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C:\Users\15303\Desktop\metabolomics\"/>
    </mc:Choice>
  </mc:AlternateContent>
  <xr:revisionPtr revIDLastSave="0" documentId="13_ncr:1_{11D9C1A4-053B-4664-ACBA-D5C7F41DB2F4}" xr6:coauthVersionLast="47" xr6:coauthVersionMax="47" xr10:uidLastSave="{00000000-0000-0000-0000-000000000000}"/>
  <bookViews>
    <workbookView xWindow="-108" yWindow="-108" windowWidth="23256" windowHeight="12456" firstSheet="7" activeTab="7" xr2:uid="{00000000-000D-0000-FFFF-FFFF00000000}"/>
  </bookViews>
  <sheets>
    <sheet name="table3_identification_pair" sheetId="1" r:id="rId1"/>
    <sheet name="Sheet1" sheetId="2" r:id="rId2"/>
    <sheet name="Sheet2" sheetId="3" r:id="rId3"/>
    <sheet name="Sheet3" sheetId="4" r:id="rId4"/>
    <sheet name="Sheet4" sheetId="5" r:id="rId5"/>
    <sheet name="Sheet5" sheetId="6" r:id="rId6"/>
    <sheet name="Sheet6" sheetId="7" r:id="rId7"/>
    <sheet name="Sheet7" sheetId="8" r:id="rId8"/>
  </sheets>
  <definedNames>
    <definedName name="_xlnm._FilterDatabase" localSheetId="2" hidden="1">Sheet2!$A$1:$A$290</definedName>
    <definedName name="_xlnm._FilterDatabase" localSheetId="4" hidden="1">Sheet4!$A$1:$A$267</definedName>
    <definedName name="_xlnm._FilterDatabase" localSheetId="5" hidden="1">Sheet5!$A$1:$A$266</definedName>
    <definedName name="_xlnm._FilterDatabase" localSheetId="7" hidden="1">Sheet7!$B$1:$B$266</definedName>
    <definedName name="_xlnm._FilterDatabase" localSheetId="0" hidden="1">table3_identification_pair!$F$1:$F$1201</definedName>
  </definedNames>
  <calcPr calcId="191029"/>
</workbook>
</file>

<file path=xl/calcChain.xml><?xml version="1.0" encoding="utf-8"?>
<calcChain xmlns="http://schemas.openxmlformats.org/spreadsheetml/2006/main">
  <c r="O409" i="7" l="1"/>
  <c r="P409" i="7"/>
  <c r="Q409" i="7"/>
  <c r="R409" i="7"/>
  <c r="S409" i="7"/>
  <c r="T409" i="7"/>
  <c r="U409" i="7"/>
  <c r="V409" i="7"/>
  <c r="W409" i="7"/>
  <c r="X409" i="7"/>
  <c r="Y409" i="7"/>
  <c r="Z409" i="7"/>
  <c r="AA409" i="7"/>
  <c r="AB409" i="7"/>
  <c r="AC409" i="7"/>
  <c r="AD409" i="7"/>
  <c r="AE409" i="7"/>
  <c r="AF409" i="7"/>
  <c r="AG409" i="7"/>
  <c r="AH409" i="7"/>
  <c r="AI409" i="7"/>
  <c r="AJ409" i="7"/>
  <c r="AK409" i="7"/>
  <c r="AL409" i="7"/>
  <c r="AM409" i="7"/>
  <c r="AN409" i="7"/>
  <c r="AO409" i="7"/>
  <c r="AP409" i="7"/>
  <c r="AQ409" i="7"/>
  <c r="AR409" i="7"/>
  <c r="AS409" i="7"/>
  <c r="AT409" i="7"/>
  <c r="AU409" i="7"/>
  <c r="AV409" i="7"/>
  <c r="AW409" i="7"/>
  <c r="AX409" i="7"/>
  <c r="AY409" i="7"/>
  <c r="AZ409" i="7"/>
  <c r="BA409" i="7"/>
  <c r="BB409" i="7"/>
  <c r="BC409" i="7"/>
  <c r="BD409" i="7"/>
  <c r="BE409" i="7"/>
  <c r="BF409" i="7"/>
  <c r="BG409" i="7"/>
  <c r="BH409" i="7"/>
  <c r="BI409" i="7"/>
  <c r="BJ409" i="7"/>
  <c r="BK409" i="7"/>
  <c r="BL409" i="7"/>
  <c r="BM409" i="7"/>
  <c r="BN409" i="7"/>
  <c r="BO409" i="7"/>
  <c r="BP409" i="7"/>
  <c r="BQ409" i="7"/>
  <c r="BR409" i="7"/>
  <c r="BS409" i="7"/>
  <c r="BT409" i="7"/>
  <c r="BU409" i="7"/>
  <c r="BV409" i="7"/>
  <c r="BW409" i="7"/>
  <c r="BX409" i="7"/>
  <c r="BY409" i="7"/>
  <c r="BZ409" i="7"/>
  <c r="CA409" i="7"/>
  <c r="CB409" i="7"/>
  <c r="CC409" i="7"/>
  <c r="CD409" i="7"/>
  <c r="CE409" i="7"/>
  <c r="CF409" i="7"/>
  <c r="CG409" i="7"/>
  <c r="CH409" i="7"/>
  <c r="CI409" i="7"/>
  <c r="CJ409" i="7"/>
  <c r="CK409" i="7"/>
  <c r="CL409" i="7"/>
  <c r="CM409" i="7"/>
  <c r="CN409" i="7"/>
  <c r="CO409" i="7"/>
  <c r="CP409" i="7"/>
  <c r="CQ409" i="7"/>
  <c r="CR409" i="7"/>
  <c r="CS409" i="7"/>
  <c r="CT409" i="7"/>
  <c r="CU409" i="7"/>
  <c r="CV409" i="7"/>
  <c r="CW409" i="7"/>
  <c r="CX409" i="7"/>
  <c r="CY409" i="7"/>
  <c r="CZ409" i="7"/>
  <c r="DA409" i="7"/>
  <c r="DB409" i="7"/>
  <c r="DC409" i="7"/>
  <c r="DD409" i="7"/>
  <c r="DE409" i="7"/>
  <c r="DF409" i="7"/>
  <c r="DG409" i="7"/>
  <c r="DH409" i="7"/>
  <c r="DI409" i="7"/>
  <c r="DJ409" i="7"/>
  <c r="O410" i="7"/>
  <c r="P410" i="7"/>
  <c r="Q410" i="7"/>
  <c r="R410" i="7"/>
  <c r="S410" i="7"/>
  <c r="T410" i="7"/>
  <c r="U410" i="7"/>
  <c r="V410" i="7"/>
  <c r="W410" i="7"/>
  <c r="X410" i="7"/>
  <c r="Y410" i="7"/>
  <c r="Z410" i="7"/>
  <c r="AA410" i="7"/>
  <c r="AB410" i="7"/>
  <c r="AC410" i="7"/>
  <c r="AD410" i="7"/>
  <c r="AE410" i="7"/>
  <c r="AF410" i="7"/>
  <c r="AG410" i="7"/>
  <c r="AH410" i="7"/>
  <c r="AI410" i="7"/>
  <c r="AJ410" i="7"/>
  <c r="AK410" i="7"/>
  <c r="AL410" i="7"/>
  <c r="AM410" i="7"/>
  <c r="AN410" i="7"/>
  <c r="AO410" i="7"/>
  <c r="AP410" i="7"/>
  <c r="AQ410" i="7"/>
  <c r="AR410" i="7"/>
  <c r="AS410" i="7"/>
  <c r="AT410" i="7"/>
  <c r="AU410" i="7"/>
  <c r="AV410" i="7"/>
  <c r="AW410" i="7"/>
  <c r="AX410" i="7"/>
  <c r="AY410" i="7"/>
  <c r="AZ410" i="7"/>
  <c r="BA410" i="7"/>
  <c r="BB410" i="7"/>
  <c r="BC410" i="7"/>
  <c r="BD410" i="7"/>
  <c r="BE410" i="7"/>
  <c r="BF410" i="7"/>
  <c r="BG410" i="7"/>
  <c r="BH410" i="7"/>
  <c r="BI410" i="7"/>
  <c r="BJ410" i="7"/>
  <c r="BK410" i="7"/>
  <c r="BL410" i="7"/>
  <c r="BM410" i="7"/>
  <c r="BN410" i="7"/>
  <c r="BO410" i="7"/>
  <c r="BP410" i="7"/>
  <c r="BQ410" i="7"/>
  <c r="BR410" i="7"/>
  <c r="BS410" i="7"/>
  <c r="BT410" i="7"/>
  <c r="BU410" i="7"/>
  <c r="BV410" i="7"/>
  <c r="BW410" i="7"/>
  <c r="BX410" i="7"/>
  <c r="BY410" i="7"/>
  <c r="BZ410" i="7"/>
  <c r="CA410" i="7"/>
  <c r="CB410" i="7"/>
  <c r="CC410" i="7"/>
  <c r="CD410" i="7"/>
  <c r="CE410" i="7"/>
  <c r="CF410" i="7"/>
  <c r="CG410" i="7"/>
  <c r="CH410" i="7"/>
  <c r="CI410" i="7"/>
  <c r="CJ410" i="7"/>
  <c r="CK410" i="7"/>
  <c r="CL410" i="7"/>
  <c r="CM410" i="7"/>
  <c r="CN410" i="7"/>
  <c r="CO410" i="7"/>
  <c r="CP410" i="7"/>
  <c r="CQ410" i="7"/>
  <c r="CR410" i="7"/>
  <c r="CS410" i="7"/>
  <c r="CT410" i="7"/>
  <c r="CU410" i="7"/>
  <c r="CV410" i="7"/>
  <c r="CW410" i="7"/>
  <c r="CX410" i="7"/>
  <c r="CY410" i="7"/>
  <c r="CZ410" i="7"/>
  <c r="DA410" i="7"/>
  <c r="DB410" i="7"/>
  <c r="DC410" i="7"/>
  <c r="DD410" i="7"/>
  <c r="DE410" i="7"/>
  <c r="DF410" i="7"/>
  <c r="DG410" i="7"/>
  <c r="DH410" i="7"/>
  <c r="DI410" i="7"/>
  <c r="DJ410" i="7"/>
  <c r="O411" i="7"/>
  <c r="P411" i="7"/>
  <c r="Q411" i="7"/>
  <c r="R411" i="7"/>
  <c r="S411" i="7"/>
  <c r="T411" i="7"/>
  <c r="U411" i="7"/>
  <c r="V411" i="7"/>
  <c r="W411" i="7"/>
  <c r="X411" i="7"/>
  <c r="Y411" i="7"/>
  <c r="Z411" i="7"/>
  <c r="AA411" i="7"/>
  <c r="AB411" i="7"/>
  <c r="AC411" i="7"/>
  <c r="AD411" i="7"/>
  <c r="AE411" i="7"/>
  <c r="AF411" i="7"/>
  <c r="AG411" i="7"/>
  <c r="AH411" i="7"/>
  <c r="AI411" i="7"/>
  <c r="AJ411" i="7"/>
  <c r="AK411" i="7"/>
  <c r="AL411" i="7"/>
  <c r="AM411" i="7"/>
  <c r="AN411" i="7"/>
  <c r="AO411" i="7"/>
  <c r="AP411" i="7"/>
  <c r="AQ411" i="7"/>
  <c r="AR411" i="7"/>
  <c r="AS411" i="7"/>
  <c r="AT411" i="7"/>
  <c r="AU411" i="7"/>
  <c r="AV411" i="7"/>
  <c r="AW411" i="7"/>
  <c r="AX411" i="7"/>
  <c r="AY411" i="7"/>
  <c r="AZ411" i="7"/>
  <c r="BA411" i="7"/>
  <c r="BB411" i="7"/>
  <c r="BC411" i="7"/>
  <c r="BD411" i="7"/>
  <c r="BE411" i="7"/>
  <c r="BF411" i="7"/>
  <c r="BG411" i="7"/>
  <c r="BH411" i="7"/>
  <c r="BI411" i="7"/>
  <c r="BJ411" i="7"/>
  <c r="BK411" i="7"/>
  <c r="BL411" i="7"/>
  <c r="BM411" i="7"/>
  <c r="BN411" i="7"/>
  <c r="BO411" i="7"/>
  <c r="BP411" i="7"/>
  <c r="BQ411" i="7"/>
  <c r="BR411" i="7"/>
  <c r="BS411" i="7"/>
  <c r="BT411" i="7"/>
  <c r="BU411" i="7"/>
  <c r="BV411" i="7"/>
  <c r="BW411" i="7"/>
  <c r="BX411" i="7"/>
  <c r="BY411" i="7"/>
  <c r="BZ411" i="7"/>
  <c r="CA411" i="7"/>
  <c r="CB411" i="7"/>
  <c r="CC411" i="7"/>
  <c r="CD411" i="7"/>
  <c r="CE411" i="7"/>
  <c r="CF411" i="7"/>
  <c r="CG411" i="7"/>
  <c r="CH411" i="7"/>
  <c r="CI411" i="7"/>
  <c r="CJ411" i="7"/>
  <c r="CK411" i="7"/>
  <c r="CL411" i="7"/>
  <c r="CM411" i="7"/>
  <c r="CN411" i="7"/>
  <c r="CO411" i="7"/>
  <c r="CP411" i="7"/>
  <c r="CQ411" i="7"/>
  <c r="CR411" i="7"/>
  <c r="CS411" i="7"/>
  <c r="CT411" i="7"/>
  <c r="CU411" i="7"/>
  <c r="CV411" i="7"/>
  <c r="CW411" i="7"/>
  <c r="CX411" i="7"/>
  <c r="CY411" i="7"/>
  <c r="CZ411" i="7"/>
  <c r="DA411" i="7"/>
  <c r="DB411" i="7"/>
  <c r="DC411" i="7"/>
  <c r="DD411" i="7"/>
  <c r="DE411" i="7"/>
  <c r="DF411" i="7"/>
  <c r="DG411" i="7"/>
  <c r="DH411" i="7"/>
  <c r="DI411" i="7"/>
  <c r="DJ411" i="7"/>
  <c r="O412" i="7"/>
  <c r="P412" i="7"/>
  <c r="Q412" i="7"/>
  <c r="R412" i="7"/>
  <c r="S412" i="7"/>
  <c r="T412" i="7"/>
  <c r="U412" i="7"/>
  <c r="V412" i="7"/>
  <c r="W412" i="7"/>
  <c r="X412" i="7"/>
  <c r="Y412" i="7"/>
  <c r="Z412" i="7"/>
  <c r="AA412" i="7"/>
  <c r="AB412" i="7"/>
  <c r="AC412" i="7"/>
  <c r="AD412" i="7"/>
  <c r="AE412" i="7"/>
  <c r="AF412" i="7"/>
  <c r="AG412" i="7"/>
  <c r="AH412" i="7"/>
  <c r="AI412" i="7"/>
  <c r="AJ412" i="7"/>
  <c r="AK412" i="7"/>
  <c r="AL412" i="7"/>
  <c r="AM412" i="7"/>
  <c r="AN412" i="7"/>
  <c r="AO412" i="7"/>
  <c r="AP412" i="7"/>
  <c r="AQ412" i="7"/>
  <c r="AR412" i="7"/>
  <c r="AS412" i="7"/>
  <c r="AT412" i="7"/>
  <c r="AU412" i="7"/>
  <c r="AV412" i="7"/>
  <c r="AW412" i="7"/>
  <c r="AX412" i="7"/>
  <c r="AY412" i="7"/>
  <c r="AZ412" i="7"/>
  <c r="BA412" i="7"/>
  <c r="BB412" i="7"/>
  <c r="BC412" i="7"/>
  <c r="BD412" i="7"/>
  <c r="BE412" i="7"/>
  <c r="BF412" i="7"/>
  <c r="BG412" i="7"/>
  <c r="BH412" i="7"/>
  <c r="BI412" i="7"/>
  <c r="BJ412" i="7"/>
  <c r="BK412" i="7"/>
  <c r="BL412" i="7"/>
  <c r="BM412" i="7"/>
  <c r="BN412" i="7"/>
  <c r="BO412" i="7"/>
  <c r="BP412" i="7"/>
  <c r="BQ412" i="7"/>
  <c r="BR412" i="7"/>
  <c r="BS412" i="7"/>
  <c r="BT412" i="7"/>
  <c r="BU412" i="7"/>
  <c r="BV412" i="7"/>
  <c r="BW412" i="7"/>
  <c r="BX412" i="7"/>
  <c r="BY412" i="7"/>
  <c r="BZ412" i="7"/>
  <c r="CA412" i="7"/>
  <c r="CB412" i="7"/>
  <c r="CC412" i="7"/>
  <c r="CD412" i="7"/>
  <c r="CE412" i="7"/>
  <c r="CF412" i="7"/>
  <c r="CG412" i="7"/>
  <c r="CH412" i="7"/>
  <c r="CI412" i="7"/>
  <c r="CJ412" i="7"/>
  <c r="CK412" i="7"/>
  <c r="CL412" i="7"/>
  <c r="CM412" i="7"/>
  <c r="CN412" i="7"/>
  <c r="CO412" i="7"/>
  <c r="CP412" i="7"/>
  <c r="CQ412" i="7"/>
  <c r="CR412" i="7"/>
  <c r="CS412" i="7"/>
  <c r="CT412" i="7"/>
  <c r="CU412" i="7"/>
  <c r="CV412" i="7"/>
  <c r="CW412" i="7"/>
  <c r="CX412" i="7"/>
  <c r="CY412" i="7"/>
  <c r="CZ412" i="7"/>
  <c r="DA412" i="7"/>
  <c r="DB412" i="7"/>
  <c r="DC412" i="7"/>
  <c r="DD412" i="7"/>
  <c r="DE412" i="7"/>
  <c r="DF412" i="7"/>
  <c r="DG412" i="7"/>
  <c r="DH412" i="7"/>
  <c r="DI412" i="7"/>
  <c r="DJ412" i="7"/>
  <c r="O413" i="7"/>
  <c r="P413" i="7"/>
  <c r="Q413" i="7"/>
  <c r="R413" i="7"/>
  <c r="S413" i="7"/>
  <c r="T413" i="7"/>
  <c r="U413" i="7"/>
  <c r="V413" i="7"/>
  <c r="W413" i="7"/>
  <c r="X413" i="7"/>
  <c r="Y413" i="7"/>
  <c r="Z413" i="7"/>
  <c r="AA413" i="7"/>
  <c r="AB413" i="7"/>
  <c r="AC413" i="7"/>
  <c r="AD413" i="7"/>
  <c r="AE413" i="7"/>
  <c r="AF413" i="7"/>
  <c r="AG413" i="7"/>
  <c r="AH413" i="7"/>
  <c r="AI413" i="7"/>
  <c r="AJ413" i="7"/>
  <c r="AK413" i="7"/>
  <c r="AL413" i="7"/>
  <c r="AM413" i="7"/>
  <c r="AN413" i="7"/>
  <c r="AO413" i="7"/>
  <c r="AP413" i="7"/>
  <c r="AQ413" i="7"/>
  <c r="AR413" i="7"/>
  <c r="AS413" i="7"/>
  <c r="AT413" i="7"/>
  <c r="AU413" i="7"/>
  <c r="AV413" i="7"/>
  <c r="AW413" i="7"/>
  <c r="AX413" i="7"/>
  <c r="AY413" i="7"/>
  <c r="AZ413" i="7"/>
  <c r="BA413" i="7"/>
  <c r="BB413" i="7"/>
  <c r="BC413" i="7"/>
  <c r="BD413" i="7"/>
  <c r="BE413" i="7"/>
  <c r="BF413" i="7"/>
  <c r="BG413" i="7"/>
  <c r="BH413" i="7"/>
  <c r="BI413" i="7"/>
  <c r="BJ413" i="7"/>
  <c r="BK413" i="7"/>
  <c r="BL413" i="7"/>
  <c r="BM413" i="7"/>
  <c r="BN413" i="7"/>
  <c r="BO413" i="7"/>
  <c r="BP413" i="7"/>
  <c r="BQ413" i="7"/>
  <c r="BR413" i="7"/>
  <c r="BS413" i="7"/>
  <c r="BT413" i="7"/>
  <c r="BU413" i="7"/>
  <c r="BV413" i="7"/>
  <c r="BW413" i="7"/>
  <c r="BX413" i="7"/>
  <c r="BY413" i="7"/>
  <c r="BZ413" i="7"/>
  <c r="CA413" i="7"/>
  <c r="CB413" i="7"/>
  <c r="CC413" i="7"/>
  <c r="CD413" i="7"/>
  <c r="CE413" i="7"/>
  <c r="CF413" i="7"/>
  <c r="CG413" i="7"/>
  <c r="CH413" i="7"/>
  <c r="CI413" i="7"/>
  <c r="CJ413" i="7"/>
  <c r="CK413" i="7"/>
  <c r="CL413" i="7"/>
  <c r="CM413" i="7"/>
  <c r="CN413" i="7"/>
  <c r="CO413" i="7"/>
  <c r="CP413" i="7"/>
  <c r="CQ413" i="7"/>
  <c r="CR413" i="7"/>
  <c r="CS413" i="7"/>
  <c r="CT413" i="7"/>
  <c r="CU413" i="7"/>
  <c r="CV413" i="7"/>
  <c r="CW413" i="7"/>
  <c r="CX413" i="7"/>
  <c r="CY413" i="7"/>
  <c r="CZ413" i="7"/>
  <c r="DA413" i="7"/>
  <c r="DB413" i="7"/>
  <c r="DC413" i="7"/>
  <c r="DD413" i="7"/>
  <c r="DE413" i="7"/>
  <c r="DF413" i="7"/>
  <c r="DG413" i="7"/>
  <c r="DH413" i="7"/>
  <c r="DI413" i="7"/>
  <c r="DJ413" i="7"/>
  <c r="O414" i="7"/>
  <c r="P414" i="7"/>
  <c r="Q414" i="7"/>
  <c r="R414" i="7"/>
  <c r="S414" i="7"/>
  <c r="T414" i="7"/>
  <c r="U414" i="7"/>
  <c r="V414" i="7"/>
  <c r="W414" i="7"/>
  <c r="X414" i="7"/>
  <c r="Y414" i="7"/>
  <c r="Z414" i="7"/>
  <c r="AA414" i="7"/>
  <c r="AB414" i="7"/>
  <c r="AC414" i="7"/>
  <c r="AD414" i="7"/>
  <c r="AE414" i="7"/>
  <c r="AF414" i="7"/>
  <c r="AG414" i="7"/>
  <c r="AH414" i="7"/>
  <c r="AI414" i="7"/>
  <c r="AJ414" i="7"/>
  <c r="AK414" i="7"/>
  <c r="AL414" i="7"/>
  <c r="AM414" i="7"/>
  <c r="AN414" i="7"/>
  <c r="AO414" i="7"/>
  <c r="AP414" i="7"/>
  <c r="AQ414" i="7"/>
  <c r="AR414" i="7"/>
  <c r="AS414" i="7"/>
  <c r="AT414" i="7"/>
  <c r="AU414" i="7"/>
  <c r="AV414" i="7"/>
  <c r="AW414" i="7"/>
  <c r="AX414" i="7"/>
  <c r="AY414" i="7"/>
  <c r="AZ414" i="7"/>
  <c r="BA414" i="7"/>
  <c r="BB414" i="7"/>
  <c r="BC414" i="7"/>
  <c r="BD414" i="7"/>
  <c r="BE414" i="7"/>
  <c r="BF414" i="7"/>
  <c r="BG414" i="7"/>
  <c r="BH414" i="7"/>
  <c r="BI414" i="7"/>
  <c r="BJ414" i="7"/>
  <c r="BK414" i="7"/>
  <c r="BL414" i="7"/>
  <c r="BM414" i="7"/>
  <c r="BN414" i="7"/>
  <c r="BO414" i="7"/>
  <c r="BP414" i="7"/>
  <c r="BQ414" i="7"/>
  <c r="BR414" i="7"/>
  <c r="BS414" i="7"/>
  <c r="BT414" i="7"/>
  <c r="BU414" i="7"/>
  <c r="BV414" i="7"/>
  <c r="BW414" i="7"/>
  <c r="BX414" i="7"/>
  <c r="BY414" i="7"/>
  <c r="BZ414" i="7"/>
  <c r="CA414" i="7"/>
  <c r="CB414" i="7"/>
  <c r="CC414" i="7"/>
  <c r="CD414" i="7"/>
  <c r="CE414" i="7"/>
  <c r="CF414" i="7"/>
  <c r="CG414" i="7"/>
  <c r="CH414" i="7"/>
  <c r="CI414" i="7"/>
  <c r="CJ414" i="7"/>
  <c r="CK414" i="7"/>
  <c r="CL414" i="7"/>
  <c r="CM414" i="7"/>
  <c r="CN414" i="7"/>
  <c r="CO414" i="7"/>
  <c r="CP414" i="7"/>
  <c r="CQ414" i="7"/>
  <c r="CR414" i="7"/>
  <c r="CS414" i="7"/>
  <c r="CT414" i="7"/>
  <c r="CU414" i="7"/>
  <c r="CV414" i="7"/>
  <c r="CW414" i="7"/>
  <c r="CX414" i="7"/>
  <c r="CY414" i="7"/>
  <c r="CZ414" i="7"/>
  <c r="DA414" i="7"/>
  <c r="DB414" i="7"/>
  <c r="DC414" i="7"/>
  <c r="DD414" i="7"/>
  <c r="DE414" i="7"/>
  <c r="DF414" i="7"/>
  <c r="DG414" i="7"/>
  <c r="DH414" i="7"/>
  <c r="DI414" i="7"/>
  <c r="DJ414" i="7"/>
  <c r="O415" i="7"/>
  <c r="P415" i="7"/>
  <c r="Q415" i="7"/>
  <c r="R415" i="7"/>
  <c r="S415" i="7"/>
  <c r="T415" i="7"/>
  <c r="U415" i="7"/>
  <c r="V415" i="7"/>
  <c r="W415" i="7"/>
  <c r="X415" i="7"/>
  <c r="Y415" i="7"/>
  <c r="Z415" i="7"/>
  <c r="AA415" i="7"/>
  <c r="AB415" i="7"/>
  <c r="AC415" i="7"/>
  <c r="AD415" i="7"/>
  <c r="AE415" i="7"/>
  <c r="AF415" i="7"/>
  <c r="AG415" i="7"/>
  <c r="AH415" i="7"/>
  <c r="AI415" i="7"/>
  <c r="AJ415" i="7"/>
  <c r="AK415" i="7"/>
  <c r="AL415" i="7"/>
  <c r="AM415" i="7"/>
  <c r="AN415" i="7"/>
  <c r="AO415" i="7"/>
  <c r="AP415" i="7"/>
  <c r="AQ415" i="7"/>
  <c r="AR415" i="7"/>
  <c r="AS415" i="7"/>
  <c r="AT415" i="7"/>
  <c r="AU415" i="7"/>
  <c r="AV415" i="7"/>
  <c r="AW415" i="7"/>
  <c r="AX415" i="7"/>
  <c r="AY415" i="7"/>
  <c r="AZ415" i="7"/>
  <c r="BA415" i="7"/>
  <c r="BB415" i="7"/>
  <c r="BC415" i="7"/>
  <c r="BD415" i="7"/>
  <c r="BE415" i="7"/>
  <c r="BF415" i="7"/>
  <c r="BG415" i="7"/>
  <c r="BH415" i="7"/>
  <c r="BI415" i="7"/>
  <c r="BJ415" i="7"/>
  <c r="BK415" i="7"/>
  <c r="BL415" i="7"/>
  <c r="BM415" i="7"/>
  <c r="BN415" i="7"/>
  <c r="BO415" i="7"/>
  <c r="BP415" i="7"/>
  <c r="BQ415" i="7"/>
  <c r="BR415" i="7"/>
  <c r="BS415" i="7"/>
  <c r="BT415" i="7"/>
  <c r="BU415" i="7"/>
  <c r="BV415" i="7"/>
  <c r="BW415" i="7"/>
  <c r="BX415" i="7"/>
  <c r="BY415" i="7"/>
  <c r="BZ415" i="7"/>
  <c r="CA415" i="7"/>
  <c r="CB415" i="7"/>
  <c r="CC415" i="7"/>
  <c r="CD415" i="7"/>
  <c r="CE415" i="7"/>
  <c r="CF415" i="7"/>
  <c r="CG415" i="7"/>
  <c r="CH415" i="7"/>
  <c r="CI415" i="7"/>
  <c r="CJ415" i="7"/>
  <c r="CK415" i="7"/>
  <c r="CL415" i="7"/>
  <c r="CM415" i="7"/>
  <c r="CN415" i="7"/>
  <c r="CO415" i="7"/>
  <c r="CP415" i="7"/>
  <c r="CQ415" i="7"/>
  <c r="CR415" i="7"/>
  <c r="CS415" i="7"/>
  <c r="CT415" i="7"/>
  <c r="CU415" i="7"/>
  <c r="CV415" i="7"/>
  <c r="CW415" i="7"/>
  <c r="CX415" i="7"/>
  <c r="CY415" i="7"/>
  <c r="CZ415" i="7"/>
  <c r="DA415" i="7"/>
  <c r="DB415" i="7"/>
  <c r="DC415" i="7"/>
  <c r="DD415" i="7"/>
  <c r="DE415" i="7"/>
  <c r="DF415" i="7"/>
  <c r="DG415" i="7"/>
  <c r="DH415" i="7"/>
  <c r="DI415" i="7"/>
  <c r="DJ415" i="7"/>
  <c r="O416" i="7"/>
  <c r="P416" i="7"/>
  <c r="Q416" i="7"/>
  <c r="R416" i="7"/>
  <c r="S416" i="7"/>
  <c r="T416" i="7"/>
  <c r="U416" i="7"/>
  <c r="V416" i="7"/>
  <c r="W416" i="7"/>
  <c r="X416" i="7"/>
  <c r="Y416" i="7"/>
  <c r="Z416" i="7"/>
  <c r="AA416" i="7"/>
  <c r="AB416" i="7"/>
  <c r="AC416" i="7"/>
  <c r="AD416" i="7"/>
  <c r="AE416" i="7"/>
  <c r="AF416" i="7"/>
  <c r="AG416" i="7"/>
  <c r="AH416" i="7"/>
  <c r="AI416" i="7"/>
  <c r="AJ416" i="7"/>
  <c r="AK416" i="7"/>
  <c r="AL416" i="7"/>
  <c r="AM416" i="7"/>
  <c r="AN416" i="7"/>
  <c r="AO416" i="7"/>
  <c r="AP416" i="7"/>
  <c r="AQ416" i="7"/>
  <c r="AR416" i="7"/>
  <c r="AS416" i="7"/>
  <c r="AT416" i="7"/>
  <c r="AU416" i="7"/>
  <c r="AV416" i="7"/>
  <c r="AW416" i="7"/>
  <c r="AX416" i="7"/>
  <c r="AY416" i="7"/>
  <c r="AZ416" i="7"/>
  <c r="BA416" i="7"/>
  <c r="BB416" i="7"/>
  <c r="BC416" i="7"/>
  <c r="BD416" i="7"/>
  <c r="BE416" i="7"/>
  <c r="BF416" i="7"/>
  <c r="BG416" i="7"/>
  <c r="BH416" i="7"/>
  <c r="BI416" i="7"/>
  <c r="BJ416" i="7"/>
  <c r="BK416" i="7"/>
  <c r="BL416" i="7"/>
  <c r="BM416" i="7"/>
  <c r="BN416" i="7"/>
  <c r="BO416" i="7"/>
  <c r="BP416" i="7"/>
  <c r="BQ416" i="7"/>
  <c r="BR416" i="7"/>
  <c r="BS416" i="7"/>
  <c r="BT416" i="7"/>
  <c r="BU416" i="7"/>
  <c r="BV416" i="7"/>
  <c r="BW416" i="7"/>
  <c r="BX416" i="7"/>
  <c r="BY416" i="7"/>
  <c r="BZ416" i="7"/>
  <c r="CA416" i="7"/>
  <c r="CB416" i="7"/>
  <c r="CC416" i="7"/>
  <c r="CD416" i="7"/>
  <c r="CE416" i="7"/>
  <c r="CF416" i="7"/>
  <c r="CG416" i="7"/>
  <c r="CH416" i="7"/>
  <c r="CI416" i="7"/>
  <c r="CJ416" i="7"/>
  <c r="CK416" i="7"/>
  <c r="CL416" i="7"/>
  <c r="CM416" i="7"/>
  <c r="CN416" i="7"/>
  <c r="CO416" i="7"/>
  <c r="CP416" i="7"/>
  <c r="CQ416" i="7"/>
  <c r="CR416" i="7"/>
  <c r="CS416" i="7"/>
  <c r="CT416" i="7"/>
  <c r="CU416" i="7"/>
  <c r="CV416" i="7"/>
  <c r="CW416" i="7"/>
  <c r="CX416" i="7"/>
  <c r="CY416" i="7"/>
  <c r="CZ416" i="7"/>
  <c r="DA416" i="7"/>
  <c r="DB416" i="7"/>
  <c r="DC416" i="7"/>
  <c r="DD416" i="7"/>
  <c r="DE416" i="7"/>
  <c r="DF416" i="7"/>
  <c r="DG416" i="7"/>
  <c r="DH416" i="7"/>
  <c r="DI416" i="7"/>
  <c r="DJ416" i="7"/>
  <c r="O417" i="7"/>
  <c r="P417" i="7"/>
  <c r="Q417" i="7"/>
  <c r="R417" i="7"/>
  <c r="S417" i="7"/>
  <c r="T417" i="7"/>
  <c r="U417" i="7"/>
  <c r="V417" i="7"/>
  <c r="W417" i="7"/>
  <c r="X417" i="7"/>
  <c r="Y417" i="7"/>
  <c r="Z417" i="7"/>
  <c r="AA417" i="7"/>
  <c r="AB417" i="7"/>
  <c r="AC417" i="7"/>
  <c r="AD417" i="7"/>
  <c r="AE417" i="7"/>
  <c r="AF417" i="7"/>
  <c r="AG417" i="7"/>
  <c r="AH417" i="7"/>
  <c r="AI417" i="7"/>
  <c r="AJ417" i="7"/>
  <c r="AK417" i="7"/>
  <c r="AL417" i="7"/>
  <c r="AM417" i="7"/>
  <c r="AN417" i="7"/>
  <c r="AO417" i="7"/>
  <c r="AP417" i="7"/>
  <c r="AQ417" i="7"/>
  <c r="AR417" i="7"/>
  <c r="AS417" i="7"/>
  <c r="AT417" i="7"/>
  <c r="AU417" i="7"/>
  <c r="AV417" i="7"/>
  <c r="AW417" i="7"/>
  <c r="AX417" i="7"/>
  <c r="AY417" i="7"/>
  <c r="AZ417" i="7"/>
  <c r="BA417" i="7"/>
  <c r="BB417" i="7"/>
  <c r="BC417" i="7"/>
  <c r="BD417" i="7"/>
  <c r="BE417" i="7"/>
  <c r="BF417" i="7"/>
  <c r="BG417" i="7"/>
  <c r="BH417" i="7"/>
  <c r="BI417" i="7"/>
  <c r="BJ417" i="7"/>
  <c r="BK417" i="7"/>
  <c r="BL417" i="7"/>
  <c r="BM417" i="7"/>
  <c r="BN417" i="7"/>
  <c r="BO417" i="7"/>
  <c r="BP417" i="7"/>
  <c r="BQ417" i="7"/>
  <c r="BR417" i="7"/>
  <c r="BS417" i="7"/>
  <c r="BT417" i="7"/>
  <c r="BU417" i="7"/>
  <c r="BV417" i="7"/>
  <c r="BW417" i="7"/>
  <c r="BX417" i="7"/>
  <c r="BY417" i="7"/>
  <c r="BZ417" i="7"/>
  <c r="CA417" i="7"/>
  <c r="CB417" i="7"/>
  <c r="CC417" i="7"/>
  <c r="CD417" i="7"/>
  <c r="CE417" i="7"/>
  <c r="CF417" i="7"/>
  <c r="CG417" i="7"/>
  <c r="CH417" i="7"/>
  <c r="CI417" i="7"/>
  <c r="CJ417" i="7"/>
  <c r="CK417" i="7"/>
  <c r="CL417" i="7"/>
  <c r="CM417" i="7"/>
  <c r="CN417" i="7"/>
  <c r="CO417" i="7"/>
  <c r="CP417" i="7"/>
  <c r="CQ417" i="7"/>
  <c r="CR417" i="7"/>
  <c r="CS417" i="7"/>
  <c r="CT417" i="7"/>
  <c r="CU417" i="7"/>
  <c r="CV417" i="7"/>
  <c r="CW417" i="7"/>
  <c r="CX417" i="7"/>
  <c r="CY417" i="7"/>
  <c r="CZ417" i="7"/>
  <c r="DA417" i="7"/>
  <c r="DB417" i="7"/>
  <c r="DC417" i="7"/>
  <c r="DD417" i="7"/>
  <c r="DE417" i="7"/>
  <c r="DF417" i="7"/>
  <c r="DG417" i="7"/>
  <c r="DH417" i="7"/>
  <c r="DI417" i="7"/>
  <c r="DJ417" i="7"/>
  <c r="O418" i="7"/>
  <c r="P418" i="7"/>
  <c r="Q418" i="7"/>
  <c r="R418" i="7"/>
  <c r="S418" i="7"/>
  <c r="T418" i="7"/>
  <c r="U418" i="7"/>
  <c r="V418" i="7"/>
  <c r="W418" i="7"/>
  <c r="X418" i="7"/>
  <c r="Y418" i="7"/>
  <c r="Z418" i="7"/>
  <c r="AA418" i="7"/>
  <c r="AB418" i="7"/>
  <c r="AC418" i="7"/>
  <c r="AD418" i="7"/>
  <c r="AE418" i="7"/>
  <c r="AF418" i="7"/>
  <c r="AG418" i="7"/>
  <c r="AH418" i="7"/>
  <c r="AI418" i="7"/>
  <c r="AJ418" i="7"/>
  <c r="AK418" i="7"/>
  <c r="AL418" i="7"/>
  <c r="AM418" i="7"/>
  <c r="AN418" i="7"/>
  <c r="AO418" i="7"/>
  <c r="AP418" i="7"/>
  <c r="AQ418" i="7"/>
  <c r="AR418" i="7"/>
  <c r="AS418" i="7"/>
  <c r="AT418" i="7"/>
  <c r="AU418" i="7"/>
  <c r="AV418" i="7"/>
  <c r="AW418" i="7"/>
  <c r="AX418" i="7"/>
  <c r="AY418" i="7"/>
  <c r="AZ418" i="7"/>
  <c r="BA418" i="7"/>
  <c r="BB418" i="7"/>
  <c r="BC418" i="7"/>
  <c r="BD418" i="7"/>
  <c r="BE418" i="7"/>
  <c r="BF418" i="7"/>
  <c r="BG418" i="7"/>
  <c r="BH418" i="7"/>
  <c r="BI418" i="7"/>
  <c r="BJ418" i="7"/>
  <c r="BK418" i="7"/>
  <c r="BL418" i="7"/>
  <c r="BM418" i="7"/>
  <c r="BN418" i="7"/>
  <c r="BO418" i="7"/>
  <c r="BP418" i="7"/>
  <c r="BQ418" i="7"/>
  <c r="BR418" i="7"/>
  <c r="BS418" i="7"/>
  <c r="BT418" i="7"/>
  <c r="BU418" i="7"/>
  <c r="BV418" i="7"/>
  <c r="BW418" i="7"/>
  <c r="BX418" i="7"/>
  <c r="BY418" i="7"/>
  <c r="BZ418" i="7"/>
  <c r="CA418" i="7"/>
  <c r="CB418" i="7"/>
  <c r="CC418" i="7"/>
  <c r="CD418" i="7"/>
  <c r="CE418" i="7"/>
  <c r="CF418" i="7"/>
  <c r="CG418" i="7"/>
  <c r="CH418" i="7"/>
  <c r="CI418" i="7"/>
  <c r="CJ418" i="7"/>
  <c r="CK418" i="7"/>
  <c r="CL418" i="7"/>
  <c r="CM418" i="7"/>
  <c r="CN418" i="7"/>
  <c r="CO418" i="7"/>
  <c r="CP418" i="7"/>
  <c r="CQ418" i="7"/>
  <c r="CR418" i="7"/>
  <c r="CS418" i="7"/>
  <c r="CT418" i="7"/>
  <c r="CU418" i="7"/>
  <c r="CV418" i="7"/>
  <c r="CW418" i="7"/>
  <c r="CX418" i="7"/>
  <c r="CY418" i="7"/>
  <c r="CZ418" i="7"/>
  <c r="DA418" i="7"/>
  <c r="DB418" i="7"/>
  <c r="DC418" i="7"/>
  <c r="DD418" i="7"/>
  <c r="DE418" i="7"/>
  <c r="DF418" i="7"/>
  <c r="DG418" i="7"/>
  <c r="DH418" i="7"/>
  <c r="DI418" i="7"/>
  <c r="DJ418" i="7"/>
  <c r="O419" i="7"/>
  <c r="P419" i="7"/>
  <c r="Q419" i="7"/>
  <c r="R419" i="7"/>
  <c r="S419" i="7"/>
  <c r="T419" i="7"/>
  <c r="U419" i="7"/>
  <c r="V419" i="7"/>
  <c r="W419" i="7"/>
  <c r="X419" i="7"/>
  <c r="Y419" i="7"/>
  <c r="Z419" i="7"/>
  <c r="AA419" i="7"/>
  <c r="AB419" i="7"/>
  <c r="AC419" i="7"/>
  <c r="AD419" i="7"/>
  <c r="AE419" i="7"/>
  <c r="AF419" i="7"/>
  <c r="AG419" i="7"/>
  <c r="AH419" i="7"/>
  <c r="AI419" i="7"/>
  <c r="AJ419" i="7"/>
  <c r="AK419" i="7"/>
  <c r="AL419" i="7"/>
  <c r="AM419" i="7"/>
  <c r="AN419" i="7"/>
  <c r="AO419" i="7"/>
  <c r="AP419" i="7"/>
  <c r="AQ419" i="7"/>
  <c r="AR419" i="7"/>
  <c r="AS419" i="7"/>
  <c r="AT419" i="7"/>
  <c r="AU419" i="7"/>
  <c r="AV419" i="7"/>
  <c r="AW419" i="7"/>
  <c r="AX419" i="7"/>
  <c r="AY419" i="7"/>
  <c r="AZ419" i="7"/>
  <c r="BA419" i="7"/>
  <c r="BB419" i="7"/>
  <c r="BC419" i="7"/>
  <c r="BD419" i="7"/>
  <c r="BE419" i="7"/>
  <c r="BF419" i="7"/>
  <c r="BG419" i="7"/>
  <c r="BH419" i="7"/>
  <c r="BI419" i="7"/>
  <c r="BJ419" i="7"/>
  <c r="BK419" i="7"/>
  <c r="BL419" i="7"/>
  <c r="BM419" i="7"/>
  <c r="BN419" i="7"/>
  <c r="BO419" i="7"/>
  <c r="BP419" i="7"/>
  <c r="BQ419" i="7"/>
  <c r="BR419" i="7"/>
  <c r="BS419" i="7"/>
  <c r="BT419" i="7"/>
  <c r="BU419" i="7"/>
  <c r="BV419" i="7"/>
  <c r="BW419" i="7"/>
  <c r="BX419" i="7"/>
  <c r="BY419" i="7"/>
  <c r="BZ419" i="7"/>
  <c r="CA419" i="7"/>
  <c r="CB419" i="7"/>
  <c r="CC419" i="7"/>
  <c r="CD419" i="7"/>
  <c r="CE419" i="7"/>
  <c r="CF419" i="7"/>
  <c r="CG419" i="7"/>
  <c r="CH419" i="7"/>
  <c r="CI419" i="7"/>
  <c r="CJ419" i="7"/>
  <c r="CK419" i="7"/>
  <c r="CL419" i="7"/>
  <c r="CM419" i="7"/>
  <c r="CN419" i="7"/>
  <c r="CO419" i="7"/>
  <c r="CP419" i="7"/>
  <c r="CQ419" i="7"/>
  <c r="CR419" i="7"/>
  <c r="CS419" i="7"/>
  <c r="CT419" i="7"/>
  <c r="CU419" i="7"/>
  <c r="CV419" i="7"/>
  <c r="CW419" i="7"/>
  <c r="CX419" i="7"/>
  <c r="CY419" i="7"/>
  <c r="CZ419" i="7"/>
  <c r="DA419" i="7"/>
  <c r="DB419" i="7"/>
  <c r="DC419" i="7"/>
  <c r="DD419" i="7"/>
  <c r="DE419" i="7"/>
  <c r="DF419" i="7"/>
  <c r="DG419" i="7"/>
  <c r="DH419" i="7"/>
  <c r="DI419" i="7"/>
  <c r="DJ419" i="7"/>
  <c r="O420" i="7"/>
  <c r="P420" i="7"/>
  <c r="Q420" i="7"/>
  <c r="R420" i="7"/>
  <c r="S420" i="7"/>
  <c r="T420" i="7"/>
  <c r="U420" i="7"/>
  <c r="V420" i="7"/>
  <c r="W420" i="7"/>
  <c r="X420" i="7"/>
  <c r="Y420" i="7"/>
  <c r="Z420" i="7"/>
  <c r="AA420" i="7"/>
  <c r="AB420" i="7"/>
  <c r="AC420" i="7"/>
  <c r="AD420" i="7"/>
  <c r="AE420" i="7"/>
  <c r="AF420" i="7"/>
  <c r="AG420" i="7"/>
  <c r="AH420" i="7"/>
  <c r="AI420" i="7"/>
  <c r="AJ420" i="7"/>
  <c r="AK420" i="7"/>
  <c r="AL420" i="7"/>
  <c r="AM420" i="7"/>
  <c r="AN420" i="7"/>
  <c r="AO420" i="7"/>
  <c r="AP420" i="7"/>
  <c r="AQ420" i="7"/>
  <c r="AR420" i="7"/>
  <c r="AS420" i="7"/>
  <c r="AT420" i="7"/>
  <c r="AU420" i="7"/>
  <c r="AV420" i="7"/>
  <c r="AW420" i="7"/>
  <c r="AX420" i="7"/>
  <c r="AY420" i="7"/>
  <c r="AZ420" i="7"/>
  <c r="BA420" i="7"/>
  <c r="BB420" i="7"/>
  <c r="BC420" i="7"/>
  <c r="BD420" i="7"/>
  <c r="BE420" i="7"/>
  <c r="BF420" i="7"/>
  <c r="BG420" i="7"/>
  <c r="BH420" i="7"/>
  <c r="BI420" i="7"/>
  <c r="BJ420" i="7"/>
  <c r="BK420" i="7"/>
  <c r="BL420" i="7"/>
  <c r="BM420" i="7"/>
  <c r="BN420" i="7"/>
  <c r="BO420" i="7"/>
  <c r="BP420" i="7"/>
  <c r="BQ420" i="7"/>
  <c r="BR420" i="7"/>
  <c r="BS420" i="7"/>
  <c r="BT420" i="7"/>
  <c r="BU420" i="7"/>
  <c r="BV420" i="7"/>
  <c r="BW420" i="7"/>
  <c r="BX420" i="7"/>
  <c r="BY420" i="7"/>
  <c r="BZ420" i="7"/>
  <c r="CA420" i="7"/>
  <c r="CB420" i="7"/>
  <c r="CC420" i="7"/>
  <c r="CD420" i="7"/>
  <c r="CE420" i="7"/>
  <c r="CF420" i="7"/>
  <c r="CG420" i="7"/>
  <c r="CH420" i="7"/>
  <c r="CI420" i="7"/>
  <c r="CJ420" i="7"/>
  <c r="CK420" i="7"/>
  <c r="CL420" i="7"/>
  <c r="CM420" i="7"/>
  <c r="CN420" i="7"/>
  <c r="CO420" i="7"/>
  <c r="CP420" i="7"/>
  <c r="CQ420" i="7"/>
  <c r="CR420" i="7"/>
  <c r="CS420" i="7"/>
  <c r="CT420" i="7"/>
  <c r="CU420" i="7"/>
  <c r="CV420" i="7"/>
  <c r="CW420" i="7"/>
  <c r="CX420" i="7"/>
  <c r="CY420" i="7"/>
  <c r="CZ420" i="7"/>
  <c r="DA420" i="7"/>
  <c r="DB420" i="7"/>
  <c r="DC420" i="7"/>
  <c r="DD420" i="7"/>
  <c r="DE420" i="7"/>
  <c r="DF420" i="7"/>
  <c r="DG420" i="7"/>
  <c r="DH420" i="7"/>
  <c r="DI420" i="7"/>
  <c r="DJ420" i="7"/>
  <c r="O421" i="7"/>
  <c r="P421" i="7"/>
  <c r="Q421" i="7"/>
  <c r="R421" i="7"/>
  <c r="S421" i="7"/>
  <c r="T421" i="7"/>
  <c r="U421" i="7"/>
  <c r="V421" i="7"/>
  <c r="W421" i="7"/>
  <c r="X421" i="7"/>
  <c r="Y421" i="7"/>
  <c r="Z421" i="7"/>
  <c r="AA421" i="7"/>
  <c r="AB421" i="7"/>
  <c r="AC421" i="7"/>
  <c r="AD421" i="7"/>
  <c r="AE421" i="7"/>
  <c r="AF421" i="7"/>
  <c r="AG421" i="7"/>
  <c r="AH421" i="7"/>
  <c r="AI421" i="7"/>
  <c r="AJ421" i="7"/>
  <c r="AK421" i="7"/>
  <c r="AL421" i="7"/>
  <c r="AM421" i="7"/>
  <c r="AN421" i="7"/>
  <c r="AO421" i="7"/>
  <c r="AP421" i="7"/>
  <c r="AQ421" i="7"/>
  <c r="AR421" i="7"/>
  <c r="AS421" i="7"/>
  <c r="AT421" i="7"/>
  <c r="AU421" i="7"/>
  <c r="AV421" i="7"/>
  <c r="AW421" i="7"/>
  <c r="AX421" i="7"/>
  <c r="AY421" i="7"/>
  <c r="AZ421" i="7"/>
  <c r="BA421" i="7"/>
  <c r="BB421" i="7"/>
  <c r="BC421" i="7"/>
  <c r="BD421" i="7"/>
  <c r="BE421" i="7"/>
  <c r="BF421" i="7"/>
  <c r="BG421" i="7"/>
  <c r="BH421" i="7"/>
  <c r="BI421" i="7"/>
  <c r="BJ421" i="7"/>
  <c r="BK421" i="7"/>
  <c r="BL421" i="7"/>
  <c r="BM421" i="7"/>
  <c r="BN421" i="7"/>
  <c r="BO421" i="7"/>
  <c r="BP421" i="7"/>
  <c r="BQ421" i="7"/>
  <c r="BR421" i="7"/>
  <c r="BS421" i="7"/>
  <c r="BT421" i="7"/>
  <c r="BU421" i="7"/>
  <c r="BV421" i="7"/>
  <c r="BW421" i="7"/>
  <c r="BX421" i="7"/>
  <c r="BY421" i="7"/>
  <c r="BZ421" i="7"/>
  <c r="CA421" i="7"/>
  <c r="CB421" i="7"/>
  <c r="CC421" i="7"/>
  <c r="CD421" i="7"/>
  <c r="CE421" i="7"/>
  <c r="CF421" i="7"/>
  <c r="CG421" i="7"/>
  <c r="CH421" i="7"/>
  <c r="CI421" i="7"/>
  <c r="CJ421" i="7"/>
  <c r="CK421" i="7"/>
  <c r="CL421" i="7"/>
  <c r="CM421" i="7"/>
  <c r="CN421" i="7"/>
  <c r="CO421" i="7"/>
  <c r="CP421" i="7"/>
  <c r="CQ421" i="7"/>
  <c r="CR421" i="7"/>
  <c r="CS421" i="7"/>
  <c r="CT421" i="7"/>
  <c r="CU421" i="7"/>
  <c r="CV421" i="7"/>
  <c r="CW421" i="7"/>
  <c r="CX421" i="7"/>
  <c r="CY421" i="7"/>
  <c r="CZ421" i="7"/>
  <c r="DA421" i="7"/>
  <c r="DB421" i="7"/>
  <c r="DC421" i="7"/>
  <c r="DD421" i="7"/>
  <c r="DE421" i="7"/>
  <c r="DF421" i="7"/>
  <c r="DG421" i="7"/>
  <c r="DH421" i="7"/>
  <c r="DI421" i="7"/>
  <c r="DJ421" i="7"/>
  <c r="O422" i="7"/>
  <c r="P422" i="7"/>
  <c r="Q422" i="7"/>
  <c r="R422" i="7"/>
  <c r="S422" i="7"/>
  <c r="T422" i="7"/>
  <c r="U422" i="7"/>
  <c r="V422" i="7"/>
  <c r="W422" i="7"/>
  <c r="X422" i="7"/>
  <c r="Y422" i="7"/>
  <c r="Z422" i="7"/>
  <c r="AA422" i="7"/>
  <c r="AB422" i="7"/>
  <c r="AC422" i="7"/>
  <c r="AD422" i="7"/>
  <c r="AE422" i="7"/>
  <c r="AF422" i="7"/>
  <c r="AG422" i="7"/>
  <c r="AH422" i="7"/>
  <c r="AI422" i="7"/>
  <c r="AJ422" i="7"/>
  <c r="AK422" i="7"/>
  <c r="AL422" i="7"/>
  <c r="AM422" i="7"/>
  <c r="AN422" i="7"/>
  <c r="AO422" i="7"/>
  <c r="AP422" i="7"/>
  <c r="AQ422" i="7"/>
  <c r="AR422" i="7"/>
  <c r="AS422" i="7"/>
  <c r="AT422" i="7"/>
  <c r="AU422" i="7"/>
  <c r="AV422" i="7"/>
  <c r="AW422" i="7"/>
  <c r="AX422" i="7"/>
  <c r="AY422" i="7"/>
  <c r="AZ422" i="7"/>
  <c r="BA422" i="7"/>
  <c r="BB422" i="7"/>
  <c r="BC422" i="7"/>
  <c r="BD422" i="7"/>
  <c r="BE422" i="7"/>
  <c r="BF422" i="7"/>
  <c r="BG422" i="7"/>
  <c r="BH422" i="7"/>
  <c r="BI422" i="7"/>
  <c r="BJ422" i="7"/>
  <c r="BK422" i="7"/>
  <c r="BL422" i="7"/>
  <c r="BM422" i="7"/>
  <c r="BN422" i="7"/>
  <c r="BO422" i="7"/>
  <c r="BP422" i="7"/>
  <c r="BQ422" i="7"/>
  <c r="BR422" i="7"/>
  <c r="BS422" i="7"/>
  <c r="BT422" i="7"/>
  <c r="BU422" i="7"/>
  <c r="BV422" i="7"/>
  <c r="BW422" i="7"/>
  <c r="BX422" i="7"/>
  <c r="BY422" i="7"/>
  <c r="BZ422" i="7"/>
  <c r="CA422" i="7"/>
  <c r="CB422" i="7"/>
  <c r="CC422" i="7"/>
  <c r="CD422" i="7"/>
  <c r="CE422" i="7"/>
  <c r="CF422" i="7"/>
  <c r="CG422" i="7"/>
  <c r="CH422" i="7"/>
  <c r="CI422" i="7"/>
  <c r="CJ422" i="7"/>
  <c r="CK422" i="7"/>
  <c r="CL422" i="7"/>
  <c r="CM422" i="7"/>
  <c r="CN422" i="7"/>
  <c r="CO422" i="7"/>
  <c r="CP422" i="7"/>
  <c r="CQ422" i="7"/>
  <c r="CR422" i="7"/>
  <c r="CS422" i="7"/>
  <c r="CT422" i="7"/>
  <c r="CU422" i="7"/>
  <c r="CV422" i="7"/>
  <c r="CW422" i="7"/>
  <c r="CX422" i="7"/>
  <c r="CY422" i="7"/>
  <c r="CZ422" i="7"/>
  <c r="DA422" i="7"/>
  <c r="DB422" i="7"/>
  <c r="DC422" i="7"/>
  <c r="DD422" i="7"/>
  <c r="DE422" i="7"/>
  <c r="DF422" i="7"/>
  <c r="DG422" i="7"/>
  <c r="DH422" i="7"/>
  <c r="DI422" i="7"/>
  <c r="DJ422" i="7"/>
  <c r="O423" i="7"/>
  <c r="P423" i="7"/>
  <c r="Q423" i="7"/>
  <c r="R423" i="7"/>
  <c r="S423" i="7"/>
  <c r="T423" i="7"/>
  <c r="U423" i="7"/>
  <c r="V423" i="7"/>
  <c r="W423" i="7"/>
  <c r="X423" i="7"/>
  <c r="Y423" i="7"/>
  <c r="Z423" i="7"/>
  <c r="AA423" i="7"/>
  <c r="AB423" i="7"/>
  <c r="AC423" i="7"/>
  <c r="AD423" i="7"/>
  <c r="AE423" i="7"/>
  <c r="AF423" i="7"/>
  <c r="AG423" i="7"/>
  <c r="AH423" i="7"/>
  <c r="AI423" i="7"/>
  <c r="AJ423" i="7"/>
  <c r="AK423" i="7"/>
  <c r="AL423" i="7"/>
  <c r="AM423" i="7"/>
  <c r="AN423" i="7"/>
  <c r="AO423" i="7"/>
  <c r="AP423" i="7"/>
  <c r="AQ423" i="7"/>
  <c r="AR423" i="7"/>
  <c r="AS423" i="7"/>
  <c r="AT423" i="7"/>
  <c r="AU423" i="7"/>
  <c r="AV423" i="7"/>
  <c r="AW423" i="7"/>
  <c r="AX423" i="7"/>
  <c r="AY423" i="7"/>
  <c r="AZ423" i="7"/>
  <c r="BA423" i="7"/>
  <c r="BB423" i="7"/>
  <c r="BC423" i="7"/>
  <c r="BD423" i="7"/>
  <c r="BE423" i="7"/>
  <c r="BF423" i="7"/>
  <c r="BG423" i="7"/>
  <c r="BH423" i="7"/>
  <c r="BI423" i="7"/>
  <c r="BJ423" i="7"/>
  <c r="BK423" i="7"/>
  <c r="BL423" i="7"/>
  <c r="BM423" i="7"/>
  <c r="BN423" i="7"/>
  <c r="BO423" i="7"/>
  <c r="BP423" i="7"/>
  <c r="BQ423" i="7"/>
  <c r="BR423" i="7"/>
  <c r="BS423" i="7"/>
  <c r="BT423" i="7"/>
  <c r="BU423" i="7"/>
  <c r="BV423" i="7"/>
  <c r="BW423" i="7"/>
  <c r="BX423" i="7"/>
  <c r="BY423" i="7"/>
  <c r="BZ423" i="7"/>
  <c r="CA423" i="7"/>
  <c r="CB423" i="7"/>
  <c r="CC423" i="7"/>
  <c r="CD423" i="7"/>
  <c r="CE423" i="7"/>
  <c r="CF423" i="7"/>
  <c r="CG423" i="7"/>
  <c r="CH423" i="7"/>
  <c r="CI423" i="7"/>
  <c r="CJ423" i="7"/>
  <c r="CK423" i="7"/>
  <c r="CL423" i="7"/>
  <c r="CM423" i="7"/>
  <c r="CN423" i="7"/>
  <c r="CO423" i="7"/>
  <c r="CP423" i="7"/>
  <c r="CQ423" i="7"/>
  <c r="CR423" i="7"/>
  <c r="CS423" i="7"/>
  <c r="CT423" i="7"/>
  <c r="CU423" i="7"/>
  <c r="CV423" i="7"/>
  <c r="CW423" i="7"/>
  <c r="CX423" i="7"/>
  <c r="CY423" i="7"/>
  <c r="CZ423" i="7"/>
  <c r="DA423" i="7"/>
  <c r="DB423" i="7"/>
  <c r="DC423" i="7"/>
  <c r="DD423" i="7"/>
  <c r="DE423" i="7"/>
  <c r="DF423" i="7"/>
  <c r="DG423" i="7"/>
  <c r="DH423" i="7"/>
  <c r="DI423" i="7"/>
  <c r="DJ423" i="7"/>
  <c r="O424" i="7"/>
  <c r="P424" i="7"/>
  <c r="Q424" i="7"/>
  <c r="R424" i="7"/>
  <c r="S424" i="7"/>
  <c r="T424" i="7"/>
  <c r="U424" i="7"/>
  <c r="V424" i="7"/>
  <c r="W424" i="7"/>
  <c r="X424" i="7"/>
  <c r="Y424" i="7"/>
  <c r="Z424" i="7"/>
  <c r="AA424" i="7"/>
  <c r="AB424" i="7"/>
  <c r="AC424" i="7"/>
  <c r="AD424" i="7"/>
  <c r="AE424" i="7"/>
  <c r="AF424" i="7"/>
  <c r="AG424" i="7"/>
  <c r="AH424" i="7"/>
  <c r="AI424" i="7"/>
  <c r="AJ424" i="7"/>
  <c r="AK424" i="7"/>
  <c r="AL424" i="7"/>
  <c r="AM424" i="7"/>
  <c r="AN424" i="7"/>
  <c r="AO424" i="7"/>
  <c r="AP424" i="7"/>
  <c r="AQ424" i="7"/>
  <c r="AR424" i="7"/>
  <c r="AS424" i="7"/>
  <c r="AT424" i="7"/>
  <c r="AU424" i="7"/>
  <c r="AV424" i="7"/>
  <c r="AW424" i="7"/>
  <c r="AX424" i="7"/>
  <c r="AY424" i="7"/>
  <c r="AZ424" i="7"/>
  <c r="BA424" i="7"/>
  <c r="BB424" i="7"/>
  <c r="BC424" i="7"/>
  <c r="BD424" i="7"/>
  <c r="BE424" i="7"/>
  <c r="BF424" i="7"/>
  <c r="BG424" i="7"/>
  <c r="BH424" i="7"/>
  <c r="BI424" i="7"/>
  <c r="BJ424" i="7"/>
  <c r="BK424" i="7"/>
  <c r="BL424" i="7"/>
  <c r="BM424" i="7"/>
  <c r="BN424" i="7"/>
  <c r="BO424" i="7"/>
  <c r="BP424" i="7"/>
  <c r="BQ424" i="7"/>
  <c r="BR424" i="7"/>
  <c r="BS424" i="7"/>
  <c r="BT424" i="7"/>
  <c r="BU424" i="7"/>
  <c r="BV424" i="7"/>
  <c r="BW424" i="7"/>
  <c r="BX424" i="7"/>
  <c r="BY424" i="7"/>
  <c r="BZ424" i="7"/>
  <c r="CA424" i="7"/>
  <c r="CB424" i="7"/>
  <c r="CC424" i="7"/>
  <c r="CD424" i="7"/>
  <c r="CE424" i="7"/>
  <c r="CF424" i="7"/>
  <c r="CG424" i="7"/>
  <c r="CH424" i="7"/>
  <c r="CI424" i="7"/>
  <c r="CJ424" i="7"/>
  <c r="CK424" i="7"/>
  <c r="CL424" i="7"/>
  <c r="CM424" i="7"/>
  <c r="CN424" i="7"/>
  <c r="CO424" i="7"/>
  <c r="CP424" i="7"/>
  <c r="CQ424" i="7"/>
  <c r="CR424" i="7"/>
  <c r="CS424" i="7"/>
  <c r="CT424" i="7"/>
  <c r="CU424" i="7"/>
  <c r="CV424" i="7"/>
  <c r="CW424" i="7"/>
  <c r="CX424" i="7"/>
  <c r="CY424" i="7"/>
  <c r="CZ424" i="7"/>
  <c r="DA424" i="7"/>
  <c r="DB424" i="7"/>
  <c r="DC424" i="7"/>
  <c r="DD424" i="7"/>
  <c r="DE424" i="7"/>
  <c r="DF424" i="7"/>
  <c r="DG424" i="7"/>
  <c r="DH424" i="7"/>
  <c r="DI424" i="7"/>
  <c r="DJ424" i="7"/>
  <c r="O425" i="7"/>
  <c r="P425" i="7"/>
  <c r="Q425" i="7"/>
  <c r="R425" i="7"/>
  <c r="S425" i="7"/>
  <c r="T425" i="7"/>
  <c r="U425" i="7"/>
  <c r="V425" i="7"/>
  <c r="W425" i="7"/>
  <c r="X425" i="7"/>
  <c r="Y425" i="7"/>
  <c r="Z425" i="7"/>
  <c r="AA425" i="7"/>
  <c r="AB425" i="7"/>
  <c r="AC425" i="7"/>
  <c r="AD425" i="7"/>
  <c r="AE425" i="7"/>
  <c r="AF425" i="7"/>
  <c r="AG425" i="7"/>
  <c r="AH425" i="7"/>
  <c r="AI425" i="7"/>
  <c r="AJ425" i="7"/>
  <c r="AK425" i="7"/>
  <c r="AL425" i="7"/>
  <c r="AM425" i="7"/>
  <c r="AN425" i="7"/>
  <c r="AO425" i="7"/>
  <c r="AP425" i="7"/>
  <c r="AQ425" i="7"/>
  <c r="AR425" i="7"/>
  <c r="AS425" i="7"/>
  <c r="AT425" i="7"/>
  <c r="AU425" i="7"/>
  <c r="AV425" i="7"/>
  <c r="AW425" i="7"/>
  <c r="AX425" i="7"/>
  <c r="AY425" i="7"/>
  <c r="AZ425" i="7"/>
  <c r="BA425" i="7"/>
  <c r="BB425" i="7"/>
  <c r="BC425" i="7"/>
  <c r="BD425" i="7"/>
  <c r="BE425" i="7"/>
  <c r="BF425" i="7"/>
  <c r="BG425" i="7"/>
  <c r="BH425" i="7"/>
  <c r="BI425" i="7"/>
  <c r="BJ425" i="7"/>
  <c r="BK425" i="7"/>
  <c r="BL425" i="7"/>
  <c r="BM425" i="7"/>
  <c r="BN425" i="7"/>
  <c r="BO425" i="7"/>
  <c r="BP425" i="7"/>
  <c r="BQ425" i="7"/>
  <c r="BR425" i="7"/>
  <c r="BS425" i="7"/>
  <c r="BT425" i="7"/>
  <c r="BU425" i="7"/>
  <c r="BV425" i="7"/>
  <c r="BW425" i="7"/>
  <c r="BX425" i="7"/>
  <c r="BY425" i="7"/>
  <c r="BZ425" i="7"/>
  <c r="CA425" i="7"/>
  <c r="CB425" i="7"/>
  <c r="CC425" i="7"/>
  <c r="CD425" i="7"/>
  <c r="CE425" i="7"/>
  <c r="CF425" i="7"/>
  <c r="CG425" i="7"/>
  <c r="CH425" i="7"/>
  <c r="CI425" i="7"/>
  <c r="CJ425" i="7"/>
  <c r="CK425" i="7"/>
  <c r="CL425" i="7"/>
  <c r="CM425" i="7"/>
  <c r="CN425" i="7"/>
  <c r="CO425" i="7"/>
  <c r="CP425" i="7"/>
  <c r="CQ425" i="7"/>
  <c r="CR425" i="7"/>
  <c r="CS425" i="7"/>
  <c r="CT425" i="7"/>
  <c r="CU425" i="7"/>
  <c r="CV425" i="7"/>
  <c r="CW425" i="7"/>
  <c r="CX425" i="7"/>
  <c r="CY425" i="7"/>
  <c r="CZ425" i="7"/>
  <c r="DA425" i="7"/>
  <c r="DB425" i="7"/>
  <c r="DC425" i="7"/>
  <c r="DD425" i="7"/>
  <c r="DE425" i="7"/>
  <c r="DF425" i="7"/>
  <c r="DG425" i="7"/>
  <c r="DH425" i="7"/>
  <c r="DI425" i="7"/>
  <c r="DJ425" i="7"/>
  <c r="O426" i="7"/>
  <c r="P426" i="7"/>
  <c r="Q426" i="7"/>
  <c r="R426" i="7"/>
  <c r="S426" i="7"/>
  <c r="T426" i="7"/>
  <c r="U426" i="7"/>
  <c r="V426" i="7"/>
  <c r="W426" i="7"/>
  <c r="X426" i="7"/>
  <c r="Y426" i="7"/>
  <c r="Z426" i="7"/>
  <c r="AA426" i="7"/>
  <c r="AB426" i="7"/>
  <c r="AC426" i="7"/>
  <c r="AD426" i="7"/>
  <c r="AE426" i="7"/>
  <c r="AF426" i="7"/>
  <c r="AG426" i="7"/>
  <c r="AH426" i="7"/>
  <c r="AI426" i="7"/>
  <c r="AJ426" i="7"/>
  <c r="AK426" i="7"/>
  <c r="AL426" i="7"/>
  <c r="AM426" i="7"/>
  <c r="AN426" i="7"/>
  <c r="AO426" i="7"/>
  <c r="AP426" i="7"/>
  <c r="AQ426" i="7"/>
  <c r="AR426" i="7"/>
  <c r="AS426" i="7"/>
  <c r="AT426" i="7"/>
  <c r="AU426" i="7"/>
  <c r="AV426" i="7"/>
  <c r="AW426" i="7"/>
  <c r="AX426" i="7"/>
  <c r="AY426" i="7"/>
  <c r="AZ426" i="7"/>
  <c r="BA426" i="7"/>
  <c r="BB426" i="7"/>
  <c r="BC426" i="7"/>
  <c r="BD426" i="7"/>
  <c r="BE426" i="7"/>
  <c r="BF426" i="7"/>
  <c r="BG426" i="7"/>
  <c r="BH426" i="7"/>
  <c r="BI426" i="7"/>
  <c r="BJ426" i="7"/>
  <c r="BK426" i="7"/>
  <c r="BL426" i="7"/>
  <c r="BM426" i="7"/>
  <c r="BN426" i="7"/>
  <c r="BO426" i="7"/>
  <c r="BP426" i="7"/>
  <c r="BQ426" i="7"/>
  <c r="BR426" i="7"/>
  <c r="BS426" i="7"/>
  <c r="BT426" i="7"/>
  <c r="BU426" i="7"/>
  <c r="BV426" i="7"/>
  <c r="BW426" i="7"/>
  <c r="BX426" i="7"/>
  <c r="BY426" i="7"/>
  <c r="BZ426" i="7"/>
  <c r="CA426" i="7"/>
  <c r="CB426" i="7"/>
  <c r="CC426" i="7"/>
  <c r="CD426" i="7"/>
  <c r="CE426" i="7"/>
  <c r="CF426" i="7"/>
  <c r="CG426" i="7"/>
  <c r="CH426" i="7"/>
  <c r="CI426" i="7"/>
  <c r="CJ426" i="7"/>
  <c r="CK426" i="7"/>
  <c r="CL426" i="7"/>
  <c r="CM426" i="7"/>
  <c r="CN426" i="7"/>
  <c r="CO426" i="7"/>
  <c r="CP426" i="7"/>
  <c r="CQ426" i="7"/>
  <c r="CR426" i="7"/>
  <c r="CS426" i="7"/>
  <c r="CT426" i="7"/>
  <c r="CU426" i="7"/>
  <c r="CV426" i="7"/>
  <c r="CW426" i="7"/>
  <c r="CX426" i="7"/>
  <c r="CY426" i="7"/>
  <c r="CZ426" i="7"/>
  <c r="DA426" i="7"/>
  <c r="DB426" i="7"/>
  <c r="DC426" i="7"/>
  <c r="DD426" i="7"/>
  <c r="DE426" i="7"/>
  <c r="DF426" i="7"/>
  <c r="DG426" i="7"/>
  <c r="DH426" i="7"/>
  <c r="DI426" i="7"/>
  <c r="DJ426" i="7"/>
  <c r="O427" i="7"/>
  <c r="P427" i="7"/>
  <c r="Q427" i="7"/>
  <c r="R427" i="7"/>
  <c r="S427" i="7"/>
  <c r="T427" i="7"/>
  <c r="U427" i="7"/>
  <c r="V427" i="7"/>
  <c r="W427" i="7"/>
  <c r="X427" i="7"/>
  <c r="Y427" i="7"/>
  <c r="Z427" i="7"/>
  <c r="AA427" i="7"/>
  <c r="AB427" i="7"/>
  <c r="AC427" i="7"/>
  <c r="AD427" i="7"/>
  <c r="AE427" i="7"/>
  <c r="AF427" i="7"/>
  <c r="AG427" i="7"/>
  <c r="AH427" i="7"/>
  <c r="AI427" i="7"/>
  <c r="AJ427" i="7"/>
  <c r="AK427" i="7"/>
  <c r="AL427" i="7"/>
  <c r="AM427" i="7"/>
  <c r="AN427" i="7"/>
  <c r="AO427" i="7"/>
  <c r="AP427" i="7"/>
  <c r="AQ427" i="7"/>
  <c r="AR427" i="7"/>
  <c r="AS427" i="7"/>
  <c r="AT427" i="7"/>
  <c r="AU427" i="7"/>
  <c r="AV427" i="7"/>
  <c r="AW427" i="7"/>
  <c r="AX427" i="7"/>
  <c r="AY427" i="7"/>
  <c r="AZ427" i="7"/>
  <c r="BA427" i="7"/>
  <c r="BB427" i="7"/>
  <c r="BC427" i="7"/>
  <c r="BD427" i="7"/>
  <c r="BE427" i="7"/>
  <c r="BF427" i="7"/>
  <c r="BG427" i="7"/>
  <c r="BH427" i="7"/>
  <c r="BI427" i="7"/>
  <c r="BJ427" i="7"/>
  <c r="BK427" i="7"/>
  <c r="BL427" i="7"/>
  <c r="BM427" i="7"/>
  <c r="BN427" i="7"/>
  <c r="BO427" i="7"/>
  <c r="BP427" i="7"/>
  <c r="BQ427" i="7"/>
  <c r="BR427" i="7"/>
  <c r="BS427" i="7"/>
  <c r="BT427" i="7"/>
  <c r="BU427" i="7"/>
  <c r="BV427" i="7"/>
  <c r="BW427" i="7"/>
  <c r="BX427" i="7"/>
  <c r="BY427" i="7"/>
  <c r="BZ427" i="7"/>
  <c r="CA427" i="7"/>
  <c r="CB427" i="7"/>
  <c r="CC427" i="7"/>
  <c r="CD427" i="7"/>
  <c r="CE427" i="7"/>
  <c r="CF427" i="7"/>
  <c r="CG427" i="7"/>
  <c r="CH427" i="7"/>
  <c r="CI427" i="7"/>
  <c r="CJ427" i="7"/>
  <c r="CK427" i="7"/>
  <c r="CL427" i="7"/>
  <c r="CM427" i="7"/>
  <c r="CN427" i="7"/>
  <c r="CO427" i="7"/>
  <c r="CP427" i="7"/>
  <c r="CQ427" i="7"/>
  <c r="CR427" i="7"/>
  <c r="CS427" i="7"/>
  <c r="CT427" i="7"/>
  <c r="CU427" i="7"/>
  <c r="CV427" i="7"/>
  <c r="CW427" i="7"/>
  <c r="CX427" i="7"/>
  <c r="CY427" i="7"/>
  <c r="CZ427" i="7"/>
  <c r="DA427" i="7"/>
  <c r="DB427" i="7"/>
  <c r="DC427" i="7"/>
  <c r="DD427" i="7"/>
  <c r="DE427" i="7"/>
  <c r="DF427" i="7"/>
  <c r="DG427" i="7"/>
  <c r="DH427" i="7"/>
  <c r="DI427" i="7"/>
  <c r="DJ427" i="7"/>
  <c r="O428" i="7"/>
  <c r="P428" i="7"/>
  <c r="Q428" i="7"/>
  <c r="R428" i="7"/>
  <c r="S428" i="7"/>
  <c r="T428" i="7"/>
  <c r="U428" i="7"/>
  <c r="V428" i="7"/>
  <c r="W428" i="7"/>
  <c r="X428" i="7"/>
  <c r="Y428" i="7"/>
  <c r="Z428" i="7"/>
  <c r="AA428" i="7"/>
  <c r="AB428" i="7"/>
  <c r="AC428" i="7"/>
  <c r="AD428" i="7"/>
  <c r="AE428" i="7"/>
  <c r="AF428" i="7"/>
  <c r="AG428" i="7"/>
  <c r="AH428" i="7"/>
  <c r="AI428" i="7"/>
  <c r="AJ428" i="7"/>
  <c r="AK428" i="7"/>
  <c r="AL428" i="7"/>
  <c r="AM428" i="7"/>
  <c r="AN428" i="7"/>
  <c r="AO428" i="7"/>
  <c r="AP428" i="7"/>
  <c r="AQ428" i="7"/>
  <c r="AR428" i="7"/>
  <c r="AS428" i="7"/>
  <c r="AT428" i="7"/>
  <c r="AU428" i="7"/>
  <c r="AV428" i="7"/>
  <c r="AW428" i="7"/>
  <c r="AX428" i="7"/>
  <c r="AY428" i="7"/>
  <c r="AZ428" i="7"/>
  <c r="BA428" i="7"/>
  <c r="BB428" i="7"/>
  <c r="BC428" i="7"/>
  <c r="BD428" i="7"/>
  <c r="BE428" i="7"/>
  <c r="BF428" i="7"/>
  <c r="BG428" i="7"/>
  <c r="BH428" i="7"/>
  <c r="BI428" i="7"/>
  <c r="BJ428" i="7"/>
  <c r="BK428" i="7"/>
  <c r="BL428" i="7"/>
  <c r="BM428" i="7"/>
  <c r="BN428" i="7"/>
  <c r="BO428" i="7"/>
  <c r="BP428" i="7"/>
  <c r="BQ428" i="7"/>
  <c r="BR428" i="7"/>
  <c r="BS428" i="7"/>
  <c r="BT428" i="7"/>
  <c r="BU428" i="7"/>
  <c r="BV428" i="7"/>
  <c r="BW428" i="7"/>
  <c r="BX428" i="7"/>
  <c r="BY428" i="7"/>
  <c r="BZ428" i="7"/>
  <c r="CA428" i="7"/>
  <c r="CB428" i="7"/>
  <c r="CC428" i="7"/>
  <c r="CD428" i="7"/>
  <c r="CE428" i="7"/>
  <c r="CF428" i="7"/>
  <c r="CG428" i="7"/>
  <c r="CH428" i="7"/>
  <c r="CI428" i="7"/>
  <c r="CJ428" i="7"/>
  <c r="CK428" i="7"/>
  <c r="CL428" i="7"/>
  <c r="CM428" i="7"/>
  <c r="CN428" i="7"/>
  <c r="CO428" i="7"/>
  <c r="CP428" i="7"/>
  <c r="CQ428" i="7"/>
  <c r="CR428" i="7"/>
  <c r="CS428" i="7"/>
  <c r="CT428" i="7"/>
  <c r="CU428" i="7"/>
  <c r="CV428" i="7"/>
  <c r="CW428" i="7"/>
  <c r="CX428" i="7"/>
  <c r="CY428" i="7"/>
  <c r="CZ428" i="7"/>
  <c r="DA428" i="7"/>
  <c r="DB428" i="7"/>
  <c r="DC428" i="7"/>
  <c r="DD428" i="7"/>
  <c r="DE428" i="7"/>
  <c r="DF428" i="7"/>
  <c r="DG428" i="7"/>
  <c r="DH428" i="7"/>
  <c r="DI428" i="7"/>
  <c r="DJ428" i="7"/>
  <c r="O429" i="7"/>
  <c r="P429" i="7"/>
  <c r="Q429" i="7"/>
  <c r="R429" i="7"/>
  <c r="S429" i="7"/>
  <c r="T429" i="7"/>
  <c r="U429" i="7"/>
  <c r="V429" i="7"/>
  <c r="W429" i="7"/>
  <c r="X429" i="7"/>
  <c r="Y429" i="7"/>
  <c r="Z429" i="7"/>
  <c r="AA429" i="7"/>
  <c r="AB429" i="7"/>
  <c r="AC429" i="7"/>
  <c r="AD429" i="7"/>
  <c r="AE429" i="7"/>
  <c r="AF429" i="7"/>
  <c r="AG429" i="7"/>
  <c r="AH429" i="7"/>
  <c r="AI429" i="7"/>
  <c r="AJ429" i="7"/>
  <c r="AK429" i="7"/>
  <c r="AL429" i="7"/>
  <c r="AM429" i="7"/>
  <c r="AN429" i="7"/>
  <c r="AO429" i="7"/>
  <c r="AP429" i="7"/>
  <c r="AQ429" i="7"/>
  <c r="AR429" i="7"/>
  <c r="AS429" i="7"/>
  <c r="AT429" i="7"/>
  <c r="AU429" i="7"/>
  <c r="AV429" i="7"/>
  <c r="AW429" i="7"/>
  <c r="AX429" i="7"/>
  <c r="AY429" i="7"/>
  <c r="AZ429" i="7"/>
  <c r="BA429" i="7"/>
  <c r="BB429" i="7"/>
  <c r="BC429" i="7"/>
  <c r="BD429" i="7"/>
  <c r="BE429" i="7"/>
  <c r="BF429" i="7"/>
  <c r="BG429" i="7"/>
  <c r="BH429" i="7"/>
  <c r="BI429" i="7"/>
  <c r="BJ429" i="7"/>
  <c r="BK429" i="7"/>
  <c r="BL429" i="7"/>
  <c r="BM429" i="7"/>
  <c r="BN429" i="7"/>
  <c r="BO429" i="7"/>
  <c r="BP429" i="7"/>
  <c r="BQ429" i="7"/>
  <c r="BR429" i="7"/>
  <c r="BS429" i="7"/>
  <c r="BT429" i="7"/>
  <c r="BU429" i="7"/>
  <c r="BV429" i="7"/>
  <c r="BW429" i="7"/>
  <c r="BX429" i="7"/>
  <c r="BY429" i="7"/>
  <c r="BZ429" i="7"/>
  <c r="CA429" i="7"/>
  <c r="CB429" i="7"/>
  <c r="CC429" i="7"/>
  <c r="CD429" i="7"/>
  <c r="CE429" i="7"/>
  <c r="CF429" i="7"/>
  <c r="CG429" i="7"/>
  <c r="CH429" i="7"/>
  <c r="CI429" i="7"/>
  <c r="CJ429" i="7"/>
  <c r="CK429" i="7"/>
  <c r="CL429" i="7"/>
  <c r="CM429" i="7"/>
  <c r="CN429" i="7"/>
  <c r="CO429" i="7"/>
  <c r="CP429" i="7"/>
  <c r="CQ429" i="7"/>
  <c r="CR429" i="7"/>
  <c r="CS429" i="7"/>
  <c r="CT429" i="7"/>
  <c r="CU429" i="7"/>
  <c r="CV429" i="7"/>
  <c r="CW429" i="7"/>
  <c r="CX429" i="7"/>
  <c r="CY429" i="7"/>
  <c r="CZ429" i="7"/>
  <c r="DA429" i="7"/>
  <c r="DB429" i="7"/>
  <c r="DC429" i="7"/>
  <c r="DD429" i="7"/>
  <c r="DE429" i="7"/>
  <c r="DF429" i="7"/>
  <c r="DG429" i="7"/>
  <c r="DH429" i="7"/>
  <c r="DI429" i="7"/>
  <c r="DJ429" i="7"/>
  <c r="O430" i="7"/>
  <c r="P430" i="7"/>
  <c r="Q430" i="7"/>
  <c r="R430" i="7"/>
  <c r="S430" i="7"/>
  <c r="T430" i="7"/>
  <c r="U430" i="7"/>
  <c r="V430" i="7"/>
  <c r="W430" i="7"/>
  <c r="X430" i="7"/>
  <c r="Y430" i="7"/>
  <c r="Z430" i="7"/>
  <c r="AA430" i="7"/>
  <c r="AB430" i="7"/>
  <c r="AC430" i="7"/>
  <c r="AD430" i="7"/>
  <c r="AE430" i="7"/>
  <c r="AF430" i="7"/>
  <c r="AG430" i="7"/>
  <c r="AH430" i="7"/>
  <c r="AI430" i="7"/>
  <c r="AJ430" i="7"/>
  <c r="AK430" i="7"/>
  <c r="AL430" i="7"/>
  <c r="AM430" i="7"/>
  <c r="AN430" i="7"/>
  <c r="AO430" i="7"/>
  <c r="AP430" i="7"/>
  <c r="AQ430" i="7"/>
  <c r="AR430" i="7"/>
  <c r="AS430" i="7"/>
  <c r="AT430" i="7"/>
  <c r="AU430" i="7"/>
  <c r="AV430" i="7"/>
  <c r="AW430" i="7"/>
  <c r="AX430" i="7"/>
  <c r="AY430" i="7"/>
  <c r="AZ430" i="7"/>
  <c r="BA430" i="7"/>
  <c r="BB430" i="7"/>
  <c r="BC430" i="7"/>
  <c r="BD430" i="7"/>
  <c r="BE430" i="7"/>
  <c r="BF430" i="7"/>
  <c r="BG430" i="7"/>
  <c r="BH430" i="7"/>
  <c r="BI430" i="7"/>
  <c r="BJ430" i="7"/>
  <c r="BK430" i="7"/>
  <c r="BL430" i="7"/>
  <c r="BM430" i="7"/>
  <c r="BN430" i="7"/>
  <c r="BO430" i="7"/>
  <c r="BP430" i="7"/>
  <c r="BQ430" i="7"/>
  <c r="BR430" i="7"/>
  <c r="BS430" i="7"/>
  <c r="BT430" i="7"/>
  <c r="BU430" i="7"/>
  <c r="BV430" i="7"/>
  <c r="BW430" i="7"/>
  <c r="BX430" i="7"/>
  <c r="BY430" i="7"/>
  <c r="BZ430" i="7"/>
  <c r="CA430" i="7"/>
  <c r="CB430" i="7"/>
  <c r="CC430" i="7"/>
  <c r="CD430" i="7"/>
  <c r="CE430" i="7"/>
  <c r="CF430" i="7"/>
  <c r="CG430" i="7"/>
  <c r="CH430" i="7"/>
  <c r="CI430" i="7"/>
  <c r="CJ430" i="7"/>
  <c r="CK430" i="7"/>
  <c r="CL430" i="7"/>
  <c r="CM430" i="7"/>
  <c r="CN430" i="7"/>
  <c r="CO430" i="7"/>
  <c r="CP430" i="7"/>
  <c r="CQ430" i="7"/>
  <c r="CR430" i="7"/>
  <c r="CS430" i="7"/>
  <c r="CT430" i="7"/>
  <c r="CU430" i="7"/>
  <c r="CV430" i="7"/>
  <c r="CW430" i="7"/>
  <c r="CX430" i="7"/>
  <c r="CY430" i="7"/>
  <c r="CZ430" i="7"/>
  <c r="DA430" i="7"/>
  <c r="DB430" i="7"/>
  <c r="DC430" i="7"/>
  <c r="DD430" i="7"/>
  <c r="DE430" i="7"/>
  <c r="DF430" i="7"/>
  <c r="DG430" i="7"/>
  <c r="DH430" i="7"/>
  <c r="DI430" i="7"/>
  <c r="DJ430" i="7"/>
  <c r="O431" i="7"/>
  <c r="P431" i="7"/>
  <c r="Q431" i="7"/>
  <c r="R431" i="7"/>
  <c r="S431" i="7"/>
  <c r="T431" i="7"/>
  <c r="U431" i="7"/>
  <c r="V431" i="7"/>
  <c r="W431" i="7"/>
  <c r="X431" i="7"/>
  <c r="Y431" i="7"/>
  <c r="Z431" i="7"/>
  <c r="AA431" i="7"/>
  <c r="AB431" i="7"/>
  <c r="AC431" i="7"/>
  <c r="AD431" i="7"/>
  <c r="AE431" i="7"/>
  <c r="AF431" i="7"/>
  <c r="AG431" i="7"/>
  <c r="AH431" i="7"/>
  <c r="AI431" i="7"/>
  <c r="AJ431" i="7"/>
  <c r="AK431" i="7"/>
  <c r="AL431" i="7"/>
  <c r="AM431" i="7"/>
  <c r="AN431" i="7"/>
  <c r="AO431" i="7"/>
  <c r="AP431" i="7"/>
  <c r="AQ431" i="7"/>
  <c r="AR431" i="7"/>
  <c r="AS431" i="7"/>
  <c r="AT431" i="7"/>
  <c r="AU431" i="7"/>
  <c r="AV431" i="7"/>
  <c r="AW431" i="7"/>
  <c r="AX431" i="7"/>
  <c r="AY431" i="7"/>
  <c r="AZ431" i="7"/>
  <c r="BA431" i="7"/>
  <c r="BB431" i="7"/>
  <c r="BC431" i="7"/>
  <c r="BD431" i="7"/>
  <c r="BE431" i="7"/>
  <c r="BF431" i="7"/>
  <c r="BG431" i="7"/>
  <c r="BH431" i="7"/>
  <c r="BI431" i="7"/>
  <c r="BJ431" i="7"/>
  <c r="BK431" i="7"/>
  <c r="BL431" i="7"/>
  <c r="BM431" i="7"/>
  <c r="BN431" i="7"/>
  <c r="BO431" i="7"/>
  <c r="BP431" i="7"/>
  <c r="BQ431" i="7"/>
  <c r="BR431" i="7"/>
  <c r="BS431" i="7"/>
  <c r="BT431" i="7"/>
  <c r="BU431" i="7"/>
  <c r="BV431" i="7"/>
  <c r="BW431" i="7"/>
  <c r="BX431" i="7"/>
  <c r="BY431" i="7"/>
  <c r="BZ431" i="7"/>
  <c r="CA431" i="7"/>
  <c r="CB431" i="7"/>
  <c r="CC431" i="7"/>
  <c r="CD431" i="7"/>
  <c r="CE431" i="7"/>
  <c r="CF431" i="7"/>
  <c r="CG431" i="7"/>
  <c r="CH431" i="7"/>
  <c r="CI431" i="7"/>
  <c r="CJ431" i="7"/>
  <c r="CK431" i="7"/>
  <c r="CL431" i="7"/>
  <c r="CM431" i="7"/>
  <c r="CN431" i="7"/>
  <c r="CO431" i="7"/>
  <c r="CP431" i="7"/>
  <c r="CQ431" i="7"/>
  <c r="CR431" i="7"/>
  <c r="CS431" i="7"/>
  <c r="CT431" i="7"/>
  <c r="CU431" i="7"/>
  <c r="CV431" i="7"/>
  <c r="CW431" i="7"/>
  <c r="CX431" i="7"/>
  <c r="CY431" i="7"/>
  <c r="CZ431" i="7"/>
  <c r="DA431" i="7"/>
  <c r="DB431" i="7"/>
  <c r="DC431" i="7"/>
  <c r="DD431" i="7"/>
  <c r="DE431" i="7"/>
  <c r="DF431" i="7"/>
  <c r="DG431" i="7"/>
  <c r="DH431" i="7"/>
  <c r="DI431" i="7"/>
  <c r="DJ431" i="7"/>
  <c r="O432" i="7"/>
  <c r="P432" i="7"/>
  <c r="Q432" i="7"/>
  <c r="R432" i="7"/>
  <c r="S432" i="7"/>
  <c r="T432" i="7"/>
  <c r="U432" i="7"/>
  <c r="V432" i="7"/>
  <c r="W432" i="7"/>
  <c r="X432" i="7"/>
  <c r="Y432" i="7"/>
  <c r="Z432" i="7"/>
  <c r="AA432" i="7"/>
  <c r="AB432" i="7"/>
  <c r="AC432" i="7"/>
  <c r="AD432" i="7"/>
  <c r="AE432" i="7"/>
  <c r="AF432" i="7"/>
  <c r="AG432" i="7"/>
  <c r="AH432" i="7"/>
  <c r="AI432" i="7"/>
  <c r="AJ432" i="7"/>
  <c r="AK432" i="7"/>
  <c r="AL432" i="7"/>
  <c r="AM432" i="7"/>
  <c r="AN432" i="7"/>
  <c r="AO432" i="7"/>
  <c r="AP432" i="7"/>
  <c r="AQ432" i="7"/>
  <c r="AR432" i="7"/>
  <c r="AS432" i="7"/>
  <c r="AT432" i="7"/>
  <c r="AU432" i="7"/>
  <c r="AV432" i="7"/>
  <c r="AW432" i="7"/>
  <c r="AX432" i="7"/>
  <c r="AY432" i="7"/>
  <c r="AZ432" i="7"/>
  <c r="BA432" i="7"/>
  <c r="BB432" i="7"/>
  <c r="BC432" i="7"/>
  <c r="BD432" i="7"/>
  <c r="BE432" i="7"/>
  <c r="BF432" i="7"/>
  <c r="BG432" i="7"/>
  <c r="BH432" i="7"/>
  <c r="BI432" i="7"/>
  <c r="BJ432" i="7"/>
  <c r="BK432" i="7"/>
  <c r="BL432" i="7"/>
  <c r="BM432" i="7"/>
  <c r="BN432" i="7"/>
  <c r="BO432" i="7"/>
  <c r="BP432" i="7"/>
  <c r="BQ432" i="7"/>
  <c r="BR432" i="7"/>
  <c r="BS432" i="7"/>
  <c r="BT432" i="7"/>
  <c r="BU432" i="7"/>
  <c r="BV432" i="7"/>
  <c r="BW432" i="7"/>
  <c r="BX432" i="7"/>
  <c r="BY432" i="7"/>
  <c r="BZ432" i="7"/>
  <c r="CA432" i="7"/>
  <c r="CB432" i="7"/>
  <c r="CC432" i="7"/>
  <c r="CD432" i="7"/>
  <c r="CE432" i="7"/>
  <c r="CF432" i="7"/>
  <c r="CG432" i="7"/>
  <c r="CH432" i="7"/>
  <c r="CI432" i="7"/>
  <c r="CJ432" i="7"/>
  <c r="CK432" i="7"/>
  <c r="CL432" i="7"/>
  <c r="CM432" i="7"/>
  <c r="CN432" i="7"/>
  <c r="CO432" i="7"/>
  <c r="CP432" i="7"/>
  <c r="CQ432" i="7"/>
  <c r="CR432" i="7"/>
  <c r="CS432" i="7"/>
  <c r="CT432" i="7"/>
  <c r="CU432" i="7"/>
  <c r="CV432" i="7"/>
  <c r="CW432" i="7"/>
  <c r="CX432" i="7"/>
  <c r="CY432" i="7"/>
  <c r="CZ432" i="7"/>
  <c r="DA432" i="7"/>
  <c r="DB432" i="7"/>
  <c r="DC432" i="7"/>
  <c r="DD432" i="7"/>
  <c r="DE432" i="7"/>
  <c r="DF432" i="7"/>
  <c r="DG432" i="7"/>
  <c r="DH432" i="7"/>
  <c r="DI432" i="7"/>
  <c r="DJ432" i="7"/>
  <c r="O433" i="7"/>
  <c r="P433" i="7"/>
  <c r="Q433" i="7"/>
  <c r="R433" i="7"/>
  <c r="S433" i="7"/>
  <c r="T433" i="7"/>
  <c r="U433" i="7"/>
  <c r="V433" i="7"/>
  <c r="W433" i="7"/>
  <c r="X433" i="7"/>
  <c r="Y433" i="7"/>
  <c r="Z433" i="7"/>
  <c r="AA433" i="7"/>
  <c r="AB433" i="7"/>
  <c r="AC433" i="7"/>
  <c r="AD433" i="7"/>
  <c r="AE433" i="7"/>
  <c r="AF433" i="7"/>
  <c r="AG433" i="7"/>
  <c r="AH433" i="7"/>
  <c r="AI433" i="7"/>
  <c r="AJ433" i="7"/>
  <c r="AK433" i="7"/>
  <c r="AL433" i="7"/>
  <c r="AM433" i="7"/>
  <c r="AN433" i="7"/>
  <c r="AO433" i="7"/>
  <c r="AP433" i="7"/>
  <c r="AQ433" i="7"/>
  <c r="AR433" i="7"/>
  <c r="AS433" i="7"/>
  <c r="AT433" i="7"/>
  <c r="AU433" i="7"/>
  <c r="AV433" i="7"/>
  <c r="AW433" i="7"/>
  <c r="AX433" i="7"/>
  <c r="AY433" i="7"/>
  <c r="AZ433" i="7"/>
  <c r="BA433" i="7"/>
  <c r="BB433" i="7"/>
  <c r="BC433" i="7"/>
  <c r="BD433" i="7"/>
  <c r="BE433" i="7"/>
  <c r="BF433" i="7"/>
  <c r="BG433" i="7"/>
  <c r="BH433" i="7"/>
  <c r="BI433" i="7"/>
  <c r="BJ433" i="7"/>
  <c r="BK433" i="7"/>
  <c r="BL433" i="7"/>
  <c r="BM433" i="7"/>
  <c r="BN433" i="7"/>
  <c r="BO433" i="7"/>
  <c r="BP433" i="7"/>
  <c r="BQ433" i="7"/>
  <c r="BR433" i="7"/>
  <c r="BS433" i="7"/>
  <c r="BT433" i="7"/>
  <c r="BU433" i="7"/>
  <c r="BV433" i="7"/>
  <c r="BW433" i="7"/>
  <c r="BX433" i="7"/>
  <c r="BY433" i="7"/>
  <c r="BZ433" i="7"/>
  <c r="CA433" i="7"/>
  <c r="CB433" i="7"/>
  <c r="CC433" i="7"/>
  <c r="CD433" i="7"/>
  <c r="CE433" i="7"/>
  <c r="CF433" i="7"/>
  <c r="CG433" i="7"/>
  <c r="CH433" i="7"/>
  <c r="CI433" i="7"/>
  <c r="CJ433" i="7"/>
  <c r="CK433" i="7"/>
  <c r="CL433" i="7"/>
  <c r="CM433" i="7"/>
  <c r="CN433" i="7"/>
  <c r="CO433" i="7"/>
  <c r="CP433" i="7"/>
  <c r="CQ433" i="7"/>
  <c r="CR433" i="7"/>
  <c r="CS433" i="7"/>
  <c r="CT433" i="7"/>
  <c r="CU433" i="7"/>
  <c r="CV433" i="7"/>
  <c r="CW433" i="7"/>
  <c r="CX433" i="7"/>
  <c r="CY433" i="7"/>
  <c r="CZ433" i="7"/>
  <c r="DA433" i="7"/>
  <c r="DB433" i="7"/>
  <c r="DC433" i="7"/>
  <c r="DD433" i="7"/>
  <c r="DE433" i="7"/>
  <c r="DF433" i="7"/>
  <c r="DG433" i="7"/>
  <c r="DH433" i="7"/>
  <c r="DI433" i="7"/>
  <c r="DJ433" i="7"/>
  <c r="O434" i="7"/>
  <c r="P434" i="7"/>
  <c r="Q434" i="7"/>
  <c r="R434" i="7"/>
  <c r="S434" i="7"/>
  <c r="T434" i="7"/>
  <c r="U434" i="7"/>
  <c r="V434" i="7"/>
  <c r="W434" i="7"/>
  <c r="X434" i="7"/>
  <c r="Y434" i="7"/>
  <c r="Z434" i="7"/>
  <c r="AA434" i="7"/>
  <c r="AB434" i="7"/>
  <c r="AC434" i="7"/>
  <c r="AD434" i="7"/>
  <c r="AE434" i="7"/>
  <c r="AF434" i="7"/>
  <c r="AG434" i="7"/>
  <c r="AH434" i="7"/>
  <c r="AI434" i="7"/>
  <c r="AJ434" i="7"/>
  <c r="AK434" i="7"/>
  <c r="AL434" i="7"/>
  <c r="AM434" i="7"/>
  <c r="AN434" i="7"/>
  <c r="AO434" i="7"/>
  <c r="AP434" i="7"/>
  <c r="AQ434" i="7"/>
  <c r="AR434" i="7"/>
  <c r="AS434" i="7"/>
  <c r="AT434" i="7"/>
  <c r="AU434" i="7"/>
  <c r="AV434" i="7"/>
  <c r="AW434" i="7"/>
  <c r="AX434" i="7"/>
  <c r="AY434" i="7"/>
  <c r="AZ434" i="7"/>
  <c r="BA434" i="7"/>
  <c r="BB434" i="7"/>
  <c r="BC434" i="7"/>
  <c r="BD434" i="7"/>
  <c r="BE434" i="7"/>
  <c r="BF434" i="7"/>
  <c r="BG434" i="7"/>
  <c r="BH434" i="7"/>
  <c r="BI434" i="7"/>
  <c r="BJ434" i="7"/>
  <c r="BK434" i="7"/>
  <c r="BL434" i="7"/>
  <c r="BM434" i="7"/>
  <c r="BN434" i="7"/>
  <c r="BO434" i="7"/>
  <c r="BP434" i="7"/>
  <c r="BQ434" i="7"/>
  <c r="BR434" i="7"/>
  <c r="BS434" i="7"/>
  <c r="BT434" i="7"/>
  <c r="BU434" i="7"/>
  <c r="BV434" i="7"/>
  <c r="BW434" i="7"/>
  <c r="BX434" i="7"/>
  <c r="BY434" i="7"/>
  <c r="BZ434" i="7"/>
  <c r="CA434" i="7"/>
  <c r="CB434" i="7"/>
  <c r="CC434" i="7"/>
  <c r="CD434" i="7"/>
  <c r="CE434" i="7"/>
  <c r="CF434" i="7"/>
  <c r="CG434" i="7"/>
  <c r="CH434" i="7"/>
  <c r="CI434" i="7"/>
  <c r="CJ434" i="7"/>
  <c r="CK434" i="7"/>
  <c r="CL434" i="7"/>
  <c r="CM434" i="7"/>
  <c r="CN434" i="7"/>
  <c r="CO434" i="7"/>
  <c r="CP434" i="7"/>
  <c r="CQ434" i="7"/>
  <c r="CR434" i="7"/>
  <c r="CS434" i="7"/>
  <c r="CT434" i="7"/>
  <c r="CU434" i="7"/>
  <c r="CV434" i="7"/>
  <c r="CW434" i="7"/>
  <c r="CX434" i="7"/>
  <c r="CY434" i="7"/>
  <c r="CZ434" i="7"/>
  <c r="DA434" i="7"/>
  <c r="DB434" i="7"/>
  <c r="DC434" i="7"/>
  <c r="DD434" i="7"/>
  <c r="DE434" i="7"/>
  <c r="DF434" i="7"/>
  <c r="DG434" i="7"/>
  <c r="DH434" i="7"/>
  <c r="DI434" i="7"/>
  <c r="DJ434" i="7"/>
  <c r="O435" i="7"/>
  <c r="P435" i="7"/>
  <c r="Q435" i="7"/>
  <c r="R435" i="7"/>
  <c r="S435" i="7"/>
  <c r="T435" i="7"/>
  <c r="U435" i="7"/>
  <c r="V435" i="7"/>
  <c r="W435" i="7"/>
  <c r="X435" i="7"/>
  <c r="Y435" i="7"/>
  <c r="Z435" i="7"/>
  <c r="AA435" i="7"/>
  <c r="AB435" i="7"/>
  <c r="AC435" i="7"/>
  <c r="AD435" i="7"/>
  <c r="AE435" i="7"/>
  <c r="AF435" i="7"/>
  <c r="AG435" i="7"/>
  <c r="AH435" i="7"/>
  <c r="AI435" i="7"/>
  <c r="AJ435" i="7"/>
  <c r="AK435" i="7"/>
  <c r="AL435" i="7"/>
  <c r="AM435" i="7"/>
  <c r="AN435" i="7"/>
  <c r="AO435" i="7"/>
  <c r="AP435" i="7"/>
  <c r="AQ435" i="7"/>
  <c r="AR435" i="7"/>
  <c r="AS435" i="7"/>
  <c r="AT435" i="7"/>
  <c r="AU435" i="7"/>
  <c r="AV435" i="7"/>
  <c r="AW435" i="7"/>
  <c r="AX435" i="7"/>
  <c r="AY435" i="7"/>
  <c r="AZ435" i="7"/>
  <c r="BA435" i="7"/>
  <c r="BB435" i="7"/>
  <c r="BC435" i="7"/>
  <c r="BD435" i="7"/>
  <c r="BE435" i="7"/>
  <c r="BF435" i="7"/>
  <c r="BG435" i="7"/>
  <c r="BH435" i="7"/>
  <c r="BI435" i="7"/>
  <c r="BJ435" i="7"/>
  <c r="BK435" i="7"/>
  <c r="BL435" i="7"/>
  <c r="BM435" i="7"/>
  <c r="BN435" i="7"/>
  <c r="BO435" i="7"/>
  <c r="BP435" i="7"/>
  <c r="BQ435" i="7"/>
  <c r="BR435" i="7"/>
  <c r="BS435" i="7"/>
  <c r="BT435" i="7"/>
  <c r="BU435" i="7"/>
  <c r="BV435" i="7"/>
  <c r="BW435" i="7"/>
  <c r="BX435" i="7"/>
  <c r="BY435" i="7"/>
  <c r="BZ435" i="7"/>
  <c r="CA435" i="7"/>
  <c r="CB435" i="7"/>
  <c r="CC435" i="7"/>
  <c r="CD435" i="7"/>
  <c r="CE435" i="7"/>
  <c r="CF435" i="7"/>
  <c r="CG435" i="7"/>
  <c r="CH435" i="7"/>
  <c r="CI435" i="7"/>
  <c r="CJ435" i="7"/>
  <c r="CK435" i="7"/>
  <c r="CL435" i="7"/>
  <c r="CM435" i="7"/>
  <c r="CN435" i="7"/>
  <c r="CO435" i="7"/>
  <c r="CP435" i="7"/>
  <c r="CQ435" i="7"/>
  <c r="CR435" i="7"/>
  <c r="CS435" i="7"/>
  <c r="CT435" i="7"/>
  <c r="CU435" i="7"/>
  <c r="CV435" i="7"/>
  <c r="CW435" i="7"/>
  <c r="CX435" i="7"/>
  <c r="CY435" i="7"/>
  <c r="CZ435" i="7"/>
  <c r="DA435" i="7"/>
  <c r="DB435" i="7"/>
  <c r="DC435" i="7"/>
  <c r="DD435" i="7"/>
  <c r="DE435" i="7"/>
  <c r="DF435" i="7"/>
  <c r="DG435" i="7"/>
  <c r="DH435" i="7"/>
  <c r="DI435" i="7"/>
  <c r="DJ435" i="7"/>
  <c r="O436" i="7"/>
  <c r="P436" i="7"/>
  <c r="Q436" i="7"/>
  <c r="R436" i="7"/>
  <c r="S436" i="7"/>
  <c r="T436" i="7"/>
  <c r="U436" i="7"/>
  <c r="V436" i="7"/>
  <c r="W436" i="7"/>
  <c r="X436" i="7"/>
  <c r="Y436" i="7"/>
  <c r="Z436" i="7"/>
  <c r="AA436" i="7"/>
  <c r="AB436" i="7"/>
  <c r="AC436" i="7"/>
  <c r="AD436" i="7"/>
  <c r="AE436" i="7"/>
  <c r="AF436" i="7"/>
  <c r="AG436" i="7"/>
  <c r="AH436" i="7"/>
  <c r="AI436" i="7"/>
  <c r="AJ436" i="7"/>
  <c r="AK436" i="7"/>
  <c r="AL436" i="7"/>
  <c r="AM436" i="7"/>
  <c r="AN436" i="7"/>
  <c r="AO436" i="7"/>
  <c r="AP436" i="7"/>
  <c r="AQ436" i="7"/>
  <c r="AR436" i="7"/>
  <c r="AS436" i="7"/>
  <c r="AT436" i="7"/>
  <c r="AU436" i="7"/>
  <c r="AV436" i="7"/>
  <c r="AW436" i="7"/>
  <c r="AX436" i="7"/>
  <c r="AY436" i="7"/>
  <c r="AZ436" i="7"/>
  <c r="BA436" i="7"/>
  <c r="BB436" i="7"/>
  <c r="BC436" i="7"/>
  <c r="BD436" i="7"/>
  <c r="BE436" i="7"/>
  <c r="BF436" i="7"/>
  <c r="BG436" i="7"/>
  <c r="BH436" i="7"/>
  <c r="BI436" i="7"/>
  <c r="BJ436" i="7"/>
  <c r="BK436" i="7"/>
  <c r="BL436" i="7"/>
  <c r="BM436" i="7"/>
  <c r="BN436" i="7"/>
  <c r="BO436" i="7"/>
  <c r="BP436" i="7"/>
  <c r="BQ436" i="7"/>
  <c r="BR436" i="7"/>
  <c r="BS436" i="7"/>
  <c r="BT436" i="7"/>
  <c r="BU436" i="7"/>
  <c r="BV436" i="7"/>
  <c r="BW436" i="7"/>
  <c r="BX436" i="7"/>
  <c r="BY436" i="7"/>
  <c r="BZ436" i="7"/>
  <c r="CA436" i="7"/>
  <c r="CB436" i="7"/>
  <c r="CC436" i="7"/>
  <c r="CD436" i="7"/>
  <c r="CE436" i="7"/>
  <c r="CF436" i="7"/>
  <c r="CG436" i="7"/>
  <c r="CH436" i="7"/>
  <c r="CI436" i="7"/>
  <c r="CJ436" i="7"/>
  <c r="CK436" i="7"/>
  <c r="CL436" i="7"/>
  <c r="CM436" i="7"/>
  <c r="CN436" i="7"/>
  <c r="CO436" i="7"/>
  <c r="CP436" i="7"/>
  <c r="CQ436" i="7"/>
  <c r="CR436" i="7"/>
  <c r="CS436" i="7"/>
  <c r="CT436" i="7"/>
  <c r="CU436" i="7"/>
  <c r="CV436" i="7"/>
  <c r="CW436" i="7"/>
  <c r="CX436" i="7"/>
  <c r="CY436" i="7"/>
  <c r="CZ436" i="7"/>
  <c r="DA436" i="7"/>
  <c r="DB436" i="7"/>
  <c r="DC436" i="7"/>
  <c r="DD436" i="7"/>
  <c r="DE436" i="7"/>
  <c r="DF436" i="7"/>
  <c r="DG436" i="7"/>
  <c r="DH436" i="7"/>
  <c r="DI436" i="7"/>
  <c r="DJ436" i="7"/>
  <c r="O437" i="7"/>
  <c r="P437" i="7"/>
  <c r="Q437" i="7"/>
  <c r="R437" i="7"/>
  <c r="S437" i="7"/>
  <c r="T437" i="7"/>
  <c r="U437" i="7"/>
  <c r="V437" i="7"/>
  <c r="W437" i="7"/>
  <c r="X437" i="7"/>
  <c r="Y437" i="7"/>
  <c r="Z437" i="7"/>
  <c r="AA437" i="7"/>
  <c r="AB437" i="7"/>
  <c r="AC437" i="7"/>
  <c r="AD437" i="7"/>
  <c r="AE437" i="7"/>
  <c r="AF437" i="7"/>
  <c r="AG437" i="7"/>
  <c r="AH437" i="7"/>
  <c r="AI437" i="7"/>
  <c r="AJ437" i="7"/>
  <c r="AK437" i="7"/>
  <c r="AL437" i="7"/>
  <c r="AM437" i="7"/>
  <c r="AN437" i="7"/>
  <c r="AO437" i="7"/>
  <c r="AP437" i="7"/>
  <c r="AQ437" i="7"/>
  <c r="AR437" i="7"/>
  <c r="AS437" i="7"/>
  <c r="AT437" i="7"/>
  <c r="AU437" i="7"/>
  <c r="AV437" i="7"/>
  <c r="AW437" i="7"/>
  <c r="AX437" i="7"/>
  <c r="AY437" i="7"/>
  <c r="AZ437" i="7"/>
  <c r="BA437" i="7"/>
  <c r="BB437" i="7"/>
  <c r="BC437" i="7"/>
  <c r="BD437" i="7"/>
  <c r="BE437" i="7"/>
  <c r="BF437" i="7"/>
  <c r="BG437" i="7"/>
  <c r="BH437" i="7"/>
  <c r="BI437" i="7"/>
  <c r="BJ437" i="7"/>
  <c r="BK437" i="7"/>
  <c r="BL437" i="7"/>
  <c r="BM437" i="7"/>
  <c r="BN437" i="7"/>
  <c r="BO437" i="7"/>
  <c r="BP437" i="7"/>
  <c r="BQ437" i="7"/>
  <c r="BR437" i="7"/>
  <c r="BS437" i="7"/>
  <c r="BT437" i="7"/>
  <c r="BU437" i="7"/>
  <c r="BV437" i="7"/>
  <c r="BW437" i="7"/>
  <c r="BX437" i="7"/>
  <c r="BY437" i="7"/>
  <c r="BZ437" i="7"/>
  <c r="CA437" i="7"/>
  <c r="CB437" i="7"/>
  <c r="CC437" i="7"/>
  <c r="CD437" i="7"/>
  <c r="CE437" i="7"/>
  <c r="CF437" i="7"/>
  <c r="CG437" i="7"/>
  <c r="CH437" i="7"/>
  <c r="CI437" i="7"/>
  <c r="CJ437" i="7"/>
  <c r="CK437" i="7"/>
  <c r="CL437" i="7"/>
  <c r="CM437" i="7"/>
  <c r="CN437" i="7"/>
  <c r="CO437" i="7"/>
  <c r="CP437" i="7"/>
  <c r="CQ437" i="7"/>
  <c r="CR437" i="7"/>
  <c r="CS437" i="7"/>
  <c r="CT437" i="7"/>
  <c r="CU437" i="7"/>
  <c r="CV437" i="7"/>
  <c r="CW437" i="7"/>
  <c r="CX437" i="7"/>
  <c r="CY437" i="7"/>
  <c r="CZ437" i="7"/>
  <c r="DA437" i="7"/>
  <c r="DB437" i="7"/>
  <c r="DC437" i="7"/>
  <c r="DD437" i="7"/>
  <c r="DE437" i="7"/>
  <c r="DF437" i="7"/>
  <c r="DG437" i="7"/>
  <c r="DH437" i="7"/>
  <c r="DI437" i="7"/>
  <c r="DJ437" i="7"/>
  <c r="O438" i="7"/>
  <c r="P438" i="7"/>
  <c r="Q438" i="7"/>
  <c r="R438" i="7"/>
  <c r="S438" i="7"/>
  <c r="T438" i="7"/>
  <c r="U438" i="7"/>
  <c r="V438" i="7"/>
  <c r="W438" i="7"/>
  <c r="X438" i="7"/>
  <c r="Y438" i="7"/>
  <c r="Z438" i="7"/>
  <c r="AA438" i="7"/>
  <c r="AB438" i="7"/>
  <c r="AC438" i="7"/>
  <c r="AD438" i="7"/>
  <c r="AE438" i="7"/>
  <c r="AF438" i="7"/>
  <c r="AG438" i="7"/>
  <c r="AH438" i="7"/>
  <c r="AI438" i="7"/>
  <c r="AJ438" i="7"/>
  <c r="AK438" i="7"/>
  <c r="AL438" i="7"/>
  <c r="AM438" i="7"/>
  <c r="AN438" i="7"/>
  <c r="AO438" i="7"/>
  <c r="AP438" i="7"/>
  <c r="AQ438" i="7"/>
  <c r="AR438" i="7"/>
  <c r="AS438" i="7"/>
  <c r="AT438" i="7"/>
  <c r="AU438" i="7"/>
  <c r="AV438" i="7"/>
  <c r="AW438" i="7"/>
  <c r="AX438" i="7"/>
  <c r="AY438" i="7"/>
  <c r="AZ438" i="7"/>
  <c r="BA438" i="7"/>
  <c r="BB438" i="7"/>
  <c r="BC438" i="7"/>
  <c r="BD438" i="7"/>
  <c r="BE438" i="7"/>
  <c r="BF438" i="7"/>
  <c r="BG438" i="7"/>
  <c r="BH438" i="7"/>
  <c r="BI438" i="7"/>
  <c r="BJ438" i="7"/>
  <c r="BK438" i="7"/>
  <c r="BL438" i="7"/>
  <c r="BM438" i="7"/>
  <c r="BN438" i="7"/>
  <c r="BO438" i="7"/>
  <c r="BP438" i="7"/>
  <c r="BQ438" i="7"/>
  <c r="BR438" i="7"/>
  <c r="BS438" i="7"/>
  <c r="BT438" i="7"/>
  <c r="BU438" i="7"/>
  <c r="BV438" i="7"/>
  <c r="BW438" i="7"/>
  <c r="BX438" i="7"/>
  <c r="BY438" i="7"/>
  <c r="BZ438" i="7"/>
  <c r="CA438" i="7"/>
  <c r="CB438" i="7"/>
  <c r="CC438" i="7"/>
  <c r="CD438" i="7"/>
  <c r="CE438" i="7"/>
  <c r="CF438" i="7"/>
  <c r="CG438" i="7"/>
  <c r="CH438" i="7"/>
  <c r="CI438" i="7"/>
  <c r="CJ438" i="7"/>
  <c r="CK438" i="7"/>
  <c r="CL438" i="7"/>
  <c r="CM438" i="7"/>
  <c r="CN438" i="7"/>
  <c r="CO438" i="7"/>
  <c r="CP438" i="7"/>
  <c r="CQ438" i="7"/>
  <c r="CR438" i="7"/>
  <c r="CS438" i="7"/>
  <c r="CT438" i="7"/>
  <c r="CU438" i="7"/>
  <c r="CV438" i="7"/>
  <c r="CW438" i="7"/>
  <c r="CX438" i="7"/>
  <c r="CY438" i="7"/>
  <c r="CZ438" i="7"/>
  <c r="DA438" i="7"/>
  <c r="DB438" i="7"/>
  <c r="DC438" i="7"/>
  <c r="DD438" i="7"/>
  <c r="DE438" i="7"/>
  <c r="DF438" i="7"/>
  <c r="DG438" i="7"/>
  <c r="DH438" i="7"/>
  <c r="DI438" i="7"/>
  <c r="DJ438" i="7"/>
  <c r="O439" i="7"/>
  <c r="P439" i="7"/>
  <c r="Q439" i="7"/>
  <c r="R439" i="7"/>
  <c r="S439" i="7"/>
  <c r="T439" i="7"/>
  <c r="U439" i="7"/>
  <c r="V439" i="7"/>
  <c r="W439" i="7"/>
  <c r="X439" i="7"/>
  <c r="Y439" i="7"/>
  <c r="Z439" i="7"/>
  <c r="AA439" i="7"/>
  <c r="AB439" i="7"/>
  <c r="AC439" i="7"/>
  <c r="AD439" i="7"/>
  <c r="AE439" i="7"/>
  <c r="AF439" i="7"/>
  <c r="AG439" i="7"/>
  <c r="AH439" i="7"/>
  <c r="AI439" i="7"/>
  <c r="AJ439" i="7"/>
  <c r="AK439" i="7"/>
  <c r="AL439" i="7"/>
  <c r="AM439" i="7"/>
  <c r="AN439" i="7"/>
  <c r="AO439" i="7"/>
  <c r="AP439" i="7"/>
  <c r="AQ439" i="7"/>
  <c r="AR439" i="7"/>
  <c r="AS439" i="7"/>
  <c r="AT439" i="7"/>
  <c r="AU439" i="7"/>
  <c r="AV439" i="7"/>
  <c r="AW439" i="7"/>
  <c r="AX439" i="7"/>
  <c r="AY439" i="7"/>
  <c r="AZ439" i="7"/>
  <c r="BA439" i="7"/>
  <c r="BB439" i="7"/>
  <c r="BC439" i="7"/>
  <c r="BD439" i="7"/>
  <c r="BE439" i="7"/>
  <c r="BF439" i="7"/>
  <c r="BG439" i="7"/>
  <c r="BH439" i="7"/>
  <c r="BI439" i="7"/>
  <c r="BJ439" i="7"/>
  <c r="BK439" i="7"/>
  <c r="BL439" i="7"/>
  <c r="BM439" i="7"/>
  <c r="BN439" i="7"/>
  <c r="BO439" i="7"/>
  <c r="BP439" i="7"/>
  <c r="BQ439" i="7"/>
  <c r="BR439" i="7"/>
  <c r="BS439" i="7"/>
  <c r="BT439" i="7"/>
  <c r="BU439" i="7"/>
  <c r="BV439" i="7"/>
  <c r="BW439" i="7"/>
  <c r="BX439" i="7"/>
  <c r="BY439" i="7"/>
  <c r="BZ439" i="7"/>
  <c r="CA439" i="7"/>
  <c r="CB439" i="7"/>
  <c r="CC439" i="7"/>
  <c r="CD439" i="7"/>
  <c r="CE439" i="7"/>
  <c r="CF439" i="7"/>
  <c r="CG439" i="7"/>
  <c r="CH439" i="7"/>
  <c r="CI439" i="7"/>
  <c r="CJ439" i="7"/>
  <c r="CK439" i="7"/>
  <c r="CL439" i="7"/>
  <c r="CM439" i="7"/>
  <c r="CN439" i="7"/>
  <c r="CO439" i="7"/>
  <c r="CP439" i="7"/>
  <c r="CQ439" i="7"/>
  <c r="CR439" i="7"/>
  <c r="CS439" i="7"/>
  <c r="CT439" i="7"/>
  <c r="CU439" i="7"/>
  <c r="CV439" i="7"/>
  <c r="CW439" i="7"/>
  <c r="CX439" i="7"/>
  <c r="CY439" i="7"/>
  <c r="CZ439" i="7"/>
  <c r="DA439" i="7"/>
  <c r="DB439" i="7"/>
  <c r="DC439" i="7"/>
  <c r="DD439" i="7"/>
  <c r="DE439" i="7"/>
  <c r="DF439" i="7"/>
  <c r="DG439" i="7"/>
  <c r="DH439" i="7"/>
  <c r="DI439" i="7"/>
  <c r="DJ439" i="7"/>
  <c r="O440" i="7"/>
  <c r="P440" i="7"/>
  <c r="Q440" i="7"/>
  <c r="R440" i="7"/>
  <c r="S440" i="7"/>
  <c r="T440" i="7"/>
  <c r="U440" i="7"/>
  <c r="V440" i="7"/>
  <c r="W440" i="7"/>
  <c r="X440" i="7"/>
  <c r="Y440" i="7"/>
  <c r="Z440" i="7"/>
  <c r="AA440" i="7"/>
  <c r="AB440" i="7"/>
  <c r="AC440" i="7"/>
  <c r="AD440" i="7"/>
  <c r="AE440" i="7"/>
  <c r="AF440" i="7"/>
  <c r="AG440" i="7"/>
  <c r="AH440" i="7"/>
  <c r="AI440" i="7"/>
  <c r="AJ440" i="7"/>
  <c r="AK440" i="7"/>
  <c r="AL440" i="7"/>
  <c r="AM440" i="7"/>
  <c r="AN440" i="7"/>
  <c r="AO440" i="7"/>
  <c r="AP440" i="7"/>
  <c r="AQ440" i="7"/>
  <c r="AR440" i="7"/>
  <c r="AS440" i="7"/>
  <c r="AT440" i="7"/>
  <c r="AU440" i="7"/>
  <c r="AV440" i="7"/>
  <c r="AW440" i="7"/>
  <c r="AX440" i="7"/>
  <c r="AY440" i="7"/>
  <c r="AZ440" i="7"/>
  <c r="BA440" i="7"/>
  <c r="BB440" i="7"/>
  <c r="BC440" i="7"/>
  <c r="BD440" i="7"/>
  <c r="BE440" i="7"/>
  <c r="BF440" i="7"/>
  <c r="BG440" i="7"/>
  <c r="BH440" i="7"/>
  <c r="BI440" i="7"/>
  <c r="BJ440" i="7"/>
  <c r="BK440" i="7"/>
  <c r="BL440" i="7"/>
  <c r="BM440" i="7"/>
  <c r="BN440" i="7"/>
  <c r="BO440" i="7"/>
  <c r="BP440" i="7"/>
  <c r="BQ440" i="7"/>
  <c r="BR440" i="7"/>
  <c r="BS440" i="7"/>
  <c r="BT440" i="7"/>
  <c r="BU440" i="7"/>
  <c r="BV440" i="7"/>
  <c r="BW440" i="7"/>
  <c r="BX440" i="7"/>
  <c r="BY440" i="7"/>
  <c r="BZ440" i="7"/>
  <c r="CA440" i="7"/>
  <c r="CB440" i="7"/>
  <c r="CC440" i="7"/>
  <c r="CD440" i="7"/>
  <c r="CE440" i="7"/>
  <c r="CF440" i="7"/>
  <c r="CG440" i="7"/>
  <c r="CH440" i="7"/>
  <c r="CI440" i="7"/>
  <c r="CJ440" i="7"/>
  <c r="CK440" i="7"/>
  <c r="CL440" i="7"/>
  <c r="CM440" i="7"/>
  <c r="CN440" i="7"/>
  <c r="CO440" i="7"/>
  <c r="CP440" i="7"/>
  <c r="CQ440" i="7"/>
  <c r="CR440" i="7"/>
  <c r="CS440" i="7"/>
  <c r="CT440" i="7"/>
  <c r="CU440" i="7"/>
  <c r="CV440" i="7"/>
  <c r="CW440" i="7"/>
  <c r="CX440" i="7"/>
  <c r="CY440" i="7"/>
  <c r="CZ440" i="7"/>
  <c r="DA440" i="7"/>
  <c r="DB440" i="7"/>
  <c r="DC440" i="7"/>
  <c r="DD440" i="7"/>
  <c r="DE440" i="7"/>
  <c r="DF440" i="7"/>
  <c r="DG440" i="7"/>
  <c r="DH440" i="7"/>
  <c r="DI440" i="7"/>
  <c r="DJ440" i="7"/>
  <c r="O441" i="7"/>
  <c r="P441" i="7"/>
  <c r="Q441" i="7"/>
  <c r="R441" i="7"/>
  <c r="S441" i="7"/>
  <c r="T441" i="7"/>
  <c r="U441" i="7"/>
  <c r="V441" i="7"/>
  <c r="W441" i="7"/>
  <c r="X441" i="7"/>
  <c r="Y441" i="7"/>
  <c r="Z441" i="7"/>
  <c r="AA441" i="7"/>
  <c r="AB441" i="7"/>
  <c r="AC441" i="7"/>
  <c r="AD441" i="7"/>
  <c r="AE441" i="7"/>
  <c r="AF441" i="7"/>
  <c r="AG441" i="7"/>
  <c r="AH441" i="7"/>
  <c r="AI441" i="7"/>
  <c r="AJ441" i="7"/>
  <c r="AK441" i="7"/>
  <c r="AL441" i="7"/>
  <c r="AM441" i="7"/>
  <c r="AN441" i="7"/>
  <c r="AO441" i="7"/>
  <c r="AP441" i="7"/>
  <c r="AQ441" i="7"/>
  <c r="AR441" i="7"/>
  <c r="AS441" i="7"/>
  <c r="AT441" i="7"/>
  <c r="AU441" i="7"/>
  <c r="AV441" i="7"/>
  <c r="AW441" i="7"/>
  <c r="AX441" i="7"/>
  <c r="AY441" i="7"/>
  <c r="AZ441" i="7"/>
  <c r="BA441" i="7"/>
  <c r="BB441" i="7"/>
  <c r="BC441" i="7"/>
  <c r="BD441" i="7"/>
  <c r="BE441" i="7"/>
  <c r="BF441" i="7"/>
  <c r="BG441" i="7"/>
  <c r="BH441" i="7"/>
  <c r="BI441" i="7"/>
  <c r="BJ441" i="7"/>
  <c r="BK441" i="7"/>
  <c r="BL441" i="7"/>
  <c r="BM441" i="7"/>
  <c r="BN441" i="7"/>
  <c r="BO441" i="7"/>
  <c r="BP441" i="7"/>
  <c r="BQ441" i="7"/>
  <c r="BR441" i="7"/>
  <c r="BS441" i="7"/>
  <c r="BT441" i="7"/>
  <c r="BU441" i="7"/>
  <c r="BV441" i="7"/>
  <c r="BW441" i="7"/>
  <c r="BX441" i="7"/>
  <c r="BY441" i="7"/>
  <c r="BZ441" i="7"/>
  <c r="CA441" i="7"/>
  <c r="CB441" i="7"/>
  <c r="CC441" i="7"/>
  <c r="CD441" i="7"/>
  <c r="CE441" i="7"/>
  <c r="CF441" i="7"/>
  <c r="CG441" i="7"/>
  <c r="CH441" i="7"/>
  <c r="CI441" i="7"/>
  <c r="CJ441" i="7"/>
  <c r="CK441" i="7"/>
  <c r="CL441" i="7"/>
  <c r="CM441" i="7"/>
  <c r="CN441" i="7"/>
  <c r="CO441" i="7"/>
  <c r="CP441" i="7"/>
  <c r="CQ441" i="7"/>
  <c r="CR441" i="7"/>
  <c r="CS441" i="7"/>
  <c r="CT441" i="7"/>
  <c r="CU441" i="7"/>
  <c r="CV441" i="7"/>
  <c r="CW441" i="7"/>
  <c r="CX441" i="7"/>
  <c r="CY441" i="7"/>
  <c r="CZ441" i="7"/>
  <c r="DA441" i="7"/>
  <c r="DB441" i="7"/>
  <c r="DC441" i="7"/>
  <c r="DD441" i="7"/>
  <c r="DE441" i="7"/>
  <c r="DF441" i="7"/>
  <c r="DG441" i="7"/>
  <c r="DH441" i="7"/>
  <c r="DI441" i="7"/>
  <c r="DJ441" i="7"/>
  <c r="O442" i="7"/>
  <c r="P442" i="7"/>
  <c r="Q442" i="7"/>
  <c r="R442" i="7"/>
  <c r="S442" i="7"/>
  <c r="T442" i="7"/>
  <c r="U442" i="7"/>
  <c r="V442" i="7"/>
  <c r="W442" i="7"/>
  <c r="X442" i="7"/>
  <c r="Y442" i="7"/>
  <c r="Z442" i="7"/>
  <c r="AA442" i="7"/>
  <c r="AB442" i="7"/>
  <c r="AC442" i="7"/>
  <c r="AD442" i="7"/>
  <c r="AE442" i="7"/>
  <c r="AF442" i="7"/>
  <c r="AG442" i="7"/>
  <c r="AH442" i="7"/>
  <c r="AI442" i="7"/>
  <c r="AJ442" i="7"/>
  <c r="AK442" i="7"/>
  <c r="AL442" i="7"/>
  <c r="AM442" i="7"/>
  <c r="AN442" i="7"/>
  <c r="AO442" i="7"/>
  <c r="AP442" i="7"/>
  <c r="AQ442" i="7"/>
  <c r="AR442" i="7"/>
  <c r="AS442" i="7"/>
  <c r="AT442" i="7"/>
  <c r="AU442" i="7"/>
  <c r="AV442" i="7"/>
  <c r="AW442" i="7"/>
  <c r="AX442" i="7"/>
  <c r="AY442" i="7"/>
  <c r="AZ442" i="7"/>
  <c r="BA442" i="7"/>
  <c r="BB442" i="7"/>
  <c r="BC442" i="7"/>
  <c r="BD442" i="7"/>
  <c r="BE442" i="7"/>
  <c r="BF442" i="7"/>
  <c r="BG442" i="7"/>
  <c r="BH442" i="7"/>
  <c r="BI442" i="7"/>
  <c r="BJ442" i="7"/>
  <c r="BK442" i="7"/>
  <c r="BL442" i="7"/>
  <c r="BM442" i="7"/>
  <c r="BN442" i="7"/>
  <c r="BO442" i="7"/>
  <c r="BP442" i="7"/>
  <c r="BQ442" i="7"/>
  <c r="BR442" i="7"/>
  <c r="BS442" i="7"/>
  <c r="BT442" i="7"/>
  <c r="BU442" i="7"/>
  <c r="BV442" i="7"/>
  <c r="BW442" i="7"/>
  <c r="BX442" i="7"/>
  <c r="BY442" i="7"/>
  <c r="BZ442" i="7"/>
  <c r="CA442" i="7"/>
  <c r="CB442" i="7"/>
  <c r="CC442" i="7"/>
  <c r="CD442" i="7"/>
  <c r="CE442" i="7"/>
  <c r="CF442" i="7"/>
  <c r="CG442" i="7"/>
  <c r="CH442" i="7"/>
  <c r="CI442" i="7"/>
  <c r="CJ442" i="7"/>
  <c r="CK442" i="7"/>
  <c r="CL442" i="7"/>
  <c r="CM442" i="7"/>
  <c r="CN442" i="7"/>
  <c r="CO442" i="7"/>
  <c r="CP442" i="7"/>
  <c r="CQ442" i="7"/>
  <c r="CR442" i="7"/>
  <c r="CS442" i="7"/>
  <c r="CT442" i="7"/>
  <c r="CU442" i="7"/>
  <c r="CV442" i="7"/>
  <c r="CW442" i="7"/>
  <c r="CX442" i="7"/>
  <c r="CY442" i="7"/>
  <c r="CZ442" i="7"/>
  <c r="DA442" i="7"/>
  <c r="DB442" i="7"/>
  <c r="DC442" i="7"/>
  <c r="DD442" i="7"/>
  <c r="DE442" i="7"/>
  <c r="DF442" i="7"/>
  <c r="DG442" i="7"/>
  <c r="DH442" i="7"/>
  <c r="DI442" i="7"/>
  <c r="DJ442" i="7"/>
  <c r="O443" i="7"/>
  <c r="P443" i="7"/>
  <c r="Q443" i="7"/>
  <c r="R443" i="7"/>
  <c r="S443" i="7"/>
  <c r="T443" i="7"/>
  <c r="U443" i="7"/>
  <c r="V443" i="7"/>
  <c r="W443" i="7"/>
  <c r="X443" i="7"/>
  <c r="Y443" i="7"/>
  <c r="Z443" i="7"/>
  <c r="AA443" i="7"/>
  <c r="AB443" i="7"/>
  <c r="AC443" i="7"/>
  <c r="AD443" i="7"/>
  <c r="AE443" i="7"/>
  <c r="AF443" i="7"/>
  <c r="AG443" i="7"/>
  <c r="AH443" i="7"/>
  <c r="AI443" i="7"/>
  <c r="AJ443" i="7"/>
  <c r="AK443" i="7"/>
  <c r="AL443" i="7"/>
  <c r="AM443" i="7"/>
  <c r="AN443" i="7"/>
  <c r="AO443" i="7"/>
  <c r="AP443" i="7"/>
  <c r="AQ443" i="7"/>
  <c r="AR443" i="7"/>
  <c r="AS443" i="7"/>
  <c r="AT443" i="7"/>
  <c r="AU443" i="7"/>
  <c r="AV443" i="7"/>
  <c r="AW443" i="7"/>
  <c r="AX443" i="7"/>
  <c r="AY443" i="7"/>
  <c r="AZ443" i="7"/>
  <c r="BA443" i="7"/>
  <c r="BB443" i="7"/>
  <c r="BC443" i="7"/>
  <c r="BD443" i="7"/>
  <c r="BE443" i="7"/>
  <c r="BF443" i="7"/>
  <c r="BG443" i="7"/>
  <c r="BH443" i="7"/>
  <c r="BI443" i="7"/>
  <c r="BJ443" i="7"/>
  <c r="BK443" i="7"/>
  <c r="BL443" i="7"/>
  <c r="BM443" i="7"/>
  <c r="BN443" i="7"/>
  <c r="BO443" i="7"/>
  <c r="BP443" i="7"/>
  <c r="BQ443" i="7"/>
  <c r="BR443" i="7"/>
  <c r="BS443" i="7"/>
  <c r="BT443" i="7"/>
  <c r="BU443" i="7"/>
  <c r="BV443" i="7"/>
  <c r="BW443" i="7"/>
  <c r="BX443" i="7"/>
  <c r="BY443" i="7"/>
  <c r="BZ443" i="7"/>
  <c r="CA443" i="7"/>
  <c r="CB443" i="7"/>
  <c r="CC443" i="7"/>
  <c r="CD443" i="7"/>
  <c r="CE443" i="7"/>
  <c r="CF443" i="7"/>
  <c r="CG443" i="7"/>
  <c r="CH443" i="7"/>
  <c r="CI443" i="7"/>
  <c r="CJ443" i="7"/>
  <c r="CK443" i="7"/>
  <c r="CL443" i="7"/>
  <c r="CM443" i="7"/>
  <c r="CN443" i="7"/>
  <c r="CO443" i="7"/>
  <c r="CP443" i="7"/>
  <c r="CQ443" i="7"/>
  <c r="CR443" i="7"/>
  <c r="CS443" i="7"/>
  <c r="CT443" i="7"/>
  <c r="CU443" i="7"/>
  <c r="CV443" i="7"/>
  <c r="CW443" i="7"/>
  <c r="CX443" i="7"/>
  <c r="CY443" i="7"/>
  <c r="CZ443" i="7"/>
  <c r="DA443" i="7"/>
  <c r="DB443" i="7"/>
  <c r="DC443" i="7"/>
  <c r="DD443" i="7"/>
  <c r="DE443" i="7"/>
  <c r="DF443" i="7"/>
  <c r="DG443" i="7"/>
  <c r="DH443" i="7"/>
  <c r="DI443" i="7"/>
  <c r="DJ443" i="7"/>
  <c r="O444" i="7"/>
  <c r="P444" i="7"/>
  <c r="Q444" i="7"/>
  <c r="R444" i="7"/>
  <c r="S444" i="7"/>
  <c r="T444" i="7"/>
  <c r="U444" i="7"/>
  <c r="V444" i="7"/>
  <c r="W444" i="7"/>
  <c r="X444" i="7"/>
  <c r="Y444" i="7"/>
  <c r="Z444" i="7"/>
  <c r="AA444" i="7"/>
  <c r="AB444" i="7"/>
  <c r="AC444" i="7"/>
  <c r="AD444" i="7"/>
  <c r="AE444" i="7"/>
  <c r="AF444" i="7"/>
  <c r="AG444" i="7"/>
  <c r="AH444" i="7"/>
  <c r="AI444" i="7"/>
  <c r="AJ444" i="7"/>
  <c r="AK444" i="7"/>
  <c r="AL444" i="7"/>
  <c r="AM444" i="7"/>
  <c r="AN444" i="7"/>
  <c r="AO444" i="7"/>
  <c r="AP444" i="7"/>
  <c r="AQ444" i="7"/>
  <c r="AR444" i="7"/>
  <c r="AS444" i="7"/>
  <c r="AT444" i="7"/>
  <c r="AU444" i="7"/>
  <c r="AV444" i="7"/>
  <c r="AW444" i="7"/>
  <c r="AX444" i="7"/>
  <c r="AY444" i="7"/>
  <c r="AZ444" i="7"/>
  <c r="BA444" i="7"/>
  <c r="BB444" i="7"/>
  <c r="BC444" i="7"/>
  <c r="BD444" i="7"/>
  <c r="BE444" i="7"/>
  <c r="BF444" i="7"/>
  <c r="BG444" i="7"/>
  <c r="BH444" i="7"/>
  <c r="BI444" i="7"/>
  <c r="BJ444" i="7"/>
  <c r="BK444" i="7"/>
  <c r="BL444" i="7"/>
  <c r="BM444" i="7"/>
  <c r="BN444" i="7"/>
  <c r="BO444" i="7"/>
  <c r="BP444" i="7"/>
  <c r="BQ444" i="7"/>
  <c r="BR444" i="7"/>
  <c r="BS444" i="7"/>
  <c r="BT444" i="7"/>
  <c r="BU444" i="7"/>
  <c r="BV444" i="7"/>
  <c r="BW444" i="7"/>
  <c r="BX444" i="7"/>
  <c r="BY444" i="7"/>
  <c r="BZ444" i="7"/>
  <c r="CA444" i="7"/>
  <c r="CB444" i="7"/>
  <c r="CC444" i="7"/>
  <c r="CD444" i="7"/>
  <c r="CE444" i="7"/>
  <c r="CF444" i="7"/>
  <c r="CG444" i="7"/>
  <c r="CH444" i="7"/>
  <c r="CI444" i="7"/>
  <c r="CJ444" i="7"/>
  <c r="CK444" i="7"/>
  <c r="CL444" i="7"/>
  <c r="CM444" i="7"/>
  <c r="CN444" i="7"/>
  <c r="CO444" i="7"/>
  <c r="CP444" i="7"/>
  <c r="CQ444" i="7"/>
  <c r="CR444" i="7"/>
  <c r="CS444" i="7"/>
  <c r="CT444" i="7"/>
  <c r="CU444" i="7"/>
  <c r="CV444" i="7"/>
  <c r="CW444" i="7"/>
  <c r="CX444" i="7"/>
  <c r="CY444" i="7"/>
  <c r="CZ444" i="7"/>
  <c r="DA444" i="7"/>
  <c r="DB444" i="7"/>
  <c r="DC444" i="7"/>
  <c r="DD444" i="7"/>
  <c r="DE444" i="7"/>
  <c r="DF444" i="7"/>
  <c r="DG444" i="7"/>
  <c r="DH444" i="7"/>
  <c r="DI444" i="7"/>
  <c r="DJ444" i="7"/>
  <c r="O445" i="7"/>
  <c r="P445" i="7"/>
  <c r="Q445" i="7"/>
  <c r="R445" i="7"/>
  <c r="S445" i="7"/>
  <c r="T445" i="7"/>
  <c r="U445" i="7"/>
  <c r="V445" i="7"/>
  <c r="W445" i="7"/>
  <c r="X445" i="7"/>
  <c r="Y445" i="7"/>
  <c r="Z445" i="7"/>
  <c r="AA445" i="7"/>
  <c r="AB445" i="7"/>
  <c r="AC445" i="7"/>
  <c r="AD445" i="7"/>
  <c r="AE445" i="7"/>
  <c r="AF445" i="7"/>
  <c r="AG445" i="7"/>
  <c r="AH445" i="7"/>
  <c r="AI445" i="7"/>
  <c r="AJ445" i="7"/>
  <c r="AK445" i="7"/>
  <c r="AL445" i="7"/>
  <c r="AM445" i="7"/>
  <c r="AN445" i="7"/>
  <c r="AO445" i="7"/>
  <c r="AP445" i="7"/>
  <c r="AQ445" i="7"/>
  <c r="AR445" i="7"/>
  <c r="AS445" i="7"/>
  <c r="AT445" i="7"/>
  <c r="AU445" i="7"/>
  <c r="AV445" i="7"/>
  <c r="AW445" i="7"/>
  <c r="AX445" i="7"/>
  <c r="AY445" i="7"/>
  <c r="AZ445" i="7"/>
  <c r="BA445" i="7"/>
  <c r="BB445" i="7"/>
  <c r="BC445" i="7"/>
  <c r="BD445" i="7"/>
  <c r="BE445" i="7"/>
  <c r="BF445" i="7"/>
  <c r="BG445" i="7"/>
  <c r="BH445" i="7"/>
  <c r="BI445" i="7"/>
  <c r="BJ445" i="7"/>
  <c r="BK445" i="7"/>
  <c r="BL445" i="7"/>
  <c r="BM445" i="7"/>
  <c r="BN445" i="7"/>
  <c r="BO445" i="7"/>
  <c r="BP445" i="7"/>
  <c r="BQ445" i="7"/>
  <c r="BR445" i="7"/>
  <c r="BS445" i="7"/>
  <c r="BT445" i="7"/>
  <c r="BU445" i="7"/>
  <c r="BV445" i="7"/>
  <c r="BW445" i="7"/>
  <c r="BX445" i="7"/>
  <c r="BY445" i="7"/>
  <c r="BZ445" i="7"/>
  <c r="CA445" i="7"/>
  <c r="CB445" i="7"/>
  <c r="CC445" i="7"/>
  <c r="CD445" i="7"/>
  <c r="CE445" i="7"/>
  <c r="CF445" i="7"/>
  <c r="CG445" i="7"/>
  <c r="CH445" i="7"/>
  <c r="CI445" i="7"/>
  <c r="CJ445" i="7"/>
  <c r="CK445" i="7"/>
  <c r="CL445" i="7"/>
  <c r="CM445" i="7"/>
  <c r="CN445" i="7"/>
  <c r="CO445" i="7"/>
  <c r="CP445" i="7"/>
  <c r="CQ445" i="7"/>
  <c r="CR445" i="7"/>
  <c r="CS445" i="7"/>
  <c r="CT445" i="7"/>
  <c r="CU445" i="7"/>
  <c r="CV445" i="7"/>
  <c r="CW445" i="7"/>
  <c r="CX445" i="7"/>
  <c r="CY445" i="7"/>
  <c r="CZ445" i="7"/>
  <c r="DA445" i="7"/>
  <c r="DB445" i="7"/>
  <c r="DC445" i="7"/>
  <c r="DD445" i="7"/>
  <c r="DE445" i="7"/>
  <c r="DF445" i="7"/>
  <c r="DG445" i="7"/>
  <c r="DH445" i="7"/>
  <c r="DI445" i="7"/>
  <c r="DJ445" i="7"/>
  <c r="O446" i="7"/>
  <c r="P446" i="7"/>
  <c r="Q446" i="7"/>
  <c r="R446" i="7"/>
  <c r="S446" i="7"/>
  <c r="T446" i="7"/>
  <c r="U446" i="7"/>
  <c r="V446" i="7"/>
  <c r="W446" i="7"/>
  <c r="X446" i="7"/>
  <c r="Y446" i="7"/>
  <c r="Z446" i="7"/>
  <c r="AA446" i="7"/>
  <c r="AB446" i="7"/>
  <c r="AC446" i="7"/>
  <c r="AD446" i="7"/>
  <c r="AE446" i="7"/>
  <c r="AF446" i="7"/>
  <c r="AG446" i="7"/>
  <c r="AH446" i="7"/>
  <c r="AI446" i="7"/>
  <c r="AJ446" i="7"/>
  <c r="AK446" i="7"/>
  <c r="AL446" i="7"/>
  <c r="AM446" i="7"/>
  <c r="AN446" i="7"/>
  <c r="AO446" i="7"/>
  <c r="AP446" i="7"/>
  <c r="AQ446" i="7"/>
  <c r="AR446" i="7"/>
  <c r="AS446" i="7"/>
  <c r="AT446" i="7"/>
  <c r="AU446" i="7"/>
  <c r="AV446" i="7"/>
  <c r="AW446" i="7"/>
  <c r="AX446" i="7"/>
  <c r="AY446" i="7"/>
  <c r="AZ446" i="7"/>
  <c r="BA446" i="7"/>
  <c r="BB446" i="7"/>
  <c r="BC446" i="7"/>
  <c r="BD446" i="7"/>
  <c r="BE446" i="7"/>
  <c r="BF446" i="7"/>
  <c r="BG446" i="7"/>
  <c r="BH446" i="7"/>
  <c r="BI446" i="7"/>
  <c r="BJ446" i="7"/>
  <c r="BK446" i="7"/>
  <c r="BL446" i="7"/>
  <c r="BM446" i="7"/>
  <c r="BN446" i="7"/>
  <c r="BO446" i="7"/>
  <c r="BP446" i="7"/>
  <c r="BQ446" i="7"/>
  <c r="BR446" i="7"/>
  <c r="BS446" i="7"/>
  <c r="BT446" i="7"/>
  <c r="BU446" i="7"/>
  <c r="BV446" i="7"/>
  <c r="BW446" i="7"/>
  <c r="BX446" i="7"/>
  <c r="BY446" i="7"/>
  <c r="BZ446" i="7"/>
  <c r="CA446" i="7"/>
  <c r="CB446" i="7"/>
  <c r="CC446" i="7"/>
  <c r="CD446" i="7"/>
  <c r="CE446" i="7"/>
  <c r="CF446" i="7"/>
  <c r="CG446" i="7"/>
  <c r="CH446" i="7"/>
  <c r="CI446" i="7"/>
  <c r="CJ446" i="7"/>
  <c r="CK446" i="7"/>
  <c r="CL446" i="7"/>
  <c r="CM446" i="7"/>
  <c r="CN446" i="7"/>
  <c r="CO446" i="7"/>
  <c r="CP446" i="7"/>
  <c r="CQ446" i="7"/>
  <c r="CR446" i="7"/>
  <c r="CS446" i="7"/>
  <c r="CT446" i="7"/>
  <c r="CU446" i="7"/>
  <c r="CV446" i="7"/>
  <c r="CW446" i="7"/>
  <c r="CX446" i="7"/>
  <c r="CY446" i="7"/>
  <c r="CZ446" i="7"/>
  <c r="DA446" i="7"/>
  <c r="DB446" i="7"/>
  <c r="DC446" i="7"/>
  <c r="DD446" i="7"/>
  <c r="DE446" i="7"/>
  <c r="DF446" i="7"/>
  <c r="DG446" i="7"/>
  <c r="DH446" i="7"/>
  <c r="DI446" i="7"/>
  <c r="DJ446" i="7"/>
  <c r="O447" i="7"/>
  <c r="P447" i="7"/>
  <c r="Q447" i="7"/>
  <c r="R447" i="7"/>
  <c r="S447" i="7"/>
  <c r="T447" i="7"/>
  <c r="U447" i="7"/>
  <c r="V447" i="7"/>
  <c r="W447" i="7"/>
  <c r="X447" i="7"/>
  <c r="Y447" i="7"/>
  <c r="Z447" i="7"/>
  <c r="AA447" i="7"/>
  <c r="AB447" i="7"/>
  <c r="AC447" i="7"/>
  <c r="AD447" i="7"/>
  <c r="AE447" i="7"/>
  <c r="AF447" i="7"/>
  <c r="AG447" i="7"/>
  <c r="AH447" i="7"/>
  <c r="AI447" i="7"/>
  <c r="AJ447" i="7"/>
  <c r="AK447" i="7"/>
  <c r="AL447" i="7"/>
  <c r="AM447" i="7"/>
  <c r="AN447" i="7"/>
  <c r="AO447" i="7"/>
  <c r="AP447" i="7"/>
  <c r="AQ447" i="7"/>
  <c r="AR447" i="7"/>
  <c r="AS447" i="7"/>
  <c r="AT447" i="7"/>
  <c r="AU447" i="7"/>
  <c r="AV447" i="7"/>
  <c r="AW447" i="7"/>
  <c r="AX447" i="7"/>
  <c r="AY447" i="7"/>
  <c r="AZ447" i="7"/>
  <c r="BA447" i="7"/>
  <c r="BB447" i="7"/>
  <c r="BC447" i="7"/>
  <c r="BD447" i="7"/>
  <c r="BE447" i="7"/>
  <c r="BF447" i="7"/>
  <c r="BG447" i="7"/>
  <c r="BH447" i="7"/>
  <c r="BI447" i="7"/>
  <c r="BJ447" i="7"/>
  <c r="BK447" i="7"/>
  <c r="BL447" i="7"/>
  <c r="BM447" i="7"/>
  <c r="BN447" i="7"/>
  <c r="BO447" i="7"/>
  <c r="BP447" i="7"/>
  <c r="BQ447" i="7"/>
  <c r="BR447" i="7"/>
  <c r="BS447" i="7"/>
  <c r="BT447" i="7"/>
  <c r="BU447" i="7"/>
  <c r="BV447" i="7"/>
  <c r="BW447" i="7"/>
  <c r="BX447" i="7"/>
  <c r="BY447" i="7"/>
  <c r="BZ447" i="7"/>
  <c r="CA447" i="7"/>
  <c r="CB447" i="7"/>
  <c r="CC447" i="7"/>
  <c r="CD447" i="7"/>
  <c r="CE447" i="7"/>
  <c r="CF447" i="7"/>
  <c r="CG447" i="7"/>
  <c r="CH447" i="7"/>
  <c r="CI447" i="7"/>
  <c r="CJ447" i="7"/>
  <c r="CK447" i="7"/>
  <c r="CL447" i="7"/>
  <c r="CM447" i="7"/>
  <c r="CN447" i="7"/>
  <c r="CO447" i="7"/>
  <c r="CP447" i="7"/>
  <c r="CQ447" i="7"/>
  <c r="CR447" i="7"/>
  <c r="CS447" i="7"/>
  <c r="CT447" i="7"/>
  <c r="CU447" i="7"/>
  <c r="CV447" i="7"/>
  <c r="CW447" i="7"/>
  <c r="CX447" i="7"/>
  <c r="CY447" i="7"/>
  <c r="CZ447" i="7"/>
  <c r="DA447" i="7"/>
  <c r="DB447" i="7"/>
  <c r="DC447" i="7"/>
  <c r="DD447" i="7"/>
  <c r="DE447" i="7"/>
  <c r="DF447" i="7"/>
  <c r="DG447" i="7"/>
  <c r="DH447" i="7"/>
  <c r="DI447" i="7"/>
  <c r="DJ447" i="7"/>
  <c r="O448" i="7"/>
  <c r="P448" i="7"/>
  <c r="Q448" i="7"/>
  <c r="R448" i="7"/>
  <c r="S448" i="7"/>
  <c r="T448" i="7"/>
  <c r="U448" i="7"/>
  <c r="V448" i="7"/>
  <c r="W448" i="7"/>
  <c r="X448" i="7"/>
  <c r="Y448" i="7"/>
  <c r="Z448" i="7"/>
  <c r="AA448" i="7"/>
  <c r="AB448" i="7"/>
  <c r="AC448" i="7"/>
  <c r="AD448" i="7"/>
  <c r="AE448" i="7"/>
  <c r="AF448" i="7"/>
  <c r="AG448" i="7"/>
  <c r="AH448" i="7"/>
  <c r="AI448" i="7"/>
  <c r="AJ448" i="7"/>
  <c r="AK448" i="7"/>
  <c r="AL448" i="7"/>
  <c r="AM448" i="7"/>
  <c r="AN448" i="7"/>
  <c r="AO448" i="7"/>
  <c r="AP448" i="7"/>
  <c r="AQ448" i="7"/>
  <c r="AR448" i="7"/>
  <c r="AS448" i="7"/>
  <c r="AT448" i="7"/>
  <c r="AU448" i="7"/>
  <c r="AV448" i="7"/>
  <c r="AW448" i="7"/>
  <c r="AX448" i="7"/>
  <c r="AY448" i="7"/>
  <c r="AZ448" i="7"/>
  <c r="BA448" i="7"/>
  <c r="BB448" i="7"/>
  <c r="BC448" i="7"/>
  <c r="BD448" i="7"/>
  <c r="BE448" i="7"/>
  <c r="BF448" i="7"/>
  <c r="BG448" i="7"/>
  <c r="BH448" i="7"/>
  <c r="BI448" i="7"/>
  <c r="BJ448" i="7"/>
  <c r="BK448" i="7"/>
  <c r="BL448" i="7"/>
  <c r="BM448" i="7"/>
  <c r="BN448" i="7"/>
  <c r="BO448" i="7"/>
  <c r="BP448" i="7"/>
  <c r="BQ448" i="7"/>
  <c r="BR448" i="7"/>
  <c r="BS448" i="7"/>
  <c r="BT448" i="7"/>
  <c r="BU448" i="7"/>
  <c r="BV448" i="7"/>
  <c r="BW448" i="7"/>
  <c r="BX448" i="7"/>
  <c r="BY448" i="7"/>
  <c r="BZ448" i="7"/>
  <c r="CA448" i="7"/>
  <c r="CB448" i="7"/>
  <c r="CC448" i="7"/>
  <c r="CD448" i="7"/>
  <c r="CE448" i="7"/>
  <c r="CF448" i="7"/>
  <c r="CG448" i="7"/>
  <c r="CH448" i="7"/>
  <c r="CI448" i="7"/>
  <c r="CJ448" i="7"/>
  <c r="CK448" i="7"/>
  <c r="CL448" i="7"/>
  <c r="CM448" i="7"/>
  <c r="CN448" i="7"/>
  <c r="CO448" i="7"/>
  <c r="CP448" i="7"/>
  <c r="CQ448" i="7"/>
  <c r="CR448" i="7"/>
  <c r="CS448" i="7"/>
  <c r="CT448" i="7"/>
  <c r="CU448" i="7"/>
  <c r="CV448" i="7"/>
  <c r="CW448" i="7"/>
  <c r="CX448" i="7"/>
  <c r="CY448" i="7"/>
  <c r="CZ448" i="7"/>
  <c r="DA448" i="7"/>
  <c r="DB448" i="7"/>
  <c r="DC448" i="7"/>
  <c r="DD448" i="7"/>
  <c r="DE448" i="7"/>
  <c r="DF448" i="7"/>
  <c r="DG448" i="7"/>
  <c r="DH448" i="7"/>
  <c r="DI448" i="7"/>
  <c r="DJ448" i="7"/>
  <c r="O449" i="7"/>
  <c r="P449" i="7"/>
  <c r="Q449" i="7"/>
  <c r="R449" i="7"/>
  <c r="S449" i="7"/>
  <c r="T449" i="7"/>
  <c r="U449" i="7"/>
  <c r="V449" i="7"/>
  <c r="W449" i="7"/>
  <c r="X449" i="7"/>
  <c r="Y449" i="7"/>
  <c r="Z449" i="7"/>
  <c r="AA449" i="7"/>
  <c r="AB449" i="7"/>
  <c r="AC449" i="7"/>
  <c r="AD449" i="7"/>
  <c r="AE449" i="7"/>
  <c r="AF449" i="7"/>
  <c r="AG449" i="7"/>
  <c r="AH449" i="7"/>
  <c r="AI449" i="7"/>
  <c r="AJ449" i="7"/>
  <c r="AK449" i="7"/>
  <c r="AL449" i="7"/>
  <c r="AM449" i="7"/>
  <c r="AN449" i="7"/>
  <c r="AO449" i="7"/>
  <c r="AP449" i="7"/>
  <c r="AQ449" i="7"/>
  <c r="AR449" i="7"/>
  <c r="AS449" i="7"/>
  <c r="AT449" i="7"/>
  <c r="AU449" i="7"/>
  <c r="AV449" i="7"/>
  <c r="AW449" i="7"/>
  <c r="AX449" i="7"/>
  <c r="AY449" i="7"/>
  <c r="AZ449" i="7"/>
  <c r="BA449" i="7"/>
  <c r="BB449" i="7"/>
  <c r="BC449" i="7"/>
  <c r="BD449" i="7"/>
  <c r="BE449" i="7"/>
  <c r="BF449" i="7"/>
  <c r="BG449" i="7"/>
  <c r="BH449" i="7"/>
  <c r="BI449" i="7"/>
  <c r="BJ449" i="7"/>
  <c r="BK449" i="7"/>
  <c r="BL449" i="7"/>
  <c r="BM449" i="7"/>
  <c r="BN449" i="7"/>
  <c r="BO449" i="7"/>
  <c r="BP449" i="7"/>
  <c r="BQ449" i="7"/>
  <c r="BR449" i="7"/>
  <c r="BS449" i="7"/>
  <c r="BT449" i="7"/>
  <c r="BU449" i="7"/>
  <c r="BV449" i="7"/>
  <c r="BW449" i="7"/>
  <c r="BX449" i="7"/>
  <c r="BY449" i="7"/>
  <c r="BZ449" i="7"/>
  <c r="CA449" i="7"/>
  <c r="CB449" i="7"/>
  <c r="CC449" i="7"/>
  <c r="CD449" i="7"/>
  <c r="CE449" i="7"/>
  <c r="CF449" i="7"/>
  <c r="CG449" i="7"/>
  <c r="CH449" i="7"/>
  <c r="CI449" i="7"/>
  <c r="CJ449" i="7"/>
  <c r="CK449" i="7"/>
  <c r="CL449" i="7"/>
  <c r="CM449" i="7"/>
  <c r="CN449" i="7"/>
  <c r="CO449" i="7"/>
  <c r="CP449" i="7"/>
  <c r="CQ449" i="7"/>
  <c r="CR449" i="7"/>
  <c r="CS449" i="7"/>
  <c r="CT449" i="7"/>
  <c r="CU449" i="7"/>
  <c r="CV449" i="7"/>
  <c r="CW449" i="7"/>
  <c r="CX449" i="7"/>
  <c r="CY449" i="7"/>
  <c r="CZ449" i="7"/>
  <c r="DA449" i="7"/>
  <c r="DB449" i="7"/>
  <c r="DC449" i="7"/>
  <c r="DD449" i="7"/>
  <c r="DE449" i="7"/>
  <c r="DF449" i="7"/>
  <c r="DG449" i="7"/>
  <c r="DH449" i="7"/>
  <c r="DI449" i="7"/>
  <c r="DJ449" i="7"/>
  <c r="O450" i="7"/>
  <c r="P450" i="7"/>
  <c r="Q450" i="7"/>
  <c r="R450" i="7"/>
  <c r="S450" i="7"/>
  <c r="T450" i="7"/>
  <c r="U450" i="7"/>
  <c r="V450" i="7"/>
  <c r="W450" i="7"/>
  <c r="X450" i="7"/>
  <c r="Y450" i="7"/>
  <c r="Z450" i="7"/>
  <c r="AA450" i="7"/>
  <c r="AB450" i="7"/>
  <c r="AC450" i="7"/>
  <c r="AD450" i="7"/>
  <c r="AE450" i="7"/>
  <c r="AF450" i="7"/>
  <c r="AG450" i="7"/>
  <c r="AH450" i="7"/>
  <c r="AI450" i="7"/>
  <c r="AJ450" i="7"/>
  <c r="AK450" i="7"/>
  <c r="AL450" i="7"/>
  <c r="AM450" i="7"/>
  <c r="AN450" i="7"/>
  <c r="AO450" i="7"/>
  <c r="AP450" i="7"/>
  <c r="AQ450" i="7"/>
  <c r="AR450" i="7"/>
  <c r="AS450" i="7"/>
  <c r="AT450" i="7"/>
  <c r="AU450" i="7"/>
  <c r="AV450" i="7"/>
  <c r="AW450" i="7"/>
  <c r="AX450" i="7"/>
  <c r="AY450" i="7"/>
  <c r="AZ450" i="7"/>
  <c r="BA450" i="7"/>
  <c r="BB450" i="7"/>
  <c r="BC450" i="7"/>
  <c r="BD450" i="7"/>
  <c r="BE450" i="7"/>
  <c r="BF450" i="7"/>
  <c r="BG450" i="7"/>
  <c r="BH450" i="7"/>
  <c r="BI450" i="7"/>
  <c r="BJ450" i="7"/>
  <c r="BK450" i="7"/>
  <c r="BL450" i="7"/>
  <c r="BM450" i="7"/>
  <c r="BN450" i="7"/>
  <c r="BO450" i="7"/>
  <c r="BP450" i="7"/>
  <c r="BQ450" i="7"/>
  <c r="BR450" i="7"/>
  <c r="BS450" i="7"/>
  <c r="BT450" i="7"/>
  <c r="BU450" i="7"/>
  <c r="BV450" i="7"/>
  <c r="BW450" i="7"/>
  <c r="BX450" i="7"/>
  <c r="BY450" i="7"/>
  <c r="BZ450" i="7"/>
  <c r="CA450" i="7"/>
  <c r="CB450" i="7"/>
  <c r="CC450" i="7"/>
  <c r="CD450" i="7"/>
  <c r="CE450" i="7"/>
  <c r="CF450" i="7"/>
  <c r="CG450" i="7"/>
  <c r="CH450" i="7"/>
  <c r="CI450" i="7"/>
  <c r="CJ450" i="7"/>
  <c r="CK450" i="7"/>
  <c r="CL450" i="7"/>
  <c r="CM450" i="7"/>
  <c r="CN450" i="7"/>
  <c r="CO450" i="7"/>
  <c r="CP450" i="7"/>
  <c r="CQ450" i="7"/>
  <c r="CR450" i="7"/>
  <c r="CS450" i="7"/>
  <c r="CT450" i="7"/>
  <c r="CU450" i="7"/>
  <c r="CV450" i="7"/>
  <c r="CW450" i="7"/>
  <c r="CX450" i="7"/>
  <c r="CY450" i="7"/>
  <c r="CZ450" i="7"/>
  <c r="DA450" i="7"/>
  <c r="DB450" i="7"/>
  <c r="DC450" i="7"/>
  <c r="DD450" i="7"/>
  <c r="DE450" i="7"/>
  <c r="DF450" i="7"/>
  <c r="DG450" i="7"/>
  <c r="DH450" i="7"/>
  <c r="DI450" i="7"/>
  <c r="DJ450" i="7"/>
  <c r="O451" i="7"/>
  <c r="P451" i="7"/>
  <c r="Q451" i="7"/>
  <c r="R451" i="7"/>
  <c r="S451" i="7"/>
  <c r="T451" i="7"/>
  <c r="U451" i="7"/>
  <c r="V451" i="7"/>
  <c r="W451" i="7"/>
  <c r="X451" i="7"/>
  <c r="Y451" i="7"/>
  <c r="Z451" i="7"/>
  <c r="AA451" i="7"/>
  <c r="AB451" i="7"/>
  <c r="AC451" i="7"/>
  <c r="AD451" i="7"/>
  <c r="AE451" i="7"/>
  <c r="AF451" i="7"/>
  <c r="AG451" i="7"/>
  <c r="AH451" i="7"/>
  <c r="AI451" i="7"/>
  <c r="AJ451" i="7"/>
  <c r="AK451" i="7"/>
  <c r="AL451" i="7"/>
  <c r="AM451" i="7"/>
  <c r="AN451" i="7"/>
  <c r="AO451" i="7"/>
  <c r="AP451" i="7"/>
  <c r="AQ451" i="7"/>
  <c r="AR451" i="7"/>
  <c r="AS451" i="7"/>
  <c r="AT451" i="7"/>
  <c r="AU451" i="7"/>
  <c r="AV451" i="7"/>
  <c r="AW451" i="7"/>
  <c r="AX451" i="7"/>
  <c r="AY451" i="7"/>
  <c r="AZ451" i="7"/>
  <c r="BA451" i="7"/>
  <c r="BB451" i="7"/>
  <c r="BC451" i="7"/>
  <c r="BD451" i="7"/>
  <c r="BE451" i="7"/>
  <c r="BF451" i="7"/>
  <c r="BG451" i="7"/>
  <c r="BH451" i="7"/>
  <c r="BI451" i="7"/>
  <c r="BJ451" i="7"/>
  <c r="BK451" i="7"/>
  <c r="BL451" i="7"/>
  <c r="BM451" i="7"/>
  <c r="BN451" i="7"/>
  <c r="BO451" i="7"/>
  <c r="BP451" i="7"/>
  <c r="BQ451" i="7"/>
  <c r="BR451" i="7"/>
  <c r="BS451" i="7"/>
  <c r="BT451" i="7"/>
  <c r="BU451" i="7"/>
  <c r="BV451" i="7"/>
  <c r="BW451" i="7"/>
  <c r="BX451" i="7"/>
  <c r="BY451" i="7"/>
  <c r="BZ451" i="7"/>
  <c r="CA451" i="7"/>
  <c r="CB451" i="7"/>
  <c r="CC451" i="7"/>
  <c r="CD451" i="7"/>
  <c r="CE451" i="7"/>
  <c r="CF451" i="7"/>
  <c r="CG451" i="7"/>
  <c r="CH451" i="7"/>
  <c r="CI451" i="7"/>
  <c r="CJ451" i="7"/>
  <c r="CK451" i="7"/>
  <c r="CL451" i="7"/>
  <c r="CM451" i="7"/>
  <c r="CN451" i="7"/>
  <c r="CO451" i="7"/>
  <c r="CP451" i="7"/>
  <c r="CQ451" i="7"/>
  <c r="CR451" i="7"/>
  <c r="CS451" i="7"/>
  <c r="CT451" i="7"/>
  <c r="CU451" i="7"/>
  <c r="CV451" i="7"/>
  <c r="CW451" i="7"/>
  <c r="CX451" i="7"/>
  <c r="CY451" i="7"/>
  <c r="CZ451" i="7"/>
  <c r="DA451" i="7"/>
  <c r="DB451" i="7"/>
  <c r="DC451" i="7"/>
  <c r="DD451" i="7"/>
  <c r="DE451" i="7"/>
  <c r="DF451" i="7"/>
  <c r="DG451" i="7"/>
  <c r="DH451" i="7"/>
  <c r="DI451" i="7"/>
  <c r="DJ451" i="7"/>
  <c r="O452" i="7"/>
  <c r="P452" i="7"/>
  <c r="Q452" i="7"/>
  <c r="R452" i="7"/>
  <c r="S452" i="7"/>
  <c r="T452" i="7"/>
  <c r="U452" i="7"/>
  <c r="V452" i="7"/>
  <c r="W452" i="7"/>
  <c r="X452" i="7"/>
  <c r="Y452" i="7"/>
  <c r="Z452" i="7"/>
  <c r="AA452" i="7"/>
  <c r="AB452" i="7"/>
  <c r="AC452" i="7"/>
  <c r="AD452" i="7"/>
  <c r="AE452" i="7"/>
  <c r="AF452" i="7"/>
  <c r="AG452" i="7"/>
  <c r="AH452" i="7"/>
  <c r="AI452" i="7"/>
  <c r="AJ452" i="7"/>
  <c r="AK452" i="7"/>
  <c r="AL452" i="7"/>
  <c r="AM452" i="7"/>
  <c r="AN452" i="7"/>
  <c r="AO452" i="7"/>
  <c r="AP452" i="7"/>
  <c r="AQ452" i="7"/>
  <c r="AR452" i="7"/>
  <c r="AS452" i="7"/>
  <c r="AT452" i="7"/>
  <c r="AU452" i="7"/>
  <c r="AV452" i="7"/>
  <c r="AW452" i="7"/>
  <c r="AX452" i="7"/>
  <c r="AY452" i="7"/>
  <c r="AZ452" i="7"/>
  <c r="BA452" i="7"/>
  <c r="BB452" i="7"/>
  <c r="BC452" i="7"/>
  <c r="BD452" i="7"/>
  <c r="BE452" i="7"/>
  <c r="BF452" i="7"/>
  <c r="BG452" i="7"/>
  <c r="BH452" i="7"/>
  <c r="BI452" i="7"/>
  <c r="BJ452" i="7"/>
  <c r="BK452" i="7"/>
  <c r="BL452" i="7"/>
  <c r="BM452" i="7"/>
  <c r="BN452" i="7"/>
  <c r="BO452" i="7"/>
  <c r="BP452" i="7"/>
  <c r="BQ452" i="7"/>
  <c r="BR452" i="7"/>
  <c r="BS452" i="7"/>
  <c r="BT452" i="7"/>
  <c r="BU452" i="7"/>
  <c r="BV452" i="7"/>
  <c r="BW452" i="7"/>
  <c r="BX452" i="7"/>
  <c r="BY452" i="7"/>
  <c r="BZ452" i="7"/>
  <c r="CA452" i="7"/>
  <c r="CB452" i="7"/>
  <c r="CC452" i="7"/>
  <c r="CD452" i="7"/>
  <c r="CE452" i="7"/>
  <c r="CF452" i="7"/>
  <c r="CG452" i="7"/>
  <c r="CH452" i="7"/>
  <c r="CI452" i="7"/>
  <c r="CJ452" i="7"/>
  <c r="CK452" i="7"/>
  <c r="CL452" i="7"/>
  <c r="CM452" i="7"/>
  <c r="CN452" i="7"/>
  <c r="CO452" i="7"/>
  <c r="CP452" i="7"/>
  <c r="CQ452" i="7"/>
  <c r="CR452" i="7"/>
  <c r="CS452" i="7"/>
  <c r="CT452" i="7"/>
  <c r="CU452" i="7"/>
  <c r="CV452" i="7"/>
  <c r="CW452" i="7"/>
  <c r="CX452" i="7"/>
  <c r="CY452" i="7"/>
  <c r="CZ452" i="7"/>
  <c r="DA452" i="7"/>
  <c r="DB452" i="7"/>
  <c r="DC452" i="7"/>
  <c r="DD452" i="7"/>
  <c r="DE452" i="7"/>
  <c r="DF452" i="7"/>
  <c r="DG452" i="7"/>
  <c r="DH452" i="7"/>
  <c r="DI452" i="7"/>
  <c r="DJ452" i="7"/>
  <c r="O453" i="7"/>
  <c r="P453" i="7"/>
  <c r="Q453" i="7"/>
  <c r="R453" i="7"/>
  <c r="S453" i="7"/>
  <c r="T453" i="7"/>
  <c r="U453" i="7"/>
  <c r="V453" i="7"/>
  <c r="W453" i="7"/>
  <c r="X453" i="7"/>
  <c r="Y453" i="7"/>
  <c r="Z453" i="7"/>
  <c r="AA453" i="7"/>
  <c r="AB453" i="7"/>
  <c r="AC453" i="7"/>
  <c r="AD453" i="7"/>
  <c r="AE453" i="7"/>
  <c r="AF453" i="7"/>
  <c r="AG453" i="7"/>
  <c r="AH453" i="7"/>
  <c r="AI453" i="7"/>
  <c r="AJ453" i="7"/>
  <c r="AK453" i="7"/>
  <c r="AL453" i="7"/>
  <c r="AM453" i="7"/>
  <c r="AN453" i="7"/>
  <c r="AO453" i="7"/>
  <c r="AP453" i="7"/>
  <c r="AQ453" i="7"/>
  <c r="AR453" i="7"/>
  <c r="AS453" i="7"/>
  <c r="AT453" i="7"/>
  <c r="AU453" i="7"/>
  <c r="AV453" i="7"/>
  <c r="AW453" i="7"/>
  <c r="AX453" i="7"/>
  <c r="AY453" i="7"/>
  <c r="AZ453" i="7"/>
  <c r="BA453" i="7"/>
  <c r="BB453" i="7"/>
  <c r="BC453" i="7"/>
  <c r="BD453" i="7"/>
  <c r="BE453" i="7"/>
  <c r="BF453" i="7"/>
  <c r="BG453" i="7"/>
  <c r="BH453" i="7"/>
  <c r="BI453" i="7"/>
  <c r="BJ453" i="7"/>
  <c r="BK453" i="7"/>
  <c r="BL453" i="7"/>
  <c r="BM453" i="7"/>
  <c r="BN453" i="7"/>
  <c r="BO453" i="7"/>
  <c r="BP453" i="7"/>
  <c r="BQ453" i="7"/>
  <c r="BR453" i="7"/>
  <c r="BS453" i="7"/>
  <c r="BT453" i="7"/>
  <c r="BU453" i="7"/>
  <c r="BV453" i="7"/>
  <c r="BW453" i="7"/>
  <c r="BX453" i="7"/>
  <c r="BY453" i="7"/>
  <c r="BZ453" i="7"/>
  <c r="CA453" i="7"/>
  <c r="CB453" i="7"/>
  <c r="CC453" i="7"/>
  <c r="CD453" i="7"/>
  <c r="CE453" i="7"/>
  <c r="CF453" i="7"/>
  <c r="CG453" i="7"/>
  <c r="CH453" i="7"/>
  <c r="CI453" i="7"/>
  <c r="CJ453" i="7"/>
  <c r="CK453" i="7"/>
  <c r="CL453" i="7"/>
  <c r="CM453" i="7"/>
  <c r="CN453" i="7"/>
  <c r="CO453" i="7"/>
  <c r="CP453" i="7"/>
  <c r="CQ453" i="7"/>
  <c r="CR453" i="7"/>
  <c r="CS453" i="7"/>
  <c r="CT453" i="7"/>
  <c r="CU453" i="7"/>
  <c r="CV453" i="7"/>
  <c r="CW453" i="7"/>
  <c r="CX453" i="7"/>
  <c r="CY453" i="7"/>
  <c r="CZ453" i="7"/>
  <c r="DA453" i="7"/>
  <c r="DB453" i="7"/>
  <c r="DC453" i="7"/>
  <c r="DD453" i="7"/>
  <c r="DE453" i="7"/>
  <c r="DF453" i="7"/>
  <c r="DG453" i="7"/>
  <c r="DH453" i="7"/>
  <c r="DI453" i="7"/>
  <c r="DJ453" i="7"/>
  <c r="O454" i="7"/>
  <c r="P454" i="7"/>
  <c r="Q454" i="7"/>
  <c r="R454" i="7"/>
  <c r="S454" i="7"/>
  <c r="T454" i="7"/>
  <c r="U454" i="7"/>
  <c r="V454" i="7"/>
  <c r="W454" i="7"/>
  <c r="X454" i="7"/>
  <c r="Y454" i="7"/>
  <c r="Z454" i="7"/>
  <c r="AA454" i="7"/>
  <c r="AB454" i="7"/>
  <c r="AC454" i="7"/>
  <c r="AD454" i="7"/>
  <c r="AE454" i="7"/>
  <c r="AF454" i="7"/>
  <c r="AG454" i="7"/>
  <c r="AH454" i="7"/>
  <c r="AI454" i="7"/>
  <c r="AJ454" i="7"/>
  <c r="AK454" i="7"/>
  <c r="AL454" i="7"/>
  <c r="AM454" i="7"/>
  <c r="AN454" i="7"/>
  <c r="AO454" i="7"/>
  <c r="AP454" i="7"/>
  <c r="AQ454" i="7"/>
  <c r="AR454" i="7"/>
  <c r="AS454" i="7"/>
  <c r="AT454" i="7"/>
  <c r="AU454" i="7"/>
  <c r="AV454" i="7"/>
  <c r="AW454" i="7"/>
  <c r="AX454" i="7"/>
  <c r="AY454" i="7"/>
  <c r="AZ454" i="7"/>
  <c r="BA454" i="7"/>
  <c r="BB454" i="7"/>
  <c r="BC454" i="7"/>
  <c r="BD454" i="7"/>
  <c r="BE454" i="7"/>
  <c r="BF454" i="7"/>
  <c r="BG454" i="7"/>
  <c r="BH454" i="7"/>
  <c r="BI454" i="7"/>
  <c r="BJ454" i="7"/>
  <c r="BK454" i="7"/>
  <c r="BL454" i="7"/>
  <c r="BM454" i="7"/>
  <c r="BN454" i="7"/>
  <c r="BO454" i="7"/>
  <c r="BP454" i="7"/>
  <c r="BQ454" i="7"/>
  <c r="BR454" i="7"/>
  <c r="BS454" i="7"/>
  <c r="BT454" i="7"/>
  <c r="BU454" i="7"/>
  <c r="BV454" i="7"/>
  <c r="BW454" i="7"/>
  <c r="BX454" i="7"/>
  <c r="BY454" i="7"/>
  <c r="BZ454" i="7"/>
  <c r="CA454" i="7"/>
  <c r="CB454" i="7"/>
  <c r="CC454" i="7"/>
  <c r="CD454" i="7"/>
  <c r="CE454" i="7"/>
  <c r="CF454" i="7"/>
  <c r="CG454" i="7"/>
  <c r="CH454" i="7"/>
  <c r="CI454" i="7"/>
  <c r="CJ454" i="7"/>
  <c r="CK454" i="7"/>
  <c r="CL454" i="7"/>
  <c r="CM454" i="7"/>
  <c r="CN454" i="7"/>
  <c r="CO454" i="7"/>
  <c r="CP454" i="7"/>
  <c r="CQ454" i="7"/>
  <c r="CR454" i="7"/>
  <c r="CS454" i="7"/>
  <c r="CT454" i="7"/>
  <c r="CU454" i="7"/>
  <c r="CV454" i="7"/>
  <c r="CW454" i="7"/>
  <c r="CX454" i="7"/>
  <c r="CY454" i="7"/>
  <c r="CZ454" i="7"/>
  <c r="DA454" i="7"/>
  <c r="DB454" i="7"/>
  <c r="DC454" i="7"/>
  <c r="DD454" i="7"/>
  <c r="DE454" i="7"/>
  <c r="DF454" i="7"/>
  <c r="DG454" i="7"/>
  <c r="DH454" i="7"/>
  <c r="DI454" i="7"/>
  <c r="DJ454" i="7"/>
  <c r="O455" i="7"/>
  <c r="P455" i="7"/>
  <c r="Q455" i="7"/>
  <c r="R455" i="7"/>
  <c r="S455" i="7"/>
  <c r="T455" i="7"/>
  <c r="U455" i="7"/>
  <c r="V455" i="7"/>
  <c r="W455" i="7"/>
  <c r="X455" i="7"/>
  <c r="Y455" i="7"/>
  <c r="Z455" i="7"/>
  <c r="AA455" i="7"/>
  <c r="AB455" i="7"/>
  <c r="AC455" i="7"/>
  <c r="AD455" i="7"/>
  <c r="AE455" i="7"/>
  <c r="AF455" i="7"/>
  <c r="AG455" i="7"/>
  <c r="AH455" i="7"/>
  <c r="AI455" i="7"/>
  <c r="AJ455" i="7"/>
  <c r="AK455" i="7"/>
  <c r="AL455" i="7"/>
  <c r="AM455" i="7"/>
  <c r="AN455" i="7"/>
  <c r="AO455" i="7"/>
  <c r="AP455" i="7"/>
  <c r="AQ455" i="7"/>
  <c r="AR455" i="7"/>
  <c r="AS455" i="7"/>
  <c r="AT455" i="7"/>
  <c r="AU455" i="7"/>
  <c r="AV455" i="7"/>
  <c r="AW455" i="7"/>
  <c r="AX455" i="7"/>
  <c r="AY455" i="7"/>
  <c r="AZ455" i="7"/>
  <c r="BA455" i="7"/>
  <c r="BB455" i="7"/>
  <c r="BC455" i="7"/>
  <c r="BD455" i="7"/>
  <c r="BE455" i="7"/>
  <c r="BF455" i="7"/>
  <c r="BG455" i="7"/>
  <c r="BH455" i="7"/>
  <c r="BI455" i="7"/>
  <c r="BJ455" i="7"/>
  <c r="BK455" i="7"/>
  <c r="BL455" i="7"/>
  <c r="BM455" i="7"/>
  <c r="BN455" i="7"/>
  <c r="BO455" i="7"/>
  <c r="BP455" i="7"/>
  <c r="BQ455" i="7"/>
  <c r="BR455" i="7"/>
  <c r="BS455" i="7"/>
  <c r="BT455" i="7"/>
  <c r="BU455" i="7"/>
  <c r="BV455" i="7"/>
  <c r="BW455" i="7"/>
  <c r="BX455" i="7"/>
  <c r="BY455" i="7"/>
  <c r="BZ455" i="7"/>
  <c r="CA455" i="7"/>
  <c r="CB455" i="7"/>
  <c r="CC455" i="7"/>
  <c r="CD455" i="7"/>
  <c r="CE455" i="7"/>
  <c r="CF455" i="7"/>
  <c r="CG455" i="7"/>
  <c r="CH455" i="7"/>
  <c r="CI455" i="7"/>
  <c r="CJ455" i="7"/>
  <c r="CK455" i="7"/>
  <c r="CL455" i="7"/>
  <c r="CM455" i="7"/>
  <c r="CN455" i="7"/>
  <c r="CO455" i="7"/>
  <c r="CP455" i="7"/>
  <c r="CQ455" i="7"/>
  <c r="CR455" i="7"/>
  <c r="CS455" i="7"/>
  <c r="CT455" i="7"/>
  <c r="CU455" i="7"/>
  <c r="CV455" i="7"/>
  <c r="CW455" i="7"/>
  <c r="CX455" i="7"/>
  <c r="CY455" i="7"/>
  <c r="CZ455" i="7"/>
  <c r="DA455" i="7"/>
  <c r="DB455" i="7"/>
  <c r="DC455" i="7"/>
  <c r="DD455" i="7"/>
  <c r="DE455" i="7"/>
  <c r="DF455" i="7"/>
  <c r="DG455" i="7"/>
  <c r="DH455" i="7"/>
  <c r="DI455" i="7"/>
  <c r="DJ455" i="7"/>
  <c r="O456" i="7"/>
  <c r="P456" i="7"/>
  <c r="Q456" i="7"/>
  <c r="R456" i="7"/>
  <c r="S456" i="7"/>
  <c r="T456" i="7"/>
  <c r="U456" i="7"/>
  <c r="V456" i="7"/>
  <c r="W456" i="7"/>
  <c r="X456" i="7"/>
  <c r="Y456" i="7"/>
  <c r="Z456" i="7"/>
  <c r="AA456" i="7"/>
  <c r="AB456" i="7"/>
  <c r="AC456" i="7"/>
  <c r="AD456" i="7"/>
  <c r="AE456" i="7"/>
  <c r="AF456" i="7"/>
  <c r="AG456" i="7"/>
  <c r="AH456" i="7"/>
  <c r="AI456" i="7"/>
  <c r="AJ456" i="7"/>
  <c r="AK456" i="7"/>
  <c r="AL456" i="7"/>
  <c r="AM456" i="7"/>
  <c r="AN456" i="7"/>
  <c r="AO456" i="7"/>
  <c r="AP456" i="7"/>
  <c r="AQ456" i="7"/>
  <c r="AR456" i="7"/>
  <c r="AS456" i="7"/>
  <c r="AT456" i="7"/>
  <c r="AU456" i="7"/>
  <c r="AV456" i="7"/>
  <c r="AW456" i="7"/>
  <c r="AX456" i="7"/>
  <c r="AY456" i="7"/>
  <c r="AZ456" i="7"/>
  <c r="BA456" i="7"/>
  <c r="BB456" i="7"/>
  <c r="BC456" i="7"/>
  <c r="BD456" i="7"/>
  <c r="BE456" i="7"/>
  <c r="BF456" i="7"/>
  <c r="BG456" i="7"/>
  <c r="BH456" i="7"/>
  <c r="BI456" i="7"/>
  <c r="BJ456" i="7"/>
  <c r="BK456" i="7"/>
  <c r="BL456" i="7"/>
  <c r="BM456" i="7"/>
  <c r="BN456" i="7"/>
  <c r="BO456" i="7"/>
  <c r="BP456" i="7"/>
  <c r="BQ456" i="7"/>
  <c r="BR456" i="7"/>
  <c r="BS456" i="7"/>
  <c r="BT456" i="7"/>
  <c r="BU456" i="7"/>
  <c r="BV456" i="7"/>
  <c r="BW456" i="7"/>
  <c r="BX456" i="7"/>
  <c r="BY456" i="7"/>
  <c r="BZ456" i="7"/>
  <c r="CA456" i="7"/>
  <c r="CB456" i="7"/>
  <c r="CC456" i="7"/>
  <c r="CD456" i="7"/>
  <c r="CE456" i="7"/>
  <c r="CF456" i="7"/>
  <c r="CG456" i="7"/>
  <c r="CH456" i="7"/>
  <c r="CI456" i="7"/>
  <c r="CJ456" i="7"/>
  <c r="CK456" i="7"/>
  <c r="CL456" i="7"/>
  <c r="CM456" i="7"/>
  <c r="CN456" i="7"/>
  <c r="CO456" i="7"/>
  <c r="CP456" i="7"/>
  <c r="CQ456" i="7"/>
  <c r="CR456" i="7"/>
  <c r="CS456" i="7"/>
  <c r="CT456" i="7"/>
  <c r="CU456" i="7"/>
  <c r="CV456" i="7"/>
  <c r="CW456" i="7"/>
  <c r="CX456" i="7"/>
  <c r="CY456" i="7"/>
  <c r="CZ456" i="7"/>
  <c r="DA456" i="7"/>
  <c r="DB456" i="7"/>
  <c r="DC456" i="7"/>
  <c r="DD456" i="7"/>
  <c r="DE456" i="7"/>
  <c r="DF456" i="7"/>
  <c r="DG456" i="7"/>
  <c r="DH456" i="7"/>
  <c r="DI456" i="7"/>
  <c r="DJ456" i="7"/>
  <c r="O457" i="7"/>
  <c r="P457" i="7"/>
  <c r="Q457" i="7"/>
  <c r="R457" i="7"/>
  <c r="S457" i="7"/>
  <c r="T457" i="7"/>
  <c r="U457" i="7"/>
  <c r="V457" i="7"/>
  <c r="W457" i="7"/>
  <c r="X457" i="7"/>
  <c r="Y457" i="7"/>
  <c r="Z457" i="7"/>
  <c r="AA457" i="7"/>
  <c r="AB457" i="7"/>
  <c r="AC457" i="7"/>
  <c r="AD457" i="7"/>
  <c r="AE457" i="7"/>
  <c r="AF457" i="7"/>
  <c r="AG457" i="7"/>
  <c r="AH457" i="7"/>
  <c r="AI457" i="7"/>
  <c r="AJ457" i="7"/>
  <c r="AK457" i="7"/>
  <c r="AL457" i="7"/>
  <c r="AM457" i="7"/>
  <c r="AN457" i="7"/>
  <c r="AO457" i="7"/>
  <c r="AP457" i="7"/>
  <c r="AQ457" i="7"/>
  <c r="AR457" i="7"/>
  <c r="AS457" i="7"/>
  <c r="AT457" i="7"/>
  <c r="AU457" i="7"/>
  <c r="AV457" i="7"/>
  <c r="AW457" i="7"/>
  <c r="AX457" i="7"/>
  <c r="AY457" i="7"/>
  <c r="AZ457" i="7"/>
  <c r="BA457" i="7"/>
  <c r="BB457" i="7"/>
  <c r="BC457" i="7"/>
  <c r="BD457" i="7"/>
  <c r="BE457" i="7"/>
  <c r="BF457" i="7"/>
  <c r="BG457" i="7"/>
  <c r="BH457" i="7"/>
  <c r="BI457" i="7"/>
  <c r="BJ457" i="7"/>
  <c r="BK457" i="7"/>
  <c r="BL457" i="7"/>
  <c r="BM457" i="7"/>
  <c r="BN457" i="7"/>
  <c r="BO457" i="7"/>
  <c r="BP457" i="7"/>
  <c r="BQ457" i="7"/>
  <c r="BR457" i="7"/>
  <c r="BS457" i="7"/>
  <c r="BT457" i="7"/>
  <c r="BU457" i="7"/>
  <c r="BV457" i="7"/>
  <c r="BW457" i="7"/>
  <c r="BX457" i="7"/>
  <c r="BY457" i="7"/>
  <c r="BZ457" i="7"/>
  <c r="CA457" i="7"/>
  <c r="CB457" i="7"/>
  <c r="CC457" i="7"/>
  <c r="CD457" i="7"/>
  <c r="CE457" i="7"/>
  <c r="CF457" i="7"/>
  <c r="CG457" i="7"/>
  <c r="CH457" i="7"/>
  <c r="CI457" i="7"/>
  <c r="CJ457" i="7"/>
  <c r="CK457" i="7"/>
  <c r="CL457" i="7"/>
  <c r="CM457" i="7"/>
  <c r="CN457" i="7"/>
  <c r="CO457" i="7"/>
  <c r="CP457" i="7"/>
  <c r="CQ457" i="7"/>
  <c r="CR457" i="7"/>
  <c r="CS457" i="7"/>
  <c r="CT457" i="7"/>
  <c r="CU457" i="7"/>
  <c r="CV457" i="7"/>
  <c r="CW457" i="7"/>
  <c r="CX457" i="7"/>
  <c r="CY457" i="7"/>
  <c r="CZ457" i="7"/>
  <c r="DA457" i="7"/>
  <c r="DB457" i="7"/>
  <c r="DC457" i="7"/>
  <c r="DD457" i="7"/>
  <c r="DE457" i="7"/>
  <c r="DF457" i="7"/>
  <c r="DG457" i="7"/>
  <c r="DH457" i="7"/>
  <c r="DI457" i="7"/>
  <c r="DJ457" i="7"/>
  <c r="O458" i="7"/>
  <c r="P458" i="7"/>
  <c r="Q458" i="7"/>
  <c r="R458" i="7"/>
  <c r="S458" i="7"/>
  <c r="T458" i="7"/>
  <c r="U458" i="7"/>
  <c r="V458" i="7"/>
  <c r="W458" i="7"/>
  <c r="X458" i="7"/>
  <c r="Y458" i="7"/>
  <c r="Z458" i="7"/>
  <c r="AA458" i="7"/>
  <c r="AB458" i="7"/>
  <c r="AC458" i="7"/>
  <c r="AD458" i="7"/>
  <c r="AE458" i="7"/>
  <c r="AF458" i="7"/>
  <c r="AG458" i="7"/>
  <c r="AH458" i="7"/>
  <c r="AI458" i="7"/>
  <c r="AJ458" i="7"/>
  <c r="AK458" i="7"/>
  <c r="AL458" i="7"/>
  <c r="AM458" i="7"/>
  <c r="AN458" i="7"/>
  <c r="AO458" i="7"/>
  <c r="AP458" i="7"/>
  <c r="AQ458" i="7"/>
  <c r="AR458" i="7"/>
  <c r="AS458" i="7"/>
  <c r="AT458" i="7"/>
  <c r="AU458" i="7"/>
  <c r="AV458" i="7"/>
  <c r="AW458" i="7"/>
  <c r="AX458" i="7"/>
  <c r="AY458" i="7"/>
  <c r="AZ458" i="7"/>
  <c r="BA458" i="7"/>
  <c r="BB458" i="7"/>
  <c r="BC458" i="7"/>
  <c r="BD458" i="7"/>
  <c r="BE458" i="7"/>
  <c r="BF458" i="7"/>
  <c r="BG458" i="7"/>
  <c r="BH458" i="7"/>
  <c r="BI458" i="7"/>
  <c r="BJ458" i="7"/>
  <c r="BK458" i="7"/>
  <c r="BL458" i="7"/>
  <c r="BM458" i="7"/>
  <c r="BN458" i="7"/>
  <c r="BO458" i="7"/>
  <c r="BP458" i="7"/>
  <c r="BQ458" i="7"/>
  <c r="BR458" i="7"/>
  <c r="BS458" i="7"/>
  <c r="BT458" i="7"/>
  <c r="BU458" i="7"/>
  <c r="BV458" i="7"/>
  <c r="BW458" i="7"/>
  <c r="BX458" i="7"/>
  <c r="BY458" i="7"/>
  <c r="BZ458" i="7"/>
  <c r="CA458" i="7"/>
  <c r="CB458" i="7"/>
  <c r="CC458" i="7"/>
  <c r="CD458" i="7"/>
  <c r="CE458" i="7"/>
  <c r="CF458" i="7"/>
  <c r="CG458" i="7"/>
  <c r="CH458" i="7"/>
  <c r="CI458" i="7"/>
  <c r="CJ458" i="7"/>
  <c r="CK458" i="7"/>
  <c r="CL458" i="7"/>
  <c r="CM458" i="7"/>
  <c r="CN458" i="7"/>
  <c r="CO458" i="7"/>
  <c r="CP458" i="7"/>
  <c r="CQ458" i="7"/>
  <c r="CR458" i="7"/>
  <c r="CS458" i="7"/>
  <c r="CT458" i="7"/>
  <c r="CU458" i="7"/>
  <c r="CV458" i="7"/>
  <c r="CW458" i="7"/>
  <c r="CX458" i="7"/>
  <c r="CY458" i="7"/>
  <c r="CZ458" i="7"/>
  <c r="DA458" i="7"/>
  <c r="DB458" i="7"/>
  <c r="DC458" i="7"/>
  <c r="DD458" i="7"/>
  <c r="DE458" i="7"/>
  <c r="DF458" i="7"/>
  <c r="DG458" i="7"/>
  <c r="DH458" i="7"/>
  <c r="DI458" i="7"/>
  <c r="DJ458" i="7"/>
  <c r="O459" i="7"/>
  <c r="P459" i="7"/>
  <c r="Q459" i="7"/>
  <c r="R459" i="7"/>
  <c r="S459" i="7"/>
  <c r="T459" i="7"/>
  <c r="U459" i="7"/>
  <c r="V459" i="7"/>
  <c r="W459" i="7"/>
  <c r="X459" i="7"/>
  <c r="Y459" i="7"/>
  <c r="Z459" i="7"/>
  <c r="AA459" i="7"/>
  <c r="AB459" i="7"/>
  <c r="AC459" i="7"/>
  <c r="AD459" i="7"/>
  <c r="AE459" i="7"/>
  <c r="AF459" i="7"/>
  <c r="AG459" i="7"/>
  <c r="AH459" i="7"/>
  <c r="AI459" i="7"/>
  <c r="AJ459" i="7"/>
  <c r="AK459" i="7"/>
  <c r="AL459" i="7"/>
  <c r="AM459" i="7"/>
  <c r="AN459" i="7"/>
  <c r="AO459" i="7"/>
  <c r="AP459" i="7"/>
  <c r="AQ459" i="7"/>
  <c r="AR459" i="7"/>
  <c r="AS459" i="7"/>
  <c r="AT459" i="7"/>
  <c r="AU459" i="7"/>
  <c r="AV459" i="7"/>
  <c r="AW459" i="7"/>
  <c r="AX459" i="7"/>
  <c r="AY459" i="7"/>
  <c r="AZ459" i="7"/>
  <c r="BA459" i="7"/>
  <c r="BB459" i="7"/>
  <c r="BC459" i="7"/>
  <c r="BD459" i="7"/>
  <c r="BE459" i="7"/>
  <c r="BF459" i="7"/>
  <c r="BG459" i="7"/>
  <c r="BH459" i="7"/>
  <c r="BI459" i="7"/>
  <c r="BJ459" i="7"/>
  <c r="BK459" i="7"/>
  <c r="BL459" i="7"/>
  <c r="BM459" i="7"/>
  <c r="BN459" i="7"/>
  <c r="BO459" i="7"/>
  <c r="BP459" i="7"/>
  <c r="BQ459" i="7"/>
  <c r="BR459" i="7"/>
  <c r="BS459" i="7"/>
  <c r="BT459" i="7"/>
  <c r="BU459" i="7"/>
  <c r="BV459" i="7"/>
  <c r="BW459" i="7"/>
  <c r="BX459" i="7"/>
  <c r="BY459" i="7"/>
  <c r="BZ459" i="7"/>
  <c r="CA459" i="7"/>
  <c r="CB459" i="7"/>
  <c r="CC459" i="7"/>
  <c r="CD459" i="7"/>
  <c r="CE459" i="7"/>
  <c r="CF459" i="7"/>
  <c r="CG459" i="7"/>
  <c r="CH459" i="7"/>
  <c r="CI459" i="7"/>
  <c r="CJ459" i="7"/>
  <c r="CK459" i="7"/>
  <c r="CL459" i="7"/>
  <c r="CM459" i="7"/>
  <c r="CN459" i="7"/>
  <c r="CO459" i="7"/>
  <c r="CP459" i="7"/>
  <c r="CQ459" i="7"/>
  <c r="CR459" i="7"/>
  <c r="CS459" i="7"/>
  <c r="CT459" i="7"/>
  <c r="CU459" i="7"/>
  <c r="CV459" i="7"/>
  <c r="CW459" i="7"/>
  <c r="CX459" i="7"/>
  <c r="CY459" i="7"/>
  <c r="CZ459" i="7"/>
  <c r="DA459" i="7"/>
  <c r="DB459" i="7"/>
  <c r="DC459" i="7"/>
  <c r="DD459" i="7"/>
  <c r="DE459" i="7"/>
  <c r="DF459" i="7"/>
  <c r="DG459" i="7"/>
  <c r="DH459" i="7"/>
  <c r="DI459" i="7"/>
  <c r="DJ459" i="7"/>
  <c r="O460" i="7"/>
  <c r="P460" i="7"/>
  <c r="Q460" i="7"/>
  <c r="R460" i="7"/>
  <c r="S460" i="7"/>
  <c r="T460" i="7"/>
  <c r="U460" i="7"/>
  <c r="V460" i="7"/>
  <c r="W460" i="7"/>
  <c r="X460" i="7"/>
  <c r="Y460" i="7"/>
  <c r="Z460" i="7"/>
  <c r="AA460" i="7"/>
  <c r="AB460" i="7"/>
  <c r="AC460" i="7"/>
  <c r="AD460" i="7"/>
  <c r="AE460" i="7"/>
  <c r="AF460" i="7"/>
  <c r="AG460" i="7"/>
  <c r="AH460" i="7"/>
  <c r="AI460" i="7"/>
  <c r="AJ460" i="7"/>
  <c r="AK460" i="7"/>
  <c r="AL460" i="7"/>
  <c r="AM460" i="7"/>
  <c r="AN460" i="7"/>
  <c r="AO460" i="7"/>
  <c r="AP460" i="7"/>
  <c r="AQ460" i="7"/>
  <c r="AR460" i="7"/>
  <c r="AS460" i="7"/>
  <c r="AT460" i="7"/>
  <c r="AU460" i="7"/>
  <c r="AV460" i="7"/>
  <c r="AW460" i="7"/>
  <c r="AX460" i="7"/>
  <c r="AY460" i="7"/>
  <c r="AZ460" i="7"/>
  <c r="BA460" i="7"/>
  <c r="BB460" i="7"/>
  <c r="BC460" i="7"/>
  <c r="BD460" i="7"/>
  <c r="BE460" i="7"/>
  <c r="BF460" i="7"/>
  <c r="BG460" i="7"/>
  <c r="BH460" i="7"/>
  <c r="BI460" i="7"/>
  <c r="BJ460" i="7"/>
  <c r="BK460" i="7"/>
  <c r="BL460" i="7"/>
  <c r="BM460" i="7"/>
  <c r="BN460" i="7"/>
  <c r="BO460" i="7"/>
  <c r="BP460" i="7"/>
  <c r="BQ460" i="7"/>
  <c r="BR460" i="7"/>
  <c r="BS460" i="7"/>
  <c r="BT460" i="7"/>
  <c r="BU460" i="7"/>
  <c r="BV460" i="7"/>
  <c r="BW460" i="7"/>
  <c r="BX460" i="7"/>
  <c r="BY460" i="7"/>
  <c r="BZ460" i="7"/>
  <c r="CA460" i="7"/>
  <c r="CB460" i="7"/>
  <c r="CC460" i="7"/>
  <c r="CD460" i="7"/>
  <c r="CE460" i="7"/>
  <c r="CF460" i="7"/>
  <c r="CG460" i="7"/>
  <c r="CH460" i="7"/>
  <c r="CI460" i="7"/>
  <c r="CJ460" i="7"/>
  <c r="CK460" i="7"/>
  <c r="CL460" i="7"/>
  <c r="CM460" i="7"/>
  <c r="CN460" i="7"/>
  <c r="CO460" i="7"/>
  <c r="CP460" i="7"/>
  <c r="CQ460" i="7"/>
  <c r="CR460" i="7"/>
  <c r="CS460" i="7"/>
  <c r="CT460" i="7"/>
  <c r="CU460" i="7"/>
  <c r="CV460" i="7"/>
  <c r="CW460" i="7"/>
  <c r="CX460" i="7"/>
  <c r="CY460" i="7"/>
  <c r="CZ460" i="7"/>
  <c r="DA460" i="7"/>
  <c r="DB460" i="7"/>
  <c r="DC460" i="7"/>
  <c r="DD460" i="7"/>
  <c r="DE460" i="7"/>
  <c r="DF460" i="7"/>
  <c r="DG460" i="7"/>
  <c r="DH460" i="7"/>
  <c r="DI460" i="7"/>
  <c r="DJ460" i="7"/>
  <c r="O461" i="7"/>
  <c r="P461" i="7"/>
  <c r="Q461" i="7"/>
  <c r="R461" i="7"/>
  <c r="S461" i="7"/>
  <c r="T461" i="7"/>
  <c r="U461" i="7"/>
  <c r="V461" i="7"/>
  <c r="W461" i="7"/>
  <c r="X461" i="7"/>
  <c r="Y461" i="7"/>
  <c r="Z461" i="7"/>
  <c r="AA461" i="7"/>
  <c r="AB461" i="7"/>
  <c r="AC461" i="7"/>
  <c r="AD461" i="7"/>
  <c r="AE461" i="7"/>
  <c r="AF461" i="7"/>
  <c r="AG461" i="7"/>
  <c r="AH461" i="7"/>
  <c r="AI461" i="7"/>
  <c r="AJ461" i="7"/>
  <c r="AK461" i="7"/>
  <c r="AL461" i="7"/>
  <c r="AM461" i="7"/>
  <c r="AN461" i="7"/>
  <c r="AO461" i="7"/>
  <c r="AP461" i="7"/>
  <c r="AQ461" i="7"/>
  <c r="AR461" i="7"/>
  <c r="AS461" i="7"/>
  <c r="AT461" i="7"/>
  <c r="AU461" i="7"/>
  <c r="AV461" i="7"/>
  <c r="AW461" i="7"/>
  <c r="AX461" i="7"/>
  <c r="AY461" i="7"/>
  <c r="AZ461" i="7"/>
  <c r="BA461" i="7"/>
  <c r="BB461" i="7"/>
  <c r="BC461" i="7"/>
  <c r="BD461" i="7"/>
  <c r="BE461" i="7"/>
  <c r="BF461" i="7"/>
  <c r="BG461" i="7"/>
  <c r="BH461" i="7"/>
  <c r="BI461" i="7"/>
  <c r="BJ461" i="7"/>
  <c r="BK461" i="7"/>
  <c r="BL461" i="7"/>
  <c r="BM461" i="7"/>
  <c r="BN461" i="7"/>
  <c r="BO461" i="7"/>
  <c r="BP461" i="7"/>
  <c r="BQ461" i="7"/>
  <c r="BR461" i="7"/>
  <c r="BS461" i="7"/>
  <c r="BT461" i="7"/>
  <c r="BU461" i="7"/>
  <c r="BV461" i="7"/>
  <c r="BW461" i="7"/>
  <c r="BX461" i="7"/>
  <c r="BY461" i="7"/>
  <c r="BZ461" i="7"/>
  <c r="CA461" i="7"/>
  <c r="CB461" i="7"/>
  <c r="CC461" i="7"/>
  <c r="CD461" i="7"/>
  <c r="CE461" i="7"/>
  <c r="CF461" i="7"/>
  <c r="CG461" i="7"/>
  <c r="CH461" i="7"/>
  <c r="CI461" i="7"/>
  <c r="CJ461" i="7"/>
  <c r="CK461" i="7"/>
  <c r="CL461" i="7"/>
  <c r="CM461" i="7"/>
  <c r="CN461" i="7"/>
  <c r="CO461" i="7"/>
  <c r="CP461" i="7"/>
  <c r="CQ461" i="7"/>
  <c r="CR461" i="7"/>
  <c r="CS461" i="7"/>
  <c r="CT461" i="7"/>
  <c r="CU461" i="7"/>
  <c r="CV461" i="7"/>
  <c r="CW461" i="7"/>
  <c r="CX461" i="7"/>
  <c r="CY461" i="7"/>
  <c r="CZ461" i="7"/>
  <c r="DA461" i="7"/>
  <c r="DB461" i="7"/>
  <c r="DC461" i="7"/>
  <c r="DD461" i="7"/>
  <c r="DE461" i="7"/>
  <c r="DF461" i="7"/>
  <c r="DG461" i="7"/>
  <c r="DH461" i="7"/>
  <c r="DI461" i="7"/>
  <c r="DJ461" i="7"/>
  <c r="O462" i="7"/>
  <c r="P462" i="7"/>
  <c r="Q462" i="7"/>
  <c r="R462" i="7"/>
  <c r="S462" i="7"/>
  <c r="T462" i="7"/>
  <c r="U462" i="7"/>
  <c r="V462" i="7"/>
  <c r="W462" i="7"/>
  <c r="X462" i="7"/>
  <c r="Y462" i="7"/>
  <c r="Z462" i="7"/>
  <c r="AA462" i="7"/>
  <c r="AB462" i="7"/>
  <c r="AC462" i="7"/>
  <c r="AD462" i="7"/>
  <c r="AE462" i="7"/>
  <c r="AF462" i="7"/>
  <c r="AG462" i="7"/>
  <c r="AH462" i="7"/>
  <c r="AI462" i="7"/>
  <c r="AJ462" i="7"/>
  <c r="AK462" i="7"/>
  <c r="AL462" i="7"/>
  <c r="AM462" i="7"/>
  <c r="AN462" i="7"/>
  <c r="AO462" i="7"/>
  <c r="AP462" i="7"/>
  <c r="AQ462" i="7"/>
  <c r="AR462" i="7"/>
  <c r="AS462" i="7"/>
  <c r="AT462" i="7"/>
  <c r="AU462" i="7"/>
  <c r="AV462" i="7"/>
  <c r="AW462" i="7"/>
  <c r="AX462" i="7"/>
  <c r="AY462" i="7"/>
  <c r="AZ462" i="7"/>
  <c r="BA462" i="7"/>
  <c r="BB462" i="7"/>
  <c r="BC462" i="7"/>
  <c r="BD462" i="7"/>
  <c r="BE462" i="7"/>
  <c r="BF462" i="7"/>
  <c r="BG462" i="7"/>
  <c r="BH462" i="7"/>
  <c r="BI462" i="7"/>
  <c r="BJ462" i="7"/>
  <c r="BK462" i="7"/>
  <c r="BL462" i="7"/>
  <c r="BM462" i="7"/>
  <c r="BN462" i="7"/>
  <c r="BO462" i="7"/>
  <c r="BP462" i="7"/>
  <c r="BQ462" i="7"/>
  <c r="BR462" i="7"/>
  <c r="BS462" i="7"/>
  <c r="BT462" i="7"/>
  <c r="BU462" i="7"/>
  <c r="BV462" i="7"/>
  <c r="BW462" i="7"/>
  <c r="BX462" i="7"/>
  <c r="BY462" i="7"/>
  <c r="BZ462" i="7"/>
  <c r="CA462" i="7"/>
  <c r="CB462" i="7"/>
  <c r="CC462" i="7"/>
  <c r="CD462" i="7"/>
  <c r="CE462" i="7"/>
  <c r="CF462" i="7"/>
  <c r="CG462" i="7"/>
  <c r="CH462" i="7"/>
  <c r="CI462" i="7"/>
  <c r="CJ462" i="7"/>
  <c r="CK462" i="7"/>
  <c r="CL462" i="7"/>
  <c r="CM462" i="7"/>
  <c r="CN462" i="7"/>
  <c r="CO462" i="7"/>
  <c r="CP462" i="7"/>
  <c r="CQ462" i="7"/>
  <c r="CR462" i="7"/>
  <c r="CS462" i="7"/>
  <c r="CT462" i="7"/>
  <c r="CU462" i="7"/>
  <c r="CV462" i="7"/>
  <c r="CW462" i="7"/>
  <c r="CX462" i="7"/>
  <c r="CY462" i="7"/>
  <c r="CZ462" i="7"/>
  <c r="DA462" i="7"/>
  <c r="DB462" i="7"/>
  <c r="DC462" i="7"/>
  <c r="DD462" i="7"/>
  <c r="DE462" i="7"/>
  <c r="DF462" i="7"/>
  <c r="DG462" i="7"/>
  <c r="DH462" i="7"/>
  <c r="DI462" i="7"/>
  <c r="DJ462" i="7"/>
  <c r="O463" i="7"/>
  <c r="P463" i="7"/>
  <c r="Q463" i="7"/>
  <c r="R463" i="7"/>
  <c r="S463" i="7"/>
  <c r="T463" i="7"/>
  <c r="U463" i="7"/>
  <c r="V463" i="7"/>
  <c r="W463" i="7"/>
  <c r="X463" i="7"/>
  <c r="Y463" i="7"/>
  <c r="Z463" i="7"/>
  <c r="AA463" i="7"/>
  <c r="AB463" i="7"/>
  <c r="AC463" i="7"/>
  <c r="AD463" i="7"/>
  <c r="AE463" i="7"/>
  <c r="AF463" i="7"/>
  <c r="AG463" i="7"/>
  <c r="AH463" i="7"/>
  <c r="AI463" i="7"/>
  <c r="AJ463" i="7"/>
  <c r="AK463" i="7"/>
  <c r="AL463" i="7"/>
  <c r="AM463" i="7"/>
  <c r="AN463" i="7"/>
  <c r="AO463" i="7"/>
  <c r="AP463" i="7"/>
  <c r="AQ463" i="7"/>
  <c r="AR463" i="7"/>
  <c r="AS463" i="7"/>
  <c r="AT463" i="7"/>
  <c r="AU463" i="7"/>
  <c r="AV463" i="7"/>
  <c r="AW463" i="7"/>
  <c r="AX463" i="7"/>
  <c r="AY463" i="7"/>
  <c r="AZ463" i="7"/>
  <c r="BA463" i="7"/>
  <c r="BB463" i="7"/>
  <c r="BC463" i="7"/>
  <c r="BD463" i="7"/>
  <c r="BE463" i="7"/>
  <c r="BF463" i="7"/>
  <c r="BG463" i="7"/>
  <c r="BH463" i="7"/>
  <c r="BI463" i="7"/>
  <c r="BJ463" i="7"/>
  <c r="BK463" i="7"/>
  <c r="BL463" i="7"/>
  <c r="BM463" i="7"/>
  <c r="BN463" i="7"/>
  <c r="BO463" i="7"/>
  <c r="BP463" i="7"/>
  <c r="BQ463" i="7"/>
  <c r="BR463" i="7"/>
  <c r="BS463" i="7"/>
  <c r="BT463" i="7"/>
  <c r="BU463" i="7"/>
  <c r="BV463" i="7"/>
  <c r="BW463" i="7"/>
  <c r="BX463" i="7"/>
  <c r="BY463" i="7"/>
  <c r="BZ463" i="7"/>
  <c r="CA463" i="7"/>
  <c r="CB463" i="7"/>
  <c r="CC463" i="7"/>
  <c r="CD463" i="7"/>
  <c r="CE463" i="7"/>
  <c r="CF463" i="7"/>
  <c r="CG463" i="7"/>
  <c r="CH463" i="7"/>
  <c r="CI463" i="7"/>
  <c r="CJ463" i="7"/>
  <c r="CK463" i="7"/>
  <c r="CL463" i="7"/>
  <c r="CM463" i="7"/>
  <c r="CN463" i="7"/>
  <c r="CO463" i="7"/>
  <c r="CP463" i="7"/>
  <c r="CQ463" i="7"/>
  <c r="CR463" i="7"/>
  <c r="CS463" i="7"/>
  <c r="CT463" i="7"/>
  <c r="CU463" i="7"/>
  <c r="CV463" i="7"/>
  <c r="CW463" i="7"/>
  <c r="CX463" i="7"/>
  <c r="CY463" i="7"/>
  <c r="CZ463" i="7"/>
  <c r="DA463" i="7"/>
  <c r="DB463" i="7"/>
  <c r="DC463" i="7"/>
  <c r="DD463" i="7"/>
  <c r="DE463" i="7"/>
  <c r="DF463" i="7"/>
  <c r="DG463" i="7"/>
  <c r="DH463" i="7"/>
  <c r="DI463" i="7"/>
  <c r="DJ463" i="7"/>
  <c r="O464" i="7"/>
  <c r="P464" i="7"/>
  <c r="Q464" i="7"/>
  <c r="R464" i="7"/>
  <c r="S464" i="7"/>
  <c r="T464" i="7"/>
  <c r="U464" i="7"/>
  <c r="V464" i="7"/>
  <c r="W464" i="7"/>
  <c r="X464" i="7"/>
  <c r="Y464" i="7"/>
  <c r="Z464" i="7"/>
  <c r="AA464" i="7"/>
  <c r="AB464" i="7"/>
  <c r="AC464" i="7"/>
  <c r="AD464" i="7"/>
  <c r="AE464" i="7"/>
  <c r="AF464" i="7"/>
  <c r="AG464" i="7"/>
  <c r="AH464" i="7"/>
  <c r="AI464" i="7"/>
  <c r="AJ464" i="7"/>
  <c r="AK464" i="7"/>
  <c r="AL464" i="7"/>
  <c r="AM464" i="7"/>
  <c r="AN464" i="7"/>
  <c r="AO464" i="7"/>
  <c r="AP464" i="7"/>
  <c r="AQ464" i="7"/>
  <c r="AR464" i="7"/>
  <c r="AS464" i="7"/>
  <c r="AT464" i="7"/>
  <c r="AU464" i="7"/>
  <c r="AV464" i="7"/>
  <c r="AW464" i="7"/>
  <c r="AX464" i="7"/>
  <c r="AY464" i="7"/>
  <c r="AZ464" i="7"/>
  <c r="BA464" i="7"/>
  <c r="BB464" i="7"/>
  <c r="BC464" i="7"/>
  <c r="BD464" i="7"/>
  <c r="BE464" i="7"/>
  <c r="BF464" i="7"/>
  <c r="BG464" i="7"/>
  <c r="BH464" i="7"/>
  <c r="BI464" i="7"/>
  <c r="BJ464" i="7"/>
  <c r="BK464" i="7"/>
  <c r="BL464" i="7"/>
  <c r="BM464" i="7"/>
  <c r="BN464" i="7"/>
  <c r="BO464" i="7"/>
  <c r="BP464" i="7"/>
  <c r="BQ464" i="7"/>
  <c r="BR464" i="7"/>
  <c r="BS464" i="7"/>
  <c r="BT464" i="7"/>
  <c r="BU464" i="7"/>
  <c r="BV464" i="7"/>
  <c r="BW464" i="7"/>
  <c r="BX464" i="7"/>
  <c r="BY464" i="7"/>
  <c r="BZ464" i="7"/>
  <c r="CA464" i="7"/>
  <c r="CB464" i="7"/>
  <c r="CC464" i="7"/>
  <c r="CD464" i="7"/>
  <c r="CE464" i="7"/>
  <c r="CF464" i="7"/>
  <c r="CG464" i="7"/>
  <c r="CH464" i="7"/>
  <c r="CI464" i="7"/>
  <c r="CJ464" i="7"/>
  <c r="CK464" i="7"/>
  <c r="CL464" i="7"/>
  <c r="CM464" i="7"/>
  <c r="CN464" i="7"/>
  <c r="CO464" i="7"/>
  <c r="CP464" i="7"/>
  <c r="CQ464" i="7"/>
  <c r="CR464" i="7"/>
  <c r="CS464" i="7"/>
  <c r="CT464" i="7"/>
  <c r="CU464" i="7"/>
  <c r="CV464" i="7"/>
  <c r="CW464" i="7"/>
  <c r="CX464" i="7"/>
  <c r="CY464" i="7"/>
  <c r="CZ464" i="7"/>
  <c r="DA464" i="7"/>
  <c r="DB464" i="7"/>
  <c r="DC464" i="7"/>
  <c r="DD464" i="7"/>
  <c r="DE464" i="7"/>
  <c r="DF464" i="7"/>
  <c r="DG464" i="7"/>
  <c r="DH464" i="7"/>
  <c r="DI464" i="7"/>
  <c r="DJ464" i="7"/>
  <c r="O465" i="7"/>
  <c r="P465" i="7"/>
  <c r="Q465" i="7"/>
  <c r="R465" i="7"/>
  <c r="S465" i="7"/>
  <c r="T465" i="7"/>
  <c r="U465" i="7"/>
  <c r="V465" i="7"/>
  <c r="W465" i="7"/>
  <c r="X465" i="7"/>
  <c r="Y465" i="7"/>
  <c r="Z465" i="7"/>
  <c r="AA465" i="7"/>
  <c r="AB465" i="7"/>
  <c r="AC465" i="7"/>
  <c r="AD465" i="7"/>
  <c r="AE465" i="7"/>
  <c r="AF465" i="7"/>
  <c r="AG465" i="7"/>
  <c r="AH465" i="7"/>
  <c r="AI465" i="7"/>
  <c r="AJ465" i="7"/>
  <c r="AK465" i="7"/>
  <c r="AL465" i="7"/>
  <c r="AM465" i="7"/>
  <c r="AN465" i="7"/>
  <c r="AO465" i="7"/>
  <c r="AP465" i="7"/>
  <c r="AQ465" i="7"/>
  <c r="AR465" i="7"/>
  <c r="AS465" i="7"/>
  <c r="AT465" i="7"/>
  <c r="AU465" i="7"/>
  <c r="AV465" i="7"/>
  <c r="AW465" i="7"/>
  <c r="AX465" i="7"/>
  <c r="AY465" i="7"/>
  <c r="AZ465" i="7"/>
  <c r="BA465" i="7"/>
  <c r="BB465" i="7"/>
  <c r="BC465" i="7"/>
  <c r="BD465" i="7"/>
  <c r="BE465" i="7"/>
  <c r="BF465" i="7"/>
  <c r="BG465" i="7"/>
  <c r="BH465" i="7"/>
  <c r="BI465" i="7"/>
  <c r="BJ465" i="7"/>
  <c r="BK465" i="7"/>
  <c r="BL465" i="7"/>
  <c r="BM465" i="7"/>
  <c r="BN465" i="7"/>
  <c r="BO465" i="7"/>
  <c r="BP465" i="7"/>
  <c r="BQ465" i="7"/>
  <c r="BR465" i="7"/>
  <c r="BS465" i="7"/>
  <c r="BT465" i="7"/>
  <c r="BU465" i="7"/>
  <c r="BV465" i="7"/>
  <c r="BW465" i="7"/>
  <c r="BX465" i="7"/>
  <c r="BY465" i="7"/>
  <c r="BZ465" i="7"/>
  <c r="CA465" i="7"/>
  <c r="CB465" i="7"/>
  <c r="CC465" i="7"/>
  <c r="CD465" i="7"/>
  <c r="CE465" i="7"/>
  <c r="CF465" i="7"/>
  <c r="CG465" i="7"/>
  <c r="CH465" i="7"/>
  <c r="CI465" i="7"/>
  <c r="CJ465" i="7"/>
  <c r="CK465" i="7"/>
  <c r="CL465" i="7"/>
  <c r="CM465" i="7"/>
  <c r="CN465" i="7"/>
  <c r="CO465" i="7"/>
  <c r="CP465" i="7"/>
  <c r="CQ465" i="7"/>
  <c r="CR465" i="7"/>
  <c r="CS465" i="7"/>
  <c r="CT465" i="7"/>
  <c r="CU465" i="7"/>
  <c r="CV465" i="7"/>
  <c r="CW465" i="7"/>
  <c r="CX465" i="7"/>
  <c r="CY465" i="7"/>
  <c r="CZ465" i="7"/>
  <c r="DA465" i="7"/>
  <c r="DB465" i="7"/>
  <c r="DC465" i="7"/>
  <c r="DD465" i="7"/>
  <c r="DE465" i="7"/>
  <c r="DF465" i="7"/>
  <c r="DG465" i="7"/>
  <c r="DH465" i="7"/>
  <c r="DI465" i="7"/>
  <c r="DJ465" i="7"/>
  <c r="O466" i="7"/>
  <c r="P466" i="7"/>
  <c r="Q466" i="7"/>
  <c r="R466" i="7"/>
  <c r="S466" i="7"/>
  <c r="T466" i="7"/>
  <c r="U466" i="7"/>
  <c r="V466" i="7"/>
  <c r="W466" i="7"/>
  <c r="X466" i="7"/>
  <c r="Y466" i="7"/>
  <c r="Z466" i="7"/>
  <c r="AA466" i="7"/>
  <c r="AB466" i="7"/>
  <c r="AC466" i="7"/>
  <c r="AD466" i="7"/>
  <c r="AE466" i="7"/>
  <c r="AF466" i="7"/>
  <c r="AG466" i="7"/>
  <c r="AH466" i="7"/>
  <c r="AI466" i="7"/>
  <c r="AJ466" i="7"/>
  <c r="AK466" i="7"/>
  <c r="AL466" i="7"/>
  <c r="AM466" i="7"/>
  <c r="AN466" i="7"/>
  <c r="AO466" i="7"/>
  <c r="AP466" i="7"/>
  <c r="AQ466" i="7"/>
  <c r="AR466" i="7"/>
  <c r="AS466" i="7"/>
  <c r="AT466" i="7"/>
  <c r="AU466" i="7"/>
  <c r="AV466" i="7"/>
  <c r="AW466" i="7"/>
  <c r="AX466" i="7"/>
  <c r="AY466" i="7"/>
  <c r="AZ466" i="7"/>
  <c r="BA466" i="7"/>
  <c r="BB466" i="7"/>
  <c r="BC466" i="7"/>
  <c r="BD466" i="7"/>
  <c r="BE466" i="7"/>
  <c r="BF466" i="7"/>
  <c r="BG466" i="7"/>
  <c r="BH466" i="7"/>
  <c r="BI466" i="7"/>
  <c r="BJ466" i="7"/>
  <c r="BK466" i="7"/>
  <c r="BL466" i="7"/>
  <c r="BM466" i="7"/>
  <c r="BN466" i="7"/>
  <c r="BO466" i="7"/>
  <c r="BP466" i="7"/>
  <c r="BQ466" i="7"/>
  <c r="BR466" i="7"/>
  <c r="BS466" i="7"/>
  <c r="BT466" i="7"/>
  <c r="BU466" i="7"/>
  <c r="BV466" i="7"/>
  <c r="BW466" i="7"/>
  <c r="BX466" i="7"/>
  <c r="BY466" i="7"/>
  <c r="BZ466" i="7"/>
  <c r="CA466" i="7"/>
  <c r="CB466" i="7"/>
  <c r="CC466" i="7"/>
  <c r="CD466" i="7"/>
  <c r="CE466" i="7"/>
  <c r="CF466" i="7"/>
  <c r="CG466" i="7"/>
  <c r="CH466" i="7"/>
  <c r="CI466" i="7"/>
  <c r="CJ466" i="7"/>
  <c r="CK466" i="7"/>
  <c r="CL466" i="7"/>
  <c r="CM466" i="7"/>
  <c r="CN466" i="7"/>
  <c r="CO466" i="7"/>
  <c r="CP466" i="7"/>
  <c r="CQ466" i="7"/>
  <c r="CR466" i="7"/>
  <c r="CS466" i="7"/>
  <c r="CT466" i="7"/>
  <c r="CU466" i="7"/>
  <c r="CV466" i="7"/>
  <c r="CW466" i="7"/>
  <c r="CX466" i="7"/>
  <c r="CY466" i="7"/>
  <c r="CZ466" i="7"/>
  <c r="DA466" i="7"/>
  <c r="DB466" i="7"/>
  <c r="DC466" i="7"/>
  <c r="DD466" i="7"/>
  <c r="DE466" i="7"/>
  <c r="DF466" i="7"/>
  <c r="DG466" i="7"/>
  <c r="DH466" i="7"/>
  <c r="DI466" i="7"/>
  <c r="DJ466" i="7"/>
  <c r="O467" i="7"/>
  <c r="P467" i="7"/>
  <c r="Q467" i="7"/>
  <c r="R467" i="7"/>
  <c r="S467" i="7"/>
  <c r="T467" i="7"/>
  <c r="U467" i="7"/>
  <c r="V467" i="7"/>
  <c r="W467" i="7"/>
  <c r="X467" i="7"/>
  <c r="Y467" i="7"/>
  <c r="Z467" i="7"/>
  <c r="AA467" i="7"/>
  <c r="AB467" i="7"/>
  <c r="AC467" i="7"/>
  <c r="AD467" i="7"/>
  <c r="AE467" i="7"/>
  <c r="AF467" i="7"/>
  <c r="AG467" i="7"/>
  <c r="AH467" i="7"/>
  <c r="AI467" i="7"/>
  <c r="AJ467" i="7"/>
  <c r="AK467" i="7"/>
  <c r="AL467" i="7"/>
  <c r="AM467" i="7"/>
  <c r="AN467" i="7"/>
  <c r="AO467" i="7"/>
  <c r="AP467" i="7"/>
  <c r="AQ467" i="7"/>
  <c r="AR467" i="7"/>
  <c r="AS467" i="7"/>
  <c r="AT467" i="7"/>
  <c r="AU467" i="7"/>
  <c r="AV467" i="7"/>
  <c r="AW467" i="7"/>
  <c r="AX467" i="7"/>
  <c r="AY467" i="7"/>
  <c r="AZ467" i="7"/>
  <c r="BA467" i="7"/>
  <c r="BB467" i="7"/>
  <c r="BC467" i="7"/>
  <c r="BD467" i="7"/>
  <c r="BE467" i="7"/>
  <c r="BF467" i="7"/>
  <c r="BG467" i="7"/>
  <c r="BH467" i="7"/>
  <c r="BI467" i="7"/>
  <c r="BJ467" i="7"/>
  <c r="BK467" i="7"/>
  <c r="BL467" i="7"/>
  <c r="BM467" i="7"/>
  <c r="BN467" i="7"/>
  <c r="BO467" i="7"/>
  <c r="BP467" i="7"/>
  <c r="BQ467" i="7"/>
  <c r="BR467" i="7"/>
  <c r="BS467" i="7"/>
  <c r="BT467" i="7"/>
  <c r="BU467" i="7"/>
  <c r="BV467" i="7"/>
  <c r="BW467" i="7"/>
  <c r="BX467" i="7"/>
  <c r="BY467" i="7"/>
  <c r="BZ467" i="7"/>
  <c r="CA467" i="7"/>
  <c r="CB467" i="7"/>
  <c r="CC467" i="7"/>
  <c r="CD467" i="7"/>
  <c r="CE467" i="7"/>
  <c r="CF467" i="7"/>
  <c r="CG467" i="7"/>
  <c r="CH467" i="7"/>
  <c r="CI467" i="7"/>
  <c r="CJ467" i="7"/>
  <c r="CK467" i="7"/>
  <c r="CL467" i="7"/>
  <c r="CM467" i="7"/>
  <c r="CN467" i="7"/>
  <c r="CO467" i="7"/>
  <c r="CP467" i="7"/>
  <c r="CQ467" i="7"/>
  <c r="CR467" i="7"/>
  <c r="CS467" i="7"/>
  <c r="CT467" i="7"/>
  <c r="CU467" i="7"/>
  <c r="CV467" i="7"/>
  <c r="CW467" i="7"/>
  <c r="CX467" i="7"/>
  <c r="CY467" i="7"/>
  <c r="CZ467" i="7"/>
  <c r="DA467" i="7"/>
  <c r="DB467" i="7"/>
  <c r="DC467" i="7"/>
  <c r="DD467" i="7"/>
  <c r="DE467" i="7"/>
  <c r="DF467" i="7"/>
  <c r="DG467" i="7"/>
  <c r="DH467" i="7"/>
  <c r="DI467" i="7"/>
  <c r="DJ467" i="7"/>
  <c r="O468" i="7"/>
  <c r="P468" i="7"/>
  <c r="Q468" i="7"/>
  <c r="R468" i="7"/>
  <c r="S468" i="7"/>
  <c r="T468" i="7"/>
  <c r="U468" i="7"/>
  <c r="V468" i="7"/>
  <c r="W468" i="7"/>
  <c r="X468" i="7"/>
  <c r="Y468" i="7"/>
  <c r="Z468" i="7"/>
  <c r="AA468" i="7"/>
  <c r="AB468" i="7"/>
  <c r="AC468" i="7"/>
  <c r="AD468" i="7"/>
  <c r="AE468" i="7"/>
  <c r="AF468" i="7"/>
  <c r="AG468" i="7"/>
  <c r="AH468" i="7"/>
  <c r="AI468" i="7"/>
  <c r="AJ468" i="7"/>
  <c r="AK468" i="7"/>
  <c r="AL468" i="7"/>
  <c r="AM468" i="7"/>
  <c r="AN468" i="7"/>
  <c r="AO468" i="7"/>
  <c r="AP468" i="7"/>
  <c r="AQ468" i="7"/>
  <c r="AR468" i="7"/>
  <c r="AS468" i="7"/>
  <c r="AT468" i="7"/>
  <c r="AU468" i="7"/>
  <c r="AV468" i="7"/>
  <c r="AW468" i="7"/>
  <c r="AX468" i="7"/>
  <c r="AY468" i="7"/>
  <c r="AZ468" i="7"/>
  <c r="BA468" i="7"/>
  <c r="BB468" i="7"/>
  <c r="BC468" i="7"/>
  <c r="BD468" i="7"/>
  <c r="BE468" i="7"/>
  <c r="BF468" i="7"/>
  <c r="BG468" i="7"/>
  <c r="BH468" i="7"/>
  <c r="BI468" i="7"/>
  <c r="BJ468" i="7"/>
  <c r="BK468" i="7"/>
  <c r="BL468" i="7"/>
  <c r="BM468" i="7"/>
  <c r="BN468" i="7"/>
  <c r="BO468" i="7"/>
  <c r="BP468" i="7"/>
  <c r="BQ468" i="7"/>
  <c r="BR468" i="7"/>
  <c r="BS468" i="7"/>
  <c r="BT468" i="7"/>
  <c r="BU468" i="7"/>
  <c r="BV468" i="7"/>
  <c r="BW468" i="7"/>
  <c r="BX468" i="7"/>
  <c r="BY468" i="7"/>
  <c r="BZ468" i="7"/>
  <c r="CA468" i="7"/>
  <c r="CB468" i="7"/>
  <c r="CC468" i="7"/>
  <c r="CD468" i="7"/>
  <c r="CE468" i="7"/>
  <c r="CF468" i="7"/>
  <c r="CG468" i="7"/>
  <c r="CH468" i="7"/>
  <c r="CI468" i="7"/>
  <c r="CJ468" i="7"/>
  <c r="CK468" i="7"/>
  <c r="CL468" i="7"/>
  <c r="CM468" i="7"/>
  <c r="CN468" i="7"/>
  <c r="CO468" i="7"/>
  <c r="CP468" i="7"/>
  <c r="CQ468" i="7"/>
  <c r="CR468" i="7"/>
  <c r="CS468" i="7"/>
  <c r="CT468" i="7"/>
  <c r="CU468" i="7"/>
  <c r="CV468" i="7"/>
  <c r="CW468" i="7"/>
  <c r="CX468" i="7"/>
  <c r="CY468" i="7"/>
  <c r="CZ468" i="7"/>
  <c r="DA468" i="7"/>
  <c r="DB468" i="7"/>
  <c r="DC468" i="7"/>
  <c r="DD468" i="7"/>
  <c r="DE468" i="7"/>
  <c r="DF468" i="7"/>
  <c r="DG468" i="7"/>
  <c r="DH468" i="7"/>
  <c r="DI468" i="7"/>
  <c r="DJ468" i="7"/>
  <c r="O469" i="7"/>
  <c r="P469" i="7"/>
  <c r="Q469" i="7"/>
  <c r="R469" i="7"/>
  <c r="S469" i="7"/>
  <c r="T469" i="7"/>
  <c r="U469" i="7"/>
  <c r="V469" i="7"/>
  <c r="W469" i="7"/>
  <c r="X469" i="7"/>
  <c r="Y469" i="7"/>
  <c r="Z469" i="7"/>
  <c r="AA469" i="7"/>
  <c r="AB469" i="7"/>
  <c r="AC469" i="7"/>
  <c r="AD469" i="7"/>
  <c r="AE469" i="7"/>
  <c r="AF469" i="7"/>
  <c r="AG469" i="7"/>
  <c r="AH469" i="7"/>
  <c r="AI469" i="7"/>
  <c r="AJ469" i="7"/>
  <c r="AK469" i="7"/>
  <c r="AL469" i="7"/>
  <c r="AM469" i="7"/>
  <c r="AN469" i="7"/>
  <c r="AO469" i="7"/>
  <c r="AP469" i="7"/>
  <c r="AQ469" i="7"/>
  <c r="AR469" i="7"/>
  <c r="AS469" i="7"/>
  <c r="AT469" i="7"/>
  <c r="AU469" i="7"/>
  <c r="AV469" i="7"/>
  <c r="AW469" i="7"/>
  <c r="AX469" i="7"/>
  <c r="AY469" i="7"/>
  <c r="AZ469" i="7"/>
  <c r="BA469" i="7"/>
  <c r="BB469" i="7"/>
  <c r="BC469" i="7"/>
  <c r="BD469" i="7"/>
  <c r="BE469" i="7"/>
  <c r="BF469" i="7"/>
  <c r="BG469" i="7"/>
  <c r="BH469" i="7"/>
  <c r="BI469" i="7"/>
  <c r="BJ469" i="7"/>
  <c r="BK469" i="7"/>
  <c r="BL469" i="7"/>
  <c r="BM469" i="7"/>
  <c r="BN469" i="7"/>
  <c r="BO469" i="7"/>
  <c r="BP469" i="7"/>
  <c r="BQ469" i="7"/>
  <c r="BR469" i="7"/>
  <c r="BS469" i="7"/>
  <c r="BT469" i="7"/>
  <c r="BU469" i="7"/>
  <c r="BV469" i="7"/>
  <c r="BW469" i="7"/>
  <c r="BX469" i="7"/>
  <c r="BY469" i="7"/>
  <c r="BZ469" i="7"/>
  <c r="CA469" i="7"/>
  <c r="CB469" i="7"/>
  <c r="CC469" i="7"/>
  <c r="CD469" i="7"/>
  <c r="CE469" i="7"/>
  <c r="CF469" i="7"/>
  <c r="CG469" i="7"/>
  <c r="CH469" i="7"/>
  <c r="CI469" i="7"/>
  <c r="CJ469" i="7"/>
  <c r="CK469" i="7"/>
  <c r="CL469" i="7"/>
  <c r="CM469" i="7"/>
  <c r="CN469" i="7"/>
  <c r="CO469" i="7"/>
  <c r="CP469" i="7"/>
  <c r="CQ469" i="7"/>
  <c r="CR469" i="7"/>
  <c r="CS469" i="7"/>
  <c r="CT469" i="7"/>
  <c r="CU469" i="7"/>
  <c r="CV469" i="7"/>
  <c r="CW469" i="7"/>
  <c r="CX469" i="7"/>
  <c r="CY469" i="7"/>
  <c r="CZ469" i="7"/>
  <c r="DA469" i="7"/>
  <c r="DB469" i="7"/>
  <c r="DC469" i="7"/>
  <c r="DD469" i="7"/>
  <c r="DE469" i="7"/>
  <c r="DF469" i="7"/>
  <c r="DG469" i="7"/>
  <c r="DH469" i="7"/>
  <c r="DI469" i="7"/>
  <c r="DJ469" i="7"/>
  <c r="O470" i="7"/>
  <c r="P470" i="7"/>
  <c r="Q470" i="7"/>
  <c r="R470" i="7"/>
  <c r="S470" i="7"/>
  <c r="T470" i="7"/>
  <c r="U470" i="7"/>
  <c r="V470" i="7"/>
  <c r="W470" i="7"/>
  <c r="X470" i="7"/>
  <c r="Y470" i="7"/>
  <c r="Z470" i="7"/>
  <c r="AA470" i="7"/>
  <c r="AB470" i="7"/>
  <c r="AC470" i="7"/>
  <c r="AD470" i="7"/>
  <c r="AE470" i="7"/>
  <c r="AF470" i="7"/>
  <c r="AG470" i="7"/>
  <c r="AH470" i="7"/>
  <c r="AI470" i="7"/>
  <c r="AJ470" i="7"/>
  <c r="AK470" i="7"/>
  <c r="AL470" i="7"/>
  <c r="AM470" i="7"/>
  <c r="AN470" i="7"/>
  <c r="AO470" i="7"/>
  <c r="AP470" i="7"/>
  <c r="AQ470" i="7"/>
  <c r="AR470" i="7"/>
  <c r="AS470" i="7"/>
  <c r="AT470" i="7"/>
  <c r="AU470" i="7"/>
  <c r="AV470" i="7"/>
  <c r="AW470" i="7"/>
  <c r="AX470" i="7"/>
  <c r="AY470" i="7"/>
  <c r="AZ470" i="7"/>
  <c r="BA470" i="7"/>
  <c r="BB470" i="7"/>
  <c r="BC470" i="7"/>
  <c r="BD470" i="7"/>
  <c r="BE470" i="7"/>
  <c r="BF470" i="7"/>
  <c r="BG470" i="7"/>
  <c r="BH470" i="7"/>
  <c r="BI470" i="7"/>
  <c r="BJ470" i="7"/>
  <c r="BK470" i="7"/>
  <c r="BL470" i="7"/>
  <c r="BM470" i="7"/>
  <c r="BN470" i="7"/>
  <c r="BO470" i="7"/>
  <c r="BP470" i="7"/>
  <c r="BQ470" i="7"/>
  <c r="BR470" i="7"/>
  <c r="BS470" i="7"/>
  <c r="BT470" i="7"/>
  <c r="BU470" i="7"/>
  <c r="BV470" i="7"/>
  <c r="BW470" i="7"/>
  <c r="BX470" i="7"/>
  <c r="BY470" i="7"/>
  <c r="BZ470" i="7"/>
  <c r="CA470" i="7"/>
  <c r="CB470" i="7"/>
  <c r="CC470" i="7"/>
  <c r="CD470" i="7"/>
  <c r="CE470" i="7"/>
  <c r="CF470" i="7"/>
  <c r="CG470" i="7"/>
  <c r="CH470" i="7"/>
  <c r="CI470" i="7"/>
  <c r="CJ470" i="7"/>
  <c r="CK470" i="7"/>
  <c r="CL470" i="7"/>
  <c r="CM470" i="7"/>
  <c r="CN470" i="7"/>
  <c r="CO470" i="7"/>
  <c r="CP470" i="7"/>
  <c r="CQ470" i="7"/>
  <c r="CR470" i="7"/>
  <c r="CS470" i="7"/>
  <c r="CT470" i="7"/>
  <c r="CU470" i="7"/>
  <c r="CV470" i="7"/>
  <c r="CW470" i="7"/>
  <c r="CX470" i="7"/>
  <c r="CY470" i="7"/>
  <c r="CZ470" i="7"/>
  <c r="DA470" i="7"/>
  <c r="DB470" i="7"/>
  <c r="DC470" i="7"/>
  <c r="DD470" i="7"/>
  <c r="DE470" i="7"/>
  <c r="DF470" i="7"/>
  <c r="DG470" i="7"/>
  <c r="DH470" i="7"/>
  <c r="DI470" i="7"/>
  <c r="DJ470" i="7"/>
  <c r="O471" i="7"/>
  <c r="P471" i="7"/>
  <c r="Q471" i="7"/>
  <c r="R471" i="7"/>
  <c r="S471" i="7"/>
  <c r="T471" i="7"/>
  <c r="U471" i="7"/>
  <c r="V471" i="7"/>
  <c r="W471" i="7"/>
  <c r="X471" i="7"/>
  <c r="Y471" i="7"/>
  <c r="Z471" i="7"/>
  <c r="AA471" i="7"/>
  <c r="AB471" i="7"/>
  <c r="AC471" i="7"/>
  <c r="AD471" i="7"/>
  <c r="AE471" i="7"/>
  <c r="AF471" i="7"/>
  <c r="AG471" i="7"/>
  <c r="AH471" i="7"/>
  <c r="AI471" i="7"/>
  <c r="AJ471" i="7"/>
  <c r="AK471" i="7"/>
  <c r="AL471" i="7"/>
  <c r="AM471" i="7"/>
  <c r="AN471" i="7"/>
  <c r="AO471" i="7"/>
  <c r="AP471" i="7"/>
  <c r="AQ471" i="7"/>
  <c r="AR471" i="7"/>
  <c r="AS471" i="7"/>
  <c r="AT471" i="7"/>
  <c r="AU471" i="7"/>
  <c r="AV471" i="7"/>
  <c r="AW471" i="7"/>
  <c r="AX471" i="7"/>
  <c r="AY471" i="7"/>
  <c r="AZ471" i="7"/>
  <c r="BA471" i="7"/>
  <c r="BB471" i="7"/>
  <c r="BC471" i="7"/>
  <c r="BD471" i="7"/>
  <c r="BE471" i="7"/>
  <c r="BF471" i="7"/>
  <c r="BG471" i="7"/>
  <c r="BH471" i="7"/>
  <c r="BI471" i="7"/>
  <c r="BJ471" i="7"/>
  <c r="BK471" i="7"/>
  <c r="BL471" i="7"/>
  <c r="BM471" i="7"/>
  <c r="BN471" i="7"/>
  <c r="BO471" i="7"/>
  <c r="BP471" i="7"/>
  <c r="BQ471" i="7"/>
  <c r="BR471" i="7"/>
  <c r="BS471" i="7"/>
  <c r="BT471" i="7"/>
  <c r="BU471" i="7"/>
  <c r="BV471" i="7"/>
  <c r="BW471" i="7"/>
  <c r="BX471" i="7"/>
  <c r="BY471" i="7"/>
  <c r="BZ471" i="7"/>
  <c r="CA471" i="7"/>
  <c r="CB471" i="7"/>
  <c r="CC471" i="7"/>
  <c r="CD471" i="7"/>
  <c r="CE471" i="7"/>
  <c r="CF471" i="7"/>
  <c r="CG471" i="7"/>
  <c r="CH471" i="7"/>
  <c r="CI471" i="7"/>
  <c r="CJ471" i="7"/>
  <c r="CK471" i="7"/>
  <c r="CL471" i="7"/>
  <c r="CM471" i="7"/>
  <c r="CN471" i="7"/>
  <c r="CO471" i="7"/>
  <c r="CP471" i="7"/>
  <c r="CQ471" i="7"/>
  <c r="CR471" i="7"/>
  <c r="CS471" i="7"/>
  <c r="CT471" i="7"/>
  <c r="CU471" i="7"/>
  <c r="CV471" i="7"/>
  <c r="CW471" i="7"/>
  <c r="CX471" i="7"/>
  <c r="CY471" i="7"/>
  <c r="CZ471" i="7"/>
  <c r="DA471" i="7"/>
  <c r="DB471" i="7"/>
  <c r="DC471" i="7"/>
  <c r="DD471" i="7"/>
  <c r="DE471" i="7"/>
  <c r="DF471" i="7"/>
  <c r="DG471" i="7"/>
  <c r="DH471" i="7"/>
  <c r="DI471" i="7"/>
  <c r="DJ471" i="7"/>
  <c r="O472" i="7"/>
  <c r="P472" i="7"/>
  <c r="Q472" i="7"/>
  <c r="R472" i="7"/>
  <c r="S472" i="7"/>
  <c r="T472" i="7"/>
  <c r="U472" i="7"/>
  <c r="V472" i="7"/>
  <c r="W472" i="7"/>
  <c r="X472" i="7"/>
  <c r="Y472" i="7"/>
  <c r="Z472" i="7"/>
  <c r="AA472" i="7"/>
  <c r="AB472" i="7"/>
  <c r="AC472" i="7"/>
  <c r="AD472" i="7"/>
  <c r="AE472" i="7"/>
  <c r="AF472" i="7"/>
  <c r="AG472" i="7"/>
  <c r="AH472" i="7"/>
  <c r="AI472" i="7"/>
  <c r="AJ472" i="7"/>
  <c r="AK472" i="7"/>
  <c r="AL472" i="7"/>
  <c r="AM472" i="7"/>
  <c r="AN472" i="7"/>
  <c r="AO472" i="7"/>
  <c r="AP472" i="7"/>
  <c r="AQ472" i="7"/>
  <c r="AR472" i="7"/>
  <c r="AS472" i="7"/>
  <c r="AT472" i="7"/>
  <c r="AU472" i="7"/>
  <c r="AV472" i="7"/>
  <c r="AW472" i="7"/>
  <c r="AX472" i="7"/>
  <c r="AY472" i="7"/>
  <c r="AZ472" i="7"/>
  <c r="BA472" i="7"/>
  <c r="BB472" i="7"/>
  <c r="BC472" i="7"/>
  <c r="BD472" i="7"/>
  <c r="BE472" i="7"/>
  <c r="BF472" i="7"/>
  <c r="BG472" i="7"/>
  <c r="BH472" i="7"/>
  <c r="BI472" i="7"/>
  <c r="BJ472" i="7"/>
  <c r="BK472" i="7"/>
  <c r="BL472" i="7"/>
  <c r="BM472" i="7"/>
  <c r="BN472" i="7"/>
  <c r="BO472" i="7"/>
  <c r="BP472" i="7"/>
  <c r="BQ472" i="7"/>
  <c r="BR472" i="7"/>
  <c r="BS472" i="7"/>
  <c r="BT472" i="7"/>
  <c r="BU472" i="7"/>
  <c r="BV472" i="7"/>
  <c r="BW472" i="7"/>
  <c r="BX472" i="7"/>
  <c r="BY472" i="7"/>
  <c r="BZ472" i="7"/>
  <c r="CA472" i="7"/>
  <c r="CB472" i="7"/>
  <c r="CC472" i="7"/>
  <c r="CD472" i="7"/>
  <c r="CE472" i="7"/>
  <c r="CF472" i="7"/>
  <c r="CG472" i="7"/>
  <c r="CH472" i="7"/>
  <c r="CI472" i="7"/>
  <c r="CJ472" i="7"/>
  <c r="CK472" i="7"/>
  <c r="CL472" i="7"/>
  <c r="CM472" i="7"/>
  <c r="CN472" i="7"/>
  <c r="CO472" i="7"/>
  <c r="CP472" i="7"/>
  <c r="CQ472" i="7"/>
  <c r="CR472" i="7"/>
  <c r="CS472" i="7"/>
  <c r="CT472" i="7"/>
  <c r="CU472" i="7"/>
  <c r="CV472" i="7"/>
  <c r="CW472" i="7"/>
  <c r="CX472" i="7"/>
  <c r="CY472" i="7"/>
  <c r="CZ472" i="7"/>
  <c r="DA472" i="7"/>
  <c r="DB472" i="7"/>
  <c r="DC472" i="7"/>
  <c r="DD472" i="7"/>
  <c r="DE472" i="7"/>
  <c r="DF472" i="7"/>
  <c r="DG472" i="7"/>
  <c r="DH472" i="7"/>
  <c r="DI472" i="7"/>
  <c r="DJ472" i="7"/>
  <c r="O473" i="7"/>
  <c r="P473" i="7"/>
  <c r="Q473" i="7"/>
  <c r="R473" i="7"/>
  <c r="S473" i="7"/>
  <c r="T473" i="7"/>
  <c r="U473" i="7"/>
  <c r="V473" i="7"/>
  <c r="W473" i="7"/>
  <c r="X473" i="7"/>
  <c r="Y473" i="7"/>
  <c r="Z473" i="7"/>
  <c r="AA473" i="7"/>
  <c r="AB473" i="7"/>
  <c r="AC473" i="7"/>
  <c r="AD473" i="7"/>
  <c r="AE473" i="7"/>
  <c r="AF473" i="7"/>
  <c r="AG473" i="7"/>
  <c r="AH473" i="7"/>
  <c r="AI473" i="7"/>
  <c r="AJ473" i="7"/>
  <c r="AK473" i="7"/>
  <c r="AL473" i="7"/>
  <c r="AM473" i="7"/>
  <c r="AN473" i="7"/>
  <c r="AO473" i="7"/>
  <c r="AP473" i="7"/>
  <c r="AQ473" i="7"/>
  <c r="AR473" i="7"/>
  <c r="AS473" i="7"/>
  <c r="AT473" i="7"/>
  <c r="AU473" i="7"/>
  <c r="AV473" i="7"/>
  <c r="AW473" i="7"/>
  <c r="AX473" i="7"/>
  <c r="AY473" i="7"/>
  <c r="AZ473" i="7"/>
  <c r="BA473" i="7"/>
  <c r="BB473" i="7"/>
  <c r="BC473" i="7"/>
  <c r="BD473" i="7"/>
  <c r="BE473" i="7"/>
  <c r="BF473" i="7"/>
  <c r="BG473" i="7"/>
  <c r="BH473" i="7"/>
  <c r="BI473" i="7"/>
  <c r="BJ473" i="7"/>
  <c r="BK473" i="7"/>
  <c r="BL473" i="7"/>
  <c r="BM473" i="7"/>
  <c r="BN473" i="7"/>
  <c r="BO473" i="7"/>
  <c r="BP473" i="7"/>
  <c r="BQ473" i="7"/>
  <c r="BR473" i="7"/>
  <c r="BS473" i="7"/>
  <c r="BT473" i="7"/>
  <c r="BU473" i="7"/>
  <c r="BV473" i="7"/>
  <c r="BW473" i="7"/>
  <c r="BX473" i="7"/>
  <c r="BY473" i="7"/>
  <c r="BZ473" i="7"/>
  <c r="CA473" i="7"/>
  <c r="CB473" i="7"/>
  <c r="CC473" i="7"/>
  <c r="CD473" i="7"/>
  <c r="CE473" i="7"/>
  <c r="CF473" i="7"/>
  <c r="CG473" i="7"/>
  <c r="CH473" i="7"/>
  <c r="CI473" i="7"/>
  <c r="CJ473" i="7"/>
  <c r="CK473" i="7"/>
  <c r="CL473" i="7"/>
  <c r="CM473" i="7"/>
  <c r="CN473" i="7"/>
  <c r="CO473" i="7"/>
  <c r="CP473" i="7"/>
  <c r="CQ473" i="7"/>
  <c r="CR473" i="7"/>
  <c r="CS473" i="7"/>
  <c r="CT473" i="7"/>
  <c r="CU473" i="7"/>
  <c r="CV473" i="7"/>
  <c r="CW473" i="7"/>
  <c r="CX473" i="7"/>
  <c r="CY473" i="7"/>
  <c r="CZ473" i="7"/>
  <c r="DA473" i="7"/>
  <c r="DB473" i="7"/>
  <c r="DC473" i="7"/>
  <c r="DD473" i="7"/>
  <c r="DE473" i="7"/>
  <c r="DF473" i="7"/>
  <c r="DG473" i="7"/>
  <c r="DH473" i="7"/>
  <c r="DI473" i="7"/>
  <c r="DJ473" i="7"/>
  <c r="O474" i="7"/>
  <c r="P474" i="7"/>
  <c r="Q474" i="7"/>
  <c r="R474" i="7"/>
  <c r="S474" i="7"/>
  <c r="T474" i="7"/>
  <c r="U474" i="7"/>
  <c r="V474" i="7"/>
  <c r="W474" i="7"/>
  <c r="X474" i="7"/>
  <c r="Y474" i="7"/>
  <c r="Z474" i="7"/>
  <c r="AA474" i="7"/>
  <c r="AB474" i="7"/>
  <c r="AC474" i="7"/>
  <c r="AD474" i="7"/>
  <c r="AE474" i="7"/>
  <c r="AF474" i="7"/>
  <c r="AG474" i="7"/>
  <c r="AH474" i="7"/>
  <c r="AI474" i="7"/>
  <c r="AJ474" i="7"/>
  <c r="AK474" i="7"/>
  <c r="AL474" i="7"/>
  <c r="AM474" i="7"/>
  <c r="AN474" i="7"/>
  <c r="AO474" i="7"/>
  <c r="AP474" i="7"/>
  <c r="AQ474" i="7"/>
  <c r="AR474" i="7"/>
  <c r="AS474" i="7"/>
  <c r="AT474" i="7"/>
  <c r="AU474" i="7"/>
  <c r="AV474" i="7"/>
  <c r="AW474" i="7"/>
  <c r="AX474" i="7"/>
  <c r="AY474" i="7"/>
  <c r="AZ474" i="7"/>
  <c r="BA474" i="7"/>
  <c r="BB474" i="7"/>
  <c r="BC474" i="7"/>
  <c r="BD474" i="7"/>
  <c r="BE474" i="7"/>
  <c r="BF474" i="7"/>
  <c r="BG474" i="7"/>
  <c r="BH474" i="7"/>
  <c r="BI474" i="7"/>
  <c r="BJ474" i="7"/>
  <c r="BK474" i="7"/>
  <c r="BL474" i="7"/>
  <c r="BM474" i="7"/>
  <c r="BN474" i="7"/>
  <c r="BO474" i="7"/>
  <c r="BP474" i="7"/>
  <c r="BQ474" i="7"/>
  <c r="BR474" i="7"/>
  <c r="BS474" i="7"/>
  <c r="BT474" i="7"/>
  <c r="BU474" i="7"/>
  <c r="BV474" i="7"/>
  <c r="BW474" i="7"/>
  <c r="BX474" i="7"/>
  <c r="BY474" i="7"/>
  <c r="BZ474" i="7"/>
  <c r="CA474" i="7"/>
  <c r="CB474" i="7"/>
  <c r="CC474" i="7"/>
  <c r="CD474" i="7"/>
  <c r="CE474" i="7"/>
  <c r="CF474" i="7"/>
  <c r="CG474" i="7"/>
  <c r="CH474" i="7"/>
  <c r="CI474" i="7"/>
  <c r="CJ474" i="7"/>
  <c r="CK474" i="7"/>
  <c r="CL474" i="7"/>
  <c r="CM474" i="7"/>
  <c r="CN474" i="7"/>
  <c r="CO474" i="7"/>
  <c r="CP474" i="7"/>
  <c r="CQ474" i="7"/>
  <c r="CR474" i="7"/>
  <c r="CS474" i="7"/>
  <c r="CT474" i="7"/>
  <c r="CU474" i="7"/>
  <c r="CV474" i="7"/>
  <c r="CW474" i="7"/>
  <c r="CX474" i="7"/>
  <c r="CY474" i="7"/>
  <c r="CZ474" i="7"/>
  <c r="DA474" i="7"/>
  <c r="DB474" i="7"/>
  <c r="DC474" i="7"/>
  <c r="DD474" i="7"/>
  <c r="DE474" i="7"/>
  <c r="DF474" i="7"/>
  <c r="DG474" i="7"/>
  <c r="DH474" i="7"/>
  <c r="DI474" i="7"/>
  <c r="DJ474" i="7"/>
  <c r="O475" i="7"/>
  <c r="P475" i="7"/>
  <c r="Q475" i="7"/>
  <c r="R475" i="7"/>
  <c r="S475" i="7"/>
  <c r="T475" i="7"/>
  <c r="U475" i="7"/>
  <c r="V475" i="7"/>
  <c r="W475" i="7"/>
  <c r="X475" i="7"/>
  <c r="Y475" i="7"/>
  <c r="Z475" i="7"/>
  <c r="AA475" i="7"/>
  <c r="AB475" i="7"/>
  <c r="AC475" i="7"/>
  <c r="AD475" i="7"/>
  <c r="AE475" i="7"/>
  <c r="AF475" i="7"/>
  <c r="AG475" i="7"/>
  <c r="AH475" i="7"/>
  <c r="AI475" i="7"/>
  <c r="AJ475" i="7"/>
  <c r="AK475" i="7"/>
  <c r="AL475" i="7"/>
  <c r="AM475" i="7"/>
  <c r="AN475" i="7"/>
  <c r="AO475" i="7"/>
  <c r="AP475" i="7"/>
  <c r="AQ475" i="7"/>
  <c r="AR475" i="7"/>
  <c r="AS475" i="7"/>
  <c r="AT475" i="7"/>
  <c r="AU475" i="7"/>
  <c r="AV475" i="7"/>
  <c r="AW475" i="7"/>
  <c r="AX475" i="7"/>
  <c r="AY475" i="7"/>
  <c r="AZ475" i="7"/>
  <c r="BA475" i="7"/>
  <c r="BB475" i="7"/>
  <c r="BC475" i="7"/>
  <c r="BD475" i="7"/>
  <c r="BE475" i="7"/>
  <c r="BF475" i="7"/>
  <c r="BG475" i="7"/>
  <c r="BH475" i="7"/>
  <c r="BI475" i="7"/>
  <c r="BJ475" i="7"/>
  <c r="BK475" i="7"/>
  <c r="BL475" i="7"/>
  <c r="BM475" i="7"/>
  <c r="BN475" i="7"/>
  <c r="BO475" i="7"/>
  <c r="BP475" i="7"/>
  <c r="BQ475" i="7"/>
  <c r="BR475" i="7"/>
  <c r="BS475" i="7"/>
  <c r="BT475" i="7"/>
  <c r="BU475" i="7"/>
  <c r="BV475" i="7"/>
  <c r="BW475" i="7"/>
  <c r="BX475" i="7"/>
  <c r="BY475" i="7"/>
  <c r="BZ475" i="7"/>
  <c r="CA475" i="7"/>
  <c r="CB475" i="7"/>
  <c r="CC475" i="7"/>
  <c r="CD475" i="7"/>
  <c r="CE475" i="7"/>
  <c r="CF475" i="7"/>
  <c r="CG475" i="7"/>
  <c r="CH475" i="7"/>
  <c r="CI475" i="7"/>
  <c r="CJ475" i="7"/>
  <c r="CK475" i="7"/>
  <c r="CL475" i="7"/>
  <c r="CM475" i="7"/>
  <c r="CN475" i="7"/>
  <c r="CO475" i="7"/>
  <c r="CP475" i="7"/>
  <c r="CQ475" i="7"/>
  <c r="CR475" i="7"/>
  <c r="CS475" i="7"/>
  <c r="CT475" i="7"/>
  <c r="CU475" i="7"/>
  <c r="CV475" i="7"/>
  <c r="CW475" i="7"/>
  <c r="CX475" i="7"/>
  <c r="CY475" i="7"/>
  <c r="CZ475" i="7"/>
  <c r="DA475" i="7"/>
  <c r="DB475" i="7"/>
  <c r="DC475" i="7"/>
  <c r="DD475" i="7"/>
  <c r="DE475" i="7"/>
  <c r="DF475" i="7"/>
  <c r="DG475" i="7"/>
  <c r="DH475" i="7"/>
  <c r="DI475" i="7"/>
  <c r="DJ475" i="7"/>
  <c r="O476" i="7"/>
  <c r="P476" i="7"/>
  <c r="Q476" i="7"/>
  <c r="R476" i="7"/>
  <c r="S476" i="7"/>
  <c r="T476" i="7"/>
  <c r="U476" i="7"/>
  <c r="V476" i="7"/>
  <c r="W476" i="7"/>
  <c r="X476" i="7"/>
  <c r="Y476" i="7"/>
  <c r="Z476" i="7"/>
  <c r="AA476" i="7"/>
  <c r="AB476" i="7"/>
  <c r="AC476" i="7"/>
  <c r="AD476" i="7"/>
  <c r="AE476" i="7"/>
  <c r="AF476" i="7"/>
  <c r="AG476" i="7"/>
  <c r="AH476" i="7"/>
  <c r="AI476" i="7"/>
  <c r="AJ476" i="7"/>
  <c r="AK476" i="7"/>
  <c r="AL476" i="7"/>
  <c r="AM476" i="7"/>
  <c r="AN476" i="7"/>
  <c r="AO476" i="7"/>
  <c r="AP476" i="7"/>
  <c r="AQ476" i="7"/>
  <c r="AR476" i="7"/>
  <c r="AS476" i="7"/>
  <c r="AT476" i="7"/>
  <c r="AU476" i="7"/>
  <c r="AV476" i="7"/>
  <c r="AW476" i="7"/>
  <c r="AX476" i="7"/>
  <c r="AY476" i="7"/>
  <c r="AZ476" i="7"/>
  <c r="BA476" i="7"/>
  <c r="BB476" i="7"/>
  <c r="BC476" i="7"/>
  <c r="BD476" i="7"/>
  <c r="BE476" i="7"/>
  <c r="BF476" i="7"/>
  <c r="BG476" i="7"/>
  <c r="BH476" i="7"/>
  <c r="BI476" i="7"/>
  <c r="BJ476" i="7"/>
  <c r="BK476" i="7"/>
  <c r="BL476" i="7"/>
  <c r="BM476" i="7"/>
  <c r="BN476" i="7"/>
  <c r="BO476" i="7"/>
  <c r="BP476" i="7"/>
  <c r="BQ476" i="7"/>
  <c r="BR476" i="7"/>
  <c r="BS476" i="7"/>
  <c r="BT476" i="7"/>
  <c r="BU476" i="7"/>
  <c r="BV476" i="7"/>
  <c r="BW476" i="7"/>
  <c r="BX476" i="7"/>
  <c r="BY476" i="7"/>
  <c r="BZ476" i="7"/>
  <c r="CA476" i="7"/>
  <c r="CB476" i="7"/>
  <c r="CC476" i="7"/>
  <c r="CD476" i="7"/>
  <c r="CE476" i="7"/>
  <c r="CF476" i="7"/>
  <c r="CG476" i="7"/>
  <c r="CH476" i="7"/>
  <c r="CI476" i="7"/>
  <c r="CJ476" i="7"/>
  <c r="CK476" i="7"/>
  <c r="CL476" i="7"/>
  <c r="CM476" i="7"/>
  <c r="CN476" i="7"/>
  <c r="CO476" i="7"/>
  <c r="CP476" i="7"/>
  <c r="CQ476" i="7"/>
  <c r="CR476" i="7"/>
  <c r="CS476" i="7"/>
  <c r="CT476" i="7"/>
  <c r="CU476" i="7"/>
  <c r="CV476" i="7"/>
  <c r="CW476" i="7"/>
  <c r="CX476" i="7"/>
  <c r="CY476" i="7"/>
  <c r="CZ476" i="7"/>
  <c r="DA476" i="7"/>
  <c r="DB476" i="7"/>
  <c r="DC476" i="7"/>
  <c r="DD476" i="7"/>
  <c r="DE476" i="7"/>
  <c r="DF476" i="7"/>
  <c r="DG476" i="7"/>
  <c r="DH476" i="7"/>
  <c r="DI476" i="7"/>
  <c r="DJ476" i="7"/>
  <c r="O477" i="7"/>
  <c r="P477" i="7"/>
  <c r="Q477" i="7"/>
  <c r="R477" i="7"/>
  <c r="S477" i="7"/>
  <c r="T477" i="7"/>
  <c r="U477" i="7"/>
  <c r="V477" i="7"/>
  <c r="W477" i="7"/>
  <c r="X477" i="7"/>
  <c r="Y477" i="7"/>
  <c r="Z477" i="7"/>
  <c r="AA477" i="7"/>
  <c r="AB477" i="7"/>
  <c r="AC477" i="7"/>
  <c r="AD477" i="7"/>
  <c r="AE477" i="7"/>
  <c r="AF477" i="7"/>
  <c r="AG477" i="7"/>
  <c r="AH477" i="7"/>
  <c r="AI477" i="7"/>
  <c r="AJ477" i="7"/>
  <c r="AK477" i="7"/>
  <c r="AL477" i="7"/>
  <c r="AM477" i="7"/>
  <c r="AN477" i="7"/>
  <c r="AO477" i="7"/>
  <c r="AP477" i="7"/>
  <c r="AQ477" i="7"/>
  <c r="AR477" i="7"/>
  <c r="AS477" i="7"/>
  <c r="AT477" i="7"/>
  <c r="AU477" i="7"/>
  <c r="AV477" i="7"/>
  <c r="AW477" i="7"/>
  <c r="AX477" i="7"/>
  <c r="AY477" i="7"/>
  <c r="AZ477" i="7"/>
  <c r="BA477" i="7"/>
  <c r="BB477" i="7"/>
  <c r="BC477" i="7"/>
  <c r="BD477" i="7"/>
  <c r="BE477" i="7"/>
  <c r="BF477" i="7"/>
  <c r="BG477" i="7"/>
  <c r="BH477" i="7"/>
  <c r="BI477" i="7"/>
  <c r="BJ477" i="7"/>
  <c r="BK477" i="7"/>
  <c r="BL477" i="7"/>
  <c r="BM477" i="7"/>
  <c r="BN477" i="7"/>
  <c r="BO477" i="7"/>
  <c r="BP477" i="7"/>
  <c r="BQ477" i="7"/>
  <c r="BR477" i="7"/>
  <c r="BS477" i="7"/>
  <c r="BT477" i="7"/>
  <c r="BU477" i="7"/>
  <c r="BV477" i="7"/>
  <c r="BW477" i="7"/>
  <c r="BX477" i="7"/>
  <c r="BY477" i="7"/>
  <c r="BZ477" i="7"/>
  <c r="CA477" i="7"/>
  <c r="CB477" i="7"/>
  <c r="CC477" i="7"/>
  <c r="CD477" i="7"/>
  <c r="CE477" i="7"/>
  <c r="CF477" i="7"/>
  <c r="CG477" i="7"/>
  <c r="CH477" i="7"/>
  <c r="CI477" i="7"/>
  <c r="CJ477" i="7"/>
  <c r="CK477" i="7"/>
  <c r="CL477" i="7"/>
  <c r="CM477" i="7"/>
  <c r="CN477" i="7"/>
  <c r="CO477" i="7"/>
  <c r="CP477" i="7"/>
  <c r="CQ477" i="7"/>
  <c r="CR477" i="7"/>
  <c r="CS477" i="7"/>
  <c r="CT477" i="7"/>
  <c r="CU477" i="7"/>
  <c r="CV477" i="7"/>
  <c r="CW477" i="7"/>
  <c r="CX477" i="7"/>
  <c r="CY477" i="7"/>
  <c r="CZ477" i="7"/>
  <c r="DA477" i="7"/>
  <c r="DB477" i="7"/>
  <c r="DC477" i="7"/>
  <c r="DD477" i="7"/>
  <c r="DE477" i="7"/>
  <c r="DF477" i="7"/>
  <c r="DG477" i="7"/>
  <c r="DH477" i="7"/>
  <c r="DI477" i="7"/>
  <c r="DJ477" i="7"/>
  <c r="O478" i="7"/>
  <c r="P478" i="7"/>
  <c r="Q478" i="7"/>
  <c r="R478" i="7"/>
  <c r="S478" i="7"/>
  <c r="T478" i="7"/>
  <c r="U478" i="7"/>
  <c r="V478" i="7"/>
  <c r="W478" i="7"/>
  <c r="X478" i="7"/>
  <c r="Y478" i="7"/>
  <c r="Z478" i="7"/>
  <c r="AA478" i="7"/>
  <c r="AB478" i="7"/>
  <c r="AC478" i="7"/>
  <c r="AD478" i="7"/>
  <c r="AE478" i="7"/>
  <c r="AF478" i="7"/>
  <c r="AG478" i="7"/>
  <c r="AH478" i="7"/>
  <c r="AI478" i="7"/>
  <c r="AJ478" i="7"/>
  <c r="AK478" i="7"/>
  <c r="AL478" i="7"/>
  <c r="AM478" i="7"/>
  <c r="AN478" i="7"/>
  <c r="AO478" i="7"/>
  <c r="AP478" i="7"/>
  <c r="AQ478" i="7"/>
  <c r="AR478" i="7"/>
  <c r="AS478" i="7"/>
  <c r="AT478" i="7"/>
  <c r="AU478" i="7"/>
  <c r="AV478" i="7"/>
  <c r="AW478" i="7"/>
  <c r="AX478" i="7"/>
  <c r="AY478" i="7"/>
  <c r="AZ478" i="7"/>
  <c r="BA478" i="7"/>
  <c r="BB478" i="7"/>
  <c r="BC478" i="7"/>
  <c r="BD478" i="7"/>
  <c r="BE478" i="7"/>
  <c r="BF478" i="7"/>
  <c r="BG478" i="7"/>
  <c r="BH478" i="7"/>
  <c r="BI478" i="7"/>
  <c r="BJ478" i="7"/>
  <c r="BK478" i="7"/>
  <c r="BL478" i="7"/>
  <c r="BM478" i="7"/>
  <c r="BN478" i="7"/>
  <c r="BO478" i="7"/>
  <c r="BP478" i="7"/>
  <c r="BQ478" i="7"/>
  <c r="BR478" i="7"/>
  <c r="BS478" i="7"/>
  <c r="BT478" i="7"/>
  <c r="BU478" i="7"/>
  <c r="BV478" i="7"/>
  <c r="BW478" i="7"/>
  <c r="BX478" i="7"/>
  <c r="BY478" i="7"/>
  <c r="BZ478" i="7"/>
  <c r="CA478" i="7"/>
  <c r="CB478" i="7"/>
  <c r="CC478" i="7"/>
  <c r="CD478" i="7"/>
  <c r="CE478" i="7"/>
  <c r="CF478" i="7"/>
  <c r="CG478" i="7"/>
  <c r="CH478" i="7"/>
  <c r="CI478" i="7"/>
  <c r="CJ478" i="7"/>
  <c r="CK478" i="7"/>
  <c r="CL478" i="7"/>
  <c r="CM478" i="7"/>
  <c r="CN478" i="7"/>
  <c r="CO478" i="7"/>
  <c r="CP478" i="7"/>
  <c r="CQ478" i="7"/>
  <c r="CR478" i="7"/>
  <c r="CS478" i="7"/>
  <c r="CT478" i="7"/>
  <c r="CU478" i="7"/>
  <c r="CV478" i="7"/>
  <c r="CW478" i="7"/>
  <c r="CX478" i="7"/>
  <c r="CY478" i="7"/>
  <c r="CZ478" i="7"/>
  <c r="DA478" i="7"/>
  <c r="DB478" i="7"/>
  <c r="DC478" i="7"/>
  <c r="DD478" i="7"/>
  <c r="DE478" i="7"/>
  <c r="DF478" i="7"/>
  <c r="DG478" i="7"/>
  <c r="DH478" i="7"/>
  <c r="DI478" i="7"/>
  <c r="DJ478" i="7"/>
  <c r="O479" i="7"/>
  <c r="P479" i="7"/>
  <c r="Q479" i="7"/>
  <c r="R479" i="7"/>
  <c r="S479" i="7"/>
  <c r="T479" i="7"/>
  <c r="U479" i="7"/>
  <c r="V479" i="7"/>
  <c r="W479" i="7"/>
  <c r="X479" i="7"/>
  <c r="Y479" i="7"/>
  <c r="Z479" i="7"/>
  <c r="AA479" i="7"/>
  <c r="AB479" i="7"/>
  <c r="AC479" i="7"/>
  <c r="AD479" i="7"/>
  <c r="AE479" i="7"/>
  <c r="AF479" i="7"/>
  <c r="AG479" i="7"/>
  <c r="AH479" i="7"/>
  <c r="AI479" i="7"/>
  <c r="AJ479" i="7"/>
  <c r="AK479" i="7"/>
  <c r="AL479" i="7"/>
  <c r="AM479" i="7"/>
  <c r="AN479" i="7"/>
  <c r="AO479" i="7"/>
  <c r="AP479" i="7"/>
  <c r="AQ479" i="7"/>
  <c r="AR479" i="7"/>
  <c r="AS479" i="7"/>
  <c r="AT479" i="7"/>
  <c r="AU479" i="7"/>
  <c r="AV479" i="7"/>
  <c r="AW479" i="7"/>
  <c r="AX479" i="7"/>
  <c r="AY479" i="7"/>
  <c r="AZ479" i="7"/>
  <c r="BA479" i="7"/>
  <c r="BB479" i="7"/>
  <c r="BC479" i="7"/>
  <c r="BD479" i="7"/>
  <c r="BE479" i="7"/>
  <c r="BF479" i="7"/>
  <c r="BG479" i="7"/>
  <c r="BH479" i="7"/>
  <c r="BI479" i="7"/>
  <c r="BJ479" i="7"/>
  <c r="BK479" i="7"/>
  <c r="BL479" i="7"/>
  <c r="BM479" i="7"/>
  <c r="BN479" i="7"/>
  <c r="BO479" i="7"/>
  <c r="BP479" i="7"/>
  <c r="BQ479" i="7"/>
  <c r="BR479" i="7"/>
  <c r="BS479" i="7"/>
  <c r="BT479" i="7"/>
  <c r="BU479" i="7"/>
  <c r="BV479" i="7"/>
  <c r="BW479" i="7"/>
  <c r="BX479" i="7"/>
  <c r="BY479" i="7"/>
  <c r="BZ479" i="7"/>
  <c r="CA479" i="7"/>
  <c r="CB479" i="7"/>
  <c r="CC479" i="7"/>
  <c r="CD479" i="7"/>
  <c r="CE479" i="7"/>
  <c r="CF479" i="7"/>
  <c r="CG479" i="7"/>
  <c r="CH479" i="7"/>
  <c r="CI479" i="7"/>
  <c r="CJ479" i="7"/>
  <c r="CK479" i="7"/>
  <c r="CL479" i="7"/>
  <c r="CM479" i="7"/>
  <c r="CN479" i="7"/>
  <c r="CO479" i="7"/>
  <c r="CP479" i="7"/>
  <c r="CQ479" i="7"/>
  <c r="CR479" i="7"/>
  <c r="CS479" i="7"/>
  <c r="CT479" i="7"/>
  <c r="CU479" i="7"/>
  <c r="CV479" i="7"/>
  <c r="CW479" i="7"/>
  <c r="CX479" i="7"/>
  <c r="CY479" i="7"/>
  <c r="CZ479" i="7"/>
  <c r="DA479" i="7"/>
  <c r="DB479" i="7"/>
  <c r="DC479" i="7"/>
  <c r="DD479" i="7"/>
  <c r="DE479" i="7"/>
  <c r="DF479" i="7"/>
  <c r="DG479" i="7"/>
  <c r="DH479" i="7"/>
  <c r="DI479" i="7"/>
  <c r="DJ479" i="7"/>
  <c r="O480" i="7"/>
  <c r="P480" i="7"/>
  <c r="Q480" i="7"/>
  <c r="R480" i="7"/>
  <c r="S480" i="7"/>
  <c r="T480" i="7"/>
  <c r="U480" i="7"/>
  <c r="V480" i="7"/>
  <c r="W480" i="7"/>
  <c r="X480" i="7"/>
  <c r="Y480" i="7"/>
  <c r="Z480" i="7"/>
  <c r="AA480" i="7"/>
  <c r="AB480" i="7"/>
  <c r="AC480" i="7"/>
  <c r="AD480" i="7"/>
  <c r="AE480" i="7"/>
  <c r="AF480" i="7"/>
  <c r="AG480" i="7"/>
  <c r="AH480" i="7"/>
  <c r="AI480" i="7"/>
  <c r="AJ480" i="7"/>
  <c r="AK480" i="7"/>
  <c r="AL480" i="7"/>
  <c r="AM480" i="7"/>
  <c r="AN480" i="7"/>
  <c r="AO480" i="7"/>
  <c r="AP480" i="7"/>
  <c r="AQ480" i="7"/>
  <c r="AR480" i="7"/>
  <c r="AS480" i="7"/>
  <c r="AT480" i="7"/>
  <c r="AU480" i="7"/>
  <c r="AV480" i="7"/>
  <c r="AW480" i="7"/>
  <c r="AX480" i="7"/>
  <c r="AY480" i="7"/>
  <c r="AZ480" i="7"/>
  <c r="BA480" i="7"/>
  <c r="BB480" i="7"/>
  <c r="BC480" i="7"/>
  <c r="BD480" i="7"/>
  <c r="BE480" i="7"/>
  <c r="BF480" i="7"/>
  <c r="BG480" i="7"/>
  <c r="BH480" i="7"/>
  <c r="BI480" i="7"/>
  <c r="BJ480" i="7"/>
  <c r="BK480" i="7"/>
  <c r="BL480" i="7"/>
  <c r="BM480" i="7"/>
  <c r="BN480" i="7"/>
  <c r="BO480" i="7"/>
  <c r="BP480" i="7"/>
  <c r="BQ480" i="7"/>
  <c r="BR480" i="7"/>
  <c r="BS480" i="7"/>
  <c r="BT480" i="7"/>
  <c r="BU480" i="7"/>
  <c r="BV480" i="7"/>
  <c r="BW480" i="7"/>
  <c r="BX480" i="7"/>
  <c r="BY480" i="7"/>
  <c r="BZ480" i="7"/>
  <c r="CA480" i="7"/>
  <c r="CB480" i="7"/>
  <c r="CC480" i="7"/>
  <c r="CD480" i="7"/>
  <c r="CE480" i="7"/>
  <c r="CF480" i="7"/>
  <c r="CG480" i="7"/>
  <c r="CH480" i="7"/>
  <c r="CI480" i="7"/>
  <c r="CJ480" i="7"/>
  <c r="CK480" i="7"/>
  <c r="CL480" i="7"/>
  <c r="CM480" i="7"/>
  <c r="CN480" i="7"/>
  <c r="CO480" i="7"/>
  <c r="CP480" i="7"/>
  <c r="CQ480" i="7"/>
  <c r="CR480" i="7"/>
  <c r="CS480" i="7"/>
  <c r="CT480" i="7"/>
  <c r="CU480" i="7"/>
  <c r="CV480" i="7"/>
  <c r="CW480" i="7"/>
  <c r="CX480" i="7"/>
  <c r="CY480" i="7"/>
  <c r="CZ480" i="7"/>
  <c r="DA480" i="7"/>
  <c r="DB480" i="7"/>
  <c r="DC480" i="7"/>
  <c r="DD480" i="7"/>
  <c r="DE480" i="7"/>
  <c r="DF480" i="7"/>
  <c r="DG480" i="7"/>
  <c r="DH480" i="7"/>
  <c r="DI480" i="7"/>
  <c r="DJ480" i="7"/>
  <c r="O481" i="7"/>
  <c r="P481" i="7"/>
  <c r="Q481" i="7"/>
  <c r="R481" i="7"/>
  <c r="S481" i="7"/>
  <c r="T481" i="7"/>
  <c r="U481" i="7"/>
  <c r="V481" i="7"/>
  <c r="W481" i="7"/>
  <c r="X481" i="7"/>
  <c r="Y481" i="7"/>
  <c r="Z481" i="7"/>
  <c r="AA481" i="7"/>
  <c r="AB481" i="7"/>
  <c r="AC481" i="7"/>
  <c r="AD481" i="7"/>
  <c r="AE481" i="7"/>
  <c r="AF481" i="7"/>
  <c r="AG481" i="7"/>
  <c r="AH481" i="7"/>
  <c r="AI481" i="7"/>
  <c r="AJ481" i="7"/>
  <c r="AK481" i="7"/>
  <c r="AL481" i="7"/>
  <c r="AM481" i="7"/>
  <c r="AN481" i="7"/>
  <c r="AO481" i="7"/>
  <c r="AP481" i="7"/>
  <c r="AQ481" i="7"/>
  <c r="AR481" i="7"/>
  <c r="AS481" i="7"/>
  <c r="AT481" i="7"/>
  <c r="AU481" i="7"/>
  <c r="AV481" i="7"/>
  <c r="AW481" i="7"/>
  <c r="AX481" i="7"/>
  <c r="AY481" i="7"/>
  <c r="AZ481" i="7"/>
  <c r="BA481" i="7"/>
  <c r="BB481" i="7"/>
  <c r="BC481" i="7"/>
  <c r="BD481" i="7"/>
  <c r="BE481" i="7"/>
  <c r="BF481" i="7"/>
  <c r="BG481" i="7"/>
  <c r="BH481" i="7"/>
  <c r="BI481" i="7"/>
  <c r="BJ481" i="7"/>
  <c r="BK481" i="7"/>
  <c r="BL481" i="7"/>
  <c r="BM481" i="7"/>
  <c r="BN481" i="7"/>
  <c r="BO481" i="7"/>
  <c r="BP481" i="7"/>
  <c r="BQ481" i="7"/>
  <c r="BR481" i="7"/>
  <c r="BS481" i="7"/>
  <c r="BT481" i="7"/>
  <c r="BU481" i="7"/>
  <c r="BV481" i="7"/>
  <c r="BW481" i="7"/>
  <c r="BX481" i="7"/>
  <c r="BY481" i="7"/>
  <c r="BZ481" i="7"/>
  <c r="CA481" i="7"/>
  <c r="CB481" i="7"/>
  <c r="CC481" i="7"/>
  <c r="CD481" i="7"/>
  <c r="CE481" i="7"/>
  <c r="CF481" i="7"/>
  <c r="CG481" i="7"/>
  <c r="CH481" i="7"/>
  <c r="CI481" i="7"/>
  <c r="CJ481" i="7"/>
  <c r="CK481" i="7"/>
  <c r="CL481" i="7"/>
  <c r="CM481" i="7"/>
  <c r="CN481" i="7"/>
  <c r="CO481" i="7"/>
  <c r="CP481" i="7"/>
  <c r="CQ481" i="7"/>
  <c r="CR481" i="7"/>
  <c r="CS481" i="7"/>
  <c r="CT481" i="7"/>
  <c r="CU481" i="7"/>
  <c r="CV481" i="7"/>
  <c r="CW481" i="7"/>
  <c r="CX481" i="7"/>
  <c r="CY481" i="7"/>
  <c r="CZ481" i="7"/>
  <c r="DA481" i="7"/>
  <c r="DB481" i="7"/>
  <c r="DC481" i="7"/>
  <c r="DD481" i="7"/>
  <c r="DE481" i="7"/>
  <c r="DF481" i="7"/>
  <c r="DG481" i="7"/>
  <c r="DH481" i="7"/>
  <c r="DI481" i="7"/>
  <c r="DJ481" i="7"/>
  <c r="O482" i="7"/>
  <c r="P482" i="7"/>
  <c r="Q482" i="7"/>
  <c r="R482" i="7"/>
  <c r="S482" i="7"/>
  <c r="T482" i="7"/>
  <c r="U482" i="7"/>
  <c r="V482" i="7"/>
  <c r="W482" i="7"/>
  <c r="X482" i="7"/>
  <c r="Y482" i="7"/>
  <c r="Z482" i="7"/>
  <c r="AA482" i="7"/>
  <c r="AB482" i="7"/>
  <c r="AC482" i="7"/>
  <c r="AD482" i="7"/>
  <c r="AE482" i="7"/>
  <c r="AF482" i="7"/>
  <c r="AG482" i="7"/>
  <c r="AH482" i="7"/>
  <c r="AI482" i="7"/>
  <c r="AJ482" i="7"/>
  <c r="AK482" i="7"/>
  <c r="AL482" i="7"/>
  <c r="AM482" i="7"/>
  <c r="AN482" i="7"/>
  <c r="AO482" i="7"/>
  <c r="AP482" i="7"/>
  <c r="AQ482" i="7"/>
  <c r="AR482" i="7"/>
  <c r="AS482" i="7"/>
  <c r="AT482" i="7"/>
  <c r="AU482" i="7"/>
  <c r="AV482" i="7"/>
  <c r="AW482" i="7"/>
  <c r="AX482" i="7"/>
  <c r="AY482" i="7"/>
  <c r="AZ482" i="7"/>
  <c r="BA482" i="7"/>
  <c r="BB482" i="7"/>
  <c r="BC482" i="7"/>
  <c r="BD482" i="7"/>
  <c r="BE482" i="7"/>
  <c r="BF482" i="7"/>
  <c r="BG482" i="7"/>
  <c r="BH482" i="7"/>
  <c r="BI482" i="7"/>
  <c r="BJ482" i="7"/>
  <c r="BK482" i="7"/>
  <c r="BL482" i="7"/>
  <c r="BM482" i="7"/>
  <c r="BN482" i="7"/>
  <c r="BO482" i="7"/>
  <c r="BP482" i="7"/>
  <c r="BQ482" i="7"/>
  <c r="BR482" i="7"/>
  <c r="BS482" i="7"/>
  <c r="BT482" i="7"/>
  <c r="BU482" i="7"/>
  <c r="BV482" i="7"/>
  <c r="BW482" i="7"/>
  <c r="BX482" i="7"/>
  <c r="BY482" i="7"/>
  <c r="BZ482" i="7"/>
  <c r="CA482" i="7"/>
  <c r="CB482" i="7"/>
  <c r="CC482" i="7"/>
  <c r="CD482" i="7"/>
  <c r="CE482" i="7"/>
  <c r="CF482" i="7"/>
  <c r="CG482" i="7"/>
  <c r="CH482" i="7"/>
  <c r="CI482" i="7"/>
  <c r="CJ482" i="7"/>
  <c r="CK482" i="7"/>
  <c r="CL482" i="7"/>
  <c r="CM482" i="7"/>
  <c r="CN482" i="7"/>
  <c r="CO482" i="7"/>
  <c r="CP482" i="7"/>
  <c r="CQ482" i="7"/>
  <c r="CR482" i="7"/>
  <c r="CS482" i="7"/>
  <c r="CT482" i="7"/>
  <c r="CU482" i="7"/>
  <c r="CV482" i="7"/>
  <c r="CW482" i="7"/>
  <c r="CX482" i="7"/>
  <c r="CY482" i="7"/>
  <c r="CZ482" i="7"/>
  <c r="DA482" i="7"/>
  <c r="DB482" i="7"/>
  <c r="DC482" i="7"/>
  <c r="DD482" i="7"/>
  <c r="DE482" i="7"/>
  <c r="DF482" i="7"/>
  <c r="DG482" i="7"/>
  <c r="DH482" i="7"/>
  <c r="DI482" i="7"/>
  <c r="DJ482" i="7"/>
  <c r="O483" i="7"/>
  <c r="P483" i="7"/>
  <c r="Q483" i="7"/>
  <c r="R483" i="7"/>
  <c r="S483" i="7"/>
  <c r="T483" i="7"/>
  <c r="U483" i="7"/>
  <c r="V483" i="7"/>
  <c r="W483" i="7"/>
  <c r="X483" i="7"/>
  <c r="Y483" i="7"/>
  <c r="Z483" i="7"/>
  <c r="AA483" i="7"/>
  <c r="AB483" i="7"/>
  <c r="AC483" i="7"/>
  <c r="AD483" i="7"/>
  <c r="AE483" i="7"/>
  <c r="AF483" i="7"/>
  <c r="AG483" i="7"/>
  <c r="AH483" i="7"/>
  <c r="AI483" i="7"/>
  <c r="AJ483" i="7"/>
  <c r="AK483" i="7"/>
  <c r="AL483" i="7"/>
  <c r="AM483" i="7"/>
  <c r="AN483" i="7"/>
  <c r="AO483" i="7"/>
  <c r="AP483" i="7"/>
  <c r="AQ483" i="7"/>
  <c r="AR483" i="7"/>
  <c r="AS483" i="7"/>
  <c r="AT483" i="7"/>
  <c r="AU483" i="7"/>
  <c r="AV483" i="7"/>
  <c r="AW483" i="7"/>
  <c r="AX483" i="7"/>
  <c r="AY483" i="7"/>
  <c r="AZ483" i="7"/>
  <c r="BA483" i="7"/>
  <c r="BB483" i="7"/>
  <c r="BC483" i="7"/>
  <c r="BD483" i="7"/>
  <c r="BE483" i="7"/>
  <c r="BF483" i="7"/>
  <c r="BG483" i="7"/>
  <c r="BH483" i="7"/>
  <c r="BI483" i="7"/>
  <c r="BJ483" i="7"/>
  <c r="BK483" i="7"/>
  <c r="BL483" i="7"/>
  <c r="BM483" i="7"/>
  <c r="BN483" i="7"/>
  <c r="BO483" i="7"/>
  <c r="BP483" i="7"/>
  <c r="BQ483" i="7"/>
  <c r="BR483" i="7"/>
  <c r="BS483" i="7"/>
  <c r="BT483" i="7"/>
  <c r="BU483" i="7"/>
  <c r="BV483" i="7"/>
  <c r="BW483" i="7"/>
  <c r="BX483" i="7"/>
  <c r="BY483" i="7"/>
  <c r="BZ483" i="7"/>
  <c r="CA483" i="7"/>
  <c r="CB483" i="7"/>
  <c r="CC483" i="7"/>
  <c r="CD483" i="7"/>
  <c r="CE483" i="7"/>
  <c r="CF483" i="7"/>
  <c r="CG483" i="7"/>
  <c r="CH483" i="7"/>
  <c r="CI483" i="7"/>
  <c r="CJ483" i="7"/>
  <c r="CK483" i="7"/>
  <c r="CL483" i="7"/>
  <c r="CM483" i="7"/>
  <c r="CN483" i="7"/>
  <c r="CO483" i="7"/>
  <c r="CP483" i="7"/>
  <c r="CQ483" i="7"/>
  <c r="CR483" i="7"/>
  <c r="CS483" i="7"/>
  <c r="CT483" i="7"/>
  <c r="CU483" i="7"/>
  <c r="CV483" i="7"/>
  <c r="CW483" i="7"/>
  <c r="CX483" i="7"/>
  <c r="CY483" i="7"/>
  <c r="CZ483" i="7"/>
  <c r="DA483" i="7"/>
  <c r="DB483" i="7"/>
  <c r="DC483" i="7"/>
  <c r="DD483" i="7"/>
  <c r="DE483" i="7"/>
  <c r="DF483" i="7"/>
  <c r="DG483" i="7"/>
  <c r="DH483" i="7"/>
  <c r="DI483" i="7"/>
  <c r="DJ483" i="7"/>
  <c r="O484" i="7"/>
  <c r="P484" i="7"/>
  <c r="Q484" i="7"/>
  <c r="R484" i="7"/>
  <c r="S484" i="7"/>
  <c r="T484" i="7"/>
  <c r="U484" i="7"/>
  <c r="V484" i="7"/>
  <c r="W484" i="7"/>
  <c r="X484" i="7"/>
  <c r="Y484" i="7"/>
  <c r="Z484" i="7"/>
  <c r="AA484" i="7"/>
  <c r="AB484" i="7"/>
  <c r="AC484" i="7"/>
  <c r="AD484" i="7"/>
  <c r="AE484" i="7"/>
  <c r="AF484" i="7"/>
  <c r="AG484" i="7"/>
  <c r="AH484" i="7"/>
  <c r="AI484" i="7"/>
  <c r="AJ484" i="7"/>
  <c r="AK484" i="7"/>
  <c r="AL484" i="7"/>
  <c r="AM484" i="7"/>
  <c r="AN484" i="7"/>
  <c r="AO484" i="7"/>
  <c r="AP484" i="7"/>
  <c r="AQ484" i="7"/>
  <c r="AR484" i="7"/>
  <c r="AS484" i="7"/>
  <c r="AT484" i="7"/>
  <c r="AU484" i="7"/>
  <c r="AV484" i="7"/>
  <c r="AW484" i="7"/>
  <c r="AX484" i="7"/>
  <c r="AY484" i="7"/>
  <c r="AZ484" i="7"/>
  <c r="BA484" i="7"/>
  <c r="BB484" i="7"/>
  <c r="BC484" i="7"/>
  <c r="BD484" i="7"/>
  <c r="BE484" i="7"/>
  <c r="BF484" i="7"/>
  <c r="BG484" i="7"/>
  <c r="BH484" i="7"/>
  <c r="BI484" i="7"/>
  <c r="BJ484" i="7"/>
  <c r="BK484" i="7"/>
  <c r="BL484" i="7"/>
  <c r="BM484" i="7"/>
  <c r="BN484" i="7"/>
  <c r="BO484" i="7"/>
  <c r="BP484" i="7"/>
  <c r="BQ484" i="7"/>
  <c r="BR484" i="7"/>
  <c r="BS484" i="7"/>
  <c r="BT484" i="7"/>
  <c r="BU484" i="7"/>
  <c r="BV484" i="7"/>
  <c r="BW484" i="7"/>
  <c r="BX484" i="7"/>
  <c r="BY484" i="7"/>
  <c r="BZ484" i="7"/>
  <c r="CA484" i="7"/>
  <c r="CB484" i="7"/>
  <c r="CC484" i="7"/>
  <c r="CD484" i="7"/>
  <c r="CE484" i="7"/>
  <c r="CF484" i="7"/>
  <c r="CG484" i="7"/>
  <c r="CH484" i="7"/>
  <c r="CI484" i="7"/>
  <c r="CJ484" i="7"/>
  <c r="CK484" i="7"/>
  <c r="CL484" i="7"/>
  <c r="CM484" i="7"/>
  <c r="CN484" i="7"/>
  <c r="CO484" i="7"/>
  <c r="CP484" i="7"/>
  <c r="CQ484" i="7"/>
  <c r="CR484" i="7"/>
  <c r="CS484" i="7"/>
  <c r="CT484" i="7"/>
  <c r="CU484" i="7"/>
  <c r="CV484" i="7"/>
  <c r="CW484" i="7"/>
  <c r="CX484" i="7"/>
  <c r="CY484" i="7"/>
  <c r="CZ484" i="7"/>
  <c r="DA484" i="7"/>
  <c r="DB484" i="7"/>
  <c r="DC484" i="7"/>
  <c r="DD484" i="7"/>
  <c r="DE484" i="7"/>
  <c r="DF484" i="7"/>
  <c r="DG484" i="7"/>
  <c r="DH484" i="7"/>
  <c r="DI484" i="7"/>
  <c r="DJ484" i="7"/>
  <c r="O485" i="7"/>
  <c r="P485" i="7"/>
  <c r="Q485" i="7"/>
  <c r="R485" i="7"/>
  <c r="S485" i="7"/>
  <c r="T485" i="7"/>
  <c r="U485" i="7"/>
  <c r="V485" i="7"/>
  <c r="W485" i="7"/>
  <c r="X485" i="7"/>
  <c r="Y485" i="7"/>
  <c r="Z485" i="7"/>
  <c r="AA485" i="7"/>
  <c r="AB485" i="7"/>
  <c r="AC485" i="7"/>
  <c r="AD485" i="7"/>
  <c r="AE485" i="7"/>
  <c r="AF485" i="7"/>
  <c r="AG485" i="7"/>
  <c r="AH485" i="7"/>
  <c r="AI485" i="7"/>
  <c r="AJ485" i="7"/>
  <c r="AK485" i="7"/>
  <c r="AL485" i="7"/>
  <c r="AM485" i="7"/>
  <c r="AN485" i="7"/>
  <c r="AO485" i="7"/>
  <c r="AP485" i="7"/>
  <c r="AQ485" i="7"/>
  <c r="AR485" i="7"/>
  <c r="AS485" i="7"/>
  <c r="AT485" i="7"/>
  <c r="AU485" i="7"/>
  <c r="AV485" i="7"/>
  <c r="AW485" i="7"/>
  <c r="AX485" i="7"/>
  <c r="AY485" i="7"/>
  <c r="AZ485" i="7"/>
  <c r="BA485" i="7"/>
  <c r="BB485" i="7"/>
  <c r="BC485" i="7"/>
  <c r="BD485" i="7"/>
  <c r="BE485" i="7"/>
  <c r="BF485" i="7"/>
  <c r="BG485" i="7"/>
  <c r="BH485" i="7"/>
  <c r="BI485" i="7"/>
  <c r="BJ485" i="7"/>
  <c r="BK485" i="7"/>
  <c r="BL485" i="7"/>
  <c r="BM485" i="7"/>
  <c r="BN485" i="7"/>
  <c r="BO485" i="7"/>
  <c r="BP485" i="7"/>
  <c r="BQ485" i="7"/>
  <c r="BR485" i="7"/>
  <c r="BS485" i="7"/>
  <c r="BT485" i="7"/>
  <c r="BU485" i="7"/>
  <c r="BV485" i="7"/>
  <c r="BW485" i="7"/>
  <c r="BX485" i="7"/>
  <c r="BY485" i="7"/>
  <c r="BZ485" i="7"/>
  <c r="CA485" i="7"/>
  <c r="CB485" i="7"/>
  <c r="CC485" i="7"/>
  <c r="CD485" i="7"/>
  <c r="CE485" i="7"/>
  <c r="CF485" i="7"/>
  <c r="CG485" i="7"/>
  <c r="CH485" i="7"/>
  <c r="CI485" i="7"/>
  <c r="CJ485" i="7"/>
  <c r="CK485" i="7"/>
  <c r="CL485" i="7"/>
  <c r="CM485" i="7"/>
  <c r="CN485" i="7"/>
  <c r="CO485" i="7"/>
  <c r="CP485" i="7"/>
  <c r="CQ485" i="7"/>
  <c r="CR485" i="7"/>
  <c r="CS485" i="7"/>
  <c r="CT485" i="7"/>
  <c r="CU485" i="7"/>
  <c r="CV485" i="7"/>
  <c r="CW485" i="7"/>
  <c r="CX485" i="7"/>
  <c r="CY485" i="7"/>
  <c r="CZ485" i="7"/>
  <c r="DA485" i="7"/>
  <c r="DB485" i="7"/>
  <c r="DC485" i="7"/>
  <c r="DD485" i="7"/>
  <c r="DE485" i="7"/>
  <c r="DF485" i="7"/>
  <c r="DG485" i="7"/>
  <c r="DH485" i="7"/>
  <c r="DI485" i="7"/>
  <c r="DJ485" i="7"/>
  <c r="O486" i="7"/>
  <c r="P486" i="7"/>
  <c r="Q486" i="7"/>
  <c r="R486" i="7"/>
  <c r="S486" i="7"/>
  <c r="T486" i="7"/>
  <c r="U486" i="7"/>
  <c r="V486" i="7"/>
  <c r="W486" i="7"/>
  <c r="X486" i="7"/>
  <c r="Y486" i="7"/>
  <c r="Z486" i="7"/>
  <c r="AA486" i="7"/>
  <c r="AB486" i="7"/>
  <c r="AC486" i="7"/>
  <c r="AD486" i="7"/>
  <c r="AE486" i="7"/>
  <c r="AF486" i="7"/>
  <c r="AG486" i="7"/>
  <c r="AH486" i="7"/>
  <c r="AI486" i="7"/>
  <c r="AJ486" i="7"/>
  <c r="AK486" i="7"/>
  <c r="AL486" i="7"/>
  <c r="AM486" i="7"/>
  <c r="AN486" i="7"/>
  <c r="AO486" i="7"/>
  <c r="AP486" i="7"/>
  <c r="AQ486" i="7"/>
  <c r="AR486" i="7"/>
  <c r="AS486" i="7"/>
  <c r="AT486" i="7"/>
  <c r="AU486" i="7"/>
  <c r="AV486" i="7"/>
  <c r="AW486" i="7"/>
  <c r="AX486" i="7"/>
  <c r="AY486" i="7"/>
  <c r="AZ486" i="7"/>
  <c r="BA486" i="7"/>
  <c r="BB486" i="7"/>
  <c r="BC486" i="7"/>
  <c r="BD486" i="7"/>
  <c r="BE486" i="7"/>
  <c r="BF486" i="7"/>
  <c r="BG486" i="7"/>
  <c r="BH486" i="7"/>
  <c r="BI486" i="7"/>
  <c r="BJ486" i="7"/>
  <c r="BK486" i="7"/>
  <c r="BL486" i="7"/>
  <c r="BM486" i="7"/>
  <c r="BN486" i="7"/>
  <c r="BO486" i="7"/>
  <c r="BP486" i="7"/>
  <c r="BQ486" i="7"/>
  <c r="BR486" i="7"/>
  <c r="BS486" i="7"/>
  <c r="BT486" i="7"/>
  <c r="BU486" i="7"/>
  <c r="BV486" i="7"/>
  <c r="BW486" i="7"/>
  <c r="BX486" i="7"/>
  <c r="BY486" i="7"/>
  <c r="BZ486" i="7"/>
  <c r="CA486" i="7"/>
  <c r="CB486" i="7"/>
  <c r="CC486" i="7"/>
  <c r="CD486" i="7"/>
  <c r="CE486" i="7"/>
  <c r="CF486" i="7"/>
  <c r="CG486" i="7"/>
  <c r="CH486" i="7"/>
  <c r="CI486" i="7"/>
  <c r="CJ486" i="7"/>
  <c r="CK486" i="7"/>
  <c r="CL486" i="7"/>
  <c r="CM486" i="7"/>
  <c r="CN486" i="7"/>
  <c r="CO486" i="7"/>
  <c r="CP486" i="7"/>
  <c r="CQ486" i="7"/>
  <c r="CR486" i="7"/>
  <c r="CS486" i="7"/>
  <c r="CT486" i="7"/>
  <c r="CU486" i="7"/>
  <c r="CV486" i="7"/>
  <c r="CW486" i="7"/>
  <c r="CX486" i="7"/>
  <c r="CY486" i="7"/>
  <c r="CZ486" i="7"/>
  <c r="DA486" i="7"/>
  <c r="DB486" i="7"/>
  <c r="DC486" i="7"/>
  <c r="DD486" i="7"/>
  <c r="DE486" i="7"/>
  <c r="DF486" i="7"/>
  <c r="DG486" i="7"/>
  <c r="DH486" i="7"/>
  <c r="DI486" i="7"/>
  <c r="DJ486" i="7"/>
  <c r="O487" i="7"/>
  <c r="P487" i="7"/>
  <c r="Q487" i="7"/>
  <c r="R487" i="7"/>
  <c r="S487" i="7"/>
  <c r="T487" i="7"/>
  <c r="U487" i="7"/>
  <c r="V487" i="7"/>
  <c r="W487" i="7"/>
  <c r="X487" i="7"/>
  <c r="Y487" i="7"/>
  <c r="Z487" i="7"/>
  <c r="AA487" i="7"/>
  <c r="AB487" i="7"/>
  <c r="AC487" i="7"/>
  <c r="AD487" i="7"/>
  <c r="AE487" i="7"/>
  <c r="AF487" i="7"/>
  <c r="AG487" i="7"/>
  <c r="AH487" i="7"/>
  <c r="AI487" i="7"/>
  <c r="AJ487" i="7"/>
  <c r="AK487" i="7"/>
  <c r="AL487" i="7"/>
  <c r="AM487" i="7"/>
  <c r="AN487" i="7"/>
  <c r="AO487" i="7"/>
  <c r="AP487" i="7"/>
  <c r="AQ487" i="7"/>
  <c r="AR487" i="7"/>
  <c r="AS487" i="7"/>
  <c r="AT487" i="7"/>
  <c r="AU487" i="7"/>
  <c r="AV487" i="7"/>
  <c r="AW487" i="7"/>
  <c r="AX487" i="7"/>
  <c r="AY487" i="7"/>
  <c r="AZ487" i="7"/>
  <c r="BA487" i="7"/>
  <c r="BB487" i="7"/>
  <c r="BC487" i="7"/>
  <c r="BD487" i="7"/>
  <c r="BE487" i="7"/>
  <c r="BF487" i="7"/>
  <c r="BG487" i="7"/>
  <c r="BH487" i="7"/>
  <c r="BI487" i="7"/>
  <c r="BJ487" i="7"/>
  <c r="BK487" i="7"/>
  <c r="BL487" i="7"/>
  <c r="BM487" i="7"/>
  <c r="BN487" i="7"/>
  <c r="BO487" i="7"/>
  <c r="BP487" i="7"/>
  <c r="BQ487" i="7"/>
  <c r="BR487" i="7"/>
  <c r="BS487" i="7"/>
  <c r="BT487" i="7"/>
  <c r="BU487" i="7"/>
  <c r="BV487" i="7"/>
  <c r="BW487" i="7"/>
  <c r="BX487" i="7"/>
  <c r="BY487" i="7"/>
  <c r="BZ487" i="7"/>
  <c r="CA487" i="7"/>
  <c r="CB487" i="7"/>
  <c r="CC487" i="7"/>
  <c r="CD487" i="7"/>
  <c r="CE487" i="7"/>
  <c r="CF487" i="7"/>
  <c r="CG487" i="7"/>
  <c r="CH487" i="7"/>
  <c r="CI487" i="7"/>
  <c r="CJ487" i="7"/>
  <c r="CK487" i="7"/>
  <c r="CL487" i="7"/>
  <c r="CM487" i="7"/>
  <c r="CN487" i="7"/>
  <c r="CO487" i="7"/>
  <c r="CP487" i="7"/>
  <c r="CQ487" i="7"/>
  <c r="CR487" i="7"/>
  <c r="CS487" i="7"/>
  <c r="CT487" i="7"/>
  <c r="CU487" i="7"/>
  <c r="CV487" i="7"/>
  <c r="CW487" i="7"/>
  <c r="CX487" i="7"/>
  <c r="CY487" i="7"/>
  <c r="CZ487" i="7"/>
  <c r="DA487" i="7"/>
  <c r="DB487" i="7"/>
  <c r="DC487" i="7"/>
  <c r="DD487" i="7"/>
  <c r="DE487" i="7"/>
  <c r="DF487" i="7"/>
  <c r="DG487" i="7"/>
  <c r="DH487" i="7"/>
  <c r="DI487" i="7"/>
  <c r="DJ487" i="7"/>
  <c r="O488" i="7"/>
  <c r="P488" i="7"/>
  <c r="Q488" i="7"/>
  <c r="R488" i="7"/>
  <c r="S488" i="7"/>
  <c r="T488" i="7"/>
  <c r="U488" i="7"/>
  <c r="V488" i="7"/>
  <c r="W488" i="7"/>
  <c r="X488" i="7"/>
  <c r="Y488" i="7"/>
  <c r="Z488" i="7"/>
  <c r="AA488" i="7"/>
  <c r="AB488" i="7"/>
  <c r="AC488" i="7"/>
  <c r="AD488" i="7"/>
  <c r="AE488" i="7"/>
  <c r="AF488" i="7"/>
  <c r="AG488" i="7"/>
  <c r="AH488" i="7"/>
  <c r="AI488" i="7"/>
  <c r="AJ488" i="7"/>
  <c r="AK488" i="7"/>
  <c r="AL488" i="7"/>
  <c r="AM488" i="7"/>
  <c r="AN488" i="7"/>
  <c r="AO488" i="7"/>
  <c r="AP488" i="7"/>
  <c r="AQ488" i="7"/>
  <c r="AR488" i="7"/>
  <c r="AS488" i="7"/>
  <c r="AT488" i="7"/>
  <c r="AU488" i="7"/>
  <c r="AV488" i="7"/>
  <c r="AW488" i="7"/>
  <c r="AX488" i="7"/>
  <c r="AY488" i="7"/>
  <c r="AZ488" i="7"/>
  <c r="BA488" i="7"/>
  <c r="BB488" i="7"/>
  <c r="BC488" i="7"/>
  <c r="BD488" i="7"/>
  <c r="BE488" i="7"/>
  <c r="BF488" i="7"/>
  <c r="BG488" i="7"/>
  <c r="BH488" i="7"/>
  <c r="BI488" i="7"/>
  <c r="BJ488" i="7"/>
  <c r="BK488" i="7"/>
  <c r="BL488" i="7"/>
  <c r="BM488" i="7"/>
  <c r="BN488" i="7"/>
  <c r="BO488" i="7"/>
  <c r="BP488" i="7"/>
  <c r="BQ488" i="7"/>
  <c r="BR488" i="7"/>
  <c r="BS488" i="7"/>
  <c r="BT488" i="7"/>
  <c r="BU488" i="7"/>
  <c r="BV488" i="7"/>
  <c r="BW488" i="7"/>
  <c r="BX488" i="7"/>
  <c r="BY488" i="7"/>
  <c r="BZ488" i="7"/>
  <c r="CA488" i="7"/>
  <c r="CB488" i="7"/>
  <c r="CC488" i="7"/>
  <c r="CD488" i="7"/>
  <c r="CE488" i="7"/>
  <c r="CF488" i="7"/>
  <c r="CG488" i="7"/>
  <c r="CH488" i="7"/>
  <c r="CI488" i="7"/>
  <c r="CJ488" i="7"/>
  <c r="CK488" i="7"/>
  <c r="CL488" i="7"/>
  <c r="CM488" i="7"/>
  <c r="CN488" i="7"/>
  <c r="CO488" i="7"/>
  <c r="CP488" i="7"/>
  <c r="CQ488" i="7"/>
  <c r="CR488" i="7"/>
  <c r="CS488" i="7"/>
  <c r="CT488" i="7"/>
  <c r="CU488" i="7"/>
  <c r="CV488" i="7"/>
  <c r="CW488" i="7"/>
  <c r="CX488" i="7"/>
  <c r="CY488" i="7"/>
  <c r="CZ488" i="7"/>
  <c r="DA488" i="7"/>
  <c r="DB488" i="7"/>
  <c r="DC488" i="7"/>
  <c r="DD488" i="7"/>
  <c r="DE488" i="7"/>
  <c r="DF488" i="7"/>
  <c r="DG488" i="7"/>
  <c r="DH488" i="7"/>
  <c r="DI488" i="7"/>
  <c r="DJ488" i="7"/>
  <c r="O489" i="7"/>
  <c r="P489" i="7"/>
  <c r="Q489" i="7"/>
  <c r="R489" i="7"/>
  <c r="S489" i="7"/>
  <c r="T489" i="7"/>
  <c r="U489" i="7"/>
  <c r="V489" i="7"/>
  <c r="W489" i="7"/>
  <c r="X489" i="7"/>
  <c r="Y489" i="7"/>
  <c r="Z489" i="7"/>
  <c r="AA489" i="7"/>
  <c r="AB489" i="7"/>
  <c r="AC489" i="7"/>
  <c r="AD489" i="7"/>
  <c r="AE489" i="7"/>
  <c r="AF489" i="7"/>
  <c r="AG489" i="7"/>
  <c r="AH489" i="7"/>
  <c r="AI489" i="7"/>
  <c r="AJ489" i="7"/>
  <c r="AK489" i="7"/>
  <c r="AL489" i="7"/>
  <c r="AM489" i="7"/>
  <c r="AN489" i="7"/>
  <c r="AO489" i="7"/>
  <c r="AP489" i="7"/>
  <c r="AQ489" i="7"/>
  <c r="AR489" i="7"/>
  <c r="AS489" i="7"/>
  <c r="AT489" i="7"/>
  <c r="AU489" i="7"/>
  <c r="AV489" i="7"/>
  <c r="AW489" i="7"/>
  <c r="AX489" i="7"/>
  <c r="AY489" i="7"/>
  <c r="AZ489" i="7"/>
  <c r="BA489" i="7"/>
  <c r="BB489" i="7"/>
  <c r="BC489" i="7"/>
  <c r="BD489" i="7"/>
  <c r="BE489" i="7"/>
  <c r="BF489" i="7"/>
  <c r="BG489" i="7"/>
  <c r="BH489" i="7"/>
  <c r="BI489" i="7"/>
  <c r="BJ489" i="7"/>
  <c r="BK489" i="7"/>
  <c r="BL489" i="7"/>
  <c r="BM489" i="7"/>
  <c r="BN489" i="7"/>
  <c r="BO489" i="7"/>
  <c r="BP489" i="7"/>
  <c r="BQ489" i="7"/>
  <c r="BR489" i="7"/>
  <c r="BS489" i="7"/>
  <c r="BT489" i="7"/>
  <c r="BU489" i="7"/>
  <c r="BV489" i="7"/>
  <c r="BW489" i="7"/>
  <c r="BX489" i="7"/>
  <c r="BY489" i="7"/>
  <c r="BZ489" i="7"/>
  <c r="CA489" i="7"/>
  <c r="CB489" i="7"/>
  <c r="CC489" i="7"/>
  <c r="CD489" i="7"/>
  <c r="CE489" i="7"/>
  <c r="CF489" i="7"/>
  <c r="CG489" i="7"/>
  <c r="CH489" i="7"/>
  <c r="CI489" i="7"/>
  <c r="CJ489" i="7"/>
  <c r="CK489" i="7"/>
  <c r="CL489" i="7"/>
  <c r="CM489" i="7"/>
  <c r="CN489" i="7"/>
  <c r="CO489" i="7"/>
  <c r="CP489" i="7"/>
  <c r="CQ489" i="7"/>
  <c r="CR489" i="7"/>
  <c r="CS489" i="7"/>
  <c r="CT489" i="7"/>
  <c r="CU489" i="7"/>
  <c r="CV489" i="7"/>
  <c r="CW489" i="7"/>
  <c r="CX489" i="7"/>
  <c r="CY489" i="7"/>
  <c r="CZ489" i="7"/>
  <c r="DA489" i="7"/>
  <c r="DB489" i="7"/>
  <c r="DC489" i="7"/>
  <c r="DD489" i="7"/>
  <c r="DE489" i="7"/>
  <c r="DF489" i="7"/>
  <c r="DG489" i="7"/>
  <c r="DH489" i="7"/>
  <c r="DI489" i="7"/>
  <c r="DJ489" i="7"/>
  <c r="O490" i="7"/>
  <c r="P490" i="7"/>
  <c r="Q490" i="7"/>
  <c r="R490" i="7"/>
  <c r="S490" i="7"/>
  <c r="T490" i="7"/>
  <c r="U490" i="7"/>
  <c r="V490" i="7"/>
  <c r="W490" i="7"/>
  <c r="X490" i="7"/>
  <c r="Y490" i="7"/>
  <c r="Z490" i="7"/>
  <c r="AA490" i="7"/>
  <c r="AB490" i="7"/>
  <c r="AC490" i="7"/>
  <c r="AD490" i="7"/>
  <c r="AE490" i="7"/>
  <c r="AF490" i="7"/>
  <c r="AG490" i="7"/>
  <c r="AH490" i="7"/>
  <c r="AI490" i="7"/>
  <c r="AJ490" i="7"/>
  <c r="AK490" i="7"/>
  <c r="AL490" i="7"/>
  <c r="AM490" i="7"/>
  <c r="AN490" i="7"/>
  <c r="AO490" i="7"/>
  <c r="AP490" i="7"/>
  <c r="AQ490" i="7"/>
  <c r="AR490" i="7"/>
  <c r="AS490" i="7"/>
  <c r="AT490" i="7"/>
  <c r="AU490" i="7"/>
  <c r="AV490" i="7"/>
  <c r="AW490" i="7"/>
  <c r="AX490" i="7"/>
  <c r="AY490" i="7"/>
  <c r="AZ490" i="7"/>
  <c r="BA490" i="7"/>
  <c r="BB490" i="7"/>
  <c r="BC490" i="7"/>
  <c r="BD490" i="7"/>
  <c r="BE490" i="7"/>
  <c r="BF490" i="7"/>
  <c r="BG490" i="7"/>
  <c r="BH490" i="7"/>
  <c r="BI490" i="7"/>
  <c r="BJ490" i="7"/>
  <c r="BK490" i="7"/>
  <c r="BL490" i="7"/>
  <c r="BM490" i="7"/>
  <c r="BN490" i="7"/>
  <c r="BO490" i="7"/>
  <c r="BP490" i="7"/>
  <c r="BQ490" i="7"/>
  <c r="BR490" i="7"/>
  <c r="BS490" i="7"/>
  <c r="BT490" i="7"/>
  <c r="BU490" i="7"/>
  <c r="BV490" i="7"/>
  <c r="BW490" i="7"/>
  <c r="BX490" i="7"/>
  <c r="BY490" i="7"/>
  <c r="BZ490" i="7"/>
  <c r="CA490" i="7"/>
  <c r="CB490" i="7"/>
  <c r="CC490" i="7"/>
  <c r="CD490" i="7"/>
  <c r="CE490" i="7"/>
  <c r="CF490" i="7"/>
  <c r="CG490" i="7"/>
  <c r="CH490" i="7"/>
  <c r="CI490" i="7"/>
  <c r="CJ490" i="7"/>
  <c r="CK490" i="7"/>
  <c r="CL490" i="7"/>
  <c r="CM490" i="7"/>
  <c r="CN490" i="7"/>
  <c r="CO490" i="7"/>
  <c r="CP490" i="7"/>
  <c r="CQ490" i="7"/>
  <c r="CR490" i="7"/>
  <c r="CS490" i="7"/>
  <c r="CT490" i="7"/>
  <c r="CU490" i="7"/>
  <c r="CV490" i="7"/>
  <c r="CW490" i="7"/>
  <c r="CX490" i="7"/>
  <c r="CY490" i="7"/>
  <c r="CZ490" i="7"/>
  <c r="DA490" i="7"/>
  <c r="DB490" i="7"/>
  <c r="DC490" i="7"/>
  <c r="DD490" i="7"/>
  <c r="DE490" i="7"/>
  <c r="DF490" i="7"/>
  <c r="DG490" i="7"/>
  <c r="DH490" i="7"/>
  <c r="DI490" i="7"/>
  <c r="DJ490" i="7"/>
  <c r="O491" i="7"/>
  <c r="P491" i="7"/>
  <c r="Q491" i="7"/>
  <c r="R491" i="7"/>
  <c r="S491" i="7"/>
  <c r="T491" i="7"/>
  <c r="U491" i="7"/>
  <c r="V491" i="7"/>
  <c r="W491" i="7"/>
  <c r="X491" i="7"/>
  <c r="Y491" i="7"/>
  <c r="Z491" i="7"/>
  <c r="AA491" i="7"/>
  <c r="AB491" i="7"/>
  <c r="AC491" i="7"/>
  <c r="AD491" i="7"/>
  <c r="AE491" i="7"/>
  <c r="AF491" i="7"/>
  <c r="AG491" i="7"/>
  <c r="AH491" i="7"/>
  <c r="AI491" i="7"/>
  <c r="AJ491" i="7"/>
  <c r="AK491" i="7"/>
  <c r="AL491" i="7"/>
  <c r="AM491" i="7"/>
  <c r="AN491" i="7"/>
  <c r="AO491" i="7"/>
  <c r="AP491" i="7"/>
  <c r="AQ491" i="7"/>
  <c r="AR491" i="7"/>
  <c r="AS491" i="7"/>
  <c r="AT491" i="7"/>
  <c r="AU491" i="7"/>
  <c r="AV491" i="7"/>
  <c r="AW491" i="7"/>
  <c r="AX491" i="7"/>
  <c r="AY491" i="7"/>
  <c r="AZ491" i="7"/>
  <c r="BA491" i="7"/>
  <c r="BB491" i="7"/>
  <c r="BC491" i="7"/>
  <c r="BD491" i="7"/>
  <c r="BE491" i="7"/>
  <c r="BF491" i="7"/>
  <c r="BG491" i="7"/>
  <c r="BH491" i="7"/>
  <c r="BI491" i="7"/>
  <c r="BJ491" i="7"/>
  <c r="BK491" i="7"/>
  <c r="BL491" i="7"/>
  <c r="BM491" i="7"/>
  <c r="BN491" i="7"/>
  <c r="BO491" i="7"/>
  <c r="BP491" i="7"/>
  <c r="BQ491" i="7"/>
  <c r="BR491" i="7"/>
  <c r="BS491" i="7"/>
  <c r="BT491" i="7"/>
  <c r="BU491" i="7"/>
  <c r="BV491" i="7"/>
  <c r="BW491" i="7"/>
  <c r="BX491" i="7"/>
  <c r="BY491" i="7"/>
  <c r="BZ491" i="7"/>
  <c r="CA491" i="7"/>
  <c r="CB491" i="7"/>
  <c r="CC491" i="7"/>
  <c r="CD491" i="7"/>
  <c r="CE491" i="7"/>
  <c r="CF491" i="7"/>
  <c r="CG491" i="7"/>
  <c r="CH491" i="7"/>
  <c r="CI491" i="7"/>
  <c r="CJ491" i="7"/>
  <c r="CK491" i="7"/>
  <c r="CL491" i="7"/>
  <c r="CM491" i="7"/>
  <c r="CN491" i="7"/>
  <c r="CO491" i="7"/>
  <c r="CP491" i="7"/>
  <c r="CQ491" i="7"/>
  <c r="CR491" i="7"/>
  <c r="CS491" i="7"/>
  <c r="CT491" i="7"/>
  <c r="CU491" i="7"/>
  <c r="CV491" i="7"/>
  <c r="CW491" i="7"/>
  <c r="CX491" i="7"/>
  <c r="CY491" i="7"/>
  <c r="CZ491" i="7"/>
  <c r="DA491" i="7"/>
  <c r="DB491" i="7"/>
  <c r="DC491" i="7"/>
  <c r="DD491" i="7"/>
  <c r="DE491" i="7"/>
  <c r="DF491" i="7"/>
  <c r="DG491" i="7"/>
  <c r="DH491" i="7"/>
  <c r="DI491" i="7"/>
  <c r="DJ491" i="7"/>
  <c r="O492" i="7"/>
  <c r="P492" i="7"/>
  <c r="Q492" i="7"/>
  <c r="R492" i="7"/>
  <c r="S492" i="7"/>
  <c r="T492" i="7"/>
  <c r="U492" i="7"/>
  <c r="V492" i="7"/>
  <c r="W492" i="7"/>
  <c r="X492" i="7"/>
  <c r="Y492" i="7"/>
  <c r="Z492" i="7"/>
  <c r="AA492" i="7"/>
  <c r="AB492" i="7"/>
  <c r="AC492" i="7"/>
  <c r="AD492" i="7"/>
  <c r="AE492" i="7"/>
  <c r="AF492" i="7"/>
  <c r="AG492" i="7"/>
  <c r="AH492" i="7"/>
  <c r="AI492" i="7"/>
  <c r="AJ492" i="7"/>
  <c r="AK492" i="7"/>
  <c r="AL492" i="7"/>
  <c r="AM492" i="7"/>
  <c r="AN492" i="7"/>
  <c r="AO492" i="7"/>
  <c r="AP492" i="7"/>
  <c r="AQ492" i="7"/>
  <c r="AR492" i="7"/>
  <c r="AS492" i="7"/>
  <c r="AT492" i="7"/>
  <c r="AU492" i="7"/>
  <c r="AV492" i="7"/>
  <c r="AW492" i="7"/>
  <c r="AX492" i="7"/>
  <c r="AY492" i="7"/>
  <c r="AZ492" i="7"/>
  <c r="BA492" i="7"/>
  <c r="BB492" i="7"/>
  <c r="BC492" i="7"/>
  <c r="BD492" i="7"/>
  <c r="BE492" i="7"/>
  <c r="BF492" i="7"/>
  <c r="BG492" i="7"/>
  <c r="BH492" i="7"/>
  <c r="BI492" i="7"/>
  <c r="BJ492" i="7"/>
  <c r="BK492" i="7"/>
  <c r="BL492" i="7"/>
  <c r="BM492" i="7"/>
  <c r="BN492" i="7"/>
  <c r="BO492" i="7"/>
  <c r="BP492" i="7"/>
  <c r="BQ492" i="7"/>
  <c r="BR492" i="7"/>
  <c r="BS492" i="7"/>
  <c r="BT492" i="7"/>
  <c r="BU492" i="7"/>
  <c r="BV492" i="7"/>
  <c r="BW492" i="7"/>
  <c r="BX492" i="7"/>
  <c r="BY492" i="7"/>
  <c r="BZ492" i="7"/>
  <c r="CA492" i="7"/>
  <c r="CB492" i="7"/>
  <c r="CC492" i="7"/>
  <c r="CD492" i="7"/>
  <c r="CE492" i="7"/>
  <c r="CF492" i="7"/>
  <c r="CG492" i="7"/>
  <c r="CH492" i="7"/>
  <c r="CI492" i="7"/>
  <c r="CJ492" i="7"/>
  <c r="CK492" i="7"/>
  <c r="CL492" i="7"/>
  <c r="CM492" i="7"/>
  <c r="CN492" i="7"/>
  <c r="CO492" i="7"/>
  <c r="CP492" i="7"/>
  <c r="CQ492" i="7"/>
  <c r="CR492" i="7"/>
  <c r="CS492" i="7"/>
  <c r="CT492" i="7"/>
  <c r="CU492" i="7"/>
  <c r="CV492" i="7"/>
  <c r="CW492" i="7"/>
  <c r="CX492" i="7"/>
  <c r="CY492" i="7"/>
  <c r="CZ492" i="7"/>
  <c r="DA492" i="7"/>
  <c r="DB492" i="7"/>
  <c r="DC492" i="7"/>
  <c r="DD492" i="7"/>
  <c r="DE492" i="7"/>
  <c r="DF492" i="7"/>
  <c r="DG492" i="7"/>
  <c r="DH492" i="7"/>
  <c r="DI492" i="7"/>
  <c r="DJ492" i="7"/>
  <c r="O493" i="7"/>
  <c r="P493" i="7"/>
  <c r="Q493" i="7"/>
  <c r="R493" i="7"/>
  <c r="S493" i="7"/>
  <c r="T493" i="7"/>
  <c r="U493" i="7"/>
  <c r="V493" i="7"/>
  <c r="W493" i="7"/>
  <c r="X493" i="7"/>
  <c r="Y493" i="7"/>
  <c r="Z493" i="7"/>
  <c r="AA493" i="7"/>
  <c r="AB493" i="7"/>
  <c r="AC493" i="7"/>
  <c r="AD493" i="7"/>
  <c r="AE493" i="7"/>
  <c r="AF493" i="7"/>
  <c r="AG493" i="7"/>
  <c r="AH493" i="7"/>
  <c r="AI493" i="7"/>
  <c r="AJ493" i="7"/>
  <c r="AK493" i="7"/>
  <c r="AL493" i="7"/>
  <c r="AM493" i="7"/>
  <c r="AN493" i="7"/>
  <c r="AO493" i="7"/>
  <c r="AP493" i="7"/>
  <c r="AQ493" i="7"/>
  <c r="AR493" i="7"/>
  <c r="AS493" i="7"/>
  <c r="AT493" i="7"/>
  <c r="AU493" i="7"/>
  <c r="AV493" i="7"/>
  <c r="AW493" i="7"/>
  <c r="AX493" i="7"/>
  <c r="AY493" i="7"/>
  <c r="AZ493" i="7"/>
  <c r="BA493" i="7"/>
  <c r="BB493" i="7"/>
  <c r="BC493" i="7"/>
  <c r="BD493" i="7"/>
  <c r="BE493" i="7"/>
  <c r="BF493" i="7"/>
  <c r="BG493" i="7"/>
  <c r="BH493" i="7"/>
  <c r="BI493" i="7"/>
  <c r="BJ493" i="7"/>
  <c r="BK493" i="7"/>
  <c r="BL493" i="7"/>
  <c r="BM493" i="7"/>
  <c r="BN493" i="7"/>
  <c r="BO493" i="7"/>
  <c r="BP493" i="7"/>
  <c r="BQ493" i="7"/>
  <c r="BR493" i="7"/>
  <c r="BS493" i="7"/>
  <c r="BT493" i="7"/>
  <c r="BU493" i="7"/>
  <c r="BV493" i="7"/>
  <c r="BW493" i="7"/>
  <c r="BX493" i="7"/>
  <c r="BY493" i="7"/>
  <c r="BZ493" i="7"/>
  <c r="CA493" i="7"/>
  <c r="CB493" i="7"/>
  <c r="CC493" i="7"/>
  <c r="CD493" i="7"/>
  <c r="CE493" i="7"/>
  <c r="CF493" i="7"/>
  <c r="CG493" i="7"/>
  <c r="CH493" i="7"/>
  <c r="CI493" i="7"/>
  <c r="CJ493" i="7"/>
  <c r="CK493" i="7"/>
  <c r="CL493" i="7"/>
  <c r="CM493" i="7"/>
  <c r="CN493" i="7"/>
  <c r="CO493" i="7"/>
  <c r="CP493" i="7"/>
  <c r="CQ493" i="7"/>
  <c r="CR493" i="7"/>
  <c r="CS493" i="7"/>
  <c r="CT493" i="7"/>
  <c r="CU493" i="7"/>
  <c r="CV493" i="7"/>
  <c r="CW493" i="7"/>
  <c r="CX493" i="7"/>
  <c r="CY493" i="7"/>
  <c r="CZ493" i="7"/>
  <c r="DA493" i="7"/>
  <c r="DB493" i="7"/>
  <c r="DC493" i="7"/>
  <c r="DD493" i="7"/>
  <c r="DE493" i="7"/>
  <c r="DF493" i="7"/>
  <c r="DG493" i="7"/>
  <c r="DH493" i="7"/>
  <c r="DI493" i="7"/>
  <c r="DJ493" i="7"/>
  <c r="O494" i="7"/>
  <c r="P494" i="7"/>
  <c r="Q494" i="7"/>
  <c r="R494" i="7"/>
  <c r="S494" i="7"/>
  <c r="T494" i="7"/>
  <c r="U494" i="7"/>
  <c r="V494" i="7"/>
  <c r="W494" i="7"/>
  <c r="X494" i="7"/>
  <c r="Y494" i="7"/>
  <c r="Z494" i="7"/>
  <c r="AA494" i="7"/>
  <c r="AB494" i="7"/>
  <c r="AC494" i="7"/>
  <c r="AD494" i="7"/>
  <c r="AE494" i="7"/>
  <c r="AF494" i="7"/>
  <c r="AG494" i="7"/>
  <c r="AH494" i="7"/>
  <c r="AI494" i="7"/>
  <c r="AJ494" i="7"/>
  <c r="AK494" i="7"/>
  <c r="AL494" i="7"/>
  <c r="AM494" i="7"/>
  <c r="AN494" i="7"/>
  <c r="AO494" i="7"/>
  <c r="AP494" i="7"/>
  <c r="AQ494" i="7"/>
  <c r="AR494" i="7"/>
  <c r="AS494" i="7"/>
  <c r="AT494" i="7"/>
  <c r="AU494" i="7"/>
  <c r="AV494" i="7"/>
  <c r="AW494" i="7"/>
  <c r="AX494" i="7"/>
  <c r="AY494" i="7"/>
  <c r="AZ494" i="7"/>
  <c r="BA494" i="7"/>
  <c r="BB494" i="7"/>
  <c r="BC494" i="7"/>
  <c r="BD494" i="7"/>
  <c r="BE494" i="7"/>
  <c r="BF494" i="7"/>
  <c r="BG494" i="7"/>
  <c r="BH494" i="7"/>
  <c r="BI494" i="7"/>
  <c r="BJ494" i="7"/>
  <c r="BK494" i="7"/>
  <c r="BL494" i="7"/>
  <c r="BM494" i="7"/>
  <c r="BN494" i="7"/>
  <c r="BO494" i="7"/>
  <c r="BP494" i="7"/>
  <c r="BQ494" i="7"/>
  <c r="BR494" i="7"/>
  <c r="BS494" i="7"/>
  <c r="BT494" i="7"/>
  <c r="BU494" i="7"/>
  <c r="BV494" i="7"/>
  <c r="BW494" i="7"/>
  <c r="BX494" i="7"/>
  <c r="BY494" i="7"/>
  <c r="BZ494" i="7"/>
  <c r="CA494" i="7"/>
  <c r="CB494" i="7"/>
  <c r="CC494" i="7"/>
  <c r="CD494" i="7"/>
  <c r="CE494" i="7"/>
  <c r="CF494" i="7"/>
  <c r="CG494" i="7"/>
  <c r="CH494" i="7"/>
  <c r="CI494" i="7"/>
  <c r="CJ494" i="7"/>
  <c r="CK494" i="7"/>
  <c r="CL494" i="7"/>
  <c r="CM494" i="7"/>
  <c r="CN494" i="7"/>
  <c r="CO494" i="7"/>
  <c r="CP494" i="7"/>
  <c r="CQ494" i="7"/>
  <c r="CR494" i="7"/>
  <c r="CS494" i="7"/>
  <c r="CT494" i="7"/>
  <c r="CU494" i="7"/>
  <c r="CV494" i="7"/>
  <c r="CW494" i="7"/>
  <c r="CX494" i="7"/>
  <c r="CY494" i="7"/>
  <c r="CZ494" i="7"/>
  <c r="DA494" i="7"/>
  <c r="DB494" i="7"/>
  <c r="DC494" i="7"/>
  <c r="DD494" i="7"/>
  <c r="DE494" i="7"/>
  <c r="DF494" i="7"/>
  <c r="DG494" i="7"/>
  <c r="DH494" i="7"/>
  <c r="DI494" i="7"/>
  <c r="DJ494" i="7"/>
  <c r="O495" i="7"/>
  <c r="P495" i="7"/>
  <c r="Q495" i="7"/>
  <c r="R495" i="7"/>
  <c r="S495" i="7"/>
  <c r="T495" i="7"/>
  <c r="U495" i="7"/>
  <c r="V495" i="7"/>
  <c r="W495" i="7"/>
  <c r="X495" i="7"/>
  <c r="Y495" i="7"/>
  <c r="Z495" i="7"/>
  <c r="AA495" i="7"/>
  <c r="AB495" i="7"/>
  <c r="AC495" i="7"/>
  <c r="AD495" i="7"/>
  <c r="AE495" i="7"/>
  <c r="AF495" i="7"/>
  <c r="AG495" i="7"/>
  <c r="AH495" i="7"/>
  <c r="AI495" i="7"/>
  <c r="AJ495" i="7"/>
  <c r="AK495" i="7"/>
  <c r="AL495" i="7"/>
  <c r="AM495" i="7"/>
  <c r="AN495" i="7"/>
  <c r="AO495" i="7"/>
  <c r="AP495" i="7"/>
  <c r="AQ495" i="7"/>
  <c r="AR495" i="7"/>
  <c r="AS495" i="7"/>
  <c r="AT495" i="7"/>
  <c r="AU495" i="7"/>
  <c r="AV495" i="7"/>
  <c r="AW495" i="7"/>
  <c r="AX495" i="7"/>
  <c r="AY495" i="7"/>
  <c r="AZ495" i="7"/>
  <c r="BA495" i="7"/>
  <c r="BB495" i="7"/>
  <c r="BC495" i="7"/>
  <c r="BD495" i="7"/>
  <c r="BE495" i="7"/>
  <c r="BF495" i="7"/>
  <c r="BG495" i="7"/>
  <c r="BH495" i="7"/>
  <c r="BI495" i="7"/>
  <c r="BJ495" i="7"/>
  <c r="BK495" i="7"/>
  <c r="BL495" i="7"/>
  <c r="BM495" i="7"/>
  <c r="BN495" i="7"/>
  <c r="BO495" i="7"/>
  <c r="BP495" i="7"/>
  <c r="BQ495" i="7"/>
  <c r="BR495" i="7"/>
  <c r="BS495" i="7"/>
  <c r="BT495" i="7"/>
  <c r="BU495" i="7"/>
  <c r="BV495" i="7"/>
  <c r="BW495" i="7"/>
  <c r="BX495" i="7"/>
  <c r="BY495" i="7"/>
  <c r="BZ495" i="7"/>
  <c r="CA495" i="7"/>
  <c r="CB495" i="7"/>
  <c r="CC495" i="7"/>
  <c r="CD495" i="7"/>
  <c r="CE495" i="7"/>
  <c r="CF495" i="7"/>
  <c r="CG495" i="7"/>
  <c r="CH495" i="7"/>
  <c r="CI495" i="7"/>
  <c r="CJ495" i="7"/>
  <c r="CK495" i="7"/>
  <c r="CL495" i="7"/>
  <c r="CM495" i="7"/>
  <c r="CN495" i="7"/>
  <c r="CO495" i="7"/>
  <c r="CP495" i="7"/>
  <c r="CQ495" i="7"/>
  <c r="CR495" i="7"/>
  <c r="CS495" i="7"/>
  <c r="CT495" i="7"/>
  <c r="CU495" i="7"/>
  <c r="CV495" i="7"/>
  <c r="CW495" i="7"/>
  <c r="CX495" i="7"/>
  <c r="CY495" i="7"/>
  <c r="CZ495" i="7"/>
  <c r="DA495" i="7"/>
  <c r="DB495" i="7"/>
  <c r="DC495" i="7"/>
  <c r="DD495" i="7"/>
  <c r="DE495" i="7"/>
  <c r="DF495" i="7"/>
  <c r="DG495" i="7"/>
  <c r="DH495" i="7"/>
  <c r="DI495" i="7"/>
  <c r="DJ495" i="7"/>
  <c r="O496" i="7"/>
  <c r="P496" i="7"/>
  <c r="Q496" i="7"/>
  <c r="R496" i="7"/>
  <c r="S496" i="7"/>
  <c r="T496" i="7"/>
  <c r="U496" i="7"/>
  <c r="V496" i="7"/>
  <c r="W496" i="7"/>
  <c r="X496" i="7"/>
  <c r="Y496" i="7"/>
  <c r="Z496" i="7"/>
  <c r="AA496" i="7"/>
  <c r="AB496" i="7"/>
  <c r="AC496" i="7"/>
  <c r="AD496" i="7"/>
  <c r="AE496" i="7"/>
  <c r="AF496" i="7"/>
  <c r="AG496" i="7"/>
  <c r="AH496" i="7"/>
  <c r="AI496" i="7"/>
  <c r="AJ496" i="7"/>
  <c r="AK496" i="7"/>
  <c r="AL496" i="7"/>
  <c r="AM496" i="7"/>
  <c r="AN496" i="7"/>
  <c r="AO496" i="7"/>
  <c r="AP496" i="7"/>
  <c r="AQ496" i="7"/>
  <c r="AR496" i="7"/>
  <c r="AS496" i="7"/>
  <c r="AT496" i="7"/>
  <c r="AU496" i="7"/>
  <c r="AV496" i="7"/>
  <c r="AW496" i="7"/>
  <c r="AX496" i="7"/>
  <c r="AY496" i="7"/>
  <c r="AZ496" i="7"/>
  <c r="BA496" i="7"/>
  <c r="BB496" i="7"/>
  <c r="BC496" i="7"/>
  <c r="BD496" i="7"/>
  <c r="BE496" i="7"/>
  <c r="BF496" i="7"/>
  <c r="BG496" i="7"/>
  <c r="BH496" i="7"/>
  <c r="BI496" i="7"/>
  <c r="BJ496" i="7"/>
  <c r="BK496" i="7"/>
  <c r="BL496" i="7"/>
  <c r="BM496" i="7"/>
  <c r="BN496" i="7"/>
  <c r="BO496" i="7"/>
  <c r="BP496" i="7"/>
  <c r="BQ496" i="7"/>
  <c r="BR496" i="7"/>
  <c r="BS496" i="7"/>
  <c r="BT496" i="7"/>
  <c r="BU496" i="7"/>
  <c r="BV496" i="7"/>
  <c r="BW496" i="7"/>
  <c r="BX496" i="7"/>
  <c r="BY496" i="7"/>
  <c r="BZ496" i="7"/>
  <c r="CA496" i="7"/>
  <c r="CB496" i="7"/>
  <c r="CC496" i="7"/>
  <c r="CD496" i="7"/>
  <c r="CE496" i="7"/>
  <c r="CF496" i="7"/>
  <c r="CG496" i="7"/>
  <c r="CH496" i="7"/>
  <c r="CI496" i="7"/>
  <c r="CJ496" i="7"/>
  <c r="CK496" i="7"/>
  <c r="CL496" i="7"/>
  <c r="CM496" i="7"/>
  <c r="CN496" i="7"/>
  <c r="CO496" i="7"/>
  <c r="CP496" i="7"/>
  <c r="CQ496" i="7"/>
  <c r="CR496" i="7"/>
  <c r="CS496" i="7"/>
  <c r="CT496" i="7"/>
  <c r="CU496" i="7"/>
  <c r="CV496" i="7"/>
  <c r="CW496" i="7"/>
  <c r="CX496" i="7"/>
  <c r="CY496" i="7"/>
  <c r="CZ496" i="7"/>
  <c r="DA496" i="7"/>
  <c r="DB496" i="7"/>
  <c r="DC496" i="7"/>
  <c r="DD496" i="7"/>
  <c r="DE496" i="7"/>
  <c r="DF496" i="7"/>
  <c r="DG496" i="7"/>
  <c r="DH496" i="7"/>
  <c r="DI496" i="7"/>
  <c r="DJ496" i="7"/>
  <c r="O497" i="7"/>
  <c r="P497" i="7"/>
  <c r="Q497" i="7"/>
  <c r="R497" i="7"/>
  <c r="S497" i="7"/>
  <c r="T497" i="7"/>
  <c r="U497" i="7"/>
  <c r="V497" i="7"/>
  <c r="W497" i="7"/>
  <c r="X497" i="7"/>
  <c r="Y497" i="7"/>
  <c r="Z497" i="7"/>
  <c r="AA497" i="7"/>
  <c r="AB497" i="7"/>
  <c r="AC497" i="7"/>
  <c r="AD497" i="7"/>
  <c r="AE497" i="7"/>
  <c r="AF497" i="7"/>
  <c r="AG497" i="7"/>
  <c r="AH497" i="7"/>
  <c r="AI497" i="7"/>
  <c r="AJ497" i="7"/>
  <c r="AK497" i="7"/>
  <c r="AL497" i="7"/>
  <c r="AM497" i="7"/>
  <c r="AN497" i="7"/>
  <c r="AO497" i="7"/>
  <c r="AP497" i="7"/>
  <c r="AQ497" i="7"/>
  <c r="AR497" i="7"/>
  <c r="AS497" i="7"/>
  <c r="AT497" i="7"/>
  <c r="AU497" i="7"/>
  <c r="AV497" i="7"/>
  <c r="AW497" i="7"/>
  <c r="AX497" i="7"/>
  <c r="AY497" i="7"/>
  <c r="AZ497" i="7"/>
  <c r="BA497" i="7"/>
  <c r="BB497" i="7"/>
  <c r="BC497" i="7"/>
  <c r="BD497" i="7"/>
  <c r="BE497" i="7"/>
  <c r="BF497" i="7"/>
  <c r="BG497" i="7"/>
  <c r="BH497" i="7"/>
  <c r="BI497" i="7"/>
  <c r="BJ497" i="7"/>
  <c r="BK497" i="7"/>
  <c r="BL497" i="7"/>
  <c r="BM497" i="7"/>
  <c r="BN497" i="7"/>
  <c r="BO497" i="7"/>
  <c r="BP497" i="7"/>
  <c r="BQ497" i="7"/>
  <c r="BR497" i="7"/>
  <c r="BS497" i="7"/>
  <c r="BT497" i="7"/>
  <c r="BU497" i="7"/>
  <c r="BV497" i="7"/>
  <c r="BW497" i="7"/>
  <c r="BX497" i="7"/>
  <c r="BY497" i="7"/>
  <c r="BZ497" i="7"/>
  <c r="CA497" i="7"/>
  <c r="CB497" i="7"/>
  <c r="CC497" i="7"/>
  <c r="CD497" i="7"/>
  <c r="CE497" i="7"/>
  <c r="CF497" i="7"/>
  <c r="CG497" i="7"/>
  <c r="CH497" i="7"/>
  <c r="CI497" i="7"/>
  <c r="CJ497" i="7"/>
  <c r="CK497" i="7"/>
  <c r="CL497" i="7"/>
  <c r="CM497" i="7"/>
  <c r="CN497" i="7"/>
  <c r="CO497" i="7"/>
  <c r="CP497" i="7"/>
  <c r="CQ497" i="7"/>
  <c r="CR497" i="7"/>
  <c r="CS497" i="7"/>
  <c r="CT497" i="7"/>
  <c r="CU497" i="7"/>
  <c r="CV497" i="7"/>
  <c r="CW497" i="7"/>
  <c r="CX497" i="7"/>
  <c r="CY497" i="7"/>
  <c r="CZ497" i="7"/>
  <c r="DA497" i="7"/>
  <c r="DB497" i="7"/>
  <c r="DC497" i="7"/>
  <c r="DD497" i="7"/>
  <c r="DE497" i="7"/>
  <c r="DF497" i="7"/>
  <c r="DG497" i="7"/>
  <c r="DH497" i="7"/>
  <c r="DI497" i="7"/>
  <c r="DJ497" i="7"/>
  <c r="O498" i="7"/>
  <c r="P498" i="7"/>
  <c r="Q498" i="7"/>
  <c r="R498" i="7"/>
  <c r="S498" i="7"/>
  <c r="T498" i="7"/>
  <c r="U498" i="7"/>
  <c r="V498" i="7"/>
  <c r="W498" i="7"/>
  <c r="X498" i="7"/>
  <c r="Y498" i="7"/>
  <c r="Z498" i="7"/>
  <c r="AA498" i="7"/>
  <c r="AB498" i="7"/>
  <c r="AC498" i="7"/>
  <c r="AD498" i="7"/>
  <c r="AE498" i="7"/>
  <c r="AF498" i="7"/>
  <c r="AG498" i="7"/>
  <c r="AH498" i="7"/>
  <c r="AI498" i="7"/>
  <c r="AJ498" i="7"/>
  <c r="AK498" i="7"/>
  <c r="AL498" i="7"/>
  <c r="AM498" i="7"/>
  <c r="AN498" i="7"/>
  <c r="AO498" i="7"/>
  <c r="AP498" i="7"/>
  <c r="AQ498" i="7"/>
  <c r="AR498" i="7"/>
  <c r="AS498" i="7"/>
  <c r="AT498" i="7"/>
  <c r="AU498" i="7"/>
  <c r="AV498" i="7"/>
  <c r="AW498" i="7"/>
  <c r="AX498" i="7"/>
  <c r="AY498" i="7"/>
  <c r="AZ498" i="7"/>
  <c r="BA498" i="7"/>
  <c r="BB498" i="7"/>
  <c r="BC498" i="7"/>
  <c r="BD498" i="7"/>
  <c r="BE498" i="7"/>
  <c r="BF498" i="7"/>
  <c r="BG498" i="7"/>
  <c r="BH498" i="7"/>
  <c r="BI498" i="7"/>
  <c r="BJ498" i="7"/>
  <c r="BK498" i="7"/>
  <c r="BL498" i="7"/>
  <c r="BM498" i="7"/>
  <c r="BN498" i="7"/>
  <c r="BO498" i="7"/>
  <c r="BP498" i="7"/>
  <c r="BQ498" i="7"/>
  <c r="BR498" i="7"/>
  <c r="BS498" i="7"/>
  <c r="BT498" i="7"/>
  <c r="BU498" i="7"/>
  <c r="BV498" i="7"/>
  <c r="BW498" i="7"/>
  <c r="BX498" i="7"/>
  <c r="BY498" i="7"/>
  <c r="BZ498" i="7"/>
  <c r="CA498" i="7"/>
  <c r="CB498" i="7"/>
  <c r="CC498" i="7"/>
  <c r="CD498" i="7"/>
  <c r="CE498" i="7"/>
  <c r="CF498" i="7"/>
  <c r="CG498" i="7"/>
  <c r="CH498" i="7"/>
  <c r="CI498" i="7"/>
  <c r="CJ498" i="7"/>
  <c r="CK498" i="7"/>
  <c r="CL498" i="7"/>
  <c r="CM498" i="7"/>
  <c r="CN498" i="7"/>
  <c r="CO498" i="7"/>
  <c r="CP498" i="7"/>
  <c r="CQ498" i="7"/>
  <c r="CR498" i="7"/>
  <c r="CS498" i="7"/>
  <c r="CT498" i="7"/>
  <c r="CU498" i="7"/>
  <c r="CV498" i="7"/>
  <c r="CW498" i="7"/>
  <c r="CX498" i="7"/>
  <c r="CY498" i="7"/>
  <c r="CZ498" i="7"/>
  <c r="DA498" i="7"/>
  <c r="DB498" i="7"/>
  <c r="DC498" i="7"/>
  <c r="DD498" i="7"/>
  <c r="DE498" i="7"/>
  <c r="DF498" i="7"/>
  <c r="DG498" i="7"/>
  <c r="DH498" i="7"/>
  <c r="DI498" i="7"/>
  <c r="DJ498" i="7"/>
  <c r="O499" i="7"/>
  <c r="P499" i="7"/>
  <c r="Q499" i="7"/>
  <c r="R499" i="7"/>
  <c r="S499" i="7"/>
  <c r="T499" i="7"/>
  <c r="U499" i="7"/>
  <c r="V499" i="7"/>
  <c r="W499" i="7"/>
  <c r="X499" i="7"/>
  <c r="Y499" i="7"/>
  <c r="Z499" i="7"/>
  <c r="AA499" i="7"/>
  <c r="AB499" i="7"/>
  <c r="AC499" i="7"/>
  <c r="AD499" i="7"/>
  <c r="AE499" i="7"/>
  <c r="AF499" i="7"/>
  <c r="AG499" i="7"/>
  <c r="AH499" i="7"/>
  <c r="AI499" i="7"/>
  <c r="AJ499" i="7"/>
  <c r="AK499" i="7"/>
  <c r="AL499" i="7"/>
  <c r="AM499" i="7"/>
  <c r="AN499" i="7"/>
  <c r="AO499" i="7"/>
  <c r="AP499" i="7"/>
  <c r="AQ499" i="7"/>
  <c r="AR499" i="7"/>
  <c r="AS499" i="7"/>
  <c r="AT499" i="7"/>
  <c r="AU499" i="7"/>
  <c r="AV499" i="7"/>
  <c r="AW499" i="7"/>
  <c r="AX499" i="7"/>
  <c r="AY499" i="7"/>
  <c r="AZ499" i="7"/>
  <c r="BA499" i="7"/>
  <c r="BB499" i="7"/>
  <c r="BC499" i="7"/>
  <c r="BD499" i="7"/>
  <c r="BE499" i="7"/>
  <c r="BF499" i="7"/>
  <c r="BG499" i="7"/>
  <c r="BH499" i="7"/>
  <c r="BI499" i="7"/>
  <c r="BJ499" i="7"/>
  <c r="BK499" i="7"/>
  <c r="BL499" i="7"/>
  <c r="BM499" i="7"/>
  <c r="BN499" i="7"/>
  <c r="BO499" i="7"/>
  <c r="BP499" i="7"/>
  <c r="BQ499" i="7"/>
  <c r="BR499" i="7"/>
  <c r="BS499" i="7"/>
  <c r="BT499" i="7"/>
  <c r="BU499" i="7"/>
  <c r="BV499" i="7"/>
  <c r="BW499" i="7"/>
  <c r="BX499" i="7"/>
  <c r="BY499" i="7"/>
  <c r="BZ499" i="7"/>
  <c r="CA499" i="7"/>
  <c r="CB499" i="7"/>
  <c r="CC499" i="7"/>
  <c r="CD499" i="7"/>
  <c r="CE499" i="7"/>
  <c r="CF499" i="7"/>
  <c r="CG499" i="7"/>
  <c r="CH499" i="7"/>
  <c r="CI499" i="7"/>
  <c r="CJ499" i="7"/>
  <c r="CK499" i="7"/>
  <c r="CL499" i="7"/>
  <c r="CM499" i="7"/>
  <c r="CN499" i="7"/>
  <c r="CO499" i="7"/>
  <c r="CP499" i="7"/>
  <c r="CQ499" i="7"/>
  <c r="CR499" i="7"/>
  <c r="CS499" i="7"/>
  <c r="CT499" i="7"/>
  <c r="CU499" i="7"/>
  <c r="CV499" i="7"/>
  <c r="CW499" i="7"/>
  <c r="CX499" i="7"/>
  <c r="CY499" i="7"/>
  <c r="CZ499" i="7"/>
  <c r="DA499" i="7"/>
  <c r="DB499" i="7"/>
  <c r="DC499" i="7"/>
  <c r="DD499" i="7"/>
  <c r="DE499" i="7"/>
  <c r="DF499" i="7"/>
  <c r="DG499" i="7"/>
  <c r="DH499" i="7"/>
  <c r="DI499" i="7"/>
  <c r="DJ499" i="7"/>
  <c r="O500" i="7"/>
  <c r="P500" i="7"/>
  <c r="Q500" i="7"/>
  <c r="R500" i="7"/>
  <c r="S500" i="7"/>
  <c r="T500" i="7"/>
  <c r="U500" i="7"/>
  <c r="V500" i="7"/>
  <c r="W500" i="7"/>
  <c r="X500" i="7"/>
  <c r="Y500" i="7"/>
  <c r="Z500" i="7"/>
  <c r="AA500" i="7"/>
  <c r="AB500" i="7"/>
  <c r="AC500" i="7"/>
  <c r="AD500" i="7"/>
  <c r="AE500" i="7"/>
  <c r="AF500" i="7"/>
  <c r="AG500" i="7"/>
  <c r="AH500" i="7"/>
  <c r="AI500" i="7"/>
  <c r="AJ500" i="7"/>
  <c r="AK500" i="7"/>
  <c r="AL500" i="7"/>
  <c r="AM500" i="7"/>
  <c r="AN500" i="7"/>
  <c r="AO500" i="7"/>
  <c r="AP500" i="7"/>
  <c r="AQ500" i="7"/>
  <c r="AR500" i="7"/>
  <c r="AS500" i="7"/>
  <c r="AT500" i="7"/>
  <c r="AU500" i="7"/>
  <c r="AV500" i="7"/>
  <c r="AW500" i="7"/>
  <c r="AX500" i="7"/>
  <c r="AY500" i="7"/>
  <c r="AZ500" i="7"/>
  <c r="BA500" i="7"/>
  <c r="BB500" i="7"/>
  <c r="BC500" i="7"/>
  <c r="BD500" i="7"/>
  <c r="BE500" i="7"/>
  <c r="BF500" i="7"/>
  <c r="BG500" i="7"/>
  <c r="BH500" i="7"/>
  <c r="BI500" i="7"/>
  <c r="BJ500" i="7"/>
  <c r="BK500" i="7"/>
  <c r="BL500" i="7"/>
  <c r="BM500" i="7"/>
  <c r="BN500" i="7"/>
  <c r="BO500" i="7"/>
  <c r="BP500" i="7"/>
  <c r="BQ500" i="7"/>
  <c r="BR500" i="7"/>
  <c r="BS500" i="7"/>
  <c r="BT500" i="7"/>
  <c r="BU500" i="7"/>
  <c r="BV500" i="7"/>
  <c r="BW500" i="7"/>
  <c r="BX500" i="7"/>
  <c r="BY500" i="7"/>
  <c r="BZ500" i="7"/>
  <c r="CA500" i="7"/>
  <c r="CB500" i="7"/>
  <c r="CC500" i="7"/>
  <c r="CD500" i="7"/>
  <c r="CE500" i="7"/>
  <c r="CF500" i="7"/>
  <c r="CG500" i="7"/>
  <c r="CH500" i="7"/>
  <c r="CI500" i="7"/>
  <c r="CJ500" i="7"/>
  <c r="CK500" i="7"/>
  <c r="CL500" i="7"/>
  <c r="CM500" i="7"/>
  <c r="CN500" i="7"/>
  <c r="CO500" i="7"/>
  <c r="CP500" i="7"/>
  <c r="CQ500" i="7"/>
  <c r="CR500" i="7"/>
  <c r="CS500" i="7"/>
  <c r="CT500" i="7"/>
  <c r="CU500" i="7"/>
  <c r="CV500" i="7"/>
  <c r="CW500" i="7"/>
  <c r="CX500" i="7"/>
  <c r="CY500" i="7"/>
  <c r="CZ500" i="7"/>
  <c r="DA500" i="7"/>
  <c r="DB500" i="7"/>
  <c r="DC500" i="7"/>
  <c r="DD500" i="7"/>
  <c r="DE500" i="7"/>
  <c r="DF500" i="7"/>
  <c r="DG500" i="7"/>
  <c r="DH500" i="7"/>
  <c r="DI500" i="7"/>
  <c r="DJ500" i="7"/>
  <c r="O501" i="7"/>
  <c r="P501" i="7"/>
  <c r="Q501" i="7"/>
  <c r="R501" i="7"/>
  <c r="S501" i="7"/>
  <c r="T501" i="7"/>
  <c r="U501" i="7"/>
  <c r="V501" i="7"/>
  <c r="W501" i="7"/>
  <c r="X501" i="7"/>
  <c r="Y501" i="7"/>
  <c r="Z501" i="7"/>
  <c r="AA501" i="7"/>
  <c r="AB501" i="7"/>
  <c r="AC501" i="7"/>
  <c r="AD501" i="7"/>
  <c r="AE501" i="7"/>
  <c r="AF501" i="7"/>
  <c r="AG501" i="7"/>
  <c r="AH501" i="7"/>
  <c r="AI501" i="7"/>
  <c r="AJ501" i="7"/>
  <c r="AK501" i="7"/>
  <c r="AL501" i="7"/>
  <c r="AM501" i="7"/>
  <c r="AN501" i="7"/>
  <c r="AO501" i="7"/>
  <c r="AP501" i="7"/>
  <c r="AQ501" i="7"/>
  <c r="AR501" i="7"/>
  <c r="AS501" i="7"/>
  <c r="AT501" i="7"/>
  <c r="AU501" i="7"/>
  <c r="AV501" i="7"/>
  <c r="AW501" i="7"/>
  <c r="AX501" i="7"/>
  <c r="AY501" i="7"/>
  <c r="AZ501" i="7"/>
  <c r="BA501" i="7"/>
  <c r="BB501" i="7"/>
  <c r="BC501" i="7"/>
  <c r="BD501" i="7"/>
  <c r="BE501" i="7"/>
  <c r="BF501" i="7"/>
  <c r="BG501" i="7"/>
  <c r="BH501" i="7"/>
  <c r="BI501" i="7"/>
  <c r="BJ501" i="7"/>
  <c r="BK501" i="7"/>
  <c r="BL501" i="7"/>
  <c r="BM501" i="7"/>
  <c r="BN501" i="7"/>
  <c r="BO501" i="7"/>
  <c r="BP501" i="7"/>
  <c r="BQ501" i="7"/>
  <c r="BR501" i="7"/>
  <c r="BS501" i="7"/>
  <c r="BT501" i="7"/>
  <c r="BU501" i="7"/>
  <c r="BV501" i="7"/>
  <c r="BW501" i="7"/>
  <c r="BX501" i="7"/>
  <c r="BY501" i="7"/>
  <c r="BZ501" i="7"/>
  <c r="CA501" i="7"/>
  <c r="CB501" i="7"/>
  <c r="CC501" i="7"/>
  <c r="CD501" i="7"/>
  <c r="CE501" i="7"/>
  <c r="CF501" i="7"/>
  <c r="CG501" i="7"/>
  <c r="CH501" i="7"/>
  <c r="CI501" i="7"/>
  <c r="CJ501" i="7"/>
  <c r="CK501" i="7"/>
  <c r="CL501" i="7"/>
  <c r="CM501" i="7"/>
  <c r="CN501" i="7"/>
  <c r="CO501" i="7"/>
  <c r="CP501" i="7"/>
  <c r="CQ501" i="7"/>
  <c r="CR501" i="7"/>
  <c r="CS501" i="7"/>
  <c r="CT501" i="7"/>
  <c r="CU501" i="7"/>
  <c r="CV501" i="7"/>
  <c r="CW501" i="7"/>
  <c r="CX501" i="7"/>
  <c r="CY501" i="7"/>
  <c r="CZ501" i="7"/>
  <c r="DA501" i="7"/>
  <c r="DB501" i="7"/>
  <c r="DC501" i="7"/>
  <c r="DD501" i="7"/>
  <c r="DE501" i="7"/>
  <c r="DF501" i="7"/>
  <c r="DG501" i="7"/>
  <c r="DH501" i="7"/>
  <c r="DI501" i="7"/>
  <c r="DJ501" i="7"/>
  <c r="O502" i="7"/>
  <c r="P502" i="7"/>
  <c r="Q502" i="7"/>
  <c r="R502" i="7"/>
  <c r="S502" i="7"/>
  <c r="T502" i="7"/>
  <c r="U502" i="7"/>
  <c r="V502" i="7"/>
  <c r="W502" i="7"/>
  <c r="X502" i="7"/>
  <c r="Y502" i="7"/>
  <c r="Z502" i="7"/>
  <c r="AA502" i="7"/>
  <c r="AB502" i="7"/>
  <c r="AC502" i="7"/>
  <c r="AD502" i="7"/>
  <c r="AE502" i="7"/>
  <c r="AF502" i="7"/>
  <c r="AG502" i="7"/>
  <c r="AH502" i="7"/>
  <c r="AI502" i="7"/>
  <c r="AJ502" i="7"/>
  <c r="AK502" i="7"/>
  <c r="AL502" i="7"/>
  <c r="AM502" i="7"/>
  <c r="AN502" i="7"/>
  <c r="AO502" i="7"/>
  <c r="AP502" i="7"/>
  <c r="AQ502" i="7"/>
  <c r="AR502" i="7"/>
  <c r="AS502" i="7"/>
  <c r="AT502" i="7"/>
  <c r="AU502" i="7"/>
  <c r="AV502" i="7"/>
  <c r="AW502" i="7"/>
  <c r="AX502" i="7"/>
  <c r="AY502" i="7"/>
  <c r="AZ502" i="7"/>
  <c r="BA502" i="7"/>
  <c r="BB502" i="7"/>
  <c r="BC502" i="7"/>
  <c r="BD502" i="7"/>
  <c r="BE502" i="7"/>
  <c r="BF502" i="7"/>
  <c r="BG502" i="7"/>
  <c r="BH502" i="7"/>
  <c r="BI502" i="7"/>
  <c r="BJ502" i="7"/>
  <c r="BK502" i="7"/>
  <c r="BL502" i="7"/>
  <c r="BM502" i="7"/>
  <c r="BN502" i="7"/>
  <c r="BO502" i="7"/>
  <c r="BP502" i="7"/>
  <c r="BQ502" i="7"/>
  <c r="BR502" i="7"/>
  <c r="BS502" i="7"/>
  <c r="BT502" i="7"/>
  <c r="BU502" i="7"/>
  <c r="BV502" i="7"/>
  <c r="BW502" i="7"/>
  <c r="BX502" i="7"/>
  <c r="BY502" i="7"/>
  <c r="BZ502" i="7"/>
  <c r="CA502" i="7"/>
  <c r="CB502" i="7"/>
  <c r="CC502" i="7"/>
  <c r="CD502" i="7"/>
  <c r="CE502" i="7"/>
  <c r="CF502" i="7"/>
  <c r="CG502" i="7"/>
  <c r="CH502" i="7"/>
  <c r="CI502" i="7"/>
  <c r="CJ502" i="7"/>
  <c r="CK502" i="7"/>
  <c r="CL502" i="7"/>
  <c r="CM502" i="7"/>
  <c r="CN502" i="7"/>
  <c r="CO502" i="7"/>
  <c r="CP502" i="7"/>
  <c r="CQ502" i="7"/>
  <c r="CR502" i="7"/>
  <c r="CS502" i="7"/>
  <c r="CT502" i="7"/>
  <c r="CU502" i="7"/>
  <c r="CV502" i="7"/>
  <c r="CW502" i="7"/>
  <c r="CX502" i="7"/>
  <c r="CY502" i="7"/>
  <c r="CZ502" i="7"/>
  <c r="DA502" i="7"/>
  <c r="DB502" i="7"/>
  <c r="DC502" i="7"/>
  <c r="DD502" i="7"/>
  <c r="DE502" i="7"/>
  <c r="DF502" i="7"/>
  <c r="DG502" i="7"/>
  <c r="DH502" i="7"/>
  <c r="DI502" i="7"/>
  <c r="DJ502" i="7"/>
  <c r="O503" i="7"/>
  <c r="P503" i="7"/>
  <c r="Q503" i="7"/>
  <c r="R503" i="7"/>
  <c r="S503" i="7"/>
  <c r="T503" i="7"/>
  <c r="U503" i="7"/>
  <c r="V503" i="7"/>
  <c r="W503" i="7"/>
  <c r="X503" i="7"/>
  <c r="Y503" i="7"/>
  <c r="Z503" i="7"/>
  <c r="AA503" i="7"/>
  <c r="AB503" i="7"/>
  <c r="AC503" i="7"/>
  <c r="AD503" i="7"/>
  <c r="AE503" i="7"/>
  <c r="AF503" i="7"/>
  <c r="AG503" i="7"/>
  <c r="AH503" i="7"/>
  <c r="AI503" i="7"/>
  <c r="AJ503" i="7"/>
  <c r="AK503" i="7"/>
  <c r="AL503" i="7"/>
  <c r="AM503" i="7"/>
  <c r="AN503" i="7"/>
  <c r="AO503" i="7"/>
  <c r="AP503" i="7"/>
  <c r="AQ503" i="7"/>
  <c r="AR503" i="7"/>
  <c r="AS503" i="7"/>
  <c r="AT503" i="7"/>
  <c r="AU503" i="7"/>
  <c r="AV503" i="7"/>
  <c r="AW503" i="7"/>
  <c r="AX503" i="7"/>
  <c r="AY503" i="7"/>
  <c r="AZ503" i="7"/>
  <c r="BA503" i="7"/>
  <c r="BB503" i="7"/>
  <c r="BC503" i="7"/>
  <c r="BD503" i="7"/>
  <c r="BE503" i="7"/>
  <c r="BF503" i="7"/>
  <c r="BG503" i="7"/>
  <c r="BH503" i="7"/>
  <c r="BI503" i="7"/>
  <c r="BJ503" i="7"/>
  <c r="BK503" i="7"/>
  <c r="BL503" i="7"/>
  <c r="BM503" i="7"/>
  <c r="BN503" i="7"/>
  <c r="BO503" i="7"/>
  <c r="BP503" i="7"/>
  <c r="BQ503" i="7"/>
  <c r="BR503" i="7"/>
  <c r="BS503" i="7"/>
  <c r="BT503" i="7"/>
  <c r="BU503" i="7"/>
  <c r="BV503" i="7"/>
  <c r="BW503" i="7"/>
  <c r="BX503" i="7"/>
  <c r="BY503" i="7"/>
  <c r="BZ503" i="7"/>
  <c r="CA503" i="7"/>
  <c r="CB503" i="7"/>
  <c r="CC503" i="7"/>
  <c r="CD503" i="7"/>
  <c r="CE503" i="7"/>
  <c r="CF503" i="7"/>
  <c r="CG503" i="7"/>
  <c r="CH503" i="7"/>
  <c r="CI503" i="7"/>
  <c r="CJ503" i="7"/>
  <c r="CK503" i="7"/>
  <c r="CL503" i="7"/>
  <c r="CM503" i="7"/>
  <c r="CN503" i="7"/>
  <c r="CO503" i="7"/>
  <c r="CP503" i="7"/>
  <c r="CQ503" i="7"/>
  <c r="CR503" i="7"/>
  <c r="CS503" i="7"/>
  <c r="CT503" i="7"/>
  <c r="CU503" i="7"/>
  <c r="CV503" i="7"/>
  <c r="CW503" i="7"/>
  <c r="CX503" i="7"/>
  <c r="CY503" i="7"/>
  <c r="CZ503" i="7"/>
  <c r="DA503" i="7"/>
  <c r="DB503" i="7"/>
  <c r="DC503" i="7"/>
  <c r="DD503" i="7"/>
  <c r="DE503" i="7"/>
  <c r="DF503" i="7"/>
  <c r="DG503" i="7"/>
  <c r="DH503" i="7"/>
  <c r="DI503" i="7"/>
  <c r="DJ503" i="7"/>
  <c r="O504" i="7"/>
  <c r="P504" i="7"/>
  <c r="Q504" i="7"/>
  <c r="R504" i="7"/>
  <c r="S504" i="7"/>
  <c r="T504" i="7"/>
  <c r="U504" i="7"/>
  <c r="V504" i="7"/>
  <c r="W504" i="7"/>
  <c r="X504" i="7"/>
  <c r="Y504" i="7"/>
  <c r="Z504" i="7"/>
  <c r="AA504" i="7"/>
  <c r="AB504" i="7"/>
  <c r="AC504" i="7"/>
  <c r="AD504" i="7"/>
  <c r="AE504" i="7"/>
  <c r="AF504" i="7"/>
  <c r="AG504" i="7"/>
  <c r="AH504" i="7"/>
  <c r="AI504" i="7"/>
  <c r="AJ504" i="7"/>
  <c r="AK504" i="7"/>
  <c r="AL504" i="7"/>
  <c r="AM504" i="7"/>
  <c r="AN504" i="7"/>
  <c r="AO504" i="7"/>
  <c r="AP504" i="7"/>
  <c r="AQ504" i="7"/>
  <c r="AR504" i="7"/>
  <c r="AS504" i="7"/>
  <c r="AT504" i="7"/>
  <c r="AU504" i="7"/>
  <c r="AV504" i="7"/>
  <c r="AW504" i="7"/>
  <c r="AX504" i="7"/>
  <c r="AY504" i="7"/>
  <c r="AZ504" i="7"/>
  <c r="BA504" i="7"/>
  <c r="BB504" i="7"/>
  <c r="BC504" i="7"/>
  <c r="BD504" i="7"/>
  <c r="BE504" i="7"/>
  <c r="BF504" i="7"/>
  <c r="BG504" i="7"/>
  <c r="BH504" i="7"/>
  <c r="BI504" i="7"/>
  <c r="BJ504" i="7"/>
  <c r="BK504" i="7"/>
  <c r="BL504" i="7"/>
  <c r="BM504" i="7"/>
  <c r="BN504" i="7"/>
  <c r="BO504" i="7"/>
  <c r="BP504" i="7"/>
  <c r="BQ504" i="7"/>
  <c r="BR504" i="7"/>
  <c r="BS504" i="7"/>
  <c r="BT504" i="7"/>
  <c r="BU504" i="7"/>
  <c r="BV504" i="7"/>
  <c r="BW504" i="7"/>
  <c r="BX504" i="7"/>
  <c r="BY504" i="7"/>
  <c r="BZ504" i="7"/>
  <c r="CA504" i="7"/>
  <c r="CB504" i="7"/>
  <c r="CC504" i="7"/>
  <c r="CD504" i="7"/>
  <c r="CE504" i="7"/>
  <c r="CF504" i="7"/>
  <c r="CG504" i="7"/>
  <c r="CH504" i="7"/>
  <c r="CI504" i="7"/>
  <c r="CJ504" i="7"/>
  <c r="CK504" i="7"/>
  <c r="CL504" i="7"/>
  <c r="CM504" i="7"/>
  <c r="CN504" i="7"/>
  <c r="CO504" i="7"/>
  <c r="CP504" i="7"/>
  <c r="CQ504" i="7"/>
  <c r="CR504" i="7"/>
  <c r="CS504" i="7"/>
  <c r="CT504" i="7"/>
  <c r="CU504" i="7"/>
  <c r="CV504" i="7"/>
  <c r="CW504" i="7"/>
  <c r="CX504" i="7"/>
  <c r="CY504" i="7"/>
  <c r="CZ504" i="7"/>
  <c r="DA504" i="7"/>
  <c r="DB504" i="7"/>
  <c r="DC504" i="7"/>
  <c r="DD504" i="7"/>
  <c r="DE504" i="7"/>
  <c r="DF504" i="7"/>
  <c r="DG504" i="7"/>
  <c r="DH504" i="7"/>
  <c r="DI504" i="7"/>
  <c r="DJ504" i="7"/>
  <c r="O505" i="7"/>
  <c r="P505" i="7"/>
  <c r="Q505" i="7"/>
  <c r="R505" i="7"/>
  <c r="S505" i="7"/>
  <c r="T505" i="7"/>
  <c r="U505" i="7"/>
  <c r="V505" i="7"/>
  <c r="W505" i="7"/>
  <c r="X505" i="7"/>
  <c r="Y505" i="7"/>
  <c r="Z505" i="7"/>
  <c r="AA505" i="7"/>
  <c r="AB505" i="7"/>
  <c r="AC505" i="7"/>
  <c r="AD505" i="7"/>
  <c r="AE505" i="7"/>
  <c r="AF505" i="7"/>
  <c r="AG505" i="7"/>
  <c r="AH505" i="7"/>
  <c r="AI505" i="7"/>
  <c r="AJ505" i="7"/>
  <c r="AK505" i="7"/>
  <c r="AL505" i="7"/>
  <c r="AM505" i="7"/>
  <c r="AN505" i="7"/>
  <c r="AO505" i="7"/>
  <c r="AP505" i="7"/>
  <c r="AQ505" i="7"/>
  <c r="AR505" i="7"/>
  <c r="AS505" i="7"/>
  <c r="AT505" i="7"/>
  <c r="AU505" i="7"/>
  <c r="AV505" i="7"/>
  <c r="AW505" i="7"/>
  <c r="AX505" i="7"/>
  <c r="AY505" i="7"/>
  <c r="AZ505" i="7"/>
  <c r="BA505" i="7"/>
  <c r="BB505" i="7"/>
  <c r="BC505" i="7"/>
  <c r="BD505" i="7"/>
  <c r="BE505" i="7"/>
  <c r="BF505" i="7"/>
  <c r="BG505" i="7"/>
  <c r="BH505" i="7"/>
  <c r="BI505" i="7"/>
  <c r="BJ505" i="7"/>
  <c r="BK505" i="7"/>
  <c r="BL505" i="7"/>
  <c r="BM505" i="7"/>
  <c r="BN505" i="7"/>
  <c r="BO505" i="7"/>
  <c r="BP505" i="7"/>
  <c r="BQ505" i="7"/>
  <c r="BR505" i="7"/>
  <c r="BS505" i="7"/>
  <c r="BT505" i="7"/>
  <c r="BU505" i="7"/>
  <c r="BV505" i="7"/>
  <c r="BW505" i="7"/>
  <c r="BX505" i="7"/>
  <c r="BY505" i="7"/>
  <c r="BZ505" i="7"/>
  <c r="CA505" i="7"/>
  <c r="CB505" i="7"/>
  <c r="CC505" i="7"/>
  <c r="CD505" i="7"/>
  <c r="CE505" i="7"/>
  <c r="CF505" i="7"/>
  <c r="CG505" i="7"/>
  <c r="CH505" i="7"/>
  <c r="CI505" i="7"/>
  <c r="CJ505" i="7"/>
  <c r="CK505" i="7"/>
  <c r="CL505" i="7"/>
  <c r="CM505" i="7"/>
  <c r="CN505" i="7"/>
  <c r="CO505" i="7"/>
  <c r="CP505" i="7"/>
  <c r="CQ505" i="7"/>
  <c r="CR505" i="7"/>
  <c r="CS505" i="7"/>
  <c r="CT505" i="7"/>
  <c r="CU505" i="7"/>
  <c r="CV505" i="7"/>
  <c r="CW505" i="7"/>
  <c r="CX505" i="7"/>
  <c r="CY505" i="7"/>
  <c r="CZ505" i="7"/>
  <c r="DA505" i="7"/>
  <c r="DB505" i="7"/>
  <c r="DC505" i="7"/>
  <c r="DD505" i="7"/>
  <c r="DE505" i="7"/>
  <c r="DF505" i="7"/>
  <c r="DG505" i="7"/>
  <c r="DH505" i="7"/>
  <c r="DI505" i="7"/>
  <c r="DJ505" i="7"/>
  <c r="O506" i="7"/>
  <c r="P506" i="7"/>
  <c r="Q506" i="7"/>
  <c r="R506" i="7"/>
  <c r="S506" i="7"/>
  <c r="T506" i="7"/>
  <c r="U506" i="7"/>
  <c r="V506" i="7"/>
  <c r="W506" i="7"/>
  <c r="X506" i="7"/>
  <c r="Y506" i="7"/>
  <c r="Z506" i="7"/>
  <c r="AA506" i="7"/>
  <c r="AB506" i="7"/>
  <c r="AC506" i="7"/>
  <c r="AD506" i="7"/>
  <c r="AE506" i="7"/>
  <c r="AF506" i="7"/>
  <c r="AG506" i="7"/>
  <c r="AH506" i="7"/>
  <c r="AI506" i="7"/>
  <c r="AJ506" i="7"/>
  <c r="AK506" i="7"/>
  <c r="AL506" i="7"/>
  <c r="AM506" i="7"/>
  <c r="AN506" i="7"/>
  <c r="AO506" i="7"/>
  <c r="AP506" i="7"/>
  <c r="AQ506" i="7"/>
  <c r="AR506" i="7"/>
  <c r="AS506" i="7"/>
  <c r="AT506" i="7"/>
  <c r="AU506" i="7"/>
  <c r="AV506" i="7"/>
  <c r="AW506" i="7"/>
  <c r="AX506" i="7"/>
  <c r="AY506" i="7"/>
  <c r="AZ506" i="7"/>
  <c r="BA506" i="7"/>
  <c r="BB506" i="7"/>
  <c r="BC506" i="7"/>
  <c r="BD506" i="7"/>
  <c r="BE506" i="7"/>
  <c r="BF506" i="7"/>
  <c r="BG506" i="7"/>
  <c r="BH506" i="7"/>
  <c r="BI506" i="7"/>
  <c r="BJ506" i="7"/>
  <c r="BK506" i="7"/>
  <c r="BL506" i="7"/>
  <c r="BM506" i="7"/>
  <c r="BN506" i="7"/>
  <c r="BO506" i="7"/>
  <c r="BP506" i="7"/>
  <c r="BQ506" i="7"/>
  <c r="BR506" i="7"/>
  <c r="BS506" i="7"/>
  <c r="BT506" i="7"/>
  <c r="BU506" i="7"/>
  <c r="BV506" i="7"/>
  <c r="BW506" i="7"/>
  <c r="BX506" i="7"/>
  <c r="BY506" i="7"/>
  <c r="BZ506" i="7"/>
  <c r="CA506" i="7"/>
  <c r="CB506" i="7"/>
  <c r="CC506" i="7"/>
  <c r="CD506" i="7"/>
  <c r="CE506" i="7"/>
  <c r="CF506" i="7"/>
  <c r="CG506" i="7"/>
  <c r="CH506" i="7"/>
  <c r="CI506" i="7"/>
  <c r="CJ506" i="7"/>
  <c r="CK506" i="7"/>
  <c r="CL506" i="7"/>
  <c r="CM506" i="7"/>
  <c r="CN506" i="7"/>
  <c r="CO506" i="7"/>
  <c r="CP506" i="7"/>
  <c r="CQ506" i="7"/>
  <c r="CR506" i="7"/>
  <c r="CS506" i="7"/>
  <c r="CT506" i="7"/>
  <c r="CU506" i="7"/>
  <c r="CV506" i="7"/>
  <c r="CW506" i="7"/>
  <c r="CX506" i="7"/>
  <c r="CY506" i="7"/>
  <c r="CZ506" i="7"/>
  <c r="DA506" i="7"/>
  <c r="DB506" i="7"/>
  <c r="DC506" i="7"/>
  <c r="DD506" i="7"/>
  <c r="DE506" i="7"/>
  <c r="DF506" i="7"/>
  <c r="DG506" i="7"/>
  <c r="DH506" i="7"/>
  <c r="DI506" i="7"/>
  <c r="DJ506" i="7"/>
  <c r="O507" i="7"/>
  <c r="P507" i="7"/>
  <c r="Q507" i="7"/>
  <c r="R507" i="7"/>
  <c r="S507" i="7"/>
  <c r="T507" i="7"/>
  <c r="U507" i="7"/>
  <c r="V507" i="7"/>
  <c r="W507" i="7"/>
  <c r="X507" i="7"/>
  <c r="Y507" i="7"/>
  <c r="Z507" i="7"/>
  <c r="AA507" i="7"/>
  <c r="AB507" i="7"/>
  <c r="AC507" i="7"/>
  <c r="AD507" i="7"/>
  <c r="AE507" i="7"/>
  <c r="AF507" i="7"/>
  <c r="AG507" i="7"/>
  <c r="AH507" i="7"/>
  <c r="AI507" i="7"/>
  <c r="AJ507" i="7"/>
  <c r="AK507" i="7"/>
  <c r="AL507" i="7"/>
  <c r="AM507" i="7"/>
  <c r="AN507" i="7"/>
  <c r="AO507" i="7"/>
  <c r="AP507" i="7"/>
  <c r="AQ507" i="7"/>
  <c r="AR507" i="7"/>
  <c r="AS507" i="7"/>
  <c r="AT507" i="7"/>
  <c r="AU507" i="7"/>
  <c r="AV507" i="7"/>
  <c r="AW507" i="7"/>
  <c r="AX507" i="7"/>
  <c r="AY507" i="7"/>
  <c r="AZ507" i="7"/>
  <c r="BA507" i="7"/>
  <c r="BB507" i="7"/>
  <c r="BC507" i="7"/>
  <c r="BD507" i="7"/>
  <c r="BE507" i="7"/>
  <c r="BF507" i="7"/>
  <c r="BG507" i="7"/>
  <c r="BH507" i="7"/>
  <c r="BI507" i="7"/>
  <c r="BJ507" i="7"/>
  <c r="BK507" i="7"/>
  <c r="BL507" i="7"/>
  <c r="BM507" i="7"/>
  <c r="BN507" i="7"/>
  <c r="BO507" i="7"/>
  <c r="BP507" i="7"/>
  <c r="BQ507" i="7"/>
  <c r="BR507" i="7"/>
  <c r="BS507" i="7"/>
  <c r="BT507" i="7"/>
  <c r="BU507" i="7"/>
  <c r="BV507" i="7"/>
  <c r="BW507" i="7"/>
  <c r="BX507" i="7"/>
  <c r="BY507" i="7"/>
  <c r="BZ507" i="7"/>
  <c r="CA507" i="7"/>
  <c r="CB507" i="7"/>
  <c r="CC507" i="7"/>
  <c r="CD507" i="7"/>
  <c r="CE507" i="7"/>
  <c r="CF507" i="7"/>
  <c r="CG507" i="7"/>
  <c r="CH507" i="7"/>
  <c r="CI507" i="7"/>
  <c r="CJ507" i="7"/>
  <c r="CK507" i="7"/>
  <c r="CL507" i="7"/>
  <c r="CM507" i="7"/>
  <c r="CN507" i="7"/>
  <c r="CO507" i="7"/>
  <c r="CP507" i="7"/>
  <c r="CQ507" i="7"/>
  <c r="CR507" i="7"/>
  <c r="CS507" i="7"/>
  <c r="CT507" i="7"/>
  <c r="CU507" i="7"/>
  <c r="CV507" i="7"/>
  <c r="CW507" i="7"/>
  <c r="CX507" i="7"/>
  <c r="CY507" i="7"/>
  <c r="CZ507" i="7"/>
  <c r="DA507" i="7"/>
  <c r="DB507" i="7"/>
  <c r="DC507" i="7"/>
  <c r="DD507" i="7"/>
  <c r="DE507" i="7"/>
  <c r="DF507" i="7"/>
  <c r="DG507" i="7"/>
  <c r="DH507" i="7"/>
  <c r="DI507" i="7"/>
  <c r="DJ507" i="7"/>
  <c r="O508" i="7"/>
  <c r="P508" i="7"/>
  <c r="Q508" i="7"/>
  <c r="R508" i="7"/>
  <c r="S508" i="7"/>
  <c r="T508" i="7"/>
  <c r="U508" i="7"/>
  <c r="V508" i="7"/>
  <c r="W508" i="7"/>
  <c r="X508" i="7"/>
  <c r="Y508" i="7"/>
  <c r="Z508" i="7"/>
  <c r="AA508" i="7"/>
  <c r="AB508" i="7"/>
  <c r="AC508" i="7"/>
  <c r="AD508" i="7"/>
  <c r="AE508" i="7"/>
  <c r="AF508" i="7"/>
  <c r="AG508" i="7"/>
  <c r="AH508" i="7"/>
  <c r="AI508" i="7"/>
  <c r="AJ508" i="7"/>
  <c r="AK508" i="7"/>
  <c r="AL508" i="7"/>
  <c r="AM508" i="7"/>
  <c r="AN508" i="7"/>
  <c r="AO508" i="7"/>
  <c r="AP508" i="7"/>
  <c r="AQ508" i="7"/>
  <c r="AR508" i="7"/>
  <c r="AS508" i="7"/>
  <c r="AT508" i="7"/>
  <c r="AU508" i="7"/>
  <c r="AV508" i="7"/>
  <c r="AW508" i="7"/>
  <c r="AX508" i="7"/>
  <c r="AY508" i="7"/>
  <c r="AZ508" i="7"/>
  <c r="BA508" i="7"/>
  <c r="BB508" i="7"/>
  <c r="BC508" i="7"/>
  <c r="BD508" i="7"/>
  <c r="BE508" i="7"/>
  <c r="BF508" i="7"/>
  <c r="BG508" i="7"/>
  <c r="BH508" i="7"/>
  <c r="BI508" i="7"/>
  <c r="BJ508" i="7"/>
  <c r="BK508" i="7"/>
  <c r="BL508" i="7"/>
  <c r="BM508" i="7"/>
  <c r="BN508" i="7"/>
  <c r="BO508" i="7"/>
  <c r="BP508" i="7"/>
  <c r="BQ508" i="7"/>
  <c r="BR508" i="7"/>
  <c r="BS508" i="7"/>
  <c r="BT508" i="7"/>
  <c r="BU508" i="7"/>
  <c r="BV508" i="7"/>
  <c r="BW508" i="7"/>
  <c r="BX508" i="7"/>
  <c r="BY508" i="7"/>
  <c r="BZ508" i="7"/>
  <c r="CA508" i="7"/>
  <c r="CB508" i="7"/>
  <c r="CC508" i="7"/>
  <c r="CD508" i="7"/>
  <c r="CE508" i="7"/>
  <c r="CF508" i="7"/>
  <c r="CG508" i="7"/>
  <c r="CH508" i="7"/>
  <c r="CI508" i="7"/>
  <c r="CJ508" i="7"/>
  <c r="CK508" i="7"/>
  <c r="CL508" i="7"/>
  <c r="CM508" i="7"/>
  <c r="CN508" i="7"/>
  <c r="CO508" i="7"/>
  <c r="CP508" i="7"/>
  <c r="CQ508" i="7"/>
  <c r="CR508" i="7"/>
  <c r="CS508" i="7"/>
  <c r="CT508" i="7"/>
  <c r="CU508" i="7"/>
  <c r="CV508" i="7"/>
  <c r="CW508" i="7"/>
  <c r="CX508" i="7"/>
  <c r="CY508" i="7"/>
  <c r="CZ508" i="7"/>
  <c r="DA508" i="7"/>
  <c r="DB508" i="7"/>
  <c r="DC508" i="7"/>
  <c r="DD508" i="7"/>
  <c r="DE508" i="7"/>
  <c r="DF508" i="7"/>
  <c r="DG508" i="7"/>
  <c r="DH508" i="7"/>
  <c r="DI508" i="7"/>
  <c r="DJ508" i="7"/>
  <c r="O509" i="7"/>
  <c r="P509" i="7"/>
  <c r="Q509" i="7"/>
  <c r="R509" i="7"/>
  <c r="S509" i="7"/>
  <c r="T509" i="7"/>
  <c r="U509" i="7"/>
  <c r="V509" i="7"/>
  <c r="W509" i="7"/>
  <c r="X509" i="7"/>
  <c r="Y509" i="7"/>
  <c r="Z509" i="7"/>
  <c r="AA509" i="7"/>
  <c r="AB509" i="7"/>
  <c r="AC509" i="7"/>
  <c r="AD509" i="7"/>
  <c r="AE509" i="7"/>
  <c r="AF509" i="7"/>
  <c r="AG509" i="7"/>
  <c r="AH509" i="7"/>
  <c r="AI509" i="7"/>
  <c r="AJ509" i="7"/>
  <c r="AK509" i="7"/>
  <c r="AL509" i="7"/>
  <c r="AM509" i="7"/>
  <c r="AN509" i="7"/>
  <c r="AO509" i="7"/>
  <c r="AP509" i="7"/>
  <c r="AQ509" i="7"/>
  <c r="AR509" i="7"/>
  <c r="AS509" i="7"/>
  <c r="AT509" i="7"/>
  <c r="AU509" i="7"/>
  <c r="AV509" i="7"/>
  <c r="AW509" i="7"/>
  <c r="AX509" i="7"/>
  <c r="AY509" i="7"/>
  <c r="AZ509" i="7"/>
  <c r="BA509" i="7"/>
  <c r="BB509" i="7"/>
  <c r="BC509" i="7"/>
  <c r="BD509" i="7"/>
  <c r="BE509" i="7"/>
  <c r="BF509" i="7"/>
  <c r="BG509" i="7"/>
  <c r="BH509" i="7"/>
  <c r="BI509" i="7"/>
  <c r="BJ509" i="7"/>
  <c r="BK509" i="7"/>
  <c r="BL509" i="7"/>
  <c r="BM509" i="7"/>
  <c r="BN509" i="7"/>
  <c r="BO509" i="7"/>
  <c r="BP509" i="7"/>
  <c r="BQ509" i="7"/>
  <c r="BR509" i="7"/>
  <c r="BS509" i="7"/>
  <c r="BT509" i="7"/>
  <c r="BU509" i="7"/>
  <c r="BV509" i="7"/>
  <c r="BW509" i="7"/>
  <c r="BX509" i="7"/>
  <c r="BY509" i="7"/>
  <c r="BZ509" i="7"/>
  <c r="CA509" i="7"/>
  <c r="CB509" i="7"/>
  <c r="CC509" i="7"/>
  <c r="CD509" i="7"/>
  <c r="CE509" i="7"/>
  <c r="CF509" i="7"/>
  <c r="CG509" i="7"/>
  <c r="CH509" i="7"/>
  <c r="CI509" i="7"/>
  <c r="CJ509" i="7"/>
  <c r="CK509" i="7"/>
  <c r="CL509" i="7"/>
  <c r="CM509" i="7"/>
  <c r="CN509" i="7"/>
  <c r="CO509" i="7"/>
  <c r="CP509" i="7"/>
  <c r="CQ509" i="7"/>
  <c r="CR509" i="7"/>
  <c r="CS509" i="7"/>
  <c r="CT509" i="7"/>
  <c r="CU509" i="7"/>
  <c r="CV509" i="7"/>
  <c r="CW509" i="7"/>
  <c r="CX509" i="7"/>
  <c r="CY509" i="7"/>
  <c r="CZ509" i="7"/>
  <c r="DA509" i="7"/>
  <c r="DB509" i="7"/>
  <c r="DC509" i="7"/>
  <c r="DD509" i="7"/>
  <c r="DE509" i="7"/>
  <c r="DF509" i="7"/>
  <c r="DG509" i="7"/>
  <c r="DH509" i="7"/>
  <c r="DI509" i="7"/>
  <c r="DJ509" i="7"/>
  <c r="O510" i="7"/>
  <c r="P510" i="7"/>
  <c r="Q510" i="7"/>
  <c r="R510" i="7"/>
  <c r="S510" i="7"/>
  <c r="T510" i="7"/>
  <c r="U510" i="7"/>
  <c r="V510" i="7"/>
  <c r="W510" i="7"/>
  <c r="X510" i="7"/>
  <c r="Y510" i="7"/>
  <c r="Z510" i="7"/>
  <c r="AA510" i="7"/>
  <c r="AB510" i="7"/>
  <c r="AC510" i="7"/>
  <c r="AD510" i="7"/>
  <c r="AE510" i="7"/>
  <c r="AF510" i="7"/>
  <c r="AG510" i="7"/>
  <c r="AH510" i="7"/>
  <c r="AI510" i="7"/>
  <c r="AJ510" i="7"/>
  <c r="AK510" i="7"/>
  <c r="AL510" i="7"/>
  <c r="AM510" i="7"/>
  <c r="AN510" i="7"/>
  <c r="AO510" i="7"/>
  <c r="AP510" i="7"/>
  <c r="AQ510" i="7"/>
  <c r="AR510" i="7"/>
  <c r="AS510" i="7"/>
  <c r="AT510" i="7"/>
  <c r="AU510" i="7"/>
  <c r="AV510" i="7"/>
  <c r="AW510" i="7"/>
  <c r="AX510" i="7"/>
  <c r="AY510" i="7"/>
  <c r="AZ510" i="7"/>
  <c r="BA510" i="7"/>
  <c r="BB510" i="7"/>
  <c r="BC510" i="7"/>
  <c r="BD510" i="7"/>
  <c r="BE510" i="7"/>
  <c r="BF510" i="7"/>
  <c r="BG510" i="7"/>
  <c r="BH510" i="7"/>
  <c r="BI510" i="7"/>
  <c r="BJ510" i="7"/>
  <c r="BK510" i="7"/>
  <c r="BL510" i="7"/>
  <c r="BM510" i="7"/>
  <c r="BN510" i="7"/>
  <c r="BO510" i="7"/>
  <c r="BP510" i="7"/>
  <c r="BQ510" i="7"/>
  <c r="BR510" i="7"/>
  <c r="BS510" i="7"/>
  <c r="BT510" i="7"/>
  <c r="BU510" i="7"/>
  <c r="BV510" i="7"/>
  <c r="BW510" i="7"/>
  <c r="BX510" i="7"/>
  <c r="BY510" i="7"/>
  <c r="BZ510" i="7"/>
  <c r="CA510" i="7"/>
  <c r="CB510" i="7"/>
  <c r="CC510" i="7"/>
  <c r="CD510" i="7"/>
  <c r="CE510" i="7"/>
  <c r="CF510" i="7"/>
  <c r="CG510" i="7"/>
  <c r="CH510" i="7"/>
  <c r="CI510" i="7"/>
  <c r="CJ510" i="7"/>
  <c r="CK510" i="7"/>
  <c r="CL510" i="7"/>
  <c r="CM510" i="7"/>
  <c r="CN510" i="7"/>
  <c r="CO510" i="7"/>
  <c r="CP510" i="7"/>
  <c r="CQ510" i="7"/>
  <c r="CR510" i="7"/>
  <c r="CS510" i="7"/>
  <c r="CT510" i="7"/>
  <c r="CU510" i="7"/>
  <c r="CV510" i="7"/>
  <c r="CW510" i="7"/>
  <c r="CX510" i="7"/>
  <c r="CY510" i="7"/>
  <c r="CZ510" i="7"/>
  <c r="DA510" i="7"/>
  <c r="DB510" i="7"/>
  <c r="DC510" i="7"/>
  <c r="DD510" i="7"/>
  <c r="DE510" i="7"/>
  <c r="DF510" i="7"/>
  <c r="DG510" i="7"/>
  <c r="DH510" i="7"/>
  <c r="DI510" i="7"/>
  <c r="DJ510" i="7"/>
  <c r="O511" i="7"/>
  <c r="P511" i="7"/>
  <c r="Q511" i="7"/>
  <c r="R511" i="7"/>
  <c r="S511" i="7"/>
  <c r="T511" i="7"/>
  <c r="U511" i="7"/>
  <c r="V511" i="7"/>
  <c r="W511" i="7"/>
  <c r="X511" i="7"/>
  <c r="Y511" i="7"/>
  <c r="Z511" i="7"/>
  <c r="AA511" i="7"/>
  <c r="AB511" i="7"/>
  <c r="AC511" i="7"/>
  <c r="AD511" i="7"/>
  <c r="AE511" i="7"/>
  <c r="AF511" i="7"/>
  <c r="AG511" i="7"/>
  <c r="AH511" i="7"/>
  <c r="AI511" i="7"/>
  <c r="AJ511" i="7"/>
  <c r="AK511" i="7"/>
  <c r="AL511" i="7"/>
  <c r="AM511" i="7"/>
  <c r="AN511" i="7"/>
  <c r="AO511" i="7"/>
  <c r="AP511" i="7"/>
  <c r="AQ511" i="7"/>
  <c r="AR511" i="7"/>
  <c r="AS511" i="7"/>
  <c r="AT511" i="7"/>
  <c r="AU511" i="7"/>
  <c r="AV511" i="7"/>
  <c r="AW511" i="7"/>
  <c r="AX511" i="7"/>
  <c r="AY511" i="7"/>
  <c r="AZ511" i="7"/>
  <c r="BA511" i="7"/>
  <c r="BB511" i="7"/>
  <c r="BC511" i="7"/>
  <c r="BD511" i="7"/>
  <c r="BE511" i="7"/>
  <c r="BF511" i="7"/>
  <c r="BG511" i="7"/>
  <c r="BH511" i="7"/>
  <c r="BI511" i="7"/>
  <c r="BJ511" i="7"/>
  <c r="BK511" i="7"/>
  <c r="BL511" i="7"/>
  <c r="BM511" i="7"/>
  <c r="BN511" i="7"/>
  <c r="BO511" i="7"/>
  <c r="BP511" i="7"/>
  <c r="BQ511" i="7"/>
  <c r="BR511" i="7"/>
  <c r="BS511" i="7"/>
  <c r="BT511" i="7"/>
  <c r="BU511" i="7"/>
  <c r="BV511" i="7"/>
  <c r="BW511" i="7"/>
  <c r="BX511" i="7"/>
  <c r="BY511" i="7"/>
  <c r="BZ511" i="7"/>
  <c r="CA511" i="7"/>
  <c r="CB511" i="7"/>
  <c r="CC511" i="7"/>
  <c r="CD511" i="7"/>
  <c r="CE511" i="7"/>
  <c r="CF511" i="7"/>
  <c r="CG511" i="7"/>
  <c r="CH511" i="7"/>
  <c r="CI511" i="7"/>
  <c r="CJ511" i="7"/>
  <c r="CK511" i="7"/>
  <c r="CL511" i="7"/>
  <c r="CM511" i="7"/>
  <c r="CN511" i="7"/>
  <c r="CO511" i="7"/>
  <c r="CP511" i="7"/>
  <c r="CQ511" i="7"/>
  <c r="CR511" i="7"/>
  <c r="CS511" i="7"/>
  <c r="CT511" i="7"/>
  <c r="CU511" i="7"/>
  <c r="CV511" i="7"/>
  <c r="CW511" i="7"/>
  <c r="CX511" i="7"/>
  <c r="CY511" i="7"/>
  <c r="CZ511" i="7"/>
  <c r="DA511" i="7"/>
  <c r="DB511" i="7"/>
  <c r="DC511" i="7"/>
  <c r="DD511" i="7"/>
  <c r="DE511" i="7"/>
  <c r="DF511" i="7"/>
  <c r="DG511" i="7"/>
  <c r="DH511" i="7"/>
  <c r="DI511" i="7"/>
  <c r="DJ511" i="7"/>
  <c r="O512" i="7"/>
  <c r="P512" i="7"/>
  <c r="Q512" i="7"/>
  <c r="R512" i="7"/>
  <c r="S512" i="7"/>
  <c r="T512" i="7"/>
  <c r="U512" i="7"/>
  <c r="V512" i="7"/>
  <c r="W512" i="7"/>
  <c r="X512" i="7"/>
  <c r="Y512" i="7"/>
  <c r="Z512" i="7"/>
  <c r="AA512" i="7"/>
  <c r="AB512" i="7"/>
  <c r="AC512" i="7"/>
  <c r="AD512" i="7"/>
  <c r="AE512" i="7"/>
  <c r="AF512" i="7"/>
  <c r="AG512" i="7"/>
  <c r="AH512" i="7"/>
  <c r="AI512" i="7"/>
  <c r="AJ512" i="7"/>
  <c r="AK512" i="7"/>
  <c r="AL512" i="7"/>
  <c r="AM512" i="7"/>
  <c r="AN512" i="7"/>
  <c r="AO512" i="7"/>
  <c r="AP512" i="7"/>
  <c r="AQ512" i="7"/>
  <c r="AR512" i="7"/>
  <c r="AS512" i="7"/>
  <c r="AT512" i="7"/>
  <c r="AU512" i="7"/>
  <c r="AV512" i="7"/>
  <c r="AW512" i="7"/>
  <c r="AX512" i="7"/>
  <c r="AY512" i="7"/>
  <c r="AZ512" i="7"/>
  <c r="BA512" i="7"/>
  <c r="BB512" i="7"/>
  <c r="BC512" i="7"/>
  <c r="BD512" i="7"/>
  <c r="BE512" i="7"/>
  <c r="BF512" i="7"/>
  <c r="BG512" i="7"/>
  <c r="BH512" i="7"/>
  <c r="BI512" i="7"/>
  <c r="BJ512" i="7"/>
  <c r="BK512" i="7"/>
  <c r="BL512" i="7"/>
  <c r="BM512" i="7"/>
  <c r="BN512" i="7"/>
  <c r="BO512" i="7"/>
  <c r="BP512" i="7"/>
  <c r="BQ512" i="7"/>
  <c r="BR512" i="7"/>
  <c r="BS512" i="7"/>
  <c r="BT512" i="7"/>
  <c r="BU512" i="7"/>
  <c r="BV512" i="7"/>
  <c r="BW512" i="7"/>
  <c r="BX512" i="7"/>
  <c r="BY512" i="7"/>
  <c r="BZ512" i="7"/>
  <c r="CA512" i="7"/>
  <c r="CB512" i="7"/>
  <c r="CC512" i="7"/>
  <c r="CD512" i="7"/>
  <c r="CE512" i="7"/>
  <c r="CF512" i="7"/>
  <c r="CG512" i="7"/>
  <c r="CH512" i="7"/>
  <c r="CI512" i="7"/>
  <c r="CJ512" i="7"/>
  <c r="CK512" i="7"/>
  <c r="CL512" i="7"/>
  <c r="CM512" i="7"/>
  <c r="CN512" i="7"/>
  <c r="CO512" i="7"/>
  <c r="CP512" i="7"/>
  <c r="CQ512" i="7"/>
  <c r="CR512" i="7"/>
  <c r="CS512" i="7"/>
  <c r="CT512" i="7"/>
  <c r="CU512" i="7"/>
  <c r="CV512" i="7"/>
  <c r="CW512" i="7"/>
  <c r="CX512" i="7"/>
  <c r="CY512" i="7"/>
  <c r="CZ512" i="7"/>
  <c r="DA512" i="7"/>
  <c r="DB512" i="7"/>
  <c r="DC512" i="7"/>
  <c r="DD512" i="7"/>
  <c r="DE512" i="7"/>
  <c r="DF512" i="7"/>
  <c r="DG512" i="7"/>
  <c r="DH512" i="7"/>
  <c r="DI512" i="7"/>
  <c r="DJ512" i="7"/>
  <c r="O513" i="7"/>
  <c r="P513" i="7"/>
  <c r="Q513" i="7"/>
  <c r="R513" i="7"/>
  <c r="S513" i="7"/>
  <c r="T513" i="7"/>
  <c r="U513" i="7"/>
  <c r="V513" i="7"/>
  <c r="W513" i="7"/>
  <c r="X513" i="7"/>
  <c r="Y513" i="7"/>
  <c r="Z513" i="7"/>
  <c r="AA513" i="7"/>
  <c r="AB513" i="7"/>
  <c r="AC513" i="7"/>
  <c r="AD513" i="7"/>
  <c r="AE513" i="7"/>
  <c r="AF513" i="7"/>
  <c r="AG513" i="7"/>
  <c r="AH513" i="7"/>
  <c r="AI513" i="7"/>
  <c r="AJ513" i="7"/>
  <c r="AK513" i="7"/>
  <c r="AL513" i="7"/>
  <c r="AM513" i="7"/>
  <c r="AN513" i="7"/>
  <c r="AO513" i="7"/>
  <c r="AP513" i="7"/>
  <c r="AQ513" i="7"/>
  <c r="AR513" i="7"/>
  <c r="AS513" i="7"/>
  <c r="AT513" i="7"/>
  <c r="AU513" i="7"/>
  <c r="AV513" i="7"/>
  <c r="AW513" i="7"/>
  <c r="AX513" i="7"/>
  <c r="AY513" i="7"/>
  <c r="AZ513" i="7"/>
  <c r="BA513" i="7"/>
  <c r="BB513" i="7"/>
  <c r="BC513" i="7"/>
  <c r="BD513" i="7"/>
  <c r="BE513" i="7"/>
  <c r="BF513" i="7"/>
  <c r="BG513" i="7"/>
  <c r="BH513" i="7"/>
  <c r="BI513" i="7"/>
  <c r="BJ513" i="7"/>
  <c r="BK513" i="7"/>
  <c r="BL513" i="7"/>
  <c r="BM513" i="7"/>
  <c r="BN513" i="7"/>
  <c r="BO513" i="7"/>
  <c r="BP513" i="7"/>
  <c r="BQ513" i="7"/>
  <c r="BR513" i="7"/>
  <c r="BS513" i="7"/>
  <c r="BT513" i="7"/>
  <c r="BU513" i="7"/>
  <c r="BV513" i="7"/>
  <c r="BW513" i="7"/>
  <c r="BX513" i="7"/>
  <c r="BY513" i="7"/>
  <c r="BZ513" i="7"/>
  <c r="CA513" i="7"/>
  <c r="CB513" i="7"/>
  <c r="CC513" i="7"/>
  <c r="CD513" i="7"/>
  <c r="CE513" i="7"/>
  <c r="CF513" i="7"/>
  <c r="CG513" i="7"/>
  <c r="CH513" i="7"/>
  <c r="CI513" i="7"/>
  <c r="CJ513" i="7"/>
  <c r="CK513" i="7"/>
  <c r="CL513" i="7"/>
  <c r="CM513" i="7"/>
  <c r="CN513" i="7"/>
  <c r="CO513" i="7"/>
  <c r="CP513" i="7"/>
  <c r="CQ513" i="7"/>
  <c r="CR513" i="7"/>
  <c r="CS513" i="7"/>
  <c r="CT513" i="7"/>
  <c r="CU513" i="7"/>
  <c r="CV513" i="7"/>
  <c r="CW513" i="7"/>
  <c r="CX513" i="7"/>
  <c r="CY513" i="7"/>
  <c r="CZ513" i="7"/>
  <c r="DA513" i="7"/>
  <c r="DB513" i="7"/>
  <c r="DC513" i="7"/>
  <c r="DD513" i="7"/>
  <c r="DE513" i="7"/>
  <c r="DF513" i="7"/>
  <c r="DG513" i="7"/>
  <c r="DH513" i="7"/>
  <c r="DI513" i="7"/>
  <c r="DJ513" i="7"/>
  <c r="O514" i="7"/>
  <c r="P514" i="7"/>
  <c r="Q514" i="7"/>
  <c r="R514" i="7"/>
  <c r="S514" i="7"/>
  <c r="T514" i="7"/>
  <c r="U514" i="7"/>
  <c r="V514" i="7"/>
  <c r="W514" i="7"/>
  <c r="X514" i="7"/>
  <c r="Y514" i="7"/>
  <c r="Z514" i="7"/>
  <c r="AA514" i="7"/>
  <c r="AB514" i="7"/>
  <c r="AC514" i="7"/>
  <c r="AD514" i="7"/>
  <c r="AE514" i="7"/>
  <c r="AF514" i="7"/>
  <c r="AG514" i="7"/>
  <c r="AH514" i="7"/>
  <c r="AI514" i="7"/>
  <c r="AJ514" i="7"/>
  <c r="AK514" i="7"/>
  <c r="AL514" i="7"/>
  <c r="AM514" i="7"/>
  <c r="AN514" i="7"/>
  <c r="AO514" i="7"/>
  <c r="AP514" i="7"/>
  <c r="AQ514" i="7"/>
  <c r="AR514" i="7"/>
  <c r="AS514" i="7"/>
  <c r="AT514" i="7"/>
  <c r="AU514" i="7"/>
  <c r="AV514" i="7"/>
  <c r="AW514" i="7"/>
  <c r="AX514" i="7"/>
  <c r="AY514" i="7"/>
  <c r="AZ514" i="7"/>
  <c r="BA514" i="7"/>
  <c r="BB514" i="7"/>
  <c r="BC514" i="7"/>
  <c r="BD514" i="7"/>
  <c r="BE514" i="7"/>
  <c r="BF514" i="7"/>
  <c r="BG514" i="7"/>
  <c r="BH514" i="7"/>
  <c r="BI514" i="7"/>
  <c r="BJ514" i="7"/>
  <c r="BK514" i="7"/>
  <c r="BL514" i="7"/>
  <c r="BM514" i="7"/>
  <c r="BN514" i="7"/>
  <c r="BO514" i="7"/>
  <c r="BP514" i="7"/>
  <c r="BQ514" i="7"/>
  <c r="BR514" i="7"/>
  <c r="BS514" i="7"/>
  <c r="BT514" i="7"/>
  <c r="BU514" i="7"/>
  <c r="BV514" i="7"/>
  <c r="BW514" i="7"/>
  <c r="BX514" i="7"/>
  <c r="BY514" i="7"/>
  <c r="BZ514" i="7"/>
  <c r="CA514" i="7"/>
  <c r="CB514" i="7"/>
  <c r="CC514" i="7"/>
  <c r="CD514" i="7"/>
  <c r="CE514" i="7"/>
  <c r="CF514" i="7"/>
  <c r="CG514" i="7"/>
  <c r="CH514" i="7"/>
  <c r="CI514" i="7"/>
  <c r="CJ514" i="7"/>
  <c r="CK514" i="7"/>
  <c r="CL514" i="7"/>
  <c r="CM514" i="7"/>
  <c r="CN514" i="7"/>
  <c r="CO514" i="7"/>
  <c r="CP514" i="7"/>
  <c r="CQ514" i="7"/>
  <c r="CR514" i="7"/>
  <c r="CS514" i="7"/>
  <c r="CT514" i="7"/>
  <c r="CU514" i="7"/>
  <c r="CV514" i="7"/>
  <c r="CW514" i="7"/>
  <c r="CX514" i="7"/>
  <c r="CY514" i="7"/>
  <c r="CZ514" i="7"/>
  <c r="DA514" i="7"/>
  <c r="DB514" i="7"/>
  <c r="DC514" i="7"/>
  <c r="DD514" i="7"/>
  <c r="DE514" i="7"/>
  <c r="DF514" i="7"/>
  <c r="DG514" i="7"/>
  <c r="DH514" i="7"/>
  <c r="DI514" i="7"/>
  <c r="DJ514" i="7"/>
  <c r="O515" i="7"/>
  <c r="P515" i="7"/>
  <c r="Q515" i="7"/>
  <c r="R515" i="7"/>
  <c r="S515" i="7"/>
  <c r="T515" i="7"/>
  <c r="U515" i="7"/>
  <c r="V515" i="7"/>
  <c r="W515" i="7"/>
  <c r="X515" i="7"/>
  <c r="Y515" i="7"/>
  <c r="Z515" i="7"/>
  <c r="AA515" i="7"/>
  <c r="AB515" i="7"/>
  <c r="AC515" i="7"/>
  <c r="AD515" i="7"/>
  <c r="AE515" i="7"/>
  <c r="AF515" i="7"/>
  <c r="AG515" i="7"/>
  <c r="AH515" i="7"/>
  <c r="AI515" i="7"/>
  <c r="AJ515" i="7"/>
  <c r="AK515" i="7"/>
  <c r="AL515" i="7"/>
  <c r="AM515" i="7"/>
  <c r="AN515" i="7"/>
  <c r="AO515" i="7"/>
  <c r="AP515" i="7"/>
  <c r="AQ515" i="7"/>
  <c r="AR515" i="7"/>
  <c r="AS515" i="7"/>
  <c r="AT515" i="7"/>
  <c r="AU515" i="7"/>
  <c r="AV515" i="7"/>
  <c r="AW515" i="7"/>
  <c r="AX515" i="7"/>
  <c r="AY515" i="7"/>
  <c r="AZ515" i="7"/>
  <c r="BA515" i="7"/>
  <c r="BB515" i="7"/>
  <c r="BC515" i="7"/>
  <c r="BD515" i="7"/>
  <c r="BE515" i="7"/>
  <c r="BF515" i="7"/>
  <c r="BG515" i="7"/>
  <c r="BH515" i="7"/>
  <c r="BI515" i="7"/>
  <c r="BJ515" i="7"/>
  <c r="BK515" i="7"/>
  <c r="BL515" i="7"/>
  <c r="BM515" i="7"/>
  <c r="BN515" i="7"/>
  <c r="BO515" i="7"/>
  <c r="BP515" i="7"/>
  <c r="BQ515" i="7"/>
  <c r="BR515" i="7"/>
  <c r="BS515" i="7"/>
  <c r="BT515" i="7"/>
  <c r="BU515" i="7"/>
  <c r="BV515" i="7"/>
  <c r="BW515" i="7"/>
  <c r="BX515" i="7"/>
  <c r="BY515" i="7"/>
  <c r="BZ515" i="7"/>
  <c r="CA515" i="7"/>
  <c r="CB515" i="7"/>
  <c r="CC515" i="7"/>
  <c r="CD515" i="7"/>
  <c r="CE515" i="7"/>
  <c r="CF515" i="7"/>
  <c r="CG515" i="7"/>
  <c r="CH515" i="7"/>
  <c r="CI515" i="7"/>
  <c r="CJ515" i="7"/>
  <c r="CK515" i="7"/>
  <c r="CL515" i="7"/>
  <c r="CM515" i="7"/>
  <c r="CN515" i="7"/>
  <c r="CO515" i="7"/>
  <c r="CP515" i="7"/>
  <c r="CQ515" i="7"/>
  <c r="CR515" i="7"/>
  <c r="CS515" i="7"/>
  <c r="CT515" i="7"/>
  <c r="CU515" i="7"/>
  <c r="CV515" i="7"/>
  <c r="CW515" i="7"/>
  <c r="CX515" i="7"/>
  <c r="CY515" i="7"/>
  <c r="CZ515" i="7"/>
  <c r="DA515" i="7"/>
  <c r="DB515" i="7"/>
  <c r="DC515" i="7"/>
  <c r="DD515" i="7"/>
  <c r="DE515" i="7"/>
  <c r="DF515" i="7"/>
  <c r="DG515" i="7"/>
  <c r="DH515" i="7"/>
  <c r="DI515" i="7"/>
  <c r="DJ515" i="7"/>
  <c r="O516" i="7"/>
  <c r="P516" i="7"/>
  <c r="Q516" i="7"/>
  <c r="R516" i="7"/>
  <c r="S516" i="7"/>
  <c r="T516" i="7"/>
  <c r="U516" i="7"/>
  <c r="V516" i="7"/>
  <c r="W516" i="7"/>
  <c r="X516" i="7"/>
  <c r="Y516" i="7"/>
  <c r="Z516" i="7"/>
  <c r="AA516" i="7"/>
  <c r="AB516" i="7"/>
  <c r="AC516" i="7"/>
  <c r="AD516" i="7"/>
  <c r="AE516" i="7"/>
  <c r="AF516" i="7"/>
  <c r="AG516" i="7"/>
  <c r="AH516" i="7"/>
  <c r="AI516" i="7"/>
  <c r="AJ516" i="7"/>
  <c r="AK516" i="7"/>
  <c r="AL516" i="7"/>
  <c r="AM516" i="7"/>
  <c r="AN516" i="7"/>
  <c r="AO516" i="7"/>
  <c r="AP516" i="7"/>
  <c r="AQ516" i="7"/>
  <c r="AR516" i="7"/>
  <c r="AS516" i="7"/>
  <c r="AT516" i="7"/>
  <c r="AU516" i="7"/>
  <c r="AV516" i="7"/>
  <c r="AW516" i="7"/>
  <c r="AX516" i="7"/>
  <c r="AY516" i="7"/>
  <c r="AZ516" i="7"/>
  <c r="BA516" i="7"/>
  <c r="BB516" i="7"/>
  <c r="BC516" i="7"/>
  <c r="BD516" i="7"/>
  <c r="BE516" i="7"/>
  <c r="BF516" i="7"/>
  <c r="BG516" i="7"/>
  <c r="BH516" i="7"/>
  <c r="BI516" i="7"/>
  <c r="BJ516" i="7"/>
  <c r="BK516" i="7"/>
  <c r="BL516" i="7"/>
  <c r="BM516" i="7"/>
  <c r="BN516" i="7"/>
  <c r="BO516" i="7"/>
  <c r="BP516" i="7"/>
  <c r="BQ516" i="7"/>
  <c r="BR516" i="7"/>
  <c r="BS516" i="7"/>
  <c r="BT516" i="7"/>
  <c r="BU516" i="7"/>
  <c r="BV516" i="7"/>
  <c r="BW516" i="7"/>
  <c r="BX516" i="7"/>
  <c r="BY516" i="7"/>
  <c r="BZ516" i="7"/>
  <c r="CA516" i="7"/>
  <c r="CB516" i="7"/>
  <c r="CC516" i="7"/>
  <c r="CD516" i="7"/>
  <c r="CE516" i="7"/>
  <c r="CF516" i="7"/>
  <c r="CG516" i="7"/>
  <c r="CH516" i="7"/>
  <c r="CI516" i="7"/>
  <c r="CJ516" i="7"/>
  <c r="CK516" i="7"/>
  <c r="CL516" i="7"/>
  <c r="CM516" i="7"/>
  <c r="CN516" i="7"/>
  <c r="CO516" i="7"/>
  <c r="CP516" i="7"/>
  <c r="CQ516" i="7"/>
  <c r="CR516" i="7"/>
  <c r="CS516" i="7"/>
  <c r="CT516" i="7"/>
  <c r="CU516" i="7"/>
  <c r="CV516" i="7"/>
  <c r="CW516" i="7"/>
  <c r="CX516" i="7"/>
  <c r="CY516" i="7"/>
  <c r="CZ516" i="7"/>
  <c r="DA516" i="7"/>
  <c r="DB516" i="7"/>
  <c r="DC516" i="7"/>
  <c r="DD516" i="7"/>
  <c r="DE516" i="7"/>
  <c r="DF516" i="7"/>
  <c r="DG516" i="7"/>
  <c r="DH516" i="7"/>
  <c r="DI516" i="7"/>
  <c r="DJ516" i="7"/>
  <c r="O517" i="7"/>
  <c r="P517" i="7"/>
  <c r="Q517" i="7"/>
  <c r="R517" i="7"/>
  <c r="S517" i="7"/>
  <c r="T517" i="7"/>
  <c r="U517" i="7"/>
  <c r="V517" i="7"/>
  <c r="W517" i="7"/>
  <c r="X517" i="7"/>
  <c r="Y517" i="7"/>
  <c r="Z517" i="7"/>
  <c r="AA517" i="7"/>
  <c r="AB517" i="7"/>
  <c r="AC517" i="7"/>
  <c r="AD517" i="7"/>
  <c r="AE517" i="7"/>
  <c r="AF517" i="7"/>
  <c r="AG517" i="7"/>
  <c r="AH517" i="7"/>
  <c r="AI517" i="7"/>
  <c r="AJ517" i="7"/>
  <c r="AK517" i="7"/>
  <c r="AL517" i="7"/>
  <c r="AM517" i="7"/>
  <c r="AN517" i="7"/>
  <c r="AO517" i="7"/>
  <c r="AP517" i="7"/>
  <c r="AQ517" i="7"/>
  <c r="AR517" i="7"/>
  <c r="AS517" i="7"/>
  <c r="AT517" i="7"/>
  <c r="AU517" i="7"/>
  <c r="AV517" i="7"/>
  <c r="AW517" i="7"/>
  <c r="AX517" i="7"/>
  <c r="AY517" i="7"/>
  <c r="AZ517" i="7"/>
  <c r="BA517" i="7"/>
  <c r="BB517" i="7"/>
  <c r="BC517" i="7"/>
  <c r="BD517" i="7"/>
  <c r="BE517" i="7"/>
  <c r="BF517" i="7"/>
  <c r="BG517" i="7"/>
  <c r="BH517" i="7"/>
  <c r="BI517" i="7"/>
  <c r="BJ517" i="7"/>
  <c r="BK517" i="7"/>
  <c r="BL517" i="7"/>
  <c r="BM517" i="7"/>
  <c r="BN517" i="7"/>
  <c r="BO517" i="7"/>
  <c r="BP517" i="7"/>
  <c r="BQ517" i="7"/>
  <c r="BR517" i="7"/>
  <c r="BS517" i="7"/>
  <c r="BT517" i="7"/>
  <c r="BU517" i="7"/>
  <c r="BV517" i="7"/>
  <c r="BW517" i="7"/>
  <c r="BX517" i="7"/>
  <c r="BY517" i="7"/>
  <c r="BZ517" i="7"/>
  <c r="CA517" i="7"/>
  <c r="CB517" i="7"/>
  <c r="CC517" i="7"/>
  <c r="CD517" i="7"/>
  <c r="CE517" i="7"/>
  <c r="CF517" i="7"/>
  <c r="CG517" i="7"/>
  <c r="CH517" i="7"/>
  <c r="CI517" i="7"/>
  <c r="CJ517" i="7"/>
  <c r="CK517" i="7"/>
  <c r="CL517" i="7"/>
  <c r="CM517" i="7"/>
  <c r="CN517" i="7"/>
  <c r="CO517" i="7"/>
  <c r="CP517" i="7"/>
  <c r="CQ517" i="7"/>
  <c r="CR517" i="7"/>
  <c r="CS517" i="7"/>
  <c r="CT517" i="7"/>
  <c r="CU517" i="7"/>
  <c r="CV517" i="7"/>
  <c r="CW517" i="7"/>
  <c r="CX517" i="7"/>
  <c r="CY517" i="7"/>
  <c r="CZ517" i="7"/>
  <c r="DA517" i="7"/>
  <c r="DB517" i="7"/>
  <c r="DC517" i="7"/>
  <c r="DD517" i="7"/>
  <c r="DE517" i="7"/>
  <c r="DF517" i="7"/>
  <c r="DG517" i="7"/>
  <c r="DH517" i="7"/>
  <c r="DI517" i="7"/>
  <c r="DJ517" i="7"/>
  <c r="O518" i="7"/>
  <c r="P518" i="7"/>
  <c r="Q518" i="7"/>
  <c r="R518" i="7"/>
  <c r="S518" i="7"/>
  <c r="T518" i="7"/>
  <c r="U518" i="7"/>
  <c r="V518" i="7"/>
  <c r="W518" i="7"/>
  <c r="X518" i="7"/>
  <c r="Y518" i="7"/>
  <c r="Z518" i="7"/>
  <c r="AA518" i="7"/>
  <c r="AB518" i="7"/>
  <c r="AC518" i="7"/>
  <c r="AD518" i="7"/>
  <c r="AE518" i="7"/>
  <c r="AF518" i="7"/>
  <c r="AG518" i="7"/>
  <c r="AH518" i="7"/>
  <c r="AI518" i="7"/>
  <c r="AJ518" i="7"/>
  <c r="AK518" i="7"/>
  <c r="AL518" i="7"/>
  <c r="AM518" i="7"/>
  <c r="AN518" i="7"/>
  <c r="AO518" i="7"/>
  <c r="AP518" i="7"/>
  <c r="AQ518" i="7"/>
  <c r="AR518" i="7"/>
  <c r="AS518" i="7"/>
  <c r="AT518" i="7"/>
  <c r="AU518" i="7"/>
  <c r="AV518" i="7"/>
  <c r="AW518" i="7"/>
  <c r="AX518" i="7"/>
  <c r="AY518" i="7"/>
  <c r="AZ518" i="7"/>
  <c r="BA518" i="7"/>
  <c r="BB518" i="7"/>
  <c r="BC518" i="7"/>
  <c r="BD518" i="7"/>
  <c r="BE518" i="7"/>
  <c r="BF518" i="7"/>
  <c r="BG518" i="7"/>
  <c r="BH518" i="7"/>
  <c r="BI518" i="7"/>
  <c r="BJ518" i="7"/>
  <c r="BK518" i="7"/>
  <c r="BL518" i="7"/>
  <c r="BM518" i="7"/>
  <c r="BN518" i="7"/>
  <c r="BO518" i="7"/>
  <c r="BP518" i="7"/>
  <c r="BQ518" i="7"/>
  <c r="BR518" i="7"/>
  <c r="BS518" i="7"/>
  <c r="BT518" i="7"/>
  <c r="BU518" i="7"/>
  <c r="BV518" i="7"/>
  <c r="BW518" i="7"/>
  <c r="BX518" i="7"/>
  <c r="BY518" i="7"/>
  <c r="BZ518" i="7"/>
  <c r="CA518" i="7"/>
  <c r="CB518" i="7"/>
  <c r="CC518" i="7"/>
  <c r="CD518" i="7"/>
  <c r="CE518" i="7"/>
  <c r="CF518" i="7"/>
  <c r="CG518" i="7"/>
  <c r="CH518" i="7"/>
  <c r="CI518" i="7"/>
  <c r="CJ518" i="7"/>
  <c r="CK518" i="7"/>
  <c r="CL518" i="7"/>
  <c r="CM518" i="7"/>
  <c r="CN518" i="7"/>
  <c r="CO518" i="7"/>
  <c r="CP518" i="7"/>
  <c r="CQ518" i="7"/>
  <c r="CR518" i="7"/>
  <c r="CS518" i="7"/>
  <c r="CT518" i="7"/>
  <c r="CU518" i="7"/>
  <c r="CV518" i="7"/>
  <c r="CW518" i="7"/>
  <c r="CX518" i="7"/>
  <c r="CY518" i="7"/>
  <c r="CZ518" i="7"/>
  <c r="DA518" i="7"/>
  <c r="DB518" i="7"/>
  <c r="DC518" i="7"/>
  <c r="DD518" i="7"/>
  <c r="DE518" i="7"/>
  <c r="DF518" i="7"/>
  <c r="DG518" i="7"/>
  <c r="DH518" i="7"/>
  <c r="DI518" i="7"/>
  <c r="DJ518" i="7"/>
  <c r="O519" i="7"/>
  <c r="P519" i="7"/>
  <c r="Q519" i="7"/>
  <c r="R519" i="7"/>
  <c r="S519" i="7"/>
  <c r="T519" i="7"/>
  <c r="U519" i="7"/>
  <c r="V519" i="7"/>
  <c r="W519" i="7"/>
  <c r="X519" i="7"/>
  <c r="Y519" i="7"/>
  <c r="Z519" i="7"/>
  <c r="AA519" i="7"/>
  <c r="AB519" i="7"/>
  <c r="AC519" i="7"/>
  <c r="AD519" i="7"/>
  <c r="AE519" i="7"/>
  <c r="AF519" i="7"/>
  <c r="AG519" i="7"/>
  <c r="AH519" i="7"/>
  <c r="AI519" i="7"/>
  <c r="AJ519" i="7"/>
  <c r="AK519" i="7"/>
  <c r="AL519" i="7"/>
  <c r="AM519" i="7"/>
  <c r="AN519" i="7"/>
  <c r="AO519" i="7"/>
  <c r="AP519" i="7"/>
  <c r="AQ519" i="7"/>
  <c r="AR519" i="7"/>
  <c r="AS519" i="7"/>
  <c r="AT519" i="7"/>
  <c r="AU519" i="7"/>
  <c r="AV519" i="7"/>
  <c r="AW519" i="7"/>
  <c r="AX519" i="7"/>
  <c r="AY519" i="7"/>
  <c r="AZ519" i="7"/>
  <c r="BA519" i="7"/>
  <c r="BB519" i="7"/>
  <c r="BC519" i="7"/>
  <c r="BD519" i="7"/>
  <c r="BE519" i="7"/>
  <c r="BF519" i="7"/>
  <c r="BG519" i="7"/>
  <c r="BH519" i="7"/>
  <c r="BI519" i="7"/>
  <c r="BJ519" i="7"/>
  <c r="BK519" i="7"/>
  <c r="BL519" i="7"/>
  <c r="BM519" i="7"/>
  <c r="BN519" i="7"/>
  <c r="BO519" i="7"/>
  <c r="BP519" i="7"/>
  <c r="BQ519" i="7"/>
  <c r="BR519" i="7"/>
  <c r="BS519" i="7"/>
  <c r="BT519" i="7"/>
  <c r="BU519" i="7"/>
  <c r="BV519" i="7"/>
  <c r="BW519" i="7"/>
  <c r="BX519" i="7"/>
  <c r="BY519" i="7"/>
  <c r="BZ519" i="7"/>
  <c r="CA519" i="7"/>
  <c r="CB519" i="7"/>
  <c r="CC519" i="7"/>
  <c r="CD519" i="7"/>
  <c r="CE519" i="7"/>
  <c r="CF519" i="7"/>
  <c r="CG519" i="7"/>
  <c r="CH519" i="7"/>
  <c r="CI519" i="7"/>
  <c r="CJ519" i="7"/>
  <c r="CK519" i="7"/>
  <c r="CL519" i="7"/>
  <c r="CM519" i="7"/>
  <c r="CN519" i="7"/>
  <c r="CO519" i="7"/>
  <c r="CP519" i="7"/>
  <c r="CQ519" i="7"/>
  <c r="CR519" i="7"/>
  <c r="CS519" i="7"/>
  <c r="CT519" i="7"/>
  <c r="CU519" i="7"/>
  <c r="CV519" i="7"/>
  <c r="CW519" i="7"/>
  <c r="CX519" i="7"/>
  <c r="CY519" i="7"/>
  <c r="CZ519" i="7"/>
  <c r="DA519" i="7"/>
  <c r="DB519" i="7"/>
  <c r="DC519" i="7"/>
  <c r="DD519" i="7"/>
  <c r="DE519" i="7"/>
  <c r="DF519" i="7"/>
  <c r="DG519" i="7"/>
  <c r="DH519" i="7"/>
  <c r="DI519" i="7"/>
  <c r="DJ519" i="7"/>
  <c r="O520" i="7"/>
  <c r="P520" i="7"/>
  <c r="Q520" i="7"/>
  <c r="R520" i="7"/>
  <c r="S520" i="7"/>
  <c r="T520" i="7"/>
  <c r="U520" i="7"/>
  <c r="V520" i="7"/>
  <c r="W520" i="7"/>
  <c r="X520" i="7"/>
  <c r="Y520" i="7"/>
  <c r="Z520" i="7"/>
  <c r="AA520" i="7"/>
  <c r="AB520" i="7"/>
  <c r="AC520" i="7"/>
  <c r="AD520" i="7"/>
  <c r="AE520" i="7"/>
  <c r="AF520" i="7"/>
  <c r="AG520" i="7"/>
  <c r="AH520" i="7"/>
  <c r="AI520" i="7"/>
  <c r="AJ520" i="7"/>
  <c r="AK520" i="7"/>
  <c r="AL520" i="7"/>
  <c r="AM520" i="7"/>
  <c r="AN520" i="7"/>
  <c r="AO520" i="7"/>
  <c r="AP520" i="7"/>
  <c r="AQ520" i="7"/>
  <c r="AR520" i="7"/>
  <c r="AS520" i="7"/>
  <c r="AT520" i="7"/>
  <c r="AU520" i="7"/>
  <c r="AV520" i="7"/>
  <c r="AW520" i="7"/>
  <c r="AX520" i="7"/>
  <c r="AY520" i="7"/>
  <c r="AZ520" i="7"/>
  <c r="BA520" i="7"/>
  <c r="BB520" i="7"/>
  <c r="BC520" i="7"/>
  <c r="BD520" i="7"/>
  <c r="BE520" i="7"/>
  <c r="BF520" i="7"/>
  <c r="BG520" i="7"/>
  <c r="BH520" i="7"/>
  <c r="BI520" i="7"/>
  <c r="BJ520" i="7"/>
  <c r="BK520" i="7"/>
  <c r="BL520" i="7"/>
  <c r="BM520" i="7"/>
  <c r="BN520" i="7"/>
  <c r="BO520" i="7"/>
  <c r="BP520" i="7"/>
  <c r="BQ520" i="7"/>
  <c r="BR520" i="7"/>
  <c r="BS520" i="7"/>
  <c r="BT520" i="7"/>
  <c r="BU520" i="7"/>
  <c r="BV520" i="7"/>
  <c r="BW520" i="7"/>
  <c r="BX520" i="7"/>
  <c r="BY520" i="7"/>
  <c r="BZ520" i="7"/>
  <c r="CA520" i="7"/>
  <c r="CB520" i="7"/>
  <c r="CC520" i="7"/>
  <c r="CD520" i="7"/>
  <c r="CE520" i="7"/>
  <c r="CF520" i="7"/>
  <c r="CG520" i="7"/>
  <c r="CH520" i="7"/>
  <c r="CI520" i="7"/>
  <c r="CJ520" i="7"/>
  <c r="CK520" i="7"/>
  <c r="CL520" i="7"/>
  <c r="CM520" i="7"/>
  <c r="CN520" i="7"/>
  <c r="CO520" i="7"/>
  <c r="CP520" i="7"/>
  <c r="CQ520" i="7"/>
  <c r="CR520" i="7"/>
  <c r="CS520" i="7"/>
  <c r="CT520" i="7"/>
  <c r="CU520" i="7"/>
  <c r="CV520" i="7"/>
  <c r="CW520" i="7"/>
  <c r="CX520" i="7"/>
  <c r="CY520" i="7"/>
  <c r="CZ520" i="7"/>
  <c r="DA520" i="7"/>
  <c r="DB520" i="7"/>
  <c r="DC520" i="7"/>
  <c r="DD520" i="7"/>
  <c r="DE520" i="7"/>
  <c r="DF520" i="7"/>
  <c r="DG520" i="7"/>
  <c r="DH520" i="7"/>
  <c r="DI520" i="7"/>
  <c r="DJ520" i="7"/>
  <c r="O521" i="7"/>
  <c r="P521" i="7"/>
  <c r="Q521" i="7"/>
  <c r="R521" i="7"/>
  <c r="S521" i="7"/>
  <c r="T521" i="7"/>
  <c r="U521" i="7"/>
  <c r="V521" i="7"/>
  <c r="W521" i="7"/>
  <c r="X521" i="7"/>
  <c r="Y521" i="7"/>
  <c r="Z521" i="7"/>
  <c r="AA521" i="7"/>
  <c r="AB521" i="7"/>
  <c r="AC521" i="7"/>
  <c r="AD521" i="7"/>
  <c r="AE521" i="7"/>
  <c r="AF521" i="7"/>
  <c r="AG521" i="7"/>
  <c r="AH521" i="7"/>
  <c r="AI521" i="7"/>
  <c r="AJ521" i="7"/>
  <c r="AK521" i="7"/>
  <c r="AL521" i="7"/>
  <c r="AM521" i="7"/>
  <c r="AN521" i="7"/>
  <c r="AO521" i="7"/>
  <c r="AP521" i="7"/>
  <c r="AQ521" i="7"/>
  <c r="AR521" i="7"/>
  <c r="AS521" i="7"/>
  <c r="AT521" i="7"/>
  <c r="AU521" i="7"/>
  <c r="AV521" i="7"/>
  <c r="AW521" i="7"/>
  <c r="AX521" i="7"/>
  <c r="AY521" i="7"/>
  <c r="AZ521" i="7"/>
  <c r="BA521" i="7"/>
  <c r="BB521" i="7"/>
  <c r="BC521" i="7"/>
  <c r="BD521" i="7"/>
  <c r="BE521" i="7"/>
  <c r="BF521" i="7"/>
  <c r="BG521" i="7"/>
  <c r="BH521" i="7"/>
  <c r="BI521" i="7"/>
  <c r="BJ521" i="7"/>
  <c r="BK521" i="7"/>
  <c r="BL521" i="7"/>
  <c r="BM521" i="7"/>
  <c r="BN521" i="7"/>
  <c r="BO521" i="7"/>
  <c r="BP521" i="7"/>
  <c r="BQ521" i="7"/>
  <c r="BR521" i="7"/>
  <c r="BS521" i="7"/>
  <c r="BT521" i="7"/>
  <c r="BU521" i="7"/>
  <c r="BV521" i="7"/>
  <c r="BW521" i="7"/>
  <c r="BX521" i="7"/>
  <c r="BY521" i="7"/>
  <c r="BZ521" i="7"/>
  <c r="CA521" i="7"/>
  <c r="CB521" i="7"/>
  <c r="CC521" i="7"/>
  <c r="CD521" i="7"/>
  <c r="CE521" i="7"/>
  <c r="CF521" i="7"/>
  <c r="CG521" i="7"/>
  <c r="CH521" i="7"/>
  <c r="CI521" i="7"/>
  <c r="CJ521" i="7"/>
  <c r="CK521" i="7"/>
  <c r="CL521" i="7"/>
  <c r="CM521" i="7"/>
  <c r="CN521" i="7"/>
  <c r="CO521" i="7"/>
  <c r="CP521" i="7"/>
  <c r="CQ521" i="7"/>
  <c r="CR521" i="7"/>
  <c r="CS521" i="7"/>
  <c r="CT521" i="7"/>
  <c r="CU521" i="7"/>
  <c r="CV521" i="7"/>
  <c r="CW521" i="7"/>
  <c r="CX521" i="7"/>
  <c r="CY521" i="7"/>
  <c r="CZ521" i="7"/>
  <c r="DA521" i="7"/>
  <c r="DB521" i="7"/>
  <c r="DC521" i="7"/>
  <c r="DD521" i="7"/>
  <c r="DE521" i="7"/>
  <c r="DF521" i="7"/>
  <c r="DG521" i="7"/>
  <c r="DH521" i="7"/>
  <c r="DI521" i="7"/>
  <c r="DJ521" i="7"/>
  <c r="O522" i="7"/>
  <c r="P522" i="7"/>
  <c r="Q522" i="7"/>
  <c r="R522" i="7"/>
  <c r="S522" i="7"/>
  <c r="T522" i="7"/>
  <c r="U522" i="7"/>
  <c r="V522" i="7"/>
  <c r="W522" i="7"/>
  <c r="X522" i="7"/>
  <c r="Y522" i="7"/>
  <c r="Z522" i="7"/>
  <c r="AA522" i="7"/>
  <c r="AB522" i="7"/>
  <c r="AC522" i="7"/>
  <c r="AD522" i="7"/>
  <c r="AE522" i="7"/>
  <c r="AF522" i="7"/>
  <c r="AG522" i="7"/>
  <c r="AH522" i="7"/>
  <c r="AI522" i="7"/>
  <c r="AJ522" i="7"/>
  <c r="AK522" i="7"/>
  <c r="AL522" i="7"/>
  <c r="AM522" i="7"/>
  <c r="AN522" i="7"/>
  <c r="AO522" i="7"/>
  <c r="AP522" i="7"/>
  <c r="AQ522" i="7"/>
  <c r="AR522" i="7"/>
  <c r="AS522" i="7"/>
  <c r="AT522" i="7"/>
  <c r="AU522" i="7"/>
  <c r="AV522" i="7"/>
  <c r="AW522" i="7"/>
  <c r="AX522" i="7"/>
  <c r="AY522" i="7"/>
  <c r="AZ522" i="7"/>
  <c r="BA522" i="7"/>
  <c r="BB522" i="7"/>
  <c r="BC522" i="7"/>
  <c r="BD522" i="7"/>
  <c r="BE522" i="7"/>
  <c r="BF522" i="7"/>
  <c r="BG522" i="7"/>
  <c r="BH522" i="7"/>
  <c r="BI522" i="7"/>
  <c r="BJ522" i="7"/>
  <c r="BK522" i="7"/>
  <c r="BL522" i="7"/>
  <c r="BM522" i="7"/>
  <c r="BN522" i="7"/>
  <c r="BO522" i="7"/>
  <c r="BP522" i="7"/>
  <c r="BQ522" i="7"/>
  <c r="BR522" i="7"/>
  <c r="BS522" i="7"/>
  <c r="BT522" i="7"/>
  <c r="BU522" i="7"/>
  <c r="BV522" i="7"/>
  <c r="BW522" i="7"/>
  <c r="BX522" i="7"/>
  <c r="BY522" i="7"/>
  <c r="BZ522" i="7"/>
  <c r="CA522" i="7"/>
  <c r="CB522" i="7"/>
  <c r="CC522" i="7"/>
  <c r="CD522" i="7"/>
  <c r="CE522" i="7"/>
  <c r="CF522" i="7"/>
  <c r="CG522" i="7"/>
  <c r="CH522" i="7"/>
  <c r="CI522" i="7"/>
  <c r="CJ522" i="7"/>
  <c r="CK522" i="7"/>
  <c r="CL522" i="7"/>
  <c r="CM522" i="7"/>
  <c r="CN522" i="7"/>
  <c r="CO522" i="7"/>
  <c r="CP522" i="7"/>
  <c r="CQ522" i="7"/>
  <c r="CR522" i="7"/>
  <c r="CS522" i="7"/>
  <c r="CT522" i="7"/>
  <c r="CU522" i="7"/>
  <c r="CV522" i="7"/>
  <c r="CW522" i="7"/>
  <c r="CX522" i="7"/>
  <c r="CY522" i="7"/>
  <c r="CZ522" i="7"/>
  <c r="DA522" i="7"/>
  <c r="DB522" i="7"/>
  <c r="DC522" i="7"/>
  <c r="DD522" i="7"/>
  <c r="DE522" i="7"/>
  <c r="DF522" i="7"/>
  <c r="DG522" i="7"/>
  <c r="DH522" i="7"/>
  <c r="DI522" i="7"/>
  <c r="DJ522" i="7"/>
  <c r="O523" i="7"/>
  <c r="P523" i="7"/>
  <c r="Q523" i="7"/>
  <c r="R523" i="7"/>
  <c r="S523" i="7"/>
  <c r="T523" i="7"/>
  <c r="U523" i="7"/>
  <c r="V523" i="7"/>
  <c r="W523" i="7"/>
  <c r="X523" i="7"/>
  <c r="Y523" i="7"/>
  <c r="Z523" i="7"/>
  <c r="AA523" i="7"/>
  <c r="AB523" i="7"/>
  <c r="AC523" i="7"/>
  <c r="AD523" i="7"/>
  <c r="AE523" i="7"/>
  <c r="AF523" i="7"/>
  <c r="AG523" i="7"/>
  <c r="AH523" i="7"/>
  <c r="AI523" i="7"/>
  <c r="AJ523" i="7"/>
  <c r="AK523" i="7"/>
  <c r="AL523" i="7"/>
  <c r="AM523" i="7"/>
  <c r="AN523" i="7"/>
  <c r="AO523" i="7"/>
  <c r="AP523" i="7"/>
  <c r="AQ523" i="7"/>
  <c r="AR523" i="7"/>
  <c r="AS523" i="7"/>
  <c r="AT523" i="7"/>
  <c r="AU523" i="7"/>
  <c r="AV523" i="7"/>
  <c r="AW523" i="7"/>
  <c r="AX523" i="7"/>
  <c r="AY523" i="7"/>
  <c r="AZ523" i="7"/>
  <c r="BA523" i="7"/>
  <c r="BB523" i="7"/>
  <c r="BC523" i="7"/>
  <c r="BD523" i="7"/>
  <c r="BE523" i="7"/>
  <c r="BF523" i="7"/>
  <c r="BG523" i="7"/>
  <c r="BH523" i="7"/>
  <c r="BI523" i="7"/>
  <c r="BJ523" i="7"/>
  <c r="BK523" i="7"/>
  <c r="BL523" i="7"/>
  <c r="BM523" i="7"/>
  <c r="BN523" i="7"/>
  <c r="BO523" i="7"/>
  <c r="BP523" i="7"/>
  <c r="BQ523" i="7"/>
  <c r="BR523" i="7"/>
  <c r="BS523" i="7"/>
  <c r="BT523" i="7"/>
  <c r="BU523" i="7"/>
  <c r="BV523" i="7"/>
  <c r="BW523" i="7"/>
  <c r="BX523" i="7"/>
  <c r="BY523" i="7"/>
  <c r="BZ523" i="7"/>
  <c r="CA523" i="7"/>
  <c r="CB523" i="7"/>
  <c r="CC523" i="7"/>
  <c r="CD523" i="7"/>
  <c r="CE523" i="7"/>
  <c r="CF523" i="7"/>
  <c r="CG523" i="7"/>
  <c r="CH523" i="7"/>
  <c r="CI523" i="7"/>
  <c r="CJ523" i="7"/>
  <c r="CK523" i="7"/>
  <c r="CL523" i="7"/>
  <c r="CM523" i="7"/>
  <c r="CN523" i="7"/>
  <c r="CO523" i="7"/>
  <c r="CP523" i="7"/>
  <c r="CQ523" i="7"/>
  <c r="CR523" i="7"/>
  <c r="CS523" i="7"/>
  <c r="CT523" i="7"/>
  <c r="CU523" i="7"/>
  <c r="CV523" i="7"/>
  <c r="CW523" i="7"/>
  <c r="CX523" i="7"/>
  <c r="CY523" i="7"/>
  <c r="CZ523" i="7"/>
  <c r="DA523" i="7"/>
  <c r="DB523" i="7"/>
  <c r="DC523" i="7"/>
  <c r="DD523" i="7"/>
  <c r="DE523" i="7"/>
  <c r="DF523" i="7"/>
  <c r="DG523" i="7"/>
  <c r="DH523" i="7"/>
  <c r="DI523" i="7"/>
  <c r="DJ523" i="7"/>
  <c r="O524" i="7"/>
  <c r="P524" i="7"/>
  <c r="Q524" i="7"/>
  <c r="R524" i="7"/>
  <c r="S524" i="7"/>
  <c r="T524" i="7"/>
  <c r="U524" i="7"/>
  <c r="V524" i="7"/>
  <c r="W524" i="7"/>
  <c r="X524" i="7"/>
  <c r="Y524" i="7"/>
  <c r="Z524" i="7"/>
  <c r="AA524" i="7"/>
  <c r="AB524" i="7"/>
  <c r="AC524" i="7"/>
  <c r="AD524" i="7"/>
  <c r="AE524" i="7"/>
  <c r="AF524" i="7"/>
  <c r="AG524" i="7"/>
  <c r="AH524" i="7"/>
  <c r="AI524" i="7"/>
  <c r="AJ524" i="7"/>
  <c r="AK524" i="7"/>
  <c r="AL524" i="7"/>
  <c r="AM524" i="7"/>
  <c r="AN524" i="7"/>
  <c r="AO524" i="7"/>
  <c r="AP524" i="7"/>
  <c r="AQ524" i="7"/>
  <c r="AR524" i="7"/>
  <c r="AS524" i="7"/>
  <c r="AT524" i="7"/>
  <c r="AU524" i="7"/>
  <c r="AV524" i="7"/>
  <c r="AW524" i="7"/>
  <c r="AX524" i="7"/>
  <c r="AY524" i="7"/>
  <c r="AZ524" i="7"/>
  <c r="BA524" i="7"/>
  <c r="BB524" i="7"/>
  <c r="BC524" i="7"/>
  <c r="BD524" i="7"/>
  <c r="BE524" i="7"/>
  <c r="BF524" i="7"/>
  <c r="BG524" i="7"/>
  <c r="BH524" i="7"/>
  <c r="BI524" i="7"/>
  <c r="BJ524" i="7"/>
  <c r="BK524" i="7"/>
  <c r="BL524" i="7"/>
  <c r="BM524" i="7"/>
  <c r="BN524" i="7"/>
  <c r="BO524" i="7"/>
  <c r="BP524" i="7"/>
  <c r="BQ524" i="7"/>
  <c r="BR524" i="7"/>
  <c r="BS524" i="7"/>
  <c r="BT524" i="7"/>
  <c r="BU524" i="7"/>
  <c r="BV524" i="7"/>
  <c r="BW524" i="7"/>
  <c r="BX524" i="7"/>
  <c r="BY524" i="7"/>
  <c r="BZ524" i="7"/>
  <c r="CA524" i="7"/>
  <c r="CB524" i="7"/>
  <c r="CC524" i="7"/>
  <c r="CD524" i="7"/>
  <c r="CE524" i="7"/>
  <c r="CF524" i="7"/>
  <c r="CG524" i="7"/>
  <c r="CH524" i="7"/>
  <c r="CI524" i="7"/>
  <c r="CJ524" i="7"/>
  <c r="CK524" i="7"/>
  <c r="CL524" i="7"/>
  <c r="CM524" i="7"/>
  <c r="CN524" i="7"/>
  <c r="CO524" i="7"/>
  <c r="CP524" i="7"/>
  <c r="CQ524" i="7"/>
  <c r="CR524" i="7"/>
  <c r="CS524" i="7"/>
  <c r="CT524" i="7"/>
  <c r="CU524" i="7"/>
  <c r="CV524" i="7"/>
  <c r="CW524" i="7"/>
  <c r="CX524" i="7"/>
  <c r="CY524" i="7"/>
  <c r="CZ524" i="7"/>
  <c r="DA524" i="7"/>
  <c r="DB524" i="7"/>
  <c r="DC524" i="7"/>
  <c r="DD524" i="7"/>
  <c r="DE524" i="7"/>
  <c r="DF524" i="7"/>
  <c r="DG524" i="7"/>
  <c r="DH524" i="7"/>
  <c r="DI524" i="7"/>
  <c r="DJ524" i="7"/>
  <c r="O525" i="7"/>
  <c r="P525" i="7"/>
  <c r="Q525" i="7"/>
  <c r="R525" i="7"/>
  <c r="S525" i="7"/>
  <c r="T525" i="7"/>
  <c r="U525" i="7"/>
  <c r="V525" i="7"/>
  <c r="W525" i="7"/>
  <c r="X525" i="7"/>
  <c r="Y525" i="7"/>
  <c r="Z525" i="7"/>
  <c r="AA525" i="7"/>
  <c r="AB525" i="7"/>
  <c r="AC525" i="7"/>
  <c r="AD525" i="7"/>
  <c r="AE525" i="7"/>
  <c r="AF525" i="7"/>
  <c r="AG525" i="7"/>
  <c r="AH525" i="7"/>
  <c r="AI525" i="7"/>
  <c r="AJ525" i="7"/>
  <c r="AK525" i="7"/>
  <c r="AL525" i="7"/>
  <c r="AM525" i="7"/>
  <c r="AN525" i="7"/>
  <c r="AO525" i="7"/>
  <c r="AP525" i="7"/>
  <c r="AQ525" i="7"/>
  <c r="AR525" i="7"/>
  <c r="AS525" i="7"/>
  <c r="AT525" i="7"/>
  <c r="AU525" i="7"/>
  <c r="AV525" i="7"/>
  <c r="AW525" i="7"/>
  <c r="AX525" i="7"/>
  <c r="AY525" i="7"/>
  <c r="AZ525" i="7"/>
  <c r="BA525" i="7"/>
  <c r="BB525" i="7"/>
  <c r="BC525" i="7"/>
  <c r="BD525" i="7"/>
  <c r="BE525" i="7"/>
  <c r="BF525" i="7"/>
  <c r="BG525" i="7"/>
  <c r="BH525" i="7"/>
  <c r="BI525" i="7"/>
  <c r="BJ525" i="7"/>
  <c r="BK525" i="7"/>
  <c r="BL525" i="7"/>
  <c r="BM525" i="7"/>
  <c r="BN525" i="7"/>
  <c r="BO525" i="7"/>
  <c r="BP525" i="7"/>
  <c r="BQ525" i="7"/>
  <c r="BR525" i="7"/>
  <c r="BS525" i="7"/>
  <c r="BT525" i="7"/>
  <c r="BU525" i="7"/>
  <c r="BV525" i="7"/>
  <c r="BW525" i="7"/>
  <c r="BX525" i="7"/>
  <c r="BY525" i="7"/>
  <c r="BZ525" i="7"/>
  <c r="CA525" i="7"/>
  <c r="CB525" i="7"/>
  <c r="CC525" i="7"/>
  <c r="CD525" i="7"/>
  <c r="CE525" i="7"/>
  <c r="CF525" i="7"/>
  <c r="CG525" i="7"/>
  <c r="CH525" i="7"/>
  <c r="CI525" i="7"/>
  <c r="CJ525" i="7"/>
  <c r="CK525" i="7"/>
  <c r="CL525" i="7"/>
  <c r="CM525" i="7"/>
  <c r="CN525" i="7"/>
  <c r="CO525" i="7"/>
  <c r="CP525" i="7"/>
  <c r="CQ525" i="7"/>
  <c r="CR525" i="7"/>
  <c r="CS525" i="7"/>
  <c r="CT525" i="7"/>
  <c r="CU525" i="7"/>
  <c r="CV525" i="7"/>
  <c r="CW525" i="7"/>
  <c r="CX525" i="7"/>
  <c r="CY525" i="7"/>
  <c r="CZ525" i="7"/>
  <c r="DA525" i="7"/>
  <c r="DB525" i="7"/>
  <c r="DC525" i="7"/>
  <c r="DD525" i="7"/>
  <c r="DE525" i="7"/>
  <c r="DF525" i="7"/>
  <c r="DG525" i="7"/>
  <c r="DH525" i="7"/>
  <c r="DI525" i="7"/>
  <c r="DJ525" i="7"/>
  <c r="O526" i="7"/>
  <c r="P526" i="7"/>
  <c r="Q526" i="7"/>
  <c r="R526" i="7"/>
  <c r="S526" i="7"/>
  <c r="T526" i="7"/>
  <c r="U526" i="7"/>
  <c r="V526" i="7"/>
  <c r="W526" i="7"/>
  <c r="X526" i="7"/>
  <c r="Y526" i="7"/>
  <c r="Z526" i="7"/>
  <c r="AA526" i="7"/>
  <c r="AB526" i="7"/>
  <c r="AC526" i="7"/>
  <c r="AD526" i="7"/>
  <c r="AE526" i="7"/>
  <c r="AF526" i="7"/>
  <c r="AG526" i="7"/>
  <c r="AH526" i="7"/>
  <c r="AI526" i="7"/>
  <c r="AJ526" i="7"/>
  <c r="AK526" i="7"/>
  <c r="AL526" i="7"/>
  <c r="AM526" i="7"/>
  <c r="AN526" i="7"/>
  <c r="AO526" i="7"/>
  <c r="AP526" i="7"/>
  <c r="AQ526" i="7"/>
  <c r="AR526" i="7"/>
  <c r="AS526" i="7"/>
  <c r="AT526" i="7"/>
  <c r="AU526" i="7"/>
  <c r="AV526" i="7"/>
  <c r="AW526" i="7"/>
  <c r="AX526" i="7"/>
  <c r="AY526" i="7"/>
  <c r="AZ526" i="7"/>
  <c r="BA526" i="7"/>
  <c r="BB526" i="7"/>
  <c r="BC526" i="7"/>
  <c r="BD526" i="7"/>
  <c r="BE526" i="7"/>
  <c r="BF526" i="7"/>
  <c r="BG526" i="7"/>
  <c r="BH526" i="7"/>
  <c r="BI526" i="7"/>
  <c r="BJ526" i="7"/>
  <c r="BK526" i="7"/>
  <c r="BL526" i="7"/>
  <c r="BM526" i="7"/>
  <c r="BN526" i="7"/>
  <c r="BO526" i="7"/>
  <c r="BP526" i="7"/>
  <c r="BQ526" i="7"/>
  <c r="BR526" i="7"/>
  <c r="BS526" i="7"/>
  <c r="BT526" i="7"/>
  <c r="BU526" i="7"/>
  <c r="BV526" i="7"/>
  <c r="BW526" i="7"/>
  <c r="BX526" i="7"/>
  <c r="BY526" i="7"/>
  <c r="BZ526" i="7"/>
  <c r="CA526" i="7"/>
  <c r="CB526" i="7"/>
  <c r="CC526" i="7"/>
  <c r="CD526" i="7"/>
  <c r="CE526" i="7"/>
  <c r="CF526" i="7"/>
  <c r="CG526" i="7"/>
  <c r="CH526" i="7"/>
  <c r="CI526" i="7"/>
  <c r="CJ526" i="7"/>
  <c r="CK526" i="7"/>
  <c r="CL526" i="7"/>
  <c r="CM526" i="7"/>
  <c r="CN526" i="7"/>
  <c r="CO526" i="7"/>
  <c r="CP526" i="7"/>
  <c r="CQ526" i="7"/>
  <c r="CR526" i="7"/>
  <c r="CS526" i="7"/>
  <c r="CT526" i="7"/>
  <c r="CU526" i="7"/>
  <c r="CV526" i="7"/>
  <c r="CW526" i="7"/>
  <c r="CX526" i="7"/>
  <c r="CY526" i="7"/>
  <c r="CZ526" i="7"/>
  <c r="DA526" i="7"/>
  <c r="DB526" i="7"/>
  <c r="DC526" i="7"/>
  <c r="DD526" i="7"/>
  <c r="DE526" i="7"/>
  <c r="DF526" i="7"/>
  <c r="DG526" i="7"/>
  <c r="DH526" i="7"/>
  <c r="DI526" i="7"/>
  <c r="DJ526" i="7"/>
  <c r="O527" i="7"/>
  <c r="P527" i="7"/>
  <c r="Q527" i="7"/>
  <c r="R527" i="7"/>
  <c r="S527" i="7"/>
  <c r="T527" i="7"/>
  <c r="U527" i="7"/>
  <c r="V527" i="7"/>
  <c r="W527" i="7"/>
  <c r="X527" i="7"/>
  <c r="Y527" i="7"/>
  <c r="Z527" i="7"/>
  <c r="AA527" i="7"/>
  <c r="AB527" i="7"/>
  <c r="AC527" i="7"/>
  <c r="AD527" i="7"/>
  <c r="AE527" i="7"/>
  <c r="AF527" i="7"/>
  <c r="AG527" i="7"/>
  <c r="AH527" i="7"/>
  <c r="AI527" i="7"/>
  <c r="AJ527" i="7"/>
  <c r="AK527" i="7"/>
  <c r="AL527" i="7"/>
  <c r="AM527" i="7"/>
  <c r="AN527" i="7"/>
  <c r="AO527" i="7"/>
  <c r="AP527" i="7"/>
  <c r="AQ527" i="7"/>
  <c r="AR527" i="7"/>
  <c r="AS527" i="7"/>
  <c r="AT527" i="7"/>
  <c r="AU527" i="7"/>
  <c r="AV527" i="7"/>
  <c r="AW527" i="7"/>
  <c r="AX527" i="7"/>
  <c r="AY527" i="7"/>
  <c r="AZ527" i="7"/>
  <c r="BA527" i="7"/>
  <c r="BB527" i="7"/>
  <c r="BC527" i="7"/>
  <c r="BD527" i="7"/>
  <c r="BE527" i="7"/>
  <c r="BF527" i="7"/>
  <c r="BG527" i="7"/>
  <c r="BH527" i="7"/>
  <c r="BI527" i="7"/>
  <c r="BJ527" i="7"/>
  <c r="BK527" i="7"/>
  <c r="BL527" i="7"/>
  <c r="BM527" i="7"/>
  <c r="BN527" i="7"/>
  <c r="BO527" i="7"/>
  <c r="BP527" i="7"/>
  <c r="BQ527" i="7"/>
  <c r="BR527" i="7"/>
  <c r="BS527" i="7"/>
  <c r="BT527" i="7"/>
  <c r="BU527" i="7"/>
  <c r="BV527" i="7"/>
  <c r="BW527" i="7"/>
  <c r="BX527" i="7"/>
  <c r="BY527" i="7"/>
  <c r="BZ527" i="7"/>
  <c r="CA527" i="7"/>
  <c r="CB527" i="7"/>
  <c r="CC527" i="7"/>
  <c r="CD527" i="7"/>
  <c r="CE527" i="7"/>
  <c r="CF527" i="7"/>
  <c r="CG527" i="7"/>
  <c r="CH527" i="7"/>
  <c r="CI527" i="7"/>
  <c r="CJ527" i="7"/>
  <c r="CK527" i="7"/>
  <c r="CL527" i="7"/>
  <c r="CM527" i="7"/>
  <c r="CN527" i="7"/>
  <c r="CO527" i="7"/>
  <c r="CP527" i="7"/>
  <c r="CQ527" i="7"/>
  <c r="CR527" i="7"/>
  <c r="CS527" i="7"/>
  <c r="CT527" i="7"/>
  <c r="CU527" i="7"/>
  <c r="CV527" i="7"/>
  <c r="CW527" i="7"/>
  <c r="CX527" i="7"/>
  <c r="CY527" i="7"/>
  <c r="CZ527" i="7"/>
  <c r="DA527" i="7"/>
  <c r="DB527" i="7"/>
  <c r="DC527" i="7"/>
  <c r="DD527" i="7"/>
  <c r="DE527" i="7"/>
  <c r="DF527" i="7"/>
  <c r="DG527" i="7"/>
  <c r="DH527" i="7"/>
  <c r="DI527" i="7"/>
  <c r="DJ527" i="7"/>
  <c r="O528" i="7"/>
  <c r="P528" i="7"/>
  <c r="Q528" i="7"/>
  <c r="R528" i="7"/>
  <c r="S528" i="7"/>
  <c r="T528" i="7"/>
  <c r="U528" i="7"/>
  <c r="V528" i="7"/>
  <c r="W528" i="7"/>
  <c r="X528" i="7"/>
  <c r="Y528" i="7"/>
  <c r="Z528" i="7"/>
  <c r="AA528" i="7"/>
  <c r="AB528" i="7"/>
  <c r="AC528" i="7"/>
  <c r="AD528" i="7"/>
  <c r="AE528" i="7"/>
  <c r="AF528" i="7"/>
  <c r="AG528" i="7"/>
  <c r="AH528" i="7"/>
  <c r="AI528" i="7"/>
  <c r="AJ528" i="7"/>
  <c r="AK528" i="7"/>
  <c r="AL528" i="7"/>
  <c r="AM528" i="7"/>
  <c r="AN528" i="7"/>
  <c r="AO528" i="7"/>
  <c r="AP528" i="7"/>
  <c r="AQ528" i="7"/>
  <c r="AR528" i="7"/>
  <c r="AS528" i="7"/>
  <c r="AT528" i="7"/>
  <c r="AU528" i="7"/>
  <c r="AV528" i="7"/>
  <c r="AW528" i="7"/>
  <c r="AX528" i="7"/>
  <c r="AY528" i="7"/>
  <c r="AZ528" i="7"/>
  <c r="BA528" i="7"/>
  <c r="BB528" i="7"/>
  <c r="BC528" i="7"/>
  <c r="BD528" i="7"/>
  <c r="BE528" i="7"/>
  <c r="BF528" i="7"/>
  <c r="BG528" i="7"/>
  <c r="BH528" i="7"/>
  <c r="BI528" i="7"/>
  <c r="BJ528" i="7"/>
  <c r="BK528" i="7"/>
  <c r="BL528" i="7"/>
  <c r="BM528" i="7"/>
  <c r="BN528" i="7"/>
  <c r="BO528" i="7"/>
  <c r="BP528" i="7"/>
  <c r="BQ528" i="7"/>
  <c r="BR528" i="7"/>
  <c r="BS528" i="7"/>
  <c r="BT528" i="7"/>
  <c r="BU528" i="7"/>
  <c r="BV528" i="7"/>
  <c r="BW528" i="7"/>
  <c r="BX528" i="7"/>
  <c r="BY528" i="7"/>
  <c r="BZ528" i="7"/>
  <c r="CA528" i="7"/>
  <c r="CB528" i="7"/>
  <c r="CC528" i="7"/>
  <c r="CD528" i="7"/>
  <c r="CE528" i="7"/>
  <c r="CF528" i="7"/>
  <c r="CG528" i="7"/>
  <c r="CH528" i="7"/>
  <c r="CI528" i="7"/>
  <c r="CJ528" i="7"/>
  <c r="CK528" i="7"/>
  <c r="CL528" i="7"/>
  <c r="CM528" i="7"/>
  <c r="CN528" i="7"/>
  <c r="CO528" i="7"/>
  <c r="CP528" i="7"/>
  <c r="CQ528" i="7"/>
  <c r="CR528" i="7"/>
  <c r="CS528" i="7"/>
  <c r="CT528" i="7"/>
  <c r="CU528" i="7"/>
  <c r="CV528" i="7"/>
  <c r="CW528" i="7"/>
  <c r="CX528" i="7"/>
  <c r="CY528" i="7"/>
  <c r="CZ528" i="7"/>
  <c r="DA528" i="7"/>
  <c r="DB528" i="7"/>
  <c r="DC528" i="7"/>
  <c r="DD528" i="7"/>
  <c r="DE528" i="7"/>
  <c r="DF528" i="7"/>
  <c r="DG528" i="7"/>
  <c r="DH528" i="7"/>
  <c r="DI528" i="7"/>
  <c r="DJ528" i="7"/>
  <c r="O529" i="7"/>
  <c r="P529" i="7"/>
  <c r="Q529" i="7"/>
  <c r="R529" i="7"/>
  <c r="S529" i="7"/>
  <c r="T529" i="7"/>
  <c r="U529" i="7"/>
  <c r="V529" i="7"/>
  <c r="W529" i="7"/>
  <c r="X529" i="7"/>
  <c r="Y529" i="7"/>
  <c r="Z529" i="7"/>
  <c r="AA529" i="7"/>
  <c r="AB529" i="7"/>
  <c r="AC529" i="7"/>
  <c r="AD529" i="7"/>
  <c r="AE529" i="7"/>
  <c r="AF529" i="7"/>
  <c r="AG529" i="7"/>
  <c r="AH529" i="7"/>
  <c r="AI529" i="7"/>
  <c r="AJ529" i="7"/>
  <c r="AK529" i="7"/>
  <c r="AL529" i="7"/>
  <c r="AM529" i="7"/>
  <c r="AN529" i="7"/>
  <c r="AO529" i="7"/>
  <c r="AP529" i="7"/>
  <c r="AQ529" i="7"/>
  <c r="AR529" i="7"/>
  <c r="AS529" i="7"/>
  <c r="AT529" i="7"/>
  <c r="AU529" i="7"/>
  <c r="AV529" i="7"/>
  <c r="AW529" i="7"/>
  <c r="AX529" i="7"/>
  <c r="AY529" i="7"/>
  <c r="AZ529" i="7"/>
  <c r="BA529" i="7"/>
  <c r="BB529" i="7"/>
  <c r="BC529" i="7"/>
  <c r="BD529" i="7"/>
  <c r="BE529" i="7"/>
  <c r="BF529" i="7"/>
  <c r="BG529" i="7"/>
  <c r="BH529" i="7"/>
  <c r="BI529" i="7"/>
  <c r="BJ529" i="7"/>
  <c r="BK529" i="7"/>
  <c r="BL529" i="7"/>
  <c r="BM529" i="7"/>
  <c r="BN529" i="7"/>
  <c r="BO529" i="7"/>
  <c r="BP529" i="7"/>
  <c r="BQ529" i="7"/>
  <c r="BR529" i="7"/>
  <c r="BS529" i="7"/>
  <c r="BT529" i="7"/>
  <c r="BU529" i="7"/>
  <c r="BV529" i="7"/>
  <c r="BW529" i="7"/>
  <c r="BX529" i="7"/>
  <c r="BY529" i="7"/>
  <c r="BZ529" i="7"/>
  <c r="CA529" i="7"/>
  <c r="CB529" i="7"/>
  <c r="CC529" i="7"/>
  <c r="CD529" i="7"/>
  <c r="CE529" i="7"/>
  <c r="CF529" i="7"/>
  <c r="CG529" i="7"/>
  <c r="CH529" i="7"/>
  <c r="CI529" i="7"/>
  <c r="CJ529" i="7"/>
  <c r="CK529" i="7"/>
  <c r="CL529" i="7"/>
  <c r="CM529" i="7"/>
  <c r="CN529" i="7"/>
  <c r="CO529" i="7"/>
  <c r="CP529" i="7"/>
  <c r="CQ529" i="7"/>
  <c r="CR529" i="7"/>
  <c r="CS529" i="7"/>
  <c r="CT529" i="7"/>
  <c r="CU529" i="7"/>
  <c r="CV529" i="7"/>
  <c r="CW529" i="7"/>
  <c r="CX529" i="7"/>
  <c r="CY529" i="7"/>
  <c r="CZ529" i="7"/>
  <c r="DA529" i="7"/>
  <c r="DB529" i="7"/>
  <c r="DC529" i="7"/>
  <c r="DD529" i="7"/>
  <c r="DE529" i="7"/>
  <c r="DF529" i="7"/>
  <c r="DG529" i="7"/>
  <c r="DH529" i="7"/>
  <c r="DI529" i="7"/>
  <c r="DJ529" i="7"/>
  <c r="O530" i="7"/>
  <c r="P530" i="7"/>
  <c r="Q530" i="7"/>
  <c r="R530" i="7"/>
  <c r="S530" i="7"/>
  <c r="T530" i="7"/>
  <c r="U530" i="7"/>
  <c r="V530" i="7"/>
  <c r="W530" i="7"/>
  <c r="X530" i="7"/>
  <c r="Y530" i="7"/>
  <c r="Z530" i="7"/>
  <c r="AA530" i="7"/>
  <c r="AB530" i="7"/>
  <c r="AC530" i="7"/>
  <c r="AD530" i="7"/>
  <c r="AE530" i="7"/>
  <c r="AF530" i="7"/>
  <c r="AG530" i="7"/>
  <c r="AH530" i="7"/>
  <c r="AI530" i="7"/>
  <c r="AJ530" i="7"/>
  <c r="AK530" i="7"/>
  <c r="AL530" i="7"/>
  <c r="AM530" i="7"/>
  <c r="AN530" i="7"/>
  <c r="AO530" i="7"/>
  <c r="AP530" i="7"/>
  <c r="AQ530" i="7"/>
  <c r="AR530" i="7"/>
  <c r="AS530" i="7"/>
  <c r="AT530" i="7"/>
  <c r="AU530" i="7"/>
  <c r="AV530" i="7"/>
  <c r="AW530" i="7"/>
  <c r="AX530" i="7"/>
  <c r="AY530" i="7"/>
  <c r="AZ530" i="7"/>
  <c r="BA530" i="7"/>
  <c r="BB530" i="7"/>
  <c r="BC530" i="7"/>
  <c r="BD530" i="7"/>
  <c r="BE530" i="7"/>
  <c r="BF530" i="7"/>
  <c r="BG530" i="7"/>
  <c r="BH530" i="7"/>
  <c r="BI530" i="7"/>
  <c r="BJ530" i="7"/>
  <c r="BK530" i="7"/>
  <c r="BL530" i="7"/>
  <c r="BM530" i="7"/>
  <c r="BN530" i="7"/>
  <c r="BO530" i="7"/>
  <c r="BP530" i="7"/>
  <c r="BQ530" i="7"/>
  <c r="BR530" i="7"/>
  <c r="BS530" i="7"/>
  <c r="BT530" i="7"/>
  <c r="BU530" i="7"/>
  <c r="BV530" i="7"/>
  <c r="BW530" i="7"/>
  <c r="BX530" i="7"/>
  <c r="BY530" i="7"/>
  <c r="BZ530" i="7"/>
  <c r="CA530" i="7"/>
  <c r="CB530" i="7"/>
  <c r="CC530" i="7"/>
  <c r="CD530" i="7"/>
  <c r="CE530" i="7"/>
  <c r="CF530" i="7"/>
  <c r="CG530" i="7"/>
  <c r="CH530" i="7"/>
  <c r="CI530" i="7"/>
  <c r="CJ530" i="7"/>
  <c r="CK530" i="7"/>
  <c r="CL530" i="7"/>
  <c r="CM530" i="7"/>
  <c r="CN530" i="7"/>
  <c r="CO530" i="7"/>
  <c r="CP530" i="7"/>
  <c r="CQ530" i="7"/>
  <c r="CR530" i="7"/>
  <c r="CS530" i="7"/>
  <c r="CT530" i="7"/>
  <c r="CU530" i="7"/>
  <c r="CV530" i="7"/>
  <c r="CW530" i="7"/>
  <c r="CX530" i="7"/>
  <c r="CY530" i="7"/>
  <c r="CZ530" i="7"/>
  <c r="DA530" i="7"/>
  <c r="DB530" i="7"/>
  <c r="DC530" i="7"/>
  <c r="DD530" i="7"/>
  <c r="DE530" i="7"/>
  <c r="DF530" i="7"/>
  <c r="DG530" i="7"/>
  <c r="DH530" i="7"/>
  <c r="DI530" i="7"/>
  <c r="DJ530" i="7"/>
  <c r="O531" i="7"/>
  <c r="P531" i="7"/>
  <c r="Q531" i="7"/>
  <c r="R531" i="7"/>
  <c r="S531" i="7"/>
  <c r="T531" i="7"/>
  <c r="U531" i="7"/>
  <c r="V531" i="7"/>
  <c r="W531" i="7"/>
  <c r="X531" i="7"/>
  <c r="Y531" i="7"/>
  <c r="Z531" i="7"/>
  <c r="AA531" i="7"/>
  <c r="AB531" i="7"/>
  <c r="AC531" i="7"/>
  <c r="AD531" i="7"/>
  <c r="AE531" i="7"/>
  <c r="AF531" i="7"/>
  <c r="AG531" i="7"/>
  <c r="AH531" i="7"/>
  <c r="AI531" i="7"/>
  <c r="AJ531" i="7"/>
  <c r="AK531" i="7"/>
  <c r="AL531" i="7"/>
  <c r="AM531" i="7"/>
  <c r="AN531" i="7"/>
  <c r="AO531" i="7"/>
  <c r="AP531" i="7"/>
  <c r="AQ531" i="7"/>
  <c r="AR531" i="7"/>
  <c r="AS531" i="7"/>
  <c r="AT531" i="7"/>
  <c r="AU531" i="7"/>
  <c r="AV531" i="7"/>
  <c r="AW531" i="7"/>
  <c r="AX531" i="7"/>
  <c r="AY531" i="7"/>
  <c r="AZ531" i="7"/>
  <c r="BA531" i="7"/>
  <c r="BB531" i="7"/>
  <c r="BC531" i="7"/>
  <c r="BD531" i="7"/>
  <c r="BE531" i="7"/>
  <c r="BF531" i="7"/>
  <c r="BG531" i="7"/>
  <c r="BH531" i="7"/>
  <c r="BI531" i="7"/>
  <c r="BJ531" i="7"/>
  <c r="BK531" i="7"/>
  <c r="BL531" i="7"/>
  <c r="BM531" i="7"/>
  <c r="BN531" i="7"/>
  <c r="BO531" i="7"/>
  <c r="BP531" i="7"/>
  <c r="BQ531" i="7"/>
  <c r="BR531" i="7"/>
  <c r="BS531" i="7"/>
  <c r="BT531" i="7"/>
  <c r="BU531" i="7"/>
  <c r="BV531" i="7"/>
  <c r="BW531" i="7"/>
  <c r="BX531" i="7"/>
  <c r="BY531" i="7"/>
  <c r="BZ531" i="7"/>
  <c r="CA531" i="7"/>
  <c r="CB531" i="7"/>
  <c r="CC531" i="7"/>
  <c r="CD531" i="7"/>
  <c r="CE531" i="7"/>
  <c r="CF531" i="7"/>
  <c r="CG531" i="7"/>
  <c r="CH531" i="7"/>
  <c r="CI531" i="7"/>
  <c r="CJ531" i="7"/>
  <c r="CK531" i="7"/>
  <c r="CL531" i="7"/>
  <c r="CM531" i="7"/>
  <c r="CN531" i="7"/>
  <c r="CO531" i="7"/>
  <c r="CP531" i="7"/>
  <c r="CQ531" i="7"/>
  <c r="CR531" i="7"/>
  <c r="CS531" i="7"/>
  <c r="CT531" i="7"/>
  <c r="CU531" i="7"/>
  <c r="CV531" i="7"/>
  <c r="CW531" i="7"/>
  <c r="CX531" i="7"/>
  <c r="CY531" i="7"/>
  <c r="CZ531" i="7"/>
  <c r="DA531" i="7"/>
  <c r="DB531" i="7"/>
  <c r="DC531" i="7"/>
  <c r="DD531" i="7"/>
  <c r="DE531" i="7"/>
  <c r="DF531" i="7"/>
  <c r="DG531" i="7"/>
  <c r="DH531" i="7"/>
  <c r="DI531" i="7"/>
  <c r="DJ531" i="7"/>
  <c r="O532" i="7"/>
  <c r="P532" i="7"/>
  <c r="Q532" i="7"/>
  <c r="R532" i="7"/>
  <c r="S532" i="7"/>
  <c r="T532" i="7"/>
  <c r="U532" i="7"/>
  <c r="V532" i="7"/>
  <c r="W532" i="7"/>
  <c r="X532" i="7"/>
  <c r="Y532" i="7"/>
  <c r="Z532" i="7"/>
  <c r="AA532" i="7"/>
  <c r="AB532" i="7"/>
  <c r="AC532" i="7"/>
  <c r="AD532" i="7"/>
  <c r="AE532" i="7"/>
  <c r="AF532" i="7"/>
  <c r="AG532" i="7"/>
  <c r="AH532" i="7"/>
  <c r="AI532" i="7"/>
  <c r="AJ532" i="7"/>
  <c r="AK532" i="7"/>
  <c r="AL532" i="7"/>
  <c r="AM532" i="7"/>
  <c r="AN532" i="7"/>
  <c r="AO532" i="7"/>
  <c r="AP532" i="7"/>
  <c r="AQ532" i="7"/>
  <c r="AR532" i="7"/>
  <c r="AS532" i="7"/>
  <c r="AT532" i="7"/>
  <c r="AU532" i="7"/>
  <c r="AV532" i="7"/>
  <c r="AW532" i="7"/>
  <c r="AX532" i="7"/>
  <c r="AY532" i="7"/>
  <c r="AZ532" i="7"/>
  <c r="BA532" i="7"/>
  <c r="BB532" i="7"/>
  <c r="BC532" i="7"/>
  <c r="BD532" i="7"/>
  <c r="BE532" i="7"/>
  <c r="BF532" i="7"/>
  <c r="BG532" i="7"/>
  <c r="BH532" i="7"/>
  <c r="BI532" i="7"/>
  <c r="BJ532" i="7"/>
  <c r="BK532" i="7"/>
  <c r="BL532" i="7"/>
  <c r="BM532" i="7"/>
  <c r="BN532" i="7"/>
  <c r="BO532" i="7"/>
  <c r="BP532" i="7"/>
  <c r="BQ532" i="7"/>
  <c r="BR532" i="7"/>
  <c r="BS532" i="7"/>
  <c r="BT532" i="7"/>
  <c r="BU532" i="7"/>
  <c r="BV532" i="7"/>
  <c r="BW532" i="7"/>
  <c r="BX532" i="7"/>
  <c r="BY532" i="7"/>
  <c r="BZ532" i="7"/>
  <c r="CA532" i="7"/>
  <c r="CB532" i="7"/>
  <c r="CC532" i="7"/>
  <c r="CD532" i="7"/>
  <c r="CE532" i="7"/>
  <c r="CF532" i="7"/>
  <c r="CG532" i="7"/>
  <c r="CH532" i="7"/>
  <c r="CI532" i="7"/>
  <c r="CJ532" i="7"/>
  <c r="CK532" i="7"/>
  <c r="CL532" i="7"/>
  <c r="CM532" i="7"/>
  <c r="CN532" i="7"/>
  <c r="CO532" i="7"/>
  <c r="CP532" i="7"/>
  <c r="CQ532" i="7"/>
  <c r="CR532" i="7"/>
  <c r="CS532" i="7"/>
  <c r="CT532" i="7"/>
  <c r="CU532" i="7"/>
  <c r="CV532" i="7"/>
  <c r="CW532" i="7"/>
  <c r="CX532" i="7"/>
  <c r="CY532" i="7"/>
  <c r="CZ532" i="7"/>
  <c r="DA532" i="7"/>
  <c r="DB532" i="7"/>
  <c r="DC532" i="7"/>
  <c r="DD532" i="7"/>
  <c r="DE532" i="7"/>
  <c r="DF532" i="7"/>
  <c r="DG532" i="7"/>
  <c r="DH532" i="7"/>
  <c r="DI532" i="7"/>
  <c r="DJ532" i="7"/>
  <c r="O269" i="7"/>
  <c r="P269" i="7"/>
  <c r="Q269" i="7"/>
  <c r="R269" i="7"/>
  <c r="S269" i="7"/>
  <c r="T269" i="7"/>
  <c r="U269" i="7"/>
  <c r="V269" i="7"/>
  <c r="W269" i="7"/>
  <c r="X269" i="7"/>
  <c r="Y269" i="7"/>
  <c r="Z269" i="7"/>
  <c r="AA269" i="7"/>
  <c r="AB269" i="7"/>
  <c r="AC269" i="7"/>
  <c r="AD269" i="7"/>
  <c r="AE269" i="7"/>
  <c r="AF269" i="7"/>
  <c r="AG269" i="7"/>
  <c r="AH269" i="7"/>
  <c r="AI269" i="7"/>
  <c r="AJ269" i="7"/>
  <c r="AK269" i="7"/>
  <c r="AL269" i="7"/>
  <c r="AM269" i="7"/>
  <c r="AN269" i="7"/>
  <c r="AO269" i="7"/>
  <c r="AP269" i="7"/>
  <c r="AQ269" i="7"/>
  <c r="AR269" i="7"/>
  <c r="AS269" i="7"/>
  <c r="AT269" i="7"/>
  <c r="AU269" i="7"/>
  <c r="AV269" i="7"/>
  <c r="AW269" i="7"/>
  <c r="AX269" i="7"/>
  <c r="AY269" i="7"/>
  <c r="AZ269" i="7"/>
  <c r="BA269" i="7"/>
  <c r="BB269" i="7"/>
  <c r="BC269" i="7"/>
  <c r="BD269" i="7"/>
  <c r="BE269" i="7"/>
  <c r="BF269" i="7"/>
  <c r="BG269" i="7"/>
  <c r="BH269" i="7"/>
  <c r="BI269" i="7"/>
  <c r="BJ269" i="7"/>
  <c r="BK269" i="7"/>
  <c r="BL269" i="7"/>
  <c r="BM269" i="7"/>
  <c r="BN269" i="7"/>
  <c r="BO269" i="7"/>
  <c r="BP269" i="7"/>
  <c r="BQ269" i="7"/>
  <c r="BR269" i="7"/>
  <c r="BS269" i="7"/>
  <c r="BT269" i="7"/>
  <c r="BU269" i="7"/>
  <c r="BV269" i="7"/>
  <c r="BW269" i="7"/>
  <c r="BX269" i="7"/>
  <c r="BY269" i="7"/>
  <c r="BZ269" i="7"/>
  <c r="CA269" i="7"/>
  <c r="CB269" i="7"/>
  <c r="CC269" i="7"/>
  <c r="CD269" i="7"/>
  <c r="CE269" i="7"/>
  <c r="CF269" i="7"/>
  <c r="CG269" i="7"/>
  <c r="CH269" i="7"/>
  <c r="CI269" i="7"/>
  <c r="CJ269" i="7"/>
  <c r="CK269" i="7"/>
  <c r="CL269" i="7"/>
  <c r="CM269" i="7"/>
  <c r="CN269" i="7"/>
  <c r="CO269" i="7"/>
  <c r="CP269" i="7"/>
  <c r="CQ269" i="7"/>
  <c r="CR269" i="7"/>
  <c r="CS269" i="7"/>
  <c r="CT269" i="7"/>
  <c r="CU269" i="7"/>
  <c r="CV269" i="7"/>
  <c r="CW269" i="7"/>
  <c r="CX269" i="7"/>
  <c r="CY269" i="7"/>
  <c r="CZ269" i="7"/>
  <c r="DA269" i="7"/>
  <c r="DB269" i="7"/>
  <c r="DC269" i="7"/>
  <c r="DD269" i="7"/>
  <c r="DE269" i="7"/>
  <c r="DF269" i="7"/>
  <c r="DG269" i="7"/>
  <c r="DH269" i="7"/>
  <c r="DI269" i="7"/>
  <c r="DJ269" i="7"/>
  <c r="O270" i="7"/>
  <c r="P270" i="7"/>
  <c r="Q270" i="7"/>
  <c r="R270" i="7"/>
  <c r="S270" i="7"/>
  <c r="T270" i="7"/>
  <c r="U270" i="7"/>
  <c r="V270" i="7"/>
  <c r="W270" i="7"/>
  <c r="X270" i="7"/>
  <c r="Y270" i="7"/>
  <c r="Z270" i="7"/>
  <c r="AA270" i="7"/>
  <c r="AB270" i="7"/>
  <c r="AC270" i="7"/>
  <c r="AD270" i="7"/>
  <c r="AE270" i="7"/>
  <c r="AF270" i="7"/>
  <c r="AG270" i="7"/>
  <c r="AH270" i="7"/>
  <c r="AI270" i="7"/>
  <c r="AJ270" i="7"/>
  <c r="AK270" i="7"/>
  <c r="AL270" i="7"/>
  <c r="AM270" i="7"/>
  <c r="AN270" i="7"/>
  <c r="AO270" i="7"/>
  <c r="AP270" i="7"/>
  <c r="AQ270" i="7"/>
  <c r="AR270" i="7"/>
  <c r="AS270" i="7"/>
  <c r="AT270" i="7"/>
  <c r="AU270" i="7"/>
  <c r="AV270" i="7"/>
  <c r="AW270" i="7"/>
  <c r="AX270" i="7"/>
  <c r="AY270" i="7"/>
  <c r="AZ270" i="7"/>
  <c r="BA270" i="7"/>
  <c r="BB270" i="7"/>
  <c r="BC270" i="7"/>
  <c r="BD270" i="7"/>
  <c r="BE270" i="7"/>
  <c r="BF270" i="7"/>
  <c r="BG270" i="7"/>
  <c r="BH270" i="7"/>
  <c r="BI270" i="7"/>
  <c r="BJ270" i="7"/>
  <c r="BK270" i="7"/>
  <c r="BL270" i="7"/>
  <c r="BM270" i="7"/>
  <c r="BN270" i="7"/>
  <c r="BO270" i="7"/>
  <c r="BP270" i="7"/>
  <c r="BQ270" i="7"/>
  <c r="BR270" i="7"/>
  <c r="BS270" i="7"/>
  <c r="BT270" i="7"/>
  <c r="BU270" i="7"/>
  <c r="BV270" i="7"/>
  <c r="BW270" i="7"/>
  <c r="BX270" i="7"/>
  <c r="BY270" i="7"/>
  <c r="BZ270" i="7"/>
  <c r="CA270" i="7"/>
  <c r="CB270" i="7"/>
  <c r="CC270" i="7"/>
  <c r="CD270" i="7"/>
  <c r="CE270" i="7"/>
  <c r="CF270" i="7"/>
  <c r="CG270" i="7"/>
  <c r="CH270" i="7"/>
  <c r="CI270" i="7"/>
  <c r="CJ270" i="7"/>
  <c r="CK270" i="7"/>
  <c r="CL270" i="7"/>
  <c r="CM270" i="7"/>
  <c r="CN270" i="7"/>
  <c r="CO270" i="7"/>
  <c r="CP270" i="7"/>
  <c r="CQ270" i="7"/>
  <c r="CR270" i="7"/>
  <c r="CS270" i="7"/>
  <c r="CT270" i="7"/>
  <c r="CU270" i="7"/>
  <c r="CV270" i="7"/>
  <c r="CW270" i="7"/>
  <c r="CX270" i="7"/>
  <c r="CY270" i="7"/>
  <c r="CZ270" i="7"/>
  <c r="DA270" i="7"/>
  <c r="DB270" i="7"/>
  <c r="DC270" i="7"/>
  <c r="DD270" i="7"/>
  <c r="DE270" i="7"/>
  <c r="DF270" i="7"/>
  <c r="DG270" i="7"/>
  <c r="DH270" i="7"/>
  <c r="DI270" i="7"/>
  <c r="DJ270" i="7"/>
  <c r="O271" i="7"/>
  <c r="P271" i="7"/>
  <c r="Q271" i="7"/>
  <c r="R271" i="7"/>
  <c r="S271" i="7"/>
  <c r="T271" i="7"/>
  <c r="U271" i="7"/>
  <c r="V271" i="7"/>
  <c r="W271" i="7"/>
  <c r="X271" i="7"/>
  <c r="Y271" i="7"/>
  <c r="Z271" i="7"/>
  <c r="AA271" i="7"/>
  <c r="AB271" i="7"/>
  <c r="AC271" i="7"/>
  <c r="AD271" i="7"/>
  <c r="AE271" i="7"/>
  <c r="AF271" i="7"/>
  <c r="AG271" i="7"/>
  <c r="AH271" i="7"/>
  <c r="AI271" i="7"/>
  <c r="AJ271" i="7"/>
  <c r="AK271" i="7"/>
  <c r="AL271" i="7"/>
  <c r="AM271" i="7"/>
  <c r="AN271" i="7"/>
  <c r="AO271" i="7"/>
  <c r="AP271" i="7"/>
  <c r="AQ271" i="7"/>
  <c r="AR271" i="7"/>
  <c r="AS271" i="7"/>
  <c r="AT271" i="7"/>
  <c r="AU271" i="7"/>
  <c r="AV271" i="7"/>
  <c r="AW271" i="7"/>
  <c r="AX271" i="7"/>
  <c r="AY271" i="7"/>
  <c r="AZ271" i="7"/>
  <c r="BA271" i="7"/>
  <c r="BB271" i="7"/>
  <c r="BC271" i="7"/>
  <c r="BD271" i="7"/>
  <c r="BE271" i="7"/>
  <c r="BF271" i="7"/>
  <c r="BG271" i="7"/>
  <c r="BH271" i="7"/>
  <c r="BI271" i="7"/>
  <c r="BJ271" i="7"/>
  <c r="BK271" i="7"/>
  <c r="BL271" i="7"/>
  <c r="BM271" i="7"/>
  <c r="BN271" i="7"/>
  <c r="BO271" i="7"/>
  <c r="BP271" i="7"/>
  <c r="BQ271" i="7"/>
  <c r="BR271" i="7"/>
  <c r="BS271" i="7"/>
  <c r="BT271" i="7"/>
  <c r="BU271" i="7"/>
  <c r="BV271" i="7"/>
  <c r="BW271" i="7"/>
  <c r="BX271" i="7"/>
  <c r="BY271" i="7"/>
  <c r="BZ271" i="7"/>
  <c r="CA271" i="7"/>
  <c r="CB271" i="7"/>
  <c r="CC271" i="7"/>
  <c r="CD271" i="7"/>
  <c r="CE271" i="7"/>
  <c r="CF271" i="7"/>
  <c r="CG271" i="7"/>
  <c r="CH271" i="7"/>
  <c r="CI271" i="7"/>
  <c r="CJ271" i="7"/>
  <c r="CK271" i="7"/>
  <c r="CL271" i="7"/>
  <c r="CM271" i="7"/>
  <c r="CN271" i="7"/>
  <c r="CO271" i="7"/>
  <c r="CP271" i="7"/>
  <c r="CQ271" i="7"/>
  <c r="CR271" i="7"/>
  <c r="CS271" i="7"/>
  <c r="CT271" i="7"/>
  <c r="CU271" i="7"/>
  <c r="CV271" i="7"/>
  <c r="CW271" i="7"/>
  <c r="CX271" i="7"/>
  <c r="CY271" i="7"/>
  <c r="CZ271" i="7"/>
  <c r="DA271" i="7"/>
  <c r="DB271" i="7"/>
  <c r="DC271" i="7"/>
  <c r="DD271" i="7"/>
  <c r="DE271" i="7"/>
  <c r="DF271" i="7"/>
  <c r="DG271" i="7"/>
  <c r="DH271" i="7"/>
  <c r="DI271" i="7"/>
  <c r="DJ271" i="7"/>
  <c r="O272" i="7"/>
  <c r="P272" i="7"/>
  <c r="Q272" i="7"/>
  <c r="R272" i="7"/>
  <c r="S272" i="7"/>
  <c r="T272" i="7"/>
  <c r="U272" i="7"/>
  <c r="V272" i="7"/>
  <c r="W272" i="7"/>
  <c r="X272" i="7"/>
  <c r="Y272" i="7"/>
  <c r="Z272" i="7"/>
  <c r="AA272" i="7"/>
  <c r="AB272" i="7"/>
  <c r="AC272" i="7"/>
  <c r="AD272" i="7"/>
  <c r="AE272" i="7"/>
  <c r="AF272" i="7"/>
  <c r="AG272" i="7"/>
  <c r="AH272" i="7"/>
  <c r="AI272" i="7"/>
  <c r="AJ272" i="7"/>
  <c r="AK272" i="7"/>
  <c r="AL272" i="7"/>
  <c r="AM272" i="7"/>
  <c r="AN272" i="7"/>
  <c r="AO272" i="7"/>
  <c r="AP272" i="7"/>
  <c r="AQ272" i="7"/>
  <c r="AR272" i="7"/>
  <c r="AS272" i="7"/>
  <c r="AT272" i="7"/>
  <c r="AU272" i="7"/>
  <c r="AV272" i="7"/>
  <c r="AW272" i="7"/>
  <c r="AX272" i="7"/>
  <c r="AY272" i="7"/>
  <c r="AZ272" i="7"/>
  <c r="BA272" i="7"/>
  <c r="BB272" i="7"/>
  <c r="BC272" i="7"/>
  <c r="BD272" i="7"/>
  <c r="BE272" i="7"/>
  <c r="BF272" i="7"/>
  <c r="BG272" i="7"/>
  <c r="BH272" i="7"/>
  <c r="BI272" i="7"/>
  <c r="BJ272" i="7"/>
  <c r="BK272" i="7"/>
  <c r="BL272" i="7"/>
  <c r="BM272" i="7"/>
  <c r="BN272" i="7"/>
  <c r="BO272" i="7"/>
  <c r="BP272" i="7"/>
  <c r="BQ272" i="7"/>
  <c r="BR272" i="7"/>
  <c r="BS272" i="7"/>
  <c r="BT272" i="7"/>
  <c r="BU272" i="7"/>
  <c r="BV272" i="7"/>
  <c r="BW272" i="7"/>
  <c r="BX272" i="7"/>
  <c r="BY272" i="7"/>
  <c r="BZ272" i="7"/>
  <c r="CA272" i="7"/>
  <c r="CB272" i="7"/>
  <c r="CC272" i="7"/>
  <c r="CD272" i="7"/>
  <c r="CE272" i="7"/>
  <c r="CF272" i="7"/>
  <c r="CG272" i="7"/>
  <c r="CH272" i="7"/>
  <c r="CI272" i="7"/>
  <c r="CJ272" i="7"/>
  <c r="CK272" i="7"/>
  <c r="CL272" i="7"/>
  <c r="CM272" i="7"/>
  <c r="CN272" i="7"/>
  <c r="CO272" i="7"/>
  <c r="CP272" i="7"/>
  <c r="CQ272" i="7"/>
  <c r="CR272" i="7"/>
  <c r="CS272" i="7"/>
  <c r="CT272" i="7"/>
  <c r="CU272" i="7"/>
  <c r="CV272" i="7"/>
  <c r="CW272" i="7"/>
  <c r="CX272" i="7"/>
  <c r="CY272" i="7"/>
  <c r="CZ272" i="7"/>
  <c r="DA272" i="7"/>
  <c r="DB272" i="7"/>
  <c r="DC272" i="7"/>
  <c r="DD272" i="7"/>
  <c r="DE272" i="7"/>
  <c r="DF272" i="7"/>
  <c r="DG272" i="7"/>
  <c r="DH272" i="7"/>
  <c r="DI272" i="7"/>
  <c r="DJ272" i="7"/>
  <c r="O273" i="7"/>
  <c r="P273" i="7"/>
  <c r="Q273" i="7"/>
  <c r="R273" i="7"/>
  <c r="S273" i="7"/>
  <c r="T273" i="7"/>
  <c r="U273" i="7"/>
  <c r="V273" i="7"/>
  <c r="W273" i="7"/>
  <c r="X273" i="7"/>
  <c r="Y273" i="7"/>
  <c r="Z273" i="7"/>
  <c r="AA273" i="7"/>
  <c r="AB273" i="7"/>
  <c r="AC273" i="7"/>
  <c r="AD273" i="7"/>
  <c r="AE273" i="7"/>
  <c r="AF273" i="7"/>
  <c r="AG273" i="7"/>
  <c r="AH273" i="7"/>
  <c r="AI273" i="7"/>
  <c r="AJ273" i="7"/>
  <c r="AK273" i="7"/>
  <c r="AL273" i="7"/>
  <c r="AM273" i="7"/>
  <c r="AN273" i="7"/>
  <c r="AO273" i="7"/>
  <c r="AP273" i="7"/>
  <c r="AQ273" i="7"/>
  <c r="AR273" i="7"/>
  <c r="AS273" i="7"/>
  <c r="AT273" i="7"/>
  <c r="AU273" i="7"/>
  <c r="AV273" i="7"/>
  <c r="AW273" i="7"/>
  <c r="AX273" i="7"/>
  <c r="AY273" i="7"/>
  <c r="AZ273" i="7"/>
  <c r="BA273" i="7"/>
  <c r="BB273" i="7"/>
  <c r="BC273" i="7"/>
  <c r="BD273" i="7"/>
  <c r="BE273" i="7"/>
  <c r="BF273" i="7"/>
  <c r="BG273" i="7"/>
  <c r="BH273" i="7"/>
  <c r="BI273" i="7"/>
  <c r="BJ273" i="7"/>
  <c r="BK273" i="7"/>
  <c r="BL273" i="7"/>
  <c r="BM273" i="7"/>
  <c r="BN273" i="7"/>
  <c r="BO273" i="7"/>
  <c r="BP273" i="7"/>
  <c r="BQ273" i="7"/>
  <c r="BR273" i="7"/>
  <c r="BS273" i="7"/>
  <c r="BT273" i="7"/>
  <c r="BU273" i="7"/>
  <c r="BV273" i="7"/>
  <c r="BW273" i="7"/>
  <c r="BX273" i="7"/>
  <c r="BY273" i="7"/>
  <c r="BZ273" i="7"/>
  <c r="CA273" i="7"/>
  <c r="CB273" i="7"/>
  <c r="CC273" i="7"/>
  <c r="CD273" i="7"/>
  <c r="CE273" i="7"/>
  <c r="CF273" i="7"/>
  <c r="CG273" i="7"/>
  <c r="CH273" i="7"/>
  <c r="CI273" i="7"/>
  <c r="CJ273" i="7"/>
  <c r="CK273" i="7"/>
  <c r="CL273" i="7"/>
  <c r="CM273" i="7"/>
  <c r="CN273" i="7"/>
  <c r="CO273" i="7"/>
  <c r="CP273" i="7"/>
  <c r="CQ273" i="7"/>
  <c r="CR273" i="7"/>
  <c r="CS273" i="7"/>
  <c r="CT273" i="7"/>
  <c r="CU273" i="7"/>
  <c r="CV273" i="7"/>
  <c r="CW273" i="7"/>
  <c r="CX273" i="7"/>
  <c r="CY273" i="7"/>
  <c r="CZ273" i="7"/>
  <c r="DA273" i="7"/>
  <c r="DB273" i="7"/>
  <c r="DC273" i="7"/>
  <c r="DD273" i="7"/>
  <c r="DE273" i="7"/>
  <c r="DF273" i="7"/>
  <c r="DG273" i="7"/>
  <c r="DH273" i="7"/>
  <c r="DI273" i="7"/>
  <c r="DJ273" i="7"/>
  <c r="O274" i="7"/>
  <c r="P274" i="7"/>
  <c r="Q274" i="7"/>
  <c r="R274" i="7"/>
  <c r="S274" i="7"/>
  <c r="T274" i="7"/>
  <c r="U274" i="7"/>
  <c r="V274" i="7"/>
  <c r="W274" i="7"/>
  <c r="X274" i="7"/>
  <c r="Y274" i="7"/>
  <c r="Z274" i="7"/>
  <c r="AA274" i="7"/>
  <c r="AB274" i="7"/>
  <c r="AC274" i="7"/>
  <c r="AD274" i="7"/>
  <c r="AE274" i="7"/>
  <c r="AF274" i="7"/>
  <c r="AG274" i="7"/>
  <c r="AH274" i="7"/>
  <c r="AI274" i="7"/>
  <c r="AJ274" i="7"/>
  <c r="AK274" i="7"/>
  <c r="AL274" i="7"/>
  <c r="AM274" i="7"/>
  <c r="AN274" i="7"/>
  <c r="AO274" i="7"/>
  <c r="AP274" i="7"/>
  <c r="AQ274" i="7"/>
  <c r="AR274" i="7"/>
  <c r="AS274" i="7"/>
  <c r="AT274" i="7"/>
  <c r="AU274" i="7"/>
  <c r="AV274" i="7"/>
  <c r="AW274" i="7"/>
  <c r="AX274" i="7"/>
  <c r="AY274" i="7"/>
  <c r="AZ274" i="7"/>
  <c r="BA274" i="7"/>
  <c r="BB274" i="7"/>
  <c r="BC274" i="7"/>
  <c r="BD274" i="7"/>
  <c r="BE274" i="7"/>
  <c r="BF274" i="7"/>
  <c r="BG274" i="7"/>
  <c r="BH274" i="7"/>
  <c r="BI274" i="7"/>
  <c r="BJ274" i="7"/>
  <c r="BK274" i="7"/>
  <c r="BL274" i="7"/>
  <c r="BM274" i="7"/>
  <c r="BN274" i="7"/>
  <c r="BO274" i="7"/>
  <c r="BP274" i="7"/>
  <c r="BQ274" i="7"/>
  <c r="BR274" i="7"/>
  <c r="BS274" i="7"/>
  <c r="BT274" i="7"/>
  <c r="BU274" i="7"/>
  <c r="BV274" i="7"/>
  <c r="BW274" i="7"/>
  <c r="BX274" i="7"/>
  <c r="BY274" i="7"/>
  <c r="BZ274" i="7"/>
  <c r="CA274" i="7"/>
  <c r="CB274" i="7"/>
  <c r="CC274" i="7"/>
  <c r="CD274" i="7"/>
  <c r="CE274" i="7"/>
  <c r="CF274" i="7"/>
  <c r="CG274" i="7"/>
  <c r="CH274" i="7"/>
  <c r="CI274" i="7"/>
  <c r="CJ274" i="7"/>
  <c r="CK274" i="7"/>
  <c r="CL274" i="7"/>
  <c r="CM274" i="7"/>
  <c r="CN274" i="7"/>
  <c r="CO274" i="7"/>
  <c r="CP274" i="7"/>
  <c r="CQ274" i="7"/>
  <c r="CR274" i="7"/>
  <c r="CS274" i="7"/>
  <c r="CT274" i="7"/>
  <c r="CU274" i="7"/>
  <c r="CV274" i="7"/>
  <c r="CW274" i="7"/>
  <c r="CX274" i="7"/>
  <c r="CY274" i="7"/>
  <c r="CZ274" i="7"/>
  <c r="DA274" i="7"/>
  <c r="DB274" i="7"/>
  <c r="DC274" i="7"/>
  <c r="DD274" i="7"/>
  <c r="DE274" i="7"/>
  <c r="DF274" i="7"/>
  <c r="DG274" i="7"/>
  <c r="DH274" i="7"/>
  <c r="DI274" i="7"/>
  <c r="DJ274" i="7"/>
  <c r="O275" i="7"/>
  <c r="P275" i="7"/>
  <c r="Q275" i="7"/>
  <c r="R275" i="7"/>
  <c r="S275" i="7"/>
  <c r="T275" i="7"/>
  <c r="U275" i="7"/>
  <c r="V275" i="7"/>
  <c r="W275" i="7"/>
  <c r="X275" i="7"/>
  <c r="Y275" i="7"/>
  <c r="Z275" i="7"/>
  <c r="AA275" i="7"/>
  <c r="AB275" i="7"/>
  <c r="AC275" i="7"/>
  <c r="AD275" i="7"/>
  <c r="AE275" i="7"/>
  <c r="AF275" i="7"/>
  <c r="AG275" i="7"/>
  <c r="AH275" i="7"/>
  <c r="AI275" i="7"/>
  <c r="AJ275" i="7"/>
  <c r="AK275" i="7"/>
  <c r="AL275" i="7"/>
  <c r="AM275" i="7"/>
  <c r="AN275" i="7"/>
  <c r="AO275" i="7"/>
  <c r="AP275" i="7"/>
  <c r="AQ275" i="7"/>
  <c r="AR275" i="7"/>
  <c r="AS275" i="7"/>
  <c r="AT275" i="7"/>
  <c r="AU275" i="7"/>
  <c r="AV275" i="7"/>
  <c r="AW275" i="7"/>
  <c r="AX275" i="7"/>
  <c r="AY275" i="7"/>
  <c r="AZ275" i="7"/>
  <c r="BA275" i="7"/>
  <c r="BB275" i="7"/>
  <c r="BC275" i="7"/>
  <c r="BD275" i="7"/>
  <c r="BE275" i="7"/>
  <c r="BF275" i="7"/>
  <c r="BG275" i="7"/>
  <c r="BH275" i="7"/>
  <c r="BI275" i="7"/>
  <c r="BJ275" i="7"/>
  <c r="BK275" i="7"/>
  <c r="BL275" i="7"/>
  <c r="BM275" i="7"/>
  <c r="BN275" i="7"/>
  <c r="BO275" i="7"/>
  <c r="BP275" i="7"/>
  <c r="BQ275" i="7"/>
  <c r="BR275" i="7"/>
  <c r="BS275" i="7"/>
  <c r="BT275" i="7"/>
  <c r="BU275" i="7"/>
  <c r="BV275" i="7"/>
  <c r="BW275" i="7"/>
  <c r="BX275" i="7"/>
  <c r="BY275" i="7"/>
  <c r="BZ275" i="7"/>
  <c r="CA275" i="7"/>
  <c r="CB275" i="7"/>
  <c r="CC275" i="7"/>
  <c r="CD275" i="7"/>
  <c r="CE275" i="7"/>
  <c r="CF275" i="7"/>
  <c r="CG275" i="7"/>
  <c r="CH275" i="7"/>
  <c r="CI275" i="7"/>
  <c r="CJ275" i="7"/>
  <c r="CK275" i="7"/>
  <c r="CL275" i="7"/>
  <c r="CM275" i="7"/>
  <c r="CN275" i="7"/>
  <c r="CO275" i="7"/>
  <c r="CP275" i="7"/>
  <c r="CQ275" i="7"/>
  <c r="CR275" i="7"/>
  <c r="CS275" i="7"/>
  <c r="CT275" i="7"/>
  <c r="CU275" i="7"/>
  <c r="CV275" i="7"/>
  <c r="CW275" i="7"/>
  <c r="CX275" i="7"/>
  <c r="CY275" i="7"/>
  <c r="CZ275" i="7"/>
  <c r="DA275" i="7"/>
  <c r="DB275" i="7"/>
  <c r="DC275" i="7"/>
  <c r="DD275" i="7"/>
  <c r="DE275" i="7"/>
  <c r="DF275" i="7"/>
  <c r="DG275" i="7"/>
  <c r="DH275" i="7"/>
  <c r="DI275" i="7"/>
  <c r="DJ275" i="7"/>
  <c r="O276" i="7"/>
  <c r="P276" i="7"/>
  <c r="Q276" i="7"/>
  <c r="R276" i="7"/>
  <c r="S276" i="7"/>
  <c r="T276" i="7"/>
  <c r="U276" i="7"/>
  <c r="V276" i="7"/>
  <c r="W276" i="7"/>
  <c r="X276" i="7"/>
  <c r="Y276" i="7"/>
  <c r="Z276" i="7"/>
  <c r="AA276" i="7"/>
  <c r="AB276" i="7"/>
  <c r="AC276" i="7"/>
  <c r="AD276" i="7"/>
  <c r="AE276" i="7"/>
  <c r="AF276" i="7"/>
  <c r="AG276" i="7"/>
  <c r="AH276" i="7"/>
  <c r="AI276" i="7"/>
  <c r="AJ276" i="7"/>
  <c r="AK276" i="7"/>
  <c r="AL276" i="7"/>
  <c r="AM276" i="7"/>
  <c r="AN276" i="7"/>
  <c r="AO276" i="7"/>
  <c r="AP276" i="7"/>
  <c r="AQ276" i="7"/>
  <c r="AR276" i="7"/>
  <c r="AS276" i="7"/>
  <c r="AT276" i="7"/>
  <c r="AU276" i="7"/>
  <c r="AV276" i="7"/>
  <c r="AW276" i="7"/>
  <c r="AX276" i="7"/>
  <c r="AY276" i="7"/>
  <c r="AZ276" i="7"/>
  <c r="BA276" i="7"/>
  <c r="BB276" i="7"/>
  <c r="BC276" i="7"/>
  <c r="BD276" i="7"/>
  <c r="BE276" i="7"/>
  <c r="BF276" i="7"/>
  <c r="BG276" i="7"/>
  <c r="BH276" i="7"/>
  <c r="BI276" i="7"/>
  <c r="BJ276" i="7"/>
  <c r="BK276" i="7"/>
  <c r="BL276" i="7"/>
  <c r="BM276" i="7"/>
  <c r="BN276" i="7"/>
  <c r="BO276" i="7"/>
  <c r="BP276" i="7"/>
  <c r="BQ276" i="7"/>
  <c r="BR276" i="7"/>
  <c r="BS276" i="7"/>
  <c r="BT276" i="7"/>
  <c r="BU276" i="7"/>
  <c r="BV276" i="7"/>
  <c r="BW276" i="7"/>
  <c r="BX276" i="7"/>
  <c r="BY276" i="7"/>
  <c r="BZ276" i="7"/>
  <c r="CA276" i="7"/>
  <c r="CB276" i="7"/>
  <c r="CC276" i="7"/>
  <c r="CD276" i="7"/>
  <c r="CE276" i="7"/>
  <c r="CF276" i="7"/>
  <c r="CG276" i="7"/>
  <c r="CH276" i="7"/>
  <c r="CI276" i="7"/>
  <c r="CJ276" i="7"/>
  <c r="CK276" i="7"/>
  <c r="CL276" i="7"/>
  <c r="CM276" i="7"/>
  <c r="CN276" i="7"/>
  <c r="CO276" i="7"/>
  <c r="CP276" i="7"/>
  <c r="CQ276" i="7"/>
  <c r="CR276" i="7"/>
  <c r="CS276" i="7"/>
  <c r="CT276" i="7"/>
  <c r="CU276" i="7"/>
  <c r="CV276" i="7"/>
  <c r="CW276" i="7"/>
  <c r="CX276" i="7"/>
  <c r="CY276" i="7"/>
  <c r="CZ276" i="7"/>
  <c r="DA276" i="7"/>
  <c r="DB276" i="7"/>
  <c r="DC276" i="7"/>
  <c r="DD276" i="7"/>
  <c r="DE276" i="7"/>
  <c r="DF276" i="7"/>
  <c r="DG276" i="7"/>
  <c r="DH276" i="7"/>
  <c r="DI276" i="7"/>
  <c r="DJ276" i="7"/>
  <c r="O277" i="7"/>
  <c r="P277" i="7"/>
  <c r="Q277" i="7"/>
  <c r="R277" i="7"/>
  <c r="S277" i="7"/>
  <c r="T277" i="7"/>
  <c r="U277" i="7"/>
  <c r="V277" i="7"/>
  <c r="W277" i="7"/>
  <c r="X277" i="7"/>
  <c r="Y277" i="7"/>
  <c r="Z277" i="7"/>
  <c r="AA277" i="7"/>
  <c r="AB277" i="7"/>
  <c r="AC277" i="7"/>
  <c r="AD277" i="7"/>
  <c r="AE277" i="7"/>
  <c r="AF277" i="7"/>
  <c r="AG277" i="7"/>
  <c r="AH277" i="7"/>
  <c r="AI277" i="7"/>
  <c r="AJ277" i="7"/>
  <c r="AK277" i="7"/>
  <c r="AL277" i="7"/>
  <c r="AM277" i="7"/>
  <c r="AN277" i="7"/>
  <c r="AO277" i="7"/>
  <c r="AP277" i="7"/>
  <c r="AQ277" i="7"/>
  <c r="AR277" i="7"/>
  <c r="AS277" i="7"/>
  <c r="AT277" i="7"/>
  <c r="AU277" i="7"/>
  <c r="AV277" i="7"/>
  <c r="AW277" i="7"/>
  <c r="AX277" i="7"/>
  <c r="AY277" i="7"/>
  <c r="AZ277" i="7"/>
  <c r="BA277" i="7"/>
  <c r="BB277" i="7"/>
  <c r="BC277" i="7"/>
  <c r="BD277" i="7"/>
  <c r="BE277" i="7"/>
  <c r="BF277" i="7"/>
  <c r="BG277" i="7"/>
  <c r="BH277" i="7"/>
  <c r="BI277" i="7"/>
  <c r="BJ277" i="7"/>
  <c r="BK277" i="7"/>
  <c r="BL277" i="7"/>
  <c r="BM277" i="7"/>
  <c r="BN277" i="7"/>
  <c r="BO277" i="7"/>
  <c r="BP277" i="7"/>
  <c r="BQ277" i="7"/>
  <c r="BR277" i="7"/>
  <c r="BS277" i="7"/>
  <c r="BT277" i="7"/>
  <c r="BU277" i="7"/>
  <c r="BV277" i="7"/>
  <c r="BW277" i="7"/>
  <c r="BX277" i="7"/>
  <c r="BY277" i="7"/>
  <c r="BZ277" i="7"/>
  <c r="CA277" i="7"/>
  <c r="CB277" i="7"/>
  <c r="CC277" i="7"/>
  <c r="CD277" i="7"/>
  <c r="CE277" i="7"/>
  <c r="CF277" i="7"/>
  <c r="CG277" i="7"/>
  <c r="CH277" i="7"/>
  <c r="CI277" i="7"/>
  <c r="CJ277" i="7"/>
  <c r="CK277" i="7"/>
  <c r="CL277" i="7"/>
  <c r="CM277" i="7"/>
  <c r="CN277" i="7"/>
  <c r="CO277" i="7"/>
  <c r="CP277" i="7"/>
  <c r="CQ277" i="7"/>
  <c r="CR277" i="7"/>
  <c r="CS277" i="7"/>
  <c r="CT277" i="7"/>
  <c r="CU277" i="7"/>
  <c r="CV277" i="7"/>
  <c r="CW277" i="7"/>
  <c r="CX277" i="7"/>
  <c r="CY277" i="7"/>
  <c r="CZ277" i="7"/>
  <c r="DA277" i="7"/>
  <c r="DB277" i="7"/>
  <c r="DC277" i="7"/>
  <c r="DD277" i="7"/>
  <c r="DE277" i="7"/>
  <c r="DF277" i="7"/>
  <c r="DG277" i="7"/>
  <c r="DH277" i="7"/>
  <c r="DI277" i="7"/>
  <c r="DJ277" i="7"/>
  <c r="O278" i="7"/>
  <c r="P278" i="7"/>
  <c r="Q278" i="7"/>
  <c r="R278" i="7"/>
  <c r="S278" i="7"/>
  <c r="T278" i="7"/>
  <c r="U278" i="7"/>
  <c r="V278" i="7"/>
  <c r="W278" i="7"/>
  <c r="X278" i="7"/>
  <c r="Y278" i="7"/>
  <c r="Z278" i="7"/>
  <c r="AA278" i="7"/>
  <c r="AB278" i="7"/>
  <c r="AC278" i="7"/>
  <c r="AD278" i="7"/>
  <c r="AE278" i="7"/>
  <c r="AF278" i="7"/>
  <c r="AG278" i="7"/>
  <c r="AH278" i="7"/>
  <c r="AI278" i="7"/>
  <c r="AJ278" i="7"/>
  <c r="AK278" i="7"/>
  <c r="AL278" i="7"/>
  <c r="AM278" i="7"/>
  <c r="AN278" i="7"/>
  <c r="AO278" i="7"/>
  <c r="AP278" i="7"/>
  <c r="AQ278" i="7"/>
  <c r="AR278" i="7"/>
  <c r="AS278" i="7"/>
  <c r="AT278" i="7"/>
  <c r="AU278" i="7"/>
  <c r="AV278" i="7"/>
  <c r="AW278" i="7"/>
  <c r="AX278" i="7"/>
  <c r="AY278" i="7"/>
  <c r="AZ278" i="7"/>
  <c r="BA278" i="7"/>
  <c r="BB278" i="7"/>
  <c r="BC278" i="7"/>
  <c r="BD278" i="7"/>
  <c r="BE278" i="7"/>
  <c r="BF278" i="7"/>
  <c r="BG278" i="7"/>
  <c r="BH278" i="7"/>
  <c r="BI278" i="7"/>
  <c r="BJ278" i="7"/>
  <c r="BK278" i="7"/>
  <c r="BL278" i="7"/>
  <c r="BM278" i="7"/>
  <c r="BN278" i="7"/>
  <c r="BO278" i="7"/>
  <c r="BP278" i="7"/>
  <c r="BQ278" i="7"/>
  <c r="BR278" i="7"/>
  <c r="BS278" i="7"/>
  <c r="BT278" i="7"/>
  <c r="BU278" i="7"/>
  <c r="BV278" i="7"/>
  <c r="BW278" i="7"/>
  <c r="BX278" i="7"/>
  <c r="BY278" i="7"/>
  <c r="BZ278" i="7"/>
  <c r="CA278" i="7"/>
  <c r="CB278" i="7"/>
  <c r="CC278" i="7"/>
  <c r="CD278" i="7"/>
  <c r="CE278" i="7"/>
  <c r="CF278" i="7"/>
  <c r="CG278" i="7"/>
  <c r="CH278" i="7"/>
  <c r="CI278" i="7"/>
  <c r="CJ278" i="7"/>
  <c r="CK278" i="7"/>
  <c r="CL278" i="7"/>
  <c r="CM278" i="7"/>
  <c r="CN278" i="7"/>
  <c r="CO278" i="7"/>
  <c r="CP278" i="7"/>
  <c r="CQ278" i="7"/>
  <c r="CR278" i="7"/>
  <c r="CS278" i="7"/>
  <c r="CT278" i="7"/>
  <c r="CU278" i="7"/>
  <c r="CV278" i="7"/>
  <c r="CW278" i="7"/>
  <c r="CX278" i="7"/>
  <c r="CY278" i="7"/>
  <c r="CZ278" i="7"/>
  <c r="DA278" i="7"/>
  <c r="DB278" i="7"/>
  <c r="DC278" i="7"/>
  <c r="DD278" i="7"/>
  <c r="DE278" i="7"/>
  <c r="DF278" i="7"/>
  <c r="DG278" i="7"/>
  <c r="DH278" i="7"/>
  <c r="DI278" i="7"/>
  <c r="DJ278" i="7"/>
  <c r="O279" i="7"/>
  <c r="P279" i="7"/>
  <c r="Q279" i="7"/>
  <c r="R279" i="7"/>
  <c r="S279" i="7"/>
  <c r="T279" i="7"/>
  <c r="U279" i="7"/>
  <c r="V279" i="7"/>
  <c r="W279" i="7"/>
  <c r="X279" i="7"/>
  <c r="Y279" i="7"/>
  <c r="Z279" i="7"/>
  <c r="AA279" i="7"/>
  <c r="AB279" i="7"/>
  <c r="AC279" i="7"/>
  <c r="AD279" i="7"/>
  <c r="AE279" i="7"/>
  <c r="AF279" i="7"/>
  <c r="AG279" i="7"/>
  <c r="AH279" i="7"/>
  <c r="AI279" i="7"/>
  <c r="AJ279" i="7"/>
  <c r="AK279" i="7"/>
  <c r="AL279" i="7"/>
  <c r="AM279" i="7"/>
  <c r="AN279" i="7"/>
  <c r="AO279" i="7"/>
  <c r="AP279" i="7"/>
  <c r="AQ279" i="7"/>
  <c r="AR279" i="7"/>
  <c r="AS279" i="7"/>
  <c r="AT279" i="7"/>
  <c r="AU279" i="7"/>
  <c r="AV279" i="7"/>
  <c r="AW279" i="7"/>
  <c r="AX279" i="7"/>
  <c r="AY279" i="7"/>
  <c r="AZ279" i="7"/>
  <c r="BA279" i="7"/>
  <c r="BB279" i="7"/>
  <c r="BC279" i="7"/>
  <c r="BD279" i="7"/>
  <c r="BE279" i="7"/>
  <c r="BF279" i="7"/>
  <c r="BG279" i="7"/>
  <c r="BH279" i="7"/>
  <c r="BI279" i="7"/>
  <c r="BJ279" i="7"/>
  <c r="BK279" i="7"/>
  <c r="BL279" i="7"/>
  <c r="BM279" i="7"/>
  <c r="BN279" i="7"/>
  <c r="BO279" i="7"/>
  <c r="BP279" i="7"/>
  <c r="BQ279" i="7"/>
  <c r="BR279" i="7"/>
  <c r="BS279" i="7"/>
  <c r="BT279" i="7"/>
  <c r="BU279" i="7"/>
  <c r="BV279" i="7"/>
  <c r="BW279" i="7"/>
  <c r="BX279" i="7"/>
  <c r="BY279" i="7"/>
  <c r="BZ279" i="7"/>
  <c r="CA279" i="7"/>
  <c r="CB279" i="7"/>
  <c r="CC279" i="7"/>
  <c r="CD279" i="7"/>
  <c r="CE279" i="7"/>
  <c r="CF279" i="7"/>
  <c r="CG279" i="7"/>
  <c r="CH279" i="7"/>
  <c r="CI279" i="7"/>
  <c r="CJ279" i="7"/>
  <c r="CK279" i="7"/>
  <c r="CL279" i="7"/>
  <c r="CM279" i="7"/>
  <c r="CN279" i="7"/>
  <c r="CO279" i="7"/>
  <c r="CP279" i="7"/>
  <c r="CQ279" i="7"/>
  <c r="CR279" i="7"/>
  <c r="CS279" i="7"/>
  <c r="CT279" i="7"/>
  <c r="CU279" i="7"/>
  <c r="CV279" i="7"/>
  <c r="CW279" i="7"/>
  <c r="CX279" i="7"/>
  <c r="CY279" i="7"/>
  <c r="CZ279" i="7"/>
  <c r="DA279" i="7"/>
  <c r="DB279" i="7"/>
  <c r="DC279" i="7"/>
  <c r="DD279" i="7"/>
  <c r="DE279" i="7"/>
  <c r="DF279" i="7"/>
  <c r="DG279" i="7"/>
  <c r="DH279" i="7"/>
  <c r="DI279" i="7"/>
  <c r="DJ279" i="7"/>
  <c r="O280" i="7"/>
  <c r="P280" i="7"/>
  <c r="Q280" i="7"/>
  <c r="R280" i="7"/>
  <c r="S280" i="7"/>
  <c r="T280" i="7"/>
  <c r="U280" i="7"/>
  <c r="V280" i="7"/>
  <c r="W280" i="7"/>
  <c r="X280" i="7"/>
  <c r="Y280" i="7"/>
  <c r="Z280" i="7"/>
  <c r="AA280" i="7"/>
  <c r="AB280" i="7"/>
  <c r="AC280" i="7"/>
  <c r="AD280" i="7"/>
  <c r="AE280" i="7"/>
  <c r="AF280" i="7"/>
  <c r="AG280" i="7"/>
  <c r="AH280" i="7"/>
  <c r="AI280" i="7"/>
  <c r="AJ280" i="7"/>
  <c r="AK280" i="7"/>
  <c r="AL280" i="7"/>
  <c r="AM280" i="7"/>
  <c r="AN280" i="7"/>
  <c r="AO280" i="7"/>
  <c r="AP280" i="7"/>
  <c r="AQ280" i="7"/>
  <c r="AR280" i="7"/>
  <c r="AS280" i="7"/>
  <c r="AT280" i="7"/>
  <c r="AU280" i="7"/>
  <c r="AV280" i="7"/>
  <c r="AW280" i="7"/>
  <c r="AX280" i="7"/>
  <c r="AY280" i="7"/>
  <c r="AZ280" i="7"/>
  <c r="BA280" i="7"/>
  <c r="BB280" i="7"/>
  <c r="BC280" i="7"/>
  <c r="BD280" i="7"/>
  <c r="BE280" i="7"/>
  <c r="BF280" i="7"/>
  <c r="BG280" i="7"/>
  <c r="BH280" i="7"/>
  <c r="BI280" i="7"/>
  <c r="BJ280" i="7"/>
  <c r="BK280" i="7"/>
  <c r="BL280" i="7"/>
  <c r="BM280" i="7"/>
  <c r="BN280" i="7"/>
  <c r="BO280" i="7"/>
  <c r="BP280" i="7"/>
  <c r="BQ280" i="7"/>
  <c r="BR280" i="7"/>
  <c r="BS280" i="7"/>
  <c r="BT280" i="7"/>
  <c r="BU280" i="7"/>
  <c r="BV280" i="7"/>
  <c r="BW280" i="7"/>
  <c r="BX280" i="7"/>
  <c r="BY280" i="7"/>
  <c r="BZ280" i="7"/>
  <c r="CA280" i="7"/>
  <c r="CB280" i="7"/>
  <c r="CC280" i="7"/>
  <c r="CD280" i="7"/>
  <c r="CE280" i="7"/>
  <c r="CF280" i="7"/>
  <c r="CG280" i="7"/>
  <c r="CH280" i="7"/>
  <c r="CI280" i="7"/>
  <c r="CJ280" i="7"/>
  <c r="CK280" i="7"/>
  <c r="CL280" i="7"/>
  <c r="CM280" i="7"/>
  <c r="CN280" i="7"/>
  <c r="CO280" i="7"/>
  <c r="CP280" i="7"/>
  <c r="CQ280" i="7"/>
  <c r="CR280" i="7"/>
  <c r="CS280" i="7"/>
  <c r="CT280" i="7"/>
  <c r="CU280" i="7"/>
  <c r="CV280" i="7"/>
  <c r="CW280" i="7"/>
  <c r="CX280" i="7"/>
  <c r="CY280" i="7"/>
  <c r="CZ280" i="7"/>
  <c r="DA280" i="7"/>
  <c r="DB280" i="7"/>
  <c r="DC280" i="7"/>
  <c r="DD280" i="7"/>
  <c r="DE280" i="7"/>
  <c r="DF280" i="7"/>
  <c r="DG280" i="7"/>
  <c r="DH280" i="7"/>
  <c r="DI280" i="7"/>
  <c r="DJ280" i="7"/>
  <c r="O281" i="7"/>
  <c r="P281" i="7"/>
  <c r="Q281" i="7"/>
  <c r="R281" i="7"/>
  <c r="S281" i="7"/>
  <c r="T281" i="7"/>
  <c r="U281" i="7"/>
  <c r="V281" i="7"/>
  <c r="W281" i="7"/>
  <c r="X281" i="7"/>
  <c r="Y281" i="7"/>
  <c r="Z281" i="7"/>
  <c r="AA281" i="7"/>
  <c r="AB281" i="7"/>
  <c r="AC281" i="7"/>
  <c r="AD281" i="7"/>
  <c r="AE281" i="7"/>
  <c r="AF281" i="7"/>
  <c r="AG281" i="7"/>
  <c r="AH281" i="7"/>
  <c r="AI281" i="7"/>
  <c r="AJ281" i="7"/>
  <c r="AK281" i="7"/>
  <c r="AL281" i="7"/>
  <c r="AM281" i="7"/>
  <c r="AN281" i="7"/>
  <c r="AO281" i="7"/>
  <c r="AP281" i="7"/>
  <c r="AQ281" i="7"/>
  <c r="AR281" i="7"/>
  <c r="AS281" i="7"/>
  <c r="AT281" i="7"/>
  <c r="AU281" i="7"/>
  <c r="AV281" i="7"/>
  <c r="AW281" i="7"/>
  <c r="AX281" i="7"/>
  <c r="AY281" i="7"/>
  <c r="AZ281" i="7"/>
  <c r="BA281" i="7"/>
  <c r="BB281" i="7"/>
  <c r="BC281" i="7"/>
  <c r="BD281" i="7"/>
  <c r="BE281" i="7"/>
  <c r="BF281" i="7"/>
  <c r="BG281" i="7"/>
  <c r="BH281" i="7"/>
  <c r="BI281" i="7"/>
  <c r="BJ281" i="7"/>
  <c r="BK281" i="7"/>
  <c r="BL281" i="7"/>
  <c r="BM281" i="7"/>
  <c r="BN281" i="7"/>
  <c r="BO281" i="7"/>
  <c r="BP281" i="7"/>
  <c r="BQ281" i="7"/>
  <c r="BR281" i="7"/>
  <c r="BS281" i="7"/>
  <c r="BT281" i="7"/>
  <c r="BU281" i="7"/>
  <c r="BV281" i="7"/>
  <c r="BW281" i="7"/>
  <c r="BX281" i="7"/>
  <c r="BY281" i="7"/>
  <c r="BZ281" i="7"/>
  <c r="CA281" i="7"/>
  <c r="CB281" i="7"/>
  <c r="CC281" i="7"/>
  <c r="CD281" i="7"/>
  <c r="CE281" i="7"/>
  <c r="CF281" i="7"/>
  <c r="CG281" i="7"/>
  <c r="CH281" i="7"/>
  <c r="CI281" i="7"/>
  <c r="CJ281" i="7"/>
  <c r="CK281" i="7"/>
  <c r="CL281" i="7"/>
  <c r="CM281" i="7"/>
  <c r="CN281" i="7"/>
  <c r="CO281" i="7"/>
  <c r="CP281" i="7"/>
  <c r="CQ281" i="7"/>
  <c r="CR281" i="7"/>
  <c r="CS281" i="7"/>
  <c r="CT281" i="7"/>
  <c r="CU281" i="7"/>
  <c r="CV281" i="7"/>
  <c r="CW281" i="7"/>
  <c r="CX281" i="7"/>
  <c r="CY281" i="7"/>
  <c r="CZ281" i="7"/>
  <c r="DA281" i="7"/>
  <c r="DB281" i="7"/>
  <c r="DC281" i="7"/>
  <c r="DD281" i="7"/>
  <c r="DE281" i="7"/>
  <c r="DF281" i="7"/>
  <c r="DG281" i="7"/>
  <c r="DH281" i="7"/>
  <c r="DI281" i="7"/>
  <c r="DJ281" i="7"/>
  <c r="O282" i="7"/>
  <c r="P282" i="7"/>
  <c r="Q282" i="7"/>
  <c r="R282" i="7"/>
  <c r="S282" i="7"/>
  <c r="T282" i="7"/>
  <c r="U282" i="7"/>
  <c r="V282" i="7"/>
  <c r="W282" i="7"/>
  <c r="X282" i="7"/>
  <c r="Y282" i="7"/>
  <c r="Z282" i="7"/>
  <c r="AA282" i="7"/>
  <c r="AB282" i="7"/>
  <c r="AC282" i="7"/>
  <c r="AD282" i="7"/>
  <c r="AE282" i="7"/>
  <c r="AF282" i="7"/>
  <c r="AG282" i="7"/>
  <c r="AH282" i="7"/>
  <c r="AI282" i="7"/>
  <c r="AJ282" i="7"/>
  <c r="AK282" i="7"/>
  <c r="AL282" i="7"/>
  <c r="AM282" i="7"/>
  <c r="AN282" i="7"/>
  <c r="AO282" i="7"/>
  <c r="AP282" i="7"/>
  <c r="AQ282" i="7"/>
  <c r="AR282" i="7"/>
  <c r="AS282" i="7"/>
  <c r="AT282" i="7"/>
  <c r="AU282" i="7"/>
  <c r="AV282" i="7"/>
  <c r="AW282" i="7"/>
  <c r="AX282" i="7"/>
  <c r="AY282" i="7"/>
  <c r="AZ282" i="7"/>
  <c r="BA282" i="7"/>
  <c r="BB282" i="7"/>
  <c r="BC282" i="7"/>
  <c r="BD282" i="7"/>
  <c r="BE282" i="7"/>
  <c r="BF282" i="7"/>
  <c r="BG282" i="7"/>
  <c r="BH282" i="7"/>
  <c r="BI282" i="7"/>
  <c r="BJ282" i="7"/>
  <c r="BK282" i="7"/>
  <c r="BL282" i="7"/>
  <c r="BM282" i="7"/>
  <c r="BN282" i="7"/>
  <c r="BO282" i="7"/>
  <c r="BP282" i="7"/>
  <c r="BQ282" i="7"/>
  <c r="BR282" i="7"/>
  <c r="BS282" i="7"/>
  <c r="BT282" i="7"/>
  <c r="BU282" i="7"/>
  <c r="BV282" i="7"/>
  <c r="BW282" i="7"/>
  <c r="BX282" i="7"/>
  <c r="BY282" i="7"/>
  <c r="BZ282" i="7"/>
  <c r="CA282" i="7"/>
  <c r="CB282" i="7"/>
  <c r="CC282" i="7"/>
  <c r="CD282" i="7"/>
  <c r="CE282" i="7"/>
  <c r="CF282" i="7"/>
  <c r="CG282" i="7"/>
  <c r="CH282" i="7"/>
  <c r="CI282" i="7"/>
  <c r="CJ282" i="7"/>
  <c r="CK282" i="7"/>
  <c r="CL282" i="7"/>
  <c r="CM282" i="7"/>
  <c r="CN282" i="7"/>
  <c r="CO282" i="7"/>
  <c r="CP282" i="7"/>
  <c r="CQ282" i="7"/>
  <c r="CR282" i="7"/>
  <c r="CS282" i="7"/>
  <c r="CT282" i="7"/>
  <c r="CU282" i="7"/>
  <c r="CV282" i="7"/>
  <c r="CW282" i="7"/>
  <c r="CX282" i="7"/>
  <c r="CY282" i="7"/>
  <c r="CZ282" i="7"/>
  <c r="DA282" i="7"/>
  <c r="DB282" i="7"/>
  <c r="DC282" i="7"/>
  <c r="DD282" i="7"/>
  <c r="DE282" i="7"/>
  <c r="DF282" i="7"/>
  <c r="DG282" i="7"/>
  <c r="DH282" i="7"/>
  <c r="DI282" i="7"/>
  <c r="DJ282" i="7"/>
  <c r="O283" i="7"/>
  <c r="P283" i="7"/>
  <c r="Q283" i="7"/>
  <c r="R283" i="7"/>
  <c r="S283" i="7"/>
  <c r="T283" i="7"/>
  <c r="U283" i="7"/>
  <c r="V283" i="7"/>
  <c r="W283" i="7"/>
  <c r="X283" i="7"/>
  <c r="Y283" i="7"/>
  <c r="Z283" i="7"/>
  <c r="AA283" i="7"/>
  <c r="AB283" i="7"/>
  <c r="AC283" i="7"/>
  <c r="AD283" i="7"/>
  <c r="AE283" i="7"/>
  <c r="AF283" i="7"/>
  <c r="AG283" i="7"/>
  <c r="AH283" i="7"/>
  <c r="AI283" i="7"/>
  <c r="AJ283" i="7"/>
  <c r="AK283" i="7"/>
  <c r="AL283" i="7"/>
  <c r="AM283" i="7"/>
  <c r="AN283" i="7"/>
  <c r="AO283" i="7"/>
  <c r="AP283" i="7"/>
  <c r="AQ283" i="7"/>
  <c r="AR283" i="7"/>
  <c r="AS283" i="7"/>
  <c r="AT283" i="7"/>
  <c r="AU283" i="7"/>
  <c r="AV283" i="7"/>
  <c r="AW283" i="7"/>
  <c r="AX283" i="7"/>
  <c r="AY283" i="7"/>
  <c r="AZ283" i="7"/>
  <c r="BA283" i="7"/>
  <c r="BB283" i="7"/>
  <c r="BC283" i="7"/>
  <c r="BD283" i="7"/>
  <c r="BE283" i="7"/>
  <c r="BF283" i="7"/>
  <c r="BG283" i="7"/>
  <c r="BH283" i="7"/>
  <c r="BI283" i="7"/>
  <c r="BJ283" i="7"/>
  <c r="BK283" i="7"/>
  <c r="BL283" i="7"/>
  <c r="BM283" i="7"/>
  <c r="BN283" i="7"/>
  <c r="BO283" i="7"/>
  <c r="BP283" i="7"/>
  <c r="BQ283" i="7"/>
  <c r="BR283" i="7"/>
  <c r="BS283" i="7"/>
  <c r="BT283" i="7"/>
  <c r="BU283" i="7"/>
  <c r="BV283" i="7"/>
  <c r="BW283" i="7"/>
  <c r="BX283" i="7"/>
  <c r="BY283" i="7"/>
  <c r="BZ283" i="7"/>
  <c r="CA283" i="7"/>
  <c r="CB283" i="7"/>
  <c r="CC283" i="7"/>
  <c r="CD283" i="7"/>
  <c r="CE283" i="7"/>
  <c r="CF283" i="7"/>
  <c r="CG283" i="7"/>
  <c r="CH283" i="7"/>
  <c r="CI283" i="7"/>
  <c r="CJ283" i="7"/>
  <c r="CK283" i="7"/>
  <c r="CL283" i="7"/>
  <c r="CM283" i="7"/>
  <c r="CN283" i="7"/>
  <c r="CO283" i="7"/>
  <c r="CP283" i="7"/>
  <c r="CQ283" i="7"/>
  <c r="CR283" i="7"/>
  <c r="CS283" i="7"/>
  <c r="CT283" i="7"/>
  <c r="CU283" i="7"/>
  <c r="CV283" i="7"/>
  <c r="CW283" i="7"/>
  <c r="CX283" i="7"/>
  <c r="CY283" i="7"/>
  <c r="CZ283" i="7"/>
  <c r="DA283" i="7"/>
  <c r="DB283" i="7"/>
  <c r="DC283" i="7"/>
  <c r="DD283" i="7"/>
  <c r="DE283" i="7"/>
  <c r="DF283" i="7"/>
  <c r="DG283" i="7"/>
  <c r="DH283" i="7"/>
  <c r="DI283" i="7"/>
  <c r="DJ283" i="7"/>
  <c r="O284" i="7"/>
  <c r="P284" i="7"/>
  <c r="Q284" i="7"/>
  <c r="R284" i="7"/>
  <c r="S284" i="7"/>
  <c r="T284" i="7"/>
  <c r="U284" i="7"/>
  <c r="V284" i="7"/>
  <c r="W284" i="7"/>
  <c r="X284" i="7"/>
  <c r="Y284" i="7"/>
  <c r="Z284" i="7"/>
  <c r="AA284" i="7"/>
  <c r="AB284" i="7"/>
  <c r="AC284" i="7"/>
  <c r="AD284" i="7"/>
  <c r="AE284" i="7"/>
  <c r="AF284" i="7"/>
  <c r="AG284" i="7"/>
  <c r="AH284" i="7"/>
  <c r="AI284" i="7"/>
  <c r="AJ284" i="7"/>
  <c r="AK284" i="7"/>
  <c r="AL284" i="7"/>
  <c r="AM284" i="7"/>
  <c r="AN284" i="7"/>
  <c r="AO284" i="7"/>
  <c r="AP284" i="7"/>
  <c r="AQ284" i="7"/>
  <c r="AR284" i="7"/>
  <c r="AS284" i="7"/>
  <c r="AT284" i="7"/>
  <c r="AU284" i="7"/>
  <c r="AV284" i="7"/>
  <c r="AW284" i="7"/>
  <c r="AX284" i="7"/>
  <c r="AY284" i="7"/>
  <c r="AZ284" i="7"/>
  <c r="BA284" i="7"/>
  <c r="BB284" i="7"/>
  <c r="BC284" i="7"/>
  <c r="BD284" i="7"/>
  <c r="BE284" i="7"/>
  <c r="BF284" i="7"/>
  <c r="BG284" i="7"/>
  <c r="BH284" i="7"/>
  <c r="BI284" i="7"/>
  <c r="BJ284" i="7"/>
  <c r="BK284" i="7"/>
  <c r="BL284" i="7"/>
  <c r="BM284" i="7"/>
  <c r="BN284" i="7"/>
  <c r="BO284" i="7"/>
  <c r="BP284" i="7"/>
  <c r="BQ284" i="7"/>
  <c r="BR284" i="7"/>
  <c r="BS284" i="7"/>
  <c r="BT284" i="7"/>
  <c r="BU284" i="7"/>
  <c r="BV284" i="7"/>
  <c r="BW284" i="7"/>
  <c r="BX284" i="7"/>
  <c r="BY284" i="7"/>
  <c r="BZ284" i="7"/>
  <c r="CA284" i="7"/>
  <c r="CB284" i="7"/>
  <c r="CC284" i="7"/>
  <c r="CD284" i="7"/>
  <c r="CE284" i="7"/>
  <c r="CF284" i="7"/>
  <c r="CG284" i="7"/>
  <c r="CH284" i="7"/>
  <c r="CI284" i="7"/>
  <c r="CJ284" i="7"/>
  <c r="CK284" i="7"/>
  <c r="CL284" i="7"/>
  <c r="CM284" i="7"/>
  <c r="CN284" i="7"/>
  <c r="CO284" i="7"/>
  <c r="CP284" i="7"/>
  <c r="CQ284" i="7"/>
  <c r="CR284" i="7"/>
  <c r="CS284" i="7"/>
  <c r="CT284" i="7"/>
  <c r="CU284" i="7"/>
  <c r="CV284" i="7"/>
  <c r="CW284" i="7"/>
  <c r="CX284" i="7"/>
  <c r="CY284" i="7"/>
  <c r="CZ284" i="7"/>
  <c r="DA284" i="7"/>
  <c r="DB284" i="7"/>
  <c r="DC284" i="7"/>
  <c r="DD284" i="7"/>
  <c r="DE284" i="7"/>
  <c r="DF284" i="7"/>
  <c r="DG284" i="7"/>
  <c r="DH284" i="7"/>
  <c r="DI284" i="7"/>
  <c r="DJ284" i="7"/>
  <c r="O285" i="7"/>
  <c r="P285" i="7"/>
  <c r="Q285" i="7"/>
  <c r="R285" i="7"/>
  <c r="S285" i="7"/>
  <c r="T285" i="7"/>
  <c r="U285" i="7"/>
  <c r="V285" i="7"/>
  <c r="W285" i="7"/>
  <c r="X285" i="7"/>
  <c r="Y285" i="7"/>
  <c r="Z285" i="7"/>
  <c r="AA285" i="7"/>
  <c r="AB285" i="7"/>
  <c r="AC285" i="7"/>
  <c r="AD285" i="7"/>
  <c r="AE285" i="7"/>
  <c r="AF285" i="7"/>
  <c r="AG285" i="7"/>
  <c r="AH285" i="7"/>
  <c r="AI285" i="7"/>
  <c r="AJ285" i="7"/>
  <c r="AK285" i="7"/>
  <c r="AL285" i="7"/>
  <c r="AM285" i="7"/>
  <c r="AN285" i="7"/>
  <c r="AO285" i="7"/>
  <c r="AP285" i="7"/>
  <c r="AQ285" i="7"/>
  <c r="AR285" i="7"/>
  <c r="AS285" i="7"/>
  <c r="AT285" i="7"/>
  <c r="AU285" i="7"/>
  <c r="AV285" i="7"/>
  <c r="AW285" i="7"/>
  <c r="AX285" i="7"/>
  <c r="AY285" i="7"/>
  <c r="AZ285" i="7"/>
  <c r="BA285" i="7"/>
  <c r="BB285" i="7"/>
  <c r="BC285" i="7"/>
  <c r="BD285" i="7"/>
  <c r="BE285" i="7"/>
  <c r="BF285" i="7"/>
  <c r="BG285" i="7"/>
  <c r="BH285" i="7"/>
  <c r="BI285" i="7"/>
  <c r="BJ285" i="7"/>
  <c r="BK285" i="7"/>
  <c r="BL285" i="7"/>
  <c r="BM285" i="7"/>
  <c r="BN285" i="7"/>
  <c r="BO285" i="7"/>
  <c r="BP285" i="7"/>
  <c r="BQ285" i="7"/>
  <c r="BR285" i="7"/>
  <c r="BS285" i="7"/>
  <c r="BT285" i="7"/>
  <c r="BU285" i="7"/>
  <c r="BV285" i="7"/>
  <c r="BW285" i="7"/>
  <c r="BX285" i="7"/>
  <c r="BY285" i="7"/>
  <c r="BZ285" i="7"/>
  <c r="CA285" i="7"/>
  <c r="CB285" i="7"/>
  <c r="CC285" i="7"/>
  <c r="CD285" i="7"/>
  <c r="CE285" i="7"/>
  <c r="CF285" i="7"/>
  <c r="CG285" i="7"/>
  <c r="CH285" i="7"/>
  <c r="CI285" i="7"/>
  <c r="CJ285" i="7"/>
  <c r="CK285" i="7"/>
  <c r="CL285" i="7"/>
  <c r="CM285" i="7"/>
  <c r="CN285" i="7"/>
  <c r="CO285" i="7"/>
  <c r="CP285" i="7"/>
  <c r="CQ285" i="7"/>
  <c r="CR285" i="7"/>
  <c r="CS285" i="7"/>
  <c r="CT285" i="7"/>
  <c r="CU285" i="7"/>
  <c r="CV285" i="7"/>
  <c r="CW285" i="7"/>
  <c r="CX285" i="7"/>
  <c r="CY285" i="7"/>
  <c r="CZ285" i="7"/>
  <c r="DA285" i="7"/>
  <c r="DB285" i="7"/>
  <c r="DC285" i="7"/>
  <c r="DD285" i="7"/>
  <c r="DE285" i="7"/>
  <c r="DF285" i="7"/>
  <c r="DG285" i="7"/>
  <c r="DH285" i="7"/>
  <c r="DI285" i="7"/>
  <c r="DJ285" i="7"/>
  <c r="O286" i="7"/>
  <c r="P286" i="7"/>
  <c r="Q286" i="7"/>
  <c r="R286" i="7"/>
  <c r="S286" i="7"/>
  <c r="T286" i="7"/>
  <c r="U286" i="7"/>
  <c r="V286" i="7"/>
  <c r="W286" i="7"/>
  <c r="X286" i="7"/>
  <c r="Y286" i="7"/>
  <c r="Z286" i="7"/>
  <c r="AA286" i="7"/>
  <c r="AB286" i="7"/>
  <c r="AC286" i="7"/>
  <c r="AD286" i="7"/>
  <c r="AE286" i="7"/>
  <c r="AF286" i="7"/>
  <c r="AG286" i="7"/>
  <c r="AH286" i="7"/>
  <c r="AI286" i="7"/>
  <c r="AJ286" i="7"/>
  <c r="AK286" i="7"/>
  <c r="AL286" i="7"/>
  <c r="AM286" i="7"/>
  <c r="AN286" i="7"/>
  <c r="AO286" i="7"/>
  <c r="AP286" i="7"/>
  <c r="AQ286" i="7"/>
  <c r="AR286" i="7"/>
  <c r="AS286" i="7"/>
  <c r="AT286" i="7"/>
  <c r="AU286" i="7"/>
  <c r="AV286" i="7"/>
  <c r="AW286" i="7"/>
  <c r="AX286" i="7"/>
  <c r="AY286" i="7"/>
  <c r="AZ286" i="7"/>
  <c r="BA286" i="7"/>
  <c r="BB286" i="7"/>
  <c r="BC286" i="7"/>
  <c r="BD286" i="7"/>
  <c r="BE286" i="7"/>
  <c r="BF286" i="7"/>
  <c r="BG286" i="7"/>
  <c r="BH286" i="7"/>
  <c r="BI286" i="7"/>
  <c r="BJ286" i="7"/>
  <c r="BK286" i="7"/>
  <c r="BL286" i="7"/>
  <c r="BM286" i="7"/>
  <c r="BN286" i="7"/>
  <c r="BO286" i="7"/>
  <c r="BP286" i="7"/>
  <c r="BQ286" i="7"/>
  <c r="BR286" i="7"/>
  <c r="BS286" i="7"/>
  <c r="BT286" i="7"/>
  <c r="BU286" i="7"/>
  <c r="BV286" i="7"/>
  <c r="BW286" i="7"/>
  <c r="BX286" i="7"/>
  <c r="BY286" i="7"/>
  <c r="BZ286" i="7"/>
  <c r="CA286" i="7"/>
  <c r="CB286" i="7"/>
  <c r="CC286" i="7"/>
  <c r="CD286" i="7"/>
  <c r="CE286" i="7"/>
  <c r="CF286" i="7"/>
  <c r="CG286" i="7"/>
  <c r="CH286" i="7"/>
  <c r="CI286" i="7"/>
  <c r="CJ286" i="7"/>
  <c r="CK286" i="7"/>
  <c r="CL286" i="7"/>
  <c r="CM286" i="7"/>
  <c r="CN286" i="7"/>
  <c r="CO286" i="7"/>
  <c r="CP286" i="7"/>
  <c r="CQ286" i="7"/>
  <c r="CR286" i="7"/>
  <c r="CS286" i="7"/>
  <c r="CT286" i="7"/>
  <c r="CU286" i="7"/>
  <c r="CV286" i="7"/>
  <c r="CW286" i="7"/>
  <c r="CX286" i="7"/>
  <c r="CY286" i="7"/>
  <c r="CZ286" i="7"/>
  <c r="DA286" i="7"/>
  <c r="DB286" i="7"/>
  <c r="DC286" i="7"/>
  <c r="DD286" i="7"/>
  <c r="DE286" i="7"/>
  <c r="DF286" i="7"/>
  <c r="DG286" i="7"/>
  <c r="DH286" i="7"/>
  <c r="DI286" i="7"/>
  <c r="DJ286" i="7"/>
  <c r="O287" i="7"/>
  <c r="P287" i="7"/>
  <c r="Q287" i="7"/>
  <c r="R287" i="7"/>
  <c r="S287" i="7"/>
  <c r="T287" i="7"/>
  <c r="U287" i="7"/>
  <c r="V287" i="7"/>
  <c r="W287" i="7"/>
  <c r="X287" i="7"/>
  <c r="Y287" i="7"/>
  <c r="Z287" i="7"/>
  <c r="AA287" i="7"/>
  <c r="AB287" i="7"/>
  <c r="AC287" i="7"/>
  <c r="AD287" i="7"/>
  <c r="AE287" i="7"/>
  <c r="AF287" i="7"/>
  <c r="AG287" i="7"/>
  <c r="AH287" i="7"/>
  <c r="AI287" i="7"/>
  <c r="AJ287" i="7"/>
  <c r="AK287" i="7"/>
  <c r="AL287" i="7"/>
  <c r="AM287" i="7"/>
  <c r="AN287" i="7"/>
  <c r="AO287" i="7"/>
  <c r="AP287" i="7"/>
  <c r="AQ287" i="7"/>
  <c r="AR287" i="7"/>
  <c r="AS287" i="7"/>
  <c r="AT287" i="7"/>
  <c r="AU287" i="7"/>
  <c r="AV287" i="7"/>
  <c r="AW287" i="7"/>
  <c r="AX287" i="7"/>
  <c r="AY287" i="7"/>
  <c r="AZ287" i="7"/>
  <c r="BA287" i="7"/>
  <c r="BB287" i="7"/>
  <c r="BC287" i="7"/>
  <c r="BD287" i="7"/>
  <c r="BE287" i="7"/>
  <c r="BF287" i="7"/>
  <c r="BG287" i="7"/>
  <c r="BH287" i="7"/>
  <c r="BI287" i="7"/>
  <c r="BJ287" i="7"/>
  <c r="BK287" i="7"/>
  <c r="BL287" i="7"/>
  <c r="BM287" i="7"/>
  <c r="BN287" i="7"/>
  <c r="BO287" i="7"/>
  <c r="BP287" i="7"/>
  <c r="BQ287" i="7"/>
  <c r="BR287" i="7"/>
  <c r="BS287" i="7"/>
  <c r="BT287" i="7"/>
  <c r="BU287" i="7"/>
  <c r="BV287" i="7"/>
  <c r="BW287" i="7"/>
  <c r="BX287" i="7"/>
  <c r="BY287" i="7"/>
  <c r="BZ287" i="7"/>
  <c r="CA287" i="7"/>
  <c r="CB287" i="7"/>
  <c r="CC287" i="7"/>
  <c r="CD287" i="7"/>
  <c r="CE287" i="7"/>
  <c r="CF287" i="7"/>
  <c r="CG287" i="7"/>
  <c r="CH287" i="7"/>
  <c r="CI287" i="7"/>
  <c r="CJ287" i="7"/>
  <c r="CK287" i="7"/>
  <c r="CL287" i="7"/>
  <c r="CM287" i="7"/>
  <c r="CN287" i="7"/>
  <c r="CO287" i="7"/>
  <c r="CP287" i="7"/>
  <c r="CQ287" i="7"/>
  <c r="CR287" i="7"/>
  <c r="CS287" i="7"/>
  <c r="CT287" i="7"/>
  <c r="CU287" i="7"/>
  <c r="CV287" i="7"/>
  <c r="CW287" i="7"/>
  <c r="CX287" i="7"/>
  <c r="CY287" i="7"/>
  <c r="CZ287" i="7"/>
  <c r="DA287" i="7"/>
  <c r="DB287" i="7"/>
  <c r="DC287" i="7"/>
  <c r="DD287" i="7"/>
  <c r="DE287" i="7"/>
  <c r="DF287" i="7"/>
  <c r="DG287" i="7"/>
  <c r="DH287" i="7"/>
  <c r="DI287" i="7"/>
  <c r="DJ287" i="7"/>
  <c r="O288" i="7"/>
  <c r="P288" i="7"/>
  <c r="Q288" i="7"/>
  <c r="R288" i="7"/>
  <c r="S288" i="7"/>
  <c r="T288" i="7"/>
  <c r="U288" i="7"/>
  <c r="V288" i="7"/>
  <c r="W288" i="7"/>
  <c r="X288" i="7"/>
  <c r="Y288" i="7"/>
  <c r="Z288" i="7"/>
  <c r="AA288" i="7"/>
  <c r="AB288" i="7"/>
  <c r="AC288" i="7"/>
  <c r="AD288" i="7"/>
  <c r="AE288" i="7"/>
  <c r="AF288" i="7"/>
  <c r="AG288" i="7"/>
  <c r="AH288" i="7"/>
  <c r="AI288" i="7"/>
  <c r="AJ288" i="7"/>
  <c r="AK288" i="7"/>
  <c r="AL288" i="7"/>
  <c r="AM288" i="7"/>
  <c r="AN288" i="7"/>
  <c r="AO288" i="7"/>
  <c r="AP288" i="7"/>
  <c r="AQ288" i="7"/>
  <c r="AR288" i="7"/>
  <c r="AS288" i="7"/>
  <c r="AT288" i="7"/>
  <c r="AU288" i="7"/>
  <c r="AV288" i="7"/>
  <c r="AW288" i="7"/>
  <c r="AX288" i="7"/>
  <c r="AY288" i="7"/>
  <c r="AZ288" i="7"/>
  <c r="BA288" i="7"/>
  <c r="BB288" i="7"/>
  <c r="BC288" i="7"/>
  <c r="BD288" i="7"/>
  <c r="BE288" i="7"/>
  <c r="BF288" i="7"/>
  <c r="BG288" i="7"/>
  <c r="BH288" i="7"/>
  <c r="BI288" i="7"/>
  <c r="BJ288" i="7"/>
  <c r="BK288" i="7"/>
  <c r="BL288" i="7"/>
  <c r="BM288" i="7"/>
  <c r="BN288" i="7"/>
  <c r="BO288" i="7"/>
  <c r="BP288" i="7"/>
  <c r="BQ288" i="7"/>
  <c r="BR288" i="7"/>
  <c r="BS288" i="7"/>
  <c r="BT288" i="7"/>
  <c r="BU288" i="7"/>
  <c r="BV288" i="7"/>
  <c r="BW288" i="7"/>
  <c r="BX288" i="7"/>
  <c r="BY288" i="7"/>
  <c r="BZ288" i="7"/>
  <c r="CA288" i="7"/>
  <c r="CB288" i="7"/>
  <c r="CC288" i="7"/>
  <c r="CD288" i="7"/>
  <c r="CE288" i="7"/>
  <c r="CF288" i="7"/>
  <c r="CG288" i="7"/>
  <c r="CH288" i="7"/>
  <c r="CI288" i="7"/>
  <c r="CJ288" i="7"/>
  <c r="CK288" i="7"/>
  <c r="CL288" i="7"/>
  <c r="CM288" i="7"/>
  <c r="CN288" i="7"/>
  <c r="CO288" i="7"/>
  <c r="CP288" i="7"/>
  <c r="CQ288" i="7"/>
  <c r="CR288" i="7"/>
  <c r="CS288" i="7"/>
  <c r="CT288" i="7"/>
  <c r="CU288" i="7"/>
  <c r="CV288" i="7"/>
  <c r="CW288" i="7"/>
  <c r="CX288" i="7"/>
  <c r="CY288" i="7"/>
  <c r="CZ288" i="7"/>
  <c r="DA288" i="7"/>
  <c r="DB288" i="7"/>
  <c r="DC288" i="7"/>
  <c r="DD288" i="7"/>
  <c r="DE288" i="7"/>
  <c r="DF288" i="7"/>
  <c r="DG288" i="7"/>
  <c r="DH288" i="7"/>
  <c r="DI288" i="7"/>
  <c r="DJ288" i="7"/>
  <c r="O289" i="7"/>
  <c r="P289" i="7"/>
  <c r="Q289" i="7"/>
  <c r="R289" i="7"/>
  <c r="S289" i="7"/>
  <c r="T289" i="7"/>
  <c r="U289" i="7"/>
  <c r="V289" i="7"/>
  <c r="W289" i="7"/>
  <c r="X289" i="7"/>
  <c r="Y289" i="7"/>
  <c r="Z289" i="7"/>
  <c r="AA289" i="7"/>
  <c r="AB289" i="7"/>
  <c r="AC289" i="7"/>
  <c r="AD289" i="7"/>
  <c r="AE289" i="7"/>
  <c r="AF289" i="7"/>
  <c r="AG289" i="7"/>
  <c r="AH289" i="7"/>
  <c r="AI289" i="7"/>
  <c r="AJ289" i="7"/>
  <c r="AK289" i="7"/>
  <c r="AL289" i="7"/>
  <c r="AM289" i="7"/>
  <c r="AN289" i="7"/>
  <c r="AO289" i="7"/>
  <c r="AP289" i="7"/>
  <c r="AQ289" i="7"/>
  <c r="AR289" i="7"/>
  <c r="AS289" i="7"/>
  <c r="AT289" i="7"/>
  <c r="AU289" i="7"/>
  <c r="AV289" i="7"/>
  <c r="AW289" i="7"/>
  <c r="AX289" i="7"/>
  <c r="AY289" i="7"/>
  <c r="AZ289" i="7"/>
  <c r="BA289" i="7"/>
  <c r="BB289" i="7"/>
  <c r="BC289" i="7"/>
  <c r="BD289" i="7"/>
  <c r="BE289" i="7"/>
  <c r="BF289" i="7"/>
  <c r="BG289" i="7"/>
  <c r="BH289" i="7"/>
  <c r="BI289" i="7"/>
  <c r="BJ289" i="7"/>
  <c r="BK289" i="7"/>
  <c r="BL289" i="7"/>
  <c r="BM289" i="7"/>
  <c r="BN289" i="7"/>
  <c r="BO289" i="7"/>
  <c r="BP289" i="7"/>
  <c r="BQ289" i="7"/>
  <c r="BR289" i="7"/>
  <c r="BS289" i="7"/>
  <c r="BT289" i="7"/>
  <c r="BU289" i="7"/>
  <c r="BV289" i="7"/>
  <c r="BW289" i="7"/>
  <c r="BX289" i="7"/>
  <c r="BY289" i="7"/>
  <c r="BZ289" i="7"/>
  <c r="CA289" i="7"/>
  <c r="CB289" i="7"/>
  <c r="CC289" i="7"/>
  <c r="CD289" i="7"/>
  <c r="CE289" i="7"/>
  <c r="CF289" i="7"/>
  <c r="CG289" i="7"/>
  <c r="CH289" i="7"/>
  <c r="CI289" i="7"/>
  <c r="CJ289" i="7"/>
  <c r="CK289" i="7"/>
  <c r="CL289" i="7"/>
  <c r="CM289" i="7"/>
  <c r="CN289" i="7"/>
  <c r="CO289" i="7"/>
  <c r="CP289" i="7"/>
  <c r="CQ289" i="7"/>
  <c r="CR289" i="7"/>
  <c r="CS289" i="7"/>
  <c r="CT289" i="7"/>
  <c r="CU289" i="7"/>
  <c r="CV289" i="7"/>
  <c r="CW289" i="7"/>
  <c r="CX289" i="7"/>
  <c r="CY289" i="7"/>
  <c r="CZ289" i="7"/>
  <c r="DA289" i="7"/>
  <c r="DB289" i="7"/>
  <c r="DC289" i="7"/>
  <c r="DD289" i="7"/>
  <c r="DE289" i="7"/>
  <c r="DF289" i="7"/>
  <c r="DG289" i="7"/>
  <c r="DH289" i="7"/>
  <c r="DI289" i="7"/>
  <c r="DJ289" i="7"/>
  <c r="O290" i="7"/>
  <c r="P290" i="7"/>
  <c r="Q290" i="7"/>
  <c r="R290" i="7"/>
  <c r="S290" i="7"/>
  <c r="T290" i="7"/>
  <c r="U290" i="7"/>
  <c r="V290" i="7"/>
  <c r="W290" i="7"/>
  <c r="X290" i="7"/>
  <c r="Y290" i="7"/>
  <c r="Z290" i="7"/>
  <c r="AA290" i="7"/>
  <c r="AB290" i="7"/>
  <c r="AC290" i="7"/>
  <c r="AD290" i="7"/>
  <c r="AE290" i="7"/>
  <c r="AF290" i="7"/>
  <c r="AG290" i="7"/>
  <c r="AH290" i="7"/>
  <c r="AI290" i="7"/>
  <c r="AJ290" i="7"/>
  <c r="AK290" i="7"/>
  <c r="AL290" i="7"/>
  <c r="AM290" i="7"/>
  <c r="AN290" i="7"/>
  <c r="AO290" i="7"/>
  <c r="AP290" i="7"/>
  <c r="AQ290" i="7"/>
  <c r="AR290" i="7"/>
  <c r="AS290" i="7"/>
  <c r="AT290" i="7"/>
  <c r="AU290" i="7"/>
  <c r="AV290" i="7"/>
  <c r="AW290" i="7"/>
  <c r="AX290" i="7"/>
  <c r="AY290" i="7"/>
  <c r="AZ290" i="7"/>
  <c r="BA290" i="7"/>
  <c r="BB290" i="7"/>
  <c r="BC290" i="7"/>
  <c r="BD290" i="7"/>
  <c r="BE290" i="7"/>
  <c r="BF290" i="7"/>
  <c r="BG290" i="7"/>
  <c r="BH290" i="7"/>
  <c r="BI290" i="7"/>
  <c r="BJ290" i="7"/>
  <c r="BK290" i="7"/>
  <c r="BL290" i="7"/>
  <c r="BM290" i="7"/>
  <c r="BN290" i="7"/>
  <c r="BO290" i="7"/>
  <c r="BP290" i="7"/>
  <c r="BQ290" i="7"/>
  <c r="BR290" i="7"/>
  <c r="BS290" i="7"/>
  <c r="BT290" i="7"/>
  <c r="BU290" i="7"/>
  <c r="BV290" i="7"/>
  <c r="BW290" i="7"/>
  <c r="BX290" i="7"/>
  <c r="BY290" i="7"/>
  <c r="BZ290" i="7"/>
  <c r="CA290" i="7"/>
  <c r="CB290" i="7"/>
  <c r="CC290" i="7"/>
  <c r="CD290" i="7"/>
  <c r="CE290" i="7"/>
  <c r="CF290" i="7"/>
  <c r="CG290" i="7"/>
  <c r="CH290" i="7"/>
  <c r="CI290" i="7"/>
  <c r="CJ290" i="7"/>
  <c r="CK290" i="7"/>
  <c r="CL290" i="7"/>
  <c r="CM290" i="7"/>
  <c r="CN290" i="7"/>
  <c r="CO290" i="7"/>
  <c r="CP290" i="7"/>
  <c r="CQ290" i="7"/>
  <c r="CR290" i="7"/>
  <c r="CS290" i="7"/>
  <c r="CT290" i="7"/>
  <c r="CU290" i="7"/>
  <c r="CV290" i="7"/>
  <c r="CW290" i="7"/>
  <c r="CX290" i="7"/>
  <c r="CY290" i="7"/>
  <c r="CZ290" i="7"/>
  <c r="DA290" i="7"/>
  <c r="DB290" i="7"/>
  <c r="DC290" i="7"/>
  <c r="DD290" i="7"/>
  <c r="DE290" i="7"/>
  <c r="DF290" i="7"/>
  <c r="DG290" i="7"/>
  <c r="DH290" i="7"/>
  <c r="DI290" i="7"/>
  <c r="DJ290" i="7"/>
  <c r="O291" i="7"/>
  <c r="P291" i="7"/>
  <c r="Q291" i="7"/>
  <c r="R291" i="7"/>
  <c r="S291" i="7"/>
  <c r="T291" i="7"/>
  <c r="U291" i="7"/>
  <c r="V291" i="7"/>
  <c r="W291" i="7"/>
  <c r="X291" i="7"/>
  <c r="Y291" i="7"/>
  <c r="Z291" i="7"/>
  <c r="AA291" i="7"/>
  <c r="AB291" i="7"/>
  <c r="AC291" i="7"/>
  <c r="AD291" i="7"/>
  <c r="AE291" i="7"/>
  <c r="AF291" i="7"/>
  <c r="AG291" i="7"/>
  <c r="AH291" i="7"/>
  <c r="AI291" i="7"/>
  <c r="AJ291" i="7"/>
  <c r="AK291" i="7"/>
  <c r="AL291" i="7"/>
  <c r="AM291" i="7"/>
  <c r="AN291" i="7"/>
  <c r="AO291" i="7"/>
  <c r="AP291" i="7"/>
  <c r="AQ291" i="7"/>
  <c r="AR291" i="7"/>
  <c r="AS291" i="7"/>
  <c r="AT291" i="7"/>
  <c r="AU291" i="7"/>
  <c r="AV291" i="7"/>
  <c r="AW291" i="7"/>
  <c r="AX291" i="7"/>
  <c r="AY291" i="7"/>
  <c r="AZ291" i="7"/>
  <c r="BA291" i="7"/>
  <c r="BB291" i="7"/>
  <c r="BC291" i="7"/>
  <c r="BD291" i="7"/>
  <c r="BE291" i="7"/>
  <c r="BF291" i="7"/>
  <c r="BG291" i="7"/>
  <c r="BH291" i="7"/>
  <c r="BI291" i="7"/>
  <c r="BJ291" i="7"/>
  <c r="BK291" i="7"/>
  <c r="BL291" i="7"/>
  <c r="BM291" i="7"/>
  <c r="BN291" i="7"/>
  <c r="BO291" i="7"/>
  <c r="BP291" i="7"/>
  <c r="BQ291" i="7"/>
  <c r="BR291" i="7"/>
  <c r="BS291" i="7"/>
  <c r="BT291" i="7"/>
  <c r="BU291" i="7"/>
  <c r="BV291" i="7"/>
  <c r="BW291" i="7"/>
  <c r="BX291" i="7"/>
  <c r="BY291" i="7"/>
  <c r="BZ291" i="7"/>
  <c r="CA291" i="7"/>
  <c r="CB291" i="7"/>
  <c r="CC291" i="7"/>
  <c r="CD291" i="7"/>
  <c r="CE291" i="7"/>
  <c r="CF291" i="7"/>
  <c r="CG291" i="7"/>
  <c r="CH291" i="7"/>
  <c r="CI291" i="7"/>
  <c r="CJ291" i="7"/>
  <c r="CK291" i="7"/>
  <c r="CL291" i="7"/>
  <c r="CM291" i="7"/>
  <c r="CN291" i="7"/>
  <c r="CO291" i="7"/>
  <c r="CP291" i="7"/>
  <c r="CQ291" i="7"/>
  <c r="CR291" i="7"/>
  <c r="CS291" i="7"/>
  <c r="CT291" i="7"/>
  <c r="CU291" i="7"/>
  <c r="CV291" i="7"/>
  <c r="CW291" i="7"/>
  <c r="CX291" i="7"/>
  <c r="CY291" i="7"/>
  <c r="CZ291" i="7"/>
  <c r="DA291" i="7"/>
  <c r="DB291" i="7"/>
  <c r="DC291" i="7"/>
  <c r="DD291" i="7"/>
  <c r="DE291" i="7"/>
  <c r="DF291" i="7"/>
  <c r="DG291" i="7"/>
  <c r="DH291" i="7"/>
  <c r="DI291" i="7"/>
  <c r="DJ291" i="7"/>
  <c r="O292" i="7"/>
  <c r="P292" i="7"/>
  <c r="Q292" i="7"/>
  <c r="R292" i="7"/>
  <c r="S292" i="7"/>
  <c r="T292" i="7"/>
  <c r="U292" i="7"/>
  <c r="V292" i="7"/>
  <c r="W292" i="7"/>
  <c r="X292" i="7"/>
  <c r="Y292" i="7"/>
  <c r="Z292" i="7"/>
  <c r="AA292" i="7"/>
  <c r="AB292" i="7"/>
  <c r="AC292" i="7"/>
  <c r="AD292" i="7"/>
  <c r="AE292" i="7"/>
  <c r="AF292" i="7"/>
  <c r="AG292" i="7"/>
  <c r="AH292" i="7"/>
  <c r="AI292" i="7"/>
  <c r="AJ292" i="7"/>
  <c r="AK292" i="7"/>
  <c r="AL292" i="7"/>
  <c r="AM292" i="7"/>
  <c r="AN292" i="7"/>
  <c r="AO292" i="7"/>
  <c r="AP292" i="7"/>
  <c r="AQ292" i="7"/>
  <c r="AR292" i="7"/>
  <c r="AS292" i="7"/>
  <c r="AT292" i="7"/>
  <c r="AU292" i="7"/>
  <c r="AV292" i="7"/>
  <c r="AW292" i="7"/>
  <c r="AX292" i="7"/>
  <c r="AY292" i="7"/>
  <c r="AZ292" i="7"/>
  <c r="BA292" i="7"/>
  <c r="BB292" i="7"/>
  <c r="BC292" i="7"/>
  <c r="BD292" i="7"/>
  <c r="BE292" i="7"/>
  <c r="BF292" i="7"/>
  <c r="BG292" i="7"/>
  <c r="BH292" i="7"/>
  <c r="BI292" i="7"/>
  <c r="BJ292" i="7"/>
  <c r="BK292" i="7"/>
  <c r="BL292" i="7"/>
  <c r="BM292" i="7"/>
  <c r="BN292" i="7"/>
  <c r="BO292" i="7"/>
  <c r="BP292" i="7"/>
  <c r="BQ292" i="7"/>
  <c r="BR292" i="7"/>
  <c r="BS292" i="7"/>
  <c r="BT292" i="7"/>
  <c r="BU292" i="7"/>
  <c r="BV292" i="7"/>
  <c r="BW292" i="7"/>
  <c r="BX292" i="7"/>
  <c r="BY292" i="7"/>
  <c r="BZ292" i="7"/>
  <c r="CA292" i="7"/>
  <c r="CB292" i="7"/>
  <c r="CC292" i="7"/>
  <c r="CD292" i="7"/>
  <c r="CE292" i="7"/>
  <c r="CF292" i="7"/>
  <c r="CG292" i="7"/>
  <c r="CH292" i="7"/>
  <c r="CI292" i="7"/>
  <c r="CJ292" i="7"/>
  <c r="CK292" i="7"/>
  <c r="CL292" i="7"/>
  <c r="CM292" i="7"/>
  <c r="CN292" i="7"/>
  <c r="CO292" i="7"/>
  <c r="CP292" i="7"/>
  <c r="CQ292" i="7"/>
  <c r="CR292" i="7"/>
  <c r="CS292" i="7"/>
  <c r="CT292" i="7"/>
  <c r="CU292" i="7"/>
  <c r="CV292" i="7"/>
  <c r="CW292" i="7"/>
  <c r="CX292" i="7"/>
  <c r="CY292" i="7"/>
  <c r="CZ292" i="7"/>
  <c r="DA292" i="7"/>
  <c r="DB292" i="7"/>
  <c r="DC292" i="7"/>
  <c r="DD292" i="7"/>
  <c r="DE292" i="7"/>
  <c r="DF292" i="7"/>
  <c r="DG292" i="7"/>
  <c r="DH292" i="7"/>
  <c r="DI292" i="7"/>
  <c r="DJ292" i="7"/>
  <c r="O293" i="7"/>
  <c r="P293" i="7"/>
  <c r="Q293" i="7"/>
  <c r="R293" i="7"/>
  <c r="S293" i="7"/>
  <c r="T293" i="7"/>
  <c r="U293" i="7"/>
  <c r="V293" i="7"/>
  <c r="W293" i="7"/>
  <c r="X293" i="7"/>
  <c r="Y293" i="7"/>
  <c r="Z293" i="7"/>
  <c r="AA293" i="7"/>
  <c r="AB293" i="7"/>
  <c r="AC293" i="7"/>
  <c r="AD293" i="7"/>
  <c r="AE293" i="7"/>
  <c r="AF293" i="7"/>
  <c r="AG293" i="7"/>
  <c r="AH293" i="7"/>
  <c r="AI293" i="7"/>
  <c r="AJ293" i="7"/>
  <c r="AK293" i="7"/>
  <c r="AL293" i="7"/>
  <c r="AM293" i="7"/>
  <c r="AN293" i="7"/>
  <c r="AO293" i="7"/>
  <c r="AP293" i="7"/>
  <c r="AQ293" i="7"/>
  <c r="AR293" i="7"/>
  <c r="AS293" i="7"/>
  <c r="AT293" i="7"/>
  <c r="AU293" i="7"/>
  <c r="AV293" i="7"/>
  <c r="AW293" i="7"/>
  <c r="AX293" i="7"/>
  <c r="AY293" i="7"/>
  <c r="AZ293" i="7"/>
  <c r="BA293" i="7"/>
  <c r="BB293" i="7"/>
  <c r="BC293" i="7"/>
  <c r="BD293" i="7"/>
  <c r="BE293" i="7"/>
  <c r="BF293" i="7"/>
  <c r="BG293" i="7"/>
  <c r="BH293" i="7"/>
  <c r="BI293" i="7"/>
  <c r="BJ293" i="7"/>
  <c r="BK293" i="7"/>
  <c r="BL293" i="7"/>
  <c r="BM293" i="7"/>
  <c r="BN293" i="7"/>
  <c r="BO293" i="7"/>
  <c r="BP293" i="7"/>
  <c r="BQ293" i="7"/>
  <c r="BR293" i="7"/>
  <c r="BS293" i="7"/>
  <c r="BT293" i="7"/>
  <c r="BU293" i="7"/>
  <c r="BV293" i="7"/>
  <c r="BW293" i="7"/>
  <c r="BX293" i="7"/>
  <c r="BY293" i="7"/>
  <c r="BZ293" i="7"/>
  <c r="CA293" i="7"/>
  <c r="CB293" i="7"/>
  <c r="CC293" i="7"/>
  <c r="CD293" i="7"/>
  <c r="CE293" i="7"/>
  <c r="CF293" i="7"/>
  <c r="CG293" i="7"/>
  <c r="CH293" i="7"/>
  <c r="CI293" i="7"/>
  <c r="CJ293" i="7"/>
  <c r="CK293" i="7"/>
  <c r="CL293" i="7"/>
  <c r="CM293" i="7"/>
  <c r="CN293" i="7"/>
  <c r="CO293" i="7"/>
  <c r="CP293" i="7"/>
  <c r="CQ293" i="7"/>
  <c r="CR293" i="7"/>
  <c r="CS293" i="7"/>
  <c r="CT293" i="7"/>
  <c r="CU293" i="7"/>
  <c r="CV293" i="7"/>
  <c r="CW293" i="7"/>
  <c r="CX293" i="7"/>
  <c r="CY293" i="7"/>
  <c r="CZ293" i="7"/>
  <c r="DA293" i="7"/>
  <c r="DB293" i="7"/>
  <c r="DC293" i="7"/>
  <c r="DD293" i="7"/>
  <c r="DE293" i="7"/>
  <c r="DF293" i="7"/>
  <c r="DG293" i="7"/>
  <c r="DH293" i="7"/>
  <c r="DI293" i="7"/>
  <c r="DJ293" i="7"/>
  <c r="O294" i="7"/>
  <c r="P294" i="7"/>
  <c r="Q294" i="7"/>
  <c r="R294" i="7"/>
  <c r="S294" i="7"/>
  <c r="T294" i="7"/>
  <c r="U294" i="7"/>
  <c r="V294" i="7"/>
  <c r="W294" i="7"/>
  <c r="X294" i="7"/>
  <c r="Y294" i="7"/>
  <c r="Z294" i="7"/>
  <c r="AA294" i="7"/>
  <c r="AB294" i="7"/>
  <c r="AC294" i="7"/>
  <c r="AD294" i="7"/>
  <c r="AE294" i="7"/>
  <c r="AF294" i="7"/>
  <c r="AG294" i="7"/>
  <c r="AH294" i="7"/>
  <c r="AI294" i="7"/>
  <c r="AJ294" i="7"/>
  <c r="AK294" i="7"/>
  <c r="AL294" i="7"/>
  <c r="AM294" i="7"/>
  <c r="AN294" i="7"/>
  <c r="AO294" i="7"/>
  <c r="AP294" i="7"/>
  <c r="AQ294" i="7"/>
  <c r="AR294" i="7"/>
  <c r="AS294" i="7"/>
  <c r="AT294" i="7"/>
  <c r="AU294" i="7"/>
  <c r="AV294" i="7"/>
  <c r="AW294" i="7"/>
  <c r="AX294" i="7"/>
  <c r="AY294" i="7"/>
  <c r="AZ294" i="7"/>
  <c r="BA294" i="7"/>
  <c r="BB294" i="7"/>
  <c r="BC294" i="7"/>
  <c r="BD294" i="7"/>
  <c r="BE294" i="7"/>
  <c r="BF294" i="7"/>
  <c r="BG294" i="7"/>
  <c r="BH294" i="7"/>
  <c r="BI294" i="7"/>
  <c r="BJ294" i="7"/>
  <c r="BK294" i="7"/>
  <c r="BL294" i="7"/>
  <c r="BM294" i="7"/>
  <c r="BN294" i="7"/>
  <c r="BO294" i="7"/>
  <c r="BP294" i="7"/>
  <c r="BQ294" i="7"/>
  <c r="BR294" i="7"/>
  <c r="BS294" i="7"/>
  <c r="BT294" i="7"/>
  <c r="BU294" i="7"/>
  <c r="BV294" i="7"/>
  <c r="BW294" i="7"/>
  <c r="BX294" i="7"/>
  <c r="BY294" i="7"/>
  <c r="BZ294" i="7"/>
  <c r="CA294" i="7"/>
  <c r="CB294" i="7"/>
  <c r="CC294" i="7"/>
  <c r="CD294" i="7"/>
  <c r="CE294" i="7"/>
  <c r="CF294" i="7"/>
  <c r="CG294" i="7"/>
  <c r="CH294" i="7"/>
  <c r="CI294" i="7"/>
  <c r="CJ294" i="7"/>
  <c r="CK294" i="7"/>
  <c r="CL294" i="7"/>
  <c r="CM294" i="7"/>
  <c r="CN294" i="7"/>
  <c r="CO294" i="7"/>
  <c r="CP294" i="7"/>
  <c r="CQ294" i="7"/>
  <c r="CR294" i="7"/>
  <c r="CS294" i="7"/>
  <c r="CT294" i="7"/>
  <c r="CU294" i="7"/>
  <c r="CV294" i="7"/>
  <c r="CW294" i="7"/>
  <c r="CX294" i="7"/>
  <c r="CY294" i="7"/>
  <c r="CZ294" i="7"/>
  <c r="DA294" i="7"/>
  <c r="DB294" i="7"/>
  <c r="DC294" i="7"/>
  <c r="DD294" i="7"/>
  <c r="DE294" i="7"/>
  <c r="DF294" i="7"/>
  <c r="DG294" i="7"/>
  <c r="DH294" i="7"/>
  <c r="DI294" i="7"/>
  <c r="DJ294" i="7"/>
  <c r="O295" i="7"/>
  <c r="P295" i="7"/>
  <c r="Q295" i="7"/>
  <c r="R295" i="7"/>
  <c r="S295" i="7"/>
  <c r="T295" i="7"/>
  <c r="U295" i="7"/>
  <c r="V295" i="7"/>
  <c r="W295" i="7"/>
  <c r="X295" i="7"/>
  <c r="Y295" i="7"/>
  <c r="Z295" i="7"/>
  <c r="AA295" i="7"/>
  <c r="AB295" i="7"/>
  <c r="AC295" i="7"/>
  <c r="AD295" i="7"/>
  <c r="AE295" i="7"/>
  <c r="AF295" i="7"/>
  <c r="AG295" i="7"/>
  <c r="AH295" i="7"/>
  <c r="AI295" i="7"/>
  <c r="AJ295" i="7"/>
  <c r="AK295" i="7"/>
  <c r="AL295" i="7"/>
  <c r="AM295" i="7"/>
  <c r="AN295" i="7"/>
  <c r="AO295" i="7"/>
  <c r="AP295" i="7"/>
  <c r="AQ295" i="7"/>
  <c r="AR295" i="7"/>
  <c r="AS295" i="7"/>
  <c r="AT295" i="7"/>
  <c r="AU295" i="7"/>
  <c r="AV295" i="7"/>
  <c r="AW295" i="7"/>
  <c r="AX295" i="7"/>
  <c r="AY295" i="7"/>
  <c r="AZ295" i="7"/>
  <c r="BA295" i="7"/>
  <c r="BB295" i="7"/>
  <c r="BC295" i="7"/>
  <c r="BD295" i="7"/>
  <c r="BE295" i="7"/>
  <c r="BF295" i="7"/>
  <c r="BG295" i="7"/>
  <c r="BH295" i="7"/>
  <c r="BI295" i="7"/>
  <c r="BJ295" i="7"/>
  <c r="BK295" i="7"/>
  <c r="BL295" i="7"/>
  <c r="BM295" i="7"/>
  <c r="BN295" i="7"/>
  <c r="BO295" i="7"/>
  <c r="BP295" i="7"/>
  <c r="BQ295" i="7"/>
  <c r="BR295" i="7"/>
  <c r="BS295" i="7"/>
  <c r="BT295" i="7"/>
  <c r="BU295" i="7"/>
  <c r="BV295" i="7"/>
  <c r="BW295" i="7"/>
  <c r="BX295" i="7"/>
  <c r="BY295" i="7"/>
  <c r="BZ295" i="7"/>
  <c r="CA295" i="7"/>
  <c r="CB295" i="7"/>
  <c r="CC295" i="7"/>
  <c r="CD295" i="7"/>
  <c r="CE295" i="7"/>
  <c r="CF295" i="7"/>
  <c r="CG295" i="7"/>
  <c r="CH295" i="7"/>
  <c r="CI295" i="7"/>
  <c r="CJ295" i="7"/>
  <c r="CK295" i="7"/>
  <c r="CL295" i="7"/>
  <c r="CM295" i="7"/>
  <c r="CN295" i="7"/>
  <c r="CO295" i="7"/>
  <c r="CP295" i="7"/>
  <c r="CQ295" i="7"/>
  <c r="CR295" i="7"/>
  <c r="CS295" i="7"/>
  <c r="CT295" i="7"/>
  <c r="CU295" i="7"/>
  <c r="CV295" i="7"/>
  <c r="CW295" i="7"/>
  <c r="CX295" i="7"/>
  <c r="CY295" i="7"/>
  <c r="CZ295" i="7"/>
  <c r="DA295" i="7"/>
  <c r="DB295" i="7"/>
  <c r="DC295" i="7"/>
  <c r="DD295" i="7"/>
  <c r="DE295" i="7"/>
  <c r="DF295" i="7"/>
  <c r="DG295" i="7"/>
  <c r="DH295" i="7"/>
  <c r="DI295" i="7"/>
  <c r="DJ295" i="7"/>
  <c r="O296" i="7"/>
  <c r="P296" i="7"/>
  <c r="Q296" i="7"/>
  <c r="R296" i="7"/>
  <c r="S296" i="7"/>
  <c r="T296" i="7"/>
  <c r="U296" i="7"/>
  <c r="V296" i="7"/>
  <c r="W296" i="7"/>
  <c r="X296" i="7"/>
  <c r="Y296" i="7"/>
  <c r="Z296" i="7"/>
  <c r="AA296" i="7"/>
  <c r="AB296" i="7"/>
  <c r="AC296" i="7"/>
  <c r="AD296" i="7"/>
  <c r="AE296" i="7"/>
  <c r="AF296" i="7"/>
  <c r="AG296" i="7"/>
  <c r="AH296" i="7"/>
  <c r="AI296" i="7"/>
  <c r="AJ296" i="7"/>
  <c r="AK296" i="7"/>
  <c r="AL296" i="7"/>
  <c r="AM296" i="7"/>
  <c r="AN296" i="7"/>
  <c r="AO296" i="7"/>
  <c r="AP296" i="7"/>
  <c r="AQ296" i="7"/>
  <c r="AR296" i="7"/>
  <c r="AS296" i="7"/>
  <c r="AT296" i="7"/>
  <c r="AU296" i="7"/>
  <c r="AV296" i="7"/>
  <c r="AW296" i="7"/>
  <c r="AX296" i="7"/>
  <c r="AY296" i="7"/>
  <c r="AZ296" i="7"/>
  <c r="BA296" i="7"/>
  <c r="BB296" i="7"/>
  <c r="BC296" i="7"/>
  <c r="BD296" i="7"/>
  <c r="BE296" i="7"/>
  <c r="BF296" i="7"/>
  <c r="BG296" i="7"/>
  <c r="BH296" i="7"/>
  <c r="BI296" i="7"/>
  <c r="BJ296" i="7"/>
  <c r="BK296" i="7"/>
  <c r="BL296" i="7"/>
  <c r="BM296" i="7"/>
  <c r="BN296" i="7"/>
  <c r="BO296" i="7"/>
  <c r="BP296" i="7"/>
  <c r="BQ296" i="7"/>
  <c r="BR296" i="7"/>
  <c r="BS296" i="7"/>
  <c r="BT296" i="7"/>
  <c r="BU296" i="7"/>
  <c r="BV296" i="7"/>
  <c r="BW296" i="7"/>
  <c r="BX296" i="7"/>
  <c r="BY296" i="7"/>
  <c r="BZ296" i="7"/>
  <c r="CA296" i="7"/>
  <c r="CB296" i="7"/>
  <c r="CC296" i="7"/>
  <c r="CD296" i="7"/>
  <c r="CE296" i="7"/>
  <c r="CF296" i="7"/>
  <c r="CG296" i="7"/>
  <c r="CH296" i="7"/>
  <c r="CI296" i="7"/>
  <c r="CJ296" i="7"/>
  <c r="CK296" i="7"/>
  <c r="CL296" i="7"/>
  <c r="CM296" i="7"/>
  <c r="CN296" i="7"/>
  <c r="CO296" i="7"/>
  <c r="CP296" i="7"/>
  <c r="CQ296" i="7"/>
  <c r="CR296" i="7"/>
  <c r="CS296" i="7"/>
  <c r="CT296" i="7"/>
  <c r="CU296" i="7"/>
  <c r="CV296" i="7"/>
  <c r="CW296" i="7"/>
  <c r="CX296" i="7"/>
  <c r="CY296" i="7"/>
  <c r="CZ296" i="7"/>
  <c r="DA296" i="7"/>
  <c r="DB296" i="7"/>
  <c r="DC296" i="7"/>
  <c r="DD296" i="7"/>
  <c r="DE296" i="7"/>
  <c r="DF296" i="7"/>
  <c r="DG296" i="7"/>
  <c r="DH296" i="7"/>
  <c r="DI296" i="7"/>
  <c r="DJ296" i="7"/>
  <c r="O297" i="7"/>
  <c r="P297" i="7"/>
  <c r="Q297" i="7"/>
  <c r="R297" i="7"/>
  <c r="S297" i="7"/>
  <c r="T297" i="7"/>
  <c r="U297" i="7"/>
  <c r="V297" i="7"/>
  <c r="W297" i="7"/>
  <c r="X297" i="7"/>
  <c r="Y297" i="7"/>
  <c r="Z297" i="7"/>
  <c r="AA297" i="7"/>
  <c r="AB297" i="7"/>
  <c r="AC297" i="7"/>
  <c r="AD297" i="7"/>
  <c r="AE297" i="7"/>
  <c r="AF297" i="7"/>
  <c r="AG297" i="7"/>
  <c r="AH297" i="7"/>
  <c r="AI297" i="7"/>
  <c r="AJ297" i="7"/>
  <c r="AK297" i="7"/>
  <c r="AL297" i="7"/>
  <c r="AM297" i="7"/>
  <c r="AN297" i="7"/>
  <c r="AO297" i="7"/>
  <c r="AP297" i="7"/>
  <c r="AQ297" i="7"/>
  <c r="AR297" i="7"/>
  <c r="AS297" i="7"/>
  <c r="AT297" i="7"/>
  <c r="AU297" i="7"/>
  <c r="AV297" i="7"/>
  <c r="AW297" i="7"/>
  <c r="AX297" i="7"/>
  <c r="AY297" i="7"/>
  <c r="AZ297" i="7"/>
  <c r="BA297" i="7"/>
  <c r="BB297" i="7"/>
  <c r="BC297" i="7"/>
  <c r="BD297" i="7"/>
  <c r="BE297" i="7"/>
  <c r="BF297" i="7"/>
  <c r="BG297" i="7"/>
  <c r="BH297" i="7"/>
  <c r="BI297" i="7"/>
  <c r="BJ297" i="7"/>
  <c r="BK297" i="7"/>
  <c r="BL297" i="7"/>
  <c r="BM297" i="7"/>
  <c r="BN297" i="7"/>
  <c r="BO297" i="7"/>
  <c r="BP297" i="7"/>
  <c r="BQ297" i="7"/>
  <c r="BR297" i="7"/>
  <c r="BS297" i="7"/>
  <c r="BT297" i="7"/>
  <c r="BU297" i="7"/>
  <c r="BV297" i="7"/>
  <c r="BW297" i="7"/>
  <c r="BX297" i="7"/>
  <c r="BY297" i="7"/>
  <c r="BZ297" i="7"/>
  <c r="CA297" i="7"/>
  <c r="CB297" i="7"/>
  <c r="CC297" i="7"/>
  <c r="CD297" i="7"/>
  <c r="CE297" i="7"/>
  <c r="CF297" i="7"/>
  <c r="CG297" i="7"/>
  <c r="CH297" i="7"/>
  <c r="CI297" i="7"/>
  <c r="CJ297" i="7"/>
  <c r="CK297" i="7"/>
  <c r="CL297" i="7"/>
  <c r="CM297" i="7"/>
  <c r="CN297" i="7"/>
  <c r="CO297" i="7"/>
  <c r="CP297" i="7"/>
  <c r="CQ297" i="7"/>
  <c r="CR297" i="7"/>
  <c r="CS297" i="7"/>
  <c r="CT297" i="7"/>
  <c r="CU297" i="7"/>
  <c r="CV297" i="7"/>
  <c r="CW297" i="7"/>
  <c r="CX297" i="7"/>
  <c r="CY297" i="7"/>
  <c r="CZ297" i="7"/>
  <c r="DA297" i="7"/>
  <c r="DB297" i="7"/>
  <c r="DC297" i="7"/>
  <c r="DD297" i="7"/>
  <c r="DE297" i="7"/>
  <c r="DF297" i="7"/>
  <c r="DG297" i="7"/>
  <c r="DH297" i="7"/>
  <c r="DI297" i="7"/>
  <c r="DJ297" i="7"/>
  <c r="O298" i="7"/>
  <c r="P298" i="7"/>
  <c r="Q298" i="7"/>
  <c r="R298" i="7"/>
  <c r="S298" i="7"/>
  <c r="T298" i="7"/>
  <c r="U298" i="7"/>
  <c r="V298" i="7"/>
  <c r="W298" i="7"/>
  <c r="X298" i="7"/>
  <c r="Y298" i="7"/>
  <c r="Z298" i="7"/>
  <c r="AA298" i="7"/>
  <c r="AB298" i="7"/>
  <c r="AC298" i="7"/>
  <c r="AD298" i="7"/>
  <c r="AE298" i="7"/>
  <c r="AF298" i="7"/>
  <c r="AG298" i="7"/>
  <c r="AH298" i="7"/>
  <c r="AI298" i="7"/>
  <c r="AJ298" i="7"/>
  <c r="AK298" i="7"/>
  <c r="AL298" i="7"/>
  <c r="AM298" i="7"/>
  <c r="AN298" i="7"/>
  <c r="AO298" i="7"/>
  <c r="AP298" i="7"/>
  <c r="AQ298" i="7"/>
  <c r="AR298" i="7"/>
  <c r="AS298" i="7"/>
  <c r="AT298" i="7"/>
  <c r="AU298" i="7"/>
  <c r="AV298" i="7"/>
  <c r="AW298" i="7"/>
  <c r="AX298" i="7"/>
  <c r="AY298" i="7"/>
  <c r="AZ298" i="7"/>
  <c r="BA298" i="7"/>
  <c r="BB298" i="7"/>
  <c r="BC298" i="7"/>
  <c r="BD298" i="7"/>
  <c r="BE298" i="7"/>
  <c r="BF298" i="7"/>
  <c r="BG298" i="7"/>
  <c r="BH298" i="7"/>
  <c r="BI298" i="7"/>
  <c r="BJ298" i="7"/>
  <c r="BK298" i="7"/>
  <c r="BL298" i="7"/>
  <c r="BM298" i="7"/>
  <c r="BN298" i="7"/>
  <c r="BO298" i="7"/>
  <c r="BP298" i="7"/>
  <c r="BQ298" i="7"/>
  <c r="BR298" i="7"/>
  <c r="BS298" i="7"/>
  <c r="BT298" i="7"/>
  <c r="BU298" i="7"/>
  <c r="BV298" i="7"/>
  <c r="BW298" i="7"/>
  <c r="BX298" i="7"/>
  <c r="BY298" i="7"/>
  <c r="BZ298" i="7"/>
  <c r="CA298" i="7"/>
  <c r="CB298" i="7"/>
  <c r="CC298" i="7"/>
  <c r="CD298" i="7"/>
  <c r="CE298" i="7"/>
  <c r="CF298" i="7"/>
  <c r="CG298" i="7"/>
  <c r="CH298" i="7"/>
  <c r="CI298" i="7"/>
  <c r="CJ298" i="7"/>
  <c r="CK298" i="7"/>
  <c r="CL298" i="7"/>
  <c r="CM298" i="7"/>
  <c r="CN298" i="7"/>
  <c r="CO298" i="7"/>
  <c r="CP298" i="7"/>
  <c r="CQ298" i="7"/>
  <c r="CR298" i="7"/>
  <c r="CS298" i="7"/>
  <c r="CT298" i="7"/>
  <c r="CU298" i="7"/>
  <c r="CV298" i="7"/>
  <c r="CW298" i="7"/>
  <c r="CX298" i="7"/>
  <c r="CY298" i="7"/>
  <c r="CZ298" i="7"/>
  <c r="DA298" i="7"/>
  <c r="DB298" i="7"/>
  <c r="DC298" i="7"/>
  <c r="DD298" i="7"/>
  <c r="DE298" i="7"/>
  <c r="DF298" i="7"/>
  <c r="DG298" i="7"/>
  <c r="DH298" i="7"/>
  <c r="DI298" i="7"/>
  <c r="DJ298" i="7"/>
  <c r="O299" i="7"/>
  <c r="P299" i="7"/>
  <c r="Q299" i="7"/>
  <c r="R299" i="7"/>
  <c r="S299" i="7"/>
  <c r="T299" i="7"/>
  <c r="U299" i="7"/>
  <c r="V299" i="7"/>
  <c r="W299" i="7"/>
  <c r="X299" i="7"/>
  <c r="Y299" i="7"/>
  <c r="Z299" i="7"/>
  <c r="AA299" i="7"/>
  <c r="AB299" i="7"/>
  <c r="AC299" i="7"/>
  <c r="AD299" i="7"/>
  <c r="AE299" i="7"/>
  <c r="AF299" i="7"/>
  <c r="AG299" i="7"/>
  <c r="AH299" i="7"/>
  <c r="AI299" i="7"/>
  <c r="AJ299" i="7"/>
  <c r="AK299" i="7"/>
  <c r="AL299" i="7"/>
  <c r="AM299" i="7"/>
  <c r="AN299" i="7"/>
  <c r="AO299" i="7"/>
  <c r="AP299" i="7"/>
  <c r="AQ299" i="7"/>
  <c r="AR299" i="7"/>
  <c r="AS299" i="7"/>
  <c r="AT299" i="7"/>
  <c r="AU299" i="7"/>
  <c r="AV299" i="7"/>
  <c r="AW299" i="7"/>
  <c r="AX299" i="7"/>
  <c r="AY299" i="7"/>
  <c r="AZ299" i="7"/>
  <c r="BA299" i="7"/>
  <c r="BB299" i="7"/>
  <c r="BC299" i="7"/>
  <c r="BD299" i="7"/>
  <c r="BE299" i="7"/>
  <c r="BF299" i="7"/>
  <c r="BG299" i="7"/>
  <c r="BH299" i="7"/>
  <c r="BI299" i="7"/>
  <c r="BJ299" i="7"/>
  <c r="BK299" i="7"/>
  <c r="BL299" i="7"/>
  <c r="BM299" i="7"/>
  <c r="BN299" i="7"/>
  <c r="BO299" i="7"/>
  <c r="BP299" i="7"/>
  <c r="BQ299" i="7"/>
  <c r="BR299" i="7"/>
  <c r="BS299" i="7"/>
  <c r="BT299" i="7"/>
  <c r="BU299" i="7"/>
  <c r="BV299" i="7"/>
  <c r="BW299" i="7"/>
  <c r="BX299" i="7"/>
  <c r="BY299" i="7"/>
  <c r="BZ299" i="7"/>
  <c r="CA299" i="7"/>
  <c r="CB299" i="7"/>
  <c r="CC299" i="7"/>
  <c r="CD299" i="7"/>
  <c r="CE299" i="7"/>
  <c r="CF299" i="7"/>
  <c r="CG299" i="7"/>
  <c r="CH299" i="7"/>
  <c r="CI299" i="7"/>
  <c r="CJ299" i="7"/>
  <c r="CK299" i="7"/>
  <c r="CL299" i="7"/>
  <c r="CM299" i="7"/>
  <c r="CN299" i="7"/>
  <c r="CO299" i="7"/>
  <c r="CP299" i="7"/>
  <c r="CQ299" i="7"/>
  <c r="CR299" i="7"/>
  <c r="CS299" i="7"/>
  <c r="CT299" i="7"/>
  <c r="CU299" i="7"/>
  <c r="CV299" i="7"/>
  <c r="CW299" i="7"/>
  <c r="CX299" i="7"/>
  <c r="CY299" i="7"/>
  <c r="CZ299" i="7"/>
  <c r="DA299" i="7"/>
  <c r="DB299" i="7"/>
  <c r="DC299" i="7"/>
  <c r="DD299" i="7"/>
  <c r="DE299" i="7"/>
  <c r="DF299" i="7"/>
  <c r="DG299" i="7"/>
  <c r="DH299" i="7"/>
  <c r="DI299" i="7"/>
  <c r="DJ299" i="7"/>
  <c r="O300" i="7"/>
  <c r="P300" i="7"/>
  <c r="Q300" i="7"/>
  <c r="R300" i="7"/>
  <c r="S300" i="7"/>
  <c r="T300" i="7"/>
  <c r="U300" i="7"/>
  <c r="V300" i="7"/>
  <c r="W300" i="7"/>
  <c r="X300" i="7"/>
  <c r="Y300" i="7"/>
  <c r="Z300" i="7"/>
  <c r="AA300" i="7"/>
  <c r="AB300" i="7"/>
  <c r="AC300" i="7"/>
  <c r="AD300" i="7"/>
  <c r="AE300" i="7"/>
  <c r="AF300" i="7"/>
  <c r="AG300" i="7"/>
  <c r="AH300" i="7"/>
  <c r="AI300" i="7"/>
  <c r="AJ300" i="7"/>
  <c r="AK300" i="7"/>
  <c r="AL300" i="7"/>
  <c r="AM300" i="7"/>
  <c r="AN300" i="7"/>
  <c r="AO300" i="7"/>
  <c r="AP300" i="7"/>
  <c r="AQ300" i="7"/>
  <c r="AR300" i="7"/>
  <c r="AS300" i="7"/>
  <c r="AT300" i="7"/>
  <c r="AU300" i="7"/>
  <c r="AV300" i="7"/>
  <c r="AW300" i="7"/>
  <c r="AX300" i="7"/>
  <c r="AY300" i="7"/>
  <c r="AZ300" i="7"/>
  <c r="BA300" i="7"/>
  <c r="BB300" i="7"/>
  <c r="BC300" i="7"/>
  <c r="BD300" i="7"/>
  <c r="BE300" i="7"/>
  <c r="BF300" i="7"/>
  <c r="BG300" i="7"/>
  <c r="BH300" i="7"/>
  <c r="BI300" i="7"/>
  <c r="BJ300" i="7"/>
  <c r="BK300" i="7"/>
  <c r="BL300" i="7"/>
  <c r="BM300" i="7"/>
  <c r="BN300" i="7"/>
  <c r="BO300" i="7"/>
  <c r="BP300" i="7"/>
  <c r="BQ300" i="7"/>
  <c r="BR300" i="7"/>
  <c r="BS300" i="7"/>
  <c r="BT300" i="7"/>
  <c r="BU300" i="7"/>
  <c r="BV300" i="7"/>
  <c r="BW300" i="7"/>
  <c r="BX300" i="7"/>
  <c r="BY300" i="7"/>
  <c r="BZ300" i="7"/>
  <c r="CA300" i="7"/>
  <c r="CB300" i="7"/>
  <c r="CC300" i="7"/>
  <c r="CD300" i="7"/>
  <c r="CE300" i="7"/>
  <c r="CF300" i="7"/>
  <c r="CG300" i="7"/>
  <c r="CH300" i="7"/>
  <c r="CI300" i="7"/>
  <c r="CJ300" i="7"/>
  <c r="CK300" i="7"/>
  <c r="CL300" i="7"/>
  <c r="CM300" i="7"/>
  <c r="CN300" i="7"/>
  <c r="CO300" i="7"/>
  <c r="CP300" i="7"/>
  <c r="CQ300" i="7"/>
  <c r="CR300" i="7"/>
  <c r="CS300" i="7"/>
  <c r="CT300" i="7"/>
  <c r="CU300" i="7"/>
  <c r="CV300" i="7"/>
  <c r="CW300" i="7"/>
  <c r="CX300" i="7"/>
  <c r="CY300" i="7"/>
  <c r="CZ300" i="7"/>
  <c r="DA300" i="7"/>
  <c r="DB300" i="7"/>
  <c r="DC300" i="7"/>
  <c r="DD300" i="7"/>
  <c r="DE300" i="7"/>
  <c r="DF300" i="7"/>
  <c r="DG300" i="7"/>
  <c r="DH300" i="7"/>
  <c r="DI300" i="7"/>
  <c r="DJ300" i="7"/>
  <c r="O301" i="7"/>
  <c r="P301" i="7"/>
  <c r="Q301" i="7"/>
  <c r="R301" i="7"/>
  <c r="S301" i="7"/>
  <c r="T301" i="7"/>
  <c r="U301" i="7"/>
  <c r="V301" i="7"/>
  <c r="W301" i="7"/>
  <c r="X301" i="7"/>
  <c r="Y301" i="7"/>
  <c r="Z301" i="7"/>
  <c r="AA301" i="7"/>
  <c r="AB301" i="7"/>
  <c r="AC301" i="7"/>
  <c r="AD301" i="7"/>
  <c r="AE301" i="7"/>
  <c r="AF301" i="7"/>
  <c r="AG301" i="7"/>
  <c r="AH301" i="7"/>
  <c r="AI301" i="7"/>
  <c r="AJ301" i="7"/>
  <c r="AK301" i="7"/>
  <c r="AL301" i="7"/>
  <c r="AM301" i="7"/>
  <c r="AN301" i="7"/>
  <c r="AO301" i="7"/>
  <c r="AP301" i="7"/>
  <c r="AQ301" i="7"/>
  <c r="AR301" i="7"/>
  <c r="AS301" i="7"/>
  <c r="AT301" i="7"/>
  <c r="AU301" i="7"/>
  <c r="AV301" i="7"/>
  <c r="AW301" i="7"/>
  <c r="AX301" i="7"/>
  <c r="AY301" i="7"/>
  <c r="AZ301" i="7"/>
  <c r="BA301" i="7"/>
  <c r="BB301" i="7"/>
  <c r="BC301" i="7"/>
  <c r="BD301" i="7"/>
  <c r="BE301" i="7"/>
  <c r="BF301" i="7"/>
  <c r="BG301" i="7"/>
  <c r="BH301" i="7"/>
  <c r="BI301" i="7"/>
  <c r="BJ301" i="7"/>
  <c r="BK301" i="7"/>
  <c r="BL301" i="7"/>
  <c r="BM301" i="7"/>
  <c r="BN301" i="7"/>
  <c r="BO301" i="7"/>
  <c r="BP301" i="7"/>
  <c r="BQ301" i="7"/>
  <c r="BR301" i="7"/>
  <c r="BS301" i="7"/>
  <c r="BT301" i="7"/>
  <c r="BU301" i="7"/>
  <c r="BV301" i="7"/>
  <c r="BW301" i="7"/>
  <c r="BX301" i="7"/>
  <c r="BY301" i="7"/>
  <c r="BZ301" i="7"/>
  <c r="CA301" i="7"/>
  <c r="CB301" i="7"/>
  <c r="CC301" i="7"/>
  <c r="CD301" i="7"/>
  <c r="CE301" i="7"/>
  <c r="CF301" i="7"/>
  <c r="CG301" i="7"/>
  <c r="CH301" i="7"/>
  <c r="CI301" i="7"/>
  <c r="CJ301" i="7"/>
  <c r="CK301" i="7"/>
  <c r="CL301" i="7"/>
  <c r="CM301" i="7"/>
  <c r="CN301" i="7"/>
  <c r="CO301" i="7"/>
  <c r="CP301" i="7"/>
  <c r="CQ301" i="7"/>
  <c r="CR301" i="7"/>
  <c r="CS301" i="7"/>
  <c r="CT301" i="7"/>
  <c r="CU301" i="7"/>
  <c r="CV301" i="7"/>
  <c r="CW301" i="7"/>
  <c r="CX301" i="7"/>
  <c r="CY301" i="7"/>
  <c r="CZ301" i="7"/>
  <c r="DA301" i="7"/>
  <c r="DB301" i="7"/>
  <c r="DC301" i="7"/>
  <c r="DD301" i="7"/>
  <c r="DE301" i="7"/>
  <c r="DF301" i="7"/>
  <c r="DG301" i="7"/>
  <c r="DH301" i="7"/>
  <c r="DI301" i="7"/>
  <c r="DJ301" i="7"/>
  <c r="O302" i="7"/>
  <c r="P302" i="7"/>
  <c r="Q302" i="7"/>
  <c r="R302" i="7"/>
  <c r="S302" i="7"/>
  <c r="T302" i="7"/>
  <c r="U302" i="7"/>
  <c r="V302" i="7"/>
  <c r="W302" i="7"/>
  <c r="X302" i="7"/>
  <c r="Y302" i="7"/>
  <c r="Z302" i="7"/>
  <c r="AA302" i="7"/>
  <c r="AB302" i="7"/>
  <c r="AC302" i="7"/>
  <c r="AD302" i="7"/>
  <c r="AE302" i="7"/>
  <c r="AF302" i="7"/>
  <c r="AG302" i="7"/>
  <c r="AH302" i="7"/>
  <c r="AI302" i="7"/>
  <c r="AJ302" i="7"/>
  <c r="AK302" i="7"/>
  <c r="AL302" i="7"/>
  <c r="AM302" i="7"/>
  <c r="AN302" i="7"/>
  <c r="AO302" i="7"/>
  <c r="AP302" i="7"/>
  <c r="AQ302" i="7"/>
  <c r="AR302" i="7"/>
  <c r="AS302" i="7"/>
  <c r="AT302" i="7"/>
  <c r="AU302" i="7"/>
  <c r="AV302" i="7"/>
  <c r="AW302" i="7"/>
  <c r="AX302" i="7"/>
  <c r="AY302" i="7"/>
  <c r="AZ302" i="7"/>
  <c r="BA302" i="7"/>
  <c r="BB302" i="7"/>
  <c r="BC302" i="7"/>
  <c r="BD302" i="7"/>
  <c r="BE302" i="7"/>
  <c r="BF302" i="7"/>
  <c r="BG302" i="7"/>
  <c r="BH302" i="7"/>
  <c r="BI302" i="7"/>
  <c r="BJ302" i="7"/>
  <c r="BK302" i="7"/>
  <c r="BL302" i="7"/>
  <c r="BM302" i="7"/>
  <c r="BN302" i="7"/>
  <c r="BO302" i="7"/>
  <c r="BP302" i="7"/>
  <c r="BQ302" i="7"/>
  <c r="BR302" i="7"/>
  <c r="BS302" i="7"/>
  <c r="BT302" i="7"/>
  <c r="BU302" i="7"/>
  <c r="BV302" i="7"/>
  <c r="BW302" i="7"/>
  <c r="BX302" i="7"/>
  <c r="BY302" i="7"/>
  <c r="BZ302" i="7"/>
  <c r="CA302" i="7"/>
  <c r="CB302" i="7"/>
  <c r="CC302" i="7"/>
  <c r="CD302" i="7"/>
  <c r="CE302" i="7"/>
  <c r="CF302" i="7"/>
  <c r="CG302" i="7"/>
  <c r="CH302" i="7"/>
  <c r="CI302" i="7"/>
  <c r="CJ302" i="7"/>
  <c r="CK302" i="7"/>
  <c r="CL302" i="7"/>
  <c r="CM302" i="7"/>
  <c r="CN302" i="7"/>
  <c r="CO302" i="7"/>
  <c r="CP302" i="7"/>
  <c r="CQ302" i="7"/>
  <c r="CR302" i="7"/>
  <c r="CS302" i="7"/>
  <c r="CT302" i="7"/>
  <c r="CU302" i="7"/>
  <c r="CV302" i="7"/>
  <c r="CW302" i="7"/>
  <c r="CX302" i="7"/>
  <c r="CY302" i="7"/>
  <c r="CZ302" i="7"/>
  <c r="DA302" i="7"/>
  <c r="DB302" i="7"/>
  <c r="DC302" i="7"/>
  <c r="DD302" i="7"/>
  <c r="DE302" i="7"/>
  <c r="DF302" i="7"/>
  <c r="DG302" i="7"/>
  <c r="DH302" i="7"/>
  <c r="DI302" i="7"/>
  <c r="DJ302" i="7"/>
  <c r="O303" i="7"/>
  <c r="P303" i="7"/>
  <c r="Q303" i="7"/>
  <c r="R303" i="7"/>
  <c r="S303" i="7"/>
  <c r="T303" i="7"/>
  <c r="U303" i="7"/>
  <c r="V303" i="7"/>
  <c r="W303" i="7"/>
  <c r="X303" i="7"/>
  <c r="Y303" i="7"/>
  <c r="Z303" i="7"/>
  <c r="AA303" i="7"/>
  <c r="AB303" i="7"/>
  <c r="AC303" i="7"/>
  <c r="AD303" i="7"/>
  <c r="AE303" i="7"/>
  <c r="AF303" i="7"/>
  <c r="AG303" i="7"/>
  <c r="AH303" i="7"/>
  <c r="AI303" i="7"/>
  <c r="AJ303" i="7"/>
  <c r="AK303" i="7"/>
  <c r="AL303" i="7"/>
  <c r="AM303" i="7"/>
  <c r="AN303" i="7"/>
  <c r="AO303" i="7"/>
  <c r="AP303" i="7"/>
  <c r="AQ303" i="7"/>
  <c r="AR303" i="7"/>
  <c r="AS303" i="7"/>
  <c r="AT303" i="7"/>
  <c r="AU303" i="7"/>
  <c r="AV303" i="7"/>
  <c r="AW303" i="7"/>
  <c r="AX303" i="7"/>
  <c r="AY303" i="7"/>
  <c r="AZ303" i="7"/>
  <c r="BA303" i="7"/>
  <c r="BB303" i="7"/>
  <c r="BC303" i="7"/>
  <c r="BD303" i="7"/>
  <c r="BE303" i="7"/>
  <c r="BF303" i="7"/>
  <c r="BG303" i="7"/>
  <c r="BH303" i="7"/>
  <c r="BI303" i="7"/>
  <c r="BJ303" i="7"/>
  <c r="BK303" i="7"/>
  <c r="BL303" i="7"/>
  <c r="BM303" i="7"/>
  <c r="BN303" i="7"/>
  <c r="BO303" i="7"/>
  <c r="BP303" i="7"/>
  <c r="BQ303" i="7"/>
  <c r="BR303" i="7"/>
  <c r="BS303" i="7"/>
  <c r="BT303" i="7"/>
  <c r="BU303" i="7"/>
  <c r="BV303" i="7"/>
  <c r="BW303" i="7"/>
  <c r="BX303" i="7"/>
  <c r="BY303" i="7"/>
  <c r="BZ303" i="7"/>
  <c r="CA303" i="7"/>
  <c r="CB303" i="7"/>
  <c r="CC303" i="7"/>
  <c r="CD303" i="7"/>
  <c r="CE303" i="7"/>
  <c r="CF303" i="7"/>
  <c r="CG303" i="7"/>
  <c r="CH303" i="7"/>
  <c r="CI303" i="7"/>
  <c r="CJ303" i="7"/>
  <c r="CK303" i="7"/>
  <c r="CL303" i="7"/>
  <c r="CM303" i="7"/>
  <c r="CN303" i="7"/>
  <c r="CO303" i="7"/>
  <c r="CP303" i="7"/>
  <c r="CQ303" i="7"/>
  <c r="CR303" i="7"/>
  <c r="CS303" i="7"/>
  <c r="CT303" i="7"/>
  <c r="CU303" i="7"/>
  <c r="CV303" i="7"/>
  <c r="CW303" i="7"/>
  <c r="CX303" i="7"/>
  <c r="CY303" i="7"/>
  <c r="CZ303" i="7"/>
  <c r="DA303" i="7"/>
  <c r="DB303" i="7"/>
  <c r="DC303" i="7"/>
  <c r="DD303" i="7"/>
  <c r="DE303" i="7"/>
  <c r="DF303" i="7"/>
  <c r="DG303" i="7"/>
  <c r="DH303" i="7"/>
  <c r="DI303" i="7"/>
  <c r="DJ303" i="7"/>
  <c r="O304" i="7"/>
  <c r="P304" i="7"/>
  <c r="Q304" i="7"/>
  <c r="R304" i="7"/>
  <c r="S304" i="7"/>
  <c r="T304" i="7"/>
  <c r="U304" i="7"/>
  <c r="V304" i="7"/>
  <c r="W304" i="7"/>
  <c r="X304" i="7"/>
  <c r="Y304" i="7"/>
  <c r="Z304" i="7"/>
  <c r="AA304" i="7"/>
  <c r="AB304" i="7"/>
  <c r="AC304" i="7"/>
  <c r="AD304" i="7"/>
  <c r="AE304" i="7"/>
  <c r="AF304" i="7"/>
  <c r="AG304" i="7"/>
  <c r="AH304" i="7"/>
  <c r="AI304" i="7"/>
  <c r="AJ304" i="7"/>
  <c r="AK304" i="7"/>
  <c r="AL304" i="7"/>
  <c r="AM304" i="7"/>
  <c r="AN304" i="7"/>
  <c r="AO304" i="7"/>
  <c r="AP304" i="7"/>
  <c r="AQ304" i="7"/>
  <c r="AR304" i="7"/>
  <c r="AS304" i="7"/>
  <c r="AT304" i="7"/>
  <c r="AU304" i="7"/>
  <c r="AV304" i="7"/>
  <c r="AW304" i="7"/>
  <c r="AX304" i="7"/>
  <c r="AY304" i="7"/>
  <c r="AZ304" i="7"/>
  <c r="BA304" i="7"/>
  <c r="BB304" i="7"/>
  <c r="BC304" i="7"/>
  <c r="BD304" i="7"/>
  <c r="BE304" i="7"/>
  <c r="BF304" i="7"/>
  <c r="BG304" i="7"/>
  <c r="BH304" i="7"/>
  <c r="BI304" i="7"/>
  <c r="BJ304" i="7"/>
  <c r="BK304" i="7"/>
  <c r="BL304" i="7"/>
  <c r="BM304" i="7"/>
  <c r="BN304" i="7"/>
  <c r="BO304" i="7"/>
  <c r="BP304" i="7"/>
  <c r="BQ304" i="7"/>
  <c r="BR304" i="7"/>
  <c r="BS304" i="7"/>
  <c r="BT304" i="7"/>
  <c r="BU304" i="7"/>
  <c r="BV304" i="7"/>
  <c r="BW304" i="7"/>
  <c r="BX304" i="7"/>
  <c r="BY304" i="7"/>
  <c r="BZ304" i="7"/>
  <c r="CA304" i="7"/>
  <c r="CB304" i="7"/>
  <c r="CC304" i="7"/>
  <c r="CD304" i="7"/>
  <c r="CE304" i="7"/>
  <c r="CF304" i="7"/>
  <c r="CG304" i="7"/>
  <c r="CH304" i="7"/>
  <c r="CI304" i="7"/>
  <c r="CJ304" i="7"/>
  <c r="CK304" i="7"/>
  <c r="CL304" i="7"/>
  <c r="CM304" i="7"/>
  <c r="CN304" i="7"/>
  <c r="CO304" i="7"/>
  <c r="CP304" i="7"/>
  <c r="CQ304" i="7"/>
  <c r="CR304" i="7"/>
  <c r="CS304" i="7"/>
  <c r="CT304" i="7"/>
  <c r="CU304" i="7"/>
  <c r="CV304" i="7"/>
  <c r="CW304" i="7"/>
  <c r="CX304" i="7"/>
  <c r="CY304" i="7"/>
  <c r="CZ304" i="7"/>
  <c r="DA304" i="7"/>
  <c r="DB304" i="7"/>
  <c r="DC304" i="7"/>
  <c r="DD304" i="7"/>
  <c r="DE304" i="7"/>
  <c r="DF304" i="7"/>
  <c r="DG304" i="7"/>
  <c r="DH304" i="7"/>
  <c r="DI304" i="7"/>
  <c r="DJ304" i="7"/>
  <c r="O305" i="7"/>
  <c r="P305" i="7"/>
  <c r="Q305" i="7"/>
  <c r="R305" i="7"/>
  <c r="S305" i="7"/>
  <c r="T305" i="7"/>
  <c r="U305" i="7"/>
  <c r="V305" i="7"/>
  <c r="W305" i="7"/>
  <c r="X305" i="7"/>
  <c r="Y305" i="7"/>
  <c r="Z305" i="7"/>
  <c r="AA305" i="7"/>
  <c r="AB305" i="7"/>
  <c r="AC305" i="7"/>
  <c r="AD305" i="7"/>
  <c r="AE305" i="7"/>
  <c r="AF305" i="7"/>
  <c r="AG305" i="7"/>
  <c r="AH305" i="7"/>
  <c r="AI305" i="7"/>
  <c r="AJ305" i="7"/>
  <c r="AK305" i="7"/>
  <c r="AL305" i="7"/>
  <c r="AM305" i="7"/>
  <c r="AN305" i="7"/>
  <c r="AO305" i="7"/>
  <c r="AP305" i="7"/>
  <c r="AQ305" i="7"/>
  <c r="AR305" i="7"/>
  <c r="AS305" i="7"/>
  <c r="AT305" i="7"/>
  <c r="AU305" i="7"/>
  <c r="AV305" i="7"/>
  <c r="AW305" i="7"/>
  <c r="AX305" i="7"/>
  <c r="AY305" i="7"/>
  <c r="AZ305" i="7"/>
  <c r="BA305" i="7"/>
  <c r="BB305" i="7"/>
  <c r="BC305" i="7"/>
  <c r="BD305" i="7"/>
  <c r="BE305" i="7"/>
  <c r="BF305" i="7"/>
  <c r="BG305" i="7"/>
  <c r="BH305" i="7"/>
  <c r="BI305" i="7"/>
  <c r="BJ305" i="7"/>
  <c r="BK305" i="7"/>
  <c r="BL305" i="7"/>
  <c r="BM305" i="7"/>
  <c r="BN305" i="7"/>
  <c r="BO305" i="7"/>
  <c r="BP305" i="7"/>
  <c r="BQ305" i="7"/>
  <c r="BR305" i="7"/>
  <c r="BS305" i="7"/>
  <c r="BT305" i="7"/>
  <c r="BU305" i="7"/>
  <c r="BV305" i="7"/>
  <c r="BW305" i="7"/>
  <c r="BX305" i="7"/>
  <c r="BY305" i="7"/>
  <c r="BZ305" i="7"/>
  <c r="CA305" i="7"/>
  <c r="CB305" i="7"/>
  <c r="CC305" i="7"/>
  <c r="CD305" i="7"/>
  <c r="CE305" i="7"/>
  <c r="CF305" i="7"/>
  <c r="CG305" i="7"/>
  <c r="CH305" i="7"/>
  <c r="CI305" i="7"/>
  <c r="CJ305" i="7"/>
  <c r="CK305" i="7"/>
  <c r="CL305" i="7"/>
  <c r="CM305" i="7"/>
  <c r="CN305" i="7"/>
  <c r="CO305" i="7"/>
  <c r="CP305" i="7"/>
  <c r="CQ305" i="7"/>
  <c r="CR305" i="7"/>
  <c r="CS305" i="7"/>
  <c r="CT305" i="7"/>
  <c r="CU305" i="7"/>
  <c r="CV305" i="7"/>
  <c r="CW305" i="7"/>
  <c r="CX305" i="7"/>
  <c r="CY305" i="7"/>
  <c r="CZ305" i="7"/>
  <c r="DA305" i="7"/>
  <c r="DB305" i="7"/>
  <c r="DC305" i="7"/>
  <c r="DD305" i="7"/>
  <c r="DE305" i="7"/>
  <c r="DF305" i="7"/>
  <c r="DG305" i="7"/>
  <c r="DH305" i="7"/>
  <c r="DI305" i="7"/>
  <c r="DJ305" i="7"/>
  <c r="O306" i="7"/>
  <c r="P306" i="7"/>
  <c r="Q306" i="7"/>
  <c r="R306" i="7"/>
  <c r="S306" i="7"/>
  <c r="T306" i="7"/>
  <c r="U306" i="7"/>
  <c r="V306" i="7"/>
  <c r="W306" i="7"/>
  <c r="X306" i="7"/>
  <c r="Y306" i="7"/>
  <c r="Z306" i="7"/>
  <c r="AA306" i="7"/>
  <c r="AB306" i="7"/>
  <c r="AC306" i="7"/>
  <c r="AD306" i="7"/>
  <c r="AE306" i="7"/>
  <c r="AF306" i="7"/>
  <c r="AG306" i="7"/>
  <c r="AH306" i="7"/>
  <c r="AI306" i="7"/>
  <c r="AJ306" i="7"/>
  <c r="AK306" i="7"/>
  <c r="AL306" i="7"/>
  <c r="AM306" i="7"/>
  <c r="AN306" i="7"/>
  <c r="AO306" i="7"/>
  <c r="AP306" i="7"/>
  <c r="AQ306" i="7"/>
  <c r="AR306" i="7"/>
  <c r="AS306" i="7"/>
  <c r="AT306" i="7"/>
  <c r="AU306" i="7"/>
  <c r="AV306" i="7"/>
  <c r="AW306" i="7"/>
  <c r="AX306" i="7"/>
  <c r="AY306" i="7"/>
  <c r="AZ306" i="7"/>
  <c r="BA306" i="7"/>
  <c r="BB306" i="7"/>
  <c r="BC306" i="7"/>
  <c r="BD306" i="7"/>
  <c r="BE306" i="7"/>
  <c r="BF306" i="7"/>
  <c r="BG306" i="7"/>
  <c r="BH306" i="7"/>
  <c r="BI306" i="7"/>
  <c r="BJ306" i="7"/>
  <c r="BK306" i="7"/>
  <c r="BL306" i="7"/>
  <c r="BM306" i="7"/>
  <c r="BN306" i="7"/>
  <c r="BO306" i="7"/>
  <c r="BP306" i="7"/>
  <c r="BQ306" i="7"/>
  <c r="BR306" i="7"/>
  <c r="BS306" i="7"/>
  <c r="BT306" i="7"/>
  <c r="BU306" i="7"/>
  <c r="BV306" i="7"/>
  <c r="BW306" i="7"/>
  <c r="BX306" i="7"/>
  <c r="BY306" i="7"/>
  <c r="BZ306" i="7"/>
  <c r="CA306" i="7"/>
  <c r="CB306" i="7"/>
  <c r="CC306" i="7"/>
  <c r="CD306" i="7"/>
  <c r="CE306" i="7"/>
  <c r="CF306" i="7"/>
  <c r="CG306" i="7"/>
  <c r="CH306" i="7"/>
  <c r="CI306" i="7"/>
  <c r="CJ306" i="7"/>
  <c r="CK306" i="7"/>
  <c r="CL306" i="7"/>
  <c r="CM306" i="7"/>
  <c r="CN306" i="7"/>
  <c r="CO306" i="7"/>
  <c r="CP306" i="7"/>
  <c r="CQ306" i="7"/>
  <c r="CR306" i="7"/>
  <c r="CS306" i="7"/>
  <c r="CT306" i="7"/>
  <c r="CU306" i="7"/>
  <c r="CV306" i="7"/>
  <c r="CW306" i="7"/>
  <c r="CX306" i="7"/>
  <c r="CY306" i="7"/>
  <c r="CZ306" i="7"/>
  <c r="DA306" i="7"/>
  <c r="DB306" i="7"/>
  <c r="DC306" i="7"/>
  <c r="DD306" i="7"/>
  <c r="DE306" i="7"/>
  <c r="DF306" i="7"/>
  <c r="DG306" i="7"/>
  <c r="DH306" i="7"/>
  <c r="DI306" i="7"/>
  <c r="DJ306" i="7"/>
  <c r="O307" i="7"/>
  <c r="P307" i="7"/>
  <c r="Q307" i="7"/>
  <c r="R307" i="7"/>
  <c r="S307" i="7"/>
  <c r="T307" i="7"/>
  <c r="U307" i="7"/>
  <c r="V307" i="7"/>
  <c r="W307" i="7"/>
  <c r="X307" i="7"/>
  <c r="Y307" i="7"/>
  <c r="Z307" i="7"/>
  <c r="AA307" i="7"/>
  <c r="AB307" i="7"/>
  <c r="AC307" i="7"/>
  <c r="AD307" i="7"/>
  <c r="AE307" i="7"/>
  <c r="AF307" i="7"/>
  <c r="AG307" i="7"/>
  <c r="AH307" i="7"/>
  <c r="AI307" i="7"/>
  <c r="AJ307" i="7"/>
  <c r="AK307" i="7"/>
  <c r="AL307" i="7"/>
  <c r="AM307" i="7"/>
  <c r="AN307" i="7"/>
  <c r="AO307" i="7"/>
  <c r="AP307" i="7"/>
  <c r="AQ307" i="7"/>
  <c r="AR307" i="7"/>
  <c r="AS307" i="7"/>
  <c r="AT307" i="7"/>
  <c r="AU307" i="7"/>
  <c r="AV307" i="7"/>
  <c r="AW307" i="7"/>
  <c r="AX307" i="7"/>
  <c r="AY307" i="7"/>
  <c r="AZ307" i="7"/>
  <c r="BA307" i="7"/>
  <c r="BB307" i="7"/>
  <c r="BC307" i="7"/>
  <c r="BD307" i="7"/>
  <c r="BE307" i="7"/>
  <c r="BF307" i="7"/>
  <c r="BG307" i="7"/>
  <c r="BH307" i="7"/>
  <c r="BI307" i="7"/>
  <c r="BJ307" i="7"/>
  <c r="BK307" i="7"/>
  <c r="BL307" i="7"/>
  <c r="BM307" i="7"/>
  <c r="BN307" i="7"/>
  <c r="BO307" i="7"/>
  <c r="BP307" i="7"/>
  <c r="BQ307" i="7"/>
  <c r="BR307" i="7"/>
  <c r="BS307" i="7"/>
  <c r="BT307" i="7"/>
  <c r="BU307" i="7"/>
  <c r="BV307" i="7"/>
  <c r="BW307" i="7"/>
  <c r="BX307" i="7"/>
  <c r="BY307" i="7"/>
  <c r="BZ307" i="7"/>
  <c r="CA307" i="7"/>
  <c r="CB307" i="7"/>
  <c r="CC307" i="7"/>
  <c r="CD307" i="7"/>
  <c r="CE307" i="7"/>
  <c r="CF307" i="7"/>
  <c r="CG307" i="7"/>
  <c r="CH307" i="7"/>
  <c r="CI307" i="7"/>
  <c r="CJ307" i="7"/>
  <c r="CK307" i="7"/>
  <c r="CL307" i="7"/>
  <c r="CM307" i="7"/>
  <c r="CN307" i="7"/>
  <c r="CO307" i="7"/>
  <c r="CP307" i="7"/>
  <c r="CQ307" i="7"/>
  <c r="CR307" i="7"/>
  <c r="CS307" i="7"/>
  <c r="CT307" i="7"/>
  <c r="CU307" i="7"/>
  <c r="CV307" i="7"/>
  <c r="CW307" i="7"/>
  <c r="CX307" i="7"/>
  <c r="CY307" i="7"/>
  <c r="CZ307" i="7"/>
  <c r="DA307" i="7"/>
  <c r="DB307" i="7"/>
  <c r="DC307" i="7"/>
  <c r="DD307" i="7"/>
  <c r="DE307" i="7"/>
  <c r="DF307" i="7"/>
  <c r="DG307" i="7"/>
  <c r="DH307" i="7"/>
  <c r="DI307" i="7"/>
  <c r="DJ307" i="7"/>
  <c r="O308" i="7"/>
  <c r="P308" i="7"/>
  <c r="Q308" i="7"/>
  <c r="R308" i="7"/>
  <c r="S308" i="7"/>
  <c r="T308" i="7"/>
  <c r="U308" i="7"/>
  <c r="V308" i="7"/>
  <c r="W308" i="7"/>
  <c r="X308" i="7"/>
  <c r="Y308" i="7"/>
  <c r="Z308" i="7"/>
  <c r="AA308" i="7"/>
  <c r="AB308" i="7"/>
  <c r="AC308" i="7"/>
  <c r="AD308" i="7"/>
  <c r="AE308" i="7"/>
  <c r="AF308" i="7"/>
  <c r="AG308" i="7"/>
  <c r="AH308" i="7"/>
  <c r="AI308" i="7"/>
  <c r="AJ308" i="7"/>
  <c r="AK308" i="7"/>
  <c r="AL308" i="7"/>
  <c r="AM308" i="7"/>
  <c r="AN308" i="7"/>
  <c r="AO308" i="7"/>
  <c r="AP308" i="7"/>
  <c r="AQ308" i="7"/>
  <c r="AR308" i="7"/>
  <c r="AS308" i="7"/>
  <c r="AT308" i="7"/>
  <c r="AU308" i="7"/>
  <c r="AV308" i="7"/>
  <c r="AW308" i="7"/>
  <c r="AX308" i="7"/>
  <c r="AY308" i="7"/>
  <c r="AZ308" i="7"/>
  <c r="BA308" i="7"/>
  <c r="BB308" i="7"/>
  <c r="BC308" i="7"/>
  <c r="BD308" i="7"/>
  <c r="BE308" i="7"/>
  <c r="BF308" i="7"/>
  <c r="BG308" i="7"/>
  <c r="BH308" i="7"/>
  <c r="BI308" i="7"/>
  <c r="BJ308" i="7"/>
  <c r="BK308" i="7"/>
  <c r="BL308" i="7"/>
  <c r="BM308" i="7"/>
  <c r="BN308" i="7"/>
  <c r="BO308" i="7"/>
  <c r="BP308" i="7"/>
  <c r="BQ308" i="7"/>
  <c r="BR308" i="7"/>
  <c r="BS308" i="7"/>
  <c r="BT308" i="7"/>
  <c r="BU308" i="7"/>
  <c r="BV308" i="7"/>
  <c r="BW308" i="7"/>
  <c r="BX308" i="7"/>
  <c r="BY308" i="7"/>
  <c r="BZ308" i="7"/>
  <c r="CA308" i="7"/>
  <c r="CB308" i="7"/>
  <c r="CC308" i="7"/>
  <c r="CD308" i="7"/>
  <c r="CE308" i="7"/>
  <c r="CF308" i="7"/>
  <c r="CG308" i="7"/>
  <c r="CH308" i="7"/>
  <c r="CI308" i="7"/>
  <c r="CJ308" i="7"/>
  <c r="CK308" i="7"/>
  <c r="CL308" i="7"/>
  <c r="CM308" i="7"/>
  <c r="CN308" i="7"/>
  <c r="CO308" i="7"/>
  <c r="CP308" i="7"/>
  <c r="CQ308" i="7"/>
  <c r="CR308" i="7"/>
  <c r="CS308" i="7"/>
  <c r="CT308" i="7"/>
  <c r="CU308" i="7"/>
  <c r="CV308" i="7"/>
  <c r="CW308" i="7"/>
  <c r="CX308" i="7"/>
  <c r="CY308" i="7"/>
  <c r="CZ308" i="7"/>
  <c r="DA308" i="7"/>
  <c r="DB308" i="7"/>
  <c r="DC308" i="7"/>
  <c r="DD308" i="7"/>
  <c r="DE308" i="7"/>
  <c r="DF308" i="7"/>
  <c r="DG308" i="7"/>
  <c r="DH308" i="7"/>
  <c r="DI308" i="7"/>
  <c r="DJ308" i="7"/>
  <c r="O309" i="7"/>
  <c r="P309" i="7"/>
  <c r="Q309" i="7"/>
  <c r="R309" i="7"/>
  <c r="S309" i="7"/>
  <c r="T309" i="7"/>
  <c r="U309" i="7"/>
  <c r="V309" i="7"/>
  <c r="W309" i="7"/>
  <c r="X309" i="7"/>
  <c r="Y309" i="7"/>
  <c r="Z309" i="7"/>
  <c r="AA309" i="7"/>
  <c r="AB309" i="7"/>
  <c r="AC309" i="7"/>
  <c r="AD309" i="7"/>
  <c r="AE309" i="7"/>
  <c r="AF309" i="7"/>
  <c r="AG309" i="7"/>
  <c r="AH309" i="7"/>
  <c r="AI309" i="7"/>
  <c r="AJ309" i="7"/>
  <c r="AK309" i="7"/>
  <c r="AL309" i="7"/>
  <c r="AM309" i="7"/>
  <c r="AN309" i="7"/>
  <c r="AO309" i="7"/>
  <c r="AP309" i="7"/>
  <c r="AQ309" i="7"/>
  <c r="AR309" i="7"/>
  <c r="AS309" i="7"/>
  <c r="AT309" i="7"/>
  <c r="AU309" i="7"/>
  <c r="AV309" i="7"/>
  <c r="AW309" i="7"/>
  <c r="AX309" i="7"/>
  <c r="AY309" i="7"/>
  <c r="AZ309" i="7"/>
  <c r="BA309" i="7"/>
  <c r="BB309" i="7"/>
  <c r="BC309" i="7"/>
  <c r="BD309" i="7"/>
  <c r="BE309" i="7"/>
  <c r="BF309" i="7"/>
  <c r="BG309" i="7"/>
  <c r="BH309" i="7"/>
  <c r="BI309" i="7"/>
  <c r="BJ309" i="7"/>
  <c r="BK309" i="7"/>
  <c r="BL309" i="7"/>
  <c r="BM309" i="7"/>
  <c r="BN309" i="7"/>
  <c r="BO309" i="7"/>
  <c r="BP309" i="7"/>
  <c r="BQ309" i="7"/>
  <c r="BR309" i="7"/>
  <c r="BS309" i="7"/>
  <c r="BT309" i="7"/>
  <c r="BU309" i="7"/>
  <c r="BV309" i="7"/>
  <c r="BW309" i="7"/>
  <c r="BX309" i="7"/>
  <c r="BY309" i="7"/>
  <c r="BZ309" i="7"/>
  <c r="CA309" i="7"/>
  <c r="CB309" i="7"/>
  <c r="CC309" i="7"/>
  <c r="CD309" i="7"/>
  <c r="CE309" i="7"/>
  <c r="CF309" i="7"/>
  <c r="CG309" i="7"/>
  <c r="CH309" i="7"/>
  <c r="CI309" i="7"/>
  <c r="CJ309" i="7"/>
  <c r="CK309" i="7"/>
  <c r="CL309" i="7"/>
  <c r="CM309" i="7"/>
  <c r="CN309" i="7"/>
  <c r="CO309" i="7"/>
  <c r="CP309" i="7"/>
  <c r="CQ309" i="7"/>
  <c r="CR309" i="7"/>
  <c r="CS309" i="7"/>
  <c r="CT309" i="7"/>
  <c r="CU309" i="7"/>
  <c r="CV309" i="7"/>
  <c r="CW309" i="7"/>
  <c r="CX309" i="7"/>
  <c r="CY309" i="7"/>
  <c r="CZ309" i="7"/>
  <c r="DA309" i="7"/>
  <c r="DB309" i="7"/>
  <c r="DC309" i="7"/>
  <c r="DD309" i="7"/>
  <c r="DE309" i="7"/>
  <c r="DF309" i="7"/>
  <c r="DG309" i="7"/>
  <c r="DH309" i="7"/>
  <c r="DI309" i="7"/>
  <c r="DJ309" i="7"/>
  <c r="O310" i="7"/>
  <c r="P310" i="7"/>
  <c r="Q310" i="7"/>
  <c r="R310" i="7"/>
  <c r="S310" i="7"/>
  <c r="T310" i="7"/>
  <c r="U310" i="7"/>
  <c r="V310" i="7"/>
  <c r="W310" i="7"/>
  <c r="X310" i="7"/>
  <c r="Y310" i="7"/>
  <c r="Z310" i="7"/>
  <c r="AA310" i="7"/>
  <c r="AB310" i="7"/>
  <c r="AC310" i="7"/>
  <c r="AD310" i="7"/>
  <c r="AE310" i="7"/>
  <c r="AF310" i="7"/>
  <c r="AG310" i="7"/>
  <c r="AH310" i="7"/>
  <c r="AI310" i="7"/>
  <c r="AJ310" i="7"/>
  <c r="AK310" i="7"/>
  <c r="AL310" i="7"/>
  <c r="AM310" i="7"/>
  <c r="AN310" i="7"/>
  <c r="AO310" i="7"/>
  <c r="AP310" i="7"/>
  <c r="AQ310" i="7"/>
  <c r="AR310" i="7"/>
  <c r="AS310" i="7"/>
  <c r="AT310" i="7"/>
  <c r="AU310" i="7"/>
  <c r="AV310" i="7"/>
  <c r="AW310" i="7"/>
  <c r="AX310" i="7"/>
  <c r="AY310" i="7"/>
  <c r="AZ310" i="7"/>
  <c r="BA310" i="7"/>
  <c r="BB310" i="7"/>
  <c r="BC310" i="7"/>
  <c r="BD310" i="7"/>
  <c r="BE310" i="7"/>
  <c r="BF310" i="7"/>
  <c r="BG310" i="7"/>
  <c r="BH310" i="7"/>
  <c r="BI310" i="7"/>
  <c r="BJ310" i="7"/>
  <c r="BK310" i="7"/>
  <c r="BL310" i="7"/>
  <c r="BM310" i="7"/>
  <c r="BN310" i="7"/>
  <c r="BO310" i="7"/>
  <c r="BP310" i="7"/>
  <c r="BQ310" i="7"/>
  <c r="BR310" i="7"/>
  <c r="BS310" i="7"/>
  <c r="BT310" i="7"/>
  <c r="BU310" i="7"/>
  <c r="BV310" i="7"/>
  <c r="BW310" i="7"/>
  <c r="BX310" i="7"/>
  <c r="BY310" i="7"/>
  <c r="BZ310" i="7"/>
  <c r="CA310" i="7"/>
  <c r="CB310" i="7"/>
  <c r="CC310" i="7"/>
  <c r="CD310" i="7"/>
  <c r="CE310" i="7"/>
  <c r="CF310" i="7"/>
  <c r="CG310" i="7"/>
  <c r="CH310" i="7"/>
  <c r="CI310" i="7"/>
  <c r="CJ310" i="7"/>
  <c r="CK310" i="7"/>
  <c r="CL310" i="7"/>
  <c r="CM310" i="7"/>
  <c r="CN310" i="7"/>
  <c r="CO310" i="7"/>
  <c r="CP310" i="7"/>
  <c r="CQ310" i="7"/>
  <c r="CR310" i="7"/>
  <c r="CS310" i="7"/>
  <c r="CT310" i="7"/>
  <c r="CU310" i="7"/>
  <c r="CV310" i="7"/>
  <c r="CW310" i="7"/>
  <c r="CX310" i="7"/>
  <c r="CY310" i="7"/>
  <c r="CZ310" i="7"/>
  <c r="DA310" i="7"/>
  <c r="DB310" i="7"/>
  <c r="DC310" i="7"/>
  <c r="DD310" i="7"/>
  <c r="DE310" i="7"/>
  <c r="DF310" i="7"/>
  <c r="DG310" i="7"/>
  <c r="DH310" i="7"/>
  <c r="DI310" i="7"/>
  <c r="DJ310" i="7"/>
  <c r="O311" i="7"/>
  <c r="P311" i="7"/>
  <c r="Q311" i="7"/>
  <c r="R311" i="7"/>
  <c r="S311" i="7"/>
  <c r="T311" i="7"/>
  <c r="U311" i="7"/>
  <c r="V311" i="7"/>
  <c r="W311" i="7"/>
  <c r="X311" i="7"/>
  <c r="Y311" i="7"/>
  <c r="Z311" i="7"/>
  <c r="AA311" i="7"/>
  <c r="AB311" i="7"/>
  <c r="AC311" i="7"/>
  <c r="AD311" i="7"/>
  <c r="AE311" i="7"/>
  <c r="AF311" i="7"/>
  <c r="AG311" i="7"/>
  <c r="AH311" i="7"/>
  <c r="AI311" i="7"/>
  <c r="AJ311" i="7"/>
  <c r="AK311" i="7"/>
  <c r="AL311" i="7"/>
  <c r="AM311" i="7"/>
  <c r="AN311" i="7"/>
  <c r="AO311" i="7"/>
  <c r="AP311" i="7"/>
  <c r="AQ311" i="7"/>
  <c r="AR311" i="7"/>
  <c r="AS311" i="7"/>
  <c r="AT311" i="7"/>
  <c r="AU311" i="7"/>
  <c r="AV311" i="7"/>
  <c r="AW311" i="7"/>
  <c r="AX311" i="7"/>
  <c r="AY311" i="7"/>
  <c r="AZ311" i="7"/>
  <c r="BA311" i="7"/>
  <c r="BB311" i="7"/>
  <c r="BC311" i="7"/>
  <c r="BD311" i="7"/>
  <c r="BE311" i="7"/>
  <c r="BF311" i="7"/>
  <c r="BG311" i="7"/>
  <c r="BH311" i="7"/>
  <c r="BI311" i="7"/>
  <c r="BJ311" i="7"/>
  <c r="BK311" i="7"/>
  <c r="BL311" i="7"/>
  <c r="BM311" i="7"/>
  <c r="BN311" i="7"/>
  <c r="BO311" i="7"/>
  <c r="BP311" i="7"/>
  <c r="BQ311" i="7"/>
  <c r="BR311" i="7"/>
  <c r="BS311" i="7"/>
  <c r="BT311" i="7"/>
  <c r="BU311" i="7"/>
  <c r="BV311" i="7"/>
  <c r="BW311" i="7"/>
  <c r="BX311" i="7"/>
  <c r="BY311" i="7"/>
  <c r="BZ311" i="7"/>
  <c r="CA311" i="7"/>
  <c r="CB311" i="7"/>
  <c r="CC311" i="7"/>
  <c r="CD311" i="7"/>
  <c r="CE311" i="7"/>
  <c r="CF311" i="7"/>
  <c r="CG311" i="7"/>
  <c r="CH311" i="7"/>
  <c r="CI311" i="7"/>
  <c r="CJ311" i="7"/>
  <c r="CK311" i="7"/>
  <c r="CL311" i="7"/>
  <c r="CM311" i="7"/>
  <c r="CN311" i="7"/>
  <c r="CO311" i="7"/>
  <c r="CP311" i="7"/>
  <c r="CQ311" i="7"/>
  <c r="CR311" i="7"/>
  <c r="CS311" i="7"/>
  <c r="CT311" i="7"/>
  <c r="CU311" i="7"/>
  <c r="CV311" i="7"/>
  <c r="CW311" i="7"/>
  <c r="CX311" i="7"/>
  <c r="CY311" i="7"/>
  <c r="CZ311" i="7"/>
  <c r="DA311" i="7"/>
  <c r="DB311" i="7"/>
  <c r="DC311" i="7"/>
  <c r="DD311" i="7"/>
  <c r="DE311" i="7"/>
  <c r="DF311" i="7"/>
  <c r="DG311" i="7"/>
  <c r="DH311" i="7"/>
  <c r="DI311" i="7"/>
  <c r="DJ311" i="7"/>
  <c r="O312" i="7"/>
  <c r="P312" i="7"/>
  <c r="Q312" i="7"/>
  <c r="R312" i="7"/>
  <c r="S312" i="7"/>
  <c r="T312" i="7"/>
  <c r="U312" i="7"/>
  <c r="V312" i="7"/>
  <c r="W312" i="7"/>
  <c r="X312" i="7"/>
  <c r="Y312" i="7"/>
  <c r="Z312" i="7"/>
  <c r="AA312" i="7"/>
  <c r="AB312" i="7"/>
  <c r="AC312" i="7"/>
  <c r="AD312" i="7"/>
  <c r="AE312" i="7"/>
  <c r="AF312" i="7"/>
  <c r="AG312" i="7"/>
  <c r="AH312" i="7"/>
  <c r="AI312" i="7"/>
  <c r="AJ312" i="7"/>
  <c r="AK312" i="7"/>
  <c r="AL312" i="7"/>
  <c r="AM312" i="7"/>
  <c r="AN312" i="7"/>
  <c r="AO312" i="7"/>
  <c r="AP312" i="7"/>
  <c r="AQ312" i="7"/>
  <c r="AR312" i="7"/>
  <c r="AS312" i="7"/>
  <c r="AT312" i="7"/>
  <c r="AU312" i="7"/>
  <c r="AV312" i="7"/>
  <c r="AW312" i="7"/>
  <c r="AX312" i="7"/>
  <c r="AY312" i="7"/>
  <c r="AZ312" i="7"/>
  <c r="BA312" i="7"/>
  <c r="BB312" i="7"/>
  <c r="BC312" i="7"/>
  <c r="BD312" i="7"/>
  <c r="BE312" i="7"/>
  <c r="BF312" i="7"/>
  <c r="BG312" i="7"/>
  <c r="BH312" i="7"/>
  <c r="BI312" i="7"/>
  <c r="BJ312" i="7"/>
  <c r="BK312" i="7"/>
  <c r="BL312" i="7"/>
  <c r="BM312" i="7"/>
  <c r="BN312" i="7"/>
  <c r="BO312" i="7"/>
  <c r="BP312" i="7"/>
  <c r="BQ312" i="7"/>
  <c r="BR312" i="7"/>
  <c r="BS312" i="7"/>
  <c r="BT312" i="7"/>
  <c r="BU312" i="7"/>
  <c r="BV312" i="7"/>
  <c r="BW312" i="7"/>
  <c r="BX312" i="7"/>
  <c r="BY312" i="7"/>
  <c r="BZ312" i="7"/>
  <c r="CA312" i="7"/>
  <c r="CB312" i="7"/>
  <c r="CC312" i="7"/>
  <c r="CD312" i="7"/>
  <c r="CE312" i="7"/>
  <c r="CF312" i="7"/>
  <c r="CG312" i="7"/>
  <c r="CH312" i="7"/>
  <c r="CI312" i="7"/>
  <c r="CJ312" i="7"/>
  <c r="CK312" i="7"/>
  <c r="CL312" i="7"/>
  <c r="CM312" i="7"/>
  <c r="CN312" i="7"/>
  <c r="CO312" i="7"/>
  <c r="CP312" i="7"/>
  <c r="CQ312" i="7"/>
  <c r="CR312" i="7"/>
  <c r="CS312" i="7"/>
  <c r="CT312" i="7"/>
  <c r="CU312" i="7"/>
  <c r="CV312" i="7"/>
  <c r="CW312" i="7"/>
  <c r="CX312" i="7"/>
  <c r="CY312" i="7"/>
  <c r="CZ312" i="7"/>
  <c r="DA312" i="7"/>
  <c r="DB312" i="7"/>
  <c r="DC312" i="7"/>
  <c r="DD312" i="7"/>
  <c r="DE312" i="7"/>
  <c r="DF312" i="7"/>
  <c r="DG312" i="7"/>
  <c r="DH312" i="7"/>
  <c r="DI312" i="7"/>
  <c r="DJ312" i="7"/>
  <c r="O313" i="7"/>
  <c r="P313" i="7"/>
  <c r="Q313" i="7"/>
  <c r="R313" i="7"/>
  <c r="S313" i="7"/>
  <c r="T313" i="7"/>
  <c r="U313" i="7"/>
  <c r="V313" i="7"/>
  <c r="W313" i="7"/>
  <c r="X313" i="7"/>
  <c r="Y313" i="7"/>
  <c r="Z313" i="7"/>
  <c r="AA313" i="7"/>
  <c r="AB313" i="7"/>
  <c r="AC313" i="7"/>
  <c r="AD313" i="7"/>
  <c r="AE313" i="7"/>
  <c r="AF313" i="7"/>
  <c r="AG313" i="7"/>
  <c r="AH313" i="7"/>
  <c r="AI313" i="7"/>
  <c r="AJ313" i="7"/>
  <c r="AK313" i="7"/>
  <c r="AL313" i="7"/>
  <c r="AM313" i="7"/>
  <c r="AN313" i="7"/>
  <c r="AO313" i="7"/>
  <c r="AP313" i="7"/>
  <c r="AQ313" i="7"/>
  <c r="AR313" i="7"/>
  <c r="AS313" i="7"/>
  <c r="AT313" i="7"/>
  <c r="AU313" i="7"/>
  <c r="AV313" i="7"/>
  <c r="AW313" i="7"/>
  <c r="AX313" i="7"/>
  <c r="AY313" i="7"/>
  <c r="AZ313" i="7"/>
  <c r="BA313" i="7"/>
  <c r="BB313" i="7"/>
  <c r="BC313" i="7"/>
  <c r="BD313" i="7"/>
  <c r="BE313" i="7"/>
  <c r="BF313" i="7"/>
  <c r="BG313" i="7"/>
  <c r="BH313" i="7"/>
  <c r="BI313" i="7"/>
  <c r="BJ313" i="7"/>
  <c r="BK313" i="7"/>
  <c r="BL313" i="7"/>
  <c r="BM313" i="7"/>
  <c r="BN313" i="7"/>
  <c r="BO313" i="7"/>
  <c r="BP313" i="7"/>
  <c r="BQ313" i="7"/>
  <c r="BR313" i="7"/>
  <c r="BS313" i="7"/>
  <c r="BT313" i="7"/>
  <c r="BU313" i="7"/>
  <c r="BV313" i="7"/>
  <c r="BW313" i="7"/>
  <c r="BX313" i="7"/>
  <c r="BY313" i="7"/>
  <c r="BZ313" i="7"/>
  <c r="CA313" i="7"/>
  <c r="CB313" i="7"/>
  <c r="CC313" i="7"/>
  <c r="CD313" i="7"/>
  <c r="CE313" i="7"/>
  <c r="CF313" i="7"/>
  <c r="CG313" i="7"/>
  <c r="CH313" i="7"/>
  <c r="CI313" i="7"/>
  <c r="CJ313" i="7"/>
  <c r="CK313" i="7"/>
  <c r="CL313" i="7"/>
  <c r="CM313" i="7"/>
  <c r="CN313" i="7"/>
  <c r="CO313" i="7"/>
  <c r="CP313" i="7"/>
  <c r="CQ313" i="7"/>
  <c r="CR313" i="7"/>
  <c r="CS313" i="7"/>
  <c r="CT313" i="7"/>
  <c r="CU313" i="7"/>
  <c r="CV313" i="7"/>
  <c r="CW313" i="7"/>
  <c r="CX313" i="7"/>
  <c r="CY313" i="7"/>
  <c r="CZ313" i="7"/>
  <c r="DA313" i="7"/>
  <c r="DB313" i="7"/>
  <c r="DC313" i="7"/>
  <c r="DD313" i="7"/>
  <c r="DE313" i="7"/>
  <c r="DF313" i="7"/>
  <c r="DG313" i="7"/>
  <c r="DH313" i="7"/>
  <c r="DI313" i="7"/>
  <c r="DJ313" i="7"/>
  <c r="O314" i="7"/>
  <c r="P314" i="7"/>
  <c r="Q314" i="7"/>
  <c r="R314" i="7"/>
  <c r="S314" i="7"/>
  <c r="T314" i="7"/>
  <c r="U314" i="7"/>
  <c r="V314" i="7"/>
  <c r="W314" i="7"/>
  <c r="X314" i="7"/>
  <c r="Y314" i="7"/>
  <c r="Z314" i="7"/>
  <c r="AA314" i="7"/>
  <c r="AB314" i="7"/>
  <c r="AC314" i="7"/>
  <c r="AD314" i="7"/>
  <c r="AE314" i="7"/>
  <c r="AF314" i="7"/>
  <c r="AG314" i="7"/>
  <c r="AH314" i="7"/>
  <c r="AI314" i="7"/>
  <c r="AJ314" i="7"/>
  <c r="AK314" i="7"/>
  <c r="AL314" i="7"/>
  <c r="AM314" i="7"/>
  <c r="AN314" i="7"/>
  <c r="AO314" i="7"/>
  <c r="AP314" i="7"/>
  <c r="AQ314" i="7"/>
  <c r="AR314" i="7"/>
  <c r="AS314" i="7"/>
  <c r="AT314" i="7"/>
  <c r="AU314" i="7"/>
  <c r="AV314" i="7"/>
  <c r="AW314" i="7"/>
  <c r="AX314" i="7"/>
  <c r="AY314" i="7"/>
  <c r="AZ314" i="7"/>
  <c r="BA314" i="7"/>
  <c r="BB314" i="7"/>
  <c r="BC314" i="7"/>
  <c r="BD314" i="7"/>
  <c r="BE314" i="7"/>
  <c r="BF314" i="7"/>
  <c r="BG314" i="7"/>
  <c r="BH314" i="7"/>
  <c r="BI314" i="7"/>
  <c r="BJ314" i="7"/>
  <c r="BK314" i="7"/>
  <c r="BL314" i="7"/>
  <c r="BM314" i="7"/>
  <c r="BN314" i="7"/>
  <c r="BO314" i="7"/>
  <c r="BP314" i="7"/>
  <c r="BQ314" i="7"/>
  <c r="BR314" i="7"/>
  <c r="BS314" i="7"/>
  <c r="BT314" i="7"/>
  <c r="BU314" i="7"/>
  <c r="BV314" i="7"/>
  <c r="BW314" i="7"/>
  <c r="BX314" i="7"/>
  <c r="BY314" i="7"/>
  <c r="BZ314" i="7"/>
  <c r="CA314" i="7"/>
  <c r="CB314" i="7"/>
  <c r="CC314" i="7"/>
  <c r="CD314" i="7"/>
  <c r="CE314" i="7"/>
  <c r="CF314" i="7"/>
  <c r="CG314" i="7"/>
  <c r="CH314" i="7"/>
  <c r="CI314" i="7"/>
  <c r="CJ314" i="7"/>
  <c r="CK314" i="7"/>
  <c r="CL314" i="7"/>
  <c r="CM314" i="7"/>
  <c r="CN314" i="7"/>
  <c r="CO314" i="7"/>
  <c r="CP314" i="7"/>
  <c r="CQ314" i="7"/>
  <c r="CR314" i="7"/>
  <c r="CS314" i="7"/>
  <c r="CT314" i="7"/>
  <c r="CU314" i="7"/>
  <c r="CV314" i="7"/>
  <c r="CW314" i="7"/>
  <c r="CX314" i="7"/>
  <c r="CY314" i="7"/>
  <c r="CZ314" i="7"/>
  <c r="DA314" i="7"/>
  <c r="DB314" i="7"/>
  <c r="DC314" i="7"/>
  <c r="DD314" i="7"/>
  <c r="DE314" i="7"/>
  <c r="DF314" i="7"/>
  <c r="DG314" i="7"/>
  <c r="DH314" i="7"/>
  <c r="DI314" i="7"/>
  <c r="DJ314" i="7"/>
  <c r="O315" i="7"/>
  <c r="P315" i="7"/>
  <c r="Q315" i="7"/>
  <c r="R315" i="7"/>
  <c r="S315" i="7"/>
  <c r="T315" i="7"/>
  <c r="U315" i="7"/>
  <c r="V315" i="7"/>
  <c r="W315" i="7"/>
  <c r="X315" i="7"/>
  <c r="Y315" i="7"/>
  <c r="Z315" i="7"/>
  <c r="AA315" i="7"/>
  <c r="AB315" i="7"/>
  <c r="AC315" i="7"/>
  <c r="AD315" i="7"/>
  <c r="AE315" i="7"/>
  <c r="AF315" i="7"/>
  <c r="AG315" i="7"/>
  <c r="AH315" i="7"/>
  <c r="AI315" i="7"/>
  <c r="AJ315" i="7"/>
  <c r="AK315" i="7"/>
  <c r="AL315" i="7"/>
  <c r="AM315" i="7"/>
  <c r="AN315" i="7"/>
  <c r="AO315" i="7"/>
  <c r="AP315" i="7"/>
  <c r="AQ315" i="7"/>
  <c r="AR315" i="7"/>
  <c r="AS315" i="7"/>
  <c r="AT315" i="7"/>
  <c r="AU315" i="7"/>
  <c r="AV315" i="7"/>
  <c r="AW315" i="7"/>
  <c r="AX315" i="7"/>
  <c r="AY315" i="7"/>
  <c r="AZ315" i="7"/>
  <c r="BA315" i="7"/>
  <c r="BB315" i="7"/>
  <c r="BC315" i="7"/>
  <c r="BD315" i="7"/>
  <c r="BE315" i="7"/>
  <c r="BF315" i="7"/>
  <c r="BG315" i="7"/>
  <c r="BH315" i="7"/>
  <c r="BI315" i="7"/>
  <c r="BJ315" i="7"/>
  <c r="BK315" i="7"/>
  <c r="BL315" i="7"/>
  <c r="BM315" i="7"/>
  <c r="BN315" i="7"/>
  <c r="BO315" i="7"/>
  <c r="BP315" i="7"/>
  <c r="BQ315" i="7"/>
  <c r="BR315" i="7"/>
  <c r="BS315" i="7"/>
  <c r="BT315" i="7"/>
  <c r="BU315" i="7"/>
  <c r="BV315" i="7"/>
  <c r="BW315" i="7"/>
  <c r="BX315" i="7"/>
  <c r="BY315" i="7"/>
  <c r="BZ315" i="7"/>
  <c r="CA315" i="7"/>
  <c r="CB315" i="7"/>
  <c r="CC315" i="7"/>
  <c r="CD315" i="7"/>
  <c r="CE315" i="7"/>
  <c r="CF315" i="7"/>
  <c r="CG315" i="7"/>
  <c r="CH315" i="7"/>
  <c r="CI315" i="7"/>
  <c r="CJ315" i="7"/>
  <c r="CK315" i="7"/>
  <c r="CL315" i="7"/>
  <c r="CM315" i="7"/>
  <c r="CN315" i="7"/>
  <c r="CO315" i="7"/>
  <c r="CP315" i="7"/>
  <c r="CQ315" i="7"/>
  <c r="CR315" i="7"/>
  <c r="CS315" i="7"/>
  <c r="CT315" i="7"/>
  <c r="CU315" i="7"/>
  <c r="CV315" i="7"/>
  <c r="CW315" i="7"/>
  <c r="CX315" i="7"/>
  <c r="CY315" i="7"/>
  <c r="CZ315" i="7"/>
  <c r="DA315" i="7"/>
  <c r="DB315" i="7"/>
  <c r="DC315" i="7"/>
  <c r="DD315" i="7"/>
  <c r="DE315" i="7"/>
  <c r="DF315" i="7"/>
  <c r="DG315" i="7"/>
  <c r="DH315" i="7"/>
  <c r="DI315" i="7"/>
  <c r="DJ315" i="7"/>
  <c r="O316" i="7"/>
  <c r="P316" i="7"/>
  <c r="Q316" i="7"/>
  <c r="R316" i="7"/>
  <c r="S316" i="7"/>
  <c r="T316" i="7"/>
  <c r="U316" i="7"/>
  <c r="V316" i="7"/>
  <c r="W316" i="7"/>
  <c r="X316" i="7"/>
  <c r="Y316" i="7"/>
  <c r="Z316" i="7"/>
  <c r="AA316" i="7"/>
  <c r="AB316" i="7"/>
  <c r="AC316" i="7"/>
  <c r="AD316" i="7"/>
  <c r="AE316" i="7"/>
  <c r="AF316" i="7"/>
  <c r="AG316" i="7"/>
  <c r="AH316" i="7"/>
  <c r="AI316" i="7"/>
  <c r="AJ316" i="7"/>
  <c r="AK316" i="7"/>
  <c r="AL316" i="7"/>
  <c r="AM316" i="7"/>
  <c r="AN316" i="7"/>
  <c r="AO316" i="7"/>
  <c r="AP316" i="7"/>
  <c r="AQ316" i="7"/>
  <c r="AR316" i="7"/>
  <c r="AS316" i="7"/>
  <c r="AT316" i="7"/>
  <c r="AU316" i="7"/>
  <c r="AV316" i="7"/>
  <c r="AW316" i="7"/>
  <c r="AX316" i="7"/>
  <c r="AY316" i="7"/>
  <c r="AZ316" i="7"/>
  <c r="BA316" i="7"/>
  <c r="BB316" i="7"/>
  <c r="BC316" i="7"/>
  <c r="BD316" i="7"/>
  <c r="BE316" i="7"/>
  <c r="BF316" i="7"/>
  <c r="BG316" i="7"/>
  <c r="BH316" i="7"/>
  <c r="BI316" i="7"/>
  <c r="BJ316" i="7"/>
  <c r="BK316" i="7"/>
  <c r="BL316" i="7"/>
  <c r="BM316" i="7"/>
  <c r="BN316" i="7"/>
  <c r="BO316" i="7"/>
  <c r="BP316" i="7"/>
  <c r="BQ316" i="7"/>
  <c r="BR316" i="7"/>
  <c r="BS316" i="7"/>
  <c r="BT316" i="7"/>
  <c r="BU316" i="7"/>
  <c r="BV316" i="7"/>
  <c r="BW316" i="7"/>
  <c r="BX316" i="7"/>
  <c r="BY316" i="7"/>
  <c r="BZ316" i="7"/>
  <c r="CA316" i="7"/>
  <c r="CB316" i="7"/>
  <c r="CC316" i="7"/>
  <c r="CD316" i="7"/>
  <c r="CE316" i="7"/>
  <c r="CF316" i="7"/>
  <c r="CG316" i="7"/>
  <c r="CH316" i="7"/>
  <c r="CI316" i="7"/>
  <c r="CJ316" i="7"/>
  <c r="CK316" i="7"/>
  <c r="CL316" i="7"/>
  <c r="CM316" i="7"/>
  <c r="CN316" i="7"/>
  <c r="CO316" i="7"/>
  <c r="CP316" i="7"/>
  <c r="CQ316" i="7"/>
  <c r="CR316" i="7"/>
  <c r="CS316" i="7"/>
  <c r="CT316" i="7"/>
  <c r="CU316" i="7"/>
  <c r="CV316" i="7"/>
  <c r="CW316" i="7"/>
  <c r="CX316" i="7"/>
  <c r="CY316" i="7"/>
  <c r="CZ316" i="7"/>
  <c r="DA316" i="7"/>
  <c r="DB316" i="7"/>
  <c r="DC316" i="7"/>
  <c r="DD316" i="7"/>
  <c r="DE316" i="7"/>
  <c r="DF316" i="7"/>
  <c r="DG316" i="7"/>
  <c r="DH316" i="7"/>
  <c r="DI316" i="7"/>
  <c r="DJ316" i="7"/>
  <c r="O317" i="7"/>
  <c r="P317" i="7"/>
  <c r="Q317" i="7"/>
  <c r="R317" i="7"/>
  <c r="S317" i="7"/>
  <c r="T317" i="7"/>
  <c r="U317" i="7"/>
  <c r="V317" i="7"/>
  <c r="W317" i="7"/>
  <c r="X317" i="7"/>
  <c r="Y317" i="7"/>
  <c r="Z317" i="7"/>
  <c r="AA317" i="7"/>
  <c r="AB317" i="7"/>
  <c r="AC317" i="7"/>
  <c r="AD317" i="7"/>
  <c r="AE317" i="7"/>
  <c r="AF317" i="7"/>
  <c r="AG317" i="7"/>
  <c r="AH317" i="7"/>
  <c r="AI317" i="7"/>
  <c r="AJ317" i="7"/>
  <c r="AK317" i="7"/>
  <c r="AL317" i="7"/>
  <c r="AM317" i="7"/>
  <c r="AN317" i="7"/>
  <c r="AO317" i="7"/>
  <c r="AP317" i="7"/>
  <c r="AQ317" i="7"/>
  <c r="AR317" i="7"/>
  <c r="AS317" i="7"/>
  <c r="AT317" i="7"/>
  <c r="AU317" i="7"/>
  <c r="AV317" i="7"/>
  <c r="AW317" i="7"/>
  <c r="AX317" i="7"/>
  <c r="AY317" i="7"/>
  <c r="AZ317" i="7"/>
  <c r="BA317" i="7"/>
  <c r="BB317" i="7"/>
  <c r="BC317" i="7"/>
  <c r="BD317" i="7"/>
  <c r="BE317" i="7"/>
  <c r="BF317" i="7"/>
  <c r="BG317" i="7"/>
  <c r="BH317" i="7"/>
  <c r="BI317" i="7"/>
  <c r="BJ317" i="7"/>
  <c r="BK317" i="7"/>
  <c r="BL317" i="7"/>
  <c r="BM317" i="7"/>
  <c r="BN317" i="7"/>
  <c r="BO317" i="7"/>
  <c r="BP317" i="7"/>
  <c r="BQ317" i="7"/>
  <c r="BR317" i="7"/>
  <c r="BS317" i="7"/>
  <c r="BT317" i="7"/>
  <c r="BU317" i="7"/>
  <c r="BV317" i="7"/>
  <c r="BW317" i="7"/>
  <c r="BX317" i="7"/>
  <c r="BY317" i="7"/>
  <c r="BZ317" i="7"/>
  <c r="CA317" i="7"/>
  <c r="CB317" i="7"/>
  <c r="CC317" i="7"/>
  <c r="CD317" i="7"/>
  <c r="CE317" i="7"/>
  <c r="CF317" i="7"/>
  <c r="CG317" i="7"/>
  <c r="CH317" i="7"/>
  <c r="CI317" i="7"/>
  <c r="CJ317" i="7"/>
  <c r="CK317" i="7"/>
  <c r="CL317" i="7"/>
  <c r="CM317" i="7"/>
  <c r="CN317" i="7"/>
  <c r="CO317" i="7"/>
  <c r="CP317" i="7"/>
  <c r="CQ317" i="7"/>
  <c r="CR317" i="7"/>
  <c r="CS317" i="7"/>
  <c r="CT317" i="7"/>
  <c r="CU317" i="7"/>
  <c r="CV317" i="7"/>
  <c r="CW317" i="7"/>
  <c r="CX317" i="7"/>
  <c r="CY317" i="7"/>
  <c r="CZ317" i="7"/>
  <c r="DA317" i="7"/>
  <c r="DB317" i="7"/>
  <c r="DC317" i="7"/>
  <c r="DD317" i="7"/>
  <c r="DE317" i="7"/>
  <c r="DF317" i="7"/>
  <c r="DG317" i="7"/>
  <c r="DH317" i="7"/>
  <c r="DI317" i="7"/>
  <c r="DJ317" i="7"/>
  <c r="O318" i="7"/>
  <c r="P318" i="7"/>
  <c r="Q318" i="7"/>
  <c r="R318" i="7"/>
  <c r="S318" i="7"/>
  <c r="T318" i="7"/>
  <c r="U318" i="7"/>
  <c r="V318" i="7"/>
  <c r="W318" i="7"/>
  <c r="X318" i="7"/>
  <c r="Y318" i="7"/>
  <c r="Z318" i="7"/>
  <c r="AA318" i="7"/>
  <c r="AB318" i="7"/>
  <c r="AC318" i="7"/>
  <c r="AD318" i="7"/>
  <c r="AE318" i="7"/>
  <c r="AF318" i="7"/>
  <c r="AG318" i="7"/>
  <c r="AH318" i="7"/>
  <c r="AI318" i="7"/>
  <c r="AJ318" i="7"/>
  <c r="AK318" i="7"/>
  <c r="AL318" i="7"/>
  <c r="AM318" i="7"/>
  <c r="AN318" i="7"/>
  <c r="AO318" i="7"/>
  <c r="AP318" i="7"/>
  <c r="AQ318" i="7"/>
  <c r="AR318" i="7"/>
  <c r="AS318" i="7"/>
  <c r="AT318" i="7"/>
  <c r="AU318" i="7"/>
  <c r="AV318" i="7"/>
  <c r="AW318" i="7"/>
  <c r="AX318" i="7"/>
  <c r="AY318" i="7"/>
  <c r="AZ318" i="7"/>
  <c r="BA318" i="7"/>
  <c r="BB318" i="7"/>
  <c r="BC318" i="7"/>
  <c r="BD318" i="7"/>
  <c r="BE318" i="7"/>
  <c r="BF318" i="7"/>
  <c r="BG318" i="7"/>
  <c r="BH318" i="7"/>
  <c r="BI318" i="7"/>
  <c r="BJ318" i="7"/>
  <c r="BK318" i="7"/>
  <c r="BL318" i="7"/>
  <c r="BM318" i="7"/>
  <c r="BN318" i="7"/>
  <c r="BO318" i="7"/>
  <c r="BP318" i="7"/>
  <c r="BQ318" i="7"/>
  <c r="BR318" i="7"/>
  <c r="BS318" i="7"/>
  <c r="BT318" i="7"/>
  <c r="BU318" i="7"/>
  <c r="BV318" i="7"/>
  <c r="BW318" i="7"/>
  <c r="BX318" i="7"/>
  <c r="BY318" i="7"/>
  <c r="BZ318" i="7"/>
  <c r="CA318" i="7"/>
  <c r="CB318" i="7"/>
  <c r="CC318" i="7"/>
  <c r="CD318" i="7"/>
  <c r="CE318" i="7"/>
  <c r="CF318" i="7"/>
  <c r="CG318" i="7"/>
  <c r="CH318" i="7"/>
  <c r="CI318" i="7"/>
  <c r="CJ318" i="7"/>
  <c r="CK318" i="7"/>
  <c r="CL318" i="7"/>
  <c r="CM318" i="7"/>
  <c r="CN318" i="7"/>
  <c r="CO318" i="7"/>
  <c r="CP318" i="7"/>
  <c r="CQ318" i="7"/>
  <c r="CR318" i="7"/>
  <c r="CS318" i="7"/>
  <c r="CT318" i="7"/>
  <c r="CU318" i="7"/>
  <c r="CV318" i="7"/>
  <c r="CW318" i="7"/>
  <c r="CX318" i="7"/>
  <c r="CY318" i="7"/>
  <c r="CZ318" i="7"/>
  <c r="DA318" i="7"/>
  <c r="DB318" i="7"/>
  <c r="DC318" i="7"/>
  <c r="DD318" i="7"/>
  <c r="DE318" i="7"/>
  <c r="DF318" i="7"/>
  <c r="DG318" i="7"/>
  <c r="DH318" i="7"/>
  <c r="DI318" i="7"/>
  <c r="DJ318" i="7"/>
  <c r="O319" i="7"/>
  <c r="P319" i="7"/>
  <c r="Q319" i="7"/>
  <c r="R319" i="7"/>
  <c r="S319" i="7"/>
  <c r="T319" i="7"/>
  <c r="U319" i="7"/>
  <c r="V319" i="7"/>
  <c r="W319" i="7"/>
  <c r="X319" i="7"/>
  <c r="Y319" i="7"/>
  <c r="Z319" i="7"/>
  <c r="AA319" i="7"/>
  <c r="AB319" i="7"/>
  <c r="AC319" i="7"/>
  <c r="AD319" i="7"/>
  <c r="AE319" i="7"/>
  <c r="AF319" i="7"/>
  <c r="AG319" i="7"/>
  <c r="AH319" i="7"/>
  <c r="AI319" i="7"/>
  <c r="AJ319" i="7"/>
  <c r="AK319" i="7"/>
  <c r="AL319" i="7"/>
  <c r="AM319" i="7"/>
  <c r="AN319" i="7"/>
  <c r="AO319" i="7"/>
  <c r="AP319" i="7"/>
  <c r="AQ319" i="7"/>
  <c r="AR319" i="7"/>
  <c r="AS319" i="7"/>
  <c r="AT319" i="7"/>
  <c r="AU319" i="7"/>
  <c r="AV319" i="7"/>
  <c r="AW319" i="7"/>
  <c r="AX319" i="7"/>
  <c r="AY319" i="7"/>
  <c r="AZ319" i="7"/>
  <c r="BA319" i="7"/>
  <c r="BB319" i="7"/>
  <c r="BC319" i="7"/>
  <c r="BD319" i="7"/>
  <c r="BE319" i="7"/>
  <c r="BF319" i="7"/>
  <c r="BG319" i="7"/>
  <c r="BH319" i="7"/>
  <c r="BI319" i="7"/>
  <c r="BJ319" i="7"/>
  <c r="BK319" i="7"/>
  <c r="BL319" i="7"/>
  <c r="BM319" i="7"/>
  <c r="BN319" i="7"/>
  <c r="BO319" i="7"/>
  <c r="BP319" i="7"/>
  <c r="BQ319" i="7"/>
  <c r="BR319" i="7"/>
  <c r="BS319" i="7"/>
  <c r="BT319" i="7"/>
  <c r="BU319" i="7"/>
  <c r="BV319" i="7"/>
  <c r="BW319" i="7"/>
  <c r="BX319" i="7"/>
  <c r="BY319" i="7"/>
  <c r="BZ319" i="7"/>
  <c r="CA319" i="7"/>
  <c r="CB319" i="7"/>
  <c r="CC319" i="7"/>
  <c r="CD319" i="7"/>
  <c r="CE319" i="7"/>
  <c r="CF319" i="7"/>
  <c r="CG319" i="7"/>
  <c r="CH319" i="7"/>
  <c r="CI319" i="7"/>
  <c r="CJ319" i="7"/>
  <c r="CK319" i="7"/>
  <c r="CL319" i="7"/>
  <c r="CM319" i="7"/>
  <c r="CN319" i="7"/>
  <c r="CO319" i="7"/>
  <c r="CP319" i="7"/>
  <c r="CQ319" i="7"/>
  <c r="CR319" i="7"/>
  <c r="CS319" i="7"/>
  <c r="CT319" i="7"/>
  <c r="CU319" i="7"/>
  <c r="CV319" i="7"/>
  <c r="CW319" i="7"/>
  <c r="CX319" i="7"/>
  <c r="CY319" i="7"/>
  <c r="CZ319" i="7"/>
  <c r="DA319" i="7"/>
  <c r="DB319" i="7"/>
  <c r="DC319" i="7"/>
  <c r="DD319" i="7"/>
  <c r="DE319" i="7"/>
  <c r="DF319" i="7"/>
  <c r="DG319" i="7"/>
  <c r="DH319" i="7"/>
  <c r="DI319" i="7"/>
  <c r="DJ319" i="7"/>
  <c r="O320" i="7"/>
  <c r="P320" i="7"/>
  <c r="Q320" i="7"/>
  <c r="R320" i="7"/>
  <c r="S320" i="7"/>
  <c r="T320" i="7"/>
  <c r="U320" i="7"/>
  <c r="V320" i="7"/>
  <c r="W320" i="7"/>
  <c r="X320" i="7"/>
  <c r="Y320" i="7"/>
  <c r="Z320" i="7"/>
  <c r="AA320" i="7"/>
  <c r="AB320" i="7"/>
  <c r="AC320" i="7"/>
  <c r="AD320" i="7"/>
  <c r="AE320" i="7"/>
  <c r="AF320" i="7"/>
  <c r="AG320" i="7"/>
  <c r="AH320" i="7"/>
  <c r="AI320" i="7"/>
  <c r="AJ320" i="7"/>
  <c r="AK320" i="7"/>
  <c r="AL320" i="7"/>
  <c r="AM320" i="7"/>
  <c r="AN320" i="7"/>
  <c r="AO320" i="7"/>
  <c r="AP320" i="7"/>
  <c r="AQ320" i="7"/>
  <c r="AR320" i="7"/>
  <c r="AS320" i="7"/>
  <c r="AT320" i="7"/>
  <c r="AU320" i="7"/>
  <c r="AV320" i="7"/>
  <c r="AW320" i="7"/>
  <c r="AX320" i="7"/>
  <c r="AY320" i="7"/>
  <c r="AZ320" i="7"/>
  <c r="BA320" i="7"/>
  <c r="BB320" i="7"/>
  <c r="BC320" i="7"/>
  <c r="BD320" i="7"/>
  <c r="BE320" i="7"/>
  <c r="BF320" i="7"/>
  <c r="BG320" i="7"/>
  <c r="BH320" i="7"/>
  <c r="BI320" i="7"/>
  <c r="BJ320" i="7"/>
  <c r="BK320" i="7"/>
  <c r="BL320" i="7"/>
  <c r="BM320" i="7"/>
  <c r="BN320" i="7"/>
  <c r="BO320" i="7"/>
  <c r="BP320" i="7"/>
  <c r="BQ320" i="7"/>
  <c r="BR320" i="7"/>
  <c r="BS320" i="7"/>
  <c r="BT320" i="7"/>
  <c r="BU320" i="7"/>
  <c r="BV320" i="7"/>
  <c r="BW320" i="7"/>
  <c r="BX320" i="7"/>
  <c r="BY320" i="7"/>
  <c r="BZ320" i="7"/>
  <c r="CA320" i="7"/>
  <c r="CB320" i="7"/>
  <c r="CC320" i="7"/>
  <c r="CD320" i="7"/>
  <c r="CE320" i="7"/>
  <c r="CF320" i="7"/>
  <c r="CG320" i="7"/>
  <c r="CH320" i="7"/>
  <c r="CI320" i="7"/>
  <c r="CJ320" i="7"/>
  <c r="CK320" i="7"/>
  <c r="CL320" i="7"/>
  <c r="CM320" i="7"/>
  <c r="CN320" i="7"/>
  <c r="CO320" i="7"/>
  <c r="CP320" i="7"/>
  <c r="CQ320" i="7"/>
  <c r="CR320" i="7"/>
  <c r="CS320" i="7"/>
  <c r="CT320" i="7"/>
  <c r="CU320" i="7"/>
  <c r="CV320" i="7"/>
  <c r="CW320" i="7"/>
  <c r="CX320" i="7"/>
  <c r="CY320" i="7"/>
  <c r="CZ320" i="7"/>
  <c r="DA320" i="7"/>
  <c r="DB320" i="7"/>
  <c r="DC320" i="7"/>
  <c r="DD320" i="7"/>
  <c r="DE320" i="7"/>
  <c r="DF320" i="7"/>
  <c r="DG320" i="7"/>
  <c r="DH320" i="7"/>
  <c r="DI320" i="7"/>
  <c r="DJ320" i="7"/>
  <c r="O321" i="7"/>
  <c r="P321" i="7"/>
  <c r="Q321" i="7"/>
  <c r="R321" i="7"/>
  <c r="S321" i="7"/>
  <c r="T321" i="7"/>
  <c r="U321" i="7"/>
  <c r="V321" i="7"/>
  <c r="W321" i="7"/>
  <c r="X321" i="7"/>
  <c r="Y321" i="7"/>
  <c r="Z321" i="7"/>
  <c r="AA321" i="7"/>
  <c r="AB321" i="7"/>
  <c r="AC321" i="7"/>
  <c r="AD321" i="7"/>
  <c r="AE321" i="7"/>
  <c r="AF321" i="7"/>
  <c r="AG321" i="7"/>
  <c r="AH321" i="7"/>
  <c r="AI321" i="7"/>
  <c r="AJ321" i="7"/>
  <c r="AK321" i="7"/>
  <c r="AL321" i="7"/>
  <c r="AM321" i="7"/>
  <c r="AN321" i="7"/>
  <c r="AO321" i="7"/>
  <c r="AP321" i="7"/>
  <c r="AQ321" i="7"/>
  <c r="AR321" i="7"/>
  <c r="AS321" i="7"/>
  <c r="AT321" i="7"/>
  <c r="AU321" i="7"/>
  <c r="AV321" i="7"/>
  <c r="AW321" i="7"/>
  <c r="AX321" i="7"/>
  <c r="AY321" i="7"/>
  <c r="AZ321" i="7"/>
  <c r="BA321" i="7"/>
  <c r="BB321" i="7"/>
  <c r="BC321" i="7"/>
  <c r="BD321" i="7"/>
  <c r="BE321" i="7"/>
  <c r="BF321" i="7"/>
  <c r="BG321" i="7"/>
  <c r="BH321" i="7"/>
  <c r="BI321" i="7"/>
  <c r="BJ321" i="7"/>
  <c r="BK321" i="7"/>
  <c r="BL321" i="7"/>
  <c r="BM321" i="7"/>
  <c r="BN321" i="7"/>
  <c r="BO321" i="7"/>
  <c r="BP321" i="7"/>
  <c r="BQ321" i="7"/>
  <c r="BR321" i="7"/>
  <c r="BS321" i="7"/>
  <c r="BT321" i="7"/>
  <c r="BU321" i="7"/>
  <c r="BV321" i="7"/>
  <c r="BW321" i="7"/>
  <c r="BX321" i="7"/>
  <c r="BY321" i="7"/>
  <c r="BZ321" i="7"/>
  <c r="CA321" i="7"/>
  <c r="CB321" i="7"/>
  <c r="CC321" i="7"/>
  <c r="CD321" i="7"/>
  <c r="CE321" i="7"/>
  <c r="CF321" i="7"/>
  <c r="CG321" i="7"/>
  <c r="CH321" i="7"/>
  <c r="CI321" i="7"/>
  <c r="CJ321" i="7"/>
  <c r="CK321" i="7"/>
  <c r="CL321" i="7"/>
  <c r="CM321" i="7"/>
  <c r="CN321" i="7"/>
  <c r="CO321" i="7"/>
  <c r="CP321" i="7"/>
  <c r="CQ321" i="7"/>
  <c r="CR321" i="7"/>
  <c r="CS321" i="7"/>
  <c r="CT321" i="7"/>
  <c r="CU321" i="7"/>
  <c r="CV321" i="7"/>
  <c r="CW321" i="7"/>
  <c r="CX321" i="7"/>
  <c r="CY321" i="7"/>
  <c r="CZ321" i="7"/>
  <c r="DA321" i="7"/>
  <c r="DB321" i="7"/>
  <c r="DC321" i="7"/>
  <c r="DD321" i="7"/>
  <c r="DE321" i="7"/>
  <c r="DF321" i="7"/>
  <c r="DG321" i="7"/>
  <c r="DH321" i="7"/>
  <c r="DI321" i="7"/>
  <c r="DJ321" i="7"/>
  <c r="O322" i="7"/>
  <c r="P322" i="7"/>
  <c r="Q322" i="7"/>
  <c r="R322" i="7"/>
  <c r="S322" i="7"/>
  <c r="T322" i="7"/>
  <c r="U322" i="7"/>
  <c r="V322" i="7"/>
  <c r="W322" i="7"/>
  <c r="X322" i="7"/>
  <c r="Y322" i="7"/>
  <c r="Z322" i="7"/>
  <c r="AA322" i="7"/>
  <c r="AB322" i="7"/>
  <c r="AC322" i="7"/>
  <c r="AD322" i="7"/>
  <c r="AE322" i="7"/>
  <c r="AF322" i="7"/>
  <c r="AG322" i="7"/>
  <c r="AH322" i="7"/>
  <c r="AI322" i="7"/>
  <c r="AJ322" i="7"/>
  <c r="AK322" i="7"/>
  <c r="AL322" i="7"/>
  <c r="AM322" i="7"/>
  <c r="AN322" i="7"/>
  <c r="AO322" i="7"/>
  <c r="AP322" i="7"/>
  <c r="AQ322" i="7"/>
  <c r="AR322" i="7"/>
  <c r="AS322" i="7"/>
  <c r="AT322" i="7"/>
  <c r="AU322" i="7"/>
  <c r="AV322" i="7"/>
  <c r="AW322" i="7"/>
  <c r="AX322" i="7"/>
  <c r="AY322" i="7"/>
  <c r="AZ322" i="7"/>
  <c r="BA322" i="7"/>
  <c r="BB322" i="7"/>
  <c r="BC322" i="7"/>
  <c r="BD322" i="7"/>
  <c r="BE322" i="7"/>
  <c r="BF322" i="7"/>
  <c r="BG322" i="7"/>
  <c r="BH322" i="7"/>
  <c r="BI322" i="7"/>
  <c r="BJ322" i="7"/>
  <c r="BK322" i="7"/>
  <c r="BL322" i="7"/>
  <c r="BM322" i="7"/>
  <c r="BN322" i="7"/>
  <c r="BO322" i="7"/>
  <c r="BP322" i="7"/>
  <c r="BQ322" i="7"/>
  <c r="BR322" i="7"/>
  <c r="BS322" i="7"/>
  <c r="BT322" i="7"/>
  <c r="BU322" i="7"/>
  <c r="BV322" i="7"/>
  <c r="BW322" i="7"/>
  <c r="BX322" i="7"/>
  <c r="BY322" i="7"/>
  <c r="BZ322" i="7"/>
  <c r="CA322" i="7"/>
  <c r="CB322" i="7"/>
  <c r="CC322" i="7"/>
  <c r="CD322" i="7"/>
  <c r="CE322" i="7"/>
  <c r="CF322" i="7"/>
  <c r="CG322" i="7"/>
  <c r="CH322" i="7"/>
  <c r="CI322" i="7"/>
  <c r="CJ322" i="7"/>
  <c r="CK322" i="7"/>
  <c r="CL322" i="7"/>
  <c r="CM322" i="7"/>
  <c r="CN322" i="7"/>
  <c r="CO322" i="7"/>
  <c r="CP322" i="7"/>
  <c r="CQ322" i="7"/>
  <c r="CR322" i="7"/>
  <c r="CS322" i="7"/>
  <c r="CT322" i="7"/>
  <c r="CU322" i="7"/>
  <c r="CV322" i="7"/>
  <c r="CW322" i="7"/>
  <c r="CX322" i="7"/>
  <c r="CY322" i="7"/>
  <c r="CZ322" i="7"/>
  <c r="DA322" i="7"/>
  <c r="DB322" i="7"/>
  <c r="DC322" i="7"/>
  <c r="DD322" i="7"/>
  <c r="DE322" i="7"/>
  <c r="DF322" i="7"/>
  <c r="DG322" i="7"/>
  <c r="DH322" i="7"/>
  <c r="DI322" i="7"/>
  <c r="DJ322" i="7"/>
  <c r="O323" i="7"/>
  <c r="P323" i="7"/>
  <c r="Q323" i="7"/>
  <c r="R323" i="7"/>
  <c r="S323" i="7"/>
  <c r="T323" i="7"/>
  <c r="U323" i="7"/>
  <c r="V323" i="7"/>
  <c r="W323" i="7"/>
  <c r="X323" i="7"/>
  <c r="Y323" i="7"/>
  <c r="Z323" i="7"/>
  <c r="AA323" i="7"/>
  <c r="AB323" i="7"/>
  <c r="AC323" i="7"/>
  <c r="AD323" i="7"/>
  <c r="AE323" i="7"/>
  <c r="AF323" i="7"/>
  <c r="AG323" i="7"/>
  <c r="AH323" i="7"/>
  <c r="AI323" i="7"/>
  <c r="AJ323" i="7"/>
  <c r="AK323" i="7"/>
  <c r="AL323" i="7"/>
  <c r="AM323" i="7"/>
  <c r="AN323" i="7"/>
  <c r="AO323" i="7"/>
  <c r="AP323" i="7"/>
  <c r="AQ323" i="7"/>
  <c r="AR323" i="7"/>
  <c r="AS323" i="7"/>
  <c r="AT323" i="7"/>
  <c r="AU323" i="7"/>
  <c r="AV323" i="7"/>
  <c r="AW323" i="7"/>
  <c r="AX323" i="7"/>
  <c r="AY323" i="7"/>
  <c r="AZ323" i="7"/>
  <c r="BA323" i="7"/>
  <c r="BB323" i="7"/>
  <c r="BC323" i="7"/>
  <c r="BD323" i="7"/>
  <c r="BE323" i="7"/>
  <c r="BF323" i="7"/>
  <c r="BG323" i="7"/>
  <c r="BH323" i="7"/>
  <c r="BI323" i="7"/>
  <c r="BJ323" i="7"/>
  <c r="BK323" i="7"/>
  <c r="BL323" i="7"/>
  <c r="BM323" i="7"/>
  <c r="BN323" i="7"/>
  <c r="BO323" i="7"/>
  <c r="BP323" i="7"/>
  <c r="BQ323" i="7"/>
  <c r="BR323" i="7"/>
  <c r="BS323" i="7"/>
  <c r="BT323" i="7"/>
  <c r="BU323" i="7"/>
  <c r="BV323" i="7"/>
  <c r="BW323" i="7"/>
  <c r="BX323" i="7"/>
  <c r="BY323" i="7"/>
  <c r="BZ323" i="7"/>
  <c r="CA323" i="7"/>
  <c r="CB323" i="7"/>
  <c r="CC323" i="7"/>
  <c r="CD323" i="7"/>
  <c r="CE323" i="7"/>
  <c r="CF323" i="7"/>
  <c r="CG323" i="7"/>
  <c r="CH323" i="7"/>
  <c r="CI323" i="7"/>
  <c r="CJ323" i="7"/>
  <c r="CK323" i="7"/>
  <c r="CL323" i="7"/>
  <c r="CM323" i="7"/>
  <c r="CN323" i="7"/>
  <c r="CO323" i="7"/>
  <c r="CP323" i="7"/>
  <c r="CQ323" i="7"/>
  <c r="CR323" i="7"/>
  <c r="CS323" i="7"/>
  <c r="CT323" i="7"/>
  <c r="CU323" i="7"/>
  <c r="CV323" i="7"/>
  <c r="CW323" i="7"/>
  <c r="CX323" i="7"/>
  <c r="CY323" i="7"/>
  <c r="CZ323" i="7"/>
  <c r="DA323" i="7"/>
  <c r="DB323" i="7"/>
  <c r="DC323" i="7"/>
  <c r="DD323" i="7"/>
  <c r="DE323" i="7"/>
  <c r="DF323" i="7"/>
  <c r="DG323" i="7"/>
  <c r="DH323" i="7"/>
  <c r="DI323" i="7"/>
  <c r="DJ323" i="7"/>
  <c r="O324" i="7"/>
  <c r="P324" i="7"/>
  <c r="Q324" i="7"/>
  <c r="R324" i="7"/>
  <c r="S324" i="7"/>
  <c r="T324" i="7"/>
  <c r="U324" i="7"/>
  <c r="V324" i="7"/>
  <c r="W324" i="7"/>
  <c r="X324" i="7"/>
  <c r="Y324" i="7"/>
  <c r="Z324" i="7"/>
  <c r="AA324" i="7"/>
  <c r="AB324" i="7"/>
  <c r="AC324" i="7"/>
  <c r="AD324" i="7"/>
  <c r="AE324" i="7"/>
  <c r="AF324" i="7"/>
  <c r="AG324" i="7"/>
  <c r="AH324" i="7"/>
  <c r="AI324" i="7"/>
  <c r="AJ324" i="7"/>
  <c r="AK324" i="7"/>
  <c r="AL324" i="7"/>
  <c r="AM324" i="7"/>
  <c r="AN324" i="7"/>
  <c r="AO324" i="7"/>
  <c r="AP324" i="7"/>
  <c r="AQ324" i="7"/>
  <c r="AR324" i="7"/>
  <c r="AS324" i="7"/>
  <c r="AT324" i="7"/>
  <c r="AU324" i="7"/>
  <c r="AV324" i="7"/>
  <c r="AW324" i="7"/>
  <c r="AX324" i="7"/>
  <c r="AY324" i="7"/>
  <c r="AZ324" i="7"/>
  <c r="BA324" i="7"/>
  <c r="BB324" i="7"/>
  <c r="BC324" i="7"/>
  <c r="BD324" i="7"/>
  <c r="BE324" i="7"/>
  <c r="BF324" i="7"/>
  <c r="BG324" i="7"/>
  <c r="BH324" i="7"/>
  <c r="BI324" i="7"/>
  <c r="BJ324" i="7"/>
  <c r="BK324" i="7"/>
  <c r="BL324" i="7"/>
  <c r="BM324" i="7"/>
  <c r="BN324" i="7"/>
  <c r="BO324" i="7"/>
  <c r="BP324" i="7"/>
  <c r="BQ324" i="7"/>
  <c r="BR324" i="7"/>
  <c r="BS324" i="7"/>
  <c r="BT324" i="7"/>
  <c r="BU324" i="7"/>
  <c r="BV324" i="7"/>
  <c r="BW324" i="7"/>
  <c r="BX324" i="7"/>
  <c r="BY324" i="7"/>
  <c r="BZ324" i="7"/>
  <c r="CA324" i="7"/>
  <c r="CB324" i="7"/>
  <c r="CC324" i="7"/>
  <c r="CD324" i="7"/>
  <c r="CE324" i="7"/>
  <c r="CF324" i="7"/>
  <c r="CG324" i="7"/>
  <c r="CH324" i="7"/>
  <c r="CI324" i="7"/>
  <c r="CJ324" i="7"/>
  <c r="CK324" i="7"/>
  <c r="CL324" i="7"/>
  <c r="CM324" i="7"/>
  <c r="CN324" i="7"/>
  <c r="CO324" i="7"/>
  <c r="CP324" i="7"/>
  <c r="CQ324" i="7"/>
  <c r="CR324" i="7"/>
  <c r="CS324" i="7"/>
  <c r="CT324" i="7"/>
  <c r="CU324" i="7"/>
  <c r="CV324" i="7"/>
  <c r="CW324" i="7"/>
  <c r="CX324" i="7"/>
  <c r="CY324" i="7"/>
  <c r="CZ324" i="7"/>
  <c r="DA324" i="7"/>
  <c r="DB324" i="7"/>
  <c r="DC324" i="7"/>
  <c r="DD324" i="7"/>
  <c r="DE324" i="7"/>
  <c r="DF324" i="7"/>
  <c r="DG324" i="7"/>
  <c r="DH324" i="7"/>
  <c r="DI324" i="7"/>
  <c r="DJ324" i="7"/>
  <c r="O325" i="7"/>
  <c r="P325" i="7"/>
  <c r="Q325" i="7"/>
  <c r="R325" i="7"/>
  <c r="S325" i="7"/>
  <c r="T325" i="7"/>
  <c r="U325" i="7"/>
  <c r="V325" i="7"/>
  <c r="W325" i="7"/>
  <c r="X325" i="7"/>
  <c r="Y325" i="7"/>
  <c r="Z325" i="7"/>
  <c r="AA325" i="7"/>
  <c r="AB325" i="7"/>
  <c r="AC325" i="7"/>
  <c r="AD325" i="7"/>
  <c r="AE325" i="7"/>
  <c r="AF325" i="7"/>
  <c r="AG325" i="7"/>
  <c r="AH325" i="7"/>
  <c r="AI325" i="7"/>
  <c r="AJ325" i="7"/>
  <c r="AK325" i="7"/>
  <c r="AL325" i="7"/>
  <c r="AM325" i="7"/>
  <c r="AN325" i="7"/>
  <c r="AO325" i="7"/>
  <c r="AP325" i="7"/>
  <c r="AQ325" i="7"/>
  <c r="AR325" i="7"/>
  <c r="AS325" i="7"/>
  <c r="AT325" i="7"/>
  <c r="AU325" i="7"/>
  <c r="AV325" i="7"/>
  <c r="AW325" i="7"/>
  <c r="AX325" i="7"/>
  <c r="AY325" i="7"/>
  <c r="AZ325" i="7"/>
  <c r="BA325" i="7"/>
  <c r="BB325" i="7"/>
  <c r="BC325" i="7"/>
  <c r="BD325" i="7"/>
  <c r="BE325" i="7"/>
  <c r="BF325" i="7"/>
  <c r="BG325" i="7"/>
  <c r="BH325" i="7"/>
  <c r="BI325" i="7"/>
  <c r="BJ325" i="7"/>
  <c r="BK325" i="7"/>
  <c r="BL325" i="7"/>
  <c r="BM325" i="7"/>
  <c r="BN325" i="7"/>
  <c r="BO325" i="7"/>
  <c r="BP325" i="7"/>
  <c r="BQ325" i="7"/>
  <c r="BR325" i="7"/>
  <c r="BS325" i="7"/>
  <c r="BT325" i="7"/>
  <c r="BU325" i="7"/>
  <c r="BV325" i="7"/>
  <c r="BW325" i="7"/>
  <c r="BX325" i="7"/>
  <c r="BY325" i="7"/>
  <c r="BZ325" i="7"/>
  <c r="CA325" i="7"/>
  <c r="CB325" i="7"/>
  <c r="CC325" i="7"/>
  <c r="CD325" i="7"/>
  <c r="CE325" i="7"/>
  <c r="CF325" i="7"/>
  <c r="CG325" i="7"/>
  <c r="CH325" i="7"/>
  <c r="CI325" i="7"/>
  <c r="CJ325" i="7"/>
  <c r="CK325" i="7"/>
  <c r="CL325" i="7"/>
  <c r="CM325" i="7"/>
  <c r="CN325" i="7"/>
  <c r="CO325" i="7"/>
  <c r="CP325" i="7"/>
  <c r="CQ325" i="7"/>
  <c r="CR325" i="7"/>
  <c r="CS325" i="7"/>
  <c r="CT325" i="7"/>
  <c r="CU325" i="7"/>
  <c r="CV325" i="7"/>
  <c r="CW325" i="7"/>
  <c r="CX325" i="7"/>
  <c r="CY325" i="7"/>
  <c r="CZ325" i="7"/>
  <c r="DA325" i="7"/>
  <c r="DB325" i="7"/>
  <c r="DC325" i="7"/>
  <c r="DD325" i="7"/>
  <c r="DE325" i="7"/>
  <c r="DF325" i="7"/>
  <c r="DG325" i="7"/>
  <c r="DH325" i="7"/>
  <c r="DI325" i="7"/>
  <c r="DJ325" i="7"/>
  <c r="O326" i="7"/>
  <c r="P326" i="7"/>
  <c r="Q326" i="7"/>
  <c r="R326" i="7"/>
  <c r="S326" i="7"/>
  <c r="T326" i="7"/>
  <c r="U326" i="7"/>
  <c r="V326" i="7"/>
  <c r="W326" i="7"/>
  <c r="X326" i="7"/>
  <c r="Y326" i="7"/>
  <c r="Z326" i="7"/>
  <c r="AA326" i="7"/>
  <c r="AB326" i="7"/>
  <c r="AC326" i="7"/>
  <c r="AD326" i="7"/>
  <c r="AE326" i="7"/>
  <c r="AF326" i="7"/>
  <c r="AG326" i="7"/>
  <c r="AH326" i="7"/>
  <c r="AI326" i="7"/>
  <c r="AJ326" i="7"/>
  <c r="AK326" i="7"/>
  <c r="AL326" i="7"/>
  <c r="AM326" i="7"/>
  <c r="AN326" i="7"/>
  <c r="AO326" i="7"/>
  <c r="AP326" i="7"/>
  <c r="AQ326" i="7"/>
  <c r="AR326" i="7"/>
  <c r="AS326" i="7"/>
  <c r="AT326" i="7"/>
  <c r="AU326" i="7"/>
  <c r="AV326" i="7"/>
  <c r="AW326" i="7"/>
  <c r="AX326" i="7"/>
  <c r="AY326" i="7"/>
  <c r="AZ326" i="7"/>
  <c r="BA326" i="7"/>
  <c r="BB326" i="7"/>
  <c r="BC326" i="7"/>
  <c r="BD326" i="7"/>
  <c r="BE326" i="7"/>
  <c r="BF326" i="7"/>
  <c r="BG326" i="7"/>
  <c r="BH326" i="7"/>
  <c r="BI326" i="7"/>
  <c r="BJ326" i="7"/>
  <c r="BK326" i="7"/>
  <c r="BL326" i="7"/>
  <c r="BM326" i="7"/>
  <c r="BN326" i="7"/>
  <c r="BO326" i="7"/>
  <c r="BP326" i="7"/>
  <c r="BQ326" i="7"/>
  <c r="BR326" i="7"/>
  <c r="BS326" i="7"/>
  <c r="BT326" i="7"/>
  <c r="BU326" i="7"/>
  <c r="BV326" i="7"/>
  <c r="BW326" i="7"/>
  <c r="BX326" i="7"/>
  <c r="BY326" i="7"/>
  <c r="BZ326" i="7"/>
  <c r="CA326" i="7"/>
  <c r="CB326" i="7"/>
  <c r="CC326" i="7"/>
  <c r="CD326" i="7"/>
  <c r="CE326" i="7"/>
  <c r="CF326" i="7"/>
  <c r="CG326" i="7"/>
  <c r="CH326" i="7"/>
  <c r="CI326" i="7"/>
  <c r="CJ326" i="7"/>
  <c r="CK326" i="7"/>
  <c r="CL326" i="7"/>
  <c r="CM326" i="7"/>
  <c r="CN326" i="7"/>
  <c r="CO326" i="7"/>
  <c r="CP326" i="7"/>
  <c r="CQ326" i="7"/>
  <c r="CR326" i="7"/>
  <c r="CS326" i="7"/>
  <c r="CT326" i="7"/>
  <c r="CU326" i="7"/>
  <c r="CV326" i="7"/>
  <c r="CW326" i="7"/>
  <c r="CX326" i="7"/>
  <c r="CY326" i="7"/>
  <c r="CZ326" i="7"/>
  <c r="DA326" i="7"/>
  <c r="DB326" i="7"/>
  <c r="DC326" i="7"/>
  <c r="DD326" i="7"/>
  <c r="DE326" i="7"/>
  <c r="DF326" i="7"/>
  <c r="DG326" i="7"/>
  <c r="DH326" i="7"/>
  <c r="DI326" i="7"/>
  <c r="DJ326" i="7"/>
  <c r="O327" i="7"/>
  <c r="P327" i="7"/>
  <c r="Q327" i="7"/>
  <c r="R327" i="7"/>
  <c r="S327" i="7"/>
  <c r="T327" i="7"/>
  <c r="U327" i="7"/>
  <c r="V327" i="7"/>
  <c r="W327" i="7"/>
  <c r="X327" i="7"/>
  <c r="Y327" i="7"/>
  <c r="Z327" i="7"/>
  <c r="AA327" i="7"/>
  <c r="AB327" i="7"/>
  <c r="AC327" i="7"/>
  <c r="AD327" i="7"/>
  <c r="AE327" i="7"/>
  <c r="AF327" i="7"/>
  <c r="AG327" i="7"/>
  <c r="AH327" i="7"/>
  <c r="AI327" i="7"/>
  <c r="AJ327" i="7"/>
  <c r="AK327" i="7"/>
  <c r="AL327" i="7"/>
  <c r="AM327" i="7"/>
  <c r="AN327" i="7"/>
  <c r="AO327" i="7"/>
  <c r="AP327" i="7"/>
  <c r="AQ327" i="7"/>
  <c r="AR327" i="7"/>
  <c r="AS327" i="7"/>
  <c r="AT327" i="7"/>
  <c r="AU327" i="7"/>
  <c r="AV327" i="7"/>
  <c r="AW327" i="7"/>
  <c r="AX327" i="7"/>
  <c r="AY327" i="7"/>
  <c r="AZ327" i="7"/>
  <c r="BA327" i="7"/>
  <c r="BB327" i="7"/>
  <c r="BC327" i="7"/>
  <c r="BD327" i="7"/>
  <c r="BE327" i="7"/>
  <c r="BF327" i="7"/>
  <c r="BG327" i="7"/>
  <c r="BH327" i="7"/>
  <c r="BI327" i="7"/>
  <c r="BJ327" i="7"/>
  <c r="BK327" i="7"/>
  <c r="BL327" i="7"/>
  <c r="BM327" i="7"/>
  <c r="BN327" i="7"/>
  <c r="BO327" i="7"/>
  <c r="BP327" i="7"/>
  <c r="BQ327" i="7"/>
  <c r="BR327" i="7"/>
  <c r="BS327" i="7"/>
  <c r="BT327" i="7"/>
  <c r="BU327" i="7"/>
  <c r="BV327" i="7"/>
  <c r="BW327" i="7"/>
  <c r="BX327" i="7"/>
  <c r="BY327" i="7"/>
  <c r="BZ327" i="7"/>
  <c r="CA327" i="7"/>
  <c r="CB327" i="7"/>
  <c r="CC327" i="7"/>
  <c r="CD327" i="7"/>
  <c r="CE327" i="7"/>
  <c r="CF327" i="7"/>
  <c r="CG327" i="7"/>
  <c r="CH327" i="7"/>
  <c r="CI327" i="7"/>
  <c r="CJ327" i="7"/>
  <c r="CK327" i="7"/>
  <c r="CL327" i="7"/>
  <c r="CM327" i="7"/>
  <c r="CN327" i="7"/>
  <c r="CO327" i="7"/>
  <c r="CP327" i="7"/>
  <c r="CQ327" i="7"/>
  <c r="CR327" i="7"/>
  <c r="CS327" i="7"/>
  <c r="CT327" i="7"/>
  <c r="CU327" i="7"/>
  <c r="CV327" i="7"/>
  <c r="CW327" i="7"/>
  <c r="CX327" i="7"/>
  <c r="CY327" i="7"/>
  <c r="CZ327" i="7"/>
  <c r="DA327" i="7"/>
  <c r="DB327" i="7"/>
  <c r="DC327" i="7"/>
  <c r="DD327" i="7"/>
  <c r="DE327" i="7"/>
  <c r="DF327" i="7"/>
  <c r="DG327" i="7"/>
  <c r="DH327" i="7"/>
  <c r="DI327" i="7"/>
  <c r="DJ327" i="7"/>
  <c r="O328" i="7"/>
  <c r="P328" i="7"/>
  <c r="Q328" i="7"/>
  <c r="R328" i="7"/>
  <c r="S328" i="7"/>
  <c r="T328" i="7"/>
  <c r="U328" i="7"/>
  <c r="V328" i="7"/>
  <c r="W328" i="7"/>
  <c r="X328" i="7"/>
  <c r="Y328" i="7"/>
  <c r="Z328" i="7"/>
  <c r="AA328" i="7"/>
  <c r="AB328" i="7"/>
  <c r="AC328" i="7"/>
  <c r="AD328" i="7"/>
  <c r="AE328" i="7"/>
  <c r="AF328" i="7"/>
  <c r="AG328" i="7"/>
  <c r="AH328" i="7"/>
  <c r="AI328" i="7"/>
  <c r="AJ328" i="7"/>
  <c r="AK328" i="7"/>
  <c r="AL328" i="7"/>
  <c r="AM328" i="7"/>
  <c r="AN328" i="7"/>
  <c r="AO328" i="7"/>
  <c r="AP328" i="7"/>
  <c r="AQ328" i="7"/>
  <c r="AR328" i="7"/>
  <c r="AS328" i="7"/>
  <c r="AT328" i="7"/>
  <c r="AU328" i="7"/>
  <c r="AV328" i="7"/>
  <c r="AW328" i="7"/>
  <c r="AX328" i="7"/>
  <c r="AY328" i="7"/>
  <c r="AZ328" i="7"/>
  <c r="BA328" i="7"/>
  <c r="BB328" i="7"/>
  <c r="BC328" i="7"/>
  <c r="BD328" i="7"/>
  <c r="BE328" i="7"/>
  <c r="BF328" i="7"/>
  <c r="BG328" i="7"/>
  <c r="BH328" i="7"/>
  <c r="BI328" i="7"/>
  <c r="BJ328" i="7"/>
  <c r="BK328" i="7"/>
  <c r="BL328" i="7"/>
  <c r="BM328" i="7"/>
  <c r="BN328" i="7"/>
  <c r="BO328" i="7"/>
  <c r="BP328" i="7"/>
  <c r="BQ328" i="7"/>
  <c r="BR328" i="7"/>
  <c r="BS328" i="7"/>
  <c r="BT328" i="7"/>
  <c r="BU328" i="7"/>
  <c r="BV328" i="7"/>
  <c r="BW328" i="7"/>
  <c r="BX328" i="7"/>
  <c r="BY328" i="7"/>
  <c r="BZ328" i="7"/>
  <c r="CA328" i="7"/>
  <c r="CB328" i="7"/>
  <c r="CC328" i="7"/>
  <c r="CD328" i="7"/>
  <c r="CE328" i="7"/>
  <c r="CF328" i="7"/>
  <c r="CG328" i="7"/>
  <c r="CH328" i="7"/>
  <c r="CI328" i="7"/>
  <c r="CJ328" i="7"/>
  <c r="CK328" i="7"/>
  <c r="CL328" i="7"/>
  <c r="CM328" i="7"/>
  <c r="CN328" i="7"/>
  <c r="CO328" i="7"/>
  <c r="CP328" i="7"/>
  <c r="CQ328" i="7"/>
  <c r="CR328" i="7"/>
  <c r="CS328" i="7"/>
  <c r="CT328" i="7"/>
  <c r="CU328" i="7"/>
  <c r="CV328" i="7"/>
  <c r="CW328" i="7"/>
  <c r="CX328" i="7"/>
  <c r="CY328" i="7"/>
  <c r="CZ328" i="7"/>
  <c r="DA328" i="7"/>
  <c r="DB328" i="7"/>
  <c r="DC328" i="7"/>
  <c r="DD328" i="7"/>
  <c r="DE328" i="7"/>
  <c r="DF328" i="7"/>
  <c r="DG328" i="7"/>
  <c r="DH328" i="7"/>
  <c r="DI328" i="7"/>
  <c r="DJ328" i="7"/>
  <c r="O329" i="7"/>
  <c r="P329" i="7"/>
  <c r="Q329" i="7"/>
  <c r="R329" i="7"/>
  <c r="S329" i="7"/>
  <c r="T329" i="7"/>
  <c r="U329" i="7"/>
  <c r="V329" i="7"/>
  <c r="W329" i="7"/>
  <c r="X329" i="7"/>
  <c r="Y329" i="7"/>
  <c r="Z329" i="7"/>
  <c r="AA329" i="7"/>
  <c r="AB329" i="7"/>
  <c r="AC329" i="7"/>
  <c r="AD329" i="7"/>
  <c r="AE329" i="7"/>
  <c r="AF329" i="7"/>
  <c r="AG329" i="7"/>
  <c r="AH329" i="7"/>
  <c r="AI329" i="7"/>
  <c r="AJ329" i="7"/>
  <c r="AK329" i="7"/>
  <c r="AL329" i="7"/>
  <c r="AM329" i="7"/>
  <c r="AN329" i="7"/>
  <c r="AO329" i="7"/>
  <c r="AP329" i="7"/>
  <c r="AQ329" i="7"/>
  <c r="AR329" i="7"/>
  <c r="AS329" i="7"/>
  <c r="AT329" i="7"/>
  <c r="AU329" i="7"/>
  <c r="AV329" i="7"/>
  <c r="AW329" i="7"/>
  <c r="AX329" i="7"/>
  <c r="AY329" i="7"/>
  <c r="AZ329" i="7"/>
  <c r="BA329" i="7"/>
  <c r="BB329" i="7"/>
  <c r="BC329" i="7"/>
  <c r="BD329" i="7"/>
  <c r="BE329" i="7"/>
  <c r="BF329" i="7"/>
  <c r="BG329" i="7"/>
  <c r="BH329" i="7"/>
  <c r="BI329" i="7"/>
  <c r="BJ329" i="7"/>
  <c r="BK329" i="7"/>
  <c r="BL329" i="7"/>
  <c r="BM329" i="7"/>
  <c r="BN329" i="7"/>
  <c r="BO329" i="7"/>
  <c r="BP329" i="7"/>
  <c r="BQ329" i="7"/>
  <c r="BR329" i="7"/>
  <c r="BS329" i="7"/>
  <c r="BT329" i="7"/>
  <c r="BU329" i="7"/>
  <c r="BV329" i="7"/>
  <c r="BW329" i="7"/>
  <c r="BX329" i="7"/>
  <c r="BY329" i="7"/>
  <c r="BZ329" i="7"/>
  <c r="CA329" i="7"/>
  <c r="CB329" i="7"/>
  <c r="CC329" i="7"/>
  <c r="CD329" i="7"/>
  <c r="CE329" i="7"/>
  <c r="CF329" i="7"/>
  <c r="CG329" i="7"/>
  <c r="CH329" i="7"/>
  <c r="CI329" i="7"/>
  <c r="CJ329" i="7"/>
  <c r="CK329" i="7"/>
  <c r="CL329" i="7"/>
  <c r="CM329" i="7"/>
  <c r="CN329" i="7"/>
  <c r="CO329" i="7"/>
  <c r="CP329" i="7"/>
  <c r="CQ329" i="7"/>
  <c r="CR329" i="7"/>
  <c r="CS329" i="7"/>
  <c r="CT329" i="7"/>
  <c r="CU329" i="7"/>
  <c r="CV329" i="7"/>
  <c r="CW329" i="7"/>
  <c r="CX329" i="7"/>
  <c r="CY329" i="7"/>
  <c r="CZ329" i="7"/>
  <c r="DA329" i="7"/>
  <c r="DB329" i="7"/>
  <c r="DC329" i="7"/>
  <c r="DD329" i="7"/>
  <c r="DE329" i="7"/>
  <c r="DF329" i="7"/>
  <c r="DG329" i="7"/>
  <c r="DH329" i="7"/>
  <c r="DI329" i="7"/>
  <c r="DJ329" i="7"/>
  <c r="O330" i="7"/>
  <c r="P330" i="7"/>
  <c r="Q330" i="7"/>
  <c r="R330" i="7"/>
  <c r="S330" i="7"/>
  <c r="T330" i="7"/>
  <c r="U330" i="7"/>
  <c r="V330" i="7"/>
  <c r="W330" i="7"/>
  <c r="X330" i="7"/>
  <c r="Y330" i="7"/>
  <c r="Z330" i="7"/>
  <c r="AA330" i="7"/>
  <c r="AB330" i="7"/>
  <c r="AC330" i="7"/>
  <c r="AD330" i="7"/>
  <c r="AE330" i="7"/>
  <c r="AF330" i="7"/>
  <c r="AG330" i="7"/>
  <c r="AH330" i="7"/>
  <c r="AI330" i="7"/>
  <c r="AJ330" i="7"/>
  <c r="AK330" i="7"/>
  <c r="AL330" i="7"/>
  <c r="AM330" i="7"/>
  <c r="AN330" i="7"/>
  <c r="AO330" i="7"/>
  <c r="AP330" i="7"/>
  <c r="AQ330" i="7"/>
  <c r="AR330" i="7"/>
  <c r="AS330" i="7"/>
  <c r="AT330" i="7"/>
  <c r="AU330" i="7"/>
  <c r="AV330" i="7"/>
  <c r="AW330" i="7"/>
  <c r="AX330" i="7"/>
  <c r="AY330" i="7"/>
  <c r="AZ330" i="7"/>
  <c r="BA330" i="7"/>
  <c r="BB330" i="7"/>
  <c r="BC330" i="7"/>
  <c r="BD330" i="7"/>
  <c r="BE330" i="7"/>
  <c r="BF330" i="7"/>
  <c r="BG330" i="7"/>
  <c r="BH330" i="7"/>
  <c r="BI330" i="7"/>
  <c r="BJ330" i="7"/>
  <c r="BK330" i="7"/>
  <c r="BL330" i="7"/>
  <c r="BM330" i="7"/>
  <c r="BN330" i="7"/>
  <c r="BO330" i="7"/>
  <c r="BP330" i="7"/>
  <c r="BQ330" i="7"/>
  <c r="BR330" i="7"/>
  <c r="BS330" i="7"/>
  <c r="BT330" i="7"/>
  <c r="BU330" i="7"/>
  <c r="BV330" i="7"/>
  <c r="BW330" i="7"/>
  <c r="BX330" i="7"/>
  <c r="BY330" i="7"/>
  <c r="BZ330" i="7"/>
  <c r="CA330" i="7"/>
  <c r="CB330" i="7"/>
  <c r="CC330" i="7"/>
  <c r="CD330" i="7"/>
  <c r="CE330" i="7"/>
  <c r="CF330" i="7"/>
  <c r="CG330" i="7"/>
  <c r="CH330" i="7"/>
  <c r="CI330" i="7"/>
  <c r="CJ330" i="7"/>
  <c r="CK330" i="7"/>
  <c r="CL330" i="7"/>
  <c r="CM330" i="7"/>
  <c r="CN330" i="7"/>
  <c r="CO330" i="7"/>
  <c r="CP330" i="7"/>
  <c r="CQ330" i="7"/>
  <c r="CR330" i="7"/>
  <c r="CS330" i="7"/>
  <c r="CT330" i="7"/>
  <c r="CU330" i="7"/>
  <c r="CV330" i="7"/>
  <c r="CW330" i="7"/>
  <c r="CX330" i="7"/>
  <c r="CY330" i="7"/>
  <c r="CZ330" i="7"/>
  <c r="DA330" i="7"/>
  <c r="DB330" i="7"/>
  <c r="DC330" i="7"/>
  <c r="DD330" i="7"/>
  <c r="DE330" i="7"/>
  <c r="DF330" i="7"/>
  <c r="DG330" i="7"/>
  <c r="DH330" i="7"/>
  <c r="DI330" i="7"/>
  <c r="DJ330" i="7"/>
  <c r="O331" i="7"/>
  <c r="P331" i="7"/>
  <c r="Q331" i="7"/>
  <c r="R331" i="7"/>
  <c r="S331" i="7"/>
  <c r="T331" i="7"/>
  <c r="U331" i="7"/>
  <c r="V331" i="7"/>
  <c r="W331" i="7"/>
  <c r="X331" i="7"/>
  <c r="Y331" i="7"/>
  <c r="Z331" i="7"/>
  <c r="AA331" i="7"/>
  <c r="AB331" i="7"/>
  <c r="AC331" i="7"/>
  <c r="AD331" i="7"/>
  <c r="AE331" i="7"/>
  <c r="AF331" i="7"/>
  <c r="AG331" i="7"/>
  <c r="AH331" i="7"/>
  <c r="AI331" i="7"/>
  <c r="AJ331" i="7"/>
  <c r="AK331" i="7"/>
  <c r="AL331" i="7"/>
  <c r="AM331" i="7"/>
  <c r="AN331" i="7"/>
  <c r="AO331" i="7"/>
  <c r="AP331" i="7"/>
  <c r="AQ331" i="7"/>
  <c r="AR331" i="7"/>
  <c r="AS331" i="7"/>
  <c r="AT331" i="7"/>
  <c r="AU331" i="7"/>
  <c r="AV331" i="7"/>
  <c r="AW331" i="7"/>
  <c r="AX331" i="7"/>
  <c r="AY331" i="7"/>
  <c r="AZ331" i="7"/>
  <c r="BA331" i="7"/>
  <c r="BB331" i="7"/>
  <c r="BC331" i="7"/>
  <c r="BD331" i="7"/>
  <c r="BE331" i="7"/>
  <c r="BF331" i="7"/>
  <c r="BG331" i="7"/>
  <c r="BH331" i="7"/>
  <c r="BI331" i="7"/>
  <c r="BJ331" i="7"/>
  <c r="BK331" i="7"/>
  <c r="BL331" i="7"/>
  <c r="BM331" i="7"/>
  <c r="BN331" i="7"/>
  <c r="BO331" i="7"/>
  <c r="BP331" i="7"/>
  <c r="BQ331" i="7"/>
  <c r="BR331" i="7"/>
  <c r="BS331" i="7"/>
  <c r="BT331" i="7"/>
  <c r="BU331" i="7"/>
  <c r="BV331" i="7"/>
  <c r="BW331" i="7"/>
  <c r="BX331" i="7"/>
  <c r="BY331" i="7"/>
  <c r="BZ331" i="7"/>
  <c r="CA331" i="7"/>
  <c r="CB331" i="7"/>
  <c r="CC331" i="7"/>
  <c r="CD331" i="7"/>
  <c r="CE331" i="7"/>
  <c r="CF331" i="7"/>
  <c r="CG331" i="7"/>
  <c r="CH331" i="7"/>
  <c r="CI331" i="7"/>
  <c r="CJ331" i="7"/>
  <c r="CK331" i="7"/>
  <c r="CL331" i="7"/>
  <c r="CM331" i="7"/>
  <c r="CN331" i="7"/>
  <c r="CO331" i="7"/>
  <c r="CP331" i="7"/>
  <c r="CQ331" i="7"/>
  <c r="CR331" i="7"/>
  <c r="CS331" i="7"/>
  <c r="CT331" i="7"/>
  <c r="CU331" i="7"/>
  <c r="CV331" i="7"/>
  <c r="CW331" i="7"/>
  <c r="CX331" i="7"/>
  <c r="CY331" i="7"/>
  <c r="CZ331" i="7"/>
  <c r="DA331" i="7"/>
  <c r="DB331" i="7"/>
  <c r="DC331" i="7"/>
  <c r="DD331" i="7"/>
  <c r="DE331" i="7"/>
  <c r="DF331" i="7"/>
  <c r="DG331" i="7"/>
  <c r="DH331" i="7"/>
  <c r="DI331" i="7"/>
  <c r="DJ331" i="7"/>
  <c r="O332" i="7"/>
  <c r="P332" i="7"/>
  <c r="Q332" i="7"/>
  <c r="R332" i="7"/>
  <c r="S332" i="7"/>
  <c r="T332" i="7"/>
  <c r="U332" i="7"/>
  <c r="V332" i="7"/>
  <c r="W332" i="7"/>
  <c r="X332" i="7"/>
  <c r="Y332" i="7"/>
  <c r="Z332" i="7"/>
  <c r="AA332" i="7"/>
  <c r="AB332" i="7"/>
  <c r="AC332" i="7"/>
  <c r="AD332" i="7"/>
  <c r="AE332" i="7"/>
  <c r="AF332" i="7"/>
  <c r="AG332" i="7"/>
  <c r="AH332" i="7"/>
  <c r="AI332" i="7"/>
  <c r="AJ332" i="7"/>
  <c r="AK332" i="7"/>
  <c r="AL332" i="7"/>
  <c r="AM332" i="7"/>
  <c r="AN332" i="7"/>
  <c r="AO332" i="7"/>
  <c r="AP332" i="7"/>
  <c r="AQ332" i="7"/>
  <c r="AR332" i="7"/>
  <c r="AS332" i="7"/>
  <c r="AT332" i="7"/>
  <c r="AU332" i="7"/>
  <c r="AV332" i="7"/>
  <c r="AW332" i="7"/>
  <c r="AX332" i="7"/>
  <c r="AY332" i="7"/>
  <c r="AZ332" i="7"/>
  <c r="BA332" i="7"/>
  <c r="BB332" i="7"/>
  <c r="BC332" i="7"/>
  <c r="BD332" i="7"/>
  <c r="BE332" i="7"/>
  <c r="BF332" i="7"/>
  <c r="BG332" i="7"/>
  <c r="BH332" i="7"/>
  <c r="BI332" i="7"/>
  <c r="BJ332" i="7"/>
  <c r="BK332" i="7"/>
  <c r="BL332" i="7"/>
  <c r="BM332" i="7"/>
  <c r="BN332" i="7"/>
  <c r="BO332" i="7"/>
  <c r="BP332" i="7"/>
  <c r="BQ332" i="7"/>
  <c r="BR332" i="7"/>
  <c r="BS332" i="7"/>
  <c r="BT332" i="7"/>
  <c r="BU332" i="7"/>
  <c r="BV332" i="7"/>
  <c r="BW332" i="7"/>
  <c r="BX332" i="7"/>
  <c r="BY332" i="7"/>
  <c r="BZ332" i="7"/>
  <c r="CA332" i="7"/>
  <c r="CB332" i="7"/>
  <c r="CC332" i="7"/>
  <c r="CD332" i="7"/>
  <c r="CE332" i="7"/>
  <c r="CF332" i="7"/>
  <c r="CG332" i="7"/>
  <c r="CH332" i="7"/>
  <c r="CI332" i="7"/>
  <c r="CJ332" i="7"/>
  <c r="CK332" i="7"/>
  <c r="CL332" i="7"/>
  <c r="CM332" i="7"/>
  <c r="CN332" i="7"/>
  <c r="CO332" i="7"/>
  <c r="CP332" i="7"/>
  <c r="CQ332" i="7"/>
  <c r="CR332" i="7"/>
  <c r="CS332" i="7"/>
  <c r="CT332" i="7"/>
  <c r="CU332" i="7"/>
  <c r="CV332" i="7"/>
  <c r="CW332" i="7"/>
  <c r="CX332" i="7"/>
  <c r="CY332" i="7"/>
  <c r="CZ332" i="7"/>
  <c r="DA332" i="7"/>
  <c r="DB332" i="7"/>
  <c r="DC332" i="7"/>
  <c r="DD332" i="7"/>
  <c r="DE332" i="7"/>
  <c r="DF332" i="7"/>
  <c r="DG332" i="7"/>
  <c r="DH332" i="7"/>
  <c r="DI332" i="7"/>
  <c r="DJ332" i="7"/>
  <c r="O333" i="7"/>
  <c r="P333" i="7"/>
  <c r="Q333" i="7"/>
  <c r="R333" i="7"/>
  <c r="S333" i="7"/>
  <c r="T333" i="7"/>
  <c r="U333" i="7"/>
  <c r="V333" i="7"/>
  <c r="W333" i="7"/>
  <c r="X333" i="7"/>
  <c r="Y333" i="7"/>
  <c r="Z333" i="7"/>
  <c r="AA333" i="7"/>
  <c r="AB333" i="7"/>
  <c r="AC333" i="7"/>
  <c r="AD333" i="7"/>
  <c r="AE333" i="7"/>
  <c r="AF333" i="7"/>
  <c r="AG333" i="7"/>
  <c r="AH333" i="7"/>
  <c r="AI333" i="7"/>
  <c r="AJ333" i="7"/>
  <c r="AK333" i="7"/>
  <c r="AL333" i="7"/>
  <c r="AM333" i="7"/>
  <c r="AN333" i="7"/>
  <c r="AO333" i="7"/>
  <c r="AP333" i="7"/>
  <c r="AQ333" i="7"/>
  <c r="AR333" i="7"/>
  <c r="AS333" i="7"/>
  <c r="AT333" i="7"/>
  <c r="AU333" i="7"/>
  <c r="AV333" i="7"/>
  <c r="AW333" i="7"/>
  <c r="AX333" i="7"/>
  <c r="AY333" i="7"/>
  <c r="AZ333" i="7"/>
  <c r="BA333" i="7"/>
  <c r="BB333" i="7"/>
  <c r="BC333" i="7"/>
  <c r="BD333" i="7"/>
  <c r="BE333" i="7"/>
  <c r="BF333" i="7"/>
  <c r="BG333" i="7"/>
  <c r="BH333" i="7"/>
  <c r="BI333" i="7"/>
  <c r="BJ333" i="7"/>
  <c r="BK333" i="7"/>
  <c r="BL333" i="7"/>
  <c r="BM333" i="7"/>
  <c r="BN333" i="7"/>
  <c r="BO333" i="7"/>
  <c r="BP333" i="7"/>
  <c r="BQ333" i="7"/>
  <c r="BR333" i="7"/>
  <c r="BS333" i="7"/>
  <c r="BT333" i="7"/>
  <c r="BU333" i="7"/>
  <c r="BV333" i="7"/>
  <c r="BW333" i="7"/>
  <c r="BX333" i="7"/>
  <c r="BY333" i="7"/>
  <c r="BZ333" i="7"/>
  <c r="CA333" i="7"/>
  <c r="CB333" i="7"/>
  <c r="CC333" i="7"/>
  <c r="CD333" i="7"/>
  <c r="CE333" i="7"/>
  <c r="CF333" i="7"/>
  <c r="CG333" i="7"/>
  <c r="CH333" i="7"/>
  <c r="CI333" i="7"/>
  <c r="CJ333" i="7"/>
  <c r="CK333" i="7"/>
  <c r="CL333" i="7"/>
  <c r="CM333" i="7"/>
  <c r="CN333" i="7"/>
  <c r="CO333" i="7"/>
  <c r="CP333" i="7"/>
  <c r="CQ333" i="7"/>
  <c r="CR333" i="7"/>
  <c r="CS333" i="7"/>
  <c r="CT333" i="7"/>
  <c r="CU333" i="7"/>
  <c r="CV333" i="7"/>
  <c r="CW333" i="7"/>
  <c r="CX333" i="7"/>
  <c r="CY333" i="7"/>
  <c r="CZ333" i="7"/>
  <c r="DA333" i="7"/>
  <c r="DB333" i="7"/>
  <c r="DC333" i="7"/>
  <c r="DD333" i="7"/>
  <c r="DE333" i="7"/>
  <c r="DF333" i="7"/>
  <c r="DG333" i="7"/>
  <c r="DH333" i="7"/>
  <c r="DI333" i="7"/>
  <c r="DJ333" i="7"/>
  <c r="O334" i="7"/>
  <c r="P334" i="7"/>
  <c r="Q334" i="7"/>
  <c r="R334" i="7"/>
  <c r="S334" i="7"/>
  <c r="T334" i="7"/>
  <c r="U334" i="7"/>
  <c r="V334" i="7"/>
  <c r="W334" i="7"/>
  <c r="X334" i="7"/>
  <c r="Y334" i="7"/>
  <c r="Z334" i="7"/>
  <c r="AA334" i="7"/>
  <c r="AB334" i="7"/>
  <c r="AC334" i="7"/>
  <c r="AD334" i="7"/>
  <c r="AE334" i="7"/>
  <c r="AF334" i="7"/>
  <c r="AG334" i="7"/>
  <c r="AH334" i="7"/>
  <c r="AI334" i="7"/>
  <c r="AJ334" i="7"/>
  <c r="AK334" i="7"/>
  <c r="AL334" i="7"/>
  <c r="AM334" i="7"/>
  <c r="AN334" i="7"/>
  <c r="AO334" i="7"/>
  <c r="AP334" i="7"/>
  <c r="AQ334" i="7"/>
  <c r="AR334" i="7"/>
  <c r="AS334" i="7"/>
  <c r="AT334" i="7"/>
  <c r="AU334" i="7"/>
  <c r="AV334" i="7"/>
  <c r="AW334" i="7"/>
  <c r="AX334" i="7"/>
  <c r="AY334" i="7"/>
  <c r="AZ334" i="7"/>
  <c r="BA334" i="7"/>
  <c r="BB334" i="7"/>
  <c r="BC334" i="7"/>
  <c r="BD334" i="7"/>
  <c r="BE334" i="7"/>
  <c r="BF334" i="7"/>
  <c r="BG334" i="7"/>
  <c r="BH334" i="7"/>
  <c r="BI334" i="7"/>
  <c r="BJ334" i="7"/>
  <c r="BK334" i="7"/>
  <c r="BL334" i="7"/>
  <c r="BM334" i="7"/>
  <c r="BN334" i="7"/>
  <c r="BO334" i="7"/>
  <c r="BP334" i="7"/>
  <c r="BQ334" i="7"/>
  <c r="BR334" i="7"/>
  <c r="BS334" i="7"/>
  <c r="BT334" i="7"/>
  <c r="BU334" i="7"/>
  <c r="BV334" i="7"/>
  <c r="BW334" i="7"/>
  <c r="BX334" i="7"/>
  <c r="BY334" i="7"/>
  <c r="BZ334" i="7"/>
  <c r="CA334" i="7"/>
  <c r="CB334" i="7"/>
  <c r="CC334" i="7"/>
  <c r="CD334" i="7"/>
  <c r="CE334" i="7"/>
  <c r="CF334" i="7"/>
  <c r="CG334" i="7"/>
  <c r="CH334" i="7"/>
  <c r="CI334" i="7"/>
  <c r="CJ334" i="7"/>
  <c r="CK334" i="7"/>
  <c r="CL334" i="7"/>
  <c r="CM334" i="7"/>
  <c r="CN334" i="7"/>
  <c r="CO334" i="7"/>
  <c r="CP334" i="7"/>
  <c r="CQ334" i="7"/>
  <c r="CR334" i="7"/>
  <c r="CS334" i="7"/>
  <c r="CT334" i="7"/>
  <c r="CU334" i="7"/>
  <c r="CV334" i="7"/>
  <c r="CW334" i="7"/>
  <c r="CX334" i="7"/>
  <c r="CY334" i="7"/>
  <c r="CZ334" i="7"/>
  <c r="DA334" i="7"/>
  <c r="DB334" i="7"/>
  <c r="DC334" i="7"/>
  <c r="DD334" i="7"/>
  <c r="DE334" i="7"/>
  <c r="DF334" i="7"/>
  <c r="DG334" i="7"/>
  <c r="DH334" i="7"/>
  <c r="DI334" i="7"/>
  <c r="DJ334" i="7"/>
  <c r="O335" i="7"/>
  <c r="P335" i="7"/>
  <c r="Q335" i="7"/>
  <c r="R335" i="7"/>
  <c r="S335" i="7"/>
  <c r="T335" i="7"/>
  <c r="U335" i="7"/>
  <c r="V335" i="7"/>
  <c r="W335" i="7"/>
  <c r="X335" i="7"/>
  <c r="Y335" i="7"/>
  <c r="Z335" i="7"/>
  <c r="AA335" i="7"/>
  <c r="AB335" i="7"/>
  <c r="AC335" i="7"/>
  <c r="AD335" i="7"/>
  <c r="AE335" i="7"/>
  <c r="AF335" i="7"/>
  <c r="AG335" i="7"/>
  <c r="AH335" i="7"/>
  <c r="AI335" i="7"/>
  <c r="AJ335" i="7"/>
  <c r="AK335" i="7"/>
  <c r="AL335" i="7"/>
  <c r="AM335" i="7"/>
  <c r="AN335" i="7"/>
  <c r="AO335" i="7"/>
  <c r="AP335" i="7"/>
  <c r="AQ335" i="7"/>
  <c r="AR335" i="7"/>
  <c r="AS335" i="7"/>
  <c r="AT335" i="7"/>
  <c r="AU335" i="7"/>
  <c r="AV335" i="7"/>
  <c r="AW335" i="7"/>
  <c r="AX335" i="7"/>
  <c r="AY335" i="7"/>
  <c r="AZ335" i="7"/>
  <c r="BA335" i="7"/>
  <c r="BB335" i="7"/>
  <c r="BC335" i="7"/>
  <c r="BD335" i="7"/>
  <c r="BE335" i="7"/>
  <c r="BF335" i="7"/>
  <c r="BG335" i="7"/>
  <c r="BH335" i="7"/>
  <c r="BI335" i="7"/>
  <c r="BJ335" i="7"/>
  <c r="BK335" i="7"/>
  <c r="BL335" i="7"/>
  <c r="BM335" i="7"/>
  <c r="BN335" i="7"/>
  <c r="BO335" i="7"/>
  <c r="BP335" i="7"/>
  <c r="BQ335" i="7"/>
  <c r="BR335" i="7"/>
  <c r="BS335" i="7"/>
  <c r="BT335" i="7"/>
  <c r="BU335" i="7"/>
  <c r="BV335" i="7"/>
  <c r="BW335" i="7"/>
  <c r="BX335" i="7"/>
  <c r="BY335" i="7"/>
  <c r="BZ335" i="7"/>
  <c r="CA335" i="7"/>
  <c r="CB335" i="7"/>
  <c r="CC335" i="7"/>
  <c r="CD335" i="7"/>
  <c r="CE335" i="7"/>
  <c r="CF335" i="7"/>
  <c r="CG335" i="7"/>
  <c r="CH335" i="7"/>
  <c r="CI335" i="7"/>
  <c r="CJ335" i="7"/>
  <c r="CK335" i="7"/>
  <c r="CL335" i="7"/>
  <c r="CM335" i="7"/>
  <c r="CN335" i="7"/>
  <c r="CO335" i="7"/>
  <c r="CP335" i="7"/>
  <c r="CQ335" i="7"/>
  <c r="CR335" i="7"/>
  <c r="CS335" i="7"/>
  <c r="CT335" i="7"/>
  <c r="CU335" i="7"/>
  <c r="CV335" i="7"/>
  <c r="CW335" i="7"/>
  <c r="CX335" i="7"/>
  <c r="CY335" i="7"/>
  <c r="CZ335" i="7"/>
  <c r="DA335" i="7"/>
  <c r="DB335" i="7"/>
  <c r="DC335" i="7"/>
  <c r="DD335" i="7"/>
  <c r="DE335" i="7"/>
  <c r="DF335" i="7"/>
  <c r="DG335" i="7"/>
  <c r="DH335" i="7"/>
  <c r="DI335" i="7"/>
  <c r="DJ335" i="7"/>
  <c r="O336" i="7"/>
  <c r="P336" i="7"/>
  <c r="Q336" i="7"/>
  <c r="R336" i="7"/>
  <c r="S336" i="7"/>
  <c r="T336" i="7"/>
  <c r="U336" i="7"/>
  <c r="V336" i="7"/>
  <c r="W336" i="7"/>
  <c r="X336" i="7"/>
  <c r="Y336" i="7"/>
  <c r="Z336" i="7"/>
  <c r="AA336" i="7"/>
  <c r="AB336" i="7"/>
  <c r="AC336" i="7"/>
  <c r="AD336" i="7"/>
  <c r="AE336" i="7"/>
  <c r="AF336" i="7"/>
  <c r="AG336" i="7"/>
  <c r="AH336" i="7"/>
  <c r="AI336" i="7"/>
  <c r="AJ336" i="7"/>
  <c r="AK336" i="7"/>
  <c r="AL336" i="7"/>
  <c r="AM336" i="7"/>
  <c r="AN336" i="7"/>
  <c r="AO336" i="7"/>
  <c r="AP336" i="7"/>
  <c r="AQ336" i="7"/>
  <c r="AR336" i="7"/>
  <c r="AS336" i="7"/>
  <c r="AT336" i="7"/>
  <c r="AU336" i="7"/>
  <c r="AV336" i="7"/>
  <c r="AW336" i="7"/>
  <c r="AX336" i="7"/>
  <c r="AY336" i="7"/>
  <c r="AZ336" i="7"/>
  <c r="BA336" i="7"/>
  <c r="BB336" i="7"/>
  <c r="BC336" i="7"/>
  <c r="BD336" i="7"/>
  <c r="BE336" i="7"/>
  <c r="BF336" i="7"/>
  <c r="BG336" i="7"/>
  <c r="BH336" i="7"/>
  <c r="BI336" i="7"/>
  <c r="BJ336" i="7"/>
  <c r="BK336" i="7"/>
  <c r="BL336" i="7"/>
  <c r="BM336" i="7"/>
  <c r="BN336" i="7"/>
  <c r="BO336" i="7"/>
  <c r="BP336" i="7"/>
  <c r="BQ336" i="7"/>
  <c r="BR336" i="7"/>
  <c r="BS336" i="7"/>
  <c r="BT336" i="7"/>
  <c r="BU336" i="7"/>
  <c r="BV336" i="7"/>
  <c r="BW336" i="7"/>
  <c r="BX336" i="7"/>
  <c r="BY336" i="7"/>
  <c r="BZ336" i="7"/>
  <c r="CA336" i="7"/>
  <c r="CB336" i="7"/>
  <c r="CC336" i="7"/>
  <c r="CD336" i="7"/>
  <c r="CE336" i="7"/>
  <c r="CF336" i="7"/>
  <c r="CG336" i="7"/>
  <c r="CH336" i="7"/>
  <c r="CI336" i="7"/>
  <c r="CJ336" i="7"/>
  <c r="CK336" i="7"/>
  <c r="CL336" i="7"/>
  <c r="CM336" i="7"/>
  <c r="CN336" i="7"/>
  <c r="CO336" i="7"/>
  <c r="CP336" i="7"/>
  <c r="CQ336" i="7"/>
  <c r="CR336" i="7"/>
  <c r="CS336" i="7"/>
  <c r="CT336" i="7"/>
  <c r="CU336" i="7"/>
  <c r="CV336" i="7"/>
  <c r="CW336" i="7"/>
  <c r="CX336" i="7"/>
  <c r="CY336" i="7"/>
  <c r="CZ336" i="7"/>
  <c r="DA336" i="7"/>
  <c r="DB336" i="7"/>
  <c r="DC336" i="7"/>
  <c r="DD336" i="7"/>
  <c r="DE336" i="7"/>
  <c r="DF336" i="7"/>
  <c r="DG336" i="7"/>
  <c r="DH336" i="7"/>
  <c r="DI336" i="7"/>
  <c r="DJ336" i="7"/>
  <c r="O337" i="7"/>
  <c r="P337" i="7"/>
  <c r="Q337" i="7"/>
  <c r="R337" i="7"/>
  <c r="S337" i="7"/>
  <c r="T337" i="7"/>
  <c r="U337" i="7"/>
  <c r="V337" i="7"/>
  <c r="W337" i="7"/>
  <c r="X337" i="7"/>
  <c r="Y337" i="7"/>
  <c r="Z337" i="7"/>
  <c r="AA337" i="7"/>
  <c r="AB337" i="7"/>
  <c r="AC337" i="7"/>
  <c r="AD337" i="7"/>
  <c r="AE337" i="7"/>
  <c r="AF337" i="7"/>
  <c r="AG337" i="7"/>
  <c r="AH337" i="7"/>
  <c r="AI337" i="7"/>
  <c r="AJ337" i="7"/>
  <c r="AK337" i="7"/>
  <c r="AL337" i="7"/>
  <c r="AM337" i="7"/>
  <c r="AN337" i="7"/>
  <c r="AO337" i="7"/>
  <c r="AP337" i="7"/>
  <c r="AQ337" i="7"/>
  <c r="AR337" i="7"/>
  <c r="AS337" i="7"/>
  <c r="AT337" i="7"/>
  <c r="AU337" i="7"/>
  <c r="AV337" i="7"/>
  <c r="AW337" i="7"/>
  <c r="AX337" i="7"/>
  <c r="AY337" i="7"/>
  <c r="AZ337" i="7"/>
  <c r="BA337" i="7"/>
  <c r="BB337" i="7"/>
  <c r="BC337" i="7"/>
  <c r="BD337" i="7"/>
  <c r="BE337" i="7"/>
  <c r="BF337" i="7"/>
  <c r="BG337" i="7"/>
  <c r="BH337" i="7"/>
  <c r="BI337" i="7"/>
  <c r="BJ337" i="7"/>
  <c r="BK337" i="7"/>
  <c r="BL337" i="7"/>
  <c r="BM337" i="7"/>
  <c r="BN337" i="7"/>
  <c r="BO337" i="7"/>
  <c r="BP337" i="7"/>
  <c r="BQ337" i="7"/>
  <c r="BR337" i="7"/>
  <c r="BS337" i="7"/>
  <c r="BT337" i="7"/>
  <c r="BU337" i="7"/>
  <c r="BV337" i="7"/>
  <c r="BW337" i="7"/>
  <c r="BX337" i="7"/>
  <c r="BY337" i="7"/>
  <c r="BZ337" i="7"/>
  <c r="CA337" i="7"/>
  <c r="CB337" i="7"/>
  <c r="CC337" i="7"/>
  <c r="CD337" i="7"/>
  <c r="CE337" i="7"/>
  <c r="CF337" i="7"/>
  <c r="CG337" i="7"/>
  <c r="CH337" i="7"/>
  <c r="CI337" i="7"/>
  <c r="CJ337" i="7"/>
  <c r="CK337" i="7"/>
  <c r="CL337" i="7"/>
  <c r="CM337" i="7"/>
  <c r="CN337" i="7"/>
  <c r="CO337" i="7"/>
  <c r="CP337" i="7"/>
  <c r="CQ337" i="7"/>
  <c r="CR337" i="7"/>
  <c r="CS337" i="7"/>
  <c r="CT337" i="7"/>
  <c r="CU337" i="7"/>
  <c r="CV337" i="7"/>
  <c r="CW337" i="7"/>
  <c r="CX337" i="7"/>
  <c r="CY337" i="7"/>
  <c r="CZ337" i="7"/>
  <c r="DA337" i="7"/>
  <c r="DB337" i="7"/>
  <c r="DC337" i="7"/>
  <c r="DD337" i="7"/>
  <c r="DE337" i="7"/>
  <c r="DF337" i="7"/>
  <c r="DG337" i="7"/>
  <c r="DH337" i="7"/>
  <c r="DI337" i="7"/>
  <c r="DJ337" i="7"/>
  <c r="O338" i="7"/>
  <c r="P338" i="7"/>
  <c r="Q338" i="7"/>
  <c r="R338" i="7"/>
  <c r="S338" i="7"/>
  <c r="T338" i="7"/>
  <c r="U338" i="7"/>
  <c r="V338" i="7"/>
  <c r="W338" i="7"/>
  <c r="X338" i="7"/>
  <c r="Y338" i="7"/>
  <c r="Z338" i="7"/>
  <c r="AA338" i="7"/>
  <c r="AB338" i="7"/>
  <c r="AC338" i="7"/>
  <c r="AD338" i="7"/>
  <c r="AE338" i="7"/>
  <c r="AF338" i="7"/>
  <c r="AG338" i="7"/>
  <c r="AH338" i="7"/>
  <c r="AI338" i="7"/>
  <c r="AJ338" i="7"/>
  <c r="AK338" i="7"/>
  <c r="AL338" i="7"/>
  <c r="AM338" i="7"/>
  <c r="AN338" i="7"/>
  <c r="AO338" i="7"/>
  <c r="AP338" i="7"/>
  <c r="AQ338" i="7"/>
  <c r="AR338" i="7"/>
  <c r="AS338" i="7"/>
  <c r="AT338" i="7"/>
  <c r="AU338" i="7"/>
  <c r="AV338" i="7"/>
  <c r="AW338" i="7"/>
  <c r="AX338" i="7"/>
  <c r="AY338" i="7"/>
  <c r="AZ338" i="7"/>
  <c r="BA338" i="7"/>
  <c r="BB338" i="7"/>
  <c r="BC338" i="7"/>
  <c r="BD338" i="7"/>
  <c r="BE338" i="7"/>
  <c r="BF338" i="7"/>
  <c r="BG338" i="7"/>
  <c r="BH338" i="7"/>
  <c r="BI338" i="7"/>
  <c r="BJ338" i="7"/>
  <c r="BK338" i="7"/>
  <c r="BL338" i="7"/>
  <c r="BM338" i="7"/>
  <c r="BN338" i="7"/>
  <c r="BO338" i="7"/>
  <c r="BP338" i="7"/>
  <c r="BQ338" i="7"/>
  <c r="BR338" i="7"/>
  <c r="BS338" i="7"/>
  <c r="BT338" i="7"/>
  <c r="BU338" i="7"/>
  <c r="BV338" i="7"/>
  <c r="BW338" i="7"/>
  <c r="BX338" i="7"/>
  <c r="BY338" i="7"/>
  <c r="BZ338" i="7"/>
  <c r="CA338" i="7"/>
  <c r="CB338" i="7"/>
  <c r="CC338" i="7"/>
  <c r="CD338" i="7"/>
  <c r="CE338" i="7"/>
  <c r="CF338" i="7"/>
  <c r="CG338" i="7"/>
  <c r="CH338" i="7"/>
  <c r="CI338" i="7"/>
  <c r="CJ338" i="7"/>
  <c r="CK338" i="7"/>
  <c r="CL338" i="7"/>
  <c r="CM338" i="7"/>
  <c r="CN338" i="7"/>
  <c r="CO338" i="7"/>
  <c r="CP338" i="7"/>
  <c r="CQ338" i="7"/>
  <c r="CR338" i="7"/>
  <c r="CS338" i="7"/>
  <c r="CT338" i="7"/>
  <c r="CU338" i="7"/>
  <c r="CV338" i="7"/>
  <c r="CW338" i="7"/>
  <c r="CX338" i="7"/>
  <c r="CY338" i="7"/>
  <c r="CZ338" i="7"/>
  <c r="DA338" i="7"/>
  <c r="DB338" i="7"/>
  <c r="DC338" i="7"/>
  <c r="DD338" i="7"/>
  <c r="DE338" i="7"/>
  <c r="DF338" i="7"/>
  <c r="DG338" i="7"/>
  <c r="DH338" i="7"/>
  <c r="DI338" i="7"/>
  <c r="DJ338" i="7"/>
  <c r="O339" i="7"/>
  <c r="P339" i="7"/>
  <c r="Q339" i="7"/>
  <c r="R339" i="7"/>
  <c r="S339" i="7"/>
  <c r="T339" i="7"/>
  <c r="U339" i="7"/>
  <c r="V339" i="7"/>
  <c r="W339" i="7"/>
  <c r="X339" i="7"/>
  <c r="Y339" i="7"/>
  <c r="Z339" i="7"/>
  <c r="AA339" i="7"/>
  <c r="AB339" i="7"/>
  <c r="AC339" i="7"/>
  <c r="AD339" i="7"/>
  <c r="AE339" i="7"/>
  <c r="AF339" i="7"/>
  <c r="AG339" i="7"/>
  <c r="AH339" i="7"/>
  <c r="AI339" i="7"/>
  <c r="AJ339" i="7"/>
  <c r="AK339" i="7"/>
  <c r="AL339" i="7"/>
  <c r="AM339" i="7"/>
  <c r="AN339" i="7"/>
  <c r="AO339" i="7"/>
  <c r="AP339" i="7"/>
  <c r="AQ339" i="7"/>
  <c r="AR339" i="7"/>
  <c r="AS339" i="7"/>
  <c r="AT339" i="7"/>
  <c r="AU339" i="7"/>
  <c r="AV339" i="7"/>
  <c r="AW339" i="7"/>
  <c r="AX339" i="7"/>
  <c r="AY339" i="7"/>
  <c r="AZ339" i="7"/>
  <c r="BA339" i="7"/>
  <c r="BB339" i="7"/>
  <c r="BC339" i="7"/>
  <c r="BD339" i="7"/>
  <c r="BE339" i="7"/>
  <c r="BF339" i="7"/>
  <c r="BG339" i="7"/>
  <c r="BH339" i="7"/>
  <c r="BI339" i="7"/>
  <c r="BJ339" i="7"/>
  <c r="BK339" i="7"/>
  <c r="BL339" i="7"/>
  <c r="BM339" i="7"/>
  <c r="BN339" i="7"/>
  <c r="BO339" i="7"/>
  <c r="BP339" i="7"/>
  <c r="BQ339" i="7"/>
  <c r="BR339" i="7"/>
  <c r="BS339" i="7"/>
  <c r="BT339" i="7"/>
  <c r="BU339" i="7"/>
  <c r="BV339" i="7"/>
  <c r="BW339" i="7"/>
  <c r="BX339" i="7"/>
  <c r="BY339" i="7"/>
  <c r="BZ339" i="7"/>
  <c r="CA339" i="7"/>
  <c r="CB339" i="7"/>
  <c r="CC339" i="7"/>
  <c r="CD339" i="7"/>
  <c r="CE339" i="7"/>
  <c r="CF339" i="7"/>
  <c r="CG339" i="7"/>
  <c r="CH339" i="7"/>
  <c r="CI339" i="7"/>
  <c r="CJ339" i="7"/>
  <c r="CK339" i="7"/>
  <c r="CL339" i="7"/>
  <c r="CM339" i="7"/>
  <c r="CN339" i="7"/>
  <c r="CO339" i="7"/>
  <c r="CP339" i="7"/>
  <c r="CQ339" i="7"/>
  <c r="CR339" i="7"/>
  <c r="CS339" i="7"/>
  <c r="CT339" i="7"/>
  <c r="CU339" i="7"/>
  <c r="CV339" i="7"/>
  <c r="CW339" i="7"/>
  <c r="CX339" i="7"/>
  <c r="CY339" i="7"/>
  <c r="CZ339" i="7"/>
  <c r="DA339" i="7"/>
  <c r="DB339" i="7"/>
  <c r="DC339" i="7"/>
  <c r="DD339" i="7"/>
  <c r="DE339" i="7"/>
  <c r="DF339" i="7"/>
  <c r="DG339" i="7"/>
  <c r="DH339" i="7"/>
  <c r="DI339" i="7"/>
  <c r="DJ339" i="7"/>
  <c r="O340" i="7"/>
  <c r="P340" i="7"/>
  <c r="Q340" i="7"/>
  <c r="R340" i="7"/>
  <c r="S340" i="7"/>
  <c r="T340" i="7"/>
  <c r="U340" i="7"/>
  <c r="V340" i="7"/>
  <c r="W340" i="7"/>
  <c r="X340" i="7"/>
  <c r="Y340" i="7"/>
  <c r="Z340" i="7"/>
  <c r="AA340" i="7"/>
  <c r="AB340" i="7"/>
  <c r="AC340" i="7"/>
  <c r="AD340" i="7"/>
  <c r="AE340" i="7"/>
  <c r="AF340" i="7"/>
  <c r="AG340" i="7"/>
  <c r="AH340" i="7"/>
  <c r="AI340" i="7"/>
  <c r="AJ340" i="7"/>
  <c r="AK340" i="7"/>
  <c r="AL340" i="7"/>
  <c r="AM340" i="7"/>
  <c r="AN340" i="7"/>
  <c r="AO340" i="7"/>
  <c r="AP340" i="7"/>
  <c r="AQ340" i="7"/>
  <c r="AR340" i="7"/>
  <c r="AS340" i="7"/>
  <c r="AT340" i="7"/>
  <c r="AU340" i="7"/>
  <c r="AV340" i="7"/>
  <c r="AW340" i="7"/>
  <c r="AX340" i="7"/>
  <c r="AY340" i="7"/>
  <c r="AZ340" i="7"/>
  <c r="BA340" i="7"/>
  <c r="BB340" i="7"/>
  <c r="BC340" i="7"/>
  <c r="BD340" i="7"/>
  <c r="BE340" i="7"/>
  <c r="BF340" i="7"/>
  <c r="BG340" i="7"/>
  <c r="BH340" i="7"/>
  <c r="BI340" i="7"/>
  <c r="BJ340" i="7"/>
  <c r="BK340" i="7"/>
  <c r="BL340" i="7"/>
  <c r="BM340" i="7"/>
  <c r="BN340" i="7"/>
  <c r="BO340" i="7"/>
  <c r="BP340" i="7"/>
  <c r="BQ340" i="7"/>
  <c r="BR340" i="7"/>
  <c r="BS340" i="7"/>
  <c r="BT340" i="7"/>
  <c r="BU340" i="7"/>
  <c r="BV340" i="7"/>
  <c r="BW340" i="7"/>
  <c r="BX340" i="7"/>
  <c r="BY340" i="7"/>
  <c r="BZ340" i="7"/>
  <c r="CA340" i="7"/>
  <c r="CB340" i="7"/>
  <c r="CC340" i="7"/>
  <c r="CD340" i="7"/>
  <c r="CE340" i="7"/>
  <c r="CF340" i="7"/>
  <c r="CG340" i="7"/>
  <c r="CH340" i="7"/>
  <c r="CI340" i="7"/>
  <c r="CJ340" i="7"/>
  <c r="CK340" i="7"/>
  <c r="CL340" i="7"/>
  <c r="CM340" i="7"/>
  <c r="CN340" i="7"/>
  <c r="CO340" i="7"/>
  <c r="CP340" i="7"/>
  <c r="CQ340" i="7"/>
  <c r="CR340" i="7"/>
  <c r="CS340" i="7"/>
  <c r="CT340" i="7"/>
  <c r="CU340" i="7"/>
  <c r="CV340" i="7"/>
  <c r="CW340" i="7"/>
  <c r="CX340" i="7"/>
  <c r="CY340" i="7"/>
  <c r="CZ340" i="7"/>
  <c r="DA340" i="7"/>
  <c r="DB340" i="7"/>
  <c r="DC340" i="7"/>
  <c r="DD340" i="7"/>
  <c r="DE340" i="7"/>
  <c r="DF340" i="7"/>
  <c r="DG340" i="7"/>
  <c r="DH340" i="7"/>
  <c r="DI340" i="7"/>
  <c r="DJ340" i="7"/>
  <c r="O341" i="7"/>
  <c r="P341" i="7"/>
  <c r="Q341" i="7"/>
  <c r="R341" i="7"/>
  <c r="S341" i="7"/>
  <c r="T341" i="7"/>
  <c r="U341" i="7"/>
  <c r="V341" i="7"/>
  <c r="W341" i="7"/>
  <c r="X341" i="7"/>
  <c r="Y341" i="7"/>
  <c r="Z341" i="7"/>
  <c r="AA341" i="7"/>
  <c r="AB341" i="7"/>
  <c r="AC341" i="7"/>
  <c r="AD341" i="7"/>
  <c r="AE341" i="7"/>
  <c r="AF341" i="7"/>
  <c r="AG341" i="7"/>
  <c r="AH341" i="7"/>
  <c r="AI341" i="7"/>
  <c r="AJ341" i="7"/>
  <c r="AK341" i="7"/>
  <c r="AL341" i="7"/>
  <c r="AM341" i="7"/>
  <c r="AN341" i="7"/>
  <c r="AO341" i="7"/>
  <c r="AP341" i="7"/>
  <c r="AQ341" i="7"/>
  <c r="AR341" i="7"/>
  <c r="AS341" i="7"/>
  <c r="AT341" i="7"/>
  <c r="AU341" i="7"/>
  <c r="AV341" i="7"/>
  <c r="AW341" i="7"/>
  <c r="AX341" i="7"/>
  <c r="AY341" i="7"/>
  <c r="AZ341" i="7"/>
  <c r="BA341" i="7"/>
  <c r="BB341" i="7"/>
  <c r="BC341" i="7"/>
  <c r="BD341" i="7"/>
  <c r="BE341" i="7"/>
  <c r="BF341" i="7"/>
  <c r="BG341" i="7"/>
  <c r="BH341" i="7"/>
  <c r="BI341" i="7"/>
  <c r="BJ341" i="7"/>
  <c r="BK341" i="7"/>
  <c r="BL341" i="7"/>
  <c r="BM341" i="7"/>
  <c r="BN341" i="7"/>
  <c r="BO341" i="7"/>
  <c r="BP341" i="7"/>
  <c r="BQ341" i="7"/>
  <c r="BR341" i="7"/>
  <c r="BS341" i="7"/>
  <c r="BT341" i="7"/>
  <c r="BU341" i="7"/>
  <c r="BV341" i="7"/>
  <c r="BW341" i="7"/>
  <c r="BX341" i="7"/>
  <c r="BY341" i="7"/>
  <c r="BZ341" i="7"/>
  <c r="CA341" i="7"/>
  <c r="CB341" i="7"/>
  <c r="CC341" i="7"/>
  <c r="CD341" i="7"/>
  <c r="CE341" i="7"/>
  <c r="CF341" i="7"/>
  <c r="CG341" i="7"/>
  <c r="CH341" i="7"/>
  <c r="CI341" i="7"/>
  <c r="CJ341" i="7"/>
  <c r="CK341" i="7"/>
  <c r="CL341" i="7"/>
  <c r="CM341" i="7"/>
  <c r="CN341" i="7"/>
  <c r="CO341" i="7"/>
  <c r="CP341" i="7"/>
  <c r="CQ341" i="7"/>
  <c r="CR341" i="7"/>
  <c r="CS341" i="7"/>
  <c r="CT341" i="7"/>
  <c r="CU341" i="7"/>
  <c r="CV341" i="7"/>
  <c r="CW341" i="7"/>
  <c r="CX341" i="7"/>
  <c r="CY341" i="7"/>
  <c r="CZ341" i="7"/>
  <c r="DA341" i="7"/>
  <c r="DB341" i="7"/>
  <c r="DC341" i="7"/>
  <c r="DD341" i="7"/>
  <c r="DE341" i="7"/>
  <c r="DF341" i="7"/>
  <c r="DG341" i="7"/>
  <c r="DH341" i="7"/>
  <c r="DI341" i="7"/>
  <c r="DJ341" i="7"/>
  <c r="O342" i="7"/>
  <c r="P342" i="7"/>
  <c r="Q342" i="7"/>
  <c r="R342" i="7"/>
  <c r="S342" i="7"/>
  <c r="T342" i="7"/>
  <c r="U342" i="7"/>
  <c r="V342" i="7"/>
  <c r="W342" i="7"/>
  <c r="X342" i="7"/>
  <c r="Y342" i="7"/>
  <c r="Z342" i="7"/>
  <c r="AA342" i="7"/>
  <c r="AB342" i="7"/>
  <c r="AC342" i="7"/>
  <c r="AD342" i="7"/>
  <c r="AE342" i="7"/>
  <c r="AF342" i="7"/>
  <c r="AG342" i="7"/>
  <c r="AH342" i="7"/>
  <c r="AI342" i="7"/>
  <c r="AJ342" i="7"/>
  <c r="AK342" i="7"/>
  <c r="AL342" i="7"/>
  <c r="AM342" i="7"/>
  <c r="AN342" i="7"/>
  <c r="AO342" i="7"/>
  <c r="AP342" i="7"/>
  <c r="AQ342" i="7"/>
  <c r="AR342" i="7"/>
  <c r="AS342" i="7"/>
  <c r="AT342" i="7"/>
  <c r="AU342" i="7"/>
  <c r="AV342" i="7"/>
  <c r="AW342" i="7"/>
  <c r="AX342" i="7"/>
  <c r="AY342" i="7"/>
  <c r="AZ342" i="7"/>
  <c r="BA342" i="7"/>
  <c r="BB342" i="7"/>
  <c r="BC342" i="7"/>
  <c r="BD342" i="7"/>
  <c r="BE342" i="7"/>
  <c r="BF342" i="7"/>
  <c r="BG342" i="7"/>
  <c r="BH342" i="7"/>
  <c r="BI342" i="7"/>
  <c r="BJ342" i="7"/>
  <c r="BK342" i="7"/>
  <c r="BL342" i="7"/>
  <c r="BM342" i="7"/>
  <c r="BN342" i="7"/>
  <c r="BO342" i="7"/>
  <c r="BP342" i="7"/>
  <c r="BQ342" i="7"/>
  <c r="BR342" i="7"/>
  <c r="BS342" i="7"/>
  <c r="BT342" i="7"/>
  <c r="BU342" i="7"/>
  <c r="BV342" i="7"/>
  <c r="BW342" i="7"/>
  <c r="BX342" i="7"/>
  <c r="BY342" i="7"/>
  <c r="BZ342" i="7"/>
  <c r="CA342" i="7"/>
  <c r="CB342" i="7"/>
  <c r="CC342" i="7"/>
  <c r="CD342" i="7"/>
  <c r="CE342" i="7"/>
  <c r="CF342" i="7"/>
  <c r="CG342" i="7"/>
  <c r="CH342" i="7"/>
  <c r="CI342" i="7"/>
  <c r="CJ342" i="7"/>
  <c r="CK342" i="7"/>
  <c r="CL342" i="7"/>
  <c r="CM342" i="7"/>
  <c r="CN342" i="7"/>
  <c r="CO342" i="7"/>
  <c r="CP342" i="7"/>
  <c r="CQ342" i="7"/>
  <c r="CR342" i="7"/>
  <c r="CS342" i="7"/>
  <c r="CT342" i="7"/>
  <c r="CU342" i="7"/>
  <c r="CV342" i="7"/>
  <c r="CW342" i="7"/>
  <c r="CX342" i="7"/>
  <c r="CY342" i="7"/>
  <c r="CZ342" i="7"/>
  <c r="DA342" i="7"/>
  <c r="DB342" i="7"/>
  <c r="DC342" i="7"/>
  <c r="DD342" i="7"/>
  <c r="DE342" i="7"/>
  <c r="DF342" i="7"/>
  <c r="DG342" i="7"/>
  <c r="DH342" i="7"/>
  <c r="DI342" i="7"/>
  <c r="DJ342" i="7"/>
  <c r="O343" i="7"/>
  <c r="P343" i="7"/>
  <c r="Q343" i="7"/>
  <c r="R343" i="7"/>
  <c r="S343" i="7"/>
  <c r="T343" i="7"/>
  <c r="U343" i="7"/>
  <c r="V343" i="7"/>
  <c r="W343" i="7"/>
  <c r="X343" i="7"/>
  <c r="Y343" i="7"/>
  <c r="Z343" i="7"/>
  <c r="AA343" i="7"/>
  <c r="AB343" i="7"/>
  <c r="AC343" i="7"/>
  <c r="AD343" i="7"/>
  <c r="AE343" i="7"/>
  <c r="AF343" i="7"/>
  <c r="AG343" i="7"/>
  <c r="AH343" i="7"/>
  <c r="AI343" i="7"/>
  <c r="AJ343" i="7"/>
  <c r="AK343" i="7"/>
  <c r="AL343" i="7"/>
  <c r="AM343" i="7"/>
  <c r="AN343" i="7"/>
  <c r="AO343" i="7"/>
  <c r="AP343" i="7"/>
  <c r="AQ343" i="7"/>
  <c r="AR343" i="7"/>
  <c r="AS343" i="7"/>
  <c r="AT343" i="7"/>
  <c r="AU343" i="7"/>
  <c r="AV343" i="7"/>
  <c r="AW343" i="7"/>
  <c r="AX343" i="7"/>
  <c r="AY343" i="7"/>
  <c r="AZ343" i="7"/>
  <c r="BA343" i="7"/>
  <c r="BB343" i="7"/>
  <c r="BC343" i="7"/>
  <c r="BD343" i="7"/>
  <c r="BE343" i="7"/>
  <c r="BF343" i="7"/>
  <c r="BG343" i="7"/>
  <c r="BH343" i="7"/>
  <c r="BI343" i="7"/>
  <c r="BJ343" i="7"/>
  <c r="BK343" i="7"/>
  <c r="BL343" i="7"/>
  <c r="BM343" i="7"/>
  <c r="BN343" i="7"/>
  <c r="BO343" i="7"/>
  <c r="BP343" i="7"/>
  <c r="BQ343" i="7"/>
  <c r="BR343" i="7"/>
  <c r="BS343" i="7"/>
  <c r="BT343" i="7"/>
  <c r="BU343" i="7"/>
  <c r="BV343" i="7"/>
  <c r="BW343" i="7"/>
  <c r="BX343" i="7"/>
  <c r="BY343" i="7"/>
  <c r="BZ343" i="7"/>
  <c r="CA343" i="7"/>
  <c r="CB343" i="7"/>
  <c r="CC343" i="7"/>
  <c r="CD343" i="7"/>
  <c r="CE343" i="7"/>
  <c r="CF343" i="7"/>
  <c r="CG343" i="7"/>
  <c r="CH343" i="7"/>
  <c r="CI343" i="7"/>
  <c r="CJ343" i="7"/>
  <c r="CK343" i="7"/>
  <c r="CL343" i="7"/>
  <c r="CM343" i="7"/>
  <c r="CN343" i="7"/>
  <c r="CO343" i="7"/>
  <c r="CP343" i="7"/>
  <c r="CQ343" i="7"/>
  <c r="CR343" i="7"/>
  <c r="CS343" i="7"/>
  <c r="CT343" i="7"/>
  <c r="CU343" i="7"/>
  <c r="CV343" i="7"/>
  <c r="CW343" i="7"/>
  <c r="CX343" i="7"/>
  <c r="CY343" i="7"/>
  <c r="CZ343" i="7"/>
  <c r="DA343" i="7"/>
  <c r="DB343" i="7"/>
  <c r="DC343" i="7"/>
  <c r="DD343" i="7"/>
  <c r="DE343" i="7"/>
  <c r="DF343" i="7"/>
  <c r="DG343" i="7"/>
  <c r="DH343" i="7"/>
  <c r="DI343" i="7"/>
  <c r="DJ343" i="7"/>
  <c r="O344" i="7"/>
  <c r="P344" i="7"/>
  <c r="Q344" i="7"/>
  <c r="R344" i="7"/>
  <c r="S344" i="7"/>
  <c r="T344" i="7"/>
  <c r="U344" i="7"/>
  <c r="V344" i="7"/>
  <c r="W344" i="7"/>
  <c r="X344" i="7"/>
  <c r="Y344" i="7"/>
  <c r="Z344" i="7"/>
  <c r="AA344" i="7"/>
  <c r="AB344" i="7"/>
  <c r="AC344" i="7"/>
  <c r="AD344" i="7"/>
  <c r="AE344" i="7"/>
  <c r="AF344" i="7"/>
  <c r="AG344" i="7"/>
  <c r="AH344" i="7"/>
  <c r="AI344" i="7"/>
  <c r="AJ344" i="7"/>
  <c r="AK344" i="7"/>
  <c r="AL344" i="7"/>
  <c r="AM344" i="7"/>
  <c r="AN344" i="7"/>
  <c r="AO344" i="7"/>
  <c r="AP344" i="7"/>
  <c r="AQ344" i="7"/>
  <c r="AR344" i="7"/>
  <c r="AS344" i="7"/>
  <c r="AT344" i="7"/>
  <c r="AU344" i="7"/>
  <c r="AV344" i="7"/>
  <c r="AW344" i="7"/>
  <c r="AX344" i="7"/>
  <c r="AY344" i="7"/>
  <c r="AZ344" i="7"/>
  <c r="BA344" i="7"/>
  <c r="BB344" i="7"/>
  <c r="BC344" i="7"/>
  <c r="BD344" i="7"/>
  <c r="BE344" i="7"/>
  <c r="BF344" i="7"/>
  <c r="BG344" i="7"/>
  <c r="BH344" i="7"/>
  <c r="BI344" i="7"/>
  <c r="BJ344" i="7"/>
  <c r="BK344" i="7"/>
  <c r="BL344" i="7"/>
  <c r="BM344" i="7"/>
  <c r="BN344" i="7"/>
  <c r="BO344" i="7"/>
  <c r="BP344" i="7"/>
  <c r="BQ344" i="7"/>
  <c r="BR344" i="7"/>
  <c r="BS344" i="7"/>
  <c r="BT344" i="7"/>
  <c r="BU344" i="7"/>
  <c r="BV344" i="7"/>
  <c r="BW344" i="7"/>
  <c r="BX344" i="7"/>
  <c r="BY344" i="7"/>
  <c r="BZ344" i="7"/>
  <c r="CA344" i="7"/>
  <c r="CB344" i="7"/>
  <c r="CC344" i="7"/>
  <c r="CD344" i="7"/>
  <c r="CE344" i="7"/>
  <c r="CF344" i="7"/>
  <c r="CG344" i="7"/>
  <c r="CH344" i="7"/>
  <c r="CI344" i="7"/>
  <c r="CJ344" i="7"/>
  <c r="CK344" i="7"/>
  <c r="CL344" i="7"/>
  <c r="CM344" i="7"/>
  <c r="CN344" i="7"/>
  <c r="CO344" i="7"/>
  <c r="CP344" i="7"/>
  <c r="CQ344" i="7"/>
  <c r="CR344" i="7"/>
  <c r="CS344" i="7"/>
  <c r="CT344" i="7"/>
  <c r="CU344" i="7"/>
  <c r="CV344" i="7"/>
  <c r="CW344" i="7"/>
  <c r="CX344" i="7"/>
  <c r="CY344" i="7"/>
  <c r="CZ344" i="7"/>
  <c r="DA344" i="7"/>
  <c r="DB344" i="7"/>
  <c r="DC344" i="7"/>
  <c r="DD344" i="7"/>
  <c r="DE344" i="7"/>
  <c r="DF344" i="7"/>
  <c r="DG344" i="7"/>
  <c r="DH344" i="7"/>
  <c r="DI344" i="7"/>
  <c r="DJ344" i="7"/>
  <c r="O345" i="7"/>
  <c r="P345" i="7"/>
  <c r="Q345" i="7"/>
  <c r="R345" i="7"/>
  <c r="S345" i="7"/>
  <c r="T345" i="7"/>
  <c r="U345" i="7"/>
  <c r="V345" i="7"/>
  <c r="W345" i="7"/>
  <c r="X345" i="7"/>
  <c r="Y345" i="7"/>
  <c r="Z345" i="7"/>
  <c r="AA345" i="7"/>
  <c r="AB345" i="7"/>
  <c r="AC345" i="7"/>
  <c r="AD345" i="7"/>
  <c r="AE345" i="7"/>
  <c r="AF345" i="7"/>
  <c r="AG345" i="7"/>
  <c r="AH345" i="7"/>
  <c r="AI345" i="7"/>
  <c r="AJ345" i="7"/>
  <c r="AK345" i="7"/>
  <c r="AL345" i="7"/>
  <c r="AM345" i="7"/>
  <c r="AN345" i="7"/>
  <c r="AO345" i="7"/>
  <c r="AP345" i="7"/>
  <c r="AQ345" i="7"/>
  <c r="AR345" i="7"/>
  <c r="AS345" i="7"/>
  <c r="AT345" i="7"/>
  <c r="AU345" i="7"/>
  <c r="AV345" i="7"/>
  <c r="AW345" i="7"/>
  <c r="AX345" i="7"/>
  <c r="AY345" i="7"/>
  <c r="AZ345" i="7"/>
  <c r="BA345" i="7"/>
  <c r="BB345" i="7"/>
  <c r="BC345" i="7"/>
  <c r="BD345" i="7"/>
  <c r="BE345" i="7"/>
  <c r="BF345" i="7"/>
  <c r="BG345" i="7"/>
  <c r="BH345" i="7"/>
  <c r="BI345" i="7"/>
  <c r="BJ345" i="7"/>
  <c r="BK345" i="7"/>
  <c r="BL345" i="7"/>
  <c r="BM345" i="7"/>
  <c r="BN345" i="7"/>
  <c r="BO345" i="7"/>
  <c r="BP345" i="7"/>
  <c r="BQ345" i="7"/>
  <c r="BR345" i="7"/>
  <c r="BS345" i="7"/>
  <c r="BT345" i="7"/>
  <c r="BU345" i="7"/>
  <c r="BV345" i="7"/>
  <c r="BW345" i="7"/>
  <c r="BX345" i="7"/>
  <c r="BY345" i="7"/>
  <c r="BZ345" i="7"/>
  <c r="CA345" i="7"/>
  <c r="CB345" i="7"/>
  <c r="CC345" i="7"/>
  <c r="CD345" i="7"/>
  <c r="CE345" i="7"/>
  <c r="CF345" i="7"/>
  <c r="CG345" i="7"/>
  <c r="CH345" i="7"/>
  <c r="CI345" i="7"/>
  <c r="CJ345" i="7"/>
  <c r="CK345" i="7"/>
  <c r="CL345" i="7"/>
  <c r="CM345" i="7"/>
  <c r="CN345" i="7"/>
  <c r="CO345" i="7"/>
  <c r="CP345" i="7"/>
  <c r="CQ345" i="7"/>
  <c r="CR345" i="7"/>
  <c r="CS345" i="7"/>
  <c r="CT345" i="7"/>
  <c r="CU345" i="7"/>
  <c r="CV345" i="7"/>
  <c r="CW345" i="7"/>
  <c r="CX345" i="7"/>
  <c r="CY345" i="7"/>
  <c r="CZ345" i="7"/>
  <c r="DA345" i="7"/>
  <c r="DB345" i="7"/>
  <c r="DC345" i="7"/>
  <c r="DD345" i="7"/>
  <c r="DE345" i="7"/>
  <c r="DF345" i="7"/>
  <c r="DG345" i="7"/>
  <c r="DH345" i="7"/>
  <c r="DI345" i="7"/>
  <c r="DJ345" i="7"/>
  <c r="O346" i="7"/>
  <c r="P346" i="7"/>
  <c r="Q346" i="7"/>
  <c r="R346" i="7"/>
  <c r="S346" i="7"/>
  <c r="T346" i="7"/>
  <c r="U346" i="7"/>
  <c r="V346" i="7"/>
  <c r="W346" i="7"/>
  <c r="X346" i="7"/>
  <c r="Y346" i="7"/>
  <c r="Z346" i="7"/>
  <c r="AA346" i="7"/>
  <c r="AB346" i="7"/>
  <c r="AC346" i="7"/>
  <c r="AD346" i="7"/>
  <c r="AE346" i="7"/>
  <c r="AF346" i="7"/>
  <c r="AG346" i="7"/>
  <c r="AH346" i="7"/>
  <c r="AI346" i="7"/>
  <c r="AJ346" i="7"/>
  <c r="AK346" i="7"/>
  <c r="AL346" i="7"/>
  <c r="AM346" i="7"/>
  <c r="AN346" i="7"/>
  <c r="AO346" i="7"/>
  <c r="AP346" i="7"/>
  <c r="AQ346" i="7"/>
  <c r="AR346" i="7"/>
  <c r="AS346" i="7"/>
  <c r="AT346" i="7"/>
  <c r="AU346" i="7"/>
  <c r="AV346" i="7"/>
  <c r="AW346" i="7"/>
  <c r="AX346" i="7"/>
  <c r="AY346" i="7"/>
  <c r="AZ346" i="7"/>
  <c r="BA346" i="7"/>
  <c r="BB346" i="7"/>
  <c r="BC346" i="7"/>
  <c r="BD346" i="7"/>
  <c r="BE346" i="7"/>
  <c r="BF346" i="7"/>
  <c r="BG346" i="7"/>
  <c r="BH346" i="7"/>
  <c r="BI346" i="7"/>
  <c r="BJ346" i="7"/>
  <c r="BK346" i="7"/>
  <c r="BL346" i="7"/>
  <c r="BM346" i="7"/>
  <c r="BN346" i="7"/>
  <c r="BO346" i="7"/>
  <c r="BP346" i="7"/>
  <c r="BQ346" i="7"/>
  <c r="BR346" i="7"/>
  <c r="BS346" i="7"/>
  <c r="BT346" i="7"/>
  <c r="BU346" i="7"/>
  <c r="BV346" i="7"/>
  <c r="BW346" i="7"/>
  <c r="BX346" i="7"/>
  <c r="BY346" i="7"/>
  <c r="BZ346" i="7"/>
  <c r="CA346" i="7"/>
  <c r="CB346" i="7"/>
  <c r="CC346" i="7"/>
  <c r="CD346" i="7"/>
  <c r="CE346" i="7"/>
  <c r="CF346" i="7"/>
  <c r="CG346" i="7"/>
  <c r="CH346" i="7"/>
  <c r="CI346" i="7"/>
  <c r="CJ346" i="7"/>
  <c r="CK346" i="7"/>
  <c r="CL346" i="7"/>
  <c r="CM346" i="7"/>
  <c r="CN346" i="7"/>
  <c r="CO346" i="7"/>
  <c r="CP346" i="7"/>
  <c r="CQ346" i="7"/>
  <c r="CR346" i="7"/>
  <c r="CS346" i="7"/>
  <c r="CT346" i="7"/>
  <c r="CU346" i="7"/>
  <c r="CV346" i="7"/>
  <c r="CW346" i="7"/>
  <c r="CX346" i="7"/>
  <c r="CY346" i="7"/>
  <c r="CZ346" i="7"/>
  <c r="DA346" i="7"/>
  <c r="DB346" i="7"/>
  <c r="DC346" i="7"/>
  <c r="DD346" i="7"/>
  <c r="DE346" i="7"/>
  <c r="DF346" i="7"/>
  <c r="DG346" i="7"/>
  <c r="DH346" i="7"/>
  <c r="DI346" i="7"/>
  <c r="DJ346" i="7"/>
  <c r="O347" i="7"/>
  <c r="P347" i="7"/>
  <c r="Q347" i="7"/>
  <c r="R347" i="7"/>
  <c r="S347" i="7"/>
  <c r="T347" i="7"/>
  <c r="U347" i="7"/>
  <c r="V347" i="7"/>
  <c r="W347" i="7"/>
  <c r="X347" i="7"/>
  <c r="Y347" i="7"/>
  <c r="Z347" i="7"/>
  <c r="AA347" i="7"/>
  <c r="AB347" i="7"/>
  <c r="AC347" i="7"/>
  <c r="AD347" i="7"/>
  <c r="AE347" i="7"/>
  <c r="AF347" i="7"/>
  <c r="AG347" i="7"/>
  <c r="AH347" i="7"/>
  <c r="AI347" i="7"/>
  <c r="AJ347" i="7"/>
  <c r="AK347" i="7"/>
  <c r="AL347" i="7"/>
  <c r="AM347" i="7"/>
  <c r="AN347" i="7"/>
  <c r="AO347" i="7"/>
  <c r="AP347" i="7"/>
  <c r="AQ347" i="7"/>
  <c r="AR347" i="7"/>
  <c r="AS347" i="7"/>
  <c r="AT347" i="7"/>
  <c r="AU347" i="7"/>
  <c r="AV347" i="7"/>
  <c r="AW347" i="7"/>
  <c r="AX347" i="7"/>
  <c r="AY347" i="7"/>
  <c r="AZ347" i="7"/>
  <c r="BA347" i="7"/>
  <c r="BB347" i="7"/>
  <c r="BC347" i="7"/>
  <c r="BD347" i="7"/>
  <c r="BE347" i="7"/>
  <c r="BF347" i="7"/>
  <c r="BG347" i="7"/>
  <c r="BH347" i="7"/>
  <c r="BI347" i="7"/>
  <c r="BJ347" i="7"/>
  <c r="BK347" i="7"/>
  <c r="BL347" i="7"/>
  <c r="BM347" i="7"/>
  <c r="BN347" i="7"/>
  <c r="BO347" i="7"/>
  <c r="BP347" i="7"/>
  <c r="BQ347" i="7"/>
  <c r="BR347" i="7"/>
  <c r="BS347" i="7"/>
  <c r="BT347" i="7"/>
  <c r="BU347" i="7"/>
  <c r="BV347" i="7"/>
  <c r="BW347" i="7"/>
  <c r="BX347" i="7"/>
  <c r="BY347" i="7"/>
  <c r="BZ347" i="7"/>
  <c r="CA347" i="7"/>
  <c r="CB347" i="7"/>
  <c r="CC347" i="7"/>
  <c r="CD347" i="7"/>
  <c r="CE347" i="7"/>
  <c r="CF347" i="7"/>
  <c r="CG347" i="7"/>
  <c r="CH347" i="7"/>
  <c r="CI347" i="7"/>
  <c r="CJ347" i="7"/>
  <c r="CK347" i="7"/>
  <c r="CL347" i="7"/>
  <c r="CM347" i="7"/>
  <c r="CN347" i="7"/>
  <c r="CO347" i="7"/>
  <c r="CP347" i="7"/>
  <c r="CQ347" i="7"/>
  <c r="CR347" i="7"/>
  <c r="CS347" i="7"/>
  <c r="CT347" i="7"/>
  <c r="CU347" i="7"/>
  <c r="CV347" i="7"/>
  <c r="CW347" i="7"/>
  <c r="CX347" i="7"/>
  <c r="CY347" i="7"/>
  <c r="CZ347" i="7"/>
  <c r="DA347" i="7"/>
  <c r="DB347" i="7"/>
  <c r="DC347" i="7"/>
  <c r="DD347" i="7"/>
  <c r="DE347" i="7"/>
  <c r="DF347" i="7"/>
  <c r="DG347" i="7"/>
  <c r="DH347" i="7"/>
  <c r="DI347" i="7"/>
  <c r="DJ347" i="7"/>
  <c r="O348" i="7"/>
  <c r="P348" i="7"/>
  <c r="Q348" i="7"/>
  <c r="R348" i="7"/>
  <c r="S348" i="7"/>
  <c r="T348" i="7"/>
  <c r="U348" i="7"/>
  <c r="V348" i="7"/>
  <c r="W348" i="7"/>
  <c r="X348" i="7"/>
  <c r="Y348" i="7"/>
  <c r="Z348" i="7"/>
  <c r="AA348" i="7"/>
  <c r="AB348" i="7"/>
  <c r="AC348" i="7"/>
  <c r="AD348" i="7"/>
  <c r="AE348" i="7"/>
  <c r="AF348" i="7"/>
  <c r="AG348" i="7"/>
  <c r="AH348" i="7"/>
  <c r="AI348" i="7"/>
  <c r="AJ348" i="7"/>
  <c r="AK348" i="7"/>
  <c r="AL348" i="7"/>
  <c r="AM348" i="7"/>
  <c r="AN348" i="7"/>
  <c r="AO348" i="7"/>
  <c r="AP348" i="7"/>
  <c r="AQ348" i="7"/>
  <c r="AR348" i="7"/>
  <c r="AS348" i="7"/>
  <c r="AT348" i="7"/>
  <c r="AU348" i="7"/>
  <c r="AV348" i="7"/>
  <c r="AW348" i="7"/>
  <c r="AX348" i="7"/>
  <c r="AY348" i="7"/>
  <c r="AZ348" i="7"/>
  <c r="BA348" i="7"/>
  <c r="BB348" i="7"/>
  <c r="BC348" i="7"/>
  <c r="BD348" i="7"/>
  <c r="BE348" i="7"/>
  <c r="BF348" i="7"/>
  <c r="BG348" i="7"/>
  <c r="BH348" i="7"/>
  <c r="BI348" i="7"/>
  <c r="BJ348" i="7"/>
  <c r="BK348" i="7"/>
  <c r="BL348" i="7"/>
  <c r="BM348" i="7"/>
  <c r="BN348" i="7"/>
  <c r="BO348" i="7"/>
  <c r="BP348" i="7"/>
  <c r="BQ348" i="7"/>
  <c r="BR348" i="7"/>
  <c r="BS348" i="7"/>
  <c r="BT348" i="7"/>
  <c r="BU348" i="7"/>
  <c r="BV348" i="7"/>
  <c r="BW348" i="7"/>
  <c r="BX348" i="7"/>
  <c r="BY348" i="7"/>
  <c r="BZ348" i="7"/>
  <c r="CA348" i="7"/>
  <c r="CB348" i="7"/>
  <c r="CC348" i="7"/>
  <c r="CD348" i="7"/>
  <c r="CE348" i="7"/>
  <c r="CF348" i="7"/>
  <c r="CG348" i="7"/>
  <c r="CH348" i="7"/>
  <c r="CI348" i="7"/>
  <c r="CJ348" i="7"/>
  <c r="CK348" i="7"/>
  <c r="CL348" i="7"/>
  <c r="CM348" i="7"/>
  <c r="CN348" i="7"/>
  <c r="CO348" i="7"/>
  <c r="CP348" i="7"/>
  <c r="CQ348" i="7"/>
  <c r="CR348" i="7"/>
  <c r="CS348" i="7"/>
  <c r="CT348" i="7"/>
  <c r="CU348" i="7"/>
  <c r="CV348" i="7"/>
  <c r="CW348" i="7"/>
  <c r="CX348" i="7"/>
  <c r="CY348" i="7"/>
  <c r="CZ348" i="7"/>
  <c r="DA348" i="7"/>
  <c r="DB348" i="7"/>
  <c r="DC348" i="7"/>
  <c r="DD348" i="7"/>
  <c r="DE348" i="7"/>
  <c r="DF348" i="7"/>
  <c r="DG348" i="7"/>
  <c r="DH348" i="7"/>
  <c r="DI348" i="7"/>
  <c r="DJ348" i="7"/>
  <c r="O349" i="7"/>
  <c r="P349" i="7"/>
  <c r="Q349" i="7"/>
  <c r="R349" i="7"/>
  <c r="S349" i="7"/>
  <c r="T349" i="7"/>
  <c r="U349" i="7"/>
  <c r="V349" i="7"/>
  <c r="W349" i="7"/>
  <c r="X349" i="7"/>
  <c r="Y349" i="7"/>
  <c r="Z349" i="7"/>
  <c r="AA349" i="7"/>
  <c r="AB349" i="7"/>
  <c r="AC349" i="7"/>
  <c r="AD349" i="7"/>
  <c r="AE349" i="7"/>
  <c r="AF349" i="7"/>
  <c r="AG349" i="7"/>
  <c r="AH349" i="7"/>
  <c r="AI349" i="7"/>
  <c r="AJ349" i="7"/>
  <c r="AK349" i="7"/>
  <c r="AL349" i="7"/>
  <c r="AM349" i="7"/>
  <c r="AN349" i="7"/>
  <c r="AO349" i="7"/>
  <c r="AP349" i="7"/>
  <c r="AQ349" i="7"/>
  <c r="AR349" i="7"/>
  <c r="AS349" i="7"/>
  <c r="AT349" i="7"/>
  <c r="AU349" i="7"/>
  <c r="AV349" i="7"/>
  <c r="AW349" i="7"/>
  <c r="AX349" i="7"/>
  <c r="AY349" i="7"/>
  <c r="AZ349" i="7"/>
  <c r="BA349" i="7"/>
  <c r="BB349" i="7"/>
  <c r="BC349" i="7"/>
  <c r="BD349" i="7"/>
  <c r="BE349" i="7"/>
  <c r="BF349" i="7"/>
  <c r="BG349" i="7"/>
  <c r="BH349" i="7"/>
  <c r="BI349" i="7"/>
  <c r="BJ349" i="7"/>
  <c r="BK349" i="7"/>
  <c r="BL349" i="7"/>
  <c r="BM349" i="7"/>
  <c r="BN349" i="7"/>
  <c r="BO349" i="7"/>
  <c r="BP349" i="7"/>
  <c r="BQ349" i="7"/>
  <c r="BR349" i="7"/>
  <c r="BS349" i="7"/>
  <c r="BT349" i="7"/>
  <c r="BU349" i="7"/>
  <c r="BV349" i="7"/>
  <c r="BW349" i="7"/>
  <c r="BX349" i="7"/>
  <c r="BY349" i="7"/>
  <c r="BZ349" i="7"/>
  <c r="CA349" i="7"/>
  <c r="CB349" i="7"/>
  <c r="CC349" i="7"/>
  <c r="CD349" i="7"/>
  <c r="CE349" i="7"/>
  <c r="CF349" i="7"/>
  <c r="CG349" i="7"/>
  <c r="CH349" i="7"/>
  <c r="CI349" i="7"/>
  <c r="CJ349" i="7"/>
  <c r="CK349" i="7"/>
  <c r="CL349" i="7"/>
  <c r="CM349" i="7"/>
  <c r="CN349" i="7"/>
  <c r="CO349" i="7"/>
  <c r="CP349" i="7"/>
  <c r="CQ349" i="7"/>
  <c r="CR349" i="7"/>
  <c r="CS349" i="7"/>
  <c r="CT349" i="7"/>
  <c r="CU349" i="7"/>
  <c r="CV349" i="7"/>
  <c r="CW349" i="7"/>
  <c r="CX349" i="7"/>
  <c r="CY349" i="7"/>
  <c r="CZ349" i="7"/>
  <c r="DA349" i="7"/>
  <c r="DB349" i="7"/>
  <c r="DC349" i="7"/>
  <c r="DD349" i="7"/>
  <c r="DE349" i="7"/>
  <c r="DF349" i="7"/>
  <c r="DG349" i="7"/>
  <c r="DH349" i="7"/>
  <c r="DI349" i="7"/>
  <c r="DJ349" i="7"/>
  <c r="O350" i="7"/>
  <c r="P350" i="7"/>
  <c r="Q350" i="7"/>
  <c r="R350" i="7"/>
  <c r="S350" i="7"/>
  <c r="T350" i="7"/>
  <c r="U350" i="7"/>
  <c r="V350" i="7"/>
  <c r="W350" i="7"/>
  <c r="X350" i="7"/>
  <c r="Y350" i="7"/>
  <c r="Z350" i="7"/>
  <c r="AA350" i="7"/>
  <c r="AB350" i="7"/>
  <c r="AC350" i="7"/>
  <c r="AD350" i="7"/>
  <c r="AE350" i="7"/>
  <c r="AF350" i="7"/>
  <c r="AG350" i="7"/>
  <c r="AH350" i="7"/>
  <c r="AI350" i="7"/>
  <c r="AJ350" i="7"/>
  <c r="AK350" i="7"/>
  <c r="AL350" i="7"/>
  <c r="AM350" i="7"/>
  <c r="AN350" i="7"/>
  <c r="AO350" i="7"/>
  <c r="AP350" i="7"/>
  <c r="AQ350" i="7"/>
  <c r="AR350" i="7"/>
  <c r="AS350" i="7"/>
  <c r="AT350" i="7"/>
  <c r="AU350" i="7"/>
  <c r="AV350" i="7"/>
  <c r="AW350" i="7"/>
  <c r="AX350" i="7"/>
  <c r="AY350" i="7"/>
  <c r="AZ350" i="7"/>
  <c r="BA350" i="7"/>
  <c r="BB350" i="7"/>
  <c r="BC350" i="7"/>
  <c r="BD350" i="7"/>
  <c r="BE350" i="7"/>
  <c r="BF350" i="7"/>
  <c r="BG350" i="7"/>
  <c r="BH350" i="7"/>
  <c r="BI350" i="7"/>
  <c r="BJ350" i="7"/>
  <c r="BK350" i="7"/>
  <c r="BL350" i="7"/>
  <c r="BM350" i="7"/>
  <c r="BN350" i="7"/>
  <c r="BO350" i="7"/>
  <c r="BP350" i="7"/>
  <c r="BQ350" i="7"/>
  <c r="BR350" i="7"/>
  <c r="BS350" i="7"/>
  <c r="BT350" i="7"/>
  <c r="BU350" i="7"/>
  <c r="BV350" i="7"/>
  <c r="BW350" i="7"/>
  <c r="BX350" i="7"/>
  <c r="BY350" i="7"/>
  <c r="BZ350" i="7"/>
  <c r="CA350" i="7"/>
  <c r="CB350" i="7"/>
  <c r="CC350" i="7"/>
  <c r="CD350" i="7"/>
  <c r="CE350" i="7"/>
  <c r="CF350" i="7"/>
  <c r="CG350" i="7"/>
  <c r="CH350" i="7"/>
  <c r="CI350" i="7"/>
  <c r="CJ350" i="7"/>
  <c r="CK350" i="7"/>
  <c r="CL350" i="7"/>
  <c r="CM350" i="7"/>
  <c r="CN350" i="7"/>
  <c r="CO350" i="7"/>
  <c r="CP350" i="7"/>
  <c r="CQ350" i="7"/>
  <c r="CR350" i="7"/>
  <c r="CS350" i="7"/>
  <c r="CT350" i="7"/>
  <c r="CU350" i="7"/>
  <c r="CV350" i="7"/>
  <c r="CW350" i="7"/>
  <c r="CX350" i="7"/>
  <c r="CY350" i="7"/>
  <c r="CZ350" i="7"/>
  <c r="DA350" i="7"/>
  <c r="DB350" i="7"/>
  <c r="DC350" i="7"/>
  <c r="DD350" i="7"/>
  <c r="DE350" i="7"/>
  <c r="DF350" i="7"/>
  <c r="DG350" i="7"/>
  <c r="DH350" i="7"/>
  <c r="DI350" i="7"/>
  <c r="DJ350" i="7"/>
  <c r="O351" i="7"/>
  <c r="P351" i="7"/>
  <c r="Q351" i="7"/>
  <c r="R351" i="7"/>
  <c r="S351" i="7"/>
  <c r="T351" i="7"/>
  <c r="U351" i="7"/>
  <c r="V351" i="7"/>
  <c r="W351" i="7"/>
  <c r="X351" i="7"/>
  <c r="Y351" i="7"/>
  <c r="Z351" i="7"/>
  <c r="AA351" i="7"/>
  <c r="AB351" i="7"/>
  <c r="AC351" i="7"/>
  <c r="AD351" i="7"/>
  <c r="AE351" i="7"/>
  <c r="AF351" i="7"/>
  <c r="AG351" i="7"/>
  <c r="AH351" i="7"/>
  <c r="AI351" i="7"/>
  <c r="AJ351" i="7"/>
  <c r="AK351" i="7"/>
  <c r="AL351" i="7"/>
  <c r="AM351" i="7"/>
  <c r="AN351" i="7"/>
  <c r="AO351" i="7"/>
  <c r="AP351" i="7"/>
  <c r="AQ351" i="7"/>
  <c r="AR351" i="7"/>
  <c r="AS351" i="7"/>
  <c r="AT351" i="7"/>
  <c r="AU351" i="7"/>
  <c r="AV351" i="7"/>
  <c r="AW351" i="7"/>
  <c r="AX351" i="7"/>
  <c r="AY351" i="7"/>
  <c r="AZ351" i="7"/>
  <c r="BA351" i="7"/>
  <c r="BB351" i="7"/>
  <c r="BC351" i="7"/>
  <c r="BD351" i="7"/>
  <c r="BE351" i="7"/>
  <c r="BF351" i="7"/>
  <c r="BG351" i="7"/>
  <c r="BH351" i="7"/>
  <c r="BI351" i="7"/>
  <c r="BJ351" i="7"/>
  <c r="BK351" i="7"/>
  <c r="BL351" i="7"/>
  <c r="BM351" i="7"/>
  <c r="BN351" i="7"/>
  <c r="BO351" i="7"/>
  <c r="BP351" i="7"/>
  <c r="BQ351" i="7"/>
  <c r="BR351" i="7"/>
  <c r="BS351" i="7"/>
  <c r="BT351" i="7"/>
  <c r="BU351" i="7"/>
  <c r="BV351" i="7"/>
  <c r="BW351" i="7"/>
  <c r="BX351" i="7"/>
  <c r="BY351" i="7"/>
  <c r="BZ351" i="7"/>
  <c r="CA351" i="7"/>
  <c r="CB351" i="7"/>
  <c r="CC351" i="7"/>
  <c r="CD351" i="7"/>
  <c r="CE351" i="7"/>
  <c r="CF351" i="7"/>
  <c r="CG351" i="7"/>
  <c r="CH351" i="7"/>
  <c r="CI351" i="7"/>
  <c r="CJ351" i="7"/>
  <c r="CK351" i="7"/>
  <c r="CL351" i="7"/>
  <c r="CM351" i="7"/>
  <c r="CN351" i="7"/>
  <c r="CO351" i="7"/>
  <c r="CP351" i="7"/>
  <c r="CQ351" i="7"/>
  <c r="CR351" i="7"/>
  <c r="CS351" i="7"/>
  <c r="CT351" i="7"/>
  <c r="CU351" i="7"/>
  <c r="CV351" i="7"/>
  <c r="CW351" i="7"/>
  <c r="CX351" i="7"/>
  <c r="CY351" i="7"/>
  <c r="CZ351" i="7"/>
  <c r="DA351" i="7"/>
  <c r="DB351" i="7"/>
  <c r="DC351" i="7"/>
  <c r="DD351" i="7"/>
  <c r="DE351" i="7"/>
  <c r="DF351" i="7"/>
  <c r="DG351" i="7"/>
  <c r="DH351" i="7"/>
  <c r="DI351" i="7"/>
  <c r="DJ351" i="7"/>
  <c r="O352" i="7"/>
  <c r="P352" i="7"/>
  <c r="Q352" i="7"/>
  <c r="R352" i="7"/>
  <c r="S352" i="7"/>
  <c r="T352" i="7"/>
  <c r="U352" i="7"/>
  <c r="V352" i="7"/>
  <c r="W352" i="7"/>
  <c r="X352" i="7"/>
  <c r="Y352" i="7"/>
  <c r="Z352" i="7"/>
  <c r="AA352" i="7"/>
  <c r="AB352" i="7"/>
  <c r="AC352" i="7"/>
  <c r="AD352" i="7"/>
  <c r="AE352" i="7"/>
  <c r="AF352" i="7"/>
  <c r="AG352" i="7"/>
  <c r="AH352" i="7"/>
  <c r="AI352" i="7"/>
  <c r="AJ352" i="7"/>
  <c r="AK352" i="7"/>
  <c r="AL352" i="7"/>
  <c r="AM352" i="7"/>
  <c r="AN352" i="7"/>
  <c r="AO352" i="7"/>
  <c r="AP352" i="7"/>
  <c r="AQ352" i="7"/>
  <c r="AR352" i="7"/>
  <c r="AS352" i="7"/>
  <c r="AT352" i="7"/>
  <c r="AU352" i="7"/>
  <c r="AV352" i="7"/>
  <c r="AW352" i="7"/>
  <c r="AX352" i="7"/>
  <c r="AY352" i="7"/>
  <c r="AZ352" i="7"/>
  <c r="BA352" i="7"/>
  <c r="BB352" i="7"/>
  <c r="BC352" i="7"/>
  <c r="BD352" i="7"/>
  <c r="BE352" i="7"/>
  <c r="BF352" i="7"/>
  <c r="BG352" i="7"/>
  <c r="BH352" i="7"/>
  <c r="BI352" i="7"/>
  <c r="BJ352" i="7"/>
  <c r="BK352" i="7"/>
  <c r="BL352" i="7"/>
  <c r="BM352" i="7"/>
  <c r="BN352" i="7"/>
  <c r="BO352" i="7"/>
  <c r="BP352" i="7"/>
  <c r="BQ352" i="7"/>
  <c r="BR352" i="7"/>
  <c r="BS352" i="7"/>
  <c r="BT352" i="7"/>
  <c r="BU352" i="7"/>
  <c r="BV352" i="7"/>
  <c r="BW352" i="7"/>
  <c r="BX352" i="7"/>
  <c r="BY352" i="7"/>
  <c r="BZ352" i="7"/>
  <c r="CA352" i="7"/>
  <c r="CB352" i="7"/>
  <c r="CC352" i="7"/>
  <c r="CD352" i="7"/>
  <c r="CE352" i="7"/>
  <c r="CF352" i="7"/>
  <c r="CG352" i="7"/>
  <c r="CH352" i="7"/>
  <c r="CI352" i="7"/>
  <c r="CJ352" i="7"/>
  <c r="CK352" i="7"/>
  <c r="CL352" i="7"/>
  <c r="CM352" i="7"/>
  <c r="CN352" i="7"/>
  <c r="CO352" i="7"/>
  <c r="CP352" i="7"/>
  <c r="CQ352" i="7"/>
  <c r="CR352" i="7"/>
  <c r="CS352" i="7"/>
  <c r="CT352" i="7"/>
  <c r="CU352" i="7"/>
  <c r="CV352" i="7"/>
  <c r="CW352" i="7"/>
  <c r="CX352" i="7"/>
  <c r="CY352" i="7"/>
  <c r="CZ352" i="7"/>
  <c r="DA352" i="7"/>
  <c r="DB352" i="7"/>
  <c r="DC352" i="7"/>
  <c r="DD352" i="7"/>
  <c r="DE352" i="7"/>
  <c r="DF352" i="7"/>
  <c r="DG352" i="7"/>
  <c r="DH352" i="7"/>
  <c r="DI352" i="7"/>
  <c r="DJ352" i="7"/>
  <c r="O353" i="7"/>
  <c r="P353" i="7"/>
  <c r="Q353" i="7"/>
  <c r="R353" i="7"/>
  <c r="S353" i="7"/>
  <c r="T353" i="7"/>
  <c r="U353" i="7"/>
  <c r="V353" i="7"/>
  <c r="W353" i="7"/>
  <c r="X353" i="7"/>
  <c r="Y353" i="7"/>
  <c r="Z353" i="7"/>
  <c r="AA353" i="7"/>
  <c r="AB353" i="7"/>
  <c r="AC353" i="7"/>
  <c r="AD353" i="7"/>
  <c r="AE353" i="7"/>
  <c r="AF353" i="7"/>
  <c r="AG353" i="7"/>
  <c r="AH353" i="7"/>
  <c r="AI353" i="7"/>
  <c r="AJ353" i="7"/>
  <c r="AK353" i="7"/>
  <c r="AL353" i="7"/>
  <c r="AM353" i="7"/>
  <c r="AN353" i="7"/>
  <c r="AO353" i="7"/>
  <c r="AP353" i="7"/>
  <c r="AQ353" i="7"/>
  <c r="AR353" i="7"/>
  <c r="AS353" i="7"/>
  <c r="AT353" i="7"/>
  <c r="AU353" i="7"/>
  <c r="AV353" i="7"/>
  <c r="AW353" i="7"/>
  <c r="AX353" i="7"/>
  <c r="AY353" i="7"/>
  <c r="AZ353" i="7"/>
  <c r="BA353" i="7"/>
  <c r="BB353" i="7"/>
  <c r="BC353" i="7"/>
  <c r="BD353" i="7"/>
  <c r="BE353" i="7"/>
  <c r="BF353" i="7"/>
  <c r="BG353" i="7"/>
  <c r="BH353" i="7"/>
  <c r="BI353" i="7"/>
  <c r="BJ353" i="7"/>
  <c r="BK353" i="7"/>
  <c r="BL353" i="7"/>
  <c r="BM353" i="7"/>
  <c r="BN353" i="7"/>
  <c r="BO353" i="7"/>
  <c r="BP353" i="7"/>
  <c r="BQ353" i="7"/>
  <c r="BR353" i="7"/>
  <c r="BS353" i="7"/>
  <c r="BT353" i="7"/>
  <c r="BU353" i="7"/>
  <c r="BV353" i="7"/>
  <c r="BW353" i="7"/>
  <c r="BX353" i="7"/>
  <c r="BY353" i="7"/>
  <c r="BZ353" i="7"/>
  <c r="CA353" i="7"/>
  <c r="CB353" i="7"/>
  <c r="CC353" i="7"/>
  <c r="CD353" i="7"/>
  <c r="CE353" i="7"/>
  <c r="CF353" i="7"/>
  <c r="CG353" i="7"/>
  <c r="CH353" i="7"/>
  <c r="CI353" i="7"/>
  <c r="CJ353" i="7"/>
  <c r="CK353" i="7"/>
  <c r="CL353" i="7"/>
  <c r="CM353" i="7"/>
  <c r="CN353" i="7"/>
  <c r="CO353" i="7"/>
  <c r="CP353" i="7"/>
  <c r="CQ353" i="7"/>
  <c r="CR353" i="7"/>
  <c r="CS353" i="7"/>
  <c r="CT353" i="7"/>
  <c r="CU353" i="7"/>
  <c r="CV353" i="7"/>
  <c r="CW353" i="7"/>
  <c r="CX353" i="7"/>
  <c r="CY353" i="7"/>
  <c r="CZ353" i="7"/>
  <c r="DA353" i="7"/>
  <c r="DB353" i="7"/>
  <c r="DC353" i="7"/>
  <c r="DD353" i="7"/>
  <c r="DE353" i="7"/>
  <c r="DF353" i="7"/>
  <c r="DG353" i="7"/>
  <c r="DH353" i="7"/>
  <c r="DI353" i="7"/>
  <c r="DJ353" i="7"/>
  <c r="O354" i="7"/>
  <c r="P354" i="7"/>
  <c r="Q354" i="7"/>
  <c r="R354" i="7"/>
  <c r="S354" i="7"/>
  <c r="T354" i="7"/>
  <c r="U354" i="7"/>
  <c r="V354" i="7"/>
  <c r="W354" i="7"/>
  <c r="X354" i="7"/>
  <c r="Y354" i="7"/>
  <c r="Z354" i="7"/>
  <c r="AA354" i="7"/>
  <c r="AB354" i="7"/>
  <c r="AC354" i="7"/>
  <c r="AD354" i="7"/>
  <c r="AE354" i="7"/>
  <c r="AF354" i="7"/>
  <c r="AG354" i="7"/>
  <c r="AH354" i="7"/>
  <c r="AI354" i="7"/>
  <c r="AJ354" i="7"/>
  <c r="AK354" i="7"/>
  <c r="AL354" i="7"/>
  <c r="AM354" i="7"/>
  <c r="AN354" i="7"/>
  <c r="AO354" i="7"/>
  <c r="AP354" i="7"/>
  <c r="AQ354" i="7"/>
  <c r="AR354" i="7"/>
  <c r="AS354" i="7"/>
  <c r="AT354" i="7"/>
  <c r="AU354" i="7"/>
  <c r="AV354" i="7"/>
  <c r="AW354" i="7"/>
  <c r="AX354" i="7"/>
  <c r="AY354" i="7"/>
  <c r="AZ354" i="7"/>
  <c r="BA354" i="7"/>
  <c r="BB354" i="7"/>
  <c r="BC354" i="7"/>
  <c r="BD354" i="7"/>
  <c r="BE354" i="7"/>
  <c r="BF354" i="7"/>
  <c r="BG354" i="7"/>
  <c r="BH354" i="7"/>
  <c r="BI354" i="7"/>
  <c r="BJ354" i="7"/>
  <c r="BK354" i="7"/>
  <c r="BL354" i="7"/>
  <c r="BM354" i="7"/>
  <c r="BN354" i="7"/>
  <c r="BO354" i="7"/>
  <c r="BP354" i="7"/>
  <c r="BQ354" i="7"/>
  <c r="BR354" i="7"/>
  <c r="BS354" i="7"/>
  <c r="BT354" i="7"/>
  <c r="BU354" i="7"/>
  <c r="BV354" i="7"/>
  <c r="BW354" i="7"/>
  <c r="BX354" i="7"/>
  <c r="BY354" i="7"/>
  <c r="BZ354" i="7"/>
  <c r="CA354" i="7"/>
  <c r="CB354" i="7"/>
  <c r="CC354" i="7"/>
  <c r="CD354" i="7"/>
  <c r="CE354" i="7"/>
  <c r="CF354" i="7"/>
  <c r="CG354" i="7"/>
  <c r="CH354" i="7"/>
  <c r="CI354" i="7"/>
  <c r="CJ354" i="7"/>
  <c r="CK354" i="7"/>
  <c r="CL354" i="7"/>
  <c r="CM354" i="7"/>
  <c r="CN354" i="7"/>
  <c r="CO354" i="7"/>
  <c r="CP354" i="7"/>
  <c r="CQ354" i="7"/>
  <c r="CR354" i="7"/>
  <c r="CS354" i="7"/>
  <c r="CT354" i="7"/>
  <c r="CU354" i="7"/>
  <c r="CV354" i="7"/>
  <c r="CW354" i="7"/>
  <c r="CX354" i="7"/>
  <c r="CY354" i="7"/>
  <c r="CZ354" i="7"/>
  <c r="DA354" i="7"/>
  <c r="DB354" i="7"/>
  <c r="DC354" i="7"/>
  <c r="DD354" i="7"/>
  <c r="DE354" i="7"/>
  <c r="DF354" i="7"/>
  <c r="DG354" i="7"/>
  <c r="DH354" i="7"/>
  <c r="DI354" i="7"/>
  <c r="DJ354" i="7"/>
  <c r="O355" i="7"/>
  <c r="P355" i="7"/>
  <c r="Q355" i="7"/>
  <c r="R355" i="7"/>
  <c r="S355" i="7"/>
  <c r="T355" i="7"/>
  <c r="U355" i="7"/>
  <c r="V355" i="7"/>
  <c r="W355" i="7"/>
  <c r="X355" i="7"/>
  <c r="Y355" i="7"/>
  <c r="Z355" i="7"/>
  <c r="AA355" i="7"/>
  <c r="AB355" i="7"/>
  <c r="AC355" i="7"/>
  <c r="AD355" i="7"/>
  <c r="AE355" i="7"/>
  <c r="AF355" i="7"/>
  <c r="AG355" i="7"/>
  <c r="AH355" i="7"/>
  <c r="AI355" i="7"/>
  <c r="AJ355" i="7"/>
  <c r="AK355" i="7"/>
  <c r="AL355" i="7"/>
  <c r="AM355" i="7"/>
  <c r="AN355" i="7"/>
  <c r="AO355" i="7"/>
  <c r="AP355" i="7"/>
  <c r="AQ355" i="7"/>
  <c r="AR355" i="7"/>
  <c r="AS355" i="7"/>
  <c r="AT355" i="7"/>
  <c r="AU355" i="7"/>
  <c r="AV355" i="7"/>
  <c r="AW355" i="7"/>
  <c r="AX355" i="7"/>
  <c r="AY355" i="7"/>
  <c r="AZ355" i="7"/>
  <c r="BA355" i="7"/>
  <c r="BB355" i="7"/>
  <c r="BC355" i="7"/>
  <c r="BD355" i="7"/>
  <c r="BE355" i="7"/>
  <c r="BF355" i="7"/>
  <c r="BG355" i="7"/>
  <c r="BH355" i="7"/>
  <c r="BI355" i="7"/>
  <c r="BJ355" i="7"/>
  <c r="BK355" i="7"/>
  <c r="BL355" i="7"/>
  <c r="BM355" i="7"/>
  <c r="BN355" i="7"/>
  <c r="BO355" i="7"/>
  <c r="BP355" i="7"/>
  <c r="BQ355" i="7"/>
  <c r="BR355" i="7"/>
  <c r="BS355" i="7"/>
  <c r="BT355" i="7"/>
  <c r="BU355" i="7"/>
  <c r="BV355" i="7"/>
  <c r="BW355" i="7"/>
  <c r="BX355" i="7"/>
  <c r="BY355" i="7"/>
  <c r="BZ355" i="7"/>
  <c r="CA355" i="7"/>
  <c r="CB355" i="7"/>
  <c r="CC355" i="7"/>
  <c r="CD355" i="7"/>
  <c r="CE355" i="7"/>
  <c r="CF355" i="7"/>
  <c r="CG355" i="7"/>
  <c r="CH355" i="7"/>
  <c r="CI355" i="7"/>
  <c r="CJ355" i="7"/>
  <c r="CK355" i="7"/>
  <c r="CL355" i="7"/>
  <c r="CM355" i="7"/>
  <c r="CN355" i="7"/>
  <c r="CO355" i="7"/>
  <c r="CP355" i="7"/>
  <c r="CQ355" i="7"/>
  <c r="CR355" i="7"/>
  <c r="CS355" i="7"/>
  <c r="CT355" i="7"/>
  <c r="CU355" i="7"/>
  <c r="CV355" i="7"/>
  <c r="CW355" i="7"/>
  <c r="CX355" i="7"/>
  <c r="CY355" i="7"/>
  <c r="CZ355" i="7"/>
  <c r="DA355" i="7"/>
  <c r="DB355" i="7"/>
  <c r="DC355" i="7"/>
  <c r="DD355" i="7"/>
  <c r="DE355" i="7"/>
  <c r="DF355" i="7"/>
  <c r="DG355" i="7"/>
  <c r="DH355" i="7"/>
  <c r="DI355" i="7"/>
  <c r="DJ355" i="7"/>
  <c r="O356" i="7"/>
  <c r="P356" i="7"/>
  <c r="Q356" i="7"/>
  <c r="R356" i="7"/>
  <c r="S356" i="7"/>
  <c r="T356" i="7"/>
  <c r="U356" i="7"/>
  <c r="V356" i="7"/>
  <c r="W356" i="7"/>
  <c r="X356" i="7"/>
  <c r="Y356" i="7"/>
  <c r="Z356" i="7"/>
  <c r="AA356" i="7"/>
  <c r="AB356" i="7"/>
  <c r="AC356" i="7"/>
  <c r="AD356" i="7"/>
  <c r="AE356" i="7"/>
  <c r="AF356" i="7"/>
  <c r="AG356" i="7"/>
  <c r="AH356" i="7"/>
  <c r="AI356" i="7"/>
  <c r="AJ356" i="7"/>
  <c r="AK356" i="7"/>
  <c r="AL356" i="7"/>
  <c r="AM356" i="7"/>
  <c r="AN356" i="7"/>
  <c r="AO356" i="7"/>
  <c r="AP356" i="7"/>
  <c r="AQ356" i="7"/>
  <c r="AR356" i="7"/>
  <c r="AS356" i="7"/>
  <c r="AT356" i="7"/>
  <c r="AU356" i="7"/>
  <c r="AV356" i="7"/>
  <c r="AW356" i="7"/>
  <c r="AX356" i="7"/>
  <c r="AY356" i="7"/>
  <c r="AZ356" i="7"/>
  <c r="BA356" i="7"/>
  <c r="BB356" i="7"/>
  <c r="BC356" i="7"/>
  <c r="BD356" i="7"/>
  <c r="BE356" i="7"/>
  <c r="BF356" i="7"/>
  <c r="BG356" i="7"/>
  <c r="BH356" i="7"/>
  <c r="BI356" i="7"/>
  <c r="BJ356" i="7"/>
  <c r="BK356" i="7"/>
  <c r="BL356" i="7"/>
  <c r="BM356" i="7"/>
  <c r="BN356" i="7"/>
  <c r="BO356" i="7"/>
  <c r="BP356" i="7"/>
  <c r="BQ356" i="7"/>
  <c r="BR356" i="7"/>
  <c r="BS356" i="7"/>
  <c r="BT356" i="7"/>
  <c r="BU356" i="7"/>
  <c r="BV356" i="7"/>
  <c r="BW356" i="7"/>
  <c r="BX356" i="7"/>
  <c r="BY356" i="7"/>
  <c r="BZ356" i="7"/>
  <c r="CA356" i="7"/>
  <c r="CB356" i="7"/>
  <c r="CC356" i="7"/>
  <c r="CD356" i="7"/>
  <c r="CE356" i="7"/>
  <c r="CF356" i="7"/>
  <c r="CG356" i="7"/>
  <c r="CH356" i="7"/>
  <c r="CI356" i="7"/>
  <c r="CJ356" i="7"/>
  <c r="CK356" i="7"/>
  <c r="CL356" i="7"/>
  <c r="CM356" i="7"/>
  <c r="CN356" i="7"/>
  <c r="CO356" i="7"/>
  <c r="CP356" i="7"/>
  <c r="CQ356" i="7"/>
  <c r="CR356" i="7"/>
  <c r="CS356" i="7"/>
  <c r="CT356" i="7"/>
  <c r="CU356" i="7"/>
  <c r="CV356" i="7"/>
  <c r="CW356" i="7"/>
  <c r="CX356" i="7"/>
  <c r="CY356" i="7"/>
  <c r="CZ356" i="7"/>
  <c r="DA356" i="7"/>
  <c r="DB356" i="7"/>
  <c r="DC356" i="7"/>
  <c r="DD356" i="7"/>
  <c r="DE356" i="7"/>
  <c r="DF356" i="7"/>
  <c r="DG356" i="7"/>
  <c r="DH356" i="7"/>
  <c r="DI356" i="7"/>
  <c r="DJ356" i="7"/>
  <c r="O357" i="7"/>
  <c r="P357" i="7"/>
  <c r="Q357" i="7"/>
  <c r="R357" i="7"/>
  <c r="S357" i="7"/>
  <c r="T357" i="7"/>
  <c r="U357" i="7"/>
  <c r="V357" i="7"/>
  <c r="W357" i="7"/>
  <c r="X357" i="7"/>
  <c r="Y357" i="7"/>
  <c r="Z357" i="7"/>
  <c r="AA357" i="7"/>
  <c r="AB357" i="7"/>
  <c r="AC357" i="7"/>
  <c r="AD357" i="7"/>
  <c r="AE357" i="7"/>
  <c r="AF357" i="7"/>
  <c r="AG357" i="7"/>
  <c r="AH357" i="7"/>
  <c r="AI357" i="7"/>
  <c r="AJ357" i="7"/>
  <c r="AK357" i="7"/>
  <c r="AL357" i="7"/>
  <c r="AM357" i="7"/>
  <c r="AN357" i="7"/>
  <c r="AO357" i="7"/>
  <c r="AP357" i="7"/>
  <c r="AQ357" i="7"/>
  <c r="AR357" i="7"/>
  <c r="AS357" i="7"/>
  <c r="AT357" i="7"/>
  <c r="AU357" i="7"/>
  <c r="AV357" i="7"/>
  <c r="AW357" i="7"/>
  <c r="AX357" i="7"/>
  <c r="AY357" i="7"/>
  <c r="AZ357" i="7"/>
  <c r="BA357" i="7"/>
  <c r="BB357" i="7"/>
  <c r="BC357" i="7"/>
  <c r="BD357" i="7"/>
  <c r="BE357" i="7"/>
  <c r="BF357" i="7"/>
  <c r="BG357" i="7"/>
  <c r="BH357" i="7"/>
  <c r="BI357" i="7"/>
  <c r="BJ357" i="7"/>
  <c r="BK357" i="7"/>
  <c r="BL357" i="7"/>
  <c r="BM357" i="7"/>
  <c r="BN357" i="7"/>
  <c r="BO357" i="7"/>
  <c r="BP357" i="7"/>
  <c r="BQ357" i="7"/>
  <c r="BR357" i="7"/>
  <c r="BS357" i="7"/>
  <c r="BT357" i="7"/>
  <c r="BU357" i="7"/>
  <c r="BV357" i="7"/>
  <c r="BW357" i="7"/>
  <c r="BX357" i="7"/>
  <c r="BY357" i="7"/>
  <c r="BZ357" i="7"/>
  <c r="CA357" i="7"/>
  <c r="CB357" i="7"/>
  <c r="CC357" i="7"/>
  <c r="CD357" i="7"/>
  <c r="CE357" i="7"/>
  <c r="CF357" i="7"/>
  <c r="CG357" i="7"/>
  <c r="CH357" i="7"/>
  <c r="CI357" i="7"/>
  <c r="CJ357" i="7"/>
  <c r="CK357" i="7"/>
  <c r="CL357" i="7"/>
  <c r="CM357" i="7"/>
  <c r="CN357" i="7"/>
  <c r="CO357" i="7"/>
  <c r="CP357" i="7"/>
  <c r="CQ357" i="7"/>
  <c r="CR357" i="7"/>
  <c r="CS357" i="7"/>
  <c r="CT357" i="7"/>
  <c r="CU357" i="7"/>
  <c r="CV357" i="7"/>
  <c r="CW357" i="7"/>
  <c r="CX357" i="7"/>
  <c r="CY357" i="7"/>
  <c r="CZ357" i="7"/>
  <c r="DA357" i="7"/>
  <c r="DB357" i="7"/>
  <c r="DC357" i="7"/>
  <c r="DD357" i="7"/>
  <c r="DE357" i="7"/>
  <c r="DF357" i="7"/>
  <c r="DG357" i="7"/>
  <c r="DH357" i="7"/>
  <c r="DI357" i="7"/>
  <c r="DJ357" i="7"/>
  <c r="O358" i="7"/>
  <c r="P358" i="7"/>
  <c r="Q358" i="7"/>
  <c r="R358" i="7"/>
  <c r="S358" i="7"/>
  <c r="T358" i="7"/>
  <c r="U358" i="7"/>
  <c r="V358" i="7"/>
  <c r="W358" i="7"/>
  <c r="X358" i="7"/>
  <c r="Y358" i="7"/>
  <c r="Z358" i="7"/>
  <c r="AA358" i="7"/>
  <c r="AB358" i="7"/>
  <c r="AC358" i="7"/>
  <c r="AD358" i="7"/>
  <c r="AE358" i="7"/>
  <c r="AF358" i="7"/>
  <c r="AG358" i="7"/>
  <c r="AH358" i="7"/>
  <c r="AI358" i="7"/>
  <c r="AJ358" i="7"/>
  <c r="AK358" i="7"/>
  <c r="AL358" i="7"/>
  <c r="AM358" i="7"/>
  <c r="AN358" i="7"/>
  <c r="AO358" i="7"/>
  <c r="AP358" i="7"/>
  <c r="AQ358" i="7"/>
  <c r="AR358" i="7"/>
  <c r="AS358" i="7"/>
  <c r="AT358" i="7"/>
  <c r="AU358" i="7"/>
  <c r="AV358" i="7"/>
  <c r="AW358" i="7"/>
  <c r="AX358" i="7"/>
  <c r="AY358" i="7"/>
  <c r="AZ358" i="7"/>
  <c r="BA358" i="7"/>
  <c r="BB358" i="7"/>
  <c r="BC358" i="7"/>
  <c r="BD358" i="7"/>
  <c r="BE358" i="7"/>
  <c r="BF358" i="7"/>
  <c r="BG358" i="7"/>
  <c r="BH358" i="7"/>
  <c r="BI358" i="7"/>
  <c r="BJ358" i="7"/>
  <c r="BK358" i="7"/>
  <c r="BL358" i="7"/>
  <c r="BM358" i="7"/>
  <c r="BN358" i="7"/>
  <c r="BO358" i="7"/>
  <c r="BP358" i="7"/>
  <c r="BQ358" i="7"/>
  <c r="BR358" i="7"/>
  <c r="BS358" i="7"/>
  <c r="BT358" i="7"/>
  <c r="BU358" i="7"/>
  <c r="BV358" i="7"/>
  <c r="BW358" i="7"/>
  <c r="BX358" i="7"/>
  <c r="BY358" i="7"/>
  <c r="BZ358" i="7"/>
  <c r="CA358" i="7"/>
  <c r="CB358" i="7"/>
  <c r="CC358" i="7"/>
  <c r="CD358" i="7"/>
  <c r="CE358" i="7"/>
  <c r="CF358" i="7"/>
  <c r="CG358" i="7"/>
  <c r="CH358" i="7"/>
  <c r="CI358" i="7"/>
  <c r="CJ358" i="7"/>
  <c r="CK358" i="7"/>
  <c r="CL358" i="7"/>
  <c r="CM358" i="7"/>
  <c r="CN358" i="7"/>
  <c r="CO358" i="7"/>
  <c r="CP358" i="7"/>
  <c r="CQ358" i="7"/>
  <c r="CR358" i="7"/>
  <c r="CS358" i="7"/>
  <c r="CT358" i="7"/>
  <c r="CU358" i="7"/>
  <c r="CV358" i="7"/>
  <c r="CW358" i="7"/>
  <c r="CX358" i="7"/>
  <c r="CY358" i="7"/>
  <c r="CZ358" i="7"/>
  <c r="DA358" i="7"/>
  <c r="DB358" i="7"/>
  <c r="DC358" i="7"/>
  <c r="DD358" i="7"/>
  <c r="DE358" i="7"/>
  <c r="DF358" i="7"/>
  <c r="DG358" i="7"/>
  <c r="DH358" i="7"/>
  <c r="DI358" i="7"/>
  <c r="DJ358" i="7"/>
  <c r="O359" i="7"/>
  <c r="P359" i="7"/>
  <c r="Q359" i="7"/>
  <c r="R359" i="7"/>
  <c r="S359" i="7"/>
  <c r="T359" i="7"/>
  <c r="U359" i="7"/>
  <c r="V359" i="7"/>
  <c r="W359" i="7"/>
  <c r="X359" i="7"/>
  <c r="Y359" i="7"/>
  <c r="Z359" i="7"/>
  <c r="AA359" i="7"/>
  <c r="AB359" i="7"/>
  <c r="AC359" i="7"/>
  <c r="AD359" i="7"/>
  <c r="AE359" i="7"/>
  <c r="AF359" i="7"/>
  <c r="AG359" i="7"/>
  <c r="AH359" i="7"/>
  <c r="AI359" i="7"/>
  <c r="AJ359" i="7"/>
  <c r="AK359" i="7"/>
  <c r="AL359" i="7"/>
  <c r="AM359" i="7"/>
  <c r="AN359" i="7"/>
  <c r="AO359" i="7"/>
  <c r="AP359" i="7"/>
  <c r="AQ359" i="7"/>
  <c r="AR359" i="7"/>
  <c r="AS359" i="7"/>
  <c r="AT359" i="7"/>
  <c r="AU359" i="7"/>
  <c r="AV359" i="7"/>
  <c r="AW359" i="7"/>
  <c r="AX359" i="7"/>
  <c r="AY359" i="7"/>
  <c r="AZ359" i="7"/>
  <c r="BA359" i="7"/>
  <c r="BB359" i="7"/>
  <c r="BC359" i="7"/>
  <c r="BD359" i="7"/>
  <c r="BE359" i="7"/>
  <c r="BF359" i="7"/>
  <c r="BG359" i="7"/>
  <c r="BH359" i="7"/>
  <c r="BI359" i="7"/>
  <c r="BJ359" i="7"/>
  <c r="BK359" i="7"/>
  <c r="BL359" i="7"/>
  <c r="BM359" i="7"/>
  <c r="BN359" i="7"/>
  <c r="BO359" i="7"/>
  <c r="BP359" i="7"/>
  <c r="BQ359" i="7"/>
  <c r="BR359" i="7"/>
  <c r="BS359" i="7"/>
  <c r="BT359" i="7"/>
  <c r="BU359" i="7"/>
  <c r="BV359" i="7"/>
  <c r="BW359" i="7"/>
  <c r="BX359" i="7"/>
  <c r="BY359" i="7"/>
  <c r="BZ359" i="7"/>
  <c r="CA359" i="7"/>
  <c r="CB359" i="7"/>
  <c r="CC359" i="7"/>
  <c r="CD359" i="7"/>
  <c r="CE359" i="7"/>
  <c r="CF359" i="7"/>
  <c r="CG359" i="7"/>
  <c r="CH359" i="7"/>
  <c r="CI359" i="7"/>
  <c r="CJ359" i="7"/>
  <c r="CK359" i="7"/>
  <c r="CL359" i="7"/>
  <c r="CM359" i="7"/>
  <c r="CN359" i="7"/>
  <c r="CO359" i="7"/>
  <c r="CP359" i="7"/>
  <c r="CQ359" i="7"/>
  <c r="CR359" i="7"/>
  <c r="CS359" i="7"/>
  <c r="CT359" i="7"/>
  <c r="CU359" i="7"/>
  <c r="CV359" i="7"/>
  <c r="CW359" i="7"/>
  <c r="CX359" i="7"/>
  <c r="CY359" i="7"/>
  <c r="CZ359" i="7"/>
  <c r="DA359" i="7"/>
  <c r="DB359" i="7"/>
  <c r="DC359" i="7"/>
  <c r="DD359" i="7"/>
  <c r="DE359" i="7"/>
  <c r="DF359" i="7"/>
  <c r="DG359" i="7"/>
  <c r="DH359" i="7"/>
  <c r="DI359" i="7"/>
  <c r="DJ359" i="7"/>
  <c r="O360" i="7"/>
  <c r="P360" i="7"/>
  <c r="Q360" i="7"/>
  <c r="R360" i="7"/>
  <c r="S360" i="7"/>
  <c r="T360" i="7"/>
  <c r="U360" i="7"/>
  <c r="V360" i="7"/>
  <c r="W360" i="7"/>
  <c r="X360" i="7"/>
  <c r="Y360" i="7"/>
  <c r="Z360" i="7"/>
  <c r="AA360" i="7"/>
  <c r="AB360" i="7"/>
  <c r="AC360" i="7"/>
  <c r="AD360" i="7"/>
  <c r="AE360" i="7"/>
  <c r="AF360" i="7"/>
  <c r="AG360" i="7"/>
  <c r="AH360" i="7"/>
  <c r="AI360" i="7"/>
  <c r="AJ360" i="7"/>
  <c r="AK360" i="7"/>
  <c r="AL360" i="7"/>
  <c r="AM360" i="7"/>
  <c r="AN360" i="7"/>
  <c r="AO360" i="7"/>
  <c r="AP360" i="7"/>
  <c r="AQ360" i="7"/>
  <c r="AR360" i="7"/>
  <c r="AS360" i="7"/>
  <c r="AT360" i="7"/>
  <c r="AU360" i="7"/>
  <c r="AV360" i="7"/>
  <c r="AW360" i="7"/>
  <c r="AX360" i="7"/>
  <c r="AY360" i="7"/>
  <c r="AZ360" i="7"/>
  <c r="BA360" i="7"/>
  <c r="BB360" i="7"/>
  <c r="BC360" i="7"/>
  <c r="BD360" i="7"/>
  <c r="BE360" i="7"/>
  <c r="BF360" i="7"/>
  <c r="BG360" i="7"/>
  <c r="BH360" i="7"/>
  <c r="BI360" i="7"/>
  <c r="BJ360" i="7"/>
  <c r="BK360" i="7"/>
  <c r="BL360" i="7"/>
  <c r="BM360" i="7"/>
  <c r="BN360" i="7"/>
  <c r="BO360" i="7"/>
  <c r="BP360" i="7"/>
  <c r="BQ360" i="7"/>
  <c r="BR360" i="7"/>
  <c r="BS360" i="7"/>
  <c r="BT360" i="7"/>
  <c r="BU360" i="7"/>
  <c r="BV360" i="7"/>
  <c r="BW360" i="7"/>
  <c r="BX360" i="7"/>
  <c r="BY360" i="7"/>
  <c r="BZ360" i="7"/>
  <c r="CA360" i="7"/>
  <c r="CB360" i="7"/>
  <c r="CC360" i="7"/>
  <c r="CD360" i="7"/>
  <c r="CE360" i="7"/>
  <c r="CF360" i="7"/>
  <c r="CG360" i="7"/>
  <c r="CH360" i="7"/>
  <c r="CI360" i="7"/>
  <c r="CJ360" i="7"/>
  <c r="CK360" i="7"/>
  <c r="CL360" i="7"/>
  <c r="CM360" i="7"/>
  <c r="CN360" i="7"/>
  <c r="CO360" i="7"/>
  <c r="CP360" i="7"/>
  <c r="CQ360" i="7"/>
  <c r="CR360" i="7"/>
  <c r="CS360" i="7"/>
  <c r="CT360" i="7"/>
  <c r="CU360" i="7"/>
  <c r="CV360" i="7"/>
  <c r="CW360" i="7"/>
  <c r="CX360" i="7"/>
  <c r="CY360" i="7"/>
  <c r="CZ360" i="7"/>
  <c r="DA360" i="7"/>
  <c r="DB360" i="7"/>
  <c r="DC360" i="7"/>
  <c r="DD360" i="7"/>
  <c r="DE360" i="7"/>
  <c r="DF360" i="7"/>
  <c r="DG360" i="7"/>
  <c r="DH360" i="7"/>
  <c r="DI360" i="7"/>
  <c r="DJ360" i="7"/>
  <c r="O361" i="7"/>
  <c r="P361" i="7"/>
  <c r="Q361" i="7"/>
  <c r="R361" i="7"/>
  <c r="S361" i="7"/>
  <c r="T361" i="7"/>
  <c r="U361" i="7"/>
  <c r="V361" i="7"/>
  <c r="W361" i="7"/>
  <c r="X361" i="7"/>
  <c r="Y361" i="7"/>
  <c r="Z361" i="7"/>
  <c r="AA361" i="7"/>
  <c r="AB361" i="7"/>
  <c r="AC361" i="7"/>
  <c r="AD361" i="7"/>
  <c r="AE361" i="7"/>
  <c r="AF361" i="7"/>
  <c r="AG361" i="7"/>
  <c r="AH361" i="7"/>
  <c r="AI361" i="7"/>
  <c r="AJ361" i="7"/>
  <c r="AK361" i="7"/>
  <c r="AL361" i="7"/>
  <c r="AM361" i="7"/>
  <c r="AN361" i="7"/>
  <c r="AO361" i="7"/>
  <c r="AP361" i="7"/>
  <c r="AQ361" i="7"/>
  <c r="AR361" i="7"/>
  <c r="AS361" i="7"/>
  <c r="AT361" i="7"/>
  <c r="AU361" i="7"/>
  <c r="AV361" i="7"/>
  <c r="AW361" i="7"/>
  <c r="AX361" i="7"/>
  <c r="AY361" i="7"/>
  <c r="AZ361" i="7"/>
  <c r="BA361" i="7"/>
  <c r="BB361" i="7"/>
  <c r="BC361" i="7"/>
  <c r="BD361" i="7"/>
  <c r="BE361" i="7"/>
  <c r="BF361" i="7"/>
  <c r="BG361" i="7"/>
  <c r="BH361" i="7"/>
  <c r="BI361" i="7"/>
  <c r="BJ361" i="7"/>
  <c r="BK361" i="7"/>
  <c r="BL361" i="7"/>
  <c r="BM361" i="7"/>
  <c r="BN361" i="7"/>
  <c r="BO361" i="7"/>
  <c r="BP361" i="7"/>
  <c r="BQ361" i="7"/>
  <c r="BR361" i="7"/>
  <c r="BS361" i="7"/>
  <c r="BT361" i="7"/>
  <c r="BU361" i="7"/>
  <c r="BV361" i="7"/>
  <c r="BW361" i="7"/>
  <c r="BX361" i="7"/>
  <c r="BY361" i="7"/>
  <c r="BZ361" i="7"/>
  <c r="CA361" i="7"/>
  <c r="CB361" i="7"/>
  <c r="CC361" i="7"/>
  <c r="CD361" i="7"/>
  <c r="CE361" i="7"/>
  <c r="CF361" i="7"/>
  <c r="CG361" i="7"/>
  <c r="CH361" i="7"/>
  <c r="CI361" i="7"/>
  <c r="CJ361" i="7"/>
  <c r="CK361" i="7"/>
  <c r="CL361" i="7"/>
  <c r="CM361" i="7"/>
  <c r="CN361" i="7"/>
  <c r="CO361" i="7"/>
  <c r="CP361" i="7"/>
  <c r="CQ361" i="7"/>
  <c r="CR361" i="7"/>
  <c r="CS361" i="7"/>
  <c r="CT361" i="7"/>
  <c r="CU361" i="7"/>
  <c r="CV361" i="7"/>
  <c r="CW361" i="7"/>
  <c r="CX361" i="7"/>
  <c r="CY361" i="7"/>
  <c r="CZ361" i="7"/>
  <c r="DA361" i="7"/>
  <c r="DB361" i="7"/>
  <c r="DC361" i="7"/>
  <c r="DD361" i="7"/>
  <c r="DE361" i="7"/>
  <c r="DF361" i="7"/>
  <c r="DG361" i="7"/>
  <c r="DH361" i="7"/>
  <c r="DI361" i="7"/>
  <c r="DJ361" i="7"/>
  <c r="O362" i="7"/>
  <c r="P362" i="7"/>
  <c r="Q362" i="7"/>
  <c r="R362" i="7"/>
  <c r="S362" i="7"/>
  <c r="T362" i="7"/>
  <c r="U362" i="7"/>
  <c r="V362" i="7"/>
  <c r="W362" i="7"/>
  <c r="X362" i="7"/>
  <c r="Y362" i="7"/>
  <c r="Z362" i="7"/>
  <c r="AA362" i="7"/>
  <c r="AB362" i="7"/>
  <c r="AC362" i="7"/>
  <c r="AD362" i="7"/>
  <c r="AE362" i="7"/>
  <c r="AF362" i="7"/>
  <c r="AG362" i="7"/>
  <c r="AH362" i="7"/>
  <c r="AI362" i="7"/>
  <c r="AJ362" i="7"/>
  <c r="AK362" i="7"/>
  <c r="AL362" i="7"/>
  <c r="AM362" i="7"/>
  <c r="AN362" i="7"/>
  <c r="AO362" i="7"/>
  <c r="AP362" i="7"/>
  <c r="AQ362" i="7"/>
  <c r="AR362" i="7"/>
  <c r="AS362" i="7"/>
  <c r="AT362" i="7"/>
  <c r="AU362" i="7"/>
  <c r="AV362" i="7"/>
  <c r="AW362" i="7"/>
  <c r="AX362" i="7"/>
  <c r="AY362" i="7"/>
  <c r="AZ362" i="7"/>
  <c r="BA362" i="7"/>
  <c r="BB362" i="7"/>
  <c r="BC362" i="7"/>
  <c r="BD362" i="7"/>
  <c r="BE362" i="7"/>
  <c r="BF362" i="7"/>
  <c r="BG362" i="7"/>
  <c r="BH362" i="7"/>
  <c r="BI362" i="7"/>
  <c r="BJ362" i="7"/>
  <c r="BK362" i="7"/>
  <c r="BL362" i="7"/>
  <c r="BM362" i="7"/>
  <c r="BN362" i="7"/>
  <c r="BO362" i="7"/>
  <c r="BP362" i="7"/>
  <c r="BQ362" i="7"/>
  <c r="BR362" i="7"/>
  <c r="BS362" i="7"/>
  <c r="BT362" i="7"/>
  <c r="BU362" i="7"/>
  <c r="BV362" i="7"/>
  <c r="BW362" i="7"/>
  <c r="BX362" i="7"/>
  <c r="BY362" i="7"/>
  <c r="BZ362" i="7"/>
  <c r="CA362" i="7"/>
  <c r="CB362" i="7"/>
  <c r="CC362" i="7"/>
  <c r="CD362" i="7"/>
  <c r="CE362" i="7"/>
  <c r="CF362" i="7"/>
  <c r="CG362" i="7"/>
  <c r="CH362" i="7"/>
  <c r="CI362" i="7"/>
  <c r="CJ362" i="7"/>
  <c r="CK362" i="7"/>
  <c r="CL362" i="7"/>
  <c r="CM362" i="7"/>
  <c r="CN362" i="7"/>
  <c r="CO362" i="7"/>
  <c r="CP362" i="7"/>
  <c r="CQ362" i="7"/>
  <c r="CR362" i="7"/>
  <c r="CS362" i="7"/>
  <c r="CT362" i="7"/>
  <c r="CU362" i="7"/>
  <c r="CV362" i="7"/>
  <c r="CW362" i="7"/>
  <c r="CX362" i="7"/>
  <c r="CY362" i="7"/>
  <c r="CZ362" i="7"/>
  <c r="DA362" i="7"/>
  <c r="DB362" i="7"/>
  <c r="DC362" i="7"/>
  <c r="DD362" i="7"/>
  <c r="DE362" i="7"/>
  <c r="DF362" i="7"/>
  <c r="DG362" i="7"/>
  <c r="DH362" i="7"/>
  <c r="DI362" i="7"/>
  <c r="DJ362" i="7"/>
  <c r="O363" i="7"/>
  <c r="P363" i="7"/>
  <c r="Q363" i="7"/>
  <c r="R363" i="7"/>
  <c r="S363" i="7"/>
  <c r="T363" i="7"/>
  <c r="U363" i="7"/>
  <c r="V363" i="7"/>
  <c r="W363" i="7"/>
  <c r="X363" i="7"/>
  <c r="Y363" i="7"/>
  <c r="Z363" i="7"/>
  <c r="AA363" i="7"/>
  <c r="AB363" i="7"/>
  <c r="AC363" i="7"/>
  <c r="AD363" i="7"/>
  <c r="AE363" i="7"/>
  <c r="AF363" i="7"/>
  <c r="AG363" i="7"/>
  <c r="AH363" i="7"/>
  <c r="AI363" i="7"/>
  <c r="AJ363" i="7"/>
  <c r="AK363" i="7"/>
  <c r="AL363" i="7"/>
  <c r="AM363" i="7"/>
  <c r="AN363" i="7"/>
  <c r="AO363" i="7"/>
  <c r="AP363" i="7"/>
  <c r="AQ363" i="7"/>
  <c r="AR363" i="7"/>
  <c r="AS363" i="7"/>
  <c r="AT363" i="7"/>
  <c r="AU363" i="7"/>
  <c r="AV363" i="7"/>
  <c r="AW363" i="7"/>
  <c r="AX363" i="7"/>
  <c r="AY363" i="7"/>
  <c r="AZ363" i="7"/>
  <c r="BA363" i="7"/>
  <c r="BB363" i="7"/>
  <c r="BC363" i="7"/>
  <c r="BD363" i="7"/>
  <c r="BE363" i="7"/>
  <c r="BF363" i="7"/>
  <c r="BG363" i="7"/>
  <c r="BH363" i="7"/>
  <c r="BI363" i="7"/>
  <c r="BJ363" i="7"/>
  <c r="BK363" i="7"/>
  <c r="BL363" i="7"/>
  <c r="BM363" i="7"/>
  <c r="BN363" i="7"/>
  <c r="BO363" i="7"/>
  <c r="BP363" i="7"/>
  <c r="BQ363" i="7"/>
  <c r="BR363" i="7"/>
  <c r="BS363" i="7"/>
  <c r="BT363" i="7"/>
  <c r="BU363" i="7"/>
  <c r="BV363" i="7"/>
  <c r="BW363" i="7"/>
  <c r="BX363" i="7"/>
  <c r="BY363" i="7"/>
  <c r="BZ363" i="7"/>
  <c r="CA363" i="7"/>
  <c r="CB363" i="7"/>
  <c r="CC363" i="7"/>
  <c r="CD363" i="7"/>
  <c r="CE363" i="7"/>
  <c r="CF363" i="7"/>
  <c r="CG363" i="7"/>
  <c r="CH363" i="7"/>
  <c r="CI363" i="7"/>
  <c r="CJ363" i="7"/>
  <c r="CK363" i="7"/>
  <c r="CL363" i="7"/>
  <c r="CM363" i="7"/>
  <c r="CN363" i="7"/>
  <c r="CO363" i="7"/>
  <c r="CP363" i="7"/>
  <c r="CQ363" i="7"/>
  <c r="CR363" i="7"/>
  <c r="CS363" i="7"/>
  <c r="CT363" i="7"/>
  <c r="CU363" i="7"/>
  <c r="CV363" i="7"/>
  <c r="CW363" i="7"/>
  <c r="CX363" i="7"/>
  <c r="CY363" i="7"/>
  <c r="CZ363" i="7"/>
  <c r="DA363" i="7"/>
  <c r="DB363" i="7"/>
  <c r="DC363" i="7"/>
  <c r="DD363" i="7"/>
  <c r="DE363" i="7"/>
  <c r="DF363" i="7"/>
  <c r="DG363" i="7"/>
  <c r="DH363" i="7"/>
  <c r="DI363" i="7"/>
  <c r="DJ363" i="7"/>
  <c r="O364" i="7"/>
  <c r="P364" i="7"/>
  <c r="Q364" i="7"/>
  <c r="R364" i="7"/>
  <c r="S364" i="7"/>
  <c r="T364" i="7"/>
  <c r="U364" i="7"/>
  <c r="V364" i="7"/>
  <c r="W364" i="7"/>
  <c r="X364" i="7"/>
  <c r="Y364" i="7"/>
  <c r="Z364" i="7"/>
  <c r="AA364" i="7"/>
  <c r="AB364" i="7"/>
  <c r="AC364" i="7"/>
  <c r="AD364" i="7"/>
  <c r="AE364" i="7"/>
  <c r="AF364" i="7"/>
  <c r="AG364" i="7"/>
  <c r="AH364" i="7"/>
  <c r="AI364" i="7"/>
  <c r="AJ364" i="7"/>
  <c r="AK364" i="7"/>
  <c r="AL364" i="7"/>
  <c r="AM364" i="7"/>
  <c r="AN364" i="7"/>
  <c r="AO364" i="7"/>
  <c r="AP364" i="7"/>
  <c r="AQ364" i="7"/>
  <c r="AR364" i="7"/>
  <c r="AS364" i="7"/>
  <c r="AT364" i="7"/>
  <c r="AU364" i="7"/>
  <c r="AV364" i="7"/>
  <c r="AW364" i="7"/>
  <c r="AX364" i="7"/>
  <c r="AY364" i="7"/>
  <c r="AZ364" i="7"/>
  <c r="BA364" i="7"/>
  <c r="BB364" i="7"/>
  <c r="BC364" i="7"/>
  <c r="BD364" i="7"/>
  <c r="BE364" i="7"/>
  <c r="BF364" i="7"/>
  <c r="BG364" i="7"/>
  <c r="BH364" i="7"/>
  <c r="BI364" i="7"/>
  <c r="BJ364" i="7"/>
  <c r="BK364" i="7"/>
  <c r="BL364" i="7"/>
  <c r="BM364" i="7"/>
  <c r="BN364" i="7"/>
  <c r="BO364" i="7"/>
  <c r="BP364" i="7"/>
  <c r="BQ364" i="7"/>
  <c r="BR364" i="7"/>
  <c r="BS364" i="7"/>
  <c r="BT364" i="7"/>
  <c r="BU364" i="7"/>
  <c r="BV364" i="7"/>
  <c r="BW364" i="7"/>
  <c r="BX364" i="7"/>
  <c r="BY364" i="7"/>
  <c r="BZ364" i="7"/>
  <c r="CA364" i="7"/>
  <c r="CB364" i="7"/>
  <c r="CC364" i="7"/>
  <c r="CD364" i="7"/>
  <c r="CE364" i="7"/>
  <c r="CF364" i="7"/>
  <c r="CG364" i="7"/>
  <c r="CH364" i="7"/>
  <c r="CI364" i="7"/>
  <c r="CJ364" i="7"/>
  <c r="CK364" i="7"/>
  <c r="CL364" i="7"/>
  <c r="CM364" i="7"/>
  <c r="CN364" i="7"/>
  <c r="CO364" i="7"/>
  <c r="CP364" i="7"/>
  <c r="CQ364" i="7"/>
  <c r="CR364" i="7"/>
  <c r="CS364" i="7"/>
  <c r="CT364" i="7"/>
  <c r="CU364" i="7"/>
  <c r="CV364" i="7"/>
  <c r="CW364" i="7"/>
  <c r="CX364" i="7"/>
  <c r="CY364" i="7"/>
  <c r="CZ364" i="7"/>
  <c r="DA364" i="7"/>
  <c r="DB364" i="7"/>
  <c r="DC364" i="7"/>
  <c r="DD364" i="7"/>
  <c r="DE364" i="7"/>
  <c r="DF364" i="7"/>
  <c r="DG364" i="7"/>
  <c r="DH364" i="7"/>
  <c r="DI364" i="7"/>
  <c r="DJ364" i="7"/>
  <c r="O365" i="7"/>
  <c r="P365" i="7"/>
  <c r="Q365" i="7"/>
  <c r="R365" i="7"/>
  <c r="S365" i="7"/>
  <c r="T365" i="7"/>
  <c r="U365" i="7"/>
  <c r="V365" i="7"/>
  <c r="W365" i="7"/>
  <c r="X365" i="7"/>
  <c r="Y365" i="7"/>
  <c r="Z365" i="7"/>
  <c r="AA365" i="7"/>
  <c r="AB365" i="7"/>
  <c r="AC365" i="7"/>
  <c r="AD365" i="7"/>
  <c r="AE365" i="7"/>
  <c r="AF365" i="7"/>
  <c r="AG365" i="7"/>
  <c r="AH365" i="7"/>
  <c r="AI365" i="7"/>
  <c r="AJ365" i="7"/>
  <c r="AK365" i="7"/>
  <c r="AL365" i="7"/>
  <c r="AM365" i="7"/>
  <c r="AN365" i="7"/>
  <c r="AO365" i="7"/>
  <c r="AP365" i="7"/>
  <c r="AQ365" i="7"/>
  <c r="AR365" i="7"/>
  <c r="AS365" i="7"/>
  <c r="AT365" i="7"/>
  <c r="AU365" i="7"/>
  <c r="AV365" i="7"/>
  <c r="AW365" i="7"/>
  <c r="AX365" i="7"/>
  <c r="AY365" i="7"/>
  <c r="AZ365" i="7"/>
  <c r="BA365" i="7"/>
  <c r="BB365" i="7"/>
  <c r="BC365" i="7"/>
  <c r="BD365" i="7"/>
  <c r="BE365" i="7"/>
  <c r="BF365" i="7"/>
  <c r="BG365" i="7"/>
  <c r="BH365" i="7"/>
  <c r="BI365" i="7"/>
  <c r="BJ365" i="7"/>
  <c r="BK365" i="7"/>
  <c r="BL365" i="7"/>
  <c r="BM365" i="7"/>
  <c r="BN365" i="7"/>
  <c r="BO365" i="7"/>
  <c r="BP365" i="7"/>
  <c r="BQ365" i="7"/>
  <c r="BR365" i="7"/>
  <c r="BS365" i="7"/>
  <c r="BT365" i="7"/>
  <c r="BU365" i="7"/>
  <c r="BV365" i="7"/>
  <c r="BW365" i="7"/>
  <c r="BX365" i="7"/>
  <c r="BY365" i="7"/>
  <c r="BZ365" i="7"/>
  <c r="CA365" i="7"/>
  <c r="CB365" i="7"/>
  <c r="CC365" i="7"/>
  <c r="CD365" i="7"/>
  <c r="CE365" i="7"/>
  <c r="CF365" i="7"/>
  <c r="CG365" i="7"/>
  <c r="CH365" i="7"/>
  <c r="CI365" i="7"/>
  <c r="CJ365" i="7"/>
  <c r="CK365" i="7"/>
  <c r="CL365" i="7"/>
  <c r="CM365" i="7"/>
  <c r="CN365" i="7"/>
  <c r="CO365" i="7"/>
  <c r="CP365" i="7"/>
  <c r="CQ365" i="7"/>
  <c r="CR365" i="7"/>
  <c r="CS365" i="7"/>
  <c r="CT365" i="7"/>
  <c r="CU365" i="7"/>
  <c r="CV365" i="7"/>
  <c r="CW365" i="7"/>
  <c r="CX365" i="7"/>
  <c r="CY365" i="7"/>
  <c r="CZ365" i="7"/>
  <c r="DA365" i="7"/>
  <c r="DB365" i="7"/>
  <c r="DC365" i="7"/>
  <c r="DD365" i="7"/>
  <c r="DE365" i="7"/>
  <c r="DF365" i="7"/>
  <c r="DG365" i="7"/>
  <c r="DH365" i="7"/>
  <c r="DI365" i="7"/>
  <c r="DJ365" i="7"/>
  <c r="O366" i="7"/>
  <c r="P366" i="7"/>
  <c r="Q366" i="7"/>
  <c r="R366" i="7"/>
  <c r="S366" i="7"/>
  <c r="T366" i="7"/>
  <c r="U366" i="7"/>
  <c r="V366" i="7"/>
  <c r="W366" i="7"/>
  <c r="X366" i="7"/>
  <c r="Y366" i="7"/>
  <c r="Z366" i="7"/>
  <c r="AA366" i="7"/>
  <c r="AB366" i="7"/>
  <c r="AC366" i="7"/>
  <c r="AD366" i="7"/>
  <c r="AE366" i="7"/>
  <c r="AF366" i="7"/>
  <c r="AG366" i="7"/>
  <c r="AH366" i="7"/>
  <c r="AI366" i="7"/>
  <c r="AJ366" i="7"/>
  <c r="AK366" i="7"/>
  <c r="AL366" i="7"/>
  <c r="AM366" i="7"/>
  <c r="AN366" i="7"/>
  <c r="AO366" i="7"/>
  <c r="AP366" i="7"/>
  <c r="AQ366" i="7"/>
  <c r="AR366" i="7"/>
  <c r="AS366" i="7"/>
  <c r="AT366" i="7"/>
  <c r="AU366" i="7"/>
  <c r="AV366" i="7"/>
  <c r="AW366" i="7"/>
  <c r="AX366" i="7"/>
  <c r="AY366" i="7"/>
  <c r="AZ366" i="7"/>
  <c r="BA366" i="7"/>
  <c r="BB366" i="7"/>
  <c r="BC366" i="7"/>
  <c r="BD366" i="7"/>
  <c r="BE366" i="7"/>
  <c r="BF366" i="7"/>
  <c r="BG366" i="7"/>
  <c r="BH366" i="7"/>
  <c r="BI366" i="7"/>
  <c r="BJ366" i="7"/>
  <c r="BK366" i="7"/>
  <c r="BL366" i="7"/>
  <c r="BM366" i="7"/>
  <c r="BN366" i="7"/>
  <c r="BO366" i="7"/>
  <c r="BP366" i="7"/>
  <c r="BQ366" i="7"/>
  <c r="BR366" i="7"/>
  <c r="BS366" i="7"/>
  <c r="BT366" i="7"/>
  <c r="BU366" i="7"/>
  <c r="BV366" i="7"/>
  <c r="BW366" i="7"/>
  <c r="BX366" i="7"/>
  <c r="BY366" i="7"/>
  <c r="BZ366" i="7"/>
  <c r="CA366" i="7"/>
  <c r="CB366" i="7"/>
  <c r="CC366" i="7"/>
  <c r="CD366" i="7"/>
  <c r="CE366" i="7"/>
  <c r="CF366" i="7"/>
  <c r="CG366" i="7"/>
  <c r="CH366" i="7"/>
  <c r="CI366" i="7"/>
  <c r="CJ366" i="7"/>
  <c r="CK366" i="7"/>
  <c r="CL366" i="7"/>
  <c r="CM366" i="7"/>
  <c r="CN366" i="7"/>
  <c r="CO366" i="7"/>
  <c r="CP366" i="7"/>
  <c r="CQ366" i="7"/>
  <c r="CR366" i="7"/>
  <c r="CS366" i="7"/>
  <c r="CT366" i="7"/>
  <c r="CU366" i="7"/>
  <c r="CV366" i="7"/>
  <c r="CW366" i="7"/>
  <c r="CX366" i="7"/>
  <c r="CY366" i="7"/>
  <c r="CZ366" i="7"/>
  <c r="DA366" i="7"/>
  <c r="DB366" i="7"/>
  <c r="DC366" i="7"/>
  <c r="DD366" i="7"/>
  <c r="DE366" i="7"/>
  <c r="DF366" i="7"/>
  <c r="DG366" i="7"/>
  <c r="DH366" i="7"/>
  <c r="DI366" i="7"/>
  <c r="DJ366" i="7"/>
  <c r="O367" i="7"/>
  <c r="P367" i="7"/>
  <c r="Q367" i="7"/>
  <c r="R367" i="7"/>
  <c r="S367" i="7"/>
  <c r="T367" i="7"/>
  <c r="U367" i="7"/>
  <c r="V367" i="7"/>
  <c r="W367" i="7"/>
  <c r="X367" i="7"/>
  <c r="Y367" i="7"/>
  <c r="Z367" i="7"/>
  <c r="AA367" i="7"/>
  <c r="AB367" i="7"/>
  <c r="AC367" i="7"/>
  <c r="AD367" i="7"/>
  <c r="AE367" i="7"/>
  <c r="AF367" i="7"/>
  <c r="AG367" i="7"/>
  <c r="AH367" i="7"/>
  <c r="AI367" i="7"/>
  <c r="AJ367" i="7"/>
  <c r="AK367" i="7"/>
  <c r="AL367" i="7"/>
  <c r="AM367" i="7"/>
  <c r="AN367" i="7"/>
  <c r="AO367" i="7"/>
  <c r="AP367" i="7"/>
  <c r="AQ367" i="7"/>
  <c r="AR367" i="7"/>
  <c r="AS367" i="7"/>
  <c r="AT367" i="7"/>
  <c r="AU367" i="7"/>
  <c r="AV367" i="7"/>
  <c r="AW367" i="7"/>
  <c r="AX367" i="7"/>
  <c r="AY367" i="7"/>
  <c r="AZ367" i="7"/>
  <c r="BA367" i="7"/>
  <c r="BB367" i="7"/>
  <c r="BC367" i="7"/>
  <c r="BD367" i="7"/>
  <c r="BE367" i="7"/>
  <c r="BF367" i="7"/>
  <c r="BG367" i="7"/>
  <c r="BH367" i="7"/>
  <c r="BI367" i="7"/>
  <c r="BJ367" i="7"/>
  <c r="BK367" i="7"/>
  <c r="BL367" i="7"/>
  <c r="BM367" i="7"/>
  <c r="BN367" i="7"/>
  <c r="BO367" i="7"/>
  <c r="BP367" i="7"/>
  <c r="BQ367" i="7"/>
  <c r="BR367" i="7"/>
  <c r="BS367" i="7"/>
  <c r="BT367" i="7"/>
  <c r="BU367" i="7"/>
  <c r="BV367" i="7"/>
  <c r="BW367" i="7"/>
  <c r="BX367" i="7"/>
  <c r="BY367" i="7"/>
  <c r="BZ367" i="7"/>
  <c r="CA367" i="7"/>
  <c r="CB367" i="7"/>
  <c r="CC367" i="7"/>
  <c r="CD367" i="7"/>
  <c r="CE367" i="7"/>
  <c r="CF367" i="7"/>
  <c r="CG367" i="7"/>
  <c r="CH367" i="7"/>
  <c r="CI367" i="7"/>
  <c r="CJ367" i="7"/>
  <c r="CK367" i="7"/>
  <c r="CL367" i="7"/>
  <c r="CM367" i="7"/>
  <c r="CN367" i="7"/>
  <c r="CO367" i="7"/>
  <c r="CP367" i="7"/>
  <c r="CQ367" i="7"/>
  <c r="CR367" i="7"/>
  <c r="CS367" i="7"/>
  <c r="CT367" i="7"/>
  <c r="CU367" i="7"/>
  <c r="CV367" i="7"/>
  <c r="CW367" i="7"/>
  <c r="CX367" i="7"/>
  <c r="CY367" i="7"/>
  <c r="CZ367" i="7"/>
  <c r="DA367" i="7"/>
  <c r="DB367" i="7"/>
  <c r="DC367" i="7"/>
  <c r="DD367" i="7"/>
  <c r="DE367" i="7"/>
  <c r="DF367" i="7"/>
  <c r="DG367" i="7"/>
  <c r="DH367" i="7"/>
  <c r="DI367" i="7"/>
  <c r="DJ367" i="7"/>
  <c r="O368" i="7"/>
  <c r="P368" i="7"/>
  <c r="Q368" i="7"/>
  <c r="R368" i="7"/>
  <c r="S368" i="7"/>
  <c r="T368" i="7"/>
  <c r="U368" i="7"/>
  <c r="V368" i="7"/>
  <c r="W368" i="7"/>
  <c r="X368" i="7"/>
  <c r="Y368" i="7"/>
  <c r="Z368" i="7"/>
  <c r="AA368" i="7"/>
  <c r="AB368" i="7"/>
  <c r="AC368" i="7"/>
  <c r="AD368" i="7"/>
  <c r="AE368" i="7"/>
  <c r="AF368" i="7"/>
  <c r="AG368" i="7"/>
  <c r="AH368" i="7"/>
  <c r="AI368" i="7"/>
  <c r="AJ368" i="7"/>
  <c r="AK368" i="7"/>
  <c r="AL368" i="7"/>
  <c r="AM368" i="7"/>
  <c r="AN368" i="7"/>
  <c r="AO368" i="7"/>
  <c r="AP368" i="7"/>
  <c r="AQ368" i="7"/>
  <c r="AR368" i="7"/>
  <c r="AS368" i="7"/>
  <c r="AT368" i="7"/>
  <c r="AU368" i="7"/>
  <c r="AV368" i="7"/>
  <c r="AW368" i="7"/>
  <c r="AX368" i="7"/>
  <c r="AY368" i="7"/>
  <c r="AZ368" i="7"/>
  <c r="BA368" i="7"/>
  <c r="BB368" i="7"/>
  <c r="BC368" i="7"/>
  <c r="BD368" i="7"/>
  <c r="BE368" i="7"/>
  <c r="BF368" i="7"/>
  <c r="BG368" i="7"/>
  <c r="BH368" i="7"/>
  <c r="BI368" i="7"/>
  <c r="BJ368" i="7"/>
  <c r="BK368" i="7"/>
  <c r="BL368" i="7"/>
  <c r="BM368" i="7"/>
  <c r="BN368" i="7"/>
  <c r="BO368" i="7"/>
  <c r="BP368" i="7"/>
  <c r="BQ368" i="7"/>
  <c r="BR368" i="7"/>
  <c r="BS368" i="7"/>
  <c r="BT368" i="7"/>
  <c r="BU368" i="7"/>
  <c r="BV368" i="7"/>
  <c r="BW368" i="7"/>
  <c r="BX368" i="7"/>
  <c r="BY368" i="7"/>
  <c r="BZ368" i="7"/>
  <c r="CA368" i="7"/>
  <c r="CB368" i="7"/>
  <c r="CC368" i="7"/>
  <c r="CD368" i="7"/>
  <c r="CE368" i="7"/>
  <c r="CF368" i="7"/>
  <c r="CG368" i="7"/>
  <c r="CH368" i="7"/>
  <c r="CI368" i="7"/>
  <c r="CJ368" i="7"/>
  <c r="CK368" i="7"/>
  <c r="CL368" i="7"/>
  <c r="CM368" i="7"/>
  <c r="CN368" i="7"/>
  <c r="CO368" i="7"/>
  <c r="CP368" i="7"/>
  <c r="CQ368" i="7"/>
  <c r="CR368" i="7"/>
  <c r="CS368" i="7"/>
  <c r="CT368" i="7"/>
  <c r="CU368" i="7"/>
  <c r="CV368" i="7"/>
  <c r="CW368" i="7"/>
  <c r="CX368" i="7"/>
  <c r="CY368" i="7"/>
  <c r="CZ368" i="7"/>
  <c r="DA368" i="7"/>
  <c r="DB368" i="7"/>
  <c r="DC368" i="7"/>
  <c r="DD368" i="7"/>
  <c r="DE368" i="7"/>
  <c r="DF368" i="7"/>
  <c r="DG368" i="7"/>
  <c r="DH368" i="7"/>
  <c r="DI368" i="7"/>
  <c r="DJ368" i="7"/>
  <c r="O369" i="7"/>
  <c r="P369" i="7"/>
  <c r="Q369" i="7"/>
  <c r="R369" i="7"/>
  <c r="S369" i="7"/>
  <c r="T369" i="7"/>
  <c r="U369" i="7"/>
  <c r="V369" i="7"/>
  <c r="W369" i="7"/>
  <c r="X369" i="7"/>
  <c r="Y369" i="7"/>
  <c r="Z369" i="7"/>
  <c r="AA369" i="7"/>
  <c r="AB369" i="7"/>
  <c r="AC369" i="7"/>
  <c r="AD369" i="7"/>
  <c r="AE369" i="7"/>
  <c r="AF369" i="7"/>
  <c r="AG369" i="7"/>
  <c r="AH369" i="7"/>
  <c r="AI369" i="7"/>
  <c r="AJ369" i="7"/>
  <c r="AK369" i="7"/>
  <c r="AL369" i="7"/>
  <c r="AM369" i="7"/>
  <c r="AN369" i="7"/>
  <c r="AO369" i="7"/>
  <c r="AP369" i="7"/>
  <c r="AQ369" i="7"/>
  <c r="AR369" i="7"/>
  <c r="AS369" i="7"/>
  <c r="AT369" i="7"/>
  <c r="AU369" i="7"/>
  <c r="AV369" i="7"/>
  <c r="AW369" i="7"/>
  <c r="AX369" i="7"/>
  <c r="AY369" i="7"/>
  <c r="AZ369" i="7"/>
  <c r="BA369" i="7"/>
  <c r="BB369" i="7"/>
  <c r="BC369" i="7"/>
  <c r="BD369" i="7"/>
  <c r="BE369" i="7"/>
  <c r="BF369" i="7"/>
  <c r="BG369" i="7"/>
  <c r="BH369" i="7"/>
  <c r="BI369" i="7"/>
  <c r="BJ369" i="7"/>
  <c r="BK369" i="7"/>
  <c r="BL369" i="7"/>
  <c r="BM369" i="7"/>
  <c r="BN369" i="7"/>
  <c r="BO369" i="7"/>
  <c r="BP369" i="7"/>
  <c r="BQ369" i="7"/>
  <c r="BR369" i="7"/>
  <c r="BS369" i="7"/>
  <c r="BT369" i="7"/>
  <c r="BU369" i="7"/>
  <c r="BV369" i="7"/>
  <c r="BW369" i="7"/>
  <c r="BX369" i="7"/>
  <c r="BY369" i="7"/>
  <c r="BZ369" i="7"/>
  <c r="CA369" i="7"/>
  <c r="CB369" i="7"/>
  <c r="CC369" i="7"/>
  <c r="CD369" i="7"/>
  <c r="CE369" i="7"/>
  <c r="CF369" i="7"/>
  <c r="CG369" i="7"/>
  <c r="CH369" i="7"/>
  <c r="CI369" i="7"/>
  <c r="CJ369" i="7"/>
  <c r="CK369" i="7"/>
  <c r="CL369" i="7"/>
  <c r="CM369" i="7"/>
  <c r="CN369" i="7"/>
  <c r="CO369" i="7"/>
  <c r="CP369" i="7"/>
  <c r="CQ369" i="7"/>
  <c r="CR369" i="7"/>
  <c r="CS369" i="7"/>
  <c r="CT369" i="7"/>
  <c r="CU369" i="7"/>
  <c r="CV369" i="7"/>
  <c r="CW369" i="7"/>
  <c r="CX369" i="7"/>
  <c r="CY369" i="7"/>
  <c r="CZ369" i="7"/>
  <c r="DA369" i="7"/>
  <c r="DB369" i="7"/>
  <c r="DC369" i="7"/>
  <c r="DD369" i="7"/>
  <c r="DE369" i="7"/>
  <c r="DF369" i="7"/>
  <c r="DG369" i="7"/>
  <c r="DH369" i="7"/>
  <c r="DI369" i="7"/>
  <c r="DJ369" i="7"/>
  <c r="O370" i="7"/>
  <c r="P370" i="7"/>
  <c r="Q370" i="7"/>
  <c r="R370" i="7"/>
  <c r="S370" i="7"/>
  <c r="T370" i="7"/>
  <c r="U370" i="7"/>
  <c r="V370" i="7"/>
  <c r="W370" i="7"/>
  <c r="X370" i="7"/>
  <c r="Y370" i="7"/>
  <c r="Z370" i="7"/>
  <c r="AA370" i="7"/>
  <c r="AB370" i="7"/>
  <c r="AC370" i="7"/>
  <c r="AD370" i="7"/>
  <c r="AE370" i="7"/>
  <c r="AF370" i="7"/>
  <c r="AG370" i="7"/>
  <c r="AH370" i="7"/>
  <c r="AI370" i="7"/>
  <c r="AJ370" i="7"/>
  <c r="AK370" i="7"/>
  <c r="AL370" i="7"/>
  <c r="AM370" i="7"/>
  <c r="AN370" i="7"/>
  <c r="AO370" i="7"/>
  <c r="AP370" i="7"/>
  <c r="AQ370" i="7"/>
  <c r="AR370" i="7"/>
  <c r="AS370" i="7"/>
  <c r="AT370" i="7"/>
  <c r="AU370" i="7"/>
  <c r="AV370" i="7"/>
  <c r="AW370" i="7"/>
  <c r="AX370" i="7"/>
  <c r="AY370" i="7"/>
  <c r="AZ370" i="7"/>
  <c r="BA370" i="7"/>
  <c r="BB370" i="7"/>
  <c r="BC370" i="7"/>
  <c r="BD370" i="7"/>
  <c r="BE370" i="7"/>
  <c r="BF370" i="7"/>
  <c r="BG370" i="7"/>
  <c r="BH370" i="7"/>
  <c r="BI370" i="7"/>
  <c r="BJ370" i="7"/>
  <c r="BK370" i="7"/>
  <c r="BL370" i="7"/>
  <c r="BM370" i="7"/>
  <c r="BN370" i="7"/>
  <c r="BO370" i="7"/>
  <c r="BP370" i="7"/>
  <c r="BQ370" i="7"/>
  <c r="BR370" i="7"/>
  <c r="BS370" i="7"/>
  <c r="BT370" i="7"/>
  <c r="BU370" i="7"/>
  <c r="BV370" i="7"/>
  <c r="BW370" i="7"/>
  <c r="BX370" i="7"/>
  <c r="BY370" i="7"/>
  <c r="BZ370" i="7"/>
  <c r="CA370" i="7"/>
  <c r="CB370" i="7"/>
  <c r="CC370" i="7"/>
  <c r="CD370" i="7"/>
  <c r="CE370" i="7"/>
  <c r="CF370" i="7"/>
  <c r="CG370" i="7"/>
  <c r="CH370" i="7"/>
  <c r="CI370" i="7"/>
  <c r="CJ370" i="7"/>
  <c r="CK370" i="7"/>
  <c r="CL370" i="7"/>
  <c r="CM370" i="7"/>
  <c r="CN370" i="7"/>
  <c r="CO370" i="7"/>
  <c r="CP370" i="7"/>
  <c r="CQ370" i="7"/>
  <c r="CR370" i="7"/>
  <c r="CS370" i="7"/>
  <c r="CT370" i="7"/>
  <c r="CU370" i="7"/>
  <c r="CV370" i="7"/>
  <c r="CW370" i="7"/>
  <c r="CX370" i="7"/>
  <c r="CY370" i="7"/>
  <c r="CZ370" i="7"/>
  <c r="DA370" i="7"/>
  <c r="DB370" i="7"/>
  <c r="DC370" i="7"/>
  <c r="DD370" i="7"/>
  <c r="DE370" i="7"/>
  <c r="DF370" i="7"/>
  <c r="DG370" i="7"/>
  <c r="DH370" i="7"/>
  <c r="DI370" i="7"/>
  <c r="DJ370" i="7"/>
  <c r="O371" i="7"/>
  <c r="P371" i="7"/>
  <c r="Q371" i="7"/>
  <c r="R371" i="7"/>
  <c r="S371" i="7"/>
  <c r="T371" i="7"/>
  <c r="U371" i="7"/>
  <c r="V371" i="7"/>
  <c r="W371" i="7"/>
  <c r="X371" i="7"/>
  <c r="Y371" i="7"/>
  <c r="Z371" i="7"/>
  <c r="AA371" i="7"/>
  <c r="AB371" i="7"/>
  <c r="AC371" i="7"/>
  <c r="AD371" i="7"/>
  <c r="AE371" i="7"/>
  <c r="AF371" i="7"/>
  <c r="AG371" i="7"/>
  <c r="AH371" i="7"/>
  <c r="AI371" i="7"/>
  <c r="AJ371" i="7"/>
  <c r="AK371" i="7"/>
  <c r="AL371" i="7"/>
  <c r="AM371" i="7"/>
  <c r="AN371" i="7"/>
  <c r="AO371" i="7"/>
  <c r="AP371" i="7"/>
  <c r="AQ371" i="7"/>
  <c r="AR371" i="7"/>
  <c r="AS371" i="7"/>
  <c r="AT371" i="7"/>
  <c r="AU371" i="7"/>
  <c r="AV371" i="7"/>
  <c r="AW371" i="7"/>
  <c r="AX371" i="7"/>
  <c r="AY371" i="7"/>
  <c r="AZ371" i="7"/>
  <c r="BA371" i="7"/>
  <c r="BB371" i="7"/>
  <c r="BC371" i="7"/>
  <c r="BD371" i="7"/>
  <c r="BE371" i="7"/>
  <c r="BF371" i="7"/>
  <c r="BG371" i="7"/>
  <c r="BH371" i="7"/>
  <c r="BI371" i="7"/>
  <c r="BJ371" i="7"/>
  <c r="BK371" i="7"/>
  <c r="BL371" i="7"/>
  <c r="BM371" i="7"/>
  <c r="BN371" i="7"/>
  <c r="BO371" i="7"/>
  <c r="BP371" i="7"/>
  <c r="BQ371" i="7"/>
  <c r="BR371" i="7"/>
  <c r="BS371" i="7"/>
  <c r="BT371" i="7"/>
  <c r="BU371" i="7"/>
  <c r="BV371" i="7"/>
  <c r="BW371" i="7"/>
  <c r="BX371" i="7"/>
  <c r="BY371" i="7"/>
  <c r="BZ371" i="7"/>
  <c r="CA371" i="7"/>
  <c r="CB371" i="7"/>
  <c r="CC371" i="7"/>
  <c r="CD371" i="7"/>
  <c r="CE371" i="7"/>
  <c r="CF371" i="7"/>
  <c r="CG371" i="7"/>
  <c r="CH371" i="7"/>
  <c r="CI371" i="7"/>
  <c r="CJ371" i="7"/>
  <c r="CK371" i="7"/>
  <c r="CL371" i="7"/>
  <c r="CM371" i="7"/>
  <c r="CN371" i="7"/>
  <c r="CO371" i="7"/>
  <c r="CP371" i="7"/>
  <c r="CQ371" i="7"/>
  <c r="CR371" i="7"/>
  <c r="CS371" i="7"/>
  <c r="CT371" i="7"/>
  <c r="CU371" i="7"/>
  <c r="CV371" i="7"/>
  <c r="CW371" i="7"/>
  <c r="CX371" i="7"/>
  <c r="CY371" i="7"/>
  <c r="CZ371" i="7"/>
  <c r="DA371" i="7"/>
  <c r="DB371" i="7"/>
  <c r="DC371" i="7"/>
  <c r="DD371" i="7"/>
  <c r="DE371" i="7"/>
  <c r="DF371" i="7"/>
  <c r="DG371" i="7"/>
  <c r="DH371" i="7"/>
  <c r="DI371" i="7"/>
  <c r="DJ371" i="7"/>
  <c r="O372" i="7"/>
  <c r="P372" i="7"/>
  <c r="Q372" i="7"/>
  <c r="R372" i="7"/>
  <c r="S372" i="7"/>
  <c r="T372" i="7"/>
  <c r="U372" i="7"/>
  <c r="V372" i="7"/>
  <c r="W372" i="7"/>
  <c r="X372" i="7"/>
  <c r="Y372" i="7"/>
  <c r="Z372" i="7"/>
  <c r="AA372" i="7"/>
  <c r="AB372" i="7"/>
  <c r="AC372" i="7"/>
  <c r="AD372" i="7"/>
  <c r="AE372" i="7"/>
  <c r="AF372" i="7"/>
  <c r="AG372" i="7"/>
  <c r="AH372" i="7"/>
  <c r="AI372" i="7"/>
  <c r="AJ372" i="7"/>
  <c r="AK372" i="7"/>
  <c r="AL372" i="7"/>
  <c r="AM372" i="7"/>
  <c r="AN372" i="7"/>
  <c r="AO372" i="7"/>
  <c r="AP372" i="7"/>
  <c r="AQ372" i="7"/>
  <c r="AR372" i="7"/>
  <c r="AS372" i="7"/>
  <c r="AT372" i="7"/>
  <c r="AU372" i="7"/>
  <c r="AV372" i="7"/>
  <c r="AW372" i="7"/>
  <c r="AX372" i="7"/>
  <c r="AY372" i="7"/>
  <c r="AZ372" i="7"/>
  <c r="BA372" i="7"/>
  <c r="BB372" i="7"/>
  <c r="BC372" i="7"/>
  <c r="BD372" i="7"/>
  <c r="BE372" i="7"/>
  <c r="BF372" i="7"/>
  <c r="BG372" i="7"/>
  <c r="BH372" i="7"/>
  <c r="BI372" i="7"/>
  <c r="BJ372" i="7"/>
  <c r="BK372" i="7"/>
  <c r="BL372" i="7"/>
  <c r="BM372" i="7"/>
  <c r="BN372" i="7"/>
  <c r="BO372" i="7"/>
  <c r="BP372" i="7"/>
  <c r="BQ372" i="7"/>
  <c r="BR372" i="7"/>
  <c r="BS372" i="7"/>
  <c r="BT372" i="7"/>
  <c r="BU372" i="7"/>
  <c r="BV372" i="7"/>
  <c r="BW372" i="7"/>
  <c r="BX372" i="7"/>
  <c r="BY372" i="7"/>
  <c r="BZ372" i="7"/>
  <c r="CA372" i="7"/>
  <c r="CB372" i="7"/>
  <c r="CC372" i="7"/>
  <c r="CD372" i="7"/>
  <c r="CE372" i="7"/>
  <c r="CF372" i="7"/>
  <c r="CG372" i="7"/>
  <c r="CH372" i="7"/>
  <c r="CI372" i="7"/>
  <c r="CJ372" i="7"/>
  <c r="CK372" i="7"/>
  <c r="CL372" i="7"/>
  <c r="CM372" i="7"/>
  <c r="CN372" i="7"/>
  <c r="CO372" i="7"/>
  <c r="CP372" i="7"/>
  <c r="CQ372" i="7"/>
  <c r="CR372" i="7"/>
  <c r="CS372" i="7"/>
  <c r="CT372" i="7"/>
  <c r="CU372" i="7"/>
  <c r="CV372" i="7"/>
  <c r="CW372" i="7"/>
  <c r="CX372" i="7"/>
  <c r="CY372" i="7"/>
  <c r="CZ372" i="7"/>
  <c r="DA372" i="7"/>
  <c r="DB372" i="7"/>
  <c r="DC372" i="7"/>
  <c r="DD372" i="7"/>
  <c r="DE372" i="7"/>
  <c r="DF372" i="7"/>
  <c r="DG372" i="7"/>
  <c r="DH372" i="7"/>
  <c r="DI372" i="7"/>
  <c r="DJ372" i="7"/>
  <c r="O373" i="7"/>
  <c r="P373" i="7"/>
  <c r="Q373" i="7"/>
  <c r="R373" i="7"/>
  <c r="S373" i="7"/>
  <c r="T373" i="7"/>
  <c r="U373" i="7"/>
  <c r="V373" i="7"/>
  <c r="W373" i="7"/>
  <c r="X373" i="7"/>
  <c r="Y373" i="7"/>
  <c r="Z373" i="7"/>
  <c r="AA373" i="7"/>
  <c r="AB373" i="7"/>
  <c r="AC373" i="7"/>
  <c r="AD373" i="7"/>
  <c r="AE373" i="7"/>
  <c r="AF373" i="7"/>
  <c r="AG373" i="7"/>
  <c r="AH373" i="7"/>
  <c r="AI373" i="7"/>
  <c r="AJ373" i="7"/>
  <c r="AK373" i="7"/>
  <c r="AL373" i="7"/>
  <c r="AM373" i="7"/>
  <c r="AN373" i="7"/>
  <c r="AO373" i="7"/>
  <c r="AP373" i="7"/>
  <c r="AQ373" i="7"/>
  <c r="AR373" i="7"/>
  <c r="AS373" i="7"/>
  <c r="AT373" i="7"/>
  <c r="AU373" i="7"/>
  <c r="AV373" i="7"/>
  <c r="AW373" i="7"/>
  <c r="AX373" i="7"/>
  <c r="AY373" i="7"/>
  <c r="AZ373" i="7"/>
  <c r="BA373" i="7"/>
  <c r="BB373" i="7"/>
  <c r="BC373" i="7"/>
  <c r="BD373" i="7"/>
  <c r="BE373" i="7"/>
  <c r="BF373" i="7"/>
  <c r="BG373" i="7"/>
  <c r="BH373" i="7"/>
  <c r="BI373" i="7"/>
  <c r="BJ373" i="7"/>
  <c r="BK373" i="7"/>
  <c r="BL373" i="7"/>
  <c r="BM373" i="7"/>
  <c r="BN373" i="7"/>
  <c r="BO373" i="7"/>
  <c r="BP373" i="7"/>
  <c r="BQ373" i="7"/>
  <c r="BR373" i="7"/>
  <c r="BS373" i="7"/>
  <c r="BT373" i="7"/>
  <c r="BU373" i="7"/>
  <c r="BV373" i="7"/>
  <c r="BW373" i="7"/>
  <c r="BX373" i="7"/>
  <c r="BY373" i="7"/>
  <c r="BZ373" i="7"/>
  <c r="CA373" i="7"/>
  <c r="CB373" i="7"/>
  <c r="CC373" i="7"/>
  <c r="CD373" i="7"/>
  <c r="CE373" i="7"/>
  <c r="CF373" i="7"/>
  <c r="CG373" i="7"/>
  <c r="CH373" i="7"/>
  <c r="CI373" i="7"/>
  <c r="CJ373" i="7"/>
  <c r="CK373" i="7"/>
  <c r="CL373" i="7"/>
  <c r="CM373" i="7"/>
  <c r="CN373" i="7"/>
  <c r="CO373" i="7"/>
  <c r="CP373" i="7"/>
  <c r="CQ373" i="7"/>
  <c r="CR373" i="7"/>
  <c r="CS373" i="7"/>
  <c r="CT373" i="7"/>
  <c r="CU373" i="7"/>
  <c r="CV373" i="7"/>
  <c r="CW373" i="7"/>
  <c r="CX373" i="7"/>
  <c r="CY373" i="7"/>
  <c r="CZ373" i="7"/>
  <c r="DA373" i="7"/>
  <c r="DB373" i="7"/>
  <c r="DC373" i="7"/>
  <c r="DD373" i="7"/>
  <c r="DE373" i="7"/>
  <c r="DF373" i="7"/>
  <c r="DG373" i="7"/>
  <c r="DH373" i="7"/>
  <c r="DI373" i="7"/>
  <c r="DJ373" i="7"/>
  <c r="O374" i="7"/>
  <c r="P374" i="7"/>
  <c r="Q374" i="7"/>
  <c r="R374" i="7"/>
  <c r="S374" i="7"/>
  <c r="T374" i="7"/>
  <c r="U374" i="7"/>
  <c r="V374" i="7"/>
  <c r="W374" i="7"/>
  <c r="X374" i="7"/>
  <c r="Y374" i="7"/>
  <c r="Z374" i="7"/>
  <c r="AA374" i="7"/>
  <c r="AB374" i="7"/>
  <c r="AC374" i="7"/>
  <c r="AD374" i="7"/>
  <c r="AE374" i="7"/>
  <c r="AF374" i="7"/>
  <c r="AG374" i="7"/>
  <c r="AH374" i="7"/>
  <c r="AI374" i="7"/>
  <c r="AJ374" i="7"/>
  <c r="AK374" i="7"/>
  <c r="AL374" i="7"/>
  <c r="AM374" i="7"/>
  <c r="AN374" i="7"/>
  <c r="AO374" i="7"/>
  <c r="AP374" i="7"/>
  <c r="AQ374" i="7"/>
  <c r="AR374" i="7"/>
  <c r="AS374" i="7"/>
  <c r="AT374" i="7"/>
  <c r="AU374" i="7"/>
  <c r="AV374" i="7"/>
  <c r="AW374" i="7"/>
  <c r="AX374" i="7"/>
  <c r="AY374" i="7"/>
  <c r="AZ374" i="7"/>
  <c r="BA374" i="7"/>
  <c r="BB374" i="7"/>
  <c r="BC374" i="7"/>
  <c r="BD374" i="7"/>
  <c r="BE374" i="7"/>
  <c r="BF374" i="7"/>
  <c r="BG374" i="7"/>
  <c r="BH374" i="7"/>
  <c r="BI374" i="7"/>
  <c r="BJ374" i="7"/>
  <c r="BK374" i="7"/>
  <c r="BL374" i="7"/>
  <c r="BM374" i="7"/>
  <c r="BN374" i="7"/>
  <c r="BO374" i="7"/>
  <c r="BP374" i="7"/>
  <c r="BQ374" i="7"/>
  <c r="BR374" i="7"/>
  <c r="BS374" i="7"/>
  <c r="BT374" i="7"/>
  <c r="BU374" i="7"/>
  <c r="BV374" i="7"/>
  <c r="BW374" i="7"/>
  <c r="BX374" i="7"/>
  <c r="BY374" i="7"/>
  <c r="BZ374" i="7"/>
  <c r="CA374" i="7"/>
  <c r="CB374" i="7"/>
  <c r="CC374" i="7"/>
  <c r="CD374" i="7"/>
  <c r="CE374" i="7"/>
  <c r="CF374" i="7"/>
  <c r="CG374" i="7"/>
  <c r="CH374" i="7"/>
  <c r="CI374" i="7"/>
  <c r="CJ374" i="7"/>
  <c r="CK374" i="7"/>
  <c r="CL374" i="7"/>
  <c r="CM374" i="7"/>
  <c r="CN374" i="7"/>
  <c r="CO374" i="7"/>
  <c r="CP374" i="7"/>
  <c r="CQ374" i="7"/>
  <c r="CR374" i="7"/>
  <c r="CS374" i="7"/>
  <c r="CT374" i="7"/>
  <c r="CU374" i="7"/>
  <c r="CV374" i="7"/>
  <c r="CW374" i="7"/>
  <c r="CX374" i="7"/>
  <c r="CY374" i="7"/>
  <c r="CZ374" i="7"/>
  <c r="DA374" i="7"/>
  <c r="DB374" i="7"/>
  <c r="DC374" i="7"/>
  <c r="DD374" i="7"/>
  <c r="DE374" i="7"/>
  <c r="DF374" i="7"/>
  <c r="DG374" i="7"/>
  <c r="DH374" i="7"/>
  <c r="DI374" i="7"/>
  <c r="DJ374" i="7"/>
  <c r="O375" i="7"/>
  <c r="P375" i="7"/>
  <c r="Q375" i="7"/>
  <c r="R375" i="7"/>
  <c r="S375" i="7"/>
  <c r="T375" i="7"/>
  <c r="U375" i="7"/>
  <c r="V375" i="7"/>
  <c r="W375" i="7"/>
  <c r="X375" i="7"/>
  <c r="Y375" i="7"/>
  <c r="Z375" i="7"/>
  <c r="AA375" i="7"/>
  <c r="AB375" i="7"/>
  <c r="AC375" i="7"/>
  <c r="AD375" i="7"/>
  <c r="AE375" i="7"/>
  <c r="AF375" i="7"/>
  <c r="AG375" i="7"/>
  <c r="AH375" i="7"/>
  <c r="AI375" i="7"/>
  <c r="AJ375" i="7"/>
  <c r="AK375" i="7"/>
  <c r="AL375" i="7"/>
  <c r="AM375" i="7"/>
  <c r="AN375" i="7"/>
  <c r="AO375" i="7"/>
  <c r="AP375" i="7"/>
  <c r="AQ375" i="7"/>
  <c r="AR375" i="7"/>
  <c r="AS375" i="7"/>
  <c r="AT375" i="7"/>
  <c r="AU375" i="7"/>
  <c r="AV375" i="7"/>
  <c r="AW375" i="7"/>
  <c r="AX375" i="7"/>
  <c r="AY375" i="7"/>
  <c r="AZ375" i="7"/>
  <c r="BA375" i="7"/>
  <c r="BB375" i="7"/>
  <c r="BC375" i="7"/>
  <c r="BD375" i="7"/>
  <c r="BE375" i="7"/>
  <c r="BF375" i="7"/>
  <c r="BG375" i="7"/>
  <c r="BH375" i="7"/>
  <c r="BI375" i="7"/>
  <c r="BJ375" i="7"/>
  <c r="BK375" i="7"/>
  <c r="BL375" i="7"/>
  <c r="BM375" i="7"/>
  <c r="BN375" i="7"/>
  <c r="BO375" i="7"/>
  <c r="BP375" i="7"/>
  <c r="BQ375" i="7"/>
  <c r="BR375" i="7"/>
  <c r="BS375" i="7"/>
  <c r="BT375" i="7"/>
  <c r="BU375" i="7"/>
  <c r="BV375" i="7"/>
  <c r="BW375" i="7"/>
  <c r="BX375" i="7"/>
  <c r="BY375" i="7"/>
  <c r="BZ375" i="7"/>
  <c r="CA375" i="7"/>
  <c r="CB375" i="7"/>
  <c r="CC375" i="7"/>
  <c r="CD375" i="7"/>
  <c r="CE375" i="7"/>
  <c r="CF375" i="7"/>
  <c r="CG375" i="7"/>
  <c r="CH375" i="7"/>
  <c r="CI375" i="7"/>
  <c r="CJ375" i="7"/>
  <c r="CK375" i="7"/>
  <c r="CL375" i="7"/>
  <c r="CM375" i="7"/>
  <c r="CN375" i="7"/>
  <c r="CO375" i="7"/>
  <c r="CP375" i="7"/>
  <c r="CQ375" i="7"/>
  <c r="CR375" i="7"/>
  <c r="CS375" i="7"/>
  <c r="CT375" i="7"/>
  <c r="CU375" i="7"/>
  <c r="CV375" i="7"/>
  <c r="CW375" i="7"/>
  <c r="CX375" i="7"/>
  <c r="CY375" i="7"/>
  <c r="CZ375" i="7"/>
  <c r="DA375" i="7"/>
  <c r="DB375" i="7"/>
  <c r="DC375" i="7"/>
  <c r="DD375" i="7"/>
  <c r="DE375" i="7"/>
  <c r="DF375" i="7"/>
  <c r="DG375" i="7"/>
  <c r="DH375" i="7"/>
  <c r="DI375" i="7"/>
  <c r="DJ375" i="7"/>
  <c r="O376" i="7"/>
  <c r="P376" i="7"/>
  <c r="Q376" i="7"/>
  <c r="R376" i="7"/>
  <c r="S376" i="7"/>
  <c r="T376" i="7"/>
  <c r="U376" i="7"/>
  <c r="V376" i="7"/>
  <c r="W376" i="7"/>
  <c r="X376" i="7"/>
  <c r="Y376" i="7"/>
  <c r="Z376" i="7"/>
  <c r="AA376" i="7"/>
  <c r="AB376" i="7"/>
  <c r="AC376" i="7"/>
  <c r="AD376" i="7"/>
  <c r="AE376" i="7"/>
  <c r="AF376" i="7"/>
  <c r="AG376" i="7"/>
  <c r="AH376" i="7"/>
  <c r="AI376" i="7"/>
  <c r="AJ376" i="7"/>
  <c r="AK376" i="7"/>
  <c r="AL376" i="7"/>
  <c r="AM376" i="7"/>
  <c r="AN376" i="7"/>
  <c r="AO376" i="7"/>
  <c r="AP376" i="7"/>
  <c r="AQ376" i="7"/>
  <c r="AR376" i="7"/>
  <c r="AS376" i="7"/>
  <c r="AT376" i="7"/>
  <c r="AU376" i="7"/>
  <c r="AV376" i="7"/>
  <c r="AW376" i="7"/>
  <c r="AX376" i="7"/>
  <c r="AY376" i="7"/>
  <c r="AZ376" i="7"/>
  <c r="BA376" i="7"/>
  <c r="BB376" i="7"/>
  <c r="BC376" i="7"/>
  <c r="BD376" i="7"/>
  <c r="BE376" i="7"/>
  <c r="BF376" i="7"/>
  <c r="BG376" i="7"/>
  <c r="BH376" i="7"/>
  <c r="BI376" i="7"/>
  <c r="BJ376" i="7"/>
  <c r="BK376" i="7"/>
  <c r="BL376" i="7"/>
  <c r="BM376" i="7"/>
  <c r="BN376" i="7"/>
  <c r="BO376" i="7"/>
  <c r="BP376" i="7"/>
  <c r="BQ376" i="7"/>
  <c r="BR376" i="7"/>
  <c r="BS376" i="7"/>
  <c r="BT376" i="7"/>
  <c r="BU376" i="7"/>
  <c r="BV376" i="7"/>
  <c r="BW376" i="7"/>
  <c r="BX376" i="7"/>
  <c r="BY376" i="7"/>
  <c r="BZ376" i="7"/>
  <c r="CA376" i="7"/>
  <c r="CB376" i="7"/>
  <c r="CC376" i="7"/>
  <c r="CD376" i="7"/>
  <c r="CE376" i="7"/>
  <c r="CF376" i="7"/>
  <c r="CG376" i="7"/>
  <c r="CH376" i="7"/>
  <c r="CI376" i="7"/>
  <c r="CJ376" i="7"/>
  <c r="CK376" i="7"/>
  <c r="CL376" i="7"/>
  <c r="CM376" i="7"/>
  <c r="CN376" i="7"/>
  <c r="CO376" i="7"/>
  <c r="CP376" i="7"/>
  <c r="CQ376" i="7"/>
  <c r="CR376" i="7"/>
  <c r="CS376" i="7"/>
  <c r="CT376" i="7"/>
  <c r="CU376" i="7"/>
  <c r="CV376" i="7"/>
  <c r="CW376" i="7"/>
  <c r="CX376" i="7"/>
  <c r="CY376" i="7"/>
  <c r="CZ376" i="7"/>
  <c r="DA376" i="7"/>
  <c r="DB376" i="7"/>
  <c r="DC376" i="7"/>
  <c r="DD376" i="7"/>
  <c r="DE376" i="7"/>
  <c r="DF376" i="7"/>
  <c r="DG376" i="7"/>
  <c r="DH376" i="7"/>
  <c r="DI376" i="7"/>
  <c r="DJ376" i="7"/>
  <c r="O377" i="7"/>
  <c r="P377" i="7"/>
  <c r="Q377" i="7"/>
  <c r="R377" i="7"/>
  <c r="S377" i="7"/>
  <c r="T377" i="7"/>
  <c r="U377" i="7"/>
  <c r="V377" i="7"/>
  <c r="W377" i="7"/>
  <c r="X377" i="7"/>
  <c r="Y377" i="7"/>
  <c r="Z377" i="7"/>
  <c r="AA377" i="7"/>
  <c r="AB377" i="7"/>
  <c r="AC377" i="7"/>
  <c r="AD377" i="7"/>
  <c r="AE377" i="7"/>
  <c r="AF377" i="7"/>
  <c r="AG377" i="7"/>
  <c r="AH377" i="7"/>
  <c r="AI377" i="7"/>
  <c r="AJ377" i="7"/>
  <c r="AK377" i="7"/>
  <c r="AL377" i="7"/>
  <c r="AM377" i="7"/>
  <c r="AN377" i="7"/>
  <c r="AO377" i="7"/>
  <c r="AP377" i="7"/>
  <c r="AQ377" i="7"/>
  <c r="AR377" i="7"/>
  <c r="AS377" i="7"/>
  <c r="AT377" i="7"/>
  <c r="AU377" i="7"/>
  <c r="AV377" i="7"/>
  <c r="AW377" i="7"/>
  <c r="AX377" i="7"/>
  <c r="AY377" i="7"/>
  <c r="AZ377" i="7"/>
  <c r="BA377" i="7"/>
  <c r="BB377" i="7"/>
  <c r="BC377" i="7"/>
  <c r="BD377" i="7"/>
  <c r="BE377" i="7"/>
  <c r="BF377" i="7"/>
  <c r="BG377" i="7"/>
  <c r="BH377" i="7"/>
  <c r="BI377" i="7"/>
  <c r="BJ377" i="7"/>
  <c r="BK377" i="7"/>
  <c r="BL377" i="7"/>
  <c r="BM377" i="7"/>
  <c r="BN377" i="7"/>
  <c r="BO377" i="7"/>
  <c r="BP377" i="7"/>
  <c r="BQ377" i="7"/>
  <c r="BR377" i="7"/>
  <c r="BS377" i="7"/>
  <c r="BT377" i="7"/>
  <c r="BU377" i="7"/>
  <c r="BV377" i="7"/>
  <c r="BW377" i="7"/>
  <c r="BX377" i="7"/>
  <c r="BY377" i="7"/>
  <c r="BZ377" i="7"/>
  <c r="CA377" i="7"/>
  <c r="CB377" i="7"/>
  <c r="CC377" i="7"/>
  <c r="CD377" i="7"/>
  <c r="CE377" i="7"/>
  <c r="CF377" i="7"/>
  <c r="CG377" i="7"/>
  <c r="CH377" i="7"/>
  <c r="CI377" i="7"/>
  <c r="CJ377" i="7"/>
  <c r="CK377" i="7"/>
  <c r="CL377" i="7"/>
  <c r="CM377" i="7"/>
  <c r="CN377" i="7"/>
  <c r="CO377" i="7"/>
  <c r="CP377" i="7"/>
  <c r="CQ377" i="7"/>
  <c r="CR377" i="7"/>
  <c r="CS377" i="7"/>
  <c r="CT377" i="7"/>
  <c r="CU377" i="7"/>
  <c r="CV377" i="7"/>
  <c r="CW377" i="7"/>
  <c r="CX377" i="7"/>
  <c r="CY377" i="7"/>
  <c r="CZ377" i="7"/>
  <c r="DA377" i="7"/>
  <c r="DB377" i="7"/>
  <c r="DC377" i="7"/>
  <c r="DD377" i="7"/>
  <c r="DE377" i="7"/>
  <c r="DF377" i="7"/>
  <c r="DG377" i="7"/>
  <c r="DH377" i="7"/>
  <c r="DI377" i="7"/>
  <c r="DJ377" i="7"/>
  <c r="O378" i="7"/>
  <c r="P378" i="7"/>
  <c r="Q378" i="7"/>
  <c r="R378" i="7"/>
  <c r="S378" i="7"/>
  <c r="T378" i="7"/>
  <c r="U378" i="7"/>
  <c r="V378" i="7"/>
  <c r="W378" i="7"/>
  <c r="X378" i="7"/>
  <c r="Y378" i="7"/>
  <c r="Z378" i="7"/>
  <c r="AA378" i="7"/>
  <c r="AB378" i="7"/>
  <c r="AC378" i="7"/>
  <c r="AD378" i="7"/>
  <c r="AE378" i="7"/>
  <c r="AF378" i="7"/>
  <c r="AG378" i="7"/>
  <c r="AH378" i="7"/>
  <c r="AI378" i="7"/>
  <c r="AJ378" i="7"/>
  <c r="AK378" i="7"/>
  <c r="AL378" i="7"/>
  <c r="AM378" i="7"/>
  <c r="AN378" i="7"/>
  <c r="AO378" i="7"/>
  <c r="AP378" i="7"/>
  <c r="AQ378" i="7"/>
  <c r="AR378" i="7"/>
  <c r="AS378" i="7"/>
  <c r="AT378" i="7"/>
  <c r="AU378" i="7"/>
  <c r="AV378" i="7"/>
  <c r="AW378" i="7"/>
  <c r="AX378" i="7"/>
  <c r="AY378" i="7"/>
  <c r="AZ378" i="7"/>
  <c r="BA378" i="7"/>
  <c r="BB378" i="7"/>
  <c r="BC378" i="7"/>
  <c r="BD378" i="7"/>
  <c r="BE378" i="7"/>
  <c r="BF378" i="7"/>
  <c r="BG378" i="7"/>
  <c r="BH378" i="7"/>
  <c r="BI378" i="7"/>
  <c r="BJ378" i="7"/>
  <c r="BK378" i="7"/>
  <c r="BL378" i="7"/>
  <c r="BM378" i="7"/>
  <c r="BN378" i="7"/>
  <c r="BO378" i="7"/>
  <c r="BP378" i="7"/>
  <c r="BQ378" i="7"/>
  <c r="BR378" i="7"/>
  <c r="BS378" i="7"/>
  <c r="BT378" i="7"/>
  <c r="BU378" i="7"/>
  <c r="BV378" i="7"/>
  <c r="BW378" i="7"/>
  <c r="BX378" i="7"/>
  <c r="BY378" i="7"/>
  <c r="BZ378" i="7"/>
  <c r="CA378" i="7"/>
  <c r="CB378" i="7"/>
  <c r="CC378" i="7"/>
  <c r="CD378" i="7"/>
  <c r="CE378" i="7"/>
  <c r="CF378" i="7"/>
  <c r="CG378" i="7"/>
  <c r="CH378" i="7"/>
  <c r="CI378" i="7"/>
  <c r="CJ378" i="7"/>
  <c r="CK378" i="7"/>
  <c r="CL378" i="7"/>
  <c r="CM378" i="7"/>
  <c r="CN378" i="7"/>
  <c r="CO378" i="7"/>
  <c r="CP378" i="7"/>
  <c r="CQ378" i="7"/>
  <c r="CR378" i="7"/>
  <c r="CS378" i="7"/>
  <c r="CT378" i="7"/>
  <c r="CU378" i="7"/>
  <c r="CV378" i="7"/>
  <c r="CW378" i="7"/>
  <c r="CX378" i="7"/>
  <c r="CY378" i="7"/>
  <c r="CZ378" i="7"/>
  <c r="DA378" i="7"/>
  <c r="DB378" i="7"/>
  <c r="DC378" i="7"/>
  <c r="DD378" i="7"/>
  <c r="DE378" i="7"/>
  <c r="DF378" i="7"/>
  <c r="DG378" i="7"/>
  <c r="DH378" i="7"/>
  <c r="DI378" i="7"/>
  <c r="DJ378" i="7"/>
  <c r="O379" i="7"/>
  <c r="P379" i="7"/>
  <c r="Q379" i="7"/>
  <c r="R379" i="7"/>
  <c r="S379" i="7"/>
  <c r="T379" i="7"/>
  <c r="U379" i="7"/>
  <c r="V379" i="7"/>
  <c r="W379" i="7"/>
  <c r="X379" i="7"/>
  <c r="Y379" i="7"/>
  <c r="Z379" i="7"/>
  <c r="AA379" i="7"/>
  <c r="AB379" i="7"/>
  <c r="AC379" i="7"/>
  <c r="AD379" i="7"/>
  <c r="AE379" i="7"/>
  <c r="AF379" i="7"/>
  <c r="AG379" i="7"/>
  <c r="AH379" i="7"/>
  <c r="AI379" i="7"/>
  <c r="AJ379" i="7"/>
  <c r="AK379" i="7"/>
  <c r="AL379" i="7"/>
  <c r="AM379" i="7"/>
  <c r="AN379" i="7"/>
  <c r="AO379" i="7"/>
  <c r="AP379" i="7"/>
  <c r="AQ379" i="7"/>
  <c r="AR379" i="7"/>
  <c r="AS379" i="7"/>
  <c r="AT379" i="7"/>
  <c r="AU379" i="7"/>
  <c r="AV379" i="7"/>
  <c r="AW379" i="7"/>
  <c r="AX379" i="7"/>
  <c r="AY379" i="7"/>
  <c r="AZ379" i="7"/>
  <c r="BA379" i="7"/>
  <c r="BB379" i="7"/>
  <c r="BC379" i="7"/>
  <c r="BD379" i="7"/>
  <c r="BE379" i="7"/>
  <c r="BF379" i="7"/>
  <c r="BG379" i="7"/>
  <c r="BH379" i="7"/>
  <c r="BI379" i="7"/>
  <c r="BJ379" i="7"/>
  <c r="BK379" i="7"/>
  <c r="BL379" i="7"/>
  <c r="BM379" i="7"/>
  <c r="BN379" i="7"/>
  <c r="BO379" i="7"/>
  <c r="BP379" i="7"/>
  <c r="BQ379" i="7"/>
  <c r="BR379" i="7"/>
  <c r="BS379" i="7"/>
  <c r="BT379" i="7"/>
  <c r="BU379" i="7"/>
  <c r="BV379" i="7"/>
  <c r="BW379" i="7"/>
  <c r="BX379" i="7"/>
  <c r="BY379" i="7"/>
  <c r="BZ379" i="7"/>
  <c r="CA379" i="7"/>
  <c r="CB379" i="7"/>
  <c r="CC379" i="7"/>
  <c r="CD379" i="7"/>
  <c r="CE379" i="7"/>
  <c r="CF379" i="7"/>
  <c r="CG379" i="7"/>
  <c r="CH379" i="7"/>
  <c r="CI379" i="7"/>
  <c r="CJ379" i="7"/>
  <c r="CK379" i="7"/>
  <c r="CL379" i="7"/>
  <c r="CM379" i="7"/>
  <c r="CN379" i="7"/>
  <c r="CO379" i="7"/>
  <c r="CP379" i="7"/>
  <c r="CQ379" i="7"/>
  <c r="CR379" i="7"/>
  <c r="CS379" i="7"/>
  <c r="CT379" i="7"/>
  <c r="CU379" i="7"/>
  <c r="CV379" i="7"/>
  <c r="CW379" i="7"/>
  <c r="CX379" i="7"/>
  <c r="CY379" i="7"/>
  <c r="CZ379" i="7"/>
  <c r="DA379" i="7"/>
  <c r="DB379" i="7"/>
  <c r="DC379" i="7"/>
  <c r="DD379" i="7"/>
  <c r="DE379" i="7"/>
  <c r="DF379" i="7"/>
  <c r="DG379" i="7"/>
  <c r="DH379" i="7"/>
  <c r="DI379" i="7"/>
  <c r="DJ379" i="7"/>
  <c r="O380" i="7"/>
  <c r="P380" i="7"/>
  <c r="Q380" i="7"/>
  <c r="R380" i="7"/>
  <c r="S380" i="7"/>
  <c r="T380" i="7"/>
  <c r="U380" i="7"/>
  <c r="V380" i="7"/>
  <c r="W380" i="7"/>
  <c r="X380" i="7"/>
  <c r="Y380" i="7"/>
  <c r="Z380" i="7"/>
  <c r="AA380" i="7"/>
  <c r="AB380" i="7"/>
  <c r="AC380" i="7"/>
  <c r="AD380" i="7"/>
  <c r="AE380" i="7"/>
  <c r="AF380" i="7"/>
  <c r="AG380" i="7"/>
  <c r="AH380" i="7"/>
  <c r="AI380" i="7"/>
  <c r="AJ380" i="7"/>
  <c r="AK380" i="7"/>
  <c r="AL380" i="7"/>
  <c r="AM380" i="7"/>
  <c r="AN380" i="7"/>
  <c r="AO380" i="7"/>
  <c r="AP380" i="7"/>
  <c r="AQ380" i="7"/>
  <c r="AR380" i="7"/>
  <c r="AS380" i="7"/>
  <c r="AT380" i="7"/>
  <c r="AU380" i="7"/>
  <c r="AV380" i="7"/>
  <c r="AW380" i="7"/>
  <c r="AX380" i="7"/>
  <c r="AY380" i="7"/>
  <c r="AZ380" i="7"/>
  <c r="BA380" i="7"/>
  <c r="BB380" i="7"/>
  <c r="BC380" i="7"/>
  <c r="BD380" i="7"/>
  <c r="BE380" i="7"/>
  <c r="BF380" i="7"/>
  <c r="BG380" i="7"/>
  <c r="BH380" i="7"/>
  <c r="BI380" i="7"/>
  <c r="BJ380" i="7"/>
  <c r="BK380" i="7"/>
  <c r="BL380" i="7"/>
  <c r="BM380" i="7"/>
  <c r="BN380" i="7"/>
  <c r="BO380" i="7"/>
  <c r="BP380" i="7"/>
  <c r="BQ380" i="7"/>
  <c r="BR380" i="7"/>
  <c r="BS380" i="7"/>
  <c r="BT380" i="7"/>
  <c r="BU380" i="7"/>
  <c r="BV380" i="7"/>
  <c r="BW380" i="7"/>
  <c r="BX380" i="7"/>
  <c r="BY380" i="7"/>
  <c r="BZ380" i="7"/>
  <c r="CA380" i="7"/>
  <c r="CB380" i="7"/>
  <c r="CC380" i="7"/>
  <c r="CD380" i="7"/>
  <c r="CE380" i="7"/>
  <c r="CF380" i="7"/>
  <c r="CG380" i="7"/>
  <c r="CH380" i="7"/>
  <c r="CI380" i="7"/>
  <c r="CJ380" i="7"/>
  <c r="CK380" i="7"/>
  <c r="CL380" i="7"/>
  <c r="CM380" i="7"/>
  <c r="CN380" i="7"/>
  <c r="CO380" i="7"/>
  <c r="CP380" i="7"/>
  <c r="CQ380" i="7"/>
  <c r="CR380" i="7"/>
  <c r="CS380" i="7"/>
  <c r="CT380" i="7"/>
  <c r="CU380" i="7"/>
  <c r="CV380" i="7"/>
  <c r="CW380" i="7"/>
  <c r="CX380" i="7"/>
  <c r="CY380" i="7"/>
  <c r="CZ380" i="7"/>
  <c r="DA380" i="7"/>
  <c r="DB380" i="7"/>
  <c r="DC380" i="7"/>
  <c r="DD380" i="7"/>
  <c r="DE380" i="7"/>
  <c r="DF380" i="7"/>
  <c r="DG380" i="7"/>
  <c r="DH380" i="7"/>
  <c r="DI380" i="7"/>
  <c r="DJ380" i="7"/>
  <c r="O381" i="7"/>
  <c r="P381" i="7"/>
  <c r="Q381" i="7"/>
  <c r="R381" i="7"/>
  <c r="S381" i="7"/>
  <c r="T381" i="7"/>
  <c r="U381" i="7"/>
  <c r="V381" i="7"/>
  <c r="W381" i="7"/>
  <c r="X381" i="7"/>
  <c r="Y381" i="7"/>
  <c r="Z381" i="7"/>
  <c r="AA381" i="7"/>
  <c r="AB381" i="7"/>
  <c r="AC381" i="7"/>
  <c r="AD381" i="7"/>
  <c r="AE381" i="7"/>
  <c r="AF381" i="7"/>
  <c r="AG381" i="7"/>
  <c r="AH381" i="7"/>
  <c r="AI381" i="7"/>
  <c r="AJ381" i="7"/>
  <c r="AK381" i="7"/>
  <c r="AL381" i="7"/>
  <c r="AM381" i="7"/>
  <c r="AN381" i="7"/>
  <c r="AO381" i="7"/>
  <c r="AP381" i="7"/>
  <c r="AQ381" i="7"/>
  <c r="AR381" i="7"/>
  <c r="AS381" i="7"/>
  <c r="AT381" i="7"/>
  <c r="AU381" i="7"/>
  <c r="AV381" i="7"/>
  <c r="AW381" i="7"/>
  <c r="AX381" i="7"/>
  <c r="AY381" i="7"/>
  <c r="AZ381" i="7"/>
  <c r="BA381" i="7"/>
  <c r="BB381" i="7"/>
  <c r="BC381" i="7"/>
  <c r="BD381" i="7"/>
  <c r="BE381" i="7"/>
  <c r="BF381" i="7"/>
  <c r="BG381" i="7"/>
  <c r="BH381" i="7"/>
  <c r="BI381" i="7"/>
  <c r="BJ381" i="7"/>
  <c r="BK381" i="7"/>
  <c r="BL381" i="7"/>
  <c r="BM381" i="7"/>
  <c r="BN381" i="7"/>
  <c r="BO381" i="7"/>
  <c r="BP381" i="7"/>
  <c r="BQ381" i="7"/>
  <c r="BR381" i="7"/>
  <c r="BS381" i="7"/>
  <c r="BT381" i="7"/>
  <c r="BU381" i="7"/>
  <c r="BV381" i="7"/>
  <c r="BW381" i="7"/>
  <c r="BX381" i="7"/>
  <c r="BY381" i="7"/>
  <c r="BZ381" i="7"/>
  <c r="CA381" i="7"/>
  <c r="CB381" i="7"/>
  <c r="CC381" i="7"/>
  <c r="CD381" i="7"/>
  <c r="CE381" i="7"/>
  <c r="CF381" i="7"/>
  <c r="CG381" i="7"/>
  <c r="CH381" i="7"/>
  <c r="CI381" i="7"/>
  <c r="CJ381" i="7"/>
  <c r="CK381" i="7"/>
  <c r="CL381" i="7"/>
  <c r="CM381" i="7"/>
  <c r="CN381" i="7"/>
  <c r="CO381" i="7"/>
  <c r="CP381" i="7"/>
  <c r="CQ381" i="7"/>
  <c r="CR381" i="7"/>
  <c r="CS381" i="7"/>
  <c r="CT381" i="7"/>
  <c r="CU381" i="7"/>
  <c r="CV381" i="7"/>
  <c r="CW381" i="7"/>
  <c r="CX381" i="7"/>
  <c r="CY381" i="7"/>
  <c r="CZ381" i="7"/>
  <c r="DA381" i="7"/>
  <c r="DB381" i="7"/>
  <c r="DC381" i="7"/>
  <c r="DD381" i="7"/>
  <c r="DE381" i="7"/>
  <c r="DF381" i="7"/>
  <c r="DG381" i="7"/>
  <c r="DH381" i="7"/>
  <c r="DI381" i="7"/>
  <c r="DJ381" i="7"/>
  <c r="O382" i="7"/>
  <c r="P382" i="7"/>
  <c r="Q382" i="7"/>
  <c r="R382" i="7"/>
  <c r="S382" i="7"/>
  <c r="T382" i="7"/>
  <c r="U382" i="7"/>
  <c r="V382" i="7"/>
  <c r="W382" i="7"/>
  <c r="X382" i="7"/>
  <c r="Y382" i="7"/>
  <c r="Z382" i="7"/>
  <c r="AA382" i="7"/>
  <c r="AB382" i="7"/>
  <c r="AC382" i="7"/>
  <c r="AD382" i="7"/>
  <c r="AE382" i="7"/>
  <c r="AF382" i="7"/>
  <c r="AG382" i="7"/>
  <c r="AH382" i="7"/>
  <c r="AI382" i="7"/>
  <c r="AJ382" i="7"/>
  <c r="AK382" i="7"/>
  <c r="AL382" i="7"/>
  <c r="AM382" i="7"/>
  <c r="AN382" i="7"/>
  <c r="AO382" i="7"/>
  <c r="AP382" i="7"/>
  <c r="AQ382" i="7"/>
  <c r="AR382" i="7"/>
  <c r="AS382" i="7"/>
  <c r="AT382" i="7"/>
  <c r="AU382" i="7"/>
  <c r="AV382" i="7"/>
  <c r="AW382" i="7"/>
  <c r="AX382" i="7"/>
  <c r="AY382" i="7"/>
  <c r="AZ382" i="7"/>
  <c r="BA382" i="7"/>
  <c r="BB382" i="7"/>
  <c r="BC382" i="7"/>
  <c r="BD382" i="7"/>
  <c r="BE382" i="7"/>
  <c r="BF382" i="7"/>
  <c r="BG382" i="7"/>
  <c r="BH382" i="7"/>
  <c r="BI382" i="7"/>
  <c r="BJ382" i="7"/>
  <c r="BK382" i="7"/>
  <c r="BL382" i="7"/>
  <c r="BM382" i="7"/>
  <c r="BN382" i="7"/>
  <c r="BO382" i="7"/>
  <c r="BP382" i="7"/>
  <c r="BQ382" i="7"/>
  <c r="BR382" i="7"/>
  <c r="BS382" i="7"/>
  <c r="BT382" i="7"/>
  <c r="BU382" i="7"/>
  <c r="BV382" i="7"/>
  <c r="BW382" i="7"/>
  <c r="BX382" i="7"/>
  <c r="BY382" i="7"/>
  <c r="BZ382" i="7"/>
  <c r="CA382" i="7"/>
  <c r="CB382" i="7"/>
  <c r="CC382" i="7"/>
  <c r="CD382" i="7"/>
  <c r="CE382" i="7"/>
  <c r="CF382" i="7"/>
  <c r="CG382" i="7"/>
  <c r="CH382" i="7"/>
  <c r="CI382" i="7"/>
  <c r="CJ382" i="7"/>
  <c r="CK382" i="7"/>
  <c r="CL382" i="7"/>
  <c r="CM382" i="7"/>
  <c r="CN382" i="7"/>
  <c r="CO382" i="7"/>
  <c r="CP382" i="7"/>
  <c r="CQ382" i="7"/>
  <c r="CR382" i="7"/>
  <c r="CS382" i="7"/>
  <c r="CT382" i="7"/>
  <c r="CU382" i="7"/>
  <c r="CV382" i="7"/>
  <c r="CW382" i="7"/>
  <c r="CX382" i="7"/>
  <c r="CY382" i="7"/>
  <c r="CZ382" i="7"/>
  <c r="DA382" i="7"/>
  <c r="DB382" i="7"/>
  <c r="DC382" i="7"/>
  <c r="DD382" i="7"/>
  <c r="DE382" i="7"/>
  <c r="DF382" i="7"/>
  <c r="DG382" i="7"/>
  <c r="DH382" i="7"/>
  <c r="DI382" i="7"/>
  <c r="DJ382" i="7"/>
  <c r="O383" i="7"/>
  <c r="P383" i="7"/>
  <c r="Q383" i="7"/>
  <c r="R383" i="7"/>
  <c r="S383" i="7"/>
  <c r="T383" i="7"/>
  <c r="U383" i="7"/>
  <c r="V383" i="7"/>
  <c r="W383" i="7"/>
  <c r="X383" i="7"/>
  <c r="Y383" i="7"/>
  <c r="Z383" i="7"/>
  <c r="AA383" i="7"/>
  <c r="AB383" i="7"/>
  <c r="AC383" i="7"/>
  <c r="AD383" i="7"/>
  <c r="AE383" i="7"/>
  <c r="AF383" i="7"/>
  <c r="AG383" i="7"/>
  <c r="AH383" i="7"/>
  <c r="AI383" i="7"/>
  <c r="AJ383" i="7"/>
  <c r="AK383" i="7"/>
  <c r="AL383" i="7"/>
  <c r="AM383" i="7"/>
  <c r="AN383" i="7"/>
  <c r="AO383" i="7"/>
  <c r="AP383" i="7"/>
  <c r="AQ383" i="7"/>
  <c r="AR383" i="7"/>
  <c r="AS383" i="7"/>
  <c r="AT383" i="7"/>
  <c r="AU383" i="7"/>
  <c r="AV383" i="7"/>
  <c r="AW383" i="7"/>
  <c r="AX383" i="7"/>
  <c r="AY383" i="7"/>
  <c r="AZ383" i="7"/>
  <c r="BA383" i="7"/>
  <c r="BB383" i="7"/>
  <c r="BC383" i="7"/>
  <c r="BD383" i="7"/>
  <c r="BE383" i="7"/>
  <c r="BF383" i="7"/>
  <c r="BG383" i="7"/>
  <c r="BH383" i="7"/>
  <c r="BI383" i="7"/>
  <c r="BJ383" i="7"/>
  <c r="BK383" i="7"/>
  <c r="BL383" i="7"/>
  <c r="BM383" i="7"/>
  <c r="BN383" i="7"/>
  <c r="BO383" i="7"/>
  <c r="BP383" i="7"/>
  <c r="BQ383" i="7"/>
  <c r="BR383" i="7"/>
  <c r="BS383" i="7"/>
  <c r="BT383" i="7"/>
  <c r="BU383" i="7"/>
  <c r="BV383" i="7"/>
  <c r="BW383" i="7"/>
  <c r="BX383" i="7"/>
  <c r="BY383" i="7"/>
  <c r="BZ383" i="7"/>
  <c r="CA383" i="7"/>
  <c r="CB383" i="7"/>
  <c r="CC383" i="7"/>
  <c r="CD383" i="7"/>
  <c r="CE383" i="7"/>
  <c r="CF383" i="7"/>
  <c r="CG383" i="7"/>
  <c r="CH383" i="7"/>
  <c r="CI383" i="7"/>
  <c r="CJ383" i="7"/>
  <c r="CK383" i="7"/>
  <c r="CL383" i="7"/>
  <c r="CM383" i="7"/>
  <c r="CN383" i="7"/>
  <c r="CO383" i="7"/>
  <c r="CP383" i="7"/>
  <c r="CQ383" i="7"/>
  <c r="CR383" i="7"/>
  <c r="CS383" i="7"/>
  <c r="CT383" i="7"/>
  <c r="CU383" i="7"/>
  <c r="CV383" i="7"/>
  <c r="CW383" i="7"/>
  <c r="CX383" i="7"/>
  <c r="CY383" i="7"/>
  <c r="CZ383" i="7"/>
  <c r="DA383" i="7"/>
  <c r="DB383" i="7"/>
  <c r="DC383" i="7"/>
  <c r="DD383" i="7"/>
  <c r="DE383" i="7"/>
  <c r="DF383" i="7"/>
  <c r="DG383" i="7"/>
  <c r="DH383" i="7"/>
  <c r="DI383" i="7"/>
  <c r="DJ383" i="7"/>
  <c r="O384" i="7"/>
  <c r="P384" i="7"/>
  <c r="Q384" i="7"/>
  <c r="R384" i="7"/>
  <c r="S384" i="7"/>
  <c r="T384" i="7"/>
  <c r="U384" i="7"/>
  <c r="V384" i="7"/>
  <c r="W384" i="7"/>
  <c r="X384" i="7"/>
  <c r="Y384" i="7"/>
  <c r="Z384" i="7"/>
  <c r="AA384" i="7"/>
  <c r="AB384" i="7"/>
  <c r="AC384" i="7"/>
  <c r="AD384" i="7"/>
  <c r="AE384" i="7"/>
  <c r="AF384" i="7"/>
  <c r="AG384" i="7"/>
  <c r="AH384" i="7"/>
  <c r="AI384" i="7"/>
  <c r="AJ384" i="7"/>
  <c r="AK384" i="7"/>
  <c r="AL384" i="7"/>
  <c r="AM384" i="7"/>
  <c r="AN384" i="7"/>
  <c r="AO384" i="7"/>
  <c r="AP384" i="7"/>
  <c r="AQ384" i="7"/>
  <c r="AR384" i="7"/>
  <c r="AS384" i="7"/>
  <c r="AT384" i="7"/>
  <c r="AU384" i="7"/>
  <c r="AV384" i="7"/>
  <c r="AW384" i="7"/>
  <c r="AX384" i="7"/>
  <c r="AY384" i="7"/>
  <c r="AZ384" i="7"/>
  <c r="BA384" i="7"/>
  <c r="BB384" i="7"/>
  <c r="BC384" i="7"/>
  <c r="BD384" i="7"/>
  <c r="BE384" i="7"/>
  <c r="BF384" i="7"/>
  <c r="BG384" i="7"/>
  <c r="BH384" i="7"/>
  <c r="BI384" i="7"/>
  <c r="BJ384" i="7"/>
  <c r="BK384" i="7"/>
  <c r="BL384" i="7"/>
  <c r="BM384" i="7"/>
  <c r="BN384" i="7"/>
  <c r="BO384" i="7"/>
  <c r="BP384" i="7"/>
  <c r="BQ384" i="7"/>
  <c r="BR384" i="7"/>
  <c r="BS384" i="7"/>
  <c r="BT384" i="7"/>
  <c r="BU384" i="7"/>
  <c r="BV384" i="7"/>
  <c r="BW384" i="7"/>
  <c r="BX384" i="7"/>
  <c r="BY384" i="7"/>
  <c r="BZ384" i="7"/>
  <c r="CA384" i="7"/>
  <c r="CB384" i="7"/>
  <c r="CC384" i="7"/>
  <c r="CD384" i="7"/>
  <c r="CE384" i="7"/>
  <c r="CF384" i="7"/>
  <c r="CG384" i="7"/>
  <c r="CH384" i="7"/>
  <c r="CI384" i="7"/>
  <c r="CJ384" i="7"/>
  <c r="CK384" i="7"/>
  <c r="CL384" i="7"/>
  <c r="CM384" i="7"/>
  <c r="CN384" i="7"/>
  <c r="CO384" i="7"/>
  <c r="CP384" i="7"/>
  <c r="CQ384" i="7"/>
  <c r="CR384" i="7"/>
  <c r="CS384" i="7"/>
  <c r="CT384" i="7"/>
  <c r="CU384" i="7"/>
  <c r="CV384" i="7"/>
  <c r="CW384" i="7"/>
  <c r="CX384" i="7"/>
  <c r="CY384" i="7"/>
  <c r="CZ384" i="7"/>
  <c r="DA384" i="7"/>
  <c r="DB384" i="7"/>
  <c r="DC384" i="7"/>
  <c r="DD384" i="7"/>
  <c r="DE384" i="7"/>
  <c r="DF384" i="7"/>
  <c r="DG384" i="7"/>
  <c r="DH384" i="7"/>
  <c r="DI384" i="7"/>
  <c r="DJ384" i="7"/>
  <c r="O385" i="7"/>
  <c r="P385" i="7"/>
  <c r="Q385" i="7"/>
  <c r="R385" i="7"/>
  <c r="S385" i="7"/>
  <c r="T385" i="7"/>
  <c r="U385" i="7"/>
  <c r="V385" i="7"/>
  <c r="W385" i="7"/>
  <c r="X385" i="7"/>
  <c r="Y385" i="7"/>
  <c r="Z385" i="7"/>
  <c r="AA385" i="7"/>
  <c r="AB385" i="7"/>
  <c r="AC385" i="7"/>
  <c r="AD385" i="7"/>
  <c r="AE385" i="7"/>
  <c r="AF385" i="7"/>
  <c r="AG385" i="7"/>
  <c r="AH385" i="7"/>
  <c r="AI385" i="7"/>
  <c r="AJ385" i="7"/>
  <c r="AK385" i="7"/>
  <c r="AL385" i="7"/>
  <c r="AM385" i="7"/>
  <c r="AN385" i="7"/>
  <c r="AO385" i="7"/>
  <c r="AP385" i="7"/>
  <c r="AQ385" i="7"/>
  <c r="AR385" i="7"/>
  <c r="AS385" i="7"/>
  <c r="AT385" i="7"/>
  <c r="AU385" i="7"/>
  <c r="AV385" i="7"/>
  <c r="AW385" i="7"/>
  <c r="AX385" i="7"/>
  <c r="AY385" i="7"/>
  <c r="AZ385" i="7"/>
  <c r="BA385" i="7"/>
  <c r="BB385" i="7"/>
  <c r="BC385" i="7"/>
  <c r="BD385" i="7"/>
  <c r="BE385" i="7"/>
  <c r="BF385" i="7"/>
  <c r="BG385" i="7"/>
  <c r="BH385" i="7"/>
  <c r="BI385" i="7"/>
  <c r="BJ385" i="7"/>
  <c r="BK385" i="7"/>
  <c r="BL385" i="7"/>
  <c r="BM385" i="7"/>
  <c r="BN385" i="7"/>
  <c r="BO385" i="7"/>
  <c r="BP385" i="7"/>
  <c r="BQ385" i="7"/>
  <c r="BR385" i="7"/>
  <c r="BS385" i="7"/>
  <c r="BT385" i="7"/>
  <c r="BU385" i="7"/>
  <c r="BV385" i="7"/>
  <c r="BW385" i="7"/>
  <c r="BX385" i="7"/>
  <c r="BY385" i="7"/>
  <c r="BZ385" i="7"/>
  <c r="CA385" i="7"/>
  <c r="CB385" i="7"/>
  <c r="CC385" i="7"/>
  <c r="CD385" i="7"/>
  <c r="CE385" i="7"/>
  <c r="CF385" i="7"/>
  <c r="CG385" i="7"/>
  <c r="CH385" i="7"/>
  <c r="CI385" i="7"/>
  <c r="CJ385" i="7"/>
  <c r="CK385" i="7"/>
  <c r="CL385" i="7"/>
  <c r="CM385" i="7"/>
  <c r="CN385" i="7"/>
  <c r="CO385" i="7"/>
  <c r="CP385" i="7"/>
  <c r="CQ385" i="7"/>
  <c r="CR385" i="7"/>
  <c r="CS385" i="7"/>
  <c r="CT385" i="7"/>
  <c r="CU385" i="7"/>
  <c r="CV385" i="7"/>
  <c r="CW385" i="7"/>
  <c r="CX385" i="7"/>
  <c r="CY385" i="7"/>
  <c r="CZ385" i="7"/>
  <c r="DA385" i="7"/>
  <c r="DB385" i="7"/>
  <c r="DC385" i="7"/>
  <c r="DD385" i="7"/>
  <c r="DE385" i="7"/>
  <c r="DF385" i="7"/>
  <c r="DG385" i="7"/>
  <c r="DH385" i="7"/>
  <c r="DI385" i="7"/>
  <c r="DJ385" i="7"/>
  <c r="O386" i="7"/>
  <c r="P386" i="7"/>
  <c r="Q386" i="7"/>
  <c r="R386" i="7"/>
  <c r="S386" i="7"/>
  <c r="T386" i="7"/>
  <c r="U386" i="7"/>
  <c r="V386" i="7"/>
  <c r="W386" i="7"/>
  <c r="X386" i="7"/>
  <c r="Y386" i="7"/>
  <c r="Z386" i="7"/>
  <c r="AA386" i="7"/>
  <c r="AB386" i="7"/>
  <c r="AC386" i="7"/>
  <c r="AD386" i="7"/>
  <c r="AE386" i="7"/>
  <c r="AF386" i="7"/>
  <c r="AG386" i="7"/>
  <c r="AH386" i="7"/>
  <c r="AI386" i="7"/>
  <c r="AJ386" i="7"/>
  <c r="AK386" i="7"/>
  <c r="AL386" i="7"/>
  <c r="AM386" i="7"/>
  <c r="AN386" i="7"/>
  <c r="AO386" i="7"/>
  <c r="AP386" i="7"/>
  <c r="AQ386" i="7"/>
  <c r="AR386" i="7"/>
  <c r="AS386" i="7"/>
  <c r="AT386" i="7"/>
  <c r="AU386" i="7"/>
  <c r="AV386" i="7"/>
  <c r="AW386" i="7"/>
  <c r="AX386" i="7"/>
  <c r="AY386" i="7"/>
  <c r="AZ386" i="7"/>
  <c r="BA386" i="7"/>
  <c r="BB386" i="7"/>
  <c r="BC386" i="7"/>
  <c r="BD386" i="7"/>
  <c r="BE386" i="7"/>
  <c r="BF386" i="7"/>
  <c r="BG386" i="7"/>
  <c r="BH386" i="7"/>
  <c r="BI386" i="7"/>
  <c r="BJ386" i="7"/>
  <c r="BK386" i="7"/>
  <c r="BL386" i="7"/>
  <c r="BM386" i="7"/>
  <c r="BN386" i="7"/>
  <c r="BO386" i="7"/>
  <c r="BP386" i="7"/>
  <c r="BQ386" i="7"/>
  <c r="BR386" i="7"/>
  <c r="BS386" i="7"/>
  <c r="BT386" i="7"/>
  <c r="BU386" i="7"/>
  <c r="BV386" i="7"/>
  <c r="BW386" i="7"/>
  <c r="BX386" i="7"/>
  <c r="BY386" i="7"/>
  <c r="BZ386" i="7"/>
  <c r="CA386" i="7"/>
  <c r="CB386" i="7"/>
  <c r="CC386" i="7"/>
  <c r="CD386" i="7"/>
  <c r="CE386" i="7"/>
  <c r="CF386" i="7"/>
  <c r="CG386" i="7"/>
  <c r="CH386" i="7"/>
  <c r="CI386" i="7"/>
  <c r="CJ386" i="7"/>
  <c r="CK386" i="7"/>
  <c r="CL386" i="7"/>
  <c r="CM386" i="7"/>
  <c r="CN386" i="7"/>
  <c r="CO386" i="7"/>
  <c r="CP386" i="7"/>
  <c r="CQ386" i="7"/>
  <c r="CR386" i="7"/>
  <c r="CS386" i="7"/>
  <c r="CT386" i="7"/>
  <c r="CU386" i="7"/>
  <c r="CV386" i="7"/>
  <c r="CW386" i="7"/>
  <c r="CX386" i="7"/>
  <c r="CY386" i="7"/>
  <c r="CZ386" i="7"/>
  <c r="DA386" i="7"/>
  <c r="DB386" i="7"/>
  <c r="DC386" i="7"/>
  <c r="DD386" i="7"/>
  <c r="DE386" i="7"/>
  <c r="DF386" i="7"/>
  <c r="DG386" i="7"/>
  <c r="DH386" i="7"/>
  <c r="DI386" i="7"/>
  <c r="DJ386" i="7"/>
  <c r="O387" i="7"/>
  <c r="P387" i="7"/>
  <c r="Q387" i="7"/>
  <c r="R387" i="7"/>
  <c r="S387" i="7"/>
  <c r="T387" i="7"/>
  <c r="U387" i="7"/>
  <c r="V387" i="7"/>
  <c r="W387" i="7"/>
  <c r="X387" i="7"/>
  <c r="Y387" i="7"/>
  <c r="Z387" i="7"/>
  <c r="AA387" i="7"/>
  <c r="AB387" i="7"/>
  <c r="AC387" i="7"/>
  <c r="AD387" i="7"/>
  <c r="AE387" i="7"/>
  <c r="AF387" i="7"/>
  <c r="AG387" i="7"/>
  <c r="AH387" i="7"/>
  <c r="AI387" i="7"/>
  <c r="AJ387" i="7"/>
  <c r="AK387" i="7"/>
  <c r="AL387" i="7"/>
  <c r="AM387" i="7"/>
  <c r="AN387" i="7"/>
  <c r="AO387" i="7"/>
  <c r="AP387" i="7"/>
  <c r="AQ387" i="7"/>
  <c r="AR387" i="7"/>
  <c r="AS387" i="7"/>
  <c r="AT387" i="7"/>
  <c r="AU387" i="7"/>
  <c r="AV387" i="7"/>
  <c r="AW387" i="7"/>
  <c r="AX387" i="7"/>
  <c r="AY387" i="7"/>
  <c r="AZ387" i="7"/>
  <c r="BA387" i="7"/>
  <c r="BB387" i="7"/>
  <c r="BC387" i="7"/>
  <c r="BD387" i="7"/>
  <c r="BE387" i="7"/>
  <c r="BF387" i="7"/>
  <c r="BG387" i="7"/>
  <c r="BH387" i="7"/>
  <c r="BI387" i="7"/>
  <c r="BJ387" i="7"/>
  <c r="BK387" i="7"/>
  <c r="BL387" i="7"/>
  <c r="BM387" i="7"/>
  <c r="BN387" i="7"/>
  <c r="BO387" i="7"/>
  <c r="BP387" i="7"/>
  <c r="BQ387" i="7"/>
  <c r="BR387" i="7"/>
  <c r="BS387" i="7"/>
  <c r="BT387" i="7"/>
  <c r="BU387" i="7"/>
  <c r="BV387" i="7"/>
  <c r="BW387" i="7"/>
  <c r="BX387" i="7"/>
  <c r="BY387" i="7"/>
  <c r="BZ387" i="7"/>
  <c r="CA387" i="7"/>
  <c r="CB387" i="7"/>
  <c r="CC387" i="7"/>
  <c r="CD387" i="7"/>
  <c r="CE387" i="7"/>
  <c r="CF387" i="7"/>
  <c r="CG387" i="7"/>
  <c r="CH387" i="7"/>
  <c r="CI387" i="7"/>
  <c r="CJ387" i="7"/>
  <c r="CK387" i="7"/>
  <c r="CL387" i="7"/>
  <c r="CM387" i="7"/>
  <c r="CN387" i="7"/>
  <c r="CO387" i="7"/>
  <c r="CP387" i="7"/>
  <c r="CQ387" i="7"/>
  <c r="CR387" i="7"/>
  <c r="CS387" i="7"/>
  <c r="CT387" i="7"/>
  <c r="CU387" i="7"/>
  <c r="CV387" i="7"/>
  <c r="CW387" i="7"/>
  <c r="CX387" i="7"/>
  <c r="CY387" i="7"/>
  <c r="CZ387" i="7"/>
  <c r="DA387" i="7"/>
  <c r="DB387" i="7"/>
  <c r="DC387" i="7"/>
  <c r="DD387" i="7"/>
  <c r="DE387" i="7"/>
  <c r="DF387" i="7"/>
  <c r="DG387" i="7"/>
  <c r="DH387" i="7"/>
  <c r="DI387" i="7"/>
  <c r="DJ387" i="7"/>
  <c r="O388" i="7"/>
  <c r="P388" i="7"/>
  <c r="Q388" i="7"/>
  <c r="R388" i="7"/>
  <c r="S388" i="7"/>
  <c r="T388" i="7"/>
  <c r="U388" i="7"/>
  <c r="V388" i="7"/>
  <c r="W388" i="7"/>
  <c r="X388" i="7"/>
  <c r="Y388" i="7"/>
  <c r="Z388" i="7"/>
  <c r="AA388" i="7"/>
  <c r="AB388" i="7"/>
  <c r="AC388" i="7"/>
  <c r="AD388" i="7"/>
  <c r="AE388" i="7"/>
  <c r="AF388" i="7"/>
  <c r="AG388" i="7"/>
  <c r="AH388" i="7"/>
  <c r="AI388" i="7"/>
  <c r="AJ388" i="7"/>
  <c r="AK388" i="7"/>
  <c r="AL388" i="7"/>
  <c r="AM388" i="7"/>
  <c r="AN388" i="7"/>
  <c r="AO388" i="7"/>
  <c r="AP388" i="7"/>
  <c r="AQ388" i="7"/>
  <c r="AR388" i="7"/>
  <c r="AS388" i="7"/>
  <c r="AT388" i="7"/>
  <c r="AU388" i="7"/>
  <c r="AV388" i="7"/>
  <c r="AW388" i="7"/>
  <c r="AX388" i="7"/>
  <c r="AY388" i="7"/>
  <c r="AZ388" i="7"/>
  <c r="BA388" i="7"/>
  <c r="BB388" i="7"/>
  <c r="BC388" i="7"/>
  <c r="BD388" i="7"/>
  <c r="BE388" i="7"/>
  <c r="BF388" i="7"/>
  <c r="BG388" i="7"/>
  <c r="BH388" i="7"/>
  <c r="BI388" i="7"/>
  <c r="BJ388" i="7"/>
  <c r="BK388" i="7"/>
  <c r="BL388" i="7"/>
  <c r="BM388" i="7"/>
  <c r="BN388" i="7"/>
  <c r="BO388" i="7"/>
  <c r="BP388" i="7"/>
  <c r="BQ388" i="7"/>
  <c r="BR388" i="7"/>
  <c r="BS388" i="7"/>
  <c r="BT388" i="7"/>
  <c r="BU388" i="7"/>
  <c r="BV388" i="7"/>
  <c r="BW388" i="7"/>
  <c r="BX388" i="7"/>
  <c r="BY388" i="7"/>
  <c r="BZ388" i="7"/>
  <c r="CA388" i="7"/>
  <c r="CB388" i="7"/>
  <c r="CC388" i="7"/>
  <c r="CD388" i="7"/>
  <c r="CE388" i="7"/>
  <c r="CF388" i="7"/>
  <c r="CG388" i="7"/>
  <c r="CH388" i="7"/>
  <c r="CI388" i="7"/>
  <c r="CJ388" i="7"/>
  <c r="CK388" i="7"/>
  <c r="CL388" i="7"/>
  <c r="CM388" i="7"/>
  <c r="CN388" i="7"/>
  <c r="CO388" i="7"/>
  <c r="CP388" i="7"/>
  <c r="CQ388" i="7"/>
  <c r="CR388" i="7"/>
  <c r="CS388" i="7"/>
  <c r="CT388" i="7"/>
  <c r="CU388" i="7"/>
  <c r="CV388" i="7"/>
  <c r="CW388" i="7"/>
  <c r="CX388" i="7"/>
  <c r="CY388" i="7"/>
  <c r="CZ388" i="7"/>
  <c r="DA388" i="7"/>
  <c r="DB388" i="7"/>
  <c r="DC388" i="7"/>
  <c r="DD388" i="7"/>
  <c r="DE388" i="7"/>
  <c r="DF388" i="7"/>
  <c r="DG388" i="7"/>
  <c r="DH388" i="7"/>
  <c r="DI388" i="7"/>
  <c r="DJ388" i="7"/>
  <c r="O389" i="7"/>
  <c r="P389" i="7"/>
  <c r="Q389" i="7"/>
  <c r="R389" i="7"/>
  <c r="S389" i="7"/>
  <c r="T389" i="7"/>
  <c r="U389" i="7"/>
  <c r="V389" i="7"/>
  <c r="W389" i="7"/>
  <c r="X389" i="7"/>
  <c r="Y389" i="7"/>
  <c r="Z389" i="7"/>
  <c r="AA389" i="7"/>
  <c r="AB389" i="7"/>
  <c r="AC389" i="7"/>
  <c r="AD389" i="7"/>
  <c r="AE389" i="7"/>
  <c r="AF389" i="7"/>
  <c r="AG389" i="7"/>
  <c r="AH389" i="7"/>
  <c r="AI389" i="7"/>
  <c r="AJ389" i="7"/>
  <c r="AK389" i="7"/>
  <c r="AL389" i="7"/>
  <c r="AM389" i="7"/>
  <c r="AN389" i="7"/>
  <c r="AO389" i="7"/>
  <c r="AP389" i="7"/>
  <c r="AQ389" i="7"/>
  <c r="AR389" i="7"/>
  <c r="AS389" i="7"/>
  <c r="AT389" i="7"/>
  <c r="AU389" i="7"/>
  <c r="AV389" i="7"/>
  <c r="AW389" i="7"/>
  <c r="AX389" i="7"/>
  <c r="AY389" i="7"/>
  <c r="AZ389" i="7"/>
  <c r="BA389" i="7"/>
  <c r="BB389" i="7"/>
  <c r="BC389" i="7"/>
  <c r="BD389" i="7"/>
  <c r="BE389" i="7"/>
  <c r="BF389" i="7"/>
  <c r="BG389" i="7"/>
  <c r="BH389" i="7"/>
  <c r="BI389" i="7"/>
  <c r="BJ389" i="7"/>
  <c r="BK389" i="7"/>
  <c r="BL389" i="7"/>
  <c r="BM389" i="7"/>
  <c r="BN389" i="7"/>
  <c r="BO389" i="7"/>
  <c r="BP389" i="7"/>
  <c r="BQ389" i="7"/>
  <c r="BR389" i="7"/>
  <c r="BS389" i="7"/>
  <c r="BT389" i="7"/>
  <c r="BU389" i="7"/>
  <c r="BV389" i="7"/>
  <c r="BW389" i="7"/>
  <c r="BX389" i="7"/>
  <c r="BY389" i="7"/>
  <c r="BZ389" i="7"/>
  <c r="CA389" i="7"/>
  <c r="CB389" i="7"/>
  <c r="CC389" i="7"/>
  <c r="CD389" i="7"/>
  <c r="CE389" i="7"/>
  <c r="CF389" i="7"/>
  <c r="CG389" i="7"/>
  <c r="CH389" i="7"/>
  <c r="CI389" i="7"/>
  <c r="CJ389" i="7"/>
  <c r="CK389" i="7"/>
  <c r="CL389" i="7"/>
  <c r="CM389" i="7"/>
  <c r="CN389" i="7"/>
  <c r="CO389" i="7"/>
  <c r="CP389" i="7"/>
  <c r="CQ389" i="7"/>
  <c r="CR389" i="7"/>
  <c r="CS389" i="7"/>
  <c r="CT389" i="7"/>
  <c r="CU389" i="7"/>
  <c r="CV389" i="7"/>
  <c r="CW389" i="7"/>
  <c r="CX389" i="7"/>
  <c r="CY389" i="7"/>
  <c r="CZ389" i="7"/>
  <c r="DA389" i="7"/>
  <c r="DB389" i="7"/>
  <c r="DC389" i="7"/>
  <c r="DD389" i="7"/>
  <c r="DE389" i="7"/>
  <c r="DF389" i="7"/>
  <c r="DG389" i="7"/>
  <c r="DH389" i="7"/>
  <c r="DI389" i="7"/>
  <c r="DJ389" i="7"/>
  <c r="O390" i="7"/>
  <c r="P390" i="7"/>
  <c r="Q390" i="7"/>
  <c r="R390" i="7"/>
  <c r="S390" i="7"/>
  <c r="T390" i="7"/>
  <c r="U390" i="7"/>
  <c r="V390" i="7"/>
  <c r="W390" i="7"/>
  <c r="X390" i="7"/>
  <c r="Y390" i="7"/>
  <c r="Z390" i="7"/>
  <c r="AA390" i="7"/>
  <c r="AB390" i="7"/>
  <c r="AC390" i="7"/>
  <c r="AD390" i="7"/>
  <c r="AE390" i="7"/>
  <c r="AF390" i="7"/>
  <c r="AG390" i="7"/>
  <c r="AH390" i="7"/>
  <c r="AI390" i="7"/>
  <c r="AJ390" i="7"/>
  <c r="AK390" i="7"/>
  <c r="AL390" i="7"/>
  <c r="AM390" i="7"/>
  <c r="AN390" i="7"/>
  <c r="AO390" i="7"/>
  <c r="AP390" i="7"/>
  <c r="AQ390" i="7"/>
  <c r="AR390" i="7"/>
  <c r="AS390" i="7"/>
  <c r="AT390" i="7"/>
  <c r="AU390" i="7"/>
  <c r="AV390" i="7"/>
  <c r="AW390" i="7"/>
  <c r="AX390" i="7"/>
  <c r="AY390" i="7"/>
  <c r="AZ390" i="7"/>
  <c r="BA390" i="7"/>
  <c r="BB390" i="7"/>
  <c r="BC390" i="7"/>
  <c r="BD390" i="7"/>
  <c r="BE390" i="7"/>
  <c r="BF390" i="7"/>
  <c r="BG390" i="7"/>
  <c r="BH390" i="7"/>
  <c r="BI390" i="7"/>
  <c r="BJ390" i="7"/>
  <c r="BK390" i="7"/>
  <c r="BL390" i="7"/>
  <c r="BM390" i="7"/>
  <c r="BN390" i="7"/>
  <c r="BO390" i="7"/>
  <c r="BP390" i="7"/>
  <c r="BQ390" i="7"/>
  <c r="BR390" i="7"/>
  <c r="BS390" i="7"/>
  <c r="BT390" i="7"/>
  <c r="BU390" i="7"/>
  <c r="BV390" i="7"/>
  <c r="BW390" i="7"/>
  <c r="BX390" i="7"/>
  <c r="BY390" i="7"/>
  <c r="BZ390" i="7"/>
  <c r="CA390" i="7"/>
  <c r="CB390" i="7"/>
  <c r="CC390" i="7"/>
  <c r="CD390" i="7"/>
  <c r="CE390" i="7"/>
  <c r="CF390" i="7"/>
  <c r="CG390" i="7"/>
  <c r="CH390" i="7"/>
  <c r="CI390" i="7"/>
  <c r="CJ390" i="7"/>
  <c r="CK390" i="7"/>
  <c r="CL390" i="7"/>
  <c r="CM390" i="7"/>
  <c r="CN390" i="7"/>
  <c r="CO390" i="7"/>
  <c r="CP390" i="7"/>
  <c r="CQ390" i="7"/>
  <c r="CR390" i="7"/>
  <c r="CS390" i="7"/>
  <c r="CT390" i="7"/>
  <c r="CU390" i="7"/>
  <c r="CV390" i="7"/>
  <c r="CW390" i="7"/>
  <c r="CX390" i="7"/>
  <c r="CY390" i="7"/>
  <c r="CZ390" i="7"/>
  <c r="DA390" i="7"/>
  <c r="DB390" i="7"/>
  <c r="DC390" i="7"/>
  <c r="DD390" i="7"/>
  <c r="DE390" i="7"/>
  <c r="DF390" i="7"/>
  <c r="DG390" i="7"/>
  <c r="DH390" i="7"/>
  <c r="DI390" i="7"/>
  <c r="DJ390" i="7"/>
  <c r="O391" i="7"/>
  <c r="P391" i="7"/>
  <c r="Q391" i="7"/>
  <c r="R391" i="7"/>
  <c r="S391" i="7"/>
  <c r="T391" i="7"/>
  <c r="U391" i="7"/>
  <c r="V391" i="7"/>
  <c r="W391" i="7"/>
  <c r="X391" i="7"/>
  <c r="Y391" i="7"/>
  <c r="Z391" i="7"/>
  <c r="AA391" i="7"/>
  <c r="AB391" i="7"/>
  <c r="AC391" i="7"/>
  <c r="AD391" i="7"/>
  <c r="AE391" i="7"/>
  <c r="AF391" i="7"/>
  <c r="AG391" i="7"/>
  <c r="AH391" i="7"/>
  <c r="AI391" i="7"/>
  <c r="AJ391" i="7"/>
  <c r="AK391" i="7"/>
  <c r="AL391" i="7"/>
  <c r="AM391" i="7"/>
  <c r="AN391" i="7"/>
  <c r="AO391" i="7"/>
  <c r="AP391" i="7"/>
  <c r="AQ391" i="7"/>
  <c r="AR391" i="7"/>
  <c r="AS391" i="7"/>
  <c r="AT391" i="7"/>
  <c r="AU391" i="7"/>
  <c r="AV391" i="7"/>
  <c r="AW391" i="7"/>
  <c r="AX391" i="7"/>
  <c r="AY391" i="7"/>
  <c r="AZ391" i="7"/>
  <c r="BA391" i="7"/>
  <c r="BB391" i="7"/>
  <c r="BC391" i="7"/>
  <c r="BD391" i="7"/>
  <c r="BE391" i="7"/>
  <c r="BF391" i="7"/>
  <c r="BG391" i="7"/>
  <c r="BH391" i="7"/>
  <c r="BI391" i="7"/>
  <c r="BJ391" i="7"/>
  <c r="BK391" i="7"/>
  <c r="BL391" i="7"/>
  <c r="BM391" i="7"/>
  <c r="BN391" i="7"/>
  <c r="BO391" i="7"/>
  <c r="BP391" i="7"/>
  <c r="BQ391" i="7"/>
  <c r="BR391" i="7"/>
  <c r="BS391" i="7"/>
  <c r="BT391" i="7"/>
  <c r="BU391" i="7"/>
  <c r="BV391" i="7"/>
  <c r="BW391" i="7"/>
  <c r="BX391" i="7"/>
  <c r="BY391" i="7"/>
  <c r="BZ391" i="7"/>
  <c r="CA391" i="7"/>
  <c r="CB391" i="7"/>
  <c r="CC391" i="7"/>
  <c r="CD391" i="7"/>
  <c r="CE391" i="7"/>
  <c r="CF391" i="7"/>
  <c r="CG391" i="7"/>
  <c r="CH391" i="7"/>
  <c r="CI391" i="7"/>
  <c r="CJ391" i="7"/>
  <c r="CK391" i="7"/>
  <c r="CL391" i="7"/>
  <c r="CM391" i="7"/>
  <c r="CN391" i="7"/>
  <c r="CO391" i="7"/>
  <c r="CP391" i="7"/>
  <c r="CQ391" i="7"/>
  <c r="CR391" i="7"/>
  <c r="CS391" i="7"/>
  <c r="CT391" i="7"/>
  <c r="CU391" i="7"/>
  <c r="CV391" i="7"/>
  <c r="CW391" i="7"/>
  <c r="CX391" i="7"/>
  <c r="CY391" i="7"/>
  <c r="CZ391" i="7"/>
  <c r="DA391" i="7"/>
  <c r="DB391" i="7"/>
  <c r="DC391" i="7"/>
  <c r="DD391" i="7"/>
  <c r="DE391" i="7"/>
  <c r="DF391" i="7"/>
  <c r="DG391" i="7"/>
  <c r="DH391" i="7"/>
  <c r="DI391" i="7"/>
  <c r="DJ391" i="7"/>
  <c r="O392" i="7"/>
  <c r="P392" i="7"/>
  <c r="Q392" i="7"/>
  <c r="R392" i="7"/>
  <c r="S392" i="7"/>
  <c r="T392" i="7"/>
  <c r="U392" i="7"/>
  <c r="V392" i="7"/>
  <c r="W392" i="7"/>
  <c r="X392" i="7"/>
  <c r="Y392" i="7"/>
  <c r="Z392" i="7"/>
  <c r="AA392" i="7"/>
  <c r="AB392" i="7"/>
  <c r="AC392" i="7"/>
  <c r="AD392" i="7"/>
  <c r="AE392" i="7"/>
  <c r="AF392" i="7"/>
  <c r="AG392" i="7"/>
  <c r="AH392" i="7"/>
  <c r="AI392" i="7"/>
  <c r="AJ392" i="7"/>
  <c r="AK392" i="7"/>
  <c r="AL392" i="7"/>
  <c r="AM392" i="7"/>
  <c r="AN392" i="7"/>
  <c r="AO392" i="7"/>
  <c r="AP392" i="7"/>
  <c r="AQ392" i="7"/>
  <c r="AR392" i="7"/>
  <c r="AS392" i="7"/>
  <c r="AT392" i="7"/>
  <c r="AU392" i="7"/>
  <c r="AV392" i="7"/>
  <c r="AW392" i="7"/>
  <c r="AX392" i="7"/>
  <c r="AY392" i="7"/>
  <c r="AZ392" i="7"/>
  <c r="BA392" i="7"/>
  <c r="BB392" i="7"/>
  <c r="BC392" i="7"/>
  <c r="BD392" i="7"/>
  <c r="BE392" i="7"/>
  <c r="BF392" i="7"/>
  <c r="BG392" i="7"/>
  <c r="BH392" i="7"/>
  <c r="BI392" i="7"/>
  <c r="BJ392" i="7"/>
  <c r="BK392" i="7"/>
  <c r="BL392" i="7"/>
  <c r="BM392" i="7"/>
  <c r="BN392" i="7"/>
  <c r="BO392" i="7"/>
  <c r="BP392" i="7"/>
  <c r="BQ392" i="7"/>
  <c r="BR392" i="7"/>
  <c r="BS392" i="7"/>
  <c r="BT392" i="7"/>
  <c r="BU392" i="7"/>
  <c r="BV392" i="7"/>
  <c r="BW392" i="7"/>
  <c r="BX392" i="7"/>
  <c r="BY392" i="7"/>
  <c r="BZ392" i="7"/>
  <c r="CA392" i="7"/>
  <c r="CB392" i="7"/>
  <c r="CC392" i="7"/>
  <c r="CD392" i="7"/>
  <c r="CE392" i="7"/>
  <c r="CF392" i="7"/>
  <c r="CG392" i="7"/>
  <c r="CH392" i="7"/>
  <c r="CI392" i="7"/>
  <c r="CJ392" i="7"/>
  <c r="CK392" i="7"/>
  <c r="CL392" i="7"/>
  <c r="CM392" i="7"/>
  <c r="CN392" i="7"/>
  <c r="CO392" i="7"/>
  <c r="CP392" i="7"/>
  <c r="CQ392" i="7"/>
  <c r="CR392" i="7"/>
  <c r="CS392" i="7"/>
  <c r="CT392" i="7"/>
  <c r="CU392" i="7"/>
  <c r="CV392" i="7"/>
  <c r="CW392" i="7"/>
  <c r="CX392" i="7"/>
  <c r="CY392" i="7"/>
  <c r="CZ392" i="7"/>
  <c r="DA392" i="7"/>
  <c r="DB392" i="7"/>
  <c r="DC392" i="7"/>
  <c r="DD392" i="7"/>
  <c r="DE392" i="7"/>
  <c r="DF392" i="7"/>
  <c r="DG392" i="7"/>
  <c r="DH392" i="7"/>
  <c r="DI392" i="7"/>
  <c r="DJ392" i="7"/>
  <c r="O393" i="7"/>
  <c r="P393" i="7"/>
  <c r="Q393" i="7"/>
  <c r="R393" i="7"/>
  <c r="S393" i="7"/>
  <c r="T393" i="7"/>
  <c r="U393" i="7"/>
  <c r="V393" i="7"/>
  <c r="W393" i="7"/>
  <c r="X393" i="7"/>
  <c r="Y393" i="7"/>
  <c r="Z393" i="7"/>
  <c r="AA393" i="7"/>
  <c r="AB393" i="7"/>
  <c r="AC393" i="7"/>
  <c r="AD393" i="7"/>
  <c r="AE393" i="7"/>
  <c r="AF393" i="7"/>
  <c r="AG393" i="7"/>
  <c r="AH393" i="7"/>
  <c r="AI393" i="7"/>
  <c r="AJ393" i="7"/>
  <c r="AK393" i="7"/>
  <c r="AL393" i="7"/>
  <c r="AM393" i="7"/>
  <c r="AN393" i="7"/>
  <c r="AO393" i="7"/>
  <c r="AP393" i="7"/>
  <c r="AQ393" i="7"/>
  <c r="AR393" i="7"/>
  <c r="AS393" i="7"/>
  <c r="AT393" i="7"/>
  <c r="AU393" i="7"/>
  <c r="AV393" i="7"/>
  <c r="AW393" i="7"/>
  <c r="AX393" i="7"/>
  <c r="AY393" i="7"/>
  <c r="AZ393" i="7"/>
  <c r="BA393" i="7"/>
  <c r="BB393" i="7"/>
  <c r="BC393" i="7"/>
  <c r="BD393" i="7"/>
  <c r="BE393" i="7"/>
  <c r="BF393" i="7"/>
  <c r="BG393" i="7"/>
  <c r="BH393" i="7"/>
  <c r="BI393" i="7"/>
  <c r="BJ393" i="7"/>
  <c r="BK393" i="7"/>
  <c r="BL393" i="7"/>
  <c r="BM393" i="7"/>
  <c r="BN393" i="7"/>
  <c r="BO393" i="7"/>
  <c r="BP393" i="7"/>
  <c r="BQ393" i="7"/>
  <c r="BR393" i="7"/>
  <c r="BS393" i="7"/>
  <c r="BT393" i="7"/>
  <c r="BU393" i="7"/>
  <c r="BV393" i="7"/>
  <c r="BW393" i="7"/>
  <c r="BX393" i="7"/>
  <c r="BY393" i="7"/>
  <c r="BZ393" i="7"/>
  <c r="CA393" i="7"/>
  <c r="CB393" i="7"/>
  <c r="CC393" i="7"/>
  <c r="CD393" i="7"/>
  <c r="CE393" i="7"/>
  <c r="CF393" i="7"/>
  <c r="CG393" i="7"/>
  <c r="CH393" i="7"/>
  <c r="CI393" i="7"/>
  <c r="CJ393" i="7"/>
  <c r="CK393" i="7"/>
  <c r="CL393" i="7"/>
  <c r="CM393" i="7"/>
  <c r="CN393" i="7"/>
  <c r="CO393" i="7"/>
  <c r="CP393" i="7"/>
  <c r="CQ393" i="7"/>
  <c r="CR393" i="7"/>
  <c r="CS393" i="7"/>
  <c r="CT393" i="7"/>
  <c r="CU393" i="7"/>
  <c r="CV393" i="7"/>
  <c r="CW393" i="7"/>
  <c r="CX393" i="7"/>
  <c r="CY393" i="7"/>
  <c r="CZ393" i="7"/>
  <c r="DA393" i="7"/>
  <c r="DB393" i="7"/>
  <c r="DC393" i="7"/>
  <c r="DD393" i="7"/>
  <c r="DE393" i="7"/>
  <c r="DF393" i="7"/>
  <c r="DG393" i="7"/>
  <c r="DH393" i="7"/>
  <c r="DI393" i="7"/>
  <c r="DJ393" i="7"/>
  <c r="O394" i="7"/>
  <c r="P394" i="7"/>
  <c r="Q394" i="7"/>
  <c r="R394" i="7"/>
  <c r="S394" i="7"/>
  <c r="T394" i="7"/>
  <c r="U394" i="7"/>
  <c r="V394" i="7"/>
  <c r="W394" i="7"/>
  <c r="X394" i="7"/>
  <c r="Y394" i="7"/>
  <c r="Z394" i="7"/>
  <c r="AA394" i="7"/>
  <c r="AB394" i="7"/>
  <c r="AC394" i="7"/>
  <c r="AD394" i="7"/>
  <c r="AE394" i="7"/>
  <c r="AF394" i="7"/>
  <c r="AG394" i="7"/>
  <c r="AH394" i="7"/>
  <c r="AI394" i="7"/>
  <c r="AJ394" i="7"/>
  <c r="AK394" i="7"/>
  <c r="AL394" i="7"/>
  <c r="AM394" i="7"/>
  <c r="AN394" i="7"/>
  <c r="AO394" i="7"/>
  <c r="AP394" i="7"/>
  <c r="AQ394" i="7"/>
  <c r="AR394" i="7"/>
  <c r="AS394" i="7"/>
  <c r="AT394" i="7"/>
  <c r="AU394" i="7"/>
  <c r="AV394" i="7"/>
  <c r="AW394" i="7"/>
  <c r="AX394" i="7"/>
  <c r="AY394" i="7"/>
  <c r="AZ394" i="7"/>
  <c r="BA394" i="7"/>
  <c r="BB394" i="7"/>
  <c r="BC394" i="7"/>
  <c r="BD394" i="7"/>
  <c r="BE394" i="7"/>
  <c r="BF394" i="7"/>
  <c r="BG394" i="7"/>
  <c r="BH394" i="7"/>
  <c r="BI394" i="7"/>
  <c r="BJ394" i="7"/>
  <c r="BK394" i="7"/>
  <c r="BL394" i="7"/>
  <c r="BM394" i="7"/>
  <c r="BN394" i="7"/>
  <c r="BO394" i="7"/>
  <c r="BP394" i="7"/>
  <c r="BQ394" i="7"/>
  <c r="BR394" i="7"/>
  <c r="BS394" i="7"/>
  <c r="BT394" i="7"/>
  <c r="BU394" i="7"/>
  <c r="BV394" i="7"/>
  <c r="BW394" i="7"/>
  <c r="BX394" i="7"/>
  <c r="BY394" i="7"/>
  <c r="BZ394" i="7"/>
  <c r="CA394" i="7"/>
  <c r="CB394" i="7"/>
  <c r="CC394" i="7"/>
  <c r="CD394" i="7"/>
  <c r="CE394" i="7"/>
  <c r="CF394" i="7"/>
  <c r="CG394" i="7"/>
  <c r="CH394" i="7"/>
  <c r="CI394" i="7"/>
  <c r="CJ394" i="7"/>
  <c r="CK394" i="7"/>
  <c r="CL394" i="7"/>
  <c r="CM394" i="7"/>
  <c r="CN394" i="7"/>
  <c r="CO394" i="7"/>
  <c r="CP394" i="7"/>
  <c r="CQ394" i="7"/>
  <c r="CR394" i="7"/>
  <c r="CS394" i="7"/>
  <c r="CT394" i="7"/>
  <c r="CU394" i="7"/>
  <c r="CV394" i="7"/>
  <c r="CW394" i="7"/>
  <c r="CX394" i="7"/>
  <c r="CY394" i="7"/>
  <c r="CZ394" i="7"/>
  <c r="DA394" i="7"/>
  <c r="DB394" i="7"/>
  <c r="DC394" i="7"/>
  <c r="DD394" i="7"/>
  <c r="DE394" i="7"/>
  <c r="DF394" i="7"/>
  <c r="DG394" i="7"/>
  <c r="DH394" i="7"/>
  <c r="DI394" i="7"/>
  <c r="DJ394" i="7"/>
  <c r="O395" i="7"/>
  <c r="P395" i="7"/>
  <c r="Q395" i="7"/>
  <c r="R395" i="7"/>
  <c r="S395" i="7"/>
  <c r="T395" i="7"/>
  <c r="U395" i="7"/>
  <c r="V395" i="7"/>
  <c r="W395" i="7"/>
  <c r="X395" i="7"/>
  <c r="Y395" i="7"/>
  <c r="Z395" i="7"/>
  <c r="AA395" i="7"/>
  <c r="AB395" i="7"/>
  <c r="AC395" i="7"/>
  <c r="AD395" i="7"/>
  <c r="AE395" i="7"/>
  <c r="AF395" i="7"/>
  <c r="AG395" i="7"/>
  <c r="AH395" i="7"/>
  <c r="AI395" i="7"/>
  <c r="AJ395" i="7"/>
  <c r="AK395" i="7"/>
  <c r="AL395" i="7"/>
  <c r="AM395" i="7"/>
  <c r="AN395" i="7"/>
  <c r="AO395" i="7"/>
  <c r="AP395" i="7"/>
  <c r="AQ395" i="7"/>
  <c r="AR395" i="7"/>
  <c r="AS395" i="7"/>
  <c r="AT395" i="7"/>
  <c r="AU395" i="7"/>
  <c r="AV395" i="7"/>
  <c r="AW395" i="7"/>
  <c r="AX395" i="7"/>
  <c r="AY395" i="7"/>
  <c r="AZ395" i="7"/>
  <c r="BA395" i="7"/>
  <c r="BB395" i="7"/>
  <c r="BC395" i="7"/>
  <c r="BD395" i="7"/>
  <c r="BE395" i="7"/>
  <c r="BF395" i="7"/>
  <c r="BG395" i="7"/>
  <c r="BH395" i="7"/>
  <c r="BI395" i="7"/>
  <c r="BJ395" i="7"/>
  <c r="BK395" i="7"/>
  <c r="BL395" i="7"/>
  <c r="BM395" i="7"/>
  <c r="BN395" i="7"/>
  <c r="BO395" i="7"/>
  <c r="BP395" i="7"/>
  <c r="BQ395" i="7"/>
  <c r="BR395" i="7"/>
  <c r="BS395" i="7"/>
  <c r="BT395" i="7"/>
  <c r="BU395" i="7"/>
  <c r="BV395" i="7"/>
  <c r="BW395" i="7"/>
  <c r="BX395" i="7"/>
  <c r="BY395" i="7"/>
  <c r="BZ395" i="7"/>
  <c r="CA395" i="7"/>
  <c r="CB395" i="7"/>
  <c r="CC395" i="7"/>
  <c r="CD395" i="7"/>
  <c r="CE395" i="7"/>
  <c r="CF395" i="7"/>
  <c r="CG395" i="7"/>
  <c r="CH395" i="7"/>
  <c r="CI395" i="7"/>
  <c r="CJ395" i="7"/>
  <c r="CK395" i="7"/>
  <c r="CL395" i="7"/>
  <c r="CM395" i="7"/>
  <c r="CN395" i="7"/>
  <c r="CO395" i="7"/>
  <c r="CP395" i="7"/>
  <c r="CQ395" i="7"/>
  <c r="CR395" i="7"/>
  <c r="CS395" i="7"/>
  <c r="CT395" i="7"/>
  <c r="CU395" i="7"/>
  <c r="CV395" i="7"/>
  <c r="CW395" i="7"/>
  <c r="CX395" i="7"/>
  <c r="CY395" i="7"/>
  <c r="CZ395" i="7"/>
  <c r="DA395" i="7"/>
  <c r="DB395" i="7"/>
  <c r="DC395" i="7"/>
  <c r="DD395" i="7"/>
  <c r="DE395" i="7"/>
  <c r="DF395" i="7"/>
  <c r="DG395" i="7"/>
  <c r="DH395" i="7"/>
  <c r="DI395" i="7"/>
  <c r="DJ395" i="7"/>
  <c r="O396" i="7"/>
  <c r="P396" i="7"/>
  <c r="Q396" i="7"/>
  <c r="R396" i="7"/>
  <c r="S396" i="7"/>
  <c r="T396" i="7"/>
  <c r="U396" i="7"/>
  <c r="V396" i="7"/>
  <c r="W396" i="7"/>
  <c r="X396" i="7"/>
  <c r="Y396" i="7"/>
  <c r="Z396" i="7"/>
  <c r="AA396" i="7"/>
  <c r="AB396" i="7"/>
  <c r="AC396" i="7"/>
  <c r="AD396" i="7"/>
  <c r="AE396" i="7"/>
  <c r="AF396" i="7"/>
  <c r="AG396" i="7"/>
  <c r="AH396" i="7"/>
  <c r="AI396" i="7"/>
  <c r="AJ396" i="7"/>
  <c r="AK396" i="7"/>
  <c r="AL396" i="7"/>
  <c r="AM396" i="7"/>
  <c r="AN396" i="7"/>
  <c r="AO396" i="7"/>
  <c r="AP396" i="7"/>
  <c r="AQ396" i="7"/>
  <c r="AR396" i="7"/>
  <c r="AS396" i="7"/>
  <c r="AT396" i="7"/>
  <c r="AU396" i="7"/>
  <c r="AV396" i="7"/>
  <c r="AW396" i="7"/>
  <c r="AX396" i="7"/>
  <c r="AY396" i="7"/>
  <c r="AZ396" i="7"/>
  <c r="BA396" i="7"/>
  <c r="BB396" i="7"/>
  <c r="BC396" i="7"/>
  <c r="BD396" i="7"/>
  <c r="BE396" i="7"/>
  <c r="BF396" i="7"/>
  <c r="BG396" i="7"/>
  <c r="BH396" i="7"/>
  <c r="BI396" i="7"/>
  <c r="BJ396" i="7"/>
  <c r="BK396" i="7"/>
  <c r="BL396" i="7"/>
  <c r="BM396" i="7"/>
  <c r="BN396" i="7"/>
  <c r="BO396" i="7"/>
  <c r="BP396" i="7"/>
  <c r="BQ396" i="7"/>
  <c r="BR396" i="7"/>
  <c r="BS396" i="7"/>
  <c r="BT396" i="7"/>
  <c r="BU396" i="7"/>
  <c r="BV396" i="7"/>
  <c r="BW396" i="7"/>
  <c r="BX396" i="7"/>
  <c r="BY396" i="7"/>
  <c r="BZ396" i="7"/>
  <c r="CA396" i="7"/>
  <c r="CB396" i="7"/>
  <c r="CC396" i="7"/>
  <c r="CD396" i="7"/>
  <c r="CE396" i="7"/>
  <c r="CF396" i="7"/>
  <c r="CG396" i="7"/>
  <c r="CH396" i="7"/>
  <c r="CI396" i="7"/>
  <c r="CJ396" i="7"/>
  <c r="CK396" i="7"/>
  <c r="CL396" i="7"/>
  <c r="CM396" i="7"/>
  <c r="CN396" i="7"/>
  <c r="CO396" i="7"/>
  <c r="CP396" i="7"/>
  <c r="CQ396" i="7"/>
  <c r="CR396" i="7"/>
  <c r="CS396" i="7"/>
  <c r="CT396" i="7"/>
  <c r="CU396" i="7"/>
  <c r="CV396" i="7"/>
  <c r="CW396" i="7"/>
  <c r="CX396" i="7"/>
  <c r="CY396" i="7"/>
  <c r="CZ396" i="7"/>
  <c r="DA396" i="7"/>
  <c r="DB396" i="7"/>
  <c r="DC396" i="7"/>
  <c r="DD396" i="7"/>
  <c r="DE396" i="7"/>
  <c r="DF396" i="7"/>
  <c r="DG396" i="7"/>
  <c r="DH396" i="7"/>
  <c r="DI396" i="7"/>
  <c r="DJ396" i="7"/>
  <c r="O397" i="7"/>
  <c r="P397" i="7"/>
  <c r="Q397" i="7"/>
  <c r="R397" i="7"/>
  <c r="S397" i="7"/>
  <c r="T397" i="7"/>
  <c r="U397" i="7"/>
  <c r="V397" i="7"/>
  <c r="W397" i="7"/>
  <c r="X397" i="7"/>
  <c r="Y397" i="7"/>
  <c r="Z397" i="7"/>
  <c r="AA397" i="7"/>
  <c r="AB397" i="7"/>
  <c r="AC397" i="7"/>
  <c r="AD397" i="7"/>
  <c r="AE397" i="7"/>
  <c r="AF397" i="7"/>
  <c r="AG397" i="7"/>
  <c r="AH397" i="7"/>
  <c r="AI397" i="7"/>
  <c r="AJ397" i="7"/>
  <c r="AK397" i="7"/>
  <c r="AL397" i="7"/>
  <c r="AM397" i="7"/>
  <c r="AN397" i="7"/>
  <c r="AO397" i="7"/>
  <c r="AP397" i="7"/>
  <c r="AQ397" i="7"/>
  <c r="AR397" i="7"/>
  <c r="AS397" i="7"/>
  <c r="AT397" i="7"/>
  <c r="AU397" i="7"/>
  <c r="AV397" i="7"/>
  <c r="AW397" i="7"/>
  <c r="AX397" i="7"/>
  <c r="AY397" i="7"/>
  <c r="AZ397" i="7"/>
  <c r="BA397" i="7"/>
  <c r="BB397" i="7"/>
  <c r="BC397" i="7"/>
  <c r="BD397" i="7"/>
  <c r="BE397" i="7"/>
  <c r="BF397" i="7"/>
  <c r="BG397" i="7"/>
  <c r="BH397" i="7"/>
  <c r="BI397" i="7"/>
  <c r="BJ397" i="7"/>
  <c r="BK397" i="7"/>
  <c r="BL397" i="7"/>
  <c r="BM397" i="7"/>
  <c r="BN397" i="7"/>
  <c r="BO397" i="7"/>
  <c r="BP397" i="7"/>
  <c r="BQ397" i="7"/>
  <c r="BR397" i="7"/>
  <c r="BS397" i="7"/>
  <c r="BT397" i="7"/>
  <c r="BU397" i="7"/>
  <c r="BV397" i="7"/>
  <c r="BW397" i="7"/>
  <c r="BX397" i="7"/>
  <c r="BY397" i="7"/>
  <c r="BZ397" i="7"/>
  <c r="CA397" i="7"/>
  <c r="CB397" i="7"/>
  <c r="CC397" i="7"/>
  <c r="CD397" i="7"/>
  <c r="CE397" i="7"/>
  <c r="CF397" i="7"/>
  <c r="CG397" i="7"/>
  <c r="CH397" i="7"/>
  <c r="CI397" i="7"/>
  <c r="CJ397" i="7"/>
  <c r="CK397" i="7"/>
  <c r="CL397" i="7"/>
  <c r="CM397" i="7"/>
  <c r="CN397" i="7"/>
  <c r="CO397" i="7"/>
  <c r="CP397" i="7"/>
  <c r="CQ397" i="7"/>
  <c r="CR397" i="7"/>
  <c r="CS397" i="7"/>
  <c r="CT397" i="7"/>
  <c r="CU397" i="7"/>
  <c r="CV397" i="7"/>
  <c r="CW397" i="7"/>
  <c r="CX397" i="7"/>
  <c r="CY397" i="7"/>
  <c r="CZ397" i="7"/>
  <c r="DA397" i="7"/>
  <c r="DB397" i="7"/>
  <c r="DC397" i="7"/>
  <c r="DD397" i="7"/>
  <c r="DE397" i="7"/>
  <c r="DF397" i="7"/>
  <c r="DG397" i="7"/>
  <c r="DH397" i="7"/>
  <c r="DI397" i="7"/>
  <c r="DJ397" i="7"/>
  <c r="O398" i="7"/>
  <c r="P398" i="7"/>
  <c r="Q398" i="7"/>
  <c r="R398" i="7"/>
  <c r="S398" i="7"/>
  <c r="T398" i="7"/>
  <c r="U398" i="7"/>
  <c r="V398" i="7"/>
  <c r="W398" i="7"/>
  <c r="X398" i="7"/>
  <c r="Y398" i="7"/>
  <c r="Z398" i="7"/>
  <c r="AA398" i="7"/>
  <c r="AB398" i="7"/>
  <c r="AC398" i="7"/>
  <c r="AD398" i="7"/>
  <c r="AE398" i="7"/>
  <c r="AF398" i="7"/>
  <c r="AG398" i="7"/>
  <c r="AH398" i="7"/>
  <c r="AI398" i="7"/>
  <c r="AJ398" i="7"/>
  <c r="AK398" i="7"/>
  <c r="AL398" i="7"/>
  <c r="AM398" i="7"/>
  <c r="AN398" i="7"/>
  <c r="AO398" i="7"/>
  <c r="AP398" i="7"/>
  <c r="AQ398" i="7"/>
  <c r="AR398" i="7"/>
  <c r="AS398" i="7"/>
  <c r="AT398" i="7"/>
  <c r="AU398" i="7"/>
  <c r="AV398" i="7"/>
  <c r="AW398" i="7"/>
  <c r="AX398" i="7"/>
  <c r="AY398" i="7"/>
  <c r="AZ398" i="7"/>
  <c r="BA398" i="7"/>
  <c r="BB398" i="7"/>
  <c r="BC398" i="7"/>
  <c r="BD398" i="7"/>
  <c r="BE398" i="7"/>
  <c r="BF398" i="7"/>
  <c r="BG398" i="7"/>
  <c r="BH398" i="7"/>
  <c r="BI398" i="7"/>
  <c r="BJ398" i="7"/>
  <c r="BK398" i="7"/>
  <c r="BL398" i="7"/>
  <c r="BM398" i="7"/>
  <c r="BN398" i="7"/>
  <c r="BO398" i="7"/>
  <c r="BP398" i="7"/>
  <c r="BQ398" i="7"/>
  <c r="BR398" i="7"/>
  <c r="BS398" i="7"/>
  <c r="BT398" i="7"/>
  <c r="BU398" i="7"/>
  <c r="BV398" i="7"/>
  <c r="BW398" i="7"/>
  <c r="BX398" i="7"/>
  <c r="BY398" i="7"/>
  <c r="BZ398" i="7"/>
  <c r="CA398" i="7"/>
  <c r="CB398" i="7"/>
  <c r="CC398" i="7"/>
  <c r="CD398" i="7"/>
  <c r="CE398" i="7"/>
  <c r="CF398" i="7"/>
  <c r="CG398" i="7"/>
  <c r="CH398" i="7"/>
  <c r="CI398" i="7"/>
  <c r="CJ398" i="7"/>
  <c r="CK398" i="7"/>
  <c r="CL398" i="7"/>
  <c r="CM398" i="7"/>
  <c r="CN398" i="7"/>
  <c r="CO398" i="7"/>
  <c r="CP398" i="7"/>
  <c r="CQ398" i="7"/>
  <c r="CR398" i="7"/>
  <c r="CS398" i="7"/>
  <c r="CT398" i="7"/>
  <c r="CU398" i="7"/>
  <c r="CV398" i="7"/>
  <c r="CW398" i="7"/>
  <c r="CX398" i="7"/>
  <c r="CY398" i="7"/>
  <c r="CZ398" i="7"/>
  <c r="DA398" i="7"/>
  <c r="DB398" i="7"/>
  <c r="DC398" i="7"/>
  <c r="DD398" i="7"/>
  <c r="DE398" i="7"/>
  <c r="DF398" i="7"/>
  <c r="DG398" i="7"/>
  <c r="DH398" i="7"/>
  <c r="DI398" i="7"/>
  <c r="DJ398" i="7"/>
  <c r="O399" i="7"/>
  <c r="P399" i="7"/>
  <c r="Q399" i="7"/>
  <c r="R399" i="7"/>
  <c r="S399" i="7"/>
  <c r="T399" i="7"/>
  <c r="U399" i="7"/>
  <c r="V399" i="7"/>
  <c r="W399" i="7"/>
  <c r="X399" i="7"/>
  <c r="Y399" i="7"/>
  <c r="Z399" i="7"/>
  <c r="AA399" i="7"/>
  <c r="AB399" i="7"/>
  <c r="AC399" i="7"/>
  <c r="AD399" i="7"/>
  <c r="AE399" i="7"/>
  <c r="AF399" i="7"/>
  <c r="AG399" i="7"/>
  <c r="AH399" i="7"/>
  <c r="AI399" i="7"/>
  <c r="AJ399" i="7"/>
  <c r="AK399" i="7"/>
  <c r="AL399" i="7"/>
  <c r="AM399" i="7"/>
  <c r="AN399" i="7"/>
  <c r="AO399" i="7"/>
  <c r="AP399" i="7"/>
  <c r="AQ399" i="7"/>
  <c r="AR399" i="7"/>
  <c r="AS399" i="7"/>
  <c r="AT399" i="7"/>
  <c r="AU399" i="7"/>
  <c r="AV399" i="7"/>
  <c r="AW399" i="7"/>
  <c r="AX399" i="7"/>
  <c r="AY399" i="7"/>
  <c r="AZ399" i="7"/>
  <c r="BA399" i="7"/>
  <c r="BB399" i="7"/>
  <c r="BC399" i="7"/>
  <c r="BD399" i="7"/>
  <c r="BE399" i="7"/>
  <c r="BF399" i="7"/>
  <c r="BG399" i="7"/>
  <c r="BH399" i="7"/>
  <c r="BI399" i="7"/>
  <c r="BJ399" i="7"/>
  <c r="BK399" i="7"/>
  <c r="BL399" i="7"/>
  <c r="BM399" i="7"/>
  <c r="BN399" i="7"/>
  <c r="BO399" i="7"/>
  <c r="BP399" i="7"/>
  <c r="BQ399" i="7"/>
  <c r="BR399" i="7"/>
  <c r="BS399" i="7"/>
  <c r="BT399" i="7"/>
  <c r="BU399" i="7"/>
  <c r="BV399" i="7"/>
  <c r="BW399" i="7"/>
  <c r="BX399" i="7"/>
  <c r="BY399" i="7"/>
  <c r="BZ399" i="7"/>
  <c r="CA399" i="7"/>
  <c r="CB399" i="7"/>
  <c r="CC399" i="7"/>
  <c r="CD399" i="7"/>
  <c r="CE399" i="7"/>
  <c r="CF399" i="7"/>
  <c r="CG399" i="7"/>
  <c r="CH399" i="7"/>
  <c r="CI399" i="7"/>
  <c r="CJ399" i="7"/>
  <c r="CK399" i="7"/>
  <c r="CL399" i="7"/>
  <c r="CM399" i="7"/>
  <c r="CN399" i="7"/>
  <c r="CO399" i="7"/>
  <c r="CP399" i="7"/>
  <c r="CQ399" i="7"/>
  <c r="CR399" i="7"/>
  <c r="CS399" i="7"/>
  <c r="CT399" i="7"/>
  <c r="CU399" i="7"/>
  <c r="CV399" i="7"/>
  <c r="CW399" i="7"/>
  <c r="CX399" i="7"/>
  <c r="CY399" i="7"/>
  <c r="CZ399" i="7"/>
  <c r="DA399" i="7"/>
  <c r="DB399" i="7"/>
  <c r="DC399" i="7"/>
  <c r="DD399" i="7"/>
  <c r="DE399" i="7"/>
  <c r="DF399" i="7"/>
  <c r="DG399" i="7"/>
  <c r="DH399" i="7"/>
  <c r="DI399" i="7"/>
  <c r="DJ399" i="7"/>
  <c r="O400" i="7"/>
  <c r="P400" i="7"/>
  <c r="Q400" i="7"/>
  <c r="R400" i="7"/>
  <c r="S400" i="7"/>
  <c r="T400" i="7"/>
  <c r="U400" i="7"/>
  <c r="V400" i="7"/>
  <c r="W400" i="7"/>
  <c r="X400" i="7"/>
  <c r="Y400" i="7"/>
  <c r="Z400" i="7"/>
  <c r="AA400" i="7"/>
  <c r="AB400" i="7"/>
  <c r="AC400" i="7"/>
  <c r="AD400" i="7"/>
  <c r="AE400" i="7"/>
  <c r="AF400" i="7"/>
  <c r="AG400" i="7"/>
  <c r="AH400" i="7"/>
  <c r="AI400" i="7"/>
  <c r="AJ400" i="7"/>
  <c r="AK400" i="7"/>
  <c r="AL400" i="7"/>
  <c r="AM400" i="7"/>
  <c r="AN400" i="7"/>
  <c r="AO400" i="7"/>
  <c r="AP400" i="7"/>
  <c r="AQ400" i="7"/>
  <c r="AR400" i="7"/>
  <c r="AS400" i="7"/>
  <c r="AT400" i="7"/>
  <c r="AU400" i="7"/>
  <c r="AV400" i="7"/>
  <c r="AW400" i="7"/>
  <c r="AX400" i="7"/>
  <c r="AY400" i="7"/>
  <c r="AZ400" i="7"/>
  <c r="BA400" i="7"/>
  <c r="BB400" i="7"/>
  <c r="BC400" i="7"/>
  <c r="BD400" i="7"/>
  <c r="BE400" i="7"/>
  <c r="BF400" i="7"/>
  <c r="BG400" i="7"/>
  <c r="BH400" i="7"/>
  <c r="BI400" i="7"/>
  <c r="BJ400" i="7"/>
  <c r="BK400" i="7"/>
  <c r="BL400" i="7"/>
  <c r="BM400" i="7"/>
  <c r="BN400" i="7"/>
  <c r="BO400" i="7"/>
  <c r="BP400" i="7"/>
  <c r="BQ400" i="7"/>
  <c r="BR400" i="7"/>
  <c r="BS400" i="7"/>
  <c r="BT400" i="7"/>
  <c r="BU400" i="7"/>
  <c r="BV400" i="7"/>
  <c r="BW400" i="7"/>
  <c r="BX400" i="7"/>
  <c r="BY400" i="7"/>
  <c r="BZ400" i="7"/>
  <c r="CA400" i="7"/>
  <c r="CB400" i="7"/>
  <c r="CC400" i="7"/>
  <c r="CD400" i="7"/>
  <c r="CE400" i="7"/>
  <c r="CF400" i="7"/>
  <c r="CG400" i="7"/>
  <c r="CH400" i="7"/>
  <c r="CI400" i="7"/>
  <c r="CJ400" i="7"/>
  <c r="CK400" i="7"/>
  <c r="CL400" i="7"/>
  <c r="CM400" i="7"/>
  <c r="CN400" i="7"/>
  <c r="CO400" i="7"/>
  <c r="CP400" i="7"/>
  <c r="CQ400" i="7"/>
  <c r="CR400" i="7"/>
  <c r="CS400" i="7"/>
  <c r="CT400" i="7"/>
  <c r="CU400" i="7"/>
  <c r="CV400" i="7"/>
  <c r="CW400" i="7"/>
  <c r="CX400" i="7"/>
  <c r="CY400" i="7"/>
  <c r="CZ400" i="7"/>
  <c r="DA400" i="7"/>
  <c r="DB400" i="7"/>
  <c r="DC400" i="7"/>
  <c r="DD400" i="7"/>
  <c r="DE400" i="7"/>
  <c r="DF400" i="7"/>
  <c r="DG400" i="7"/>
  <c r="DH400" i="7"/>
  <c r="DI400" i="7"/>
  <c r="DJ400" i="7"/>
  <c r="O401" i="7"/>
  <c r="P401" i="7"/>
  <c r="Q401" i="7"/>
  <c r="R401" i="7"/>
  <c r="S401" i="7"/>
  <c r="T401" i="7"/>
  <c r="U401" i="7"/>
  <c r="V401" i="7"/>
  <c r="W401" i="7"/>
  <c r="X401" i="7"/>
  <c r="Y401" i="7"/>
  <c r="Z401" i="7"/>
  <c r="AA401" i="7"/>
  <c r="AB401" i="7"/>
  <c r="AC401" i="7"/>
  <c r="AD401" i="7"/>
  <c r="AE401" i="7"/>
  <c r="AF401" i="7"/>
  <c r="AG401" i="7"/>
  <c r="AH401" i="7"/>
  <c r="AI401" i="7"/>
  <c r="AJ401" i="7"/>
  <c r="AK401" i="7"/>
  <c r="AL401" i="7"/>
  <c r="AM401" i="7"/>
  <c r="AN401" i="7"/>
  <c r="AO401" i="7"/>
  <c r="AP401" i="7"/>
  <c r="AQ401" i="7"/>
  <c r="AR401" i="7"/>
  <c r="AS401" i="7"/>
  <c r="AT401" i="7"/>
  <c r="AU401" i="7"/>
  <c r="AV401" i="7"/>
  <c r="AW401" i="7"/>
  <c r="AX401" i="7"/>
  <c r="AY401" i="7"/>
  <c r="AZ401" i="7"/>
  <c r="BA401" i="7"/>
  <c r="BB401" i="7"/>
  <c r="BC401" i="7"/>
  <c r="BD401" i="7"/>
  <c r="BE401" i="7"/>
  <c r="BF401" i="7"/>
  <c r="BG401" i="7"/>
  <c r="BH401" i="7"/>
  <c r="BI401" i="7"/>
  <c r="BJ401" i="7"/>
  <c r="BK401" i="7"/>
  <c r="BL401" i="7"/>
  <c r="BM401" i="7"/>
  <c r="BN401" i="7"/>
  <c r="BO401" i="7"/>
  <c r="BP401" i="7"/>
  <c r="BQ401" i="7"/>
  <c r="BR401" i="7"/>
  <c r="BS401" i="7"/>
  <c r="BT401" i="7"/>
  <c r="BU401" i="7"/>
  <c r="BV401" i="7"/>
  <c r="BW401" i="7"/>
  <c r="BX401" i="7"/>
  <c r="BY401" i="7"/>
  <c r="BZ401" i="7"/>
  <c r="CA401" i="7"/>
  <c r="CB401" i="7"/>
  <c r="CC401" i="7"/>
  <c r="CD401" i="7"/>
  <c r="CE401" i="7"/>
  <c r="CF401" i="7"/>
  <c r="CG401" i="7"/>
  <c r="CH401" i="7"/>
  <c r="CI401" i="7"/>
  <c r="CJ401" i="7"/>
  <c r="CK401" i="7"/>
  <c r="CL401" i="7"/>
  <c r="CM401" i="7"/>
  <c r="CN401" i="7"/>
  <c r="CO401" i="7"/>
  <c r="CP401" i="7"/>
  <c r="CQ401" i="7"/>
  <c r="CR401" i="7"/>
  <c r="CS401" i="7"/>
  <c r="CT401" i="7"/>
  <c r="CU401" i="7"/>
  <c r="CV401" i="7"/>
  <c r="CW401" i="7"/>
  <c r="CX401" i="7"/>
  <c r="CY401" i="7"/>
  <c r="CZ401" i="7"/>
  <c r="DA401" i="7"/>
  <c r="DB401" i="7"/>
  <c r="DC401" i="7"/>
  <c r="DD401" i="7"/>
  <c r="DE401" i="7"/>
  <c r="DF401" i="7"/>
  <c r="DG401" i="7"/>
  <c r="DH401" i="7"/>
  <c r="DI401" i="7"/>
  <c r="DJ401" i="7"/>
  <c r="O402" i="7"/>
  <c r="P402" i="7"/>
  <c r="Q402" i="7"/>
  <c r="R402" i="7"/>
  <c r="S402" i="7"/>
  <c r="T402" i="7"/>
  <c r="U402" i="7"/>
  <c r="V402" i="7"/>
  <c r="W402" i="7"/>
  <c r="X402" i="7"/>
  <c r="Y402" i="7"/>
  <c r="Z402" i="7"/>
  <c r="AA402" i="7"/>
  <c r="AB402" i="7"/>
  <c r="AC402" i="7"/>
  <c r="AD402" i="7"/>
  <c r="AE402" i="7"/>
  <c r="AF402" i="7"/>
  <c r="AG402" i="7"/>
  <c r="AH402" i="7"/>
  <c r="AI402" i="7"/>
  <c r="AJ402" i="7"/>
  <c r="AK402" i="7"/>
  <c r="AL402" i="7"/>
  <c r="AM402" i="7"/>
  <c r="AN402" i="7"/>
  <c r="AO402" i="7"/>
  <c r="AP402" i="7"/>
  <c r="AQ402" i="7"/>
  <c r="AR402" i="7"/>
  <c r="AS402" i="7"/>
  <c r="AT402" i="7"/>
  <c r="AU402" i="7"/>
  <c r="AV402" i="7"/>
  <c r="AW402" i="7"/>
  <c r="AX402" i="7"/>
  <c r="AY402" i="7"/>
  <c r="AZ402" i="7"/>
  <c r="BA402" i="7"/>
  <c r="BB402" i="7"/>
  <c r="BC402" i="7"/>
  <c r="BD402" i="7"/>
  <c r="BE402" i="7"/>
  <c r="BF402" i="7"/>
  <c r="BG402" i="7"/>
  <c r="BH402" i="7"/>
  <c r="BI402" i="7"/>
  <c r="BJ402" i="7"/>
  <c r="BK402" i="7"/>
  <c r="BL402" i="7"/>
  <c r="BM402" i="7"/>
  <c r="BN402" i="7"/>
  <c r="BO402" i="7"/>
  <c r="BP402" i="7"/>
  <c r="BQ402" i="7"/>
  <c r="BR402" i="7"/>
  <c r="BS402" i="7"/>
  <c r="BT402" i="7"/>
  <c r="BU402" i="7"/>
  <c r="BV402" i="7"/>
  <c r="BW402" i="7"/>
  <c r="BX402" i="7"/>
  <c r="BY402" i="7"/>
  <c r="BZ402" i="7"/>
  <c r="CA402" i="7"/>
  <c r="CB402" i="7"/>
  <c r="CC402" i="7"/>
  <c r="CD402" i="7"/>
  <c r="CE402" i="7"/>
  <c r="CF402" i="7"/>
  <c r="CG402" i="7"/>
  <c r="CH402" i="7"/>
  <c r="CI402" i="7"/>
  <c r="CJ402" i="7"/>
  <c r="CK402" i="7"/>
  <c r="CL402" i="7"/>
  <c r="CM402" i="7"/>
  <c r="CN402" i="7"/>
  <c r="CO402" i="7"/>
  <c r="CP402" i="7"/>
  <c r="CQ402" i="7"/>
  <c r="CR402" i="7"/>
  <c r="CS402" i="7"/>
  <c r="CT402" i="7"/>
  <c r="CU402" i="7"/>
  <c r="CV402" i="7"/>
  <c r="CW402" i="7"/>
  <c r="CX402" i="7"/>
  <c r="CY402" i="7"/>
  <c r="CZ402" i="7"/>
  <c r="DA402" i="7"/>
  <c r="DB402" i="7"/>
  <c r="DC402" i="7"/>
  <c r="DD402" i="7"/>
  <c r="DE402" i="7"/>
  <c r="DF402" i="7"/>
  <c r="DG402" i="7"/>
  <c r="DH402" i="7"/>
  <c r="DI402" i="7"/>
  <c r="DJ402" i="7"/>
  <c r="O403" i="7"/>
  <c r="P403" i="7"/>
  <c r="Q403" i="7"/>
  <c r="R403" i="7"/>
  <c r="S403" i="7"/>
  <c r="T403" i="7"/>
  <c r="U403" i="7"/>
  <c r="V403" i="7"/>
  <c r="W403" i="7"/>
  <c r="X403" i="7"/>
  <c r="Y403" i="7"/>
  <c r="Z403" i="7"/>
  <c r="AA403" i="7"/>
  <c r="AB403" i="7"/>
  <c r="AC403" i="7"/>
  <c r="AD403" i="7"/>
  <c r="AE403" i="7"/>
  <c r="AF403" i="7"/>
  <c r="AG403" i="7"/>
  <c r="AH403" i="7"/>
  <c r="AI403" i="7"/>
  <c r="AJ403" i="7"/>
  <c r="AK403" i="7"/>
  <c r="AL403" i="7"/>
  <c r="AM403" i="7"/>
  <c r="AN403" i="7"/>
  <c r="AO403" i="7"/>
  <c r="AP403" i="7"/>
  <c r="AQ403" i="7"/>
  <c r="AR403" i="7"/>
  <c r="AS403" i="7"/>
  <c r="AT403" i="7"/>
  <c r="AU403" i="7"/>
  <c r="AV403" i="7"/>
  <c r="AW403" i="7"/>
  <c r="AX403" i="7"/>
  <c r="AY403" i="7"/>
  <c r="AZ403" i="7"/>
  <c r="BA403" i="7"/>
  <c r="BB403" i="7"/>
  <c r="BC403" i="7"/>
  <c r="BD403" i="7"/>
  <c r="BE403" i="7"/>
  <c r="BF403" i="7"/>
  <c r="BG403" i="7"/>
  <c r="BH403" i="7"/>
  <c r="BI403" i="7"/>
  <c r="BJ403" i="7"/>
  <c r="BK403" i="7"/>
  <c r="BL403" i="7"/>
  <c r="BM403" i="7"/>
  <c r="BN403" i="7"/>
  <c r="BO403" i="7"/>
  <c r="BP403" i="7"/>
  <c r="BQ403" i="7"/>
  <c r="BR403" i="7"/>
  <c r="BS403" i="7"/>
  <c r="BT403" i="7"/>
  <c r="BU403" i="7"/>
  <c r="BV403" i="7"/>
  <c r="BW403" i="7"/>
  <c r="BX403" i="7"/>
  <c r="BY403" i="7"/>
  <c r="BZ403" i="7"/>
  <c r="CA403" i="7"/>
  <c r="CB403" i="7"/>
  <c r="CC403" i="7"/>
  <c r="CD403" i="7"/>
  <c r="CE403" i="7"/>
  <c r="CF403" i="7"/>
  <c r="CG403" i="7"/>
  <c r="CH403" i="7"/>
  <c r="CI403" i="7"/>
  <c r="CJ403" i="7"/>
  <c r="CK403" i="7"/>
  <c r="CL403" i="7"/>
  <c r="CM403" i="7"/>
  <c r="CN403" i="7"/>
  <c r="CO403" i="7"/>
  <c r="CP403" i="7"/>
  <c r="CQ403" i="7"/>
  <c r="CR403" i="7"/>
  <c r="CS403" i="7"/>
  <c r="CT403" i="7"/>
  <c r="CU403" i="7"/>
  <c r="CV403" i="7"/>
  <c r="CW403" i="7"/>
  <c r="CX403" i="7"/>
  <c r="CY403" i="7"/>
  <c r="CZ403" i="7"/>
  <c r="DA403" i="7"/>
  <c r="DB403" i="7"/>
  <c r="DC403" i="7"/>
  <c r="DD403" i="7"/>
  <c r="DE403" i="7"/>
  <c r="DF403" i="7"/>
  <c r="DG403" i="7"/>
  <c r="DH403" i="7"/>
  <c r="DI403" i="7"/>
  <c r="DJ403" i="7"/>
  <c r="O404" i="7"/>
  <c r="P404" i="7"/>
  <c r="Q404" i="7"/>
  <c r="R404" i="7"/>
  <c r="S404" i="7"/>
  <c r="T404" i="7"/>
  <c r="U404" i="7"/>
  <c r="V404" i="7"/>
  <c r="W404" i="7"/>
  <c r="X404" i="7"/>
  <c r="Y404" i="7"/>
  <c r="Z404" i="7"/>
  <c r="AA404" i="7"/>
  <c r="AB404" i="7"/>
  <c r="AC404" i="7"/>
  <c r="AD404" i="7"/>
  <c r="AE404" i="7"/>
  <c r="AF404" i="7"/>
  <c r="AG404" i="7"/>
  <c r="AH404" i="7"/>
  <c r="AI404" i="7"/>
  <c r="AJ404" i="7"/>
  <c r="AK404" i="7"/>
  <c r="AL404" i="7"/>
  <c r="AM404" i="7"/>
  <c r="AN404" i="7"/>
  <c r="AO404" i="7"/>
  <c r="AP404" i="7"/>
  <c r="AQ404" i="7"/>
  <c r="AR404" i="7"/>
  <c r="AS404" i="7"/>
  <c r="AT404" i="7"/>
  <c r="AU404" i="7"/>
  <c r="AV404" i="7"/>
  <c r="AW404" i="7"/>
  <c r="AX404" i="7"/>
  <c r="AY404" i="7"/>
  <c r="AZ404" i="7"/>
  <c r="BA404" i="7"/>
  <c r="BB404" i="7"/>
  <c r="BC404" i="7"/>
  <c r="BD404" i="7"/>
  <c r="BE404" i="7"/>
  <c r="BF404" i="7"/>
  <c r="BG404" i="7"/>
  <c r="BH404" i="7"/>
  <c r="BI404" i="7"/>
  <c r="BJ404" i="7"/>
  <c r="BK404" i="7"/>
  <c r="BL404" i="7"/>
  <c r="BM404" i="7"/>
  <c r="BN404" i="7"/>
  <c r="BO404" i="7"/>
  <c r="BP404" i="7"/>
  <c r="BQ404" i="7"/>
  <c r="BR404" i="7"/>
  <c r="BS404" i="7"/>
  <c r="BT404" i="7"/>
  <c r="BU404" i="7"/>
  <c r="BV404" i="7"/>
  <c r="BW404" i="7"/>
  <c r="BX404" i="7"/>
  <c r="BY404" i="7"/>
  <c r="BZ404" i="7"/>
  <c r="CA404" i="7"/>
  <c r="CB404" i="7"/>
  <c r="CC404" i="7"/>
  <c r="CD404" i="7"/>
  <c r="CE404" i="7"/>
  <c r="CF404" i="7"/>
  <c r="CG404" i="7"/>
  <c r="CH404" i="7"/>
  <c r="CI404" i="7"/>
  <c r="CJ404" i="7"/>
  <c r="CK404" i="7"/>
  <c r="CL404" i="7"/>
  <c r="CM404" i="7"/>
  <c r="CN404" i="7"/>
  <c r="CO404" i="7"/>
  <c r="CP404" i="7"/>
  <c r="CQ404" i="7"/>
  <c r="CR404" i="7"/>
  <c r="CS404" i="7"/>
  <c r="CT404" i="7"/>
  <c r="CU404" i="7"/>
  <c r="CV404" i="7"/>
  <c r="CW404" i="7"/>
  <c r="CX404" i="7"/>
  <c r="CY404" i="7"/>
  <c r="CZ404" i="7"/>
  <c r="DA404" i="7"/>
  <c r="DB404" i="7"/>
  <c r="DC404" i="7"/>
  <c r="DD404" i="7"/>
  <c r="DE404" i="7"/>
  <c r="DF404" i="7"/>
  <c r="DG404" i="7"/>
  <c r="DH404" i="7"/>
  <c r="DI404" i="7"/>
  <c r="DJ404" i="7"/>
  <c r="O405" i="7"/>
  <c r="P405" i="7"/>
  <c r="Q405" i="7"/>
  <c r="R405" i="7"/>
  <c r="S405" i="7"/>
  <c r="T405" i="7"/>
  <c r="U405" i="7"/>
  <c r="V405" i="7"/>
  <c r="W405" i="7"/>
  <c r="X405" i="7"/>
  <c r="Y405" i="7"/>
  <c r="Z405" i="7"/>
  <c r="AA405" i="7"/>
  <c r="AB405" i="7"/>
  <c r="AC405" i="7"/>
  <c r="AD405" i="7"/>
  <c r="AE405" i="7"/>
  <c r="AF405" i="7"/>
  <c r="AG405" i="7"/>
  <c r="AH405" i="7"/>
  <c r="AI405" i="7"/>
  <c r="AJ405" i="7"/>
  <c r="AK405" i="7"/>
  <c r="AL405" i="7"/>
  <c r="AM405" i="7"/>
  <c r="AN405" i="7"/>
  <c r="AO405" i="7"/>
  <c r="AP405" i="7"/>
  <c r="AQ405" i="7"/>
  <c r="AR405" i="7"/>
  <c r="AS405" i="7"/>
  <c r="AT405" i="7"/>
  <c r="AU405" i="7"/>
  <c r="AV405" i="7"/>
  <c r="AW405" i="7"/>
  <c r="AX405" i="7"/>
  <c r="AY405" i="7"/>
  <c r="AZ405" i="7"/>
  <c r="BA405" i="7"/>
  <c r="BB405" i="7"/>
  <c r="BC405" i="7"/>
  <c r="BD405" i="7"/>
  <c r="BE405" i="7"/>
  <c r="BF405" i="7"/>
  <c r="BG405" i="7"/>
  <c r="BH405" i="7"/>
  <c r="BI405" i="7"/>
  <c r="BJ405" i="7"/>
  <c r="BK405" i="7"/>
  <c r="BL405" i="7"/>
  <c r="BM405" i="7"/>
  <c r="BN405" i="7"/>
  <c r="BO405" i="7"/>
  <c r="BP405" i="7"/>
  <c r="BQ405" i="7"/>
  <c r="BR405" i="7"/>
  <c r="BS405" i="7"/>
  <c r="BT405" i="7"/>
  <c r="BU405" i="7"/>
  <c r="BV405" i="7"/>
  <c r="BW405" i="7"/>
  <c r="BX405" i="7"/>
  <c r="BY405" i="7"/>
  <c r="BZ405" i="7"/>
  <c r="CA405" i="7"/>
  <c r="CB405" i="7"/>
  <c r="CC405" i="7"/>
  <c r="CD405" i="7"/>
  <c r="CE405" i="7"/>
  <c r="CF405" i="7"/>
  <c r="CG405" i="7"/>
  <c r="CH405" i="7"/>
  <c r="CI405" i="7"/>
  <c r="CJ405" i="7"/>
  <c r="CK405" i="7"/>
  <c r="CL405" i="7"/>
  <c r="CM405" i="7"/>
  <c r="CN405" i="7"/>
  <c r="CO405" i="7"/>
  <c r="CP405" i="7"/>
  <c r="CQ405" i="7"/>
  <c r="CR405" i="7"/>
  <c r="CS405" i="7"/>
  <c r="CT405" i="7"/>
  <c r="CU405" i="7"/>
  <c r="CV405" i="7"/>
  <c r="CW405" i="7"/>
  <c r="CX405" i="7"/>
  <c r="CY405" i="7"/>
  <c r="CZ405" i="7"/>
  <c r="DA405" i="7"/>
  <c r="DB405" i="7"/>
  <c r="DC405" i="7"/>
  <c r="DD405" i="7"/>
  <c r="DE405" i="7"/>
  <c r="DF405" i="7"/>
  <c r="DG405" i="7"/>
  <c r="DH405" i="7"/>
  <c r="DI405" i="7"/>
  <c r="DJ405" i="7"/>
  <c r="O406" i="7"/>
  <c r="P406" i="7"/>
  <c r="Q406" i="7"/>
  <c r="R406" i="7"/>
  <c r="S406" i="7"/>
  <c r="T406" i="7"/>
  <c r="U406" i="7"/>
  <c r="V406" i="7"/>
  <c r="W406" i="7"/>
  <c r="X406" i="7"/>
  <c r="Y406" i="7"/>
  <c r="Z406" i="7"/>
  <c r="AA406" i="7"/>
  <c r="AB406" i="7"/>
  <c r="AC406" i="7"/>
  <c r="AD406" i="7"/>
  <c r="AE406" i="7"/>
  <c r="AF406" i="7"/>
  <c r="AG406" i="7"/>
  <c r="AH406" i="7"/>
  <c r="AI406" i="7"/>
  <c r="AJ406" i="7"/>
  <c r="AK406" i="7"/>
  <c r="AL406" i="7"/>
  <c r="AM406" i="7"/>
  <c r="AN406" i="7"/>
  <c r="AO406" i="7"/>
  <c r="AP406" i="7"/>
  <c r="AQ406" i="7"/>
  <c r="AR406" i="7"/>
  <c r="AS406" i="7"/>
  <c r="AT406" i="7"/>
  <c r="AU406" i="7"/>
  <c r="AV406" i="7"/>
  <c r="AW406" i="7"/>
  <c r="AX406" i="7"/>
  <c r="AY406" i="7"/>
  <c r="AZ406" i="7"/>
  <c r="BA406" i="7"/>
  <c r="BB406" i="7"/>
  <c r="BC406" i="7"/>
  <c r="BD406" i="7"/>
  <c r="BE406" i="7"/>
  <c r="BF406" i="7"/>
  <c r="BG406" i="7"/>
  <c r="BH406" i="7"/>
  <c r="BI406" i="7"/>
  <c r="BJ406" i="7"/>
  <c r="BK406" i="7"/>
  <c r="BL406" i="7"/>
  <c r="BM406" i="7"/>
  <c r="BN406" i="7"/>
  <c r="BO406" i="7"/>
  <c r="BP406" i="7"/>
  <c r="BQ406" i="7"/>
  <c r="BR406" i="7"/>
  <c r="BS406" i="7"/>
  <c r="BT406" i="7"/>
  <c r="BU406" i="7"/>
  <c r="BV406" i="7"/>
  <c r="BW406" i="7"/>
  <c r="BX406" i="7"/>
  <c r="BY406" i="7"/>
  <c r="BZ406" i="7"/>
  <c r="CA406" i="7"/>
  <c r="CB406" i="7"/>
  <c r="CC406" i="7"/>
  <c r="CD406" i="7"/>
  <c r="CE406" i="7"/>
  <c r="CF406" i="7"/>
  <c r="CG406" i="7"/>
  <c r="CH406" i="7"/>
  <c r="CI406" i="7"/>
  <c r="CJ406" i="7"/>
  <c r="CK406" i="7"/>
  <c r="CL406" i="7"/>
  <c r="CM406" i="7"/>
  <c r="CN406" i="7"/>
  <c r="CO406" i="7"/>
  <c r="CP406" i="7"/>
  <c r="CQ406" i="7"/>
  <c r="CR406" i="7"/>
  <c r="CS406" i="7"/>
  <c r="CT406" i="7"/>
  <c r="CU406" i="7"/>
  <c r="CV406" i="7"/>
  <c r="CW406" i="7"/>
  <c r="CX406" i="7"/>
  <c r="CY406" i="7"/>
  <c r="CZ406" i="7"/>
  <c r="DA406" i="7"/>
  <c r="DB406" i="7"/>
  <c r="DC406" i="7"/>
  <c r="DD406" i="7"/>
  <c r="DE406" i="7"/>
  <c r="DF406" i="7"/>
  <c r="DG406" i="7"/>
  <c r="DH406" i="7"/>
  <c r="DI406" i="7"/>
  <c r="DJ406" i="7"/>
  <c r="O407" i="7"/>
  <c r="P407" i="7"/>
  <c r="Q407" i="7"/>
  <c r="R407" i="7"/>
  <c r="S407" i="7"/>
  <c r="T407" i="7"/>
  <c r="U407" i="7"/>
  <c r="V407" i="7"/>
  <c r="W407" i="7"/>
  <c r="X407" i="7"/>
  <c r="Y407" i="7"/>
  <c r="Z407" i="7"/>
  <c r="AA407" i="7"/>
  <c r="AB407" i="7"/>
  <c r="AC407" i="7"/>
  <c r="AD407" i="7"/>
  <c r="AE407" i="7"/>
  <c r="AF407" i="7"/>
  <c r="AG407" i="7"/>
  <c r="AH407" i="7"/>
  <c r="AI407" i="7"/>
  <c r="AJ407" i="7"/>
  <c r="AK407" i="7"/>
  <c r="AL407" i="7"/>
  <c r="AM407" i="7"/>
  <c r="AN407" i="7"/>
  <c r="AO407" i="7"/>
  <c r="AP407" i="7"/>
  <c r="AQ407" i="7"/>
  <c r="AR407" i="7"/>
  <c r="AS407" i="7"/>
  <c r="AT407" i="7"/>
  <c r="AU407" i="7"/>
  <c r="AV407" i="7"/>
  <c r="AW407" i="7"/>
  <c r="AX407" i="7"/>
  <c r="AY407" i="7"/>
  <c r="AZ407" i="7"/>
  <c r="BA407" i="7"/>
  <c r="BB407" i="7"/>
  <c r="BC407" i="7"/>
  <c r="BD407" i="7"/>
  <c r="BE407" i="7"/>
  <c r="BF407" i="7"/>
  <c r="BG407" i="7"/>
  <c r="BH407" i="7"/>
  <c r="BI407" i="7"/>
  <c r="BJ407" i="7"/>
  <c r="BK407" i="7"/>
  <c r="BL407" i="7"/>
  <c r="BM407" i="7"/>
  <c r="BN407" i="7"/>
  <c r="BO407" i="7"/>
  <c r="BP407" i="7"/>
  <c r="BQ407" i="7"/>
  <c r="BR407" i="7"/>
  <c r="BS407" i="7"/>
  <c r="BT407" i="7"/>
  <c r="BU407" i="7"/>
  <c r="BV407" i="7"/>
  <c r="BW407" i="7"/>
  <c r="BX407" i="7"/>
  <c r="BY407" i="7"/>
  <c r="BZ407" i="7"/>
  <c r="CA407" i="7"/>
  <c r="CB407" i="7"/>
  <c r="CC407" i="7"/>
  <c r="CD407" i="7"/>
  <c r="CE407" i="7"/>
  <c r="CF407" i="7"/>
  <c r="CG407" i="7"/>
  <c r="CH407" i="7"/>
  <c r="CI407" i="7"/>
  <c r="CJ407" i="7"/>
  <c r="CK407" i="7"/>
  <c r="CL407" i="7"/>
  <c r="CM407" i="7"/>
  <c r="CN407" i="7"/>
  <c r="CO407" i="7"/>
  <c r="CP407" i="7"/>
  <c r="CQ407" i="7"/>
  <c r="CR407" i="7"/>
  <c r="CS407" i="7"/>
  <c r="CT407" i="7"/>
  <c r="CU407" i="7"/>
  <c r="CV407" i="7"/>
  <c r="CW407" i="7"/>
  <c r="CX407" i="7"/>
  <c r="CY407" i="7"/>
  <c r="CZ407" i="7"/>
  <c r="DA407" i="7"/>
  <c r="DB407" i="7"/>
  <c r="DC407" i="7"/>
  <c r="DD407" i="7"/>
  <c r="DE407" i="7"/>
  <c r="DF407" i="7"/>
  <c r="DG407" i="7"/>
  <c r="DH407" i="7"/>
  <c r="DI407" i="7"/>
  <c r="DJ407" i="7"/>
  <c r="O408" i="7"/>
  <c r="P408" i="7"/>
  <c r="Q408" i="7"/>
  <c r="R408" i="7"/>
  <c r="S408" i="7"/>
  <c r="T408" i="7"/>
  <c r="U408" i="7"/>
  <c r="V408" i="7"/>
  <c r="W408" i="7"/>
  <c r="X408" i="7"/>
  <c r="Y408" i="7"/>
  <c r="Z408" i="7"/>
  <c r="AA408" i="7"/>
  <c r="AB408" i="7"/>
  <c r="AC408" i="7"/>
  <c r="AD408" i="7"/>
  <c r="AE408" i="7"/>
  <c r="AF408" i="7"/>
  <c r="AG408" i="7"/>
  <c r="AH408" i="7"/>
  <c r="AI408" i="7"/>
  <c r="AJ408" i="7"/>
  <c r="AK408" i="7"/>
  <c r="AL408" i="7"/>
  <c r="AM408" i="7"/>
  <c r="AN408" i="7"/>
  <c r="AO408" i="7"/>
  <c r="AP408" i="7"/>
  <c r="AQ408" i="7"/>
  <c r="AR408" i="7"/>
  <c r="AS408" i="7"/>
  <c r="AT408" i="7"/>
  <c r="AU408" i="7"/>
  <c r="AV408" i="7"/>
  <c r="AW408" i="7"/>
  <c r="AX408" i="7"/>
  <c r="AY408" i="7"/>
  <c r="AZ408" i="7"/>
  <c r="BA408" i="7"/>
  <c r="BB408" i="7"/>
  <c r="BC408" i="7"/>
  <c r="BD408" i="7"/>
  <c r="BE408" i="7"/>
  <c r="BF408" i="7"/>
  <c r="BG408" i="7"/>
  <c r="BH408" i="7"/>
  <c r="BI408" i="7"/>
  <c r="BJ408" i="7"/>
  <c r="BK408" i="7"/>
  <c r="BL408" i="7"/>
  <c r="BM408" i="7"/>
  <c r="BN408" i="7"/>
  <c r="BO408" i="7"/>
  <c r="BP408" i="7"/>
  <c r="BQ408" i="7"/>
  <c r="BR408" i="7"/>
  <c r="BS408" i="7"/>
  <c r="BT408" i="7"/>
  <c r="BU408" i="7"/>
  <c r="BV408" i="7"/>
  <c r="BW408" i="7"/>
  <c r="BX408" i="7"/>
  <c r="BY408" i="7"/>
  <c r="BZ408" i="7"/>
  <c r="CA408" i="7"/>
  <c r="CB408" i="7"/>
  <c r="CC408" i="7"/>
  <c r="CD408" i="7"/>
  <c r="CE408" i="7"/>
  <c r="CF408" i="7"/>
  <c r="CG408" i="7"/>
  <c r="CH408" i="7"/>
  <c r="CI408" i="7"/>
  <c r="CJ408" i="7"/>
  <c r="CK408" i="7"/>
  <c r="CL408" i="7"/>
  <c r="CM408" i="7"/>
  <c r="CN408" i="7"/>
  <c r="CO408" i="7"/>
  <c r="CP408" i="7"/>
  <c r="CQ408" i="7"/>
  <c r="CR408" i="7"/>
  <c r="CS408" i="7"/>
  <c r="CT408" i="7"/>
  <c r="CU408" i="7"/>
  <c r="CV408" i="7"/>
  <c r="CW408" i="7"/>
  <c r="CX408" i="7"/>
  <c r="CY408" i="7"/>
  <c r="CZ408" i="7"/>
  <c r="DA408" i="7"/>
  <c r="DB408" i="7"/>
  <c r="DC408" i="7"/>
  <c r="DD408" i="7"/>
  <c r="DE408" i="7"/>
  <c r="DF408" i="7"/>
  <c r="DG408" i="7"/>
  <c r="DH408" i="7"/>
  <c r="DI408" i="7"/>
  <c r="DJ408" i="7"/>
  <c r="P268" i="7"/>
  <c r="Q268" i="7"/>
  <c r="R268" i="7"/>
  <c r="S268" i="7"/>
  <c r="T268" i="7"/>
  <c r="U268" i="7"/>
  <c r="V268" i="7"/>
  <c r="W268" i="7"/>
  <c r="X268" i="7"/>
  <c r="Y268" i="7"/>
  <c r="Z268" i="7"/>
  <c r="AA268" i="7"/>
  <c r="AB268" i="7"/>
  <c r="AC268" i="7"/>
  <c r="AD268" i="7"/>
  <c r="AE268" i="7"/>
  <c r="AF268" i="7"/>
  <c r="AG268" i="7"/>
  <c r="AH268" i="7"/>
  <c r="AI268" i="7"/>
  <c r="AJ268" i="7"/>
  <c r="AK268" i="7"/>
  <c r="AL268" i="7"/>
  <c r="AM268" i="7"/>
  <c r="AN268" i="7"/>
  <c r="AO268" i="7"/>
  <c r="AP268" i="7"/>
  <c r="AQ268" i="7"/>
  <c r="AR268" i="7"/>
  <c r="AS268" i="7"/>
  <c r="AT268" i="7"/>
  <c r="AU268" i="7"/>
  <c r="AV268" i="7"/>
  <c r="AW268" i="7"/>
  <c r="AX268" i="7"/>
  <c r="AY268" i="7"/>
  <c r="AZ268" i="7"/>
  <c r="BA268" i="7"/>
  <c r="BB268" i="7"/>
  <c r="BC268" i="7"/>
  <c r="BD268" i="7"/>
  <c r="BE268" i="7"/>
  <c r="BF268" i="7"/>
  <c r="BG268" i="7"/>
  <c r="BH268" i="7"/>
  <c r="BI268" i="7"/>
  <c r="BJ268" i="7"/>
  <c r="BK268" i="7"/>
  <c r="BL268" i="7"/>
  <c r="BM268" i="7"/>
  <c r="BN268" i="7"/>
  <c r="BO268" i="7"/>
  <c r="BP268" i="7"/>
  <c r="BQ268" i="7"/>
  <c r="BR268" i="7"/>
  <c r="BS268" i="7"/>
  <c r="BT268" i="7"/>
  <c r="BU268" i="7"/>
  <c r="BV268" i="7"/>
  <c r="BW268" i="7"/>
  <c r="BX268" i="7"/>
  <c r="BY268" i="7"/>
  <c r="BZ268" i="7"/>
  <c r="CA268" i="7"/>
  <c r="CB268" i="7"/>
  <c r="CC268" i="7"/>
  <c r="CD268" i="7"/>
  <c r="CE268" i="7"/>
  <c r="CF268" i="7"/>
  <c r="CG268" i="7"/>
  <c r="CH268" i="7"/>
  <c r="CI268" i="7"/>
  <c r="CJ268" i="7"/>
  <c r="CK268" i="7"/>
  <c r="CL268" i="7"/>
  <c r="CM268" i="7"/>
  <c r="CN268" i="7"/>
  <c r="CO268" i="7"/>
  <c r="CP268" i="7"/>
  <c r="CQ268" i="7"/>
  <c r="CR268" i="7"/>
  <c r="CS268" i="7"/>
  <c r="CT268" i="7"/>
  <c r="CU268" i="7"/>
  <c r="CV268" i="7"/>
  <c r="CW268" i="7"/>
  <c r="CX268" i="7"/>
  <c r="CY268" i="7"/>
  <c r="CZ268" i="7"/>
  <c r="DA268" i="7"/>
  <c r="DB268" i="7"/>
  <c r="DC268" i="7"/>
  <c r="DD268" i="7"/>
  <c r="DE268" i="7"/>
  <c r="DF268" i="7"/>
  <c r="DG268" i="7"/>
  <c r="DH268" i="7"/>
  <c r="DI268" i="7"/>
  <c r="DJ268" i="7"/>
  <c r="O268" i="7"/>
  <c r="F256" i="6"/>
  <c r="A85" i="6" l="1"/>
  <c r="F204" i="6"/>
  <c r="A23" i="6" l="1"/>
  <c r="A30" i="6"/>
  <c r="N3" i="6"/>
  <c r="N4" i="6"/>
  <c r="N5" i="6"/>
  <c r="N6" i="6"/>
  <c r="N7" i="6"/>
  <c r="N8" i="6"/>
  <c r="N9" i="6"/>
  <c r="N10" i="6"/>
  <c r="N11" i="6"/>
  <c r="N12" i="6"/>
  <c r="N13" i="6"/>
  <c r="N15" i="6"/>
  <c r="N16" i="6"/>
  <c r="N17" i="6"/>
  <c r="N18" i="6"/>
  <c r="N19" i="6"/>
  <c r="N20" i="6"/>
  <c r="N21" i="6"/>
  <c r="N22" i="6"/>
  <c r="N23" i="6"/>
  <c r="N25" i="6"/>
  <c r="N26" i="6"/>
  <c r="N27" i="6"/>
  <c r="N29" i="6"/>
  <c r="N30" i="6"/>
  <c r="N31" i="6"/>
  <c r="N34" i="6"/>
  <c r="N37" i="6"/>
  <c r="N39" i="6"/>
  <c r="N40" i="6"/>
  <c r="N41" i="6"/>
  <c r="N42" i="6"/>
  <c r="N43" i="6"/>
  <c r="N44" i="6"/>
  <c r="N45" i="6"/>
  <c r="N46" i="6"/>
  <c r="N47" i="6"/>
  <c r="N48" i="6"/>
  <c r="N49" i="6"/>
  <c r="N50" i="6"/>
  <c r="N52" i="6"/>
  <c r="N53" i="6"/>
  <c r="N54" i="6"/>
  <c r="N55" i="6"/>
  <c r="N56" i="6"/>
  <c r="N57" i="6"/>
  <c r="N58" i="6"/>
  <c r="N60" i="6"/>
  <c r="N61" i="6"/>
  <c r="N62" i="6"/>
  <c r="N63" i="6"/>
  <c r="N64" i="6"/>
  <c r="N65" i="6"/>
  <c r="N66" i="6"/>
  <c r="N67" i="6"/>
  <c r="N68" i="6"/>
  <c r="N69" i="6"/>
  <c r="N70" i="6"/>
  <c r="N71" i="6"/>
  <c r="N72" i="6"/>
  <c r="N73" i="6"/>
  <c r="N74" i="6"/>
  <c r="N75" i="6"/>
  <c r="N76" i="6"/>
  <c r="N77" i="6"/>
  <c r="N78" i="6"/>
  <c r="N79" i="6"/>
  <c r="N80" i="6"/>
  <c r="N81" i="6"/>
  <c r="N82" i="6"/>
  <c r="N84" i="6"/>
  <c r="N85" i="6"/>
  <c r="N86" i="6"/>
  <c r="N87" i="6"/>
  <c r="N88" i="6"/>
  <c r="N89" i="6"/>
  <c r="N90" i="6"/>
  <c r="N91" i="6"/>
  <c r="N92" i="6"/>
  <c r="N93" i="6"/>
  <c r="N94" i="6"/>
  <c r="N95" i="6"/>
  <c r="N96" i="6"/>
  <c r="N97" i="6"/>
  <c r="N98" i="6"/>
  <c r="N99" i="6"/>
  <c r="N100" i="6"/>
  <c r="N101" i="6"/>
  <c r="N102" i="6"/>
  <c r="N103" i="6"/>
  <c r="N104" i="6"/>
  <c r="N105" i="6"/>
  <c r="N106" i="6"/>
  <c r="N107" i="6"/>
  <c r="N108" i="6"/>
  <c r="N109" i="6"/>
  <c r="N110" i="6"/>
  <c r="N111" i="6"/>
  <c r="N112" i="6"/>
  <c r="N113" i="6"/>
  <c r="N114" i="6"/>
  <c r="N115" i="6"/>
  <c r="N116" i="6"/>
  <c r="N117" i="6"/>
  <c r="N118" i="6"/>
  <c r="N119" i="6"/>
  <c r="N120" i="6"/>
  <c r="N121" i="6"/>
  <c r="N122" i="6"/>
  <c r="N123" i="6"/>
  <c r="N124" i="6"/>
  <c r="N125" i="6"/>
  <c r="N126" i="6"/>
  <c r="N127" i="6"/>
  <c r="N128" i="6"/>
  <c r="N129" i="6"/>
  <c r="N130" i="6"/>
  <c r="N131" i="6"/>
  <c r="N132" i="6"/>
  <c r="N133" i="6"/>
  <c r="N134" i="6"/>
  <c r="N135" i="6"/>
  <c r="N137" i="6"/>
  <c r="N138" i="6"/>
  <c r="N140" i="6"/>
  <c r="N141" i="6"/>
  <c r="N142" i="6"/>
  <c r="N143" i="6"/>
  <c r="N144" i="6"/>
  <c r="N145" i="6"/>
  <c r="N146" i="6"/>
  <c r="N148" i="6"/>
  <c r="N149" i="6"/>
  <c r="N150" i="6"/>
  <c r="N151" i="6"/>
  <c r="N152" i="6"/>
  <c r="N153" i="6"/>
  <c r="N154" i="6"/>
  <c r="N156" i="6"/>
  <c r="N157" i="6"/>
  <c r="N158" i="6"/>
  <c r="N159" i="6"/>
  <c r="N160" i="6"/>
  <c r="N161" i="6"/>
  <c r="N162" i="6"/>
  <c r="N163" i="6"/>
  <c r="N164" i="6"/>
  <c r="N165" i="6"/>
  <c r="N166" i="6"/>
  <c r="N167" i="6"/>
  <c r="N168" i="6"/>
  <c r="N169" i="6"/>
  <c r="N170" i="6"/>
  <c r="N171" i="6"/>
  <c r="N172" i="6"/>
  <c r="N173" i="6"/>
  <c r="N174" i="6"/>
  <c r="N175" i="6"/>
  <c r="N176" i="6"/>
  <c r="N177" i="6"/>
  <c r="N178" i="6"/>
  <c r="N179" i="6"/>
  <c r="N180" i="6"/>
  <c r="N182" i="6"/>
  <c r="N183" i="6"/>
  <c r="N184" i="6"/>
  <c r="N185" i="6"/>
  <c r="N186" i="6"/>
  <c r="N187" i="6"/>
  <c r="N188" i="6"/>
  <c r="N189" i="6"/>
  <c r="N190" i="6"/>
  <c r="N191" i="6"/>
  <c r="N193" i="6"/>
  <c r="N194" i="6"/>
  <c r="N195" i="6"/>
  <c r="N196" i="6"/>
  <c r="N197" i="6"/>
  <c r="N198" i="6"/>
  <c r="N199" i="6"/>
  <c r="N200" i="6"/>
  <c r="N201" i="6"/>
  <c r="N202" i="6"/>
  <c r="N203" i="6"/>
  <c r="N204" i="6"/>
  <c r="N205" i="6"/>
  <c r="N206" i="6"/>
  <c r="N208" i="6"/>
  <c r="N209" i="6"/>
  <c r="N210" i="6"/>
  <c r="N211" i="6"/>
  <c r="N213" i="6"/>
  <c r="N214" i="6"/>
  <c r="N215" i="6"/>
  <c r="N216" i="6"/>
  <c r="N217" i="6"/>
  <c r="N218" i="6"/>
  <c r="N219" i="6"/>
  <c r="N220" i="6"/>
  <c r="N221" i="6"/>
  <c r="N222" i="6"/>
  <c r="N223" i="6"/>
  <c r="N224" i="6"/>
  <c r="N225" i="6"/>
  <c r="N227" i="6"/>
  <c r="N228" i="6"/>
  <c r="N229" i="6"/>
  <c r="N230" i="6"/>
  <c r="N231" i="6"/>
  <c r="N232" i="6"/>
  <c r="N233" i="6"/>
  <c r="N234" i="6"/>
  <c r="N235" i="6"/>
  <c r="N236" i="6"/>
  <c r="N237" i="6"/>
  <c r="N238" i="6"/>
  <c r="N239" i="6"/>
  <c r="N240" i="6"/>
  <c r="N241" i="6"/>
  <c r="N242" i="6"/>
  <c r="N243" i="6"/>
  <c r="N244" i="6"/>
  <c r="N245" i="6"/>
  <c r="N246" i="6"/>
  <c r="N247" i="6"/>
  <c r="N248" i="6"/>
  <c r="N249" i="6"/>
  <c r="N250" i="6"/>
  <c r="N251" i="6"/>
  <c r="N252" i="6"/>
  <c r="N253" i="6"/>
  <c r="N254" i="6"/>
  <c r="N255" i="6"/>
  <c r="N256" i="6"/>
  <c r="N258" i="6"/>
  <c r="N2" i="6"/>
  <c r="M3" i="6"/>
  <c r="M4" i="6"/>
  <c r="M5" i="6"/>
  <c r="M6" i="6"/>
  <c r="M7" i="6"/>
  <c r="M8" i="6"/>
  <c r="M9" i="6"/>
  <c r="M10" i="6"/>
  <c r="M11" i="6"/>
  <c r="M12" i="6"/>
  <c r="M13" i="6"/>
  <c r="M15" i="6"/>
  <c r="M16" i="6"/>
  <c r="M17" i="6"/>
  <c r="M18" i="6"/>
  <c r="M19" i="6"/>
  <c r="M20" i="6"/>
  <c r="M21" i="6"/>
  <c r="M22" i="6"/>
  <c r="M23" i="6"/>
  <c r="M25" i="6"/>
  <c r="M26" i="6"/>
  <c r="M27" i="6"/>
  <c r="M29" i="6"/>
  <c r="M30" i="6"/>
  <c r="M31" i="6"/>
  <c r="M34" i="6"/>
  <c r="M37" i="6"/>
  <c r="M39" i="6"/>
  <c r="M40" i="6"/>
  <c r="M41" i="6"/>
  <c r="M42" i="6"/>
  <c r="M43" i="6"/>
  <c r="M44" i="6"/>
  <c r="M45" i="6"/>
  <c r="M46" i="6"/>
  <c r="M47" i="6"/>
  <c r="M48" i="6"/>
  <c r="M49" i="6"/>
  <c r="M50" i="6"/>
  <c r="M52" i="6"/>
  <c r="M53" i="6"/>
  <c r="M54" i="6"/>
  <c r="M55" i="6"/>
  <c r="M56" i="6"/>
  <c r="M57" i="6"/>
  <c r="M58" i="6"/>
  <c r="M60" i="6"/>
  <c r="M61" i="6"/>
  <c r="M62" i="6"/>
  <c r="M63" i="6"/>
  <c r="M64" i="6"/>
  <c r="M65" i="6"/>
  <c r="M66" i="6"/>
  <c r="M67" i="6"/>
  <c r="M68" i="6"/>
  <c r="M69" i="6"/>
  <c r="M70" i="6"/>
  <c r="M71" i="6"/>
  <c r="M72" i="6"/>
  <c r="M73" i="6"/>
  <c r="M74" i="6"/>
  <c r="M75" i="6"/>
  <c r="M76" i="6"/>
  <c r="M77" i="6"/>
  <c r="M78" i="6"/>
  <c r="M79" i="6"/>
  <c r="M80" i="6"/>
  <c r="M81" i="6"/>
  <c r="M82" i="6"/>
  <c r="M84" i="6"/>
  <c r="M85" i="6"/>
  <c r="M86" i="6"/>
  <c r="M87" i="6"/>
  <c r="M88" i="6"/>
  <c r="M89" i="6"/>
  <c r="M90" i="6"/>
  <c r="M91" i="6"/>
  <c r="M92" i="6"/>
  <c r="M93" i="6"/>
  <c r="M94" i="6"/>
  <c r="M95" i="6"/>
  <c r="M96" i="6"/>
  <c r="M97" i="6"/>
  <c r="M98" i="6"/>
  <c r="M99" i="6"/>
  <c r="M100" i="6"/>
  <c r="M101" i="6"/>
  <c r="M102" i="6"/>
  <c r="M103" i="6"/>
  <c r="M104" i="6"/>
  <c r="M105" i="6"/>
  <c r="M106" i="6"/>
  <c r="M107" i="6"/>
  <c r="M108" i="6"/>
  <c r="M109" i="6"/>
  <c r="M110" i="6"/>
  <c r="M111" i="6"/>
  <c r="M112" i="6"/>
  <c r="M113" i="6"/>
  <c r="M114" i="6"/>
  <c r="M115" i="6"/>
  <c r="M116" i="6"/>
  <c r="M117" i="6"/>
  <c r="M118" i="6"/>
  <c r="M119" i="6"/>
  <c r="M120" i="6"/>
  <c r="M121" i="6"/>
  <c r="M122" i="6"/>
  <c r="M123" i="6"/>
  <c r="M124" i="6"/>
  <c r="M125" i="6"/>
  <c r="M126" i="6"/>
  <c r="M127" i="6"/>
  <c r="M128" i="6"/>
  <c r="M129" i="6"/>
  <c r="M130" i="6"/>
  <c r="M131" i="6"/>
  <c r="M132" i="6"/>
  <c r="M133" i="6"/>
  <c r="M134" i="6"/>
  <c r="M135" i="6"/>
  <c r="M137" i="6"/>
  <c r="M138" i="6"/>
  <c r="M140" i="6"/>
  <c r="M141" i="6"/>
  <c r="M142" i="6"/>
  <c r="M143" i="6"/>
  <c r="M144" i="6"/>
  <c r="M145" i="6"/>
  <c r="M146" i="6"/>
  <c r="M148" i="6"/>
  <c r="M149" i="6"/>
  <c r="M150" i="6"/>
  <c r="M151" i="6"/>
  <c r="M152" i="6"/>
  <c r="M153" i="6"/>
  <c r="M154" i="6"/>
  <c r="M156" i="6"/>
  <c r="M157" i="6"/>
  <c r="M158" i="6"/>
  <c r="M159" i="6"/>
  <c r="M160" i="6"/>
  <c r="M161" i="6"/>
  <c r="M162" i="6"/>
  <c r="M163" i="6"/>
  <c r="M164" i="6"/>
  <c r="M165" i="6"/>
  <c r="M166" i="6"/>
  <c r="M167" i="6"/>
  <c r="M168" i="6"/>
  <c r="M169" i="6"/>
  <c r="M170" i="6"/>
  <c r="M171" i="6"/>
  <c r="M172" i="6"/>
  <c r="M173" i="6"/>
  <c r="M174" i="6"/>
  <c r="M175" i="6"/>
  <c r="M176" i="6"/>
  <c r="M177" i="6"/>
  <c r="M178" i="6"/>
  <c r="M179" i="6"/>
  <c r="M180" i="6"/>
  <c r="M182" i="6"/>
  <c r="M183" i="6"/>
  <c r="M184" i="6"/>
  <c r="M185" i="6"/>
  <c r="M186" i="6"/>
  <c r="M187" i="6"/>
  <c r="M188" i="6"/>
  <c r="M189" i="6"/>
  <c r="M190" i="6"/>
  <c r="M191" i="6"/>
  <c r="M193" i="6"/>
  <c r="M194" i="6"/>
  <c r="M195" i="6"/>
  <c r="M196" i="6"/>
  <c r="M197" i="6"/>
  <c r="M198" i="6"/>
  <c r="M199" i="6"/>
  <c r="M200" i="6"/>
  <c r="M201" i="6"/>
  <c r="M202" i="6"/>
  <c r="M203" i="6"/>
  <c r="M204" i="6"/>
  <c r="M205" i="6"/>
  <c r="M206" i="6"/>
  <c r="M208" i="6"/>
  <c r="M209" i="6"/>
  <c r="M210" i="6"/>
  <c r="M211" i="6"/>
  <c r="M213" i="6"/>
  <c r="M214" i="6"/>
  <c r="M215" i="6"/>
  <c r="M216" i="6"/>
  <c r="M217" i="6"/>
  <c r="M218" i="6"/>
  <c r="M219" i="6"/>
  <c r="M220" i="6"/>
  <c r="M221" i="6"/>
  <c r="M222" i="6"/>
  <c r="M223" i="6"/>
  <c r="M224" i="6"/>
  <c r="M225" i="6"/>
  <c r="M227" i="6"/>
  <c r="M228" i="6"/>
  <c r="M229" i="6"/>
  <c r="M230" i="6"/>
  <c r="M231" i="6"/>
  <c r="M232" i="6"/>
  <c r="M233" i="6"/>
  <c r="M234" i="6"/>
  <c r="M235" i="6"/>
  <c r="M236" i="6"/>
  <c r="M237" i="6"/>
  <c r="M238" i="6"/>
  <c r="M239" i="6"/>
  <c r="M240" i="6"/>
  <c r="M241" i="6"/>
  <c r="M242" i="6"/>
  <c r="M243" i="6"/>
  <c r="M244" i="6"/>
  <c r="M245" i="6"/>
  <c r="M246" i="6"/>
  <c r="M247" i="6"/>
  <c r="M248" i="6"/>
  <c r="M249" i="6"/>
  <c r="M250" i="6"/>
  <c r="M251" i="6"/>
  <c r="M252" i="6"/>
  <c r="M253" i="6"/>
  <c r="M254" i="6"/>
  <c r="M255" i="6"/>
  <c r="M256" i="6"/>
  <c r="M258" i="6"/>
  <c r="M2" i="6"/>
  <c r="L3" i="6"/>
  <c r="L4" i="6"/>
  <c r="L5" i="6"/>
  <c r="L6" i="6"/>
  <c r="L7" i="6"/>
  <c r="L8" i="6"/>
  <c r="L9" i="6"/>
  <c r="L10" i="6"/>
  <c r="L11" i="6"/>
  <c r="L12" i="6"/>
  <c r="L13" i="6"/>
  <c r="L15" i="6"/>
  <c r="L16" i="6"/>
  <c r="L17" i="6"/>
  <c r="L18" i="6"/>
  <c r="L19" i="6"/>
  <c r="L20" i="6"/>
  <c r="L21" i="6"/>
  <c r="L22" i="6"/>
  <c r="L23" i="6"/>
  <c r="L25" i="6"/>
  <c r="L26" i="6"/>
  <c r="L27" i="6"/>
  <c r="L29" i="6"/>
  <c r="L30" i="6"/>
  <c r="L31" i="6"/>
  <c r="L34" i="6"/>
  <c r="L37" i="6"/>
  <c r="L39" i="6"/>
  <c r="L40" i="6"/>
  <c r="L41" i="6"/>
  <c r="L42" i="6"/>
  <c r="L43" i="6"/>
  <c r="L44" i="6"/>
  <c r="L45" i="6"/>
  <c r="L46" i="6"/>
  <c r="L47" i="6"/>
  <c r="L48" i="6"/>
  <c r="L49" i="6"/>
  <c r="L50" i="6"/>
  <c r="L52" i="6"/>
  <c r="L53" i="6"/>
  <c r="L54" i="6"/>
  <c r="L55" i="6"/>
  <c r="L56" i="6"/>
  <c r="L57" i="6"/>
  <c r="L58" i="6"/>
  <c r="L60" i="6"/>
  <c r="L61" i="6"/>
  <c r="L62" i="6"/>
  <c r="L63" i="6"/>
  <c r="L64" i="6"/>
  <c r="L65" i="6"/>
  <c r="L66" i="6"/>
  <c r="L67" i="6"/>
  <c r="L68" i="6"/>
  <c r="L69" i="6"/>
  <c r="L70" i="6"/>
  <c r="L71" i="6"/>
  <c r="L72" i="6"/>
  <c r="L73" i="6"/>
  <c r="L74" i="6"/>
  <c r="L75" i="6"/>
  <c r="L76" i="6"/>
  <c r="L77" i="6"/>
  <c r="L78" i="6"/>
  <c r="L79" i="6"/>
  <c r="L80" i="6"/>
  <c r="L81" i="6"/>
  <c r="L82" i="6"/>
  <c r="L84" i="6"/>
  <c r="L85" i="6"/>
  <c r="L86" i="6"/>
  <c r="L87" i="6"/>
  <c r="L88" i="6"/>
  <c r="L89" i="6"/>
  <c r="L90" i="6"/>
  <c r="L91" i="6"/>
  <c r="L92" i="6"/>
  <c r="L93" i="6"/>
  <c r="L94" i="6"/>
  <c r="L95" i="6"/>
  <c r="L96" i="6"/>
  <c r="L97" i="6"/>
  <c r="L98" i="6"/>
  <c r="L99" i="6"/>
  <c r="L100" i="6"/>
  <c r="L101" i="6"/>
  <c r="L102" i="6"/>
  <c r="L103" i="6"/>
  <c r="L104" i="6"/>
  <c r="L105" i="6"/>
  <c r="L106" i="6"/>
  <c r="L107" i="6"/>
  <c r="L108" i="6"/>
  <c r="L109" i="6"/>
  <c r="L110" i="6"/>
  <c r="L111" i="6"/>
  <c r="L112" i="6"/>
  <c r="L113" i="6"/>
  <c r="L114" i="6"/>
  <c r="L115" i="6"/>
  <c r="L116" i="6"/>
  <c r="L117" i="6"/>
  <c r="L118" i="6"/>
  <c r="L119" i="6"/>
  <c r="L120" i="6"/>
  <c r="L121" i="6"/>
  <c r="L122" i="6"/>
  <c r="L123" i="6"/>
  <c r="L124" i="6"/>
  <c r="L125" i="6"/>
  <c r="L126" i="6"/>
  <c r="L127" i="6"/>
  <c r="L128" i="6"/>
  <c r="L129" i="6"/>
  <c r="L130" i="6"/>
  <c r="L131" i="6"/>
  <c r="L132" i="6"/>
  <c r="L133" i="6"/>
  <c r="L134" i="6"/>
  <c r="L135" i="6"/>
  <c r="L137" i="6"/>
  <c r="L138" i="6"/>
  <c r="L140" i="6"/>
  <c r="L141" i="6"/>
  <c r="L142" i="6"/>
  <c r="L143" i="6"/>
  <c r="L144" i="6"/>
  <c r="L145" i="6"/>
  <c r="L146" i="6"/>
  <c r="L148" i="6"/>
  <c r="L149" i="6"/>
  <c r="L150" i="6"/>
  <c r="L151" i="6"/>
  <c r="L152" i="6"/>
  <c r="L153" i="6"/>
  <c r="L154" i="6"/>
  <c r="L156" i="6"/>
  <c r="L157" i="6"/>
  <c r="L158" i="6"/>
  <c r="L159" i="6"/>
  <c r="L160" i="6"/>
  <c r="L161" i="6"/>
  <c r="L162" i="6"/>
  <c r="L163" i="6"/>
  <c r="L164" i="6"/>
  <c r="L165" i="6"/>
  <c r="L166" i="6"/>
  <c r="L167" i="6"/>
  <c r="L168" i="6"/>
  <c r="L169" i="6"/>
  <c r="L170" i="6"/>
  <c r="L171" i="6"/>
  <c r="L172" i="6"/>
  <c r="L173" i="6"/>
  <c r="L174" i="6"/>
  <c r="L175" i="6"/>
  <c r="L176" i="6"/>
  <c r="L177" i="6"/>
  <c r="L178" i="6"/>
  <c r="L179" i="6"/>
  <c r="L180" i="6"/>
  <c r="L182" i="6"/>
  <c r="L183" i="6"/>
  <c r="L184" i="6"/>
  <c r="L185" i="6"/>
  <c r="L186" i="6"/>
  <c r="L187" i="6"/>
  <c r="L188" i="6"/>
  <c r="L189" i="6"/>
  <c r="L190" i="6"/>
  <c r="L191" i="6"/>
  <c r="L193" i="6"/>
  <c r="L194" i="6"/>
  <c r="L195" i="6"/>
  <c r="L196" i="6"/>
  <c r="L197" i="6"/>
  <c r="L198" i="6"/>
  <c r="L199" i="6"/>
  <c r="L200" i="6"/>
  <c r="L201" i="6"/>
  <c r="L202" i="6"/>
  <c r="L203" i="6"/>
  <c r="L204" i="6"/>
  <c r="L205" i="6"/>
  <c r="L206" i="6"/>
  <c r="L208" i="6"/>
  <c r="L209" i="6"/>
  <c r="L210" i="6"/>
  <c r="L211" i="6"/>
  <c r="L213" i="6"/>
  <c r="L214" i="6"/>
  <c r="L215" i="6"/>
  <c r="L216" i="6"/>
  <c r="L217" i="6"/>
  <c r="L218" i="6"/>
  <c r="L219" i="6"/>
  <c r="L220" i="6"/>
  <c r="L221" i="6"/>
  <c r="L222" i="6"/>
  <c r="L223" i="6"/>
  <c r="L224" i="6"/>
  <c r="L225" i="6"/>
  <c r="L227" i="6"/>
  <c r="L228" i="6"/>
  <c r="L229" i="6"/>
  <c r="L230" i="6"/>
  <c r="L231" i="6"/>
  <c r="L232" i="6"/>
  <c r="L233" i="6"/>
  <c r="L234" i="6"/>
  <c r="L235" i="6"/>
  <c r="L236" i="6"/>
  <c r="L237" i="6"/>
  <c r="L238" i="6"/>
  <c r="L239" i="6"/>
  <c r="L240" i="6"/>
  <c r="L241" i="6"/>
  <c r="L242" i="6"/>
  <c r="L243" i="6"/>
  <c r="L244" i="6"/>
  <c r="L245" i="6"/>
  <c r="L246" i="6"/>
  <c r="L247" i="6"/>
  <c r="L248" i="6"/>
  <c r="L249" i="6"/>
  <c r="L250" i="6"/>
  <c r="L251" i="6"/>
  <c r="L252" i="6"/>
  <c r="L253" i="6"/>
  <c r="L254" i="6"/>
  <c r="L255" i="6"/>
  <c r="L256" i="6"/>
  <c r="L258" i="6"/>
  <c r="L2" i="6"/>
  <c r="K3" i="6"/>
  <c r="K4" i="6"/>
  <c r="K5" i="6"/>
  <c r="K6" i="6"/>
  <c r="K7" i="6"/>
  <c r="K8" i="6"/>
  <c r="K9" i="6"/>
  <c r="K10" i="6"/>
  <c r="K11" i="6"/>
  <c r="K12" i="6"/>
  <c r="K13" i="6"/>
  <c r="K15" i="6"/>
  <c r="K16" i="6"/>
  <c r="K17" i="6"/>
  <c r="K18" i="6"/>
  <c r="K19" i="6"/>
  <c r="K20" i="6"/>
  <c r="K21" i="6"/>
  <c r="K22" i="6"/>
  <c r="K23" i="6"/>
  <c r="K25" i="6"/>
  <c r="K26" i="6"/>
  <c r="K27" i="6"/>
  <c r="K29" i="6"/>
  <c r="K30" i="6"/>
  <c r="K31" i="6"/>
  <c r="K34" i="6"/>
  <c r="K37" i="6"/>
  <c r="K39" i="6"/>
  <c r="K40" i="6"/>
  <c r="K41" i="6"/>
  <c r="K42" i="6"/>
  <c r="K43" i="6"/>
  <c r="K44" i="6"/>
  <c r="K45" i="6"/>
  <c r="K46" i="6"/>
  <c r="K47" i="6"/>
  <c r="K48" i="6"/>
  <c r="K49" i="6"/>
  <c r="K50" i="6"/>
  <c r="K52" i="6"/>
  <c r="K53" i="6"/>
  <c r="K54" i="6"/>
  <c r="K55" i="6"/>
  <c r="K56" i="6"/>
  <c r="K57" i="6"/>
  <c r="K58" i="6"/>
  <c r="K60" i="6"/>
  <c r="K61" i="6"/>
  <c r="K62" i="6"/>
  <c r="K63" i="6"/>
  <c r="K64" i="6"/>
  <c r="K65" i="6"/>
  <c r="K66" i="6"/>
  <c r="K67" i="6"/>
  <c r="K68" i="6"/>
  <c r="K69" i="6"/>
  <c r="K70" i="6"/>
  <c r="K71" i="6"/>
  <c r="K72" i="6"/>
  <c r="K73" i="6"/>
  <c r="K74" i="6"/>
  <c r="K75" i="6"/>
  <c r="K76" i="6"/>
  <c r="K77" i="6"/>
  <c r="K78" i="6"/>
  <c r="K79" i="6"/>
  <c r="K80" i="6"/>
  <c r="K81" i="6"/>
  <c r="K82" i="6"/>
  <c r="K84" i="6"/>
  <c r="K85" i="6"/>
  <c r="K86" i="6"/>
  <c r="K87" i="6"/>
  <c r="K88" i="6"/>
  <c r="K89" i="6"/>
  <c r="K90" i="6"/>
  <c r="K91" i="6"/>
  <c r="K92" i="6"/>
  <c r="K93" i="6"/>
  <c r="K94" i="6"/>
  <c r="K95" i="6"/>
  <c r="K96" i="6"/>
  <c r="K97" i="6"/>
  <c r="K98" i="6"/>
  <c r="K99" i="6"/>
  <c r="K100" i="6"/>
  <c r="K101" i="6"/>
  <c r="K102" i="6"/>
  <c r="K103" i="6"/>
  <c r="K104" i="6"/>
  <c r="K105" i="6"/>
  <c r="K106" i="6"/>
  <c r="K107" i="6"/>
  <c r="K108" i="6"/>
  <c r="K109" i="6"/>
  <c r="K110" i="6"/>
  <c r="K111" i="6"/>
  <c r="K112" i="6"/>
  <c r="K113" i="6"/>
  <c r="K114" i="6"/>
  <c r="K115" i="6"/>
  <c r="K116" i="6"/>
  <c r="K117" i="6"/>
  <c r="K118" i="6"/>
  <c r="K119" i="6"/>
  <c r="K120" i="6"/>
  <c r="K121" i="6"/>
  <c r="K122" i="6"/>
  <c r="K123" i="6"/>
  <c r="K124" i="6"/>
  <c r="K125" i="6"/>
  <c r="K126" i="6"/>
  <c r="K127" i="6"/>
  <c r="K128" i="6"/>
  <c r="K129" i="6"/>
  <c r="K130" i="6"/>
  <c r="K131" i="6"/>
  <c r="K132" i="6"/>
  <c r="K133" i="6"/>
  <c r="K134" i="6"/>
  <c r="K135" i="6"/>
  <c r="K137" i="6"/>
  <c r="K138" i="6"/>
  <c r="K140" i="6"/>
  <c r="K141" i="6"/>
  <c r="K142" i="6"/>
  <c r="K143" i="6"/>
  <c r="K144" i="6"/>
  <c r="K145" i="6"/>
  <c r="K146" i="6"/>
  <c r="K148" i="6"/>
  <c r="K149" i="6"/>
  <c r="K150" i="6"/>
  <c r="K151" i="6"/>
  <c r="K152" i="6"/>
  <c r="K153" i="6"/>
  <c r="K154" i="6"/>
  <c r="K156" i="6"/>
  <c r="K157" i="6"/>
  <c r="K158" i="6"/>
  <c r="K159" i="6"/>
  <c r="K160" i="6"/>
  <c r="K161" i="6"/>
  <c r="K162" i="6"/>
  <c r="K163" i="6"/>
  <c r="K164" i="6"/>
  <c r="K165" i="6"/>
  <c r="K166" i="6"/>
  <c r="K167" i="6"/>
  <c r="K168" i="6"/>
  <c r="K169" i="6"/>
  <c r="K170" i="6"/>
  <c r="K171" i="6"/>
  <c r="K172" i="6"/>
  <c r="K173" i="6"/>
  <c r="K174" i="6"/>
  <c r="K175" i="6"/>
  <c r="K176" i="6"/>
  <c r="K177" i="6"/>
  <c r="K178" i="6"/>
  <c r="K179" i="6"/>
  <c r="K180" i="6"/>
  <c r="K182" i="6"/>
  <c r="K183" i="6"/>
  <c r="K184" i="6"/>
  <c r="K185" i="6"/>
  <c r="K186" i="6"/>
  <c r="K187" i="6"/>
  <c r="K188" i="6"/>
  <c r="K189" i="6"/>
  <c r="K190" i="6"/>
  <c r="K191" i="6"/>
  <c r="K193" i="6"/>
  <c r="K194" i="6"/>
  <c r="K195" i="6"/>
  <c r="K196" i="6"/>
  <c r="K197" i="6"/>
  <c r="K198" i="6"/>
  <c r="K199" i="6"/>
  <c r="K200" i="6"/>
  <c r="K201" i="6"/>
  <c r="K202" i="6"/>
  <c r="K203" i="6"/>
  <c r="K204" i="6"/>
  <c r="K205" i="6"/>
  <c r="K206" i="6"/>
  <c r="K208" i="6"/>
  <c r="K209" i="6"/>
  <c r="K210" i="6"/>
  <c r="K211" i="6"/>
  <c r="K213" i="6"/>
  <c r="K214" i="6"/>
  <c r="K215" i="6"/>
  <c r="K216" i="6"/>
  <c r="K217" i="6"/>
  <c r="K218" i="6"/>
  <c r="K219" i="6"/>
  <c r="K220" i="6"/>
  <c r="K221" i="6"/>
  <c r="K222" i="6"/>
  <c r="K223" i="6"/>
  <c r="K224" i="6"/>
  <c r="K225" i="6"/>
  <c r="K227" i="6"/>
  <c r="K228" i="6"/>
  <c r="K229" i="6"/>
  <c r="K230" i="6"/>
  <c r="K231" i="6"/>
  <c r="K232" i="6"/>
  <c r="K233" i="6"/>
  <c r="K234" i="6"/>
  <c r="K235" i="6"/>
  <c r="K236" i="6"/>
  <c r="K237" i="6"/>
  <c r="K238" i="6"/>
  <c r="K239" i="6"/>
  <c r="K240" i="6"/>
  <c r="K241" i="6"/>
  <c r="K242" i="6"/>
  <c r="K243" i="6"/>
  <c r="K244" i="6"/>
  <c r="K245" i="6"/>
  <c r="K246" i="6"/>
  <c r="K247" i="6"/>
  <c r="K248" i="6"/>
  <c r="K249" i="6"/>
  <c r="K250" i="6"/>
  <c r="K251" i="6"/>
  <c r="K252" i="6"/>
  <c r="K253" i="6"/>
  <c r="K254" i="6"/>
  <c r="K255" i="6"/>
  <c r="K256" i="6"/>
  <c r="K258" i="6"/>
  <c r="K2" i="6"/>
  <c r="J3" i="6"/>
  <c r="J4" i="6"/>
  <c r="J5" i="6"/>
  <c r="J6" i="6"/>
  <c r="J7" i="6"/>
  <c r="J8" i="6"/>
  <c r="J9" i="6"/>
  <c r="J10" i="6"/>
  <c r="J11" i="6"/>
  <c r="J12" i="6"/>
  <c r="J13" i="6"/>
  <c r="J15" i="6"/>
  <c r="J16" i="6"/>
  <c r="J17" i="6"/>
  <c r="J18" i="6"/>
  <c r="J19" i="6"/>
  <c r="J20" i="6"/>
  <c r="J21" i="6"/>
  <c r="J22" i="6"/>
  <c r="J23" i="6"/>
  <c r="J25" i="6"/>
  <c r="J26" i="6"/>
  <c r="J27" i="6"/>
  <c r="J29" i="6"/>
  <c r="J30" i="6"/>
  <c r="J31" i="6"/>
  <c r="J34" i="6"/>
  <c r="J37" i="6"/>
  <c r="J39" i="6"/>
  <c r="J40" i="6"/>
  <c r="J41" i="6"/>
  <c r="J42" i="6"/>
  <c r="J43" i="6"/>
  <c r="J44" i="6"/>
  <c r="J45" i="6"/>
  <c r="J46" i="6"/>
  <c r="J47" i="6"/>
  <c r="J48" i="6"/>
  <c r="J49" i="6"/>
  <c r="J50" i="6"/>
  <c r="J52" i="6"/>
  <c r="J53" i="6"/>
  <c r="J54" i="6"/>
  <c r="J55" i="6"/>
  <c r="J56" i="6"/>
  <c r="J57" i="6"/>
  <c r="J58" i="6"/>
  <c r="J60" i="6"/>
  <c r="J61" i="6"/>
  <c r="J62" i="6"/>
  <c r="J63" i="6"/>
  <c r="J64" i="6"/>
  <c r="J65" i="6"/>
  <c r="J66" i="6"/>
  <c r="J67" i="6"/>
  <c r="J68" i="6"/>
  <c r="J69" i="6"/>
  <c r="J70" i="6"/>
  <c r="J71" i="6"/>
  <c r="J72" i="6"/>
  <c r="J73" i="6"/>
  <c r="J74" i="6"/>
  <c r="J75" i="6"/>
  <c r="J76" i="6"/>
  <c r="J77" i="6"/>
  <c r="J78" i="6"/>
  <c r="J79" i="6"/>
  <c r="J80" i="6"/>
  <c r="J81" i="6"/>
  <c r="J82" i="6"/>
  <c r="J84" i="6"/>
  <c r="J85" i="6"/>
  <c r="J86" i="6"/>
  <c r="J87" i="6"/>
  <c r="J88" i="6"/>
  <c r="J89" i="6"/>
  <c r="J90" i="6"/>
  <c r="J91" i="6"/>
  <c r="J92" i="6"/>
  <c r="J93" i="6"/>
  <c r="J94" i="6"/>
  <c r="J95" i="6"/>
  <c r="J96" i="6"/>
  <c r="J97" i="6"/>
  <c r="J98" i="6"/>
  <c r="J99" i="6"/>
  <c r="J100" i="6"/>
  <c r="J101" i="6"/>
  <c r="J102" i="6"/>
  <c r="J103" i="6"/>
  <c r="J104" i="6"/>
  <c r="J105" i="6"/>
  <c r="J106" i="6"/>
  <c r="J107" i="6"/>
  <c r="J108" i="6"/>
  <c r="J109" i="6"/>
  <c r="J110" i="6"/>
  <c r="J111" i="6"/>
  <c r="J112" i="6"/>
  <c r="J113" i="6"/>
  <c r="J114" i="6"/>
  <c r="J115" i="6"/>
  <c r="J116" i="6"/>
  <c r="J117" i="6"/>
  <c r="J118" i="6"/>
  <c r="J119" i="6"/>
  <c r="J120" i="6"/>
  <c r="J121" i="6"/>
  <c r="J122" i="6"/>
  <c r="J123" i="6"/>
  <c r="J124" i="6"/>
  <c r="J125" i="6"/>
  <c r="J126" i="6"/>
  <c r="J127" i="6"/>
  <c r="J128" i="6"/>
  <c r="J129" i="6"/>
  <c r="J130" i="6"/>
  <c r="J131" i="6"/>
  <c r="J132" i="6"/>
  <c r="J133" i="6"/>
  <c r="J134" i="6"/>
  <c r="J135" i="6"/>
  <c r="J137" i="6"/>
  <c r="J138" i="6"/>
  <c r="J140" i="6"/>
  <c r="J141" i="6"/>
  <c r="J142" i="6"/>
  <c r="J143" i="6"/>
  <c r="J144" i="6"/>
  <c r="J145" i="6"/>
  <c r="J146" i="6"/>
  <c r="J148" i="6"/>
  <c r="J149" i="6"/>
  <c r="J150" i="6"/>
  <c r="J151" i="6"/>
  <c r="J152" i="6"/>
  <c r="J153" i="6"/>
  <c r="J154" i="6"/>
  <c r="J156" i="6"/>
  <c r="J157" i="6"/>
  <c r="J158" i="6"/>
  <c r="J159" i="6"/>
  <c r="J160" i="6"/>
  <c r="J161" i="6"/>
  <c r="J162" i="6"/>
  <c r="J163" i="6"/>
  <c r="J164" i="6"/>
  <c r="J165" i="6"/>
  <c r="J166" i="6"/>
  <c r="J167" i="6"/>
  <c r="J168" i="6"/>
  <c r="J169" i="6"/>
  <c r="J170" i="6"/>
  <c r="J171" i="6"/>
  <c r="J172" i="6"/>
  <c r="J173" i="6"/>
  <c r="J174" i="6"/>
  <c r="J175" i="6"/>
  <c r="J176" i="6"/>
  <c r="J177" i="6"/>
  <c r="J178" i="6"/>
  <c r="J179" i="6"/>
  <c r="J180" i="6"/>
  <c r="J182" i="6"/>
  <c r="J183" i="6"/>
  <c r="J184" i="6"/>
  <c r="J185" i="6"/>
  <c r="J186" i="6"/>
  <c r="J187" i="6"/>
  <c r="J188" i="6"/>
  <c r="J189" i="6"/>
  <c r="J190" i="6"/>
  <c r="J191" i="6"/>
  <c r="J193" i="6"/>
  <c r="J194" i="6"/>
  <c r="J195" i="6"/>
  <c r="J196" i="6"/>
  <c r="J197" i="6"/>
  <c r="J198" i="6"/>
  <c r="J199" i="6"/>
  <c r="J200" i="6"/>
  <c r="J201" i="6"/>
  <c r="J202" i="6"/>
  <c r="J203" i="6"/>
  <c r="J204" i="6"/>
  <c r="J205" i="6"/>
  <c r="J206" i="6"/>
  <c r="J208" i="6"/>
  <c r="J209" i="6"/>
  <c r="J210" i="6"/>
  <c r="J211" i="6"/>
  <c r="J213" i="6"/>
  <c r="J214" i="6"/>
  <c r="J215" i="6"/>
  <c r="J216" i="6"/>
  <c r="J217" i="6"/>
  <c r="J218" i="6"/>
  <c r="J219" i="6"/>
  <c r="J220" i="6"/>
  <c r="J221" i="6"/>
  <c r="J222" i="6"/>
  <c r="J223" i="6"/>
  <c r="J224" i="6"/>
  <c r="J225" i="6"/>
  <c r="J227" i="6"/>
  <c r="J228" i="6"/>
  <c r="J229" i="6"/>
  <c r="J230" i="6"/>
  <c r="J231" i="6"/>
  <c r="J232" i="6"/>
  <c r="J233" i="6"/>
  <c r="J234" i="6"/>
  <c r="J235" i="6"/>
  <c r="J236" i="6"/>
  <c r="J237" i="6"/>
  <c r="J238" i="6"/>
  <c r="J239" i="6"/>
  <c r="J240" i="6"/>
  <c r="J241" i="6"/>
  <c r="J242" i="6"/>
  <c r="J243" i="6"/>
  <c r="J244" i="6"/>
  <c r="J245" i="6"/>
  <c r="J246" i="6"/>
  <c r="J247" i="6"/>
  <c r="J248" i="6"/>
  <c r="J249" i="6"/>
  <c r="J250" i="6"/>
  <c r="J251" i="6"/>
  <c r="J252" i="6"/>
  <c r="J253" i="6"/>
  <c r="J254" i="6"/>
  <c r="J255" i="6"/>
  <c r="J256" i="6"/>
  <c r="J258" i="6"/>
  <c r="J2" i="6"/>
  <c r="I3" i="6"/>
  <c r="I4" i="6"/>
  <c r="I5" i="6"/>
  <c r="I6" i="6"/>
  <c r="I7" i="6"/>
  <c r="I8" i="6"/>
  <c r="I9" i="6"/>
  <c r="I10" i="6"/>
  <c r="I11" i="6"/>
  <c r="I12" i="6"/>
  <c r="I13" i="6"/>
  <c r="I15" i="6"/>
  <c r="I16" i="6"/>
  <c r="I17" i="6"/>
  <c r="I18" i="6"/>
  <c r="I19" i="6"/>
  <c r="I20" i="6"/>
  <c r="I21" i="6"/>
  <c r="I22" i="6"/>
  <c r="I23" i="6"/>
  <c r="I25" i="6"/>
  <c r="I26" i="6"/>
  <c r="I27" i="6"/>
  <c r="I29" i="6"/>
  <c r="I30" i="6"/>
  <c r="I31" i="6"/>
  <c r="I34" i="6"/>
  <c r="I37" i="6"/>
  <c r="I39" i="6"/>
  <c r="I40" i="6"/>
  <c r="I41" i="6"/>
  <c r="I42" i="6"/>
  <c r="I43" i="6"/>
  <c r="I44" i="6"/>
  <c r="I45" i="6"/>
  <c r="I46" i="6"/>
  <c r="I47" i="6"/>
  <c r="I48" i="6"/>
  <c r="I49" i="6"/>
  <c r="I50" i="6"/>
  <c r="I52" i="6"/>
  <c r="I53" i="6"/>
  <c r="I54" i="6"/>
  <c r="I55" i="6"/>
  <c r="I56" i="6"/>
  <c r="I57" i="6"/>
  <c r="I58" i="6"/>
  <c r="I60" i="6"/>
  <c r="I61" i="6"/>
  <c r="I62" i="6"/>
  <c r="I63" i="6"/>
  <c r="I64" i="6"/>
  <c r="I65" i="6"/>
  <c r="I66" i="6"/>
  <c r="I67" i="6"/>
  <c r="I68" i="6"/>
  <c r="I69" i="6"/>
  <c r="I70" i="6"/>
  <c r="I71" i="6"/>
  <c r="I72" i="6"/>
  <c r="I73" i="6"/>
  <c r="I74" i="6"/>
  <c r="I75" i="6"/>
  <c r="I76" i="6"/>
  <c r="I77" i="6"/>
  <c r="I78" i="6"/>
  <c r="I79" i="6"/>
  <c r="I80" i="6"/>
  <c r="I81" i="6"/>
  <c r="I82" i="6"/>
  <c r="I84" i="6"/>
  <c r="I85" i="6"/>
  <c r="I86" i="6"/>
  <c r="I87" i="6"/>
  <c r="I88" i="6"/>
  <c r="I89" i="6"/>
  <c r="I90" i="6"/>
  <c r="I91" i="6"/>
  <c r="I92" i="6"/>
  <c r="I93" i="6"/>
  <c r="I94" i="6"/>
  <c r="I95" i="6"/>
  <c r="I96" i="6"/>
  <c r="I97" i="6"/>
  <c r="I98" i="6"/>
  <c r="I99" i="6"/>
  <c r="I100" i="6"/>
  <c r="I101" i="6"/>
  <c r="I102" i="6"/>
  <c r="I103" i="6"/>
  <c r="I104" i="6"/>
  <c r="I105" i="6"/>
  <c r="I106" i="6"/>
  <c r="I107" i="6"/>
  <c r="I108" i="6"/>
  <c r="I109" i="6"/>
  <c r="I110" i="6"/>
  <c r="I111" i="6"/>
  <c r="I112" i="6"/>
  <c r="I113" i="6"/>
  <c r="I114" i="6"/>
  <c r="I115" i="6"/>
  <c r="I116" i="6"/>
  <c r="I117" i="6"/>
  <c r="I118" i="6"/>
  <c r="I119" i="6"/>
  <c r="I120" i="6"/>
  <c r="I121" i="6"/>
  <c r="I122" i="6"/>
  <c r="I123" i="6"/>
  <c r="I124" i="6"/>
  <c r="I125" i="6"/>
  <c r="I126" i="6"/>
  <c r="I127" i="6"/>
  <c r="I128" i="6"/>
  <c r="I129" i="6"/>
  <c r="I130" i="6"/>
  <c r="I131" i="6"/>
  <c r="I132" i="6"/>
  <c r="I133" i="6"/>
  <c r="I134" i="6"/>
  <c r="I135" i="6"/>
  <c r="I137" i="6"/>
  <c r="I138" i="6"/>
  <c r="I140" i="6"/>
  <c r="I141" i="6"/>
  <c r="I142" i="6"/>
  <c r="I143" i="6"/>
  <c r="I144" i="6"/>
  <c r="I145" i="6"/>
  <c r="I146" i="6"/>
  <c r="I148" i="6"/>
  <c r="I149" i="6"/>
  <c r="I150" i="6"/>
  <c r="I151" i="6"/>
  <c r="I152" i="6"/>
  <c r="I153" i="6"/>
  <c r="I154" i="6"/>
  <c r="I156" i="6"/>
  <c r="I157" i="6"/>
  <c r="I158" i="6"/>
  <c r="I159" i="6"/>
  <c r="I160" i="6"/>
  <c r="I161" i="6"/>
  <c r="I162" i="6"/>
  <c r="I163" i="6"/>
  <c r="I164" i="6"/>
  <c r="I165" i="6"/>
  <c r="I166" i="6"/>
  <c r="I167" i="6"/>
  <c r="I168" i="6"/>
  <c r="I169" i="6"/>
  <c r="I170" i="6"/>
  <c r="I171" i="6"/>
  <c r="I172" i="6"/>
  <c r="I173" i="6"/>
  <c r="I174" i="6"/>
  <c r="I175" i="6"/>
  <c r="I176" i="6"/>
  <c r="I177" i="6"/>
  <c r="I178" i="6"/>
  <c r="I179" i="6"/>
  <c r="I180" i="6"/>
  <c r="I182" i="6"/>
  <c r="I183" i="6"/>
  <c r="I184" i="6"/>
  <c r="I185" i="6"/>
  <c r="I186" i="6"/>
  <c r="I187" i="6"/>
  <c r="I188" i="6"/>
  <c r="I189" i="6"/>
  <c r="I190" i="6"/>
  <c r="I191" i="6"/>
  <c r="I193" i="6"/>
  <c r="I194" i="6"/>
  <c r="I195" i="6"/>
  <c r="I196" i="6"/>
  <c r="I197" i="6"/>
  <c r="I198" i="6"/>
  <c r="I199" i="6"/>
  <c r="I200" i="6"/>
  <c r="I201" i="6"/>
  <c r="I202" i="6"/>
  <c r="I203" i="6"/>
  <c r="I204" i="6"/>
  <c r="I205" i="6"/>
  <c r="I206" i="6"/>
  <c r="I208" i="6"/>
  <c r="I209" i="6"/>
  <c r="I210" i="6"/>
  <c r="I211" i="6"/>
  <c r="I213" i="6"/>
  <c r="I214" i="6"/>
  <c r="I215" i="6"/>
  <c r="I216" i="6"/>
  <c r="I217" i="6"/>
  <c r="I218" i="6"/>
  <c r="I219" i="6"/>
  <c r="I220" i="6"/>
  <c r="I221" i="6"/>
  <c r="I222" i="6"/>
  <c r="I223" i="6"/>
  <c r="I224" i="6"/>
  <c r="I225" i="6"/>
  <c r="I227" i="6"/>
  <c r="I228" i="6"/>
  <c r="I229" i="6"/>
  <c r="I230" i="6"/>
  <c r="I231" i="6"/>
  <c r="I232" i="6"/>
  <c r="I233" i="6"/>
  <c r="I234" i="6"/>
  <c r="I235" i="6"/>
  <c r="I236" i="6"/>
  <c r="I237" i="6"/>
  <c r="I238" i="6"/>
  <c r="I239" i="6"/>
  <c r="I240" i="6"/>
  <c r="I241" i="6"/>
  <c r="I242" i="6"/>
  <c r="I243" i="6"/>
  <c r="I244" i="6"/>
  <c r="I245" i="6"/>
  <c r="I246" i="6"/>
  <c r="I247" i="6"/>
  <c r="I248" i="6"/>
  <c r="I249" i="6"/>
  <c r="I250" i="6"/>
  <c r="I251" i="6"/>
  <c r="I252" i="6"/>
  <c r="I253" i="6"/>
  <c r="I254" i="6"/>
  <c r="I255" i="6"/>
  <c r="I256" i="6"/>
  <c r="I258" i="6"/>
  <c r="I2" i="6"/>
  <c r="F3" i="6"/>
  <c r="F4" i="6"/>
  <c r="F5" i="6"/>
  <c r="F6" i="6"/>
  <c r="F7" i="6"/>
  <c r="F8" i="6"/>
  <c r="F9" i="6"/>
  <c r="F10" i="6"/>
  <c r="F11" i="6"/>
  <c r="F12" i="6"/>
  <c r="F13" i="6"/>
  <c r="F15" i="6"/>
  <c r="F16" i="6"/>
  <c r="F17" i="6"/>
  <c r="F18" i="6"/>
  <c r="F19" i="6"/>
  <c r="F20" i="6"/>
  <c r="F21" i="6"/>
  <c r="F22" i="6"/>
  <c r="F23" i="6"/>
  <c r="F25" i="6"/>
  <c r="F26" i="6"/>
  <c r="F27" i="6"/>
  <c r="F29" i="6"/>
  <c r="F30" i="6"/>
  <c r="F31" i="6"/>
  <c r="F34" i="6"/>
  <c r="F37" i="6"/>
  <c r="F39" i="6"/>
  <c r="F40" i="6"/>
  <c r="F41" i="6"/>
  <c r="F42" i="6"/>
  <c r="F43" i="6"/>
  <c r="F44" i="6"/>
  <c r="F45" i="6"/>
  <c r="F46" i="6"/>
  <c r="F47" i="6"/>
  <c r="F48" i="6"/>
  <c r="F49" i="6"/>
  <c r="F50" i="6"/>
  <c r="F52" i="6"/>
  <c r="F53" i="6"/>
  <c r="F54" i="6"/>
  <c r="F55" i="6"/>
  <c r="F56" i="6"/>
  <c r="F57" i="6"/>
  <c r="F58" i="6"/>
  <c r="F60" i="6"/>
  <c r="F61" i="6"/>
  <c r="F62" i="6"/>
  <c r="F63" i="6"/>
  <c r="F64" i="6"/>
  <c r="F65" i="6"/>
  <c r="F66" i="6"/>
  <c r="F67" i="6"/>
  <c r="F68" i="6"/>
  <c r="F69" i="6"/>
  <c r="F70" i="6"/>
  <c r="F71" i="6"/>
  <c r="F72" i="6"/>
  <c r="F73" i="6"/>
  <c r="F74" i="6"/>
  <c r="F75" i="6"/>
  <c r="F76" i="6"/>
  <c r="F77" i="6"/>
  <c r="F78" i="6"/>
  <c r="F79" i="6"/>
  <c r="F80" i="6"/>
  <c r="F81" i="6"/>
  <c r="F82" i="6"/>
  <c r="F84" i="6"/>
  <c r="F85" i="6"/>
  <c r="F86" i="6"/>
  <c r="F87" i="6"/>
  <c r="F88" i="6"/>
  <c r="F89" i="6"/>
  <c r="F90" i="6"/>
  <c r="F91" i="6"/>
  <c r="F92" i="6"/>
  <c r="F93" i="6"/>
  <c r="F94" i="6"/>
  <c r="F95" i="6"/>
  <c r="F96" i="6"/>
  <c r="F97" i="6"/>
  <c r="F98" i="6"/>
  <c r="F99" i="6"/>
  <c r="F100" i="6"/>
  <c r="F101" i="6"/>
  <c r="F102" i="6"/>
  <c r="F103" i="6"/>
  <c r="F104" i="6"/>
  <c r="F105" i="6"/>
  <c r="F106" i="6"/>
  <c r="F107" i="6"/>
  <c r="F108" i="6"/>
  <c r="F109" i="6"/>
  <c r="F110" i="6"/>
  <c r="F111" i="6"/>
  <c r="F112" i="6"/>
  <c r="F113" i="6"/>
  <c r="F114" i="6"/>
  <c r="F115" i="6"/>
  <c r="F116" i="6"/>
  <c r="F117" i="6"/>
  <c r="F118" i="6"/>
  <c r="F119" i="6"/>
  <c r="F120" i="6"/>
  <c r="F121" i="6"/>
  <c r="F122" i="6"/>
  <c r="F123" i="6"/>
  <c r="F124" i="6"/>
  <c r="F125" i="6"/>
  <c r="F126" i="6"/>
  <c r="F127" i="6"/>
  <c r="F128" i="6"/>
  <c r="F129" i="6"/>
  <c r="F130" i="6"/>
  <c r="F131" i="6"/>
  <c r="F132" i="6"/>
  <c r="F133" i="6"/>
  <c r="F134" i="6"/>
  <c r="F135" i="6"/>
  <c r="F137" i="6"/>
  <c r="F138" i="6"/>
  <c r="F140" i="6"/>
  <c r="F141" i="6"/>
  <c r="F142" i="6"/>
  <c r="F143" i="6"/>
  <c r="F144" i="6"/>
  <c r="F145" i="6"/>
  <c r="F146" i="6"/>
  <c r="F148" i="6"/>
  <c r="F149" i="6"/>
  <c r="F150" i="6"/>
  <c r="F151" i="6"/>
  <c r="F152" i="6"/>
  <c r="F153" i="6"/>
  <c r="F154" i="6"/>
  <c r="F156" i="6"/>
  <c r="F157" i="6"/>
  <c r="F158" i="6"/>
  <c r="F159" i="6"/>
  <c r="F160" i="6"/>
  <c r="F161" i="6"/>
  <c r="F162" i="6"/>
  <c r="F163" i="6"/>
  <c r="F164" i="6"/>
  <c r="F165" i="6"/>
  <c r="F166" i="6"/>
  <c r="F167" i="6"/>
  <c r="F168" i="6"/>
  <c r="F169" i="6"/>
  <c r="F170" i="6"/>
  <c r="F171" i="6"/>
  <c r="F172" i="6"/>
  <c r="F173" i="6"/>
  <c r="F174" i="6"/>
  <c r="F175" i="6"/>
  <c r="F176" i="6"/>
  <c r="F177" i="6"/>
  <c r="F178" i="6"/>
  <c r="F179" i="6"/>
  <c r="F180" i="6"/>
  <c r="F182" i="6"/>
  <c r="F183" i="6"/>
  <c r="F184" i="6"/>
  <c r="F185" i="6"/>
  <c r="F186" i="6"/>
  <c r="F187" i="6"/>
  <c r="F188" i="6"/>
  <c r="F189" i="6"/>
  <c r="F190" i="6"/>
  <c r="F191" i="6"/>
  <c r="F193" i="6"/>
  <c r="F194" i="6"/>
  <c r="F195" i="6"/>
  <c r="F196" i="6"/>
  <c r="F197" i="6"/>
  <c r="F198" i="6"/>
  <c r="F199" i="6"/>
  <c r="F200" i="6"/>
  <c r="F201" i="6"/>
  <c r="F202" i="6"/>
  <c r="F203" i="6"/>
  <c r="F205" i="6"/>
  <c r="F206" i="6"/>
  <c r="F208" i="6"/>
  <c r="F209" i="6"/>
  <c r="F210" i="6"/>
  <c r="F211" i="6"/>
  <c r="F213" i="6"/>
  <c r="F214" i="6"/>
  <c r="F215" i="6"/>
  <c r="F216" i="6"/>
  <c r="F217" i="6"/>
  <c r="F218" i="6"/>
  <c r="F219" i="6"/>
  <c r="F220" i="6"/>
  <c r="F221" i="6"/>
  <c r="F222" i="6"/>
  <c r="F223" i="6"/>
  <c r="F224" i="6"/>
  <c r="F225" i="6"/>
  <c r="F227" i="6"/>
  <c r="F228" i="6"/>
  <c r="F229" i="6"/>
  <c r="F230" i="6"/>
  <c r="F231" i="6"/>
  <c r="F232" i="6"/>
  <c r="F233" i="6"/>
  <c r="F234" i="6"/>
  <c r="F235" i="6"/>
  <c r="F236" i="6"/>
  <c r="F237" i="6"/>
  <c r="F238" i="6"/>
  <c r="F239" i="6"/>
  <c r="F240" i="6"/>
  <c r="F241" i="6"/>
  <c r="F242" i="6"/>
  <c r="F243" i="6"/>
  <c r="F244" i="6"/>
  <c r="F245" i="6"/>
  <c r="F246" i="6"/>
  <c r="F247" i="6"/>
  <c r="F248" i="6"/>
  <c r="F249" i="6"/>
  <c r="F250" i="6"/>
  <c r="F251" i="6"/>
  <c r="F252" i="6"/>
  <c r="F253" i="6"/>
  <c r="F254" i="6"/>
  <c r="F255" i="6"/>
  <c r="F258" i="6"/>
  <c r="F2" i="6"/>
  <c r="D5" i="6"/>
  <c r="D6" i="6"/>
  <c r="D7" i="6"/>
  <c r="D8" i="6"/>
  <c r="D9" i="6"/>
  <c r="D10" i="6"/>
  <c r="D11" i="6"/>
  <c r="D12" i="6"/>
  <c r="D13" i="6"/>
  <c r="D15" i="6"/>
  <c r="D16" i="6"/>
  <c r="D17" i="6"/>
  <c r="D18" i="6"/>
  <c r="D19" i="6"/>
  <c r="D20" i="6"/>
  <c r="D21" i="6"/>
  <c r="D22" i="6"/>
  <c r="D23" i="6"/>
  <c r="D25" i="6"/>
  <c r="D26" i="6"/>
  <c r="D27" i="6"/>
  <c r="D29" i="6"/>
  <c r="D30" i="6"/>
  <c r="D31" i="6"/>
  <c r="D34" i="6"/>
  <c r="D37" i="6"/>
  <c r="D39" i="6"/>
  <c r="D40" i="6"/>
  <c r="D41" i="6"/>
  <c r="D42" i="6"/>
  <c r="D43" i="6"/>
  <c r="D44" i="6"/>
  <c r="D45" i="6"/>
  <c r="D46" i="6"/>
  <c r="D47" i="6"/>
  <c r="D48" i="6"/>
  <c r="D49" i="6"/>
  <c r="D50" i="6"/>
  <c r="D52" i="6"/>
  <c r="D53" i="6"/>
  <c r="D54" i="6"/>
  <c r="D55" i="6"/>
  <c r="D56" i="6"/>
  <c r="D57" i="6"/>
  <c r="D58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74" i="6"/>
  <c r="D75" i="6"/>
  <c r="D76" i="6"/>
  <c r="D77" i="6"/>
  <c r="D78" i="6"/>
  <c r="D79" i="6"/>
  <c r="D80" i="6"/>
  <c r="D81" i="6"/>
  <c r="D82" i="6"/>
  <c r="D84" i="6"/>
  <c r="D85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105" i="6"/>
  <c r="D106" i="6"/>
  <c r="D107" i="6"/>
  <c r="D108" i="6"/>
  <c r="D109" i="6"/>
  <c r="D110" i="6"/>
  <c r="D111" i="6"/>
  <c r="D112" i="6"/>
  <c r="D113" i="6"/>
  <c r="D114" i="6"/>
  <c r="D115" i="6"/>
  <c r="D116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37" i="6"/>
  <c r="D138" i="6"/>
  <c r="D140" i="6"/>
  <c r="D141" i="6"/>
  <c r="D142" i="6"/>
  <c r="D143" i="6"/>
  <c r="D144" i="6"/>
  <c r="D145" i="6"/>
  <c r="D146" i="6"/>
  <c r="D148" i="6"/>
  <c r="D149" i="6"/>
  <c r="D150" i="6"/>
  <c r="D151" i="6"/>
  <c r="D152" i="6"/>
  <c r="D153" i="6"/>
  <c r="D154" i="6"/>
  <c r="D156" i="6"/>
  <c r="D157" i="6"/>
  <c r="D158" i="6"/>
  <c r="D159" i="6"/>
  <c r="D160" i="6"/>
  <c r="D161" i="6"/>
  <c r="D162" i="6"/>
  <c r="D163" i="6"/>
  <c r="D164" i="6"/>
  <c r="D165" i="6"/>
  <c r="D166" i="6"/>
  <c r="D167" i="6"/>
  <c r="D168" i="6"/>
  <c r="D169" i="6"/>
  <c r="D170" i="6"/>
  <c r="D171" i="6"/>
  <c r="D172" i="6"/>
  <c r="D173" i="6"/>
  <c r="D174" i="6"/>
  <c r="D175" i="6"/>
  <c r="D176" i="6"/>
  <c r="D177" i="6"/>
  <c r="D178" i="6"/>
  <c r="D179" i="6"/>
  <c r="D180" i="6"/>
  <c r="D182" i="6"/>
  <c r="D183" i="6"/>
  <c r="D184" i="6"/>
  <c r="D185" i="6"/>
  <c r="D186" i="6"/>
  <c r="D187" i="6"/>
  <c r="D188" i="6"/>
  <c r="D189" i="6"/>
  <c r="D190" i="6"/>
  <c r="D191" i="6"/>
  <c r="D193" i="6"/>
  <c r="D194" i="6"/>
  <c r="D195" i="6"/>
  <c r="D196" i="6"/>
  <c r="D197" i="6"/>
  <c r="D198" i="6"/>
  <c r="D199" i="6"/>
  <c r="D200" i="6"/>
  <c r="D201" i="6"/>
  <c r="D202" i="6"/>
  <c r="D203" i="6"/>
  <c r="D204" i="6"/>
  <c r="D205" i="6"/>
  <c r="D206" i="6"/>
  <c r="D208" i="6"/>
  <c r="D209" i="6"/>
  <c r="D210" i="6"/>
  <c r="D211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7" i="6"/>
  <c r="D228" i="6"/>
  <c r="D229" i="6"/>
  <c r="D230" i="6"/>
  <c r="D231" i="6"/>
  <c r="D232" i="6"/>
  <c r="D233" i="6"/>
  <c r="D234" i="6"/>
  <c r="D235" i="6"/>
  <c r="D236" i="6"/>
  <c r="D237" i="6"/>
  <c r="D238" i="6"/>
  <c r="D239" i="6"/>
  <c r="D240" i="6"/>
  <c r="D241" i="6"/>
  <c r="D242" i="6"/>
  <c r="D243" i="6"/>
  <c r="D244" i="6"/>
  <c r="D245" i="6"/>
  <c r="D246" i="6"/>
  <c r="D247" i="6"/>
  <c r="D248" i="6"/>
  <c r="D249" i="6"/>
  <c r="D250" i="6"/>
  <c r="D251" i="6"/>
  <c r="D252" i="6"/>
  <c r="D253" i="6"/>
  <c r="D254" i="6"/>
  <c r="D255" i="6"/>
  <c r="D256" i="6"/>
  <c r="D258" i="6"/>
  <c r="D4" i="6"/>
  <c r="D3" i="6"/>
  <c r="D2" i="6"/>
  <c r="C3" i="6"/>
  <c r="C4" i="6"/>
  <c r="C5" i="6"/>
  <c r="C6" i="6"/>
  <c r="C7" i="6"/>
  <c r="C8" i="6"/>
  <c r="C9" i="6"/>
  <c r="C10" i="6"/>
  <c r="C11" i="6"/>
  <c r="C12" i="6"/>
  <c r="C13" i="6"/>
  <c r="C15" i="6"/>
  <c r="C16" i="6"/>
  <c r="C17" i="6"/>
  <c r="C18" i="6"/>
  <c r="C19" i="6"/>
  <c r="C20" i="6"/>
  <c r="C21" i="6"/>
  <c r="C22" i="6"/>
  <c r="C23" i="6"/>
  <c r="C25" i="6"/>
  <c r="C26" i="6"/>
  <c r="C27" i="6"/>
  <c r="C29" i="6"/>
  <c r="C30" i="6"/>
  <c r="C31" i="6"/>
  <c r="C34" i="6"/>
  <c r="C37" i="6"/>
  <c r="C39" i="6"/>
  <c r="C40" i="6"/>
  <c r="C41" i="6"/>
  <c r="C42" i="6"/>
  <c r="C43" i="6"/>
  <c r="C44" i="6"/>
  <c r="C45" i="6"/>
  <c r="C46" i="6"/>
  <c r="C47" i="6"/>
  <c r="C48" i="6"/>
  <c r="C49" i="6"/>
  <c r="C50" i="6"/>
  <c r="C52" i="6"/>
  <c r="C53" i="6"/>
  <c r="C54" i="6"/>
  <c r="C55" i="6"/>
  <c r="C56" i="6"/>
  <c r="C57" i="6"/>
  <c r="C58" i="6"/>
  <c r="C60" i="6"/>
  <c r="C61" i="6"/>
  <c r="C62" i="6"/>
  <c r="C63" i="6"/>
  <c r="C64" i="6"/>
  <c r="C65" i="6"/>
  <c r="C66" i="6"/>
  <c r="C67" i="6"/>
  <c r="C68" i="6"/>
  <c r="C69" i="6"/>
  <c r="C70" i="6"/>
  <c r="C71" i="6"/>
  <c r="C72" i="6"/>
  <c r="C73" i="6"/>
  <c r="C74" i="6"/>
  <c r="C75" i="6"/>
  <c r="C76" i="6"/>
  <c r="C77" i="6"/>
  <c r="C78" i="6"/>
  <c r="C79" i="6"/>
  <c r="C80" i="6"/>
  <c r="C81" i="6"/>
  <c r="C82" i="6"/>
  <c r="C84" i="6"/>
  <c r="C85" i="6"/>
  <c r="C86" i="6"/>
  <c r="C87" i="6"/>
  <c r="C88" i="6"/>
  <c r="C89" i="6"/>
  <c r="C90" i="6"/>
  <c r="C91" i="6"/>
  <c r="C92" i="6"/>
  <c r="C93" i="6"/>
  <c r="C94" i="6"/>
  <c r="C95" i="6"/>
  <c r="C96" i="6"/>
  <c r="C97" i="6"/>
  <c r="C98" i="6"/>
  <c r="C99" i="6"/>
  <c r="C100" i="6"/>
  <c r="C101" i="6"/>
  <c r="C102" i="6"/>
  <c r="C103" i="6"/>
  <c r="C104" i="6"/>
  <c r="C105" i="6"/>
  <c r="C106" i="6"/>
  <c r="C107" i="6"/>
  <c r="C108" i="6"/>
  <c r="C109" i="6"/>
  <c r="C110" i="6"/>
  <c r="C111" i="6"/>
  <c r="C112" i="6"/>
  <c r="C113" i="6"/>
  <c r="C114" i="6"/>
  <c r="C115" i="6"/>
  <c r="C116" i="6"/>
  <c r="C117" i="6"/>
  <c r="C118" i="6"/>
  <c r="C119" i="6"/>
  <c r="C120" i="6"/>
  <c r="C121" i="6"/>
  <c r="C122" i="6"/>
  <c r="C123" i="6"/>
  <c r="C124" i="6"/>
  <c r="C125" i="6"/>
  <c r="C126" i="6"/>
  <c r="C127" i="6"/>
  <c r="C128" i="6"/>
  <c r="C129" i="6"/>
  <c r="C130" i="6"/>
  <c r="C131" i="6"/>
  <c r="C132" i="6"/>
  <c r="C133" i="6"/>
  <c r="C134" i="6"/>
  <c r="C135" i="6"/>
  <c r="C137" i="6"/>
  <c r="C138" i="6"/>
  <c r="C140" i="6"/>
  <c r="C141" i="6"/>
  <c r="C142" i="6"/>
  <c r="C143" i="6"/>
  <c r="C144" i="6"/>
  <c r="C145" i="6"/>
  <c r="C146" i="6"/>
  <c r="C148" i="6"/>
  <c r="C149" i="6"/>
  <c r="C150" i="6"/>
  <c r="C151" i="6"/>
  <c r="C152" i="6"/>
  <c r="C153" i="6"/>
  <c r="C154" i="6"/>
  <c r="C156" i="6"/>
  <c r="C157" i="6"/>
  <c r="C158" i="6"/>
  <c r="C159" i="6"/>
  <c r="C160" i="6"/>
  <c r="C161" i="6"/>
  <c r="C162" i="6"/>
  <c r="C163" i="6"/>
  <c r="C164" i="6"/>
  <c r="C165" i="6"/>
  <c r="C166" i="6"/>
  <c r="C167" i="6"/>
  <c r="C168" i="6"/>
  <c r="C169" i="6"/>
  <c r="C170" i="6"/>
  <c r="C171" i="6"/>
  <c r="C172" i="6"/>
  <c r="C173" i="6"/>
  <c r="C174" i="6"/>
  <c r="C175" i="6"/>
  <c r="C176" i="6"/>
  <c r="C177" i="6"/>
  <c r="C178" i="6"/>
  <c r="C179" i="6"/>
  <c r="C180" i="6"/>
  <c r="C182" i="6"/>
  <c r="C183" i="6"/>
  <c r="C184" i="6"/>
  <c r="C185" i="6"/>
  <c r="C186" i="6"/>
  <c r="C187" i="6"/>
  <c r="C188" i="6"/>
  <c r="C189" i="6"/>
  <c r="C190" i="6"/>
  <c r="C191" i="6"/>
  <c r="C193" i="6"/>
  <c r="C194" i="6"/>
  <c r="C195" i="6"/>
  <c r="C196" i="6"/>
  <c r="C197" i="6"/>
  <c r="C198" i="6"/>
  <c r="C199" i="6"/>
  <c r="C200" i="6"/>
  <c r="C201" i="6"/>
  <c r="C202" i="6"/>
  <c r="C203" i="6"/>
  <c r="C204" i="6"/>
  <c r="C205" i="6"/>
  <c r="C206" i="6"/>
  <c r="C208" i="6"/>
  <c r="C209" i="6"/>
  <c r="C210" i="6"/>
  <c r="C211" i="6"/>
  <c r="C213" i="6"/>
  <c r="C214" i="6"/>
  <c r="C215" i="6"/>
  <c r="C216" i="6"/>
  <c r="C217" i="6"/>
  <c r="C218" i="6"/>
  <c r="C219" i="6"/>
  <c r="C220" i="6"/>
  <c r="C221" i="6"/>
  <c r="C222" i="6"/>
  <c r="C223" i="6"/>
  <c r="C224" i="6"/>
  <c r="C225" i="6"/>
  <c r="C227" i="6"/>
  <c r="C228" i="6"/>
  <c r="C229" i="6"/>
  <c r="C230" i="6"/>
  <c r="C231" i="6"/>
  <c r="C232" i="6"/>
  <c r="C233" i="6"/>
  <c r="C234" i="6"/>
  <c r="C235" i="6"/>
  <c r="C236" i="6"/>
  <c r="C237" i="6"/>
  <c r="C238" i="6"/>
  <c r="C239" i="6"/>
  <c r="C240" i="6"/>
  <c r="C241" i="6"/>
  <c r="C242" i="6"/>
  <c r="C243" i="6"/>
  <c r="C244" i="6"/>
  <c r="C245" i="6"/>
  <c r="C246" i="6"/>
  <c r="C247" i="6"/>
  <c r="C248" i="6"/>
  <c r="C249" i="6"/>
  <c r="C250" i="6"/>
  <c r="C251" i="6"/>
  <c r="C252" i="6"/>
  <c r="C253" i="6"/>
  <c r="C254" i="6"/>
  <c r="C255" i="6"/>
  <c r="C256" i="6"/>
  <c r="C258" i="6"/>
  <c r="C2" i="6"/>
  <c r="A2" i="6"/>
  <c r="A3" i="6"/>
  <c r="A4" i="6"/>
  <c r="A5" i="6"/>
  <c r="A6" i="6"/>
  <c r="A7" i="6"/>
  <c r="A8" i="6"/>
  <c r="A9" i="6"/>
  <c r="A10" i="6"/>
  <c r="A11" i="6"/>
  <c r="A12" i="6"/>
  <c r="A13" i="6"/>
  <c r="A15" i="6"/>
  <c r="A16" i="6"/>
  <c r="A17" i="6"/>
  <c r="A18" i="6"/>
  <c r="A19" i="6"/>
  <c r="A20" i="6"/>
  <c r="A21" i="6"/>
  <c r="A22" i="6"/>
  <c r="A25" i="6"/>
  <c r="A26" i="6"/>
  <c r="A27" i="6"/>
  <c r="A29" i="6"/>
  <c r="A31" i="6"/>
  <c r="A34" i="6"/>
  <c r="A37" i="6"/>
  <c r="A39" i="6"/>
  <c r="A40" i="6"/>
  <c r="A41" i="6"/>
  <c r="A42" i="6"/>
  <c r="A43" i="6"/>
  <c r="A44" i="6"/>
  <c r="A45" i="6"/>
  <c r="A46" i="6"/>
  <c r="A47" i="6"/>
  <c r="A48" i="6"/>
  <c r="A49" i="6"/>
  <c r="A50" i="6"/>
  <c r="A52" i="6"/>
  <c r="A53" i="6"/>
  <c r="A54" i="6"/>
  <c r="A55" i="6"/>
  <c r="A56" i="6"/>
  <c r="A57" i="6"/>
  <c r="A58" i="6"/>
  <c r="A60" i="6"/>
  <c r="A62" i="6"/>
  <c r="A63" i="6"/>
  <c r="A64" i="6"/>
  <c r="A65" i="6"/>
  <c r="A66" i="6"/>
  <c r="A67" i="6"/>
  <c r="A68" i="6"/>
  <c r="A69" i="6"/>
  <c r="A70" i="6"/>
  <c r="A71" i="6"/>
  <c r="A72" i="6"/>
  <c r="A73" i="6"/>
  <c r="A74" i="6"/>
  <c r="A75" i="6"/>
  <c r="A76" i="6"/>
  <c r="A77" i="6"/>
  <c r="A78" i="6"/>
  <c r="A79" i="6"/>
  <c r="A80" i="6"/>
  <c r="A81" i="6"/>
  <c r="A82" i="6"/>
  <c r="A84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105" i="6"/>
  <c r="A106" i="6"/>
  <c r="A107" i="6"/>
  <c r="A109" i="6"/>
  <c r="A110" i="6"/>
  <c r="A111" i="6"/>
  <c r="A112" i="6"/>
  <c r="A113" i="6"/>
  <c r="A115" i="6"/>
  <c r="A116" i="6"/>
  <c r="A117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37" i="6"/>
  <c r="A138" i="6"/>
  <c r="A140" i="6"/>
  <c r="A141" i="6"/>
  <c r="A142" i="6"/>
  <c r="A144" i="6"/>
  <c r="A145" i="6"/>
  <c r="A146" i="6"/>
  <c r="A148" i="6"/>
  <c r="A149" i="6"/>
  <c r="A150" i="6"/>
  <c r="A151" i="6"/>
  <c r="A152" i="6"/>
  <c r="A153" i="6"/>
  <c r="A154" i="6"/>
  <c r="A156" i="6"/>
  <c r="A157" i="6"/>
  <c r="A158" i="6"/>
  <c r="A159" i="6"/>
  <c r="A161" i="6"/>
  <c r="A162" i="6"/>
  <c r="A163" i="6"/>
  <c r="A164" i="6"/>
  <c r="A165" i="6"/>
  <c r="A166" i="6"/>
  <c r="A167" i="6"/>
  <c r="A168" i="6"/>
  <c r="A169" i="6"/>
  <c r="A170" i="6"/>
  <c r="A172" i="6"/>
  <c r="A173" i="6"/>
  <c r="A174" i="6"/>
  <c r="A175" i="6"/>
  <c r="A176" i="6"/>
  <c r="A177" i="6"/>
  <c r="A178" i="6"/>
  <c r="A180" i="6"/>
  <c r="A182" i="6"/>
  <c r="A183" i="6"/>
  <c r="A184" i="6"/>
  <c r="A185" i="6"/>
  <c r="A186" i="6"/>
  <c r="A187" i="6"/>
  <c r="A188" i="6"/>
  <c r="A189" i="6"/>
  <c r="A193" i="6"/>
  <c r="A194" i="6"/>
  <c r="A195" i="6"/>
  <c r="A196" i="6"/>
  <c r="A197" i="6"/>
  <c r="A198" i="6"/>
  <c r="A199" i="6"/>
  <c r="A200" i="6"/>
  <c r="A201" i="6"/>
  <c r="A202" i="6"/>
  <c r="A203" i="6"/>
  <c r="A204" i="6"/>
  <c r="A205" i="6"/>
  <c r="A206" i="6"/>
  <c r="A209" i="6"/>
  <c r="A210" i="6"/>
  <c r="A211" i="6"/>
  <c r="A213" i="6"/>
  <c r="A214" i="6"/>
  <c r="A215" i="6"/>
  <c r="A216" i="6"/>
  <c r="A217" i="6"/>
  <c r="A218" i="6"/>
  <c r="A219" i="6"/>
  <c r="A220" i="6"/>
  <c r="A221" i="6"/>
  <c r="A222" i="6"/>
  <c r="A223" i="6"/>
  <c r="A224" i="6"/>
  <c r="A227" i="6"/>
  <c r="A228" i="6"/>
  <c r="A230" i="6"/>
  <c r="A231" i="6"/>
  <c r="A232" i="6"/>
  <c r="A233" i="6"/>
  <c r="A234" i="6"/>
  <c r="A235" i="6"/>
  <c r="A236" i="6"/>
  <c r="A237" i="6"/>
  <c r="A238" i="6"/>
  <c r="A239" i="6"/>
  <c r="A240" i="6"/>
  <c r="A241" i="6"/>
  <c r="A242" i="6"/>
  <c r="A243" i="6"/>
  <c r="A244" i="6"/>
  <c r="A245" i="6"/>
  <c r="A246" i="6"/>
  <c r="A247" i="6"/>
  <c r="A248" i="6"/>
  <c r="A249" i="6"/>
  <c r="A250" i="6"/>
  <c r="A251" i="6"/>
  <c r="A253" i="6"/>
  <c r="A254" i="6"/>
  <c r="A255" i="6"/>
  <c r="A256" i="6"/>
</calcChain>
</file>

<file path=xl/sharedStrings.xml><?xml version="1.0" encoding="utf-8"?>
<sst xmlns="http://schemas.openxmlformats.org/spreadsheetml/2006/main" count="36868" uniqueCount="4351">
  <si>
    <t>peak_name</t>
  </si>
  <si>
    <t>mz</t>
  </si>
  <si>
    <t>rt</t>
  </si>
  <si>
    <t>id_kegg</t>
  </si>
  <si>
    <t>id_zhulab</t>
  </si>
  <si>
    <t>name</t>
  </si>
  <si>
    <t>formula</t>
  </si>
  <si>
    <t>confidence_level</t>
  </si>
  <si>
    <t>smiles</t>
  </si>
  <si>
    <t>inchikey</t>
  </si>
  <si>
    <t>isotope</t>
  </si>
  <si>
    <t>adduct</t>
  </si>
  <si>
    <t>total_score</t>
  </si>
  <si>
    <t>mz_error</t>
  </si>
  <si>
    <t>rt_error_abs</t>
  </si>
  <si>
    <t>rt_error_rela</t>
  </si>
  <si>
    <t>ms2_score</t>
  </si>
  <si>
    <t>iden_score</t>
  </si>
  <si>
    <t>iden_type</t>
  </si>
  <si>
    <t>peak_group_id</t>
  </si>
  <si>
    <t>base_peak</t>
  </si>
  <si>
    <t>num_peaks</t>
  </si>
  <si>
    <t>cons_formula_pred</t>
  </si>
  <si>
    <t>stereo_isomer_id</t>
  </si>
  <si>
    <t>stereo_isomer_name</t>
  </si>
  <si>
    <t>T1.10</t>
  </si>
  <si>
    <t>T2.10</t>
  </si>
  <si>
    <t>T1.01</t>
  </si>
  <si>
    <t>T1.11</t>
  </si>
  <si>
    <t>T2.11</t>
  </si>
  <si>
    <t>T2.01</t>
  </si>
  <si>
    <t>T1.12</t>
  </si>
  <si>
    <t>T2.12</t>
  </si>
  <si>
    <t>T1.13</t>
  </si>
  <si>
    <t>T2.13</t>
  </si>
  <si>
    <t>T1.14</t>
  </si>
  <si>
    <t>T2.14</t>
  </si>
  <si>
    <t>T1.15</t>
  </si>
  <si>
    <t>T2.15</t>
  </si>
  <si>
    <t>T1.16</t>
  </si>
  <si>
    <t>T2.16</t>
  </si>
  <si>
    <t>T1.17</t>
  </si>
  <si>
    <t>T2.17</t>
  </si>
  <si>
    <t>T1.18</t>
  </si>
  <si>
    <t>T2.18</t>
  </si>
  <si>
    <t>T1.19</t>
  </si>
  <si>
    <t>T2.19</t>
  </si>
  <si>
    <t>T1.20</t>
  </si>
  <si>
    <t>T2.20</t>
  </si>
  <si>
    <t>T1.02</t>
  </si>
  <si>
    <t>T1.21</t>
  </si>
  <si>
    <t>T2.21</t>
  </si>
  <si>
    <t>T2.02</t>
  </si>
  <si>
    <t>T1.22</t>
  </si>
  <si>
    <t>T2.22</t>
  </si>
  <si>
    <t>T1.23</t>
  </si>
  <si>
    <t>T2.23</t>
  </si>
  <si>
    <t>T1.24</t>
  </si>
  <si>
    <t>T2.24</t>
  </si>
  <si>
    <t>T1.25</t>
  </si>
  <si>
    <t>T2.25</t>
  </si>
  <si>
    <t>T1.26</t>
  </si>
  <si>
    <t>T2.26</t>
  </si>
  <si>
    <t>T1.27</t>
  </si>
  <si>
    <t>T2.27</t>
  </si>
  <si>
    <t>T1.28</t>
  </si>
  <si>
    <t>T2.28</t>
  </si>
  <si>
    <t>T1.29</t>
  </si>
  <si>
    <t>T2.29</t>
  </si>
  <si>
    <t>T1.30</t>
  </si>
  <si>
    <t>T2.30</t>
  </si>
  <si>
    <t>T1.03</t>
  </si>
  <si>
    <t>T1.31</t>
  </si>
  <si>
    <t>T2.31</t>
  </si>
  <si>
    <t>T2.03</t>
  </si>
  <si>
    <t>T1.32</t>
  </si>
  <si>
    <t>T2.32</t>
  </si>
  <si>
    <t>T1.33</t>
  </si>
  <si>
    <t>T2.33</t>
  </si>
  <si>
    <t>T1.34</t>
  </si>
  <si>
    <t>T2.34</t>
  </si>
  <si>
    <t>T1.35</t>
  </si>
  <si>
    <t>T2.35</t>
  </si>
  <si>
    <t>T1.36</t>
  </si>
  <si>
    <t>T2.36</t>
  </si>
  <si>
    <t>T1.37</t>
  </si>
  <si>
    <t>T2.37</t>
  </si>
  <si>
    <t>T1.38</t>
  </si>
  <si>
    <t>T2.38</t>
  </si>
  <si>
    <t>T1.39</t>
  </si>
  <si>
    <t>T2.39</t>
  </si>
  <si>
    <t>T1.40</t>
  </si>
  <si>
    <t>T2.40</t>
  </si>
  <si>
    <t>T1.04</t>
  </si>
  <si>
    <t>T1.41</t>
  </si>
  <si>
    <t>T2.41</t>
  </si>
  <si>
    <t>T2.04</t>
  </si>
  <si>
    <t>T1.42</t>
  </si>
  <si>
    <t>T2.42</t>
  </si>
  <si>
    <t>T1.43</t>
  </si>
  <si>
    <t>T2.43</t>
  </si>
  <si>
    <t>T1.44</t>
  </si>
  <si>
    <t>T2.44</t>
  </si>
  <si>
    <t>T1.45</t>
  </si>
  <si>
    <t>T2.45</t>
  </si>
  <si>
    <t>T1.46</t>
  </si>
  <si>
    <t>T2.46</t>
  </si>
  <si>
    <t>T1.47</t>
  </si>
  <si>
    <t>T2.47</t>
  </si>
  <si>
    <t>T1.48</t>
  </si>
  <si>
    <t>T2.48</t>
  </si>
  <si>
    <t>T1.49</t>
  </si>
  <si>
    <t>T2.49</t>
  </si>
  <si>
    <t>T1.50</t>
  </si>
  <si>
    <t>T2.50</t>
  </si>
  <si>
    <t>T1.05</t>
  </si>
  <si>
    <t>T2.05</t>
  </si>
  <si>
    <t>T1.06</t>
  </si>
  <si>
    <t>T2.06</t>
  </si>
  <si>
    <t>T1.07</t>
  </si>
  <si>
    <t>T2.07</t>
  </si>
  <si>
    <t>T1.08</t>
  </si>
  <si>
    <t>T2.08</t>
  </si>
  <si>
    <t>T1.09</t>
  </si>
  <si>
    <t>T2.09</t>
  </si>
  <si>
    <t>C00086</t>
  </si>
  <si>
    <t>S0035</t>
  </si>
  <si>
    <t>Urea</t>
  </si>
  <si>
    <t>CH4N2O</t>
  </si>
  <si>
    <t>level2</t>
  </si>
  <si>
    <t>C(=O)(N)N</t>
  </si>
  <si>
    <t>XSQUKJJJFZCRTK-UHFFFAOYSA-N</t>
  </si>
  <si>
    <t>[M]</t>
  </si>
  <si>
    <t>[M+H]+</t>
  </si>
  <si>
    <t>NA</t>
  </si>
  <si>
    <t>MS1 + ExpLib Match</t>
  </si>
  <si>
    <t>[1]</t>
  </si>
  <si>
    <t>32_[M+H]+</t>
  </si>
  <si>
    <t>[2]</t>
  </si>
  <si>
    <t>33_[M+H]+</t>
  </si>
  <si>
    <t>C00148</t>
  </si>
  <si>
    <t>S0088</t>
  </si>
  <si>
    <t>Proline</t>
  </si>
  <si>
    <t>C5H9NO2</t>
  </si>
  <si>
    <t>C1C[C@H](NC1)C(=O)O</t>
  </si>
  <si>
    <t>ONIBWKKTOPOVIA-BYPYZUCNSA-N</t>
  </si>
  <si>
    <t>[23]</t>
  </si>
  <si>
    <t>967_[M+H]+</t>
  </si>
  <si>
    <t>C00148;C00763;C16435</t>
  </si>
  <si>
    <t>L-Proline;D-Proline;Proline</t>
  </si>
  <si>
    <t>2995_a</t>
  </si>
  <si>
    <t>C13747</t>
  </si>
  <si>
    <t>S0370</t>
  </si>
  <si>
    <t>1,7-Dimethylxanthine</t>
  </si>
  <si>
    <t>C7H8N4O2</t>
  </si>
  <si>
    <t>CN1C=NC2=C1C(=O)N(C(=O)N2)C</t>
  </si>
  <si>
    <t>QUNWUDVFRNGTCO-UHFFFAOYSA-N</t>
  </si>
  <si>
    <t>[142]</t>
  </si>
  <si>
    <t>2995_[M+H]+</t>
  </si>
  <si>
    <t>L1086</t>
  </si>
  <si>
    <t>Tetraethylene glycol</t>
  </si>
  <si>
    <t>C8H18O5</t>
  </si>
  <si>
    <t>C(COCCOCCOCCO)O</t>
  </si>
  <si>
    <t>UWHCKJMYHZGTIT-UHFFFAOYSA-N</t>
  </si>
  <si>
    <t>[186]</t>
  </si>
  <si>
    <t>3421_[M+H]+</t>
  </si>
  <si>
    <t>C02571</t>
  </si>
  <si>
    <t>L0133</t>
  </si>
  <si>
    <t>Acetylcarnitine (Car(2:0))</t>
  </si>
  <si>
    <t>C9H17NO4</t>
  </si>
  <si>
    <t>CC(=O)O[C@H](CC([O-])=O)C[N+](C)(C)C</t>
  </si>
  <si>
    <t>RDHQFKQIGNGIED-MRVPVSSYSA-N</t>
  </si>
  <si>
    <t>[194]</t>
  </si>
  <si>
    <t>3657_[M+H]+</t>
  </si>
  <si>
    <t>O-Acetylcarnitine</t>
  </si>
  <si>
    <t>4836_a</t>
  </si>
  <si>
    <t>L1045</t>
  </si>
  <si>
    <t>Leu-Leu</t>
  </si>
  <si>
    <t>C12H24N2O3</t>
  </si>
  <si>
    <t>CC(C)C[C@@H](C(=O)N[C@@H](CC(C)C)C(=O)O)N</t>
  </si>
  <si>
    <t>LCPYQJIKPJDLLB-UWVGGRQHSA-N</t>
  </si>
  <si>
    <t>[259]</t>
  </si>
  <si>
    <t>4836_[M+H]+</t>
  </si>
  <si>
    <t>4836_b</t>
  </si>
  <si>
    <t>S0535</t>
  </si>
  <si>
    <t>Leu-Ile</t>
  </si>
  <si>
    <t>CC[C@H](C)[C@@H](C(=O)O)NC(=O)[C@H](CC(C)C)N</t>
  </si>
  <si>
    <t>AZLASBBHHSLQDB-GUBZILKMSA-N</t>
  </si>
  <si>
    <t>4836_c</t>
  </si>
  <si>
    <t>n01042</t>
  </si>
  <si>
    <t>Ile-Ile</t>
  </si>
  <si>
    <t>CCC(C)C(N)C(=O)NC(C(C)CC)C(O)=O</t>
  </si>
  <si>
    <t>BCVIOZZGJNOEQS-UHFFFAOYSA-N</t>
  </si>
  <si>
    <t>L0972</t>
  </si>
  <si>
    <t>Hexanoylcarnitine (Car(6:0))</t>
  </si>
  <si>
    <t>C13H25NO4</t>
  </si>
  <si>
    <t>CCCCCC(=O)OC(CC(=O)[O-])C[N+](C)(C)C</t>
  </si>
  <si>
    <t>VVPRQWTYSNDTEA-UHFFFAOYSA-N</t>
  </si>
  <si>
    <t>[279]</t>
  </si>
  <si>
    <t>5267_[M+H]+</t>
  </si>
  <si>
    <t>6447_a</t>
  </si>
  <si>
    <t>B004502</t>
  </si>
  <si>
    <t>Nonenoylcarnitine (Car(9:1)_RT336)</t>
  </si>
  <si>
    <t>C16H29NO4</t>
  </si>
  <si>
    <t>C[N+](C)(C)CC(CC([O-])=O)OC(/C=C/CCCCCC)=O</t>
  </si>
  <si>
    <t>DHNUSRNSTBOTHN-ZHACJKMWSA-N</t>
  </si>
  <si>
    <t>[347]</t>
  </si>
  <si>
    <t>6447_[M+H]+</t>
  </si>
  <si>
    <t>6447_b</t>
  </si>
  <si>
    <t>B004503</t>
  </si>
  <si>
    <t>Nonenoylcarnitine (Car(9:1)_RT347)</t>
  </si>
  <si>
    <t>B000801</t>
  </si>
  <si>
    <t>Nonanoylcarnitine (Car(9:0)_RT346)</t>
  </si>
  <si>
    <t>C16H31NO4</t>
  </si>
  <si>
    <t>CCCCCCCCC(OC(C[N+](C)(C)C)CC([O-])=O)=O</t>
  </si>
  <si>
    <t>MPSPNFAQQQMFLK-UHFFFAOYSA-N</t>
  </si>
  <si>
    <t>[349]</t>
  </si>
  <si>
    <t>6524_[M+H]+</t>
  </si>
  <si>
    <t>L1035</t>
  </si>
  <si>
    <t>cis-4-Decenoylcarnitine</t>
  </si>
  <si>
    <t>C17H31NO4</t>
  </si>
  <si>
    <t>CCCCCC=CCCC(=O)OC(CC(=O)[O-])C[N+](C)(C)C</t>
  </si>
  <si>
    <t>OQWOHRPOYAVIOK-UHFFFAOYSA-N</t>
  </si>
  <si>
    <t>[363]</t>
  </si>
  <si>
    <t>6827_[M+H]+</t>
  </si>
  <si>
    <t>L0974</t>
  </si>
  <si>
    <t>Decanoylcarnitine (Car(10:0))</t>
  </si>
  <si>
    <t>C17H33NO4</t>
  </si>
  <si>
    <t>CCCCCCCCCC(=O)O[C@H](CC([O-])=O)C[N+](C)(C)C</t>
  </si>
  <si>
    <t>LZOSYCMHQXPBFU-OAHLLOKOSA-N</t>
  </si>
  <si>
    <t>[376]</t>
  </si>
  <si>
    <t>6899_[M+H]+</t>
  </si>
  <si>
    <t>7902_a</t>
  </si>
  <si>
    <t>C00020</t>
  </si>
  <si>
    <t>L0018</t>
  </si>
  <si>
    <t>Adenosine monophosphate (AMP)</t>
  </si>
  <si>
    <t>C10H14N5O7P</t>
  </si>
  <si>
    <t>C1=NC2=C(C(=N1)N)N=CN2[C@H]3[C@@H]([C@@H]([C@H](O3)COP(=O)(O)O)O)O</t>
  </si>
  <si>
    <t>UDMBCSSLTHHNCD-KQYNXXCUSA-N</t>
  </si>
  <si>
    <t>[420]</t>
  </si>
  <si>
    <t>7902_[M+H]+</t>
  </si>
  <si>
    <t>AMP</t>
  </si>
  <si>
    <t>7902_b</t>
  </si>
  <si>
    <t>C01367</t>
  </si>
  <si>
    <t>L0392</t>
  </si>
  <si>
    <t>Adenosine 3'-monophosphate</t>
  </si>
  <si>
    <t>C1=NC2=C(C(=N1)N)N=CN2[C@H]3[C@@H]([C@@H]([C@H](O3)CO)OP(=O)(O)O)O</t>
  </si>
  <si>
    <t>LNQVTSROQXJCDD-KQYNXXCUSA-N</t>
  </si>
  <si>
    <t>3'-AMP</t>
  </si>
  <si>
    <t>15929_a</t>
  </si>
  <si>
    <t>B116802</t>
  </si>
  <si>
    <t>SM(d34:1)_RT600</t>
  </si>
  <si>
    <t>C39H79N2O6P</t>
  </si>
  <si>
    <t>[H][C@@](O)(CCCCCCCCCCC)[C@]([H])(COP([O-])(=O)OCC[N+](C)(C)C)NC(=O)CCCCCCCCC\C=C/CCCCCCCC</t>
  </si>
  <si>
    <t>HCRSLJWNMHPOAI-GFZIUNDHSA-N</t>
  </si>
  <si>
    <t>[590]</t>
  </si>
  <si>
    <t>15929_[M+H]+</t>
  </si>
  <si>
    <t>15929_b</t>
  </si>
  <si>
    <t>B116801</t>
  </si>
  <si>
    <t>SM(d34:1)_RT568</t>
  </si>
  <si>
    <t>15931_a</t>
  </si>
  <si>
    <t>[591]</t>
  </si>
  <si>
    <t>15931_[M+H]+</t>
  </si>
  <si>
    <t>[3]</t>
  </si>
  <si>
    <t>34_[M+H]+</t>
  </si>
  <si>
    <t>[4]</t>
  </si>
  <si>
    <t>35_[M+H]+</t>
  </si>
  <si>
    <t>[5]</t>
  </si>
  <si>
    <t>36_[M+H]+</t>
  </si>
  <si>
    <t>C00791</t>
  </si>
  <si>
    <t>S0042</t>
  </si>
  <si>
    <t>Creatinine</t>
  </si>
  <si>
    <t>C4H7N3O</t>
  </si>
  <si>
    <t>CN1CC(=O)N=C1N</t>
  </si>
  <si>
    <t>DDRJAANPRJIHGJ-UHFFFAOYSA-N</t>
  </si>
  <si>
    <t>[19]</t>
  </si>
  <si>
    <t>918_[M+H]+</t>
  </si>
  <si>
    <t>[22]</t>
  </si>
  <si>
    <t>965_[M+H]+</t>
  </si>
  <si>
    <t>C00719</t>
  </si>
  <si>
    <t>L0010</t>
  </si>
  <si>
    <t>Betaine</t>
  </si>
  <si>
    <t>C5H11NO2</t>
  </si>
  <si>
    <t>C[N+](C)(C)CC(=O)[O-]</t>
  </si>
  <si>
    <t>KWIUHFFTVRNATP-UHFFFAOYSA-N</t>
  </si>
  <si>
    <t>[31]</t>
  </si>
  <si>
    <t>1012_[M+H]+</t>
  </si>
  <si>
    <t>2779_a</t>
  </si>
  <si>
    <t>L1098</t>
  </si>
  <si>
    <t>Pro-Gly</t>
  </si>
  <si>
    <t>C7H12N2O3</t>
  </si>
  <si>
    <t>C1C[C@H](NC1)C(=O)NCC(=O)O</t>
  </si>
  <si>
    <t>RNKSNIBMTUYWSH-YFKPBYRVSA-N</t>
  </si>
  <si>
    <t>[117]</t>
  </si>
  <si>
    <t>2779_[M+H]+</t>
  </si>
  <si>
    <t>C00062</t>
  </si>
  <si>
    <t>S0062</t>
  </si>
  <si>
    <t>Arginine</t>
  </si>
  <si>
    <t>C6H14N4O2</t>
  </si>
  <si>
    <t>C(CC(C(=O)O)(N)[H])CNC(=N)N</t>
  </si>
  <si>
    <t>ODKSFYDXXFIFQN-BYPYZUCNSA-N</t>
  </si>
  <si>
    <t>[121]</t>
  </si>
  <si>
    <t>2839_[M+H]+</t>
  </si>
  <si>
    <t>C00062;C00792;C02385</t>
  </si>
  <si>
    <t>L-Arginine;D-Arginine;Amino acid(Arg-)</t>
  </si>
  <si>
    <t>C00954</t>
  </si>
  <si>
    <t>S0136</t>
  </si>
  <si>
    <t>Indoleacetic acid</t>
  </si>
  <si>
    <t>C10H9NO2</t>
  </si>
  <si>
    <t>C1=CC=C2C(=C1)C(=CN2)CC(=O)O</t>
  </si>
  <si>
    <t>SEOVTRFCIGRIMH-UHFFFAOYSA-N</t>
  </si>
  <si>
    <t>[127]</t>
  </si>
  <si>
    <t>2871_[M+H]+</t>
  </si>
  <si>
    <t>Indole-3-acetate</t>
  </si>
  <si>
    <t>2994_a</t>
  </si>
  <si>
    <t>[141]</t>
  </si>
  <si>
    <t>2994_[M+H]+</t>
  </si>
  <si>
    <t>3025_a</t>
  </si>
  <si>
    <t>C00082</t>
  </si>
  <si>
    <t>S0064</t>
  </si>
  <si>
    <t>Tyrosine</t>
  </si>
  <si>
    <t>C9H11NO3</t>
  </si>
  <si>
    <t>C1=CC(=CC=C1C[C@@H](C(=O)O)N)O</t>
  </si>
  <si>
    <t>OUYCCCASQSFEME-QMMMGPOBSA-N</t>
  </si>
  <si>
    <t>[153]</t>
  </si>
  <si>
    <t>3025_[M+H]+</t>
  </si>
  <si>
    <t>C00082;C01536;C06420</t>
  </si>
  <si>
    <t>L-Tyrosine;Tyrosine;D-Tyrosine</t>
  </si>
  <si>
    <t>C05635</t>
  </si>
  <si>
    <t>L0141</t>
  </si>
  <si>
    <t>5-Hydroxyindole-3-acetic acid</t>
  </si>
  <si>
    <t>C10H9NO3</t>
  </si>
  <si>
    <t>C1=CC2=C(C=C1O)C(=CN2)CC(=O)O</t>
  </si>
  <si>
    <t>DUUGKQCEGZLZNO-UHFFFAOYSA-N</t>
  </si>
  <si>
    <t>[171]</t>
  </si>
  <si>
    <t>3314_[M+H]+</t>
  </si>
  <si>
    <t>5-Hydroxyindoleacetate</t>
  </si>
  <si>
    <t>[184]</t>
  </si>
  <si>
    <t>3417_[M+H]+</t>
  </si>
  <si>
    <t>[187]</t>
  </si>
  <si>
    <t>3423_[M+H]+</t>
  </si>
  <si>
    <t>[195]</t>
  </si>
  <si>
    <t>3658_[M+H]+</t>
  </si>
  <si>
    <t>[196]</t>
  </si>
  <si>
    <t>3659_[M+H]+</t>
  </si>
  <si>
    <t>[197]</t>
  </si>
  <si>
    <t>3660_[M+H]+</t>
  </si>
  <si>
    <t>L1050</t>
  </si>
  <si>
    <t>Monoethylglycinexylidide (MEGX)</t>
  </si>
  <si>
    <t>C12H18N2O</t>
  </si>
  <si>
    <t>CC1=CC=CC(C)=C1NC(CNCC)=O</t>
  </si>
  <si>
    <t>WRMRXPASUROZGT-UHFFFAOYSA-N</t>
  </si>
  <si>
    <t>[209]</t>
  </si>
  <si>
    <t>3742_[M+H]+</t>
  </si>
  <si>
    <t>C16561</t>
  </si>
  <si>
    <t>Monoethylglycinexylidide</t>
  </si>
  <si>
    <t>L0968</t>
  </si>
  <si>
    <t>Propionylcarnitine (Car(3:0))</t>
  </si>
  <si>
    <t>C10H19NO4</t>
  </si>
  <si>
    <t>CCC(=O)OC(CC(=O)[O-])C[N+](C)(C)C</t>
  </si>
  <si>
    <t>UFAHZIUFPNSHSL-UHFFFAOYSA-N</t>
  </si>
  <si>
    <t>[214]</t>
  </si>
  <si>
    <t>4045_[M+H]+</t>
  </si>
  <si>
    <t>[215]</t>
  </si>
  <si>
    <t>4046_[M+H]+</t>
  </si>
  <si>
    <t>L1060</t>
  </si>
  <si>
    <t>Prolylhydroxyproline</t>
  </si>
  <si>
    <t>C10H16N2O4</t>
  </si>
  <si>
    <t>C1C[C@H](NC1)C(=O)N2C[C@@H](C[C@H]2C(=O)O)O</t>
  </si>
  <si>
    <t>ONPXCLZMBSJLSP-CSMHCCOUSA-N</t>
  </si>
  <si>
    <t>[226]</t>
  </si>
  <si>
    <t>4378_[M+H]+</t>
  </si>
  <si>
    <t>L0995</t>
  </si>
  <si>
    <t>Ergothioneine</t>
  </si>
  <si>
    <t>C9H15N3O2S</t>
  </si>
  <si>
    <t>C[N+](C)(C)[C@@H](CC1=CNC(=S)N1)C([O-])=O</t>
  </si>
  <si>
    <t>SSISHJJTAXXQAX-ZETCQYMHSA-N</t>
  </si>
  <si>
    <t>[229]</t>
  </si>
  <si>
    <t>4440_[M+H]+</t>
  </si>
  <si>
    <t>C05570</t>
  </si>
  <si>
    <t>n00968</t>
  </si>
  <si>
    <t>Pro-Asp</t>
  </si>
  <si>
    <t>C9H14N2O5</t>
  </si>
  <si>
    <t>C1CC(NC1)C(=O)NC(CC(=O)O)C(=O)O</t>
  </si>
  <si>
    <t>GLEOIKLQBZNKJZ-WDSKDSINSA-N</t>
  </si>
  <si>
    <t>[231]</t>
  </si>
  <si>
    <t>4472_[M+H]+</t>
  </si>
  <si>
    <t>4490_a</t>
  </si>
  <si>
    <t>L0969</t>
  </si>
  <si>
    <t>Isobutyrylcarnitine (Car(4:0))</t>
  </si>
  <si>
    <t>C11H21NO4</t>
  </si>
  <si>
    <t>CC(C)C(=O)O[C@H](CC(=O)[O-])C[N+](C)(C)C</t>
  </si>
  <si>
    <t>LRCNOZRCYBNMEP-SECBINFHSA-O</t>
  </si>
  <si>
    <t>[232]</t>
  </si>
  <si>
    <t>4490_[M+H]+</t>
  </si>
  <si>
    <t>4490_b</t>
  </si>
  <si>
    <t>L0946</t>
  </si>
  <si>
    <t>Butyrylcarnitine (Car(4:0))</t>
  </si>
  <si>
    <t>CCCC(=O)O[C@H](CC(=O)[O-])C[N+](C)(C)C</t>
  </si>
  <si>
    <t>QWYFHHGCZUCMBN-SECBINFHSA-N</t>
  </si>
  <si>
    <t>4491_a</t>
  </si>
  <si>
    <t>[233]</t>
  </si>
  <si>
    <t>4491_[M+H]+</t>
  </si>
  <si>
    <t>4491_b</t>
  </si>
  <si>
    <t>4492_a</t>
  </si>
  <si>
    <t>[234]</t>
  </si>
  <si>
    <t>4492_[M+H]+</t>
  </si>
  <si>
    <t>4492_b</t>
  </si>
  <si>
    <t>S0511</t>
  </si>
  <si>
    <t>Pentaethylene glycol</t>
  </si>
  <si>
    <t>C10H22O6</t>
  </si>
  <si>
    <t>C(COCCOCCOCCOCCO)O</t>
  </si>
  <si>
    <t>JLFNLZLINWHATN-UHFFFAOYSA-N</t>
  </si>
  <si>
    <t>[243]</t>
  </si>
  <si>
    <t>4654_[M+H]+</t>
  </si>
  <si>
    <t>[247]</t>
  </si>
  <si>
    <t>4660_[M+H]+</t>
  </si>
  <si>
    <t>4834_a</t>
  </si>
  <si>
    <t>[258]</t>
  </si>
  <si>
    <t>4834_[M+H]+</t>
  </si>
  <si>
    <t>4834_b</t>
  </si>
  <si>
    <t>4834_c</t>
  </si>
  <si>
    <t>4834_d</t>
  </si>
  <si>
    <t>S0572</t>
  </si>
  <si>
    <t>Ile-Leu</t>
  </si>
  <si>
    <t>CC[C@H](C)[C@@H](C(=O)N[C@@H](CC(C)C)C(=O)O)N</t>
  </si>
  <si>
    <t>JWBXCSQZLLIOCI-GUBZILKMSA-N</t>
  </si>
  <si>
    <t>4836_d</t>
  </si>
  <si>
    <t>4845_a</t>
  </si>
  <si>
    <t>L0956</t>
  </si>
  <si>
    <t>Isovalerylcarnitine (Car(5:0))</t>
  </si>
  <si>
    <t>C12H23NO4</t>
  </si>
  <si>
    <t>CC(C)CC(=O)O[C@H](CC(=O)[O-])C[N+](C)(C)C</t>
  </si>
  <si>
    <t>IGQBPDJNUXPEMT-SNVBAGLBSA-N</t>
  </si>
  <si>
    <t>[260]</t>
  </si>
  <si>
    <t>4845_[M+H]+</t>
  </si>
  <si>
    <t>4845_b</t>
  </si>
  <si>
    <t>L1063</t>
  </si>
  <si>
    <t>Valerylcarnitine</t>
  </si>
  <si>
    <t>CCCCC(=O)O[C@H](CC([O-])=O)C[N+](C)(C)C</t>
  </si>
  <si>
    <t>VSNFQQXVMPSASB-SNVBAGLBSA-N</t>
  </si>
  <si>
    <t>4847_a</t>
  </si>
  <si>
    <t>[261]</t>
  </si>
  <si>
    <t>4847_[M+H]+</t>
  </si>
  <si>
    <t>4847_b</t>
  </si>
  <si>
    <t>4848_a</t>
  </si>
  <si>
    <t>[262]</t>
  </si>
  <si>
    <t>4848_[M+H]+</t>
  </si>
  <si>
    <t>4848_b</t>
  </si>
  <si>
    <t>L0971</t>
  </si>
  <si>
    <t>3-Hydroxybutyrylcarnitine (Car(4:0-O))</t>
  </si>
  <si>
    <t>C11H21NO5</t>
  </si>
  <si>
    <t>C[C@@H](O)CC(=O)O[C@@H](CC([O-])=O)C[N+](C)(C)C</t>
  </si>
  <si>
    <t>UEFRDQSMQXDWTO-BDAKNGLRSA-N</t>
  </si>
  <si>
    <t>[273]</t>
  </si>
  <si>
    <t>4921_[M+H]+</t>
  </si>
  <si>
    <t>[280]</t>
  </si>
  <si>
    <t>5268_[M+H]+</t>
  </si>
  <si>
    <t>C00212</t>
  </si>
  <si>
    <t>L0016</t>
  </si>
  <si>
    <t>Adenosine</t>
  </si>
  <si>
    <t>C10H13N5O4</t>
  </si>
  <si>
    <t>NC1=C2N=CN(C3OC(CO)C(O)C3O)C2=NC=N1</t>
  </si>
  <si>
    <t>OIRDTQYFTABQOQ-UHFFFAOYSA-N</t>
  </si>
  <si>
    <t>[288]</t>
  </si>
  <si>
    <t>5525_[M+H]+</t>
  </si>
  <si>
    <t>S0529</t>
  </si>
  <si>
    <t>Mono(2-ethylhexyl) phthalate</t>
  </si>
  <si>
    <t>C16H22O4</t>
  </si>
  <si>
    <t>CCCCC(CC)COC(=O)C1=CC=CC=C1C(=O)O</t>
  </si>
  <si>
    <t>DJDSLBVSSOQSLW-UHFFFAOYSA-N</t>
  </si>
  <si>
    <t>[309]</t>
  </si>
  <si>
    <t>5825_[M+H]+</t>
  </si>
  <si>
    <t>C03343</t>
  </si>
  <si>
    <t>2-Ethylhexyl phthalate</t>
  </si>
  <si>
    <t>C13846</t>
  </si>
  <si>
    <t>S0286</t>
  </si>
  <si>
    <t>Stearamide</t>
  </si>
  <si>
    <t>C18H37NO</t>
  </si>
  <si>
    <t>CCCCCCCCCCCCCCCCCC(=O)N</t>
  </si>
  <si>
    <t>LYRFLYHAGKPMFH-UHFFFAOYSA-N</t>
  </si>
  <si>
    <t>[319]</t>
  </si>
  <si>
    <t>5997_[M+H]+</t>
  </si>
  <si>
    <t>6078_a</t>
  </si>
  <si>
    <t>B004402</t>
  </si>
  <si>
    <t>Octenoylcarnitine (Car(8:1)_RT329)</t>
  </si>
  <si>
    <t>C15H27NO4</t>
  </si>
  <si>
    <t>C[N+](C)(C)CC(CC([O-])=O)OC(/C=C/CCCCC)=O</t>
  </si>
  <si>
    <t>LOSHAHDSFZXVCT-MDZDMXLPSA-N</t>
  </si>
  <si>
    <t>[325]</t>
  </si>
  <si>
    <t>6078_[M+H]+</t>
  </si>
  <si>
    <t>6078_b</t>
  </si>
  <si>
    <t>B004401</t>
  </si>
  <si>
    <t>Octenoylcarnitine (Car(8:1)_RT300)</t>
  </si>
  <si>
    <t>6079_a</t>
  </si>
  <si>
    <t>[326]</t>
  </si>
  <si>
    <t>6079_[M+H]+</t>
  </si>
  <si>
    <t>6079_b</t>
  </si>
  <si>
    <t>6080_a</t>
  </si>
  <si>
    <t>[327]</t>
  </si>
  <si>
    <t>6080_[M+H]+</t>
  </si>
  <si>
    <t>6080_b</t>
  </si>
  <si>
    <t>L0973</t>
  </si>
  <si>
    <t>Octanoylcarnitine (Car(8:0))</t>
  </si>
  <si>
    <t>C15H29NO4</t>
  </si>
  <si>
    <t>CCCCCCCC(=O)OC(CC(=O)[O-])C[N+](C)(C)C</t>
  </si>
  <si>
    <t>CXTATJFJDMJMIY-UHFFFAOYSA-N</t>
  </si>
  <si>
    <t>[335]</t>
  </si>
  <si>
    <t>6140_[M+H]+</t>
  </si>
  <si>
    <t>C02838</t>
  </si>
  <si>
    <t>L-Octanoylcarnitine</t>
  </si>
  <si>
    <t>C00284</t>
  </si>
  <si>
    <t>S0347</t>
  </si>
  <si>
    <t>EDTA</t>
  </si>
  <si>
    <t>C10H16N2O8</t>
  </si>
  <si>
    <t>C(CN(CC(=O)O)CC(=O)O)N(CC(=O)O)CC(=O)O</t>
  </si>
  <si>
    <t>KCXVZYZYPLLWCC-UHFFFAOYSA-N</t>
  </si>
  <si>
    <t>[340]</t>
  </si>
  <si>
    <t>6270_[M+H]+</t>
  </si>
  <si>
    <t>6333_a</t>
  </si>
  <si>
    <t>n01353</t>
  </si>
  <si>
    <t>Phe-Glu</t>
  </si>
  <si>
    <t>C14H18N2O5</t>
  </si>
  <si>
    <t>NC(CC1=CC=CC=C1)C(=O)NC(CCC(O)=O)C(O)=O</t>
  </si>
  <si>
    <t>JXWLMUIXUXLIJR-UHFFFAOYSA-N</t>
  </si>
  <si>
    <t>[345]</t>
  </si>
  <si>
    <t>6333_[M+H]+</t>
  </si>
  <si>
    <t>6447_c</t>
  </si>
  <si>
    <t>B004501</t>
  </si>
  <si>
    <t>Nonenoylcarnitine (Car(9:1)_RT320)</t>
  </si>
  <si>
    <t>6719_a</t>
  </si>
  <si>
    <t>B012001</t>
  </si>
  <si>
    <t>Decatrienoylcarnitine (Car(10:3)_RT329)</t>
  </si>
  <si>
    <t>C17H27NO4</t>
  </si>
  <si>
    <t>C[N+](C)(C)CC(CC([O-])=O)OC(/C=C/C/C=C\C=C\CC)=O</t>
  </si>
  <si>
    <t>DUQXBEFMRJGSKH-PJQYHSPVSA-N</t>
  </si>
  <si>
    <t>[350]</t>
  </si>
  <si>
    <t>6719_[M+H]+</t>
  </si>
  <si>
    <t>6719_b</t>
  </si>
  <si>
    <t>B012003</t>
  </si>
  <si>
    <t>Decatrienoylcarnitine (Car(10:3)_RT340)</t>
  </si>
  <si>
    <t>6719_c</t>
  </si>
  <si>
    <t>B012002</t>
  </si>
  <si>
    <t>Decatrienoylcarnitine (Car(10:3)_RT316)</t>
  </si>
  <si>
    <t>6720_a</t>
  </si>
  <si>
    <t>[351]</t>
  </si>
  <si>
    <t>6720_[M+H]+</t>
  </si>
  <si>
    <t>6720_b</t>
  </si>
  <si>
    <t>6780_a</t>
  </si>
  <si>
    <t>B008301</t>
  </si>
  <si>
    <t>Decadienoylcarnitine (Car(10:2)_RT333)</t>
  </si>
  <si>
    <t>C17H29NO4</t>
  </si>
  <si>
    <t>C[N+](C)(C)CC(CC([O-])=O)OC(/C=C/C=C\CCCCC)=O</t>
  </si>
  <si>
    <t>URTBCBICNCMCPB-XAZJVICWSA-N</t>
  </si>
  <si>
    <t>[358]</t>
  </si>
  <si>
    <t>6780_[M+H]+</t>
  </si>
  <si>
    <t>6780_b</t>
  </si>
  <si>
    <t>B008302</t>
  </si>
  <si>
    <t>Decadienoylcarnitine (Car(10:2)_RT350)</t>
  </si>
  <si>
    <t>6780_c</t>
  </si>
  <si>
    <t>B008304</t>
  </si>
  <si>
    <t>Decadienoylcarnitine (Car(10:2)_RT347)</t>
  </si>
  <si>
    <t>6780_d</t>
  </si>
  <si>
    <t>B008303</t>
  </si>
  <si>
    <t>Decadienoylcarnitine (Car(10:2)_RT317)</t>
  </si>
  <si>
    <t>[364]</t>
  </si>
  <si>
    <t>6828_[M+H]+</t>
  </si>
  <si>
    <t>[365]</t>
  </si>
  <si>
    <t>6829_[M+H]+</t>
  </si>
  <si>
    <t>[377]</t>
  </si>
  <si>
    <t>6901_[M+H]+</t>
  </si>
  <si>
    <t>B004701</t>
  </si>
  <si>
    <t>Undecenoylcarnitine (Car(11:1)_RT383)</t>
  </si>
  <si>
    <t>C18H33NO4</t>
  </si>
  <si>
    <t>C[N+](C)(C)CC(CC([O-])=O)OC(/C=C/CCCCCCCC)=O</t>
  </si>
  <si>
    <t>FVOVZEONZTWNTC-OUKQBFOZSA-N</t>
  </si>
  <si>
    <t>[387]</t>
  </si>
  <si>
    <t>7176_[M+H]+</t>
  </si>
  <si>
    <t>L1044</t>
  </si>
  <si>
    <t>Lauroylcarnitine</t>
  </si>
  <si>
    <t>C19H37NO4</t>
  </si>
  <si>
    <t>CCCCCCCCCCCC(=O)O[C@H](CC(=O)[O-])C[N+](C)(C)C</t>
  </si>
  <si>
    <t>FUJLYHJROOYKRA-QGZVFWFLSA-N</t>
  </si>
  <si>
    <t>[412]</t>
  </si>
  <si>
    <t>7809_[M+H]+</t>
  </si>
  <si>
    <t>[413]</t>
  </si>
  <si>
    <t>7810_[M+H]+</t>
  </si>
  <si>
    <t>7901_a</t>
  </si>
  <si>
    <t>[419]</t>
  </si>
  <si>
    <t>7901_[M+H]+</t>
  </si>
  <si>
    <t>7901_b</t>
  </si>
  <si>
    <t>7903_a</t>
  </si>
  <si>
    <t>[421]</t>
  </si>
  <si>
    <t>7903_[M+H]+</t>
  </si>
  <si>
    <t>7903_b</t>
  </si>
  <si>
    <t>C06124</t>
  </si>
  <si>
    <t>P0547</t>
  </si>
  <si>
    <t>S1P(d18:1)</t>
  </si>
  <si>
    <t>C18H38NO5P</t>
  </si>
  <si>
    <t>OP(OC[C@]([H])(N)[C@]([H])(O)/C=C/CCCCCCCCCCCCC)(=O)O</t>
  </si>
  <si>
    <t>DUYSYHSSBDVJSM-KRWOKUGFSA-N</t>
  </si>
  <si>
    <t>[447]</t>
  </si>
  <si>
    <t>8988_[M+H]+</t>
  </si>
  <si>
    <t>Sphingosine 1-phosphate</t>
  </si>
  <si>
    <t>[448]</t>
  </si>
  <si>
    <t>8990_[M+H]+</t>
  </si>
  <si>
    <t>[449]</t>
  </si>
  <si>
    <t>8991_[M+H]+</t>
  </si>
  <si>
    <t>L0904</t>
  </si>
  <si>
    <t>Apocholic acid</t>
  </si>
  <si>
    <t>C24H38O4</t>
  </si>
  <si>
    <t>C[C@H](CCC(=O)O)[C@H]1CCC2=C3CC[C@@H]4C[C@@H](CC[C@@]4([C@H]3C[C@@H]([C@]12C)O)C)O</t>
  </si>
  <si>
    <t>XWJTYEGVQBFZHI-IMPNNSMHSA-N</t>
  </si>
  <si>
    <t>[456]</t>
  </si>
  <si>
    <t>9276_[M+H]+</t>
  </si>
  <si>
    <t>[457]</t>
  </si>
  <si>
    <t>9277_[M+H]+</t>
  </si>
  <si>
    <t>10367_a</t>
  </si>
  <si>
    <t>C00054</t>
  </si>
  <si>
    <t>L0285</t>
  </si>
  <si>
    <t>Adenosine 3',5'-diphosphate (PAP)</t>
  </si>
  <si>
    <t>C10H15N5O10P2</t>
  </si>
  <si>
    <t>C1=NC2=C(C(=N1)N)N=CN2[C@H]3[C@@H]([C@@H]([C@H](O3)COP(=O)(O)O)OP(=O)(O)O)O</t>
  </si>
  <si>
    <t>WHTCPDAXWFLDIH-KQYNXXCUSA-N</t>
  </si>
  <si>
    <t>[482]</t>
  </si>
  <si>
    <t>10367_[M+H]+</t>
  </si>
  <si>
    <t>Adenosine 3',5'-bisphosphate</t>
  </si>
  <si>
    <t>12189_a</t>
  </si>
  <si>
    <t>B101801</t>
  </si>
  <si>
    <t>LPC(16:1)_RT487</t>
  </si>
  <si>
    <t>C24H48NO7P</t>
  </si>
  <si>
    <t>[H][C@@](O)(COC(=O)CCCCC\C=C/CCCCCCCC)COP([O-])(=O)OCC[N+](C)(C)C</t>
  </si>
  <si>
    <t>JBFBGNHYRPBNML-WHIOSMTNSA-N</t>
  </si>
  <si>
    <t>[517]</t>
  </si>
  <si>
    <t>12189_[M+H]+</t>
  </si>
  <si>
    <t>12189_b</t>
  </si>
  <si>
    <t>B101803</t>
  </si>
  <si>
    <t>LPC(16:1)_RT504</t>
  </si>
  <si>
    <t>12191_a</t>
  </si>
  <si>
    <t>[518]</t>
  </si>
  <si>
    <t>12191_[M+H]+</t>
  </si>
  <si>
    <t>12191_b</t>
  </si>
  <si>
    <t>12192_a</t>
  </si>
  <si>
    <t>[519]</t>
  </si>
  <si>
    <t>12192_[M+H]+</t>
  </si>
  <si>
    <t>12192_b</t>
  </si>
  <si>
    <t>12193_a</t>
  </si>
  <si>
    <t>[520]</t>
  </si>
  <si>
    <t>12193_[M+H]+</t>
  </si>
  <si>
    <t>12193_b</t>
  </si>
  <si>
    <t>P0516</t>
  </si>
  <si>
    <t>LPC(16:0)</t>
  </si>
  <si>
    <t>C24H50NO7P</t>
  </si>
  <si>
    <t>CCCCCCCCCCCCCCCC(=O)OCC(COP(=O)([O-])OCC[N+](C)(C)C)(O)[H]</t>
  </si>
  <si>
    <t>ASWBNKHCZGQVJV-HSZRJFAPSA-N</t>
  </si>
  <si>
    <t>[526]</t>
  </si>
  <si>
    <t>12230_[M+H]+</t>
  </si>
  <si>
    <t>L1047</t>
  </si>
  <si>
    <t>LPC(18:2/0:0)</t>
  </si>
  <si>
    <t>C26H50NO7P</t>
  </si>
  <si>
    <t>O[C@@H](COP(OCC[N+](C)(C)C)([O-])=O)COC(CCCCCCC/C=C\C/C=C\CCCCC)=O</t>
  </si>
  <si>
    <t>SPJFYYJXNPEZDW-FTJOPAKQSA-N</t>
  </si>
  <si>
    <t>[544]</t>
  </si>
  <si>
    <t>12833_[M+H]+</t>
  </si>
  <si>
    <t>L0412</t>
  </si>
  <si>
    <t>LPC(18:0/0:0)</t>
  </si>
  <si>
    <t>C26H54NO7P</t>
  </si>
  <si>
    <t>[H][C@@](O)(COC(=O)CCCCCCCCCCCCCCCCC)COP([O-])(=O)OCC[N+](C)(C)C</t>
  </si>
  <si>
    <t>IHNKQIMGVNPMTC-RUZDIDTESA-N</t>
  </si>
  <si>
    <t>[551]</t>
  </si>
  <si>
    <t>12935_[M+H]+</t>
  </si>
  <si>
    <t>[552]</t>
  </si>
  <si>
    <t>12936_[M+H]+</t>
  </si>
  <si>
    <t>L1013</t>
  </si>
  <si>
    <t>Rocuronium</t>
  </si>
  <si>
    <t>C32H53N2O4</t>
  </si>
  <si>
    <t>[H][C@@]12C[C@@H]([C@H](OC(C)=O)[C@@]1(C)CC[C@@]1([H])[C@@]2([H])CC[C@@]2([H])C[C@H](O)[C@H](C[C@]12C)N1CCOCC1)[N+]1(CC=C)CCCC1</t>
  </si>
  <si>
    <t>YXRDKMPIGHSVRX-OOJCLDBCSA-N</t>
  </si>
  <si>
    <t>[M]+</t>
  </si>
  <si>
    <t>[560]</t>
  </si>
  <si>
    <t>13061_[M]+</t>
  </si>
  <si>
    <t>C00500</t>
  </si>
  <si>
    <t>L0333</t>
  </si>
  <si>
    <t>Biliverdin</t>
  </si>
  <si>
    <t>C33H34N4O6</t>
  </si>
  <si>
    <t>CC\1=C(/C(=C/C2=C(C(=C(N2)/C=C\3/C(=C(C(=O)N3)C)C=C)C)CCC(=O)O)/N/C1=C\C4=NC(=O)C(=C4C)C=C)CCC(=O)O</t>
  </si>
  <si>
    <t>RCNSAJSGRJSBKK-NSQVQWHSSA-N</t>
  </si>
  <si>
    <t>[579]</t>
  </si>
  <si>
    <t>14128_[M+H]+</t>
  </si>
  <si>
    <t>C00486</t>
  </si>
  <si>
    <t>L0348</t>
  </si>
  <si>
    <t>Bilirubin</t>
  </si>
  <si>
    <t>C33H36N4O6</t>
  </si>
  <si>
    <t>CC1=C(NC(=C1CCC(=O)O)CC2=C(C(=C(N2)/C=C\3/C(=C(C(=O)N3)C)C=C)C)CCC(=O)O)/C=C\4/C(=C(C(=O)N4)C=C)C</t>
  </si>
  <si>
    <t>BPYKTIZUTYGOLE-IFADSCNNSA-N</t>
  </si>
  <si>
    <t>[584]</t>
  </si>
  <si>
    <t>14179_[M+H]+</t>
  </si>
  <si>
    <t>[585]</t>
  </si>
  <si>
    <t>14181_[M+H]+</t>
  </si>
  <si>
    <t>15926_a</t>
  </si>
  <si>
    <t>[588]</t>
  </si>
  <si>
    <t>15926_[M+H]+</t>
  </si>
  <si>
    <t>15928_a</t>
  </si>
  <si>
    <t>[589]</t>
  </si>
  <si>
    <t>15928_[M+H]+</t>
  </si>
  <si>
    <t>15928_b</t>
  </si>
  <si>
    <t>15931_b</t>
  </si>
  <si>
    <t>16223_a</t>
  </si>
  <si>
    <t>B117002</t>
  </si>
  <si>
    <t>SM(d36:2)_RT532</t>
  </si>
  <si>
    <t>C41H81N2O6P</t>
  </si>
  <si>
    <t>[H][C@@](O)(\C=C\CCCCCCCCC)[C@]([H])(COP([O-])(=O)OCC[N+](C)(C)C)NC(=O)CCCCCCCCCCC\C=C/CCCCCCCC</t>
  </si>
  <si>
    <t>SHPISFZHCUNAIC-VSWYSSNSSA-N</t>
  </si>
  <si>
    <t>[598]</t>
  </si>
  <si>
    <t>16223_[M+H]+</t>
  </si>
  <si>
    <t>16227_a</t>
  </si>
  <si>
    <t>[599]</t>
  </si>
  <si>
    <t>16227_[M+H]+</t>
  </si>
  <si>
    <t>L0095</t>
  </si>
  <si>
    <t>SM(d18:1/18:0)</t>
  </si>
  <si>
    <t>C41H83N2O6P</t>
  </si>
  <si>
    <t>[H]\C(CCCCCCCCCCCCC)=C(\[H])[C@@]([H])(O)[C@]([H])(COP([O-])(=O)OCC[N+](C)(C)C)N=C(O)CCCCCCCCCCCCCCCCC</t>
  </si>
  <si>
    <t>LKQLRGMMMAHREN-YJFXYUILSA-N</t>
  </si>
  <si>
    <t>[605]</t>
  </si>
  <si>
    <t>16248_[M+H]+</t>
  </si>
  <si>
    <t>C01829</t>
  </si>
  <si>
    <t>L0260</t>
  </si>
  <si>
    <t>Thyroxine</t>
  </si>
  <si>
    <t>C15H11I4NO4</t>
  </si>
  <si>
    <t>C1=C(C=C(C(=C1I)OC2=CC(=C(C(=C2)I)O)I)I)C[C@@H](C(=O)O)N</t>
  </si>
  <si>
    <t>XUIIKFGFIJCVMT-LBPRGKRZSA-N</t>
  </si>
  <si>
    <t>[623]</t>
  </si>
  <si>
    <t>16929_[M+H]+</t>
  </si>
  <si>
    <t>[624]</t>
  </si>
  <si>
    <t>16930_[M+H]+</t>
  </si>
  <si>
    <t>17059_a</t>
  </si>
  <si>
    <t>P0599</t>
  </si>
  <si>
    <t>PC(16:0/20:4)</t>
  </si>
  <si>
    <t>C44H80NO8P</t>
  </si>
  <si>
    <t>CCCCCCCCCCCCCCCC(=O)OCC(COP(=O)([O-])OCC[N+](C)(C)C)OC(=O)CCCC=CCC=CCC=CCC=CCCCCC</t>
  </si>
  <si>
    <t>IIZPXYDJLKNOIY-JXPKJXOSSA-N</t>
  </si>
  <si>
    <t>[630]</t>
  </si>
  <si>
    <t>17059_[M+H]+</t>
  </si>
  <si>
    <t>17059_b</t>
  </si>
  <si>
    <t>P0601</t>
  </si>
  <si>
    <t>PC(18:2/18:2)</t>
  </si>
  <si>
    <t>CCCCCC(=C(CC(=C(CCCCCCCC(=O)OCC(COP(=O)([O-])OCC[N+](C)(C)C)(OC(CCCCCCCC(=C(CC(=C(CCCCC)[H])[H])[H])[H])=O)[H])[H])[H])[H])[H]</t>
  </si>
  <si>
    <t>FVXDQWZBHIXIEJ-LNDKUQBDSA-N</t>
  </si>
  <si>
    <t>17060_a</t>
  </si>
  <si>
    <t>[631]</t>
  </si>
  <si>
    <t>17060_[M+H]+</t>
  </si>
  <si>
    <t>17060_b</t>
  </si>
  <si>
    <t>17062_a</t>
  </si>
  <si>
    <t>[632]</t>
  </si>
  <si>
    <t>17062_[M+H]+</t>
  </si>
  <si>
    <t>17062_b</t>
  </si>
  <si>
    <t>17924_a</t>
  </si>
  <si>
    <t>B113201</t>
  </si>
  <si>
    <t>PC(40:5)_RT552</t>
  </si>
  <si>
    <t>C48H86NO8P</t>
  </si>
  <si>
    <t>[H][C@@](COC(=O)CCCCC\C=C/CCCCCCCC)(COP([O-])(=O)OCC[N+](C)(C)C)OC(=O)CCC\C=C/C\C=C/C\C=C/C\C=C/CCCCCCCCC</t>
  </si>
  <si>
    <t>VUVDKHOSXYBSMT-XMTYOXSMSA-N</t>
  </si>
  <si>
    <t>[725]</t>
  </si>
  <si>
    <t>17924_[M+H]+</t>
  </si>
  <si>
    <t>17924_b</t>
  </si>
  <si>
    <t>B113202</t>
  </si>
  <si>
    <t>PC(40:5)_RT568</t>
  </si>
  <si>
    <t>17924_c</t>
  </si>
  <si>
    <t>B113203</t>
  </si>
  <si>
    <t>PC(40:5)_RT578</t>
  </si>
  <si>
    <t>S0488</t>
  </si>
  <si>
    <t>Trimethylamine N-oxide</t>
  </si>
  <si>
    <t>C3H9NO</t>
  </si>
  <si>
    <t>C[N+](C)(C)[O-]</t>
  </si>
  <si>
    <t>UYPYRKYUKCHHIB-UHFFFAOYSA-N</t>
  </si>
  <si>
    <t>[6]</t>
  </si>
  <si>
    <t>157_[M+H]+</t>
  </si>
  <si>
    <t>C01104</t>
  </si>
  <si>
    <t>C01879</t>
  </si>
  <si>
    <t>S0010</t>
  </si>
  <si>
    <t>Pyroglutamic acid</t>
  </si>
  <si>
    <t>C5H7NO3</t>
  </si>
  <si>
    <t>C1CC(=O)N[C@@H]1C(=O)O</t>
  </si>
  <si>
    <t>ODHCTXKNWHHXJC-VKHMYHEASA-N</t>
  </si>
  <si>
    <t>[48]</t>
  </si>
  <si>
    <t>1334_[M+H]+</t>
  </si>
  <si>
    <t>C01879;C02237</t>
  </si>
  <si>
    <t>5-Oxoproline;5-Oxo-D-proline</t>
  </si>
  <si>
    <t>[120]</t>
  </si>
  <si>
    <t>2838_[M+H]+</t>
  </si>
  <si>
    <t>[126]</t>
  </si>
  <si>
    <t>2870_[M+H]+</t>
  </si>
  <si>
    <t>2993_a</t>
  </si>
  <si>
    <t>[140]</t>
  </si>
  <si>
    <t>2993_[M+H]+</t>
  </si>
  <si>
    <t>2995_b</t>
  </si>
  <si>
    <t>C07130</t>
  </si>
  <si>
    <t>S0232</t>
  </si>
  <si>
    <t>Theophylline</t>
  </si>
  <si>
    <t>CN1C2=C(C(=O)N(C1=O)C)NC=N2</t>
  </si>
  <si>
    <t>ZFXYFBGIUFBOJW-UHFFFAOYSA-N</t>
  </si>
  <si>
    <t>3019_a</t>
  </si>
  <si>
    <t>[147]</t>
  </si>
  <si>
    <t>3019_[M+H]+</t>
  </si>
  <si>
    <t>3023_a</t>
  </si>
  <si>
    <t>[151]</t>
  </si>
  <si>
    <t>3023_[M+H]+</t>
  </si>
  <si>
    <t>3024_a</t>
  </si>
  <si>
    <t>[152]</t>
  </si>
  <si>
    <t>3024_[M+H]+</t>
  </si>
  <si>
    <t>3026_a</t>
  </si>
  <si>
    <t>[154]</t>
  </si>
  <si>
    <t>3026_[M+H]+</t>
  </si>
  <si>
    <t>L1052</t>
  </si>
  <si>
    <t>N-[3-(2-oxopyrrolidin-1-yl)propyl]acetamide</t>
  </si>
  <si>
    <t>C9H16N2O2</t>
  </si>
  <si>
    <t>CC(=O)NCCCN1CCCC1=O</t>
  </si>
  <si>
    <t>OAUYENAPBFTAQT-UHFFFAOYSA-N</t>
  </si>
  <si>
    <t>[161]</t>
  </si>
  <si>
    <t>3144_[M+H]+</t>
  </si>
  <si>
    <t>3268_a</t>
  </si>
  <si>
    <t>S0481</t>
  </si>
  <si>
    <t>Indole-3-propionic acid</t>
  </si>
  <si>
    <t>C11H11NO2</t>
  </si>
  <si>
    <t>OC(=O)CCC1=CNC2=C1C=CC=C2</t>
  </si>
  <si>
    <t>GOLXRNDWAUTYKT-UHFFFAOYSA-N</t>
  </si>
  <si>
    <t>[169]</t>
  </si>
  <si>
    <t>3268_[M+H]+</t>
  </si>
  <si>
    <t>3268_b</t>
  </si>
  <si>
    <t>L1000</t>
  </si>
  <si>
    <t>Indole-3-methyl acetate</t>
  </si>
  <si>
    <t>COC(=O)CC1=CNC2=C1C=CC=C2</t>
  </si>
  <si>
    <t>KTHADMDGDNYQRX-UHFFFAOYSA-N</t>
  </si>
  <si>
    <t>C20635</t>
  </si>
  <si>
    <t>Methyl (indol-3-yl)acetate</t>
  </si>
  <si>
    <t>3269_a</t>
  </si>
  <si>
    <t>[170]</t>
  </si>
  <si>
    <t>3269_[M+H]+</t>
  </si>
  <si>
    <t>3269_b</t>
  </si>
  <si>
    <t>[185]</t>
  </si>
  <si>
    <t>3419_[M+H]+</t>
  </si>
  <si>
    <t>C03626</t>
  </si>
  <si>
    <t>S0113</t>
  </si>
  <si>
    <t>N,N-Dimethylarginine (ADMA)</t>
  </si>
  <si>
    <t>C8H18N4O2</t>
  </si>
  <si>
    <t>CN(C)C(=NCCC[C@@H](C(=O)O)N)N</t>
  </si>
  <si>
    <t>YDGMGEXADBMOMJ-LURJTMIESA-N</t>
  </si>
  <si>
    <t>[191]</t>
  </si>
  <si>
    <t>3632_[M+H]+</t>
  </si>
  <si>
    <t>NG,NG-Dimethyl-L-arginine</t>
  </si>
  <si>
    <t>[198]</t>
  </si>
  <si>
    <t>3661_[M+H]+</t>
  </si>
  <si>
    <t>C00078</t>
  </si>
  <si>
    <t>S0067</t>
  </si>
  <si>
    <t>Tryptophan</t>
  </si>
  <si>
    <t>C11H12N2O2</t>
  </si>
  <si>
    <t>C1=CC=C2C(=C1)C(=CN2)C[C@@H](C(=O)O)N</t>
  </si>
  <si>
    <t>QIVBCDIJIAJPQS-VIFPVBQESA-N</t>
  </si>
  <si>
    <t>[204]</t>
  </si>
  <si>
    <t>3686_[M+H]+</t>
  </si>
  <si>
    <t>C00078;C00525;C00806</t>
  </si>
  <si>
    <t>L-Tryptophan;D-Tryptophan;Tryptophan</t>
  </si>
  <si>
    <t>[216]</t>
  </si>
  <si>
    <t>4047_[M+H]+</t>
  </si>
  <si>
    <t>[217]</t>
  </si>
  <si>
    <t>4048_[M+H]+</t>
  </si>
  <si>
    <t>[227]</t>
  </si>
  <si>
    <t>4379_[M+H]+</t>
  </si>
  <si>
    <t>4493_a</t>
  </si>
  <si>
    <t>[235]</t>
  </si>
  <si>
    <t>4493_[M+H]+</t>
  </si>
  <si>
    <t>4493_b</t>
  </si>
  <si>
    <t>[248]</t>
  </si>
  <si>
    <t>4662_[M+H]+</t>
  </si>
  <si>
    <t>[250]</t>
  </si>
  <si>
    <t>4664_[M+H]+</t>
  </si>
  <si>
    <t>4849_a</t>
  </si>
  <si>
    <t>[263]</t>
  </si>
  <si>
    <t>4849_[M+H]+</t>
  </si>
  <si>
    <t>4849_b</t>
  </si>
  <si>
    <t>4850_a</t>
  </si>
  <si>
    <t>[264]</t>
  </si>
  <si>
    <t>4850_[M+H]+</t>
  </si>
  <si>
    <t>4850_b</t>
  </si>
  <si>
    <t>4851_a</t>
  </si>
  <si>
    <t>[265]</t>
  </si>
  <si>
    <t>4851_[M+H]+</t>
  </si>
  <si>
    <t>4851_b</t>
  </si>
  <si>
    <t>[274]</t>
  </si>
  <si>
    <t>4922_[M+H]+</t>
  </si>
  <si>
    <t>[281]</t>
  </si>
  <si>
    <t>5269_[M+H]+</t>
  </si>
  <si>
    <t>n01155</t>
  </si>
  <si>
    <t>Pro-Phe</t>
  </si>
  <si>
    <t>C14H18N2O3</t>
  </si>
  <si>
    <t>OC(=O)[C@H](CC1=CC=CC=C1)NC(=O)[C@@H]1CCCN1</t>
  </si>
  <si>
    <t>IWIANZLCJVYEFX-RYUDHWBXSA-N</t>
  </si>
  <si>
    <t>[287]</t>
  </si>
  <si>
    <t>5370_[M+H]+</t>
  </si>
  <si>
    <t>5537_a</t>
  </si>
  <si>
    <t>C00294</t>
  </si>
  <si>
    <t>S0032</t>
  </si>
  <si>
    <t>Inosine</t>
  </si>
  <si>
    <t>C10H12N4O5</t>
  </si>
  <si>
    <t>C1=NC(=O)C2=C(N1)N(C=N2)[C@H]3[C@@H]([C@@H]([C@H](O3)CO)O)O</t>
  </si>
  <si>
    <t>UGQMRVRMYYASKQ-KQYNXXCUSA-N</t>
  </si>
  <si>
    <t>[289]</t>
  </si>
  <si>
    <t>5537_[M+H]+</t>
  </si>
  <si>
    <t>5537_b</t>
  </si>
  <si>
    <t>n01179</t>
  </si>
  <si>
    <t>Allopurinol riboside</t>
  </si>
  <si>
    <t>OC[C@H]1O[C@H]([C@H](O)[C@@H]1O)N1N=CC2=C1NC=NC2=O</t>
  </si>
  <si>
    <t>KFQUAMTWOJHPEJ-DAGMQNCNSA-N</t>
  </si>
  <si>
    <t>S0452</t>
  </si>
  <si>
    <t>gamma-Glutamylglutamine</t>
  </si>
  <si>
    <t>C10H17N3O6</t>
  </si>
  <si>
    <t>C(CC(=O)N[C@@H](CCC(=O)N)C(=O)O)[C@@H](C(=O)O)N</t>
  </si>
  <si>
    <t>JBFYFLXEJFQWMU-WDSKDSINSA-N</t>
  </si>
  <si>
    <t>[295]</t>
  </si>
  <si>
    <t>5744_[M+H]+</t>
  </si>
  <si>
    <t>6081_a</t>
  </si>
  <si>
    <t>[328]</t>
  </si>
  <si>
    <t>6081_[M+H]+</t>
  </si>
  <si>
    <t>6081_b</t>
  </si>
  <si>
    <t>6333_b</t>
  </si>
  <si>
    <t>L0407</t>
  </si>
  <si>
    <t>gamma-Glutamylphenylalanine</t>
  </si>
  <si>
    <t>NC(CCC(=O)NC(CC1=CC=CC=C1)C(O)=O)C(O)=O</t>
  </si>
  <si>
    <t>XHHOHZPNYFQJKL-UHFFFAOYSA-N</t>
  </si>
  <si>
    <t>6720_c</t>
  </si>
  <si>
    <t>[366]</t>
  </si>
  <si>
    <t>6830_[M+H]+</t>
  </si>
  <si>
    <t>[367]</t>
  </si>
  <si>
    <t>6831_[M+H]+</t>
  </si>
  <si>
    <t>[388]</t>
  </si>
  <si>
    <t>7177_[M+H]+</t>
  </si>
  <si>
    <t>7904_a</t>
  </si>
  <si>
    <t>[422]</t>
  </si>
  <si>
    <t>7904_[M+H]+</t>
  </si>
  <si>
    <t>7904_b</t>
  </si>
  <si>
    <t>L1058</t>
  </si>
  <si>
    <t>Phe-Trp</t>
  </si>
  <si>
    <t>C20H21N3O3</t>
  </si>
  <si>
    <t>N[C@@H](CC1=CC=CC=C1)C(=O)N[C@@H](CC1=CNC2=CC=CC=C12)C(O)=O</t>
  </si>
  <si>
    <t>JMCOUWKXLXDERB-WMZOPIPTSA-N</t>
  </si>
  <si>
    <t>[427]</t>
  </si>
  <si>
    <t>8010_[M+H]+</t>
  </si>
  <si>
    <t>L1051</t>
  </si>
  <si>
    <t>Myristoylcarnitine</t>
  </si>
  <si>
    <t>C21H41NO4</t>
  </si>
  <si>
    <t>CCCCCCCCCCCCCC(=O)OC(CC(=O)[O-])C[N+](C)(C)C</t>
  </si>
  <si>
    <t>PSHXNVGSVNEJBD-LJQANCHMSA-O</t>
  </si>
  <si>
    <t>[444]</t>
  </si>
  <si>
    <t>8729_[M+H]+</t>
  </si>
  <si>
    <t>[450]</t>
  </si>
  <si>
    <t>8992_[M+H]+</t>
  </si>
  <si>
    <t>L0866</t>
  </si>
  <si>
    <t>Succinyladenosine</t>
  </si>
  <si>
    <t>C14H17N5O8</t>
  </si>
  <si>
    <t>C(C(C(=O)O)(NC1=C2C(=NC=N1)N(C=N2)C3(C(C(C(CO)(O3)[H])(O)[H])(O)[H])[H])[H])C(=O)O</t>
  </si>
  <si>
    <t>VKGZCEJTCKHMRL-VWJPMABRSA-N</t>
  </si>
  <si>
    <t>[452]</t>
  </si>
  <si>
    <t>9093_[M+H]+</t>
  </si>
  <si>
    <t>[455]</t>
  </si>
  <si>
    <t>9275_[M+H]+</t>
  </si>
  <si>
    <t>L1083</t>
  </si>
  <si>
    <t>Nonaethylene glycol</t>
  </si>
  <si>
    <t>C18H38O10</t>
  </si>
  <si>
    <t>C(COCCOCCOCCOCCOCCOCCOCCOCCO)O</t>
  </si>
  <si>
    <t>YZUUTMGDONTGTN-UHFFFAOYSA-N</t>
  </si>
  <si>
    <t>[465]</t>
  </si>
  <si>
    <t>10024_[M+H]+</t>
  </si>
  <si>
    <t>[466]</t>
  </si>
  <si>
    <t>10025_[M+H]+</t>
  </si>
  <si>
    <t>B009101</t>
  </si>
  <si>
    <t>Linoleoylcarnitine (Car(18:2)_RT502)</t>
  </si>
  <si>
    <t>C25H45NO4</t>
  </si>
  <si>
    <t>C[N+](C)(C)CC(CC([O-])=O)OC(/C=C/C=C\CCCCCCCCCCCCC)=O</t>
  </si>
  <si>
    <t>FUDZPSAPZLYOMT-SCMBIPALSA-N</t>
  </si>
  <si>
    <t>[469]</t>
  </si>
  <si>
    <t>10250_[M+H]+</t>
  </si>
  <si>
    <t>[470]</t>
  </si>
  <si>
    <t>10251_[M+H]+</t>
  </si>
  <si>
    <t>[471]</t>
  </si>
  <si>
    <t>10252_[M+H]+</t>
  </si>
  <si>
    <t>S0418</t>
  </si>
  <si>
    <t>Clindamycin (Drug)</t>
  </si>
  <si>
    <t>C18H33ClN2O5S</t>
  </si>
  <si>
    <t>CCC[C@@H]1C[C@H](N(C1)C)C(=O)N[C@@H]([C@@H]2[C@@H]([C@@H]([C@H]([C@H](O2)SC)O)O)O)[C@H](C)Cl</t>
  </si>
  <si>
    <t>KDLRVYVGXIQJDK-AWPVFWJPSA-N</t>
  </si>
  <si>
    <t>[474]</t>
  </si>
  <si>
    <t>10287_[M+H]+</t>
  </si>
  <si>
    <t>10367_b</t>
  </si>
  <si>
    <t>C00008</t>
  </si>
  <si>
    <t>L0053</t>
  </si>
  <si>
    <t>Adenosine 5'-diphosphate (ADP)</t>
  </si>
  <si>
    <t>C1=NC2=C(C(=N1)N)N=CN2[C@H]3[C@@H]([C@@H]([C@H](O3)COP(=O)(O)OP(=O)(O)O)O)O</t>
  </si>
  <si>
    <t>XTWYTFMLZFPYCI-KQYNXXCUSA-N</t>
  </si>
  <si>
    <t>ADP</t>
  </si>
  <si>
    <t>11900_a</t>
  </si>
  <si>
    <t>P0518</t>
  </si>
  <si>
    <t>PE(18:0/0:0)</t>
  </si>
  <si>
    <t>C23H48NO7P</t>
  </si>
  <si>
    <t>CCCCCCCCCCCCCCCCCC(=O)OCC(COP(=O)(O)OCCN)O</t>
  </si>
  <si>
    <t>BBYWOYAFBUOUFP-JOCHJYFZSA-N</t>
  </si>
  <si>
    <t>[509]</t>
  </si>
  <si>
    <t>11900_[M+H]+</t>
  </si>
  <si>
    <t>11901_a</t>
  </si>
  <si>
    <t>[510]</t>
  </si>
  <si>
    <t>11901_[M+H]+</t>
  </si>
  <si>
    <t>[550]</t>
  </si>
  <si>
    <t>12933_[M+H]+</t>
  </si>
  <si>
    <t>[554]</t>
  </si>
  <si>
    <t>12938_[M+H]+</t>
  </si>
  <si>
    <t>[576]</t>
  </si>
  <si>
    <t>14124_[M+H]+</t>
  </si>
  <si>
    <t>[577]</t>
  </si>
  <si>
    <t>14125_[M+H]+</t>
  </si>
  <si>
    <t>[578]</t>
  </si>
  <si>
    <t>14126_[M+H]+</t>
  </si>
  <si>
    <t>[580]</t>
  </si>
  <si>
    <t>14129_[M+H]+</t>
  </si>
  <si>
    <t>[581]</t>
  </si>
  <si>
    <t>14130_[M+H]+</t>
  </si>
  <si>
    <t>15926_b</t>
  </si>
  <si>
    <t>15934_a</t>
  </si>
  <si>
    <t>[592]</t>
  </si>
  <si>
    <t>15934_[M+H]+</t>
  </si>
  <si>
    <t>15934_b</t>
  </si>
  <si>
    <t>16222_a</t>
  </si>
  <si>
    <t>[597]</t>
  </si>
  <si>
    <t>16222_[M+H]+</t>
  </si>
  <si>
    <t>16222_b</t>
  </si>
  <si>
    <t>B117001</t>
  </si>
  <si>
    <t>SM(d36:2)_RT551</t>
  </si>
  <si>
    <t>16223_b</t>
  </si>
  <si>
    <t>16227_b</t>
  </si>
  <si>
    <t>[603]</t>
  </si>
  <si>
    <t>16244_[M+H]+</t>
  </si>
  <si>
    <t>[606]</t>
  </si>
  <si>
    <t>16249_[M+H]+</t>
  </si>
  <si>
    <t>17065_a</t>
  </si>
  <si>
    <t>[633]</t>
  </si>
  <si>
    <t>17065_[M+H]+</t>
  </si>
  <si>
    <t>17065_b</t>
  </si>
  <si>
    <t>17870_a</t>
  </si>
  <si>
    <t>B113402</t>
  </si>
  <si>
    <t>PC(40:7)_RT643</t>
  </si>
  <si>
    <t>C48H82NO8P</t>
  </si>
  <si>
    <t>[H][C@@](COC(=O)CCCCCCCCC\C=C\CCCCCC)(COP([O-])(=O)OCC[N+](C)(C)C)OC(=O)CC\C=C/C\C=C/C\C=C/C=C/CC\C=C/C\C=C/CC</t>
  </si>
  <si>
    <t>OKVMMSHMUNQJJW-YNQDRSMJSA-N</t>
  </si>
  <si>
    <t>[719]</t>
  </si>
  <si>
    <t>17870_[M+H]+</t>
  </si>
  <si>
    <t>17891_a</t>
  </si>
  <si>
    <t>B113301</t>
  </si>
  <si>
    <t>PC(40:6)_RT642</t>
  </si>
  <si>
    <t>C48H84NO8P</t>
  </si>
  <si>
    <t>[H][C@@](COC(=O)CCCCCCCCCCCCCCCCC)(COP([O-])(=O)OCC[N+](C)(C)C)OC(=O)CC\C=C/C\C=C/C\C=C/C=C/CC\C=C/C\C=C/CC</t>
  </si>
  <si>
    <t>ICAPJNQZVMWDCH-PJLDRQBCSA-N</t>
  </si>
  <si>
    <t>[721]</t>
  </si>
  <si>
    <t>17891_[M+H]+</t>
  </si>
  <si>
    <t>17891_b</t>
  </si>
  <si>
    <t>B113302</t>
  </si>
  <si>
    <t>PC(40:6)_RT549</t>
  </si>
  <si>
    <t>[18]</t>
  </si>
  <si>
    <t>915_[M+H]+</t>
  </si>
  <si>
    <t>S0442</t>
  </si>
  <si>
    <t>4-Hydroxybenzaldehyde</t>
  </si>
  <si>
    <t>C7H6O2</t>
  </si>
  <si>
    <t>C1=CC(=CC=C1C=O)O</t>
  </si>
  <si>
    <t>RGHHSNMVTDWUBI-UHFFFAOYSA-N</t>
  </si>
  <si>
    <t>[41]</t>
  </si>
  <si>
    <t>1139_[M+H]+</t>
  </si>
  <si>
    <t>C00633</t>
  </si>
  <si>
    <t>C00073</t>
  </si>
  <si>
    <t>S0057</t>
  </si>
  <si>
    <t>Methionine</t>
  </si>
  <si>
    <t>C5H11NO2S</t>
  </si>
  <si>
    <t>CSCCC(C(=O)O)N</t>
  </si>
  <si>
    <t>FFEARJCKVFRZRR-UHFFFAOYSA-N</t>
  </si>
  <si>
    <t>[93]</t>
  </si>
  <si>
    <t>2110_[M+H]+</t>
  </si>
  <si>
    <t>C00073;C00855;C01733</t>
  </si>
  <si>
    <t>L-Methionine;D-Methionine;Methionine</t>
  </si>
  <si>
    <t>C00079</t>
  </si>
  <si>
    <t>S0061</t>
  </si>
  <si>
    <t>Phenylalanine</t>
  </si>
  <si>
    <t>C9H11NO2</t>
  </si>
  <si>
    <t>C1=CC=C(C=C1)CC(C(=O)O)N</t>
  </si>
  <si>
    <t>COLNVLDHVKWLRT-QMMMGPOBSA-N</t>
  </si>
  <si>
    <t>[108]</t>
  </si>
  <si>
    <t>2566_[M+H]+</t>
  </si>
  <si>
    <t>C00079;C02057;C02265</t>
  </si>
  <si>
    <t>L-Phenylalanine;Phenylalanine;D-Phenylalanine</t>
  </si>
  <si>
    <t>[109]</t>
  </si>
  <si>
    <t>2568_[M+H]+</t>
  </si>
  <si>
    <t>2778_a</t>
  </si>
  <si>
    <t>[116]</t>
  </si>
  <si>
    <t>2778_[M+H]+</t>
  </si>
  <si>
    <t>[125]</t>
  </si>
  <si>
    <t>2869_[M+H]+</t>
  </si>
  <si>
    <t>C00327</t>
  </si>
  <si>
    <t>S0063</t>
  </si>
  <si>
    <t>Citrulline</t>
  </si>
  <si>
    <t>C6H13N3O3</t>
  </si>
  <si>
    <t>C(C[C@@H](C(=O)O)N)CNC(=O)N</t>
  </si>
  <si>
    <t>RHGKLRLOHDJJDR-BYPYZUCNSA-N</t>
  </si>
  <si>
    <t>[129]</t>
  </si>
  <si>
    <t>2885_[M+H]+</t>
  </si>
  <si>
    <t>L-Citrulline</t>
  </si>
  <si>
    <t>S0558</t>
  </si>
  <si>
    <t>2-(2-Butoxyethoxy)acetic acid</t>
  </si>
  <si>
    <t>C8H16O4</t>
  </si>
  <si>
    <t>CCCCOCCOCC(=O)O</t>
  </si>
  <si>
    <t>MCORDGVZLPBVJB-UHFFFAOYSA-N</t>
  </si>
  <si>
    <t>[135]</t>
  </si>
  <si>
    <t>2927_[M+H]+</t>
  </si>
  <si>
    <t>[136]</t>
  </si>
  <si>
    <t>2930_[M+H]+</t>
  </si>
  <si>
    <t>2994_b</t>
  </si>
  <si>
    <t>3027_a</t>
  </si>
  <si>
    <t>[155]</t>
  </si>
  <si>
    <t>3027_[M+H]+</t>
  </si>
  <si>
    <t>[159]</t>
  </si>
  <si>
    <t>3142_[M+H]+</t>
  </si>
  <si>
    <t>[160]</t>
  </si>
  <si>
    <t>3143_[M+H]+</t>
  </si>
  <si>
    <t>3266_a</t>
  </si>
  <si>
    <t>[167]</t>
  </si>
  <si>
    <t>3266_[M+H]+</t>
  </si>
  <si>
    <t>3266_b</t>
  </si>
  <si>
    <t>3267_a</t>
  </si>
  <si>
    <t>[168]</t>
  </si>
  <si>
    <t>3267_[M+H]+</t>
  </si>
  <si>
    <t>3267_b</t>
  </si>
  <si>
    <t>[188]</t>
  </si>
  <si>
    <t>3425_[M+H]+</t>
  </si>
  <si>
    <t>[192]</t>
  </si>
  <si>
    <t>3633_[M+H]+</t>
  </si>
  <si>
    <t>[205]</t>
  </si>
  <si>
    <t>3687_[M+H]+</t>
  </si>
  <si>
    <t>[210]</t>
  </si>
  <si>
    <t>3743_[M+H]+</t>
  </si>
  <si>
    <t>[218]</t>
  </si>
  <si>
    <t>4049_[M+H]+</t>
  </si>
  <si>
    <t>[225]</t>
  </si>
  <si>
    <t>4375_[M+H]+</t>
  </si>
  <si>
    <t>4494_a</t>
  </si>
  <si>
    <t>[236]</t>
  </si>
  <si>
    <t>4494_[M+H]+</t>
  </si>
  <si>
    <t>4494_b</t>
  </si>
  <si>
    <t>[244]</t>
  </si>
  <si>
    <t>4656_[M+H]+</t>
  </si>
  <si>
    <t>[245]</t>
  </si>
  <si>
    <t>4657_[M+H]+</t>
  </si>
  <si>
    <t>[252]</t>
  </si>
  <si>
    <t>4666_[M+H]+</t>
  </si>
  <si>
    <t>L0970</t>
  </si>
  <si>
    <t>Tiglylcarnitine (Car(5:1))</t>
  </si>
  <si>
    <t>C12H21NO4</t>
  </si>
  <si>
    <t>C/C=C(\C)/C(=O)OC(CC(=O)[O-])C[N+](C)(C)C</t>
  </si>
  <si>
    <t>WURBQCVBQNMUQT-RMKNXTFCSA-N</t>
  </si>
  <si>
    <t>[254]</t>
  </si>
  <si>
    <t>4796_[M+H]+</t>
  </si>
  <si>
    <t>[255]</t>
  </si>
  <si>
    <t>4797_[M+H]+</t>
  </si>
  <si>
    <t>C00299</t>
  </si>
  <si>
    <t>S0031</t>
  </si>
  <si>
    <t>Uridine</t>
  </si>
  <si>
    <t>C9H12N2O6</t>
  </si>
  <si>
    <t>C1=CN(C(=O)NC1=O)[C@H]2[C@@H]([C@@H]([C@H](O2)CO)O)O</t>
  </si>
  <si>
    <t>DRTQHJPVMGBUCF-XVFCMESISA-N</t>
  </si>
  <si>
    <t>[256]</t>
  </si>
  <si>
    <t>4806_[M+H]+</t>
  </si>
  <si>
    <t>C00299;C16745</t>
  </si>
  <si>
    <t>Uridine;Spongouridine</t>
  </si>
  <si>
    <t>[257]</t>
  </si>
  <si>
    <t>4807_[M+H]+</t>
  </si>
  <si>
    <t>4852_a</t>
  </si>
  <si>
    <t>[266]</t>
  </si>
  <si>
    <t>4852_[M+H]+</t>
  </si>
  <si>
    <t>4852_b</t>
  </si>
  <si>
    <t>[275]</t>
  </si>
  <si>
    <t>4923_[M+H]+</t>
  </si>
  <si>
    <t>C00670</t>
  </si>
  <si>
    <t>S0106</t>
  </si>
  <si>
    <t>Glycerophosphocholine</t>
  </si>
  <si>
    <t>C8H20NO6P</t>
  </si>
  <si>
    <t>C[N+](C)(C)CCOP([O-])(=O)OC[C@H](O)CO</t>
  </si>
  <si>
    <t>SUHOQUVVVLNYQR-MRVPVSSYSA-N</t>
  </si>
  <si>
    <t>[278]</t>
  </si>
  <si>
    <t>5223_[M+H]+</t>
  </si>
  <si>
    <t>sn-Glycero-3-phosphocholine</t>
  </si>
  <si>
    <t>[306]</t>
  </si>
  <si>
    <t>5822_[M+H]+</t>
  </si>
  <si>
    <t>S0509</t>
  </si>
  <si>
    <t>Hexaethylene glycol</t>
  </si>
  <si>
    <t>C12H26O7</t>
  </si>
  <si>
    <t>C(COCCOCCOCCOCCOCCO)O</t>
  </si>
  <si>
    <t>IIRDTKBZINWQAW-UHFFFAOYSA-N</t>
  </si>
  <si>
    <t>[313]</t>
  </si>
  <si>
    <t>5967_[M+H]+</t>
  </si>
  <si>
    <t>[314]</t>
  </si>
  <si>
    <t>5968_[M+H]+</t>
  </si>
  <si>
    <t>L0918</t>
  </si>
  <si>
    <t>Piperine</t>
  </si>
  <si>
    <t>C17H19NO3</t>
  </si>
  <si>
    <t>C1CCN(CC1)C(=O)/C=C/C=C/C2=CC3=C(C=C2)OCO3</t>
  </si>
  <si>
    <t>MXXWOMGUGJBKIW-YPCIICBESA-N</t>
  </si>
  <si>
    <t>[323]</t>
  </si>
  <si>
    <t>6072_[M+H]+</t>
  </si>
  <si>
    <t>C03882</t>
  </si>
  <si>
    <t>[336]</t>
  </si>
  <si>
    <t>6142_[M+H]+</t>
  </si>
  <si>
    <t>6331_a</t>
  </si>
  <si>
    <t>[344]</t>
  </si>
  <si>
    <t>6331_[M+H]+</t>
  </si>
  <si>
    <t>6331_b</t>
  </si>
  <si>
    <t>[348]</t>
  </si>
  <si>
    <t>6523_[M+H]+</t>
  </si>
  <si>
    <t>6724_a</t>
  </si>
  <si>
    <t>[352]</t>
  </si>
  <si>
    <t>6724_[M+H]+</t>
  </si>
  <si>
    <t>6724_b</t>
  </si>
  <si>
    <t>6724_c</t>
  </si>
  <si>
    <t>6725_a</t>
  </si>
  <si>
    <t>[353]</t>
  </si>
  <si>
    <t>6725_[M+H]+</t>
  </si>
  <si>
    <t>6725_b</t>
  </si>
  <si>
    <t>6725_c</t>
  </si>
  <si>
    <t>6783_a</t>
  </si>
  <si>
    <t>[359]</t>
  </si>
  <si>
    <t>6783_[M+H]+</t>
  </si>
  <si>
    <t>6783_b</t>
  </si>
  <si>
    <t>6783_c</t>
  </si>
  <si>
    <t>6783_d</t>
  </si>
  <si>
    <t>L1010</t>
  </si>
  <si>
    <t>Phenylalanylphenylalanine</t>
  </si>
  <si>
    <t>C18H20N2O3</t>
  </si>
  <si>
    <t>N[C@@H](CC1=CC=CC=C1)C(=O)N[C@@H](CC1=CC=CC=C1)C(O)=O</t>
  </si>
  <si>
    <t>GKZIWHRNKRBEOH-HOTGVXAUSA-N</t>
  </si>
  <si>
    <t>[361]</t>
  </si>
  <si>
    <t>6805_[M+H]+</t>
  </si>
  <si>
    <t>[368]</t>
  </si>
  <si>
    <t>6832_[M+H]+</t>
  </si>
  <si>
    <t>[369]</t>
  </si>
  <si>
    <t>6833_[M+H]+</t>
  </si>
  <si>
    <t>[370]</t>
  </si>
  <si>
    <t>6834_[M+H]+</t>
  </si>
  <si>
    <t>[371]</t>
  </si>
  <si>
    <t>6835_[M+H]+</t>
  </si>
  <si>
    <t>[378]</t>
  </si>
  <si>
    <t>6902_[M+H]+</t>
  </si>
  <si>
    <t>[379]</t>
  </si>
  <si>
    <t>6903_[M+H]+</t>
  </si>
  <si>
    <t>S0560</t>
  </si>
  <si>
    <t>Triphenylphosphate</t>
  </si>
  <si>
    <t>C18H15O4P</t>
  </si>
  <si>
    <t>C1=CC=C(C=C1)OP(=O)(OC2=CC=CC=C2)OC3=CC=CC=C3</t>
  </si>
  <si>
    <t>XZZNDPSIHUTMOC-UHFFFAOYSA-N</t>
  </si>
  <si>
    <t>[383]</t>
  </si>
  <si>
    <t>7101_[M+H]+</t>
  </si>
  <si>
    <t>[384]</t>
  </si>
  <si>
    <t>7102_[M+H]+</t>
  </si>
  <si>
    <t>n01614</t>
  </si>
  <si>
    <t>His-Trp</t>
  </si>
  <si>
    <t>C17H19N5O3</t>
  </si>
  <si>
    <t>C1=CC=C2C(=C1)C(=CN2)CC(C(=O)O)NC(=O)C(CC3=CN=CN3)N</t>
  </si>
  <si>
    <t>FBTYOQIYBULKEH-ZFWWWQNUSA-N</t>
  </si>
  <si>
    <t>[397]</t>
  </si>
  <si>
    <t>7705_[M+H]+</t>
  </si>
  <si>
    <t>7709_a</t>
  </si>
  <si>
    <t>B004801</t>
  </si>
  <si>
    <t>Dodecenoylcarnitine (Car(12:1)_RT402)</t>
  </si>
  <si>
    <t>C19H35NO4</t>
  </si>
  <si>
    <t>C[N+](C)(C)CC(CC([O-])=O)OC(/C=C/CCCCCCCCC)=O</t>
  </si>
  <si>
    <t>OWRLUKFWNGLGIE-BUHFOSPRSA-N</t>
  </si>
  <si>
    <t>[399]</t>
  </si>
  <si>
    <t>7709_[M+H]+</t>
  </si>
  <si>
    <t>7709_b</t>
  </si>
  <si>
    <t>B004802</t>
  </si>
  <si>
    <t>Dodecenoylcarnitine (Car(12:1)_RT409)</t>
  </si>
  <si>
    <t>7710_a</t>
  </si>
  <si>
    <t>[400]</t>
  </si>
  <si>
    <t>7710_[M+H]+</t>
  </si>
  <si>
    <t>7710_b</t>
  </si>
  <si>
    <t>[414]</t>
  </si>
  <si>
    <t>7811_[M+H]+</t>
  </si>
  <si>
    <t>[415]</t>
  </si>
  <si>
    <t>7812_[M+H]+</t>
  </si>
  <si>
    <t>[416]</t>
  </si>
  <si>
    <t>7813_[M+H]+</t>
  </si>
  <si>
    <t>[425]</t>
  </si>
  <si>
    <t>8008_[M+H]+</t>
  </si>
  <si>
    <t>8647_a</t>
  </si>
  <si>
    <t>B005001</t>
  </si>
  <si>
    <t>Tetradecenoylcarnitine (Car(14:1)_RT447)</t>
  </si>
  <si>
    <t>C21H39NO4</t>
  </si>
  <si>
    <t>C[N+](C)(C)CC(CC([O-])=O)OC(/C=C/CCCCCCCCCCC)=O</t>
  </si>
  <si>
    <t>BUBHHSHBKWNLLG-FOCLMDBBSA-N</t>
  </si>
  <si>
    <t>[438]</t>
  </si>
  <si>
    <t>8647_[M+H]+</t>
  </si>
  <si>
    <t>8647_b</t>
  </si>
  <si>
    <t>B005002</t>
  </si>
  <si>
    <t>Tetradecenoylcarnitine (Car(14:1)_RT438)</t>
  </si>
  <si>
    <t>8648_a</t>
  </si>
  <si>
    <t>[439]</t>
  </si>
  <si>
    <t>8648_[M+H]+</t>
  </si>
  <si>
    <t>8648_b</t>
  </si>
  <si>
    <t>[451]</t>
  </si>
  <si>
    <t>8993_[M+H]+</t>
  </si>
  <si>
    <t>[454]</t>
  </si>
  <si>
    <t>9273_[M+H]+</t>
  </si>
  <si>
    <t>[463]</t>
  </si>
  <si>
    <t>10021_[M+H]+</t>
  </si>
  <si>
    <t>[464]</t>
  </si>
  <si>
    <t>10022_[M+H]+</t>
  </si>
  <si>
    <t>[467]</t>
  </si>
  <si>
    <t>10026_[M+H]+</t>
  </si>
  <si>
    <t>[468]</t>
  </si>
  <si>
    <t>10249_[M+H]+</t>
  </si>
  <si>
    <t>10322_a</t>
  </si>
  <si>
    <t>B005401</t>
  </si>
  <si>
    <t>Oleoylcarnitine (Car(18:1)_RT511)</t>
  </si>
  <si>
    <t>C25H47NO4</t>
  </si>
  <si>
    <t>C[N+](C)(C)CC(CC([O-])=O)OC(/C=C/CCCCCCCCCCCCCCC)=O</t>
  </si>
  <si>
    <t>YIGBMCKQXUEBKC-FMQUCBEESA-N</t>
  </si>
  <si>
    <t>[477]</t>
  </si>
  <si>
    <t>10322_[M+H]+</t>
  </si>
  <si>
    <t>10323_a</t>
  </si>
  <si>
    <t>[478]</t>
  </si>
  <si>
    <t>10323_[M+H]+</t>
  </si>
  <si>
    <t>10366_a</t>
  </si>
  <si>
    <t>[481]</t>
  </si>
  <si>
    <t>10366_[M+H]+</t>
  </si>
  <si>
    <t>10366_b</t>
  </si>
  <si>
    <t>L0423</t>
  </si>
  <si>
    <t>Car(18:0)</t>
  </si>
  <si>
    <t>C25H49NO4</t>
  </si>
  <si>
    <t>CCCCCCCCCCCCCCCCCC(=O)O[C@H](CC([O-])=O)C[N+](C)(C)C</t>
  </si>
  <si>
    <t>FNPHNLNTJNMAEE-HSZRJFAPSA-N</t>
  </si>
  <si>
    <t>[484]</t>
  </si>
  <si>
    <t>10381_[M+H]+</t>
  </si>
  <si>
    <t>11031_a</t>
  </si>
  <si>
    <t>C05464</t>
  </si>
  <si>
    <t>L0371</t>
  </si>
  <si>
    <t>Glycodeoxycholic acid</t>
  </si>
  <si>
    <t>C26H43NO5</t>
  </si>
  <si>
    <t>C[C@H](CCC(=O)NCC(=O)O)[C@H]1CC[C@@H]2[C@@]1([C@H](C[C@H]3[C@H]2CC[C@H]4[C@@]3(CC[C@H](C4)O)C)O)C</t>
  </si>
  <si>
    <t>WVULKSPCQVQLCU-BUXLTGKBSA-N</t>
  </si>
  <si>
    <t>[493]</t>
  </si>
  <si>
    <t>11031_[M+H]+</t>
  </si>
  <si>
    <t>Glycodeoxycholate</t>
  </si>
  <si>
    <t>11031_b</t>
  </si>
  <si>
    <t>C05466</t>
  </si>
  <si>
    <t>S0244</t>
  </si>
  <si>
    <t>Glycochenodeoxycholic acid</t>
  </si>
  <si>
    <t>C[C@H](CCC(=O)NCC(=O)O)[C@H]1CC[C@@H]2[C@@]1(CC[C@H]3[C@H]2[C@@H](C[C@H]4[C@@]3(CC[C@H](C4)O)C)O)C</t>
  </si>
  <si>
    <t>GHCZAUBVMUEKKP-GYPHWSFCSA-N</t>
  </si>
  <si>
    <t>Glycochenodeoxycholate</t>
  </si>
  <si>
    <t>11033_a</t>
  </si>
  <si>
    <t>[494]</t>
  </si>
  <si>
    <t>11033_[M+H]+</t>
  </si>
  <si>
    <t>11033_b</t>
  </si>
  <si>
    <t>11490_a</t>
  </si>
  <si>
    <t>B101501</t>
  </si>
  <si>
    <t>LPC(14:0)_RT480</t>
  </si>
  <si>
    <t>C22H46NO7P</t>
  </si>
  <si>
    <t>[H][C@@](O)(COC(=O)CCCCCCCCCCCCC)COP([O-])(=O)OCC[N+](C)(C)C</t>
  </si>
  <si>
    <t>VXUOFDJKYGDUJI-OAQYLSRUSA-N</t>
  </si>
  <si>
    <t>[500]</t>
  </si>
  <si>
    <t>11490_[M+H]+</t>
  </si>
  <si>
    <t>11490_b</t>
  </si>
  <si>
    <t>L0979</t>
  </si>
  <si>
    <t>1-Myristoyl-sn-glycero-3-phosphocholine (LPC(14:0/0:0))</t>
  </si>
  <si>
    <t>CCCCCCCCCCCCCC(=O)OC[C@@H](O)COP([O-])(=O)OCC[N+](C)(C)C</t>
  </si>
  <si>
    <t>11491_a</t>
  </si>
  <si>
    <t>[501]</t>
  </si>
  <si>
    <t>11491_[M+H]+</t>
  </si>
  <si>
    <t>11491_b</t>
  </si>
  <si>
    <t>11494_a</t>
  </si>
  <si>
    <t>[502]</t>
  </si>
  <si>
    <t>11494_[M+H]+</t>
  </si>
  <si>
    <t>11900_b</t>
  </si>
  <si>
    <t>P0603</t>
  </si>
  <si>
    <t>LPC(15:0)</t>
  </si>
  <si>
    <t>CCCCCCCCCCCCCCC(=O)OCC(COP(=O)([O-])OCC[N+](C)(C)C)O</t>
  </si>
  <si>
    <t>RJZVWDTYEWCUAR-JOCHJYFZSA-N</t>
  </si>
  <si>
    <t>11901_b</t>
  </si>
  <si>
    <t>[524]</t>
  </si>
  <si>
    <t>12227_[M+H]+</t>
  </si>
  <si>
    <t>[553]</t>
  </si>
  <si>
    <t>12937_[M+H]+</t>
  </si>
  <si>
    <t>[575]</t>
  </si>
  <si>
    <t>14123_[M+H]+</t>
  </si>
  <si>
    <t>[586]</t>
  </si>
  <si>
    <t>14189_[M+H]+</t>
  </si>
  <si>
    <t>[602]</t>
  </si>
  <si>
    <t>16243_[M+H]+</t>
  </si>
  <si>
    <t>[607]</t>
  </si>
  <si>
    <t>16250_[M+H]+</t>
  </si>
  <si>
    <t>[622]</t>
  </si>
  <si>
    <t>16928_[M+H]+</t>
  </si>
  <si>
    <t>17067_a</t>
  </si>
  <si>
    <t>[634]</t>
  </si>
  <si>
    <t>17067_[M+H]+</t>
  </si>
  <si>
    <t>17067_b</t>
  </si>
  <si>
    <t>17068_a</t>
  </si>
  <si>
    <t>[635]</t>
  </si>
  <si>
    <t>17068_[M+H]+</t>
  </si>
  <si>
    <t>17068_b</t>
  </si>
  <si>
    <t>17863_a</t>
  </si>
  <si>
    <t>[716]</t>
  </si>
  <si>
    <t>17863_[M+H]+</t>
  </si>
  <si>
    <t>17870_b</t>
  </si>
  <si>
    <t>B113401</t>
  </si>
  <si>
    <t>PC(40:7)_RT616</t>
  </si>
  <si>
    <t>17897_a</t>
  </si>
  <si>
    <t>[722]</t>
  </si>
  <si>
    <t>17897_[M+H]+</t>
  </si>
  <si>
    <t>17897_b</t>
  </si>
  <si>
    <t>[40]</t>
  </si>
  <si>
    <t>1138_[M+H]+</t>
  </si>
  <si>
    <t>C00262</t>
  </si>
  <si>
    <t>S0012</t>
  </si>
  <si>
    <t>Hypoxanthine</t>
  </si>
  <si>
    <t>C5H4N4O</t>
  </si>
  <si>
    <t>C1=NC2=C(N1)C(=O)N=CN2</t>
  </si>
  <si>
    <t>FDGQSTZJBFJUBT-UHFFFAOYSA-N</t>
  </si>
  <si>
    <t>[74]</t>
  </si>
  <si>
    <t>1618_[M+H]+</t>
  </si>
  <si>
    <t>[75]</t>
  </si>
  <si>
    <t>1620_[M+H]+</t>
  </si>
  <si>
    <t>[107]</t>
  </si>
  <si>
    <t>2565_[M+H]+</t>
  </si>
  <si>
    <t>S0526</t>
  </si>
  <si>
    <t>Desaminotyrosine</t>
  </si>
  <si>
    <t>C9H10O3</t>
  </si>
  <si>
    <t>C1=CC(=CC=C1CCC(=O)O)O</t>
  </si>
  <si>
    <t>NMHMNPHRMNGLLB-UHFFFAOYSA-N</t>
  </si>
  <si>
    <t>[112]</t>
  </si>
  <si>
    <t>2596_[M+H]+</t>
  </si>
  <si>
    <t>C01744</t>
  </si>
  <si>
    <t>Phloretate</t>
  </si>
  <si>
    <t>2779_b</t>
  </si>
  <si>
    <t>S0169</t>
  </si>
  <si>
    <t>Glycylproline</t>
  </si>
  <si>
    <t>C1CC(N(C1)C(=O)CN)C(=O)O</t>
  </si>
  <si>
    <t>KZNQNBZMBZJQJO-UHFFFAOYSA-N</t>
  </si>
  <si>
    <t>[130]</t>
  </si>
  <si>
    <t>2886_[M+H]+</t>
  </si>
  <si>
    <t>[134]</t>
  </si>
  <si>
    <t>2923_[M+H]+</t>
  </si>
  <si>
    <t>[137]</t>
  </si>
  <si>
    <t>2933_[M+H]+</t>
  </si>
  <si>
    <t>2993_b</t>
  </si>
  <si>
    <t>3022_a</t>
  </si>
  <si>
    <t>[150]</t>
  </si>
  <si>
    <t>3022_[M+H]+</t>
  </si>
  <si>
    <t>3026_b</t>
  </si>
  <si>
    <t>S0258</t>
  </si>
  <si>
    <t>o-Tyrosine</t>
  </si>
  <si>
    <t>NC(CC1=CC=CC=C1O)C(O)=O</t>
  </si>
  <si>
    <t>WRFPVMFCRNYQNR-UHFFFAOYSA-N</t>
  </si>
  <si>
    <t>3027_b</t>
  </si>
  <si>
    <t>3029_a</t>
  </si>
  <si>
    <t>[156]</t>
  </si>
  <si>
    <t>3029_[M+H]+</t>
  </si>
  <si>
    <t>[157]</t>
  </si>
  <si>
    <t>3140_[M+H]+</t>
  </si>
  <si>
    <t>[158]</t>
  </si>
  <si>
    <t>3141_[M+H]+</t>
  </si>
  <si>
    <t>C08261</t>
  </si>
  <si>
    <t>S0199</t>
  </si>
  <si>
    <t>Azelaic acid</t>
  </si>
  <si>
    <t>C9H16O4</t>
  </si>
  <si>
    <t>C(CCCC(=O)O)CCCC(=O)O</t>
  </si>
  <si>
    <t>BDJRBEYXGGNYIS-UHFFFAOYSA-N</t>
  </si>
  <si>
    <t>[164]</t>
  </si>
  <si>
    <t>3247_[M+H]+</t>
  </si>
  <si>
    <t>S0505</t>
  </si>
  <si>
    <t>Diethyltoluamide</t>
  </si>
  <si>
    <t>C12H17NO</t>
  </si>
  <si>
    <t>CCN(CC)C(=O)C1=CC=CC(=C1)C</t>
  </si>
  <si>
    <t>MMOXZBCLCQITDF-UHFFFAOYSA-N</t>
  </si>
  <si>
    <t>[174]</t>
  </si>
  <si>
    <t>3323_[M+H]+</t>
  </si>
  <si>
    <t>[176]</t>
  </si>
  <si>
    <t>3326_[M+H]+</t>
  </si>
  <si>
    <t>[182]</t>
  </si>
  <si>
    <t>3410_[M+H]+</t>
  </si>
  <si>
    <t>[183]</t>
  </si>
  <si>
    <t>3412_[M+H]+</t>
  </si>
  <si>
    <t>[190]</t>
  </si>
  <si>
    <t>3631_[M+H]+</t>
  </si>
  <si>
    <t>[199]</t>
  </si>
  <si>
    <t>3662_[M+H]+</t>
  </si>
  <si>
    <t>[203]</t>
  </si>
  <si>
    <t>3684_[M+H]+</t>
  </si>
  <si>
    <t>[206]</t>
  </si>
  <si>
    <t>3688_[M+H]+</t>
  </si>
  <si>
    <t>[213]</t>
  </si>
  <si>
    <t>4043_[M+H]+</t>
  </si>
  <si>
    <t>[219]</t>
  </si>
  <si>
    <t>4050_[M+H]+</t>
  </si>
  <si>
    <t>[220]</t>
  </si>
  <si>
    <t>4051_[M+H]+</t>
  </si>
  <si>
    <t>[223]</t>
  </si>
  <si>
    <t>4373_[M+H]+</t>
  </si>
  <si>
    <t>[224]</t>
  </si>
  <si>
    <t>4374_[M+H]+</t>
  </si>
  <si>
    <t>[228]</t>
  </si>
  <si>
    <t>4438_[M+H]+</t>
  </si>
  <si>
    <t>[230]</t>
  </si>
  <si>
    <t>4442_[M+H]+</t>
  </si>
  <si>
    <t>4495_a</t>
  </si>
  <si>
    <t>[237]</t>
  </si>
  <si>
    <t>4495_[M+H]+</t>
  </si>
  <si>
    <t>4495_b</t>
  </si>
  <si>
    <t>[246]</t>
  </si>
  <si>
    <t>4658_[M+H]+</t>
  </si>
  <si>
    <t>[277]</t>
  </si>
  <si>
    <t>5221_[M+H]+</t>
  </si>
  <si>
    <t>[282]</t>
  </si>
  <si>
    <t>5270_[M+H]+</t>
  </si>
  <si>
    <t>[283]</t>
  </si>
  <si>
    <t>5271_[M+H]+</t>
  </si>
  <si>
    <t>[310]</t>
  </si>
  <si>
    <t>5827_[M+H]+</t>
  </si>
  <si>
    <t>5991_a</t>
  </si>
  <si>
    <t>B008101</t>
  </si>
  <si>
    <t>Octadienylcarnitine (Car(8:2)_RT276)</t>
  </si>
  <si>
    <t>C15H25NO4</t>
  </si>
  <si>
    <t>C[N+](C)(C)CC(CC([O-])=O)OC(/C=C/C=C\CCC)=O</t>
  </si>
  <si>
    <t>RHQYWOQBGNESEL-UQGDGPGGSA-N</t>
  </si>
  <si>
    <t>[318]</t>
  </si>
  <si>
    <t>5991_[M+H]+</t>
  </si>
  <si>
    <t>5991_b</t>
  </si>
  <si>
    <t>B008102</t>
  </si>
  <si>
    <t>Octadienylcarnitine (Car(8:2)_RT268)</t>
  </si>
  <si>
    <t>[324]</t>
  </si>
  <si>
    <t>6073_[M+H]+</t>
  </si>
  <si>
    <t>6082_a</t>
  </si>
  <si>
    <t>[329]</t>
  </si>
  <si>
    <t>6082_[M+H]+</t>
  </si>
  <si>
    <t>[337]</t>
  </si>
  <si>
    <t>6143_[M+H]+</t>
  </si>
  <si>
    <t>[338]</t>
  </si>
  <si>
    <t>6144_[M+H]+</t>
  </si>
  <si>
    <t>[341]</t>
  </si>
  <si>
    <t>6272_[M+H]+</t>
  </si>
  <si>
    <t>6330_a</t>
  </si>
  <si>
    <t>[343]</t>
  </si>
  <si>
    <t>6330_[M+H]+</t>
  </si>
  <si>
    <t>6333_c</t>
  </si>
  <si>
    <t>C11045</t>
  </si>
  <si>
    <t>L0047</t>
  </si>
  <si>
    <t>Aspartame</t>
  </si>
  <si>
    <t>COC(=O)[C@H](CC1=CC=CC=C1)NC(=O)[C@H](CC(=O)O)N</t>
  </si>
  <si>
    <t>IAOZJIPTCAWIRG-QWRGUYRKSA-N</t>
  </si>
  <si>
    <t>[372]</t>
  </si>
  <si>
    <t>6836_[M+H]+</t>
  </si>
  <si>
    <t>[385]</t>
  </si>
  <si>
    <t>7104_[M+H]+</t>
  </si>
  <si>
    <t>7711_a</t>
  </si>
  <si>
    <t>[401]</t>
  </si>
  <si>
    <t>7711_[M+H]+</t>
  </si>
  <si>
    <t>7711_b</t>
  </si>
  <si>
    <t>7712_a</t>
  </si>
  <si>
    <t>[402]</t>
  </si>
  <si>
    <t>7712_[M+H]+</t>
  </si>
  <si>
    <t>7712_b</t>
  </si>
  <si>
    <t>[426]</t>
  </si>
  <si>
    <t>8009_[M+H]+</t>
  </si>
  <si>
    <t>C00762</t>
  </si>
  <si>
    <t>S0359</t>
  </si>
  <si>
    <t>Cortisone</t>
  </si>
  <si>
    <t>C21H28O5</t>
  </si>
  <si>
    <t>C[C@]12CCC(=O)C=C1CC[C@@H]3[C@@H]2C(=O)C[C@]4([C@H]3CC[C@@]4(C(=O)CO)O)C</t>
  </si>
  <si>
    <t>MFYSYFVPBJMHGN-ZPOLXVRWSA-N</t>
  </si>
  <si>
    <t>[429]</t>
  </si>
  <si>
    <t>8388_[M+H]+</t>
  </si>
  <si>
    <t>[431]</t>
  </si>
  <si>
    <t>8390_[M+H]+</t>
  </si>
  <si>
    <t>[432]</t>
  </si>
  <si>
    <t>8391_[M+H]+</t>
  </si>
  <si>
    <t>8646_a</t>
  </si>
  <si>
    <t>[437]</t>
  </si>
  <si>
    <t>8646_[M+H]+</t>
  </si>
  <si>
    <t>8646_b</t>
  </si>
  <si>
    <t>8650_a</t>
  </si>
  <si>
    <t>[441]</t>
  </si>
  <si>
    <t>8650_[M+H]+</t>
  </si>
  <si>
    <t>8650_b</t>
  </si>
  <si>
    <t>[445]</t>
  </si>
  <si>
    <t>8730_[M+H]+</t>
  </si>
  <si>
    <t>9279_a</t>
  </si>
  <si>
    <t>[458]</t>
  </si>
  <si>
    <t>9279_[M+H]+</t>
  </si>
  <si>
    <t>[460]</t>
  </si>
  <si>
    <t>9282_[M+H]+</t>
  </si>
  <si>
    <t>[472]</t>
  </si>
  <si>
    <t>10253_[M+H]+</t>
  </si>
  <si>
    <t>[473]</t>
  </si>
  <si>
    <t>10286_[M+H]+</t>
  </si>
  <si>
    <t>[483]</t>
  </si>
  <si>
    <t>10380_[M+H]+</t>
  </si>
  <si>
    <t>[486]</t>
  </si>
  <si>
    <t>10385_[M+H]+</t>
  </si>
  <si>
    <t>11028_a</t>
  </si>
  <si>
    <t>[492]</t>
  </si>
  <si>
    <t>11028_[M+H]+</t>
  </si>
  <si>
    <t>11028_b</t>
  </si>
  <si>
    <t>11034_a</t>
  </si>
  <si>
    <t>[495]</t>
  </si>
  <si>
    <t>11034_[M+H]+</t>
  </si>
  <si>
    <t>11034_b</t>
  </si>
  <si>
    <t>11035_a</t>
  </si>
  <si>
    <t>[496]</t>
  </si>
  <si>
    <t>11035_[M+H]+</t>
  </si>
  <si>
    <t>11494_b</t>
  </si>
  <si>
    <t>11495_a</t>
  </si>
  <si>
    <t>[503]</t>
  </si>
  <si>
    <t>11495_[M+H]+</t>
  </si>
  <si>
    <t>11495_b</t>
  </si>
  <si>
    <t>11496_a</t>
  </si>
  <si>
    <t>[504]</t>
  </si>
  <si>
    <t>11496_[M+H]+</t>
  </si>
  <si>
    <t>n02563</t>
  </si>
  <si>
    <t>11-Keto-.beta.-boswellic acid</t>
  </si>
  <si>
    <t>C30H46O4</t>
  </si>
  <si>
    <t>CC1CCC2(C)CCC3(C)C(=CC(C4C5(C)CCC(C(C)(C5CCC43C)C(=O)O)O)=O)C2C1C</t>
  </si>
  <si>
    <t>YIMHGPSYDOGBPI-UHFFFAOYSA-N</t>
  </si>
  <si>
    <t>[505]</t>
  </si>
  <si>
    <t>11617_[M+H]+</t>
  </si>
  <si>
    <t>11902_a</t>
  </si>
  <si>
    <t>[511]</t>
  </si>
  <si>
    <t>11902_[M+H]+</t>
  </si>
  <si>
    <t>11908_a</t>
  </si>
  <si>
    <t>B103501</t>
  </si>
  <si>
    <t>LPC(O-16:0)_RT528</t>
  </si>
  <si>
    <t>C24H52NO6P</t>
  </si>
  <si>
    <t>[H][C@@](O)(COCCCCCCCCCCCCCCCC)COP([O-])(=O)OCC[N+](C)(C)C</t>
  </si>
  <si>
    <t>VLBPIWYTPAXCFJ-XMMPIXPASA-N</t>
  </si>
  <si>
    <t>[514]</t>
  </si>
  <si>
    <t>11908_[M+H]+</t>
  </si>
  <si>
    <t>[522]</t>
  </si>
  <si>
    <t>12224_[M+H]+</t>
  </si>
  <si>
    <t>[525]</t>
  </si>
  <si>
    <t>12229_[M+H]+</t>
  </si>
  <si>
    <t>B103801</t>
  </si>
  <si>
    <t>LPC(O-18:1)_RT531</t>
  </si>
  <si>
    <t>C26H54NO6P</t>
  </si>
  <si>
    <t>[H][C@@](O)(COCCCCCCCCCC\C=C/CCCCCC)COP([O-])(=O)OCC[N+](C)(C)C</t>
  </si>
  <si>
    <t>HEEMBWYZIJABCR-ZXAYODBVSA-N</t>
  </si>
  <si>
    <t>[538]</t>
  </si>
  <si>
    <t>12528_[M+H]+</t>
  </si>
  <si>
    <t>[556]</t>
  </si>
  <si>
    <t>12943_[M+H]+</t>
  </si>
  <si>
    <t>[559]</t>
  </si>
  <si>
    <t>13060_[M]+</t>
  </si>
  <si>
    <t>B103002</t>
  </si>
  <si>
    <t>LPC(22:5)_RT501</t>
  </si>
  <si>
    <t>C30H52NO7P</t>
  </si>
  <si>
    <t>[H][C@@](O)(COC(=O)CC\C=C/C\C=C/C\C=C/C\C=C/C\C=C/CCCCC)COP([O-])(=O)OCC[N+](C)(C)C</t>
  </si>
  <si>
    <t>YBUXFQUGNPBZPS-YNBHEIDWSA-N</t>
  </si>
  <si>
    <t>[571]</t>
  </si>
  <si>
    <t>13915_[M+H]+</t>
  </si>
  <si>
    <t>[574]</t>
  </si>
  <si>
    <t>14121_[M+H]+</t>
  </si>
  <si>
    <t>[587]</t>
  </si>
  <si>
    <t>14193_[M+H]+</t>
  </si>
  <si>
    <t>15938_a</t>
  </si>
  <si>
    <t>[593]</t>
  </si>
  <si>
    <t>15938_[M+H]+</t>
  </si>
  <si>
    <t>15938_b</t>
  </si>
  <si>
    <t>15939_a</t>
  </si>
  <si>
    <t>[594]</t>
  </si>
  <si>
    <t>15939_[M+H]+</t>
  </si>
  <si>
    <t>15939_b</t>
  </si>
  <si>
    <t>16231_a</t>
  </si>
  <si>
    <t>[600]</t>
  </si>
  <si>
    <t>16231_[M+H]+</t>
  </si>
  <si>
    <t>[601]</t>
  </si>
  <si>
    <t>16242_[M+H]+</t>
  </si>
  <si>
    <t>[604]</t>
  </si>
  <si>
    <t>16245_[M+H]+</t>
  </si>
  <si>
    <t>[608]</t>
  </si>
  <si>
    <t>16251_[M+H]+</t>
  </si>
  <si>
    <t>17484_a</t>
  </si>
  <si>
    <t>B112302</t>
  </si>
  <si>
    <t>PC(38:6)_RT628</t>
  </si>
  <si>
    <t>C46H80NO8P</t>
  </si>
  <si>
    <t>[H][C@@](COC(=O)CCCCCCCCCCCCCCC)(COP([O-])(=O)OCC[N+](C)(C)C)OC(=O)CC\C=C/C\C=C/C\C=C/C=C/CC\C=C/C\C=C/CC</t>
  </si>
  <si>
    <t>SQYNRGDZNLTJSW-SDGBSDMESA-N</t>
  </si>
  <si>
    <t>[671]</t>
  </si>
  <si>
    <t>17484_[M+H]+</t>
  </si>
  <si>
    <t>17484_b</t>
  </si>
  <si>
    <t>B112301</t>
  </si>
  <si>
    <t>PC(38:6)_RT617</t>
  </si>
  <si>
    <t>17527_a</t>
  </si>
  <si>
    <t>B112202</t>
  </si>
  <si>
    <t>PC(38:5)_RT644</t>
  </si>
  <si>
    <t>C46H82NO8P</t>
  </si>
  <si>
    <t>[H][C@@](COC(=O)CCCCCCC\C=C/CCCC)(COP([O-])(=O)OCC[N+](C)(C)C)OC(=O)CCC\C=C/C\C=C/C\C=C/C\C=C/CCCCCCCCC</t>
  </si>
  <si>
    <t>XYENHPHHRQBACY-CRPNVZFMSA-N</t>
  </si>
  <si>
    <t>[684]</t>
  </si>
  <si>
    <t>17527_[M+H]+</t>
  </si>
  <si>
    <t>17529_a</t>
  </si>
  <si>
    <t>[685]</t>
  </si>
  <si>
    <t>17529_[M+H]+</t>
  </si>
  <si>
    <t>17863_b</t>
  </si>
  <si>
    <t>17864_a</t>
  </si>
  <si>
    <t>[717]</t>
  </si>
  <si>
    <t>17864_[M+H]+</t>
  </si>
  <si>
    <t>17899_a</t>
  </si>
  <si>
    <t>[723]</t>
  </si>
  <si>
    <t>17899_[M+H]+</t>
  </si>
  <si>
    <t>17899_b</t>
  </si>
  <si>
    <t>413_a</t>
  </si>
  <si>
    <t>C00041</t>
  </si>
  <si>
    <t>S0087</t>
  </si>
  <si>
    <t>Alanine</t>
  </si>
  <si>
    <t>C3H7NO2</t>
  </si>
  <si>
    <t>C[C@@H](C(=O)O)N</t>
  </si>
  <si>
    <t>QNAYBMKLOCPYGJ-REOHCLBHSA-N</t>
  </si>
  <si>
    <t>[13]</t>
  </si>
  <si>
    <t>413_[M+H]+</t>
  </si>
  <si>
    <t>C00041;C00133;C01401</t>
  </si>
  <si>
    <t>L-Alanine;D-Alanine;Alanine</t>
  </si>
  <si>
    <t>413_b</t>
  </si>
  <si>
    <t>C00213</t>
  </si>
  <si>
    <t>S0074</t>
  </si>
  <si>
    <t>Sarcosine</t>
  </si>
  <si>
    <t>CNCC(=O)O</t>
  </si>
  <si>
    <t>FSYKKLYZXJSNPZ-UHFFFAOYSA-N</t>
  </si>
  <si>
    <t>414_a</t>
  </si>
  <si>
    <t>[14]</t>
  </si>
  <si>
    <t>414_[M+H]+</t>
  </si>
  <si>
    <t>414_b</t>
  </si>
  <si>
    <t>[21]</t>
  </si>
  <si>
    <t>962_[M+H]+</t>
  </si>
  <si>
    <t>[27]</t>
  </si>
  <si>
    <t>1007_[M+H]+</t>
  </si>
  <si>
    <t>[39]</t>
  </si>
  <si>
    <t>1137_[M+H]+</t>
  </si>
  <si>
    <t>[52]</t>
  </si>
  <si>
    <t>1345_[M+H]+</t>
  </si>
  <si>
    <t>C00300</t>
  </si>
  <si>
    <t>S0047</t>
  </si>
  <si>
    <t>Creatine</t>
  </si>
  <si>
    <t>C4H9N3O2</t>
  </si>
  <si>
    <t>CN(CC(=O)O)C(=N)N</t>
  </si>
  <si>
    <t>CVSVTCORWBXHQV-UHFFFAOYSA-N</t>
  </si>
  <si>
    <t>[54]</t>
  </si>
  <si>
    <t>1414_[M+H]+</t>
  </si>
  <si>
    <t>C00123</t>
  </si>
  <si>
    <t>S0052</t>
  </si>
  <si>
    <t>Leucine</t>
  </si>
  <si>
    <t>C6H13NO2</t>
  </si>
  <si>
    <t>CC(C)C[C@@H](C(=O)O)N</t>
  </si>
  <si>
    <t>ROHFNLRQFUQHCH-YFKPBYRVSA-N</t>
  </si>
  <si>
    <t>[66]</t>
  </si>
  <si>
    <t>1441_[M+H]+</t>
  </si>
  <si>
    <t>C00123;C01570;C16439</t>
  </si>
  <si>
    <t>L-Leucine;D-Leucine;Leucine</t>
  </si>
  <si>
    <t>[72]</t>
  </si>
  <si>
    <t>1612_[M+H]+</t>
  </si>
  <si>
    <t>[73]</t>
  </si>
  <si>
    <t>1615_[M+H]+</t>
  </si>
  <si>
    <t>[76]</t>
  </si>
  <si>
    <t>1621_[M+H]+</t>
  </si>
  <si>
    <t>[77]</t>
  </si>
  <si>
    <t>1622_[M+H]+</t>
  </si>
  <si>
    <t>S0416</t>
  </si>
  <si>
    <t>Stachydrine</t>
  </si>
  <si>
    <t>C7H13NO2</t>
  </si>
  <si>
    <t>C[N+]1(CCC[C@H]1C(=O)[O-])C</t>
  </si>
  <si>
    <t>CMUNUTVVOOHQPW-LURJTMIESA-N</t>
  </si>
  <si>
    <t>[78]</t>
  </si>
  <si>
    <t>1832_[M+H]+</t>
  </si>
  <si>
    <t>C01996</t>
  </si>
  <si>
    <t>L0265</t>
  </si>
  <si>
    <t>Acetylcholine</t>
  </si>
  <si>
    <t>C7H16NO2</t>
  </si>
  <si>
    <t>CC(=O)OCC[N+](C)(C)C</t>
  </si>
  <si>
    <t>OIPILFWXSMYKGL-UHFFFAOYSA-N</t>
  </si>
  <si>
    <t>[82]</t>
  </si>
  <si>
    <t>1988_[M]+</t>
  </si>
  <si>
    <t>[83]</t>
  </si>
  <si>
    <t>1989_[M]+</t>
  </si>
  <si>
    <t>[92]</t>
  </si>
  <si>
    <t>2109_[M+H]+</t>
  </si>
  <si>
    <t>C05842</t>
  </si>
  <si>
    <t>L0355</t>
  </si>
  <si>
    <t>N1-Methyl-2-pyridone-5-carboxamide</t>
  </si>
  <si>
    <t>C7H8N2O2</t>
  </si>
  <si>
    <t>CN1C=C(C=CC1=O)C(=O)N</t>
  </si>
  <si>
    <t>JLQSXXWTCJPCBC-UHFFFAOYSA-N</t>
  </si>
  <si>
    <t>[98]</t>
  </si>
  <si>
    <t>2221_[M+H]+</t>
  </si>
  <si>
    <t>[106]</t>
  </si>
  <si>
    <t>2563_[M+H]+</t>
  </si>
  <si>
    <t>[132]</t>
  </si>
  <si>
    <t>2913_[M+H]+</t>
  </si>
  <si>
    <t>[133]</t>
  </si>
  <si>
    <t>2914_[M+H]+</t>
  </si>
  <si>
    <t>3015_a</t>
  </si>
  <si>
    <t>[145]</t>
  </si>
  <si>
    <t>3015_[M+H]+</t>
  </si>
  <si>
    <t>3020_a</t>
  </si>
  <si>
    <t>[148]</t>
  </si>
  <si>
    <t>3020_[M+H]+</t>
  </si>
  <si>
    <t>3021_a</t>
  </si>
  <si>
    <t>[149]</t>
  </si>
  <si>
    <t>3021_[M+H]+</t>
  </si>
  <si>
    <t>3022_b</t>
  </si>
  <si>
    <t>[165]</t>
  </si>
  <si>
    <t>3249_[M+H]+</t>
  </si>
  <si>
    <t>C07481</t>
  </si>
  <si>
    <t>S0354</t>
  </si>
  <si>
    <t>Caffeine</t>
  </si>
  <si>
    <t>C8H10N4O2</t>
  </si>
  <si>
    <t>CN1C=NC2=C1C(=O)N(C(=O)N2C)C</t>
  </si>
  <si>
    <t>RYYVLZVUVIJVGH-UHFFFAOYSA-N</t>
  </si>
  <si>
    <t>[178]</t>
  </si>
  <si>
    <t>3374_[M+H]+</t>
  </si>
  <si>
    <t>[180]</t>
  </si>
  <si>
    <t>3407_[M+H]+</t>
  </si>
  <si>
    <t>[181]</t>
  </si>
  <si>
    <t>3408_[M+H]+</t>
  </si>
  <si>
    <t>[193]</t>
  </si>
  <si>
    <t>3634_[M+H]+</t>
  </si>
  <si>
    <t>C00328</t>
  </si>
  <si>
    <t>S0083</t>
  </si>
  <si>
    <t>Kynurenine</t>
  </si>
  <si>
    <t>C10H12N2O3</t>
  </si>
  <si>
    <t>C1=CC=C(C(=C1)C(=O)C[C@@H](C(=O)O)N)N</t>
  </si>
  <si>
    <t>YGPSJZOEDVAXAB-QMMMGPOBSA-N</t>
  </si>
  <si>
    <t>[212]</t>
  </si>
  <si>
    <t>3783_[M+H]+</t>
  </si>
  <si>
    <t>C00328;C01718</t>
  </si>
  <si>
    <t>L-Kynurenine;Kynurenine</t>
  </si>
  <si>
    <t>S0409</t>
  </si>
  <si>
    <t>Lidocaine (Drug)</t>
  </si>
  <si>
    <t>C14H22N2O</t>
  </si>
  <si>
    <t>CCN(CC)CC(=O)NC1=C(C=CC=C1C)C</t>
  </si>
  <si>
    <t>NNJVILVZKWQKPM-UHFFFAOYSA-N</t>
  </si>
  <si>
    <t>[240]</t>
  </si>
  <si>
    <t>4585_[M+H]+</t>
  </si>
  <si>
    <t>C07073</t>
  </si>
  <si>
    <t>Lidocaine</t>
  </si>
  <si>
    <t>[241]</t>
  </si>
  <si>
    <t>4586_[M+H]+</t>
  </si>
  <si>
    <t>[249]</t>
  </si>
  <si>
    <t>4663_[M+H]+</t>
  </si>
  <si>
    <t>4854_a</t>
  </si>
  <si>
    <t>[267]</t>
  </si>
  <si>
    <t>4854_[M+H]+</t>
  </si>
  <si>
    <t>4854_b</t>
  </si>
  <si>
    <t>L0952</t>
  </si>
  <si>
    <t>Hypaphorine</t>
  </si>
  <si>
    <t>C14H18N2O2</t>
  </si>
  <si>
    <t>C[N+](C)(C)[C@@H](CC1=CNC2=CC=CC=C21)C(=O)[O-]</t>
  </si>
  <si>
    <t>AOHCBEAZXHZMOR-ZDUSSCGKSA-N</t>
  </si>
  <si>
    <t>[272]</t>
  </si>
  <si>
    <t>4895_[M+H]+</t>
  </si>
  <si>
    <t>[276]</t>
  </si>
  <si>
    <t>5220_[M+H]+</t>
  </si>
  <si>
    <t>L1003</t>
  </si>
  <si>
    <t>N-Acetylcarnosine</t>
  </si>
  <si>
    <t>C11H16N4O4</t>
  </si>
  <si>
    <t>CC(=O)NCCC(=O)N[C@H](CC1=CN=CN1)C(O)=O</t>
  </si>
  <si>
    <t>BKAYIFDRRZZKNF-SECBINFHSA-N</t>
  </si>
  <si>
    <t>[291]</t>
  </si>
  <si>
    <t>5542_[M+H]+</t>
  </si>
  <si>
    <t>L1080</t>
  </si>
  <si>
    <t>Glutarylcarnitine</t>
  </si>
  <si>
    <t>C12H21NO6</t>
  </si>
  <si>
    <t>C[N+](C)(C)C[C@@H](CC(=O)[O-])OC(=O)CCCC(=O)O</t>
  </si>
  <si>
    <t>NXJAXUYOQLTISD-SECBINFHSA-N</t>
  </si>
  <si>
    <t>[299]</t>
  </si>
  <si>
    <t>5756_[M+H]+</t>
  </si>
  <si>
    <t>[307]</t>
  </si>
  <si>
    <t>5823_[M+H]+</t>
  </si>
  <si>
    <t>[308]</t>
  </si>
  <si>
    <t>5824_[M+H]+</t>
  </si>
  <si>
    <t>[311]</t>
  </si>
  <si>
    <t>5828_[M+H]+</t>
  </si>
  <si>
    <t>6083_a</t>
  </si>
  <si>
    <t>[330]</t>
  </si>
  <si>
    <t>6083_[M+H]+</t>
  </si>
  <si>
    <t>6083_b</t>
  </si>
  <si>
    <t>6084_a</t>
  </si>
  <si>
    <t>[331]</t>
  </si>
  <si>
    <t>6084_[M+H]+</t>
  </si>
  <si>
    <t>6084_b</t>
  </si>
  <si>
    <t>[339]</t>
  </si>
  <si>
    <t>6145_[M+H]+</t>
  </si>
  <si>
    <t>[342]</t>
  </si>
  <si>
    <t>6273_[M+H]+</t>
  </si>
  <si>
    <t>6330_b</t>
  </si>
  <si>
    <t>6331_c</t>
  </si>
  <si>
    <t>6726_a</t>
  </si>
  <si>
    <t>[354]</t>
  </si>
  <si>
    <t>6726_[M+H]+</t>
  </si>
  <si>
    <t>6726_b</t>
  </si>
  <si>
    <t>6726_c</t>
  </si>
  <si>
    <t>[373]</t>
  </si>
  <si>
    <t>6837_[M+H]+</t>
  </si>
  <si>
    <t>[374]</t>
  </si>
  <si>
    <t>6838_[M+H]+</t>
  </si>
  <si>
    <t>[375]</t>
  </si>
  <si>
    <t>6839_[M+H]+</t>
  </si>
  <si>
    <t>[380]</t>
  </si>
  <si>
    <t>6904_[M+H]+</t>
  </si>
  <si>
    <t>[381]</t>
  </si>
  <si>
    <t>7099_[M+H]+</t>
  </si>
  <si>
    <t>[382]</t>
  </si>
  <si>
    <t>7100_[M+H]+</t>
  </si>
  <si>
    <t>[398]</t>
  </si>
  <si>
    <t>7706_[M+H]+</t>
  </si>
  <si>
    <t>7713_a</t>
  </si>
  <si>
    <t>[403]</t>
  </si>
  <si>
    <t>7713_[M+H]+</t>
  </si>
  <si>
    <t>7713_b</t>
  </si>
  <si>
    <t>7714_a</t>
  </si>
  <si>
    <t>[404]</t>
  </si>
  <si>
    <t>7714_[M+H]+</t>
  </si>
  <si>
    <t>7714_b</t>
  </si>
  <si>
    <t>7899_a</t>
  </si>
  <si>
    <t>[417]</t>
  </si>
  <si>
    <t>7899_[M+H]+</t>
  </si>
  <si>
    <t>7899_b</t>
  </si>
  <si>
    <t>7900_a</t>
  </si>
  <si>
    <t>[418]</t>
  </si>
  <si>
    <t>7900_[M+H]+</t>
  </si>
  <si>
    <t>7900_b</t>
  </si>
  <si>
    <t>[430]</t>
  </si>
  <si>
    <t>8389_[M+H]+</t>
  </si>
  <si>
    <t>8649_a</t>
  </si>
  <si>
    <t>[440]</t>
  </si>
  <si>
    <t>8649_[M+H]+</t>
  </si>
  <si>
    <t>8649_b</t>
  </si>
  <si>
    <t>[446]</t>
  </si>
  <si>
    <t>8731_[M+H]+</t>
  </si>
  <si>
    <t>9280_a</t>
  </si>
  <si>
    <t>[459]</t>
  </si>
  <si>
    <t>9280_[M+H]+</t>
  </si>
  <si>
    <t>10321_a</t>
  </si>
  <si>
    <t>[476]</t>
  </si>
  <si>
    <t>10321_[M+H]+</t>
  </si>
  <si>
    <t>10322_b</t>
  </si>
  <si>
    <t>P0520</t>
  </si>
  <si>
    <t>Car(18:1)</t>
  </si>
  <si>
    <t>CCCCCCCC/C=C\CCCCCCCC(=O)O[C@H](CC(=O)[O-])C[N+](C)(C)C</t>
  </si>
  <si>
    <t>IPOLTUVFXFHAHI-WHIOSMTNSA-N</t>
  </si>
  <si>
    <t>10323_b</t>
  </si>
  <si>
    <t>11026_a</t>
  </si>
  <si>
    <t>[490]</t>
  </si>
  <si>
    <t>11026_[M+H]+</t>
  </si>
  <si>
    <t>11026_b</t>
  </si>
  <si>
    <t>11027_a</t>
  </si>
  <si>
    <t>[491]</t>
  </si>
  <si>
    <t>11027_[M+H]+</t>
  </si>
  <si>
    <t>11027_b</t>
  </si>
  <si>
    <t>11035_b</t>
  </si>
  <si>
    <t>11496_b</t>
  </si>
  <si>
    <t>11902_b</t>
  </si>
  <si>
    <t>11903_a</t>
  </si>
  <si>
    <t>[512]</t>
  </si>
  <si>
    <t>11903_[M+H]+</t>
  </si>
  <si>
    <t>11909_a</t>
  </si>
  <si>
    <t>[515]</t>
  </si>
  <si>
    <t>11909_[M+H]+</t>
  </si>
  <si>
    <t>11909_b</t>
  </si>
  <si>
    <t>S0461</t>
  </si>
  <si>
    <t>1-O-Hexadecyl-sn-glycero-3-phosphocholine (LPC(O-16:0/0:0))</t>
  </si>
  <si>
    <t>CCCCCCCCCCCCCCCCOC[C@H](COP(=O)([O-])OCC[N+](C)(C)C)O</t>
  </si>
  <si>
    <t>12194_a</t>
  </si>
  <si>
    <t>[521]</t>
  </si>
  <si>
    <t>12194_[M+H]+</t>
  </si>
  <si>
    <t>12194_b</t>
  </si>
  <si>
    <t>[523]</t>
  </si>
  <si>
    <t>12225_[M+H]+</t>
  </si>
  <si>
    <t>[527]</t>
  </si>
  <si>
    <t>12231_[M+H]+</t>
  </si>
  <si>
    <t>[555]</t>
  </si>
  <si>
    <t>12942_[M+H]+</t>
  </si>
  <si>
    <t>B102901</t>
  </si>
  <si>
    <t>LPC(20:5)_RT473</t>
  </si>
  <si>
    <t>C28H48NO7P</t>
  </si>
  <si>
    <t>[H][C@@](O)(COC(=O)CCC\C=C/C\C=C/C\C=C/C\C=C/C\C=C/CC)COP([O-])(=O)OCC[N+](C)(C)C</t>
  </si>
  <si>
    <t>PDIGSOAOQOXRDU-WJPZTBRDSA-N</t>
  </si>
  <si>
    <t>[561]</t>
  </si>
  <si>
    <t>13312_[M+H]+</t>
  </si>
  <si>
    <t>B102801</t>
  </si>
  <si>
    <t>LPC(20:4)_RT492</t>
  </si>
  <si>
    <t>C28H50NO7P</t>
  </si>
  <si>
    <t>[H][C@@](O)(COC(=O)CCC\C=C\C\C=C\C\C=C\C\C=C\CCCCC)COP([O-])(=O)OCC[N+](C)(C)C</t>
  </si>
  <si>
    <t>LAXQYRRMGGEGOH-ZWIVXADESA-N</t>
  </si>
  <si>
    <t>[563]</t>
  </si>
  <si>
    <t>13369_[M+H]+</t>
  </si>
  <si>
    <t>[573]</t>
  </si>
  <si>
    <t>14119_[M+H]+</t>
  </si>
  <si>
    <t>15941_a</t>
  </si>
  <si>
    <t>[595]</t>
  </si>
  <si>
    <t>15941_[M+H]+</t>
  </si>
  <si>
    <t>16231_b</t>
  </si>
  <si>
    <t>B111001</t>
  </si>
  <si>
    <t>PC(36:5)_RT611</t>
  </si>
  <si>
    <t>C44H78NO8P</t>
  </si>
  <si>
    <t>[H][C@@](COC(=O)CCCCCCCCCCCCC)(COP([O-])(=O)OCC[N+](C)(C)C)OC(=O)CC\C=C/C\C=C/C\C=C/C\C=C/C\C=C/CCCCC</t>
  </si>
  <si>
    <t>MGUTYWPZCZBAGE-JZDIRDTQSA-N</t>
  </si>
  <si>
    <t>[628]</t>
  </si>
  <si>
    <t>17007_[M+H]+</t>
  </si>
  <si>
    <t>17072_a</t>
  </si>
  <si>
    <t>[636]</t>
  </si>
  <si>
    <t>17072_[M+H]+</t>
  </si>
  <si>
    <t>17072_b</t>
  </si>
  <si>
    <t>17489_a</t>
  </si>
  <si>
    <t>[672]</t>
  </si>
  <si>
    <t>17489_[M+H]+</t>
  </si>
  <si>
    <t>17489_b</t>
  </si>
  <si>
    <t>17499_a</t>
  </si>
  <si>
    <t>[674]</t>
  </si>
  <si>
    <t>17499_[M+H]+</t>
  </si>
  <si>
    <t>17499_b</t>
  </si>
  <si>
    <t>17519_a</t>
  </si>
  <si>
    <t>[679]</t>
  </si>
  <si>
    <t>17519_[M+H]+</t>
  </si>
  <si>
    <t>17848_a</t>
  </si>
  <si>
    <t>[710]</t>
  </si>
  <si>
    <t>17848_[M+H]+</t>
  </si>
  <si>
    <t>17850_a</t>
  </si>
  <si>
    <t>[712]</t>
  </si>
  <si>
    <t>17850_[M+H]+</t>
  </si>
  <si>
    <t>1008_a</t>
  </si>
  <si>
    <t>n00161</t>
  </si>
  <si>
    <t>N-Methyl-.alpha.-aminoisobutyric acid</t>
  </si>
  <si>
    <t>CNC(C)(C)C(O)=O</t>
  </si>
  <si>
    <t>DLAMVQGYEVKIRE-UHFFFAOYSA-N</t>
  </si>
  <si>
    <t>[28]</t>
  </si>
  <si>
    <t>1008_[M+H]+</t>
  </si>
  <si>
    <t>[37]</t>
  </si>
  <si>
    <t>1135_[M+H]+</t>
  </si>
  <si>
    <t>[45]</t>
  </si>
  <si>
    <t>1326_[M+H]+</t>
  </si>
  <si>
    <t>[47]</t>
  </si>
  <si>
    <t>1328_[M+H]+</t>
  </si>
  <si>
    <t>C01933</t>
  </si>
  <si>
    <t>S0209</t>
  </si>
  <si>
    <t>Norleucine</t>
  </si>
  <si>
    <t>CCCCC(N)C(O)=O</t>
  </si>
  <si>
    <t>LRQKBLKVPFOOQJ-UHFFFAOYSA-N</t>
  </si>
  <si>
    <t>[63]</t>
  </si>
  <si>
    <t>1437_[M+H]+</t>
  </si>
  <si>
    <t>L-Norleucine</t>
  </si>
  <si>
    <t>[79]</t>
  </si>
  <si>
    <t>1834_[M+H]+</t>
  </si>
  <si>
    <t>C00064</t>
  </si>
  <si>
    <t>S0055</t>
  </si>
  <si>
    <t>Glutamine</t>
  </si>
  <si>
    <t>C5H10N2O3</t>
  </si>
  <si>
    <t>C(CC(=O)N)[C@@H](C(=O)O)N</t>
  </si>
  <si>
    <t>ZDXPYRJPNDTMRX-VKHMYHEASA-N</t>
  </si>
  <si>
    <t>[88]</t>
  </si>
  <si>
    <t>2024_[M+H]+</t>
  </si>
  <si>
    <t>C00064;C00303;C00819</t>
  </si>
  <si>
    <t>L-Glutamine;Glutamine;D-Glutamine</t>
  </si>
  <si>
    <t>C00047</t>
  </si>
  <si>
    <t>S0105</t>
  </si>
  <si>
    <t>Lysine</t>
  </si>
  <si>
    <t>C6H14N2O2</t>
  </si>
  <si>
    <t>C(CCN)C[C@@H](C(=O)O)N</t>
  </si>
  <si>
    <t>KDXKERNSBIXSRK-YFKPBYRVSA-N</t>
  </si>
  <si>
    <t>[89]</t>
  </si>
  <si>
    <t>2030_[M+H]+</t>
  </si>
  <si>
    <t>C00047;C00739;C16440</t>
  </si>
  <si>
    <t>L-Lysine;D-Lysine;Lysine</t>
  </si>
  <si>
    <t>[96]</t>
  </si>
  <si>
    <t>2219_[M+H]+</t>
  </si>
  <si>
    <t>[97]</t>
  </si>
  <si>
    <t>2220_[M+H]+</t>
  </si>
  <si>
    <t>[111]</t>
  </si>
  <si>
    <t>2594_[M+H]+</t>
  </si>
  <si>
    <t>2778_b</t>
  </si>
  <si>
    <t>3014_a</t>
  </si>
  <si>
    <t>[144]</t>
  </si>
  <si>
    <t>3014_[M+H]+</t>
  </si>
  <si>
    <t>3015_b</t>
  </si>
  <si>
    <t>3018_a</t>
  </si>
  <si>
    <t>[146]</t>
  </si>
  <si>
    <t>3018_[M+H]+</t>
  </si>
  <si>
    <t>3024_b</t>
  </si>
  <si>
    <t>3025_b</t>
  </si>
  <si>
    <t>3029_b</t>
  </si>
  <si>
    <t>[175]</t>
  </si>
  <si>
    <t>3325_[M+H]+</t>
  </si>
  <si>
    <t>[177]</t>
  </si>
  <si>
    <t>3373_[M+H]+</t>
  </si>
  <si>
    <t>[200]</t>
  </si>
  <si>
    <t>3663_[M+H]+</t>
  </si>
  <si>
    <t>[201]</t>
  </si>
  <si>
    <t>3664_[M+H]+</t>
  </si>
  <si>
    <t>4497_a</t>
  </si>
  <si>
    <t>[238]</t>
  </si>
  <si>
    <t>4497_[M+H]+</t>
  </si>
  <si>
    <t>4497_b</t>
  </si>
  <si>
    <t>4498_a</t>
  </si>
  <si>
    <t>[239]</t>
  </si>
  <si>
    <t>4498_[M+H]+</t>
  </si>
  <si>
    <t>4498_b</t>
  </si>
  <si>
    <t>[294]</t>
  </si>
  <si>
    <t>5742_[M+H]+</t>
  </si>
  <si>
    <t>[312]</t>
  </si>
  <si>
    <t>5829_[M+H]+</t>
  </si>
  <si>
    <t>6085_a</t>
  </si>
  <si>
    <t>[332]</t>
  </si>
  <si>
    <t>6085_[M+H]+</t>
  </si>
  <si>
    <t>[362]</t>
  </si>
  <si>
    <t>6806_[M+H]+</t>
  </si>
  <si>
    <t>[386]</t>
  </si>
  <si>
    <t>7175_[M+H]+</t>
  </si>
  <si>
    <t>[389]</t>
  </si>
  <si>
    <t>7178_[M+H]+</t>
  </si>
  <si>
    <t>7715_a</t>
  </si>
  <si>
    <t>[405]</t>
  </si>
  <si>
    <t>7715_[M+H]+</t>
  </si>
  <si>
    <t>7715_b</t>
  </si>
  <si>
    <t>7716_a</t>
  </si>
  <si>
    <t>[406]</t>
  </si>
  <si>
    <t>7716_[M+H]+</t>
  </si>
  <si>
    <t>7716_b</t>
  </si>
  <si>
    <t>7718_a</t>
  </si>
  <si>
    <t>[408]</t>
  </si>
  <si>
    <t>7718_[M+H]+</t>
  </si>
  <si>
    <t>7718_b</t>
  </si>
  <si>
    <t>7905_a</t>
  </si>
  <si>
    <t>[423]</t>
  </si>
  <si>
    <t>7905_[M+H]+</t>
  </si>
  <si>
    <t>7905_b</t>
  </si>
  <si>
    <t>[428]</t>
  </si>
  <si>
    <t>8011_[M+H]+</t>
  </si>
  <si>
    <t>8651_a</t>
  </si>
  <si>
    <t>[442]</t>
  </si>
  <si>
    <t>8651_[M+H]+</t>
  </si>
  <si>
    <t>8651_b</t>
  </si>
  <si>
    <t>9272_a</t>
  </si>
  <si>
    <t>[453]</t>
  </si>
  <si>
    <t>9272_[M+H]+</t>
  </si>
  <si>
    <t>[461]</t>
  </si>
  <si>
    <t>9283_[M+H]+</t>
  </si>
  <si>
    <t>10319_a</t>
  </si>
  <si>
    <t>[475]</t>
  </si>
  <si>
    <t>10319_[M+H]+</t>
  </si>
  <si>
    <t>10324_a</t>
  </si>
  <si>
    <t>[479]</t>
  </si>
  <si>
    <t>10324_[M+H]+</t>
  </si>
  <si>
    <t>L1118</t>
  </si>
  <si>
    <t>Irbesartan (Drug)</t>
  </si>
  <si>
    <t>C25H28N6O</t>
  </si>
  <si>
    <t>CCCCC1=NC2(CCCC2)C(=O)N1CC3=CC=C(C=C3)C4=CC=CC=C4C5=NNN=N5</t>
  </si>
  <si>
    <t>YOSHYTLCDANDAN-UHFFFAOYSA-N</t>
  </si>
  <si>
    <t>[487]</t>
  </si>
  <si>
    <t>10409_[M+H]+</t>
  </si>
  <si>
    <t>11025_a</t>
  </si>
  <si>
    <t>[489]</t>
  </si>
  <si>
    <t>11025_[M+H]+</t>
  </si>
  <si>
    <t>11025_b</t>
  </si>
  <si>
    <t>11903_b</t>
  </si>
  <si>
    <t>11908_b</t>
  </si>
  <si>
    <t>[528]</t>
  </si>
  <si>
    <t>12233_[M+H]+</t>
  </si>
  <si>
    <t>B102001</t>
  </si>
  <si>
    <t>LPC(17:1)_RT503</t>
  </si>
  <si>
    <t>C25H50NO7P</t>
  </si>
  <si>
    <t>[H][C@@](O)(COC(=O)CCCCCCC\C=C/CCCCCCC)COP([O-])(=O)OCC[N+](C)(C)C</t>
  </si>
  <si>
    <t>LPMGFNAQZPADDZ-FJIRUFBNSA-N</t>
  </si>
  <si>
    <t>[537]</t>
  </si>
  <si>
    <t>12523_[M+H]+</t>
  </si>
  <si>
    <t>[539]</t>
  </si>
  <si>
    <t>12532_[M+H]+</t>
  </si>
  <si>
    <t>[545]</t>
  </si>
  <si>
    <t>12837_[M+H]+</t>
  </si>
  <si>
    <t>[549]</t>
  </si>
  <si>
    <t>12932_[M+H]+</t>
  </si>
  <si>
    <t>[558]</t>
  </si>
  <si>
    <t>12947_[M+H]+</t>
  </si>
  <si>
    <t>B102701</t>
  </si>
  <si>
    <t>LPC(20:3)_RT505</t>
  </si>
  <si>
    <t>C28H52NO7P</t>
  </si>
  <si>
    <t>[H][C@@](O)(COC(=O)CCC\C=C/C\C=C/C\C=C/CCCCCCCC)COP([O-])(=O)OCC[N+](C)(C)C</t>
  </si>
  <si>
    <t>YHGXYYIGHBPDMX-BUTFDPNWSA-N</t>
  </si>
  <si>
    <t>[568]</t>
  </si>
  <si>
    <t>13445_[M+H]+</t>
  </si>
  <si>
    <t>[572]</t>
  </si>
  <si>
    <t>13916_[M+H]+</t>
  </si>
  <si>
    <t>[583]</t>
  </si>
  <si>
    <t>14173_[M+H]+</t>
  </si>
  <si>
    <t>15941_b</t>
  </si>
  <si>
    <t>15943_a</t>
  </si>
  <si>
    <t>[596]</t>
  </si>
  <si>
    <t>15943_[M+H]+</t>
  </si>
  <si>
    <t>15943_b</t>
  </si>
  <si>
    <t>[621]</t>
  </si>
  <si>
    <t>16926_[M+H]+</t>
  </si>
  <si>
    <t>17106_a</t>
  </si>
  <si>
    <t>B110803</t>
  </si>
  <si>
    <t>PC(36:3)_RT549</t>
  </si>
  <si>
    <t>C44H82NO8P</t>
  </si>
  <si>
    <t>[H][C@@](COC(=O)CCCCCCC\C=C/CCCC)(COP([O-])(=O)OCC[N+](C)(C)C)OC(=O)CCCCCCCCCCC\C=C/C\C=C/CCCCC</t>
  </si>
  <si>
    <t>LMYYUVAVNWPEPG-GXAHKNHCSA-N</t>
  </si>
  <si>
    <t>[639]</t>
  </si>
  <si>
    <t>17106_[M+H]+</t>
  </si>
  <si>
    <t>17106_b</t>
  </si>
  <si>
    <t>B110801</t>
  </si>
  <si>
    <t>PC(36:3)_RT642</t>
  </si>
  <si>
    <t>17527_b</t>
  </si>
  <si>
    <t>B112201</t>
  </si>
  <si>
    <t>PC(38:5)_RT626</t>
  </si>
  <si>
    <t>17529_b</t>
  </si>
  <si>
    <t>17542_a</t>
  </si>
  <si>
    <t>[686]</t>
  </si>
  <si>
    <t>17542_[M+H]+</t>
  </si>
  <si>
    <t>B113601</t>
  </si>
  <si>
    <t>PC(40:9)_RT590</t>
  </si>
  <si>
    <t>C48H78NO8P</t>
  </si>
  <si>
    <t>[H][C@@](COC(=O)CCCC\C=C/C\C=C/C\C=C/CCCCC)(COP([O-])(=O)OCC[N+](C)(C)C)OC(=O)CC\C=C/C\C=C/C\C=C/C=C/CC\C=C/C\C=C/CC</t>
  </si>
  <si>
    <t>SOKBMQXQMOKROU-VHLYIUHQSA-N</t>
  </si>
  <si>
    <t>[700]</t>
  </si>
  <si>
    <t>17788_[M+H]+</t>
  </si>
  <si>
    <t>[701]</t>
  </si>
  <si>
    <t>17791_[M+H]+</t>
  </si>
  <si>
    <t>17845_a</t>
  </si>
  <si>
    <t>[708]</t>
  </si>
  <si>
    <t>17845_[M+H]+</t>
  </si>
  <si>
    <t>17848_b</t>
  </si>
  <si>
    <t>17850_b</t>
  </si>
  <si>
    <t>17854_a</t>
  </si>
  <si>
    <t>[713]</t>
  </si>
  <si>
    <t>17854_[M+H]+</t>
  </si>
  <si>
    <t>17855_a</t>
  </si>
  <si>
    <t>[714]</t>
  </si>
  <si>
    <t>17855_[M+H]+</t>
  </si>
  <si>
    <t>17864_b</t>
  </si>
  <si>
    <t>17866_a</t>
  </si>
  <si>
    <t>[718]</t>
  </si>
  <si>
    <t>17866_[M+H]+</t>
  </si>
  <si>
    <t>17871_a</t>
  </si>
  <si>
    <t>[720]</t>
  </si>
  <si>
    <t>17871_[M+H]+</t>
  </si>
  <si>
    <t>C00466</t>
  </si>
  <si>
    <t>L0449</t>
  </si>
  <si>
    <t>Acetoin</t>
  </si>
  <si>
    <t>C4H8O2</t>
  </si>
  <si>
    <t>CC(C(=O)C)O</t>
  </si>
  <si>
    <t>ROWKJAVDOGWPAT-UHFFFAOYSA-N</t>
  </si>
  <si>
    <t>[12]</t>
  </si>
  <si>
    <t>390_[M+H]+</t>
  </si>
  <si>
    <t>C00466;C00810;C01769</t>
  </si>
  <si>
    <t>Acetoin;(R)-Acetoin;(S)-Acetoin</t>
  </si>
  <si>
    <t>[20]</t>
  </si>
  <si>
    <t>961_[M+H]+</t>
  </si>
  <si>
    <t>1008_b</t>
  </si>
  <si>
    <t>C01799</t>
  </si>
  <si>
    <t>n00156</t>
  </si>
  <si>
    <t>DL-Norvaline</t>
  </si>
  <si>
    <t>CCCC(N)C(O)=O</t>
  </si>
  <si>
    <t>SNDPXSYFESPGGJ-UHFFFAOYSA-N</t>
  </si>
  <si>
    <t>C01799;C01826</t>
  </si>
  <si>
    <t>D-Norvaline;L-Norvaline</t>
  </si>
  <si>
    <t>[34]</t>
  </si>
  <si>
    <t>1131_[M+H]+</t>
  </si>
  <si>
    <t>[44]</t>
  </si>
  <si>
    <t>1143_[M+H]+</t>
  </si>
  <si>
    <t>[49]</t>
  </si>
  <si>
    <t>1338_[M+H]+</t>
  </si>
  <si>
    <t>C00408</t>
  </si>
  <si>
    <t>S0050</t>
  </si>
  <si>
    <t>Pipecolic acid</t>
  </si>
  <si>
    <t>C6H11NO2</t>
  </si>
  <si>
    <t>C1CCNC(C1)C(=O)O</t>
  </si>
  <si>
    <t>HXEACLLIILLPRG-YFKPBYRVSA-N</t>
  </si>
  <si>
    <t>[53]</t>
  </si>
  <si>
    <t>1371_[M+H]+</t>
  </si>
  <si>
    <t>L-Pipecolate</t>
  </si>
  <si>
    <t>[64]</t>
  </si>
  <si>
    <t>1439_[M+H]+</t>
  </si>
  <si>
    <t>[67]</t>
  </si>
  <si>
    <t>1444_[M+H]+</t>
  </si>
  <si>
    <t>S0489</t>
  </si>
  <si>
    <t>Valproic acid</t>
  </si>
  <si>
    <t>C8H16O2</t>
  </si>
  <si>
    <t>CCCC(CCC)C(O)=O</t>
  </si>
  <si>
    <t>NIJJYAXOARWZEE-UHFFFAOYSA-N</t>
  </si>
  <si>
    <t>[80]</t>
  </si>
  <si>
    <t>1952_[M+H]+</t>
  </si>
  <si>
    <t>C07185</t>
  </si>
  <si>
    <t>[90]</t>
  </si>
  <si>
    <t>2103_[M+H]+</t>
  </si>
  <si>
    <t>[91]</t>
  </si>
  <si>
    <t>2106_[M+H]+</t>
  </si>
  <si>
    <t>[99]</t>
  </si>
  <si>
    <t>2223_[M+H]+</t>
  </si>
  <si>
    <t>[105]</t>
  </si>
  <si>
    <t>2558_[M+H]+</t>
  </si>
  <si>
    <t>[110]</t>
  </si>
  <si>
    <t>2593_[M+H]+</t>
  </si>
  <si>
    <t>C08278</t>
  </si>
  <si>
    <t>S0214</t>
  </si>
  <si>
    <t>Suberic acid</t>
  </si>
  <si>
    <t>C8H14O4</t>
  </si>
  <si>
    <t>C(CCCC(=O)O)CCC(=O)O</t>
  </si>
  <si>
    <t>TYFQFVWCELRYAO-UHFFFAOYSA-N</t>
  </si>
  <si>
    <t>[119]</t>
  </si>
  <si>
    <t>2829_[M+H]+</t>
  </si>
  <si>
    <t>[122]</t>
  </si>
  <si>
    <t>2865_[M+H]+</t>
  </si>
  <si>
    <t>[124]</t>
  </si>
  <si>
    <t>2867_[M+H]+</t>
  </si>
  <si>
    <t>[131]</t>
  </si>
  <si>
    <t>2907_[M+H]+</t>
  </si>
  <si>
    <t>C01586</t>
  </si>
  <si>
    <t>S0171</t>
  </si>
  <si>
    <t>Hippuric acid</t>
  </si>
  <si>
    <t>C9H9NO3</t>
  </si>
  <si>
    <t>C1=CC=C(C=C1)C(=O)NCC(=O)O</t>
  </si>
  <si>
    <t>QIAFMBKCNZACKA-UHFFFAOYSA-N</t>
  </si>
  <si>
    <t>[139]</t>
  </si>
  <si>
    <t>2975_[M+H]+</t>
  </si>
  <si>
    <t>Hippurate</t>
  </si>
  <si>
    <t>3019_b</t>
  </si>
  <si>
    <t>3020_b</t>
  </si>
  <si>
    <t>3021_b</t>
  </si>
  <si>
    <t>3023_b</t>
  </si>
  <si>
    <t>[172]</t>
  </si>
  <si>
    <t>3321_[M+H]+</t>
  </si>
  <si>
    <t>[179]</t>
  </si>
  <si>
    <t>3375_[M+H]+</t>
  </si>
  <si>
    <t>[202]</t>
  </si>
  <si>
    <t>3683_[M+H]+</t>
  </si>
  <si>
    <t>[253]</t>
  </si>
  <si>
    <t>4667_[M+H]+</t>
  </si>
  <si>
    <t>4890_a</t>
  </si>
  <si>
    <t>L0410</t>
  </si>
  <si>
    <t>gamma-Glutamylvaline</t>
  </si>
  <si>
    <t>C10H18N2O5</t>
  </si>
  <si>
    <t>CC(C)C(C(=O)O)NC(=O)CCC(C(=O)O)N</t>
  </si>
  <si>
    <t>AQAKHZVPOOGUCK-UHFFFAOYSA-N</t>
  </si>
  <si>
    <t>[269]</t>
  </si>
  <si>
    <t>4890_[M+H]+</t>
  </si>
  <si>
    <t>[271]</t>
  </si>
  <si>
    <t>4893_[M+H]+</t>
  </si>
  <si>
    <t>[290]</t>
  </si>
  <si>
    <t>5541_[M+H]+</t>
  </si>
  <si>
    <t>[315]</t>
  </si>
  <si>
    <t>5970_[M+H]+</t>
  </si>
  <si>
    <t>[320]</t>
  </si>
  <si>
    <t>5999_[M+H]+</t>
  </si>
  <si>
    <t>6085_b</t>
  </si>
  <si>
    <t>6086_a</t>
  </si>
  <si>
    <t>[333]</t>
  </si>
  <si>
    <t>6086_[M+H]+</t>
  </si>
  <si>
    <t>6330_c</t>
  </si>
  <si>
    <t>6730_a</t>
  </si>
  <si>
    <t>[355]</t>
  </si>
  <si>
    <t>6730_[M+H]+</t>
  </si>
  <si>
    <t>6730_b</t>
  </si>
  <si>
    <t>6730_c</t>
  </si>
  <si>
    <t>6785_a</t>
  </si>
  <si>
    <t>[360]</t>
  </si>
  <si>
    <t>6785_[M+H]+</t>
  </si>
  <si>
    <t>6785_b</t>
  </si>
  <si>
    <t>6785_c</t>
  </si>
  <si>
    <t>6785_d</t>
  </si>
  <si>
    <t>[390]</t>
  </si>
  <si>
    <t>7180_[M+H]+</t>
  </si>
  <si>
    <t>7717_a</t>
  </si>
  <si>
    <t>[407]</t>
  </si>
  <si>
    <t>7717_[M+H]+</t>
  </si>
  <si>
    <t>7717_b</t>
  </si>
  <si>
    <t>[424]</t>
  </si>
  <si>
    <t>8007_[M+H]+</t>
  </si>
  <si>
    <t>[433]</t>
  </si>
  <si>
    <t>8392_[M+H]+</t>
  </si>
  <si>
    <t>B005201</t>
  </si>
  <si>
    <t>Palmitoleylcarnitine (Car(16:1)_RT478)</t>
  </si>
  <si>
    <t>C23H43NO4</t>
  </si>
  <si>
    <t>C[N+](C)(C)CC(CC([O-])=O)OC(/C=C/CCCCCCCCCCCCC)=O</t>
  </si>
  <si>
    <t>SOYNLLDADLOGAM-ISLYRVAYSA-N</t>
  </si>
  <si>
    <t>[462]</t>
  </si>
  <si>
    <t>9471_[M+H]+</t>
  </si>
  <si>
    <t>10321_b</t>
  </si>
  <si>
    <t>[485]</t>
  </si>
  <si>
    <t>10383_[M+H]+</t>
  </si>
  <si>
    <t>11907_a</t>
  </si>
  <si>
    <t>[513]</t>
  </si>
  <si>
    <t>11907_[M+H]+</t>
  </si>
  <si>
    <t>11907_b</t>
  </si>
  <si>
    <t>[529]</t>
  </si>
  <si>
    <t>12235_[M+H]+</t>
  </si>
  <si>
    <t>[557]</t>
  </si>
  <si>
    <t>12946_[M+H]+</t>
  </si>
  <si>
    <t>[562]</t>
  </si>
  <si>
    <t>13365_[M+H]+</t>
  </si>
  <si>
    <t>[564]</t>
  </si>
  <si>
    <t>13372_[M+H]+</t>
  </si>
  <si>
    <t>[582]</t>
  </si>
  <si>
    <t>14133_[M+H]+</t>
  </si>
  <si>
    <t>16297_a</t>
  </si>
  <si>
    <t>P0565</t>
  </si>
  <si>
    <t>PC(14:0/18:0)</t>
  </si>
  <si>
    <t>C40H80NO8P</t>
  </si>
  <si>
    <t>[H][C@@](COC(=O)CCCCCCCCCCCCC)(COP([O-])(=O)OCC[N+](C)(C)C)OC(=O)CCCCCCCCCCCCCCCCC</t>
  </si>
  <si>
    <t>TYAQXZHDAGZOEO-KXQOOQHDSA-N</t>
  </si>
  <si>
    <t>[614]</t>
  </si>
  <si>
    <t>16297_[M+H]+</t>
  </si>
  <si>
    <t>16303_a</t>
  </si>
  <si>
    <t>[616]</t>
  </si>
  <si>
    <t>16303_[M+H]+</t>
  </si>
  <si>
    <t>[629]</t>
  </si>
  <si>
    <t>17010_[M+H]+</t>
  </si>
  <si>
    <t>17104_a</t>
  </si>
  <si>
    <t>B110805</t>
  </si>
  <si>
    <t>PC(36:3)_RT568</t>
  </si>
  <si>
    <t>[638]</t>
  </si>
  <si>
    <t>17104_[M+H]+</t>
  </si>
  <si>
    <t>17129_a</t>
  </si>
  <si>
    <t>P0561</t>
  </si>
  <si>
    <t>PC(18:1(9Z)/18:1(9Z))</t>
  </si>
  <si>
    <t>C44H84NO8P</t>
  </si>
  <si>
    <t>CCCCCCCCC(=C(CCCCCCCC(=O)OCC(COP(=O)([O-])OCC[N+](C)(C)C)(OC(CCCCCCCC(=C(CCCCCCCC)[H])[H])=O)[H])[H])[H]</t>
  </si>
  <si>
    <t>SNKAWJBJQDLSFF-AOMFJDGTSA-N</t>
  </si>
  <si>
    <t>[641]</t>
  </si>
  <si>
    <t>17129_[M+H]+</t>
  </si>
  <si>
    <t>17130_a</t>
  </si>
  <si>
    <t>P0562</t>
  </si>
  <si>
    <t>PC(18:1(9E)/18:1(9E))</t>
  </si>
  <si>
    <t>CCCCCCCCC(=C(CCCCCCCC(=O)OCC(COP(=O)([O-])OCC[N+](C)(C)C)OC(CCCCCCCC(=C(CCCCCCCC)[H])[H])=O)[H])[H]</t>
  </si>
  <si>
    <t>SNKAWJBJQDLSFF-DQPVQCHKSA-N</t>
  </si>
  <si>
    <t>[642]</t>
  </si>
  <si>
    <t>17130_[M+H]+</t>
  </si>
  <si>
    <t>n02737</t>
  </si>
  <si>
    <t>N-Docosanoyl-4-sphingenyl-1-O-phosphorylcholine</t>
  </si>
  <si>
    <t>C45H91N2O6P</t>
  </si>
  <si>
    <t>CCCCCCCCCCCCCCCCCCCCCC(=O)N[C@@H](COP([O-])(=O)OCC[N+](C)(C)C)[C@H](O)\C=C\CCCCCCCCCCCCC</t>
  </si>
  <si>
    <t>FJJANLYCZUNFSE-TWKUQIQBSA-N</t>
  </si>
  <si>
    <t>[651]</t>
  </si>
  <si>
    <t>17163_[M+H]+</t>
  </si>
  <si>
    <t>B112401</t>
  </si>
  <si>
    <t>PC(38:7)_RT600</t>
  </si>
  <si>
    <t>C46H78NO8P</t>
  </si>
  <si>
    <t>[H][C@@](COC(=O)CCCCC\C=C/CCCCCCCC)(COP([O-])(=O)OCC[N+](C)(C)C)OC(=O)CC\C=C/C\C=C/C\C=C/C=C/CC\C=C/C\C=C/CC</t>
  </si>
  <si>
    <t>KVZGNJNSFSUTHN-WJPDOSEWSA-N</t>
  </si>
  <si>
    <t>[663]</t>
  </si>
  <si>
    <t>17456_[M+H]+</t>
  </si>
  <si>
    <t>17478_a</t>
  </si>
  <si>
    <t>[668]</t>
  </si>
  <si>
    <t>17478_[M+H]+</t>
  </si>
  <si>
    <t>17478_b</t>
  </si>
  <si>
    <t>17482_a</t>
  </si>
  <si>
    <t>[669]</t>
  </si>
  <si>
    <t>17482_[M+H]+</t>
  </si>
  <si>
    <t>17482_b</t>
  </si>
  <si>
    <t>17490_a</t>
  </si>
  <si>
    <t>[673]</t>
  </si>
  <si>
    <t>17490_[M+H]+</t>
  </si>
  <si>
    <t>17490_b</t>
  </si>
  <si>
    <t>17519_b</t>
  </si>
  <si>
    <t>17522_a</t>
  </si>
  <si>
    <t>[681]</t>
  </si>
  <si>
    <t>17522_[M+H]+</t>
  </si>
  <si>
    <t>B112101</t>
  </si>
  <si>
    <t>PC(38:4)_RT563</t>
  </si>
  <si>
    <t>C46H84NO8P</t>
  </si>
  <si>
    <t>[H][C@@](COC(=O)CCCCCCCCCCCCC)(COP([O-])(=O)OCC[N+](C)(C)C)OC(=O)CCC\C=C/C\C=C/C\C=C/C\C=C/CCCCCCCCC</t>
  </si>
  <si>
    <t>RMOIQWNPUHLBDC-ZJSWKPLXSA-N</t>
  </si>
  <si>
    <t>[688]</t>
  </si>
  <si>
    <t>17561_[M+H]+</t>
  </si>
  <si>
    <t>[699]</t>
  </si>
  <si>
    <t>17787_[M+H]+</t>
  </si>
  <si>
    <t>B113501</t>
  </si>
  <si>
    <t>PC(40:8)_RT601</t>
  </si>
  <si>
    <t>C48H80NO8P</t>
  </si>
  <si>
    <t>[H][C@@](COC(=O)\C=C\C=C\CCCCCCCCCCCCC)(COP([O-])(=O)OCC[N+](C)(C)C)OC(=O)CC\C=C/C\C=C/C\C=C/C=C/CC\C=C/C\C=C/CC</t>
  </si>
  <si>
    <t>LOOKZZZTFVYXKM-SXDDUYMLSA-N</t>
  </si>
  <si>
    <t>[704]</t>
  </si>
  <si>
    <t>17826_[M+H]+</t>
  </si>
  <si>
    <t>17846_a</t>
  </si>
  <si>
    <t>[709]</t>
  </si>
  <si>
    <t>17846_[M+H]+</t>
  </si>
  <si>
    <t>17859_a</t>
  </si>
  <si>
    <t>[715]</t>
  </si>
  <si>
    <t>17859_[M+H]+</t>
  </si>
  <si>
    <t>C00431</t>
  </si>
  <si>
    <t>S0248</t>
  </si>
  <si>
    <t>5-Aminopentanoic acid</t>
  </si>
  <si>
    <t>C(CCN)CC(=O)O</t>
  </si>
  <si>
    <t>JJMDCOVWQOJGCB-UHFFFAOYSA-N</t>
  </si>
  <si>
    <t>[30]</t>
  </si>
  <si>
    <t>1010_[M+H]+</t>
  </si>
  <si>
    <t>5-Aminopentanoate</t>
  </si>
  <si>
    <t>[50]</t>
  </si>
  <si>
    <t>1341_[M+H]+</t>
  </si>
  <si>
    <t>C08313</t>
  </si>
  <si>
    <t>n00255</t>
  </si>
  <si>
    <t>3-Methylindole</t>
  </si>
  <si>
    <t>C9H9N</t>
  </si>
  <si>
    <t>CC1=CNC2=CC=CC=C12</t>
  </si>
  <si>
    <t>ZFRKQXVRDFCRJG-UHFFFAOYSA-N</t>
  </si>
  <si>
    <t>[57]</t>
  </si>
  <si>
    <t>1421_[M+H]+</t>
  </si>
  <si>
    <t>2777_a</t>
  </si>
  <si>
    <t>[115]</t>
  </si>
  <si>
    <t>2777_[M+H]+</t>
  </si>
  <si>
    <t>[138]</t>
  </si>
  <si>
    <t>2974_[M+H]+</t>
  </si>
  <si>
    <t>3018_b</t>
  </si>
  <si>
    <t>4099_a</t>
  </si>
  <si>
    <t>L1122</t>
  </si>
  <si>
    <t>Ala-Glu</t>
  </si>
  <si>
    <t>C8H14N2O5</t>
  </si>
  <si>
    <t>C[C@@H](C(=O)N[C@@H](CCC(=O)O)C(=O)O)N</t>
  </si>
  <si>
    <t>VYZAGTDAHUIRQA-WHFBIAKZSA-N</t>
  </si>
  <si>
    <t>[222]</t>
  </si>
  <si>
    <t>4099_[M+H]+</t>
  </si>
  <si>
    <t>C20957;C20958</t>
  </si>
  <si>
    <t>L-Alanyl-D-glutamate;L-Alanyl-L-glutamate</t>
  </si>
  <si>
    <t>4888_a</t>
  </si>
  <si>
    <t>[268]</t>
  </si>
  <si>
    <t>4888_[M+H]+</t>
  </si>
  <si>
    <t>4890_b</t>
  </si>
  <si>
    <t>n01056</t>
  </si>
  <si>
    <t>Glu-Val</t>
  </si>
  <si>
    <t>CC(C)[C@H](NC(=O)[C@@H](N)CCC(O)=O)C(O)=O</t>
  </si>
  <si>
    <t>SITLTJHOQZFJGG-XPUUQOCRSA-N</t>
  </si>
  <si>
    <t>[270]</t>
  </si>
  <si>
    <t>4892_[M+H]+</t>
  </si>
  <si>
    <t>[296]</t>
  </si>
  <si>
    <t>5745_[M+H]+</t>
  </si>
  <si>
    <t>[316]</t>
  </si>
  <si>
    <t>5971_[M+H]+</t>
  </si>
  <si>
    <t>[317]</t>
  </si>
  <si>
    <t>5972_[M+H]+</t>
  </si>
  <si>
    <t>[321]</t>
  </si>
  <si>
    <t>6001_[M+H]+</t>
  </si>
  <si>
    <t>6082_b</t>
  </si>
  <si>
    <t>6086_b</t>
  </si>
  <si>
    <t>6087_a</t>
  </si>
  <si>
    <t>[334]</t>
  </si>
  <si>
    <t>6087_[M+H]+</t>
  </si>
  <si>
    <t>6087_b</t>
  </si>
  <si>
    <t>L1070</t>
  </si>
  <si>
    <t>Trp-Glu</t>
  </si>
  <si>
    <t>C16H19N3O5</t>
  </si>
  <si>
    <t>C1=CC=C2C(=C1)C(=CN2)C[C@@H](C(=O)N[C@@H](CCC(=O)O)C(=O)O)N</t>
  </si>
  <si>
    <t>PWIQCLSQVQBOQV-AAEUAGOBSA-N</t>
  </si>
  <si>
    <t>[391]</t>
  </si>
  <si>
    <t>7368_[M+H]+</t>
  </si>
  <si>
    <t>7719_a</t>
  </si>
  <si>
    <t>[409]</t>
  </si>
  <si>
    <t>7719_[M+H]+</t>
  </si>
  <si>
    <t>7719_b</t>
  </si>
  <si>
    <t>8652_a</t>
  </si>
  <si>
    <t>[443]</t>
  </si>
  <si>
    <t>8652_[M+H]+</t>
  </si>
  <si>
    <t>8652_b</t>
  </si>
  <si>
    <t>9279_b</t>
  </si>
  <si>
    <t>L0892</t>
  </si>
  <si>
    <t>7-Ketolithocholic acid</t>
  </si>
  <si>
    <t>C[C@H](CCC(=O)O)[C@H]1CC[C@@H]2[C@@]1(CC[C@H]3[C@H]2C(=O)C[C@H]4[C@@]3(CC[C@H](C4)O)C)C</t>
  </si>
  <si>
    <t>DXOCDBGWDZAYRQ-AURDAFMXSA-N</t>
  </si>
  <si>
    <t>9280_b</t>
  </si>
  <si>
    <t>10319_b</t>
  </si>
  <si>
    <t>10324_b</t>
  </si>
  <si>
    <t>L1048</t>
  </si>
  <si>
    <t>LPE(18:1(9Z)/0:0)</t>
  </si>
  <si>
    <t>C23H46NO7P</t>
  </si>
  <si>
    <t>CCCCCCCC/C=C\CCCCCCCC(=O)OC[C@H](COP(=O)(O)OCCN)O</t>
  </si>
  <si>
    <t>PYVRVRFVLRNJLY-MZMPXXGTSA-N</t>
  </si>
  <si>
    <t>[508]</t>
  </si>
  <si>
    <t>11838_[M+H]+</t>
  </si>
  <si>
    <t>[530]</t>
  </si>
  <si>
    <t>12236_[M+H]+</t>
  </si>
  <si>
    <t>[567]</t>
  </si>
  <si>
    <t>13440_[M+H]+</t>
  </si>
  <si>
    <t>16295_a</t>
  </si>
  <si>
    <t>[613]</t>
  </si>
  <si>
    <t>16295_[M+H]+</t>
  </si>
  <si>
    <t>16297_b</t>
  </si>
  <si>
    <t>P0566</t>
  </si>
  <si>
    <t>PC(18:0/14:0)</t>
  </si>
  <si>
    <t>CCCCCCCCCCCCCCCCCC(=O)OCC(COP(=O)([O-])OCC[N+](C)(C)C)(OC(CCCCCCCCCCCCC)=O)[H]</t>
  </si>
  <si>
    <t>MZWGYEJOZNRLQE-KXQOOQHDSA-N</t>
  </si>
  <si>
    <t>16303_b</t>
  </si>
  <si>
    <t>S0151</t>
  </si>
  <si>
    <t>PC(16:0/16:0)</t>
  </si>
  <si>
    <t>CCCCCCCCCCCCCCCC(=O)OC[C@H](COP(=O)([O-])OCC[N+](C)(C)C)OC(=O)CCCCCCCCCCCCCCC</t>
  </si>
  <si>
    <t>KILNVBDSWZSGLL-KXQOOQHDSA-N</t>
  </si>
  <si>
    <t>16392_a</t>
  </si>
  <si>
    <t>P0628</t>
  </si>
  <si>
    <t>PE(18:1/18:1)</t>
  </si>
  <si>
    <t>C41H78NO8P</t>
  </si>
  <si>
    <t>CCCCCCCCC(=C(CCCCCCCC(=O)OCC(COP(O)(=O)OCCN)(OC(CCCCCCCC(=C(CCCCCCCC)[H])[H])=O)[H])[H])[H]</t>
  </si>
  <si>
    <t>MWRBNPKJOOWZPW-NYVOMTAGSA-N</t>
  </si>
  <si>
    <t>[617]</t>
  </si>
  <si>
    <t>16392_[M+H]+</t>
  </si>
  <si>
    <t>16392_b</t>
  </si>
  <si>
    <t>P0598</t>
  </si>
  <si>
    <t>PE(18:0/18:2)</t>
  </si>
  <si>
    <t>CCCCCCCCCCCCCCCCCC(=O)OCC(COP(=O)(O)OCCN)OC(=O)CCCCCCCC=CCC=CCCCCC</t>
  </si>
  <si>
    <t>YDTWOEYVDRKKCR-KNERPIHHSA-N</t>
  </si>
  <si>
    <t>[620]</t>
  </si>
  <si>
    <t>16925_[M+H]+</t>
  </si>
  <si>
    <t>[625]</t>
  </si>
  <si>
    <t>16985_[M+H]+</t>
  </si>
  <si>
    <t>17096_a</t>
  </si>
  <si>
    <t>[637]</t>
  </si>
  <si>
    <t>17096_[M+H]+</t>
  </si>
  <si>
    <t>17096_b</t>
  </si>
  <si>
    <t>17104_b</t>
  </si>
  <si>
    <t>17106_c</t>
  </si>
  <si>
    <t>17130_b</t>
  </si>
  <si>
    <t>P0560</t>
  </si>
  <si>
    <t>PC(18:1(6Z)/18:1(6Z))</t>
  </si>
  <si>
    <t>CCCCCCCCCCCC=CCCCCC(=O)OCC(COP(=O)([O-])OCC[N+](C)(C)C)OC(=O)CCCCC=CCCCCCCCCCCC</t>
  </si>
  <si>
    <t>KLJBLQFSKZACGJ-MMKOEKFTSA-N</t>
  </si>
  <si>
    <t>17130_c</t>
  </si>
  <si>
    <t>17483_a</t>
  </si>
  <si>
    <t>[670]</t>
  </si>
  <si>
    <t>17483_[M+H]+</t>
  </si>
  <si>
    <t>17483_b</t>
  </si>
  <si>
    <t>17517_a</t>
  </si>
  <si>
    <t>[678]</t>
  </si>
  <si>
    <t>17517_[M+H]+</t>
  </si>
  <si>
    <t>17523_a</t>
  </si>
  <si>
    <t>[682]</t>
  </si>
  <si>
    <t>17523_[M+H]+</t>
  </si>
  <si>
    <t>17526_a</t>
  </si>
  <si>
    <t>[683]</t>
  </si>
  <si>
    <t>17526_[M+H]+</t>
  </si>
  <si>
    <t>[697]</t>
  </si>
  <si>
    <t>17780_[M+H]+</t>
  </si>
  <si>
    <t>[698]</t>
  </si>
  <si>
    <t>17783_[M+H]+</t>
  </si>
  <si>
    <t>[702]</t>
  </si>
  <si>
    <t>17792_[M+H]+</t>
  </si>
  <si>
    <t>17843_a</t>
  </si>
  <si>
    <t>[707]</t>
  </si>
  <si>
    <t>17843_[M+H]+</t>
  </si>
  <si>
    <t>17845_b</t>
  </si>
  <si>
    <t>17849_a</t>
  </si>
  <si>
    <t>[711]</t>
  </si>
  <si>
    <t>17849_[M+H]+</t>
  </si>
  <si>
    <t>17854_b</t>
  </si>
  <si>
    <t>17855_b</t>
  </si>
  <si>
    <t>17866_b</t>
  </si>
  <si>
    <t>17871_b</t>
  </si>
  <si>
    <t>[10]</t>
  </si>
  <si>
    <t>373_[M+H]+</t>
  </si>
  <si>
    <t>[11]</t>
  </si>
  <si>
    <t>379_[M+H]+</t>
  </si>
  <si>
    <t>[51]</t>
  </si>
  <si>
    <t>1342_[M+H]+</t>
  </si>
  <si>
    <t>[55]</t>
  </si>
  <si>
    <t>1416_[M+H]+</t>
  </si>
  <si>
    <t>[58]</t>
  </si>
  <si>
    <t>1427_[M+H]+</t>
  </si>
  <si>
    <t>[59]</t>
  </si>
  <si>
    <t>1428_[M+H]+</t>
  </si>
  <si>
    <t>[62]</t>
  </si>
  <si>
    <t>1435_[M+H]+</t>
  </si>
  <si>
    <t>[71]</t>
  </si>
  <si>
    <t>1607_[M+H]+</t>
  </si>
  <si>
    <t>[95]</t>
  </si>
  <si>
    <t>2218_[M+H]+</t>
  </si>
  <si>
    <t>[118]</t>
  </si>
  <si>
    <t>2826_[M+H]+</t>
  </si>
  <si>
    <t>[123]</t>
  </si>
  <si>
    <t>2866_[M+H]+</t>
  </si>
  <si>
    <t>[128]</t>
  </si>
  <si>
    <t>2883_[M+H]+</t>
  </si>
  <si>
    <t>[163]</t>
  </si>
  <si>
    <t>3246_[M+H]+</t>
  </si>
  <si>
    <t>[173]</t>
  </si>
  <si>
    <t>3322_[M+H]+</t>
  </si>
  <si>
    <t>C02043</t>
  </si>
  <si>
    <t>L0142</t>
  </si>
  <si>
    <t>Indolelactic acid</t>
  </si>
  <si>
    <t>C11H11NO3</t>
  </si>
  <si>
    <t>C1=CC=C2C(=C1)C(=CN2)CC(C(=O)O)O</t>
  </si>
  <si>
    <t>XGILAAMKEQUXLS-UHFFFAOYSA-N</t>
  </si>
  <si>
    <t>[207]</t>
  </si>
  <si>
    <t>3699_[M+H]+</t>
  </si>
  <si>
    <t>Indolelactate</t>
  </si>
  <si>
    <t>[208]</t>
  </si>
  <si>
    <t>3700_[M+H]+</t>
  </si>
  <si>
    <t>[211]</t>
  </si>
  <si>
    <t>3779_[M+H]+</t>
  </si>
  <si>
    <t>4099_b</t>
  </si>
  <si>
    <t>C03740</t>
  </si>
  <si>
    <t>S0346</t>
  </si>
  <si>
    <t>gamma-Glutamylalanine</t>
  </si>
  <si>
    <t>C[C@H](NC(=O)CC[C@H](N)C(O)=O)C(O)=O</t>
  </si>
  <si>
    <t>WQXXXVRAFAKQJM-WHFBIAKZSA-N</t>
  </si>
  <si>
    <t>C03738</t>
  </si>
  <si>
    <t>gamma-L-Glutamyl-D-alanine</t>
  </si>
  <si>
    <t>4888_b</t>
  </si>
  <si>
    <t>4890_c</t>
  </si>
  <si>
    <t>n01055</t>
  </si>
  <si>
    <t>Val-Glu</t>
  </si>
  <si>
    <t>CC(C)C(N)C(=O)NC(CCC(O)=O)C(O)=O</t>
  </si>
  <si>
    <t>UPJONISHZRADBH-UHFFFAOYSA-N</t>
  </si>
  <si>
    <t>[297]</t>
  </si>
  <si>
    <t>5746_[M+H]+</t>
  </si>
  <si>
    <t>6334_a</t>
  </si>
  <si>
    <t>[346]</t>
  </si>
  <si>
    <t>6334_[M+H]+</t>
  </si>
  <si>
    <t>6731_a</t>
  </si>
  <si>
    <t>[356]</t>
  </si>
  <si>
    <t>6731_[M+H]+</t>
  </si>
  <si>
    <t>6731_b</t>
  </si>
  <si>
    <t>6731_c</t>
  </si>
  <si>
    <t>7720_a</t>
  </si>
  <si>
    <t>[410]</t>
  </si>
  <si>
    <t>7720_[M+H]+</t>
  </si>
  <si>
    <t>7720_b</t>
  </si>
  <si>
    <t>C00735</t>
  </si>
  <si>
    <t>S0281</t>
  </si>
  <si>
    <t>Cortisol</t>
  </si>
  <si>
    <t>C21H30O5</t>
  </si>
  <si>
    <t>CC12CCC(=O)C=C1CCC3C2C(CC4(C3CCC4(C(=O)CO)O)C)O</t>
  </si>
  <si>
    <t>JYGXADMDTFJGBT-VWUMJDOOSA-N</t>
  </si>
  <si>
    <t>[434]</t>
  </si>
  <si>
    <t>8451_[M+H]+</t>
  </si>
  <si>
    <t>[435]</t>
  </si>
  <si>
    <t>8452_[M+H]+</t>
  </si>
  <si>
    <t>L1019</t>
  </si>
  <si>
    <t>Valsartan (Drug)</t>
  </si>
  <si>
    <t>C24H29N5O3</t>
  </si>
  <si>
    <t>CCCCC(=O)N(CC1=CC=C(C=C1)C1=CC=CC=C1C1=NNN=N1)[C@@H](C(C)C)C(O)=O</t>
  </si>
  <si>
    <t>ACWBQPMHZXGDFX-QFIPXVFZSA-N</t>
  </si>
  <si>
    <t>[488]</t>
  </si>
  <si>
    <t>10625_[M+H]+</t>
  </si>
  <si>
    <t>P0519</t>
  </si>
  <si>
    <t>PE(P-18:0/0:0)</t>
  </si>
  <si>
    <t>C23H48NO6P</t>
  </si>
  <si>
    <t>[C@](COP(=O)(O)OCCN)([H])(O)CO/C=C\CCCCCCCCCCCCCCCC</t>
  </si>
  <si>
    <t>KACDZDULGKPXHT-HIVNOOBXSA-N</t>
  </si>
  <si>
    <t>[499]</t>
  </si>
  <si>
    <t>11462_[M+H]+</t>
  </si>
  <si>
    <t>B104601</t>
  </si>
  <si>
    <t>LPE(18:3)_RT481</t>
  </si>
  <si>
    <t>C23H42NO7P</t>
  </si>
  <si>
    <t>[H][C@@](O)(COC(=O)CCCC\C=C/C\C=C/C\C=C/CCCCC)COP(O)(=O)OCCN</t>
  </si>
  <si>
    <t>QULMFYLWLOKODU-CSLWLMPESA-N</t>
  </si>
  <si>
    <t>[506]</t>
  </si>
  <si>
    <t>11728_[M+H]+</t>
  </si>
  <si>
    <t>12188_a</t>
  </si>
  <si>
    <t>[516]</t>
  </si>
  <si>
    <t>12188_[M+H]+</t>
  </si>
  <si>
    <t>12188_b</t>
  </si>
  <si>
    <t>[546]</t>
  </si>
  <si>
    <t>12838_[M+H]+</t>
  </si>
  <si>
    <t>[569]</t>
  </si>
  <si>
    <t>13448_[M+H]+</t>
  </si>
  <si>
    <t>16302_a</t>
  </si>
  <si>
    <t>[615]</t>
  </si>
  <si>
    <t>16302_[M+H]+</t>
  </si>
  <si>
    <t>16393_a</t>
  </si>
  <si>
    <t>[618]</t>
  </si>
  <si>
    <t>16393_[M+H]+</t>
  </si>
  <si>
    <t>[626]</t>
  </si>
  <si>
    <t>16995_[M+H]+</t>
  </si>
  <si>
    <t>[627]</t>
  </si>
  <si>
    <t>16998_[M+H]+</t>
  </si>
  <si>
    <t>17104_c</t>
  </si>
  <si>
    <t>17110_a</t>
  </si>
  <si>
    <t>[640]</t>
  </si>
  <si>
    <t>17110_[M+H]+</t>
  </si>
  <si>
    <t>17137_a</t>
  </si>
  <si>
    <t>[643]</t>
  </si>
  <si>
    <t>17137_[M+H]+</t>
  </si>
  <si>
    <t>17140_a</t>
  </si>
  <si>
    <t>[644]</t>
  </si>
  <si>
    <t>17140_[M+H]+</t>
  </si>
  <si>
    <t>[664]</t>
  </si>
  <si>
    <t>17465_[M+H]+</t>
  </si>
  <si>
    <t>17521_a</t>
  </si>
  <si>
    <t>[680]</t>
  </si>
  <si>
    <t>17521_[M+H]+</t>
  </si>
  <si>
    <t>17542_b</t>
  </si>
  <si>
    <t>[687]</t>
  </si>
  <si>
    <t>17559_[M+H]+</t>
  </si>
  <si>
    <t>[689]</t>
  </si>
  <si>
    <t>17566_[M+H]+</t>
  </si>
  <si>
    <t>[696]</t>
  </si>
  <si>
    <t>17776_[M+H]+</t>
  </si>
  <si>
    <t>17840_a</t>
  </si>
  <si>
    <t>[705]</t>
  </si>
  <si>
    <t>17840_[M+H]+</t>
  </si>
  <si>
    <t>17846_b</t>
  </si>
  <si>
    <t>17859_b</t>
  </si>
  <si>
    <t>1006_a</t>
  </si>
  <si>
    <t>[26]</t>
  </si>
  <si>
    <t>1006_[M+H]+</t>
  </si>
  <si>
    <t>[29]</t>
  </si>
  <si>
    <t>1009_[M+H]+</t>
  </si>
  <si>
    <t>[33]</t>
  </si>
  <si>
    <t>1129_[M+H]+</t>
  </si>
  <si>
    <t>[42]</t>
  </si>
  <si>
    <t>1141_[M+H]+</t>
  </si>
  <si>
    <t>[43]</t>
  </si>
  <si>
    <t>1142_[M+H]+</t>
  </si>
  <si>
    <t>[46]</t>
  </si>
  <si>
    <t>1327_[M+H]+</t>
  </si>
  <si>
    <t>[60]</t>
  </si>
  <si>
    <t>1431_[M+H]+</t>
  </si>
  <si>
    <t>[61]</t>
  </si>
  <si>
    <t>1434_[M+H]+</t>
  </si>
  <si>
    <t>[65]</t>
  </si>
  <si>
    <t>1440_[M+H]+</t>
  </si>
  <si>
    <t>[68]</t>
  </si>
  <si>
    <t>1445_[M+H]+</t>
  </si>
  <si>
    <t>[69]</t>
  </si>
  <si>
    <t>1605_[M+H]+</t>
  </si>
  <si>
    <t>[70]</t>
  </si>
  <si>
    <t>1606_[M+H]+</t>
  </si>
  <si>
    <t>C00318</t>
  </si>
  <si>
    <t>S0060</t>
  </si>
  <si>
    <t>Carnitine</t>
  </si>
  <si>
    <t>C7H15NO3</t>
  </si>
  <si>
    <t>C[N+](C)(C)C[C@@H](CC(=O)[O-])O</t>
  </si>
  <si>
    <t>PHIQHXFUZVPYII-ZCFIWIBFSA-N</t>
  </si>
  <si>
    <t>[100]</t>
  </si>
  <si>
    <t>2476_[M+H]+</t>
  </si>
  <si>
    <t>C00318;C00487;C15025</t>
  </si>
  <si>
    <t>L-Carnitine;Carnitine;(S)-Carnitine</t>
  </si>
  <si>
    <t>[101]</t>
  </si>
  <si>
    <t>2477_[M+H]+</t>
  </si>
  <si>
    <t>C00366</t>
  </si>
  <si>
    <t>S0020</t>
  </si>
  <si>
    <t>Uric acid</t>
  </si>
  <si>
    <t>C5H4N4O3</t>
  </si>
  <si>
    <t>C12=C(NC(=O)N1)NC(=O)NC2=O</t>
  </si>
  <si>
    <t>LEHOTFFKMJEONL-UHFFFAOYSA-N</t>
  </si>
  <si>
    <t>[114]</t>
  </si>
  <si>
    <t>2624_[M+H]+</t>
  </si>
  <si>
    <t>Urate</t>
  </si>
  <si>
    <t>3014_b</t>
  </si>
  <si>
    <t>[166]</t>
  </si>
  <si>
    <t>3250_[M+H]+</t>
  </si>
  <si>
    <t>4097_a</t>
  </si>
  <si>
    <t>[221]</t>
  </si>
  <si>
    <t>4097_[M+H]+</t>
  </si>
  <si>
    <t>[242]</t>
  </si>
  <si>
    <t>4653_[M+H]+</t>
  </si>
  <si>
    <t>[251]</t>
  </si>
  <si>
    <t>4665_[M+H]+</t>
  </si>
  <si>
    <t>4888_c</t>
  </si>
  <si>
    <t>[298]</t>
  </si>
  <si>
    <t>5747_[M+H]+</t>
  </si>
  <si>
    <t>[322]</t>
  </si>
  <si>
    <t>6002_[M+H]+</t>
  </si>
  <si>
    <t>6732_a</t>
  </si>
  <si>
    <t>[357]</t>
  </si>
  <si>
    <t>6732_[M+H]+</t>
  </si>
  <si>
    <t>6732_b</t>
  </si>
  <si>
    <t>6732_c</t>
  </si>
  <si>
    <t>9272_b</t>
  </si>
  <si>
    <t>[507]</t>
  </si>
  <si>
    <t>11730_[M+H]+</t>
  </si>
  <si>
    <t>n02645</t>
  </si>
  <si>
    <t>3-Acetyl-11-keto-.beta.-boswellic acid</t>
  </si>
  <si>
    <t>C32H48O5</t>
  </si>
  <si>
    <t>CC1CCC2(C)CCC3(C)C(=CC(=O)C4C5(C)CCC(OC(=O)C)C(C)(C5CCC34C)C(=O)O)C2C1C</t>
  </si>
  <si>
    <t>HMMGKOVEOFBCAU-BCDBGHSCSA-N</t>
  </si>
  <si>
    <t>[541]</t>
  </si>
  <si>
    <t>12685_[M+H]+</t>
  </si>
  <si>
    <t>[565]</t>
  </si>
  <si>
    <t>13374_[M+H]+</t>
  </si>
  <si>
    <t>[570]</t>
  </si>
  <si>
    <t>13451_[M+H]+</t>
  </si>
  <si>
    <t>16295_b</t>
  </si>
  <si>
    <t>16303_c</t>
  </si>
  <si>
    <t>16393_b</t>
  </si>
  <si>
    <t>17096_c</t>
  </si>
  <si>
    <t>17110_b</t>
  </si>
  <si>
    <t>17129_b</t>
  </si>
  <si>
    <t>17129_c</t>
  </si>
  <si>
    <t>17140_b</t>
  </si>
  <si>
    <t>17144_a</t>
  </si>
  <si>
    <t>[646]</t>
  </si>
  <si>
    <t>17144_[M+H]+</t>
  </si>
  <si>
    <t>[661]</t>
  </si>
  <si>
    <t>17448_[M+H]+</t>
  </si>
  <si>
    <t>[662]</t>
  </si>
  <si>
    <t>17449_[M+H]+</t>
  </si>
  <si>
    <t>[665]</t>
  </si>
  <si>
    <t>17467_[M+H]+</t>
  </si>
  <si>
    <t>[666]</t>
  </si>
  <si>
    <t>17468_[M+H]+</t>
  </si>
  <si>
    <t>17516_a</t>
  </si>
  <si>
    <t>[677]</t>
  </si>
  <si>
    <t>17516_[M+H]+</t>
  </si>
  <si>
    <t>[693]</t>
  </si>
  <si>
    <t>17772_[M+H]+</t>
  </si>
  <si>
    <t>[694]</t>
  </si>
  <si>
    <t>17773_[M+H]+</t>
  </si>
  <si>
    <t>[695]</t>
  </si>
  <si>
    <t>17775_[M+H]+</t>
  </si>
  <si>
    <t>[703]</t>
  </si>
  <si>
    <t>17795_[M+H]+</t>
  </si>
  <si>
    <t>17840_b</t>
  </si>
  <si>
    <t>17841_a</t>
  </si>
  <si>
    <t>[706]</t>
  </si>
  <si>
    <t>17841_[M+H]+</t>
  </si>
  <si>
    <t>17843_b</t>
  </si>
  <si>
    <t>17849_b</t>
  </si>
  <si>
    <t>[9]</t>
  </si>
  <si>
    <t>369_[M+H]+</t>
  </si>
  <si>
    <t>1006_b</t>
  </si>
  <si>
    <t>[38]</t>
  </si>
  <si>
    <t>1136_[M+H]+</t>
  </si>
  <si>
    <t>[56]</t>
  </si>
  <si>
    <t>1418_[M+H]+</t>
  </si>
  <si>
    <t>[113]</t>
  </si>
  <si>
    <t>2618_[M+H]+</t>
  </si>
  <si>
    <t>2777_b</t>
  </si>
  <si>
    <t>4097_b</t>
  </si>
  <si>
    <t>[305]</t>
  </si>
  <si>
    <t>5821_[M+H]+</t>
  </si>
  <si>
    <t>6334_b</t>
  </si>
  <si>
    <t>L0202</t>
  </si>
  <si>
    <t>Erucamide</t>
  </si>
  <si>
    <t>C22H43NO</t>
  </si>
  <si>
    <t>O=C(CCCCCCCCCCC/C=C\CCCCCCCC)N</t>
  </si>
  <si>
    <t>UAUDZVJPLUQNMU-KTKRTIGZSA-N</t>
  </si>
  <si>
    <t>[392]</t>
  </si>
  <si>
    <t>7573_[M+H]+</t>
  </si>
  <si>
    <t>10365_a</t>
  </si>
  <si>
    <t>[480]</t>
  </si>
  <si>
    <t>10365_[M+H]+</t>
  </si>
  <si>
    <t>10365_b</t>
  </si>
  <si>
    <t>C01921</t>
  </si>
  <si>
    <t>L0225</t>
  </si>
  <si>
    <t>Glycocholic acid</t>
  </si>
  <si>
    <t>C26H43NO6</t>
  </si>
  <si>
    <t>C[C@H](CCC(=O)NCC(=O)O)[C@H]1CC[C@@H]2[C@@]1([C@H](C[C@H]3[C@H]2[C@@H](C[C@H]4[C@@]3(CC[C@H](C4)O)C)O)O)C</t>
  </si>
  <si>
    <t>RFDAIACWWDREDC-FRVQLJSFSA-N</t>
  </si>
  <si>
    <t>[497]</t>
  </si>
  <si>
    <t>11454_[M+H]+</t>
  </si>
  <si>
    <t>Glycocholate</t>
  </si>
  <si>
    <t>[498]</t>
  </si>
  <si>
    <t>11460_[M+H]+</t>
  </si>
  <si>
    <t>16297_c</t>
  </si>
  <si>
    <t>16302_b</t>
  </si>
  <si>
    <t>17110_c</t>
  </si>
  <si>
    <t>17141_a</t>
  </si>
  <si>
    <t>[645]</t>
  </si>
  <si>
    <t>17141_[M+H]+</t>
  </si>
  <si>
    <t>17144_b</t>
  </si>
  <si>
    <t>[655]</t>
  </si>
  <si>
    <t>17427_[M+H]+</t>
  </si>
  <si>
    <t>[658]</t>
  </si>
  <si>
    <t>17441_[M+H]+</t>
  </si>
  <si>
    <t>[659]</t>
  </si>
  <si>
    <t>17442_[M+H]+</t>
  </si>
  <si>
    <t>[660]</t>
  </si>
  <si>
    <t>17445_[M+H]+</t>
  </si>
  <si>
    <t>17476_a</t>
  </si>
  <si>
    <t>[667]</t>
  </si>
  <si>
    <t>17476_[M+H]+</t>
  </si>
  <si>
    <t>17476_b</t>
  </si>
  <si>
    <t>17500_a</t>
  </si>
  <si>
    <t>[675]</t>
  </si>
  <si>
    <t>17500_[M+H]+</t>
  </si>
  <si>
    <t>17500_b</t>
  </si>
  <si>
    <t>17517_b</t>
  </si>
  <si>
    <t>17522_b</t>
  </si>
  <si>
    <t>[691]</t>
  </si>
  <si>
    <t>17763_[M+H]+</t>
  </si>
  <si>
    <t>[692]</t>
  </si>
  <si>
    <t>17764_[M+H]+</t>
  </si>
  <si>
    <t>[32]</t>
  </si>
  <si>
    <t>1014_[M+H]+</t>
  </si>
  <si>
    <t>[35]</t>
  </si>
  <si>
    <t>1132_[M+H]+</t>
  </si>
  <si>
    <t>[36]</t>
  </si>
  <si>
    <t>1134_[M+H]+</t>
  </si>
  <si>
    <t>[86]</t>
  </si>
  <si>
    <t>2020_[M+H]+</t>
  </si>
  <si>
    <t>[87]</t>
  </si>
  <si>
    <t>2021_[M+H]+</t>
  </si>
  <si>
    <t>[102]</t>
  </si>
  <si>
    <t>2479_[M+H]+</t>
  </si>
  <si>
    <t>[162]</t>
  </si>
  <si>
    <t>3242_[M+H]+</t>
  </si>
  <si>
    <t>[304]</t>
  </si>
  <si>
    <t>5820_[M+H]+</t>
  </si>
  <si>
    <t>6334_c</t>
  </si>
  <si>
    <t>[394]</t>
  </si>
  <si>
    <t>7579_[M+H]+</t>
  </si>
  <si>
    <t>7721_a</t>
  </si>
  <si>
    <t>[411]</t>
  </si>
  <si>
    <t>7721_[M+H]+</t>
  </si>
  <si>
    <t>7721_b</t>
  </si>
  <si>
    <t>B102301</t>
  </si>
  <si>
    <t>LPC(18:3)_RT477</t>
  </si>
  <si>
    <t>C26H48NO7P</t>
  </si>
  <si>
    <t>[H][C@@](O)(COC(=O)CCCC\C=C/C\C=C/C\C=C/CCCCC)COP([O-])(=O)OCC[N+](C)(C)C</t>
  </si>
  <si>
    <t>MRTUWVDDQVMUCR-ACHCNROVSA-N</t>
  </si>
  <si>
    <t>[542]</t>
  </si>
  <si>
    <t>12789_[M+H]+</t>
  </si>
  <si>
    <t>16295_c</t>
  </si>
  <si>
    <t>17137_b</t>
  </si>
  <si>
    <t>17137_c</t>
  </si>
  <si>
    <t>17140_c</t>
  </si>
  <si>
    <t>[657]</t>
  </si>
  <si>
    <t>17432_[M+H]+</t>
  </si>
  <si>
    <t>17526_b</t>
  </si>
  <si>
    <t>[690]</t>
  </si>
  <si>
    <t>17762_[M+H]+</t>
  </si>
  <si>
    <t>17841_b</t>
  </si>
  <si>
    <t>[8]</t>
  </si>
  <si>
    <t>366_[M+H]+</t>
  </si>
  <si>
    <t>1008_c</t>
  </si>
  <si>
    <t>C00183</t>
  </si>
  <si>
    <t>S0091</t>
  </si>
  <si>
    <t>Valine</t>
  </si>
  <si>
    <t>CC(C)[C@@H](C(=O)O)N</t>
  </si>
  <si>
    <t>KZSNJWFQEVHDMF-BYPYZUCNSA-N</t>
  </si>
  <si>
    <t>C00183;C06417;C16436</t>
  </si>
  <si>
    <t>L-Valine;D-Valine;Valine</t>
  </si>
  <si>
    <t>[84]</t>
  </si>
  <si>
    <t>2018_[M+H]+</t>
  </si>
  <si>
    <t>[85]</t>
  </si>
  <si>
    <t>2019_[M+H]+</t>
  </si>
  <si>
    <t>2546_a</t>
  </si>
  <si>
    <t>n00501</t>
  </si>
  <si>
    <t>2-Phenylbutyric acid</t>
  </si>
  <si>
    <t>C10H12O2</t>
  </si>
  <si>
    <t>CCC(C(O)=O)C1=CC=CC=C1</t>
  </si>
  <si>
    <t>OFJWFSNDPCAWDK-UHFFFAOYSA-N</t>
  </si>
  <si>
    <t>[104]</t>
  </si>
  <si>
    <t>2546_[M+H]+</t>
  </si>
  <si>
    <t>[303]</t>
  </si>
  <si>
    <t>5819_[M+H]+</t>
  </si>
  <si>
    <t>[393]</t>
  </si>
  <si>
    <t>7578_[M+H]+</t>
  </si>
  <si>
    <t>[395]</t>
  </si>
  <si>
    <t>7580_[M+H]+</t>
  </si>
  <si>
    <t>[436]</t>
  </si>
  <si>
    <t>8455_[M+H]+</t>
  </si>
  <si>
    <t>L0935</t>
  </si>
  <si>
    <t>Fexofenadine (Drug)</t>
  </si>
  <si>
    <t>C32H39NO4</t>
  </si>
  <si>
    <t>CC(C)(C1=CC=C(C=C1)C(CCCN2CCC(CC2)C(C3=CC=CC=C3)(C4=CC=CC=C4)O)O)C(=O)O</t>
  </si>
  <si>
    <t>RWTNPBWLLIMQHL-UHFFFAOYSA-N</t>
  </si>
  <si>
    <t>[536]</t>
  </si>
  <si>
    <t>12374_[M+H]+</t>
  </si>
  <si>
    <t>[540]</t>
  </si>
  <si>
    <t>12684_[M+H]+</t>
  </si>
  <si>
    <t>16257_a</t>
  </si>
  <si>
    <t>B108901</t>
  </si>
  <si>
    <t>PC(32:1)_RT639</t>
  </si>
  <si>
    <t>C40H78NO8P</t>
  </si>
  <si>
    <t>[H][C@@](COC(=O)CCCCC)(COP([O-])(=O)OCC[N+](C)(C)C)OC(=O)CCC\C=C/CCCCCCCCCCCCCCCCCCCC</t>
  </si>
  <si>
    <t>RRCMFZZLICZISN-ZNIIMWJUSA-N</t>
  </si>
  <si>
    <t>[609]</t>
  </si>
  <si>
    <t>16257_[M+H]+</t>
  </si>
  <si>
    <t>[610]</t>
  </si>
  <si>
    <t>16263_[M+H]+</t>
  </si>
  <si>
    <t>16302_c</t>
  </si>
  <si>
    <t>16392_c</t>
  </si>
  <si>
    <t>B109401</t>
  </si>
  <si>
    <t>PC(33:2)_RT627</t>
  </si>
  <si>
    <t>[H][C@@](COC(=O)CCCCCC)(COP([O-])(=O)OCC[N+](C)(C)C)OC(=O)CCC\C=C\CC\C=C/CCCCCCCCCCCCCCCC</t>
  </si>
  <si>
    <t>ALHRVKWVHQGCAN-PBONVLCZSA-N</t>
  </si>
  <si>
    <t>17141_b</t>
  </si>
  <si>
    <t>17141_c</t>
  </si>
  <si>
    <t>17144_c</t>
  </si>
  <si>
    <t>17149_a</t>
  </si>
  <si>
    <t>[647]</t>
  </si>
  <si>
    <t>17149_[M+H]+</t>
  </si>
  <si>
    <t>[654]</t>
  </si>
  <si>
    <t>17425_[M+H]+</t>
  </si>
  <si>
    <t>[656]</t>
  </si>
  <si>
    <t>17429_[M+H]+</t>
  </si>
  <si>
    <t>17521_b</t>
  </si>
  <si>
    <t>17523_b</t>
  </si>
  <si>
    <t>[81]</t>
  </si>
  <si>
    <t>1986_[M]+</t>
  </si>
  <si>
    <t>2545_a</t>
  </si>
  <si>
    <t>[103]</t>
  </si>
  <si>
    <t>2545_[M+H]+</t>
  </si>
  <si>
    <t>[300]</t>
  </si>
  <si>
    <t>5815_[M+H]+</t>
  </si>
  <si>
    <t>[301]</t>
  </si>
  <si>
    <t>5817_[M+H]+</t>
  </si>
  <si>
    <t>[302]</t>
  </si>
  <si>
    <t>5818_[M+H]+</t>
  </si>
  <si>
    <t>[543]</t>
  </si>
  <si>
    <t>12791_[M+H]+</t>
  </si>
  <si>
    <t>16257_b</t>
  </si>
  <si>
    <t>B108902</t>
  </si>
  <si>
    <t>PC(32:1)_RT549</t>
  </si>
  <si>
    <t>[7]</t>
  </si>
  <si>
    <t>365_[M+H]+</t>
  </si>
  <si>
    <t>C00106</t>
  </si>
  <si>
    <t>S0002</t>
  </si>
  <si>
    <t>Uracil</t>
  </si>
  <si>
    <t>C4H4N2O2</t>
  </si>
  <si>
    <t>C1=CNC(=O)NC1=O</t>
  </si>
  <si>
    <t>ISAKRJDGNUQOIC-UHFFFAOYSA-N</t>
  </si>
  <si>
    <t>[17]</t>
  </si>
  <si>
    <t>887_[M+H]+</t>
  </si>
  <si>
    <t>[611]</t>
  </si>
  <si>
    <t>16265_[M+H]+</t>
  </si>
  <si>
    <t>17149_b</t>
  </si>
  <si>
    <t>17149_c</t>
  </si>
  <si>
    <t>[648]</t>
  </si>
  <si>
    <t>17150_[M+H]+</t>
  </si>
  <si>
    <t>[649]</t>
  </si>
  <si>
    <t>17151_[M+H]+</t>
  </si>
  <si>
    <t>17516_b</t>
  </si>
  <si>
    <t>1006_c</t>
  </si>
  <si>
    <t>2546_b</t>
  </si>
  <si>
    <t>S0525</t>
  </si>
  <si>
    <t>4-Phenylbutanoic acid</t>
  </si>
  <si>
    <t>C1=CC=C(C=C1)CCCC(=O)O</t>
  </si>
  <si>
    <t>OBKXEAXTFZPCHS-UHFFFAOYSA-N</t>
  </si>
  <si>
    <t>[396]</t>
  </si>
  <si>
    <t>7582_[M+H]+</t>
  </si>
  <si>
    <t>[566]</t>
  </si>
  <si>
    <t>13417_[M+H]+</t>
  </si>
  <si>
    <t>[612]</t>
  </si>
  <si>
    <t>16266_[M+H]+</t>
  </si>
  <si>
    <t>[676]</t>
  </si>
  <si>
    <t>17502_[M+H]+</t>
  </si>
  <si>
    <t>[15]</t>
  </si>
  <si>
    <t>879_[M+H]+</t>
  </si>
  <si>
    <t>[16]</t>
  </si>
  <si>
    <t>880_[M+H]+</t>
  </si>
  <si>
    <t>2545_b</t>
  </si>
  <si>
    <t>[535]</t>
  </si>
  <si>
    <t>12367_[M+H]+</t>
  </si>
  <si>
    <t>[653]</t>
  </si>
  <si>
    <t>17423_[M+H]+</t>
  </si>
  <si>
    <t>17903_a</t>
  </si>
  <si>
    <t>[724]</t>
  </si>
  <si>
    <t>17903_[M+H]+</t>
  </si>
  <si>
    <t>17903_b</t>
  </si>
  <si>
    <t>[650]</t>
  </si>
  <si>
    <t>17155_[M+H]+</t>
  </si>
  <si>
    <t>[533]</t>
  </si>
  <si>
    <t>12365_[M+H]+</t>
  </si>
  <si>
    <t>[534]</t>
  </si>
  <si>
    <t>12366_[M+H]+</t>
  </si>
  <si>
    <t>[652]</t>
  </si>
  <si>
    <t>17422_[M+H]+</t>
  </si>
  <si>
    <t>C11378</t>
  </si>
  <si>
    <t>L0172</t>
  </si>
  <si>
    <t>Ubiquinone-10</t>
  </si>
  <si>
    <t>C59H90O4</t>
  </si>
  <si>
    <t>CC1=C(C(=O)C(=C(C1=O)OC)OC)C/C=C(\C)/CC/C=C(\C)/CC/C=C(\C)/CC/C=C(\C)/CC/C=C(\C)/CC/C=C(\C)/CC/C=C(\C)/CC/C=C(\C)/CC/C=C(\C)/CCC=C(C)C</t>
  </si>
  <si>
    <t>ACTIUHUUMQJHFO-UPTCCGCDSA-N</t>
  </si>
  <si>
    <t>[726]</t>
  </si>
  <si>
    <t>18099_[M+H]+</t>
  </si>
  <si>
    <t>[532]</t>
  </si>
  <si>
    <t>12364_[M+H]+</t>
  </si>
  <si>
    <t>3013_a</t>
  </si>
  <si>
    <t>[143]</t>
  </si>
  <si>
    <t>3013_[M+H]+</t>
  </si>
  <si>
    <t>[531]</t>
  </si>
  <si>
    <t>12363_[M+H]+</t>
  </si>
  <si>
    <t>16394_a</t>
  </si>
  <si>
    <t>[619]</t>
  </si>
  <si>
    <t>16394_[M+H]+</t>
  </si>
  <si>
    <t>16394_b</t>
  </si>
  <si>
    <t>979_a</t>
  </si>
  <si>
    <t>n00146</t>
  </si>
  <si>
    <t>Methyl acetoacetate</t>
  </si>
  <si>
    <t>C5H8O3</t>
  </si>
  <si>
    <t>COC(=O)CC(C)=O</t>
  </si>
  <si>
    <t>WRQNANDWMGAFTP-UHFFFAOYSA-N</t>
  </si>
  <si>
    <t>[24]</t>
  </si>
  <si>
    <t>979_[M+H]+</t>
  </si>
  <si>
    <t>985_a</t>
  </si>
  <si>
    <t>[25]</t>
  </si>
  <si>
    <t>985_[M+H]+</t>
  </si>
  <si>
    <t>[547]</t>
  </si>
  <si>
    <t>12840_[M+H]+</t>
  </si>
  <si>
    <t>[548]</t>
  </si>
  <si>
    <t>12841_[M+H]+</t>
  </si>
  <si>
    <t>L1014</t>
  </si>
  <si>
    <t>S-Methylcysteine sulfoxide</t>
  </si>
  <si>
    <t>C4H9NO3S</t>
  </si>
  <si>
    <t>CS(=O)CC(N)C(O)=O</t>
  </si>
  <si>
    <t>ZZLHPCSGGOGHFW-UHFFFAOYSA-N</t>
  </si>
  <si>
    <t>[94]</t>
  </si>
  <si>
    <t>2199_[M+H]+</t>
  </si>
  <si>
    <t>3013_b</t>
  </si>
  <si>
    <t>n01215</t>
  </si>
  <si>
    <t>Lys-Lys</t>
  </si>
  <si>
    <t>C12H26N4O3</t>
  </si>
  <si>
    <t>NCCCCC(N)C(=O)NC(CCCCN)C(O)=O</t>
  </si>
  <si>
    <t>NVGBPTNZLWRQSY-UHFFFAOYSA-N</t>
  </si>
  <si>
    <t>[293]</t>
  </si>
  <si>
    <t>5736_[M+H]+</t>
  </si>
  <si>
    <t>S0443</t>
  </si>
  <si>
    <t>Indigo</t>
  </si>
  <si>
    <t>C16H10N2O2</t>
  </si>
  <si>
    <t>C1=CC=C2C(=C1)C(=C(N2)C3=NC4=CC=CC=C4C3=O)O</t>
  </si>
  <si>
    <t>QQILFGKZUJYXGS-UHFFFAOYSA-N</t>
  </si>
  <si>
    <t>[284]</t>
  </si>
  <si>
    <t>5349_[M+H]+</t>
  </si>
  <si>
    <t>[285]</t>
  </si>
  <si>
    <t>5350_[M+H]+</t>
  </si>
  <si>
    <t>[286]</t>
  </si>
  <si>
    <t>5351_[M+H]+</t>
  </si>
  <si>
    <t>979_b</t>
  </si>
  <si>
    <t>S0202</t>
  </si>
  <si>
    <t>Levulinic acid</t>
  </si>
  <si>
    <t>CC(=O)CCC(O)=O</t>
  </si>
  <si>
    <t>JOOXCMJARBKPKM-UHFFFAOYSA-N</t>
  </si>
  <si>
    <t>985_b</t>
  </si>
  <si>
    <t>S0426</t>
  </si>
  <si>
    <t>N-Acetylhistidine</t>
  </si>
  <si>
    <t>C8H11N3O3</t>
  </si>
  <si>
    <t>CC(=O)N[C@@H](CC1=CN=CN1)C(=O)O</t>
  </si>
  <si>
    <t>KBOJOGQFRVVWBH-ZETCQYMHSA-N</t>
  </si>
  <si>
    <t>[189]</t>
  </si>
  <si>
    <t>3488_[M+H]+</t>
  </si>
  <si>
    <t>C02997</t>
  </si>
  <si>
    <t>N-Acetyl-L-histidine</t>
  </si>
  <si>
    <t>[292]</t>
  </si>
  <si>
    <t>5735_[M+H]+</t>
  </si>
  <si>
    <t>2548_a</t>
  </si>
  <si>
    <t>C10453</t>
  </si>
  <si>
    <t>Eugenol</t>
  </si>
  <si>
    <t>level3.1</t>
  </si>
  <si>
    <t>C=CCc1ccc(c(c1)OC)O</t>
  </si>
  <si>
    <t>RRAFCDWBNXTKKO-UHFFFAOYSA-N</t>
  </si>
  <si>
    <t>metAnnotation</t>
  </si>
  <si>
    <t>[780]</t>
  </si>
  <si>
    <t>2548_[M+H]+</t>
  </si>
  <si>
    <t>2548_b</t>
  </si>
  <si>
    <t>C10469</t>
  </si>
  <si>
    <t>Isoeugenol</t>
  </si>
  <si>
    <t>C/C=C/c1ccc(c(c1)OC)O</t>
  </si>
  <si>
    <t>BJIOGJUNALELMI-ONEGZZNKSA-N</t>
  </si>
  <si>
    <t>8454_a</t>
  </si>
  <si>
    <t>C05469</t>
  </si>
  <si>
    <t>17alpha,21-Dihydroxy-5beta-pregnane-3,11,20-trione</t>
  </si>
  <si>
    <t>OCC(=O)[C@@]1(O)CC[C@@H]2[C@]1(C)CC(=O)[C@H]1[C@H]2CC[C@H]2[C@]1(C)CCC(=O)C2</t>
  </si>
  <si>
    <t>YCLWEYIBFOLMEM-FNLRALKVSA-N</t>
  </si>
  <si>
    <t>[862]</t>
  </si>
  <si>
    <t>8454_[M+H]+</t>
  </si>
  <si>
    <t>C03588;C05469</t>
  </si>
  <si>
    <t>4,5alpha-Dihydrocortisone;17alpha,21-Dihydroxy-5beta-pregnane-3,11,20-trione</t>
  </si>
  <si>
    <t>8454_b</t>
  </si>
  <si>
    <t>C03588</t>
  </si>
  <si>
    <t>4,5alpha-Dihydrocortisone</t>
  </si>
  <si>
    <t>OCC(=O)[C@@]1(O)CC[C@@H]2[C@]1(C)CC(=O)[C@H]1[C@H]2CC[C@@H]2[C@]1(C)CCC(=O)C2</t>
  </si>
  <si>
    <t>YCLWEYIBFOLMEM-FZPGBCFJSA-N</t>
  </si>
  <si>
    <t>8453_a</t>
  </si>
  <si>
    <t>[861]</t>
  </si>
  <si>
    <t>8453_[M+H]+</t>
  </si>
  <si>
    <t>8453_b</t>
  </si>
  <si>
    <t>2543_a</t>
  </si>
  <si>
    <t>[779]</t>
  </si>
  <si>
    <t>2543_[M+H]+</t>
  </si>
  <si>
    <t>2543_b</t>
  </si>
  <si>
    <t>C02923</t>
  </si>
  <si>
    <t>2,3-Dihydroxytoluene</t>
  </si>
  <si>
    <t>C7H8O2</t>
  </si>
  <si>
    <t>Oc1c(C)cccc1O</t>
  </si>
  <si>
    <t>PGSWEKYNAOWQDF-UHFFFAOYSA-N</t>
  </si>
  <si>
    <t>[749]</t>
  </si>
  <si>
    <t>1183_[M+H]+</t>
  </si>
  <si>
    <t>2633_a</t>
  </si>
  <si>
    <t>C05343</t>
  </si>
  <si>
    <t>(R)-4-Hydroxymandelate</t>
  </si>
  <si>
    <t>C8H8O4</t>
  </si>
  <si>
    <t>OC(=O)[C@@H](c1ccc(cc1)O)O</t>
  </si>
  <si>
    <t>YHXHKYRQLYQUIH-SSDOTTSWSA-N</t>
  </si>
  <si>
    <t>[784]</t>
  </si>
  <si>
    <t>2633_[M+H]+</t>
  </si>
  <si>
    <t>C03198;C05343;C11527</t>
  </si>
  <si>
    <t>(S)-4-Hydroxymandelate;(R)-4-Hydroxymandelate;4-Hydroxymandelate</t>
  </si>
  <si>
    <t>2633_b</t>
  </si>
  <si>
    <t>C03198</t>
  </si>
  <si>
    <t>(S)-4-Hydroxymandelate</t>
  </si>
  <si>
    <t>OC(=O)[C@H](c1ccc(cc1)O)O</t>
  </si>
  <si>
    <t>YHXHKYRQLYQUIH-ZETCQYMHSA-N</t>
  </si>
  <si>
    <t>944_a</t>
  </si>
  <si>
    <t>C04181</t>
  </si>
  <si>
    <t>3-Hydroxy-3-methyl-2-oxobutanoic acid</t>
  </si>
  <si>
    <t>C5H8O4</t>
  </si>
  <si>
    <t>OC(=O)C(=O)C(O)(C)C</t>
  </si>
  <si>
    <t>DNOPJXBPONYBLB-UHFFFAOYSA-N</t>
  </si>
  <si>
    <t>[M-H2O+H]+</t>
  </si>
  <si>
    <t>[742]</t>
  </si>
  <si>
    <t>944_[M-H2O+H]+</t>
  </si>
  <si>
    <t>2634_a</t>
  </si>
  <si>
    <t>[785]</t>
  </si>
  <si>
    <t>2634_[M+H]+</t>
  </si>
  <si>
    <t>2634_b</t>
  </si>
  <si>
    <t>14178_a</t>
  </si>
  <si>
    <t>C05913</t>
  </si>
  <si>
    <t>(3Z)-Phytochromobilin</t>
  </si>
  <si>
    <t>C/C=C/1\C(=C\c2[nH]c(c(c2C)CCC(=O)O)/C=c/2\[nH]/c(=C\C3=NC(=O)C(=C3C)C=C)/c(c2CCC(=O)O)C)\NC(=O)[C@@H]1C</t>
  </si>
  <si>
    <t>LXWZWRRIEITWMN-ZUTFDUMMSA-N</t>
  </si>
  <si>
    <t>[899]</t>
  </si>
  <si>
    <t>14178_[M+H]+</t>
  </si>
  <si>
    <t>14178_b</t>
  </si>
  <si>
    <t>C11630</t>
  </si>
  <si>
    <t>15,16-Dihydrobiliverdin</t>
  </si>
  <si>
    <t>C=CC1=C(C)[C@H](NC1=O)Cc1[nH]c(c(c1C)CCC(=O)O)/C=c/1\[nH]/c(=C\C2=NC(=O)C(=C2C=C)C)/c(c1CCC(=O)O)C</t>
  </si>
  <si>
    <t>CGSPNIOREWHDGG-VDBYBEJGSA-N</t>
  </si>
  <si>
    <t>943_a</t>
  </si>
  <si>
    <t>[741]</t>
  </si>
  <si>
    <t>943_[M-H2O+H]+</t>
  </si>
  <si>
    <t>2631_a</t>
  </si>
  <si>
    <t>[783]</t>
  </si>
  <si>
    <t>2631_[M+H]+</t>
  </si>
  <si>
    <t>14175_a</t>
  </si>
  <si>
    <t>[898]</t>
  </si>
  <si>
    <t>14175_[M+H]+</t>
  </si>
  <si>
    <t>14184_a</t>
  </si>
  <si>
    <t>[902]</t>
  </si>
  <si>
    <t>14184_[M+H]+</t>
  </si>
  <si>
    <t>2631_b</t>
  </si>
  <si>
    <t>C01120</t>
  </si>
  <si>
    <t>Sphinganine 1-phosphate</t>
  </si>
  <si>
    <t>C18H40NO5P</t>
  </si>
  <si>
    <t>CCCCCCCCCCCCCCC[C@H]([C@H](COP(=O)(O)O)N)O</t>
  </si>
  <si>
    <t>YHEDRJPUIRMZMP-ZWKOTPCHSA-N</t>
  </si>
  <si>
    <t>[870]</t>
  </si>
  <si>
    <t>9041_[M+H]+</t>
  </si>
  <si>
    <t>14175_b</t>
  </si>
  <si>
    <t>14188_a</t>
  </si>
  <si>
    <t>[904]</t>
  </si>
  <si>
    <t>14188_[M+H]+</t>
  </si>
  <si>
    <t>634_a</t>
  </si>
  <si>
    <t>C00820</t>
  </si>
  <si>
    <t>D-Threonine</t>
  </si>
  <si>
    <t>C4H9NO3</t>
  </si>
  <si>
    <t>C[C@@H]([C@H](C(=O)O)N)O</t>
  </si>
  <si>
    <t>AYFVYJQAPQTCCC-STHAYSLISA-N</t>
  </si>
  <si>
    <t>[736]</t>
  </si>
  <si>
    <t>634_[M-H2O+H]+</t>
  </si>
  <si>
    <t>C00188;C00820;C05519;C12317</t>
  </si>
  <si>
    <t>L-Threonine;D-Threonine;L-Allothreonine;D-Allothreonine</t>
  </si>
  <si>
    <t>634_b</t>
  </si>
  <si>
    <t>C00188</t>
  </si>
  <si>
    <t>L-Threonine</t>
  </si>
  <si>
    <t>C[C@H]([C@@H](C(=O)O)N)O</t>
  </si>
  <si>
    <t>AYFVYJQAPQTCCC-GBXIJSLDSA-N</t>
  </si>
  <si>
    <t>2630_a</t>
  </si>
  <si>
    <t>[782]</t>
  </si>
  <si>
    <t>2630_[M+H]+</t>
  </si>
  <si>
    <t>[871]</t>
  </si>
  <si>
    <t>9042_[M+H]+</t>
  </si>
  <si>
    <t>14180_a</t>
  </si>
  <si>
    <t>[900]</t>
  </si>
  <si>
    <t>14180_[M+H]+</t>
  </si>
  <si>
    <t>14184_b</t>
  </si>
  <si>
    <t>14180_b</t>
  </si>
  <si>
    <t>14183_a</t>
  </si>
  <si>
    <t>[901]</t>
  </si>
  <si>
    <t>14183_[M+H]+</t>
  </si>
  <si>
    <t>14188_b</t>
  </si>
  <si>
    <t>14191_a</t>
  </si>
  <si>
    <t>[905]</t>
  </si>
  <si>
    <t>14191_[M+H]+</t>
  </si>
  <si>
    <t>[869]</t>
  </si>
  <si>
    <t>9039_[M+H]+</t>
  </si>
  <si>
    <t>14191_b</t>
  </si>
  <si>
    <t>C00556</t>
  </si>
  <si>
    <t>Benzyl alcohol</t>
  </si>
  <si>
    <t>C7H8O</t>
  </si>
  <si>
    <t>OCc1ccccc1</t>
  </si>
  <si>
    <t>WVDDGKGOMKODPV-UHFFFAOYSA-N</t>
  </si>
  <si>
    <t>[731]</t>
  </si>
  <si>
    <t>444_[M-H2O+H]+</t>
  </si>
  <si>
    <t>C00556;C03485</t>
  </si>
  <si>
    <t>Benzyl alcohol;Aromatic primary alcohol</t>
  </si>
  <si>
    <t>943_b</t>
  </si>
  <si>
    <t>C00900</t>
  </si>
  <si>
    <t>2-Acetolactate</t>
  </si>
  <si>
    <t>CC(=O)C(C(=O)O)(O)C</t>
  </si>
  <si>
    <t>NMDWGEGFJUBKLB-UHFFFAOYSA-N</t>
  </si>
  <si>
    <t>C00900;C06010</t>
  </si>
  <si>
    <t>2-Acetolactate;(S)-2-Acetolactate</t>
  </si>
  <si>
    <t>943_c</t>
  </si>
  <si>
    <t>C06010</t>
  </si>
  <si>
    <t>(S)-2-Acetolactate</t>
  </si>
  <si>
    <t>CC(=O)[C@@](C(=O)O)(O)C</t>
  </si>
  <si>
    <t>NMDWGEGFJUBKLB-YFKPBYRVSA-N</t>
  </si>
  <si>
    <t>14183_b</t>
  </si>
  <si>
    <t>14186_a</t>
  </si>
  <si>
    <t>[903]</t>
  </si>
  <si>
    <t>14186_[M+H]+</t>
  </si>
  <si>
    <t>14192_a</t>
  </si>
  <si>
    <t>[906]</t>
  </si>
  <si>
    <t>14192_[M+H]+</t>
  </si>
  <si>
    <t>944_b</t>
  </si>
  <si>
    <t>944_c</t>
  </si>
  <si>
    <t>C15512</t>
  </si>
  <si>
    <t>Phenylacetone</t>
  </si>
  <si>
    <t>C9H10O</t>
  </si>
  <si>
    <t>CC(=O)Cc1ccccc1</t>
  </si>
  <si>
    <t>QCCDLTOVEPVEJK-UHFFFAOYSA-N</t>
  </si>
  <si>
    <t>[758]</t>
  </si>
  <si>
    <t>1538_[M+H]+</t>
  </si>
  <si>
    <t>14192_b</t>
  </si>
  <si>
    <t>14196_a</t>
  </si>
  <si>
    <t>[907]</t>
  </si>
  <si>
    <t>14196_[M+H]+</t>
  </si>
  <si>
    <t>14186_b</t>
  </si>
  <si>
    <t>14196_b</t>
  </si>
  <si>
    <t>1189_a</t>
  </si>
  <si>
    <t>[751]</t>
  </si>
  <si>
    <t>1189_[M+H]+</t>
  </si>
  <si>
    <t>C02727</t>
  </si>
  <si>
    <t>N6-Acetyl-L-lysine</t>
  </si>
  <si>
    <t>C8H16N2O3</t>
  </si>
  <si>
    <t>CC(=O)NCCCC[C@@H](C(=O)O)N</t>
  </si>
  <si>
    <t>DTERQYGMUDWYAZ-ZETCQYMHSA-N</t>
  </si>
  <si>
    <t>[788]</t>
  </si>
  <si>
    <t>2745_[M-H2O+H]+</t>
  </si>
  <si>
    <t>3205_a</t>
  </si>
  <si>
    <t>C20488</t>
  </si>
  <si>
    <t>D-beta-Phenylalanine</t>
  </si>
  <si>
    <t>N[C@H](c1ccccc1)CC(=O)O</t>
  </si>
  <si>
    <t>UJOYFRCOTPUKAK-QMMMGPOBSA-N</t>
  </si>
  <si>
    <t>[M+Na]+</t>
  </si>
  <si>
    <t>[799]</t>
  </si>
  <si>
    <t>3205_[M+Na]+</t>
  </si>
  <si>
    <t>C20487;C20488</t>
  </si>
  <si>
    <t>L-beta-Phenylalanine;D-beta-Phenylalanine</t>
  </si>
  <si>
    <t>3205_b</t>
  </si>
  <si>
    <t>C20487</t>
  </si>
  <si>
    <t>L-beta-Phenylalanine</t>
  </si>
  <si>
    <t>N[C@@H](c1ccccc1)CC(=O)O</t>
  </si>
  <si>
    <t>UJOYFRCOTPUKAK-MRVPVSSYSA-N</t>
  </si>
  <si>
    <t>C06121</t>
  </si>
  <si>
    <t>3-Ketosphingosine</t>
  </si>
  <si>
    <t>C18H35NO2</t>
  </si>
  <si>
    <t>CCCCCCCCCCCCC/C=C/C(=O)[C@H](CO)N</t>
  </si>
  <si>
    <t>VWTPJNGTEYZXFV-ZWKQNVPVSA-N</t>
  </si>
  <si>
    <t>[836]</t>
  </si>
  <si>
    <t>5870_[M-H2O+H]+</t>
  </si>
  <si>
    <t>[837]</t>
  </si>
  <si>
    <t>5872_[M-H2O+H]+</t>
  </si>
  <si>
    <t>3203_a</t>
  </si>
  <si>
    <t>[798]</t>
  </si>
  <si>
    <t>3203_[M+Na]+</t>
  </si>
  <si>
    <t>3203_b</t>
  </si>
  <si>
    <t>8840_a</t>
  </si>
  <si>
    <t>C02528</t>
  </si>
  <si>
    <t>Chenodeoxycholate</t>
  </si>
  <si>
    <t>C24H40O4</t>
  </si>
  <si>
    <t>O[C@@H]1CC[C@]2([C@@H](C1)C[C@H]([C@@H]1[C@@H]2CC[C@]2([C@H]1CC[C@@H]2[C@@H](CCC(=O)O)C)C)O)C</t>
  </si>
  <si>
    <t>RUDATBOHQWOJDD-BSWAIDMHSA-N</t>
  </si>
  <si>
    <t>[864]</t>
  </si>
  <si>
    <t>8840_[M-H2O+H]+</t>
  </si>
  <si>
    <t>C02528;C07880;C17660;C17662;C17664</t>
  </si>
  <si>
    <t>Chenodeoxycholate;Ursodiol;Isochenodeoxycholate;Isoursodeoxycholate;Allochenodeoxycholate</t>
  </si>
  <si>
    <t>8840_b</t>
  </si>
  <si>
    <t>C04483</t>
  </si>
  <si>
    <t>Deoxycholic acid</t>
  </si>
  <si>
    <t>O[C@@H]1CC[C@]2([C@@H](C1)CC[C@@H]1[C@@H]2C[C@H](O)[C@]2([C@H]1CC[C@@H]2[C@@H](CCC(=O)O)C)C)C</t>
  </si>
  <si>
    <t>KXGVEGMKQFWNSR-LLQZFEROSA-N</t>
  </si>
  <si>
    <t>C04483;C17646;C17687;C20865</t>
  </si>
  <si>
    <t>Deoxycholic acid;12-Epideoxycholic acid;Allodeoxycholate;3beta,12alpha-Dihydroxy-5beta-cholanoate</t>
  </si>
  <si>
    <t>C07111</t>
  </si>
  <si>
    <t>Ethylbenzene</t>
  </si>
  <si>
    <t>C8H10</t>
  </si>
  <si>
    <t>CCc1ccccc1</t>
  </si>
  <si>
    <t>YNQLUTRBYVCPMQ-UHFFFAOYSA-N</t>
  </si>
  <si>
    <t>[739]</t>
  </si>
  <si>
    <t>778_[M+H]+</t>
  </si>
  <si>
    <t>[740]</t>
  </si>
  <si>
    <t>784_[M+H]+</t>
  </si>
  <si>
    <t>C00517</t>
  </si>
  <si>
    <t>Hexadecanal</t>
  </si>
  <si>
    <t>C16H32O</t>
  </si>
  <si>
    <t>CCCCCCCCCCCCCCCC=O</t>
  </si>
  <si>
    <t>NIOYUNMRJMEDGI-UHFFFAOYSA-N</t>
  </si>
  <si>
    <t>[M+NH4]+</t>
  </si>
  <si>
    <t>[822]</t>
  </si>
  <si>
    <t>5231_[M+NH4]+</t>
  </si>
  <si>
    <t>[838]</t>
  </si>
  <si>
    <t>5874_[M-H2O+H]+</t>
  </si>
  <si>
    <t>C00319</t>
  </si>
  <si>
    <t>Sphingosine</t>
  </si>
  <si>
    <t>C18H37NO2</t>
  </si>
  <si>
    <t>CCCCCCCCCCCCC/C=C/[C@H]([C@H](CO)N)O</t>
  </si>
  <si>
    <t>WWUZIQQURGPMPG-KRWOKUGFSA-N</t>
  </si>
  <si>
    <t>[842]</t>
  </si>
  <si>
    <t>5921_[M-H2O+H]+</t>
  </si>
  <si>
    <t>9658_a</t>
  </si>
  <si>
    <t>C14151</t>
  </si>
  <si>
    <t>delta-Tocopherol</t>
  </si>
  <si>
    <t>C27H46O2</t>
  </si>
  <si>
    <t>C[C@@H](CCC[C@]1(C)CCc2c(O1)c(C)cc(c2)O)CCC[C@@H](CCCC(C)C)C</t>
  </si>
  <si>
    <t>GZIFEOYASATJEH-VHFRWLAGSA-N</t>
  </si>
  <si>
    <t>[873]</t>
  </si>
  <si>
    <t>9658_[M+H]+</t>
  </si>
  <si>
    <t>457_a</t>
  </si>
  <si>
    <t>C01542</t>
  </si>
  <si>
    <t>o-Cresol</t>
  </si>
  <si>
    <t>Cc1ccccc1O</t>
  </si>
  <si>
    <t>QWVGKYWNOKOFNN-UHFFFAOYSA-N</t>
  </si>
  <si>
    <t>[732]</t>
  </si>
  <si>
    <t>457_[M-H2O+H]+</t>
  </si>
  <si>
    <t>634_c</t>
  </si>
  <si>
    <t>C12317</t>
  </si>
  <si>
    <t>D-Allothreonine</t>
  </si>
  <si>
    <t>C[C@H]([C@H](C(=O)O)N)O</t>
  </si>
  <si>
    <t>AYFVYJQAPQTCCC-PWNYCUMCSA-N</t>
  </si>
  <si>
    <t>634_d</t>
  </si>
  <si>
    <t>C05519</t>
  </si>
  <si>
    <t>L-Allothreonine</t>
  </si>
  <si>
    <t>C[C@@H]([C@@H](C(=O)O)N)O</t>
  </si>
  <si>
    <t>AYFVYJQAPQTCCC-HRFVKAFMSA-N</t>
  </si>
  <si>
    <t>[737]</t>
  </si>
  <si>
    <t>775_[M+H]+</t>
  </si>
  <si>
    <t>[738]</t>
  </si>
  <si>
    <t>776_[M+H]+</t>
  </si>
  <si>
    <t>C01405</t>
  </si>
  <si>
    <t>Aspirin</t>
  </si>
  <si>
    <t>C9H8O4</t>
  </si>
  <si>
    <t>CC(=O)Oc1ccccc1C(=O)O</t>
  </si>
  <si>
    <t>BSYNRYMUTXBXSQ-UHFFFAOYSA-N</t>
  </si>
  <si>
    <t>[777]</t>
  </si>
  <si>
    <t>2488_[M-H2O+H]+</t>
  </si>
  <si>
    <t>[845]</t>
  </si>
  <si>
    <t>5924_[M-H2O+H]+</t>
  </si>
  <si>
    <t>8843_a</t>
  </si>
  <si>
    <t>[865]</t>
  </si>
  <si>
    <t>8843_[M-H2O+H]+</t>
  </si>
  <si>
    <t>8843_b</t>
  </si>
  <si>
    <t>9660_a</t>
  </si>
  <si>
    <t>[875]</t>
  </si>
  <si>
    <t>9660_[M+H]+</t>
  </si>
  <si>
    <t>9660_b</t>
  </si>
  <si>
    <t>C15882</t>
  </si>
  <si>
    <t>2-Methyl-6-phytylquinol</t>
  </si>
  <si>
    <t>C[C@H](CCC[C@@H](CCCC(C)C)C)CCC/C(=C/Cc1cc(O)cc(c1O)C)/C</t>
  </si>
  <si>
    <t>GTWCNYRFOZKWTL-UOFXASEASA-N</t>
  </si>
  <si>
    <t>441_a</t>
  </si>
  <si>
    <t>[730]</t>
  </si>
  <si>
    <t>441_[M-H2O+H]+</t>
  </si>
  <si>
    <t>2633_c</t>
  </si>
  <si>
    <t>C00544</t>
  </si>
  <si>
    <t>Homogentisate</t>
  </si>
  <si>
    <t>OC(=O)Cc1cc(O)ccc1O</t>
  </si>
  <si>
    <t>IGMNYECMUMZDDF-UHFFFAOYSA-N</t>
  </si>
  <si>
    <t>2634_c</t>
  </si>
  <si>
    <t>9659_a</t>
  </si>
  <si>
    <t>[874]</t>
  </si>
  <si>
    <t>9659_[M+H]+</t>
  </si>
  <si>
    <t>9659_b</t>
  </si>
  <si>
    <t>14553_a</t>
  </si>
  <si>
    <t>[911]</t>
  </si>
  <si>
    <t>14553_[M+Na]+</t>
  </si>
  <si>
    <t>[760]</t>
  </si>
  <si>
    <t>1546_[M+H]+</t>
  </si>
  <si>
    <t>3209_a</t>
  </si>
  <si>
    <t>[800]</t>
  </si>
  <si>
    <t>3209_[M+Na]+</t>
  </si>
  <si>
    <t>3209_b</t>
  </si>
  <si>
    <t>C02067</t>
  </si>
  <si>
    <t>Pseudouridine</t>
  </si>
  <si>
    <t>OC[C@H]1O[C@H]([C@@H]([C@@H]1O)O)c1c[nH]c(=O)[nH]c1=O</t>
  </si>
  <si>
    <t>PTJWIQPHWPFNBW-GBNDHIKLSA-N</t>
  </si>
  <si>
    <t>[829]</t>
  </si>
  <si>
    <t>5483_[M+Na]+</t>
  </si>
  <si>
    <t>C02934</t>
  </si>
  <si>
    <t>3-Dehydrosphinganine</t>
  </si>
  <si>
    <t>CCCCCCCCCCCCCCCC(=O)[C@H](CO)N</t>
  </si>
  <si>
    <t>KBUNOSOGGAARKZ-KRWDZBQOSA-N</t>
  </si>
  <si>
    <t>[839]</t>
  </si>
  <si>
    <t>5915_[M-H2O+H]+</t>
  </si>
  <si>
    <t>9661_a</t>
  </si>
  <si>
    <t>[876]</t>
  </si>
  <si>
    <t>9661_[M+H]+</t>
  </si>
  <si>
    <t>9661_b</t>
  </si>
  <si>
    <t>[759]</t>
  </si>
  <si>
    <t>1545_[M+H]+</t>
  </si>
  <si>
    <t>C00423</t>
  </si>
  <si>
    <t>trans-Cinnamate</t>
  </si>
  <si>
    <t>C9H8O2</t>
  </si>
  <si>
    <t>OC(=O)/C=C/c1ccccc1</t>
  </si>
  <si>
    <t>WBYWAXJHAXSJNI-VOTSOKGWSA-N</t>
  </si>
  <si>
    <t>[769]</t>
  </si>
  <si>
    <t>2087_[M+H]+</t>
  </si>
  <si>
    <t>C00423;C10438</t>
  </si>
  <si>
    <t>trans-Cinnamate;Cinnamic acid</t>
  </si>
  <si>
    <t>2631_c</t>
  </si>
  <si>
    <t>3210_a</t>
  </si>
  <si>
    <t>[801]</t>
  </si>
  <si>
    <t>3210_[M+Na]+</t>
  </si>
  <si>
    <t>3210_b</t>
  </si>
  <si>
    <t>14548_a</t>
  </si>
  <si>
    <t>[909]</t>
  </si>
  <si>
    <t>14548_[M+Na]+</t>
  </si>
  <si>
    <t>14550_a</t>
  </si>
  <si>
    <t>[910]</t>
  </si>
  <si>
    <t>14550_[M+Na]+</t>
  </si>
  <si>
    <t>14553_b</t>
  </si>
  <si>
    <t>457_b</t>
  </si>
  <si>
    <t>[830]</t>
  </si>
  <si>
    <t>5490_[M+Na]+</t>
  </si>
  <si>
    <t>C00249</t>
  </si>
  <si>
    <t>Hexadecanoic acid</t>
  </si>
  <si>
    <t>C16H32O2</t>
  </si>
  <si>
    <t>CCCCCCCCCCCCCCCC(=O)O</t>
  </si>
  <si>
    <t>IPCSVZSSVZVIGE-UHFFFAOYSA-N</t>
  </si>
  <si>
    <t>[834]</t>
  </si>
  <si>
    <t>5843_[M+Na]+</t>
  </si>
  <si>
    <t>[835]</t>
  </si>
  <si>
    <t>5844_[M+Na]+</t>
  </si>
  <si>
    <t>14547_a</t>
  </si>
  <si>
    <t>[908]</t>
  </si>
  <si>
    <t>14547_[M+Na]+</t>
  </si>
  <si>
    <t>631_a</t>
  </si>
  <si>
    <t>[735]</t>
  </si>
  <si>
    <t>631_[M-H2O+H]+</t>
  </si>
  <si>
    <t>631_b</t>
  </si>
  <si>
    <t>631_c</t>
  </si>
  <si>
    <t>631_d</t>
  </si>
  <si>
    <t>[766]</t>
  </si>
  <si>
    <t>2079_[M+H]+</t>
  </si>
  <si>
    <t>[767]</t>
  </si>
  <si>
    <t>2082_[M+H]+</t>
  </si>
  <si>
    <t>[823]</t>
  </si>
  <si>
    <t>5373_[M+Na]+</t>
  </si>
  <si>
    <t>9663_a</t>
  </si>
  <si>
    <t>[877]</t>
  </si>
  <si>
    <t>9663_[M+H]+</t>
  </si>
  <si>
    <t>14550_b</t>
  </si>
  <si>
    <t>C00741</t>
  </si>
  <si>
    <t>Diacetyl</t>
  </si>
  <si>
    <t>C4H6O2</t>
  </si>
  <si>
    <t>CC(=O)C(=O)C</t>
  </si>
  <si>
    <t>QSJXEFYPDANLFS-UHFFFAOYSA-N</t>
  </si>
  <si>
    <t>[729]</t>
  </si>
  <si>
    <t>333_[M+H]+</t>
  </si>
  <si>
    <t>2630_b</t>
  </si>
  <si>
    <t>C20225</t>
  </si>
  <si>
    <t>Coniferyl acetate</t>
  </si>
  <si>
    <t>C12H14O4</t>
  </si>
  <si>
    <t>COc1cc(/C=C/COC(=O)C)ccc1O</t>
  </si>
  <si>
    <t>XLZFUNZRKIQHOL-ONEGZZNKSA-N</t>
  </si>
  <si>
    <t>[809]</t>
  </si>
  <si>
    <t>4190_[M+H]+</t>
  </si>
  <si>
    <t>[824]</t>
  </si>
  <si>
    <t>5374_[M+Na]+</t>
  </si>
  <si>
    <t>9663_b</t>
  </si>
  <si>
    <t>14547_b</t>
  </si>
  <si>
    <t>14548_b</t>
  </si>
  <si>
    <t>441_b</t>
  </si>
  <si>
    <t>[825]</t>
  </si>
  <si>
    <t>5376_[M+Na]+</t>
  </si>
  <si>
    <t>[787]</t>
  </si>
  <si>
    <t>2743_[M-H2O+H]+</t>
  </si>
  <si>
    <t>C15559</t>
  </si>
  <si>
    <t>Glycochenodeoxycholate 7-sulfate</t>
  </si>
  <si>
    <t>C26H43NO8S</t>
  </si>
  <si>
    <t>O[C@@H]1CC[C@]2([C@@H](C1)C[C@H]([C@@H]1[C@@H]2CC[C@]2([C@H]1CC[C@@H]2[C@@H](CCC(=O)NCC(=O)O)C)C)OS(=O)(=O)O)C</t>
  </si>
  <si>
    <t>GLYPHOJMMLQNJQ-GYPHWSFCSA-N</t>
  </si>
  <si>
    <t>[897]</t>
  </si>
  <si>
    <t>13486_[M+NH4]+</t>
  </si>
  <si>
    <t>[727]</t>
  </si>
  <si>
    <t>331_[M+H]+</t>
  </si>
  <si>
    <t>C05660</t>
  </si>
  <si>
    <t>5-Methoxyindoleacetate</t>
  </si>
  <si>
    <t>COc1ccc2c(c1)c(c[nH]2)CC(=O)O</t>
  </si>
  <si>
    <t>COCNDHOPIHDTHK-UHFFFAOYSA-N</t>
  </si>
  <si>
    <t>[804]</t>
  </si>
  <si>
    <t>3697_[M+H]+</t>
  </si>
  <si>
    <t>[831]</t>
  </si>
  <si>
    <t>5682_[M+NH4]+</t>
  </si>
  <si>
    <t>[832]</t>
  </si>
  <si>
    <t>5684_[M+NH4]+</t>
  </si>
  <si>
    <t>[728]</t>
  </si>
  <si>
    <t>332_[M+H]+</t>
  </si>
  <si>
    <t>C11822</t>
  </si>
  <si>
    <t>2-Aminomalonate semialdehyde</t>
  </si>
  <si>
    <t>C3H5NO3</t>
  </si>
  <si>
    <t>O=C[C@@H](C(=O)O)N</t>
  </si>
  <si>
    <t>XMTCKNXTTXDPJX-REOHCLBHSA-N</t>
  </si>
  <si>
    <t>[747]</t>
  </si>
  <si>
    <t>1087_[M+NH4]+</t>
  </si>
  <si>
    <t>C00561</t>
  </si>
  <si>
    <t>Mandelonitrile</t>
  </si>
  <si>
    <t>C8H7NO</t>
  </si>
  <si>
    <t>O[C@H](c1ccccc1)C#N</t>
  </si>
  <si>
    <t>NNICRUQPODTGRU-QMMMGPOBSA-N</t>
  </si>
  <si>
    <t>[757]</t>
  </si>
  <si>
    <t>1528_[M+H]+</t>
  </si>
  <si>
    <t>C00561;C02615</t>
  </si>
  <si>
    <t>Mandelonitrile;(S)-Mandelonitrile</t>
  </si>
  <si>
    <t>2630_c</t>
  </si>
  <si>
    <t>[803]</t>
  </si>
  <si>
    <t>3696_[M+H]+</t>
  </si>
  <si>
    <t>[833]</t>
  </si>
  <si>
    <t>5687_[M+NH4]+</t>
  </si>
  <si>
    <t>[748]</t>
  </si>
  <si>
    <t>1091_[M+NH4]+</t>
  </si>
  <si>
    <t>1662_a</t>
  </si>
  <si>
    <t>C00805</t>
  </si>
  <si>
    <t>Salicylate</t>
  </si>
  <si>
    <t>C7H6O3</t>
  </si>
  <si>
    <t>OC(=O)c1ccccc1O</t>
  </si>
  <si>
    <t>YGSDEFSMJLZEOE-UHFFFAOYSA-N</t>
  </si>
  <si>
    <t>[762]</t>
  </si>
  <si>
    <t>1662_[M+H]+</t>
  </si>
  <si>
    <t>[895]</t>
  </si>
  <si>
    <t>13483_[M+NH4]+</t>
  </si>
  <si>
    <t>C01745</t>
  </si>
  <si>
    <t>Pinosylvin</t>
  </si>
  <si>
    <t>C14H12O2</t>
  </si>
  <si>
    <t>Oc1cc(/C=C/c2ccccc2)cc(c1)O</t>
  </si>
  <si>
    <t>YCVPRTHEGLPYPB-VOTSOKGWSA-N</t>
  </si>
  <si>
    <t>[M+K]+</t>
  </si>
  <si>
    <t>[817]</t>
  </si>
  <si>
    <t>5002_[M+K]+</t>
  </si>
  <si>
    <t>C00836</t>
  </si>
  <si>
    <t>Sphinganine</t>
  </si>
  <si>
    <t>C18H39NO2</t>
  </si>
  <si>
    <t>CCCCCCCCCCCCCCC[C@H]([C@H](CO)N)O</t>
  </si>
  <si>
    <t>OTKJDMGTUTTYMP-ZWKOTPCHSA-N</t>
  </si>
  <si>
    <t>[847]</t>
  </si>
  <si>
    <t>5998_[M-H2O+H]+</t>
  </si>
  <si>
    <t>[746]</t>
  </si>
  <si>
    <t>1086_[M+NH4]+</t>
  </si>
  <si>
    <t>C02666</t>
  </si>
  <si>
    <t>Coniferyl aldehyde</t>
  </si>
  <si>
    <t>C10H10O3</t>
  </si>
  <si>
    <t>O=C/C=C/c1ccc(c(c1)OC)O</t>
  </si>
  <si>
    <t>DKZBBWMURDFHNE-NSCUHMNNSA-N</t>
  </si>
  <si>
    <t>[793]</t>
  </si>
  <si>
    <t>2952_[M+H]+</t>
  </si>
  <si>
    <t>[796]</t>
  </si>
  <si>
    <t>2956_[M+H]+</t>
  </si>
  <si>
    <t>[811]</t>
  </si>
  <si>
    <t>4192_[M+H]+</t>
  </si>
  <si>
    <t>[848]</t>
  </si>
  <si>
    <t>6000_[M-H2O+H]+</t>
  </si>
  <si>
    <t>1662_b</t>
  </si>
  <si>
    <t>C05585</t>
  </si>
  <si>
    <t>Gentisate aldehyde</t>
  </si>
  <si>
    <t>O=Cc1cc(O)ccc1O</t>
  </si>
  <si>
    <t>CLFRCXCBWIQVRN-UHFFFAOYSA-N</t>
  </si>
  <si>
    <t>1662_c</t>
  </si>
  <si>
    <t>C16700</t>
  </si>
  <si>
    <t>3,4-Dihydroxybenzaldehyde</t>
  </si>
  <si>
    <t>O=Cc1ccc(c(c1)O)O</t>
  </si>
  <si>
    <t>IBGBGRVKPALMCQ-UHFFFAOYSA-N</t>
  </si>
  <si>
    <t>[765]</t>
  </si>
  <si>
    <t>2078_[M+H]+</t>
  </si>
  <si>
    <t>[768]</t>
  </si>
  <si>
    <t>2084_[M+H]+</t>
  </si>
  <si>
    <t>[795]</t>
  </si>
  <si>
    <t>2955_[M+H]+</t>
  </si>
  <si>
    <t>[797]</t>
  </si>
  <si>
    <t>2957_[M+H]+</t>
  </si>
  <si>
    <t>C06123</t>
  </si>
  <si>
    <t>Hexadecenal</t>
  </si>
  <si>
    <t>C16H30O</t>
  </si>
  <si>
    <t>CCCCCCCCCCCCC/C=C/C=O</t>
  </si>
  <si>
    <t>KLJFYXOVGVXZKT-CCEZHUSRSA-N</t>
  </si>
  <si>
    <t>[818]</t>
  </si>
  <si>
    <t>5142_[M+NH4]+</t>
  </si>
  <si>
    <t>C00823</t>
  </si>
  <si>
    <t>1-Hexadecanol</t>
  </si>
  <si>
    <t>C16H34O</t>
  </si>
  <si>
    <t>CCCCCCCCCCCCCCCCO</t>
  </si>
  <si>
    <t>BXWNKGSJHAJOGX-UHFFFAOYSA-N</t>
  </si>
  <si>
    <t>[826]</t>
  </si>
  <si>
    <t>5445_[M+Na]+</t>
  </si>
  <si>
    <t>[794]</t>
  </si>
  <si>
    <t>2954_[M+H]+</t>
  </si>
  <si>
    <t>[810]</t>
  </si>
  <si>
    <t>4191_[M+H]+</t>
  </si>
  <si>
    <t>[812]</t>
  </si>
  <si>
    <t>4193_[M+H]+</t>
  </si>
  <si>
    <t>[827]</t>
  </si>
  <si>
    <t>5447_[M+Na]+</t>
  </si>
  <si>
    <t>[828]</t>
  </si>
  <si>
    <t>5448_[M+Na]+</t>
  </si>
  <si>
    <t>9658_b</t>
  </si>
  <si>
    <t>C15025</t>
  </si>
  <si>
    <t>(S)-Carnitine</t>
  </si>
  <si>
    <t>O[C@H](C[N+](C)(C)C)CC(=O)[O-]</t>
  </si>
  <si>
    <t>PHIQHXFUZVPYII-LURJTMIESA-N</t>
  </si>
  <si>
    <t>[776]</t>
  </si>
  <si>
    <t>2478_[M+H]+</t>
  </si>
  <si>
    <t>[896]</t>
  </si>
  <si>
    <t>13484_[M+NH4]+</t>
  </si>
  <si>
    <t>[745]</t>
  </si>
  <si>
    <t>1085_[M+NH4]+</t>
  </si>
  <si>
    <t>[813]</t>
  </si>
  <si>
    <t>4195_[M+H]+</t>
  </si>
  <si>
    <t>[819]</t>
  </si>
  <si>
    <t>5144_[M+NH4]+</t>
  </si>
  <si>
    <t>[820]</t>
  </si>
  <si>
    <t>5145_[M+NH4]+</t>
  </si>
  <si>
    <t>C00590</t>
  </si>
  <si>
    <t>Coniferyl alcohol</t>
  </si>
  <si>
    <t>C10H12O3</t>
  </si>
  <si>
    <t>OC/C=C/c1ccc(c(c1)OC)O</t>
  </si>
  <si>
    <t>JMFRWRFFLBVWSI-NSCUHMNNSA-N</t>
  </si>
  <si>
    <t>[778]</t>
  </si>
  <si>
    <t>2498_[M-H2O+H]+</t>
  </si>
  <si>
    <t>C02990</t>
  </si>
  <si>
    <t>L-Palmitoylcarnitine</t>
  </si>
  <si>
    <t>C23H45NO4</t>
  </si>
  <si>
    <t>CCCCCCCCCCCCCCCC(=O)O[C@@H](C[N+](C)(C)C)CC(=O)[O-]</t>
  </si>
  <si>
    <t>XOMRRQXKHMYMOC-OAQYLSRUSA-N</t>
  </si>
  <si>
    <t>[879]</t>
  </si>
  <si>
    <t>10213_[M+Na]+</t>
  </si>
  <si>
    <t>C03640</t>
  </si>
  <si>
    <t>Sphingosyl-phosphocholine</t>
  </si>
  <si>
    <t>C23H50N2O5P</t>
  </si>
  <si>
    <t>CCCCCCCCCCCCC/C=C/[C@H]([C@H](COP(=O)(OCC[N+](C)(C)C)O)N)O</t>
  </si>
  <si>
    <t>JLVSPVFPBBFMBE-HXSWCURESA-O</t>
  </si>
  <si>
    <t>[890]</t>
  </si>
  <si>
    <t>10983_[M-H2O+H]+</t>
  </si>
  <si>
    <t>[816]</t>
  </si>
  <si>
    <t>5001_[M+K]+</t>
  </si>
  <si>
    <t>[880]</t>
  </si>
  <si>
    <t>10214_[M+Na]+</t>
  </si>
  <si>
    <t>[878]</t>
  </si>
  <si>
    <t>10212_[M+Na]+</t>
  </si>
  <si>
    <t>C20234</t>
  </si>
  <si>
    <t>5-Guanidino-3-methyl-2-oxopentanoate</t>
  </si>
  <si>
    <t>C7H13N3O3</t>
  </si>
  <si>
    <t>NC(=NCCC(C(=O)C(=O)O)C)N</t>
  </si>
  <si>
    <t>HLXRGRMMMNFZHD-UHFFFAOYSA-N</t>
  </si>
  <si>
    <t>[806]</t>
  </si>
  <si>
    <t>3813_[M+Na]+</t>
  </si>
  <si>
    <t>CCCCCCCC(=O)O[C@@H](C[N+](C)(C)C)CC(=O)[O-]</t>
  </si>
  <si>
    <t>CXTATJFJDMJMIY-CYBMUJFWSA-N</t>
  </si>
  <si>
    <t>[850]</t>
  </si>
  <si>
    <t>6721_[M+Na]+</t>
  </si>
  <si>
    <t>1186_a</t>
  </si>
  <si>
    <t>C03351</t>
  </si>
  <si>
    <t>3-Hydroxybenzyl alcohol</t>
  </si>
  <si>
    <t>OCc1cccc(c1)O</t>
  </si>
  <si>
    <t>OKVJCVWFVRATSG-UHFFFAOYSA-N</t>
  </si>
  <si>
    <t>adductAnnotation</t>
  </si>
  <si>
    <t>[750]</t>
  </si>
  <si>
    <t>1186_[M+H]+</t>
  </si>
  <si>
    <t>1186_b</t>
  </si>
  <si>
    <t>1189_b</t>
  </si>
  <si>
    <t>C03771</t>
  </si>
  <si>
    <t>5-Guanidino-2-oxopentanoate</t>
  </si>
  <si>
    <t>C6H11N3O3</t>
  </si>
  <si>
    <t>NC(=NCCCC(=O)C(=O)O)N</t>
  </si>
  <si>
    <t>ARBHXJXXVVHMET-UHFFFAOYSA-N</t>
  </si>
  <si>
    <t>[772]</t>
  </si>
  <si>
    <t>2303_[M-H2O+H]+</t>
  </si>
  <si>
    <t>[775]</t>
  </si>
  <si>
    <t>2475_[M+H]+</t>
  </si>
  <si>
    <t>[851]</t>
  </si>
  <si>
    <t>6729_[M+Na]+</t>
  </si>
  <si>
    <t>[774]</t>
  </si>
  <si>
    <t>2310_[M-H2O+H]+</t>
  </si>
  <si>
    <t>[872]</t>
  </si>
  <si>
    <t>9551_[M+H]+</t>
  </si>
  <si>
    <t>C21396</t>
  </si>
  <si>
    <t>Ethylenediaminetriacetic acid</t>
  </si>
  <si>
    <t>C8H14N2O6</t>
  </si>
  <si>
    <t>OC(=O)CNCCN(CC(=O)O)CC(=O)O</t>
  </si>
  <si>
    <t>OUDSFQBUEBFSPS-UHFFFAOYSA-N</t>
  </si>
  <si>
    <t>[815]</t>
  </si>
  <si>
    <t>4568_[M+H]+</t>
  </si>
  <si>
    <t>[786]</t>
  </si>
  <si>
    <t>2684_[M-H2O+H]+</t>
  </si>
  <si>
    <t>[840]</t>
  </si>
  <si>
    <t>5918_[M-H2O+H]+</t>
  </si>
  <si>
    <t>[841]</t>
  </si>
  <si>
    <t>5919_[M-H2O+H]+</t>
  </si>
  <si>
    <t>[843]</t>
  </si>
  <si>
    <t>5922_[M-H2O+H]+</t>
  </si>
  <si>
    <t>[844]</t>
  </si>
  <si>
    <t>5923_[M-H2O+H]+</t>
  </si>
  <si>
    <t>[846]</t>
  </si>
  <si>
    <t>5925_[M-H2O+H]+</t>
  </si>
  <si>
    <t>C00819</t>
  </si>
  <si>
    <t>D-Glutamine</t>
  </si>
  <si>
    <t>NC(=O)CC[C@H](C(=O)O)N</t>
  </si>
  <si>
    <t>ZDXPYRJPNDTMRX-GSVOUGTGSA-N</t>
  </si>
  <si>
    <t>[M-H+2Na]+</t>
  </si>
  <si>
    <t>[802]</t>
  </si>
  <si>
    <t>3288_[M-H+2Na]+</t>
  </si>
  <si>
    <t>[763]</t>
  </si>
  <si>
    <t>1830_[M-H2O+H]+</t>
  </si>
  <si>
    <t>[773]</t>
  </si>
  <si>
    <t>2307_[M-H2O+H]+</t>
  </si>
  <si>
    <t>[814]</t>
  </si>
  <si>
    <t>4566_[M+H]+</t>
  </si>
  <si>
    <t>[2M+H]+</t>
  </si>
  <si>
    <t>[912]</t>
  </si>
  <si>
    <t>17356_[2M+H]+</t>
  </si>
  <si>
    <t>C02237</t>
  </si>
  <si>
    <t>5-Oxo-D-proline</t>
  </si>
  <si>
    <t>O=C1CC[C@@H](N1)C(=O)O</t>
  </si>
  <si>
    <t>ODHCTXKNWHHXJC-GSVOUGTGSA-N</t>
  </si>
  <si>
    <t>[764]</t>
  </si>
  <si>
    <t>2022_[M+NH4]+</t>
  </si>
  <si>
    <t>1082_a</t>
  </si>
  <si>
    <t>[744]</t>
  </si>
  <si>
    <t>1082_[M-H2O+H]+</t>
  </si>
  <si>
    <t>[849]</t>
  </si>
  <si>
    <t>6141_[M+H]+</t>
  </si>
  <si>
    <t>1066_a</t>
  </si>
  <si>
    <t>[743]</t>
  </si>
  <si>
    <t>1066_[M+H]+</t>
  </si>
  <si>
    <t>1066_b</t>
  </si>
  <si>
    <t>1066_c</t>
  </si>
  <si>
    <t>1066_d</t>
  </si>
  <si>
    <t>2556_a</t>
  </si>
  <si>
    <t>[781]</t>
  </si>
  <si>
    <t>2556_[M+H]+</t>
  </si>
  <si>
    <t>2556_b</t>
  </si>
  <si>
    <t>1082_b</t>
  </si>
  <si>
    <t>1082_c</t>
  </si>
  <si>
    <t>C00189</t>
  </si>
  <si>
    <t>Ethanolamine</t>
  </si>
  <si>
    <t>C2H7NO</t>
  </si>
  <si>
    <t>NCCO</t>
  </si>
  <si>
    <t>HZAXFHJVJLSVMW-UHFFFAOYSA-N</t>
  </si>
  <si>
    <t>[734]</t>
  </si>
  <si>
    <t>604_[M+K]+</t>
  </si>
  <si>
    <t>3808_a</t>
  </si>
  <si>
    <t>[805]</t>
  </si>
  <si>
    <t>3808_[M-H+2Na]+</t>
  </si>
  <si>
    <t>3808_b</t>
  </si>
  <si>
    <t>[733]</t>
  </si>
  <si>
    <t>601_[M+K]+</t>
  </si>
  <si>
    <t>Peak name</t>
  </si>
  <si>
    <t>Compound name</t>
  </si>
  <si>
    <t>Formula</t>
  </si>
  <si>
    <t>KEGG ID</t>
  </si>
  <si>
    <t>LC type</t>
  </si>
  <si>
    <t>MSI level</t>
  </si>
  <si>
    <t>Polarity</t>
  </si>
  <si>
    <t>Identification methods</t>
  </si>
  <si>
    <t>Adduct</t>
  </si>
  <si>
    <t>mz_detected</t>
  </si>
  <si>
    <t>mass_error(ppm)</t>
  </si>
  <si>
    <t>RT_detected</t>
  </si>
  <si>
    <t>RT_error(s)</t>
  </si>
  <si>
    <t>MS2_match_score</t>
  </si>
  <si>
    <t>RPLC</t>
  </si>
  <si>
    <t>Postive</t>
  </si>
  <si>
    <t>MS1+MS2 matches</t>
  </si>
  <si>
    <t>Nonenoylcarnitine (Car(9:1)_1)</t>
  </si>
  <si>
    <t>Nonenoylcarnitine (Car(9:1)_2)</t>
  </si>
  <si>
    <t>Nonanoylcarnitine (Car(9:0))</t>
  </si>
  <si>
    <t>SM(d34:1)_1</t>
  </si>
  <si>
    <t>SM(d34:1)_2</t>
  </si>
  <si>
    <t>Octenoylcarnitine (Car(8:1)_1)</t>
  </si>
  <si>
    <t>Octenoylcarnitine (Car(8:1)_2)</t>
  </si>
  <si>
    <t>Decatrienoylcarnitine (Car(10:3)_1)</t>
  </si>
  <si>
    <t>Decatrienoylcarnitine (Car(10:3)_2)</t>
  </si>
  <si>
    <t>Decatrienoylcarnitine (Car(10:3)_3)</t>
  </si>
  <si>
    <t>Decadienoylcarnitine (Car(10:2)_1)</t>
  </si>
  <si>
    <t>Decadienoylcarnitine (Car(10:2)_2)</t>
  </si>
  <si>
    <t>Decadienoylcarnitine (Car(10:2)_3)</t>
  </si>
  <si>
    <t>Decadienoylcarnitine (Car(10:2)_4)</t>
  </si>
  <si>
    <t>Undecenoylcarnitine (Car(11:1))</t>
  </si>
  <si>
    <t>LPC(16:1)_1</t>
  </si>
  <si>
    <t>LPC(16:1)_2</t>
  </si>
  <si>
    <t>SM(d36:2)</t>
  </si>
  <si>
    <t>PC(40:5)_1</t>
  </si>
  <si>
    <t>PC(40:5)_2</t>
  </si>
  <si>
    <t>PC(40:5)_3</t>
  </si>
  <si>
    <t>Linoleoylcarnitine (Car(18:2))</t>
  </si>
  <si>
    <t>PC(40:6)_1</t>
  </si>
  <si>
    <t>PC(40:6)_2</t>
  </si>
  <si>
    <t>Dodecenoylcarnitine (Car(12:1)_1)</t>
  </si>
  <si>
    <t>Dodecenoylcarnitine (Car(12:1)_2)</t>
  </si>
  <si>
    <t>Tetradecenoylcarnitine (Car(14:1)_1)</t>
  </si>
  <si>
    <t>Tetradecenoylcarnitine (Car(14:1)_2)</t>
  </si>
  <si>
    <t>Oleoylcarnitine (Car(18:1))</t>
  </si>
  <si>
    <t>Octadienylcarnitine (Car(8:2)_1)</t>
  </si>
  <si>
    <t>Octadienylcarnitine (Car(8:2)_2)</t>
  </si>
  <si>
    <t>LPC(O-16:0)</t>
  </si>
  <si>
    <t>LPC(O-18:1)</t>
  </si>
  <si>
    <t>LPC(22:5)</t>
  </si>
  <si>
    <t>PC(38:6)_1</t>
  </si>
  <si>
    <t>PC(38:6)_2</t>
  </si>
  <si>
    <t>PC(38:5)</t>
  </si>
  <si>
    <t>LPC(20:5)</t>
  </si>
  <si>
    <t>LPC(20:4)</t>
  </si>
  <si>
    <t>PC(36:5)</t>
  </si>
  <si>
    <t>LPC(17:1)</t>
  </si>
  <si>
    <t>LPC(20:3)</t>
  </si>
  <si>
    <t>PC(36:3)_1</t>
  </si>
  <si>
    <t>PC(36:3)_2</t>
  </si>
  <si>
    <t>PC(40:9)</t>
  </si>
  <si>
    <t>Palmitoleylcarnitine (Car(16:1))</t>
  </si>
  <si>
    <t>PC(36:3)_3</t>
  </si>
  <si>
    <t>PC(38:7)</t>
  </si>
  <si>
    <t>PC(38:4)</t>
  </si>
  <si>
    <t>PC(40:8)</t>
  </si>
  <si>
    <t>LPE(18:3)</t>
  </si>
  <si>
    <t>LPC(18:3)</t>
  </si>
  <si>
    <t>PC(32:1)_1</t>
  </si>
  <si>
    <t>PC(33:2)</t>
  </si>
  <si>
    <t>PC(32:1)_2</t>
  </si>
  <si>
    <t>A.10</t>
  </si>
  <si>
    <t>A.01</t>
  </si>
  <si>
    <t>A.11</t>
  </si>
  <si>
    <t>A.12</t>
  </si>
  <si>
    <t>A.13</t>
  </si>
  <si>
    <t>A.14</t>
  </si>
  <si>
    <t>A.15</t>
  </si>
  <si>
    <t>A.16</t>
  </si>
  <si>
    <t>A.17</t>
  </si>
  <si>
    <t>A.18</t>
  </si>
  <si>
    <t>A.19</t>
  </si>
  <si>
    <t>A.20</t>
  </si>
  <si>
    <t>A.02</t>
  </si>
  <si>
    <t>A.21</t>
  </si>
  <si>
    <t>A.22</t>
  </si>
  <si>
    <t>A.23</t>
  </si>
  <si>
    <t>A.24</t>
  </si>
  <si>
    <t>A.25</t>
  </si>
  <si>
    <t>A.26</t>
  </si>
  <si>
    <t>A.27</t>
  </si>
  <si>
    <t>A.28</t>
  </si>
  <si>
    <t>A.29</t>
  </si>
  <si>
    <t>A.30</t>
  </si>
  <si>
    <t>A.03</t>
  </si>
  <si>
    <t>A.31</t>
  </si>
  <si>
    <t>A.32</t>
  </si>
  <si>
    <t>A.33</t>
  </si>
  <si>
    <t>A.34</t>
  </si>
  <si>
    <t>A.35</t>
  </si>
  <si>
    <t>A.36</t>
  </si>
  <si>
    <t>A.37</t>
  </si>
  <si>
    <t>A.38</t>
  </si>
  <si>
    <t>A.39</t>
  </si>
  <si>
    <t>A.40</t>
  </si>
  <si>
    <t>A.04</t>
  </si>
  <si>
    <t>A.41</t>
  </si>
  <si>
    <t>A.42</t>
  </si>
  <si>
    <t>A.43</t>
  </si>
  <si>
    <t>A.44</t>
  </si>
  <si>
    <t>A.45</t>
  </si>
  <si>
    <t>A.46</t>
  </si>
  <si>
    <t>A.47</t>
  </si>
  <si>
    <t>A.48</t>
  </si>
  <si>
    <t>A.49</t>
  </si>
  <si>
    <t>A.50</t>
  </si>
  <si>
    <t>A.05</t>
  </si>
  <si>
    <t>A.06</t>
  </si>
  <si>
    <t>A.07</t>
  </si>
  <si>
    <t>A.08</t>
  </si>
  <si>
    <t>A.09</t>
  </si>
  <si>
    <t>B.10</t>
  </si>
  <si>
    <t>B.11</t>
  </si>
  <si>
    <t>B.01</t>
  </si>
  <si>
    <t>B.12</t>
  </si>
  <si>
    <t>B.13</t>
  </si>
  <si>
    <t>B.14</t>
  </si>
  <si>
    <t>B.15</t>
  </si>
  <si>
    <t>B.16</t>
  </si>
  <si>
    <t>B.17</t>
  </si>
  <si>
    <t>B.18</t>
  </si>
  <si>
    <t>B.19</t>
  </si>
  <si>
    <t>B.20</t>
  </si>
  <si>
    <t>B.21</t>
  </si>
  <si>
    <t>B.02</t>
  </si>
  <si>
    <t>B.22</t>
  </si>
  <si>
    <t>B.23</t>
  </si>
  <si>
    <t>B.24</t>
  </si>
  <si>
    <t>B.25</t>
  </si>
  <si>
    <t>B.26</t>
  </si>
  <si>
    <t>B.27</t>
  </si>
  <si>
    <t>B.28</t>
  </si>
  <si>
    <t>B.29</t>
  </si>
  <si>
    <t>B.30</t>
  </si>
  <si>
    <t>B.31</t>
  </si>
  <si>
    <t>B.03</t>
  </si>
  <si>
    <t>B.32</t>
  </si>
  <si>
    <t>B.33</t>
  </si>
  <si>
    <t>B.34</t>
  </si>
  <si>
    <t>B.35</t>
  </si>
  <si>
    <t>B.36</t>
  </si>
  <si>
    <t>B.37</t>
  </si>
  <si>
    <t>B.38</t>
  </si>
  <si>
    <t>B.39</t>
  </si>
  <si>
    <t>B.40</t>
  </si>
  <si>
    <t>B.41</t>
  </si>
  <si>
    <t>B.04</t>
  </si>
  <si>
    <t>B.42</t>
  </si>
  <si>
    <t>B.43</t>
  </si>
  <si>
    <t>B.44</t>
  </si>
  <si>
    <t>B.45</t>
  </si>
  <si>
    <t>B.46</t>
  </si>
  <si>
    <t>B.47</t>
  </si>
  <si>
    <t>B.48</t>
  </si>
  <si>
    <t>B.49</t>
  </si>
  <si>
    <t>B.50</t>
  </si>
  <si>
    <t>B.05</t>
  </si>
  <si>
    <t>B.06</t>
  </si>
  <si>
    <t>B.07</t>
  </si>
  <si>
    <t>B.08</t>
  </si>
  <si>
    <t>B.09</t>
  </si>
  <si>
    <t>1,7-Dimethylxanthine</t>
    <phoneticPr fontId="5" type="noConversion"/>
  </si>
  <si>
    <t>SM(d36:2)</t>
    <phoneticPr fontId="5" type="noConversion"/>
  </si>
  <si>
    <t>Ethanolamine</t>
    <phoneticPr fontId="5" type="noConversion"/>
  </si>
  <si>
    <t>5-Oxo-D-proline</t>
    <phoneticPr fontId="5" type="noConversion"/>
  </si>
  <si>
    <t>D-Glutamine</t>
    <phoneticPr fontId="5" type="noConversion"/>
  </si>
  <si>
    <t>5-Guanidino-2-oxopentanoate</t>
    <phoneticPr fontId="5" type="noConversion"/>
  </si>
  <si>
    <t>3-Hydroxybenzyl alcohol</t>
    <phoneticPr fontId="5" type="noConversion"/>
  </si>
  <si>
    <t>L-Octanoylcarnitine</t>
    <phoneticPr fontId="5" type="noConversion"/>
  </si>
  <si>
    <t>L-Palmitoylcarnitine</t>
    <phoneticPr fontId="5" type="noConversion"/>
  </si>
  <si>
    <t>(S)-Carnitine</t>
    <phoneticPr fontId="5" type="noConversion"/>
  </si>
  <si>
    <t>1-Hexadecanol</t>
    <phoneticPr fontId="5" type="noConversion"/>
  </si>
  <si>
    <t>Hexadecenal</t>
    <phoneticPr fontId="5" type="noConversion"/>
  </si>
  <si>
    <t>3,4-Dihydroxybenzaldehyde</t>
    <phoneticPr fontId="5" type="noConversion"/>
  </si>
  <si>
    <t>Coniferyl aldehyde</t>
    <phoneticPr fontId="5" type="noConversion"/>
  </si>
  <si>
    <t>Pinosylvin</t>
    <phoneticPr fontId="5" type="noConversion"/>
  </si>
  <si>
    <t>Salicylate</t>
    <phoneticPr fontId="5" type="noConversion"/>
  </si>
  <si>
    <t>3-Dehydrosphinganine</t>
    <phoneticPr fontId="5" type="noConversion"/>
  </si>
  <si>
    <t>Pseudouridine</t>
    <phoneticPr fontId="5" type="noConversion"/>
  </si>
  <si>
    <t>Homogentisate</t>
    <phoneticPr fontId="5" type="noConversion"/>
  </si>
  <si>
    <t>2-Methyl-6-phytylquinol</t>
    <phoneticPr fontId="5" type="noConversion"/>
  </si>
  <si>
    <t>L-Allothreonine</t>
    <phoneticPr fontId="5" type="noConversion"/>
  </si>
  <si>
    <t>o-Cresol</t>
    <phoneticPr fontId="5" type="noConversion"/>
  </si>
  <si>
    <t>Hexadecanal</t>
    <phoneticPr fontId="5" type="noConversion"/>
  </si>
  <si>
    <t>Chenodeoxycholate</t>
    <phoneticPr fontId="5" type="noConversion"/>
  </si>
  <si>
    <t>3-Ketosphingosine</t>
    <phoneticPr fontId="5" type="noConversion"/>
  </si>
  <si>
    <t>L-beta-Phenylalanine</t>
    <phoneticPr fontId="5" type="noConversion"/>
  </si>
  <si>
    <t>Phenylacetone</t>
    <phoneticPr fontId="5" type="noConversion"/>
  </si>
  <si>
    <t>(S)-2-Acetolactate</t>
    <phoneticPr fontId="5" type="noConversion"/>
  </si>
  <si>
    <t>15,16-Dihydrobiliverdin</t>
    <phoneticPr fontId="5" type="noConversion"/>
  </si>
  <si>
    <t>(S)-4-Hydroxymandelate</t>
    <phoneticPr fontId="5" type="noConversion"/>
  </si>
  <si>
    <t>2,3-Dihydroxytoluene</t>
    <phoneticPr fontId="5" type="noConversion"/>
  </si>
  <si>
    <t>4,5alpha-Dihydrocortisone</t>
    <phoneticPr fontId="5" type="noConversion"/>
  </si>
  <si>
    <t>Isoeugenol</t>
    <phoneticPr fontId="5" type="noConversion"/>
  </si>
  <si>
    <t>N-Acetylhistidine</t>
    <phoneticPr fontId="5" type="noConversion"/>
  </si>
  <si>
    <t>S-Methylcysteine sulfoxide</t>
    <phoneticPr fontId="5" type="noConversion"/>
  </si>
  <si>
    <t>Ubiquinone-10</t>
    <phoneticPr fontId="5" type="noConversion"/>
  </si>
  <si>
    <t>Uracil</t>
    <phoneticPr fontId="5" type="noConversion"/>
  </si>
  <si>
    <t>Valine</t>
    <phoneticPr fontId="5" type="noConversion"/>
  </si>
  <si>
    <t>Erucamide</t>
    <phoneticPr fontId="5" type="noConversion"/>
  </si>
  <si>
    <t>gamma-Glutamylalanine</t>
    <phoneticPr fontId="5" type="noConversion"/>
  </si>
  <si>
    <t>gamma-Glutamylvaline</t>
    <phoneticPr fontId="5" type="noConversion"/>
  </si>
  <si>
    <t>DL-Norvaline</t>
    <phoneticPr fontId="5" type="noConversion"/>
  </si>
  <si>
    <t>Acetoin</t>
    <phoneticPr fontId="5" type="noConversion"/>
  </si>
  <si>
    <t>Glutamine</t>
    <phoneticPr fontId="5" type="noConversion"/>
  </si>
  <si>
    <t>Glutarylcarnitine</t>
    <phoneticPr fontId="5" type="noConversion"/>
  </si>
  <si>
    <t>Hypaphorine</t>
    <phoneticPr fontId="5" type="noConversion"/>
  </si>
  <si>
    <t>Kynurenine</t>
    <phoneticPr fontId="5" type="noConversion"/>
  </si>
  <si>
    <t>Acetylcholine</t>
    <phoneticPr fontId="5" type="noConversion"/>
  </si>
  <si>
    <t>Stachydrine</t>
    <phoneticPr fontId="5" type="noConversion"/>
  </si>
  <si>
    <t>Sarcosine</t>
    <phoneticPr fontId="5" type="noConversion"/>
  </si>
  <si>
    <t>Alanine</t>
    <phoneticPr fontId="5" type="noConversion"/>
  </si>
  <si>
    <t>Aspartame</t>
    <phoneticPr fontId="5" type="noConversion"/>
  </si>
  <si>
    <t>Diethyltoluamide</t>
    <phoneticPr fontId="5" type="noConversion"/>
  </si>
  <si>
    <t>Glycylproline</t>
    <phoneticPr fontId="5" type="noConversion"/>
  </si>
  <si>
    <t>Desaminotyrosine</t>
    <phoneticPr fontId="5" type="noConversion"/>
  </si>
  <si>
    <t>LPC(14:0)</t>
    <phoneticPr fontId="5" type="noConversion"/>
  </si>
  <si>
    <t>Triphenylphosphate</t>
    <phoneticPr fontId="5" type="noConversion"/>
  </si>
  <si>
    <t>Piperine</t>
    <phoneticPr fontId="5" type="noConversion"/>
  </si>
  <si>
    <t>Glycerophosphocholine</t>
    <phoneticPr fontId="5" type="noConversion"/>
  </si>
  <si>
    <t>Citrulline</t>
    <phoneticPr fontId="5" type="noConversion"/>
  </si>
  <si>
    <t>Phenylalanine</t>
    <phoneticPr fontId="5" type="noConversion"/>
  </si>
  <si>
    <t>Methionine</t>
    <phoneticPr fontId="5" type="noConversion"/>
  </si>
  <si>
    <t>4-Hydroxybenzaldehyde</t>
    <phoneticPr fontId="5" type="noConversion"/>
  </si>
  <si>
    <t>PC(40:7)_2</t>
    <phoneticPr fontId="5" type="noConversion"/>
  </si>
  <si>
    <t>PC(40:7)_1</t>
    <phoneticPr fontId="5" type="noConversion"/>
  </si>
  <si>
    <t>Succinyladenosine</t>
    <phoneticPr fontId="5" type="noConversion"/>
  </si>
  <si>
    <t>Myristoylcarnitine</t>
    <phoneticPr fontId="5" type="noConversion"/>
  </si>
  <si>
    <t>gamma-Glutamylphenylalanine</t>
    <phoneticPr fontId="5" type="noConversion"/>
  </si>
  <si>
    <t>gamma-Glutamylglutamine</t>
    <phoneticPr fontId="5" type="noConversion"/>
  </si>
  <si>
    <t>Indole-3-methyl acetate</t>
    <phoneticPr fontId="5" type="noConversion"/>
  </si>
  <si>
    <t>Theophylline</t>
    <phoneticPr fontId="5" type="noConversion"/>
  </si>
  <si>
    <t>Thyroxine</t>
    <phoneticPr fontId="5" type="noConversion"/>
  </si>
  <si>
    <t>Rocuronium</t>
    <phoneticPr fontId="5" type="noConversion"/>
  </si>
  <si>
    <t>Lauroylcarnitine</t>
    <phoneticPr fontId="5" type="noConversion"/>
  </si>
  <si>
    <t>Nonenoylcarnitine (Car(9:1))</t>
    <phoneticPr fontId="5" type="noConversion"/>
  </si>
  <si>
    <t>Stearamide</t>
    <phoneticPr fontId="5" type="noConversion"/>
  </si>
  <si>
    <t>Mono(2-ethylhexyl) phthalate</t>
    <phoneticPr fontId="5" type="noConversion"/>
  </si>
  <si>
    <t>Valerylcarnitine</t>
    <phoneticPr fontId="5" type="noConversion"/>
  </si>
  <si>
    <t>Ergothioneine</t>
    <phoneticPr fontId="5" type="noConversion"/>
  </si>
  <si>
    <t>Prolylhydroxyproline</t>
    <phoneticPr fontId="5" type="noConversion"/>
  </si>
  <si>
    <t>Arginine</t>
    <phoneticPr fontId="5" type="noConversion"/>
  </si>
  <si>
    <t>Betaine</t>
    <phoneticPr fontId="5" type="noConversion"/>
  </si>
  <si>
    <t>cis-4-Decenoylcarnitine</t>
    <phoneticPr fontId="5" type="noConversion"/>
  </si>
  <si>
    <t>Tetraethylene glycol</t>
    <phoneticPr fontId="5" type="noConversion"/>
  </si>
  <si>
    <t>Proline</t>
    <phoneticPr fontId="5" type="noConversion"/>
  </si>
  <si>
    <t>Acetylcarnitine (Car(2:0))</t>
    <phoneticPr fontId="5" type="noConversion"/>
  </si>
  <si>
    <t>Valerylcarnitine(Car(5:0))</t>
  </si>
  <si>
    <t>Valerylcarnitine(Car(5:0))</t>
    <phoneticPr fontId="5" type="noConversion"/>
  </si>
  <si>
    <t>Octenoylcarnitine (Car(8:1))</t>
  </si>
  <si>
    <t>Octenoylcarnitine (Car(8:1))</t>
    <phoneticPr fontId="5" type="noConversion"/>
  </si>
  <si>
    <t>Decadienoylcarnitine (Car(10:2))</t>
  </si>
  <si>
    <t>Decadienoylcarnitine (Car(10:2))</t>
    <phoneticPr fontId="5" type="noConversion"/>
  </si>
  <si>
    <t>Decatrienoylcarnitine (Car(10:3))</t>
  </si>
  <si>
    <t>Decatrienoylcarnitine (Car(10:3))</t>
    <phoneticPr fontId="5" type="noConversion"/>
  </si>
  <si>
    <t>Dodecenoylcarnitine (Car(12:1))</t>
  </si>
  <si>
    <t>Dodecenoylcarnitine (Car(12:1))</t>
    <phoneticPr fontId="5" type="noConversion"/>
  </si>
  <si>
    <t>Tetradecenoylcarnitine (Car(14:1))</t>
  </si>
  <si>
    <t>Tetradecenoylcarnitine (Car(14:1))</t>
    <phoneticPr fontId="5" type="noConversion"/>
  </si>
  <si>
    <t>Lidocaine</t>
    <phoneticPr fontId="5" type="noConversion"/>
  </si>
  <si>
    <t>LPC(O-16:0/0:0)</t>
  </si>
  <si>
    <t>LPC(O-16:0/0:0)</t>
    <phoneticPr fontId="5" type="noConversion"/>
  </si>
  <si>
    <t>Irbesartan</t>
  </si>
  <si>
    <t>Irbesartan</t>
    <phoneticPr fontId="5" type="noConversion"/>
  </si>
  <si>
    <t>Norvaline</t>
  </si>
  <si>
    <t>Norvaline</t>
    <phoneticPr fontId="5" type="noConversion"/>
  </si>
  <si>
    <t>Fexofenadine</t>
  </si>
  <si>
    <t>Fexofenadine</t>
    <phoneticPr fontId="5" type="noConversion"/>
  </si>
  <si>
    <t>4-Hydroxymandelate</t>
  </si>
  <si>
    <t>4-Hydroxymandelate</t>
    <phoneticPr fontId="5" type="noConversion"/>
  </si>
  <si>
    <t>Threonine</t>
  </si>
  <si>
    <t>Threonine</t>
    <phoneticPr fontId="5" type="noConversion"/>
  </si>
  <si>
    <t>Allothreonine</t>
  </si>
  <si>
    <t>Allothreonine</t>
    <phoneticPr fontId="5" type="noConversion"/>
  </si>
  <si>
    <t>Stearoylcarnitine (Car(18:0))</t>
  </si>
  <si>
    <t>Stearoylcarnitine (Car(18:0))</t>
    <phoneticPr fontId="5" type="noConversion"/>
  </si>
  <si>
    <t>Decanoylcarnitine (Car(10:0))</t>
    <phoneticPr fontId="5" type="noConversion"/>
  </si>
  <si>
    <t>Undecenoylcarnitine (Car(11:1))</t>
    <phoneticPr fontId="5" type="noConversion"/>
  </si>
  <si>
    <t>Palmitoleylcarnitine (Car(16:1))</t>
    <phoneticPr fontId="5" type="noConversion"/>
  </si>
  <si>
    <t>Oleoylcarnitine (Car(18:1))</t>
    <phoneticPr fontId="5" type="noConversion"/>
  </si>
  <si>
    <t>Octanoylcarnitine (Car(8:0))</t>
    <phoneticPr fontId="5" type="noConversion"/>
  </si>
  <si>
    <t>Creatinine</t>
    <phoneticPr fontId="5" type="noConversion"/>
  </si>
  <si>
    <t>5-Hydroxyindole-3-acetic acid</t>
    <phoneticPr fontId="5" type="noConversion"/>
  </si>
  <si>
    <t>Monoethylglycinexylidide</t>
    <phoneticPr fontId="5" type="noConversion"/>
  </si>
  <si>
    <t>B.48</t>
    <phoneticPr fontId="5" type="noConversion"/>
  </si>
  <si>
    <t>Sphingosine-1-phosphate</t>
  </si>
  <si>
    <t>Sphingosine-1-phosphate</t>
    <phoneticPr fontId="5" type="noConversion"/>
  </si>
  <si>
    <t>Biliverdin</t>
    <phoneticPr fontId="5" type="noConversion"/>
  </si>
  <si>
    <t>Trimethylamine N-oxide</t>
    <phoneticPr fontId="5" type="noConversion"/>
  </si>
  <si>
    <t>Pyroglutamic acid</t>
    <phoneticPr fontId="5" type="noConversion"/>
  </si>
  <si>
    <t>N-[3-(2-oxopyrrolidin-1-yl)propyl]acetamide</t>
    <phoneticPr fontId="5" type="noConversion"/>
  </si>
  <si>
    <t>Indole-3-propionic acid</t>
    <phoneticPr fontId="5" type="noConversion"/>
  </si>
  <si>
    <t>N,N-Dimethylarginine</t>
  </si>
  <si>
    <t>N,N-Dimethylarginine</t>
    <phoneticPr fontId="5" type="noConversion"/>
  </si>
  <si>
    <t>Inosine</t>
    <phoneticPr fontId="5" type="noConversion"/>
  </si>
  <si>
    <t>Allopurinol riboside</t>
    <phoneticPr fontId="5" type="noConversion"/>
  </si>
  <si>
    <t>2-(2-Butoxyethoxy)acetic acid</t>
    <phoneticPr fontId="5" type="noConversion"/>
  </si>
  <si>
    <t>Uridine</t>
    <phoneticPr fontId="5" type="noConversion"/>
  </si>
  <si>
    <t>Hexaethylene glycol</t>
    <phoneticPr fontId="5" type="noConversion"/>
  </si>
  <si>
    <t>Phe-Phe</t>
  </si>
  <si>
    <t>Phe-Phe</t>
    <phoneticPr fontId="5" type="noConversion"/>
  </si>
  <si>
    <t>Hypoxanthine</t>
    <phoneticPr fontId="5" type="noConversion"/>
  </si>
  <si>
    <t>Cortisone</t>
    <phoneticPr fontId="5" type="noConversion"/>
  </si>
  <si>
    <t>B.17</t>
    <phoneticPr fontId="5" type="noConversion"/>
  </si>
  <si>
    <t>B.50</t>
    <phoneticPr fontId="5" type="noConversion"/>
  </si>
  <si>
    <t>Creatine</t>
    <phoneticPr fontId="5" type="noConversion"/>
  </si>
  <si>
    <t>N-Acetylcarnosine</t>
    <phoneticPr fontId="5" type="noConversion"/>
  </si>
  <si>
    <t>Pipecolic acid</t>
    <phoneticPr fontId="5" type="noConversion"/>
  </si>
  <si>
    <t>5-Aminopentanoic acid</t>
    <phoneticPr fontId="5" type="noConversion"/>
  </si>
  <si>
    <t>Indolelactic acid</t>
    <phoneticPr fontId="5" type="noConversion"/>
  </si>
  <si>
    <t>Cortisol</t>
    <phoneticPr fontId="5" type="noConversion"/>
  </si>
  <si>
    <t>Valsartan</t>
  </si>
  <si>
    <t>Valsartan</t>
    <phoneticPr fontId="5" type="noConversion"/>
  </si>
  <si>
    <t>Glycocholic acid</t>
    <phoneticPr fontId="5" type="noConversion"/>
  </si>
  <si>
    <t>Methyl acetoacetate</t>
    <phoneticPr fontId="5" type="noConversion"/>
  </si>
  <si>
    <t>Levulinic acid</t>
    <phoneticPr fontId="5" type="noConversion"/>
  </si>
  <si>
    <t>Deoxycholic acid</t>
    <phoneticPr fontId="5" type="noConversion"/>
  </si>
  <si>
    <t>delta-Tocopherol</t>
    <phoneticPr fontId="5" type="noConversion"/>
  </si>
  <si>
    <t>Hexadecanoic acid</t>
    <phoneticPr fontId="5" type="noConversion"/>
  </si>
  <si>
    <t>Coniferyl acetate</t>
    <phoneticPr fontId="5" type="noConversion"/>
  </si>
  <si>
    <t>Glycochenodeoxycholate 7-sulfate</t>
    <phoneticPr fontId="5" type="noConversion"/>
  </si>
  <si>
    <t>5-Methoxyindoleacetate</t>
    <phoneticPr fontId="5" type="noConversion"/>
  </si>
  <si>
    <t>2-Aminomalonate semialdehyde</t>
    <phoneticPr fontId="5" type="noConversion"/>
  </si>
  <si>
    <t>Sphingosyl-phosphocholine</t>
    <phoneticPr fontId="5" type="noConversion"/>
  </si>
  <si>
    <t>5-Guanidino-3-methyl-2-oxopentanoate</t>
    <phoneticPr fontId="5" type="noConversion"/>
  </si>
  <si>
    <t>Isoleucine</t>
  </si>
  <si>
    <t>B.10</t>
    <phoneticPr fontId="5" type="noConversion"/>
  </si>
  <si>
    <t>Linoleoylcarnitine (Car(18:2))</t>
    <phoneticPr fontId="5" type="noConversion"/>
  </si>
  <si>
    <t>Sulfatide</t>
  </si>
  <si>
    <t>Taurocholic acid</t>
  </si>
  <si>
    <t>Indole-3-acetaldehyde</t>
  </si>
  <si>
    <t>Isovalerylcarnitine</t>
  </si>
  <si>
    <t>Monoethylhexyl phthalic acid</t>
  </si>
  <si>
    <t>Triethanolamine</t>
  </si>
  <si>
    <t>RPLC</t>
    <phoneticPr fontId="5" type="noConversion"/>
  </si>
  <si>
    <t>C18H40NO5P</t>
    <phoneticPr fontId="5" type="noConversion"/>
  </si>
  <si>
    <t>634_b</t>
    <phoneticPr fontId="5" type="noConversion"/>
  </si>
  <si>
    <t>634_a</t>
    <phoneticPr fontId="5" type="noConversion"/>
  </si>
  <si>
    <t>Isoleucine</t>
    <phoneticPr fontId="5" type="noConversion"/>
  </si>
  <si>
    <t>C00407</t>
  </si>
  <si>
    <t>Sulfatide</t>
    <phoneticPr fontId="5" type="noConversion"/>
  </si>
  <si>
    <t>H3NaO4S</t>
  </si>
  <si>
    <t>NA</t>
    <phoneticPr fontId="5" type="noConversion"/>
  </si>
  <si>
    <t>3'-AMP</t>
    <phoneticPr fontId="5" type="noConversion"/>
  </si>
  <si>
    <t>Taurocholic acid</t>
    <phoneticPr fontId="5" type="noConversion"/>
  </si>
  <si>
    <t>Apocholic acid</t>
    <phoneticPr fontId="5" type="noConversion"/>
  </si>
  <si>
    <t>Indole-3-acetaldehyde</t>
    <phoneticPr fontId="5" type="noConversion"/>
  </si>
  <si>
    <t>C10H9NO</t>
  </si>
  <si>
    <t>C00637</t>
  </si>
  <si>
    <t>level3</t>
  </si>
  <si>
    <t>MS1+surrogate MS2 matches</t>
  </si>
  <si>
    <t>Isovalerylcarnitine</t>
    <phoneticPr fontId="5" type="noConversion"/>
  </si>
  <si>
    <t>Triethanolamine</t>
    <phoneticPr fontId="5" type="noConversion"/>
  </si>
  <si>
    <t>C6H15NO3</t>
  </si>
  <si>
    <t>C06771</t>
  </si>
  <si>
    <t>Phthalic acid</t>
  </si>
  <si>
    <t>Phthalic acid</t>
    <phoneticPr fontId="5" type="noConversion"/>
  </si>
  <si>
    <t>C01606</t>
  </si>
  <si>
    <t>C8H8O4</t>
    <phoneticPr fontId="5" type="noConversion"/>
  </si>
  <si>
    <t>Ethylenediaminetriacetic acid</t>
    <phoneticPr fontId="5" type="noConversion"/>
  </si>
  <si>
    <t>MS1+MS2 matches</t>
    <phoneticPr fontId="5" type="noConversion"/>
  </si>
  <si>
    <t>Glutamic acid</t>
  </si>
  <si>
    <t>Glutamic acid</t>
    <phoneticPr fontId="5" type="noConversion"/>
  </si>
  <si>
    <t>C00025</t>
  </si>
  <si>
    <t>MS1+RT+MS2 matches</t>
  </si>
  <si>
    <t>level2</t>
    <phoneticPr fontId="5" type="noConversion"/>
  </si>
  <si>
    <t>C5H11NO4</t>
  </si>
  <si>
    <t>C5H11NO4</t>
    <phoneticPr fontId="5" type="noConversion"/>
  </si>
  <si>
    <t>Nonenoylcarnitine (Car(9:1))</t>
  </si>
  <si>
    <t>PC(40:7)_1</t>
  </si>
  <si>
    <t>LPC(14:0)</t>
  </si>
  <si>
    <t>PC(40:7)_2</t>
  </si>
  <si>
    <t>level3</t>
    <phoneticPr fontId="5" type="noConversion"/>
  </si>
  <si>
    <t>MS1+adduct annotation</t>
  </si>
  <si>
    <t>MS1+surrogate MS2 matches</t>
    <phoneticPr fontId="8" type="noConversion"/>
  </si>
  <si>
    <t>MS1+adduct annotation</t>
    <phoneticPr fontId="8" type="noConversion"/>
  </si>
  <si>
    <t>Sphingosyl-phosphocholine</t>
    <phoneticPr fontId="5" type="noConversion"/>
  </si>
  <si>
    <t>3-Dehydrosphinganine</t>
    <phoneticPr fontId="5" type="noConversion"/>
  </si>
  <si>
    <t>N-Docosanoyl-4-sphingenyl-1-O-phosphorylcholine</t>
    <phoneticPr fontId="5" type="noConversion"/>
  </si>
  <si>
    <t>Ethanolamine phostate</t>
    <phoneticPr fontId="5" type="noConversion"/>
  </si>
  <si>
    <t>C2H8NO4P</t>
    <phoneticPr fontId="5" type="noConversion"/>
  </si>
  <si>
    <t>C00346</t>
    <phoneticPr fontId="5" type="noConversion"/>
  </si>
  <si>
    <t>[M+H]+</t>
    <phoneticPr fontId="5" type="noConversion"/>
  </si>
  <si>
    <t>N,N-Dimethylarginine (ADAM)</t>
    <phoneticPr fontId="5" type="noConversion"/>
  </si>
  <si>
    <t>N-Acetylneuraminic acid</t>
    <phoneticPr fontId="5" type="noConversion"/>
  </si>
  <si>
    <t>C11H19NO9</t>
    <phoneticPr fontId="5" type="noConversion"/>
  </si>
  <si>
    <t>C00270</t>
    <phoneticPr fontId="5" type="noConversion"/>
  </si>
  <si>
    <t>Benzyl alcohol</t>
    <phoneticPr fontId="5" type="noConversion"/>
  </si>
  <si>
    <t>C7H16N4O2</t>
  </si>
  <si>
    <t>C03884</t>
  </si>
  <si>
    <t>Targinine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</si>
</sst>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76" formatCode="0_);[Red]\(0\)"/>
    <numFmt numFmtId="177" formatCode="0.00_);[Red]\(0.00\)"/>
  </numFmts>
  <fonts count="9" x14ac:knownFonts="1">
    <font>
      <sz val="11"/>
      <color theme="1"/>
      <name val="宋体"/>
      <charset val="134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9"/>
      <name val="宋体"/>
      <family val="3"/>
      <charset val="134"/>
      <scheme val="minor"/>
    </font>
    <font>
      <sz val="11"/>
      <color rgb="FFFF0000"/>
      <name val="Arial"/>
      <family val="2"/>
    </font>
    <font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176" fontId="0" fillId="0" borderId="0" xfId="0" applyNumberFormat="1">
      <alignment vertical="center"/>
    </xf>
    <xf numFmtId="177" fontId="2" fillId="0" borderId="0" xfId="0" applyNumberFormat="1" applyFont="1" applyAlignment="1">
      <alignment horizontal="left" vertical="center"/>
    </xf>
    <xf numFmtId="176" fontId="6" fillId="0" borderId="0" xfId="0" applyNumberFormat="1" applyFont="1" applyAlignment="1">
      <alignment horizontal="left" vertical="center"/>
    </xf>
    <xf numFmtId="176" fontId="2" fillId="0" borderId="0" xfId="0" applyNumberFormat="1" applyFont="1" applyAlignment="1">
      <alignment horizontal="left" vertical="center"/>
    </xf>
    <xf numFmtId="0" fontId="2" fillId="0" borderId="0" xfId="0" applyFont="1">
      <alignment vertical="center"/>
    </xf>
    <xf numFmtId="0" fontId="7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DU1201"/>
  <sheetViews>
    <sheetView topLeftCell="A5" workbookViewId="0">
      <selection activeCell="F101" sqref="F101"/>
    </sheetView>
  </sheetViews>
  <sheetFormatPr defaultColWidth="10" defaultRowHeight="14.4" x14ac:dyDescent="0.25"/>
  <sheetData>
    <row r="1" spans="1:12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</row>
    <row r="2" spans="1:125" x14ac:dyDescent="0.25">
      <c r="A2">
        <v>32</v>
      </c>
      <c r="B2">
        <v>61.0396</v>
      </c>
      <c r="C2">
        <v>50.7</v>
      </c>
      <c r="D2" t="s">
        <v>125</v>
      </c>
      <c r="E2" t="s">
        <v>126</v>
      </c>
      <c r="F2" t="s">
        <v>127</v>
      </c>
      <c r="G2" t="s">
        <v>128</v>
      </c>
      <c r="H2" t="s">
        <v>129</v>
      </c>
      <c r="I2" t="s">
        <v>130</v>
      </c>
      <c r="J2" t="s">
        <v>131</v>
      </c>
      <c r="K2" t="s">
        <v>132</v>
      </c>
      <c r="L2" t="s">
        <v>133</v>
      </c>
      <c r="M2">
        <v>2.75</v>
      </c>
      <c r="N2">
        <v>0.2</v>
      </c>
      <c r="O2" t="s">
        <v>134</v>
      </c>
      <c r="P2" t="s">
        <v>134</v>
      </c>
      <c r="Q2">
        <v>0.99970000000000003</v>
      </c>
      <c r="R2">
        <v>0.75</v>
      </c>
      <c r="S2" t="s">
        <v>135</v>
      </c>
      <c r="T2" t="s">
        <v>136</v>
      </c>
      <c r="U2" t="s">
        <v>137</v>
      </c>
      <c r="V2">
        <v>1</v>
      </c>
      <c r="W2" t="b">
        <v>1</v>
      </c>
      <c r="X2" t="s">
        <v>125</v>
      </c>
      <c r="Y2" t="s">
        <v>127</v>
      </c>
      <c r="Z2">
        <v>1944</v>
      </c>
      <c r="AA2">
        <v>1917</v>
      </c>
      <c r="AB2">
        <v>3419</v>
      </c>
      <c r="AC2">
        <v>50</v>
      </c>
      <c r="AD2">
        <v>3696</v>
      </c>
      <c r="AE2">
        <v>1915</v>
      </c>
      <c r="AF2">
        <v>3180</v>
      </c>
      <c r="AG2">
        <v>3178</v>
      </c>
      <c r="AH2">
        <v>4736</v>
      </c>
      <c r="AI2">
        <v>3084</v>
      </c>
      <c r="AJ2">
        <v>5845</v>
      </c>
      <c r="AK2">
        <v>6808</v>
      </c>
      <c r="AL2">
        <v>2329</v>
      </c>
      <c r="AM2">
        <v>1143</v>
      </c>
      <c r="AN2">
        <v>3364</v>
      </c>
      <c r="AO2">
        <v>1444</v>
      </c>
      <c r="AP2">
        <v>5067</v>
      </c>
      <c r="AQ2">
        <v>3991</v>
      </c>
      <c r="AR2">
        <v>2022</v>
      </c>
      <c r="AS2">
        <v>1283</v>
      </c>
      <c r="AT2">
        <v>2620</v>
      </c>
      <c r="AU2">
        <v>1861</v>
      </c>
      <c r="AV2">
        <v>4464</v>
      </c>
      <c r="AW2">
        <v>7627</v>
      </c>
      <c r="AX2">
        <v>11</v>
      </c>
      <c r="AY2">
        <v>227191</v>
      </c>
      <c r="AZ2">
        <v>3387</v>
      </c>
      <c r="BA2">
        <v>940</v>
      </c>
      <c r="BB2">
        <v>4163</v>
      </c>
      <c r="BC2">
        <v>13383</v>
      </c>
      <c r="BD2">
        <v>5006</v>
      </c>
      <c r="BE2">
        <v>5909</v>
      </c>
      <c r="BF2">
        <v>28</v>
      </c>
      <c r="BG2">
        <v>4987</v>
      </c>
      <c r="BH2">
        <v>3721</v>
      </c>
      <c r="BI2">
        <v>3685</v>
      </c>
      <c r="BJ2">
        <v>5137</v>
      </c>
      <c r="BK2">
        <v>3033</v>
      </c>
      <c r="BL2">
        <v>1461</v>
      </c>
      <c r="BM2">
        <v>1293</v>
      </c>
      <c r="BN2">
        <v>2628</v>
      </c>
      <c r="BO2">
        <v>234071</v>
      </c>
      <c r="BP2">
        <v>3073</v>
      </c>
      <c r="BQ2">
        <v>3112</v>
      </c>
      <c r="BR2">
        <v>2223</v>
      </c>
      <c r="BS2">
        <v>1637</v>
      </c>
      <c r="BT2">
        <v>3674</v>
      </c>
      <c r="BU2">
        <v>2728</v>
      </c>
      <c r="BV2">
        <v>1866</v>
      </c>
      <c r="BW2">
        <v>2242</v>
      </c>
      <c r="BX2">
        <v>3322</v>
      </c>
      <c r="BY2">
        <v>5171</v>
      </c>
      <c r="BZ2">
        <v>3161</v>
      </c>
      <c r="CA2">
        <v>2377</v>
      </c>
      <c r="CB2">
        <v>2795</v>
      </c>
      <c r="CC2">
        <v>4967</v>
      </c>
      <c r="CD2">
        <v>2898</v>
      </c>
      <c r="CE2">
        <v>2097</v>
      </c>
      <c r="CF2">
        <v>2730</v>
      </c>
      <c r="CG2">
        <v>2698</v>
      </c>
      <c r="CH2">
        <v>4091</v>
      </c>
      <c r="CI2">
        <v>3245</v>
      </c>
      <c r="CJ2">
        <v>1498</v>
      </c>
      <c r="CK2">
        <v>4337</v>
      </c>
      <c r="CL2">
        <v>1534</v>
      </c>
      <c r="CM2">
        <v>211765</v>
      </c>
      <c r="CN2">
        <v>4257</v>
      </c>
      <c r="CO2">
        <v>3351</v>
      </c>
      <c r="CP2">
        <v>2047</v>
      </c>
      <c r="CQ2">
        <v>2863</v>
      </c>
      <c r="CR2">
        <v>4348</v>
      </c>
      <c r="CS2">
        <v>5319</v>
      </c>
      <c r="CT2">
        <v>2993</v>
      </c>
      <c r="CU2">
        <v>18</v>
      </c>
      <c r="CV2">
        <v>1917</v>
      </c>
      <c r="CW2">
        <v>1284</v>
      </c>
      <c r="CX2">
        <v>2527</v>
      </c>
      <c r="CY2">
        <v>105768</v>
      </c>
      <c r="CZ2">
        <v>1866</v>
      </c>
      <c r="DA2">
        <v>1570</v>
      </c>
      <c r="DB2">
        <v>1997</v>
      </c>
      <c r="DC2">
        <v>2048</v>
      </c>
      <c r="DD2">
        <v>2132</v>
      </c>
      <c r="DE2">
        <v>113439</v>
      </c>
      <c r="DF2">
        <v>2861</v>
      </c>
      <c r="DG2">
        <v>186289</v>
      </c>
      <c r="DH2">
        <v>2217</v>
      </c>
      <c r="DI2">
        <v>1864</v>
      </c>
      <c r="DJ2">
        <v>1574</v>
      </c>
      <c r="DK2">
        <v>2111</v>
      </c>
      <c r="DL2">
        <v>23</v>
      </c>
      <c r="DM2">
        <v>2719</v>
      </c>
      <c r="DN2">
        <v>3091</v>
      </c>
      <c r="DO2">
        <v>2064</v>
      </c>
      <c r="DP2">
        <v>2562</v>
      </c>
      <c r="DQ2">
        <v>1063</v>
      </c>
      <c r="DR2">
        <v>2891</v>
      </c>
      <c r="DS2">
        <v>7070</v>
      </c>
      <c r="DT2">
        <v>1259</v>
      </c>
      <c r="DU2">
        <v>3863</v>
      </c>
    </row>
    <row r="3" spans="1:125" hidden="1" x14ac:dyDescent="0.25">
      <c r="A3">
        <v>33</v>
      </c>
      <c r="B3">
        <v>61.039700000000003</v>
      </c>
      <c r="C3">
        <v>60.8</v>
      </c>
      <c r="D3" t="s">
        <v>125</v>
      </c>
      <c r="E3" t="s">
        <v>126</v>
      </c>
      <c r="F3" t="s">
        <v>127</v>
      </c>
      <c r="G3" t="s">
        <v>128</v>
      </c>
      <c r="H3" t="s">
        <v>129</v>
      </c>
      <c r="I3" t="s">
        <v>130</v>
      </c>
      <c r="J3" t="s">
        <v>131</v>
      </c>
      <c r="K3" t="s">
        <v>132</v>
      </c>
      <c r="L3" t="s">
        <v>133</v>
      </c>
      <c r="M3">
        <v>2.75</v>
      </c>
      <c r="N3">
        <v>0</v>
      </c>
      <c r="O3" t="s">
        <v>134</v>
      </c>
      <c r="P3" t="s">
        <v>134</v>
      </c>
      <c r="Q3">
        <v>0.99909999999999999</v>
      </c>
      <c r="R3">
        <v>0.75</v>
      </c>
      <c r="S3" t="s">
        <v>135</v>
      </c>
      <c r="T3" t="s">
        <v>138</v>
      </c>
      <c r="U3" t="s">
        <v>139</v>
      </c>
      <c r="V3">
        <v>1</v>
      </c>
      <c r="W3" t="b">
        <v>1</v>
      </c>
      <c r="X3" t="s">
        <v>125</v>
      </c>
      <c r="Y3" t="s">
        <v>127</v>
      </c>
      <c r="Z3">
        <v>517</v>
      </c>
      <c r="AA3">
        <v>90</v>
      </c>
      <c r="AB3">
        <v>220</v>
      </c>
      <c r="AC3">
        <v>56</v>
      </c>
      <c r="AD3">
        <v>115</v>
      </c>
      <c r="AE3">
        <v>202</v>
      </c>
      <c r="AF3">
        <v>109</v>
      </c>
      <c r="AG3">
        <v>212</v>
      </c>
      <c r="AH3">
        <v>274</v>
      </c>
      <c r="AI3">
        <v>286</v>
      </c>
      <c r="AJ3">
        <v>324</v>
      </c>
      <c r="AK3">
        <v>300</v>
      </c>
      <c r="AL3">
        <v>113</v>
      </c>
      <c r="AM3">
        <v>280</v>
      </c>
      <c r="AN3">
        <v>217</v>
      </c>
      <c r="AO3">
        <v>79</v>
      </c>
      <c r="AP3">
        <v>210</v>
      </c>
      <c r="AQ3">
        <v>2382</v>
      </c>
      <c r="AR3">
        <v>738</v>
      </c>
      <c r="AS3">
        <v>374</v>
      </c>
      <c r="AT3">
        <v>197</v>
      </c>
      <c r="AU3">
        <v>233</v>
      </c>
      <c r="AV3">
        <v>328</v>
      </c>
      <c r="AW3">
        <v>411</v>
      </c>
      <c r="AX3">
        <v>202495</v>
      </c>
      <c r="AY3">
        <v>758</v>
      </c>
      <c r="AZ3">
        <v>234</v>
      </c>
      <c r="BA3">
        <v>110</v>
      </c>
      <c r="BB3">
        <v>236</v>
      </c>
      <c r="BC3">
        <v>768</v>
      </c>
      <c r="BD3">
        <v>377</v>
      </c>
      <c r="BE3">
        <v>348</v>
      </c>
      <c r="BF3">
        <v>58</v>
      </c>
      <c r="BG3">
        <v>137</v>
      </c>
      <c r="BH3">
        <v>257</v>
      </c>
      <c r="BI3">
        <v>211</v>
      </c>
      <c r="BJ3">
        <v>135</v>
      </c>
      <c r="BK3">
        <v>143</v>
      </c>
      <c r="BL3">
        <v>199</v>
      </c>
      <c r="BM3">
        <v>169</v>
      </c>
      <c r="BN3">
        <v>199</v>
      </c>
      <c r="BO3">
        <v>476</v>
      </c>
      <c r="BP3">
        <v>252</v>
      </c>
      <c r="BQ3">
        <v>120</v>
      </c>
      <c r="BR3">
        <v>148</v>
      </c>
      <c r="BS3">
        <v>88</v>
      </c>
      <c r="BT3">
        <v>246</v>
      </c>
      <c r="BU3">
        <v>148</v>
      </c>
      <c r="BV3">
        <v>96</v>
      </c>
      <c r="BW3">
        <v>230</v>
      </c>
      <c r="BX3">
        <v>266</v>
      </c>
      <c r="BY3">
        <v>269</v>
      </c>
      <c r="BZ3">
        <v>244</v>
      </c>
      <c r="CA3">
        <v>237</v>
      </c>
      <c r="CB3">
        <v>146</v>
      </c>
      <c r="CC3">
        <v>232</v>
      </c>
      <c r="CD3">
        <v>204</v>
      </c>
      <c r="CE3">
        <v>102</v>
      </c>
      <c r="CF3">
        <v>95</v>
      </c>
      <c r="CG3">
        <v>79</v>
      </c>
      <c r="CH3">
        <v>179</v>
      </c>
      <c r="CI3">
        <v>238</v>
      </c>
      <c r="CJ3">
        <v>300</v>
      </c>
      <c r="CK3">
        <v>211</v>
      </c>
      <c r="CL3">
        <v>471</v>
      </c>
      <c r="CM3">
        <v>515</v>
      </c>
      <c r="CN3">
        <v>134</v>
      </c>
      <c r="CO3">
        <v>82</v>
      </c>
      <c r="CP3">
        <v>399</v>
      </c>
      <c r="CQ3">
        <v>501</v>
      </c>
      <c r="CR3">
        <v>303</v>
      </c>
      <c r="CS3">
        <v>308</v>
      </c>
      <c r="CT3">
        <v>180</v>
      </c>
      <c r="CU3">
        <v>56</v>
      </c>
      <c r="CV3">
        <v>147</v>
      </c>
      <c r="CW3">
        <v>47</v>
      </c>
      <c r="CX3">
        <v>156</v>
      </c>
      <c r="CY3">
        <v>388</v>
      </c>
      <c r="CZ3">
        <v>115</v>
      </c>
      <c r="DA3">
        <v>239</v>
      </c>
      <c r="DB3">
        <v>431</v>
      </c>
      <c r="DC3">
        <v>130</v>
      </c>
      <c r="DD3">
        <v>102</v>
      </c>
      <c r="DE3">
        <v>660</v>
      </c>
      <c r="DF3">
        <v>108</v>
      </c>
      <c r="DG3">
        <v>618</v>
      </c>
      <c r="DH3">
        <v>199</v>
      </c>
      <c r="DI3">
        <v>135</v>
      </c>
      <c r="DJ3">
        <v>200</v>
      </c>
      <c r="DK3">
        <v>124</v>
      </c>
      <c r="DL3">
        <v>20</v>
      </c>
      <c r="DM3">
        <v>300</v>
      </c>
      <c r="DN3">
        <v>222</v>
      </c>
      <c r="DO3">
        <v>200</v>
      </c>
      <c r="DP3">
        <v>174</v>
      </c>
      <c r="DQ3">
        <v>1275</v>
      </c>
      <c r="DR3">
        <v>88</v>
      </c>
      <c r="DS3">
        <v>492</v>
      </c>
      <c r="DT3">
        <v>543</v>
      </c>
      <c r="DU3">
        <v>146</v>
      </c>
    </row>
    <row r="4" spans="1:125" x14ac:dyDescent="0.25">
      <c r="A4">
        <v>967</v>
      </c>
      <c r="B4">
        <v>116.0706</v>
      </c>
      <c r="C4">
        <v>72.5</v>
      </c>
      <c r="D4" t="s">
        <v>140</v>
      </c>
      <c r="E4" t="s">
        <v>141</v>
      </c>
      <c r="F4" t="s">
        <v>142</v>
      </c>
      <c r="G4" t="s">
        <v>143</v>
      </c>
      <c r="H4" t="s">
        <v>129</v>
      </c>
      <c r="I4" t="s">
        <v>144</v>
      </c>
      <c r="J4" t="s">
        <v>145</v>
      </c>
      <c r="K4" t="s">
        <v>132</v>
      </c>
      <c r="L4" t="s">
        <v>133</v>
      </c>
      <c r="M4">
        <v>2.75</v>
      </c>
      <c r="N4">
        <v>0.1</v>
      </c>
      <c r="O4" t="s">
        <v>134</v>
      </c>
      <c r="P4" t="s">
        <v>134</v>
      </c>
      <c r="Q4">
        <v>0.99890000000000001</v>
      </c>
      <c r="R4">
        <v>0.75</v>
      </c>
      <c r="S4" t="s">
        <v>135</v>
      </c>
      <c r="T4" t="s">
        <v>146</v>
      </c>
      <c r="U4" t="s">
        <v>147</v>
      </c>
      <c r="V4">
        <v>6</v>
      </c>
      <c r="W4" t="b">
        <v>1</v>
      </c>
      <c r="X4" t="s">
        <v>148</v>
      </c>
      <c r="Y4" t="s">
        <v>149</v>
      </c>
      <c r="Z4">
        <v>178</v>
      </c>
      <c r="AA4">
        <v>193</v>
      </c>
      <c r="AB4">
        <v>126</v>
      </c>
      <c r="AC4">
        <v>473436</v>
      </c>
      <c r="AD4">
        <v>290</v>
      </c>
      <c r="AE4">
        <v>299</v>
      </c>
      <c r="AF4">
        <v>125</v>
      </c>
      <c r="AG4">
        <v>148</v>
      </c>
      <c r="AH4">
        <v>96</v>
      </c>
      <c r="AI4">
        <v>232</v>
      </c>
      <c r="AJ4">
        <v>315</v>
      </c>
      <c r="AK4">
        <v>312</v>
      </c>
      <c r="AL4">
        <v>235</v>
      </c>
      <c r="AM4">
        <v>319</v>
      </c>
      <c r="AN4">
        <v>207</v>
      </c>
      <c r="AO4">
        <v>280</v>
      </c>
      <c r="AP4">
        <v>799</v>
      </c>
      <c r="AQ4">
        <v>3698</v>
      </c>
      <c r="AR4">
        <v>499</v>
      </c>
      <c r="AS4">
        <v>197</v>
      </c>
      <c r="AT4">
        <v>271</v>
      </c>
      <c r="AU4">
        <v>70</v>
      </c>
      <c r="AV4">
        <v>480</v>
      </c>
      <c r="AW4">
        <v>363</v>
      </c>
      <c r="AX4">
        <v>1580</v>
      </c>
      <c r="AY4">
        <v>383</v>
      </c>
      <c r="AZ4">
        <v>191</v>
      </c>
      <c r="BA4">
        <v>890</v>
      </c>
      <c r="BB4">
        <v>228</v>
      </c>
      <c r="BC4">
        <v>2793</v>
      </c>
      <c r="BD4">
        <v>1033</v>
      </c>
      <c r="BE4">
        <v>537</v>
      </c>
      <c r="BF4">
        <v>2631</v>
      </c>
      <c r="BG4">
        <v>485</v>
      </c>
      <c r="BH4">
        <v>269</v>
      </c>
      <c r="BI4">
        <v>186</v>
      </c>
      <c r="BJ4">
        <v>318</v>
      </c>
      <c r="BK4">
        <v>181</v>
      </c>
      <c r="BL4">
        <v>142</v>
      </c>
      <c r="BM4">
        <v>313</v>
      </c>
      <c r="BN4">
        <v>177</v>
      </c>
      <c r="BO4">
        <v>1875</v>
      </c>
      <c r="BP4">
        <v>211</v>
      </c>
      <c r="BQ4">
        <v>243</v>
      </c>
      <c r="BR4">
        <v>233</v>
      </c>
      <c r="BS4">
        <v>226</v>
      </c>
      <c r="BT4">
        <v>552</v>
      </c>
      <c r="BU4">
        <v>292</v>
      </c>
      <c r="BV4">
        <v>202</v>
      </c>
      <c r="BW4">
        <v>668</v>
      </c>
      <c r="BX4">
        <v>209</v>
      </c>
      <c r="BY4">
        <v>283</v>
      </c>
      <c r="BZ4">
        <v>239</v>
      </c>
      <c r="CA4">
        <v>193</v>
      </c>
      <c r="CB4">
        <v>224</v>
      </c>
      <c r="CC4">
        <v>140</v>
      </c>
      <c r="CD4">
        <v>343</v>
      </c>
      <c r="CE4">
        <v>195</v>
      </c>
      <c r="CF4">
        <v>884</v>
      </c>
      <c r="CG4">
        <v>168</v>
      </c>
      <c r="CH4">
        <v>196</v>
      </c>
      <c r="CI4">
        <v>1247</v>
      </c>
      <c r="CJ4">
        <v>106</v>
      </c>
      <c r="CK4">
        <v>495</v>
      </c>
      <c r="CL4">
        <v>643</v>
      </c>
      <c r="CM4">
        <v>428</v>
      </c>
      <c r="CN4">
        <v>732</v>
      </c>
      <c r="CO4">
        <v>1255</v>
      </c>
      <c r="CP4">
        <v>204</v>
      </c>
      <c r="CQ4">
        <v>235</v>
      </c>
      <c r="CR4">
        <v>198</v>
      </c>
      <c r="CS4">
        <v>2052</v>
      </c>
      <c r="CT4">
        <v>471</v>
      </c>
      <c r="CU4">
        <v>516469</v>
      </c>
      <c r="CV4">
        <v>371</v>
      </c>
      <c r="CW4">
        <v>426</v>
      </c>
      <c r="CX4">
        <v>189</v>
      </c>
      <c r="CY4">
        <v>218</v>
      </c>
      <c r="CZ4">
        <v>168</v>
      </c>
      <c r="DA4">
        <v>119</v>
      </c>
      <c r="DB4">
        <v>84</v>
      </c>
      <c r="DC4">
        <v>165</v>
      </c>
      <c r="DD4">
        <v>183</v>
      </c>
      <c r="DE4">
        <v>235</v>
      </c>
      <c r="DF4">
        <v>188</v>
      </c>
      <c r="DG4">
        <v>171</v>
      </c>
      <c r="DH4">
        <v>105</v>
      </c>
      <c r="DI4">
        <v>91</v>
      </c>
      <c r="DJ4">
        <v>88</v>
      </c>
      <c r="DK4">
        <v>287</v>
      </c>
      <c r="DL4">
        <v>2007</v>
      </c>
      <c r="DM4">
        <v>312</v>
      </c>
      <c r="DN4">
        <v>149</v>
      </c>
      <c r="DO4">
        <v>451</v>
      </c>
      <c r="DP4">
        <v>170</v>
      </c>
      <c r="DQ4">
        <v>2168</v>
      </c>
      <c r="DR4">
        <v>230</v>
      </c>
      <c r="DS4">
        <v>287</v>
      </c>
      <c r="DT4">
        <v>300</v>
      </c>
      <c r="DU4">
        <v>178</v>
      </c>
    </row>
    <row r="5" spans="1:125" x14ac:dyDescent="0.25">
      <c r="A5" t="s">
        <v>150</v>
      </c>
      <c r="B5">
        <v>181.072</v>
      </c>
      <c r="C5">
        <v>300.8</v>
      </c>
      <c r="D5" t="s">
        <v>151</v>
      </c>
      <c r="E5" t="s">
        <v>152</v>
      </c>
      <c r="F5" t="s">
        <v>153</v>
      </c>
      <c r="G5" t="s">
        <v>154</v>
      </c>
      <c r="H5" t="s">
        <v>129</v>
      </c>
      <c r="I5" t="s">
        <v>155</v>
      </c>
      <c r="J5" t="s">
        <v>156</v>
      </c>
      <c r="K5" t="s">
        <v>132</v>
      </c>
      <c r="L5" t="s">
        <v>133</v>
      </c>
      <c r="M5">
        <v>2.75</v>
      </c>
      <c r="N5">
        <v>0.1</v>
      </c>
      <c r="O5" t="s">
        <v>134</v>
      </c>
      <c r="P5" t="s">
        <v>134</v>
      </c>
      <c r="Q5">
        <v>0.99650000000000005</v>
      </c>
      <c r="R5">
        <v>0.75</v>
      </c>
      <c r="S5" t="s">
        <v>135</v>
      </c>
      <c r="T5" t="s">
        <v>157</v>
      </c>
      <c r="U5" t="s">
        <v>158</v>
      </c>
      <c r="V5">
        <v>3</v>
      </c>
      <c r="W5" t="b">
        <v>1</v>
      </c>
      <c r="X5" t="s">
        <v>151</v>
      </c>
      <c r="Y5" t="s">
        <v>153</v>
      </c>
      <c r="Z5">
        <v>93315</v>
      </c>
      <c r="AA5">
        <v>18321</v>
      </c>
      <c r="AB5">
        <v>49</v>
      </c>
      <c r="AC5">
        <v>106</v>
      </c>
      <c r="AD5">
        <v>102</v>
      </c>
      <c r="AE5">
        <v>308</v>
      </c>
      <c r="AF5">
        <v>256671</v>
      </c>
      <c r="AG5">
        <v>17520</v>
      </c>
      <c r="AH5">
        <v>1098</v>
      </c>
      <c r="AI5">
        <v>973</v>
      </c>
      <c r="AJ5">
        <v>807</v>
      </c>
      <c r="AK5">
        <v>176</v>
      </c>
      <c r="AL5">
        <v>461</v>
      </c>
      <c r="AM5">
        <v>134</v>
      </c>
      <c r="AN5">
        <v>48</v>
      </c>
      <c r="AO5">
        <v>166</v>
      </c>
      <c r="AP5">
        <v>34</v>
      </c>
      <c r="AQ5">
        <v>101</v>
      </c>
      <c r="AR5">
        <v>1302</v>
      </c>
      <c r="AS5">
        <v>98</v>
      </c>
      <c r="AT5">
        <v>863</v>
      </c>
      <c r="AU5">
        <v>368</v>
      </c>
      <c r="AV5">
        <v>14252</v>
      </c>
      <c r="AW5">
        <v>39745</v>
      </c>
      <c r="AX5">
        <v>223</v>
      </c>
      <c r="AY5">
        <v>90</v>
      </c>
      <c r="AZ5">
        <v>108</v>
      </c>
      <c r="BA5">
        <v>137</v>
      </c>
      <c r="BB5">
        <v>64076</v>
      </c>
      <c r="BC5">
        <v>64</v>
      </c>
      <c r="BD5">
        <v>1267</v>
      </c>
      <c r="BE5">
        <v>814</v>
      </c>
      <c r="BF5">
        <v>72</v>
      </c>
      <c r="BG5">
        <v>5840</v>
      </c>
      <c r="BH5">
        <v>524</v>
      </c>
      <c r="BI5">
        <v>273</v>
      </c>
      <c r="BJ5">
        <v>336</v>
      </c>
      <c r="BK5">
        <v>473</v>
      </c>
      <c r="BL5">
        <v>756</v>
      </c>
      <c r="BM5">
        <v>314</v>
      </c>
      <c r="BN5">
        <v>3412</v>
      </c>
      <c r="BO5">
        <v>241</v>
      </c>
      <c r="BP5">
        <v>409</v>
      </c>
      <c r="BQ5">
        <v>141</v>
      </c>
      <c r="BR5">
        <v>188</v>
      </c>
      <c r="BS5">
        <v>406</v>
      </c>
      <c r="BT5">
        <v>5486</v>
      </c>
      <c r="BU5">
        <v>498</v>
      </c>
      <c r="BV5">
        <v>112</v>
      </c>
      <c r="BW5">
        <v>509</v>
      </c>
      <c r="BX5">
        <v>2307</v>
      </c>
      <c r="BY5">
        <v>1102</v>
      </c>
      <c r="BZ5">
        <v>14366</v>
      </c>
      <c r="CA5">
        <v>10150</v>
      </c>
      <c r="CB5">
        <v>450</v>
      </c>
      <c r="CC5">
        <v>2018</v>
      </c>
      <c r="CD5">
        <v>119064</v>
      </c>
      <c r="CE5">
        <v>50087</v>
      </c>
      <c r="CF5">
        <v>45</v>
      </c>
      <c r="CG5">
        <v>35713</v>
      </c>
      <c r="CH5">
        <v>1056</v>
      </c>
      <c r="CI5">
        <v>6407</v>
      </c>
      <c r="CJ5">
        <v>161</v>
      </c>
      <c r="CK5">
        <v>102</v>
      </c>
      <c r="CL5">
        <v>335</v>
      </c>
      <c r="CM5">
        <v>56</v>
      </c>
      <c r="CN5">
        <v>371</v>
      </c>
      <c r="CO5">
        <v>149</v>
      </c>
      <c r="CP5">
        <v>459</v>
      </c>
      <c r="CQ5">
        <v>711</v>
      </c>
      <c r="CR5">
        <v>233</v>
      </c>
      <c r="CS5">
        <v>814</v>
      </c>
      <c r="CT5">
        <v>294</v>
      </c>
      <c r="CU5">
        <v>138</v>
      </c>
      <c r="CV5">
        <v>54842</v>
      </c>
      <c r="CW5">
        <v>3588</v>
      </c>
      <c r="CX5">
        <v>198</v>
      </c>
      <c r="CY5">
        <v>62</v>
      </c>
      <c r="CZ5">
        <v>132</v>
      </c>
      <c r="DA5">
        <v>86</v>
      </c>
      <c r="DB5">
        <v>1896</v>
      </c>
      <c r="DC5">
        <v>1204</v>
      </c>
      <c r="DD5">
        <v>94</v>
      </c>
      <c r="DE5">
        <v>1267</v>
      </c>
      <c r="DF5">
        <v>226</v>
      </c>
      <c r="DG5">
        <v>1424</v>
      </c>
      <c r="DH5">
        <v>451</v>
      </c>
      <c r="DI5">
        <v>229</v>
      </c>
      <c r="DJ5">
        <v>177</v>
      </c>
      <c r="DK5">
        <v>174</v>
      </c>
      <c r="DL5">
        <v>91</v>
      </c>
      <c r="DM5">
        <v>215</v>
      </c>
      <c r="DN5">
        <v>23014</v>
      </c>
      <c r="DO5">
        <v>1135</v>
      </c>
      <c r="DP5">
        <v>9136</v>
      </c>
      <c r="DQ5">
        <v>101</v>
      </c>
      <c r="DR5">
        <v>43815</v>
      </c>
      <c r="DS5">
        <v>1613</v>
      </c>
      <c r="DT5">
        <v>34625</v>
      </c>
      <c r="DU5">
        <v>3897</v>
      </c>
    </row>
    <row r="6" spans="1:125" x14ac:dyDescent="0.25">
      <c r="A6">
        <v>3421</v>
      </c>
      <c r="B6">
        <v>195.12280000000001</v>
      </c>
      <c r="C6">
        <v>255.2</v>
      </c>
      <c r="D6" t="s">
        <v>134</v>
      </c>
      <c r="E6" t="s">
        <v>159</v>
      </c>
      <c r="F6" t="s">
        <v>160</v>
      </c>
      <c r="G6" t="s">
        <v>161</v>
      </c>
      <c r="H6" t="s">
        <v>129</v>
      </c>
      <c r="I6" t="s">
        <v>162</v>
      </c>
      <c r="J6" t="s">
        <v>163</v>
      </c>
      <c r="K6" t="s">
        <v>132</v>
      </c>
      <c r="L6" t="s">
        <v>133</v>
      </c>
      <c r="M6">
        <v>2.75</v>
      </c>
      <c r="N6">
        <v>0.2</v>
      </c>
      <c r="O6" t="s">
        <v>134</v>
      </c>
      <c r="P6" t="s">
        <v>134</v>
      </c>
      <c r="Q6">
        <v>0.99990000000000001</v>
      </c>
      <c r="R6">
        <v>0.75</v>
      </c>
      <c r="S6" t="s">
        <v>135</v>
      </c>
      <c r="T6" t="s">
        <v>164</v>
      </c>
      <c r="U6" t="s">
        <v>165</v>
      </c>
      <c r="V6">
        <v>6</v>
      </c>
      <c r="W6" t="b">
        <v>1</v>
      </c>
      <c r="X6" t="s">
        <v>134</v>
      </c>
      <c r="Y6" t="s">
        <v>134</v>
      </c>
      <c r="Z6">
        <v>5785004</v>
      </c>
      <c r="AA6">
        <v>217175</v>
      </c>
      <c r="AB6">
        <v>2468624</v>
      </c>
      <c r="AC6">
        <v>142</v>
      </c>
      <c r="AD6">
        <v>197818</v>
      </c>
      <c r="AE6">
        <v>3440857</v>
      </c>
      <c r="AF6">
        <v>78189</v>
      </c>
      <c r="AG6">
        <v>59189</v>
      </c>
      <c r="AH6">
        <v>3726502</v>
      </c>
      <c r="AI6">
        <v>220731</v>
      </c>
      <c r="AJ6">
        <v>3517826</v>
      </c>
      <c r="AK6">
        <v>93990</v>
      </c>
      <c r="AL6">
        <v>32379</v>
      </c>
      <c r="AM6">
        <v>39334</v>
      </c>
      <c r="AN6">
        <v>2750</v>
      </c>
      <c r="AO6">
        <v>4714</v>
      </c>
      <c r="AP6">
        <v>4647</v>
      </c>
      <c r="AQ6">
        <v>0</v>
      </c>
      <c r="AR6">
        <v>1666</v>
      </c>
      <c r="AS6">
        <v>3220</v>
      </c>
      <c r="AT6">
        <v>1534</v>
      </c>
      <c r="AU6">
        <v>1474</v>
      </c>
      <c r="AV6">
        <v>12526</v>
      </c>
      <c r="AW6">
        <v>16257</v>
      </c>
      <c r="AX6">
        <v>364</v>
      </c>
      <c r="AY6">
        <v>1</v>
      </c>
      <c r="AZ6">
        <v>1296</v>
      </c>
      <c r="BA6">
        <v>4288872</v>
      </c>
      <c r="BB6">
        <v>1365</v>
      </c>
      <c r="BC6">
        <v>68</v>
      </c>
      <c r="BD6">
        <v>1456</v>
      </c>
      <c r="BE6">
        <v>2158</v>
      </c>
      <c r="BF6">
        <v>46</v>
      </c>
      <c r="BG6">
        <v>2008</v>
      </c>
      <c r="BH6">
        <v>1541</v>
      </c>
      <c r="BI6">
        <v>2421</v>
      </c>
      <c r="BJ6">
        <v>2215</v>
      </c>
      <c r="BK6">
        <v>1672</v>
      </c>
      <c r="BL6">
        <v>1830</v>
      </c>
      <c r="BM6">
        <v>3510242</v>
      </c>
      <c r="BN6">
        <v>416715</v>
      </c>
      <c r="BO6">
        <v>48254</v>
      </c>
      <c r="BP6">
        <v>302542</v>
      </c>
      <c r="BQ6">
        <v>3456690</v>
      </c>
      <c r="BR6">
        <v>285534</v>
      </c>
      <c r="BS6">
        <v>83354</v>
      </c>
      <c r="BT6">
        <v>2828652</v>
      </c>
      <c r="BU6">
        <v>2323</v>
      </c>
      <c r="BV6">
        <v>2853</v>
      </c>
      <c r="BW6">
        <v>3106213</v>
      </c>
      <c r="BX6">
        <v>3373</v>
      </c>
      <c r="BY6">
        <v>2905</v>
      </c>
      <c r="BZ6">
        <v>4920</v>
      </c>
      <c r="CA6">
        <v>2600</v>
      </c>
      <c r="CB6">
        <v>2803</v>
      </c>
      <c r="CC6">
        <v>3493</v>
      </c>
      <c r="CD6">
        <v>2415</v>
      </c>
      <c r="CE6">
        <v>2650</v>
      </c>
      <c r="CF6">
        <v>2524</v>
      </c>
      <c r="CG6">
        <v>2942</v>
      </c>
      <c r="CH6">
        <v>3295</v>
      </c>
      <c r="CI6">
        <v>4139</v>
      </c>
      <c r="CJ6">
        <v>3931</v>
      </c>
      <c r="CK6">
        <v>3843</v>
      </c>
      <c r="CL6">
        <v>3031</v>
      </c>
      <c r="CM6">
        <v>1</v>
      </c>
      <c r="CN6">
        <v>5857</v>
      </c>
      <c r="CO6">
        <v>4184</v>
      </c>
      <c r="CP6">
        <v>4118639</v>
      </c>
      <c r="CQ6">
        <v>2745</v>
      </c>
      <c r="CR6">
        <v>3329</v>
      </c>
      <c r="CS6">
        <v>3901642</v>
      </c>
      <c r="CT6">
        <v>4773</v>
      </c>
      <c r="CU6">
        <v>1</v>
      </c>
      <c r="CV6">
        <v>3334</v>
      </c>
      <c r="CW6">
        <v>2667</v>
      </c>
      <c r="CX6">
        <v>3475</v>
      </c>
      <c r="CY6">
        <v>70</v>
      </c>
      <c r="CZ6">
        <v>6664</v>
      </c>
      <c r="DA6">
        <v>2508</v>
      </c>
      <c r="DB6">
        <v>6280</v>
      </c>
      <c r="DC6">
        <v>3085</v>
      </c>
      <c r="DD6">
        <v>3383</v>
      </c>
      <c r="DE6">
        <v>3064</v>
      </c>
      <c r="DF6">
        <v>3563</v>
      </c>
      <c r="DG6">
        <v>281</v>
      </c>
      <c r="DH6">
        <v>3621</v>
      </c>
      <c r="DI6">
        <v>3307</v>
      </c>
      <c r="DJ6">
        <v>4024255</v>
      </c>
      <c r="DK6">
        <v>289817</v>
      </c>
      <c r="DL6">
        <v>59</v>
      </c>
      <c r="DM6">
        <v>2542448</v>
      </c>
      <c r="DN6">
        <v>2723620</v>
      </c>
      <c r="DO6">
        <v>212251</v>
      </c>
      <c r="DP6">
        <v>2601967</v>
      </c>
      <c r="DQ6">
        <v>26</v>
      </c>
      <c r="DR6">
        <v>2930859</v>
      </c>
      <c r="DS6">
        <v>3479377</v>
      </c>
      <c r="DT6">
        <v>2147969</v>
      </c>
      <c r="DU6">
        <v>140596</v>
      </c>
    </row>
    <row r="7" spans="1:125" x14ac:dyDescent="0.25">
      <c r="A7">
        <v>3657</v>
      </c>
      <c r="B7">
        <v>204.12309999999999</v>
      </c>
      <c r="C7">
        <v>86.7</v>
      </c>
      <c r="D7" t="s">
        <v>166</v>
      </c>
      <c r="E7" t="s">
        <v>167</v>
      </c>
      <c r="F7" t="s">
        <v>168</v>
      </c>
      <c r="G7" t="s">
        <v>169</v>
      </c>
      <c r="H7" t="s">
        <v>129</v>
      </c>
      <c r="I7" t="s">
        <v>170</v>
      </c>
      <c r="J7" t="s">
        <v>171</v>
      </c>
      <c r="K7" t="s">
        <v>132</v>
      </c>
      <c r="L7" t="s">
        <v>133</v>
      </c>
      <c r="M7">
        <v>2.75</v>
      </c>
      <c r="N7">
        <v>0.1</v>
      </c>
      <c r="O7" t="s">
        <v>134</v>
      </c>
      <c r="P7" t="s">
        <v>134</v>
      </c>
      <c r="Q7">
        <v>0.99909999999999999</v>
      </c>
      <c r="R7">
        <v>0.75</v>
      </c>
      <c r="S7" t="s">
        <v>135</v>
      </c>
      <c r="T7" t="s">
        <v>172</v>
      </c>
      <c r="U7" t="s">
        <v>173</v>
      </c>
      <c r="V7">
        <v>6</v>
      </c>
      <c r="W7" t="b">
        <v>1</v>
      </c>
      <c r="X7" t="s">
        <v>166</v>
      </c>
      <c r="Y7" t="s">
        <v>174</v>
      </c>
      <c r="Z7">
        <v>402</v>
      </c>
      <c r="AA7">
        <v>444</v>
      </c>
      <c r="AB7">
        <v>590</v>
      </c>
      <c r="AC7">
        <v>569257</v>
      </c>
      <c r="AD7">
        <v>310</v>
      </c>
      <c r="AE7">
        <v>411</v>
      </c>
      <c r="AF7">
        <v>384</v>
      </c>
      <c r="AG7">
        <v>335</v>
      </c>
      <c r="AH7">
        <v>551</v>
      </c>
      <c r="AI7">
        <v>630</v>
      </c>
      <c r="AJ7">
        <v>516</v>
      </c>
      <c r="AK7">
        <v>450</v>
      </c>
      <c r="AL7">
        <v>439</v>
      </c>
      <c r="AM7">
        <v>174</v>
      </c>
      <c r="AN7">
        <v>496</v>
      </c>
      <c r="AO7">
        <v>794</v>
      </c>
      <c r="AP7">
        <v>701</v>
      </c>
      <c r="AQ7">
        <v>92408</v>
      </c>
      <c r="AR7">
        <v>1053</v>
      </c>
      <c r="AS7">
        <v>425</v>
      </c>
      <c r="AT7">
        <v>435</v>
      </c>
      <c r="AU7">
        <v>617</v>
      </c>
      <c r="AV7">
        <v>462</v>
      </c>
      <c r="AW7">
        <v>416</v>
      </c>
      <c r="AX7">
        <v>18851</v>
      </c>
      <c r="AY7">
        <v>16060</v>
      </c>
      <c r="AZ7">
        <v>849</v>
      </c>
      <c r="BA7">
        <v>331</v>
      </c>
      <c r="BB7">
        <v>422</v>
      </c>
      <c r="BC7">
        <v>77848</v>
      </c>
      <c r="BD7">
        <v>1426</v>
      </c>
      <c r="BE7">
        <v>2157</v>
      </c>
      <c r="BF7">
        <v>405</v>
      </c>
      <c r="BG7">
        <v>624</v>
      </c>
      <c r="BH7">
        <v>473</v>
      </c>
      <c r="BI7">
        <v>591</v>
      </c>
      <c r="BJ7">
        <v>492</v>
      </c>
      <c r="BK7">
        <v>434</v>
      </c>
      <c r="BL7">
        <v>296</v>
      </c>
      <c r="BM7">
        <v>184</v>
      </c>
      <c r="BN7">
        <v>335</v>
      </c>
      <c r="BO7">
        <v>3681</v>
      </c>
      <c r="BP7">
        <v>437</v>
      </c>
      <c r="BQ7">
        <v>352</v>
      </c>
      <c r="BR7">
        <v>265</v>
      </c>
      <c r="BS7">
        <v>791</v>
      </c>
      <c r="BT7">
        <v>485</v>
      </c>
      <c r="BU7">
        <v>408</v>
      </c>
      <c r="BV7">
        <v>326</v>
      </c>
      <c r="BW7">
        <v>489</v>
      </c>
      <c r="BX7">
        <v>636</v>
      </c>
      <c r="BY7">
        <v>521</v>
      </c>
      <c r="BZ7">
        <v>478</v>
      </c>
      <c r="CA7">
        <v>704</v>
      </c>
      <c r="CB7">
        <v>727</v>
      </c>
      <c r="CC7">
        <v>391</v>
      </c>
      <c r="CD7">
        <v>611</v>
      </c>
      <c r="CE7">
        <v>697</v>
      </c>
      <c r="CF7">
        <v>706</v>
      </c>
      <c r="CG7">
        <v>653</v>
      </c>
      <c r="CH7">
        <v>682</v>
      </c>
      <c r="CI7">
        <v>599</v>
      </c>
      <c r="CJ7">
        <v>946</v>
      </c>
      <c r="CK7">
        <v>745</v>
      </c>
      <c r="CL7">
        <v>255</v>
      </c>
      <c r="CM7">
        <v>89078</v>
      </c>
      <c r="CN7">
        <v>337</v>
      </c>
      <c r="CO7">
        <v>241</v>
      </c>
      <c r="CP7">
        <v>357</v>
      </c>
      <c r="CQ7">
        <v>587</v>
      </c>
      <c r="CR7">
        <v>644</v>
      </c>
      <c r="CS7">
        <v>620</v>
      </c>
      <c r="CT7">
        <v>443</v>
      </c>
      <c r="CU7">
        <v>518599</v>
      </c>
      <c r="CV7">
        <v>298</v>
      </c>
      <c r="CW7">
        <v>218</v>
      </c>
      <c r="CX7">
        <v>189</v>
      </c>
      <c r="CY7">
        <v>11063</v>
      </c>
      <c r="CZ7">
        <v>186</v>
      </c>
      <c r="DA7">
        <v>322</v>
      </c>
      <c r="DB7">
        <v>102</v>
      </c>
      <c r="DC7">
        <v>586</v>
      </c>
      <c r="DD7">
        <v>142</v>
      </c>
      <c r="DE7">
        <v>719</v>
      </c>
      <c r="DF7">
        <v>273</v>
      </c>
      <c r="DG7">
        <v>3111</v>
      </c>
      <c r="DH7">
        <v>326</v>
      </c>
      <c r="DI7">
        <v>223</v>
      </c>
      <c r="DJ7">
        <v>292</v>
      </c>
      <c r="DK7">
        <v>260</v>
      </c>
      <c r="DL7">
        <v>36</v>
      </c>
      <c r="DM7">
        <v>505</v>
      </c>
      <c r="DN7">
        <v>243</v>
      </c>
      <c r="DO7">
        <v>487</v>
      </c>
      <c r="DP7">
        <v>408</v>
      </c>
      <c r="DQ7">
        <v>138883</v>
      </c>
      <c r="DR7">
        <v>499</v>
      </c>
      <c r="DS7">
        <v>299</v>
      </c>
      <c r="DT7">
        <v>386</v>
      </c>
      <c r="DU7">
        <v>275</v>
      </c>
    </row>
    <row r="8" spans="1:125" x14ac:dyDescent="0.25">
      <c r="A8" t="s">
        <v>175</v>
      </c>
      <c r="B8">
        <v>245.18600000000001</v>
      </c>
      <c r="C8">
        <v>418.3</v>
      </c>
      <c r="D8" t="s">
        <v>134</v>
      </c>
      <c r="E8" t="s">
        <v>176</v>
      </c>
      <c r="F8" t="s">
        <v>177</v>
      </c>
      <c r="G8" t="s">
        <v>178</v>
      </c>
      <c r="H8" t="s">
        <v>129</v>
      </c>
      <c r="I8" t="s">
        <v>179</v>
      </c>
      <c r="J8" t="s">
        <v>180</v>
      </c>
      <c r="K8" t="s">
        <v>132</v>
      </c>
      <c r="L8" t="s">
        <v>133</v>
      </c>
      <c r="M8">
        <v>2.75</v>
      </c>
      <c r="N8">
        <v>0.1</v>
      </c>
      <c r="O8" t="s">
        <v>134</v>
      </c>
      <c r="P8" t="s">
        <v>134</v>
      </c>
      <c r="Q8">
        <v>0.99729999999999996</v>
      </c>
      <c r="R8">
        <v>0.75</v>
      </c>
      <c r="S8" t="s">
        <v>135</v>
      </c>
      <c r="T8" t="s">
        <v>181</v>
      </c>
      <c r="U8" t="s">
        <v>182</v>
      </c>
      <c r="V8">
        <v>1</v>
      </c>
      <c r="W8" t="b">
        <v>1</v>
      </c>
      <c r="X8" t="s">
        <v>134</v>
      </c>
      <c r="Y8" t="s">
        <v>134</v>
      </c>
      <c r="Z8">
        <v>32</v>
      </c>
      <c r="AA8">
        <v>38</v>
      </c>
      <c r="AB8">
        <v>83</v>
      </c>
      <c r="AC8">
        <v>0</v>
      </c>
      <c r="AD8">
        <v>57</v>
      </c>
      <c r="AE8">
        <v>122</v>
      </c>
      <c r="AF8">
        <v>15</v>
      </c>
      <c r="AG8">
        <v>57</v>
      </c>
      <c r="AH8">
        <v>1</v>
      </c>
      <c r="AI8">
        <v>64</v>
      </c>
      <c r="AJ8">
        <v>36</v>
      </c>
      <c r="AK8">
        <v>56</v>
      </c>
      <c r="AL8">
        <v>14</v>
      </c>
      <c r="AM8">
        <v>88</v>
      </c>
      <c r="AN8">
        <v>0</v>
      </c>
      <c r="AO8">
        <v>72</v>
      </c>
      <c r="AP8">
        <v>12</v>
      </c>
      <c r="AQ8">
        <v>2858</v>
      </c>
      <c r="AR8">
        <v>64</v>
      </c>
      <c r="AS8">
        <v>96</v>
      </c>
      <c r="AT8">
        <v>7</v>
      </c>
      <c r="AU8">
        <v>12</v>
      </c>
      <c r="AV8">
        <v>4</v>
      </c>
      <c r="AW8">
        <v>64</v>
      </c>
      <c r="AX8">
        <v>59</v>
      </c>
      <c r="AY8">
        <v>356</v>
      </c>
      <c r="AZ8">
        <v>201</v>
      </c>
      <c r="BA8">
        <v>0</v>
      </c>
      <c r="BB8">
        <v>140</v>
      </c>
      <c r="BC8">
        <v>264</v>
      </c>
      <c r="BD8">
        <v>174</v>
      </c>
      <c r="BE8">
        <v>80</v>
      </c>
      <c r="BF8">
        <v>23</v>
      </c>
      <c r="BG8">
        <v>232</v>
      </c>
      <c r="BH8">
        <v>28</v>
      </c>
      <c r="BI8">
        <v>240</v>
      </c>
      <c r="BJ8">
        <v>156</v>
      </c>
      <c r="BK8">
        <v>68</v>
      </c>
      <c r="BL8">
        <v>49</v>
      </c>
      <c r="BM8">
        <v>49</v>
      </c>
      <c r="BN8">
        <v>136</v>
      </c>
      <c r="BO8">
        <v>294</v>
      </c>
      <c r="BP8">
        <v>125</v>
      </c>
      <c r="BQ8">
        <v>26</v>
      </c>
      <c r="BR8">
        <v>22</v>
      </c>
      <c r="BS8">
        <v>159</v>
      </c>
      <c r="BT8">
        <v>173</v>
      </c>
      <c r="BU8">
        <v>165</v>
      </c>
      <c r="BV8">
        <v>12</v>
      </c>
      <c r="BW8">
        <v>138</v>
      </c>
      <c r="BX8">
        <v>33</v>
      </c>
      <c r="BY8">
        <v>235</v>
      </c>
      <c r="BZ8">
        <v>44</v>
      </c>
      <c r="CA8">
        <v>99</v>
      </c>
      <c r="CB8">
        <v>33</v>
      </c>
      <c r="CC8">
        <v>287</v>
      </c>
      <c r="CD8">
        <v>44</v>
      </c>
      <c r="CE8">
        <v>58</v>
      </c>
      <c r="CF8">
        <v>150</v>
      </c>
      <c r="CG8">
        <v>110</v>
      </c>
      <c r="CH8">
        <v>22</v>
      </c>
      <c r="CI8">
        <v>53</v>
      </c>
      <c r="CJ8">
        <v>173</v>
      </c>
      <c r="CK8">
        <v>282</v>
      </c>
      <c r="CL8">
        <v>7</v>
      </c>
      <c r="CM8">
        <v>815</v>
      </c>
      <c r="CN8">
        <v>177</v>
      </c>
      <c r="CO8">
        <v>105</v>
      </c>
      <c r="CP8">
        <v>33</v>
      </c>
      <c r="CQ8">
        <v>68</v>
      </c>
      <c r="CR8">
        <v>54</v>
      </c>
      <c r="CS8">
        <v>24</v>
      </c>
      <c r="CT8">
        <v>118</v>
      </c>
      <c r="CU8">
        <v>88</v>
      </c>
      <c r="CV8">
        <v>92</v>
      </c>
      <c r="CW8">
        <v>22</v>
      </c>
      <c r="CX8">
        <v>8</v>
      </c>
      <c r="CY8">
        <v>5192</v>
      </c>
      <c r="CZ8">
        <v>146</v>
      </c>
      <c r="DA8">
        <v>155</v>
      </c>
      <c r="DB8">
        <v>246</v>
      </c>
      <c r="DC8">
        <v>48</v>
      </c>
      <c r="DD8">
        <v>141</v>
      </c>
      <c r="DE8">
        <v>319</v>
      </c>
      <c r="DF8">
        <v>69</v>
      </c>
      <c r="DG8">
        <v>1510</v>
      </c>
      <c r="DH8">
        <v>67</v>
      </c>
      <c r="DI8">
        <v>66</v>
      </c>
      <c r="DJ8">
        <v>95</v>
      </c>
      <c r="DK8">
        <v>68</v>
      </c>
      <c r="DL8">
        <v>738</v>
      </c>
      <c r="DM8">
        <v>1</v>
      </c>
      <c r="DN8">
        <v>58</v>
      </c>
      <c r="DO8">
        <v>1</v>
      </c>
      <c r="DP8">
        <v>173</v>
      </c>
      <c r="DQ8">
        <v>26</v>
      </c>
      <c r="DR8">
        <v>75</v>
      </c>
      <c r="DS8">
        <v>32</v>
      </c>
      <c r="DT8">
        <v>95</v>
      </c>
      <c r="DU8">
        <v>63</v>
      </c>
    </row>
    <row r="9" spans="1:125" x14ac:dyDescent="0.25">
      <c r="A9" t="s">
        <v>183</v>
      </c>
      <c r="B9">
        <v>245.18600000000001</v>
      </c>
      <c r="C9">
        <v>418.3</v>
      </c>
      <c r="D9" t="s">
        <v>134</v>
      </c>
      <c r="E9" t="s">
        <v>184</v>
      </c>
      <c r="F9" t="s">
        <v>185</v>
      </c>
      <c r="G9" t="s">
        <v>178</v>
      </c>
      <c r="H9" t="s">
        <v>129</v>
      </c>
      <c r="I9" t="s">
        <v>186</v>
      </c>
      <c r="J9" t="s">
        <v>187</v>
      </c>
      <c r="K9" t="s">
        <v>132</v>
      </c>
      <c r="L9" t="s">
        <v>133</v>
      </c>
      <c r="M9">
        <v>2.75</v>
      </c>
      <c r="N9">
        <v>0.1</v>
      </c>
      <c r="O9" t="s">
        <v>134</v>
      </c>
      <c r="P9" t="s">
        <v>134</v>
      </c>
      <c r="Q9">
        <v>0.99690000000000001</v>
      </c>
      <c r="R9">
        <v>0.75</v>
      </c>
      <c r="S9" t="s">
        <v>135</v>
      </c>
      <c r="T9" t="s">
        <v>181</v>
      </c>
      <c r="U9" t="s">
        <v>182</v>
      </c>
      <c r="V9">
        <v>1</v>
      </c>
      <c r="W9" t="b">
        <v>1</v>
      </c>
      <c r="X9" t="s">
        <v>134</v>
      </c>
      <c r="Y9" t="s">
        <v>134</v>
      </c>
      <c r="Z9">
        <v>32</v>
      </c>
      <c r="AA9">
        <v>38</v>
      </c>
      <c r="AB9">
        <v>83</v>
      </c>
      <c r="AC9">
        <v>0</v>
      </c>
      <c r="AD9">
        <v>57</v>
      </c>
      <c r="AE9">
        <v>122</v>
      </c>
      <c r="AF9">
        <v>15</v>
      </c>
      <c r="AG9">
        <v>57</v>
      </c>
      <c r="AH9">
        <v>1</v>
      </c>
      <c r="AI9">
        <v>64</v>
      </c>
      <c r="AJ9">
        <v>36</v>
      </c>
      <c r="AK9">
        <v>56</v>
      </c>
      <c r="AL9">
        <v>14</v>
      </c>
      <c r="AM9">
        <v>88</v>
      </c>
      <c r="AN9">
        <v>0</v>
      </c>
      <c r="AO9">
        <v>72</v>
      </c>
      <c r="AP9">
        <v>12</v>
      </c>
      <c r="AQ9">
        <v>2858</v>
      </c>
      <c r="AR9">
        <v>64</v>
      </c>
      <c r="AS9">
        <v>96</v>
      </c>
      <c r="AT9">
        <v>7</v>
      </c>
      <c r="AU9">
        <v>12</v>
      </c>
      <c r="AV9">
        <v>4</v>
      </c>
      <c r="AW9">
        <v>64</v>
      </c>
      <c r="AX9">
        <v>59</v>
      </c>
      <c r="AY9">
        <v>356</v>
      </c>
      <c r="AZ9">
        <v>201</v>
      </c>
      <c r="BA9">
        <v>0</v>
      </c>
      <c r="BB9">
        <v>140</v>
      </c>
      <c r="BC9">
        <v>264</v>
      </c>
      <c r="BD9">
        <v>174</v>
      </c>
      <c r="BE9">
        <v>80</v>
      </c>
      <c r="BF9">
        <v>23</v>
      </c>
      <c r="BG9">
        <v>232</v>
      </c>
      <c r="BH9">
        <v>28</v>
      </c>
      <c r="BI9">
        <v>240</v>
      </c>
      <c r="BJ9">
        <v>156</v>
      </c>
      <c r="BK9">
        <v>68</v>
      </c>
      <c r="BL9">
        <v>49</v>
      </c>
      <c r="BM9">
        <v>49</v>
      </c>
      <c r="BN9">
        <v>136</v>
      </c>
      <c r="BO9">
        <v>294</v>
      </c>
      <c r="BP9">
        <v>125</v>
      </c>
      <c r="BQ9">
        <v>26</v>
      </c>
      <c r="BR9">
        <v>22</v>
      </c>
      <c r="BS9">
        <v>159</v>
      </c>
      <c r="BT9">
        <v>173</v>
      </c>
      <c r="BU9">
        <v>165</v>
      </c>
      <c r="BV9">
        <v>12</v>
      </c>
      <c r="BW9">
        <v>138</v>
      </c>
      <c r="BX9">
        <v>33</v>
      </c>
      <c r="BY9">
        <v>235</v>
      </c>
      <c r="BZ9">
        <v>44</v>
      </c>
      <c r="CA9">
        <v>99</v>
      </c>
      <c r="CB9">
        <v>33</v>
      </c>
      <c r="CC9">
        <v>287</v>
      </c>
      <c r="CD9">
        <v>44</v>
      </c>
      <c r="CE9">
        <v>58</v>
      </c>
      <c r="CF9">
        <v>150</v>
      </c>
      <c r="CG9">
        <v>110</v>
      </c>
      <c r="CH9">
        <v>22</v>
      </c>
      <c r="CI9">
        <v>53</v>
      </c>
      <c r="CJ9">
        <v>173</v>
      </c>
      <c r="CK9">
        <v>282</v>
      </c>
      <c r="CL9">
        <v>7</v>
      </c>
      <c r="CM9">
        <v>815</v>
      </c>
      <c r="CN9">
        <v>177</v>
      </c>
      <c r="CO9">
        <v>105</v>
      </c>
      <c r="CP9">
        <v>33</v>
      </c>
      <c r="CQ9">
        <v>68</v>
      </c>
      <c r="CR9">
        <v>54</v>
      </c>
      <c r="CS9">
        <v>24</v>
      </c>
      <c r="CT9">
        <v>118</v>
      </c>
      <c r="CU9">
        <v>88</v>
      </c>
      <c r="CV9">
        <v>92</v>
      </c>
      <c r="CW9">
        <v>22</v>
      </c>
      <c r="CX9">
        <v>8</v>
      </c>
      <c r="CY9">
        <v>5192</v>
      </c>
      <c r="CZ9">
        <v>146</v>
      </c>
      <c r="DA9">
        <v>155</v>
      </c>
      <c r="DB9">
        <v>246</v>
      </c>
      <c r="DC9">
        <v>48</v>
      </c>
      <c r="DD9">
        <v>141</v>
      </c>
      <c r="DE9">
        <v>319</v>
      </c>
      <c r="DF9">
        <v>69</v>
      </c>
      <c r="DG9">
        <v>1510</v>
      </c>
      <c r="DH9">
        <v>67</v>
      </c>
      <c r="DI9">
        <v>66</v>
      </c>
      <c r="DJ9">
        <v>95</v>
      </c>
      <c r="DK9">
        <v>68</v>
      </c>
      <c r="DL9">
        <v>738</v>
      </c>
      <c r="DM9">
        <v>1</v>
      </c>
      <c r="DN9">
        <v>58</v>
      </c>
      <c r="DO9">
        <v>1</v>
      </c>
      <c r="DP9">
        <v>173</v>
      </c>
      <c r="DQ9">
        <v>26</v>
      </c>
      <c r="DR9">
        <v>75</v>
      </c>
      <c r="DS9">
        <v>32</v>
      </c>
      <c r="DT9">
        <v>95</v>
      </c>
      <c r="DU9">
        <v>63</v>
      </c>
    </row>
    <row r="10" spans="1:125" x14ac:dyDescent="0.25">
      <c r="A10" t="s">
        <v>188</v>
      </c>
      <c r="B10">
        <v>245.18600000000001</v>
      </c>
      <c r="C10">
        <v>418.3</v>
      </c>
      <c r="D10" t="s">
        <v>134</v>
      </c>
      <c r="E10" t="s">
        <v>189</v>
      </c>
      <c r="F10" t="s">
        <v>190</v>
      </c>
      <c r="G10" t="s">
        <v>178</v>
      </c>
      <c r="H10" t="s">
        <v>129</v>
      </c>
      <c r="I10" t="s">
        <v>191</v>
      </c>
      <c r="J10" t="s">
        <v>192</v>
      </c>
      <c r="K10" t="s">
        <v>132</v>
      </c>
      <c r="L10" t="s">
        <v>133</v>
      </c>
      <c r="M10">
        <v>2.75</v>
      </c>
      <c r="N10">
        <v>0.1</v>
      </c>
      <c r="O10" t="s">
        <v>134</v>
      </c>
      <c r="P10" t="s">
        <v>134</v>
      </c>
      <c r="Q10">
        <v>0.99560000000000004</v>
      </c>
      <c r="R10">
        <v>0.75</v>
      </c>
      <c r="S10" t="s">
        <v>135</v>
      </c>
      <c r="T10" t="s">
        <v>181</v>
      </c>
      <c r="U10" t="s">
        <v>182</v>
      </c>
      <c r="V10">
        <v>1</v>
      </c>
      <c r="W10" t="b">
        <v>1</v>
      </c>
      <c r="X10" t="s">
        <v>134</v>
      </c>
      <c r="Y10" t="s">
        <v>134</v>
      </c>
      <c r="Z10">
        <v>32</v>
      </c>
      <c r="AA10">
        <v>38</v>
      </c>
      <c r="AB10">
        <v>83</v>
      </c>
      <c r="AC10">
        <v>0</v>
      </c>
      <c r="AD10">
        <v>57</v>
      </c>
      <c r="AE10">
        <v>122</v>
      </c>
      <c r="AF10">
        <v>15</v>
      </c>
      <c r="AG10">
        <v>57</v>
      </c>
      <c r="AH10">
        <v>1</v>
      </c>
      <c r="AI10">
        <v>64</v>
      </c>
      <c r="AJ10">
        <v>36</v>
      </c>
      <c r="AK10">
        <v>56</v>
      </c>
      <c r="AL10">
        <v>14</v>
      </c>
      <c r="AM10">
        <v>88</v>
      </c>
      <c r="AN10">
        <v>0</v>
      </c>
      <c r="AO10">
        <v>72</v>
      </c>
      <c r="AP10">
        <v>12</v>
      </c>
      <c r="AQ10">
        <v>2858</v>
      </c>
      <c r="AR10">
        <v>64</v>
      </c>
      <c r="AS10">
        <v>96</v>
      </c>
      <c r="AT10">
        <v>7</v>
      </c>
      <c r="AU10">
        <v>12</v>
      </c>
      <c r="AV10">
        <v>4</v>
      </c>
      <c r="AW10">
        <v>64</v>
      </c>
      <c r="AX10">
        <v>59</v>
      </c>
      <c r="AY10">
        <v>356</v>
      </c>
      <c r="AZ10">
        <v>201</v>
      </c>
      <c r="BA10">
        <v>0</v>
      </c>
      <c r="BB10">
        <v>140</v>
      </c>
      <c r="BC10">
        <v>264</v>
      </c>
      <c r="BD10">
        <v>174</v>
      </c>
      <c r="BE10">
        <v>80</v>
      </c>
      <c r="BF10">
        <v>23</v>
      </c>
      <c r="BG10">
        <v>232</v>
      </c>
      <c r="BH10">
        <v>28</v>
      </c>
      <c r="BI10">
        <v>240</v>
      </c>
      <c r="BJ10">
        <v>156</v>
      </c>
      <c r="BK10">
        <v>68</v>
      </c>
      <c r="BL10">
        <v>49</v>
      </c>
      <c r="BM10">
        <v>49</v>
      </c>
      <c r="BN10">
        <v>136</v>
      </c>
      <c r="BO10">
        <v>294</v>
      </c>
      <c r="BP10">
        <v>125</v>
      </c>
      <c r="BQ10">
        <v>26</v>
      </c>
      <c r="BR10">
        <v>22</v>
      </c>
      <c r="BS10">
        <v>159</v>
      </c>
      <c r="BT10">
        <v>173</v>
      </c>
      <c r="BU10">
        <v>165</v>
      </c>
      <c r="BV10">
        <v>12</v>
      </c>
      <c r="BW10">
        <v>138</v>
      </c>
      <c r="BX10">
        <v>33</v>
      </c>
      <c r="BY10">
        <v>235</v>
      </c>
      <c r="BZ10">
        <v>44</v>
      </c>
      <c r="CA10">
        <v>99</v>
      </c>
      <c r="CB10">
        <v>33</v>
      </c>
      <c r="CC10">
        <v>287</v>
      </c>
      <c r="CD10">
        <v>44</v>
      </c>
      <c r="CE10">
        <v>58</v>
      </c>
      <c r="CF10">
        <v>150</v>
      </c>
      <c r="CG10">
        <v>110</v>
      </c>
      <c r="CH10">
        <v>22</v>
      </c>
      <c r="CI10">
        <v>53</v>
      </c>
      <c r="CJ10">
        <v>173</v>
      </c>
      <c r="CK10">
        <v>282</v>
      </c>
      <c r="CL10">
        <v>7</v>
      </c>
      <c r="CM10">
        <v>815</v>
      </c>
      <c r="CN10">
        <v>177</v>
      </c>
      <c r="CO10">
        <v>105</v>
      </c>
      <c r="CP10">
        <v>33</v>
      </c>
      <c r="CQ10">
        <v>68</v>
      </c>
      <c r="CR10">
        <v>54</v>
      </c>
      <c r="CS10">
        <v>24</v>
      </c>
      <c r="CT10">
        <v>118</v>
      </c>
      <c r="CU10">
        <v>88</v>
      </c>
      <c r="CV10">
        <v>92</v>
      </c>
      <c r="CW10">
        <v>22</v>
      </c>
      <c r="CX10">
        <v>8</v>
      </c>
      <c r="CY10">
        <v>5192</v>
      </c>
      <c r="CZ10">
        <v>146</v>
      </c>
      <c r="DA10">
        <v>155</v>
      </c>
      <c r="DB10">
        <v>246</v>
      </c>
      <c r="DC10">
        <v>48</v>
      </c>
      <c r="DD10">
        <v>141</v>
      </c>
      <c r="DE10">
        <v>319</v>
      </c>
      <c r="DF10">
        <v>69</v>
      </c>
      <c r="DG10">
        <v>1510</v>
      </c>
      <c r="DH10">
        <v>67</v>
      </c>
      <c r="DI10">
        <v>66</v>
      </c>
      <c r="DJ10">
        <v>95</v>
      </c>
      <c r="DK10">
        <v>68</v>
      </c>
      <c r="DL10">
        <v>738</v>
      </c>
      <c r="DM10">
        <v>1</v>
      </c>
      <c r="DN10">
        <v>58</v>
      </c>
      <c r="DO10">
        <v>1</v>
      </c>
      <c r="DP10">
        <v>173</v>
      </c>
      <c r="DQ10">
        <v>26</v>
      </c>
      <c r="DR10">
        <v>75</v>
      </c>
      <c r="DS10">
        <v>32</v>
      </c>
      <c r="DT10">
        <v>95</v>
      </c>
      <c r="DU10">
        <v>63</v>
      </c>
    </row>
    <row r="11" spans="1:125" x14ac:dyDescent="0.25">
      <c r="A11">
        <v>5267</v>
      </c>
      <c r="B11">
        <v>260.1857</v>
      </c>
      <c r="C11">
        <v>508.1</v>
      </c>
      <c r="D11" t="s">
        <v>134</v>
      </c>
      <c r="E11" t="s">
        <v>193</v>
      </c>
      <c r="F11" t="s">
        <v>194</v>
      </c>
      <c r="G11" t="s">
        <v>195</v>
      </c>
      <c r="H11" t="s">
        <v>129</v>
      </c>
      <c r="I11" t="s">
        <v>196</v>
      </c>
      <c r="J11" t="s">
        <v>197</v>
      </c>
      <c r="K11" t="s">
        <v>132</v>
      </c>
      <c r="L11" t="s">
        <v>133</v>
      </c>
      <c r="M11">
        <v>2.75</v>
      </c>
      <c r="N11">
        <v>0</v>
      </c>
      <c r="O11" t="s">
        <v>134</v>
      </c>
      <c r="P11" t="s">
        <v>134</v>
      </c>
      <c r="Q11">
        <v>0.99760000000000004</v>
      </c>
      <c r="R11">
        <v>0.75</v>
      </c>
      <c r="S11" t="s">
        <v>135</v>
      </c>
      <c r="T11" t="s">
        <v>198</v>
      </c>
      <c r="U11" t="s">
        <v>199</v>
      </c>
      <c r="V11">
        <v>2</v>
      </c>
      <c r="W11" t="b">
        <v>1</v>
      </c>
      <c r="X11" t="s">
        <v>134</v>
      </c>
      <c r="Y11" t="s">
        <v>134</v>
      </c>
      <c r="Z11">
        <v>161</v>
      </c>
      <c r="AA11">
        <v>114</v>
      </c>
      <c r="AB11">
        <v>211</v>
      </c>
      <c r="AC11">
        <v>153</v>
      </c>
      <c r="AD11">
        <v>174</v>
      </c>
      <c r="AE11">
        <v>206</v>
      </c>
      <c r="AF11">
        <v>192</v>
      </c>
      <c r="AG11">
        <v>338</v>
      </c>
      <c r="AH11">
        <v>194</v>
      </c>
      <c r="AI11">
        <v>564</v>
      </c>
      <c r="AJ11">
        <v>245</v>
      </c>
      <c r="AK11">
        <v>214</v>
      </c>
      <c r="AL11">
        <v>137</v>
      </c>
      <c r="AM11">
        <v>113</v>
      </c>
      <c r="AN11">
        <v>199</v>
      </c>
      <c r="AO11">
        <v>192</v>
      </c>
      <c r="AP11">
        <v>113</v>
      </c>
      <c r="AQ11">
        <v>8738</v>
      </c>
      <c r="AR11">
        <v>191</v>
      </c>
      <c r="AS11">
        <v>206</v>
      </c>
      <c r="AT11">
        <v>181</v>
      </c>
      <c r="AU11">
        <v>81</v>
      </c>
      <c r="AV11">
        <v>227</v>
      </c>
      <c r="AW11">
        <v>196</v>
      </c>
      <c r="AX11">
        <v>90</v>
      </c>
      <c r="AY11">
        <v>10794</v>
      </c>
      <c r="AZ11">
        <v>171</v>
      </c>
      <c r="BA11">
        <v>183</v>
      </c>
      <c r="BB11">
        <v>67</v>
      </c>
      <c r="BC11">
        <v>7617</v>
      </c>
      <c r="BD11">
        <v>182</v>
      </c>
      <c r="BE11">
        <v>258</v>
      </c>
      <c r="BF11">
        <v>94</v>
      </c>
      <c r="BG11">
        <v>154</v>
      </c>
      <c r="BH11">
        <v>189</v>
      </c>
      <c r="BI11">
        <v>139</v>
      </c>
      <c r="BJ11">
        <v>188</v>
      </c>
      <c r="BK11">
        <v>105</v>
      </c>
      <c r="BL11">
        <v>157</v>
      </c>
      <c r="BM11">
        <v>203</v>
      </c>
      <c r="BN11">
        <v>138</v>
      </c>
      <c r="BO11">
        <v>545</v>
      </c>
      <c r="BP11">
        <v>163</v>
      </c>
      <c r="BQ11">
        <v>140</v>
      </c>
      <c r="BR11">
        <v>133</v>
      </c>
      <c r="BS11">
        <v>155</v>
      </c>
      <c r="BT11">
        <v>164</v>
      </c>
      <c r="BU11">
        <v>171</v>
      </c>
      <c r="BV11">
        <v>133</v>
      </c>
      <c r="BW11">
        <v>209</v>
      </c>
      <c r="BX11">
        <v>393</v>
      </c>
      <c r="BY11">
        <v>138</v>
      </c>
      <c r="BZ11">
        <v>162</v>
      </c>
      <c r="CA11">
        <v>112</v>
      </c>
      <c r="CB11">
        <v>193</v>
      </c>
      <c r="CC11">
        <v>212</v>
      </c>
      <c r="CD11">
        <v>141</v>
      </c>
      <c r="CE11">
        <v>200</v>
      </c>
      <c r="CF11">
        <v>172</v>
      </c>
      <c r="CG11">
        <v>203</v>
      </c>
      <c r="CH11">
        <v>161</v>
      </c>
      <c r="CI11">
        <v>191</v>
      </c>
      <c r="CJ11">
        <v>289</v>
      </c>
      <c r="CK11">
        <v>196</v>
      </c>
      <c r="CL11">
        <v>153</v>
      </c>
      <c r="CM11">
        <v>9752</v>
      </c>
      <c r="CN11">
        <v>161</v>
      </c>
      <c r="CO11">
        <v>73</v>
      </c>
      <c r="CP11">
        <v>202</v>
      </c>
      <c r="CQ11">
        <v>224</v>
      </c>
      <c r="CR11">
        <v>290</v>
      </c>
      <c r="CS11">
        <v>220</v>
      </c>
      <c r="CT11">
        <v>212</v>
      </c>
      <c r="CU11">
        <v>673</v>
      </c>
      <c r="CV11">
        <v>162</v>
      </c>
      <c r="CW11">
        <v>201</v>
      </c>
      <c r="CX11">
        <v>27</v>
      </c>
      <c r="CY11">
        <v>8770</v>
      </c>
      <c r="CZ11">
        <v>98</v>
      </c>
      <c r="DA11">
        <v>211</v>
      </c>
      <c r="DB11">
        <v>211</v>
      </c>
      <c r="DC11">
        <v>181</v>
      </c>
      <c r="DD11">
        <v>150</v>
      </c>
      <c r="DE11">
        <v>249</v>
      </c>
      <c r="DF11">
        <v>112</v>
      </c>
      <c r="DG11">
        <v>388</v>
      </c>
      <c r="DH11">
        <v>74</v>
      </c>
      <c r="DI11">
        <v>141</v>
      </c>
      <c r="DJ11">
        <v>160</v>
      </c>
      <c r="DK11">
        <v>181</v>
      </c>
      <c r="DL11">
        <v>64</v>
      </c>
      <c r="DM11">
        <v>171</v>
      </c>
      <c r="DN11">
        <v>240</v>
      </c>
      <c r="DO11">
        <v>220</v>
      </c>
      <c r="DP11">
        <v>460</v>
      </c>
      <c r="DQ11">
        <v>13472</v>
      </c>
      <c r="DR11">
        <v>147</v>
      </c>
      <c r="DS11">
        <v>96</v>
      </c>
      <c r="DT11">
        <v>273</v>
      </c>
      <c r="DU11">
        <v>127</v>
      </c>
    </row>
    <row r="12" spans="1:125" x14ac:dyDescent="0.25">
      <c r="A12" t="s">
        <v>200</v>
      </c>
      <c r="B12">
        <v>300.21690000000001</v>
      </c>
      <c r="C12">
        <v>690.3</v>
      </c>
      <c r="D12" t="s">
        <v>134</v>
      </c>
      <c r="E12" t="s">
        <v>201</v>
      </c>
      <c r="F12" t="s">
        <v>202</v>
      </c>
      <c r="G12" t="s">
        <v>203</v>
      </c>
      <c r="H12" t="s">
        <v>129</v>
      </c>
      <c r="I12" t="s">
        <v>204</v>
      </c>
      <c r="J12" t="s">
        <v>205</v>
      </c>
      <c r="K12" t="s">
        <v>132</v>
      </c>
      <c r="L12" t="s">
        <v>133</v>
      </c>
      <c r="M12">
        <v>2.75</v>
      </c>
      <c r="N12">
        <v>0.1</v>
      </c>
      <c r="O12" t="s">
        <v>134</v>
      </c>
      <c r="P12" t="s">
        <v>134</v>
      </c>
      <c r="Q12">
        <v>0.99350000000000005</v>
      </c>
      <c r="R12">
        <v>0.75</v>
      </c>
      <c r="S12" t="s">
        <v>135</v>
      </c>
      <c r="T12" t="s">
        <v>206</v>
      </c>
      <c r="U12" t="s">
        <v>207</v>
      </c>
      <c r="V12">
        <v>1</v>
      </c>
      <c r="W12" t="b">
        <v>1</v>
      </c>
      <c r="X12" t="s">
        <v>134</v>
      </c>
      <c r="Y12" t="s">
        <v>134</v>
      </c>
      <c r="Z12">
        <v>961</v>
      </c>
      <c r="AA12">
        <v>850</v>
      </c>
      <c r="AB12">
        <v>1475</v>
      </c>
      <c r="AC12">
        <v>93</v>
      </c>
      <c r="AD12">
        <v>1194</v>
      </c>
      <c r="AE12">
        <v>1519</v>
      </c>
      <c r="AF12">
        <v>484</v>
      </c>
      <c r="AG12">
        <v>671</v>
      </c>
      <c r="AH12">
        <v>10485</v>
      </c>
      <c r="AI12">
        <v>9081</v>
      </c>
      <c r="AJ12">
        <v>3545</v>
      </c>
      <c r="AK12">
        <v>3292</v>
      </c>
      <c r="AL12">
        <v>664</v>
      </c>
      <c r="AM12">
        <v>926</v>
      </c>
      <c r="AN12">
        <v>2154</v>
      </c>
      <c r="AO12">
        <v>4044</v>
      </c>
      <c r="AP12">
        <v>1943</v>
      </c>
      <c r="AQ12">
        <v>63</v>
      </c>
      <c r="AR12">
        <v>930</v>
      </c>
      <c r="AS12">
        <v>1985</v>
      </c>
      <c r="AT12">
        <v>2152</v>
      </c>
      <c r="AU12">
        <v>1352</v>
      </c>
      <c r="AV12">
        <v>812</v>
      </c>
      <c r="AW12">
        <v>1888</v>
      </c>
      <c r="AX12">
        <v>36</v>
      </c>
      <c r="AY12">
        <v>16</v>
      </c>
      <c r="AZ12">
        <v>2009</v>
      </c>
      <c r="BA12">
        <v>917</v>
      </c>
      <c r="BB12">
        <v>1945</v>
      </c>
      <c r="BC12">
        <v>127</v>
      </c>
      <c r="BD12">
        <v>2102</v>
      </c>
      <c r="BE12">
        <v>3436</v>
      </c>
      <c r="BF12">
        <v>126</v>
      </c>
      <c r="BG12">
        <v>828</v>
      </c>
      <c r="BH12">
        <v>1794</v>
      </c>
      <c r="BI12">
        <v>1335</v>
      </c>
      <c r="BJ12">
        <v>1849</v>
      </c>
      <c r="BK12">
        <v>2567</v>
      </c>
      <c r="BL12">
        <v>955</v>
      </c>
      <c r="BM12">
        <v>1289</v>
      </c>
      <c r="BN12">
        <v>1167</v>
      </c>
      <c r="BO12">
        <v>61</v>
      </c>
      <c r="BP12">
        <v>1250</v>
      </c>
      <c r="BQ12">
        <v>1599</v>
      </c>
      <c r="BR12">
        <v>716</v>
      </c>
      <c r="BS12">
        <v>1428</v>
      </c>
      <c r="BT12">
        <v>5374</v>
      </c>
      <c r="BU12">
        <v>6281</v>
      </c>
      <c r="BV12">
        <v>5345</v>
      </c>
      <c r="BW12">
        <v>3968</v>
      </c>
      <c r="BX12">
        <v>1365</v>
      </c>
      <c r="BY12">
        <v>1632</v>
      </c>
      <c r="BZ12">
        <v>1666</v>
      </c>
      <c r="CA12">
        <v>1641</v>
      </c>
      <c r="CB12">
        <v>2608</v>
      </c>
      <c r="CC12">
        <v>2711</v>
      </c>
      <c r="CD12">
        <v>3557</v>
      </c>
      <c r="CE12">
        <v>3427</v>
      </c>
      <c r="CF12">
        <v>608</v>
      </c>
      <c r="CG12">
        <v>1158</v>
      </c>
      <c r="CH12">
        <v>2116</v>
      </c>
      <c r="CI12">
        <v>2797</v>
      </c>
      <c r="CJ12">
        <v>622</v>
      </c>
      <c r="CK12">
        <v>2262</v>
      </c>
      <c r="CL12">
        <v>1106</v>
      </c>
      <c r="CM12">
        <v>83</v>
      </c>
      <c r="CN12">
        <v>943</v>
      </c>
      <c r="CO12">
        <v>740</v>
      </c>
      <c r="CP12">
        <v>1263</v>
      </c>
      <c r="CQ12">
        <v>2284</v>
      </c>
      <c r="CR12">
        <v>3527</v>
      </c>
      <c r="CS12">
        <v>1584</v>
      </c>
      <c r="CT12">
        <v>1913</v>
      </c>
      <c r="CU12">
        <v>70</v>
      </c>
      <c r="CV12">
        <v>3928</v>
      </c>
      <c r="CW12">
        <v>1727</v>
      </c>
      <c r="CX12">
        <v>1241</v>
      </c>
      <c r="CY12">
        <v>21</v>
      </c>
      <c r="CZ12">
        <v>1491</v>
      </c>
      <c r="DA12">
        <v>1491</v>
      </c>
      <c r="DB12">
        <v>778</v>
      </c>
      <c r="DC12">
        <v>816</v>
      </c>
      <c r="DD12">
        <v>3949</v>
      </c>
      <c r="DE12">
        <v>3401</v>
      </c>
      <c r="DF12">
        <v>621</v>
      </c>
      <c r="DG12">
        <v>82</v>
      </c>
      <c r="DH12">
        <v>854</v>
      </c>
      <c r="DI12">
        <v>469</v>
      </c>
      <c r="DJ12">
        <v>1064</v>
      </c>
      <c r="DK12">
        <v>1905</v>
      </c>
      <c r="DL12">
        <v>153</v>
      </c>
      <c r="DM12">
        <v>762</v>
      </c>
      <c r="DN12">
        <v>1053</v>
      </c>
      <c r="DO12">
        <v>1186</v>
      </c>
      <c r="DP12">
        <v>1008</v>
      </c>
      <c r="DQ12">
        <v>128</v>
      </c>
      <c r="DR12">
        <v>658</v>
      </c>
      <c r="DS12">
        <v>2057</v>
      </c>
      <c r="DT12">
        <v>1141</v>
      </c>
      <c r="DU12">
        <v>1495</v>
      </c>
    </row>
    <row r="13" spans="1:125" x14ac:dyDescent="0.25">
      <c r="A13" t="s">
        <v>208</v>
      </c>
      <c r="B13">
        <v>300.21690000000001</v>
      </c>
      <c r="C13">
        <v>690.3</v>
      </c>
      <c r="D13" t="s">
        <v>134</v>
      </c>
      <c r="E13" t="s">
        <v>209</v>
      </c>
      <c r="F13" t="s">
        <v>210</v>
      </c>
      <c r="G13" t="s">
        <v>203</v>
      </c>
      <c r="H13" t="s">
        <v>129</v>
      </c>
      <c r="I13" t="s">
        <v>204</v>
      </c>
      <c r="J13" t="s">
        <v>205</v>
      </c>
      <c r="K13" t="s">
        <v>132</v>
      </c>
      <c r="L13" t="s">
        <v>133</v>
      </c>
      <c r="M13">
        <v>2.75</v>
      </c>
      <c r="N13">
        <v>0.1</v>
      </c>
      <c r="O13" t="s">
        <v>134</v>
      </c>
      <c r="P13" t="s">
        <v>134</v>
      </c>
      <c r="Q13">
        <v>0.99350000000000005</v>
      </c>
      <c r="R13">
        <v>0.75</v>
      </c>
      <c r="S13" t="s">
        <v>135</v>
      </c>
      <c r="T13" t="s">
        <v>206</v>
      </c>
      <c r="U13" t="s">
        <v>207</v>
      </c>
      <c r="V13">
        <v>1</v>
      </c>
      <c r="W13" t="b">
        <v>1</v>
      </c>
      <c r="X13" t="s">
        <v>134</v>
      </c>
      <c r="Y13" t="s">
        <v>134</v>
      </c>
      <c r="Z13">
        <v>961</v>
      </c>
      <c r="AA13">
        <v>850</v>
      </c>
      <c r="AB13">
        <v>1475</v>
      </c>
      <c r="AC13">
        <v>93</v>
      </c>
      <c r="AD13">
        <v>1194</v>
      </c>
      <c r="AE13">
        <v>1519</v>
      </c>
      <c r="AF13">
        <v>484</v>
      </c>
      <c r="AG13">
        <v>671</v>
      </c>
      <c r="AH13">
        <v>10485</v>
      </c>
      <c r="AI13">
        <v>9081</v>
      </c>
      <c r="AJ13">
        <v>3545</v>
      </c>
      <c r="AK13">
        <v>3292</v>
      </c>
      <c r="AL13">
        <v>664</v>
      </c>
      <c r="AM13">
        <v>926</v>
      </c>
      <c r="AN13">
        <v>2154</v>
      </c>
      <c r="AO13">
        <v>4044</v>
      </c>
      <c r="AP13">
        <v>1943</v>
      </c>
      <c r="AQ13">
        <v>63</v>
      </c>
      <c r="AR13">
        <v>930</v>
      </c>
      <c r="AS13">
        <v>1985</v>
      </c>
      <c r="AT13">
        <v>2152</v>
      </c>
      <c r="AU13">
        <v>1352</v>
      </c>
      <c r="AV13">
        <v>812</v>
      </c>
      <c r="AW13">
        <v>1888</v>
      </c>
      <c r="AX13">
        <v>36</v>
      </c>
      <c r="AY13">
        <v>16</v>
      </c>
      <c r="AZ13">
        <v>2009</v>
      </c>
      <c r="BA13">
        <v>917</v>
      </c>
      <c r="BB13">
        <v>1945</v>
      </c>
      <c r="BC13">
        <v>127</v>
      </c>
      <c r="BD13">
        <v>2102</v>
      </c>
      <c r="BE13">
        <v>3436</v>
      </c>
      <c r="BF13">
        <v>126</v>
      </c>
      <c r="BG13">
        <v>828</v>
      </c>
      <c r="BH13">
        <v>1794</v>
      </c>
      <c r="BI13">
        <v>1335</v>
      </c>
      <c r="BJ13">
        <v>1849</v>
      </c>
      <c r="BK13">
        <v>2567</v>
      </c>
      <c r="BL13">
        <v>955</v>
      </c>
      <c r="BM13">
        <v>1289</v>
      </c>
      <c r="BN13">
        <v>1167</v>
      </c>
      <c r="BO13">
        <v>61</v>
      </c>
      <c r="BP13">
        <v>1250</v>
      </c>
      <c r="BQ13">
        <v>1599</v>
      </c>
      <c r="BR13">
        <v>716</v>
      </c>
      <c r="BS13">
        <v>1428</v>
      </c>
      <c r="BT13">
        <v>5374</v>
      </c>
      <c r="BU13">
        <v>6281</v>
      </c>
      <c r="BV13">
        <v>5345</v>
      </c>
      <c r="BW13">
        <v>3968</v>
      </c>
      <c r="BX13">
        <v>1365</v>
      </c>
      <c r="BY13">
        <v>1632</v>
      </c>
      <c r="BZ13">
        <v>1666</v>
      </c>
      <c r="CA13">
        <v>1641</v>
      </c>
      <c r="CB13">
        <v>2608</v>
      </c>
      <c r="CC13">
        <v>2711</v>
      </c>
      <c r="CD13">
        <v>3557</v>
      </c>
      <c r="CE13">
        <v>3427</v>
      </c>
      <c r="CF13">
        <v>608</v>
      </c>
      <c r="CG13">
        <v>1158</v>
      </c>
      <c r="CH13">
        <v>2116</v>
      </c>
      <c r="CI13">
        <v>2797</v>
      </c>
      <c r="CJ13">
        <v>622</v>
      </c>
      <c r="CK13">
        <v>2262</v>
      </c>
      <c r="CL13">
        <v>1106</v>
      </c>
      <c r="CM13">
        <v>83</v>
      </c>
      <c r="CN13">
        <v>943</v>
      </c>
      <c r="CO13">
        <v>740</v>
      </c>
      <c r="CP13">
        <v>1263</v>
      </c>
      <c r="CQ13">
        <v>2284</v>
      </c>
      <c r="CR13">
        <v>3527</v>
      </c>
      <c r="CS13">
        <v>1584</v>
      </c>
      <c r="CT13">
        <v>1913</v>
      </c>
      <c r="CU13">
        <v>70</v>
      </c>
      <c r="CV13">
        <v>3928</v>
      </c>
      <c r="CW13">
        <v>1727</v>
      </c>
      <c r="CX13">
        <v>1241</v>
      </c>
      <c r="CY13">
        <v>21</v>
      </c>
      <c r="CZ13">
        <v>1491</v>
      </c>
      <c r="DA13">
        <v>1491</v>
      </c>
      <c r="DB13">
        <v>778</v>
      </c>
      <c r="DC13">
        <v>816</v>
      </c>
      <c r="DD13">
        <v>3949</v>
      </c>
      <c r="DE13">
        <v>3401</v>
      </c>
      <c r="DF13">
        <v>621</v>
      </c>
      <c r="DG13">
        <v>82</v>
      </c>
      <c r="DH13">
        <v>854</v>
      </c>
      <c r="DI13">
        <v>469</v>
      </c>
      <c r="DJ13">
        <v>1064</v>
      </c>
      <c r="DK13">
        <v>1905</v>
      </c>
      <c r="DL13">
        <v>153</v>
      </c>
      <c r="DM13">
        <v>762</v>
      </c>
      <c r="DN13">
        <v>1053</v>
      </c>
      <c r="DO13">
        <v>1186</v>
      </c>
      <c r="DP13">
        <v>1008</v>
      </c>
      <c r="DQ13">
        <v>128</v>
      </c>
      <c r="DR13">
        <v>658</v>
      </c>
      <c r="DS13">
        <v>2057</v>
      </c>
      <c r="DT13">
        <v>1141</v>
      </c>
      <c r="DU13">
        <v>1495</v>
      </c>
    </row>
    <row r="14" spans="1:125" x14ac:dyDescent="0.25">
      <c r="A14">
        <v>6524</v>
      </c>
      <c r="B14">
        <v>302.23259999999999</v>
      </c>
      <c r="C14">
        <v>782.9</v>
      </c>
      <c r="D14" t="s">
        <v>134</v>
      </c>
      <c r="E14" t="s">
        <v>211</v>
      </c>
      <c r="F14" t="s">
        <v>212</v>
      </c>
      <c r="G14" t="s">
        <v>213</v>
      </c>
      <c r="H14" t="s">
        <v>129</v>
      </c>
      <c r="I14" t="s">
        <v>214</v>
      </c>
      <c r="J14" t="s">
        <v>215</v>
      </c>
      <c r="K14" t="s">
        <v>132</v>
      </c>
      <c r="L14" t="s">
        <v>133</v>
      </c>
      <c r="M14">
        <v>2.75</v>
      </c>
      <c r="N14">
        <v>0.1</v>
      </c>
      <c r="O14" t="s">
        <v>134</v>
      </c>
      <c r="P14" t="s">
        <v>134</v>
      </c>
      <c r="Q14">
        <v>0.99629999999999996</v>
      </c>
      <c r="R14">
        <v>0.75</v>
      </c>
      <c r="S14" t="s">
        <v>135</v>
      </c>
      <c r="T14" t="s">
        <v>216</v>
      </c>
      <c r="U14" t="s">
        <v>217</v>
      </c>
      <c r="V14">
        <v>1</v>
      </c>
      <c r="W14" t="b">
        <v>1</v>
      </c>
      <c r="X14" t="s">
        <v>134</v>
      </c>
      <c r="Y14" t="s">
        <v>134</v>
      </c>
      <c r="Z14">
        <v>5850</v>
      </c>
      <c r="AA14">
        <v>1442</v>
      </c>
      <c r="AB14">
        <v>1407</v>
      </c>
      <c r="AC14">
        <v>28</v>
      </c>
      <c r="AD14">
        <v>954</v>
      </c>
      <c r="AE14">
        <v>597</v>
      </c>
      <c r="AF14">
        <v>350</v>
      </c>
      <c r="AG14">
        <v>271</v>
      </c>
      <c r="AH14">
        <v>1356</v>
      </c>
      <c r="AI14">
        <v>1392</v>
      </c>
      <c r="AJ14">
        <v>944</v>
      </c>
      <c r="AK14">
        <v>928</v>
      </c>
      <c r="AL14">
        <v>590</v>
      </c>
      <c r="AM14">
        <v>385</v>
      </c>
      <c r="AN14">
        <v>751</v>
      </c>
      <c r="AO14">
        <v>1768</v>
      </c>
      <c r="AP14">
        <v>1092</v>
      </c>
      <c r="AQ14">
        <v>12</v>
      </c>
      <c r="AR14">
        <v>649</v>
      </c>
      <c r="AS14">
        <v>1393</v>
      </c>
      <c r="AT14">
        <v>1157</v>
      </c>
      <c r="AU14">
        <v>1363</v>
      </c>
      <c r="AV14">
        <v>440</v>
      </c>
      <c r="AW14">
        <v>1115</v>
      </c>
      <c r="AX14">
        <v>946</v>
      </c>
      <c r="AY14">
        <v>8</v>
      </c>
      <c r="AZ14">
        <v>2378</v>
      </c>
      <c r="BA14">
        <v>580</v>
      </c>
      <c r="BB14">
        <v>729</v>
      </c>
      <c r="BC14">
        <v>23</v>
      </c>
      <c r="BD14">
        <v>690</v>
      </c>
      <c r="BE14">
        <v>2744</v>
      </c>
      <c r="BF14">
        <v>8</v>
      </c>
      <c r="BG14">
        <v>679</v>
      </c>
      <c r="BH14">
        <v>854</v>
      </c>
      <c r="BI14">
        <v>1986</v>
      </c>
      <c r="BJ14">
        <v>2076</v>
      </c>
      <c r="BK14">
        <v>2001</v>
      </c>
      <c r="BL14">
        <v>479</v>
      </c>
      <c r="BM14">
        <v>347</v>
      </c>
      <c r="BN14">
        <v>561</v>
      </c>
      <c r="BO14">
        <v>12</v>
      </c>
      <c r="BP14">
        <v>909</v>
      </c>
      <c r="BQ14">
        <v>1146</v>
      </c>
      <c r="BR14">
        <v>454</v>
      </c>
      <c r="BS14">
        <v>1730</v>
      </c>
      <c r="BT14">
        <v>752</v>
      </c>
      <c r="BU14">
        <v>871</v>
      </c>
      <c r="BV14">
        <v>1558</v>
      </c>
      <c r="BW14">
        <v>696</v>
      </c>
      <c r="BX14">
        <v>732</v>
      </c>
      <c r="BY14">
        <v>1182</v>
      </c>
      <c r="BZ14">
        <v>452</v>
      </c>
      <c r="CA14">
        <v>1752</v>
      </c>
      <c r="CB14">
        <v>2745</v>
      </c>
      <c r="CC14">
        <v>3058</v>
      </c>
      <c r="CD14">
        <v>2441</v>
      </c>
      <c r="CE14">
        <v>1868</v>
      </c>
      <c r="CF14">
        <v>371</v>
      </c>
      <c r="CG14">
        <v>2123</v>
      </c>
      <c r="CH14">
        <v>1283</v>
      </c>
      <c r="CI14">
        <v>1486</v>
      </c>
      <c r="CJ14">
        <v>1454</v>
      </c>
      <c r="CK14">
        <v>1755</v>
      </c>
      <c r="CL14">
        <v>432</v>
      </c>
      <c r="CM14">
        <v>15</v>
      </c>
      <c r="CN14">
        <v>558</v>
      </c>
      <c r="CO14">
        <v>928</v>
      </c>
      <c r="CP14">
        <v>719</v>
      </c>
      <c r="CQ14">
        <v>2827</v>
      </c>
      <c r="CR14">
        <v>3470</v>
      </c>
      <c r="CS14">
        <v>1075</v>
      </c>
      <c r="CT14">
        <v>1156</v>
      </c>
      <c r="CU14">
        <v>17</v>
      </c>
      <c r="CV14">
        <v>1464</v>
      </c>
      <c r="CW14">
        <v>528</v>
      </c>
      <c r="CX14">
        <v>350</v>
      </c>
      <c r="CY14">
        <v>31</v>
      </c>
      <c r="CZ14">
        <v>686</v>
      </c>
      <c r="DA14">
        <v>724</v>
      </c>
      <c r="DB14">
        <v>368</v>
      </c>
      <c r="DC14">
        <v>994</v>
      </c>
      <c r="DD14">
        <v>1495</v>
      </c>
      <c r="DE14">
        <v>3363</v>
      </c>
      <c r="DF14">
        <v>388</v>
      </c>
      <c r="DG14">
        <v>110</v>
      </c>
      <c r="DH14">
        <v>573</v>
      </c>
      <c r="DI14">
        <v>505</v>
      </c>
      <c r="DJ14">
        <v>433</v>
      </c>
      <c r="DK14">
        <v>393</v>
      </c>
      <c r="DL14">
        <v>13</v>
      </c>
      <c r="DM14">
        <v>764</v>
      </c>
      <c r="DN14">
        <v>515</v>
      </c>
      <c r="DO14">
        <v>607</v>
      </c>
      <c r="DP14">
        <v>532</v>
      </c>
      <c r="DQ14">
        <v>22</v>
      </c>
      <c r="DR14">
        <v>399</v>
      </c>
      <c r="DS14">
        <v>828</v>
      </c>
      <c r="DT14">
        <v>492</v>
      </c>
      <c r="DU14">
        <v>587</v>
      </c>
    </row>
    <row r="15" spans="1:125" x14ac:dyDescent="0.25">
      <c r="A15">
        <v>6827</v>
      </c>
      <c r="B15">
        <v>314.23250000000002</v>
      </c>
      <c r="C15">
        <v>850.2</v>
      </c>
      <c r="D15" t="s">
        <v>134</v>
      </c>
      <c r="E15" t="s">
        <v>218</v>
      </c>
      <c r="F15" t="s">
        <v>219</v>
      </c>
      <c r="G15" t="s">
        <v>220</v>
      </c>
      <c r="H15" t="s">
        <v>129</v>
      </c>
      <c r="I15" t="s">
        <v>221</v>
      </c>
      <c r="J15" t="s">
        <v>222</v>
      </c>
      <c r="K15" t="s">
        <v>132</v>
      </c>
      <c r="L15" t="s">
        <v>133</v>
      </c>
      <c r="M15">
        <v>2.75</v>
      </c>
      <c r="N15">
        <v>0.2</v>
      </c>
      <c r="O15" t="s">
        <v>134</v>
      </c>
      <c r="P15" t="s">
        <v>134</v>
      </c>
      <c r="Q15">
        <v>0.99750000000000005</v>
      </c>
      <c r="R15">
        <v>0.75</v>
      </c>
      <c r="S15" t="s">
        <v>135</v>
      </c>
      <c r="T15" t="s">
        <v>223</v>
      </c>
      <c r="U15" t="s">
        <v>224</v>
      </c>
      <c r="V15">
        <v>2</v>
      </c>
      <c r="W15" t="b">
        <v>1</v>
      </c>
      <c r="X15" t="s">
        <v>134</v>
      </c>
      <c r="Y15" t="s">
        <v>134</v>
      </c>
      <c r="Z15">
        <v>159</v>
      </c>
      <c r="AA15">
        <v>133</v>
      </c>
      <c r="AB15">
        <v>205</v>
      </c>
      <c r="AC15">
        <v>1756</v>
      </c>
      <c r="AD15">
        <v>94</v>
      </c>
      <c r="AE15">
        <v>115</v>
      </c>
      <c r="AF15">
        <v>73</v>
      </c>
      <c r="AG15">
        <v>107</v>
      </c>
      <c r="AH15">
        <v>205</v>
      </c>
      <c r="AI15">
        <v>241</v>
      </c>
      <c r="AJ15">
        <v>177</v>
      </c>
      <c r="AK15">
        <v>115</v>
      </c>
      <c r="AL15">
        <v>132</v>
      </c>
      <c r="AM15">
        <v>69</v>
      </c>
      <c r="AN15">
        <v>141</v>
      </c>
      <c r="AO15">
        <v>168</v>
      </c>
      <c r="AP15">
        <v>154</v>
      </c>
      <c r="AQ15">
        <v>143</v>
      </c>
      <c r="AR15">
        <v>131</v>
      </c>
      <c r="AS15">
        <v>148</v>
      </c>
      <c r="AT15">
        <v>80</v>
      </c>
      <c r="AU15">
        <v>128</v>
      </c>
      <c r="AV15">
        <v>91</v>
      </c>
      <c r="AW15">
        <v>77</v>
      </c>
      <c r="AX15">
        <v>34215</v>
      </c>
      <c r="AY15">
        <v>873</v>
      </c>
      <c r="AZ15">
        <v>168</v>
      </c>
      <c r="BA15">
        <v>89</v>
      </c>
      <c r="BB15">
        <v>99</v>
      </c>
      <c r="BC15">
        <v>69</v>
      </c>
      <c r="BD15">
        <v>222</v>
      </c>
      <c r="BE15">
        <v>335</v>
      </c>
      <c r="BF15">
        <v>7072</v>
      </c>
      <c r="BG15">
        <v>69</v>
      </c>
      <c r="BH15">
        <v>256</v>
      </c>
      <c r="BI15">
        <v>100</v>
      </c>
      <c r="BJ15">
        <v>95</v>
      </c>
      <c r="BK15">
        <v>235</v>
      </c>
      <c r="BL15">
        <v>86</v>
      </c>
      <c r="BM15">
        <v>68</v>
      </c>
      <c r="BN15">
        <v>125</v>
      </c>
      <c r="BO15">
        <v>606</v>
      </c>
      <c r="BP15">
        <v>208</v>
      </c>
      <c r="BQ15">
        <v>136</v>
      </c>
      <c r="BR15">
        <v>63</v>
      </c>
      <c r="BS15">
        <v>267</v>
      </c>
      <c r="BT15">
        <v>124</v>
      </c>
      <c r="BU15">
        <v>161</v>
      </c>
      <c r="BV15">
        <v>166</v>
      </c>
      <c r="BW15">
        <v>191</v>
      </c>
      <c r="BX15">
        <v>177</v>
      </c>
      <c r="BY15">
        <v>157</v>
      </c>
      <c r="BZ15">
        <v>69</v>
      </c>
      <c r="CA15">
        <v>292</v>
      </c>
      <c r="CB15">
        <v>292</v>
      </c>
      <c r="CC15">
        <v>312</v>
      </c>
      <c r="CD15">
        <v>294</v>
      </c>
      <c r="CE15">
        <v>380</v>
      </c>
      <c r="CF15">
        <v>118</v>
      </c>
      <c r="CG15">
        <v>266</v>
      </c>
      <c r="CH15">
        <v>206</v>
      </c>
      <c r="CI15">
        <v>304</v>
      </c>
      <c r="CJ15">
        <v>324</v>
      </c>
      <c r="CK15">
        <v>858</v>
      </c>
      <c r="CL15">
        <v>65</v>
      </c>
      <c r="CM15">
        <v>118</v>
      </c>
      <c r="CN15">
        <v>437</v>
      </c>
      <c r="CO15">
        <v>201</v>
      </c>
      <c r="CP15">
        <v>158</v>
      </c>
      <c r="CQ15">
        <v>308</v>
      </c>
      <c r="CR15">
        <v>501</v>
      </c>
      <c r="CS15">
        <v>217</v>
      </c>
      <c r="CT15">
        <v>222</v>
      </c>
      <c r="CU15">
        <v>6546</v>
      </c>
      <c r="CV15">
        <v>115</v>
      </c>
      <c r="CW15">
        <v>74</v>
      </c>
      <c r="CX15">
        <v>36</v>
      </c>
      <c r="CY15">
        <v>601</v>
      </c>
      <c r="CZ15">
        <v>91</v>
      </c>
      <c r="DA15">
        <v>173</v>
      </c>
      <c r="DB15">
        <v>46</v>
      </c>
      <c r="DC15">
        <v>306</v>
      </c>
      <c r="DD15">
        <v>291</v>
      </c>
      <c r="DE15">
        <v>1027</v>
      </c>
      <c r="DF15">
        <v>395</v>
      </c>
      <c r="DG15">
        <v>1288</v>
      </c>
      <c r="DH15">
        <v>534</v>
      </c>
      <c r="DI15">
        <v>84</v>
      </c>
      <c r="DJ15">
        <v>781</v>
      </c>
      <c r="DK15">
        <v>788</v>
      </c>
      <c r="DL15">
        <v>2609</v>
      </c>
      <c r="DM15">
        <v>204</v>
      </c>
      <c r="DN15">
        <v>116</v>
      </c>
      <c r="DO15">
        <v>125</v>
      </c>
      <c r="DP15">
        <v>196</v>
      </c>
      <c r="DQ15">
        <v>223</v>
      </c>
      <c r="DR15">
        <v>94</v>
      </c>
      <c r="DS15">
        <v>101</v>
      </c>
      <c r="DT15">
        <v>82</v>
      </c>
      <c r="DU15">
        <v>69</v>
      </c>
    </row>
    <row r="16" spans="1:125" x14ac:dyDescent="0.25">
      <c r="A16">
        <v>6899</v>
      </c>
      <c r="B16">
        <v>316.24829999999997</v>
      </c>
      <c r="C16">
        <v>929.7</v>
      </c>
      <c r="D16" t="s">
        <v>134</v>
      </c>
      <c r="E16" t="s">
        <v>225</v>
      </c>
      <c r="F16" t="s">
        <v>226</v>
      </c>
      <c r="G16" t="s">
        <v>227</v>
      </c>
      <c r="H16" t="s">
        <v>129</v>
      </c>
      <c r="I16" t="s">
        <v>228</v>
      </c>
      <c r="J16" t="s">
        <v>229</v>
      </c>
      <c r="K16" t="s">
        <v>132</v>
      </c>
      <c r="L16" t="s">
        <v>133</v>
      </c>
      <c r="M16">
        <v>2.75</v>
      </c>
      <c r="N16">
        <v>0.1</v>
      </c>
      <c r="O16" t="s">
        <v>134</v>
      </c>
      <c r="P16" t="s">
        <v>134</v>
      </c>
      <c r="Q16">
        <v>0.99850000000000005</v>
      </c>
      <c r="R16">
        <v>0.75</v>
      </c>
      <c r="S16" t="s">
        <v>135</v>
      </c>
      <c r="T16" t="s">
        <v>230</v>
      </c>
      <c r="U16" t="s">
        <v>231</v>
      </c>
      <c r="V16">
        <v>2</v>
      </c>
      <c r="W16" t="b">
        <v>1</v>
      </c>
      <c r="X16" t="s">
        <v>134</v>
      </c>
      <c r="Y16" t="s">
        <v>134</v>
      </c>
      <c r="Z16">
        <v>23</v>
      </c>
      <c r="AA16">
        <v>54</v>
      </c>
      <c r="AB16">
        <v>156</v>
      </c>
      <c r="AC16">
        <v>41117</v>
      </c>
      <c r="AD16">
        <v>53</v>
      </c>
      <c r="AE16">
        <v>13</v>
      </c>
      <c r="AF16">
        <v>63</v>
      </c>
      <c r="AG16">
        <v>42</v>
      </c>
      <c r="AH16">
        <v>84</v>
      </c>
      <c r="AI16">
        <v>76</v>
      </c>
      <c r="AJ16">
        <v>60</v>
      </c>
      <c r="AK16">
        <v>8</v>
      </c>
      <c r="AL16">
        <v>52</v>
      </c>
      <c r="AM16">
        <v>18</v>
      </c>
      <c r="AN16">
        <v>45</v>
      </c>
      <c r="AO16">
        <v>48</v>
      </c>
      <c r="AP16">
        <v>73</v>
      </c>
      <c r="AQ16">
        <v>59</v>
      </c>
      <c r="AR16">
        <v>46</v>
      </c>
      <c r="AS16">
        <v>72</v>
      </c>
      <c r="AT16">
        <v>18</v>
      </c>
      <c r="AU16">
        <v>55</v>
      </c>
      <c r="AV16">
        <v>43</v>
      </c>
      <c r="AW16">
        <v>10</v>
      </c>
      <c r="AX16">
        <v>117</v>
      </c>
      <c r="AY16">
        <v>34</v>
      </c>
      <c r="AZ16">
        <v>81</v>
      </c>
      <c r="BA16">
        <v>19</v>
      </c>
      <c r="BB16">
        <v>19</v>
      </c>
      <c r="BC16">
        <v>75</v>
      </c>
      <c r="BD16">
        <v>34</v>
      </c>
      <c r="BE16">
        <v>70</v>
      </c>
      <c r="BF16">
        <v>180</v>
      </c>
      <c r="BG16">
        <v>8</v>
      </c>
      <c r="BH16">
        <v>100</v>
      </c>
      <c r="BI16">
        <v>66</v>
      </c>
      <c r="BJ16">
        <v>31</v>
      </c>
      <c r="BK16">
        <v>28</v>
      </c>
      <c r="BL16">
        <v>25</v>
      </c>
      <c r="BM16">
        <v>9</v>
      </c>
      <c r="BN16">
        <v>20</v>
      </c>
      <c r="BO16">
        <v>38</v>
      </c>
      <c r="BP16">
        <v>73</v>
      </c>
      <c r="BQ16">
        <v>9</v>
      </c>
      <c r="BR16">
        <v>19</v>
      </c>
      <c r="BS16">
        <v>83</v>
      </c>
      <c r="BT16">
        <v>38</v>
      </c>
      <c r="BU16">
        <v>86</v>
      </c>
      <c r="BV16">
        <v>42</v>
      </c>
      <c r="BW16">
        <v>55</v>
      </c>
      <c r="BX16">
        <v>31</v>
      </c>
      <c r="BY16">
        <v>69</v>
      </c>
      <c r="BZ16">
        <v>57</v>
      </c>
      <c r="CA16">
        <v>45</v>
      </c>
      <c r="CB16">
        <v>43</v>
      </c>
      <c r="CC16">
        <v>62</v>
      </c>
      <c r="CD16">
        <v>65</v>
      </c>
      <c r="CE16">
        <v>77</v>
      </c>
      <c r="CF16">
        <v>79</v>
      </c>
      <c r="CG16">
        <v>184</v>
      </c>
      <c r="CH16">
        <v>81</v>
      </c>
      <c r="CI16">
        <v>19</v>
      </c>
      <c r="CJ16">
        <v>77</v>
      </c>
      <c r="CK16">
        <v>126</v>
      </c>
      <c r="CL16">
        <v>50</v>
      </c>
      <c r="CM16">
        <v>53</v>
      </c>
      <c r="CN16">
        <v>34</v>
      </c>
      <c r="CO16">
        <v>20</v>
      </c>
      <c r="CP16">
        <v>40</v>
      </c>
      <c r="CQ16">
        <v>131</v>
      </c>
      <c r="CR16">
        <v>81</v>
      </c>
      <c r="CS16">
        <v>31</v>
      </c>
      <c r="CT16">
        <v>48</v>
      </c>
      <c r="CU16">
        <v>154230</v>
      </c>
      <c r="CV16">
        <v>95</v>
      </c>
      <c r="CW16">
        <v>50</v>
      </c>
      <c r="CX16">
        <v>16</v>
      </c>
      <c r="CY16">
        <v>22</v>
      </c>
      <c r="CZ16">
        <v>43</v>
      </c>
      <c r="DA16">
        <v>11</v>
      </c>
      <c r="DB16">
        <v>6</v>
      </c>
      <c r="DC16">
        <v>57</v>
      </c>
      <c r="DD16">
        <v>10</v>
      </c>
      <c r="DE16">
        <v>41</v>
      </c>
      <c r="DF16">
        <v>14</v>
      </c>
      <c r="DG16">
        <v>83</v>
      </c>
      <c r="DH16">
        <v>40</v>
      </c>
      <c r="DI16">
        <v>23</v>
      </c>
      <c r="DJ16">
        <v>36</v>
      </c>
      <c r="DK16">
        <v>25</v>
      </c>
      <c r="DL16">
        <v>9</v>
      </c>
      <c r="DM16">
        <v>53</v>
      </c>
      <c r="DN16">
        <v>9</v>
      </c>
      <c r="DO16">
        <v>36</v>
      </c>
      <c r="DP16">
        <v>63</v>
      </c>
      <c r="DQ16">
        <v>42</v>
      </c>
      <c r="DR16">
        <v>86</v>
      </c>
      <c r="DS16">
        <v>18</v>
      </c>
      <c r="DT16">
        <v>39</v>
      </c>
      <c r="DU16">
        <v>27</v>
      </c>
    </row>
    <row r="17" spans="1:125" x14ac:dyDescent="0.25">
      <c r="A17" t="s">
        <v>232</v>
      </c>
      <c r="B17">
        <v>348.07029999999997</v>
      </c>
      <c r="C17">
        <v>69.2</v>
      </c>
      <c r="D17" t="s">
        <v>233</v>
      </c>
      <c r="E17" t="s">
        <v>234</v>
      </c>
      <c r="F17" t="s">
        <v>235</v>
      </c>
      <c r="G17" t="s">
        <v>236</v>
      </c>
      <c r="H17" t="s">
        <v>129</v>
      </c>
      <c r="I17" t="s">
        <v>237</v>
      </c>
      <c r="J17" t="s">
        <v>238</v>
      </c>
      <c r="K17" t="s">
        <v>132</v>
      </c>
      <c r="L17" t="s">
        <v>133</v>
      </c>
      <c r="M17">
        <v>2.75</v>
      </c>
      <c r="N17">
        <v>0.1</v>
      </c>
      <c r="O17" t="s">
        <v>134</v>
      </c>
      <c r="P17" t="s">
        <v>134</v>
      </c>
      <c r="Q17">
        <v>0.99980000000000002</v>
      </c>
      <c r="R17">
        <v>0.75</v>
      </c>
      <c r="S17" t="s">
        <v>135</v>
      </c>
      <c r="T17" t="s">
        <v>239</v>
      </c>
      <c r="U17" t="s">
        <v>240</v>
      </c>
      <c r="V17">
        <v>1</v>
      </c>
      <c r="W17" t="b">
        <v>1</v>
      </c>
      <c r="X17" t="s">
        <v>233</v>
      </c>
      <c r="Y17" t="s">
        <v>241</v>
      </c>
      <c r="Z17">
        <v>45</v>
      </c>
      <c r="AA17">
        <v>54</v>
      </c>
      <c r="AB17">
        <v>116</v>
      </c>
      <c r="AC17">
        <v>0</v>
      </c>
      <c r="AD17">
        <v>22</v>
      </c>
      <c r="AE17">
        <v>92</v>
      </c>
      <c r="AF17">
        <v>26</v>
      </c>
      <c r="AG17">
        <v>46</v>
      </c>
      <c r="AH17">
        <v>50</v>
      </c>
      <c r="AI17">
        <v>26</v>
      </c>
      <c r="AJ17">
        <v>85</v>
      </c>
      <c r="AK17">
        <v>72</v>
      </c>
      <c r="AL17">
        <v>59</v>
      </c>
      <c r="AM17">
        <v>38</v>
      </c>
      <c r="AN17">
        <v>20</v>
      </c>
      <c r="AO17">
        <v>223</v>
      </c>
      <c r="AP17">
        <v>119</v>
      </c>
      <c r="AQ17">
        <v>1898</v>
      </c>
      <c r="AR17">
        <v>101</v>
      </c>
      <c r="AS17">
        <v>68</v>
      </c>
      <c r="AT17">
        <v>50</v>
      </c>
      <c r="AU17">
        <v>76</v>
      </c>
      <c r="AV17">
        <v>121</v>
      </c>
      <c r="AW17">
        <v>130</v>
      </c>
      <c r="AX17">
        <v>0</v>
      </c>
      <c r="AY17">
        <v>18156</v>
      </c>
      <c r="AZ17">
        <v>239</v>
      </c>
      <c r="BA17">
        <v>174</v>
      </c>
      <c r="BB17">
        <v>189</v>
      </c>
      <c r="BC17">
        <v>8073</v>
      </c>
      <c r="BD17">
        <v>350</v>
      </c>
      <c r="BE17">
        <v>841</v>
      </c>
      <c r="BF17">
        <v>34</v>
      </c>
      <c r="BG17">
        <v>36</v>
      </c>
      <c r="BH17">
        <v>41</v>
      </c>
      <c r="BI17">
        <v>73</v>
      </c>
      <c r="BJ17">
        <v>50</v>
      </c>
      <c r="BK17">
        <v>31</v>
      </c>
      <c r="BL17">
        <v>43</v>
      </c>
      <c r="BM17">
        <v>35</v>
      </c>
      <c r="BN17">
        <v>38</v>
      </c>
      <c r="BO17">
        <v>8456</v>
      </c>
      <c r="BP17">
        <v>80</v>
      </c>
      <c r="BQ17">
        <v>82</v>
      </c>
      <c r="BR17">
        <v>35</v>
      </c>
      <c r="BS17">
        <v>81</v>
      </c>
      <c r="BT17">
        <v>136</v>
      </c>
      <c r="BU17">
        <v>137</v>
      </c>
      <c r="BV17">
        <v>131</v>
      </c>
      <c r="BW17">
        <v>55</v>
      </c>
      <c r="BX17">
        <v>115</v>
      </c>
      <c r="BY17">
        <v>47</v>
      </c>
      <c r="BZ17">
        <v>98</v>
      </c>
      <c r="CA17">
        <v>132</v>
      </c>
      <c r="CB17">
        <v>389</v>
      </c>
      <c r="CC17">
        <v>123</v>
      </c>
      <c r="CD17">
        <v>276</v>
      </c>
      <c r="CE17">
        <v>205</v>
      </c>
      <c r="CF17">
        <v>764</v>
      </c>
      <c r="CG17">
        <v>167</v>
      </c>
      <c r="CH17">
        <v>439</v>
      </c>
      <c r="CI17">
        <v>260</v>
      </c>
      <c r="CJ17">
        <v>423</v>
      </c>
      <c r="CK17">
        <v>86</v>
      </c>
      <c r="CL17">
        <v>198</v>
      </c>
      <c r="CM17">
        <v>33016</v>
      </c>
      <c r="CN17">
        <v>1083</v>
      </c>
      <c r="CO17">
        <v>129</v>
      </c>
      <c r="CP17">
        <v>413</v>
      </c>
      <c r="CQ17">
        <v>545</v>
      </c>
      <c r="CR17">
        <v>363</v>
      </c>
      <c r="CS17">
        <v>151</v>
      </c>
      <c r="CT17">
        <v>561</v>
      </c>
      <c r="CU17">
        <v>124</v>
      </c>
      <c r="CV17">
        <v>605</v>
      </c>
      <c r="CW17">
        <v>122</v>
      </c>
      <c r="CX17">
        <v>319</v>
      </c>
      <c r="CY17">
        <v>42625</v>
      </c>
      <c r="CZ17">
        <v>433</v>
      </c>
      <c r="DA17">
        <v>275</v>
      </c>
      <c r="DB17">
        <v>219</v>
      </c>
      <c r="DC17">
        <v>47</v>
      </c>
      <c r="DD17">
        <v>166</v>
      </c>
      <c r="DE17">
        <v>248</v>
      </c>
      <c r="DF17">
        <v>205</v>
      </c>
      <c r="DG17">
        <v>297</v>
      </c>
      <c r="DH17">
        <v>199</v>
      </c>
      <c r="DI17">
        <v>89</v>
      </c>
      <c r="DJ17">
        <v>58</v>
      </c>
      <c r="DK17">
        <v>74</v>
      </c>
      <c r="DL17">
        <v>8</v>
      </c>
      <c r="DM17">
        <v>18</v>
      </c>
      <c r="DN17">
        <v>21</v>
      </c>
      <c r="DO17">
        <v>29</v>
      </c>
      <c r="DP17">
        <v>14</v>
      </c>
      <c r="DQ17">
        <v>7950</v>
      </c>
      <c r="DR17">
        <v>110</v>
      </c>
      <c r="DS17">
        <v>56</v>
      </c>
      <c r="DT17">
        <v>65</v>
      </c>
      <c r="DU17">
        <v>30</v>
      </c>
    </row>
    <row r="18" spans="1:125" x14ac:dyDescent="0.25">
      <c r="A18" t="s">
        <v>242</v>
      </c>
      <c r="B18">
        <v>348.07029999999997</v>
      </c>
      <c r="C18">
        <v>69.2</v>
      </c>
      <c r="D18" t="s">
        <v>243</v>
      </c>
      <c r="E18" t="s">
        <v>244</v>
      </c>
      <c r="F18" t="s">
        <v>245</v>
      </c>
      <c r="G18" t="s">
        <v>236</v>
      </c>
      <c r="H18" t="s">
        <v>129</v>
      </c>
      <c r="I18" t="s">
        <v>246</v>
      </c>
      <c r="J18" t="s">
        <v>247</v>
      </c>
      <c r="K18" t="s">
        <v>132</v>
      </c>
      <c r="L18" t="s">
        <v>133</v>
      </c>
      <c r="M18">
        <v>2.75</v>
      </c>
      <c r="N18">
        <v>0.1</v>
      </c>
      <c r="O18" t="s">
        <v>134</v>
      </c>
      <c r="P18" t="s">
        <v>134</v>
      </c>
      <c r="Q18">
        <v>0.99850000000000005</v>
      </c>
      <c r="R18">
        <v>0.75</v>
      </c>
      <c r="S18" t="s">
        <v>135</v>
      </c>
      <c r="T18" t="s">
        <v>239</v>
      </c>
      <c r="U18" t="s">
        <v>240</v>
      </c>
      <c r="V18">
        <v>1</v>
      </c>
      <c r="W18" t="b">
        <v>1</v>
      </c>
      <c r="X18" t="s">
        <v>243</v>
      </c>
      <c r="Y18" t="s">
        <v>248</v>
      </c>
      <c r="Z18">
        <v>45</v>
      </c>
      <c r="AA18">
        <v>54</v>
      </c>
      <c r="AB18">
        <v>116</v>
      </c>
      <c r="AC18">
        <v>0</v>
      </c>
      <c r="AD18">
        <v>22</v>
      </c>
      <c r="AE18">
        <v>92</v>
      </c>
      <c r="AF18">
        <v>26</v>
      </c>
      <c r="AG18">
        <v>46</v>
      </c>
      <c r="AH18">
        <v>50</v>
      </c>
      <c r="AI18">
        <v>26</v>
      </c>
      <c r="AJ18">
        <v>85</v>
      </c>
      <c r="AK18">
        <v>72</v>
      </c>
      <c r="AL18">
        <v>59</v>
      </c>
      <c r="AM18">
        <v>38</v>
      </c>
      <c r="AN18">
        <v>20</v>
      </c>
      <c r="AO18">
        <v>223</v>
      </c>
      <c r="AP18">
        <v>119</v>
      </c>
      <c r="AQ18">
        <v>1898</v>
      </c>
      <c r="AR18">
        <v>101</v>
      </c>
      <c r="AS18">
        <v>68</v>
      </c>
      <c r="AT18">
        <v>50</v>
      </c>
      <c r="AU18">
        <v>76</v>
      </c>
      <c r="AV18">
        <v>121</v>
      </c>
      <c r="AW18">
        <v>130</v>
      </c>
      <c r="AX18">
        <v>0</v>
      </c>
      <c r="AY18">
        <v>18156</v>
      </c>
      <c r="AZ18">
        <v>239</v>
      </c>
      <c r="BA18">
        <v>174</v>
      </c>
      <c r="BB18">
        <v>189</v>
      </c>
      <c r="BC18">
        <v>8073</v>
      </c>
      <c r="BD18">
        <v>350</v>
      </c>
      <c r="BE18">
        <v>841</v>
      </c>
      <c r="BF18">
        <v>34</v>
      </c>
      <c r="BG18">
        <v>36</v>
      </c>
      <c r="BH18">
        <v>41</v>
      </c>
      <c r="BI18">
        <v>73</v>
      </c>
      <c r="BJ18">
        <v>50</v>
      </c>
      <c r="BK18">
        <v>31</v>
      </c>
      <c r="BL18">
        <v>43</v>
      </c>
      <c r="BM18">
        <v>35</v>
      </c>
      <c r="BN18">
        <v>38</v>
      </c>
      <c r="BO18">
        <v>8456</v>
      </c>
      <c r="BP18">
        <v>80</v>
      </c>
      <c r="BQ18">
        <v>82</v>
      </c>
      <c r="BR18">
        <v>35</v>
      </c>
      <c r="BS18">
        <v>81</v>
      </c>
      <c r="BT18">
        <v>136</v>
      </c>
      <c r="BU18">
        <v>137</v>
      </c>
      <c r="BV18">
        <v>131</v>
      </c>
      <c r="BW18">
        <v>55</v>
      </c>
      <c r="BX18">
        <v>115</v>
      </c>
      <c r="BY18">
        <v>47</v>
      </c>
      <c r="BZ18">
        <v>98</v>
      </c>
      <c r="CA18">
        <v>132</v>
      </c>
      <c r="CB18">
        <v>389</v>
      </c>
      <c r="CC18">
        <v>123</v>
      </c>
      <c r="CD18">
        <v>276</v>
      </c>
      <c r="CE18">
        <v>205</v>
      </c>
      <c r="CF18">
        <v>764</v>
      </c>
      <c r="CG18">
        <v>167</v>
      </c>
      <c r="CH18">
        <v>439</v>
      </c>
      <c r="CI18">
        <v>260</v>
      </c>
      <c r="CJ18">
        <v>423</v>
      </c>
      <c r="CK18">
        <v>86</v>
      </c>
      <c r="CL18">
        <v>198</v>
      </c>
      <c r="CM18">
        <v>33016</v>
      </c>
      <c r="CN18">
        <v>1083</v>
      </c>
      <c r="CO18">
        <v>129</v>
      </c>
      <c r="CP18">
        <v>413</v>
      </c>
      <c r="CQ18">
        <v>545</v>
      </c>
      <c r="CR18">
        <v>363</v>
      </c>
      <c r="CS18">
        <v>151</v>
      </c>
      <c r="CT18">
        <v>561</v>
      </c>
      <c r="CU18">
        <v>124</v>
      </c>
      <c r="CV18">
        <v>605</v>
      </c>
      <c r="CW18">
        <v>122</v>
      </c>
      <c r="CX18">
        <v>319</v>
      </c>
      <c r="CY18">
        <v>42625</v>
      </c>
      <c r="CZ18">
        <v>433</v>
      </c>
      <c r="DA18">
        <v>275</v>
      </c>
      <c r="DB18">
        <v>219</v>
      </c>
      <c r="DC18">
        <v>47</v>
      </c>
      <c r="DD18">
        <v>166</v>
      </c>
      <c r="DE18">
        <v>248</v>
      </c>
      <c r="DF18">
        <v>205</v>
      </c>
      <c r="DG18">
        <v>297</v>
      </c>
      <c r="DH18">
        <v>199</v>
      </c>
      <c r="DI18">
        <v>89</v>
      </c>
      <c r="DJ18">
        <v>58</v>
      </c>
      <c r="DK18">
        <v>74</v>
      </c>
      <c r="DL18">
        <v>8</v>
      </c>
      <c r="DM18">
        <v>18</v>
      </c>
      <c r="DN18">
        <v>21</v>
      </c>
      <c r="DO18">
        <v>29</v>
      </c>
      <c r="DP18">
        <v>14</v>
      </c>
      <c r="DQ18">
        <v>7950</v>
      </c>
      <c r="DR18">
        <v>110</v>
      </c>
      <c r="DS18">
        <v>56</v>
      </c>
      <c r="DT18">
        <v>65</v>
      </c>
      <c r="DU18">
        <v>30</v>
      </c>
    </row>
    <row r="19" spans="1:125" x14ac:dyDescent="0.25">
      <c r="A19" t="s">
        <v>249</v>
      </c>
      <c r="B19">
        <v>703.57489999999996</v>
      </c>
      <c r="C19">
        <v>1436.3</v>
      </c>
      <c r="D19" t="s">
        <v>134</v>
      </c>
      <c r="E19" t="s">
        <v>250</v>
      </c>
      <c r="F19" t="s">
        <v>251</v>
      </c>
      <c r="G19" t="s">
        <v>252</v>
      </c>
      <c r="H19" t="s">
        <v>129</v>
      </c>
      <c r="I19" t="s">
        <v>253</v>
      </c>
      <c r="J19" t="s">
        <v>254</v>
      </c>
      <c r="K19" t="s">
        <v>132</v>
      </c>
      <c r="L19" t="s">
        <v>133</v>
      </c>
      <c r="M19">
        <v>2.75</v>
      </c>
      <c r="N19">
        <v>0.1</v>
      </c>
      <c r="O19" t="s">
        <v>134</v>
      </c>
      <c r="P19" t="s">
        <v>134</v>
      </c>
      <c r="Q19">
        <v>0.99870000000000003</v>
      </c>
      <c r="R19">
        <v>0.75</v>
      </c>
      <c r="S19" t="s">
        <v>135</v>
      </c>
      <c r="T19" t="s">
        <v>255</v>
      </c>
      <c r="U19" t="s">
        <v>256</v>
      </c>
      <c r="V19">
        <v>9</v>
      </c>
      <c r="W19" t="b">
        <v>1</v>
      </c>
      <c r="X19" t="s">
        <v>134</v>
      </c>
      <c r="Y19" t="s">
        <v>134</v>
      </c>
      <c r="Z19">
        <v>150</v>
      </c>
      <c r="AA19">
        <v>267</v>
      </c>
      <c r="AB19">
        <v>173</v>
      </c>
      <c r="AC19">
        <v>760500</v>
      </c>
      <c r="AD19">
        <v>237</v>
      </c>
      <c r="AE19">
        <v>210</v>
      </c>
      <c r="AF19">
        <v>271</v>
      </c>
      <c r="AG19">
        <v>267</v>
      </c>
      <c r="AH19">
        <v>156</v>
      </c>
      <c r="AI19">
        <v>145</v>
      </c>
      <c r="AJ19">
        <v>145</v>
      </c>
      <c r="AK19">
        <v>349</v>
      </c>
      <c r="AL19">
        <v>280</v>
      </c>
      <c r="AM19">
        <v>258</v>
      </c>
      <c r="AN19">
        <v>294</v>
      </c>
      <c r="AO19">
        <v>166</v>
      </c>
      <c r="AP19">
        <v>294</v>
      </c>
      <c r="AQ19">
        <v>1836</v>
      </c>
      <c r="AR19">
        <v>101</v>
      </c>
      <c r="AS19">
        <v>220</v>
      </c>
      <c r="AT19">
        <v>247</v>
      </c>
      <c r="AU19">
        <v>297</v>
      </c>
      <c r="AV19">
        <v>207</v>
      </c>
      <c r="AW19">
        <v>243</v>
      </c>
      <c r="AX19">
        <v>11128</v>
      </c>
      <c r="AY19">
        <v>1184</v>
      </c>
      <c r="AZ19">
        <v>48</v>
      </c>
      <c r="BA19">
        <v>237</v>
      </c>
      <c r="BB19">
        <v>143</v>
      </c>
      <c r="BC19">
        <v>4448</v>
      </c>
      <c r="BD19">
        <v>271</v>
      </c>
      <c r="BE19">
        <v>228</v>
      </c>
      <c r="BF19">
        <v>5645</v>
      </c>
      <c r="BG19">
        <v>236</v>
      </c>
      <c r="BH19">
        <v>132</v>
      </c>
      <c r="BI19">
        <v>49</v>
      </c>
      <c r="BJ19">
        <v>109</v>
      </c>
      <c r="BK19">
        <v>290</v>
      </c>
      <c r="BL19">
        <v>147</v>
      </c>
      <c r="BM19">
        <v>228</v>
      </c>
      <c r="BN19">
        <v>230</v>
      </c>
      <c r="BO19">
        <v>1006</v>
      </c>
      <c r="BP19">
        <v>118</v>
      </c>
      <c r="BQ19">
        <v>148</v>
      </c>
      <c r="BR19">
        <v>55</v>
      </c>
      <c r="BS19">
        <v>176</v>
      </c>
      <c r="BT19">
        <v>396</v>
      </c>
      <c r="BU19">
        <v>195</v>
      </c>
      <c r="BV19">
        <v>170</v>
      </c>
      <c r="BW19">
        <v>276</v>
      </c>
      <c r="BX19">
        <v>260</v>
      </c>
      <c r="BY19">
        <v>254</v>
      </c>
      <c r="BZ19">
        <v>116</v>
      </c>
      <c r="CA19">
        <v>43</v>
      </c>
      <c r="CB19">
        <v>177</v>
      </c>
      <c r="CC19">
        <v>129</v>
      </c>
      <c r="CD19">
        <v>195</v>
      </c>
      <c r="CE19">
        <v>209</v>
      </c>
      <c r="CF19">
        <v>193</v>
      </c>
      <c r="CG19">
        <v>203</v>
      </c>
      <c r="CH19">
        <v>206</v>
      </c>
      <c r="CI19">
        <v>48</v>
      </c>
      <c r="CJ19">
        <v>152</v>
      </c>
      <c r="CK19">
        <v>187</v>
      </c>
      <c r="CL19">
        <v>140</v>
      </c>
      <c r="CM19">
        <v>2798</v>
      </c>
      <c r="CN19">
        <v>204</v>
      </c>
      <c r="CO19">
        <v>147</v>
      </c>
      <c r="CP19">
        <v>225</v>
      </c>
      <c r="CQ19">
        <v>131</v>
      </c>
      <c r="CR19">
        <v>41</v>
      </c>
      <c r="CS19">
        <v>371</v>
      </c>
      <c r="CT19">
        <v>133</v>
      </c>
      <c r="CU19">
        <v>660072</v>
      </c>
      <c r="CV19">
        <v>182</v>
      </c>
      <c r="CW19">
        <v>206</v>
      </c>
      <c r="CX19">
        <v>91</v>
      </c>
      <c r="CY19">
        <v>1951</v>
      </c>
      <c r="CZ19">
        <v>220</v>
      </c>
      <c r="DA19">
        <v>65</v>
      </c>
      <c r="DB19">
        <v>151</v>
      </c>
      <c r="DC19">
        <v>210</v>
      </c>
      <c r="DD19">
        <v>151</v>
      </c>
      <c r="DE19">
        <v>299</v>
      </c>
      <c r="DF19">
        <v>174</v>
      </c>
      <c r="DG19">
        <v>612</v>
      </c>
      <c r="DH19">
        <v>212</v>
      </c>
      <c r="DI19">
        <v>50</v>
      </c>
      <c r="DJ19">
        <v>159</v>
      </c>
      <c r="DK19">
        <v>161</v>
      </c>
      <c r="DL19">
        <v>5075</v>
      </c>
      <c r="DM19">
        <v>131</v>
      </c>
      <c r="DN19">
        <v>257</v>
      </c>
      <c r="DO19">
        <v>252</v>
      </c>
      <c r="DP19">
        <v>341</v>
      </c>
      <c r="DQ19">
        <v>3459</v>
      </c>
      <c r="DR19">
        <v>219</v>
      </c>
      <c r="DS19">
        <v>300</v>
      </c>
      <c r="DT19">
        <v>332</v>
      </c>
      <c r="DU19">
        <v>159</v>
      </c>
    </row>
    <row r="20" spans="1:125" x14ac:dyDescent="0.25">
      <c r="A20" t="s">
        <v>257</v>
      </c>
      <c r="B20">
        <v>703.57489999999996</v>
      </c>
      <c r="C20">
        <v>1436.3</v>
      </c>
      <c r="D20" t="s">
        <v>134</v>
      </c>
      <c r="E20" t="s">
        <v>258</v>
      </c>
      <c r="F20" t="s">
        <v>259</v>
      </c>
      <c r="G20" t="s">
        <v>252</v>
      </c>
      <c r="H20" t="s">
        <v>129</v>
      </c>
      <c r="I20" t="s">
        <v>253</v>
      </c>
      <c r="J20" t="s">
        <v>254</v>
      </c>
      <c r="K20" t="s">
        <v>132</v>
      </c>
      <c r="L20" t="s">
        <v>133</v>
      </c>
      <c r="M20">
        <v>2.75</v>
      </c>
      <c r="N20">
        <v>0.1</v>
      </c>
      <c r="O20" t="s">
        <v>134</v>
      </c>
      <c r="P20" t="s">
        <v>134</v>
      </c>
      <c r="Q20">
        <v>0.99509999999999998</v>
      </c>
      <c r="R20">
        <v>0.75</v>
      </c>
      <c r="S20" t="s">
        <v>135</v>
      </c>
      <c r="T20" t="s">
        <v>255</v>
      </c>
      <c r="U20" t="s">
        <v>256</v>
      </c>
      <c r="V20">
        <v>9</v>
      </c>
      <c r="W20" t="b">
        <v>1</v>
      </c>
      <c r="X20" t="s">
        <v>134</v>
      </c>
      <c r="Y20" t="s">
        <v>134</v>
      </c>
      <c r="Z20">
        <v>150</v>
      </c>
      <c r="AA20">
        <v>267</v>
      </c>
      <c r="AB20">
        <v>173</v>
      </c>
      <c r="AC20">
        <v>760500</v>
      </c>
      <c r="AD20">
        <v>237</v>
      </c>
      <c r="AE20">
        <v>210</v>
      </c>
      <c r="AF20">
        <v>271</v>
      </c>
      <c r="AG20">
        <v>267</v>
      </c>
      <c r="AH20">
        <v>156</v>
      </c>
      <c r="AI20">
        <v>145</v>
      </c>
      <c r="AJ20">
        <v>145</v>
      </c>
      <c r="AK20">
        <v>349</v>
      </c>
      <c r="AL20">
        <v>280</v>
      </c>
      <c r="AM20">
        <v>258</v>
      </c>
      <c r="AN20">
        <v>294</v>
      </c>
      <c r="AO20">
        <v>166</v>
      </c>
      <c r="AP20">
        <v>294</v>
      </c>
      <c r="AQ20">
        <v>1836</v>
      </c>
      <c r="AR20">
        <v>101</v>
      </c>
      <c r="AS20">
        <v>220</v>
      </c>
      <c r="AT20">
        <v>247</v>
      </c>
      <c r="AU20">
        <v>297</v>
      </c>
      <c r="AV20">
        <v>207</v>
      </c>
      <c r="AW20">
        <v>243</v>
      </c>
      <c r="AX20">
        <v>11128</v>
      </c>
      <c r="AY20">
        <v>1184</v>
      </c>
      <c r="AZ20">
        <v>48</v>
      </c>
      <c r="BA20">
        <v>237</v>
      </c>
      <c r="BB20">
        <v>143</v>
      </c>
      <c r="BC20">
        <v>4448</v>
      </c>
      <c r="BD20">
        <v>271</v>
      </c>
      <c r="BE20">
        <v>228</v>
      </c>
      <c r="BF20">
        <v>5645</v>
      </c>
      <c r="BG20">
        <v>236</v>
      </c>
      <c r="BH20">
        <v>132</v>
      </c>
      <c r="BI20">
        <v>49</v>
      </c>
      <c r="BJ20">
        <v>109</v>
      </c>
      <c r="BK20">
        <v>290</v>
      </c>
      <c r="BL20">
        <v>147</v>
      </c>
      <c r="BM20">
        <v>228</v>
      </c>
      <c r="BN20">
        <v>230</v>
      </c>
      <c r="BO20">
        <v>1006</v>
      </c>
      <c r="BP20">
        <v>118</v>
      </c>
      <c r="BQ20">
        <v>148</v>
      </c>
      <c r="BR20">
        <v>55</v>
      </c>
      <c r="BS20">
        <v>176</v>
      </c>
      <c r="BT20">
        <v>396</v>
      </c>
      <c r="BU20">
        <v>195</v>
      </c>
      <c r="BV20">
        <v>170</v>
      </c>
      <c r="BW20">
        <v>276</v>
      </c>
      <c r="BX20">
        <v>260</v>
      </c>
      <c r="BY20">
        <v>254</v>
      </c>
      <c r="BZ20">
        <v>116</v>
      </c>
      <c r="CA20">
        <v>43</v>
      </c>
      <c r="CB20">
        <v>177</v>
      </c>
      <c r="CC20">
        <v>129</v>
      </c>
      <c r="CD20">
        <v>195</v>
      </c>
      <c r="CE20">
        <v>209</v>
      </c>
      <c r="CF20">
        <v>193</v>
      </c>
      <c r="CG20">
        <v>203</v>
      </c>
      <c r="CH20">
        <v>206</v>
      </c>
      <c r="CI20">
        <v>48</v>
      </c>
      <c r="CJ20">
        <v>152</v>
      </c>
      <c r="CK20">
        <v>187</v>
      </c>
      <c r="CL20">
        <v>140</v>
      </c>
      <c r="CM20">
        <v>2798</v>
      </c>
      <c r="CN20">
        <v>204</v>
      </c>
      <c r="CO20">
        <v>147</v>
      </c>
      <c r="CP20">
        <v>225</v>
      </c>
      <c r="CQ20">
        <v>131</v>
      </c>
      <c r="CR20">
        <v>41</v>
      </c>
      <c r="CS20">
        <v>371</v>
      </c>
      <c r="CT20">
        <v>133</v>
      </c>
      <c r="CU20">
        <v>660072</v>
      </c>
      <c r="CV20">
        <v>182</v>
      </c>
      <c r="CW20">
        <v>206</v>
      </c>
      <c r="CX20">
        <v>91</v>
      </c>
      <c r="CY20">
        <v>1951</v>
      </c>
      <c r="CZ20">
        <v>220</v>
      </c>
      <c r="DA20">
        <v>65</v>
      </c>
      <c r="DB20">
        <v>151</v>
      </c>
      <c r="DC20">
        <v>210</v>
      </c>
      <c r="DD20">
        <v>151</v>
      </c>
      <c r="DE20">
        <v>299</v>
      </c>
      <c r="DF20">
        <v>174</v>
      </c>
      <c r="DG20">
        <v>612</v>
      </c>
      <c r="DH20">
        <v>212</v>
      </c>
      <c r="DI20">
        <v>50</v>
      </c>
      <c r="DJ20">
        <v>159</v>
      </c>
      <c r="DK20">
        <v>161</v>
      </c>
      <c r="DL20">
        <v>5075</v>
      </c>
      <c r="DM20">
        <v>131</v>
      </c>
      <c r="DN20">
        <v>257</v>
      </c>
      <c r="DO20">
        <v>252</v>
      </c>
      <c r="DP20">
        <v>341</v>
      </c>
      <c r="DQ20">
        <v>3459</v>
      </c>
      <c r="DR20">
        <v>219</v>
      </c>
      <c r="DS20">
        <v>300</v>
      </c>
      <c r="DT20">
        <v>332</v>
      </c>
      <c r="DU20">
        <v>159</v>
      </c>
    </row>
    <row r="21" spans="1:125" hidden="1" x14ac:dyDescent="0.25">
      <c r="A21" t="s">
        <v>260</v>
      </c>
      <c r="B21">
        <v>703.57489999999996</v>
      </c>
      <c r="C21">
        <v>1169.3</v>
      </c>
      <c r="D21" t="s">
        <v>134</v>
      </c>
      <c r="E21" t="s">
        <v>250</v>
      </c>
      <c r="F21" t="s">
        <v>251</v>
      </c>
      <c r="G21" t="s">
        <v>252</v>
      </c>
      <c r="H21" t="s">
        <v>129</v>
      </c>
      <c r="I21" t="s">
        <v>253</v>
      </c>
      <c r="J21" t="s">
        <v>254</v>
      </c>
      <c r="K21" t="s">
        <v>132</v>
      </c>
      <c r="L21" t="s">
        <v>133</v>
      </c>
      <c r="M21">
        <v>2.75</v>
      </c>
      <c r="N21">
        <v>0.1</v>
      </c>
      <c r="O21" t="s">
        <v>134</v>
      </c>
      <c r="P21" t="s">
        <v>134</v>
      </c>
      <c r="Q21">
        <v>0.99880000000000002</v>
      </c>
      <c r="R21">
        <v>0.75</v>
      </c>
      <c r="S21" t="s">
        <v>135</v>
      </c>
      <c r="T21" t="s">
        <v>261</v>
      </c>
      <c r="U21" t="s">
        <v>262</v>
      </c>
      <c r="V21">
        <v>7</v>
      </c>
      <c r="W21" t="b">
        <v>1</v>
      </c>
      <c r="X21" t="s">
        <v>134</v>
      </c>
      <c r="Y21" t="s">
        <v>134</v>
      </c>
      <c r="Z21">
        <v>12775</v>
      </c>
      <c r="AA21">
        <v>39717</v>
      </c>
      <c r="AB21">
        <v>13208</v>
      </c>
      <c r="AC21">
        <v>108613</v>
      </c>
      <c r="AD21">
        <v>25087</v>
      </c>
      <c r="AE21">
        <v>14443</v>
      </c>
      <c r="AF21">
        <v>283389</v>
      </c>
      <c r="AG21">
        <v>19120</v>
      </c>
      <c r="AH21">
        <v>22906</v>
      </c>
      <c r="AI21">
        <v>39595</v>
      </c>
      <c r="AJ21">
        <v>10526</v>
      </c>
      <c r="AK21">
        <v>23774</v>
      </c>
      <c r="AL21">
        <v>373476</v>
      </c>
      <c r="AM21">
        <v>88505</v>
      </c>
      <c r="AN21">
        <v>341521</v>
      </c>
      <c r="AO21">
        <v>47793</v>
      </c>
      <c r="AP21">
        <v>16048</v>
      </c>
      <c r="AQ21">
        <v>60597</v>
      </c>
      <c r="AR21">
        <v>8856</v>
      </c>
      <c r="AS21">
        <v>29795</v>
      </c>
      <c r="AT21">
        <v>29848</v>
      </c>
      <c r="AU21">
        <v>132723</v>
      </c>
      <c r="AV21">
        <v>18505</v>
      </c>
      <c r="AW21">
        <v>22783</v>
      </c>
      <c r="AX21">
        <v>419651</v>
      </c>
      <c r="AY21">
        <v>65151</v>
      </c>
      <c r="AZ21">
        <v>6806</v>
      </c>
      <c r="BA21">
        <v>66134</v>
      </c>
      <c r="BB21">
        <v>3001</v>
      </c>
      <c r="BC21">
        <v>58162</v>
      </c>
      <c r="BD21">
        <v>111995</v>
      </c>
      <c r="BE21">
        <v>18811</v>
      </c>
      <c r="BF21">
        <v>8078</v>
      </c>
      <c r="BG21">
        <v>116008</v>
      </c>
      <c r="BH21">
        <v>51953</v>
      </c>
      <c r="BI21">
        <v>7187</v>
      </c>
      <c r="BJ21">
        <v>3418</v>
      </c>
      <c r="BK21">
        <v>24479</v>
      </c>
      <c r="BL21">
        <v>56211</v>
      </c>
      <c r="BM21">
        <v>325187</v>
      </c>
      <c r="BN21">
        <v>13495</v>
      </c>
      <c r="BO21">
        <v>29312</v>
      </c>
      <c r="BP21">
        <v>30676</v>
      </c>
      <c r="BQ21">
        <v>59717</v>
      </c>
      <c r="BR21">
        <v>10674</v>
      </c>
      <c r="BS21">
        <v>61802</v>
      </c>
      <c r="BT21">
        <v>94658</v>
      </c>
      <c r="BU21">
        <v>45850</v>
      </c>
      <c r="BV21">
        <v>37767</v>
      </c>
      <c r="BW21">
        <v>89852</v>
      </c>
      <c r="BX21">
        <v>25892</v>
      </c>
      <c r="BY21">
        <v>20287</v>
      </c>
      <c r="BZ21">
        <v>34192</v>
      </c>
      <c r="CA21">
        <v>7283</v>
      </c>
      <c r="CB21">
        <v>3254</v>
      </c>
      <c r="CC21">
        <v>34796</v>
      </c>
      <c r="CD21">
        <v>80529</v>
      </c>
      <c r="CE21">
        <v>89897</v>
      </c>
      <c r="CF21">
        <v>84890</v>
      </c>
      <c r="CG21">
        <v>20844</v>
      </c>
      <c r="CH21">
        <v>13472</v>
      </c>
      <c r="CI21">
        <v>12957</v>
      </c>
      <c r="CJ21">
        <v>4829</v>
      </c>
      <c r="CK21">
        <v>82927</v>
      </c>
      <c r="CL21">
        <v>95388</v>
      </c>
      <c r="CM21">
        <v>20096</v>
      </c>
      <c r="CN21">
        <v>15063</v>
      </c>
      <c r="CO21">
        <v>12515</v>
      </c>
      <c r="CP21">
        <v>77567</v>
      </c>
      <c r="CQ21">
        <v>58223</v>
      </c>
      <c r="CR21">
        <v>11092</v>
      </c>
      <c r="CS21">
        <v>75123</v>
      </c>
      <c r="CT21">
        <v>3748</v>
      </c>
      <c r="CU21">
        <v>168469</v>
      </c>
      <c r="CV21">
        <v>56889</v>
      </c>
      <c r="CW21">
        <v>32590</v>
      </c>
      <c r="CX21">
        <v>26966</v>
      </c>
      <c r="CY21">
        <v>6805</v>
      </c>
      <c r="CZ21">
        <v>248842</v>
      </c>
      <c r="DA21">
        <v>15903</v>
      </c>
      <c r="DB21">
        <v>5023</v>
      </c>
      <c r="DC21">
        <v>16320</v>
      </c>
      <c r="DD21">
        <v>103374</v>
      </c>
      <c r="DE21">
        <v>17020</v>
      </c>
      <c r="DF21">
        <v>98029</v>
      </c>
      <c r="DG21">
        <v>17932</v>
      </c>
      <c r="DH21">
        <v>27672</v>
      </c>
      <c r="DI21">
        <v>15407</v>
      </c>
      <c r="DJ21">
        <v>4787</v>
      </c>
      <c r="DK21">
        <v>90553</v>
      </c>
      <c r="DL21">
        <v>122555</v>
      </c>
      <c r="DM21">
        <v>22855</v>
      </c>
      <c r="DN21">
        <v>8143</v>
      </c>
      <c r="DO21">
        <v>35732</v>
      </c>
      <c r="DP21">
        <v>28607</v>
      </c>
      <c r="DQ21">
        <v>94401</v>
      </c>
      <c r="DR21">
        <v>52460</v>
      </c>
      <c r="DS21">
        <v>244519</v>
      </c>
      <c r="DT21">
        <v>34816</v>
      </c>
      <c r="DU21">
        <v>26044</v>
      </c>
    </row>
    <row r="22" spans="1:125" hidden="1" x14ac:dyDescent="0.25">
      <c r="A22">
        <v>34</v>
      </c>
      <c r="B22">
        <v>61.039700000000003</v>
      </c>
      <c r="C22">
        <v>68.8</v>
      </c>
      <c r="D22" t="s">
        <v>125</v>
      </c>
      <c r="E22" t="s">
        <v>126</v>
      </c>
      <c r="F22" t="s">
        <v>127</v>
      </c>
      <c r="G22" t="s">
        <v>128</v>
      </c>
      <c r="H22" t="s">
        <v>129</v>
      </c>
      <c r="I22" t="s">
        <v>130</v>
      </c>
      <c r="J22" t="s">
        <v>131</v>
      </c>
      <c r="K22" t="s">
        <v>132</v>
      </c>
      <c r="L22" t="s">
        <v>133</v>
      </c>
      <c r="M22">
        <v>2.74</v>
      </c>
      <c r="N22">
        <v>0.3</v>
      </c>
      <c r="O22" t="s">
        <v>134</v>
      </c>
      <c r="P22" t="s">
        <v>134</v>
      </c>
      <c r="Q22">
        <v>0.99909999999999999</v>
      </c>
      <c r="R22">
        <v>0.74</v>
      </c>
      <c r="S22" t="s">
        <v>135</v>
      </c>
      <c r="T22" t="s">
        <v>263</v>
      </c>
      <c r="U22" t="s">
        <v>264</v>
      </c>
      <c r="V22">
        <v>1</v>
      </c>
      <c r="W22" t="b">
        <v>1</v>
      </c>
      <c r="X22" t="s">
        <v>125</v>
      </c>
      <c r="Y22" t="s">
        <v>127</v>
      </c>
      <c r="Z22">
        <v>242</v>
      </c>
      <c r="AA22">
        <v>111</v>
      </c>
      <c r="AB22">
        <v>468</v>
      </c>
      <c r="AC22">
        <v>140446</v>
      </c>
      <c r="AD22">
        <v>149</v>
      </c>
      <c r="AE22">
        <v>311</v>
      </c>
      <c r="AF22">
        <v>679</v>
      </c>
      <c r="AG22">
        <v>555</v>
      </c>
      <c r="AH22">
        <v>675</v>
      </c>
      <c r="AI22">
        <v>433</v>
      </c>
      <c r="AJ22">
        <v>279</v>
      </c>
      <c r="AK22">
        <v>204</v>
      </c>
      <c r="AL22">
        <v>121</v>
      </c>
      <c r="AM22">
        <v>7</v>
      </c>
      <c r="AN22">
        <v>19</v>
      </c>
      <c r="AO22">
        <v>52</v>
      </c>
      <c r="AP22">
        <v>332</v>
      </c>
      <c r="AQ22">
        <v>139</v>
      </c>
      <c r="AR22">
        <v>446</v>
      </c>
      <c r="AS22">
        <v>128</v>
      </c>
      <c r="AT22">
        <v>258</v>
      </c>
      <c r="AU22">
        <v>63</v>
      </c>
      <c r="AV22">
        <v>459</v>
      </c>
      <c r="AW22">
        <v>1057</v>
      </c>
      <c r="AX22">
        <v>217</v>
      </c>
      <c r="AY22">
        <v>185</v>
      </c>
      <c r="AZ22">
        <v>370</v>
      </c>
      <c r="BA22">
        <v>151</v>
      </c>
      <c r="BB22">
        <v>446</v>
      </c>
      <c r="BC22">
        <v>269</v>
      </c>
      <c r="BD22">
        <v>1046</v>
      </c>
      <c r="BE22">
        <v>570</v>
      </c>
      <c r="BF22">
        <v>10</v>
      </c>
      <c r="BG22">
        <v>454</v>
      </c>
      <c r="BH22">
        <v>229</v>
      </c>
      <c r="BI22">
        <v>256</v>
      </c>
      <c r="BJ22">
        <v>350</v>
      </c>
      <c r="BK22">
        <v>389</v>
      </c>
      <c r="BL22">
        <v>137</v>
      </c>
      <c r="BM22">
        <v>111</v>
      </c>
      <c r="BN22">
        <v>393</v>
      </c>
      <c r="BO22">
        <v>73</v>
      </c>
      <c r="BP22">
        <v>305</v>
      </c>
      <c r="BQ22">
        <v>667</v>
      </c>
      <c r="BR22">
        <v>240</v>
      </c>
      <c r="BS22">
        <v>56</v>
      </c>
      <c r="BT22">
        <v>647</v>
      </c>
      <c r="BU22">
        <v>531</v>
      </c>
      <c r="BV22">
        <v>13</v>
      </c>
      <c r="BW22">
        <v>325</v>
      </c>
      <c r="BX22">
        <v>682</v>
      </c>
      <c r="BY22">
        <v>407</v>
      </c>
      <c r="BZ22">
        <v>181</v>
      </c>
      <c r="CA22">
        <v>261</v>
      </c>
      <c r="CB22">
        <v>215</v>
      </c>
      <c r="CC22">
        <v>39</v>
      </c>
      <c r="CD22">
        <v>162</v>
      </c>
      <c r="CE22">
        <v>432</v>
      </c>
      <c r="CF22">
        <v>177</v>
      </c>
      <c r="CG22">
        <v>30</v>
      </c>
      <c r="CH22">
        <v>634</v>
      </c>
      <c r="CI22">
        <v>266</v>
      </c>
      <c r="CJ22">
        <v>104</v>
      </c>
      <c r="CK22">
        <v>346</v>
      </c>
      <c r="CL22">
        <v>142</v>
      </c>
      <c r="CM22">
        <v>132</v>
      </c>
      <c r="CN22">
        <v>329</v>
      </c>
      <c r="CO22">
        <v>358</v>
      </c>
      <c r="CP22">
        <v>399</v>
      </c>
      <c r="CQ22">
        <v>41</v>
      </c>
      <c r="CR22">
        <v>328</v>
      </c>
      <c r="CS22">
        <v>298</v>
      </c>
      <c r="CT22">
        <v>151</v>
      </c>
      <c r="CU22">
        <v>170592</v>
      </c>
      <c r="CV22">
        <v>31</v>
      </c>
      <c r="CW22">
        <v>104</v>
      </c>
      <c r="CX22">
        <v>50</v>
      </c>
      <c r="CY22">
        <v>97</v>
      </c>
      <c r="CZ22">
        <v>137</v>
      </c>
      <c r="DA22">
        <v>116</v>
      </c>
      <c r="DB22">
        <v>191</v>
      </c>
      <c r="DC22">
        <v>121</v>
      </c>
      <c r="DD22">
        <v>322</v>
      </c>
      <c r="DE22">
        <v>212</v>
      </c>
      <c r="DF22">
        <v>318</v>
      </c>
      <c r="DG22">
        <v>523</v>
      </c>
      <c r="DH22">
        <v>298</v>
      </c>
      <c r="DI22">
        <v>301</v>
      </c>
      <c r="DJ22">
        <v>307</v>
      </c>
      <c r="DK22">
        <v>289</v>
      </c>
      <c r="DL22">
        <v>51</v>
      </c>
      <c r="DM22">
        <v>477</v>
      </c>
      <c r="DN22">
        <v>663</v>
      </c>
      <c r="DO22">
        <v>700</v>
      </c>
      <c r="DP22">
        <v>333</v>
      </c>
      <c r="DQ22">
        <v>281</v>
      </c>
      <c r="DR22">
        <v>66</v>
      </c>
      <c r="DS22">
        <v>344</v>
      </c>
      <c r="DT22">
        <v>334</v>
      </c>
      <c r="DU22">
        <v>212</v>
      </c>
    </row>
    <row r="23" spans="1:125" hidden="1" x14ac:dyDescent="0.25">
      <c r="A23">
        <v>35</v>
      </c>
      <c r="B23">
        <v>61.039700000000003</v>
      </c>
      <c r="C23">
        <v>54</v>
      </c>
      <c r="D23" t="s">
        <v>125</v>
      </c>
      <c r="E23" t="s">
        <v>126</v>
      </c>
      <c r="F23" t="s">
        <v>127</v>
      </c>
      <c r="G23" t="s">
        <v>128</v>
      </c>
      <c r="H23" t="s">
        <v>129</v>
      </c>
      <c r="I23" t="s">
        <v>130</v>
      </c>
      <c r="J23" t="s">
        <v>131</v>
      </c>
      <c r="K23" t="s">
        <v>132</v>
      </c>
      <c r="L23" t="s">
        <v>133</v>
      </c>
      <c r="M23">
        <v>2.74</v>
      </c>
      <c r="N23">
        <v>0.4</v>
      </c>
      <c r="O23" t="s">
        <v>134</v>
      </c>
      <c r="P23" t="s">
        <v>134</v>
      </c>
      <c r="Q23">
        <v>0.99970000000000003</v>
      </c>
      <c r="R23">
        <v>0.74</v>
      </c>
      <c r="S23" t="s">
        <v>135</v>
      </c>
      <c r="T23" t="s">
        <v>265</v>
      </c>
      <c r="U23" t="s">
        <v>266</v>
      </c>
      <c r="V23">
        <v>1</v>
      </c>
      <c r="W23" t="b">
        <v>1</v>
      </c>
      <c r="X23" t="s">
        <v>125</v>
      </c>
      <c r="Y23" t="s">
        <v>127</v>
      </c>
      <c r="Z23">
        <v>228</v>
      </c>
      <c r="AA23">
        <v>235</v>
      </c>
      <c r="AB23">
        <v>635</v>
      </c>
      <c r="AC23">
        <v>12</v>
      </c>
      <c r="AD23">
        <v>725</v>
      </c>
      <c r="AE23">
        <v>367</v>
      </c>
      <c r="AF23">
        <v>968</v>
      </c>
      <c r="AG23">
        <v>1124</v>
      </c>
      <c r="AH23">
        <v>1658</v>
      </c>
      <c r="AI23">
        <v>1029</v>
      </c>
      <c r="AJ23">
        <v>1110</v>
      </c>
      <c r="AK23">
        <v>1423</v>
      </c>
      <c r="AL23">
        <v>535</v>
      </c>
      <c r="AM23">
        <v>195</v>
      </c>
      <c r="AN23">
        <v>717</v>
      </c>
      <c r="AO23">
        <v>73</v>
      </c>
      <c r="AP23">
        <v>958</v>
      </c>
      <c r="AQ23">
        <v>186135</v>
      </c>
      <c r="AR23">
        <v>133</v>
      </c>
      <c r="AS23">
        <v>347</v>
      </c>
      <c r="AT23">
        <v>806</v>
      </c>
      <c r="AU23">
        <v>863</v>
      </c>
      <c r="AV23">
        <v>971</v>
      </c>
      <c r="AW23">
        <v>1436</v>
      </c>
      <c r="AX23">
        <v>90</v>
      </c>
      <c r="AY23">
        <v>227917</v>
      </c>
      <c r="AZ23">
        <v>646</v>
      </c>
      <c r="BA23">
        <v>59</v>
      </c>
      <c r="BB23">
        <v>745</v>
      </c>
      <c r="BC23">
        <v>204648</v>
      </c>
      <c r="BD23">
        <v>1086</v>
      </c>
      <c r="BE23">
        <v>1428</v>
      </c>
      <c r="BF23">
        <v>0</v>
      </c>
      <c r="BG23">
        <v>961</v>
      </c>
      <c r="BH23">
        <v>736</v>
      </c>
      <c r="BI23">
        <v>681</v>
      </c>
      <c r="BJ23">
        <v>901</v>
      </c>
      <c r="BK23">
        <v>912</v>
      </c>
      <c r="BL23">
        <v>884</v>
      </c>
      <c r="BM23">
        <v>98</v>
      </c>
      <c r="BN23">
        <v>856</v>
      </c>
      <c r="BO23">
        <v>14303</v>
      </c>
      <c r="BP23">
        <v>1079</v>
      </c>
      <c r="BQ23">
        <v>662</v>
      </c>
      <c r="BR23">
        <v>448</v>
      </c>
      <c r="BS23">
        <v>108</v>
      </c>
      <c r="BT23">
        <v>853</v>
      </c>
      <c r="BU23">
        <v>749</v>
      </c>
      <c r="BV23">
        <v>394</v>
      </c>
      <c r="BW23">
        <v>514</v>
      </c>
      <c r="BX23">
        <v>537</v>
      </c>
      <c r="BY23">
        <v>1051</v>
      </c>
      <c r="BZ23">
        <v>737</v>
      </c>
      <c r="CA23">
        <v>962</v>
      </c>
      <c r="CB23">
        <v>648</v>
      </c>
      <c r="CC23">
        <v>1003</v>
      </c>
      <c r="CD23">
        <v>730</v>
      </c>
      <c r="CE23">
        <v>160</v>
      </c>
      <c r="CF23">
        <v>568</v>
      </c>
      <c r="CG23">
        <v>520</v>
      </c>
      <c r="CH23">
        <v>758</v>
      </c>
      <c r="CI23">
        <v>493</v>
      </c>
      <c r="CJ23">
        <v>113</v>
      </c>
      <c r="CK23">
        <v>778</v>
      </c>
      <c r="CL23">
        <v>471</v>
      </c>
      <c r="CM23">
        <v>211242</v>
      </c>
      <c r="CN23">
        <v>858</v>
      </c>
      <c r="CO23">
        <v>592</v>
      </c>
      <c r="CP23">
        <v>185</v>
      </c>
      <c r="CQ23">
        <v>569</v>
      </c>
      <c r="CR23">
        <v>979</v>
      </c>
      <c r="CS23">
        <v>1180</v>
      </c>
      <c r="CT23">
        <v>477</v>
      </c>
      <c r="CU23">
        <v>11</v>
      </c>
      <c r="CV23">
        <v>604</v>
      </c>
      <c r="CW23">
        <v>214</v>
      </c>
      <c r="CX23">
        <v>580</v>
      </c>
      <c r="CY23">
        <v>105783</v>
      </c>
      <c r="CZ23">
        <v>359</v>
      </c>
      <c r="DA23">
        <v>293</v>
      </c>
      <c r="DB23">
        <v>373</v>
      </c>
      <c r="DC23">
        <v>548</v>
      </c>
      <c r="DD23">
        <v>457</v>
      </c>
      <c r="DE23">
        <v>587</v>
      </c>
      <c r="DF23">
        <v>558</v>
      </c>
      <c r="DG23">
        <v>2656</v>
      </c>
      <c r="DH23">
        <v>854</v>
      </c>
      <c r="DI23">
        <v>504</v>
      </c>
      <c r="DJ23">
        <v>874</v>
      </c>
      <c r="DK23">
        <v>572</v>
      </c>
      <c r="DL23">
        <v>23</v>
      </c>
      <c r="DM23">
        <v>902</v>
      </c>
      <c r="DN23">
        <v>1171</v>
      </c>
      <c r="DO23">
        <v>832</v>
      </c>
      <c r="DP23">
        <v>766</v>
      </c>
      <c r="DQ23">
        <v>172225</v>
      </c>
      <c r="DR23">
        <v>872</v>
      </c>
      <c r="DS23">
        <v>1505</v>
      </c>
      <c r="DT23">
        <v>58</v>
      </c>
      <c r="DU23">
        <v>768</v>
      </c>
    </row>
    <row r="24" spans="1:125" hidden="1" x14ac:dyDescent="0.25">
      <c r="A24">
        <v>36</v>
      </c>
      <c r="B24">
        <v>61.039700000000003</v>
      </c>
      <c r="C24">
        <v>46</v>
      </c>
      <c r="D24" t="s">
        <v>125</v>
      </c>
      <c r="E24" t="s">
        <v>126</v>
      </c>
      <c r="F24" t="s">
        <v>127</v>
      </c>
      <c r="G24" t="s">
        <v>128</v>
      </c>
      <c r="H24" t="s">
        <v>129</v>
      </c>
      <c r="I24" t="s">
        <v>130</v>
      </c>
      <c r="J24" t="s">
        <v>131</v>
      </c>
      <c r="K24" t="s">
        <v>132</v>
      </c>
      <c r="L24" t="s">
        <v>133</v>
      </c>
      <c r="M24">
        <v>2.74</v>
      </c>
      <c r="N24">
        <v>0.6</v>
      </c>
      <c r="O24" t="s">
        <v>134</v>
      </c>
      <c r="P24" t="s">
        <v>134</v>
      </c>
      <c r="Q24">
        <v>0.99970000000000003</v>
      </c>
      <c r="R24">
        <v>0.74</v>
      </c>
      <c r="S24" t="s">
        <v>135</v>
      </c>
      <c r="T24" t="s">
        <v>267</v>
      </c>
      <c r="U24" t="s">
        <v>268</v>
      </c>
      <c r="V24">
        <v>1</v>
      </c>
      <c r="W24" t="b">
        <v>1</v>
      </c>
      <c r="X24" t="s">
        <v>125</v>
      </c>
      <c r="Y24" t="s">
        <v>127</v>
      </c>
      <c r="Z24">
        <v>169600</v>
      </c>
      <c r="AA24">
        <v>178505</v>
      </c>
      <c r="AB24">
        <v>245826</v>
      </c>
      <c r="AC24">
        <v>50</v>
      </c>
      <c r="AD24">
        <v>170334</v>
      </c>
      <c r="AE24">
        <v>157171</v>
      </c>
      <c r="AF24">
        <v>245344</v>
      </c>
      <c r="AG24">
        <v>219037</v>
      </c>
      <c r="AH24">
        <v>285453</v>
      </c>
      <c r="AI24">
        <v>220497</v>
      </c>
      <c r="AJ24">
        <v>344575</v>
      </c>
      <c r="AK24">
        <v>279508</v>
      </c>
      <c r="AL24">
        <v>154496</v>
      </c>
      <c r="AM24">
        <v>96004</v>
      </c>
      <c r="AN24">
        <v>242002</v>
      </c>
      <c r="AO24">
        <v>113872</v>
      </c>
      <c r="AP24">
        <v>306736</v>
      </c>
      <c r="AQ24">
        <v>15</v>
      </c>
      <c r="AR24">
        <v>204108</v>
      </c>
      <c r="AS24">
        <v>110799</v>
      </c>
      <c r="AT24">
        <v>194292</v>
      </c>
      <c r="AU24">
        <v>160483</v>
      </c>
      <c r="AV24">
        <v>271305</v>
      </c>
      <c r="AW24">
        <v>315162</v>
      </c>
      <c r="AX24">
        <v>47</v>
      </c>
      <c r="AY24">
        <v>126</v>
      </c>
      <c r="AZ24">
        <v>248304</v>
      </c>
      <c r="BA24">
        <v>104921</v>
      </c>
      <c r="BB24">
        <v>248004</v>
      </c>
      <c r="BC24">
        <v>34</v>
      </c>
      <c r="BD24">
        <v>314505</v>
      </c>
      <c r="BE24">
        <v>359743</v>
      </c>
      <c r="BF24">
        <v>19</v>
      </c>
      <c r="BG24">
        <v>190199</v>
      </c>
      <c r="BH24">
        <v>243538</v>
      </c>
      <c r="BI24">
        <v>161432</v>
      </c>
      <c r="BJ24">
        <v>214604</v>
      </c>
      <c r="BK24">
        <v>200391</v>
      </c>
      <c r="BL24">
        <v>112017</v>
      </c>
      <c r="BM24">
        <v>116177</v>
      </c>
      <c r="BN24">
        <v>220200</v>
      </c>
      <c r="BO24">
        <v>1053</v>
      </c>
      <c r="BP24">
        <v>201502</v>
      </c>
      <c r="BQ24">
        <v>204151</v>
      </c>
      <c r="BR24">
        <v>173790</v>
      </c>
      <c r="BS24">
        <v>112307</v>
      </c>
      <c r="BT24">
        <v>249123</v>
      </c>
      <c r="BU24">
        <v>230751</v>
      </c>
      <c r="BV24">
        <v>134422</v>
      </c>
      <c r="BW24">
        <v>187042</v>
      </c>
      <c r="BX24">
        <v>248918</v>
      </c>
      <c r="BY24">
        <v>233422</v>
      </c>
      <c r="BZ24">
        <v>222351</v>
      </c>
      <c r="CA24">
        <v>180791</v>
      </c>
      <c r="CB24">
        <v>198423</v>
      </c>
      <c r="CC24">
        <v>212244</v>
      </c>
      <c r="CD24">
        <v>223947</v>
      </c>
      <c r="CE24">
        <v>154975</v>
      </c>
      <c r="CF24">
        <v>205129</v>
      </c>
      <c r="CG24">
        <v>123084</v>
      </c>
      <c r="CH24">
        <v>289328</v>
      </c>
      <c r="CI24">
        <v>200184</v>
      </c>
      <c r="CJ24">
        <v>102681</v>
      </c>
      <c r="CK24">
        <v>194664</v>
      </c>
      <c r="CL24">
        <v>129728</v>
      </c>
      <c r="CM24">
        <v>80</v>
      </c>
      <c r="CN24">
        <v>188761</v>
      </c>
      <c r="CO24">
        <v>144213</v>
      </c>
      <c r="CP24">
        <v>158498</v>
      </c>
      <c r="CQ24">
        <v>191020</v>
      </c>
      <c r="CR24">
        <v>252595</v>
      </c>
      <c r="CS24">
        <v>301319</v>
      </c>
      <c r="CT24">
        <v>201865</v>
      </c>
      <c r="CU24">
        <v>18</v>
      </c>
      <c r="CV24">
        <v>128719</v>
      </c>
      <c r="CW24">
        <v>68253</v>
      </c>
      <c r="CX24">
        <v>137974</v>
      </c>
      <c r="CY24">
        <v>125</v>
      </c>
      <c r="CZ24">
        <v>119189</v>
      </c>
      <c r="DA24">
        <v>131772</v>
      </c>
      <c r="DB24">
        <v>126106</v>
      </c>
      <c r="DC24">
        <v>131237</v>
      </c>
      <c r="DD24">
        <v>147353</v>
      </c>
      <c r="DE24">
        <v>113425</v>
      </c>
      <c r="DF24">
        <v>180542</v>
      </c>
      <c r="DG24">
        <v>186295</v>
      </c>
      <c r="DH24">
        <v>143819</v>
      </c>
      <c r="DI24">
        <v>127797</v>
      </c>
      <c r="DJ24">
        <v>148113</v>
      </c>
      <c r="DK24">
        <v>156091</v>
      </c>
      <c r="DL24">
        <v>2</v>
      </c>
      <c r="DM24">
        <v>196871</v>
      </c>
      <c r="DN24">
        <v>227636</v>
      </c>
      <c r="DO24">
        <v>167575</v>
      </c>
      <c r="DP24">
        <v>198093</v>
      </c>
      <c r="DQ24">
        <v>35</v>
      </c>
      <c r="DR24">
        <v>218998</v>
      </c>
      <c r="DS24">
        <v>384344</v>
      </c>
      <c r="DT24">
        <v>119731</v>
      </c>
      <c r="DU24">
        <v>172638</v>
      </c>
    </row>
    <row r="25" spans="1:125" x14ac:dyDescent="0.25">
      <c r="A25">
        <v>918</v>
      </c>
      <c r="B25">
        <v>114.06619999999999</v>
      </c>
      <c r="C25">
        <v>55.4</v>
      </c>
      <c r="D25" t="s">
        <v>269</v>
      </c>
      <c r="E25" t="s">
        <v>270</v>
      </c>
      <c r="F25" t="s">
        <v>271</v>
      </c>
      <c r="G25" t="s">
        <v>272</v>
      </c>
      <c r="H25" t="s">
        <v>129</v>
      </c>
      <c r="I25" t="s">
        <v>273</v>
      </c>
      <c r="J25" t="s">
        <v>274</v>
      </c>
      <c r="K25" t="s">
        <v>132</v>
      </c>
      <c r="L25" t="s">
        <v>133</v>
      </c>
      <c r="M25">
        <v>2.74</v>
      </c>
      <c r="N25">
        <v>0.4</v>
      </c>
      <c r="O25" t="s">
        <v>134</v>
      </c>
      <c r="P25" t="s">
        <v>134</v>
      </c>
      <c r="Q25">
        <v>0.99560000000000004</v>
      </c>
      <c r="R25">
        <v>0.74</v>
      </c>
      <c r="S25" t="s">
        <v>135</v>
      </c>
      <c r="T25" t="s">
        <v>275</v>
      </c>
      <c r="U25" t="s">
        <v>276</v>
      </c>
      <c r="V25">
        <v>5</v>
      </c>
      <c r="W25" t="b">
        <v>1</v>
      </c>
      <c r="X25" t="s">
        <v>269</v>
      </c>
      <c r="Y25" t="s">
        <v>271</v>
      </c>
      <c r="Z25">
        <v>538</v>
      </c>
      <c r="AA25">
        <v>867</v>
      </c>
      <c r="AB25">
        <v>2167</v>
      </c>
      <c r="AC25">
        <v>277</v>
      </c>
      <c r="AD25">
        <v>875</v>
      </c>
      <c r="AE25">
        <v>1203</v>
      </c>
      <c r="AF25">
        <v>1352</v>
      </c>
      <c r="AG25">
        <v>1142</v>
      </c>
      <c r="AH25">
        <v>1288</v>
      </c>
      <c r="AI25">
        <v>1491</v>
      </c>
      <c r="AJ25">
        <v>1504</v>
      </c>
      <c r="AK25">
        <v>1759</v>
      </c>
      <c r="AL25">
        <v>1654</v>
      </c>
      <c r="AM25">
        <v>867</v>
      </c>
      <c r="AN25">
        <v>645</v>
      </c>
      <c r="AO25">
        <v>1392</v>
      </c>
      <c r="AP25">
        <v>1929</v>
      </c>
      <c r="AQ25">
        <v>185661</v>
      </c>
      <c r="AR25">
        <v>1875</v>
      </c>
      <c r="AS25">
        <v>2017</v>
      </c>
      <c r="AT25">
        <v>1766</v>
      </c>
      <c r="AU25">
        <v>1024</v>
      </c>
      <c r="AV25">
        <v>1472</v>
      </c>
      <c r="AW25">
        <v>1625</v>
      </c>
      <c r="AX25">
        <v>399</v>
      </c>
      <c r="AY25">
        <v>159356</v>
      </c>
      <c r="AZ25">
        <v>1624</v>
      </c>
      <c r="BA25">
        <v>304</v>
      </c>
      <c r="BB25">
        <v>665</v>
      </c>
      <c r="BC25">
        <v>110854</v>
      </c>
      <c r="BD25">
        <v>2163</v>
      </c>
      <c r="BE25">
        <v>1634</v>
      </c>
      <c r="BF25">
        <v>547</v>
      </c>
      <c r="BG25">
        <v>463</v>
      </c>
      <c r="BH25">
        <v>1482</v>
      </c>
      <c r="BI25">
        <v>852</v>
      </c>
      <c r="BJ25">
        <v>647</v>
      </c>
      <c r="BK25">
        <v>1202</v>
      </c>
      <c r="BL25">
        <v>699</v>
      </c>
      <c r="BM25">
        <v>1163</v>
      </c>
      <c r="BN25">
        <v>985</v>
      </c>
      <c r="BO25">
        <v>4972</v>
      </c>
      <c r="BP25">
        <v>1449</v>
      </c>
      <c r="BQ25">
        <v>1567</v>
      </c>
      <c r="BR25">
        <v>1437</v>
      </c>
      <c r="BS25">
        <v>1283</v>
      </c>
      <c r="BT25">
        <v>1140</v>
      </c>
      <c r="BU25">
        <v>1645</v>
      </c>
      <c r="BV25">
        <v>1387</v>
      </c>
      <c r="BW25">
        <v>1633</v>
      </c>
      <c r="BX25">
        <v>986</v>
      </c>
      <c r="BY25">
        <v>1138</v>
      </c>
      <c r="BZ25">
        <v>1205</v>
      </c>
      <c r="CA25">
        <v>1574</v>
      </c>
      <c r="CB25">
        <v>5580</v>
      </c>
      <c r="CC25">
        <v>1034</v>
      </c>
      <c r="CD25">
        <v>789</v>
      </c>
      <c r="CE25">
        <v>1184</v>
      </c>
      <c r="CF25">
        <v>3152</v>
      </c>
      <c r="CG25">
        <v>1137</v>
      </c>
      <c r="CH25">
        <v>1425</v>
      </c>
      <c r="CI25">
        <v>1063</v>
      </c>
      <c r="CJ25">
        <v>709</v>
      </c>
      <c r="CK25">
        <v>678</v>
      </c>
      <c r="CL25">
        <v>1784</v>
      </c>
      <c r="CM25">
        <v>125691</v>
      </c>
      <c r="CN25">
        <v>1166</v>
      </c>
      <c r="CO25">
        <v>668</v>
      </c>
      <c r="CP25">
        <v>1383</v>
      </c>
      <c r="CQ25">
        <v>2264</v>
      </c>
      <c r="CR25">
        <v>2511</v>
      </c>
      <c r="CS25">
        <v>1985</v>
      </c>
      <c r="CT25">
        <v>1236</v>
      </c>
      <c r="CU25">
        <v>621</v>
      </c>
      <c r="CV25">
        <v>1565</v>
      </c>
      <c r="CW25">
        <v>1060</v>
      </c>
      <c r="CX25">
        <v>524</v>
      </c>
      <c r="CY25">
        <v>110866</v>
      </c>
      <c r="CZ25">
        <v>1123</v>
      </c>
      <c r="DA25">
        <v>922</v>
      </c>
      <c r="DB25">
        <v>784</v>
      </c>
      <c r="DC25">
        <v>418</v>
      </c>
      <c r="DD25">
        <v>541</v>
      </c>
      <c r="DE25">
        <v>711</v>
      </c>
      <c r="DF25">
        <v>869</v>
      </c>
      <c r="DG25">
        <v>819</v>
      </c>
      <c r="DH25">
        <v>884</v>
      </c>
      <c r="DI25">
        <v>880</v>
      </c>
      <c r="DJ25">
        <v>49</v>
      </c>
      <c r="DK25">
        <v>1154</v>
      </c>
      <c r="DL25">
        <v>373</v>
      </c>
      <c r="DM25">
        <v>207</v>
      </c>
      <c r="DN25">
        <v>844</v>
      </c>
      <c r="DO25">
        <v>423</v>
      </c>
      <c r="DP25">
        <v>1310</v>
      </c>
      <c r="DQ25">
        <v>115869</v>
      </c>
      <c r="DR25">
        <v>1031</v>
      </c>
      <c r="DS25">
        <v>1958</v>
      </c>
      <c r="DT25">
        <v>999</v>
      </c>
      <c r="DU25">
        <v>994</v>
      </c>
    </row>
    <row r="26" spans="1:125" hidden="1" x14ac:dyDescent="0.25">
      <c r="A26">
        <v>965</v>
      </c>
      <c r="B26">
        <v>116.0705</v>
      </c>
      <c r="C26">
        <v>57.6</v>
      </c>
      <c r="D26" t="s">
        <v>140</v>
      </c>
      <c r="E26" t="s">
        <v>141</v>
      </c>
      <c r="F26" t="s">
        <v>142</v>
      </c>
      <c r="G26" t="s">
        <v>143</v>
      </c>
      <c r="H26" t="s">
        <v>129</v>
      </c>
      <c r="I26" t="s">
        <v>144</v>
      </c>
      <c r="J26" t="s">
        <v>145</v>
      </c>
      <c r="K26" t="s">
        <v>132</v>
      </c>
      <c r="L26" t="s">
        <v>133</v>
      </c>
      <c r="M26">
        <v>2.74</v>
      </c>
      <c r="N26">
        <v>0.8</v>
      </c>
      <c r="O26" t="s">
        <v>134</v>
      </c>
      <c r="P26" t="s">
        <v>134</v>
      </c>
      <c r="Q26">
        <v>0.99890000000000001</v>
      </c>
      <c r="R26">
        <v>0.74</v>
      </c>
      <c r="S26" t="s">
        <v>135</v>
      </c>
      <c r="T26" t="s">
        <v>277</v>
      </c>
      <c r="U26" t="s">
        <v>278</v>
      </c>
      <c r="V26">
        <v>5</v>
      </c>
      <c r="W26" t="b">
        <v>1</v>
      </c>
      <c r="X26" t="s">
        <v>148</v>
      </c>
      <c r="Y26" t="s">
        <v>149</v>
      </c>
      <c r="Z26">
        <v>2476</v>
      </c>
      <c r="AA26">
        <v>1458</v>
      </c>
      <c r="AB26">
        <v>953</v>
      </c>
      <c r="AC26">
        <v>3758</v>
      </c>
      <c r="AD26">
        <v>876</v>
      </c>
      <c r="AE26">
        <v>2217</v>
      </c>
      <c r="AF26">
        <v>3046</v>
      </c>
      <c r="AG26">
        <v>1451</v>
      </c>
      <c r="AH26">
        <v>1562</v>
      </c>
      <c r="AI26">
        <v>1966</v>
      </c>
      <c r="AJ26">
        <v>2155</v>
      </c>
      <c r="AK26">
        <v>2135</v>
      </c>
      <c r="AL26">
        <v>1365</v>
      </c>
      <c r="AM26">
        <v>1959</v>
      </c>
      <c r="AN26">
        <v>2318</v>
      </c>
      <c r="AO26">
        <v>1404</v>
      </c>
      <c r="AP26">
        <v>2159</v>
      </c>
      <c r="AQ26">
        <v>873344</v>
      </c>
      <c r="AR26">
        <v>1752</v>
      </c>
      <c r="AS26">
        <v>1723</v>
      </c>
      <c r="AT26">
        <v>2162</v>
      </c>
      <c r="AU26">
        <v>921</v>
      </c>
      <c r="AV26">
        <v>3160</v>
      </c>
      <c r="AW26">
        <v>1595</v>
      </c>
      <c r="AX26">
        <v>2998</v>
      </c>
      <c r="AY26">
        <v>474802</v>
      </c>
      <c r="AZ26">
        <v>1420</v>
      </c>
      <c r="BA26">
        <v>3717</v>
      </c>
      <c r="BB26">
        <v>1494</v>
      </c>
      <c r="BC26">
        <v>609361</v>
      </c>
      <c r="BD26">
        <v>1212</v>
      </c>
      <c r="BE26">
        <v>1277</v>
      </c>
      <c r="BF26">
        <v>87</v>
      </c>
      <c r="BG26">
        <v>2264</v>
      </c>
      <c r="BH26">
        <v>1164</v>
      </c>
      <c r="BI26">
        <v>1594</v>
      </c>
      <c r="BJ26">
        <v>1197</v>
      </c>
      <c r="BK26">
        <v>1328</v>
      </c>
      <c r="BL26">
        <v>957</v>
      </c>
      <c r="BM26">
        <v>1392</v>
      </c>
      <c r="BN26">
        <v>1803</v>
      </c>
      <c r="BO26">
        <v>19940</v>
      </c>
      <c r="BP26">
        <v>1491</v>
      </c>
      <c r="BQ26">
        <v>2196</v>
      </c>
      <c r="BR26">
        <v>1517</v>
      </c>
      <c r="BS26">
        <v>773</v>
      </c>
      <c r="BT26">
        <v>1953</v>
      </c>
      <c r="BU26">
        <v>1265</v>
      </c>
      <c r="BV26">
        <v>1676</v>
      </c>
      <c r="BW26">
        <v>1915</v>
      </c>
      <c r="BX26">
        <v>1265</v>
      </c>
      <c r="BY26">
        <v>2513</v>
      </c>
      <c r="BZ26">
        <v>1810</v>
      </c>
      <c r="CA26">
        <v>623</v>
      </c>
      <c r="CB26">
        <v>719</v>
      </c>
      <c r="CC26">
        <v>864</v>
      </c>
      <c r="CD26">
        <v>1197</v>
      </c>
      <c r="CE26">
        <v>681</v>
      </c>
      <c r="CF26">
        <v>873</v>
      </c>
      <c r="CG26">
        <v>1307</v>
      </c>
      <c r="CH26">
        <v>863</v>
      </c>
      <c r="CI26">
        <v>1074</v>
      </c>
      <c r="CJ26">
        <v>700</v>
      </c>
      <c r="CK26">
        <v>1754</v>
      </c>
      <c r="CL26">
        <v>1988</v>
      </c>
      <c r="CM26">
        <v>436984</v>
      </c>
      <c r="CN26">
        <v>2805</v>
      </c>
      <c r="CO26">
        <v>1325</v>
      </c>
      <c r="CP26">
        <v>734</v>
      </c>
      <c r="CQ26">
        <v>1074</v>
      </c>
      <c r="CR26">
        <v>1521</v>
      </c>
      <c r="CS26">
        <v>2441</v>
      </c>
      <c r="CT26">
        <v>1755</v>
      </c>
      <c r="CU26">
        <v>69</v>
      </c>
      <c r="CV26">
        <v>1696</v>
      </c>
      <c r="CW26">
        <v>1241</v>
      </c>
      <c r="CX26">
        <v>934</v>
      </c>
      <c r="CY26">
        <v>336343</v>
      </c>
      <c r="CZ26">
        <v>535</v>
      </c>
      <c r="DA26">
        <v>1170</v>
      </c>
      <c r="DB26">
        <v>2983</v>
      </c>
      <c r="DC26">
        <v>1063</v>
      </c>
      <c r="DD26">
        <v>1359</v>
      </c>
      <c r="DE26">
        <v>3214</v>
      </c>
      <c r="DF26">
        <v>1147</v>
      </c>
      <c r="DG26">
        <v>4331</v>
      </c>
      <c r="DH26">
        <v>924</v>
      </c>
      <c r="DI26">
        <v>722</v>
      </c>
      <c r="DJ26">
        <v>1276</v>
      </c>
      <c r="DK26">
        <v>2907</v>
      </c>
      <c r="DL26">
        <v>130</v>
      </c>
      <c r="DM26">
        <v>1848</v>
      </c>
      <c r="DN26">
        <v>1652</v>
      </c>
      <c r="DO26">
        <v>4785</v>
      </c>
      <c r="DP26">
        <v>1013</v>
      </c>
      <c r="DQ26">
        <v>279652</v>
      </c>
      <c r="DR26">
        <v>838</v>
      </c>
      <c r="DS26">
        <v>2344</v>
      </c>
      <c r="DT26">
        <v>848</v>
      </c>
      <c r="DU26">
        <v>2102</v>
      </c>
    </row>
    <row r="27" spans="1:125" x14ac:dyDescent="0.25">
      <c r="A27">
        <v>1012</v>
      </c>
      <c r="B27">
        <v>118.0864</v>
      </c>
      <c r="C27">
        <v>46</v>
      </c>
      <c r="D27" t="s">
        <v>279</v>
      </c>
      <c r="E27" t="s">
        <v>280</v>
      </c>
      <c r="F27" t="s">
        <v>281</v>
      </c>
      <c r="G27" t="s">
        <v>282</v>
      </c>
      <c r="H27" t="s">
        <v>129</v>
      </c>
      <c r="I27" t="s">
        <v>283</v>
      </c>
      <c r="J27" t="s">
        <v>284</v>
      </c>
      <c r="K27" t="s">
        <v>132</v>
      </c>
      <c r="L27" t="s">
        <v>133</v>
      </c>
      <c r="M27">
        <v>2.74</v>
      </c>
      <c r="N27">
        <v>0.6</v>
      </c>
      <c r="O27" t="s">
        <v>134</v>
      </c>
      <c r="P27" t="s">
        <v>134</v>
      </c>
      <c r="Q27">
        <v>0.99470000000000003</v>
      </c>
      <c r="R27">
        <v>0.74</v>
      </c>
      <c r="S27" t="s">
        <v>135</v>
      </c>
      <c r="T27" t="s">
        <v>285</v>
      </c>
      <c r="U27" t="s">
        <v>286</v>
      </c>
      <c r="V27">
        <v>9</v>
      </c>
      <c r="W27" t="b">
        <v>1</v>
      </c>
      <c r="X27" t="s">
        <v>279</v>
      </c>
      <c r="Y27" t="s">
        <v>281</v>
      </c>
      <c r="Z27">
        <v>372996</v>
      </c>
      <c r="AA27">
        <v>353832</v>
      </c>
      <c r="AB27">
        <v>534321</v>
      </c>
      <c r="AC27">
        <v>54</v>
      </c>
      <c r="AD27">
        <v>237213</v>
      </c>
      <c r="AE27">
        <v>598795</v>
      </c>
      <c r="AF27">
        <v>737749</v>
      </c>
      <c r="AG27">
        <v>313464</v>
      </c>
      <c r="AH27">
        <v>404920</v>
      </c>
      <c r="AI27">
        <v>466893</v>
      </c>
      <c r="AJ27">
        <v>420609</v>
      </c>
      <c r="AK27">
        <v>410666</v>
      </c>
      <c r="AL27">
        <v>634520</v>
      </c>
      <c r="AM27">
        <v>685493</v>
      </c>
      <c r="AN27">
        <v>653168</v>
      </c>
      <c r="AO27">
        <v>540672</v>
      </c>
      <c r="AP27">
        <v>1247103</v>
      </c>
      <c r="AQ27">
        <v>13</v>
      </c>
      <c r="AR27">
        <v>484635</v>
      </c>
      <c r="AS27">
        <v>295592</v>
      </c>
      <c r="AT27">
        <v>452637</v>
      </c>
      <c r="AU27">
        <v>302778</v>
      </c>
      <c r="AV27">
        <v>273868</v>
      </c>
      <c r="AW27">
        <v>294080</v>
      </c>
      <c r="AX27">
        <v>101</v>
      </c>
      <c r="AY27">
        <v>137</v>
      </c>
      <c r="AZ27">
        <v>323840</v>
      </c>
      <c r="BA27">
        <v>266734</v>
      </c>
      <c r="BB27">
        <v>519139</v>
      </c>
      <c r="BC27">
        <v>50</v>
      </c>
      <c r="BD27">
        <v>333695</v>
      </c>
      <c r="BE27">
        <v>308302</v>
      </c>
      <c r="BF27">
        <v>93</v>
      </c>
      <c r="BG27">
        <v>376501</v>
      </c>
      <c r="BH27">
        <v>429344</v>
      </c>
      <c r="BI27">
        <v>278787</v>
      </c>
      <c r="BJ27">
        <v>251988</v>
      </c>
      <c r="BK27">
        <v>559831</v>
      </c>
      <c r="BL27">
        <v>384774</v>
      </c>
      <c r="BM27">
        <v>483240</v>
      </c>
      <c r="BN27">
        <v>419978</v>
      </c>
      <c r="BO27">
        <v>5349</v>
      </c>
      <c r="BP27">
        <v>522968</v>
      </c>
      <c r="BQ27">
        <v>666487</v>
      </c>
      <c r="BR27">
        <v>301100</v>
      </c>
      <c r="BS27">
        <v>270219</v>
      </c>
      <c r="BT27">
        <v>592460</v>
      </c>
      <c r="BU27">
        <v>420605</v>
      </c>
      <c r="BV27">
        <v>527142</v>
      </c>
      <c r="BW27">
        <v>423262</v>
      </c>
      <c r="BX27">
        <v>339642</v>
      </c>
      <c r="BY27">
        <v>441054</v>
      </c>
      <c r="BZ27">
        <v>295913</v>
      </c>
      <c r="CA27">
        <v>328572</v>
      </c>
      <c r="CB27">
        <v>294382</v>
      </c>
      <c r="CC27">
        <v>301307</v>
      </c>
      <c r="CD27">
        <v>720061</v>
      </c>
      <c r="CE27">
        <v>871063</v>
      </c>
      <c r="CF27">
        <v>566774</v>
      </c>
      <c r="CG27">
        <v>376210</v>
      </c>
      <c r="CH27">
        <v>335069</v>
      </c>
      <c r="CI27">
        <v>442718</v>
      </c>
      <c r="CJ27">
        <v>384054</v>
      </c>
      <c r="CK27">
        <v>281399</v>
      </c>
      <c r="CL27">
        <v>451658</v>
      </c>
      <c r="CM27">
        <v>76</v>
      </c>
      <c r="CN27">
        <v>534669</v>
      </c>
      <c r="CO27">
        <v>649894</v>
      </c>
      <c r="CP27">
        <v>553027</v>
      </c>
      <c r="CQ27">
        <v>371485</v>
      </c>
      <c r="CR27">
        <v>384371</v>
      </c>
      <c r="CS27">
        <v>712321</v>
      </c>
      <c r="CT27">
        <v>300024</v>
      </c>
      <c r="CU27">
        <v>29</v>
      </c>
      <c r="CV27">
        <v>213014</v>
      </c>
      <c r="CW27">
        <v>277770</v>
      </c>
      <c r="CX27">
        <v>238144</v>
      </c>
      <c r="CY27">
        <v>80</v>
      </c>
      <c r="CZ27">
        <v>452488</v>
      </c>
      <c r="DA27">
        <v>291054</v>
      </c>
      <c r="DB27">
        <v>404781</v>
      </c>
      <c r="DC27">
        <v>487676</v>
      </c>
      <c r="DD27">
        <v>250248</v>
      </c>
      <c r="DE27">
        <v>478174</v>
      </c>
      <c r="DF27">
        <v>400194</v>
      </c>
      <c r="DG27">
        <v>363857</v>
      </c>
      <c r="DH27">
        <v>262546</v>
      </c>
      <c r="DI27">
        <v>309422</v>
      </c>
      <c r="DJ27">
        <v>361510</v>
      </c>
      <c r="DK27">
        <v>564652</v>
      </c>
      <c r="DL27">
        <v>108</v>
      </c>
      <c r="DM27">
        <v>479232</v>
      </c>
      <c r="DN27">
        <v>437213</v>
      </c>
      <c r="DO27">
        <v>324748</v>
      </c>
      <c r="DP27">
        <v>464151</v>
      </c>
      <c r="DQ27">
        <v>75</v>
      </c>
      <c r="DR27">
        <v>670155</v>
      </c>
      <c r="DS27">
        <v>552860</v>
      </c>
      <c r="DT27">
        <v>367137</v>
      </c>
      <c r="DU27">
        <v>419077</v>
      </c>
    </row>
    <row r="28" spans="1:125" x14ac:dyDescent="0.25">
      <c r="A28" t="s">
        <v>287</v>
      </c>
      <c r="B28">
        <v>173.09200000000001</v>
      </c>
      <c r="C28">
        <v>53</v>
      </c>
      <c r="D28" t="s">
        <v>134</v>
      </c>
      <c r="E28" t="s">
        <v>288</v>
      </c>
      <c r="F28" t="s">
        <v>289</v>
      </c>
      <c r="G28" t="s">
        <v>290</v>
      </c>
      <c r="H28" t="s">
        <v>129</v>
      </c>
      <c r="I28" t="s">
        <v>291</v>
      </c>
      <c r="J28" t="s">
        <v>292</v>
      </c>
      <c r="K28" t="s">
        <v>132</v>
      </c>
      <c r="L28" t="s">
        <v>133</v>
      </c>
      <c r="M28">
        <v>2.74</v>
      </c>
      <c r="N28">
        <v>0.6</v>
      </c>
      <c r="O28" t="s">
        <v>134</v>
      </c>
      <c r="P28" t="s">
        <v>134</v>
      </c>
      <c r="Q28">
        <v>0.99829999999999997</v>
      </c>
      <c r="R28">
        <v>0.74</v>
      </c>
      <c r="S28" t="s">
        <v>135</v>
      </c>
      <c r="T28" t="s">
        <v>293</v>
      </c>
      <c r="U28" t="s">
        <v>294</v>
      </c>
      <c r="V28">
        <v>4</v>
      </c>
      <c r="W28" t="b">
        <v>1</v>
      </c>
      <c r="X28" t="s">
        <v>134</v>
      </c>
      <c r="Y28" t="s">
        <v>134</v>
      </c>
      <c r="Z28">
        <v>2752</v>
      </c>
      <c r="AA28">
        <v>6852</v>
      </c>
      <c r="AB28">
        <v>2714</v>
      </c>
      <c r="AC28">
        <v>0</v>
      </c>
      <c r="AD28">
        <v>2287</v>
      </c>
      <c r="AE28">
        <v>2553</v>
      </c>
      <c r="AF28">
        <v>5346</v>
      </c>
      <c r="AG28">
        <v>6912</v>
      </c>
      <c r="AH28">
        <v>3736</v>
      </c>
      <c r="AI28">
        <v>8144</v>
      </c>
      <c r="AJ28">
        <v>3587</v>
      </c>
      <c r="AK28">
        <v>8293</v>
      </c>
      <c r="AL28">
        <v>8720</v>
      </c>
      <c r="AM28">
        <v>4602</v>
      </c>
      <c r="AN28">
        <v>9409</v>
      </c>
      <c r="AO28">
        <v>7351</v>
      </c>
      <c r="AP28">
        <v>8028</v>
      </c>
      <c r="AQ28">
        <v>129</v>
      </c>
      <c r="AR28">
        <v>7809</v>
      </c>
      <c r="AS28">
        <v>6662</v>
      </c>
      <c r="AT28">
        <v>7649</v>
      </c>
      <c r="AU28">
        <v>4852</v>
      </c>
      <c r="AV28">
        <v>6800</v>
      </c>
      <c r="AW28">
        <v>4616</v>
      </c>
      <c r="AX28">
        <v>46</v>
      </c>
      <c r="AY28">
        <v>1312</v>
      </c>
      <c r="AZ28">
        <v>7440</v>
      </c>
      <c r="BA28">
        <v>2087</v>
      </c>
      <c r="BB28">
        <v>6759</v>
      </c>
      <c r="BC28">
        <v>1522</v>
      </c>
      <c r="BD28">
        <v>7205</v>
      </c>
      <c r="BE28">
        <v>7092</v>
      </c>
      <c r="BF28">
        <v>0</v>
      </c>
      <c r="BG28">
        <v>5020</v>
      </c>
      <c r="BH28">
        <v>8613</v>
      </c>
      <c r="BI28">
        <v>3724</v>
      </c>
      <c r="BJ28">
        <v>2181</v>
      </c>
      <c r="BK28">
        <v>7238</v>
      </c>
      <c r="BL28">
        <v>4875</v>
      </c>
      <c r="BM28">
        <v>1639</v>
      </c>
      <c r="BN28">
        <v>5857</v>
      </c>
      <c r="BO28">
        <v>289</v>
      </c>
      <c r="BP28">
        <v>4146</v>
      </c>
      <c r="BQ28">
        <v>3057</v>
      </c>
      <c r="BR28">
        <v>8499</v>
      </c>
      <c r="BS28">
        <v>5616</v>
      </c>
      <c r="BT28">
        <v>2915</v>
      </c>
      <c r="BU28">
        <v>8901</v>
      </c>
      <c r="BV28">
        <v>5633</v>
      </c>
      <c r="BW28">
        <v>2447</v>
      </c>
      <c r="BX28">
        <v>5806</v>
      </c>
      <c r="BY28">
        <v>4834</v>
      </c>
      <c r="BZ28">
        <v>5083</v>
      </c>
      <c r="CA28">
        <v>8775</v>
      </c>
      <c r="CB28">
        <v>5186</v>
      </c>
      <c r="CC28">
        <v>2462</v>
      </c>
      <c r="CD28">
        <v>5883</v>
      </c>
      <c r="CE28">
        <v>6938</v>
      </c>
      <c r="CF28">
        <v>7303</v>
      </c>
      <c r="CG28">
        <v>2950</v>
      </c>
      <c r="CH28">
        <v>7397</v>
      </c>
      <c r="CI28">
        <v>7164</v>
      </c>
      <c r="CJ28">
        <v>4769</v>
      </c>
      <c r="CK28">
        <v>2792</v>
      </c>
      <c r="CL28">
        <v>5917</v>
      </c>
      <c r="CM28">
        <v>1977</v>
      </c>
      <c r="CN28">
        <v>4255</v>
      </c>
      <c r="CO28">
        <v>2114</v>
      </c>
      <c r="CP28">
        <v>2357</v>
      </c>
      <c r="CQ28">
        <v>6459</v>
      </c>
      <c r="CR28">
        <v>9468</v>
      </c>
      <c r="CS28">
        <v>3046</v>
      </c>
      <c r="CT28">
        <v>7502</v>
      </c>
      <c r="CU28">
        <v>0</v>
      </c>
      <c r="CV28">
        <v>3506</v>
      </c>
      <c r="CW28">
        <v>7608</v>
      </c>
      <c r="CX28">
        <v>3859</v>
      </c>
      <c r="CY28">
        <v>561</v>
      </c>
      <c r="CZ28">
        <v>1653</v>
      </c>
      <c r="DA28">
        <v>2901</v>
      </c>
      <c r="DB28">
        <v>2790</v>
      </c>
      <c r="DC28">
        <v>3635</v>
      </c>
      <c r="DD28">
        <v>3656</v>
      </c>
      <c r="DE28">
        <v>3200</v>
      </c>
      <c r="DF28">
        <v>3052</v>
      </c>
      <c r="DG28">
        <v>486</v>
      </c>
      <c r="DH28">
        <v>3754</v>
      </c>
      <c r="DI28">
        <v>2591</v>
      </c>
      <c r="DJ28">
        <v>1573</v>
      </c>
      <c r="DK28">
        <v>5650</v>
      </c>
      <c r="DL28">
        <v>0</v>
      </c>
      <c r="DM28">
        <v>1795</v>
      </c>
      <c r="DN28">
        <v>1083</v>
      </c>
      <c r="DO28">
        <v>9757</v>
      </c>
      <c r="DP28">
        <v>3036</v>
      </c>
      <c r="DQ28">
        <v>1139</v>
      </c>
      <c r="DR28">
        <v>1967</v>
      </c>
      <c r="DS28">
        <v>3448</v>
      </c>
      <c r="DT28">
        <v>1637</v>
      </c>
      <c r="DU28">
        <v>2385</v>
      </c>
    </row>
    <row r="29" spans="1:125" x14ac:dyDescent="0.25">
      <c r="A29">
        <v>2839</v>
      </c>
      <c r="B29">
        <v>175.1191</v>
      </c>
      <c r="C29">
        <v>66.7</v>
      </c>
      <c r="D29" t="s">
        <v>295</v>
      </c>
      <c r="E29" t="s">
        <v>296</v>
      </c>
      <c r="F29" t="s">
        <v>297</v>
      </c>
      <c r="G29" t="s">
        <v>298</v>
      </c>
      <c r="H29" t="s">
        <v>129</v>
      </c>
      <c r="I29" t="s">
        <v>299</v>
      </c>
      <c r="J29" t="s">
        <v>300</v>
      </c>
      <c r="K29" t="s">
        <v>132</v>
      </c>
      <c r="L29" t="s">
        <v>133</v>
      </c>
      <c r="M29">
        <v>2.74</v>
      </c>
      <c r="N29">
        <v>0.6</v>
      </c>
      <c r="O29" t="s">
        <v>134</v>
      </c>
      <c r="P29" t="s">
        <v>134</v>
      </c>
      <c r="Q29">
        <v>0.99139999999999995</v>
      </c>
      <c r="R29">
        <v>0.74</v>
      </c>
      <c r="S29" t="s">
        <v>135</v>
      </c>
      <c r="T29" t="s">
        <v>301</v>
      </c>
      <c r="U29" t="s">
        <v>302</v>
      </c>
      <c r="V29">
        <v>11</v>
      </c>
      <c r="W29" t="b">
        <v>1</v>
      </c>
      <c r="X29" t="s">
        <v>303</v>
      </c>
      <c r="Y29" t="s">
        <v>304</v>
      </c>
      <c r="Z29">
        <v>384</v>
      </c>
      <c r="AA29">
        <v>228</v>
      </c>
      <c r="AB29">
        <v>196</v>
      </c>
      <c r="AC29">
        <v>66636</v>
      </c>
      <c r="AD29">
        <v>342</v>
      </c>
      <c r="AE29">
        <v>224</v>
      </c>
      <c r="AF29">
        <v>202</v>
      </c>
      <c r="AG29">
        <v>233</v>
      </c>
      <c r="AH29">
        <v>123</v>
      </c>
      <c r="AI29">
        <v>206</v>
      </c>
      <c r="AJ29">
        <v>82</v>
      </c>
      <c r="AK29">
        <v>308</v>
      </c>
      <c r="AL29">
        <v>319</v>
      </c>
      <c r="AM29">
        <v>72</v>
      </c>
      <c r="AN29">
        <v>215</v>
      </c>
      <c r="AO29">
        <v>153</v>
      </c>
      <c r="AP29">
        <v>123</v>
      </c>
      <c r="AQ29">
        <v>935</v>
      </c>
      <c r="AR29">
        <v>133</v>
      </c>
      <c r="AS29">
        <v>174</v>
      </c>
      <c r="AT29">
        <v>266</v>
      </c>
      <c r="AU29">
        <v>123</v>
      </c>
      <c r="AV29">
        <v>287</v>
      </c>
      <c r="AW29">
        <v>300</v>
      </c>
      <c r="AX29">
        <v>319</v>
      </c>
      <c r="AY29">
        <v>1031</v>
      </c>
      <c r="AZ29">
        <v>76</v>
      </c>
      <c r="BA29">
        <v>394</v>
      </c>
      <c r="BB29">
        <v>242</v>
      </c>
      <c r="BC29">
        <v>503</v>
      </c>
      <c r="BD29">
        <v>239</v>
      </c>
      <c r="BE29">
        <v>232</v>
      </c>
      <c r="BF29">
        <v>334</v>
      </c>
      <c r="BG29">
        <v>332</v>
      </c>
      <c r="BH29">
        <v>249</v>
      </c>
      <c r="BI29">
        <v>216</v>
      </c>
      <c r="BJ29">
        <v>233</v>
      </c>
      <c r="BK29">
        <v>377</v>
      </c>
      <c r="BL29">
        <v>209</v>
      </c>
      <c r="BM29">
        <v>340</v>
      </c>
      <c r="BN29">
        <v>213</v>
      </c>
      <c r="BO29">
        <v>285</v>
      </c>
      <c r="BP29">
        <v>209</v>
      </c>
      <c r="BQ29">
        <v>417</v>
      </c>
      <c r="BR29">
        <v>145</v>
      </c>
      <c r="BS29">
        <v>148</v>
      </c>
      <c r="BT29">
        <v>146</v>
      </c>
      <c r="BU29">
        <v>74</v>
      </c>
      <c r="BV29">
        <v>120</v>
      </c>
      <c r="BW29">
        <v>189</v>
      </c>
      <c r="BX29">
        <v>328</v>
      </c>
      <c r="BY29">
        <v>329</v>
      </c>
      <c r="BZ29">
        <v>342</v>
      </c>
      <c r="CA29">
        <v>108</v>
      </c>
      <c r="CB29">
        <v>172</v>
      </c>
      <c r="CC29">
        <v>287</v>
      </c>
      <c r="CD29">
        <v>236</v>
      </c>
      <c r="CE29">
        <v>881</v>
      </c>
      <c r="CF29">
        <v>221</v>
      </c>
      <c r="CG29">
        <v>248</v>
      </c>
      <c r="CH29">
        <v>291</v>
      </c>
      <c r="CI29">
        <v>155</v>
      </c>
      <c r="CJ29">
        <v>70</v>
      </c>
      <c r="CK29">
        <v>314</v>
      </c>
      <c r="CL29">
        <v>121</v>
      </c>
      <c r="CM29">
        <v>620</v>
      </c>
      <c r="CN29">
        <v>287</v>
      </c>
      <c r="CO29">
        <v>287</v>
      </c>
      <c r="CP29">
        <v>241</v>
      </c>
      <c r="CQ29">
        <v>155</v>
      </c>
      <c r="CR29">
        <v>239</v>
      </c>
      <c r="CS29">
        <v>491</v>
      </c>
      <c r="CT29">
        <v>431</v>
      </c>
      <c r="CU29">
        <v>86064</v>
      </c>
      <c r="CV29">
        <v>505</v>
      </c>
      <c r="CW29">
        <v>340</v>
      </c>
      <c r="CX29">
        <v>205</v>
      </c>
      <c r="CY29">
        <v>994</v>
      </c>
      <c r="CZ29">
        <v>136</v>
      </c>
      <c r="DA29">
        <v>162</v>
      </c>
      <c r="DB29">
        <v>83</v>
      </c>
      <c r="DC29">
        <v>274</v>
      </c>
      <c r="DD29">
        <v>158</v>
      </c>
      <c r="DE29">
        <v>171</v>
      </c>
      <c r="DF29">
        <v>144</v>
      </c>
      <c r="DG29">
        <v>469</v>
      </c>
      <c r="DH29">
        <v>196</v>
      </c>
      <c r="DI29">
        <v>165</v>
      </c>
      <c r="DJ29">
        <v>103</v>
      </c>
      <c r="DK29">
        <v>70</v>
      </c>
      <c r="DL29">
        <v>75</v>
      </c>
      <c r="DM29">
        <v>229</v>
      </c>
      <c r="DN29">
        <v>94</v>
      </c>
      <c r="DO29">
        <v>310</v>
      </c>
      <c r="DP29">
        <v>455</v>
      </c>
      <c r="DQ29">
        <v>127</v>
      </c>
      <c r="DR29">
        <v>268</v>
      </c>
      <c r="DS29">
        <v>251</v>
      </c>
      <c r="DT29">
        <v>132</v>
      </c>
      <c r="DU29">
        <v>387</v>
      </c>
    </row>
    <row r="30" spans="1:125" x14ac:dyDescent="0.25">
      <c r="A30">
        <v>2871</v>
      </c>
      <c r="B30">
        <v>176.07069999999999</v>
      </c>
      <c r="C30">
        <v>601.4</v>
      </c>
      <c r="D30" t="s">
        <v>305</v>
      </c>
      <c r="E30" t="s">
        <v>306</v>
      </c>
      <c r="F30" t="s">
        <v>307</v>
      </c>
      <c r="G30" t="s">
        <v>308</v>
      </c>
      <c r="H30" t="s">
        <v>129</v>
      </c>
      <c r="I30" t="s">
        <v>309</v>
      </c>
      <c r="J30" t="s">
        <v>310</v>
      </c>
      <c r="K30" t="s">
        <v>132</v>
      </c>
      <c r="L30" t="s">
        <v>133</v>
      </c>
      <c r="M30">
        <v>2.74</v>
      </c>
      <c r="N30">
        <v>0.3</v>
      </c>
      <c r="O30" t="s">
        <v>134</v>
      </c>
      <c r="P30" t="s">
        <v>134</v>
      </c>
      <c r="Q30">
        <v>0.995</v>
      </c>
      <c r="R30">
        <v>0.74</v>
      </c>
      <c r="S30" t="s">
        <v>135</v>
      </c>
      <c r="T30" t="s">
        <v>311</v>
      </c>
      <c r="U30" t="s">
        <v>312</v>
      </c>
      <c r="V30">
        <v>4</v>
      </c>
      <c r="W30" t="b">
        <v>1</v>
      </c>
      <c r="X30" t="s">
        <v>305</v>
      </c>
      <c r="Y30" t="s">
        <v>313</v>
      </c>
      <c r="Z30">
        <v>31048</v>
      </c>
      <c r="AA30">
        <v>11470</v>
      </c>
      <c r="AB30">
        <v>25930</v>
      </c>
      <c r="AC30">
        <v>32</v>
      </c>
      <c r="AD30">
        <v>12779</v>
      </c>
      <c r="AE30">
        <v>9553</v>
      </c>
      <c r="AF30">
        <v>6731</v>
      </c>
      <c r="AG30">
        <v>11899</v>
      </c>
      <c r="AH30">
        <v>14835</v>
      </c>
      <c r="AI30">
        <v>11250</v>
      </c>
      <c r="AJ30">
        <v>19933</v>
      </c>
      <c r="AK30">
        <v>15749</v>
      </c>
      <c r="AL30">
        <v>6950</v>
      </c>
      <c r="AM30">
        <v>3754</v>
      </c>
      <c r="AN30">
        <v>36261</v>
      </c>
      <c r="AO30">
        <v>22527</v>
      </c>
      <c r="AP30">
        <v>19283</v>
      </c>
      <c r="AQ30">
        <v>41</v>
      </c>
      <c r="AR30">
        <v>13397</v>
      </c>
      <c r="AS30">
        <v>7974</v>
      </c>
      <c r="AT30">
        <v>9376</v>
      </c>
      <c r="AU30">
        <v>21711</v>
      </c>
      <c r="AV30">
        <v>25281</v>
      </c>
      <c r="AW30">
        <v>25609</v>
      </c>
      <c r="AX30">
        <v>46</v>
      </c>
      <c r="AY30">
        <v>45</v>
      </c>
      <c r="AZ30">
        <v>34811</v>
      </c>
      <c r="BA30">
        <v>7757</v>
      </c>
      <c r="BB30">
        <v>15237</v>
      </c>
      <c r="BC30">
        <v>43</v>
      </c>
      <c r="BD30">
        <v>60614</v>
      </c>
      <c r="BE30">
        <v>13037</v>
      </c>
      <c r="BF30">
        <v>55</v>
      </c>
      <c r="BG30">
        <v>16082</v>
      </c>
      <c r="BH30">
        <v>19192</v>
      </c>
      <c r="BI30">
        <v>5808</v>
      </c>
      <c r="BJ30">
        <v>12909</v>
      </c>
      <c r="BK30">
        <v>25830</v>
      </c>
      <c r="BL30">
        <v>9943</v>
      </c>
      <c r="BM30">
        <v>22519</v>
      </c>
      <c r="BN30">
        <v>13357</v>
      </c>
      <c r="BO30">
        <v>290</v>
      </c>
      <c r="BP30">
        <v>12138</v>
      </c>
      <c r="BQ30">
        <v>12582</v>
      </c>
      <c r="BR30">
        <v>11553</v>
      </c>
      <c r="BS30">
        <v>9452</v>
      </c>
      <c r="BT30">
        <v>16832</v>
      </c>
      <c r="BU30">
        <v>7929</v>
      </c>
      <c r="BV30">
        <v>12623</v>
      </c>
      <c r="BW30">
        <v>12274</v>
      </c>
      <c r="BX30">
        <v>10933</v>
      </c>
      <c r="BY30">
        <v>6759</v>
      </c>
      <c r="BZ30">
        <v>5970</v>
      </c>
      <c r="CA30">
        <v>5002</v>
      </c>
      <c r="CB30">
        <v>17054</v>
      </c>
      <c r="CC30">
        <v>15260</v>
      </c>
      <c r="CD30">
        <v>41754</v>
      </c>
      <c r="CE30">
        <v>7472</v>
      </c>
      <c r="CF30">
        <v>9252</v>
      </c>
      <c r="CG30">
        <v>4356</v>
      </c>
      <c r="CH30">
        <v>12808</v>
      </c>
      <c r="CI30">
        <v>12945</v>
      </c>
      <c r="CJ30">
        <v>5690</v>
      </c>
      <c r="CK30">
        <v>10125</v>
      </c>
      <c r="CL30">
        <v>10458</v>
      </c>
      <c r="CM30">
        <v>19</v>
      </c>
      <c r="CN30">
        <v>5971</v>
      </c>
      <c r="CO30">
        <v>7667</v>
      </c>
      <c r="CP30">
        <v>9640</v>
      </c>
      <c r="CQ30">
        <v>12376</v>
      </c>
      <c r="CR30">
        <v>26578</v>
      </c>
      <c r="CS30">
        <v>17727</v>
      </c>
      <c r="CT30">
        <v>8884</v>
      </c>
      <c r="CU30">
        <v>33</v>
      </c>
      <c r="CV30">
        <v>9956</v>
      </c>
      <c r="CW30">
        <v>4027</v>
      </c>
      <c r="CX30">
        <v>5677</v>
      </c>
      <c r="CY30">
        <v>13</v>
      </c>
      <c r="CZ30">
        <v>6377</v>
      </c>
      <c r="DA30">
        <v>11280</v>
      </c>
      <c r="DB30">
        <v>4744</v>
      </c>
      <c r="DC30">
        <v>6527</v>
      </c>
      <c r="DD30">
        <v>9263</v>
      </c>
      <c r="DE30">
        <v>7339</v>
      </c>
      <c r="DF30">
        <v>25128</v>
      </c>
      <c r="DG30">
        <v>7812</v>
      </c>
      <c r="DH30">
        <v>11856</v>
      </c>
      <c r="DI30">
        <v>4181</v>
      </c>
      <c r="DJ30">
        <v>5129</v>
      </c>
      <c r="DK30">
        <v>7438</v>
      </c>
      <c r="DL30">
        <v>307</v>
      </c>
      <c r="DM30">
        <v>4763</v>
      </c>
      <c r="DN30">
        <v>15219</v>
      </c>
      <c r="DO30">
        <v>19052</v>
      </c>
      <c r="DP30">
        <v>12461</v>
      </c>
      <c r="DQ30">
        <v>25</v>
      </c>
      <c r="DR30">
        <v>11920</v>
      </c>
      <c r="DS30">
        <v>23159</v>
      </c>
      <c r="DT30">
        <v>6171</v>
      </c>
      <c r="DU30">
        <v>6851</v>
      </c>
    </row>
    <row r="31" spans="1:125" hidden="1" x14ac:dyDescent="0.25">
      <c r="A31" t="s">
        <v>314</v>
      </c>
      <c r="B31">
        <v>181.072</v>
      </c>
      <c r="C31">
        <v>303.5</v>
      </c>
      <c r="D31" t="s">
        <v>151</v>
      </c>
      <c r="E31" t="s">
        <v>152</v>
      </c>
      <c r="F31" t="s">
        <v>153</v>
      </c>
      <c r="G31" t="s">
        <v>154</v>
      </c>
      <c r="H31" t="s">
        <v>129</v>
      </c>
      <c r="I31" t="s">
        <v>155</v>
      </c>
      <c r="J31" t="s">
        <v>156</v>
      </c>
      <c r="K31" t="s">
        <v>132</v>
      </c>
      <c r="L31" t="s">
        <v>133</v>
      </c>
      <c r="M31">
        <v>2.74</v>
      </c>
      <c r="N31">
        <v>0.4</v>
      </c>
      <c r="O31" t="s">
        <v>134</v>
      </c>
      <c r="P31" t="s">
        <v>134</v>
      </c>
      <c r="Q31">
        <v>0.99650000000000005</v>
      </c>
      <c r="R31">
        <v>0.74</v>
      </c>
      <c r="S31" t="s">
        <v>135</v>
      </c>
      <c r="T31" t="s">
        <v>315</v>
      </c>
      <c r="U31" t="s">
        <v>316</v>
      </c>
      <c r="V31">
        <v>3</v>
      </c>
      <c r="W31" t="b">
        <v>1</v>
      </c>
      <c r="X31" t="s">
        <v>151</v>
      </c>
      <c r="Y31" t="s">
        <v>153</v>
      </c>
      <c r="Z31">
        <v>19317</v>
      </c>
      <c r="AA31">
        <v>18345</v>
      </c>
      <c r="AB31">
        <v>108</v>
      </c>
      <c r="AC31">
        <v>106</v>
      </c>
      <c r="AD31">
        <v>93</v>
      </c>
      <c r="AE31">
        <v>33</v>
      </c>
      <c r="AF31">
        <v>256671</v>
      </c>
      <c r="AG31">
        <v>17447</v>
      </c>
      <c r="AH31">
        <v>1098</v>
      </c>
      <c r="AI31">
        <v>973</v>
      </c>
      <c r="AJ31">
        <v>807</v>
      </c>
      <c r="AK31">
        <v>176</v>
      </c>
      <c r="AL31">
        <v>445</v>
      </c>
      <c r="AM31">
        <v>118</v>
      </c>
      <c r="AN31">
        <v>121</v>
      </c>
      <c r="AO31">
        <v>123</v>
      </c>
      <c r="AP31">
        <v>54</v>
      </c>
      <c r="AQ31">
        <v>101</v>
      </c>
      <c r="AR31">
        <v>303</v>
      </c>
      <c r="AS31">
        <v>99</v>
      </c>
      <c r="AT31">
        <v>209</v>
      </c>
      <c r="AU31">
        <v>78</v>
      </c>
      <c r="AV31">
        <v>14252</v>
      </c>
      <c r="AW31">
        <v>8602</v>
      </c>
      <c r="AX31">
        <v>6</v>
      </c>
      <c r="AY31">
        <v>155</v>
      </c>
      <c r="AZ31">
        <v>73</v>
      </c>
      <c r="BA31">
        <v>137</v>
      </c>
      <c r="BB31">
        <v>64076</v>
      </c>
      <c r="BC31">
        <v>197</v>
      </c>
      <c r="BD31">
        <v>1267</v>
      </c>
      <c r="BE31">
        <v>814</v>
      </c>
      <c r="BF31">
        <v>72</v>
      </c>
      <c r="BG31">
        <v>5840</v>
      </c>
      <c r="BH31">
        <v>524</v>
      </c>
      <c r="BI31">
        <v>54</v>
      </c>
      <c r="BJ31">
        <v>55</v>
      </c>
      <c r="BK31">
        <v>123</v>
      </c>
      <c r="BL31">
        <v>756</v>
      </c>
      <c r="BM31">
        <v>53</v>
      </c>
      <c r="BN31">
        <v>3412</v>
      </c>
      <c r="BO31">
        <v>241</v>
      </c>
      <c r="BP31">
        <v>409</v>
      </c>
      <c r="BQ31">
        <v>141</v>
      </c>
      <c r="BR31">
        <v>188</v>
      </c>
      <c r="BS31">
        <v>406</v>
      </c>
      <c r="BT31">
        <v>1104</v>
      </c>
      <c r="BU31">
        <v>107</v>
      </c>
      <c r="BV31">
        <v>44</v>
      </c>
      <c r="BW31">
        <v>90</v>
      </c>
      <c r="BX31">
        <v>2307</v>
      </c>
      <c r="BY31">
        <v>1102</v>
      </c>
      <c r="BZ31">
        <v>2716</v>
      </c>
      <c r="CA31">
        <v>10150</v>
      </c>
      <c r="CB31">
        <v>450</v>
      </c>
      <c r="CC31">
        <v>2018</v>
      </c>
      <c r="CD31">
        <v>119064</v>
      </c>
      <c r="CE31">
        <v>50087</v>
      </c>
      <c r="CF31">
        <v>80</v>
      </c>
      <c r="CG31">
        <v>35713</v>
      </c>
      <c r="CH31">
        <v>1056</v>
      </c>
      <c r="CI31">
        <v>6407</v>
      </c>
      <c r="CJ31">
        <v>571</v>
      </c>
      <c r="CK31">
        <v>377</v>
      </c>
      <c r="CL31">
        <v>335</v>
      </c>
      <c r="CM31">
        <v>103</v>
      </c>
      <c r="CN31">
        <v>371</v>
      </c>
      <c r="CO31">
        <v>129</v>
      </c>
      <c r="CP31">
        <v>459</v>
      </c>
      <c r="CQ31">
        <v>179</v>
      </c>
      <c r="CR31">
        <v>233</v>
      </c>
      <c r="CS31">
        <v>213</v>
      </c>
      <c r="CT31">
        <v>294</v>
      </c>
      <c r="CU31">
        <v>138</v>
      </c>
      <c r="CV31">
        <v>54842</v>
      </c>
      <c r="CW31">
        <v>3588</v>
      </c>
      <c r="CX31">
        <v>102</v>
      </c>
      <c r="CY31">
        <v>62</v>
      </c>
      <c r="CZ31">
        <v>20</v>
      </c>
      <c r="DA31">
        <v>86</v>
      </c>
      <c r="DB31">
        <v>1896</v>
      </c>
      <c r="DC31">
        <v>1204</v>
      </c>
      <c r="DD31">
        <v>94</v>
      </c>
      <c r="DE31">
        <v>1267</v>
      </c>
      <c r="DF31">
        <v>30</v>
      </c>
      <c r="DG31">
        <v>12806</v>
      </c>
      <c r="DH31">
        <v>451</v>
      </c>
      <c r="DI31">
        <v>131</v>
      </c>
      <c r="DJ31">
        <v>53</v>
      </c>
      <c r="DK31">
        <v>174</v>
      </c>
      <c r="DL31">
        <v>91</v>
      </c>
      <c r="DM31">
        <v>22</v>
      </c>
      <c r="DN31">
        <v>23014</v>
      </c>
      <c r="DO31">
        <v>1135</v>
      </c>
      <c r="DP31">
        <v>1578</v>
      </c>
      <c r="DQ31">
        <v>91</v>
      </c>
      <c r="DR31">
        <v>8328</v>
      </c>
      <c r="DS31">
        <v>1613</v>
      </c>
      <c r="DT31">
        <v>8107</v>
      </c>
      <c r="DU31">
        <v>3897</v>
      </c>
    </row>
    <row r="32" spans="1:125" x14ac:dyDescent="0.25">
      <c r="A32" t="s">
        <v>317</v>
      </c>
      <c r="B32">
        <v>182.0812</v>
      </c>
      <c r="C32">
        <v>79.8</v>
      </c>
      <c r="D32" t="s">
        <v>318</v>
      </c>
      <c r="E32" t="s">
        <v>319</v>
      </c>
      <c r="F32" t="s">
        <v>320</v>
      </c>
      <c r="G32" t="s">
        <v>321</v>
      </c>
      <c r="H32" t="s">
        <v>129</v>
      </c>
      <c r="I32" t="s">
        <v>322</v>
      </c>
      <c r="J32" t="s">
        <v>323</v>
      </c>
      <c r="K32" t="s">
        <v>132</v>
      </c>
      <c r="L32" t="s">
        <v>133</v>
      </c>
      <c r="M32">
        <v>2.74</v>
      </c>
      <c r="N32">
        <v>0.3</v>
      </c>
      <c r="O32" t="s">
        <v>134</v>
      </c>
      <c r="P32" t="s">
        <v>134</v>
      </c>
      <c r="Q32">
        <v>0.98370000000000002</v>
      </c>
      <c r="R32">
        <v>0.74</v>
      </c>
      <c r="S32" t="s">
        <v>135</v>
      </c>
      <c r="T32" t="s">
        <v>324</v>
      </c>
      <c r="U32" t="s">
        <v>325</v>
      </c>
      <c r="V32">
        <v>10</v>
      </c>
      <c r="W32" t="b">
        <v>1</v>
      </c>
      <c r="X32" t="s">
        <v>326</v>
      </c>
      <c r="Y32" t="s">
        <v>327</v>
      </c>
      <c r="Z32">
        <v>3942</v>
      </c>
      <c r="AA32">
        <v>5786</v>
      </c>
      <c r="AB32">
        <v>237989</v>
      </c>
      <c r="AC32">
        <v>29</v>
      </c>
      <c r="AD32">
        <v>6540</v>
      </c>
      <c r="AE32">
        <v>170990</v>
      </c>
      <c r="AF32">
        <v>6655</v>
      </c>
      <c r="AG32">
        <v>12427</v>
      </c>
      <c r="AH32">
        <v>9218</v>
      </c>
      <c r="AI32">
        <v>30155</v>
      </c>
      <c r="AJ32">
        <v>45872</v>
      </c>
      <c r="AK32">
        <v>288020</v>
      </c>
      <c r="AL32">
        <v>28401</v>
      </c>
      <c r="AM32">
        <v>24786</v>
      </c>
      <c r="AN32">
        <v>41138</v>
      </c>
      <c r="AO32">
        <v>137678</v>
      </c>
      <c r="AP32">
        <v>77792</v>
      </c>
      <c r="AQ32">
        <v>692</v>
      </c>
      <c r="AR32">
        <v>158522</v>
      </c>
      <c r="AS32">
        <v>111792</v>
      </c>
      <c r="AT32">
        <v>200190</v>
      </c>
      <c r="AU32">
        <v>107544</v>
      </c>
      <c r="AV32">
        <v>136054</v>
      </c>
      <c r="AW32">
        <v>131432</v>
      </c>
      <c r="AX32">
        <v>1501</v>
      </c>
      <c r="AY32">
        <v>2376</v>
      </c>
      <c r="AZ32">
        <v>237492</v>
      </c>
      <c r="BA32">
        <v>114801</v>
      </c>
      <c r="BB32">
        <v>192599</v>
      </c>
      <c r="BC32">
        <v>77</v>
      </c>
      <c r="BD32">
        <v>9825</v>
      </c>
      <c r="BE32">
        <v>298</v>
      </c>
      <c r="BF32">
        <v>234</v>
      </c>
      <c r="BG32">
        <v>161868</v>
      </c>
      <c r="BH32">
        <v>16709</v>
      </c>
      <c r="BI32">
        <v>33176</v>
      </c>
      <c r="BJ32">
        <v>14013</v>
      </c>
      <c r="BK32">
        <v>14604</v>
      </c>
      <c r="BL32">
        <v>7561</v>
      </c>
      <c r="BM32">
        <v>16913</v>
      </c>
      <c r="BN32">
        <v>21015</v>
      </c>
      <c r="BO32">
        <v>202847</v>
      </c>
      <c r="BP32">
        <v>136031</v>
      </c>
      <c r="BQ32">
        <v>38692</v>
      </c>
      <c r="BR32">
        <v>133804</v>
      </c>
      <c r="BS32">
        <v>108728</v>
      </c>
      <c r="BT32">
        <v>249718</v>
      </c>
      <c r="BU32">
        <v>211387</v>
      </c>
      <c r="BV32">
        <v>126365</v>
      </c>
      <c r="BW32">
        <v>212393</v>
      </c>
      <c r="BX32">
        <v>191824</v>
      </c>
      <c r="BY32">
        <v>232357</v>
      </c>
      <c r="BZ32">
        <v>142178</v>
      </c>
      <c r="CA32">
        <v>93138</v>
      </c>
      <c r="CB32">
        <v>209836</v>
      </c>
      <c r="CC32">
        <v>242417</v>
      </c>
      <c r="CD32">
        <v>205000</v>
      </c>
      <c r="CE32">
        <v>152074</v>
      </c>
      <c r="CF32">
        <v>17240</v>
      </c>
      <c r="CG32">
        <v>14533</v>
      </c>
      <c r="CH32">
        <v>19062</v>
      </c>
      <c r="CI32">
        <v>3254</v>
      </c>
      <c r="CJ32">
        <v>15556</v>
      </c>
      <c r="CK32">
        <v>26539</v>
      </c>
      <c r="CL32">
        <v>3105</v>
      </c>
      <c r="CM32">
        <v>1</v>
      </c>
      <c r="CN32">
        <v>3972</v>
      </c>
      <c r="CO32">
        <v>2624</v>
      </c>
      <c r="CP32">
        <v>183426</v>
      </c>
      <c r="CQ32">
        <v>1341</v>
      </c>
      <c r="CR32">
        <v>836</v>
      </c>
      <c r="CS32">
        <v>295854</v>
      </c>
      <c r="CT32">
        <v>561</v>
      </c>
      <c r="CU32">
        <v>233</v>
      </c>
      <c r="CV32">
        <v>99</v>
      </c>
      <c r="CW32">
        <v>44</v>
      </c>
      <c r="CX32">
        <v>44</v>
      </c>
      <c r="CY32">
        <v>27</v>
      </c>
      <c r="CZ32">
        <v>2965</v>
      </c>
      <c r="DA32">
        <v>3337</v>
      </c>
      <c r="DB32">
        <v>1755</v>
      </c>
      <c r="DC32">
        <v>6195</v>
      </c>
      <c r="DD32">
        <v>5091</v>
      </c>
      <c r="DE32">
        <v>28055</v>
      </c>
      <c r="DF32">
        <v>3917</v>
      </c>
      <c r="DG32">
        <v>13575</v>
      </c>
      <c r="DH32">
        <v>33190</v>
      </c>
      <c r="DI32">
        <v>15111</v>
      </c>
      <c r="DJ32">
        <v>161349</v>
      </c>
      <c r="DK32">
        <v>27478</v>
      </c>
      <c r="DL32">
        <v>1</v>
      </c>
      <c r="DM32">
        <v>10275</v>
      </c>
      <c r="DN32">
        <v>1809</v>
      </c>
      <c r="DO32">
        <v>4869</v>
      </c>
      <c r="DP32">
        <v>1649</v>
      </c>
      <c r="DQ32">
        <v>181782</v>
      </c>
      <c r="DR32">
        <v>5700</v>
      </c>
      <c r="DS32">
        <v>14879</v>
      </c>
      <c r="DT32">
        <v>1055</v>
      </c>
      <c r="DU32">
        <v>3351</v>
      </c>
    </row>
    <row r="33" spans="1:125" x14ac:dyDescent="0.25">
      <c r="A33">
        <v>3314</v>
      </c>
      <c r="B33">
        <v>192.06559999999999</v>
      </c>
      <c r="C33">
        <v>212.5</v>
      </c>
      <c r="D33" t="s">
        <v>328</v>
      </c>
      <c r="E33" t="s">
        <v>329</v>
      </c>
      <c r="F33" t="s">
        <v>330</v>
      </c>
      <c r="G33" t="s">
        <v>331</v>
      </c>
      <c r="H33" t="s">
        <v>129</v>
      </c>
      <c r="I33" t="s">
        <v>332</v>
      </c>
      <c r="J33" t="s">
        <v>333</v>
      </c>
      <c r="K33" t="s">
        <v>132</v>
      </c>
      <c r="L33" t="s">
        <v>133</v>
      </c>
      <c r="M33">
        <v>2.74</v>
      </c>
      <c r="N33">
        <v>0.5</v>
      </c>
      <c r="O33" t="s">
        <v>134</v>
      </c>
      <c r="P33" t="s">
        <v>134</v>
      </c>
      <c r="Q33">
        <v>0.99209999999999998</v>
      </c>
      <c r="R33">
        <v>0.74</v>
      </c>
      <c r="S33" t="s">
        <v>135</v>
      </c>
      <c r="T33" t="s">
        <v>334</v>
      </c>
      <c r="U33" t="s">
        <v>335</v>
      </c>
      <c r="V33">
        <v>2</v>
      </c>
      <c r="W33" t="b">
        <v>1</v>
      </c>
      <c r="X33" t="s">
        <v>328</v>
      </c>
      <c r="Y33" t="s">
        <v>336</v>
      </c>
      <c r="Z33">
        <v>775</v>
      </c>
      <c r="AA33">
        <v>611</v>
      </c>
      <c r="AB33">
        <v>576</v>
      </c>
      <c r="AC33">
        <v>18</v>
      </c>
      <c r="AD33">
        <v>1164</v>
      </c>
      <c r="AE33">
        <v>716</v>
      </c>
      <c r="AF33">
        <v>399</v>
      </c>
      <c r="AG33">
        <v>755</v>
      </c>
      <c r="AH33">
        <v>965</v>
      </c>
      <c r="AI33">
        <v>918</v>
      </c>
      <c r="AJ33">
        <v>882</v>
      </c>
      <c r="AK33">
        <v>1752</v>
      </c>
      <c r="AL33">
        <v>341</v>
      </c>
      <c r="AM33">
        <v>421</v>
      </c>
      <c r="AN33">
        <v>550</v>
      </c>
      <c r="AO33">
        <v>542</v>
      </c>
      <c r="AP33">
        <v>874</v>
      </c>
      <c r="AQ33">
        <v>2401</v>
      </c>
      <c r="AR33">
        <v>290</v>
      </c>
      <c r="AS33">
        <v>443</v>
      </c>
      <c r="AT33">
        <v>652</v>
      </c>
      <c r="AU33">
        <v>500</v>
      </c>
      <c r="AV33">
        <v>975</v>
      </c>
      <c r="AW33">
        <v>1282</v>
      </c>
      <c r="AX33">
        <v>35</v>
      </c>
      <c r="AY33">
        <v>20160</v>
      </c>
      <c r="AZ33">
        <v>643</v>
      </c>
      <c r="BA33">
        <v>597</v>
      </c>
      <c r="BB33">
        <v>580</v>
      </c>
      <c r="BC33">
        <v>2088</v>
      </c>
      <c r="BD33">
        <v>495</v>
      </c>
      <c r="BE33">
        <v>833</v>
      </c>
      <c r="BF33">
        <v>26</v>
      </c>
      <c r="BG33">
        <v>959</v>
      </c>
      <c r="BH33">
        <v>1029</v>
      </c>
      <c r="BI33">
        <v>713</v>
      </c>
      <c r="BJ33">
        <v>574</v>
      </c>
      <c r="BK33">
        <v>580</v>
      </c>
      <c r="BL33">
        <v>420</v>
      </c>
      <c r="BM33">
        <v>669</v>
      </c>
      <c r="BN33">
        <v>495</v>
      </c>
      <c r="BO33">
        <v>20402</v>
      </c>
      <c r="BP33">
        <v>436</v>
      </c>
      <c r="BQ33">
        <v>1471</v>
      </c>
      <c r="BR33">
        <v>495</v>
      </c>
      <c r="BS33">
        <v>437</v>
      </c>
      <c r="BT33">
        <v>499</v>
      </c>
      <c r="BU33">
        <v>431</v>
      </c>
      <c r="BV33">
        <v>902</v>
      </c>
      <c r="BW33">
        <v>763</v>
      </c>
      <c r="BX33">
        <v>474</v>
      </c>
      <c r="BY33">
        <v>1038</v>
      </c>
      <c r="BZ33">
        <v>465</v>
      </c>
      <c r="CA33">
        <v>626</v>
      </c>
      <c r="CB33">
        <v>371</v>
      </c>
      <c r="CC33">
        <v>645</v>
      </c>
      <c r="CD33">
        <v>621</v>
      </c>
      <c r="CE33">
        <v>564</v>
      </c>
      <c r="CF33">
        <v>407</v>
      </c>
      <c r="CG33">
        <v>620</v>
      </c>
      <c r="CH33">
        <v>408</v>
      </c>
      <c r="CI33">
        <v>420</v>
      </c>
      <c r="CJ33">
        <v>280</v>
      </c>
      <c r="CK33">
        <v>721</v>
      </c>
      <c r="CL33">
        <v>284</v>
      </c>
      <c r="CM33">
        <v>14963</v>
      </c>
      <c r="CN33">
        <v>650</v>
      </c>
      <c r="CO33">
        <v>698</v>
      </c>
      <c r="CP33">
        <v>369</v>
      </c>
      <c r="CQ33">
        <v>713</v>
      </c>
      <c r="CR33">
        <v>931</v>
      </c>
      <c r="CS33">
        <v>1145</v>
      </c>
      <c r="CT33">
        <v>625</v>
      </c>
      <c r="CU33">
        <v>39</v>
      </c>
      <c r="CV33">
        <v>337</v>
      </c>
      <c r="CW33">
        <v>310</v>
      </c>
      <c r="CX33">
        <v>319</v>
      </c>
      <c r="CY33">
        <v>16777</v>
      </c>
      <c r="CZ33">
        <v>447</v>
      </c>
      <c r="DA33">
        <v>603</v>
      </c>
      <c r="DB33">
        <v>627</v>
      </c>
      <c r="DC33">
        <v>262</v>
      </c>
      <c r="DD33">
        <v>339</v>
      </c>
      <c r="DE33">
        <v>11353</v>
      </c>
      <c r="DF33">
        <v>318</v>
      </c>
      <c r="DG33">
        <v>9525</v>
      </c>
      <c r="DH33">
        <v>543</v>
      </c>
      <c r="DI33">
        <v>411</v>
      </c>
      <c r="DJ33">
        <v>343</v>
      </c>
      <c r="DK33">
        <v>416</v>
      </c>
      <c r="DL33">
        <v>15</v>
      </c>
      <c r="DM33">
        <v>267</v>
      </c>
      <c r="DN33">
        <v>419</v>
      </c>
      <c r="DO33">
        <v>536</v>
      </c>
      <c r="DP33">
        <v>476</v>
      </c>
      <c r="DQ33">
        <v>1131</v>
      </c>
      <c r="DR33">
        <v>406</v>
      </c>
      <c r="DS33">
        <v>906</v>
      </c>
      <c r="DT33">
        <v>369</v>
      </c>
      <c r="DU33">
        <v>639</v>
      </c>
    </row>
    <row r="34" spans="1:125" hidden="1" x14ac:dyDescent="0.25">
      <c r="A34">
        <v>3417</v>
      </c>
      <c r="B34">
        <v>195.12260000000001</v>
      </c>
      <c r="C34">
        <v>263.5</v>
      </c>
      <c r="D34" t="s">
        <v>134</v>
      </c>
      <c r="E34" t="s">
        <v>159</v>
      </c>
      <c r="F34" t="s">
        <v>160</v>
      </c>
      <c r="G34" t="s">
        <v>161</v>
      </c>
      <c r="H34" t="s">
        <v>129</v>
      </c>
      <c r="I34" t="s">
        <v>162</v>
      </c>
      <c r="J34" t="s">
        <v>163</v>
      </c>
      <c r="K34" t="s">
        <v>132</v>
      </c>
      <c r="L34" t="s">
        <v>133</v>
      </c>
      <c r="M34">
        <v>2.74</v>
      </c>
      <c r="N34">
        <v>0.8</v>
      </c>
      <c r="O34" t="s">
        <v>134</v>
      </c>
      <c r="P34" t="s">
        <v>134</v>
      </c>
      <c r="Q34">
        <v>0.99990000000000001</v>
      </c>
      <c r="R34">
        <v>0.74</v>
      </c>
      <c r="S34" t="s">
        <v>135</v>
      </c>
      <c r="T34" t="s">
        <v>337</v>
      </c>
      <c r="U34" t="s">
        <v>338</v>
      </c>
      <c r="V34">
        <v>4</v>
      </c>
      <c r="W34" t="b">
        <v>1</v>
      </c>
      <c r="X34" t="s">
        <v>134</v>
      </c>
      <c r="Y34" t="s">
        <v>134</v>
      </c>
      <c r="Z34">
        <v>17409</v>
      </c>
      <c r="AA34">
        <v>388</v>
      </c>
      <c r="AB34">
        <v>5762</v>
      </c>
      <c r="AC34">
        <v>245</v>
      </c>
      <c r="AD34">
        <v>403</v>
      </c>
      <c r="AE34">
        <v>8807</v>
      </c>
      <c r="AF34">
        <v>17</v>
      </c>
      <c r="AG34">
        <v>17</v>
      </c>
      <c r="AH34">
        <v>9589</v>
      </c>
      <c r="AI34">
        <v>453</v>
      </c>
      <c r="AJ34">
        <v>8402</v>
      </c>
      <c r="AK34">
        <v>47</v>
      </c>
      <c r="AL34">
        <v>72</v>
      </c>
      <c r="AM34">
        <v>8</v>
      </c>
      <c r="AN34">
        <v>35</v>
      </c>
      <c r="AO34">
        <v>3</v>
      </c>
      <c r="AP34">
        <v>1</v>
      </c>
      <c r="AQ34">
        <v>10980</v>
      </c>
      <c r="AR34">
        <v>1</v>
      </c>
      <c r="AS34">
        <v>0</v>
      </c>
      <c r="AT34">
        <v>36</v>
      </c>
      <c r="AU34">
        <v>55</v>
      </c>
      <c r="AV34">
        <v>13</v>
      </c>
      <c r="AW34">
        <v>0</v>
      </c>
      <c r="AX34">
        <v>221</v>
      </c>
      <c r="AY34">
        <v>1406</v>
      </c>
      <c r="AZ34">
        <v>11</v>
      </c>
      <c r="BA34">
        <v>11307</v>
      </c>
      <c r="BB34">
        <v>0</v>
      </c>
      <c r="BC34">
        <v>1199</v>
      </c>
      <c r="BD34">
        <v>0</v>
      </c>
      <c r="BE34">
        <v>2</v>
      </c>
      <c r="BF34">
        <v>59</v>
      </c>
      <c r="BG34">
        <v>0</v>
      </c>
      <c r="BH34">
        <v>1</v>
      </c>
      <c r="BI34">
        <v>0</v>
      </c>
      <c r="BJ34">
        <v>0</v>
      </c>
      <c r="BK34">
        <v>5</v>
      </c>
      <c r="BL34">
        <v>0</v>
      </c>
      <c r="BM34">
        <v>9408</v>
      </c>
      <c r="BN34">
        <v>843</v>
      </c>
      <c r="BO34">
        <v>162656</v>
      </c>
      <c r="BP34">
        <v>621</v>
      </c>
      <c r="BQ34">
        <v>9790</v>
      </c>
      <c r="BR34">
        <v>601</v>
      </c>
      <c r="BS34">
        <v>216</v>
      </c>
      <c r="BT34">
        <v>7689</v>
      </c>
      <c r="BU34">
        <v>31</v>
      </c>
      <c r="BV34">
        <v>1</v>
      </c>
      <c r="BW34">
        <v>7727</v>
      </c>
      <c r="BX34">
        <v>89</v>
      </c>
      <c r="BY34">
        <v>0</v>
      </c>
      <c r="BZ34">
        <v>85</v>
      </c>
      <c r="CA34">
        <v>0</v>
      </c>
      <c r="CB34">
        <v>22</v>
      </c>
      <c r="CC34">
        <v>0</v>
      </c>
      <c r="CD34">
        <v>3</v>
      </c>
      <c r="CE34">
        <v>15</v>
      </c>
      <c r="CF34">
        <v>0</v>
      </c>
      <c r="CG34">
        <v>4</v>
      </c>
      <c r="CH34">
        <v>21</v>
      </c>
      <c r="CI34">
        <v>0</v>
      </c>
      <c r="CJ34">
        <v>3</v>
      </c>
      <c r="CK34">
        <v>0</v>
      </c>
      <c r="CL34">
        <v>12</v>
      </c>
      <c r="CM34">
        <v>5514</v>
      </c>
      <c r="CN34">
        <v>1</v>
      </c>
      <c r="CO34">
        <v>1</v>
      </c>
      <c r="CP34">
        <v>15565</v>
      </c>
      <c r="CQ34">
        <v>0</v>
      </c>
      <c r="CR34">
        <v>0</v>
      </c>
      <c r="CS34">
        <v>10748</v>
      </c>
      <c r="CT34">
        <v>1</v>
      </c>
      <c r="CU34">
        <v>63</v>
      </c>
      <c r="CV34">
        <v>1</v>
      </c>
      <c r="CW34">
        <v>0</v>
      </c>
      <c r="CX34">
        <v>0</v>
      </c>
      <c r="CY34">
        <v>8114</v>
      </c>
      <c r="CZ34">
        <v>76</v>
      </c>
      <c r="DA34">
        <v>2</v>
      </c>
      <c r="DB34">
        <v>1</v>
      </c>
      <c r="DC34">
        <v>0</v>
      </c>
      <c r="DD34">
        <v>2</v>
      </c>
      <c r="DE34">
        <v>28</v>
      </c>
      <c r="DF34">
        <v>5</v>
      </c>
      <c r="DG34">
        <v>83</v>
      </c>
      <c r="DH34">
        <v>25</v>
      </c>
      <c r="DI34">
        <v>0</v>
      </c>
      <c r="DJ34">
        <v>11325</v>
      </c>
      <c r="DK34">
        <v>546</v>
      </c>
      <c r="DL34">
        <v>58</v>
      </c>
      <c r="DM34">
        <v>5875</v>
      </c>
      <c r="DN34">
        <v>6068</v>
      </c>
      <c r="DO34">
        <v>437</v>
      </c>
      <c r="DP34">
        <v>6395</v>
      </c>
      <c r="DQ34">
        <v>91630</v>
      </c>
      <c r="DR34">
        <v>6875</v>
      </c>
      <c r="DS34">
        <v>8625</v>
      </c>
      <c r="DT34">
        <v>4881</v>
      </c>
      <c r="DU34">
        <v>120</v>
      </c>
    </row>
    <row r="35" spans="1:125" hidden="1" x14ac:dyDescent="0.25">
      <c r="A35">
        <v>3423</v>
      </c>
      <c r="B35">
        <v>195.12280000000001</v>
      </c>
      <c r="C35">
        <v>278.39999999999998</v>
      </c>
      <c r="D35" t="s">
        <v>134</v>
      </c>
      <c r="E35" t="s">
        <v>159</v>
      </c>
      <c r="F35" t="s">
        <v>160</v>
      </c>
      <c r="G35" t="s">
        <v>161</v>
      </c>
      <c r="H35" t="s">
        <v>129</v>
      </c>
      <c r="I35" t="s">
        <v>162</v>
      </c>
      <c r="J35" t="s">
        <v>163</v>
      </c>
      <c r="K35" t="s">
        <v>132</v>
      </c>
      <c r="L35" t="s">
        <v>133</v>
      </c>
      <c r="M35">
        <v>2.74</v>
      </c>
      <c r="N35">
        <v>0.3</v>
      </c>
      <c r="O35" t="s">
        <v>134</v>
      </c>
      <c r="P35" t="s">
        <v>134</v>
      </c>
      <c r="Q35">
        <v>0.99990000000000001</v>
      </c>
      <c r="R35">
        <v>0.74</v>
      </c>
      <c r="S35" t="s">
        <v>135</v>
      </c>
      <c r="T35" t="s">
        <v>339</v>
      </c>
      <c r="U35" t="s">
        <v>340</v>
      </c>
      <c r="V35">
        <v>4</v>
      </c>
      <c r="W35" t="b">
        <v>1</v>
      </c>
      <c r="X35" t="s">
        <v>134</v>
      </c>
      <c r="Y35" t="s">
        <v>134</v>
      </c>
      <c r="Z35">
        <v>2426</v>
      </c>
      <c r="AA35">
        <v>151</v>
      </c>
      <c r="AB35">
        <v>871</v>
      </c>
      <c r="AC35">
        <v>3940245</v>
      </c>
      <c r="AD35">
        <v>145</v>
      </c>
      <c r="AE35">
        <v>1282</v>
      </c>
      <c r="AF35">
        <v>99</v>
      </c>
      <c r="AG35">
        <v>64</v>
      </c>
      <c r="AH35">
        <v>1269</v>
      </c>
      <c r="AI35">
        <v>178</v>
      </c>
      <c r="AJ35">
        <v>1229</v>
      </c>
      <c r="AK35">
        <v>109</v>
      </c>
      <c r="AL35">
        <v>105</v>
      </c>
      <c r="AM35">
        <v>85</v>
      </c>
      <c r="AN35">
        <v>106</v>
      </c>
      <c r="AO35">
        <v>36</v>
      </c>
      <c r="AP35">
        <v>70</v>
      </c>
      <c r="AQ35">
        <v>2</v>
      </c>
      <c r="AR35">
        <v>67</v>
      </c>
      <c r="AS35">
        <v>53</v>
      </c>
      <c r="AT35">
        <v>83</v>
      </c>
      <c r="AU35">
        <v>28</v>
      </c>
      <c r="AV35">
        <v>85</v>
      </c>
      <c r="AW35">
        <v>24</v>
      </c>
      <c r="AX35">
        <v>7810</v>
      </c>
      <c r="AY35">
        <v>12</v>
      </c>
      <c r="AZ35">
        <v>13</v>
      </c>
      <c r="BA35">
        <v>3607</v>
      </c>
      <c r="BB35">
        <v>36</v>
      </c>
      <c r="BC35">
        <v>119</v>
      </c>
      <c r="BD35">
        <v>98</v>
      </c>
      <c r="BE35">
        <v>75</v>
      </c>
      <c r="BF35">
        <v>73</v>
      </c>
      <c r="BG35">
        <v>121</v>
      </c>
      <c r="BH35">
        <v>53</v>
      </c>
      <c r="BI35">
        <v>31</v>
      </c>
      <c r="BJ35">
        <v>87</v>
      </c>
      <c r="BK35">
        <v>28</v>
      </c>
      <c r="BL35">
        <v>47</v>
      </c>
      <c r="BM35">
        <v>1893</v>
      </c>
      <c r="BN35">
        <v>166</v>
      </c>
      <c r="BO35">
        <v>1506</v>
      </c>
      <c r="BP35">
        <v>154</v>
      </c>
      <c r="BQ35">
        <v>1296</v>
      </c>
      <c r="BR35">
        <v>328</v>
      </c>
      <c r="BS35">
        <v>188</v>
      </c>
      <c r="BT35">
        <v>1058</v>
      </c>
      <c r="BU35">
        <v>95</v>
      </c>
      <c r="BV35">
        <v>14</v>
      </c>
      <c r="BW35">
        <v>1176</v>
      </c>
      <c r="BX35">
        <v>78</v>
      </c>
      <c r="BY35">
        <v>66</v>
      </c>
      <c r="BZ35">
        <v>68</v>
      </c>
      <c r="CA35">
        <v>56</v>
      </c>
      <c r="CB35">
        <v>41</v>
      </c>
      <c r="CC35">
        <v>99</v>
      </c>
      <c r="CD35">
        <v>34</v>
      </c>
      <c r="CE35">
        <v>98</v>
      </c>
      <c r="CF35">
        <v>23</v>
      </c>
      <c r="CG35">
        <v>23</v>
      </c>
      <c r="CH35">
        <v>39</v>
      </c>
      <c r="CI35">
        <v>25</v>
      </c>
      <c r="CJ35">
        <v>17</v>
      </c>
      <c r="CK35">
        <v>66</v>
      </c>
      <c r="CL35">
        <v>62</v>
      </c>
      <c r="CM35">
        <v>44</v>
      </c>
      <c r="CN35">
        <v>192</v>
      </c>
      <c r="CO35">
        <v>8</v>
      </c>
      <c r="CP35">
        <v>2145</v>
      </c>
      <c r="CQ35">
        <v>71</v>
      </c>
      <c r="CR35">
        <v>48</v>
      </c>
      <c r="CS35">
        <v>1500</v>
      </c>
      <c r="CT35">
        <v>45</v>
      </c>
      <c r="CU35">
        <v>4909</v>
      </c>
      <c r="CV35">
        <v>45</v>
      </c>
      <c r="CW35">
        <v>55</v>
      </c>
      <c r="CX35">
        <v>60</v>
      </c>
      <c r="CY35">
        <v>35</v>
      </c>
      <c r="CZ35">
        <v>85</v>
      </c>
      <c r="DA35">
        <v>37</v>
      </c>
      <c r="DB35">
        <v>48</v>
      </c>
      <c r="DC35">
        <v>65</v>
      </c>
      <c r="DD35">
        <v>17</v>
      </c>
      <c r="DE35">
        <v>30</v>
      </c>
      <c r="DF35">
        <v>64</v>
      </c>
      <c r="DG35">
        <v>63</v>
      </c>
      <c r="DH35">
        <v>43</v>
      </c>
      <c r="DI35">
        <v>106</v>
      </c>
      <c r="DJ35">
        <v>1604</v>
      </c>
      <c r="DK35">
        <v>430</v>
      </c>
      <c r="DL35">
        <v>73</v>
      </c>
      <c r="DM35">
        <v>1534</v>
      </c>
      <c r="DN35">
        <v>876</v>
      </c>
      <c r="DO35">
        <v>277</v>
      </c>
      <c r="DP35">
        <v>1286</v>
      </c>
      <c r="DQ35">
        <v>331</v>
      </c>
      <c r="DR35">
        <v>961</v>
      </c>
      <c r="DS35">
        <v>1304</v>
      </c>
      <c r="DT35">
        <v>728</v>
      </c>
      <c r="DU35">
        <v>100</v>
      </c>
    </row>
    <row r="36" spans="1:125" hidden="1" x14ac:dyDescent="0.25">
      <c r="A36">
        <v>3658</v>
      </c>
      <c r="B36">
        <v>204.1232</v>
      </c>
      <c r="C36">
        <v>92.8</v>
      </c>
      <c r="D36" t="s">
        <v>166</v>
      </c>
      <c r="E36" t="s">
        <v>167</v>
      </c>
      <c r="F36" t="s">
        <v>168</v>
      </c>
      <c r="G36" t="s">
        <v>169</v>
      </c>
      <c r="H36" t="s">
        <v>129</v>
      </c>
      <c r="I36" t="s">
        <v>170</v>
      </c>
      <c r="J36" t="s">
        <v>171</v>
      </c>
      <c r="K36" t="s">
        <v>132</v>
      </c>
      <c r="L36" t="s">
        <v>133</v>
      </c>
      <c r="M36">
        <v>2.74</v>
      </c>
      <c r="N36">
        <v>0.5</v>
      </c>
      <c r="O36" t="s">
        <v>134</v>
      </c>
      <c r="P36" t="s">
        <v>134</v>
      </c>
      <c r="Q36">
        <v>0.99609999999999999</v>
      </c>
      <c r="R36">
        <v>0.74</v>
      </c>
      <c r="S36" t="s">
        <v>135</v>
      </c>
      <c r="T36" t="s">
        <v>341</v>
      </c>
      <c r="U36" t="s">
        <v>342</v>
      </c>
      <c r="V36">
        <v>2</v>
      </c>
      <c r="W36" t="b">
        <v>1</v>
      </c>
      <c r="X36" t="s">
        <v>166</v>
      </c>
      <c r="Y36" t="s">
        <v>174</v>
      </c>
      <c r="Z36">
        <v>600</v>
      </c>
      <c r="AA36">
        <v>910</v>
      </c>
      <c r="AB36">
        <v>176</v>
      </c>
      <c r="AC36">
        <v>3526</v>
      </c>
      <c r="AD36">
        <v>735</v>
      </c>
      <c r="AE36">
        <v>188</v>
      </c>
      <c r="AF36">
        <v>471</v>
      </c>
      <c r="AG36">
        <v>735</v>
      </c>
      <c r="AH36">
        <v>221</v>
      </c>
      <c r="AI36">
        <v>145</v>
      </c>
      <c r="AJ36">
        <v>462</v>
      </c>
      <c r="AK36">
        <v>78</v>
      </c>
      <c r="AL36">
        <v>340</v>
      </c>
      <c r="AM36">
        <v>459</v>
      </c>
      <c r="AN36">
        <v>210</v>
      </c>
      <c r="AO36">
        <v>307</v>
      </c>
      <c r="AP36">
        <v>850</v>
      </c>
      <c r="AQ36">
        <v>1461</v>
      </c>
      <c r="AR36">
        <v>212</v>
      </c>
      <c r="AS36">
        <v>88</v>
      </c>
      <c r="AT36">
        <v>118</v>
      </c>
      <c r="AU36">
        <v>233</v>
      </c>
      <c r="AV36">
        <v>159</v>
      </c>
      <c r="AW36">
        <v>110</v>
      </c>
      <c r="AX36">
        <v>143192</v>
      </c>
      <c r="AY36">
        <v>458</v>
      </c>
      <c r="AZ36">
        <v>257</v>
      </c>
      <c r="BA36">
        <v>100</v>
      </c>
      <c r="BB36">
        <v>106</v>
      </c>
      <c r="BC36">
        <v>466</v>
      </c>
      <c r="BD36">
        <v>555</v>
      </c>
      <c r="BE36">
        <v>1014</v>
      </c>
      <c r="BF36">
        <v>41</v>
      </c>
      <c r="BG36">
        <v>205</v>
      </c>
      <c r="BH36">
        <v>802</v>
      </c>
      <c r="BI36">
        <v>236</v>
      </c>
      <c r="BJ36">
        <v>398</v>
      </c>
      <c r="BK36">
        <v>236</v>
      </c>
      <c r="BL36">
        <v>396</v>
      </c>
      <c r="BM36">
        <v>317</v>
      </c>
      <c r="BN36">
        <v>173</v>
      </c>
      <c r="BO36">
        <v>204</v>
      </c>
      <c r="BP36">
        <v>133</v>
      </c>
      <c r="BQ36">
        <v>175</v>
      </c>
      <c r="BR36">
        <v>62</v>
      </c>
      <c r="BS36">
        <v>181</v>
      </c>
      <c r="BT36">
        <v>144</v>
      </c>
      <c r="BU36">
        <v>467</v>
      </c>
      <c r="BV36">
        <v>73</v>
      </c>
      <c r="BW36">
        <v>230</v>
      </c>
      <c r="BX36">
        <v>219</v>
      </c>
      <c r="BY36">
        <v>200</v>
      </c>
      <c r="BZ36">
        <v>152</v>
      </c>
      <c r="CA36">
        <v>297</v>
      </c>
      <c r="CB36">
        <v>244</v>
      </c>
      <c r="CC36">
        <v>146</v>
      </c>
      <c r="CD36">
        <v>262</v>
      </c>
      <c r="CE36">
        <v>262</v>
      </c>
      <c r="CF36">
        <v>354</v>
      </c>
      <c r="CG36">
        <v>278</v>
      </c>
      <c r="CH36">
        <v>290</v>
      </c>
      <c r="CI36">
        <v>284</v>
      </c>
      <c r="CJ36">
        <v>395</v>
      </c>
      <c r="CK36">
        <v>214</v>
      </c>
      <c r="CL36">
        <v>134</v>
      </c>
      <c r="CM36">
        <v>387</v>
      </c>
      <c r="CN36">
        <v>158</v>
      </c>
      <c r="CO36">
        <v>195</v>
      </c>
      <c r="CP36">
        <v>155</v>
      </c>
      <c r="CQ36">
        <v>326</v>
      </c>
      <c r="CR36">
        <v>369</v>
      </c>
      <c r="CS36">
        <v>250</v>
      </c>
      <c r="CT36">
        <v>249</v>
      </c>
      <c r="CU36">
        <v>9225</v>
      </c>
      <c r="CV36">
        <v>96</v>
      </c>
      <c r="CW36">
        <v>88</v>
      </c>
      <c r="CX36">
        <v>54</v>
      </c>
      <c r="CY36">
        <v>313</v>
      </c>
      <c r="CZ36">
        <v>532</v>
      </c>
      <c r="DA36">
        <v>672</v>
      </c>
      <c r="DB36">
        <v>136</v>
      </c>
      <c r="DC36">
        <v>1076</v>
      </c>
      <c r="DD36">
        <v>570</v>
      </c>
      <c r="DE36">
        <v>88</v>
      </c>
      <c r="DF36">
        <v>478</v>
      </c>
      <c r="DG36">
        <v>452</v>
      </c>
      <c r="DH36">
        <v>465</v>
      </c>
      <c r="DI36">
        <v>121</v>
      </c>
      <c r="DJ36">
        <v>92</v>
      </c>
      <c r="DK36">
        <v>70</v>
      </c>
      <c r="DL36">
        <v>238664</v>
      </c>
      <c r="DM36">
        <v>579</v>
      </c>
      <c r="DN36">
        <v>480</v>
      </c>
      <c r="DO36">
        <v>759</v>
      </c>
      <c r="DP36">
        <v>210</v>
      </c>
      <c r="DQ36">
        <v>2313</v>
      </c>
      <c r="DR36">
        <v>243</v>
      </c>
      <c r="DS36">
        <v>514</v>
      </c>
      <c r="DT36">
        <v>193</v>
      </c>
      <c r="DU36">
        <v>156</v>
      </c>
    </row>
    <row r="37" spans="1:125" hidden="1" x14ac:dyDescent="0.25">
      <c r="A37">
        <v>3659</v>
      </c>
      <c r="B37">
        <v>204.1232</v>
      </c>
      <c r="C37">
        <v>66.900000000000006</v>
      </c>
      <c r="D37" t="s">
        <v>166</v>
      </c>
      <c r="E37" t="s">
        <v>167</v>
      </c>
      <c r="F37" t="s">
        <v>168</v>
      </c>
      <c r="G37" t="s">
        <v>169</v>
      </c>
      <c r="H37" t="s">
        <v>129</v>
      </c>
      <c r="I37" t="s">
        <v>170</v>
      </c>
      <c r="J37" t="s">
        <v>171</v>
      </c>
      <c r="K37" t="s">
        <v>132</v>
      </c>
      <c r="L37" t="s">
        <v>133</v>
      </c>
      <c r="M37">
        <v>2.74</v>
      </c>
      <c r="N37">
        <v>0.6</v>
      </c>
      <c r="O37" t="s">
        <v>134</v>
      </c>
      <c r="P37" t="s">
        <v>134</v>
      </c>
      <c r="Q37">
        <v>0.99239999999999995</v>
      </c>
      <c r="R37">
        <v>0.74</v>
      </c>
      <c r="S37" t="s">
        <v>135</v>
      </c>
      <c r="T37" t="s">
        <v>343</v>
      </c>
      <c r="U37" t="s">
        <v>344</v>
      </c>
      <c r="V37">
        <v>7</v>
      </c>
      <c r="W37" t="b">
        <v>1</v>
      </c>
      <c r="X37" t="s">
        <v>166</v>
      </c>
      <c r="Y37" t="s">
        <v>174</v>
      </c>
      <c r="Z37">
        <v>12407</v>
      </c>
      <c r="AA37">
        <v>15271</v>
      </c>
      <c r="AB37">
        <v>16504</v>
      </c>
      <c r="AC37">
        <v>146</v>
      </c>
      <c r="AD37">
        <v>9302</v>
      </c>
      <c r="AE37">
        <v>11061</v>
      </c>
      <c r="AF37">
        <v>10700</v>
      </c>
      <c r="AG37">
        <v>10485</v>
      </c>
      <c r="AH37">
        <v>18639</v>
      </c>
      <c r="AI37">
        <v>19676</v>
      </c>
      <c r="AJ37">
        <v>15340</v>
      </c>
      <c r="AK37">
        <v>12392</v>
      </c>
      <c r="AL37">
        <v>11564</v>
      </c>
      <c r="AM37">
        <v>3844</v>
      </c>
      <c r="AN37">
        <v>12507</v>
      </c>
      <c r="AO37">
        <v>19316</v>
      </c>
      <c r="AP37">
        <v>22346</v>
      </c>
      <c r="AQ37">
        <v>6253</v>
      </c>
      <c r="AR37">
        <v>27800</v>
      </c>
      <c r="AS37">
        <v>10365</v>
      </c>
      <c r="AT37">
        <v>11130</v>
      </c>
      <c r="AU37">
        <v>16213</v>
      </c>
      <c r="AV37">
        <v>12614</v>
      </c>
      <c r="AW37">
        <v>12409</v>
      </c>
      <c r="AX37">
        <v>0</v>
      </c>
      <c r="AY37">
        <v>498492</v>
      </c>
      <c r="AZ37">
        <v>28498</v>
      </c>
      <c r="BA37">
        <v>12373</v>
      </c>
      <c r="BB37">
        <v>13758</v>
      </c>
      <c r="BC37">
        <v>365167</v>
      </c>
      <c r="BD37">
        <v>51408</v>
      </c>
      <c r="BE37">
        <v>103893</v>
      </c>
      <c r="BF37">
        <v>0</v>
      </c>
      <c r="BG37">
        <v>22959</v>
      </c>
      <c r="BH37">
        <v>14643</v>
      </c>
      <c r="BI37">
        <v>14058</v>
      </c>
      <c r="BJ37">
        <v>13872</v>
      </c>
      <c r="BK37">
        <v>14188</v>
      </c>
      <c r="BL37">
        <v>8212</v>
      </c>
      <c r="BM37">
        <v>5427</v>
      </c>
      <c r="BN37">
        <v>9973</v>
      </c>
      <c r="BO37">
        <v>407844</v>
      </c>
      <c r="BP37">
        <v>10125</v>
      </c>
      <c r="BQ37">
        <v>8729</v>
      </c>
      <c r="BR37">
        <v>6994</v>
      </c>
      <c r="BS37">
        <v>21594</v>
      </c>
      <c r="BT37">
        <v>14796</v>
      </c>
      <c r="BU37">
        <v>13362</v>
      </c>
      <c r="BV37">
        <v>9924</v>
      </c>
      <c r="BW37">
        <v>14370</v>
      </c>
      <c r="BX37">
        <v>16702</v>
      </c>
      <c r="BY37">
        <v>16127</v>
      </c>
      <c r="BZ37">
        <v>12440</v>
      </c>
      <c r="CA37">
        <v>19778</v>
      </c>
      <c r="CB37">
        <v>21763</v>
      </c>
      <c r="CC37">
        <v>13683</v>
      </c>
      <c r="CD37">
        <v>17286</v>
      </c>
      <c r="CE37">
        <v>22742</v>
      </c>
      <c r="CF37">
        <v>27968</v>
      </c>
      <c r="CG37">
        <v>22622</v>
      </c>
      <c r="CH37">
        <v>22927</v>
      </c>
      <c r="CI37">
        <v>28987</v>
      </c>
      <c r="CJ37">
        <v>28996</v>
      </c>
      <c r="CK37">
        <v>15044</v>
      </c>
      <c r="CL37">
        <v>8916</v>
      </c>
      <c r="CM37">
        <v>358048</v>
      </c>
      <c r="CN37">
        <v>16262</v>
      </c>
      <c r="CO37">
        <v>9787</v>
      </c>
      <c r="CP37">
        <v>14076</v>
      </c>
      <c r="CQ37">
        <v>29824</v>
      </c>
      <c r="CR37">
        <v>34733</v>
      </c>
      <c r="CS37">
        <v>19025</v>
      </c>
      <c r="CT37">
        <v>28168</v>
      </c>
      <c r="CU37">
        <v>183</v>
      </c>
      <c r="CV37">
        <v>15697</v>
      </c>
      <c r="CW37">
        <v>6962</v>
      </c>
      <c r="CX37">
        <v>7682</v>
      </c>
      <c r="CY37">
        <v>368898</v>
      </c>
      <c r="CZ37">
        <v>4958</v>
      </c>
      <c r="DA37">
        <v>11203</v>
      </c>
      <c r="DB37">
        <v>3105</v>
      </c>
      <c r="DC37">
        <v>17631</v>
      </c>
      <c r="DD37">
        <v>5012</v>
      </c>
      <c r="DE37">
        <v>390292</v>
      </c>
      <c r="DF37">
        <v>7169</v>
      </c>
      <c r="DG37">
        <v>764463</v>
      </c>
      <c r="DH37">
        <v>8722</v>
      </c>
      <c r="DI37">
        <v>4912</v>
      </c>
      <c r="DJ37">
        <v>7770</v>
      </c>
      <c r="DK37">
        <v>8304</v>
      </c>
      <c r="DL37">
        <v>5</v>
      </c>
      <c r="DM37">
        <v>14349</v>
      </c>
      <c r="DN37">
        <v>6207</v>
      </c>
      <c r="DO37">
        <v>14695</v>
      </c>
      <c r="DP37">
        <v>12324</v>
      </c>
      <c r="DQ37">
        <v>15499</v>
      </c>
      <c r="DR37">
        <v>15510</v>
      </c>
      <c r="DS37">
        <v>8850</v>
      </c>
      <c r="DT37">
        <v>10275</v>
      </c>
      <c r="DU37">
        <v>7199</v>
      </c>
    </row>
    <row r="38" spans="1:125" hidden="1" x14ac:dyDescent="0.25">
      <c r="A38">
        <v>3660</v>
      </c>
      <c r="B38">
        <v>204.1232</v>
      </c>
      <c r="C38">
        <v>77.900000000000006</v>
      </c>
      <c r="D38" t="s">
        <v>166</v>
      </c>
      <c r="E38" t="s">
        <v>167</v>
      </c>
      <c r="F38" t="s">
        <v>168</v>
      </c>
      <c r="G38" t="s">
        <v>169</v>
      </c>
      <c r="H38" t="s">
        <v>129</v>
      </c>
      <c r="I38" t="s">
        <v>170</v>
      </c>
      <c r="J38" t="s">
        <v>171</v>
      </c>
      <c r="K38" t="s">
        <v>132</v>
      </c>
      <c r="L38" t="s">
        <v>133</v>
      </c>
      <c r="M38">
        <v>2.74</v>
      </c>
      <c r="N38">
        <v>0.7</v>
      </c>
      <c r="O38" t="s">
        <v>134</v>
      </c>
      <c r="P38" t="s">
        <v>134</v>
      </c>
      <c r="Q38">
        <v>0.99909999999999999</v>
      </c>
      <c r="R38">
        <v>0.74</v>
      </c>
      <c r="S38" t="s">
        <v>135</v>
      </c>
      <c r="T38" t="s">
        <v>345</v>
      </c>
      <c r="U38" t="s">
        <v>346</v>
      </c>
      <c r="V38">
        <v>6</v>
      </c>
      <c r="W38" t="b">
        <v>1</v>
      </c>
      <c r="X38" t="s">
        <v>166</v>
      </c>
      <c r="Y38" t="s">
        <v>174</v>
      </c>
      <c r="Z38">
        <v>121052</v>
      </c>
      <c r="AA38">
        <v>141067</v>
      </c>
      <c r="AB38">
        <v>128345</v>
      </c>
      <c r="AC38">
        <v>130</v>
      </c>
      <c r="AD38">
        <v>81978</v>
      </c>
      <c r="AE38">
        <v>91663</v>
      </c>
      <c r="AF38">
        <v>103696</v>
      </c>
      <c r="AG38">
        <v>88120</v>
      </c>
      <c r="AH38">
        <v>163979</v>
      </c>
      <c r="AI38">
        <v>157217</v>
      </c>
      <c r="AJ38">
        <v>120705</v>
      </c>
      <c r="AK38">
        <v>100065</v>
      </c>
      <c r="AL38">
        <v>107816</v>
      </c>
      <c r="AM38">
        <v>34689</v>
      </c>
      <c r="AN38">
        <v>104180</v>
      </c>
      <c r="AO38">
        <v>172838</v>
      </c>
      <c r="AP38">
        <v>178185</v>
      </c>
      <c r="AQ38">
        <v>4021</v>
      </c>
      <c r="AR38">
        <v>244388</v>
      </c>
      <c r="AS38">
        <v>93470</v>
      </c>
      <c r="AT38">
        <v>92757</v>
      </c>
      <c r="AU38">
        <v>140179</v>
      </c>
      <c r="AV38">
        <v>107809</v>
      </c>
      <c r="AW38">
        <v>112767</v>
      </c>
      <c r="AX38">
        <v>723152</v>
      </c>
      <c r="AY38">
        <v>10107</v>
      </c>
      <c r="AZ38">
        <v>225574</v>
      </c>
      <c r="BA38">
        <v>106561</v>
      </c>
      <c r="BB38">
        <v>111731</v>
      </c>
      <c r="BC38">
        <v>3150</v>
      </c>
      <c r="BD38">
        <v>423589</v>
      </c>
      <c r="BE38">
        <v>675902</v>
      </c>
      <c r="BF38">
        <v>196</v>
      </c>
      <c r="BG38">
        <v>193557</v>
      </c>
      <c r="BH38">
        <v>122318</v>
      </c>
      <c r="BI38">
        <v>123600</v>
      </c>
      <c r="BJ38">
        <v>128820</v>
      </c>
      <c r="BK38">
        <v>110921</v>
      </c>
      <c r="BL38">
        <v>63672</v>
      </c>
      <c r="BM38">
        <v>42196</v>
      </c>
      <c r="BN38">
        <v>74319</v>
      </c>
      <c r="BO38">
        <v>10215</v>
      </c>
      <c r="BP38">
        <v>86725</v>
      </c>
      <c r="BQ38">
        <v>79675</v>
      </c>
      <c r="BR38">
        <v>60799</v>
      </c>
      <c r="BS38">
        <v>195439</v>
      </c>
      <c r="BT38">
        <v>110951</v>
      </c>
      <c r="BU38">
        <v>105158</v>
      </c>
      <c r="BV38">
        <v>84506</v>
      </c>
      <c r="BW38">
        <v>116490</v>
      </c>
      <c r="BX38">
        <v>136182</v>
      </c>
      <c r="BY38">
        <v>124348</v>
      </c>
      <c r="BZ38">
        <v>106701</v>
      </c>
      <c r="CA38">
        <v>178915</v>
      </c>
      <c r="CB38">
        <v>179493</v>
      </c>
      <c r="CC38">
        <v>107666</v>
      </c>
      <c r="CD38">
        <v>141446</v>
      </c>
      <c r="CE38">
        <v>184220</v>
      </c>
      <c r="CF38">
        <v>223746</v>
      </c>
      <c r="CG38">
        <v>166710</v>
      </c>
      <c r="CH38">
        <v>185785</v>
      </c>
      <c r="CI38">
        <v>190619</v>
      </c>
      <c r="CJ38">
        <v>237278</v>
      </c>
      <c r="CK38">
        <v>120464</v>
      </c>
      <c r="CL38">
        <v>70099</v>
      </c>
      <c r="CM38">
        <v>3639</v>
      </c>
      <c r="CN38">
        <v>100031</v>
      </c>
      <c r="CO38">
        <v>80059</v>
      </c>
      <c r="CP38">
        <v>114549</v>
      </c>
      <c r="CQ38">
        <v>188391</v>
      </c>
      <c r="CR38">
        <v>227684</v>
      </c>
      <c r="CS38">
        <v>156753</v>
      </c>
      <c r="CT38">
        <v>181746</v>
      </c>
      <c r="CU38">
        <v>292</v>
      </c>
      <c r="CV38">
        <v>105373</v>
      </c>
      <c r="CW38">
        <v>63025</v>
      </c>
      <c r="CX38">
        <v>60126</v>
      </c>
      <c r="CY38">
        <v>7900</v>
      </c>
      <c r="CZ38">
        <v>47080</v>
      </c>
      <c r="DA38">
        <v>107623</v>
      </c>
      <c r="DB38">
        <v>29193</v>
      </c>
      <c r="DC38">
        <v>144201</v>
      </c>
      <c r="DD38">
        <v>44529</v>
      </c>
      <c r="DE38">
        <v>66790</v>
      </c>
      <c r="DF38">
        <v>61801</v>
      </c>
      <c r="DG38">
        <v>179183</v>
      </c>
      <c r="DH38">
        <v>77324</v>
      </c>
      <c r="DI38">
        <v>45387</v>
      </c>
      <c r="DJ38">
        <v>65529</v>
      </c>
      <c r="DK38">
        <v>61345</v>
      </c>
      <c r="DL38">
        <v>5</v>
      </c>
      <c r="DM38">
        <v>118942</v>
      </c>
      <c r="DN38">
        <v>75126</v>
      </c>
      <c r="DO38">
        <v>138002</v>
      </c>
      <c r="DP38">
        <v>123561</v>
      </c>
      <c r="DQ38">
        <v>7361</v>
      </c>
      <c r="DR38">
        <v>123155</v>
      </c>
      <c r="DS38">
        <v>80372</v>
      </c>
      <c r="DT38">
        <v>103378</v>
      </c>
      <c r="DU38">
        <v>76689</v>
      </c>
    </row>
    <row r="39" spans="1:125" x14ac:dyDescent="0.25">
      <c r="A39">
        <v>3742</v>
      </c>
      <c r="B39">
        <v>207.14940000000001</v>
      </c>
      <c r="C39">
        <v>360.9</v>
      </c>
      <c r="D39" t="s">
        <v>134</v>
      </c>
      <c r="E39" t="s">
        <v>347</v>
      </c>
      <c r="F39" t="s">
        <v>348</v>
      </c>
      <c r="G39" t="s">
        <v>349</v>
      </c>
      <c r="H39" t="s">
        <v>129</v>
      </c>
      <c r="I39" t="s">
        <v>350</v>
      </c>
      <c r="J39" t="s">
        <v>351</v>
      </c>
      <c r="K39" t="s">
        <v>132</v>
      </c>
      <c r="L39" t="s">
        <v>133</v>
      </c>
      <c r="M39">
        <v>2.74</v>
      </c>
      <c r="N39">
        <v>0.8</v>
      </c>
      <c r="O39" t="s">
        <v>134</v>
      </c>
      <c r="P39" t="s">
        <v>134</v>
      </c>
      <c r="Q39">
        <v>0.99960000000000004</v>
      </c>
      <c r="R39">
        <v>0.74</v>
      </c>
      <c r="S39" t="s">
        <v>135</v>
      </c>
      <c r="T39" t="s">
        <v>352</v>
      </c>
      <c r="U39" t="s">
        <v>353</v>
      </c>
      <c r="V39">
        <v>3</v>
      </c>
      <c r="W39" t="b">
        <v>1</v>
      </c>
      <c r="X39" t="s">
        <v>354</v>
      </c>
      <c r="Y39" t="s">
        <v>355</v>
      </c>
      <c r="Z39">
        <v>6164</v>
      </c>
      <c r="AA39">
        <v>148</v>
      </c>
      <c r="AB39">
        <v>15</v>
      </c>
      <c r="AC39">
        <v>6</v>
      </c>
      <c r="AD39">
        <v>266</v>
      </c>
      <c r="AE39">
        <v>0</v>
      </c>
      <c r="AF39">
        <v>2484</v>
      </c>
      <c r="AG39">
        <v>144</v>
      </c>
      <c r="AH39">
        <v>0</v>
      </c>
      <c r="AI39">
        <v>41</v>
      </c>
      <c r="AJ39">
        <v>18</v>
      </c>
      <c r="AK39">
        <v>5</v>
      </c>
      <c r="AL39">
        <v>2</v>
      </c>
      <c r="AM39">
        <v>7</v>
      </c>
      <c r="AN39">
        <v>26</v>
      </c>
      <c r="AO39">
        <v>17</v>
      </c>
      <c r="AP39">
        <v>4</v>
      </c>
      <c r="AQ39">
        <v>5</v>
      </c>
      <c r="AR39">
        <v>0</v>
      </c>
      <c r="AS39">
        <v>0</v>
      </c>
      <c r="AT39">
        <v>12</v>
      </c>
      <c r="AU39">
        <v>0</v>
      </c>
      <c r="AV39">
        <v>8</v>
      </c>
      <c r="AW39">
        <v>3</v>
      </c>
      <c r="AX39">
        <v>6</v>
      </c>
      <c r="AY39">
        <v>12</v>
      </c>
      <c r="AZ39">
        <v>1044</v>
      </c>
      <c r="BA39">
        <v>5</v>
      </c>
      <c r="BB39">
        <v>252</v>
      </c>
      <c r="BC39">
        <v>0</v>
      </c>
      <c r="BD39">
        <v>217</v>
      </c>
      <c r="BE39">
        <v>49</v>
      </c>
      <c r="BF39">
        <v>5</v>
      </c>
      <c r="BG39">
        <v>5</v>
      </c>
      <c r="BH39">
        <v>4</v>
      </c>
      <c r="BI39">
        <v>0</v>
      </c>
      <c r="BJ39">
        <v>0</v>
      </c>
      <c r="BK39">
        <v>6</v>
      </c>
      <c r="BL39">
        <v>0</v>
      </c>
      <c r="BM39">
        <v>0</v>
      </c>
      <c r="BN39">
        <v>153</v>
      </c>
      <c r="BO39">
        <v>30</v>
      </c>
      <c r="BP39">
        <v>6</v>
      </c>
      <c r="BQ39">
        <v>0</v>
      </c>
      <c r="BR39">
        <v>3821</v>
      </c>
      <c r="BS39">
        <v>181</v>
      </c>
      <c r="BT39">
        <v>94</v>
      </c>
      <c r="BU39">
        <v>13</v>
      </c>
      <c r="BV39">
        <v>0</v>
      </c>
      <c r="BW39">
        <v>4</v>
      </c>
      <c r="BX39">
        <v>41111</v>
      </c>
      <c r="BY39">
        <v>418</v>
      </c>
      <c r="BZ39">
        <v>18377</v>
      </c>
      <c r="CA39">
        <v>280</v>
      </c>
      <c r="CB39">
        <v>133</v>
      </c>
      <c r="CC39">
        <v>29</v>
      </c>
      <c r="CD39">
        <v>26</v>
      </c>
      <c r="CE39">
        <v>0</v>
      </c>
      <c r="CF39">
        <v>46808</v>
      </c>
      <c r="CG39">
        <v>1066</v>
      </c>
      <c r="CH39">
        <v>315</v>
      </c>
      <c r="CI39">
        <v>115</v>
      </c>
      <c r="CJ39">
        <v>0</v>
      </c>
      <c r="CK39">
        <v>104</v>
      </c>
      <c r="CL39">
        <v>5</v>
      </c>
      <c r="CM39">
        <v>18</v>
      </c>
      <c r="CN39">
        <v>61</v>
      </c>
      <c r="CO39">
        <v>45</v>
      </c>
      <c r="CP39">
        <v>0</v>
      </c>
      <c r="CQ39">
        <v>68</v>
      </c>
      <c r="CR39">
        <v>0</v>
      </c>
      <c r="CS39">
        <v>0</v>
      </c>
      <c r="CT39">
        <v>0</v>
      </c>
      <c r="CU39">
        <v>9</v>
      </c>
      <c r="CV39">
        <v>249</v>
      </c>
      <c r="CW39">
        <v>27</v>
      </c>
      <c r="CX39">
        <v>5756</v>
      </c>
      <c r="CY39">
        <v>1</v>
      </c>
      <c r="CZ39">
        <v>2427</v>
      </c>
      <c r="DA39">
        <v>177</v>
      </c>
      <c r="DB39">
        <v>1445</v>
      </c>
      <c r="DC39">
        <v>122</v>
      </c>
      <c r="DD39">
        <v>3776</v>
      </c>
      <c r="DE39">
        <v>129</v>
      </c>
      <c r="DF39">
        <v>11043</v>
      </c>
      <c r="DG39">
        <v>17</v>
      </c>
      <c r="DH39">
        <v>500</v>
      </c>
      <c r="DI39">
        <v>45</v>
      </c>
      <c r="DJ39">
        <v>7624</v>
      </c>
      <c r="DK39">
        <v>313</v>
      </c>
      <c r="DL39">
        <v>2</v>
      </c>
      <c r="DM39">
        <v>0</v>
      </c>
      <c r="DN39">
        <v>0</v>
      </c>
      <c r="DO39">
        <v>0</v>
      </c>
      <c r="DP39">
        <v>8745</v>
      </c>
      <c r="DQ39">
        <v>13</v>
      </c>
      <c r="DR39">
        <v>16434</v>
      </c>
      <c r="DS39">
        <v>183</v>
      </c>
      <c r="DT39">
        <v>53</v>
      </c>
      <c r="DU39">
        <v>12</v>
      </c>
    </row>
    <row r="40" spans="1:125" x14ac:dyDescent="0.25">
      <c r="A40">
        <v>4045</v>
      </c>
      <c r="B40">
        <v>218.1386</v>
      </c>
      <c r="C40">
        <v>183.7</v>
      </c>
      <c r="D40" t="s">
        <v>134</v>
      </c>
      <c r="E40" t="s">
        <v>356</v>
      </c>
      <c r="F40" t="s">
        <v>357</v>
      </c>
      <c r="G40" t="s">
        <v>358</v>
      </c>
      <c r="H40" t="s">
        <v>129</v>
      </c>
      <c r="I40" t="s">
        <v>359</v>
      </c>
      <c r="J40" t="s">
        <v>360</v>
      </c>
      <c r="K40" t="s">
        <v>132</v>
      </c>
      <c r="L40" t="s">
        <v>133</v>
      </c>
      <c r="M40">
        <v>2.74</v>
      </c>
      <c r="N40">
        <v>0.4</v>
      </c>
      <c r="O40" t="s">
        <v>134</v>
      </c>
      <c r="P40" t="s">
        <v>134</v>
      </c>
      <c r="Q40">
        <v>0.99860000000000004</v>
      </c>
      <c r="R40">
        <v>0.74</v>
      </c>
      <c r="S40" t="s">
        <v>135</v>
      </c>
      <c r="T40" t="s">
        <v>361</v>
      </c>
      <c r="U40" t="s">
        <v>362</v>
      </c>
      <c r="V40">
        <v>1</v>
      </c>
      <c r="W40" t="b">
        <v>1</v>
      </c>
      <c r="X40" t="s">
        <v>134</v>
      </c>
      <c r="Y40" t="s">
        <v>134</v>
      </c>
      <c r="Z40">
        <v>233</v>
      </c>
      <c r="AA40">
        <v>189</v>
      </c>
      <c r="AB40">
        <v>38</v>
      </c>
      <c r="AC40">
        <v>2928</v>
      </c>
      <c r="AD40">
        <v>124</v>
      </c>
      <c r="AE40">
        <v>66</v>
      </c>
      <c r="AF40">
        <v>109</v>
      </c>
      <c r="AG40">
        <v>120</v>
      </c>
      <c r="AH40">
        <v>65</v>
      </c>
      <c r="AI40">
        <v>40</v>
      </c>
      <c r="AJ40">
        <v>62</v>
      </c>
      <c r="AK40">
        <v>115</v>
      </c>
      <c r="AL40">
        <v>129</v>
      </c>
      <c r="AM40">
        <v>40</v>
      </c>
      <c r="AN40">
        <v>143</v>
      </c>
      <c r="AO40">
        <v>101</v>
      </c>
      <c r="AP40">
        <v>244</v>
      </c>
      <c r="AQ40">
        <v>607</v>
      </c>
      <c r="AR40">
        <v>210</v>
      </c>
      <c r="AS40">
        <v>100</v>
      </c>
      <c r="AT40">
        <v>262</v>
      </c>
      <c r="AU40">
        <v>153</v>
      </c>
      <c r="AV40">
        <v>286</v>
      </c>
      <c r="AW40">
        <v>96</v>
      </c>
      <c r="AX40">
        <v>42408</v>
      </c>
      <c r="AY40">
        <v>272</v>
      </c>
      <c r="AZ40">
        <v>142</v>
      </c>
      <c r="BA40">
        <v>62</v>
      </c>
      <c r="BB40">
        <v>430</v>
      </c>
      <c r="BC40">
        <v>345</v>
      </c>
      <c r="BD40">
        <v>463</v>
      </c>
      <c r="BE40">
        <v>828</v>
      </c>
      <c r="BF40">
        <v>15</v>
      </c>
      <c r="BG40">
        <v>192</v>
      </c>
      <c r="BH40">
        <v>173</v>
      </c>
      <c r="BI40">
        <v>37</v>
      </c>
      <c r="BJ40">
        <v>118</v>
      </c>
      <c r="BK40">
        <v>159</v>
      </c>
      <c r="BL40">
        <v>86</v>
      </c>
      <c r="BM40">
        <v>19</v>
      </c>
      <c r="BN40">
        <v>56</v>
      </c>
      <c r="BO40">
        <v>124</v>
      </c>
      <c r="BP40">
        <v>54</v>
      </c>
      <c r="BQ40">
        <v>42</v>
      </c>
      <c r="BR40">
        <v>70</v>
      </c>
      <c r="BS40">
        <v>290</v>
      </c>
      <c r="BT40">
        <v>64</v>
      </c>
      <c r="BU40">
        <v>92</v>
      </c>
      <c r="BV40">
        <v>115</v>
      </c>
      <c r="BW40">
        <v>60</v>
      </c>
      <c r="BX40">
        <v>98</v>
      </c>
      <c r="BY40">
        <v>340</v>
      </c>
      <c r="BZ40">
        <v>128</v>
      </c>
      <c r="CA40">
        <v>101</v>
      </c>
      <c r="CB40">
        <v>192</v>
      </c>
      <c r="CC40">
        <v>349</v>
      </c>
      <c r="CD40">
        <v>100</v>
      </c>
      <c r="CE40">
        <v>222</v>
      </c>
      <c r="CF40">
        <v>124</v>
      </c>
      <c r="CG40">
        <v>121</v>
      </c>
      <c r="CH40">
        <v>213</v>
      </c>
      <c r="CI40">
        <v>134</v>
      </c>
      <c r="CJ40">
        <v>23</v>
      </c>
      <c r="CK40">
        <v>115</v>
      </c>
      <c r="CL40">
        <v>89</v>
      </c>
      <c r="CM40">
        <v>130</v>
      </c>
      <c r="CN40">
        <v>211</v>
      </c>
      <c r="CO40">
        <v>86</v>
      </c>
      <c r="CP40">
        <v>66</v>
      </c>
      <c r="CQ40">
        <v>259</v>
      </c>
      <c r="CR40">
        <v>152</v>
      </c>
      <c r="CS40">
        <v>69</v>
      </c>
      <c r="CT40">
        <v>129</v>
      </c>
      <c r="CU40">
        <v>19925</v>
      </c>
      <c r="CV40">
        <v>58</v>
      </c>
      <c r="CW40">
        <v>55</v>
      </c>
      <c r="CX40">
        <v>64</v>
      </c>
      <c r="CY40">
        <v>84</v>
      </c>
      <c r="CZ40">
        <v>117</v>
      </c>
      <c r="DA40">
        <v>114</v>
      </c>
      <c r="DB40">
        <v>110</v>
      </c>
      <c r="DC40">
        <v>230</v>
      </c>
      <c r="DD40">
        <v>81</v>
      </c>
      <c r="DE40">
        <v>76</v>
      </c>
      <c r="DF40">
        <v>74</v>
      </c>
      <c r="DG40">
        <v>84</v>
      </c>
      <c r="DH40">
        <v>130</v>
      </c>
      <c r="DI40">
        <v>56</v>
      </c>
      <c r="DJ40">
        <v>15</v>
      </c>
      <c r="DK40">
        <v>83</v>
      </c>
      <c r="DL40">
        <v>13279</v>
      </c>
      <c r="DM40">
        <v>76</v>
      </c>
      <c r="DN40">
        <v>16</v>
      </c>
      <c r="DO40">
        <v>103</v>
      </c>
      <c r="DP40">
        <v>98</v>
      </c>
      <c r="DQ40">
        <v>443</v>
      </c>
      <c r="DR40">
        <v>87</v>
      </c>
      <c r="DS40">
        <v>91</v>
      </c>
      <c r="DT40">
        <v>111</v>
      </c>
      <c r="DU40">
        <v>39</v>
      </c>
    </row>
    <row r="41" spans="1:125" hidden="1" x14ac:dyDescent="0.25">
      <c r="A41">
        <v>4046</v>
      </c>
      <c r="B41">
        <v>218.13890000000001</v>
      </c>
      <c r="C41">
        <v>176.8</v>
      </c>
      <c r="D41" t="s">
        <v>134</v>
      </c>
      <c r="E41" t="s">
        <v>356</v>
      </c>
      <c r="F41" t="s">
        <v>357</v>
      </c>
      <c r="G41" t="s">
        <v>358</v>
      </c>
      <c r="H41" t="s">
        <v>129</v>
      </c>
      <c r="I41" t="s">
        <v>359</v>
      </c>
      <c r="J41" t="s">
        <v>360</v>
      </c>
      <c r="K41" t="s">
        <v>132</v>
      </c>
      <c r="L41" t="s">
        <v>133</v>
      </c>
      <c r="M41">
        <v>2.74</v>
      </c>
      <c r="N41">
        <v>0.8</v>
      </c>
      <c r="O41" t="s">
        <v>134</v>
      </c>
      <c r="P41" t="s">
        <v>134</v>
      </c>
      <c r="Q41">
        <v>0.99960000000000004</v>
      </c>
      <c r="R41">
        <v>0.74</v>
      </c>
      <c r="S41" t="s">
        <v>135</v>
      </c>
      <c r="T41" t="s">
        <v>363</v>
      </c>
      <c r="U41" t="s">
        <v>364</v>
      </c>
      <c r="V41">
        <v>1</v>
      </c>
      <c r="W41" t="b">
        <v>1</v>
      </c>
      <c r="X41" t="s">
        <v>134</v>
      </c>
      <c r="Y41" t="s">
        <v>134</v>
      </c>
      <c r="Z41">
        <v>289</v>
      </c>
      <c r="AA41">
        <v>168</v>
      </c>
      <c r="AB41">
        <v>241</v>
      </c>
      <c r="AC41">
        <v>6195</v>
      </c>
      <c r="AD41">
        <v>211</v>
      </c>
      <c r="AE41">
        <v>225</v>
      </c>
      <c r="AF41">
        <v>75</v>
      </c>
      <c r="AG41">
        <v>253</v>
      </c>
      <c r="AH41">
        <v>247</v>
      </c>
      <c r="AI41">
        <v>147</v>
      </c>
      <c r="AJ41">
        <v>290</v>
      </c>
      <c r="AK41">
        <v>308</v>
      </c>
      <c r="AL41">
        <v>111</v>
      </c>
      <c r="AM41">
        <v>170</v>
      </c>
      <c r="AN41">
        <v>318</v>
      </c>
      <c r="AO41">
        <v>230</v>
      </c>
      <c r="AP41">
        <v>606</v>
      </c>
      <c r="AQ41">
        <v>53977</v>
      </c>
      <c r="AR41">
        <v>115</v>
      </c>
      <c r="AS41">
        <v>129</v>
      </c>
      <c r="AT41">
        <v>208</v>
      </c>
      <c r="AU41">
        <v>182</v>
      </c>
      <c r="AV41">
        <v>268</v>
      </c>
      <c r="AW41">
        <v>212</v>
      </c>
      <c r="AX41">
        <v>2683</v>
      </c>
      <c r="AY41">
        <v>69088</v>
      </c>
      <c r="AZ41">
        <v>265</v>
      </c>
      <c r="BA41">
        <v>260</v>
      </c>
      <c r="BB41">
        <v>334</v>
      </c>
      <c r="BC41">
        <v>36915</v>
      </c>
      <c r="BD41">
        <v>517</v>
      </c>
      <c r="BE41">
        <v>422</v>
      </c>
      <c r="BF41">
        <v>26</v>
      </c>
      <c r="BG41">
        <v>236</v>
      </c>
      <c r="BH41">
        <v>240</v>
      </c>
      <c r="BI41">
        <v>143</v>
      </c>
      <c r="BJ41">
        <v>257</v>
      </c>
      <c r="BK41">
        <v>292</v>
      </c>
      <c r="BL41">
        <v>171</v>
      </c>
      <c r="BM41">
        <v>143</v>
      </c>
      <c r="BN41">
        <v>238</v>
      </c>
      <c r="BO41">
        <v>2801</v>
      </c>
      <c r="BP41">
        <v>214</v>
      </c>
      <c r="BQ41">
        <v>198</v>
      </c>
      <c r="BR41">
        <v>189</v>
      </c>
      <c r="BS41">
        <v>197</v>
      </c>
      <c r="BT41">
        <v>285</v>
      </c>
      <c r="BU41">
        <v>193</v>
      </c>
      <c r="BV41">
        <v>93</v>
      </c>
      <c r="BW41">
        <v>286</v>
      </c>
      <c r="BX41">
        <v>219</v>
      </c>
      <c r="BY41">
        <v>280</v>
      </c>
      <c r="BZ41">
        <v>257</v>
      </c>
      <c r="CA41">
        <v>121</v>
      </c>
      <c r="CB41">
        <v>195</v>
      </c>
      <c r="CC41">
        <v>252</v>
      </c>
      <c r="CD41">
        <v>261</v>
      </c>
      <c r="CE41">
        <v>141</v>
      </c>
      <c r="CF41">
        <v>161</v>
      </c>
      <c r="CG41">
        <v>182</v>
      </c>
      <c r="CH41">
        <v>218</v>
      </c>
      <c r="CI41">
        <v>89</v>
      </c>
      <c r="CJ41">
        <v>108</v>
      </c>
      <c r="CK41">
        <v>229</v>
      </c>
      <c r="CL41">
        <v>163</v>
      </c>
      <c r="CM41">
        <v>19863</v>
      </c>
      <c r="CN41">
        <v>442</v>
      </c>
      <c r="CO41">
        <v>190</v>
      </c>
      <c r="CP41">
        <v>270</v>
      </c>
      <c r="CQ41">
        <v>295</v>
      </c>
      <c r="CR41">
        <v>334</v>
      </c>
      <c r="CS41">
        <v>220</v>
      </c>
      <c r="CT41">
        <v>235</v>
      </c>
      <c r="CU41">
        <v>13</v>
      </c>
      <c r="CV41">
        <v>149</v>
      </c>
      <c r="CW41">
        <v>68</v>
      </c>
      <c r="CX41">
        <v>154</v>
      </c>
      <c r="CY41">
        <v>14219</v>
      </c>
      <c r="CZ41">
        <v>93</v>
      </c>
      <c r="DA41">
        <v>148</v>
      </c>
      <c r="DB41">
        <v>107</v>
      </c>
      <c r="DC41">
        <v>102</v>
      </c>
      <c r="DD41">
        <v>169</v>
      </c>
      <c r="DE41">
        <v>169</v>
      </c>
      <c r="DF41">
        <v>167</v>
      </c>
      <c r="DG41">
        <v>406</v>
      </c>
      <c r="DH41">
        <v>167</v>
      </c>
      <c r="DI41">
        <v>64</v>
      </c>
      <c r="DJ41">
        <v>113</v>
      </c>
      <c r="DK41">
        <v>163</v>
      </c>
      <c r="DL41">
        <v>607</v>
      </c>
      <c r="DM41">
        <v>122</v>
      </c>
      <c r="DN41">
        <v>106</v>
      </c>
      <c r="DO41">
        <v>348</v>
      </c>
      <c r="DP41">
        <v>154</v>
      </c>
      <c r="DQ41">
        <v>36559</v>
      </c>
      <c r="DR41">
        <v>126</v>
      </c>
      <c r="DS41">
        <v>341</v>
      </c>
      <c r="DT41">
        <v>128</v>
      </c>
      <c r="DU41">
        <v>171</v>
      </c>
    </row>
    <row r="42" spans="1:125" x14ac:dyDescent="0.25">
      <c r="A42">
        <v>4378</v>
      </c>
      <c r="B42">
        <v>229.11840000000001</v>
      </c>
      <c r="C42">
        <v>59</v>
      </c>
      <c r="D42" t="s">
        <v>134</v>
      </c>
      <c r="E42" t="s">
        <v>365</v>
      </c>
      <c r="F42" t="s">
        <v>366</v>
      </c>
      <c r="G42" t="s">
        <v>367</v>
      </c>
      <c r="H42" t="s">
        <v>129</v>
      </c>
      <c r="I42" t="s">
        <v>368</v>
      </c>
      <c r="J42" t="s">
        <v>369</v>
      </c>
      <c r="K42" t="s">
        <v>132</v>
      </c>
      <c r="L42" t="s">
        <v>133</v>
      </c>
      <c r="M42">
        <v>2.74</v>
      </c>
      <c r="N42">
        <v>0.4</v>
      </c>
      <c r="O42" t="s">
        <v>134</v>
      </c>
      <c r="P42" t="s">
        <v>134</v>
      </c>
      <c r="Q42">
        <v>0.98609999999999998</v>
      </c>
      <c r="R42">
        <v>0.74</v>
      </c>
      <c r="S42" t="s">
        <v>135</v>
      </c>
      <c r="T42" t="s">
        <v>370</v>
      </c>
      <c r="U42" t="s">
        <v>371</v>
      </c>
      <c r="V42">
        <v>6</v>
      </c>
      <c r="W42" t="b">
        <v>1</v>
      </c>
      <c r="X42" t="s">
        <v>134</v>
      </c>
      <c r="Y42" t="s">
        <v>134</v>
      </c>
      <c r="Z42">
        <v>4713</v>
      </c>
      <c r="AA42">
        <v>8219</v>
      </c>
      <c r="AB42">
        <v>12661</v>
      </c>
      <c r="AC42">
        <v>88</v>
      </c>
      <c r="AD42">
        <v>9799</v>
      </c>
      <c r="AE42">
        <v>9353</v>
      </c>
      <c r="AF42">
        <v>16080</v>
      </c>
      <c r="AG42">
        <v>19774</v>
      </c>
      <c r="AH42">
        <v>10635</v>
      </c>
      <c r="AI42">
        <v>13610</v>
      </c>
      <c r="AJ42">
        <v>18301</v>
      </c>
      <c r="AK42">
        <v>12932</v>
      </c>
      <c r="AL42">
        <v>8750</v>
      </c>
      <c r="AM42">
        <v>9511</v>
      </c>
      <c r="AN42">
        <v>24039</v>
      </c>
      <c r="AO42">
        <v>15616</v>
      </c>
      <c r="AP42">
        <v>28459</v>
      </c>
      <c r="AQ42">
        <v>35754</v>
      </c>
      <c r="AR42">
        <v>11955</v>
      </c>
      <c r="AS42">
        <v>7680</v>
      </c>
      <c r="AT42">
        <v>15172</v>
      </c>
      <c r="AU42">
        <v>9699</v>
      </c>
      <c r="AV42">
        <v>11170</v>
      </c>
      <c r="AW42">
        <v>6977</v>
      </c>
      <c r="AX42">
        <v>40</v>
      </c>
      <c r="AY42">
        <v>27428</v>
      </c>
      <c r="AZ42">
        <v>15487</v>
      </c>
      <c r="BA42">
        <v>5955</v>
      </c>
      <c r="BB42">
        <v>10372</v>
      </c>
      <c r="BC42">
        <v>17765</v>
      </c>
      <c r="BD42">
        <v>12070</v>
      </c>
      <c r="BE42">
        <v>11810</v>
      </c>
      <c r="BF42">
        <v>47</v>
      </c>
      <c r="BG42">
        <v>13040</v>
      </c>
      <c r="BH42">
        <v>18048</v>
      </c>
      <c r="BI42">
        <v>10205</v>
      </c>
      <c r="BJ42">
        <v>6959</v>
      </c>
      <c r="BK42">
        <v>9269</v>
      </c>
      <c r="BL42">
        <v>6438</v>
      </c>
      <c r="BM42">
        <v>13096</v>
      </c>
      <c r="BN42">
        <v>15500</v>
      </c>
      <c r="BO42">
        <v>24306</v>
      </c>
      <c r="BP42">
        <v>9482</v>
      </c>
      <c r="BQ42">
        <v>11037</v>
      </c>
      <c r="BR42">
        <v>8432</v>
      </c>
      <c r="BS42">
        <v>11888</v>
      </c>
      <c r="BT42">
        <v>21609</v>
      </c>
      <c r="BU42">
        <v>13918</v>
      </c>
      <c r="BV42">
        <v>8133</v>
      </c>
      <c r="BW42">
        <v>15592</v>
      </c>
      <c r="BX42">
        <v>8683</v>
      </c>
      <c r="BY42">
        <v>10383</v>
      </c>
      <c r="BZ42">
        <v>10566</v>
      </c>
      <c r="CA42">
        <v>10133</v>
      </c>
      <c r="CB42">
        <v>6655</v>
      </c>
      <c r="CC42">
        <v>5699</v>
      </c>
      <c r="CD42">
        <v>9244</v>
      </c>
      <c r="CE42">
        <v>8357</v>
      </c>
      <c r="CF42">
        <v>8728</v>
      </c>
      <c r="CG42">
        <v>10025</v>
      </c>
      <c r="CH42">
        <v>12661</v>
      </c>
      <c r="CI42">
        <v>9627</v>
      </c>
      <c r="CJ42">
        <v>5179</v>
      </c>
      <c r="CK42">
        <v>10220</v>
      </c>
      <c r="CL42">
        <v>9971</v>
      </c>
      <c r="CM42">
        <v>14562</v>
      </c>
      <c r="CN42">
        <v>12305</v>
      </c>
      <c r="CO42">
        <v>10776</v>
      </c>
      <c r="CP42">
        <v>7962</v>
      </c>
      <c r="CQ42">
        <v>14854</v>
      </c>
      <c r="CR42">
        <v>11709</v>
      </c>
      <c r="CS42">
        <v>26469</v>
      </c>
      <c r="CT42">
        <v>8026</v>
      </c>
      <c r="CU42">
        <v>57</v>
      </c>
      <c r="CV42">
        <v>9212</v>
      </c>
      <c r="CW42">
        <v>37522</v>
      </c>
      <c r="CX42">
        <v>8588</v>
      </c>
      <c r="CY42">
        <v>12864</v>
      </c>
      <c r="CZ42">
        <v>4340</v>
      </c>
      <c r="DA42">
        <v>10662</v>
      </c>
      <c r="DB42">
        <v>13380</v>
      </c>
      <c r="DC42">
        <v>8386</v>
      </c>
      <c r="DD42">
        <v>4967</v>
      </c>
      <c r="DE42">
        <v>7335</v>
      </c>
      <c r="DF42">
        <v>7183</v>
      </c>
      <c r="DG42">
        <v>19367</v>
      </c>
      <c r="DH42">
        <v>8704</v>
      </c>
      <c r="DI42">
        <v>7404</v>
      </c>
      <c r="DJ42">
        <v>8046</v>
      </c>
      <c r="DK42">
        <v>6064</v>
      </c>
      <c r="DL42">
        <v>64</v>
      </c>
      <c r="DM42">
        <v>7615</v>
      </c>
      <c r="DN42">
        <v>9985</v>
      </c>
      <c r="DO42">
        <v>6735</v>
      </c>
      <c r="DP42">
        <v>19949</v>
      </c>
      <c r="DQ42">
        <v>993</v>
      </c>
      <c r="DR42">
        <v>14833</v>
      </c>
      <c r="DS42">
        <v>27367</v>
      </c>
      <c r="DT42">
        <v>9880</v>
      </c>
      <c r="DU42">
        <v>11197</v>
      </c>
    </row>
    <row r="43" spans="1:125" x14ac:dyDescent="0.25">
      <c r="A43">
        <v>4440</v>
      </c>
      <c r="B43">
        <v>230.0958</v>
      </c>
      <c r="C43">
        <v>60.5</v>
      </c>
      <c r="D43" t="s">
        <v>134</v>
      </c>
      <c r="E43" t="s">
        <v>372</v>
      </c>
      <c r="F43" t="s">
        <v>373</v>
      </c>
      <c r="G43" t="s">
        <v>374</v>
      </c>
      <c r="H43" t="s">
        <v>129</v>
      </c>
      <c r="I43" t="s">
        <v>375</v>
      </c>
      <c r="J43" t="s">
        <v>376</v>
      </c>
      <c r="K43" t="s">
        <v>132</v>
      </c>
      <c r="L43" t="s">
        <v>133</v>
      </c>
      <c r="M43">
        <v>2.74</v>
      </c>
      <c r="N43">
        <v>0.2</v>
      </c>
      <c r="O43" t="s">
        <v>134</v>
      </c>
      <c r="P43" t="s">
        <v>134</v>
      </c>
      <c r="Q43">
        <v>0.98250000000000004</v>
      </c>
      <c r="R43">
        <v>0.74</v>
      </c>
      <c r="S43" t="s">
        <v>135</v>
      </c>
      <c r="T43" t="s">
        <v>377</v>
      </c>
      <c r="U43" t="s">
        <v>378</v>
      </c>
      <c r="V43">
        <v>7</v>
      </c>
      <c r="W43" t="b">
        <v>1</v>
      </c>
      <c r="X43" t="s">
        <v>379</v>
      </c>
      <c r="Y43" t="s">
        <v>373</v>
      </c>
      <c r="Z43">
        <v>191</v>
      </c>
      <c r="AA43">
        <v>186</v>
      </c>
      <c r="AB43">
        <v>142</v>
      </c>
      <c r="AC43">
        <v>60</v>
      </c>
      <c r="AD43">
        <v>97</v>
      </c>
      <c r="AE43">
        <v>123</v>
      </c>
      <c r="AF43">
        <v>237</v>
      </c>
      <c r="AG43">
        <v>165</v>
      </c>
      <c r="AH43">
        <v>30</v>
      </c>
      <c r="AI43">
        <v>106</v>
      </c>
      <c r="AJ43">
        <v>64</v>
      </c>
      <c r="AK43">
        <v>7</v>
      </c>
      <c r="AL43">
        <v>190</v>
      </c>
      <c r="AM43">
        <v>88</v>
      </c>
      <c r="AN43">
        <v>103</v>
      </c>
      <c r="AO43">
        <v>98</v>
      </c>
      <c r="AP43">
        <v>11</v>
      </c>
      <c r="AQ43">
        <v>9834</v>
      </c>
      <c r="AR43">
        <v>108</v>
      </c>
      <c r="AS43">
        <v>267</v>
      </c>
      <c r="AT43">
        <v>56</v>
      </c>
      <c r="AU43">
        <v>97</v>
      </c>
      <c r="AV43">
        <v>77</v>
      </c>
      <c r="AW43">
        <v>21</v>
      </c>
      <c r="AX43">
        <v>137</v>
      </c>
      <c r="AY43">
        <v>25660</v>
      </c>
      <c r="AZ43">
        <v>127</v>
      </c>
      <c r="BA43">
        <v>517</v>
      </c>
      <c r="BB43">
        <v>46</v>
      </c>
      <c r="BC43">
        <v>20832</v>
      </c>
      <c r="BD43">
        <v>447</v>
      </c>
      <c r="BE43">
        <v>355</v>
      </c>
      <c r="BF43">
        <v>17</v>
      </c>
      <c r="BG43">
        <v>93</v>
      </c>
      <c r="BH43">
        <v>156</v>
      </c>
      <c r="BI43">
        <v>47</v>
      </c>
      <c r="BJ43">
        <v>18</v>
      </c>
      <c r="BK43">
        <v>95</v>
      </c>
      <c r="BL43">
        <v>238</v>
      </c>
      <c r="BM43">
        <v>199</v>
      </c>
      <c r="BN43">
        <v>202</v>
      </c>
      <c r="BO43">
        <v>35283</v>
      </c>
      <c r="BP43">
        <v>346</v>
      </c>
      <c r="BQ43">
        <v>172</v>
      </c>
      <c r="BR43">
        <v>130</v>
      </c>
      <c r="BS43">
        <v>25</v>
      </c>
      <c r="BT43">
        <v>155</v>
      </c>
      <c r="BU43">
        <v>400</v>
      </c>
      <c r="BV43">
        <v>270</v>
      </c>
      <c r="BW43">
        <v>394</v>
      </c>
      <c r="BX43">
        <v>77</v>
      </c>
      <c r="BY43">
        <v>7</v>
      </c>
      <c r="BZ43">
        <v>154</v>
      </c>
      <c r="CA43">
        <v>24</v>
      </c>
      <c r="CB43">
        <v>145</v>
      </c>
      <c r="CC43">
        <v>161</v>
      </c>
      <c r="CD43">
        <v>62</v>
      </c>
      <c r="CE43">
        <v>105</v>
      </c>
      <c r="CF43">
        <v>253</v>
      </c>
      <c r="CG43">
        <v>205</v>
      </c>
      <c r="CH43">
        <v>196</v>
      </c>
      <c r="CI43">
        <v>58</v>
      </c>
      <c r="CJ43">
        <v>83</v>
      </c>
      <c r="CK43">
        <v>696</v>
      </c>
      <c r="CL43">
        <v>55</v>
      </c>
      <c r="CM43">
        <v>27537</v>
      </c>
      <c r="CN43">
        <v>19</v>
      </c>
      <c r="CO43">
        <v>178</v>
      </c>
      <c r="CP43">
        <v>398</v>
      </c>
      <c r="CQ43">
        <v>103</v>
      </c>
      <c r="CR43">
        <v>179</v>
      </c>
      <c r="CS43">
        <v>472</v>
      </c>
      <c r="CT43">
        <v>96</v>
      </c>
      <c r="CU43">
        <v>9</v>
      </c>
      <c r="CV43">
        <v>90</v>
      </c>
      <c r="CW43">
        <v>58</v>
      </c>
      <c r="CX43">
        <v>170</v>
      </c>
      <c r="CY43">
        <v>22131</v>
      </c>
      <c r="CZ43">
        <v>75</v>
      </c>
      <c r="DA43">
        <v>167</v>
      </c>
      <c r="DB43">
        <v>3</v>
      </c>
      <c r="DC43">
        <v>202</v>
      </c>
      <c r="DD43">
        <v>67</v>
      </c>
      <c r="DE43">
        <v>118</v>
      </c>
      <c r="DF43">
        <v>22</v>
      </c>
      <c r="DG43">
        <v>1288</v>
      </c>
      <c r="DH43">
        <v>81</v>
      </c>
      <c r="DI43">
        <v>79</v>
      </c>
      <c r="DJ43">
        <v>44</v>
      </c>
      <c r="DK43">
        <v>51</v>
      </c>
      <c r="DL43">
        <v>16</v>
      </c>
      <c r="DM43">
        <v>348</v>
      </c>
      <c r="DN43">
        <v>52</v>
      </c>
      <c r="DO43">
        <v>216</v>
      </c>
      <c r="DP43">
        <v>211</v>
      </c>
      <c r="DQ43">
        <v>34582</v>
      </c>
      <c r="DR43">
        <v>172</v>
      </c>
      <c r="DS43">
        <v>182</v>
      </c>
      <c r="DT43">
        <v>58</v>
      </c>
      <c r="DU43">
        <v>89</v>
      </c>
    </row>
    <row r="44" spans="1:125" x14ac:dyDescent="0.25">
      <c r="A44">
        <v>4472</v>
      </c>
      <c r="B44">
        <v>231.0977</v>
      </c>
      <c r="C44">
        <v>60.8</v>
      </c>
      <c r="D44" t="s">
        <v>134</v>
      </c>
      <c r="E44" t="s">
        <v>380</v>
      </c>
      <c r="F44" t="s">
        <v>381</v>
      </c>
      <c r="G44" t="s">
        <v>382</v>
      </c>
      <c r="H44" t="s">
        <v>129</v>
      </c>
      <c r="I44" t="s">
        <v>383</v>
      </c>
      <c r="J44" t="s">
        <v>384</v>
      </c>
      <c r="K44" t="s">
        <v>132</v>
      </c>
      <c r="L44" t="s">
        <v>133</v>
      </c>
      <c r="M44">
        <v>2.74</v>
      </c>
      <c r="N44">
        <v>0.7</v>
      </c>
      <c r="O44" t="s">
        <v>134</v>
      </c>
      <c r="P44" t="s">
        <v>134</v>
      </c>
      <c r="Q44">
        <v>0.99729999999999996</v>
      </c>
      <c r="R44">
        <v>0.74</v>
      </c>
      <c r="S44" t="s">
        <v>135</v>
      </c>
      <c r="T44" t="s">
        <v>385</v>
      </c>
      <c r="U44" t="s">
        <v>386</v>
      </c>
      <c r="V44">
        <v>5</v>
      </c>
      <c r="W44" t="b">
        <v>1</v>
      </c>
      <c r="X44" t="s">
        <v>134</v>
      </c>
      <c r="Y44" t="s">
        <v>134</v>
      </c>
      <c r="Z44">
        <v>791</v>
      </c>
      <c r="AA44">
        <v>9255</v>
      </c>
      <c r="AB44">
        <v>701</v>
      </c>
      <c r="AC44">
        <v>153</v>
      </c>
      <c r="AD44">
        <v>825</v>
      </c>
      <c r="AE44">
        <v>663</v>
      </c>
      <c r="AF44">
        <v>6917</v>
      </c>
      <c r="AG44">
        <v>5608</v>
      </c>
      <c r="AH44">
        <v>961</v>
      </c>
      <c r="AI44">
        <v>8900</v>
      </c>
      <c r="AJ44">
        <v>1319</v>
      </c>
      <c r="AK44">
        <v>1395</v>
      </c>
      <c r="AL44">
        <v>7019</v>
      </c>
      <c r="AM44">
        <v>6498</v>
      </c>
      <c r="AN44">
        <v>7685</v>
      </c>
      <c r="AO44">
        <v>7188</v>
      </c>
      <c r="AP44">
        <v>7525</v>
      </c>
      <c r="AQ44">
        <v>2134</v>
      </c>
      <c r="AR44">
        <v>11810</v>
      </c>
      <c r="AS44">
        <v>7244</v>
      </c>
      <c r="AT44">
        <v>8149</v>
      </c>
      <c r="AU44">
        <v>5589</v>
      </c>
      <c r="AV44">
        <v>8424</v>
      </c>
      <c r="AW44">
        <v>1042</v>
      </c>
      <c r="AX44">
        <v>22</v>
      </c>
      <c r="AY44">
        <v>6323</v>
      </c>
      <c r="AZ44">
        <v>5383</v>
      </c>
      <c r="BA44">
        <v>763</v>
      </c>
      <c r="BB44">
        <v>6286</v>
      </c>
      <c r="BC44">
        <v>6077</v>
      </c>
      <c r="BD44">
        <v>7205</v>
      </c>
      <c r="BE44">
        <v>6732</v>
      </c>
      <c r="BF44">
        <v>63</v>
      </c>
      <c r="BG44">
        <v>1802</v>
      </c>
      <c r="BH44">
        <v>6453</v>
      </c>
      <c r="BI44">
        <v>14174</v>
      </c>
      <c r="BJ44">
        <v>1309</v>
      </c>
      <c r="BK44">
        <v>6365</v>
      </c>
      <c r="BL44">
        <v>6761</v>
      </c>
      <c r="BM44">
        <v>999</v>
      </c>
      <c r="BN44">
        <v>7622</v>
      </c>
      <c r="BO44">
        <v>427</v>
      </c>
      <c r="BP44">
        <v>5029</v>
      </c>
      <c r="BQ44">
        <v>1009</v>
      </c>
      <c r="BR44">
        <v>3795</v>
      </c>
      <c r="BS44">
        <v>5949</v>
      </c>
      <c r="BT44">
        <v>645</v>
      </c>
      <c r="BU44">
        <v>8256</v>
      </c>
      <c r="BV44">
        <v>7470</v>
      </c>
      <c r="BW44">
        <v>914</v>
      </c>
      <c r="BX44">
        <v>6461</v>
      </c>
      <c r="BY44">
        <v>2364</v>
      </c>
      <c r="BZ44">
        <v>4885</v>
      </c>
      <c r="CA44">
        <v>6940</v>
      </c>
      <c r="CB44">
        <v>3313</v>
      </c>
      <c r="CC44">
        <v>2418</v>
      </c>
      <c r="CD44">
        <v>6725</v>
      </c>
      <c r="CE44">
        <v>4435</v>
      </c>
      <c r="CF44">
        <v>7422</v>
      </c>
      <c r="CG44">
        <v>1580</v>
      </c>
      <c r="CH44">
        <v>6642</v>
      </c>
      <c r="CI44">
        <v>4461</v>
      </c>
      <c r="CJ44">
        <v>5438</v>
      </c>
      <c r="CK44">
        <v>2396</v>
      </c>
      <c r="CL44">
        <v>7988</v>
      </c>
      <c r="CM44">
        <v>6189</v>
      </c>
      <c r="CN44">
        <v>1900</v>
      </c>
      <c r="CO44">
        <v>834</v>
      </c>
      <c r="CP44">
        <v>498</v>
      </c>
      <c r="CQ44">
        <v>5235</v>
      </c>
      <c r="CR44">
        <v>3978</v>
      </c>
      <c r="CS44">
        <v>681</v>
      </c>
      <c r="CT44">
        <v>7726</v>
      </c>
      <c r="CU44">
        <v>160</v>
      </c>
      <c r="CV44">
        <v>1736</v>
      </c>
      <c r="CW44">
        <v>2389</v>
      </c>
      <c r="CX44">
        <v>1740</v>
      </c>
      <c r="CY44">
        <v>2561</v>
      </c>
      <c r="CZ44">
        <v>1353</v>
      </c>
      <c r="DA44">
        <v>1762</v>
      </c>
      <c r="DB44">
        <v>2019</v>
      </c>
      <c r="DC44">
        <v>2554</v>
      </c>
      <c r="DD44">
        <v>2447</v>
      </c>
      <c r="DE44">
        <v>2933</v>
      </c>
      <c r="DF44">
        <v>1509</v>
      </c>
      <c r="DG44">
        <v>422</v>
      </c>
      <c r="DH44">
        <v>2466</v>
      </c>
      <c r="DI44">
        <v>2682</v>
      </c>
      <c r="DJ44">
        <v>435</v>
      </c>
      <c r="DK44">
        <v>7232</v>
      </c>
      <c r="DL44">
        <v>20</v>
      </c>
      <c r="DM44">
        <v>798</v>
      </c>
      <c r="DN44">
        <v>580</v>
      </c>
      <c r="DO44">
        <v>4802</v>
      </c>
      <c r="DP44">
        <v>668</v>
      </c>
      <c r="DQ44">
        <v>7141</v>
      </c>
      <c r="DR44">
        <v>643</v>
      </c>
      <c r="DS44">
        <v>1434</v>
      </c>
      <c r="DT44">
        <v>367</v>
      </c>
      <c r="DU44">
        <v>952</v>
      </c>
    </row>
    <row r="45" spans="1:125" x14ac:dyDescent="0.25">
      <c r="A45" t="s">
        <v>387</v>
      </c>
      <c r="B45">
        <v>232.1542</v>
      </c>
      <c r="C45">
        <v>280.3</v>
      </c>
      <c r="D45" t="s">
        <v>134</v>
      </c>
      <c r="E45" t="s">
        <v>388</v>
      </c>
      <c r="F45" t="s">
        <v>389</v>
      </c>
      <c r="G45" t="s">
        <v>390</v>
      </c>
      <c r="H45" t="s">
        <v>129</v>
      </c>
      <c r="I45" t="s">
        <v>391</v>
      </c>
      <c r="J45" t="s">
        <v>392</v>
      </c>
      <c r="K45" t="s">
        <v>132</v>
      </c>
      <c r="L45" t="s">
        <v>133</v>
      </c>
      <c r="M45">
        <v>2.74</v>
      </c>
      <c r="N45">
        <v>0.6</v>
      </c>
      <c r="O45" t="s">
        <v>134</v>
      </c>
      <c r="P45" t="s">
        <v>134</v>
      </c>
      <c r="Q45">
        <v>0.99909999999999999</v>
      </c>
      <c r="R45">
        <v>0.74</v>
      </c>
      <c r="S45" t="s">
        <v>135</v>
      </c>
      <c r="T45" t="s">
        <v>393</v>
      </c>
      <c r="U45" t="s">
        <v>394</v>
      </c>
      <c r="V45">
        <v>2</v>
      </c>
      <c r="W45" t="b">
        <v>1</v>
      </c>
      <c r="X45" t="s">
        <v>134</v>
      </c>
      <c r="Y45" t="s">
        <v>134</v>
      </c>
      <c r="Z45">
        <v>122</v>
      </c>
      <c r="AA45">
        <v>13</v>
      </c>
      <c r="AB45">
        <v>52</v>
      </c>
      <c r="AC45">
        <v>3710</v>
      </c>
      <c r="AD45">
        <v>74</v>
      </c>
      <c r="AE45">
        <v>15</v>
      </c>
      <c r="AF45">
        <v>12</v>
      </c>
      <c r="AG45">
        <v>26</v>
      </c>
      <c r="AH45">
        <v>96</v>
      </c>
      <c r="AI45">
        <v>186</v>
      </c>
      <c r="AJ45">
        <v>79</v>
      </c>
      <c r="AK45">
        <v>62</v>
      </c>
      <c r="AL45">
        <v>28</v>
      </c>
      <c r="AM45">
        <v>12</v>
      </c>
      <c r="AN45">
        <v>255</v>
      </c>
      <c r="AO45">
        <v>84</v>
      </c>
      <c r="AP45">
        <v>121</v>
      </c>
      <c r="AQ45">
        <v>301</v>
      </c>
      <c r="AR45">
        <v>57</v>
      </c>
      <c r="AS45">
        <v>43</v>
      </c>
      <c r="AT45">
        <v>1</v>
      </c>
      <c r="AU45">
        <v>17</v>
      </c>
      <c r="AV45">
        <v>34</v>
      </c>
      <c r="AW45">
        <v>149</v>
      </c>
      <c r="AX45">
        <v>16356</v>
      </c>
      <c r="AY45">
        <v>187</v>
      </c>
      <c r="AZ45">
        <v>129</v>
      </c>
      <c r="BA45">
        <v>14</v>
      </c>
      <c r="BB45">
        <v>31</v>
      </c>
      <c r="BC45">
        <v>161</v>
      </c>
      <c r="BD45">
        <v>115</v>
      </c>
      <c r="BE45">
        <v>403</v>
      </c>
      <c r="BF45">
        <v>6</v>
      </c>
      <c r="BG45">
        <v>28</v>
      </c>
      <c r="BH45">
        <v>191</v>
      </c>
      <c r="BI45">
        <v>70</v>
      </c>
      <c r="BJ45">
        <v>61</v>
      </c>
      <c r="BK45">
        <v>27</v>
      </c>
      <c r="BL45">
        <v>20</v>
      </c>
      <c r="BM45">
        <v>0</v>
      </c>
      <c r="BN45">
        <v>107</v>
      </c>
      <c r="BO45">
        <v>40</v>
      </c>
      <c r="BP45">
        <v>24</v>
      </c>
      <c r="BQ45">
        <v>11</v>
      </c>
      <c r="BR45">
        <v>87</v>
      </c>
      <c r="BS45">
        <v>95</v>
      </c>
      <c r="BT45">
        <v>35</v>
      </c>
      <c r="BU45">
        <v>43</v>
      </c>
      <c r="BV45">
        <v>42</v>
      </c>
      <c r="BW45">
        <v>120</v>
      </c>
      <c r="BX45">
        <v>121</v>
      </c>
      <c r="BY45">
        <v>102</v>
      </c>
      <c r="BZ45">
        <v>69</v>
      </c>
      <c r="CA45">
        <v>80</v>
      </c>
      <c r="CB45">
        <v>72</v>
      </c>
      <c r="CC45">
        <v>85</v>
      </c>
      <c r="CD45">
        <v>140</v>
      </c>
      <c r="CE45">
        <v>14</v>
      </c>
      <c r="CF45">
        <v>111</v>
      </c>
      <c r="CG45">
        <v>36</v>
      </c>
      <c r="CH45">
        <v>155</v>
      </c>
      <c r="CI45">
        <v>54</v>
      </c>
      <c r="CJ45">
        <v>39</v>
      </c>
      <c r="CK45">
        <v>36</v>
      </c>
      <c r="CL45">
        <v>7</v>
      </c>
      <c r="CM45">
        <v>63</v>
      </c>
      <c r="CN45">
        <v>12</v>
      </c>
      <c r="CO45">
        <v>0</v>
      </c>
      <c r="CP45">
        <v>72</v>
      </c>
      <c r="CQ45">
        <v>102</v>
      </c>
      <c r="CR45">
        <v>132</v>
      </c>
      <c r="CS45">
        <v>30</v>
      </c>
      <c r="CT45">
        <v>97</v>
      </c>
      <c r="CU45">
        <v>12443</v>
      </c>
      <c r="CV45">
        <v>2</v>
      </c>
      <c r="CW45">
        <v>12</v>
      </c>
      <c r="CX45">
        <v>30</v>
      </c>
      <c r="CY45">
        <v>19</v>
      </c>
      <c r="CZ45">
        <v>7</v>
      </c>
      <c r="DA45">
        <v>87</v>
      </c>
      <c r="DB45">
        <v>4</v>
      </c>
      <c r="DC45">
        <v>36</v>
      </c>
      <c r="DD45">
        <v>31</v>
      </c>
      <c r="DE45">
        <v>13</v>
      </c>
      <c r="DF45">
        <v>31</v>
      </c>
      <c r="DG45">
        <v>13</v>
      </c>
      <c r="DH45">
        <v>55</v>
      </c>
      <c r="DI45">
        <v>43</v>
      </c>
      <c r="DJ45">
        <v>1</v>
      </c>
      <c r="DK45">
        <v>18</v>
      </c>
      <c r="DL45">
        <v>0</v>
      </c>
      <c r="DM45">
        <v>6</v>
      </c>
      <c r="DN45">
        <v>48</v>
      </c>
      <c r="DO45">
        <v>64</v>
      </c>
      <c r="DP45">
        <v>41</v>
      </c>
      <c r="DQ45">
        <v>316</v>
      </c>
      <c r="DR45">
        <v>34</v>
      </c>
      <c r="DS45">
        <v>126</v>
      </c>
      <c r="DT45">
        <v>15</v>
      </c>
      <c r="DU45">
        <v>35</v>
      </c>
    </row>
    <row r="46" spans="1:125" x14ac:dyDescent="0.25">
      <c r="A46" t="s">
        <v>395</v>
      </c>
      <c r="B46">
        <v>232.1542</v>
      </c>
      <c r="C46">
        <v>280.3</v>
      </c>
      <c r="D46" t="s">
        <v>134</v>
      </c>
      <c r="E46" t="s">
        <v>396</v>
      </c>
      <c r="F46" t="s">
        <v>397</v>
      </c>
      <c r="G46" t="s">
        <v>390</v>
      </c>
      <c r="H46" t="s">
        <v>129</v>
      </c>
      <c r="I46" t="s">
        <v>398</v>
      </c>
      <c r="J46" t="s">
        <v>399</v>
      </c>
      <c r="K46" t="s">
        <v>132</v>
      </c>
      <c r="L46" t="s">
        <v>133</v>
      </c>
      <c r="M46">
        <v>2.74</v>
      </c>
      <c r="N46">
        <v>0.6</v>
      </c>
      <c r="O46" t="s">
        <v>134</v>
      </c>
      <c r="P46" t="s">
        <v>134</v>
      </c>
      <c r="Q46">
        <v>0.99890000000000001</v>
      </c>
      <c r="R46">
        <v>0.74</v>
      </c>
      <c r="S46" t="s">
        <v>135</v>
      </c>
      <c r="T46" t="s">
        <v>393</v>
      </c>
      <c r="U46" t="s">
        <v>394</v>
      </c>
      <c r="V46">
        <v>2</v>
      </c>
      <c r="W46" t="b">
        <v>1</v>
      </c>
      <c r="X46" t="s">
        <v>134</v>
      </c>
      <c r="Y46" t="s">
        <v>134</v>
      </c>
      <c r="Z46">
        <v>122</v>
      </c>
      <c r="AA46">
        <v>13</v>
      </c>
      <c r="AB46">
        <v>52</v>
      </c>
      <c r="AC46">
        <v>3710</v>
      </c>
      <c r="AD46">
        <v>74</v>
      </c>
      <c r="AE46">
        <v>15</v>
      </c>
      <c r="AF46">
        <v>12</v>
      </c>
      <c r="AG46">
        <v>26</v>
      </c>
      <c r="AH46">
        <v>96</v>
      </c>
      <c r="AI46">
        <v>186</v>
      </c>
      <c r="AJ46">
        <v>79</v>
      </c>
      <c r="AK46">
        <v>62</v>
      </c>
      <c r="AL46">
        <v>28</v>
      </c>
      <c r="AM46">
        <v>12</v>
      </c>
      <c r="AN46">
        <v>255</v>
      </c>
      <c r="AO46">
        <v>84</v>
      </c>
      <c r="AP46">
        <v>121</v>
      </c>
      <c r="AQ46">
        <v>301</v>
      </c>
      <c r="AR46">
        <v>57</v>
      </c>
      <c r="AS46">
        <v>43</v>
      </c>
      <c r="AT46">
        <v>1</v>
      </c>
      <c r="AU46">
        <v>17</v>
      </c>
      <c r="AV46">
        <v>34</v>
      </c>
      <c r="AW46">
        <v>149</v>
      </c>
      <c r="AX46">
        <v>16356</v>
      </c>
      <c r="AY46">
        <v>187</v>
      </c>
      <c r="AZ46">
        <v>129</v>
      </c>
      <c r="BA46">
        <v>14</v>
      </c>
      <c r="BB46">
        <v>31</v>
      </c>
      <c r="BC46">
        <v>161</v>
      </c>
      <c r="BD46">
        <v>115</v>
      </c>
      <c r="BE46">
        <v>403</v>
      </c>
      <c r="BF46">
        <v>6</v>
      </c>
      <c r="BG46">
        <v>28</v>
      </c>
      <c r="BH46">
        <v>191</v>
      </c>
      <c r="BI46">
        <v>70</v>
      </c>
      <c r="BJ46">
        <v>61</v>
      </c>
      <c r="BK46">
        <v>27</v>
      </c>
      <c r="BL46">
        <v>20</v>
      </c>
      <c r="BM46">
        <v>0</v>
      </c>
      <c r="BN46">
        <v>107</v>
      </c>
      <c r="BO46">
        <v>40</v>
      </c>
      <c r="BP46">
        <v>24</v>
      </c>
      <c r="BQ46">
        <v>11</v>
      </c>
      <c r="BR46">
        <v>87</v>
      </c>
      <c r="BS46">
        <v>95</v>
      </c>
      <c r="BT46">
        <v>35</v>
      </c>
      <c r="BU46">
        <v>43</v>
      </c>
      <c r="BV46">
        <v>42</v>
      </c>
      <c r="BW46">
        <v>120</v>
      </c>
      <c r="BX46">
        <v>121</v>
      </c>
      <c r="BY46">
        <v>102</v>
      </c>
      <c r="BZ46">
        <v>69</v>
      </c>
      <c r="CA46">
        <v>80</v>
      </c>
      <c r="CB46">
        <v>72</v>
      </c>
      <c r="CC46">
        <v>85</v>
      </c>
      <c r="CD46">
        <v>140</v>
      </c>
      <c r="CE46">
        <v>14</v>
      </c>
      <c r="CF46">
        <v>111</v>
      </c>
      <c r="CG46">
        <v>36</v>
      </c>
      <c r="CH46">
        <v>155</v>
      </c>
      <c r="CI46">
        <v>54</v>
      </c>
      <c r="CJ46">
        <v>39</v>
      </c>
      <c r="CK46">
        <v>36</v>
      </c>
      <c r="CL46">
        <v>7</v>
      </c>
      <c r="CM46">
        <v>63</v>
      </c>
      <c r="CN46">
        <v>12</v>
      </c>
      <c r="CO46">
        <v>0</v>
      </c>
      <c r="CP46">
        <v>72</v>
      </c>
      <c r="CQ46">
        <v>102</v>
      </c>
      <c r="CR46">
        <v>132</v>
      </c>
      <c r="CS46">
        <v>30</v>
      </c>
      <c r="CT46">
        <v>97</v>
      </c>
      <c r="CU46">
        <v>12443</v>
      </c>
      <c r="CV46">
        <v>2</v>
      </c>
      <c r="CW46">
        <v>12</v>
      </c>
      <c r="CX46">
        <v>30</v>
      </c>
      <c r="CY46">
        <v>19</v>
      </c>
      <c r="CZ46">
        <v>7</v>
      </c>
      <c r="DA46">
        <v>87</v>
      </c>
      <c r="DB46">
        <v>4</v>
      </c>
      <c r="DC46">
        <v>36</v>
      </c>
      <c r="DD46">
        <v>31</v>
      </c>
      <c r="DE46">
        <v>13</v>
      </c>
      <c r="DF46">
        <v>31</v>
      </c>
      <c r="DG46">
        <v>13</v>
      </c>
      <c r="DH46">
        <v>55</v>
      </c>
      <c r="DI46">
        <v>43</v>
      </c>
      <c r="DJ46">
        <v>1</v>
      </c>
      <c r="DK46">
        <v>18</v>
      </c>
      <c r="DL46">
        <v>0</v>
      </c>
      <c r="DM46">
        <v>6</v>
      </c>
      <c r="DN46">
        <v>48</v>
      </c>
      <c r="DO46">
        <v>64</v>
      </c>
      <c r="DP46">
        <v>41</v>
      </c>
      <c r="DQ46">
        <v>316</v>
      </c>
      <c r="DR46">
        <v>34</v>
      </c>
      <c r="DS46">
        <v>126</v>
      </c>
      <c r="DT46">
        <v>15</v>
      </c>
      <c r="DU46">
        <v>35</v>
      </c>
    </row>
    <row r="47" spans="1:125" hidden="1" x14ac:dyDescent="0.25">
      <c r="A47" t="s">
        <v>400</v>
      </c>
      <c r="B47">
        <v>232.15440000000001</v>
      </c>
      <c r="C47">
        <v>291.10000000000002</v>
      </c>
      <c r="D47" t="s">
        <v>134</v>
      </c>
      <c r="E47" t="s">
        <v>388</v>
      </c>
      <c r="F47" t="s">
        <v>389</v>
      </c>
      <c r="G47" t="s">
        <v>390</v>
      </c>
      <c r="H47" t="s">
        <v>129</v>
      </c>
      <c r="I47" t="s">
        <v>391</v>
      </c>
      <c r="J47" t="s">
        <v>392</v>
      </c>
      <c r="K47" t="s">
        <v>132</v>
      </c>
      <c r="L47" t="s">
        <v>133</v>
      </c>
      <c r="M47">
        <v>2.74</v>
      </c>
      <c r="N47">
        <v>0.3</v>
      </c>
      <c r="O47" t="s">
        <v>134</v>
      </c>
      <c r="P47" t="s">
        <v>134</v>
      </c>
      <c r="Q47">
        <v>0.99909999999999999</v>
      </c>
      <c r="R47">
        <v>0.74</v>
      </c>
      <c r="S47" t="s">
        <v>135</v>
      </c>
      <c r="T47" t="s">
        <v>401</v>
      </c>
      <c r="U47" t="s">
        <v>402</v>
      </c>
      <c r="V47">
        <v>1</v>
      </c>
      <c r="W47" t="b">
        <v>1</v>
      </c>
      <c r="X47" t="s">
        <v>134</v>
      </c>
      <c r="Y47" t="s">
        <v>134</v>
      </c>
      <c r="Z47">
        <v>7</v>
      </c>
      <c r="AA47">
        <v>1</v>
      </c>
      <c r="AB47">
        <v>14</v>
      </c>
      <c r="AC47">
        <v>1274</v>
      </c>
      <c r="AD47">
        <v>16</v>
      </c>
      <c r="AE47">
        <v>21</v>
      </c>
      <c r="AF47">
        <v>10</v>
      </c>
      <c r="AG47">
        <v>5</v>
      </c>
      <c r="AH47">
        <v>7</v>
      </c>
      <c r="AI47">
        <v>6</v>
      </c>
      <c r="AJ47">
        <v>26</v>
      </c>
      <c r="AK47">
        <v>31</v>
      </c>
      <c r="AL47">
        <v>9</v>
      </c>
      <c r="AM47">
        <v>4</v>
      </c>
      <c r="AN47">
        <v>17</v>
      </c>
      <c r="AO47">
        <v>1</v>
      </c>
      <c r="AP47">
        <v>9</v>
      </c>
      <c r="AQ47">
        <v>77</v>
      </c>
      <c r="AR47">
        <v>27</v>
      </c>
      <c r="AS47">
        <v>13</v>
      </c>
      <c r="AT47">
        <v>23</v>
      </c>
      <c r="AU47">
        <v>10</v>
      </c>
      <c r="AV47">
        <v>2</v>
      </c>
      <c r="AW47">
        <v>4</v>
      </c>
      <c r="AX47">
        <v>19</v>
      </c>
      <c r="AY47">
        <v>11</v>
      </c>
      <c r="AZ47">
        <v>19</v>
      </c>
      <c r="BA47">
        <v>0</v>
      </c>
      <c r="BB47">
        <v>1</v>
      </c>
      <c r="BC47">
        <v>27</v>
      </c>
      <c r="BD47">
        <v>2</v>
      </c>
      <c r="BE47">
        <v>17</v>
      </c>
      <c r="BF47">
        <v>21780</v>
      </c>
      <c r="BG47">
        <v>10</v>
      </c>
      <c r="BH47">
        <v>24</v>
      </c>
      <c r="BI47">
        <v>13</v>
      </c>
      <c r="BJ47">
        <v>10</v>
      </c>
      <c r="BK47">
        <v>3</v>
      </c>
      <c r="BL47">
        <v>7</v>
      </c>
      <c r="BM47">
        <v>3</v>
      </c>
      <c r="BN47">
        <v>18</v>
      </c>
      <c r="BO47">
        <v>8</v>
      </c>
      <c r="BP47">
        <v>18</v>
      </c>
      <c r="BQ47">
        <v>7</v>
      </c>
      <c r="BR47">
        <v>10</v>
      </c>
      <c r="BS47">
        <v>10</v>
      </c>
      <c r="BT47">
        <v>20</v>
      </c>
      <c r="BU47">
        <v>15</v>
      </c>
      <c r="BV47">
        <v>0</v>
      </c>
      <c r="BW47">
        <v>33</v>
      </c>
      <c r="BX47">
        <v>6</v>
      </c>
      <c r="BY47">
        <v>33</v>
      </c>
      <c r="BZ47">
        <v>4</v>
      </c>
      <c r="CA47">
        <v>14</v>
      </c>
      <c r="CB47">
        <v>22</v>
      </c>
      <c r="CC47">
        <v>1</v>
      </c>
      <c r="CD47">
        <v>0</v>
      </c>
      <c r="CE47">
        <v>4</v>
      </c>
      <c r="CF47">
        <v>1</v>
      </c>
      <c r="CG47">
        <v>18</v>
      </c>
      <c r="CH47">
        <v>9</v>
      </c>
      <c r="CI47">
        <v>12</v>
      </c>
      <c r="CJ47">
        <v>16</v>
      </c>
      <c r="CK47">
        <v>19</v>
      </c>
      <c r="CL47">
        <v>33</v>
      </c>
      <c r="CM47">
        <v>4</v>
      </c>
      <c r="CN47">
        <v>24</v>
      </c>
      <c r="CO47">
        <v>3</v>
      </c>
      <c r="CP47">
        <v>1</v>
      </c>
      <c r="CQ47">
        <v>25</v>
      </c>
      <c r="CR47">
        <v>3</v>
      </c>
      <c r="CS47">
        <v>6</v>
      </c>
      <c r="CT47">
        <v>28</v>
      </c>
      <c r="CU47">
        <v>30205</v>
      </c>
      <c r="CV47">
        <v>0</v>
      </c>
      <c r="CW47">
        <v>7</v>
      </c>
      <c r="CX47">
        <v>10</v>
      </c>
      <c r="CY47">
        <v>0</v>
      </c>
      <c r="CZ47">
        <v>25</v>
      </c>
      <c r="DA47">
        <v>3</v>
      </c>
      <c r="DB47">
        <v>13</v>
      </c>
      <c r="DC47">
        <v>42</v>
      </c>
      <c r="DD47">
        <v>4</v>
      </c>
      <c r="DE47">
        <v>21</v>
      </c>
      <c r="DF47">
        <v>4</v>
      </c>
      <c r="DG47">
        <v>18</v>
      </c>
      <c r="DH47">
        <v>23</v>
      </c>
      <c r="DI47">
        <v>0</v>
      </c>
      <c r="DJ47">
        <v>1</v>
      </c>
      <c r="DK47">
        <v>3</v>
      </c>
      <c r="DL47">
        <v>454</v>
      </c>
      <c r="DM47">
        <v>3</v>
      </c>
      <c r="DN47">
        <v>0</v>
      </c>
      <c r="DO47">
        <v>1</v>
      </c>
      <c r="DP47">
        <v>22</v>
      </c>
      <c r="DQ47">
        <v>68</v>
      </c>
      <c r="DR47">
        <v>2</v>
      </c>
      <c r="DS47">
        <v>40</v>
      </c>
      <c r="DT47">
        <v>4</v>
      </c>
      <c r="DU47">
        <v>5</v>
      </c>
    </row>
    <row r="48" spans="1:125" hidden="1" x14ac:dyDescent="0.25">
      <c r="A48" t="s">
        <v>403</v>
      </c>
      <c r="B48">
        <v>232.15440000000001</v>
      </c>
      <c r="C48">
        <v>291.10000000000002</v>
      </c>
      <c r="D48" t="s">
        <v>134</v>
      </c>
      <c r="E48" t="s">
        <v>396</v>
      </c>
      <c r="F48" t="s">
        <v>397</v>
      </c>
      <c r="G48" t="s">
        <v>390</v>
      </c>
      <c r="H48" t="s">
        <v>129</v>
      </c>
      <c r="I48" t="s">
        <v>398</v>
      </c>
      <c r="J48" t="s">
        <v>399</v>
      </c>
      <c r="K48" t="s">
        <v>132</v>
      </c>
      <c r="L48" t="s">
        <v>133</v>
      </c>
      <c r="M48">
        <v>2.74</v>
      </c>
      <c r="N48">
        <v>0.3</v>
      </c>
      <c r="O48" t="s">
        <v>134</v>
      </c>
      <c r="P48" t="s">
        <v>134</v>
      </c>
      <c r="Q48">
        <v>0.99890000000000001</v>
      </c>
      <c r="R48">
        <v>0.74</v>
      </c>
      <c r="S48" t="s">
        <v>135</v>
      </c>
      <c r="T48" t="s">
        <v>401</v>
      </c>
      <c r="U48" t="s">
        <v>402</v>
      </c>
      <c r="V48">
        <v>1</v>
      </c>
      <c r="W48" t="b">
        <v>1</v>
      </c>
      <c r="X48" t="s">
        <v>134</v>
      </c>
      <c r="Y48" t="s">
        <v>134</v>
      </c>
      <c r="Z48">
        <v>7</v>
      </c>
      <c r="AA48">
        <v>1</v>
      </c>
      <c r="AB48">
        <v>14</v>
      </c>
      <c r="AC48">
        <v>1274</v>
      </c>
      <c r="AD48">
        <v>16</v>
      </c>
      <c r="AE48">
        <v>21</v>
      </c>
      <c r="AF48">
        <v>10</v>
      </c>
      <c r="AG48">
        <v>5</v>
      </c>
      <c r="AH48">
        <v>7</v>
      </c>
      <c r="AI48">
        <v>6</v>
      </c>
      <c r="AJ48">
        <v>26</v>
      </c>
      <c r="AK48">
        <v>31</v>
      </c>
      <c r="AL48">
        <v>9</v>
      </c>
      <c r="AM48">
        <v>4</v>
      </c>
      <c r="AN48">
        <v>17</v>
      </c>
      <c r="AO48">
        <v>1</v>
      </c>
      <c r="AP48">
        <v>9</v>
      </c>
      <c r="AQ48">
        <v>77</v>
      </c>
      <c r="AR48">
        <v>27</v>
      </c>
      <c r="AS48">
        <v>13</v>
      </c>
      <c r="AT48">
        <v>23</v>
      </c>
      <c r="AU48">
        <v>10</v>
      </c>
      <c r="AV48">
        <v>2</v>
      </c>
      <c r="AW48">
        <v>4</v>
      </c>
      <c r="AX48">
        <v>19</v>
      </c>
      <c r="AY48">
        <v>11</v>
      </c>
      <c r="AZ48">
        <v>19</v>
      </c>
      <c r="BA48">
        <v>0</v>
      </c>
      <c r="BB48">
        <v>1</v>
      </c>
      <c r="BC48">
        <v>27</v>
      </c>
      <c r="BD48">
        <v>2</v>
      </c>
      <c r="BE48">
        <v>17</v>
      </c>
      <c r="BF48">
        <v>21780</v>
      </c>
      <c r="BG48">
        <v>10</v>
      </c>
      <c r="BH48">
        <v>24</v>
      </c>
      <c r="BI48">
        <v>13</v>
      </c>
      <c r="BJ48">
        <v>10</v>
      </c>
      <c r="BK48">
        <v>3</v>
      </c>
      <c r="BL48">
        <v>7</v>
      </c>
      <c r="BM48">
        <v>3</v>
      </c>
      <c r="BN48">
        <v>18</v>
      </c>
      <c r="BO48">
        <v>8</v>
      </c>
      <c r="BP48">
        <v>18</v>
      </c>
      <c r="BQ48">
        <v>7</v>
      </c>
      <c r="BR48">
        <v>10</v>
      </c>
      <c r="BS48">
        <v>10</v>
      </c>
      <c r="BT48">
        <v>20</v>
      </c>
      <c r="BU48">
        <v>15</v>
      </c>
      <c r="BV48">
        <v>0</v>
      </c>
      <c r="BW48">
        <v>33</v>
      </c>
      <c r="BX48">
        <v>6</v>
      </c>
      <c r="BY48">
        <v>33</v>
      </c>
      <c r="BZ48">
        <v>4</v>
      </c>
      <c r="CA48">
        <v>14</v>
      </c>
      <c r="CB48">
        <v>22</v>
      </c>
      <c r="CC48">
        <v>1</v>
      </c>
      <c r="CD48">
        <v>0</v>
      </c>
      <c r="CE48">
        <v>4</v>
      </c>
      <c r="CF48">
        <v>1</v>
      </c>
      <c r="CG48">
        <v>18</v>
      </c>
      <c r="CH48">
        <v>9</v>
      </c>
      <c r="CI48">
        <v>12</v>
      </c>
      <c r="CJ48">
        <v>16</v>
      </c>
      <c r="CK48">
        <v>19</v>
      </c>
      <c r="CL48">
        <v>33</v>
      </c>
      <c r="CM48">
        <v>4</v>
      </c>
      <c r="CN48">
        <v>24</v>
      </c>
      <c r="CO48">
        <v>3</v>
      </c>
      <c r="CP48">
        <v>1</v>
      </c>
      <c r="CQ48">
        <v>25</v>
      </c>
      <c r="CR48">
        <v>3</v>
      </c>
      <c r="CS48">
        <v>6</v>
      </c>
      <c r="CT48">
        <v>28</v>
      </c>
      <c r="CU48">
        <v>30205</v>
      </c>
      <c r="CV48">
        <v>0</v>
      </c>
      <c r="CW48">
        <v>7</v>
      </c>
      <c r="CX48">
        <v>10</v>
      </c>
      <c r="CY48">
        <v>0</v>
      </c>
      <c r="CZ48">
        <v>25</v>
      </c>
      <c r="DA48">
        <v>3</v>
      </c>
      <c r="DB48">
        <v>13</v>
      </c>
      <c r="DC48">
        <v>42</v>
      </c>
      <c r="DD48">
        <v>4</v>
      </c>
      <c r="DE48">
        <v>21</v>
      </c>
      <c r="DF48">
        <v>4</v>
      </c>
      <c r="DG48">
        <v>18</v>
      </c>
      <c r="DH48">
        <v>23</v>
      </c>
      <c r="DI48">
        <v>0</v>
      </c>
      <c r="DJ48">
        <v>1</v>
      </c>
      <c r="DK48">
        <v>3</v>
      </c>
      <c r="DL48">
        <v>454</v>
      </c>
      <c r="DM48">
        <v>3</v>
      </c>
      <c r="DN48">
        <v>0</v>
      </c>
      <c r="DO48">
        <v>1</v>
      </c>
      <c r="DP48">
        <v>22</v>
      </c>
      <c r="DQ48">
        <v>68</v>
      </c>
      <c r="DR48">
        <v>2</v>
      </c>
      <c r="DS48">
        <v>40</v>
      </c>
      <c r="DT48">
        <v>4</v>
      </c>
      <c r="DU48">
        <v>5</v>
      </c>
    </row>
    <row r="49" spans="1:125" hidden="1" x14ac:dyDescent="0.25">
      <c r="A49" t="s">
        <v>404</v>
      </c>
      <c r="B49">
        <v>232.15450000000001</v>
      </c>
      <c r="C49">
        <v>287.2</v>
      </c>
      <c r="D49" t="s">
        <v>134</v>
      </c>
      <c r="E49" t="s">
        <v>388</v>
      </c>
      <c r="F49" t="s">
        <v>389</v>
      </c>
      <c r="G49" t="s">
        <v>390</v>
      </c>
      <c r="H49" t="s">
        <v>129</v>
      </c>
      <c r="I49" t="s">
        <v>391</v>
      </c>
      <c r="J49" t="s">
        <v>392</v>
      </c>
      <c r="K49" t="s">
        <v>132</v>
      </c>
      <c r="L49" t="s">
        <v>133</v>
      </c>
      <c r="M49">
        <v>2.74</v>
      </c>
      <c r="N49">
        <v>0.4</v>
      </c>
      <c r="O49" t="s">
        <v>134</v>
      </c>
      <c r="P49" t="s">
        <v>134</v>
      </c>
      <c r="Q49">
        <v>0.99909999999999999</v>
      </c>
      <c r="R49">
        <v>0.74</v>
      </c>
      <c r="S49" t="s">
        <v>135</v>
      </c>
      <c r="T49" t="s">
        <v>405</v>
      </c>
      <c r="U49" t="s">
        <v>406</v>
      </c>
      <c r="V49">
        <v>1</v>
      </c>
      <c r="W49" t="b">
        <v>1</v>
      </c>
      <c r="X49" t="s">
        <v>134</v>
      </c>
      <c r="Y49" t="s">
        <v>134</v>
      </c>
      <c r="Z49">
        <v>12</v>
      </c>
      <c r="AA49">
        <v>26</v>
      </c>
      <c r="AB49">
        <v>4</v>
      </c>
      <c r="AC49">
        <v>12610</v>
      </c>
      <c r="AD49">
        <v>16</v>
      </c>
      <c r="AE49">
        <v>21</v>
      </c>
      <c r="AF49">
        <v>16</v>
      </c>
      <c r="AG49">
        <v>4</v>
      </c>
      <c r="AH49">
        <v>7</v>
      </c>
      <c r="AI49">
        <v>11</v>
      </c>
      <c r="AJ49">
        <v>40</v>
      </c>
      <c r="AK49">
        <v>31</v>
      </c>
      <c r="AL49">
        <v>9</v>
      </c>
      <c r="AM49">
        <v>1</v>
      </c>
      <c r="AN49">
        <v>17</v>
      </c>
      <c r="AO49">
        <v>8</v>
      </c>
      <c r="AP49">
        <v>17</v>
      </c>
      <c r="AQ49">
        <v>36</v>
      </c>
      <c r="AR49">
        <v>27</v>
      </c>
      <c r="AS49">
        <v>1</v>
      </c>
      <c r="AT49">
        <v>14</v>
      </c>
      <c r="AU49">
        <v>10</v>
      </c>
      <c r="AV49">
        <v>39</v>
      </c>
      <c r="AW49">
        <v>19</v>
      </c>
      <c r="AX49">
        <v>159</v>
      </c>
      <c r="AY49">
        <v>65</v>
      </c>
      <c r="AZ49">
        <v>15</v>
      </c>
      <c r="BA49">
        <v>6</v>
      </c>
      <c r="BB49">
        <v>3</v>
      </c>
      <c r="BC49">
        <v>16</v>
      </c>
      <c r="BD49">
        <v>14</v>
      </c>
      <c r="BE49">
        <v>67</v>
      </c>
      <c r="BF49">
        <v>113</v>
      </c>
      <c r="BG49">
        <v>10</v>
      </c>
      <c r="BH49">
        <v>2</v>
      </c>
      <c r="BI49">
        <v>17</v>
      </c>
      <c r="BJ49">
        <v>0</v>
      </c>
      <c r="BK49">
        <v>21</v>
      </c>
      <c r="BL49">
        <v>7</v>
      </c>
      <c r="BM49">
        <v>3</v>
      </c>
      <c r="BN49">
        <v>22</v>
      </c>
      <c r="BO49">
        <v>29</v>
      </c>
      <c r="BP49">
        <v>18</v>
      </c>
      <c r="BQ49">
        <v>7</v>
      </c>
      <c r="BR49">
        <v>18</v>
      </c>
      <c r="BS49">
        <v>6</v>
      </c>
      <c r="BT49">
        <v>7</v>
      </c>
      <c r="BU49">
        <v>15</v>
      </c>
      <c r="BV49">
        <v>1</v>
      </c>
      <c r="BW49">
        <v>29</v>
      </c>
      <c r="BX49">
        <v>6</v>
      </c>
      <c r="BY49">
        <v>33</v>
      </c>
      <c r="BZ49">
        <v>38</v>
      </c>
      <c r="CA49">
        <v>39</v>
      </c>
      <c r="CB49">
        <v>13</v>
      </c>
      <c r="CC49">
        <v>13</v>
      </c>
      <c r="CD49">
        <v>21</v>
      </c>
      <c r="CE49">
        <v>4</v>
      </c>
      <c r="CF49">
        <v>39</v>
      </c>
      <c r="CG49">
        <v>21</v>
      </c>
      <c r="CH49">
        <v>18</v>
      </c>
      <c r="CI49">
        <v>66</v>
      </c>
      <c r="CJ49">
        <v>16</v>
      </c>
      <c r="CK49">
        <v>19</v>
      </c>
      <c r="CL49">
        <v>26</v>
      </c>
      <c r="CM49">
        <v>43</v>
      </c>
      <c r="CN49">
        <v>15</v>
      </c>
      <c r="CO49">
        <v>12</v>
      </c>
      <c r="CP49">
        <v>28</v>
      </c>
      <c r="CQ49">
        <v>11</v>
      </c>
      <c r="CR49">
        <v>12</v>
      </c>
      <c r="CS49">
        <v>24</v>
      </c>
      <c r="CT49">
        <v>27</v>
      </c>
      <c r="CU49">
        <v>30205</v>
      </c>
      <c r="CV49">
        <v>15</v>
      </c>
      <c r="CW49">
        <v>2</v>
      </c>
      <c r="CX49">
        <v>4</v>
      </c>
      <c r="CY49">
        <v>15</v>
      </c>
      <c r="CZ49">
        <v>18</v>
      </c>
      <c r="DA49">
        <v>3</v>
      </c>
      <c r="DB49">
        <v>13</v>
      </c>
      <c r="DC49">
        <v>17</v>
      </c>
      <c r="DD49">
        <v>6</v>
      </c>
      <c r="DE49">
        <v>41</v>
      </c>
      <c r="DF49">
        <v>4</v>
      </c>
      <c r="DG49">
        <v>18</v>
      </c>
      <c r="DH49">
        <v>23</v>
      </c>
      <c r="DI49">
        <v>0</v>
      </c>
      <c r="DJ49">
        <v>12</v>
      </c>
      <c r="DK49">
        <v>17</v>
      </c>
      <c r="DL49">
        <v>5990</v>
      </c>
      <c r="DM49">
        <v>8</v>
      </c>
      <c r="DN49">
        <v>13</v>
      </c>
      <c r="DO49">
        <v>30</v>
      </c>
      <c r="DP49">
        <v>22</v>
      </c>
      <c r="DQ49">
        <v>68</v>
      </c>
      <c r="DR49">
        <v>0</v>
      </c>
      <c r="DS49">
        <v>40</v>
      </c>
      <c r="DT49">
        <v>27</v>
      </c>
      <c r="DU49">
        <v>0</v>
      </c>
    </row>
    <row r="50" spans="1:125" hidden="1" x14ac:dyDescent="0.25">
      <c r="A50" t="s">
        <v>407</v>
      </c>
      <c r="B50">
        <v>232.15450000000001</v>
      </c>
      <c r="C50">
        <v>287.2</v>
      </c>
      <c r="D50" t="s">
        <v>134</v>
      </c>
      <c r="E50" t="s">
        <v>396</v>
      </c>
      <c r="F50" t="s">
        <v>397</v>
      </c>
      <c r="G50" t="s">
        <v>390</v>
      </c>
      <c r="H50" t="s">
        <v>129</v>
      </c>
      <c r="I50" t="s">
        <v>398</v>
      </c>
      <c r="J50" t="s">
        <v>399</v>
      </c>
      <c r="K50" t="s">
        <v>132</v>
      </c>
      <c r="L50" t="s">
        <v>133</v>
      </c>
      <c r="M50">
        <v>2.74</v>
      </c>
      <c r="N50">
        <v>0.4</v>
      </c>
      <c r="O50" t="s">
        <v>134</v>
      </c>
      <c r="P50" t="s">
        <v>134</v>
      </c>
      <c r="Q50">
        <v>0.99890000000000001</v>
      </c>
      <c r="R50">
        <v>0.74</v>
      </c>
      <c r="S50" t="s">
        <v>135</v>
      </c>
      <c r="T50" t="s">
        <v>405</v>
      </c>
      <c r="U50" t="s">
        <v>406</v>
      </c>
      <c r="V50">
        <v>1</v>
      </c>
      <c r="W50" t="b">
        <v>1</v>
      </c>
      <c r="X50" t="s">
        <v>134</v>
      </c>
      <c r="Y50" t="s">
        <v>134</v>
      </c>
      <c r="Z50">
        <v>12</v>
      </c>
      <c r="AA50">
        <v>26</v>
      </c>
      <c r="AB50">
        <v>4</v>
      </c>
      <c r="AC50">
        <v>12610</v>
      </c>
      <c r="AD50">
        <v>16</v>
      </c>
      <c r="AE50">
        <v>21</v>
      </c>
      <c r="AF50">
        <v>16</v>
      </c>
      <c r="AG50">
        <v>4</v>
      </c>
      <c r="AH50">
        <v>7</v>
      </c>
      <c r="AI50">
        <v>11</v>
      </c>
      <c r="AJ50">
        <v>40</v>
      </c>
      <c r="AK50">
        <v>31</v>
      </c>
      <c r="AL50">
        <v>9</v>
      </c>
      <c r="AM50">
        <v>1</v>
      </c>
      <c r="AN50">
        <v>17</v>
      </c>
      <c r="AO50">
        <v>8</v>
      </c>
      <c r="AP50">
        <v>17</v>
      </c>
      <c r="AQ50">
        <v>36</v>
      </c>
      <c r="AR50">
        <v>27</v>
      </c>
      <c r="AS50">
        <v>1</v>
      </c>
      <c r="AT50">
        <v>14</v>
      </c>
      <c r="AU50">
        <v>10</v>
      </c>
      <c r="AV50">
        <v>39</v>
      </c>
      <c r="AW50">
        <v>19</v>
      </c>
      <c r="AX50">
        <v>159</v>
      </c>
      <c r="AY50">
        <v>65</v>
      </c>
      <c r="AZ50">
        <v>15</v>
      </c>
      <c r="BA50">
        <v>6</v>
      </c>
      <c r="BB50">
        <v>3</v>
      </c>
      <c r="BC50">
        <v>16</v>
      </c>
      <c r="BD50">
        <v>14</v>
      </c>
      <c r="BE50">
        <v>67</v>
      </c>
      <c r="BF50">
        <v>113</v>
      </c>
      <c r="BG50">
        <v>10</v>
      </c>
      <c r="BH50">
        <v>2</v>
      </c>
      <c r="BI50">
        <v>17</v>
      </c>
      <c r="BJ50">
        <v>0</v>
      </c>
      <c r="BK50">
        <v>21</v>
      </c>
      <c r="BL50">
        <v>7</v>
      </c>
      <c r="BM50">
        <v>3</v>
      </c>
      <c r="BN50">
        <v>22</v>
      </c>
      <c r="BO50">
        <v>29</v>
      </c>
      <c r="BP50">
        <v>18</v>
      </c>
      <c r="BQ50">
        <v>7</v>
      </c>
      <c r="BR50">
        <v>18</v>
      </c>
      <c r="BS50">
        <v>6</v>
      </c>
      <c r="BT50">
        <v>7</v>
      </c>
      <c r="BU50">
        <v>15</v>
      </c>
      <c r="BV50">
        <v>1</v>
      </c>
      <c r="BW50">
        <v>29</v>
      </c>
      <c r="BX50">
        <v>6</v>
      </c>
      <c r="BY50">
        <v>33</v>
      </c>
      <c r="BZ50">
        <v>38</v>
      </c>
      <c r="CA50">
        <v>39</v>
      </c>
      <c r="CB50">
        <v>13</v>
      </c>
      <c r="CC50">
        <v>13</v>
      </c>
      <c r="CD50">
        <v>21</v>
      </c>
      <c r="CE50">
        <v>4</v>
      </c>
      <c r="CF50">
        <v>39</v>
      </c>
      <c r="CG50">
        <v>21</v>
      </c>
      <c r="CH50">
        <v>18</v>
      </c>
      <c r="CI50">
        <v>66</v>
      </c>
      <c r="CJ50">
        <v>16</v>
      </c>
      <c r="CK50">
        <v>19</v>
      </c>
      <c r="CL50">
        <v>26</v>
      </c>
      <c r="CM50">
        <v>43</v>
      </c>
      <c r="CN50">
        <v>15</v>
      </c>
      <c r="CO50">
        <v>12</v>
      </c>
      <c r="CP50">
        <v>28</v>
      </c>
      <c r="CQ50">
        <v>11</v>
      </c>
      <c r="CR50">
        <v>12</v>
      </c>
      <c r="CS50">
        <v>24</v>
      </c>
      <c r="CT50">
        <v>27</v>
      </c>
      <c r="CU50">
        <v>30205</v>
      </c>
      <c r="CV50">
        <v>15</v>
      </c>
      <c r="CW50">
        <v>2</v>
      </c>
      <c r="CX50">
        <v>4</v>
      </c>
      <c r="CY50">
        <v>15</v>
      </c>
      <c r="CZ50">
        <v>18</v>
      </c>
      <c r="DA50">
        <v>3</v>
      </c>
      <c r="DB50">
        <v>13</v>
      </c>
      <c r="DC50">
        <v>17</v>
      </c>
      <c r="DD50">
        <v>6</v>
      </c>
      <c r="DE50">
        <v>41</v>
      </c>
      <c r="DF50">
        <v>4</v>
      </c>
      <c r="DG50">
        <v>18</v>
      </c>
      <c r="DH50">
        <v>23</v>
      </c>
      <c r="DI50">
        <v>0</v>
      </c>
      <c r="DJ50">
        <v>12</v>
      </c>
      <c r="DK50">
        <v>17</v>
      </c>
      <c r="DL50">
        <v>5990</v>
      </c>
      <c r="DM50">
        <v>8</v>
      </c>
      <c r="DN50">
        <v>13</v>
      </c>
      <c r="DO50">
        <v>30</v>
      </c>
      <c r="DP50">
        <v>22</v>
      </c>
      <c r="DQ50">
        <v>68</v>
      </c>
      <c r="DR50">
        <v>0</v>
      </c>
      <c r="DS50">
        <v>40</v>
      </c>
      <c r="DT50">
        <v>27</v>
      </c>
      <c r="DU50">
        <v>0</v>
      </c>
    </row>
    <row r="51" spans="1:125" x14ac:dyDescent="0.25">
      <c r="A51">
        <v>4654</v>
      </c>
      <c r="B51">
        <v>239.1489</v>
      </c>
      <c r="C51">
        <v>321</v>
      </c>
      <c r="D51" t="s">
        <v>134</v>
      </c>
      <c r="E51" t="s">
        <v>408</v>
      </c>
      <c r="F51" t="s">
        <v>409</v>
      </c>
      <c r="G51" t="s">
        <v>410</v>
      </c>
      <c r="H51" t="s">
        <v>129</v>
      </c>
      <c r="I51" t="s">
        <v>411</v>
      </c>
      <c r="J51" t="s">
        <v>412</v>
      </c>
      <c r="K51" t="s">
        <v>132</v>
      </c>
      <c r="L51" t="s">
        <v>133</v>
      </c>
      <c r="M51">
        <v>2.74</v>
      </c>
      <c r="N51">
        <v>0.3</v>
      </c>
      <c r="O51" t="s">
        <v>134</v>
      </c>
      <c r="P51" t="s">
        <v>134</v>
      </c>
      <c r="Q51">
        <v>0.99839999999999995</v>
      </c>
      <c r="R51">
        <v>0.74</v>
      </c>
      <c r="S51" t="s">
        <v>135</v>
      </c>
      <c r="T51" t="s">
        <v>413</v>
      </c>
      <c r="U51" t="s">
        <v>414</v>
      </c>
      <c r="V51">
        <v>7</v>
      </c>
      <c r="W51" t="b">
        <v>1</v>
      </c>
      <c r="X51" t="s">
        <v>134</v>
      </c>
      <c r="Y51" t="s">
        <v>134</v>
      </c>
      <c r="Z51">
        <v>11941</v>
      </c>
      <c r="AA51">
        <v>0</v>
      </c>
      <c r="AB51">
        <v>5007</v>
      </c>
      <c r="AC51">
        <v>0</v>
      </c>
      <c r="AD51">
        <v>0</v>
      </c>
      <c r="AE51">
        <v>5537</v>
      </c>
      <c r="AF51">
        <v>0</v>
      </c>
      <c r="AG51">
        <v>0</v>
      </c>
      <c r="AH51">
        <v>6257</v>
      </c>
      <c r="AI51">
        <v>0</v>
      </c>
      <c r="AJ51">
        <v>5970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32</v>
      </c>
      <c r="AR51">
        <v>0</v>
      </c>
      <c r="AS51">
        <v>0</v>
      </c>
      <c r="AT51">
        <v>52</v>
      </c>
      <c r="AU51">
        <v>0</v>
      </c>
      <c r="AV51">
        <v>0</v>
      </c>
      <c r="AW51">
        <v>0</v>
      </c>
      <c r="AX51">
        <v>7500808</v>
      </c>
      <c r="AY51">
        <v>0</v>
      </c>
      <c r="AZ51">
        <v>0</v>
      </c>
      <c r="BA51">
        <v>7300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2</v>
      </c>
      <c r="BJ51">
        <v>0</v>
      </c>
      <c r="BK51">
        <v>0</v>
      </c>
      <c r="BL51">
        <v>0</v>
      </c>
      <c r="BM51">
        <v>5856</v>
      </c>
      <c r="BN51">
        <v>0</v>
      </c>
      <c r="BO51">
        <v>11640</v>
      </c>
      <c r="BP51">
        <v>0</v>
      </c>
      <c r="BQ51">
        <v>6226</v>
      </c>
      <c r="BR51">
        <v>0</v>
      </c>
      <c r="BS51">
        <v>0</v>
      </c>
      <c r="BT51">
        <v>11384</v>
      </c>
      <c r="BU51">
        <v>0</v>
      </c>
      <c r="BV51">
        <v>0</v>
      </c>
      <c r="BW51">
        <v>5543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15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7585</v>
      </c>
      <c r="CQ51">
        <v>0</v>
      </c>
      <c r="CR51">
        <v>0</v>
      </c>
      <c r="CS51">
        <v>7298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7706</v>
      </c>
      <c r="DK51">
        <v>0</v>
      </c>
      <c r="DL51">
        <v>0</v>
      </c>
      <c r="DM51">
        <v>1963</v>
      </c>
      <c r="DN51">
        <v>11119</v>
      </c>
      <c r="DO51">
        <v>0</v>
      </c>
      <c r="DP51">
        <v>4834</v>
      </c>
      <c r="DQ51">
        <v>1589</v>
      </c>
      <c r="DR51">
        <v>5387</v>
      </c>
      <c r="DS51">
        <v>6417</v>
      </c>
      <c r="DT51">
        <v>3380</v>
      </c>
      <c r="DU51">
        <v>0</v>
      </c>
    </row>
    <row r="52" spans="1:125" hidden="1" x14ac:dyDescent="0.25">
      <c r="A52">
        <v>4660</v>
      </c>
      <c r="B52">
        <v>239.1491</v>
      </c>
      <c r="C52">
        <v>329.4</v>
      </c>
      <c r="D52" t="s">
        <v>134</v>
      </c>
      <c r="E52" t="s">
        <v>408</v>
      </c>
      <c r="F52" t="s">
        <v>409</v>
      </c>
      <c r="G52" t="s">
        <v>410</v>
      </c>
      <c r="H52" t="s">
        <v>129</v>
      </c>
      <c r="I52" t="s">
        <v>411</v>
      </c>
      <c r="J52" t="s">
        <v>412</v>
      </c>
      <c r="K52" t="s">
        <v>132</v>
      </c>
      <c r="L52" t="s">
        <v>133</v>
      </c>
      <c r="M52">
        <v>2.74</v>
      </c>
      <c r="N52">
        <v>0.6</v>
      </c>
      <c r="O52" t="s">
        <v>134</v>
      </c>
      <c r="P52" t="s">
        <v>134</v>
      </c>
      <c r="Q52">
        <v>0.99839999999999995</v>
      </c>
      <c r="R52">
        <v>0.74</v>
      </c>
      <c r="S52" t="s">
        <v>135</v>
      </c>
      <c r="T52" t="s">
        <v>415</v>
      </c>
      <c r="U52" t="s">
        <v>416</v>
      </c>
      <c r="V52">
        <v>6</v>
      </c>
      <c r="W52" t="b">
        <v>1</v>
      </c>
      <c r="X52" t="s">
        <v>134</v>
      </c>
      <c r="Y52" t="s">
        <v>134</v>
      </c>
      <c r="Z52">
        <v>5989</v>
      </c>
      <c r="AA52">
        <v>0</v>
      </c>
      <c r="AB52">
        <v>860</v>
      </c>
      <c r="AC52">
        <v>9006446</v>
      </c>
      <c r="AD52">
        <v>0</v>
      </c>
      <c r="AE52">
        <v>5076</v>
      </c>
      <c r="AF52">
        <v>0</v>
      </c>
      <c r="AG52">
        <v>0</v>
      </c>
      <c r="AH52">
        <v>4944</v>
      </c>
      <c r="AI52">
        <v>0</v>
      </c>
      <c r="AJ52">
        <v>7036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18147</v>
      </c>
      <c r="AY52">
        <v>0</v>
      </c>
      <c r="AZ52">
        <v>0</v>
      </c>
      <c r="BA52">
        <v>3712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6848</v>
      </c>
      <c r="BN52">
        <v>0</v>
      </c>
      <c r="BO52">
        <v>4397</v>
      </c>
      <c r="BP52">
        <v>0</v>
      </c>
      <c r="BQ52">
        <v>5724</v>
      </c>
      <c r="BR52">
        <v>0</v>
      </c>
      <c r="BS52">
        <v>0</v>
      </c>
      <c r="BT52">
        <v>1611</v>
      </c>
      <c r="BU52">
        <v>0</v>
      </c>
      <c r="BV52">
        <v>0</v>
      </c>
      <c r="BW52">
        <v>9433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7978</v>
      </c>
      <c r="CQ52">
        <v>0</v>
      </c>
      <c r="CR52">
        <v>0</v>
      </c>
      <c r="CS52">
        <v>8834</v>
      </c>
      <c r="CT52">
        <v>0</v>
      </c>
      <c r="CU52">
        <v>12332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3815</v>
      </c>
      <c r="DK52">
        <v>0</v>
      </c>
      <c r="DL52">
        <v>0</v>
      </c>
      <c r="DM52">
        <v>400</v>
      </c>
      <c r="DN52">
        <v>1508</v>
      </c>
      <c r="DO52">
        <v>0</v>
      </c>
      <c r="DP52">
        <v>2287</v>
      </c>
      <c r="DQ52">
        <v>0</v>
      </c>
      <c r="DR52">
        <v>5393</v>
      </c>
      <c r="DS52">
        <v>6374</v>
      </c>
      <c r="DT52">
        <v>0</v>
      </c>
      <c r="DU52">
        <v>0</v>
      </c>
    </row>
    <row r="53" spans="1:125" hidden="1" x14ac:dyDescent="0.25">
      <c r="A53" t="s">
        <v>417</v>
      </c>
      <c r="B53">
        <v>245.1859</v>
      </c>
      <c r="C53">
        <v>412.3</v>
      </c>
      <c r="D53" t="s">
        <v>134</v>
      </c>
      <c r="E53" t="s">
        <v>176</v>
      </c>
      <c r="F53" t="s">
        <v>177</v>
      </c>
      <c r="G53" t="s">
        <v>178</v>
      </c>
      <c r="H53" t="s">
        <v>129</v>
      </c>
      <c r="I53" t="s">
        <v>179</v>
      </c>
      <c r="J53" t="s">
        <v>180</v>
      </c>
      <c r="K53" t="s">
        <v>132</v>
      </c>
      <c r="L53" t="s">
        <v>133</v>
      </c>
      <c r="M53">
        <v>2.74</v>
      </c>
      <c r="N53">
        <v>0.4</v>
      </c>
      <c r="O53" t="s">
        <v>134</v>
      </c>
      <c r="P53" t="s">
        <v>134</v>
      </c>
      <c r="Q53">
        <v>0.99729999999999996</v>
      </c>
      <c r="R53">
        <v>0.74</v>
      </c>
      <c r="S53" t="s">
        <v>135</v>
      </c>
      <c r="T53" t="s">
        <v>418</v>
      </c>
      <c r="U53" t="s">
        <v>419</v>
      </c>
      <c r="V53">
        <v>1</v>
      </c>
      <c r="W53" t="b">
        <v>1</v>
      </c>
      <c r="X53" t="s">
        <v>134</v>
      </c>
      <c r="Y53" t="s">
        <v>134</v>
      </c>
      <c r="Z53">
        <v>551</v>
      </c>
      <c r="AA53">
        <v>592</v>
      </c>
      <c r="AB53">
        <v>512</v>
      </c>
      <c r="AC53">
        <v>1103</v>
      </c>
      <c r="AD53">
        <v>3513</v>
      </c>
      <c r="AE53">
        <v>439</v>
      </c>
      <c r="AF53">
        <v>503</v>
      </c>
      <c r="AG53">
        <v>414</v>
      </c>
      <c r="AH53">
        <v>356</v>
      </c>
      <c r="AI53">
        <v>440</v>
      </c>
      <c r="AJ53">
        <v>449</v>
      </c>
      <c r="AK53">
        <v>1582</v>
      </c>
      <c r="AL53">
        <v>440</v>
      </c>
      <c r="AM53">
        <v>317</v>
      </c>
      <c r="AN53">
        <v>437</v>
      </c>
      <c r="AO53">
        <v>671</v>
      </c>
      <c r="AP53">
        <v>650</v>
      </c>
      <c r="AQ53">
        <v>9</v>
      </c>
      <c r="AR53">
        <v>564</v>
      </c>
      <c r="AS53">
        <v>394</v>
      </c>
      <c r="AT53">
        <v>523</v>
      </c>
      <c r="AU53">
        <v>409</v>
      </c>
      <c r="AV53">
        <v>518</v>
      </c>
      <c r="AW53">
        <v>3514</v>
      </c>
      <c r="AX53">
        <v>67</v>
      </c>
      <c r="AY53">
        <v>148</v>
      </c>
      <c r="AZ53">
        <v>1109</v>
      </c>
      <c r="BA53">
        <v>272</v>
      </c>
      <c r="BB53">
        <v>447</v>
      </c>
      <c r="BC53">
        <v>72</v>
      </c>
      <c r="BD53">
        <v>670</v>
      </c>
      <c r="BE53">
        <v>1032</v>
      </c>
      <c r="BF53">
        <v>235</v>
      </c>
      <c r="BG53">
        <v>12342</v>
      </c>
      <c r="BH53">
        <v>797</v>
      </c>
      <c r="BI53">
        <v>8340</v>
      </c>
      <c r="BJ53">
        <v>6327</v>
      </c>
      <c r="BK53">
        <v>720</v>
      </c>
      <c r="BL53">
        <v>567</v>
      </c>
      <c r="BM53">
        <v>441</v>
      </c>
      <c r="BN53">
        <v>430</v>
      </c>
      <c r="BO53">
        <v>85</v>
      </c>
      <c r="BP53">
        <v>337</v>
      </c>
      <c r="BQ53">
        <v>414</v>
      </c>
      <c r="BR53">
        <v>387</v>
      </c>
      <c r="BS53">
        <v>348</v>
      </c>
      <c r="BT53">
        <v>463</v>
      </c>
      <c r="BU53">
        <v>533</v>
      </c>
      <c r="BV53">
        <v>457</v>
      </c>
      <c r="BW53">
        <v>357</v>
      </c>
      <c r="BX53">
        <v>476</v>
      </c>
      <c r="BY53">
        <v>15230</v>
      </c>
      <c r="BZ53">
        <v>827</v>
      </c>
      <c r="CA53">
        <v>628</v>
      </c>
      <c r="CB53">
        <v>2213</v>
      </c>
      <c r="CC53">
        <v>4776</v>
      </c>
      <c r="CD53">
        <v>607</v>
      </c>
      <c r="CE53">
        <v>440</v>
      </c>
      <c r="CF53">
        <v>920</v>
      </c>
      <c r="CG53">
        <v>4680</v>
      </c>
      <c r="CH53">
        <v>1030</v>
      </c>
      <c r="CI53">
        <v>491</v>
      </c>
      <c r="CJ53">
        <v>673</v>
      </c>
      <c r="CK53">
        <v>21914</v>
      </c>
      <c r="CL53">
        <v>378</v>
      </c>
      <c r="CM53">
        <v>94</v>
      </c>
      <c r="CN53">
        <v>3887</v>
      </c>
      <c r="CO53">
        <v>2987</v>
      </c>
      <c r="CP53">
        <v>648</v>
      </c>
      <c r="CQ53">
        <v>755</v>
      </c>
      <c r="CR53">
        <v>479</v>
      </c>
      <c r="CS53">
        <v>623</v>
      </c>
      <c r="CT53">
        <v>531</v>
      </c>
      <c r="CU53">
        <v>520</v>
      </c>
      <c r="CV53">
        <v>2873</v>
      </c>
      <c r="CW53">
        <v>1828</v>
      </c>
      <c r="CX53">
        <v>686</v>
      </c>
      <c r="CY53">
        <v>6</v>
      </c>
      <c r="CZ53">
        <v>8491</v>
      </c>
      <c r="DA53">
        <v>4983</v>
      </c>
      <c r="DB53">
        <v>11647</v>
      </c>
      <c r="DC53">
        <v>3205</v>
      </c>
      <c r="DD53">
        <v>6559</v>
      </c>
      <c r="DE53">
        <v>4506</v>
      </c>
      <c r="DF53">
        <v>5268</v>
      </c>
      <c r="DG53">
        <v>266</v>
      </c>
      <c r="DH53">
        <v>2895</v>
      </c>
      <c r="DI53">
        <v>549</v>
      </c>
      <c r="DJ53">
        <v>309</v>
      </c>
      <c r="DK53">
        <v>566</v>
      </c>
      <c r="DL53">
        <v>21</v>
      </c>
      <c r="DM53">
        <v>365</v>
      </c>
      <c r="DN53">
        <v>328</v>
      </c>
      <c r="DO53">
        <v>489</v>
      </c>
      <c r="DP53">
        <v>375</v>
      </c>
      <c r="DQ53">
        <v>1</v>
      </c>
      <c r="DR53">
        <v>450</v>
      </c>
      <c r="DS53">
        <v>425</v>
      </c>
      <c r="DT53">
        <v>431</v>
      </c>
      <c r="DU53">
        <v>2635</v>
      </c>
    </row>
    <row r="54" spans="1:125" hidden="1" x14ac:dyDescent="0.25">
      <c r="A54" t="s">
        <v>420</v>
      </c>
      <c r="B54">
        <v>245.1859</v>
      </c>
      <c r="C54">
        <v>412.3</v>
      </c>
      <c r="D54" t="s">
        <v>134</v>
      </c>
      <c r="E54" t="s">
        <v>184</v>
      </c>
      <c r="F54" t="s">
        <v>185</v>
      </c>
      <c r="G54" t="s">
        <v>178</v>
      </c>
      <c r="H54" t="s">
        <v>129</v>
      </c>
      <c r="I54" t="s">
        <v>186</v>
      </c>
      <c r="J54" t="s">
        <v>187</v>
      </c>
      <c r="K54" t="s">
        <v>132</v>
      </c>
      <c r="L54" t="s">
        <v>133</v>
      </c>
      <c r="M54">
        <v>2.74</v>
      </c>
      <c r="N54">
        <v>0.4</v>
      </c>
      <c r="O54" t="s">
        <v>134</v>
      </c>
      <c r="P54" t="s">
        <v>134</v>
      </c>
      <c r="Q54">
        <v>0.99690000000000001</v>
      </c>
      <c r="R54">
        <v>0.74</v>
      </c>
      <c r="S54" t="s">
        <v>135</v>
      </c>
      <c r="T54" t="s">
        <v>418</v>
      </c>
      <c r="U54" t="s">
        <v>419</v>
      </c>
      <c r="V54">
        <v>1</v>
      </c>
      <c r="W54" t="b">
        <v>1</v>
      </c>
      <c r="X54" t="s">
        <v>134</v>
      </c>
      <c r="Y54" t="s">
        <v>134</v>
      </c>
      <c r="Z54">
        <v>551</v>
      </c>
      <c r="AA54">
        <v>592</v>
      </c>
      <c r="AB54">
        <v>512</v>
      </c>
      <c r="AC54">
        <v>1103</v>
      </c>
      <c r="AD54">
        <v>3513</v>
      </c>
      <c r="AE54">
        <v>439</v>
      </c>
      <c r="AF54">
        <v>503</v>
      </c>
      <c r="AG54">
        <v>414</v>
      </c>
      <c r="AH54">
        <v>356</v>
      </c>
      <c r="AI54">
        <v>440</v>
      </c>
      <c r="AJ54">
        <v>449</v>
      </c>
      <c r="AK54">
        <v>1582</v>
      </c>
      <c r="AL54">
        <v>440</v>
      </c>
      <c r="AM54">
        <v>317</v>
      </c>
      <c r="AN54">
        <v>437</v>
      </c>
      <c r="AO54">
        <v>671</v>
      </c>
      <c r="AP54">
        <v>650</v>
      </c>
      <c r="AQ54">
        <v>9</v>
      </c>
      <c r="AR54">
        <v>564</v>
      </c>
      <c r="AS54">
        <v>394</v>
      </c>
      <c r="AT54">
        <v>523</v>
      </c>
      <c r="AU54">
        <v>409</v>
      </c>
      <c r="AV54">
        <v>518</v>
      </c>
      <c r="AW54">
        <v>3514</v>
      </c>
      <c r="AX54">
        <v>67</v>
      </c>
      <c r="AY54">
        <v>148</v>
      </c>
      <c r="AZ54">
        <v>1109</v>
      </c>
      <c r="BA54">
        <v>272</v>
      </c>
      <c r="BB54">
        <v>447</v>
      </c>
      <c r="BC54">
        <v>72</v>
      </c>
      <c r="BD54">
        <v>670</v>
      </c>
      <c r="BE54">
        <v>1032</v>
      </c>
      <c r="BF54">
        <v>235</v>
      </c>
      <c r="BG54">
        <v>12342</v>
      </c>
      <c r="BH54">
        <v>797</v>
      </c>
      <c r="BI54">
        <v>8340</v>
      </c>
      <c r="BJ54">
        <v>6327</v>
      </c>
      <c r="BK54">
        <v>720</v>
      </c>
      <c r="BL54">
        <v>567</v>
      </c>
      <c r="BM54">
        <v>441</v>
      </c>
      <c r="BN54">
        <v>430</v>
      </c>
      <c r="BO54">
        <v>85</v>
      </c>
      <c r="BP54">
        <v>337</v>
      </c>
      <c r="BQ54">
        <v>414</v>
      </c>
      <c r="BR54">
        <v>387</v>
      </c>
      <c r="BS54">
        <v>348</v>
      </c>
      <c r="BT54">
        <v>463</v>
      </c>
      <c r="BU54">
        <v>533</v>
      </c>
      <c r="BV54">
        <v>457</v>
      </c>
      <c r="BW54">
        <v>357</v>
      </c>
      <c r="BX54">
        <v>476</v>
      </c>
      <c r="BY54">
        <v>15230</v>
      </c>
      <c r="BZ54">
        <v>827</v>
      </c>
      <c r="CA54">
        <v>628</v>
      </c>
      <c r="CB54">
        <v>2213</v>
      </c>
      <c r="CC54">
        <v>4776</v>
      </c>
      <c r="CD54">
        <v>607</v>
      </c>
      <c r="CE54">
        <v>440</v>
      </c>
      <c r="CF54">
        <v>920</v>
      </c>
      <c r="CG54">
        <v>4680</v>
      </c>
      <c r="CH54">
        <v>1030</v>
      </c>
      <c r="CI54">
        <v>491</v>
      </c>
      <c r="CJ54">
        <v>673</v>
      </c>
      <c r="CK54">
        <v>21914</v>
      </c>
      <c r="CL54">
        <v>378</v>
      </c>
      <c r="CM54">
        <v>94</v>
      </c>
      <c r="CN54">
        <v>3887</v>
      </c>
      <c r="CO54">
        <v>2987</v>
      </c>
      <c r="CP54">
        <v>648</v>
      </c>
      <c r="CQ54">
        <v>755</v>
      </c>
      <c r="CR54">
        <v>479</v>
      </c>
      <c r="CS54">
        <v>623</v>
      </c>
      <c r="CT54">
        <v>531</v>
      </c>
      <c r="CU54">
        <v>520</v>
      </c>
      <c r="CV54">
        <v>2873</v>
      </c>
      <c r="CW54">
        <v>1828</v>
      </c>
      <c r="CX54">
        <v>686</v>
      </c>
      <c r="CY54">
        <v>6</v>
      </c>
      <c r="CZ54">
        <v>8491</v>
      </c>
      <c r="DA54">
        <v>4983</v>
      </c>
      <c r="DB54">
        <v>11647</v>
      </c>
      <c r="DC54">
        <v>3205</v>
      </c>
      <c r="DD54">
        <v>6559</v>
      </c>
      <c r="DE54">
        <v>4506</v>
      </c>
      <c r="DF54">
        <v>5268</v>
      </c>
      <c r="DG54">
        <v>266</v>
      </c>
      <c r="DH54">
        <v>2895</v>
      </c>
      <c r="DI54">
        <v>549</v>
      </c>
      <c r="DJ54">
        <v>309</v>
      </c>
      <c r="DK54">
        <v>566</v>
      </c>
      <c r="DL54">
        <v>21</v>
      </c>
      <c r="DM54">
        <v>365</v>
      </c>
      <c r="DN54">
        <v>328</v>
      </c>
      <c r="DO54">
        <v>489</v>
      </c>
      <c r="DP54">
        <v>375</v>
      </c>
      <c r="DQ54">
        <v>1</v>
      </c>
      <c r="DR54">
        <v>450</v>
      </c>
      <c r="DS54">
        <v>425</v>
      </c>
      <c r="DT54">
        <v>431</v>
      </c>
      <c r="DU54">
        <v>2635</v>
      </c>
    </row>
    <row r="55" spans="1:125" hidden="1" x14ac:dyDescent="0.25">
      <c r="A55" t="s">
        <v>421</v>
      </c>
      <c r="B55">
        <v>245.1859</v>
      </c>
      <c r="C55">
        <v>412.3</v>
      </c>
      <c r="D55" t="s">
        <v>134</v>
      </c>
      <c r="E55" t="s">
        <v>189</v>
      </c>
      <c r="F55" t="s">
        <v>190</v>
      </c>
      <c r="G55" t="s">
        <v>178</v>
      </c>
      <c r="H55" t="s">
        <v>129</v>
      </c>
      <c r="I55" t="s">
        <v>191</v>
      </c>
      <c r="J55" t="s">
        <v>192</v>
      </c>
      <c r="K55" t="s">
        <v>132</v>
      </c>
      <c r="L55" t="s">
        <v>133</v>
      </c>
      <c r="M55">
        <v>2.74</v>
      </c>
      <c r="N55">
        <v>0.4</v>
      </c>
      <c r="O55" t="s">
        <v>134</v>
      </c>
      <c r="P55" t="s">
        <v>134</v>
      </c>
      <c r="Q55">
        <v>0.99560000000000004</v>
      </c>
      <c r="R55">
        <v>0.74</v>
      </c>
      <c r="S55" t="s">
        <v>135</v>
      </c>
      <c r="T55" t="s">
        <v>418</v>
      </c>
      <c r="U55" t="s">
        <v>419</v>
      </c>
      <c r="V55">
        <v>1</v>
      </c>
      <c r="W55" t="b">
        <v>1</v>
      </c>
      <c r="X55" t="s">
        <v>134</v>
      </c>
      <c r="Y55" t="s">
        <v>134</v>
      </c>
      <c r="Z55">
        <v>551</v>
      </c>
      <c r="AA55">
        <v>592</v>
      </c>
      <c r="AB55">
        <v>512</v>
      </c>
      <c r="AC55">
        <v>1103</v>
      </c>
      <c r="AD55">
        <v>3513</v>
      </c>
      <c r="AE55">
        <v>439</v>
      </c>
      <c r="AF55">
        <v>503</v>
      </c>
      <c r="AG55">
        <v>414</v>
      </c>
      <c r="AH55">
        <v>356</v>
      </c>
      <c r="AI55">
        <v>440</v>
      </c>
      <c r="AJ55">
        <v>449</v>
      </c>
      <c r="AK55">
        <v>1582</v>
      </c>
      <c r="AL55">
        <v>440</v>
      </c>
      <c r="AM55">
        <v>317</v>
      </c>
      <c r="AN55">
        <v>437</v>
      </c>
      <c r="AO55">
        <v>671</v>
      </c>
      <c r="AP55">
        <v>650</v>
      </c>
      <c r="AQ55">
        <v>9</v>
      </c>
      <c r="AR55">
        <v>564</v>
      </c>
      <c r="AS55">
        <v>394</v>
      </c>
      <c r="AT55">
        <v>523</v>
      </c>
      <c r="AU55">
        <v>409</v>
      </c>
      <c r="AV55">
        <v>518</v>
      </c>
      <c r="AW55">
        <v>3514</v>
      </c>
      <c r="AX55">
        <v>67</v>
      </c>
      <c r="AY55">
        <v>148</v>
      </c>
      <c r="AZ55">
        <v>1109</v>
      </c>
      <c r="BA55">
        <v>272</v>
      </c>
      <c r="BB55">
        <v>447</v>
      </c>
      <c r="BC55">
        <v>72</v>
      </c>
      <c r="BD55">
        <v>670</v>
      </c>
      <c r="BE55">
        <v>1032</v>
      </c>
      <c r="BF55">
        <v>235</v>
      </c>
      <c r="BG55">
        <v>12342</v>
      </c>
      <c r="BH55">
        <v>797</v>
      </c>
      <c r="BI55">
        <v>8340</v>
      </c>
      <c r="BJ55">
        <v>6327</v>
      </c>
      <c r="BK55">
        <v>720</v>
      </c>
      <c r="BL55">
        <v>567</v>
      </c>
      <c r="BM55">
        <v>441</v>
      </c>
      <c r="BN55">
        <v>430</v>
      </c>
      <c r="BO55">
        <v>85</v>
      </c>
      <c r="BP55">
        <v>337</v>
      </c>
      <c r="BQ55">
        <v>414</v>
      </c>
      <c r="BR55">
        <v>387</v>
      </c>
      <c r="BS55">
        <v>348</v>
      </c>
      <c r="BT55">
        <v>463</v>
      </c>
      <c r="BU55">
        <v>533</v>
      </c>
      <c r="BV55">
        <v>457</v>
      </c>
      <c r="BW55">
        <v>357</v>
      </c>
      <c r="BX55">
        <v>476</v>
      </c>
      <c r="BY55">
        <v>15230</v>
      </c>
      <c r="BZ55">
        <v>827</v>
      </c>
      <c r="CA55">
        <v>628</v>
      </c>
      <c r="CB55">
        <v>2213</v>
      </c>
      <c r="CC55">
        <v>4776</v>
      </c>
      <c r="CD55">
        <v>607</v>
      </c>
      <c r="CE55">
        <v>440</v>
      </c>
      <c r="CF55">
        <v>920</v>
      </c>
      <c r="CG55">
        <v>4680</v>
      </c>
      <c r="CH55">
        <v>1030</v>
      </c>
      <c r="CI55">
        <v>491</v>
      </c>
      <c r="CJ55">
        <v>673</v>
      </c>
      <c r="CK55">
        <v>21914</v>
      </c>
      <c r="CL55">
        <v>378</v>
      </c>
      <c r="CM55">
        <v>94</v>
      </c>
      <c r="CN55">
        <v>3887</v>
      </c>
      <c r="CO55">
        <v>2987</v>
      </c>
      <c r="CP55">
        <v>648</v>
      </c>
      <c r="CQ55">
        <v>755</v>
      </c>
      <c r="CR55">
        <v>479</v>
      </c>
      <c r="CS55">
        <v>623</v>
      </c>
      <c r="CT55">
        <v>531</v>
      </c>
      <c r="CU55">
        <v>520</v>
      </c>
      <c r="CV55">
        <v>2873</v>
      </c>
      <c r="CW55">
        <v>1828</v>
      </c>
      <c r="CX55">
        <v>686</v>
      </c>
      <c r="CY55">
        <v>6</v>
      </c>
      <c r="CZ55">
        <v>8491</v>
      </c>
      <c r="DA55">
        <v>4983</v>
      </c>
      <c r="DB55">
        <v>11647</v>
      </c>
      <c r="DC55">
        <v>3205</v>
      </c>
      <c r="DD55">
        <v>6559</v>
      </c>
      <c r="DE55">
        <v>4506</v>
      </c>
      <c r="DF55">
        <v>5268</v>
      </c>
      <c r="DG55">
        <v>266</v>
      </c>
      <c r="DH55">
        <v>2895</v>
      </c>
      <c r="DI55">
        <v>549</v>
      </c>
      <c r="DJ55">
        <v>309</v>
      </c>
      <c r="DK55">
        <v>566</v>
      </c>
      <c r="DL55">
        <v>21</v>
      </c>
      <c r="DM55">
        <v>365</v>
      </c>
      <c r="DN55">
        <v>328</v>
      </c>
      <c r="DO55">
        <v>489</v>
      </c>
      <c r="DP55">
        <v>375</v>
      </c>
      <c r="DQ55">
        <v>1</v>
      </c>
      <c r="DR55">
        <v>450</v>
      </c>
      <c r="DS55">
        <v>425</v>
      </c>
      <c r="DT55">
        <v>431</v>
      </c>
      <c r="DU55">
        <v>2635</v>
      </c>
    </row>
    <row r="56" spans="1:125" x14ac:dyDescent="0.25">
      <c r="A56" t="s">
        <v>422</v>
      </c>
      <c r="B56">
        <v>245.1859</v>
      </c>
      <c r="C56">
        <v>412.3</v>
      </c>
      <c r="D56" t="s">
        <v>134</v>
      </c>
      <c r="E56" t="s">
        <v>423</v>
      </c>
      <c r="F56" t="s">
        <v>424</v>
      </c>
      <c r="G56" t="s">
        <v>178</v>
      </c>
      <c r="H56" t="s">
        <v>129</v>
      </c>
      <c r="I56" t="s">
        <v>425</v>
      </c>
      <c r="J56" t="s">
        <v>426</v>
      </c>
      <c r="K56" t="s">
        <v>132</v>
      </c>
      <c r="L56" t="s">
        <v>133</v>
      </c>
      <c r="M56">
        <v>2.74</v>
      </c>
      <c r="N56">
        <v>0.4</v>
      </c>
      <c r="O56" t="s">
        <v>134</v>
      </c>
      <c r="P56" t="s">
        <v>134</v>
      </c>
      <c r="Q56">
        <v>0.98960000000000004</v>
      </c>
      <c r="R56">
        <v>0.74</v>
      </c>
      <c r="S56" t="s">
        <v>135</v>
      </c>
      <c r="T56" t="s">
        <v>418</v>
      </c>
      <c r="U56" t="s">
        <v>419</v>
      </c>
      <c r="V56">
        <v>1</v>
      </c>
      <c r="W56" t="b">
        <v>1</v>
      </c>
      <c r="X56" t="s">
        <v>134</v>
      </c>
      <c r="Y56" t="s">
        <v>134</v>
      </c>
      <c r="Z56">
        <v>551</v>
      </c>
      <c r="AA56">
        <v>592</v>
      </c>
      <c r="AB56">
        <v>512</v>
      </c>
      <c r="AC56">
        <v>1103</v>
      </c>
      <c r="AD56">
        <v>3513</v>
      </c>
      <c r="AE56">
        <v>439</v>
      </c>
      <c r="AF56">
        <v>503</v>
      </c>
      <c r="AG56">
        <v>414</v>
      </c>
      <c r="AH56">
        <v>356</v>
      </c>
      <c r="AI56">
        <v>440</v>
      </c>
      <c r="AJ56">
        <v>449</v>
      </c>
      <c r="AK56">
        <v>1582</v>
      </c>
      <c r="AL56">
        <v>440</v>
      </c>
      <c r="AM56">
        <v>317</v>
      </c>
      <c r="AN56">
        <v>437</v>
      </c>
      <c r="AO56">
        <v>671</v>
      </c>
      <c r="AP56">
        <v>650</v>
      </c>
      <c r="AQ56">
        <v>9</v>
      </c>
      <c r="AR56">
        <v>564</v>
      </c>
      <c r="AS56">
        <v>394</v>
      </c>
      <c r="AT56">
        <v>523</v>
      </c>
      <c r="AU56">
        <v>409</v>
      </c>
      <c r="AV56">
        <v>518</v>
      </c>
      <c r="AW56">
        <v>3514</v>
      </c>
      <c r="AX56">
        <v>67</v>
      </c>
      <c r="AY56">
        <v>148</v>
      </c>
      <c r="AZ56">
        <v>1109</v>
      </c>
      <c r="BA56">
        <v>272</v>
      </c>
      <c r="BB56">
        <v>447</v>
      </c>
      <c r="BC56">
        <v>72</v>
      </c>
      <c r="BD56">
        <v>670</v>
      </c>
      <c r="BE56">
        <v>1032</v>
      </c>
      <c r="BF56">
        <v>235</v>
      </c>
      <c r="BG56">
        <v>12342</v>
      </c>
      <c r="BH56">
        <v>797</v>
      </c>
      <c r="BI56">
        <v>8340</v>
      </c>
      <c r="BJ56">
        <v>6327</v>
      </c>
      <c r="BK56">
        <v>720</v>
      </c>
      <c r="BL56">
        <v>567</v>
      </c>
      <c r="BM56">
        <v>441</v>
      </c>
      <c r="BN56">
        <v>430</v>
      </c>
      <c r="BO56">
        <v>85</v>
      </c>
      <c r="BP56">
        <v>337</v>
      </c>
      <c r="BQ56">
        <v>414</v>
      </c>
      <c r="BR56">
        <v>387</v>
      </c>
      <c r="BS56">
        <v>348</v>
      </c>
      <c r="BT56">
        <v>463</v>
      </c>
      <c r="BU56">
        <v>533</v>
      </c>
      <c r="BV56">
        <v>457</v>
      </c>
      <c r="BW56">
        <v>357</v>
      </c>
      <c r="BX56">
        <v>476</v>
      </c>
      <c r="BY56">
        <v>15230</v>
      </c>
      <c r="BZ56">
        <v>827</v>
      </c>
      <c r="CA56">
        <v>628</v>
      </c>
      <c r="CB56">
        <v>2213</v>
      </c>
      <c r="CC56">
        <v>4776</v>
      </c>
      <c r="CD56">
        <v>607</v>
      </c>
      <c r="CE56">
        <v>440</v>
      </c>
      <c r="CF56">
        <v>920</v>
      </c>
      <c r="CG56">
        <v>4680</v>
      </c>
      <c r="CH56">
        <v>1030</v>
      </c>
      <c r="CI56">
        <v>491</v>
      </c>
      <c r="CJ56">
        <v>673</v>
      </c>
      <c r="CK56">
        <v>21914</v>
      </c>
      <c r="CL56">
        <v>378</v>
      </c>
      <c r="CM56">
        <v>94</v>
      </c>
      <c r="CN56">
        <v>3887</v>
      </c>
      <c r="CO56">
        <v>2987</v>
      </c>
      <c r="CP56">
        <v>648</v>
      </c>
      <c r="CQ56">
        <v>755</v>
      </c>
      <c r="CR56">
        <v>479</v>
      </c>
      <c r="CS56">
        <v>623</v>
      </c>
      <c r="CT56">
        <v>531</v>
      </c>
      <c r="CU56">
        <v>520</v>
      </c>
      <c r="CV56">
        <v>2873</v>
      </c>
      <c r="CW56">
        <v>1828</v>
      </c>
      <c r="CX56">
        <v>686</v>
      </c>
      <c r="CY56">
        <v>6</v>
      </c>
      <c r="CZ56">
        <v>8491</v>
      </c>
      <c r="DA56">
        <v>4983</v>
      </c>
      <c r="DB56">
        <v>11647</v>
      </c>
      <c r="DC56">
        <v>3205</v>
      </c>
      <c r="DD56">
        <v>6559</v>
      </c>
      <c r="DE56">
        <v>4506</v>
      </c>
      <c r="DF56">
        <v>5268</v>
      </c>
      <c r="DG56">
        <v>266</v>
      </c>
      <c r="DH56">
        <v>2895</v>
      </c>
      <c r="DI56">
        <v>549</v>
      </c>
      <c r="DJ56">
        <v>309</v>
      </c>
      <c r="DK56">
        <v>566</v>
      </c>
      <c r="DL56">
        <v>21</v>
      </c>
      <c r="DM56">
        <v>365</v>
      </c>
      <c r="DN56">
        <v>328</v>
      </c>
      <c r="DO56">
        <v>489</v>
      </c>
      <c r="DP56">
        <v>375</v>
      </c>
      <c r="DQ56">
        <v>1</v>
      </c>
      <c r="DR56">
        <v>450</v>
      </c>
      <c r="DS56">
        <v>425</v>
      </c>
      <c r="DT56">
        <v>431</v>
      </c>
      <c r="DU56">
        <v>2635</v>
      </c>
    </row>
    <row r="57" spans="1:125" hidden="1" x14ac:dyDescent="0.25">
      <c r="A57" t="s">
        <v>427</v>
      </c>
      <c r="B57">
        <v>245.18600000000001</v>
      </c>
      <c r="C57">
        <v>418.3</v>
      </c>
      <c r="D57" t="s">
        <v>134</v>
      </c>
      <c r="E57" t="s">
        <v>423</v>
      </c>
      <c r="F57" t="s">
        <v>424</v>
      </c>
      <c r="G57" t="s">
        <v>178</v>
      </c>
      <c r="H57" t="s">
        <v>129</v>
      </c>
      <c r="I57" t="s">
        <v>425</v>
      </c>
      <c r="J57" t="s">
        <v>426</v>
      </c>
      <c r="K57" t="s">
        <v>132</v>
      </c>
      <c r="L57" t="s">
        <v>133</v>
      </c>
      <c r="M57">
        <v>2.74</v>
      </c>
      <c r="N57">
        <v>0.1</v>
      </c>
      <c r="O57" t="s">
        <v>134</v>
      </c>
      <c r="P57" t="s">
        <v>134</v>
      </c>
      <c r="Q57">
        <v>0.98960000000000004</v>
      </c>
      <c r="R57">
        <v>0.74</v>
      </c>
      <c r="S57" t="s">
        <v>135</v>
      </c>
      <c r="T57" t="s">
        <v>181</v>
      </c>
      <c r="U57" t="s">
        <v>182</v>
      </c>
      <c r="V57">
        <v>1</v>
      </c>
      <c r="W57" t="b">
        <v>1</v>
      </c>
      <c r="X57" t="s">
        <v>134</v>
      </c>
      <c r="Y57" t="s">
        <v>134</v>
      </c>
      <c r="Z57">
        <v>32</v>
      </c>
      <c r="AA57">
        <v>38</v>
      </c>
      <c r="AB57">
        <v>83</v>
      </c>
      <c r="AC57">
        <v>0</v>
      </c>
      <c r="AD57">
        <v>57</v>
      </c>
      <c r="AE57">
        <v>122</v>
      </c>
      <c r="AF57">
        <v>15</v>
      </c>
      <c r="AG57">
        <v>57</v>
      </c>
      <c r="AH57">
        <v>1</v>
      </c>
      <c r="AI57">
        <v>64</v>
      </c>
      <c r="AJ57">
        <v>36</v>
      </c>
      <c r="AK57">
        <v>56</v>
      </c>
      <c r="AL57">
        <v>14</v>
      </c>
      <c r="AM57">
        <v>88</v>
      </c>
      <c r="AN57">
        <v>0</v>
      </c>
      <c r="AO57">
        <v>72</v>
      </c>
      <c r="AP57">
        <v>12</v>
      </c>
      <c r="AQ57">
        <v>2858</v>
      </c>
      <c r="AR57">
        <v>64</v>
      </c>
      <c r="AS57">
        <v>96</v>
      </c>
      <c r="AT57">
        <v>7</v>
      </c>
      <c r="AU57">
        <v>12</v>
      </c>
      <c r="AV57">
        <v>4</v>
      </c>
      <c r="AW57">
        <v>64</v>
      </c>
      <c r="AX57">
        <v>59</v>
      </c>
      <c r="AY57">
        <v>356</v>
      </c>
      <c r="AZ57">
        <v>201</v>
      </c>
      <c r="BA57">
        <v>0</v>
      </c>
      <c r="BB57">
        <v>140</v>
      </c>
      <c r="BC57">
        <v>264</v>
      </c>
      <c r="BD57">
        <v>174</v>
      </c>
      <c r="BE57">
        <v>80</v>
      </c>
      <c r="BF57">
        <v>23</v>
      </c>
      <c r="BG57">
        <v>232</v>
      </c>
      <c r="BH57">
        <v>28</v>
      </c>
      <c r="BI57">
        <v>240</v>
      </c>
      <c r="BJ57">
        <v>156</v>
      </c>
      <c r="BK57">
        <v>68</v>
      </c>
      <c r="BL57">
        <v>49</v>
      </c>
      <c r="BM57">
        <v>49</v>
      </c>
      <c r="BN57">
        <v>136</v>
      </c>
      <c r="BO57">
        <v>294</v>
      </c>
      <c r="BP57">
        <v>125</v>
      </c>
      <c r="BQ57">
        <v>26</v>
      </c>
      <c r="BR57">
        <v>22</v>
      </c>
      <c r="BS57">
        <v>159</v>
      </c>
      <c r="BT57">
        <v>173</v>
      </c>
      <c r="BU57">
        <v>165</v>
      </c>
      <c r="BV57">
        <v>12</v>
      </c>
      <c r="BW57">
        <v>138</v>
      </c>
      <c r="BX57">
        <v>33</v>
      </c>
      <c r="BY57">
        <v>235</v>
      </c>
      <c r="BZ57">
        <v>44</v>
      </c>
      <c r="CA57">
        <v>99</v>
      </c>
      <c r="CB57">
        <v>33</v>
      </c>
      <c r="CC57">
        <v>287</v>
      </c>
      <c r="CD57">
        <v>44</v>
      </c>
      <c r="CE57">
        <v>58</v>
      </c>
      <c r="CF57">
        <v>150</v>
      </c>
      <c r="CG57">
        <v>110</v>
      </c>
      <c r="CH57">
        <v>22</v>
      </c>
      <c r="CI57">
        <v>53</v>
      </c>
      <c r="CJ57">
        <v>173</v>
      </c>
      <c r="CK57">
        <v>282</v>
      </c>
      <c r="CL57">
        <v>7</v>
      </c>
      <c r="CM57">
        <v>815</v>
      </c>
      <c r="CN57">
        <v>177</v>
      </c>
      <c r="CO57">
        <v>105</v>
      </c>
      <c r="CP57">
        <v>33</v>
      </c>
      <c r="CQ57">
        <v>68</v>
      </c>
      <c r="CR57">
        <v>54</v>
      </c>
      <c r="CS57">
        <v>24</v>
      </c>
      <c r="CT57">
        <v>118</v>
      </c>
      <c r="CU57">
        <v>88</v>
      </c>
      <c r="CV57">
        <v>92</v>
      </c>
      <c r="CW57">
        <v>22</v>
      </c>
      <c r="CX57">
        <v>8</v>
      </c>
      <c r="CY57">
        <v>5192</v>
      </c>
      <c r="CZ57">
        <v>146</v>
      </c>
      <c r="DA57">
        <v>155</v>
      </c>
      <c r="DB57">
        <v>246</v>
      </c>
      <c r="DC57">
        <v>48</v>
      </c>
      <c r="DD57">
        <v>141</v>
      </c>
      <c r="DE57">
        <v>319</v>
      </c>
      <c r="DF57">
        <v>69</v>
      </c>
      <c r="DG57">
        <v>1510</v>
      </c>
      <c r="DH57">
        <v>67</v>
      </c>
      <c r="DI57">
        <v>66</v>
      </c>
      <c r="DJ57">
        <v>95</v>
      </c>
      <c r="DK57">
        <v>68</v>
      </c>
      <c r="DL57">
        <v>738</v>
      </c>
      <c r="DM57">
        <v>1</v>
      </c>
      <c r="DN57">
        <v>58</v>
      </c>
      <c r="DO57">
        <v>1</v>
      </c>
      <c r="DP57">
        <v>173</v>
      </c>
      <c r="DQ57">
        <v>26</v>
      </c>
      <c r="DR57">
        <v>75</v>
      </c>
      <c r="DS57">
        <v>32</v>
      </c>
      <c r="DT57">
        <v>95</v>
      </c>
      <c r="DU57">
        <v>63</v>
      </c>
    </row>
    <row r="58" spans="1:125" x14ac:dyDescent="0.25">
      <c r="A58" t="s">
        <v>428</v>
      </c>
      <c r="B58">
        <v>246.16980000000001</v>
      </c>
      <c r="C58">
        <v>387.8</v>
      </c>
      <c r="D58" t="s">
        <v>134</v>
      </c>
      <c r="E58" t="s">
        <v>429</v>
      </c>
      <c r="F58" t="s">
        <v>430</v>
      </c>
      <c r="G58" t="s">
        <v>431</v>
      </c>
      <c r="H58" t="s">
        <v>129</v>
      </c>
      <c r="I58" t="s">
        <v>432</v>
      </c>
      <c r="J58" t="s">
        <v>433</v>
      </c>
      <c r="K58" t="s">
        <v>132</v>
      </c>
      <c r="L58" t="s">
        <v>133</v>
      </c>
      <c r="M58">
        <v>2.74</v>
      </c>
      <c r="N58">
        <v>0.7</v>
      </c>
      <c r="O58" t="s">
        <v>134</v>
      </c>
      <c r="P58" t="s">
        <v>134</v>
      </c>
      <c r="Q58">
        <v>0.99890000000000001</v>
      </c>
      <c r="R58">
        <v>0.74</v>
      </c>
      <c r="S58" t="s">
        <v>135</v>
      </c>
      <c r="T58" t="s">
        <v>434</v>
      </c>
      <c r="U58" t="s">
        <v>435</v>
      </c>
      <c r="V58">
        <v>1</v>
      </c>
      <c r="W58" t="b">
        <v>1</v>
      </c>
      <c r="X58" t="s">
        <v>134</v>
      </c>
      <c r="Y58" t="s">
        <v>134</v>
      </c>
      <c r="Z58">
        <v>0</v>
      </c>
      <c r="AA58">
        <v>49</v>
      </c>
      <c r="AB58">
        <v>0</v>
      </c>
      <c r="AC58">
        <v>13821</v>
      </c>
      <c r="AD58">
        <v>76</v>
      </c>
      <c r="AE58">
        <v>39</v>
      </c>
      <c r="AF58">
        <v>68</v>
      </c>
      <c r="AG58">
        <v>55</v>
      </c>
      <c r="AH58">
        <v>2</v>
      </c>
      <c r="AI58">
        <v>8</v>
      </c>
      <c r="AJ58">
        <v>48</v>
      </c>
      <c r="AK58">
        <v>59</v>
      </c>
      <c r="AL58">
        <v>25</v>
      </c>
      <c r="AM58">
        <v>40</v>
      </c>
      <c r="AN58">
        <v>3</v>
      </c>
      <c r="AO58">
        <v>4</v>
      </c>
      <c r="AP58">
        <v>117</v>
      </c>
      <c r="AQ58">
        <v>913</v>
      </c>
      <c r="AR58">
        <v>3</v>
      </c>
      <c r="AS58">
        <v>4</v>
      </c>
      <c r="AT58">
        <v>0</v>
      </c>
      <c r="AU58">
        <v>0</v>
      </c>
      <c r="AV58">
        <v>68</v>
      </c>
      <c r="AW58">
        <v>67</v>
      </c>
      <c r="AX58">
        <v>81</v>
      </c>
      <c r="AY58">
        <v>107</v>
      </c>
      <c r="AZ58">
        <v>54</v>
      </c>
      <c r="BA58">
        <v>0</v>
      </c>
      <c r="BB58">
        <v>6</v>
      </c>
      <c r="BC58">
        <v>571</v>
      </c>
      <c r="BD58">
        <v>32</v>
      </c>
      <c r="BE58">
        <v>46</v>
      </c>
      <c r="BF58">
        <v>746</v>
      </c>
      <c r="BG58">
        <v>87</v>
      </c>
      <c r="BH58">
        <v>34</v>
      </c>
      <c r="BI58">
        <v>51</v>
      </c>
      <c r="BJ58">
        <v>40</v>
      </c>
      <c r="BK58">
        <v>8</v>
      </c>
      <c r="BL58">
        <v>56</v>
      </c>
      <c r="BM58">
        <v>2</v>
      </c>
      <c r="BN58">
        <v>61</v>
      </c>
      <c r="BO58">
        <v>56</v>
      </c>
      <c r="BP58">
        <v>80</v>
      </c>
      <c r="BQ58">
        <v>39</v>
      </c>
      <c r="BR58">
        <v>41</v>
      </c>
      <c r="BS58">
        <v>2</v>
      </c>
      <c r="BT58">
        <v>3</v>
      </c>
      <c r="BU58">
        <v>8</v>
      </c>
      <c r="BV58">
        <v>54</v>
      </c>
      <c r="BW58">
        <v>1</v>
      </c>
      <c r="BX58">
        <v>4</v>
      </c>
      <c r="BY58">
        <v>9</v>
      </c>
      <c r="BZ58">
        <v>45</v>
      </c>
      <c r="CA58">
        <v>1</v>
      </c>
      <c r="CB58">
        <v>22</v>
      </c>
      <c r="CC58">
        <v>72</v>
      </c>
      <c r="CD58">
        <v>1</v>
      </c>
      <c r="CE58">
        <v>27</v>
      </c>
      <c r="CF58">
        <v>3</v>
      </c>
      <c r="CG58">
        <v>38</v>
      </c>
      <c r="CH58">
        <v>11</v>
      </c>
      <c r="CI58">
        <v>49</v>
      </c>
      <c r="CJ58">
        <v>1</v>
      </c>
      <c r="CK58">
        <v>62</v>
      </c>
      <c r="CL58">
        <v>8</v>
      </c>
      <c r="CM58">
        <v>520</v>
      </c>
      <c r="CN58">
        <v>5</v>
      </c>
      <c r="CO58">
        <v>68</v>
      </c>
      <c r="CP58">
        <v>3</v>
      </c>
      <c r="CQ58">
        <v>2</v>
      </c>
      <c r="CR58">
        <v>106</v>
      </c>
      <c r="CS58">
        <v>1</v>
      </c>
      <c r="CT58">
        <v>3</v>
      </c>
      <c r="CU58">
        <v>11209</v>
      </c>
      <c r="CV58">
        <v>0</v>
      </c>
      <c r="CW58">
        <v>4</v>
      </c>
      <c r="CX58">
        <v>4</v>
      </c>
      <c r="CY58">
        <v>37</v>
      </c>
      <c r="CZ58">
        <v>1</v>
      </c>
      <c r="DA58">
        <v>8</v>
      </c>
      <c r="DB58">
        <v>0</v>
      </c>
      <c r="DC58">
        <v>12</v>
      </c>
      <c r="DD58">
        <v>19</v>
      </c>
      <c r="DE58">
        <v>10</v>
      </c>
      <c r="DF58">
        <v>8</v>
      </c>
      <c r="DG58">
        <v>9</v>
      </c>
      <c r="DH58">
        <v>11</v>
      </c>
      <c r="DI58">
        <v>12</v>
      </c>
      <c r="DJ58">
        <v>0</v>
      </c>
      <c r="DK58">
        <v>25</v>
      </c>
      <c r="DL58">
        <v>3838</v>
      </c>
      <c r="DM58">
        <v>39</v>
      </c>
      <c r="DN58">
        <v>0</v>
      </c>
      <c r="DO58">
        <v>13</v>
      </c>
      <c r="DP58">
        <v>1</v>
      </c>
      <c r="DQ58">
        <v>687</v>
      </c>
      <c r="DR58">
        <v>0</v>
      </c>
      <c r="DS58">
        <v>3</v>
      </c>
      <c r="DT58">
        <v>3</v>
      </c>
      <c r="DU58">
        <v>88</v>
      </c>
    </row>
    <row r="59" spans="1:125" x14ac:dyDescent="0.25">
      <c r="A59" t="s">
        <v>436</v>
      </c>
      <c r="B59">
        <v>246.16980000000001</v>
      </c>
      <c r="C59">
        <v>387.8</v>
      </c>
      <c r="D59" t="s">
        <v>134</v>
      </c>
      <c r="E59" t="s">
        <v>437</v>
      </c>
      <c r="F59" t="s">
        <v>438</v>
      </c>
      <c r="G59" t="s">
        <v>431</v>
      </c>
      <c r="H59" t="s">
        <v>129</v>
      </c>
      <c r="I59" t="s">
        <v>439</v>
      </c>
      <c r="J59" t="s">
        <v>440</v>
      </c>
      <c r="K59" t="s">
        <v>132</v>
      </c>
      <c r="L59" t="s">
        <v>133</v>
      </c>
      <c r="M59">
        <v>2.74</v>
      </c>
      <c r="N59">
        <v>0.7</v>
      </c>
      <c r="O59" t="s">
        <v>134</v>
      </c>
      <c r="P59" t="s">
        <v>134</v>
      </c>
      <c r="Q59">
        <v>0.99880000000000002</v>
      </c>
      <c r="R59">
        <v>0.74</v>
      </c>
      <c r="S59" t="s">
        <v>135</v>
      </c>
      <c r="T59" t="s">
        <v>434</v>
      </c>
      <c r="U59" t="s">
        <v>435</v>
      </c>
      <c r="V59">
        <v>1</v>
      </c>
      <c r="W59" t="b">
        <v>1</v>
      </c>
      <c r="X59" t="s">
        <v>134</v>
      </c>
      <c r="Y59" t="s">
        <v>134</v>
      </c>
      <c r="Z59">
        <v>0</v>
      </c>
      <c r="AA59">
        <v>49</v>
      </c>
      <c r="AB59">
        <v>0</v>
      </c>
      <c r="AC59">
        <v>13821</v>
      </c>
      <c r="AD59">
        <v>76</v>
      </c>
      <c r="AE59">
        <v>39</v>
      </c>
      <c r="AF59">
        <v>68</v>
      </c>
      <c r="AG59">
        <v>55</v>
      </c>
      <c r="AH59">
        <v>2</v>
      </c>
      <c r="AI59">
        <v>8</v>
      </c>
      <c r="AJ59">
        <v>48</v>
      </c>
      <c r="AK59">
        <v>59</v>
      </c>
      <c r="AL59">
        <v>25</v>
      </c>
      <c r="AM59">
        <v>40</v>
      </c>
      <c r="AN59">
        <v>3</v>
      </c>
      <c r="AO59">
        <v>4</v>
      </c>
      <c r="AP59">
        <v>117</v>
      </c>
      <c r="AQ59">
        <v>913</v>
      </c>
      <c r="AR59">
        <v>3</v>
      </c>
      <c r="AS59">
        <v>4</v>
      </c>
      <c r="AT59">
        <v>0</v>
      </c>
      <c r="AU59">
        <v>0</v>
      </c>
      <c r="AV59">
        <v>68</v>
      </c>
      <c r="AW59">
        <v>67</v>
      </c>
      <c r="AX59">
        <v>81</v>
      </c>
      <c r="AY59">
        <v>107</v>
      </c>
      <c r="AZ59">
        <v>54</v>
      </c>
      <c r="BA59">
        <v>0</v>
      </c>
      <c r="BB59">
        <v>6</v>
      </c>
      <c r="BC59">
        <v>571</v>
      </c>
      <c r="BD59">
        <v>32</v>
      </c>
      <c r="BE59">
        <v>46</v>
      </c>
      <c r="BF59">
        <v>746</v>
      </c>
      <c r="BG59">
        <v>87</v>
      </c>
      <c r="BH59">
        <v>34</v>
      </c>
      <c r="BI59">
        <v>51</v>
      </c>
      <c r="BJ59">
        <v>40</v>
      </c>
      <c r="BK59">
        <v>8</v>
      </c>
      <c r="BL59">
        <v>56</v>
      </c>
      <c r="BM59">
        <v>2</v>
      </c>
      <c r="BN59">
        <v>61</v>
      </c>
      <c r="BO59">
        <v>56</v>
      </c>
      <c r="BP59">
        <v>80</v>
      </c>
      <c r="BQ59">
        <v>39</v>
      </c>
      <c r="BR59">
        <v>41</v>
      </c>
      <c r="BS59">
        <v>2</v>
      </c>
      <c r="BT59">
        <v>3</v>
      </c>
      <c r="BU59">
        <v>8</v>
      </c>
      <c r="BV59">
        <v>54</v>
      </c>
      <c r="BW59">
        <v>1</v>
      </c>
      <c r="BX59">
        <v>4</v>
      </c>
      <c r="BY59">
        <v>9</v>
      </c>
      <c r="BZ59">
        <v>45</v>
      </c>
      <c r="CA59">
        <v>1</v>
      </c>
      <c r="CB59">
        <v>22</v>
      </c>
      <c r="CC59">
        <v>72</v>
      </c>
      <c r="CD59">
        <v>1</v>
      </c>
      <c r="CE59">
        <v>27</v>
      </c>
      <c r="CF59">
        <v>3</v>
      </c>
      <c r="CG59">
        <v>38</v>
      </c>
      <c r="CH59">
        <v>11</v>
      </c>
      <c r="CI59">
        <v>49</v>
      </c>
      <c r="CJ59">
        <v>1</v>
      </c>
      <c r="CK59">
        <v>62</v>
      </c>
      <c r="CL59">
        <v>8</v>
      </c>
      <c r="CM59">
        <v>520</v>
      </c>
      <c r="CN59">
        <v>5</v>
      </c>
      <c r="CO59">
        <v>68</v>
      </c>
      <c r="CP59">
        <v>3</v>
      </c>
      <c r="CQ59">
        <v>2</v>
      </c>
      <c r="CR59">
        <v>106</v>
      </c>
      <c r="CS59">
        <v>1</v>
      </c>
      <c r="CT59">
        <v>3</v>
      </c>
      <c r="CU59">
        <v>11209</v>
      </c>
      <c r="CV59">
        <v>0</v>
      </c>
      <c r="CW59">
        <v>4</v>
      </c>
      <c r="CX59">
        <v>4</v>
      </c>
      <c r="CY59">
        <v>37</v>
      </c>
      <c r="CZ59">
        <v>1</v>
      </c>
      <c r="DA59">
        <v>8</v>
      </c>
      <c r="DB59">
        <v>0</v>
      </c>
      <c r="DC59">
        <v>12</v>
      </c>
      <c r="DD59">
        <v>19</v>
      </c>
      <c r="DE59">
        <v>10</v>
      </c>
      <c r="DF59">
        <v>8</v>
      </c>
      <c r="DG59">
        <v>9</v>
      </c>
      <c r="DH59">
        <v>11</v>
      </c>
      <c r="DI59">
        <v>12</v>
      </c>
      <c r="DJ59">
        <v>0</v>
      </c>
      <c r="DK59">
        <v>25</v>
      </c>
      <c r="DL59">
        <v>3838</v>
      </c>
      <c r="DM59">
        <v>39</v>
      </c>
      <c r="DN59">
        <v>0</v>
      </c>
      <c r="DO59">
        <v>13</v>
      </c>
      <c r="DP59">
        <v>1</v>
      </c>
      <c r="DQ59">
        <v>687</v>
      </c>
      <c r="DR59">
        <v>0</v>
      </c>
      <c r="DS59">
        <v>3</v>
      </c>
      <c r="DT59">
        <v>3</v>
      </c>
      <c r="DU59">
        <v>88</v>
      </c>
    </row>
    <row r="60" spans="1:125" hidden="1" x14ac:dyDescent="0.25">
      <c r="A60" t="s">
        <v>441</v>
      </c>
      <c r="B60">
        <v>246.16990000000001</v>
      </c>
      <c r="C60">
        <v>380.2</v>
      </c>
      <c r="D60" t="s">
        <v>134</v>
      </c>
      <c r="E60" t="s">
        <v>429</v>
      </c>
      <c r="F60" t="s">
        <v>430</v>
      </c>
      <c r="G60" t="s">
        <v>431</v>
      </c>
      <c r="H60" t="s">
        <v>129</v>
      </c>
      <c r="I60" t="s">
        <v>432</v>
      </c>
      <c r="J60" t="s">
        <v>433</v>
      </c>
      <c r="K60" t="s">
        <v>132</v>
      </c>
      <c r="L60" t="s">
        <v>133</v>
      </c>
      <c r="M60">
        <v>2.74</v>
      </c>
      <c r="N60">
        <v>0.4</v>
      </c>
      <c r="O60" t="s">
        <v>134</v>
      </c>
      <c r="P60" t="s">
        <v>134</v>
      </c>
      <c r="Q60">
        <v>0.99890000000000001</v>
      </c>
      <c r="R60">
        <v>0.74</v>
      </c>
      <c r="S60" t="s">
        <v>135</v>
      </c>
      <c r="T60" t="s">
        <v>442</v>
      </c>
      <c r="U60" t="s">
        <v>443</v>
      </c>
      <c r="V60">
        <v>1</v>
      </c>
      <c r="W60" t="b">
        <v>1</v>
      </c>
      <c r="X60" t="s">
        <v>134</v>
      </c>
      <c r="Y60" t="s">
        <v>134</v>
      </c>
      <c r="Z60">
        <v>800</v>
      </c>
      <c r="AA60">
        <v>483</v>
      </c>
      <c r="AB60">
        <v>1280</v>
      </c>
      <c r="AC60">
        <v>4128</v>
      </c>
      <c r="AD60">
        <v>425</v>
      </c>
      <c r="AE60">
        <v>763</v>
      </c>
      <c r="AF60">
        <v>339</v>
      </c>
      <c r="AG60">
        <v>520</v>
      </c>
      <c r="AH60">
        <v>944</v>
      </c>
      <c r="AI60">
        <v>711</v>
      </c>
      <c r="AJ60">
        <v>1292</v>
      </c>
      <c r="AK60">
        <v>1354</v>
      </c>
      <c r="AL60">
        <v>531</v>
      </c>
      <c r="AM60">
        <v>311</v>
      </c>
      <c r="AN60">
        <v>2003</v>
      </c>
      <c r="AO60">
        <v>973</v>
      </c>
      <c r="AP60">
        <v>2208</v>
      </c>
      <c r="AQ60">
        <v>147</v>
      </c>
      <c r="AR60">
        <v>560</v>
      </c>
      <c r="AS60">
        <v>457</v>
      </c>
      <c r="AT60">
        <v>727</v>
      </c>
      <c r="AU60">
        <v>658</v>
      </c>
      <c r="AV60">
        <v>683</v>
      </c>
      <c r="AW60">
        <v>614</v>
      </c>
      <c r="AX60">
        <v>20707</v>
      </c>
      <c r="AY60">
        <v>95</v>
      </c>
      <c r="AZ60">
        <v>1066</v>
      </c>
      <c r="BA60">
        <v>434</v>
      </c>
      <c r="BB60">
        <v>1036</v>
      </c>
      <c r="BC60">
        <v>159</v>
      </c>
      <c r="BD60">
        <v>2091</v>
      </c>
      <c r="BE60">
        <v>2289</v>
      </c>
      <c r="BF60">
        <v>141</v>
      </c>
      <c r="BG60">
        <v>668</v>
      </c>
      <c r="BH60">
        <v>792</v>
      </c>
      <c r="BI60">
        <v>510</v>
      </c>
      <c r="BJ60">
        <v>1088</v>
      </c>
      <c r="BK60">
        <v>1531</v>
      </c>
      <c r="BL60">
        <v>675</v>
      </c>
      <c r="BM60">
        <v>432</v>
      </c>
      <c r="BN60">
        <v>840</v>
      </c>
      <c r="BO60">
        <v>888</v>
      </c>
      <c r="BP60">
        <v>1177</v>
      </c>
      <c r="BQ60">
        <v>1479</v>
      </c>
      <c r="BR60">
        <v>452</v>
      </c>
      <c r="BS60">
        <v>822</v>
      </c>
      <c r="BT60">
        <v>1822</v>
      </c>
      <c r="BU60">
        <v>640</v>
      </c>
      <c r="BV60">
        <v>368</v>
      </c>
      <c r="BW60">
        <v>1636</v>
      </c>
      <c r="BX60">
        <v>521</v>
      </c>
      <c r="BY60">
        <v>1118</v>
      </c>
      <c r="BZ60">
        <v>973</v>
      </c>
      <c r="CA60">
        <v>611</v>
      </c>
      <c r="CB60">
        <v>476</v>
      </c>
      <c r="CC60">
        <v>479</v>
      </c>
      <c r="CD60">
        <v>1427</v>
      </c>
      <c r="CE60">
        <v>751</v>
      </c>
      <c r="CF60">
        <v>820</v>
      </c>
      <c r="CG60">
        <v>716</v>
      </c>
      <c r="CH60">
        <v>964</v>
      </c>
      <c r="CI60">
        <v>748</v>
      </c>
      <c r="CJ60">
        <v>431</v>
      </c>
      <c r="CK60">
        <v>673</v>
      </c>
      <c r="CL60">
        <v>589</v>
      </c>
      <c r="CM60">
        <v>29</v>
      </c>
      <c r="CN60">
        <v>975</v>
      </c>
      <c r="CO60">
        <v>473</v>
      </c>
      <c r="CP60">
        <v>817</v>
      </c>
      <c r="CQ60">
        <v>1002</v>
      </c>
      <c r="CR60">
        <v>1391</v>
      </c>
      <c r="CS60">
        <v>920</v>
      </c>
      <c r="CT60">
        <v>1033</v>
      </c>
      <c r="CU60">
        <v>7924</v>
      </c>
      <c r="CV60">
        <v>447</v>
      </c>
      <c r="CW60">
        <v>203</v>
      </c>
      <c r="CX60">
        <v>272</v>
      </c>
      <c r="CY60">
        <v>31</v>
      </c>
      <c r="CZ60">
        <v>274</v>
      </c>
      <c r="DA60">
        <v>463</v>
      </c>
      <c r="DB60">
        <v>220</v>
      </c>
      <c r="DC60">
        <v>697</v>
      </c>
      <c r="DD60">
        <v>896</v>
      </c>
      <c r="DE60">
        <v>541</v>
      </c>
      <c r="DF60">
        <v>323</v>
      </c>
      <c r="DG60">
        <v>329</v>
      </c>
      <c r="DH60">
        <v>636</v>
      </c>
      <c r="DI60">
        <v>316</v>
      </c>
      <c r="DJ60">
        <v>404</v>
      </c>
      <c r="DK60">
        <v>576</v>
      </c>
      <c r="DL60">
        <v>9</v>
      </c>
      <c r="DM60">
        <v>602</v>
      </c>
      <c r="DN60">
        <v>556</v>
      </c>
      <c r="DO60">
        <v>704</v>
      </c>
      <c r="DP60">
        <v>705</v>
      </c>
      <c r="DQ60">
        <v>297</v>
      </c>
      <c r="DR60">
        <v>362</v>
      </c>
      <c r="DS60">
        <v>2384</v>
      </c>
      <c r="DT60">
        <v>577</v>
      </c>
      <c r="DU60">
        <v>683</v>
      </c>
    </row>
    <row r="61" spans="1:125" hidden="1" x14ac:dyDescent="0.25">
      <c r="A61" t="s">
        <v>444</v>
      </c>
      <c r="B61">
        <v>246.16990000000001</v>
      </c>
      <c r="C61">
        <v>380.2</v>
      </c>
      <c r="D61" t="s">
        <v>134</v>
      </c>
      <c r="E61" t="s">
        <v>437</v>
      </c>
      <c r="F61" t="s">
        <v>438</v>
      </c>
      <c r="G61" t="s">
        <v>431</v>
      </c>
      <c r="H61" t="s">
        <v>129</v>
      </c>
      <c r="I61" t="s">
        <v>439</v>
      </c>
      <c r="J61" t="s">
        <v>440</v>
      </c>
      <c r="K61" t="s">
        <v>132</v>
      </c>
      <c r="L61" t="s">
        <v>133</v>
      </c>
      <c r="M61">
        <v>2.74</v>
      </c>
      <c r="N61">
        <v>0.4</v>
      </c>
      <c r="O61" t="s">
        <v>134</v>
      </c>
      <c r="P61" t="s">
        <v>134</v>
      </c>
      <c r="Q61">
        <v>0.99880000000000002</v>
      </c>
      <c r="R61">
        <v>0.74</v>
      </c>
      <c r="S61" t="s">
        <v>135</v>
      </c>
      <c r="T61" t="s">
        <v>442</v>
      </c>
      <c r="U61" t="s">
        <v>443</v>
      </c>
      <c r="V61">
        <v>1</v>
      </c>
      <c r="W61" t="b">
        <v>1</v>
      </c>
      <c r="X61" t="s">
        <v>134</v>
      </c>
      <c r="Y61" t="s">
        <v>134</v>
      </c>
      <c r="Z61">
        <v>800</v>
      </c>
      <c r="AA61">
        <v>483</v>
      </c>
      <c r="AB61">
        <v>1280</v>
      </c>
      <c r="AC61">
        <v>4128</v>
      </c>
      <c r="AD61">
        <v>425</v>
      </c>
      <c r="AE61">
        <v>763</v>
      </c>
      <c r="AF61">
        <v>339</v>
      </c>
      <c r="AG61">
        <v>520</v>
      </c>
      <c r="AH61">
        <v>944</v>
      </c>
      <c r="AI61">
        <v>711</v>
      </c>
      <c r="AJ61">
        <v>1292</v>
      </c>
      <c r="AK61">
        <v>1354</v>
      </c>
      <c r="AL61">
        <v>531</v>
      </c>
      <c r="AM61">
        <v>311</v>
      </c>
      <c r="AN61">
        <v>2003</v>
      </c>
      <c r="AO61">
        <v>973</v>
      </c>
      <c r="AP61">
        <v>2208</v>
      </c>
      <c r="AQ61">
        <v>147</v>
      </c>
      <c r="AR61">
        <v>560</v>
      </c>
      <c r="AS61">
        <v>457</v>
      </c>
      <c r="AT61">
        <v>727</v>
      </c>
      <c r="AU61">
        <v>658</v>
      </c>
      <c r="AV61">
        <v>683</v>
      </c>
      <c r="AW61">
        <v>614</v>
      </c>
      <c r="AX61">
        <v>20707</v>
      </c>
      <c r="AY61">
        <v>95</v>
      </c>
      <c r="AZ61">
        <v>1066</v>
      </c>
      <c r="BA61">
        <v>434</v>
      </c>
      <c r="BB61">
        <v>1036</v>
      </c>
      <c r="BC61">
        <v>159</v>
      </c>
      <c r="BD61">
        <v>2091</v>
      </c>
      <c r="BE61">
        <v>2289</v>
      </c>
      <c r="BF61">
        <v>141</v>
      </c>
      <c r="BG61">
        <v>668</v>
      </c>
      <c r="BH61">
        <v>792</v>
      </c>
      <c r="BI61">
        <v>510</v>
      </c>
      <c r="BJ61">
        <v>1088</v>
      </c>
      <c r="BK61">
        <v>1531</v>
      </c>
      <c r="BL61">
        <v>675</v>
      </c>
      <c r="BM61">
        <v>432</v>
      </c>
      <c r="BN61">
        <v>840</v>
      </c>
      <c r="BO61">
        <v>888</v>
      </c>
      <c r="BP61">
        <v>1177</v>
      </c>
      <c r="BQ61">
        <v>1479</v>
      </c>
      <c r="BR61">
        <v>452</v>
      </c>
      <c r="BS61">
        <v>822</v>
      </c>
      <c r="BT61">
        <v>1822</v>
      </c>
      <c r="BU61">
        <v>640</v>
      </c>
      <c r="BV61">
        <v>368</v>
      </c>
      <c r="BW61">
        <v>1636</v>
      </c>
      <c r="BX61">
        <v>521</v>
      </c>
      <c r="BY61">
        <v>1118</v>
      </c>
      <c r="BZ61">
        <v>973</v>
      </c>
      <c r="CA61">
        <v>611</v>
      </c>
      <c r="CB61">
        <v>476</v>
      </c>
      <c r="CC61">
        <v>479</v>
      </c>
      <c r="CD61">
        <v>1427</v>
      </c>
      <c r="CE61">
        <v>751</v>
      </c>
      <c r="CF61">
        <v>820</v>
      </c>
      <c r="CG61">
        <v>716</v>
      </c>
      <c r="CH61">
        <v>964</v>
      </c>
      <c r="CI61">
        <v>748</v>
      </c>
      <c r="CJ61">
        <v>431</v>
      </c>
      <c r="CK61">
        <v>673</v>
      </c>
      <c r="CL61">
        <v>589</v>
      </c>
      <c r="CM61">
        <v>29</v>
      </c>
      <c r="CN61">
        <v>975</v>
      </c>
      <c r="CO61">
        <v>473</v>
      </c>
      <c r="CP61">
        <v>817</v>
      </c>
      <c r="CQ61">
        <v>1002</v>
      </c>
      <c r="CR61">
        <v>1391</v>
      </c>
      <c r="CS61">
        <v>920</v>
      </c>
      <c r="CT61">
        <v>1033</v>
      </c>
      <c r="CU61">
        <v>7924</v>
      </c>
      <c r="CV61">
        <v>447</v>
      </c>
      <c r="CW61">
        <v>203</v>
      </c>
      <c r="CX61">
        <v>272</v>
      </c>
      <c r="CY61">
        <v>31</v>
      </c>
      <c r="CZ61">
        <v>274</v>
      </c>
      <c r="DA61">
        <v>463</v>
      </c>
      <c r="DB61">
        <v>220</v>
      </c>
      <c r="DC61">
        <v>697</v>
      </c>
      <c r="DD61">
        <v>896</v>
      </c>
      <c r="DE61">
        <v>541</v>
      </c>
      <c r="DF61">
        <v>323</v>
      </c>
      <c r="DG61">
        <v>329</v>
      </c>
      <c r="DH61">
        <v>636</v>
      </c>
      <c r="DI61">
        <v>316</v>
      </c>
      <c r="DJ61">
        <v>404</v>
      </c>
      <c r="DK61">
        <v>576</v>
      </c>
      <c r="DL61">
        <v>9</v>
      </c>
      <c r="DM61">
        <v>602</v>
      </c>
      <c r="DN61">
        <v>556</v>
      </c>
      <c r="DO61">
        <v>704</v>
      </c>
      <c r="DP61">
        <v>705</v>
      </c>
      <c r="DQ61">
        <v>297</v>
      </c>
      <c r="DR61">
        <v>362</v>
      </c>
      <c r="DS61">
        <v>2384</v>
      </c>
      <c r="DT61">
        <v>577</v>
      </c>
      <c r="DU61">
        <v>683</v>
      </c>
    </row>
    <row r="62" spans="1:125" hidden="1" x14ac:dyDescent="0.25">
      <c r="A62" t="s">
        <v>445</v>
      </c>
      <c r="B62">
        <v>246.17019999999999</v>
      </c>
      <c r="C62">
        <v>390.6</v>
      </c>
      <c r="D62" t="s">
        <v>134</v>
      </c>
      <c r="E62" t="s">
        <v>429</v>
      </c>
      <c r="F62" t="s">
        <v>430</v>
      </c>
      <c r="G62" t="s">
        <v>431</v>
      </c>
      <c r="H62" t="s">
        <v>129</v>
      </c>
      <c r="I62" t="s">
        <v>432</v>
      </c>
      <c r="J62" t="s">
        <v>433</v>
      </c>
      <c r="K62" t="s">
        <v>132</v>
      </c>
      <c r="L62" t="s">
        <v>133</v>
      </c>
      <c r="M62">
        <v>2.74</v>
      </c>
      <c r="N62">
        <v>0.8</v>
      </c>
      <c r="O62" t="s">
        <v>134</v>
      </c>
      <c r="P62" t="s">
        <v>134</v>
      </c>
      <c r="Q62">
        <v>0.99890000000000001</v>
      </c>
      <c r="R62">
        <v>0.74</v>
      </c>
      <c r="S62" t="s">
        <v>135</v>
      </c>
      <c r="T62" t="s">
        <v>446</v>
      </c>
      <c r="U62" t="s">
        <v>447</v>
      </c>
      <c r="V62">
        <v>1</v>
      </c>
      <c r="W62" t="b">
        <v>1</v>
      </c>
      <c r="X62" t="s">
        <v>134</v>
      </c>
      <c r="Y62" t="s">
        <v>134</v>
      </c>
      <c r="Z62">
        <v>6</v>
      </c>
      <c r="AA62">
        <v>49</v>
      </c>
      <c r="AB62">
        <v>3</v>
      </c>
      <c r="AC62">
        <v>13821</v>
      </c>
      <c r="AD62">
        <v>52</v>
      </c>
      <c r="AE62">
        <v>69</v>
      </c>
      <c r="AF62">
        <v>68</v>
      </c>
      <c r="AG62">
        <v>55</v>
      </c>
      <c r="AH62">
        <v>88</v>
      </c>
      <c r="AI62">
        <v>107</v>
      </c>
      <c r="AJ62">
        <v>48</v>
      </c>
      <c r="AK62">
        <v>62</v>
      </c>
      <c r="AL62">
        <v>25</v>
      </c>
      <c r="AM62">
        <v>40</v>
      </c>
      <c r="AN62">
        <v>61</v>
      </c>
      <c r="AO62">
        <v>37</v>
      </c>
      <c r="AP62">
        <v>117</v>
      </c>
      <c r="AQ62">
        <v>94</v>
      </c>
      <c r="AR62">
        <v>63</v>
      </c>
      <c r="AS62">
        <v>32</v>
      </c>
      <c r="AT62">
        <v>39</v>
      </c>
      <c r="AU62">
        <v>4</v>
      </c>
      <c r="AV62">
        <v>68</v>
      </c>
      <c r="AW62">
        <v>67</v>
      </c>
      <c r="AX62">
        <v>562</v>
      </c>
      <c r="AY62">
        <v>43</v>
      </c>
      <c r="AZ62">
        <v>63</v>
      </c>
      <c r="BA62">
        <v>54</v>
      </c>
      <c r="BB62">
        <v>37</v>
      </c>
      <c r="BC62">
        <v>47</v>
      </c>
      <c r="BD62">
        <v>95</v>
      </c>
      <c r="BE62">
        <v>53</v>
      </c>
      <c r="BF62">
        <v>8315</v>
      </c>
      <c r="BG62">
        <v>87</v>
      </c>
      <c r="BH62">
        <v>34</v>
      </c>
      <c r="BI62">
        <v>51</v>
      </c>
      <c r="BJ62">
        <v>43</v>
      </c>
      <c r="BK62">
        <v>19</v>
      </c>
      <c r="BL62">
        <v>56</v>
      </c>
      <c r="BM62">
        <v>29</v>
      </c>
      <c r="BN62">
        <v>29</v>
      </c>
      <c r="BO62">
        <v>16</v>
      </c>
      <c r="BP62">
        <v>80</v>
      </c>
      <c r="BQ62">
        <v>33</v>
      </c>
      <c r="BR62">
        <v>41</v>
      </c>
      <c r="BS62">
        <v>13</v>
      </c>
      <c r="BT62">
        <v>86</v>
      </c>
      <c r="BU62">
        <v>7</v>
      </c>
      <c r="BV62">
        <v>54</v>
      </c>
      <c r="BW62">
        <v>3</v>
      </c>
      <c r="BX62">
        <v>58</v>
      </c>
      <c r="BY62">
        <v>40</v>
      </c>
      <c r="BZ62">
        <v>44</v>
      </c>
      <c r="CA62">
        <v>1</v>
      </c>
      <c r="CB62">
        <v>42</v>
      </c>
      <c r="CC62">
        <v>72</v>
      </c>
      <c r="CD62">
        <v>37</v>
      </c>
      <c r="CE62">
        <v>47</v>
      </c>
      <c r="CF62">
        <v>58</v>
      </c>
      <c r="CG62">
        <v>55</v>
      </c>
      <c r="CH62">
        <v>46</v>
      </c>
      <c r="CI62">
        <v>49</v>
      </c>
      <c r="CJ62">
        <v>3</v>
      </c>
      <c r="CK62">
        <v>62</v>
      </c>
      <c r="CL62">
        <v>29</v>
      </c>
      <c r="CM62">
        <v>30</v>
      </c>
      <c r="CN62">
        <v>65</v>
      </c>
      <c r="CO62">
        <v>69</v>
      </c>
      <c r="CP62">
        <v>29</v>
      </c>
      <c r="CQ62">
        <v>52</v>
      </c>
      <c r="CR62">
        <v>106</v>
      </c>
      <c r="CS62">
        <v>52</v>
      </c>
      <c r="CT62">
        <v>5</v>
      </c>
      <c r="CU62">
        <v>11209</v>
      </c>
      <c r="CV62">
        <v>0</v>
      </c>
      <c r="CW62">
        <v>17</v>
      </c>
      <c r="CX62">
        <v>52</v>
      </c>
      <c r="CY62">
        <v>14</v>
      </c>
      <c r="CZ62">
        <v>2</v>
      </c>
      <c r="DA62">
        <v>8</v>
      </c>
      <c r="DB62">
        <v>22</v>
      </c>
      <c r="DC62">
        <v>4</v>
      </c>
      <c r="DD62">
        <v>19</v>
      </c>
      <c r="DE62">
        <v>0</v>
      </c>
      <c r="DF62">
        <v>3</v>
      </c>
      <c r="DG62">
        <v>3</v>
      </c>
      <c r="DH62">
        <v>11</v>
      </c>
      <c r="DI62">
        <v>34</v>
      </c>
      <c r="DJ62">
        <v>18</v>
      </c>
      <c r="DK62">
        <v>20</v>
      </c>
      <c r="DL62">
        <v>184</v>
      </c>
      <c r="DM62">
        <v>61</v>
      </c>
      <c r="DN62">
        <v>47</v>
      </c>
      <c r="DO62">
        <v>86</v>
      </c>
      <c r="DP62">
        <v>74</v>
      </c>
      <c r="DQ62">
        <v>69</v>
      </c>
      <c r="DR62">
        <v>21</v>
      </c>
      <c r="DS62">
        <v>64</v>
      </c>
      <c r="DT62">
        <v>39</v>
      </c>
      <c r="DU62">
        <v>90</v>
      </c>
    </row>
    <row r="63" spans="1:125" hidden="1" x14ac:dyDescent="0.25">
      <c r="A63" t="s">
        <v>448</v>
      </c>
      <c r="B63">
        <v>246.17019999999999</v>
      </c>
      <c r="C63">
        <v>390.6</v>
      </c>
      <c r="D63" t="s">
        <v>134</v>
      </c>
      <c r="E63" t="s">
        <v>437</v>
      </c>
      <c r="F63" t="s">
        <v>438</v>
      </c>
      <c r="G63" t="s">
        <v>431</v>
      </c>
      <c r="H63" t="s">
        <v>129</v>
      </c>
      <c r="I63" t="s">
        <v>439</v>
      </c>
      <c r="J63" t="s">
        <v>440</v>
      </c>
      <c r="K63" t="s">
        <v>132</v>
      </c>
      <c r="L63" t="s">
        <v>133</v>
      </c>
      <c r="M63">
        <v>2.74</v>
      </c>
      <c r="N63">
        <v>0.8</v>
      </c>
      <c r="O63" t="s">
        <v>134</v>
      </c>
      <c r="P63" t="s">
        <v>134</v>
      </c>
      <c r="Q63">
        <v>0.99880000000000002</v>
      </c>
      <c r="R63">
        <v>0.74</v>
      </c>
      <c r="S63" t="s">
        <v>135</v>
      </c>
      <c r="T63" t="s">
        <v>446</v>
      </c>
      <c r="U63" t="s">
        <v>447</v>
      </c>
      <c r="V63">
        <v>1</v>
      </c>
      <c r="W63" t="b">
        <v>1</v>
      </c>
      <c r="X63" t="s">
        <v>134</v>
      </c>
      <c r="Y63" t="s">
        <v>134</v>
      </c>
      <c r="Z63">
        <v>6</v>
      </c>
      <c r="AA63">
        <v>49</v>
      </c>
      <c r="AB63">
        <v>3</v>
      </c>
      <c r="AC63">
        <v>13821</v>
      </c>
      <c r="AD63">
        <v>52</v>
      </c>
      <c r="AE63">
        <v>69</v>
      </c>
      <c r="AF63">
        <v>68</v>
      </c>
      <c r="AG63">
        <v>55</v>
      </c>
      <c r="AH63">
        <v>88</v>
      </c>
      <c r="AI63">
        <v>107</v>
      </c>
      <c r="AJ63">
        <v>48</v>
      </c>
      <c r="AK63">
        <v>62</v>
      </c>
      <c r="AL63">
        <v>25</v>
      </c>
      <c r="AM63">
        <v>40</v>
      </c>
      <c r="AN63">
        <v>61</v>
      </c>
      <c r="AO63">
        <v>37</v>
      </c>
      <c r="AP63">
        <v>117</v>
      </c>
      <c r="AQ63">
        <v>94</v>
      </c>
      <c r="AR63">
        <v>63</v>
      </c>
      <c r="AS63">
        <v>32</v>
      </c>
      <c r="AT63">
        <v>39</v>
      </c>
      <c r="AU63">
        <v>4</v>
      </c>
      <c r="AV63">
        <v>68</v>
      </c>
      <c r="AW63">
        <v>67</v>
      </c>
      <c r="AX63">
        <v>562</v>
      </c>
      <c r="AY63">
        <v>43</v>
      </c>
      <c r="AZ63">
        <v>63</v>
      </c>
      <c r="BA63">
        <v>54</v>
      </c>
      <c r="BB63">
        <v>37</v>
      </c>
      <c r="BC63">
        <v>47</v>
      </c>
      <c r="BD63">
        <v>95</v>
      </c>
      <c r="BE63">
        <v>53</v>
      </c>
      <c r="BF63">
        <v>8315</v>
      </c>
      <c r="BG63">
        <v>87</v>
      </c>
      <c r="BH63">
        <v>34</v>
      </c>
      <c r="BI63">
        <v>51</v>
      </c>
      <c r="BJ63">
        <v>43</v>
      </c>
      <c r="BK63">
        <v>19</v>
      </c>
      <c r="BL63">
        <v>56</v>
      </c>
      <c r="BM63">
        <v>29</v>
      </c>
      <c r="BN63">
        <v>29</v>
      </c>
      <c r="BO63">
        <v>16</v>
      </c>
      <c r="BP63">
        <v>80</v>
      </c>
      <c r="BQ63">
        <v>33</v>
      </c>
      <c r="BR63">
        <v>41</v>
      </c>
      <c r="BS63">
        <v>13</v>
      </c>
      <c r="BT63">
        <v>86</v>
      </c>
      <c r="BU63">
        <v>7</v>
      </c>
      <c r="BV63">
        <v>54</v>
      </c>
      <c r="BW63">
        <v>3</v>
      </c>
      <c r="BX63">
        <v>58</v>
      </c>
      <c r="BY63">
        <v>40</v>
      </c>
      <c r="BZ63">
        <v>44</v>
      </c>
      <c r="CA63">
        <v>1</v>
      </c>
      <c r="CB63">
        <v>42</v>
      </c>
      <c r="CC63">
        <v>72</v>
      </c>
      <c r="CD63">
        <v>37</v>
      </c>
      <c r="CE63">
        <v>47</v>
      </c>
      <c r="CF63">
        <v>58</v>
      </c>
      <c r="CG63">
        <v>55</v>
      </c>
      <c r="CH63">
        <v>46</v>
      </c>
      <c r="CI63">
        <v>49</v>
      </c>
      <c r="CJ63">
        <v>3</v>
      </c>
      <c r="CK63">
        <v>62</v>
      </c>
      <c r="CL63">
        <v>29</v>
      </c>
      <c r="CM63">
        <v>30</v>
      </c>
      <c r="CN63">
        <v>65</v>
      </c>
      <c r="CO63">
        <v>69</v>
      </c>
      <c r="CP63">
        <v>29</v>
      </c>
      <c r="CQ63">
        <v>52</v>
      </c>
      <c r="CR63">
        <v>106</v>
      </c>
      <c r="CS63">
        <v>52</v>
      </c>
      <c r="CT63">
        <v>5</v>
      </c>
      <c r="CU63">
        <v>11209</v>
      </c>
      <c r="CV63">
        <v>0</v>
      </c>
      <c r="CW63">
        <v>17</v>
      </c>
      <c r="CX63">
        <v>52</v>
      </c>
      <c r="CY63">
        <v>14</v>
      </c>
      <c r="CZ63">
        <v>2</v>
      </c>
      <c r="DA63">
        <v>8</v>
      </c>
      <c r="DB63">
        <v>22</v>
      </c>
      <c r="DC63">
        <v>4</v>
      </c>
      <c r="DD63">
        <v>19</v>
      </c>
      <c r="DE63">
        <v>0</v>
      </c>
      <c r="DF63">
        <v>3</v>
      </c>
      <c r="DG63">
        <v>3</v>
      </c>
      <c r="DH63">
        <v>11</v>
      </c>
      <c r="DI63">
        <v>34</v>
      </c>
      <c r="DJ63">
        <v>18</v>
      </c>
      <c r="DK63">
        <v>20</v>
      </c>
      <c r="DL63">
        <v>184</v>
      </c>
      <c r="DM63">
        <v>61</v>
      </c>
      <c r="DN63">
        <v>47</v>
      </c>
      <c r="DO63">
        <v>86</v>
      </c>
      <c r="DP63">
        <v>74</v>
      </c>
      <c r="DQ63">
        <v>69</v>
      </c>
      <c r="DR63">
        <v>21</v>
      </c>
      <c r="DS63">
        <v>64</v>
      </c>
      <c r="DT63">
        <v>39</v>
      </c>
      <c r="DU63">
        <v>90</v>
      </c>
    </row>
    <row r="64" spans="1:125" x14ac:dyDescent="0.25">
      <c r="A64">
        <v>4921</v>
      </c>
      <c r="B64">
        <v>248.14930000000001</v>
      </c>
      <c r="C64">
        <v>64.3</v>
      </c>
      <c r="D64" t="s">
        <v>134</v>
      </c>
      <c r="E64" t="s">
        <v>449</v>
      </c>
      <c r="F64" t="s">
        <v>450</v>
      </c>
      <c r="G64" t="s">
        <v>451</v>
      </c>
      <c r="H64" t="s">
        <v>129</v>
      </c>
      <c r="I64" t="s">
        <v>452</v>
      </c>
      <c r="J64" t="s">
        <v>453</v>
      </c>
      <c r="K64" t="s">
        <v>132</v>
      </c>
      <c r="L64" t="s">
        <v>133</v>
      </c>
      <c r="M64">
        <v>2.74</v>
      </c>
      <c r="N64">
        <v>0.3</v>
      </c>
      <c r="O64" t="s">
        <v>134</v>
      </c>
      <c r="P64" t="s">
        <v>134</v>
      </c>
      <c r="Q64">
        <v>0.99470000000000003</v>
      </c>
      <c r="R64">
        <v>0.74</v>
      </c>
      <c r="S64" t="s">
        <v>135</v>
      </c>
      <c r="T64" t="s">
        <v>454</v>
      </c>
      <c r="U64" t="s">
        <v>455</v>
      </c>
      <c r="V64">
        <v>5</v>
      </c>
      <c r="W64" t="b">
        <v>1</v>
      </c>
      <c r="X64" t="s">
        <v>134</v>
      </c>
      <c r="Y64" t="s">
        <v>134</v>
      </c>
      <c r="Z64">
        <v>4747</v>
      </c>
      <c r="AA64">
        <v>8039</v>
      </c>
      <c r="AB64">
        <v>2363</v>
      </c>
      <c r="AC64">
        <v>100</v>
      </c>
      <c r="AD64">
        <v>1252</v>
      </c>
      <c r="AE64">
        <v>2113</v>
      </c>
      <c r="AF64">
        <v>4624</v>
      </c>
      <c r="AG64">
        <v>2249</v>
      </c>
      <c r="AH64">
        <v>4843</v>
      </c>
      <c r="AI64">
        <v>5612</v>
      </c>
      <c r="AJ64">
        <v>4511</v>
      </c>
      <c r="AK64">
        <v>4954</v>
      </c>
      <c r="AL64">
        <v>5189</v>
      </c>
      <c r="AM64">
        <v>856</v>
      </c>
      <c r="AN64">
        <v>2170</v>
      </c>
      <c r="AO64">
        <v>5206</v>
      </c>
      <c r="AP64">
        <v>3225</v>
      </c>
      <c r="AQ64">
        <v>19</v>
      </c>
      <c r="AR64">
        <v>13868</v>
      </c>
      <c r="AS64">
        <v>2361</v>
      </c>
      <c r="AT64">
        <v>1175</v>
      </c>
      <c r="AU64">
        <v>1050</v>
      </c>
      <c r="AV64">
        <v>1130</v>
      </c>
      <c r="AW64">
        <v>2143</v>
      </c>
      <c r="AX64">
        <v>0</v>
      </c>
      <c r="AY64">
        <v>4</v>
      </c>
      <c r="AZ64">
        <v>1438</v>
      </c>
      <c r="BA64">
        <v>594</v>
      </c>
      <c r="BB64">
        <v>658</v>
      </c>
      <c r="BC64">
        <v>1</v>
      </c>
      <c r="BD64">
        <v>6080</v>
      </c>
      <c r="BE64">
        <v>6108</v>
      </c>
      <c r="BF64">
        <v>19</v>
      </c>
      <c r="BG64">
        <v>1500</v>
      </c>
      <c r="BH64">
        <v>3150</v>
      </c>
      <c r="BI64">
        <v>2930</v>
      </c>
      <c r="BJ64">
        <v>2000</v>
      </c>
      <c r="BK64">
        <v>1648</v>
      </c>
      <c r="BL64">
        <v>2364</v>
      </c>
      <c r="BM64">
        <v>1927</v>
      </c>
      <c r="BN64">
        <v>1415</v>
      </c>
      <c r="BO64">
        <v>95</v>
      </c>
      <c r="BP64">
        <v>2494</v>
      </c>
      <c r="BQ64">
        <v>1933</v>
      </c>
      <c r="BR64">
        <v>983</v>
      </c>
      <c r="BS64">
        <v>3969</v>
      </c>
      <c r="BT64">
        <v>3340</v>
      </c>
      <c r="BU64">
        <v>2735</v>
      </c>
      <c r="BV64">
        <v>639</v>
      </c>
      <c r="BW64">
        <v>1200</v>
      </c>
      <c r="BX64">
        <v>3120</v>
      </c>
      <c r="BY64">
        <v>2020</v>
      </c>
      <c r="BZ64">
        <v>1032</v>
      </c>
      <c r="CA64">
        <v>1952</v>
      </c>
      <c r="CB64">
        <v>1096</v>
      </c>
      <c r="CC64">
        <v>631</v>
      </c>
      <c r="CD64">
        <v>889</v>
      </c>
      <c r="CE64">
        <v>2808</v>
      </c>
      <c r="CF64">
        <v>2289</v>
      </c>
      <c r="CG64">
        <v>1047</v>
      </c>
      <c r="CH64">
        <v>1816</v>
      </c>
      <c r="CI64">
        <v>1867</v>
      </c>
      <c r="CJ64">
        <v>1360</v>
      </c>
      <c r="CK64">
        <v>579</v>
      </c>
      <c r="CL64">
        <v>366</v>
      </c>
      <c r="CM64">
        <v>0</v>
      </c>
      <c r="CN64">
        <v>666</v>
      </c>
      <c r="CO64">
        <v>613</v>
      </c>
      <c r="CP64">
        <v>731</v>
      </c>
      <c r="CQ64">
        <v>1430</v>
      </c>
      <c r="CR64">
        <v>1264</v>
      </c>
      <c r="CS64">
        <v>1992</v>
      </c>
      <c r="CT64">
        <v>1294</v>
      </c>
      <c r="CU64">
        <v>111</v>
      </c>
      <c r="CV64">
        <v>704</v>
      </c>
      <c r="CW64">
        <v>1471</v>
      </c>
      <c r="CX64">
        <v>319</v>
      </c>
      <c r="CY64">
        <v>7</v>
      </c>
      <c r="CZ64">
        <v>1849</v>
      </c>
      <c r="DA64">
        <v>3015</v>
      </c>
      <c r="DB64">
        <v>1027</v>
      </c>
      <c r="DC64">
        <v>6722</v>
      </c>
      <c r="DD64">
        <v>2961</v>
      </c>
      <c r="DE64">
        <v>4823</v>
      </c>
      <c r="DF64">
        <v>1869</v>
      </c>
      <c r="DG64">
        <v>5830</v>
      </c>
      <c r="DH64">
        <v>1524</v>
      </c>
      <c r="DI64">
        <v>3148</v>
      </c>
      <c r="DJ64">
        <v>3411</v>
      </c>
      <c r="DK64">
        <v>1784</v>
      </c>
      <c r="DL64">
        <v>26</v>
      </c>
      <c r="DM64">
        <v>3271</v>
      </c>
      <c r="DN64">
        <v>3953</v>
      </c>
      <c r="DO64">
        <v>4823</v>
      </c>
      <c r="DP64">
        <v>2954</v>
      </c>
      <c r="DQ64">
        <v>0</v>
      </c>
      <c r="DR64">
        <v>4963</v>
      </c>
      <c r="DS64">
        <v>1896</v>
      </c>
      <c r="DT64">
        <v>3776</v>
      </c>
      <c r="DU64">
        <v>2550</v>
      </c>
    </row>
    <row r="65" spans="1:125" hidden="1" x14ac:dyDescent="0.25">
      <c r="A65">
        <v>5268</v>
      </c>
      <c r="B65">
        <v>260.1857</v>
      </c>
      <c r="C65">
        <v>514.9</v>
      </c>
      <c r="D65" t="s">
        <v>134</v>
      </c>
      <c r="E65" t="s">
        <v>193</v>
      </c>
      <c r="F65" t="s">
        <v>194</v>
      </c>
      <c r="G65" t="s">
        <v>195</v>
      </c>
      <c r="H65" t="s">
        <v>129</v>
      </c>
      <c r="I65" t="s">
        <v>196</v>
      </c>
      <c r="J65" t="s">
        <v>197</v>
      </c>
      <c r="K65" t="s">
        <v>132</v>
      </c>
      <c r="L65" t="s">
        <v>133</v>
      </c>
      <c r="M65">
        <v>2.74</v>
      </c>
      <c r="N65">
        <v>0.3</v>
      </c>
      <c r="O65" t="s">
        <v>134</v>
      </c>
      <c r="P65" t="s">
        <v>134</v>
      </c>
      <c r="Q65">
        <v>0.99919999999999998</v>
      </c>
      <c r="R65">
        <v>0.74</v>
      </c>
      <c r="S65" t="s">
        <v>135</v>
      </c>
      <c r="T65" t="s">
        <v>456</v>
      </c>
      <c r="U65" t="s">
        <v>457</v>
      </c>
      <c r="V65">
        <v>1</v>
      </c>
      <c r="W65" t="b">
        <v>1</v>
      </c>
      <c r="X65" t="s">
        <v>134</v>
      </c>
      <c r="Y65" t="s">
        <v>134</v>
      </c>
      <c r="Z65">
        <v>314</v>
      </c>
      <c r="AA65">
        <v>59</v>
      </c>
      <c r="AB65">
        <v>260</v>
      </c>
      <c r="AC65">
        <v>105</v>
      </c>
      <c r="AD65">
        <v>222</v>
      </c>
      <c r="AE65">
        <v>245</v>
      </c>
      <c r="AF65">
        <v>91</v>
      </c>
      <c r="AG65">
        <v>62</v>
      </c>
      <c r="AH65">
        <v>192</v>
      </c>
      <c r="AI65">
        <v>171</v>
      </c>
      <c r="AJ65">
        <v>319</v>
      </c>
      <c r="AK65">
        <v>230</v>
      </c>
      <c r="AL65">
        <v>290</v>
      </c>
      <c r="AM65">
        <v>307</v>
      </c>
      <c r="AN65">
        <v>212</v>
      </c>
      <c r="AO65">
        <v>335</v>
      </c>
      <c r="AP65">
        <v>374</v>
      </c>
      <c r="AQ65">
        <v>223</v>
      </c>
      <c r="AR65">
        <v>145</v>
      </c>
      <c r="AS65">
        <v>119</v>
      </c>
      <c r="AT65">
        <v>653</v>
      </c>
      <c r="AU65">
        <v>131</v>
      </c>
      <c r="AV65">
        <v>201</v>
      </c>
      <c r="AW65">
        <v>188</v>
      </c>
      <c r="AX65">
        <v>15770</v>
      </c>
      <c r="AY65">
        <v>161</v>
      </c>
      <c r="AZ65">
        <v>30</v>
      </c>
      <c r="BA65">
        <v>250</v>
      </c>
      <c r="BB65">
        <v>284</v>
      </c>
      <c r="BC65">
        <v>190</v>
      </c>
      <c r="BD65">
        <v>255</v>
      </c>
      <c r="BE65">
        <v>168</v>
      </c>
      <c r="BF65">
        <v>47</v>
      </c>
      <c r="BG65">
        <v>205</v>
      </c>
      <c r="BH65">
        <v>330</v>
      </c>
      <c r="BI65">
        <v>298</v>
      </c>
      <c r="BJ65">
        <v>61</v>
      </c>
      <c r="BK65">
        <v>219</v>
      </c>
      <c r="BL65">
        <v>108</v>
      </c>
      <c r="BM65">
        <v>180</v>
      </c>
      <c r="BN65">
        <v>111</v>
      </c>
      <c r="BO65">
        <v>102</v>
      </c>
      <c r="BP65">
        <v>248</v>
      </c>
      <c r="BQ65">
        <v>298</v>
      </c>
      <c r="BR65">
        <v>38</v>
      </c>
      <c r="BS65">
        <v>342</v>
      </c>
      <c r="BT65">
        <v>554</v>
      </c>
      <c r="BU65">
        <v>137</v>
      </c>
      <c r="BV65">
        <v>128</v>
      </c>
      <c r="BW65">
        <v>285</v>
      </c>
      <c r="BX65">
        <v>139</v>
      </c>
      <c r="BY65">
        <v>233</v>
      </c>
      <c r="BZ65">
        <v>35</v>
      </c>
      <c r="CA65">
        <v>161</v>
      </c>
      <c r="CB65">
        <v>56</v>
      </c>
      <c r="CC65">
        <v>289</v>
      </c>
      <c r="CD65">
        <v>233</v>
      </c>
      <c r="CE65">
        <v>47</v>
      </c>
      <c r="CF65">
        <v>102</v>
      </c>
      <c r="CG65">
        <v>39</v>
      </c>
      <c r="CH65">
        <v>191</v>
      </c>
      <c r="CI65">
        <v>109</v>
      </c>
      <c r="CJ65">
        <v>71</v>
      </c>
      <c r="CK65">
        <v>90</v>
      </c>
      <c r="CL65">
        <v>232</v>
      </c>
      <c r="CM65">
        <v>186</v>
      </c>
      <c r="CN65">
        <v>178</v>
      </c>
      <c r="CO65">
        <v>225</v>
      </c>
      <c r="CP65">
        <v>244</v>
      </c>
      <c r="CQ65">
        <v>359</v>
      </c>
      <c r="CR65">
        <v>66</v>
      </c>
      <c r="CS65">
        <v>378</v>
      </c>
      <c r="CT65">
        <v>247</v>
      </c>
      <c r="CU65">
        <v>149</v>
      </c>
      <c r="CV65">
        <v>218</v>
      </c>
      <c r="CW65">
        <v>237</v>
      </c>
      <c r="CX65">
        <v>359</v>
      </c>
      <c r="CY65">
        <v>82</v>
      </c>
      <c r="CZ65">
        <v>190</v>
      </c>
      <c r="DA65">
        <v>37</v>
      </c>
      <c r="DB65">
        <v>89</v>
      </c>
      <c r="DC65">
        <v>224</v>
      </c>
      <c r="DD65">
        <v>239</v>
      </c>
      <c r="DE65">
        <v>162</v>
      </c>
      <c r="DF65">
        <v>148</v>
      </c>
      <c r="DG65">
        <v>327</v>
      </c>
      <c r="DH65">
        <v>267</v>
      </c>
      <c r="DI65">
        <v>161</v>
      </c>
      <c r="DJ65">
        <v>226</v>
      </c>
      <c r="DK65">
        <v>173</v>
      </c>
      <c r="DL65">
        <v>509</v>
      </c>
      <c r="DM65">
        <v>371</v>
      </c>
      <c r="DN65">
        <v>389</v>
      </c>
      <c r="DO65">
        <v>342</v>
      </c>
      <c r="DP65">
        <v>114</v>
      </c>
      <c r="DQ65">
        <v>233</v>
      </c>
      <c r="DR65">
        <v>279</v>
      </c>
      <c r="DS65">
        <v>301</v>
      </c>
      <c r="DT65">
        <v>312</v>
      </c>
      <c r="DU65">
        <v>321</v>
      </c>
    </row>
    <row r="66" spans="1:125" x14ac:dyDescent="0.25">
      <c r="A66">
        <v>5525</v>
      </c>
      <c r="B66">
        <v>268.10390000000001</v>
      </c>
      <c r="C66">
        <v>175</v>
      </c>
      <c r="D66" t="s">
        <v>458</v>
      </c>
      <c r="E66" t="s">
        <v>459</v>
      </c>
      <c r="F66" t="s">
        <v>460</v>
      </c>
      <c r="G66" t="s">
        <v>461</v>
      </c>
      <c r="H66" t="s">
        <v>129</v>
      </c>
      <c r="I66" t="s">
        <v>462</v>
      </c>
      <c r="J66" t="s">
        <v>463</v>
      </c>
      <c r="K66" t="s">
        <v>132</v>
      </c>
      <c r="L66" t="s">
        <v>133</v>
      </c>
      <c r="M66">
        <v>2.74</v>
      </c>
      <c r="N66">
        <v>0.5</v>
      </c>
      <c r="O66" t="s">
        <v>134</v>
      </c>
      <c r="P66" t="s">
        <v>134</v>
      </c>
      <c r="Q66">
        <v>0.99990000000000001</v>
      </c>
      <c r="R66">
        <v>0.74</v>
      </c>
      <c r="S66" t="s">
        <v>135</v>
      </c>
      <c r="T66" t="s">
        <v>464</v>
      </c>
      <c r="U66" t="s">
        <v>465</v>
      </c>
      <c r="V66">
        <v>1</v>
      </c>
      <c r="W66" t="b">
        <v>1</v>
      </c>
      <c r="X66" t="s">
        <v>458</v>
      </c>
      <c r="Y66" t="s">
        <v>460</v>
      </c>
      <c r="Z66">
        <v>88</v>
      </c>
      <c r="AA66">
        <v>107</v>
      </c>
      <c r="AB66">
        <v>199</v>
      </c>
      <c r="AC66">
        <v>24</v>
      </c>
      <c r="AD66">
        <v>850</v>
      </c>
      <c r="AE66">
        <v>116</v>
      </c>
      <c r="AF66">
        <v>92</v>
      </c>
      <c r="AG66">
        <v>76</v>
      </c>
      <c r="AH66">
        <v>107</v>
      </c>
      <c r="AI66">
        <v>108</v>
      </c>
      <c r="AJ66">
        <v>106</v>
      </c>
      <c r="AK66">
        <v>477</v>
      </c>
      <c r="AL66">
        <v>99</v>
      </c>
      <c r="AM66">
        <v>83</v>
      </c>
      <c r="AN66">
        <v>145</v>
      </c>
      <c r="AO66">
        <v>180</v>
      </c>
      <c r="AP66">
        <v>126</v>
      </c>
      <c r="AQ66">
        <v>50</v>
      </c>
      <c r="AR66">
        <v>139</v>
      </c>
      <c r="AS66">
        <v>115</v>
      </c>
      <c r="AT66">
        <v>91</v>
      </c>
      <c r="AU66">
        <v>112</v>
      </c>
      <c r="AV66">
        <v>221</v>
      </c>
      <c r="AW66">
        <v>465</v>
      </c>
      <c r="AX66">
        <v>53</v>
      </c>
      <c r="AY66">
        <v>16</v>
      </c>
      <c r="AZ66">
        <v>149</v>
      </c>
      <c r="BA66">
        <v>163</v>
      </c>
      <c r="BB66">
        <v>93</v>
      </c>
      <c r="BC66">
        <v>4</v>
      </c>
      <c r="BD66">
        <v>151</v>
      </c>
      <c r="BE66">
        <v>350</v>
      </c>
      <c r="BF66">
        <v>7</v>
      </c>
      <c r="BG66">
        <v>384</v>
      </c>
      <c r="BH66">
        <v>198</v>
      </c>
      <c r="BI66">
        <v>150</v>
      </c>
      <c r="BJ66">
        <v>84</v>
      </c>
      <c r="BK66">
        <v>180</v>
      </c>
      <c r="BL66">
        <v>92</v>
      </c>
      <c r="BM66">
        <v>131</v>
      </c>
      <c r="BN66">
        <v>78</v>
      </c>
      <c r="BO66">
        <v>29</v>
      </c>
      <c r="BP66">
        <v>53</v>
      </c>
      <c r="BQ66">
        <v>95</v>
      </c>
      <c r="BR66">
        <v>90</v>
      </c>
      <c r="BS66">
        <v>110</v>
      </c>
      <c r="BT66">
        <v>153</v>
      </c>
      <c r="BU66">
        <v>23</v>
      </c>
      <c r="BV66">
        <v>113</v>
      </c>
      <c r="BW66">
        <v>174</v>
      </c>
      <c r="BX66">
        <v>107</v>
      </c>
      <c r="BY66">
        <v>871</v>
      </c>
      <c r="BZ66">
        <v>222</v>
      </c>
      <c r="CA66">
        <v>168</v>
      </c>
      <c r="CB66">
        <v>144</v>
      </c>
      <c r="CC66">
        <v>1665</v>
      </c>
      <c r="CD66">
        <v>197</v>
      </c>
      <c r="CE66">
        <v>142</v>
      </c>
      <c r="CF66">
        <v>80</v>
      </c>
      <c r="CG66">
        <v>3965</v>
      </c>
      <c r="CH66">
        <v>247</v>
      </c>
      <c r="CI66">
        <v>130</v>
      </c>
      <c r="CJ66">
        <v>142</v>
      </c>
      <c r="CK66">
        <v>1881</v>
      </c>
      <c r="CL66">
        <v>93</v>
      </c>
      <c r="CM66">
        <v>11</v>
      </c>
      <c r="CN66">
        <v>1395</v>
      </c>
      <c r="CO66">
        <v>602</v>
      </c>
      <c r="CP66">
        <v>176</v>
      </c>
      <c r="CQ66">
        <v>145</v>
      </c>
      <c r="CR66">
        <v>97</v>
      </c>
      <c r="CS66">
        <v>158</v>
      </c>
      <c r="CT66">
        <v>222</v>
      </c>
      <c r="CU66">
        <v>1</v>
      </c>
      <c r="CV66">
        <v>505</v>
      </c>
      <c r="CW66">
        <v>158</v>
      </c>
      <c r="CX66">
        <v>137</v>
      </c>
      <c r="CY66">
        <v>2</v>
      </c>
      <c r="CZ66">
        <v>5658</v>
      </c>
      <c r="DA66">
        <v>207</v>
      </c>
      <c r="DB66">
        <v>8037</v>
      </c>
      <c r="DC66">
        <v>480</v>
      </c>
      <c r="DD66">
        <v>182</v>
      </c>
      <c r="DE66">
        <v>138</v>
      </c>
      <c r="DF66">
        <v>1556</v>
      </c>
      <c r="DG66">
        <v>109</v>
      </c>
      <c r="DH66">
        <v>147</v>
      </c>
      <c r="DI66">
        <v>95</v>
      </c>
      <c r="DJ66">
        <v>82</v>
      </c>
      <c r="DK66">
        <v>92</v>
      </c>
      <c r="DL66">
        <v>5</v>
      </c>
      <c r="DM66">
        <v>73</v>
      </c>
      <c r="DN66">
        <v>433</v>
      </c>
      <c r="DO66">
        <v>59</v>
      </c>
      <c r="DP66">
        <v>47</v>
      </c>
      <c r="DQ66">
        <v>19</v>
      </c>
      <c r="DR66">
        <v>130</v>
      </c>
      <c r="DS66">
        <v>158</v>
      </c>
      <c r="DT66">
        <v>521</v>
      </c>
      <c r="DU66">
        <v>439</v>
      </c>
    </row>
    <row r="67" spans="1:125" x14ac:dyDescent="0.25">
      <c r="A67">
        <v>5825</v>
      </c>
      <c r="B67">
        <v>279.1592</v>
      </c>
      <c r="C67">
        <v>1183.5999999999999</v>
      </c>
      <c r="D67" t="s">
        <v>134</v>
      </c>
      <c r="E67" t="s">
        <v>466</v>
      </c>
      <c r="F67" t="s">
        <v>467</v>
      </c>
      <c r="G67" t="s">
        <v>468</v>
      </c>
      <c r="H67" t="s">
        <v>129</v>
      </c>
      <c r="I67" t="s">
        <v>469</v>
      </c>
      <c r="J67" t="s">
        <v>470</v>
      </c>
      <c r="K67" t="s">
        <v>132</v>
      </c>
      <c r="L67" t="s">
        <v>133</v>
      </c>
      <c r="M67">
        <v>2.74</v>
      </c>
      <c r="N67">
        <v>0.4</v>
      </c>
      <c r="O67" t="s">
        <v>134</v>
      </c>
      <c r="P67" t="s">
        <v>134</v>
      </c>
      <c r="Q67">
        <v>0.99850000000000005</v>
      </c>
      <c r="R67">
        <v>0.74</v>
      </c>
      <c r="S67" t="s">
        <v>135</v>
      </c>
      <c r="T67" t="s">
        <v>471</v>
      </c>
      <c r="U67" t="s">
        <v>472</v>
      </c>
      <c r="V67">
        <v>3</v>
      </c>
      <c r="W67" t="b">
        <v>1</v>
      </c>
      <c r="X67" t="s">
        <v>473</v>
      </c>
      <c r="Y67" t="s">
        <v>474</v>
      </c>
      <c r="Z67">
        <v>445</v>
      </c>
      <c r="AA67">
        <v>371</v>
      </c>
      <c r="AB67">
        <v>461</v>
      </c>
      <c r="AC67">
        <v>961</v>
      </c>
      <c r="AD67">
        <v>239</v>
      </c>
      <c r="AE67">
        <v>531</v>
      </c>
      <c r="AF67">
        <v>320</v>
      </c>
      <c r="AG67">
        <v>387</v>
      </c>
      <c r="AH67">
        <v>439</v>
      </c>
      <c r="AI67">
        <v>524</v>
      </c>
      <c r="AJ67">
        <v>408</v>
      </c>
      <c r="AK67">
        <v>231</v>
      </c>
      <c r="AL67">
        <v>298</v>
      </c>
      <c r="AM67">
        <v>321</v>
      </c>
      <c r="AN67">
        <v>189</v>
      </c>
      <c r="AO67">
        <v>286</v>
      </c>
      <c r="AP67">
        <v>362</v>
      </c>
      <c r="AQ67">
        <v>184</v>
      </c>
      <c r="AR67">
        <v>487</v>
      </c>
      <c r="AS67">
        <v>355</v>
      </c>
      <c r="AT67">
        <v>380</v>
      </c>
      <c r="AU67">
        <v>391</v>
      </c>
      <c r="AV67">
        <v>315</v>
      </c>
      <c r="AW67">
        <v>221</v>
      </c>
      <c r="AX67">
        <v>495</v>
      </c>
      <c r="AY67">
        <v>4045</v>
      </c>
      <c r="AZ67">
        <v>417</v>
      </c>
      <c r="BA67">
        <v>422</v>
      </c>
      <c r="BB67">
        <v>369</v>
      </c>
      <c r="BC67">
        <v>4241</v>
      </c>
      <c r="BD67">
        <v>304</v>
      </c>
      <c r="BE67">
        <v>296</v>
      </c>
      <c r="BF67">
        <v>1558</v>
      </c>
      <c r="BG67">
        <v>162</v>
      </c>
      <c r="BH67">
        <v>352</v>
      </c>
      <c r="BI67">
        <v>222</v>
      </c>
      <c r="BJ67">
        <v>311</v>
      </c>
      <c r="BK67">
        <v>188</v>
      </c>
      <c r="BL67">
        <v>323</v>
      </c>
      <c r="BM67">
        <v>349</v>
      </c>
      <c r="BN67">
        <v>359</v>
      </c>
      <c r="BO67">
        <v>6257</v>
      </c>
      <c r="BP67">
        <v>498</v>
      </c>
      <c r="BQ67">
        <v>584</v>
      </c>
      <c r="BR67">
        <v>641</v>
      </c>
      <c r="BS67">
        <v>502</v>
      </c>
      <c r="BT67">
        <v>481</v>
      </c>
      <c r="BU67">
        <v>405</v>
      </c>
      <c r="BV67">
        <v>446</v>
      </c>
      <c r="BW67">
        <v>447</v>
      </c>
      <c r="BX67">
        <v>377</v>
      </c>
      <c r="BY67">
        <v>174</v>
      </c>
      <c r="BZ67">
        <v>350</v>
      </c>
      <c r="CA67">
        <v>572</v>
      </c>
      <c r="CB67">
        <v>410</v>
      </c>
      <c r="CC67">
        <v>210</v>
      </c>
      <c r="CD67">
        <v>396</v>
      </c>
      <c r="CE67">
        <v>356</v>
      </c>
      <c r="CF67">
        <v>356</v>
      </c>
      <c r="CG67">
        <v>292</v>
      </c>
      <c r="CH67">
        <v>416</v>
      </c>
      <c r="CI67">
        <v>551</v>
      </c>
      <c r="CJ67">
        <v>599</v>
      </c>
      <c r="CK67">
        <v>252</v>
      </c>
      <c r="CL67">
        <v>456</v>
      </c>
      <c r="CM67">
        <v>6416</v>
      </c>
      <c r="CN67">
        <v>340</v>
      </c>
      <c r="CO67">
        <v>283</v>
      </c>
      <c r="CP67">
        <v>515</v>
      </c>
      <c r="CQ67">
        <v>362</v>
      </c>
      <c r="CR67">
        <v>628</v>
      </c>
      <c r="CS67">
        <v>403</v>
      </c>
      <c r="CT67">
        <v>557</v>
      </c>
      <c r="CU67">
        <v>1234</v>
      </c>
      <c r="CV67">
        <v>229</v>
      </c>
      <c r="CW67">
        <v>230</v>
      </c>
      <c r="CX67">
        <v>373</v>
      </c>
      <c r="CY67">
        <v>5971</v>
      </c>
      <c r="CZ67">
        <v>444</v>
      </c>
      <c r="DA67">
        <v>617</v>
      </c>
      <c r="DB67">
        <v>593</v>
      </c>
      <c r="DC67">
        <v>344</v>
      </c>
      <c r="DD67">
        <v>463</v>
      </c>
      <c r="DE67">
        <v>6017</v>
      </c>
      <c r="DF67">
        <v>439</v>
      </c>
      <c r="DG67">
        <v>7069</v>
      </c>
      <c r="DH67">
        <v>414</v>
      </c>
      <c r="DI67">
        <v>604</v>
      </c>
      <c r="DJ67">
        <v>421</v>
      </c>
      <c r="DK67">
        <v>465</v>
      </c>
      <c r="DL67">
        <v>5671</v>
      </c>
      <c r="DM67">
        <v>496</v>
      </c>
      <c r="DN67">
        <v>453</v>
      </c>
      <c r="DO67">
        <v>364</v>
      </c>
      <c r="DP67">
        <v>340</v>
      </c>
      <c r="DQ67">
        <v>193</v>
      </c>
      <c r="DR67">
        <v>475</v>
      </c>
      <c r="DS67">
        <v>348</v>
      </c>
      <c r="DT67">
        <v>357</v>
      </c>
      <c r="DU67">
        <v>383</v>
      </c>
    </row>
    <row r="68" spans="1:125" x14ac:dyDescent="0.25">
      <c r="A68">
        <v>5997</v>
      </c>
      <c r="B68">
        <v>284.29480000000001</v>
      </c>
      <c r="C68">
        <v>1275.7</v>
      </c>
      <c r="D68" t="s">
        <v>475</v>
      </c>
      <c r="E68" t="s">
        <v>476</v>
      </c>
      <c r="F68" t="s">
        <v>477</v>
      </c>
      <c r="G68" t="s">
        <v>478</v>
      </c>
      <c r="H68" t="s">
        <v>129</v>
      </c>
      <c r="I68" t="s">
        <v>479</v>
      </c>
      <c r="J68" t="s">
        <v>480</v>
      </c>
      <c r="K68" t="s">
        <v>132</v>
      </c>
      <c r="L68" t="s">
        <v>133</v>
      </c>
      <c r="M68">
        <v>2.74</v>
      </c>
      <c r="N68">
        <v>0.1</v>
      </c>
      <c r="O68" t="s">
        <v>134</v>
      </c>
      <c r="P68" t="s">
        <v>134</v>
      </c>
      <c r="Q68">
        <v>0.97829999999999995</v>
      </c>
      <c r="R68">
        <v>0.74</v>
      </c>
      <c r="S68" t="s">
        <v>135</v>
      </c>
      <c r="T68" t="s">
        <v>481</v>
      </c>
      <c r="U68" t="s">
        <v>482</v>
      </c>
      <c r="V68">
        <v>1</v>
      </c>
      <c r="W68" t="b">
        <v>1</v>
      </c>
      <c r="X68" t="s">
        <v>134</v>
      </c>
      <c r="Y68" t="s">
        <v>134</v>
      </c>
      <c r="Z68">
        <v>3566</v>
      </c>
      <c r="AA68">
        <v>4919</v>
      </c>
      <c r="AB68">
        <v>4524</v>
      </c>
      <c r="AC68">
        <v>6568</v>
      </c>
      <c r="AD68">
        <v>3890</v>
      </c>
      <c r="AE68">
        <v>4697</v>
      </c>
      <c r="AF68">
        <v>4342</v>
      </c>
      <c r="AG68">
        <v>3330</v>
      </c>
      <c r="AH68">
        <v>5153</v>
      </c>
      <c r="AI68">
        <v>4365</v>
      </c>
      <c r="AJ68">
        <v>2980</v>
      </c>
      <c r="AK68">
        <v>3076</v>
      </c>
      <c r="AL68">
        <v>4302</v>
      </c>
      <c r="AM68">
        <v>2511</v>
      </c>
      <c r="AN68">
        <v>3866</v>
      </c>
      <c r="AO68">
        <v>4817</v>
      </c>
      <c r="AP68">
        <v>3729</v>
      </c>
      <c r="AQ68">
        <v>577</v>
      </c>
      <c r="AR68">
        <v>5009</v>
      </c>
      <c r="AS68">
        <v>2925</v>
      </c>
      <c r="AT68">
        <v>3376</v>
      </c>
      <c r="AU68">
        <v>3812</v>
      </c>
      <c r="AV68">
        <v>4274</v>
      </c>
      <c r="AW68">
        <v>4529</v>
      </c>
      <c r="AX68">
        <v>444</v>
      </c>
      <c r="AY68">
        <v>323</v>
      </c>
      <c r="AZ68">
        <v>4623</v>
      </c>
      <c r="BA68">
        <v>3380</v>
      </c>
      <c r="BB68">
        <v>4298</v>
      </c>
      <c r="BC68">
        <v>714</v>
      </c>
      <c r="BD68">
        <v>3515</v>
      </c>
      <c r="BE68">
        <v>3730</v>
      </c>
      <c r="BF68">
        <v>281</v>
      </c>
      <c r="BG68">
        <v>3594</v>
      </c>
      <c r="BH68">
        <v>2991</v>
      </c>
      <c r="BI68">
        <v>5654</v>
      </c>
      <c r="BJ68">
        <v>3445</v>
      </c>
      <c r="BK68">
        <v>2468</v>
      </c>
      <c r="BL68">
        <v>3048</v>
      </c>
      <c r="BM68">
        <v>4111</v>
      </c>
      <c r="BN68">
        <v>3535</v>
      </c>
      <c r="BO68">
        <v>470</v>
      </c>
      <c r="BP68">
        <v>3461</v>
      </c>
      <c r="BQ68">
        <v>3697</v>
      </c>
      <c r="BR68">
        <v>3629</v>
      </c>
      <c r="BS68">
        <v>5211</v>
      </c>
      <c r="BT68">
        <v>4764</v>
      </c>
      <c r="BU68">
        <v>4822</v>
      </c>
      <c r="BV68">
        <v>4226</v>
      </c>
      <c r="BW68">
        <v>4164</v>
      </c>
      <c r="BX68">
        <v>4079</v>
      </c>
      <c r="BY68">
        <v>3937</v>
      </c>
      <c r="BZ68">
        <v>5051</v>
      </c>
      <c r="CA68">
        <v>4334</v>
      </c>
      <c r="CB68">
        <v>2686</v>
      </c>
      <c r="CC68">
        <v>3543</v>
      </c>
      <c r="CD68">
        <v>2579</v>
      </c>
      <c r="CE68">
        <v>3367</v>
      </c>
      <c r="CF68">
        <v>3605</v>
      </c>
      <c r="CG68">
        <v>3821</v>
      </c>
      <c r="CH68">
        <v>3737</v>
      </c>
      <c r="CI68">
        <v>4144</v>
      </c>
      <c r="CJ68">
        <v>2790</v>
      </c>
      <c r="CK68">
        <v>3338</v>
      </c>
      <c r="CL68">
        <v>2392</v>
      </c>
      <c r="CM68">
        <v>552</v>
      </c>
      <c r="CN68">
        <v>4324</v>
      </c>
      <c r="CO68">
        <v>4724</v>
      </c>
      <c r="CP68">
        <v>2977</v>
      </c>
      <c r="CQ68">
        <v>5396</v>
      </c>
      <c r="CR68">
        <v>3143</v>
      </c>
      <c r="CS68">
        <v>5992</v>
      </c>
      <c r="CT68">
        <v>4453</v>
      </c>
      <c r="CU68">
        <v>5522</v>
      </c>
      <c r="CV68">
        <v>2120</v>
      </c>
      <c r="CW68">
        <v>2583</v>
      </c>
      <c r="CX68">
        <v>2882</v>
      </c>
      <c r="CY68">
        <v>144</v>
      </c>
      <c r="CZ68">
        <v>4254</v>
      </c>
      <c r="DA68">
        <v>5731</v>
      </c>
      <c r="DB68">
        <v>3100</v>
      </c>
      <c r="DC68">
        <v>5089</v>
      </c>
      <c r="DD68">
        <v>2578</v>
      </c>
      <c r="DE68">
        <v>3883</v>
      </c>
      <c r="DF68">
        <v>3007</v>
      </c>
      <c r="DG68">
        <v>451</v>
      </c>
      <c r="DH68">
        <v>4267</v>
      </c>
      <c r="DI68">
        <v>3177</v>
      </c>
      <c r="DJ68">
        <v>3304</v>
      </c>
      <c r="DK68">
        <v>4085</v>
      </c>
      <c r="DL68">
        <v>12933</v>
      </c>
      <c r="DM68">
        <v>4649</v>
      </c>
      <c r="DN68">
        <v>3364</v>
      </c>
      <c r="DO68">
        <v>3449</v>
      </c>
      <c r="DP68">
        <v>4397</v>
      </c>
      <c r="DQ68">
        <v>630</v>
      </c>
      <c r="DR68">
        <v>5093</v>
      </c>
      <c r="DS68">
        <v>3845</v>
      </c>
      <c r="DT68">
        <v>3946</v>
      </c>
      <c r="DU68">
        <v>5730</v>
      </c>
    </row>
    <row r="69" spans="1:125" x14ac:dyDescent="0.25">
      <c r="A69" t="s">
        <v>483</v>
      </c>
      <c r="B69">
        <v>286.2011</v>
      </c>
      <c r="C69">
        <v>665.6</v>
      </c>
      <c r="D69" t="s">
        <v>134</v>
      </c>
      <c r="E69" t="s">
        <v>484</v>
      </c>
      <c r="F69" t="s">
        <v>485</v>
      </c>
      <c r="G69" t="s">
        <v>486</v>
      </c>
      <c r="H69" t="s">
        <v>129</v>
      </c>
      <c r="I69" t="s">
        <v>487</v>
      </c>
      <c r="J69" t="s">
        <v>488</v>
      </c>
      <c r="K69" t="s">
        <v>132</v>
      </c>
      <c r="L69" t="s">
        <v>133</v>
      </c>
      <c r="M69">
        <v>2.74</v>
      </c>
      <c r="N69">
        <v>0.6</v>
      </c>
      <c r="O69" t="s">
        <v>134</v>
      </c>
      <c r="P69" t="s">
        <v>134</v>
      </c>
      <c r="Q69">
        <v>0.99829999999999997</v>
      </c>
      <c r="R69">
        <v>0.74</v>
      </c>
      <c r="S69" t="s">
        <v>135</v>
      </c>
      <c r="T69" t="s">
        <v>489</v>
      </c>
      <c r="U69" t="s">
        <v>490</v>
      </c>
      <c r="V69">
        <v>1</v>
      </c>
      <c r="W69" t="b">
        <v>1</v>
      </c>
      <c r="X69" t="s">
        <v>134</v>
      </c>
      <c r="Y69" t="s">
        <v>134</v>
      </c>
      <c r="Z69">
        <v>13</v>
      </c>
      <c r="AA69">
        <v>9</v>
      </c>
      <c r="AB69">
        <v>28</v>
      </c>
      <c r="AC69">
        <v>123</v>
      </c>
      <c r="AD69">
        <v>11</v>
      </c>
      <c r="AE69">
        <v>40</v>
      </c>
      <c r="AF69">
        <v>9</v>
      </c>
      <c r="AG69">
        <v>29</v>
      </c>
      <c r="AH69">
        <v>17</v>
      </c>
      <c r="AI69">
        <v>32</v>
      </c>
      <c r="AJ69">
        <v>15</v>
      </c>
      <c r="AK69">
        <v>19</v>
      </c>
      <c r="AL69">
        <v>29</v>
      </c>
      <c r="AM69">
        <v>16</v>
      </c>
      <c r="AN69">
        <v>14</v>
      </c>
      <c r="AO69">
        <v>23</v>
      </c>
      <c r="AP69">
        <v>7</v>
      </c>
      <c r="AQ69">
        <v>43</v>
      </c>
      <c r="AR69">
        <v>10</v>
      </c>
      <c r="AS69">
        <v>22</v>
      </c>
      <c r="AT69">
        <v>16</v>
      </c>
      <c r="AU69">
        <v>12</v>
      </c>
      <c r="AV69">
        <v>11</v>
      </c>
      <c r="AW69">
        <v>17</v>
      </c>
      <c r="AX69">
        <v>138</v>
      </c>
      <c r="AY69">
        <v>21</v>
      </c>
      <c r="AZ69">
        <v>23</v>
      </c>
      <c r="BA69">
        <v>24</v>
      </c>
      <c r="BB69">
        <v>15</v>
      </c>
      <c r="BC69">
        <v>42</v>
      </c>
      <c r="BD69">
        <v>21</v>
      </c>
      <c r="BE69">
        <v>37</v>
      </c>
      <c r="BF69">
        <v>328</v>
      </c>
      <c r="BG69">
        <v>9</v>
      </c>
      <c r="BH69">
        <v>14</v>
      </c>
      <c r="BI69">
        <v>10</v>
      </c>
      <c r="BJ69">
        <v>46</v>
      </c>
      <c r="BK69">
        <v>7</v>
      </c>
      <c r="BL69">
        <v>8</v>
      </c>
      <c r="BM69">
        <v>9</v>
      </c>
      <c r="BN69">
        <v>8</v>
      </c>
      <c r="BO69">
        <v>42</v>
      </c>
      <c r="BP69">
        <v>23</v>
      </c>
      <c r="BQ69">
        <v>9</v>
      </c>
      <c r="BR69">
        <v>14</v>
      </c>
      <c r="BS69">
        <v>9</v>
      </c>
      <c r="BT69">
        <v>29</v>
      </c>
      <c r="BU69">
        <v>27</v>
      </c>
      <c r="BV69">
        <v>8</v>
      </c>
      <c r="BW69">
        <v>11</v>
      </c>
      <c r="BX69">
        <v>29</v>
      </c>
      <c r="BY69">
        <v>7</v>
      </c>
      <c r="BZ69">
        <v>18</v>
      </c>
      <c r="CA69">
        <v>14</v>
      </c>
      <c r="CB69">
        <v>10</v>
      </c>
      <c r="CC69">
        <v>13</v>
      </c>
      <c r="CD69">
        <v>10</v>
      </c>
      <c r="CE69">
        <v>15</v>
      </c>
      <c r="CF69">
        <v>11</v>
      </c>
      <c r="CG69">
        <v>24</v>
      </c>
      <c r="CH69">
        <v>24</v>
      </c>
      <c r="CI69">
        <v>9</v>
      </c>
      <c r="CJ69">
        <v>17</v>
      </c>
      <c r="CK69">
        <v>14</v>
      </c>
      <c r="CL69">
        <v>7</v>
      </c>
      <c r="CM69">
        <v>18</v>
      </c>
      <c r="CN69">
        <v>9</v>
      </c>
      <c r="CO69">
        <v>22</v>
      </c>
      <c r="CP69">
        <v>9</v>
      </c>
      <c r="CQ69">
        <v>18</v>
      </c>
      <c r="CR69">
        <v>8</v>
      </c>
      <c r="CS69">
        <v>14</v>
      </c>
      <c r="CT69">
        <v>10</v>
      </c>
      <c r="CU69">
        <v>275</v>
      </c>
      <c r="CV69">
        <v>5</v>
      </c>
      <c r="CW69">
        <v>6</v>
      </c>
      <c r="CX69">
        <v>9</v>
      </c>
      <c r="CY69">
        <v>36</v>
      </c>
      <c r="CZ69">
        <v>6</v>
      </c>
      <c r="DA69">
        <v>10</v>
      </c>
      <c r="DB69">
        <v>21</v>
      </c>
      <c r="DC69">
        <v>7</v>
      </c>
      <c r="DD69">
        <v>36</v>
      </c>
      <c r="DE69">
        <v>37</v>
      </c>
      <c r="DF69">
        <v>9</v>
      </c>
      <c r="DG69">
        <v>8</v>
      </c>
      <c r="DH69">
        <v>10</v>
      </c>
      <c r="DI69">
        <v>5</v>
      </c>
      <c r="DJ69">
        <v>7</v>
      </c>
      <c r="DK69">
        <v>6</v>
      </c>
      <c r="DL69">
        <v>11201</v>
      </c>
      <c r="DM69">
        <v>20</v>
      </c>
      <c r="DN69">
        <v>54</v>
      </c>
      <c r="DO69">
        <v>42</v>
      </c>
      <c r="DP69">
        <v>42</v>
      </c>
      <c r="DQ69">
        <v>45</v>
      </c>
      <c r="DR69">
        <v>6</v>
      </c>
      <c r="DS69">
        <v>8</v>
      </c>
      <c r="DT69">
        <v>27</v>
      </c>
      <c r="DU69">
        <v>10</v>
      </c>
    </row>
    <row r="70" spans="1:125" x14ac:dyDescent="0.25">
      <c r="A70" t="s">
        <v>491</v>
      </c>
      <c r="B70">
        <v>286.2011</v>
      </c>
      <c r="C70">
        <v>665.6</v>
      </c>
      <c r="D70" t="s">
        <v>134</v>
      </c>
      <c r="E70" t="s">
        <v>492</v>
      </c>
      <c r="F70" t="s">
        <v>493</v>
      </c>
      <c r="G70" t="s">
        <v>486</v>
      </c>
      <c r="H70" t="s">
        <v>129</v>
      </c>
      <c r="I70" t="s">
        <v>487</v>
      </c>
      <c r="J70" t="s">
        <v>488</v>
      </c>
      <c r="K70" t="s">
        <v>132</v>
      </c>
      <c r="L70" t="s">
        <v>133</v>
      </c>
      <c r="M70">
        <v>2.74</v>
      </c>
      <c r="N70">
        <v>0.6</v>
      </c>
      <c r="O70" t="s">
        <v>134</v>
      </c>
      <c r="P70" t="s">
        <v>134</v>
      </c>
      <c r="Q70">
        <v>0.99780000000000002</v>
      </c>
      <c r="R70">
        <v>0.74</v>
      </c>
      <c r="S70" t="s">
        <v>135</v>
      </c>
      <c r="T70" t="s">
        <v>489</v>
      </c>
      <c r="U70" t="s">
        <v>490</v>
      </c>
      <c r="V70">
        <v>1</v>
      </c>
      <c r="W70" t="b">
        <v>1</v>
      </c>
      <c r="X70" t="s">
        <v>134</v>
      </c>
      <c r="Y70" t="s">
        <v>134</v>
      </c>
      <c r="Z70">
        <v>13</v>
      </c>
      <c r="AA70">
        <v>9</v>
      </c>
      <c r="AB70">
        <v>28</v>
      </c>
      <c r="AC70">
        <v>123</v>
      </c>
      <c r="AD70">
        <v>11</v>
      </c>
      <c r="AE70">
        <v>40</v>
      </c>
      <c r="AF70">
        <v>9</v>
      </c>
      <c r="AG70">
        <v>29</v>
      </c>
      <c r="AH70">
        <v>17</v>
      </c>
      <c r="AI70">
        <v>32</v>
      </c>
      <c r="AJ70">
        <v>15</v>
      </c>
      <c r="AK70">
        <v>19</v>
      </c>
      <c r="AL70">
        <v>29</v>
      </c>
      <c r="AM70">
        <v>16</v>
      </c>
      <c r="AN70">
        <v>14</v>
      </c>
      <c r="AO70">
        <v>23</v>
      </c>
      <c r="AP70">
        <v>7</v>
      </c>
      <c r="AQ70">
        <v>43</v>
      </c>
      <c r="AR70">
        <v>10</v>
      </c>
      <c r="AS70">
        <v>22</v>
      </c>
      <c r="AT70">
        <v>16</v>
      </c>
      <c r="AU70">
        <v>12</v>
      </c>
      <c r="AV70">
        <v>11</v>
      </c>
      <c r="AW70">
        <v>17</v>
      </c>
      <c r="AX70">
        <v>138</v>
      </c>
      <c r="AY70">
        <v>21</v>
      </c>
      <c r="AZ70">
        <v>23</v>
      </c>
      <c r="BA70">
        <v>24</v>
      </c>
      <c r="BB70">
        <v>15</v>
      </c>
      <c r="BC70">
        <v>42</v>
      </c>
      <c r="BD70">
        <v>21</v>
      </c>
      <c r="BE70">
        <v>37</v>
      </c>
      <c r="BF70">
        <v>328</v>
      </c>
      <c r="BG70">
        <v>9</v>
      </c>
      <c r="BH70">
        <v>14</v>
      </c>
      <c r="BI70">
        <v>10</v>
      </c>
      <c r="BJ70">
        <v>46</v>
      </c>
      <c r="BK70">
        <v>7</v>
      </c>
      <c r="BL70">
        <v>8</v>
      </c>
      <c r="BM70">
        <v>9</v>
      </c>
      <c r="BN70">
        <v>8</v>
      </c>
      <c r="BO70">
        <v>42</v>
      </c>
      <c r="BP70">
        <v>23</v>
      </c>
      <c r="BQ70">
        <v>9</v>
      </c>
      <c r="BR70">
        <v>14</v>
      </c>
      <c r="BS70">
        <v>9</v>
      </c>
      <c r="BT70">
        <v>29</v>
      </c>
      <c r="BU70">
        <v>27</v>
      </c>
      <c r="BV70">
        <v>8</v>
      </c>
      <c r="BW70">
        <v>11</v>
      </c>
      <c r="BX70">
        <v>29</v>
      </c>
      <c r="BY70">
        <v>7</v>
      </c>
      <c r="BZ70">
        <v>18</v>
      </c>
      <c r="CA70">
        <v>14</v>
      </c>
      <c r="CB70">
        <v>10</v>
      </c>
      <c r="CC70">
        <v>13</v>
      </c>
      <c r="CD70">
        <v>10</v>
      </c>
      <c r="CE70">
        <v>15</v>
      </c>
      <c r="CF70">
        <v>11</v>
      </c>
      <c r="CG70">
        <v>24</v>
      </c>
      <c r="CH70">
        <v>24</v>
      </c>
      <c r="CI70">
        <v>9</v>
      </c>
      <c r="CJ70">
        <v>17</v>
      </c>
      <c r="CK70">
        <v>14</v>
      </c>
      <c r="CL70">
        <v>7</v>
      </c>
      <c r="CM70">
        <v>18</v>
      </c>
      <c r="CN70">
        <v>9</v>
      </c>
      <c r="CO70">
        <v>22</v>
      </c>
      <c r="CP70">
        <v>9</v>
      </c>
      <c r="CQ70">
        <v>18</v>
      </c>
      <c r="CR70">
        <v>8</v>
      </c>
      <c r="CS70">
        <v>14</v>
      </c>
      <c r="CT70">
        <v>10</v>
      </c>
      <c r="CU70">
        <v>275</v>
      </c>
      <c r="CV70">
        <v>5</v>
      </c>
      <c r="CW70">
        <v>6</v>
      </c>
      <c r="CX70">
        <v>9</v>
      </c>
      <c r="CY70">
        <v>36</v>
      </c>
      <c r="CZ70">
        <v>6</v>
      </c>
      <c r="DA70">
        <v>10</v>
      </c>
      <c r="DB70">
        <v>21</v>
      </c>
      <c r="DC70">
        <v>7</v>
      </c>
      <c r="DD70">
        <v>36</v>
      </c>
      <c r="DE70">
        <v>37</v>
      </c>
      <c r="DF70">
        <v>9</v>
      </c>
      <c r="DG70">
        <v>8</v>
      </c>
      <c r="DH70">
        <v>10</v>
      </c>
      <c r="DI70">
        <v>5</v>
      </c>
      <c r="DJ70">
        <v>7</v>
      </c>
      <c r="DK70">
        <v>6</v>
      </c>
      <c r="DL70">
        <v>11201</v>
      </c>
      <c r="DM70">
        <v>20</v>
      </c>
      <c r="DN70">
        <v>54</v>
      </c>
      <c r="DO70">
        <v>42</v>
      </c>
      <c r="DP70">
        <v>42</v>
      </c>
      <c r="DQ70">
        <v>45</v>
      </c>
      <c r="DR70">
        <v>6</v>
      </c>
      <c r="DS70">
        <v>8</v>
      </c>
      <c r="DT70">
        <v>27</v>
      </c>
      <c r="DU70">
        <v>10</v>
      </c>
    </row>
    <row r="71" spans="1:125" hidden="1" x14ac:dyDescent="0.25">
      <c r="A71" t="s">
        <v>494</v>
      </c>
      <c r="B71">
        <v>286.20150000000001</v>
      </c>
      <c r="C71">
        <v>649.70000000000005</v>
      </c>
      <c r="D71" t="s">
        <v>134</v>
      </c>
      <c r="E71" t="s">
        <v>484</v>
      </c>
      <c r="F71" t="s">
        <v>485</v>
      </c>
      <c r="G71" t="s">
        <v>486</v>
      </c>
      <c r="H71" t="s">
        <v>129</v>
      </c>
      <c r="I71" t="s">
        <v>487</v>
      </c>
      <c r="J71" t="s">
        <v>488</v>
      </c>
      <c r="K71" t="s">
        <v>132</v>
      </c>
      <c r="L71" t="s">
        <v>133</v>
      </c>
      <c r="M71">
        <v>2.74</v>
      </c>
      <c r="N71">
        <v>0.5</v>
      </c>
      <c r="O71" t="s">
        <v>134</v>
      </c>
      <c r="P71" t="s">
        <v>134</v>
      </c>
      <c r="Q71">
        <v>0.99299999999999999</v>
      </c>
      <c r="R71">
        <v>0.74</v>
      </c>
      <c r="S71" t="s">
        <v>135</v>
      </c>
      <c r="T71" t="s">
        <v>495</v>
      </c>
      <c r="U71" t="s">
        <v>496</v>
      </c>
      <c r="V71">
        <v>1</v>
      </c>
      <c r="W71" t="b">
        <v>1</v>
      </c>
      <c r="X71" t="s">
        <v>134</v>
      </c>
      <c r="Y71" t="s">
        <v>134</v>
      </c>
      <c r="Z71">
        <v>339</v>
      </c>
      <c r="AA71">
        <v>130</v>
      </c>
      <c r="AB71">
        <v>207</v>
      </c>
      <c r="AC71">
        <v>79</v>
      </c>
      <c r="AD71">
        <v>37</v>
      </c>
      <c r="AE71">
        <v>388</v>
      </c>
      <c r="AF71">
        <v>144</v>
      </c>
      <c r="AG71">
        <v>253</v>
      </c>
      <c r="AH71">
        <v>306</v>
      </c>
      <c r="AI71">
        <v>320</v>
      </c>
      <c r="AJ71">
        <v>101</v>
      </c>
      <c r="AK71">
        <v>335</v>
      </c>
      <c r="AL71">
        <v>156</v>
      </c>
      <c r="AM71">
        <v>60</v>
      </c>
      <c r="AN71">
        <v>184</v>
      </c>
      <c r="AO71">
        <v>221</v>
      </c>
      <c r="AP71">
        <v>98</v>
      </c>
      <c r="AQ71">
        <v>191</v>
      </c>
      <c r="AR71">
        <v>109</v>
      </c>
      <c r="AS71">
        <v>542</v>
      </c>
      <c r="AT71">
        <v>135</v>
      </c>
      <c r="AU71">
        <v>128</v>
      </c>
      <c r="AV71">
        <v>65</v>
      </c>
      <c r="AW71">
        <v>290</v>
      </c>
      <c r="AX71">
        <v>17736</v>
      </c>
      <c r="AY71">
        <v>150</v>
      </c>
      <c r="AZ71">
        <v>240</v>
      </c>
      <c r="BA71">
        <v>71</v>
      </c>
      <c r="BB71">
        <v>96</v>
      </c>
      <c r="BC71">
        <v>154</v>
      </c>
      <c r="BD71">
        <v>164</v>
      </c>
      <c r="BE71">
        <v>314</v>
      </c>
      <c r="BF71">
        <v>1484</v>
      </c>
      <c r="BG71">
        <v>264</v>
      </c>
      <c r="BH71">
        <v>121</v>
      </c>
      <c r="BI71">
        <v>393</v>
      </c>
      <c r="BJ71">
        <v>450</v>
      </c>
      <c r="BK71">
        <v>131</v>
      </c>
      <c r="BL71">
        <v>49</v>
      </c>
      <c r="BM71">
        <v>55</v>
      </c>
      <c r="BN71">
        <v>50</v>
      </c>
      <c r="BO71">
        <v>94</v>
      </c>
      <c r="BP71">
        <v>110</v>
      </c>
      <c r="BQ71">
        <v>28</v>
      </c>
      <c r="BR71">
        <v>21</v>
      </c>
      <c r="BS71">
        <v>153</v>
      </c>
      <c r="BT71">
        <v>134</v>
      </c>
      <c r="BU71">
        <v>61</v>
      </c>
      <c r="BV71">
        <v>87</v>
      </c>
      <c r="BW71">
        <v>498</v>
      </c>
      <c r="BX71">
        <v>55</v>
      </c>
      <c r="BY71">
        <v>441</v>
      </c>
      <c r="BZ71">
        <v>71</v>
      </c>
      <c r="CA71">
        <v>259</v>
      </c>
      <c r="CB71">
        <v>162</v>
      </c>
      <c r="CC71">
        <v>141</v>
      </c>
      <c r="CD71">
        <v>145</v>
      </c>
      <c r="CE71">
        <v>219</v>
      </c>
      <c r="CF71">
        <v>161</v>
      </c>
      <c r="CG71">
        <v>196</v>
      </c>
      <c r="CH71">
        <v>359</v>
      </c>
      <c r="CI71">
        <v>380</v>
      </c>
      <c r="CJ71">
        <v>86</v>
      </c>
      <c r="CK71">
        <v>52</v>
      </c>
      <c r="CL71">
        <v>85</v>
      </c>
      <c r="CM71">
        <v>142</v>
      </c>
      <c r="CN71">
        <v>291</v>
      </c>
      <c r="CO71">
        <v>94</v>
      </c>
      <c r="CP71">
        <v>148</v>
      </c>
      <c r="CQ71">
        <v>288</v>
      </c>
      <c r="CR71">
        <v>215</v>
      </c>
      <c r="CS71">
        <v>62</v>
      </c>
      <c r="CT71">
        <v>269</v>
      </c>
      <c r="CU71">
        <v>1643</v>
      </c>
      <c r="CV71">
        <v>427</v>
      </c>
      <c r="CW71">
        <v>35</v>
      </c>
      <c r="CX71">
        <v>24</v>
      </c>
      <c r="CY71">
        <v>134</v>
      </c>
      <c r="CZ71">
        <v>116</v>
      </c>
      <c r="DA71">
        <v>88</v>
      </c>
      <c r="DB71">
        <v>34</v>
      </c>
      <c r="DC71">
        <v>316</v>
      </c>
      <c r="DD71">
        <v>91</v>
      </c>
      <c r="DE71">
        <v>179</v>
      </c>
      <c r="DF71">
        <v>99</v>
      </c>
      <c r="DG71">
        <v>194</v>
      </c>
      <c r="DH71">
        <v>98</v>
      </c>
      <c r="DI71">
        <v>55</v>
      </c>
      <c r="DJ71">
        <v>78</v>
      </c>
      <c r="DK71">
        <v>86</v>
      </c>
      <c r="DL71">
        <v>33835</v>
      </c>
      <c r="DM71">
        <v>203</v>
      </c>
      <c r="DN71">
        <v>154</v>
      </c>
      <c r="DO71">
        <v>117</v>
      </c>
      <c r="DP71">
        <v>200</v>
      </c>
      <c r="DQ71">
        <v>244</v>
      </c>
      <c r="DR71">
        <v>294</v>
      </c>
      <c r="DS71">
        <v>104</v>
      </c>
      <c r="DT71">
        <v>43</v>
      </c>
      <c r="DU71">
        <v>290</v>
      </c>
    </row>
    <row r="72" spans="1:125" hidden="1" x14ac:dyDescent="0.25">
      <c r="A72" t="s">
        <v>497</v>
      </c>
      <c r="B72">
        <v>286.20150000000001</v>
      </c>
      <c r="C72">
        <v>649.70000000000005</v>
      </c>
      <c r="D72" t="s">
        <v>134</v>
      </c>
      <c r="E72" t="s">
        <v>492</v>
      </c>
      <c r="F72" t="s">
        <v>493</v>
      </c>
      <c r="G72" t="s">
        <v>486</v>
      </c>
      <c r="H72" t="s">
        <v>129</v>
      </c>
      <c r="I72" t="s">
        <v>487</v>
      </c>
      <c r="J72" t="s">
        <v>488</v>
      </c>
      <c r="K72" t="s">
        <v>132</v>
      </c>
      <c r="L72" t="s">
        <v>133</v>
      </c>
      <c r="M72">
        <v>2.74</v>
      </c>
      <c r="N72">
        <v>0.5</v>
      </c>
      <c r="O72" t="s">
        <v>134</v>
      </c>
      <c r="P72" t="s">
        <v>134</v>
      </c>
      <c r="Q72">
        <v>0.99280000000000002</v>
      </c>
      <c r="R72">
        <v>0.74</v>
      </c>
      <c r="S72" t="s">
        <v>135</v>
      </c>
      <c r="T72" t="s">
        <v>495</v>
      </c>
      <c r="U72" t="s">
        <v>496</v>
      </c>
      <c r="V72">
        <v>1</v>
      </c>
      <c r="W72" t="b">
        <v>1</v>
      </c>
      <c r="X72" t="s">
        <v>134</v>
      </c>
      <c r="Y72" t="s">
        <v>134</v>
      </c>
      <c r="Z72">
        <v>339</v>
      </c>
      <c r="AA72">
        <v>130</v>
      </c>
      <c r="AB72">
        <v>207</v>
      </c>
      <c r="AC72">
        <v>79</v>
      </c>
      <c r="AD72">
        <v>37</v>
      </c>
      <c r="AE72">
        <v>388</v>
      </c>
      <c r="AF72">
        <v>144</v>
      </c>
      <c r="AG72">
        <v>253</v>
      </c>
      <c r="AH72">
        <v>306</v>
      </c>
      <c r="AI72">
        <v>320</v>
      </c>
      <c r="AJ72">
        <v>101</v>
      </c>
      <c r="AK72">
        <v>335</v>
      </c>
      <c r="AL72">
        <v>156</v>
      </c>
      <c r="AM72">
        <v>60</v>
      </c>
      <c r="AN72">
        <v>184</v>
      </c>
      <c r="AO72">
        <v>221</v>
      </c>
      <c r="AP72">
        <v>98</v>
      </c>
      <c r="AQ72">
        <v>191</v>
      </c>
      <c r="AR72">
        <v>109</v>
      </c>
      <c r="AS72">
        <v>542</v>
      </c>
      <c r="AT72">
        <v>135</v>
      </c>
      <c r="AU72">
        <v>128</v>
      </c>
      <c r="AV72">
        <v>65</v>
      </c>
      <c r="AW72">
        <v>290</v>
      </c>
      <c r="AX72">
        <v>17736</v>
      </c>
      <c r="AY72">
        <v>150</v>
      </c>
      <c r="AZ72">
        <v>240</v>
      </c>
      <c r="BA72">
        <v>71</v>
      </c>
      <c r="BB72">
        <v>96</v>
      </c>
      <c r="BC72">
        <v>154</v>
      </c>
      <c r="BD72">
        <v>164</v>
      </c>
      <c r="BE72">
        <v>314</v>
      </c>
      <c r="BF72">
        <v>1484</v>
      </c>
      <c r="BG72">
        <v>264</v>
      </c>
      <c r="BH72">
        <v>121</v>
      </c>
      <c r="BI72">
        <v>393</v>
      </c>
      <c r="BJ72">
        <v>450</v>
      </c>
      <c r="BK72">
        <v>131</v>
      </c>
      <c r="BL72">
        <v>49</v>
      </c>
      <c r="BM72">
        <v>55</v>
      </c>
      <c r="BN72">
        <v>50</v>
      </c>
      <c r="BO72">
        <v>94</v>
      </c>
      <c r="BP72">
        <v>110</v>
      </c>
      <c r="BQ72">
        <v>28</v>
      </c>
      <c r="BR72">
        <v>21</v>
      </c>
      <c r="BS72">
        <v>153</v>
      </c>
      <c r="BT72">
        <v>134</v>
      </c>
      <c r="BU72">
        <v>61</v>
      </c>
      <c r="BV72">
        <v>87</v>
      </c>
      <c r="BW72">
        <v>498</v>
      </c>
      <c r="BX72">
        <v>55</v>
      </c>
      <c r="BY72">
        <v>441</v>
      </c>
      <c r="BZ72">
        <v>71</v>
      </c>
      <c r="CA72">
        <v>259</v>
      </c>
      <c r="CB72">
        <v>162</v>
      </c>
      <c r="CC72">
        <v>141</v>
      </c>
      <c r="CD72">
        <v>145</v>
      </c>
      <c r="CE72">
        <v>219</v>
      </c>
      <c r="CF72">
        <v>161</v>
      </c>
      <c r="CG72">
        <v>196</v>
      </c>
      <c r="CH72">
        <v>359</v>
      </c>
      <c r="CI72">
        <v>380</v>
      </c>
      <c r="CJ72">
        <v>86</v>
      </c>
      <c r="CK72">
        <v>52</v>
      </c>
      <c r="CL72">
        <v>85</v>
      </c>
      <c r="CM72">
        <v>142</v>
      </c>
      <c r="CN72">
        <v>291</v>
      </c>
      <c r="CO72">
        <v>94</v>
      </c>
      <c r="CP72">
        <v>148</v>
      </c>
      <c r="CQ72">
        <v>288</v>
      </c>
      <c r="CR72">
        <v>215</v>
      </c>
      <c r="CS72">
        <v>62</v>
      </c>
      <c r="CT72">
        <v>269</v>
      </c>
      <c r="CU72">
        <v>1643</v>
      </c>
      <c r="CV72">
        <v>427</v>
      </c>
      <c r="CW72">
        <v>35</v>
      </c>
      <c r="CX72">
        <v>24</v>
      </c>
      <c r="CY72">
        <v>134</v>
      </c>
      <c r="CZ72">
        <v>116</v>
      </c>
      <c r="DA72">
        <v>88</v>
      </c>
      <c r="DB72">
        <v>34</v>
      </c>
      <c r="DC72">
        <v>316</v>
      </c>
      <c r="DD72">
        <v>91</v>
      </c>
      <c r="DE72">
        <v>179</v>
      </c>
      <c r="DF72">
        <v>99</v>
      </c>
      <c r="DG72">
        <v>194</v>
      </c>
      <c r="DH72">
        <v>98</v>
      </c>
      <c r="DI72">
        <v>55</v>
      </c>
      <c r="DJ72">
        <v>78</v>
      </c>
      <c r="DK72">
        <v>86</v>
      </c>
      <c r="DL72">
        <v>33835</v>
      </c>
      <c r="DM72">
        <v>203</v>
      </c>
      <c r="DN72">
        <v>154</v>
      </c>
      <c r="DO72">
        <v>117</v>
      </c>
      <c r="DP72">
        <v>200</v>
      </c>
      <c r="DQ72">
        <v>244</v>
      </c>
      <c r="DR72">
        <v>294</v>
      </c>
      <c r="DS72">
        <v>104</v>
      </c>
      <c r="DT72">
        <v>43</v>
      </c>
      <c r="DU72">
        <v>290</v>
      </c>
    </row>
    <row r="73" spans="1:125" hidden="1" x14ac:dyDescent="0.25">
      <c r="A73" t="s">
        <v>498</v>
      </c>
      <c r="B73">
        <v>286.20150000000001</v>
      </c>
      <c r="C73">
        <v>634.5</v>
      </c>
      <c r="D73" t="s">
        <v>134</v>
      </c>
      <c r="E73" t="s">
        <v>492</v>
      </c>
      <c r="F73" t="s">
        <v>493</v>
      </c>
      <c r="G73" t="s">
        <v>486</v>
      </c>
      <c r="H73" t="s">
        <v>129</v>
      </c>
      <c r="I73" t="s">
        <v>487</v>
      </c>
      <c r="J73" t="s">
        <v>488</v>
      </c>
      <c r="K73" t="s">
        <v>132</v>
      </c>
      <c r="L73" t="s">
        <v>133</v>
      </c>
      <c r="M73">
        <v>2.74</v>
      </c>
      <c r="N73">
        <v>0.6</v>
      </c>
      <c r="O73" t="s">
        <v>134</v>
      </c>
      <c r="P73" t="s">
        <v>134</v>
      </c>
      <c r="Q73">
        <v>0.99809999999999999</v>
      </c>
      <c r="R73">
        <v>0.74</v>
      </c>
      <c r="S73" t="s">
        <v>135</v>
      </c>
      <c r="T73" t="s">
        <v>499</v>
      </c>
      <c r="U73" t="s">
        <v>500</v>
      </c>
      <c r="V73">
        <v>3</v>
      </c>
      <c r="W73" t="b">
        <v>1</v>
      </c>
      <c r="X73" t="s">
        <v>134</v>
      </c>
      <c r="Y73" t="s">
        <v>134</v>
      </c>
      <c r="Z73">
        <v>22359</v>
      </c>
      <c r="AA73">
        <v>15330</v>
      </c>
      <c r="AB73">
        <v>36917</v>
      </c>
      <c r="AC73">
        <v>74</v>
      </c>
      <c r="AD73">
        <v>2883</v>
      </c>
      <c r="AE73">
        <v>14235</v>
      </c>
      <c r="AF73">
        <v>8540</v>
      </c>
      <c r="AG73">
        <v>8553</v>
      </c>
      <c r="AH73">
        <v>51240</v>
      </c>
      <c r="AI73">
        <v>19403</v>
      </c>
      <c r="AJ73">
        <v>27978</v>
      </c>
      <c r="AK73">
        <v>20525</v>
      </c>
      <c r="AL73">
        <v>9596</v>
      </c>
      <c r="AM73">
        <v>6397</v>
      </c>
      <c r="AN73">
        <v>27685</v>
      </c>
      <c r="AO73">
        <v>15103</v>
      </c>
      <c r="AP73">
        <v>7614</v>
      </c>
      <c r="AQ73">
        <v>143</v>
      </c>
      <c r="AR73">
        <v>11448</v>
      </c>
      <c r="AS73">
        <v>21723</v>
      </c>
      <c r="AT73">
        <v>18279</v>
      </c>
      <c r="AU73">
        <v>10442</v>
      </c>
      <c r="AV73">
        <v>6990</v>
      </c>
      <c r="AW73">
        <v>5917</v>
      </c>
      <c r="AX73">
        <v>65853</v>
      </c>
      <c r="AY73">
        <v>59</v>
      </c>
      <c r="AZ73">
        <v>24776</v>
      </c>
      <c r="BA73">
        <v>5590</v>
      </c>
      <c r="BB73">
        <v>9838</v>
      </c>
      <c r="BC73">
        <v>320</v>
      </c>
      <c r="BD73">
        <v>22386</v>
      </c>
      <c r="BE73">
        <v>30187</v>
      </c>
      <c r="BF73">
        <v>37</v>
      </c>
      <c r="BG73">
        <v>6798</v>
      </c>
      <c r="BH73">
        <v>20481</v>
      </c>
      <c r="BI73">
        <v>8425</v>
      </c>
      <c r="BJ73">
        <v>15856</v>
      </c>
      <c r="BK73">
        <v>16379</v>
      </c>
      <c r="BL73">
        <v>10590</v>
      </c>
      <c r="BM73">
        <v>9765</v>
      </c>
      <c r="BN73">
        <v>16104</v>
      </c>
      <c r="BO73">
        <v>323</v>
      </c>
      <c r="BP73">
        <v>15293</v>
      </c>
      <c r="BQ73">
        <v>10358</v>
      </c>
      <c r="BR73">
        <v>8847</v>
      </c>
      <c r="BS73">
        <v>7260</v>
      </c>
      <c r="BT73">
        <v>24059</v>
      </c>
      <c r="BU73">
        <v>14455</v>
      </c>
      <c r="BV73">
        <v>4503</v>
      </c>
      <c r="BW73">
        <v>29942</v>
      </c>
      <c r="BX73">
        <v>12313</v>
      </c>
      <c r="BY73">
        <v>5358</v>
      </c>
      <c r="BZ73">
        <v>15433</v>
      </c>
      <c r="CA73">
        <v>22010</v>
      </c>
      <c r="CB73">
        <v>15748</v>
      </c>
      <c r="CC73">
        <v>15194</v>
      </c>
      <c r="CD73">
        <v>19147</v>
      </c>
      <c r="CE73">
        <v>31457</v>
      </c>
      <c r="CF73">
        <v>11895</v>
      </c>
      <c r="CG73">
        <v>17294</v>
      </c>
      <c r="CH73">
        <v>26546</v>
      </c>
      <c r="CI73">
        <v>20435</v>
      </c>
      <c r="CJ73">
        <v>6655</v>
      </c>
      <c r="CK73">
        <v>7960</v>
      </c>
      <c r="CL73">
        <v>9384</v>
      </c>
      <c r="CM73">
        <v>51</v>
      </c>
      <c r="CN73">
        <v>6750</v>
      </c>
      <c r="CO73">
        <v>6419</v>
      </c>
      <c r="CP73">
        <v>19094</v>
      </c>
      <c r="CQ73">
        <v>35250</v>
      </c>
      <c r="CR73">
        <v>23280</v>
      </c>
      <c r="CS73">
        <v>20740</v>
      </c>
      <c r="CT73">
        <v>30284</v>
      </c>
      <c r="CU73">
        <v>20</v>
      </c>
      <c r="CV73">
        <v>18340</v>
      </c>
      <c r="CW73">
        <v>4056</v>
      </c>
      <c r="CX73">
        <v>6968</v>
      </c>
      <c r="CY73">
        <v>91</v>
      </c>
      <c r="CZ73">
        <v>12003</v>
      </c>
      <c r="DA73">
        <v>20483</v>
      </c>
      <c r="DB73">
        <v>9134</v>
      </c>
      <c r="DC73">
        <v>19522</v>
      </c>
      <c r="DD73">
        <v>6913</v>
      </c>
      <c r="DE73">
        <v>14740</v>
      </c>
      <c r="DF73">
        <v>22037</v>
      </c>
      <c r="DG73">
        <v>2071</v>
      </c>
      <c r="DH73">
        <v>13905</v>
      </c>
      <c r="DI73">
        <v>5629</v>
      </c>
      <c r="DJ73">
        <v>4922</v>
      </c>
      <c r="DK73">
        <v>6369</v>
      </c>
      <c r="DL73">
        <v>46</v>
      </c>
      <c r="DM73">
        <v>14234</v>
      </c>
      <c r="DN73">
        <v>20620</v>
      </c>
      <c r="DO73">
        <v>23128</v>
      </c>
      <c r="DP73">
        <v>19384</v>
      </c>
      <c r="DQ73">
        <v>635</v>
      </c>
      <c r="DR73">
        <v>7589</v>
      </c>
      <c r="DS73">
        <v>14835</v>
      </c>
      <c r="DT73">
        <v>8211</v>
      </c>
      <c r="DU73">
        <v>6775</v>
      </c>
    </row>
    <row r="74" spans="1:125" hidden="1" x14ac:dyDescent="0.25">
      <c r="A74" t="s">
        <v>501</v>
      </c>
      <c r="B74">
        <v>286.20150000000001</v>
      </c>
      <c r="C74">
        <v>634.5</v>
      </c>
      <c r="D74" t="s">
        <v>134</v>
      </c>
      <c r="E74" t="s">
        <v>484</v>
      </c>
      <c r="F74" t="s">
        <v>485</v>
      </c>
      <c r="G74" t="s">
        <v>486</v>
      </c>
      <c r="H74" t="s">
        <v>129</v>
      </c>
      <c r="I74" t="s">
        <v>487</v>
      </c>
      <c r="J74" t="s">
        <v>488</v>
      </c>
      <c r="K74" t="s">
        <v>132</v>
      </c>
      <c r="L74" t="s">
        <v>133</v>
      </c>
      <c r="M74">
        <v>2.74</v>
      </c>
      <c r="N74">
        <v>0.6</v>
      </c>
      <c r="O74" t="s">
        <v>134</v>
      </c>
      <c r="P74" t="s">
        <v>134</v>
      </c>
      <c r="Q74">
        <v>0.99650000000000005</v>
      </c>
      <c r="R74">
        <v>0.74</v>
      </c>
      <c r="S74" t="s">
        <v>135</v>
      </c>
      <c r="T74" t="s">
        <v>499</v>
      </c>
      <c r="U74" t="s">
        <v>500</v>
      </c>
      <c r="V74">
        <v>3</v>
      </c>
      <c r="W74" t="b">
        <v>1</v>
      </c>
      <c r="X74" t="s">
        <v>134</v>
      </c>
      <c r="Y74" t="s">
        <v>134</v>
      </c>
      <c r="Z74">
        <v>22359</v>
      </c>
      <c r="AA74">
        <v>15330</v>
      </c>
      <c r="AB74">
        <v>36917</v>
      </c>
      <c r="AC74">
        <v>74</v>
      </c>
      <c r="AD74">
        <v>2883</v>
      </c>
      <c r="AE74">
        <v>14235</v>
      </c>
      <c r="AF74">
        <v>8540</v>
      </c>
      <c r="AG74">
        <v>8553</v>
      </c>
      <c r="AH74">
        <v>51240</v>
      </c>
      <c r="AI74">
        <v>19403</v>
      </c>
      <c r="AJ74">
        <v>27978</v>
      </c>
      <c r="AK74">
        <v>20525</v>
      </c>
      <c r="AL74">
        <v>9596</v>
      </c>
      <c r="AM74">
        <v>6397</v>
      </c>
      <c r="AN74">
        <v>27685</v>
      </c>
      <c r="AO74">
        <v>15103</v>
      </c>
      <c r="AP74">
        <v>7614</v>
      </c>
      <c r="AQ74">
        <v>143</v>
      </c>
      <c r="AR74">
        <v>11448</v>
      </c>
      <c r="AS74">
        <v>21723</v>
      </c>
      <c r="AT74">
        <v>18279</v>
      </c>
      <c r="AU74">
        <v>10442</v>
      </c>
      <c r="AV74">
        <v>6990</v>
      </c>
      <c r="AW74">
        <v>5917</v>
      </c>
      <c r="AX74">
        <v>65853</v>
      </c>
      <c r="AY74">
        <v>59</v>
      </c>
      <c r="AZ74">
        <v>24776</v>
      </c>
      <c r="BA74">
        <v>5590</v>
      </c>
      <c r="BB74">
        <v>9838</v>
      </c>
      <c r="BC74">
        <v>320</v>
      </c>
      <c r="BD74">
        <v>22386</v>
      </c>
      <c r="BE74">
        <v>30187</v>
      </c>
      <c r="BF74">
        <v>37</v>
      </c>
      <c r="BG74">
        <v>6798</v>
      </c>
      <c r="BH74">
        <v>20481</v>
      </c>
      <c r="BI74">
        <v>8425</v>
      </c>
      <c r="BJ74">
        <v>15856</v>
      </c>
      <c r="BK74">
        <v>16379</v>
      </c>
      <c r="BL74">
        <v>10590</v>
      </c>
      <c r="BM74">
        <v>9765</v>
      </c>
      <c r="BN74">
        <v>16104</v>
      </c>
      <c r="BO74">
        <v>323</v>
      </c>
      <c r="BP74">
        <v>15293</v>
      </c>
      <c r="BQ74">
        <v>10358</v>
      </c>
      <c r="BR74">
        <v>8847</v>
      </c>
      <c r="BS74">
        <v>7260</v>
      </c>
      <c r="BT74">
        <v>24059</v>
      </c>
      <c r="BU74">
        <v>14455</v>
      </c>
      <c r="BV74">
        <v>4503</v>
      </c>
      <c r="BW74">
        <v>29942</v>
      </c>
      <c r="BX74">
        <v>12313</v>
      </c>
      <c r="BY74">
        <v>5358</v>
      </c>
      <c r="BZ74">
        <v>15433</v>
      </c>
      <c r="CA74">
        <v>22010</v>
      </c>
      <c r="CB74">
        <v>15748</v>
      </c>
      <c r="CC74">
        <v>15194</v>
      </c>
      <c r="CD74">
        <v>19147</v>
      </c>
      <c r="CE74">
        <v>31457</v>
      </c>
      <c r="CF74">
        <v>11895</v>
      </c>
      <c r="CG74">
        <v>17294</v>
      </c>
      <c r="CH74">
        <v>26546</v>
      </c>
      <c r="CI74">
        <v>20435</v>
      </c>
      <c r="CJ74">
        <v>6655</v>
      </c>
      <c r="CK74">
        <v>7960</v>
      </c>
      <c r="CL74">
        <v>9384</v>
      </c>
      <c r="CM74">
        <v>51</v>
      </c>
      <c r="CN74">
        <v>6750</v>
      </c>
      <c r="CO74">
        <v>6419</v>
      </c>
      <c r="CP74">
        <v>19094</v>
      </c>
      <c r="CQ74">
        <v>35250</v>
      </c>
      <c r="CR74">
        <v>23280</v>
      </c>
      <c r="CS74">
        <v>20740</v>
      </c>
      <c r="CT74">
        <v>30284</v>
      </c>
      <c r="CU74">
        <v>20</v>
      </c>
      <c r="CV74">
        <v>18340</v>
      </c>
      <c r="CW74">
        <v>4056</v>
      </c>
      <c r="CX74">
        <v>6968</v>
      </c>
      <c r="CY74">
        <v>91</v>
      </c>
      <c r="CZ74">
        <v>12003</v>
      </c>
      <c r="DA74">
        <v>20483</v>
      </c>
      <c r="DB74">
        <v>9134</v>
      </c>
      <c r="DC74">
        <v>19522</v>
      </c>
      <c r="DD74">
        <v>6913</v>
      </c>
      <c r="DE74">
        <v>14740</v>
      </c>
      <c r="DF74">
        <v>22037</v>
      </c>
      <c r="DG74">
        <v>2071</v>
      </c>
      <c r="DH74">
        <v>13905</v>
      </c>
      <c r="DI74">
        <v>5629</v>
      </c>
      <c r="DJ74">
        <v>4922</v>
      </c>
      <c r="DK74">
        <v>6369</v>
      </c>
      <c r="DL74">
        <v>46</v>
      </c>
      <c r="DM74">
        <v>14234</v>
      </c>
      <c r="DN74">
        <v>20620</v>
      </c>
      <c r="DO74">
        <v>23128</v>
      </c>
      <c r="DP74">
        <v>19384</v>
      </c>
      <c r="DQ74">
        <v>635</v>
      </c>
      <c r="DR74">
        <v>7589</v>
      </c>
      <c r="DS74">
        <v>14835</v>
      </c>
      <c r="DT74">
        <v>8211</v>
      </c>
      <c r="DU74">
        <v>6775</v>
      </c>
    </row>
    <row r="75" spans="1:125" x14ac:dyDescent="0.25">
      <c r="A75">
        <v>6140</v>
      </c>
      <c r="B75">
        <v>288.21699999999998</v>
      </c>
      <c r="C75">
        <v>738.7</v>
      </c>
      <c r="D75" t="s">
        <v>134</v>
      </c>
      <c r="E75" t="s">
        <v>502</v>
      </c>
      <c r="F75" t="s">
        <v>503</v>
      </c>
      <c r="G75" t="s">
        <v>504</v>
      </c>
      <c r="H75" t="s">
        <v>129</v>
      </c>
      <c r="I75" t="s">
        <v>505</v>
      </c>
      <c r="J75" t="s">
        <v>506</v>
      </c>
      <c r="K75" t="s">
        <v>132</v>
      </c>
      <c r="L75" t="s">
        <v>133</v>
      </c>
      <c r="M75">
        <v>2.74</v>
      </c>
      <c r="N75">
        <v>0.1</v>
      </c>
      <c r="O75" t="s">
        <v>134</v>
      </c>
      <c r="P75" t="s">
        <v>134</v>
      </c>
      <c r="Q75">
        <v>0.98880000000000001</v>
      </c>
      <c r="R75">
        <v>0.74</v>
      </c>
      <c r="S75" t="s">
        <v>135</v>
      </c>
      <c r="T75" t="s">
        <v>507</v>
      </c>
      <c r="U75" t="s">
        <v>508</v>
      </c>
      <c r="V75">
        <v>2</v>
      </c>
      <c r="W75" t="b">
        <v>1</v>
      </c>
      <c r="X75" t="s">
        <v>509</v>
      </c>
      <c r="Y75" t="s">
        <v>510</v>
      </c>
      <c r="Z75">
        <v>68</v>
      </c>
      <c r="AA75">
        <v>46</v>
      </c>
      <c r="AB75">
        <v>91</v>
      </c>
      <c r="AC75">
        <v>13</v>
      </c>
      <c r="AD75">
        <v>75</v>
      </c>
      <c r="AE75">
        <v>43</v>
      </c>
      <c r="AF75">
        <v>127</v>
      </c>
      <c r="AG75">
        <v>27</v>
      </c>
      <c r="AH75">
        <v>67</v>
      </c>
      <c r="AI75">
        <v>110</v>
      </c>
      <c r="AJ75">
        <v>64</v>
      </c>
      <c r="AK75">
        <v>44</v>
      </c>
      <c r="AL75">
        <v>69</v>
      </c>
      <c r="AM75">
        <v>52</v>
      </c>
      <c r="AN75">
        <v>29</v>
      </c>
      <c r="AO75">
        <v>121</v>
      </c>
      <c r="AP75">
        <v>24</v>
      </c>
      <c r="AQ75">
        <v>246</v>
      </c>
      <c r="AR75">
        <v>80</v>
      </c>
      <c r="AS75">
        <v>70</v>
      </c>
      <c r="AT75">
        <v>43</v>
      </c>
      <c r="AU75">
        <v>56</v>
      </c>
      <c r="AV75">
        <v>74</v>
      </c>
      <c r="AW75">
        <v>64</v>
      </c>
      <c r="AX75">
        <v>40472</v>
      </c>
      <c r="AY75">
        <v>98</v>
      </c>
      <c r="AZ75">
        <v>101</v>
      </c>
      <c r="BA75">
        <v>37</v>
      </c>
      <c r="BB75">
        <v>81</v>
      </c>
      <c r="BC75">
        <v>90</v>
      </c>
      <c r="BD75">
        <v>133</v>
      </c>
      <c r="BE75">
        <v>116</v>
      </c>
      <c r="BF75">
        <v>12</v>
      </c>
      <c r="BG75">
        <v>38</v>
      </c>
      <c r="BH75">
        <v>59</v>
      </c>
      <c r="BI75">
        <v>111</v>
      </c>
      <c r="BJ75">
        <v>34</v>
      </c>
      <c r="BK75">
        <v>114</v>
      </c>
      <c r="BL75">
        <v>65</v>
      </c>
      <c r="BM75">
        <v>34</v>
      </c>
      <c r="BN75">
        <v>53</v>
      </c>
      <c r="BO75">
        <v>39</v>
      </c>
      <c r="BP75">
        <v>32</v>
      </c>
      <c r="BQ75">
        <v>68</v>
      </c>
      <c r="BR75">
        <v>27</v>
      </c>
      <c r="BS75">
        <v>82</v>
      </c>
      <c r="BT75">
        <v>42</v>
      </c>
      <c r="BU75">
        <v>112</v>
      </c>
      <c r="BV75">
        <v>168</v>
      </c>
      <c r="BW75">
        <v>38</v>
      </c>
      <c r="BX75">
        <v>79</v>
      </c>
      <c r="BY75">
        <v>37</v>
      </c>
      <c r="BZ75">
        <v>69</v>
      </c>
      <c r="CA75">
        <v>67</v>
      </c>
      <c r="CB75">
        <v>87</v>
      </c>
      <c r="CC75">
        <v>121</v>
      </c>
      <c r="CD75">
        <v>78</v>
      </c>
      <c r="CE75">
        <v>86</v>
      </c>
      <c r="CF75">
        <v>128</v>
      </c>
      <c r="CG75">
        <v>96</v>
      </c>
      <c r="CH75">
        <v>68</v>
      </c>
      <c r="CI75">
        <v>74</v>
      </c>
      <c r="CJ75">
        <v>72</v>
      </c>
      <c r="CK75">
        <v>62</v>
      </c>
      <c r="CL75">
        <v>97</v>
      </c>
      <c r="CM75">
        <v>171</v>
      </c>
      <c r="CN75">
        <v>22</v>
      </c>
      <c r="CO75">
        <v>109</v>
      </c>
      <c r="CP75">
        <v>55</v>
      </c>
      <c r="CQ75">
        <v>75</v>
      </c>
      <c r="CR75">
        <v>188</v>
      </c>
      <c r="CS75">
        <v>57</v>
      </c>
      <c r="CT75">
        <v>52</v>
      </c>
      <c r="CU75">
        <v>32</v>
      </c>
      <c r="CV75">
        <v>64</v>
      </c>
      <c r="CW75">
        <v>45</v>
      </c>
      <c r="CX75">
        <v>20</v>
      </c>
      <c r="CY75">
        <v>64</v>
      </c>
      <c r="CZ75">
        <v>49</v>
      </c>
      <c r="DA75">
        <v>43</v>
      </c>
      <c r="DB75">
        <v>27</v>
      </c>
      <c r="DC75">
        <v>101</v>
      </c>
      <c r="DD75">
        <v>33</v>
      </c>
      <c r="DE75">
        <v>42</v>
      </c>
      <c r="DF75">
        <v>40</v>
      </c>
      <c r="DG75">
        <v>106</v>
      </c>
      <c r="DH75">
        <v>52</v>
      </c>
      <c r="DI75">
        <v>23</v>
      </c>
      <c r="DJ75">
        <v>55</v>
      </c>
      <c r="DK75">
        <v>87</v>
      </c>
      <c r="DL75">
        <v>51</v>
      </c>
      <c r="DM75">
        <v>74</v>
      </c>
      <c r="DN75">
        <v>34</v>
      </c>
      <c r="DO75">
        <v>98</v>
      </c>
      <c r="DP75">
        <v>44</v>
      </c>
      <c r="DQ75">
        <v>341</v>
      </c>
      <c r="DR75">
        <v>92</v>
      </c>
      <c r="DS75">
        <v>18</v>
      </c>
      <c r="DT75">
        <v>24</v>
      </c>
      <c r="DU75">
        <v>32</v>
      </c>
    </row>
    <row r="76" spans="1:125" x14ac:dyDescent="0.25">
      <c r="A76">
        <v>6270</v>
      </c>
      <c r="B76">
        <v>293.09820000000002</v>
      </c>
      <c r="C76">
        <v>74.3</v>
      </c>
      <c r="D76" t="s">
        <v>511</v>
      </c>
      <c r="E76" t="s">
        <v>512</v>
      </c>
      <c r="F76" t="s">
        <v>513</v>
      </c>
      <c r="G76" t="s">
        <v>514</v>
      </c>
      <c r="H76" t="s">
        <v>129</v>
      </c>
      <c r="I76" t="s">
        <v>515</v>
      </c>
      <c r="J76" t="s">
        <v>516</v>
      </c>
      <c r="K76" t="s">
        <v>132</v>
      </c>
      <c r="L76" t="s">
        <v>133</v>
      </c>
      <c r="M76">
        <v>2.74</v>
      </c>
      <c r="N76">
        <v>0.7</v>
      </c>
      <c r="O76" t="s">
        <v>134</v>
      </c>
      <c r="P76" t="s">
        <v>134</v>
      </c>
      <c r="Q76">
        <v>0.99570000000000003</v>
      </c>
      <c r="R76">
        <v>0.74</v>
      </c>
      <c r="S76" t="s">
        <v>135</v>
      </c>
      <c r="T76" t="s">
        <v>517</v>
      </c>
      <c r="U76" t="s">
        <v>518</v>
      </c>
      <c r="V76">
        <v>6</v>
      </c>
      <c r="W76" t="b">
        <v>1</v>
      </c>
      <c r="X76" t="s">
        <v>511</v>
      </c>
      <c r="Y76" t="s">
        <v>513</v>
      </c>
      <c r="Z76">
        <v>41657</v>
      </c>
      <c r="AA76">
        <v>33345</v>
      </c>
      <c r="AB76">
        <v>27228</v>
      </c>
      <c r="AC76">
        <v>13846047</v>
      </c>
      <c r="AD76">
        <v>1754</v>
      </c>
      <c r="AE76">
        <v>34828</v>
      </c>
      <c r="AF76">
        <v>23164</v>
      </c>
      <c r="AG76">
        <v>22845</v>
      </c>
      <c r="AH76">
        <v>26759</v>
      </c>
      <c r="AI76">
        <v>30575</v>
      </c>
      <c r="AJ76">
        <v>24143</v>
      </c>
      <c r="AK76">
        <v>800</v>
      </c>
      <c r="AL76">
        <v>24508</v>
      </c>
      <c r="AM76">
        <v>24494</v>
      </c>
      <c r="AN76">
        <v>24696</v>
      </c>
      <c r="AO76">
        <v>26217</v>
      </c>
      <c r="AP76">
        <v>23018</v>
      </c>
      <c r="AQ76">
        <v>6476</v>
      </c>
      <c r="AR76">
        <v>34355</v>
      </c>
      <c r="AS76">
        <v>24161</v>
      </c>
      <c r="AT76">
        <v>28712</v>
      </c>
      <c r="AU76">
        <v>24939</v>
      </c>
      <c r="AV76">
        <v>28127</v>
      </c>
      <c r="AW76">
        <v>618</v>
      </c>
      <c r="AX76">
        <v>247303</v>
      </c>
      <c r="AY76">
        <v>42957</v>
      </c>
      <c r="AZ76">
        <v>23016</v>
      </c>
      <c r="BA76">
        <v>42668</v>
      </c>
      <c r="BB76">
        <v>23969</v>
      </c>
      <c r="BC76">
        <v>50304</v>
      </c>
      <c r="BD76">
        <v>22725</v>
      </c>
      <c r="BE76">
        <v>23354</v>
      </c>
      <c r="BF76">
        <v>44</v>
      </c>
      <c r="BG76">
        <v>1322</v>
      </c>
      <c r="BH76">
        <v>20967</v>
      </c>
      <c r="BI76">
        <v>690</v>
      </c>
      <c r="BJ76">
        <v>130</v>
      </c>
      <c r="BK76">
        <v>21986</v>
      </c>
      <c r="BL76">
        <v>22795</v>
      </c>
      <c r="BM76">
        <v>28178</v>
      </c>
      <c r="BN76">
        <v>25108</v>
      </c>
      <c r="BO76">
        <v>36324</v>
      </c>
      <c r="BP76">
        <v>23540</v>
      </c>
      <c r="BQ76">
        <v>22757</v>
      </c>
      <c r="BR76">
        <v>20019</v>
      </c>
      <c r="BS76">
        <v>27301</v>
      </c>
      <c r="BT76">
        <v>30821</v>
      </c>
      <c r="BU76">
        <v>25619</v>
      </c>
      <c r="BV76">
        <v>22731</v>
      </c>
      <c r="BW76">
        <v>33864</v>
      </c>
      <c r="BX76">
        <v>25216</v>
      </c>
      <c r="BY76">
        <v>1021</v>
      </c>
      <c r="BZ76">
        <v>19463</v>
      </c>
      <c r="CA76">
        <v>23079</v>
      </c>
      <c r="CB76">
        <v>28364</v>
      </c>
      <c r="CC76">
        <v>1696</v>
      </c>
      <c r="CD76">
        <v>23301</v>
      </c>
      <c r="CE76">
        <v>21821</v>
      </c>
      <c r="CF76">
        <v>23093</v>
      </c>
      <c r="CG76">
        <v>1311</v>
      </c>
      <c r="CH76">
        <v>21856</v>
      </c>
      <c r="CI76">
        <v>19829</v>
      </c>
      <c r="CJ76">
        <v>21611</v>
      </c>
      <c r="CK76">
        <v>1118</v>
      </c>
      <c r="CL76">
        <v>27075</v>
      </c>
      <c r="CM76">
        <v>42852</v>
      </c>
      <c r="CN76">
        <v>3520</v>
      </c>
      <c r="CO76">
        <v>1338</v>
      </c>
      <c r="CP76">
        <v>39875</v>
      </c>
      <c r="CQ76">
        <v>19991</v>
      </c>
      <c r="CR76">
        <v>20978</v>
      </c>
      <c r="CS76">
        <v>28503</v>
      </c>
      <c r="CT76">
        <v>24880</v>
      </c>
      <c r="CU76">
        <v>793164</v>
      </c>
      <c r="CV76">
        <v>14139</v>
      </c>
      <c r="CW76">
        <v>13596</v>
      </c>
      <c r="CX76">
        <v>16640</v>
      </c>
      <c r="CY76">
        <v>41334</v>
      </c>
      <c r="CZ76">
        <v>12175</v>
      </c>
      <c r="DA76">
        <v>21620</v>
      </c>
      <c r="DB76">
        <v>11641</v>
      </c>
      <c r="DC76">
        <v>21494</v>
      </c>
      <c r="DD76">
        <v>21102</v>
      </c>
      <c r="DE76">
        <v>29556</v>
      </c>
      <c r="DF76">
        <v>11984</v>
      </c>
      <c r="DG76">
        <v>27509</v>
      </c>
      <c r="DH76">
        <v>22102</v>
      </c>
      <c r="DI76">
        <v>23168</v>
      </c>
      <c r="DJ76">
        <v>29467</v>
      </c>
      <c r="DK76">
        <v>22650</v>
      </c>
      <c r="DL76">
        <v>335541</v>
      </c>
      <c r="DM76">
        <v>23623</v>
      </c>
      <c r="DN76">
        <v>27275</v>
      </c>
      <c r="DO76">
        <v>29158</v>
      </c>
      <c r="DP76">
        <v>26251</v>
      </c>
      <c r="DQ76">
        <v>63721</v>
      </c>
      <c r="DR76">
        <v>29268</v>
      </c>
      <c r="DS76">
        <v>22150</v>
      </c>
      <c r="DT76">
        <v>23964</v>
      </c>
      <c r="DU76">
        <v>1265</v>
      </c>
    </row>
    <row r="77" spans="1:125" x14ac:dyDescent="0.25">
      <c r="A77" t="s">
        <v>519</v>
      </c>
      <c r="B77">
        <v>295.12880000000001</v>
      </c>
      <c r="C77">
        <v>239.8</v>
      </c>
      <c r="D77" t="s">
        <v>134</v>
      </c>
      <c r="E77" t="s">
        <v>520</v>
      </c>
      <c r="F77" t="s">
        <v>521</v>
      </c>
      <c r="G77" t="s">
        <v>522</v>
      </c>
      <c r="H77" t="s">
        <v>129</v>
      </c>
      <c r="I77" t="s">
        <v>523</v>
      </c>
      <c r="J77" t="s">
        <v>524</v>
      </c>
      <c r="K77" t="s">
        <v>132</v>
      </c>
      <c r="L77" t="s">
        <v>133</v>
      </c>
      <c r="M77">
        <v>2.74</v>
      </c>
      <c r="N77">
        <v>0.3</v>
      </c>
      <c r="O77" t="s">
        <v>134</v>
      </c>
      <c r="P77" t="s">
        <v>134</v>
      </c>
      <c r="Q77">
        <v>0.98160000000000003</v>
      </c>
      <c r="R77">
        <v>0.74</v>
      </c>
      <c r="S77" t="s">
        <v>135</v>
      </c>
      <c r="T77" t="s">
        <v>525</v>
      </c>
      <c r="U77" t="s">
        <v>526</v>
      </c>
      <c r="V77">
        <v>2</v>
      </c>
      <c r="W77" t="b">
        <v>0</v>
      </c>
      <c r="X77" t="s">
        <v>134</v>
      </c>
      <c r="Y77" t="s">
        <v>134</v>
      </c>
      <c r="Z77">
        <v>335</v>
      </c>
      <c r="AA77">
        <v>305</v>
      </c>
      <c r="AB77">
        <v>357</v>
      </c>
      <c r="AC77">
        <v>15</v>
      </c>
      <c r="AD77">
        <v>4204</v>
      </c>
      <c r="AE77">
        <v>305</v>
      </c>
      <c r="AF77">
        <v>458</v>
      </c>
      <c r="AG77">
        <v>287</v>
      </c>
      <c r="AH77">
        <v>334</v>
      </c>
      <c r="AI77">
        <v>338</v>
      </c>
      <c r="AJ77">
        <v>156</v>
      </c>
      <c r="AK77">
        <v>3353</v>
      </c>
      <c r="AL77">
        <v>220</v>
      </c>
      <c r="AM77">
        <v>261</v>
      </c>
      <c r="AN77">
        <v>285</v>
      </c>
      <c r="AO77">
        <v>524</v>
      </c>
      <c r="AP77">
        <v>258</v>
      </c>
      <c r="AQ77">
        <v>10</v>
      </c>
      <c r="AR77">
        <v>278</v>
      </c>
      <c r="AS77">
        <v>200</v>
      </c>
      <c r="AT77">
        <v>279</v>
      </c>
      <c r="AU77">
        <v>271</v>
      </c>
      <c r="AV77">
        <v>434</v>
      </c>
      <c r="AW77">
        <v>4624</v>
      </c>
      <c r="AX77">
        <v>2</v>
      </c>
      <c r="AY77">
        <v>9</v>
      </c>
      <c r="AZ77">
        <v>864</v>
      </c>
      <c r="BA77">
        <v>162</v>
      </c>
      <c r="BB77">
        <v>186</v>
      </c>
      <c r="BC77">
        <v>0</v>
      </c>
      <c r="BD77">
        <v>326</v>
      </c>
      <c r="BE77">
        <v>429</v>
      </c>
      <c r="BF77">
        <v>1</v>
      </c>
      <c r="BG77">
        <v>5573</v>
      </c>
      <c r="BH77">
        <v>232</v>
      </c>
      <c r="BI77">
        <v>3556</v>
      </c>
      <c r="BJ77">
        <v>2630</v>
      </c>
      <c r="BK77">
        <v>401</v>
      </c>
      <c r="BL77">
        <v>206</v>
      </c>
      <c r="BM77">
        <v>251</v>
      </c>
      <c r="BN77">
        <v>220</v>
      </c>
      <c r="BO77">
        <v>106</v>
      </c>
      <c r="BP77">
        <v>196</v>
      </c>
      <c r="BQ77">
        <v>237</v>
      </c>
      <c r="BR77">
        <v>166</v>
      </c>
      <c r="BS77">
        <v>187</v>
      </c>
      <c r="BT77">
        <v>310</v>
      </c>
      <c r="BU77">
        <v>253</v>
      </c>
      <c r="BV77">
        <v>245</v>
      </c>
      <c r="BW77">
        <v>286</v>
      </c>
      <c r="BX77">
        <v>229</v>
      </c>
      <c r="BY77">
        <v>9110</v>
      </c>
      <c r="BZ77">
        <v>593</v>
      </c>
      <c r="CA77">
        <v>264</v>
      </c>
      <c r="CB77">
        <v>939</v>
      </c>
      <c r="CC77">
        <v>939</v>
      </c>
      <c r="CD77">
        <v>333</v>
      </c>
      <c r="CE77">
        <v>255</v>
      </c>
      <c r="CF77">
        <v>511</v>
      </c>
      <c r="CG77">
        <v>4990</v>
      </c>
      <c r="CH77">
        <v>492</v>
      </c>
      <c r="CI77">
        <v>314</v>
      </c>
      <c r="CJ77">
        <v>245</v>
      </c>
      <c r="CK77">
        <v>3428</v>
      </c>
      <c r="CL77">
        <v>161</v>
      </c>
      <c r="CM77">
        <v>3</v>
      </c>
      <c r="CN77">
        <v>4605</v>
      </c>
      <c r="CO77">
        <v>1357</v>
      </c>
      <c r="CP77">
        <v>594</v>
      </c>
      <c r="CQ77">
        <v>374</v>
      </c>
      <c r="CR77">
        <v>314</v>
      </c>
      <c r="CS77">
        <v>227</v>
      </c>
      <c r="CT77">
        <v>338</v>
      </c>
      <c r="CU77">
        <v>108</v>
      </c>
      <c r="CV77">
        <v>50</v>
      </c>
      <c r="CW77">
        <v>586</v>
      </c>
      <c r="CX77">
        <v>97</v>
      </c>
      <c r="CY77">
        <v>7</v>
      </c>
      <c r="CZ77">
        <v>265</v>
      </c>
      <c r="DA77">
        <v>347</v>
      </c>
      <c r="DB77">
        <v>199</v>
      </c>
      <c r="DC77">
        <v>256</v>
      </c>
      <c r="DD77">
        <v>167</v>
      </c>
      <c r="DE77">
        <v>177</v>
      </c>
      <c r="DF77">
        <v>230</v>
      </c>
      <c r="DG77">
        <v>253</v>
      </c>
      <c r="DH77">
        <v>304</v>
      </c>
      <c r="DI77">
        <v>124</v>
      </c>
      <c r="DJ77">
        <v>190</v>
      </c>
      <c r="DK77">
        <v>173</v>
      </c>
      <c r="DL77">
        <v>3</v>
      </c>
      <c r="DM77">
        <v>180</v>
      </c>
      <c r="DN77">
        <v>215</v>
      </c>
      <c r="DO77">
        <v>191</v>
      </c>
      <c r="DP77">
        <v>204</v>
      </c>
      <c r="DQ77">
        <v>0</v>
      </c>
      <c r="DR77">
        <v>321</v>
      </c>
      <c r="DS77">
        <v>194</v>
      </c>
      <c r="DT77">
        <v>230</v>
      </c>
      <c r="DU77">
        <v>5151</v>
      </c>
    </row>
    <row r="78" spans="1:125" x14ac:dyDescent="0.25">
      <c r="A78" t="s">
        <v>527</v>
      </c>
      <c r="B78">
        <v>300.21690000000001</v>
      </c>
      <c r="C78">
        <v>690.3</v>
      </c>
      <c r="D78" t="s">
        <v>134</v>
      </c>
      <c r="E78" t="s">
        <v>528</v>
      </c>
      <c r="F78" t="s">
        <v>529</v>
      </c>
      <c r="G78" t="s">
        <v>203</v>
      </c>
      <c r="H78" t="s">
        <v>129</v>
      </c>
      <c r="I78" t="s">
        <v>204</v>
      </c>
      <c r="J78" t="s">
        <v>205</v>
      </c>
      <c r="K78" t="s">
        <v>132</v>
      </c>
      <c r="L78" t="s">
        <v>133</v>
      </c>
      <c r="M78">
        <v>2.74</v>
      </c>
      <c r="N78">
        <v>0.1</v>
      </c>
      <c r="O78" t="s">
        <v>134</v>
      </c>
      <c r="P78" t="s">
        <v>134</v>
      </c>
      <c r="Q78">
        <v>0.98780000000000001</v>
      </c>
      <c r="R78">
        <v>0.74</v>
      </c>
      <c r="S78" t="s">
        <v>135</v>
      </c>
      <c r="T78" t="s">
        <v>206</v>
      </c>
      <c r="U78" t="s">
        <v>207</v>
      </c>
      <c r="V78">
        <v>1</v>
      </c>
      <c r="W78" t="b">
        <v>1</v>
      </c>
      <c r="X78" t="s">
        <v>134</v>
      </c>
      <c r="Y78" t="s">
        <v>134</v>
      </c>
      <c r="Z78">
        <v>961</v>
      </c>
      <c r="AA78">
        <v>850</v>
      </c>
      <c r="AB78">
        <v>1475</v>
      </c>
      <c r="AC78">
        <v>93</v>
      </c>
      <c r="AD78">
        <v>1194</v>
      </c>
      <c r="AE78">
        <v>1519</v>
      </c>
      <c r="AF78">
        <v>484</v>
      </c>
      <c r="AG78">
        <v>671</v>
      </c>
      <c r="AH78">
        <v>10485</v>
      </c>
      <c r="AI78">
        <v>9081</v>
      </c>
      <c r="AJ78">
        <v>3545</v>
      </c>
      <c r="AK78">
        <v>3292</v>
      </c>
      <c r="AL78">
        <v>664</v>
      </c>
      <c r="AM78">
        <v>926</v>
      </c>
      <c r="AN78">
        <v>2154</v>
      </c>
      <c r="AO78">
        <v>4044</v>
      </c>
      <c r="AP78">
        <v>1943</v>
      </c>
      <c r="AQ78">
        <v>63</v>
      </c>
      <c r="AR78">
        <v>930</v>
      </c>
      <c r="AS78">
        <v>1985</v>
      </c>
      <c r="AT78">
        <v>2152</v>
      </c>
      <c r="AU78">
        <v>1352</v>
      </c>
      <c r="AV78">
        <v>812</v>
      </c>
      <c r="AW78">
        <v>1888</v>
      </c>
      <c r="AX78">
        <v>36</v>
      </c>
      <c r="AY78">
        <v>16</v>
      </c>
      <c r="AZ78">
        <v>2009</v>
      </c>
      <c r="BA78">
        <v>917</v>
      </c>
      <c r="BB78">
        <v>1945</v>
      </c>
      <c r="BC78">
        <v>127</v>
      </c>
      <c r="BD78">
        <v>2102</v>
      </c>
      <c r="BE78">
        <v>3436</v>
      </c>
      <c r="BF78">
        <v>126</v>
      </c>
      <c r="BG78">
        <v>828</v>
      </c>
      <c r="BH78">
        <v>1794</v>
      </c>
      <c r="BI78">
        <v>1335</v>
      </c>
      <c r="BJ78">
        <v>1849</v>
      </c>
      <c r="BK78">
        <v>2567</v>
      </c>
      <c r="BL78">
        <v>955</v>
      </c>
      <c r="BM78">
        <v>1289</v>
      </c>
      <c r="BN78">
        <v>1167</v>
      </c>
      <c r="BO78">
        <v>61</v>
      </c>
      <c r="BP78">
        <v>1250</v>
      </c>
      <c r="BQ78">
        <v>1599</v>
      </c>
      <c r="BR78">
        <v>716</v>
      </c>
      <c r="BS78">
        <v>1428</v>
      </c>
      <c r="BT78">
        <v>5374</v>
      </c>
      <c r="BU78">
        <v>6281</v>
      </c>
      <c r="BV78">
        <v>5345</v>
      </c>
      <c r="BW78">
        <v>3968</v>
      </c>
      <c r="BX78">
        <v>1365</v>
      </c>
      <c r="BY78">
        <v>1632</v>
      </c>
      <c r="BZ78">
        <v>1666</v>
      </c>
      <c r="CA78">
        <v>1641</v>
      </c>
      <c r="CB78">
        <v>2608</v>
      </c>
      <c r="CC78">
        <v>2711</v>
      </c>
      <c r="CD78">
        <v>3557</v>
      </c>
      <c r="CE78">
        <v>3427</v>
      </c>
      <c r="CF78">
        <v>608</v>
      </c>
      <c r="CG78">
        <v>1158</v>
      </c>
      <c r="CH78">
        <v>2116</v>
      </c>
      <c r="CI78">
        <v>2797</v>
      </c>
      <c r="CJ78">
        <v>622</v>
      </c>
      <c r="CK78">
        <v>2262</v>
      </c>
      <c r="CL78">
        <v>1106</v>
      </c>
      <c r="CM78">
        <v>83</v>
      </c>
      <c r="CN78">
        <v>943</v>
      </c>
      <c r="CO78">
        <v>740</v>
      </c>
      <c r="CP78">
        <v>1263</v>
      </c>
      <c r="CQ78">
        <v>2284</v>
      </c>
      <c r="CR78">
        <v>3527</v>
      </c>
      <c r="CS78">
        <v>1584</v>
      </c>
      <c r="CT78">
        <v>1913</v>
      </c>
      <c r="CU78">
        <v>70</v>
      </c>
      <c r="CV78">
        <v>3928</v>
      </c>
      <c r="CW78">
        <v>1727</v>
      </c>
      <c r="CX78">
        <v>1241</v>
      </c>
      <c r="CY78">
        <v>21</v>
      </c>
      <c r="CZ78">
        <v>1491</v>
      </c>
      <c r="DA78">
        <v>1491</v>
      </c>
      <c r="DB78">
        <v>778</v>
      </c>
      <c r="DC78">
        <v>816</v>
      </c>
      <c r="DD78">
        <v>3949</v>
      </c>
      <c r="DE78">
        <v>3401</v>
      </c>
      <c r="DF78">
        <v>621</v>
      </c>
      <c r="DG78">
        <v>82</v>
      </c>
      <c r="DH78">
        <v>854</v>
      </c>
      <c r="DI78">
        <v>469</v>
      </c>
      <c r="DJ78">
        <v>1064</v>
      </c>
      <c r="DK78">
        <v>1905</v>
      </c>
      <c r="DL78">
        <v>153</v>
      </c>
      <c r="DM78">
        <v>762</v>
      </c>
      <c r="DN78">
        <v>1053</v>
      </c>
      <c r="DO78">
        <v>1186</v>
      </c>
      <c r="DP78">
        <v>1008</v>
      </c>
      <c r="DQ78">
        <v>128</v>
      </c>
      <c r="DR78">
        <v>658</v>
      </c>
      <c r="DS78">
        <v>2057</v>
      </c>
      <c r="DT78">
        <v>1141</v>
      </c>
      <c r="DU78">
        <v>1495</v>
      </c>
    </row>
    <row r="79" spans="1:125" x14ac:dyDescent="0.25">
      <c r="A79" t="s">
        <v>530</v>
      </c>
      <c r="B79">
        <v>310.20150000000001</v>
      </c>
      <c r="C79">
        <v>751.6</v>
      </c>
      <c r="D79" t="s">
        <v>134</v>
      </c>
      <c r="E79" t="s">
        <v>531</v>
      </c>
      <c r="F79" t="s">
        <v>532</v>
      </c>
      <c r="G79" t="s">
        <v>533</v>
      </c>
      <c r="H79" t="s">
        <v>129</v>
      </c>
      <c r="I79" t="s">
        <v>534</v>
      </c>
      <c r="J79" t="s">
        <v>535</v>
      </c>
      <c r="K79" t="s">
        <v>132</v>
      </c>
      <c r="L79" t="s">
        <v>133</v>
      </c>
      <c r="M79">
        <v>2.74</v>
      </c>
      <c r="N79">
        <v>0.5</v>
      </c>
      <c r="O79" t="s">
        <v>134</v>
      </c>
      <c r="P79" t="s">
        <v>134</v>
      </c>
      <c r="Q79">
        <v>0.996</v>
      </c>
      <c r="R79">
        <v>0.74</v>
      </c>
      <c r="S79" t="s">
        <v>135</v>
      </c>
      <c r="T79" t="s">
        <v>536</v>
      </c>
      <c r="U79" t="s">
        <v>537</v>
      </c>
      <c r="V79">
        <v>1</v>
      </c>
      <c r="W79" t="b">
        <v>1</v>
      </c>
      <c r="X79" t="s">
        <v>134</v>
      </c>
      <c r="Y79" t="s">
        <v>134</v>
      </c>
      <c r="Z79">
        <v>614</v>
      </c>
      <c r="AA79">
        <v>200</v>
      </c>
      <c r="AB79">
        <v>616</v>
      </c>
      <c r="AC79">
        <v>2171</v>
      </c>
      <c r="AD79">
        <v>114</v>
      </c>
      <c r="AE79">
        <v>650</v>
      </c>
      <c r="AF79">
        <v>756</v>
      </c>
      <c r="AG79">
        <v>624</v>
      </c>
      <c r="AH79">
        <v>260</v>
      </c>
      <c r="AI79">
        <v>122</v>
      </c>
      <c r="AJ79">
        <v>176</v>
      </c>
      <c r="AK79">
        <v>273</v>
      </c>
      <c r="AL79">
        <v>708</v>
      </c>
      <c r="AM79">
        <v>565</v>
      </c>
      <c r="AN79">
        <v>394</v>
      </c>
      <c r="AO79">
        <v>506</v>
      </c>
      <c r="AP79">
        <v>520</v>
      </c>
      <c r="AQ79">
        <v>390</v>
      </c>
      <c r="AR79">
        <v>362</v>
      </c>
      <c r="AS79">
        <v>714</v>
      </c>
      <c r="AT79">
        <v>127</v>
      </c>
      <c r="AU79">
        <v>176</v>
      </c>
      <c r="AV79">
        <v>184</v>
      </c>
      <c r="AW79">
        <v>379</v>
      </c>
      <c r="AX79">
        <v>267</v>
      </c>
      <c r="AY79">
        <v>389</v>
      </c>
      <c r="AZ79">
        <v>106</v>
      </c>
      <c r="BA79">
        <v>599</v>
      </c>
      <c r="BB79">
        <v>687</v>
      </c>
      <c r="BC79">
        <v>178</v>
      </c>
      <c r="BD79">
        <v>422</v>
      </c>
      <c r="BE79">
        <v>563</v>
      </c>
      <c r="BF79">
        <v>1254</v>
      </c>
      <c r="BG79">
        <v>581</v>
      </c>
      <c r="BH79">
        <v>767</v>
      </c>
      <c r="BI79">
        <v>410</v>
      </c>
      <c r="BJ79">
        <v>665</v>
      </c>
      <c r="BK79">
        <v>1089</v>
      </c>
      <c r="BL79">
        <v>1003</v>
      </c>
      <c r="BM79">
        <v>396</v>
      </c>
      <c r="BN79">
        <v>440</v>
      </c>
      <c r="BO79">
        <v>387</v>
      </c>
      <c r="BP79">
        <v>375</v>
      </c>
      <c r="BQ79">
        <v>118</v>
      </c>
      <c r="BR79">
        <v>421</v>
      </c>
      <c r="BS79">
        <v>108</v>
      </c>
      <c r="BT79">
        <v>376</v>
      </c>
      <c r="BU79">
        <v>104</v>
      </c>
      <c r="BV79">
        <v>376</v>
      </c>
      <c r="BW79">
        <v>328</v>
      </c>
      <c r="BX79">
        <v>446</v>
      </c>
      <c r="BY79">
        <v>114</v>
      </c>
      <c r="BZ79">
        <v>107</v>
      </c>
      <c r="CA79">
        <v>1030</v>
      </c>
      <c r="CB79">
        <v>299</v>
      </c>
      <c r="CC79">
        <v>513</v>
      </c>
      <c r="CD79">
        <v>231</v>
      </c>
      <c r="CE79">
        <v>668</v>
      </c>
      <c r="CF79">
        <v>219</v>
      </c>
      <c r="CG79">
        <v>213</v>
      </c>
      <c r="CH79">
        <v>387</v>
      </c>
      <c r="CI79">
        <v>476</v>
      </c>
      <c r="CJ79">
        <v>608</v>
      </c>
      <c r="CK79">
        <v>158</v>
      </c>
      <c r="CL79">
        <v>686</v>
      </c>
      <c r="CM79">
        <v>641</v>
      </c>
      <c r="CN79">
        <v>563</v>
      </c>
      <c r="CO79">
        <v>269</v>
      </c>
      <c r="CP79">
        <v>563</v>
      </c>
      <c r="CQ79">
        <v>471</v>
      </c>
      <c r="CR79">
        <v>433</v>
      </c>
      <c r="CS79">
        <v>373</v>
      </c>
      <c r="CT79">
        <v>105</v>
      </c>
      <c r="CU79">
        <v>1132</v>
      </c>
      <c r="CV79">
        <v>138</v>
      </c>
      <c r="CW79">
        <v>135</v>
      </c>
      <c r="CX79">
        <v>280</v>
      </c>
      <c r="CY79">
        <v>104</v>
      </c>
      <c r="CZ79">
        <v>109</v>
      </c>
      <c r="DA79">
        <v>155</v>
      </c>
      <c r="DB79">
        <v>554</v>
      </c>
      <c r="DC79">
        <v>261</v>
      </c>
      <c r="DD79">
        <v>466</v>
      </c>
      <c r="DE79">
        <v>187</v>
      </c>
      <c r="DF79">
        <v>361</v>
      </c>
      <c r="DG79">
        <v>585</v>
      </c>
      <c r="DH79">
        <v>313</v>
      </c>
      <c r="DI79">
        <v>324</v>
      </c>
      <c r="DJ79">
        <v>662</v>
      </c>
      <c r="DK79">
        <v>456</v>
      </c>
      <c r="DL79">
        <v>15555</v>
      </c>
      <c r="DM79">
        <v>145</v>
      </c>
      <c r="DN79">
        <v>307</v>
      </c>
      <c r="DO79">
        <v>553</v>
      </c>
      <c r="DP79">
        <v>524</v>
      </c>
      <c r="DQ79">
        <v>728</v>
      </c>
      <c r="DR79">
        <v>314</v>
      </c>
      <c r="DS79">
        <v>556</v>
      </c>
      <c r="DT79">
        <v>524</v>
      </c>
      <c r="DU79">
        <v>666</v>
      </c>
    </row>
    <row r="80" spans="1:125" x14ac:dyDescent="0.25">
      <c r="A80" t="s">
        <v>538</v>
      </c>
      <c r="B80">
        <v>310.20150000000001</v>
      </c>
      <c r="C80">
        <v>751.6</v>
      </c>
      <c r="D80" t="s">
        <v>134</v>
      </c>
      <c r="E80" t="s">
        <v>539</v>
      </c>
      <c r="F80" t="s">
        <v>540</v>
      </c>
      <c r="G80" t="s">
        <v>533</v>
      </c>
      <c r="H80" t="s">
        <v>129</v>
      </c>
      <c r="I80" t="s">
        <v>534</v>
      </c>
      <c r="J80" t="s">
        <v>535</v>
      </c>
      <c r="K80" t="s">
        <v>132</v>
      </c>
      <c r="L80" t="s">
        <v>133</v>
      </c>
      <c r="M80">
        <v>2.74</v>
      </c>
      <c r="N80">
        <v>0.5</v>
      </c>
      <c r="O80" t="s">
        <v>134</v>
      </c>
      <c r="P80" t="s">
        <v>134</v>
      </c>
      <c r="Q80">
        <v>0.996</v>
      </c>
      <c r="R80">
        <v>0.74</v>
      </c>
      <c r="S80" t="s">
        <v>135</v>
      </c>
      <c r="T80" t="s">
        <v>536</v>
      </c>
      <c r="U80" t="s">
        <v>537</v>
      </c>
      <c r="V80">
        <v>1</v>
      </c>
      <c r="W80" t="b">
        <v>1</v>
      </c>
      <c r="X80" t="s">
        <v>134</v>
      </c>
      <c r="Y80" t="s">
        <v>134</v>
      </c>
      <c r="Z80">
        <v>614</v>
      </c>
      <c r="AA80">
        <v>200</v>
      </c>
      <c r="AB80">
        <v>616</v>
      </c>
      <c r="AC80">
        <v>2171</v>
      </c>
      <c r="AD80">
        <v>114</v>
      </c>
      <c r="AE80">
        <v>650</v>
      </c>
      <c r="AF80">
        <v>756</v>
      </c>
      <c r="AG80">
        <v>624</v>
      </c>
      <c r="AH80">
        <v>260</v>
      </c>
      <c r="AI80">
        <v>122</v>
      </c>
      <c r="AJ80">
        <v>176</v>
      </c>
      <c r="AK80">
        <v>273</v>
      </c>
      <c r="AL80">
        <v>708</v>
      </c>
      <c r="AM80">
        <v>565</v>
      </c>
      <c r="AN80">
        <v>394</v>
      </c>
      <c r="AO80">
        <v>506</v>
      </c>
      <c r="AP80">
        <v>520</v>
      </c>
      <c r="AQ80">
        <v>390</v>
      </c>
      <c r="AR80">
        <v>362</v>
      </c>
      <c r="AS80">
        <v>714</v>
      </c>
      <c r="AT80">
        <v>127</v>
      </c>
      <c r="AU80">
        <v>176</v>
      </c>
      <c r="AV80">
        <v>184</v>
      </c>
      <c r="AW80">
        <v>379</v>
      </c>
      <c r="AX80">
        <v>267</v>
      </c>
      <c r="AY80">
        <v>389</v>
      </c>
      <c r="AZ80">
        <v>106</v>
      </c>
      <c r="BA80">
        <v>599</v>
      </c>
      <c r="BB80">
        <v>687</v>
      </c>
      <c r="BC80">
        <v>178</v>
      </c>
      <c r="BD80">
        <v>422</v>
      </c>
      <c r="BE80">
        <v>563</v>
      </c>
      <c r="BF80">
        <v>1254</v>
      </c>
      <c r="BG80">
        <v>581</v>
      </c>
      <c r="BH80">
        <v>767</v>
      </c>
      <c r="BI80">
        <v>410</v>
      </c>
      <c r="BJ80">
        <v>665</v>
      </c>
      <c r="BK80">
        <v>1089</v>
      </c>
      <c r="BL80">
        <v>1003</v>
      </c>
      <c r="BM80">
        <v>396</v>
      </c>
      <c r="BN80">
        <v>440</v>
      </c>
      <c r="BO80">
        <v>387</v>
      </c>
      <c r="BP80">
        <v>375</v>
      </c>
      <c r="BQ80">
        <v>118</v>
      </c>
      <c r="BR80">
        <v>421</v>
      </c>
      <c r="BS80">
        <v>108</v>
      </c>
      <c r="BT80">
        <v>376</v>
      </c>
      <c r="BU80">
        <v>104</v>
      </c>
      <c r="BV80">
        <v>376</v>
      </c>
      <c r="BW80">
        <v>328</v>
      </c>
      <c r="BX80">
        <v>446</v>
      </c>
      <c r="BY80">
        <v>114</v>
      </c>
      <c r="BZ80">
        <v>107</v>
      </c>
      <c r="CA80">
        <v>1030</v>
      </c>
      <c r="CB80">
        <v>299</v>
      </c>
      <c r="CC80">
        <v>513</v>
      </c>
      <c r="CD80">
        <v>231</v>
      </c>
      <c r="CE80">
        <v>668</v>
      </c>
      <c r="CF80">
        <v>219</v>
      </c>
      <c r="CG80">
        <v>213</v>
      </c>
      <c r="CH80">
        <v>387</v>
      </c>
      <c r="CI80">
        <v>476</v>
      </c>
      <c r="CJ80">
        <v>608</v>
      </c>
      <c r="CK80">
        <v>158</v>
      </c>
      <c r="CL80">
        <v>686</v>
      </c>
      <c r="CM80">
        <v>641</v>
      </c>
      <c r="CN80">
        <v>563</v>
      </c>
      <c r="CO80">
        <v>269</v>
      </c>
      <c r="CP80">
        <v>563</v>
      </c>
      <c r="CQ80">
        <v>471</v>
      </c>
      <c r="CR80">
        <v>433</v>
      </c>
      <c r="CS80">
        <v>373</v>
      </c>
      <c r="CT80">
        <v>105</v>
      </c>
      <c r="CU80">
        <v>1132</v>
      </c>
      <c r="CV80">
        <v>138</v>
      </c>
      <c r="CW80">
        <v>135</v>
      </c>
      <c r="CX80">
        <v>280</v>
      </c>
      <c r="CY80">
        <v>104</v>
      </c>
      <c r="CZ80">
        <v>109</v>
      </c>
      <c r="DA80">
        <v>155</v>
      </c>
      <c r="DB80">
        <v>554</v>
      </c>
      <c r="DC80">
        <v>261</v>
      </c>
      <c r="DD80">
        <v>466</v>
      </c>
      <c r="DE80">
        <v>187</v>
      </c>
      <c r="DF80">
        <v>361</v>
      </c>
      <c r="DG80">
        <v>585</v>
      </c>
      <c r="DH80">
        <v>313</v>
      </c>
      <c r="DI80">
        <v>324</v>
      </c>
      <c r="DJ80">
        <v>662</v>
      </c>
      <c r="DK80">
        <v>456</v>
      </c>
      <c r="DL80">
        <v>15555</v>
      </c>
      <c r="DM80">
        <v>145</v>
      </c>
      <c r="DN80">
        <v>307</v>
      </c>
      <c r="DO80">
        <v>553</v>
      </c>
      <c r="DP80">
        <v>524</v>
      </c>
      <c r="DQ80">
        <v>728</v>
      </c>
      <c r="DR80">
        <v>314</v>
      </c>
      <c r="DS80">
        <v>556</v>
      </c>
      <c r="DT80">
        <v>524</v>
      </c>
      <c r="DU80">
        <v>666</v>
      </c>
    </row>
    <row r="81" spans="1:125" x14ac:dyDescent="0.25">
      <c r="A81" t="s">
        <v>541</v>
      </c>
      <c r="B81">
        <v>310.20150000000001</v>
      </c>
      <c r="C81">
        <v>751.6</v>
      </c>
      <c r="D81" t="s">
        <v>134</v>
      </c>
      <c r="E81" t="s">
        <v>542</v>
      </c>
      <c r="F81" t="s">
        <v>543</v>
      </c>
      <c r="G81" t="s">
        <v>533</v>
      </c>
      <c r="H81" t="s">
        <v>129</v>
      </c>
      <c r="I81" t="s">
        <v>534</v>
      </c>
      <c r="J81" t="s">
        <v>535</v>
      </c>
      <c r="K81" t="s">
        <v>132</v>
      </c>
      <c r="L81" t="s">
        <v>133</v>
      </c>
      <c r="M81">
        <v>2.74</v>
      </c>
      <c r="N81">
        <v>0.5</v>
      </c>
      <c r="O81" t="s">
        <v>134</v>
      </c>
      <c r="P81" t="s">
        <v>134</v>
      </c>
      <c r="Q81">
        <v>0.99139999999999995</v>
      </c>
      <c r="R81">
        <v>0.74</v>
      </c>
      <c r="S81" t="s">
        <v>135</v>
      </c>
      <c r="T81" t="s">
        <v>536</v>
      </c>
      <c r="U81" t="s">
        <v>537</v>
      </c>
      <c r="V81">
        <v>1</v>
      </c>
      <c r="W81" t="b">
        <v>1</v>
      </c>
      <c r="X81" t="s">
        <v>134</v>
      </c>
      <c r="Y81" t="s">
        <v>134</v>
      </c>
      <c r="Z81">
        <v>614</v>
      </c>
      <c r="AA81">
        <v>200</v>
      </c>
      <c r="AB81">
        <v>616</v>
      </c>
      <c r="AC81">
        <v>2171</v>
      </c>
      <c r="AD81">
        <v>114</v>
      </c>
      <c r="AE81">
        <v>650</v>
      </c>
      <c r="AF81">
        <v>756</v>
      </c>
      <c r="AG81">
        <v>624</v>
      </c>
      <c r="AH81">
        <v>260</v>
      </c>
      <c r="AI81">
        <v>122</v>
      </c>
      <c r="AJ81">
        <v>176</v>
      </c>
      <c r="AK81">
        <v>273</v>
      </c>
      <c r="AL81">
        <v>708</v>
      </c>
      <c r="AM81">
        <v>565</v>
      </c>
      <c r="AN81">
        <v>394</v>
      </c>
      <c r="AO81">
        <v>506</v>
      </c>
      <c r="AP81">
        <v>520</v>
      </c>
      <c r="AQ81">
        <v>390</v>
      </c>
      <c r="AR81">
        <v>362</v>
      </c>
      <c r="AS81">
        <v>714</v>
      </c>
      <c r="AT81">
        <v>127</v>
      </c>
      <c r="AU81">
        <v>176</v>
      </c>
      <c r="AV81">
        <v>184</v>
      </c>
      <c r="AW81">
        <v>379</v>
      </c>
      <c r="AX81">
        <v>267</v>
      </c>
      <c r="AY81">
        <v>389</v>
      </c>
      <c r="AZ81">
        <v>106</v>
      </c>
      <c r="BA81">
        <v>599</v>
      </c>
      <c r="BB81">
        <v>687</v>
      </c>
      <c r="BC81">
        <v>178</v>
      </c>
      <c r="BD81">
        <v>422</v>
      </c>
      <c r="BE81">
        <v>563</v>
      </c>
      <c r="BF81">
        <v>1254</v>
      </c>
      <c r="BG81">
        <v>581</v>
      </c>
      <c r="BH81">
        <v>767</v>
      </c>
      <c r="BI81">
        <v>410</v>
      </c>
      <c r="BJ81">
        <v>665</v>
      </c>
      <c r="BK81">
        <v>1089</v>
      </c>
      <c r="BL81">
        <v>1003</v>
      </c>
      <c r="BM81">
        <v>396</v>
      </c>
      <c r="BN81">
        <v>440</v>
      </c>
      <c r="BO81">
        <v>387</v>
      </c>
      <c r="BP81">
        <v>375</v>
      </c>
      <c r="BQ81">
        <v>118</v>
      </c>
      <c r="BR81">
        <v>421</v>
      </c>
      <c r="BS81">
        <v>108</v>
      </c>
      <c r="BT81">
        <v>376</v>
      </c>
      <c r="BU81">
        <v>104</v>
      </c>
      <c r="BV81">
        <v>376</v>
      </c>
      <c r="BW81">
        <v>328</v>
      </c>
      <c r="BX81">
        <v>446</v>
      </c>
      <c r="BY81">
        <v>114</v>
      </c>
      <c r="BZ81">
        <v>107</v>
      </c>
      <c r="CA81">
        <v>1030</v>
      </c>
      <c r="CB81">
        <v>299</v>
      </c>
      <c r="CC81">
        <v>513</v>
      </c>
      <c r="CD81">
        <v>231</v>
      </c>
      <c r="CE81">
        <v>668</v>
      </c>
      <c r="CF81">
        <v>219</v>
      </c>
      <c r="CG81">
        <v>213</v>
      </c>
      <c r="CH81">
        <v>387</v>
      </c>
      <c r="CI81">
        <v>476</v>
      </c>
      <c r="CJ81">
        <v>608</v>
      </c>
      <c r="CK81">
        <v>158</v>
      </c>
      <c r="CL81">
        <v>686</v>
      </c>
      <c r="CM81">
        <v>641</v>
      </c>
      <c r="CN81">
        <v>563</v>
      </c>
      <c r="CO81">
        <v>269</v>
      </c>
      <c r="CP81">
        <v>563</v>
      </c>
      <c r="CQ81">
        <v>471</v>
      </c>
      <c r="CR81">
        <v>433</v>
      </c>
      <c r="CS81">
        <v>373</v>
      </c>
      <c r="CT81">
        <v>105</v>
      </c>
      <c r="CU81">
        <v>1132</v>
      </c>
      <c r="CV81">
        <v>138</v>
      </c>
      <c r="CW81">
        <v>135</v>
      </c>
      <c r="CX81">
        <v>280</v>
      </c>
      <c r="CY81">
        <v>104</v>
      </c>
      <c r="CZ81">
        <v>109</v>
      </c>
      <c r="DA81">
        <v>155</v>
      </c>
      <c r="DB81">
        <v>554</v>
      </c>
      <c r="DC81">
        <v>261</v>
      </c>
      <c r="DD81">
        <v>466</v>
      </c>
      <c r="DE81">
        <v>187</v>
      </c>
      <c r="DF81">
        <v>361</v>
      </c>
      <c r="DG81">
        <v>585</v>
      </c>
      <c r="DH81">
        <v>313</v>
      </c>
      <c r="DI81">
        <v>324</v>
      </c>
      <c r="DJ81">
        <v>662</v>
      </c>
      <c r="DK81">
        <v>456</v>
      </c>
      <c r="DL81">
        <v>15555</v>
      </c>
      <c r="DM81">
        <v>145</v>
      </c>
      <c r="DN81">
        <v>307</v>
      </c>
      <c r="DO81">
        <v>553</v>
      </c>
      <c r="DP81">
        <v>524</v>
      </c>
      <c r="DQ81">
        <v>728</v>
      </c>
      <c r="DR81">
        <v>314</v>
      </c>
      <c r="DS81">
        <v>556</v>
      </c>
      <c r="DT81">
        <v>524</v>
      </c>
      <c r="DU81">
        <v>666</v>
      </c>
    </row>
    <row r="82" spans="1:125" hidden="1" x14ac:dyDescent="0.25">
      <c r="A82" t="s">
        <v>544</v>
      </c>
      <c r="B82">
        <v>310.20150000000001</v>
      </c>
      <c r="C82">
        <v>706.9</v>
      </c>
      <c r="D82" t="s">
        <v>134</v>
      </c>
      <c r="E82" t="s">
        <v>531</v>
      </c>
      <c r="F82" t="s">
        <v>532</v>
      </c>
      <c r="G82" t="s">
        <v>533</v>
      </c>
      <c r="H82" t="s">
        <v>129</v>
      </c>
      <c r="I82" t="s">
        <v>534</v>
      </c>
      <c r="J82" t="s">
        <v>535</v>
      </c>
      <c r="K82" t="s">
        <v>132</v>
      </c>
      <c r="L82" t="s">
        <v>133</v>
      </c>
      <c r="M82">
        <v>2.74</v>
      </c>
      <c r="N82">
        <v>0.7</v>
      </c>
      <c r="O82" t="s">
        <v>134</v>
      </c>
      <c r="P82" t="s">
        <v>134</v>
      </c>
      <c r="Q82">
        <v>0.996</v>
      </c>
      <c r="R82">
        <v>0.74</v>
      </c>
      <c r="S82" t="s">
        <v>135</v>
      </c>
      <c r="T82" t="s">
        <v>545</v>
      </c>
      <c r="U82" t="s">
        <v>546</v>
      </c>
      <c r="V82">
        <v>1</v>
      </c>
      <c r="W82" t="b">
        <v>0</v>
      </c>
      <c r="X82" t="s">
        <v>134</v>
      </c>
      <c r="Y82" t="s">
        <v>134</v>
      </c>
      <c r="Z82">
        <v>2544</v>
      </c>
      <c r="AA82">
        <v>1937</v>
      </c>
      <c r="AB82">
        <v>2452</v>
      </c>
      <c r="AC82">
        <v>872</v>
      </c>
      <c r="AD82">
        <v>1003</v>
      </c>
      <c r="AE82">
        <v>1456</v>
      </c>
      <c r="AF82">
        <v>1941</v>
      </c>
      <c r="AG82">
        <v>2181</v>
      </c>
      <c r="AH82">
        <v>3697</v>
      </c>
      <c r="AI82">
        <v>4266</v>
      </c>
      <c r="AJ82">
        <v>3164</v>
      </c>
      <c r="AK82">
        <v>3121</v>
      </c>
      <c r="AL82">
        <v>1582</v>
      </c>
      <c r="AM82">
        <v>1424</v>
      </c>
      <c r="AN82">
        <v>4006</v>
      </c>
      <c r="AO82">
        <v>4433</v>
      </c>
      <c r="AP82">
        <v>575</v>
      </c>
      <c r="AQ82">
        <v>1033</v>
      </c>
      <c r="AR82">
        <v>2670</v>
      </c>
      <c r="AS82">
        <v>4751</v>
      </c>
      <c r="AT82">
        <v>3177</v>
      </c>
      <c r="AU82">
        <v>1421</v>
      </c>
      <c r="AV82">
        <v>605</v>
      </c>
      <c r="AW82">
        <v>1619</v>
      </c>
      <c r="AX82">
        <v>790</v>
      </c>
      <c r="AY82">
        <v>159</v>
      </c>
      <c r="AZ82">
        <v>1892</v>
      </c>
      <c r="BA82">
        <v>1299</v>
      </c>
      <c r="BB82">
        <v>1761</v>
      </c>
      <c r="BC82">
        <v>4236</v>
      </c>
      <c r="BD82">
        <v>5863</v>
      </c>
      <c r="BE82">
        <v>11688</v>
      </c>
      <c r="BF82">
        <v>883</v>
      </c>
      <c r="BG82">
        <v>2028</v>
      </c>
      <c r="BH82">
        <v>2703</v>
      </c>
      <c r="BI82">
        <v>1964</v>
      </c>
      <c r="BJ82">
        <v>1437</v>
      </c>
      <c r="BK82">
        <v>1671</v>
      </c>
      <c r="BL82">
        <v>2089</v>
      </c>
      <c r="BM82">
        <v>2284</v>
      </c>
      <c r="BN82">
        <v>2305</v>
      </c>
      <c r="BO82">
        <v>2065</v>
      </c>
      <c r="BP82">
        <v>2457</v>
      </c>
      <c r="BQ82">
        <v>1987</v>
      </c>
      <c r="BR82">
        <v>1638</v>
      </c>
      <c r="BS82">
        <v>1440</v>
      </c>
      <c r="BT82">
        <v>4268</v>
      </c>
      <c r="BU82">
        <v>2057</v>
      </c>
      <c r="BV82">
        <v>1261</v>
      </c>
      <c r="BW82">
        <v>3467</v>
      </c>
      <c r="BX82">
        <v>2112</v>
      </c>
      <c r="BY82">
        <v>1297</v>
      </c>
      <c r="BZ82">
        <v>2111</v>
      </c>
      <c r="CA82">
        <v>4221</v>
      </c>
      <c r="CB82">
        <v>1464</v>
      </c>
      <c r="CC82">
        <v>2891</v>
      </c>
      <c r="CD82">
        <v>2632</v>
      </c>
      <c r="CE82">
        <v>2977</v>
      </c>
      <c r="CF82">
        <v>2039</v>
      </c>
      <c r="CG82">
        <v>1985</v>
      </c>
      <c r="CH82">
        <v>3024</v>
      </c>
      <c r="CI82">
        <v>2908</v>
      </c>
      <c r="CJ82">
        <v>1452</v>
      </c>
      <c r="CK82">
        <v>1343</v>
      </c>
      <c r="CL82">
        <v>1177</v>
      </c>
      <c r="CM82">
        <v>307</v>
      </c>
      <c r="CN82">
        <v>1147</v>
      </c>
      <c r="CO82">
        <v>1625</v>
      </c>
      <c r="CP82">
        <v>1986</v>
      </c>
      <c r="CQ82">
        <v>1435</v>
      </c>
      <c r="CR82">
        <v>2895</v>
      </c>
      <c r="CS82">
        <v>2511</v>
      </c>
      <c r="CT82">
        <v>3146</v>
      </c>
      <c r="CU82">
        <v>24811</v>
      </c>
      <c r="CV82">
        <v>2691</v>
      </c>
      <c r="CW82">
        <v>1667</v>
      </c>
      <c r="CX82">
        <v>1092</v>
      </c>
      <c r="CY82">
        <v>148</v>
      </c>
      <c r="CZ82">
        <v>2014</v>
      </c>
      <c r="DA82">
        <v>1828</v>
      </c>
      <c r="DB82">
        <v>2358</v>
      </c>
      <c r="DC82">
        <v>2517</v>
      </c>
      <c r="DD82">
        <v>1663</v>
      </c>
      <c r="DE82">
        <v>2012</v>
      </c>
      <c r="DF82">
        <v>2437</v>
      </c>
      <c r="DG82">
        <v>2417</v>
      </c>
      <c r="DH82">
        <v>1252</v>
      </c>
      <c r="DI82">
        <v>1397</v>
      </c>
      <c r="DJ82">
        <v>1949</v>
      </c>
      <c r="DK82">
        <v>1916</v>
      </c>
      <c r="DL82">
        <v>2239</v>
      </c>
      <c r="DM82">
        <v>1733</v>
      </c>
      <c r="DN82">
        <v>3210</v>
      </c>
      <c r="DO82">
        <v>2297</v>
      </c>
      <c r="DP82">
        <v>2627</v>
      </c>
      <c r="DQ82">
        <v>4054</v>
      </c>
      <c r="DR82">
        <v>2415</v>
      </c>
      <c r="DS82">
        <v>2290</v>
      </c>
      <c r="DT82">
        <v>1769</v>
      </c>
      <c r="DU82">
        <v>1847</v>
      </c>
    </row>
    <row r="83" spans="1:125" hidden="1" x14ac:dyDescent="0.25">
      <c r="A83" t="s">
        <v>547</v>
      </c>
      <c r="B83">
        <v>310.20150000000001</v>
      </c>
      <c r="C83">
        <v>706.9</v>
      </c>
      <c r="D83" t="s">
        <v>134</v>
      </c>
      <c r="E83" t="s">
        <v>539</v>
      </c>
      <c r="F83" t="s">
        <v>540</v>
      </c>
      <c r="G83" t="s">
        <v>533</v>
      </c>
      <c r="H83" t="s">
        <v>129</v>
      </c>
      <c r="I83" t="s">
        <v>534</v>
      </c>
      <c r="J83" t="s">
        <v>535</v>
      </c>
      <c r="K83" t="s">
        <v>132</v>
      </c>
      <c r="L83" t="s">
        <v>133</v>
      </c>
      <c r="M83">
        <v>2.74</v>
      </c>
      <c r="N83">
        <v>0.7</v>
      </c>
      <c r="O83" t="s">
        <v>134</v>
      </c>
      <c r="P83" t="s">
        <v>134</v>
      </c>
      <c r="Q83">
        <v>0.996</v>
      </c>
      <c r="R83">
        <v>0.74</v>
      </c>
      <c r="S83" t="s">
        <v>135</v>
      </c>
      <c r="T83" t="s">
        <v>545</v>
      </c>
      <c r="U83" t="s">
        <v>546</v>
      </c>
      <c r="V83">
        <v>1</v>
      </c>
      <c r="W83" t="b">
        <v>0</v>
      </c>
      <c r="X83" t="s">
        <v>134</v>
      </c>
      <c r="Y83" t="s">
        <v>134</v>
      </c>
      <c r="Z83">
        <v>2544</v>
      </c>
      <c r="AA83">
        <v>1937</v>
      </c>
      <c r="AB83">
        <v>2452</v>
      </c>
      <c r="AC83">
        <v>872</v>
      </c>
      <c r="AD83">
        <v>1003</v>
      </c>
      <c r="AE83">
        <v>1456</v>
      </c>
      <c r="AF83">
        <v>1941</v>
      </c>
      <c r="AG83">
        <v>2181</v>
      </c>
      <c r="AH83">
        <v>3697</v>
      </c>
      <c r="AI83">
        <v>4266</v>
      </c>
      <c r="AJ83">
        <v>3164</v>
      </c>
      <c r="AK83">
        <v>3121</v>
      </c>
      <c r="AL83">
        <v>1582</v>
      </c>
      <c r="AM83">
        <v>1424</v>
      </c>
      <c r="AN83">
        <v>4006</v>
      </c>
      <c r="AO83">
        <v>4433</v>
      </c>
      <c r="AP83">
        <v>575</v>
      </c>
      <c r="AQ83">
        <v>1033</v>
      </c>
      <c r="AR83">
        <v>2670</v>
      </c>
      <c r="AS83">
        <v>4751</v>
      </c>
      <c r="AT83">
        <v>3177</v>
      </c>
      <c r="AU83">
        <v>1421</v>
      </c>
      <c r="AV83">
        <v>605</v>
      </c>
      <c r="AW83">
        <v>1619</v>
      </c>
      <c r="AX83">
        <v>790</v>
      </c>
      <c r="AY83">
        <v>159</v>
      </c>
      <c r="AZ83">
        <v>1892</v>
      </c>
      <c r="BA83">
        <v>1299</v>
      </c>
      <c r="BB83">
        <v>1761</v>
      </c>
      <c r="BC83">
        <v>4236</v>
      </c>
      <c r="BD83">
        <v>5863</v>
      </c>
      <c r="BE83">
        <v>11688</v>
      </c>
      <c r="BF83">
        <v>883</v>
      </c>
      <c r="BG83">
        <v>2028</v>
      </c>
      <c r="BH83">
        <v>2703</v>
      </c>
      <c r="BI83">
        <v>1964</v>
      </c>
      <c r="BJ83">
        <v>1437</v>
      </c>
      <c r="BK83">
        <v>1671</v>
      </c>
      <c r="BL83">
        <v>2089</v>
      </c>
      <c r="BM83">
        <v>2284</v>
      </c>
      <c r="BN83">
        <v>2305</v>
      </c>
      <c r="BO83">
        <v>2065</v>
      </c>
      <c r="BP83">
        <v>2457</v>
      </c>
      <c r="BQ83">
        <v>1987</v>
      </c>
      <c r="BR83">
        <v>1638</v>
      </c>
      <c r="BS83">
        <v>1440</v>
      </c>
      <c r="BT83">
        <v>4268</v>
      </c>
      <c r="BU83">
        <v>2057</v>
      </c>
      <c r="BV83">
        <v>1261</v>
      </c>
      <c r="BW83">
        <v>3467</v>
      </c>
      <c r="BX83">
        <v>2112</v>
      </c>
      <c r="BY83">
        <v>1297</v>
      </c>
      <c r="BZ83">
        <v>2111</v>
      </c>
      <c r="CA83">
        <v>4221</v>
      </c>
      <c r="CB83">
        <v>1464</v>
      </c>
      <c r="CC83">
        <v>2891</v>
      </c>
      <c r="CD83">
        <v>2632</v>
      </c>
      <c r="CE83">
        <v>2977</v>
      </c>
      <c r="CF83">
        <v>2039</v>
      </c>
      <c r="CG83">
        <v>1985</v>
      </c>
      <c r="CH83">
        <v>3024</v>
      </c>
      <c r="CI83">
        <v>2908</v>
      </c>
      <c r="CJ83">
        <v>1452</v>
      </c>
      <c r="CK83">
        <v>1343</v>
      </c>
      <c r="CL83">
        <v>1177</v>
      </c>
      <c r="CM83">
        <v>307</v>
      </c>
      <c r="CN83">
        <v>1147</v>
      </c>
      <c r="CO83">
        <v>1625</v>
      </c>
      <c r="CP83">
        <v>1986</v>
      </c>
      <c r="CQ83">
        <v>1435</v>
      </c>
      <c r="CR83">
        <v>2895</v>
      </c>
      <c r="CS83">
        <v>2511</v>
      </c>
      <c r="CT83">
        <v>3146</v>
      </c>
      <c r="CU83">
        <v>24811</v>
      </c>
      <c r="CV83">
        <v>2691</v>
      </c>
      <c r="CW83">
        <v>1667</v>
      </c>
      <c r="CX83">
        <v>1092</v>
      </c>
      <c r="CY83">
        <v>148</v>
      </c>
      <c r="CZ83">
        <v>2014</v>
      </c>
      <c r="DA83">
        <v>1828</v>
      </c>
      <c r="DB83">
        <v>2358</v>
      </c>
      <c r="DC83">
        <v>2517</v>
      </c>
      <c r="DD83">
        <v>1663</v>
      </c>
      <c r="DE83">
        <v>2012</v>
      </c>
      <c r="DF83">
        <v>2437</v>
      </c>
      <c r="DG83">
        <v>2417</v>
      </c>
      <c r="DH83">
        <v>1252</v>
      </c>
      <c r="DI83">
        <v>1397</v>
      </c>
      <c r="DJ83">
        <v>1949</v>
      </c>
      <c r="DK83">
        <v>1916</v>
      </c>
      <c r="DL83">
        <v>2239</v>
      </c>
      <c r="DM83">
        <v>1733</v>
      </c>
      <c r="DN83">
        <v>3210</v>
      </c>
      <c r="DO83">
        <v>2297</v>
      </c>
      <c r="DP83">
        <v>2627</v>
      </c>
      <c r="DQ83">
        <v>4054</v>
      </c>
      <c r="DR83">
        <v>2415</v>
      </c>
      <c r="DS83">
        <v>2290</v>
      </c>
      <c r="DT83">
        <v>1769</v>
      </c>
      <c r="DU83">
        <v>1847</v>
      </c>
    </row>
    <row r="84" spans="1:125" x14ac:dyDescent="0.25">
      <c r="A84" t="s">
        <v>548</v>
      </c>
      <c r="B84">
        <v>312.21699999999998</v>
      </c>
      <c r="C84">
        <v>776.9</v>
      </c>
      <c r="D84" t="s">
        <v>134</v>
      </c>
      <c r="E84" t="s">
        <v>549</v>
      </c>
      <c r="F84" t="s">
        <v>550</v>
      </c>
      <c r="G84" t="s">
        <v>551</v>
      </c>
      <c r="H84" t="s">
        <v>129</v>
      </c>
      <c r="I84" t="s">
        <v>552</v>
      </c>
      <c r="J84" t="s">
        <v>553</v>
      </c>
      <c r="K84" t="s">
        <v>132</v>
      </c>
      <c r="L84" t="s">
        <v>133</v>
      </c>
      <c r="M84">
        <v>2.74</v>
      </c>
      <c r="N84">
        <v>0.1</v>
      </c>
      <c r="O84" t="s">
        <v>134</v>
      </c>
      <c r="P84" t="s">
        <v>134</v>
      </c>
      <c r="Q84">
        <v>0.98919999999999997</v>
      </c>
      <c r="R84">
        <v>0.74</v>
      </c>
      <c r="S84" t="s">
        <v>135</v>
      </c>
      <c r="T84" t="s">
        <v>554</v>
      </c>
      <c r="U84" t="s">
        <v>555</v>
      </c>
      <c r="V84">
        <v>1</v>
      </c>
      <c r="W84" t="b">
        <v>1</v>
      </c>
      <c r="X84" t="s">
        <v>134</v>
      </c>
      <c r="Y84" t="s">
        <v>134</v>
      </c>
      <c r="Z84">
        <v>50</v>
      </c>
      <c r="AA84">
        <v>45</v>
      </c>
      <c r="AB84">
        <v>100</v>
      </c>
      <c r="AC84">
        <v>1952</v>
      </c>
      <c r="AD84">
        <v>80</v>
      </c>
      <c r="AE84">
        <v>68</v>
      </c>
      <c r="AF84">
        <v>107</v>
      </c>
      <c r="AG84">
        <v>90</v>
      </c>
      <c r="AH84">
        <v>146</v>
      </c>
      <c r="AI84">
        <v>131</v>
      </c>
      <c r="AJ84">
        <v>75</v>
      </c>
      <c r="AK84">
        <v>107</v>
      </c>
      <c r="AL84">
        <v>61</v>
      </c>
      <c r="AM84">
        <v>41</v>
      </c>
      <c r="AN84">
        <v>48</v>
      </c>
      <c r="AO84">
        <v>74</v>
      </c>
      <c r="AP84">
        <v>62</v>
      </c>
      <c r="AQ84">
        <v>156</v>
      </c>
      <c r="AR84">
        <v>54</v>
      </c>
      <c r="AS84">
        <v>167</v>
      </c>
      <c r="AT84">
        <v>107</v>
      </c>
      <c r="AU84">
        <v>134</v>
      </c>
      <c r="AV84">
        <v>111</v>
      </c>
      <c r="AW84">
        <v>131</v>
      </c>
      <c r="AX84">
        <v>71</v>
      </c>
      <c r="AY84">
        <v>1394</v>
      </c>
      <c r="AZ84">
        <v>79</v>
      </c>
      <c r="BA84">
        <v>35</v>
      </c>
      <c r="BB84">
        <v>93</v>
      </c>
      <c r="BC84">
        <v>2407</v>
      </c>
      <c r="BD84">
        <v>156</v>
      </c>
      <c r="BE84">
        <v>268</v>
      </c>
      <c r="BF84">
        <v>728</v>
      </c>
      <c r="BG84">
        <v>62</v>
      </c>
      <c r="BH84">
        <v>138</v>
      </c>
      <c r="BI84">
        <v>37</v>
      </c>
      <c r="BJ84">
        <v>89</v>
      </c>
      <c r="BK84">
        <v>116</v>
      </c>
      <c r="BL84">
        <v>64</v>
      </c>
      <c r="BM84">
        <v>49</v>
      </c>
      <c r="BN84">
        <v>63</v>
      </c>
      <c r="BO84">
        <v>1604</v>
      </c>
      <c r="BP84">
        <v>114</v>
      </c>
      <c r="BQ84">
        <v>106</v>
      </c>
      <c r="BR84">
        <v>79</v>
      </c>
      <c r="BS84">
        <v>138</v>
      </c>
      <c r="BT84">
        <v>84</v>
      </c>
      <c r="BU84">
        <v>63</v>
      </c>
      <c r="BV84">
        <v>64</v>
      </c>
      <c r="BW84">
        <v>107</v>
      </c>
      <c r="BX84">
        <v>95</v>
      </c>
      <c r="BY84">
        <v>81</v>
      </c>
      <c r="BZ84">
        <v>35</v>
      </c>
      <c r="CA84">
        <v>139</v>
      </c>
      <c r="CB84">
        <v>125</v>
      </c>
      <c r="CC84">
        <v>158</v>
      </c>
      <c r="CD84">
        <v>114</v>
      </c>
      <c r="CE84">
        <v>245</v>
      </c>
      <c r="CF84">
        <v>97</v>
      </c>
      <c r="CG84">
        <v>143</v>
      </c>
      <c r="CH84">
        <v>114</v>
      </c>
      <c r="CI84">
        <v>250</v>
      </c>
      <c r="CJ84">
        <v>83</v>
      </c>
      <c r="CK84">
        <v>102</v>
      </c>
      <c r="CL84">
        <v>55</v>
      </c>
      <c r="CM84">
        <v>2402</v>
      </c>
      <c r="CN84">
        <v>85</v>
      </c>
      <c r="CO84">
        <v>96</v>
      </c>
      <c r="CP84">
        <v>117</v>
      </c>
      <c r="CQ84">
        <v>170</v>
      </c>
      <c r="CR84">
        <v>234</v>
      </c>
      <c r="CS84">
        <v>179</v>
      </c>
      <c r="CT84">
        <v>136</v>
      </c>
      <c r="CU84">
        <v>8877</v>
      </c>
      <c r="CV84">
        <v>52</v>
      </c>
      <c r="CW84">
        <v>67</v>
      </c>
      <c r="CX84">
        <v>37</v>
      </c>
      <c r="CY84">
        <v>1370</v>
      </c>
      <c r="CZ84">
        <v>66</v>
      </c>
      <c r="DA84">
        <v>91</v>
      </c>
      <c r="DB84">
        <v>42</v>
      </c>
      <c r="DC84">
        <v>160</v>
      </c>
      <c r="DD84">
        <v>48</v>
      </c>
      <c r="DE84">
        <v>2759</v>
      </c>
      <c r="DF84">
        <v>69</v>
      </c>
      <c r="DG84">
        <v>2474</v>
      </c>
      <c r="DH84">
        <v>69</v>
      </c>
      <c r="DI84">
        <v>75</v>
      </c>
      <c r="DJ84">
        <v>58</v>
      </c>
      <c r="DK84">
        <v>95</v>
      </c>
      <c r="DL84">
        <v>129</v>
      </c>
      <c r="DM84">
        <v>44</v>
      </c>
      <c r="DN84">
        <v>76</v>
      </c>
      <c r="DO84">
        <v>84</v>
      </c>
      <c r="DP84">
        <v>116</v>
      </c>
      <c r="DQ84">
        <v>165</v>
      </c>
      <c r="DR84">
        <v>55</v>
      </c>
      <c r="DS84">
        <v>68</v>
      </c>
      <c r="DT84">
        <v>45</v>
      </c>
      <c r="DU84">
        <v>38</v>
      </c>
    </row>
    <row r="85" spans="1:125" x14ac:dyDescent="0.25">
      <c r="A85" t="s">
        <v>556</v>
      </c>
      <c r="B85">
        <v>312.21699999999998</v>
      </c>
      <c r="C85">
        <v>776.9</v>
      </c>
      <c r="D85" t="s">
        <v>134</v>
      </c>
      <c r="E85" t="s">
        <v>557</v>
      </c>
      <c r="F85" t="s">
        <v>558</v>
      </c>
      <c r="G85" t="s">
        <v>551</v>
      </c>
      <c r="H85" t="s">
        <v>129</v>
      </c>
      <c r="I85" t="s">
        <v>552</v>
      </c>
      <c r="J85" t="s">
        <v>553</v>
      </c>
      <c r="K85" t="s">
        <v>132</v>
      </c>
      <c r="L85" t="s">
        <v>133</v>
      </c>
      <c r="M85">
        <v>2.74</v>
      </c>
      <c r="N85">
        <v>0.1</v>
      </c>
      <c r="O85" t="s">
        <v>134</v>
      </c>
      <c r="P85" t="s">
        <v>134</v>
      </c>
      <c r="Q85">
        <v>0.98919999999999997</v>
      </c>
      <c r="R85">
        <v>0.74</v>
      </c>
      <c r="S85" t="s">
        <v>135</v>
      </c>
      <c r="T85" t="s">
        <v>554</v>
      </c>
      <c r="U85" t="s">
        <v>555</v>
      </c>
      <c r="V85">
        <v>1</v>
      </c>
      <c r="W85" t="b">
        <v>1</v>
      </c>
      <c r="X85" t="s">
        <v>134</v>
      </c>
      <c r="Y85" t="s">
        <v>134</v>
      </c>
      <c r="Z85">
        <v>50</v>
      </c>
      <c r="AA85">
        <v>45</v>
      </c>
      <c r="AB85">
        <v>100</v>
      </c>
      <c r="AC85">
        <v>1952</v>
      </c>
      <c r="AD85">
        <v>80</v>
      </c>
      <c r="AE85">
        <v>68</v>
      </c>
      <c r="AF85">
        <v>107</v>
      </c>
      <c r="AG85">
        <v>90</v>
      </c>
      <c r="AH85">
        <v>146</v>
      </c>
      <c r="AI85">
        <v>131</v>
      </c>
      <c r="AJ85">
        <v>75</v>
      </c>
      <c r="AK85">
        <v>107</v>
      </c>
      <c r="AL85">
        <v>61</v>
      </c>
      <c r="AM85">
        <v>41</v>
      </c>
      <c r="AN85">
        <v>48</v>
      </c>
      <c r="AO85">
        <v>74</v>
      </c>
      <c r="AP85">
        <v>62</v>
      </c>
      <c r="AQ85">
        <v>156</v>
      </c>
      <c r="AR85">
        <v>54</v>
      </c>
      <c r="AS85">
        <v>167</v>
      </c>
      <c r="AT85">
        <v>107</v>
      </c>
      <c r="AU85">
        <v>134</v>
      </c>
      <c r="AV85">
        <v>111</v>
      </c>
      <c r="AW85">
        <v>131</v>
      </c>
      <c r="AX85">
        <v>71</v>
      </c>
      <c r="AY85">
        <v>1394</v>
      </c>
      <c r="AZ85">
        <v>79</v>
      </c>
      <c r="BA85">
        <v>35</v>
      </c>
      <c r="BB85">
        <v>93</v>
      </c>
      <c r="BC85">
        <v>2407</v>
      </c>
      <c r="BD85">
        <v>156</v>
      </c>
      <c r="BE85">
        <v>268</v>
      </c>
      <c r="BF85">
        <v>728</v>
      </c>
      <c r="BG85">
        <v>62</v>
      </c>
      <c r="BH85">
        <v>138</v>
      </c>
      <c r="BI85">
        <v>37</v>
      </c>
      <c r="BJ85">
        <v>89</v>
      </c>
      <c r="BK85">
        <v>116</v>
      </c>
      <c r="BL85">
        <v>64</v>
      </c>
      <c r="BM85">
        <v>49</v>
      </c>
      <c r="BN85">
        <v>63</v>
      </c>
      <c r="BO85">
        <v>1604</v>
      </c>
      <c r="BP85">
        <v>114</v>
      </c>
      <c r="BQ85">
        <v>106</v>
      </c>
      <c r="BR85">
        <v>79</v>
      </c>
      <c r="BS85">
        <v>138</v>
      </c>
      <c r="BT85">
        <v>84</v>
      </c>
      <c r="BU85">
        <v>63</v>
      </c>
      <c r="BV85">
        <v>64</v>
      </c>
      <c r="BW85">
        <v>107</v>
      </c>
      <c r="BX85">
        <v>95</v>
      </c>
      <c r="BY85">
        <v>81</v>
      </c>
      <c r="BZ85">
        <v>35</v>
      </c>
      <c r="CA85">
        <v>139</v>
      </c>
      <c r="CB85">
        <v>125</v>
      </c>
      <c r="CC85">
        <v>158</v>
      </c>
      <c r="CD85">
        <v>114</v>
      </c>
      <c r="CE85">
        <v>245</v>
      </c>
      <c r="CF85">
        <v>97</v>
      </c>
      <c r="CG85">
        <v>143</v>
      </c>
      <c r="CH85">
        <v>114</v>
      </c>
      <c r="CI85">
        <v>250</v>
      </c>
      <c r="CJ85">
        <v>83</v>
      </c>
      <c r="CK85">
        <v>102</v>
      </c>
      <c r="CL85">
        <v>55</v>
      </c>
      <c r="CM85">
        <v>2402</v>
      </c>
      <c r="CN85">
        <v>85</v>
      </c>
      <c r="CO85">
        <v>96</v>
      </c>
      <c r="CP85">
        <v>117</v>
      </c>
      <c r="CQ85">
        <v>170</v>
      </c>
      <c r="CR85">
        <v>234</v>
      </c>
      <c r="CS85">
        <v>179</v>
      </c>
      <c r="CT85">
        <v>136</v>
      </c>
      <c r="CU85">
        <v>8877</v>
      </c>
      <c r="CV85">
        <v>52</v>
      </c>
      <c r="CW85">
        <v>67</v>
      </c>
      <c r="CX85">
        <v>37</v>
      </c>
      <c r="CY85">
        <v>1370</v>
      </c>
      <c r="CZ85">
        <v>66</v>
      </c>
      <c r="DA85">
        <v>91</v>
      </c>
      <c r="DB85">
        <v>42</v>
      </c>
      <c r="DC85">
        <v>160</v>
      </c>
      <c r="DD85">
        <v>48</v>
      </c>
      <c r="DE85">
        <v>2759</v>
      </c>
      <c r="DF85">
        <v>69</v>
      </c>
      <c r="DG85">
        <v>2474</v>
      </c>
      <c r="DH85">
        <v>69</v>
      </c>
      <c r="DI85">
        <v>75</v>
      </c>
      <c r="DJ85">
        <v>58</v>
      </c>
      <c r="DK85">
        <v>95</v>
      </c>
      <c r="DL85">
        <v>129</v>
      </c>
      <c r="DM85">
        <v>44</v>
      </c>
      <c r="DN85">
        <v>76</v>
      </c>
      <c r="DO85">
        <v>84</v>
      </c>
      <c r="DP85">
        <v>116</v>
      </c>
      <c r="DQ85">
        <v>165</v>
      </c>
      <c r="DR85">
        <v>55</v>
      </c>
      <c r="DS85">
        <v>68</v>
      </c>
      <c r="DT85">
        <v>45</v>
      </c>
      <c r="DU85">
        <v>38</v>
      </c>
    </row>
    <row r="86" spans="1:125" x14ac:dyDescent="0.25">
      <c r="A86" t="s">
        <v>559</v>
      </c>
      <c r="B86">
        <v>312.21699999999998</v>
      </c>
      <c r="C86">
        <v>776.9</v>
      </c>
      <c r="D86" t="s">
        <v>134</v>
      </c>
      <c r="E86" t="s">
        <v>560</v>
      </c>
      <c r="F86" t="s">
        <v>561</v>
      </c>
      <c r="G86" t="s">
        <v>551</v>
      </c>
      <c r="H86" t="s">
        <v>129</v>
      </c>
      <c r="I86" t="s">
        <v>552</v>
      </c>
      <c r="J86" t="s">
        <v>553</v>
      </c>
      <c r="K86" t="s">
        <v>132</v>
      </c>
      <c r="L86" t="s">
        <v>133</v>
      </c>
      <c r="M86">
        <v>2.74</v>
      </c>
      <c r="N86">
        <v>0.1</v>
      </c>
      <c r="O86" t="s">
        <v>134</v>
      </c>
      <c r="P86" t="s">
        <v>134</v>
      </c>
      <c r="Q86">
        <v>0.98919999999999997</v>
      </c>
      <c r="R86">
        <v>0.74</v>
      </c>
      <c r="S86" t="s">
        <v>135</v>
      </c>
      <c r="T86" t="s">
        <v>554</v>
      </c>
      <c r="U86" t="s">
        <v>555</v>
      </c>
      <c r="V86">
        <v>1</v>
      </c>
      <c r="W86" t="b">
        <v>1</v>
      </c>
      <c r="X86" t="s">
        <v>134</v>
      </c>
      <c r="Y86" t="s">
        <v>134</v>
      </c>
      <c r="Z86">
        <v>50</v>
      </c>
      <c r="AA86">
        <v>45</v>
      </c>
      <c r="AB86">
        <v>100</v>
      </c>
      <c r="AC86">
        <v>1952</v>
      </c>
      <c r="AD86">
        <v>80</v>
      </c>
      <c r="AE86">
        <v>68</v>
      </c>
      <c r="AF86">
        <v>107</v>
      </c>
      <c r="AG86">
        <v>90</v>
      </c>
      <c r="AH86">
        <v>146</v>
      </c>
      <c r="AI86">
        <v>131</v>
      </c>
      <c r="AJ86">
        <v>75</v>
      </c>
      <c r="AK86">
        <v>107</v>
      </c>
      <c r="AL86">
        <v>61</v>
      </c>
      <c r="AM86">
        <v>41</v>
      </c>
      <c r="AN86">
        <v>48</v>
      </c>
      <c r="AO86">
        <v>74</v>
      </c>
      <c r="AP86">
        <v>62</v>
      </c>
      <c r="AQ86">
        <v>156</v>
      </c>
      <c r="AR86">
        <v>54</v>
      </c>
      <c r="AS86">
        <v>167</v>
      </c>
      <c r="AT86">
        <v>107</v>
      </c>
      <c r="AU86">
        <v>134</v>
      </c>
      <c r="AV86">
        <v>111</v>
      </c>
      <c r="AW86">
        <v>131</v>
      </c>
      <c r="AX86">
        <v>71</v>
      </c>
      <c r="AY86">
        <v>1394</v>
      </c>
      <c r="AZ86">
        <v>79</v>
      </c>
      <c r="BA86">
        <v>35</v>
      </c>
      <c r="BB86">
        <v>93</v>
      </c>
      <c r="BC86">
        <v>2407</v>
      </c>
      <c r="BD86">
        <v>156</v>
      </c>
      <c r="BE86">
        <v>268</v>
      </c>
      <c r="BF86">
        <v>728</v>
      </c>
      <c r="BG86">
        <v>62</v>
      </c>
      <c r="BH86">
        <v>138</v>
      </c>
      <c r="BI86">
        <v>37</v>
      </c>
      <c r="BJ86">
        <v>89</v>
      </c>
      <c r="BK86">
        <v>116</v>
      </c>
      <c r="BL86">
        <v>64</v>
      </c>
      <c r="BM86">
        <v>49</v>
      </c>
      <c r="BN86">
        <v>63</v>
      </c>
      <c r="BO86">
        <v>1604</v>
      </c>
      <c r="BP86">
        <v>114</v>
      </c>
      <c r="BQ86">
        <v>106</v>
      </c>
      <c r="BR86">
        <v>79</v>
      </c>
      <c r="BS86">
        <v>138</v>
      </c>
      <c r="BT86">
        <v>84</v>
      </c>
      <c r="BU86">
        <v>63</v>
      </c>
      <c r="BV86">
        <v>64</v>
      </c>
      <c r="BW86">
        <v>107</v>
      </c>
      <c r="BX86">
        <v>95</v>
      </c>
      <c r="BY86">
        <v>81</v>
      </c>
      <c r="BZ86">
        <v>35</v>
      </c>
      <c r="CA86">
        <v>139</v>
      </c>
      <c r="CB86">
        <v>125</v>
      </c>
      <c r="CC86">
        <v>158</v>
      </c>
      <c r="CD86">
        <v>114</v>
      </c>
      <c r="CE86">
        <v>245</v>
      </c>
      <c r="CF86">
        <v>97</v>
      </c>
      <c r="CG86">
        <v>143</v>
      </c>
      <c r="CH86">
        <v>114</v>
      </c>
      <c r="CI86">
        <v>250</v>
      </c>
      <c r="CJ86">
        <v>83</v>
      </c>
      <c r="CK86">
        <v>102</v>
      </c>
      <c r="CL86">
        <v>55</v>
      </c>
      <c r="CM86">
        <v>2402</v>
      </c>
      <c r="CN86">
        <v>85</v>
      </c>
      <c r="CO86">
        <v>96</v>
      </c>
      <c r="CP86">
        <v>117</v>
      </c>
      <c r="CQ86">
        <v>170</v>
      </c>
      <c r="CR86">
        <v>234</v>
      </c>
      <c r="CS86">
        <v>179</v>
      </c>
      <c r="CT86">
        <v>136</v>
      </c>
      <c r="CU86">
        <v>8877</v>
      </c>
      <c r="CV86">
        <v>52</v>
      </c>
      <c r="CW86">
        <v>67</v>
      </c>
      <c r="CX86">
        <v>37</v>
      </c>
      <c r="CY86">
        <v>1370</v>
      </c>
      <c r="CZ86">
        <v>66</v>
      </c>
      <c r="DA86">
        <v>91</v>
      </c>
      <c r="DB86">
        <v>42</v>
      </c>
      <c r="DC86">
        <v>160</v>
      </c>
      <c r="DD86">
        <v>48</v>
      </c>
      <c r="DE86">
        <v>2759</v>
      </c>
      <c r="DF86">
        <v>69</v>
      </c>
      <c r="DG86">
        <v>2474</v>
      </c>
      <c r="DH86">
        <v>69</v>
      </c>
      <c r="DI86">
        <v>75</v>
      </c>
      <c r="DJ86">
        <v>58</v>
      </c>
      <c r="DK86">
        <v>95</v>
      </c>
      <c r="DL86">
        <v>129</v>
      </c>
      <c r="DM86">
        <v>44</v>
      </c>
      <c r="DN86">
        <v>76</v>
      </c>
      <c r="DO86">
        <v>84</v>
      </c>
      <c r="DP86">
        <v>116</v>
      </c>
      <c r="DQ86">
        <v>165</v>
      </c>
      <c r="DR86">
        <v>55</v>
      </c>
      <c r="DS86">
        <v>68</v>
      </c>
      <c r="DT86">
        <v>45</v>
      </c>
      <c r="DU86">
        <v>38</v>
      </c>
    </row>
    <row r="87" spans="1:125" x14ac:dyDescent="0.25">
      <c r="A87" t="s">
        <v>562</v>
      </c>
      <c r="B87">
        <v>312.21699999999998</v>
      </c>
      <c r="C87">
        <v>776.9</v>
      </c>
      <c r="D87" t="s">
        <v>134</v>
      </c>
      <c r="E87" t="s">
        <v>563</v>
      </c>
      <c r="F87" t="s">
        <v>564</v>
      </c>
      <c r="G87" t="s">
        <v>551</v>
      </c>
      <c r="H87" t="s">
        <v>129</v>
      </c>
      <c r="I87" t="s">
        <v>552</v>
      </c>
      <c r="J87" t="s">
        <v>553</v>
      </c>
      <c r="K87" t="s">
        <v>132</v>
      </c>
      <c r="L87" t="s">
        <v>133</v>
      </c>
      <c r="M87">
        <v>2.74</v>
      </c>
      <c r="N87">
        <v>0.1</v>
      </c>
      <c r="O87" t="s">
        <v>134</v>
      </c>
      <c r="P87" t="s">
        <v>134</v>
      </c>
      <c r="Q87">
        <v>0.98360000000000003</v>
      </c>
      <c r="R87">
        <v>0.74</v>
      </c>
      <c r="S87" t="s">
        <v>135</v>
      </c>
      <c r="T87" t="s">
        <v>554</v>
      </c>
      <c r="U87" t="s">
        <v>555</v>
      </c>
      <c r="V87">
        <v>1</v>
      </c>
      <c r="W87" t="b">
        <v>1</v>
      </c>
      <c r="X87" t="s">
        <v>134</v>
      </c>
      <c r="Y87" t="s">
        <v>134</v>
      </c>
      <c r="Z87">
        <v>50</v>
      </c>
      <c r="AA87">
        <v>45</v>
      </c>
      <c r="AB87">
        <v>100</v>
      </c>
      <c r="AC87">
        <v>1952</v>
      </c>
      <c r="AD87">
        <v>80</v>
      </c>
      <c r="AE87">
        <v>68</v>
      </c>
      <c r="AF87">
        <v>107</v>
      </c>
      <c r="AG87">
        <v>90</v>
      </c>
      <c r="AH87">
        <v>146</v>
      </c>
      <c r="AI87">
        <v>131</v>
      </c>
      <c r="AJ87">
        <v>75</v>
      </c>
      <c r="AK87">
        <v>107</v>
      </c>
      <c r="AL87">
        <v>61</v>
      </c>
      <c r="AM87">
        <v>41</v>
      </c>
      <c r="AN87">
        <v>48</v>
      </c>
      <c r="AO87">
        <v>74</v>
      </c>
      <c r="AP87">
        <v>62</v>
      </c>
      <c r="AQ87">
        <v>156</v>
      </c>
      <c r="AR87">
        <v>54</v>
      </c>
      <c r="AS87">
        <v>167</v>
      </c>
      <c r="AT87">
        <v>107</v>
      </c>
      <c r="AU87">
        <v>134</v>
      </c>
      <c r="AV87">
        <v>111</v>
      </c>
      <c r="AW87">
        <v>131</v>
      </c>
      <c r="AX87">
        <v>71</v>
      </c>
      <c r="AY87">
        <v>1394</v>
      </c>
      <c r="AZ87">
        <v>79</v>
      </c>
      <c r="BA87">
        <v>35</v>
      </c>
      <c r="BB87">
        <v>93</v>
      </c>
      <c r="BC87">
        <v>2407</v>
      </c>
      <c r="BD87">
        <v>156</v>
      </c>
      <c r="BE87">
        <v>268</v>
      </c>
      <c r="BF87">
        <v>728</v>
      </c>
      <c r="BG87">
        <v>62</v>
      </c>
      <c r="BH87">
        <v>138</v>
      </c>
      <c r="BI87">
        <v>37</v>
      </c>
      <c r="BJ87">
        <v>89</v>
      </c>
      <c r="BK87">
        <v>116</v>
      </c>
      <c r="BL87">
        <v>64</v>
      </c>
      <c r="BM87">
        <v>49</v>
      </c>
      <c r="BN87">
        <v>63</v>
      </c>
      <c r="BO87">
        <v>1604</v>
      </c>
      <c r="BP87">
        <v>114</v>
      </c>
      <c r="BQ87">
        <v>106</v>
      </c>
      <c r="BR87">
        <v>79</v>
      </c>
      <c r="BS87">
        <v>138</v>
      </c>
      <c r="BT87">
        <v>84</v>
      </c>
      <c r="BU87">
        <v>63</v>
      </c>
      <c r="BV87">
        <v>64</v>
      </c>
      <c r="BW87">
        <v>107</v>
      </c>
      <c r="BX87">
        <v>95</v>
      </c>
      <c r="BY87">
        <v>81</v>
      </c>
      <c r="BZ87">
        <v>35</v>
      </c>
      <c r="CA87">
        <v>139</v>
      </c>
      <c r="CB87">
        <v>125</v>
      </c>
      <c r="CC87">
        <v>158</v>
      </c>
      <c r="CD87">
        <v>114</v>
      </c>
      <c r="CE87">
        <v>245</v>
      </c>
      <c r="CF87">
        <v>97</v>
      </c>
      <c r="CG87">
        <v>143</v>
      </c>
      <c r="CH87">
        <v>114</v>
      </c>
      <c r="CI87">
        <v>250</v>
      </c>
      <c r="CJ87">
        <v>83</v>
      </c>
      <c r="CK87">
        <v>102</v>
      </c>
      <c r="CL87">
        <v>55</v>
      </c>
      <c r="CM87">
        <v>2402</v>
      </c>
      <c r="CN87">
        <v>85</v>
      </c>
      <c r="CO87">
        <v>96</v>
      </c>
      <c r="CP87">
        <v>117</v>
      </c>
      <c r="CQ87">
        <v>170</v>
      </c>
      <c r="CR87">
        <v>234</v>
      </c>
      <c r="CS87">
        <v>179</v>
      </c>
      <c r="CT87">
        <v>136</v>
      </c>
      <c r="CU87">
        <v>8877</v>
      </c>
      <c r="CV87">
        <v>52</v>
      </c>
      <c r="CW87">
        <v>67</v>
      </c>
      <c r="CX87">
        <v>37</v>
      </c>
      <c r="CY87">
        <v>1370</v>
      </c>
      <c r="CZ87">
        <v>66</v>
      </c>
      <c r="DA87">
        <v>91</v>
      </c>
      <c r="DB87">
        <v>42</v>
      </c>
      <c r="DC87">
        <v>160</v>
      </c>
      <c r="DD87">
        <v>48</v>
      </c>
      <c r="DE87">
        <v>2759</v>
      </c>
      <c r="DF87">
        <v>69</v>
      </c>
      <c r="DG87">
        <v>2474</v>
      </c>
      <c r="DH87">
        <v>69</v>
      </c>
      <c r="DI87">
        <v>75</v>
      </c>
      <c r="DJ87">
        <v>58</v>
      </c>
      <c r="DK87">
        <v>95</v>
      </c>
      <c r="DL87">
        <v>129</v>
      </c>
      <c r="DM87">
        <v>44</v>
      </c>
      <c r="DN87">
        <v>76</v>
      </c>
      <c r="DO87">
        <v>84</v>
      </c>
      <c r="DP87">
        <v>116</v>
      </c>
      <c r="DQ87">
        <v>165</v>
      </c>
      <c r="DR87">
        <v>55</v>
      </c>
      <c r="DS87">
        <v>68</v>
      </c>
      <c r="DT87">
        <v>45</v>
      </c>
      <c r="DU87">
        <v>38</v>
      </c>
    </row>
    <row r="88" spans="1:125" hidden="1" x14ac:dyDescent="0.25">
      <c r="A88">
        <v>6828</v>
      </c>
      <c r="B88">
        <v>314.23270000000002</v>
      </c>
      <c r="C88">
        <v>867.5</v>
      </c>
      <c r="D88" t="s">
        <v>134</v>
      </c>
      <c r="E88" t="s">
        <v>218</v>
      </c>
      <c r="F88" t="s">
        <v>219</v>
      </c>
      <c r="G88" t="s">
        <v>220</v>
      </c>
      <c r="H88" t="s">
        <v>129</v>
      </c>
      <c r="I88" t="s">
        <v>221</v>
      </c>
      <c r="J88" t="s">
        <v>222</v>
      </c>
      <c r="K88" t="s">
        <v>132</v>
      </c>
      <c r="L88" t="s">
        <v>133</v>
      </c>
      <c r="M88">
        <v>2.74</v>
      </c>
      <c r="N88">
        <v>0.2</v>
      </c>
      <c r="O88" t="s">
        <v>134</v>
      </c>
      <c r="P88" t="s">
        <v>134</v>
      </c>
      <c r="Q88">
        <v>0.99390000000000001</v>
      </c>
      <c r="R88">
        <v>0.74</v>
      </c>
      <c r="S88" t="s">
        <v>135</v>
      </c>
      <c r="T88" t="s">
        <v>565</v>
      </c>
      <c r="U88" t="s">
        <v>566</v>
      </c>
      <c r="V88">
        <v>3</v>
      </c>
      <c r="W88" t="b">
        <v>1</v>
      </c>
      <c r="X88" t="s">
        <v>134</v>
      </c>
      <c r="Y88" t="s">
        <v>134</v>
      </c>
      <c r="Z88">
        <v>382</v>
      </c>
      <c r="AA88">
        <v>321</v>
      </c>
      <c r="AB88">
        <v>759</v>
      </c>
      <c r="AC88">
        <v>1082</v>
      </c>
      <c r="AD88">
        <v>352</v>
      </c>
      <c r="AE88">
        <v>371</v>
      </c>
      <c r="AF88">
        <v>167</v>
      </c>
      <c r="AG88">
        <v>271</v>
      </c>
      <c r="AH88">
        <v>803</v>
      </c>
      <c r="AI88">
        <v>867</v>
      </c>
      <c r="AJ88">
        <v>472</v>
      </c>
      <c r="AK88">
        <v>353</v>
      </c>
      <c r="AL88">
        <v>392</v>
      </c>
      <c r="AM88">
        <v>185</v>
      </c>
      <c r="AN88">
        <v>375</v>
      </c>
      <c r="AO88">
        <v>802</v>
      </c>
      <c r="AP88">
        <v>481</v>
      </c>
      <c r="AQ88">
        <v>147</v>
      </c>
      <c r="AR88">
        <v>279</v>
      </c>
      <c r="AS88">
        <v>378</v>
      </c>
      <c r="AT88">
        <v>307</v>
      </c>
      <c r="AU88">
        <v>495</v>
      </c>
      <c r="AV88">
        <v>403</v>
      </c>
      <c r="AW88">
        <v>433</v>
      </c>
      <c r="AX88">
        <v>56</v>
      </c>
      <c r="AY88">
        <v>6651</v>
      </c>
      <c r="AZ88">
        <v>784</v>
      </c>
      <c r="BA88">
        <v>235</v>
      </c>
      <c r="BB88">
        <v>468</v>
      </c>
      <c r="BC88">
        <v>350</v>
      </c>
      <c r="BD88">
        <v>1199</v>
      </c>
      <c r="BE88">
        <v>2791</v>
      </c>
      <c r="BF88">
        <v>854</v>
      </c>
      <c r="BG88">
        <v>376</v>
      </c>
      <c r="BH88">
        <v>955</v>
      </c>
      <c r="BI88">
        <v>837</v>
      </c>
      <c r="BJ88">
        <v>776</v>
      </c>
      <c r="BK88">
        <v>988</v>
      </c>
      <c r="BL88">
        <v>323</v>
      </c>
      <c r="BM88">
        <v>339</v>
      </c>
      <c r="BN88">
        <v>427</v>
      </c>
      <c r="BO88">
        <v>6218</v>
      </c>
      <c r="BP88">
        <v>801</v>
      </c>
      <c r="BQ88">
        <v>571</v>
      </c>
      <c r="BR88">
        <v>161</v>
      </c>
      <c r="BS88">
        <v>736</v>
      </c>
      <c r="BT88">
        <v>430</v>
      </c>
      <c r="BU88">
        <v>526</v>
      </c>
      <c r="BV88">
        <v>618</v>
      </c>
      <c r="BW88">
        <v>618</v>
      </c>
      <c r="BX88">
        <v>561</v>
      </c>
      <c r="BY88">
        <v>602</v>
      </c>
      <c r="BZ88">
        <v>257</v>
      </c>
      <c r="CA88">
        <v>1230</v>
      </c>
      <c r="CB88">
        <v>1175</v>
      </c>
      <c r="CC88">
        <v>1861</v>
      </c>
      <c r="CD88">
        <v>1284</v>
      </c>
      <c r="CE88">
        <v>1815</v>
      </c>
      <c r="CF88">
        <v>490</v>
      </c>
      <c r="CG88">
        <v>1237</v>
      </c>
      <c r="CH88">
        <v>984</v>
      </c>
      <c r="CI88">
        <v>1532</v>
      </c>
      <c r="CJ88">
        <v>1159</v>
      </c>
      <c r="CK88">
        <v>1116</v>
      </c>
      <c r="CL88">
        <v>276</v>
      </c>
      <c r="CM88">
        <v>2024</v>
      </c>
      <c r="CN88">
        <v>485</v>
      </c>
      <c r="CO88">
        <v>724</v>
      </c>
      <c r="CP88">
        <v>587</v>
      </c>
      <c r="CQ88">
        <v>1535</v>
      </c>
      <c r="CR88">
        <v>1997</v>
      </c>
      <c r="CS88">
        <v>872</v>
      </c>
      <c r="CT88">
        <v>753</v>
      </c>
      <c r="CU88">
        <v>249</v>
      </c>
      <c r="CV88">
        <v>365</v>
      </c>
      <c r="CW88">
        <v>236</v>
      </c>
      <c r="CX88">
        <v>106</v>
      </c>
      <c r="CY88">
        <v>6718</v>
      </c>
      <c r="CZ88">
        <v>355</v>
      </c>
      <c r="DA88">
        <v>653</v>
      </c>
      <c r="DB88">
        <v>174</v>
      </c>
      <c r="DC88">
        <v>1272</v>
      </c>
      <c r="DD88">
        <v>257</v>
      </c>
      <c r="DE88">
        <v>11307</v>
      </c>
      <c r="DF88">
        <v>322</v>
      </c>
      <c r="DG88">
        <v>13658</v>
      </c>
      <c r="DH88">
        <v>294</v>
      </c>
      <c r="DI88">
        <v>313</v>
      </c>
      <c r="DJ88">
        <v>665</v>
      </c>
      <c r="DK88">
        <v>680</v>
      </c>
      <c r="DL88">
        <v>16811</v>
      </c>
      <c r="DM88">
        <v>621</v>
      </c>
      <c r="DN88">
        <v>415</v>
      </c>
      <c r="DO88">
        <v>495</v>
      </c>
      <c r="DP88">
        <v>631</v>
      </c>
      <c r="DQ88">
        <v>170</v>
      </c>
      <c r="DR88">
        <v>384</v>
      </c>
      <c r="DS88">
        <v>381</v>
      </c>
      <c r="DT88">
        <v>270</v>
      </c>
      <c r="DU88">
        <v>306</v>
      </c>
    </row>
    <row r="89" spans="1:125" hidden="1" x14ac:dyDescent="0.25">
      <c r="A89">
        <v>6829</v>
      </c>
      <c r="B89">
        <v>314.2328</v>
      </c>
      <c r="C89">
        <v>877.9</v>
      </c>
      <c r="D89" t="s">
        <v>134</v>
      </c>
      <c r="E89" t="s">
        <v>218</v>
      </c>
      <c r="F89" t="s">
        <v>219</v>
      </c>
      <c r="G89" t="s">
        <v>220</v>
      </c>
      <c r="H89" t="s">
        <v>129</v>
      </c>
      <c r="I89" t="s">
        <v>221</v>
      </c>
      <c r="J89" t="s">
        <v>222</v>
      </c>
      <c r="K89" t="s">
        <v>132</v>
      </c>
      <c r="L89" t="s">
        <v>133</v>
      </c>
      <c r="M89">
        <v>2.74</v>
      </c>
      <c r="N89">
        <v>0.6</v>
      </c>
      <c r="O89" t="s">
        <v>134</v>
      </c>
      <c r="P89" t="s">
        <v>134</v>
      </c>
      <c r="Q89">
        <v>0.99460000000000004</v>
      </c>
      <c r="R89">
        <v>0.74</v>
      </c>
      <c r="S89" t="s">
        <v>135</v>
      </c>
      <c r="T89" t="s">
        <v>567</v>
      </c>
      <c r="U89" t="s">
        <v>568</v>
      </c>
      <c r="V89">
        <v>2</v>
      </c>
      <c r="W89" t="b">
        <v>1</v>
      </c>
      <c r="X89" t="s">
        <v>134</v>
      </c>
      <c r="Y89" t="s">
        <v>134</v>
      </c>
      <c r="Z89">
        <v>39</v>
      </c>
      <c r="AA89">
        <v>23</v>
      </c>
      <c r="AB89">
        <v>53</v>
      </c>
      <c r="AC89">
        <v>29</v>
      </c>
      <c r="AD89">
        <v>41</v>
      </c>
      <c r="AE89">
        <v>30</v>
      </c>
      <c r="AF89">
        <v>16</v>
      </c>
      <c r="AG89">
        <v>54</v>
      </c>
      <c r="AH89">
        <v>78</v>
      </c>
      <c r="AI89">
        <v>75</v>
      </c>
      <c r="AJ89">
        <v>73</v>
      </c>
      <c r="AK89">
        <v>73</v>
      </c>
      <c r="AL89">
        <v>37</v>
      </c>
      <c r="AM89">
        <v>42</v>
      </c>
      <c r="AN89">
        <v>30</v>
      </c>
      <c r="AO89">
        <v>63</v>
      </c>
      <c r="AP89">
        <v>39</v>
      </c>
      <c r="AQ89">
        <v>117</v>
      </c>
      <c r="AR89">
        <v>12</v>
      </c>
      <c r="AS89">
        <v>46</v>
      </c>
      <c r="AT89">
        <v>89</v>
      </c>
      <c r="AU89">
        <v>29</v>
      </c>
      <c r="AV89">
        <v>32</v>
      </c>
      <c r="AW89">
        <v>58</v>
      </c>
      <c r="AX89">
        <v>11550</v>
      </c>
      <c r="AY89">
        <v>54</v>
      </c>
      <c r="AZ89">
        <v>38</v>
      </c>
      <c r="BA89">
        <v>61</v>
      </c>
      <c r="BB89">
        <v>100</v>
      </c>
      <c r="BC89">
        <v>93</v>
      </c>
      <c r="BD89">
        <v>48</v>
      </c>
      <c r="BE89">
        <v>86</v>
      </c>
      <c r="BF89">
        <v>146</v>
      </c>
      <c r="BG89">
        <v>35</v>
      </c>
      <c r="BH89">
        <v>68</v>
      </c>
      <c r="BI89">
        <v>47</v>
      </c>
      <c r="BJ89">
        <v>18</v>
      </c>
      <c r="BK89">
        <v>41</v>
      </c>
      <c r="BL89">
        <v>15</v>
      </c>
      <c r="BM89">
        <v>26</v>
      </c>
      <c r="BN89">
        <v>21</v>
      </c>
      <c r="BO89">
        <v>38</v>
      </c>
      <c r="BP89">
        <v>44</v>
      </c>
      <c r="BQ89">
        <v>49</v>
      </c>
      <c r="BR89">
        <v>28</v>
      </c>
      <c r="BS89">
        <v>61</v>
      </c>
      <c r="BT89">
        <v>42</v>
      </c>
      <c r="BU89">
        <v>32</v>
      </c>
      <c r="BV89">
        <v>33</v>
      </c>
      <c r="BW89">
        <v>79</v>
      </c>
      <c r="BX89">
        <v>117</v>
      </c>
      <c r="BY89">
        <v>167</v>
      </c>
      <c r="BZ89">
        <v>18</v>
      </c>
      <c r="CA89">
        <v>45</v>
      </c>
      <c r="CB89">
        <v>54</v>
      </c>
      <c r="CC89">
        <v>79</v>
      </c>
      <c r="CD89">
        <v>57</v>
      </c>
      <c r="CE89">
        <v>55</v>
      </c>
      <c r="CF89">
        <v>15</v>
      </c>
      <c r="CG89">
        <v>51</v>
      </c>
      <c r="CH89">
        <v>115</v>
      </c>
      <c r="CI89">
        <v>40</v>
      </c>
      <c r="CJ89">
        <v>52</v>
      </c>
      <c r="CK89">
        <v>79</v>
      </c>
      <c r="CL89">
        <v>6</v>
      </c>
      <c r="CM89">
        <v>113</v>
      </c>
      <c r="CN89">
        <v>60</v>
      </c>
      <c r="CO89">
        <v>64</v>
      </c>
      <c r="CP89">
        <v>42</v>
      </c>
      <c r="CQ89">
        <v>52</v>
      </c>
      <c r="CR89">
        <v>86</v>
      </c>
      <c r="CS89">
        <v>29</v>
      </c>
      <c r="CT89">
        <v>65</v>
      </c>
      <c r="CU89">
        <v>107</v>
      </c>
      <c r="CV89">
        <v>78</v>
      </c>
      <c r="CW89">
        <v>12</v>
      </c>
      <c r="CX89">
        <v>15</v>
      </c>
      <c r="CY89">
        <v>84</v>
      </c>
      <c r="CZ89">
        <v>37</v>
      </c>
      <c r="DA89">
        <v>45</v>
      </c>
      <c r="DB89">
        <v>32</v>
      </c>
      <c r="DC89">
        <v>59</v>
      </c>
      <c r="DD89">
        <v>29</v>
      </c>
      <c r="DE89">
        <v>30</v>
      </c>
      <c r="DF89">
        <v>15</v>
      </c>
      <c r="DG89">
        <v>40</v>
      </c>
      <c r="DH89">
        <v>14</v>
      </c>
      <c r="DI89">
        <v>28</v>
      </c>
      <c r="DJ89">
        <v>30</v>
      </c>
      <c r="DK89">
        <v>56</v>
      </c>
      <c r="DL89">
        <v>538</v>
      </c>
      <c r="DM89">
        <v>70</v>
      </c>
      <c r="DN89">
        <v>67</v>
      </c>
      <c r="DO89">
        <v>49</v>
      </c>
      <c r="DP89">
        <v>77</v>
      </c>
      <c r="DQ89">
        <v>230</v>
      </c>
      <c r="DR89">
        <v>34</v>
      </c>
      <c r="DS89">
        <v>44</v>
      </c>
      <c r="DT89">
        <v>32</v>
      </c>
      <c r="DU89">
        <v>30</v>
      </c>
    </row>
    <row r="90" spans="1:125" hidden="1" x14ac:dyDescent="0.25">
      <c r="A90">
        <v>6901</v>
      </c>
      <c r="B90">
        <v>316.24849999999998</v>
      </c>
      <c r="C90">
        <v>911.2</v>
      </c>
      <c r="D90" t="s">
        <v>134</v>
      </c>
      <c r="E90" t="s">
        <v>225</v>
      </c>
      <c r="F90" t="s">
        <v>226</v>
      </c>
      <c r="G90" t="s">
        <v>227</v>
      </c>
      <c r="H90" t="s">
        <v>129</v>
      </c>
      <c r="I90" t="s">
        <v>228</v>
      </c>
      <c r="J90" t="s">
        <v>229</v>
      </c>
      <c r="K90" t="s">
        <v>132</v>
      </c>
      <c r="L90" t="s">
        <v>133</v>
      </c>
      <c r="M90">
        <v>2.74</v>
      </c>
      <c r="N90">
        <v>0.8</v>
      </c>
      <c r="O90" t="s">
        <v>134</v>
      </c>
      <c r="P90" t="s">
        <v>134</v>
      </c>
      <c r="Q90">
        <v>0.99909999999999999</v>
      </c>
      <c r="R90">
        <v>0.74</v>
      </c>
      <c r="S90" t="s">
        <v>135</v>
      </c>
      <c r="T90" t="s">
        <v>569</v>
      </c>
      <c r="U90" t="s">
        <v>570</v>
      </c>
      <c r="V90">
        <v>2</v>
      </c>
      <c r="W90" t="b">
        <v>1</v>
      </c>
      <c r="X90" t="s">
        <v>134</v>
      </c>
      <c r="Y90" t="s">
        <v>134</v>
      </c>
      <c r="Z90">
        <v>2308</v>
      </c>
      <c r="AA90">
        <v>686</v>
      </c>
      <c r="AB90">
        <v>3962</v>
      </c>
      <c r="AC90">
        <v>12</v>
      </c>
      <c r="AD90">
        <v>624</v>
      </c>
      <c r="AE90">
        <v>809</v>
      </c>
      <c r="AF90">
        <v>1404</v>
      </c>
      <c r="AG90">
        <v>455</v>
      </c>
      <c r="AH90">
        <v>1998</v>
      </c>
      <c r="AI90">
        <v>4491</v>
      </c>
      <c r="AJ90">
        <v>1123</v>
      </c>
      <c r="AK90">
        <v>404</v>
      </c>
      <c r="AL90">
        <v>1148</v>
      </c>
      <c r="AM90">
        <v>334</v>
      </c>
      <c r="AN90">
        <v>740</v>
      </c>
      <c r="AO90">
        <v>1833</v>
      </c>
      <c r="AP90">
        <v>1605</v>
      </c>
      <c r="AQ90">
        <v>993</v>
      </c>
      <c r="AR90">
        <v>754</v>
      </c>
      <c r="AS90">
        <v>1064</v>
      </c>
      <c r="AT90">
        <v>586</v>
      </c>
      <c r="AU90">
        <v>1446</v>
      </c>
      <c r="AV90">
        <v>787</v>
      </c>
      <c r="AW90">
        <v>938</v>
      </c>
      <c r="AX90">
        <v>18</v>
      </c>
      <c r="AY90">
        <v>40269</v>
      </c>
      <c r="AZ90">
        <v>1784</v>
      </c>
      <c r="BA90">
        <v>563</v>
      </c>
      <c r="BB90">
        <v>664</v>
      </c>
      <c r="BC90">
        <v>16285</v>
      </c>
      <c r="BD90">
        <v>1997</v>
      </c>
      <c r="BE90">
        <v>5175</v>
      </c>
      <c r="BF90">
        <v>222</v>
      </c>
      <c r="BG90">
        <v>695</v>
      </c>
      <c r="BH90">
        <v>1981</v>
      </c>
      <c r="BI90">
        <v>1928</v>
      </c>
      <c r="BJ90">
        <v>1852</v>
      </c>
      <c r="BK90">
        <v>2013</v>
      </c>
      <c r="BL90">
        <v>639</v>
      </c>
      <c r="BM90">
        <v>475</v>
      </c>
      <c r="BN90">
        <v>773</v>
      </c>
      <c r="BO90">
        <v>18052</v>
      </c>
      <c r="BP90">
        <v>2186</v>
      </c>
      <c r="BQ90">
        <v>1024</v>
      </c>
      <c r="BR90">
        <v>356</v>
      </c>
      <c r="BS90">
        <v>5405</v>
      </c>
      <c r="BT90">
        <v>1135</v>
      </c>
      <c r="BU90">
        <v>1550</v>
      </c>
      <c r="BV90">
        <v>1773</v>
      </c>
      <c r="BW90">
        <v>1208</v>
      </c>
      <c r="BX90">
        <v>1521</v>
      </c>
      <c r="BY90">
        <v>1441</v>
      </c>
      <c r="BZ90">
        <v>631</v>
      </c>
      <c r="CA90">
        <v>3114</v>
      </c>
      <c r="CB90">
        <v>4549</v>
      </c>
      <c r="CC90">
        <v>7501</v>
      </c>
      <c r="CD90">
        <v>3979</v>
      </c>
      <c r="CE90">
        <v>4602</v>
      </c>
      <c r="CF90">
        <v>1630</v>
      </c>
      <c r="CG90">
        <v>4017</v>
      </c>
      <c r="CH90">
        <v>3981</v>
      </c>
      <c r="CI90">
        <v>4446</v>
      </c>
      <c r="CJ90">
        <v>3095</v>
      </c>
      <c r="CK90">
        <v>2251</v>
      </c>
      <c r="CL90">
        <v>423</v>
      </c>
      <c r="CM90">
        <v>68894</v>
      </c>
      <c r="CN90">
        <v>905</v>
      </c>
      <c r="CO90">
        <v>3181</v>
      </c>
      <c r="CP90">
        <v>2042</v>
      </c>
      <c r="CQ90">
        <v>4243</v>
      </c>
      <c r="CR90">
        <v>9075</v>
      </c>
      <c r="CS90">
        <v>2260</v>
      </c>
      <c r="CT90">
        <v>3303</v>
      </c>
      <c r="CU90">
        <v>10</v>
      </c>
      <c r="CV90">
        <v>2822</v>
      </c>
      <c r="CW90">
        <v>494</v>
      </c>
      <c r="CX90">
        <v>261</v>
      </c>
      <c r="CY90">
        <v>23463</v>
      </c>
      <c r="CZ90">
        <v>1310</v>
      </c>
      <c r="DA90">
        <v>2325</v>
      </c>
      <c r="DB90">
        <v>239</v>
      </c>
      <c r="DC90">
        <v>7941</v>
      </c>
      <c r="DD90">
        <v>541</v>
      </c>
      <c r="DE90">
        <v>35065</v>
      </c>
      <c r="DF90">
        <v>711</v>
      </c>
      <c r="DG90">
        <v>53036</v>
      </c>
      <c r="DH90">
        <v>736</v>
      </c>
      <c r="DI90">
        <v>1107</v>
      </c>
      <c r="DJ90">
        <v>1886</v>
      </c>
      <c r="DK90">
        <v>2016</v>
      </c>
      <c r="DL90">
        <v>103</v>
      </c>
      <c r="DM90">
        <v>3587</v>
      </c>
      <c r="DN90">
        <v>942</v>
      </c>
      <c r="DO90">
        <v>1368</v>
      </c>
      <c r="DP90">
        <v>1786</v>
      </c>
      <c r="DQ90">
        <v>1035</v>
      </c>
      <c r="DR90">
        <v>754</v>
      </c>
      <c r="DS90">
        <v>676</v>
      </c>
      <c r="DT90">
        <v>514</v>
      </c>
      <c r="DU90">
        <v>565</v>
      </c>
    </row>
    <row r="91" spans="1:125" x14ac:dyDescent="0.25">
      <c r="A91">
        <v>7176</v>
      </c>
      <c r="B91">
        <v>328.2482</v>
      </c>
      <c r="C91">
        <v>908.5</v>
      </c>
      <c r="D91" t="s">
        <v>134</v>
      </c>
      <c r="E91" t="s">
        <v>571</v>
      </c>
      <c r="F91" t="s">
        <v>572</v>
      </c>
      <c r="G91" t="s">
        <v>573</v>
      </c>
      <c r="H91" t="s">
        <v>129</v>
      </c>
      <c r="I91" t="s">
        <v>574</v>
      </c>
      <c r="J91" t="s">
        <v>575</v>
      </c>
      <c r="K91" t="s">
        <v>132</v>
      </c>
      <c r="L91" t="s">
        <v>133</v>
      </c>
      <c r="M91">
        <v>2.74</v>
      </c>
      <c r="N91">
        <v>0.3</v>
      </c>
      <c r="O91" t="s">
        <v>134</v>
      </c>
      <c r="P91" t="s">
        <v>134</v>
      </c>
      <c r="Q91">
        <v>0.99050000000000005</v>
      </c>
      <c r="R91">
        <v>0.74</v>
      </c>
      <c r="S91" t="s">
        <v>135</v>
      </c>
      <c r="T91" t="s">
        <v>576</v>
      </c>
      <c r="U91" t="s">
        <v>577</v>
      </c>
      <c r="V91">
        <v>3</v>
      </c>
      <c r="W91" t="b">
        <v>1</v>
      </c>
      <c r="X91" t="s">
        <v>134</v>
      </c>
      <c r="Y91" t="s">
        <v>134</v>
      </c>
      <c r="Z91">
        <v>2438</v>
      </c>
      <c r="AA91">
        <v>1082</v>
      </c>
      <c r="AB91">
        <v>1422</v>
      </c>
      <c r="AC91">
        <v>264</v>
      </c>
      <c r="AD91">
        <v>831</v>
      </c>
      <c r="AE91">
        <v>446</v>
      </c>
      <c r="AF91">
        <v>498</v>
      </c>
      <c r="AG91">
        <v>430</v>
      </c>
      <c r="AH91">
        <v>1384</v>
      </c>
      <c r="AI91">
        <v>1168</v>
      </c>
      <c r="AJ91">
        <v>921</v>
      </c>
      <c r="AK91">
        <v>578</v>
      </c>
      <c r="AL91">
        <v>630</v>
      </c>
      <c r="AM91">
        <v>272</v>
      </c>
      <c r="AN91">
        <v>686</v>
      </c>
      <c r="AO91">
        <v>1036</v>
      </c>
      <c r="AP91">
        <v>1263</v>
      </c>
      <c r="AQ91">
        <v>14894</v>
      </c>
      <c r="AR91">
        <v>623</v>
      </c>
      <c r="AS91">
        <v>874</v>
      </c>
      <c r="AT91">
        <v>670</v>
      </c>
      <c r="AU91">
        <v>862</v>
      </c>
      <c r="AV91">
        <v>541</v>
      </c>
      <c r="AW91">
        <v>1109</v>
      </c>
      <c r="AX91">
        <v>59</v>
      </c>
      <c r="AY91">
        <v>5952</v>
      </c>
      <c r="AZ91">
        <v>2022</v>
      </c>
      <c r="BA91">
        <v>448</v>
      </c>
      <c r="BB91">
        <v>651</v>
      </c>
      <c r="BC91">
        <v>10173</v>
      </c>
      <c r="BD91">
        <v>2117</v>
      </c>
      <c r="BE91">
        <v>4681</v>
      </c>
      <c r="BF91">
        <v>49</v>
      </c>
      <c r="BG91">
        <v>888</v>
      </c>
      <c r="BH91">
        <v>1178</v>
      </c>
      <c r="BI91">
        <v>5110</v>
      </c>
      <c r="BJ91">
        <v>7002</v>
      </c>
      <c r="BK91">
        <v>1473</v>
      </c>
      <c r="BL91">
        <v>750</v>
      </c>
      <c r="BM91">
        <v>791</v>
      </c>
      <c r="BN91">
        <v>674</v>
      </c>
      <c r="BO91">
        <v>3087</v>
      </c>
      <c r="BP91">
        <v>1010</v>
      </c>
      <c r="BQ91">
        <v>3553</v>
      </c>
      <c r="BR91">
        <v>354</v>
      </c>
      <c r="BS91">
        <v>1574</v>
      </c>
      <c r="BT91">
        <v>771</v>
      </c>
      <c r="BU91">
        <v>754</v>
      </c>
      <c r="BV91">
        <v>3603</v>
      </c>
      <c r="BW91">
        <v>960</v>
      </c>
      <c r="BX91">
        <v>791</v>
      </c>
      <c r="BY91">
        <v>821</v>
      </c>
      <c r="BZ91">
        <v>628</v>
      </c>
      <c r="CA91">
        <v>1969</v>
      </c>
      <c r="CB91">
        <v>2281</v>
      </c>
      <c r="CC91">
        <v>2450</v>
      </c>
      <c r="CD91">
        <v>7380</v>
      </c>
      <c r="CE91">
        <v>7510</v>
      </c>
      <c r="CF91">
        <v>2237</v>
      </c>
      <c r="CG91">
        <v>1636</v>
      </c>
      <c r="CH91">
        <v>4385</v>
      </c>
      <c r="CI91">
        <v>4934</v>
      </c>
      <c r="CJ91">
        <v>4863</v>
      </c>
      <c r="CK91">
        <v>8508</v>
      </c>
      <c r="CL91">
        <v>1121</v>
      </c>
      <c r="CM91">
        <v>11126</v>
      </c>
      <c r="CN91">
        <v>2259</v>
      </c>
      <c r="CO91">
        <v>759</v>
      </c>
      <c r="CP91">
        <v>934</v>
      </c>
      <c r="CQ91">
        <v>5311</v>
      </c>
      <c r="CR91">
        <v>11075</v>
      </c>
      <c r="CS91">
        <v>1666</v>
      </c>
      <c r="CT91">
        <v>1247</v>
      </c>
      <c r="CU91">
        <v>455</v>
      </c>
      <c r="CV91">
        <v>955</v>
      </c>
      <c r="CW91">
        <v>1176</v>
      </c>
      <c r="CX91">
        <v>306</v>
      </c>
      <c r="CY91">
        <v>6539</v>
      </c>
      <c r="CZ91">
        <v>1843</v>
      </c>
      <c r="DA91">
        <v>907</v>
      </c>
      <c r="DB91">
        <v>430</v>
      </c>
      <c r="DC91">
        <v>1550</v>
      </c>
      <c r="DD91">
        <v>1392</v>
      </c>
      <c r="DE91">
        <v>8049</v>
      </c>
      <c r="DF91">
        <v>1354</v>
      </c>
      <c r="DG91">
        <v>10616</v>
      </c>
      <c r="DH91">
        <v>644</v>
      </c>
      <c r="DI91">
        <v>545</v>
      </c>
      <c r="DJ91">
        <v>611</v>
      </c>
      <c r="DK91">
        <v>547</v>
      </c>
      <c r="DL91">
        <v>56</v>
      </c>
      <c r="DM91">
        <v>2738</v>
      </c>
      <c r="DN91">
        <v>601</v>
      </c>
      <c r="DO91">
        <v>1116</v>
      </c>
      <c r="DP91">
        <v>890</v>
      </c>
      <c r="DQ91">
        <v>24228</v>
      </c>
      <c r="DR91">
        <v>599</v>
      </c>
      <c r="DS91">
        <v>720</v>
      </c>
      <c r="DT91">
        <v>591</v>
      </c>
      <c r="DU91">
        <v>678</v>
      </c>
    </row>
    <row r="92" spans="1:125" x14ac:dyDescent="0.25">
      <c r="A92">
        <v>7809</v>
      </c>
      <c r="B92">
        <v>344.27940000000001</v>
      </c>
      <c r="C92">
        <v>1077.7</v>
      </c>
      <c r="D92" t="s">
        <v>134</v>
      </c>
      <c r="E92" t="s">
        <v>578</v>
      </c>
      <c r="F92" t="s">
        <v>579</v>
      </c>
      <c r="G92" t="s">
        <v>580</v>
      </c>
      <c r="H92" t="s">
        <v>129</v>
      </c>
      <c r="I92" t="s">
        <v>581</v>
      </c>
      <c r="J92" t="s">
        <v>582</v>
      </c>
      <c r="K92" t="s">
        <v>132</v>
      </c>
      <c r="L92" t="s">
        <v>133</v>
      </c>
      <c r="M92">
        <v>2.74</v>
      </c>
      <c r="N92">
        <v>0.6</v>
      </c>
      <c r="O92" t="s">
        <v>134</v>
      </c>
      <c r="P92" t="s">
        <v>134</v>
      </c>
      <c r="Q92">
        <v>0.99339999999999995</v>
      </c>
      <c r="R92">
        <v>0.74</v>
      </c>
      <c r="S92" t="s">
        <v>135</v>
      </c>
      <c r="T92" t="s">
        <v>583</v>
      </c>
      <c r="U92" t="s">
        <v>584</v>
      </c>
      <c r="V92">
        <v>1</v>
      </c>
      <c r="W92" t="b">
        <v>1</v>
      </c>
      <c r="X92" t="s">
        <v>134</v>
      </c>
      <c r="Y92" t="s">
        <v>134</v>
      </c>
      <c r="Z92">
        <v>94</v>
      </c>
      <c r="AA92">
        <v>69</v>
      </c>
      <c r="AB92">
        <v>206</v>
      </c>
      <c r="AC92">
        <v>33</v>
      </c>
      <c r="AD92">
        <v>72</v>
      </c>
      <c r="AE92">
        <v>164</v>
      </c>
      <c r="AF92">
        <v>98</v>
      </c>
      <c r="AG92">
        <v>152</v>
      </c>
      <c r="AH92">
        <v>148</v>
      </c>
      <c r="AI92">
        <v>157</v>
      </c>
      <c r="AJ92">
        <v>81</v>
      </c>
      <c r="AK92">
        <v>77</v>
      </c>
      <c r="AL92">
        <v>72</v>
      </c>
      <c r="AM92">
        <v>135</v>
      </c>
      <c r="AN92">
        <v>88</v>
      </c>
      <c r="AO92">
        <v>284</v>
      </c>
      <c r="AP92">
        <v>132</v>
      </c>
      <c r="AQ92">
        <v>223</v>
      </c>
      <c r="AR92">
        <v>45</v>
      </c>
      <c r="AS92">
        <v>153</v>
      </c>
      <c r="AT92">
        <v>60</v>
      </c>
      <c r="AU92">
        <v>188</v>
      </c>
      <c r="AV92">
        <v>116</v>
      </c>
      <c r="AW92">
        <v>60</v>
      </c>
      <c r="AX92">
        <v>18908</v>
      </c>
      <c r="AY92">
        <v>164</v>
      </c>
      <c r="AZ92">
        <v>97</v>
      </c>
      <c r="BA92">
        <v>252</v>
      </c>
      <c r="BB92">
        <v>65</v>
      </c>
      <c r="BC92">
        <v>113</v>
      </c>
      <c r="BD92">
        <v>101</v>
      </c>
      <c r="BE92">
        <v>156</v>
      </c>
      <c r="BF92">
        <v>149</v>
      </c>
      <c r="BG92">
        <v>59</v>
      </c>
      <c r="BH92">
        <v>164</v>
      </c>
      <c r="BI92">
        <v>101</v>
      </c>
      <c r="BJ92">
        <v>57</v>
      </c>
      <c r="BK92">
        <v>31</v>
      </c>
      <c r="BL92">
        <v>2</v>
      </c>
      <c r="BM92">
        <v>101</v>
      </c>
      <c r="BN92">
        <v>95</v>
      </c>
      <c r="BO92">
        <v>65</v>
      </c>
      <c r="BP92">
        <v>121</v>
      </c>
      <c r="BQ92">
        <v>50</v>
      </c>
      <c r="BR92">
        <v>71</v>
      </c>
      <c r="BS92">
        <v>145</v>
      </c>
      <c r="BT92">
        <v>190</v>
      </c>
      <c r="BU92">
        <v>203</v>
      </c>
      <c r="BV92">
        <v>106</v>
      </c>
      <c r="BW92">
        <v>212</v>
      </c>
      <c r="BX92">
        <v>218</v>
      </c>
      <c r="BY92">
        <v>135</v>
      </c>
      <c r="BZ92">
        <v>34</v>
      </c>
      <c r="CA92">
        <v>100</v>
      </c>
      <c r="CB92">
        <v>101</v>
      </c>
      <c r="CC92">
        <v>67</v>
      </c>
      <c r="CD92">
        <v>86</v>
      </c>
      <c r="CE92">
        <v>121</v>
      </c>
      <c r="CF92">
        <v>37</v>
      </c>
      <c r="CG92">
        <v>165</v>
      </c>
      <c r="CH92">
        <v>126</v>
      </c>
      <c r="CI92">
        <v>135</v>
      </c>
      <c r="CJ92">
        <v>132</v>
      </c>
      <c r="CK92">
        <v>71</v>
      </c>
      <c r="CL92">
        <v>91</v>
      </c>
      <c r="CM92">
        <v>199</v>
      </c>
      <c r="CN92">
        <v>112</v>
      </c>
      <c r="CO92">
        <v>183</v>
      </c>
      <c r="CP92">
        <v>397</v>
      </c>
      <c r="CQ92">
        <v>204</v>
      </c>
      <c r="CR92">
        <v>350</v>
      </c>
      <c r="CS92">
        <v>105</v>
      </c>
      <c r="CT92">
        <v>81</v>
      </c>
      <c r="CU92">
        <v>76</v>
      </c>
      <c r="CV92">
        <v>111</v>
      </c>
      <c r="CW92">
        <v>56</v>
      </c>
      <c r="CX92">
        <v>118</v>
      </c>
      <c r="CY92">
        <v>79</v>
      </c>
      <c r="CZ92">
        <v>97</v>
      </c>
      <c r="DA92">
        <v>56</v>
      </c>
      <c r="DB92">
        <v>47</v>
      </c>
      <c r="DC92">
        <v>117</v>
      </c>
      <c r="DD92">
        <v>14</v>
      </c>
      <c r="DE92">
        <v>99</v>
      </c>
      <c r="DF92">
        <v>62</v>
      </c>
      <c r="DG92">
        <v>67</v>
      </c>
      <c r="DH92">
        <v>43</v>
      </c>
      <c r="DI92">
        <v>101</v>
      </c>
      <c r="DJ92">
        <v>50</v>
      </c>
      <c r="DK92">
        <v>256</v>
      </c>
      <c r="DL92">
        <v>341</v>
      </c>
      <c r="DM92">
        <v>50</v>
      </c>
      <c r="DN92">
        <v>180</v>
      </c>
      <c r="DO92">
        <v>56</v>
      </c>
      <c r="DP92">
        <v>254</v>
      </c>
      <c r="DQ92">
        <v>288</v>
      </c>
      <c r="DR92">
        <v>120</v>
      </c>
      <c r="DS92">
        <v>144</v>
      </c>
      <c r="DT92">
        <v>146</v>
      </c>
      <c r="DU92">
        <v>88</v>
      </c>
    </row>
    <row r="93" spans="1:125" hidden="1" x14ac:dyDescent="0.25">
      <c r="A93">
        <v>7810</v>
      </c>
      <c r="B93">
        <v>344.27980000000002</v>
      </c>
      <c r="C93">
        <v>1067.8</v>
      </c>
      <c r="D93" t="s">
        <v>134</v>
      </c>
      <c r="E93" t="s">
        <v>578</v>
      </c>
      <c r="F93" t="s">
        <v>579</v>
      </c>
      <c r="G93" t="s">
        <v>580</v>
      </c>
      <c r="H93" t="s">
        <v>129</v>
      </c>
      <c r="I93" t="s">
        <v>581</v>
      </c>
      <c r="J93" t="s">
        <v>582</v>
      </c>
      <c r="K93" t="s">
        <v>132</v>
      </c>
      <c r="L93" t="s">
        <v>133</v>
      </c>
      <c r="M93">
        <v>2.74</v>
      </c>
      <c r="N93">
        <v>0.7</v>
      </c>
      <c r="O93" t="s">
        <v>134</v>
      </c>
      <c r="P93" t="s">
        <v>134</v>
      </c>
      <c r="Q93">
        <v>0.998</v>
      </c>
      <c r="R93">
        <v>0.74</v>
      </c>
      <c r="S93" t="s">
        <v>135</v>
      </c>
      <c r="T93" t="s">
        <v>585</v>
      </c>
      <c r="U93" t="s">
        <v>586</v>
      </c>
      <c r="V93">
        <v>1</v>
      </c>
      <c r="W93" t="b">
        <v>1</v>
      </c>
      <c r="X93" t="s">
        <v>134</v>
      </c>
      <c r="Y93" t="s">
        <v>134</v>
      </c>
      <c r="Z93">
        <v>641</v>
      </c>
      <c r="AA93">
        <v>454</v>
      </c>
      <c r="AB93">
        <v>1117</v>
      </c>
      <c r="AC93">
        <v>60</v>
      </c>
      <c r="AD93">
        <v>267</v>
      </c>
      <c r="AE93">
        <v>333</v>
      </c>
      <c r="AF93">
        <v>450</v>
      </c>
      <c r="AG93">
        <v>293</v>
      </c>
      <c r="AH93">
        <v>699</v>
      </c>
      <c r="AI93">
        <v>1294</v>
      </c>
      <c r="AJ93">
        <v>483</v>
      </c>
      <c r="AK93">
        <v>325</v>
      </c>
      <c r="AL93">
        <v>394</v>
      </c>
      <c r="AM93">
        <v>176</v>
      </c>
      <c r="AN93">
        <v>368</v>
      </c>
      <c r="AO93">
        <v>892</v>
      </c>
      <c r="AP93">
        <v>605</v>
      </c>
      <c r="AQ93">
        <v>712</v>
      </c>
      <c r="AR93">
        <v>311</v>
      </c>
      <c r="AS93">
        <v>348</v>
      </c>
      <c r="AT93">
        <v>279</v>
      </c>
      <c r="AU93">
        <v>740</v>
      </c>
      <c r="AV93">
        <v>410</v>
      </c>
      <c r="AW93">
        <v>443</v>
      </c>
      <c r="AX93">
        <v>49</v>
      </c>
      <c r="AY93">
        <v>18070</v>
      </c>
      <c r="AZ93">
        <v>862</v>
      </c>
      <c r="BA93">
        <v>353</v>
      </c>
      <c r="BB93">
        <v>445</v>
      </c>
      <c r="BC93">
        <v>10347</v>
      </c>
      <c r="BD93">
        <v>1005</v>
      </c>
      <c r="BE93">
        <v>2388</v>
      </c>
      <c r="BF93">
        <v>487</v>
      </c>
      <c r="BG93">
        <v>424</v>
      </c>
      <c r="BH93">
        <v>742</v>
      </c>
      <c r="BI93">
        <v>1209</v>
      </c>
      <c r="BJ93">
        <v>987</v>
      </c>
      <c r="BK93">
        <v>746</v>
      </c>
      <c r="BL93">
        <v>350</v>
      </c>
      <c r="BM93">
        <v>215</v>
      </c>
      <c r="BN93">
        <v>271</v>
      </c>
      <c r="BO93">
        <v>6374</v>
      </c>
      <c r="BP93">
        <v>686</v>
      </c>
      <c r="BQ93">
        <v>402</v>
      </c>
      <c r="BR93">
        <v>176</v>
      </c>
      <c r="BS93">
        <v>1277</v>
      </c>
      <c r="BT93">
        <v>448</v>
      </c>
      <c r="BU93">
        <v>590</v>
      </c>
      <c r="BV93">
        <v>807</v>
      </c>
      <c r="BW93">
        <v>553</v>
      </c>
      <c r="BX93">
        <v>595</v>
      </c>
      <c r="BY93">
        <v>690</v>
      </c>
      <c r="BZ93">
        <v>471</v>
      </c>
      <c r="CA93">
        <v>1223</v>
      </c>
      <c r="CB93">
        <v>1943</v>
      </c>
      <c r="CC93">
        <v>2395</v>
      </c>
      <c r="CD93">
        <v>1041</v>
      </c>
      <c r="CE93">
        <v>1563</v>
      </c>
      <c r="CF93">
        <v>818</v>
      </c>
      <c r="CG93">
        <v>1992</v>
      </c>
      <c r="CH93">
        <v>1527</v>
      </c>
      <c r="CI93">
        <v>2209</v>
      </c>
      <c r="CJ93">
        <v>1322</v>
      </c>
      <c r="CK93">
        <v>821</v>
      </c>
      <c r="CL93">
        <v>176</v>
      </c>
      <c r="CM93">
        <v>26203</v>
      </c>
      <c r="CN93">
        <v>511</v>
      </c>
      <c r="CO93">
        <v>1828</v>
      </c>
      <c r="CP93">
        <v>521</v>
      </c>
      <c r="CQ93">
        <v>2307</v>
      </c>
      <c r="CR93">
        <v>3095</v>
      </c>
      <c r="CS93">
        <v>1131</v>
      </c>
      <c r="CT93">
        <v>1298</v>
      </c>
      <c r="CU93">
        <v>26</v>
      </c>
      <c r="CV93">
        <v>1013</v>
      </c>
      <c r="CW93">
        <v>378</v>
      </c>
      <c r="CX93">
        <v>166</v>
      </c>
      <c r="CY93">
        <v>9159</v>
      </c>
      <c r="CZ93">
        <v>444</v>
      </c>
      <c r="DA93">
        <v>1019</v>
      </c>
      <c r="DB93">
        <v>212</v>
      </c>
      <c r="DC93">
        <v>2675</v>
      </c>
      <c r="DD93">
        <v>314</v>
      </c>
      <c r="DE93">
        <v>15915</v>
      </c>
      <c r="DF93">
        <v>326</v>
      </c>
      <c r="DG93">
        <v>21751</v>
      </c>
      <c r="DH93">
        <v>644</v>
      </c>
      <c r="DI93">
        <v>437</v>
      </c>
      <c r="DJ93">
        <v>662</v>
      </c>
      <c r="DK93">
        <v>795</v>
      </c>
      <c r="DL93">
        <v>71</v>
      </c>
      <c r="DM93">
        <v>1494</v>
      </c>
      <c r="DN93">
        <v>414</v>
      </c>
      <c r="DO93">
        <v>678</v>
      </c>
      <c r="DP93">
        <v>616</v>
      </c>
      <c r="DQ93">
        <v>646</v>
      </c>
      <c r="DR93">
        <v>316</v>
      </c>
      <c r="DS93">
        <v>298</v>
      </c>
      <c r="DT93">
        <v>277</v>
      </c>
      <c r="DU93">
        <v>327</v>
      </c>
    </row>
    <row r="94" spans="1:125" hidden="1" x14ac:dyDescent="0.25">
      <c r="A94" t="s">
        <v>587</v>
      </c>
      <c r="B94">
        <v>348.0702</v>
      </c>
      <c r="C94">
        <v>65</v>
      </c>
      <c r="D94" t="s">
        <v>233</v>
      </c>
      <c r="E94" t="s">
        <v>234</v>
      </c>
      <c r="F94" t="s">
        <v>235</v>
      </c>
      <c r="G94" t="s">
        <v>236</v>
      </c>
      <c r="H94" t="s">
        <v>129</v>
      </c>
      <c r="I94" t="s">
        <v>237</v>
      </c>
      <c r="J94" t="s">
        <v>238</v>
      </c>
      <c r="K94" t="s">
        <v>132</v>
      </c>
      <c r="L94" t="s">
        <v>133</v>
      </c>
      <c r="M94">
        <v>2.74</v>
      </c>
      <c r="N94">
        <v>0.6</v>
      </c>
      <c r="O94" t="s">
        <v>134</v>
      </c>
      <c r="P94" t="s">
        <v>134</v>
      </c>
      <c r="Q94">
        <v>0.99980000000000002</v>
      </c>
      <c r="R94">
        <v>0.74</v>
      </c>
      <c r="S94" t="s">
        <v>135</v>
      </c>
      <c r="T94" t="s">
        <v>588</v>
      </c>
      <c r="U94" t="s">
        <v>589</v>
      </c>
      <c r="V94">
        <v>2</v>
      </c>
      <c r="W94" t="b">
        <v>1</v>
      </c>
      <c r="X94" t="s">
        <v>233</v>
      </c>
      <c r="Y94" t="s">
        <v>241</v>
      </c>
      <c r="Z94">
        <v>577</v>
      </c>
      <c r="AA94">
        <v>694</v>
      </c>
      <c r="AB94">
        <v>3404</v>
      </c>
      <c r="AC94">
        <v>421</v>
      </c>
      <c r="AD94">
        <v>278</v>
      </c>
      <c r="AE94">
        <v>2281</v>
      </c>
      <c r="AF94">
        <v>217</v>
      </c>
      <c r="AG94">
        <v>932</v>
      </c>
      <c r="AH94">
        <v>576</v>
      </c>
      <c r="AI94">
        <v>987</v>
      </c>
      <c r="AJ94">
        <v>1422</v>
      </c>
      <c r="AK94">
        <v>1173</v>
      </c>
      <c r="AL94">
        <v>1654</v>
      </c>
      <c r="AM94">
        <v>701</v>
      </c>
      <c r="AN94">
        <v>756</v>
      </c>
      <c r="AO94">
        <v>6225</v>
      </c>
      <c r="AP94">
        <v>1606</v>
      </c>
      <c r="AQ94">
        <v>38</v>
      </c>
      <c r="AR94">
        <v>2617</v>
      </c>
      <c r="AS94">
        <v>904</v>
      </c>
      <c r="AT94">
        <v>1206</v>
      </c>
      <c r="AU94">
        <v>1799</v>
      </c>
      <c r="AV94">
        <v>2360</v>
      </c>
      <c r="AW94">
        <v>378</v>
      </c>
      <c r="AX94">
        <v>54</v>
      </c>
      <c r="AY94">
        <v>1064</v>
      </c>
      <c r="AZ94">
        <v>4960</v>
      </c>
      <c r="BA94">
        <v>680</v>
      </c>
      <c r="BB94">
        <v>2047</v>
      </c>
      <c r="BC94">
        <v>24</v>
      </c>
      <c r="BD94">
        <v>8786</v>
      </c>
      <c r="BE94">
        <v>24210</v>
      </c>
      <c r="BF94">
        <v>1</v>
      </c>
      <c r="BG94">
        <v>1135</v>
      </c>
      <c r="BH94">
        <v>733</v>
      </c>
      <c r="BI94">
        <v>1207</v>
      </c>
      <c r="BJ94">
        <v>768</v>
      </c>
      <c r="BK94">
        <v>886</v>
      </c>
      <c r="BL94">
        <v>563</v>
      </c>
      <c r="BM94">
        <v>1053</v>
      </c>
      <c r="BN94">
        <v>974</v>
      </c>
      <c r="BO94">
        <v>8456</v>
      </c>
      <c r="BP94">
        <v>1814</v>
      </c>
      <c r="BQ94">
        <v>1371</v>
      </c>
      <c r="BR94">
        <v>389</v>
      </c>
      <c r="BS94">
        <v>1422</v>
      </c>
      <c r="BT94">
        <v>3984</v>
      </c>
      <c r="BU94">
        <v>2755</v>
      </c>
      <c r="BV94">
        <v>2385</v>
      </c>
      <c r="BW94">
        <v>1181</v>
      </c>
      <c r="BX94">
        <v>3402</v>
      </c>
      <c r="BY94">
        <v>1221</v>
      </c>
      <c r="BZ94">
        <v>2319</v>
      </c>
      <c r="CA94">
        <v>1682</v>
      </c>
      <c r="CB94">
        <v>9468</v>
      </c>
      <c r="CC94">
        <v>2593</v>
      </c>
      <c r="CD94">
        <v>6408</v>
      </c>
      <c r="CE94">
        <v>3656</v>
      </c>
      <c r="CF94">
        <v>26933</v>
      </c>
      <c r="CG94">
        <v>3031</v>
      </c>
      <c r="CH94">
        <v>13831</v>
      </c>
      <c r="CI94">
        <v>3227</v>
      </c>
      <c r="CJ94">
        <v>9223</v>
      </c>
      <c r="CK94">
        <v>1325</v>
      </c>
      <c r="CL94">
        <v>1918</v>
      </c>
      <c r="CM94">
        <v>341</v>
      </c>
      <c r="CN94">
        <v>1083</v>
      </c>
      <c r="CO94">
        <v>1455</v>
      </c>
      <c r="CP94">
        <v>10932</v>
      </c>
      <c r="CQ94">
        <v>4598</v>
      </c>
      <c r="CR94">
        <v>12539</v>
      </c>
      <c r="CS94">
        <v>1805</v>
      </c>
      <c r="CT94">
        <v>40006</v>
      </c>
      <c r="CU94">
        <v>2136</v>
      </c>
      <c r="CV94">
        <v>14936</v>
      </c>
      <c r="CW94">
        <v>13538</v>
      </c>
      <c r="CX94">
        <v>31551</v>
      </c>
      <c r="CY94">
        <v>1008</v>
      </c>
      <c r="CZ94">
        <v>14389</v>
      </c>
      <c r="DA94">
        <v>5670</v>
      </c>
      <c r="DB94">
        <v>6792</v>
      </c>
      <c r="DC94">
        <v>1817</v>
      </c>
      <c r="DD94">
        <v>3088</v>
      </c>
      <c r="DE94">
        <v>24579</v>
      </c>
      <c r="DF94">
        <v>8900</v>
      </c>
      <c r="DG94">
        <v>18260</v>
      </c>
      <c r="DH94">
        <v>3975</v>
      </c>
      <c r="DI94">
        <v>2352</v>
      </c>
      <c r="DJ94">
        <v>1556</v>
      </c>
      <c r="DK94">
        <v>860</v>
      </c>
      <c r="DL94">
        <v>40</v>
      </c>
      <c r="DM94">
        <v>311</v>
      </c>
      <c r="DN94">
        <v>575</v>
      </c>
      <c r="DO94">
        <v>285</v>
      </c>
      <c r="DP94">
        <v>355</v>
      </c>
      <c r="DQ94">
        <v>3</v>
      </c>
      <c r="DR94">
        <v>2722</v>
      </c>
      <c r="DS94">
        <v>651</v>
      </c>
      <c r="DT94">
        <v>983</v>
      </c>
      <c r="DU94">
        <v>38</v>
      </c>
    </row>
    <row r="95" spans="1:125" hidden="1" x14ac:dyDescent="0.25">
      <c r="A95" t="s">
        <v>590</v>
      </c>
      <c r="B95">
        <v>348.0702</v>
      </c>
      <c r="C95">
        <v>65</v>
      </c>
      <c r="D95" t="s">
        <v>243</v>
      </c>
      <c r="E95" t="s">
        <v>244</v>
      </c>
      <c r="F95" t="s">
        <v>245</v>
      </c>
      <c r="G95" t="s">
        <v>236</v>
      </c>
      <c r="H95" t="s">
        <v>129</v>
      </c>
      <c r="I95" t="s">
        <v>246</v>
      </c>
      <c r="J95" t="s">
        <v>247</v>
      </c>
      <c r="K95" t="s">
        <v>132</v>
      </c>
      <c r="L95" t="s">
        <v>133</v>
      </c>
      <c r="M95">
        <v>2.74</v>
      </c>
      <c r="N95">
        <v>0.6</v>
      </c>
      <c r="O95" t="s">
        <v>134</v>
      </c>
      <c r="P95" t="s">
        <v>134</v>
      </c>
      <c r="Q95">
        <v>0.99850000000000005</v>
      </c>
      <c r="R95">
        <v>0.74</v>
      </c>
      <c r="S95" t="s">
        <v>135</v>
      </c>
      <c r="T95" t="s">
        <v>588</v>
      </c>
      <c r="U95" t="s">
        <v>589</v>
      </c>
      <c r="V95">
        <v>2</v>
      </c>
      <c r="W95" t="b">
        <v>1</v>
      </c>
      <c r="X95" t="s">
        <v>243</v>
      </c>
      <c r="Y95" t="s">
        <v>248</v>
      </c>
      <c r="Z95">
        <v>577</v>
      </c>
      <c r="AA95">
        <v>694</v>
      </c>
      <c r="AB95">
        <v>3404</v>
      </c>
      <c r="AC95">
        <v>421</v>
      </c>
      <c r="AD95">
        <v>278</v>
      </c>
      <c r="AE95">
        <v>2281</v>
      </c>
      <c r="AF95">
        <v>217</v>
      </c>
      <c r="AG95">
        <v>932</v>
      </c>
      <c r="AH95">
        <v>576</v>
      </c>
      <c r="AI95">
        <v>987</v>
      </c>
      <c r="AJ95">
        <v>1422</v>
      </c>
      <c r="AK95">
        <v>1173</v>
      </c>
      <c r="AL95">
        <v>1654</v>
      </c>
      <c r="AM95">
        <v>701</v>
      </c>
      <c r="AN95">
        <v>756</v>
      </c>
      <c r="AO95">
        <v>6225</v>
      </c>
      <c r="AP95">
        <v>1606</v>
      </c>
      <c r="AQ95">
        <v>38</v>
      </c>
      <c r="AR95">
        <v>2617</v>
      </c>
      <c r="AS95">
        <v>904</v>
      </c>
      <c r="AT95">
        <v>1206</v>
      </c>
      <c r="AU95">
        <v>1799</v>
      </c>
      <c r="AV95">
        <v>2360</v>
      </c>
      <c r="AW95">
        <v>378</v>
      </c>
      <c r="AX95">
        <v>54</v>
      </c>
      <c r="AY95">
        <v>1064</v>
      </c>
      <c r="AZ95">
        <v>4960</v>
      </c>
      <c r="BA95">
        <v>680</v>
      </c>
      <c r="BB95">
        <v>2047</v>
      </c>
      <c r="BC95">
        <v>24</v>
      </c>
      <c r="BD95">
        <v>8786</v>
      </c>
      <c r="BE95">
        <v>24210</v>
      </c>
      <c r="BF95">
        <v>1</v>
      </c>
      <c r="BG95">
        <v>1135</v>
      </c>
      <c r="BH95">
        <v>733</v>
      </c>
      <c r="BI95">
        <v>1207</v>
      </c>
      <c r="BJ95">
        <v>768</v>
      </c>
      <c r="BK95">
        <v>886</v>
      </c>
      <c r="BL95">
        <v>563</v>
      </c>
      <c r="BM95">
        <v>1053</v>
      </c>
      <c r="BN95">
        <v>974</v>
      </c>
      <c r="BO95">
        <v>8456</v>
      </c>
      <c r="BP95">
        <v>1814</v>
      </c>
      <c r="BQ95">
        <v>1371</v>
      </c>
      <c r="BR95">
        <v>389</v>
      </c>
      <c r="BS95">
        <v>1422</v>
      </c>
      <c r="BT95">
        <v>3984</v>
      </c>
      <c r="BU95">
        <v>2755</v>
      </c>
      <c r="BV95">
        <v>2385</v>
      </c>
      <c r="BW95">
        <v>1181</v>
      </c>
      <c r="BX95">
        <v>3402</v>
      </c>
      <c r="BY95">
        <v>1221</v>
      </c>
      <c r="BZ95">
        <v>2319</v>
      </c>
      <c r="CA95">
        <v>1682</v>
      </c>
      <c r="CB95">
        <v>9468</v>
      </c>
      <c r="CC95">
        <v>2593</v>
      </c>
      <c r="CD95">
        <v>6408</v>
      </c>
      <c r="CE95">
        <v>3656</v>
      </c>
      <c r="CF95">
        <v>26933</v>
      </c>
      <c r="CG95">
        <v>3031</v>
      </c>
      <c r="CH95">
        <v>13831</v>
      </c>
      <c r="CI95">
        <v>3227</v>
      </c>
      <c r="CJ95">
        <v>9223</v>
      </c>
      <c r="CK95">
        <v>1325</v>
      </c>
      <c r="CL95">
        <v>1918</v>
      </c>
      <c r="CM95">
        <v>341</v>
      </c>
      <c r="CN95">
        <v>1083</v>
      </c>
      <c r="CO95">
        <v>1455</v>
      </c>
      <c r="CP95">
        <v>10932</v>
      </c>
      <c r="CQ95">
        <v>4598</v>
      </c>
      <c r="CR95">
        <v>12539</v>
      </c>
      <c r="CS95">
        <v>1805</v>
      </c>
      <c r="CT95">
        <v>40006</v>
      </c>
      <c r="CU95">
        <v>2136</v>
      </c>
      <c r="CV95">
        <v>14936</v>
      </c>
      <c r="CW95">
        <v>13538</v>
      </c>
      <c r="CX95">
        <v>31551</v>
      </c>
      <c r="CY95">
        <v>1008</v>
      </c>
      <c r="CZ95">
        <v>14389</v>
      </c>
      <c r="DA95">
        <v>5670</v>
      </c>
      <c r="DB95">
        <v>6792</v>
      </c>
      <c r="DC95">
        <v>1817</v>
      </c>
      <c r="DD95">
        <v>3088</v>
      </c>
      <c r="DE95">
        <v>24579</v>
      </c>
      <c r="DF95">
        <v>8900</v>
      </c>
      <c r="DG95">
        <v>18260</v>
      </c>
      <c r="DH95">
        <v>3975</v>
      </c>
      <c r="DI95">
        <v>2352</v>
      </c>
      <c r="DJ95">
        <v>1556</v>
      </c>
      <c r="DK95">
        <v>860</v>
      </c>
      <c r="DL95">
        <v>40</v>
      </c>
      <c r="DM95">
        <v>311</v>
      </c>
      <c r="DN95">
        <v>575</v>
      </c>
      <c r="DO95">
        <v>285</v>
      </c>
      <c r="DP95">
        <v>355</v>
      </c>
      <c r="DQ95">
        <v>3</v>
      </c>
      <c r="DR95">
        <v>2722</v>
      </c>
      <c r="DS95">
        <v>651</v>
      </c>
      <c r="DT95">
        <v>983</v>
      </c>
      <c r="DU95">
        <v>38</v>
      </c>
    </row>
    <row r="96" spans="1:125" hidden="1" x14ac:dyDescent="0.25">
      <c r="A96" t="s">
        <v>591</v>
      </c>
      <c r="B96">
        <v>348.07060000000001</v>
      </c>
      <c r="C96">
        <v>91.9</v>
      </c>
      <c r="D96" t="s">
        <v>243</v>
      </c>
      <c r="E96" t="s">
        <v>244</v>
      </c>
      <c r="F96" t="s">
        <v>245</v>
      </c>
      <c r="G96" t="s">
        <v>236</v>
      </c>
      <c r="H96" t="s">
        <v>129</v>
      </c>
      <c r="I96" t="s">
        <v>246</v>
      </c>
      <c r="J96" t="s">
        <v>247</v>
      </c>
      <c r="K96" t="s">
        <v>132</v>
      </c>
      <c r="L96" t="s">
        <v>133</v>
      </c>
      <c r="M96">
        <v>2.74</v>
      </c>
      <c r="N96">
        <v>0.5</v>
      </c>
      <c r="O96" t="s">
        <v>134</v>
      </c>
      <c r="P96" t="s">
        <v>134</v>
      </c>
      <c r="Q96">
        <v>0.99929999999999997</v>
      </c>
      <c r="R96">
        <v>0.74</v>
      </c>
      <c r="S96" t="s">
        <v>135</v>
      </c>
      <c r="T96" t="s">
        <v>592</v>
      </c>
      <c r="U96" t="s">
        <v>593</v>
      </c>
      <c r="V96">
        <v>1</v>
      </c>
      <c r="W96" t="b">
        <v>1</v>
      </c>
      <c r="X96" t="s">
        <v>243</v>
      </c>
      <c r="Y96" t="s">
        <v>248</v>
      </c>
      <c r="Z96">
        <v>28</v>
      </c>
      <c r="AA96">
        <v>8</v>
      </c>
      <c r="AB96">
        <v>6</v>
      </c>
      <c r="AC96">
        <v>58</v>
      </c>
      <c r="AD96">
        <v>19</v>
      </c>
      <c r="AE96">
        <v>12</v>
      </c>
      <c r="AF96">
        <v>31</v>
      </c>
      <c r="AG96">
        <v>35</v>
      </c>
      <c r="AH96">
        <v>38</v>
      </c>
      <c r="AI96">
        <v>7</v>
      </c>
      <c r="AJ96">
        <v>7</v>
      </c>
      <c r="AK96">
        <v>6</v>
      </c>
      <c r="AL96">
        <v>58</v>
      </c>
      <c r="AM96">
        <v>5</v>
      </c>
      <c r="AN96">
        <v>19</v>
      </c>
      <c r="AO96">
        <v>76</v>
      </c>
      <c r="AP96">
        <v>6</v>
      </c>
      <c r="AQ96">
        <v>37</v>
      </c>
      <c r="AR96">
        <v>5</v>
      </c>
      <c r="AS96">
        <v>15</v>
      </c>
      <c r="AT96">
        <v>9</v>
      </c>
      <c r="AU96">
        <v>2</v>
      </c>
      <c r="AV96">
        <v>26</v>
      </c>
      <c r="AW96">
        <v>19</v>
      </c>
      <c r="AX96">
        <v>1885</v>
      </c>
      <c r="AY96">
        <v>26</v>
      </c>
      <c r="AZ96">
        <v>46</v>
      </c>
      <c r="BA96">
        <v>26</v>
      </c>
      <c r="BB96">
        <v>15</v>
      </c>
      <c r="BC96">
        <v>40</v>
      </c>
      <c r="BD96">
        <v>25</v>
      </c>
      <c r="BE96">
        <v>214</v>
      </c>
      <c r="BF96">
        <v>0</v>
      </c>
      <c r="BG96">
        <v>15</v>
      </c>
      <c r="BH96">
        <v>30</v>
      </c>
      <c r="BI96">
        <v>9</v>
      </c>
      <c r="BJ96">
        <v>22</v>
      </c>
      <c r="BK96">
        <v>5</v>
      </c>
      <c r="BL96">
        <v>33</v>
      </c>
      <c r="BM96">
        <v>7</v>
      </c>
      <c r="BN96">
        <v>4</v>
      </c>
      <c r="BO96">
        <v>9</v>
      </c>
      <c r="BP96">
        <v>4</v>
      </c>
      <c r="BQ96">
        <v>5</v>
      </c>
      <c r="BR96">
        <v>22</v>
      </c>
      <c r="BS96">
        <v>3</v>
      </c>
      <c r="BT96">
        <v>5</v>
      </c>
      <c r="BU96">
        <v>16</v>
      </c>
      <c r="BV96">
        <v>23</v>
      </c>
      <c r="BW96">
        <v>7</v>
      </c>
      <c r="BX96">
        <v>8</v>
      </c>
      <c r="BY96">
        <v>70</v>
      </c>
      <c r="BZ96">
        <v>8</v>
      </c>
      <c r="CA96">
        <v>49</v>
      </c>
      <c r="CB96">
        <v>38</v>
      </c>
      <c r="CC96">
        <v>22</v>
      </c>
      <c r="CD96">
        <v>33</v>
      </c>
      <c r="CE96">
        <v>10</v>
      </c>
      <c r="CF96">
        <v>209</v>
      </c>
      <c r="CG96">
        <v>35</v>
      </c>
      <c r="CH96">
        <v>100</v>
      </c>
      <c r="CI96">
        <v>100</v>
      </c>
      <c r="CJ96">
        <v>99</v>
      </c>
      <c r="CK96">
        <v>32</v>
      </c>
      <c r="CL96">
        <v>17</v>
      </c>
      <c r="CM96">
        <v>42</v>
      </c>
      <c r="CN96">
        <v>30</v>
      </c>
      <c r="CO96">
        <v>36</v>
      </c>
      <c r="CP96">
        <v>161</v>
      </c>
      <c r="CQ96">
        <v>19</v>
      </c>
      <c r="CR96">
        <v>78</v>
      </c>
      <c r="CS96">
        <v>10</v>
      </c>
      <c r="CT96">
        <v>40</v>
      </c>
      <c r="CU96">
        <v>211</v>
      </c>
      <c r="CV96">
        <v>57</v>
      </c>
      <c r="CW96">
        <v>16</v>
      </c>
      <c r="CX96">
        <v>9</v>
      </c>
      <c r="CY96">
        <v>54</v>
      </c>
      <c r="CZ96">
        <v>227</v>
      </c>
      <c r="DA96">
        <v>56</v>
      </c>
      <c r="DB96">
        <v>38</v>
      </c>
      <c r="DC96">
        <v>11</v>
      </c>
      <c r="DD96">
        <v>16</v>
      </c>
      <c r="DE96">
        <v>59</v>
      </c>
      <c r="DF96">
        <v>64</v>
      </c>
      <c r="DG96">
        <v>43</v>
      </c>
      <c r="DH96">
        <v>19</v>
      </c>
      <c r="DI96">
        <v>20</v>
      </c>
      <c r="DJ96">
        <v>8</v>
      </c>
      <c r="DK96">
        <v>35</v>
      </c>
      <c r="DL96">
        <v>11721</v>
      </c>
      <c r="DM96">
        <v>5</v>
      </c>
      <c r="DN96">
        <v>47</v>
      </c>
      <c r="DO96">
        <v>20</v>
      </c>
      <c r="DP96">
        <v>21</v>
      </c>
      <c r="DQ96">
        <v>56</v>
      </c>
      <c r="DR96">
        <v>59</v>
      </c>
      <c r="DS96">
        <v>7</v>
      </c>
      <c r="DT96">
        <v>62</v>
      </c>
      <c r="DU96">
        <v>5</v>
      </c>
    </row>
    <row r="97" spans="1:125" hidden="1" x14ac:dyDescent="0.25">
      <c r="A97" t="s">
        <v>594</v>
      </c>
      <c r="B97">
        <v>348.07060000000001</v>
      </c>
      <c r="C97">
        <v>91.9</v>
      </c>
      <c r="D97" t="s">
        <v>233</v>
      </c>
      <c r="E97" t="s">
        <v>234</v>
      </c>
      <c r="F97" t="s">
        <v>235</v>
      </c>
      <c r="G97" t="s">
        <v>236</v>
      </c>
      <c r="H97" t="s">
        <v>129</v>
      </c>
      <c r="I97" t="s">
        <v>237</v>
      </c>
      <c r="J97" t="s">
        <v>238</v>
      </c>
      <c r="K97" t="s">
        <v>132</v>
      </c>
      <c r="L97" t="s">
        <v>133</v>
      </c>
      <c r="M97">
        <v>2.74</v>
      </c>
      <c r="N97">
        <v>0.5</v>
      </c>
      <c r="O97" t="s">
        <v>134</v>
      </c>
      <c r="P97" t="s">
        <v>134</v>
      </c>
      <c r="Q97">
        <v>0.999</v>
      </c>
      <c r="R97">
        <v>0.74</v>
      </c>
      <c r="S97" t="s">
        <v>135</v>
      </c>
      <c r="T97" t="s">
        <v>592</v>
      </c>
      <c r="U97" t="s">
        <v>593</v>
      </c>
      <c r="V97">
        <v>1</v>
      </c>
      <c r="W97" t="b">
        <v>1</v>
      </c>
      <c r="X97" t="s">
        <v>233</v>
      </c>
      <c r="Y97" t="s">
        <v>241</v>
      </c>
      <c r="Z97">
        <v>28</v>
      </c>
      <c r="AA97">
        <v>8</v>
      </c>
      <c r="AB97">
        <v>6</v>
      </c>
      <c r="AC97">
        <v>58</v>
      </c>
      <c r="AD97">
        <v>19</v>
      </c>
      <c r="AE97">
        <v>12</v>
      </c>
      <c r="AF97">
        <v>31</v>
      </c>
      <c r="AG97">
        <v>35</v>
      </c>
      <c r="AH97">
        <v>38</v>
      </c>
      <c r="AI97">
        <v>7</v>
      </c>
      <c r="AJ97">
        <v>7</v>
      </c>
      <c r="AK97">
        <v>6</v>
      </c>
      <c r="AL97">
        <v>58</v>
      </c>
      <c r="AM97">
        <v>5</v>
      </c>
      <c r="AN97">
        <v>19</v>
      </c>
      <c r="AO97">
        <v>76</v>
      </c>
      <c r="AP97">
        <v>6</v>
      </c>
      <c r="AQ97">
        <v>37</v>
      </c>
      <c r="AR97">
        <v>5</v>
      </c>
      <c r="AS97">
        <v>15</v>
      </c>
      <c r="AT97">
        <v>9</v>
      </c>
      <c r="AU97">
        <v>2</v>
      </c>
      <c r="AV97">
        <v>26</v>
      </c>
      <c r="AW97">
        <v>19</v>
      </c>
      <c r="AX97">
        <v>1885</v>
      </c>
      <c r="AY97">
        <v>26</v>
      </c>
      <c r="AZ97">
        <v>46</v>
      </c>
      <c r="BA97">
        <v>26</v>
      </c>
      <c r="BB97">
        <v>15</v>
      </c>
      <c r="BC97">
        <v>40</v>
      </c>
      <c r="BD97">
        <v>25</v>
      </c>
      <c r="BE97">
        <v>214</v>
      </c>
      <c r="BF97">
        <v>0</v>
      </c>
      <c r="BG97">
        <v>15</v>
      </c>
      <c r="BH97">
        <v>30</v>
      </c>
      <c r="BI97">
        <v>9</v>
      </c>
      <c r="BJ97">
        <v>22</v>
      </c>
      <c r="BK97">
        <v>5</v>
      </c>
      <c r="BL97">
        <v>33</v>
      </c>
      <c r="BM97">
        <v>7</v>
      </c>
      <c r="BN97">
        <v>4</v>
      </c>
      <c r="BO97">
        <v>9</v>
      </c>
      <c r="BP97">
        <v>4</v>
      </c>
      <c r="BQ97">
        <v>5</v>
      </c>
      <c r="BR97">
        <v>22</v>
      </c>
      <c r="BS97">
        <v>3</v>
      </c>
      <c r="BT97">
        <v>5</v>
      </c>
      <c r="BU97">
        <v>16</v>
      </c>
      <c r="BV97">
        <v>23</v>
      </c>
      <c r="BW97">
        <v>7</v>
      </c>
      <c r="BX97">
        <v>8</v>
      </c>
      <c r="BY97">
        <v>70</v>
      </c>
      <c r="BZ97">
        <v>8</v>
      </c>
      <c r="CA97">
        <v>49</v>
      </c>
      <c r="CB97">
        <v>38</v>
      </c>
      <c r="CC97">
        <v>22</v>
      </c>
      <c r="CD97">
        <v>33</v>
      </c>
      <c r="CE97">
        <v>10</v>
      </c>
      <c r="CF97">
        <v>209</v>
      </c>
      <c r="CG97">
        <v>35</v>
      </c>
      <c r="CH97">
        <v>100</v>
      </c>
      <c r="CI97">
        <v>100</v>
      </c>
      <c r="CJ97">
        <v>99</v>
      </c>
      <c r="CK97">
        <v>32</v>
      </c>
      <c r="CL97">
        <v>17</v>
      </c>
      <c r="CM97">
        <v>42</v>
      </c>
      <c r="CN97">
        <v>30</v>
      </c>
      <c r="CO97">
        <v>36</v>
      </c>
      <c r="CP97">
        <v>161</v>
      </c>
      <c r="CQ97">
        <v>19</v>
      </c>
      <c r="CR97">
        <v>78</v>
      </c>
      <c r="CS97">
        <v>10</v>
      </c>
      <c r="CT97">
        <v>40</v>
      </c>
      <c r="CU97">
        <v>211</v>
      </c>
      <c r="CV97">
        <v>57</v>
      </c>
      <c r="CW97">
        <v>16</v>
      </c>
      <c r="CX97">
        <v>9</v>
      </c>
      <c r="CY97">
        <v>54</v>
      </c>
      <c r="CZ97">
        <v>227</v>
      </c>
      <c r="DA97">
        <v>56</v>
      </c>
      <c r="DB97">
        <v>38</v>
      </c>
      <c r="DC97">
        <v>11</v>
      </c>
      <c r="DD97">
        <v>16</v>
      </c>
      <c r="DE97">
        <v>59</v>
      </c>
      <c r="DF97">
        <v>64</v>
      </c>
      <c r="DG97">
        <v>43</v>
      </c>
      <c r="DH97">
        <v>19</v>
      </c>
      <c r="DI97">
        <v>20</v>
      </c>
      <c r="DJ97">
        <v>8</v>
      </c>
      <c r="DK97">
        <v>35</v>
      </c>
      <c r="DL97">
        <v>11721</v>
      </c>
      <c r="DM97">
        <v>5</v>
      </c>
      <c r="DN97">
        <v>47</v>
      </c>
      <c r="DO97">
        <v>20</v>
      </c>
      <c r="DP97">
        <v>21</v>
      </c>
      <c r="DQ97">
        <v>56</v>
      </c>
      <c r="DR97">
        <v>59</v>
      </c>
      <c r="DS97">
        <v>7</v>
      </c>
      <c r="DT97">
        <v>62</v>
      </c>
      <c r="DU97">
        <v>5</v>
      </c>
    </row>
    <row r="98" spans="1:125" x14ac:dyDescent="0.25">
      <c r="A98">
        <v>8988</v>
      </c>
      <c r="B98">
        <v>380.25580000000002</v>
      </c>
      <c r="C98">
        <v>1158.5</v>
      </c>
      <c r="D98" t="s">
        <v>595</v>
      </c>
      <c r="E98" t="s">
        <v>596</v>
      </c>
      <c r="F98" t="s">
        <v>597</v>
      </c>
      <c r="G98" t="s">
        <v>598</v>
      </c>
      <c r="H98" t="s">
        <v>129</v>
      </c>
      <c r="I98" t="s">
        <v>599</v>
      </c>
      <c r="J98" t="s">
        <v>600</v>
      </c>
      <c r="K98" t="s">
        <v>132</v>
      </c>
      <c r="L98" t="s">
        <v>133</v>
      </c>
      <c r="M98">
        <v>2.74</v>
      </c>
      <c r="N98">
        <v>0.6</v>
      </c>
      <c r="O98" t="s">
        <v>134</v>
      </c>
      <c r="P98" t="s">
        <v>134</v>
      </c>
      <c r="Q98">
        <v>0.99939999999999996</v>
      </c>
      <c r="R98">
        <v>0.74</v>
      </c>
      <c r="S98" t="s">
        <v>135</v>
      </c>
      <c r="T98" t="s">
        <v>601</v>
      </c>
      <c r="U98" t="s">
        <v>602</v>
      </c>
      <c r="V98">
        <v>4</v>
      </c>
      <c r="W98" t="b">
        <v>1</v>
      </c>
      <c r="X98" t="s">
        <v>595</v>
      </c>
      <c r="Y98" t="s">
        <v>603</v>
      </c>
      <c r="Z98">
        <v>1880</v>
      </c>
      <c r="AA98">
        <v>2675</v>
      </c>
      <c r="AB98">
        <v>524</v>
      </c>
      <c r="AC98">
        <v>250</v>
      </c>
      <c r="AD98">
        <v>3057</v>
      </c>
      <c r="AE98">
        <v>976</v>
      </c>
      <c r="AF98">
        <v>1622</v>
      </c>
      <c r="AG98">
        <v>618</v>
      </c>
      <c r="AH98">
        <v>2092</v>
      </c>
      <c r="AI98">
        <v>4009</v>
      </c>
      <c r="AJ98">
        <v>605</v>
      </c>
      <c r="AK98">
        <v>957</v>
      </c>
      <c r="AL98">
        <v>1942</v>
      </c>
      <c r="AM98">
        <v>2315</v>
      </c>
      <c r="AN98">
        <v>702</v>
      </c>
      <c r="AO98">
        <v>1192</v>
      </c>
      <c r="AP98">
        <v>548</v>
      </c>
      <c r="AQ98">
        <v>1250</v>
      </c>
      <c r="AR98">
        <v>545</v>
      </c>
      <c r="AS98">
        <v>3228</v>
      </c>
      <c r="AT98">
        <v>960</v>
      </c>
      <c r="AU98">
        <v>2161</v>
      </c>
      <c r="AV98">
        <v>739</v>
      </c>
      <c r="AW98">
        <v>602</v>
      </c>
      <c r="AX98">
        <v>54025</v>
      </c>
      <c r="AY98">
        <v>1223</v>
      </c>
      <c r="AZ98">
        <v>475</v>
      </c>
      <c r="BA98">
        <v>5348</v>
      </c>
      <c r="BB98">
        <v>306</v>
      </c>
      <c r="BC98">
        <v>1277</v>
      </c>
      <c r="BD98">
        <v>1522</v>
      </c>
      <c r="BE98">
        <v>659</v>
      </c>
      <c r="BF98">
        <v>69</v>
      </c>
      <c r="BG98">
        <v>1985</v>
      </c>
      <c r="BH98">
        <v>4564</v>
      </c>
      <c r="BI98">
        <v>694</v>
      </c>
      <c r="BJ98">
        <v>635</v>
      </c>
      <c r="BK98">
        <v>901</v>
      </c>
      <c r="BL98">
        <v>1799</v>
      </c>
      <c r="BM98">
        <v>770</v>
      </c>
      <c r="BN98">
        <v>619</v>
      </c>
      <c r="BO98">
        <v>823</v>
      </c>
      <c r="BP98">
        <v>3583</v>
      </c>
      <c r="BQ98">
        <v>5838</v>
      </c>
      <c r="BR98">
        <v>1308</v>
      </c>
      <c r="BS98">
        <v>5988</v>
      </c>
      <c r="BT98">
        <v>3240</v>
      </c>
      <c r="BU98">
        <v>3762</v>
      </c>
      <c r="BV98">
        <v>3371</v>
      </c>
      <c r="BW98">
        <v>6295</v>
      </c>
      <c r="BX98">
        <v>1008</v>
      </c>
      <c r="BY98">
        <v>506</v>
      </c>
      <c r="BZ98">
        <v>2836</v>
      </c>
      <c r="CA98">
        <v>1266</v>
      </c>
      <c r="CB98">
        <v>296</v>
      </c>
      <c r="CC98">
        <v>1053</v>
      </c>
      <c r="CD98">
        <v>6235</v>
      </c>
      <c r="CE98">
        <v>3682</v>
      </c>
      <c r="CF98">
        <v>3597</v>
      </c>
      <c r="CG98">
        <v>546</v>
      </c>
      <c r="CH98">
        <v>589</v>
      </c>
      <c r="CI98">
        <v>2061</v>
      </c>
      <c r="CJ98">
        <v>394</v>
      </c>
      <c r="CK98">
        <v>538</v>
      </c>
      <c r="CL98">
        <v>5781</v>
      </c>
      <c r="CM98">
        <v>1214</v>
      </c>
      <c r="CN98">
        <v>554</v>
      </c>
      <c r="CO98">
        <v>543</v>
      </c>
      <c r="CP98">
        <v>7085</v>
      </c>
      <c r="CQ98">
        <v>1892</v>
      </c>
      <c r="CR98">
        <v>1125</v>
      </c>
      <c r="CS98">
        <v>3429</v>
      </c>
      <c r="CT98">
        <v>581</v>
      </c>
      <c r="CU98">
        <v>400</v>
      </c>
      <c r="CV98">
        <v>6463</v>
      </c>
      <c r="CW98">
        <v>1148</v>
      </c>
      <c r="CX98">
        <v>1016</v>
      </c>
      <c r="CY98">
        <v>997</v>
      </c>
      <c r="CZ98">
        <v>866</v>
      </c>
      <c r="DA98">
        <v>1989</v>
      </c>
      <c r="DB98">
        <v>418</v>
      </c>
      <c r="DC98">
        <v>1625</v>
      </c>
      <c r="DD98">
        <v>5982</v>
      </c>
      <c r="DE98">
        <v>618</v>
      </c>
      <c r="DF98">
        <v>3511</v>
      </c>
      <c r="DG98">
        <v>1740</v>
      </c>
      <c r="DH98">
        <v>609</v>
      </c>
      <c r="DI98">
        <v>2027</v>
      </c>
      <c r="DJ98">
        <v>1167</v>
      </c>
      <c r="DK98">
        <v>5765</v>
      </c>
      <c r="DL98">
        <v>31</v>
      </c>
      <c r="DM98">
        <v>2379</v>
      </c>
      <c r="DN98">
        <v>1095</v>
      </c>
      <c r="DO98">
        <v>2267</v>
      </c>
      <c r="DP98">
        <v>1634</v>
      </c>
      <c r="DQ98">
        <v>2068</v>
      </c>
      <c r="DR98">
        <v>3237</v>
      </c>
      <c r="DS98">
        <v>594</v>
      </c>
      <c r="DT98">
        <v>3819</v>
      </c>
      <c r="DU98">
        <v>1196</v>
      </c>
    </row>
    <row r="99" spans="1:125" hidden="1" x14ac:dyDescent="0.25">
      <c r="A99">
        <v>8990</v>
      </c>
      <c r="B99">
        <v>380.25639999999999</v>
      </c>
      <c r="C99">
        <v>1166.5999999999999</v>
      </c>
      <c r="D99" t="s">
        <v>595</v>
      </c>
      <c r="E99" t="s">
        <v>596</v>
      </c>
      <c r="F99" t="s">
        <v>597</v>
      </c>
      <c r="G99" t="s">
        <v>598</v>
      </c>
      <c r="H99" t="s">
        <v>129</v>
      </c>
      <c r="I99" t="s">
        <v>599</v>
      </c>
      <c r="J99" t="s">
        <v>600</v>
      </c>
      <c r="K99" t="s">
        <v>132</v>
      </c>
      <c r="L99" t="s">
        <v>133</v>
      </c>
      <c r="M99">
        <v>2.74</v>
      </c>
      <c r="N99">
        <v>0.8</v>
      </c>
      <c r="O99" t="s">
        <v>134</v>
      </c>
      <c r="P99" t="s">
        <v>134</v>
      </c>
      <c r="Q99">
        <v>0.99939999999999996</v>
      </c>
      <c r="R99">
        <v>0.74</v>
      </c>
      <c r="S99" t="s">
        <v>135</v>
      </c>
      <c r="T99" t="s">
        <v>604</v>
      </c>
      <c r="U99" t="s">
        <v>605</v>
      </c>
      <c r="V99">
        <v>7</v>
      </c>
      <c r="W99" t="b">
        <v>1</v>
      </c>
      <c r="X99" t="s">
        <v>595</v>
      </c>
      <c r="Y99" t="s">
        <v>603</v>
      </c>
      <c r="Z99">
        <v>303</v>
      </c>
      <c r="AA99">
        <v>1140</v>
      </c>
      <c r="AB99">
        <v>99</v>
      </c>
      <c r="AC99">
        <v>66508</v>
      </c>
      <c r="AD99">
        <v>340</v>
      </c>
      <c r="AE99">
        <v>553</v>
      </c>
      <c r="AF99">
        <v>1284</v>
      </c>
      <c r="AG99">
        <v>570</v>
      </c>
      <c r="AH99">
        <v>790</v>
      </c>
      <c r="AI99">
        <v>454</v>
      </c>
      <c r="AJ99">
        <v>511</v>
      </c>
      <c r="AK99">
        <v>673</v>
      </c>
      <c r="AL99">
        <v>1943</v>
      </c>
      <c r="AM99">
        <v>1814</v>
      </c>
      <c r="AN99">
        <v>1189</v>
      </c>
      <c r="AO99">
        <v>1285</v>
      </c>
      <c r="AP99">
        <v>578</v>
      </c>
      <c r="AQ99">
        <v>1084</v>
      </c>
      <c r="AR99">
        <v>421</v>
      </c>
      <c r="AS99">
        <v>378</v>
      </c>
      <c r="AT99">
        <v>979</v>
      </c>
      <c r="AU99">
        <v>1063</v>
      </c>
      <c r="AV99">
        <v>659</v>
      </c>
      <c r="AW99">
        <v>740</v>
      </c>
      <c r="AX99">
        <v>1019</v>
      </c>
      <c r="AY99">
        <v>756</v>
      </c>
      <c r="AZ99">
        <v>462</v>
      </c>
      <c r="BA99">
        <v>597</v>
      </c>
      <c r="BB99">
        <v>198</v>
      </c>
      <c r="BC99">
        <v>691</v>
      </c>
      <c r="BD99">
        <v>862</v>
      </c>
      <c r="BE99">
        <v>512</v>
      </c>
      <c r="BF99">
        <v>239</v>
      </c>
      <c r="BG99">
        <v>1881</v>
      </c>
      <c r="BH99">
        <v>534</v>
      </c>
      <c r="BI99">
        <v>662</v>
      </c>
      <c r="BJ99">
        <v>98</v>
      </c>
      <c r="BK99">
        <v>296</v>
      </c>
      <c r="BL99">
        <v>645</v>
      </c>
      <c r="BM99">
        <v>1732</v>
      </c>
      <c r="BN99">
        <v>234</v>
      </c>
      <c r="BO99">
        <v>584</v>
      </c>
      <c r="BP99">
        <v>452</v>
      </c>
      <c r="BQ99">
        <v>790</v>
      </c>
      <c r="BR99">
        <v>527</v>
      </c>
      <c r="BS99">
        <v>762</v>
      </c>
      <c r="BT99">
        <v>1920</v>
      </c>
      <c r="BU99">
        <v>1434</v>
      </c>
      <c r="BV99">
        <v>1699</v>
      </c>
      <c r="BW99">
        <v>724</v>
      </c>
      <c r="BX99">
        <v>347</v>
      </c>
      <c r="BY99">
        <v>850</v>
      </c>
      <c r="BZ99">
        <v>1018</v>
      </c>
      <c r="CA99">
        <v>410</v>
      </c>
      <c r="CB99">
        <v>299</v>
      </c>
      <c r="CC99">
        <v>1086</v>
      </c>
      <c r="CD99">
        <v>786</v>
      </c>
      <c r="CE99">
        <v>2137</v>
      </c>
      <c r="CF99">
        <v>2424</v>
      </c>
      <c r="CG99">
        <v>251</v>
      </c>
      <c r="CH99">
        <v>507</v>
      </c>
      <c r="CI99">
        <v>681</v>
      </c>
      <c r="CJ99">
        <v>165</v>
      </c>
      <c r="CK99">
        <v>682</v>
      </c>
      <c r="CL99">
        <v>897</v>
      </c>
      <c r="CM99">
        <v>1539</v>
      </c>
      <c r="CN99">
        <v>454</v>
      </c>
      <c r="CO99">
        <v>323</v>
      </c>
      <c r="CP99">
        <v>720</v>
      </c>
      <c r="CQ99">
        <v>2186</v>
      </c>
      <c r="CR99">
        <v>492</v>
      </c>
      <c r="CS99">
        <v>1295</v>
      </c>
      <c r="CT99">
        <v>291</v>
      </c>
      <c r="CU99">
        <v>47026</v>
      </c>
      <c r="CV99">
        <v>806</v>
      </c>
      <c r="CW99">
        <v>459</v>
      </c>
      <c r="CX99">
        <v>347</v>
      </c>
      <c r="CY99">
        <v>336</v>
      </c>
      <c r="CZ99">
        <v>1163</v>
      </c>
      <c r="DA99">
        <v>214</v>
      </c>
      <c r="DB99">
        <v>430</v>
      </c>
      <c r="DC99">
        <v>495</v>
      </c>
      <c r="DD99">
        <v>844</v>
      </c>
      <c r="DE99">
        <v>613</v>
      </c>
      <c r="DF99">
        <v>2011</v>
      </c>
      <c r="DG99">
        <v>370</v>
      </c>
      <c r="DH99">
        <v>559</v>
      </c>
      <c r="DI99">
        <v>230</v>
      </c>
      <c r="DJ99">
        <v>350</v>
      </c>
      <c r="DK99">
        <v>738</v>
      </c>
      <c r="DL99">
        <v>263</v>
      </c>
      <c r="DM99">
        <v>287</v>
      </c>
      <c r="DN99">
        <v>478</v>
      </c>
      <c r="DO99">
        <v>761</v>
      </c>
      <c r="DP99">
        <v>844</v>
      </c>
      <c r="DQ99">
        <v>1095</v>
      </c>
      <c r="DR99">
        <v>404</v>
      </c>
      <c r="DS99">
        <v>824</v>
      </c>
      <c r="DT99">
        <v>390</v>
      </c>
      <c r="DU99">
        <v>876</v>
      </c>
    </row>
    <row r="100" spans="1:125" hidden="1" x14ac:dyDescent="0.25">
      <c r="A100">
        <v>8991</v>
      </c>
      <c r="B100">
        <v>380.25639999999999</v>
      </c>
      <c r="C100">
        <v>1148.5</v>
      </c>
      <c r="D100" t="s">
        <v>595</v>
      </c>
      <c r="E100" t="s">
        <v>596</v>
      </c>
      <c r="F100" t="s">
        <v>597</v>
      </c>
      <c r="G100" t="s">
        <v>598</v>
      </c>
      <c r="H100" t="s">
        <v>129</v>
      </c>
      <c r="I100" t="s">
        <v>599</v>
      </c>
      <c r="J100" t="s">
        <v>600</v>
      </c>
      <c r="K100" t="s">
        <v>132</v>
      </c>
      <c r="L100" t="s">
        <v>133</v>
      </c>
      <c r="M100">
        <v>2.74</v>
      </c>
      <c r="N100">
        <v>0.8</v>
      </c>
      <c r="O100" t="s">
        <v>134</v>
      </c>
      <c r="P100" t="s">
        <v>134</v>
      </c>
      <c r="Q100">
        <v>0.99839999999999995</v>
      </c>
      <c r="R100">
        <v>0.74</v>
      </c>
      <c r="S100" t="s">
        <v>135</v>
      </c>
      <c r="T100" t="s">
        <v>606</v>
      </c>
      <c r="U100" t="s">
        <v>607</v>
      </c>
      <c r="V100">
        <v>4</v>
      </c>
      <c r="W100" t="b">
        <v>1</v>
      </c>
      <c r="X100" t="s">
        <v>595</v>
      </c>
      <c r="Y100" t="s">
        <v>603</v>
      </c>
      <c r="Z100">
        <v>1555</v>
      </c>
      <c r="AA100">
        <v>3163</v>
      </c>
      <c r="AB100">
        <v>1282</v>
      </c>
      <c r="AC100">
        <v>97</v>
      </c>
      <c r="AD100">
        <v>1394</v>
      </c>
      <c r="AE100">
        <v>1369</v>
      </c>
      <c r="AF100">
        <v>1051</v>
      </c>
      <c r="AG100">
        <v>1922</v>
      </c>
      <c r="AH100">
        <v>1965</v>
      </c>
      <c r="AI100">
        <v>2501</v>
      </c>
      <c r="AJ100">
        <v>1740</v>
      </c>
      <c r="AK100">
        <v>1445</v>
      </c>
      <c r="AL100">
        <v>2458</v>
      </c>
      <c r="AM100">
        <v>1850</v>
      </c>
      <c r="AN100">
        <v>1933</v>
      </c>
      <c r="AO100">
        <v>3270</v>
      </c>
      <c r="AP100">
        <v>1892</v>
      </c>
      <c r="AQ100">
        <v>1797</v>
      </c>
      <c r="AR100">
        <v>2203</v>
      </c>
      <c r="AS100">
        <v>2462</v>
      </c>
      <c r="AT100">
        <v>2569</v>
      </c>
      <c r="AU100">
        <v>2823</v>
      </c>
      <c r="AV100">
        <v>2399</v>
      </c>
      <c r="AW100">
        <v>1664</v>
      </c>
      <c r="AX100">
        <v>44</v>
      </c>
      <c r="AY100">
        <v>56262</v>
      </c>
      <c r="AZ100">
        <v>1839</v>
      </c>
      <c r="BA100">
        <v>3758</v>
      </c>
      <c r="BB100">
        <v>1587</v>
      </c>
      <c r="BC100">
        <v>5975</v>
      </c>
      <c r="BD100">
        <v>2011</v>
      </c>
      <c r="BE100">
        <v>2335</v>
      </c>
      <c r="BF100">
        <v>51</v>
      </c>
      <c r="BG100">
        <v>2154</v>
      </c>
      <c r="BH100">
        <v>3030</v>
      </c>
      <c r="BI100">
        <v>1311</v>
      </c>
      <c r="BJ100">
        <v>850</v>
      </c>
      <c r="BK100">
        <v>1838</v>
      </c>
      <c r="BL100">
        <v>3103</v>
      </c>
      <c r="BM100">
        <v>1534</v>
      </c>
      <c r="BN100">
        <v>1736</v>
      </c>
      <c r="BO100">
        <v>41378</v>
      </c>
      <c r="BP100">
        <v>2148</v>
      </c>
      <c r="BQ100">
        <v>2762</v>
      </c>
      <c r="BR100">
        <v>1129</v>
      </c>
      <c r="BS100">
        <v>2753</v>
      </c>
      <c r="BT100">
        <v>2242</v>
      </c>
      <c r="BU100">
        <v>3128</v>
      </c>
      <c r="BV100">
        <v>2797</v>
      </c>
      <c r="BW100">
        <v>3011</v>
      </c>
      <c r="BX100">
        <v>2841</v>
      </c>
      <c r="BY100">
        <v>1363</v>
      </c>
      <c r="BZ100">
        <v>2713</v>
      </c>
      <c r="CA100">
        <v>1517</v>
      </c>
      <c r="CB100">
        <v>2356</v>
      </c>
      <c r="CC100">
        <v>2110</v>
      </c>
      <c r="CD100">
        <v>2208</v>
      </c>
      <c r="CE100">
        <v>2514</v>
      </c>
      <c r="CF100">
        <v>4036</v>
      </c>
      <c r="CG100">
        <v>1523</v>
      </c>
      <c r="CH100">
        <v>2280</v>
      </c>
      <c r="CI100">
        <v>1535</v>
      </c>
      <c r="CJ100">
        <v>2490</v>
      </c>
      <c r="CK100">
        <v>1429</v>
      </c>
      <c r="CL100">
        <v>2505</v>
      </c>
      <c r="CM100">
        <v>85041</v>
      </c>
      <c r="CN100">
        <v>1918</v>
      </c>
      <c r="CO100">
        <v>1153</v>
      </c>
      <c r="CP100">
        <v>2964</v>
      </c>
      <c r="CQ100">
        <v>4248</v>
      </c>
      <c r="CR100">
        <v>1581</v>
      </c>
      <c r="CS100">
        <v>3957</v>
      </c>
      <c r="CT100">
        <v>2971</v>
      </c>
      <c r="CU100">
        <v>77</v>
      </c>
      <c r="CV100">
        <v>3965</v>
      </c>
      <c r="CW100">
        <v>6674</v>
      </c>
      <c r="CX100">
        <v>1798</v>
      </c>
      <c r="CY100">
        <v>83450</v>
      </c>
      <c r="CZ100">
        <v>2625</v>
      </c>
      <c r="DA100">
        <v>2181</v>
      </c>
      <c r="DB100">
        <v>1206</v>
      </c>
      <c r="DC100">
        <v>2025</v>
      </c>
      <c r="DD100">
        <v>2526</v>
      </c>
      <c r="DE100">
        <v>50011</v>
      </c>
      <c r="DF100">
        <v>3175</v>
      </c>
      <c r="DG100">
        <v>29052</v>
      </c>
      <c r="DH100">
        <v>2286</v>
      </c>
      <c r="DI100">
        <v>1723</v>
      </c>
      <c r="DJ100">
        <v>1750</v>
      </c>
      <c r="DK100">
        <v>3324</v>
      </c>
      <c r="DL100">
        <v>5</v>
      </c>
      <c r="DM100">
        <v>1771</v>
      </c>
      <c r="DN100">
        <v>1787</v>
      </c>
      <c r="DO100">
        <v>1646</v>
      </c>
      <c r="DP100">
        <v>2120</v>
      </c>
      <c r="DQ100">
        <v>973</v>
      </c>
      <c r="DR100">
        <v>1953</v>
      </c>
      <c r="DS100">
        <v>1549</v>
      </c>
      <c r="DT100">
        <v>2010</v>
      </c>
      <c r="DU100">
        <v>1543</v>
      </c>
    </row>
    <row r="101" spans="1:125" x14ac:dyDescent="0.25">
      <c r="A101">
        <v>9276</v>
      </c>
      <c r="B101">
        <v>391.28429999999997</v>
      </c>
      <c r="C101">
        <v>1275.5999999999999</v>
      </c>
      <c r="D101" t="s">
        <v>134</v>
      </c>
      <c r="E101" t="s">
        <v>608</v>
      </c>
      <c r="F101" s="13" t="s">
        <v>4305</v>
      </c>
      <c r="G101" t="s">
        <v>610</v>
      </c>
      <c r="H101" t="s">
        <v>129</v>
      </c>
      <c r="I101" t="s">
        <v>611</v>
      </c>
      <c r="J101" t="s">
        <v>612</v>
      </c>
      <c r="K101" t="s">
        <v>132</v>
      </c>
      <c r="L101" t="s">
        <v>133</v>
      </c>
      <c r="M101">
        <v>2.74</v>
      </c>
      <c r="N101">
        <v>0</v>
      </c>
      <c r="O101" t="s">
        <v>134</v>
      </c>
      <c r="P101" t="s">
        <v>134</v>
      </c>
      <c r="Q101">
        <v>0.9728</v>
      </c>
      <c r="R101">
        <v>0.74</v>
      </c>
      <c r="S101" t="s">
        <v>135</v>
      </c>
      <c r="T101" t="s">
        <v>613</v>
      </c>
      <c r="U101" t="s">
        <v>614</v>
      </c>
      <c r="V101">
        <v>5</v>
      </c>
      <c r="W101" t="b">
        <v>1</v>
      </c>
      <c r="X101" t="s">
        <v>134</v>
      </c>
      <c r="Y101" t="s">
        <v>134</v>
      </c>
      <c r="Z101">
        <v>620</v>
      </c>
      <c r="AA101">
        <v>248</v>
      </c>
      <c r="AB101">
        <v>1445</v>
      </c>
      <c r="AC101">
        <v>26689</v>
      </c>
      <c r="AD101">
        <v>118</v>
      </c>
      <c r="AE101">
        <v>566</v>
      </c>
      <c r="AF101">
        <v>327</v>
      </c>
      <c r="AG101">
        <v>488</v>
      </c>
      <c r="AH101">
        <v>493</v>
      </c>
      <c r="AI101">
        <v>1640</v>
      </c>
      <c r="AJ101">
        <v>1048</v>
      </c>
      <c r="AK101">
        <v>884</v>
      </c>
      <c r="AL101">
        <v>385</v>
      </c>
      <c r="AM101">
        <v>960</v>
      </c>
      <c r="AN101">
        <v>362</v>
      </c>
      <c r="AO101">
        <v>361</v>
      </c>
      <c r="AP101">
        <v>787</v>
      </c>
      <c r="AQ101">
        <v>601</v>
      </c>
      <c r="AR101">
        <v>482</v>
      </c>
      <c r="AS101">
        <v>1459</v>
      </c>
      <c r="AT101">
        <v>259</v>
      </c>
      <c r="AU101">
        <v>1241</v>
      </c>
      <c r="AV101">
        <v>516</v>
      </c>
      <c r="AW101">
        <v>222</v>
      </c>
      <c r="AX101">
        <v>2354</v>
      </c>
      <c r="AY101">
        <v>218</v>
      </c>
      <c r="AZ101">
        <v>541</v>
      </c>
      <c r="BA101">
        <v>486</v>
      </c>
      <c r="BB101">
        <v>728</v>
      </c>
      <c r="BC101">
        <v>186</v>
      </c>
      <c r="BD101">
        <v>115</v>
      </c>
      <c r="BE101">
        <v>762</v>
      </c>
      <c r="BF101">
        <v>298</v>
      </c>
      <c r="BG101">
        <v>219</v>
      </c>
      <c r="BH101">
        <v>654</v>
      </c>
      <c r="BI101">
        <v>791</v>
      </c>
      <c r="BJ101">
        <v>755</v>
      </c>
      <c r="BK101">
        <v>590</v>
      </c>
      <c r="BL101">
        <v>474</v>
      </c>
      <c r="BM101">
        <v>486</v>
      </c>
      <c r="BN101">
        <v>753</v>
      </c>
      <c r="BO101">
        <v>168</v>
      </c>
      <c r="BP101">
        <v>1052</v>
      </c>
      <c r="BQ101">
        <v>718</v>
      </c>
      <c r="BR101">
        <v>1060</v>
      </c>
      <c r="BS101">
        <v>643</v>
      </c>
      <c r="BT101">
        <v>490</v>
      </c>
      <c r="BU101">
        <v>1717</v>
      </c>
      <c r="BV101">
        <v>481</v>
      </c>
      <c r="BW101">
        <v>380</v>
      </c>
      <c r="BX101">
        <v>727</v>
      </c>
      <c r="BY101">
        <v>411</v>
      </c>
      <c r="BZ101">
        <v>164</v>
      </c>
      <c r="CA101">
        <v>1697</v>
      </c>
      <c r="CB101">
        <v>747</v>
      </c>
      <c r="CC101">
        <v>1037</v>
      </c>
      <c r="CD101">
        <v>286</v>
      </c>
      <c r="CE101">
        <v>176</v>
      </c>
      <c r="CF101">
        <v>270</v>
      </c>
      <c r="CG101">
        <v>668</v>
      </c>
      <c r="CH101">
        <v>486</v>
      </c>
      <c r="CI101">
        <v>1735</v>
      </c>
      <c r="CJ101">
        <v>468</v>
      </c>
      <c r="CK101">
        <v>298</v>
      </c>
      <c r="CL101">
        <v>456</v>
      </c>
      <c r="CM101">
        <v>386</v>
      </c>
      <c r="CN101">
        <v>497</v>
      </c>
      <c r="CO101">
        <v>921</v>
      </c>
      <c r="CP101">
        <v>1362</v>
      </c>
      <c r="CQ101">
        <v>1141</v>
      </c>
      <c r="CR101">
        <v>1410</v>
      </c>
      <c r="CS101">
        <v>460</v>
      </c>
      <c r="CT101">
        <v>945</v>
      </c>
      <c r="CU101">
        <v>15092</v>
      </c>
      <c r="CV101">
        <v>756</v>
      </c>
      <c r="CW101">
        <v>274</v>
      </c>
      <c r="CX101">
        <v>508</v>
      </c>
      <c r="CY101">
        <v>406</v>
      </c>
      <c r="CZ101">
        <v>1420</v>
      </c>
      <c r="DA101">
        <v>1388</v>
      </c>
      <c r="DB101">
        <v>1333</v>
      </c>
      <c r="DC101">
        <v>114</v>
      </c>
      <c r="DD101">
        <v>914</v>
      </c>
      <c r="DE101">
        <v>123</v>
      </c>
      <c r="DF101">
        <v>1174</v>
      </c>
      <c r="DG101">
        <v>217</v>
      </c>
      <c r="DH101">
        <v>620</v>
      </c>
      <c r="DI101">
        <v>1469</v>
      </c>
      <c r="DJ101">
        <v>199</v>
      </c>
      <c r="DK101">
        <v>477</v>
      </c>
      <c r="DL101">
        <v>528</v>
      </c>
      <c r="DM101">
        <v>574</v>
      </c>
      <c r="DN101">
        <v>1601</v>
      </c>
      <c r="DO101">
        <v>419</v>
      </c>
      <c r="DP101">
        <v>1130</v>
      </c>
      <c r="DQ101">
        <v>436</v>
      </c>
      <c r="DR101">
        <v>502</v>
      </c>
      <c r="DS101">
        <v>694</v>
      </c>
      <c r="DT101">
        <v>698</v>
      </c>
      <c r="DU101">
        <v>540</v>
      </c>
    </row>
    <row r="102" spans="1:125" hidden="1" x14ac:dyDescent="0.25">
      <c r="A102">
        <v>9277</v>
      </c>
      <c r="B102">
        <v>391.28440000000001</v>
      </c>
      <c r="C102">
        <v>1257.3</v>
      </c>
      <c r="D102" t="s">
        <v>134</v>
      </c>
      <c r="E102" t="s">
        <v>608</v>
      </c>
      <c r="F102" t="s">
        <v>609</v>
      </c>
      <c r="G102" t="s">
        <v>610</v>
      </c>
      <c r="H102" t="s">
        <v>129</v>
      </c>
      <c r="I102" t="s">
        <v>611</v>
      </c>
      <c r="J102" t="s">
        <v>612</v>
      </c>
      <c r="K102" t="s">
        <v>132</v>
      </c>
      <c r="L102" t="s">
        <v>133</v>
      </c>
      <c r="M102">
        <v>2.74</v>
      </c>
      <c r="N102">
        <v>0.1</v>
      </c>
      <c r="O102" t="s">
        <v>134</v>
      </c>
      <c r="P102" t="s">
        <v>134</v>
      </c>
      <c r="Q102">
        <v>0.97470000000000001</v>
      </c>
      <c r="R102">
        <v>0.74</v>
      </c>
      <c r="S102" t="s">
        <v>135</v>
      </c>
      <c r="T102" t="s">
        <v>615</v>
      </c>
      <c r="U102" t="s">
        <v>616</v>
      </c>
      <c r="V102">
        <v>5</v>
      </c>
      <c r="W102" t="b">
        <v>1</v>
      </c>
      <c r="X102" t="s">
        <v>134</v>
      </c>
      <c r="Y102" t="s">
        <v>134</v>
      </c>
      <c r="Z102">
        <v>1136</v>
      </c>
      <c r="AA102">
        <v>676</v>
      </c>
      <c r="AB102">
        <v>1018</v>
      </c>
      <c r="AC102">
        <v>170</v>
      </c>
      <c r="AD102">
        <v>671</v>
      </c>
      <c r="AE102">
        <v>1221</v>
      </c>
      <c r="AF102">
        <v>693</v>
      </c>
      <c r="AG102">
        <v>868</v>
      </c>
      <c r="AH102">
        <v>1099</v>
      </c>
      <c r="AI102">
        <v>1350</v>
      </c>
      <c r="AJ102">
        <v>843</v>
      </c>
      <c r="AK102">
        <v>610</v>
      </c>
      <c r="AL102">
        <v>546</v>
      </c>
      <c r="AM102">
        <v>575</v>
      </c>
      <c r="AN102">
        <v>447</v>
      </c>
      <c r="AO102">
        <v>800</v>
      </c>
      <c r="AP102">
        <v>939</v>
      </c>
      <c r="AQ102">
        <v>1237</v>
      </c>
      <c r="AR102">
        <v>1168</v>
      </c>
      <c r="AS102">
        <v>959</v>
      </c>
      <c r="AT102">
        <v>694</v>
      </c>
      <c r="AU102">
        <v>877</v>
      </c>
      <c r="AV102">
        <v>667</v>
      </c>
      <c r="AW102">
        <v>561</v>
      </c>
      <c r="AX102">
        <v>1192</v>
      </c>
      <c r="AY102">
        <v>16867</v>
      </c>
      <c r="AZ102">
        <v>898</v>
      </c>
      <c r="BA102">
        <v>952</v>
      </c>
      <c r="BB102">
        <v>611</v>
      </c>
      <c r="BC102">
        <v>13731</v>
      </c>
      <c r="BD102">
        <v>613</v>
      </c>
      <c r="BE102">
        <v>827</v>
      </c>
      <c r="BF102">
        <v>229</v>
      </c>
      <c r="BG102">
        <v>592</v>
      </c>
      <c r="BH102">
        <v>664</v>
      </c>
      <c r="BI102">
        <v>1084</v>
      </c>
      <c r="BJ102">
        <v>855</v>
      </c>
      <c r="BK102">
        <v>440</v>
      </c>
      <c r="BL102">
        <v>596</v>
      </c>
      <c r="BM102">
        <v>851</v>
      </c>
      <c r="BN102">
        <v>897</v>
      </c>
      <c r="BO102">
        <v>22365</v>
      </c>
      <c r="BP102">
        <v>999</v>
      </c>
      <c r="BQ102">
        <v>1248</v>
      </c>
      <c r="BR102">
        <v>1272</v>
      </c>
      <c r="BS102">
        <v>966</v>
      </c>
      <c r="BT102">
        <v>984</v>
      </c>
      <c r="BU102">
        <v>1038</v>
      </c>
      <c r="BV102">
        <v>949</v>
      </c>
      <c r="BW102">
        <v>1002</v>
      </c>
      <c r="BX102">
        <v>636</v>
      </c>
      <c r="BY102">
        <v>502</v>
      </c>
      <c r="BZ102">
        <v>896</v>
      </c>
      <c r="CA102">
        <v>1371</v>
      </c>
      <c r="CB102">
        <v>899</v>
      </c>
      <c r="CC102">
        <v>568</v>
      </c>
      <c r="CD102">
        <v>619</v>
      </c>
      <c r="CE102">
        <v>646</v>
      </c>
      <c r="CF102">
        <v>678</v>
      </c>
      <c r="CG102">
        <v>628</v>
      </c>
      <c r="CH102">
        <v>1039</v>
      </c>
      <c r="CI102">
        <v>1315</v>
      </c>
      <c r="CJ102">
        <v>715</v>
      </c>
      <c r="CK102">
        <v>556</v>
      </c>
      <c r="CL102">
        <v>741</v>
      </c>
      <c r="CM102">
        <v>18995</v>
      </c>
      <c r="CN102">
        <v>868</v>
      </c>
      <c r="CO102">
        <v>698</v>
      </c>
      <c r="CP102">
        <v>1104</v>
      </c>
      <c r="CQ102">
        <v>861</v>
      </c>
      <c r="CR102">
        <v>1173</v>
      </c>
      <c r="CS102">
        <v>857</v>
      </c>
      <c r="CT102">
        <v>821</v>
      </c>
      <c r="CU102">
        <v>667</v>
      </c>
      <c r="CV102">
        <v>534</v>
      </c>
      <c r="CW102">
        <v>820</v>
      </c>
      <c r="CX102">
        <v>644</v>
      </c>
      <c r="CY102">
        <v>21825</v>
      </c>
      <c r="CZ102">
        <v>747</v>
      </c>
      <c r="DA102">
        <v>1023</v>
      </c>
      <c r="DB102">
        <v>788</v>
      </c>
      <c r="DC102">
        <v>684</v>
      </c>
      <c r="DD102">
        <v>833</v>
      </c>
      <c r="DE102">
        <v>17555</v>
      </c>
      <c r="DF102">
        <v>828</v>
      </c>
      <c r="DG102">
        <v>21510</v>
      </c>
      <c r="DH102">
        <v>1037</v>
      </c>
      <c r="DI102">
        <v>1190</v>
      </c>
      <c r="DJ102">
        <v>681</v>
      </c>
      <c r="DK102">
        <v>820</v>
      </c>
      <c r="DL102">
        <v>447</v>
      </c>
      <c r="DM102">
        <v>1218</v>
      </c>
      <c r="DN102">
        <v>749</v>
      </c>
      <c r="DO102">
        <v>633</v>
      </c>
      <c r="DP102">
        <v>871</v>
      </c>
      <c r="DQ102">
        <v>899</v>
      </c>
      <c r="DR102">
        <v>1082</v>
      </c>
      <c r="DS102">
        <v>899</v>
      </c>
      <c r="DT102">
        <v>846</v>
      </c>
      <c r="DU102">
        <v>1271</v>
      </c>
    </row>
    <row r="103" spans="1:125" x14ac:dyDescent="0.25">
      <c r="A103" t="s">
        <v>617</v>
      </c>
      <c r="B103">
        <v>428.0369</v>
      </c>
      <c r="C103">
        <v>59.8</v>
      </c>
      <c r="D103" t="s">
        <v>618</v>
      </c>
      <c r="E103" t="s">
        <v>619</v>
      </c>
      <c r="F103" t="s">
        <v>620</v>
      </c>
      <c r="G103" t="s">
        <v>621</v>
      </c>
      <c r="H103" t="s">
        <v>129</v>
      </c>
      <c r="I103" t="s">
        <v>622</v>
      </c>
      <c r="J103" t="s">
        <v>623</v>
      </c>
      <c r="K103" t="s">
        <v>132</v>
      </c>
      <c r="L103" t="s">
        <v>133</v>
      </c>
      <c r="M103">
        <v>2.74</v>
      </c>
      <c r="N103">
        <v>0.5</v>
      </c>
      <c r="O103" t="s">
        <v>134</v>
      </c>
      <c r="P103" t="s">
        <v>134</v>
      </c>
      <c r="Q103">
        <v>0.9909</v>
      </c>
      <c r="R103">
        <v>0.74</v>
      </c>
      <c r="S103" t="s">
        <v>135</v>
      </c>
      <c r="T103" t="s">
        <v>624</v>
      </c>
      <c r="U103" t="s">
        <v>625</v>
      </c>
      <c r="V103">
        <v>4</v>
      </c>
      <c r="W103" t="b">
        <v>1</v>
      </c>
      <c r="X103" t="s">
        <v>618</v>
      </c>
      <c r="Y103" t="s">
        <v>626</v>
      </c>
      <c r="Z103">
        <v>111</v>
      </c>
      <c r="AA103">
        <v>144</v>
      </c>
      <c r="AB103">
        <v>1692</v>
      </c>
      <c r="AC103">
        <v>11</v>
      </c>
      <c r="AD103">
        <v>22</v>
      </c>
      <c r="AE103">
        <v>1037</v>
      </c>
      <c r="AF103">
        <v>166</v>
      </c>
      <c r="AG103">
        <v>309</v>
      </c>
      <c r="AH103">
        <v>230</v>
      </c>
      <c r="AI103">
        <v>296</v>
      </c>
      <c r="AJ103">
        <v>400</v>
      </c>
      <c r="AK103">
        <v>57</v>
      </c>
      <c r="AL103">
        <v>450</v>
      </c>
      <c r="AM103">
        <v>330</v>
      </c>
      <c r="AN103">
        <v>176</v>
      </c>
      <c r="AO103">
        <v>224</v>
      </c>
      <c r="AP103">
        <v>558</v>
      </c>
      <c r="AQ103">
        <v>6</v>
      </c>
      <c r="AR103">
        <v>751</v>
      </c>
      <c r="AS103">
        <v>250</v>
      </c>
      <c r="AT103">
        <v>233</v>
      </c>
      <c r="AU103">
        <v>482</v>
      </c>
      <c r="AV103">
        <v>416</v>
      </c>
      <c r="AW103">
        <v>12</v>
      </c>
      <c r="AX103">
        <v>26</v>
      </c>
      <c r="AY103">
        <v>5370</v>
      </c>
      <c r="AZ103">
        <v>1643</v>
      </c>
      <c r="BA103">
        <v>211</v>
      </c>
      <c r="BB103">
        <v>343</v>
      </c>
      <c r="BC103">
        <v>1778</v>
      </c>
      <c r="BD103">
        <v>1941</v>
      </c>
      <c r="BE103">
        <v>786</v>
      </c>
      <c r="BF103">
        <v>17</v>
      </c>
      <c r="BG103">
        <v>73</v>
      </c>
      <c r="BH103">
        <v>256</v>
      </c>
      <c r="BI103">
        <v>8</v>
      </c>
      <c r="BJ103">
        <v>9</v>
      </c>
      <c r="BK103">
        <v>396</v>
      </c>
      <c r="BL103">
        <v>289</v>
      </c>
      <c r="BM103">
        <v>384</v>
      </c>
      <c r="BN103">
        <v>426</v>
      </c>
      <c r="BO103">
        <v>3329</v>
      </c>
      <c r="BP103">
        <v>686</v>
      </c>
      <c r="BQ103">
        <v>562</v>
      </c>
      <c r="BR103">
        <v>127</v>
      </c>
      <c r="BS103">
        <v>488</v>
      </c>
      <c r="BT103">
        <v>963</v>
      </c>
      <c r="BU103">
        <v>553</v>
      </c>
      <c r="BV103">
        <v>810</v>
      </c>
      <c r="BW103">
        <v>426</v>
      </c>
      <c r="BX103">
        <v>1492</v>
      </c>
      <c r="BY103">
        <v>46</v>
      </c>
      <c r="BZ103">
        <v>832</v>
      </c>
      <c r="CA103">
        <v>448</v>
      </c>
      <c r="CB103">
        <v>1412</v>
      </c>
      <c r="CC103">
        <v>17</v>
      </c>
      <c r="CD103">
        <v>1246</v>
      </c>
      <c r="CE103">
        <v>722</v>
      </c>
      <c r="CF103">
        <v>751</v>
      </c>
      <c r="CG103">
        <v>80</v>
      </c>
      <c r="CH103">
        <v>1093</v>
      </c>
      <c r="CI103">
        <v>337</v>
      </c>
      <c r="CJ103">
        <v>1525</v>
      </c>
      <c r="CK103">
        <v>44</v>
      </c>
      <c r="CL103">
        <v>169</v>
      </c>
      <c r="CM103">
        <v>7955</v>
      </c>
      <c r="CN103">
        <v>27</v>
      </c>
      <c r="CO103">
        <v>6</v>
      </c>
      <c r="CP103">
        <v>966</v>
      </c>
      <c r="CQ103">
        <v>293</v>
      </c>
      <c r="CR103">
        <v>357</v>
      </c>
      <c r="CS103">
        <v>609</v>
      </c>
      <c r="CT103">
        <v>1790</v>
      </c>
      <c r="CU103">
        <v>0</v>
      </c>
      <c r="CV103">
        <v>2890</v>
      </c>
      <c r="CW103">
        <v>338</v>
      </c>
      <c r="CX103">
        <v>2462</v>
      </c>
      <c r="CY103">
        <v>56004</v>
      </c>
      <c r="CZ103">
        <v>1808</v>
      </c>
      <c r="DA103">
        <v>3195</v>
      </c>
      <c r="DB103">
        <v>1560</v>
      </c>
      <c r="DC103">
        <v>1622</v>
      </c>
      <c r="DD103">
        <v>1959</v>
      </c>
      <c r="DE103">
        <v>4211</v>
      </c>
      <c r="DF103">
        <v>2257</v>
      </c>
      <c r="DG103">
        <v>3183</v>
      </c>
      <c r="DH103">
        <v>2580</v>
      </c>
      <c r="DI103">
        <v>1908</v>
      </c>
      <c r="DJ103">
        <v>387</v>
      </c>
      <c r="DK103">
        <v>234</v>
      </c>
      <c r="DL103">
        <v>4</v>
      </c>
      <c r="DM103">
        <v>143</v>
      </c>
      <c r="DN103">
        <v>497</v>
      </c>
      <c r="DO103">
        <v>31</v>
      </c>
      <c r="DP103">
        <v>251</v>
      </c>
      <c r="DQ103">
        <v>1618</v>
      </c>
      <c r="DR103">
        <v>634</v>
      </c>
      <c r="DS103">
        <v>299</v>
      </c>
      <c r="DT103">
        <v>664</v>
      </c>
      <c r="DU103">
        <v>7</v>
      </c>
    </row>
    <row r="104" spans="1:125" x14ac:dyDescent="0.25">
      <c r="A104" t="s">
        <v>627</v>
      </c>
      <c r="B104">
        <v>494.32409999999999</v>
      </c>
      <c r="C104">
        <v>1155.4000000000001</v>
      </c>
      <c r="D104" t="s">
        <v>134</v>
      </c>
      <c r="E104" t="s">
        <v>628</v>
      </c>
      <c r="F104" t="s">
        <v>629</v>
      </c>
      <c r="G104" t="s">
        <v>630</v>
      </c>
      <c r="H104" t="s">
        <v>129</v>
      </c>
      <c r="I104" t="s">
        <v>631</v>
      </c>
      <c r="J104" t="s">
        <v>632</v>
      </c>
      <c r="K104" t="s">
        <v>132</v>
      </c>
      <c r="L104" t="s">
        <v>133</v>
      </c>
      <c r="M104">
        <v>2.74</v>
      </c>
      <c r="N104">
        <v>0.1</v>
      </c>
      <c r="O104" t="s">
        <v>134</v>
      </c>
      <c r="P104" t="s">
        <v>134</v>
      </c>
      <c r="Q104">
        <v>0.9929</v>
      </c>
      <c r="R104">
        <v>0.74</v>
      </c>
      <c r="S104" t="s">
        <v>135</v>
      </c>
      <c r="T104" t="s">
        <v>633</v>
      </c>
      <c r="U104" t="s">
        <v>634</v>
      </c>
      <c r="V104">
        <v>9</v>
      </c>
      <c r="W104" t="b">
        <v>1</v>
      </c>
      <c r="X104" t="s">
        <v>134</v>
      </c>
      <c r="Y104" t="s">
        <v>134</v>
      </c>
      <c r="Z104">
        <v>256730</v>
      </c>
      <c r="AA104">
        <v>348610</v>
      </c>
      <c r="AB104">
        <v>164176</v>
      </c>
      <c r="AC104">
        <v>104</v>
      </c>
      <c r="AD104">
        <v>407051</v>
      </c>
      <c r="AE104">
        <v>270552</v>
      </c>
      <c r="AF104">
        <v>711324</v>
      </c>
      <c r="AG104">
        <v>307529</v>
      </c>
      <c r="AH104">
        <v>475825</v>
      </c>
      <c r="AI104">
        <v>612886</v>
      </c>
      <c r="AJ104">
        <v>933524</v>
      </c>
      <c r="AK104">
        <v>1050458</v>
      </c>
      <c r="AL104">
        <v>630420</v>
      </c>
      <c r="AM104">
        <v>434448</v>
      </c>
      <c r="AN104">
        <v>763429</v>
      </c>
      <c r="AO104">
        <v>640930</v>
      </c>
      <c r="AP104">
        <v>942424</v>
      </c>
      <c r="AQ104">
        <v>803</v>
      </c>
      <c r="AR104">
        <v>457089</v>
      </c>
      <c r="AS104">
        <v>175878</v>
      </c>
      <c r="AT104">
        <v>391333</v>
      </c>
      <c r="AU104">
        <v>546473</v>
      </c>
      <c r="AV104">
        <v>1247159</v>
      </c>
      <c r="AW104">
        <v>1446326</v>
      </c>
      <c r="AX104">
        <v>264</v>
      </c>
      <c r="AY104">
        <v>8592</v>
      </c>
      <c r="AZ104">
        <v>736445</v>
      </c>
      <c r="BA104">
        <v>312519</v>
      </c>
      <c r="BB104">
        <v>637970</v>
      </c>
      <c r="BC104">
        <v>1177</v>
      </c>
      <c r="BD104">
        <v>369331</v>
      </c>
      <c r="BE104">
        <v>670612</v>
      </c>
      <c r="BF104">
        <v>63</v>
      </c>
      <c r="BG104">
        <v>850977</v>
      </c>
      <c r="BH104">
        <v>558521</v>
      </c>
      <c r="BI104">
        <v>913924</v>
      </c>
      <c r="BJ104">
        <v>582571</v>
      </c>
      <c r="BK104">
        <v>280036</v>
      </c>
      <c r="BL104">
        <v>139336</v>
      </c>
      <c r="BM104">
        <v>251740</v>
      </c>
      <c r="BN104">
        <v>272021</v>
      </c>
      <c r="BO104">
        <v>7337</v>
      </c>
      <c r="BP104">
        <v>192045</v>
      </c>
      <c r="BQ104">
        <v>248674</v>
      </c>
      <c r="BR104">
        <v>248509</v>
      </c>
      <c r="BS104">
        <v>700627</v>
      </c>
      <c r="BT104">
        <v>502100</v>
      </c>
      <c r="BU104">
        <v>971884</v>
      </c>
      <c r="BV104">
        <v>748124</v>
      </c>
      <c r="BW104">
        <v>459637</v>
      </c>
      <c r="BX104">
        <v>594005</v>
      </c>
      <c r="BY104">
        <v>899464</v>
      </c>
      <c r="BZ104">
        <v>490682</v>
      </c>
      <c r="CA104">
        <v>261182</v>
      </c>
      <c r="CB104">
        <v>617990</v>
      </c>
      <c r="CC104">
        <v>957080</v>
      </c>
      <c r="CD104">
        <v>320235</v>
      </c>
      <c r="CE104">
        <v>423011</v>
      </c>
      <c r="CF104">
        <v>697064</v>
      </c>
      <c r="CG104">
        <v>591086</v>
      </c>
      <c r="CH104">
        <v>778040</v>
      </c>
      <c r="CI104">
        <v>690546</v>
      </c>
      <c r="CJ104">
        <v>295537</v>
      </c>
      <c r="CK104">
        <v>568008</v>
      </c>
      <c r="CL104">
        <v>301335</v>
      </c>
      <c r="CM104">
        <v>4485</v>
      </c>
      <c r="CN104">
        <v>683501</v>
      </c>
      <c r="CO104">
        <v>643469</v>
      </c>
      <c r="CP104">
        <v>298727</v>
      </c>
      <c r="CQ104">
        <v>500186</v>
      </c>
      <c r="CR104">
        <v>309144</v>
      </c>
      <c r="CS104">
        <v>751427</v>
      </c>
      <c r="CT104">
        <v>499389</v>
      </c>
      <c r="CU104">
        <v>105</v>
      </c>
      <c r="CV104">
        <v>370127</v>
      </c>
      <c r="CW104">
        <v>211515</v>
      </c>
      <c r="CX104">
        <v>199125</v>
      </c>
      <c r="CY104">
        <v>5963</v>
      </c>
      <c r="CZ104">
        <v>502407</v>
      </c>
      <c r="DA104">
        <v>532787</v>
      </c>
      <c r="DB104">
        <v>176254</v>
      </c>
      <c r="DC104">
        <v>324781</v>
      </c>
      <c r="DD104">
        <v>205559</v>
      </c>
      <c r="DE104">
        <v>243686</v>
      </c>
      <c r="DF104">
        <v>395232</v>
      </c>
      <c r="DG104">
        <v>236615</v>
      </c>
      <c r="DH104">
        <v>1183642</v>
      </c>
      <c r="DI104">
        <v>364417</v>
      </c>
      <c r="DJ104">
        <v>244334</v>
      </c>
      <c r="DK104">
        <v>431259</v>
      </c>
      <c r="DL104">
        <v>117</v>
      </c>
      <c r="DM104">
        <v>522391</v>
      </c>
      <c r="DN104">
        <v>294596</v>
      </c>
      <c r="DO104">
        <v>275990</v>
      </c>
      <c r="DP104">
        <v>389788</v>
      </c>
      <c r="DQ104">
        <v>626</v>
      </c>
      <c r="DR104">
        <v>322912</v>
      </c>
      <c r="DS104">
        <v>566550</v>
      </c>
      <c r="DT104">
        <v>218608</v>
      </c>
      <c r="DU104">
        <v>703670</v>
      </c>
    </row>
    <row r="105" spans="1:125" x14ac:dyDescent="0.25">
      <c r="A105" t="s">
        <v>635</v>
      </c>
      <c r="B105">
        <v>494.32409999999999</v>
      </c>
      <c r="C105">
        <v>1155.4000000000001</v>
      </c>
      <c r="D105" t="s">
        <v>134</v>
      </c>
      <c r="E105" t="s">
        <v>636</v>
      </c>
      <c r="F105" t="s">
        <v>637</v>
      </c>
      <c r="G105" t="s">
        <v>630</v>
      </c>
      <c r="H105" t="s">
        <v>129</v>
      </c>
      <c r="I105" t="s">
        <v>631</v>
      </c>
      <c r="J105" t="s">
        <v>632</v>
      </c>
      <c r="K105" t="s">
        <v>132</v>
      </c>
      <c r="L105" t="s">
        <v>133</v>
      </c>
      <c r="M105">
        <v>2.74</v>
      </c>
      <c r="N105">
        <v>0.1</v>
      </c>
      <c r="O105" t="s">
        <v>134</v>
      </c>
      <c r="P105" t="s">
        <v>134</v>
      </c>
      <c r="Q105">
        <v>0.9929</v>
      </c>
      <c r="R105">
        <v>0.74</v>
      </c>
      <c r="S105" t="s">
        <v>135</v>
      </c>
      <c r="T105" t="s">
        <v>633</v>
      </c>
      <c r="U105" t="s">
        <v>634</v>
      </c>
      <c r="V105">
        <v>9</v>
      </c>
      <c r="W105" t="b">
        <v>1</v>
      </c>
      <c r="X105" t="s">
        <v>134</v>
      </c>
      <c r="Y105" t="s">
        <v>134</v>
      </c>
      <c r="Z105">
        <v>256730</v>
      </c>
      <c r="AA105">
        <v>348610</v>
      </c>
      <c r="AB105">
        <v>164176</v>
      </c>
      <c r="AC105">
        <v>104</v>
      </c>
      <c r="AD105">
        <v>407051</v>
      </c>
      <c r="AE105">
        <v>270552</v>
      </c>
      <c r="AF105">
        <v>711324</v>
      </c>
      <c r="AG105">
        <v>307529</v>
      </c>
      <c r="AH105">
        <v>475825</v>
      </c>
      <c r="AI105">
        <v>612886</v>
      </c>
      <c r="AJ105">
        <v>933524</v>
      </c>
      <c r="AK105">
        <v>1050458</v>
      </c>
      <c r="AL105">
        <v>630420</v>
      </c>
      <c r="AM105">
        <v>434448</v>
      </c>
      <c r="AN105">
        <v>763429</v>
      </c>
      <c r="AO105">
        <v>640930</v>
      </c>
      <c r="AP105">
        <v>942424</v>
      </c>
      <c r="AQ105">
        <v>803</v>
      </c>
      <c r="AR105">
        <v>457089</v>
      </c>
      <c r="AS105">
        <v>175878</v>
      </c>
      <c r="AT105">
        <v>391333</v>
      </c>
      <c r="AU105">
        <v>546473</v>
      </c>
      <c r="AV105">
        <v>1247159</v>
      </c>
      <c r="AW105">
        <v>1446326</v>
      </c>
      <c r="AX105">
        <v>264</v>
      </c>
      <c r="AY105">
        <v>8592</v>
      </c>
      <c r="AZ105">
        <v>736445</v>
      </c>
      <c r="BA105">
        <v>312519</v>
      </c>
      <c r="BB105">
        <v>637970</v>
      </c>
      <c r="BC105">
        <v>1177</v>
      </c>
      <c r="BD105">
        <v>369331</v>
      </c>
      <c r="BE105">
        <v>670612</v>
      </c>
      <c r="BF105">
        <v>63</v>
      </c>
      <c r="BG105">
        <v>850977</v>
      </c>
      <c r="BH105">
        <v>558521</v>
      </c>
      <c r="BI105">
        <v>913924</v>
      </c>
      <c r="BJ105">
        <v>582571</v>
      </c>
      <c r="BK105">
        <v>280036</v>
      </c>
      <c r="BL105">
        <v>139336</v>
      </c>
      <c r="BM105">
        <v>251740</v>
      </c>
      <c r="BN105">
        <v>272021</v>
      </c>
      <c r="BO105">
        <v>7337</v>
      </c>
      <c r="BP105">
        <v>192045</v>
      </c>
      <c r="BQ105">
        <v>248674</v>
      </c>
      <c r="BR105">
        <v>248509</v>
      </c>
      <c r="BS105">
        <v>700627</v>
      </c>
      <c r="BT105">
        <v>502100</v>
      </c>
      <c r="BU105">
        <v>971884</v>
      </c>
      <c r="BV105">
        <v>748124</v>
      </c>
      <c r="BW105">
        <v>459637</v>
      </c>
      <c r="BX105">
        <v>594005</v>
      </c>
      <c r="BY105">
        <v>899464</v>
      </c>
      <c r="BZ105">
        <v>490682</v>
      </c>
      <c r="CA105">
        <v>261182</v>
      </c>
      <c r="CB105">
        <v>617990</v>
      </c>
      <c r="CC105">
        <v>957080</v>
      </c>
      <c r="CD105">
        <v>320235</v>
      </c>
      <c r="CE105">
        <v>423011</v>
      </c>
      <c r="CF105">
        <v>697064</v>
      </c>
      <c r="CG105">
        <v>591086</v>
      </c>
      <c r="CH105">
        <v>778040</v>
      </c>
      <c r="CI105">
        <v>690546</v>
      </c>
      <c r="CJ105">
        <v>295537</v>
      </c>
      <c r="CK105">
        <v>568008</v>
      </c>
      <c r="CL105">
        <v>301335</v>
      </c>
      <c r="CM105">
        <v>4485</v>
      </c>
      <c r="CN105">
        <v>683501</v>
      </c>
      <c r="CO105">
        <v>643469</v>
      </c>
      <c r="CP105">
        <v>298727</v>
      </c>
      <c r="CQ105">
        <v>500186</v>
      </c>
      <c r="CR105">
        <v>309144</v>
      </c>
      <c r="CS105">
        <v>751427</v>
      </c>
      <c r="CT105">
        <v>499389</v>
      </c>
      <c r="CU105">
        <v>105</v>
      </c>
      <c r="CV105">
        <v>370127</v>
      </c>
      <c r="CW105">
        <v>211515</v>
      </c>
      <c r="CX105">
        <v>199125</v>
      </c>
      <c r="CY105">
        <v>5963</v>
      </c>
      <c r="CZ105">
        <v>502407</v>
      </c>
      <c r="DA105">
        <v>532787</v>
      </c>
      <c r="DB105">
        <v>176254</v>
      </c>
      <c r="DC105">
        <v>324781</v>
      </c>
      <c r="DD105">
        <v>205559</v>
      </c>
      <c r="DE105">
        <v>243686</v>
      </c>
      <c r="DF105">
        <v>395232</v>
      </c>
      <c r="DG105">
        <v>236615</v>
      </c>
      <c r="DH105">
        <v>1183642</v>
      </c>
      <c r="DI105">
        <v>364417</v>
      </c>
      <c r="DJ105">
        <v>244334</v>
      </c>
      <c r="DK105">
        <v>431259</v>
      </c>
      <c r="DL105">
        <v>117</v>
      </c>
      <c r="DM105">
        <v>522391</v>
      </c>
      <c r="DN105">
        <v>294596</v>
      </c>
      <c r="DO105">
        <v>275990</v>
      </c>
      <c r="DP105">
        <v>389788</v>
      </c>
      <c r="DQ105">
        <v>626</v>
      </c>
      <c r="DR105">
        <v>322912</v>
      </c>
      <c r="DS105">
        <v>566550</v>
      </c>
      <c r="DT105">
        <v>218608</v>
      </c>
      <c r="DU105">
        <v>703670</v>
      </c>
    </row>
    <row r="106" spans="1:125" hidden="1" x14ac:dyDescent="0.25">
      <c r="A106" t="s">
        <v>638</v>
      </c>
      <c r="B106">
        <v>494.32420000000002</v>
      </c>
      <c r="C106">
        <v>1178.3</v>
      </c>
      <c r="D106" t="s">
        <v>134</v>
      </c>
      <c r="E106" t="s">
        <v>628</v>
      </c>
      <c r="F106" t="s">
        <v>629</v>
      </c>
      <c r="G106" t="s">
        <v>630</v>
      </c>
      <c r="H106" t="s">
        <v>129</v>
      </c>
      <c r="I106" t="s">
        <v>631</v>
      </c>
      <c r="J106" t="s">
        <v>632</v>
      </c>
      <c r="K106" t="s">
        <v>132</v>
      </c>
      <c r="L106" t="s">
        <v>133</v>
      </c>
      <c r="M106">
        <v>2.74</v>
      </c>
      <c r="N106">
        <v>0.1</v>
      </c>
      <c r="O106" t="s">
        <v>134</v>
      </c>
      <c r="P106" t="s">
        <v>134</v>
      </c>
      <c r="Q106">
        <v>0.98399999999999999</v>
      </c>
      <c r="R106">
        <v>0.74</v>
      </c>
      <c r="S106" t="s">
        <v>135</v>
      </c>
      <c r="T106" t="s">
        <v>639</v>
      </c>
      <c r="U106" t="s">
        <v>640</v>
      </c>
      <c r="V106">
        <v>6</v>
      </c>
      <c r="W106" t="b">
        <v>1</v>
      </c>
      <c r="X106" t="s">
        <v>134</v>
      </c>
      <c r="Y106" t="s">
        <v>134</v>
      </c>
      <c r="Z106">
        <v>573</v>
      </c>
      <c r="AA106">
        <v>219</v>
      </c>
      <c r="AB106">
        <v>155</v>
      </c>
      <c r="AC106">
        <v>389808</v>
      </c>
      <c r="AD106">
        <v>173</v>
      </c>
      <c r="AE106">
        <v>153</v>
      </c>
      <c r="AF106">
        <v>160</v>
      </c>
      <c r="AG106">
        <v>147</v>
      </c>
      <c r="AH106">
        <v>245</v>
      </c>
      <c r="AI106">
        <v>284</v>
      </c>
      <c r="AJ106">
        <v>234</v>
      </c>
      <c r="AK106">
        <v>200</v>
      </c>
      <c r="AL106">
        <v>289</v>
      </c>
      <c r="AM106">
        <v>214</v>
      </c>
      <c r="AN106">
        <v>214</v>
      </c>
      <c r="AO106">
        <v>207</v>
      </c>
      <c r="AP106">
        <v>818</v>
      </c>
      <c r="AQ106">
        <v>228</v>
      </c>
      <c r="AR106">
        <v>432</v>
      </c>
      <c r="AS106">
        <v>106</v>
      </c>
      <c r="AT106">
        <v>260</v>
      </c>
      <c r="AU106">
        <v>200</v>
      </c>
      <c r="AV106">
        <v>878</v>
      </c>
      <c r="AW106">
        <v>1142</v>
      </c>
      <c r="AX106">
        <v>1089</v>
      </c>
      <c r="AY106">
        <v>56</v>
      </c>
      <c r="AZ106">
        <v>348</v>
      </c>
      <c r="BA106">
        <v>192</v>
      </c>
      <c r="BB106">
        <v>348</v>
      </c>
      <c r="BC106">
        <v>76</v>
      </c>
      <c r="BD106">
        <v>266</v>
      </c>
      <c r="BE106">
        <v>326</v>
      </c>
      <c r="BF106">
        <v>954</v>
      </c>
      <c r="BG106">
        <v>248</v>
      </c>
      <c r="BH106">
        <v>239</v>
      </c>
      <c r="BI106">
        <v>165</v>
      </c>
      <c r="BJ106">
        <v>343</v>
      </c>
      <c r="BK106">
        <v>154</v>
      </c>
      <c r="BL106">
        <v>207</v>
      </c>
      <c r="BM106">
        <v>197</v>
      </c>
      <c r="BN106">
        <v>143</v>
      </c>
      <c r="BO106">
        <v>17</v>
      </c>
      <c r="BP106">
        <v>158</v>
      </c>
      <c r="BQ106">
        <v>145</v>
      </c>
      <c r="BR106">
        <v>259</v>
      </c>
      <c r="BS106">
        <v>311</v>
      </c>
      <c r="BT106">
        <v>723</v>
      </c>
      <c r="BU106">
        <v>248</v>
      </c>
      <c r="BV106">
        <v>224</v>
      </c>
      <c r="BW106">
        <v>235</v>
      </c>
      <c r="BX106">
        <v>240</v>
      </c>
      <c r="BY106">
        <v>340</v>
      </c>
      <c r="BZ106">
        <v>172</v>
      </c>
      <c r="CA106">
        <v>276</v>
      </c>
      <c r="CB106">
        <v>382</v>
      </c>
      <c r="CC106">
        <v>121</v>
      </c>
      <c r="CD106">
        <v>186</v>
      </c>
      <c r="CE106">
        <v>227</v>
      </c>
      <c r="CF106">
        <v>297</v>
      </c>
      <c r="CG106">
        <v>298</v>
      </c>
      <c r="CH106">
        <v>264</v>
      </c>
      <c r="CI106">
        <v>605</v>
      </c>
      <c r="CJ106">
        <v>571</v>
      </c>
      <c r="CK106">
        <v>444</v>
      </c>
      <c r="CL106">
        <v>292</v>
      </c>
      <c r="CM106">
        <v>41</v>
      </c>
      <c r="CN106">
        <v>403</v>
      </c>
      <c r="CO106">
        <v>403</v>
      </c>
      <c r="CP106">
        <v>108</v>
      </c>
      <c r="CQ106">
        <v>237</v>
      </c>
      <c r="CR106">
        <v>427</v>
      </c>
      <c r="CS106">
        <v>681</v>
      </c>
      <c r="CT106">
        <v>502</v>
      </c>
      <c r="CU106">
        <v>599508</v>
      </c>
      <c r="CV106">
        <v>156</v>
      </c>
      <c r="CW106">
        <v>123</v>
      </c>
      <c r="CX106">
        <v>202</v>
      </c>
      <c r="CY106">
        <v>24</v>
      </c>
      <c r="CZ106">
        <v>241</v>
      </c>
      <c r="DA106">
        <v>469</v>
      </c>
      <c r="DB106">
        <v>633</v>
      </c>
      <c r="DC106">
        <v>238</v>
      </c>
      <c r="DD106">
        <v>214</v>
      </c>
      <c r="DE106">
        <v>224</v>
      </c>
      <c r="DF106">
        <v>246</v>
      </c>
      <c r="DG106">
        <v>262</v>
      </c>
      <c r="DH106">
        <v>270</v>
      </c>
      <c r="DI106">
        <v>265</v>
      </c>
      <c r="DJ106">
        <v>466</v>
      </c>
      <c r="DK106">
        <v>200</v>
      </c>
      <c r="DL106">
        <v>1281</v>
      </c>
      <c r="DM106">
        <v>192</v>
      </c>
      <c r="DN106">
        <v>292</v>
      </c>
      <c r="DO106">
        <v>209</v>
      </c>
      <c r="DP106">
        <v>198</v>
      </c>
      <c r="DQ106">
        <v>141</v>
      </c>
      <c r="DR106">
        <v>230</v>
      </c>
      <c r="DS106">
        <v>83</v>
      </c>
      <c r="DT106">
        <v>219</v>
      </c>
      <c r="DU106">
        <v>312</v>
      </c>
    </row>
    <row r="107" spans="1:125" hidden="1" x14ac:dyDescent="0.25">
      <c r="A107" t="s">
        <v>641</v>
      </c>
      <c r="B107">
        <v>494.32420000000002</v>
      </c>
      <c r="C107">
        <v>1178.3</v>
      </c>
      <c r="D107" t="s">
        <v>134</v>
      </c>
      <c r="E107" t="s">
        <v>636</v>
      </c>
      <c r="F107" t="s">
        <v>637</v>
      </c>
      <c r="G107" t="s">
        <v>630</v>
      </c>
      <c r="H107" t="s">
        <v>129</v>
      </c>
      <c r="I107" t="s">
        <v>631</v>
      </c>
      <c r="J107" t="s">
        <v>632</v>
      </c>
      <c r="K107" t="s">
        <v>132</v>
      </c>
      <c r="L107" t="s">
        <v>133</v>
      </c>
      <c r="M107">
        <v>2.74</v>
      </c>
      <c r="N107">
        <v>0.1</v>
      </c>
      <c r="O107" t="s">
        <v>134</v>
      </c>
      <c r="P107" t="s">
        <v>134</v>
      </c>
      <c r="Q107">
        <v>0.98399999999999999</v>
      </c>
      <c r="R107">
        <v>0.74</v>
      </c>
      <c r="S107" t="s">
        <v>135</v>
      </c>
      <c r="T107" t="s">
        <v>639</v>
      </c>
      <c r="U107" t="s">
        <v>640</v>
      </c>
      <c r="V107">
        <v>6</v>
      </c>
      <c r="W107" t="b">
        <v>1</v>
      </c>
      <c r="X107" t="s">
        <v>134</v>
      </c>
      <c r="Y107" t="s">
        <v>134</v>
      </c>
      <c r="Z107">
        <v>573</v>
      </c>
      <c r="AA107">
        <v>219</v>
      </c>
      <c r="AB107">
        <v>155</v>
      </c>
      <c r="AC107">
        <v>389808</v>
      </c>
      <c r="AD107">
        <v>173</v>
      </c>
      <c r="AE107">
        <v>153</v>
      </c>
      <c r="AF107">
        <v>160</v>
      </c>
      <c r="AG107">
        <v>147</v>
      </c>
      <c r="AH107">
        <v>245</v>
      </c>
      <c r="AI107">
        <v>284</v>
      </c>
      <c r="AJ107">
        <v>234</v>
      </c>
      <c r="AK107">
        <v>200</v>
      </c>
      <c r="AL107">
        <v>289</v>
      </c>
      <c r="AM107">
        <v>214</v>
      </c>
      <c r="AN107">
        <v>214</v>
      </c>
      <c r="AO107">
        <v>207</v>
      </c>
      <c r="AP107">
        <v>818</v>
      </c>
      <c r="AQ107">
        <v>228</v>
      </c>
      <c r="AR107">
        <v>432</v>
      </c>
      <c r="AS107">
        <v>106</v>
      </c>
      <c r="AT107">
        <v>260</v>
      </c>
      <c r="AU107">
        <v>200</v>
      </c>
      <c r="AV107">
        <v>878</v>
      </c>
      <c r="AW107">
        <v>1142</v>
      </c>
      <c r="AX107">
        <v>1089</v>
      </c>
      <c r="AY107">
        <v>56</v>
      </c>
      <c r="AZ107">
        <v>348</v>
      </c>
      <c r="BA107">
        <v>192</v>
      </c>
      <c r="BB107">
        <v>348</v>
      </c>
      <c r="BC107">
        <v>76</v>
      </c>
      <c r="BD107">
        <v>266</v>
      </c>
      <c r="BE107">
        <v>326</v>
      </c>
      <c r="BF107">
        <v>954</v>
      </c>
      <c r="BG107">
        <v>248</v>
      </c>
      <c r="BH107">
        <v>239</v>
      </c>
      <c r="BI107">
        <v>165</v>
      </c>
      <c r="BJ107">
        <v>343</v>
      </c>
      <c r="BK107">
        <v>154</v>
      </c>
      <c r="BL107">
        <v>207</v>
      </c>
      <c r="BM107">
        <v>197</v>
      </c>
      <c r="BN107">
        <v>143</v>
      </c>
      <c r="BO107">
        <v>17</v>
      </c>
      <c r="BP107">
        <v>158</v>
      </c>
      <c r="BQ107">
        <v>145</v>
      </c>
      <c r="BR107">
        <v>259</v>
      </c>
      <c r="BS107">
        <v>311</v>
      </c>
      <c r="BT107">
        <v>723</v>
      </c>
      <c r="BU107">
        <v>248</v>
      </c>
      <c r="BV107">
        <v>224</v>
      </c>
      <c r="BW107">
        <v>235</v>
      </c>
      <c r="BX107">
        <v>240</v>
      </c>
      <c r="BY107">
        <v>340</v>
      </c>
      <c r="BZ107">
        <v>172</v>
      </c>
      <c r="CA107">
        <v>276</v>
      </c>
      <c r="CB107">
        <v>382</v>
      </c>
      <c r="CC107">
        <v>121</v>
      </c>
      <c r="CD107">
        <v>186</v>
      </c>
      <c r="CE107">
        <v>227</v>
      </c>
      <c r="CF107">
        <v>297</v>
      </c>
      <c r="CG107">
        <v>298</v>
      </c>
      <c r="CH107">
        <v>264</v>
      </c>
      <c r="CI107">
        <v>605</v>
      </c>
      <c r="CJ107">
        <v>571</v>
      </c>
      <c r="CK107">
        <v>444</v>
      </c>
      <c r="CL107">
        <v>292</v>
      </c>
      <c r="CM107">
        <v>41</v>
      </c>
      <c r="CN107">
        <v>403</v>
      </c>
      <c r="CO107">
        <v>403</v>
      </c>
      <c r="CP107">
        <v>108</v>
      </c>
      <c r="CQ107">
        <v>237</v>
      </c>
      <c r="CR107">
        <v>427</v>
      </c>
      <c r="CS107">
        <v>681</v>
      </c>
      <c r="CT107">
        <v>502</v>
      </c>
      <c r="CU107">
        <v>599508</v>
      </c>
      <c r="CV107">
        <v>156</v>
      </c>
      <c r="CW107">
        <v>123</v>
      </c>
      <c r="CX107">
        <v>202</v>
      </c>
      <c r="CY107">
        <v>24</v>
      </c>
      <c r="CZ107">
        <v>241</v>
      </c>
      <c r="DA107">
        <v>469</v>
      </c>
      <c r="DB107">
        <v>633</v>
      </c>
      <c r="DC107">
        <v>238</v>
      </c>
      <c r="DD107">
        <v>214</v>
      </c>
      <c r="DE107">
        <v>224</v>
      </c>
      <c r="DF107">
        <v>246</v>
      </c>
      <c r="DG107">
        <v>262</v>
      </c>
      <c r="DH107">
        <v>270</v>
      </c>
      <c r="DI107">
        <v>265</v>
      </c>
      <c r="DJ107">
        <v>466</v>
      </c>
      <c r="DK107">
        <v>200</v>
      </c>
      <c r="DL107">
        <v>1281</v>
      </c>
      <c r="DM107">
        <v>192</v>
      </c>
      <c r="DN107">
        <v>292</v>
      </c>
      <c r="DO107">
        <v>209</v>
      </c>
      <c r="DP107">
        <v>198</v>
      </c>
      <c r="DQ107">
        <v>141</v>
      </c>
      <c r="DR107">
        <v>230</v>
      </c>
      <c r="DS107">
        <v>83</v>
      </c>
      <c r="DT107">
        <v>219</v>
      </c>
      <c r="DU107">
        <v>312</v>
      </c>
    </row>
    <row r="108" spans="1:125" hidden="1" x14ac:dyDescent="0.25">
      <c r="A108" t="s">
        <v>642</v>
      </c>
      <c r="B108">
        <v>494.32429999999999</v>
      </c>
      <c r="C108">
        <v>1170.2</v>
      </c>
      <c r="D108" t="s">
        <v>134</v>
      </c>
      <c r="E108" t="s">
        <v>628</v>
      </c>
      <c r="F108" t="s">
        <v>629</v>
      </c>
      <c r="G108" t="s">
        <v>630</v>
      </c>
      <c r="H108" t="s">
        <v>129</v>
      </c>
      <c r="I108" t="s">
        <v>631</v>
      </c>
      <c r="J108" t="s">
        <v>632</v>
      </c>
      <c r="K108" t="s">
        <v>132</v>
      </c>
      <c r="L108" t="s">
        <v>133</v>
      </c>
      <c r="M108">
        <v>2.74</v>
      </c>
      <c r="N108">
        <v>0.4</v>
      </c>
      <c r="O108" t="s">
        <v>134</v>
      </c>
      <c r="P108" t="s">
        <v>134</v>
      </c>
      <c r="Q108">
        <v>0.98399999999999999</v>
      </c>
      <c r="R108">
        <v>0.74</v>
      </c>
      <c r="S108" t="s">
        <v>135</v>
      </c>
      <c r="T108" t="s">
        <v>643</v>
      </c>
      <c r="U108" t="s">
        <v>644</v>
      </c>
      <c r="V108">
        <v>4</v>
      </c>
      <c r="W108" t="b">
        <v>1</v>
      </c>
      <c r="X108" t="s">
        <v>134</v>
      </c>
      <c r="Y108" t="s">
        <v>134</v>
      </c>
      <c r="Z108">
        <v>82</v>
      </c>
      <c r="AA108">
        <v>108</v>
      </c>
      <c r="AB108">
        <v>102</v>
      </c>
      <c r="AC108">
        <v>2803</v>
      </c>
      <c r="AD108">
        <v>172</v>
      </c>
      <c r="AE108">
        <v>100</v>
      </c>
      <c r="AF108">
        <v>101</v>
      </c>
      <c r="AG108">
        <v>73</v>
      </c>
      <c r="AH108">
        <v>107</v>
      </c>
      <c r="AI108">
        <v>146</v>
      </c>
      <c r="AJ108">
        <v>159</v>
      </c>
      <c r="AK108">
        <v>198</v>
      </c>
      <c r="AL108">
        <v>143</v>
      </c>
      <c r="AM108">
        <v>90</v>
      </c>
      <c r="AN108">
        <v>93</v>
      </c>
      <c r="AO108">
        <v>122</v>
      </c>
      <c r="AP108">
        <v>168</v>
      </c>
      <c r="AQ108">
        <v>8420</v>
      </c>
      <c r="AR108">
        <v>142</v>
      </c>
      <c r="AS108">
        <v>66</v>
      </c>
      <c r="AT108">
        <v>102</v>
      </c>
      <c r="AU108">
        <v>98</v>
      </c>
      <c r="AV108">
        <v>178</v>
      </c>
      <c r="AW108">
        <v>235</v>
      </c>
      <c r="AX108">
        <v>348175</v>
      </c>
      <c r="AY108">
        <v>1036</v>
      </c>
      <c r="AZ108">
        <v>126</v>
      </c>
      <c r="BA108">
        <v>89</v>
      </c>
      <c r="BB108">
        <v>166</v>
      </c>
      <c r="BC108">
        <v>2486</v>
      </c>
      <c r="BD108">
        <v>89</v>
      </c>
      <c r="BE108">
        <v>162</v>
      </c>
      <c r="BF108">
        <v>137</v>
      </c>
      <c r="BG108">
        <v>187</v>
      </c>
      <c r="BH108">
        <v>103</v>
      </c>
      <c r="BI108">
        <v>273</v>
      </c>
      <c r="BJ108">
        <v>174</v>
      </c>
      <c r="BK108">
        <v>60</v>
      </c>
      <c r="BL108">
        <v>71</v>
      </c>
      <c r="BM108">
        <v>78</v>
      </c>
      <c r="BN108">
        <v>62</v>
      </c>
      <c r="BO108">
        <v>169</v>
      </c>
      <c r="BP108">
        <v>86</v>
      </c>
      <c r="BQ108">
        <v>122</v>
      </c>
      <c r="BR108">
        <v>84</v>
      </c>
      <c r="BS108">
        <v>124</v>
      </c>
      <c r="BT108">
        <v>157</v>
      </c>
      <c r="BU108">
        <v>166</v>
      </c>
      <c r="BV108">
        <v>113</v>
      </c>
      <c r="BW108">
        <v>134</v>
      </c>
      <c r="BX108">
        <v>95</v>
      </c>
      <c r="BY108">
        <v>174</v>
      </c>
      <c r="BZ108">
        <v>91</v>
      </c>
      <c r="CA108">
        <v>138</v>
      </c>
      <c r="CB108">
        <v>147</v>
      </c>
      <c r="CC108">
        <v>220</v>
      </c>
      <c r="CD108">
        <v>102</v>
      </c>
      <c r="CE108">
        <v>92</v>
      </c>
      <c r="CF108">
        <v>122</v>
      </c>
      <c r="CG108">
        <v>165</v>
      </c>
      <c r="CH108">
        <v>147</v>
      </c>
      <c r="CI108">
        <v>195</v>
      </c>
      <c r="CJ108">
        <v>108</v>
      </c>
      <c r="CK108">
        <v>191</v>
      </c>
      <c r="CL108">
        <v>61</v>
      </c>
      <c r="CM108">
        <v>1919</v>
      </c>
      <c r="CN108">
        <v>187</v>
      </c>
      <c r="CO108">
        <v>185</v>
      </c>
      <c r="CP108">
        <v>82</v>
      </c>
      <c r="CQ108">
        <v>97</v>
      </c>
      <c r="CR108">
        <v>127</v>
      </c>
      <c r="CS108">
        <v>169</v>
      </c>
      <c r="CT108">
        <v>178</v>
      </c>
      <c r="CU108">
        <v>727</v>
      </c>
      <c r="CV108">
        <v>49</v>
      </c>
      <c r="CW108">
        <v>39</v>
      </c>
      <c r="CX108">
        <v>44</v>
      </c>
      <c r="CY108">
        <v>576</v>
      </c>
      <c r="CZ108">
        <v>93</v>
      </c>
      <c r="DA108">
        <v>120</v>
      </c>
      <c r="DB108">
        <v>43</v>
      </c>
      <c r="DC108">
        <v>99</v>
      </c>
      <c r="DD108">
        <v>61</v>
      </c>
      <c r="DE108">
        <v>147</v>
      </c>
      <c r="DF108">
        <v>91</v>
      </c>
      <c r="DG108">
        <v>175</v>
      </c>
      <c r="DH108">
        <v>123</v>
      </c>
      <c r="DI108">
        <v>93</v>
      </c>
      <c r="DJ108">
        <v>55</v>
      </c>
      <c r="DK108">
        <v>103</v>
      </c>
      <c r="DL108">
        <v>986</v>
      </c>
      <c r="DM108">
        <v>112</v>
      </c>
      <c r="DN108">
        <v>99</v>
      </c>
      <c r="DO108">
        <v>85</v>
      </c>
      <c r="DP108">
        <v>112</v>
      </c>
      <c r="DQ108">
        <v>7020</v>
      </c>
      <c r="DR108">
        <v>125</v>
      </c>
      <c r="DS108">
        <v>152</v>
      </c>
      <c r="DT108">
        <v>74</v>
      </c>
      <c r="DU108">
        <v>229</v>
      </c>
    </row>
    <row r="109" spans="1:125" hidden="1" x14ac:dyDescent="0.25">
      <c r="A109" t="s">
        <v>645</v>
      </c>
      <c r="B109">
        <v>494.32429999999999</v>
      </c>
      <c r="C109">
        <v>1170.2</v>
      </c>
      <c r="D109" t="s">
        <v>134</v>
      </c>
      <c r="E109" t="s">
        <v>636</v>
      </c>
      <c r="F109" t="s">
        <v>637</v>
      </c>
      <c r="G109" t="s">
        <v>630</v>
      </c>
      <c r="H109" t="s">
        <v>129</v>
      </c>
      <c r="I109" t="s">
        <v>631</v>
      </c>
      <c r="J109" t="s">
        <v>632</v>
      </c>
      <c r="K109" t="s">
        <v>132</v>
      </c>
      <c r="L109" t="s">
        <v>133</v>
      </c>
      <c r="M109">
        <v>2.74</v>
      </c>
      <c r="N109">
        <v>0.4</v>
      </c>
      <c r="O109" t="s">
        <v>134</v>
      </c>
      <c r="P109" t="s">
        <v>134</v>
      </c>
      <c r="Q109">
        <v>0.98399999999999999</v>
      </c>
      <c r="R109">
        <v>0.74</v>
      </c>
      <c r="S109" t="s">
        <v>135</v>
      </c>
      <c r="T109" t="s">
        <v>643</v>
      </c>
      <c r="U109" t="s">
        <v>644</v>
      </c>
      <c r="V109">
        <v>4</v>
      </c>
      <c r="W109" t="b">
        <v>1</v>
      </c>
      <c r="X109" t="s">
        <v>134</v>
      </c>
      <c r="Y109" t="s">
        <v>134</v>
      </c>
      <c r="Z109">
        <v>82</v>
      </c>
      <c r="AA109">
        <v>108</v>
      </c>
      <c r="AB109">
        <v>102</v>
      </c>
      <c r="AC109">
        <v>2803</v>
      </c>
      <c r="AD109">
        <v>172</v>
      </c>
      <c r="AE109">
        <v>100</v>
      </c>
      <c r="AF109">
        <v>101</v>
      </c>
      <c r="AG109">
        <v>73</v>
      </c>
      <c r="AH109">
        <v>107</v>
      </c>
      <c r="AI109">
        <v>146</v>
      </c>
      <c r="AJ109">
        <v>159</v>
      </c>
      <c r="AK109">
        <v>198</v>
      </c>
      <c r="AL109">
        <v>143</v>
      </c>
      <c r="AM109">
        <v>90</v>
      </c>
      <c r="AN109">
        <v>93</v>
      </c>
      <c r="AO109">
        <v>122</v>
      </c>
      <c r="AP109">
        <v>168</v>
      </c>
      <c r="AQ109">
        <v>8420</v>
      </c>
      <c r="AR109">
        <v>142</v>
      </c>
      <c r="AS109">
        <v>66</v>
      </c>
      <c r="AT109">
        <v>102</v>
      </c>
      <c r="AU109">
        <v>98</v>
      </c>
      <c r="AV109">
        <v>178</v>
      </c>
      <c r="AW109">
        <v>235</v>
      </c>
      <c r="AX109">
        <v>348175</v>
      </c>
      <c r="AY109">
        <v>1036</v>
      </c>
      <c r="AZ109">
        <v>126</v>
      </c>
      <c r="BA109">
        <v>89</v>
      </c>
      <c r="BB109">
        <v>166</v>
      </c>
      <c r="BC109">
        <v>2486</v>
      </c>
      <c r="BD109">
        <v>89</v>
      </c>
      <c r="BE109">
        <v>162</v>
      </c>
      <c r="BF109">
        <v>137</v>
      </c>
      <c r="BG109">
        <v>187</v>
      </c>
      <c r="BH109">
        <v>103</v>
      </c>
      <c r="BI109">
        <v>273</v>
      </c>
      <c r="BJ109">
        <v>174</v>
      </c>
      <c r="BK109">
        <v>60</v>
      </c>
      <c r="BL109">
        <v>71</v>
      </c>
      <c r="BM109">
        <v>78</v>
      </c>
      <c r="BN109">
        <v>62</v>
      </c>
      <c r="BO109">
        <v>169</v>
      </c>
      <c r="BP109">
        <v>86</v>
      </c>
      <c r="BQ109">
        <v>122</v>
      </c>
      <c r="BR109">
        <v>84</v>
      </c>
      <c r="BS109">
        <v>124</v>
      </c>
      <c r="BT109">
        <v>157</v>
      </c>
      <c r="BU109">
        <v>166</v>
      </c>
      <c r="BV109">
        <v>113</v>
      </c>
      <c r="BW109">
        <v>134</v>
      </c>
      <c r="BX109">
        <v>95</v>
      </c>
      <c r="BY109">
        <v>174</v>
      </c>
      <c r="BZ109">
        <v>91</v>
      </c>
      <c r="CA109">
        <v>138</v>
      </c>
      <c r="CB109">
        <v>147</v>
      </c>
      <c r="CC109">
        <v>220</v>
      </c>
      <c r="CD109">
        <v>102</v>
      </c>
      <c r="CE109">
        <v>92</v>
      </c>
      <c r="CF109">
        <v>122</v>
      </c>
      <c r="CG109">
        <v>165</v>
      </c>
      <c r="CH109">
        <v>147</v>
      </c>
      <c r="CI109">
        <v>195</v>
      </c>
      <c r="CJ109">
        <v>108</v>
      </c>
      <c r="CK109">
        <v>191</v>
      </c>
      <c r="CL109">
        <v>61</v>
      </c>
      <c r="CM109">
        <v>1919</v>
      </c>
      <c r="CN109">
        <v>187</v>
      </c>
      <c r="CO109">
        <v>185</v>
      </c>
      <c r="CP109">
        <v>82</v>
      </c>
      <c r="CQ109">
        <v>97</v>
      </c>
      <c r="CR109">
        <v>127</v>
      </c>
      <c r="CS109">
        <v>169</v>
      </c>
      <c r="CT109">
        <v>178</v>
      </c>
      <c r="CU109">
        <v>727</v>
      </c>
      <c r="CV109">
        <v>49</v>
      </c>
      <c r="CW109">
        <v>39</v>
      </c>
      <c r="CX109">
        <v>44</v>
      </c>
      <c r="CY109">
        <v>576</v>
      </c>
      <c r="CZ109">
        <v>93</v>
      </c>
      <c r="DA109">
        <v>120</v>
      </c>
      <c r="DB109">
        <v>43</v>
      </c>
      <c r="DC109">
        <v>99</v>
      </c>
      <c r="DD109">
        <v>61</v>
      </c>
      <c r="DE109">
        <v>147</v>
      </c>
      <c r="DF109">
        <v>91</v>
      </c>
      <c r="DG109">
        <v>175</v>
      </c>
      <c r="DH109">
        <v>123</v>
      </c>
      <c r="DI109">
        <v>93</v>
      </c>
      <c r="DJ109">
        <v>55</v>
      </c>
      <c r="DK109">
        <v>103</v>
      </c>
      <c r="DL109">
        <v>986</v>
      </c>
      <c r="DM109">
        <v>112</v>
      </c>
      <c r="DN109">
        <v>99</v>
      </c>
      <c r="DO109">
        <v>85</v>
      </c>
      <c r="DP109">
        <v>112</v>
      </c>
      <c r="DQ109">
        <v>7020</v>
      </c>
      <c r="DR109">
        <v>125</v>
      </c>
      <c r="DS109">
        <v>152</v>
      </c>
      <c r="DT109">
        <v>74</v>
      </c>
      <c r="DU109">
        <v>229</v>
      </c>
    </row>
    <row r="110" spans="1:125" hidden="1" x14ac:dyDescent="0.25">
      <c r="A110" t="s">
        <v>646</v>
      </c>
      <c r="B110">
        <v>494.3245</v>
      </c>
      <c r="C110">
        <v>1163.4000000000001</v>
      </c>
      <c r="D110" t="s">
        <v>134</v>
      </c>
      <c r="E110" t="s">
        <v>628</v>
      </c>
      <c r="F110" t="s">
        <v>629</v>
      </c>
      <c r="G110" t="s">
        <v>630</v>
      </c>
      <c r="H110" t="s">
        <v>129</v>
      </c>
      <c r="I110" t="s">
        <v>631</v>
      </c>
      <c r="J110" t="s">
        <v>632</v>
      </c>
      <c r="K110" t="s">
        <v>132</v>
      </c>
      <c r="L110" t="s">
        <v>133</v>
      </c>
      <c r="M110">
        <v>2.74</v>
      </c>
      <c r="N110">
        <v>0.6</v>
      </c>
      <c r="O110" t="s">
        <v>134</v>
      </c>
      <c r="P110" t="s">
        <v>134</v>
      </c>
      <c r="Q110">
        <v>0.9929</v>
      </c>
      <c r="R110">
        <v>0.74</v>
      </c>
      <c r="S110" t="s">
        <v>135</v>
      </c>
      <c r="T110" t="s">
        <v>647</v>
      </c>
      <c r="U110" t="s">
        <v>648</v>
      </c>
      <c r="V110">
        <v>5</v>
      </c>
      <c r="W110" t="b">
        <v>1</v>
      </c>
      <c r="X110" t="s">
        <v>134</v>
      </c>
      <c r="Y110" t="s">
        <v>134</v>
      </c>
      <c r="Z110">
        <v>962</v>
      </c>
      <c r="AA110">
        <v>1285</v>
      </c>
      <c r="AB110">
        <v>860</v>
      </c>
      <c r="AC110">
        <v>787</v>
      </c>
      <c r="AD110">
        <v>1183</v>
      </c>
      <c r="AE110">
        <v>1014</v>
      </c>
      <c r="AF110">
        <v>1318</v>
      </c>
      <c r="AG110">
        <v>896</v>
      </c>
      <c r="AH110">
        <v>1527</v>
      </c>
      <c r="AI110">
        <v>1880</v>
      </c>
      <c r="AJ110">
        <v>1578</v>
      </c>
      <c r="AK110">
        <v>2489</v>
      </c>
      <c r="AL110">
        <v>1612</v>
      </c>
      <c r="AM110">
        <v>971</v>
      </c>
      <c r="AN110">
        <v>1265</v>
      </c>
      <c r="AO110">
        <v>1348</v>
      </c>
      <c r="AP110">
        <v>2313</v>
      </c>
      <c r="AQ110">
        <v>496225</v>
      </c>
      <c r="AR110">
        <v>1083</v>
      </c>
      <c r="AS110">
        <v>619</v>
      </c>
      <c r="AT110">
        <v>1431</v>
      </c>
      <c r="AU110">
        <v>1164</v>
      </c>
      <c r="AV110">
        <v>2465</v>
      </c>
      <c r="AW110">
        <v>3251</v>
      </c>
      <c r="AX110">
        <v>5097</v>
      </c>
      <c r="AY110">
        <v>677411</v>
      </c>
      <c r="AZ110">
        <v>1756</v>
      </c>
      <c r="BA110">
        <v>933</v>
      </c>
      <c r="BB110">
        <v>3218</v>
      </c>
      <c r="BC110">
        <v>400123</v>
      </c>
      <c r="BD110">
        <v>1475</v>
      </c>
      <c r="BE110">
        <v>2659</v>
      </c>
      <c r="BF110">
        <v>62</v>
      </c>
      <c r="BG110">
        <v>2868</v>
      </c>
      <c r="BH110">
        <v>1339</v>
      </c>
      <c r="BI110">
        <v>3549</v>
      </c>
      <c r="BJ110">
        <v>3014</v>
      </c>
      <c r="BK110">
        <v>1100</v>
      </c>
      <c r="BL110">
        <v>613</v>
      </c>
      <c r="BM110">
        <v>1070</v>
      </c>
      <c r="BN110">
        <v>894</v>
      </c>
      <c r="BO110">
        <v>12566</v>
      </c>
      <c r="BP110">
        <v>815</v>
      </c>
      <c r="BQ110">
        <v>968</v>
      </c>
      <c r="BR110">
        <v>711</v>
      </c>
      <c r="BS110">
        <v>2144</v>
      </c>
      <c r="BT110">
        <v>1782</v>
      </c>
      <c r="BU110">
        <v>1836</v>
      </c>
      <c r="BV110">
        <v>1396</v>
      </c>
      <c r="BW110">
        <v>1205</v>
      </c>
      <c r="BX110">
        <v>1154</v>
      </c>
      <c r="BY110">
        <v>2108</v>
      </c>
      <c r="BZ110">
        <v>1193</v>
      </c>
      <c r="CA110">
        <v>1157</v>
      </c>
      <c r="CB110">
        <v>2250</v>
      </c>
      <c r="CC110">
        <v>3613</v>
      </c>
      <c r="CD110">
        <v>1027</v>
      </c>
      <c r="CE110">
        <v>1361</v>
      </c>
      <c r="CF110">
        <v>1444</v>
      </c>
      <c r="CG110">
        <v>1655</v>
      </c>
      <c r="CH110">
        <v>2556</v>
      </c>
      <c r="CI110">
        <v>2756</v>
      </c>
      <c r="CJ110">
        <v>1104</v>
      </c>
      <c r="CK110">
        <v>3004</v>
      </c>
      <c r="CL110">
        <v>1316</v>
      </c>
      <c r="CM110">
        <v>435614</v>
      </c>
      <c r="CN110">
        <v>3358</v>
      </c>
      <c r="CO110">
        <v>2186</v>
      </c>
      <c r="CP110">
        <v>1419</v>
      </c>
      <c r="CQ110">
        <v>1527</v>
      </c>
      <c r="CR110">
        <v>1035</v>
      </c>
      <c r="CS110">
        <v>2798</v>
      </c>
      <c r="CT110">
        <v>1473</v>
      </c>
      <c r="CU110">
        <v>5892</v>
      </c>
      <c r="CV110">
        <v>962</v>
      </c>
      <c r="CW110">
        <v>701</v>
      </c>
      <c r="CX110">
        <v>463</v>
      </c>
      <c r="CY110">
        <v>374029</v>
      </c>
      <c r="CZ110">
        <v>1274</v>
      </c>
      <c r="DA110">
        <v>1473</v>
      </c>
      <c r="DB110">
        <v>791</v>
      </c>
      <c r="DC110">
        <v>1570</v>
      </c>
      <c r="DD110">
        <v>781</v>
      </c>
      <c r="DE110">
        <v>3639</v>
      </c>
      <c r="DF110">
        <v>1157</v>
      </c>
      <c r="DG110">
        <v>7139</v>
      </c>
      <c r="DH110">
        <v>1480</v>
      </c>
      <c r="DI110">
        <v>963</v>
      </c>
      <c r="DJ110">
        <v>771</v>
      </c>
      <c r="DK110">
        <v>1325</v>
      </c>
      <c r="DL110">
        <v>73</v>
      </c>
      <c r="DM110">
        <v>1367</v>
      </c>
      <c r="DN110">
        <v>1048</v>
      </c>
      <c r="DO110">
        <v>850</v>
      </c>
      <c r="DP110">
        <v>1101</v>
      </c>
      <c r="DQ110">
        <v>602471</v>
      </c>
      <c r="DR110">
        <v>1149</v>
      </c>
      <c r="DS110">
        <v>1627</v>
      </c>
      <c r="DT110">
        <v>730</v>
      </c>
      <c r="DU110">
        <v>2511</v>
      </c>
    </row>
    <row r="111" spans="1:125" hidden="1" x14ac:dyDescent="0.25">
      <c r="A111" t="s">
        <v>649</v>
      </c>
      <c r="B111">
        <v>494.3245</v>
      </c>
      <c r="C111">
        <v>1163.4000000000001</v>
      </c>
      <c r="D111" t="s">
        <v>134</v>
      </c>
      <c r="E111" t="s">
        <v>636</v>
      </c>
      <c r="F111" t="s">
        <v>637</v>
      </c>
      <c r="G111" t="s">
        <v>630</v>
      </c>
      <c r="H111" t="s">
        <v>129</v>
      </c>
      <c r="I111" t="s">
        <v>631</v>
      </c>
      <c r="J111" t="s">
        <v>632</v>
      </c>
      <c r="K111" t="s">
        <v>132</v>
      </c>
      <c r="L111" t="s">
        <v>133</v>
      </c>
      <c r="M111">
        <v>2.74</v>
      </c>
      <c r="N111">
        <v>0.6</v>
      </c>
      <c r="O111" t="s">
        <v>134</v>
      </c>
      <c r="P111" t="s">
        <v>134</v>
      </c>
      <c r="Q111">
        <v>0.9929</v>
      </c>
      <c r="R111">
        <v>0.74</v>
      </c>
      <c r="S111" t="s">
        <v>135</v>
      </c>
      <c r="T111" t="s">
        <v>647</v>
      </c>
      <c r="U111" t="s">
        <v>648</v>
      </c>
      <c r="V111">
        <v>5</v>
      </c>
      <c r="W111" t="b">
        <v>1</v>
      </c>
      <c r="X111" t="s">
        <v>134</v>
      </c>
      <c r="Y111" t="s">
        <v>134</v>
      </c>
      <c r="Z111">
        <v>962</v>
      </c>
      <c r="AA111">
        <v>1285</v>
      </c>
      <c r="AB111">
        <v>860</v>
      </c>
      <c r="AC111">
        <v>787</v>
      </c>
      <c r="AD111">
        <v>1183</v>
      </c>
      <c r="AE111">
        <v>1014</v>
      </c>
      <c r="AF111">
        <v>1318</v>
      </c>
      <c r="AG111">
        <v>896</v>
      </c>
      <c r="AH111">
        <v>1527</v>
      </c>
      <c r="AI111">
        <v>1880</v>
      </c>
      <c r="AJ111">
        <v>1578</v>
      </c>
      <c r="AK111">
        <v>2489</v>
      </c>
      <c r="AL111">
        <v>1612</v>
      </c>
      <c r="AM111">
        <v>971</v>
      </c>
      <c r="AN111">
        <v>1265</v>
      </c>
      <c r="AO111">
        <v>1348</v>
      </c>
      <c r="AP111">
        <v>2313</v>
      </c>
      <c r="AQ111">
        <v>496225</v>
      </c>
      <c r="AR111">
        <v>1083</v>
      </c>
      <c r="AS111">
        <v>619</v>
      </c>
      <c r="AT111">
        <v>1431</v>
      </c>
      <c r="AU111">
        <v>1164</v>
      </c>
      <c r="AV111">
        <v>2465</v>
      </c>
      <c r="AW111">
        <v>3251</v>
      </c>
      <c r="AX111">
        <v>5097</v>
      </c>
      <c r="AY111">
        <v>677411</v>
      </c>
      <c r="AZ111">
        <v>1756</v>
      </c>
      <c r="BA111">
        <v>933</v>
      </c>
      <c r="BB111">
        <v>3218</v>
      </c>
      <c r="BC111">
        <v>400123</v>
      </c>
      <c r="BD111">
        <v>1475</v>
      </c>
      <c r="BE111">
        <v>2659</v>
      </c>
      <c r="BF111">
        <v>62</v>
      </c>
      <c r="BG111">
        <v>2868</v>
      </c>
      <c r="BH111">
        <v>1339</v>
      </c>
      <c r="BI111">
        <v>3549</v>
      </c>
      <c r="BJ111">
        <v>3014</v>
      </c>
      <c r="BK111">
        <v>1100</v>
      </c>
      <c r="BL111">
        <v>613</v>
      </c>
      <c r="BM111">
        <v>1070</v>
      </c>
      <c r="BN111">
        <v>894</v>
      </c>
      <c r="BO111">
        <v>12566</v>
      </c>
      <c r="BP111">
        <v>815</v>
      </c>
      <c r="BQ111">
        <v>968</v>
      </c>
      <c r="BR111">
        <v>711</v>
      </c>
      <c r="BS111">
        <v>2144</v>
      </c>
      <c r="BT111">
        <v>1782</v>
      </c>
      <c r="BU111">
        <v>1836</v>
      </c>
      <c r="BV111">
        <v>1396</v>
      </c>
      <c r="BW111">
        <v>1205</v>
      </c>
      <c r="BX111">
        <v>1154</v>
      </c>
      <c r="BY111">
        <v>2108</v>
      </c>
      <c r="BZ111">
        <v>1193</v>
      </c>
      <c r="CA111">
        <v>1157</v>
      </c>
      <c r="CB111">
        <v>2250</v>
      </c>
      <c r="CC111">
        <v>3613</v>
      </c>
      <c r="CD111">
        <v>1027</v>
      </c>
      <c r="CE111">
        <v>1361</v>
      </c>
      <c r="CF111">
        <v>1444</v>
      </c>
      <c r="CG111">
        <v>1655</v>
      </c>
      <c r="CH111">
        <v>2556</v>
      </c>
      <c r="CI111">
        <v>2756</v>
      </c>
      <c r="CJ111">
        <v>1104</v>
      </c>
      <c r="CK111">
        <v>3004</v>
      </c>
      <c r="CL111">
        <v>1316</v>
      </c>
      <c r="CM111">
        <v>435614</v>
      </c>
      <c r="CN111">
        <v>3358</v>
      </c>
      <c r="CO111">
        <v>2186</v>
      </c>
      <c r="CP111">
        <v>1419</v>
      </c>
      <c r="CQ111">
        <v>1527</v>
      </c>
      <c r="CR111">
        <v>1035</v>
      </c>
      <c r="CS111">
        <v>2798</v>
      </c>
      <c r="CT111">
        <v>1473</v>
      </c>
      <c r="CU111">
        <v>5892</v>
      </c>
      <c r="CV111">
        <v>962</v>
      </c>
      <c r="CW111">
        <v>701</v>
      </c>
      <c r="CX111">
        <v>463</v>
      </c>
      <c r="CY111">
        <v>374029</v>
      </c>
      <c r="CZ111">
        <v>1274</v>
      </c>
      <c r="DA111">
        <v>1473</v>
      </c>
      <c r="DB111">
        <v>791</v>
      </c>
      <c r="DC111">
        <v>1570</v>
      </c>
      <c r="DD111">
        <v>781</v>
      </c>
      <c r="DE111">
        <v>3639</v>
      </c>
      <c r="DF111">
        <v>1157</v>
      </c>
      <c r="DG111">
        <v>7139</v>
      </c>
      <c r="DH111">
        <v>1480</v>
      </c>
      <c r="DI111">
        <v>963</v>
      </c>
      <c r="DJ111">
        <v>771</v>
      </c>
      <c r="DK111">
        <v>1325</v>
      </c>
      <c r="DL111">
        <v>73</v>
      </c>
      <c r="DM111">
        <v>1367</v>
      </c>
      <c r="DN111">
        <v>1048</v>
      </c>
      <c r="DO111">
        <v>850</v>
      </c>
      <c r="DP111">
        <v>1101</v>
      </c>
      <c r="DQ111">
        <v>602471</v>
      </c>
      <c r="DR111">
        <v>1149</v>
      </c>
      <c r="DS111">
        <v>1627</v>
      </c>
      <c r="DT111">
        <v>730</v>
      </c>
      <c r="DU111">
        <v>2511</v>
      </c>
    </row>
    <row r="112" spans="1:125" x14ac:dyDescent="0.25">
      <c r="A112">
        <v>12230</v>
      </c>
      <c r="B112">
        <v>496.3399</v>
      </c>
      <c r="C112">
        <v>1421.5</v>
      </c>
      <c r="D112" t="s">
        <v>134</v>
      </c>
      <c r="E112" t="s">
        <v>650</v>
      </c>
      <c r="F112" t="s">
        <v>651</v>
      </c>
      <c r="G112" t="s">
        <v>652</v>
      </c>
      <c r="H112" t="s">
        <v>129</v>
      </c>
      <c r="I112" t="s">
        <v>653</v>
      </c>
      <c r="J112" t="s">
        <v>654</v>
      </c>
      <c r="K112" t="s">
        <v>132</v>
      </c>
      <c r="L112" t="s">
        <v>133</v>
      </c>
      <c r="M112">
        <v>2.74</v>
      </c>
      <c r="N112">
        <v>0.3</v>
      </c>
      <c r="O112" t="s">
        <v>134</v>
      </c>
      <c r="P112" t="s">
        <v>134</v>
      </c>
      <c r="Q112">
        <v>0.98319999999999996</v>
      </c>
      <c r="R112">
        <v>0.74</v>
      </c>
      <c r="S112" t="s">
        <v>135</v>
      </c>
      <c r="T112" t="s">
        <v>655</v>
      </c>
      <c r="U112" t="s">
        <v>656</v>
      </c>
      <c r="V112">
        <v>7</v>
      </c>
      <c r="W112" t="b">
        <v>1</v>
      </c>
      <c r="X112" t="s">
        <v>134</v>
      </c>
      <c r="Y112" t="s">
        <v>134</v>
      </c>
      <c r="Z112">
        <v>18326</v>
      </c>
      <c r="AA112">
        <v>21370</v>
      </c>
      <c r="AB112">
        <v>13221</v>
      </c>
      <c r="AC112">
        <v>1769</v>
      </c>
      <c r="AD112">
        <v>15874</v>
      </c>
      <c r="AE112">
        <v>18272</v>
      </c>
      <c r="AF112">
        <v>21238</v>
      </c>
      <c r="AG112">
        <v>14049</v>
      </c>
      <c r="AH112">
        <v>21269</v>
      </c>
      <c r="AI112">
        <v>28841</v>
      </c>
      <c r="AJ112">
        <v>26198</v>
      </c>
      <c r="AK112">
        <v>28371</v>
      </c>
      <c r="AL112">
        <v>29305</v>
      </c>
      <c r="AM112">
        <v>14628</v>
      </c>
      <c r="AN112">
        <v>19083</v>
      </c>
      <c r="AO112">
        <v>23243</v>
      </c>
      <c r="AP112">
        <v>27316</v>
      </c>
      <c r="AQ112">
        <v>498043</v>
      </c>
      <c r="AR112">
        <v>23955</v>
      </c>
      <c r="AS112">
        <v>7383</v>
      </c>
      <c r="AT112">
        <v>17943</v>
      </c>
      <c r="AU112">
        <v>18549</v>
      </c>
      <c r="AV112">
        <v>27294</v>
      </c>
      <c r="AW112">
        <v>32504</v>
      </c>
      <c r="AX112">
        <v>471</v>
      </c>
      <c r="AY112">
        <v>356010</v>
      </c>
      <c r="AZ112">
        <v>27559</v>
      </c>
      <c r="BA112">
        <v>16498</v>
      </c>
      <c r="BB112">
        <v>26399</v>
      </c>
      <c r="BC112">
        <v>352114</v>
      </c>
      <c r="BD112">
        <v>27876</v>
      </c>
      <c r="BE112">
        <v>46372</v>
      </c>
      <c r="BF112">
        <v>1632</v>
      </c>
      <c r="BG112">
        <v>37791</v>
      </c>
      <c r="BH112">
        <v>17687</v>
      </c>
      <c r="BI112">
        <v>48704</v>
      </c>
      <c r="BJ112">
        <v>28136</v>
      </c>
      <c r="BK112">
        <v>11090</v>
      </c>
      <c r="BL112">
        <v>10210</v>
      </c>
      <c r="BM112">
        <v>13969</v>
      </c>
      <c r="BN112">
        <v>12124</v>
      </c>
      <c r="BO112">
        <v>20212</v>
      </c>
      <c r="BP112">
        <v>10680</v>
      </c>
      <c r="BQ112">
        <v>15026</v>
      </c>
      <c r="BR112">
        <v>12122</v>
      </c>
      <c r="BS112">
        <v>20994</v>
      </c>
      <c r="BT112">
        <v>28771</v>
      </c>
      <c r="BU112">
        <v>25541</v>
      </c>
      <c r="BV112">
        <v>20841</v>
      </c>
      <c r="BW112">
        <v>20918</v>
      </c>
      <c r="BX112">
        <v>18072</v>
      </c>
      <c r="BY112">
        <v>25523</v>
      </c>
      <c r="BZ112">
        <v>16164</v>
      </c>
      <c r="CA112">
        <v>14723</v>
      </c>
      <c r="CB112">
        <v>22781</v>
      </c>
      <c r="CC112">
        <v>35222</v>
      </c>
      <c r="CD112">
        <v>11429</v>
      </c>
      <c r="CE112">
        <v>14332</v>
      </c>
      <c r="CF112">
        <v>25169</v>
      </c>
      <c r="CG112">
        <v>19052</v>
      </c>
      <c r="CH112">
        <v>27062</v>
      </c>
      <c r="CI112">
        <v>28720</v>
      </c>
      <c r="CJ112">
        <v>16792</v>
      </c>
      <c r="CK112">
        <v>23453</v>
      </c>
      <c r="CL112">
        <v>12949</v>
      </c>
      <c r="CM112">
        <v>284456</v>
      </c>
      <c r="CN112">
        <v>31192</v>
      </c>
      <c r="CO112">
        <v>28715</v>
      </c>
      <c r="CP112">
        <v>17957</v>
      </c>
      <c r="CQ112">
        <v>22484</v>
      </c>
      <c r="CR112">
        <v>17278</v>
      </c>
      <c r="CS112">
        <v>46112</v>
      </c>
      <c r="CT112">
        <v>23526</v>
      </c>
      <c r="CU112">
        <v>2294</v>
      </c>
      <c r="CV112">
        <v>12874</v>
      </c>
      <c r="CW112">
        <v>9688</v>
      </c>
      <c r="CX112">
        <v>7142</v>
      </c>
      <c r="CY112">
        <v>315233</v>
      </c>
      <c r="CZ112">
        <v>16979</v>
      </c>
      <c r="DA112">
        <v>21739</v>
      </c>
      <c r="DB112">
        <v>10639</v>
      </c>
      <c r="DC112">
        <v>16033</v>
      </c>
      <c r="DD112">
        <v>8952</v>
      </c>
      <c r="DE112">
        <v>15074</v>
      </c>
      <c r="DF112">
        <v>14831</v>
      </c>
      <c r="DG112">
        <v>25862</v>
      </c>
      <c r="DH112">
        <v>22507</v>
      </c>
      <c r="DI112">
        <v>13028</v>
      </c>
      <c r="DJ112">
        <v>12773</v>
      </c>
      <c r="DK112">
        <v>17734</v>
      </c>
      <c r="DL112">
        <v>1251</v>
      </c>
      <c r="DM112">
        <v>24546</v>
      </c>
      <c r="DN112">
        <v>15895</v>
      </c>
      <c r="DO112">
        <v>12880</v>
      </c>
      <c r="DP112">
        <v>17235</v>
      </c>
      <c r="DQ112">
        <v>467617</v>
      </c>
      <c r="DR112">
        <v>25336</v>
      </c>
      <c r="DS112">
        <v>20172</v>
      </c>
      <c r="DT112">
        <v>11725</v>
      </c>
      <c r="DU112">
        <v>38492</v>
      </c>
    </row>
    <row r="113" spans="1:125" x14ac:dyDescent="0.25">
      <c r="A113">
        <v>12833</v>
      </c>
      <c r="B113">
        <v>520.33960000000002</v>
      </c>
      <c r="C113">
        <v>1163</v>
      </c>
      <c r="D113" t="s">
        <v>134</v>
      </c>
      <c r="E113" t="s">
        <v>657</v>
      </c>
      <c r="F113" t="s">
        <v>658</v>
      </c>
      <c r="G113" t="s">
        <v>659</v>
      </c>
      <c r="H113" t="s">
        <v>129</v>
      </c>
      <c r="I113" t="s">
        <v>660</v>
      </c>
      <c r="J113" t="s">
        <v>661</v>
      </c>
      <c r="K113" t="s">
        <v>132</v>
      </c>
      <c r="L113" t="s">
        <v>133</v>
      </c>
      <c r="M113">
        <v>2.74</v>
      </c>
      <c r="N113">
        <v>0.4</v>
      </c>
      <c r="O113" t="s">
        <v>134</v>
      </c>
      <c r="P113" t="s">
        <v>134</v>
      </c>
      <c r="Q113">
        <v>0.98740000000000006</v>
      </c>
      <c r="R113">
        <v>0.74</v>
      </c>
      <c r="S113" t="s">
        <v>135</v>
      </c>
      <c r="T113" t="s">
        <v>662</v>
      </c>
      <c r="U113" t="s">
        <v>663</v>
      </c>
      <c r="V113">
        <v>14</v>
      </c>
      <c r="W113" t="b">
        <v>1</v>
      </c>
      <c r="X113" t="s">
        <v>134</v>
      </c>
      <c r="Y113" t="s">
        <v>134</v>
      </c>
      <c r="Z113">
        <v>1723789</v>
      </c>
      <c r="AA113">
        <v>2043054</v>
      </c>
      <c r="AB113">
        <v>1427898</v>
      </c>
      <c r="AC113">
        <v>2822</v>
      </c>
      <c r="AD113">
        <v>1333049</v>
      </c>
      <c r="AE113">
        <v>1570786</v>
      </c>
      <c r="AF113">
        <v>2687894</v>
      </c>
      <c r="AG113">
        <v>1660040</v>
      </c>
      <c r="AH113">
        <v>2542103</v>
      </c>
      <c r="AI113">
        <v>2583852</v>
      </c>
      <c r="AJ113">
        <v>3802566</v>
      </c>
      <c r="AK113">
        <v>3911170</v>
      </c>
      <c r="AL113">
        <v>4224168</v>
      </c>
      <c r="AM113">
        <v>2697671</v>
      </c>
      <c r="AN113">
        <v>2322494</v>
      </c>
      <c r="AO113">
        <v>1948552</v>
      </c>
      <c r="AP113">
        <v>2011906</v>
      </c>
      <c r="AQ113">
        <v>4185</v>
      </c>
      <c r="AR113">
        <v>3359335</v>
      </c>
      <c r="AS113">
        <v>832272</v>
      </c>
      <c r="AT113">
        <v>2834446</v>
      </c>
      <c r="AU113">
        <v>1304907</v>
      </c>
      <c r="AV113">
        <v>2534937</v>
      </c>
      <c r="AW113">
        <v>3254948</v>
      </c>
      <c r="AX113">
        <v>5110</v>
      </c>
      <c r="AY113">
        <v>96229</v>
      </c>
      <c r="AZ113">
        <v>2701876</v>
      </c>
      <c r="BA113">
        <v>1908187</v>
      </c>
      <c r="BB113">
        <v>3572538</v>
      </c>
      <c r="BC113">
        <v>16383</v>
      </c>
      <c r="BD113">
        <v>2329579</v>
      </c>
      <c r="BE113">
        <v>2147203</v>
      </c>
      <c r="BF113">
        <v>649</v>
      </c>
      <c r="BG113">
        <v>3116418</v>
      </c>
      <c r="BH113">
        <v>1808726</v>
      </c>
      <c r="BI113">
        <v>2575341</v>
      </c>
      <c r="BJ113">
        <v>1574673</v>
      </c>
      <c r="BK113">
        <v>1120279</v>
      </c>
      <c r="BL113">
        <v>1433604</v>
      </c>
      <c r="BM113">
        <v>1515398</v>
      </c>
      <c r="BN113">
        <v>1782837</v>
      </c>
      <c r="BO113">
        <v>124192</v>
      </c>
      <c r="BP113">
        <v>1453776</v>
      </c>
      <c r="BQ113">
        <v>1782976</v>
      </c>
      <c r="BR113">
        <v>1562873</v>
      </c>
      <c r="BS113">
        <v>2207064</v>
      </c>
      <c r="BT113">
        <v>2739302</v>
      </c>
      <c r="BU113">
        <v>2410521</v>
      </c>
      <c r="BV113">
        <v>1827384</v>
      </c>
      <c r="BW113">
        <v>2022716</v>
      </c>
      <c r="BX113">
        <v>1567511</v>
      </c>
      <c r="BY113">
        <v>2444424</v>
      </c>
      <c r="BZ113">
        <v>2698359</v>
      </c>
      <c r="CA113">
        <v>1745291</v>
      </c>
      <c r="CB113">
        <v>2325570</v>
      </c>
      <c r="CC113">
        <v>2742755</v>
      </c>
      <c r="CD113">
        <v>1718123</v>
      </c>
      <c r="CE113">
        <v>2053199</v>
      </c>
      <c r="CF113">
        <v>1848387</v>
      </c>
      <c r="CG113">
        <v>1694696</v>
      </c>
      <c r="CH113">
        <v>2286062</v>
      </c>
      <c r="CI113">
        <v>1856942</v>
      </c>
      <c r="CJ113">
        <v>1975933</v>
      </c>
      <c r="CK113">
        <v>2382297</v>
      </c>
      <c r="CL113">
        <v>2219374</v>
      </c>
      <c r="CM113">
        <v>15305</v>
      </c>
      <c r="CN113">
        <v>3688088</v>
      </c>
      <c r="CO113">
        <v>3936443</v>
      </c>
      <c r="CP113">
        <v>1513252</v>
      </c>
      <c r="CQ113">
        <v>2446746</v>
      </c>
      <c r="CR113">
        <v>2685886</v>
      </c>
      <c r="CS113">
        <v>5063855</v>
      </c>
      <c r="CT113">
        <v>2433012</v>
      </c>
      <c r="CU113">
        <v>4320</v>
      </c>
      <c r="CV113">
        <v>2408694</v>
      </c>
      <c r="CW113">
        <v>1365072</v>
      </c>
      <c r="CX113">
        <v>972355</v>
      </c>
      <c r="CY113">
        <v>90998</v>
      </c>
      <c r="CZ113">
        <v>2019624</v>
      </c>
      <c r="DA113">
        <v>1686988</v>
      </c>
      <c r="DB113">
        <v>1426610</v>
      </c>
      <c r="DC113">
        <v>1987177</v>
      </c>
      <c r="DD113">
        <v>1362318</v>
      </c>
      <c r="DE113">
        <v>1518448</v>
      </c>
      <c r="DF113">
        <v>1994706</v>
      </c>
      <c r="DG113">
        <v>271270</v>
      </c>
      <c r="DH113">
        <v>2669601</v>
      </c>
      <c r="DI113">
        <v>1428001</v>
      </c>
      <c r="DJ113">
        <v>1470905</v>
      </c>
      <c r="DK113">
        <v>1687872</v>
      </c>
      <c r="DL113">
        <v>1676</v>
      </c>
      <c r="DM113">
        <v>2037021</v>
      </c>
      <c r="DN113">
        <v>1566582</v>
      </c>
      <c r="DO113">
        <v>2403698</v>
      </c>
      <c r="DP113">
        <v>2669913</v>
      </c>
      <c r="DQ113">
        <v>20752</v>
      </c>
      <c r="DR113">
        <v>2467735</v>
      </c>
      <c r="DS113">
        <v>3546070</v>
      </c>
      <c r="DT113">
        <v>1070086</v>
      </c>
      <c r="DU113">
        <v>2220964</v>
      </c>
    </row>
    <row r="114" spans="1:125" x14ac:dyDescent="0.25">
      <c r="A114">
        <v>12935</v>
      </c>
      <c r="B114">
        <v>524.37099999999998</v>
      </c>
      <c r="C114">
        <v>1160</v>
      </c>
      <c r="D114" t="s">
        <v>134</v>
      </c>
      <c r="E114" t="s">
        <v>664</v>
      </c>
      <c r="F114" t="s">
        <v>665</v>
      </c>
      <c r="G114" t="s">
        <v>666</v>
      </c>
      <c r="H114" t="s">
        <v>129</v>
      </c>
      <c r="I114" t="s">
        <v>667</v>
      </c>
      <c r="J114" t="s">
        <v>668</v>
      </c>
      <c r="K114" t="s">
        <v>132</v>
      </c>
      <c r="L114" t="s">
        <v>133</v>
      </c>
      <c r="M114">
        <v>2.74</v>
      </c>
      <c r="N114">
        <v>0.2</v>
      </c>
      <c r="O114" t="s">
        <v>134</v>
      </c>
      <c r="P114" t="s">
        <v>134</v>
      </c>
      <c r="Q114">
        <v>0.99139999999999995</v>
      </c>
      <c r="R114">
        <v>0.74</v>
      </c>
      <c r="S114" t="s">
        <v>135</v>
      </c>
      <c r="T114" t="s">
        <v>669</v>
      </c>
      <c r="U114" t="s">
        <v>670</v>
      </c>
      <c r="V114">
        <v>13</v>
      </c>
      <c r="W114" t="b">
        <v>1</v>
      </c>
      <c r="X114" t="s">
        <v>134</v>
      </c>
      <c r="Y114" t="s">
        <v>134</v>
      </c>
      <c r="Z114">
        <v>188679</v>
      </c>
      <c r="AA114">
        <v>50798</v>
      </c>
      <c r="AB114">
        <v>222330</v>
      </c>
      <c r="AC114">
        <v>541277</v>
      </c>
      <c r="AD114">
        <v>47483</v>
      </c>
      <c r="AE114">
        <v>153208</v>
      </c>
      <c r="AF114">
        <v>55488</v>
      </c>
      <c r="AG114">
        <v>102514</v>
      </c>
      <c r="AH114">
        <v>100027</v>
      </c>
      <c r="AI114">
        <v>242337</v>
      </c>
      <c r="AJ114">
        <v>99927</v>
      </c>
      <c r="AK114">
        <v>58010</v>
      </c>
      <c r="AL114">
        <v>78382</v>
      </c>
      <c r="AM114">
        <v>92961</v>
      </c>
      <c r="AN114">
        <v>33305</v>
      </c>
      <c r="AO114">
        <v>96009</v>
      </c>
      <c r="AP114">
        <v>79196</v>
      </c>
      <c r="AQ114">
        <v>1255472</v>
      </c>
      <c r="AR114">
        <v>93528</v>
      </c>
      <c r="AS114">
        <v>86898</v>
      </c>
      <c r="AT114">
        <v>20346</v>
      </c>
      <c r="AU114">
        <v>94093</v>
      </c>
      <c r="AV114">
        <v>58367</v>
      </c>
      <c r="AW114">
        <v>65830</v>
      </c>
      <c r="AX114">
        <v>5710403</v>
      </c>
      <c r="AY114">
        <v>267098</v>
      </c>
      <c r="AZ114">
        <v>99215</v>
      </c>
      <c r="BA114">
        <v>115779</v>
      </c>
      <c r="BB114">
        <v>62134</v>
      </c>
      <c r="BC114">
        <v>308576</v>
      </c>
      <c r="BD114">
        <v>64944</v>
      </c>
      <c r="BE114">
        <v>62206</v>
      </c>
      <c r="BF114">
        <v>76939</v>
      </c>
      <c r="BG114">
        <v>43609</v>
      </c>
      <c r="BH114">
        <v>55428</v>
      </c>
      <c r="BI114">
        <v>95283</v>
      </c>
      <c r="BJ114">
        <v>148657</v>
      </c>
      <c r="BK114">
        <v>64305</v>
      </c>
      <c r="BL114">
        <v>40565</v>
      </c>
      <c r="BM114">
        <v>32482</v>
      </c>
      <c r="BN114">
        <v>51733</v>
      </c>
      <c r="BO114">
        <v>166642</v>
      </c>
      <c r="BP114">
        <v>68876</v>
      </c>
      <c r="BQ114">
        <v>113088</v>
      </c>
      <c r="BR114">
        <v>72467</v>
      </c>
      <c r="BS114">
        <v>46424</v>
      </c>
      <c r="BT114">
        <v>102766</v>
      </c>
      <c r="BU114">
        <v>90141</v>
      </c>
      <c r="BV114">
        <v>94966</v>
      </c>
      <c r="BW114">
        <v>189884</v>
      </c>
      <c r="BX114">
        <v>51017</v>
      </c>
      <c r="BY114">
        <v>31793</v>
      </c>
      <c r="BZ114">
        <v>53389</v>
      </c>
      <c r="CA114">
        <v>97119</v>
      </c>
      <c r="CB114">
        <v>27244</v>
      </c>
      <c r="CC114">
        <v>62420</v>
      </c>
      <c r="CD114">
        <v>132046</v>
      </c>
      <c r="CE114">
        <v>37220</v>
      </c>
      <c r="CF114">
        <v>55451</v>
      </c>
      <c r="CG114">
        <v>65510</v>
      </c>
      <c r="CH114">
        <v>58337</v>
      </c>
      <c r="CI114">
        <v>203132</v>
      </c>
      <c r="CJ114">
        <v>81263</v>
      </c>
      <c r="CK114">
        <v>38802</v>
      </c>
      <c r="CL114">
        <v>101049</v>
      </c>
      <c r="CM114">
        <v>162938</v>
      </c>
      <c r="CN114">
        <v>60407</v>
      </c>
      <c r="CO114">
        <v>111311</v>
      </c>
      <c r="CP114">
        <v>128546</v>
      </c>
      <c r="CQ114">
        <v>66793</v>
      </c>
      <c r="CR114">
        <v>163303</v>
      </c>
      <c r="CS114">
        <v>60875</v>
      </c>
      <c r="CT114">
        <v>39476</v>
      </c>
      <c r="CU114">
        <v>334790</v>
      </c>
      <c r="CV114">
        <v>60593</v>
      </c>
      <c r="CW114">
        <v>28548</v>
      </c>
      <c r="CX114">
        <v>32367</v>
      </c>
      <c r="CY114">
        <v>127189</v>
      </c>
      <c r="CZ114">
        <v>72620</v>
      </c>
      <c r="DA114">
        <v>100771</v>
      </c>
      <c r="DB114">
        <v>63368</v>
      </c>
      <c r="DC114">
        <v>25992</v>
      </c>
      <c r="DD114">
        <v>77412</v>
      </c>
      <c r="DE114">
        <v>36788</v>
      </c>
      <c r="DF114">
        <v>47568</v>
      </c>
      <c r="DG114">
        <v>130359</v>
      </c>
      <c r="DH114">
        <v>60564</v>
      </c>
      <c r="DI114">
        <v>129808</v>
      </c>
      <c r="DJ114">
        <v>28152</v>
      </c>
      <c r="DK114">
        <v>37195</v>
      </c>
      <c r="DL114">
        <v>116407</v>
      </c>
      <c r="DM114">
        <v>123620</v>
      </c>
      <c r="DN114">
        <v>137778</v>
      </c>
      <c r="DO114">
        <v>57726</v>
      </c>
      <c r="DP114">
        <v>72385</v>
      </c>
      <c r="DQ114">
        <v>628817</v>
      </c>
      <c r="DR114">
        <v>142005</v>
      </c>
      <c r="DS114">
        <v>139527</v>
      </c>
      <c r="DT114">
        <v>136970</v>
      </c>
      <c r="DU114">
        <v>99366</v>
      </c>
    </row>
    <row r="115" spans="1:125" hidden="1" x14ac:dyDescent="0.25">
      <c r="A115">
        <v>12936</v>
      </c>
      <c r="B115">
        <v>524.37109999999996</v>
      </c>
      <c r="C115">
        <v>1417</v>
      </c>
      <c r="D115" t="s">
        <v>134</v>
      </c>
      <c r="E115" t="s">
        <v>664</v>
      </c>
      <c r="F115" t="s">
        <v>665</v>
      </c>
      <c r="G115" t="s">
        <v>666</v>
      </c>
      <c r="H115" t="s">
        <v>129</v>
      </c>
      <c r="I115" t="s">
        <v>667</v>
      </c>
      <c r="J115" t="s">
        <v>668</v>
      </c>
      <c r="K115" t="s">
        <v>132</v>
      </c>
      <c r="L115" t="s">
        <v>133</v>
      </c>
      <c r="M115">
        <v>2.74</v>
      </c>
      <c r="N115">
        <v>0.1</v>
      </c>
      <c r="O115" t="s">
        <v>134</v>
      </c>
      <c r="P115" t="s">
        <v>134</v>
      </c>
      <c r="Q115">
        <v>0.9758</v>
      </c>
      <c r="R115">
        <v>0.74</v>
      </c>
      <c r="S115" t="s">
        <v>135</v>
      </c>
      <c r="T115" t="s">
        <v>671</v>
      </c>
      <c r="U115" t="s">
        <v>672</v>
      </c>
      <c r="V115">
        <v>7</v>
      </c>
      <c r="W115" t="b">
        <v>1</v>
      </c>
      <c r="X115" t="s">
        <v>134</v>
      </c>
      <c r="Y115" t="s">
        <v>134</v>
      </c>
      <c r="Z115">
        <v>6106</v>
      </c>
      <c r="AA115">
        <v>9556</v>
      </c>
      <c r="AB115">
        <v>2241</v>
      </c>
      <c r="AC115">
        <v>172</v>
      </c>
      <c r="AD115">
        <v>49606</v>
      </c>
      <c r="AE115">
        <v>1649</v>
      </c>
      <c r="AF115">
        <v>83027</v>
      </c>
      <c r="AG115">
        <v>89501</v>
      </c>
      <c r="AH115">
        <v>2536</v>
      </c>
      <c r="AI115">
        <v>4070</v>
      </c>
      <c r="AJ115">
        <v>68572</v>
      </c>
      <c r="AK115">
        <v>101625</v>
      </c>
      <c r="AL115">
        <v>105367</v>
      </c>
      <c r="AM115">
        <v>53382</v>
      </c>
      <c r="AN115">
        <v>63896</v>
      </c>
      <c r="AO115">
        <v>83615</v>
      </c>
      <c r="AP115">
        <v>3335</v>
      </c>
      <c r="AQ115">
        <v>201</v>
      </c>
      <c r="AR115">
        <v>123094</v>
      </c>
      <c r="AS115">
        <v>2817</v>
      </c>
      <c r="AT115">
        <v>71668</v>
      </c>
      <c r="AU115">
        <v>153271</v>
      </c>
      <c r="AV115">
        <v>95973</v>
      </c>
      <c r="AW115">
        <v>157334</v>
      </c>
      <c r="AX115">
        <v>126</v>
      </c>
      <c r="AY115">
        <v>1326</v>
      </c>
      <c r="AZ115">
        <v>80926</v>
      </c>
      <c r="BA115">
        <v>2011</v>
      </c>
      <c r="BB115">
        <v>99561</v>
      </c>
      <c r="BC115">
        <v>18494</v>
      </c>
      <c r="BD115">
        <v>62361</v>
      </c>
      <c r="BE115">
        <v>137739</v>
      </c>
      <c r="BF115">
        <v>10089</v>
      </c>
      <c r="BG115">
        <v>123465</v>
      </c>
      <c r="BH115">
        <v>2590</v>
      </c>
      <c r="BI115">
        <v>185837</v>
      </c>
      <c r="BJ115">
        <v>104405</v>
      </c>
      <c r="BK115">
        <v>36510</v>
      </c>
      <c r="BL115">
        <v>139092</v>
      </c>
      <c r="BM115">
        <v>34735</v>
      </c>
      <c r="BN115">
        <v>64442</v>
      </c>
      <c r="BO115">
        <v>24621</v>
      </c>
      <c r="BP115">
        <v>1432</v>
      </c>
      <c r="BQ115">
        <v>1613</v>
      </c>
      <c r="BR115">
        <v>23406</v>
      </c>
      <c r="BS115">
        <v>105824</v>
      </c>
      <c r="BT115">
        <v>32059</v>
      </c>
      <c r="BU115">
        <v>279989</v>
      </c>
      <c r="BV115">
        <v>47831</v>
      </c>
      <c r="BW115">
        <v>2295</v>
      </c>
      <c r="BX115">
        <v>66582</v>
      </c>
      <c r="BY115">
        <v>101904</v>
      </c>
      <c r="BZ115">
        <v>18259</v>
      </c>
      <c r="CA115">
        <v>46367</v>
      </c>
      <c r="CB115">
        <v>72114</v>
      </c>
      <c r="CC115">
        <v>192722</v>
      </c>
      <c r="CD115">
        <v>44532</v>
      </c>
      <c r="CE115">
        <v>59201</v>
      </c>
      <c r="CF115">
        <v>88804</v>
      </c>
      <c r="CG115">
        <v>77163</v>
      </c>
      <c r="CH115">
        <v>2598</v>
      </c>
      <c r="CI115">
        <v>81200</v>
      </c>
      <c r="CJ115">
        <v>64743</v>
      </c>
      <c r="CK115">
        <v>106249</v>
      </c>
      <c r="CL115">
        <v>40105</v>
      </c>
      <c r="CM115">
        <v>6622</v>
      </c>
      <c r="CN115">
        <v>153904</v>
      </c>
      <c r="CO115">
        <v>125717</v>
      </c>
      <c r="CP115">
        <v>23860</v>
      </c>
      <c r="CQ115">
        <v>2072</v>
      </c>
      <c r="CR115">
        <v>25825</v>
      </c>
      <c r="CS115">
        <v>115611</v>
      </c>
      <c r="CT115">
        <v>65294</v>
      </c>
      <c r="CU115">
        <v>67474</v>
      </c>
      <c r="CV115">
        <v>38986</v>
      </c>
      <c r="CW115">
        <v>28477</v>
      </c>
      <c r="CX115">
        <v>143840</v>
      </c>
      <c r="CY115">
        <v>323795</v>
      </c>
      <c r="CZ115">
        <v>2024</v>
      </c>
      <c r="DA115">
        <v>146331</v>
      </c>
      <c r="DB115">
        <v>176677</v>
      </c>
      <c r="DC115">
        <v>58623</v>
      </c>
      <c r="DD115">
        <v>129467</v>
      </c>
      <c r="DE115">
        <v>250618</v>
      </c>
      <c r="DF115">
        <v>75538</v>
      </c>
      <c r="DG115">
        <v>306034</v>
      </c>
      <c r="DH115">
        <v>23477</v>
      </c>
      <c r="DI115">
        <v>65525</v>
      </c>
      <c r="DJ115">
        <v>149863</v>
      </c>
      <c r="DK115">
        <v>57749</v>
      </c>
      <c r="DL115">
        <v>159</v>
      </c>
      <c r="DM115">
        <v>43055</v>
      </c>
      <c r="DN115">
        <v>21699</v>
      </c>
      <c r="DO115">
        <v>19620</v>
      </c>
      <c r="DP115">
        <v>2339</v>
      </c>
      <c r="DQ115">
        <v>89</v>
      </c>
      <c r="DR115">
        <v>49914</v>
      </c>
      <c r="DS115">
        <v>4386</v>
      </c>
      <c r="DT115">
        <v>1507</v>
      </c>
      <c r="DU115">
        <v>2801</v>
      </c>
    </row>
    <row r="116" spans="1:125" x14ac:dyDescent="0.25">
      <c r="A116">
        <v>13061</v>
      </c>
      <c r="B116">
        <v>529.39970000000005</v>
      </c>
      <c r="C116">
        <v>499.7</v>
      </c>
      <c r="D116" t="s">
        <v>134</v>
      </c>
      <c r="E116" t="s">
        <v>673</v>
      </c>
      <c r="F116" t="s">
        <v>674</v>
      </c>
      <c r="G116" t="s">
        <v>675</v>
      </c>
      <c r="H116" t="s">
        <v>129</v>
      </c>
      <c r="I116" t="s">
        <v>676</v>
      </c>
      <c r="J116" t="s">
        <v>677</v>
      </c>
      <c r="K116" t="s">
        <v>132</v>
      </c>
      <c r="L116" t="s">
        <v>678</v>
      </c>
      <c r="M116">
        <v>2.74</v>
      </c>
      <c r="N116">
        <v>0.6</v>
      </c>
      <c r="O116" t="s">
        <v>134</v>
      </c>
      <c r="P116" t="s">
        <v>134</v>
      </c>
      <c r="Q116">
        <v>0.99990000000000001</v>
      </c>
      <c r="R116">
        <v>0.74</v>
      </c>
      <c r="S116" t="s">
        <v>135</v>
      </c>
      <c r="T116" t="s">
        <v>679</v>
      </c>
      <c r="U116" t="s">
        <v>680</v>
      </c>
      <c r="V116">
        <v>1</v>
      </c>
      <c r="W116" t="b">
        <v>0</v>
      </c>
      <c r="X116" t="s">
        <v>134</v>
      </c>
      <c r="Y116" t="s">
        <v>134</v>
      </c>
      <c r="Z116">
        <v>1242</v>
      </c>
      <c r="AA116">
        <v>895821</v>
      </c>
      <c r="AB116">
        <v>2638</v>
      </c>
      <c r="AC116">
        <v>6</v>
      </c>
      <c r="AD116">
        <v>10839</v>
      </c>
      <c r="AE116">
        <v>1649</v>
      </c>
      <c r="AF116">
        <v>518171</v>
      </c>
      <c r="AG116">
        <v>23253</v>
      </c>
      <c r="AH116">
        <v>7555</v>
      </c>
      <c r="AI116">
        <v>9743</v>
      </c>
      <c r="AJ116">
        <v>3784</v>
      </c>
      <c r="AK116">
        <v>4822</v>
      </c>
      <c r="AL116">
        <v>4551</v>
      </c>
      <c r="AM116">
        <v>3959</v>
      </c>
      <c r="AN116">
        <v>3394</v>
      </c>
      <c r="AO116">
        <v>2633</v>
      </c>
      <c r="AP116">
        <v>6973</v>
      </c>
      <c r="AQ116">
        <v>4</v>
      </c>
      <c r="AR116">
        <v>3280</v>
      </c>
      <c r="AS116">
        <v>2342</v>
      </c>
      <c r="AT116">
        <v>2336</v>
      </c>
      <c r="AU116">
        <v>1625</v>
      </c>
      <c r="AV116">
        <v>1470</v>
      </c>
      <c r="AW116">
        <v>1442</v>
      </c>
      <c r="AX116">
        <v>0</v>
      </c>
      <c r="AY116">
        <v>0</v>
      </c>
      <c r="AZ116">
        <v>2250</v>
      </c>
      <c r="BA116">
        <v>778</v>
      </c>
      <c r="BB116">
        <v>1858</v>
      </c>
      <c r="BC116">
        <v>0</v>
      </c>
      <c r="BD116">
        <v>1234</v>
      </c>
      <c r="BE116">
        <v>1081</v>
      </c>
      <c r="BF116">
        <v>2</v>
      </c>
      <c r="BG116">
        <v>863</v>
      </c>
      <c r="BH116">
        <v>4670</v>
      </c>
      <c r="BI116">
        <v>1928</v>
      </c>
      <c r="BJ116">
        <v>1402</v>
      </c>
      <c r="BK116">
        <v>1431</v>
      </c>
      <c r="BL116">
        <v>1370</v>
      </c>
      <c r="BM116">
        <v>796</v>
      </c>
      <c r="BN116">
        <v>1088</v>
      </c>
      <c r="BO116">
        <v>7</v>
      </c>
      <c r="BP116">
        <v>3145</v>
      </c>
      <c r="BQ116">
        <v>1551</v>
      </c>
      <c r="BR116">
        <v>1525</v>
      </c>
      <c r="BS116">
        <v>1860881</v>
      </c>
      <c r="BT116">
        <v>990</v>
      </c>
      <c r="BU116">
        <v>96881</v>
      </c>
      <c r="BV116">
        <v>44380</v>
      </c>
      <c r="BW116">
        <v>668</v>
      </c>
      <c r="BX116">
        <v>36022</v>
      </c>
      <c r="BY116">
        <v>26549</v>
      </c>
      <c r="BZ116">
        <v>14554</v>
      </c>
      <c r="CA116">
        <v>11906</v>
      </c>
      <c r="CB116">
        <v>12880</v>
      </c>
      <c r="CC116">
        <v>9520</v>
      </c>
      <c r="CD116">
        <v>9002</v>
      </c>
      <c r="CE116">
        <v>7835</v>
      </c>
      <c r="CF116">
        <v>6904</v>
      </c>
      <c r="CG116">
        <v>4634</v>
      </c>
      <c r="CH116">
        <v>6417</v>
      </c>
      <c r="CI116">
        <v>4474</v>
      </c>
      <c r="CJ116">
        <v>3825</v>
      </c>
      <c r="CK116">
        <v>3600</v>
      </c>
      <c r="CL116">
        <v>3789</v>
      </c>
      <c r="CM116">
        <v>0</v>
      </c>
      <c r="CN116">
        <v>2872</v>
      </c>
      <c r="CO116">
        <v>2130</v>
      </c>
      <c r="CP116">
        <v>530</v>
      </c>
      <c r="CQ116">
        <v>3972</v>
      </c>
      <c r="CR116">
        <v>3421</v>
      </c>
      <c r="CS116">
        <v>679</v>
      </c>
      <c r="CT116">
        <v>2877</v>
      </c>
      <c r="CU116">
        <v>0</v>
      </c>
      <c r="CV116">
        <v>2067</v>
      </c>
      <c r="CW116">
        <v>275828</v>
      </c>
      <c r="CX116">
        <v>4960</v>
      </c>
      <c r="CY116">
        <v>0</v>
      </c>
      <c r="CZ116">
        <v>6284</v>
      </c>
      <c r="DA116">
        <v>5074</v>
      </c>
      <c r="DB116">
        <v>4307</v>
      </c>
      <c r="DC116">
        <v>7298</v>
      </c>
      <c r="DD116">
        <v>3231</v>
      </c>
      <c r="DE116">
        <v>2071989</v>
      </c>
      <c r="DF116">
        <v>261536</v>
      </c>
      <c r="DG116">
        <v>1465626</v>
      </c>
      <c r="DH116">
        <v>172905</v>
      </c>
      <c r="DI116">
        <v>474465</v>
      </c>
      <c r="DJ116">
        <v>23914</v>
      </c>
      <c r="DK116">
        <v>57138</v>
      </c>
      <c r="DL116">
        <v>0</v>
      </c>
      <c r="DM116">
        <v>1921</v>
      </c>
      <c r="DN116">
        <v>1602</v>
      </c>
      <c r="DO116">
        <v>1813</v>
      </c>
      <c r="DP116">
        <v>1170</v>
      </c>
      <c r="DQ116">
        <v>0</v>
      </c>
      <c r="DR116">
        <v>716</v>
      </c>
      <c r="DS116">
        <v>2788</v>
      </c>
      <c r="DT116">
        <v>2964</v>
      </c>
      <c r="DU116">
        <v>2795</v>
      </c>
    </row>
    <row r="117" spans="1:125" x14ac:dyDescent="0.25">
      <c r="A117">
        <v>14128</v>
      </c>
      <c r="B117">
        <v>583.25490000000002</v>
      </c>
      <c r="C117">
        <v>1143.7</v>
      </c>
      <c r="D117" t="s">
        <v>681</v>
      </c>
      <c r="E117" t="s">
        <v>682</v>
      </c>
      <c r="F117" t="s">
        <v>683</v>
      </c>
      <c r="G117" t="s">
        <v>684</v>
      </c>
      <c r="H117" t="s">
        <v>129</v>
      </c>
      <c r="I117" t="s">
        <v>685</v>
      </c>
      <c r="J117" t="s">
        <v>686</v>
      </c>
      <c r="K117" t="s">
        <v>132</v>
      </c>
      <c r="L117" t="s">
        <v>133</v>
      </c>
      <c r="M117">
        <v>2.74</v>
      </c>
      <c r="N117">
        <v>0.4</v>
      </c>
      <c r="O117" t="s">
        <v>134</v>
      </c>
      <c r="P117" t="s">
        <v>134</v>
      </c>
      <c r="Q117">
        <v>0.99070000000000003</v>
      </c>
      <c r="R117">
        <v>0.74</v>
      </c>
      <c r="S117" t="s">
        <v>135</v>
      </c>
      <c r="T117" t="s">
        <v>687</v>
      </c>
      <c r="U117" t="s">
        <v>688</v>
      </c>
      <c r="V117">
        <v>2</v>
      </c>
      <c r="W117" t="b">
        <v>0</v>
      </c>
      <c r="X117" t="s">
        <v>681</v>
      </c>
      <c r="Y117" t="s">
        <v>683</v>
      </c>
      <c r="Z117">
        <v>3803</v>
      </c>
      <c r="AA117">
        <v>3396</v>
      </c>
      <c r="AB117">
        <v>2335</v>
      </c>
      <c r="AC117">
        <v>89</v>
      </c>
      <c r="AD117">
        <v>738</v>
      </c>
      <c r="AE117">
        <v>1992</v>
      </c>
      <c r="AF117">
        <v>2434</v>
      </c>
      <c r="AG117">
        <v>1298</v>
      </c>
      <c r="AH117">
        <v>1361</v>
      </c>
      <c r="AI117">
        <v>1779</v>
      </c>
      <c r="AJ117">
        <v>1003</v>
      </c>
      <c r="AK117">
        <v>3016</v>
      </c>
      <c r="AL117">
        <v>884</v>
      </c>
      <c r="AM117">
        <v>1780</v>
      </c>
      <c r="AN117">
        <v>1771</v>
      </c>
      <c r="AO117">
        <v>1682</v>
      </c>
      <c r="AP117">
        <v>3702</v>
      </c>
      <c r="AQ117">
        <v>32</v>
      </c>
      <c r="AR117">
        <v>2636</v>
      </c>
      <c r="AS117">
        <v>1885</v>
      </c>
      <c r="AT117">
        <v>1320</v>
      </c>
      <c r="AU117">
        <v>1494</v>
      </c>
      <c r="AV117">
        <v>1718</v>
      </c>
      <c r="AW117">
        <v>2081</v>
      </c>
      <c r="AX117">
        <v>79</v>
      </c>
      <c r="AY117">
        <v>183</v>
      </c>
      <c r="AZ117">
        <v>1542</v>
      </c>
      <c r="BA117">
        <v>2107</v>
      </c>
      <c r="BB117">
        <v>1270</v>
      </c>
      <c r="BC117">
        <v>87</v>
      </c>
      <c r="BD117">
        <v>1493</v>
      </c>
      <c r="BE117">
        <v>2334</v>
      </c>
      <c r="BF117">
        <v>105</v>
      </c>
      <c r="BG117">
        <v>3115</v>
      </c>
      <c r="BH117">
        <v>4366</v>
      </c>
      <c r="BI117">
        <v>1628</v>
      </c>
      <c r="BJ117">
        <v>1745</v>
      </c>
      <c r="BK117">
        <v>1407</v>
      </c>
      <c r="BL117">
        <v>2694</v>
      </c>
      <c r="BM117">
        <v>2986</v>
      </c>
      <c r="BN117">
        <v>2052</v>
      </c>
      <c r="BO117">
        <v>1212</v>
      </c>
      <c r="BP117">
        <v>3565</v>
      </c>
      <c r="BQ117">
        <v>1789</v>
      </c>
      <c r="BR117">
        <v>1089</v>
      </c>
      <c r="BS117">
        <v>3275</v>
      </c>
      <c r="BT117">
        <v>1269</v>
      </c>
      <c r="BU117">
        <v>2874</v>
      </c>
      <c r="BV117">
        <v>2797</v>
      </c>
      <c r="BW117">
        <v>1402</v>
      </c>
      <c r="BX117">
        <v>2382</v>
      </c>
      <c r="BY117">
        <v>1866</v>
      </c>
      <c r="BZ117">
        <v>2343</v>
      </c>
      <c r="CA117">
        <v>1541</v>
      </c>
      <c r="CB117">
        <v>1735</v>
      </c>
      <c r="CC117">
        <v>1351</v>
      </c>
      <c r="CD117">
        <v>2264</v>
      </c>
      <c r="CE117">
        <v>2174</v>
      </c>
      <c r="CF117">
        <v>4249</v>
      </c>
      <c r="CG117">
        <v>1311</v>
      </c>
      <c r="CH117">
        <v>3939</v>
      </c>
      <c r="CI117">
        <v>1604</v>
      </c>
      <c r="CJ117">
        <v>3585</v>
      </c>
      <c r="CK117">
        <v>1952</v>
      </c>
      <c r="CL117">
        <v>565</v>
      </c>
      <c r="CM117">
        <v>288</v>
      </c>
      <c r="CN117">
        <v>1036</v>
      </c>
      <c r="CO117">
        <v>2003</v>
      </c>
      <c r="CP117">
        <v>2020</v>
      </c>
      <c r="CQ117">
        <v>982</v>
      </c>
      <c r="CR117">
        <v>1576</v>
      </c>
      <c r="CS117">
        <v>1754</v>
      </c>
      <c r="CT117">
        <v>3861</v>
      </c>
      <c r="CU117">
        <v>16</v>
      </c>
      <c r="CV117">
        <v>1345</v>
      </c>
      <c r="CW117">
        <v>1346</v>
      </c>
      <c r="CX117">
        <v>494</v>
      </c>
      <c r="CY117">
        <v>3223</v>
      </c>
      <c r="CZ117">
        <v>1015</v>
      </c>
      <c r="DA117">
        <v>2823</v>
      </c>
      <c r="DB117">
        <v>1313</v>
      </c>
      <c r="DC117">
        <v>6572</v>
      </c>
      <c r="DD117">
        <v>1920</v>
      </c>
      <c r="DE117">
        <v>5157</v>
      </c>
      <c r="DF117">
        <v>1009</v>
      </c>
      <c r="DG117">
        <v>5047</v>
      </c>
      <c r="DH117">
        <v>4850</v>
      </c>
      <c r="DI117">
        <v>1914</v>
      </c>
      <c r="DJ117">
        <v>2916</v>
      </c>
      <c r="DK117">
        <v>1853</v>
      </c>
      <c r="DL117">
        <v>84</v>
      </c>
      <c r="DM117">
        <v>1414</v>
      </c>
      <c r="DN117">
        <v>2831</v>
      </c>
      <c r="DO117">
        <v>1275</v>
      </c>
      <c r="DP117">
        <v>1229</v>
      </c>
      <c r="DQ117">
        <v>190</v>
      </c>
      <c r="DR117">
        <v>1266</v>
      </c>
      <c r="DS117">
        <v>479</v>
      </c>
      <c r="DT117">
        <v>1689</v>
      </c>
      <c r="DU117">
        <v>1872</v>
      </c>
    </row>
    <row r="118" spans="1:125" x14ac:dyDescent="0.25">
      <c r="A118">
        <v>14179</v>
      </c>
      <c r="B118">
        <v>585.2704</v>
      </c>
      <c r="C118">
        <v>1157.5999999999999</v>
      </c>
      <c r="D118" t="s">
        <v>689</v>
      </c>
      <c r="E118" t="s">
        <v>690</v>
      </c>
      <c r="F118" t="s">
        <v>691</v>
      </c>
      <c r="G118" t="s">
        <v>692</v>
      </c>
      <c r="H118" t="s">
        <v>129</v>
      </c>
      <c r="I118" t="s">
        <v>693</v>
      </c>
      <c r="J118" t="s">
        <v>694</v>
      </c>
      <c r="K118" t="s">
        <v>132</v>
      </c>
      <c r="L118" t="s">
        <v>133</v>
      </c>
      <c r="M118">
        <v>2.74</v>
      </c>
      <c r="N118">
        <v>0.6</v>
      </c>
      <c r="O118" t="s">
        <v>134</v>
      </c>
      <c r="P118" t="s">
        <v>134</v>
      </c>
      <c r="Q118">
        <v>0.99960000000000004</v>
      </c>
      <c r="R118">
        <v>0.74</v>
      </c>
      <c r="S118" t="s">
        <v>135</v>
      </c>
      <c r="T118" t="s">
        <v>695</v>
      </c>
      <c r="U118" t="s">
        <v>696</v>
      </c>
      <c r="V118">
        <v>3</v>
      </c>
      <c r="W118" t="b">
        <v>0</v>
      </c>
      <c r="X118" t="s">
        <v>689</v>
      </c>
      <c r="Y118" t="s">
        <v>691</v>
      </c>
      <c r="Z118">
        <v>6260</v>
      </c>
      <c r="AA118">
        <v>1658</v>
      </c>
      <c r="AB118">
        <v>2932</v>
      </c>
      <c r="AC118">
        <v>97</v>
      </c>
      <c r="AD118">
        <v>3275</v>
      </c>
      <c r="AE118">
        <v>1374</v>
      </c>
      <c r="AF118">
        <v>5854</v>
      </c>
      <c r="AG118">
        <v>5557</v>
      </c>
      <c r="AH118">
        <v>2673</v>
      </c>
      <c r="AI118">
        <v>889</v>
      </c>
      <c r="AJ118">
        <v>3176</v>
      </c>
      <c r="AK118">
        <v>995</v>
      </c>
      <c r="AL118">
        <v>851</v>
      </c>
      <c r="AM118">
        <v>2830</v>
      </c>
      <c r="AN118">
        <v>718</v>
      </c>
      <c r="AO118">
        <v>615</v>
      </c>
      <c r="AP118">
        <v>4223</v>
      </c>
      <c r="AQ118">
        <v>207</v>
      </c>
      <c r="AR118">
        <v>476</v>
      </c>
      <c r="AS118">
        <v>4529</v>
      </c>
      <c r="AT118">
        <v>1081</v>
      </c>
      <c r="AU118">
        <v>1105</v>
      </c>
      <c r="AV118">
        <v>2</v>
      </c>
      <c r="AW118">
        <v>176</v>
      </c>
      <c r="AX118">
        <v>1621</v>
      </c>
      <c r="AY118">
        <v>88</v>
      </c>
      <c r="AZ118">
        <v>405</v>
      </c>
      <c r="BA118">
        <v>1504</v>
      </c>
      <c r="BB118">
        <v>194</v>
      </c>
      <c r="BC118">
        <v>57</v>
      </c>
      <c r="BD118">
        <v>450</v>
      </c>
      <c r="BE118">
        <v>227</v>
      </c>
      <c r="BF118">
        <v>129</v>
      </c>
      <c r="BG118">
        <v>2169</v>
      </c>
      <c r="BH118">
        <v>4323</v>
      </c>
      <c r="BI118">
        <v>493</v>
      </c>
      <c r="BJ118">
        <v>1052</v>
      </c>
      <c r="BK118">
        <v>2073</v>
      </c>
      <c r="BL118">
        <v>3843</v>
      </c>
      <c r="BM118">
        <v>968</v>
      </c>
      <c r="BN118">
        <v>2012</v>
      </c>
      <c r="BO118">
        <v>112</v>
      </c>
      <c r="BP118">
        <v>3419</v>
      </c>
      <c r="BQ118">
        <v>1585</v>
      </c>
      <c r="BR118">
        <v>7248</v>
      </c>
      <c r="BS118">
        <v>1334</v>
      </c>
      <c r="BT118">
        <v>1161</v>
      </c>
      <c r="BU118">
        <v>1032</v>
      </c>
      <c r="BV118">
        <v>1549</v>
      </c>
      <c r="BW118">
        <v>823</v>
      </c>
      <c r="BX118">
        <v>1717</v>
      </c>
      <c r="BY118">
        <v>604</v>
      </c>
      <c r="BZ118">
        <v>1804</v>
      </c>
      <c r="CA118">
        <v>1286</v>
      </c>
      <c r="CB118">
        <v>116</v>
      </c>
      <c r="CC118">
        <v>258</v>
      </c>
      <c r="CD118">
        <v>757</v>
      </c>
      <c r="CE118">
        <v>816</v>
      </c>
      <c r="CF118">
        <v>2206</v>
      </c>
      <c r="CG118">
        <v>995</v>
      </c>
      <c r="CH118">
        <v>1603</v>
      </c>
      <c r="CI118">
        <v>828</v>
      </c>
      <c r="CJ118">
        <v>854</v>
      </c>
      <c r="CK118">
        <v>440</v>
      </c>
      <c r="CL118">
        <v>248</v>
      </c>
      <c r="CM118">
        <v>467</v>
      </c>
      <c r="CN118">
        <v>288</v>
      </c>
      <c r="CO118">
        <v>675</v>
      </c>
      <c r="CP118">
        <v>53</v>
      </c>
      <c r="CQ118">
        <v>726</v>
      </c>
      <c r="CR118">
        <v>682</v>
      </c>
      <c r="CS118">
        <v>1848</v>
      </c>
      <c r="CT118">
        <v>576</v>
      </c>
      <c r="CU118">
        <v>128</v>
      </c>
      <c r="CV118">
        <v>713</v>
      </c>
      <c r="CW118">
        <v>73</v>
      </c>
      <c r="CX118">
        <v>479</v>
      </c>
      <c r="CY118">
        <v>1064</v>
      </c>
      <c r="CZ118">
        <v>2524</v>
      </c>
      <c r="DA118">
        <v>2545</v>
      </c>
      <c r="DB118">
        <v>2855</v>
      </c>
      <c r="DC118">
        <v>3677</v>
      </c>
      <c r="DD118">
        <v>1723</v>
      </c>
      <c r="DE118">
        <v>856</v>
      </c>
      <c r="DF118">
        <v>2691</v>
      </c>
      <c r="DG118">
        <v>2800</v>
      </c>
      <c r="DH118">
        <v>2007</v>
      </c>
      <c r="DI118">
        <v>1971</v>
      </c>
      <c r="DJ118">
        <v>1940</v>
      </c>
      <c r="DK118">
        <v>2156</v>
      </c>
      <c r="DL118">
        <v>42</v>
      </c>
      <c r="DM118">
        <v>3130</v>
      </c>
      <c r="DN118">
        <v>5171</v>
      </c>
      <c r="DO118">
        <v>3184</v>
      </c>
      <c r="DP118">
        <v>4634</v>
      </c>
      <c r="DQ118">
        <v>1306</v>
      </c>
      <c r="DR118">
        <v>2818</v>
      </c>
      <c r="DS118">
        <v>1071</v>
      </c>
      <c r="DT118">
        <v>7476</v>
      </c>
      <c r="DU118">
        <v>5245</v>
      </c>
    </row>
    <row r="119" spans="1:125" hidden="1" x14ac:dyDescent="0.25">
      <c r="A119">
        <v>14181</v>
      </c>
      <c r="B119">
        <v>585.27059999999994</v>
      </c>
      <c r="C119">
        <v>1149.0999999999999</v>
      </c>
      <c r="D119" t="s">
        <v>689</v>
      </c>
      <c r="E119" t="s">
        <v>690</v>
      </c>
      <c r="F119" t="s">
        <v>691</v>
      </c>
      <c r="G119" t="s">
        <v>692</v>
      </c>
      <c r="H119" t="s">
        <v>129</v>
      </c>
      <c r="I119" t="s">
        <v>693</v>
      </c>
      <c r="J119" t="s">
        <v>694</v>
      </c>
      <c r="K119" t="s">
        <v>132</v>
      </c>
      <c r="L119" t="s">
        <v>133</v>
      </c>
      <c r="M119">
        <v>2.74</v>
      </c>
      <c r="N119">
        <v>0.4</v>
      </c>
      <c r="O119" t="s">
        <v>134</v>
      </c>
      <c r="P119" t="s">
        <v>134</v>
      </c>
      <c r="Q119">
        <v>0.99960000000000004</v>
      </c>
      <c r="R119">
        <v>0.74</v>
      </c>
      <c r="S119" t="s">
        <v>135</v>
      </c>
      <c r="T119" t="s">
        <v>697</v>
      </c>
      <c r="U119" t="s">
        <v>698</v>
      </c>
      <c r="V119">
        <v>2</v>
      </c>
      <c r="W119" t="b">
        <v>0</v>
      </c>
      <c r="X119" t="s">
        <v>689</v>
      </c>
      <c r="Y119" t="s">
        <v>691</v>
      </c>
      <c r="Z119">
        <v>7101</v>
      </c>
      <c r="AA119">
        <v>1674</v>
      </c>
      <c r="AB119">
        <v>1575</v>
      </c>
      <c r="AC119">
        <v>59</v>
      </c>
      <c r="AD119">
        <v>4271</v>
      </c>
      <c r="AE119">
        <v>624</v>
      </c>
      <c r="AF119">
        <v>5423</v>
      </c>
      <c r="AG119">
        <v>5692</v>
      </c>
      <c r="AH119">
        <v>1980</v>
      </c>
      <c r="AI119">
        <v>718</v>
      </c>
      <c r="AJ119">
        <v>1852</v>
      </c>
      <c r="AK119">
        <v>787</v>
      </c>
      <c r="AL119">
        <v>556</v>
      </c>
      <c r="AM119">
        <v>2524</v>
      </c>
      <c r="AN119">
        <v>353</v>
      </c>
      <c r="AO119">
        <v>236</v>
      </c>
      <c r="AP119">
        <v>2197</v>
      </c>
      <c r="AQ119">
        <v>829</v>
      </c>
      <c r="AR119">
        <v>178</v>
      </c>
      <c r="AS119">
        <v>2451</v>
      </c>
      <c r="AT119">
        <v>495</v>
      </c>
      <c r="AU119">
        <v>605</v>
      </c>
      <c r="AV119">
        <v>20</v>
      </c>
      <c r="AW119">
        <v>193</v>
      </c>
      <c r="AX119">
        <v>107</v>
      </c>
      <c r="AY119">
        <v>992</v>
      </c>
      <c r="AZ119">
        <v>323</v>
      </c>
      <c r="BA119">
        <v>1138</v>
      </c>
      <c r="BB119">
        <v>124</v>
      </c>
      <c r="BC119">
        <v>962</v>
      </c>
      <c r="BD119">
        <v>321</v>
      </c>
      <c r="BE119">
        <v>56</v>
      </c>
      <c r="BF119">
        <v>60</v>
      </c>
      <c r="BG119">
        <v>5840</v>
      </c>
      <c r="BH119">
        <v>4854</v>
      </c>
      <c r="BI119">
        <v>271</v>
      </c>
      <c r="BJ119">
        <v>605</v>
      </c>
      <c r="BK119">
        <v>1648</v>
      </c>
      <c r="BL119">
        <v>3085</v>
      </c>
      <c r="BM119">
        <v>1299</v>
      </c>
      <c r="BN119">
        <v>1686</v>
      </c>
      <c r="BO119">
        <v>987</v>
      </c>
      <c r="BP119">
        <v>2077</v>
      </c>
      <c r="BQ119">
        <v>971</v>
      </c>
      <c r="BR119">
        <v>6520</v>
      </c>
      <c r="BS119">
        <v>881</v>
      </c>
      <c r="BT119">
        <v>651</v>
      </c>
      <c r="BU119">
        <v>223</v>
      </c>
      <c r="BV119">
        <v>1227</v>
      </c>
      <c r="BW119">
        <v>461</v>
      </c>
      <c r="BX119">
        <v>994</v>
      </c>
      <c r="BY119">
        <v>426</v>
      </c>
      <c r="BZ119">
        <v>1530</v>
      </c>
      <c r="CA119">
        <v>703</v>
      </c>
      <c r="CB119">
        <v>151</v>
      </c>
      <c r="CC119">
        <v>465</v>
      </c>
      <c r="CD119">
        <v>201</v>
      </c>
      <c r="CE119">
        <v>598</v>
      </c>
      <c r="CF119">
        <v>1751</v>
      </c>
      <c r="CG119">
        <v>944</v>
      </c>
      <c r="CH119">
        <v>1782</v>
      </c>
      <c r="CI119">
        <v>878</v>
      </c>
      <c r="CJ119">
        <v>204</v>
      </c>
      <c r="CK119">
        <v>83</v>
      </c>
      <c r="CL119">
        <v>56</v>
      </c>
      <c r="CM119">
        <v>1262</v>
      </c>
      <c r="CN119">
        <v>430</v>
      </c>
      <c r="CO119">
        <v>643</v>
      </c>
      <c r="CP119">
        <v>83</v>
      </c>
      <c r="CQ119">
        <v>522</v>
      </c>
      <c r="CR119">
        <v>360</v>
      </c>
      <c r="CS119">
        <v>2469</v>
      </c>
      <c r="CT119">
        <v>521</v>
      </c>
      <c r="CU119">
        <v>73</v>
      </c>
      <c r="CV119">
        <v>708</v>
      </c>
      <c r="CW119">
        <v>252</v>
      </c>
      <c r="CX119">
        <v>467</v>
      </c>
      <c r="CY119">
        <v>1266</v>
      </c>
      <c r="CZ119">
        <v>3065</v>
      </c>
      <c r="DA119">
        <v>2548</v>
      </c>
      <c r="DB119">
        <v>2761</v>
      </c>
      <c r="DC119">
        <v>3409</v>
      </c>
      <c r="DD119">
        <v>1632</v>
      </c>
      <c r="DE119">
        <v>476</v>
      </c>
      <c r="DF119">
        <v>2746</v>
      </c>
      <c r="DG119">
        <v>192</v>
      </c>
      <c r="DH119">
        <v>1645</v>
      </c>
      <c r="DI119">
        <v>1919</v>
      </c>
      <c r="DJ119">
        <v>1592</v>
      </c>
      <c r="DK119">
        <v>2464</v>
      </c>
      <c r="DL119">
        <v>74</v>
      </c>
      <c r="DM119">
        <v>3030</v>
      </c>
      <c r="DN119">
        <v>4605</v>
      </c>
      <c r="DO119">
        <v>3486</v>
      </c>
      <c r="DP119">
        <v>4375</v>
      </c>
      <c r="DQ119">
        <v>2669</v>
      </c>
      <c r="DR119">
        <v>2607</v>
      </c>
      <c r="DS119">
        <v>1097</v>
      </c>
      <c r="DT119">
        <v>8445</v>
      </c>
      <c r="DU119">
        <v>8651</v>
      </c>
    </row>
    <row r="120" spans="1:125" hidden="1" x14ac:dyDescent="0.25">
      <c r="A120" t="s">
        <v>699</v>
      </c>
      <c r="B120">
        <v>703.57429999999999</v>
      </c>
      <c r="C120">
        <v>1428.2</v>
      </c>
      <c r="D120" t="s">
        <v>134</v>
      </c>
      <c r="E120" t="s">
        <v>250</v>
      </c>
      <c r="F120" t="s">
        <v>251</v>
      </c>
      <c r="G120" t="s">
        <v>252</v>
      </c>
      <c r="H120" t="s">
        <v>129</v>
      </c>
      <c r="I120" t="s">
        <v>253</v>
      </c>
      <c r="J120" t="s">
        <v>254</v>
      </c>
      <c r="K120" t="s">
        <v>132</v>
      </c>
      <c r="L120" t="s">
        <v>133</v>
      </c>
      <c r="M120">
        <v>2.74</v>
      </c>
      <c r="N120">
        <v>0.8</v>
      </c>
      <c r="O120" t="s">
        <v>134</v>
      </c>
      <c r="P120" t="s">
        <v>134</v>
      </c>
      <c r="Q120">
        <v>0.99870000000000003</v>
      </c>
      <c r="R120">
        <v>0.74</v>
      </c>
      <c r="S120" t="s">
        <v>135</v>
      </c>
      <c r="T120" t="s">
        <v>700</v>
      </c>
      <c r="U120" t="s">
        <v>701</v>
      </c>
      <c r="V120">
        <v>9</v>
      </c>
      <c r="W120" t="b">
        <v>1</v>
      </c>
      <c r="X120" t="s">
        <v>134</v>
      </c>
      <c r="Y120" t="s">
        <v>134</v>
      </c>
      <c r="Z120">
        <v>3112</v>
      </c>
      <c r="AA120">
        <v>5062</v>
      </c>
      <c r="AB120">
        <v>3211</v>
      </c>
      <c r="AC120">
        <v>12037</v>
      </c>
      <c r="AD120">
        <v>4638</v>
      </c>
      <c r="AE120">
        <v>3645</v>
      </c>
      <c r="AF120">
        <v>5711</v>
      </c>
      <c r="AG120">
        <v>5778</v>
      </c>
      <c r="AH120">
        <v>3161</v>
      </c>
      <c r="AI120">
        <v>2524</v>
      </c>
      <c r="AJ120">
        <v>3023</v>
      </c>
      <c r="AK120">
        <v>7520</v>
      </c>
      <c r="AL120">
        <v>6447</v>
      </c>
      <c r="AM120">
        <v>6151</v>
      </c>
      <c r="AN120">
        <v>7158</v>
      </c>
      <c r="AO120">
        <v>3444</v>
      </c>
      <c r="AP120">
        <v>6882</v>
      </c>
      <c r="AQ120">
        <v>9862</v>
      </c>
      <c r="AR120">
        <v>1869</v>
      </c>
      <c r="AS120">
        <v>4906</v>
      </c>
      <c r="AT120">
        <v>5747</v>
      </c>
      <c r="AU120">
        <v>7206</v>
      </c>
      <c r="AV120">
        <v>4458</v>
      </c>
      <c r="AW120">
        <v>6376</v>
      </c>
      <c r="AX120">
        <v>737584</v>
      </c>
      <c r="AY120">
        <v>7434</v>
      </c>
      <c r="AZ120">
        <v>669</v>
      </c>
      <c r="BA120">
        <v>4794</v>
      </c>
      <c r="BB120">
        <v>3386</v>
      </c>
      <c r="BC120">
        <v>24058</v>
      </c>
      <c r="BD120">
        <v>6471</v>
      </c>
      <c r="BE120">
        <v>6088</v>
      </c>
      <c r="BF120">
        <v>5764</v>
      </c>
      <c r="BG120">
        <v>5439</v>
      </c>
      <c r="BH120">
        <v>3038</v>
      </c>
      <c r="BI120">
        <v>816</v>
      </c>
      <c r="BJ120">
        <v>2337</v>
      </c>
      <c r="BK120">
        <v>8306</v>
      </c>
      <c r="BL120">
        <v>3250</v>
      </c>
      <c r="BM120">
        <v>6113</v>
      </c>
      <c r="BN120">
        <v>4978</v>
      </c>
      <c r="BO120">
        <v>8988</v>
      </c>
      <c r="BP120">
        <v>2555</v>
      </c>
      <c r="BQ120">
        <v>2805</v>
      </c>
      <c r="BR120">
        <v>1206</v>
      </c>
      <c r="BS120">
        <v>4278</v>
      </c>
      <c r="BT120">
        <v>7047</v>
      </c>
      <c r="BU120">
        <v>5115</v>
      </c>
      <c r="BV120">
        <v>3832</v>
      </c>
      <c r="BW120">
        <v>6113</v>
      </c>
      <c r="BX120">
        <v>6762</v>
      </c>
      <c r="BY120">
        <v>6737</v>
      </c>
      <c r="BZ120">
        <v>2128</v>
      </c>
      <c r="CA120">
        <v>693</v>
      </c>
      <c r="CB120">
        <v>4231</v>
      </c>
      <c r="CC120">
        <v>2635</v>
      </c>
      <c r="CD120">
        <v>5094</v>
      </c>
      <c r="CE120">
        <v>5108</v>
      </c>
      <c r="CF120">
        <v>4824</v>
      </c>
      <c r="CG120">
        <v>4863</v>
      </c>
      <c r="CH120">
        <v>4753</v>
      </c>
      <c r="CI120">
        <v>989</v>
      </c>
      <c r="CJ120">
        <v>3407</v>
      </c>
      <c r="CK120">
        <v>4645</v>
      </c>
      <c r="CL120">
        <v>3462</v>
      </c>
      <c r="CM120">
        <v>15477</v>
      </c>
      <c r="CN120">
        <v>4927</v>
      </c>
      <c r="CO120">
        <v>3326</v>
      </c>
      <c r="CP120">
        <v>4569</v>
      </c>
      <c r="CQ120">
        <v>2760</v>
      </c>
      <c r="CR120">
        <v>834</v>
      </c>
      <c r="CS120">
        <v>7877</v>
      </c>
      <c r="CT120">
        <v>3524</v>
      </c>
      <c r="CU120">
        <v>6594</v>
      </c>
      <c r="CV120">
        <v>4560</v>
      </c>
      <c r="CW120">
        <v>4881</v>
      </c>
      <c r="CX120">
        <v>1899</v>
      </c>
      <c r="CY120">
        <v>15423</v>
      </c>
      <c r="CZ120">
        <v>5794</v>
      </c>
      <c r="DA120">
        <v>1158</v>
      </c>
      <c r="DB120">
        <v>3447</v>
      </c>
      <c r="DC120">
        <v>5291</v>
      </c>
      <c r="DD120">
        <v>3780</v>
      </c>
      <c r="DE120">
        <v>5231</v>
      </c>
      <c r="DF120">
        <v>4309</v>
      </c>
      <c r="DG120">
        <v>6548</v>
      </c>
      <c r="DH120">
        <v>5361</v>
      </c>
      <c r="DI120">
        <v>1042</v>
      </c>
      <c r="DJ120">
        <v>4151</v>
      </c>
      <c r="DK120">
        <v>3608</v>
      </c>
      <c r="DL120">
        <v>8434</v>
      </c>
      <c r="DM120">
        <v>2158</v>
      </c>
      <c r="DN120">
        <v>5401</v>
      </c>
      <c r="DO120">
        <v>5228</v>
      </c>
      <c r="DP120">
        <v>7702</v>
      </c>
      <c r="DQ120">
        <v>15133</v>
      </c>
      <c r="DR120">
        <v>4593</v>
      </c>
      <c r="DS120">
        <v>6903</v>
      </c>
      <c r="DT120">
        <v>6789</v>
      </c>
      <c r="DU120">
        <v>2520</v>
      </c>
    </row>
    <row r="121" spans="1:125" hidden="1" x14ac:dyDescent="0.25">
      <c r="A121" t="s">
        <v>702</v>
      </c>
      <c r="B121">
        <v>703.57460000000003</v>
      </c>
      <c r="C121">
        <v>1165.5999999999999</v>
      </c>
      <c r="D121" t="s">
        <v>134</v>
      </c>
      <c r="E121" t="s">
        <v>250</v>
      </c>
      <c r="F121" t="s">
        <v>251</v>
      </c>
      <c r="G121" t="s">
        <v>252</v>
      </c>
      <c r="H121" t="s">
        <v>129</v>
      </c>
      <c r="I121" t="s">
        <v>253</v>
      </c>
      <c r="J121" t="s">
        <v>254</v>
      </c>
      <c r="K121" t="s">
        <v>132</v>
      </c>
      <c r="L121" t="s">
        <v>133</v>
      </c>
      <c r="M121">
        <v>2.74</v>
      </c>
      <c r="N121">
        <v>0.4</v>
      </c>
      <c r="O121" t="s">
        <v>134</v>
      </c>
      <c r="P121" t="s">
        <v>134</v>
      </c>
      <c r="Q121">
        <v>0.99880000000000002</v>
      </c>
      <c r="R121">
        <v>0.74</v>
      </c>
      <c r="S121" t="s">
        <v>135</v>
      </c>
      <c r="T121" t="s">
        <v>703</v>
      </c>
      <c r="U121" t="s">
        <v>704</v>
      </c>
      <c r="V121">
        <v>11</v>
      </c>
      <c r="W121" t="b">
        <v>1</v>
      </c>
      <c r="X121" t="s">
        <v>134</v>
      </c>
      <c r="Y121" t="s">
        <v>134</v>
      </c>
      <c r="Z121">
        <v>20858</v>
      </c>
      <c r="AA121">
        <v>66291</v>
      </c>
      <c r="AB121">
        <v>20173</v>
      </c>
      <c r="AC121">
        <v>79206</v>
      </c>
      <c r="AD121">
        <v>41111</v>
      </c>
      <c r="AE121">
        <v>19999</v>
      </c>
      <c r="AF121">
        <v>283389</v>
      </c>
      <c r="AG121">
        <v>29668</v>
      </c>
      <c r="AH121">
        <v>36680</v>
      </c>
      <c r="AI121">
        <v>62600</v>
      </c>
      <c r="AJ121">
        <v>48570</v>
      </c>
      <c r="AK121">
        <v>85361</v>
      </c>
      <c r="AL121">
        <v>373476</v>
      </c>
      <c r="AM121">
        <v>410889</v>
      </c>
      <c r="AN121">
        <v>341521</v>
      </c>
      <c r="AO121">
        <v>77153</v>
      </c>
      <c r="AP121">
        <v>24768</v>
      </c>
      <c r="AQ121">
        <v>404577</v>
      </c>
      <c r="AR121">
        <v>39606</v>
      </c>
      <c r="AS121">
        <v>52923</v>
      </c>
      <c r="AT121">
        <v>49388</v>
      </c>
      <c r="AU121">
        <v>184265</v>
      </c>
      <c r="AV121">
        <v>31158</v>
      </c>
      <c r="AW121">
        <v>31444</v>
      </c>
      <c r="AX121">
        <v>49813</v>
      </c>
      <c r="AY121">
        <v>124800</v>
      </c>
      <c r="AZ121">
        <v>10759</v>
      </c>
      <c r="BA121">
        <v>108384</v>
      </c>
      <c r="BB121">
        <v>4701</v>
      </c>
      <c r="BC121">
        <v>501931</v>
      </c>
      <c r="BD121">
        <v>27326</v>
      </c>
      <c r="BE121">
        <v>25318</v>
      </c>
      <c r="BF121">
        <v>3688</v>
      </c>
      <c r="BG121">
        <v>411484</v>
      </c>
      <c r="BH121">
        <v>84753</v>
      </c>
      <c r="BI121">
        <v>11950</v>
      </c>
      <c r="BJ121">
        <v>5597</v>
      </c>
      <c r="BK121">
        <v>34218</v>
      </c>
      <c r="BL121">
        <v>92493</v>
      </c>
      <c r="BM121">
        <v>183747</v>
      </c>
      <c r="BN121">
        <v>21838</v>
      </c>
      <c r="BO121">
        <v>44110</v>
      </c>
      <c r="BP121">
        <v>46790</v>
      </c>
      <c r="BQ121">
        <v>92939</v>
      </c>
      <c r="BR121">
        <v>15821</v>
      </c>
      <c r="BS121">
        <v>90149</v>
      </c>
      <c r="BT121">
        <v>133334</v>
      </c>
      <c r="BU121">
        <v>75730</v>
      </c>
      <c r="BV121">
        <v>59459</v>
      </c>
      <c r="BW121">
        <v>148919</v>
      </c>
      <c r="BX121">
        <v>42793</v>
      </c>
      <c r="BY121">
        <v>26515</v>
      </c>
      <c r="BZ121">
        <v>55890</v>
      </c>
      <c r="CA121">
        <v>11793</v>
      </c>
      <c r="CB121">
        <v>5195</v>
      </c>
      <c r="CC121">
        <v>60020</v>
      </c>
      <c r="CD121">
        <v>114489</v>
      </c>
      <c r="CE121">
        <v>122088</v>
      </c>
      <c r="CF121">
        <v>300434</v>
      </c>
      <c r="CG121">
        <v>17926</v>
      </c>
      <c r="CH121">
        <v>20658</v>
      </c>
      <c r="CI121">
        <v>20140</v>
      </c>
      <c r="CJ121">
        <v>7860</v>
      </c>
      <c r="CK121">
        <v>17456</v>
      </c>
      <c r="CL121">
        <v>375700</v>
      </c>
      <c r="CM121">
        <v>36222</v>
      </c>
      <c r="CN121">
        <v>52328</v>
      </c>
      <c r="CO121">
        <v>56945</v>
      </c>
      <c r="CP121">
        <v>136905</v>
      </c>
      <c r="CQ121">
        <v>96892</v>
      </c>
      <c r="CR121">
        <v>16099</v>
      </c>
      <c r="CS121">
        <v>248129</v>
      </c>
      <c r="CT121">
        <v>6112</v>
      </c>
      <c r="CU121">
        <v>105553</v>
      </c>
      <c r="CV121">
        <v>105529</v>
      </c>
      <c r="CW121">
        <v>55841</v>
      </c>
      <c r="CX121">
        <v>44418</v>
      </c>
      <c r="CY121">
        <v>21916</v>
      </c>
      <c r="CZ121">
        <v>248842</v>
      </c>
      <c r="DA121">
        <v>24833</v>
      </c>
      <c r="DB121">
        <v>7835</v>
      </c>
      <c r="DC121">
        <v>24348</v>
      </c>
      <c r="DD121">
        <v>150645</v>
      </c>
      <c r="DE121">
        <v>22965</v>
      </c>
      <c r="DF121">
        <v>132555</v>
      </c>
      <c r="DG121">
        <v>25266</v>
      </c>
      <c r="DH121">
        <v>18676</v>
      </c>
      <c r="DI121">
        <v>23350</v>
      </c>
      <c r="DJ121">
        <v>7158</v>
      </c>
      <c r="DK121">
        <v>136421</v>
      </c>
      <c r="DL121">
        <v>60457</v>
      </c>
      <c r="DM121">
        <v>35640</v>
      </c>
      <c r="DN121">
        <v>13944</v>
      </c>
      <c r="DO121">
        <v>54164</v>
      </c>
      <c r="DP121">
        <v>44692</v>
      </c>
      <c r="DQ121">
        <v>1005785</v>
      </c>
      <c r="DR121">
        <v>238956</v>
      </c>
      <c r="DS121">
        <v>244519</v>
      </c>
      <c r="DT121">
        <v>54563</v>
      </c>
      <c r="DU121">
        <v>41577</v>
      </c>
    </row>
    <row r="122" spans="1:125" hidden="1" x14ac:dyDescent="0.25">
      <c r="A122" t="s">
        <v>705</v>
      </c>
      <c r="B122">
        <v>703.57460000000003</v>
      </c>
      <c r="C122">
        <v>1165.5999999999999</v>
      </c>
      <c r="D122" t="s">
        <v>134</v>
      </c>
      <c r="E122" t="s">
        <v>258</v>
      </c>
      <c r="F122" t="s">
        <v>259</v>
      </c>
      <c r="G122" t="s">
        <v>252</v>
      </c>
      <c r="H122" t="s">
        <v>129</v>
      </c>
      <c r="I122" t="s">
        <v>253</v>
      </c>
      <c r="J122" t="s">
        <v>254</v>
      </c>
      <c r="K122" t="s">
        <v>132</v>
      </c>
      <c r="L122" t="s">
        <v>133</v>
      </c>
      <c r="M122">
        <v>2.74</v>
      </c>
      <c r="N122">
        <v>0.4</v>
      </c>
      <c r="O122" t="s">
        <v>134</v>
      </c>
      <c r="P122" t="s">
        <v>134</v>
      </c>
      <c r="Q122">
        <v>0.99039999999999995</v>
      </c>
      <c r="R122">
        <v>0.74</v>
      </c>
      <c r="S122" t="s">
        <v>135</v>
      </c>
      <c r="T122" t="s">
        <v>703</v>
      </c>
      <c r="U122" t="s">
        <v>704</v>
      </c>
      <c r="V122">
        <v>11</v>
      </c>
      <c r="W122" t="b">
        <v>1</v>
      </c>
      <c r="X122" t="s">
        <v>134</v>
      </c>
      <c r="Y122" t="s">
        <v>134</v>
      </c>
      <c r="Z122">
        <v>20858</v>
      </c>
      <c r="AA122">
        <v>66291</v>
      </c>
      <c r="AB122">
        <v>20173</v>
      </c>
      <c r="AC122">
        <v>79206</v>
      </c>
      <c r="AD122">
        <v>41111</v>
      </c>
      <c r="AE122">
        <v>19999</v>
      </c>
      <c r="AF122">
        <v>283389</v>
      </c>
      <c r="AG122">
        <v>29668</v>
      </c>
      <c r="AH122">
        <v>36680</v>
      </c>
      <c r="AI122">
        <v>62600</v>
      </c>
      <c r="AJ122">
        <v>48570</v>
      </c>
      <c r="AK122">
        <v>85361</v>
      </c>
      <c r="AL122">
        <v>373476</v>
      </c>
      <c r="AM122">
        <v>410889</v>
      </c>
      <c r="AN122">
        <v>341521</v>
      </c>
      <c r="AO122">
        <v>77153</v>
      </c>
      <c r="AP122">
        <v>24768</v>
      </c>
      <c r="AQ122">
        <v>404577</v>
      </c>
      <c r="AR122">
        <v>39606</v>
      </c>
      <c r="AS122">
        <v>52923</v>
      </c>
      <c r="AT122">
        <v>49388</v>
      </c>
      <c r="AU122">
        <v>184265</v>
      </c>
      <c r="AV122">
        <v>31158</v>
      </c>
      <c r="AW122">
        <v>31444</v>
      </c>
      <c r="AX122">
        <v>49813</v>
      </c>
      <c r="AY122">
        <v>124800</v>
      </c>
      <c r="AZ122">
        <v>10759</v>
      </c>
      <c r="BA122">
        <v>108384</v>
      </c>
      <c r="BB122">
        <v>4701</v>
      </c>
      <c r="BC122">
        <v>501931</v>
      </c>
      <c r="BD122">
        <v>27326</v>
      </c>
      <c r="BE122">
        <v>25318</v>
      </c>
      <c r="BF122">
        <v>3688</v>
      </c>
      <c r="BG122">
        <v>411484</v>
      </c>
      <c r="BH122">
        <v>84753</v>
      </c>
      <c r="BI122">
        <v>11950</v>
      </c>
      <c r="BJ122">
        <v>5597</v>
      </c>
      <c r="BK122">
        <v>34218</v>
      </c>
      <c r="BL122">
        <v>92493</v>
      </c>
      <c r="BM122">
        <v>183747</v>
      </c>
      <c r="BN122">
        <v>21838</v>
      </c>
      <c r="BO122">
        <v>44110</v>
      </c>
      <c r="BP122">
        <v>46790</v>
      </c>
      <c r="BQ122">
        <v>92939</v>
      </c>
      <c r="BR122">
        <v>15821</v>
      </c>
      <c r="BS122">
        <v>90149</v>
      </c>
      <c r="BT122">
        <v>133334</v>
      </c>
      <c r="BU122">
        <v>75730</v>
      </c>
      <c r="BV122">
        <v>59459</v>
      </c>
      <c r="BW122">
        <v>148919</v>
      </c>
      <c r="BX122">
        <v>42793</v>
      </c>
      <c r="BY122">
        <v>26515</v>
      </c>
      <c r="BZ122">
        <v>55890</v>
      </c>
      <c r="CA122">
        <v>11793</v>
      </c>
      <c r="CB122">
        <v>5195</v>
      </c>
      <c r="CC122">
        <v>60020</v>
      </c>
      <c r="CD122">
        <v>114489</v>
      </c>
      <c r="CE122">
        <v>122088</v>
      </c>
      <c r="CF122">
        <v>300434</v>
      </c>
      <c r="CG122">
        <v>17926</v>
      </c>
      <c r="CH122">
        <v>20658</v>
      </c>
      <c r="CI122">
        <v>20140</v>
      </c>
      <c r="CJ122">
        <v>7860</v>
      </c>
      <c r="CK122">
        <v>17456</v>
      </c>
      <c r="CL122">
        <v>375700</v>
      </c>
      <c r="CM122">
        <v>36222</v>
      </c>
      <c r="CN122">
        <v>52328</v>
      </c>
      <c r="CO122">
        <v>56945</v>
      </c>
      <c r="CP122">
        <v>136905</v>
      </c>
      <c r="CQ122">
        <v>96892</v>
      </c>
      <c r="CR122">
        <v>16099</v>
      </c>
      <c r="CS122">
        <v>248129</v>
      </c>
      <c r="CT122">
        <v>6112</v>
      </c>
      <c r="CU122">
        <v>105553</v>
      </c>
      <c r="CV122">
        <v>105529</v>
      </c>
      <c r="CW122">
        <v>55841</v>
      </c>
      <c r="CX122">
        <v>44418</v>
      </c>
      <c r="CY122">
        <v>21916</v>
      </c>
      <c r="CZ122">
        <v>248842</v>
      </c>
      <c r="DA122">
        <v>24833</v>
      </c>
      <c r="DB122">
        <v>7835</v>
      </c>
      <c r="DC122">
        <v>24348</v>
      </c>
      <c r="DD122">
        <v>150645</v>
      </c>
      <c r="DE122">
        <v>22965</v>
      </c>
      <c r="DF122">
        <v>132555</v>
      </c>
      <c r="DG122">
        <v>25266</v>
      </c>
      <c r="DH122">
        <v>18676</v>
      </c>
      <c r="DI122">
        <v>23350</v>
      </c>
      <c r="DJ122">
        <v>7158</v>
      </c>
      <c r="DK122">
        <v>136421</v>
      </c>
      <c r="DL122">
        <v>60457</v>
      </c>
      <c r="DM122">
        <v>35640</v>
      </c>
      <c r="DN122">
        <v>13944</v>
      </c>
      <c r="DO122">
        <v>54164</v>
      </c>
      <c r="DP122">
        <v>44692</v>
      </c>
      <c r="DQ122">
        <v>1005785</v>
      </c>
      <c r="DR122">
        <v>238956</v>
      </c>
      <c r="DS122">
        <v>244519</v>
      </c>
      <c r="DT122">
        <v>54563</v>
      </c>
      <c r="DU122">
        <v>41577</v>
      </c>
    </row>
    <row r="123" spans="1:125" hidden="1" x14ac:dyDescent="0.25">
      <c r="A123" t="s">
        <v>706</v>
      </c>
      <c r="B123">
        <v>703.57489999999996</v>
      </c>
      <c r="C123">
        <v>1169.3</v>
      </c>
      <c r="D123" t="s">
        <v>134</v>
      </c>
      <c r="E123" t="s">
        <v>258</v>
      </c>
      <c r="F123" t="s">
        <v>259</v>
      </c>
      <c r="G123" t="s">
        <v>252</v>
      </c>
      <c r="H123" t="s">
        <v>129</v>
      </c>
      <c r="I123" t="s">
        <v>253</v>
      </c>
      <c r="J123" t="s">
        <v>254</v>
      </c>
      <c r="K123" t="s">
        <v>132</v>
      </c>
      <c r="L123" t="s">
        <v>133</v>
      </c>
      <c r="M123">
        <v>2.74</v>
      </c>
      <c r="N123">
        <v>0.1</v>
      </c>
      <c r="O123" t="s">
        <v>134</v>
      </c>
      <c r="P123" t="s">
        <v>134</v>
      </c>
      <c r="Q123">
        <v>0.99039999999999995</v>
      </c>
      <c r="R123">
        <v>0.74</v>
      </c>
      <c r="S123" t="s">
        <v>135</v>
      </c>
      <c r="T123" t="s">
        <v>261</v>
      </c>
      <c r="U123" t="s">
        <v>262</v>
      </c>
      <c r="V123">
        <v>7</v>
      </c>
      <c r="W123" t="b">
        <v>1</v>
      </c>
      <c r="X123" t="s">
        <v>134</v>
      </c>
      <c r="Y123" t="s">
        <v>134</v>
      </c>
      <c r="Z123">
        <v>12775</v>
      </c>
      <c r="AA123">
        <v>39717</v>
      </c>
      <c r="AB123">
        <v>13208</v>
      </c>
      <c r="AC123">
        <v>108613</v>
      </c>
      <c r="AD123">
        <v>25087</v>
      </c>
      <c r="AE123">
        <v>14443</v>
      </c>
      <c r="AF123">
        <v>283389</v>
      </c>
      <c r="AG123">
        <v>19120</v>
      </c>
      <c r="AH123">
        <v>22906</v>
      </c>
      <c r="AI123">
        <v>39595</v>
      </c>
      <c r="AJ123">
        <v>10526</v>
      </c>
      <c r="AK123">
        <v>23774</v>
      </c>
      <c r="AL123">
        <v>373476</v>
      </c>
      <c r="AM123">
        <v>88505</v>
      </c>
      <c r="AN123">
        <v>341521</v>
      </c>
      <c r="AO123">
        <v>47793</v>
      </c>
      <c r="AP123">
        <v>16048</v>
      </c>
      <c r="AQ123">
        <v>60597</v>
      </c>
      <c r="AR123">
        <v>8856</v>
      </c>
      <c r="AS123">
        <v>29795</v>
      </c>
      <c r="AT123">
        <v>29848</v>
      </c>
      <c r="AU123">
        <v>132723</v>
      </c>
      <c r="AV123">
        <v>18505</v>
      </c>
      <c r="AW123">
        <v>22783</v>
      </c>
      <c r="AX123">
        <v>419651</v>
      </c>
      <c r="AY123">
        <v>65151</v>
      </c>
      <c r="AZ123">
        <v>6806</v>
      </c>
      <c r="BA123">
        <v>66134</v>
      </c>
      <c r="BB123">
        <v>3001</v>
      </c>
      <c r="BC123">
        <v>58162</v>
      </c>
      <c r="BD123">
        <v>111995</v>
      </c>
      <c r="BE123">
        <v>18811</v>
      </c>
      <c r="BF123">
        <v>8078</v>
      </c>
      <c r="BG123">
        <v>116008</v>
      </c>
      <c r="BH123">
        <v>51953</v>
      </c>
      <c r="BI123">
        <v>7187</v>
      </c>
      <c r="BJ123">
        <v>3418</v>
      </c>
      <c r="BK123">
        <v>24479</v>
      </c>
      <c r="BL123">
        <v>56211</v>
      </c>
      <c r="BM123">
        <v>325187</v>
      </c>
      <c r="BN123">
        <v>13495</v>
      </c>
      <c r="BO123">
        <v>29312</v>
      </c>
      <c r="BP123">
        <v>30676</v>
      </c>
      <c r="BQ123">
        <v>59717</v>
      </c>
      <c r="BR123">
        <v>10674</v>
      </c>
      <c r="BS123">
        <v>61802</v>
      </c>
      <c r="BT123">
        <v>94658</v>
      </c>
      <c r="BU123">
        <v>45850</v>
      </c>
      <c r="BV123">
        <v>37767</v>
      </c>
      <c r="BW123">
        <v>89852</v>
      </c>
      <c r="BX123">
        <v>25892</v>
      </c>
      <c r="BY123">
        <v>20287</v>
      </c>
      <c r="BZ123">
        <v>34192</v>
      </c>
      <c r="CA123">
        <v>7283</v>
      </c>
      <c r="CB123">
        <v>3254</v>
      </c>
      <c r="CC123">
        <v>34796</v>
      </c>
      <c r="CD123">
        <v>80529</v>
      </c>
      <c r="CE123">
        <v>89897</v>
      </c>
      <c r="CF123">
        <v>84890</v>
      </c>
      <c r="CG123">
        <v>20844</v>
      </c>
      <c r="CH123">
        <v>13472</v>
      </c>
      <c r="CI123">
        <v>12957</v>
      </c>
      <c r="CJ123">
        <v>4829</v>
      </c>
      <c r="CK123">
        <v>82927</v>
      </c>
      <c r="CL123">
        <v>95388</v>
      </c>
      <c r="CM123">
        <v>20096</v>
      </c>
      <c r="CN123">
        <v>15063</v>
      </c>
      <c r="CO123">
        <v>12515</v>
      </c>
      <c r="CP123">
        <v>77567</v>
      </c>
      <c r="CQ123">
        <v>58223</v>
      </c>
      <c r="CR123">
        <v>11092</v>
      </c>
      <c r="CS123">
        <v>75123</v>
      </c>
      <c r="CT123">
        <v>3748</v>
      </c>
      <c r="CU123">
        <v>168469</v>
      </c>
      <c r="CV123">
        <v>56889</v>
      </c>
      <c r="CW123">
        <v>32590</v>
      </c>
      <c r="CX123">
        <v>26966</v>
      </c>
      <c r="CY123">
        <v>6805</v>
      </c>
      <c r="CZ123">
        <v>248842</v>
      </c>
      <c r="DA123">
        <v>15903</v>
      </c>
      <c r="DB123">
        <v>5023</v>
      </c>
      <c r="DC123">
        <v>16320</v>
      </c>
      <c r="DD123">
        <v>103374</v>
      </c>
      <c r="DE123">
        <v>17020</v>
      </c>
      <c r="DF123">
        <v>98029</v>
      </c>
      <c r="DG123">
        <v>17932</v>
      </c>
      <c r="DH123">
        <v>27672</v>
      </c>
      <c r="DI123">
        <v>15407</v>
      </c>
      <c r="DJ123">
        <v>4787</v>
      </c>
      <c r="DK123">
        <v>90553</v>
      </c>
      <c r="DL123">
        <v>122555</v>
      </c>
      <c r="DM123">
        <v>22855</v>
      </c>
      <c r="DN123">
        <v>8143</v>
      </c>
      <c r="DO123">
        <v>35732</v>
      </c>
      <c r="DP123">
        <v>28607</v>
      </c>
      <c r="DQ123">
        <v>94401</v>
      </c>
      <c r="DR123">
        <v>52460</v>
      </c>
      <c r="DS123">
        <v>244519</v>
      </c>
      <c r="DT123">
        <v>34816</v>
      </c>
      <c r="DU123">
        <v>26044</v>
      </c>
    </row>
    <row r="124" spans="1:125" x14ac:dyDescent="0.25">
      <c r="A124" t="s">
        <v>707</v>
      </c>
      <c r="B124">
        <v>729.59</v>
      </c>
      <c r="C124">
        <v>1163.2</v>
      </c>
      <c r="D124" t="s">
        <v>134</v>
      </c>
      <c r="E124" t="s">
        <v>708</v>
      </c>
      <c r="F124" t="s">
        <v>709</v>
      </c>
      <c r="G124" t="s">
        <v>710</v>
      </c>
      <c r="H124" t="s">
        <v>129</v>
      </c>
      <c r="I124" t="s">
        <v>711</v>
      </c>
      <c r="J124" t="s">
        <v>712</v>
      </c>
      <c r="K124" t="s">
        <v>132</v>
      </c>
      <c r="L124" t="s">
        <v>133</v>
      </c>
      <c r="M124">
        <v>2.74</v>
      </c>
      <c r="N124">
        <v>0.7</v>
      </c>
      <c r="O124" t="s">
        <v>134</v>
      </c>
      <c r="P124" t="s">
        <v>134</v>
      </c>
      <c r="Q124">
        <v>0.99750000000000005</v>
      </c>
      <c r="R124">
        <v>0.74</v>
      </c>
      <c r="S124" t="s">
        <v>135</v>
      </c>
      <c r="T124" t="s">
        <v>713</v>
      </c>
      <c r="U124" t="s">
        <v>714</v>
      </c>
      <c r="V124">
        <v>5</v>
      </c>
      <c r="W124" t="b">
        <v>1</v>
      </c>
      <c r="X124" t="s">
        <v>134</v>
      </c>
      <c r="Y124" t="s">
        <v>134</v>
      </c>
      <c r="Z124">
        <v>3163</v>
      </c>
      <c r="AA124">
        <v>10029</v>
      </c>
      <c r="AB124">
        <v>4118</v>
      </c>
      <c r="AC124">
        <v>7398</v>
      </c>
      <c r="AD124">
        <v>7608</v>
      </c>
      <c r="AE124">
        <v>3870</v>
      </c>
      <c r="AF124">
        <v>8063</v>
      </c>
      <c r="AG124">
        <v>4298</v>
      </c>
      <c r="AH124">
        <v>5060</v>
      </c>
      <c r="AI124">
        <v>7653</v>
      </c>
      <c r="AJ124">
        <v>6885</v>
      </c>
      <c r="AK124">
        <v>4870</v>
      </c>
      <c r="AL124">
        <v>8338</v>
      </c>
      <c r="AM124">
        <v>6900</v>
      </c>
      <c r="AN124">
        <v>5826</v>
      </c>
      <c r="AO124">
        <v>12331</v>
      </c>
      <c r="AP124">
        <v>3513</v>
      </c>
      <c r="AQ124">
        <v>67765</v>
      </c>
      <c r="AR124">
        <v>1840</v>
      </c>
      <c r="AS124">
        <v>9382</v>
      </c>
      <c r="AT124">
        <v>8664</v>
      </c>
      <c r="AU124">
        <v>9367</v>
      </c>
      <c r="AV124">
        <v>4886</v>
      </c>
      <c r="AW124">
        <v>3715</v>
      </c>
      <c r="AX124">
        <v>5738</v>
      </c>
      <c r="AY124">
        <v>126994</v>
      </c>
      <c r="AZ124">
        <v>1893</v>
      </c>
      <c r="BA124">
        <v>12298</v>
      </c>
      <c r="BB124">
        <v>352</v>
      </c>
      <c r="BC124">
        <v>58020</v>
      </c>
      <c r="BD124">
        <v>11387</v>
      </c>
      <c r="BE124">
        <v>3164</v>
      </c>
      <c r="BF124">
        <v>271</v>
      </c>
      <c r="BG124">
        <v>1819</v>
      </c>
      <c r="BH124">
        <v>13549</v>
      </c>
      <c r="BI124">
        <v>2473</v>
      </c>
      <c r="BJ124">
        <v>1005</v>
      </c>
      <c r="BK124">
        <v>4961</v>
      </c>
      <c r="BL124">
        <v>21973</v>
      </c>
      <c r="BM124">
        <v>5372</v>
      </c>
      <c r="BN124">
        <v>3423</v>
      </c>
      <c r="BO124">
        <v>6135</v>
      </c>
      <c r="BP124">
        <v>6835</v>
      </c>
      <c r="BQ124">
        <v>3523</v>
      </c>
      <c r="BR124">
        <v>1980</v>
      </c>
      <c r="BS124">
        <v>4814</v>
      </c>
      <c r="BT124">
        <v>6755</v>
      </c>
      <c r="BU124">
        <v>9254</v>
      </c>
      <c r="BV124">
        <v>6935</v>
      </c>
      <c r="BW124">
        <v>8253</v>
      </c>
      <c r="BX124">
        <v>5517</v>
      </c>
      <c r="BY124">
        <v>3573</v>
      </c>
      <c r="BZ124">
        <v>10492</v>
      </c>
      <c r="CA124">
        <v>2570</v>
      </c>
      <c r="CB124">
        <v>845</v>
      </c>
      <c r="CC124">
        <v>10388</v>
      </c>
      <c r="CD124">
        <v>5653</v>
      </c>
      <c r="CE124">
        <v>5638</v>
      </c>
      <c r="CF124">
        <v>4489</v>
      </c>
      <c r="CG124">
        <v>3147</v>
      </c>
      <c r="CH124">
        <v>5080</v>
      </c>
      <c r="CI124">
        <v>4729</v>
      </c>
      <c r="CJ124">
        <v>1777</v>
      </c>
      <c r="CK124">
        <v>10129</v>
      </c>
      <c r="CL124">
        <v>7486</v>
      </c>
      <c r="CM124">
        <v>56357</v>
      </c>
      <c r="CN124">
        <v>8307</v>
      </c>
      <c r="CO124">
        <v>3563</v>
      </c>
      <c r="CP124">
        <v>12157</v>
      </c>
      <c r="CQ124">
        <v>10312</v>
      </c>
      <c r="CR124">
        <v>2972</v>
      </c>
      <c r="CS124">
        <v>13246</v>
      </c>
      <c r="CT124">
        <v>2667</v>
      </c>
      <c r="CU124">
        <v>3310</v>
      </c>
      <c r="CV124">
        <v>14644</v>
      </c>
      <c r="CW124">
        <v>12399</v>
      </c>
      <c r="CX124">
        <v>9962</v>
      </c>
      <c r="CY124">
        <v>32679</v>
      </c>
      <c r="CZ124">
        <v>6625</v>
      </c>
      <c r="DA124">
        <v>3766</v>
      </c>
      <c r="DB124">
        <v>1421</v>
      </c>
      <c r="DC124">
        <v>3374</v>
      </c>
      <c r="DD124">
        <v>4578</v>
      </c>
      <c r="DE124">
        <v>3048</v>
      </c>
      <c r="DF124">
        <v>3202</v>
      </c>
      <c r="DG124">
        <v>4292</v>
      </c>
      <c r="DH124">
        <v>3148</v>
      </c>
      <c r="DI124">
        <v>3740</v>
      </c>
      <c r="DJ124">
        <v>1249</v>
      </c>
      <c r="DK124">
        <v>5270</v>
      </c>
      <c r="DL124">
        <v>2317</v>
      </c>
      <c r="DM124">
        <v>5238</v>
      </c>
      <c r="DN124">
        <v>2488</v>
      </c>
      <c r="DO124">
        <v>6426</v>
      </c>
      <c r="DP124">
        <v>6573</v>
      </c>
      <c r="DQ124">
        <v>129092</v>
      </c>
      <c r="DR124">
        <v>4862</v>
      </c>
      <c r="DS124">
        <v>12312</v>
      </c>
      <c r="DT124">
        <v>8688</v>
      </c>
      <c r="DU124">
        <v>5744</v>
      </c>
    </row>
    <row r="125" spans="1:125" hidden="1" x14ac:dyDescent="0.25">
      <c r="A125" t="s">
        <v>715</v>
      </c>
      <c r="B125">
        <v>729.59109999999998</v>
      </c>
      <c r="C125">
        <v>1159.2</v>
      </c>
      <c r="D125" t="s">
        <v>134</v>
      </c>
      <c r="E125" t="s">
        <v>708</v>
      </c>
      <c r="F125" t="s">
        <v>709</v>
      </c>
      <c r="G125" t="s">
        <v>710</v>
      </c>
      <c r="H125" t="s">
        <v>129</v>
      </c>
      <c r="I125" t="s">
        <v>711</v>
      </c>
      <c r="J125" t="s">
        <v>712</v>
      </c>
      <c r="K125" t="s">
        <v>132</v>
      </c>
      <c r="L125" t="s">
        <v>133</v>
      </c>
      <c r="M125">
        <v>2.74</v>
      </c>
      <c r="N125">
        <v>0.8</v>
      </c>
      <c r="O125" t="s">
        <v>134</v>
      </c>
      <c r="P125" t="s">
        <v>134</v>
      </c>
      <c r="Q125">
        <v>0.99690000000000001</v>
      </c>
      <c r="R125">
        <v>0.74</v>
      </c>
      <c r="S125" t="s">
        <v>135</v>
      </c>
      <c r="T125" t="s">
        <v>716</v>
      </c>
      <c r="U125" t="s">
        <v>717</v>
      </c>
      <c r="V125">
        <v>4</v>
      </c>
      <c r="W125" t="b">
        <v>1</v>
      </c>
      <c r="X125" t="s">
        <v>134</v>
      </c>
      <c r="Y125" t="s">
        <v>134</v>
      </c>
      <c r="Z125">
        <v>5477</v>
      </c>
      <c r="AA125">
        <v>17566</v>
      </c>
      <c r="AB125">
        <v>6677</v>
      </c>
      <c r="AC125">
        <v>3862</v>
      </c>
      <c r="AD125">
        <v>12565</v>
      </c>
      <c r="AE125">
        <v>5985</v>
      </c>
      <c r="AF125">
        <v>11192</v>
      </c>
      <c r="AG125">
        <v>7428</v>
      </c>
      <c r="AH125">
        <v>8573</v>
      </c>
      <c r="AI125">
        <v>92049</v>
      </c>
      <c r="AJ125">
        <v>4308</v>
      </c>
      <c r="AK125">
        <v>9268</v>
      </c>
      <c r="AL125">
        <v>96176</v>
      </c>
      <c r="AM125">
        <v>11495</v>
      </c>
      <c r="AN125">
        <v>7468</v>
      </c>
      <c r="AO125">
        <v>21000</v>
      </c>
      <c r="AP125">
        <v>6189</v>
      </c>
      <c r="AQ125">
        <v>7811</v>
      </c>
      <c r="AR125">
        <v>2927</v>
      </c>
      <c r="AS125">
        <v>17915</v>
      </c>
      <c r="AT125">
        <v>15639</v>
      </c>
      <c r="AU125">
        <v>16002</v>
      </c>
      <c r="AV125">
        <v>9038</v>
      </c>
      <c r="AW125">
        <v>6582</v>
      </c>
      <c r="AX125">
        <v>4340</v>
      </c>
      <c r="AY125">
        <v>126994</v>
      </c>
      <c r="AZ125">
        <v>2996</v>
      </c>
      <c r="BA125">
        <v>18672</v>
      </c>
      <c r="BB125">
        <v>613</v>
      </c>
      <c r="BC125">
        <v>8969</v>
      </c>
      <c r="BD125">
        <v>5011</v>
      </c>
      <c r="BE125">
        <v>5404</v>
      </c>
      <c r="BF125">
        <v>94</v>
      </c>
      <c r="BG125">
        <v>7850</v>
      </c>
      <c r="BH125">
        <v>24269</v>
      </c>
      <c r="BI125">
        <v>3777</v>
      </c>
      <c r="BJ125">
        <v>1718</v>
      </c>
      <c r="BK125">
        <v>8853</v>
      </c>
      <c r="BL125">
        <v>42589</v>
      </c>
      <c r="BM125">
        <v>7532</v>
      </c>
      <c r="BN125">
        <v>5840</v>
      </c>
      <c r="BO125">
        <v>53174</v>
      </c>
      <c r="BP125">
        <v>12856</v>
      </c>
      <c r="BQ125">
        <v>4984</v>
      </c>
      <c r="BR125">
        <v>3474</v>
      </c>
      <c r="BS125">
        <v>4280</v>
      </c>
      <c r="BT125">
        <v>12337</v>
      </c>
      <c r="BU125">
        <v>14853</v>
      </c>
      <c r="BV125">
        <v>13362</v>
      </c>
      <c r="BW125">
        <v>12474</v>
      </c>
      <c r="BX125">
        <v>9260</v>
      </c>
      <c r="BY125">
        <v>6052</v>
      </c>
      <c r="BZ125">
        <v>19247</v>
      </c>
      <c r="CA125">
        <v>4530</v>
      </c>
      <c r="CB125">
        <v>1485</v>
      </c>
      <c r="CC125">
        <v>19695</v>
      </c>
      <c r="CD125">
        <v>10560</v>
      </c>
      <c r="CE125">
        <v>9804</v>
      </c>
      <c r="CF125">
        <v>8285</v>
      </c>
      <c r="CG125">
        <v>5878</v>
      </c>
      <c r="CH125">
        <v>9114</v>
      </c>
      <c r="CI125">
        <v>8019</v>
      </c>
      <c r="CJ125">
        <v>3146</v>
      </c>
      <c r="CK125">
        <v>6468</v>
      </c>
      <c r="CL125">
        <v>13121</v>
      </c>
      <c r="CM125">
        <v>7833</v>
      </c>
      <c r="CN125">
        <v>6669</v>
      </c>
      <c r="CO125">
        <v>6752</v>
      </c>
      <c r="CP125">
        <v>119521</v>
      </c>
      <c r="CQ125">
        <v>107717</v>
      </c>
      <c r="CR125">
        <v>5074</v>
      </c>
      <c r="CS125">
        <v>9945</v>
      </c>
      <c r="CT125">
        <v>1873</v>
      </c>
      <c r="CU125">
        <v>1784</v>
      </c>
      <c r="CV125">
        <v>22714</v>
      </c>
      <c r="CW125">
        <v>24601</v>
      </c>
      <c r="CX125">
        <v>18181</v>
      </c>
      <c r="CY125">
        <v>32679</v>
      </c>
      <c r="CZ125">
        <v>10309</v>
      </c>
      <c r="DA125">
        <v>6139</v>
      </c>
      <c r="DB125">
        <v>2278</v>
      </c>
      <c r="DC125">
        <v>5931</v>
      </c>
      <c r="DD125">
        <v>8015</v>
      </c>
      <c r="DE125">
        <v>33803</v>
      </c>
      <c r="DF125">
        <v>5202</v>
      </c>
      <c r="DG125">
        <v>45108</v>
      </c>
      <c r="DH125">
        <v>5249</v>
      </c>
      <c r="DI125">
        <v>6306</v>
      </c>
      <c r="DJ125">
        <v>2090</v>
      </c>
      <c r="DK125">
        <v>7628</v>
      </c>
      <c r="DL125">
        <v>834</v>
      </c>
      <c r="DM125">
        <v>8640</v>
      </c>
      <c r="DN125">
        <v>4079</v>
      </c>
      <c r="DO125">
        <v>11475</v>
      </c>
      <c r="DP125">
        <v>11507</v>
      </c>
      <c r="DQ125">
        <v>15819</v>
      </c>
      <c r="DR125">
        <v>8231</v>
      </c>
      <c r="DS125">
        <v>5986</v>
      </c>
      <c r="DT125">
        <v>15597</v>
      </c>
      <c r="DU125">
        <v>9975</v>
      </c>
    </row>
    <row r="126" spans="1:125" x14ac:dyDescent="0.25">
      <c r="A126">
        <v>16248</v>
      </c>
      <c r="B126">
        <v>731.60659999999996</v>
      </c>
      <c r="C126">
        <v>1418.2</v>
      </c>
      <c r="D126" t="s">
        <v>134</v>
      </c>
      <c r="E126" t="s">
        <v>718</v>
      </c>
      <c r="F126" t="s">
        <v>719</v>
      </c>
      <c r="G126" t="s">
        <v>720</v>
      </c>
      <c r="H126" t="s">
        <v>129</v>
      </c>
      <c r="I126" t="s">
        <v>721</v>
      </c>
      <c r="J126" t="s">
        <v>722</v>
      </c>
      <c r="K126" t="s">
        <v>132</v>
      </c>
      <c r="L126" t="s">
        <v>133</v>
      </c>
      <c r="M126">
        <v>2.74</v>
      </c>
      <c r="N126">
        <v>0.5</v>
      </c>
      <c r="O126" t="s">
        <v>134</v>
      </c>
      <c r="P126" t="s">
        <v>134</v>
      </c>
      <c r="Q126">
        <v>0.98729999999999996</v>
      </c>
      <c r="R126">
        <v>0.74</v>
      </c>
      <c r="S126" t="s">
        <v>135</v>
      </c>
      <c r="T126" t="s">
        <v>723</v>
      </c>
      <c r="U126" t="s">
        <v>724</v>
      </c>
      <c r="V126">
        <v>6</v>
      </c>
      <c r="W126" t="b">
        <v>1</v>
      </c>
      <c r="X126" t="s">
        <v>134</v>
      </c>
      <c r="Y126" t="s">
        <v>134</v>
      </c>
      <c r="Z126">
        <v>7694</v>
      </c>
      <c r="AA126">
        <v>6581</v>
      </c>
      <c r="AB126">
        <v>4855</v>
      </c>
      <c r="AC126">
        <v>790</v>
      </c>
      <c r="AD126">
        <v>6626</v>
      </c>
      <c r="AE126">
        <v>3004</v>
      </c>
      <c r="AF126">
        <v>7395</v>
      </c>
      <c r="AG126">
        <v>6226</v>
      </c>
      <c r="AH126">
        <v>6792</v>
      </c>
      <c r="AI126">
        <v>5510</v>
      </c>
      <c r="AJ126">
        <v>4661</v>
      </c>
      <c r="AK126">
        <v>5575</v>
      </c>
      <c r="AL126">
        <v>4489</v>
      </c>
      <c r="AM126">
        <v>7458</v>
      </c>
      <c r="AN126">
        <v>7961</v>
      </c>
      <c r="AO126">
        <v>4963</v>
      </c>
      <c r="AP126">
        <v>5233</v>
      </c>
      <c r="AQ126">
        <v>2210</v>
      </c>
      <c r="AR126">
        <v>4250</v>
      </c>
      <c r="AS126">
        <v>8025</v>
      </c>
      <c r="AT126">
        <v>4448</v>
      </c>
      <c r="AU126">
        <v>6753</v>
      </c>
      <c r="AV126">
        <v>6371</v>
      </c>
      <c r="AW126">
        <v>7996</v>
      </c>
      <c r="AX126">
        <v>678</v>
      </c>
      <c r="AY126">
        <v>84740</v>
      </c>
      <c r="AZ126">
        <v>5235</v>
      </c>
      <c r="BA126">
        <v>3705</v>
      </c>
      <c r="BB126">
        <v>4522</v>
      </c>
      <c r="BC126">
        <v>1087</v>
      </c>
      <c r="BD126">
        <v>4174</v>
      </c>
      <c r="BE126">
        <v>5969</v>
      </c>
      <c r="BF126">
        <v>2241</v>
      </c>
      <c r="BG126">
        <v>6953</v>
      </c>
      <c r="BH126">
        <v>6828</v>
      </c>
      <c r="BI126">
        <v>6131</v>
      </c>
      <c r="BJ126">
        <v>6107</v>
      </c>
      <c r="BK126">
        <v>4457</v>
      </c>
      <c r="BL126">
        <v>5720</v>
      </c>
      <c r="BM126">
        <v>5507</v>
      </c>
      <c r="BN126">
        <v>7358</v>
      </c>
      <c r="BO126">
        <v>106092</v>
      </c>
      <c r="BP126">
        <v>5030</v>
      </c>
      <c r="BQ126">
        <v>6630</v>
      </c>
      <c r="BR126">
        <v>6145</v>
      </c>
      <c r="BS126">
        <v>4779</v>
      </c>
      <c r="BT126">
        <v>3348</v>
      </c>
      <c r="BU126">
        <v>2504</v>
      </c>
      <c r="BV126">
        <v>4681</v>
      </c>
      <c r="BW126">
        <v>6355</v>
      </c>
      <c r="BX126">
        <v>6249</v>
      </c>
      <c r="BY126">
        <v>5498</v>
      </c>
      <c r="BZ126">
        <v>4875</v>
      </c>
      <c r="CA126">
        <v>7258</v>
      </c>
      <c r="CB126">
        <v>6074</v>
      </c>
      <c r="CC126">
        <v>2225</v>
      </c>
      <c r="CD126">
        <v>4926</v>
      </c>
      <c r="CE126">
        <v>5695</v>
      </c>
      <c r="CF126">
        <v>7971</v>
      </c>
      <c r="CG126">
        <v>7791</v>
      </c>
      <c r="CH126">
        <v>5841</v>
      </c>
      <c r="CI126">
        <v>4176</v>
      </c>
      <c r="CJ126">
        <v>5589</v>
      </c>
      <c r="CK126">
        <v>3982</v>
      </c>
      <c r="CL126">
        <v>4442</v>
      </c>
      <c r="CM126">
        <v>68803</v>
      </c>
      <c r="CN126">
        <v>5248</v>
      </c>
      <c r="CO126">
        <v>4369</v>
      </c>
      <c r="CP126">
        <v>6958</v>
      </c>
      <c r="CQ126">
        <v>4612</v>
      </c>
      <c r="CR126">
        <v>3396</v>
      </c>
      <c r="CS126">
        <v>7403</v>
      </c>
      <c r="CT126">
        <v>3342</v>
      </c>
      <c r="CU126">
        <v>287</v>
      </c>
      <c r="CV126">
        <v>7674</v>
      </c>
      <c r="CW126">
        <v>8060</v>
      </c>
      <c r="CX126">
        <v>7549</v>
      </c>
      <c r="CY126">
        <v>83157</v>
      </c>
      <c r="CZ126">
        <v>4921</v>
      </c>
      <c r="DA126">
        <v>4006</v>
      </c>
      <c r="DB126">
        <v>5255</v>
      </c>
      <c r="DC126">
        <v>3616</v>
      </c>
      <c r="DD126">
        <v>4738</v>
      </c>
      <c r="DE126">
        <v>63175</v>
      </c>
      <c r="DF126">
        <v>5287</v>
      </c>
      <c r="DG126">
        <v>52082</v>
      </c>
      <c r="DH126">
        <v>7552</v>
      </c>
      <c r="DI126">
        <v>6123</v>
      </c>
      <c r="DJ126">
        <v>5167</v>
      </c>
      <c r="DK126">
        <v>3794</v>
      </c>
      <c r="DL126">
        <v>1826</v>
      </c>
      <c r="DM126">
        <v>4931</v>
      </c>
      <c r="DN126">
        <v>7837</v>
      </c>
      <c r="DO126">
        <v>6705</v>
      </c>
      <c r="DP126">
        <v>4568</v>
      </c>
      <c r="DQ126">
        <v>335</v>
      </c>
      <c r="DR126">
        <v>5325</v>
      </c>
      <c r="DS126">
        <v>8401</v>
      </c>
      <c r="DT126">
        <v>7767</v>
      </c>
      <c r="DU126">
        <v>6617</v>
      </c>
    </row>
    <row r="127" spans="1:125" x14ac:dyDescent="0.25">
      <c r="A127">
        <v>16929</v>
      </c>
      <c r="B127">
        <v>777.69389999999999</v>
      </c>
      <c r="C127">
        <v>869.5</v>
      </c>
      <c r="D127" t="s">
        <v>725</v>
      </c>
      <c r="E127" t="s">
        <v>726</v>
      </c>
      <c r="F127" t="s">
        <v>727</v>
      </c>
      <c r="G127" t="s">
        <v>728</v>
      </c>
      <c r="H127" t="s">
        <v>129</v>
      </c>
      <c r="I127" t="s">
        <v>729</v>
      </c>
      <c r="J127" t="s">
        <v>730</v>
      </c>
      <c r="K127" t="s">
        <v>132</v>
      </c>
      <c r="L127" t="s">
        <v>133</v>
      </c>
      <c r="M127">
        <v>2.74</v>
      </c>
      <c r="N127">
        <v>0.1</v>
      </c>
      <c r="O127" t="s">
        <v>134</v>
      </c>
      <c r="P127" t="s">
        <v>134</v>
      </c>
      <c r="Q127">
        <v>0.99</v>
      </c>
      <c r="R127">
        <v>0.74</v>
      </c>
      <c r="S127" t="s">
        <v>135</v>
      </c>
      <c r="T127" t="s">
        <v>731</v>
      </c>
      <c r="U127" t="s">
        <v>732</v>
      </c>
      <c r="V127">
        <v>1</v>
      </c>
      <c r="W127" t="b">
        <v>0</v>
      </c>
      <c r="X127" t="s">
        <v>725</v>
      </c>
      <c r="Y127" t="s">
        <v>727</v>
      </c>
      <c r="Z127">
        <v>13546</v>
      </c>
      <c r="AA127">
        <v>12074</v>
      </c>
      <c r="AB127">
        <v>8344</v>
      </c>
      <c r="AC127">
        <v>0</v>
      </c>
      <c r="AD127">
        <v>8720</v>
      </c>
      <c r="AE127">
        <v>8146</v>
      </c>
      <c r="AF127">
        <v>8963</v>
      </c>
      <c r="AG127">
        <v>8943</v>
      </c>
      <c r="AH127">
        <v>12751</v>
      </c>
      <c r="AI127">
        <v>14636</v>
      </c>
      <c r="AJ127">
        <v>12933</v>
      </c>
      <c r="AK127">
        <v>8975</v>
      </c>
      <c r="AL127">
        <v>9939</v>
      </c>
      <c r="AM127">
        <v>8038</v>
      </c>
      <c r="AN127">
        <v>9656</v>
      </c>
      <c r="AO127">
        <v>8248</v>
      </c>
      <c r="AP127">
        <v>13517</v>
      </c>
      <c r="AQ127">
        <v>0</v>
      </c>
      <c r="AR127">
        <v>12742</v>
      </c>
      <c r="AS127">
        <v>12833</v>
      </c>
      <c r="AT127">
        <v>8591</v>
      </c>
      <c r="AU127">
        <v>8394</v>
      </c>
      <c r="AV127">
        <v>9619</v>
      </c>
      <c r="AW127">
        <v>7142</v>
      </c>
      <c r="AX127">
        <v>0</v>
      </c>
      <c r="AY127">
        <v>9</v>
      </c>
      <c r="AZ127">
        <v>12035</v>
      </c>
      <c r="BA127">
        <v>4958</v>
      </c>
      <c r="BB127">
        <v>5474</v>
      </c>
      <c r="BC127">
        <v>0</v>
      </c>
      <c r="BD127">
        <v>8920</v>
      </c>
      <c r="BE127">
        <v>9153</v>
      </c>
      <c r="BF127">
        <v>3</v>
      </c>
      <c r="BG127">
        <v>5347</v>
      </c>
      <c r="BH127">
        <v>10381</v>
      </c>
      <c r="BI127">
        <v>9031</v>
      </c>
      <c r="BJ127">
        <v>5269</v>
      </c>
      <c r="BK127">
        <v>9490</v>
      </c>
      <c r="BL127">
        <v>7624</v>
      </c>
      <c r="BM127">
        <v>6704</v>
      </c>
      <c r="BN127">
        <v>8654</v>
      </c>
      <c r="BO127">
        <v>117</v>
      </c>
      <c r="BP127">
        <v>8049</v>
      </c>
      <c r="BQ127">
        <v>8635</v>
      </c>
      <c r="BR127">
        <v>6105</v>
      </c>
      <c r="BS127">
        <v>9339</v>
      </c>
      <c r="BT127">
        <v>8631</v>
      </c>
      <c r="BU127">
        <v>12388</v>
      </c>
      <c r="BV127">
        <v>13306</v>
      </c>
      <c r="BW127">
        <v>7877</v>
      </c>
      <c r="BX127">
        <v>7629</v>
      </c>
      <c r="BY127">
        <v>8621</v>
      </c>
      <c r="BZ127">
        <v>9583</v>
      </c>
      <c r="CA127">
        <v>12145</v>
      </c>
      <c r="CB127">
        <v>14695</v>
      </c>
      <c r="CC127">
        <v>11599</v>
      </c>
      <c r="CD127">
        <v>8737</v>
      </c>
      <c r="CE127">
        <v>12098</v>
      </c>
      <c r="CF127">
        <v>9287</v>
      </c>
      <c r="CG127">
        <v>6614</v>
      </c>
      <c r="CH127">
        <v>7853</v>
      </c>
      <c r="CI127">
        <v>10308</v>
      </c>
      <c r="CJ127">
        <v>8958</v>
      </c>
      <c r="CK127">
        <v>7293</v>
      </c>
      <c r="CL127">
        <v>7857</v>
      </c>
      <c r="CM127">
        <v>9</v>
      </c>
      <c r="CN127">
        <v>6217</v>
      </c>
      <c r="CO127">
        <v>6535</v>
      </c>
      <c r="CP127">
        <v>9332</v>
      </c>
      <c r="CQ127">
        <v>6632</v>
      </c>
      <c r="CR127">
        <v>8090</v>
      </c>
      <c r="CS127">
        <v>12288</v>
      </c>
      <c r="CT127">
        <v>9055</v>
      </c>
      <c r="CU127">
        <v>12</v>
      </c>
      <c r="CV127">
        <v>7071</v>
      </c>
      <c r="CW127">
        <v>6078</v>
      </c>
      <c r="CX127">
        <v>5107</v>
      </c>
      <c r="CY127">
        <v>1</v>
      </c>
      <c r="CZ127">
        <v>5427</v>
      </c>
      <c r="DA127">
        <v>5195</v>
      </c>
      <c r="DB127">
        <v>6920</v>
      </c>
      <c r="DC127">
        <v>8350</v>
      </c>
      <c r="DD127">
        <v>6916</v>
      </c>
      <c r="DE127">
        <v>8987</v>
      </c>
      <c r="DF127">
        <v>7677</v>
      </c>
      <c r="DG127">
        <v>399</v>
      </c>
      <c r="DH127">
        <v>7884</v>
      </c>
      <c r="DI127">
        <v>6159</v>
      </c>
      <c r="DJ127">
        <v>8475</v>
      </c>
      <c r="DK127">
        <v>10970</v>
      </c>
      <c r="DL127">
        <v>0</v>
      </c>
      <c r="DM127">
        <v>7243</v>
      </c>
      <c r="DN127">
        <v>7657</v>
      </c>
      <c r="DO127">
        <v>7697</v>
      </c>
      <c r="DP127">
        <v>8289</v>
      </c>
      <c r="DQ127">
        <v>3</v>
      </c>
      <c r="DR127">
        <v>8815</v>
      </c>
      <c r="DS127">
        <v>12433</v>
      </c>
      <c r="DT127">
        <v>7682</v>
      </c>
      <c r="DU127">
        <v>7650</v>
      </c>
    </row>
    <row r="128" spans="1:125" hidden="1" x14ac:dyDescent="0.25">
      <c r="A128">
        <v>16930</v>
      </c>
      <c r="B128">
        <v>777.69420000000002</v>
      </c>
      <c r="C128">
        <v>877.3</v>
      </c>
      <c r="D128" t="s">
        <v>725</v>
      </c>
      <c r="E128" t="s">
        <v>726</v>
      </c>
      <c r="F128" t="s">
        <v>727</v>
      </c>
      <c r="G128" t="s">
        <v>728</v>
      </c>
      <c r="H128" t="s">
        <v>129</v>
      </c>
      <c r="I128" t="s">
        <v>729</v>
      </c>
      <c r="J128" t="s">
        <v>730</v>
      </c>
      <c r="K128" t="s">
        <v>132</v>
      </c>
      <c r="L128" t="s">
        <v>133</v>
      </c>
      <c r="M128">
        <v>2.74</v>
      </c>
      <c r="N128">
        <v>0.2</v>
      </c>
      <c r="O128" t="s">
        <v>134</v>
      </c>
      <c r="P128" t="s">
        <v>134</v>
      </c>
      <c r="Q128">
        <v>0.99</v>
      </c>
      <c r="R128">
        <v>0.74</v>
      </c>
      <c r="S128" t="s">
        <v>135</v>
      </c>
      <c r="T128" t="s">
        <v>733</v>
      </c>
      <c r="U128" t="s">
        <v>734</v>
      </c>
      <c r="V128">
        <v>1</v>
      </c>
      <c r="W128" t="b">
        <v>0</v>
      </c>
      <c r="X128" t="s">
        <v>725</v>
      </c>
      <c r="Y128" t="s">
        <v>727</v>
      </c>
      <c r="Z128">
        <v>41</v>
      </c>
      <c r="AA128">
        <v>40</v>
      </c>
      <c r="AB128">
        <v>36</v>
      </c>
      <c r="AC128">
        <v>2</v>
      </c>
      <c r="AD128">
        <v>26</v>
      </c>
      <c r="AE128">
        <v>22</v>
      </c>
      <c r="AF128">
        <v>33</v>
      </c>
      <c r="AG128">
        <v>13</v>
      </c>
      <c r="AH128">
        <v>43</v>
      </c>
      <c r="AI128">
        <v>37</v>
      </c>
      <c r="AJ128">
        <v>45</v>
      </c>
      <c r="AK128">
        <v>42</v>
      </c>
      <c r="AL128">
        <v>37</v>
      </c>
      <c r="AM128">
        <v>14</v>
      </c>
      <c r="AN128">
        <v>38</v>
      </c>
      <c r="AO128">
        <v>31</v>
      </c>
      <c r="AP128">
        <v>46</v>
      </c>
      <c r="AQ128">
        <v>9597</v>
      </c>
      <c r="AR128">
        <v>31</v>
      </c>
      <c r="AS128">
        <v>41</v>
      </c>
      <c r="AT128">
        <v>29</v>
      </c>
      <c r="AU128">
        <v>17</v>
      </c>
      <c r="AV128">
        <v>35</v>
      </c>
      <c r="AW128">
        <v>25</v>
      </c>
      <c r="AX128">
        <v>0</v>
      </c>
      <c r="AY128">
        <v>8644</v>
      </c>
      <c r="AZ128">
        <v>35</v>
      </c>
      <c r="BA128">
        <v>8</v>
      </c>
      <c r="BB128">
        <v>13</v>
      </c>
      <c r="BC128">
        <v>5674</v>
      </c>
      <c r="BD128">
        <v>33</v>
      </c>
      <c r="BE128">
        <v>35</v>
      </c>
      <c r="BF128">
        <v>10</v>
      </c>
      <c r="BG128">
        <v>19</v>
      </c>
      <c r="BH128">
        <v>28</v>
      </c>
      <c r="BI128">
        <v>32</v>
      </c>
      <c r="BJ128">
        <v>15</v>
      </c>
      <c r="BK128">
        <v>29</v>
      </c>
      <c r="BL128">
        <v>27</v>
      </c>
      <c r="BM128">
        <v>25</v>
      </c>
      <c r="BN128">
        <v>30</v>
      </c>
      <c r="BO128">
        <v>518</v>
      </c>
      <c r="BP128">
        <v>26</v>
      </c>
      <c r="BQ128">
        <v>32</v>
      </c>
      <c r="BR128">
        <v>14</v>
      </c>
      <c r="BS128">
        <v>25</v>
      </c>
      <c r="BT128">
        <v>29</v>
      </c>
      <c r="BU128">
        <v>23</v>
      </c>
      <c r="BV128">
        <v>28</v>
      </c>
      <c r="BW128">
        <v>41</v>
      </c>
      <c r="BX128">
        <v>31</v>
      </c>
      <c r="BY128">
        <v>36</v>
      </c>
      <c r="BZ128">
        <v>15</v>
      </c>
      <c r="CA128">
        <v>42</v>
      </c>
      <c r="CB128">
        <v>48</v>
      </c>
      <c r="CC128">
        <v>39</v>
      </c>
      <c r="CD128">
        <v>22</v>
      </c>
      <c r="CE128">
        <v>37</v>
      </c>
      <c r="CF128">
        <v>30</v>
      </c>
      <c r="CG128">
        <v>35</v>
      </c>
      <c r="CH128">
        <v>30</v>
      </c>
      <c r="CI128">
        <v>36</v>
      </c>
      <c r="CJ128">
        <v>28</v>
      </c>
      <c r="CK128">
        <v>31</v>
      </c>
      <c r="CL128">
        <v>19</v>
      </c>
      <c r="CM128">
        <v>9215</v>
      </c>
      <c r="CN128">
        <v>12</v>
      </c>
      <c r="CO128">
        <v>32</v>
      </c>
      <c r="CP128">
        <v>47</v>
      </c>
      <c r="CQ128">
        <v>26</v>
      </c>
      <c r="CR128">
        <v>25</v>
      </c>
      <c r="CS128">
        <v>41</v>
      </c>
      <c r="CT128">
        <v>28</v>
      </c>
      <c r="CU128">
        <v>5</v>
      </c>
      <c r="CV128">
        <v>17</v>
      </c>
      <c r="CW128">
        <v>21</v>
      </c>
      <c r="CX128">
        <v>13</v>
      </c>
      <c r="CY128">
        <v>9283</v>
      </c>
      <c r="CZ128">
        <v>19</v>
      </c>
      <c r="DA128">
        <v>13</v>
      </c>
      <c r="DB128">
        <v>34</v>
      </c>
      <c r="DC128">
        <v>29</v>
      </c>
      <c r="DD128">
        <v>29</v>
      </c>
      <c r="DE128">
        <v>114</v>
      </c>
      <c r="DF128">
        <v>29</v>
      </c>
      <c r="DG128">
        <v>299</v>
      </c>
      <c r="DH128">
        <v>40</v>
      </c>
      <c r="DI128">
        <v>23</v>
      </c>
      <c r="DJ128">
        <v>33</v>
      </c>
      <c r="DK128">
        <v>39</v>
      </c>
      <c r="DL128">
        <v>11</v>
      </c>
      <c r="DM128">
        <v>22</v>
      </c>
      <c r="DN128">
        <v>32</v>
      </c>
      <c r="DO128">
        <v>36</v>
      </c>
      <c r="DP128">
        <v>30</v>
      </c>
      <c r="DQ128">
        <v>7586</v>
      </c>
      <c r="DR128">
        <v>31</v>
      </c>
      <c r="DS128">
        <v>23</v>
      </c>
      <c r="DT128">
        <v>18</v>
      </c>
      <c r="DU128">
        <v>22</v>
      </c>
    </row>
    <row r="129" spans="1:125" x14ac:dyDescent="0.25">
      <c r="A129" t="s">
        <v>735</v>
      </c>
      <c r="B129">
        <v>782.5693</v>
      </c>
      <c r="C129">
        <v>1166</v>
      </c>
      <c r="D129" t="s">
        <v>134</v>
      </c>
      <c r="E129" t="s">
        <v>736</v>
      </c>
      <c r="F129" t="s">
        <v>737</v>
      </c>
      <c r="G129" t="s">
        <v>738</v>
      </c>
      <c r="H129" t="s">
        <v>129</v>
      </c>
      <c r="I129" t="s">
        <v>739</v>
      </c>
      <c r="J129" t="s">
        <v>740</v>
      </c>
      <c r="K129" t="s">
        <v>132</v>
      </c>
      <c r="L129" t="s">
        <v>133</v>
      </c>
      <c r="M129">
        <v>2.74</v>
      </c>
      <c r="N129">
        <v>0.1</v>
      </c>
      <c r="O129" t="s">
        <v>134</v>
      </c>
      <c r="P129" t="s">
        <v>134</v>
      </c>
      <c r="Q129">
        <v>0.98419999999999996</v>
      </c>
      <c r="R129">
        <v>0.74</v>
      </c>
      <c r="S129" t="s">
        <v>135</v>
      </c>
      <c r="T129" t="s">
        <v>741</v>
      </c>
      <c r="U129" t="s">
        <v>742</v>
      </c>
      <c r="V129">
        <v>6</v>
      </c>
      <c r="W129" t="b">
        <v>1</v>
      </c>
      <c r="X129" t="s">
        <v>134</v>
      </c>
      <c r="Y129" t="s">
        <v>134</v>
      </c>
      <c r="Z129">
        <v>93014</v>
      </c>
      <c r="AA129">
        <v>197738</v>
      </c>
      <c r="AB129">
        <v>136524</v>
      </c>
      <c r="AC129">
        <v>272551</v>
      </c>
      <c r="AD129">
        <v>266023</v>
      </c>
      <c r="AE129">
        <v>295654</v>
      </c>
      <c r="AF129">
        <v>430137</v>
      </c>
      <c r="AG129">
        <v>228257</v>
      </c>
      <c r="AH129">
        <v>140145</v>
      </c>
      <c r="AI129">
        <v>151699</v>
      </c>
      <c r="AJ129">
        <v>104187</v>
      </c>
      <c r="AK129">
        <v>434922</v>
      </c>
      <c r="AL129">
        <v>307212</v>
      </c>
      <c r="AM129">
        <v>349098</v>
      </c>
      <c r="AN129">
        <v>153647</v>
      </c>
      <c r="AO129">
        <v>162121</v>
      </c>
      <c r="AP129">
        <v>503719</v>
      </c>
      <c r="AQ129">
        <v>348794</v>
      </c>
      <c r="AR129">
        <v>133291</v>
      </c>
      <c r="AS129">
        <v>235020</v>
      </c>
      <c r="AT129">
        <v>267285</v>
      </c>
      <c r="AU129">
        <v>210039</v>
      </c>
      <c r="AV129">
        <v>233190</v>
      </c>
      <c r="AW129">
        <v>400275</v>
      </c>
      <c r="AX129">
        <v>52085</v>
      </c>
      <c r="AY129">
        <v>81501</v>
      </c>
      <c r="AZ129">
        <v>108084</v>
      </c>
      <c r="BA129">
        <v>84593</v>
      </c>
      <c r="BB129">
        <v>73985</v>
      </c>
      <c r="BC129">
        <v>368724</v>
      </c>
      <c r="BD129">
        <v>464619</v>
      </c>
      <c r="BE129">
        <v>432367</v>
      </c>
      <c r="BF129">
        <v>10721</v>
      </c>
      <c r="BG129">
        <v>326186</v>
      </c>
      <c r="BH129">
        <v>202591</v>
      </c>
      <c r="BI129">
        <v>36322</v>
      </c>
      <c r="BJ129">
        <v>70659</v>
      </c>
      <c r="BK129">
        <v>284521</v>
      </c>
      <c r="BL129">
        <v>54536</v>
      </c>
      <c r="BM129">
        <v>152363</v>
      </c>
      <c r="BN129">
        <v>489789</v>
      </c>
      <c r="BO129">
        <v>65011</v>
      </c>
      <c r="BP129">
        <v>96932</v>
      </c>
      <c r="BQ129">
        <v>135100</v>
      </c>
      <c r="BR129">
        <v>91193</v>
      </c>
      <c r="BS129">
        <v>237794</v>
      </c>
      <c r="BT129">
        <v>217585</v>
      </c>
      <c r="BU129">
        <v>186019</v>
      </c>
      <c r="BV129">
        <v>85666</v>
      </c>
      <c r="BW129">
        <v>206297</v>
      </c>
      <c r="BX129">
        <v>212620</v>
      </c>
      <c r="BY129">
        <v>417174</v>
      </c>
      <c r="BZ129">
        <v>191278</v>
      </c>
      <c r="CA129">
        <v>79725</v>
      </c>
      <c r="CB129">
        <v>78265</v>
      </c>
      <c r="CC129">
        <v>152175</v>
      </c>
      <c r="CD129">
        <v>118604</v>
      </c>
      <c r="CE129">
        <v>308565</v>
      </c>
      <c r="CF129">
        <v>234808</v>
      </c>
      <c r="CG129">
        <v>342504</v>
      </c>
      <c r="CH129">
        <v>513191</v>
      </c>
      <c r="CI129">
        <v>77601</v>
      </c>
      <c r="CJ129">
        <v>45450</v>
      </c>
      <c r="CK129">
        <v>604683</v>
      </c>
      <c r="CL129">
        <v>145963</v>
      </c>
      <c r="CM129">
        <v>366057</v>
      </c>
      <c r="CN129">
        <v>343766</v>
      </c>
      <c r="CO129">
        <v>200198</v>
      </c>
      <c r="CP129">
        <v>195274</v>
      </c>
      <c r="CQ129">
        <v>150121</v>
      </c>
      <c r="CR129">
        <v>77890</v>
      </c>
      <c r="CS129">
        <v>288384</v>
      </c>
      <c r="CT129">
        <v>92514</v>
      </c>
      <c r="CU129">
        <v>116932</v>
      </c>
      <c r="CV129">
        <v>56433</v>
      </c>
      <c r="CW129">
        <v>190671</v>
      </c>
      <c r="CX129">
        <v>180768</v>
      </c>
      <c r="CY129">
        <v>266121</v>
      </c>
      <c r="CZ129">
        <v>413301</v>
      </c>
      <c r="DA129">
        <v>98421</v>
      </c>
      <c r="DB129">
        <v>100172</v>
      </c>
      <c r="DC129">
        <v>581891</v>
      </c>
      <c r="DD129">
        <v>129916</v>
      </c>
      <c r="DE129">
        <v>147831</v>
      </c>
      <c r="DF129">
        <v>307699</v>
      </c>
      <c r="DG129">
        <v>161504</v>
      </c>
      <c r="DH129">
        <v>470665</v>
      </c>
      <c r="DI129">
        <v>91893</v>
      </c>
      <c r="DJ129">
        <v>247356</v>
      </c>
      <c r="DK129">
        <v>284147</v>
      </c>
      <c r="DL129">
        <v>43102</v>
      </c>
      <c r="DM129">
        <v>135653</v>
      </c>
      <c r="DN129">
        <v>144586</v>
      </c>
      <c r="DO129">
        <v>301332</v>
      </c>
      <c r="DP129">
        <v>633937</v>
      </c>
      <c r="DQ129">
        <v>659878</v>
      </c>
      <c r="DR129">
        <v>205685</v>
      </c>
      <c r="DS129">
        <v>378850</v>
      </c>
      <c r="DT129">
        <v>199623</v>
      </c>
      <c r="DU129">
        <v>112014</v>
      </c>
    </row>
    <row r="130" spans="1:125" x14ac:dyDescent="0.25">
      <c r="A130" t="s">
        <v>743</v>
      </c>
      <c r="B130">
        <v>782.5693</v>
      </c>
      <c r="C130">
        <v>1166</v>
      </c>
      <c r="D130" t="s">
        <v>134</v>
      </c>
      <c r="E130" t="s">
        <v>744</v>
      </c>
      <c r="F130" t="s">
        <v>745</v>
      </c>
      <c r="G130" t="s">
        <v>738</v>
      </c>
      <c r="H130" t="s">
        <v>129</v>
      </c>
      <c r="I130" t="s">
        <v>746</v>
      </c>
      <c r="J130" t="s">
        <v>747</v>
      </c>
      <c r="K130" t="s">
        <v>132</v>
      </c>
      <c r="L130" t="s">
        <v>133</v>
      </c>
      <c r="M130">
        <v>2.74</v>
      </c>
      <c r="N130">
        <v>0.1</v>
      </c>
      <c r="O130" t="s">
        <v>134</v>
      </c>
      <c r="P130" t="s">
        <v>134</v>
      </c>
      <c r="Q130">
        <v>0.98409999999999997</v>
      </c>
      <c r="R130">
        <v>0.74</v>
      </c>
      <c r="S130" t="s">
        <v>135</v>
      </c>
      <c r="T130" t="s">
        <v>741</v>
      </c>
      <c r="U130" t="s">
        <v>742</v>
      </c>
      <c r="V130">
        <v>6</v>
      </c>
      <c r="W130" t="b">
        <v>1</v>
      </c>
      <c r="X130" t="s">
        <v>134</v>
      </c>
      <c r="Y130" t="s">
        <v>134</v>
      </c>
      <c r="Z130">
        <v>93014</v>
      </c>
      <c r="AA130">
        <v>197738</v>
      </c>
      <c r="AB130">
        <v>136524</v>
      </c>
      <c r="AC130">
        <v>272551</v>
      </c>
      <c r="AD130">
        <v>266023</v>
      </c>
      <c r="AE130">
        <v>295654</v>
      </c>
      <c r="AF130">
        <v>430137</v>
      </c>
      <c r="AG130">
        <v>228257</v>
      </c>
      <c r="AH130">
        <v>140145</v>
      </c>
      <c r="AI130">
        <v>151699</v>
      </c>
      <c r="AJ130">
        <v>104187</v>
      </c>
      <c r="AK130">
        <v>434922</v>
      </c>
      <c r="AL130">
        <v>307212</v>
      </c>
      <c r="AM130">
        <v>349098</v>
      </c>
      <c r="AN130">
        <v>153647</v>
      </c>
      <c r="AO130">
        <v>162121</v>
      </c>
      <c r="AP130">
        <v>503719</v>
      </c>
      <c r="AQ130">
        <v>348794</v>
      </c>
      <c r="AR130">
        <v>133291</v>
      </c>
      <c r="AS130">
        <v>235020</v>
      </c>
      <c r="AT130">
        <v>267285</v>
      </c>
      <c r="AU130">
        <v>210039</v>
      </c>
      <c r="AV130">
        <v>233190</v>
      </c>
      <c r="AW130">
        <v>400275</v>
      </c>
      <c r="AX130">
        <v>52085</v>
      </c>
      <c r="AY130">
        <v>81501</v>
      </c>
      <c r="AZ130">
        <v>108084</v>
      </c>
      <c r="BA130">
        <v>84593</v>
      </c>
      <c r="BB130">
        <v>73985</v>
      </c>
      <c r="BC130">
        <v>368724</v>
      </c>
      <c r="BD130">
        <v>464619</v>
      </c>
      <c r="BE130">
        <v>432367</v>
      </c>
      <c r="BF130">
        <v>10721</v>
      </c>
      <c r="BG130">
        <v>326186</v>
      </c>
      <c r="BH130">
        <v>202591</v>
      </c>
      <c r="BI130">
        <v>36322</v>
      </c>
      <c r="BJ130">
        <v>70659</v>
      </c>
      <c r="BK130">
        <v>284521</v>
      </c>
      <c r="BL130">
        <v>54536</v>
      </c>
      <c r="BM130">
        <v>152363</v>
      </c>
      <c r="BN130">
        <v>489789</v>
      </c>
      <c r="BO130">
        <v>65011</v>
      </c>
      <c r="BP130">
        <v>96932</v>
      </c>
      <c r="BQ130">
        <v>135100</v>
      </c>
      <c r="BR130">
        <v>91193</v>
      </c>
      <c r="BS130">
        <v>237794</v>
      </c>
      <c r="BT130">
        <v>217585</v>
      </c>
      <c r="BU130">
        <v>186019</v>
      </c>
      <c r="BV130">
        <v>85666</v>
      </c>
      <c r="BW130">
        <v>206297</v>
      </c>
      <c r="BX130">
        <v>212620</v>
      </c>
      <c r="BY130">
        <v>417174</v>
      </c>
      <c r="BZ130">
        <v>191278</v>
      </c>
      <c r="CA130">
        <v>79725</v>
      </c>
      <c r="CB130">
        <v>78265</v>
      </c>
      <c r="CC130">
        <v>152175</v>
      </c>
      <c r="CD130">
        <v>118604</v>
      </c>
      <c r="CE130">
        <v>308565</v>
      </c>
      <c r="CF130">
        <v>234808</v>
      </c>
      <c r="CG130">
        <v>342504</v>
      </c>
      <c r="CH130">
        <v>513191</v>
      </c>
      <c r="CI130">
        <v>77601</v>
      </c>
      <c r="CJ130">
        <v>45450</v>
      </c>
      <c r="CK130">
        <v>604683</v>
      </c>
      <c r="CL130">
        <v>145963</v>
      </c>
      <c r="CM130">
        <v>366057</v>
      </c>
      <c r="CN130">
        <v>343766</v>
      </c>
      <c r="CO130">
        <v>200198</v>
      </c>
      <c r="CP130">
        <v>195274</v>
      </c>
      <c r="CQ130">
        <v>150121</v>
      </c>
      <c r="CR130">
        <v>77890</v>
      </c>
      <c r="CS130">
        <v>288384</v>
      </c>
      <c r="CT130">
        <v>92514</v>
      </c>
      <c r="CU130">
        <v>116932</v>
      </c>
      <c r="CV130">
        <v>56433</v>
      </c>
      <c r="CW130">
        <v>190671</v>
      </c>
      <c r="CX130">
        <v>180768</v>
      </c>
      <c r="CY130">
        <v>266121</v>
      </c>
      <c r="CZ130">
        <v>413301</v>
      </c>
      <c r="DA130">
        <v>98421</v>
      </c>
      <c r="DB130">
        <v>100172</v>
      </c>
      <c r="DC130">
        <v>581891</v>
      </c>
      <c r="DD130">
        <v>129916</v>
      </c>
      <c r="DE130">
        <v>147831</v>
      </c>
      <c r="DF130">
        <v>307699</v>
      </c>
      <c r="DG130">
        <v>161504</v>
      </c>
      <c r="DH130">
        <v>470665</v>
      </c>
      <c r="DI130">
        <v>91893</v>
      </c>
      <c r="DJ130">
        <v>247356</v>
      </c>
      <c r="DK130">
        <v>284147</v>
      </c>
      <c r="DL130">
        <v>43102</v>
      </c>
      <c r="DM130">
        <v>135653</v>
      </c>
      <c r="DN130">
        <v>144586</v>
      </c>
      <c r="DO130">
        <v>301332</v>
      </c>
      <c r="DP130">
        <v>633937</v>
      </c>
      <c r="DQ130">
        <v>659878</v>
      </c>
      <c r="DR130">
        <v>205685</v>
      </c>
      <c r="DS130">
        <v>378850</v>
      </c>
      <c r="DT130">
        <v>199623</v>
      </c>
      <c r="DU130">
        <v>112014</v>
      </c>
    </row>
    <row r="131" spans="1:125" hidden="1" x14ac:dyDescent="0.25">
      <c r="A131" t="s">
        <v>748</v>
      </c>
      <c r="B131">
        <v>782.56949999999995</v>
      </c>
      <c r="C131">
        <v>1417.2</v>
      </c>
      <c r="D131" t="s">
        <v>134</v>
      </c>
      <c r="E131" t="s">
        <v>736</v>
      </c>
      <c r="F131" t="s">
        <v>737</v>
      </c>
      <c r="G131" t="s">
        <v>738</v>
      </c>
      <c r="H131" t="s">
        <v>129</v>
      </c>
      <c r="I131" t="s">
        <v>739</v>
      </c>
      <c r="J131" t="s">
        <v>740</v>
      </c>
      <c r="K131" t="s">
        <v>132</v>
      </c>
      <c r="L131" t="s">
        <v>133</v>
      </c>
      <c r="M131">
        <v>2.74</v>
      </c>
      <c r="N131">
        <v>0</v>
      </c>
      <c r="O131" t="s">
        <v>134</v>
      </c>
      <c r="P131" t="s">
        <v>134</v>
      </c>
      <c r="Q131">
        <v>0.98950000000000005</v>
      </c>
      <c r="R131">
        <v>0.74</v>
      </c>
      <c r="S131" t="s">
        <v>135</v>
      </c>
      <c r="T131" t="s">
        <v>749</v>
      </c>
      <c r="U131" t="s">
        <v>750</v>
      </c>
      <c r="V131">
        <v>12</v>
      </c>
      <c r="W131" t="b">
        <v>1</v>
      </c>
      <c r="X131" t="s">
        <v>134</v>
      </c>
      <c r="Y131" t="s">
        <v>134</v>
      </c>
      <c r="Z131">
        <v>68940</v>
      </c>
      <c r="AA131">
        <v>113599</v>
      </c>
      <c r="AB131">
        <v>66070</v>
      </c>
      <c r="AC131">
        <v>56873</v>
      </c>
      <c r="AD131">
        <v>103181</v>
      </c>
      <c r="AE131">
        <v>23319</v>
      </c>
      <c r="AF131">
        <v>59910</v>
      </c>
      <c r="AG131">
        <v>56781</v>
      </c>
      <c r="AH131">
        <v>47259</v>
      </c>
      <c r="AI131">
        <v>26950</v>
      </c>
      <c r="AJ131">
        <v>95168</v>
      </c>
      <c r="AK131">
        <v>72762</v>
      </c>
      <c r="AL131">
        <v>69037</v>
      </c>
      <c r="AM131">
        <v>82083</v>
      </c>
      <c r="AN131">
        <v>82964</v>
      </c>
      <c r="AO131">
        <v>37197</v>
      </c>
      <c r="AP131">
        <v>33342</v>
      </c>
      <c r="AQ131">
        <v>51091</v>
      </c>
      <c r="AR131">
        <v>72479</v>
      </c>
      <c r="AS131">
        <v>69903</v>
      </c>
      <c r="AT131">
        <v>114564</v>
      </c>
      <c r="AU131">
        <v>42510</v>
      </c>
      <c r="AV131">
        <v>86604</v>
      </c>
      <c r="AW131">
        <v>82589</v>
      </c>
      <c r="AX131">
        <v>71128</v>
      </c>
      <c r="AY131">
        <v>446565</v>
      </c>
      <c r="AZ131">
        <v>31337</v>
      </c>
      <c r="BA131">
        <v>57102</v>
      </c>
      <c r="BB131">
        <v>109255</v>
      </c>
      <c r="BC131">
        <v>131794</v>
      </c>
      <c r="BD131">
        <v>78305</v>
      </c>
      <c r="BE131">
        <v>53737</v>
      </c>
      <c r="BF131">
        <v>127276</v>
      </c>
      <c r="BG131">
        <v>62899</v>
      </c>
      <c r="BH131">
        <v>29567</v>
      </c>
      <c r="BI131">
        <v>17956</v>
      </c>
      <c r="BJ131">
        <v>79611</v>
      </c>
      <c r="BK131">
        <v>90798</v>
      </c>
      <c r="BL131">
        <v>59937</v>
      </c>
      <c r="BM131">
        <v>51776</v>
      </c>
      <c r="BN131">
        <v>47103</v>
      </c>
      <c r="BO131">
        <v>675459</v>
      </c>
      <c r="BP131">
        <v>37420</v>
      </c>
      <c r="BQ131">
        <v>20690</v>
      </c>
      <c r="BR131">
        <v>49820</v>
      </c>
      <c r="BS131">
        <v>46322</v>
      </c>
      <c r="BT131">
        <v>58753</v>
      </c>
      <c r="BU131">
        <v>36381</v>
      </c>
      <c r="BV131">
        <v>63338</v>
      </c>
      <c r="BW131">
        <v>70834</v>
      </c>
      <c r="BX131">
        <v>75134</v>
      </c>
      <c r="BY131">
        <v>74355</v>
      </c>
      <c r="BZ131">
        <v>29732</v>
      </c>
      <c r="CA131">
        <v>25773</v>
      </c>
      <c r="CB131">
        <v>93498</v>
      </c>
      <c r="CC131">
        <v>44909</v>
      </c>
      <c r="CD131">
        <v>65857</v>
      </c>
      <c r="CE131">
        <v>65735</v>
      </c>
      <c r="CF131">
        <v>45691</v>
      </c>
      <c r="CG131">
        <v>44574</v>
      </c>
      <c r="CH131">
        <v>30813</v>
      </c>
      <c r="CI131">
        <v>10246</v>
      </c>
      <c r="CJ131">
        <v>118706</v>
      </c>
      <c r="CK131">
        <v>102097</v>
      </c>
      <c r="CL131">
        <v>43655</v>
      </c>
      <c r="CM131">
        <v>809380</v>
      </c>
      <c r="CN131">
        <v>32598</v>
      </c>
      <c r="CO131">
        <v>58265</v>
      </c>
      <c r="CP131">
        <v>59707</v>
      </c>
      <c r="CQ131">
        <v>22736</v>
      </c>
      <c r="CR131">
        <v>18665</v>
      </c>
      <c r="CS131">
        <v>63314</v>
      </c>
      <c r="CT131">
        <v>84120</v>
      </c>
      <c r="CU131">
        <v>82311</v>
      </c>
      <c r="CV131">
        <v>87047</v>
      </c>
      <c r="CW131">
        <v>79293</v>
      </c>
      <c r="CX131">
        <v>48854</v>
      </c>
      <c r="CY131">
        <v>339410</v>
      </c>
      <c r="CZ131">
        <v>26700</v>
      </c>
      <c r="DA131">
        <v>18695</v>
      </c>
      <c r="DB131">
        <v>93304</v>
      </c>
      <c r="DC131">
        <v>86042</v>
      </c>
      <c r="DD131">
        <v>28560</v>
      </c>
      <c r="DE131">
        <v>828429</v>
      </c>
      <c r="DF131">
        <v>32361</v>
      </c>
      <c r="DG131">
        <v>720868</v>
      </c>
      <c r="DH131">
        <v>28344</v>
      </c>
      <c r="DI131">
        <v>20138</v>
      </c>
      <c r="DJ131">
        <v>97968</v>
      </c>
      <c r="DK131">
        <v>30961</v>
      </c>
      <c r="DL131">
        <v>202686</v>
      </c>
      <c r="DM131">
        <v>21873</v>
      </c>
      <c r="DN131">
        <v>73372</v>
      </c>
      <c r="DO131">
        <v>102621</v>
      </c>
      <c r="DP131">
        <v>51609</v>
      </c>
      <c r="DQ131">
        <v>52004</v>
      </c>
      <c r="DR131">
        <v>49767</v>
      </c>
      <c r="DS131">
        <v>62735</v>
      </c>
      <c r="DT131">
        <v>46900</v>
      </c>
      <c r="DU131">
        <v>21452</v>
      </c>
    </row>
    <row r="132" spans="1:125" hidden="1" x14ac:dyDescent="0.25">
      <c r="A132" t="s">
        <v>751</v>
      </c>
      <c r="B132">
        <v>782.56949999999995</v>
      </c>
      <c r="C132">
        <v>1417.2</v>
      </c>
      <c r="D132" t="s">
        <v>134</v>
      </c>
      <c r="E132" t="s">
        <v>744</v>
      </c>
      <c r="F132" t="s">
        <v>745</v>
      </c>
      <c r="G132" t="s">
        <v>738</v>
      </c>
      <c r="H132" t="s">
        <v>129</v>
      </c>
      <c r="I132" t="s">
        <v>746</v>
      </c>
      <c r="J132" t="s">
        <v>747</v>
      </c>
      <c r="K132" t="s">
        <v>132</v>
      </c>
      <c r="L132" t="s">
        <v>133</v>
      </c>
      <c r="M132">
        <v>2.74</v>
      </c>
      <c r="N132">
        <v>0</v>
      </c>
      <c r="O132" t="s">
        <v>134</v>
      </c>
      <c r="P132" t="s">
        <v>134</v>
      </c>
      <c r="Q132">
        <v>0.98939999999999995</v>
      </c>
      <c r="R132">
        <v>0.74</v>
      </c>
      <c r="S132" t="s">
        <v>135</v>
      </c>
      <c r="T132" t="s">
        <v>749</v>
      </c>
      <c r="U132" t="s">
        <v>750</v>
      </c>
      <c r="V132">
        <v>12</v>
      </c>
      <c r="W132" t="b">
        <v>1</v>
      </c>
      <c r="X132" t="s">
        <v>134</v>
      </c>
      <c r="Y132" t="s">
        <v>134</v>
      </c>
      <c r="Z132">
        <v>68940</v>
      </c>
      <c r="AA132">
        <v>113599</v>
      </c>
      <c r="AB132">
        <v>66070</v>
      </c>
      <c r="AC132">
        <v>56873</v>
      </c>
      <c r="AD132">
        <v>103181</v>
      </c>
      <c r="AE132">
        <v>23319</v>
      </c>
      <c r="AF132">
        <v>59910</v>
      </c>
      <c r="AG132">
        <v>56781</v>
      </c>
      <c r="AH132">
        <v>47259</v>
      </c>
      <c r="AI132">
        <v>26950</v>
      </c>
      <c r="AJ132">
        <v>95168</v>
      </c>
      <c r="AK132">
        <v>72762</v>
      </c>
      <c r="AL132">
        <v>69037</v>
      </c>
      <c r="AM132">
        <v>82083</v>
      </c>
      <c r="AN132">
        <v>82964</v>
      </c>
      <c r="AO132">
        <v>37197</v>
      </c>
      <c r="AP132">
        <v>33342</v>
      </c>
      <c r="AQ132">
        <v>51091</v>
      </c>
      <c r="AR132">
        <v>72479</v>
      </c>
      <c r="AS132">
        <v>69903</v>
      </c>
      <c r="AT132">
        <v>114564</v>
      </c>
      <c r="AU132">
        <v>42510</v>
      </c>
      <c r="AV132">
        <v>86604</v>
      </c>
      <c r="AW132">
        <v>82589</v>
      </c>
      <c r="AX132">
        <v>71128</v>
      </c>
      <c r="AY132">
        <v>446565</v>
      </c>
      <c r="AZ132">
        <v>31337</v>
      </c>
      <c r="BA132">
        <v>57102</v>
      </c>
      <c r="BB132">
        <v>109255</v>
      </c>
      <c r="BC132">
        <v>131794</v>
      </c>
      <c r="BD132">
        <v>78305</v>
      </c>
      <c r="BE132">
        <v>53737</v>
      </c>
      <c r="BF132">
        <v>127276</v>
      </c>
      <c r="BG132">
        <v>62899</v>
      </c>
      <c r="BH132">
        <v>29567</v>
      </c>
      <c r="BI132">
        <v>17956</v>
      </c>
      <c r="BJ132">
        <v>79611</v>
      </c>
      <c r="BK132">
        <v>90798</v>
      </c>
      <c r="BL132">
        <v>59937</v>
      </c>
      <c r="BM132">
        <v>51776</v>
      </c>
      <c r="BN132">
        <v>47103</v>
      </c>
      <c r="BO132">
        <v>675459</v>
      </c>
      <c r="BP132">
        <v>37420</v>
      </c>
      <c r="BQ132">
        <v>20690</v>
      </c>
      <c r="BR132">
        <v>49820</v>
      </c>
      <c r="BS132">
        <v>46322</v>
      </c>
      <c r="BT132">
        <v>58753</v>
      </c>
      <c r="BU132">
        <v>36381</v>
      </c>
      <c r="BV132">
        <v>63338</v>
      </c>
      <c r="BW132">
        <v>70834</v>
      </c>
      <c r="BX132">
        <v>75134</v>
      </c>
      <c r="BY132">
        <v>74355</v>
      </c>
      <c r="BZ132">
        <v>29732</v>
      </c>
      <c r="CA132">
        <v>25773</v>
      </c>
      <c r="CB132">
        <v>93498</v>
      </c>
      <c r="CC132">
        <v>44909</v>
      </c>
      <c r="CD132">
        <v>65857</v>
      </c>
      <c r="CE132">
        <v>65735</v>
      </c>
      <c r="CF132">
        <v>45691</v>
      </c>
      <c r="CG132">
        <v>44574</v>
      </c>
      <c r="CH132">
        <v>30813</v>
      </c>
      <c r="CI132">
        <v>10246</v>
      </c>
      <c r="CJ132">
        <v>118706</v>
      </c>
      <c r="CK132">
        <v>102097</v>
      </c>
      <c r="CL132">
        <v>43655</v>
      </c>
      <c r="CM132">
        <v>809380</v>
      </c>
      <c r="CN132">
        <v>32598</v>
      </c>
      <c r="CO132">
        <v>58265</v>
      </c>
      <c r="CP132">
        <v>59707</v>
      </c>
      <c r="CQ132">
        <v>22736</v>
      </c>
      <c r="CR132">
        <v>18665</v>
      </c>
      <c r="CS132">
        <v>63314</v>
      </c>
      <c r="CT132">
        <v>84120</v>
      </c>
      <c r="CU132">
        <v>82311</v>
      </c>
      <c r="CV132">
        <v>87047</v>
      </c>
      <c r="CW132">
        <v>79293</v>
      </c>
      <c r="CX132">
        <v>48854</v>
      </c>
      <c r="CY132">
        <v>339410</v>
      </c>
      <c r="CZ132">
        <v>26700</v>
      </c>
      <c r="DA132">
        <v>18695</v>
      </c>
      <c r="DB132">
        <v>93304</v>
      </c>
      <c r="DC132">
        <v>86042</v>
      </c>
      <c r="DD132">
        <v>28560</v>
      </c>
      <c r="DE132">
        <v>828429</v>
      </c>
      <c r="DF132">
        <v>32361</v>
      </c>
      <c r="DG132">
        <v>720868</v>
      </c>
      <c r="DH132">
        <v>28344</v>
      </c>
      <c r="DI132">
        <v>20138</v>
      </c>
      <c r="DJ132">
        <v>97968</v>
      </c>
      <c r="DK132">
        <v>30961</v>
      </c>
      <c r="DL132">
        <v>202686</v>
      </c>
      <c r="DM132">
        <v>21873</v>
      </c>
      <c r="DN132">
        <v>73372</v>
      </c>
      <c r="DO132">
        <v>102621</v>
      </c>
      <c r="DP132">
        <v>51609</v>
      </c>
      <c r="DQ132">
        <v>52004</v>
      </c>
      <c r="DR132">
        <v>49767</v>
      </c>
      <c r="DS132">
        <v>62735</v>
      </c>
      <c r="DT132">
        <v>46900</v>
      </c>
      <c r="DU132">
        <v>21452</v>
      </c>
    </row>
    <row r="133" spans="1:125" hidden="1" x14ac:dyDescent="0.25">
      <c r="A133" t="s">
        <v>752</v>
      </c>
      <c r="B133">
        <v>782.56960000000004</v>
      </c>
      <c r="C133">
        <v>1412.9</v>
      </c>
      <c r="D133" t="s">
        <v>134</v>
      </c>
      <c r="E133" t="s">
        <v>736</v>
      </c>
      <c r="F133" t="s">
        <v>737</v>
      </c>
      <c r="G133" t="s">
        <v>738</v>
      </c>
      <c r="H133" t="s">
        <v>129</v>
      </c>
      <c r="I133" t="s">
        <v>739</v>
      </c>
      <c r="J133" t="s">
        <v>740</v>
      </c>
      <c r="K133" t="s">
        <v>132</v>
      </c>
      <c r="L133" t="s">
        <v>133</v>
      </c>
      <c r="M133">
        <v>2.74</v>
      </c>
      <c r="N133">
        <v>0.2</v>
      </c>
      <c r="O133" t="s">
        <v>134</v>
      </c>
      <c r="P133" t="s">
        <v>134</v>
      </c>
      <c r="Q133">
        <v>0.98950000000000005</v>
      </c>
      <c r="R133">
        <v>0.74</v>
      </c>
      <c r="S133" t="s">
        <v>135</v>
      </c>
      <c r="T133" t="s">
        <v>753</v>
      </c>
      <c r="U133" t="s">
        <v>754</v>
      </c>
      <c r="V133">
        <v>11</v>
      </c>
      <c r="W133" t="b">
        <v>1</v>
      </c>
      <c r="X133" t="s">
        <v>134</v>
      </c>
      <c r="Y133" t="s">
        <v>134</v>
      </c>
      <c r="Z133">
        <v>706252</v>
      </c>
      <c r="AA133">
        <v>1355938</v>
      </c>
      <c r="AB133">
        <v>804407</v>
      </c>
      <c r="AC133">
        <v>43776</v>
      </c>
      <c r="AD133">
        <v>1303767</v>
      </c>
      <c r="AE133">
        <v>321724</v>
      </c>
      <c r="AF133">
        <v>932938</v>
      </c>
      <c r="AG133">
        <v>786739</v>
      </c>
      <c r="AH133">
        <v>633081</v>
      </c>
      <c r="AI133">
        <v>432282</v>
      </c>
      <c r="AJ133">
        <v>1191080</v>
      </c>
      <c r="AK133">
        <v>853528</v>
      </c>
      <c r="AL133">
        <v>916942</v>
      </c>
      <c r="AM133">
        <v>1154241</v>
      </c>
      <c r="AN133">
        <v>834034</v>
      </c>
      <c r="AO133">
        <v>567852</v>
      </c>
      <c r="AP133">
        <v>421352</v>
      </c>
      <c r="AQ133">
        <v>75251</v>
      </c>
      <c r="AR133">
        <v>969610</v>
      </c>
      <c r="AS133">
        <v>795190</v>
      </c>
      <c r="AT133">
        <v>1314462</v>
      </c>
      <c r="AU133">
        <v>640294</v>
      </c>
      <c r="AV133">
        <v>1139725</v>
      </c>
      <c r="AW133">
        <v>1056128</v>
      </c>
      <c r="AX133">
        <v>71196</v>
      </c>
      <c r="AY133">
        <v>104166</v>
      </c>
      <c r="AZ133">
        <v>478687</v>
      </c>
      <c r="BA133">
        <v>718429</v>
      </c>
      <c r="BB133">
        <v>1308121</v>
      </c>
      <c r="BC133">
        <v>230575</v>
      </c>
      <c r="BD133">
        <v>1114451</v>
      </c>
      <c r="BE133">
        <v>708778</v>
      </c>
      <c r="BF133">
        <v>443808</v>
      </c>
      <c r="BG133">
        <v>609103</v>
      </c>
      <c r="BH133">
        <v>334589</v>
      </c>
      <c r="BI133">
        <v>314753</v>
      </c>
      <c r="BJ133">
        <v>1284080</v>
      </c>
      <c r="BK133">
        <v>740427</v>
      </c>
      <c r="BL133">
        <v>937325</v>
      </c>
      <c r="BM133">
        <v>700923</v>
      </c>
      <c r="BN133">
        <v>544483</v>
      </c>
      <c r="BO133">
        <v>71087</v>
      </c>
      <c r="BP133">
        <v>438832</v>
      </c>
      <c r="BQ133">
        <v>356055</v>
      </c>
      <c r="BR133">
        <v>690945</v>
      </c>
      <c r="BS133">
        <v>517223</v>
      </c>
      <c r="BT133">
        <v>574289</v>
      </c>
      <c r="BU133">
        <v>343445</v>
      </c>
      <c r="BV133">
        <v>1088546</v>
      </c>
      <c r="BW133">
        <v>793870</v>
      </c>
      <c r="BX133">
        <v>1063072</v>
      </c>
      <c r="BY133">
        <v>772888</v>
      </c>
      <c r="BZ133">
        <v>309071</v>
      </c>
      <c r="CA133">
        <v>386735</v>
      </c>
      <c r="CB133">
        <v>980824</v>
      </c>
      <c r="CC133">
        <v>586720</v>
      </c>
      <c r="CD133">
        <v>871318</v>
      </c>
      <c r="CE133">
        <v>770387</v>
      </c>
      <c r="CF133">
        <v>728941</v>
      </c>
      <c r="CG133">
        <v>641072</v>
      </c>
      <c r="CH133">
        <v>365071</v>
      </c>
      <c r="CI133">
        <v>159694</v>
      </c>
      <c r="CJ133">
        <v>1399321</v>
      </c>
      <c r="CK133">
        <v>1070216</v>
      </c>
      <c r="CL133">
        <v>687912</v>
      </c>
      <c r="CM133">
        <v>213107</v>
      </c>
      <c r="CN133">
        <v>485125</v>
      </c>
      <c r="CO133">
        <v>800424</v>
      </c>
      <c r="CP133">
        <v>793176</v>
      </c>
      <c r="CQ133">
        <v>330847</v>
      </c>
      <c r="CR133">
        <v>340238</v>
      </c>
      <c r="CS133">
        <v>797933</v>
      </c>
      <c r="CT133">
        <v>970009</v>
      </c>
      <c r="CU133">
        <v>280759</v>
      </c>
      <c r="CV133">
        <v>855968</v>
      </c>
      <c r="CW133">
        <v>775306</v>
      </c>
      <c r="CX133">
        <v>801785</v>
      </c>
      <c r="CY133">
        <v>32001</v>
      </c>
      <c r="CZ133">
        <v>324554</v>
      </c>
      <c r="DA133">
        <v>313824</v>
      </c>
      <c r="DB133">
        <v>1184020</v>
      </c>
      <c r="DC133">
        <v>946476</v>
      </c>
      <c r="DD133">
        <v>367730</v>
      </c>
      <c r="DE133">
        <v>828429</v>
      </c>
      <c r="DF133">
        <v>494449</v>
      </c>
      <c r="DG133">
        <v>95947</v>
      </c>
      <c r="DH133">
        <v>318719</v>
      </c>
      <c r="DI133">
        <v>362132</v>
      </c>
      <c r="DJ133">
        <v>926656</v>
      </c>
      <c r="DK133">
        <v>508643</v>
      </c>
      <c r="DL133">
        <v>52736</v>
      </c>
      <c r="DM133">
        <v>344807</v>
      </c>
      <c r="DN133">
        <v>960738</v>
      </c>
      <c r="DO133">
        <v>1299432</v>
      </c>
      <c r="DP133">
        <v>616368</v>
      </c>
      <c r="DQ133">
        <v>49463</v>
      </c>
      <c r="DR133">
        <v>665443</v>
      </c>
      <c r="DS133">
        <v>649647</v>
      </c>
      <c r="DT133">
        <v>521760</v>
      </c>
      <c r="DU133">
        <v>300877</v>
      </c>
    </row>
    <row r="134" spans="1:125" hidden="1" x14ac:dyDescent="0.25">
      <c r="A134" t="s">
        <v>755</v>
      </c>
      <c r="B134">
        <v>782.56960000000004</v>
      </c>
      <c r="C134">
        <v>1412.9</v>
      </c>
      <c r="D134" t="s">
        <v>134</v>
      </c>
      <c r="E134" t="s">
        <v>744</v>
      </c>
      <c r="F134" t="s">
        <v>745</v>
      </c>
      <c r="G134" t="s">
        <v>738</v>
      </c>
      <c r="H134" t="s">
        <v>129</v>
      </c>
      <c r="I134" t="s">
        <v>746</v>
      </c>
      <c r="J134" t="s">
        <v>747</v>
      </c>
      <c r="K134" t="s">
        <v>132</v>
      </c>
      <c r="L134" t="s">
        <v>133</v>
      </c>
      <c r="M134">
        <v>2.74</v>
      </c>
      <c r="N134">
        <v>0.2</v>
      </c>
      <c r="O134" t="s">
        <v>134</v>
      </c>
      <c r="P134" t="s">
        <v>134</v>
      </c>
      <c r="Q134">
        <v>0.98939999999999995</v>
      </c>
      <c r="R134">
        <v>0.74</v>
      </c>
      <c r="S134" t="s">
        <v>135</v>
      </c>
      <c r="T134" t="s">
        <v>753</v>
      </c>
      <c r="U134" t="s">
        <v>754</v>
      </c>
      <c r="V134">
        <v>11</v>
      </c>
      <c r="W134" t="b">
        <v>1</v>
      </c>
      <c r="X134" t="s">
        <v>134</v>
      </c>
      <c r="Y134" t="s">
        <v>134</v>
      </c>
      <c r="Z134">
        <v>706252</v>
      </c>
      <c r="AA134">
        <v>1355938</v>
      </c>
      <c r="AB134">
        <v>804407</v>
      </c>
      <c r="AC134">
        <v>43776</v>
      </c>
      <c r="AD134">
        <v>1303767</v>
      </c>
      <c r="AE134">
        <v>321724</v>
      </c>
      <c r="AF134">
        <v>932938</v>
      </c>
      <c r="AG134">
        <v>786739</v>
      </c>
      <c r="AH134">
        <v>633081</v>
      </c>
      <c r="AI134">
        <v>432282</v>
      </c>
      <c r="AJ134">
        <v>1191080</v>
      </c>
      <c r="AK134">
        <v>853528</v>
      </c>
      <c r="AL134">
        <v>916942</v>
      </c>
      <c r="AM134">
        <v>1154241</v>
      </c>
      <c r="AN134">
        <v>834034</v>
      </c>
      <c r="AO134">
        <v>567852</v>
      </c>
      <c r="AP134">
        <v>421352</v>
      </c>
      <c r="AQ134">
        <v>75251</v>
      </c>
      <c r="AR134">
        <v>969610</v>
      </c>
      <c r="AS134">
        <v>795190</v>
      </c>
      <c r="AT134">
        <v>1314462</v>
      </c>
      <c r="AU134">
        <v>640294</v>
      </c>
      <c r="AV134">
        <v>1139725</v>
      </c>
      <c r="AW134">
        <v>1056128</v>
      </c>
      <c r="AX134">
        <v>71196</v>
      </c>
      <c r="AY134">
        <v>104166</v>
      </c>
      <c r="AZ134">
        <v>478687</v>
      </c>
      <c r="BA134">
        <v>718429</v>
      </c>
      <c r="BB134">
        <v>1308121</v>
      </c>
      <c r="BC134">
        <v>230575</v>
      </c>
      <c r="BD134">
        <v>1114451</v>
      </c>
      <c r="BE134">
        <v>708778</v>
      </c>
      <c r="BF134">
        <v>443808</v>
      </c>
      <c r="BG134">
        <v>609103</v>
      </c>
      <c r="BH134">
        <v>334589</v>
      </c>
      <c r="BI134">
        <v>314753</v>
      </c>
      <c r="BJ134">
        <v>1284080</v>
      </c>
      <c r="BK134">
        <v>740427</v>
      </c>
      <c r="BL134">
        <v>937325</v>
      </c>
      <c r="BM134">
        <v>700923</v>
      </c>
      <c r="BN134">
        <v>544483</v>
      </c>
      <c r="BO134">
        <v>71087</v>
      </c>
      <c r="BP134">
        <v>438832</v>
      </c>
      <c r="BQ134">
        <v>356055</v>
      </c>
      <c r="BR134">
        <v>690945</v>
      </c>
      <c r="BS134">
        <v>517223</v>
      </c>
      <c r="BT134">
        <v>574289</v>
      </c>
      <c r="BU134">
        <v>343445</v>
      </c>
      <c r="BV134">
        <v>1088546</v>
      </c>
      <c r="BW134">
        <v>793870</v>
      </c>
      <c r="BX134">
        <v>1063072</v>
      </c>
      <c r="BY134">
        <v>772888</v>
      </c>
      <c r="BZ134">
        <v>309071</v>
      </c>
      <c r="CA134">
        <v>386735</v>
      </c>
      <c r="CB134">
        <v>980824</v>
      </c>
      <c r="CC134">
        <v>586720</v>
      </c>
      <c r="CD134">
        <v>871318</v>
      </c>
      <c r="CE134">
        <v>770387</v>
      </c>
      <c r="CF134">
        <v>728941</v>
      </c>
      <c r="CG134">
        <v>641072</v>
      </c>
      <c r="CH134">
        <v>365071</v>
      </c>
      <c r="CI134">
        <v>159694</v>
      </c>
      <c r="CJ134">
        <v>1399321</v>
      </c>
      <c r="CK134">
        <v>1070216</v>
      </c>
      <c r="CL134">
        <v>687912</v>
      </c>
      <c r="CM134">
        <v>213107</v>
      </c>
      <c r="CN134">
        <v>485125</v>
      </c>
      <c r="CO134">
        <v>800424</v>
      </c>
      <c r="CP134">
        <v>793176</v>
      </c>
      <c r="CQ134">
        <v>330847</v>
      </c>
      <c r="CR134">
        <v>340238</v>
      </c>
      <c r="CS134">
        <v>797933</v>
      </c>
      <c r="CT134">
        <v>970009</v>
      </c>
      <c r="CU134">
        <v>280759</v>
      </c>
      <c r="CV134">
        <v>855968</v>
      </c>
      <c r="CW134">
        <v>775306</v>
      </c>
      <c r="CX134">
        <v>801785</v>
      </c>
      <c r="CY134">
        <v>32001</v>
      </c>
      <c r="CZ134">
        <v>324554</v>
      </c>
      <c r="DA134">
        <v>313824</v>
      </c>
      <c r="DB134">
        <v>1184020</v>
      </c>
      <c r="DC134">
        <v>946476</v>
      </c>
      <c r="DD134">
        <v>367730</v>
      </c>
      <c r="DE134">
        <v>828429</v>
      </c>
      <c r="DF134">
        <v>494449</v>
      </c>
      <c r="DG134">
        <v>95947</v>
      </c>
      <c r="DH134">
        <v>318719</v>
      </c>
      <c r="DI134">
        <v>362132</v>
      </c>
      <c r="DJ134">
        <v>926656</v>
      </c>
      <c r="DK134">
        <v>508643</v>
      </c>
      <c r="DL134">
        <v>52736</v>
      </c>
      <c r="DM134">
        <v>344807</v>
      </c>
      <c r="DN134">
        <v>960738</v>
      </c>
      <c r="DO134">
        <v>1299432</v>
      </c>
      <c r="DP134">
        <v>616368</v>
      </c>
      <c r="DQ134">
        <v>49463</v>
      </c>
      <c r="DR134">
        <v>665443</v>
      </c>
      <c r="DS134">
        <v>649647</v>
      </c>
      <c r="DT134">
        <v>521760</v>
      </c>
      <c r="DU134">
        <v>300877</v>
      </c>
    </row>
    <row r="135" spans="1:125" x14ac:dyDescent="0.25">
      <c r="A135" t="s">
        <v>756</v>
      </c>
      <c r="B135">
        <v>836.61609999999996</v>
      </c>
      <c r="C135">
        <v>1156.0999999999999</v>
      </c>
      <c r="D135" t="s">
        <v>134</v>
      </c>
      <c r="E135" t="s">
        <v>757</v>
      </c>
      <c r="F135" t="s">
        <v>758</v>
      </c>
      <c r="G135" t="s">
        <v>759</v>
      </c>
      <c r="H135" t="s">
        <v>129</v>
      </c>
      <c r="I135" t="s">
        <v>760</v>
      </c>
      <c r="J135" t="s">
        <v>761</v>
      </c>
      <c r="K135" t="s">
        <v>132</v>
      </c>
      <c r="L135" t="s">
        <v>133</v>
      </c>
      <c r="M135">
        <v>2.74</v>
      </c>
      <c r="N135">
        <v>0.4</v>
      </c>
      <c r="O135" t="s">
        <v>134</v>
      </c>
      <c r="P135" t="s">
        <v>134</v>
      </c>
      <c r="Q135">
        <v>0.98599999999999999</v>
      </c>
      <c r="R135">
        <v>0.74</v>
      </c>
      <c r="S135" t="s">
        <v>135</v>
      </c>
      <c r="T135" t="s">
        <v>762</v>
      </c>
      <c r="U135" t="s">
        <v>763</v>
      </c>
      <c r="V135">
        <v>6</v>
      </c>
      <c r="W135" t="b">
        <v>1</v>
      </c>
      <c r="X135" t="s">
        <v>134</v>
      </c>
      <c r="Y135" t="s">
        <v>134</v>
      </c>
      <c r="Z135">
        <v>104690</v>
      </c>
      <c r="AA135">
        <v>59176</v>
      </c>
      <c r="AB135">
        <v>95411</v>
      </c>
      <c r="AC135">
        <v>719</v>
      </c>
      <c r="AD135">
        <v>54846</v>
      </c>
      <c r="AE135">
        <v>58515</v>
      </c>
      <c r="AF135">
        <v>44901</v>
      </c>
      <c r="AG135">
        <v>112120</v>
      </c>
      <c r="AH135">
        <v>53013</v>
      </c>
      <c r="AI135">
        <v>96706</v>
      </c>
      <c r="AJ135">
        <v>67052</v>
      </c>
      <c r="AK135">
        <v>11217</v>
      </c>
      <c r="AL135">
        <v>59263</v>
      </c>
      <c r="AM135">
        <v>111986</v>
      </c>
      <c r="AN135">
        <v>102840</v>
      </c>
      <c r="AO135">
        <v>83881</v>
      </c>
      <c r="AP135">
        <v>64646</v>
      </c>
      <c r="AQ135">
        <v>14693</v>
      </c>
      <c r="AR135">
        <v>67801</v>
      </c>
      <c r="AS135">
        <v>119529</v>
      </c>
      <c r="AT135">
        <v>68725</v>
      </c>
      <c r="AU135">
        <v>100637</v>
      </c>
      <c r="AV135">
        <v>68916</v>
      </c>
      <c r="AW135">
        <v>38364</v>
      </c>
      <c r="AX135">
        <v>2798</v>
      </c>
      <c r="AY135">
        <v>12853</v>
      </c>
      <c r="AZ135">
        <v>99421</v>
      </c>
      <c r="BA135">
        <v>94636</v>
      </c>
      <c r="BB135">
        <v>38785</v>
      </c>
      <c r="BC135">
        <v>6818</v>
      </c>
      <c r="BD135">
        <v>59462</v>
      </c>
      <c r="BE135">
        <v>109283</v>
      </c>
      <c r="BF135">
        <v>590</v>
      </c>
      <c r="BG135">
        <v>72633</v>
      </c>
      <c r="BH135">
        <v>74469</v>
      </c>
      <c r="BI135">
        <v>32599</v>
      </c>
      <c r="BJ135">
        <v>27714</v>
      </c>
      <c r="BK135">
        <v>51982</v>
      </c>
      <c r="BL135">
        <v>70061</v>
      </c>
      <c r="BM135">
        <v>93580</v>
      </c>
      <c r="BN135">
        <v>160070</v>
      </c>
      <c r="BO135">
        <v>5422</v>
      </c>
      <c r="BP135">
        <v>65587</v>
      </c>
      <c r="BQ135">
        <v>73933</v>
      </c>
      <c r="BR135">
        <v>31096</v>
      </c>
      <c r="BS135">
        <v>37499</v>
      </c>
      <c r="BT135">
        <v>90820</v>
      </c>
      <c r="BU135">
        <v>37784</v>
      </c>
      <c r="BV135">
        <v>79746</v>
      </c>
      <c r="BW135">
        <v>113160</v>
      </c>
      <c r="BX135">
        <v>73854</v>
      </c>
      <c r="BY135">
        <v>15809</v>
      </c>
      <c r="BZ135">
        <v>83069</v>
      </c>
      <c r="CA135">
        <v>137006</v>
      </c>
      <c r="CB135">
        <v>47654</v>
      </c>
      <c r="CC135">
        <v>68561</v>
      </c>
      <c r="CD135">
        <v>94621</v>
      </c>
      <c r="CE135">
        <v>87230</v>
      </c>
      <c r="CF135">
        <v>72462</v>
      </c>
      <c r="CG135">
        <v>165046</v>
      </c>
      <c r="CH135">
        <v>59615</v>
      </c>
      <c r="CI135">
        <v>25617</v>
      </c>
      <c r="CJ135">
        <v>64958</v>
      </c>
      <c r="CK135">
        <v>111153</v>
      </c>
      <c r="CL135">
        <v>87881</v>
      </c>
      <c r="CM135">
        <v>16105</v>
      </c>
      <c r="CN135">
        <v>56229</v>
      </c>
      <c r="CO135">
        <v>20813</v>
      </c>
      <c r="CP135">
        <v>89983</v>
      </c>
      <c r="CQ135">
        <v>87822</v>
      </c>
      <c r="CR135">
        <v>70867</v>
      </c>
      <c r="CS135">
        <v>91012</v>
      </c>
      <c r="CT135">
        <v>67307</v>
      </c>
      <c r="CU135">
        <v>701</v>
      </c>
      <c r="CV135">
        <v>124966</v>
      </c>
      <c r="CW135">
        <v>81982</v>
      </c>
      <c r="CX135">
        <v>68344</v>
      </c>
      <c r="CY135">
        <v>11912</v>
      </c>
      <c r="CZ135">
        <v>46584</v>
      </c>
      <c r="DA135">
        <v>33058</v>
      </c>
      <c r="DB135">
        <v>58182</v>
      </c>
      <c r="DC135">
        <v>60718</v>
      </c>
      <c r="DD135">
        <v>78125</v>
      </c>
      <c r="DE135">
        <v>71316</v>
      </c>
      <c r="DF135">
        <v>123507</v>
      </c>
      <c r="DG135">
        <v>52540</v>
      </c>
      <c r="DH135">
        <v>89370</v>
      </c>
      <c r="DI135">
        <v>33106</v>
      </c>
      <c r="DJ135">
        <v>59966</v>
      </c>
      <c r="DK135">
        <v>86183</v>
      </c>
      <c r="DL135">
        <v>303</v>
      </c>
      <c r="DM135">
        <v>89486</v>
      </c>
      <c r="DN135">
        <v>79723</v>
      </c>
      <c r="DO135">
        <v>104123</v>
      </c>
      <c r="DP135">
        <v>48048</v>
      </c>
      <c r="DQ135">
        <v>7698</v>
      </c>
      <c r="DR135">
        <v>78753</v>
      </c>
      <c r="DS135">
        <v>113548</v>
      </c>
      <c r="DT135">
        <v>75849</v>
      </c>
      <c r="DU135">
        <v>63483</v>
      </c>
    </row>
    <row r="136" spans="1:125" x14ac:dyDescent="0.25">
      <c r="A136" t="s">
        <v>764</v>
      </c>
      <c r="B136">
        <v>836.61609999999996</v>
      </c>
      <c r="C136">
        <v>1156.0999999999999</v>
      </c>
      <c r="D136" t="s">
        <v>134</v>
      </c>
      <c r="E136" t="s">
        <v>765</v>
      </c>
      <c r="F136" t="s">
        <v>766</v>
      </c>
      <c r="G136" t="s">
        <v>759</v>
      </c>
      <c r="H136" t="s">
        <v>129</v>
      </c>
      <c r="I136" t="s">
        <v>760</v>
      </c>
      <c r="J136" t="s">
        <v>761</v>
      </c>
      <c r="K136" t="s">
        <v>132</v>
      </c>
      <c r="L136" t="s">
        <v>133</v>
      </c>
      <c r="M136">
        <v>2.74</v>
      </c>
      <c r="N136">
        <v>0.4</v>
      </c>
      <c r="O136" t="s">
        <v>134</v>
      </c>
      <c r="P136" t="s">
        <v>134</v>
      </c>
      <c r="Q136">
        <v>0.98599999999999999</v>
      </c>
      <c r="R136">
        <v>0.74</v>
      </c>
      <c r="S136" t="s">
        <v>135</v>
      </c>
      <c r="T136" t="s">
        <v>762</v>
      </c>
      <c r="U136" t="s">
        <v>763</v>
      </c>
      <c r="V136">
        <v>6</v>
      </c>
      <c r="W136" t="b">
        <v>1</v>
      </c>
      <c r="X136" t="s">
        <v>134</v>
      </c>
      <c r="Y136" t="s">
        <v>134</v>
      </c>
      <c r="Z136">
        <v>104690</v>
      </c>
      <c r="AA136">
        <v>59176</v>
      </c>
      <c r="AB136">
        <v>95411</v>
      </c>
      <c r="AC136">
        <v>719</v>
      </c>
      <c r="AD136">
        <v>54846</v>
      </c>
      <c r="AE136">
        <v>58515</v>
      </c>
      <c r="AF136">
        <v>44901</v>
      </c>
      <c r="AG136">
        <v>112120</v>
      </c>
      <c r="AH136">
        <v>53013</v>
      </c>
      <c r="AI136">
        <v>96706</v>
      </c>
      <c r="AJ136">
        <v>67052</v>
      </c>
      <c r="AK136">
        <v>11217</v>
      </c>
      <c r="AL136">
        <v>59263</v>
      </c>
      <c r="AM136">
        <v>111986</v>
      </c>
      <c r="AN136">
        <v>102840</v>
      </c>
      <c r="AO136">
        <v>83881</v>
      </c>
      <c r="AP136">
        <v>64646</v>
      </c>
      <c r="AQ136">
        <v>14693</v>
      </c>
      <c r="AR136">
        <v>67801</v>
      </c>
      <c r="AS136">
        <v>119529</v>
      </c>
      <c r="AT136">
        <v>68725</v>
      </c>
      <c r="AU136">
        <v>100637</v>
      </c>
      <c r="AV136">
        <v>68916</v>
      </c>
      <c r="AW136">
        <v>38364</v>
      </c>
      <c r="AX136">
        <v>2798</v>
      </c>
      <c r="AY136">
        <v>12853</v>
      </c>
      <c r="AZ136">
        <v>99421</v>
      </c>
      <c r="BA136">
        <v>94636</v>
      </c>
      <c r="BB136">
        <v>38785</v>
      </c>
      <c r="BC136">
        <v>6818</v>
      </c>
      <c r="BD136">
        <v>59462</v>
      </c>
      <c r="BE136">
        <v>109283</v>
      </c>
      <c r="BF136">
        <v>590</v>
      </c>
      <c r="BG136">
        <v>72633</v>
      </c>
      <c r="BH136">
        <v>74469</v>
      </c>
      <c r="BI136">
        <v>32599</v>
      </c>
      <c r="BJ136">
        <v>27714</v>
      </c>
      <c r="BK136">
        <v>51982</v>
      </c>
      <c r="BL136">
        <v>70061</v>
      </c>
      <c r="BM136">
        <v>93580</v>
      </c>
      <c r="BN136">
        <v>160070</v>
      </c>
      <c r="BO136">
        <v>5422</v>
      </c>
      <c r="BP136">
        <v>65587</v>
      </c>
      <c r="BQ136">
        <v>73933</v>
      </c>
      <c r="BR136">
        <v>31096</v>
      </c>
      <c r="BS136">
        <v>37499</v>
      </c>
      <c r="BT136">
        <v>90820</v>
      </c>
      <c r="BU136">
        <v>37784</v>
      </c>
      <c r="BV136">
        <v>79746</v>
      </c>
      <c r="BW136">
        <v>113160</v>
      </c>
      <c r="BX136">
        <v>73854</v>
      </c>
      <c r="BY136">
        <v>15809</v>
      </c>
      <c r="BZ136">
        <v>83069</v>
      </c>
      <c r="CA136">
        <v>137006</v>
      </c>
      <c r="CB136">
        <v>47654</v>
      </c>
      <c r="CC136">
        <v>68561</v>
      </c>
      <c r="CD136">
        <v>94621</v>
      </c>
      <c r="CE136">
        <v>87230</v>
      </c>
      <c r="CF136">
        <v>72462</v>
      </c>
      <c r="CG136">
        <v>165046</v>
      </c>
      <c r="CH136">
        <v>59615</v>
      </c>
      <c r="CI136">
        <v>25617</v>
      </c>
      <c r="CJ136">
        <v>64958</v>
      </c>
      <c r="CK136">
        <v>111153</v>
      </c>
      <c r="CL136">
        <v>87881</v>
      </c>
      <c r="CM136">
        <v>16105</v>
      </c>
      <c r="CN136">
        <v>56229</v>
      </c>
      <c r="CO136">
        <v>20813</v>
      </c>
      <c r="CP136">
        <v>89983</v>
      </c>
      <c r="CQ136">
        <v>87822</v>
      </c>
      <c r="CR136">
        <v>70867</v>
      </c>
      <c r="CS136">
        <v>91012</v>
      </c>
      <c r="CT136">
        <v>67307</v>
      </c>
      <c r="CU136">
        <v>701</v>
      </c>
      <c r="CV136">
        <v>124966</v>
      </c>
      <c r="CW136">
        <v>81982</v>
      </c>
      <c r="CX136">
        <v>68344</v>
      </c>
      <c r="CY136">
        <v>11912</v>
      </c>
      <c r="CZ136">
        <v>46584</v>
      </c>
      <c r="DA136">
        <v>33058</v>
      </c>
      <c r="DB136">
        <v>58182</v>
      </c>
      <c r="DC136">
        <v>60718</v>
      </c>
      <c r="DD136">
        <v>78125</v>
      </c>
      <c r="DE136">
        <v>71316</v>
      </c>
      <c r="DF136">
        <v>123507</v>
      </c>
      <c r="DG136">
        <v>52540</v>
      </c>
      <c r="DH136">
        <v>89370</v>
      </c>
      <c r="DI136">
        <v>33106</v>
      </c>
      <c r="DJ136">
        <v>59966</v>
      </c>
      <c r="DK136">
        <v>86183</v>
      </c>
      <c r="DL136">
        <v>303</v>
      </c>
      <c r="DM136">
        <v>89486</v>
      </c>
      <c r="DN136">
        <v>79723</v>
      </c>
      <c r="DO136">
        <v>104123</v>
      </c>
      <c r="DP136">
        <v>48048</v>
      </c>
      <c r="DQ136">
        <v>7698</v>
      </c>
      <c r="DR136">
        <v>78753</v>
      </c>
      <c r="DS136">
        <v>113548</v>
      </c>
      <c r="DT136">
        <v>75849</v>
      </c>
      <c r="DU136">
        <v>63483</v>
      </c>
    </row>
    <row r="137" spans="1:125" x14ac:dyDescent="0.25">
      <c r="A137" t="s">
        <v>767</v>
      </c>
      <c r="B137">
        <v>836.61609999999996</v>
      </c>
      <c r="C137">
        <v>1156.0999999999999</v>
      </c>
      <c r="D137" t="s">
        <v>134</v>
      </c>
      <c r="E137" t="s">
        <v>768</v>
      </c>
      <c r="F137" t="s">
        <v>769</v>
      </c>
      <c r="G137" t="s">
        <v>759</v>
      </c>
      <c r="H137" t="s">
        <v>129</v>
      </c>
      <c r="I137" t="s">
        <v>760</v>
      </c>
      <c r="J137" t="s">
        <v>761</v>
      </c>
      <c r="K137" t="s">
        <v>132</v>
      </c>
      <c r="L137" t="s">
        <v>133</v>
      </c>
      <c r="M137">
        <v>2.74</v>
      </c>
      <c r="N137">
        <v>0.4</v>
      </c>
      <c r="O137" t="s">
        <v>134</v>
      </c>
      <c r="P137" t="s">
        <v>134</v>
      </c>
      <c r="Q137">
        <v>0.98599999999999999</v>
      </c>
      <c r="R137">
        <v>0.74</v>
      </c>
      <c r="S137" t="s">
        <v>135</v>
      </c>
      <c r="T137" t="s">
        <v>762</v>
      </c>
      <c r="U137" t="s">
        <v>763</v>
      </c>
      <c r="V137">
        <v>6</v>
      </c>
      <c r="W137" t="b">
        <v>1</v>
      </c>
      <c r="X137" t="s">
        <v>134</v>
      </c>
      <c r="Y137" t="s">
        <v>134</v>
      </c>
      <c r="Z137">
        <v>104690</v>
      </c>
      <c r="AA137">
        <v>59176</v>
      </c>
      <c r="AB137">
        <v>95411</v>
      </c>
      <c r="AC137">
        <v>719</v>
      </c>
      <c r="AD137">
        <v>54846</v>
      </c>
      <c r="AE137">
        <v>58515</v>
      </c>
      <c r="AF137">
        <v>44901</v>
      </c>
      <c r="AG137">
        <v>112120</v>
      </c>
      <c r="AH137">
        <v>53013</v>
      </c>
      <c r="AI137">
        <v>96706</v>
      </c>
      <c r="AJ137">
        <v>67052</v>
      </c>
      <c r="AK137">
        <v>11217</v>
      </c>
      <c r="AL137">
        <v>59263</v>
      </c>
      <c r="AM137">
        <v>111986</v>
      </c>
      <c r="AN137">
        <v>102840</v>
      </c>
      <c r="AO137">
        <v>83881</v>
      </c>
      <c r="AP137">
        <v>64646</v>
      </c>
      <c r="AQ137">
        <v>14693</v>
      </c>
      <c r="AR137">
        <v>67801</v>
      </c>
      <c r="AS137">
        <v>119529</v>
      </c>
      <c r="AT137">
        <v>68725</v>
      </c>
      <c r="AU137">
        <v>100637</v>
      </c>
      <c r="AV137">
        <v>68916</v>
      </c>
      <c r="AW137">
        <v>38364</v>
      </c>
      <c r="AX137">
        <v>2798</v>
      </c>
      <c r="AY137">
        <v>12853</v>
      </c>
      <c r="AZ137">
        <v>99421</v>
      </c>
      <c r="BA137">
        <v>94636</v>
      </c>
      <c r="BB137">
        <v>38785</v>
      </c>
      <c r="BC137">
        <v>6818</v>
      </c>
      <c r="BD137">
        <v>59462</v>
      </c>
      <c r="BE137">
        <v>109283</v>
      </c>
      <c r="BF137">
        <v>590</v>
      </c>
      <c r="BG137">
        <v>72633</v>
      </c>
      <c r="BH137">
        <v>74469</v>
      </c>
      <c r="BI137">
        <v>32599</v>
      </c>
      <c r="BJ137">
        <v>27714</v>
      </c>
      <c r="BK137">
        <v>51982</v>
      </c>
      <c r="BL137">
        <v>70061</v>
      </c>
      <c r="BM137">
        <v>93580</v>
      </c>
      <c r="BN137">
        <v>160070</v>
      </c>
      <c r="BO137">
        <v>5422</v>
      </c>
      <c r="BP137">
        <v>65587</v>
      </c>
      <c r="BQ137">
        <v>73933</v>
      </c>
      <c r="BR137">
        <v>31096</v>
      </c>
      <c r="BS137">
        <v>37499</v>
      </c>
      <c r="BT137">
        <v>90820</v>
      </c>
      <c r="BU137">
        <v>37784</v>
      </c>
      <c r="BV137">
        <v>79746</v>
      </c>
      <c r="BW137">
        <v>113160</v>
      </c>
      <c r="BX137">
        <v>73854</v>
      </c>
      <c r="BY137">
        <v>15809</v>
      </c>
      <c r="BZ137">
        <v>83069</v>
      </c>
      <c r="CA137">
        <v>137006</v>
      </c>
      <c r="CB137">
        <v>47654</v>
      </c>
      <c r="CC137">
        <v>68561</v>
      </c>
      <c r="CD137">
        <v>94621</v>
      </c>
      <c r="CE137">
        <v>87230</v>
      </c>
      <c r="CF137">
        <v>72462</v>
      </c>
      <c r="CG137">
        <v>165046</v>
      </c>
      <c r="CH137">
        <v>59615</v>
      </c>
      <c r="CI137">
        <v>25617</v>
      </c>
      <c r="CJ137">
        <v>64958</v>
      </c>
      <c r="CK137">
        <v>111153</v>
      </c>
      <c r="CL137">
        <v>87881</v>
      </c>
      <c r="CM137">
        <v>16105</v>
      </c>
      <c r="CN137">
        <v>56229</v>
      </c>
      <c r="CO137">
        <v>20813</v>
      </c>
      <c r="CP137">
        <v>89983</v>
      </c>
      <c r="CQ137">
        <v>87822</v>
      </c>
      <c r="CR137">
        <v>70867</v>
      </c>
      <c r="CS137">
        <v>91012</v>
      </c>
      <c r="CT137">
        <v>67307</v>
      </c>
      <c r="CU137">
        <v>701</v>
      </c>
      <c r="CV137">
        <v>124966</v>
      </c>
      <c r="CW137">
        <v>81982</v>
      </c>
      <c r="CX137">
        <v>68344</v>
      </c>
      <c r="CY137">
        <v>11912</v>
      </c>
      <c r="CZ137">
        <v>46584</v>
      </c>
      <c r="DA137">
        <v>33058</v>
      </c>
      <c r="DB137">
        <v>58182</v>
      </c>
      <c r="DC137">
        <v>60718</v>
      </c>
      <c r="DD137">
        <v>78125</v>
      </c>
      <c r="DE137">
        <v>71316</v>
      </c>
      <c r="DF137">
        <v>123507</v>
      </c>
      <c r="DG137">
        <v>52540</v>
      </c>
      <c r="DH137">
        <v>89370</v>
      </c>
      <c r="DI137">
        <v>33106</v>
      </c>
      <c r="DJ137">
        <v>59966</v>
      </c>
      <c r="DK137">
        <v>86183</v>
      </c>
      <c r="DL137">
        <v>303</v>
      </c>
      <c r="DM137">
        <v>89486</v>
      </c>
      <c r="DN137">
        <v>79723</v>
      </c>
      <c r="DO137">
        <v>104123</v>
      </c>
      <c r="DP137">
        <v>48048</v>
      </c>
      <c r="DQ137">
        <v>7698</v>
      </c>
      <c r="DR137">
        <v>78753</v>
      </c>
      <c r="DS137">
        <v>113548</v>
      </c>
      <c r="DT137">
        <v>75849</v>
      </c>
      <c r="DU137">
        <v>63483</v>
      </c>
    </row>
    <row r="138" spans="1:125" x14ac:dyDescent="0.25">
      <c r="A138">
        <v>157</v>
      </c>
      <c r="B138">
        <v>76.075599999999994</v>
      </c>
      <c r="C138">
        <v>46.3</v>
      </c>
      <c r="D138" t="s">
        <v>134</v>
      </c>
      <c r="E138" t="s">
        <v>770</v>
      </c>
      <c r="F138" t="s">
        <v>771</v>
      </c>
      <c r="G138" t="s">
        <v>772</v>
      </c>
      <c r="H138" t="s">
        <v>129</v>
      </c>
      <c r="I138" t="s">
        <v>773</v>
      </c>
      <c r="J138" t="s">
        <v>774</v>
      </c>
      <c r="K138" t="s">
        <v>132</v>
      </c>
      <c r="L138" t="s">
        <v>133</v>
      </c>
      <c r="M138">
        <v>2.73</v>
      </c>
      <c r="N138">
        <v>1.4</v>
      </c>
      <c r="O138" t="s">
        <v>134</v>
      </c>
      <c r="P138" t="s">
        <v>134</v>
      </c>
      <c r="Q138">
        <v>0.99690000000000001</v>
      </c>
      <c r="R138">
        <v>0.73</v>
      </c>
      <c r="S138" t="s">
        <v>135</v>
      </c>
      <c r="T138" t="s">
        <v>775</v>
      </c>
      <c r="U138" t="s">
        <v>776</v>
      </c>
      <c r="V138">
        <v>3</v>
      </c>
      <c r="W138" t="b">
        <v>1</v>
      </c>
      <c r="X138" t="s">
        <v>777</v>
      </c>
      <c r="Y138" t="s">
        <v>771</v>
      </c>
      <c r="Z138">
        <v>1182</v>
      </c>
      <c r="AA138">
        <v>2174</v>
      </c>
      <c r="AB138">
        <v>5072</v>
      </c>
      <c r="AC138">
        <v>4</v>
      </c>
      <c r="AD138">
        <v>1090</v>
      </c>
      <c r="AE138">
        <v>3738</v>
      </c>
      <c r="AF138">
        <v>2777</v>
      </c>
      <c r="AG138">
        <v>3793</v>
      </c>
      <c r="AH138">
        <v>3701</v>
      </c>
      <c r="AI138">
        <v>168</v>
      </c>
      <c r="AJ138">
        <v>3497</v>
      </c>
      <c r="AK138">
        <v>8199</v>
      </c>
      <c r="AL138">
        <v>2124</v>
      </c>
      <c r="AM138">
        <v>1325</v>
      </c>
      <c r="AN138">
        <v>2695</v>
      </c>
      <c r="AO138">
        <v>1588</v>
      </c>
      <c r="AP138">
        <v>5745</v>
      </c>
      <c r="AQ138">
        <v>49</v>
      </c>
      <c r="AR138">
        <v>2699</v>
      </c>
      <c r="AS138">
        <v>1833</v>
      </c>
      <c r="AT138">
        <v>1107</v>
      </c>
      <c r="AU138">
        <v>6521</v>
      </c>
      <c r="AV138">
        <v>3818</v>
      </c>
      <c r="AW138">
        <v>23896</v>
      </c>
      <c r="AX138">
        <v>13</v>
      </c>
      <c r="AY138">
        <v>365</v>
      </c>
      <c r="AZ138">
        <v>5784</v>
      </c>
      <c r="BA138">
        <v>1769</v>
      </c>
      <c r="BB138">
        <v>4244</v>
      </c>
      <c r="BC138">
        <v>341</v>
      </c>
      <c r="BD138">
        <v>27108</v>
      </c>
      <c r="BE138">
        <v>32618</v>
      </c>
      <c r="BF138">
        <v>10</v>
      </c>
      <c r="BG138">
        <v>6688</v>
      </c>
      <c r="BH138">
        <v>6961</v>
      </c>
      <c r="BI138">
        <v>4540</v>
      </c>
      <c r="BJ138">
        <v>5795</v>
      </c>
      <c r="BK138">
        <v>3662</v>
      </c>
      <c r="BL138">
        <v>6072</v>
      </c>
      <c r="BM138">
        <v>1408</v>
      </c>
      <c r="BN138">
        <v>2659</v>
      </c>
      <c r="BO138">
        <v>287</v>
      </c>
      <c r="BP138">
        <v>1774</v>
      </c>
      <c r="BQ138">
        <v>10186</v>
      </c>
      <c r="BR138">
        <v>3384</v>
      </c>
      <c r="BS138">
        <v>2184</v>
      </c>
      <c r="BT138">
        <v>12745</v>
      </c>
      <c r="BU138">
        <v>2631</v>
      </c>
      <c r="BV138">
        <v>4224</v>
      </c>
      <c r="BW138">
        <v>4189</v>
      </c>
      <c r="BX138">
        <v>1599</v>
      </c>
      <c r="BY138">
        <v>7987</v>
      </c>
      <c r="BZ138">
        <v>3101</v>
      </c>
      <c r="CA138">
        <v>5197</v>
      </c>
      <c r="CB138">
        <v>2037</v>
      </c>
      <c r="CC138">
        <v>6568</v>
      </c>
      <c r="CD138">
        <v>5371</v>
      </c>
      <c r="CE138">
        <v>4083</v>
      </c>
      <c r="CF138">
        <v>4114</v>
      </c>
      <c r="CG138">
        <v>2975</v>
      </c>
      <c r="CH138">
        <v>6822</v>
      </c>
      <c r="CI138">
        <v>1811</v>
      </c>
      <c r="CJ138">
        <v>605</v>
      </c>
      <c r="CK138">
        <v>3186</v>
      </c>
      <c r="CL138">
        <v>2210</v>
      </c>
      <c r="CM138">
        <v>83</v>
      </c>
      <c r="CN138">
        <v>4057</v>
      </c>
      <c r="CO138">
        <v>2560</v>
      </c>
      <c r="CP138">
        <v>5211</v>
      </c>
      <c r="CQ138">
        <v>3580</v>
      </c>
      <c r="CR138">
        <v>8506</v>
      </c>
      <c r="CS138">
        <v>6259</v>
      </c>
      <c r="CT138">
        <v>1849</v>
      </c>
      <c r="CU138">
        <v>6</v>
      </c>
      <c r="CV138">
        <v>1539</v>
      </c>
      <c r="CW138">
        <v>1134</v>
      </c>
      <c r="CX138">
        <v>369</v>
      </c>
      <c r="CY138">
        <v>122</v>
      </c>
      <c r="CZ138">
        <v>1278</v>
      </c>
      <c r="DA138">
        <v>821</v>
      </c>
      <c r="DB138">
        <v>4061</v>
      </c>
      <c r="DC138">
        <v>2112</v>
      </c>
      <c r="DD138">
        <v>1390</v>
      </c>
      <c r="DE138">
        <v>1654</v>
      </c>
      <c r="DF138">
        <v>1266</v>
      </c>
      <c r="DG138">
        <v>177</v>
      </c>
      <c r="DH138">
        <v>1208</v>
      </c>
      <c r="DI138">
        <v>1263</v>
      </c>
      <c r="DJ138">
        <v>1013</v>
      </c>
      <c r="DK138">
        <v>1746</v>
      </c>
      <c r="DL138">
        <v>2</v>
      </c>
      <c r="DM138">
        <v>1482</v>
      </c>
      <c r="DN138">
        <v>953</v>
      </c>
      <c r="DO138">
        <v>871</v>
      </c>
      <c r="DP138">
        <v>2054</v>
      </c>
      <c r="DQ138">
        <v>29</v>
      </c>
      <c r="DR138">
        <v>1314</v>
      </c>
      <c r="DS138">
        <v>5385</v>
      </c>
      <c r="DT138">
        <v>1787</v>
      </c>
      <c r="DU138">
        <v>5180</v>
      </c>
    </row>
    <row r="139" spans="1:125" x14ac:dyDescent="0.25">
      <c r="A139">
        <v>1334</v>
      </c>
      <c r="B139">
        <v>130.0498</v>
      </c>
      <c r="C139">
        <v>108.3</v>
      </c>
      <c r="D139" t="s">
        <v>778</v>
      </c>
      <c r="E139" t="s">
        <v>779</v>
      </c>
      <c r="F139" t="s">
        <v>780</v>
      </c>
      <c r="G139" t="s">
        <v>781</v>
      </c>
      <c r="H139" t="s">
        <v>129</v>
      </c>
      <c r="I139" t="s">
        <v>782</v>
      </c>
      <c r="J139" t="s">
        <v>783</v>
      </c>
      <c r="K139" t="s">
        <v>132</v>
      </c>
      <c r="L139" t="s">
        <v>133</v>
      </c>
      <c r="M139">
        <v>2.73</v>
      </c>
      <c r="N139">
        <v>0.6</v>
      </c>
      <c r="O139" t="s">
        <v>134</v>
      </c>
      <c r="P139" t="s">
        <v>134</v>
      </c>
      <c r="Q139">
        <v>0.97270000000000001</v>
      </c>
      <c r="R139">
        <v>0.73</v>
      </c>
      <c r="S139" t="s">
        <v>135</v>
      </c>
      <c r="T139" t="s">
        <v>784</v>
      </c>
      <c r="U139" t="s">
        <v>785</v>
      </c>
      <c r="V139">
        <v>3</v>
      </c>
      <c r="W139" t="b">
        <v>1</v>
      </c>
      <c r="X139" t="s">
        <v>786</v>
      </c>
      <c r="Y139" t="s">
        <v>787</v>
      </c>
      <c r="Z139">
        <v>190</v>
      </c>
      <c r="AA139">
        <v>93</v>
      </c>
      <c r="AB139">
        <v>207</v>
      </c>
      <c r="AC139">
        <v>852</v>
      </c>
      <c r="AD139">
        <v>84</v>
      </c>
      <c r="AE139">
        <v>223</v>
      </c>
      <c r="AF139">
        <v>130</v>
      </c>
      <c r="AG139">
        <v>193</v>
      </c>
      <c r="AH139">
        <v>133</v>
      </c>
      <c r="AI139">
        <v>98</v>
      </c>
      <c r="AJ139">
        <v>298</v>
      </c>
      <c r="AK139">
        <v>296</v>
      </c>
      <c r="AL139">
        <v>224</v>
      </c>
      <c r="AM139">
        <v>162</v>
      </c>
      <c r="AN139">
        <v>208</v>
      </c>
      <c r="AO139">
        <v>268</v>
      </c>
      <c r="AP139">
        <v>216</v>
      </c>
      <c r="AQ139">
        <v>63303</v>
      </c>
      <c r="AR139">
        <v>210</v>
      </c>
      <c r="AS139">
        <v>117</v>
      </c>
      <c r="AT139">
        <v>165</v>
      </c>
      <c r="AU139">
        <v>224</v>
      </c>
      <c r="AV139">
        <v>217</v>
      </c>
      <c r="AW139">
        <v>140</v>
      </c>
      <c r="AX139">
        <v>3052</v>
      </c>
      <c r="AY139">
        <v>3305</v>
      </c>
      <c r="AZ139">
        <v>140</v>
      </c>
      <c r="BA139">
        <v>165</v>
      </c>
      <c r="BB139">
        <v>216</v>
      </c>
      <c r="BC139">
        <v>34219</v>
      </c>
      <c r="BD139">
        <v>273</v>
      </c>
      <c r="BE139">
        <v>82</v>
      </c>
      <c r="BF139">
        <v>615</v>
      </c>
      <c r="BG139">
        <v>272</v>
      </c>
      <c r="BH139">
        <v>186</v>
      </c>
      <c r="BI139">
        <v>407</v>
      </c>
      <c r="BJ139">
        <v>200</v>
      </c>
      <c r="BK139">
        <v>68</v>
      </c>
      <c r="BL139">
        <v>188</v>
      </c>
      <c r="BM139">
        <v>139</v>
      </c>
      <c r="BN139">
        <v>44</v>
      </c>
      <c r="BO139">
        <v>578</v>
      </c>
      <c r="BP139">
        <v>113</v>
      </c>
      <c r="BQ139">
        <v>250</v>
      </c>
      <c r="BR139">
        <v>108</v>
      </c>
      <c r="BS139">
        <v>209</v>
      </c>
      <c r="BT139">
        <v>201</v>
      </c>
      <c r="BU139">
        <v>87</v>
      </c>
      <c r="BV139">
        <v>165</v>
      </c>
      <c r="BW139">
        <v>325</v>
      </c>
      <c r="BX139">
        <v>209</v>
      </c>
      <c r="BY139">
        <v>205</v>
      </c>
      <c r="BZ139">
        <v>180</v>
      </c>
      <c r="CA139">
        <v>179</v>
      </c>
      <c r="CB139">
        <v>372</v>
      </c>
      <c r="CC139">
        <v>286</v>
      </c>
      <c r="CD139">
        <v>280</v>
      </c>
      <c r="CE139">
        <v>166</v>
      </c>
      <c r="CF139">
        <v>481</v>
      </c>
      <c r="CG139">
        <v>204</v>
      </c>
      <c r="CH139">
        <v>188</v>
      </c>
      <c r="CI139">
        <v>147</v>
      </c>
      <c r="CJ139">
        <v>271</v>
      </c>
      <c r="CK139">
        <v>171</v>
      </c>
      <c r="CL139">
        <v>138</v>
      </c>
      <c r="CM139">
        <v>56920</v>
      </c>
      <c r="CN139">
        <v>221</v>
      </c>
      <c r="CO139">
        <v>132</v>
      </c>
      <c r="CP139">
        <v>318</v>
      </c>
      <c r="CQ139">
        <v>277</v>
      </c>
      <c r="CR139">
        <v>152</v>
      </c>
      <c r="CS139">
        <v>311</v>
      </c>
      <c r="CT139">
        <v>204</v>
      </c>
      <c r="CU139">
        <v>1108</v>
      </c>
      <c r="CV139">
        <v>202</v>
      </c>
      <c r="CW139">
        <v>112</v>
      </c>
      <c r="CX139">
        <v>210</v>
      </c>
      <c r="CY139">
        <v>2338</v>
      </c>
      <c r="CZ139">
        <v>58</v>
      </c>
      <c r="DA139">
        <v>58</v>
      </c>
      <c r="DB139">
        <v>51</v>
      </c>
      <c r="DC139">
        <v>154</v>
      </c>
      <c r="DD139">
        <v>88</v>
      </c>
      <c r="DE139">
        <v>170</v>
      </c>
      <c r="DF139">
        <v>84</v>
      </c>
      <c r="DG139">
        <v>281</v>
      </c>
      <c r="DH139">
        <v>172</v>
      </c>
      <c r="DI139">
        <v>87</v>
      </c>
      <c r="DJ139">
        <v>158</v>
      </c>
      <c r="DK139">
        <v>137</v>
      </c>
      <c r="DL139">
        <v>427</v>
      </c>
      <c r="DM139">
        <v>77</v>
      </c>
      <c r="DN139">
        <v>173</v>
      </c>
      <c r="DO139">
        <v>121</v>
      </c>
      <c r="DP139">
        <v>347</v>
      </c>
      <c r="DQ139">
        <v>45682</v>
      </c>
      <c r="DR139">
        <v>277</v>
      </c>
      <c r="DS139">
        <v>160</v>
      </c>
      <c r="DT139">
        <v>196</v>
      </c>
      <c r="DU139">
        <v>214</v>
      </c>
    </row>
    <row r="140" spans="1:125" hidden="1" x14ac:dyDescent="0.25">
      <c r="A140">
        <v>2838</v>
      </c>
      <c r="B140">
        <v>175.11879999999999</v>
      </c>
      <c r="C140">
        <v>50.3</v>
      </c>
      <c r="D140" t="s">
        <v>295</v>
      </c>
      <c r="E140" t="s">
        <v>296</v>
      </c>
      <c r="F140" t="s">
        <v>297</v>
      </c>
      <c r="G140" t="s">
        <v>298</v>
      </c>
      <c r="H140" t="s">
        <v>129</v>
      </c>
      <c r="I140" t="s">
        <v>299</v>
      </c>
      <c r="J140" t="s">
        <v>300</v>
      </c>
      <c r="K140" t="s">
        <v>132</v>
      </c>
      <c r="L140" t="s">
        <v>133</v>
      </c>
      <c r="M140">
        <v>2.73</v>
      </c>
      <c r="N140">
        <v>0.8</v>
      </c>
      <c r="O140" t="s">
        <v>134</v>
      </c>
      <c r="P140" t="s">
        <v>134</v>
      </c>
      <c r="Q140">
        <v>0.99139999999999995</v>
      </c>
      <c r="R140">
        <v>0.73</v>
      </c>
      <c r="S140" t="s">
        <v>135</v>
      </c>
      <c r="T140" t="s">
        <v>788</v>
      </c>
      <c r="U140" t="s">
        <v>789</v>
      </c>
      <c r="V140">
        <v>6</v>
      </c>
      <c r="W140" t="b">
        <v>1</v>
      </c>
      <c r="X140" t="s">
        <v>303</v>
      </c>
      <c r="Y140" t="s">
        <v>304</v>
      </c>
      <c r="Z140">
        <v>622</v>
      </c>
      <c r="AA140">
        <v>128</v>
      </c>
      <c r="AB140">
        <v>1106</v>
      </c>
      <c r="AC140">
        <v>272</v>
      </c>
      <c r="AD140">
        <v>1396</v>
      </c>
      <c r="AE140">
        <v>925</v>
      </c>
      <c r="AF140">
        <v>884</v>
      </c>
      <c r="AG140">
        <v>982</v>
      </c>
      <c r="AH140">
        <v>277</v>
      </c>
      <c r="AI140">
        <v>503</v>
      </c>
      <c r="AJ140">
        <v>438</v>
      </c>
      <c r="AK140">
        <v>3283</v>
      </c>
      <c r="AL140">
        <v>264</v>
      </c>
      <c r="AM140">
        <v>469</v>
      </c>
      <c r="AN140">
        <v>519</v>
      </c>
      <c r="AO140">
        <v>164</v>
      </c>
      <c r="AP140">
        <v>1831</v>
      </c>
      <c r="AQ140">
        <v>41276</v>
      </c>
      <c r="AR140">
        <v>213</v>
      </c>
      <c r="AS140">
        <v>415</v>
      </c>
      <c r="AT140">
        <v>128</v>
      </c>
      <c r="AU140">
        <v>956</v>
      </c>
      <c r="AV140">
        <v>70</v>
      </c>
      <c r="AW140">
        <v>727</v>
      </c>
      <c r="AX140">
        <v>114</v>
      </c>
      <c r="AY140">
        <v>29868</v>
      </c>
      <c r="AZ140">
        <v>586</v>
      </c>
      <c r="BA140">
        <v>303</v>
      </c>
      <c r="BB140">
        <v>413</v>
      </c>
      <c r="BC140">
        <v>20190</v>
      </c>
      <c r="BD140">
        <v>1423</v>
      </c>
      <c r="BE140">
        <v>529</v>
      </c>
      <c r="BF140">
        <v>579</v>
      </c>
      <c r="BG140">
        <v>2107</v>
      </c>
      <c r="BH140">
        <v>532</v>
      </c>
      <c r="BI140">
        <v>832</v>
      </c>
      <c r="BJ140">
        <v>1284</v>
      </c>
      <c r="BK140">
        <v>489</v>
      </c>
      <c r="BL140">
        <v>590</v>
      </c>
      <c r="BM140">
        <v>583</v>
      </c>
      <c r="BN140">
        <v>1606</v>
      </c>
      <c r="BO140">
        <v>43472</v>
      </c>
      <c r="BP140">
        <v>650</v>
      </c>
      <c r="BQ140">
        <v>262</v>
      </c>
      <c r="BR140">
        <v>695</v>
      </c>
      <c r="BS140">
        <v>286</v>
      </c>
      <c r="BT140">
        <v>495</v>
      </c>
      <c r="BU140">
        <v>552</v>
      </c>
      <c r="BV140">
        <v>849</v>
      </c>
      <c r="BW140">
        <v>251</v>
      </c>
      <c r="BX140">
        <v>180</v>
      </c>
      <c r="BY140">
        <v>1621</v>
      </c>
      <c r="BZ140">
        <v>680</v>
      </c>
      <c r="CA140">
        <v>599</v>
      </c>
      <c r="CB140">
        <v>897</v>
      </c>
      <c r="CC140">
        <v>1361</v>
      </c>
      <c r="CD140">
        <v>2113</v>
      </c>
      <c r="CE140">
        <v>883</v>
      </c>
      <c r="CF140">
        <v>125</v>
      </c>
      <c r="CG140">
        <v>1114</v>
      </c>
      <c r="CH140">
        <v>105</v>
      </c>
      <c r="CI140">
        <v>105</v>
      </c>
      <c r="CJ140">
        <v>407</v>
      </c>
      <c r="CK140">
        <v>1517</v>
      </c>
      <c r="CL140">
        <v>8</v>
      </c>
      <c r="CM140">
        <v>15966</v>
      </c>
      <c r="CN140">
        <v>1269</v>
      </c>
      <c r="CO140">
        <v>770</v>
      </c>
      <c r="CP140">
        <v>367</v>
      </c>
      <c r="CQ140">
        <v>214</v>
      </c>
      <c r="CR140">
        <v>417</v>
      </c>
      <c r="CS140">
        <v>618</v>
      </c>
      <c r="CT140">
        <v>223</v>
      </c>
      <c r="CU140">
        <v>361</v>
      </c>
      <c r="CV140">
        <v>1059</v>
      </c>
      <c r="CW140">
        <v>359</v>
      </c>
      <c r="CX140">
        <v>473</v>
      </c>
      <c r="CY140">
        <v>29388</v>
      </c>
      <c r="CZ140">
        <v>832</v>
      </c>
      <c r="DA140">
        <v>585</v>
      </c>
      <c r="DB140">
        <v>1127</v>
      </c>
      <c r="DC140">
        <v>492</v>
      </c>
      <c r="DD140">
        <v>812</v>
      </c>
      <c r="DE140">
        <v>1466</v>
      </c>
      <c r="DF140">
        <v>562</v>
      </c>
      <c r="DG140">
        <v>2218</v>
      </c>
      <c r="DH140">
        <v>1478</v>
      </c>
      <c r="DI140">
        <v>485</v>
      </c>
      <c r="DJ140">
        <v>1569</v>
      </c>
      <c r="DK140">
        <v>800</v>
      </c>
      <c r="DL140">
        <v>500</v>
      </c>
      <c r="DM140">
        <v>731</v>
      </c>
      <c r="DN140">
        <v>346</v>
      </c>
      <c r="DO140">
        <v>1500</v>
      </c>
      <c r="DP140">
        <v>726</v>
      </c>
      <c r="DQ140">
        <v>12798</v>
      </c>
      <c r="DR140">
        <v>286</v>
      </c>
      <c r="DS140">
        <v>835</v>
      </c>
      <c r="DT140">
        <v>411</v>
      </c>
      <c r="DU140">
        <v>1585</v>
      </c>
    </row>
    <row r="141" spans="1:125" hidden="1" x14ac:dyDescent="0.25">
      <c r="A141">
        <v>2870</v>
      </c>
      <c r="B141">
        <v>176.07040000000001</v>
      </c>
      <c r="C141">
        <v>605.9</v>
      </c>
      <c r="D141" t="s">
        <v>305</v>
      </c>
      <c r="E141" t="s">
        <v>306</v>
      </c>
      <c r="F141" t="s">
        <v>307</v>
      </c>
      <c r="G141" t="s">
        <v>308</v>
      </c>
      <c r="H141" t="s">
        <v>129</v>
      </c>
      <c r="I141" t="s">
        <v>309</v>
      </c>
      <c r="J141" t="s">
        <v>310</v>
      </c>
      <c r="K141" t="s">
        <v>132</v>
      </c>
      <c r="L141" t="s">
        <v>133</v>
      </c>
      <c r="M141">
        <v>2.73</v>
      </c>
      <c r="N141">
        <v>1.1000000000000001</v>
      </c>
      <c r="O141" t="s">
        <v>134</v>
      </c>
      <c r="P141" t="s">
        <v>134</v>
      </c>
      <c r="Q141">
        <v>0.995</v>
      </c>
      <c r="R141">
        <v>0.73</v>
      </c>
      <c r="S141" t="s">
        <v>135</v>
      </c>
      <c r="T141" t="s">
        <v>790</v>
      </c>
      <c r="U141" t="s">
        <v>791</v>
      </c>
      <c r="V141">
        <v>2</v>
      </c>
      <c r="W141" t="b">
        <v>1</v>
      </c>
      <c r="X141" t="s">
        <v>305</v>
      </c>
      <c r="Y141" t="s">
        <v>313</v>
      </c>
      <c r="Z141">
        <v>1036</v>
      </c>
      <c r="AA141">
        <v>588</v>
      </c>
      <c r="AB141">
        <v>961</v>
      </c>
      <c r="AC141">
        <v>69</v>
      </c>
      <c r="AD141">
        <v>532</v>
      </c>
      <c r="AE141">
        <v>329</v>
      </c>
      <c r="AF141">
        <v>274</v>
      </c>
      <c r="AG141">
        <v>442</v>
      </c>
      <c r="AH141">
        <v>660</v>
      </c>
      <c r="AI141">
        <v>541</v>
      </c>
      <c r="AJ141">
        <v>735</v>
      </c>
      <c r="AK141">
        <v>709</v>
      </c>
      <c r="AL141">
        <v>258</v>
      </c>
      <c r="AM141">
        <v>165</v>
      </c>
      <c r="AN141">
        <v>1425</v>
      </c>
      <c r="AO141">
        <v>857</v>
      </c>
      <c r="AP141">
        <v>726</v>
      </c>
      <c r="AQ141">
        <v>117</v>
      </c>
      <c r="AR141">
        <v>485</v>
      </c>
      <c r="AS141">
        <v>318</v>
      </c>
      <c r="AT141">
        <v>406</v>
      </c>
      <c r="AU141">
        <v>763</v>
      </c>
      <c r="AV141">
        <v>913</v>
      </c>
      <c r="AW141">
        <v>1129</v>
      </c>
      <c r="AX141">
        <v>57</v>
      </c>
      <c r="AY141">
        <v>18480</v>
      </c>
      <c r="AZ141">
        <v>1278</v>
      </c>
      <c r="BA141">
        <v>295</v>
      </c>
      <c r="BB141">
        <v>600</v>
      </c>
      <c r="BC141">
        <v>528</v>
      </c>
      <c r="BD141">
        <v>2825</v>
      </c>
      <c r="BE141">
        <v>640</v>
      </c>
      <c r="BF141">
        <v>292</v>
      </c>
      <c r="BG141">
        <v>924</v>
      </c>
      <c r="BH141">
        <v>891</v>
      </c>
      <c r="BI141">
        <v>388</v>
      </c>
      <c r="BJ141">
        <v>848</v>
      </c>
      <c r="BK141">
        <v>1274</v>
      </c>
      <c r="BL141">
        <v>550</v>
      </c>
      <c r="BM141">
        <v>1214</v>
      </c>
      <c r="BN141">
        <v>619</v>
      </c>
      <c r="BO141">
        <v>14453</v>
      </c>
      <c r="BP141">
        <v>666</v>
      </c>
      <c r="BQ141">
        <v>561</v>
      </c>
      <c r="BR141">
        <v>579</v>
      </c>
      <c r="BS141">
        <v>417</v>
      </c>
      <c r="BT141">
        <v>662</v>
      </c>
      <c r="BU141">
        <v>346</v>
      </c>
      <c r="BV141">
        <v>473</v>
      </c>
      <c r="BW141">
        <v>459</v>
      </c>
      <c r="BX141">
        <v>537</v>
      </c>
      <c r="BY141">
        <v>440</v>
      </c>
      <c r="BZ141">
        <v>261</v>
      </c>
      <c r="CA141">
        <v>260</v>
      </c>
      <c r="CB141">
        <v>654</v>
      </c>
      <c r="CC141">
        <v>967</v>
      </c>
      <c r="CD141">
        <v>1910</v>
      </c>
      <c r="CE141">
        <v>318</v>
      </c>
      <c r="CF141">
        <v>398</v>
      </c>
      <c r="CG141">
        <v>256</v>
      </c>
      <c r="CH141">
        <v>601</v>
      </c>
      <c r="CI141">
        <v>639</v>
      </c>
      <c r="CJ141">
        <v>292</v>
      </c>
      <c r="CK141">
        <v>545</v>
      </c>
      <c r="CL141">
        <v>418</v>
      </c>
      <c r="CM141">
        <v>24525</v>
      </c>
      <c r="CN141">
        <v>370</v>
      </c>
      <c r="CO141">
        <v>463</v>
      </c>
      <c r="CP141">
        <v>437</v>
      </c>
      <c r="CQ141">
        <v>539</v>
      </c>
      <c r="CR141">
        <v>1133</v>
      </c>
      <c r="CS141">
        <v>737</v>
      </c>
      <c r="CT141">
        <v>370</v>
      </c>
      <c r="CU141">
        <v>40</v>
      </c>
      <c r="CV141">
        <v>459</v>
      </c>
      <c r="CW141">
        <v>197</v>
      </c>
      <c r="CX141">
        <v>261</v>
      </c>
      <c r="CY141">
        <v>4952</v>
      </c>
      <c r="CZ141">
        <v>382</v>
      </c>
      <c r="DA141">
        <v>538</v>
      </c>
      <c r="DB141">
        <v>269</v>
      </c>
      <c r="DC141">
        <v>330</v>
      </c>
      <c r="DD141">
        <v>553</v>
      </c>
      <c r="DE141">
        <v>7334</v>
      </c>
      <c r="DF141">
        <v>1238</v>
      </c>
      <c r="DG141">
        <v>7806</v>
      </c>
      <c r="DH141">
        <v>561</v>
      </c>
      <c r="DI141">
        <v>222</v>
      </c>
      <c r="DJ141">
        <v>249</v>
      </c>
      <c r="DK141">
        <v>417</v>
      </c>
      <c r="DL141">
        <v>307</v>
      </c>
      <c r="DM141">
        <v>205</v>
      </c>
      <c r="DN141">
        <v>628</v>
      </c>
      <c r="DO141">
        <v>888</v>
      </c>
      <c r="DP141">
        <v>556</v>
      </c>
      <c r="DQ141">
        <v>343</v>
      </c>
      <c r="DR141">
        <v>459</v>
      </c>
      <c r="DS141">
        <v>887</v>
      </c>
      <c r="DT141">
        <v>250</v>
      </c>
      <c r="DU141">
        <v>385</v>
      </c>
    </row>
    <row r="142" spans="1:125" hidden="1" x14ac:dyDescent="0.25">
      <c r="A142" t="s">
        <v>792</v>
      </c>
      <c r="B142">
        <v>181.0719</v>
      </c>
      <c r="C142">
        <v>308.8</v>
      </c>
      <c r="D142" t="s">
        <v>151</v>
      </c>
      <c r="E142" t="s">
        <v>152</v>
      </c>
      <c r="F142" t="s">
        <v>153</v>
      </c>
      <c r="G142" t="s">
        <v>154</v>
      </c>
      <c r="H142" t="s">
        <v>129</v>
      </c>
      <c r="I142" t="s">
        <v>155</v>
      </c>
      <c r="J142" t="s">
        <v>156</v>
      </c>
      <c r="K142" t="s">
        <v>132</v>
      </c>
      <c r="L142" t="s">
        <v>133</v>
      </c>
      <c r="M142">
        <v>2.73</v>
      </c>
      <c r="N142">
        <v>0.9</v>
      </c>
      <c r="O142" t="s">
        <v>134</v>
      </c>
      <c r="P142" t="s">
        <v>134</v>
      </c>
      <c r="Q142">
        <v>0.99650000000000005</v>
      </c>
      <c r="R142">
        <v>0.73</v>
      </c>
      <c r="S142" t="s">
        <v>135</v>
      </c>
      <c r="T142" t="s">
        <v>793</v>
      </c>
      <c r="U142" t="s">
        <v>794</v>
      </c>
      <c r="V142">
        <v>2</v>
      </c>
      <c r="W142" t="b">
        <v>1</v>
      </c>
      <c r="X142" t="s">
        <v>151</v>
      </c>
      <c r="Y142" t="s">
        <v>153</v>
      </c>
      <c r="Z142">
        <v>14</v>
      </c>
      <c r="AA142">
        <v>86</v>
      </c>
      <c r="AB142">
        <v>71</v>
      </c>
      <c r="AC142">
        <v>197</v>
      </c>
      <c r="AD142">
        <v>121</v>
      </c>
      <c r="AE142">
        <v>82</v>
      </c>
      <c r="AF142">
        <v>1444</v>
      </c>
      <c r="AG142">
        <v>128</v>
      </c>
      <c r="AH142">
        <v>0</v>
      </c>
      <c r="AI142">
        <v>145</v>
      </c>
      <c r="AJ142">
        <v>6</v>
      </c>
      <c r="AK142">
        <v>96</v>
      </c>
      <c r="AL142">
        <v>131</v>
      </c>
      <c r="AM142">
        <v>80</v>
      </c>
      <c r="AN142">
        <v>98</v>
      </c>
      <c r="AO142">
        <v>181</v>
      </c>
      <c r="AP142">
        <v>111</v>
      </c>
      <c r="AQ142">
        <v>253</v>
      </c>
      <c r="AR142">
        <v>71</v>
      </c>
      <c r="AS142">
        <v>105</v>
      </c>
      <c r="AT142">
        <v>24</v>
      </c>
      <c r="AU142">
        <v>116</v>
      </c>
      <c r="AV142">
        <v>102</v>
      </c>
      <c r="AW142">
        <v>124</v>
      </c>
      <c r="AX142">
        <v>48</v>
      </c>
      <c r="AY142">
        <v>1967</v>
      </c>
      <c r="AZ142">
        <v>144</v>
      </c>
      <c r="BA142">
        <v>71</v>
      </c>
      <c r="BB142">
        <v>205</v>
      </c>
      <c r="BC142">
        <v>40286</v>
      </c>
      <c r="BD142">
        <v>103</v>
      </c>
      <c r="BE142">
        <v>46</v>
      </c>
      <c r="BF142">
        <v>155</v>
      </c>
      <c r="BG142">
        <v>86</v>
      </c>
      <c r="BH142">
        <v>321</v>
      </c>
      <c r="BI142">
        <v>56</v>
      </c>
      <c r="BJ142">
        <v>14</v>
      </c>
      <c r="BK142">
        <v>51</v>
      </c>
      <c r="BL142">
        <v>24</v>
      </c>
      <c r="BM142">
        <v>229</v>
      </c>
      <c r="BN142">
        <v>56</v>
      </c>
      <c r="BO142">
        <v>39</v>
      </c>
      <c r="BP142">
        <v>40</v>
      </c>
      <c r="BQ142">
        <v>95</v>
      </c>
      <c r="BR142">
        <v>57</v>
      </c>
      <c r="BS142">
        <v>89</v>
      </c>
      <c r="BT142">
        <v>4</v>
      </c>
      <c r="BU142">
        <v>44</v>
      </c>
      <c r="BV142">
        <v>96</v>
      </c>
      <c r="BW142">
        <v>78</v>
      </c>
      <c r="BX142">
        <v>28</v>
      </c>
      <c r="BY142">
        <v>49</v>
      </c>
      <c r="BZ142">
        <v>112</v>
      </c>
      <c r="CA142">
        <v>41</v>
      </c>
      <c r="CB142">
        <v>109</v>
      </c>
      <c r="CC142">
        <v>28</v>
      </c>
      <c r="CD142">
        <v>322</v>
      </c>
      <c r="CE142">
        <v>116</v>
      </c>
      <c r="CF142">
        <v>28</v>
      </c>
      <c r="CG142">
        <v>270</v>
      </c>
      <c r="CH142">
        <v>29</v>
      </c>
      <c r="CI142">
        <v>71</v>
      </c>
      <c r="CJ142">
        <v>33</v>
      </c>
      <c r="CK142">
        <v>93</v>
      </c>
      <c r="CL142">
        <v>91</v>
      </c>
      <c r="CM142">
        <v>1318</v>
      </c>
      <c r="CN142">
        <v>74</v>
      </c>
      <c r="CO142">
        <v>9</v>
      </c>
      <c r="CP142">
        <v>165</v>
      </c>
      <c r="CQ142">
        <v>7</v>
      </c>
      <c r="CR142">
        <v>15</v>
      </c>
      <c r="CS142">
        <v>10</v>
      </c>
      <c r="CT142">
        <v>76</v>
      </c>
      <c r="CU142">
        <v>25</v>
      </c>
      <c r="CV142">
        <v>177</v>
      </c>
      <c r="CW142">
        <v>90</v>
      </c>
      <c r="CX142">
        <v>28</v>
      </c>
      <c r="CY142">
        <v>236</v>
      </c>
      <c r="CZ142">
        <v>100</v>
      </c>
      <c r="DA142">
        <v>112</v>
      </c>
      <c r="DB142">
        <v>52</v>
      </c>
      <c r="DC142">
        <v>29</v>
      </c>
      <c r="DD142">
        <v>70</v>
      </c>
      <c r="DE142">
        <v>34</v>
      </c>
      <c r="DF142">
        <v>81</v>
      </c>
      <c r="DG142">
        <v>368</v>
      </c>
      <c r="DH142">
        <v>5</v>
      </c>
      <c r="DI142">
        <v>131</v>
      </c>
      <c r="DJ142">
        <v>6</v>
      </c>
      <c r="DK142">
        <v>53</v>
      </c>
      <c r="DL142">
        <v>61</v>
      </c>
      <c r="DM142">
        <v>12</v>
      </c>
      <c r="DN142">
        <v>34</v>
      </c>
      <c r="DO142">
        <v>49</v>
      </c>
      <c r="DP142">
        <v>25</v>
      </c>
      <c r="DQ142">
        <v>1595</v>
      </c>
      <c r="DR142">
        <v>318</v>
      </c>
      <c r="DS142">
        <v>30</v>
      </c>
      <c r="DT142">
        <v>123</v>
      </c>
      <c r="DU142">
        <v>78</v>
      </c>
    </row>
    <row r="143" spans="1:125" x14ac:dyDescent="0.25">
      <c r="A143" t="s">
        <v>795</v>
      </c>
      <c r="B143">
        <v>181.072</v>
      </c>
      <c r="C143">
        <v>300.8</v>
      </c>
      <c r="D143" t="s">
        <v>796</v>
      </c>
      <c r="E143" t="s">
        <v>797</v>
      </c>
      <c r="F143" t="s">
        <v>798</v>
      </c>
      <c r="G143" t="s">
        <v>154</v>
      </c>
      <c r="H143" t="s">
        <v>129</v>
      </c>
      <c r="I143" t="s">
        <v>799</v>
      </c>
      <c r="J143" t="s">
        <v>800</v>
      </c>
      <c r="K143" t="s">
        <v>132</v>
      </c>
      <c r="L143" t="s">
        <v>133</v>
      </c>
      <c r="M143">
        <v>2.73</v>
      </c>
      <c r="N143">
        <v>0.1</v>
      </c>
      <c r="O143" t="s">
        <v>134</v>
      </c>
      <c r="P143" t="s">
        <v>134</v>
      </c>
      <c r="Q143">
        <v>0.95850000000000002</v>
      </c>
      <c r="R143">
        <v>0.73</v>
      </c>
      <c r="S143" t="s">
        <v>135</v>
      </c>
      <c r="T143" t="s">
        <v>157</v>
      </c>
      <c r="U143" t="s">
        <v>158</v>
      </c>
      <c r="V143">
        <v>3</v>
      </c>
      <c r="W143" t="b">
        <v>1</v>
      </c>
      <c r="X143" t="s">
        <v>796</v>
      </c>
      <c r="Y143" t="s">
        <v>798</v>
      </c>
      <c r="Z143">
        <v>93315</v>
      </c>
      <c r="AA143">
        <v>18321</v>
      </c>
      <c r="AB143">
        <v>49</v>
      </c>
      <c r="AC143">
        <v>106</v>
      </c>
      <c r="AD143">
        <v>102</v>
      </c>
      <c r="AE143">
        <v>308</v>
      </c>
      <c r="AF143">
        <v>256671</v>
      </c>
      <c r="AG143">
        <v>17520</v>
      </c>
      <c r="AH143">
        <v>1098</v>
      </c>
      <c r="AI143">
        <v>973</v>
      </c>
      <c r="AJ143">
        <v>807</v>
      </c>
      <c r="AK143">
        <v>176</v>
      </c>
      <c r="AL143">
        <v>461</v>
      </c>
      <c r="AM143">
        <v>134</v>
      </c>
      <c r="AN143">
        <v>48</v>
      </c>
      <c r="AO143">
        <v>166</v>
      </c>
      <c r="AP143">
        <v>34</v>
      </c>
      <c r="AQ143">
        <v>101</v>
      </c>
      <c r="AR143">
        <v>1302</v>
      </c>
      <c r="AS143">
        <v>98</v>
      </c>
      <c r="AT143">
        <v>863</v>
      </c>
      <c r="AU143">
        <v>368</v>
      </c>
      <c r="AV143">
        <v>14252</v>
      </c>
      <c r="AW143">
        <v>39745</v>
      </c>
      <c r="AX143">
        <v>223</v>
      </c>
      <c r="AY143">
        <v>90</v>
      </c>
      <c r="AZ143">
        <v>108</v>
      </c>
      <c r="BA143">
        <v>137</v>
      </c>
      <c r="BB143">
        <v>64076</v>
      </c>
      <c r="BC143">
        <v>64</v>
      </c>
      <c r="BD143">
        <v>1267</v>
      </c>
      <c r="BE143">
        <v>814</v>
      </c>
      <c r="BF143">
        <v>72</v>
      </c>
      <c r="BG143">
        <v>5840</v>
      </c>
      <c r="BH143">
        <v>524</v>
      </c>
      <c r="BI143">
        <v>273</v>
      </c>
      <c r="BJ143">
        <v>336</v>
      </c>
      <c r="BK143">
        <v>473</v>
      </c>
      <c r="BL143">
        <v>756</v>
      </c>
      <c r="BM143">
        <v>314</v>
      </c>
      <c r="BN143">
        <v>3412</v>
      </c>
      <c r="BO143">
        <v>241</v>
      </c>
      <c r="BP143">
        <v>409</v>
      </c>
      <c r="BQ143">
        <v>141</v>
      </c>
      <c r="BR143">
        <v>188</v>
      </c>
      <c r="BS143">
        <v>406</v>
      </c>
      <c r="BT143">
        <v>5486</v>
      </c>
      <c r="BU143">
        <v>498</v>
      </c>
      <c r="BV143">
        <v>112</v>
      </c>
      <c r="BW143">
        <v>509</v>
      </c>
      <c r="BX143">
        <v>2307</v>
      </c>
      <c r="BY143">
        <v>1102</v>
      </c>
      <c r="BZ143">
        <v>14366</v>
      </c>
      <c r="CA143">
        <v>10150</v>
      </c>
      <c r="CB143">
        <v>450</v>
      </c>
      <c r="CC143">
        <v>2018</v>
      </c>
      <c r="CD143">
        <v>119064</v>
      </c>
      <c r="CE143">
        <v>50087</v>
      </c>
      <c r="CF143">
        <v>45</v>
      </c>
      <c r="CG143">
        <v>35713</v>
      </c>
      <c r="CH143">
        <v>1056</v>
      </c>
      <c r="CI143">
        <v>6407</v>
      </c>
      <c r="CJ143">
        <v>161</v>
      </c>
      <c r="CK143">
        <v>102</v>
      </c>
      <c r="CL143">
        <v>335</v>
      </c>
      <c r="CM143">
        <v>56</v>
      </c>
      <c r="CN143">
        <v>371</v>
      </c>
      <c r="CO143">
        <v>149</v>
      </c>
      <c r="CP143">
        <v>459</v>
      </c>
      <c r="CQ143">
        <v>711</v>
      </c>
      <c r="CR143">
        <v>233</v>
      </c>
      <c r="CS143">
        <v>814</v>
      </c>
      <c r="CT143">
        <v>294</v>
      </c>
      <c r="CU143">
        <v>138</v>
      </c>
      <c r="CV143">
        <v>54842</v>
      </c>
      <c r="CW143">
        <v>3588</v>
      </c>
      <c r="CX143">
        <v>198</v>
      </c>
      <c r="CY143">
        <v>62</v>
      </c>
      <c r="CZ143">
        <v>132</v>
      </c>
      <c r="DA143">
        <v>86</v>
      </c>
      <c r="DB143">
        <v>1896</v>
      </c>
      <c r="DC143">
        <v>1204</v>
      </c>
      <c r="DD143">
        <v>94</v>
      </c>
      <c r="DE143">
        <v>1267</v>
      </c>
      <c r="DF143">
        <v>226</v>
      </c>
      <c r="DG143">
        <v>1424</v>
      </c>
      <c r="DH143">
        <v>451</v>
      </c>
      <c r="DI143">
        <v>229</v>
      </c>
      <c r="DJ143">
        <v>177</v>
      </c>
      <c r="DK143">
        <v>174</v>
      </c>
      <c r="DL143">
        <v>91</v>
      </c>
      <c r="DM143">
        <v>215</v>
      </c>
      <c r="DN143">
        <v>23014</v>
      </c>
      <c r="DO143">
        <v>1135</v>
      </c>
      <c r="DP143">
        <v>9136</v>
      </c>
      <c r="DQ143">
        <v>101</v>
      </c>
      <c r="DR143">
        <v>43815</v>
      </c>
      <c r="DS143">
        <v>1613</v>
      </c>
      <c r="DT143">
        <v>34625</v>
      </c>
      <c r="DU143">
        <v>3897</v>
      </c>
    </row>
    <row r="144" spans="1:125" hidden="1" x14ac:dyDescent="0.25">
      <c r="A144" t="s">
        <v>801</v>
      </c>
      <c r="B144">
        <v>182.08099999999999</v>
      </c>
      <c r="C144">
        <v>71.8</v>
      </c>
      <c r="D144" t="s">
        <v>318</v>
      </c>
      <c r="E144" t="s">
        <v>319</v>
      </c>
      <c r="F144" t="s">
        <v>320</v>
      </c>
      <c r="G144" t="s">
        <v>321</v>
      </c>
      <c r="H144" t="s">
        <v>129</v>
      </c>
      <c r="I144" t="s">
        <v>322</v>
      </c>
      <c r="J144" t="s">
        <v>323</v>
      </c>
      <c r="K144" t="s">
        <v>132</v>
      </c>
      <c r="L144" t="s">
        <v>133</v>
      </c>
      <c r="M144">
        <v>2.73</v>
      </c>
      <c r="N144">
        <v>1</v>
      </c>
      <c r="O144" t="s">
        <v>134</v>
      </c>
      <c r="P144" t="s">
        <v>134</v>
      </c>
      <c r="Q144">
        <v>0.98370000000000002</v>
      </c>
      <c r="R144">
        <v>0.73</v>
      </c>
      <c r="S144" t="s">
        <v>135</v>
      </c>
      <c r="T144" t="s">
        <v>802</v>
      </c>
      <c r="U144" t="s">
        <v>803</v>
      </c>
      <c r="V144">
        <v>8</v>
      </c>
      <c r="W144" t="b">
        <v>1</v>
      </c>
      <c r="X144" t="s">
        <v>326</v>
      </c>
      <c r="Y144" t="s">
        <v>327</v>
      </c>
      <c r="Z144">
        <v>335058</v>
      </c>
      <c r="AA144">
        <v>207170</v>
      </c>
      <c r="AB144">
        <v>1463</v>
      </c>
      <c r="AC144">
        <v>0</v>
      </c>
      <c r="AD144">
        <v>180965</v>
      </c>
      <c r="AE144">
        <v>3068</v>
      </c>
      <c r="AF144">
        <v>230755</v>
      </c>
      <c r="AG144">
        <v>198851</v>
      </c>
      <c r="AH144">
        <v>196358</v>
      </c>
      <c r="AI144">
        <v>30726</v>
      </c>
      <c r="AJ144">
        <v>39290</v>
      </c>
      <c r="AK144">
        <v>12148</v>
      </c>
      <c r="AL144">
        <v>14411</v>
      </c>
      <c r="AM144">
        <v>20817</v>
      </c>
      <c r="AN144">
        <v>24156</v>
      </c>
      <c r="AO144">
        <v>5299</v>
      </c>
      <c r="AP144">
        <v>22418</v>
      </c>
      <c r="AQ144">
        <v>2298</v>
      </c>
      <c r="AR144">
        <v>5911</v>
      </c>
      <c r="AS144">
        <v>625</v>
      </c>
      <c r="AT144">
        <v>3118</v>
      </c>
      <c r="AU144">
        <v>443</v>
      </c>
      <c r="AV144">
        <v>196</v>
      </c>
      <c r="AW144">
        <v>805</v>
      </c>
      <c r="AX144">
        <v>23</v>
      </c>
      <c r="AY144">
        <v>1713</v>
      </c>
      <c r="AZ144">
        <v>53</v>
      </c>
      <c r="BA144">
        <v>44</v>
      </c>
      <c r="BB144">
        <v>75</v>
      </c>
      <c r="BC144">
        <v>1959</v>
      </c>
      <c r="BD144">
        <v>1</v>
      </c>
      <c r="BE144">
        <v>6</v>
      </c>
      <c r="BF144">
        <v>113</v>
      </c>
      <c r="BG144">
        <v>26</v>
      </c>
      <c r="BH144">
        <v>272087</v>
      </c>
      <c r="BI144">
        <v>14234</v>
      </c>
      <c r="BJ144">
        <v>28303</v>
      </c>
      <c r="BK144">
        <v>35401</v>
      </c>
      <c r="BL144">
        <v>147875</v>
      </c>
      <c r="BM144">
        <v>33635</v>
      </c>
      <c r="BN144">
        <v>39448</v>
      </c>
      <c r="BO144">
        <v>210</v>
      </c>
      <c r="BP144">
        <v>2630</v>
      </c>
      <c r="BQ144">
        <v>19860</v>
      </c>
      <c r="BR144">
        <v>5804</v>
      </c>
      <c r="BS144">
        <v>1387</v>
      </c>
      <c r="BT144">
        <v>1265</v>
      </c>
      <c r="BU144">
        <v>805</v>
      </c>
      <c r="BV144">
        <v>33</v>
      </c>
      <c r="BW144">
        <v>544</v>
      </c>
      <c r="BX144">
        <v>1307</v>
      </c>
      <c r="BY144">
        <v>1644</v>
      </c>
      <c r="BZ144">
        <v>39</v>
      </c>
      <c r="CA144">
        <v>8</v>
      </c>
      <c r="CB144">
        <v>105</v>
      </c>
      <c r="CC144">
        <v>53</v>
      </c>
      <c r="CD144">
        <v>97</v>
      </c>
      <c r="CE144">
        <v>56</v>
      </c>
      <c r="CF144">
        <v>32</v>
      </c>
      <c r="CG144">
        <v>3</v>
      </c>
      <c r="CH144">
        <v>23</v>
      </c>
      <c r="CI144">
        <v>5</v>
      </c>
      <c r="CJ144">
        <v>17</v>
      </c>
      <c r="CK144">
        <v>13</v>
      </c>
      <c r="CL144">
        <v>14</v>
      </c>
      <c r="CM144">
        <v>648</v>
      </c>
      <c r="CN144">
        <v>33</v>
      </c>
      <c r="CO144">
        <v>7</v>
      </c>
      <c r="CP144">
        <v>48</v>
      </c>
      <c r="CQ144">
        <v>1</v>
      </c>
      <c r="CR144">
        <v>21</v>
      </c>
      <c r="CS144">
        <v>108</v>
      </c>
      <c r="CT144">
        <v>15</v>
      </c>
      <c r="CU144">
        <v>465</v>
      </c>
      <c r="CV144">
        <v>17</v>
      </c>
      <c r="CW144">
        <v>44</v>
      </c>
      <c r="CX144">
        <v>51</v>
      </c>
      <c r="CY144">
        <v>556</v>
      </c>
      <c r="CZ144">
        <v>125397</v>
      </c>
      <c r="DA144">
        <v>190059</v>
      </c>
      <c r="DB144">
        <v>162748</v>
      </c>
      <c r="DC144">
        <v>131471</v>
      </c>
      <c r="DD144">
        <v>218865</v>
      </c>
      <c r="DE144">
        <v>15277</v>
      </c>
      <c r="DF144">
        <v>116662</v>
      </c>
      <c r="DG144">
        <v>11182</v>
      </c>
      <c r="DH144">
        <v>18958</v>
      </c>
      <c r="DI144">
        <v>10548</v>
      </c>
      <c r="DJ144">
        <v>8694</v>
      </c>
      <c r="DK144">
        <v>35777</v>
      </c>
      <c r="DL144">
        <v>125</v>
      </c>
      <c r="DM144">
        <v>206987</v>
      </c>
      <c r="DN144">
        <v>147257</v>
      </c>
      <c r="DO144">
        <v>194769</v>
      </c>
      <c r="DP144">
        <v>203167</v>
      </c>
      <c r="DQ144">
        <v>479</v>
      </c>
      <c r="DR144">
        <v>170195</v>
      </c>
      <c r="DS144">
        <v>468588</v>
      </c>
      <c r="DT144">
        <v>147682</v>
      </c>
      <c r="DU144">
        <v>279584</v>
      </c>
    </row>
    <row r="145" spans="1:125" hidden="1" x14ac:dyDescent="0.25">
      <c r="A145" t="s">
        <v>804</v>
      </c>
      <c r="B145">
        <v>182.08109999999999</v>
      </c>
      <c r="C145">
        <v>75.599999999999994</v>
      </c>
      <c r="D145" t="s">
        <v>318</v>
      </c>
      <c r="E145" t="s">
        <v>319</v>
      </c>
      <c r="F145" t="s">
        <v>320</v>
      </c>
      <c r="G145" t="s">
        <v>321</v>
      </c>
      <c r="H145" t="s">
        <v>129</v>
      </c>
      <c r="I145" t="s">
        <v>322</v>
      </c>
      <c r="J145" t="s">
        <v>323</v>
      </c>
      <c r="K145" t="s">
        <v>132</v>
      </c>
      <c r="L145" t="s">
        <v>133</v>
      </c>
      <c r="M145">
        <v>2.73</v>
      </c>
      <c r="N145">
        <v>0.8</v>
      </c>
      <c r="O145" t="s">
        <v>134</v>
      </c>
      <c r="P145" t="s">
        <v>134</v>
      </c>
      <c r="Q145">
        <v>0.98370000000000002</v>
      </c>
      <c r="R145">
        <v>0.73</v>
      </c>
      <c r="S145" t="s">
        <v>135</v>
      </c>
      <c r="T145" t="s">
        <v>805</v>
      </c>
      <c r="U145" t="s">
        <v>806</v>
      </c>
      <c r="V145">
        <v>11</v>
      </c>
      <c r="W145" t="b">
        <v>1</v>
      </c>
      <c r="X145" t="s">
        <v>326</v>
      </c>
      <c r="Y145" t="s">
        <v>327</v>
      </c>
      <c r="Z145">
        <v>33761</v>
      </c>
      <c r="AA145">
        <v>39191</v>
      </c>
      <c r="AB145">
        <v>31354</v>
      </c>
      <c r="AC145">
        <v>0</v>
      </c>
      <c r="AD145">
        <v>180965</v>
      </c>
      <c r="AE145">
        <v>170990</v>
      </c>
      <c r="AF145">
        <v>43957</v>
      </c>
      <c r="AG145">
        <v>198851</v>
      </c>
      <c r="AH145">
        <v>196358</v>
      </c>
      <c r="AI145">
        <v>209025</v>
      </c>
      <c r="AJ145">
        <v>358748</v>
      </c>
      <c r="AK145">
        <v>288020</v>
      </c>
      <c r="AL145">
        <v>147517</v>
      </c>
      <c r="AM145">
        <v>157616</v>
      </c>
      <c r="AN145">
        <v>228218</v>
      </c>
      <c r="AO145">
        <v>137678</v>
      </c>
      <c r="AP145">
        <v>333815</v>
      </c>
      <c r="AQ145">
        <v>2298</v>
      </c>
      <c r="AR145">
        <v>158522</v>
      </c>
      <c r="AS145">
        <v>12908</v>
      </c>
      <c r="AT145">
        <v>40054</v>
      </c>
      <c r="AU145">
        <v>10433</v>
      </c>
      <c r="AV145">
        <v>6782</v>
      </c>
      <c r="AW145">
        <v>16052</v>
      </c>
      <c r="AX145">
        <v>154</v>
      </c>
      <c r="AY145">
        <v>35</v>
      </c>
      <c r="AZ145">
        <v>4095</v>
      </c>
      <c r="BA145">
        <v>2308</v>
      </c>
      <c r="BB145">
        <v>4568</v>
      </c>
      <c r="BC145">
        <v>1959</v>
      </c>
      <c r="BD145">
        <v>286</v>
      </c>
      <c r="BE145">
        <v>0</v>
      </c>
      <c r="BF145">
        <v>116</v>
      </c>
      <c r="BG145">
        <v>1242</v>
      </c>
      <c r="BH145">
        <v>272087</v>
      </c>
      <c r="BI145">
        <v>197018</v>
      </c>
      <c r="BJ145">
        <v>136709</v>
      </c>
      <c r="BK145">
        <v>184192</v>
      </c>
      <c r="BL145">
        <v>147875</v>
      </c>
      <c r="BM145">
        <v>161157</v>
      </c>
      <c r="BN145">
        <v>234335</v>
      </c>
      <c r="BO145">
        <v>9920</v>
      </c>
      <c r="BP145">
        <v>136031</v>
      </c>
      <c r="BQ145">
        <v>201221</v>
      </c>
      <c r="BR145">
        <v>133804</v>
      </c>
      <c r="BS145">
        <v>18970</v>
      </c>
      <c r="BT145">
        <v>29140</v>
      </c>
      <c r="BU145">
        <v>21466</v>
      </c>
      <c r="BV145">
        <v>1793</v>
      </c>
      <c r="BW145">
        <v>17047</v>
      </c>
      <c r="BX145">
        <v>26408</v>
      </c>
      <c r="BY145">
        <v>33096</v>
      </c>
      <c r="BZ145">
        <v>2124</v>
      </c>
      <c r="CA145">
        <v>791</v>
      </c>
      <c r="CB145">
        <v>6030</v>
      </c>
      <c r="CC145">
        <v>4061</v>
      </c>
      <c r="CD145">
        <v>5544</v>
      </c>
      <c r="CE145">
        <v>2928</v>
      </c>
      <c r="CF145">
        <v>551</v>
      </c>
      <c r="CG145">
        <v>414</v>
      </c>
      <c r="CH145">
        <v>769</v>
      </c>
      <c r="CI145">
        <v>50</v>
      </c>
      <c r="CJ145">
        <v>315</v>
      </c>
      <c r="CK145">
        <v>1010</v>
      </c>
      <c r="CL145">
        <v>86</v>
      </c>
      <c r="CM145">
        <v>100</v>
      </c>
      <c r="CN145">
        <v>29</v>
      </c>
      <c r="CO145">
        <v>31</v>
      </c>
      <c r="CP145">
        <v>2492</v>
      </c>
      <c r="CQ145">
        <v>5</v>
      </c>
      <c r="CR145">
        <v>5</v>
      </c>
      <c r="CS145">
        <v>7486</v>
      </c>
      <c r="CT145">
        <v>5</v>
      </c>
      <c r="CU145">
        <v>152</v>
      </c>
      <c r="CV145">
        <v>2</v>
      </c>
      <c r="CW145">
        <v>11</v>
      </c>
      <c r="CX145">
        <v>9</v>
      </c>
      <c r="CY145">
        <v>579</v>
      </c>
      <c r="CZ145">
        <v>20885</v>
      </c>
      <c r="DA145">
        <v>25290</v>
      </c>
      <c r="DB145">
        <v>21564</v>
      </c>
      <c r="DC145">
        <v>131471</v>
      </c>
      <c r="DD145">
        <v>34588</v>
      </c>
      <c r="DE145">
        <v>178256</v>
      </c>
      <c r="DF145">
        <v>116662</v>
      </c>
      <c r="DG145">
        <v>104995</v>
      </c>
      <c r="DH145">
        <v>179268</v>
      </c>
      <c r="DI145">
        <v>105342</v>
      </c>
      <c r="DJ145">
        <v>161349</v>
      </c>
      <c r="DK145">
        <v>211150</v>
      </c>
      <c r="DL145">
        <v>32</v>
      </c>
      <c r="DM145">
        <v>206987</v>
      </c>
      <c r="DN145">
        <v>15437</v>
      </c>
      <c r="DO145">
        <v>34025</v>
      </c>
      <c r="DP145">
        <v>21926</v>
      </c>
      <c r="DQ145">
        <v>3737</v>
      </c>
      <c r="DR145">
        <v>170195</v>
      </c>
      <c r="DS145">
        <v>88329</v>
      </c>
      <c r="DT145">
        <v>14488</v>
      </c>
      <c r="DU145">
        <v>28801</v>
      </c>
    </row>
    <row r="146" spans="1:125" hidden="1" x14ac:dyDescent="0.25">
      <c r="A146" t="s">
        <v>807</v>
      </c>
      <c r="B146">
        <v>182.08109999999999</v>
      </c>
      <c r="C146">
        <v>83</v>
      </c>
      <c r="D146" t="s">
        <v>318</v>
      </c>
      <c r="E146" t="s">
        <v>319</v>
      </c>
      <c r="F146" t="s">
        <v>320</v>
      </c>
      <c r="G146" t="s">
        <v>321</v>
      </c>
      <c r="H146" t="s">
        <v>129</v>
      </c>
      <c r="I146" t="s">
        <v>322</v>
      </c>
      <c r="J146" t="s">
        <v>323</v>
      </c>
      <c r="K146" t="s">
        <v>132</v>
      </c>
      <c r="L146" t="s">
        <v>133</v>
      </c>
      <c r="M146">
        <v>2.73</v>
      </c>
      <c r="N146">
        <v>0.6</v>
      </c>
      <c r="O146" t="s">
        <v>134</v>
      </c>
      <c r="P146" t="s">
        <v>134</v>
      </c>
      <c r="Q146">
        <v>0.98370000000000002</v>
      </c>
      <c r="R146">
        <v>0.73</v>
      </c>
      <c r="S146" t="s">
        <v>135</v>
      </c>
      <c r="T146" t="s">
        <v>808</v>
      </c>
      <c r="U146" t="s">
        <v>809</v>
      </c>
      <c r="V146">
        <v>7</v>
      </c>
      <c r="W146" t="b">
        <v>1</v>
      </c>
      <c r="X146" t="s">
        <v>326</v>
      </c>
      <c r="Y146" t="s">
        <v>327</v>
      </c>
      <c r="Z146">
        <v>576</v>
      </c>
      <c r="AA146">
        <v>619</v>
      </c>
      <c r="AB146">
        <v>34540</v>
      </c>
      <c r="AC146">
        <v>224</v>
      </c>
      <c r="AD146">
        <v>652</v>
      </c>
      <c r="AE146">
        <v>14936</v>
      </c>
      <c r="AF146">
        <v>716</v>
      </c>
      <c r="AG146">
        <v>1173</v>
      </c>
      <c r="AH146">
        <v>908</v>
      </c>
      <c r="AI146">
        <v>3721</v>
      </c>
      <c r="AJ146">
        <v>8664</v>
      </c>
      <c r="AK146">
        <v>14900</v>
      </c>
      <c r="AL146">
        <v>3750</v>
      </c>
      <c r="AM146">
        <v>3232</v>
      </c>
      <c r="AN146">
        <v>5806</v>
      </c>
      <c r="AO146">
        <v>7904</v>
      </c>
      <c r="AP146">
        <v>12608</v>
      </c>
      <c r="AQ146">
        <v>9800</v>
      </c>
      <c r="AR146">
        <v>9265</v>
      </c>
      <c r="AS146">
        <v>18205</v>
      </c>
      <c r="AT146">
        <v>19931</v>
      </c>
      <c r="AU146">
        <v>107544</v>
      </c>
      <c r="AV146">
        <v>136054</v>
      </c>
      <c r="AW146">
        <v>20334</v>
      </c>
      <c r="AX146">
        <v>146</v>
      </c>
      <c r="AY146">
        <v>28565</v>
      </c>
      <c r="AZ146">
        <v>237492</v>
      </c>
      <c r="BA146">
        <v>114801</v>
      </c>
      <c r="BB146">
        <v>192599</v>
      </c>
      <c r="BC146">
        <v>2121</v>
      </c>
      <c r="BD146">
        <v>137963</v>
      </c>
      <c r="BE146">
        <v>12505</v>
      </c>
      <c r="BF146">
        <v>234</v>
      </c>
      <c r="BG146">
        <v>161868</v>
      </c>
      <c r="BH146">
        <v>1775</v>
      </c>
      <c r="BI146">
        <v>6869</v>
      </c>
      <c r="BJ146">
        <v>1535</v>
      </c>
      <c r="BK146">
        <v>2344</v>
      </c>
      <c r="BL146">
        <v>1187</v>
      </c>
      <c r="BM146">
        <v>1781</v>
      </c>
      <c r="BN146">
        <v>3479</v>
      </c>
      <c r="BO146">
        <v>202847</v>
      </c>
      <c r="BP146">
        <v>12567</v>
      </c>
      <c r="BQ146">
        <v>5531</v>
      </c>
      <c r="BR146">
        <v>7403</v>
      </c>
      <c r="BS146">
        <v>12673</v>
      </c>
      <c r="BT146">
        <v>38379</v>
      </c>
      <c r="BU146">
        <v>36841</v>
      </c>
      <c r="BV146">
        <v>126365</v>
      </c>
      <c r="BW146">
        <v>212393</v>
      </c>
      <c r="BX146">
        <v>27465</v>
      </c>
      <c r="BY146">
        <v>30290</v>
      </c>
      <c r="BZ146">
        <v>142178</v>
      </c>
      <c r="CA146">
        <v>93138</v>
      </c>
      <c r="CB146">
        <v>209836</v>
      </c>
      <c r="CC146">
        <v>242417</v>
      </c>
      <c r="CD146">
        <v>205000</v>
      </c>
      <c r="CE146">
        <v>152074</v>
      </c>
      <c r="CF146">
        <v>200406</v>
      </c>
      <c r="CG146">
        <v>169464</v>
      </c>
      <c r="CH146">
        <v>156689</v>
      </c>
      <c r="CI146">
        <v>133638</v>
      </c>
      <c r="CJ146">
        <v>120355</v>
      </c>
      <c r="CK146">
        <v>224638</v>
      </c>
      <c r="CL146">
        <v>130656</v>
      </c>
      <c r="CM146">
        <v>126</v>
      </c>
      <c r="CN146">
        <v>41505</v>
      </c>
      <c r="CO146">
        <v>198679</v>
      </c>
      <c r="CP146">
        <v>183426</v>
      </c>
      <c r="CQ146">
        <v>17863</v>
      </c>
      <c r="CR146">
        <v>23715</v>
      </c>
      <c r="CS146">
        <v>295854</v>
      </c>
      <c r="CT146">
        <v>26463</v>
      </c>
      <c r="CU146">
        <v>233</v>
      </c>
      <c r="CV146">
        <v>6351</v>
      </c>
      <c r="CW146">
        <v>2548</v>
      </c>
      <c r="CX146">
        <v>1932</v>
      </c>
      <c r="CY146">
        <v>16</v>
      </c>
      <c r="CZ146">
        <v>365</v>
      </c>
      <c r="DA146">
        <v>451</v>
      </c>
      <c r="DB146">
        <v>428</v>
      </c>
      <c r="DC146">
        <v>585</v>
      </c>
      <c r="DD146">
        <v>603</v>
      </c>
      <c r="DE146">
        <v>5880</v>
      </c>
      <c r="DF146">
        <v>638</v>
      </c>
      <c r="DG146">
        <v>2637</v>
      </c>
      <c r="DH146">
        <v>4488</v>
      </c>
      <c r="DI146">
        <v>2906</v>
      </c>
      <c r="DJ146">
        <v>7483</v>
      </c>
      <c r="DK146">
        <v>3384</v>
      </c>
      <c r="DL146">
        <v>0</v>
      </c>
      <c r="DM146">
        <v>1021</v>
      </c>
      <c r="DN146">
        <v>301</v>
      </c>
      <c r="DO146">
        <v>560</v>
      </c>
      <c r="DP146">
        <v>399</v>
      </c>
      <c r="DQ146">
        <v>181782</v>
      </c>
      <c r="DR146">
        <v>925</v>
      </c>
      <c r="DS146">
        <v>1517</v>
      </c>
      <c r="DT146">
        <v>291</v>
      </c>
      <c r="DU146">
        <v>413</v>
      </c>
    </row>
    <row r="147" spans="1:125" hidden="1" x14ac:dyDescent="0.25">
      <c r="A147" t="s">
        <v>810</v>
      </c>
      <c r="B147">
        <v>182.0813</v>
      </c>
      <c r="C147">
        <v>132.1</v>
      </c>
      <c r="D147" t="s">
        <v>318</v>
      </c>
      <c r="E147" t="s">
        <v>319</v>
      </c>
      <c r="F147" t="s">
        <v>320</v>
      </c>
      <c r="G147" t="s">
        <v>321</v>
      </c>
      <c r="H147" t="s">
        <v>129</v>
      </c>
      <c r="I147" t="s">
        <v>322</v>
      </c>
      <c r="J147" t="s">
        <v>323</v>
      </c>
      <c r="K147" t="s">
        <v>132</v>
      </c>
      <c r="L147" t="s">
        <v>133</v>
      </c>
      <c r="M147">
        <v>2.73</v>
      </c>
      <c r="N147">
        <v>0.6</v>
      </c>
      <c r="O147" t="s">
        <v>134</v>
      </c>
      <c r="P147" t="s">
        <v>134</v>
      </c>
      <c r="Q147">
        <v>0.97340000000000004</v>
      </c>
      <c r="R147">
        <v>0.73</v>
      </c>
      <c r="S147" t="s">
        <v>135</v>
      </c>
      <c r="T147" t="s">
        <v>811</v>
      </c>
      <c r="U147" t="s">
        <v>812</v>
      </c>
      <c r="V147">
        <v>6</v>
      </c>
      <c r="W147" t="b">
        <v>1</v>
      </c>
      <c r="X147" t="s">
        <v>326</v>
      </c>
      <c r="Y147" t="s">
        <v>327</v>
      </c>
      <c r="Z147">
        <v>11362</v>
      </c>
      <c r="AA147">
        <v>6364</v>
      </c>
      <c r="AB147">
        <v>5000</v>
      </c>
      <c r="AC147">
        <v>1623</v>
      </c>
      <c r="AD147">
        <v>6733</v>
      </c>
      <c r="AE147">
        <v>5159</v>
      </c>
      <c r="AF147">
        <v>3029</v>
      </c>
      <c r="AG147">
        <v>4421</v>
      </c>
      <c r="AH147">
        <v>3557</v>
      </c>
      <c r="AI147">
        <v>3874</v>
      </c>
      <c r="AJ147">
        <v>5793</v>
      </c>
      <c r="AK147">
        <v>9775</v>
      </c>
      <c r="AL147">
        <v>2872</v>
      </c>
      <c r="AM147">
        <v>3067</v>
      </c>
      <c r="AN147">
        <v>6780</v>
      </c>
      <c r="AO147">
        <v>5012</v>
      </c>
      <c r="AP147">
        <v>4043</v>
      </c>
      <c r="AQ147">
        <v>14795</v>
      </c>
      <c r="AR147">
        <v>3626</v>
      </c>
      <c r="AS147">
        <v>2209</v>
      </c>
      <c r="AT147">
        <v>4284</v>
      </c>
      <c r="AU147">
        <v>3692</v>
      </c>
      <c r="AV147">
        <v>5340</v>
      </c>
      <c r="AW147">
        <v>2567</v>
      </c>
      <c r="AX147">
        <v>5927</v>
      </c>
      <c r="AY147">
        <v>161302</v>
      </c>
      <c r="AZ147">
        <v>4148</v>
      </c>
      <c r="BA147">
        <v>3619</v>
      </c>
      <c r="BB147">
        <v>4765</v>
      </c>
      <c r="BC147">
        <v>23128</v>
      </c>
      <c r="BD147">
        <v>3749</v>
      </c>
      <c r="BE147">
        <v>2983</v>
      </c>
      <c r="BF147">
        <v>299</v>
      </c>
      <c r="BG147">
        <v>6219</v>
      </c>
      <c r="BH147">
        <v>6896</v>
      </c>
      <c r="BI147">
        <v>7707</v>
      </c>
      <c r="BJ147">
        <v>4062</v>
      </c>
      <c r="BK147">
        <v>4282</v>
      </c>
      <c r="BL147">
        <v>5389</v>
      </c>
      <c r="BM147">
        <v>2494</v>
      </c>
      <c r="BN147">
        <v>4188</v>
      </c>
      <c r="BO147">
        <v>110337</v>
      </c>
      <c r="BP147">
        <v>4278</v>
      </c>
      <c r="BQ147">
        <v>4088</v>
      </c>
      <c r="BR147">
        <v>4652</v>
      </c>
      <c r="BS147">
        <v>3074</v>
      </c>
      <c r="BT147">
        <v>4974</v>
      </c>
      <c r="BU147">
        <v>2526</v>
      </c>
      <c r="BV147">
        <v>3031</v>
      </c>
      <c r="BW147">
        <v>6941</v>
      </c>
      <c r="BX147">
        <v>5705</v>
      </c>
      <c r="BY147">
        <v>4787</v>
      </c>
      <c r="BZ147">
        <v>3330</v>
      </c>
      <c r="CA147">
        <v>3027</v>
      </c>
      <c r="CB147">
        <v>3838</v>
      </c>
      <c r="CC147">
        <v>5399</v>
      </c>
      <c r="CD147">
        <v>5341</v>
      </c>
      <c r="CE147">
        <v>3208</v>
      </c>
      <c r="CF147">
        <v>5193</v>
      </c>
      <c r="CG147">
        <v>3600</v>
      </c>
      <c r="CH147">
        <v>3530</v>
      </c>
      <c r="CI147">
        <v>2599</v>
      </c>
      <c r="CJ147">
        <v>3905</v>
      </c>
      <c r="CK147">
        <v>8781</v>
      </c>
      <c r="CL147">
        <v>4189</v>
      </c>
      <c r="CM147">
        <v>82701</v>
      </c>
      <c r="CN147">
        <v>8814</v>
      </c>
      <c r="CO147">
        <v>6112</v>
      </c>
      <c r="CP147">
        <v>4735</v>
      </c>
      <c r="CQ147">
        <v>4254</v>
      </c>
      <c r="CR147">
        <v>7199</v>
      </c>
      <c r="CS147">
        <v>8925</v>
      </c>
      <c r="CT147">
        <v>4455</v>
      </c>
      <c r="CU147">
        <v>2197</v>
      </c>
      <c r="CV147">
        <v>2847</v>
      </c>
      <c r="CW147">
        <v>2024</v>
      </c>
      <c r="CX147">
        <v>4284</v>
      </c>
      <c r="CY147">
        <v>88312</v>
      </c>
      <c r="CZ147">
        <v>2483</v>
      </c>
      <c r="DA147">
        <v>3850</v>
      </c>
      <c r="DB147">
        <v>5359</v>
      </c>
      <c r="DC147">
        <v>2435</v>
      </c>
      <c r="DD147">
        <v>6229</v>
      </c>
      <c r="DE147">
        <v>12367</v>
      </c>
      <c r="DF147">
        <v>3720</v>
      </c>
      <c r="DG147">
        <v>57964</v>
      </c>
      <c r="DH147">
        <v>4175</v>
      </c>
      <c r="DI147">
        <v>3308</v>
      </c>
      <c r="DJ147">
        <v>3389</v>
      </c>
      <c r="DK147">
        <v>5228</v>
      </c>
      <c r="DL147">
        <v>607</v>
      </c>
      <c r="DM147">
        <v>3421</v>
      </c>
      <c r="DN147">
        <v>3621</v>
      </c>
      <c r="DO147">
        <v>4985</v>
      </c>
      <c r="DP147">
        <v>3437</v>
      </c>
      <c r="DQ147">
        <v>14466</v>
      </c>
      <c r="DR147">
        <v>4257</v>
      </c>
      <c r="DS147">
        <v>11791</v>
      </c>
      <c r="DT147">
        <v>2936</v>
      </c>
      <c r="DU147">
        <v>7473</v>
      </c>
    </row>
    <row r="148" spans="1:125" x14ac:dyDescent="0.25">
      <c r="A148">
        <v>3144</v>
      </c>
      <c r="B148">
        <v>185.1283</v>
      </c>
      <c r="C148">
        <v>299.89999999999998</v>
      </c>
      <c r="D148" t="s">
        <v>134</v>
      </c>
      <c r="E148" t="s">
        <v>813</v>
      </c>
      <c r="F148" t="s">
        <v>814</v>
      </c>
      <c r="G148" t="s">
        <v>815</v>
      </c>
      <c r="H148" t="s">
        <v>129</v>
      </c>
      <c r="I148" t="s">
        <v>816</v>
      </c>
      <c r="J148" t="s">
        <v>817</v>
      </c>
      <c r="K148" t="s">
        <v>132</v>
      </c>
      <c r="L148" t="s">
        <v>133</v>
      </c>
      <c r="M148">
        <v>2.73</v>
      </c>
      <c r="N148">
        <v>1.1000000000000001</v>
      </c>
      <c r="O148" t="s">
        <v>134</v>
      </c>
      <c r="P148" t="s">
        <v>134</v>
      </c>
      <c r="Q148">
        <v>0.99539999999999995</v>
      </c>
      <c r="R148">
        <v>0.73</v>
      </c>
      <c r="S148" t="s">
        <v>135</v>
      </c>
      <c r="T148" t="s">
        <v>818</v>
      </c>
      <c r="U148" t="s">
        <v>819</v>
      </c>
      <c r="V148">
        <v>4</v>
      </c>
      <c r="W148" t="b">
        <v>1</v>
      </c>
      <c r="X148" t="s">
        <v>134</v>
      </c>
      <c r="Y148" t="s">
        <v>134</v>
      </c>
      <c r="Z148">
        <v>0</v>
      </c>
      <c r="AA148">
        <v>0</v>
      </c>
      <c r="AB148">
        <v>23</v>
      </c>
      <c r="AC148">
        <v>16800</v>
      </c>
      <c r="AD148">
        <v>30</v>
      </c>
      <c r="AE148">
        <v>33</v>
      </c>
      <c r="AF148">
        <v>26</v>
      </c>
      <c r="AG148">
        <v>0</v>
      </c>
      <c r="AH148">
        <v>1</v>
      </c>
      <c r="AI148">
        <v>28</v>
      </c>
      <c r="AJ148">
        <v>34</v>
      </c>
      <c r="AK148">
        <v>100</v>
      </c>
      <c r="AL148">
        <v>12</v>
      </c>
      <c r="AM148">
        <v>32</v>
      </c>
      <c r="AN148">
        <v>20</v>
      </c>
      <c r="AO148">
        <v>0</v>
      </c>
      <c r="AP148">
        <v>1</v>
      </c>
      <c r="AQ148">
        <v>0</v>
      </c>
      <c r="AR148">
        <v>73</v>
      </c>
      <c r="AS148">
        <v>25</v>
      </c>
      <c r="AT148">
        <v>13</v>
      </c>
      <c r="AU148">
        <v>9</v>
      </c>
      <c r="AV148">
        <v>13</v>
      </c>
      <c r="AW148">
        <v>50</v>
      </c>
      <c r="AX148">
        <v>0</v>
      </c>
      <c r="AY148">
        <v>0</v>
      </c>
      <c r="AZ148">
        <v>0</v>
      </c>
      <c r="BA148">
        <v>6</v>
      </c>
      <c r="BB148">
        <v>34</v>
      </c>
      <c r="BC148">
        <v>0</v>
      </c>
      <c r="BD148">
        <v>29</v>
      </c>
      <c r="BE148">
        <v>14</v>
      </c>
      <c r="BF148">
        <v>0</v>
      </c>
      <c r="BG148">
        <v>25</v>
      </c>
      <c r="BH148">
        <v>28</v>
      </c>
      <c r="BI148">
        <v>32</v>
      </c>
      <c r="BJ148">
        <v>51</v>
      </c>
      <c r="BK148">
        <v>9</v>
      </c>
      <c r="BL148">
        <v>9</v>
      </c>
      <c r="BM148">
        <v>12</v>
      </c>
      <c r="BN148">
        <v>0</v>
      </c>
      <c r="BO148">
        <v>8</v>
      </c>
      <c r="BP148">
        <v>0</v>
      </c>
      <c r="BQ148">
        <v>8</v>
      </c>
      <c r="BR148">
        <v>25</v>
      </c>
      <c r="BS148">
        <v>24</v>
      </c>
      <c r="BT148">
        <v>29</v>
      </c>
      <c r="BU148">
        <v>0</v>
      </c>
      <c r="BV148">
        <v>0</v>
      </c>
      <c r="BW148">
        <v>11</v>
      </c>
      <c r="BX148">
        <v>12</v>
      </c>
      <c r="BY148">
        <v>0</v>
      </c>
      <c r="BZ148">
        <v>18</v>
      </c>
      <c r="CA148">
        <v>0</v>
      </c>
      <c r="CB148">
        <v>0</v>
      </c>
      <c r="CC148">
        <v>61</v>
      </c>
      <c r="CD148">
        <v>16</v>
      </c>
      <c r="CE148">
        <v>0</v>
      </c>
      <c r="CF148">
        <v>22</v>
      </c>
      <c r="CG148">
        <v>37</v>
      </c>
      <c r="CH148">
        <v>0</v>
      </c>
      <c r="CI148">
        <v>26</v>
      </c>
      <c r="CJ148">
        <v>33</v>
      </c>
      <c r="CK148">
        <v>0</v>
      </c>
      <c r="CL148">
        <v>15</v>
      </c>
      <c r="CM148">
        <v>0</v>
      </c>
      <c r="CN148">
        <v>0</v>
      </c>
      <c r="CO148">
        <v>0</v>
      </c>
      <c r="CP148">
        <v>34</v>
      </c>
      <c r="CQ148">
        <v>0</v>
      </c>
      <c r="CR148">
        <v>0</v>
      </c>
      <c r="CS148">
        <v>92</v>
      </c>
      <c r="CT148">
        <v>18</v>
      </c>
      <c r="CU148">
        <v>28110</v>
      </c>
      <c r="CV148">
        <v>23</v>
      </c>
      <c r="CW148">
        <v>14</v>
      </c>
      <c r="CX148">
        <v>17</v>
      </c>
      <c r="CY148">
        <v>0</v>
      </c>
      <c r="CZ148">
        <v>12</v>
      </c>
      <c r="DA148">
        <v>42</v>
      </c>
      <c r="DB148">
        <v>259</v>
      </c>
      <c r="DC148">
        <v>55</v>
      </c>
      <c r="DD148">
        <v>0</v>
      </c>
      <c r="DE148">
        <v>0</v>
      </c>
      <c r="DF148">
        <v>18</v>
      </c>
      <c r="DG148">
        <v>8</v>
      </c>
      <c r="DH148">
        <v>21</v>
      </c>
      <c r="DI148">
        <v>14</v>
      </c>
      <c r="DJ148">
        <v>23</v>
      </c>
      <c r="DK148">
        <v>34</v>
      </c>
      <c r="DL148">
        <v>0</v>
      </c>
      <c r="DM148">
        <v>39</v>
      </c>
      <c r="DN148">
        <v>43</v>
      </c>
      <c r="DO148">
        <v>31</v>
      </c>
      <c r="DP148">
        <v>0</v>
      </c>
      <c r="DQ148">
        <v>0</v>
      </c>
      <c r="DR148">
        <v>38</v>
      </c>
      <c r="DS148">
        <v>101</v>
      </c>
      <c r="DT148">
        <v>0</v>
      </c>
      <c r="DU148">
        <v>33</v>
      </c>
    </row>
    <row r="149" spans="1:125" x14ac:dyDescent="0.25">
      <c r="A149" t="s">
        <v>820</v>
      </c>
      <c r="B149">
        <v>190.08600000000001</v>
      </c>
      <c r="C149">
        <v>735.1</v>
      </c>
      <c r="D149" t="s">
        <v>134</v>
      </c>
      <c r="E149" t="s">
        <v>821</v>
      </c>
      <c r="F149" t="s">
        <v>822</v>
      </c>
      <c r="G149" t="s">
        <v>823</v>
      </c>
      <c r="H149" t="s">
        <v>129</v>
      </c>
      <c r="I149" t="s">
        <v>824</v>
      </c>
      <c r="J149" t="s">
        <v>825</v>
      </c>
      <c r="K149" t="s">
        <v>132</v>
      </c>
      <c r="L149" t="s">
        <v>133</v>
      </c>
      <c r="M149">
        <v>2.73</v>
      </c>
      <c r="N149">
        <v>1.3</v>
      </c>
      <c r="O149" t="s">
        <v>134</v>
      </c>
      <c r="P149" t="s">
        <v>134</v>
      </c>
      <c r="Q149">
        <v>0.99980000000000002</v>
      </c>
      <c r="R149">
        <v>0.73</v>
      </c>
      <c r="S149" t="s">
        <v>135</v>
      </c>
      <c r="T149" t="s">
        <v>826</v>
      </c>
      <c r="U149" t="s">
        <v>827</v>
      </c>
      <c r="V149">
        <v>3</v>
      </c>
      <c r="W149" t="b">
        <v>1</v>
      </c>
      <c r="X149" t="s">
        <v>134</v>
      </c>
      <c r="Y149" t="s">
        <v>134</v>
      </c>
      <c r="Z149">
        <v>38</v>
      </c>
      <c r="AA149">
        <v>63</v>
      </c>
      <c r="AB149">
        <v>81</v>
      </c>
      <c r="AC149">
        <v>5717</v>
      </c>
      <c r="AD149">
        <v>106</v>
      </c>
      <c r="AE149">
        <v>20</v>
      </c>
      <c r="AF149">
        <v>19</v>
      </c>
      <c r="AG149">
        <v>97</v>
      </c>
      <c r="AH149">
        <v>31</v>
      </c>
      <c r="AI149">
        <v>61</v>
      </c>
      <c r="AJ149">
        <v>29</v>
      </c>
      <c r="AK149">
        <v>30</v>
      </c>
      <c r="AL149">
        <v>68</v>
      </c>
      <c r="AM149">
        <v>85</v>
      </c>
      <c r="AN149">
        <v>43</v>
      </c>
      <c r="AO149">
        <v>33</v>
      </c>
      <c r="AP149">
        <v>47</v>
      </c>
      <c r="AQ149">
        <v>24</v>
      </c>
      <c r="AR149">
        <v>52</v>
      </c>
      <c r="AS149">
        <v>136</v>
      </c>
      <c r="AT149">
        <v>45</v>
      </c>
      <c r="AU149">
        <v>35</v>
      </c>
      <c r="AV149">
        <v>14</v>
      </c>
      <c r="AW149">
        <v>14</v>
      </c>
      <c r="AX149">
        <v>26</v>
      </c>
      <c r="AY149">
        <v>544</v>
      </c>
      <c r="AZ149">
        <v>56</v>
      </c>
      <c r="BA149">
        <v>36</v>
      </c>
      <c r="BB149">
        <v>81</v>
      </c>
      <c r="BC149">
        <v>41</v>
      </c>
      <c r="BD149">
        <v>13</v>
      </c>
      <c r="BE149">
        <v>18</v>
      </c>
      <c r="BF149">
        <v>22</v>
      </c>
      <c r="BG149">
        <v>79</v>
      </c>
      <c r="BH149">
        <v>294</v>
      </c>
      <c r="BI149">
        <v>389</v>
      </c>
      <c r="BJ149">
        <v>87</v>
      </c>
      <c r="BK149">
        <v>69</v>
      </c>
      <c r="BL149">
        <v>55</v>
      </c>
      <c r="BM149">
        <v>25</v>
      </c>
      <c r="BN149">
        <v>55</v>
      </c>
      <c r="BO149">
        <v>54</v>
      </c>
      <c r="BP149">
        <v>69</v>
      </c>
      <c r="BQ149">
        <v>62</v>
      </c>
      <c r="BR149">
        <v>43</v>
      </c>
      <c r="BS149">
        <v>105</v>
      </c>
      <c r="BT149">
        <v>39</v>
      </c>
      <c r="BU149">
        <v>18</v>
      </c>
      <c r="BV149">
        <v>107</v>
      </c>
      <c r="BW149">
        <v>118</v>
      </c>
      <c r="BX149">
        <v>26</v>
      </c>
      <c r="BY149">
        <v>147</v>
      </c>
      <c r="BZ149">
        <v>27</v>
      </c>
      <c r="CA149">
        <v>46</v>
      </c>
      <c r="CB149">
        <v>102</v>
      </c>
      <c r="CC149">
        <v>34</v>
      </c>
      <c r="CD149">
        <v>44</v>
      </c>
      <c r="CE149">
        <v>88</v>
      </c>
      <c r="CF149">
        <v>57</v>
      </c>
      <c r="CG149">
        <v>160</v>
      </c>
      <c r="CH149">
        <v>68</v>
      </c>
      <c r="CI149">
        <v>31</v>
      </c>
      <c r="CJ149">
        <v>42</v>
      </c>
      <c r="CK149">
        <v>41</v>
      </c>
      <c r="CL149">
        <v>40</v>
      </c>
      <c r="CM149">
        <v>57</v>
      </c>
      <c r="CN149">
        <v>98</v>
      </c>
      <c r="CO149">
        <v>73</v>
      </c>
      <c r="CP149">
        <v>254</v>
      </c>
      <c r="CQ149">
        <v>31</v>
      </c>
      <c r="CR149">
        <v>74</v>
      </c>
      <c r="CS149">
        <v>986</v>
      </c>
      <c r="CT149">
        <v>15</v>
      </c>
      <c r="CU149">
        <v>33942</v>
      </c>
      <c r="CV149">
        <v>17</v>
      </c>
      <c r="CW149">
        <v>36</v>
      </c>
      <c r="CX149">
        <v>41</v>
      </c>
      <c r="CY149">
        <v>28</v>
      </c>
      <c r="CZ149">
        <v>13</v>
      </c>
      <c r="DA149">
        <v>29</v>
      </c>
      <c r="DB149">
        <v>30</v>
      </c>
      <c r="DC149">
        <v>11</v>
      </c>
      <c r="DD149">
        <v>25</v>
      </c>
      <c r="DE149">
        <v>32</v>
      </c>
      <c r="DF149">
        <v>34</v>
      </c>
      <c r="DG149">
        <v>32</v>
      </c>
      <c r="DH149">
        <v>88</v>
      </c>
      <c r="DI149">
        <v>8</v>
      </c>
      <c r="DJ149">
        <v>44</v>
      </c>
      <c r="DK149">
        <v>47</v>
      </c>
      <c r="DL149">
        <v>34</v>
      </c>
      <c r="DM149">
        <v>32</v>
      </c>
      <c r="DN149">
        <v>15</v>
      </c>
      <c r="DO149">
        <v>14</v>
      </c>
      <c r="DP149">
        <v>73</v>
      </c>
      <c r="DQ149">
        <v>56</v>
      </c>
      <c r="DR149">
        <v>89</v>
      </c>
      <c r="DS149">
        <v>92</v>
      </c>
      <c r="DT149">
        <v>98</v>
      </c>
      <c r="DU149">
        <v>155</v>
      </c>
    </row>
    <row r="150" spans="1:125" x14ac:dyDescent="0.25">
      <c r="A150" t="s">
        <v>828</v>
      </c>
      <c r="B150">
        <v>190.08600000000001</v>
      </c>
      <c r="C150">
        <v>735.1</v>
      </c>
      <c r="D150" t="s">
        <v>134</v>
      </c>
      <c r="E150" t="s">
        <v>829</v>
      </c>
      <c r="F150" t="s">
        <v>830</v>
      </c>
      <c r="G150" t="s">
        <v>823</v>
      </c>
      <c r="H150" t="s">
        <v>129</v>
      </c>
      <c r="I150" t="s">
        <v>831</v>
      </c>
      <c r="J150" t="s">
        <v>832</v>
      </c>
      <c r="K150" t="s">
        <v>132</v>
      </c>
      <c r="L150" t="s">
        <v>133</v>
      </c>
      <c r="M150">
        <v>2.73</v>
      </c>
      <c r="N150">
        <v>1.3</v>
      </c>
      <c r="O150" t="s">
        <v>134</v>
      </c>
      <c r="P150" t="s">
        <v>134</v>
      </c>
      <c r="Q150">
        <v>0.99970000000000003</v>
      </c>
      <c r="R150">
        <v>0.73</v>
      </c>
      <c r="S150" t="s">
        <v>135</v>
      </c>
      <c r="T150" t="s">
        <v>826</v>
      </c>
      <c r="U150" t="s">
        <v>827</v>
      </c>
      <c r="V150">
        <v>3</v>
      </c>
      <c r="W150" t="b">
        <v>1</v>
      </c>
      <c r="X150" t="s">
        <v>833</v>
      </c>
      <c r="Y150" t="s">
        <v>834</v>
      </c>
      <c r="Z150">
        <v>38</v>
      </c>
      <c r="AA150">
        <v>63</v>
      </c>
      <c r="AB150">
        <v>81</v>
      </c>
      <c r="AC150">
        <v>5717</v>
      </c>
      <c r="AD150">
        <v>106</v>
      </c>
      <c r="AE150">
        <v>20</v>
      </c>
      <c r="AF150">
        <v>19</v>
      </c>
      <c r="AG150">
        <v>97</v>
      </c>
      <c r="AH150">
        <v>31</v>
      </c>
      <c r="AI150">
        <v>61</v>
      </c>
      <c r="AJ150">
        <v>29</v>
      </c>
      <c r="AK150">
        <v>30</v>
      </c>
      <c r="AL150">
        <v>68</v>
      </c>
      <c r="AM150">
        <v>85</v>
      </c>
      <c r="AN150">
        <v>43</v>
      </c>
      <c r="AO150">
        <v>33</v>
      </c>
      <c r="AP150">
        <v>47</v>
      </c>
      <c r="AQ150">
        <v>24</v>
      </c>
      <c r="AR150">
        <v>52</v>
      </c>
      <c r="AS150">
        <v>136</v>
      </c>
      <c r="AT150">
        <v>45</v>
      </c>
      <c r="AU150">
        <v>35</v>
      </c>
      <c r="AV150">
        <v>14</v>
      </c>
      <c r="AW150">
        <v>14</v>
      </c>
      <c r="AX150">
        <v>26</v>
      </c>
      <c r="AY150">
        <v>544</v>
      </c>
      <c r="AZ150">
        <v>56</v>
      </c>
      <c r="BA150">
        <v>36</v>
      </c>
      <c r="BB150">
        <v>81</v>
      </c>
      <c r="BC150">
        <v>41</v>
      </c>
      <c r="BD150">
        <v>13</v>
      </c>
      <c r="BE150">
        <v>18</v>
      </c>
      <c r="BF150">
        <v>22</v>
      </c>
      <c r="BG150">
        <v>79</v>
      </c>
      <c r="BH150">
        <v>294</v>
      </c>
      <c r="BI150">
        <v>389</v>
      </c>
      <c r="BJ150">
        <v>87</v>
      </c>
      <c r="BK150">
        <v>69</v>
      </c>
      <c r="BL150">
        <v>55</v>
      </c>
      <c r="BM150">
        <v>25</v>
      </c>
      <c r="BN150">
        <v>55</v>
      </c>
      <c r="BO150">
        <v>54</v>
      </c>
      <c r="BP150">
        <v>69</v>
      </c>
      <c r="BQ150">
        <v>62</v>
      </c>
      <c r="BR150">
        <v>43</v>
      </c>
      <c r="BS150">
        <v>105</v>
      </c>
      <c r="BT150">
        <v>39</v>
      </c>
      <c r="BU150">
        <v>18</v>
      </c>
      <c r="BV150">
        <v>107</v>
      </c>
      <c r="BW150">
        <v>118</v>
      </c>
      <c r="BX150">
        <v>26</v>
      </c>
      <c r="BY150">
        <v>147</v>
      </c>
      <c r="BZ150">
        <v>27</v>
      </c>
      <c r="CA150">
        <v>46</v>
      </c>
      <c r="CB150">
        <v>102</v>
      </c>
      <c r="CC150">
        <v>34</v>
      </c>
      <c r="CD150">
        <v>44</v>
      </c>
      <c r="CE150">
        <v>88</v>
      </c>
      <c r="CF150">
        <v>57</v>
      </c>
      <c r="CG150">
        <v>160</v>
      </c>
      <c r="CH150">
        <v>68</v>
      </c>
      <c r="CI150">
        <v>31</v>
      </c>
      <c r="CJ150">
        <v>42</v>
      </c>
      <c r="CK150">
        <v>41</v>
      </c>
      <c r="CL150">
        <v>40</v>
      </c>
      <c r="CM150">
        <v>57</v>
      </c>
      <c r="CN150">
        <v>98</v>
      </c>
      <c r="CO150">
        <v>73</v>
      </c>
      <c r="CP150">
        <v>254</v>
      </c>
      <c r="CQ150">
        <v>31</v>
      </c>
      <c r="CR150">
        <v>74</v>
      </c>
      <c r="CS150">
        <v>986</v>
      </c>
      <c r="CT150">
        <v>15</v>
      </c>
      <c r="CU150">
        <v>33942</v>
      </c>
      <c r="CV150">
        <v>17</v>
      </c>
      <c r="CW150">
        <v>36</v>
      </c>
      <c r="CX150">
        <v>41</v>
      </c>
      <c r="CY150">
        <v>28</v>
      </c>
      <c r="CZ150">
        <v>13</v>
      </c>
      <c r="DA150">
        <v>29</v>
      </c>
      <c r="DB150">
        <v>30</v>
      </c>
      <c r="DC150">
        <v>11</v>
      </c>
      <c r="DD150">
        <v>25</v>
      </c>
      <c r="DE150">
        <v>32</v>
      </c>
      <c r="DF150">
        <v>34</v>
      </c>
      <c r="DG150">
        <v>32</v>
      </c>
      <c r="DH150">
        <v>88</v>
      </c>
      <c r="DI150">
        <v>8</v>
      </c>
      <c r="DJ150">
        <v>44</v>
      </c>
      <c r="DK150">
        <v>47</v>
      </c>
      <c r="DL150">
        <v>34</v>
      </c>
      <c r="DM150">
        <v>32</v>
      </c>
      <c r="DN150">
        <v>15</v>
      </c>
      <c r="DO150">
        <v>14</v>
      </c>
      <c r="DP150">
        <v>73</v>
      </c>
      <c r="DQ150">
        <v>56</v>
      </c>
      <c r="DR150">
        <v>89</v>
      </c>
      <c r="DS150">
        <v>92</v>
      </c>
      <c r="DT150">
        <v>98</v>
      </c>
      <c r="DU150">
        <v>155</v>
      </c>
    </row>
    <row r="151" spans="1:125" hidden="1" x14ac:dyDescent="0.25">
      <c r="A151" t="s">
        <v>835</v>
      </c>
      <c r="B151">
        <v>190.0865</v>
      </c>
      <c r="C151">
        <v>717.6</v>
      </c>
      <c r="D151" t="s">
        <v>134</v>
      </c>
      <c r="E151" t="s">
        <v>829</v>
      </c>
      <c r="F151" t="s">
        <v>830</v>
      </c>
      <c r="G151" t="s">
        <v>823</v>
      </c>
      <c r="H151" t="s">
        <v>129</v>
      </c>
      <c r="I151" t="s">
        <v>831</v>
      </c>
      <c r="J151" t="s">
        <v>832</v>
      </c>
      <c r="K151" t="s">
        <v>132</v>
      </c>
      <c r="L151" t="s">
        <v>133</v>
      </c>
      <c r="M151">
        <v>2.73</v>
      </c>
      <c r="N151">
        <v>1</v>
      </c>
      <c r="O151" t="s">
        <v>134</v>
      </c>
      <c r="P151" t="s">
        <v>134</v>
      </c>
      <c r="Q151">
        <v>0.99970000000000003</v>
      </c>
      <c r="R151">
        <v>0.73</v>
      </c>
      <c r="S151" t="s">
        <v>135</v>
      </c>
      <c r="T151" t="s">
        <v>836</v>
      </c>
      <c r="U151" t="s">
        <v>837</v>
      </c>
      <c r="V151">
        <v>8</v>
      </c>
      <c r="W151" t="b">
        <v>1</v>
      </c>
      <c r="X151" t="s">
        <v>833</v>
      </c>
      <c r="Y151" t="s">
        <v>834</v>
      </c>
      <c r="Z151">
        <v>49</v>
      </c>
      <c r="AA151">
        <v>117</v>
      </c>
      <c r="AB151">
        <v>328</v>
      </c>
      <c r="AC151">
        <v>30</v>
      </c>
      <c r="AD151">
        <v>152</v>
      </c>
      <c r="AE151">
        <v>284</v>
      </c>
      <c r="AF151">
        <v>63</v>
      </c>
      <c r="AG151">
        <v>24</v>
      </c>
      <c r="AH151">
        <v>163</v>
      </c>
      <c r="AI151">
        <v>62</v>
      </c>
      <c r="AJ151">
        <v>56</v>
      </c>
      <c r="AK151">
        <v>84</v>
      </c>
      <c r="AL151">
        <v>203</v>
      </c>
      <c r="AM151">
        <v>331</v>
      </c>
      <c r="AN151">
        <v>149</v>
      </c>
      <c r="AO151">
        <v>230</v>
      </c>
      <c r="AP151">
        <v>263</v>
      </c>
      <c r="AQ151">
        <v>1866</v>
      </c>
      <c r="AR151">
        <v>315</v>
      </c>
      <c r="AS151">
        <v>765</v>
      </c>
      <c r="AT151">
        <v>269</v>
      </c>
      <c r="AU151">
        <v>412</v>
      </c>
      <c r="AV151">
        <v>75</v>
      </c>
      <c r="AW151">
        <v>235</v>
      </c>
      <c r="AX151">
        <v>81</v>
      </c>
      <c r="AY151">
        <v>755339</v>
      </c>
      <c r="AZ151">
        <v>524</v>
      </c>
      <c r="BA151">
        <v>521</v>
      </c>
      <c r="BB151">
        <v>388</v>
      </c>
      <c r="BC151">
        <v>15989</v>
      </c>
      <c r="BD151">
        <v>455</v>
      </c>
      <c r="BE151">
        <v>288</v>
      </c>
      <c r="BF151">
        <v>106</v>
      </c>
      <c r="BG151">
        <v>459</v>
      </c>
      <c r="BH151">
        <v>11727</v>
      </c>
      <c r="BI151">
        <v>11491</v>
      </c>
      <c r="BJ151">
        <v>429</v>
      </c>
      <c r="BK151">
        <v>501</v>
      </c>
      <c r="BL151">
        <v>190</v>
      </c>
      <c r="BM151">
        <v>528</v>
      </c>
      <c r="BN151">
        <v>146</v>
      </c>
      <c r="BO151">
        <v>7226</v>
      </c>
      <c r="BP151">
        <v>254</v>
      </c>
      <c r="BQ151">
        <v>576</v>
      </c>
      <c r="BR151">
        <v>446</v>
      </c>
      <c r="BS151">
        <v>736</v>
      </c>
      <c r="BT151">
        <v>497</v>
      </c>
      <c r="BU151">
        <v>56</v>
      </c>
      <c r="BV151">
        <v>359</v>
      </c>
      <c r="BW151">
        <v>813</v>
      </c>
      <c r="BX151">
        <v>104</v>
      </c>
      <c r="BY151">
        <v>126</v>
      </c>
      <c r="BZ151">
        <v>179</v>
      </c>
      <c r="CA151">
        <v>199</v>
      </c>
      <c r="CB151">
        <v>62</v>
      </c>
      <c r="CC151">
        <v>104</v>
      </c>
      <c r="CD151">
        <v>406</v>
      </c>
      <c r="CE151">
        <v>314</v>
      </c>
      <c r="CF151">
        <v>102</v>
      </c>
      <c r="CG151">
        <v>126</v>
      </c>
      <c r="CH151">
        <v>224</v>
      </c>
      <c r="CI151">
        <v>128</v>
      </c>
      <c r="CJ151">
        <v>77</v>
      </c>
      <c r="CK151">
        <v>333</v>
      </c>
      <c r="CL151">
        <v>350</v>
      </c>
      <c r="CM151">
        <v>15812</v>
      </c>
      <c r="CN151">
        <v>954</v>
      </c>
      <c r="CO151">
        <v>800</v>
      </c>
      <c r="CP151">
        <v>19021</v>
      </c>
      <c r="CQ151">
        <v>523</v>
      </c>
      <c r="CR151">
        <v>413</v>
      </c>
      <c r="CS151">
        <v>27867</v>
      </c>
      <c r="CT151">
        <v>84</v>
      </c>
      <c r="CU151">
        <v>50</v>
      </c>
      <c r="CV151">
        <v>111</v>
      </c>
      <c r="CW151">
        <v>245</v>
      </c>
      <c r="CX151">
        <v>114</v>
      </c>
      <c r="CY151">
        <v>10022</v>
      </c>
      <c r="CZ151">
        <v>203</v>
      </c>
      <c r="DA151">
        <v>226</v>
      </c>
      <c r="DB151">
        <v>325</v>
      </c>
      <c r="DC151">
        <v>354</v>
      </c>
      <c r="DD151">
        <v>395</v>
      </c>
      <c r="DE151">
        <v>1351</v>
      </c>
      <c r="DF151">
        <v>73</v>
      </c>
      <c r="DG151">
        <v>325</v>
      </c>
      <c r="DH151">
        <v>107</v>
      </c>
      <c r="DI151">
        <v>143</v>
      </c>
      <c r="DJ151">
        <v>104</v>
      </c>
      <c r="DK151">
        <v>239</v>
      </c>
      <c r="DL151">
        <v>13</v>
      </c>
      <c r="DM151">
        <v>484</v>
      </c>
      <c r="DN151">
        <v>402</v>
      </c>
      <c r="DO151">
        <v>283</v>
      </c>
      <c r="DP151">
        <v>243</v>
      </c>
      <c r="DQ151">
        <v>512</v>
      </c>
      <c r="DR151">
        <v>110</v>
      </c>
      <c r="DS151">
        <v>123</v>
      </c>
      <c r="DT151">
        <v>88</v>
      </c>
      <c r="DU151">
        <v>115</v>
      </c>
    </row>
    <row r="152" spans="1:125" hidden="1" x14ac:dyDescent="0.25">
      <c r="A152" t="s">
        <v>838</v>
      </c>
      <c r="B152">
        <v>190.0865</v>
      </c>
      <c r="C152">
        <v>717.6</v>
      </c>
      <c r="D152" t="s">
        <v>134</v>
      </c>
      <c r="E152" t="s">
        <v>821</v>
      </c>
      <c r="F152" t="s">
        <v>822</v>
      </c>
      <c r="G152" t="s">
        <v>823</v>
      </c>
      <c r="H152" t="s">
        <v>129</v>
      </c>
      <c r="I152" t="s">
        <v>824</v>
      </c>
      <c r="J152" t="s">
        <v>825</v>
      </c>
      <c r="K152" t="s">
        <v>132</v>
      </c>
      <c r="L152" t="s">
        <v>133</v>
      </c>
      <c r="M152">
        <v>2.73</v>
      </c>
      <c r="N152">
        <v>1</v>
      </c>
      <c r="O152" t="s">
        <v>134</v>
      </c>
      <c r="P152" t="s">
        <v>134</v>
      </c>
      <c r="Q152">
        <v>0.99819999999999998</v>
      </c>
      <c r="R152">
        <v>0.73</v>
      </c>
      <c r="S152" t="s">
        <v>135</v>
      </c>
      <c r="T152" t="s">
        <v>836</v>
      </c>
      <c r="U152" t="s">
        <v>837</v>
      </c>
      <c r="V152">
        <v>8</v>
      </c>
      <c r="W152" t="b">
        <v>1</v>
      </c>
      <c r="X152" t="s">
        <v>134</v>
      </c>
      <c r="Y152" t="s">
        <v>134</v>
      </c>
      <c r="Z152">
        <v>49</v>
      </c>
      <c r="AA152">
        <v>117</v>
      </c>
      <c r="AB152">
        <v>328</v>
      </c>
      <c r="AC152">
        <v>30</v>
      </c>
      <c r="AD152">
        <v>152</v>
      </c>
      <c r="AE152">
        <v>284</v>
      </c>
      <c r="AF152">
        <v>63</v>
      </c>
      <c r="AG152">
        <v>24</v>
      </c>
      <c r="AH152">
        <v>163</v>
      </c>
      <c r="AI152">
        <v>62</v>
      </c>
      <c r="AJ152">
        <v>56</v>
      </c>
      <c r="AK152">
        <v>84</v>
      </c>
      <c r="AL152">
        <v>203</v>
      </c>
      <c r="AM152">
        <v>331</v>
      </c>
      <c r="AN152">
        <v>149</v>
      </c>
      <c r="AO152">
        <v>230</v>
      </c>
      <c r="AP152">
        <v>263</v>
      </c>
      <c r="AQ152">
        <v>1866</v>
      </c>
      <c r="AR152">
        <v>315</v>
      </c>
      <c r="AS152">
        <v>765</v>
      </c>
      <c r="AT152">
        <v>269</v>
      </c>
      <c r="AU152">
        <v>412</v>
      </c>
      <c r="AV152">
        <v>75</v>
      </c>
      <c r="AW152">
        <v>235</v>
      </c>
      <c r="AX152">
        <v>81</v>
      </c>
      <c r="AY152">
        <v>755339</v>
      </c>
      <c r="AZ152">
        <v>524</v>
      </c>
      <c r="BA152">
        <v>521</v>
      </c>
      <c r="BB152">
        <v>388</v>
      </c>
      <c r="BC152">
        <v>15989</v>
      </c>
      <c r="BD152">
        <v>455</v>
      </c>
      <c r="BE152">
        <v>288</v>
      </c>
      <c r="BF152">
        <v>106</v>
      </c>
      <c r="BG152">
        <v>459</v>
      </c>
      <c r="BH152">
        <v>11727</v>
      </c>
      <c r="BI152">
        <v>11491</v>
      </c>
      <c r="BJ152">
        <v>429</v>
      </c>
      <c r="BK152">
        <v>501</v>
      </c>
      <c r="BL152">
        <v>190</v>
      </c>
      <c r="BM152">
        <v>528</v>
      </c>
      <c r="BN152">
        <v>146</v>
      </c>
      <c r="BO152">
        <v>7226</v>
      </c>
      <c r="BP152">
        <v>254</v>
      </c>
      <c r="BQ152">
        <v>576</v>
      </c>
      <c r="BR152">
        <v>446</v>
      </c>
      <c r="BS152">
        <v>736</v>
      </c>
      <c r="BT152">
        <v>497</v>
      </c>
      <c r="BU152">
        <v>56</v>
      </c>
      <c r="BV152">
        <v>359</v>
      </c>
      <c r="BW152">
        <v>813</v>
      </c>
      <c r="BX152">
        <v>104</v>
      </c>
      <c r="BY152">
        <v>126</v>
      </c>
      <c r="BZ152">
        <v>179</v>
      </c>
      <c r="CA152">
        <v>199</v>
      </c>
      <c r="CB152">
        <v>62</v>
      </c>
      <c r="CC152">
        <v>104</v>
      </c>
      <c r="CD152">
        <v>406</v>
      </c>
      <c r="CE152">
        <v>314</v>
      </c>
      <c r="CF152">
        <v>102</v>
      </c>
      <c r="CG152">
        <v>126</v>
      </c>
      <c r="CH152">
        <v>224</v>
      </c>
      <c r="CI152">
        <v>128</v>
      </c>
      <c r="CJ152">
        <v>77</v>
      </c>
      <c r="CK152">
        <v>333</v>
      </c>
      <c r="CL152">
        <v>350</v>
      </c>
      <c r="CM152">
        <v>15812</v>
      </c>
      <c r="CN152">
        <v>954</v>
      </c>
      <c r="CO152">
        <v>800</v>
      </c>
      <c r="CP152">
        <v>19021</v>
      </c>
      <c r="CQ152">
        <v>523</v>
      </c>
      <c r="CR152">
        <v>413</v>
      </c>
      <c r="CS152">
        <v>27867</v>
      </c>
      <c r="CT152">
        <v>84</v>
      </c>
      <c r="CU152">
        <v>50</v>
      </c>
      <c r="CV152">
        <v>111</v>
      </c>
      <c r="CW152">
        <v>245</v>
      </c>
      <c r="CX152">
        <v>114</v>
      </c>
      <c r="CY152">
        <v>10022</v>
      </c>
      <c r="CZ152">
        <v>203</v>
      </c>
      <c r="DA152">
        <v>226</v>
      </c>
      <c r="DB152">
        <v>325</v>
      </c>
      <c r="DC152">
        <v>354</v>
      </c>
      <c r="DD152">
        <v>395</v>
      </c>
      <c r="DE152">
        <v>1351</v>
      </c>
      <c r="DF152">
        <v>73</v>
      </c>
      <c r="DG152">
        <v>325</v>
      </c>
      <c r="DH152">
        <v>107</v>
      </c>
      <c r="DI152">
        <v>143</v>
      </c>
      <c r="DJ152">
        <v>104</v>
      </c>
      <c r="DK152">
        <v>239</v>
      </c>
      <c r="DL152">
        <v>13</v>
      </c>
      <c r="DM152">
        <v>484</v>
      </c>
      <c r="DN152">
        <v>402</v>
      </c>
      <c r="DO152">
        <v>283</v>
      </c>
      <c r="DP152">
        <v>243</v>
      </c>
      <c r="DQ152">
        <v>512</v>
      </c>
      <c r="DR152">
        <v>110</v>
      </c>
      <c r="DS152">
        <v>123</v>
      </c>
      <c r="DT152">
        <v>88</v>
      </c>
      <c r="DU152">
        <v>115</v>
      </c>
    </row>
    <row r="153" spans="1:125" hidden="1" x14ac:dyDescent="0.25">
      <c r="A153">
        <v>3419</v>
      </c>
      <c r="B153">
        <v>195.12260000000001</v>
      </c>
      <c r="C153">
        <v>269.89999999999998</v>
      </c>
      <c r="D153" t="s">
        <v>134</v>
      </c>
      <c r="E153" t="s">
        <v>159</v>
      </c>
      <c r="F153" t="s">
        <v>160</v>
      </c>
      <c r="G153" t="s">
        <v>161</v>
      </c>
      <c r="H153" t="s">
        <v>129</v>
      </c>
      <c r="I153" t="s">
        <v>162</v>
      </c>
      <c r="J153" t="s">
        <v>163</v>
      </c>
      <c r="K153" t="s">
        <v>132</v>
      </c>
      <c r="L153" t="s">
        <v>133</v>
      </c>
      <c r="M153">
        <v>2.73</v>
      </c>
      <c r="N153">
        <v>0.6</v>
      </c>
      <c r="O153" t="s">
        <v>134</v>
      </c>
      <c r="P153" t="s">
        <v>134</v>
      </c>
      <c r="Q153">
        <v>0.98970000000000002</v>
      </c>
      <c r="R153">
        <v>0.73</v>
      </c>
      <c r="S153" t="s">
        <v>135</v>
      </c>
      <c r="T153" t="s">
        <v>839</v>
      </c>
      <c r="U153" t="s">
        <v>840</v>
      </c>
      <c r="V153">
        <v>5</v>
      </c>
      <c r="W153" t="b">
        <v>1</v>
      </c>
      <c r="X153" t="s">
        <v>134</v>
      </c>
      <c r="Y153" t="s">
        <v>134</v>
      </c>
      <c r="Z153">
        <v>4805</v>
      </c>
      <c r="AA153">
        <v>1027</v>
      </c>
      <c r="AB153">
        <v>1678</v>
      </c>
      <c r="AC153">
        <v>105</v>
      </c>
      <c r="AD153">
        <v>437</v>
      </c>
      <c r="AE153">
        <v>2494</v>
      </c>
      <c r="AF153">
        <v>155</v>
      </c>
      <c r="AG153">
        <v>153</v>
      </c>
      <c r="AH153">
        <v>2789</v>
      </c>
      <c r="AI153">
        <v>261</v>
      </c>
      <c r="AJ153">
        <v>2315</v>
      </c>
      <c r="AK153">
        <v>321</v>
      </c>
      <c r="AL153">
        <v>137</v>
      </c>
      <c r="AM153">
        <v>77</v>
      </c>
      <c r="AN153">
        <v>1</v>
      </c>
      <c r="AO153">
        <v>52</v>
      </c>
      <c r="AP153">
        <v>76</v>
      </c>
      <c r="AQ153">
        <v>57</v>
      </c>
      <c r="AR153">
        <v>169</v>
      </c>
      <c r="AS153">
        <v>31</v>
      </c>
      <c r="AT153">
        <v>35</v>
      </c>
      <c r="AU153">
        <v>0</v>
      </c>
      <c r="AV153">
        <v>240</v>
      </c>
      <c r="AW153">
        <v>82</v>
      </c>
      <c r="AX153">
        <v>3263547</v>
      </c>
      <c r="AY153">
        <v>0</v>
      </c>
      <c r="AZ153">
        <v>343</v>
      </c>
      <c r="BA153">
        <v>3437</v>
      </c>
      <c r="BB153">
        <v>164</v>
      </c>
      <c r="BC153">
        <v>5</v>
      </c>
      <c r="BD153">
        <v>96</v>
      </c>
      <c r="BE153">
        <v>201</v>
      </c>
      <c r="BF153">
        <v>0</v>
      </c>
      <c r="BG153">
        <v>26</v>
      </c>
      <c r="BH153">
        <v>100</v>
      </c>
      <c r="BI153">
        <v>11</v>
      </c>
      <c r="BJ153">
        <v>203</v>
      </c>
      <c r="BK153">
        <v>106</v>
      </c>
      <c r="BL153">
        <v>42</v>
      </c>
      <c r="BM153">
        <v>2601</v>
      </c>
      <c r="BN153">
        <v>253</v>
      </c>
      <c r="BO153">
        <v>5057</v>
      </c>
      <c r="BP153">
        <v>236</v>
      </c>
      <c r="BQ153">
        <v>2542</v>
      </c>
      <c r="BR153">
        <v>220</v>
      </c>
      <c r="BS153">
        <v>128</v>
      </c>
      <c r="BT153">
        <v>2113</v>
      </c>
      <c r="BU153">
        <v>46</v>
      </c>
      <c r="BV153">
        <v>41</v>
      </c>
      <c r="BW153">
        <v>2425</v>
      </c>
      <c r="BX153">
        <v>72</v>
      </c>
      <c r="BY153">
        <v>124</v>
      </c>
      <c r="BZ153">
        <v>115</v>
      </c>
      <c r="CA153">
        <v>74</v>
      </c>
      <c r="CB153">
        <v>82</v>
      </c>
      <c r="CC153">
        <v>0</v>
      </c>
      <c r="CD153">
        <v>141</v>
      </c>
      <c r="CE153">
        <v>84</v>
      </c>
      <c r="CF153">
        <v>56</v>
      </c>
      <c r="CG153">
        <v>146</v>
      </c>
      <c r="CH153">
        <v>20</v>
      </c>
      <c r="CI153">
        <v>69</v>
      </c>
      <c r="CJ153">
        <v>50</v>
      </c>
      <c r="CK153">
        <v>72</v>
      </c>
      <c r="CL153">
        <v>152</v>
      </c>
      <c r="CM153">
        <v>5</v>
      </c>
      <c r="CN153">
        <v>199</v>
      </c>
      <c r="CO153">
        <v>55</v>
      </c>
      <c r="CP153">
        <v>3159</v>
      </c>
      <c r="CQ153">
        <v>259</v>
      </c>
      <c r="CR153">
        <v>20</v>
      </c>
      <c r="CS153">
        <v>3055</v>
      </c>
      <c r="CT153">
        <v>115</v>
      </c>
      <c r="CU153">
        <v>0</v>
      </c>
      <c r="CV153">
        <v>145</v>
      </c>
      <c r="CW153">
        <v>73</v>
      </c>
      <c r="CX153">
        <v>47</v>
      </c>
      <c r="CY153">
        <v>5</v>
      </c>
      <c r="CZ153">
        <v>94</v>
      </c>
      <c r="DA153">
        <v>31</v>
      </c>
      <c r="DB153">
        <v>16</v>
      </c>
      <c r="DC153">
        <v>119</v>
      </c>
      <c r="DD153">
        <v>80</v>
      </c>
      <c r="DE153">
        <v>107</v>
      </c>
      <c r="DF153">
        <v>151</v>
      </c>
      <c r="DG153">
        <v>29</v>
      </c>
      <c r="DH153">
        <v>37</v>
      </c>
      <c r="DI153">
        <v>17</v>
      </c>
      <c r="DJ153">
        <v>3009</v>
      </c>
      <c r="DK153">
        <v>259</v>
      </c>
      <c r="DL153">
        <v>82</v>
      </c>
      <c r="DM153">
        <v>1671</v>
      </c>
      <c r="DN153">
        <v>1790</v>
      </c>
      <c r="DO153">
        <v>681</v>
      </c>
      <c r="DP153">
        <v>1753</v>
      </c>
      <c r="DQ153">
        <v>996</v>
      </c>
      <c r="DR153">
        <v>2124</v>
      </c>
      <c r="DS153">
        <v>2378</v>
      </c>
      <c r="DT153">
        <v>1398</v>
      </c>
      <c r="DU153">
        <v>360</v>
      </c>
    </row>
    <row r="154" spans="1:125" x14ac:dyDescent="0.25">
      <c r="A154">
        <v>3632</v>
      </c>
      <c r="B154">
        <v>203.15020000000001</v>
      </c>
      <c r="C154">
        <v>65.099999999999994</v>
      </c>
      <c r="D154" t="s">
        <v>841</v>
      </c>
      <c r="E154" t="s">
        <v>842</v>
      </c>
      <c r="F154" t="s">
        <v>843</v>
      </c>
      <c r="G154" t="s">
        <v>844</v>
      </c>
      <c r="H154" t="s">
        <v>129</v>
      </c>
      <c r="I154" t="s">
        <v>845</v>
      </c>
      <c r="J154" t="s">
        <v>846</v>
      </c>
      <c r="K154" t="s">
        <v>132</v>
      </c>
      <c r="L154" t="s">
        <v>133</v>
      </c>
      <c r="M154">
        <v>2.73</v>
      </c>
      <c r="N154">
        <v>0.6</v>
      </c>
      <c r="O154" t="s">
        <v>134</v>
      </c>
      <c r="P154" t="s">
        <v>134</v>
      </c>
      <c r="Q154">
        <v>0.98080000000000001</v>
      </c>
      <c r="R154">
        <v>0.73</v>
      </c>
      <c r="S154" t="s">
        <v>135</v>
      </c>
      <c r="T154" t="s">
        <v>847</v>
      </c>
      <c r="U154" t="s">
        <v>848</v>
      </c>
      <c r="V154">
        <v>7</v>
      </c>
      <c r="W154" t="b">
        <v>1</v>
      </c>
      <c r="X154" t="s">
        <v>841</v>
      </c>
      <c r="Y154" t="s">
        <v>849</v>
      </c>
      <c r="Z154">
        <v>207</v>
      </c>
      <c r="AA154">
        <v>182</v>
      </c>
      <c r="AB154">
        <v>300</v>
      </c>
      <c r="AC154">
        <v>153</v>
      </c>
      <c r="AD154">
        <v>163</v>
      </c>
      <c r="AE154">
        <v>20</v>
      </c>
      <c r="AF154">
        <v>221</v>
      </c>
      <c r="AG154">
        <v>321</v>
      </c>
      <c r="AH154">
        <v>23</v>
      </c>
      <c r="AI154">
        <v>1</v>
      </c>
      <c r="AJ154">
        <v>242</v>
      </c>
      <c r="AK154">
        <v>8</v>
      </c>
      <c r="AL154">
        <v>18</v>
      </c>
      <c r="AM154">
        <v>19</v>
      </c>
      <c r="AN154">
        <v>19</v>
      </c>
      <c r="AO154">
        <v>8</v>
      </c>
      <c r="AP154">
        <v>209</v>
      </c>
      <c r="AQ154">
        <v>2611</v>
      </c>
      <c r="AR154">
        <v>281</v>
      </c>
      <c r="AS154">
        <v>342</v>
      </c>
      <c r="AT154">
        <v>14</v>
      </c>
      <c r="AU154">
        <v>208</v>
      </c>
      <c r="AV154">
        <v>287</v>
      </c>
      <c r="AW154">
        <v>342</v>
      </c>
      <c r="AX154">
        <v>42751</v>
      </c>
      <c r="AY154">
        <v>1556</v>
      </c>
      <c r="AZ154">
        <v>23</v>
      </c>
      <c r="BA154">
        <v>227</v>
      </c>
      <c r="BB154">
        <v>402</v>
      </c>
      <c r="BC154">
        <v>1072</v>
      </c>
      <c r="BD154">
        <v>9</v>
      </c>
      <c r="BE154">
        <v>490</v>
      </c>
      <c r="BF154">
        <v>230</v>
      </c>
      <c r="BG154">
        <v>297</v>
      </c>
      <c r="BH154">
        <v>294</v>
      </c>
      <c r="BI154">
        <v>17</v>
      </c>
      <c r="BJ154">
        <v>150</v>
      </c>
      <c r="BK154">
        <v>311</v>
      </c>
      <c r="BL154">
        <v>191</v>
      </c>
      <c r="BM154">
        <v>213</v>
      </c>
      <c r="BN154">
        <v>154</v>
      </c>
      <c r="BO154">
        <v>165</v>
      </c>
      <c r="BP154">
        <v>24</v>
      </c>
      <c r="BQ154">
        <v>287</v>
      </c>
      <c r="BR154">
        <v>17</v>
      </c>
      <c r="BS154">
        <v>257</v>
      </c>
      <c r="BT154">
        <v>352</v>
      </c>
      <c r="BU154">
        <v>270</v>
      </c>
      <c r="BV154">
        <v>225</v>
      </c>
      <c r="BW154">
        <v>223</v>
      </c>
      <c r="BX154">
        <v>22</v>
      </c>
      <c r="BY154">
        <v>16</v>
      </c>
      <c r="BZ154">
        <v>489</v>
      </c>
      <c r="CA154">
        <v>377</v>
      </c>
      <c r="CB154">
        <v>7</v>
      </c>
      <c r="CC154">
        <v>334</v>
      </c>
      <c r="CD154">
        <v>331</v>
      </c>
      <c r="CE154">
        <v>9</v>
      </c>
      <c r="CF154">
        <v>290</v>
      </c>
      <c r="CG154">
        <v>435</v>
      </c>
      <c r="CH154">
        <v>21</v>
      </c>
      <c r="CI154">
        <v>289</v>
      </c>
      <c r="CJ154">
        <v>509</v>
      </c>
      <c r="CK154">
        <v>326</v>
      </c>
      <c r="CL154">
        <v>288</v>
      </c>
      <c r="CM154">
        <v>780</v>
      </c>
      <c r="CN154">
        <v>205</v>
      </c>
      <c r="CO154">
        <v>15</v>
      </c>
      <c r="CP154">
        <v>8</v>
      </c>
      <c r="CQ154">
        <v>28</v>
      </c>
      <c r="CR154">
        <v>8</v>
      </c>
      <c r="CS154">
        <v>25</v>
      </c>
      <c r="CT154">
        <v>6</v>
      </c>
      <c r="CU154">
        <v>123</v>
      </c>
      <c r="CV154">
        <v>21</v>
      </c>
      <c r="CW154">
        <v>21</v>
      </c>
      <c r="CX154">
        <v>222</v>
      </c>
      <c r="CY154">
        <v>527</v>
      </c>
      <c r="CZ154">
        <v>201</v>
      </c>
      <c r="DA154">
        <v>217</v>
      </c>
      <c r="DB154">
        <v>135</v>
      </c>
      <c r="DC154">
        <v>299</v>
      </c>
      <c r="DD154">
        <v>170</v>
      </c>
      <c r="DE154">
        <v>228</v>
      </c>
      <c r="DF154">
        <v>175</v>
      </c>
      <c r="DG154">
        <v>32</v>
      </c>
      <c r="DH154">
        <v>167</v>
      </c>
      <c r="DI154">
        <v>206</v>
      </c>
      <c r="DJ154">
        <v>272</v>
      </c>
      <c r="DK154">
        <v>195</v>
      </c>
      <c r="DL154">
        <v>229</v>
      </c>
      <c r="DM154">
        <v>208</v>
      </c>
      <c r="DN154">
        <v>182</v>
      </c>
      <c r="DO154">
        <v>214</v>
      </c>
      <c r="DP154">
        <v>175</v>
      </c>
      <c r="DQ154">
        <v>1395</v>
      </c>
      <c r="DR154">
        <v>262</v>
      </c>
      <c r="DS154">
        <v>279</v>
      </c>
      <c r="DT154">
        <v>304</v>
      </c>
      <c r="DU154">
        <v>300</v>
      </c>
    </row>
    <row r="155" spans="1:125" hidden="1" x14ac:dyDescent="0.25">
      <c r="A155">
        <v>3661</v>
      </c>
      <c r="B155">
        <v>204.1232</v>
      </c>
      <c r="C155">
        <v>70.2</v>
      </c>
      <c r="D155" t="s">
        <v>166</v>
      </c>
      <c r="E155" t="s">
        <v>167</v>
      </c>
      <c r="F155" t="s">
        <v>168</v>
      </c>
      <c r="G155" t="s">
        <v>169</v>
      </c>
      <c r="H155" t="s">
        <v>129</v>
      </c>
      <c r="I155" t="s">
        <v>170</v>
      </c>
      <c r="J155" t="s">
        <v>171</v>
      </c>
      <c r="K155" t="s">
        <v>132</v>
      </c>
      <c r="L155" t="s">
        <v>133</v>
      </c>
      <c r="M155">
        <v>2.73</v>
      </c>
      <c r="N155">
        <v>0.7</v>
      </c>
      <c r="O155" t="s">
        <v>134</v>
      </c>
      <c r="P155" t="s">
        <v>134</v>
      </c>
      <c r="Q155">
        <v>0.99239999999999995</v>
      </c>
      <c r="R155">
        <v>0.73</v>
      </c>
      <c r="S155" t="s">
        <v>135</v>
      </c>
      <c r="T155" t="s">
        <v>850</v>
      </c>
      <c r="U155" t="s">
        <v>851</v>
      </c>
      <c r="V155">
        <v>6</v>
      </c>
      <c r="W155" t="b">
        <v>1</v>
      </c>
      <c r="X155" t="s">
        <v>166</v>
      </c>
      <c r="Y155" t="s">
        <v>174</v>
      </c>
      <c r="Z155">
        <v>3204</v>
      </c>
      <c r="AA155">
        <v>4274</v>
      </c>
      <c r="AB155">
        <v>6010</v>
      </c>
      <c r="AC155">
        <v>8</v>
      </c>
      <c r="AD155">
        <v>2774</v>
      </c>
      <c r="AE155">
        <v>4141</v>
      </c>
      <c r="AF155">
        <v>3109</v>
      </c>
      <c r="AG155">
        <v>3106</v>
      </c>
      <c r="AH155">
        <v>5740</v>
      </c>
      <c r="AI155">
        <v>5675</v>
      </c>
      <c r="AJ155">
        <v>5632</v>
      </c>
      <c r="AK155">
        <v>4690</v>
      </c>
      <c r="AL155">
        <v>4224</v>
      </c>
      <c r="AM155">
        <v>1344</v>
      </c>
      <c r="AN155">
        <v>4522</v>
      </c>
      <c r="AO155">
        <v>7301</v>
      </c>
      <c r="AP155">
        <v>8101</v>
      </c>
      <c r="AQ155">
        <v>447385</v>
      </c>
      <c r="AR155">
        <v>10695</v>
      </c>
      <c r="AS155">
        <v>3709</v>
      </c>
      <c r="AT155">
        <v>3988</v>
      </c>
      <c r="AU155">
        <v>5609</v>
      </c>
      <c r="AV155">
        <v>4300</v>
      </c>
      <c r="AW155">
        <v>4722</v>
      </c>
      <c r="AX155">
        <v>4</v>
      </c>
      <c r="AY155">
        <v>498492</v>
      </c>
      <c r="AZ155">
        <v>9707</v>
      </c>
      <c r="BA155">
        <v>4286</v>
      </c>
      <c r="BB155">
        <v>4471</v>
      </c>
      <c r="BC155">
        <v>365167</v>
      </c>
      <c r="BD155">
        <v>18220</v>
      </c>
      <c r="BE155">
        <v>30198</v>
      </c>
      <c r="BF155">
        <v>48</v>
      </c>
      <c r="BG155">
        <v>7864</v>
      </c>
      <c r="BH155">
        <v>4224</v>
      </c>
      <c r="BI155">
        <v>4872</v>
      </c>
      <c r="BJ155">
        <v>5123</v>
      </c>
      <c r="BK155">
        <v>4246</v>
      </c>
      <c r="BL155">
        <v>2363</v>
      </c>
      <c r="BM155">
        <v>1609</v>
      </c>
      <c r="BN155">
        <v>2927</v>
      </c>
      <c r="BO155">
        <v>26811</v>
      </c>
      <c r="BP155">
        <v>3600</v>
      </c>
      <c r="BQ155">
        <v>3130</v>
      </c>
      <c r="BR155">
        <v>2527</v>
      </c>
      <c r="BS155">
        <v>7885</v>
      </c>
      <c r="BT155">
        <v>5218</v>
      </c>
      <c r="BU155">
        <v>4550</v>
      </c>
      <c r="BV155">
        <v>3283</v>
      </c>
      <c r="BW155">
        <v>5171</v>
      </c>
      <c r="BX155">
        <v>5969</v>
      </c>
      <c r="BY155">
        <v>5821</v>
      </c>
      <c r="BZ155">
        <v>4220</v>
      </c>
      <c r="CA155">
        <v>6870</v>
      </c>
      <c r="CB155">
        <v>7179</v>
      </c>
      <c r="CC155">
        <v>4523</v>
      </c>
      <c r="CD155">
        <v>5718</v>
      </c>
      <c r="CE155">
        <v>7536</v>
      </c>
      <c r="CF155">
        <v>9824</v>
      </c>
      <c r="CG155">
        <v>7568</v>
      </c>
      <c r="CH155">
        <v>7417</v>
      </c>
      <c r="CI155">
        <v>7756</v>
      </c>
      <c r="CJ155">
        <v>9283</v>
      </c>
      <c r="CK155">
        <v>4889</v>
      </c>
      <c r="CL155">
        <v>2646</v>
      </c>
      <c r="CM155">
        <v>358048</v>
      </c>
      <c r="CN155">
        <v>3994</v>
      </c>
      <c r="CO155">
        <v>3117</v>
      </c>
      <c r="CP155">
        <v>4674</v>
      </c>
      <c r="CQ155">
        <v>7877</v>
      </c>
      <c r="CR155">
        <v>9521</v>
      </c>
      <c r="CS155">
        <v>6412</v>
      </c>
      <c r="CT155">
        <v>7295</v>
      </c>
      <c r="CU155">
        <v>183</v>
      </c>
      <c r="CV155">
        <v>3944</v>
      </c>
      <c r="CW155">
        <v>2376</v>
      </c>
      <c r="CX155">
        <v>2284</v>
      </c>
      <c r="CY155">
        <v>368898</v>
      </c>
      <c r="CZ155">
        <v>1425</v>
      </c>
      <c r="DA155">
        <v>2983</v>
      </c>
      <c r="DB155">
        <v>889</v>
      </c>
      <c r="DC155">
        <v>5358</v>
      </c>
      <c r="DD155">
        <v>1344</v>
      </c>
      <c r="DE155">
        <v>5222</v>
      </c>
      <c r="DF155">
        <v>2107</v>
      </c>
      <c r="DG155">
        <v>21192</v>
      </c>
      <c r="DH155">
        <v>3091</v>
      </c>
      <c r="DI155">
        <v>1771</v>
      </c>
      <c r="DJ155">
        <v>2716</v>
      </c>
      <c r="DK155">
        <v>2363</v>
      </c>
      <c r="DL155">
        <v>179</v>
      </c>
      <c r="DM155">
        <v>4410</v>
      </c>
      <c r="DN155">
        <v>2236</v>
      </c>
      <c r="DO155">
        <v>4270</v>
      </c>
      <c r="DP155">
        <v>3552</v>
      </c>
      <c r="DQ155">
        <v>701071</v>
      </c>
      <c r="DR155">
        <v>4530</v>
      </c>
      <c r="DS155">
        <v>2289</v>
      </c>
      <c r="DT155">
        <v>2973</v>
      </c>
      <c r="DU155">
        <v>1999</v>
      </c>
    </row>
    <row r="156" spans="1:125" x14ac:dyDescent="0.25">
      <c r="A156">
        <v>3686</v>
      </c>
      <c r="B156">
        <v>205.09710000000001</v>
      </c>
      <c r="C156">
        <v>320.60000000000002</v>
      </c>
      <c r="D156" t="s">
        <v>852</v>
      </c>
      <c r="E156" t="s">
        <v>853</v>
      </c>
      <c r="F156" t="s">
        <v>854</v>
      </c>
      <c r="G156" t="s">
        <v>855</v>
      </c>
      <c r="H156" t="s">
        <v>129</v>
      </c>
      <c r="I156" t="s">
        <v>856</v>
      </c>
      <c r="J156" t="s">
        <v>857</v>
      </c>
      <c r="K156" t="s">
        <v>132</v>
      </c>
      <c r="L156" t="s">
        <v>133</v>
      </c>
      <c r="M156">
        <v>2.73</v>
      </c>
      <c r="N156">
        <v>0.4</v>
      </c>
      <c r="O156" t="s">
        <v>134</v>
      </c>
      <c r="P156" t="s">
        <v>134</v>
      </c>
      <c r="Q156">
        <v>0.96640000000000004</v>
      </c>
      <c r="R156">
        <v>0.73</v>
      </c>
      <c r="S156" t="s">
        <v>135</v>
      </c>
      <c r="T156" t="s">
        <v>858</v>
      </c>
      <c r="U156" t="s">
        <v>859</v>
      </c>
      <c r="V156">
        <v>7</v>
      </c>
      <c r="W156" t="b">
        <v>1</v>
      </c>
      <c r="X156" t="s">
        <v>860</v>
      </c>
      <c r="Y156" t="s">
        <v>861</v>
      </c>
      <c r="Z156">
        <v>0</v>
      </c>
      <c r="AA156">
        <v>0</v>
      </c>
      <c r="AB156">
        <v>0</v>
      </c>
      <c r="AC156">
        <v>353364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1543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0</v>
      </c>
      <c r="BU156">
        <v>0</v>
      </c>
      <c r="BV156">
        <v>0</v>
      </c>
      <c r="BW156">
        <v>0</v>
      </c>
      <c r="BX156">
        <v>0</v>
      </c>
      <c r="BY156">
        <v>0</v>
      </c>
      <c r="BZ156">
        <v>0</v>
      </c>
      <c r="CA156">
        <v>0</v>
      </c>
      <c r="CB156">
        <v>0</v>
      </c>
      <c r="CC156">
        <v>0</v>
      </c>
      <c r="CD156">
        <v>0</v>
      </c>
      <c r="CE156">
        <v>0</v>
      </c>
      <c r="CF156">
        <v>0</v>
      </c>
      <c r="CG156">
        <v>0</v>
      </c>
      <c r="CH156">
        <v>0</v>
      </c>
      <c r="CI156">
        <v>0</v>
      </c>
      <c r="CJ156">
        <v>0</v>
      </c>
      <c r="CK156">
        <v>0</v>
      </c>
      <c r="CL156">
        <v>0</v>
      </c>
      <c r="CM156">
        <v>0</v>
      </c>
      <c r="CN156">
        <v>0</v>
      </c>
      <c r="CO156">
        <v>0</v>
      </c>
      <c r="CP156">
        <v>0</v>
      </c>
      <c r="CQ156">
        <v>0</v>
      </c>
      <c r="CR156">
        <v>0</v>
      </c>
      <c r="CS156">
        <v>0</v>
      </c>
      <c r="CT156">
        <v>0</v>
      </c>
      <c r="CU156">
        <v>328170</v>
      </c>
      <c r="CV156">
        <v>0</v>
      </c>
      <c r="CW156">
        <v>0</v>
      </c>
      <c r="CX156">
        <v>0</v>
      </c>
      <c r="CY156">
        <v>0</v>
      </c>
      <c r="CZ156">
        <v>0</v>
      </c>
      <c r="DA156">
        <v>0</v>
      </c>
      <c r="DB156">
        <v>0</v>
      </c>
      <c r="DC156">
        <v>0</v>
      </c>
      <c r="DD156">
        <v>0</v>
      </c>
      <c r="DE156">
        <v>0</v>
      </c>
      <c r="DF156">
        <v>0</v>
      </c>
      <c r="DG156">
        <v>0</v>
      </c>
      <c r="DH156">
        <v>0</v>
      </c>
      <c r="DI156">
        <v>0</v>
      </c>
      <c r="DJ156">
        <v>0</v>
      </c>
      <c r="DK156">
        <v>0</v>
      </c>
      <c r="DL156">
        <v>0</v>
      </c>
      <c r="DM156">
        <v>0</v>
      </c>
      <c r="DN156">
        <v>0</v>
      </c>
      <c r="DO156">
        <v>0</v>
      </c>
      <c r="DP156">
        <v>0</v>
      </c>
      <c r="DQ156">
        <v>0</v>
      </c>
      <c r="DR156">
        <v>0</v>
      </c>
      <c r="DS156">
        <v>0</v>
      </c>
      <c r="DT156">
        <v>0</v>
      </c>
      <c r="DU156">
        <v>0</v>
      </c>
    </row>
    <row r="157" spans="1:125" hidden="1" x14ac:dyDescent="0.25">
      <c r="A157">
        <v>4047</v>
      </c>
      <c r="B157">
        <v>218.13890000000001</v>
      </c>
      <c r="C157">
        <v>168.8</v>
      </c>
      <c r="D157" t="s">
        <v>134</v>
      </c>
      <c r="E157" t="s">
        <v>356</v>
      </c>
      <c r="F157" t="s">
        <v>357</v>
      </c>
      <c r="G157" t="s">
        <v>358</v>
      </c>
      <c r="H157" t="s">
        <v>129</v>
      </c>
      <c r="I157" t="s">
        <v>359</v>
      </c>
      <c r="J157" t="s">
        <v>360</v>
      </c>
      <c r="K157" t="s">
        <v>132</v>
      </c>
      <c r="L157" t="s">
        <v>133</v>
      </c>
      <c r="M157">
        <v>2.73</v>
      </c>
      <c r="N157">
        <v>1</v>
      </c>
      <c r="O157" t="s">
        <v>134</v>
      </c>
      <c r="P157" t="s">
        <v>134</v>
      </c>
      <c r="Q157">
        <v>0.99960000000000004</v>
      </c>
      <c r="R157">
        <v>0.73</v>
      </c>
      <c r="S157" t="s">
        <v>135</v>
      </c>
      <c r="T157" t="s">
        <v>862</v>
      </c>
      <c r="U157" t="s">
        <v>863</v>
      </c>
      <c r="V157">
        <v>1</v>
      </c>
      <c r="W157" t="b">
        <v>1</v>
      </c>
      <c r="X157" t="s">
        <v>134</v>
      </c>
      <c r="Y157" t="s">
        <v>134</v>
      </c>
      <c r="Z157">
        <v>70829</v>
      </c>
      <c r="AA157">
        <v>30398</v>
      </c>
      <c r="AB157">
        <v>49301</v>
      </c>
      <c r="AC157">
        <v>1743</v>
      </c>
      <c r="AD157">
        <v>36985</v>
      </c>
      <c r="AE157">
        <v>43930</v>
      </c>
      <c r="AF157">
        <v>14253</v>
      </c>
      <c r="AG157">
        <v>47632</v>
      </c>
      <c r="AH157">
        <v>58658</v>
      </c>
      <c r="AI157">
        <v>28323</v>
      </c>
      <c r="AJ157">
        <v>59387</v>
      </c>
      <c r="AK157">
        <v>54486</v>
      </c>
      <c r="AL157">
        <v>18048</v>
      </c>
      <c r="AM157">
        <v>14016</v>
      </c>
      <c r="AN157">
        <v>62547</v>
      </c>
      <c r="AO157">
        <v>38541</v>
      </c>
      <c r="AP157">
        <v>129301</v>
      </c>
      <c r="AQ157">
        <v>33010</v>
      </c>
      <c r="AR157">
        <v>22386</v>
      </c>
      <c r="AS157">
        <v>22773</v>
      </c>
      <c r="AT157">
        <v>43483</v>
      </c>
      <c r="AU157">
        <v>30726</v>
      </c>
      <c r="AV157">
        <v>59511</v>
      </c>
      <c r="AW157">
        <v>42065</v>
      </c>
      <c r="AX157">
        <v>29423</v>
      </c>
      <c r="AY157">
        <v>6559</v>
      </c>
      <c r="AZ157">
        <v>57341</v>
      </c>
      <c r="BA157">
        <v>52429</v>
      </c>
      <c r="BB157">
        <v>61399</v>
      </c>
      <c r="BC157">
        <v>6447</v>
      </c>
      <c r="BD157">
        <v>109913</v>
      </c>
      <c r="BE157">
        <v>107373</v>
      </c>
      <c r="BF157">
        <v>12</v>
      </c>
      <c r="BG157">
        <v>49112</v>
      </c>
      <c r="BH157">
        <v>49342</v>
      </c>
      <c r="BI157">
        <v>23919</v>
      </c>
      <c r="BJ157">
        <v>55631</v>
      </c>
      <c r="BK157">
        <v>57577</v>
      </c>
      <c r="BL157">
        <v>31558</v>
      </c>
      <c r="BM157">
        <v>25913</v>
      </c>
      <c r="BN157">
        <v>45165</v>
      </c>
      <c r="BO157">
        <v>8812</v>
      </c>
      <c r="BP157">
        <v>34444</v>
      </c>
      <c r="BQ157">
        <v>34732</v>
      </c>
      <c r="BR157">
        <v>31798</v>
      </c>
      <c r="BS157">
        <v>32729</v>
      </c>
      <c r="BT157">
        <v>54981</v>
      </c>
      <c r="BU157">
        <v>35813</v>
      </c>
      <c r="BV157">
        <v>16771</v>
      </c>
      <c r="BW157">
        <v>49170</v>
      </c>
      <c r="BX157">
        <v>40338</v>
      </c>
      <c r="BY157">
        <v>59213</v>
      </c>
      <c r="BZ157">
        <v>46187</v>
      </c>
      <c r="CA157">
        <v>19340</v>
      </c>
      <c r="CB157">
        <v>37364</v>
      </c>
      <c r="CC157">
        <v>47368</v>
      </c>
      <c r="CD157">
        <v>44032</v>
      </c>
      <c r="CE157">
        <v>23888</v>
      </c>
      <c r="CF157">
        <v>29954</v>
      </c>
      <c r="CG157">
        <v>36203</v>
      </c>
      <c r="CH157">
        <v>34643</v>
      </c>
      <c r="CI157">
        <v>16248</v>
      </c>
      <c r="CJ157">
        <v>14516</v>
      </c>
      <c r="CK157">
        <v>42379</v>
      </c>
      <c r="CL157">
        <v>25613</v>
      </c>
      <c r="CM157">
        <v>1640</v>
      </c>
      <c r="CN157">
        <v>91123</v>
      </c>
      <c r="CO157">
        <v>32275</v>
      </c>
      <c r="CP157">
        <v>50593</v>
      </c>
      <c r="CQ157">
        <v>56753</v>
      </c>
      <c r="CR157">
        <v>68340</v>
      </c>
      <c r="CS157">
        <v>37722</v>
      </c>
      <c r="CT157">
        <v>51157</v>
      </c>
      <c r="CU157">
        <v>9</v>
      </c>
      <c r="CV157">
        <v>27511</v>
      </c>
      <c r="CW157">
        <v>11303</v>
      </c>
      <c r="CX157">
        <v>40952</v>
      </c>
      <c r="CY157">
        <v>8996</v>
      </c>
      <c r="CZ157">
        <v>16081</v>
      </c>
      <c r="DA157">
        <v>31282</v>
      </c>
      <c r="DB157">
        <v>19571</v>
      </c>
      <c r="DC157">
        <v>19940</v>
      </c>
      <c r="DD157">
        <v>30349</v>
      </c>
      <c r="DE157">
        <v>14517</v>
      </c>
      <c r="DF157">
        <v>30472</v>
      </c>
      <c r="DG157">
        <v>4536</v>
      </c>
      <c r="DH157">
        <v>32988</v>
      </c>
      <c r="DI157">
        <v>10653</v>
      </c>
      <c r="DJ157">
        <v>18923</v>
      </c>
      <c r="DK157">
        <v>24738</v>
      </c>
      <c r="DL157">
        <v>20</v>
      </c>
      <c r="DM157">
        <v>26569</v>
      </c>
      <c r="DN157">
        <v>21744</v>
      </c>
      <c r="DO157">
        <v>82647</v>
      </c>
      <c r="DP157">
        <v>30113</v>
      </c>
      <c r="DQ157">
        <v>3149</v>
      </c>
      <c r="DR157">
        <v>22432</v>
      </c>
      <c r="DS157">
        <v>78869</v>
      </c>
      <c r="DT157">
        <v>26005</v>
      </c>
      <c r="DU157">
        <v>30668</v>
      </c>
    </row>
    <row r="158" spans="1:125" hidden="1" x14ac:dyDescent="0.25">
      <c r="A158">
        <v>4048</v>
      </c>
      <c r="B158">
        <v>218.13890000000001</v>
      </c>
      <c r="C158">
        <v>152</v>
      </c>
      <c r="D158" t="s">
        <v>134</v>
      </c>
      <c r="E158" t="s">
        <v>356</v>
      </c>
      <c r="F158" t="s">
        <v>357</v>
      </c>
      <c r="G158" t="s">
        <v>358</v>
      </c>
      <c r="H158" t="s">
        <v>129</v>
      </c>
      <c r="I158" t="s">
        <v>359</v>
      </c>
      <c r="J158" t="s">
        <v>360</v>
      </c>
      <c r="K158" t="s">
        <v>132</v>
      </c>
      <c r="L158" t="s">
        <v>133</v>
      </c>
      <c r="M158">
        <v>2.73</v>
      </c>
      <c r="N158">
        <v>1</v>
      </c>
      <c r="O158" t="s">
        <v>134</v>
      </c>
      <c r="P158" t="s">
        <v>134</v>
      </c>
      <c r="Q158">
        <v>0.99860000000000004</v>
      </c>
      <c r="R158">
        <v>0.73</v>
      </c>
      <c r="S158" t="s">
        <v>135</v>
      </c>
      <c r="T158" t="s">
        <v>864</v>
      </c>
      <c r="U158" t="s">
        <v>865</v>
      </c>
      <c r="V158">
        <v>1</v>
      </c>
      <c r="W158" t="b">
        <v>1</v>
      </c>
      <c r="X158" t="s">
        <v>134</v>
      </c>
      <c r="Y158" t="s">
        <v>134</v>
      </c>
      <c r="Z158">
        <v>56137</v>
      </c>
      <c r="AA158">
        <v>21500</v>
      </c>
      <c r="AB158">
        <v>2021</v>
      </c>
      <c r="AC158">
        <v>29</v>
      </c>
      <c r="AD158">
        <v>1704</v>
      </c>
      <c r="AE158">
        <v>2340</v>
      </c>
      <c r="AF158">
        <v>10687</v>
      </c>
      <c r="AG158">
        <v>32412</v>
      </c>
      <c r="AH158">
        <v>42070</v>
      </c>
      <c r="AI158">
        <v>23443</v>
      </c>
      <c r="AJ158">
        <v>50751</v>
      </c>
      <c r="AK158">
        <v>41276</v>
      </c>
      <c r="AL158">
        <v>14765</v>
      </c>
      <c r="AM158">
        <v>10106</v>
      </c>
      <c r="AN158">
        <v>46966</v>
      </c>
      <c r="AO158">
        <v>3969</v>
      </c>
      <c r="AP158">
        <v>116724</v>
      </c>
      <c r="AQ158">
        <v>9</v>
      </c>
      <c r="AR158">
        <v>16386</v>
      </c>
      <c r="AS158">
        <v>16985</v>
      </c>
      <c r="AT158">
        <v>31512</v>
      </c>
      <c r="AU158">
        <v>1578</v>
      </c>
      <c r="AV158">
        <v>3314</v>
      </c>
      <c r="AW158">
        <v>27986</v>
      </c>
      <c r="AX158">
        <v>19</v>
      </c>
      <c r="AY158">
        <v>19</v>
      </c>
      <c r="AZ158">
        <v>2302</v>
      </c>
      <c r="BA158">
        <v>75</v>
      </c>
      <c r="BB158">
        <v>6373</v>
      </c>
      <c r="BC158">
        <v>10</v>
      </c>
      <c r="BD158">
        <v>1819</v>
      </c>
      <c r="BE158">
        <v>24</v>
      </c>
      <c r="BF158">
        <v>9</v>
      </c>
      <c r="BG158">
        <v>19</v>
      </c>
      <c r="BH158">
        <v>42794</v>
      </c>
      <c r="BI158">
        <v>16850</v>
      </c>
      <c r="BJ158">
        <v>265</v>
      </c>
      <c r="BK158">
        <v>44672</v>
      </c>
      <c r="BL158">
        <v>3024</v>
      </c>
      <c r="BM158">
        <v>18043</v>
      </c>
      <c r="BN158">
        <v>33359</v>
      </c>
      <c r="BO158">
        <v>1971</v>
      </c>
      <c r="BP158">
        <v>1915</v>
      </c>
      <c r="BQ158">
        <v>29978</v>
      </c>
      <c r="BR158">
        <v>1010</v>
      </c>
      <c r="BS158">
        <v>1937</v>
      </c>
      <c r="BT158">
        <v>5047</v>
      </c>
      <c r="BU158">
        <v>3964</v>
      </c>
      <c r="BV158">
        <v>437</v>
      </c>
      <c r="BW158">
        <v>2311</v>
      </c>
      <c r="BX158">
        <v>2200</v>
      </c>
      <c r="BY158">
        <v>1035</v>
      </c>
      <c r="BZ158">
        <v>2333</v>
      </c>
      <c r="CA158">
        <v>753</v>
      </c>
      <c r="CB158">
        <v>1897</v>
      </c>
      <c r="CC158">
        <v>875</v>
      </c>
      <c r="CD158">
        <v>3766</v>
      </c>
      <c r="CE158">
        <v>1039</v>
      </c>
      <c r="CF158">
        <v>344</v>
      </c>
      <c r="CG158">
        <v>49</v>
      </c>
      <c r="CH158">
        <v>1254</v>
      </c>
      <c r="CI158">
        <v>331</v>
      </c>
      <c r="CJ158">
        <v>8</v>
      </c>
      <c r="CK158">
        <v>29</v>
      </c>
      <c r="CL158">
        <v>60</v>
      </c>
      <c r="CM158">
        <v>26</v>
      </c>
      <c r="CN158">
        <v>33</v>
      </c>
      <c r="CO158">
        <v>7</v>
      </c>
      <c r="CP158">
        <v>553</v>
      </c>
      <c r="CQ158">
        <v>6</v>
      </c>
      <c r="CR158">
        <v>41</v>
      </c>
      <c r="CS158">
        <v>30640</v>
      </c>
      <c r="CT158">
        <v>74</v>
      </c>
      <c r="CU158">
        <v>50</v>
      </c>
      <c r="CV158">
        <v>17</v>
      </c>
      <c r="CW158">
        <v>14</v>
      </c>
      <c r="CX158">
        <v>15</v>
      </c>
      <c r="CY158">
        <v>21</v>
      </c>
      <c r="CZ158">
        <v>1277</v>
      </c>
      <c r="DA158">
        <v>20247</v>
      </c>
      <c r="DB158">
        <v>13077</v>
      </c>
      <c r="DC158">
        <v>14095</v>
      </c>
      <c r="DD158">
        <v>24279</v>
      </c>
      <c r="DE158">
        <v>10097</v>
      </c>
      <c r="DF158">
        <v>19847</v>
      </c>
      <c r="DG158">
        <v>2491</v>
      </c>
      <c r="DH158">
        <v>25187</v>
      </c>
      <c r="DI158">
        <v>8312</v>
      </c>
      <c r="DJ158">
        <v>14083</v>
      </c>
      <c r="DK158">
        <v>17881</v>
      </c>
      <c r="DL158">
        <v>9</v>
      </c>
      <c r="DM158">
        <v>19236</v>
      </c>
      <c r="DN158">
        <v>14597</v>
      </c>
      <c r="DO158">
        <v>8044</v>
      </c>
      <c r="DP158">
        <v>23836</v>
      </c>
      <c r="DQ158">
        <v>25</v>
      </c>
      <c r="DR158">
        <v>15609</v>
      </c>
      <c r="DS158">
        <v>72448</v>
      </c>
      <c r="DT158">
        <v>17277</v>
      </c>
      <c r="DU158">
        <v>20768</v>
      </c>
    </row>
    <row r="159" spans="1:125" hidden="1" x14ac:dyDescent="0.25">
      <c r="A159">
        <v>4379</v>
      </c>
      <c r="B159">
        <v>229.11840000000001</v>
      </c>
      <c r="C159">
        <v>61.9</v>
      </c>
      <c r="D159" t="s">
        <v>134</v>
      </c>
      <c r="E159" t="s">
        <v>365</v>
      </c>
      <c r="F159" t="s">
        <v>366</v>
      </c>
      <c r="G159" t="s">
        <v>367</v>
      </c>
      <c r="H159" t="s">
        <v>129</v>
      </c>
      <c r="I159" t="s">
        <v>368</v>
      </c>
      <c r="J159" t="s">
        <v>369</v>
      </c>
      <c r="K159" t="s">
        <v>132</v>
      </c>
      <c r="L159" t="s">
        <v>133</v>
      </c>
      <c r="M159">
        <v>2.73</v>
      </c>
      <c r="N159">
        <v>0.5</v>
      </c>
      <c r="O159" t="s">
        <v>134</v>
      </c>
      <c r="P159" t="s">
        <v>134</v>
      </c>
      <c r="Q159">
        <v>0.98609999999999998</v>
      </c>
      <c r="R159">
        <v>0.73</v>
      </c>
      <c r="S159" t="s">
        <v>135</v>
      </c>
      <c r="T159" t="s">
        <v>866</v>
      </c>
      <c r="U159" t="s">
        <v>867</v>
      </c>
      <c r="V159">
        <v>4</v>
      </c>
      <c r="W159" t="b">
        <v>1</v>
      </c>
      <c r="X159" t="s">
        <v>134</v>
      </c>
      <c r="Y159" t="s">
        <v>134</v>
      </c>
      <c r="Z159">
        <v>4713</v>
      </c>
      <c r="AA159">
        <v>8219</v>
      </c>
      <c r="AB159">
        <v>12661</v>
      </c>
      <c r="AC159">
        <v>155</v>
      </c>
      <c r="AD159">
        <v>9799</v>
      </c>
      <c r="AE159">
        <v>9353</v>
      </c>
      <c r="AF159">
        <v>16080</v>
      </c>
      <c r="AG159">
        <v>19774</v>
      </c>
      <c r="AH159">
        <v>10635</v>
      </c>
      <c r="AI159">
        <v>13610</v>
      </c>
      <c r="AJ159">
        <v>18301</v>
      </c>
      <c r="AK159">
        <v>12932</v>
      </c>
      <c r="AL159">
        <v>8750</v>
      </c>
      <c r="AM159">
        <v>9511</v>
      </c>
      <c r="AN159">
        <v>24052</v>
      </c>
      <c r="AO159">
        <v>15616</v>
      </c>
      <c r="AP159">
        <v>28459</v>
      </c>
      <c r="AQ159">
        <v>35754</v>
      </c>
      <c r="AR159">
        <v>11955</v>
      </c>
      <c r="AS159">
        <v>7680</v>
      </c>
      <c r="AT159">
        <v>15172</v>
      </c>
      <c r="AU159">
        <v>9699</v>
      </c>
      <c r="AV159">
        <v>11170</v>
      </c>
      <c r="AW159">
        <v>6977</v>
      </c>
      <c r="AX159">
        <v>40</v>
      </c>
      <c r="AY159">
        <v>27428</v>
      </c>
      <c r="AZ159">
        <v>15487</v>
      </c>
      <c r="BA159">
        <v>5955</v>
      </c>
      <c r="BB159">
        <v>10372</v>
      </c>
      <c r="BC159">
        <v>17765</v>
      </c>
      <c r="BD159">
        <v>12070</v>
      </c>
      <c r="BE159">
        <v>11810</v>
      </c>
      <c r="BF159">
        <v>11</v>
      </c>
      <c r="BG159">
        <v>13040</v>
      </c>
      <c r="BH159">
        <v>18048</v>
      </c>
      <c r="BI159">
        <v>10205</v>
      </c>
      <c r="BJ159">
        <v>6959</v>
      </c>
      <c r="BK159">
        <v>9269</v>
      </c>
      <c r="BL159">
        <v>6438</v>
      </c>
      <c r="BM159">
        <v>13085</v>
      </c>
      <c r="BN159">
        <v>15500</v>
      </c>
      <c r="BO159">
        <v>12355</v>
      </c>
      <c r="BP159">
        <v>9482</v>
      </c>
      <c r="BQ159">
        <v>11037</v>
      </c>
      <c r="BR159">
        <v>8432</v>
      </c>
      <c r="BS159">
        <v>11888</v>
      </c>
      <c r="BT159">
        <v>21609</v>
      </c>
      <c r="BU159">
        <v>13918</v>
      </c>
      <c r="BV159">
        <v>8133</v>
      </c>
      <c r="BW159">
        <v>15592</v>
      </c>
      <c r="BX159">
        <v>8683</v>
      </c>
      <c r="BY159">
        <v>10383</v>
      </c>
      <c r="BZ159">
        <v>10566</v>
      </c>
      <c r="CA159">
        <v>10133</v>
      </c>
      <c r="CB159">
        <v>6655</v>
      </c>
      <c r="CC159">
        <v>5699</v>
      </c>
      <c r="CD159">
        <v>9244</v>
      </c>
      <c r="CE159">
        <v>8357</v>
      </c>
      <c r="CF159">
        <v>8728</v>
      </c>
      <c r="CG159">
        <v>10025</v>
      </c>
      <c r="CH159">
        <v>12661</v>
      </c>
      <c r="CI159">
        <v>9627</v>
      </c>
      <c r="CJ159">
        <v>5179</v>
      </c>
      <c r="CK159">
        <v>10230</v>
      </c>
      <c r="CL159">
        <v>9971</v>
      </c>
      <c r="CM159">
        <v>14562</v>
      </c>
      <c r="CN159">
        <v>12271</v>
      </c>
      <c r="CO159">
        <v>10776</v>
      </c>
      <c r="CP159">
        <v>7949</v>
      </c>
      <c r="CQ159">
        <v>14854</v>
      </c>
      <c r="CR159">
        <v>11741</v>
      </c>
      <c r="CS159">
        <v>26469</v>
      </c>
      <c r="CT159">
        <v>8026</v>
      </c>
      <c r="CU159">
        <v>57</v>
      </c>
      <c r="CV159">
        <v>214</v>
      </c>
      <c r="CW159">
        <v>2011</v>
      </c>
      <c r="CX159">
        <v>8588</v>
      </c>
      <c r="CY159">
        <v>6536</v>
      </c>
      <c r="CZ159">
        <v>4340</v>
      </c>
      <c r="DA159">
        <v>10664</v>
      </c>
      <c r="DB159">
        <v>13380</v>
      </c>
      <c r="DC159">
        <v>8386</v>
      </c>
      <c r="DD159">
        <v>4967</v>
      </c>
      <c r="DE159">
        <v>7335</v>
      </c>
      <c r="DF159">
        <v>7183</v>
      </c>
      <c r="DG159">
        <v>10706</v>
      </c>
      <c r="DH159">
        <v>8704</v>
      </c>
      <c r="DI159">
        <v>7404</v>
      </c>
      <c r="DJ159">
        <v>8046</v>
      </c>
      <c r="DK159">
        <v>6064</v>
      </c>
      <c r="DL159">
        <v>64</v>
      </c>
      <c r="DM159">
        <v>148</v>
      </c>
      <c r="DN159">
        <v>9985</v>
      </c>
      <c r="DO159">
        <v>6735</v>
      </c>
      <c r="DP159">
        <v>1404</v>
      </c>
      <c r="DQ159">
        <v>26102</v>
      </c>
      <c r="DR159">
        <v>14833</v>
      </c>
      <c r="DS159">
        <v>27326</v>
      </c>
      <c r="DT159">
        <v>9880</v>
      </c>
      <c r="DU159">
        <v>11197</v>
      </c>
    </row>
    <row r="160" spans="1:125" hidden="1" x14ac:dyDescent="0.25">
      <c r="A160" t="s">
        <v>868</v>
      </c>
      <c r="B160">
        <v>232.15459999999999</v>
      </c>
      <c r="C160">
        <v>274.10000000000002</v>
      </c>
      <c r="D160" t="s">
        <v>134</v>
      </c>
      <c r="E160" t="s">
        <v>388</v>
      </c>
      <c r="F160" t="s">
        <v>389</v>
      </c>
      <c r="G160" t="s">
        <v>390</v>
      </c>
      <c r="H160" t="s">
        <v>129</v>
      </c>
      <c r="I160" t="s">
        <v>391</v>
      </c>
      <c r="J160" t="s">
        <v>392</v>
      </c>
      <c r="K160" t="s">
        <v>132</v>
      </c>
      <c r="L160" t="s">
        <v>133</v>
      </c>
      <c r="M160">
        <v>2.73</v>
      </c>
      <c r="N160">
        <v>0.9</v>
      </c>
      <c r="O160" t="s">
        <v>134</v>
      </c>
      <c r="P160" t="s">
        <v>134</v>
      </c>
      <c r="Q160">
        <v>0.99909999999999999</v>
      </c>
      <c r="R160">
        <v>0.73</v>
      </c>
      <c r="S160" t="s">
        <v>135</v>
      </c>
      <c r="T160" t="s">
        <v>869</v>
      </c>
      <c r="U160" t="s">
        <v>870</v>
      </c>
      <c r="V160">
        <v>1</v>
      </c>
      <c r="W160" t="b">
        <v>1</v>
      </c>
      <c r="X160" t="s">
        <v>134</v>
      </c>
      <c r="Y160" t="s">
        <v>134</v>
      </c>
      <c r="Z160">
        <v>125</v>
      </c>
      <c r="AA160">
        <v>66</v>
      </c>
      <c r="AB160">
        <v>127</v>
      </c>
      <c r="AC160">
        <v>158</v>
      </c>
      <c r="AD160">
        <v>91</v>
      </c>
      <c r="AE160">
        <v>97</v>
      </c>
      <c r="AF160">
        <v>27</v>
      </c>
      <c r="AG160">
        <v>121</v>
      </c>
      <c r="AH160">
        <v>172</v>
      </c>
      <c r="AI160">
        <v>145</v>
      </c>
      <c r="AJ160">
        <v>187</v>
      </c>
      <c r="AK160">
        <v>171</v>
      </c>
      <c r="AL160">
        <v>46</v>
      </c>
      <c r="AM160">
        <v>21</v>
      </c>
      <c r="AN160">
        <v>181</v>
      </c>
      <c r="AO160">
        <v>205</v>
      </c>
      <c r="AP160">
        <v>228</v>
      </c>
      <c r="AQ160">
        <v>23467</v>
      </c>
      <c r="AR160">
        <v>20</v>
      </c>
      <c r="AS160">
        <v>66</v>
      </c>
      <c r="AT160">
        <v>84</v>
      </c>
      <c r="AU160">
        <v>92</v>
      </c>
      <c r="AV160">
        <v>174</v>
      </c>
      <c r="AW160">
        <v>188</v>
      </c>
      <c r="AX160">
        <v>820</v>
      </c>
      <c r="AY160">
        <v>38528</v>
      </c>
      <c r="AZ160">
        <v>135</v>
      </c>
      <c r="BA160">
        <v>89</v>
      </c>
      <c r="BB160">
        <v>133</v>
      </c>
      <c r="BC160">
        <v>15700</v>
      </c>
      <c r="BD160">
        <v>239</v>
      </c>
      <c r="BE160">
        <v>303</v>
      </c>
      <c r="BF160">
        <v>7</v>
      </c>
      <c r="BG160">
        <v>113</v>
      </c>
      <c r="BH160">
        <v>183</v>
      </c>
      <c r="BI160">
        <v>28</v>
      </c>
      <c r="BJ160">
        <v>64</v>
      </c>
      <c r="BK160">
        <v>111</v>
      </c>
      <c r="BL160">
        <v>49</v>
      </c>
      <c r="BM160">
        <v>46</v>
      </c>
      <c r="BN160">
        <v>150</v>
      </c>
      <c r="BO160">
        <v>869</v>
      </c>
      <c r="BP160">
        <v>121</v>
      </c>
      <c r="BQ160">
        <v>112</v>
      </c>
      <c r="BR160">
        <v>112</v>
      </c>
      <c r="BS160">
        <v>81</v>
      </c>
      <c r="BT160">
        <v>154</v>
      </c>
      <c r="BU160">
        <v>115</v>
      </c>
      <c r="BV160">
        <v>49</v>
      </c>
      <c r="BW160">
        <v>99</v>
      </c>
      <c r="BX160">
        <v>146</v>
      </c>
      <c r="BY160">
        <v>189</v>
      </c>
      <c r="BZ160">
        <v>151</v>
      </c>
      <c r="CA160">
        <v>105</v>
      </c>
      <c r="CB160">
        <v>85</v>
      </c>
      <c r="CC160">
        <v>98</v>
      </c>
      <c r="CD160">
        <v>154</v>
      </c>
      <c r="CE160">
        <v>144</v>
      </c>
      <c r="CF160">
        <v>86</v>
      </c>
      <c r="CG160">
        <v>156</v>
      </c>
      <c r="CH160">
        <v>214</v>
      </c>
      <c r="CI160">
        <v>181</v>
      </c>
      <c r="CJ160">
        <v>62</v>
      </c>
      <c r="CK160">
        <v>81</v>
      </c>
      <c r="CL160">
        <v>69</v>
      </c>
      <c r="CM160">
        <v>9365</v>
      </c>
      <c r="CN160">
        <v>87</v>
      </c>
      <c r="CO160">
        <v>40</v>
      </c>
      <c r="CP160">
        <v>41</v>
      </c>
      <c r="CQ160">
        <v>198</v>
      </c>
      <c r="CR160">
        <v>163</v>
      </c>
      <c r="CS160">
        <v>61</v>
      </c>
      <c r="CT160">
        <v>186</v>
      </c>
      <c r="CU160">
        <v>0</v>
      </c>
      <c r="CV160">
        <v>75</v>
      </c>
      <c r="CW160">
        <v>10</v>
      </c>
      <c r="CX160">
        <v>101</v>
      </c>
      <c r="CY160">
        <v>8241</v>
      </c>
      <c r="CZ160">
        <v>58</v>
      </c>
      <c r="DA160">
        <v>103</v>
      </c>
      <c r="DB160">
        <v>39</v>
      </c>
      <c r="DC160">
        <v>76</v>
      </c>
      <c r="DD160">
        <v>153</v>
      </c>
      <c r="DE160">
        <v>117</v>
      </c>
      <c r="DF160">
        <v>107</v>
      </c>
      <c r="DG160">
        <v>255</v>
      </c>
      <c r="DH160">
        <v>124</v>
      </c>
      <c r="DI160">
        <v>52</v>
      </c>
      <c r="DJ160">
        <v>33</v>
      </c>
      <c r="DK160">
        <v>91</v>
      </c>
      <c r="DL160">
        <v>0</v>
      </c>
      <c r="DM160">
        <v>83</v>
      </c>
      <c r="DN160">
        <v>69</v>
      </c>
      <c r="DO160">
        <v>125</v>
      </c>
      <c r="DP160">
        <v>64</v>
      </c>
      <c r="DQ160">
        <v>14235</v>
      </c>
      <c r="DR160">
        <v>68</v>
      </c>
      <c r="DS160">
        <v>269</v>
      </c>
      <c r="DT160">
        <v>82</v>
      </c>
      <c r="DU160">
        <v>97</v>
      </c>
    </row>
    <row r="161" spans="1:125" hidden="1" x14ac:dyDescent="0.25">
      <c r="A161" t="s">
        <v>871</v>
      </c>
      <c r="B161">
        <v>232.15459999999999</v>
      </c>
      <c r="C161">
        <v>274.10000000000002</v>
      </c>
      <c r="D161" t="s">
        <v>134</v>
      </c>
      <c r="E161" t="s">
        <v>396</v>
      </c>
      <c r="F161" t="s">
        <v>397</v>
      </c>
      <c r="G161" t="s">
        <v>390</v>
      </c>
      <c r="H161" t="s">
        <v>129</v>
      </c>
      <c r="I161" t="s">
        <v>398</v>
      </c>
      <c r="J161" t="s">
        <v>399</v>
      </c>
      <c r="K161" t="s">
        <v>132</v>
      </c>
      <c r="L161" t="s">
        <v>133</v>
      </c>
      <c r="M161">
        <v>2.73</v>
      </c>
      <c r="N161">
        <v>0.9</v>
      </c>
      <c r="O161" t="s">
        <v>134</v>
      </c>
      <c r="P161" t="s">
        <v>134</v>
      </c>
      <c r="Q161">
        <v>0.99890000000000001</v>
      </c>
      <c r="R161">
        <v>0.73</v>
      </c>
      <c r="S161" t="s">
        <v>135</v>
      </c>
      <c r="T161" t="s">
        <v>869</v>
      </c>
      <c r="U161" t="s">
        <v>870</v>
      </c>
      <c r="V161">
        <v>1</v>
      </c>
      <c r="W161" t="b">
        <v>1</v>
      </c>
      <c r="X161" t="s">
        <v>134</v>
      </c>
      <c r="Y161" t="s">
        <v>134</v>
      </c>
      <c r="Z161">
        <v>125</v>
      </c>
      <c r="AA161">
        <v>66</v>
      </c>
      <c r="AB161">
        <v>127</v>
      </c>
      <c r="AC161">
        <v>158</v>
      </c>
      <c r="AD161">
        <v>91</v>
      </c>
      <c r="AE161">
        <v>97</v>
      </c>
      <c r="AF161">
        <v>27</v>
      </c>
      <c r="AG161">
        <v>121</v>
      </c>
      <c r="AH161">
        <v>172</v>
      </c>
      <c r="AI161">
        <v>145</v>
      </c>
      <c r="AJ161">
        <v>187</v>
      </c>
      <c r="AK161">
        <v>171</v>
      </c>
      <c r="AL161">
        <v>46</v>
      </c>
      <c r="AM161">
        <v>21</v>
      </c>
      <c r="AN161">
        <v>181</v>
      </c>
      <c r="AO161">
        <v>205</v>
      </c>
      <c r="AP161">
        <v>228</v>
      </c>
      <c r="AQ161">
        <v>23467</v>
      </c>
      <c r="AR161">
        <v>20</v>
      </c>
      <c r="AS161">
        <v>66</v>
      </c>
      <c r="AT161">
        <v>84</v>
      </c>
      <c r="AU161">
        <v>92</v>
      </c>
      <c r="AV161">
        <v>174</v>
      </c>
      <c r="AW161">
        <v>188</v>
      </c>
      <c r="AX161">
        <v>820</v>
      </c>
      <c r="AY161">
        <v>38528</v>
      </c>
      <c r="AZ161">
        <v>135</v>
      </c>
      <c r="BA161">
        <v>89</v>
      </c>
      <c r="BB161">
        <v>133</v>
      </c>
      <c r="BC161">
        <v>15700</v>
      </c>
      <c r="BD161">
        <v>239</v>
      </c>
      <c r="BE161">
        <v>303</v>
      </c>
      <c r="BF161">
        <v>7</v>
      </c>
      <c r="BG161">
        <v>113</v>
      </c>
      <c r="BH161">
        <v>183</v>
      </c>
      <c r="BI161">
        <v>28</v>
      </c>
      <c r="BJ161">
        <v>64</v>
      </c>
      <c r="BK161">
        <v>111</v>
      </c>
      <c r="BL161">
        <v>49</v>
      </c>
      <c r="BM161">
        <v>46</v>
      </c>
      <c r="BN161">
        <v>150</v>
      </c>
      <c r="BO161">
        <v>869</v>
      </c>
      <c r="BP161">
        <v>121</v>
      </c>
      <c r="BQ161">
        <v>112</v>
      </c>
      <c r="BR161">
        <v>112</v>
      </c>
      <c r="BS161">
        <v>81</v>
      </c>
      <c r="BT161">
        <v>154</v>
      </c>
      <c r="BU161">
        <v>115</v>
      </c>
      <c r="BV161">
        <v>49</v>
      </c>
      <c r="BW161">
        <v>99</v>
      </c>
      <c r="BX161">
        <v>146</v>
      </c>
      <c r="BY161">
        <v>189</v>
      </c>
      <c r="BZ161">
        <v>151</v>
      </c>
      <c r="CA161">
        <v>105</v>
      </c>
      <c r="CB161">
        <v>85</v>
      </c>
      <c r="CC161">
        <v>98</v>
      </c>
      <c r="CD161">
        <v>154</v>
      </c>
      <c r="CE161">
        <v>144</v>
      </c>
      <c r="CF161">
        <v>86</v>
      </c>
      <c r="CG161">
        <v>156</v>
      </c>
      <c r="CH161">
        <v>214</v>
      </c>
      <c r="CI161">
        <v>181</v>
      </c>
      <c r="CJ161">
        <v>62</v>
      </c>
      <c r="CK161">
        <v>81</v>
      </c>
      <c r="CL161">
        <v>69</v>
      </c>
      <c r="CM161">
        <v>9365</v>
      </c>
      <c r="CN161">
        <v>87</v>
      </c>
      <c r="CO161">
        <v>40</v>
      </c>
      <c r="CP161">
        <v>41</v>
      </c>
      <c r="CQ161">
        <v>198</v>
      </c>
      <c r="CR161">
        <v>163</v>
      </c>
      <c r="CS161">
        <v>61</v>
      </c>
      <c r="CT161">
        <v>186</v>
      </c>
      <c r="CU161">
        <v>0</v>
      </c>
      <c r="CV161">
        <v>75</v>
      </c>
      <c r="CW161">
        <v>10</v>
      </c>
      <c r="CX161">
        <v>101</v>
      </c>
      <c r="CY161">
        <v>8241</v>
      </c>
      <c r="CZ161">
        <v>58</v>
      </c>
      <c r="DA161">
        <v>103</v>
      </c>
      <c r="DB161">
        <v>39</v>
      </c>
      <c r="DC161">
        <v>76</v>
      </c>
      <c r="DD161">
        <v>153</v>
      </c>
      <c r="DE161">
        <v>117</v>
      </c>
      <c r="DF161">
        <v>107</v>
      </c>
      <c r="DG161">
        <v>255</v>
      </c>
      <c r="DH161">
        <v>124</v>
      </c>
      <c r="DI161">
        <v>52</v>
      </c>
      <c r="DJ161">
        <v>33</v>
      </c>
      <c r="DK161">
        <v>91</v>
      </c>
      <c r="DL161">
        <v>0</v>
      </c>
      <c r="DM161">
        <v>83</v>
      </c>
      <c r="DN161">
        <v>69</v>
      </c>
      <c r="DO161">
        <v>125</v>
      </c>
      <c r="DP161">
        <v>64</v>
      </c>
      <c r="DQ161">
        <v>14235</v>
      </c>
      <c r="DR161">
        <v>68</v>
      </c>
      <c r="DS161">
        <v>269</v>
      </c>
      <c r="DT161">
        <v>82</v>
      </c>
      <c r="DU161">
        <v>97</v>
      </c>
    </row>
    <row r="162" spans="1:125" hidden="1" x14ac:dyDescent="0.25">
      <c r="A162">
        <v>4662</v>
      </c>
      <c r="B162">
        <v>239.14920000000001</v>
      </c>
      <c r="C162">
        <v>310.39999999999998</v>
      </c>
      <c r="D162" t="s">
        <v>134</v>
      </c>
      <c r="E162" t="s">
        <v>408</v>
      </c>
      <c r="F162" t="s">
        <v>409</v>
      </c>
      <c r="G162" t="s">
        <v>410</v>
      </c>
      <c r="H162" t="s">
        <v>129</v>
      </c>
      <c r="I162" t="s">
        <v>411</v>
      </c>
      <c r="J162" t="s">
        <v>412</v>
      </c>
      <c r="K162" t="s">
        <v>132</v>
      </c>
      <c r="L162" t="s">
        <v>133</v>
      </c>
      <c r="M162">
        <v>2.73</v>
      </c>
      <c r="N162">
        <v>1.2</v>
      </c>
      <c r="O162" t="s">
        <v>134</v>
      </c>
      <c r="P162" t="s">
        <v>134</v>
      </c>
      <c r="Q162">
        <v>0.99670000000000003</v>
      </c>
      <c r="R162">
        <v>0.73</v>
      </c>
      <c r="S162" t="s">
        <v>135</v>
      </c>
      <c r="T162" t="s">
        <v>872</v>
      </c>
      <c r="U162" t="s">
        <v>873</v>
      </c>
      <c r="V162">
        <v>6</v>
      </c>
      <c r="W162" t="b">
        <v>1</v>
      </c>
      <c r="X162" t="s">
        <v>134</v>
      </c>
      <c r="Y162" t="s">
        <v>134</v>
      </c>
      <c r="Z162">
        <v>639056</v>
      </c>
      <c r="AA162">
        <v>20863</v>
      </c>
      <c r="AB162">
        <v>284713</v>
      </c>
      <c r="AC162">
        <v>0</v>
      </c>
      <c r="AD162">
        <v>21166</v>
      </c>
      <c r="AE162">
        <v>370198</v>
      </c>
      <c r="AF162">
        <v>6694</v>
      </c>
      <c r="AG162">
        <v>5365</v>
      </c>
      <c r="AH162">
        <v>462867</v>
      </c>
      <c r="AI162">
        <v>25602</v>
      </c>
      <c r="AJ162">
        <v>412141</v>
      </c>
      <c r="AK162">
        <v>8241</v>
      </c>
      <c r="AL162">
        <v>2664</v>
      </c>
      <c r="AM162">
        <v>3115</v>
      </c>
      <c r="AN162">
        <v>26</v>
      </c>
      <c r="AO162">
        <v>158</v>
      </c>
      <c r="AP162">
        <v>156</v>
      </c>
      <c r="AQ162">
        <v>81</v>
      </c>
      <c r="AR162">
        <v>29</v>
      </c>
      <c r="AS162">
        <v>140</v>
      </c>
      <c r="AT162">
        <v>28</v>
      </c>
      <c r="AU162">
        <v>29</v>
      </c>
      <c r="AV162">
        <v>614</v>
      </c>
      <c r="AW162">
        <v>1173</v>
      </c>
      <c r="AX162">
        <v>0</v>
      </c>
      <c r="AY162">
        <v>4097</v>
      </c>
      <c r="AZ162">
        <v>55</v>
      </c>
      <c r="BA162">
        <v>497813</v>
      </c>
      <c r="BB162">
        <v>0</v>
      </c>
      <c r="BC162">
        <v>25</v>
      </c>
      <c r="BD162">
        <v>23</v>
      </c>
      <c r="BE162">
        <v>26</v>
      </c>
      <c r="BF162">
        <v>0</v>
      </c>
      <c r="BG162">
        <v>24</v>
      </c>
      <c r="BH162">
        <v>24</v>
      </c>
      <c r="BI162">
        <v>116</v>
      </c>
      <c r="BJ162">
        <v>25</v>
      </c>
      <c r="BK162">
        <v>24</v>
      </c>
      <c r="BL162">
        <v>25</v>
      </c>
      <c r="BM162">
        <v>455381</v>
      </c>
      <c r="BN162">
        <v>50341</v>
      </c>
      <c r="BO162">
        <v>6777548</v>
      </c>
      <c r="BP162">
        <v>41014</v>
      </c>
      <c r="BQ162">
        <v>423627</v>
      </c>
      <c r="BR162">
        <v>37255</v>
      </c>
      <c r="BS162">
        <v>8752</v>
      </c>
      <c r="BT162">
        <v>377503</v>
      </c>
      <c r="BU162">
        <v>119</v>
      </c>
      <c r="BV162">
        <v>123</v>
      </c>
      <c r="BW162">
        <v>371227</v>
      </c>
      <c r="BX162">
        <v>127</v>
      </c>
      <c r="BY162">
        <v>130</v>
      </c>
      <c r="BZ162">
        <v>156</v>
      </c>
      <c r="CA162">
        <v>125</v>
      </c>
      <c r="CB162">
        <v>124</v>
      </c>
      <c r="CC162">
        <v>138</v>
      </c>
      <c r="CD162">
        <v>129</v>
      </c>
      <c r="CE162">
        <v>130</v>
      </c>
      <c r="CF162">
        <v>116</v>
      </c>
      <c r="CG162">
        <v>118</v>
      </c>
      <c r="CH162">
        <v>132</v>
      </c>
      <c r="CI162">
        <v>342</v>
      </c>
      <c r="CJ162">
        <v>141</v>
      </c>
      <c r="CK162">
        <v>328</v>
      </c>
      <c r="CL162">
        <v>150</v>
      </c>
      <c r="CM162">
        <v>605</v>
      </c>
      <c r="CN162">
        <v>454</v>
      </c>
      <c r="CO162">
        <v>357</v>
      </c>
      <c r="CP162">
        <v>558670</v>
      </c>
      <c r="CQ162">
        <v>124</v>
      </c>
      <c r="CR162">
        <v>318</v>
      </c>
      <c r="CS162">
        <v>579250</v>
      </c>
      <c r="CT162">
        <v>335</v>
      </c>
      <c r="CU162">
        <v>0</v>
      </c>
      <c r="CV162">
        <v>119</v>
      </c>
      <c r="CW162">
        <v>103</v>
      </c>
      <c r="CX162">
        <v>123</v>
      </c>
      <c r="CY162">
        <v>21730</v>
      </c>
      <c r="CZ162">
        <v>359</v>
      </c>
      <c r="DA162">
        <v>105</v>
      </c>
      <c r="DB162">
        <v>363</v>
      </c>
      <c r="DC162">
        <v>272</v>
      </c>
      <c r="DD162">
        <v>307</v>
      </c>
      <c r="DE162">
        <v>8042</v>
      </c>
      <c r="DF162">
        <v>292</v>
      </c>
      <c r="DG162">
        <v>8015</v>
      </c>
      <c r="DH162">
        <v>120</v>
      </c>
      <c r="DI162">
        <v>113</v>
      </c>
      <c r="DJ162">
        <v>501587</v>
      </c>
      <c r="DK162">
        <v>37414</v>
      </c>
      <c r="DL162">
        <v>0</v>
      </c>
      <c r="DM162">
        <v>312914</v>
      </c>
      <c r="DN162">
        <v>337799</v>
      </c>
      <c r="DO162">
        <v>26518</v>
      </c>
      <c r="DP162">
        <v>356476</v>
      </c>
      <c r="DQ162">
        <v>1320</v>
      </c>
      <c r="DR162">
        <v>371916</v>
      </c>
      <c r="DS162">
        <v>447969</v>
      </c>
      <c r="DT162">
        <v>271248</v>
      </c>
      <c r="DU162">
        <v>14651</v>
      </c>
    </row>
    <row r="163" spans="1:125" hidden="1" x14ac:dyDescent="0.25">
      <c r="A163">
        <v>4664</v>
      </c>
      <c r="B163">
        <v>239.14920000000001</v>
      </c>
      <c r="C163">
        <v>306.39999999999998</v>
      </c>
      <c r="D163" t="s">
        <v>134</v>
      </c>
      <c r="E163" t="s">
        <v>408</v>
      </c>
      <c r="F163" t="s">
        <v>409</v>
      </c>
      <c r="G163" t="s">
        <v>410</v>
      </c>
      <c r="H163" t="s">
        <v>129</v>
      </c>
      <c r="I163" t="s">
        <v>411</v>
      </c>
      <c r="J163" t="s">
        <v>412</v>
      </c>
      <c r="K163" t="s">
        <v>132</v>
      </c>
      <c r="L163" t="s">
        <v>133</v>
      </c>
      <c r="M163">
        <v>2.73</v>
      </c>
      <c r="N163">
        <v>1.3</v>
      </c>
      <c r="O163" t="s">
        <v>134</v>
      </c>
      <c r="P163" t="s">
        <v>134</v>
      </c>
      <c r="Q163">
        <v>0.99670000000000003</v>
      </c>
      <c r="R163">
        <v>0.73</v>
      </c>
      <c r="S163" t="s">
        <v>135</v>
      </c>
      <c r="T163" t="s">
        <v>874</v>
      </c>
      <c r="U163" t="s">
        <v>875</v>
      </c>
      <c r="V163">
        <v>6</v>
      </c>
      <c r="W163" t="b">
        <v>1</v>
      </c>
      <c r="X163" t="s">
        <v>134</v>
      </c>
      <c r="Y163" t="s">
        <v>134</v>
      </c>
      <c r="Z163">
        <v>11615102</v>
      </c>
      <c r="AA163">
        <v>631312</v>
      </c>
      <c r="AB163">
        <v>6223332</v>
      </c>
      <c r="AC163">
        <v>0</v>
      </c>
      <c r="AD163">
        <v>580372</v>
      </c>
      <c r="AE163">
        <v>7780945</v>
      </c>
      <c r="AF163">
        <v>226335</v>
      </c>
      <c r="AG163">
        <v>170411</v>
      </c>
      <c r="AH163">
        <v>8247388</v>
      </c>
      <c r="AI163">
        <v>656477</v>
      </c>
      <c r="AJ163">
        <v>7848518</v>
      </c>
      <c r="AK163">
        <v>286166</v>
      </c>
      <c r="AL163">
        <v>99143</v>
      </c>
      <c r="AM163">
        <v>119537</v>
      </c>
      <c r="AN163">
        <v>6414</v>
      </c>
      <c r="AO163">
        <v>12847</v>
      </c>
      <c r="AP163">
        <v>13298</v>
      </c>
      <c r="AQ163">
        <v>0</v>
      </c>
      <c r="AR163">
        <v>4116</v>
      </c>
      <c r="AS163">
        <v>8448</v>
      </c>
      <c r="AT163">
        <v>3629</v>
      </c>
      <c r="AU163">
        <v>3766</v>
      </c>
      <c r="AV163">
        <v>34374</v>
      </c>
      <c r="AW163">
        <v>45788</v>
      </c>
      <c r="AX163">
        <v>0</v>
      </c>
      <c r="AY163">
        <v>0</v>
      </c>
      <c r="AZ163">
        <v>2555</v>
      </c>
      <c r="BA163">
        <v>9125310</v>
      </c>
      <c r="BB163">
        <v>2474</v>
      </c>
      <c r="BC163">
        <v>0</v>
      </c>
      <c r="BD163">
        <v>3423</v>
      </c>
      <c r="BE163">
        <v>4565</v>
      </c>
      <c r="BF163">
        <v>0</v>
      </c>
      <c r="BG163">
        <v>4278</v>
      </c>
      <c r="BH163">
        <v>3375</v>
      </c>
      <c r="BI163">
        <v>5376</v>
      </c>
      <c r="BJ163">
        <v>5248</v>
      </c>
      <c r="BK163">
        <v>3409</v>
      </c>
      <c r="BL163">
        <v>3634</v>
      </c>
      <c r="BM163">
        <v>7431880</v>
      </c>
      <c r="BN163">
        <v>1151978</v>
      </c>
      <c r="BO163">
        <v>47557</v>
      </c>
      <c r="BP163">
        <v>905230</v>
      </c>
      <c r="BQ163">
        <v>7586416</v>
      </c>
      <c r="BR163">
        <v>871639</v>
      </c>
      <c r="BS163">
        <v>247817</v>
      </c>
      <c r="BT163">
        <v>6697852</v>
      </c>
      <c r="BU163">
        <v>5740</v>
      </c>
      <c r="BV163">
        <v>7405</v>
      </c>
      <c r="BW163">
        <v>7536567</v>
      </c>
      <c r="BX163">
        <v>9309</v>
      </c>
      <c r="BY163">
        <v>7601</v>
      </c>
      <c r="BZ163">
        <v>11486</v>
      </c>
      <c r="CA163">
        <v>5641</v>
      </c>
      <c r="CB163">
        <v>7326</v>
      </c>
      <c r="CC163">
        <v>9094</v>
      </c>
      <c r="CD163">
        <v>5961</v>
      </c>
      <c r="CE163">
        <v>6758</v>
      </c>
      <c r="CF163">
        <v>6788</v>
      </c>
      <c r="CG163">
        <v>6958</v>
      </c>
      <c r="CH163">
        <v>9150</v>
      </c>
      <c r="CI163">
        <v>10708</v>
      </c>
      <c r="CJ163">
        <v>10226</v>
      </c>
      <c r="CK163">
        <v>9614</v>
      </c>
      <c r="CL163">
        <v>7940</v>
      </c>
      <c r="CM163">
        <v>0</v>
      </c>
      <c r="CN163">
        <v>16142</v>
      </c>
      <c r="CO163">
        <v>10845</v>
      </c>
      <c r="CP163">
        <v>9321869</v>
      </c>
      <c r="CQ163">
        <v>6546</v>
      </c>
      <c r="CR163">
        <v>9370</v>
      </c>
      <c r="CS163">
        <v>9008745</v>
      </c>
      <c r="CT163">
        <v>12373</v>
      </c>
      <c r="CU163">
        <v>0</v>
      </c>
      <c r="CV163">
        <v>7997</v>
      </c>
      <c r="CW163">
        <v>6468</v>
      </c>
      <c r="CX163">
        <v>7167</v>
      </c>
      <c r="CY163">
        <v>0</v>
      </c>
      <c r="CZ163">
        <v>11483</v>
      </c>
      <c r="DA163">
        <v>6527</v>
      </c>
      <c r="DB163">
        <v>13505</v>
      </c>
      <c r="DC163">
        <v>8099</v>
      </c>
      <c r="DD163">
        <v>8241</v>
      </c>
      <c r="DE163">
        <v>8042</v>
      </c>
      <c r="DF163">
        <v>8614</v>
      </c>
      <c r="DG163">
        <v>348</v>
      </c>
      <c r="DH163">
        <v>8456</v>
      </c>
      <c r="DI163">
        <v>7809</v>
      </c>
      <c r="DJ163">
        <v>7821816</v>
      </c>
      <c r="DK163">
        <v>832820</v>
      </c>
      <c r="DL163">
        <v>0</v>
      </c>
      <c r="DM163">
        <v>6222707</v>
      </c>
      <c r="DN163">
        <v>6548906</v>
      </c>
      <c r="DO163">
        <v>591725</v>
      </c>
      <c r="DP163">
        <v>6300370</v>
      </c>
      <c r="DQ163">
        <v>14</v>
      </c>
      <c r="DR163">
        <v>7551902</v>
      </c>
      <c r="DS163">
        <v>8485563</v>
      </c>
      <c r="DT163">
        <v>5596642</v>
      </c>
      <c r="DU163">
        <v>421125</v>
      </c>
    </row>
    <row r="164" spans="1:125" hidden="1" x14ac:dyDescent="0.25">
      <c r="A164" t="s">
        <v>876</v>
      </c>
      <c r="B164">
        <v>246.1703</v>
      </c>
      <c r="C164">
        <v>365.9</v>
      </c>
      <c r="D164" t="s">
        <v>134</v>
      </c>
      <c r="E164" t="s">
        <v>437</v>
      </c>
      <c r="F164" t="s">
        <v>438</v>
      </c>
      <c r="G164" t="s">
        <v>431</v>
      </c>
      <c r="H164" t="s">
        <v>129</v>
      </c>
      <c r="I164" t="s">
        <v>439</v>
      </c>
      <c r="J164" t="s">
        <v>440</v>
      </c>
      <c r="K164" t="s">
        <v>132</v>
      </c>
      <c r="L164" t="s">
        <v>133</v>
      </c>
      <c r="M164">
        <v>2.73</v>
      </c>
      <c r="N164">
        <v>1</v>
      </c>
      <c r="O164" t="s">
        <v>134</v>
      </c>
      <c r="P164" t="s">
        <v>134</v>
      </c>
      <c r="Q164">
        <v>0.99709999999999999</v>
      </c>
      <c r="R164">
        <v>0.73</v>
      </c>
      <c r="S164" t="s">
        <v>135</v>
      </c>
      <c r="T164" t="s">
        <v>877</v>
      </c>
      <c r="U164" t="s">
        <v>878</v>
      </c>
      <c r="V164">
        <v>3</v>
      </c>
      <c r="W164" t="b">
        <v>1</v>
      </c>
      <c r="X164" t="s">
        <v>134</v>
      </c>
      <c r="Y164" t="s">
        <v>134</v>
      </c>
      <c r="Z164">
        <v>24592</v>
      </c>
      <c r="AA164">
        <v>16399</v>
      </c>
      <c r="AB164">
        <v>18684</v>
      </c>
      <c r="AC164">
        <v>232</v>
      </c>
      <c r="AD164">
        <v>8339</v>
      </c>
      <c r="AE164">
        <v>18059</v>
      </c>
      <c r="AF164">
        <v>18603</v>
      </c>
      <c r="AG164">
        <v>20011</v>
      </c>
      <c r="AH164">
        <v>30826</v>
      </c>
      <c r="AI164">
        <v>26324</v>
      </c>
      <c r="AJ164">
        <v>36501</v>
      </c>
      <c r="AK164">
        <v>25024</v>
      </c>
      <c r="AL164">
        <v>13111</v>
      </c>
      <c r="AM164">
        <v>9796</v>
      </c>
      <c r="AN164">
        <v>20941</v>
      </c>
      <c r="AO164">
        <v>7681</v>
      </c>
      <c r="AP164">
        <v>61544</v>
      </c>
      <c r="AQ164">
        <v>2514</v>
      </c>
      <c r="AR164">
        <v>10373</v>
      </c>
      <c r="AS164">
        <v>5040</v>
      </c>
      <c r="AT164">
        <v>27458</v>
      </c>
      <c r="AU164">
        <v>9343</v>
      </c>
      <c r="AV164">
        <v>49342</v>
      </c>
      <c r="AW164">
        <v>16433</v>
      </c>
      <c r="AX164">
        <v>429</v>
      </c>
      <c r="AY164">
        <v>1026</v>
      </c>
      <c r="AZ164">
        <v>16068</v>
      </c>
      <c r="BA164">
        <v>12682</v>
      </c>
      <c r="BB164">
        <v>19028</v>
      </c>
      <c r="BC164">
        <v>7692</v>
      </c>
      <c r="BD164">
        <v>54075</v>
      </c>
      <c r="BE164">
        <v>29135</v>
      </c>
      <c r="BF164">
        <v>81</v>
      </c>
      <c r="BG164">
        <v>29266</v>
      </c>
      <c r="BH164">
        <v>40066</v>
      </c>
      <c r="BI164">
        <v>7141</v>
      </c>
      <c r="BJ164">
        <v>10802</v>
      </c>
      <c r="BK164">
        <v>8537</v>
      </c>
      <c r="BL164">
        <v>17585</v>
      </c>
      <c r="BM164">
        <v>11532</v>
      </c>
      <c r="BN164">
        <v>21530</v>
      </c>
      <c r="BO164">
        <v>231</v>
      </c>
      <c r="BP164">
        <v>20002</v>
      </c>
      <c r="BQ164">
        <v>11992</v>
      </c>
      <c r="BR164">
        <v>6634</v>
      </c>
      <c r="BS164">
        <v>3779</v>
      </c>
      <c r="BT164">
        <v>21679</v>
      </c>
      <c r="BU164">
        <v>25817</v>
      </c>
      <c r="BV164">
        <v>6432</v>
      </c>
      <c r="BW164">
        <v>16318</v>
      </c>
      <c r="BX164">
        <v>26319</v>
      </c>
      <c r="BY164">
        <v>21179</v>
      </c>
      <c r="BZ164">
        <v>13469</v>
      </c>
      <c r="CA164">
        <v>5860</v>
      </c>
      <c r="CB164">
        <v>8815</v>
      </c>
      <c r="CC164">
        <v>15488</v>
      </c>
      <c r="CD164">
        <v>15875</v>
      </c>
      <c r="CE164">
        <v>5714</v>
      </c>
      <c r="CF164">
        <v>36560</v>
      </c>
      <c r="CG164">
        <v>10790</v>
      </c>
      <c r="CH164">
        <v>13506</v>
      </c>
      <c r="CI164">
        <v>5175</v>
      </c>
      <c r="CJ164">
        <v>5037</v>
      </c>
      <c r="CK164">
        <v>7653</v>
      </c>
      <c r="CL164">
        <v>5794</v>
      </c>
      <c r="CM164">
        <v>413</v>
      </c>
      <c r="CN164">
        <v>15390</v>
      </c>
      <c r="CO164">
        <v>8707</v>
      </c>
      <c r="CP164">
        <v>10153</v>
      </c>
      <c r="CQ164">
        <v>17374</v>
      </c>
      <c r="CR164">
        <v>15556</v>
      </c>
      <c r="CS164">
        <v>24461</v>
      </c>
      <c r="CT164">
        <v>32048</v>
      </c>
      <c r="CU164">
        <v>212</v>
      </c>
      <c r="CV164">
        <v>8286</v>
      </c>
      <c r="CW164">
        <v>2947</v>
      </c>
      <c r="CX164">
        <v>7297</v>
      </c>
      <c r="CY164">
        <v>183</v>
      </c>
      <c r="CZ164">
        <v>6805</v>
      </c>
      <c r="DA164">
        <v>16638</v>
      </c>
      <c r="DB164">
        <v>6970</v>
      </c>
      <c r="DC164">
        <v>12227</v>
      </c>
      <c r="DD164">
        <v>11040</v>
      </c>
      <c r="DE164">
        <v>4227</v>
      </c>
      <c r="DF164">
        <v>8749</v>
      </c>
      <c r="DG164">
        <v>507</v>
      </c>
      <c r="DH164">
        <v>9127</v>
      </c>
      <c r="DI164">
        <v>5659</v>
      </c>
      <c r="DJ164">
        <v>12971</v>
      </c>
      <c r="DK164">
        <v>12105</v>
      </c>
      <c r="DL164">
        <v>55</v>
      </c>
      <c r="DM164">
        <v>10147</v>
      </c>
      <c r="DN164">
        <v>12964</v>
      </c>
      <c r="DO164">
        <v>28774</v>
      </c>
      <c r="DP164">
        <v>21677</v>
      </c>
      <c r="DQ164">
        <v>4620</v>
      </c>
      <c r="DR164">
        <v>11678</v>
      </c>
      <c r="DS164">
        <v>28529</v>
      </c>
      <c r="DT164">
        <v>18131</v>
      </c>
      <c r="DU164">
        <v>15360</v>
      </c>
    </row>
    <row r="165" spans="1:125" hidden="1" x14ac:dyDescent="0.25">
      <c r="A165" t="s">
        <v>879</v>
      </c>
      <c r="B165">
        <v>246.1703</v>
      </c>
      <c r="C165">
        <v>365.9</v>
      </c>
      <c r="D165" t="s">
        <v>134</v>
      </c>
      <c r="E165" t="s">
        <v>429</v>
      </c>
      <c r="F165" t="s">
        <v>430</v>
      </c>
      <c r="G165" t="s">
        <v>431</v>
      </c>
      <c r="H165" t="s">
        <v>129</v>
      </c>
      <c r="I165" t="s">
        <v>432</v>
      </c>
      <c r="J165" t="s">
        <v>433</v>
      </c>
      <c r="K165" t="s">
        <v>132</v>
      </c>
      <c r="L165" t="s">
        <v>133</v>
      </c>
      <c r="M165">
        <v>2.73</v>
      </c>
      <c r="N165">
        <v>1</v>
      </c>
      <c r="O165" t="s">
        <v>134</v>
      </c>
      <c r="P165" t="s">
        <v>134</v>
      </c>
      <c r="Q165">
        <v>0.99690000000000001</v>
      </c>
      <c r="R165">
        <v>0.73</v>
      </c>
      <c r="S165" t="s">
        <v>135</v>
      </c>
      <c r="T165" t="s">
        <v>877</v>
      </c>
      <c r="U165" t="s">
        <v>878</v>
      </c>
      <c r="V165">
        <v>3</v>
      </c>
      <c r="W165" t="b">
        <v>1</v>
      </c>
      <c r="X165" t="s">
        <v>134</v>
      </c>
      <c r="Y165" t="s">
        <v>134</v>
      </c>
      <c r="Z165">
        <v>24592</v>
      </c>
      <c r="AA165">
        <v>16399</v>
      </c>
      <c r="AB165">
        <v>18684</v>
      </c>
      <c r="AC165">
        <v>232</v>
      </c>
      <c r="AD165">
        <v>8339</v>
      </c>
      <c r="AE165">
        <v>18059</v>
      </c>
      <c r="AF165">
        <v>18603</v>
      </c>
      <c r="AG165">
        <v>20011</v>
      </c>
      <c r="AH165">
        <v>30826</v>
      </c>
      <c r="AI165">
        <v>26324</v>
      </c>
      <c r="AJ165">
        <v>36501</v>
      </c>
      <c r="AK165">
        <v>25024</v>
      </c>
      <c r="AL165">
        <v>13111</v>
      </c>
      <c r="AM165">
        <v>9796</v>
      </c>
      <c r="AN165">
        <v>20941</v>
      </c>
      <c r="AO165">
        <v>7681</v>
      </c>
      <c r="AP165">
        <v>61544</v>
      </c>
      <c r="AQ165">
        <v>2514</v>
      </c>
      <c r="AR165">
        <v>10373</v>
      </c>
      <c r="AS165">
        <v>5040</v>
      </c>
      <c r="AT165">
        <v>27458</v>
      </c>
      <c r="AU165">
        <v>9343</v>
      </c>
      <c r="AV165">
        <v>49342</v>
      </c>
      <c r="AW165">
        <v>16433</v>
      </c>
      <c r="AX165">
        <v>429</v>
      </c>
      <c r="AY165">
        <v>1026</v>
      </c>
      <c r="AZ165">
        <v>16068</v>
      </c>
      <c r="BA165">
        <v>12682</v>
      </c>
      <c r="BB165">
        <v>19028</v>
      </c>
      <c r="BC165">
        <v>7692</v>
      </c>
      <c r="BD165">
        <v>54075</v>
      </c>
      <c r="BE165">
        <v>29135</v>
      </c>
      <c r="BF165">
        <v>81</v>
      </c>
      <c r="BG165">
        <v>29266</v>
      </c>
      <c r="BH165">
        <v>40066</v>
      </c>
      <c r="BI165">
        <v>7141</v>
      </c>
      <c r="BJ165">
        <v>10802</v>
      </c>
      <c r="BK165">
        <v>8537</v>
      </c>
      <c r="BL165">
        <v>17585</v>
      </c>
      <c r="BM165">
        <v>11532</v>
      </c>
      <c r="BN165">
        <v>21530</v>
      </c>
      <c r="BO165">
        <v>231</v>
      </c>
      <c r="BP165">
        <v>20002</v>
      </c>
      <c r="BQ165">
        <v>11992</v>
      </c>
      <c r="BR165">
        <v>6634</v>
      </c>
      <c r="BS165">
        <v>3779</v>
      </c>
      <c r="BT165">
        <v>21679</v>
      </c>
      <c r="BU165">
        <v>25817</v>
      </c>
      <c r="BV165">
        <v>6432</v>
      </c>
      <c r="BW165">
        <v>16318</v>
      </c>
      <c r="BX165">
        <v>26319</v>
      </c>
      <c r="BY165">
        <v>21179</v>
      </c>
      <c r="BZ165">
        <v>13469</v>
      </c>
      <c r="CA165">
        <v>5860</v>
      </c>
      <c r="CB165">
        <v>8815</v>
      </c>
      <c r="CC165">
        <v>15488</v>
      </c>
      <c r="CD165">
        <v>15875</v>
      </c>
      <c r="CE165">
        <v>5714</v>
      </c>
      <c r="CF165">
        <v>36560</v>
      </c>
      <c r="CG165">
        <v>10790</v>
      </c>
      <c r="CH165">
        <v>13506</v>
      </c>
      <c r="CI165">
        <v>5175</v>
      </c>
      <c r="CJ165">
        <v>5037</v>
      </c>
      <c r="CK165">
        <v>7653</v>
      </c>
      <c r="CL165">
        <v>5794</v>
      </c>
      <c r="CM165">
        <v>413</v>
      </c>
      <c r="CN165">
        <v>15390</v>
      </c>
      <c r="CO165">
        <v>8707</v>
      </c>
      <c r="CP165">
        <v>10153</v>
      </c>
      <c r="CQ165">
        <v>17374</v>
      </c>
      <c r="CR165">
        <v>15556</v>
      </c>
      <c r="CS165">
        <v>24461</v>
      </c>
      <c r="CT165">
        <v>32048</v>
      </c>
      <c r="CU165">
        <v>212</v>
      </c>
      <c r="CV165">
        <v>8286</v>
      </c>
      <c r="CW165">
        <v>2947</v>
      </c>
      <c r="CX165">
        <v>7297</v>
      </c>
      <c r="CY165">
        <v>183</v>
      </c>
      <c r="CZ165">
        <v>6805</v>
      </c>
      <c r="DA165">
        <v>16638</v>
      </c>
      <c r="DB165">
        <v>6970</v>
      </c>
      <c r="DC165">
        <v>12227</v>
      </c>
      <c r="DD165">
        <v>11040</v>
      </c>
      <c r="DE165">
        <v>4227</v>
      </c>
      <c r="DF165">
        <v>8749</v>
      </c>
      <c r="DG165">
        <v>507</v>
      </c>
      <c r="DH165">
        <v>9127</v>
      </c>
      <c r="DI165">
        <v>5659</v>
      </c>
      <c r="DJ165">
        <v>12971</v>
      </c>
      <c r="DK165">
        <v>12105</v>
      </c>
      <c r="DL165">
        <v>55</v>
      </c>
      <c r="DM165">
        <v>10147</v>
      </c>
      <c r="DN165">
        <v>12964</v>
      </c>
      <c r="DO165">
        <v>28774</v>
      </c>
      <c r="DP165">
        <v>21677</v>
      </c>
      <c r="DQ165">
        <v>4620</v>
      </c>
      <c r="DR165">
        <v>11678</v>
      </c>
      <c r="DS165">
        <v>28529</v>
      </c>
      <c r="DT165">
        <v>18131</v>
      </c>
      <c r="DU165">
        <v>15360</v>
      </c>
    </row>
    <row r="166" spans="1:125" hidden="1" x14ac:dyDescent="0.25">
      <c r="A166" t="s">
        <v>880</v>
      </c>
      <c r="B166">
        <v>246.1703</v>
      </c>
      <c r="C166">
        <v>355.7</v>
      </c>
      <c r="D166" t="s">
        <v>134</v>
      </c>
      <c r="E166" t="s">
        <v>429</v>
      </c>
      <c r="F166" t="s">
        <v>430</v>
      </c>
      <c r="G166" t="s">
        <v>431</v>
      </c>
      <c r="H166" t="s">
        <v>129</v>
      </c>
      <c r="I166" t="s">
        <v>432</v>
      </c>
      <c r="J166" t="s">
        <v>433</v>
      </c>
      <c r="K166" t="s">
        <v>132</v>
      </c>
      <c r="L166" t="s">
        <v>133</v>
      </c>
      <c r="M166">
        <v>2.73</v>
      </c>
      <c r="N166">
        <v>1.2</v>
      </c>
      <c r="O166" t="s">
        <v>134</v>
      </c>
      <c r="P166" t="s">
        <v>134</v>
      </c>
      <c r="Q166">
        <v>0.99890000000000001</v>
      </c>
      <c r="R166">
        <v>0.73</v>
      </c>
      <c r="S166" t="s">
        <v>135</v>
      </c>
      <c r="T166" t="s">
        <v>881</v>
      </c>
      <c r="U166" t="s">
        <v>882</v>
      </c>
      <c r="V166">
        <v>1</v>
      </c>
      <c r="W166" t="b">
        <v>1</v>
      </c>
      <c r="X166" t="s">
        <v>134</v>
      </c>
      <c r="Y166" t="s">
        <v>134</v>
      </c>
      <c r="Z166">
        <v>9822</v>
      </c>
      <c r="AA166">
        <v>7589</v>
      </c>
      <c r="AB166">
        <v>8376</v>
      </c>
      <c r="AC166">
        <v>13</v>
      </c>
      <c r="AD166">
        <v>7231</v>
      </c>
      <c r="AE166">
        <v>8205</v>
      </c>
      <c r="AF166">
        <v>6116</v>
      </c>
      <c r="AG166">
        <v>6686</v>
      </c>
      <c r="AH166">
        <v>9934</v>
      </c>
      <c r="AI166">
        <v>11515</v>
      </c>
      <c r="AJ166">
        <v>15201</v>
      </c>
      <c r="AK166">
        <v>11282</v>
      </c>
      <c r="AL166">
        <v>3892</v>
      </c>
      <c r="AM166">
        <v>3227</v>
      </c>
      <c r="AN166">
        <v>13113</v>
      </c>
      <c r="AO166">
        <v>5024</v>
      </c>
      <c r="AP166">
        <v>21074</v>
      </c>
      <c r="AQ166">
        <v>229</v>
      </c>
      <c r="AR166">
        <v>4969</v>
      </c>
      <c r="AS166">
        <v>2769</v>
      </c>
      <c r="AT166">
        <v>9646</v>
      </c>
      <c r="AU166">
        <v>4009</v>
      </c>
      <c r="AV166">
        <v>15877</v>
      </c>
      <c r="AW166">
        <v>8347</v>
      </c>
      <c r="AX166">
        <v>48</v>
      </c>
      <c r="AY166">
        <v>45</v>
      </c>
      <c r="AZ166">
        <v>8327</v>
      </c>
      <c r="BA166">
        <v>5234</v>
      </c>
      <c r="BB166">
        <v>7680</v>
      </c>
      <c r="BC166">
        <v>19</v>
      </c>
      <c r="BD166">
        <v>26428</v>
      </c>
      <c r="BE166">
        <v>15142</v>
      </c>
      <c r="BF166">
        <v>14</v>
      </c>
      <c r="BG166">
        <v>9505</v>
      </c>
      <c r="BH166">
        <v>12765</v>
      </c>
      <c r="BI166">
        <v>3723</v>
      </c>
      <c r="BJ166">
        <v>6407</v>
      </c>
      <c r="BK166">
        <v>6742</v>
      </c>
      <c r="BL166">
        <v>6072</v>
      </c>
      <c r="BM166">
        <v>4201</v>
      </c>
      <c r="BN166">
        <v>8159</v>
      </c>
      <c r="BO166">
        <v>266</v>
      </c>
      <c r="BP166">
        <v>7283</v>
      </c>
      <c r="BQ166">
        <v>4662</v>
      </c>
      <c r="BR166">
        <v>5860</v>
      </c>
      <c r="BS166">
        <v>4416</v>
      </c>
      <c r="BT166">
        <v>10807</v>
      </c>
      <c r="BU166">
        <v>7636</v>
      </c>
      <c r="BV166">
        <v>3574</v>
      </c>
      <c r="BW166">
        <v>7103</v>
      </c>
      <c r="BX166">
        <v>10793</v>
      </c>
      <c r="BY166">
        <v>12474</v>
      </c>
      <c r="BZ166">
        <v>8040</v>
      </c>
      <c r="CA166">
        <v>3374</v>
      </c>
      <c r="CB166">
        <v>5071</v>
      </c>
      <c r="CC166">
        <v>8627</v>
      </c>
      <c r="CD166">
        <v>9689</v>
      </c>
      <c r="CE166">
        <v>5146</v>
      </c>
      <c r="CF166">
        <v>6321</v>
      </c>
      <c r="CG166">
        <v>4225</v>
      </c>
      <c r="CH166">
        <v>9552</v>
      </c>
      <c r="CI166">
        <v>5401</v>
      </c>
      <c r="CJ166">
        <v>4291</v>
      </c>
      <c r="CK166">
        <v>5520</v>
      </c>
      <c r="CL166">
        <v>4427</v>
      </c>
      <c r="CM166">
        <v>26</v>
      </c>
      <c r="CN166">
        <v>9132</v>
      </c>
      <c r="CO166">
        <v>8386</v>
      </c>
      <c r="CP166">
        <v>7016</v>
      </c>
      <c r="CQ166">
        <v>17239</v>
      </c>
      <c r="CR166">
        <v>14337</v>
      </c>
      <c r="CS166">
        <v>7336</v>
      </c>
      <c r="CT166">
        <v>16931</v>
      </c>
      <c r="CU166">
        <v>34</v>
      </c>
      <c r="CV166">
        <v>7034</v>
      </c>
      <c r="CW166">
        <v>1538</v>
      </c>
      <c r="CX166">
        <v>4688</v>
      </c>
      <c r="CY166">
        <v>26</v>
      </c>
      <c r="CZ166">
        <v>5191</v>
      </c>
      <c r="DA166">
        <v>6238</v>
      </c>
      <c r="DB166">
        <v>5185</v>
      </c>
      <c r="DC166">
        <v>4896</v>
      </c>
      <c r="DD166">
        <v>7021</v>
      </c>
      <c r="DE166">
        <v>2463</v>
      </c>
      <c r="DF166">
        <v>5989</v>
      </c>
      <c r="DG166">
        <v>4865</v>
      </c>
      <c r="DH166">
        <v>7468</v>
      </c>
      <c r="DI166">
        <v>3033</v>
      </c>
      <c r="DJ166">
        <v>3154</v>
      </c>
      <c r="DK166">
        <v>3731</v>
      </c>
      <c r="DL166">
        <v>45</v>
      </c>
      <c r="DM166">
        <v>3762</v>
      </c>
      <c r="DN166">
        <v>5099</v>
      </c>
      <c r="DO166">
        <v>12376</v>
      </c>
      <c r="DP166">
        <v>5064</v>
      </c>
      <c r="DQ166">
        <v>125</v>
      </c>
      <c r="DR166">
        <v>4251</v>
      </c>
      <c r="DS166">
        <v>13333</v>
      </c>
      <c r="DT166">
        <v>3772</v>
      </c>
      <c r="DU166">
        <v>6578</v>
      </c>
    </row>
    <row r="167" spans="1:125" hidden="1" x14ac:dyDescent="0.25">
      <c r="A167" t="s">
        <v>883</v>
      </c>
      <c r="B167">
        <v>246.1703</v>
      </c>
      <c r="C167">
        <v>355.7</v>
      </c>
      <c r="D167" t="s">
        <v>134</v>
      </c>
      <c r="E167" t="s">
        <v>437</v>
      </c>
      <c r="F167" t="s">
        <v>438</v>
      </c>
      <c r="G167" t="s">
        <v>431</v>
      </c>
      <c r="H167" t="s">
        <v>129</v>
      </c>
      <c r="I167" t="s">
        <v>439</v>
      </c>
      <c r="J167" t="s">
        <v>440</v>
      </c>
      <c r="K167" t="s">
        <v>132</v>
      </c>
      <c r="L167" t="s">
        <v>133</v>
      </c>
      <c r="M167">
        <v>2.73</v>
      </c>
      <c r="N167">
        <v>1.2</v>
      </c>
      <c r="O167" t="s">
        <v>134</v>
      </c>
      <c r="P167" t="s">
        <v>134</v>
      </c>
      <c r="Q167">
        <v>0.99880000000000002</v>
      </c>
      <c r="R167">
        <v>0.73</v>
      </c>
      <c r="S167" t="s">
        <v>135</v>
      </c>
      <c r="T167" t="s">
        <v>881</v>
      </c>
      <c r="U167" t="s">
        <v>882</v>
      </c>
      <c r="V167">
        <v>1</v>
      </c>
      <c r="W167" t="b">
        <v>1</v>
      </c>
      <c r="X167" t="s">
        <v>134</v>
      </c>
      <c r="Y167" t="s">
        <v>134</v>
      </c>
      <c r="Z167">
        <v>9822</v>
      </c>
      <c r="AA167">
        <v>7589</v>
      </c>
      <c r="AB167">
        <v>8376</v>
      </c>
      <c r="AC167">
        <v>13</v>
      </c>
      <c r="AD167">
        <v>7231</v>
      </c>
      <c r="AE167">
        <v>8205</v>
      </c>
      <c r="AF167">
        <v>6116</v>
      </c>
      <c r="AG167">
        <v>6686</v>
      </c>
      <c r="AH167">
        <v>9934</v>
      </c>
      <c r="AI167">
        <v>11515</v>
      </c>
      <c r="AJ167">
        <v>15201</v>
      </c>
      <c r="AK167">
        <v>11282</v>
      </c>
      <c r="AL167">
        <v>3892</v>
      </c>
      <c r="AM167">
        <v>3227</v>
      </c>
      <c r="AN167">
        <v>13113</v>
      </c>
      <c r="AO167">
        <v>5024</v>
      </c>
      <c r="AP167">
        <v>21074</v>
      </c>
      <c r="AQ167">
        <v>229</v>
      </c>
      <c r="AR167">
        <v>4969</v>
      </c>
      <c r="AS167">
        <v>2769</v>
      </c>
      <c r="AT167">
        <v>9646</v>
      </c>
      <c r="AU167">
        <v>4009</v>
      </c>
      <c r="AV167">
        <v>15877</v>
      </c>
      <c r="AW167">
        <v>8347</v>
      </c>
      <c r="AX167">
        <v>48</v>
      </c>
      <c r="AY167">
        <v>45</v>
      </c>
      <c r="AZ167">
        <v>8327</v>
      </c>
      <c r="BA167">
        <v>5234</v>
      </c>
      <c r="BB167">
        <v>7680</v>
      </c>
      <c r="BC167">
        <v>19</v>
      </c>
      <c r="BD167">
        <v>26428</v>
      </c>
      <c r="BE167">
        <v>15142</v>
      </c>
      <c r="BF167">
        <v>14</v>
      </c>
      <c r="BG167">
        <v>9505</v>
      </c>
      <c r="BH167">
        <v>12765</v>
      </c>
      <c r="BI167">
        <v>3723</v>
      </c>
      <c r="BJ167">
        <v>6407</v>
      </c>
      <c r="BK167">
        <v>6742</v>
      </c>
      <c r="BL167">
        <v>6072</v>
      </c>
      <c r="BM167">
        <v>4201</v>
      </c>
      <c r="BN167">
        <v>8159</v>
      </c>
      <c r="BO167">
        <v>266</v>
      </c>
      <c r="BP167">
        <v>7283</v>
      </c>
      <c r="BQ167">
        <v>4662</v>
      </c>
      <c r="BR167">
        <v>5860</v>
      </c>
      <c r="BS167">
        <v>4416</v>
      </c>
      <c r="BT167">
        <v>10807</v>
      </c>
      <c r="BU167">
        <v>7636</v>
      </c>
      <c r="BV167">
        <v>3574</v>
      </c>
      <c r="BW167">
        <v>7103</v>
      </c>
      <c r="BX167">
        <v>10793</v>
      </c>
      <c r="BY167">
        <v>12474</v>
      </c>
      <c r="BZ167">
        <v>8040</v>
      </c>
      <c r="CA167">
        <v>3374</v>
      </c>
      <c r="CB167">
        <v>5071</v>
      </c>
      <c r="CC167">
        <v>8627</v>
      </c>
      <c r="CD167">
        <v>9689</v>
      </c>
      <c r="CE167">
        <v>5146</v>
      </c>
      <c r="CF167">
        <v>6321</v>
      </c>
      <c r="CG167">
        <v>4225</v>
      </c>
      <c r="CH167">
        <v>9552</v>
      </c>
      <c r="CI167">
        <v>5401</v>
      </c>
      <c r="CJ167">
        <v>4291</v>
      </c>
      <c r="CK167">
        <v>5520</v>
      </c>
      <c r="CL167">
        <v>4427</v>
      </c>
      <c r="CM167">
        <v>26</v>
      </c>
      <c r="CN167">
        <v>9132</v>
      </c>
      <c r="CO167">
        <v>8386</v>
      </c>
      <c r="CP167">
        <v>7016</v>
      </c>
      <c r="CQ167">
        <v>17239</v>
      </c>
      <c r="CR167">
        <v>14337</v>
      </c>
      <c r="CS167">
        <v>7336</v>
      </c>
      <c r="CT167">
        <v>16931</v>
      </c>
      <c r="CU167">
        <v>34</v>
      </c>
      <c r="CV167">
        <v>7034</v>
      </c>
      <c r="CW167">
        <v>1538</v>
      </c>
      <c r="CX167">
        <v>4688</v>
      </c>
      <c r="CY167">
        <v>26</v>
      </c>
      <c r="CZ167">
        <v>5191</v>
      </c>
      <c r="DA167">
        <v>6238</v>
      </c>
      <c r="DB167">
        <v>5185</v>
      </c>
      <c r="DC167">
        <v>4896</v>
      </c>
      <c r="DD167">
        <v>7021</v>
      </c>
      <c r="DE167">
        <v>2463</v>
      </c>
      <c r="DF167">
        <v>5989</v>
      </c>
      <c r="DG167">
        <v>4865</v>
      </c>
      <c r="DH167">
        <v>7468</v>
      </c>
      <c r="DI167">
        <v>3033</v>
      </c>
      <c r="DJ167">
        <v>3154</v>
      </c>
      <c r="DK167">
        <v>3731</v>
      </c>
      <c r="DL167">
        <v>45</v>
      </c>
      <c r="DM167">
        <v>3762</v>
      </c>
      <c r="DN167">
        <v>5099</v>
      </c>
      <c r="DO167">
        <v>12376</v>
      </c>
      <c r="DP167">
        <v>5064</v>
      </c>
      <c r="DQ167">
        <v>125</v>
      </c>
      <c r="DR167">
        <v>4251</v>
      </c>
      <c r="DS167">
        <v>13333</v>
      </c>
      <c r="DT167">
        <v>3772</v>
      </c>
      <c r="DU167">
        <v>6578</v>
      </c>
    </row>
    <row r="168" spans="1:125" hidden="1" x14ac:dyDescent="0.25">
      <c r="A168" t="s">
        <v>884</v>
      </c>
      <c r="B168">
        <v>246.1703</v>
      </c>
      <c r="C168">
        <v>362.1</v>
      </c>
      <c r="D168" t="s">
        <v>134</v>
      </c>
      <c r="E168" t="s">
        <v>437</v>
      </c>
      <c r="F168" t="s">
        <v>438</v>
      </c>
      <c r="G168" t="s">
        <v>431</v>
      </c>
      <c r="H168" t="s">
        <v>129</v>
      </c>
      <c r="I168" t="s">
        <v>439</v>
      </c>
      <c r="J168" t="s">
        <v>440</v>
      </c>
      <c r="K168" t="s">
        <v>132</v>
      </c>
      <c r="L168" t="s">
        <v>133</v>
      </c>
      <c r="M168">
        <v>2.73</v>
      </c>
      <c r="N168">
        <v>1.2</v>
      </c>
      <c r="O168" t="s">
        <v>134</v>
      </c>
      <c r="P168" t="s">
        <v>134</v>
      </c>
      <c r="Q168">
        <v>0.99709999999999999</v>
      </c>
      <c r="R168">
        <v>0.73</v>
      </c>
      <c r="S168" t="s">
        <v>135</v>
      </c>
      <c r="T168" t="s">
        <v>885</v>
      </c>
      <c r="U168" t="s">
        <v>886</v>
      </c>
      <c r="V168">
        <v>2</v>
      </c>
      <c r="W168" t="b">
        <v>1</v>
      </c>
      <c r="X168" t="s">
        <v>134</v>
      </c>
      <c r="Y168" t="s">
        <v>134</v>
      </c>
      <c r="Z168">
        <v>1447</v>
      </c>
      <c r="AA168">
        <v>889</v>
      </c>
      <c r="AB168">
        <v>712</v>
      </c>
      <c r="AC168">
        <v>35</v>
      </c>
      <c r="AD168">
        <v>433</v>
      </c>
      <c r="AE168">
        <v>967</v>
      </c>
      <c r="AF168">
        <v>1003</v>
      </c>
      <c r="AG168">
        <v>1008</v>
      </c>
      <c r="AH168">
        <v>1359</v>
      </c>
      <c r="AI168">
        <v>1176</v>
      </c>
      <c r="AJ168">
        <v>2057</v>
      </c>
      <c r="AK168">
        <v>1236</v>
      </c>
      <c r="AL168">
        <v>681</v>
      </c>
      <c r="AM168">
        <v>468</v>
      </c>
      <c r="AN168">
        <v>993</v>
      </c>
      <c r="AO168">
        <v>376</v>
      </c>
      <c r="AP168">
        <v>1851</v>
      </c>
      <c r="AQ168">
        <v>10280</v>
      </c>
      <c r="AR168">
        <v>483</v>
      </c>
      <c r="AS168">
        <v>270</v>
      </c>
      <c r="AT168">
        <v>1333</v>
      </c>
      <c r="AU168">
        <v>393</v>
      </c>
      <c r="AV168">
        <v>2041</v>
      </c>
      <c r="AW168">
        <v>794</v>
      </c>
      <c r="AX168">
        <v>23</v>
      </c>
      <c r="AY168">
        <v>13744</v>
      </c>
      <c r="AZ168">
        <v>771</v>
      </c>
      <c r="BA168">
        <v>637</v>
      </c>
      <c r="BB168">
        <v>768</v>
      </c>
      <c r="BC168">
        <v>7692</v>
      </c>
      <c r="BD168">
        <v>1025</v>
      </c>
      <c r="BE168">
        <v>397</v>
      </c>
      <c r="BF168">
        <v>81</v>
      </c>
      <c r="BG168">
        <v>883</v>
      </c>
      <c r="BH168">
        <v>1652</v>
      </c>
      <c r="BI168">
        <v>268</v>
      </c>
      <c r="BJ168">
        <v>300</v>
      </c>
      <c r="BK168">
        <v>236</v>
      </c>
      <c r="BL168">
        <v>409</v>
      </c>
      <c r="BM168">
        <v>422</v>
      </c>
      <c r="BN168">
        <v>830</v>
      </c>
      <c r="BO168">
        <v>5963</v>
      </c>
      <c r="BP168">
        <v>649</v>
      </c>
      <c r="BQ168">
        <v>342</v>
      </c>
      <c r="BR168">
        <v>257</v>
      </c>
      <c r="BS168">
        <v>123</v>
      </c>
      <c r="BT168">
        <v>709</v>
      </c>
      <c r="BU168">
        <v>974</v>
      </c>
      <c r="BV168">
        <v>286</v>
      </c>
      <c r="BW168">
        <v>672</v>
      </c>
      <c r="BX168">
        <v>982</v>
      </c>
      <c r="BY168">
        <v>513</v>
      </c>
      <c r="BZ168">
        <v>525</v>
      </c>
      <c r="CA168">
        <v>168</v>
      </c>
      <c r="CB168">
        <v>405</v>
      </c>
      <c r="CC168">
        <v>414</v>
      </c>
      <c r="CD168">
        <v>428</v>
      </c>
      <c r="CE168">
        <v>197</v>
      </c>
      <c r="CF168">
        <v>1107</v>
      </c>
      <c r="CG168">
        <v>449</v>
      </c>
      <c r="CH168">
        <v>442</v>
      </c>
      <c r="CI168">
        <v>176</v>
      </c>
      <c r="CJ168">
        <v>167</v>
      </c>
      <c r="CK168">
        <v>240</v>
      </c>
      <c r="CL168">
        <v>206</v>
      </c>
      <c r="CM168">
        <v>4506</v>
      </c>
      <c r="CN168">
        <v>423</v>
      </c>
      <c r="CO168">
        <v>323</v>
      </c>
      <c r="CP168">
        <v>418</v>
      </c>
      <c r="CQ168">
        <v>568</v>
      </c>
      <c r="CR168">
        <v>419</v>
      </c>
      <c r="CS168">
        <v>850</v>
      </c>
      <c r="CT168">
        <v>1303</v>
      </c>
      <c r="CU168">
        <v>29</v>
      </c>
      <c r="CV168">
        <v>267</v>
      </c>
      <c r="CW168">
        <v>80</v>
      </c>
      <c r="CX168">
        <v>226</v>
      </c>
      <c r="CY168">
        <v>2901</v>
      </c>
      <c r="CZ168">
        <v>191</v>
      </c>
      <c r="DA168">
        <v>595</v>
      </c>
      <c r="DB168">
        <v>209</v>
      </c>
      <c r="DC168">
        <v>320</v>
      </c>
      <c r="DD168">
        <v>265</v>
      </c>
      <c r="DE168">
        <v>119</v>
      </c>
      <c r="DF168">
        <v>248</v>
      </c>
      <c r="DG168">
        <v>479</v>
      </c>
      <c r="DH168">
        <v>323</v>
      </c>
      <c r="DI168">
        <v>175</v>
      </c>
      <c r="DJ168">
        <v>424</v>
      </c>
      <c r="DK168">
        <v>346</v>
      </c>
      <c r="DL168">
        <v>4</v>
      </c>
      <c r="DM168">
        <v>454</v>
      </c>
      <c r="DN168">
        <v>558</v>
      </c>
      <c r="DO168">
        <v>1008</v>
      </c>
      <c r="DP168">
        <v>874</v>
      </c>
      <c r="DQ168">
        <v>4633</v>
      </c>
      <c r="DR168">
        <v>599</v>
      </c>
      <c r="DS168">
        <v>1305</v>
      </c>
      <c r="DT168">
        <v>852</v>
      </c>
      <c r="DU168">
        <v>686</v>
      </c>
    </row>
    <row r="169" spans="1:125" hidden="1" x14ac:dyDescent="0.25">
      <c r="A169" t="s">
        <v>887</v>
      </c>
      <c r="B169">
        <v>246.1703</v>
      </c>
      <c r="C169">
        <v>362.1</v>
      </c>
      <c r="D169" t="s">
        <v>134</v>
      </c>
      <c r="E169" t="s">
        <v>429</v>
      </c>
      <c r="F169" t="s">
        <v>430</v>
      </c>
      <c r="G169" t="s">
        <v>431</v>
      </c>
      <c r="H169" t="s">
        <v>129</v>
      </c>
      <c r="I169" t="s">
        <v>432</v>
      </c>
      <c r="J169" t="s">
        <v>433</v>
      </c>
      <c r="K169" t="s">
        <v>132</v>
      </c>
      <c r="L169" t="s">
        <v>133</v>
      </c>
      <c r="M169">
        <v>2.73</v>
      </c>
      <c r="N169">
        <v>1.2</v>
      </c>
      <c r="O169" t="s">
        <v>134</v>
      </c>
      <c r="P169" t="s">
        <v>134</v>
      </c>
      <c r="Q169">
        <v>0.99690000000000001</v>
      </c>
      <c r="R169">
        <v>0.73</v>
      </c>
      <c r="S169" t="s">
        <v>135</v>
      </c>
      <c r="T169" t="s">
        <v>885</v>
      </c>
      <c r="U169" t="s">
        <v>886</v>
      </c>
      <c r="V169">
        <v>2</v>
      </c>
      <c r="W169" t="b">
        <v>1</v>
      </c>
      <c r="X169" t="s">
        <v>134</v>
      </c>
      <c r="Y169" t="s">
        <v>134</v>
      </c>
      <c r="Z169">
        <v>1447</v>
      </c>
      <c r="AA169">
        <v>889</v>
      </c>
      <c r="AB169">
        <v>712</v>
      </c>
      <c r="AC169">
        <v>35</v>
      </c>
      <c r="AD169">
        <v>433</v>
      </c>
      <c r="AE169">
        <v>967</v>
      </c>
      <c r="AF169">
        <v>1003</v>
      </c>
      <c r="AG169">
        <v>1008</v>
      </c>
      <c r="AH169">
        <v>1359</v>
      </c>
      <c r="AI169">
        <v>1176</v>
      </c>
      <c r="AJ169">
        <v>2057</v>
      </c>
      <c r="AK169">
        <v>1236</v>
      </c>
      <c r="AL169">
        <v>681</v>
      </c>
      <c r="AM169">
        <v>468</v>
      </c>
      <c r="AN169">
        <v>993</v>
      </c>
      <c r="AO169">
        <v>376</v>
      </c>
      <c r="AP169">
        <v>1851</v>
      </c>
      <c r="AQ169">
        <v>10280</v>
      </c>
      <c r="AR169">
        <v>483</v>
      </c>
      <c r="AS169">
        <v>270</v>
      </c>
      <c r="AT169">
        <v>1333</v>
      </c>
      <c r="AU169">
        <v>393</v>
      </c>
      <c r="AV169">
        <v>2041</v>
      </c>
      <c r="AW169">
        <v>794</v>
      </c>
      <c r="AX169">
        <v>23</v>
      </c>
      <c r="AY169">
        <v>13744</v>
      </c>
      <c r="AZ169">
        <v>771</v>
      </c>
      <c r="BA169">
        <v>637</v>
      </c>
      <c r="BB169">
        <v>768</v>
      </c>
      <c r="BC169">
        <v>7692</v>
      </c>
      <c r="BD169">
        <v>1025</v>
      </c>
      <c r="BE169">
        <v>397</v>
      </c>
      <c r="BF169">
        <v>81</v>
      </c>
      <c r="BG169">
        <v>883</v>
      </c>
      <c r="BH169">
        <v>1652</v>
      </c>
      <c r="BI169">
        <v>268</v>
      </c>
      <c r="BJ169">
        <v>300</v>
      </c>
      <c r="BK169">
        <v>236</v>
      </c>
      <c r="BL169">
        <v>409</v>
      </c>
      <c r="BM169">
        <v>422</v>
      </c>
      <c r="BN169">
        <v>830</v>
      </c>
      <c r="BO169">
        <v>5963</v>
      </c>
      <c r="BP169">
        <v>649</v>
      </c>
      <c r="BQ169">
        <v>342</v>
      </c>
      <c r="BR169">
        <v>257</v>
      </c>
      <c r="BS169">
        <v>123</v>
      </c>
      <c r="BT169">
        <v>709</v>
      </c>
      <c r="BU169">
        <v>974</v>
      </c>
      <c r="BV169">
        <v>286</v>
      </c>
      <c r="BW169">
        <v>672</v>
      </c>
      <c r="BX169">
        <v>982</v>
      </c>
      <c r="BY169">
        <v>513</v>
      </c>
      <c r="BZ169">
        <v>525</v>
      </c>
      <c r="CA169">
        <v>168</v>
      </c>
      <c r="CB169">
        <v>405</v>
      </c>
      <c r="CC169">
        <v>414</v>
      </c>
      <c r="CD169">
        <v>428</v>
      </c>
      <c r="CE169">
        <v>197</v>
      </c>
      <c r="CF169">
        <v>1107</v>
      </c>
      <c r="CG169">
        <v>449</v>
      </c>
      <c r="CH169">
        <v>442</v>
      </c>
      <c r="CI169">
        <v>176</v>
      </c>
      <c r="CJ169">
        <v>167</v>
      </c>
      <c r="CK169">
        <v>240</v>
      </c>
      <c r="CL169">
        <v>206</v>
      </c>
      <c r="CM169">
        <v>4506</v>
      </c>
      <c r="CN169">
        <v>423</v>
      </c>
      <c r="CO169">
        <v>323</v>
      </c>
      <c r="CP169">
        <v>418</v>
      </c>
      <c r="CQ169">
        <v>568</v>
      </c>
      <c r="CR169">
        <v>419</v>
      </c>
      <c r="CS169">
        <v>850</v>
      </c>
      <c r="CT169">
        <v>1303</v>
      </c>
      <c r="CU169">
        <v>29</v>
      </c>
      <c r="CV169">
        <v>267</v>
      </c>
      <c r="CW169">
        <v>80</v>
      </c>
      <c r="CX169">
        <v>226</v>
      </c>
      <c r="CY169">
        <v>2901</v>
      </c>
      <c r="CZ169">
        <v>191</v>
      </c>
      <c r="DA169">
        <v>595</v>
      </c>
      <c r="DB169">
        <v>209</v>
      </c>
      <c r="DC169">
        <v>320</v>
      </c>
      <c r="DD169">
        <v>265</v>
      </c>
      <c r="DE169">
        <v>119</v>
      </c>
      <c r="DF169">
        <v>248</v>
      </c>
      <c r="DG169">
        <v>479</v>
      </c>
      <c r="DH169">
        <v>323</v>
      </c>
      <c r="DI169">
        <v>175</v>
      </c>
      <c r="DJ169">
        <v>424</v>
      </c>
      <c r="DK169">
        <v>346</v>
      </c>
      <c r="DL169">
        <v>4</v>
      </c>
      <c r="DM169">
        <v>454</v>
      </c>
      <c r="DN169">
        <v>558</v>
      </c>
      <c r="DO169">
        <v>1008</v>
      </c>
      <c r="DP169">
        <v>874</v>
      </c>
      <c r="DQ169">
        <v>4633</v>
      </c>
      <c r="DR169">
        <v>599</v>
      </c>
      <c r="DS169">
        <v>1305</v>
      </c>
      <c r="DT169">
        <v>852</v>
      </c>
      <c r="DU169">
        <v>686</v>
      </c>
    </row>
    <row r="170" spans="1:125" hidden="1" x14ac:dyDescent="0.25">
      <c r="A170">
        <v>4922</v>
      </c>
      <c r="B170">
        <v>248.14949999999999</v>
      </c>
      <c r="C170">
        <v>68.8</v>
      </c>
      <c r="D170" t="s">
        <v>134</v>
      </c>
      <c r="E170" t="s">
        <v>449</v>
      </c>
      <c r="F170" t="s">
        <v>450</v>
      </c>
      <c r="G170" t="s">
        <v>451</v>
      </c>
      <c r="H170" t="s">
        <v>129</v>
      </c>
      <c r="I170" t="s">
        <v>452</v>
      </c>
      <c r="J170" t="s">
        <v>453</v>
      </c>
      <c r="K170" t="s">
        <v>132</v>
      </c>
      <c r="L170" t="s">
        <v>133</v>
      </c>
      <c r="M170">
        <v>2.73</v>
      </c>
      <c r="N170">
        <v>1</v>
      </c>
      <c r="O170" t="s">
        <v>134</v>
      </c>
      <c r="P170" t="s">
        <v>134</v>
      </c>
      <c r="Q170">
        <v>0.99470000000000003</v>
      </c>
      <c r="R170">
        <v>0.73</v>
      </c>
      <c r="S170" t="s">
        <v>135</v>
      </c>
      <c r="T170" t="s">
        <v>888</v>
      </c>
      <c r="U170" t="s">
        <v>889</v>
      </c>
      <c r="V170">
        <v>5</v>
      </c>
      <c r="W170" t="b">
        <v>1</v>
      </c>
      <c r="X170" t="s">
        <v>134</v>
      </c>
      <c r="Y170" t="s">
        <v>134</v>
      </c>
      <c r="Z170">
        <v>113</v>
      </c>
      <c r="AA170">
        <v>220</v>
      </c>
      <c r="AB170">
        <v>2363</v>
      </c>
      <c r="AC170">
        <v>25</v>
      </c>
      <c r="AD170">
        <v>41</v>
      </c>
      <c r="AE170">
        <v>329</v>
      </c>
      <c r="AF170">
        <v>112</v>
      </c>
      <c r="AG170">
        <v>80</v>
      </c>
      <c r="AH170">
        <v>184</v>
      </c>
      <c r="AI170">
        <v>350</v>
      </c>
      <c r="AJ170">
        <v>400</v>
      </c>
      <c r="AK170">
        <v>487</v>
      </c>
      <c r="AL170">
        <v>446</v>
      </c>
      <c r="AM170">
        <v>50</v>
      </c>
      <c r="AN170">
        <v>191</v>
      </c>
      <c r="AO170">
        <v>565</v>
      </c>
      <c r="AP170">
        <v>414</v>
      </c>
      <c r="AQ170">
        <v>702</v>
      </c>
      <c r="AR170">
        <v>1908</v>
      </c>
      <c r="AS170">
        <v>305</v>
      </c>
      <c r="AT170">
        <v>322</v>
      </c>
      <c r="AU170">
        <v>1700</v>
      </c>
      <c r="AV170">
        <v>2911</v>
      </c>
      <c r="AW170">
        <v>2143</v>
      </c>
      <c r="AX170">
        <v>0</v>
      </c>
      <c r="AY170">
        <v>323</v>
      </c>
      <c r="AZ170">
        <v>3505</v>
      </c>
      <c r="BA170">
        <v>1573</v>
      </c>
      <c r="BB170">
        <v>1647</v>
      </c>
      <c r="BC170">
        <v>604</v>
      </c>
      <c r="BD170">
        <v>21860</v>
      </c>
      <c r="BE170">
        <v>1111</v>
      </c>
      <c r="BF170">
        <v>4</v>
      </c>
      <c r="BG170">
        <v>11652</v>
      </c>
      <c r="BH170">
        <v>143</v>
      </c>
      <c r="BI170">
        <v>274</v>
      </c>
      <c r="BJ170">
        <v>127</v>
      </c>
      <c r="BK170">
        <v>100</v>
      </c>
      <c r="BL170">
        <v>104</v>
      </c>
      <c r="BM170">
        <v>93</v>
      </c>
      <c r="BN170">
        <v>104</v>
      </c>
      <c r="BO170">
        <v>1783</v>
      </c>
      <c r="BP170">
        <v>415</v>
      </c>
      <c r="BQ170">
        <v>157</v>
      </c>
      <c r="BR170">
        <v>113</v>
      </c>
      <c r="BS170">
        <v>3969</v>
      </c>
      <c r="BT170">
        <v>3340</v>
      </c>
      <c r="BU170">
        <v>2735</v>
      </c>
      <c r="BV170">
        <v>1005</v>
      </c>
      <c r="BW170">
        <v>2359</v>
      </c>
      <c r="BX170">
        <v>3120</v>
      </c>
      <c r="BY170">
        <v>2020</v>
      </c>
      <c r="BZ170">
        <v>1236</v>
      </c>
      <c r="CA170">
        <v>3077</v>
      </c>
      <c r="CB170">
        <v>2159</v>
      </c>
      <c r="CC170">
        <v>1141</v>
      </c>
      <c r="CD170">
        <v>1875</v>
      </c>
      <c r="CE170">
        <v>3337</v>
      </c>
      <c r="CF170">
        <v>11095</v>
      </c>
      <c r="CG170">
        <v>1661</v>
      </c>
      <c r="CH170">
        <v>2290</v>
      </c>
      <c r="CI170">
        <v>3248</v>
      </c>
      <c r="CJ170">
        <v>13171</v>
      </c>
      <c r="CK170">
        <v>1205</v>
      </c>
      <c r="CL170">
        <v>517</v>
      </c>
      <c r="CM170">
        <v>1014</v>
      </c>
      <c r="CN170">
        <v>65</v>
      </c>
      <c r="CO170">
        <v>959</v>
      </c>
      <c r="CP170">
        <v>1375</v>
      </c>
      <c r="CQ170">
        <v>203</v>
      </c>
      <c r="CR170">
        <v>155</v>
      </c>
      <c r="CS170">
        <v>4254</v>
      </c>
      <c r="CT170">
        <v>149</v>
      </c>
      <c r="CU170">
        <v>111</v>
      </c>
      <c r="CV170">
        <v>28</v>
      </c>
      <c r="CW170">
        <v>32</v>
      </c>
      <c r="CX170">
        <v>11</v>
      </c>
      <c r="CY170">
        <v>1117</v>
      </c>
      <c r="CZ170">
        <v>32</v>
      </c>
      <c r="DA170">
        <v>60</v>
      </c>
      <c r="DB170">
        <v>25</v>
      </c>
      <c r="DC170">
        <v>202</v>
      </c>
      <c r="DD170">
        <v>64</v>
      </c>
      <c r="DE170">
        <v>480</v>
      </c>
      <c r="DF170">
        <v>42</v>
      </c>
      <c r="DG170">
        <v>5830</v>
      </c>
      <c r="DH170">
        <v>122</v>
      </c>
      <c r="DI170">
        <v>218</v>
      </c>
      <c r="DJ170">
        <v>404</v>
      </c>
      <c r="DK170">
        <v>131</v>
      </c>
      <c r="DL170">
        <v>139</v>
      </c>
      <c r="DM170">
        <v>111</v>
      </c>
      <c r="DN170">
        <v>57</v>
      </c>
      <c r="DO170">
        <v>130</v>
      </c>
      <c r="DP170">
        <v>80</v>
      </c>
      <c r="DQ170">
        <v>140</v>
      </c>
      <c r="DR170">
        <v>173</v>
      </c>
      <c r="DS170">
        <v>56</v>
      </c>
      <c r="DT170">
        <v>72</v>
      </c>
      <c r="DU170">
        <v>74</v>
      </c>
    </row>
    <row r="171" spans="1:125" hidden="1" x14ac:dyDescent="0.25">
      <c r="A171">
        <v>5269</v>
      </c>
      <c r="B171">
        <v>260.1859</v>
      </c>
      <c r="C171">
        <v>523</v>
      </c>
      <c r="D171" t="s">
        <v>134</v>
      </c>
      <c r="E171" t="s">
        <v>193</v>
      </c>
      <c r="F171" t="s">
        <v>194</v>
      </c>
      <c r="G171" t="s">
        <v>195</v>
      </c>
      <c r="H171" t="s">
        <v>129</v>
      </c>
      <c r="I171" t="s">
        <v>196</v>
      </c>
      <c r="J171" t="s">
        <v>197</v>
      </c>
      <c r="K171" t="s">
        <v>132</v>
      </c>
      <c r="L171" t="s">
        <v>133</v>
      </c>
      <c r="M171">
        <v>2.73</v>
      </c>
      <c r="N171">
        <v>1</v>
      </c>
      <c r="O171" t="s">
        <v>134</v>
      </c>
      <c r="P171" t="s">
        <v>134</v>
      </c>
      <c r="Q171">
        <v>0.99919999999999998</v>
      </c>
      <c r="R171">
        <v>0.73</v>
      </c>
      <c r="S171" t="s">
        <v>135</v>
      </c>
      <c r="T171" t="s">
        <v>890</v>
      </c>
      <c r="U171" t="s">
        <v>891</v>
      </c>
      <c r="V171">
        <v>1</v>
      </c>
      <c r="W171" t="b">
        <v>1</v>
      </c>
      <c r="X171" t="s">
        <v>134</v>
      </c>
      <c r="Y171" t="s">
        <v>134</v>
      </c>
      <c r="Z171">
        <v>57</v>
      </c>
      <c r="AA171">
        <v>316</v>
      </c>
      <c r="AB171">
        <v>287</v>
      </c>
      <c r="AC171">
        <v>11329</v>
      </c>
      <c r="AD171">
        <v>167</v>
      </c>
      <c r="AE171">
        <v>310</v>
      </c>
      <c r="AF171">
        <v>578</v>
      </c>
      <c r="AG171">
        <v>52</v>
      </c>
      <c r="AH171">
        <v>266</v>
      </c>
      <c r="AI171">
        <v>414</v>
      </c>
      <c r="AJ171">
        <v>86</v>
      </c>
      <c r="AK171">
        <v>266</v>
      </c>
      <c r="AL171">
        <v>300</v>
      </c>
      <c r="AM171">
        <v>369</v>
      </c>
      <c r="AN171">
        <v>225</v>
      </c>
      <c r="AO171">
        <v>497</v>
      </c>
      <c r="AP171">
        <v>515</v>
      </c>
      <c r="AQ171">
        <v>109</v>
      </c>
      <c r="AR171">
        <v>370</v>
      </c>
      <c r="AS171">
        <v>593</v>
      </c>
      <c r="AT171">
        <v>135</v>
      </c>
      <c r="AU171">
        <v>317</v>
      </c>
      <c r="AV171">
        <v>360</v>
      </c>
      <c r="AW171">
        <v>288</v>
      </c>
      <c r="AX171">
        <v>252</v>
      </c>
      <c r="AY171">
        <v>225</v>
      </c>
      <c r="AZ171">
        <v>343</v>
      </c>
      <c r="BA171">
        <v>335</v>
      </c>
      <c r="BB171">
        <v>201</v>
      </c>
      <c r="BC171">
        <v>272</v>
      </c>
      <c r="BD171">
        <v>451</v>
      </c>
      <c r="BE171">
        <v>279</v>
      </c>
      <c r="BF171">
        <v>157</v>
      </c>
      <c r="BG171">
        <v>439</v>
      </c>
      <c r="BH171">
        <v>259</v>
      </c>
      <c r="BI171">
        <v>203</v>
      </c>
      <c r="BJ171">
        <v>425</v>
      </c>
      <c r="BK171">
        <v>485</v>
      </c>
      <c r="BL171">
        <v>176</v>
      </c>
      <c r="BM171">
        <v>200</v>
      </c>
      <c r="BN171">
        <v>503</v>
      </c>
      <c r="BO171">
        <v>141</v>
      </c>
      <c r="BP171">
        <v>472</v>
      </c>
      <c r="BQ171">
        <v>420</v>
      </c>
      <c r="BR171">
        <v>203</v>
      </c>
      <c r="BS171">
        <v>289</v>
      </c>
      <c r="BT171">
        <v>300</v>
      </c>
      <c r="BU171">
        <v>369</v>
      </c>
      <c r="BV171">
        <v>398</v>
      </c>
      <c r="BW171">
        <v>187</v>
      </c>
      <c r="BX171">
        <v>436</v>
      </c>
      <c r="BY171">
        <v>342</v>
      </c>
      <c r="BZ171">
        <v>477</v>
      </c>
      <c r="CA171">
        <v>233</v>
      </c>
      <c r="CB171">
        <v>605</v>
      </c>
      <c r="CC171">
        <v>243</v>
      </c>
      <c r="CD171">
        <v>455</v>
      </c>
      <c r="CE171">
        <v>291</v>
      </c>
      <c r="CF171">
        <v>521</v>
      </c>
      <c r="CG171">
        <v>330</v>
      </c>
      <c r="CH171">
        <v>460</v>
      </c>
      <c r="CI171">
        <v>281</v>
      </c>
      <c r="CJ171">
        <v>364</v>
      </c>
      <c r="CK171">
        <v>129</v>
      </c>
      <c r="CL171">
        <v>483</v>
      </c>
      <c r="CM171">
        <v>298</v>
      </c>
      <c r="CN171">
        <v>363</v>
      </c>
      <c r="CO171">
        <v>462</v>
      </c>
      <c r="CP171">
        <v>472</v>
      </c>
      <c r="CQ171">
        <v>368</v>
      </c>
      <c r="CR171">
        <v>512</v>
      </c>
      <c r="CS171">
        <v>290</v>
      </c>
      <c r="CT171">
        <v>289</v>
      </c>
      <c r="CU171">
        <v>25850</v>
      </c>
      <c r="CV171">
        <v>198</v>
      </c>
      <c r="CW171">
        <v>279</v>
      </c>
      <c r="CX171">
        <v>467</v>
      </c>
      <c r="CY171">
        <v>212</v>
      </c>
      <c r="CZ171">
        <v>554</v>
      </c>
      <c r="DA171">
        <v>171</v>
      </c>
      <c r="DB171">
        <v>431</v>
      </c>
      <c r="DC171">
        <v>390</v>
      </c>
      <c r="DD171">
        <v>355</v>
      </c>
      <c r="DE171">
        <v>355</v>
      </c>
      <c r="DF171">
        <v>352</v>
      </c>
      <c r="DG171">
        <v>479</v>
      </c>
      <c r="DH171">
        <v>343</v>
      </c>
      <c r="DI171">
        <v>254</v>
      </c>
      <c r="DJ171">
        <v>356</v>
      </c>
      <c r="DK171">
        <v>244</v>
      </c>
      <c r="DL171">
        <v>191</v>
      </c>
      <c r="DM171">
        <v>308</v>
      </c>
      <c r="DN171">
        <v>273</v>
      </c>
      <c r="DO171">
        <v>430</v>
      </c>
      <c r="DP171">
        <v>314</v>
      </c>
      <c r="DQ171">
        <v>222</v>
      </c>
      <c r="DR171">
        <v>324</v>
      </c>
      <c r="DS171">
        <v>274</v>
      </c>
      <c r="DT171">
        <v>234</v>
      </c>
      <c r="DU171">
        <v>263</v>
      </c>
    </row>
    <row r="172" spans="1:125" x14ac:dyDescent="0.25">
      <c r="A172">
        <v>5370</v>
      </c>
      <c r="B172">
        <v>263.1388</v>
      </c>
      <c r="C172">
        <v>410.4</v>
      </c>
      <c r="D172" t="s">
        <v>134</v>
      </c>
      <c r="E172" t="s">
        <v>892</v>
      </c>
      <c r="F172" t="s">
        <v>893</v>
      </c>
      <c r="G172" t="s">
        <v>894</v>
      </c>
      <c r="H172" t="s">
        <v>129</v>
      </c>
      <c r="I172" t="s">
        <v>895</v>
      </c>
      <c r="J172" t="s">
        <v>896</v>
      </c>
      <c r="K172" t="s">
        <v>132</v>
      </c>
      <c r="L172" t="s">
        <v>133</v>
      </c>
      <c r="M172">
        <v>2.73</v>
      </c>
      <c r="N172">
        <v>1.1000000000000001</v>
      </c>
      <c r="O172" t="s">
        <v>134</v>
      </c>
      <c r="P172" t="s">
        <v>134</v>
      </c>
      <c r="Q172">
        <v>0.99980000000000002</v>
      </c>
      <c r="R172">
        <v>0.73</v>
      </c>
      <c r="S172" t="s">
        <v>135</v>
      </c>
      <c r="T172" t="s">
        <v>897</v>
      </c>
      <c r="U172" t="s">
        <v>898</v>
      </c>
      <c r="V172">
        <v>1</v>
      </c>
      <c r="W172" t="b">
        <v>1</v>
      </c>
      <c r="X172" t="s">
        <v>134</v>
      </c>
      <c r="Y172" t="s">
        <v>134</v>
      </c>
      <c r="Z172">
        <v>3111</v>
      </c>
      <c r="AA172">
        <v>2065</v>
      </c>
      <c r="AB172">
        <v>3972</v>
      </c>
      <c r="AC172">
        <v>275</v>
      </c>
      <c r="AD172">
        <v>1886</v>
      </c>
      <c r="AE172">
        <v>3149</v>
      </c>
      <c r="AF172">
        <v>1966</v>
      </c>
      <c r="AG172">
        <v>2869</v>
      </c>
      <c r="AH172">
        <v>3870</v>
      </c>
      <c r="AI172">
        <v>4324</v>
      </c>
      <c r="AJ172">
        <v>5355</v>
      </c>
      <c r="AK172">
        <v>4216</v>
      </c>
      <c r="AL172">
        <v>1817</v>
      </c>
      <c r="AM172">
        <v>1064</v>
      </c>
      <c r="AN172">
        <v>2703</v>
      </c>
      <c r="AO172">
        <v>2103</v>
      </c>
      <c r="AP172">
        <v>4056</v>
      </c>
      <c r="AQ172">
        <v>80</v>
      </c>
      <c r="AR172">
        <v>2076</v>
      </c>
      <c r="AS172">
        <v>2231</v>
      </c>
      <c r="AT172">
        <v>2218</v>
      </c>
      <c r="AU172">
        <v>1908</v>
      </c>
      <c r="AV172">
        <v>3291</v>
      </c>
      <c r="AW172">
        <v>3729</v>
      </c>
      <c r="AX172">
        <v>60</v>
      </c>
      <c r="AY172">
        <v>18</v>
      </c>
      <c r="AZ172">
        <v>2688</v>
      </c>
      <c r="BA172">
        <v>1307</v>
      </c>
      <c r="BB172">
        <v>2666</v>
      </c>
      <c r="BC172">
        <v>43</v>
      </c>
      <c r="BD172">
        <v>6280</v>
      </c>
      <c r="BE172">
        <v>5083</v>
      </c>
      <c r="BF172">
        <v>147</v>
      </c>
      <c r="BG172">
        <v>3552</v>
      </c>
      <c r="BH172">
        <v>3213</v>
      </c>
      <c r="BI172">
        <v>3209</v>
      </c>
      <c r="BJ172">
        <v>2497</v>
      </c>
      <c r="BK172">
        <v>2116</v>
      </c>
      <c r="BL172">
        <v>1611</v>
      </c>
      <c r="BM172">
        <v>2443</v>
      </c>
      <c r="BN172">
        <v>1988</v>
      </c>
      <c r="BO172">
        <v>80</v>
      </c>
      <c r="BP172">
        <v>1938</v>
      </c>
      <c r="BQ172">
        <v>1972</v>
      </c>
      <c r="BR172">
        <v>1743</v>
      </c>
      <c r="BS172">
        <v>2233</v>
      </c>
      <c r="BT172">
        <v>3790</v>
      </c>
      <c r="BU172">
        <v>2231</v>
      </c>
      <c r="BV172">
        <v>1915</v>
      </c>
      <c r="BW172">
        <v>3276</v>
      </c>
      <c r="BX172">
        <v>2508</v>
      </c>
      <c r="BY172">
        <v>5370</v>
      </c>
      <c r="BZ172">
        <v>2704</v>
      </c>
      <c r="CA172">
        <v>3022</v>
      </c>
      <c r="CB172">
        <v>1781</v>
      </c>
      <c r="CC172">
        <v>2794</v>
      </c>
      <c r="CD172">
        <v>2285</v>
      </c>
      <c r="CE172">
        <v>2419</v>
      </c>
      <c r="CF172">
        <v>1859</v>
      </c>
      <c r="CG172">
        <v>2292</v>
      </c>
      <c r="CH172">
        <v>2109</v>
      </c>
      <c r="CI172">
        <v>2053</v>
      </c>
      <c r="CJ172">
        <v>1343</v>
      </c>
      <c r="CK172">
        <v>2011</v>
      </c>
      <c r="CL172">
        <v>1341</v>
      </c>
      <c r="CM172">
        <v>66</v>
      </c>
      <c r="CN172">
        <v>1886</v>
      </c>
      <c r="CO172">
        <v>2007</v>
      </c>
      <c r="CP172">
        <v>2033</v>
      </c>
      <c r="CQ172">
        <v>3340</v>
      </c>
      <c r="CR172">
        <v>2621</v>
      </c>
      <c r="CS172">
        <v>4990</v>
      </c>
      <c r="CT172">
        <v>2655</v>
      </c>
      <c r="CU172">
        <v>130</v>
      </c>
      <c r="CV172">
        <v>1986</v>
      </c>
      <c r="CW172">
        <v>1132</v>
      </c>
      <c r="CX172">
        <v>1417</v>
      </c>
      <c r="CY172">
        <v>12</v>
      </c>
      <c r="CZ172">
        <v>1519</v>
      </c>
      <c r="DA172">
        <v>2478</v>
      </c>
      <c r="DB172">
        <v>1478</v>
      </c>
      <c r="DC172">
        <v>1485</v>
      </c>
      <c r="DD172">
        <v>1371</v>
      </c>
      <c r="DE172">
        <v>1838</v>
      </c>
      <c r="DF172">
        <v>2550</v>
      </c>
      <c r="DG172">
        <v>2006</v>
      </c>
      <c r="DH172">
        <v>1750</v>
      </c>
      <c r="DI172">
        <v>985</v>
      </c>
      <c r="DJ172">
        <v>1673</v>
      </c>
      <c r="DK172">
        <v>1419</v>
      </c>
      <c r="DL172">
        <v>90</v>
      </c>
      <c r="DM172">
        <v>1697</v>
      </c>
      <c r="DN172">
        <v>1618</v>
      </c>
      <c r="DO172">
        <v>1789</v>
      </c>
      <c r="DP172">
        <v>3185</v>
      </c>
      <c r="DQ172">
        <v>56</v>
      </c>
      <c r="DR172">
        <v>3312</v>
      </c>
      <c r="DS172">
        <v>7652</v>
      </c>
      <c r="DT172">
        <v>1704</v>
      </c>
      <c r="DU172">
        <v>2098</v>
      </c>
    </row>
    <row r="173" spans="1:125" x14ac:dyDescent="0.25">
      <c r="A173" t="s">
        <v>899</v>
      </c>
      <c r="B173">
        <v>269.08789999999999</v>
      </c>
      <c r="C173">
        <v>184.4</v>
      </c>
      <c r="D173" t="s">
        <v>900</v>
      </c>
      <c r="E173" t="s">
        <v>901</v>
      </c>
      <c r="F173" t="s">
        <v>902</v>
      </c>
      <c r="G173" t="s">
        <v>903</v>
      </c>
      <c r="H173" t="s">
        <v>129</v>
      </c>
      <c r="I173" t="s">
        <v>904</v>
      </c>
      <c r="J173" t="s">
        <v>905</v>
      </c>
      <c r="K173" t="s">
        <v>132</v>
      </c>
      <c r="L173" t="s">
        <v>133</v>
      </c>
      <c r="M173">
        <v>2.73</v>
      </c>
      <c r="N173">
        <v>0.7</v>
      </c>
      <c r="O173" t="s">
        <v>134</v>
      </c>
      <c r="P173" t="s">
        <v>134</v>
      </c>
      <c r="Q173">
        <v>0.98319999999999996</v>
      </c>
      <c r="R173">
        <v>0.73</v>
      </c>
      <c r="S173" t="s">
        <v>135</v>
      </c>
      <c r="T173" t="s">
        <v>906</v>
      </c>
      <c r="U173" t="s">
        <v>907</v>
      </c>
      <c r="V173">
        <v>5</v>
      </c>
      <c r="W173" t="b">
        <v>1</v>
      </c>
      <c r="X173" t="s">
        <v>900</v>
      </c>
      <c r="Y173" t="s">
        <v>902</v>
      </c>
      <c r="Z173">
        <v>10</v>
      </c>
      <c r="AA173">
        <v>40</v>
      </c>
      <c r="AB173">
        <v>23</v>
      </c>
      <c r="AC173">
        <v>3</v>
      </c>
      <c r="AD173">
        <v>364</v>
      </c>
      <c r="AE173">
        <v>26</v>
      </c>
      <c r="AF173">
        <v>91</v>
      </c>
      <c r="AG173">
        <v>33</v>
      </c>
      <c r="AH173">
        <v>24</v>
      </c>
      <c r="AI173">
        <v>97</v>
      </c>
      <c r="AJ173">
        <v>28</v>
      </c>
      <c r="AK173">
        <v>851</v>
      </c>
      <c r="AL173">
        <v>64</v>
      </c>
      <c r="AM173">
        <v>36</v>
      </c>
      <c r="AN173">
        <v>36</v>
      </c>
      <c r="AO173">
        <v>215</v>
      </c>
      <c r="AP173">
        <v>37</v>
      </c>
      <c r="AQ173">
        <v>27</v>
      </c>
      <c r="AR173">
        <v>40</v>
      </c>
      <c r="AS173">
        <v>73</v>
      </c>
      <c r="AT173">
        <v>57</v>
      </c>
      <c r="AU173">
        <v>57</v>
      </c>
      <c r="AV173">
        <v>57</v>
      </c>
      <c r="AW173">
        <v>158</v>
      </c>
      <c r="AX173">
        <v>6</v>
      </c>
      <c r="AY173">
        <v>17</v>
      </c>
      <c r="AZ173">
        <v>2705</v>
      </c>
      <c r="BA173">
        <v>35</v>
      </c>
      <c r="BB173">
        <v>137</v>
      </c>
      <c r="BC173">
        <v>14</v>
      </c>
      <c r="BD173">
        <v>122</v>
      </c>
      <c r="BE173">
        <v>330</v>
      </c>
      <c r="BF173">
        <v>28</v>
      </c>
      <c r="BG173">
        <v>130</v>
      </c>
      <c r="BH173">
        <v>52</v>
      </c>
      <c r="BI173">
        <v>129</v>
      </c>
      <c r="BJ173">
        <v>59</v>
      </c>
      <c r="BK173">
        <v>52</v>
      </c>
      <c r="BL173">
        <v>45</v>
      </c>
      <c r="BM173">
        <v>4</v>
      </c>
      <c r="BN173">
        <v>12</v>
      </c>
      <c r="BO173">
        <v>8</v>
      </c>
      <c r="BP173">
        <v>813</v>
      </c>
      <c r="BQ173">
        <v>84</v>
      </c>
      <c r="BR173">
        <v>66</v>
      </c>
      <c r="BS173">
        <v>52</v>
      </c>
      <c r="BT173">
        <v>31</v>
      </c>
      <c r="BU173">
        <v>40</v>
      </c>
      <c r="BV173">
        <v>69</v>
      </c>
      <c r="BW173">
        <v>13</v>
      </c>
      <c r="BX173">
        <v>55</v>
      </c>
      <c r="BY173">
        <v>55</v>
      </c>
      <c r="BZ173">
        <v>35</v>
      </c>
      <c r="CA173">
        <v>41</v>
      </c>
      <c r="CB173">
        <v>341</v>
      </c>
      <c r="CC173">
        <v>79</v>
      </c>
      <c r="CD173">
        <v>3674</v>
      </c>
      <c r="CE173">
        <v>547</v>
      </c>
      <c r="CF173">
        <v>67</v>
      </c>
      <c r="CG173">
        <v>95</v>
      </c>
      <c r="CH173">
        <v>173</v>
      </c>
      <c r="CI173">
        <v>84</v>
      </c>
      <c r="CJ173">
        <v>1355</v>
      </c>
      <c r="CK173">
        <v>157</v>
      </c>
      <c r="CL173">
        <v>40</v>
      </c>
      <c r="CM173">
        <v>82</v>
      </c>
      <c r="CN173">
        <v>190</v>
      </c>
      <c r="CO173">
        <v>97</v>
      </c>
      <c r="CP173">
        <v>37</v>
      </c>
      <c r="CQ173">
        <v>707</v>
      </c>
      <c r="CR173">
        <v>9067</v>
      </c>
      <c r="CS173">
        <v>42</v>
      </c>
      <c r="CT173">
        <v>402</v>
      </c>
      <c r="CU173">
        <v>15</v>
      </c>
      <c r="CV173">
        <v>116</v>
      </c>
      <c r="CW173">
        <v>94</v>
      </c>
      <c r="CX173">
        <v>58</v>
      </c>
      <c r="CY173">
        <v>8</v>
      </c>
      <c r="CZ173">
        <v>423</v>
      </c>
      <c r="DA173">
        <v>32</v>
      </c>
      <c r="DB173">
        <v>411</v>
      </c>
      <c r="DC173">
        <v>85</v>
      </c>
      <c r="DD173">
        <v>56</v>
      </c>
      <c r="DE173">
        <v>20</v>
      </c>
      <c r="DF173">
        <v>484</v>
      </c>
      <c r="DG173">
        <v>21</v>
      </c>
      <c r="DH173">
        <v>63</v>
      </c>
      <c r="DI173">
        <v>47</v>
      </c>
      <c r="DJ173">
        <v>9</v>
      </c>
      <c r="DK173">
        <v>30</v>
      </c>
      <c r="DL173">
        <v>8</v>
      </c>
      <c r="DM173">
        <v>31</v>
      </c>
      <c r="DN173">
        <v>57</v>
      </c>
      <c r="DO173">
        <v>20</v>
      </c>
      <c r="DP173">
        <v>12</v>
      </c>
      <c r="DQ173">
        <v>2</v>
      </c>
      <c r="DR173">
        <v>13</v>
      </c>
      <c r="DS173">
        <v>20</v>
      </c>
      <c r="DT173">
        <v>24</v>
      </c>
      <c r="DU173">
        <v>67</v>
      </c>
    </row>
    <row r="174" spans="1:125" x14ac:dyDescent="0.25">
      <c r="A174" t="s">
        <v>908</v>
      </c>
      <c r="B174">
        <v>269.08789999999999</v>
      </c>
      <c r="C174">
        <v>184.4</v>
      </c>
      <c r="D174" t="s">
        <v>134</v>
      </c>
      <c r="E174" t="s">
        <v>909</v>
      </c>
      <c r="F174" t="s">
        <v>910</v>
      </c>
      <c r="G174" t="s">
        <v>903</v>
      </c>
      <c r="H174" t="s">
        <v>129</v>
      </c>
      <c r="I174" t="s">
        <v>911</v>
      </c>
      <c r="J174" t="s">
        <v>912</v>
      </c>
      <c r="K174" t="s">
        <v>132</v>
      </c>
      <c r="L174" t="s">
        <v>133</v>
      </c>
      <c r="M174">
        <v>2.73</v>
      </c>
      <c r="N174">
        <v>0.7</v>
      </c>
      <c r="O174" t="s">
        <v>134</v>
      </c>
      <c r="P174" t="s">
        <v>134</v>
      </c>
      <c r="Q174">
        <v>0.98260000000000003</v>
      </c>
      <c r="R174">
        <v>0.73</v>
      </c>
      <c r="S174" t="s">
        <v>135</v>
      </c>
      <c r="T174" t="s">
        <v>906</v>
      </c>
      <c r="U174" t="s">
        <v>907</v>
      </c>
      <c r="V174">
        <v>5</v>
      </c>
      <c r="W174" t="b">
        <v>1</v>
      </c>
      <c r="X174" t="s">
        <v>134</v>
      </c>
      <c r="Y174" t="s">
        <v>134</v>
      </c>
      <c r="Z174">
        <v>10</v>
      </c>
      <c r="AA174">
        <v>40</v>
      </c>
      <c r="AB174">
        <v>23</v>
      </c>
      <c r="AC174">
        <v>3</v>
      </c>
      <c r="AD174">
        <v>364</v>
      </c>
      <c r="AE174">
        <v>26</v>
      </c>
      <c r="AF174">
        <v>91</v>
      </c>
      <c r="AG174">
        <v>33</v>
      </c>
      <c r="AH174">
        <v>24</v>
      </c>
      <c r="AI174">
        <v>97</v>
      </c>
      <c r="AJ174">
        <v>28</v>
      </c>
      <c r="AK174">
        <v>851</v>
      </c>
      <c r="AL174">
        <v>64</v>
      </c>
      <c r="AM174">
        <v>36</v>
      </c>
      <c r="AN174">
        <v>36</v>
      </c>
      <c r="AO174">
        <v>215</v>
      </c>
      <c r="AP174">
        <v>37</v>
      </c>
      <c r="AQ174">
        <v>27</v>
      </c>
      <c r="AR174">
        <v>40</v>
      </c>
      <c r="AS174">
        <v>73</v>
      </c>
      <c r="AT174">
        <v>57</v>
      </c>
      <c r="AU174">
        <v>57</v>
      </c>
      <c r="AV174">
        <v>57</v>
      </c>
      <c r="AW174">
        <v>158</v>
      </c>
      <c r="AX174">
        <v>6</v>
      </c>
      <c r="AY174">
        <v>17</v>
      </c>
      <c r="AZ174">
        <v>2705</v>
      </c>
      <c r="BA174">
        <v>35</v>
      </c>
      <c r="BB174">
        <v>137</v>
      </c>
      <c r="BC174">
        <v>14</v>
      </c>
      <c r="BD174">
        <v>122</v>
      </c>
      <c r="BE174">
        <v>330</v>
      </c>
      <c r="BF174">
        <v>28</v>
      </c>
      <c r="BG174">
        <v>130</v>
      </c>
      <c r="BH174">
        <v>52</v>
      </c>
      <c r="BI174">
        <v>129</v>
      </c>
      <c r="BJ174">
        <v>59</v>
      </c>
      <c r="BK174">
        <v>52</v>
      </c>
      <c r="BL174">
        <v>45</v>
      </c>
      <c r="BM174">
        <v>4</v>
      </c>
      <c r="BN174">
        <v>12</v>
      </c>
      <c r="BO174">
        <v>8</v>
      </c>
      <c r="BP174">
        <v>813</v>
      </c>
      <c r="BQ174">
        <v>84</v>
      </c>
      <c r="BR174">
        <v>66</v>
      </c>
      <c r="BS174">
        <v>52</v>
      </c>
      <c r="BT174">
        <v>31</v>
      </c>
      <c r="BU174">
        <v>40</v>
      </c>
      <c r="BV174">
        <v>69</v>
      </c>
      <c r="BW174">
        <v>13</v>
      </c>
      <c r="BX174">
        <v>55</v>
      </c>
      <c r="BY174">
        <v>55</v>
      </c>
      <c r="BZ174">
        <v>35</v>
      </c>
      <c r="CA174">
        <v>41</v>
      </c>
      <c r="CB174">
        <v>341</v>
      </c>
      <c r="CC174">
        <v>79</v>
      </c>
      <c r="CD174">
        <v>3674</v>
      </c>
      <c r="CE174">
        <v>547</v>
      </c>
      <c r="CF174">
        <v>67</v>
      </c>
      <c r="CG174">
        <v>95</v>
      </c>
      <c r="CH174">
        <v>173</v>
      </c>
      <c r="CI174">
        <v>84</v>
      </c>
      <c r="CJ174">
        <v>1355</v>
      </c>
      <c r="CK174">
        <v>157</v>
      </c>
      <c r="CL174">
        <v>40</v>
      </c>
      <c r="CM174">
        <v>82</v>
      </c>
      <c r="CN174">
        <v>190</v>
      </c>
      <c r="CO174">
        <v>97</v>
      </c>
      <c r="CP174">
        <v>37</v>
      </c>
      <c r="CQ174">
        <v>707</v>
      </c>
      <c r="CR174">
        <v>9067</v>
      </c>
      <c r="CS174">
        <v>42</v>
      </c>
      <c r="CT174">
        <v>402</v>
      </c>
      <c r="CU174">
        <v>15</v>
      </c>
      <c r="CV174">
        <v>116</v>
      </c>
      <c r="CW174">
        <v>94</v>
      </c>
      <c r="CX174">
        <v>58</v>
      </c>
      <c r="CY174">
        <v>8</v>
      </c>
      <c r="CZ174">
        <v>423</v>
      </c>
      <c r="DA174">
        <v>32</v>
      </c>
      <c r="DB174">
        <v>411</v>
      </c>
      <c r="DC174">
        <v>85</v>
      </c>
      <c r="DD174">
        <v>56</v>
      </c>
      <c r="DE174">
        <v>20</v>
      </c>
      <c r="DF174">
        <v>484</v>
      </c>
      <c r="DG174">
        <v>21</v>
      </c>
      <c r="DH174">
        <v>63</v>
      </c>
      <c r="DI174">
        <v>47</v>
      </c>
      <c r="DJ174">
        <v>9</v>
      </c>
      <c r="DK174">
        <v>30</v>
      </c>
      <c r="DL174">
        <v>8</v>
      </c>
      <c r="DM174">
        <v>31</v>
      </c>
      <c r="DN174">
        <v>57</v>
      </c>
      <c r="DO174">
        <v>20</v>
      </c>
      <c r="DP174">
        <v>12</v>
      </c>
      <c r="DQ174">
        <v>2</v>
      </c>
      <c r="DR174">
        <v>13</v>
      </c>
      <c r="DS174">
        <v>20</v>
      </c>
      <c r="DT174">
        <v>24</v>
      </c>
      <c r="DU174">
        <v>67</v>
      </c>
    </row>
    <row r="175" spans="1:125" x14ac:dyDescent="0.25">
      <c r="A175">
        <v>5744</v>
      </c>
      <c r="B175">
        <v>276.1191</v>
      </c>
      <c r="C175">
        <v>72.8</v>
      </c>
      <c r="D175" t="s">
        <v>134</v>
      </c>
      <c r="E175" t="s">
        <v>913</v>
      </c>
      <c r="F175" t="s">
        <v>914</v>
      </c>
      <c r="G175" t="s">
        <v>915</v>
      </c>
      <c r="H175" t="s">
        <v>129</v>
      </c>
      <c r="I175" t="s">
        <v>916</v>
      </c>
      <c r="J175" t="s">
        <v>917</v>
      </c>
      <c r="K175" t="s">
        <v>132</v>
      </c>
      <c r="L175" t="s">
        <v>133</v>
      </c>
      <c r="M175">
        <v>2.73</v>
      </c>
      <c r="N175">
        <v>0.2</v>
      </c>
      <c r="O175" t="s">
        <v>134</v>
      </c>
      <c r="P175" t="s">
        <v>134</v>
      </c>
      <c r="Q175">
        <v>0.9718</v>
      </c>
      <c r="R175">
        <v>0.73</v>
      </c>
      <c r="S175" t="s">
        <v>135</v>
      </c>
      <c r="T175" t="s">
        <v>918</v>
      </c>
      <c r="U175" t="s">
        <v>919</v>
      </c>
      <c r="V175">
        <v>6</v>
      </c>
      <c r="W175" t="b">
        <v>1</v>
      </c>
      <c r="X175" t="s">
        <v>134</v>
      </c>
      <c r="Y175" t="s">
        <v>134</v>
      </c>
      <c r="Z175">
        <v>25</v>
      </c>
      <c r="AA175">
        <v>24</v>
      </c>
      <c r="AB175">
        <v>31</v>
      </c>
      <c r="AC175">
        <v>31694</v>
      </c>
      <c r="AD175">
        <v>11</v>
      </c>
      <c r="AE175">
        <v>39</v>
      </c>
      <c r="AF175">
        <v>30</v>
      </c>
      <c r="AG175">
        <v>26</v>
      </c>
      <c r="AH175">
        <v>12</v>
      </c>
      <c r="AI175">
        <v>40</v>
      </c>
      <c r="AJ175">
        <v>46</v>
      </c>
      <c r="AK175">
        <v>38</v>
      </c>
      <c r="AL175">
        <v>6</v>
      </c>
      <c r="AM175">
        <v>31</v>
      </c>
      <c r="AN175">
        <v>13</v>
      </c>
      <c r="AO175">
        <v>30</v>
      </c>
      <c r="AP175">
        <v>21</v>
      </c>
      <c r="AQ175">
        <v>425</v>
      </c>
      <c r="AR175">
        <v>17</v>
      </c>
      <c r="AS175">
        <v>33</v>
      </c>
      <c r="AT175">
        <v>30</v>
      </c>
      <c r="AU175">
        <v>19</v>
      </c>
      <c r="AV175">
        <v>37</v>
      </c>
      <c r="AW175">
        <v>64</v>
      </c>
      <c r="AX175">
        <v>104</v>
      </c>
      <c r="AY175">
        <v>48</v>
      </c>
      <c r="AZ175">
        <v>23</v>
      </c>
      <c r="BA175">
        <v>26</v>
      </c>
      <c r="BB175">
        <v>20</v>
      </c>
      <c r="BC175">
        <v>39</v>
      </c>
      <c r="BD175">
        <v>35</v>
      </c>
      <c r="BE175">
        <v>6</v>
      </c>
      <c r="BF175">
        <v>52</v>
      </c>
      <c r="BG175">
        <v>27</v>
      </c>
      <c r="BH175">
        <v>27</v>
      </c>
      <c r="BI175">
        <v>23</v>
      </c>
      <c r="BJ175">
        <v>16</v>
      </c>
      <c r="BK175">
        <v>31</v>
      </c>
      <c r="BL175">
        <v>6</v>
      </c>
      <c r="BM175">
        <v>21</v>
      </c>
      <c r="BN175">
        <v>11</v>
      </c>
      <c r="BO175">
        <v>22</v>
      </c>
      <c r="BP175">
        <v>55</v>
      </c>
      <c r="BQ175">
        <v>22</v>
      </c>
      <c r="BR175">
        <v>30</v>
      </c>
      <c r="BS175">
        <v>10</v>
      </c>
      <c r="BT175">
        <v>41</v>
      </c>
      <c r="BU175">
        <v>43</v>
      </c>
      <c r="BV175">
        <v>17</v>
      </c>
      <c r="BW175">
        <v>46</v>
      </c>
      <c r="BX175">
        <v>18</v>
      </c>
      <c r="BY175">
        <v>44</v>
      </c>
      <c r="BZ175">
        <v>31</v>
      </c>
      <c r="CA175">
        <v>39</v>
      </c>
      <c r="CB175">
        <v>13</v>
      </c>
      <c r="CC175">
        <v>10</v>
      </c>
      <c r="CD175">
        <v>13</v>
      </c>
      <c r="CE175">
        <v>33</v>
      </c>
      <c r="CF175">
        <v>51</v>
      </c>
      <c r="CG175">
        <v>27</v>
      </c>
      <c r="CH175">
        <v>37</v>
      </c>
      <c r="CI175">
        <v>53</v>
      </c>
      <c r="CJ175">
        <v>7</v>
      </c>
      <c r="CK175">
        <v>46</v>
      </c>
      <c r="CL175">
        <v>17</v>
      </c>
      <c r="CM175">
        <v>35</v>
      </c>
      <c r="CN175">
        <v>18</v>
      </c>
      <c r="CO175">
        <v>13</v>
      </c>
      <c r="CP175">
        <v>18</v>
      </c>
      <c r="CQ175">
        <v>1</v>
      </c>
      <c r="CR175">
        <v>24</v>
      </c>
      <c r="CS175">
        <v>17</v>
      </c>
      <c r="CT175">
        <v>29</v>
      </c>
      <c r="CU175">
        <v>47681</v>
      </c>
      <c r="CV175">
        <v>24</v>
      </c>
      <c r="CW175">
        <v>33</v>
      </c>
      <c r="CX175">
        <v>33</v>
      </c>
      <c r="CY175">
        <v>18</v>
      </c>
      <c r="CZ175">
        <v>15</v>
      </c>
      <c r="DA175">
        <v>27</v>
      </c>
      <c r="DB175">
        <v>16</v>
      </c>
      <c r="DC175">
        <v>15</v>
      </c>
      <c r="DD175">
        <v>27</v>
      </c>
      <c r="DE175">
        <v>19</v>
      </c>
      <c r="DF175">
        <v>6</v>
      </c>
      <c r="DG175">
        <v>9</v>
      </c>
      <c r="DH175">
        <v>14</v>
      </c>
      <c r="DI175">
        <v>15</v>
      </c>
      <c r="DJ175">
        <v>18</v>
      </c>
      <c r="DK175">
        <v>20</v>
      </c>
      <c r="DL175">
        <v>3</v>
      </c>
      <c r="DM175">
        <v>37</v>
      </c>
      <c r="DN175">
        <v>17</v>
      </c>
      <c r="DO175">
        <v>23</v>
      </c>
      <c r="DP175">
        <v>29</v>
      </c>
      <c r="DQ175">
        <v>346</v>
      </c>
      <c r="DR175">
        <v>18</v>
      </c>
      <c r="DS175">
        <v>70</v>
      </c>
      <c r="DT175">
        <v>10</v>
      </c>
      <c r="DU175">
        <v>30</v>
      </c>
    </row>
    <row r="176" spans="1:125" hidden="1" x14ac:dyDescent="0.25">
      <c r="A176" t="s">
        <v>920</v>
      </c>
      <c r="B176">
        <v>286.20159999999998</v>
      </c>
      <c r="C176">
        <v>638</v>
      </c>
      <c r="D176" t="s">
        <v>134</v>
      </c>
      <c r="E176" t="s">
        <v>492</v>
      </c>
      <c r="F176" t="s">
        <v>493</v>
      </c>
      <c r="G176" t="s">
        <v>486</v>
      </c>
      <c r="H176" t="s">
        <v>129</v>
      </c>
      <c r="I176" t="s">
        <v>487</v>
      </c>
      <c r="J176" t="s">
        <v>488</v>
      </c>
      <c r="K176" t="s">
        <v>132</v>
      </c>
      <c r="L176" t="s">
        <v>133</v>
      </c>
      <c r="M176">
        <v>2.73</v>
      </c>
      <c r="N176">
        <v>1.1000000000000001</v>
      </c>
      <c r="O176" t="s">
        <v>134</v>
      </c>
      <c r="P176" t="s">
        <v>134</v>
      </c>
      <c r="Q176">
        <v>0.99809999999999999</v>
      </c>
      <c r="R176">
        <v>0.73</v>
      </c>
      <c r="S176" t="s">
        <v>135</v>
      </c>
      <c r="T176" t="s">
        <v>921</v>
      </c>
      <c r="U176" t="s">
        <v>922</v>
      </c>
      <c r="V176">
        <v>3</v>
      </c>
      <c r="W176" t="b">
        <v>1</v>
      </c>
      <c r="X176" t="s">
        <v>134</v>
      </c>
      <c r="Y176" t="s">
        <v>134</v>
      </c>
      <c r="Z176">
        <v>1729</v>
      </c>
      <c r="AA176">
        <v>1135</v>
      </c>
      <c r="AB176">
        <v>3137</v>
      </c>
      <c r="AC176">
        <v>3258</v>
      </c>
      <c r="AD176">
        <v>253</v>
      </c>
      <c r="AE176">
        <v>1123</v>
      </c>
      <c r="AF176">
        <v>728</v>
      </c>
      <c r="AG176">
        <v>722</v>
      </c>
      <c r="AH176">
        <v>4779</v>
      </c>
      <c r="AI176">
        <v>1846</v>
      </c>
      <c r="AJ176">
        <v>2472</v>
      </c>
      <c r="AK176">
        <v>1631</v>
      </c>
      <c r="AL176">
        <v>786</v>
      </c>
      <c r="AM176">
        <v>590</v>
      </c>
      <c r="AN176">
        <v>2486</v>
      </c>
      <c r="AO176">
        <v>1328</v>
      </c>
      <c r="AP176">
        <v>595</v>
      </c>
      <c r="AQ176">
        <v>166</v>
      </c>
      <c r="AR176">
        <v>1016</v>
      </c>
      <c r="AS176">
        <v>1925</v>
      </c>
      <c r="AT176">
        <v>1662</v>
      </c>
      <c r="AU176">
        <v>848</v>
      </c>
      <c r="AV176">
        <v>525</v>
      </c>
      <c r="AW176">
        <v>446</v>
      </c>
      <c r="AX176">
        <v>4922</v>
      </c>
      <c r="AY176">
        <v>5353</v>
      </c>
      <c r="AZ176">
        <v>2087</v>
      </c>
      <c r="BA176">
        <v>472</v>
      </c>
      <c r="BB176">
        <v>834</v>
      </c>
      <c r="BC176">
        <v>1187</v>
      </c>
      <c r="BD176">
        <v>2525</v>
      </c>
      <c r="BE176">
        <v>3178</v>
      </c>
      <c r="BF176">
        <v>11</v>
      </c>
      <c r="BG176">
        <v>743</v>
      </c>
      <c r="BH176">
        <v>2595</v>
      </c>
      <c r="BI176">
        <v>1050</v>
      </c>
      <c r="BJ176">
        <v>1857</v>
      </c>
      <c r="BK176">
        <v>2002</v>
      </c>
      <c r="BL176">
        <v>1557</v>
      </c>
      <c r="BM176">
        <v>1447</v>
      </c>
      <c r="BN176">
        <v>1918</v>
      </c>
      <c r="BO176">
        <v>18128</v>
      </c>
      <c r="BP176">
        <v>1770</v>
      </c>
      <c r="BQ176">
        <v>1074</v>
      </c>
      <c r="BR176">
        <v>988</v>
      </c>
      <c r="BS176">
        <v>604</v>
      </c>
      <c r="BT176">
        <v>2407</v>
      </c>
      <c r="BU176">
        <v>1495</v>
      </c>
      <c r="BV176">
        <v>374</v>
      </c>
      <c r="BW176">
        <v>2830</v>
      </c>
      <c r="BX176">
        <v>1401</v>
      </c>
      <c r="BY176">
        <v>568</v>
      </c>
      <c r="BZ176">
        <v>1724</v>
      </c>
      <c r="CA176">
        <v>2691</v>
      </c>
      <c r="CB176">
        <v>1433</v>
      </c>
      <c r="CC176">
        <v>1629</v>
      </c>
      <c r="CD176">
        <v>2450</v>
      </c>
      <c r="CE176">
        <v>3436</v>
      </c>
      <c r="CF176">
        <v>1332</v>
      </c>
      <c r="CG176">
        <v>1510</v>
      </c>
      <c r="CH176">
        <v>2872</v>
      </c>
      <c r="CI176">
        <v>2199</v>
      </c>
      <c r="CJ176">
        <v>806</v>
      </c>
      <c r="CK176">
        <v>849</v>
      </c>
      <c r="CL176">
        <v>1146</v>
      </c>
      <c r="CM176">
        <v>724</v>
      </c>
      <c r="CN176">
        <v>840</v>
      </c>
      <c r="CO176">
        <v>744</v>
      </c>
      <c r="CP176">
        <v>2062</v>
      </c>
      <c r="CQ176">
        <v>4384</v>
      </c>
      <c r="CR176">
        <v>2821</v>
      </c>
      <c r="CS176">
        <v>2255</v>
      </c>
      <c r="CT176">
        <v>3277</v>
      </c>
      <c r="CU176">
        <v>4203</v>
      </c>
      <c r="CV176">
        <v>2172</v>
      </c>
      <c r="CW176">
        <v>553</v>
      </c>
      <c r="CX176">
        <v>860</v>
      </c>
      <c r="CY176">
        <v>5174</v>
      </c>
      <c r="CZ176">
        <v>1793</v>
      </c>
      <c r="DA176">
        <v>2769</v>
      </c>
      <c r="DB176">
        <v>1405</v>
      </c>
      <c r="DC176">
        <v>2772</v>
      </c>
      <c r="DD176">
        <v>1199</v>
      </c>
      <c r="DE176">
        <v>14740</v>
      </c>
      <c r="DF176">
        <v>3367</v>
      </c>
      <c r="DG176">
        <v>18548</v>
      </c>
      <c r="DH176">
        <v>1809</v>
      </c>
      <c r="DI176">
        <v>894</v>
      </c>
      <c r="DJ176">
        <v>652</v>
      </c>
      <c r="DK176">
        <v>1030</v>
      </c>
      <c r="DL176">
        <v>46</v>
      </c>
      <c r="DM176">
        <v>1368</v>
      </c>
      <c r="DN176">
        <v>2533</v>
      </c>
      <c r="DO176">
        <v>2885</v>
      </c>
      <c r="DP176">
        <v>2212</v>
      </c>
      <c r="DQ176">
        <v>177</v>
      </c>
      <c r="DR176">
        <v>736</v>
      </c>
      <c r="DS176">
        <v>1362</v>
      </c>
      <c r="DT176">
        <v>770</v>
      </c>
      <c r="DU176">
        <v>631</v>
      </c>
    </row>
    <row r="177" spans="1:125" hidden="1" x14ac:dyDescent="0.25">
      <c r="A177" t="s">
        <v>923</v>
      </c>
      <c r="B177">
        <v>286.20159999999998</v>
      </c>
      <c r="C177">
        <v>638</v>
      </c>
      <c r="D177" t="s">
        <v>134</v>
      </c>
      <c r="E177" t="s">
        <v>484</v>
      </c>
      <c r="F177" t="s">
        <v>485</v>
      </c>
      <c r="G177" t="s">
        <v>486</v>
      </c>
      <c r="H177" t="s">
        <v>129</v>
      </c>
      <c r="I177" t="s">
        <v>487</v>
      </c>
      <c r="J177" t="s">
        <v>488</v>
      </c>
      <c r="K177" t="s">
        <v>132</v>
      </c>
      <c r="L177" t="s">
        <v>133</v>
      </c>
      <c r="M177">
        <v>2.73</v>
      </c>
      <c r="N177">
        <v>1.1000000000000001</v>
      </c>
      <c r="O177" t="s">
        <v>134</v>
      </c>
      <c r="P177" t="s">
        <v>134</v>
      </c>
      <c r="Q177">
        <v>0.99650000000000005</v>
      </c>
      <c r="R177">
        <v>0.73</v>
      </c>
      <c r="S177" t="s">
        <v>135</v>
      </c>
      <c r="T177" t="s">
        <v>921</v>
      </c>
      <c r="U177" t="s">
        <v>922</v>
      </c>
      <c r="V177">
        <v>3</v>
      </c>
      <c r="W177" t="b">
        <v>1</v>
      </c>
      <c r="X177" t="s">
        <v>134</v>
      </c>
      <c r="Y177" t="s">
        <v>134</v>
      </c>
      <c r="Z177">
        <v>1729</v>
      </c>
      <c r="AA177">
        <v>1135</v>
      </c>
      <c r="AB177">
        <v>3137</v>
      </c>
      <c r="AC177">
        <v>3258</v>
      </c>
      <c r="AD177">
        <v>253</v>
      </c>
      <c r="AE177">
        <v>1123</v>
      </c>
      <c r="AF177">
        <v>728</v>
      </c>
      <c r="AG177">
        <v>722</v>
      </c>
      <c r="AH177">
        <v>4779</v>
      </c>
      <c r="AI177">
        <v>1846</v>
      </c>
      <c r="AJ177">
        <v>2472</v>
      </c>
      <c r="AK177">
        <v>1631</v>
      </c>
      <c r="AL177">
        <v>786</v>
      </c>
      <c r="AM177">
        <v>590</v>
      </c>
      <c r="AN177">
        <v>2486</v>
      </c>
      <c r="AO177">
        <v>1328</v>
      </c>
      <c r="AP177">
        <v>595</v>
      </c>
      <c r="AQ177">
        <v>166</v>
      </c>
      <c r="AR177">
        <v>1016</v>
      </c>
      <c r="AS177">
        <v>1925</v>
      </c>
      <c r="AT177">
        <v>1662</v>
      </c>
      <c r="AU177">
        <v>848</v>
      </c>
      <c r="AV177">
        <v>525</v>
      </c>
      <c r="AW177">
        <v>446</v>
      </c>
      <c r="AX177">
        <v>4922</v>
      </c>
      <c r="AY177">
        <v>5353</v>
      </c>
      <c r="AZ177">
        <v>2087</v>
      </c>
      <c r="BA177">
        <v>472</v>
      </c>
      <c r="BB177">
        <v>834</v>
      </c>
      <c r="BC177">
        <v>1187</v>
      </c>
      <c r="BD177">
        <v>2525</v>
      </c>
      <c r="BE177">
        <v>3178</v>
      </c>
      <c r="BF177">
        <v>11</v>
      </c>
      <c r="BG177">
        <v>743</v>
      </c>
      <c r="BH177">
        <v>2595</v>
      </c>
      <c r="BI177">
        <v>1050</v>
      </c>
      <c r="BJ177">
        <v>1857</v>
      </c>
      <c r="BK177">
        <v>2002</v>
      </c>
      <c r="BL177">
        <v>1557</v>
      </c>
      <c r="BM177">
        <v>1447</v>
      </c>
      <c r="BN177">
        <v>1918</v>
      </c>
      <c r="BO177">
        <v>18128</v>
      </c>
      <c r="BP177">
        <v>1770</v>
      </c>
      <c r="BQ177">
        <v>1074</v>
      </c>
      <c r="BR177">
        <v>988</v>
      </c>
      <c r="BS177">
        <v>604</v>
      </c>
      <c r="BT177">
        <v>2407</v>
      </c>
      <c r="BU177">
        <v>1495</v>
      </c>
      <c r="BV177">
        <v>374</v>
      </c>
      <c r="BW177">
        <v>2830</v>
      </c>
      <c r="BX177">
        <v>1401</v>
      </c>
      <c r="BY177">
        <v>568</v>
      </c>
      <c r="BZ177">
        <v>1724</v>
      </c>
      <c r="CA177">
        <v>2691</v>
      </c>
      <c r="CB177">
        <v>1433</v>
      </c>
      <c r="CC177">
        <v>1629</v>
      </c>
      <c r="CD177">
        <v>2450</v>
      </c>
      <c r="CE177">
        <v>3436</v>
      </c>
      <c r="CF177">
        <v>1332</v>
      </c>
      <c r="CG177">
        <v>1510</v>
      </c>
      <c r="CH177">
        <v>2872</v>
      </c>
      <c r="CI177">
        <v>2199</v>
      </c>
      <c r="CJ177">
        <v>806</v>
      </c>
      <c r="CK177">
        <v>849</v>
      </c>
      <c r="CL177">
        <v>1146</v>
      </c>
      <c r="CM177">
        <v>724</v>
      </c>
      <c r="CN177">
        <v>840</v>
      </c>
      <c r="CO177">
        <v>744</v>
      </c>
      <c r="CP177">
        <v>2062</v>
      </c>
      <c r="CQ177">
        <v>4384</v>
      </c>
      <c r="CR177">
        <v>2821</v>
      </c>
      <c r="CS177">
        <v>2255</v>
      </c>
      <c r="CT177">
        <v>3277</v>
      </c>
      <c r="CU177">
        <v>4203</v>
      </c>
      <c r="CV177">
        <v>2172</v>
      </c>
      <c r="CW177">
        <v>553</v>
      </c>
      <c r="CX177">
        <v>860</v>
      </c>
      <c r="CY177">
        <v>5174</v>
      </c>
      <c r="CZ177">
        <v>1793</v>
      </c>
      <c r="DA177">
        <v>2769</v>
      </c>
      <c r="DB177">
        <v>1405</v>
      </c>
      <c r="DC177">
        <v>2772</v>
      </c>
      <c r="DD177">
        <v>1199</v>
      </c>
      <c r="DE177">
        <v>14740</v>
      </c>
      <c r="DF177">
        <v>3367</v>
      </c>
      <c r="DG177">
        <v>18548</v>
      </c>
      <c r="DH177">
        <v>1809</v>
      </c>
      <c r="DI177">
        <v>894</v>
      </c>
      <c r="DJ177">
        <v>652</v>
      </c>
      <c r="DK177">
        <v>1030</v>
      </c>
      <c r="DL177">
        <v>46</v>
      </c>
      <c r="DM177">
        <v>1368</v>
      </c>
      <c r="DN177">
        <v>2533</v>
      </c>
      <c r="DO177">
        <v>2885</v>
      </c>
      <c r="DP177">
        <v>2212</v>
      </c>
      <c r="DQ177">
        <v>177</v>
      </c>
      <c r="DR177">
        <v>736</v>
      </c>
      <c r="DS177">
        <v>1362</v>
      </c>
      <c r="DT177">
        <v>770</v>
      </c>
      <c r="DU177">
        <v>631</v>
      </c>
    </row>
    <row r="178" spans="1:125" x14ac:dyDescent="0.25">
      <c r="A178" t="s">
        <v>924</v>
      </c>
      <c r="B178">
        <v>295.12880000000001</v>
      </c>
      <c r="C178">
        <v>239.8</v>
      </c>
      <c r="D178" t="s">
        <v>134</v>
      </c>
      <c r="E178" t="s">
        <v>925</v>
      </c>
      <c r="F178" t="s">
        <v>926</v>
      </c>
      <c r="G178" t="s">
        <v>522</v>
      </c>
      <c r="H178" t="s">
        <v>129</v>
      </c>
      <c r="I178" t="s">
        <v>927</v>
      </c>
      <c r="J178" t="s">
        <v>928</v>
      </c>
      <c r="K178" t="s">
        <v>132</v>
      </c>
      <c r="L178" t="s">
        <v>133</v>
      </c>
      <c r="M178">
        <v>2.73</v>
      </c>
      <c r="N178">
        <v>0.3</v>
      </c>
      <c r="O178" t="s">
        <v>134</v>
      </c>
      <c r="P178" t="s">
        <v>134</v>
      </c>
      <c r="Q178">
        <v>0.96519999999999995</v>
      </c>
      <c r="R178">
        <v>0.73</v>
      </c>
      <c r="S178" t="s">
        <v>135</v>
      </c>
      <c r="T178" t="s">
        <v>525</v>
      </c>
      <c r="U178" t="s">
        <v>526</v>
      </c>
      <c r="V178">
        <v>2</v>
      </c>
      <c r="W178" t="b">
        <v>0</v>
      </c>
      <c r="X178" t="s">
        <v>134</v>
      </c>
      <c r="Y178" t="s">
        <v>134</v>
      </c>
      <c r="Z178">
        <v>335</v>
      </c>
      <c r="AA178">
        <v>305</v>
      </c>
      <c r="AB178">
        <v>357</v>
      </c>
      <c r="AC178">
        <v>15</v>
      </c>
      <c r="AD178">
        <v>4204</v>
      </c>
      <c r="AE178">
        <v>305</v>
      </c>
      <c r="AF178">
        <v>458</v>
      </c>
      <c r="AG178">
        <v>287</v>
      </c>
      <c r="AH178">
        <v>334</v>
      </c>
      <c r="AI178">
        <v>338</v>
      </c>
      <c r="AJ178">
        <v>156</v>
      </c>
      <c r="AK178">
        <v>3353</v>
      </c>
      <c r="AL178">
        <v>220</v>
      </c>
      <c r="AM178">
        <v>261</v>
      </c>
      <c r="AN178">
        <v>285</v>
      </c>
      <c r="AO178">
        <v>524</v>
      </c>
      <c r="AP178">
        <v>258</v>
      </c>
      <c r="AQ178">
        <v>10</v>
      </c>
      <c r="AR178">
        <v>278</v>
      </c>
      <c r="AS178">
        <v>200</v>
      </c>
      <c r="AT178">
        <v>279</v>
      </c>
      <c r="AU178">
        <v>271</v>
      </c>
      <c r="AV178">
        <v>434</v>
      </c>
      <c r="AW178">
        <v>4624</v>
      </c>
      <c r="AX178">
        <v>2</v>
      </c>
      <c r="AY178">
        <v>9</v>
      </c>
      <c r="AZ178">
        <v>864</v>
      </c>
      <c r="BA178">
        <v>162</v>
      </c>
      <c r="BB178">
        <v>186</v>
      </c>
      <c r="BC178">
        <v>0</v>
      </c>
      <c r="BD178">
        <v>326</v>
      </c>
      <c r="BE178">
        <v>429</v>
      </c>
      <c r="BF178">
        <v>1</v>
      </c>
      <c r="BG178">
        <v>5573</v>
      </c>
      <c r="BH178">
        <v>232</v>
      </c>
      <c r="BI178">
        <v>3556</v>
      </c>
      <c r="BJ178">
        <v>2630</v>
      </c>
      <c r="BK178">
        <v>401</v>
      </c>
      <c r="BL178">
        <v>206</v>
      </c>
      <c r="BM178">
        <v>251</v>
      </c>
      <c r="BN178">
        <v>220</v>
      </c>
      <c r="BO178">
        <v>106</v>
      </c>
      <c r="BP178">
        <v>196</v>
      </c>
      <c r="BQ178">
        <v>237</v>
      </c>
      <c r="BR178">
        <v>166</v>
      </c>
      <c r="BS178">
        <v>187</v>
      </c>
      <c r="BT178">
        <v>310</v>
      </c>
      <c r="BU178">
        <v>253</v>
      </c>
      <c r="BV178">
        <v>245</v>
      </c>
      <c r="BW178">
        <v>286</v>
      </c>
      <c r="BX178">
        <v>229</v>
      </c>
      <c r="BY178">
        <v>9110</v>
      </c>
      <c r="BZ178">
        <v>593</v>
      </c>
      <c r="CA178">
        <v>264</v>
      </c>
      <c r="CB178">
        <v>939</v>
      </c>
      <c r="CC178">
        <v>939</v>
      </c>
      <c r="CD178">
        <v>333</v>
      </c>
      <c r="CE178">
        <v>255</v>
      </c>
      <c r="CF178">
        <v>511</v>
      </c>
      <c r="CG178">
        <v>4990</v>
      </c>
      <c r="CH178">
        <v>492</v>
      </c>
      <c r="CI178">
        <v>314</v>
      </c>
      <c r="CJ178">
        <v>245</v>
      </c>
      <c r="CK178">
        <v>3428</v>
      </c>
      <c r="CL178">
        <v>161</v>
      </c>
      <c r="CM178">
        <v>3</v>
      </c>
      <c r="CN178">
        <v>4605</v>
      </c>
      <c r="CO178">
        <v>1357</v>
      </c>
      <c r="CP178">
        <v>594</v>
      </c>
      <c r="CQ178">
        <v>374</v>
      </c>
      <c r="CR178">
        <v>314</v>
      </c>
      <c r="CS178">
        <v>227</v>
      </c>
      <c r="CT178">
        <v>338</v>
      </c>
      <c r="CU178">
        <v>108</v>
      </c>
      <c r="CV178">
        <v>50</v>
      </c>
      <c r="CW178">
        <v>586</v>
      </c>
      <c r="CX178">
        <v>97</v>
      </c>
      <c r="CY178">
        <v>7</v>
      </c>
      <c r="CZ178">
        <v>265</v>
      </c>
      <c r="DA178">
        <v>347</v>
      </c>
      <c r="DB178">
        <v>199</v>
      </c>
      <c r="DC178">
        <v>256</v>
      </c>
      <c r="DD178">
        <v>167</v>
      </c>
      <c r="DE178">
        <v>177</v>
      </c>
      <c r="DF178">
        <v>230</v>
      </c>
      <c r="DG178">
        <v>253</v>
      </c>
      <c r="DH178">
        <v>304</v>
      </c>
      <c r="DI178">
        <v>124</v>
      </c>
      <c r="DJ178">
        <v>190</v>
      </c>
      <c r="DK178">
        <v>173</v>
      </c>
      <c r="DL178">
        <v>3</v>
      </c>
      <c r="DM178">
        <v>180</v>
      </c>
      <c r="DN178">
        <v>215</v>
      </c>
      <c r="DO178">
        <v>191</v>
      </c>
      <c r="DP178">
        <v>204</v>
      </c>
      <c r="DQ178">
        <v>0</v>
      </c>
      <c r="DR178">
        <v>321</v>
      </c>
      <c r="DS178">
        <v>194</v>
      </c>
      <c r="DT178">
        <v>230</v>
      </c>
      <c r="DU178">
        <v>5151</v>
      </c>
    </row>
    <row r="179" spans="1:125" hidden="1" x14ac:dyDescent="0.25">
      <c r="A179" t="s">
        <v>929</v>
      </c>
      <c r="B179">
        <v>310.20150000000001</v>
      </c>
      <c r="C179">
        <v>706.9</v>
      </c>
      <c r="D179" t="s">
        <v>134</v>
      </c>
      <c r="E179" t="s">
        <v>542</v>
      </c>
      <c r="F179" t="s">
        <v>543</v>
      </c>
      <c r="G179" t="s">
        <v>533</v>
      </c>
      <c r="H179" t="s">
        <v>129</v>
      </c>
      <c r="I179" t="s">
        <v>534</v>
      </c>
      <c r="J179" t="s">
        <v>535</v>
      </c>
      <c r="K179" t="s">
        <v>132</v>
      </c>
      <c r="L179" t="s">
        <v>133</v>
      </c>
      <c r="M179">
        <v>2.73</v>
      </c>
      <c r="N179">
        <v>0.7</v>
      </c>
      <c r="O179" t="s">
        <v>134</v>
      </c>
      <c r="P179" t="s">
        <v>134</v>
      </c>
      <c r="Q179">
        <v>0.99139999999999995</v>
      </c>
      <c r="R179">
        <v>0.73</v>
      </c>
      <c r="S179" t="s">
        <v>135</v>
      </c>
      <c r="T179" t="s">
        <v>545</v>
      </c>
      <c r="U179" t="s">
        <v>546</v>
      </c>
      <c r="V179">
        <v>1</v>
      </c>
      <c r="W179" t="b">
        <v>0</v>
      </c>
      <c r="X179" t="s">
        <v>134</v>
      </c>
      <c r="Y179" t="s">
        <v>134</v>
      </c>
      <c r="Z179">
        <v>2544</v>
      </c>
      <c r="AA179">
        <v>1937</v>
      </c>
      <c r="AB179">
        <v>2452</v>
      </c>
      <c r="AC179">
        <v>872</v>
      </c>
      <c r="AD179">
        <v>1003</v>
      </c>
      <c r="AE179">
        <v>1456</v>
      </c>
      <c r="AF179">
        <v>1941</v>
      </c>
      <c r="AG179">
        <v>2181</v>
      </c>
      <c r="AH179">
        <v>3697</v>
      </c>
      <c r="AI179">
        <v>4266</v>
      </c>
      <c r="AJ179">
        <v>3164</v>
      </c>
      <c r="AK179">
        <v>3121</v>
      </c>
      <c r="AL179">
        <v>1582</v>
      </c>
      <c r="AM179">
        <v>1424</v>
      </c>
      <c r="AN179">
        <v>4006</v>
      </c>
      <c r="AO179">
        <v>4433</v>
      </c>
      <c r="AP179">
        <v>575</v>
      </c>
      <c r="AQ179">
        <v>1033</v>
      </c>
      <c r="AR179">
        <v>2670</v>
      </c>
      <c r="AS179">
        <v>4751</v>
      </c>
      <c r="AT179">
        <v>3177</v>
      </c>
      <c r="AU179">
        <v>1421</v>
      </c>
      <c r="AV179">
        <v>605</v>
      </c>
      <c r="AW179">
        <v>1619</v>
      </c>
      <c r="AX179">
        <v>790</v>
      </c>
      <c r="AY179">
        <v>159</v>
      </c>
      <c r="AZ179">
        <v>1892</v>
      </c>
      <c r="BA179">
        <v>1299</v>
      </c>
      <c r="BB179">
        <v>1761</v>
      </c>
      <c r="BC179">
        <v>4236</v>
      </c>
      <c r="BD179">
        <v>5863</v>
      </c>
      <c r="BE179">
        <v>11688</v>
      </c>
      <c r="BF179">
        <v>883</v>
      </c>
      <c r="BG179">
        <v>2028</v>
      </c>
      <c r="BH179">
        <v>2703</v>
      </c>
      <c r="BI179">
        <v>1964</v>
      </c>
      <c r="BJ179">
        <v>1437</v>
      </c>
      <c r="BK179">
        <v>1671</v>
      </c>
      <c r="BL179">
        <v>2089</v>
      </c>
      <c r="BM179">
        <v>2284</v>
      </c>
      <c r="BN179">
        <v>2305</v>
      </c>
      <c r="BO179">
        <v>2065</v>
      </c>
      <c r="BP179">
        <v>2457</v>
      </c>
      <c r="BQ179">
        <v>1987</v>
      </c>
      <c r="BR179">
        <v>1638</v>
      </c>
      <c r="BS179">
        <v>1440</v>
      </c>
      <c r="BT179">
        <v>4268</v>
      </c>
      <c r="BU179">
        <v>2057</v>
      </c>
      <c r="BV179">
        <v>1261</v>
      </c>
      <c r="BW179">
        <v>3467</v>
      </c>
      <c r="BX179">
        <v>2112</v>
      </c>
      <c r="BY179">
        <v>1297</v>
      </c>
      <c r="BZ179">
        <v>2111</v>
      </c>
      <c r="CA179">
        <v>4221</v>
      </c>
      <c r="CB179">
        <v>1464</v>
      </c>
      <c r="CC179">
        <v>2891</v>
      </c>
      <c r="CD179">
        <v>2632</v>
      </c>
      <c r="CE179">
        <v>2977</v>
      </c>
      <c r="CF179">
        <v>2039</v>
      </c>
      <c r="CG179">
        <v>1985</v>
      </c>
      <c r="CH179">
        <v>3024</v>
      </c>
      <c r="CI179">
        <v>2908</v>
      </c>
      <c r="CJ179">
        <v>1452</v>
      </c>
      <c r="CK179">
        <v>1343</v>
      </c>
      <c r="CL179">
        <v>1177</v>
      </c>
      <c r="CM179">
        <v>307</v>
      </c>
      <c r="CN179">
        <v>1147</v>
      </c>
      <c r="CO179">
        <v>1625</v>
      </c>
      <c r="CP179">
        <v>1986</v>
      </c>
      <c r="CQ179">
        <v>1435</v>
      </c>
      <c r="CR179">
        <v>2895</v>
      </c>
      <c r="CS179">
        <v>2511</v>
      </c>
      <c r="CT179">
        <v>3146</v>
      </c>
      <c r="CU179">
        <v>24811</v>
      </c>
      <c r="CV179">
        <v>2691</v>
      </c>
      <c r="CW179">
        <v>1667</v>
      </c>
      <c r="CX179">
        <v>1092</v>
      </c>
      <c r="CY179">
        <v>148</v>
      </c>
      <c r="CZ179">
        <v>2014</v>
      </c>
      <c r="DA179">
        <v>1828</v>
      </c>
      <c r="DB179">
        <v>2358</v>
      </c>
      <c r="DC179">
        <v>2517</v>
      </c>
      <c r="DD179">
        <v>1663</v>
      </c>
      <c r="DE179">
        <v>2012</v>
      </c>
      <c r="DF179">
        <v>2437</v>
      </c>
      <c r="DG179">
        <v>2417</v>
      </c>
      <c r="DH179">
        <v>1252</v>
      </c>
      <c r="DI179">
        <v>1397</v>
      </c>
      <c r="DJ179">
        <v>1949</v>
      </c>
      <c r="DK179">
        <v>1916</v>
      </c>
      <c r="DL179">
        <v>2239</v>
      </c>
      <c r="DM179">
        <v>1733</v>
      </c>
      <c r="DN179">
        <v>3210</v>
      </c>
      <c r="DO179">
        <v>2297</v>
      </c>
      <c r="DP179">
        <v>2627</v>
      </c>
      <c r="DQ179">
        <v>4054</v>
      </c>
      <c r="DR179">
        <v>2415</v>
      </c>
      <c r="DS179">
        <v>2290</v>
      </c>
      <c r="DT179">
        <v>1769</v>
      </c>
      <c r="DU179">
        <v>1847</v>
      </c>
    </row>
    <row r="180" spans="1:125" hidden="1" x14ac:dyDescent="0.25">
      <c r="A180">
        <v>6830</v>
      </c>
      <c r="B180">
        <v>314.233</v>
      </c>
      <c r="C180">
        <v>858.6</v>
      </c>
      <c r="D180" t="s">
        <v>134</v>
      </c>
      <c r="E180" t="s">
        <v>218</v>
      </c>
      <c r="F180" t="s">
        <v>219</v>
      </c>
      <c r="G180" t="s">
        <v>220</v>
      </c>
      <c r="H180" t="s">
        <v>129</v>
      </c>
      <c r="I180" t="s">
        <v>221</v>
      </c>
      <c r="J180" t="s">
        <v>222</v>
      </c>
      <c r="K180" t="s">
        <v>132</v>
      </c>
      <c r="L180" t="s">
        <v>133</v>
      </c>
      <c r="M180">
        <v>2.73</v>
      </c>
      <c r="N180">
        <v>1.3</v>
      </c>
      <c r="O180" t="s">
        <v>134</v>
      </c>
      <c r="P180" t="s">
        <v>134</v>
      </c>
      <c r="Q180">
        <v>0.99750000000000005</v>
      </c>
      <c r="R180">
        <v>0.73</v>
      </c>
      <c r="S180" t="s">
        <v>135</v>
      </c>
      <c r="T180" t="s">
        <v>930</v>
      </c>
      <c r="U180" t="s">
        <v>931</v>
      </c>
      <c r="V180">
        <v>3</v>
      </c>
      <c r="W180" t="b">
        <v>1</v>
      </c>
      <c r="X180" t="s">
        <v>134</v>
      </c>
      <c r="Y180" t="s">
        <v>134</v>
      </c>
      <c r="Z180">
        <v>265</v>
      </c>
      <c r="AA180">
        <v>42</v>
      </c>
      <c r="AB180">
        <v>409</v>
      </c>
      <c r="AC180">
        <v>27910</v>
      </c>
      <c r="AD180">
        <v>144</v>
      </c>
      <c r="AE180">
        <v>229</v>
      </c>
      <c r="AF180">
        <v>98</v>
      </c>
      <c r="AG180">
        <v>121</v>
      </c>
      <c r="AH180">
        <v>298</v>
      </c>
      <c r="AI180">
        <v>291</v>
      </c>
      <c r="AJ180">
        <v>234</v>
      </c>
      <c r="AK180">
        <v>204</v>
      </c>
      <c r="AL180">
        <v>176</v>
      </c>
      <c r="AM180">
        <v>39</v>
      </c>
      <c r="AN180">
        <v>184</v>
      </c>
      <c r="AO180">
        <v>330</v>
      </c>
      <c r="AP180">
        <v>217</v>
      </c>
      <c r="AQ180">
        <v>89</v>
      </c>
      <c r="AR180">
        <v>104</v>
      </c>
      <c r="AS180">
        <v>135</v>
      </c>
      <c r="AT180">
        <v>137</v>
      </c>
      <c r="AU180">
        <v>241</v>
      </c>
      <c r="AV180">
        <v>195</v>
      </c>
      <c r="AW180">
        <v>215</v>
      </c>
      <c r="AX180">
        <v>1619</v>
      </c>
      <c r="AY180">
        <v>38</v>
      </c>
      <c r="AZ180">
        <v>341</v>
      </c>
      <c r="BA180">
        <v>110</v>
      </c>
      <c r="BB180">
        <v>201</v>
      </c>
      <c r="BC180">
        <v>55</v>
      </c>
      <c r="BD180">
        <v>42</v>
      </c>
      <c r="BE180">
        <v>520</v>
      </c>
      <c r="BF180">
        <v>3404</v>
      </c>
      <c r="BG180">
        <v>56</v>
      </c>
      <c r="BH180">
        <v>93</v>
      </c>
      <c r="BI180">
        <v>121</v>
      </c>
      <c r="BJ180">
        <v>90</v>
      </c>
      <c r="BK180">
        <v>90</v>
      </c>
      <c r="BL180">
        <v>34</v>
      </c>
      <c r="BM180">
        <v>29</v>
      </c>
      <c r="BN180">
        <v>76</v>
      </c>
      <c r="BO180">
        <v>50</v>
      </c>
      <c r="BP180">
        <v>183</v>
      </c>
      <c r="BQ180">
        <v>136</v>
      </c>
      <c r="BR180">
        <v>41</v>
      </c>
      <c r="BS180">
        <v>155</v>
      </c>
      <c r="BT180">
        <v>69</v>
      </c>
      <c r="BU180">
        <v>123</v>
      </c>
      <c r="BV180">
        <v>173</v>
      </c>
      <c r="BW180">
        <v>31</v>
      </c>
      <c r="BX180">
        <v>67</v>
      </c>
      <c r="BY180">
        <v>124</v>
      </c>
      <c r="BZ180">
        <v>39</v>
      </c>
      <c r="CA180">
        <v>64</v>
      </c>
      <c r="CB180">
        <v>194</v>
      </c>
      <c r="CC180">
        <v>195</v>
      </c>
      <c r="CD180">
        <v>171</v>
      </c>
      <c r="CE180">
        <v>303</v>
      </c>
      <c r="CF180">
        <v>76</v>
      </c>
      <c r="CG180">
        <v>266</v>
      </c>
      <c r="CH180">
        <v>157</v>
      </c>
      <c r="CI180">
        <v>153</v>
      </c>
      <c r="CJ180">
        <v>105</v>
      </c>
      <c r="CK180">
        <v>126</v>
      </c>
      <c r="CL180">
        <v>47</v>
      </c>
      <c r="CM180">
        <v>88</v>
      </c>
      <c r="CN180">
        <v>53</v>
      </c>
      <c r="CO180">
        <v>71</v>
      </c>
      <c r="CP180">
        <v>47</v>
      </c>
      <c r="CQ180">
        <v>145</v>
      </c>
      <c r="CR180">
        <v>217</v>
      </c>
      <c r="CS180">
        <v>125</v>
      </c>
      <c r="CT180">
        <v>116</v>
      </c>
      <c r="CU180">
        <v>117628</v>
      </c>
      <c r="CV180">
        <v>64</v>
      </c>
      <c r="CW180">
        <v>34</v>
      </c>
      <c r="CX180">
        <v>16</v>
      </c>
      <c r="CY180">
        <v>26</v>
      </c>
      <c r="CZ180">
        <v>40</v>
      </c>
      <c r="DA180">
        <v>48</v>
      </c>
      <c r="DB180">
        <v>24</v>
      </c>
      <c r="DC180">
        <v>89</v>
      </c>
      <c r="DD180">
        <v>24</v>
      </c>
      <c r="DE180">
        <v>38</v>
      </c>
      <c r="DF180">
        <v>18</v>
      </c>
      <c r="DG180">
        <v>20</v>
      </c>
      <c r="DH180">
        <v>28</v>
      </c>
      <c r="DI180">
        <v>20</v>
      </c>
      <c r="DJ180">
        <v>48</v>
      </c>
      <c r="DK180">
        <v>47</v>
      </c>
      <c r="DL180">
        <v>1774</v>
      </c>
      <c r="DM180">
        <v>137</v>
      </c>
      <c r="DN180">
        <v>60</v>
      </c>
      <c r="DO180">
        <v>47</v>
      </c>
      <c r="DP180">
        <v>87</v>
      </c>
      <c r="DQ180">
        <v>134</v>
      </c>
      <c r="DR180">
        <v>56</v>
      </c>
      <c r="DS180">
        <v>149</v>
      </c>
      <c r="DT180">
        <v>102</v>
      </c>
      <c r="DU180">
        <v>106</v>
      </c>
    </row>
    <row r="181" spans="1:125" hidden="1" x14ac:dyDescent="0.25">
      <c r="A181">
        <v>6831</v>
      </c>
      <c r="B181">
        <v>314.233</v>
      </c>
      <c r="C181">
        <v>839.9</v>
      </c>
      <c r="D181" t="s">
        <v>134</v>
      </c>
      <c r="E181" t="s">
        <v>218</v>
      </c>
      <c r="F181" t="s">
        <v>219</v>
      </c>
      <c r="G181" t="s">
        <v>220</v>
      </c>
      <c r="H181" t="s">
        <v>129</v>
      </c>
      <c r="I181" t="s">
        <v>221</v>
      </c>
      <c r="J181" t="s">
        <v>222</v>
      </c>
      <c r="K181" t="s">
        <v>132</v>
      </c>
      <c r="L181" t="s">
        <v>133</v>
      </c>
      <c r="M181">
        <v>2.73</v>
      </c>
      <c r="N181">
        <v>1.3</v>
      </c>
      <c r="O181" t="s">
        <v>134</v>
      </c>
      <c r="P181" t="s">
        <v>134</v>
      </c>
      <c r="Q181">
        <v>0.99819999999999998</v>
      </c>
      <c r="R181">
        <v>0.73</v>
      </c>
      <c r="S181" t="s">
        <v>135</v>
      </c>
      <c r="T181" t="s">
        <v>932</v>
      </c>
      <c r="U181" t="s">
        <v>933</v>
      </c>
      <c r="V181">
        <v>2</v>
      </c>
      <c r="W181" t="b">
        <v>1</v>
      </c>
      <c r="X181" t="s">
        <v>134</v>
      </c>
      <c r="Y181" t="s">
        <v>134</v>
      </c>
      <c r="Z181">
        <v>1940</v>
      </c>
      <c r="AA181">
        <v>623</v>
      </c>
      <c r="AB181">
        <v>2351</v>
      </c>
      <c r="AC181">
        <v>1808</v>
      </c>
      <c r="AD181">
        <v>770</v>
      </c>
      <c r="AE181">
        <v>717</v>
      </c>
      <c r="AF181">
        <v>540</v>
      </c>
      <c r="AG181">
        <v>468</v>
      </c>
      <c r="AH181">
        <v>2002</v>
      </c>
      <c r="AI181">
        <v>2576</v>
      </c>
      <c r="AJ181">
        <v>835</v>
      </c>
      <c r="AK181">
        <v>453</v>
      </c>
      <c r="AL181">
        <v>899</v>
      </c>
      <c r="AM181">
        <v>378</v>
      </c>
      <c r="AN181">
        <v>804</v>
      </c>
      <c r="AO181">
        <v>1604</v>
      </c>
      <c r="AP181">
        <v>826</v>
      </c>
      <c r="AQ181">
        <v>735</v>
      </c>
      <c r="AR181">
        <v>621</v>
      </c>
      <c r="AS181">
        <v>963</v>
      </c>
      <c r="AT181">
        <v>705</v>
      </c>
      <c r="AU181">
        <v>1164</v>
      </c>
      <c r="AV181">
        <v>664</v>
      </c>
      <c r="AW181">
        <v>766</v>
      </c>
      <c r="AX181">
        <v>3345</v>
      </c>
      <c r="AY181">
        <v>14352</v>
      </c>
      <c r="AZ181">
        <v>1663</v>
      </c>
      <c r="BA181">
        <v>495</v>
      </c>
      <c r="BB181">
        <v>774</v>
      </c>
      <c r="BC181">
        <v>2011</v>
      </c>
      <c r="BD181">
        <v>1776</v>
      </c>
      <c r="BE181">
        <v>4747</v>
      </c>
      <c r="BF181">
        <v>23</v>
      </c>
      <c r="BG181">
        <v>642</v>
      </c>
      <c r="BH181">
        <v>2006</v>
      </c>
      <c r="BI181">
        <v>2228</v>
      </c>
      <c r="BJ181">
        <v>2198</v>
      </c>
      <c r="BK181">
        <v>2427</v>
      </c>
      <c r="BL181">
        <v>859</v>
      </c>
      <c r="BM181">
        <v>623</v>
      </c>
      <c r="BN181">
        <v>1142</v>
      </c>
      <c r="BO181">
        <v>13564</v>
      </c>
      <c r="BP181">
        <v>2045</v>
      </c>
      <c r="BQ181">
        <v>1200</v>
      </c>
      <c r="BR181">
        <v>345</v>
      </c>
      <c r="BS181">
        <v>3489</v>
      </c>
      <c r="BT181">
        <v>1034</v>
      </c>
      <c r="BU181">
        <v>1525</v>
      </c>
      <c r="BV181">
        <v>1481</v>
      </c>
      <c r="BW181">
        <v>1399</v>
      </c>
      <c r="BX181">
        <v>1236</v>
      </c>
      <c r="BY181">
        <v>1306</v>
      </c>
      <c r="BZ181">
        <v>551</v>
      </c>
      <c r="CA181">
        <v>3686</v>
      </c>
      <c r="CB181">
        <v>4307</v>
      </c>
      <c r="CC181">
        <v>12269</v>
      </c>
      <c r="CD181">
        <v>3346</v>
      </c>
      <c r="CE181">
        <v>4645</v>
      </c>
      <c r="CF181">
        <v>1456</v>
      </c>
      <c r="CG181">
        <v>4844</v>
      </c>
      <c r="CH181">
        <v>3332</v>
      </c>
      <c r="CI181">
        <v>4850</v>
      </c>
      <c r="CJ181">
        <v>3682</v>
      </c>
      <c r="CK181">
        <v>3182</v>
      </c>
      <c r="CL181">
        <v>415</v>
      </c>
      <c r="CM181">
        <v>39216</v>
      </c>
      <c r="CN181">
        <v>1187</v>
      </c>
      <c r="CO181">
        <v>2420</v>
      </c>
      <c r="CP181">
        <v>1884</v>
      </c>
      <c r="CQ181">
        <v>3815</v>
      </c>
      <c r="CR181">
        <v>5830</v>
      </c>
      <c r="CS181">
        <v>1895</v>
      </c>
      <c r="CT181">
        <v>3204</v>
      </c>
      <c r="CU181">
        <v>10003</v>
      </c>
      <c r="CV181">
        <v>2106</v>
      </c>
      <c r="CW181">
        <v>532</v>
      </c>
      <c r="CX181">
        <v>214</v>
      </c>
      <c r="CY181">
        <v>19821</v>
      </c>
      <c r="CZ181">
        <v>1318</v>
      </c>
      <c r="DA181">
        <v>1900</v>
      </c>
      <c r="DB181">
        <v>267</v>
      </c>
      <c r="DC181">
        <v>5631</v>
      </c>
      <c r="DD181">
        <v>535</v>
      </c>
      <c r="DE181">
        <v>36109</v>
      </c>
      <c r="DF181">
        <v>735</v>
      </c>
      <c r="DG181">
        <v>43605</v>
      </c>
      <c r="DH181">
        <v>643</v>
      </c>
      <c r="DI181">
        <v>609</v>
      </c>
      <c r="DJ181">
        <v>1969</v>
      </c>
      <c r="DK181">
        <v>2299</v>
      </c>
      <c r="DL181">
        <v>1074</v>
      </c>
      <c r="DM181">
        <v>3120</v>
      </c>
      <c r="DN181">
        <v>924</v>
      </c>
      <c r="DO181">
        <v>1083</v>
      </c>
      <c r="DP181">
        <v>1221</v>
      </c>
      <c r="DQ181">
        <v>3613</v>
      </c>
      <c r="DR181">
        <v>906</v>
      </c>
      <c r="DS181">
        <v>825</v>
      </c>
      <c r="DT181">
        <v>483</v>
      </c>
      <c r="DU181">
        <v>611</v>
      </c>
    </row>
    <row r="182" spans="1:125" hidden="1" x14ac:dyDescent="0.25">
      <c r="A182">
        <v>7177</v>
      </c>
      <c r="B182">
        <v>328.24869999999999</v>
      </c>
      <c r="C182">
        <v>905</v>
      </c>
      <c r="D182" t="s">
        <v>134</v>
      </c>
      <c r="E182" t="s">
        <v>571</v>
      </c>
      <c r="F182" t="s">
        <v>572</v>
      </c>
      <c r="G182" t="s">
        <v>573</v>
      </c>
      <c r="H182" t="s">
        <v>129</v>
      </c>
      <c r="I182" t="s">
        <v>574</v>
      </c>
      <c r="J182" t="s">
        <v>575</v>
      </c>
      <c r="K182" t="s">
        <v>132</v>
      </c>
      <c r="L182" t="s">
        <v>133</v>
      </c>
      <c r="M182">
        <v>2.73</v>
      </c>
      <c r="N182">
        <v>1.2</v>
      </c>
      <c r="O182" t="s">
        <v>134</v>
      </c>
      <c r="P182" t="s">
        <v>134</v>
      </c>
      <c r="Q182">
        <v>0.99050000000000005</v>
      </c>
      <c r="R182">
        <v>0.73</v>
      </c>
      <c r="S182" t="s">
        <v>135</v>
      </c>
      <c r="T182" t="s">
        <v>934</v>
      </c>
      <c r="U182" t="s">
        <v>935</v>
      </c>
      <c r="V182">
        <v>2</v>
      </c>
      <c r="W182" t="b">
        <v>1</v>
      </c>
      <c r="X182" t="s">
        <v>134</v>
      </c>
      <c r="Y182" t="s">
        <v>134</v>
      </c>
      <c r="Z182">
        <v>2612</v>
      </c>
      <c r="AA182">
        <v>1765</v>
      </c>
      <c r="AB182">
        <v>3188</v>
      </c>
      <c r="AC182">
        <v>264</v>
      </c>
      <c r="AD182">
        <v>2106</v>
      </c>
      <c r="AE182">
        <v>1458</v>
      </c>
      <c r="AF182">
        <v>1965</v>
      </c>
      <c r="AG182">
        <v>985</v>
      </c>
      <c r="AH182">
        <v>4013</v>
      </c>
      <c r="AI182">
        <v>3277</v>
      </c>
      <c r="AJ182">
        <v>2383</v>
      </c>
      <c r="AK182">
        <v>1313</v>
      </c>
      <c r="AL182">
        <v>1668</v>
      </c>
      <c r="AM182">
        <v>770</v>
      </c>
      <c r="AN182">
        <v>1943</v>
      </c>
      <c r="AO182">
        <v>2634</v>
      </c>
      <c r="AP182">
        <v>2547</v>
      </c>
      <c r="AQ182">
        <v>674</v>
      </c>
      <c r="AR182">
        <v>1618</v>
      </c>
      <c r="AS182">
        <v>2368</v>
      </c>
      <c r="AT182">
        <v>1662</v>
      </c>
      <c r="AU182">
        <v>2249</v>
      </c>
      <c r="AV182">
        <v>1476</v>
      </c>
      <c r="AW182">
        <v>4939</v>
      </c>
      <c r="AX182">
        <v>30</v>
      </c>
      <c r="AY182">
        <v>5952</v>
      </c>
      <c r="AZ182">
        <v>8980</v>
      </c>
      <c r="BA182">
        <v>1091</v>
      </c>
      <c r="BB182">
        <v>1685</v>
      </c>
      <c r="BC182">
        <v>10173</v>
      </c>
      <c r="BD182">
        <v>5711</v>
      </c>
      <c r="BE182">
        <v>11932</v>
      </c>
      <c r="BF182">
        <v>12</v>
      </c>
      <c r="BG182">
        <v>2098</v>
      </c>
      <c r="BH182">
        <v>3049</v>
      </c>
      <c r="BI182">
        <v>5110</v>
      </c>
      <c r="BJ182">
        <v>7002</v>
      </c>
      <c r="BK182">
        <v>3349</v>
      </c>
      <c r="BL182">
        <v>1968</v>
      </c>
      <c r="BM182">
        <v>2070</v>
      </c>
      <c r="BN182">
        <v>1616</v>
      </c>
      <c r="BO182">
        <v>18423</v>
      </c>
      <c r="BP182">
        <v>2253</v>
      </c>
      <c r="BQ182">
        <v>3553</v>
      </c>
      <c r="BR182">
        <v>791</v>
      </c>
      <c r="BS182">
        <v>3454</v>
      </c>
      <c r="BT182">
        <v>1869</v>
      </c>
      <c r="BU182">
        <v>1839</v>
      </c>
      <c r="BV182">
        <v>3603</v>
      </c>
      <c r="BW182">
        <v>2481</v>
      </c>
      <c r="BX182">
        <v>1843</v>
      </c>
      <c r="BY182">
        <v>2074</v>
      </c>
      <c r="BZ182">
        <v>1664</v>
      </c>
      <c r="CA182">
        <v>4527</v>
      </c>
      <c r="CB182">
        <v>5269</v>
      </c>
      <c r="CC182">
        <v>5516</v>
      </c>
      <c r="CD182">
        <v>7380</v>
      </c>
      <c r="CE182">
        <v>7510</v>
      </c>
      <c r="CF182">
        <v>2237</v>
      </c>
      <c r="CG182">
        <v>4281</v>
      </c>
      <c r="CH182">
        <v>4385</v>
      </c>
      <c r="CI182">
        <v>4934</v>
      </c>
      <c r="CJ182">
        <v>4863</v>
      </c>
      <c r="CK182">
        <v>8508</v>
      </c>
      <c r="CL182">
        <v>1121</v>
      </c>
      <c r="CM182">
        <v>11126</v>
      </c>
      <c r="CN182">
        <v>2259</v>
      </c>
      <c r="CO182">
        <v>1649</v>
      </c>
      <c r="CP182">
        <v>2458</v>
      </c>
      <c r="CQ182">
        <v>5311</v>
      </c>
      <c r="CR182">
        <v>11075</v>
      </c>
      <c r="CS182">
        <v>4203</v>
      </c>
      <c r="CT182">
        <v>3015</v>
      </c>
      <c r="CU182">
        <v>58</v>
      </c>
      <c r="CV182">
        <v>2281</v>
      </c>
      <c r="CW182">
        <v>1176</v>
      </c>
      <c r="CX182">
        <v>642</v>
      </c>
      <c r="CY182">
        <v>6539</v>
      </c>
      <c r="CZ182">
        <v>1843</v>
      </c>
      <c r="DA182">
        <v>1876</v>
      </c>
      <c r="DB182">
        <v>891</v>
      </c>
      <c r="DC182">
        <v>3050</v>
      </c>
      <c r="DD182">
        <v>1392</v>
      </c>
      <c r="DE182">
        <v>23066</v>
      </c>
      <c r="DF182">
        <v>1354</v>
      </c>
      <c r="DG182">
        <v>13993</v>
      </c>
      <c r="DH182">
        <v>1692</v>
      </c>
      <c r="DI182">
        <v>1134</v>
      </c>
      <c r="DJ182">
        <v>1262</v>
      </c>
      <c r="DK182">
        <v>1138</v>
      </c>
      <c r="DL182">
        <v>32</v>
      </c>
      <c r="DM182">
        <v>2738</v>
      </c>
      <c r="DN182">
        <v>1593</v>
      </c>
      <c r="DO182">
        <v>3270</v>
      </c>
      <c r="DP182">
        <v>2089</v>
      </c>
      <c r="DQ182">
        <v>336</v>
      </c>
      <c r="DR182">
        <v>2761</v>
      </c>
      <c r="DS182">
        <v>2590</v>
      </c>
      <c r="DT182">
        <v>1679</v>
      </c>
      <c r="DU182">
        <v>2072</v>
      </c>
    </row>
    <row r="183" spans="1:125" hidden="1" x14ac:dyDescent="0.25">
      <c r="A183" t="s">
        <v>936</v>
      </c>
      <c r="B183">
        <v>348.07069999999999</v>
      </c>
      <c r="C183">
        <v>61.9</v>
      </c>
      <c r="D183" t="s">
        <v>233</v>
      </c>
      <c r="E183" t="s">
        <v>234</v>
      </c>
      <c r="F183" t="s">
        <v>235</v>
      </c>
      <c r="G183" t="s">
        <v>236</v>
      </c>
      <c r="H183" t="s">
        <v>129</v>
      </c>
      <c r="I183" t="s">
        <v>237</v>
      </c>
      <c r="J183" t="s">
        <v>238</v>
      </c>
      <c r="K183" t="s">
        <v>132</v>
      </c>
      <c r="L183" t="s">
        <v>133</v>
      </c>
      <c r="M183">
        <v>2.73</v>
      </c>
      <c r="N183">
        <v>0.9</v>
      </c>
      <c r="O183" t="s">
        <v>134</v>
      </c>
      <c r="P183" t="s">
        <v>134</v>
      </c>
      <c r="Q183">
        <v>0.99980000000000002</v>
      </c>
      <c r="R183">
        <v>0.73</v>
      </c>
      <c r="S183" t="s">
        <v>135</v>
      </c>
      <c r="T183" t="s">
        <v>937</v>
      </c>
      <c r="U183" t="s">
        <v>938</v>
      </c>
      <c r="V183">
        <v>4</v>
      </c>
      <c r="W183" t="b">
        <v>1</v>
      </c>
      <c r="X183" t="s">
        <v>233</v>
      </c>
      <c r="Y183" t="s">
        <v>241</v>
      </c>
      <c r="Z183">
        <v>7003</v>
      </c>
      <c r="AA183">
        <v>8602</v>
      </c>
      <c r="AB183">
        <v>35904</v>
      </c>
      <c r="AC183">
        <v>421</v>
      </c>
      <c r="AD183">
        <v>1035</v>
      </c>
      <c r="AE183">
        <v>24394</v>
      </c>
      <c r="AF183">
        <v>1734</v>
      </c>
      <c r="AG183">
        <v>11030</v>
      </c>
      <c r="AH183">
        <v>6696</v>
      </c>
      <c r="AI183">
        <v>9631</v>
      </c>
      <c r="AJ183">
        <v>12743</v>
      </c>
      <c r="AK183">
        <v>795</v>
      </c>
      <c r="AL183">
        <v>18109</v>
      </c>
      <c r="AM183">
        <v>6089</v>
      </c>
      <c r="AN183">
        <v>5876</v>
      </c>
      <c r="AO183">
        <v>81259</v>
      </c>
      <c r="AP183">
        <v>13081</v>
      </c>
      <c r="AQ183">
        <v>548</v>
      </c>
      <c r="AR183">
        <v>30277</v>
      </c>
      <c r="AS183">
        <v>5683</v>
      </c>
      <c r="AT183">
        <v>9313</v>
      </c>
      <c r="AU183">
        <v>16310</v>
      </c>
      <c r="AV183">
        <v>19937</v>
      </c>
      <c r="AW183">
        <v>1031</v>
      </c>
      <c r="AX183">
        <v>48</v>
      </c>
      <c r="AY183">
        <v>2</v>
      </c>
      <c r="AZ183">
        <v>42112</v>
      </c>
      <c r="BA183">
        <v>3122</v>
      </c>
      <c r="BB183">
        <v>13802</v>
      </c>
      <c r="BC183">
        <v>0</v>
      </c>
      <c r="BD183">
        <v>72374</v>
      </c>
      <c r="BE183">
        <v>188114</v>
      </c>
      <c r="BF183">
        <v>5</v>
      </c>
      <c r="BG183">
        <v>957</v>
      </c>
      <c r="BH183">
        <v>6751</v>
      </c>
      <c r="BI183">
        <v>911</v>
      </c>
      <c r="BJ183">
        <v>707</v>
      </c>
      <c r="BK183">
        <v>9582</v>
      </c>
      <c r="BL183">
        <v>5979</v>
      </c>
      <c r="BM183">
        <v>13628</v>
      </c>
      <c r="BN183">
        <v>9893</v>
      </c>
      <c r="BO183">
        <v>34</v>
      </c>
      <c r="BP183">
        <v>18385</v>
      </c>
      <c r="BQ183">
        <v>14318</v>
      </c>
      <c r="BR183">
        <v>2163</v>
      </c>
      <c r="BS183">
        <v>12881</v>
      </c>
      <c r="BT183">
        <v>40003</v>
      </c>
      <c r="BU183">
        <v>24385</v>
      </c>
      <c r="BV183">
        <v>18811</v>
      </c>
      <c r="BW183">
        <v>9666</v>
      </c>
      <c r="BX183">
        <v>34996</v>
      </c>
      <c r="BY183">
        <v>932</v>
      </c>
      <c r="BZ183">
        <v>19368</v>
      </c>
      <c r="CA183">
        <v>12092</v>
      </c>
      <c r="CB183">
        <v>87381</v>
      </c>
      <c r="CC183">
        <v>1452</v>
      </c>
      <c r="CD183">
        <v>57933</v>
      </c>
      <c r="CE183">
        <v>29394</v>
      </c>
      <c r="CF183">
        <v>266341</v>
      </c>
      <c r="CG183">
        <v>2865</v>
      </c>
      <c r="CH183">
        <v>128643</v>
      </c>
      <c r="CI183">
        <v>21577</v>
      </c>
      <c r="CJ183">
        <v>78769</v>
      </c>
      <c r="CK183">
        <v>1325</v>
      </c>
      <c r="CL183">
        <v>9989</v>
      </c>
      <c r="CM183">
        <v>76</v>
      </c>
      <c r="CN183">
        <v>2311</v>
      </c>
      <c r="CO183">
        <v>1294</v>
      </c>
      <c r="CP183">
        <v>106854</v>
      </c>
      <c r="CQ183">
        <v>28270</v>
      </c>
      <c r="CR183">
        <v>12539</v>
      </c>
      <c r="CS183">
        <v>11883</v>
      </c>
      <c r="CT183">
        <v>40006</v>
      </c>
      <c r="CU183">
        <v>4</v>
      </c>
      <c r="CV183">
        <v>104207</v>
      </c>
      <c r="CW183">
        <v>13538</v>
      </c>
      <c r="CX183">
        <v>31551</v>
      </c>
      <c r="CY183">
        <v>626</v>
      </c>
      <c r="CZ183">
        <v>228979</v>
      </c>
      <c r="DA183">
        <v>84992</v>
      </c>
      <c r="DB183">
        <v>104019</v>
      </c>
      <c r="DC183">
        <v>23667</v>
      </c>
      <c r="DD183">
        <v>42605</v>
      </c>
      <c r="DE183">
        <v>24579</v>
      </c>
      <c r="DF183">
        <v>126118</v>
      </c>
      <c r="DG183">
        <v>18260</v>
      </c>
      <c r="DH183">
        <v>46655</v>
      </c>
      <c r="DI183">
        <v>28458</v>
      </c>
      <c r="DJ183">
        <v>15780</v>
      </c>
      <c r="DK183">
        <v>6867</v>
      </c>
      <c r="DL183">
        <v>13</v>
      </c>
      <c r="DM183">
        <v>2556</v>
      </c>
      <c r="DN183">
        <v>8973</v>
      </c>
      <c r="DO183">
        <v>2056</v>
      </c>
      <c r="DP183">
        <v>4286</v>
      </c>
      <c r="DQ183">
        <v>0</v>
      </c>
      <c r="DR183">
        <v>40189</v>
      </c>
      <c r="DS183">
        <v>7775</v>
      </c>
      <c r="DT183">
        <v>16130</v>
      </c>
      <c r="DU183">
        <v>932</v>
      </c>
    </row>
    <row r="184" spans="1:125" hidden="1" x14ac:dyDescent="0.25">
      <c r="A184" t="s">
        <v>939</v>
      </c>
      <c r="B184">
        <v>348.07069999999999</v>
      </c>
      <c r="C184">
        <v>61.9</v>
      </c>
      <c r="D184" t="s">
        <v>243</v>
      </c>
      <c r="E184" t="s">
        <v>244</v>
      </c>
      <c r="F184" t="s">
        <v>245</v>
      </c>
      <c r="G184" t="s">
        <v>236</v>
      </c>
      <c r="H184" t="s">
        <v>129</v>
      </c>
      <c r="I184" t="s">
        <v>246</v>
      </c>
      <c r="J184" t="s">
        <v>247</v>
      </c>
      <c r="K184" t="s">
        <v>132</v>
      </c>
      <c r="L184" t="s">
        <v>133</v>
      </c>
      <c r="M184">
        <v>2.73</v>
      </c>
      <c r="N184">
        <v>0.9</v>
      </c>
      <c r="O184" t="s">
        <v>134</v>
      </c>
      <c r="P184" t="s">
        <v>134</v>
      </c>
      <c r="Q184">
        <v>0.99850000000000005</v>
      </c>
      <c r="R184">
        <v>0.73</v>
      </c>
      <c r="S184" t="s">
        <v>135</v>
      </c>
      <c r="T184" t="s">
        <v>937</v>
      </c>
      <c r="U184" t="s">
        <v>938</v>
      </c>
      <c r="V184">
        <v>4</v>
      </c>
      <c r="W184" t="b">
        <v>1</v>
      </c>
      <c r="X184" t="s">
        <v>243</v>
      </c>
      <c r="Y184" t="s">
        <v>248</v>
      </c>
      <c r="Z184">
        <v>7003</v>
      </c>
      <c r="AA184">
        <v>8602</v>
      </c>
      <c r="AB184">
        <v>35904</v>
      </c>
      <c r="AC184">
        <v>421</v>
      </c>
      <c r="AD184">
        <v>1035</v>
      </c>
      <c r="AE184">
        <v>24394</v>
      </c>
      <c r="AF184">
        <v>1734</v>
      </c>
      <c r="AG184">
        <v>11030</v>
      </c>
      <c r="AH184">
        <v>6696</v>
      </c>
      <c r="AI184">
        <v>9631</v>
      </c>
      <c r="AJ184">
        <v>12743</v>
      </c>
      <c r="AK184">
        <v>795</v>
      </c>
      <c r="AL184">
        <v>18109</v>
      </c>
      <c r="AM184">
        <v>6089</v>
      </c>
      <c r="AN184">
        <v>5876</v>
      </c>
      <c r="AO184">
        <v>81259</v>
      </c>
      <c r="AP184">
        <v>13081</v>
      </c>
      <c r="AQ184">
        <v>548</v>
      </c>
      <c r="AR184">
        <v>30277</v>
      </c>
      <c r="AS184">
        <v>5683</v>
      </c>
      <c r="AT184">
        <v>9313</v>
      </c>
      <c r="AU184">
        <v>16310</v>
      </c>
      <c r="AV184">
        <v>19937</v>
      </c>
      <c r="AW184">
        <v>1031</v>
      </c>
      <c r="AX184">
        <v>48</v>
      </c>
      <c r="AY184">
        <v>2</v>
      </c>
      <c r="AZ184">
        <v>42112</v>
      </c>
      <c r="BA184">
        <v>3122</v>
      </c>
      <c r="BB184">
        <v>13802</v>
      </c>
      <c r="BC184">
        <v>0</v>
      </c>
      <c r="BD184">
        <v>72374</v>
      </c>
      <c r="BE184">
        <v>188114</v>
      </c>
      <c r="BF184">
        <v>5</v>
      </c>
      <c r="BG184">
        <v>957</v>
      </c>
      <c r="BH184">
        <v>6751</v>
      </c>
      <c r="BI184">
        <v>911</v>
      </c>
      <c r="BJ184">
        <v>707</v>
      </c>
      <c r="BK184">
        <v>9582</v>
      </c>
      <c r="BL184">
        <v>5979</v>
      </c>
      <c r="BM184">
        <v>13628</v>
      </c>
      <c r="BN184">
        <v>9893</v>
      </c>
      <c r="BO184">
        <v>34</v>
      </c>
      <c r="BP184">
        <v>18385</v>
      </c>
      <c r="BQ184">
        <v>14318</v>
      </c>
      <c r="BR184">
        <v>2163</v>
      </c>
      <c r="BS184">
        <v>12881</v>
      </c>
      <c r="BT184">
        <v>40003</v>
      </c>
      <c r="BU184">
        <v>24385</v>
      </c>
      <c r="BV184">
        <v>18811</v>
      </c>
      <c r="BW184">
        <v>9666</v>
      </c>
      <c r="BX184">
        <v>34996</v>
      </c>
      <c r="BY184">
        <v>932</v>
      </c>
      <c r="BZ184">
        <v>19368</v>
      </c>
      <c r="CA184">
        <v>12092</v>
      </c>
      <c r="CB184">
        <v>87381</v>
      </c>
      <c r="CC184">
        <v>1452</v>
      </c>
      <c r="CD184">
        <v>57933</v>
      </c>
      <c r="CE184">
        <v>29394</v>
      </c>
      <c r="CF184">
        <v>266341</v>
      </c>
      <c r="CG184">
        <v>2865</v>
      </c>
      <c r="CH184">
        <v>128643</v>
      </c>
      <c r="CI184">
        <v>21577</v>
      </c>
      <c r="CJ184">
        <v>78769</v>
      </c>
      <c r="CK184">
        <v>1325</v>
      </c>
      <c r="CL184">
        <v>9989</v>
      </c>
      <c r="CM184">
        <v>76</v>
      </c>
      <c r="CN184">
        <v>2311</v>
      </c>
      <c r="CO184">
        <v>1294</v>
      </c>
      <c r="CP184">
        <v>106854</v>
      </c>
      <c r="CQ184">
        <v>28270</v>
      </c>
      <c r="CR184">
        <v>12539</v>
      </c>
      <c r="CS184">
        <v>11883</v>
      </c>
      <c r="CT184">
        <v>40006</v>
      </c>
      <c r="CU184">
        <v>4</v>
      </c>
      <c r="CV184">
        <v>104207</v>
      </c>
      <c r="CW184">
        <v>13538</v>
      </c>
      <c r="CX184">
        <v>31551</v>
      </c>
      <c r="CY184">
        <v>626</v>
      </c>
      <c r="CZ184">
        <v>228979</v>
      </c>
      <c r="DA184">
        <v>84992</v>
      </c>
      <c r="DB184">
        <v>104019</v>
      </c>
      <c r="DC184">
        <v>23667</v>
      </c>
      <c r="DD184">
        <v>42605</v>
      </c>
      <c r="DE184">
        <v>24579</v>
      </c>
      <c r="DF184">
        <v>126118</v>
      </c>
      <c r="DG184">
        <v>18260</v>
      </c>
      <c r="DH184">
        <v>46655</v>
      </c>
      <c r="DI184">
        <v>28458</v>
      </c>
      <c r="DJ184">
        <v>15780</v>
      </c>
      <c r="DK184">
        <v>6867</v>
      </c>
      <c r="DL184">
        <v>13</v>
      </c>
      <c r="DM184">
        <v>2556</v>
      </c>
      <c r="DN184">
        <v>8973</v>
      </c>
      <c r="DO184">
        <v>2056</v>
      </c>
      <c r="DP184">
        <v>4286</v>
      </c>
      <c r="DQ184">
        <v>0</v>
      </c>
      <c r="DR184">
        <v>40189</v>
      </c>
      <c r="DS184">
        <v>7775</v>
      </c>
      <c r="DT184">
        <v>16130</v>
      </c>
      <c r="DU184">
        <v>932</v>
      </c>
    </row>
    <row r="185" spans="1:125" x14ac:dyDescent="0.25">
      <c r="A185">
        <v>8010</v>
      </c>
      <c r="B185">
        <v>352.16570000000002</v>
      </c>
      <c r="C185">
        <v>532.1</v>
      </c>
      <c r="D185" t="s">
        <v>134</v>
      </c>
      <c r="E185" t="s">
        <v>940</v>
      </c>
      <c r="F185" t="s">
        <v>941</v>
      </c>
      <c r="G185" t="s">
        <v>942</v>
      </c>
      <c r="H185" t="s">
        <v>129</v>
      </c>
      <c r="I185" t="s">
        <v>943</v>
      </c>
      <c r="J185" t="s">
        <v>944</v>
      </c>
      <c r="K185" t="s">
        <v>132</v>
      </c>
      <c r="L185" t="s">
        <v>133</v>
      </c>
      <c r="M185">
        <v>2.73</v>
      </c>
      <c r="N185">
        <v>0.4</v>
      </c>
      <c r="O185" t="s">
        <v>134</v>
      </c>
      <c r="P185" t="s">
        <v>134</v>
      </c>
      <c r="Q185">
        <v>0.96640000000000004</v>
      </c>
      <c r="R185">
        <v>0.73</v>
      </c>
      <c r="S185" t="s">
        <v>135</v>
      </c>
      <c r="T185" t="s">
        <v>945</v>
      </c>
      <c r="U185" t="s">
        <v>946</v>
      </c>
      <c r="V185">
        <v>1</v>
      </c>
      <c r="W185" t="b">
        <v>0</v>
      </c>
      <c r="X185" t="s">
        <v>134</v>
      </c>
      <c r="Y185" t="s">
        <v>134</v>
      </c>
      <c r="Z185">
        <v>7301</v>
      </c>
      <c r="AA185">
        <v>12092</v>
      </c>
      <c r="AB185">
        <v>3311</v>
      </c>
      <c r="AC185">
        <v>31</v>
      </c>
      <c r="AD185">
        <v>40742</v>
      </c>
      <c r="AE185">
        <v>3769</v>
      </c>
      <c r="AF185">
        <v>10753</v>
      </c>
      <c r="AG185">
        <v>3604</v>
      </c>
      <c r="AH185">
        <v>6093</v>
      </c>
      <c r="AI185">
        <v>8507</v>
      </c>
      <c r="AJ185">
        <v>10527</v>
      </c>
      <c r="AK185">
        <v>69107</v>
      </c>
      <c r="AL185">
        <v>7383</v>
      </c>
      <c r="AM185">
        <v>4890</v>
      </c>
      <c r="AN185">
        <v>6304</v>
      </c>
      <c r="AO185">
        <v>4461</v>
      </c>
      <c r="AP185">
        <v>6535</v>
      </c>
      <c r="AQ185">
        <v>26</v>
      </c>
      <c r="AR185">
        <v>5375</v>
      </c>
      <c r="AS185">
        <v>3800</v>
      </c>
      <c r="AT185">
        <v>6139</v>
      </c>
      <c r="AU185">
        <v>7397</v>
      </c>
      <c r="AV185">
        <v>7774</v>
      </c>
      <c r="AW185">
        <v>63920</v>
      </c>
      <c r="AX185">
        <v>8</v>
      </c>
      <c r="AY185">
        <v>4</v>
      </c>
      <c r="AZ185">
        <v>2421</v>
      </c>
      <c r="BA185">
        <v>3683</v>
      </c>
      <c r="BB185">
        <v>4233</v>
      </c>
      <c r="BC185">
        <v>30</v>
      </c>
      <c r="BD185">
        <v>10563</v>
      </c>
      <c r="BE185">
        <v>5146</v>
      </c>
      <c r="BF185">
        <v>41</v>
      </c>
      <c r="BG185">
        <v>63495</v>
      </c>
      <c r="BH185">
        <v>9320</v>
      </c>
      <c r="BI185">
        <v>48237</v>
      </c>
      <c r="BJ185">
        <v>44135</v>
      </c>
      <c r="BK185">
        <v>6426</v>
      </c>
      <c r="BL185">
        <v>4200</v>
      </c>
      <c r="BM185">
        <v>4771</v>
      </c>
      <c r="BN185">
        <v>5039</v>
      </c>
      <c r="BO185">
        <v>33</v>
      </c>
      <c r="BP185">
        <v>5213</v>
      </c>
      <c r="BQ185">
        <v>6219</v>
      </c>
      <c r="BR185">
        <v>4411</v>
      </c>
      <c r="BS185">
        <v>7032</v>
      </c>
      <c r="BT185">
        <v>7108</v>
      </c>
      <c r="BU185">
        <v>5840</v>
      </c>
      <c r="BV185">
        <v>5515</v>
      </c>
      <c r="BW185">
        <v>7307</v>
      </c>
      <c r="BX185">
        <v>5321</v>
      </c>
      <c r="BY185">
        <v>65138</v>
      </c>
      <c r="BZ185">
        <v>7008</v>
      </c>
      <c r="CA185">
        <v>6115</v>
      </c>
      <c r="CB185">
        <v>984</v>
      </c>
      <c r="CC185">
        <v>3404</v>
      </c>
      <c r="CD185">
        <v>6062</v>
      </c>
      <c r="CE185">
        <v>3014</v>
      </c>
      <c r="CF185">
        <v>2734</v>
      </c>
      <c r="CG185">
        <v>39485</v>
      </c>
      <c r="CH185">
        <v>3961</v>
      </c>
      <c r="CI185">
        <v>6701</v>
      </c>
      <c r="CJ185">
        <v>4535</v>
      </c>
      <c r="CK185">
        <v>17139</v>
      </c>
      <c r="CL185">
        <v>3135</v>
      </c>
      <c r="CM185">
        <v>1</v>
      </c>
      <c r="CN185">
        <v>37004</v>
      </c>
      <c r="CO185">
        <v>52014</v>
      </c>
      <c r="CP185">
        <v>2520</v>
      </c>
      <c r="CQ185">
        <v>2988</v>
      </c>
      <c r="CR185">
        <v>8032</v>
      </c>
      <c r="CS185">
        <v>10014</v>
      </c>
      <c r="CT185">
        <v>5416</v>
      </c>
      <c r="CU185">
        <v>43</v>
      </c>
      <c r="CV185">
        <v>4293</v>
      </c>
      <c r="CW185">
        <v>4825</v>
      </c>
      <c r="CX185">
        <v>4714</v>
      </c>
      <c r="CY185">
        <v>4</v>
      </c>
      <c r="CZ185">
        <v>2835</v>
      </c>
      <c r="DA185">
        <v>4592</v>
      </c>
      <c r="DB185">
        <v>3333</v>
      </c>
      <c r="DC185">
        <v>6000</v>
      </c>
      <c r="DD185">
        <v>2158</v>
      </c>
      <c r="DE185">
        <v>5631</v>
      </c>
      <c r="DF185">
        <v>3369</v>
      </c>
      <c r="DG185">
        <v>270</v>
      </c>
      <c r="DH185">
        <v>5319</v>
      </c>
      <c r="DI185">
        <v>5422</v>
      </c>
      <c r="DJ185">
        <v>4610</v>
      </c>
      <c r="DK185">
        <v>5939</v>
      </c>
      <c r="DL185">
        <v>32</v>
      </c>
      <c r="DM185">
        <v>8976</v>
      </c>
      <c r="DN185">
        <v>4212</v>
      </c>
      <c r="DO185">
        <v>3971</v>
      </c>
      <c r="DP185">
        <v>5676</v>
      </c>
      <c r="DQ185">
        <v>31</v>
      </c>
      <c r="DR185">
        <v>4642</v>
      </c>
      <c r="DS185">
        <v>9440</v>
      </c>
      <c r="DT185">
        <v>3922</v>
      </c>
      <c r="DU185">
        <v>36734</v>
      </c>
    </row>
    <row r="186" spans="1:125" x14ac:dyDescent="0.25">
      <c r="A186">
        <v>8729</v>
      </c>
      <c r="B186">
        <v>372.31110000000001</v>
      </c>
      <c r="C186">
        <v>1150.5</v>
      </c>
      <c r="D186" t="s">
        <v>134</v>
      </c>
      <c r="E186" t="s">
        <v>947</v>
      </c>
      <c r="F186" t="s">
        <v>948</v>
      </c>
      <c r="G186" t="s">
        <v>949</v>
      </c>
      <c r="H186" t="s">
        <v>129</v>
      </c>
      <c r="I186" t="s">
        <v>950</v>
      </c>
      <c r="J186" t="s">
        <v>951</v>
      </c>
      <c r="K186" t="s">
        <v>132</v>
      </c>
      <c r="L186" t="s">
        <v>133</v>
      </c>
      <c r="M186">
        <v>2.73</v>
      </c>
      <c r="N186">
        <v>0.7</v>
      </c>
      <c r="O186" t="s">
        <v>134</v>
      </c>
      <c r="P186" t="s">
        <v>134</v>
      </c>
      <c r="Q186">
        <v>0.98980000000000001</v>
      </c>
      <c r="R186">
        <v>0.73</v>
      </c>
      <c r="S186" t="s">
        <v>135</v>
      </c>
      <c r="T186" t="s">
        <v>952</v>
      </c>
      <c r="U186" t="s">
        <v>953</v>
      </c>
      <c r="V186">
        <v>3</v>
      </c>
      <c r="W186" t="b">
        <v>1</v>
      </c>
      <c r="X186" t="s">
        <v>134</v>
      </c>
      <c r="Y186" t="s">
        <v>134</v>
      </c>
      <c r="Z186">
        <v>2132</v>
      </c>
      <c r="AA186">
        <v>1787</v>
      </c>
      <c r="AB186">
        <v>2398</v>
      </c>
      <c r="AC186">
        <v>907</v>
      </c>
      <c r="AD186">
        <v>1567</v>
      </c>
      <c r="AE186">
        <v>1165</v>
      </c>
      <c r="AF186">
        <v>1997</v>
      </c>
      <c r="AG186">
        <v>2153</v>
      </c>
      <c r="AH186">
        <v>2334</v>
      </c>
      <c r="AI186">
        <v>2220</v>
      </c>
      <c r="AJ186">
        <v>2533</v>
      </c>
      <c r="AK186">
        <v>981</v>
      </c>
      <c r="AL186">
        <v>1413</v>
      </c>
      <c r="AM186">
        <v>891</v>
      </c>
      <c r="AN186">
        <v>1268</v>
      </c>
      <c r="AO186">
        <v>921</v>
      </c>
      <c r="AP186">
        <v>993</v>
      </c>
      <c r="AQ186">
        <v>10312</v>
      </c>
      <c r="AR186">
        <v>866</v>
      </c>
      <c r="AS186">
        <v>1046</v>
      </c>
      <c r="AT186">
        <v>1448</v>
      </c>
      <c r="AU186">
        <v>1120</v>
      </c>
      <c r="AV186">
        <v>1495</v>
      </c>
      <c r="AW186">
        <v>1380</v>
      </c>
      <c r="AX186">
        <v>345</v>
      </c>
      <c r="AY186">
        <v>12961</v>
      </c>
      <c r="AZ186">
        <v>1162</v>
      </c>
      <c r="BA186">
        <v>1755</v>
      </c>
      <c r="BB186">
        <v>935</v>
      </c>
      <c r="BC186">
        <v>10621</v>
      </c>
      <c r="BD186">
        <v>1004</v>
      </c>
      <c r="BE186">
        <v>1346</v>
      </c>
      <c r="BF186">
        <v>184</v>
      </c>
      <c r="BG186">
        <v>1080</v>
      </c>
      <c r="BH186">
        <v>1962</v>
      </c>
      <c r="BI186">
        <v>1202</v>
      </c>
      <c r="BJ186">
        <v>1147</v>
      </c>
      <c r="BK186">
        <v>1532</v>
      </c>
      <c r="BL186">
        <v>1569</v>
      </c>
      <c r="BM186">
        <v>671</v>
      </c>
      <c r="BN186">
        <v>579</v>
      </c>
      <c r="BO186">
        <v>679</v>
      </c>
      <c r="BP186">
        <v>1824</v>
      </c>
      <c r="BQ186">
        <v>1331</v>
      </c>
      <c r="BR186">
        <v>1120</v>
      </c>
      <c r="BS186">
        <v>1907</v>
      </c>
      <c r="BT186">
        <v>2301</v>
      </c>
      <c r="BU186">
        <v>1118</v>
      </c>
      <c r="BV186">
        <v>1044</v>
      </c>
      <c r="BW186">
        <v>2590</v>
      </c>
      <c r="BX186">
        <v>678</v>
      </c>
      <c r="BY186">
        <v>554</v>
      </c>
      <c r="BZ186">
        <v>707</v>
      </c>
      <c r="CA186">
        <v>745</v>
      </c>
      <c r="CB186">
        <v>2190</v>
      </c>
      <c r="CC186">
        <v>1808</v>
      </c>
      <c r="CD186">
        <v>845</v>
      </c>
      <c r="CE186">
        <v>1162</v>
      </c>
      <c r="CF186">
        <v>1356</v>
      </c>
      <c r="CG186">
        <v>1380</v>
      </c>
      <c r="CH186">
        <v>835</v>
      </c>
      <c r="CI186">
        <v>1275</v>
      </c>
      <c r="CJ186">
        <v>1559</v>
      </c>
      <c r="CK186">
        <v>1048</v>
      </c>
      <c r="CL186">
        <v>1260</v>
      </c>
      <c r="CM186">
        <v>13876</v>
      </c>
      <c r="CN186">
        <v>1026</v>
      </c>
      <c r="CO186">
        <v>1081</v>
      </c>
      <c r="CP186">
        <v>1983</v>
      </c>
      <c r="CQ186">
        <v>876</v>
      </c>
      <c r="CR186">
        <v>1220</v>
      </c>
      <c r="CS186">
        <v>2301</v>
      </c>
      <c r="CT186">
        <v>1158</v>
      </c>
      <c r="CU186">
        <v>323</v>
      </c>
      <c r="CV186">
        <v>993</v>
      </c>
      <c r="CW186">
        <v>939</v>
      </c>
      <c r="CX186">
        <v>1627</v>
      </c>
      <c r="CY186">
        <v>9210</v>
      </c>
      <c r="CZ186">
        <v>1936</v>
      </c>
      <c r="DA186">
        <v>729</v>
      </c>
      <c r="DB186">
        <v>1067</v>
      </c>
      <c r="DC186">
        <v>1235</v>
      </c>
      <c r="DD186">
        <v>425</v>
      </c>
      <c r="DE186">
        <v>263</v>
      </c>
      <c r="DF186">
        <v>59</v>
      </c>
      <c r="DG186">
        <v>360</v>
      </c>
      <c r="DH186">
        <v>758</v>
      </c>
      <c r="DI186">
        <v>1358</v>
      </c>
      <c r="DJ186">
        <v>158</v>
      </c>
      <c r="DK186">
        <v>1543</v>
      </c>
      <c r="DL186">
        <v>732</v>
      </c>
      <c r="DM186">
        <v>820</v>
      </c>
      <c r="DN186">
        <v>1102</v>
      </c>
      <c r="DO186">
        <v>2444</v>
      </c>
      <c r="DP186">
        <v>1267</v>
      </c>
      <c r="DQ186">
        <v>17616</v>
      </c>
      <c r="DR186">
        <v>162</v>
      </c>
      <c r="DS186">
        <v>2710</v>
      </c>
      <c r="DT186">
        <v>1483</v>
      </c>
      <c r="DU186">
        <v>1870</v>
      </c>
    </row>
    <row r="187" spans="1:125" hidden="1" x14ac:dyDescent="0.25">
      <c r="A187">
        <v>8992</v>
      </c>
      <c r="B187">
        <v>380.25659999999999</v>
      </c>
      <c r="C187">
        <v>1151.8</v>
      </c>
      <c r="D187" t="s">
        <v>595</v>
      </c>
      <c r="E187" t="s">
        <v>596</v>
      </c>
      <c r="F187" t="s">
        <v>597</v>
      </c>
      <c r="G187" t="s">
        <v>598</v>
      </c>
      <c r="H187" t="s">
        <v>129</v>
      </c>
      <c r="I187" t="s">
        <v>599</v>
      </c>
      <c r="J187" t="s">
        <v>600</v>
      </c>
      <c r="K187" t="s">
        <v>132</v>
      </c>
      <c r="L187" t="s">
        <v>133</v>
      </c>
      <c r="M187">
        <v>2.73</v>
      </c>
      <c r="N187">
        <v>1.4</v>
      </c>
      <c r="O187" t="s">
        <v>134</v>
      </c>
      <c r="P187" t="s">
        <v>134</v>
      </c>
      <c r="Q187">
        <v>0.99839999999999995</v>
      </c>
      <c r="R187">
        <v>0.73</v>
      </c>
      <c r="S187" t="s">
        <v>135</v>
      </c>
      <c r="T187" t="s">
        <v>954</v>
      </c>
      <c r="U187" t="s">
        <v>955</v>
      </c>
      <c r="V187">
        <v>4</v>
      </c>
      <c r="W187" t="b">
        <v>1</v>
      </c>
      <c r="X187" t="s">
        <v>595</v>
      </c>
      <c r="Y187" t="s">
        <v>603</v>
      </c>
      <c r="Z187">
        <v>1043</v>
      </c>
      <c r="AA187">
        <v>3163</v>
      </c>
      <c r="AB187">
        <v>799</v>
      </c>
      <c r="AC187">
        <v>222</v>
      </c>
      <c r="AD187">
        <v>1071</v>
      </c>
      <c r="AE187">
        <v>755</v>
      </c>
      <c r="AF187">
        <v>571</v>
      </c>
      <c r="AG187">
        <v>850</v>
      </c>
      <c r="AH187">
        <v>1197</v>
      </c>
      <c r="AI187">
        <v>1663</v>
      </c>
      <c r="AJ187">
        <v>905</v>
      </c>
      <c r="AK187">
        <v>956</v>
      </c>
      <c r="AL187">
        <v>1457</v>
      </c>
      <c r="AM187">
        <v>1102</v>
      </c>
      <c r="AN187">
        <v>1034</v>
      </c>
      <c r="AO187">
        <v>1997</v>
      </c>
      <c r="AP187">
        <v>1137</v>
      </c>
      <c r="AQ187">
        <v>49568</v>
      </c>
      <c r="AR187">
        <v>1061</v>
      </c>
      <c r="AS187">
        <v>1766</v>
      </c>
      <c r="AT187">
        <v>1699</v>
      </c>
      <c r="AU187">
        <v>1911</v>
      </c>
      <c r="AV187">
        <v>1316</v>
      </c>
      <c r="AW187">
        <v>1066</v>
      </c>
      <c r="AX187">
        <v>189</v>
      </c>
      <c r="AY187">
        <v>56262</v>
      </c>
      <c r="AZ187">
        <v>1015</v>
      </c>
      <c r="BA187">
        <v>3758</v>
      </c>
      <c r="BB187">
        <v>761</v>
      </c>
      <c r="BC187">
        <v>71883</v>
      </c>
      <c r="BD187">
        <v>815</v>
      </c>
      <c r="BE187">
        <v>1205</v>
      </c>
      <c r="BF187">
        <v>51</v>
      </c>
      <c r="BG187">
        <v>1148</v>
      </c>
      <c r="BH187">
        <v>2083</v>
      </c>
      <c r="BI187">
        <v>1358</v>
      </c>
      <c r="BJ187">
        <v>756</v>
      </c>
      <c r="BK187">
        <v>1150</v>
      </c>
      <c r="BL187">
        <v>2300</v>
      </c>
      <c r="BM187">
        <v>874</v>
      </c>
      <c r="BN187">
        <v>1081</v>
      </c>
      <c r="BO187">
        <v>2947</v>
      </c>
      <c r="BP187">
        <v>1644</v>
      </c>
      <c r="BQ187">
        <v>2177</v>
      </c>
      <c r="BR187">
        <v>837</v>
      </c>
      <c r="BS187">
        <v>2178</v>
      </c>
      <c r="BT187">
        <v>1741</v>
      </c>
      <c r="BU187">
        <v>2482</v>
      </c>
      <c r="BV187">
        <v>1958</v>
      </c>
      <c r="BW187">
        <v>2360</v>
      </c>
      <c r="BX187">
        <v>1676</v>
      </c>
      <c r="BY187">
        <v>853</v>
      </c>
      <c r="BZ187">
        <v>1932</v>
      </c>
      <c r="CA187">
        <v>843</v>
      </c>
      <c r="CB187">
        <v>995</v>
      </c>
      <c r="CC187">
        <v>4201</v>
      </c>
      <c r="CD187">
        <v>1208</v>
      </c>
      <c r="CE187">
        <v>1767</v>
      </c>
      <c r="CF187">
        <v>2787</v>
      </c>
      <c r="CG187">
        <v>936</v>
      </c>
      <c r="CH187">
        <v>1203</v>
      </c>
      <c r="CI187">
        <v>918</v>
      </c>
      <c r="CJ187">
        <v>1191</v>
      </c>
      <c r="CK187">
        <v>903</v>
      </c>
      <c r="CL187">
        <v>1781</v>
      </c>
      <c r="CM187">
        <v>85041</v>
      </c>
      <c r="CN187">
        <v>997</v>
      </c>
      <c r="CO187">
        <v>430</v>
      </c>
      <c r="CP187">
        <v>1731</v>
      </c>
      <c r="CQ187">
        <v>3154</v>
      </c>
      <c r="CR187">
        <v>876</v>
      </c>
      <c r="CS187">
        <v>2303</v>
      </c>
      <c r="CT187">
        <v>1376</v>
      </c>
      <c r="CU187">
        <v>143</v>
      </c>
      <c r="CV187">
        <v>3007</v>
      </c>
      <c r="CW187">
        <v>6674</v>
      </c>
      <c r="CX187">
        <v>1374</v>
      </c>
      <c r="CY187">
        <v>83450</v>
      </c>
      <c r="CZ187">
        <v>1390</v>
      </c>
      <c r="DA187">
        <v>1136</v>
      </c>
      <c r="DB187">
        <v>791</v>
      </c>
      <c r="DC187">
        <v>1193</v>
      </c>
      <c r="DD187">
        <v>2163</v>
      </c>
      <c r="DE187">
        <v>1625</v>
      </c>
      <c r="DF187">
        <v>2188</v>
      </c>
      <c r="DG187">
        <v>1357</v>
      </c>
      <c r="DH187">
        <v>1142</v>
      </c>
      <c r="DI187">
        <v>854</v>
      </c>
      <c r="DJ187">
        <v>882</v>
      </c>
      <c r="DK187">
        <v>2344</v>
      </c>
      <c r="DL187">
        <v>3</v>
      </c>
      <c r="DM187">
        <v>1142</v>
      </c>
      <c r="DN187">
        <v>989</v>
      </c>
      <c r="DO187">
        <v>1177</v>
      </c>
      <c r="DP187">
        <v>1116</v>
      </c>
      <c r="DQ187">
        <v>85830</v>
      </c>
      <c r="DR187">
        <v>1132</v>
      </c>
      <c r="DS187">
        <v>931</v>
      </c>
      <c r="DT187">
        <v>1054</v>
      </c>
      <c r="DU187">
        <v>925</v>
      </c>
    </row>
    <row r="188" spans="1:125" x14ac:dyDescent="0.25">
      <c r="A188">
        <v>9093</v>
      </c>
      <c r="B188">
        <v>384.11540000000002</v>
      </c>
      <c r="C188">
        <v>265.8</v>
      </c>
      <c r="D188" t="s">
        <v>134</v>
      </c>
      <c r="E188" t="s">
        <v>956</v>
      </c>
      <c r="F188" t="s">
        <v>957</v>
      </c>
      <c r="G188" t="s">
        <v>958</v>
      </c>
      <c r="H188" t="s">
        <v>129</v>
      </c>
      <c r="I188" t="s">
        <v>959</v>
      </c>
      <c r="J188" t="s">
        <v>960</v>
      </c>
      <c r="K188" t="s">
        <v>132</v>
      </c>
      <c r="L188" t="s">
        <v>133</v>
      </c>
      <c r="M188">
        <v>2.73</v>
      </c>
      <c r="N188">
        <v>1.1000000000000001</v>
      </c>
      <c r="O188" t="s">
        <v>134</v>
      </c>
      <c r="P188" t="s">
        <v>134</v>
      </c>
      <c r="Q188">
        <v>0.99150000000000005</v>
      </c>
      <c r="R188">
        <v>0.73</v>
      </c>
      <c r="S188" t="s">
        <v>135</v>
      </c>
      <c r="T188" t="s">
        <v>961</v>
      </c>
      <c r="U188" t="s">
        <v>962</v>
      </c>
      <c r="V188">
        <v>1</v>
      </c>
      <c r="W188" t="b">
        <v>1</v>
      </c>
      <c r="X188" t="s">
        <v>134</v>
      </c>
      <c r="Y188" t="s">
        <v>134</v>
      </c>
      <c r="Z188">
        <v>1369</v>
      </c>
      <c r="AA188">
        <v>1598</v>
      </c>
      <c r="AB188">
        <v>3216</v>
      </c>
      <c r="AC188">
        <v>15</v>
      </c>
      <c r="AD188">
        <v>2099</v>
      </c>
      <c r="AE188">
        <v>3010</v>
      </c>
      <c r="AF188">
        <v>1917</v>
      </c>
      <c r="AG188">
        <v>1277</v>
      </c>
      <c r="AH188">
        <v>2070</v>
      </c>
      <c r="AI188">
        <v>2377</v>
      </c>
      <c r="AJ188">
        <v>2202</v>
      </c>
      <c r="AK188">
        <v>3143</v>
      </c>
      <c r="AL188">
        <v>1245</v>
      </c>
      <c r="AM188">
        <v>1161</v>
      </c>
      <c r="AN188">
        <v>1966</v>
      </c>
      <c r="AO188">
        <v>3477</v>
      </c>
      <c r="AP188">
        <v>1637</v>
      </c>
      <c r="AQ188">
        <v>28</v>
      </c>
      <c r="AR188">
        <v>1347</v>
      </c>
      <c r="AS188">
        <v>1491</v>
      </c>
      <c r="AT188">
        <v>1401</v>
      </c>
      <c r="AU188">
        <v>3324</v>
      </c>
      <c r="AV188">
        <v>1923</v>
      </c>
      <c r="AW188">
        <v>2684</v>
      </c>
      <c r="AX188">
        <v>3</v>
      </c>
      <c r="AY188">
        <v>1046</v>
      </c>
      <c r="AZ188">
        <v>4471</v>
      </c>
      <c r="BA188">
        <v>1895</v>
      </c>
      <c r="BB188">
        <v>1522</v>
      </c>
      <c r="BC188">
        <v>26</v>
      </c>
      <c r="BD188">
        <v>6805</v>
      </c>
      <c r="BE188">
        <v>8988</v>
      </c>
      <c r="BF188">
        <v>14</v>
      </c>
      <c r="BG188">
        <v>1866</v>
      </c>
      <c r="BH188">
        <v>1629</v>
      </c>
      <c r="BI188">
        <v>1968</v>
      </c>
      <c r="BJ188">
        <v>2521</v>
      </c>
      <c r="BK188">
        <v>1636</v>
      </c>
      <c r="BL188">
        <v>1225</v>
      </c>
      <c r="BM188">
        <v>1436</v>
      </c>
      <c r="BN188">
        <v>1323</v>
      </c>
      <c r="BO188">
        <v>1136</v>
      </c>
      <c r="BP188">
        <v>2625</v>
      </c>
      <c r="BQ188">
        <v>2106</v>
      </c>
      <c r="BR188">
        <v>2354</v>
      </c>
      <c r="BS188">
        <v>1909</v>
      </c>
      <c r="BT188">
        <v>2099</v>
      </c>
      <c r="BU188">
        <v>2510</v>
      </c>
      <c r="BV188">
        <v>3538</v>
      </c>
      <c r="BW188">
        <v>3238</v>
      </c>
      <c r="BX188">
        <v>1649</v>
      </c>
      <c r="BY188">
        <v>2786</v>
      </c>
      <c r="BZ188">
        <v>4853</v>
      </c>
      <c r="CA188">
        <v>7381</v>
      </c>
      <c r="CB188">
        <v>3668</v>
      </c>
      <c r="CC188">
        <v>2660</v>
      </c>
      <c r="CD188">
        <v>1647</v>
      </c>
      <c r="CE188">
        <v>1927</v>
      </c>
      <c r="CF188">
        <v>2869</v>
      </c>
      <c r="CG188">
        <v>3803</v>
      </c>
      <c r="CH188">
        <v>2853</v>
      </c>
      <c r="CI188">
        <v>3390</v>
      </c>
      <c r="CJ188">
        <v>1739</v>
      </c>
      <c r="CK188">
        <v>1635</v>
      </c>
      <c r="CL188">
        <v>1837</v>
      </c>
      <c r="CM188">
        <v>16</v>
      </c>
      <c r="CN188">
        <v>3692</v>
      </c>
      <c r="CO188">
        <v>2206</v>
      </c>
      <c r="CP188">
        <v>2634</v>
      </c>
      <c r="CQ188">
        <v>3138</v>
      </c>
      <c r="CR188">
        <v>2788</v>
      </c>
      <c r="CS188">
        <v>2206</v>
      </c>
      <c r="CT188">
        <v>2261</v>
      </c>
      <c r="CU188">
        <v>35</v>
      </c>
      <c r="CV188">
        <v>4435</v>
      </c>
      <c r="CW188">
        <v>2496</v>
      </c>
      <c r="CX188">
        <v>1376</v>
      </c>
      <c r="CY188">
        <v>66</v>
      </c>
      <c r="CZ188">
        <v>1560</v>
      </c>
      <c r="DA188">
        <v>1260</v>
      </c>
      <c r="DB188">
        <v>940</v>
      </c>
      <c r="DC188">
        <v>1083</v>
      </c>
      <c r="DD188">
        <v>893</v>
      </c>
      <c r="DE188">
        <v>1195</v>
      </c>
      <c r="DF188">
        <v>1213</v>
      </c>
      <c r="DG188">
        <v>988</v>
      </c>
      <c r="DH188">
        <v>1141</v>
      </c>
      <c r="DI188">
        <v>1543</v>
      </c>
      <c r="DJ188">
        <v>1449</v>
      </c>
      <c r="DK188">
        <v>1469</v>
      </c>
      <c r="DL188">
        <v>8</v>
      </c>
      <c r="DM188">
        <v>1251</v>
      </c>
      <c r="DN188">
        <v>1508</v>
      </c>
      <c r="DO188">
        <v>1527</v>
      </c>
      <c r="DP188">
        <v>1337</v>
      </c>
      <c r="DQ188">
        <v>9</v>
      </c>
      <c r="DR188">
        <v>1519</v>
      </c>
      <c r="DS188">
        <v>1557</v>
      </c>
      <c r="DT188">
        <v>1673</v>
      </c>
      <c r="DU188">
        <v>1727</v>
      </c>
    </row>
    <row r="189" spans="1:125" hidden="1" x14ac:dyDescent="0.25">
      <c r="A189">
        <v>9275</v>
      </c>
      <c r="B189">
        <v>391.2842</v>
      </c>
      <c r="C189">
        <v>1267.0999999999999</v>
      </c>
      <c r="D189" t="s">
        <v>134</v>
      </c>
      <c r="E189" t="s">
        <v>608</v>
      </c>
      <c r="F189" t="s">
        <v>609</v>
      </c>
      <c r="G189" t="s">
        <v>610</v>
      </c>
      <c r="H189" t="s">
        <v>129</v>
      </c>
      <c r="I189" t="s">
        <v>611</v>
      </c>
      <c r="J189" t="s">
        <v>612</v>
      </c>
      <c r="K189" t="s">
        <v>132</v>
      </c>
      <c r="L189" t="s">
        <v>133</v>
      </c>
      <c r="M189">
        <v>2.73</v>
      </c>
      <c r="N189">
        <v>0.3</v>
      </c>
      <c r="O189" t="s">
        <v>134</v>
      </c>
      <c r="P189" t="s">
        <v>134</v>
      </c>
      <c r="Q189">
        <v>0.9728</v>
      </c>
      <c r="R189">
        <v>0.73</v>
      </c>
      <c r="S189" t="s">
        <v>135</v>
      </c>
      <c r="T189" t="s">
        <v>963</v>
      </c>
      <c r="U189" t="s">
        <v>964</v>
      </c>
      <c r="V189">
        <v>5</v>
      </c>
      <c r="W189" t="b">
        <v>1</v>
      </c>
      <c r="X189" t="s">
        <v>134</v>
      </c>
      <c r="Y189" t="s">
        <v>134</v>
      </c>
      <c r="Z189">
        <v>436</v>
      </c>
      <c r="AA189">
        <v>379</v>
      </c>
      <c r="AB189">
        <v>477</v>
      </c>
      <c r="AC189">
        <v>642</v>
      </c>
      <c r="AD189">
        <v>369</v>
      </c>
      <c r="AE189">
        <v>611</v>
      </c>
      <c r="AF189">
        <v>336</v>
      </c>
      <c r="AG189">
        <v>444</v>
      </c>
      <c r="AH189">
        <v>533</v>
      </c>
      <c r="AI189">
        <v>666</v>
      </c>
      <c r="AJ189">
        <v>438</v>
      </c>
      <c r="AK189">
        <v>198</v>
      </c>
      <c r="AL189">
        <v>370</v>
      </c>
      <c r="AM189">
        <v>303</v>
      </c>
      <c r="AN189">
        <v>161</v>
      </c>
      <c r="AO189">
        <v>400</v>
      </c>
      <c r="AP189">
        <v>384</v>
      </c>
      <c r="AQ189">
        <v>779</v>
      </c>
      <c r="AR189">
        <v>556</v>
      </c>
      <c r="AS189">
        <v>511</v>
      </c>
      <c r="AT189">
        <v>207</v>
      </c>
      <c r="AU189">
        <v>494</v>
      </c>
      <c r="AV189">
        <v>397</v>
      </c>
      <c r="AW189">
        <v>305</v>
      </c>
      <c r="AX189">
        <v>27026</v>
      </c>
      <c r="AY189">
        <v>1441</v>
      </c>
      <c r="AZ189">
        <v>538</v>
      </c>
      <c r="BA189">
        <v>472</v>
      </c>
      <c r="BB189">
        <v>299</v>
      </c>
      <c r="BC189">
        <v>158</v>
      </c>
      <c r="BD189">
        <v>253</v>
      </c>
      <c r="BE189">
        <v>400</v>
      </c>
      <c r="BF189">
        <v>1426</v>
      </c>
      <c r="BG189">
        <v>250</v>
      </c>
      <c r="BH189">
        <v>409</v>
      </c>
      <c r="BI189">
        <v>538</v>
      </c>
      <c r="BJ189">
        <v>427</v>
      </c>
      <c r="BK189">
        <v>250</v>
      </c>
      <c r="BL189">
        <v>233</v>
      </c>
      <c r="BM189">
        <v>351</v>
      </c>
      <c r="BN189">
        <v>423</v>
      </c>
      <c r="BO189">
        <v>1638</v>
      </c>
      <c r="BP189">
        <v>370</v>
      </c>
      <c r="BQ189">
        <v>648</v>
      </c>
      <c r="BR189">
        <v>475</v>
      </c>
      <c r="BS189">
        <v>530</v>
      </c>
      <c r="BT189">
        <v>480</v>
      </c>
      <c r="BU189">
        <v>458</v>
      </c>
      <c r="BV189">
        <v>474</v>
      </c>
      <c r="BW189">
        <v>548</v>
      </c>
      <c r="BX189">
        <v>279</v>
      </c>
      <c r="BY189">
        <v>291</v>
      </c>
      <c r="BZ189">
        <v>366</v>
      </c>
      <c r="CA189">
        <v>623</v>
      </c>
      <c r="CB189">
        <v>386</v>
      </c>
      <c r="CC189">
        <v>309</v>
      </c>
      <c r="CD189">
        <v>334</v>
      </c>
      <c r="CE189">
        <v>322</v>
      </c>
      <c r="CF189">
        <v>520</v>
      </c>
      <c r="CG189">
        <v>283</v>
      </c>
      <c r="CH189">
        <v>525</v>
      </c>
      <c r="CI189">
        <v>689</v>
      </c>
      <c r="CJ189">
        <v>302</v>
      </c>
      <c r="CK189">
        <v>292</v>
      </c>
      <c r="CL189">
        <v>281</v>
      </c>
      <c r="CM189">
        <v>221</v>
      </c>
      <c r="CN189">
        <v>444</v>
      </c>
      <c r="CO189">
        <v>381</v>
      </c>
      <c r="CP189">
        <v>515</v>
      </c>
      <c r="CQ189">
        <v>521</v>
      </c>
      <c r="CR189">
        <v>661</v>
      </c>
      <c r="CS189">
        <v>504</v>
      </c>
      <c r="CT189">
        <v>435</v>
      </c>
      <c r="CU189">
        <v>334</v>
      </c>
      <c r="CV189">
        <v>304</v>
      </c>
      <c r="CW189">
        <v>265</v>
      </c>
      <c r="CX189">
        <v>325</v>
      </c>
      <c r="CY189">
        <v>1940</v>
      </c>
      <c r="CZ189">
        <v>488</v>
      </c>
      <c r="DA189">
        <v>1026</v>
      </c>
      <c r="DB189">
        <v>421</v>
      </c>
      <c r="DC189">
        <v>326</v>
      </c>
      <c r="DD189">
        <v>425</v>
      </c>
      <c r="DE189">
        <v>1010</v>
      </c>
      <c r="DF189">
        <v>528</v>
      </c>
      <c r="DG189">
        <v>1821</v>
      </c>
      <c r="DH189">
        <v>468</v>
      </c>
      <c r="DI189">
        <v>633</v>
      </c>
      <c r="DJ189">
        <v>376</v>
      </c>
      <c r="DK189">
        <v>442</v>
      </c>
      <c r="DL189">
        <v>228</v>
      </c>
      <c r="DM189">
        <v>647</v>
      </c>
      <c r="DN189">
        <v>507</v>
      </c>
      <c r="DO189">
        <v>322</v>
      </c>
      <c r="DP189">
        <v>344</v>
      </c>
      <c r="DQ189">
        <v>634</v>
      </c>
      <c r="DR189">
        <v>505</v>
      </c>
      <c r="DS189">
        <v>470</v>
      </c>
      <c r="DT189">
        <v>440</v>
      </c>
      <c r="DU189">
        <v>625</v>
      </c>
    </row>
    <row r="190" spans="1:125" x14ac:dyDescent="0.25">
      <c r="A190">
        <v>10024</v>
      </c>
      <c r="B190">
        <v>415.25380000000001</v>
      </c>
      <c r="C190">
        <v>470.9</v>
      </c>
      <c r="D190" t="s">
        <v>134</v>
      </c>
      <c r="E190" t="s">
        <v>965</v>
      </c>
      <c r="F190" t="s">
        <v>966</v>
      </c>
      <c r="G190" t="s">
        <v>967</v>
      </c>
      <c r="H190" t="s">
        <v>129</v>
      </c>
      <c r="I190" t="s">
        <v>968</v>
      </c>
      <c r="J190" t="s">
        <v>969</v>
      </c>
      <c r="K190" t="s">
        <v>132</v>
      </c>
      <c r="L190" t="s">
        <v>133</v>
      </c>
      <c r="M190">
        <v>2.73</v>
      </c>
      <c r="N190">
        <v>0</v>
      </c>
      <c r="O190" t="s">
        <v>134</v>
      </c>
      <c r="P190" t="s">
        <v>134</v>
      </c>
      <c r="Q190">
        <v>0.96919999999999995</v>
      </c>
      <c r="R190">
        <v>0.73</v>
      </c>
      <c r="S190" t="s">
        <v>135</v>
      </c>
      <c r="T190" t="s">
        <v>970</v>
      </c>
      <c r="U190" t="s">
        <v>971</v>
      </c>
      <c r="V190">
        <v>5</v>
      </c>
      <c r="W190" t="b">
        <v>0</v>
      </c>
      <c r="X190" t="s">
        <v>134</v>
      </c>
      <c r="Y190" t="s">
        <v>134</v>
      </c>
      <c r="Z190">
        <v>164</v>
      </c>
      <c r="AA190">
        <v>1</v>
      </c>
      <c r="AB190">
        <v>41</v>
      </c>
      <c r="AC190">
        <v>1308275</v>
      </c>
      <c r="AD190">
        <v>0</v>
      </c>
      <c r="AE190">
        <v>91</v>
      </c>
      <c r="AF190">
        <v>6</v>
      </c>
      <c r="AG190">
        <v>0</v>
      </c>
      <c r="AH190">
        <v>95</v>
      </c>
      <c r="AI190">
        <v>5</v>
      </c>
      <c r="AJ190">
        <v>89</v>
      </c>
      <c r="AK190">
        <v>0</v>
      </c>
      <c r="AL190">
        <v>0</v>
      </c>
      <c r="AM190">
        <v>5</v>
      </c>
      <c r="AN190">
        <v>0</v>
      </c>
      <c r="AO190">
        <v>0</v>
      </c>
      <c r="AP190">
        <v>0</v>
      </c>
      <c r="AQ190">
        <v>0</v>
      </c>
      <c r="AR190">
        <v>5</v>
      </c>
      <c r="AS190">
        <v>14</v>
      </c>
      <c r="AT190">
        <v>23</v>
      </c>
      <c r="AU190">
        <v>9</v>
      </c>
      <c r="AV190">
        <v>0</v>
      </c>
      <c r="AW190">
        <v>11</v>
      </c>
      <c r="AX190">
        <v>1841</v>
      </c>
      <c r="AY190">
        <v>7</v>
      </c>
      <c r="AZ190">
        <v>0</v>
      </c>
      <c r="BA190">
        <v>104</v>
      </c>
      <c r="BB190">
        <v>5</v>
      </c>
      <c r="BC190">
        <v>2</v>
      </c>
      <c r="BD190">
        <v>0</v>
      </c>
      <c r="BE190">
        <v>0</v>
      </c>
      <c r="BF190">
        <v>9</v>
      </c>
      <c r="BG190">
        <v>6</v>
      </c>
      <c r="BH190">
        <v>0</v>
      </c>
      <c r="BI190">
        <v>0</v>
      </c>
      <c r="BJ190">
        <v>2</v>
      </c>
      <c r="BK190">
        <v>7</v>
      </c>
      <c r="BL190">
        <v>0</v>
      </c>
      <c r="BM190">
        <v>82</v>
      </c>
      <c r="BN190">
        <v>0</v>
      </c>
      <c r="BO190">
        <v>444</v>
      </c>
      <c r="BP190">
        <v>0</v>
      </c>
      <c r="BQ190">
        <v>80</v>
      </c>
      <c r="BR190">
        <v>0</v>
      </c>
      <c r="BS190">
        <v>9</v>
      </c>
      <c r="BT190">
        <v>59</v>
      </c>
      <c r="BU190">
        <v>0</v>
      </c>
      <c r="BV190">
        <v>0</v>
      </c>
      <c r="BW190">
        <v>89</v>
      </c>
      <c r="BX190">
        <v>0</v>
      </c>
      <c r="BY190">
        <v>0</v>
      </c>
      <c r="BZ190">
        <v>2</v>
      </c>
      <c r="CA190">
        <v>0</v>
      </c>
      <c r="CB190">
        <v>38</v>
      </c>
      <c r="CC190">
        <v>6</v>
      </c>
      <c r="CD190">
        <v>7</v>
      </c>
      <c r="CE190">
        <v>4</v>
      </c>
      <c r="CF190">
        <v>5</v>
      </c>
      <c r="CG190">
        <v>6</v>
      </c>
      <c r="CH190">
        <v>0</v>
      </c>
      <c r="CI190">
        <v>4</v>
      </c>
      <c r="CJ190">
        <v>0</v>
      </c>
      <c r="CK190">
        <v>0</v>
      </c>
      <c r="CL190">
        <v>11</v>
      </c>
      <c r="CM190">
        <v>6</v>
      </c>
      <c r="CN190">
        <v>4</v>
      </c>
      <c r="CO190">
        <v>8</v>
      </c>
      <c r="CP190">
        <v>106</v>
      </c>
      <c r="CQ190">
        <v>0</v>
      </c>
      <c r="CR190">
        <v>0</v>
      </c>
      <c r="CS190">
        <v>101</v>
      </c>
      <c r="CT190">
        <v>0</v>
      </c>
      <c r="CU190">
        <v>2321</v>
      </c>
      <c r="CV190">
        <v>12</v>
      </c>
      <c r="CW190">
        <v>0</v>
      </c>
      <c r="CX190">
        <v>5</v>
      </c>
      <c r="CY190">
        <v>1</v>
      </c>
      <c r="CZ190">
        <v>10</v>
      </c>
      <c r="DA190">
        <v>6</v>
      </c>
      <c r="DB190">
        <v>0</v>
      </c>
      <c r="DC190">
        <v>8</v>
      </c>
      <c r="DD190">
        <v>0</v>
      </c>
      <c r="DE190">
        <v>0</v>
      </c>
      <c r="DF190">
        <v>21</v>
      </c>
      <c r="DG190">
        <v>6</v>
      </c>
      <c r="DH190">
        <v>19</v>
      </c>
      <c r="DI190">
        <v>4</v>
      </c>
      <c r="DJ190">
        <v>77</v>
      </c>
      <c r="DK190">
        <v>28</v>
      </c>
      <c r="DL190">
        <v>0</v>
      </c>
      <c r="DM190">
        <v>48</v>
      </c>
      <c r="DN190">
        <v>71</v>
      </c>
      <c r="DO190">
        <v>0</v>
      </c>
      <c r="DP190">
        <v>67</v>
      </c>
      <c r="DQ190">
        <v>0</v>
      </c>
      <c r="DR190">
        <v>74</v>
      </c>
      <c r="DS190">
        <v>410</v>
      </c>
      <c r="DT190">
        <v>46</v>
      </c>
      <c r="DU190">
        <v>9</v>
      </c>
    </row>
    <row r="191" spans="1:125" hidden="1" x14ac:dyDescent="0.25">
      <c r="A191">
        <v>10025</v>
      </c>
      <c r="B191">
        <v>415.25409999999999</v>
      </c>
      <c r="C191">
        <v>449</v>
      </c>
      <c r="D191" t="s">
        <v>134</v>
      </c>
      <c r="E191" t="s">
        <v>965</v>
      </c>
      <c r="F191" t="s">
        <v>966</v>
      </c>
      <c r="G191" t="s">
        <v>967</v>
      </c>
      <c r="H191" t="s">
        <v>129</v>
      </c>
      <c r="I191" t="s">
        <v>968</v>
      </c>
      <c r="J191" t="s">
        <v>969</v>
      </c>
      <c r="K191" t="s">
        <v>132</v>
      </c>
      <c r="L191" t="s">
        <v>133</v>
      </c>
      <c r="M191">
        <v>2.73</v>
      </c>
      <c r="N191">
        <v>0.8</v>
      </c>
      <c r="O191" t="s">
        <v>134</v>
      </c>
      <c r="P191" t="s">
        <v>134</v>
      </c>
      <c r="Q191">
        <v>0.97909999999999997</v>
      </c>
      <c r="R191">
        <v>0.73</v>
      </c>
      <c r="S191" t="s">
        <v>135</v>
      </c>
      <c r="T191" t="s">
        <v>972</v>
      </c>
      <c r="U191" t="s">
        <v>973</v>
      </c>
      <c r="V191">
        <v>8</v>
      </c>
      <c r="W191" t="b">
        <v>0</v>
      </c>
      <c r="X191" t="s">
        <v>134</v>
      </c>
      <c r="Y191" t="s">
        <v>134</v>
      </c>
      <c r="Z191">
        <v>2166779</v>
      </c>
      <c r="AA191">
        <v>34792</v>
      </c>
      <c r="AB191">
        <v>806215</v>
      </c>
      <c r="AC191">
        <v>0</v>
      </c>
      <c r="AD191">
        <v>29255</v>
      </c>
      <c r="AE191">
        <v>1184219</v>
      </c>
      <c r="AF191">
        <v>11119</v>
      </c>
      <c r="AG191">
        <v>9215</v>
      </c>
      <c r="AH191">
        <v>1238652</v>
      </c>
      <c r="AI191">
        <v>34050</v>
      </c>
      <c r="AJ191">
        <v>1173830</v>
      </c>
      <c r="AK191">
        <v>13280</v>
      </c>
      <c r="AL191">
        <v>5342</v>
      </c>
      <c r="AM191">
        <v>5938</v>
      </c>
      <c r="AN191">
        <v>1773</v>
      </c>
      <c r="AO191">
        <v>1704</v>
      </c>
      <c r="AP191">
        <v>1934</v>
      </c>
      <c r="AQ191">
        <v>0</v>
      </c>
      <c r="AR191">
        <v>1499</v>
      </c>
      <c r="AS191">
        <v>2405</v>
      </c>
      <c r="AT191">
        <v>2420</v>
      </c>
      <c r="AU191">
        <v>1814</v>
      </c>
      <c r="AV191">
        <v>3201</v>
      </c>
      <c r="AW191">
        <v>5356</v>
      </c>
      <c r="AX191">
        <v>0</v>
      </c>
      <c r="AY191">
        <v>0</v>
      </c>
      <c r="AZ191">
        <v>1320</v>
      </c>
      <c r="BA191">
        <v>1555974</v>
      </c>
      <c r="BB191">
        <v>1311</v>
      </c>
      <c r="BC191">
        <v>2</v>
      </c>
      <c r="BD191">
        <v>1171</v>
      </c>
      <c r="BE191">
        <v>1661</v>
      </c>
      <c r="BF191">
        <v>2</v>
      </c>
      <c r="BG191">
        <v>2017</v>
      </c>
      <c r="BH191">
        <v>1570</v>
      </c>
      <c r="BI191">
        <v>1658</v>
      </c>
      <c r="BJ191">
        <v>2524</v>
      </c>
      <c r="BK191">
        <v>1587</v>
      </c>
      <c r="BL191">
        <v>1460</v>
      </c>
      <c r="BM191">
        <v>1029402</v>
      </c>
      <c r="BN191">
        <v>69300</v>
      </c>
      <c r="BO191">
        <v>5973</v>
      </c>
      <c r="BP191">
        <v>46101</v>
      </c>
      <c r="BQ191">
        <v>1041094</v>
      </c>
      <c r="BR191">
        <v>48043</v>
      </c>
      <c r="BS191">
        <v>10308</v>
      </c>
      <c r="BT191">
        <v>997098</v>
      </c>
      <c r="BU191">
        <v>1621</v>
      </c>
      <c r="BV191">
        <v>1616</v>
      </c>
      <c r="BW191">
        <v>1110746</v>
      </c>
      <c r="BX191">
        <v>1860</v>
      </c>
      <c r="BY191">
        <v>1416</v>
      </c>
      <c r="BZ191">
        <v>1778</v>
      </c>
      <c r="CA191">
        <v>1358</v>
      </c>
      <c r="CB191">
        <v>1760</v>
      </c>
      <c r="CC191">
        <v>1701</v>
      </c>
      <c r="CD191">
        <v>1636</v>
      </c>
      <c r="CE191">
        <v>1481</v>
      </c>
      <c r="CF191">
        <v>1403</v>
      </c>
      <c r="CG191">
        <v>1375</v>
      </c>
      <c r="CH191">
        <v>1373</v>
      </c>
      <c r="CI191">
        <v>1759</v>
      </c>
      <c r="CJ191">
        <v>8593</v>
      </c>
      <c r="CK191">
        <v>2014</v>
      </c>
      <c r="CL191">
        <v>1658</v>
      </c>
      <c r="CM191">
        <v>0</v>
      </c>
      <c r="CN191">
        <v>2887</v>
      </c>
      <c r="CO191">
        <v>1879</v>
      </c>
      <c r="CP191">
        <v>1503978</v>
      </c>
      <c r="CQ191">
        <v>1660</v>
      </c>
      <c r="CR191">
        <v>1860</v>
      </c>
      <c r="CS191">
        <v>1511359</v>
      </c>
      <c r="CT191">
        <v>1948</v>
      </c>
      <c r="CU191">
        <v>10</v>
      </c>
      <c r="CV191">
        <v>1522</v>
      </c>
      <c r="CW191">
        <v>1752</v>
      </c>
      <c r="CX191">
        <v>1641</v>
      </c>
      <c r="CY191">
        <v>0</v>
      </c>
      <c r="CZ191">
        <v>1462</v>
      </c>
      <c r="DA191">
        <v>1684</v>
      </c>
      <c r="DB191">
        <v>2049</v>
      </c>
      <c r="DC191">
        <v>1891</v>
      </c>
      <c r="DD191">
        <v>1483</v>
      </c>
      <c r="DE191">
        <v>2470</v>
      </c>
      <c r="DF191">
        <v>1545</v>
      </c>
      <c r="DG191">
        <v>55</v>
      </c>
      <c r="DH191">
        <v>1715</v>
      </c>
      <c r="DI191">
        <v>1617</v>
      </c>
      <c r="DJ191">
        <v>1110771</v>
      </c>
      <c r="DK191">
        <v>36137</v>
      </c>
      <c r="DL191">
        <v>0</v>
      </c>
      <c r="DM191">
        <v>798538</v>
      </c>
      <c r="DN191">
        <v>840230</v>
      </c>
      <c r="DO191">
        <v>33710</v>
      </c>
      <c r="DP191">
        <v>830284</v>
      </c>
      <c r="DQ191">
        <v>4</v>
      </c>
      <c r="DR191">
        <v>989390</v>
      </c>
      <c r="DS191">
        <v>1303328</v>
      </c>
      <c r="DT191">
        <v>648701</v>
      </c>
      <c r="DU191">
        <v>20302</v>
      </c>
    </row>
    <row r="192" spans="1:125" x14ac:dyDescent="0.25">
      <c r="A192">
        <v>10250</v>
      </c>
      <c r="B192">
        <v>424.34190000000001</v>
      </c>
      <c r="C192">
        <v>1152.0999999999999</v>
      </c>
      <c r="D192" t="s">
        <v>134</v>
      </c>
      <c r="E192" t="s">
        <v>974</v>
      </c>
      <c r="F192" t="s">
        <v>975</v>
      </c>
      <c r="G192" t="s">
        <v>976</v>
      </c>
      <c r="H192" t="s">
        <v>129</v>
      </c>
      <c r="I192" t="s">
        <v>977</v>
      </c>
      <c r="J192" t="s">
        <v>978</v>
      </c>
      <c r="K192" t="s">
        <v>132</v>
      </c>
      <c r="L192" t="s">
        <v>133</v>
      </c>
      <c r="M192">
        <v>2.73</v>
      </c>
      <c r="N192">
        <v>0.7</v>
      </c>
      <c r="O192" t="s">
        <v>134</v>
      </c>
      <c r="P192" t="s">
        <v>134</v>
      </c>
      <c r="Q192">
        <v>0.99209999999999998</v>
      </c>
      <c r="R192">
        <v>0.73</v>
      </c>
      <c r="S192" t="s">
        <v>135</v>
      </c>
      <c r="T192" t="s">
        <v>979</v>
      </c>
      <c r="U192" t="s">
        <v>980</v>
      </c>
      <c r="V192">
        <v>2</v>
      </c>
      <c r="W192" t="b">
        <v>1</v>
      </c>
      <c r="X192" t="s">
        <v>134</v>
      </c>
      <c r="Y192" t="s">
        <v>134</v>
      </c>
      <c r="Z192">
        <v>1138</v>
      </c>
      <c r="AA192">
        <v>1721</v>
      </c>
      <c r="AB192">
        <v>753</v>
      </c>
      <c r="AC192">
        <v>20</v>
      </c>
      <c r="AD192">
        <v>698</v>
      </c>
      <c r="AE192">
        <v>967</v>
      </c>
      <c r="AF192">
        <v>1380</v>
      </c>
      <c r="AG192">
        <v>1012</v>
      </c>
      <c r="AH192">
        <v>2451</v>
      </c>
      <c r="AI192">
        <v>2006</v>
      </c>
      <c r="AJ192">
        <v>1352</v>
      </c>
      <c r="AK192">
        <v>1431</v>
      </c>
      <c r="AL192">
        <v>2884</v>
      </c>
      <c r="AM192">
        <v>1352</v>
      </c>
      <c r="AN192">
        <v>1724</v>
      </c>
      <c r="AO192">
        <v>3429</v>
      </c>
      <c r="AP192">
        <v>1494</v>
      </c>
      <c r="AQ192">
        <v>697</v>
      </c>
      <c r="AR192">
        <v>2373</v>
      </c>
      <c r="AS192">
        <v>547</v>
      </c>
      <c r="AT192">
        <v>1228</v>
      </c>
      <c r="AU192">
        <v>1225</v>
      </c>
      <c r="AV192">
        <v>1461</v>
      </c>
      <c r="AW192">
        <v>1115</v>
      </c>
      <c r="AX192">
        <v>1</v>
      </c>
      <c r="AY192">
        <v>73971</v>
      </c>
      <c r="AZ192">
        <v>1792</v>
      </c>
      <c r="BA192">
        <v>643</v>
      </c>
      <c r="BB192">
        <v>1631</v>
      </c>
      <c r="BC192">
        <v>4121</v>
      </c>
      <c r="BD192">
        <v>2166</v>
      </c>
      <c r="BE192">
        <v>6162</v>
      </c>
      <c r="BF192">
        <v>1</v>
      </c>
      <c r="BG192">
        <v>2595</v>
      </c>
      <c r="BH192">
        <v>1578</v>
      </c>
      <c r="BI192">
        <v>1632</v>
      </c>
      <c r="BJ192">
        <v>1005</v>
      </c>
      <c r="BK192">
        <v>989</v>
      </c>
      <c r="BL192">
        <v>725</v>
      </c>
      <c r="BM192">
        <v>776</v>
      </c>
      <c r="BN192">
        <v>1105</v>
      </c>
      <c r="BO192">
        <v>38079</v>
      </c>
      <c r="BP192">
        <v>898</v>
      </c>
      <c r="BQ192">
        <v>858</v>
      </c>
      <c r="BR192">
        <v>580</v>
      </c>
      <c r="BS192">
        <v>1622</v>
      </c>
      <c r="BT192">
        <v>1574</v>
      </c>
      <c r="BU192">
        <v>3313</v>
      </c>
      <c r="BV192">
        <v>1792</v>
      </c>
      <c r="BW192">
        <v>1596</v>
      </c>
      <c r="BX192">
        <v>1305</v>
      </c>
      <c r="BY192">
        <v>913</v>
      </c>
      <c r="BZ192">
        <v>1038</v>
      </c>
      <c r="CA192">
        <v>1379</v>
      </c>
      <c r="CB192">
        <v>5810</v>
      </c>
      <c r="CC192">
        <v>1403</v>
      </c>
      <c r="CD192">
        <v>1352</v>
      </c>
      <c r="CE192">
        <v>2643</v>
      </c>
      <c r="CF192">
        <v>7406</v>
      </c>
      <c r="CG192">
        <v>1516</v>
      </c>
      <c r="CH192">
        <v>2899</v>
      </c>
      <c r="CI192">
        <v>2080</v>
      </c>
      <c r="CJ192">
        <v>3048</v>
      </c>
      <c r="CK192">
        <v>1358</v>
      </c>
      <c r="CL192">
        <v>1125</v>
      </c>
      <c r="CM192">
        <v>111407</v>
      </c>
      <c r="CN192">
        <v>1408</v>
      </c>
      <c r="CO192">
        <v>1305</v>
      </c>
      <c r="CP192">
        <v>2233</v>
      </c>
      <c r="CQ192">
        <v>3435</v>
      </c>
      <c r="CR192">
        <v>1442</v>
      </c>
      <c r="CS192">
        <v>4867</v>
      </c>
      <c r="CT192">
        <v>3290</v>
      </c>
      <c r="CU192">
        <v>3</v>
      </c>
      <c r="CV192">
        <v>1133</v>
      </c>
      <c r="CW192">
        <v>1128</v>
      </c>
      <c r="CX192">
        <v>314</v>
      </c>
      <c r="CY192">
        <v>108661</v>
      </c>
      <c r="CZ192">
        <v>929</v>
      </c>
      <c r="DA192">
        <v>1453</v>
      </c>
      <c r="DB192">
        <v>345</v>
      </c>
      <c r="DC192">
        <v>1971</v>
      </c>
      <c r="DD192">
        <v>381</v>
      </c>
      <c r="DE192">
        <v>74769</v>
      </c>
      <c r="DF192">
        <v>774</v>
      </c>
      <c r="DG192">
        <v>72187</v>
      </c>
      <c r="DH192">
        <v>1136</v>
      </c>
      <c r="DI192">
        <v>642</v>
      </c>
      <c r="DJ192">
        <v>1342</v>
      </c>
      <c r="DK192">
        <v>2273</v>
      </c>
      <c r="DL192">
        <v>0</v>
      </c>
      <c r="DM192">
        <v>1440</v>
      </c>
      <c r="DN192">
        <v>1271</v>
      </c>
      <c r="DO192">
        <v>918</v>
      </c>
      <c r="DP192">
        <v>830</v>
      </c>
      <c r="DQ192">
        <v>282</v>
      </c>
      <c r="DR192">
        <v>2576</v>
      </c>
      <c r="DS192">
        <v>1494</v>
      </c>
      <c r="DT192">
        <v>1171</v>
      </c>
      <c r="DU192">
        <v>1516</v>
      </c>
    </row>
    <row r="193" spans="1:125" hidden="1" x14ac:dyDescent="0.25">
      <c r="A193">
        <v>10251</v>
      </c>
      <c r="B193">
        <v>424.34210000000002</v>
      </c>
      <c r="C193">
        <v>1170.2</v>
      </c>
      <c r="D193" t="s">
        <v>134</v>
      </c>
      <c r="E193" t="s">
        <v>974</v>
      </c>
      <c r="F193" t="s">
        <v>975</v>
      </c>
      <c r="G193" t="s">
        <v>976</v>
      </c>
      <c r="H193" t="s">
        <v>129</v>
      </c>
      <c r="I193" t="s">
        <v>977</v>
      </c>
      <c r="J193" t="s">
        <v>978</v>
      </c>
      <c r="K193" t="s">
        <v>132</v>
      </c>
      <c r="L193" t="s">
        <v>133</v>
      </c>
      <c r="M193">
        <v>2.73</v>
      </c>
      <c r="N193">
        <v>0.1</v>
      </c>
      <c r="O193" t="s">
        <v>134</v>
      </c>
      <c r="P193" t="s">
        <v>134</v>
      </c>
      <c r="Q193">
        <v>0.97330000000000005</v>
      </c>
      <c r="R193">
        <v>0.73</v>
      </c>
      <c r="S193" t="s">
        <v>135</v>
      </c>
      <c r="T193" t="s">
        <v>981</v>
      </c>
      <c r="U193" t="s">
        <v>982</v>
      </c>
      <c r="V193">
        <v>1</v>
      </c>
      <c r="W193" t="b">
        <v>1</v>
      </c>
      <c r="X193" t="s">
        <v>134</v>
      </c>
      <c r="Y193" t="s">
        <v>134</v>
      </c>
      <c r="Z193">
        <v>21</v>
      </c>
      <c r="AA193">
        <v>12</v>
      </c>
      <c r="AB193">
        <v>0</v>
      </c>
      <c r="AC193">
        <v>99772</v>
      </c>
      <c r="AD193">
        <v>9</v>
      </c>
      <c r="AE193">
        <v>4</v>
      </c>
      <c r="AF193">
        <v>15</v>
      </c>
      <c r="AG193">
        <v>12</v>
      </c>
      <c r="AH193">
        <v>34</v>
      </c>
      <c r="AI193">
        <v>17</v>
      </c>
      <c r="AJ193">
        <v>1</v>
      </c>
      <c r="AK193">
        <v>104</v>
      </c>
      <c r="AL193">
        <v>9</v>
      </c>
      <c r="AM193">
        <v>27</v>
      </c>
      <c r="AN193">
        <v>2</v>
      </c>
      <c r="AO193">
        <v>8</v>
      </c>
      <c r="AP193">
        <v>59</v>
      </c>
      <c r="AQ193">
        <v>112</v>
      </c>
      <c r="AR193">
        <v>12</v>
      </c>
      <c r="AS193">
        <v>20</v>
      </c>
      <c r="AT193">
        <v>1</v>
      </c>
      <c r="AU193">
        <v>33</v>
      </c>
      <c r="AV193">
        <v>11</v>
      </c>
      <c r="AW193">
        <v>139</v>
      </c>
      <c r="AX193">
        <v>275</v>
      </c>
      <c r="AY193">
        <v>37</v>
      </c>
      <c r="AZ193">
        <v>23</v>
      </c>
      <c r="BA193">
        <v>34</v>
      </c>
      <c r="BB193">
        <v>37</v>
      </c>
      <c r="BC193">
        <v>16</v>
      </c>
      <c r="BD193">
        <v>8</v>
      </c>
      <c r="BE193">
        <v>8</v>
      </c>
      <c r="BF193">
        <v>53</v>
      </c>
      <c r="BG193">
        <v>135</v>
      </c>
      <c r="BH193">
        <v>36</v>
      </c>
      <c r="BI193">
        <v>281</v>
      </c>
      <c r="BJ193">
        <v>182</v>
      </c>
      <c r="BK193">
        <v>19</v>
      </c>
      <c r="BL193">
        <v>4</v>
      </c>
      <c r="BM193">
        <v>8</v>
      </c>
      <c r="BN193">
        <v>2</v>
      </c>
      <c r="BO193">
        <v>13</v>
      </c>
      <c r="BP193">
        <v>30</v>
      </c>
      <c r="BQ193">
        <v>8</v>
      </c>
      <c r="BR193">
        <v>13</v>
      </c>
      <c r="BS193">
        <v>0</v>
      </c>
      <c r="BT193">
        <v>13</v>
      </c>
      <c r="BU193">
        <v>26</v>
      </c>
      <c r="BV193">
        <v>19</v>
      </c>
      <c r="BW193">
        <v>83</v>
      </c>
      <c r="BX193">
        <v>19</v>
      </c>
      <c r="BY193">
        <v>144</v>
      </c>
      <c r="BZ193">
        <v>36</v>
      </c>
      <c r="CA193">
        <v>14</v>
      </c>
      <c r="CB193">
        <v>12</v>
      </c>
      <c r="CC193">
        <v>176</v>
      </c>
      <c r="CD193">
        <v>1</v>
      </c>
      <c r="CE193">
        <v>20</v>
      </c>
      <c r="CF193">
        <v>28</v>
      </c>
      <c r="CG193">
        <v>214</v>
      </c>
      <c r="CH193">
        <v>16</v>
      </c>
      <c r="CI193">
        <v>3</v>
      </c>
      <c r="CJ193">
        <v>5</v>
      </c>
      <c r="CK193">
        <v>111</v>
      </c>
      <c r="CL193">
        <v>22</v>
      </c>
      <c r="CM193">
        <v>38</v>
      </c>
      <c r="CN193">
        <v>110</v>
      </c>
      <c r="CO193">
        <v>143</v>
      </c>
      <c r="CP193">
        <v>53</v>
      </c>
      <c r="CQ193">
        <v>17</v>
      </c>
      <c r="CR193">
        <v>0</v>
      </c>
      <c r="CS193">
        <v>21</v>
      </c>
      <c r="CT193">
        <v>35</v>
      </c>
      <c r="CU193">
        <v>170892</v>
      </c>
      <c r="CV193">
        <v>26</v>
      </c>
      <c r="CW193">
        <v>1</v>
      </c>
      <c r="CX193">
        <v>3</v>
      </c>
      <c r="CY193">
        <v>45</v>
      </c>
      <c r="CZ193">
        <v>23</v>
      </c>
      <c r="DA193">
        <v>6</v>
      </c>
      <c r="DB193">
        <v>6</v>
      </c>
      <c r="DC193">
        <v>7</v>
      </c>
      <c r="DD193">
        <v>32</v>
      </c>
      <c r="DE193">
        <v>30</v>
      </c>
      <c r="DF193">
        <v>1</v>
      </c>
      <c r="DG193">
        <v>36</v>
      </c>
      <c r="DH193">
        <v>2</v>
      </c>
      <c r="DI193">
        <v>6</v>
      </c>
      <c r="DJ193">
        <v>14</v>
      </c>
      <c r="DK193">
        <v>8</v>
      </c>
      <c r="DL193">
        <v>48</v>
      </c>
      <c r="DM193">
        <v>30</v>
      </c>
      <c r="DN193">
        <v>0</v>
      </c>
      <c r="DO193">
        <v>2</v>
      </c>
      <c r="DP193">
        <v>4</v>
      </c>
      <c r="DQ193">
        <v>17</v>
      </c>
      <c r="DR193">
        <v>7</v>
      </c>
      <c r="DS193">
        <v>49</v>
      </c>
      <c r="DT193">
        <v>18</v>
      </c>
      <c r="DU193">
        <v>35</v>
      </c>
    </row>
    <row r="194" spans="1:125" hidden="1" x14ac:dyDescent="0.25">
      <c r="A194">
        <v>10252</v>
      </c>
      <c r="B194">
        <v>424.3426</v>
      </c>
      <c r="C194">
        <v>1155.4000000000001</v>
      </c>
      <c r="D194" t="s">
        <v>134</v>
      </c>
      <c r="E194" t="s">
        <v>974</v>
      </c>
      <c r="F194" t="s">
        <v>975</v>
      </c>
      <c r="G194" t="s">
        <v>976</v>
      </c>
      <c r="H194" t="s">
        <v>129</v>
      </c>
      <c r="I194" t="s">
        <v>977</v>
      </c>
      <c r="J194" t="s">
        <v>978</v>
      </c>
      <c r="K194" t="s">
        <v>132</v>
      </c>
      <c r="L194" t="s">
        <v>133</v>
      </c>
      <c r="M194">
        <v>2.73</v>
      </c>
      <c r="N194">
        <v>0.9</v>
      </c>
      <c r="O194" t="s">
        <v>134</v>
      </c>
      <c r="P194" t="s">
        <v>134</v>
      </c>
      <c r="Q194">
        <v>0.99209999999999998</v>
      </c>
      <c r="R194">
        <v>0.73</v>
      </c>
      <c r="S194" t="s">
        <v>135</v>
      </c>
      <c r="T194" t="s">
        <v>983</v>
      </c>
      <c r="U194" t="s">
        <v>984</v>
      </c>
      <c r="V194">
        <v>2</v>
      </c>
      <c r="W194" t="b">
        <v>1</v>
      </c>
      <c r="X194" t="s">
        <v>134</v>
      </c>
      <c r="Y194" t="s">
        <v>134</v>
      </c>
      <c r="Z194">
        <v>192</v>
      </c>
      <c r="AA194">
        <v>356</v>
      </c>
      <c r="AB194">
        <v>189</v>
      </c>
      <c r="AC194">
        <v>28</v>
      </c>
      <c r="AD194">
        <v>120</v>
      </c>
      <c r="AE194">
        <v>183</v>
      </c>
      <c r="AF194">
        <v>265</v>
      </c>
      <c r="AG194">
        <v>239</v>
      </c>
      <c r="AH194">
        <v>410</v>
      </c>
      <c r="AI194">
        <v>329</v>
      </c>
      <c r="AJ194">
        <v>254</v>
      </c>
      <c r="AK194">
        <v>189</v>
      </c>
      <c r="AL194">
        <v>545</v>
      </c>
      <c r="AM194">
        <v>251</v>
      </c>
      <c r="AN194">
        <v>292</v>
      </c>
      <c r="AO194">
        <v>544</v>
      </c>
      <c r="AP194">
        <v>301</v>
      </c>
      <c r="AQ194">
        <v>65469</v>
      </c>
      <c r="AR194">
        <v>487</v>
      </c>
      <c r="AS194">
        <v>98</v>
      </c>
      <c r="AT194">
        <v>296</v>
      </c>
      <c r="AU194">
        <v>213</v>
      </c>
      <c r="AV194">
        <v>301</v>
      </c>
      <c r="AW194">
        <v>115</v>
      </c>
      <c r="AX194">
        <v>0</v>
      </c>
      <c r="AY194">
        <v>73971</v>
      </c>
      <c r="AZ194">
        <v>276</v>
      </c>
      <c r="BA194">
        <v>100</v>
      </c>
      <c r="BB194">
        <v>320</v>
      </c>
      <c r="BC194">
        <v>99550</v>
      </c>
      <c r="BD194">
        <v>366</v>
      </c>
      <c r="BE194">
        <v>811</v>
      </c>
      <c r="BF194">
        <v>0</v>
      </c>
      <c r="BG194">
        <v>355</v>
      </c>
      <c r="BH194">
        <v>257</v>
      </c>
      <c r="BI194">
        <v>264</v>
      </c>
      <c r="BJ194">
        <v>133</v>
      </c>
      <c r="BK194">
        <v>158</v>
      </c>
      <c r="BL194">
        <v>73</v>
      </c>
      <c r="BM194">
        <v>142</v>
      </c>
      <c r="BN194">
        <v>211</v>
      </c>
      <c r="BO194">
        <v>2430</v>
      </c>
      <c r="BP194">
        <v>206</v>
      </c>
      <c r="BQ194">
        <v>133</v>
      </c>
      <c r="BR194">
        <v>98</v>
      </c>
      <c r="BS194">
        <v>277</v>
      </c>
      <c r="BT194">
        <v>287</v>
      </c>
      <c r="BU194">
        <v>544</v>
      </c>
      <c r="BV194">
        <v>469</v>
      </c>
      <c r="BW194">
        <v>275</v>
      </c>
      <c r="BX194">
        <v>294</v>
      </c>
      <c r="BY194">
        <v>93</v>
      </c>
      <c r="BZ194">
        <v>257</v>
      </c>
      <c r="CA194">
        <v>267</v>
      </c>
      <c r="CB194">
        <v>833</v>
      </c>
      <c r="CC194">
        <v>278</v>
      </c>
      <c r="CD194">
        <v>256</v>
      </c>
      <c r="CE194">
        <v>441</v>
      </c>
      <c r="CF194">
        <v>1013</v>
      </c>
      <c r="CG194">
        <v>281</v>
      </c>
      <c r="CH194">
        <v>448</v>
      </c>
      <c r="CI194">
        <v>357</v>
      </c>
      <c r="CJ194">
        <v>500</v>
      </c>
      <c r="CK194">
        <v>206</v>
      </c>
      <c r="CL194">
        <v>193</v>
      </c>
      <c r="CM194">
        <v>111406</v>
      </c>
      <c r="CN194">
        <v>292</v>
      </c>
      <c r="CO194">
        <v>254</v>
      </c>
      <c r="CP194">
        <v>419</v>
      </c>
      <c r="CQ194">
        <v>525</v>
      </c>
      <c r="CR194">
        <v>244</v>
      </c>
      <c r="CS194">
        <v>740</v>
      </c>
      <c r="CT194">
        <v>515</v>
      </c>
      <c r="CU194">
        <v>24</v>
      </c>
      <c r="CV194">
        <v>156</v>
      </c>
      <c r="CW194">
        <v>178</v>
      </c>
      <c r="CX194">
        <v>25</v>
      </c>
      <c r="CY194">
        <v>108573</v>
      </c>
      <c r="CZ194">
        <v>189</v>
      </c>
      <c r="DA194">
        <v>241</v>
      </c>
      <c r="DB194">
        <v>51</v>
      </c>
      <c r="DC194">
        <v>283</v>
      </c>
      <c r="DD194">
        <v>80</v>
      </c>
      <c r="DE194">
        <v>781</v>
      </c>
      <c r="DF194">
        <v>191</v>
      </c>
      <c r="DG194">
        <v>1380</v>
      </c>
      <c r="DH194">
        <v>187</v>
      </c>
      <c r="DI194">
        <v>88</v>
      </c>
      <c r="DJ194">
        <v>249</v>
      </c>
      <c r="DK194">
        <v>360</v>
      </c>
      <c r="DL194">
        <v>7</v>
      </c>
      <c r="DM194">
        <v>307</v>
      </c>
      <c r="DN194">
        <v>217</v>
      </c>
      <c r="DO194">
        <v>164</v>
      </c>
      <c r="DP194">
        <v>158</v>
      </c>
      <c r="DQ194">
        <v>170192</v>
      </c>
      <c r="DR194">
        <v>460</v>
      </c>
      <c r="DS194">
        <v>265</v>
      </c>
      <c r="DT194">
        <v>248</v>
      </c>
      <c r="DU194">
        <v>205</v>
      </c>
    </row>
    <row r="195" spans="1:125" x14ac:dyDescent="0.25">
      <c r="A195">
        <v>10287</v>
      </c>
      <c r="B195">
        <v>425.1875</v>
      </c>
      <c r="C195">
        <v>600.70000000000005</v>
      </c>
      <c r="D195" t="s">
        <v>134</v>
      </c>
      <c r="E195" t="s">
        <v>985</v>
      </c>
      <c r="F195" t="s">
        <v>986</v>
      </c>
      <c r="G195" t="s">
        <v>987</v>
      </c>
      <c r="H195" t="s">
        <v>129</v>
      </c>
      <c r="I195" t="s">
        <v>988</v>
      </c>
      <c r="J195" t="s">
        <v>989</v>
      </c>
      <c r="K195" t="s">
        <v>132</v>
      </c>
      <c r="L195" t="s">
        <v>133</v>
      </c>
      <c r="M195">
        <v>2.73</v>
      </c>
      <c r="N195">
        <v>0.7</v>
      </c>
      <c r="O195" t="s">
        <v>134</v>
      </c>
      <c r="P195" t="s">
        <v>134</v>
      </c>
      <c r="Q195">
        <v>0.99199999999999999</v>
      </c>
      <c r="R195">
        <v>0.73</v>
      </c>
      <c r="S195" t="s">
        <v>135</v>
      </c>
      <c r="T195" t="s">
        <v>990</v>
      </c>
      <c r="U195" t="s">
        <v>991</v>
      </c>
      <c r="V195">
        <v>8</v>
      </c>
      <c r="W195" t="b">
        <v>0</v>
      </c>
      <c r="X195" t="s">
        <v>134</v>
      </c>
      <c r="Y195" t="s">
        <v>134</v>
      </c>
      <c r="Z195">
        <v>39</v>
      </c>
      <c r="AA195">
        <v>7304910</v>
      </c>
      <c r="AB195">
        <v>45</v>
      </c>
      <c r="AC195">
        <v>1</v>
      </c>
      <c r="AD195">
        <v>996</v>
      </c>
      <c r="AE195">
        <v>6</v>
      </c>
      <c r="AF195">
        <v>434</v>
      </c>
      <c r="AG195">
        <v>181</v>
      </c>
      <c r="AH195">
        <v>9</v>
      </c>
      <c r="AI195">
        <v>94</v>
      </c>
      <c r="AJ195">
        <v>10</v>
      </c>
      <c r="AK195">
        <v>24</v>
      </c>
      <c r="AL195">
        <v>24</v>
      </c>
      <c r="AM195">
        <v>20</v>
      </c>
      <c r="AN195">
        <v>72</v>
      </c>
      <c r="AO195">
        <v>23</v>
      </c>
      <c r="AP195">
        <v>62</v>
      </c>
      <c r="AQ195">
        <v>11</v>
      </c>
      <c r="AR195">
        <v>0</v>
      </c>
      <c r="AS195">
        <v>18</v>
      </c>
      <c r="AT195">
        <v>0</v>
      </c>
      <c r="AU195">
        <v>36</v>
      </c>
      <c r="AV195">
        <v>4</v>
      </c>
      <c r="AW195">
        <v>55</v>
      </c>
      <c r="AX195">
        <v>4</v>
      </c>
      <c r="AY195">
        <v>7</v>
      </c>
      <c r="AZ195">
        <v>36</v>
      </c>
      <c r="BA195">
        <v>8</v>
      </c>
      <c r="BB195">
        <v>26</v>
      </c>
      <c r="BC195">
        <v>2</v>
      </c>
      <c r="BD195">
        <v>45</v>
      </c>
      <c r="BE195">
        <v>96</v>
      </c>
      <c r="BF195">
        <v>15</v>
      </c>
      <c r="BG195">
        <v>27</v>
      </c>
      <c r="BH195">
        <v>63</v>
      </c>
      <c r="BI195">
        <v>46</v>
      </c>
      <c r="BJ195">
        <v>162</v>
      </c>
      <c r="BK195">
        <v>15</v>
      </c>
      <c r="BL195">
        <v>17</v>
      </c>
      <c r="BM195">
        <v>5</v>
      </c>
      <c r="BN195">
        <v>0</v>
      </c>
      <c r="BO195">
        <v>21</v>
      </c>
      <c r="BP195">
        <v>32</v>
      </c>
      <c r="BQ195">
        <v>14</v>
      </c>
      <c r="BR195">
        <v>5</v>
      </c>
      <c r="BS195">
        <v>16</v>
      </c>
      <c r="BT195">
        <v>24</v>
      </c>
      <c r="BU195">
        <v>14</v>
      </c>
      <c r="BV195">
        <v>22</v>
      </c>
      <c r="BW195">
        <v>8</v>
      </c>
      <c r="BX195">
        <v>7</v>
      </c>
      <c r="BY195">
        <v>122</v>
      </c>
      <c r="BZ195">
        <v>52</v>
      </c>
      <c r="CA195">
        <v>23</v>
      </c>
      <c r="CB195">
        <v>8</v>
      </c>
      <c r="CC195">
        <v>0</v>
      </c>
      <c r="CD195">
        <v>15</v>
      </c>
      <c r="CE195">
        <v>12</v>
      </c>
      <c r="CF195">
        <v>6</v>
      </c>
      <c r="CG195">
        <v>32</v>
      </c>
      <c r="CH195">
        <v>1</v>
      </c>
      <c r="CI195">
        <v>10</v>
      </c>
      <c r="CJ195">
        <v>6</v>
      </c>
      <c r="CK195">
        <v>69</v>
      </c>
      <c r="CL195">
        <v>12</v>
      </c>
      <c r="CM195">
        <v>0</v>
      </c>
      <c r="CN195">
        <v>67</v>
      </c>
      <c r="CO195">
        <v>23</v>
      </c>
      <c r="CP195">
        <v>42</v>
      </c>
      <c r="CQ195">
        <v>30</v>
      </c>
      <c r="CR195">
        <v>20</v>
      </c>
      <c r="CS195">
        <v>53</v>
      </c>
      <c r="CT195">
        <v>1</v>
      </c>
      <c r="CU195">
        <v>30</v>
      </c>
      <c r="CV195">
        <v>19</v>
      </c>
      <c r="CW195">
        <v>0</v>
      </c>
      <c r="CX195">
        <v>11</v>
      </c>
      <c r="CY195">
        <v>12</v>
      </c>
      <c r="CZ195">
        <v>14</v>
      </c>
      <c r="DA195">
        <v>1</v>
      </c>
      <c r="DB195">
        <v>16</v>
      </c>
      <c r="DC195">
        <v>10</v>
      </c>
      <c r="DD195">
        <v>12</v>
      </c>
      <c r="DE195">
        <v>5</v>
      </c>
      <c r="DF195">
        <v>10</v>
      </c>
      <c r="DG195">
        <v>9</v>
      </c>
      <c r="DH195">
        <v>20</v>
      </c>
      <c r="DI195">
        <v>7</v>
      </c>
      <c r="DJ195">
        <v>7</v>
      </c>
      <c r="DK195">
        <v>8</v>
      </c>
      <c r="DL195">
        <v>80</v>
      </c>
      <c r="DM195">
        <v>143</v>
      </c>
      <c r="DN195">
        <v>56</v>
      </c>
      <c r="DO195">
        <v>62</v>
      </c>
      <c r="DP195">
        <v>132</v>
      </c>
      <c r="DQ195">
        <v>14</v>
      </c>
      <c r="DR195">
        <v>122</v>
      </c>
      <c r="DS195">
        <v>39</v>
      </c>
      <c r="DT195">
        <v>26</v>
      </c>
      <c r="DU195">
        <v>134</v>
      </c>
    </row>
    <row r="196" spans="1:125" x14ac:dyDescent="0.25">
      <c r="A196" t="s">
        <v>992</v>
      </c>
      <c r="B196">
        <v>428.0369</v>
      </c>
      <c r="C196">
        <v>59.8</v>
      </c>
      <c r="D196" t="s">
        <v>993</v>
      </c>
      <c r="E196" t="s">
        <v>994</v>
      </c>
      <c r="F196" t="s">
        <v>995</v>
      </c>
      <c r="G196" t="s">
        <v>621</v>
      </c>
      <c r="H196" t="s">
        <v>129</v>
      </c>
      <c r="I196" t="s">
        <v>996</v>
      </c>
      <c r="J196" t="s">
        <v>997</v>
      </c>
      <c r="K196" t="s">
        <v>132</v>
      </c>
      <c r="L196" t="s">
        <v>133</v>
      </c>
      <c r="M196">
        <v>2.73</v>
      </c>
      <c r="N196">
        <v>0.5</v>
      </c>
      <c r="O196" t="s">
        <v>134</v>
      </c>
      <c r="P196" t="s">
        <v>134</v>
      </c>
      <c r="Q196">
        <v>0.98340000000000005</v>
      </c>
      <c r="R196">
        <v>0.73</v>
      </c>
      <c r="S196" t="s">
        <v>135</v>
      </c>
      <c r="T196" t="s">
        <v>624</v>
      </c>
      <c r="U196" t="s">
        <v>625</v>
      </c>
      <c r="V196">
        <v>4</v>
      </c>
      <c r="W196" t="b">
        <v>1</v>
      </c>
      <c r="X196" t="s">
        <v>993</v>
      </c>
      <c r="Y196" t="s">
        <v>998</v>
      </c>
      <c r="Z196">
        <v>111</v>
      </c>
      <c r="AA196">
        <v>144</v>
      </c>
      <c r="AB196">
        <v>1692</v>
      </c>
      <c r="AC196">
        <v>11</v>
      </c>
      <c r="AD196">
        <v>22</v>
      </c>
      <c r="AE196">
        <v>1037</v>
      </c>
      <c r="AF196">
        <v>166</v>
      </c>
      <c r="AG196">
        <v>309</v>
      </c>
      <c r="AH196">
        <v>230</v>
      </c>
      <c r="AI196">
        <v>296</v>
      </c>
      <c r="AJ196">
        <v>400</v>
      </c>
      <c r="AK196">
        <v>57</v>
      </c>
      <c r="AL196">
        <v>450</v>
      </c>
      <c r="AM196">
        <v>330</v>
      </c>
      <c r="AN196">
        <v>176</v>
      </c>
      <c r="AO196">
        <v>224</v>
      </c>
      <c r="AP196">
        <v>558</v>
      </c>
      <c r="AQ196">
        <v>6</v>
      </c>
      <c r="AR196">
        <v>751</v>
      </c>
      <c r="AS196">
        <v>250</v>
      </c>
      <c r="AT196">
        <v>233</v>
      </c>
      <c r="AU196">
        <v>482</v>
      </c>
      <c r="AV196">
        <v>416</v>
      </c>
      <c r="AW196">
        <v>12</v>
      </c>
      <c r="AX196">
        <v>26</v>
      </c>
      <c r="AY196">
        <v>5370</v>
      </c>
      <c r="AZ196">
        <v>1643</v>
      </c>
      <c r="BA196">
        <v>211</v>
      </c>
      <c r="BB196">
        <v>343</v>
      </c>
      <c r="BC196">
        <v>1778</v>
      </c>
      <c r="BD196">
        <v>1941</v>
      </c>
      <c r="BE196">
        <v>786</v>
      </c>
      <c r="BF196">
        <v>17</v>
      </c>
      <c r="BG196">
        <v>73</v>
      </c>
      <c r="BH196">
        <v>256</v>
      </c>
      <c r="BI196">
        <v>8</v>
      </c>
      <c r="BJ196">
        <v>9</v>
      </c>
      <c r="BK196">
        <v>396</v>
      </c>
      <c r="BL196">
        <v>289</v>
      </c>
      <c r="BM196">
        <v>384</v>
      </c>
      <c r="BN196">
        <v>426</v>
      </c>
      <c r="BO196">
        <v>3329</v>
      </c>
      <c r="BP196">
        <v>686</v>
      </c>
      <c r="BQ196">
        <v>562</v>
      </c>
      <c r="BR196">
        <v>127</v>
      </c>
      <c r="BS196">
        <v>488</v>
      </c>
      <c r="BT196">
        <v>963</v>
      </c>
      <c r="BU196">
        <v>553</v>
      </c>
      <c r="BV196">
        <v>810</v>
      </c>
      <c r="BW196">
        <v>426</v>
      </c>
      <c r="BX196">
        <v>1492</v>
      </c>
      <c r="BY196">
        <v>46</v>
      </c>
      <c r="BZ196">
        <v>832</v>
      </c>
      <c r="CA196">
        <v>448</v>
      </c>
      <c r="CB196">
        <v>1412</v>
      </c>
      <c r="CC196">
        <v>17</v>
      </c>
      <c r="CD196">
        <v>1246</v>
      </c>
      <c r="CE196">
        <v>722</v>
      </c>
      <c r="CF196">
        <v>751</v>
      </c>
      <c r="CG196">
        <v>80</v>
      </c>
      <c r="CH196">
        <v>1093</v>
      </c>
      <c r="CI196">
        <v>337</v>
      </c>
      <c r="CJ196">
        <v>1525</v>
      </c>
      <c r="CK196">
        <v>44</v>
      </c>
      <c r="CL196">
        <v>169</v>
      </c>
      <c r="CM196">
        <v>7955</v>
      </c>
      <c r="CN196">
        <v>27</v>
      </c>
      <c r="CO196">
        <v>6</v>
      </c>
      <c r="CP196">
        <v>966</v>
      </c>
      <c r="CQ196">
        <v>293</v>
      </c>
      <c r="CR196">
        <v>357</v>
      </c>
      <c r="CS196">
        <v>609</v>
      </c>
      <c r="CT196">
        <v>1790</v>
      </c>
      <c r="CU196">
        <v>0</v>
      </c>
      <c r="CV196">
        <v>2890</v>
      </c>
      <c r="CW196">
        <v>338</v>
      </c>
      <c r="CX196">
        <v>2462</v>
      </c>
      <c r="CY196">
        <v>56004</v>
      </c>
      <c r="CZ196">
        <v>1808</v>
      </c>
      <c r="DA196">
        <v>3195</v>
      </c>
      <c r="DB196">
        <v>1560</v>
      </c>
      <c r="DC196">
        <v>1622</v>
      </c>
      <c r="DD196">
        <v>1959</v>
      </c>
      <c r="DE196">
        <v>4211</v>
      </c>
      <c r="DF196">
        <v>2257</v>
      </c>
      <c r="DG196">
        <v>3183</v>
      </c>
      <c r="DH196">
        <v>2580</v>
      </c>
      <c r="DI196">
        <v>1908</v>
      </c>
      <c r="DJ196">
        <v>387</v>
      </c>
      <c r="DK196">
        <v>234</v>
      </c>
      <c r="DL196">
        <v>4</v>
      </c>
      <c r="DM196">
        <v>143</v>
      </c>
      <c r="DN196">
        <v>497</v>
      </c>
      <c r="DO196">
        <v>31</v>
      </c>
      <c r="DP196">
        <v>251</v>
      </c>
      <c r="DQ196">
        <v>1618</v>
      </c>
      <c r="DR196">
        <v>634</v>
      </c>
      <c r="DS196">
        <v>299</v>
      </c>
      <c r="DT196">
        <v>664</v>
      </c>
      <c r="DU196">
        <v>7</v>
      </c>
    </row>
    <row r="197" spans="1:125" x14ac:dyDescent="0.25">
      <c r="A197" t="s">
        <v>999</v>
      </c>
      <c r="B197">
        <v>482.32420000000002</v>
      </c>
      <c r="C197">
        <v>1153.0999999999999</v>
      </c>
      <c r="D197" t="s">
        <v>134</v>
      </c>
      <c r="E197" t="s">
        <v>1000</v>
      </c>
      <c r="F197" t="s">
        <v>1001</v>
      </c>
      <c r="G197" t="s">
        <v>1002</v>
      </c>
      <c r="H197" t="s">
        <v>129</v>
      </c>
      <c r="I197" t="s">
        <v>1003</v>
      </c>
      <c r="J197" t="s">
        <v>1004</v>
      </c>
      <c r="K197" t="s">
        <v>132</v>
      </c>
      <c r="L197" t="s">
        <v>133</v>
      </c>
      <c r="M197">
        <v>2.73</v>
      </c>
      <c r="N197">
        <v>0.2</v>
      </c>
      <c r="O197" t="s">
        <v>134</v>
      </c>
      <c r="P197" t="s">
        <v>134</v>
      </c>
      <c r="Q197">
        <v>0.96530000000000005</v>
      </c>
      <c r="R197">
        <v>0.73</v>
      </c>
      <c r="S197" t="s">
        <v>135</v>
      </c>
      <c r="T197" t="s">
        <v>1005</v>
      </c>
      <c r="U197" t="s">
        <v>1006</v>
      </c>
      <c r="V197">
        <v>7</v>
      </c>
      <c r="W197" t="b">
        <v>1</v>
      </c>
      <c r="X197" t="s">
        <v>134</v>
      </c>
      <c r="Y197" t="s">
        <v>134</v>
      </c>
      <c r="Z197">
        <v>30436</v>
      </c>
      <c r="AA197">
        <v>18780</v>
      </c>
      <c r="AB197">
        <v>23053</v>
      </c>
      <c r="AC197">
        <v>3212</v>
      </c>
      <c r="AD197">
        <v>18948</v>
      </c>
      <c r="AE197">
        <v>12196</v>
      </c>
      <c r="AF197">
        <v>21827</v>
      </c>
      <c r="AG197">
        <v>22341</v>
      </c>
      <c r="AH197">
        <v>24016</v>
      </c>
      <c r="AI197">
        <v>24219</v>
      </c>
      <c r="AJ197">
        <v>27238</v>
      </c>
      <c r="AK197">
        <v>35115</v>
      </c>
      <c r="AL197">
        <v>31535</v>
      </c>
      <c r="AM197">
        <v>23135</v>
      </c>
      <c r="AN197">
        <v>17913</v>
      </c>
      <c r="AO197">
        <v>21963</v>
      </c>
      <c r="AP197">
        <v>26615</v>
      </c>
      <c r="AQ197">
        <v>84478</v>
      </c>
      <c r="AR197">
        <v>20701</v>
      </c>
      <c r="AS197">
        <v>13854</v>
      </c>
      <c r="AT197">
        <v>17999</v>
      </c>
      <c r="AU197">
        <v>21154</v>
      </c>
      <c r="AV197">
        <v>23347</v>
      </c>
      <c r="AW197">
        <v>30207</v>
      </c>
      <c r="AX197">
        <v>5342</v>
      </c>
      <c r="AY197">
        <v>11446</v>
      </c>
      <c r="AZ197">
        <v>23060</v>
      </c>
      <c r="BA197">
        <v>16989</v>
      </c>
      <c r="BB197">
        <v>36012</v>
      </c>
      <c r="BC197">
        <v>78497</v>
      </c>
      <c r="BD197">
        <v>20037</v>
      </c>
      <c r="BE197">
        <v>38671</v>
      </c>
      <c r="BF197">
        <v>5374</v>
      </c>
      <c r="BG197">
        <v>23346</v>
      </c>
      <c r="BH197">
        <v>18789</v>
      </c>
      <c r="BI197">
        <v>25777</v>
      </c>
      <c r="BJ197">
        <v>47596</v>
      </c>
      <c r="BK197">
        <v>24832</v>
      </c>
      <c r="BL197">
        <v>11953</v>
      </c>
      <c r="BM197">
        <v>11880</v>
      </c>
      <c r="BN197">
        <v>13680</v>
      </c>
      <c r="BO197">
        <v>8496</v>
      </c>
      <c r="BP197">
        <v>11813</v>
      </c>
      <c r="BQ197">
        <v>11796</v>
      </c>
      <c r="BR197">
        <v>13939</v>
      </c>
      <c r="BS197">
        <v>21846</v>
      </c>
      <c r="BT197">
        <v>17071</v>
      </c>
      <c r="BU197">
        <v>21358</v>
      </c>
      <c r="BV197">
        <v>16349</v>
      </c>
      <c r="BW197">
        <v>21353</v>
      </c>
      <c r="BX197">
        <v>13911</v>
      </c>
      <c r="BY197">
        <v>21865</v>
      </c>
      <c r="BZ197">
        <v>19666</v>
      </c>
      <c r="CA197">
        <v>18283</v>
      </c>
      <c r="CB197">
        <v>8388</v>
      </c>
      <c r="CC197">
        <v>27792</v>
      </c>
      <c r="CD197">
        <v>25809</v>
      </c>
      <c r="CE197">
        <v>12756</v>
      </c>
      <c r="CF197">
        <v>19392</v>
      </c>
      <c r="CG197">
        <v>15926</v>
      </c>
      <c r="CH197">
        <v>30858</v>
      </c>
      <c r="CI197">
        <v>23546</v>
      </c>
      <c r="CJ197">
        <v>17801</v>
      </c>
      <c r="CK197">
        <v>19746</v>
      </c>
      <c r="CL197">
        <v>19593</v>
      </c>
      <c r="CM197">
        <v>52273</v>
      </c>
      <c r="CN197">
        <v>31100</v>
      </c>
      <c r="CO197">
        <v>35971</v>
      </c>
      <c r="CP197">
        <v>22356</v>
      </c>
      <c r="CQ197">
        <v>18079</v>
      </c>
      <c r="CR197">
        <v>18184</v>
      </c>
      <c r="CS197">
        <v>27355</v>
      </c>
      <c r="CT197">
        <v>17302</v>
      </c>
      <c r="CU197">
        <v>2121</v>
      </c>
      <c r="CV197">
        <v>22551</v>
      </c>
      <c r="CW197">
        <v>19391</v>
      </c>
      <c r="CX197">
        <v>10663</v>
      </c>
      <c r="CY197">
        <v>12013</v>
      </c>
      <c r="CZ197">
        <v>17422</v>
      </c>
      <c r="DA197">
        <v>19853</v>
      </c>
      <c r="DB197">
        <v>19595</v>
      </c>
      <c r="DC197">
        <v>16298</v>
      </c>
      <c r="DD197">
        <v>18903</v>
      </c>
      <c r="DE197">
        <v>6630</v>
      </c>
      <c r="DF197">
        <v>20576</v>
      </c>
      <c r="DG197">
        <v>14295</v>
      </c>
      <c r="DH197">
        <v>20465</v>
      </c>
      <c r="DI197">
        <v>28705</v>
      </c>
      <c r="DJ197">
        <v>13071</v>
      </c>
      <c r="DK197">
        <v>13172</v>
      </c>
      <c r="DL197">
        <v>4863</v>
      </c>
      <c r="DM197">
        <v>12355</v>
      </c>
      <c r="DN197">
        <v>17320</v>
      </c>
      <c r="DO197">
        <v>14415</v>
      </c>
      <c r="DP197">
        <v>18179</v>
      </c>
      <c r="DQ197">
        <v>55458</v>
      </c>
      <c r="DR197">
        <v>15169</v>
      </c>
      <c r="DS197">
        <v>23827</v>
      </c>
      <c r="DT197">
        <v>16471</v>
      </c>
      <c r="DU197">
        <v>17786</v>
      </c>
    </row>
    <row r="198" spans="1:125" hidden="1" x14ac:dyDescent="0.25">
      <c r="A198" t="s">
        <v>1007</v>
      </c>
      <c r="B198">
        <v>482.32429999999999</v>
      </c>
      <c r="C198">
        <v>1159.8</v>
      </c>
      <c r="D198" t="s">
        <v>134</v>
      </c>
      <c r="E198" t="s">
        <v>1000</v>
      </c>
      <c r="F198" t="s">
        <v>1001</v>
      </c>
      <c r="G198" t="s">
        <v>1002</v>
      </c>
      <c r="H198" t="s">
        <v>129</v>
      </c>
      <c r="I198" t="s">
        <v>1003</v>
      </c>
      <c r="J198" t="s">
        <v>1004</v>
      </c>
      <c r="K198" t="s">
        <v>132</v>
      </c>
      <c r="L198" t="s">
        <v>133</v>
      </c>
      <c r="M198">
        <v>2.73</v>
      </c>
      <c r="N198">
        <v>0.4</v>
      </c>
      <c r="O198" t="s">
        <v>134</v>
      </c>
      <c r="P198" t="s">
        <v>134</v>
      </c>
      <c r="Q198">
        <v>0.96530000000000005</v>
      </c>
      <c r="R198">
        <v>0.73</v>
      </c>
      <c r="S198" t="s">
        <v>135</v>
      </c>
      <c r="T198" t="s">
        <v>1008</v>
      </c>
      <c r="U198" t="s">
        <v>1009</v>
      </c>
      <c r="V198">
        <v>4</v>
      </c>
      <c r="W198" t="b">
        <v>1</v>
      </c>
      <c r="X198" t="s">
        <v>134</v>
      </c>
      <c r="Y198" t="s">
        <v>134</v>
      </c>
      <c r="Z198">
        <v>82063</v>
      </c>
      <c r="AA198">
        <v>71560</v>
      </c>
      <c r="AB198">
        <v>54716</v>
      </c>
      <c r="AC198">
        <v>14402</v>
      </c>
      <c r="AD198">
        <v>64884</v>
      </c>
      <c r="AE198">
        <v>44118</v>
      </c>
      <c r="AF198">
        <v>109467</v>
      </c>
      <c r="AG198">
        <v>55755</v>
      </c>
      <c r="AH198">
        <v>96287</v>
      </c>
      <c r="AI198">
        <v>94981</v>
      </c>
      <c r="AJ198">
        <v>84808</v>
      </c>
      <c r="AK198">
        <v>124811</v>
      </c>
      <c r="AL198">
        <v>106970</v>
      </c>
      <c r="AM198">
        <v>61081</v>
      </c>
      <c r="AN198">
        <v>87513</v>
      </c>
      <c r="AO198">
        <v>87335</v>
      </c>
      <c r="AP198">
        <v>127215</v>
      </c>
      <c r="AQ198">
        <v>6450</v>
      </c>
      <c r="AR198">
        <v>71951</v>
      </c>
      <c r="AS198">
        <v>36715</v>
      </c>
      <c r="AT198">
        <v>78516</v>
      </c>
      <c r="AU198">
        <v>97250</v>
      </c>
      <c r="AV198">
        <v>127192</v>
      </c>
      <c r="AW198">
        <v>131645</v>
      </c>
      <c r="AX198">
        <v>48558</v>
      </c>
      <c r="AY198">
        <v>25294</v>
      </c>
      <c r="AZ198">
        <v>114598</v>
      </c>
      <c r="BA198">
        <v>53065</v>
      </c>
      <c r="BB198">
        <v>150896</v>
      </c>
      <c r="BC198">
        <v>5189</v>
      </c>
      <c r="BD198">
        <v>78985</v>
      </c>
      <c r="BE198">
        <v>181991</v>
      </c>
      <c r="BF198">
        <v>6057</v>
      </c>
      <c r="BG198">
        <v>105008</v>
      </c>
      <c r="BH198">
        <v>76939</v>
      </c>
      <c r="BI198">
        <v>135747</v>
      </c>
      <c r="BJ198">
        <v>138646</v>
      </c>
      <c r="BK198">
        <v>65186</v>
      </c>
      <c r="BL198">
        <v>31928</v>
      </c>
      <c r="BM198">
        <v>42506</v>
      </c>
      <c r="BN198">
        <v>48849</v>
      </c>
      <c r="BO198">
        <v>13006</v>
      </c>
      <c r="BP198">
        <v>36717</v>
      </c>
      <c r="BQ198">
        <v>42518</v>
      </c>
      <c r="BR198">
        <v>48510</v>
      </c>
      <c r="BS198">
        <v>96942</v>
      </c>
      <c r="BT198">
        <v>82580</v>
      </c>
      <c r="BU198">
        <v>87203</v>
      </c>
      <c r="BV198">
        <v>72817</v>
      </c>
      <c r="BW198">
        <v>70663</v>
      </c>
      <c r="BX198">
        <v>52231</v>
      </c>
      <c r="BY198">
        <v>115364</v>
      </c>
      <c r="BZ198">
        <v>70030</v>
      </c>
      <c r="CA198">
        <v>57849</v>
      </c>
      <c r="CB198">
        <v>123900</v>
      </c>
      <c r="CC198">
        <v>121926</v>
      </c>
      <c r="CD198">
        <v>63325</v>
      </c>
      <c r="CE198">
        <v>44737</v>
      </c>
      <c r="CF198">
        <v>90741</v>
      </c>
      <c r="CG198">
        <v>80036</v>
      </c>
      <c r="CH198">
        <v>174694</v>
      </c>
      <c r="CI198">
        <v>83133</v>
      </c>
      <c r="CJ198">
        <v>58594</v>
      </c>
      <c r="CK198">
        <v>108654</v>
      </c>
      <c r="CL198">
        <v>66426</v>
      </c>
      <c r="CM198">
        <v>16711</v>
      </c>
      <c r="CN198">
        <v>185436</v>
      </c>
      <c r="CO198">
        <v>104954</v>
      </c>
      <c r="CP198">
        <v>78520</v>
      </c>
      <c r="CQ198">
        <v>74478</v>
      </c>
      <c r="CR198">
        <v>63988</v>
      </c>
      <c r="CS198">
        <v>149977</v>
      </c>
      <c r="CT198">
        <v>72193</v>
      </c>
      <c r="CU198">
        <v>7262</v>
      </c>
      <c r="CV198">
        <v>69640</v>
      </c>
      <c r="CW198">
        <v>41341</v>
      </c>
      <c r="CX198">
        <v>31567</v>
      </c>
      <c r="CY198">
        <v>19317</v>
      </c>
      <c r="CZ198">
        <v>62717</v>
      </c>
      <c r="DA198">
        <v>74386</v>
      </c>
      <c r="DB198">
        <v>47357</v>
      </c>
      <c r="DC198">
        <v>62819</v>
      </c>
      <c r="DD198">
        <v>48040</v>
      </c>
      <c r="DE198">
        <v>37062</v>
      </c>
      <c r="DF198">
        <v>59930</v>
      </c>
      <c r="DG198">
        <v>59661</v>
      </c>
      <c r="DH198">
        <v>103692</v>
      </c>
      <c r="DI198">
        <v>64453</v>
      </c>
      <c r="DJ198">
        <v>32852</v>
      </c>
      <c r="DK198">
        <v>58550</v>
      </c>
      <c r="DL198">
        <v>2141</v>
      </c>
      <c r="DM198">
        <v>49332</v>
      </c>
      <c r="DN198">
        <v>56434</v>
      </c>
      <c r="DO198">
        <v>47234</v>
      </c>
      <c r="DP198">
        <v>59343</v>
      </c>
      <c r="DQ198">
        <v>4572</v>
      </c>
      <c r="DR198">
        <v>57591</v>
      </c>
      <c r="DS198">
        <v>103790</v>
      </c>
      <c r="DT198">
        <v>40221</v>
      </c>
      <c r="DU198">
        <v>91091</v>
      </c>
    </row>
    <row r="199" spans="1:125" hidden="1" x14ac:dyDescent="0.25">
      <c r="A199">
        <v>12933</v>
      </c>
      <c r="B199">
        <v>524.37070000000006</v>
      </c>
      <c r="C199">
        <v>1167.8</v>
      </c>
      <c r="D199" t="s">
        <v>134</v>
      </c>
      <c r="E199" t="s">
        <v>664</v>
      </c>
      <c r="F199" t="s">
        <v>665</v>
      </c>
      <c r="G199" t="s">
        <v>666</v>
      </c>
      <c r="H199" t="s">
        <v>129</v>
      </c>
      <c r="I199" t="s">
        <v>667</v>
      </c>
      <c r="J199" t="s">
        <v>668</v>
      </c>
      <c r="K199" t="s">
        <v>132</v>
      </c>
      <c r="L199" t="s">
        <v>133</v>
      </c>
      <c r="M199">
        <v>2.73</v>
      </c>
      <c r="N199">
        <v>0.8</v>
      </c>
      <c r="O199" t="s">
        <v>134</v>
      </c>
      <c r="P199" t="s">
        <v>134</v>
      </c>
      <c r="Q199">
        <v>0.99139999999999995</v>
      </c>
      <c r="R199">
        <v>0.73</v>
      </c>
      <c r="S199" t="s">
        <v>135</v>
      </c>
      <c r="T199" t="s">
        <v>1010</v>
      </c>
      <c r="U199" t="s">
        <v>1011</v>
      </c>
      <c r="V199">
        <v>5</v>
      </c>
      <c r="W199" t="b">
        <v>1</v>
      </c>
      <c r="X199" t="s">
        <v>134</v>
      </c>
      <c r="Y199" t="s">
        <v>134</v>
      </c>
      <c r="Z199">
        <v>19014</v>
      </c>
      <c r="AA199">
        <v>6415</v>
      </c>
      <c r="AB199">
        <v>21272</v>
      </c>
      <c r="AC199">
        <v>3645967</v>
      </c>
      <c r="AD199">
        <v>6121</v>
      </c>
      <c r="AE199">
        <v>11554</v>
      </c>
      <c r="AF199">
        <v>6969</v>
      </c>
      <c r="AG199">
        <v>12265</v>
      </c>
      <c r="AH199">
        <v>11550</v>
      </c>
      <c r="AI199">
        <v>17230</v>
      </c>
      <c r="AJ199">
        <v>13889</v>
      </c>
      <c r="AK199">
        <v>8244</v>
      </c>
      <c r="AL199">
        <v>10108</v>
      </c>
      <c r="AM199">
        <v>12091</v>
      </c>
      <c r="AN199">
        <v>3971</v>
      </c>
      <c r="AO199">
        <v>10424</v>
      </c>
      <c r="AP199">
        <v>9898</v>
      </c>
      <c r="AQ199">
        <v>313179</v>
      </c>
      <c r="AR199">
        <v>13762</v>
      </c>
      <c r="AS199">
        <v>9960</v>
      </c>
      <c r="AT199">
        <v>3148</v>
      </c>
      <c r="AU199">
        <v>10096</v>
      </c>
      <c r="AV199">
        <v>7845</v>
      </c>
      <c r="AW199">
        <v>10186</v>
      </c>
      <c r="AX199">
        <v>485307</v>
      </c>
      <c r="AY199">
        <v>39225</v>
      </c>
      <c r="AZ199">
        <v>12383</v>
      </c>
      <c r="BA199">
        <v>10799</v>
      </c>
      <c r="BB199">
        <v>9399</v>
      </c>
      <c r="BC199">
        <v>74487</v>
      </c>
      <c r="BD199">
        <v>8603</v>
      </c>
      <c r="BE199">
        <v>8225</v>
      </c>
      <c r="BF199">
        <v>194894</v>
      </c>
      <c r="BG199">
        <v>5627</v>
      </c>
      <c r="BH199">
        <v>6666</v>
      </c>
      <c r="BI199">
        <v>9721</v>
      </c>
      <c r="BJ199">
        <v>20307</v>
      </c>
      <c r="BK199">
        <v>7515</v>
      </c>
      <c r="BL199">
        <v>5421</v>
      </c>
      <c r="BM199">
        <v>4462</v>
      </c>
      <c r="BN199">
        <v>7030</v>
      </c>
      <c r="BO199">
        <v>21093</v>
      </c>
      <c r="BP199">
        <v>8422</v>
      </c>
      <c r="BQ199">
        <v>9601</v>
      </c>
      <c r="BR199">
        <v>9243</v>
      </c>
      <c r="BS199">
        <v>6077</v>
      </c>
      <c r="BT199">
        <v>10645</v>
      </c>
      <c r="BU199">
        <v>10333</v>
      </c>
      <c r="BV199">
        <v>12354</v>
      </c>
      <c r="BW199">
        <v>16943</v>
      </c>
      <c r="BX199">
        <v>7263</v>
      </c>
      <c r="BY199">
        <v>5252</v>
      </c>
      <c r="BZ199">
        <v>7044</v>
      </c>
      <c r="CA199">
        <v>11333</v>
      </c>
      <c r="CB199">
        <v>4365</v>
      </c>
      <c r="CC199">
        <v>8422</v>
      </c>
      <c r="CD199">
        <v>17806</v>
      </c>
      <c r="CE199">
        <v>5377</v>
      </c>
      <c r="CF199">
        <v>7587</v>
      </c>
      <c r="CG199">
        <v>9216</v>
      </c>
      <c r="CH199">
        <v>7845</v>
      </c>
      <c r="CI199">
        <v>19361</v>
      </c>
      <c r="CJ199">
        <v>11656</v>
      </c>
      <c r="CK199">
        <v>5798</v>
      </c>
      <c r="CL199">
        <v>12921</v>
      </c>
      <c r="CM199">
        <v>29176</v>
      </c>
      <c r="CN199">
        <v>8351</v>
      </c>
      <c r="CO199">
        <v>16179</v>
      </c>
      <c r="CP199">
        <v>12362</v>
      </c>
      <c r="CQ199">
        <v>8306</v>
      </c>
      <c r="CR199">
        <v>16427</v>
      </c>
      <c r="CS199">
        <v>7097</v>
      </c>
      <c r="CT199">
        <v>6907</v>
      </c>
      <c r="CU199">
        <v>387303</v>
      </c>
      <c r="CV199">
        <v>7929</v>
      </c>
      <c r="CW199">
        <v>4046</v>
      </c>
      <c r="CX199">
        <v>4594</v>
      </c>
      <c r="CY199">
        <v>18234</v>
      </c>
      <c r="CZ199">
        <v>9866</v>
      </c>
      <c r="DA199">
        <v>11236</v>
      </c>
      <c r="DB199">
        <v>9330</v>
      </c>
      <c r="DC199">
        <v>4146</v>
      </c>
      <c r="DD199">
        <v>9978</v>
      </c>
      <c r="DE199">
        <v>7105</v>
      </c>
      <c r="DF199">
        <v>6409</v>
      </c>
      <c r="DG199">
        <v>19669</v>
      </c>
      <c r="DH199">
        <v>9206</v>
      </c>
      <c r="DI199">
        <v>15950</v>
      </c>
      <c r="DJ199">
        <v>4605</v>
      </c>
      <c r="DK199">
        <v>5010</v>
      </c>
      <c r="DL199">
        <v>516860</v>
      </c>
      <c r="DM199">
        <v>10745</v>
      </c>
      <c r="DN199">
        <v>13936</v>
      </c>
      <c r="DO199">
        <v>6763</v>
      </c>
      <c r="DP199">
        <v>7300</v>
      </c>
      <c r="DQ199">
        <v>142704</v>
      </c>
      <c r="DR199">
        <v>13323</v>
      </c>
      <c r="DS199">
        <v>13907</v>
      </c>
      <c r="DT199">
        <v>12947</v>
      </c>
      <c r="DU199">
        <v>8342</v>
      </c>
    </row>
    <row r="200" spans="1:125" hidden="1" x14ac:dyDescent="0.25">
      <c r="A200">
        <v>12938</v>
      </c>
      <c r="B200">
        <v>524.37159999999994</v>
      </c>
      <c r="C200">
        <v>1163.2</v>
      </c>
      <c r="D200" t="s">
        <v>134</v>
      </c>
      <c r="E200" t="s">
        <v>664</v>
      </c>
      <c r="F200" t="s">
        <v>665</v>
      </c>
      <c r="G200" t="s">
        <v>666</v>
      </c>
      <c r="H200" t="s">
        <v>129</v>
      </c>
      <c r="I200" t="s">
        <v>667</v>
      </c>
      <c r="J200" t="s">
        <v>668</v>
      </c>
      <c r="K200" t="s">
        <v>132</v>
      </c>
      <c r="L200" t="s">
        <v>133</v>
      </c>
      <c r="M200">
        <v>2.73</v>
      </c>
      <c r="N200">
        <v>0.9</v>
      </c>
      <c r="O200" t="s">
        <v>134</v>
      </c>
      <c r="P200" t="s">
        <v>134</v>
      </c>
      <c r="Q200">
        <v>0.99139999999999995</v>
      </c>
      <c r="R200">
        <v>0.73</v>
      </c>
      <c r="S200" t="s">
        <v>135</v>
      </c>
      <c r="T200" t="s">
        <v>1012</v>
      </c>
      <c r="U200" t="s">
        <v>1013</v>
      </c>
      <c r="V200">
        <v>5</v>
      </c>
      <c r="W200" t="b">
        <v>1</v>
      </c>
      <c r="X200" t="s">
        <v>134</v>
      </c>
      <c r="Y200" t="s">
        <v>134</v>
      </c>
      <c r="Z200">
        <v>61842</v>
      </c>
      <c r="AA200">
        <v>18902</v>
      </c>
      <c r="AB200">
        <v>70841</v>
      </c>
      <c r="AC200">
        <v>669068</v>
      </c>
      <c r="AD200">
        <v>18755</v>
      </c>
      <c r="AE200">
        <v>40408</v>
      </c>
      <c r="AF200">
        <v>20025</v>
      </c>
      <c r="AG200">
        <v>36869</v>
      </c>
      <c r="AH200">
        <v>34543</v>
      </c>
      <c r="AI200">
        <v>57206</v>
      </c>
      <c r="AJ200">
        <v>35712</v>
      </c>
      <c r="AK200">
        <v>22823</v>
      </c>
      <c r="AL200">
        <v>27671</v>
      </c>
      <c r="AM200">
        <v>34295</v>
      </c>
      <c r="AN200">
        <v>13431</v>
      </c>
      <c r="AO200">
        <v>32348</v>
      </c>
      <c r="AP200">
        <v>27728</v>
      </c>
      <c r="AQ200">
        <v>797437</v>
      </c>
      <c r="AR200">
        <v>35384</v>
      </c>
      <c r="AS200">
        <v>31738</v>
      </c>
      <c r="AT200">
        <v>9108</v>
      </c>
      <c r="AU200">
        <v>34396</v>
      </c>
      <c r="AV200">
        <v>22004</v>
      </c>
      <c r="AW200">
        <v>27258</v>
      </c>
      <c r="AX200">
        <v>953285</v>
      </c>
      <c r="AY200">
        <v>151365</v>
      </c>
      <c r="AZ200">
        <v>32691</v>
      </c>
      <c r="BA200">
        <v>34891</v>
      </c>
      <c r="BB200">
        <v>24019</v>
      </c>
      <c r="BC200">
        <v>221510</v>
      </c>
      <c r="BD200">
        <v>24559</v>
      </c>
      <c r="BE200">
        <v>22941</v>
      </c>
      <c r="BF200">
        <v>93404</v>
      </c>
      <c r="BG200">
        <v>16657</v>
      </c>
      <c r="BH200">
        <v>19387</v>
      </c>
      <c r="BI200">
        <v>28467</v>
      </c>
      <c r="BJ200">
        <v>60676</v>
      </c>
      <c r="BK200">
        <v>25873</v>
      </c>
      <c r="BL200">
        <v>16679</v>
      </c>
      <c r="BM200">
        <v>12981</v>
      </c>
      <c r="BN200">
        <v>20305</v>
      </c>
      <c r="BO200">
        <v>65830</v>
      </c>
      <c r="BP200">
        <v>24714</v>
      </c>
      <c r="BQ200">
        <v>30498</v>
      </c>
      <c r="BR200">
        <v>25151</v>
      </c>
      <c r="BS200">
        <v>17032</v>
      </c>
      <c r="BT200">
        <v>30760</v>
      </c>
      <c r="BU200">
        <v>28225</v>
      </c>
      <c r="BV200">
        <v>34490</v>
      </c>
      <c r="BW200">
        <v>55718</v>
      </c>
      <c r="BX200">
        <v>20015</v>
      </c>
      <c r="BY200">
        <v>14445</v>
      </c>
      <c r="BZ200">
        <v>19533</v>
      </c>
      <c r="CA200">
        <v>30555</v>
      </c>
      <c r="CB200">
        <v>12708</v>
      </c>
      <c r="CC200">
        <v>23629</v>
      </c>
      <c r="CD200">
        <v>50931</v>
      </c>
      <c r="CE200">
        <v>15293</v>
      </c>
      <c r="CF200">
        <v>20658</v>
      </c>
      <c r="CG200">
        <v>25359</v>
      </c>
      <c r="CH200">
        <v>21065</v>
      </c>
      <c r="CI200">
        <v>53302</v>
      </c>
      <c r="CJ200">
        <v>32057</v>
      </c>
      <c r="CK200">
        <v>16573</v>
      </c>
      <c r="CL200">
        <v>37039</v>
      </c>
      <c r="CM200">
        <v>105495</v>
      </c>
      <c r="CN200">
        <v>20791</v>
      </c>
      <c r="CO200">
        <v>41022</v>
      </c>
      <c r="CP200">
        <v>40677</v>
      </c>
      <c r="CQ200">
        <v>22992</v>
      </c>
      <c r="CR200">
        <v>43266</v>
      </c>
      <c r="CS200">
        <v>19013</v>
      </c>
      <c r="CT200">
        <v>17215</v>
      </c>
      <c r="CU200">
        <v>2508339</v>
      </c>
      <c r="CV200">
        <v>24286</v>
      </c>
      <c r="CW200">
        <v>12458</v>
      </c>
      <c r="CX200">
        <v>13251</v>
      </c>
      <c r="CY200">
        <v>65634</v>
      </c>
      <c r="CZ200">
        <v>26708</v>
      </c>
      <c r="DA200">
        <v>31063</v>
      </c>
      <c r="DB200">
        <v>25478</v>
      </c>
      <c r="DC200">
        <v>11177</v>
      </c>
      <c r="DD200">
        <v>28881</v>
      </c>
      <c r="DE200">
        <v>17748</v>
      </c>
      <c r="DF200">
        <v>17054</v>
      </c>
      <c r="DG200">
        <v>50590</v>
      </c>
      <c r="DH200">
        <v>22133</v>
      </c>
      <c r="DI200">
        <v>44190</v>
      </c>
      <c r="DJ200">
        <v>12143</v>
      </c>
      <c r="DK200">
        <v>14457</v>
      </c>
      <c r="DL200">
        <v>241543</v>
      </c>
      <c r="DM200">
        <v>33295</v>
      </c>
      <c r="DN200">
        <v>42872</v>
      </c>
      <c r="DO200">
        <v>18907</v>
      </c>
      <c r="DP200">
        <v>21907</v>
      </c>
      <c r="DQ200">
        <v>404291</v>
      </c>
      <c r="DR200">
        <v>40384</v>
      </c>
      <c r="DS200">
        <v>40017</v>
      </c>
      <c r="DT200">
        <v>44028</v>
      </c>
      <c r="DU200">
        <v>27047</v>
      </c>
    </row>
    <row r="201" spans="1:125" hidden="1" x14ac:dyDescent="0.25">
      <c r="A201">
        <v>14124</v>
      </c>
      <c r="B201">
        <v>583.25459999999998</v>
      </c>
      <c r="C201">
        <v>1041.2</v>
      </c>
      <c r="D201" t="s">
        <v>681</v>
      </c>
      <c r="E201" t="s">
        <v>682</v>
      </c>
      <c r="F201" t="s">
        <v>683</v>
      </c>
      <c r="G201" t="s">
        <v>684</v>
      </c>
      <c r="H201" t="s">
        <v>129</v>
      </c>
      <c r="I201" t="s">
        <v>685</v>
      </c>
      <c r="J201" t="s">
        <v>686</v>
      </c>
      <c r="K201" t="s">
        <v>132</v>
      </c>
      <c r="L201" t="s">
        <v>133</v>
      </c>
      <c r="M201">
        <v>2.73</v>
      </c>
      <c r="N201">
        <v>1</v>
      </c>
      <c r="O201" t="s">
        <v>134</v>
      </c>
      <c r="P201" t="s">
        <v>134</v>
      </c>
      <c r="Q201">
        <v>0.99419999999999997</v>
      </c>
      <c r="R201">
        <v>0.73</v>
      </c>
      <c r="S201" t="s">
        <v>135</v>
      </c>
      <c r="T201" t="s">
        <v>1014</v>
      </c>
      <c r="U201" t="s">
        <v>1015</v>
      </c>
      <c r="V201">
        <v>1</v>
      </c>
      <c r="W201" t="b">
        <v>1</v>
      </c>
      <c r="X201" t="s">
        <v>681</v>
      </c>
      <c r="Y201" t="s">
        <v>683</v>
      </c>
      <c r="Z201">
        <v>137</v>
      </c>
      <c r="AA201">
        <v>137</v>
      </c>
      <c r="AB201">
        <v>169</v>
      </c>
      <c r="AC201">
        <v>99</v>
      </c>
      <c r="AD201">
        <v>111</v>
      </c>
      <c r="AE201">
        <v>122</v>
      </c>
      <c r="AF201">
        <v>135</v>
      </c>
      <c r="AG201">
        <v>116</v>
      </c>
      <c r="AH201">
        <v>101</v>
      </c>
      <c r="AI201">
        <v>133</v>
      </c>
      <c r="AJ201">
        <v>145</v>
      </c>
      <c r="AK201">
        <v>117</v>
      </c>
      <c r="AL201">
        <v>85</v>
      </c>
      <c r="AM201">
        <v>106</v>
      </c>
      <c r="AN201">
        <v>115</v>
      </c>
      <c r="AO201">
        <v>130</v>
      </c>
      <c r="AP201">
        <v>158</v>
      </c>
      <c r="AQ201">
        <v>228</v>
      </c>
      <c r="AR201">
        <v>134</v>
      </c>
      <c r="AS201">
        <v>105</v>
      </c>
      <c r="AT201">
        <v>102</v>
      </c>
      <c r="AU201">
        <v>64</v>
      </c>
      <c r="AV201">
        <v>134</v>
      </c>
      <c r="AW201">
        <v>220</v>
      </c>
      <c r="AX201">
        <v>33761</v>
      </c>
      <c r="AY201">
        <v>109</v>
      </c>
      <c r="AZ201">
        <v>81</v>
      </c>
      <c r="BA201">
        <v>196</v>
      </c>
      <c r="BB201">
        <v>110</v>
      </c>
      <c r="BC201">
        <v>107</v>
      </c>
      <c r="BD201">
        <v>38</v>
      </c>
      <c r="BE201">
        <v>46</v>
      </c>
      <c r="BF201">
        <v>127</v>
      </c>
      <c r="BG201">
        <v>63</v>
      </c>
      <c r="BH201">
        <v>168</v>
      </c>
      <c r="BI201">
        <v>175</v>
      </c>
      <c r="BJ201">
        <v>105</v>
      </c>
      <c r="BK201">
        <v>231</v>
      </c>
      <c r="BL201">
        <v>290</v>
      </c>
      <c r="BM201">
        <v>169</v>
      </c>
      <c r="BN201">
        <v>109</v>
      </c>
      <c r="BO201">
        <v>172</v>
      </c>
      <c r="BP201">
        <v>187</v>
      </c>
      <c r="BQ201">
        <v>93</v>
      </c>
      <c r="BR201">
        <v>171</v>
      </c>
      <c r="BS201">
        <v>80</v>
      </c>
      <c r="BT201">
        <v>121</v>
      </c>
      <c r="BU201">
        <v>159</v>
      </c>
      <c r="BV201">
        <v>155</v>
      </c>
      <c r="BW201">
        <v>138</v>
      </c>
      <c r="BX201">
        <v>248</v>
      </c>
      <c r="BY201">
        <v>163</v>
      </c>
      <c r="BZ201">
        <v>211</v>
      </c>
      <c r="CA201">
        <v>96</v>
      </c>
      <c r="CB201">
        <v>147</v>
      </c>
      <c r="CC201">
        <v>268</v>
      </c>
      <c r="CD201">
        <v>162</v>
      </c>
      <c r="CE201">
        <v>151</v>
      </c>
      <c r="CF201">
        <v>107</v>
      </c>
      <c r="CG201">
        <v>164</v>
      </c>
      <c r="CH201">
        <v>137</v>
      </c>
      <c r="CI201">
        <v>99</v>
      </c>
      <c r="CJ201">
        <v>115</v>
      </c>
      <c r="CK201">
        <v>87</v>
      </c>
      <c r="CL201">
        <v>29</v>
      </c>
      <c r="CM201">
        <v>164</v>
      </c>
      <c r="CN201">
        <v>86</v>
      </c>
      <c r="CO201">
        <v>138</v>
      </c>
      <c r="CP201">
        <v>174</v>
      </c>
      <c r="CQ201">
        <v>220</v>
      </c>
      <c r="CR201">
        <v>189</v>
      </c>
      <c r="CS201">
        <v>147</v>
      </c>
      <c r="CT201">
        <v>150</v>
      </c>
      <c r="CU201">
        <v>60</v>
      </c>
      <c r="CV201">
        <v>101</v>
      </c>
      <c r="CW201">
        <v>111</v>
      </c>
      <c r="CX201">
        <v>15</v>
      </c>
      <c r="CY201">
        <v>151</v>
      </c>
      <c r="CZ201">
        <v>105</v>
      </c>
      <c r="DA201">
        <v>131</v>
      </c>
      <c r="DB201">
        <v>93</v>
      </c>
      <c r="DC201">
        <v>141</v>
      </c>
      <c r="DD201">
        <v>138</v>
      </c>
      <c r="DE201">
        <v>178</v>
      </c>
      <c r="DF201">
        <v>108</v>
      </c>
      <c r="DG201">
        <v>150</v>
      </c>
      <c r="DH201">
        <v>183</v>
      </c>
      <c r="DI201">
        <v>80</v>
      </c>
      <c r="DJ201">
        <v>197</v>
      </c>
      <c r="DK201">
        <v>112</v>
      </c>
      <c r="DL201">
        <v>125</v>
      </c>
      <c r="DM201">
        <v>152</v>
      </c>
      <c r="DN201">
        <v>188</v>
      </c>
      <c r="DO201">
        <v>129</v>
      </c>
      <c r="DP201">
        <v>170</v>
      </c>
      <c r="DQ201">
        <v>296</v>
      </c>
      <c r="DR201">
        <v>121</v>
      </c>
      <c r="DS201">
        <v>162</v>
      </c>
      <c r="DT201">
        <v>186</v>
      </c>
      <c r="DU201">
        <v>150</v>
      </c>
    </row>
    <row r="202" spans="1:125" hidden="1" x14ac:dyDescent="0.25">
      <c r="A202">
        <v>14125</v>
      </c>
      <c r="B202">
        <v>583.25459999999998</v>
      </c>
      <c r="C202">
        <v>1031.3</v>
      </c>
      <c r="D202" t="s">
        <v>681</v>
      </c>
      <c r="E202" t="s">
        <v>682</v>
      </c>
      <c r="F202" t="s">
        <v>683</v>
      </c>
      <c r="G202" t="s">
        <v>684</v>
      </c>
      <c r="H202" t="s">
        <v>129</v>
      </c>
      <c r="I202" t="s">
        <v>685</v>
      </c>
      <c r="J202" t="s">
        <v>686</v>
      </c>
      <c r="K202" t="s">
        <v>132</v>
      </c>
      <c r="L202" t="s">
        <v>133</v>
      </c>
      <c r="M202">
        <v>2.73</v>
      </c>
      <c r="N202">
        <v>1</v>
      </c>
      <c r="O202" t="s">
        <v>134</v>
      </c>
      <c r="P202" t="s">
        <v>134</v>
      </c>
      <c r="Q202">
        <v>0.98839999999999995</v>
      </c>
      <c r="R202">
        <v>0.73</v>
      </c>
      <c r="S202" t="s">
        <v>135</v>
      </c>
      <c r="T202" t="s">
        <v>1016</v>
      </c>
      <c r="U202" t="s">
        <v>1017</v>
      </c>
      <c r="V202">
        <v>1</v>
      </c>
      <c r="W202" t="b">
        <v>1</v>
      </c>
      <c r="X202" t="s">
        <v>681</v>
      </c>
      <c r="Y202" t="s">
        <v>683</v>
      </c>
      <c r="Z202">
        <v>754</v>
      </c>
      <c r="AA202">
        <v>582</v>
      </c>
      <c r="AB202">
        <v>981</v>
      </c>
      <c r="AC202">
        <v>94</v>
      </c>
      <c r="AD202">
        <v>386</v>
      </c>
      <c r="AE202">
        <v>461</v>
      </c>
      <c r="AF202">
        <v>1032</v>
      </c>
      <c r="AG202">
        <v>618</v>
      </c>
      <c r="AH202">
        <v>744</v>
      </c>
      <c r="AI202">
        <v>347</v>
      </c>
      <c r="AJ202">
        <v>820</v>
      </c>
      <c r="AK202">
        <v>249</v>
      </c>
      <c r="AL202">
        <v>411</v>
      </c>
      <c r="AM202">
        <v>450</v>
      </c>
      <c r="AN202">
        <v>371</v>
      </c>
      <c r="AO202">
        <v>260</v>
      </c>
      <c r="AP202">
        <v>894</v>
      </c>
      <c r="AQ202">
        <v>364</v>
      </c>
      <c r="AR202">
        <v>930</v>
      </c>
      <c r="AS202">
        <v>636</v>
      </c>
      <c r="AT202">
        <v>441</v>
      </c>
      <c r="AU202">
        <v>442</v>
      </c>
      <c r="AV202">
        <v>324</v>
      </c>
      <c r="AW202">
        <v>237</v>
      </c>
      <c r="AX202">
        <v>105</v>
      </c>
      <c r="AY202">
        <v>7194</v>
      </c>
      <c r="AZ202">
        <v>243</v>
      </c>
      <c r="BA202">
        <v>360</v>
      </c>
      <c r="BB202">
        <v>240</v>
      </c>
      <c r="BC202">
        <v>7109</v>
      </c>
      <c r="BD202">
        <v>407</v>
      </c>
      <c r="BE202">
        <v>202</v>
      </c>
      <c r="BF202">
        <v>19</v>
      </c>
      <c r="BG202">
        <v>639</v>
      </c>
      <c r="BH202">
        <v>1671</v>
      </c>
      <c r="BI202">
        <v>578</v>
      </c>
      <c r="BJ202">
        <v>514</v>
      </c>
      <c r="BK202">
        <v>1119</v>
      </c>
      <c r="BL202">
        <v>1579</v>
      </c>
      <c r="BM202">
        <v>799</v>
      </c>
      <c r="BN202">
        <v>823</v>
      </c>
      <c r="BO202">
        <v>12855</v>
      </c>
      <c r="BP202">
        <v>1444</v>
      </c>
      <c r="BQ202">
        <v>671</v>
      </c>
      <c r="BR202">
        <v>977</v>
      </c>
      <c r="BS202">
        <v>951</v>
      </c>
      <c r="BT202">
        <v>775</v>
      </c>
      <c r="BU202">
        <v>1452</v>
      </c>
      <c r="BV202">
        <v>567</v>
      </c>
      <c r="BW202">
        <v>913</v>
      </c>
      <c r="BX202">
        <v>1031</v>
      </c>
      <c r="BY202">
        <v>425</v>
      </c>
      <c r="BZ202">
        <v>1529</v>
      </c>
      <c r="CA202">
        <v>607</v>
      </c>
      <c r="CB202">
        <v>1652</v>
      </c>
      <c r="CC202">
        <v>259</v>
      </c>
      <c r="CD202">
        <v>1873</v>
      </c>
      <c r="CE202">
        <v>898</v>
      </c>
      <c r="CF202">
        <v>766</v>
      </c>
      <c r="CG202">
        <v>406</v>
      </c>
      <c r="CH202">
        <v>1321</v>
      </c>
      <c r="CI202">
        <v>508</v>
      </c>
      <c r="CJ202">
        <v>996</v>
      </c>
      <c r="CK202">
        <v>512</v>
      </c>
      <c r="CL202">
        <v>220</v>
      </c>
      <c r="CM202">
        <v>11095</v>
      </c>
      <c r="CN202">
        <v>273</v>
      </c>
      <c r="CO202">
        <v>360</v>
      </c>
      <c r="CP202">
        <v>1299</v>
      </c>
      <c r="CQ202">
        <v>2131</v>
      </c>
      <c r="CR202">
        <v>1182</v>
      </c>
      <c r="CS202">
        <v>1337</v>
      </c>
      <c r="CT202">
        <v>1659</v>
      </c>
      <c r="CU202">
        <v>78</v>
      </c>
      <c r="CV202">
        <v>1009</v>
      </c>
      <c r="CW202">
        <v>1230</v>
      </c>
      <c r="CX202">
        <v>379</v>
      </c>
      <c r="CY202">
        <v>11809</v>
      </c>
      <c r="CZ202">
        <v>1030</v>
      </c>
      <c r="DA202">
        <v>1369</v>
      </c>
      <c r="DB202">
        <v>787</v>
      </c>
      <c r="DC202">
        <v>3165</v>
      </c>
      <c r="DD202">
        <v>1100</v>
      </c>
      <c r="DE202">
        <v>25542</v>
      </c>
      <c r="DF202">
        <v>1210</v>
      </c>
      <c r="DG202">
        <v>25384</v>
      </c>
      <c r="DH202">
        <v>2689</v>
      </c>
      <c r="DI202">
        <v>1445</v>
      </c>
      <c r="DJ202">
        <v>4043</v>
      </c>
      <c r="DK202">
        <v>1894</v>
      </c>
      <c r="DL202">
        <v>72</v>
      </c>
      <c r="DM202">
        <v>1087</v>
      </c>
      <c r="DN202">
        <v>1341</v>
      </c>
      <c r="DO202">
        <v>740</v>
      </c>
      <c r="DP202">
        <v>1228</v>
      </c>
      <c r="DQ202">
        <v>349</v>
      </c>
      <c r="DR202">
        <v>638</v>
      </c>
      <c r="DS202">
        <v>323</v>
      </c>
      <c r="DT202">
        <v>993</v>
      </c>
      <c r="DU202">
        <v>786</v>
      </c>
    </row>
    <row r="203" spans="1:125" hidden="1" x14ac:dyDescent="0.25">
      <c r="A203">
        <v>14126</v>
      </c>
      <c r="B203">
        <v>583.25459999999998</v>
      </c>
      <c r="C203">
        <v>1034.5999999999999</v>
      </c>
      <c r="D203" t="s">
        <v>681</v>
      </c>
      <c r="E203" t="s">
        <v>682</v>
      </c>
      <c r="F203" t="s">
        <v>683</v>
      </c>
      <c r="G203" t="s">
        <v>684</v>
      </c>
      <c r="H203" t="s">
        <v>129</v>
      </c>
      <c r="I203" t="s">
        <v>685</v>
      </c>
      <c r="J203" t="s">
        <v>686</v>
      </c>
      <c r="K203" t="s">
        <v>132</v>
      </c>
      <c r="L203" t="s">
        <v>133</v>
      </c>
      <c r="M203">
        <v>2.73</v>
      </c>
      <c r="N203">
        <v>0.8</v>
      </c>
      <c r="O203" t="s">
        <v>134</v>
      </c>
      <c r="P203" t="s">
        <v>134</v>
      </c>
      <c r="Q203">
        <v>0.99419999999999997</v>
      </c>
      <c r="R203">
        <v>0.73</v>
      </c>
      <c r="S203" t="s">
        <v>135</v>
      </c>
      <c r="T203" t="s">
        <v>1018</v>
      </c>
      <c r="U203" t="s">
        <v>1019</v>
      </c>
      <c r="V203">
        <v>1</v>
      </c>
      <c r="W203" t="b">
        <v>1</v>
      </c>
      <c r="X203" t="s">
        <v>681</v>
      </c>
      <c r="Y203" t="s">
        <v>683</v>
      </c>
      <c r="Z203">
        <v>348</v>
      </c>
      <c r="AA203">
        <v>264</v>
      </c>
      <c r="AB203">
        <v>407</v>
      </c>
      <c r="AC203">
        <v>81</v>
      </c>
      <c r="AD203">
        <v>200</v>
      </c>
      <c r="AE203">
        <v>235</v>
      </c>
      <c r="AF203">
        <v>352</v>
      </c>
      <c r="AG203">
        <v>294</v>
      </c>
      <c r="AH203">
        <v>284</v>
      </c>
      <c r="AI203">
        <v>164</v>
      </c>
      <c r="AJ203">
        <v>307</v>
      </c>
      <c r="AK203">
        <v>140</v>
      </c>
      <c r="AL203">
        <v>187</v>
      </c>
      <c r="AM203">
        <v>200</v>
      </c>
      <c r="AN203">
        <v>166</v>
      </c>
      <c r="AO203">
        <v>110</v>
      </c>
      <c r="AP203">
        <v>330</v>
      </c>
      <c r="AQ203">
        <v>6389</v>
      </c>
      <c r="AR203">
        <v>345</v>
      </c>
      <c r="AS203">
        <v>269</v>
      </c>
      <c r="AT203">
        <v>190</v>
      </c>
      <c r="AU203">
        <v>181</v>
      </c>
      <c r="AV203">
        <v>143</v>
      </c>
      <c r="AW203">
        <v>119</v>
      </c>
      <c r="AX203">
        <v>35</v>
      </c>
      <c r="AY203">
        <v>7189</v>
      </c>
      <c r="AZ203">
        <v>126</v>
      </c>
      <c r="BA203">
        <v>180</v>
      </c>
      <c r="BB203">
        <v>112</v>
      </c>
      <c r="BC203">
        <v>7109</v>
      </c>
      <c r="BD203">
        <v>155</v>
      </c>
      <c r="BE203">
        <v>92</v>
      </c>
      <c r="BF203">
        <v>60</v>
      </c>
      <c r="BG203">
        <v>229</v>
      </c>
      <c r="BH203">
        <v>389</v>
      </c>
      <c r="BI203">
        <v>187</v>
      </c>
      <c r="BJ203">
        <v>179</v>
      </c>
      <c r="BK203">
        <v>282</v>
      </c>
      <c r="BL203">
        <v>379</v>
      </c>
      <c r="BM203">
        <v>223</v>
      </c>
      <c r="BN203">
        <v>239</v>
      </c>
      <c r="BO203">
        <v>1453</v>
      </c>
      <c r="BP203">
        <v>404</v>
      </c>
      <c r="BQ203">
        <v>237</v>
      </c>
      <c r="BR203">
        <v>345</v>
      </c>
      <c r="BS203">
        <v>343</v>
      </c>
      <c r="BT203">
        <v>266</v>
      </c>
      <c r="BU203">
        <v>361</v>
      </c>
      <c r="BV203">
        <v>216</v>
      </c>
      <c r="BW203">
        <v>308</v>
      </c>
      <c r="BX203">
        <v>243</v>
      </c>
      <c r="BY203">
        <v>158</v>
      </c>
      <c r="BZ203">
        <v>372</v>
      </c>
      <c r="CA203">
        <v>208</v>
      </c>
      <c r="CB203">
        <v>356</v>
      </c>
      <c r="CC203">
        <v>83</v>
      </c>
      <c r="CD203">
        <v>383</v>
      </c>
      <c r="CE203">
        <v>239</v>
      </c>
      <c r="CF203">
        <v>231</v>
      </c>
      <c r="CG203">
        <v>155</v>
      </c>
      <c r="CH203">
        <v>312</v>
      </c>
      <c r="CI203">
        <v>151</v>
      </c>
      <c r="CJ203">
        <v>230</v>
      </c>
      <c r="CK203">
        <v>165</v>
      </c>
      <c r="CL203">
        <v>103</v>
      </c>
      <c r="CM203">
        <v>11101</v>
      </c>
      <c r="CN203">
        <v>102</v>
      </c>
      <c r="CO203">
        <v>124</v>
      </c>
      <c r="CP203">
        <v>358</v>
      </c>
      <c r="CQ203">
        <v>344</v>
      </c>
      <c r="CR203">
        <v>245</v>
      </c>
      <c r="CS203">
        <v>349</v>
      </c>
      <c r="CT203">
        <v>331</v>
      </c>
      <c r="CU203">
        <v>78</v>
      </c>
      <c r="CV203">
        <v>284</v>
      </c>
      <c r="CW203">
        <v>257</v>
      </c>
      <c r="CX203">
        <v>118</v>
      </c>
      <c r="CY203">
        <v>11809</v>
      </c>
      <c r="CZ203">
        <v>234</v>
      </c>
      <c r="DA203">
        <v>268</v>
      </c>
      <c r="DB203">
        <v>213</v>
      </c>
      <c r="DC203">
        <v>519</v>
      </c>
      <c r="DD203">
        <v>242</v>
      </c>
      <c r="DE203">
        <v>602</v>
      </c>
      <c r="DF203">
        <v>264</v>
      </c>
      <c r="DG203">
        <v>2137</v>
      </c>
      <c r="DH203">
        <v>502</v>
      </c>
      <c r="DI203">
        <v>293</v>
      </c>
      <c r="DJ203">
        <v>606</v>
      </c>
      <c r="DK203">
        <v>348</v>
      </c>
      <c r="DL203">
        <v>107</v>
      </c>
      <c r="DM203">
        <v>313</v>
      </c>
      <c r="DN203">
        <v>415</v>
      </c>
      <c r="DO203">
        <v>260</v>
      </c>
      <c r="DP203">
        <v>350</v>
      </c>
      <c r="DQ203">
        <v>7872</v>
      </c>
      <c r="DR203">
        <v>254</v>
      </c>
      <c r="DS203">
        <v>144</v>
      </c>
      <c r="DT203">
        <v>395</v>
      </c>
      <c r="DU203">
        <v>292</v>
      </c>
    </row>
    <row r="204" spans="1:125" hidden="1" x14ac:dyDescent="0.25">
      <c r="A204">
        <v>14129</v>
      </c>
      <c r="B204">
        <v>583.25559999999996</v>
      </c>
      <c r="C204">
        <v>1026.8</v>
      </c>
      <c r="D204" t="s">
        <v>681</v>
      </c>
      <c r="E204" t="s">
        <v>682</v>
      </c>
      <c r="F204" t="s">
        <v>683</v>
      </c>
      <c r="G204" t="s">
        <v>684</v>
      </c>
      <c r="H204" t="s">
        <v>129</v>
      </c>
      <c r="I204" t="s">
        <v>685</v>
      </c>
      <c r="J204" t="s">
        <v>686</v>
      </c>
      <c r="K204" t="s">
        <v>132</v>
      </c>
      <c r="L204" t="s">
        <v>133</v>
      </c>
      <c r="M204">
        <v>2.73</v>
      </c>
      <c r="N204">
        <v>0.8</v>
      </c>
      <c r="O204" t="s">
        <v>134</v>
      </c>
      <c r="P204" t="s">
        <v>134</v>
      </c>
      <c r="Q204">
        <v>0.98839999999999995</v>
      </c>
      <c r="R204">
        <v>0.73</v>
      </c>
      <c r="S204" t="s">
        <v>135</v>
      </c>
      <c r="T204" t="s">
        <v>1020</v>
      </c>
      <c r="U204" t="s">
        <v>1021</v>
      </c>
      <c r="V204">
        <v>1</v>
      </c>
      <c r="W204" t="b">
        <v>1</v>
      </c>
      <c r="X204" t="s">
        <v>681</v>
      </c>
      <c r="Y204" t="s">
        <v>683</v>
      </c>
      <c r="Z204">
        <v>22423</v>
      </c>
      <c r="AA204">
        <v>19145</v>
      </c>
      <c r="AB204">
        <v>31708</v>
      </c>
      <c r="AC204">
        <v>176</v>
      </c>
      <c r="AD204">
        <v>7371</v>
      </c>
      <c r="AE204">
        <v>12201</v>
      </c>
      <c r="AF204">
        <v>37850</v>
      </c>
      <c r="AG204">
        <v>14624</v>
      </c>
      <c r="AH204">
        <v>22984</v>
      </c>
      <c r="AI204">
        <v>8636</v>
      </c>
      <c r="AJ204">
        <v>30570</v>
      </c>
      <c r="AK204">
        <v>4544</v>
      </c>
      <c r="AL204">
        <v>13335</v>
      </c>
      <c r="AM204">
        <v>12238</v>
      </c>
      <c r="AN204">
        <v>12735</v>
      </c>
      <c r="AO204">
        <v>6341</v>
      </c>
      <c r="AP204">
        <v>30254</v>
      </c>
      <c r="AQ204">
        <v>24</v>
      </c>
      <c r="AR204">
        <v>34478</v>
      </c>
      <c r="AS204">
        <v>15346</v>
      </c>
      <c r="AT204">
        <v>11181</v>
      </c>
      <c r="AU204">
        <v>11150</v>
      </c>
      <c r="AV204">
        <v>10314</v>
      </c>
      <c r="AW204">
        <v>5475</v>
      </c>
      <c r="AX204">
        <v>38</v>
      </c>
      <c r="AY204">
        <v>29</v>
      </c>
      <c r="AZ204">
        <v>7987</v>
      </c>
      <c r="BA204">
        <v>7075</v>
      </c>
      <c r="BB204">
        <v>7824</v>
      </c>
      <c r="BC204">
        <v>29</v>
      </c>
      <c r="BD204">
        <v>12278</v>
      </c>
      <c r="BE204">
        <v>3956</v>
      </c>
      <c r="BF204">
        <v>56</v>
      </c>
      <c r="BG204">
        <v>14236</v>
      </c>
      <c r="BH204">
        <v>34286</v>
      </c>
      <c r="BI204">
        <v>10205</v>
      </c>
      <c r="BJ204">
        <v>10255</v>
      </c>
      <c r="BK204">
        <v>23416</v>
      </c>
      <c r="BL204">
        <v>29895</v>
      </c>
      <c r="BM204">
        <v>18232</v>
      </c>
      <c r="BN204">
        <v>18697</v>
      </c>
      <c r="BO204">
        <v>466</v>
      </c>
      <c r="BP204">
        <v>43814</v>
      </c>
      <c r="BQ204">
        <v>16704</v>
      </c>
      <c r="BR204">
        <v>23014</v>
      </c>
      <c r="BS204">
        <v>26400</v>
      </c>
      <c r="BT204">
        <v>18730</v>
      </c>
      <c r="BU204">
        <v>42825</v>
      </c>
      <c r="BV204">
        <v>12826</v>
      </c>
      <c r="BW204">
        <v>25725</v>
      </c>
      <c r="BX204">
        <v>21387</v>
      </c>
      <c r="BY204">
        <v>8889</v>
      </c>
      <c r="BZ204">
        <v>46552</v>
      </c>
      <c r="CA204">
        <v>14841</v>
      </c>
      <c r="CB204">
        <v>45458</v>
      </c>
      <c r="CC204">
        <v>3933</v>
      </c>
      <c r="CD204">
        <v>46498</v>
      </c>
      <c r="CE204">
        <v>20850</v>
      </c>
      <c r="CF204">
        <v>16793</v>
      </c>
      <c r="CG204">
        <v>7241</v>
      </c>
      <c r="CH204">
        <v>30598</v>
      </c>
      <c r="CI204">
        <v>8999</v>
      </c>
      <c r="CJ204">
        <v>18924</v>
      </c>
      <c r="CK204">
        <v>7686</v>
      </c>
      <c r="CL204">
        <v>2778</v>
      </c>
      <c r="CM204">
        <v>31</v>
      </c>
      <c r="CN204">
        <v>3181</v>
      </c>
      <c r="CO204">
        <v>4525</v>
      </c>
      <c r="CP204">
        <v>42049</v>
      </c>
      <c r="CQ204">
        <v>36913</v>
      </c>
      <c r="CR204">
        <v>19389</v>
      </c>
      <c r="CS204">
        <v>30901</v>
      </c>
      <c r="CT204">
        <v>35201</v>
      </c>
      <c r="CU204">
        <v>60</v>
      </c>
      <c r="CV204">
        <v>19137</v>
      </c>
      <c r="CW204">
        <v>26222</v>
      </c>
      <c r="CX204">
        <v>6789</v>
      </c>
      <c r="CY204">
        <v>56</v>
      </c>
      <c r="CZ204">
        <v>12398</v>
      </c>
      <c r="DA204">
        <v>17472</v>
      </c>
      <c r="DB204">
        <v>9526</v>
      </c>
      <c r="DC204">
        <v>39987</v>
      </c>
      <c r="DD204">
        <v>11445</v>
      </c>
      <c r="DE204">
        <v>25542</v>
      </c>
      <c r="DF204">
        <v>14385</v>
      </c>
      <c r="DG204">
        <v>1205</v>
      </c>
      <c r="DH204">
        <v>45739</v>
      </c>
      <c r="DI204">
        <v>24542</v>
      </c>
      <c r="DJ204">
        <v>59356</v>
      </c>
      <c r="DK204">
        <v>24492</v>
      </c>
      <c r="DL204">
        <v>72</v>
      </c>
      <c r="DM204">
        <v>23332</v>
      </c>
      <c r="DN204">
        <v>23137</v>
      </c>
      <c r="DO204">
        <v>11054</v>
      </c>
      <c r="DP204">
        <v>25589</v>
      </c>
      <c r="DQ204">
        <v>79</v>
      </c>
      <c r="DR204">
        <v>18363</v>
      </c>
      <c r="DS204">
        <v>7020</v>
      </c>
      <c r="DT204">
        <v>28634</v>
      </c>
      <c r="DU204">
        <v>21490</v>
      </c>
    </row>
    <row r="205" spans="1:125" hidden="1" x14ac:dyDescent="0.25">
      <c r="A205">
        <v>14130</v>
      </c>
      <c r="B205">
        <v>583.2559</v>
      </c>
      <c r="C205">
        <v>1139.9000000000001</v>
      </c>
      <c r="D205" t="s">
        <v>681</v>
      </c>
      <c r="E205" t="s">
        <v>682</v>
      </c>
      <c r="F205" t="s">
        <v>683</v>
      </c>
      <c r="G205" t="s">
        <v>684</v>
      </c>
      <c r="H205" t="s">
        <v>129</v>
      </c>
      <c r="I205" t="s">
        <v>685</v>
      </c>
      <c r="J205" t="s">
        <v>686</v>
      </c>
      <c r="K205" t="s">
        <v>132</v>
      </c>
      <c r="L205" t="s">
        <v>133</v>
      </c>
      <c r="M205">
        <v>2.73</v>
      </c>
      <c r="N205">
        <v>1.2</v>
      </c>
      <c r="O205" t="s">
        <v>134</v>
      </c>
      <c r="P205" t="s">
        <v>134</v>
      </c>
      <c r="Q205">
        <v>0.99070000000000003</v>
      </c>
      <c r="R205">
        <v>0.73</v>
      </c>
      <c r="S205" t="s">
        <v>135</v>
      </c>
      <c r="T205" t="s">
        <v>1022</v>
      </c>
      <c r="U205" t="s">
        <v>1023</v>
      </c>
      <c r="V205">
        <v>2</v>
      </c>
      <c r="W205" t="b">
        <v>0</v>
      </c>
      <c r="X205" t="s">
        <v>681</v>
      </c>
      <c r="Y205" t="s">
        <v>683</v>
      </c>
      <c r="Z205">
        <v>2444</v>
      </c>
      <c r="AA205">
        <v>2138</v>
      </c>
      <c r="AB205">
        <v>2852</v>
      </c>
      <c r="AC205">
        <v>24</v>
      </c>
      <c r="AD205">
        <v>2492</v>
      </c>
      <c r="AE205">
        <v>1406</v>
      </c>
      <c r="AF205">
        <v>10539</v>
      </c>
      <c r="AG205">
        <v>2028</v>
      </c>
      <c r="AH205">
        <v>5321</v>
      </c>
      <c r="AI205">
        <v>1579</v>
      </c>
      <c r="AJ205">
        <v>5075</v>
      </c>
      <c r="AK205">
        <v>2895</v>
      </c>
      <c r="AL205">
        <v>3628</v>
      </c>
      <c r="AM205">
        <v>1315</v>
      </c>
      <c r="AN205">
        <v>2150</v>
      </c>
      <c r="AO205">
        <v>1325</v>
      </c>
      <c r="AP205">
        <v>2683</v>
      </c>
      <c r="AQ205">
        <v>50</v>
      </c>
      <c r="AR205">
        <v>2264</v>
      </c>
      <c r="AS205">
        <v>1696</v>
      </c>
      <c r="AT205">
        <v>1323</v>
      </c>
      <c r="AU205">
        <v>1415</v>
      </c>
      <c r="AV205">
        <v>1005</v>
      </c>
      <c r="AW205">
        <v>6696</v>
      </c>
      <c r="AX205">
        <v>26</v>
      </c>
      <c r="AY205">
        <v>149</v>
      </c>
      <c r="AZ205">
        <v>1270</v>
      </c>
      <c r="BA205">
        <v>1374</v>
      </c>
      <c r="BB205">
        <v>2060</v>
      </c>
      <c r="BC205">
        <v>129</v>
      </c>
      <c r="BD205">
        <v>655</v>
      </c>
      <c r="BE205">
        <v>488</v>
      </c>
      <c r="BF205">
        <v>50</v>
      </c>
      <c r="BG205">
        <v>20930</v>
      </c>
      <c r="BH205">
        <v>3062</v>
      </c>
      <c r="BI205">
        <v>7869</v>
      </c>
      <c r="BJ205">
        <v>12561</v>
      </c>
      <c r="BK205">
        <v>5930</v>
      </c>
      <c r="BL205">
        <v>2817</v>
      </c>
      <c r="BM205">
        <v>1949</v>
      </c>
      <c r="BN205">
        <v>1834</v>
      </c>
      <c r="BO205">
        <v>122</v>
      </c>
      <c r="BP205">
        <v>3962</v>
      </c>
      <c r="BQ205">
        <v>1744</v>
      </c>
      <c r="BR205">
        <v>4442</v>
      </c>
      <c r="BS205">
        <v>4718</v>
      </c>
      <c r="BT205">
        <v>5545</v>
      </c>
      <c r="BU205">
        <v>4110</v>
      </c>
      <c r="BV205">
        <v>3587</v>
      </c>
      <c r="BW205">
        <v>5798</v>
      </c>
      <c r="BX205">
        <v>1611</v>
      </c>
      <c r="BY205">
        <v>9177</v>
      </c>
      <c r="BZ205">
        <v>9340</v>
      </c>
      <c r="CA205">
        <v>1618</v>
      </c>
      <c r="CB205">
        <v>2150</v>
      </c>
      <c r="CC205">
        <v>6715</v>
      </c>
      <c r="CD205">
        <v>2326</v>
      </c>
      <c r="CE205">
        <v>1869</v>
      </c>
      <c r="CF205">
        <v>1050</v>
      </c>
      <c r="CG205">
        <v>6130</v>
      </c>
      <c r="CH205">
        <v>2746</v>
      </c>
      <c r="CI205">
        <v>1514</v>
      </c>
      <c r="CJ205">
        <v>4035</v>
      </c>
      <c r="CK205">
        <v>9736</v>
      </c>
      <c r="CL205">
        <v>625</v>
      </c>
      <c r="CM205">
        <v>95</v>
      </c>
      <c r="CN205">
        <v>3965</v>
      </c>
      <c r="CO205">
        <v>3032</v>
      </c>
      <c r="CP205">
        <v>2463</v>
      </c>
      <c r="CQ205">
        <v>4463</v>
      </c>
      <c r="CR205">
        <v>1595</v>
      </c>
      <c r="CS205">
        <v>7317</v>
      </c>
      <c r="CT205">
        <v>2748</v>
      </c>
      <c r="CU205">
        <v>0</v>
      </c>
      <c r="CV205">
        <v>5968</v>
      </c>
      <c r="CW205">
        <v>1553</v>
      </c>
      <c r="CX205">
        <v>2017</v>
      </c>
      <c r="CY205">
        <v>110</v>
      </c>
      <c r="CZ205">
        <v>3802</v>
      </c>
      <c r="DA205">
        <v>4124</v>
      </c>
      <c r="DB205">
        <v>2033</v>
      </c>
      <c r="DC205">
        <v>5535</v>
      </c>
      <c r="DD205">
        <v>1561</v>
      </c>
      <c r="DE205">
        <v>5157</v>
      </c>
      <c r="DF205">
        <v>4452</v>
      </c>
      <c r="DG205">
        <v>638</v>
      </c>
      <c r="DH205">
        <v>6505</v>
      </c>
      <c r="DI205">
        <v>7661</v>
      </c>
      <c r="DJ205">
        <v>3980</v>
      </c>
      <c r="DK205">
        <v>2215</v>
      </c>
      <c r="DL205">
        <v>84</v>
      </c>
      <c r="DM205">
        <v>6397</v>
      </c>
      <c r="DN205">
        <v>3117</v>
      </c>
      <c r="DO205">
        <v>1654</v>
      </c>
      <c r="DP205">
        <v>4893</v>
      </c>
      <c r="DQ205">
        <v>190</v>
      </c>
      <c r="DR205">
        <v>4958</v>
      </c>
      <c r="DS205">
        <v>895</v>
      </c>
      <c r="DT205">
        <v>7305</v>
      </c>
      <c r="DU205">
        <v>8273</v>
      </c>
    </row>
    <row r="206" spans="1:125" hidden="1" x14ac:dyDescent="0.25">
      <c r="A206" t="s">
        <v>1024</v>
      </c>
      <c r="B206">
        <v>703.57429999999999</v>
      </c>
      <c r="C206">
        <v>1428.2</v>
      </c>
      <c r="D206" t="s">
        <v>134</v>
      </c>
      <c r="E206" t="s">
        <v>258</v>
      </c>
      <c r="F206" t="s">
        <v>259</v>
      </c>
      <c r="G206" t="s">
        <v>252</v>
      </c>
      <c r="H206" t="s">
        <v>129</v>
      </c>
      <c r="I206" t="s">
        <v>253</v>
      </c>
      <c r="J206" t="s">
        <v>254</v>
      </c>
      <c r="K206" t="s">
        <v>132</v>
      </c>
      <c r="L206" t="s">
        <v>133</v>
      </c>
      <c r="M206">
        <v>2.73</v>
      </c>
      <c r="N206">
        <v>0.8</v>
      </c>
      <c r="O206" t="s">
        <v>134</v>
      </c>
      <c r="P206" t="s">
        <v>134</v>
      </c>
      <c r="Q206">
        <v>0.99509999999999998</v>
      </c>
      <c r="R206">
        <v>0.73</v>
      </c>
      <c r="S206" t="s">
        <v>135</v>
      </c>
      <c r="T206" t="s">
        <v>700</v>
      </c>
      <c r="U206" t="s">
        <v>701</v>
      </c>
      <c r="V206">
        <v>9</v>
      </c>
      <c r="W206" t="b">
        <v>1</v>
      </c>
      <c r="X206" t="s">
        <v>134</v>
      </c>
      <c r="Y206" t="s">
        <v>134</v>
      </c>
      <c r="Z206">
        <v>3112</v>
      </c>
      <c r="AA206">
        <v>5062</v>
      </c>
      <c r="AB206">
        <v>3211</v>
      </c>
      <c r="AC206">
        <v>12037</v>
      </c>
      <c r="AD206">
        <v>4638</v>
      </c>
      <c r="AE206">
        <v>3645</v>
      </c>
      <c r="AF206">
        <v>5711</v>
      </c>
      <c r="AG206">
        <v>5778</v>
      </c>
      <c r="AH206">
        <v>3161</v>
      </c>
      <c r="AI206">
        <v>2524</v>
      </c>
      <c r="AJ206">
        <v>3023</v>
      </c>
      <c r="AK206">
        <v>7520</v>
      </c>
      <c r="AL206">
        <v>6447</v>
      </c>
      <c r="AM206">
        <v>6151</v>
      </c>
      <c r="AN206">
        <v>7158</v>
      </c>
      <c r="AO206">
        <v>3444</v>
      </c>
      <c r="AP206">
        <v>6882</v>
      </c>
      <c r="AQ206">
        <v>9862</v>
      </c>
      <c r="AR206">
        <v>1869</v>
      </c>
      <c r="AS206">
        <v>4906</v>
      </c>
      <c r="AT206">
        <v>5747</v>
      </c>
      <c r="AU206">
        <v>7206</v>
      </c>
      <c r="AV206">
        <v>4458</v>
      </c>
      <c r="AW206">
        <v>6376</v>
      </c>
      <c r="AX206">
        <v>737584</v>
      </c>
      <c r="AY206">
        <v>7434</v>
      </c>
      <c r="AZ206">
        <v>669</v>
      </c>
      <c r="BA206">
        <v>4794</v>
      </c>
      <c r="BB206">
        <v>3386</v>
      </c>
      <c r="BC206">
        <v>24058</v>
      </c>
      <c r="BD206">
        <v>6471</v>
      </c>
      <c r="BE206">
        <v>6088</v>
      </c>
      <c r="BF206">
        <v>5764</v>
      </c>
      <c r="BG206">
        <v>5439</v>
      </c>
      <c r="BH206">
        <v>3038</v>
      </c>
      <c r="BI206">
        <v>816</v>
      </c>
      <c r="BJ206">
        <v>2337</v>
      </c>
      <c r="BK206">
        <v>8306</v>
      </c>
      <c r="BL206">
        <v>3250</v>
      </c>
      <c r="BM206">
        <v>6113</v>
      </c>
      <c r="BN206">
        <v>4978</v>
      </c>
      <c r="BO206">
        <v>8988</v>
      </c>
      <c r="BP206">
        <v>2555</v>
      </c>
      <c r="BQ206">
        <v>2805</v>
      </c>
      <c r="BR206">
        <v>1206</v>
      </c>
      <c r="BS206">
        <v>4278</v>
      </c>
      <c r="BT206">
        <v>7047</v>
      </c>
      <c r="BU206">
        <v>5115</v>
      </c>
      <c r="BV206">
        <v>3832</v>
      </c>
      <c r="BW206">
        <v>6113</v>
      </c>
      <c r="BX206">
        <v>6762</v>
      </c>
      <c r="BY206">
        <v>6737</v>
      </c>
      <c r="BZ206">
        <v>2128</v>
      </c>
      <c r="CA206">
        <v>693</v>
      </c>
      <c r="CB206">
        <v>4231</v>
      </c>
      <c r="CC206">
        <v>2635</v>
      </c>
      <c r="CD206">
        <v>5094</v>
      </c>
      <c r="CE206">
        <v>5108</v>
      </c>
      <c r="CF206">
        <v>4824</v>
      </c>
      <c r="CG206">
        <v>4863</v>
      </c>
      <c r="CH206">
        <v>4753</v>
      </c>
      <c r="CI206">
        <v>989</v>
      </c>
      <c r="CJ206">
        <v>3407</v>
      </c>
      <c r="CK206">
        <v>4645</v>
      </c>
      <c r="CL206">
        <v>3462</v>
      </c>
      <c r="CM206">
        <v>15477</v>
      </c>
      <c r="CN206">
        <v>4927</v>
      </c>
      <c r="CO206">
        <v>3326</v>
      </c>
      <c r="CP206">
        <v>4569</v>
      </c>
      <c r="CQ206">
        <v>2760</v>
      </c>
      <c r="CR206">
        <v>834</v>
      </c>
      <c r="CS206">
        <v>7877</v>
      </c>
      <c r="CT206">
        <v>3524</v>
      </c>
      <c r="CU206">
        <v>6594</v>
      </c>
      <c r="CV206">
        <v>4560</v>
      </c>
      <c r="CW206">
        <v>4881</v>
      </c>
      <c r="CX206">
        <v>1899</v>
      </c>
      <c r="CY206">
        <v>15423</v>
      </c>
      <c r="CZ206">
        <v>5794</v>
      </c>
      <c r="DA206">
        <v>1158</v>
      </c>
      <c r="DB206">
        <v>3447</v>
      </c>
      <c r="DC206">
        <v>5291</v>
      </c>
      <c r="DD206">
        <v>3780</v>
      </c>
      <c r="DE206">
        <v>5231</v>
      </c>
      <c r="DF206">
        <v>4309</v>
      </c>
      <c r="DG206">
        <v>6548</v>
      </c>
      <c r="DH206">
        <v>5361</v>
      </c>
      <c r="DI206">
        <v>1042</v>
      </c>
      <c r="DJ206">
        <v>4151</v>
      </c>
      <c r="DK206">
        <v>3608</v>
      </c>
      <c r="DL206">
        <v>8434</v>
      </c>
      <c r="DM206">
        <v>2158</v>
      </c>
      <c r="DN206">
        <v>5401</v>
      </c>
      <c r="DO206">
        <v>5228</v>
      </c>
      <c r="DP206">
        <v>7702</v>
      </c>
      <c r="DQ206">
        <v>15133</v>
      </c>
      <c r="DR206">
        <v>4593</v>
      </c>
      <c r="DS206">
        <v>6903</v>
      </c>
      <c r="DT206">
        <v>6789</v>
      </c>
      <c r="DU206">
        <v>2520</v>
      </c>
    </row>
    <row r="207" spans="1:125" hidden="1" x14ac:dyDescent="0.25">
      <c r="A207" t="s">
        <v>1025</v>
      </c>
      <c r="B207">
        <v>703.57569999999998</v>
      </c>
      <c r="C207">
        <v>1175.9000000000001</v>
      </c>
      <c r="D207" t="s">
        <v>134</v>
      </c>
      <c r="E207" t="s">
        <v>250</v>
      </c>
      <c r="F207" t="s">
        <v>251</v>
      </c>
      <c r="G207" t="s">
        <v>252</v>
      </c>
      <c r="H207" t="s">
        <v>129</v>
      </c>
      <c r="I207" t="s">
        <v>253</v>
      </c>
      <c r="J207" t="s">
        <v>254</v>
      </c>
      <c r="K207" t="s">
        <v>132</v>
      </c>
      <c r="L207" t="s">
        <v>133</v>
      </c>
      <c r="M207">
        <v>2.73</v>
      </c>
      <c r="N207">
        <v>1.2</v>
      </c>
      <c r="O207" t="s">
        <v>134</v>
      </c>
      <c r="P207" t="s">
        <v>134</v>
      </c>
      <c r="Q207">
        <v>0.99990000000000001</v>
      </c>
      <c r="R207">
        <v>0.73</v>
      </c>
      <c r="S207" t="s">
        <v>135</v>
      </c>
      <c r="T207" t="s">
        <v>1026</v>
      </c>
      <c r="U207" t="s">
        <v>1027</v>
      </c>
      <c r="V207">
        <v>7</v>
      </c>
      <c r="W207" t="b">
        <v>1</v>
      </c>
      <c r="X207" t="s">
        <v>134</v>
      </c>
      <c r="Y207" t="s">
        <v>134</v>
      </c>
      <c r="Z207">
        <v>4226</v>
      </c>
      <c r="AA207">
        <v>11824</v>
      </c>
      <c r="AB207">
        <v>5536</v>
      </c>
      <c r="AC207">
        <v>990656</v>
      </c>
      <c r="AD207">
        <v>8659</v>
      </c>
      <c r="AE207">
        <v>32090</v>
      </c>
      <c r="AF207">
        <v>95039</v>
      </c>
      <c r="AG207">
        <v>6985</v>
      </c>
      <c r="AH207">
        <v>8230</v>
      </c>
      <c r="AI207">
        <v>11014</v>
      </c>
      <c r="AJ207">
        <v>3309</v>
      </c>
      <c r="AK207">
        <v>38147</v>
      </c>
      <c r="AL207">
        <v>116316</v>
      </c>
      <c r="AM207">
        <v>39062</v>
      </c>
      <c r="AN207">
        <v>25475</v>
      </c>
      <c r="AO207">
        <v>14853</v>
      </c>
      <c r="AP207">
        <v>5524</v>
      </c>
      <c r="AQ207">
        <v>30838</v>
      </c>
      <c r="AR207">
        <v>2865</v>
      </c>
      <c r="AS207">
        <v>11495</v>
      </c>
      <c r="AT207">
        <v>10585</v>
      </c>
      <c r="AU207">
        <v>153630</v>
      </c>
      <c r="AV207">
        <v>5948</v>
      </c>
      <c r="AW207">
        <v>63833</v>
      </c>
      <c r="AX207">
        <v>38066</v>
      </c>
      <c r="AY207">
        <v>27831</v>
      </c>
      <c r="AZ207">
        <v>7421</v>
      </c>
      <c r="BA207">
        <v>22449</v>
      </c>
      <c r="BB207">
        <v>1189</v>
      </c>
      <c r="BC207">
        <v>214681</v>
      </c>
      <c r="BD207">
        <v>63409</v>
      </c>
      <c r="BE207">
        <v>6828</v>
      </c>
      <c r="BF207">
        <v>25646</v>
      </c>
      <c r="BG207">
        <v>70259</v>
      </c>
      <c r="BH207">
        <v>14969</v>
      </c>
      <c r="BI207">
        <v>5585</v>
      </c>
      <c r="BJ207">
        <v>1109</v>
      </c>
      <c r="BK207">
        <v>18561</v>
      </c>
      <c r="BL207">
        <v>18124</v>
      </c>
      <c r="BM207">
        <v>32008</v>
      </c>
      <c r="BN207">
        <v>4990</v>
      </c>
      <c r="BO207">
        <v>12277</v>
      </c>
      <c r="BP207">
        <v>11442</v>
      </c>
      <c r="BQ207">
        <v>18909</v>
      </c>
      <c r="BR207">
        <v>4469</v>
      </c>
      <c r="BS207">
        <v>16946</v>
      </c>
      <c r="BT207">
        <v>32472</v>
      </c>
      <c r="BU207">
        <v>12124</v>
      </c>
      <c r="BV207">
        <v>11065</v>
      </c>
      <c r="BW207">
        <v>27486</v>
      </c>
      <c r="BX207">
        <v>8582</v>
      </c>
      <c r="BY207">
        <v>10235</v>
      </c>
      <c r="BZ207">
        <v>10817</v>
      </c>
      <c r="CA207">
        <v>2792</v>
      </c>
      <c r="CB207">
        <v>481</v>
      </c>
      <c r="CC207">
        <v>9139</v>
      </c>
      <c r="CD207">
        <v>34435</v>
      </c>
      <c r="CE207">
        <v>34929</v>
      </c>
      <c r="CF207">
        <v>99125</v>
      </c>
      <c r="CG207">
        <v>63933</v>
      </c>
      <c r="CH207">
        <v>3176</v>
      </c>
      <c r="CI207">
        <v>3807</v>
      </c>
      <c r="CJ207">
        <v>1812</v>
      </c>
      <c r="CK207">
        <v>84388</v>
      </c>
      <c r="CL207">
        <v>28944</v>
      </c>
      <c r="CM207">
        <v>8994</v>
      </c>
      <c r="CN207">
        <v>2771</v>
      </c>
      <c r="CO207">
        <v>3592</v>
      </c>
      <c r="CP207">
        <v>23938</v>
      </c>
      <c r="CQ207">
        <v>15360</v>
      </c>
      <c r="CR207">
        <v>3850</v>
      </c>
      <c r="CS207">
        <v>47394</v>
      </c>
      <c r="CT207">
        <v>1287</v>
      </c>
      <c r="CU207">
        <v>305028</v>
      </c>
      <c r="CV207">
        <v>15327</v>
      </c>
      <c r="CW207">
        <v>11576</v>
      </c>
      <c r="CX207">
        <v>10097</v>
      </c>
      <c r="CY207">
        <v>226398</v>
      </c>
      <c r="CZ207">
        <v>22464</v>
      </c>
      <c r="DA207">
        <v>5197</v>
      </c>
      <c r="DB207">
        <v>2190</v>
      </c>
      <c r="DC207">
        <v>5882</v>
      </c>
      <c r="DD207">
        <v>35055</v>
      </c>
      <c r="DE207">
        <v>6018</v>
      </c>
      <c r="DF207">
        <v>38264</v>
      </c>
      <c r="DG207">
        <v>7210</v>
      </c>
      <c r="DH207">
        <v>5011</v>
      </c>
      <c r="DI207">
        <v>5752</v>
      </c>
      <c r="DJ207">
        <v>1939</v>
      </c>
      <c r="DK207">
        <v>27603</v>
      </c>
      <c r="DL207">
        <v>282499</v>
      </c>
      <c r="DM207">
        <v>8218</v>
      </c>
      <c r="DN207">
        <v>3414</v>
      </c>
      <c r="DO207">
        <v>14856</v>
      </c>
      <c r="DP207">
        <v>10446</v>
      </c>
      <c r="DQ207">
        <v>46378</v>
      </c>
      <c r="DR207">
        <v>21786</v>
      </c>
      <c r="DS207">
        <v>27554</v>
      </c>
      <c r="DT207">
        <v>13451</v>
      </c>
      <c r="DU207">
        <v>7402</v>
      </c>
    </row>
    <row r="208" spans="1:125" hidden="1" x14ac:dyDescent="0.25">
      <c r="A208" t="s">
        <v>1028</v>
      </c>
      <c r="B208">
        <v>703.57569999999998</v>
      </c>
      <c r="C208">
        <v>1175.9000000000001</v>
      </c>
      <c r="D208" t="s">
        <v>134</v>
      </c>
      <c r="E208" t="s">
        <v>258</v>
      </c>
      <c r="F208" t="s">
        <v>259</v>
      </c>
      <c r="G208" t="s">
        <v>252</v>
      </c>
      <c r="H208" t="s">
        <v>129</v>
      </c>
      <c r="I208" t="s">
        <v>253</v>
      </c>
      <c r="J208" t="s">
        <v>254</v>
      </c>
      <c r="K208" t="s">
        <v>132</v>
      </c>
      <c r="L208" t="s">
        <v>133</v>
      </c>
      <c r="M208">
        <v>2.73</v>
      </c>
      <c r="N208">
        <v>1.2</v>
      </c>
      <c r="O208" t="s">
        <v>134</v>
      </c>
      <c r="P208" t="s">
        <v>134</v>
      </c>
      <c r="Q208">
        <v>0.99729999999999996</v>
      </c>
      <c r="R208">
        <v>0.73</v>
      </c>
      <c r="S208" t="s">
        <v>135</v>
      </c>
      <c r="T208" t="s">
        <v>1026</v>
      </c>
      <c r="U208" t="s">
        <v>1027</v>
      </c>
      <c r="V208">
        <v>7</v>
      </c>
      <c r="W208" t="b">
        <v>1</v>
      </c>
      <c r="X208" t="s">
        <v>134</v>
      </c>
      <c r="Y208" t="s">
        <v>134</v>
      </c>
      <c r="Z208">
        <v>4226</v>
      </c>
      <c r="AA208">
        <v>11824</v>
      </c>
      <c r="AB208">
        <v>5536</v>
      </c>
      <c r="AC208">
        <v>990656</v>
      </c>
      <c r="AD208">
        <v>8659</v>
      </c>
      <c r="AE208">
        <v>32090</v>
      </c>
      <c r="AF208">
        <v>95039</v>
      </c>
      <c r="AG208">
        <v>6985</v>
      </c>
      <c r="AH208">
        <v>8230</v>
      </c>
      <c r="AI208">
        <v>11014</v>
      </c>
      <c r="AJ208">
        <v>3309</v>
      </c>
      <c r="AK208">
        <v>38147</v>
      </c>
      <c r="AL208">
        <v>116316</v>
      </c>
      <c r="AM208">
        <v>39062</v>
      </c>
      <c r="AN208">
        <v>25475</v>
      </c>
      <c r="AO208">
        <v>14853</v>
      </c>
      <c r="AP208">
        <v>5524</v>
      </c>
      <c r="AQ208">
        <v>30838</v>
      </c>
      <c r="AR208">
        <v>2865</v>
      </c>
      <c r="AS208">
        <v>11495</v>
      </c>
      <c r="AT208">
        <v>10585</v>
      </c>
      <c r="AU208">
        <v>153630</v>
      </c>
      <c r="AV208">
        <v>5948</v>
      </c>
      <c r="AW208">
        <v>63833</v>
      </c>
      <c r="AX208">
        <v>38066</v>
      </c>
      <c r="AY208">
        <v>27831</v>
      </c>
      <c r="AZ208">
        <v>7421</v>
      </c>
      <c r="BA208">
        <v>22449</v>
      </c>
      <c r="BB208">
        <v>1189</v>
      </c>
      <c r="BC208">
        <v>214681</v>
      </c>
      <c r="BD208">
        <v>63409</v>
      </c>
      <c r="BE208">
        <v>6828</v>
      </c>
      <c r="BF208">
        <v>25646</v>
      </c>
      <c r="BG208">
        <v>70259</v>
      </c>
      <c r="BH208">
        <v>14969</v>
      </c>
      <c r="BI208">
        <v>5585</v>
      </c>
      <c r="BJ208">
        <v>1109</v>
      </c>
      <c r="BK208">
        <v>18561</v>
      </c>
      <c r="BL208">
        <v>18124</v>
      </c>
      <c r="BM208">
        <v>32008</v>
      </c>
      <c r="BN208">
        <v>4990</v>
      </c>
      <c r="BO208">
        <v>12277</v>
      </c>
      <c r="BP208">
        <v>11442</v>
      </c>
      <c r="BQ208">
        <v>18909</v>
      </c>
      <c r="BR208">
        <v>4469</v>
      </c>
      <c r="BS208">
        <v>16946</v>
      </c>
      <c r="BT208">
        <v>32472</v>
      </c>
      <c r="BU208">
        <v>12124</v>
      </c>
      <c r="BV208">
        <v>11065</v>
      </c>
      <c r="BW208">
        <v>27486</v>
      </c>
      <c r="BX208">
        <v>8582</v>
      </c>
      <c r="BY208">
        <v>10235</v>
      </c>
      <c r="BZ208">
        <v>10817</v>
      </c>
      <c r="CA208">
        <v>2792</v>
      </c>
      <c r="CB208">
        <v>481</v>
      </c>
      <c r="CC208">
        <v>9139</v>
      </c>
      <c r="CD208">
        <v>34435</v>
      </c>
      <c r="CE208">
        <v>34929</v>
      </c>
      <c r="CF208">
        <v>99125</v>
      </c>
      <c r="CG208">
        <v>63933</v>
      </c>
      <c r="CH208">
        <v>3176</v>
      </c>
      <c r="CI208">
        <v>3807</v>
      </c>
      <c r="CJ208">
        <v>1812</v>
      </c>
      <c r="CK208">
        <v>84388</v>
      </c>
      <c r="CL208">
        <v>28944</v>
      </c>
      <c r="CM208">
        <v>8994</v>
      </c>
      <c r="CN208">
        <v>2771</v>
      </c>
      <c r="CO208">
        <v>3592</v>
      </c>
      <c r="CP208">
        <v>23938</v>
      </c>
      <c r="CQ208">
        <v>15360</v>
      </c>
      <c r="CR208">
        <v>3850</v>
      </c>
      <c r="CS208">
        <v>47394</v>
      </c>
      <c r="CT208">
        <v>1287</v>
      </c>
      <c r="CU208">
        <v>305028</v>
      </c>
      <c r="CV208">
        <v>15327</v>
      </c>
      <c r="CW208">
        <v>11576</v>
      </c>
      <c r="CX208">
        <v>10097</v>
      </c>
      <c r="CY208">
        <v>226398</v>
      </c>
      <c r="CZ208">
        <v>22464</v>
      </c>
      <c r="DA208">
        <v>5197</v>
      </c>
      <c r="DB208">
        <v>2190</v>
      </c>
      <c r="DC208">
        <v>5882</v>
      </c>
      <c r="DD208">
        <v>35055</v>
      </c>
      <c r="DE208">
        <v>6018</v>
      </c>
      <c r="DF208">
        <v>38264</v>
      </c>
      <c r="DG208">
        <v>7210</v>
      </c>
      <c r="DH208">
        <v>5011</v>
      </c>
      <c r="DI208">
        <v>5752</v>
      </c>
      <c r="DJ208">
        <v>1939</v>
      </c>
      <c r="DK208">
        <v>27603</v>
      </c>
      <c r="DL208">
        <v>282499</v>
      </c>
      <c r="DM208">
        <v>8218</v>
      </c>
      <c r="DN208">
        <v>3414</v>
      </c>
      <c r="DO208">
        <v>14856</v>
      </c>
      <c r="DP208">
        <v>10446</v>
      </c>
      <c r="DQ208">
        <v>46378</v>
      </c>
      <c r="DR208">
        <v>21786</v>
      </c>
      <c r="DS208">
        <v>27554</v>
      </c>
      <c r="DT208">
        <v>13451</v>
      </c>
      <c r="DU208">
        <v>7402</v>
      </c>
    </row>
    <row r="209" spans="1:125" hidden="1" x14ac:dyDescent="0.25">
      <c r="A209" t="s">
        <v>1029</v>
      </c>
      <c r="B209">
        <v>729.58979999999997</v>
      </c>
      <c r="C209">
        <v>1170.2</v>
      </c>
      <c r="D209" t="s">
        <v>134</v>
      </c>
      <c r="E209" t="s">
        <v>708</v>
      </c>
      <c r="F209" t="s">
        <v>709</v>
      </c>
      <c r="G209" t="s">
        <v>710</v>
      </c>
      <c r="H209" t="s">
        <v>129</v>
      </c>
      <c r="I209" t="s">
        <v>711</v>
      </c>
      <c r="J209" t="s">
        <v>712</v>
      </c>
      <c r="K209" t="s">
        <v>132</v>
      </c>
      <c r="L209" t="s">
        <v>133</v>
      </c>
      <c r="M209">
        <v>2.73</v>
      </c>
      <c r="N209">
        <v>0.9</v>
      </c>
      <c r="O209" t="s">
        <v>134</v>
      </c>
      <c r="P209" t="s">
        <v>134</v>
      </c>
      <c r="Q209">
        <v>0.99750000000000005</v>
      </c>
      <c r="R209">
        <v>0.73</v>
      </c>
      <c r="S209" t="s">
        <v>135</v>
      </c>
      <c r="T209" t="s">
        <v>1030</v>
      </c>
      <c r="U209" t="s">
        <v>1031</v>
      </c>
      <c r="V209">
        <v>5</v>
      </c>
      <c r="W209" t="b">
        <v>1</v>
      </c>
      <c r="X209" t="s">
        <v>134</v>
      </c>
      <c r="Y209" t="s">
        <v>134</v>
      </c>
      <c r="Z209">
        <v>1401</v>
      </c>
      <c r="AA209">
        <v>4259</v>
      </c>
      <c r="AB209">
        <v>1898</v>
      </c>
      <c r="AC209">
        <v>13813</v>
      </c>
      <c r="AD209">
        <v>3205</v>
      </c>
      <c r="AE209">
        <v>2136</v>
      </c>
      <c r="AF209">
        <v>3907</v>
      </c>
      <c r="AG209">
        <v>2069</v>
      </c>
      <c r="AH209">
        <v>2317</v>
      </c>
      <c r="AI209">
        <v>4303</v>
      </c>
      <c r="AJ209">
        <v>1331</v>
      </c>
      <c r="AK209">
        <v>2530</v>
      </c>
      <c r="AL209">
        <v>3840</v>
      </c>
      <c r="AM209">
        <v>3105</v>
      </c>
      <c r="AN209">
        <v>2612</v>
      </c>
      <c r="AO209">
        <v>5652</v>
      </c>
      <c r="AP209">
        <v>1752</v>
      </c>
      <c r="AQ209">
        <v>6020</v>
      </c>
      <c r="AR209">
        <v>974</v>
      </c>
      <c r="AS209">
        <v>3500</v>
      </c>
      <c r="AT209">
        <v>3814</v>
      </c>
      <c r="AU209">
        <v>3891</v>
      </c>
      <c r="AV209">
        <v>2278</v>
      </c>
      <c r="AW209">
        <v>1866</v>
      </c>
      <c r="AX209">
        <v>57437</v>
      </c>
      <c r="AY209">
        <v>6810</v>
      </c>
      <c r="AZ209">
        <v>843</v>
      </c>
      <c r="BA209">
        <v>5743</v>
      </c>
      <c r="BB209">
        <v>330</v>
      </c>
      <c r="BC209">
        <v>2321</v>
      </c>
      <c r="BD209">
        <v>2428</v>
      </c>
      <c r="BE209">
        <v>1900</v>
      </c>
      <c r="BF209">
        <v>949</v>
      </c>
      <c r="BG209">
        <v>10177</v>
      </c>
      <c r="BH209">
        <v>6193</v>
      </c>
      <c r="BI209">
        <v>975</v>
      </c>
      <c r="BJ209">
        <v>415</v>
      </c>
      <c r="BK209">
        <v>2520</v>
      </c>
      <c r="BL209">
        <v>8697</v>
      </c>
      <c r="BM209">
        <v>2631</v>
      </c>
      <c r="BN209">
        <v>1517</v>
      </c>
      <c r="BO209">
        <v>2982</v>
      </c>
      <c r="BP209">
        <v>3317</v>
      </c>
      <c r="BQ209">
        <v>2312</v>
      </c>
      <c r="BR209">
        <v>970</v>
      </c>
      <c r="BS209">
        <v>5901</v>
      </c>
      <c r="BT209">
        <v>3182</v>
      </c>
      <c r="BU209">
        <v>4746</v>
      </c>
      <c r="BV209">
        <v>3170</v>
      </c>
      <c r="BW209">
        <v>4984</v>
      </c>
      <c r="BX209">
        <v>2360</v>
      </c>
      <c r="BY209">
        <v>2102</v>
      </c>
      <c r="BZ209">
        <v>4608</v>
      </c>
      <c r="CA209">
        <v>1246</v>
      </c>
      <c r="CB209">
        <v>372</v>
      </c>
      <c r="CC209">
        <v>4526</v>
      </c>
      <c r="CD209">
        <v>2396</v>
      </c>
      <c r="CE209">
        <v>2545</v>
      </c>
      <c r="CF209">
        <v>2219</v>
      </c>
      <c r="CG209">
        <v>1997</v>
      </c>
      <c r="CH209">
        <v>2795</v>
      </c>
      <c r="CI209">
        <v>2342</v>
      </c>
      <c r="CJ209">
        <v>865</v>
      </c>
      <c r="CK209">
        <v>2614</v>
      </c>
      <c r="CL209">
        <v>5208</v>
      </c>
      <c r="CM209">
        <v>3571</v>
      </c>
      <c r="CN209">
        <v>2093</v>
      </c>
      <c r="CO209">
        <v>1766</v>
      </c>
      <c r="CP209">
        <v>6776</v>
      </c>
      <c r="CQ209">
        <v>5609</v>
      </c>
      <c r="CR209">
        <v>1569</v>
      </c>
      <c r="CS209">
        <v>3521</v>
      </c>
      <c r="CT209">
        <v>525</v>
      </c>
      <c r="CU209">
        <v>7650</v>
      </c>
      <c r="CV209">
        <v>6387</v>
      </c>
      <c r="CW209">
        <v>4928</v>
      </c>
      <c r="CX209">
        <v>4387</v>
      </c>
      <c r="CY209">
        <v>12773</v>
      </c>
      <c r="CZ209">
        <v>3534</v>
      </c>
      <c r="DA209">
        <v>1831</v>
      </c>
      <c r="DB209">
        <v>670</v>
      </c>
      <c r="DC209">
        <v>1710</v>
      </c>
      <c r="DD209">
        <v>3017</v>
      </c>
      <c r="DE209">
        <v>1442</v>
      </c>
      <c r="DF209">
        <v>2066</v>
      </c>
      <c r="DG209">
        <v>2201</v>
      </c>
      <c r="DH209">
        <v>1899</v>
      </c>
      <c r="DI209">
        <v>1879</v>
      </c>
      <c r="DJ209">
        <v>643</v>
      </c>
      <c r="DK209">
        <v>3817</v>
      </c>
      <c r="DL209">
        <v>8012</v>
      </c>
      <c r="DM209">
        <v>2656</v>
      </c>
      <c r="DN209">
        <v>1096</v>
      </c>
      <c r="DO209">
        <v>3397</v>
      </c>
      <c r="DP209">
        <v>3044</v>
      </c>
      <c r="DQ209">
        <v>10638</v>
      </c>
      <c r="DR209">
        <v>2394</v>
      </c>
      <c r="DS209">
        <v>2329</v>
      </c>
      <c r="DT209">
        <v>4070</v>
      </c>
      <c r="DU209">
        <v>2734</v>
      </c>
    </row>
    <row r="210" spans="1:125" x14ac:dyDescent="0.25">
      <c r="A210" t="s">
        <v>1032</v>
      </c>
      <c r="B210">
        <v>729.58979999999997</v>
      </c>
      <c r="C210">
        <v>1170.2</v>
      </c>
      <c r="D210" t="s">
        <v>134</v>
      </c>
      <c r="E210" t="s">
        <v>1033</v>
      </c>
      <c r="F210" t="s">
        <v>1034</v>
      </c>
      <c r="G210" t="s">
        <v>710</v>
      </c>
      <c r="H210" t="s">
        <v>129</v>
      </c>
      <c r="I210" t="s">
        <v>711</v>
      </c>
      <c r="J210" t="s">
        <v>712</v>
      </c>
      <c r="K210" t="s">
        <v>132</v>
      </c>
      <c r="L210" t="s">
        <v>133</v>
      </c>
      <c r="M210">
        <v>2.73</v>
      </c>
      <c r="N210">
        <v>0.9</v>
      </c>
      <c r="O210" t="s">
        <v>134</v>
      </c>
      <c r="P210" t="s">
        <v>134</v>
      </c>
      <c r="Q210">
        <v>0.99070000000000003</v>
      </c>
      <c r="R210">
        <v>0.73</v>
      </c>
      <c r="S210" t="s">
        <v>135</v>
      </c>
      <c r="T210" t="s">
        <v>1030</v>
      </c>
      <c r="U210" t="s">
        <v>1031</v>
      </c>
      <c r="V210">
        <v>5</v>
      </c>
      <c r="W210" t="b">
        <v>1</v>
      </c>
      <c r="X210" t="s">
        <v>134</v>
      </c>
      <c r="Y210" t="s">
        <v>134</v>
      </c>
      <c r="Z210">
        <v>1401</v>
      </c>
      <c r="AA210">
        <v>4259</v>
      </c>
      <c r="AB210">
        <v>1898</v>
      </c>
      <c r="AC210">
        <v>13813</v>
      </c>
      <c r="AD210">
        <v>3205</v>
      </c>
      <c r="AE210">
        <v>2136</v>
      </c>
      <c r="AF210">
        <v>3907</v>
      </c>
      <c r="AG210">
        <v>2069</v>
      </c>
      <c r="AH210">
        <v>2317</v>
      </c>
      <c r="AI210">
        <v>4303</v>
      </c>
      <c r="AJ210">
        <v>1331</v>
      </c>
      <c r="AK210">
        <v>2530</v>
      </c>
      <c r="AL210">
        <v>3840</v>
      </c>
      <c r="AM210">
        <v>3105</v>
      </c>
      <c r="AN210">
        <v>2612</v>
      </c>
      <c r="AO210">
        <v>5652</v>
      </c>
      <c r="AP210">
        <v>1752</v>
      </c>
      <c r="AQ210">
        <v>6020</v>
      </c>
      <c r="AR210">
        <v>974</v>
      </c>
      <c r="AS210">
        <v>3500</v>
      </c>
      <c r="AT210">
        <v>3814</v>
      </c>
      <c r="AU210">
        <v>3891</v>
      </c>
      <c r="AV210">
        <v>2278</v>
      </c>
      <c r="AW210">
        <v>1866</v>
      </c>
      <c r="AX210">
        <v>57437</v>
      </c>
      <c r="AY210">
        <v>6810</v>
      </c>
      <c r="AZ210">
        <v>843</v>
      </c>
      <c r="BA210">
        <v>5743</v>
      </c>
      <c r="BB210">
        <v>330</v>
      </c>
      <c r="BC210">
        <v>2321</v>
      </c>
      <c r="BD210">
        <v>2428</v>
      </c>
      <c r="BE210">
        <v>1900</v>
      </c>
      <c r="BF210">
        <v>949</v>
      </c>
      <c r="BG210">
        <v>10177</v>
      </c>
      <c r="BH210">
        <v>6193</v>
      </c>
      <c r="BI210">
        <v>975</v>
      </c>
      <c r="BJ210">
        <v>415</v>
      </c>
      <c r="BK210">
        <v>2520</v>
      </c>
      <c r="BL210">
        <v>8697</v>
      </c>
      <c r="BM210">
        <v>2631</v>
      </c>
      <c r="BN210">
        <v>1517</v>
      </c>
      <c r="BO210">
        <v>2982</v>
      </c>
      <c r="BP210">
        <v>3317</v>
      </c>
      <c r="BQ210">
        <v>2312</v>
      </c>
      <c r="BR210">
        <v>970</v>
      </c>
      <c r="BS210">
        <v>5901</v>
      </c>
      <c r="BT210">
        <v>3182</v>
      </c>
      <c r="BU210">
        <v>4746</v>
      </c>
      <c r="BV210">
        <v>3170</v>
      </c>
      <c r="BW210">
        <v>4984</v>
      </c>
      <c r="BX210">
        <v>2360</v>
      </c>
      <c r="BY210">
        <v>2102</v>
      </c>
      <c r="BZ210">
        <v>4608</v>
      </c>
      <c r="CA210">
        <v>1246</v>
      </c>
      <c r="CB210">
        <v>372</v>
      </c>
      <c r="CC210">
        <v>4526</v>
      </c>
      <c r="CD210">
        <v>2396</v>
      </c>
      <c r="CE210">
        <v>2545</v>
      </c>
      <c r="CF210">
        <v>2219</v>
      </c>
      <c r="CG210">
        <v>1997</v>
      </c>
      <c r="CH210">
        <v>2795</v>
      </c>
      <c r="CI210">
        <v>2342</v>
      </c>
      <c r="CJ210">
        <v>865</v>
      </c>
      <c r="CK210">
        <v>2614</v>
      </c>
      <c r="CL210">
        <v>5208</v>
      </c>
      <c r="CM210">
        <v>3571</v>
      </c>
      <c r="CN210">
        <v>2093</v>
      </c>
      <c r="CO210">
        <v>1766</v>
      </c>
      <c r="CP210">
        <v>6776</v>
      </c>
      <c r="CQ210">
        <v>5609</v>
      </c>
      <c r="CR210">
        <v>1569</v>
      </c>
      <c r="CS210">
        <v>3521</v>
      </c>
      <c r="CT210">
        <v>525</v>
      </c>
      <c r="CU210">
        <v>7650</v>
      </c>
      <c r="CV210">
        <v>6387</v>
      </c>
      <c r="CW210">
        <v>4928</v>
      </c>
      <c r="CX210">
        <v>4387</v>
      </c>
      <c r="CY210">
        <v>12773</v>
      </c>
      <c r="CZ210">
        <v>3534</v>
      </c>
      <c r="DA210">
        <v>1831</v>
      </c>
      <c r="DB210">
        <v>670</v>
      </c>
      <c r="DC210">
        <v>1710</v>
      </c>
      <c r="DD210">
        <v>3017</v>
      </c>
      <c r="DE210">
        <v>1442</v>
      </c>
      <c r="DF210">
        <v>2066</v>
      </c>
      <c r="DG210">
        <v>2201</v>
      </c>
      <c r="DH210">
        <v>1899</v>
      </c>
      <c r="DI210">
        <v>1879</v>
      </c>
      <c r="DJ210">
        <v>643</v>
      </c>
      <c r="DK210">
        <v>3817</v>
      </c>
      <c r="DL210">
        <v>8012</v>
      </c>
      <c r="DM210">
        <v>2656</v>
      </c>
      <c r="DN210">
        <v>1096</v>
      </c>
      <c r="DO210">
        <v>3397</v>
      </c>
      <c r="DP210">
        <v>3044</v>
      </c>
      <c r="DQ210">
        <v>10638</v>
      </c>
      <c r="DR210">
        <v>2394</v>
      </c>
      <c r="DS210">
        <v>2329</v>
      </c>
      <c r="DT210">
        <v>4070</v>
      </c>
      <c r="DU210">
        <v>2734</v>
      </c>
    </row>
    <row r="211" spans="1:125" hidden="1" x14ac:dyDescent="0.25">
      <c r="A211" t="s">
        <v>1035</v>
      </c>
      <c r="B211">
        <v>729.59</v>
      </c>
      <c r="C211">
        <v>1163.2</v>
      </c>
      <c r="D211" t="s">
        <v>134</v>
      </c>
      <c r="E211" t="s">
        <v>1033</v>
      </c>
      <c r="F211" t="s">
        <v>1034</v>
      </c>
      <c r="G211" t="s">
        <v>710</v>
      </c>
      <c r="H211" t="s">
        <v>129</v>
      </c>
      <c r="I211" t="s">
        <v>711</v>
      </c>
      <c r="J211" t="s">
        <v>712</v>
      </c>
      <c r="K211" t="s">
        <v>132</v>
      </c>
      <c r="L211" t="s">
        <v>133</v>
      </c>
      <c r="M211">
        <v>2.73</v>
      </c>
      <c r="N211">
        <v>0.7</v>
      </c>
      <c r="O211" t="s">
        <v>134</v>
      </c>
      <c r="P211" t="s">
        <v>134</v>
      </c>
      <c r="Q211">
        <v>0.99070000000000003</v>
      </c>
      <c r="R211">
        <v>0.73</v>
      </c>
      <c r="S211" t="s">
        <v>135</v>
      </c>
      <c r="T211" t="s">
        <v>713</v>
      </c>
      <c r="U211" t="s">
        <v>714</v>
      </c>
      <c r="V211">
        <v>5</v>
      </c>
      <c r="W211" t="b">
        <v>1</v>
      </c>
      <c r="X211" t="s">
        <v>134</v>
      </c>
      <c r="Y211" t="s">
        <v>134</v>
      </c>
      <c r="Z211">
        <v>3163</v>
      </c>
      <c r="AA211">
        <v>10029</v>
      </c>
      <c r="AB211">
        <v>4118</v>
      </c>
      <c r="AC211">
        <v>7398</v>
      </c>
      <c r="AD211">
        <v>7608</v>
      </c>
      <c r="AE211">
        <v>3870</v>
      </c>
      <c r="AF211">
        <v>8063</v>
      </c>
      <c r="AG211">
        <v>4298</v>
      </c>
      <c r="AH211">
        <v>5060</v>
      </c>
      <c r="AI211">
        <v>7653</v>
      </c>
      <c r="AJ211">
        <v>6885</v>
      </c>
      <c r="AK211">
        <v>4870</v>
      </c>
      <c r="AL211">
        <v>8338</v>
      </c>
      <c r="AM211">
        <v>6900</v>
      </c>
      <c r="AN211">
        <v>5826</v>
      </c>
      <c r="AO211">
        <v>12331</v>
      </c>
      <c r="AP211">
        <v>3513</v>
      </c>
      <c r="AQ211">
        <v>67765</v>
      </c>
      <c r="AR211">
        <v>1840</v>
      </c>
      <c r="AS211">
        <v>9382</v>
      </c>
      <c r="AT211">
        <v>8664</v>
      </c>
      <c r="AU211">
        <v>9367</v>
      </c>
      <c r="AV211">
        <v>4886</v>
      </c>
      <c r="AW211">
        <v>3715</v>
      </c>
      <c r="AX211">
        <v>5738</v>
      </c>
      <c r="AY211">
        <v>126994</v>
      </c>
      <c r="AZ211">
        <v>1893</v>
      </c>
      <c r="BA211">
        <v>12298</v>
      </c>
      <c r="BB211">
        <v>352</v>
      </c>
      <c r="BC211">
        <v>58020</v>
      </c>
      <c r="BD211">
        <v>11387</v>
      </c>
      <c r="BE211">
        <v>3164</v>
      </c>
      <c r="BF211">
        <v>271</v>
      </c>
      <c r="BG211">
        <v>1819</v>
      </c>
      <c r="BH211">
        <v>13549</v>
      </c>
      <c r="BI211">
        <v>2473</v>
      </c>
      <c r="BJ211">
        <v>1005</v>
      </c>
      <c r="BK211">
        <v>4961</v>
      </c>
      <c r="BL211">
        <v>21973</v>
      </c>
      <c r="BM211">
        <v>5372</v>
      </c>
      <c r="BN211">
        <v>3423</v>
      </c>
      <c r="BO211">
        <v>6135</v>
      </c>
      <c r="BP211">
        <v>6835</v>
      </c>
      <c r="BQ211">
        <v>3523</v>
      </c>
      <c r="BR211">
        <v>1980</v>
      </c>
      <c r="BS211">
        <v>4814</v>
      </c>
      <c r="BT211">
        <v>6755</v>
      </c>
      <c r="BU211">
        <v>9254</v>
      </c>
      <c r="BV211">
        <v>6935</v>
      </c>
      <c r="BW211">
        <v>8253</v>
      </c>
      <c r="BX211">
        <v>5517</v>
      </c>
      <c r="BY211">
        <v>3573</v>
      </c>
      <c r="BZ211">
        <v>10492</v>
      </c>
      <c r="CA211">
        <v>2570</v>
      </c>
      <c r="CB211">
        <v>845</v>
      </c>
      <c r="CC211">
        <v>10388</v>
      </c>
      <c r="CD211">
        <v>5653</v>
      </c>
      <c r="CE211">
        <v>5638</v>
      </c>
      <c r="CF211">
        <v>4489</v>
      </c>
      <c r="CG211">
        <v>3147</v>
      </c>
      <c r="CH211">
        <v>5080</v>
      </c>
      <c r="CI211">
        <v>4729</v>
      </c>
      <c r="CJ211">
        <v>1777</v>
      </c>
      <c r="CK211">
        <v>10129</v>
      </c>
      <c r="CL211">
        <v>7486</v>
      </c>
      <c r="CM211">
        <v>56357</v>
      </c>
      <c r="CN211">
        <v>8307</v>
      </c>
      <c r="CO211">
        <v>3563</v>
      </c>
      <c r="CP211">
        <v>12157</v>
      </c>
      <c r="CQ211">
        <v>10312</v>
      </c>
      <c r="CR211">
        <v>2972</v>
      </c>
      <c r="CS211">
        <v>13246</v>
      </c>
      <c r="CT211">
        <v>2667</v>
      </c>
      <c r="CU211">
        <v>3310</v>
      </c>
      <c r="CV211">
        <v>14644</v>
      </c>
      <c r="CW211">
        <v>12399</v>
      </c>
      <c r="CX211">
        <v>9962</v>
      </c>
      <c r="CY211">
        <v>32679</v>
      </c>
      <c r="CZ211">
        <v>6625</v>
      </c>
      <c r="DA211">
        <v>3766</v>
      </c>
      <c r="DB211">
        <v>1421</v>
      </c>
      <c r="DC211">
        <v>3374</v>
      </c>
      <c r="DD211">
        <v>4578</v>
      </c>
      <c r="DE211">
        <v>3048</v>
      </c>
      <c r="DF211">
        <v>3202</v>
      </c>
      <c r="DG211">
        <v>4292</v>
      </c>
      <c r="DH211">
        <v>3148</v>
      </c>
      <c r="DI211">
        <v>3740</v>
      </c>
      <c r="DJ211">
        <v>1249</v>
      </c>
      <c r="DK211">
        <v>5270</v>
      </c>
      <c r="DL211">
        <v>2317</v>
      </c>
      <c r="DM211">
        <v>5238</v>
      </c>
      <c r="DN211">
        <v>2488</v>
      </c>
      <c r="DO211">
        <v>6426</v>
      </c>
      <c r="DP211">
        <v>6573</v>
      </c>
      <c r="DQ211">
        <v>129092</v>
      </c>
      <c r="DR211">
        <v>4862</v>
      </c>
      <c r="DS211">
        <v>12312</v>
      </c>
      <c r="DT211">
        <v>8688</v>
      </c>
      <c r="DU211">
        <v>5744</v>
      </c>
    </row>
    <row r="212" spans="1:125" hidden="1" x14ac:dyDescent="0.25">
      <c r="A212" t="s">
        <v>1036</v>
      </c>
      <c r="B212">
        <v>729.59109999999998</v>
      </c>
      <c r="C212">
        <v>1159.2</v>
      </c>
      <c r="D212" t="s">
        <v>134</v>
      </c>
      <c r="E212" t="s">
        <v>1033</v>
      </c>
      <c r="F212" t="s">
        <v>1034</v>
      </c>
      <c r="G212" t="s">
        <v>710</v>
      </c>
      <c r="H212" t="s">
        <v>129</v>
      </c>
      <c r="I212" t="s">
        <v>711</v>
      </c>
      <c r="J212" t="s">
        <v>712</v>
      </c>
      <c r="K212" t="s">
        <v>132</v>
      </c>
      <c r="L212" t="s">
        <v>133</v>
      </c>
      <c r="M212">
        <v>2.73</v>
      </c>
      <c r="N212">
        <v>0.8</v>
      </c>
      <c r="O212" t="s">
        <v>134</v>
      </c>
      <c r="P212" t="s">
        <v>134</v>
      </c>
      <c r="Q212">
        <v>0.98929999999999996</v>
      </c>
      <c r="R212">
        <v>0.73</v>
      </c>
      <c r="S212" t="s">
        <v>135</v>
      </c>
      <c r="T212" t="s">
        <v>716</v>
      </c>
      <c r="U212" t="s">
        <v>717</v>
      </c>
      <c r="V212">
        <v>4</v>
      </c>
      <c r="W212" t="b">
        <v>1</v>
      </c>
      <c r="X212" t="s">
        <v>134</v>
      </c>
      <c r="Y212" t="s">
        <v>134</v>
      </c>
      <c r="Z212">
        <v>5477</v>
      </c>
      <c r="AA212">
        <v>17566</v>
      </c>
      <c r="AB212">
        <v>6677</v>
      </c>
      <c r="AC212">
        <v>3862</v>
      </c>
      <c r="AD212">
        <v>12565</v>
      </c>
      <c r="AE212">
        <v>5985</v>
      </c>
      <c r="AF212">
        <v>11192</v>
      </c>
      <c r="AG212">
        <v>7428</v>
      </c>
      <c r="AH212">
        <v>8573</v>
      </c>
      <c r="AI212">
        <v>92049</v>
      </c>
      <c r="AJ212">
        <v>4308</v>
      </c>
      <c r="AK212">
        <v>9268</v>
      </c>
      <c r="AL212">
        <v>96176</v>
      </c>
      <c r="AM212">
        <v>11495</v>
      </c>
      <c r="AN212">
        <v>7468</v>
      </c>
      <c r="AO212">
        <v>21000</v>
      </c>
      <c r="AP212">
        <v>6189</v>
      </c>
      <c r="AQ212">
        <v>7811</v>
      </c>
      <c r="AR212">
        <v>2927</v>
      </c>
      <c r="AS212">
        <v>17915</v>
      </c>
      <c r="AT212">
        <v>15639</v>
      </c>
      <c r="AU212">
        <v>16002</v>
      </c>
      <c r="AV212">
        <v>9038</v>
      </c>
      <c r="AW212">
        <v>6582</v>
      </c>
      <c r="AX212">
        <v>4340</v>
      </c>
      <c r="AY212">
        <v>126994</v>
      </c>
      <c r="AZ212">
        <v>2996</v>
      </c>
      <c r="BA212">
        <v>18672</v>
      </c>
      <c r="BB212">
        <v>613</v>
      </c>
      <c r="BC212">
        <v>8969</v>
      </c>
      <c r="BD212">
        <v>5011</v>
      </c>
      <c r="BE212">
        <v>5404</v>
      </c>
      <c r="BF212">
        <v>94</v>
      </c>
      <c r="BG212">
        <v>7850</v>
      </c>
      <c r="BH212">
        <v>24269</v>
      </c>
      <c r="BI212">
        <v>3777</v>
      </c>
      <c r="BJ212">
        <v>1718</v>
      </c>
      <c r="BK212">
        <v>8853</v>
      </c>
      <c r="BL212">
        <v>42589</v>
      </c>
      <c r="BM212">
        <v>7532</v>
      </c>
      <c r="BN212">
        <v>5840</v>
      </c>
      <c r="BO212">
        <v>53174</v>
      </c>
      <c r="BP212">
        <v>12856</v>
      </c>
      <c r="BQ212">
        <v>4984</v>
      </c>
      <c r="BR212">
        <v>3474</v>
      </c>
      <c r="BS212">
        <v>4280</v>
      </c>
      <c r="BT212">
        <v>12337</v>
      </c>
      <c r="BU212">
        <v>14853</v>
      </c>
      <c r="BV212">
        <v>13362</v>
      </c>
      <c r="BW212">
        <v>12474</v>
      </c>
      <c r="BX212">
        <v>9260</v>
      </c>
      <c r="BY212">
        <v>6052</v>
      </c>
      <c r="BZ212">
        <v>19247</v>
      </c>
      <c r="CA212">
        <v>4530</v>
      </c>
      <c r="CB212">
        <v>1485</v>
      </c>
      <c r="CC212">
        <v>19695</v>
      </c>
      <c r="CD212">
        <v>10560</v>
      </c>
      <c r="CE212">
        <v>9804</v>
      </c>
      <c r="CF212">
        <v>8285</v>
      </c>
      <c r="CG212">
        <v>5878</v>
      </c>
      <c r="CH212">
        <v>9114</v>
      </c>
      <c r="CI212">
        <v>8019</v>
      </c>
      <c r="CJ212">
        <v>3146</v>
      </c>
      <c r="CK212">
        <v>6468</v>
      </c>
      <c r="CL212">
        <v>13121</v>
      </c>
      <c r="CM212">
        <v>7833</v>
      </c>
      <c r="CN212">
        <v>6669</v>
      </c>
      <c r="CO212">
        <v>6752</v>
      </c>
      <c r="CP212">
        <v>119521</v>
      </c>
      <c r="CQ212">
        <v>107717</v>
      </c>
      <c r="CR212">
        <v>5074</v>
      </c>
      <c r="CS212">
        <v>9945</v>
      </c>
      <c r="CT212">
        <v>1873</v>
      </c>
      <c r="CU212">
        <v>1784</v>
      </c>
      <c r="CV212">
        <v>22714</v>
      </c>
      <c r="CW212">
        <v>24601</v>
      </c>
      <c r="CX212">
        <v>18181</v>
      </c>
      <c r="CY212">
        <v>32679</v>
      </c>
      <c r="CZ212">
        <v>10309</v>
      </c>
      <c r="DA212">
        <v>6139</v>
      </c>
      <c r="DB212">
        <v>2278</v>
      </c>
      <c r="DC212">
        <v>5931</v>
      </c>
      <c r="DD212">
        <v>8015</v>
      </c>
      <c r="DE212">
        <v>33803</v>
      </c>
      <c r="DF212">
        <v>5202</v>
      </c>
      <c r="DG212">
        <v>45108</v>
      </c>
      <c r="DH212">
        <v>5249</v>
      </c>
      <c r="DI212">
        <v>6306</v>
      </c>
      <c r="DJ212">
        <v>2090</v>
      </c>
      <c r="DK212">
        <v>7628</v>
      </c>
      <c r="DL212">
        <v>834</v>
      </c>
      <c r="DM212">
        <v>8640</v>
      </c>
      <c r="DN212">
        <v>4079</v>
      </c>
      <c r="DO212">
        <v>11475</v>
      </c>
      <c r="DP212">
        <v>11507</v>
      </c>
      <c r="DQ212">
        <v>15819</v>
      </c>
      <c r="DR212">
        <v>8231</v>
      </c>
      <c r="DS212">
        <v>5986</v>
      </c>
      <c r="DT212">
        <v>15597</v>
      </c>
      <c r="DU212">
        <v>9975</v>
      </c>
    </row>
    <row r="213" spans="1:125" hidden="1" x14ac:dyDescent="0.25">
      <c r="A213">
        <v>16244</v>
      </c>
      <c r="B213">
        <v>731.60580000000004</v>
      </c>
      <c r="C213">
        <v>1413.4</v>
      </c>
      <c r="D213" t="s">
        <v>134</v>
      </c>
      <c r="E213" t="s">
        <v>718</v>
      </c>
      <c r="F213" t="s">
        <v>719</v>
      </c>
      <c r="G213" t="s">
        <v>720</v>
      </c>
      <c r="H213" t="s">
        <v>129</v>
      </c>
      <c r="I213" t="s">
        <v>721</v>
      </c>
      <c r="J213" t="s">
        <v>722</v>
      </c>
      <c r="K213" t="s">
        <v>132</v>
      </c>
      <c r="L213" t="s">
        <v>133</v>
      </c>
      <c r="M213">
        <v>2.73</v>
      </c>
      <c r="N213">
        <v>0.6</v>
      </c>
      <c r="O213" t="s">
        <v>134</v>
      </c>
      <c r="P213" t="s">
        <v>134</v>
      </c>
      <c r="Q213">
        <v>0.98729999999999996</v>
      </c>
      <c r="R213">
        <v>0.73</v>
      </c>
      <c r="S213" t="s">
        <v>135</v>
      </c>
      <c r="T213" t="s">
        <v>1037</v>
      </c>
      <c r="U213" t="s">
        <v>1038</v>
      </c>
      <c r="V213">
        <v>9</v>
      </c>
      <c r="W213" t="b">
        <v>1</v>
      </c>
      <c r="X213" t="s">
        <v>134</v>
      </c>
      <c r="Y213" t="s">
        <v>134</v>
      </c>
      <c r="Z213">
        <v>114382</v>
      </c>
      <c r="AA213">
        <v>92352</v>
      </c>
      <c r="AB213">
        <v>79515</v>
      </c>
      <c r="AC213">
        <v>4066</v>
      </c>
      <c r="AD213">
        <v>104878</v>
      </c>
      <c r="AE213">
        <v>56620</v>
      </c>
      <c r="AF213">
        <v>105140</v>
      </c>
      <c r="AG213">
        <v>89043</v>
      </c>
      <c r="AH213">
        <v>113774</v>
      </c>
      <c r="AI213">
        <v>99428</v>
      </c>
      <c r="AJ213">
        <v>65447</v>
      </c>
      <c r="AK213">
        <v>73819</v>
      </c>
      <c r="AL213">
        <v>64821</v>
      </c>
      <c r="AM213">
        <v>95674</v>
      </c>
      <c r="AN213">
        <v>108764</v>
      </c>
      <c r="AO213">
        <v>64740</v>
      </c>
      <c r="AP213">
        <v>84937</v>
      </c>
      <c r="AQ213">
        <v>799</v>
      </c>
      <c r="AR213">
        <v>58783</v>
      </c>
      <c r="AS213">
        <v>110523</v>
      </c>
      <c r="AT213">
        <v>70194</v>
      </c>
      <c r="AU213">
        <v>103144</v>
      </c>
      <c r="AV213">
        <v>92115</v>
      </c>
      <c r="AW213">
        <v>110469</v>
      </c>
      <c r="AX213">
        <v>1183</v>
      </c>
      <c r="AY213">
        <v>570</v>
      </c>
      <c r="AZ213">
        <v>83432</v>
      </c>
      <c r="BA213">
        <v>56179</v>
      </c>
      <c r="BB213">
        <v>64300</v>
      </c>
      <c r="BC213">
        <v>624</v>
      </c>
      <c r="BD213">
        <v>60251</v>
      </c>
      <c r="BE213">
        <v>75538</v>
      </c>
      <c r="BF213">
        <v>2037</v>
      </c>
      <c r="BG213">
        <v>81348</v>
      </c>
      <c r="BH213">
        <v>100958</v>
      </c>
      <c r="BI213">
        <v>102087</v>
      </c>
      <c r="BJ213">
        <v>106118</v>
      </c>
      <c r="BK213">
        <v>53086</v>
      </c>
      <c r="BL213">
        <v>85313</v>
      </c>
      <c r="BM213">
        <v>76326</v>
      </c>
      <c r="BN213">
        <v>104455</v>
      </c>
      <c r="BO213">
        <v>1574</v>
      </c>
      <c r="BP213">
        <v>77446</v>
      </c>
      <c r="BQ213">
        <v>113366</v>
      </c>
      <c r="BR213">
        <v>105685</v>
      </c>
      <c r="BS213">
        <v>75953</v>
      </c>
      <c r="BT213">
        <v>44294</v>
      </c>
      <c r="BU213">
        <v>34024</v>
      </c>
      <c r="BV213">
        <v>66519</v>
      </c>
      <c r="BW213">
        <v>102263</v>
      </c>
      <c r="BX213">
        <v>89428</v>
      </c>
      <c r="BY213">
        <v>73344</v>
      </c>
      <c r="BZ213">
        <v>68662</v>
      </c>
      <c r="CA213">
        <v>113367</v>
      </c>
      <c r="CB213">
        <v>91449</v>
      </c>
      <c r="CC213">
        <v>25822</v>
      </c>
      <c r="CD213">
        <v>74124</v>
      </c>
      <c r="CE213">
        <v>69836</v>
      </c>
      <c r="CF213">
        <v>105990</v>
      </c>
      <c r="CG213">
        <v>99325</v>
      </c>
      <c r="CH213">
        <v>82252</v>
      </c>
      <c r="CI213">
        <v>97850</v>
      </c>
      <c r="CJ213">
        <v>91594</v>
      </c>
      <c r="CK213">
        <v>45470</v>
      </c>
      <c r="CL213">
        <v>57230</v>
      </c>
      <c r="CM213">
        <v>1203</v>
      </c>
      <c r="CN213">
        <v>72030</v>
      </c>
      <c r="CO213">
        <v>69106</v>
      </c>
      <c r="CP213">
        <v>108522</v>
      </c>
      <c r="CQ213">
        <v>69624</v>
      </c>
      <c r="CR213">
        <v>63153</v>
      </c>
      <c r="CS213">
        <v>106939</v>
      </c>
      <c r="CT213">
        <v>55318</v>
      </c>
      <c r="CU213">
        <v>423</v>
      </c>
      <c r="CV213">
        <v>118378</v>
      </c>
      <c r="CW213">
        <v>113667</v>
      </c>
      <c r="CX213">
        <v>139151</v>
      </c>
      <c r="CY213">
        <v>886</v>
      </c>
      <c r="CZ213">
        <v>89527</v>
      </c>
      <c r="DA213">
        <v>74950</v>
      </c>
      <c r="DB213">
        <v>95826</v>
      </c>
      <c r="DC213">
        <v>43841</v>
      </c>
      <c r="DD213">
        <v>66668</v>
      </c>
      <c r="DE213">
        <v>63175</v>
      </c>
      <c r="DF213">
        <v>72711</v>
      </c>
      <c r="DG213">
        <v>52082</v>
      </c>
      <c r="DH213">
        <v>115971</v>
      </c>
      <c r="DI213">
        <v>105978</v>
      </c>
      <c r="DJ213">
        <v>93650</v>
      </c>
      <c r="DK213">
        <v>46415</v>
      </c>
      <c r="DL213">
        <v>4901</v>
      </c>
      <c r="DM213">
        <v>78228</v>
      </c>
      <c r="DN213">
        <v>142747</v>
      </c>
      <c r="DO213">
        <v>89358</v>
      </c>
      <c r="DP213">
        <v>84450</v>
      </c>
      <c r="DQ213">
        <v>1080</v>
      </c>
      <c r="DR213">
        <v>76286</v>
      </c>
      <c r="DS213">
        <v>122307</v>
      </c>
      <c r="DT213">
        <v>123072</v>
      </c>
      <c r="DU213">
        <v>105871</v>
      </c>
    </row>
    <row r="214" spans="1:125" hidden="1" x14ac:dyDescent="0.25">
      <c r="A214">
        <v>16249</v>
      </c>
      <c r="B214">
        <v>731.6069</v>
      </c>
      <c r="C214">
        <v>1160.5</v>
      </c>
      <c r="D214" t="s">
        <v>134</v>
      </c>
      <c r="E214" t="s">
        <v>718</v>
      </c>
      <c r="F214" t="s">
        <v>719</v>
      </c>
      <c r="G214" t="s">
        <v>720</v>
      </c>
      <c r="H214" t="s">
        <v>129</v>
      </c>
      <c r="I214" t="s">
        <v>721</v>
      </c>
      <c r="J214" t="s">
        <v>722</v>
      </c>
      <c r="K214" t="s">
        <v>132</v>
      </c>
      <c r="L214" t="s">
        <v>133</v>
      </c>
      <c r="M214">
        <v>2.73</v>
      </c>
      <c r="N214">
        <v>1</v>
      </c>
      <c r="O214" t="s">
        <v>134</v>
      </c>
      <c r="P214" t="s">
        <v>134</v>
      </c>
      <c r="Q214">
        <v>0.997</v>
      </c>
      <c r="R214">
        <v>0.73</v>
      </c>
      <c r="S214" t="s">
        <v>135</v>
      </c>
      <c r="T214" t="s">
        <v>1039</v>
      </c>
      <c r="U214" t="s">
        <v>1040</v>
      </c>
      <c r="V214">
        <v>8</v>
      </c>
      <c r="W214" t="b">
        <v>1</v>
      </c>
      <c r="X214" t="s">
        <v>134</v>
      </c>
      <c r="Y214" t="s">
        <v>134</v>
      </c>
      <c r="Z214">
        <v>11115</v>
      </c>
      <c r="AA214">
        <v>10213</v>
      </c>
      <c r="AB214">
        <v>7094</v>
      </c>
      <c r="AC214">
        <v>3981</v>
      </c>
      <c r="AD214">
        <v>11859</v>
      </c>
      <c r="AE214">
        <v>7018</v>
      </c>
      <c r="AF214">
        <v>11607</v>
      </c>
      <c r="AG214">
        <v>9470</v>
      </c>
      <c r="AH214">
        <v>14533</v>
      </c>
      <c r="AI214">
        <v>12748</v>
      </c>
      <c r="AJ214">
        <v>15079</v>
      </c>
      <c r="AK214">
        <v>5218</v>
      </c>
      <c r="AL214">
        <v>6270</v>
      </c>
      <c r="AM214">
        <v>6651</v>
      </c>
      <c r="AN214">
        <v>12965</v>
      </c>
      <c r="AO214">
        <v>15305</v>
      </c>
      <c r="AP214">
        <v>7810</v>
      </c>
      <c r="AQ214">
        <v>10985</v>
      </c>
      <c r="AR214">
        <v>12282</v>
      </c>
      <c r="AS214">
        <v>5942</v>
      </c>
      <c r="AT214">
        <v>8870</v>
      </c>
      <c r="AU214">
        <v>9645</v>
      </c>
      <c r="AV214">
        <v>9699</v>
      </c>
      <c r="AW214">
        <v>9194</v>
      </c>
      <c r="AX214">
        <v>9252</v>
      </c>
      <c r="AY214">
        <v>125761</v>
      </c>
      <c r="AZ214">
        <v>14795</v>
      </c>
      <c r="BA214">
        <v>11380</v>
      </c>
      <c r="BB214">
        <v>5882</v>
      </c>
      <c r="BC214">
        <v>58290</v>
      </c>
      <c r="BD214">
        <v>1678</v>
      </c>
      <c r="BE214">
        <v>5119</v>
      </c>
      <c r="BF214">
        <v>131</v>
      </c>
      <c r="BG214">
        <v>6487</v>
      </c>
      <c r="BH214">
        <v>20195</v>
      </c>
      <c r="BI214">
        <v>92422</v>
      </c>
      <c r="BJ214">
        <v>7588</v>
      </c>
      <c r="BK214">
        <v>13518</v>
      </c>
      <c r="BL214">
        <v>5740</v>
      </c>
      <c r="BM214">
        <v>16254</v>
      </c>
      <c r="BN214">
        <v>30638</v>
      </c>
      <c r="BO214">
        <v>76667</v>
      </c>
      <c r="BP214">
        <v>14837</v>
      </c>
      <c r="BQ214">
        <v>65381</v>
      </c>
      <c r="BR214">
        <v>8507</v>
      </c>
      <c r="BS214">
        <v>10135</v>
      </c>
      <c r="BT214">
        <v>11201</v>
      </c>
      <c r="BU214">
        <v>8831</v>
      </c>
      <c r="BV214">
        <v>38540</v>
      </c>
      <c r="BW214">
        <v>4684</v>
      </c>
      <c r="BX214">
        <v>15188</v>
      </c>
      <c r="BY214">
        <v>9208</v>
      </c>
      <c r="BZ214">
        <v>15347</v>
      </c>
      <c r="CA214">
        <v>5018</v>
      </c>
      <c r="CB214">
        <v>7618</v>
      </c>
      <c r="CC214">
        <v>8618</v>
      </c>
      <c r="CD214">
        <v>2459</v>
      </c>
      <c r="CE214">
        <v>16828</v>
      </c>
      <c r="CF214">
        <v>4470</v>
      </c>
      <c r="CG214">
        <v>7218</v>
      </c>
      <c r="CH214">
        <v>4919</v>
      </c>
      <c r="CI214">
        <v>5507</v>
      </c>
      <c r="CJ214">
        <v>17625</v>
      </c>
      <c r="CK214">
        <v>15028</v>
      </c>
      <c r="CL214">
        <v>3432</v>
      </c>
      <c r="CM214">
        <v>48061</v>
      </c>
      <c r="CN214">
        <v>4367</v>
      </c>
      <c r="CO214">
        <v>6279</v>
      </c>
      <c r="CP214">
        <v>11525</v>
      </c>
      <c r="CQ214">
        <v>6735</v>
      </c>
      <c r="CR214">
        <v>4880</v>
      </c>
      <c r="CS214">
        <v>10938</v>
      </c>
      <c r="CT214">
        <v>6604</v>
      </c>
      <c r="CU214">
        <v>2155</v>
      </c>
      <c r="CV214">
        <v>3342</v>
      </c>
      <c r="CW214">
        <v>15719</v>
      </c>
      <c r="CX214">
        <v>12479</v>
      </c>
      <c r="CY214">
        <v>199480</v>
      </c>
      <c r="CZ214">
        <v>10959</v>
      </c>
      <c r="DA214">
        <v>10508</v>
      </c>
      <c r="DB214">
        <v>8942</v>
      </c>
      <c r="DC214">
        <v>12426</v>
      </c>
      <c r="DD214">
        <v>3334</v>
      </c>
      <c r="DE214">
        <v>6689</v>
      </c>
      <c r="DF214">
        <v>4909</v>
      </c>
      <c r="DG214">
        <v>55641</v>
      </c>
      <c r="DH214">
        <v>3987</v>
      </c>
      <c r="DI214">
        <v>7401</v>
      </c>
      <c r="DJ214">
        <v>8980</v>
      </c>
      <c r="DK214">
        <v>16305</v>
      </c>
      <c r="DL214">
        <v>1487</v>
      </c>
      <c r="DM214">
        <v>14912</v>
      </c>
      <c r="DN214">
        <v>15549</v>
      </c>
      <c r="DO214">
        <v>22212</v>
      </c>
      <c r="DP214">
        <v>7519</v>
      </c>
      <c r="DQ214">
        <v>20933</v>
      </c>
      <c r="DR214">
        <v>11150</v>
      </c>
      <c r="DS214">
        <v>7460</v>
      </c>
      <c r="DT214">
        <v>21554</v>
      </c>
      <c r="DU214">
        <v>21420</v>
      </c>
    </row>
    <row r="215" spans="1:125" hidden="1" x14ac:dyDescent="0.25">
      <c r="A215" t="s">
        <v>1041</v>
      </c>
      <c r="B215">
        <v>782.56989999999996</v>
      </c>
      <c r="C215">
        <v>1179.8</v>
      </c>
      <c r="D215" t="s">
        <v>134</v>
      </c>
      <c r="E215" t="s">
        <v>736</v>
      </c>
      <c r="F215" t="s">
        <v>737</v>
      </c>
      <c r="G215" t="s">
        <v>738</v>
      </c>
      <c r="H215" t="s">
        <v>129</v>
      </c>
      <c r="I215" t="s">
        <v>739</v>
      </c>
      <c r="J215" t="s">
        <v>740</v>
      </c>
      <c r="K215" t="s">
        <v>132</v>
      </c>
      <c r="L215" t="s">
        <v>133</v>
      </c>
      <c r="M215">
        <v>2.73</v>
      </c>
      <c r="N215">
        <v>0.6</v>
      </c>
      <c r="O215" t="s">
        <v>134</v>
      </c>
      <c r="P215" t="s">
        <v>134</v>
      </c>
      <c r="Q215">
        <v>0.98419999999999996</v>
      </c>
      <c r="R215">
        <v>0.73</v>
      </c>
      <c r="S215" t="s">
        <v>135</v>
      </c>
      <c r="T215" t="s">
        <v>1042</v>
      </c>
      <c r="U215" t="s">
        <v>1043</v>
      </c>
      <c r="V215">
        <v>10</v>
      </c>
      <c r="W215" t="b">
        <v>1</v>
      </c>
      <c r="X215" t="s">
        <v>134</v>
      </c>
      <c r="Y215" t="s">
        <v>134</v>
      </c>
      <c r="Z215">
        <v>95335</v>
      </c>
      <c r="AA215">
        <v>29091</v>
      </c>
      <c r="AB215">
        <v>81273</v>
      </c>
      <c r="AC215">
        <v>3362207</v>
      </c>
      <c r="AD215">
        <v>87993</v>
      </c>
      <c r="AE215">
        <v>100268</v>
      </c>
      <c r="AF215">
        <v>144153</v>
      </c>
      <c r="AG215">
        <v>287928</v>
      </c>
      <c r="AH215">
        <v>30489</v>
      </c>
      <c r="AI215">
        <v>17450</v>
      </c>
      <c r="AJ215">
        <v>16764</v>
      </c>
      <c r="AK215">
        <v>186594</v>
      </c>
      <c r="AL215">
        <v>110126</v>
      </c>
      <c r="AM215">
        <v>134683</v>
      </c>
      <c r="AN215">
        <v>61838</v>
      </c>
      <c r="AO215">
        <v>60410</v>
      </c>
      <c r="AP215">
        <v>224011</v>
      </c>
      <c r="AQ215">
        <v>19231</v>
      </c>
      <c r="AR215">
        <v>17166</v>
      </c>
      <c r="AS215">
        <v>82666</v>
      </c>
      <c r="AT215">
        <v>94995</v>
      </c>
      <c r="AU215">
        <v>197690</v>
      </c>
      <c r="AV215">
        <v>156015</v>
      </c>
      <c r="AW215">
        <v>125892</v>
      </c>
      <c r="AX215">
        <v>117481</v>
      </c>
      <c r="AY215">
        <v>15733</v>
      </c>
      <c r="AZ215">
        <v>14416</v>
      </c>
      <c r="BA215">
        <v>49540</v>
      </c>
      <c r="BB215">
        <v>256116</v>
      </c>
      <c r="BC215">
        <v>62251</v>
      </c>
      <c r="BD215">
        <v>152682</v>
      </c>
      <c r="BE215">
        <v>178364</v>
      </c>
      <c r="BF215">
        <v>166331</v>
      </c>
      <c r="BG215">
        <v>79817</v>
      </c>
      <c r="BH215">
        <v>63814</v>
      </c>
      <c r="BI215">
        <v>2845</v>
      </c>
      <c r="BJ215">
        <v>27422</v>
      </c>
      <c r="BK215">
        <v>52420</v>
      </c>
      <c r="BL215">
        <v>14512</v>
      </c>
      <c r="BM215">
        <v>148720</v>
      </c>
      <c r="BN215">
        <v>215156</v>
      </c>
      <c r="BO215">
        <v>14390</v>
      </c>
      <c r="BP215">
        <v>14671</v>
      </c>
      <c r="BQ215">
        <v>70117</v>
      </c>
      <c r="BR215">
        <v>59099</v>
      </c>
      <c r="BS215">
        <v>112494</v>
      </c>
      <c r="BT215">
        <v>43678</v>
      </c>
      <c r="BU215">
        <v>31813</v>
      </c>
      <c r="BV215">
        <v>13187</v>
      </c>
      <c r="BW215">
        <v>52581</v>
      </c>
      <c r="BX215">
        <v>246786</v>
      </c>
      <c r="BY215">
        <v>131825</v>
      </c>
      <c r="BZ215">
        <v>66662</v>
      </c>
      <c r="CA215">
        <v>19085</v>
      </c>
      <c r="CB215">
        <v>41454</v>
      </c>
      <c r="CC215">
        <v>53683</v>
      </c>
      <c r="CD215">
        <v>114809</v>
      </c>
      <c r="CE215">
        <v>130339</v>
      </c>
      <c r="CF215">
        <v>86897</v>
      </c>
      <c r="CG215">
        <v>99697</v>
      </c>
      <c r="CH215">
        <v>237586</v>
      </c>
      <c r="CI215">
        <v>8688</v>
      </c>
      <c r="CJ215">
        <v>42804</v>
      </c>
      <c r="CK215">
        <v>170748</v>
      </c>
      <c r="CL215">
        <v>113555</v>
      </c>
      <c r="CM215">
        <v>88494</v>
      </c>
      <c r="CN215">
        <v>113676</v>
      </c>
      <c r="CO215">
        <v>28666</v>
      </c>
      <c r="CP215">
        <v>54905</v>
      </c>
      <c r="CQ215">
        <v>41863</v>
      </c>
      <c r="CR215">
        <v>17978</v>
      </c>
      <c r="CS215">
        <v>44145</v>
      </c>
      <c r="CT215">
        <v>37920</v>
      </c>
      <c r="CU215">
        <v>1615218</v>
      </c>
      <c r="CV215">
        <v>15529</v>
      </c>
      <c r="CW215">
        <v>125405</v>
      </c>
      <c r="CX215">
        <v>16875</v>
      </c>
      <c r="CY215">
        <v>35674</v>
      </c>
      <c r="CZ215">
        <v>185871</v>
      </c>
      <c r="DA215">
        <v>12006</v>
      </c>
      <c r="DB215">
        <v>35057</v>
      </c>
      <c r="DC215">
        <v>243640</v>
      </c>
      <c r="DD215">
        <v>27458</v>
      </c>
      <c r="DE215">
        <v>21318</v>
      </c>
      <c r="DF215">
        <v>91375</v>
      </c>
      <c r="DG215">
        <v>8155</v>
      </c>
      <c r="DH215">
        <v>207028</v>
      </c>
      <c r="DI215">
        <v>16551</v>
      </c>
      <c r="DJ215">
        <v>50244</v>
      </c>
      <c r="DK215">
        <v>58722</v>
      </c>
      <c r="DL215">
        <v>174000</v>
      </c>
      <c r="DM215">
        <v>15386</v>
      </c>
      <c r="DN215">
        <v>130407</v>
      </c>
      <c r="DO215">
        <v>61779</v>
      </c>
      <c r="DP215">
        <v>247740</v>
      </c>
      <c r="DQ215">
        <v>44859</v>
      </c>
      <c r="DR215">
        <v>100697</v>
      </c>
      <c r="DS215">
        <v>56683</v>
      </c>
      <c r="DT215">
        <v>248069</v>
      </c>
      <c r="DU215">
        <v>12015</v>
      </c>
    </row>
    <row r="216" spans="1:125" hidden="1" x14ac:dyDescent="0.25">
      <c r="A216" t="s">
        <v>1044</v>
      </c>
      <c r="B216">
        <v>782.56989999999996</v>
      </c>
      <c r="C216">
        <v>1179.8</v>
      </c>
      <c r="D216" t="s">
        <v>134</v>
      </c>
      <c r="E216" t="s">
        <v>744</v>
      </c>
      <c r="F216" t="s">
        <v>745</v>
      </c>
      <c r="G216" t="s">
        <v>738</v>
      </c>
      <c r="H216" t="s">
        <v>129</v>
      </c>
      <c r="I216" t="s">
        <v>746</v>
      </c>
      <c r="J216" t="s">
        <v>747</v>
      </c>
      <c r="K216" t="s">
        <v>132</v>
      </c>
      <c r="L216" t="s">
        <v>133</v>
      </c>
      <c r="M216">
        <v>2.73</v>
      </c>
      <c r="N216">
        <v>0.6</v>
      </c>
      <c r="O216" t="s">
        <v>134</v>
      </c>
      <c r="P216" t="s">
        <v>134</v>
      </c>
      <c r="Q216">
        <v>0.98409999999999997</v>
      </c>
      <c r="R216">
        <v>0.73</v>
      </c>
      <c r="S216" t="s">
        <v>135</v>
      </c>
      <c r="T216" t="s">
        <v>1042</v>
      </c>
      <c r="U216" t="s">
        <v>1043</v>
      </c>
      <c r="V216">
        <v>10</v>
      </c>
      <c r="W216" t="b">
        <v>1</v>
      </c>
      <c r="X216" t="s">
        <v>134</v>
      </c>
      <c r="Y216" t="s">
        <v>134</v>
      </c>
      <c r="Z216">
        <v>95335</v>
      </c>
      <c r="AA216">
        <v>29091</v>
      </c>
      <c r="AB216">
        <v>81273</v>
      </c>
      <c r="AC216">
        <v>3362207</v>
      </c>
      <c r="AD216">
        <v>87993</v>
      </c>
      <c r="AE216">
        <v>100268</v>
      </c>
      <c r="AF216">
        <v>144153</v>
      </c>
      <c r="AG216">
        <v>287928</v>
      </c>
      <c r="AH216">
        <v>30489</v>
      </c>
      <c r="AI216">
        <v>17450</v>
      </c>
      <c r="AJ216">
        <v>16764</v>
      </c>
      <c r="AK216">
        <v>186594</v>
      </c>
      <c r="AL216">
        <v>110126</v>
      </c>
      <c r="AM216">
        <v>134683</v>
      </c>
      <c r="AN216">
        <v>61838</v>
      </c>
      <c r="AO216">
        <v>60410</v>
      </c>
      <c r="AP216">
        <v>224011</v>
      </c>
      <c r="AQ216">
        <v>19231</v>
      </c>
      <c r="AR216">
        <v>17166</v>
      </c>
      <c r="AS216">
        <v>82666</v>
      </c>
      <c r="AT216">
        <v>94995</v>
      </c>
      <c r="AU216">
        <v>197690</v>
      </c>
      <c r="AV216">
        <v>156015</v>
      </c>
      <c r="AW216">
        <v>125892</v>
      </c>
      <c r="AX216">
        <v>117481</v>
      </c>
      <c r="AY216">
        <v>15733</v>
      </c>
      <c r="AZ216">
        <v>14416</v>
      </c>
      <c r="BA216">
        <v>49540</v>
      </c>
      <c r="BB216">
        <v>256116</v>
      </c>
      <c r="BC216">
        <v>62251</v>
      </c>
      <c r="BD216">
        <v>152682</v>
      </c>
      <c r="BE216">
        <v>178364</v>
      </c>
      <c r="BF216">
        <v>166331</v>
      </c>
      <c r="BG216">
        <v>79817</v>
      </c>
      <c r="BH216">
        <v>63814</v>
      </c>
      <c r="BI216">
        <v>2845</v>
      </c>
      <c r="BJ216">
        <v>27422</v>
      </c>
      <c r="BK216">
        <v>52420</v>
      </c>
      <c r="BL216">
        <v>14512</v>
      </c>
      <c r="BM216">
        <v>148720</v>
      </c>
      <c r="BN216">
        <v>215156</v>
      </c>
      <c r="BO216">
        <v>14390</v>
      </c>
      <c r="BP216">
        <v>14671</v>
      </c>
      <c r="BQ216">
        <v>70117</v>
      </c>
      <c r="BR216">
        <v>59099</v>
      </c>
      <c r="BS216">
        <v>112494</v>
      </c>
      <c r="BT216">
        <v>43678</v>
      </c>
      <c r="BU216">
        <v>31813</v>
      </c>
      <c r="BV216">
        <v>13187</v>
      </c>
      <c r="BW216">
        <v>52581</v>
      </c>
      <c r="BX216">
        <v>246786</v>
      </c>
      <c r="BY216">
        <v>131825</v>
      </c>
      <c r="BZ216">
        <v>66662</v>
      </c>
      <c r="CA216">
        <v>19085</v>
      </c>
      <c r="CB216">
        <v>41454</v>
      </c>
      <c r="CC216">
        <v>53683</v>
      </c>
      <c r="CD216">
        <v>114809</v>
      </c>
      <c r="CE216">
        <v>130339</v>
      </c>
      <c r="CF216">
        <v>86897</v>
      </c>
      <c r="CG216">
        <v>99697</v>
      </c>
      <c r="CH216">
        <v>237586</v>
      </c>
      <c r="CI216">
        <v>8688</v>
      </c>
      <c r="CJ216">
        <v>42804</v>
      </c>
      <c r="CK216">
        <v>170748</v>
      </c>
      <c r="CL216">
        <v>113555</v>
      </c>
      <c r="CM216">
        <v>88494</v>
      </c>
      <c r="CN216">
        <v>113676</v>
      </c>
      <c r="CO216">
        <v>28666</v>
      </c>
      <c r="CP216">
        <v>54905</v>
      </c>
      <c r="CQ216">
        <v>41863</v>
      </c>
      <c r="CR216">
        <v>17978</v>
      </c>
      <c r="CS216">
        <v>44145</v>
      </c>
      <c r="CT216">
        <v>37920</v>
      </c>
      <c r="CU216">
        <v>1615218</v>
      </c>
      <c r="CV216">
        <v>15529</v>
      </c>
      <c r="CW216">
        <v>125405</v>
      </c>
      <c r="CX216">
        <v>16875</v>
      </c>
      <c r="CY216">
        <v>35674</v>
      </c>
      <c r="CZ216">
        <v>185871</v>
      </c>
      <c r="DA216">
        <v>12006</v>
      </c>
      <c r="DB216">
        <v>35057</v>
      </c>
      <c r="DC216">
        <v>243640</v>
      </c>
      <c r="DD216">
        <v>27458</v>
      </c>
      <c r="DE216">
        <v>21318</v>
      </c>
      <c r="DF216">
        <v>91375</v>
      </c>
      <c r="DG216">
        <v>8155</v>
      </c>
      <c r="DH216">
        <v>207028</v>
      </c>
      <c r="DI216">
        <v>16551</v>
      </c>
      <c r="DJ216">
        <v>50244</v>
      </c>
      <c r="DK216">
        <v>58722</v>
      </c>
      <c r="DL216">
        <v>174000</v>
      </c>
      <c r="DM216">
        <v>15386</v>
      </c>
      <c r="DN216">
        <v>130407</v>
      </c>
      <c r="DO216">
        <v>61779</v>
      </c>
      <c r="DP216">
        <v>247740</v>
      </c>
      <c r="DQ216">
        <v>44859</v>
      </c>
      <c r="DR216">
        <v>100697</v>
      </c>
      <c r="DS216">
        <v>56683</v>
      </c>
      <c r="DT216">
        <v>248069</v>
      </c>
      <c r="DU216">
        <v>12015</v>
      </c>
    </row>
    <row r="217" spans="1:125" x14ac:dyDescent="0.25">
      <c r="A217" t="s">
        <v>1045</v>
      </c>
      <c r="B217">
        <v>832.58510000000001</v>
      </c>
      <c r="C217">
        <v>1412.2</v>
      </c>
      <c r="D217" t="s">
        <v>134</v>
      </c>
      <c r="E217" t="s">
        <v>1046</v>
      </c>
      <c r="F217" t="s">
        <v>1047</v>
      </c>
      <c r="G217" t="s">
        <v>1048</v>
      </c>
      <c r="H217" t="s">
        <v>129</v>
      </c>
      <c r="I217" t="s">
        <v>1049</v>
      </c>
      <c r="J217" t="s">
        <v>1050</v>
      </c>
      <c r="K217" t="s">
        <v>132</v>
      </c>
      <c r="L217" t="s">
        <v>133</v>
      </c>
      <c r="M217">
        <v>2.73</v>
      </c>
      <c r="N217">
        <v>0</v>
      </c>
      <c r="O217" t="s">
        <v>134</v>
      </c>
      <c r="P217" t="s">
        <v>134</v>
      </c>
      <c r="Q217">
        <v>0.96850000000000003</v>
      </c>
      <c r="R217">
        <v>0.73</v>
      </c>
      <c r="S217" t="s">
        <v>135</v>
      </c>
      <c r="T217" t="s">
        <v>1051</v>
      </c>
      <c r="U217" t="s">
        <v>1052</v>
      </c>
      <c r="V217">
        <v>6</v>
      </c>
      <c r="W217" t="b">
        <v>1</v>
      </c>
      <c r="X217" t="s">
        <v>134</v>
      </c>
      <c r="Y217" t="s">
        <v>134</v>
      </c>
      <c r="Z217">
        <v>248234</v>
      </c>
      <c r="AA217">
        <v>61578</v>
      </c>
      <c r="AB217">
        <v>199748</v>
      </c>
      <c r="AC217">
        <v>16743</v>
      </c>
      <c r="AD217">
        <v>310996</v>
      </c>
      <c r="AE217">
        <v>234495</v>
      </c>
      <c r="AF217">
        <v>132892</v>
      </c>
      <c r="AG217">
        <v>276115</v>
      </c>
      <c r="AH217">
        <v>231853</v>
      </c>
      <c r="AI217">
        <v>156084</v>
      </c>
      <c r="AJ217">
        <v>141668</v>
      </c>
      <c r="AK217">
        <v>135951</v>
      </c>
      <c r="AL217">
        <v>147497</v>
      </c>
      <c r="AM217">
        <v>141356</v>
      </c>
      <c r="AN217">
        <v>101519</v>
      </c>
      <c r="AO217">
        <v>100686</v>
      </c>
      <c r="AP217">
        <v>281062</v>
      </c>
      <c r="AQ217">
        <v>10719</v>
      </c>
      <c r="AR217">
        <v>253428</v>
      </c>
      <c r="AS217">
        <v>68459</v>
      </c>
      <c r="AT217">
        <v>311867</v>
      </c>
      <c r="AU217">
        <v>230356</v>
      </c>
      <c r="AV217">
        <v>311668</v>
      </c>
      <c r="AW217">
        <v>141280</v>
      </c>
      <c r="AX217">
        <v>25549</v>
      </c>
      <c r="AY217">
        <v>5660</v>
      </c>
      <c r="AZ217">
        <v>337333</v>
      </c>
      <c r="BA217">
        <v>128541</v>
      </c>
      <c r="BB217">
        <v>58211</v>
      </c>
      <c r="BC217">
        <v>23155</v>
      </c>
      <c r="BD217">
        <v>149335</v>
      </c>
      <c r="BE217">
        <v>175967</v>
      </c>
      <c r="BF217">
        <v>37435</v>
      </c>
      <c r="BG217">
        <v>79978</v>
      </c>
      <c r="BH217">
        <v>100684</v>
      </c>
      <c r="BI217">
        <v>73206</v>
      </c>
      <c r="BJ217">
        <v>115558</v>
      </c>
      <c r="BK217">
        <v>126585</v>
      </c>
      <c r="BL217">
        <v>110992</v>
      </c>
      <c r="BM217">
        <v>203896</v>
      </c>
      <c r="BN217">
        <v>234074</v>
      </c>
      <c r="BO217">
        <v>11073</v>
      </c>
      <c r="BP217">
        <v>125686</v>
      </c>
      <c r="BQ217">
        <v>214955</v>
      </c>
      <c r="BR217">
        <v>82059</v>
      </c>
      <c r="BS217">
        <v>71427</v>
      </c>
      <c r="BT217">
        <v>243968</v>
      </c>
      <c r="BU217">
        <v>136202</v>
      </c>
      <c r="BV217">
        <v>120581</v>
      </c>
      <c r="BW217">
        <v>157973</v>
      </c>
      <c r="BX217">
        <v>134145</v>
      </c>
      <c r="BY217">
        <v>113727</v>
      </c>
      <c r="BZ217">
        <v>156808</v>
      </c>
      <c r="CA217">
        <v>302742</v>
      </c>
      <c r="CB217">
        <v>92807</v>
      </c>
      <c r="CC217">
        <v>82206</v>
      </c>
      <c r="CD217">
        <v>88789</v>
      </c>
      <c r="CE217">
        <v>104081</v>
      </c>
      <c r="CF217">
        <v>167408</v>
      </c>
      <c r="CG217">
        <v>196844</v>
      </c>
      <c r="CH217">
        <v>274626</v>
      </c>
      <c r="CI217">
        <v>135494</v>
      </c>
      <c r="CJ217">
        <v>144565</v>
      </c>
      <c r="CK217">
        <v>116400</v>
      </c>
      <c r="CL217">
        <v>227013</v>
      </c>
      <c r="CM217">
        <v>127874</v>
      </c>
      <c r="CN217">
        <v>159869</v>
      </c>
      <c r="CO217">
        <v>350218</v>
      </c>
      <c r="CP217">
        <v>189134</v>
      </c>
      <c r="CQ217">
        <v>190056</v>
      </c>
      <c r="CR217">
        <v>104118</v>
      </c>
      <c r="CS217">
        <v>193901</v>
      </c>
      <c r="CT217">
        <v>111636</v>
      </c>
      <c r="CU217">
        <v>29518</v>
      </c>
      <c r="CV217">
        <v>101271</v>
      </c>
      <c r="CW217">
        <v>231161</v>
      </c>
      <c r="CX217">
        <v>113623</v>
      </c>
      <c r="CY217">
        <v>40836</v>
      </c>
      <c r="CZ217">
        <v>128042</v>
      </c>
      <c r="DA217">
        <v>72901</v>
      </c>
      <c r="DB217">
        <v>93403</v>
      </c>
      <c r="DC217">
        <v>156816</v>
      </c>
      <c r="DD217">
        <v>206953</v>
      </c>
      <c r="DE217">
        <v>214688</v>
      </c>
      <c r="DF217">
        <v>105035</v>
      </c>
      <c r="DG217">
        <v>314503</v>
      </c>
      <c r="DH217">
        <v>241737</v>
      </c>
      <c r="DI217">
        <v>71048</v>
      </c>
      <c r="DJ217">
        <v>112433</v>
      </c>
      <c r="DK217">
        <v>160908</v>
      </c>
      <c r="DL217">
        <v>5872</v>
      </c>
      <c r="DM217">
        <v>137301</v>
      </c>
      <c r="DN217">
        <v>216708</v>
      </c>
      <c r="DO217">
        <v>117828</v>
      </c>
      <c r="DP217">
        <v>176710</v>
      </c>
      <c r="DQ217">
        <v>5892</v>
      </c>
      <c r="DR217">
        <v>291301</v>
      </c>
      <c r="DS217">
        <v>213204</v>
      </c>
      <c r="DT217">
        <v>120673</v>
      </c>
      <c r="DU217">
        <v>138381</v>
      </c>
    </row>
    <row r="218" spans="1:125" x14ac:dyDescent="0.25">
      <c r="A218" t="s">
        <v>1053</v>
      </c>
      <c r="B218">
        <v>834.60019999999997</v>
      </c>
      <c r="C218">
        <v>1165.5999999999999</v>
      </c>
      <c r="D218" t="s">
        <v>134</v>
      </c>
      <c r="E218" t="s">
        <v>1054</v>
      </c>
      <c r="F218" t="s">
        <v>1055</v>
      </c>
      <c r="G218" t="s">
        <v>1056</v>
      </c>
      <c r="H218" t="s">
        <v>129</v>
      </c>
      <c r="I218" t="s">
        <v>1057</v>
      </c>
      <c r="J218" t="s">
        <v>1058</v>
      </c>
      <c r="K218" t="s">
        <v>132</v>
      </c>
      <c r="L218" t="s">
        <v>133</v>
      </c>
      <c r="M218">
        <v>2.73</v>
      </c>
      <c r="N218">
        <v>0.6</v>
      </c>
      <c r="O218" t="s">
        <v>134</v>
      </c>
      <c r="P218" t="s">
        <v>134</v>
      </c>
      <c r="Q218">
        <v>0.97270000000000001</v>
      </c>
      <c r="R218">
        <v>0.73</v>
      </c>
      <c r="S218" t="s">
        <v>135</v>
      </c>
      <c r="T218" t="s">
        <v>1059</v>
      </c>
      <c r="U218" t="s">
        <v>1060</v>
      </c>
      <c r="V218">
        <v>4</v>
      </c>
      <c r="W218" t="b">
        <v>1</v>
      </c>
      <c r="X218" t="s">
        <v>134</v>
      </c>
      <c r="Y218" t="s">
        <v>134</v>
      </c>
      <c r="Z218">
        <v>26311</v>
      </c>
      <c r="AA218">
        <v>23997</v>
      </c>
      <c r="AB218">
        <v>13064</v>
      </c>
      <c r="AC218">
        <v>8942</v>
      </c>
      <c r="AD218">
        <v>27050</v>
      </c>
      <c r="AE218">
        <v>54117</v>
      </c>
      <c r="AF218">
        <v>36646</v>
      </c>
      <c r="AG218">
        <v>39418</v>
      </c>
      <c r="AH218">
        <v>54547</v>
      </c>
      <c r="AI218">
        <v>33048</v>
      </c>
      <c r="AJ218">
        <v>27060</v>
      </c>
      <c r="AK218">
        <v>19098</v>
      </c>
      <c r="AL218">
        <v>64001</v>
      </c>
      <c r="AM218">
        <v>72914</v>
      </c>
      <c r="AN218">
        <v>16474</v>
      </c>
      <c r="AO218">
        <v>8906</v>
      </c>
      <c r="AP218">
        <v>54686</v>
      </c>
      <c r="AQ218">
        <v>96666</v>
      </c>
      <c r="AR218">
        <v>30989</v>
      </c>
      <c r="AS218">
        <v>6631</v>
      </c>
      <c r="AT218">
        <v>36066</v>
      </c>
      <c r="AU218">
        <v>31192</v>
      </c>
      <c r="AV218">
        <v>32705</v>
      </c>
      <c r="AW218">
        <v>32191</v>
      </c>
      <c r="AX218">
        <v>15146</v>
      </c>
      <c r="AY218">
        <v>21105</v>
      </c>
      <c r="AZ218">
        <v>68618</v>
      </c>
      <c r="BA218">
        <v>10716</v>
      </c>
      <c r="BB218">
        <v>26283</v>
      </c>
      <c r="BC218">
        <v>124444</v>
      </c>
      <c r="BD218">
        <v>48069</v>
      </c>
      <c r="BE218">
        <v>56614</v>
      </c>
      <c r="BF218">
        <v>949</v>
      </c>
      <c r="BG218">
        <v>23495</v>
      </c>
      <c r="BH218">
        <v>12089</v>
      </c>
      <c r="BI218">
        <v>34648</v>
      </c>
      <c r="BJ218">
        <v>26147</v>
      </c>
      <c r="BK218">
        <v>7259</v>
      </c>
      <c r="BL218">
        <v>15641</v>
      </c>
      <c r="BM218">
        <v>20879</v>
      </c>
      <c r="BN218">
        <v>27684</v>
      </c>
      <c r="BO218">
        <v>11467</v>
      </c>
      <c r="BP218">
        <v>11415</v>
      </c>
      <c r="BQ218">
        <v>41499</v>
      </c>
      <c r="BR218">
        <v>30050</v>
      </c>
      <c r="BS218">
        <v>18962</v>
      </c>
      <c r="BT218">
        <v>46700</v>
      </c>
      <c r="BU218">
        <v>31051</v>
      </c>
      <c r="BV218">
        <v>14730</v>
      </c>
      <c r="BW218">
        <v>15900</v>
      </c>
      <c r="BX218">
        <v>10562</v>
      </c>
      <c r="BY218">
        <v>28768</v>
      </c>
      <c r="BZ218">
        <v>33338</v>
      </c>
      <c r="CA218">
        <v>84935</v>
      </c>
      <c r="CB218">
        <v>31874</v>
      </c>
      <c r="CC218">
        <v>50220</v>
      </c>
      <c r="CD218">
        <v>65059</v>
      </c>
      <c r="CE218">
        <v>18357</v>
      </c>
      <c r="CF218">
        <v>44072</v>
      </c>
      <c r="CG218">
        <v>52868</v>
      </c>
      <c r="CH218">
        <v>40055</v>
      </c>
      <c r="CI218">
        <v>22703</v>
      </c>
      <c r="CJ218">
        <v>30232</v>
      </c>
      <c r="CK218">
        <v>28173</v>
      </c>
      <c r="CL218">
        <v>15519</v>
      </c>
      <c r="CM218">
        <v>29726</v>
      </c>
      <c r="CN218">
        <v>22382</v>
      </c>
      <c r="CO218">
        <v>26253</v>
      </c>
      <c r="CP218">
        <v>23641</v>
      </c>
      <c r="CQ218">
        <v>61209</v>
      </c>
      <c r="CR218">
        <v>56804</v>
      </c>
      <c r="CS218">
        <v>47692</v>
      </c>
      <c r="CT218">
        <v>29354</v>
      </c>
      <c r="CU218">
        <v>9536</v>
      </c>
      <c r="CV218">
        <v>33400</v>
      </c>
      <c r="CW218">
        <v>7819</v>
      </c>
      <c r="CX218">
        <v>13399</v>
      </c>
      <c r="CY218">
        <v>38848</v>
      </c>
      <c r="CZ218">
        <v>33868</v>
      </c>
      <c r="DA218">
        <v>16778</v>
      </c>
      <c r="DB218">
        <v>9909</v>
      </c>
      <c r="DC218">
        <v>18851</v>
      </c>
      <c r="DD218">
        <v>25540</v>
      </c>
      <c r="DE218">
        <v>77658</v>
      </c>
      <c r="DF218">
        <v>50654</v>
      </c>
      <c r="DG218">
        <v>60706</v>
      </c>
      <c r="DH218">
        <v>63288</v>
      </c>
      <c r="DI218">
        <v>27659</v>
      </c>
      <c r="DJ218">
        <v>33931</v>
      </c>
      <c r="DK218">
        <v>52600</v>
      </c>
      <c r="DL218">
        <v>6053</v>
      </c>
      <c r="DM218">
        <v>103124</v>
      </c>
      <c r="DN218">
        <v>17409</v>
      </c>
      <c r="DO218">
        <v>22685</v>
      </c>
      <c r="DP218">
        <v>24975</v>
      </c>
      <c r="DQ218">
        <v>128095</v>
      </c>
      <c r="DR218">
        <v>33414</v>
      </c>
      <c r="DS218">
        <v>42762</v>
      </c>
      <c r="DT218">
        <v>10320</v>
      </c>
      <c r="DU218">
        <v>20925</v>
      </c>
    </row>
    <row r="219" spans="1:125" x14ac:dyDescent="0.25">
      <c r="A219" t="s">
        <v>1061</v>
      </c>
      <c r="B219">
        <v>834.60019999999997</v>
      </c>
      <c r="C219">
        <v>1165.5999999999999</v>
      </c>
      <c r="D219" t="s">
        <v>134</v>
      </c>
      <c r="E219" t="s">
        <v>1062</v>
      </c>
      <c r="F219" t="s">
        <v>1063</v>
      </c>
      <c r="G219" t="s">
        <v>1056</v>
      </c>
      <c r="H219" t="s">
        <v>129</v>
      </c>
      <c r="I219" t="s">
        <v>1057</v>
      </c>
      <c r="J219" t="s">
        <v>1058</v>
      </c>
      <c r="K219" t="s">
        <v>132</v>
      </c>
      <c r="L219" t="s">
        <v>133</v>
      </c>
      <c r="M219">
        <v>2.73</v>
      </c>
      <c r="N219">
        <v>0.6</v>
      </c>
      <c r="O219" t="s">
        <v>134</v>
      </c>
      <c r="P219" t="s">
        <v>134</v>
      </c>
      <c r="Q219">
        <v>0.97230000000000005</v>
      </c>
      <c r="R219">
        <v>0.73</v>
      </c>
      <c r="S219" t="s">
        <v>135</v>
      </c>
      <c r="T219" t="s">
        <v>1059</v>
      </c>
      <c r="U219" t="s">
        <v>1060</v>
      </c>
      <c r="V219">
        <v>4</v>
      </c>
      <c r="W219" t="b">
        <v>1</v>
      </c>
      <c r="X219" t="s">
        <v>134</v>
      </c>
      <c r="Y219" t="s">
        <v>134</v>
      </c>
      <c r="Z219">
        <v>26311</v>
      </c>
      <c r="AA219">
        <v>23997</v>
      </c>
      <c r="AB219">
        <v>13064</v>
      </c>
      <c r="AC219">
        <v>8942</v>
      </c>
      <c r="AD219">
        <v>27050</v>
      </c>
      <c r="AE219">
        <v>54117</v>
      </c>
      <c r="AF219">
        <v>36646</v>
      </c>
      <c r="AG219">
        <v>39418</v>
      </c>
      <c r="AH219">
        <v>54547</v>
      </c>
      <c r="AI219">
        <v>33048</v>
      </c>
      <c r="AJ219">
        <v>27060</v>
      </c>
      <c r="AK219">
        <v>19098</v>
      </c>
      <c r="AL219">
        <v>64001</v>
      </c>
      <c r="AM219">
        <v>72914</v>
      </c>
      <c r="AN219">
        <v>16474</v>
      </c>
      <c r="AO219">
        <v>8906</v>
      </c>
      <c r="AP219">
        <v>54686</v>
      </c>
      <c r="AQ219">
        <v>96666</v>
      </c>
      <c r="AR219">
        <v>30989</v>
      </c>
      <c r="AS219">
        <v>6631</v>
      </c>
      <c r="AT219">
        <v>36066</v>
      </c>
      <c r="AU219">
        <v>31192</v>
      </c>
      <c r="AV219">
        <v>32705</v>
      </c>
      <c r="AW219">
        <v>32191</v>
      </c>
      <c r="AX219">
        <v>15146</v>
      </c>
      <c r="AY219">
        <v>21105</v>
      </c>
      <c r="AZ219">
        <v>68618</v>
      </c>
      <c r="BA219">
        <v>10716</v>
      </c>
      <c r="BB219">
        <v>26283</v>
      </c>
      <c r="BC219">
        <v>124444</v>
      </c>
      <c r="BD219">
        <v>48069</v>
      </c>
      <c r="BE219">
        <v>56614</v>
      </c>
      <c r="BF219">
        <v>949</v>
      </c>
      <c r="BG219">
        <v>23495</v>
      </c>
      <c r="BH219">
        <v>12089</v>
      </c>
      <c r="BI219">
        <v>34648</v>
      </c>
      <c r="BJ219">
        <v>26147</v>
      </c>
      <c r="BK219">
        <v>7259</v>
      </c>
      <c r="BL219">
        <v>15641</v>
      </c>
      <c r="BM219">
        <v>20879</v>
      </c>
      <c r="BN219">
        <v>27684</v>
      </c>
      <c r="BO219">
        <v>11467</v>
      </c>
      <c r="BP219">
        <v>11415</v>
      </c>
      <c r="BQ219">
        <v>41499</v>
      </c>
      <c r="BR219">
        <v>30050</v>
      </c>
      <c r="BS219">
        <v>18962</v>
      </c>
      <c r="BT219">
        <v>46700</v>
      </c>
      <c r="BU219">
        <v>31051</v>
      </c>
      <c r="BV219">
        <v>14730</v>
      </c>
      <c r="BW219">
        <v>15900</v>
      </c>
      <c r="BX219">
        <v>10562</v>
      </c>
      <c r="BY219">
        <v>28768</v>
      </c>
      <c r="BZ219">
        <v>33338</v>
      </c>
      <c r="CA219">
        <v>84935</v>
      </c>
      <c r="CB219">
        <v>31874</v>
      </c>
      <c r="CC219">
        <v>50220</v>
      </c>
      <c r="CD219">
        <v>65059</v>
      </c>
      <c r="CE219">
        <v>18357</v>
      </c>
      <c r="CF219">
        <v>44072</v>
      </c>
      <c r="CG219">
        <v>52868</v>
      </c>
      <c r="CH219">
        <v>40055</v>
      </c>
      <c r="CI219">
        <v>22703</v>
      </c>
      <c r="CJ219">
        <v>30232</v>
      </c>
      <c r="CK219">
        <v>28173</v>
      </c>
      <c r="CL219">
        <v>15519</v>
      </c>
      <c r="CM219">
        <v>29726</v>
      </c>
      <c r="CN219">
        <v>22382</v>
      </c>
      <c r="CO219">
        <v>26253</v>
      </c>
      <c r="CP219">
        <v>23641</v>
      </c>
      <c r="CQ219">
        <v>61209</v>
      </c>
      <c r="CR219">
        <v>56804</v>
      </c>
      <c r="CS219">
        <v>47692</v>
      </c>
      <c r="CT219">
        <v>29354</v>
      </c>
      <c r="CU219">
        <v>9536</v>
      </c>
      <c r="CV219">
        <v>33400</v>
      </c>
      <c r="CW219">
        <v>7819</v>
      </c>
      <c r="CX219">
        <v>13399</v>
      </c>
      <c r="CY219">
        <v>38848</v>
      </c>
      <c r="CZ219">
        <v>33868</v>
      </c>
      <c r="DA219">
        <v>16778</v>
      </c>
      <c r="DB219">
        <v>9909</v>
      </c>
      <c r="DC219">
        <v>18851</v>
      </c>
      <c r="DD219">
        <v>25540</v>
      </c>
      <c r="DE219">
        <v>77658</v>
      </c>
      <c r="DF219">
        <v>50654</v>
      </c>
      <c r="DG219">
        <v>60706</v>
      </c>
      <c r="DH219">
        <v>63288</v>
      </c>
      <c r="DI219">
        <v>27659</v>
      </c>
      <c r="DJ219">
        <v>33931</v>
      </c>
      <c r="DK219">
        <v>52600</v>
      </c>
      <c r="DL219">
        <v>6053</v>
      </c>
      <c r="DM219">
        <v>103124</v>
      </c>
      <c r="DN219">
        <v>17409</v>
      </c>
      <c r="DO219">
        <v>22685</v>
      </c>
      <c r="DP219">
        <v>24975</v>
      </c>
      <c r="DQ219">
        <v>128095</v>
      </c>
      <c r="DR219">
        <v>33414</v>
      </c>
      <c r="DS219">
        <v>42762</v>
      </c>
      <c r="DT219">
        <v>10320</v>
      </c>
      <c r="DU219">
        <v>20925</v>
      </c>
    </row>
    <row r="220" spans="1:125" hidden="1" x14ac:dyDescent="0.25">
      <c r="A220">
        <v>915</v>
      </c>
      <c r="B220">
        <v>114.066</v>
      </c>
      <c r="C220">
        <v>52.1</v>
      </c>
      <c r="D220" t="s">
        <v>269</v>
      </c>
      <c r="E220" t="s">
        <v>270</v>
      </c>
      <c r="F220" t="s">
        <v>271</v>
      </c>
      <c r="G220" t="s">
        <v>272</v>
      </c>
      <c r="H220" t="s">
        <v>129</v>
      </c>
      <c r="I220" t="s">
        <v>273</v>
      </c>
      <c r="J220" t="s">
        <v>274</v>
      </c>
      <c r="K220" t="s">
        <v>132</v>
      </c>
      <c r="L220" t="s">
        <v>133</v>
      </c>
      <c r="M220">
        <v>2.72</v>
      </c>
      <c r="N220">
        <v>1.7</v>
      </c>
      <c r="O220" t="s">
        <v>134</v>
      </c>
      <c r="P220" t="s">
        <v>134</v>
      </c>
      <c r="Q220">
        <v>0.99560000000000004</v>
      </c>
      <c r="R220">
        <v>0.72</v>
      </c>
      <c r="S220" t="s">
        <v>135</v>
      </c>
      <c r="T220" t="s">
        <v>1064</v>
      </c>
      <c r="U220" t="s">
        <v>1065</v>
      </c>
      <c r="V220">
        <v>4</v>
      </c>
      <c r="W220" t="b">
        <v>1</v>
      </c>
      <c r="X220" t="s">
        <v>269</v>
      </c>
      <c r="Y220" t="s">
        <v>271</v>
      </c>
      <c r="Z220">
        <v>811</v>
      </c>
      <c r="AA220">
        <v>926</v>
      </c>
      <c r="AB220">
        <v>829</v>
      </c>
      <c r="AC220">
        <v>494</v>
      </c>
      <c r="AD220">
        <v>2646</v>
      </c>
      <c r="AE220">
        <v>539</v>
      </c>
      <c r="AF220">
        <v>1193</v>
      </c>
      <c r="AG220">
        <v>1530</v>
      </c>
      <c r="AH220">
        <v>1706</v>
      </c>
      <c r="AI220">
        <v>3638</v>
      </c>
      <c r="AJ220">
        <v>1251</v>
      </c>
      <c r="AK220">
        <v>4262</v>
      </c>
      <c r="AL220">
        <v>758</v>
      </c>
      <c r="AM220">
        <v>409</v>
      </c>
      <c r="AN220">
        <v>1473</v>
      </c>
      <c r="AO220">
        <v>781</v>
      </c>
      <c r="AP220">
        <v>4065</v>
      </c>
      <c r="AQ220">
        <v>3323</v>
      </c>
      <c r="AR220">
        <v>1791</v>
      </c>
      <c r="AS220">
        <v>1422</v>
      </c>
      <c r="AT220">
        <v>1097</v>
      </c>
      <c r="AU220">
        <v>2098</v>
      </c>
      <c r="AV220">
        <v>2406</v>
      </c>
      <c r="AW220">
        <v>3804</v>
      </c>
      <c r="AX220">
        <v>77</v>
      </c>
      <c r="AY220">
        <v>159356</v>
      </c>
      <c r="AZ220">
        <v>1206</v>
      </c>
      <c r="BA220">
        <v>304</v>
      </c>
      <c r="BB220">
        <v>913</v>
      </c>
      <c r="BC220">
        <v>212</v>
      </c>
      <c r="BD220">
        <v>1682</v>
      </c>
      <c r="BE220">
        <v>3630</v>
      </c>
      <c r="BF220">
        <v>164</v>
      </c>
      <c r="BG220">
        <v>1558</v>
      </c>
      <c r="BH220">
        <v>3872</v>
      </c>
      <c r="BI220">
        <v>2704</v>
      </c>
      <c r="BJ220">
        <v>3039</v>
      </c>
      <c r="BK220">
        <v>1021</v>
      </c>
      <c r="BL220">
        <v>715</v>
      </c>
      <c r="BM220">
        <v>970</v>
      </c>
      <c r="BN220">
        <v>619</v>
      </c>
      <c r="BO220">
        <v>118615</v>
      </c>
      <c r="BP220">
        <v>1109</v>
      </c>
      <c r="BQ220">
        <v>1159</v>
      </c>
      <c r="BR220">
        <v>760</v>
      </c>
      <c r="BS220">
        <v>894</v>
      </c>
      <c r="BT220">
        <v>1571</v>
      </c>
      <c r="BU220">
        <v>2945</v>
      </c>
      <c r="BV220">
        <v>676</v>
      </c>
      <c r="BW220">
        <v>1030</v>
      </c>
      <c r="BX220">
        <v>1421</v>
      </c>
      <c r="BY220">
        <v>3801</v>
      </c>
      <c r="BZ220">
        <v>1862</v>
      </c>
      <c r="CA220">
        <v>2803</v>
      </c>
      <c r="CB220">
        <v>5580</v>
      </c>
      <c r="CC220">
        <v>3761</v>
      </c>
      <c r="CD220">
        <v>1101</v>
      </c>
      <c r="CE220">
        <v>1358</v>
      </c>
      <c r="CF220">
        <v>6410</v>
      </c>
      <c r="CG220">
        <v>3155</v>
      </c>
      <c r="CH220">
        <v>2458</v>
      </c>
      <c r="CI220">
        <v>2171</v>
      </c>
      <c r="CJ220">
        <v>311</v>
      </c>
      <c r="CK220">
        <v>2299</v>
      </c>
      <c r="CL220">
        <v>694</v>
      </c>
      <c r="CM220">
        <v>125851</v>
      </c>
      <c r="CN220">
        <v>3055</v>
      </c>
      <c r="CO220">
        <v>2060</v>
      </c>
      <c r="CP220">
        <v>908</v>
      </c>
      <c r="CQ220">
        <v>2578</v>
      </c>
      <c r="CR220">
        <v>1857</v>
      </c>
      <c r="CS220">
        <v>2454</v>
      </c>
      <c r="CT220">
        <v>1619</v>
      </c>
      <c r="CU220">
        <v>146</v>
      </c>
      <c r="CV220">
        <v>1951</v>
      </c>
      <c r="CW220">
        <v>889</v>
      </c>
      <c r="CX220">
        <v>750</v>
      </c>
      <c r="CY220">
        <v>110866</v>
      </c>
      <c r="CZ220">
        <v>1036</v>
      </c>
      <c r="DA220">
        <v>613</v>
      </c>
      <c r="DB220">
        <v>674</v>
      </c>
      <c r="DC220">
        <v>1087</v>
      </c>
      <c r="DD220">
        <v>532</v>
      </c>
      <c r="DE220">
        <v>94689</v>
      </c>
      <c r="DF220">
        <v>1895</v>
      </c>
      <c r="DG220">
        <v>135949</v>
      </c>
      <c r="DH220">
        <v>1876</v>
      </c>
      <c r="DI220">
        <v>547</v>
      </c>
      <c r="DJ220">
        <v>1334</v>
      </c>
      <c r="DK220">
        <v>1109</v>
      </c>
      <c r="DL220">
        <v>373</v>
      </c>
      <c r="DM220">
        <v>489</v>
      </c>
      <c r="DN220">
        <v>801</v>
      </c>
      <c r="DO220">
        <v>322</v>
      </c>
      <c r="DP220">
        <v>841</v>
      </c>
      <c r="DQ220">
        <v>652</v>
      </c>
      <c r="DR220">
        <v>478</v>
      </c>
      <c r="DS220">
        <v>2105</v>
      </c>
      <c r="DT220">
        <v>716</v>
      </c>
      <c r="DU220">
        <v>2349</v>
      </c>
    </row>
    <row r="221" spans="1:125" x14ac:dyDescent="0.25">
      <c r="A221">
        <v>1139</v>
      </c>
      <c r="B221">
        <v>123.044</v>
      </c>
      <c r="C221">
        <v>112.8</v>
      </c>
      <c r="D221" t="s">
        <v>134</v>
      </c>
      <c r="E221" t="s">
        <v>1066</v>
      </c>
      <c r="F221" t="s">
        <v>1067</v>
      </c>
      <c r="G221" t="s">
        <v>1068</v>
      </c>
      <c r="H221" t="s">
        <v>129</v>
      </c>
      <c r="I221" t="s">
        <v>1069</v>
      </c>
      <c r="J221" t="s">
        <v>1070</v>
      </c>
      <c r="K221" t="s">
        <v>132</v>
      </c>
      <c r="L221" t="s">
        <v>133</v>
      </c>
      <c r="M221">
        <v>2.72</v>
      </c>
      <c r="N221">
        <v>0.6</v>
      </c>
      <c r="O221" t="s">
        <v>134</v>
      </c>
      <c r="P221" t="s">
        <v>134</v>
      </c>
      <c r="Q221">
        <v>0.9587</v>
      </c>
      <c r="R221">
        <v>0.72</v>
      </c>
      <c r="S221" t="s">
        <v>135</v>
      </c>
      <c r="T221" t="s">
        <v>1071</v>
      </c>
      <c r="U221" t="s">
        <v>1072</v>
      </c>
      <c r="V221">
        <v>2</v>
      </c>
      <c r="W221" t="b">
        <v>1</v>
      </c>
      <c r="X221" t="s">
        <v>1073</v>
      </c>
      <c r="Y221" t="s">
        <v>1067</v>
      </c>
      <c r="Z221">
        <v>2356</v>
      </c>
      <c r="AA221">
        <v>1700</v>
      </c>
      <c r="AB221">
        <v>2238</v>
      </c>
      <c r="AC221">
        <v>837</v>
      </c>
      <c r="AD221">
        <v>1702</v>
      </c>
      <c r="AE221">
        <v>1743</v>
      </c>
      <c r="AF221">
        <v>2004</v>
      </c>
      <c r="AG221">
        <v>1734</v>
      </c>
      <c r="AH221">
        <v>1791</v>
      </c>
      <c r="AI221">
        <v>1769</v>
      </c>
      <c r="AJ221">
        <v>2759</v>
      </c>
      <c r="AK221">
        <v>2156</v>
      </c>
      <c r="AL221">
        <v>1388</v>
      </c>
      <c r="AM221">
        <v>1543</v>
      </c>
      <c r="AN221">
        <v>1718</v>
      </c>
      <c r="AO221">
        <v>1171</v>
      </c>
      <c r="AP221">
        <v>2591</v>
      </c>
      <c r="AQ221">
        <v>874</v>
      </c>
      <c r="AR221">
        <v>1440</v>
      </c>
      <c r="AS221">
        <v>1350</v>
      </c>
      <c r="AT221">
        <v>1870</v>
      </c>
      <c r="AU221">
        <v>1130</v>
      </c>
      <c r="AV221">
        <v>1487</v>
      </c>
      <c r="AW221">
        <v>1457</v>
      </c>
      <c r="AX221">
        <v>1470</v>
      </c>
      <c r="AY221">
        <v>1263</v>
      </c>
      <c r="AZ221">
        <v>2149</v>
      </c>
      <c r="BA221">
        <v>1677</v>
      </c>
      <c r="BB221">
        <v>1663</v>
      </c>
      <c r="BC221">
        <v>1048</v>
      </c>
      <c r="BD221">
        <v>1277</v>
      </c>
      <c r="BE221">
        <v>1505</v>
      </c>
      <c r="BF221">
        <v>2330</v>
      </c>
      <c r="BG221">
        <v>1842</v>
      </c>
      <c r="BH221">
        <v>2060</v>
      </c>
      <c r="BI221">
        <v>1630</v>
      </c>
      <c r="BJ221">
        <v>1540</v>
      </c>
      <c r="BK221">
        <v>1535</v>
      </c>
      <c r="BL221">
        <v>1360</v>
      </c>
      <c r="BM221">
        <v>1513</v>
      </c>
      <c r="BN221">
        <v>1829</v>
      </c>
      <c r="BO221">
        <v>1155</v>
      </c>
      <c r="BP221">
        <v>1147</v>
      </c>
      <c r="BQ221">
        <v>1612</v>
      </c>
      <c r="BR221">
        <v>1240</v>
      </c>
      <c r="BS221">
        <v>1138</v>
      </c>
      <c r="BT221">
        <v>2236</v>
      </c>
      <c r="BU221">
        <v>1946</v>
      </c>
      <c r="BV221">
        <v>1274</v>
      </c>
      <c r="BW221">
        <v>2107</v>
      </c>
      <c r="BX221">
        <v>1533</v>
      </c>
      <c r="BY221">
        <v>2035</v>
      </c>
      <c r="BZ221">
        <v>1353</v>
      </c>
      <c r="CA221">
        <v>988</v>
      </c>
      <c r="CB221">
        <v>1626</v>
      </c>
      <c r="CC221">
        <v>2093</v>
      </c>
      <c r="CD221">
        <v>1527</v>
      </c>
      <c r="CE221">
        <v>1418</v>
      </c>
      <c r="CF221">
        <v>1533</v>
      </c>
      <c r="CG221">
        <v>1748</v>
      </c>
      <c r="CH221">
        <v>1339</v>
      </c>
      <c r="CI221">
        <v>1294</v>
      </c>
      <c r="CJ221">
        <v>1168</v>
      </c>
      <c r="CK221">
        <v>2200</v>
      </c>
      <c r="CL221">
        <v>1345</v>
      </c>
      <c r="CM221">
        <v>792</v>
      </c>
      <c r="CN221">
        <v>2395</v>
      </c>
      <c r="CO221">
        <v>2151</v>
      </c>
      <c r="CP221">
        <v>1799</v>
      </c>
      <c r="CQ221">
        <v>1667</v>
      </c>
      <c r="CR221">
        <v>1887</v>
      </c>
      <c r="CS221">
        <v>2268</v>
      </c>
      <c r="CT221">
        <v>2346</v>
      </c>
      <c r="CU221">
        <v>86700</v>
      </c>
      <c r="CV221">
        <v>1575</v>
      </c>
      <c r="CW221">
        <v>1165</v>
      </c>
      <c r="CX221">
        <v>1776</v>
      </c>
      <c r="CY221">
        <v>992</v>
      </c>
      <c r="CZ221">
        <v>1153</v>
      </c>
      <c r="DA221">
        <v>1454</v>
      </c>
      <c r="DB221">
        <v>1862</v>
      </c>
      <c r="DC221">
        <v>1171</v>
      </c>
      <c r="DD221">
        <v>1508</v>
      </c>
      <c r="DE221">
        <v>1213</v>
      </c>
      <c r="DF221">
        <v>1010</v>
      </c>
      <c r="DG221">
        <v>826</v>
      </c>
      <c r="DH221">
        <v>1509</v>
      </c>
      <c r="DI221">
        <v>922</v>
      </c>
      <c r="DJ221">
        <v>1355</v>
      </c>
      <c r="DK221">
        <v>1548</v>
      </c>
      <c r="DL221">
        <v>756</v>
      </c>
      <c r="DM221">
        <v>2174</v>
      </c>
      <c r="DN221">
        <v>1511</v>
      </c>
      <c r="DO221">
        <v>2106</v>
      </c>
      <c r="DP221">
        <v>1910</v>
      </c>
      <c r="DQ221">
        <v>843</v>
      </c>
      <c r="DR221">
        <v>1469</v>
      </c>
      <c r="DS221">
        <v>3437</v>
      </c>
      <c r="DT221">
        <v>1493</v>
      </c>
      <c r="DU221">
        <v>2344</v>
      </c>
    </row>
    <row r="222" spans="1:125" x14ac:dyDescent="0.25">
      <c r="A222">
        <v>2110</v>
      </c>
      <c r="B222">
        <v>150.0582</v>
      </c>
      <c r="C222">
        <v>98.3</v>
      </c>
      <c r="D222" t="s">
        <v>1074</v>
      </c>
      <c r="E222" t="s">
        <v>1075</v>
      </c>
      <c r="F222" t="s">
        <v>1076</v>
      </c>
      <c r="G222" t="s">
        <v>1077</v>
      </c>
      <c r="H222" t="s">
        <v>129</v>
      </c>
      <c r="I222" t="s">
        <v>1078</v>
      </c>
      <c r="J222" t="s">
        <v>1079</v>
      </c>
      <c r="K222" t="s">
        <v>132</v>
      </c>
      <c r="L222" t="s">
        <v>133</v>
      </c>
      <c r="M222">
        <v>2.72</v>
      </c>
      <c r="N222">
        <v>1</v>
      </c>
      <c r="O222" t="s">
        <v>134</v>
      </c>
      <c r="P222" t="s">
        <v>134</v>
      </c>
      <c r="Q222">
        <v>0.97960000000000003</v>
      </c>
      <c r="R222">
        <v>0.72</v>
      </c>
      <c r="S222" t="s">
        <v>135</v>
      </c>
      <c r="T222" t="s">
        <v>1080</v>
      </c>
      <c r="U222" t="s">
        <v>1081</v>
      </c>
      <c r="V222">
        <v>3</v>
      </c>
      <c r="W222" t="b">
        <v>1</v>
      </c>
      <c r="X222" t="s">
        <v>1082</v>
      </c>
      <c r="Y222" t="s">
        <v>1083</v>
      </c>
      <c r="Z222">
        <v>1895</v>
      </c>
      <c r="AA222">
        <v>329</v>
      </c>
      <c r="AB222">
        <v>77</v>
      </c>
      <c r="AC222">
        <v>3490</v>
      </c>
      <c r="AD222">
        <v>157</v>
      </c>
      <c r="AE222">
        <v>408</v>
      </c>
      <c r="AF222">
        <v>13</v>
      </c>
      <c r="AG222">
        <v>31</v>
      </c>
      <c r="AH222">
        <v>148</v>
      </c>
      <c r="AI222">
        <v>358</v>
      </c>
      <c r="AJ222">
        <v>239</v>
      </c>
      <c r="AK222">
        <v>334</v>
      </c>
      <c r="AL222">
        <v>20</v>
      </c>
      <c r="AM222">
        <v>448</v>
      </c>
      <c r="AN222">
        <v>330</v>
      </c>
      <c r="AO222">
        <v>15</v>
      </c>
      <c r="AP222">
        <v>539</v>
      </c>
      <c r="AQ222">
        <v>362</v>
      </c>
      <c r="AR222">
        <v>687</v>
      </c>
      <c r="AS222">
        <v>61</v>
      </c>
      <c r="AT222">
        <v>472</v>
      </c>
      <c r="AU222">
        <v>163</v>
      </c>
      <c r="AV222">
        <v>620</v>
      </c>
      <c r="AW222">
        <v>270</v>
      </c>
      <c r="AX222">
        <v>1087</v>
      </c>
      <c r="AY222">
        <v>455</v>
      </c>
      <c r="AZ222">
        <v>315</v>
      </c>
      <c r="BA222">
        <v>757</v>
      </c>
      <c r="BB222">
        <v>509</v>
      </c>
      <c r="BC222">
        <v>1777</v>
      </c>
      <c r="BD222">
        <v>239</v>
      </c>
      <c r="BE222">
        <v>254</v>
      </c>
      <c r="BF222">
        <v>46385</v>
      </c>
      <c r="BG222">
        <v>3575</v>
      </c>
      <c r="BH222">
        <v>515</v>
      </c>
      <c r="BI222">
        <v>408</v>
      </c>
      <c r="BJ222">
        <v>385</v>
      </c>
      <c r="BK222">
        <v>43</v>
      </c>
      <c r="BL222">
        <v>71</v>
      </c>
      <c r="BM222">
        <v>683</v>
      </c>
      <c r="BN222">
        <v>163</v>
      </c>
      <c r="BO222">
        <v>296</v>
      </c>
      <c r="BP222">
        <v>141</v>
      </c>
      <c r="BQ222">
        <v>170</v>
      </c>
      <c r="BR222">
        <v>83</v>
      </c>
      <c r="BS222">
        <v>227</v>
      </c>
      <c r="BT222">
        <v>164</v>
      </c>
      <c r="BU222">
        <v>681</v>
      </c>
      <c r="BV222">
        <v>110</v>
      </c>
      <c r="BW222">
        <v>830</v>
      </c>
      <c r="BX222">
        <v>411</v>
      </c>
      <c r="BY222">
        <v>203</v>
      </c>
      <c r="BZ222">
        <v>142</v>
      </c>
      <c r="CA222">
        <v>100</v>
      </c>
      <c r="CB222">
        <v>59</v>
      </c>
      <c r="CC222">
        <v>774</v>
      </c>
      <c r="CD222">
        <v>7</v>
      </c>
      <c r="CE222">
        <v>120</v>
      </c>
      <c r="CF222">
        <v>0</v>
      </c>
      <c r="CG222">
        <v>415</v>
      </c>
      <c r="CH222">
        <v>11</v>
      </c>
      <c r="CI222">
        <v>14</v>
      </c>
      <c r="CJ222">
        <v>127</v>
      </c>
      <c r="CK222">
        <v>582</v>
      </c>
      <c r="CL222">
        <v>69</v>
      </c>
      <c r="CM222">
        <v>309</v>
      </c>
      <c r="CN222">
        <v>1856</v>
      </c>
      <c r="CO222">
        <v>858</v>
      </c>
      <c r="CP222">
        <v>25</v>
      </c>
      <c r="CQ222">
        <v>74</v>
      </c>
      <c r="CR222">
        <v>496</v>
      </c>
      <c r="CS222">
        <v>814</v>
      </c>
      <c r="CT222">
        <v>1020</v>
      </c>
      <c r="CU222">
        <v>2311</v>
      </c>
      <c r="CV222">
        <v>480</v>
      </c>
      <c r="CW222">
        <v>446</v>
      </c>
      <c r="CX222">
        <v>359</v>
      </c>
      <c r="CY222">
        <v>375</v>
      </c>
      <c r="CZ222">
        <v>130</v>
      </c>
      <c r="DA222">
        <v>446</v>
      </c>
      <c r="DB222">
        <v>1287</v>
      </c>
      <c r="DC222">
        <v>102</v>
      </c>
      <c r="DD222">
        <v>758</v>
      </c>
      <c r="DE222">
        <v>457</v>
      </c>
      <c r="DF222">
        <v>387</v>
      </c>
      <c r="DG222">
        <v>516</v>
      </c>
      <c r="DH222">
        <v>1130</v>
      </c>
      <c r="DI222">
        <v>150</v>
      </c>
      <c r="DJ222">
        <v>540</v>
      </c>
      <c r="DK222">
        <v>418</v>
      </c>
      <c r="DL222">
        <v>407</v>
      </c>
      <c r="DM222">
        <v>704</v>
      </c>
      <c r="DN222">
        <v>77</v>
      </c>
      <c r="DO222">
        <v>2493</v>
      </c>
      <c r="DP222">
        <v>217</v>
      </c>
      <c r="DQ222">
        <v>379</v>
      </c>
      <c r="DR222">
        <v>43</v>
      </c>
      <c r="DS222">
        <v>442</v>
      </c>
      <c r="DT222">
        <v>34</v>
      </c>
      <c r="DU222">
        <v>630</v>
      </c>
    </row>
    <row r="223" spans="1:125" x14ac:dyDescent="0.25">
      <c r="A223">
        <v>2566</v>
      </c>
      <c r="B223">
        <v>166.08609999999999</v>
      </c>
      <c r="C223">
        <v>216.3</v>
      </c>
      <c r="D223" t="s">
        <v>1084</v>
      </c>
      <c r="E223" t="s">
        <v>1085</v>
      </c>
      <c r="F223" t="s">
        <v>1086</v>
      </c>
      <c r="G223" t="s">
        <v>1087</v>
      </c>
      <c r="H223" t="s">
        <v>129</v>
      </c>
      <c r="I223" t="s">
        <v>1088</v>
      </c>
      <c r="J223" t="s">
        <v>1089</v>
      </c>
      <c r="K223" t="s">
        <v>132</v>
      </c>
      <c r="L223" t="s">
        <v>133</v>
      </c>
      <c r="M223">
        <v>2.72</v>
      </c>
      <c r="N223">
        <v>1</v>
      </c>
      <c r="O223" t="s">
        <v>134</v>
      </c>
      <c r="P223" t="s">
        <v>134</v>
      </c>
      <c r="Q223">
        <v>0.97689999999999999</v>
      </c>
      <c r="R223">
        <v>0.72</v>
      </c>
      <c r="S223" t="s">
        <v>135</v>
      </c>
      <c r="T223" t="s">
        <v>1090</v>
      </c>
      <c r="U223" t="s">
        <v>1091</v>
      </c>
      <c r="V223">
        <v>7</v>
      </c>
      <c r="W223" t="b">
        <v>1</v>
      </c>
      <c r="X223" t="s">
        <v>1092</v>
      </c>
      <c r="Y223" t="s">
        <v>1093</v>
      </c>
      <c r="Z223">
        <v>787268</v>
      </c>
      <c r="AA223">
        <v>699036</v>
      </c>
      <c r="AB223">
        <v>615513</v>
      </c>
      <c r="AC223">
        <v>89</v>
      </c>
      <c r="AD223">
        <v>813551</v>
      </c>
      <c r="AE223">
        <v>593661</v>
      </c>
      <c r="AF223">
        <v>677036</v>
      </c>
      <c r="AG223">
        <v>631439</v>
      </c>
      <c r="AH223">
        <v>732858</v>
      </c>
      <c r="AI223">
        <v>557975</v>
      </c>
      <c r="AJ223">
        <v>763117</v>
      </c>
      <c r="AK223">
        <v>760326</v>
      </c>
      <c r="AL223">
        <v>498483</v>
      </c>
      <c r="AM223">
        <v>469977</v>
      </c>
      <c r="AN223">
        <v>716821</v>
      </c>
      <c r="AO223">
        <v>386409</v>
      </c>
      <c r="AP223">
        <v>835135</v>
      </c>
      <c r="AQ223">
        <v>35</v>
      </c>
      <c r="AR223">
        <v>581188</v>
      </c>
      <c r="AS223">
        <v>447730</v>
      </c>
      <c r="AT223">
        <v>618250</v>
      </c>
      <c r="AU223">
        <v>418068</v>
      </c>
      <c r="AV223">
        <v>717662</v>
      </c>
      <c r="AW223">
        <v>881370</v>
      </c>
      <c r="AX223">
        <v>29</v>
      </c>
      <c r="AY223">
        <v>2926</v>
      </c>
      <c r="AZ223">
        <v>618560</v>
      </c>
      <c r="BA223">
        <v>647750</v>
      </c>
      <c r="BB223">
        <v>605081</v>
      </c>
      <c r="BC223">
        <v>38</v>
      </c>
      <c r="BD223">
        <v>553319</v>
      </c>
      <c r="BE223">
        <v>550816</v>
      </c>
      <c r="BF223">
        <v>261</v>
      </c>
      <c r="BG223">
        <v>1028251</v>
      </c>
      <c r="BH223">
        <v>723208</v>
      </c>
      <c r="BI223">
        <v>1206268</v>
      </c>
      <c r="BJ223">
        <v>943996</v>
      </c>
      <c r="BK223">
        <v>580371</v>
      </c>
      <c r="BL223">
        <v>506796</v>
      </c>
      <c r="BM223">
        <v>485992</v>
      </c>
      <c r="BN223">
        <v>576257</v>
      </c>
      <c r="BO223">
        <v>42405</v>
      </c>
      <c r="BP223">
        <v>525893</v>
      </c>
      <c r="BQ223">
        <v>666373</v>
      </c>
      <c r="BR223">
        <v>518152</v>
      </c>
      <c r="BS223">
        <v>305986</v>
      </c>
      <c r="BT223">
        <v>634002</v>
      </c>
      <c r="BU223">
        <v>698517</v>
      </c>
      <c r="BV223">
        <v>448121</v>
      </c>
      <c r="BW223">
        <v>581616</v>
      </c>
      <c r="BX223">
        <v>561527</v>
      </c>
      <c r="BY223">
        <v>1255013</v>
      </c>
      <c r="BZ223">
        <v>572405</v>
      </c>
      <c r="CA223">
        <v>422347</v>
      </c>
      <c r="CB223">
        <v>514795</v>
      </c>
      <c r="CC223">
        <v>1189117</v>
      </c>
      <c r="CD223">
        <v>540071</v>
      </c>
      <c r="CE223">
        <v>445077</v>
      </c>
      <c r="CF223">
        <v>658344</v>
      </c>
      <c r="CG223">
        <v>913888</v>
      </c>
      <c r="CH223">
        <v>568513</v>
      </c>
      <c r="CI223">
        <v>469028</v>
      </c>
      <c r="CJ223">
        <v>380900</v>
      </c>
      <c r="CK223">
        <v>1003437</v>
      </c>
      <c r="CL223">
        <v>474742</v>
      </c>
      <c r="CM223">
        <v>185</v>
      </c>
      <c r="CN223">
        <v>1042473</v>
      </c>
      <c r="CO223">
        <v>776696</v>
      </c>
      <c r="CP223">
        <v>606576</v>
      </c>
      <c r="CQ223">
        <v>566470</v>
      </c>
      <c r="CR223">
        <v>582870</v>
      </c>
      <c r="CS223">
        <v>870262</v>
      </c>
      <c r="CT223">
        <v>722928</v>
      </c>
      <c r="CU223">
        <v>508</v>
      </c>
      <c r="CV223">
        <v>566664</v>
      </c>
      <c r="CW223">
        <v>262699</v>
      </c>
      <c r="CX223">
        <v>443341</v>
      </c>
      <c r="CY223">
        <v>746</v>
      </c>
      <c r="CZ223">
        <v>382642</v>
      </c>
      <c r="DA223">
        <v>459626</v>
      </c>
      <c r="DB223">
        <v>616174</v>
      </c>
      <c r="DC223">
        <v>444245</v>
      </c>
      <c r="DD223">
        <v>532905</v>
      </c>
      <c r="DE223">
        <v>353263</v>
      </c>
      <c r="DF223">
        <v>429111</v>
      </c>
      <c r="DG223">
        <v>71258</v>
      </c>
      <c r="DH223">
        <v>557378</v>
      </c>
      <c r="DI223">
        <v>333667</v>
      </c>
      <c r="DJ223">
        <v>467768</v>
      </c>
      <c r="DK223">
        <v>493671</v>
      </c>
      <c r="DL223">
        <v>139</v>
      </c>
      <c r="DM223">
        <v>615134</v>
      </c>
      <c r="DN223">
        <v>491225</v>
      </c>
      <c r="DO223">
        <v>781613</v>
      </c>
      <c r="DP223">
        <v>542345</v>
      </c>
      <c r="DQ223">
        <v>115</v>
      </c>
      <c r="DR223">
        <v>519466</v>
      </c>
      <c r="DS223">
        <v>744247</v>
      </c>
      <c r="DT223">
        <v>466573</v>
      </c>
      <c r="DU223">
        <v>953076</v>
      </c>
    </row>
    <row r="224" spans="1:125" hidden="1" x14ac:dyDescent="0.25">
      <c r="A224">
        <v>2568</v>
      </c>
      <c r="B224">
        <v>166.0865</v>
      </c>
      <c r="C224">
        <v>221.1</v>
      </c>
      <c r="D224" t="s">
        <v>1084</v>
      </c>
      <c r="E224" t="s">
        <v>1085</v>
      </c>
      <c r="F224" t="s">
        <v>1086</v>
      </c>
      <c r="G224" t="s">
        <v>1087</v>
      </c>
      <c r="H224" t="s">
        <v>129</v>
      </c>
      <c r="I224" t="s">
        <v>1088</v>
      </c>
      <c r="J224" t="s">
        <v>1089</v>
      </c>
      <c r="K224" t="s">
        <v>132</v>
      </c>
      <c r="L224" t="s">
        <v>133</v>
      </c>
      <c r="M224">
        <v>2.72</v>
      </c>
      <c r="N224">
        <v>1.1000000000000001</v>
      </c>
      <c r="O224" t="s">
        <v>134</v>
      </c>
      <c r="P224" t="s">
        <v>134</v>
      </c>
      <c r="Q224">
        <v>0.97689999999999999</v>
      </c>
      <c r="R224">
        <v>0.72</v>
      </c>
      <c r="S224" t="s">
        <v>135</v>
      </c>
      <c r="T224" t="s">
        <v>1094</v>
      </c>
      <c r="U224" t="s">
        <v>1095</v>
      </c>
      <c r="V224">
        <v>7</v>
      </c>
      <c r="W224" t="b">
        <v>1</v>
      </c>
      <c r="X224" t="s">
        <v>1092</v>
      </c>
      <c r="Y224" t="s">
        <v>1093</v>
      </c>
      <c r="Z224">
        <v>43769</v>
      </c>
      <c r="AA224">
        <v>34086</v>
      </c>
      <c r="AB224">
        <v>25528</v>
      </c>
      <c r="AC224">
        <v>109</v>
      </c>
      <c r="AD224">
        <v>39635</v>
      </c>
      <c r="AE224">
        <v>32486</v>
      </c>
      <c r="AF224">
        <v>26105</v>
      </c>
      <c r="AG224">
        <v>26836</v>
      </c>
      <c r="AH224">
        <v>34551</v>
      </c>
      <c r="AI224">
        <v>27210</v>
      </c>
      <c r="AJ224">
        <v>32909</v>
      </c>
      <c r="AK224">
        <v>42807</v>
      </c>
      <c r="AL224">
        <v>20404</v>
      </c>
      <c r="AM224">
        <v>20184</v>
      </c>
      <c r="AN224">
        <v>35275</v>
      </c>
      <c r="AO224">
        <v>17325</v>
      </c>
      <c r="AP224">
        <v>33807</v>
      </c>
      <c r="AQ224">
        <v>62978</v>
      </c>
      <c r="AR224">
        <v>25841</v>
      </c>
      <c r="AS224">
        <v>19839</v>
      </c>
      <c r="AT224">
        <v>27557</v>
      </c>
      <c r="AU224">
        <v>20524</v>
      </c>
      <c r="AV224">
        <v>48799</v>
      </c>
      <c r="AW224">
        <v>42003</v>
      </c>
      <c r="AX224">
        <v>113</v>
      </c>
      <c r="AY224">
        <v>704289</v>
      </c>
      <c r="AZ224">
        <v>27015</v>
      </c>
      <c r="BA224">
        <v>43201</v>
      </c>
      <c r="BB224">
        <v>29892</v>
      </c>
      <c r="BC224">
        <v>95800</v>
      </c>
      <c r="BD224">
        <v>26423</v>
      </c>
      <c r="BE224">
        <v>29636</v>
      </c>
      <c r="BF224">
        <v>56</v>
      </c>
      <c r="BG224">
        <v>77597</v>
      </c>
      <c r="BH224">
        <v>38647</v>
      </c>
      <c r="BI224">
        <v>74524</v>
      </c>
      <c r="BJ224">
        <v>59858</v>
      </c>
      <c r="BK224">
        <v>28905</v>
      </c>
      <c r="BL224">
        <v>28645</v>
      </c>
      <c r="BM224">
        <v>23083</v>
      </c>
      <c r="BN224">
        <v>26064</v>
      </c>
      <c r="BO224">
        <v>499006</v>
      </c>
      <c r="BP224">
        <v>27529</v>
      </c>
      <c r="BQ224">
        <v>31168</v>
      </c>
      <c r="BR224">
        <v>26954</v>
      </c>
      <c r="BS224">
        <v>14787</v>
      </c>
      <c r="BT224">
        <v>28632</v>
      </c>
      <c r="BU224">
        <v>28071</v>
      </c>
      <c r="BV224">
        <v>21811</v>
      </c>
      <c r="BW224">
        <v>28197</v>
      </c>
      <c r="BX224">
        <v>29585</v>
      </c>
      <c r="BY224">
        <v>68113</v>
      </c>
      <c r="BZ224">
        <v>26824</v>
      </c>
      <c r="CA224">
        <v>22445</v>
      </c>
      <c r="CB224">
        <v>19449</v>
      </c>
      <c r="CC224">
        <v>57766</v>
      </c>
      <c r="CD224">
        <v>26623</v>
      </c>
      <c r="CE224">
        <v>19975</v>
      </c>
      <c r="CF224">
        <v>29020</v>
      </c>
      <c r="CG224">
        <v>45023</v>
      </c>
      <c r="CH224">
        <v>22896</v>
      </c>
      <c r="CI224">
        <v>21436</v>
      </c>
      <c r="CJ224">
        <v>19064</v>
      </c>
      <c r="CK224">
        <v>64211</v>
      </c>
      <c r="CL224">
        <v>25208</v>
      </c>
      <c r="CM224">
        <v>532433</v>
      </c>
      <c r="CN224">
        <v>67968</v>
      </c>
      <c r="CO224">
        <v>45130</v>
      </c>
      <c r="CP224">
        <v>25236</v>
      </c>
      <c r="CQ224">
        <v>27123</v>
      </c>
      <c r="CR224">
        <v>38413</v>
      </c>
      <c r="CS224">
        <v>44918</v>
      </c>
      <c r="CT224">
        <v>35108</v>
      </c>
      <c r="CU224">
        <v>96</v>
      </c>
      <c r="CV224">
        <v>28518</v>
      </c>
      <c r="CW224">
        <v>15236</v>
      </c>
      <c r="CX224">
        <v>25841</v>
      </c>
      <c r="CY224">
        <v>331249</v>
      </c>
      <c r="CZ224">
        <v>18153</v>
      </c>
      <c r="DA224">
        <v>22308</v>
      </c>
      <c r="DB224">
        <v>47042</v>
      </c>
      <c r="DC224">
        <v>22575</v>
      </c>
      <c r="DD224">
        <v>31461</v>
      </c>
      <c r="DE224">
        <v>353250</v>
      </c>
      <c r="DF224">
        <v>23956</v>
      </c>
      <c r="DG224">
        <v>329117</v>
      </c>
      <c r="DH224">
        <v>32248</v>
      </c>
      <c r="DI224">
        <v>17697</v>
      </c>
      <c r="DJ224">
        <v>24992</v>
      </c>
      <c r="DK224">
        <v>25787</v>
      </c>
      <c r="DL224">
        <v>377</v>
      </c>
      <c r="DM224">
        <v>26360</v>
      </c>
      <c r="DN224">
        <v>21655</v>
      </c>
      <c r="DO224">
        <v>44065</v>
      </c>
      <c r="DP224">
        <v>23851</v>
      </c>
      <c r="DQ224">
        <v>43530</v>
      </c>
      <c r="DR224">
        <v>21792</v>
      </c>
      <c r="DS224">
        <v>35997</v>
      </c>
      <c r="DT224">
        <v>19769</v>
      </c>
      <c r="DU224">
        <v>48193</v>
      </c>
    </row>
    <row r="225" spans="1:125" hidden="1" x14ac:dyDescent="0.25">
      <c r="A225" t="s">
        <v>1096</v>
      </c>
      <c r="B225">
        <v>173.09180000000001</v>
      </c>
      <c r="C225">
        <v>62</v>
      </c>
      <c r="D225" t="s">
        <v>134</v>
      </c>
      <c r="E225" t="s">
        <v>288</v>
      </c>
      <c r="F225" t="s">
        <v>289</v>
      </c>
      <c r="G225" t="s">
        <v>290</v>
      </c>
      <c r="H225" t="s">
        <v>129</v>
      </c>
      <c r="I225" t="s">
        <v>291</v>
      </c>
      <c r="J225" t="s">
        <v>292</v>
      </c>
      <c r="K225" t="s">
        <v>132</v>
      </c>
      <c r="L225" t="s">
        <v>133</v>
      </c>
      <c r="M225">
        <v>2.72</v>
      </c>
      <c r="N225">
        <v>1.7</v>
      </c>
      <c r="O225" t="s">
        <v>134</v>
      </c>
      <c r="P225" t="s">
        <v>134</v>
      </c>
      <c r="Q225">
        <v>0.99829999999999997</v>
      </c>
      <c r="R225">
        <v>0.72</v>
      </c>
      <c r="S225" t="s">
        <v>135</v>
      </c>
      <c r="T225" t="s">
        <v>1097</v>
      </c>
      <c r="U225" t="s">
        <v>1098</v>
      </c>
      <c r="V225">
        <v>4</v>
      </c>
      <c r="W225" t="b">
        <v>1</v>
      </c>
      <c r="X225" t="s">
        <v>134</v>
      </c>
      <c r="Y225" t="s">
        <v>134</v>
      </c>
      <c r="Z225">
        <v>507</v>
      </c>
      <c r="AA225">
        <v>644</v>
      </c>
      <c r="AB225">
        <v>537</v>
      </c>
      <c r="AC225">
        <v>376</v>
      </c>
      <c r="AD225">
        <v>701</v>
      </c>
      <c r="AE225">
        <v>669</v>
      </c>
      <c r="AF225">
        <v>878</v>
      </c>
      <c r="AG225">
        <v>803</v>
      </c>
      <c r="AH225">
        <v>620</v>
      </c>
      <c r="AI225">
        <v>683</v>
      </c>
      <c r="AJ225">
        <v>445</v>
      </c>
      <c r="AK225">
        <v>1315</v>
      </c>
      <c r="AL225">
        <v>525</v>
      </c>
      <c r="AM225">
        <v>830</v>
      </c>
      <c r="AN225">
        <v>835</v>
      </c>
      <c r="AO225">
        <v>520</v>
      </c>
      <c r="AP225">
        <v>1074</v>
      </c>
      <c r="AQ225">
        <v>4074</v>
      </c>
      <c r="AR225">
        <v>892</v>
      </c>
      <c r="AS225">
        <v>715</v>
      </c>
      <c r="AT225">
        <v>882</v>
      </c>
      <c r="AU225">
        <v>436</v>
      </c>
      <c r="AV225">
        <v>930</v>
      </c>
      <c r="AW225">
        <v>1007</v>
      </c>
      <c r="AX225">
        <v>737</v>
      </c>
      <c r="AY225">
        <v>5827</v>
      </c>
      <c r="AZ225">
        <v>394</v>
      </c>
      <c r="BA225">
        <v>763</v>
      </c>
      <c r="BB225">
        <v>953</v>
      </c>
      <c r="BC225">
        <v>5605</v>
      </c>
      <c r="BD225">
        <v>653</v>
      </c>
      <c r="BE225">
        <v>454</v>
      </c>
      <c r="BF225">
        <v>39</v>
      </c>
      <c r="BG225">
        <v>658</v>
      </c>
      <c r="BH225">
        <v>716</v>
      </c>
      <c r="BI225">
        <v>1231</v>
      </c>
      <c r="BJ225">
        <v>535</v>
      </c>
      <c r="BK225">
        <v>578</v>
      </c>
      <c r="BL225">
        <v>455</v>
      </c>
      <c r="BM225">
        <v>516</v>
      </c>
      <c r="BN225">
        <v>587</v>
      </c>
      <c r="BO225">
        <v>61</v>
      </c>
      <c r="BP225">
        <v>395</v>
      </c>
      <c r="BQ225">
        <v>2744</v>
      </c>
      <c r="BR225">
        <v>785</v>
      </c>
      <c r="BS225">
        <v>371</v>
      </c>
      <c r="BT225">
        <v>676</v>
      </c>
      <c r="BU225">
        <v>926</v>
      </c>
      <c r="BV225">
        <v>607</v>
      </c>
      <c r="BW225">
        <v>921</v>
      </c>
      <c r="BX225">
        <v>714</v>
      </c>
      <c r="BY225">
        <v>1105</v>
      </c>
      <c r="BZ225">
        <v>650</v>
      </c>
      <c r="CA225">
        <v>722</v>
      </c>
      <c r="CB225">
        <v>774</v>
      </c>
      <c r="CC225">
        <v>916</v>
      </c>
      <c r="CD225">
        <v>479</v>
      </c>
      <c r="CE225">
        <v>432</v>
      </c>
      <c r="CF225">
        <v>1453</v>
      </c>
      <c r="CG225">
        <v>502</v>
      </c>
      <c r="CH225">
        <v>470</v>
      </c>
      <c r="CI225">
        <v>427</v>
      </c>
      <c r="CJ225">
        <v>712</v>
      </c>
      <c r="CK225">
        <v>840</v>
      </c>
      <c r="CL225">
        <v>647</v>
      </c>
      <c r="CM225">
        <v>5584</v>
      </c>
      <c r="CN225">
        <v>784</v>
      </c>
      <c r="CO225">
        <v>397</v>
      </c>
      <c r="CP225">
        <v>694</v>
      </c>
      <c r="CQ225">
        <v>726</v>
      </c>
      <c r="CR225">
        <v>957</v>
      </c>
      <c r="CS225">
        <v>676</v>
      </c>
      <c r="CT225">
        <v>497</v>
      </c>
      <c r="CU225">
        <v>33</v>
      </c>
      <c r="CV225">
        <v>609</v>
      </c>
      <c r="CW225">
        <v>786</v>
      </c>
      <c r="CX225">
        <v>521</v>
      </c>
      <c r="CY225">
        <v>259</v>
      </c>
      <c r="CZ225">
        <v>2953</v>
      </c>
      <c r="DA225">
        <v>498</v>
      </c>
      <c r="DB225">
        <v>1957</v>
      </c>
      <c r="DC225">
        <v>568</v>
      </c>
      <c r="DD225">
        <v>2383</v>
      </c>
      <c r="DE225">
        <v>808</v>
      </c>
      <c r="DF225">
        <v>4576</v>
      </c>
      <c r="DG225">
        <v>719</v>
      </c>
      <c r="DH225">
        <v>809</v>
      </c>
      <c r="DI225">
        <v>450</v>
      </c>
      <c r="DJ225">
        <v>469</v>
      </c>
      <c r="DK225">
        <v>663</v>
      </c>
      <c r="DL225">
        <v>0</v>
      </c>
      <c r="DM225">
        <v>510</v>
      </c>
      <c r="DN225">
        <v>555</v>
      </c>
      <c r="DO225">
        <v>907</v>
      </c>
      <c r="DP225">
        <v>748</v>
      </c>
      <c r="DQ225">
        <v>4909</v>
      </c>
      <c r="DR225">
        <v>517</v>
      </c>
      <c r="DS225">
        <v>905</v>
      </c>
      <c r="DT225">
        <v>281</v>
      </c>
      <c r="DU225">
        <v>585</v>
      </c>
    </row>
    <row r="226" spans="1:125" hidden="1" x14ac:dyDescent="0.25">
      <c r="A226">
        <v>2869</v>
      </c>
      <c r="B226">
        <v>176.0703</v>
      </c>
      <c r="C226">
        <v>609.4</v>
      </c>
      <c r="D226" t="s">
        <v>305</v>
      </c>
      <c r="E226" t="s">
        <v>306</v>
      </c>
      <c r="F226" t="s">
        <v>307</v>
      </c>
      <c r="G226" t="s">
        <v>308</v>
      </c>
      <c r="H226" t="s">
        <v>129</v>
      </c>
      <c r="I226" t="s">
        <v>309</v>
      </c>
      <c r="J226" t="s">
        <v>310</v>
      </c>
      <c r="K226" t="s">
        <v>132</v>
      </c>
      <c r="L226" t="s">
        <v>133</v>
      </c>
      <c r="M226">
        <v>2.72</v>
      </c>
      <c r="N226">
        <v>1.8</v>
      </c>
      <c r="O226" t="s">
        <v>134</v>
      </c>
      <c r="P226" t="s">
        <v>134</v>
      </c>
      <c r="Q226">
        <v>0.995</v>
      </c>
      <c r="R226">
        <v>0.72</v>
      </c>
      <c r="S226" t="s">
        <v>135</v>
      </c>
      <c r="T226" t="s">
        <v>1099</v>
      </c>
      <c r="U226" t="s">
        <v>1100</v>
      </c>
      <c r="V226">
        <v>2</v>
      </c>
      <c r="W226" t="b">
        <v>1</v>
      </c>
      <c r="X226" t="s">
        <v>305</v>
      </c>
      <c r="Y226" t="s">
        <v>313</v>
      </c>
      <c r="Z226">
        <v>81</v>
      </c>
      <c r="AA226">
        <v>59</v>
      </c>
      <c r="AB226">
        <v>76</v>
      </c>
      <c r="AC226">
        <v>85</v>
      </c>
      <c r="AD226">
        <v>62</v>
      </c>
      <c r="AE226">
        <v>41</v>
      </c>
      <c r="AF226">
        <v>46</v>
      </c>
      <c r="AG226">
        <v>50</v>
      </c>
      <c r="AH226">
        <v>62</v>
      </c>
      <c r="AI226">
        <v>82</v>
      </c>
      <c r="AJ226">
        <v>61</v>
      </c>
      <c r="AK226">
        <v>71</v>
      </c>
      <c r="AL226">
        <v>45</v>
      </c>
      <c r="AM226">
        <v>36</v>
      </c>
      <c r="AN226">
        <v>99</v>
      </c>
      <c r="AO226">
        <v>85</v>
      </c>
      <c r="AP226">
        <v>68</v>
      </c>
      <c r="AQ226">
        <v>5628</v>
      </c>
      <c r="AR226">
        <v>34</v>
      </c>
      <c r="AS226">
        <v>42</v>
      </c>
      <c r="AT226">
        <v>49</v>
      </c>
      <c r="AU226">
        <v>56</v>
      </c>
      <c r="AV226">
        <v>98</v>
      </c>
      <c r="AW226">
        <v>101</v>
      </c>
      <c r="AX226">
        <v>29</v>
      </c>
      <c r="AY226">
        <v>18480</v>
      </c>
      <c r="AZ226">
        <v>90</v>
      </c>
      <c r="BA226">
        <v>50</v>
      </c>
      <c r="BB226">
        <v>66</v>
      </c>
      <c r="BC226">
        <v>9309</v>
      </c>
      <c r="BD226">
        <v>166</v>
      </c>
      <c r="BE226">
        <v>60</v>
      </c>
      <c r="BF226">
        <v>292</v>
      </c>
      <c r="BG226">
        <v>78</v>
      </c>
      <c r="BH226">
        <v>61</v>
      </c>
      <c r="BI226">
        <v>51</v>
      </c>
      <c r="BJ226">
        <v>65</v>
      </c>
      <c r="BK226">
        <v>104</v>
      </c>
      <c r="BL226">
        <v>50</v>
      </c>
      <c r="BM226">
        <v>87</v>
      </c>
      <c r="BN226">
        <v>56</v>
      </c>
      <c r="BO226">
        <v>1310</v>
      </c>
      <c r="BP226">
        <v>55</v>
      </c>
      <c r="BQ226">
        <v>56</v>
      </c>
      <c r="BR226">
        <v>60</v>
      </c>
      <c r="BS226">
        <v>48</v>
      </c>
      <c r="BT226">
        <v>54</v>
      </c>
      <c r="BU226">
        <v>33</v>
      </c>
      <c r="BV226">
        <v>56</v>
      </c>
      <c r="BW226">
        <v>61</v>
      </c>
      <c r="BX226">
        <v>58</v>
      </c>
      <c r="BY226">
        <v>38</v>
      </c>
      <c r="BZ226">
        <v>44</v>
      </c>
      <c r="CA226">
        <v>49</v>
      </c>
      <c r="CB226">
        <v>50</v>
      </c>
      <c r="CC226">
        <v>76</v>
      </c>
      <c r="CD226">
        <v>110</v>
      </c>
      <c r="CE226">
        <v>48</v>
      </c>
      <c r="CF226">
        <v>52</v>
      </c>
      <c r="CG226">
        <v>92</v>
      </c>
      <c r="CH226">
        <v>57</v>
      </c>
      <c r="CI226">
        <v>66</v>
      </c>
      <c r="CJ226">
        <v>57</v>
      </c>
      <c r="CK226">
        <v>59</v>
      </c>
      <c r="CL226">
        <v>68</v>
      </c>
      <c r="CM226">
        <v>24525</v>
      </c>
      <c r="CN226">
        <v>40</v>
      </c>
      <c r="CO226">
        <v>58</v>
      </c>
      <c r="CP226">
        <v>64</v>
      </c>
      <c r="CQ226">
        <v>55</v>
      </c>
      <c r="CR226">
        <v>83</v>
      </c>
      <c r="CS226">
        <v>73</v>
      </c>
      <c r="CT226">
        <v>42</v>
      </c>
      <c r="CU226">
        <v>11</v>
      </c>
      <c r="CV226">
        <v>50</v>
      </c>
      <c r="CW226">
        <v>42</v>
      </c>
      <c r="CX226">
        <v>26</v>
      </c>
      <c r="CY226">
        <v>4952</v>
      </c>
      <c r="CZ226">
        <v>48</v>
      </c>
      <c r="DA226">
        <v>72</v>
      </c>
      <c r="DB226">
        <v>31</v>
      </c>
      <c r="DC226">
        <v>57</v>
      </c>
      <c r="DD226">
        <v>39</v>
      </c>
      <c r="DE226">
        <v>107</v>
      </c>
      <c r="DF226">
        <v>59</v>
      </c>
      <c r="DG226">
        <v>218</v>
      </c>
      <c r="DH226">
        <v>41</v>
      </c>
      <c r="DI226">
        <v>27</v>
      </c>
      <c r="DJ226">
        <v>37</v>
      </c>
      <c r="DK226">
        <v>42</v>
      </c>
      <c r="DL226">
        <v>51</v>
      </c>
      <c r="DM226">
        <v>15</v>
      </c>
      <c r="DN226">
        <v>66</v>
      </c>
      <c r="DO226">
        <v>76</v>
      </c>
      <c r="DP226">
        <v>60</v>
      </c>
      <c r="DQ226">
        <v>12845</v>
      </c>
      <c r="DR226">
        <v>65</v>
      </c>
      <c r="DS226">
        <v>75</v>
      </c>
      <c r="DT226">
        <v>48</v>
      </c>
      <c r="DU226">
        <v>50</v>
      </c>
    </row>
    <row r="227" spans="1:125" x14ac:dyDescent="0.25">
      <c r="A227">
        <v>2885</v>
      </c>
      <c r="B227">
        <v>176.10300000000001</v>
      </c>
      <c r="C227">
        <v>51</v>
      </c>
      <c r="D227" t="s">
        <v>1101</v>
      </c>
      <c r="E227" t="s">
        <v>1102</v>
      </c>
      <c r="F227" t="s">
        <v>1103</v>
      </c>
      <c r="G227" t="s">
        <v>1104</v>
      </c>
      <c r="H227" t="s">
        <v>129</v>
      </c>
      <c r="I227" t="s">
        <v>1105</v>
      </c>
      <c r="J227" t="s">
        <v>1106</v>
      </c>
      <c r="K227" t="s">
        <v>132</v>
      </c>
      <c r="L227" t="s">
        <v>133</v>
      </c>
      <c r="M227">
        <v>2.72</v>
      </c>
      <c r="N227">
        <v>0.2</v>
      </c>
      <c r="O227" t="s">
        <v>134</v>
      </c>
      <c r="P227" t="s">
        <v>134</v>
      </c>
      <c r="Q227">
        <v>0.93940000000000001</v>
      </c>
      <c r="R227">
        <v>0.72</v>
      </c>
      <c r="S227" t="s">
        <v>135</v>
      </c>
      <c r="T227" t="s">
        <v>1107</v>
      </c>
      <c r="U227" t="s">
        <v>1108</v>
      </c>
      <c r="V227">
        <v>6</v>
      </c>
      <c r="W227" t="b">
        <v>1</v>
      </c>
      <c r="X227" t="s">
        <v>1101</v>
      </c>
      <c r="Y227" t="s">
        <v>1109</v>
      </c>
      <c r="Z227">
        <v>2546</v>
      </c>
      <c r="AA227">
        <v>4438</v>
      </c>
      <c r="AB227">
        <v>4917</v>
      </c>
      <c r="AC227">
        <v>3</v>
      </c>
      <c r="AD227">
        <v>4601</v>
      </c>
      <c r="AE227">
        <v>5937</v>
      </c>
      <c r="AF227">
        <v>2220</v>
      </c>
      <c r="AG227">
        <v>1750</v>
      </c>
      <c r="AH227">
        <v>4631</v>
      </c>
      <c r="AI227">
        <v>5411</v>
      </c>
      <c r="AJ227">
        <v>4034</v>
      </c>
      <c r="AK227">
        <v>5492</v>
      </c>
      <c r="AL227">
        <v>1390</v>
      </c>
      <c r="AM227">
        <v>1829</v>
      </c>
      <c r="AN227">
        <v>5264</v>
      </c>
      <c r="AO227">
        <v>1558</v>
      </c>
      <c r="AP227">
        <v>2277</v>
      </c>
      <c r="AQ227">
        <v>211</v>
      </c>
      <c r="AR227">
        <v>1200</v>
      </c>
      <c r="AS227">
        <v>2863</v>
      </c>
      <c r="AT227">
        <v>4197</v>
      </c>
      <c r="AU227">
        <v>989</v>
      </c>
      <c r="AV227">
        <v>5632</v>
      </c>
      <c r="AW227">
        <v>5798</v>
      </c>
      <c r="AX227">
        <v>25</v>
      </c>
      <c r="AY227">
        <v>11812</v>
      </c>
      <c r="AZ227">
        <v>3160</v>
      </c>
      <c r="BA227">
        <v>4129</v>
      </c>
      <c r="BB227">
        <v>2523</v>
      </c>
      <c r="BC227">
        <v>5582</v>
      </c>
      <c r="BD227">
        <v>2736</v>
      </c>
      <c r="BE227">
        <v>6053</v>
      </c>
      <c r="BF227">
        <v>2</v>
      </c>
      <c r="BG227">
        <v>14361</v>
      </c>
      <c r="BH227">
        <v>5958</v>
      </c>
      <c r="BI227">
        <v>9237</v>
      </c>
      <c r="BJ227">
        <v>13006</v>
      </c>
      <c r="BK227">
        <v>2076</v>
      </c>
      <c r="BL227">
        <v>1242</v>
      </c>
      <c r="BM227">
        <v>1455</v>
      </c>
      <c r="BN227">
        <v>1912</v>
      </c>
      <c r="BO227">
        <v>7265</v>
      </c>
      <c r="BP227">
        <v>1730</v>
      </c>
      <c r="BQ227">
        <v>3297</v>
      </c>
      <c r="BR227">
        <v>2363</v>
      </c>
      <c r="BS227">
        <v>1104</v>
      </c>
      <c r="BT227">
        <v>6040</v>
      </c>
      <c r="BU227">
        <v>2296</v>
      </c>
      <c r="BV227">
        <v>791</v>
      </c>
      <c r="BW227">
        <v>6141</v>
      </c>
      <c r="BX227">
        <v>1755</v>
      </c>
      <c r="BY227">
        <v>8156</v>
      </c>
      <c r="BZ227">
        <v>3239</v>
      </c>
      <c r="CA227">
        <v>1575</v>
      </c>
      <c r="CB227">
        <v>663</v>
      </c>
      <c r="CC227">
        <v>2844</v>
      </c>
      <c r="CD227">
        <v>3076</v>
      </c>
      <c r="CE227">
        <v>1679</v>
      </c>
      <c r="CF227">
        <v>678</v>
      </c>
      <c r="CG227">
        <v>3155</v>
      </c>
      <c r="CH227">
        <v>2181</v>
      </c>
      <c r="CI227">
        <v>1769</v>
      </c>
      <c r="CJ227">
        <v>767</v>
      </c>
      <c r="CK227">
        <v>11054</v>
      </c>
      <c r="CL227">
        <v>992</v>
      </c>
      <c r="CM227">
        <v>7508</v>
      </c>
      <c r="CN227">
        <v>10140</v>
      </c>
      <c r="CO227">
        <v>5373</v>
      </c>
      <c r="CP227">
        <v>1190</v>
      </c>
      <c r="CQ227">
        <v>825</v>
      </c>
      <c r="CR227">
        <v>5266</v>
      </c>
      <c r="CS227">
        <v>9154</v>
      </c>
      <c r="CT227">
        <v>1809</v>
      </c>
      <c r="CU227">
        <v>0</v>
      </c>
      <c r="CV227">
        <v>1761</v>
      </c>
      <c r="CW227">
        <v>3227</v>
      </c>
      <c r="CX227">
        <v>883</v>
      </c>
      <c r="CY227">
        <v>5768</v>
      </c>
      <c r="CZ227">
        <v>664</v>
      </c>
      <c r="DA227">
        <v>1000</v>
      </c>
      <c r="DB227">
        <v>10864</v>
      </c>
      <c r="DC227">
        <v>7932</v>
      </c>
      <c r="DD227">
        <v>4119</v>
      </c>
      <c r="DE227">
        <v>2605</v>
      </c>
      <c r="DF227">
        <v>2255</v>
      </c>
      <c r="DG227">
        <v>8645</v>
      </c>
      <c r="DH227">
        <v>1964</v>
      </c>
      <c r="DI227">
        <v>1312</v>
      </c>
      <c r="DJ227">
        <v>1689</v>
      </c>
      <c r="DK227">
        <v>1818</v>
      </c>
      <c r="DL227">
        <v>13</v>
      </c>
      <c r="DM227">
        <v>3969</v>
      </c>
      <c r="DN227">
        <v>2984</v>
      </c>
      <c r="DO227">
        <v>4109</v>
      </c>
      <c r="DP227">
        <v>5059</v>
      </c>
      <c r="DQ227">
        <v>265</v>
      </c>
      <c r="DR227">
        <v>1445</v>
      </c>
      <c r="DS227">
        <v>7083</v>
      </c>
      <c r="DT227">
        <v>973</v>
      </c>
      <c r="DU227">
        <v>4984</v>
      </c>
    </row>
    <row r="228" spans="1:125" x14ac:dyDescent="0.25">
      <c r="A228">
        <v>2927</v>
      </c>
      <c r="B228">
        <v>177.1121</v>
      </c>
      <c r="C228">
        <v>349.3</v>
      </c>
      <c r="D228" t="s">
        <v>134</v>
      </c>
      <c r="E228" t="s">
        <v>1110</v>
      </c>
      <c r="F228" t="s">
        <v>1111</v>
      </c>
      <c r="G228" t="s">
        <v>1112</v>
      </c>
      <c r="H228" t="s">
        <v>129</v>
      </c>
      <c r="I228" t="s">
        <v>1113</v>
      </c>
      <c r="J228" t="s">
        <v>1114</v>
      </c>
      <c r="K228" t="s">
        <v>132</v>
      </c>
      <c r="L228" t="s">
        <v>133</v>
      </c>
      <c r="M228">
        <v>2.72</v>
      </c>
      <c r="N228">
        <v>0.4</v>
      </c>
      <c r="O228" t="s">
        <v>134</v>
      </c>
      <c r="P228" t="s">
        <v>134</v>
      </c>
      <c r="Q228">
        <v>0.94950000000000001</v>
      </c>
      <c r="R228">
        <v>0.72</v>
      </c>
      <c r="S228" t="s">
        <v>135</v>
      </c>
      <c r="T228" t="s">
        <v>1115</v>
      </c>
      <c r="U228" t="s">
        <v>1116</v>
      </c>
      <c r="V228">
        <v>2</v>
      </c>
      <c r="W228" t="b">
        <v>1</v>
      </c>
      <c r="X228" t="s">
        <v>134</v>
      </c>
      <c r="Y228" t="s">
        <v>134</v>
      </c>
      <c r="Z228">
        <v>860398</v>
      </c>
      <c r="AA228">
        <v>23656</v>
      </c>
      <c r="AB228">
        <v>355024</v>
      </c>
      <c r="AC228">
        <v>322</v>
      </c>
      <c r="AD228">
        <v>19418</v>
      </c>
      <c r="AE228">
        <v>514793</v>
      </c>
      <c r="AF228">
        <v>7652</v>
      </c>
      <c r="AG228">
        <v>5526</v>
      </c>
      <c r="AH228">
        <v>488909</v>
      </c>
      <c r="AI228">
        <v>23057</v>
      </c>
      <c r="AJ228">
        <v>467605</v>
      </c>
      <c r="AK228">
        <v>9486</v>
      </c>
      <c r="AL228">
        <v>3260</v>
      </c>
      <c r="AM228">
        <v>3832</v>
      </c>
      <c r="AN228">
        <v>159</v>
      </c>
      <c r="AO228">
        <v>460</v>
      </c>
      <c r="AP228">
        <v>331</v>
      </c>
      <c r="AQ228">
        <v>6</v>
      </c>
      <c r="AR228">
        <v>64</v>
      </c>
      <c r="AS228">
        <v>257</v>
      </c>
      <c r="AT228">
        <v>59</v>
      </c>
      <c r="AU228">
        <v>59</v>
      </c>
      <c r="AV228">
        <v>1169</v>
      </c>
      <c r="AW228">
        <v>1396</v>
      </c>
      <c r="AX228">
        <v>88</v>
      </c>
      <c r="AY228">
        <v>23</v>
      </c>
      <c r="AZ228">
        <v>31</v>
      </c>
      <c r="BA228">
        <v>627505</v>
      </c>
      <c r="BB228">
        <v>0</v>
      </c>
      <c r="BC228">
        <v>7</v>
      </c>
      <c r="BD228">
        <v>0</v>
      </c>
      <c r="BE228">
        <v>132</v>
      </c>
      <c r="BF228">
        <v>10</v>
      </c>
      <c r="BG228">
        <v>20</v>
      </c>
      <c r="BH228">
        <v>47</v>
      </c>
      <c r="BI228">
        <v>3</v>
      </c>
      <c r="BJ228">
        <v>92</v>
      </c>
      <c r="BK228">
        <v>0</v>
      </c>
      <c r="BL228">
        <v>20</v>
      </c>
      <c r="BM228">
        <v>363581</v>
      </c>
      <c r="BN228">
        <v>38736</v>
      </c>
      <c r="BO228">
        <v>1639</v>
      </c>
      <c r="BP228">
        <v>25904</v>
      </c>
      <c r="BQ228">
        <v>372447</v>
      </c>
      <c r="BR228">
        <v>25386</v>
      </c>
      <c r="BS228">
        <v>6307</v>
      </c>
      <c r="BT228">
        <v>421828</v>
      </c>
      <c r="BU228">
        <v>0</v>
      </c>
      <c r="BV228">
        <v>143</v>
      </c>
      <c r="BW228">
        <v>454295</v>
      </c>
      <c r="BX228">
        <v>203</v>
      </c>
      <c r="BY228">
        <v>70</v>
      </c>
      <c r="BZ228">
        <v>0</v>
      </c>
      <c r="CA228">
        <v>55</v>
      </c>
      <c r="CB228">
        <v>78</v>
      </c>
      <c r="CC228">
        <v>112</v>
      </c>
      <c r="CD228">
        <v>0</v>
      </c>
      <c r="CE228">
        <v>65</v>
      </c>
      <c r="CF228">
        <v>155</v>
      </c>
      <c r="CG228">
        <v>20</v>
      </c>
      <c r="CH228">
        <v>167</v>
      </c>
      <c r="CI228">
        <v>130</v>
      </c>
      <c r="CJ228">
        <v>127</v>
      </c>
      <c r="CK228">
        <v>0</v>
      </c>
      <c r="CL228">
        <v>34</v>
      </c>
      <c r="CM228">
        <v>30</v>
      </c>
      <c r="CN228">
        <v>91</v>
      </c>
      <c r="CO228">
        <v>24</v>
      </c>
      <c r="CP228">
        <v>632745</v>
      </c>
      <c r="CQ228">
        <v>0</v>
      </c>
      <c r="CR228">
        <v>86</v>
      </c>
      <c r="CS228">
        <v>580894</v>
      </c>
      <c r="CT228">
        <v>0</v>
      </c>
      <c r="CU228">
        <v>26</v>
      </c>
      <c r="CV228">
        <v>40</v>
      </c>
      <c r="CW228">
        <v>54</v>
      </c>
      <c r="CX228">
        <v>0</v>
      </c>
      <c r="CY228">
        <v>0</v>
      </c>
      <c r="CZ228">
        <v>0</v>
      </c>
      <c r="DA228">
        <v>0</v>
      </c>
      <c r="DB228">
        <v>0</v>
      </c>
      <c r="DC228">
        <v>21</v>
      </c>
      <c r="DD228">
        <v>67</v>
      </c>
      <c r="DE228">
        <v>0</v>
      </c>
      <c r="DF228">
        <v>12</v>
      </c>
      <c r="DG228">
        <v>0</v>
      </c>
      <c r="DH228">
        <v>0</v>
      </c>
      <c r="DI228">
        <v>0</v>
      </c>
      <c r="DJ228">
        <v>298326</v>
      </c>
      <c r="DK228">
        <v>16981</v>
      </c>
      <c r="DL228">
        <v>242</v>
      </c>
      <c r="DM228">
        <v>351212</v>
      </c>
      <c r="DN228">
        <v>374722</v>
      </c>
      <c r="DO228">
        <v>23890</v>
      </c>
      <c r="DP228">
        <v>350792</v>
      </c>
      <c r="DQ228">
        <v>0</v>
      </c>
      <c r="DR228">
        <v>427998</v>
      </c>
      <c r="DS228">
        <v>533189</v>
      </c>
      <c r="DT228">
        <v>298548</v>
      </c>
      <c r="DU228">
        <v>15200</v>
      </c>
    </row>
    <row r="229" spans="1:125" hidden="1" x14ac:dyDescent="0.25">
      <c r="A229">
        <v>2930</v>
      </c>
      <c r="B229">
        <v>177.1121</v>
      </c>
      <c r="C229">
        <v>315.10000000000002</v>
      </c>
      <c r="D229" t="s">
        <v>134</v>
      </c>
      <c r="E229" t="s">
        <v>1110</v>
      </c>
      <c r="F229" t="s">
        <v>1111</v>
      </c>
      <c r="G229" t="s">
        <v>1112</v>
      </c>
      <c r="H229" t="s">
        <v>129</v>
      </c>
      <c r="I229" t="s">
        <v>1113</v>
      </c>
      <c r="J229" t="s">
        <v>1114</v>
      </c>
      <c r="K229" t="s">
        <v>132</v>
      </c>
      <c r="L229" t="s">
        <v>133</v>
      </c>
      <c r="M229">
        <v>2.72</v>
      </c>
      <c r="N229">
        <v>0.3</v>
      </c>
      <c r="O229" t="s">
        <v>134</v>
      </c>
      <c r="P229" t="s">
        <v>134</v>
      </c>
      <c r="Q229">
        <v>0.94950000000000001</v>
      </c>
      <c r="R229">
        <v>0.72</v>
      </c>
      <c r="S229" t="s">
        <v>135</v>
      </c>
      <c r="T229" t="s">
        <v>1117</v>
      </c>
      <c r="U229" t="s">
        <v>1118</v>
      </c>
      <c r="V229">
        <v>2</v>
      </c>
      <c r="W229" t="b">
        <v>1</v>
      </c>
      <c r="X229" t="s">
        <v>134</v>
      </c>
      <c r="Y229" t="s">
        <v>134</v>
      </c>
      <c r="Z229">
        <v>2034</v>
      </c>
      <c r="AA229">
        <v>18</v>
      </c>
      <c r="AB229">
        <v>631</v>
      </c>
      <c r="AC229">
        <v>62</v>
      </c>
      <c r="AD229">
        <v>2</v>
      </c>
      <c r="AE229">
        <v>973</v>
      </c>
      <c r="AF229">
        <v>16</v>
      </c>
      <c r="AG229">
        <v>24</v>
      </c>
      <c r="AH229">
        <v>1130</v>
      </c>
      <c r="AI229">
        <v>2</v>
      </c>
      <c r="AJ229">
        <v>1080</v>
      </c>
      <c r="AK229">
        <v>12</v>
      </c>
      <c r="AL229">
        <v>14</v>
      </c>
      <c r="AM229">
        <v>0</v>
      </c>
      <c r="AN229">
        <v>0</v>
      </c>
      <c r="AO229">
        <v>0</v>
      </c>
      <c r="AP229">
        <v>12</v>
      </c>
      <c r="AQ229">
        <v>1323</v>
      </c>
      <c r="AR229">
        <v>0</v>
      </c>
      <c r="AS229">
        <v>6</v>
      </c>
      <c r="AT229">
        <v>15</v>
      </c>
      <c r="AU229">
        <v>0</v>
      </c>
      <c r="AV229">
        <v>0</v>
      </c>
      <c r="AW229">
        <v>0</v>
      </c>
      <c r="AX229">
        <v>113</v>
      </c>
      <c r="AY229">
        <v>19</v>
      </c>
      <c r="AZ229">
        <v>12</v>
      </c>
      <c r="BA229">
        <v>1339</v>
      </c>
      <c r="BB229">
        <v>19</v>
      </c>
      <c r="BC229">
        <v>28</v>
      </c>
      <c r="BD229">
        <v>0</v>
      </c>
      <c r="BE229">
        <v>0</v>
      </c>
      <c r="BF229">
        <v>15</v>
      </c>
      <c r="BG229">
        <v>17</v>
      </c>
      <c r="BH229">
        <v>0</v>
      </c>
      <c r="BI229">
        <v>0</v>
      </c>
      <c r="BJ229">
        <v>23</v>
      </c>
      <c r="BK229">
        <v>6</v>
      </c>
      <c r="BL229">
        <v>0</v>
      </c>
      <c r="BM229">
        <v>846</v>
      </c>
      <c r="BN229">
        <v>33</v>
      </c>
      <c r="BO229">
        <v>15676</v>
      </c>
      <c r="BP229">
        <v>26</v>
      </c>
      <c r="BQ229">
        <v>780</v>
      </c>
      <c r="BR229">
        <v>4</v>
      </c>
      <c r="BS229">
        <v>1</v>
      </c>
      <c r="BT229">
        <v>872</v>
      </c>
      <c r="BU229">
        <v>0</v>
      </c>
      <c r="BV229">
        <v>0</v>
      </c>
      <c r="BW229">
        <v>1004</v>
      </c>
      <c r="BX229">
        <v>16</v>
      </c>
      <c r="BY229">
        <v>12</v>
      </c>
      <c r="BZ229">
        <v>0</v>
      </c>
      <c r="CA229">
        <v>12</v>
      </c>
      <c r="CB229">
        <v>0</v>
      </c>
      <c r="CC229">
        <v>0</v>
      </c>
      <c r="CD229">
        <v>0</v>
      </c>
      <c r="CE229">
        <v>26</v>
      </c>
      <c r="CF229">
        <v>0</v>
      </c>
      <c r="CG229">
        <v>0</v>
      </c>
      <c r="CH229">
        <v>0</v>
      </c>
      <c r="CI229">
        <v>0</v>
      </c>
      <c r="CJ229">
        <v>0</v>
      </c>
      <c r="CK229">
        <v>0</v>
      </c>
      <c r="CL229">
        <v>0</v>
      </c>
      <c r="CM229">
        <v>233</v>
      </c>
      <c r="CN229">
        <v>0</v>
      </c>
      <c r="CO229">
        <v>22</v>
      </c>
      <c r="CP229">
        <v>1554</v>
      </c>
      <c r="CQ229">
        <v>0</v>
      </c>
      <c r="CR229">
        <v>0</v>
      </c>
      <c r="CS229">
        <v>1405</v>
      </c>
      <c r="CT229">
        <v>0</v>
      </c>
      <c r="CU229">
        <v>392</v>
      </c>
      <c r="CV229">
        <v>0</v>
      </c>
      <c r="CW229">
        <v>0</v>
      </c>
      <c r="CX229">
        <v>0</v>
      </c>
      <c r="CY229">
        <v>801</v>
      </c>
      <c r="CZ229">
        <v>0</v>
      </c>
      <c r="DA229">
        <v>0</v>
      </c>
      <c r="DB229">
        <v>26</v>
      </c>
      <c r="DC229">
        <v>4</v>
      </c>
      <c r="DD229">
        <v>6</v>
      </c>
      <c r="DE229">
        <v>0</v>
      </c>
      <c r="DF229">
        <v>0</v>
      </c>
      <c r="DG229">
        <v>0</v>
      </c>
      <c r="DH229">
        <v>0</v>
      </c>
      <c r="DI229">
        <v>0</v>
      </c>
      <c r="DJ229">
        <v>936</v>
      </c>
      <c r="DK229">
        <v>0</v>
      </c>
      <c r="DL229">
        <v>38</v>
      </c>
      <c r="DM229">
        <v>761</v>
      </c>
      <c r="DN229">
        <v>708</v>
      </c>
      <c r="DO229">
        <v>28</v>
      </c>
      <c r="DP229">
        <v>644</v>
      </c>
      <c r="DQ229">
        <v>12122</v>
      </c>
      <c r="DR229">
        <v>893</v>
      </c>
      <c r="DS229">
        <v>1144</v>
      </c>
      <c r="DT229">
        <v>328</v>
      </c>
      <c r="DU229">
        <v>0</v>
      </c>
    </row>
    <row r="230" spans="1:125" hidden="1" x14ac:dyDescent="0.25">
      <c r="A230" t="s">
        <v>1119</v>
      </c>
      <c r="B230">
        <v>181.072</v>
      </c>
      <c r="C230">
        <v>303.5</v>
      </c>
      <c r="D230" t="s">
        <v>796</v>
      </c>
      <c r="E230" t="s">
        <v>797</v>
      </c>
      <c r="F230" t="s">
        <v>798</v>
      </c>
      <c r="G230" t="s">
        <v>154</v>
      </c>
      <c r="H230" t="s">
        <v>129</v>
      </c>
      <c r="I230" t="s">
        <v>799</v>
      </c>
      <c r="J230" t="s">
        <v>800</v>
      </c>
      <c r="K230" t="s">
        <v>132</v>
      </c>
      <c r="L230" t="s">
        <v>133</v>
      </c>
      <c r="M230">
        <v>2.72</v>
      </c>
      <c r="N230">
        <v>0.4</v>
      </c>
      <c r="O230" t="s">
        <v>134</v>
      </c>
      <c r="P230" t="s">
        <v>134</v>
      </c>
      <c r="Q230">
        <v>0.95850000000000002</v>
      </c>
      <c r="R230">
        <v>0.72</v>
      </c>
      <c r="S230" t="s">
        <v>135</v>
      </c>
      <c r="T230" t="s">
        <v>315</v>
      </c>
      <c r="U230" t="s">
        <v>316</v>
      </c>
      <c r="V230">
        <v>3</v>
      </c>
      <c r="W230" t="b">
        <v>1</v>
      </c>
      <c r="X230" t="s">
        <v>796</v>
      </c>
      <c r="Y230" t="s">
        <v>798</v>
      </c>
      <c r="Z230">
        <v>19317</v>
      </c>
      <c r="AA230">
        <v>18345</v>
      </c>
      <c r="AB230">
        <v>108</v>
      </c>
      <c r="AC230">
        <v>106</v>
      </c>
      <c r="AD230">
        <v>93</v>
      </c>
      <c r="AE230">
        <v>33</v>
      </c>
      <c r="AF230">
        <v>256671</v>
      </c>
      <c r="AG230">
        <v>17447</v>
      </c>
      <c r="AH230">
        <v>1098</v>
      </c>
      <c r="AI230">
        <v>973</v>
      </c>
      <c r="AJ230">
        <v>807</v>
      </c>
      <c r="AK230">
        <v>176</v>
      </c>
      <c r="AL230">
        <v>445</v>
      </c>
      <c r="AM230">
        <v>118</v>
      </c>
      <c r="AN230">
        <v>121</v>
      </c>
      <c r="AO230">
        <v>123</v>
      </c>
      <c r="AP230">
        <v>54</v>
      </c>
      <c r="AQ230">
        <v>101</v>
      </c>
      <c r="AR230">
        <v>303</v>
      </c>
      <c r="AS230">
        <v>99</v>
      </c>
      <c r="AT230">
        <v>209</v>
      </c>
      <c r="AU230">
        <v>78</v>
      </c>
      <c r="AV230">
        <v>14252</v>
      </c>
      <c r="AW230">
        <v>8602</v>
      </c>
      <c r="AX230">
        <v>6</v>
      </c>
      <c r="AY230">
        <v>155</v>
      </c>
      <c r="AZ230">
        <v>73</v>
      </c>
      <c r="BA230">
        <v>137</v>
      </c>
      <c r="BB230">
        <v>64076</v>
      </c>
      <c r="BC230">
        <v>197</v>
      </c>
      <c r="BD230">
        <v>1267</v>
      </c>
      <c r="BE230">
        <v>814</v>
      </c>
      <c r="BF230">
        <v>72</v>
      </c>
      <c r="BG230">
        <v>5840</v>
      </c>
      <c r="BH230">
        <v>524</v>
      </c>
      <c r="BI230">
        <v>54</v>
      </c>
      <c r="BJ230">
        <v>55</v>
      </c>
      <c r="BK230">
        <v>123</v>
      </c>
      <c r="BL230">
        <v>756</v>
      </c>
      <c r="BM230">
        <v>53</v>
      </c>
      <c r="BN230">
        <v>3412</v>
      </c>
      <c r="BO230">
        <v>241</v>
      </c>
      <c r="BP230">
        <v>409</v>
      </c>
      <c r="BQ230">
        <v>141</v>
      </c>
      <c r="BR230">
        <v>188</v>
      </c>
      <c r="BS230">
        <v>406</v>
      </c>
      <c r="BT230">
        <v>1104</v>
      </c>
      <c r="BU230">
        <v>107</v>
      </c>
      <c r="BV230">
        <v>44</v>
      </c>
      <c r="BW230">
        <v>90</v>
      </c>
      <c r="BX230">
        <v>2307</v>
      </c>
      <c r="BY230">
        <v>1102</v>
      </c>
      <c r="BZ230">
        <v>2716</v>
      </c>
      <c r="CA230">
        <v>10150</v>
      </c>
      <c r="CB230">
        <v>450</v>
      </c>
      <c r="CC230">
        <v>2018</v>
      </c>
      <c r="CD230">
        <v>119064</v>
      </c>
      <c r="CE230">
        <v>50087</v>
      </c>
      <c r="CF230">
        <v>80</v>
      </c>
      <c r="CG230">
        <v>35713</v>
      </c>
      <c r="CH230">
        <v>1056</v>
      </c>
      <c r="CI230">
        <v>6407</v>
      </c>
      <c r="CJ230">
        <v>571</v>
      </c>
      <c r="CK230">
        <v>377</v>
      </c>
      <c r="CL230">
        <v>335</v>
      </c>
      <c r="CM230">
        <v>103</v>
      </c>
      <c r="CN230">
        <v>371</v>
      </c>
      <c r="CO230">
        <v>129</v>
      </c>
      <c r="CP230">
        <v>459</v>
      </c>
      <c r="CQ230">
        <v>179</v>
      </c>
      <c r="CR230">
        <v>233</v>
      </c>
      <c r="CS230">
        <v>213</v>
      </c>
      <c r="CT230">
        <v>294</v>
      </c>
      <c r="CU230">
        <v>138</v>
      </c>
      <c r="CV230">
        <v>54842</v>
      </c>
      <c r="CW230">
        <v>3588</v>
      </c>
      <c r="CX230">
        <v>102</v>
      </c>
      <c r="CY230">
        <v>62</v>
      </c>
      <c r="CZ230">
        <v>20</v>
      </c>
      <c r="DA230">
        <v>86</v>
      </c>
      <c r="DB230">
        <v>1896</v>
      </c>
      <c r="DC230">
        <v>1204</v>
      </c>
      <c r="DD230">
        <v>94</v>
      </c>
      <c r="DE230">
        <v>1267</v>
      </c>
      <c r="DF230">
        <v>30</v>
      </c>
      <c r="DG230">
        <v>12806</v>
      </c>
      <c r="DH230">
        <v>451</v>
      </c>
      <c r="DI230">
        <v>131</v>
      </c>
      <c r="DJ230">
        <v>53</v>
      </c>
      <c r="DK230">
        <v>174</v>
      </c>
      <c r="DL230">
        <v>91</v>
      </c>
      <c r="DM230">
        <v>22</v>
      </c>
      <c r="DN230">
        <v>23014</v>
      </c>
      <c r="DO230">
        <v>1135</v>
      </c>
      <c r="DP230">
        <v>1578</v>
      </c>
      <c r="DQ230">
        <v>91</v>
      </c>
      <c r="DR230">
        <v>8328</v>
      </c>
      <c r="DS230">
        <v>1613</v>
      </c>
      <c r="DT230">
        <v>8107</v>
      </c>
      <c r="DU230">
        <v>3897</v>
      </c>
    </row>
    <row r="231" spans="1:125" hidden="1" x14ac:dyDescent="0.25">
      <c r="A231" t="s">
        <v>1120</v>
      </c>
      <c r="B231">
        <v>182.0813</v>
      </c>
      <c r="C231">
        <v>136</v>
      </c>
      <c r="D231" t="s">
        <v>318</v>
      </c>
      <c r="E231" t="s">
        <v>319</v>
      </c>
      <c r="F231" t="s">
        <v>320</v>
      </c>
      <c r="G231" t="s">
        <v>321</v>
      </c>
      <c r="H231" t="s">
        <v>129</v>
      </c>
      <c r="I231" t="s">
        <v>322</v>
      </c>
      <c r="J231" t="s">
        <v>323</v>
      </c>
      <c r="K231" t="s">
        <v>132</v>
      </c>
      <c r="L231" t="s">
        <v>133</v>
      </c>
      <c r="M231">
        <v>2.72</v>
      </c>
      <c r="N231">
        <v>0.8</v>
      </c>
      <c r="O231" t="s">
        <v>134</v>
      </c>
      <c r="P231" t="s">
        <v>134</v>
      </c>
      <c r="Q231">
        <v>0.97340000000000004</v>
      </c>
      <c r="R231">
        <v>0.72</v>
      </c>
      <c r="S231" t="s">
        <v>135</v>
      </c>
      <c r="T231" t="s">
        <v>1121</v>
      </c>
      <c r="U231" t="s">
        <v>1122</v>
      </c>
      <c r="V231">
        <v>6</v>
      </c>
      <c r="W231" t="b">
        <v>1</v>
      </c>
      <c r="X231" t="s">
        <v>326</v>
      </c>
      <c r="Y231" t="s">
        <v>327</v>
      </c>
      <c r="Z231">
        <v>2246</v>
      </c>
      <c r="AA231">
        <v>1349</v>
      </c>
      <c r="AB231">
        <v>1164</v>
      </c>
      <c r="AC231">
        <v>3035</v>
      </c>
      <c r="AD231">
        <v>1510</v>
      </c>
      <c r="AE231">
        <v>1540</v>
      </c>
      <c r="AF231">
        <v>954</v>
      </c>
      <c r="AG231">
        <v>894</v>
      </c>
      <c r="AH231">
        <v>1064</v>
      </c>
      <c r="AI231">
        <v>1125</v>
      </c>
      <c r="AJ231">
        <v>1432</v>
      </c>
      <c r="AK231">
        <v>2067</v>
      </c>
      <c r="AL231">
        <v>591</v>
      </c>
      <c r="AM231">
        <v>832</v>
      </c>
      <c r="AN231">
        <v>1336</v>
      </c>
      <c r="AO231">
        <v>411</v>
      </c>
      <c r="AP231">
        <v>1290</v>
      </c>
      <c r="AQ231">
        <v>102877</v>
      </c>
      <c r="AR231">
        <v>1694</v>
      </c>
      <c r="AS231">
        <v>724</v>
      </c>
      <c r="AT231">
        <v>1269</v>
      </c>
      <c r="AU231">
        <v>623</v>
      </c>
      <c r="AV231">
        <v>2026</v>
      </c>
      <c r="AW231">
        <v>1012</v>
      </c>
      <c r="AX231">
        <v>11937</v>
      </c>
      <c r="AY231">
        <v>16327</v>
      </c>
      <c r="AZ231">
        <v>1112</v>
      </c>
      <c r="BA231">
        <v>1971</v>
      </c>
      <c r="BB231">
        <v>1018</v>
      </c>
      <c r="BC231">
        <v>141919</v>
      </c>
      <c r="BD231">
        <v>621</v>
      </c>
      <c r="BE231">
        <v>946</v>
      </c>
      <c r="BF231">
        <v>875</v>
      </c>
      <c r="BG231">
        <v>3226</v>
      </c>
      <c r="BH231">
        <v>1671</v>
      </c>
      <c r="BI231">
        <v>1943</v>
      </c>
      <c r="BJ231">
        <v>1729</v>
      </c>
      <c r="BK231">
        <v>1038</v>
      </c>
      <c r="BL231">
        <v>1007</v>
      </c>
      <c r="BM231">
        <v>882</v>
      </c>
      <c r="BN231">
        <v>1166</v>
      </c>
      <c r="BO231">
        <v>3510</v>
      </c>
      <c r="BP231">
        <v>782</v>
      </c>
      <c r="BQ231">
        <v>921</v>
      </c>
      <c r="BR231">
        <v>858</v>
      </c>
      <c r="BS231">
        <v>624</v>
      </c>
      <c r="BT231">
        <v>1150</v>
      </c>
      <c r="BU231">
        <v>962</v>
      </c>
      <c r="BV231">
        <v>874</v>
      </c>
      <c r="BW231">
        <v>1500</v>
      </c>
      <c r="BX231">
        <v>1026</v>
      </c>
      <c r="BY231">
        <v>2174</v>
      </c>
      <c r="BZ231">
        <v>949</v>
      </c>
      <c r="CA231">
        <v>554</v>
      </c>
      <c r="CB231">
        <v>453</v>
      </c>
      <c r="CC231">
        <v>1845</v>
      </c>
      <c r="CD231">
        <v>812</v>
      </c>
      <c r="CE231">
        <v>575</v>
      </c>
      <c r="CF231">
        <v>442</v>
      </c>
      <c r="CG231">
        <v>1447</v>
      </c>
      <c r="CH231">
        <v>369</v>
      </c>
      <c r="CI231">
        <v>653</v>
      </c>
      <c r="CJ231">
        <v>620</v>
      </c>
      <c r="CK231">
        <v>3314</v>
      </c>
      <c r="CL231">
        <v>799</v>
      </c>
      <c r="CM231">
        <v>82701</v>
      </c>
      <c r="CN231">
        <v>3093</v>
      </c>
      <c r="CO231">
        <v>2469</v>
      </c>
      <c r="CP231">
        <v>406</v>
      </c>
      <c r="CQ231">
        <v>882</v>
      </c>
      <c r="CR231">
        <v>2479</v>
      </c>
      <c r="CS231">
        <v>1806</v>
      </c>
      <c r="CT231">
        <v>1702</v>
      </c>
      <c r="CU231">
        <v>3673</v>
      </c>
      <c r="CV231">
        <v>1043</v>
      </c>
      <c r="CW231">
        <v>887</v>
      </c>
      <c r="CX231">
        <v>1163</v>
      </c>
      <c r="CY231">
        <v>7117</v>
      </c>
      <c r="CZ231">
        <v>682</v>
      </c>
      <c r="DA231">
        <v>1133</v>
      </c>
      <c r="DB231">
        <v>2917</v>
      </c>
      <c r="DC231">
        <v>887</v>
      </c>
      <c r="DD231">
        <v>1284</v>
      </c>
      <c r="DE231">
        <v>1490</v>
      </c>
      <c r="DF231">
        <v>869</v>
      </c>
      <c r="DG231">
        <v>1429</v>
      </c>
      <c r="DH231">
        <v>1731</v>
      </c>
      <c r="DI231">
        <v>670</v>
      </c>
      <c r="DJ231">
        <v>1278</v>
      </c>
      <c r="DK231">
        <v>1423</v>
      </c>
      <c r="DL231">
        <v>932</v>
      </c>
      <c r="DM231">
        <v>1175</v>
      </c>
      <c r="DN231">
        <v>658</v>
      </c>
      <c r="DO231">
        <v>1790</v>
      </c>
      <c r="DP231">
        <v>858</v>
      </c>
      <c r="DQ231">
        <v>99151</v>
      </c>
      <c r="DR231">
        <v>679</v>
      </c>
      <c r="DS231">
        <v>2454</v>
      </c>
      <c r="DT231">
        <v>649</v>
      </c>
      <c r="DU231">
        <v>1975</v>
      </c>
    </row>
    <row r="232" spans="1:125" hidden="1" x14ac:dyDescent="0.25">
      <c r="A232">
        <v>3142</v>
      </c>
      <c r="B232">
        <v>185.12819999999999</v>
      </c>
      <c r="C232">
        <v>277</v>
      </c>
      <c r="D232" t="s">
        <v>134</v>
      </c>
      <c r="E232" t="s">
        <v>813</v>
      </c>
      <c r="F232" t="s">
        <v>814</v>
      </c>
      <c r="G232" t="s">
        <v>815</v>
      </c>
      <c r="H232" t="s">
        <v>129</v>
      </c>
      <c r="I232" t="s">
        <v>816</v>
      </c>
      <c r="J232" t="s">
        <v>817</v>
      </c>
      <c r="K232" t="s">
        <v>132</v>
      </c>
      <c r="L232" t="s">
        <v>133</v>
      </c>
      <c r="M232">
        <v>2.72</v>
      </c>
      <c r="N232">
        <v>1.7</v>
      </c>
      <c r="O232" t="s">
        <v>134</v>
      </c>
      <c r="P232" t="s">
        <v>134</v>
      </c>
      <c r="Q232">
        <v>0.99560000000000004</v>
      </c>
      <c r="R232">
        <v>0.72</v>
      </c>
      <c r="S232" t="s">
        <v>135</v>
      </c>
      <c r="T232" t="s">
        <v>1123</v>
      </c>
      <c r="U232" t="s">
        <v>1124</v>
      </c>
      <c r="V232">
        <v>4</v>
      </c>
      <c r="W232" t="b">
        <v>1</v>
      </c>
      <c r="X232" t="s">
        <v>134</v>
      </c>
      <c r="Y232" t="s">
        <v>134</v>
      </c>
      <c r="Z232">
        <v>16922</v>
      </c>
      <c r="AA232">
        <v>16608</v>
      </c>
      <c r="AB232">
        <v>22241</v>
      </c>
      <c r="AC232">
        <v>39</v>
      </c>
      <c r="AD232">
        <v>19719</v>
      </c>
      <c r="AE232">
        <v>19558</v>
      </c>
      <c r="AF232">
        <v>51842</v>
      </c>
      <c r="AG232">
        <v>13895</v>
      </c>
      <c r="AH232">
        <v>28678</v>
      </c>
      <c r="AI232">
        <v>22222</v>
      </c>
      <c r="AJ232">
        <v>36536</v>
      </c>
      <c r="AK232">
        <v>74614</v>
      </c>
      <c r="AL232">
        <v>22503</v>
      </c>
      <c r="AM232">
        <v>23533</v>
      </c>
      <c r="AN232">
        <v>39353</v>
      </c>
      <c r="AO232">
        <v>32292</v>
      </c>
      <c r="AP232">
        <v>24385</v>
      </c>
      <c r="AQ232">
        <v>22</v>
      </c>
      <c r="AR232">
        <v>26470</v>
      </c>
      <c r="AS232">
        <v>26632</v>
      </c>
      <c r="AT232">
        <v>28419</v>
      </c>
      <c r="AU232">
        <v>39310</v>
      </c>
      <c r="AV232">
        <v>21528</v>
      </c>
      <c r="AW232">
        <v>36244</v>
      </c>
      <c r="AX232">
        <v>5</v>
      </c>
      <c r="AY232">
        <v>0</v>
      </c>
      <c r="AZ232">
        <v>16192</v>
      </c>
      <c r="BA232">
        <v>21147</v>
      </c>
      <c r="BB232">
        <v>20548</v>
      </c>
      <c r="BC232">
        <v>0</v>
      </c>
      <c r="BD232">
        <v>27599</v>
      </c>
      <c r="BE232">
        <v>50282</v>
      </c>
      <c r="BF232">
        <v>0</v>
      </c>
      <c r="BG232">
        <v>24856</v>
      </c>
      <c r="BH232">
        <v>39090</v>
      </c>
      <c r="BI232">
        <v>20550</v>
      </c>
      <c r="BJ232">
        <v>23381</v>
      </c>
      <c r="BK232">
        <v>25296</v>
      </c>
      <c r="BL232">
        <v>14217</v>
      </c>
      <c r="BM232">
        <v>21681</v>
      </c>
      <c r="BN232">
        <v>22492</v>
      </c>
      <c r="BO232">
        <v>223</v>
      </c>
      <c r="BP232">
        <v>24466</v>
      </c>
      <c r="BQ232">
        <v>29434</v>
      </c>
      <c r="BR232">
        <v>20737</v>
      </c>
      <c r="BS232">
        <v>24171</v>
      </c>
      <c r="BT232">
        <v>15054</v>
      </c>
      <c r="BU232">
        <v>22859</v>
      </c>
      <c r="BV232">
        <v>48493</v>
      </c>
      <c r="BW232">
        <v>28212</v>
      </c>
      <c r="BX232">
        <v>22468</v>
      </c>
      <c r="BY232">
        <v>21684</v>
      </c>
      <c r="BZ232">
        <v>20862</v>
      </c>
      <c r="CA232">
        <v>17682</v>
      </c>
      <c r="CB232">
        <v>19872</v>
      </c>
      <c r="CC232">
        <v>15859</v>
      </c>
      <c r="CD232">
        <v>22767</v>
      </c>
      <c r="CE232">
        <v>35249</v>
      </c>
      <c r="CF232">
        <v>25740</v>
      </c>
      <c r="CG232">
        <v>27146</v>
      </c>
      <c r="CH232">
        <v>20810</v>
      </c>
      <c r="CI232">
        <v>53464</v>
      </c>
      <c r="CJ232">
        <v>11114</v>
      </c>
      <c r="CK232">
        <v>18186</v>
      </c>
      <c r="CL232">
        <v>15752</v>
      </c>
      <c r="CM232">
        <v>0</v>
      </c>
      <c r="CN232">
        <v>17591</v>
      </c>
      <c r="CO232">
        <v>22856</v>
      </c>
      <c r="CP232">
        <v>21242</v>
      </c>
      <c r="CQ232">
        <v>23760</v>
      </c>
      <c r="CR232">
        <v>14852</v>
      </c>
      <c r="CS232">
        <v>36045</v>
      </c>
      <c r="CT232">
        <v>28781</v>
      </c>
      <c r="CU232">
        <v>0</v>
      </c>
      <c r="CV232">
        <v>19784</v>
      </c>
      <c r="CW232">
        <v>13586</v>
      </c>
      <c r="CX232">
        <v>8234</v>
      </c>
      <c r="CY232">
        <v>0</v>
      </c>
      <c r="CZ232">
        <v>14897</v>
      </c>
      <c r="DA232">
        <v>21311</v>
      </c>
      <c r="DB232">
        <v>11093</v>
      </c>
      <c r="DC232">
        <v>20483</v>
      </c>
      <c r="DD232">
        <v>8622</v>
      </c>
      <c r="DE232">
        <v>21062</v>
      </c>
      <c r="DF232">
        <v>16437</v>
      </c>
      <c r="DG232">
        <v>19663</v>
      </c>
      <c r="DH232">
        <v>26259</v>
      </c>
      <c r="DI232">
        <v>26063</v>
      </c>
      <c r="DJ232">
        <v>15756</v>
      </c>
      <c r="DK232">
        <v>24341</v>
      </c>
      <c r="DL232">
        <v>23</v>
      </c>
      <c r="DM232">
        <v>17676</v>
      </c>
      <c r="DN232">
        <v>31146</v>
      </c>
      <c r="DO232">
        <v>12749</v>
      </c>
      <c r="DP232">
        <v>15044</v>
      </c>
      <c r="DQ232">
        <v>0</v>
      </c>
      <c r="DR232">
        <v>13318</v>
      </c>
      <c r="DS232">
        <v>20529</v>
      </c>
      <c r="DT232">
        <v>13387</v>
      </c>
      <c r="DU232">
        <v>28472</v>
      </c>
    </row>
    <row r="233" spans="1:125" hidden="1" x14ac:dyDescent="0.25">
      <c r="A233">
        <v>3143</v>
      </c>
      <c r="B233">
        <v>185.12819999999999</v>
      </c>
      <c r="C233">
        <v>285.10000000000002</v>
      </c>
      <c r="D233" t="s">
        <v>134</v>
      </c>
      <c r="E233" t="s">
        <v>813</v>
      </c>
      <c r="F233" t="s">
        <v>814</v>
      </c>
      <c r="G233" t="s">
        <v>815</v>
      </c>
      <c r="H233" t="s">
        <v>129</v>
      </c>
      <c r="I233" t="s">
        <v>816</v>
      </c>
      <c r="J233" t="s">
        <v>817</v>
      </c>
      <c r="K233" t="s">
        <v>132</v>
      </c>
      <c r="L233" t="s">
        <v>133</v>
      </c>
      <c r="M233">
        <v>2.72</v>
      </c>
      <c r="N233">
        <v>1.7</v>
      </c>
      <c r="O233" t="s">
        <v>134</v>
      </c>
      <c r="P233" t="s">
        <v>134</v>
      </c>
      <c r="Q233">
        <v>0.99560000000000004</v>
      </c>
      <c r="R233">
        <v>0.72</v>
      </c>
      <c r="S233" t="s">
        <v>135</v>
      </c>
      <c r="T233" t="s">
        <v>1125</v>
      </c>
      <c r="U233" t="s">
        <v>1126</v>
      </c>
      <c r="V233">
        <v>4</v>
      </c>
      <c r="W233" t="b">
        <v>1</v>
      </c>
      <c r="X233" t="s">
        <v>134</v>
      </c>
      <c r="Y233" t="s">
        <v>134</v>
      </c>
      <c r="Z233">
        <v>0</v>
      </c>
      <c r="AA233">
        <v>0</v>
      </c>
      <c r="AB233">
        <v>0</v>
      </c>
      <c r="AC233">
        <v>3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25</v>
      </c>
      <c r="AL233">
        <v>0</v>
      </c>
      <c r="AM233">
        <v>0</v>
      </c>
      <c r="AN233">
        <v>33</v>
      </c>
      <c r="AO233">
        <v>0</v>
      </c>
      <c r="AP233">
        <v>0</v>
      </c>
      <c r="AQ233">
        <v>23662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17002</v>
      </c>
      <c r="AZ233">
        <v>0</v>
      </c>
      <c r="BA233">
        <v>0</v>
      </c>
      <c r="BB233">
        <v>0</v>
      </c>
      <c r="BC233">
        <v>12546</v>
      </c>
      <c r="BD233">
        <v>0</v>
      </c>
      <c r="BE233">
        <v>6</v>
      </c>
      <c r="BF233">
        <v>0</v>
      </c>
      <c r="BG233">
        <v>0</v>
      </c>
      <c r="BH233">
        <v>5</v>
      </c>
      <c r="BI233">
        <v>0</v>
      </c>
      <c r="BJ233">
        <v>0</v>
      </c>
      <c r="BK233">
        <v>0</v>
      </c>
      <c r="BL233">
        <v>0</v>
      </c>
      <c r="BM233">
        <v>0</v>
      </c>
      <c r="BN233">
        <v>0</v>
      </c>
      <c r="BO233">
        <v>978</v>
      </c>
      <c r="BP233">
        <v>0</v>
      </c>
      <c r="BQ233">
        <v>0</v>
      </c>
      <c r="BR233">
        <v>0</v>
      </c>
      <c r="BS233">
        <v>0</v>
      </c>
      <c r="BT233">
        <v>0</v>
      </c>
      <c r="BU233">
        <v>0</v>
      </c>
      <c r="BV233">
        <v>0</v>
      </c>
      <c r="BW233">
        <v>0</v>
      </c>
      <c r="BX233">
        <v>0</v>
      </c>
      <c r="BY233">
        <v>0</v>
      </c>
      <c r="BZ233">
        <v>0</v>
      </c>
      <c r="CA233">
        <v>0</v>
      </c>
      <c r="CB233">
        <v>0</v>
      </c>
      <c r="CC233">
        <v>0</v>
      </c>
      <c r="CD233">
        <v>0</v>
      </c>
      <c r="CE233">
        <v>4</v>
      </c>
      <c r="CF233">
        <v>0</v>
      </c>
      <c r="CG233">
        <v>0</v>
      </c>
      <c r="CH233">
        <v>0</v>
      </c>
      <c r="CI233">
        <v>5</v>
      </c>
      <c r="CJ233">
        <v>0</v>
      </c>
      <c r="CK233">
        <v>0</v>
      </c>
      <c r="CL233">
        <v>0</v>
      </c>
      <c r="CM233">
        <v>27988</v>
      </c>
      <c r="CN233">
        <v>0</v>
      </c>
      <c r="CO233">
        <v>0</v>
      </c>
      <c r="CP233">
        <v>0</v>
      </c>
      <c r="CQ233">
        <v>0</v>
      </c>
      <c r="CR233">
        <v>0</v>
      </c>
      <c r="CS233">
        <v>0</v>
      </c>
      <c r="CT233">
        <v>0</v>
      </c>
      <c r="CU233">
        <v>0</v>
      </c>
      <c r="CV233">
        <v>0</v>
      </c>
      <c r="CW233">
        <v>0</v>
      </c>
      <c r="CX233">
        <v>6</v>
      </c>
      <c r="CY233">
        <v>17737</v>
      </c>
      <c r="CZ233">
        <v>0</v>
      </c>
      <c r="DA233">
        <v>0</v>
      </c>
      <c r="DB233">
        <v>0</v>
      </c>
      <c r="DC233">
        <v>0</v>
      </c>
      <c r="DD233">
        <v>0</v>
      </c>
      <c r="DE233">
        <v>74</v>
      </c>
      <c r="DF233">
        <v>0</v>
      </c>
      <c r="DG233">
        <v>221</v>
      </c>
      <c r="DH233">
        <v>4</v>
      </c>
      <c r="DI233">
        <v>0</v>
      </c>
      <c r="DJ233">
        <v>0</v>
      </c>
      <c r="DK233">
        <v>4</v>
      </c>
      <c r="DL233">
        <v>17</v>
      </c>
      <c r="DM233">
        <v>0</v>
      </c>
      <c r="DN233">
        <v>0</v>
      </c>
      <c r="DO233">
        <v>0</v>
      </c>
      <c r="DP233">
        <v>0</v>
      </c>
      <c r="DQ233">
        <v>19178</v>
      </c>
      <c r="DR233">
        <v>0</v>
      </c>
      <c r="DS233">
        <v>0</v>
      </c>
      <c r="DT233">
        <v>0</v>
      </c>
      <c r="DU233">
        <v>0</v>
      </c>
    </row>
    <row r="234" spans="1:125" hidden="1" x14ac:dyDescent="0.25">
      <c r="A234" t="s">
        <v>1127</v>
      </c>
      <c r="B234">
        <v>190.08590000000001</v>
      </c>
      <c r="C234">
        <v>720.2</v>
      </c>
      <c r="D234" t="s">
        <v>134</v>
      </c>
      <c r="E234" t="s">
        <v>829</v>
      </c>
      <c r="F234" t="s">
        <v>830</v>
      </c>
      <c r="G234" t="s">
        <v>823</v>
      </c>
      <c r="H234" t="s">
        <v>129</v>
      </c>
      <c r="I234" t="s">
        <v>831</v>
      </c>
      <c r="J234" t="s">
        <v>832</v>
      </c>
      <c r="K234" t="s">
        <v>132</v>
      </c>
      <c r="L234" t="s">
        <v>133</v>
      </c>
      <c r="M234">
        <v>2.72</v>
      </c>
      <c r="N234">
        <v>1.7</v>
      </c>
      <c r="O234" t="s">
        <v>134</v>
      </c>
      <c r="P234" t="s">
        <v>134</v>
      </c>
      <c r="Q234">
        <v>0.99939999999999996</v>
      </c>
      <c r="R234">
        <v>0.72</v>
      </c>
      <c r="S234" t="s">
        <v>135</v>
      </c>
      <c r="T234" t="s">
        <v>1128</v>
      </c>
      <c r="U234" t="s">
        <v>1129</v>
      </c>
      <c r="V234">
        <v>8</v>
      </c>
      <c r="W234" t="b">
        <v>1</v>
      </c>
      <c r="X234" t="s">
        <v>833</v>
      </c>
      <c r="Y234" t="s">
        <v>834</v>
      </c>
      <c r="Z234">
        <v>57</v>
      </c>
      <c r="AA234">
        <v>74</v>
      </c>
      <c r="AB234">
        <v>68</v>
      </c>
      <c r="AC234">
        <v>60</v>
      </c>
      <c r="AD234">
        <v>49</v>
      </c>
      <c r="AE234">
        <v>85</v>
      </c>
      <c r="AF234">
        <v>16</v>
      </c>
      <c r="AG234">
        <v>20</v>
      </c>
      <c r="AH234">
        <v>49</v>
      </c>
      <c r="AI234">
        <v>16</v>
      </c>
      <c r="AJ234">
        <v>71</v>
      </c>
      <c r="AK234">
        <v>82</v>
      </c>
      <c r="AL234">
        <v>30</v>
      </c>
      <c r="AM234">
        <v>41</v>
      </c>
      <c r="AN234">
        <v>61</v>
      </c>
      <c r="AO234">
        <v>50</v>
      </c>
      <c r="AP234">
        <v>63</v>
      </c>
      <c r="AQ234">
        <v>15593</v>
      </c>
      <c r="AR234">
        <v>58</v>
      </c>
      <c r="AS234">
        <v>98</v>
      </c>
      <c r="AT234">
        <v>54</v>
      </c>
      <c r="AU234">
        <v>71</v>
      </c>
      <c r="AV234">
        <v>37</v>
      </c>
      <c r="AW234">
        <v>58</v>
      </c>
      <c r="AX234">
        <v>20</v>
      </c>
      <c r="AY234">
        <v>755339</v>
      </c>
      <c r="AZ234">
        <v>92</v>
      </c>
      <c r="BA234">
        <v>82</v>
      </c>
      <c r="BB234">
        <v>65</v>
      </c>
      <c r="BC234">
        <v>15989</v>
      </c>
      <c r="BD234">
        <v>53</v>
      </c>
      <c r="BE234">
        <v>119</v>
      </c>
      <c r="BF234">
        <v>25</v>
      </c>
      <c r="BG234">
        <v>76</v>
      </c>
      <c r="BH234">
        <v>993</v>
      </c>
      <c r="BI234">
        <v>1105</v>
      </c>
      <c r="BJ234">
        <v>77</v>
      </c>
      <c r="BK234">
        <v>90</v>
      </c>
      <c r="BL234">
        <v>48</v>
      </c>
      <c r="BM234">
        <v>74</v>
      </c>
      <c r="BN234">
        <v>46</v>
      </c>
      <c r="BO234">
        <v>625</v>
      </c>
      <c r="BP234">
        <v>55</v>
      </c>
      <c r="BQ234">
        <v>82</v>
      </c>
      <c r="BR234">
        <v>73</v>
      </c>
      <c r="BS234">
        <v>90</v>
      </c>
      <c r="BT234">
        <v>78</v>
      </c>
      <c r="BU234">
        <v>42</v>
      </c>
      <c r="BV234">
        <v>89</v>
      </c>
      <c r="BW234">
        <v>122</v>
      </c>
      <c r="BX234">
        <v>41</v>
      </c>
      <c r="BY234">
        <v>86</v>
      </c>
      <c r="BZ234">
        <v>58</v>
      </c>
      <c r="CA234">
        <v>24</v>
      </c>
      <c r="CB234">
        <v>14</v>
      </c>
      <c r="CC234">
        <v>54</v>
      </c>
      <c r="CD234">
        <v>72</v>
      </c>
      <c r="CE234">
        <v>54</v>
      </c>
      <c r="CF234">
        <v>27</v>
      </c>
      <c r="CG234">
        <v>41</v>
      </c>
      <c r="CH234">
        <v>45</v>
      </c>
      <c r="CI234">
        <v>39</v>
      </c>
      <c r="CJ234">
        <v>78</v>
      </c>
      <c r="CK234">
        <v>66</v>
      </c>
      <c r="CL234">
        <v>53</v>
      </c>
      <c r="CM234">
        <v>15777</v>
      </c>
      <c r="CN234">
        <v>110</v>
      </c>
      <c r="CO234">
        <v>98</v>
      </c>
      <c r="CP234">
        <v>1590</v>
      </c>
      <c r="CQ234">
        <v>131</v>
      </c>
      <c r="CR234">
        <v>72</v>
      </c>
      <c r="CS234">
        <v>2352</v>
      </c>
      <c r="CT234">
        <v>45</v>
      </c>
      <c r="CU234">
        <v>0</v>
      </c>
      <c r="CV234">
        <v>40</v>
      </c>
      <c r="CW234">
        <v>48</v>
      </c>
      <c r="CX234">
        <v>27</v>
      </c>
      <c r="CY234">
        <v>10019</v>
      </c>
      <c r="CZ234">
        <v>36</v>
      </c>
      <c r="DA234">
        <v>45</v>
      </c>
      <c r="DB234">
        <v>48</v>
      </c>
      <c r="DC234">
        <v>41</v>
      </c>
      <c r="DD234">
        <v>52</v>
      </c>
      <c r="DE234">
        <v>209</v>
      </c>
      <c r="DF234">
        <v>33</v>
      </c>
      <c r="DG234">
        <v>20</v>
      </c>
      <c r="DH234">
        <v>45</v>
      </c>
      <c r="DI234">
        <v>36</v>
      </c>
      <c r="DJ234">
        <v>15</v>
      </c>
      <c r="DK234">
        <v>24</v>
      </c>
      <c r="DL234">
        <v>160</v>
      </c>
      <c r="DM234">
        <v>97</v>
      </c>
      <c r="DN234">
        <v>98</v>
      </c>
      <c r="DO234">
        <v>37</v>
      </c>
      <c r="DP234">
        <v>58</v>
      </c>
      <c r="DQ234">
        <v>6440</v>
      </c>
      <c r="DR234">
        <v>29</v>
      </c>
      <c r="DS234">
        <v>91</v>
      </c>
      <c r="DT234">
        <v>61</v>
      </c>
      <c r="DU234">
        <v>51</v>
      </c>
    </row>
    <row r="235" spans="1:125" hidden="1" x14ac:dyDescent="0.25">
      <c r="A235" t="s">
        <v>1130</v>
      </c>
      <c r="B235">
        <v>190.08590000000001</v>
      </c>
      <c r="C235">
        <v>720.2</v>
      </c>
      <c r="D235" t="s">
        <v>134</v>
      </c>
      <c r="E235" t="s">
        <v>821</v>
      </c>
      <c r="F235" t="s">
        <v>822</v>
      </c>
      <c r="G235" t="s">
        <v>823</v>
      </c>
      <c r="H235" t="s">
        <v>129</v>
      </c>
      <c r="I235" t="s">
        <v>824</v>
      </c>
      <c r="J235" t="s">
        <v>825</v>
      </c>
      <c r="K235" t="s">
        <v>132</v>
      </c>
      <c r="L235" t="s">
        <v>133</v>
      </c>
      <c r="M235">
        <v>2.72</v>
      </c>
      <c r="N235">
        <v>1.7</v>
      </c>
      <c r="O235" t="s">
        <v>134</v>
      </c>
      <c r="P235" t="s">
        <v>134</v>
      </c>
      <c r="Q235">
        <v>0.99790000000000001</v>
      </c>
      <c r="R235">
        <v>0.72</v>
      </c>
      <c r="S235" t="s">
        <v>135</v>
      </c>
      <c r="T235" t="s">
        <v>1128</v>
      </c>
      <c r="U235" t="s">
        <v>1129</v>
      </c>
      <c r="V235">
        <v>8</v>
      </c>
      <c r="W235" t="b">
        <v>1</v>
      </c>
      <c r="X235" t="s">
        <v>134</v>
      </c>
      <c r="Y235" t="s">
        <v>134</v>
      </c>
      <c r="Z235">
        <v>57</v>
      </c>
      <c r="AA235">
        <v>74</v>
      </c>
      <c r="AB235">
        <v>68</v>
      </c>
      <c r="AC235">
        <v>60</v>
      </c>
      <c r="AD235">
        <v>49</v>
      </c>
      <c r="AE235">
        <v>85</v>
      </c>
      <c r="AF235">
        <v>16</v>
      </c>
      <c r="AG235">
        <v>20</v>
      </c>
      <c r="AH235">
        <v>49</v>
      </c>
      <c r="AI235">
        <v>16</v>
      </c>
      <c r="AJ235">
        <v>71</v>
      </c>
      <c r="AK235">
        <v>82</v>
      </c>
      <c r="AL235">
        <v>30</v>
      </c>
      <c r="AM235">
        <v>41</v>
      </c>
      <c r="AN235">
        <v>61</v>
      </c>
      <c r="AO235">
        <v>50</v>
      </c>
      <c r="AP235">
        <v>63</v>
      </c>
      <c r="AQ235">
        <v>15593</v>
      </c>
      <c r="AR235">
        <v>58</v>
      </c>
      <c r="AS235">
        <v>98</v>
      </c>
      <c r="AT235">
        <v>54</v>
      </c>
      <c r="AU235">
        <v>71</v>
      </c>
      <c r="AV235">
        <v>37</v>
      </c>
      <c r="AW235">
        <v>58</v>
      </c>
      <c r="AX235">
        <v>20</v>
      </c>
      <c r="AY235">
        <v>755339</v>
      </c>
      <c r="AZ235">
        <v>92</v>
      </c>
      <c r="BA235">
        <v>82</v>
      </c>
      <c r="BB235">
        <v>65</v>
      </c>
      <c r="BC235">
        <v>15989</v>
      </c>
      <c r="BD235">
        <v>53</v>
      </c>
      <c r="BE235">
        <v>119</v>
      </c>
      <c r="BF235">
        <v>25</v>
      </c>
      <c r="BG235">
        <v>76</v>
      </c>
      <c r="BH235">
        <v>993</v>
      </c>
      <c r="BI235">
        <v>1105</v>
      </c>
      <c r="BJ235">
        <v>77</v>
      </c>
      <c r="BK235">
        <v>90</v>
      </c>
      <c r="BL235">
        <v>48</v>
      </c>
      <c r="BM235">
        <v>74</v>
      </c>
      <c r="BN235">
        <v>46</v>
      </c>
      <c r="BO235">
        <v>625</v>
      </c>
      <c r="BP235">
        <v>55</v>
      </c>
      <c r="BQ235">
        <v>82</v>
      </c>
      <c r="BR235">
        <v>73</v>
      </c>
      <c r="BS235">
        <v>90</v>
      </c>
      <c r="BT235">
        <v>78</v>
      </c>
      <c r="BU235">
        <v>42</v>
      </c>
      <c r="BV235">
        <v>89</v>
      </c>
      <c r="BW235">
        <v>122</v>
      </c>
      <c r="BX235">
        <v>41</v>
      </c>
      <c r="BY235">
        <v>86</v>
      </c>
      <c r="BZ235">
        <v>58</v>
      </c>
      <c r="CA235">
        <v>24</v>
      </c>
      <c r="CB235">
        <v>14</v>
      </c>
      <c r="CC235">
        <v>54</v>
      </c>
      <c r="CD235">
        <v>72</v>
      </c>
      <c r="CE235">
        <v>54</v>
      </c>
      <c r="CF235">
        <v>27</v>
      </c>
      <c r="CG235">
        <v>41</v>
      </c>
      <c r="CH235">
        <v>45</v>
      </c>
      <c r="CI235">
        <v>39</v>
      </c>
      <c r="CJ235">
        <v>78</v>
      </c>
      <c r="CK235">
        <v>66</v>
      </c>
      <c r="CL235">
        <v>53</v>
      </c>
      <c r="CM235">
        <v>15777</v>
      </c>
      <c r="CN235">
        <v>110</v>
      </c>
      <c r="CO235">
        <v>98</v>
      </c>
      <c r="CP235">
        <v>1590</v>
      </c>
      <c r="CQ235">
        <v>131</v>
      </c>
      <c r="CR235">
        <v>72</v>
      </c>
      <c r="CS235">
        <v>2352</v>
      </c>
      <c r="CT235">
        <v>45</v>
      </c>
      <c r="CU235">
        <v>0</v>
      </c>
      <c r="CV235">
        <v>40</v>
      </c>
      <c r="CW235">
        <v>48</v>
      </c>
      <c r="CX235">
        <v>27</v>
      </c>
      <c r="CY235">
        <v>10019</v>
      </c>
      <c r="CZ235">
        <v>36</v>
      </c>
      <c r="DA235">
        <v>45</v>
      </c>
      <c r="DB235">
        <v>48</v>
      </c>
      <c r="DC235">
        <v>41</v>
      </c>
      <c r="DD235">
        <v>52</v>
      </c>
      <c r="DE235">
        <v>209</v>
      </c>
      <c r="DF235">
        <v>33</v>
      </c>
      <c r="DG235">
        <v>20</v>
      </c>
      <c r="DH235">
        <v>45</v>
      </c>
      <c r="DI235">
        <v>36</v>
      </c>
      <c r="DJ235">
        <v>15</v>
      </c>
      <c r="DK235">
        <v>24</v>
      </c>
      <c r="DL235">
        <v>160</v>
      </c>
      <c r="DM235">
        <v>97</v>
      </c>
      <c r="DN235">
        <v>98</v>
      </c>
      <c r="DO235">
        <v>37</v>
      </c>
      <c r="DP235">
        <v>58</v>
      </c>
      <c r="DQ235">
        <v>6440</v>
      </c>
      <c r="DR235">
        <v>29</v>
      </c>
      <c r="DS235">
        <v>91</v>
      </c>
      <c r="DT235">
        <v>61</v>
      </c>
      <c r="DU235">
        <v>51</v>
      </c>
    </row>
    <row r="236" spans="1:125" hidden="1" x14ac:dyDescent="0.25">
      <c r="A236" t="s">
        <v>1131</v>
      </c>
      <c r="B236">
        <v>190.08600000000001</v>
      </c>
      <c r="C236">
        <v>712.3</v>
      </c>
      <c r="D236" t="s">
        <v>134</v>
      </c>
      <c r="E236" t="s">
        <v>829</v>
      </c>
      <c r="F236" t="s">
        <v>830</v>
      </c>
      <c r="G236" t="s">
        <v>823</v>
      </c>
      <c r="H236" t="s">
        <v>129</v>
      </c>
      <c r="I236" t="s">
        <v>831</v>
      </c>
      <c r="J236" t="s">
        <v>832</v>
      </c>
      <c r="K236" t="s">
        <v>132</v>
      </c>
      <c r="L236" t="s">
        <v>133</v>
      </c>
      <c r="M236">
        <v>2.72</v>
      </c>
      <c r="N236">
        <v>1.6</v>
      </c>
      <c r="O236" t="s">
        <v>134</v>
      </c>
      <c r="P236" t="s">
        <v>134</v>
      </c>
      <c r="Q236">
        <v>0.99970000000000003</v>
      </c>
      <c r="R236">
        <v>0.72</v>
      </c>
      <c r="S236" t="s">
        <v>135</v>
      </c>
      <c r="T236" t="s">
        <v>1132</v>
      </c>
      <c r="U236" t="s">
        <v>1133</v>
      </c>
      <c r="V236">
        <v>8</v>
      </c>
      <c r="W236" t="b">
        <v>1</v>
      </c>
      <c r="X236" t="s">
        <v>833</v>
      </c>
      <c r="Y236" t="s">
        <v>834</v>
      </c>
      <c r="Z236">
        <v>744</v>
      </c>
      <c r="AA236">
        <v>5125</v>
      </c>
      <c r="AB236">
        <v>15612</v>
      </c>
      <c r="AC236">
        <v>84</v>
      </c>
      <c r="AD236">
        <v>6202</v>
      </c>
      <c r="AE236">
        <v>14860</v>
      </c>
      <c r="AF236">
        <v>1409</v>
      </c>
      <c r="AG236">
        <v>442</v>
      </c>
      <c r="AH236">
        <v>5921</v>
      </c>
      <c r="AI236">
        <v>1541</v>
      </c>
      <c r="AJ236">
        <v>1464</v>
      </c>
      <c r="AK236">
        <v>3290</v>
      </c>
      <c r="AL236">
        <v>11131</v>
      </c>
      <c r="AM236">
        <v>16886</v>
      </c>
      <c r="AN236">
        <v>5191</v>
      </c>
      <c r="AO236">
        <v>8465</v>
      </c>
      <c r="AP236">
        <v>13912</v>
      </c>
      <c r="AQ236">
        <v>24</v>
      </c>
      <c r="AR236">
        <v>15954</v>
      </c>
      <c r="AS236">
        <v>41421</v>
      </c>
      <c r="AT236">
        <v>11228</v>
      </c>
      <c r="AU236">
        <v>20474</v>
      </c>
      <c r="AV236">
        <v>2442</v>
      </c>
      <c r="AW236">
        <v>10560</v>
      </c>
      <c r="AX236">
        <v>59</v>
      </c>
      <c r="AY236">
        <v>2860</v>
      </c>
      <c r="AZ236">
        <v>29628</v>
      </c>
      <c r="BA236">
        <v>29774</v>
      </c>
      <c r="BB236">
        <v>21634</v>
      </c>
      <c r="BC236">
        <v>22</v>
      </c>
      <c r="BD236">
        <v>13388</v>
      </c>
      <c r="BE236">
        <v>11541</v>
      </c>
      <c r="BF236">
        <v>37</v>
      </c>
      <c r="BG236">
        <v>21253</v>
      </c>
      <c r="BH236">
        <v>484876</v>
      </c>
      <c r="BI236">
        <v>488948</v>
      </c>
      <c r="BJ236">
        <v>18842</v>
      </c>
      <c r="BK236">
        <v>20094</v>
      </c>
      <c r="BL236">
        <v>6459</v>
      </c>
      <c r="BM236">
        <v>19700</v>
      </c>
      <c r="BN236">
        <v>5364</v>
      </c>
      <c r="BO236">
        <v>179</v>
      </c>
      <c r="BP236">
        <v>9141</v>
      </c>
      <c r="BQ236">
        <v>28350</v>
      </c>
      <c r="BR236">
        <v>16850</v>
      </c>
      <c r="BS236">
        <v>35698</v>
      </c>
      <c r="BT236">
        <v>27556</v>
      </c>
      <c r="BU236">
        <v>1294</v>
      </c>
      <c r="BV236">
        <v>17961</v>
      </c>
      <c r="BW236">
        <v>48430</v>
      </c>
      <c r="BX236">
        <v>3012</v>
      </c>
      <c r="BY236">
        <v>4398</v>
      </c>
      <c r="BZ236">
        <v>8056</v>
      </c>
      <c r="CA236">
        <v>7467</v>
      </c>
      <c r="CB236">
        <v>1891</v>
      </c>
      <c r="CC236">
        <v>3108</v>
      </c>
      <c r="CD236">
        <v>15709</v>
      </c>
      <c r="CE236">
        <v>15098</v>
      </c>
      <c r="CF236">
        <v>3612</v>
      </c>
      <c r="CG236">
        <v>4177</v>
      </c>
      <c r="CH236">
        <v>9033</v>
      </c>
      <c r="CI236">
        <v>4175</v>
      </c>
      <c r="CJ236">
        <v>2535</v>
      </c>
      <c r="CK236">
        <v>15155</v>
      </c>
      <c r="CL236">
        <v>15899</v>
      </c>
      <c r="CM236">
        <v>29</v>
      </c>
      <c r="CN236">
        <v>42310</v>
      </c>
      <c r="CO236">
        <v>33935</v>
      </c>
      <c r="CP236">
        <v>841044</v>
      </c>
      <c r="CQ236">
        <v>21944</v>
      </c>
      <c r="CR236">
        <v>18514</v>
      </c>
      <c r="CS236">
        <v>1116888</v>
      </c>
      <c r="CT236">
        <v>2816</v>
      </c>
      <c r="CU236">
        <v>50</v>
      </c>
      <c r="CV236">
        <v>3418</v>
      </c>
      <c r="CW236">
        <v>9045</v>
      </c>
      <c r="CX236">
        <v>4185</v>
      </c>
      <c r="CY236">
        <v>51</v>
      </c>
      <c r="CZ236">
        <v>5939</v>
      </c>
      <c r="DA236">
        <v>7273</v>
      </c>
      <c r="DB236">
        <v>12137</v>
      </c>
      <c r="DC236">
        <v>13126</v>
      </c>
      <c r="DD236">
        <v>12772</v>
      </c>
      <c r="DE236">
        <v>13254</v>
      </c>
      <c r="DF236">
        <v>1439</v>
      </c>
      <c r="DG236">
        <v>37</v>
      </c>
      <c r="DH236">
        <v>3580</v>
      </c>
      <c r="DI236">
        <v>4604</v>
      </c>
      <c r="DJ236">
        <v>3628</v>
      </c>
      <c r="DK236">
        <v>6811</v>
      </c>
      <c r="DL236">
        <v>123</v>
      </c>
      <c r="DM236">
        <v>23418</v>
      </c>
      <c r="DN236">
        <v>18910</v>
      </c>
      <c r="DO236">
        <v>9803</v>
      </c>
      <c r="DP236">
        <v>10386</v>
      </c>
      <c r="DQ236">
        <v>41</v>
      </c>
      <c r="DR236">
        <v>4179</v>
      </c>
      <c r="DS236">
        <v>4863</v>
      </c>
      <c r="DT236">
        <v>2978</v>
      </c>
      <c r="DU236">
        <v>4096</v>
      </c>
    </row>
    <row r="237" spans="1:125" hidden="1" x14ac:dyDescent="0.25">
      <c r="A237" t="s">
        <v>1134</v>
      </c>
      <c r="B237">
        <v>190.08600000000001</v>
      </c>
      <c r="C237">
        <v>712.3</v>
      </c>
      <c r="D237" t="s">
        <v>134</v>
      </c>
      <c r="E237" t="s">
        <v>821</v>
      </c>
      <c r="F237" t="s">
        <v>822</v>
      </c>
      <c r="G237" t="s">
        <v>823</v>
      </c>
      <c r="H237" t="s">
        <v>129</v>
      </c>
      <c r="I237" t="s">
        <v>824</v>
      </c>
      <c r="J237" t="s">
        <v>825</v>
      </c>
      <c r="K237" t="s">
        <v>132</v>
      </c>
      <c r="L237" t="s">
        <v>133</v>
      </c>
      <c r="M237">
        <v>2.72</v>
      </c>
      <c r="N237">
        <v>1.6</v>
      </c>
      <c r="O237" t="s">
        <v>134</v>
      </c>
      <c r="P237" t="s">
        <v>134</v>
      </c>
      <c r="Q237">
        <v>0.99819999999999998</v>
      </c>
      <c r="R237">
        <v>0.72</v>
      </c>
      <c r="S237" t="s">
        <v>135</v>
      </c>
      <c r="T237" t="s">
        <v>1132</v>
      </c>
      <c r="U237" t="s">
        <v>1133</v>
      </c>
      <c r="V237">
        <v>8</v>
      </c>
      <c r="W237" t="b">
        <v>1</v>
      </c>
      <c r="X237" t="s">
        <v>134</v>
      </c>
      <c r="Y237" t="s">
        <v>134</v>
      </c>
      <c r="Z237">
        <v>744</v>
      </c>
      <c r="AA237">
        <v>5125</v>
      </c>
      <c r="AB237">
        <v>15612</v>
      </c>
      <c r="AC237">
        <v>84</v>
      </c>
      <c r="AD237">
        <v>6202</v>
      </c>
      <c r="AE237">
        <v>14860</v>
      </c>
      <c r="AF237">
        <v>1409</v>
      </c>
      <c r="AG237">
        <v>442</v>
      </c>
      <c r="AH237">
        <v>5921</v>
      </c>
      <c r="AI237">
        <v>1541</v>
      </c>
      <c r="AJ237">
        <v>1464</v>
      </c>
      <c r="AK237">
        <v>3290</v>
      </c>
      <c r="AL237">
        <v>11131</v>
      </c>
      <c r="AM237">
        <v>16886</v>
      </c>
      <c r="AN237">
        <v>5191</v>
      </c>
      <c r="AO237">
        <v>8465</v>
      </c>
      <c r="AP237">
        <v>13912</v>
      </c>
      <c r="AQ237">
        <v>24</v>
      </c>
      <c r="AR237">
        <v>15954</v>
      </c>
      <c r="AS237">
        <v>41421</v>
      </c>
      <c r="AT237">
        <v>11228</v>
      </c>
      <c r="AU237">
        <v>20474</v>
      </c>
      <c r="AV237">
        <v>2442</v>
      </c>
      <c r="AW237">
        <v>10560</v>
      </c>
      <c r="AX237">
        <v>59</v>
      </c>
      <c r="AY237">
        <v>2860</v>
      </c>
      <c r="AZ237">
        <v>29628</v>
      </c>
      <c r="BA237">
        <v>29774</v>
      </c>
      <c r="BB237">
        <v>21634</v>
      </c>
      <c r="BC237">
        <v>22</v>
      </c>
      <c r="BD237">
        <v>13388</v>
      </c>
      <c r="BE237">
        <v>11541</v>
      </c>
      <c r="BF237">
        <v>37</v>
      </c>
      <c r="BG237">
        <v>21253</v>
      </c>
      <c r="BH237">
        <v>484876</v>
      </c>
      <c r="BI237">
        <v>488948</v>
      </c>
      <c r="BJ237">
        <v>18842</v>
      </c>
      <c r="BK237">
        <v>20094</v>
      </c>
      <c r="BL237">
        <v>6459</v>
      </c>
      <c r="BM237">
        <v>19700</v>
      </c>
      <c r="BN237">
        <v>5364</v>
      </c>
      <c r="BO237">
        <v>179</v>
      </c>
      <c r="BP237">
        <v>9141</v>
      </c>
      <c r="BQ237">
        <v>28350</v>
      </c>
      <c r="BR237">
        <v>16850</v>
      </c>
      <c r="BS237">
        <v>35698</v>
      </c>
      <c r="BT237">
        <v>27556</v>
      </c>
      <c r="BU237">
        <v>1294</v>
      </c>
      <c r="BV237">
        <v>17961</v>
      </c>
      <c r="BW237">
        <v>48430</v>
      </c>
      <c r="BX237">
        <v>3012</v>
      </c>
      <c r="BY237">
        <v>4398</v>
      </c>
      <c r="BZ237">
        <v>8056</v>
      </c>
      <c r="CA237">
        <v>7467</v>
      </c>
      <c r="CB237">
        <v>1891</v>
      </c>
      <c r="CC237">
        <v>3108</v>
      </c>
      <c r="CD237">
        <v>15709</v>
      </c>
      <c r="CE237">
        <v>15098</v>
      </c>
      <c r="CF237">
        <v>3612</v>
      </c>
      <c r="CG237">
        <v>4177</v>
      </c>
      <c r="CH237">
        <v>9033</v>
      </c>
      <c r="CI237">
        <v>4175</v>
      </c>
      <c r="CJ237">
        <v>2535</v>
      </c>
      <c r="CK237">
        <v>15155</v>
      </c>
      <c r="CL237">
        <v>15899</v>
      </c>
      <c r="CM237">
        <v>29</v>
      </c>
      <c r="CN237">
        <v>42310</v>
      </c>
      <c r="CO237">
        <v>33935</v>
      </c>
      <c r="CP237">
        <v>841044</v>
      </c>
      <c r="CQ237">
        <v>21944</v>
      </c>
      <c r="CR237">
        <v>18514</v>
      </c>
      <c r="CS237">
        <v>1116888</v>
      </c>
      <c r="CT237">
        <v>2816</v>
      </c>
      <c r="CU237">
        <v>50</v>
      </c>
      <c r="CV237">
        <v>3418</v>
      </c>
      <c r="CW237">
        <v>9045</v>
      </c>
      <c r="CX237">
        <v>4185</v>
      </c>
      <c r="CY237">
        <v>51</v>
      </c>
      <c r="CZ237">
        <v>5939</v>
      </c>
      <c r="DA237">
        <v>7273</v>
      </c>
      <c r="DB237">
        <v>12137</v>
      </c>
      <c r="DC237">
        <v>13126</v>
      </c>
      <c r="DD237">
        <v>12772</v>
      </c>
      <c r="DE237">
        <v>13254</v>
      </c>
      <c r="DF237">
        <v>1439</v>
      </c>
      <c r="DG237">
        <v>37</v>
      </c>
      <c r="DH237">
        <v>3580</v>
      </c>
      <c r="DI237">
        <v>4604</v>
      </c>
      <c r="DJ237">
        <v>3628</v>
      </c>
      <c r="DK237">
        <v>6811</v>
      </c>
      <c r="DL237">
        <v>123</v>
      </c>
      <c r="DM237">
        <v>23418</v>
      </c>
      <c r="DN237">
        <v>18910</v>
      </c>
      <c r="DO237">
        <v>9803</v>
      </c>
      <c r="DP237">
        <v>10386</v>
      </c>
      <c r="DQ237">
        <v>41</v>
      </c>
      <c r="DR237">
        <v>4179</v>
      </c>
      <c r="DS237">
        <v>4863</v>
      </c>
      <c r="DT237">
        <v>2978</v>
      </c>
      <c r="DU237">
        <v>4096</v>
      </c>
    </row>
    <row r="238" spans="1:125" hidden="1" x14ac:dyDescent="0.25">
      <c r="A238">
        <v>3425</v>
      </c>
      <c r="B238">
        <v>195.12309999999999</v>
      </c>
      <c r="C238">
        <v>260.5</v>
      </c>
      <c r="D238" t="s">
        <v>134</v>
      </c>
      <c r="E238" t="s">
        <v>159</v>
      </c>
      <c r="F238" t="s">
        <v>160</v>
      </c>
      <c r="G238" t="s">
        <v>161</v>
      </c>
      <c r="H238" t="s">
        <v>129</v>
      </c>
      <c r="I238" t="s">
        <v>162</v>
      </c>
      <c r="J238" t="s">
        <v>163</v>
      </c>
      <c r="K238" t="s">
        <v>132</v>
      </c>
      <c r="L238" t="s">
        <v>133</v>
      </c>
      <c r="M238">
        <v>2.72</v>
      </c>
      <c r="N238">
        <v>1.7</v>
      </c>
      <c r="O238" t="s">
        <v>134</v>
      </c>
      <c r="P238" t="s">
        <v>134</v>
      </c>
      <c r="Q238">
        <v>0.99990000000000001</v>
      </c>
      <c r="R238">
        <v>0.72</v>
      </c>
      <c r="S238" t="s">
        <v>135</v>
      </c>
      <c r="T238" t="s">
        <v>1135</v>
      </c>
      <c r="U238" t="s">
        <v>1136</v>
      </c>
      <c r="V238">
        <v>5</v>
      </c>
      <c r="W238" t="b">
        <v>1</v>
      </c>
      <c r="X238" t="s">
        <v>134</v>
      </c>
      <c r="Y238" t="s">
        <v>134</v>
      </c>
      <c r="Z238">
        <v>156246</v>
      </c>
      <c r="AA238">
        <v>4750</v>
      </c>
      <c r="AB238">
        <v>57586</v>
      </c>
      <c r="AC238">
        <v>46</v>
      </c>
      <c r="AD238">
        <v>4375</v>
      </c>
      <c r="AE238">
        <v>85453</v>
      </c>
      <c r="AF238">
        <v>1227</v>
      </c>
      <c r="AG238">
        <v>1094</v>
      </c>
      <c r="AH238">
        <v>99187</v>
      </c>
      <c r="AI238">
        <v>5366</v>
      </c>
      <c r="AJ238">
        <v>78669</v>
      </c>
      <c r="AK238">
        <v>1960</v>
      </c>
      <c r="AL238">
        <v>610</v>
      </c>
      <c r="AM238">
        <v>632</v>
      </c>
      <c r="AN238">
        <v>58</v>
      </c>
      <c r="AO238">
        <v>124</v>
      </c>
      <c r="AP238">
        <v>86</v>
      </c>
      <c r="AQ238">
        <v>405</v>
      </c>
      <c r="AR238">
        <v>37</v>
      </c>
      <c r="AS238">
        <v>84</v>
      </c>
      <c r="AT238">
        <v>36</v>
      </c>
      <c r="AU238">
        <v>56</v>
      </c>
      <c r="AV238">
        <v>218</v>
      </c>
      <c r="AW238">
        <v>217</v>
      </c>
      <c r="AX238">
        <v>7</v>
      </c>
      <c r="AY238">
        <v>1406</v>
      </c>
      <c r="AZ238">
        <v>37</v>
      </c>
      <c r="BA238">
        <v>109914</v>
      </c>
      <c r="BB238">
        <v>36</v>
      </c>
      <c r="BC238">
        <v>1199</v>
      </c>
      <c r="BD238">
        <v>58</v>
      </c>
      <c r="BE238">
        <v>97</v>
      </c>
      <c r="BF238">
        <v>17</v>
      </c>
      <c r="BG238">
        <v>29</v>
      </c>
      <c r="BH238">
        <v>58</v>
      </c>
      <c r="BI238">
        <v>39</v>
      </c>
      <c r="BJ238">
        <v>49</v>
      </c>
      <c r="BK238">
        <v>39</v>
      </c>
      <c r="BL238">
        <v>45</v>
      </c>
      <c r="BM238">
        <v>98445</v>
      </c>
      <c r="BN238">
        <v>10043</v>
      </c>
      <c r="BO238">
        <v>3080152</v>
      </c>
      <c r="BP238">
        <v>8357</v>
      </c>
      <c r="BQ238">
        <v>96748</v>
      </c>
      <c r="BR238">
        <v>7722</v>
      </c>
      <c r="BS238">
        <v>1938</v>
      </c>
      <c r="BT238">
        <v>81754</v>
      </c>
      <c r="BU238">
        <v>74</v>
      </c>
      <c r="BV238">
        <v>90</v>
      </c>
      <c r="BW238">
        <v>81076</v>
      </c>
      <c r="BX238">
        <v>80</v>
      </c>
      <c r="BY238">
        <v>52</v>
      </c>
      <c r="BZ238">
        <v>111</v>
      </c>
      <c r="CA238">
        <v>91</v>
      </c>
      <c r="CB238">
        <v>115</v>
      </c>
      <c r="CC238">
        <v>64</v>
      </c>
      <c r="CD238">
        <v>86</v>
      </c>
      <c r="CE238">
        <v>96</v>
      </c>
      <c r="CF238">
        <v>51</v>
      </c>
      <c r="CG238">
        <v>37</v>
      </c>
      <c r="CH238">
        <v>89</v>
      </c>
      <c r="CI238">
        <v>104</v>
      </c>
      <c r="CJ238">
        <v>95</v>
      </c>
      <c r="CK238">
        <v>85</v>
      </c>
      <c r="CL238">
        <v>90</v>
      </c>
      <c r="CM238">
        <v>5514</v>
      </c>
      <c r="CN238">
        <v>146</v>
      </c>
      <c r="CO238">
        <v>119</v>
      </c>
      <c r="CP238">
        <v>111488</v>
      </c>
      <c r="CQ238">
        <v>88</v>
      </c>
      <c r="CR238">
        <v>102</v>
      </c>
      <c r="CS238">
        <v>110822</v>
      </c>
      <c r="CT238">
        <v>120</v>
      </c>
      <c r="CU238">
        <v>0</v>
      </c>
      <c r="CV238">
        <v>90</v>
      </c>
      <c r="CW238">
        <v>97</v>
      </c>
      <c r="CX238">
        <v>105</v>
      </c>
      <c r="CY238">
        <v>8114</v>
      </c>
      <c r="CZ238">
        <v>76</v>
      </c>
      <c r="DA238">
        <v>42</v>
      </c>
      <c r="DB238">
        <v>105</v>
      </c>
      <c r="DC238">
        <v>85</v>
      </c>
      <c r="DD238">
        <v>98</v>
      </c>
      <c r="DE238">
        <v>3064</v>
      </c>
      <c r="DF238">
        <v>74</v>
      </c>
      <c r="DG238">
        <v>3333</v>
      </c>
      <c r="DH238">
        <v>143</v>
      </c>
      <c r="DI238">
        <v>93</v>
      </c>
      <c r="DJ238">
        <v>113925</v>
      </c>
      <c r="DK238">
        <v>7177</v>
      </c>
      <c r="DL238">
        <v>32</v>
      </c>
      <c r="DM238">
        <v>59349</v>
      </c>
      <c r="DN238">
        <v>64404</v>
      </c>
      <c r="DO238">
        <v>5021</v>
      </c>
      <c r="DP238">
        <v>69680</v>
      </c>
      <c r="DQ238">
        <v>3817</v>
      </c>
      <c r="DR238">
        <v>72048</v>
      </c>
      <c r="DS238">
        <v>86464</v>
      </c>
      <c r="DT238">
        <v>54791</v>
      </c>
      <c r="DU238">
        <v>2998</v>
      </c>
    </row>
    <row r="239" spans="1:125" hidden="1" x14ac:dyDescent="0.25">
      <c r="A239">
        <v>3633</v>
      </c>
      <c r="B239">
        <v>203.15039999999999</v>
      </c>
      <c r="C239">
        <v>50.2</v>
      </c>
      <c r="D239" t="s">
        <v>841</v>
      </c>
      <c r="E239" t="s">
        <v>842</v>
      </c>
      <c r="F239" t="s">
        <v>843</v>
      </c>
      <c r="G239" t="s">
        <v>844</v>
      </c>
      <c r="H239" t="s">
        <v>129</v>
      </c>
      <c r="I239" t="s">
        <v>845</v>
      </c>
      <c r="J239" t="s">
        <v>846</v>
      </c>
      <c r="K239" t="s">
        <v>132</v>
      </c>
      <c r="L239" t="s">
        <v>133</v>
      </c>
      <c r="M239">
        <v>2.72</v>
      </c>
      <c r="N239">
        <v>0.8</v>
      </c>
      <c r="O239" t="s">
        <v>134</v>
      </c>
      <c r="P239" t="s">
        <v>134</v>
      </c>
      <c r="Q239">
        <v>0.96030000000000004</v>
      </c>
      <c r="R239">
        <v>0.72</v>
      </c>
      <c r="S239" t="s">
        <v>135</v>
      </c>
      <c r="T239" t="s">
        <v>1137</v>
      </c>
      <c r="U239" t="s">
        <v>1138</v>
      </c>
      <c r="V239">
        <v>5</v>
      </c>
      <c r="W239" t="b">
        <v>1</v>
      </c>
      <c r="X239" t="s">
        <v>841</v>
      </c>
      <c r="Y239" t="s">
        <v>849</v>
      </c>
      <c r="Z239">
        <v>28472</v>
      </c>
      <c r="AA239">
        <v>38667</v>
      </c>
      <c r="AB239">
        <v>43741</v>
      </c>
      <c r="AC239">
        <v>183</v>
      </c>
      <c r="AD239">
        <v>35632</v>
      </c>
      <c r="AE239">
        <v>48727</v>
      </c>
      <c r="AF239">
        <v>51092</v>
      </c>
      <c r="AG239">
        <v>37043</v>
      </c>
      <c r="AH239">
        <v>43710</v>
      </c>
      <c r="AI239">
        <v>39869</v>
      </c>
      <c r="AJ239">
        <v>42995</v>
      </c>
      <c r="AK239">
        <v>41167</v>
      </c>
      <c r="AL239">
        <v>43487</v>
      </c>
      <c r="AM239">
        <v>32931</v>
      </c>
      <c r="AN239">
        <v>34251</v>
      </c>
      <c r="AO239">
        <v>48200</v>
      </c>
      <c r="AP239">
        <v>51458</v>
      </c>
      <c r="AQ239">
        <v>74</v>
      </c>
      <c r="AR239">
        <v>28606</v>
      </c>
      <c r="AS239">
        <v>35342</v>
      </c>
      <c r="AT239">
        <v>35157</v>
      </c>
      <c r="AU239">
        <v>47053</v>
      </c>
      <c r="AV239">
        <v>35423</v>
      </c>
      <c r="AW239">
        <v>32229</v>
      </c>
      <c r="AX239">
        <v>278</v>
      </c>
      <c r="AY239">
        <v>126</v>
      </c>
      <c r="AZ239">
        <v>44559</v>
      </c>
      <c r="BA239">
        <v>25080</v>
      </c>
      <c r="BB239">
        <v>34462</v>
      </c>
      <c r="BC239">
        <v>88</v>
      </c>
      <c r="BD239">
        <v>34038</v>
      </c>
      <c r="BE239">
        <v>55324</v>
      </c>
      <c r="BF239">
        <v>219</v>
      </c>
      <c r="BG239">
        <v>22414</v>
      </c>
      <c r="BH239">
        <v>43055</v>
      </c>
      <c r="BI239">
        <v>38911</v>
      </c>
      <c r="BJ239">
        <v>32110</v>
      </c>
      <c r="BK239">
        <v>36839</v>
      </c>
      <c r="BL239">
        <v>29164</v>
      </c>
      <c r="BM239">
        <v>32851</v>
      </c>
      <c r="BN239">
        <v>31177</v>
      </c>
      <c r="BO239">
        <v>275</v>
      </c>
      <c r="BP239">
        <v>34058</v>
      </c>
      <c r="BQ239">
        <v>49025</v>
      </c>
      <c r="BR239">
        <v>31699</v>
      </c>
      <c r="BS239">
        <v>37274</v>
      </c>
      <c r="BT239">
        <v>44631</v>
      </c>
      <c r="BU239">
        <v>33854</v>
      </c>
      <c r="BV239">
        <v>39064</v>
      </c>
      <c r="BW239">
        <v>46768</v>
      </c>
      <c r="BX239">
        <v>32860</v>
      </c>
      <c r="BY239">
        <v>39878</v>
      </c>
      <c r="BZ239">
        <v>33759</v>
      </c>
      <c r="CA239">
        <v>45163</v>
      </c>
      <c r="CB239">
        <v>30576</v>
      </c>
      <c r="CC239">
        <v>40880</v>
      </c>
      <c r="CD239">
        <v>28804</v>
      </c>
      <c r="CE239">
        <v>34958</v>
      </c>
      <c r="CF239">
        <v>47580</v>
      </c>
      <c r="CG239">
        <v>42756</v>
      </c>
      <c r="CH239">
        <v>36265</v>
      </c>
      <c r="CI239">
        <v>42914</v>
      </c>
      <c r="CJ239">
        <v>24386</v>
      </c>
      <c r="CK239">
        <v>33317</v>
      </c>
      <c r="CL239">
        <v>27135</v>
      </c>
      <c r="CM239">
        <v>116</v>
      </c>
      <c r="CN239">
        <v>35575</v>
      </c>
      <c r="CO239">
        <v>26653</v>
      </c>
      <c r="CP239">
        <v>35149</v>
      </c>
      <c r="CQ239">
        <v>36018</v>
      </c>
      <c r="CR239">
        <v>30026</v>
      </c>
      <c r="CS239">
        <v>57961</v>
      </c>
      <c r="CT239">
        <v>34587</v>
      </c>
      <c r="CU239">
        <v>172</v>
      </c>
      <c r="CV239">
        <v>28881</v>
      </c>
      <c r="CW239">
        <v>32048</v>
      </c>
      <c r="CX239">
        <v>20824</v>
      </c>
      <c r="CY239">
        <v>3</v>
      </c>
      <c r="CZ239">
        <v>25022</v>
      </c>
      <c r="DA239">
        <v>31360</v>
      </c>
      <c r="DB239">
        <v>18417</v>
      </c>
      <c r="DC239">
        <v>24038</v>
      </c>
      <c r="DD239">
        <v>30012</v>
      </c>
      <c r="DE239">
        <v>31347</v>
      </c>
      <c r="DF239">
        <v>28864</v>
      </c>
      <c r="DG239">
        <v>30668</v>
      </c>
      <c r="DH239">
        <v>23916</v>
      </c>
      <c r="DI239">
        <v>31674</v>
      </c>
      <c r="DJ239">
        <v>23160</v>
      </c>
      <c r="DK239">
        <v>36325</v>
      </c>
      <c r="DL239">
        <v>92</v>
      </c>
      <c r="DM239">
        <v>39662</v>
      </c>
      <c r="DN239">
        <v>39697</v>
      </c>
      <c r="DO239">
        <v>29947</v>
      </c>
      <c r="DP239">
        <v>36307</v>
      </c>
      <c r="DQ239">
        <v>49</v>
      </c>
      <c r="DR239">
        <v>39260</v>
      </c>
      <c r="DS239">
        <v>48196</v>
      </c>
      <c r="DT239">
        <v>31710</v>
      </c>
      <c r="DU239">
        <v>28919</v>
      </c>
    </row>
    <row r="240" spans="1:125" hidden="1" x14ac:dyDescent="0.25">
      <c r="A240">
        <v>3687</v>
      </c>
      <c r="B240">
        <v>205.09739999999999</v>
      </c>
      <c r="C240">
        <v>306.60000000000002</v>
      </c>
      <c r="D240" t="s">
        <v>852</v>
      </c>
      <c r="E240" t="s">
        <v>853</v>
      </c>
      <c r="F240" t="s">
        <v>854</v>
      </c>
      <c r="G240" t="s">
        <v>855</v>
      </c>
      <c r="H240" t="s">
        <v>129</v>
      </c>
      <c r="I240" t="s">
        <v>856</v>
      </c>
      <c r="J240" t="s">
        <v>857</v>
      </c>
      <c r="K240" t="s">
        <v>132</v>
      </c>
      <c r="L240" t="s">
        <v>133</v>
      </c>
      <c r="M240">
        <v>2.72</v>
      </c>
      <c r="N240">
        <v>1.1000000000000001</v>
      </c>
      <c r="O240" t="s">
        <v>134</v>
      </c>
      <c r="P240" t="s">
        <v>134</v>
      </c>
      <c r="Q240">
        <v>0.96779999999999999</v>
      </c>
      <c r="R240">
        <v>0.72</v>
      </c>
      <c r="S240" t="s">
        <v>135</v>
      </c>
      <c r="T240" t="s">
        <v>1139</v>
      </c>
      <c r="U240" t="s">
        <v>1140</v>
      </c>
      <c r="V240">
        <v>6</v>
      </c>
      <c r="W240" t="b">
        <v>1</v>
      </c>
      <c r="X240" t="s">
        <v>860</v>
      </c>
      <c r="Y240" t="s">
        <v>861</v>
      </c>
      <c r="Z240">
        <v>1073</v>
      </c>
      <c r="AA240">
        <v>70</v>
      </c>
      <c r="AB240">
        <v>543</v>
      </c>
      <c r="AC240">
        <v>0</v>
      </c>
      <c r="AD240">
        <v>266</v>
      </c>
      <c r="AE240">
        <v>565</v>
      </c>
      <c r="AF240">
        <v>76</v>
      </c>
      <c r="AG240">
        <v>80</v>
      </c>
      <c r="AH240">
        <v>766</v>
      </c>
      <c r="AI240">
        <v>276</v>
      </c>
      <c r="AJ240">
        <v>1207</v>
      </c>
      <c r="AK240">
        <v>205</v>
      </c>
      <c r="AL240">
        <v>85</v>
      </c>
      <c r="AM240">
        <v>19</v>
      </c>
      <c r="AN240">
        <v>91</v>
      </c>
      <c r="AO240">
        <v>17</v>
      </c>
      <c r="AP240">
        <v>508</v>
      </c>
      <c r="AQ240">
        <v>148340</v>
      </c>
      <c r="AR240">
        <v>92</v>
      </c>
      <c r="AS240">
        <v>100</v>
      </c>
      <c r="AT240">
        <v>90</v>
      </c>
      <c r="AU240">
        <v>0</v>
      </c>
      <c r="AV240">
        <v>89</v>
      </c>
      <c r="AW240">
        <v>536</v>
      </c>
      <c r="AX240">
        <v>19</v>
      </c>
      <c r="AY240">
        <v>325888</v>
      </c>
      <c r="AZ240">
        <v>226</v>
      </c>
      <c r="BA240">
        <v>867</v>
      </c>
      <c r="BB240">
        <v>447</v>
      </c>
      <c r="BC240">
        <v>279239</v>
      </c>
      <c r="BD240">
        <v>91</v>
      </c>
      <c r="BE240">
        <v>20</v>
      </c>
      <c r="BF240">
        <v>0</v>
      </c>
      <c r="BG240">
        <v>949</v>
      </c>
      <c r="BH240">
        <v>107</v>
      </c>
      <c r="BI240">
        <v>104</v>
      </c>
      <c r="BJ240">
        <v>230</v>
      </c>
      <c r="BK240">
        <v>86</v>
      </c>
      <c r="BL240">
        <v>87</v>
      </c>
      <c r="BM240">
        <v>1012</v>
      </c>
      <c r="BN240">
        <v>207</v>
      </c>
      <c r="BO240">
        <v>9339</v>
      </c>
      <c r="BP240">
        <v>80</v>
      </c>
      <c r="BQ240">
        <v>242</v>
      </c>
      <c r="BR240">
        <v>79</v>
      </c>
      <c r="BS240">
        <v>18</v>
      </c>
      <c r="BT240">
        <v>383</v>
      </c>
      <c r="BU240">
        <v>86</v>
      </c>
      <c r="BV240">
        <v>85</v>
      </c>
      <c r="BW240">
        <v>305</v>
      </c>
      <c r="BX240">
        <v>95</v>
      </c>
      <c r="BY240">
        <v>510</v>
      </c>
      <c r="BZ240">
        <v>85</v>
      </c>
      <c r="CA240">
        <v>82</v>
      </c>
      <c r="CB240">
        <v>88</v>
      </c>
      <c r="CC240">
        <v>279</v>
      </c>
      <c r="CD240">
        <v>87</v>
      </c>
      <c r="CE240">
        <v>20</v>
      </c>
      <c r="CF240">
        <v>94</v>
      </c>
      <c r="CG240">
        <v>86</v>
      </c>
      <c r="CH240">
        <v>18</v>
      </c>
      <c r="CI240">
        <v>17</v>
      </c>
      <c r="CJ240">
        <v>20</v>
      </c>
      <c r="CK240">
        <v>409</v>
      </c>
      <c r="CL240">
        <v>18</v>
      </c>
      <c r="CM240">
        <v>225420</v>
      </c>
      <c r="CN240">
        <v>297</v>
      </c>
      <c r="CO240">
        <v>94</v>
      </c>
      <c r="CP240">
        <v>756</v>
      </c>
      <c r="CQ240">
        <v>98</v>
      </c>
      <c r="CR240">
        <v>277</v>
      </c>
      <c r="CS240">
        <v>635</v>
      </c>
      <c r="CT240">
        <v>239</v>
      </c>
      <c r="CU240">
        <v>0</v>
      </c>
      <c r="CV240">
        <v>99</v>
      </c>
      <c r="CW240">
        <v>19</v>
      </c>
      <c r="CX240">
        <v>83</v>
      </c>
      <c r="CY240">
        <v>150691</v>
      </c>
      <c r="CZ240">
        <v>18</v>
      </c>
      <c r="DA240">
        <v>95</v>
      </c>
      <c r="DB240">
        <v>100</v>
      </c>
      <c r="DC240">
        <v>93</v>
      </c>
      <c r="DD240">
        <v>19</v>
      </c>
      <c r="DE240">
        <v>639</v>
      </c>
      <c r="DF240">
        <v>89</v>
      </c>
      <c r="DG240">
        <v>1620</v>
      </c>
      <c r="DH240">
        <v>86</v>
      </c>
      <c r="DI240">
        <v>15</v>
      </c>
      <c r="DJ240">
        <v>534</v>
      </c>
      <c r="DK240">
        <v>87</v>
      </c>
      <c r="DL240">
        <v>0</v>
      </c>
      <c r="DM240">
        <v>388</v>
      </c>
      <c r="DN240">
        <v>316</v>
      </c>
      <c r="DO240">
        <v>21</v>
      </c>
      <c r="DP240">
        <v>324</v>
      </c>
      <c r="DQ240">
        <v>250980</v>
      </c>
      <c r="DR240">
        <v>120</v>
      </c>
      <c r="DS240">
        <v>1038</v>
      </c>
      <c r="DT240">
        <v>545</v>
      </c>
      <c r="DU240">
        <v>18</v>
      </c>
    </row>
    <row r="241" spans="1:125" hidden="1" x14ac:dyDescent="0.25">
      <c r="A241">
        <v>3743</v>
      </c>
      <c r="B241">
        <v>207.14959999999999</v>
      </c>
      <c r="C241">
        <v>367.1</v>
      </c>
      <c r="D241" t="s">
        <v>134</v>
      </c>
      <c r="E241" t="s">
        <v>347</v>
      </c>
      <c r="F241" t="s">
        <v>348</v>
      </c>
      <c r="G241" t="s">
        <v>349</v>
      </c>
      <c r="H241" t="s">
        <v>129</v>
      </c>
      <c r="I241" t="s">
        <v>350</v>
      </c>
      <c r="J241" t="s">
        <v>351</v>
      </c>
      <c r="K241" t="s">
        <v>132</v>
      </c>
      <c r="L241" t="s">
        <v>133</v>
      </c>
      <c r="M241">
        <v>2.72</v>
      </c>
      <c r="N241">
        <v>1.9</v>
      </c>
      <c r="O241" t="s">
        <v>134</v>
      </c>
      <c r="P241" t="s">
        <v>134</v>
      </c>
      <c r="Q241">
        <v>0.99960000000000004</v>
      </c>
      <c r="R241">
        <v>0.72</v>
      </c>
      <c r="S241" t="s">
        <v>135</v>
      </c>
      <c r="T241" t="s">
        <v>1141</v>
      </c>
      <c r="U241" t="s">
        <v>1142</v>
      </c>
      <c r="V241">
        <v>2</v>
      </c>
      <c r="W241" t="b">
        <v>1</v>
      </c>
      <c r="X241" t="s">
        <v>354</v>
      </c>
      <c r="Y241" t="s">
        <v>355</v>
      </c>
      <c r="Z241">
        <v>76</v>
      </c>
      <c r="AA241">
        <v>5</v>
      </c>
      <c r="AB241">
        <v>4</v>
      </c>
      <c r="AC241">
        <v>17</v>
      </c>
      <c r="AD241">
        <v>0</v>
      </c>
      <c r="AE241">
        <v>0</v>
      </c>
      <c r="AF241">
        <v>35</v>
      </c>
      <c r="AG241">
        <v>0</v>
      </c>
      <c r="AH241">
        <v>0</v>
      </c>
      <c r="AI241">
        <v>9</v>
      </c>
      <c r="AJ241">
        <v>6</v>
      </c>
      <c r="AK241">
        <v>0</v>
      </c>
      <c r="AL241">
        <v>9</v>
      </c>
      <c r="AM241">
        <v>0</v>
      </c>
      <c r="AN241">
        <v>6</v>
      </c>
      <c r="AO241">
        <v>21</v>
      </c>
      <c r="AP241">
        <v>11</v>
      </c>
      <c r="AQ241">
        <v>0</v>
      </c>
      <c r="AR241">
        <v>20</v>
      </c>
      <c r="AS241">
        <v>4</v>
      </c>
      <c r="AT241">
        <v>0</v>
      </c>
      <c r="AU241">
        <v>0</v>
      </c>
      <c r="AV241">
        <v>35</v>
      </c>
      <c r="AW241">
        <v>10</v>
      </c>
      <c r="AX241">
        <v>12</v>
      </c>
      <c r="AY241">
        <v>32796</v>
      </c>
      <c r="AZ241">
        <v>4</v>
      </c>
      <c r="BA241">
        <v>8</v>
      </c>
      <c r="BB241">
        <v>44</v>
      </c>
      <c r="BC241">
        <v>258</v>
      </c>
      <c r="BD241">
        <v>0</v>
      </c>
      <c r="BE241">
        <v>4</v>
      </c>
      <c r="BF241">
        <v>0</v>
      </c>
      <c r="BG241">
        <v>0</v>
      </c>
      <c r="BH241">
        <v>0</v>
      </c>
      <c r="BI241">
        <v>0</v>
      </c>
      <c r="BJ241">
        <v>21</v>
      </c>
      <c r="BK241">
        <v>6</v>
      </c>
      <c r="BL241">
        <v>5</v>
      </c>
      <c r="BM241">
        <v>0</v>
      </c>
      <c r="BN241">
        <v>7</v>
      </c>
      <c r="BO241">
        <v>0</v>
      </c>
      <c r="BP241">
        <v>0</v>
      </c>
      <c r="BQ241">
        <v>0</v>
      </c>
      <c r="BR241">
        <v>30</v>
      </c>
      <c r="BS241">
        <v>4</v>
      </c>
      <c r="BT241">
        <v>31</v>
      </c>
      <c r="BU241">
        <v>6</v>
      </c>
      <c r="BV241">
        <v>15</v>
      </c>
      <c r="BW241">
        <v>17</v>
      </c>
      <c r="BX241">
        <v>507</v>
      </c>
      <c r="BY241">
        <v>1</v>
      </c>
      <c r="BZ241">
        <v>249</v>
      </c>
      <c r="CA241">
        <v>0</v>
      </c>
      <c r="CB241">
        <v>0</v>
      </c>
      <c r="CC241">
        <v>0</v>
      </c>
      <c r="CD241">
        <v>38</v>
      </c>
      <c r="CE241">
        <v>6</v>
      </c>
      <c r="CF241">
        <v>596</v>
      </c>
      <c r="CG241">
        <v>1</v>
      </c>
      <c r="CH241">
        <v>5</v>
      </c>
      <c r="CI241">
        <v>0</v>
      </c>
      <c r="CJ241">
        <v>6</v>
      </c>
      <c r="CK241">
        <v>0</v>
      </c>
      <c r="CL241">
        <v>0</v>
      </c>
      <c r="CM241">
        <v>35</v>
      </c>
      <c r="CN241">
        <v>3</v>
      </c>
      <c r="CO241">
        <v>26</v>
      </c>
      <c r="CP241">
        <v>10</v>
      </c>
      <c r="CQ241">
        <v>0</v>
      </c>
      <c r="CR241">
        <v>7</v>
      </c>
      <c r="CS241">
        <v>0</v>
      </c>
      <c r="CT241">
        <v>4</v>
      </c>
      <c r="CU241">
        <v>0</v>
      </c>
      <c r="CV241">
        <v>2</v>
      </c>
      <c r="CW241">
        <v>4</v>
      </c>
      <c r="CX241">
        <v>115</v>
      </c>
      <c r="CY241">
        <v>185</v>
      </c>
      <c r="CZ241">
        <v>13</v>
      </c>
      <c r="DA241">
        <v>18</v>
      </c>
      <c r="DB241">
        <v>4</v>
      </c>
      <c r="DC241">
        <v>4</v>
      </c>
      <c r="DD241">
        <v>78</v>
      </c>
      <c r="DE241">
        <v>6</v>
      </c>
      <c r="DF241">
        <v>169</v>
      </c>
      <c r="DG241">
        <v>345</v>
      </c>
      <c r="DH241">
        <v>3</v>
      </c>
      <c r="DI241">
        <v>1</v>
      </c>
      <c r="DJ241">
        <v>134</v>
      </c>
      <c r="DK241">
        <v>0</v>
      </c>
      <c r="DL241">
        <v>8</v>
      </c>
      <c r="DM241">
        <v>0</v>
      </c>
      <c r="DN241">
        <v>10</v>
      </c>
      <c r="DO241">
        <v>22</v>
      </c>
      <c r="DP241">
        <v>104</v>
      </c>
      <c r="DQ241">
        <v>136</v>
      </c>
      <c r="DR241">
        <v>196</v>
      </c>
      <c r="DS241">
        <v>0</v>
      </c>
      <c r="DT241">
        <v>0</v>
      </c>
      <c r="DU241">
        <v>0</v>
      </c>
    </row>
    <row r="242" spans="1:125" hidden="1" x14ac:dyDescent="0.25">
      <c r="A242">
        <v>4049</v>
      </c>
      <c r="B242">
        <v>218.13910000000001</v>
      </c>
      <c r="C242">
        <v>156</v>
      </c>
      <c r="D242" t="s">
        <v>134</v>
      </c>
      <c r="E242" t="s">
        <v>356</v>
      </c>
      <c r="F242" t="s">
        <v>357</v>
      </c>
      <c r="G242" t="s">
        <v>358</v>
      </c>
      <c r="H242" t="s">
        <v>129</v>
      </c>
      <c r="I242" t="s">
        <v>359</v>
      </c>
      <c r="J242" t="s">
        <v>360</v>
      </c>
      <c r="K242" t="s">
        <v>132</v>
      </c>
      <c r="L242" t="s">
        <v>133</v>
      </c>
      <c r="M242">
        <v>2.72</v>
      </c>
      <c r="N242">
        <v>1.7</v>
      </c>
      <c r="O242" t="s">
        <v>134</v>
      </c>
      <c r="P242" t="s">
        <v>134</v>
      </c>
      <c r="Q242">
        <v>0.99860000000000004</v>
      </c>
      <c r="R242">
        <v>0.72</v>
      </c>
      <c r="S242" t="s">
        <v>135</v>
      </c>
      <c r="T242" t="s">
        <v>1143</v>
      </c>
      <c r="U242" t="s">
        <v>1144</v>
      </c>
      <c r="V242">
        <v>1</v>
      </c>
      <c r="W242" t="b">
        <v>1</v>
      </c>
      <c r="X242" t="s">
        <v>134</v>
      </c>
      <c r="Y242" t="s">
        <v>134</v>
      </c>
      <c r="Z242">
        <v>7327</v>
      </c>
      <c r="AA242">
        <v>3491</v>
      </c>
      <c r="AB242">
        <v>34383</v>
      </c>
      <c r="AC242">
        <v>13</v>
      </c>
      <c r="AD242">
        <v>23434</v>
      </c>
      <c r="AE242">
        <v>31221</v>
      </c>
      <c r="AF242">
        <v>1286</v>
      </c>
      <c r="AG242">
        <v>32418</v>
      </c>
      <c r="AH242">
        <v>8357</v>
      </c>
      <c r="AI242">
        <v>3855</v>
      </c>
      <c r="AJ242">
        <v>7067</v>
      </c>
      <c r="AK242">
        <v>41276</v>
      </c>
      <c r="AL242">
        <v>1933</v>
      </c>
      <c r="AM242">
        <v>10106</v>
      </c>
      <c r="AN242">
        <v>46966</v>
      </c>
      <c r="AO242">
        <v>25999</v>
      </c>
      <c r="AP242">
        <v>14464</v>
      </c>
      <c r="AQ242">
        <v>9</v>
      </c>
      <c r="AR242">
        <v>16386</v>
      </c>
      <c r="AS242">
        <v>16985</v>
      </c>
      <c r="AT242">
        <v>31512</v>
      </c>
      <c r="AU242">
        <v>21310</v>
      </c>
      <c r="AV242">
        <v>37505</v>
      </c>
      <c r="AW242">
        <v>27986</v>
      </c>
      <c r="AX242">
        <v>19</v>
      </c>
      <c r="AY242">
        <v>369</v>
      </c>
      <c r="AZ242">
        <v>38147</v>
      </c>
      <c r="BA242">
        <v>3252</v>
      </c>
      <c r="BB242">
        <v>47570</v>
      </c>
      <c r="BC242">
        <v>30</v>
      </c>
      <c r="BD242">
        <v>73995</v>
      </c>
      <c r="BE242">
        <v>2415</v>
      </c>
      <c r="BF242">
        <v>18</v>
      </c>
      <c r="BG242">
        <v>1137</v>
      </c>
      <c r="BH242">
        <v>4595</v>
      </c>
      <c r="BI242">
        <v>16847</v>
      </c>
      <c r="BJ242">
        <v>28612</v>
      </c>
      <c r="BK242">
        <v>8865</v>
      </c>
      <c r="BL242">
        <v>20166</v>
      </c>
      <c r="BM242">
        <v>18043</v>
      </c>
      <c r="BN242">
        <v>6606</v>
      </c>
      <c r="BO242">
        <v>41464</v>
      </c>
      <c r="BP242">
        <v>23417</v>
      </c>
      <c r="BQ242">
        <v>4239</v>
      </c>
      <c r="BR242">
        <v>19991</v>
      </c>
      <c r="BS242">
        <v>21693</v>
      </c>
      <c r="BT242">
        <v>39613</v>
      </c>
      <c r="BU242">
        <v>24146</v>
      </c>
      <c r="BV242">
        <v>11541</v>
      </c>
      <c r="BW242">
        <v>34631</v>
      </c>
      <c r="BX242">
        <v>26048</v>
      </c>
      <c r="BY242">
        <v>38236</v>
      </c>
      <c r="BZ242">
        <v>31809</v>
      </c>
      <c r="CA242">
        <v>13926</v>
      </c>
      <c r="CB242">
        <v>25288</v>
      </c>
      <c r="CC242">
        <v>31611</v>
      </c>
      <c r="CD242">
        <v>34873</v>
      </c>
      <c r="CE242">
        <v>15573</v>
      </c>
      <c r="CF242">
        <v>18707</v>
      </c>
      <c r="CG242">
        <v>2548</v>
      </c>
      <c r="CH242">
        <v>25127</v>
      </c>
      <c r="CI242">
        <v>11801</v>
      </c>
      <c r="CJ242">
        <v>974</v>
      </c>
      <c r="CK242">
        <v>1769</v>
      </c>
      <c r="CL242">
        <v>15154</v>
      </c>
      <c r="CM242">
        <v>26</v>
      </c>
      <c r="CN242">
        <v>3438</v>
      </c>
      <c r="CO242">
        <v>863</v>
      </c>
      <c r="CP242">
        <v>30243</v>
      </c>
      <c r="CQ242">
        <v>538</v>
      </c>
      <c r="CR242">
        <v>3186</v>
      </c>
      <c r="CS242">
        <v>30640</v>
      </c>
      <c r="CT242">
        <v>32527</v>
      </c>
      <c r="CU242">
        <v>25</v>
      </c>
      <c r="CV242">
        <v>489</v>
      </c>
      <c r="CW242">
        <v>14</v>
      </c>
      <c r="CX242">
        <v>13</v>
      </c>
      <c r="CY242">
        <v>21</v>
      </c>
      <c r="CZ242">
        <v>9922</v>
      </c>
      <c r="DA242">
        <v>20249</v>
      </c>
      <c r="DB242">
        <v>13077</v>
      </c>
      <c r="DC242">
        <v>3507</v>
      </c>
      <c r="DD242">
        <v>3409</v>
      </c>
      <c r="DE242">
        <v>10097</v>
      </c>
      <c r="DF242">
        <v>19847</v>
      </c>
      <c r="DG242">
        <v>14343</v>
      </c>
      <c r="DH242">
        <v>25187</v>
      </c>
      <c r="DI242">
        <v>8312</v>
      </c>
      <c r="DJ242">
        <v>14083</v>
      </c>
      <c r="DK242">
        <v>3538</v>
      </c>
      <c r="DL242">
        <v>12</v>
      </c>
      <c r="DM242">
        <v>19236</v>
      </c>
      <c r="DN242">
        <v>14597</v>
      </c>
      <c r="DO242">
        <v>52876</v>
      </c>
      <c r="DP242">
        <v>4353</v>
      </c>
      <c r="DQ242">
        <v>366</v>
      </c>
      <c r="DR242">
        <v>15609</v>
      </c>
      <c r="DS242">
        <v>7296</v>
      </c>
      <c r="DT242">
        <v>17277</v>
      </c>
      <c r="DU242">
        <v>4895</v>
      </c>
    </row>
    <row r="243" spans="1:125" hidden="1" x14ac:dyDescent="0.25">
      <c r="A243">
        <v>4375</v>
      </c>
      <c r="B243">
        <v>229.11789999999999</v>
      </c>
      <c r="C243">
        <v>76.5</v>
      </c>
      <c r="D243" t="s">
        <v>134</v>
      </c>
      <c r="E243" t="s">
        <v>365</v>
      </c>
      <c r="F243" t="s">
        <v>366</v>
      </c>
      <c r="G243" t="s">
        <v>367</v>
      </c>
      <c r="H243" t="s">
        <v>129</v>
      </c>
      <c r="I243" t="s">
        <v>368</v>
      </c>
      <c r="J243" t="s">
        <v>369</v>
      </c>
      <c r="K243" t="s">
        <v>132</v>
      </c>
      <c r="L243" t="s">
        <v>133</v>
      </c>
      <c r="M243">
        <v>2.72</v>
      </c>
      <c r="N243">
        <v>1.8</v>
      </c>
      <c r="O243" t="s">
        <v>134</v>
      </c>
      <c r="P243" t="s">
        <v>134</v>
      </c>
      <c r="Q243">
        <v>0.99370000000000003</v>
      </c>
      <c r="R243">
        <v>0.72</v>
      </c>
      <c r="S243" t="s">
        <v>135</v>
      </c>
      <c r="T243" t="s">
        <v>1145</v>
      </c>
      <c r="U243" t="s">
        <v>1146</v>
      </c>
      <c r="V243">
        <v>4</v>
      </c>
      <c r="W243" t="b">
        <v>1</v>
      </c>
      <c r="X243" t="s">
        <v>134</v>
      </c>
      <c r="Y243" t="s">
        <v>134</v>
      </c>
      <c r="Z243">
        <v>32</v>
      </c>
      <c r="AA243">
        <v>50</v>
      </c>
      <c r="AB243">
        <v>76</v>
      </c>
      <c r="AC243">
        <v>18570</v>
      </c>
      <c r="AD243">
        <v>37</v>
      </c>
      <c r="AE243">
        <v>11</v>
      </c>
      <c r="AF243">
        <v>14</v>
      </c>
      <c r="AG243">
        <v>48</v>
      </c>
      <c r="AH243">
        <v>80</v>
      </c>
      <c r="AI243">
        <v>38</v>
      </c>
      <c r="AJ243">
        <v>41</v>
      </c>
      <c r="AK243">
        <v>102</v>
      </c>
      <c r="AL243">
        <v>63</v>
      </c>
      <c r="AM243">
        <v>53</v>
      </c>
      <c r="AN243">
        <v>104</v>
      </c>
      <c r="AO243">
        <v>73</v>
      </c>
      <c r="AP243">
        <v>101</v>
      </c>
      <c r="AQ243">
        <v>46</v>
      </c>
      <c r="AR243">
        <v>73</v>
      </c>
      <c r="AS243">
        <v>23</v>
      </c>
      <c r="AT243">
        <v>44</v>
      </c>
      <c r="AU243">
        <v>24</v>
      </c>
      <c r="AV243">
        <v>60</v>
      </c>
      <c r="AW243">
        <v>50</v>
      </c>
      <c r="AX243">
        <v>13252</v>
      </c>
      <c r="AY243">
        <v>19</v>
      </c>
      <c r="AZ243">
        <v>7</v>
      </c>
      <c r="BA243">
        <v>49</v>
      </c>
      <c r="BB243">
        <v>84</v>
      </c>
      <c r="BC243">
        <v>54</v>
      </c>
      <c r="BD243">
        <v>35</v>
      </c>
      <c r="BE243">
        <v>80</v>
      </c>
      <c r="BF243">
        <v>117</v>
      </c>
      <c r="BG243">
        <v>84</v>
      </c>
      <c r="BH243">
        <v>61</v>
      </c>
      <c r="BI243">
        <v>87</v>
      </c>
      <c r="BJ243">
        <v>34</v>
      </c>
      <c r="BK243">
        <v>77</v>
      </c>
      <c r="BL243">
        <v>108</v>
      </c>
      <c r="BM243">
        <v>32</v>
      </c>
      <c r="BN243">
        <v>8</v>
      </c>
      <c r="BO243">
        <v>84</v>
      </c>
      <c r="BP243">
        <v>39</v>
      </c>
      <c r="BQ243">
        <v>60</v>
      </c>
      <c r="BR243">
        <v>11</v>
      </c>
      <c r="BS243">
        <v>72</v>
      </c>
      <c r="BT243">
        <v>13</v>
      </c>
      <c r="BU243">
        <v>18</v>
      </c>
      <c r="BV243">
        <v>26</v>
      </c>
      <c r="BW243">
        <v>29</v>
      </c>
      <c r="BX243">
        <v>56</v>
      </c>
      <c r="BY243">
        <v>23</v>
      </c>
      <c r="BZ243">
        <v>42</v>
      </c>
      <c r="CA243">
        <v>72</v>
      </c>
      <c r="CB243">
        <v>10</v>
      </c>
      <c r="CC243">
        <v>154</v>
      </c>
      <c r="CD243">
        <v>20</v>
      </c>
      <c r="CE243">
        <v>49</v>
      </c>
      <c r="CF243">
        <v>39</v>
      </c>
      <c r="CG243">
        <v>84</v>
      </c>
      <c r="CH243">
        <v>20</v>
      </c>
      <c r="CI243">
        <v>44</v>
      </c>
      <c r="CJ243">
        <v>12</v>
      </c>
      <c r="CK243">
        <v>51</v>
      </c>
      <c r="CL243">
        <v>32</v>
      </c>
      <c r="CM243">
        <v>28</v>
      </c>
      <c r="CN243">
        <v>8</v>
      </c>
      <c r="CO243">
        <v>66</v>
      </c>
      <c r="CP243">
        <v>72</v>
      </c>
      <c r="CQ243">
        <v>36</v>
      </c>
      <c r="CR243">
        <v>33</v>
      </c>
      <c r="CS243">
        <v>64</v>
      </c>
      <c r="CT243">
        <v>42</v>
      </c>
      <c r="CU243">
        <v>11344</v>
      </c>
      <c r="CV243">
        <v>30</v>
      </c>
      <c r="CW243">
        <v>68</v>
      </c>
      <c r="CX243">
        <v>31</v>
      </c>
      <c r="CY243">
        <v>51</v>
      </c>
      <c r="CZ243">
        <v>82</v>
      </c>
      <c r="DA243">
        <v>66</v>
      </c>
      <c r="DB243">
        <v>87</v>
      </c>
      <c r="DC243">
        <v>17</v>
      </c>
      <c r="DD243">
        <v>87</v>
      </c>
      <c r="DE243">
        <v>25</v>
      </c>
      <c r="DF243">
        <v>78</v>
      </c>
      <c r="DG243">
        <v>79</v>
      </c>
      <c r="DH243">
        <v>25</v>
      </c>
      <c r="DI243">
        <v>23</v>
      </c>
      <c r="DJ243">
        <v>29</v>
      </c>
      <c r="DK243">
        <v>40</v>
      </c>
      <c r="DL243">
        <v>80</v>
      </c>
      <c r="DM243">
        <v>97</v>
      </c>
      <c r="DN243">
        <v>59</v>
      </c>
      <c r="DO243">
        <v>34</v>
      </c>
      <c r="DP243">
        <v>20</v>
      </c>
      <c r="DQ243">
        <v>24</v>
      </c>
      <c r="DR243">
        <v>85</v>
      </c>
      <c r="DS243">
        <v>76</v>
      </c>
      <c r="DT243">
        <v>9</v>
      </c>
      <c r="DU243">
        <v>36</v>
      </c>
    </row>
    <row r="244" spans="1:125" hidden="1" x14ac:dyDescent="0.25">
      <c r="A244" t="s">
        <v>1147</v>
      </c>
      <c r="B244">
        <v>232.15479999999999</v>
      </c>
      <c r="C244">
        <v>265.8</v>
      </c>
      <c r="D244" t="s">
        <v>134</v>
      </c>
      <c r="E244" t="s">
        <v>388</v>
      </c>
      <c r="F244" t="s">
        <v>389</v>
      </c>
      <c r="G244" t="s">
        <v>390</v>
      </c>
      <c r="H244" t="s">
        <v>129</v>
      </c>
      <c r="I244" t="s">
        <v>391</v>
      </c>
      <c r="J244" t="s">
        <v>392</v>
      </c>
      <c r="K244" t="s">
        <v>132</v>
      </c>
      <c r="L244" t="s">
        <v>133</v>
      </c>
      <c r="M244">
        <v>2.72</v>
      </c>
      <c r="N244">
        <v>1.8</v>
      </c>
      <c r="O244" t="s">
        <v>134</v>
      </c>
      <c r="P244" t="s">
        <v>134</v>
      </c>
      <c r="Q244">
        <v>0.99909999999999999</v>
      </c>
      <c r="R244">
        <v>0.72</v>
      </c>
      <c r="S244" t="s">
        <v>135</v>
      </c>
      <c r="T244" t="s">
        <v>1148</v>
      </c>
      <c r="U244" t="s">
        <v>1149</v>
      </c>
      <c r="V244">
        <v>2</v>
      </c>
      <c r="W244" t="b">
        <v>1</v>
      </c>
      <c r="X244" t="s">
        <v>134</v>
      </c>
      <c r="Y244" t="s">
        <v>134</v>
      </c>
      <c r="Z244">
        <v>19570</v>
      </c>
      <c r="AA244">
        <v>15729</v>
      </c>
      <c r="AB244">
        <v>17528</v>
      </c>
      <c r="AC244">
        <v>6</v>
      </c>
      <c r="AD244">
        <v>18179</v>
      </c>
      <c r="AE244">
        <v>13222</v>
      </c>
      <c r="AF244">
        <v>9802</v>
      </c>
      <c r="AG244">
        <v>24082</v>
      </c>
      <c r="AH244">
        <v>23661</v>
      </c>
      <c r="AI244">
        <v>29972</v>
      </c>
      <c r="AJ244">
        <v>37316</v>
      </c>
      <c r="AK244">
        <v>38809</v>
      </c>
      <c r="AL244">
        <v>11144</v>
      </c>
      <c r="AM244">
        <v>6200</v>
      </c>
      <c r="AN244">
        <v>43041</v>
      </c>
      <c r="AO244">
        <v>49994</v>
      </c>
      <c r="AP244">
        <v>37226</v>
      </c>
      <c r="AQ244">
        <v>28863</v>
      </c>
      <c r="AR244">
        <v>11594</v>
      </c>
      <c r="AS244">
        <v>11369</v>
      </c>
      <c r="AT244">
        <v>18050</v>
      </c>
      <c r="AU244">
        <v>16891</v>
      </c>
      <c r="AV244">
        <v>25379</v>
      </c>
      <c r="AW244">
        <v>39484</v>
      </c>
      <c r="AX244">
        <v>22</v>
      </c>
      <c r="AY244">
        <v>43731</v>
      </c>
      <c r="AZ244">
        <v>30864</v>
      </c>
      <c r="BA244">
        <v>18446</v>
      </c>
      <c r="BB244">
        <v>17191</v>
      </c>
      <c r="BC244">
        <v>22606</v>
      </c>
      <c r="BD244">
        <v>35598</v>
      </c>
      <c r="BE244">
        <v>71756</v>
      </c>
      <c r="BF244">
        <v>5</v>
      </c>
      <c r="BG244">
        <v>14335</v>
      </c>
      <c r="BH244">
        <v>40912</v>
      </c>
      <c r="BI244">
        <v>14016</v>
      </c>
      <c r="BJ244">
        <v>15293</v>
      </c>
      <c r="BK244">
        <v>23014</v>
      </c>
      <c r="BL244">
        <v>10308</v>
      </c>
      <c r="BM244">
        <v>6442</v>
      </c>
      <c r="BN244">
        <v>22180</v>
      </c>
      <c r="BO244">
        <v>809</v>
      </c>
      <c r="BP244">
        <v>17906</v>
      </c>
      <c r="BQ244">
        <v>16107</v>
      </c>
      <c r="BR244">
        <v>17935</v>
      </c>
      <c r="BS244">
        <v>18229</v>
      </c>
      <c r="BT244">
        <v>23105</v>
      </c>
      <c r="BU244">
        <v>23344</v>
      </c>
      <c r="BV244">
        <v>11350</v>
      </c>
      <c r="BW244">
        <v>23074</v>
      </c>
      <c r="BX244">
        <v>29861</v>
      </c>
      <c r="BY244">
        <v>29706</v>
      </c>
      <c r="BZ244">
        <v>28016</v>
      </c>
      <c r="CA244">
        <v>25764</v>
      </c>
      <c r="CB244">
        <v>17389</v>
      </c>
      <c r="CC244">
        <v>16934</v>
      </c>
      <c r="CD244">
        <v>32341</v>
      </c>
      <c r="CE244">
        <v>36469</v>
      </c>
      <c r="CF244">
        <v>25630</v>
      </c>
      <c r="CG244">
        <v>30368</v>
      </c>
      <c r="CH244">
        <v>43954</v>
      </c>
      <c r="CI244">
        <v>50305</v>
      </c>
      <c r="CJ244">
        <v>13053</v>
      </c>
      <c r="CK244">
        <v>16631</v>
      </c>
      <c r="CL244">
        <v>8775</v>
      </c>
      <c r="CM244">
        <v>11733</v>
      </c>
      <c r="CN244">
        <v>12308</v>
      </c>
      <c r="CO244">
        <v>8948</v>
      </c>
      <c r="CP244">
        <v>12818</v>
      </c>
      <c r="CQ244">
        <v>45252</v>
      </c>
      <c r="CR244">
        <v>21209</v>
      </c>
      <c r="CS244">
        <v>15888</v>
      </c>
      <c r="CT244">
        <v>45591</v>
      </c>
      <c r="CU244">
        <v>12</v>
      </c>
      <c r="CV244">
        <v>10492</v>
      </c>
      <c r="CW244">
        <v>3855</v>
      </c>
      <c r="CX244">
        <v>16254</v>
      </c>
      <c r="CY244">
        <v>218</v>
      </c>
      <c r="CZ244">
        <v>10585</v>
      </c>
      <c r="DA244">
        <v>24367</v>
      </c>
      <c r="DB244">
        <v>6837</v>
      </c>
      <c r="DC244">
        <v>18140</v>
      </c>
      <c r="DD244">
        <v>27218</v>
      </c>
      <c r="DE244">
        <v>10667</v>
      </c>
      <c r="DF244">
        <v>18751</v>
      </c>
      <c r="DG244">
        <v>1702</v>
      </c>
      <c r="DH244">
        <v>22151</v>
      </c>
      <c r="DI244">
        <v>7431</v>
      </c>
      <c r="DJ244">
        <v>13366</v>
      </c>
      <c r="DK244">
        <v>21457</v>
      </c>
      <c r="DL244">
        <v>6</v>
      </c>
      <c r="DM244">
        <v>14217</v>
      </c>
      <c r="DN244">
        <v>13053</v>
      </c>
      <c r="DO244">
        <v>20278</v>
      </c>
      <c r="DP244">
        <v>10523</v>
      </c>
      <c r="DQ244">
        <v>8134</v>
      </c>
      <c r="DR244">
        <v>14117</v>
      </c>
      <c r="DS244">
        <v>47477</v>
      </c>
      <c r="DT244">
        <v>16896</v>
      </c>
      <c r="DU244">
        <v>21944</v>
      </c>
    </row>
    <row r="245" spans="1:125" hidden="1" x14ac:dyDescent="0.25">
      <c r="A245" t="s">
        <v>1150</v>
      </c>
      <c r="B245">
        <v>232.15479999999999</v>
      </c>
      <c r="C245">
        <v>265.8</v>
      </c>
      <c r="D245" t="s">
        <v>134</v>
      </c>
      <c r="E245" t="s">
        <v>396</v>
      </c>
      <c r="F245" t="s">
        <v>397</v>
      </c>
      <c r="G245" t="s">
        <v>390</v>
      </c>
      <c r="H245" t="s">
        <v>129</v>
      </c>
      <c r="I245" t="s">
        <v>398</v>
      </c>
      <c r="J245" t="s">
        <v>399</v>
      </c>
      <c r="K245" t="s">
        <v>132</v>
      </c>
      <c r="L245" t="s">
        <v>133</v>
      </c>
      <c r="M245">
        <v>2.72</v>
      </c>
      <c r="N245">
        <v>1.8</v>
      </c>
      <c r="O245" t="s">
        <v>134</v>
      </c>
      <c r="P245" t="s">
        <v>134</v>
      </c>
      <c r="Q245">
        <v>0.99890000000000001</v>
      </c>
      <c r="R245">
        <v>0.72</v>
      </c>
      <c r="S245" t="s">
        <v>135</v>
      </c>
      <c r="T245" t="s">
        <v>1148</v>
      </c>
      <c r="U245" t="s">
        <v>1149</v>
      </c>
      <c r="V245">
        <v>2</v>
      </c>
      <c r="W245" t="b">
        <v>1</v>
      </c>
      <c r="X245" t="s">
        <v>134</v>
      </c>
      <c r="Y245" t="s">
        <v>134</v>
      </c>
      <c r="Z245">
        <v>19570</v>
      </c>
      <c r="AA245">
        <v>15729</v>
      </c>
      <c r="AB245">
        <v>17528</v>
      </c>
      <c r="AC245">
        <v>6</v>
      </c>
      <c r="AD245">
        <v>18179</v>
      </c>
      <c r="AE245">
        <v>13222</v>
      </c>
      <c r="AF245">
        <v>9802</v>
      </c>
      <c r="AG245">
        <v>24082</v>
      </c>
      <c r="AH245">
        <v>23661</v>
      </c>
      <c r="AI245">
        <v>29972</v>
      </c>
      <c r="AJ245">
        <v>37316</v>
      </c>
      <c r="AK245">
        <v>38809</v>
      </c>
      <c r="AL245">
        <v>11144</v>
      </c>
      <c r="AM245">
        <v>6200</v>
      </c>
      <c r="AN245">
        <v>43041</v>
      </c>
      <c r="AO245">
        <v>49994</v>
      </c>
      <c r="AP245">
        <v>37226</v>
      </c>
      <c r="AQ245">
        <v>28863</v>
      </c>
      <c r="AR245">
        <v>11594</v>
      </c>
      <c r="AS245">
        <v>11369</v>
      </c>
      <c r="AT245">
        <v>18050</v>
      </c>
      <c r="AU245">
        <v>16891</v>
      </c>
      <c r="AV245">
        <v>25379</v>
      </c>
      <c r="AW245">
        <v>39484</v>
      </c>
      <c r="AX245">
        <v>22</v>
      </c>
      <c r="AY245">
        <v>43731</v>
      </c>
      <c r="AZ245">
        <v>30864</v>
      </c>
      <c r="BA245">
        <v>18446</v>
      </c>
      <c r="BB245">
        <v>17191</v>
      </c>
      <c r="BC245">
        <v>22606</v>
      </c>
      <c r="BD245">
        <v>35598</v>
      </c>
      <c r="BE245">
        <v>71756</v>
      </c>
      <c r="BF245">
        <v>5</v>
      </c>
      <c r="BG245">
        <v>14335</v>
      </c>
      <c r="BH245">
        <v>40912</v>
      </c>
      <c r="BI245">
        <v>14016</v>
      </c>
      <c r="BJ245">
        <v>15293</v>
      </c>
      <c r="BK245">
        <v>23014</v>
      </c>
      <c r="BL245">
        <v>10308</v>
      </c>
      <c r="BM245">
        <v>6442</v>
      </c>
      <c r="BN245">
        <v>22180</v>
      </c>
      <c r="BO245">
        <v>809</v>
      </c>
      <c r="BP245">
        <v>17906</v>
      </c>
      <c r="BQ245">
        <v>16107</v>
      </c>
      <c r="BR245">
        <v>17935</v>
      </c>
      <c r="BS245">
        <v>18229</v>
      </c>
      <c r="BT245">
        <v>23105</v>
      </c>
      <c r="BU245">
        <v>23344</v>
      </c>
      <c r="BV245">
        <v>11350</v>
      </c>
      <c r="BW245">
        <v>23074</v>
      </c>
      <c r="BX245">
        <v>29861</v>
      </c>
      <c r="BY245">
        <v>29706</v>
      </c>
      <c r="BZ245">
        <v>28016</v>
      </c>
      <c r="CA245">
        <v>25764</v>
      </c>
      <c r="CB245">
        <v>17389</v>
      </c>
      <c r="CC245">
        <v>16934</v>
      </c>
      <c r="CD245">
        <v>32341</v>
      </c>
      <c r="CE245">
        <v>36469</v>
      </c>
      <c r="CF245">
        <v>25630</v>
      </c>
      <c r="CG245">
        <v>30368</v>
      </c>
      <c r="CH245">
        <v>43954</v>
      </c>
      <c r="CI245">
        <v>50305</v>
      </c>
      <c r="CJ245">
        <v>13053</v>
      </c>
      <c r="CK245">
        <v>16631</v>
      </c>
      <c r="CL245">
        <v>8775</v>
      </c>
      <c r="CM245">
        <v>11733</v>
      </c>
      <c r="CN245">
        <v>12308</v>
      </c>
      <c r="CO245">
        <v>8948</v>
      </c>
      <c r="CP245">
        <v>12818</v>
      </c>
      <c r="CQ245">
        <v>45252</v>
      </c>
      <c r="CR245">
        <v>21209</v>
      </c>
      <c r="CS245">
        <v>15888</v>
      </c>
      <c r="CT245">
        <v>45591</v>
      </c>
      <c r="CU245">
        <v>12</v>
      </c>
      <c r="CV245">
        <v>10492</v>
      </c>
      <c r="CW245">
        <v>3855</v>
      </c>
      <c r="CX245">
        <v>16254</v>
      </c>
      <c r="CY245">
        <v>218</v>
      </c>
      <c r="CZ245">
        <v>10585</v>
      </c>
      <c r="DA245">
        <v>24367</v>
      </c>
      <c r="DB245">
        <v>6837</v>
      </c>
      <c r="DC245">
        <v>18140</v>
      </c>
      <c r="DD245">
        <v>27218</v>
      </c>
      <c r="DE245">
        <v>10667</v>
      </c>
      <c r="DF245">
        <v>18751</v>
      </c>
      <c r="DG245">
        <v>1702</v>
      </c>
      <c r="DH245">
        <v>22151</v>
      </c>
      <c r="DI245">
        <v>7431</v>
      </c>
      <c r="DJ245">
        <v>13366</v>
      </c>
      <c r="DK245">
        <v>21457</v>
      </c>
      <c r="DL245">
        <v>6</v>
      </c>
      <c r="DM245">
        <v>14217</v>
      </c>
      <c r="DN245">
        <v>13053</v>
      </c>
      <c r="DO245">
        <v>20278</v>
      </c>
      <c r="DP245">
        <v>10523</v>
      </c>
      <c r="DQ245">
        <v>8134</v>
      </c>
      <c r="DR245">
        <v>14117</v>
      </c>
      <c r="DS245">
        <v>47477</v>
      </c>
      <c r="DT245">
        <v>16896</v>
      </c>
      <c r="DU245">
        <v>21944</v>
      </c>
    </row>
    <row r="246" spans="1:125" hidden="1" x14ac:dyDescent="0.25">
      <c r="A246">
        <v>4656</v>
      </c>
      <c r="B246">
        <v>239.149</v>
      </c>
      <c r="C246">
        <v>386.3</v>
      </c>
      <c r="D246" t="s">
        <v>134</v>
      </c>
      <c r="E246" t="s">
        <v>408</v>
      </c>
      <c r="F246" t="s">
        <v>409</v>
      </c>
      <c r="G246" t="s">
        <v>410</v>
      </c>
      <c r="H246" t="s">
        <v>129</v>
      </c>
      <c r="I246" t="s">
        <v>411</v>
      </c>
      <c r="J246" t="s">
        <v>412</v>
      </c>
      <c r="K246" t="s">
        <v>132</v>
      </c>
      <c r="L246" t="s">
        <v>133</v>
      </c>
      <c r="M246">
        <v>2.72</v>
      </c>
      <c r="N246">
        <v>0.1</v>
      </c>
      <c r="O246" t="s">
        <v>134</v>
      </c>
      <c r="P246" t="s">
        <v>134</v>
      </c>
      <c r="Q246">
        <v>0.94620000000000004</v>
      </c>
      <c r="R246">
        <v>0.72</v>
      </c>
      <c r="S246" t="s">
        <v>135</v>
      </c>
      <c r="T246" t="s">
        <v>1151</v>
      </c>
      <c r="U246" t="s">
        <v>1152</v>
      </c>
      <c r="V246">
        <v>2</v>
      </c>
      <c r="W246" t="b">
        <v>0</v>
      </c>
      <c r="X246" t="s">
        <v>134</v>
      </c>
      <c r="Y246" t="s">
        <v>134</v>
      </c>
      <c r="Z246">
        <v>93119</v>
      </c>
      <c r="AA246">
        <v>1848</v>
      </c>
      <c r="AB246">
        <v>38030</v>
      </c>
      <c r="AC246">
        <v>0</v>
      </c>
      <c r="AD246">
        <v>793</v>
      </c>
      <c r="AE246">
        <v>59284</v>
      </c>
      <c r="AF246">
        <v>0</v>
      </c>
      <c r="AG246">
        <v>0</v>
      </c>
      <c r="AH246">
        <v>53885</v>
      </c>
      <c r="AI246">
        <v>2503</v>
      </c>
      <c r="AJ246">
        <v>50118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0</v>
      </c>
      <c r="AY246">
        <v>0</v>
      </c>
      <c r="AZ246">
        <v>0</v>
      </c>
      <c r="BA246">
        <v>76269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40430</v>
      </c>
      <c r="BN246">
        <v>3046</v>
      </c>
      <c r="BO246">
        <v>169</v>
      </c>
      <c r="BP246">
        <v>2621</v>
      </c>
      <c r="BQ246">
        <v>39762</v>
      </c>
      <c r="BR246">
        <v>1927</v>
      </c>
      <c r="BS246">
        <v>0</v>
      </c>
      <c r="BT246">
        <v>48267</v>
      </c>
      <c r="BU246">
        <v>0</v>
      </c>
      <c r="BV246">
        <v>0</v>
      </c>
      <c r="BW246">
        <v>52565</v>
      </c>
      <c r="BX246">
        <v>0</v>
      </c>
      <c r="BY246">
        <v>0</v>
      </c>
      <c r="BZ246">
        <v>0</v>
      </c>
      <c r="CA246">
        <v>0</v>
      </c>
      <c r="CB246">
        <v>0</v>
      </c>
      <c r="CC246">
        <v>0</v>
      </c>
      <c r="CD246">
        <v>0</v>
      </c>
      <c r="CE246">
        <v>0</v>
      </c>
      <c r="CF246">
        <v>0</v>
      </c>
      <c r="CG246">
        <v>0</v>
      </c>
      <c r="CH246">
        <v>0</v>
      </c>
      <c r="CI246">
        <v>0</v>
      </c>
      <c r="CJ246">
        <v>0</v>
      </c>
      <c r="CK246">
        <v>0</v>
      </c>
      <c r="CL246">
        <v>0</v>
      </c>
      <c r="CM246">
        <v>0</v>
      </c>
      <c r="CN246">
        <v>0</v>
      </c>
      <c r="CO246">
        <v>0</v>
      </c>
      <c r="CP246">
        <v>69104</v>
      </c>
      <c r="CQ246">
        <v>0</v>
      </c>
      <c r="CR246">
        <v>0</v>
      </c>
      <c r="CS246">
        <v>70879</v>
      </c>
      <c r="CT246">
        <v>0</v>
      </c>
      <c r="CU246">
        <v>0</v>
      </c>
      <c r="CV246">
        <v>0</v>
      </c>
      <c r="CW246">
        <v>0</v>
      </c>
      <c r="CX246">
        <v>0</v>
      </c>
      <c r="CY246">
        <v>0</v>
      </c>
      <c r="CZ246">
        <v>0</v>
      </c>
      <c r="DA246">
        <v>0</v>
      </c>
      <c r="DB246">
        <v>0</v>
      </c>
      <c r="DC246">
        <v>0</v>
      </c>
      <c r="DD246">
        <v>0</v>
      </c>
      <c r="DE246">
        <v>0</v>
      </c>
      <c r="DF246">
        <v>0</v>
      </c>
      <c r="DG246">
        <v>0</v>
      </c>
      <c r="DH246">
        <v>0</v>
      </c>
      <c r="DI246">
        <v>0</v>
      </c>
      <c r="DJ246">
        <v>31913</v>
      </c>
      <c r="DK246">
        <v>1522</v>
      </c>
      <c r="DL246">
        <v>346</v>
      </c>
      <c r="DM246">
        <v>38571</v>
      </c>
      <c r="DN246">
        <v>40209</v>
      </c>
      <c r="DO246">
        <v>1525</v>
      </c>
      <c r="DP246">
        <v>37365</v>
      </c>
      <c r="DQ246">
        <v>0</v>
      </c>
      <c r="DR246">
        <v>46836</v>
      </c>
      <c r="DS246">
        <v>57749</v>
      </c>
      <c r="DT246">
        <v>29828</v>
      </c>
      <c r="DU246">
        <v>0</v>
      </c>
    </row>
    <row r="247" spans="1:125" hidden="1" x14ac:dyDescent="0.25">
      <c r="A247">
        <v>4657</v>
      </c>
      <c r="B247">
        <v>239.149</v>
      </c>
      <c r="C247">
        <v>390.7</v>
      </c>
      <c r="D247" t="s">
        <v>134</v>
      </c>
      <c r="E247" t="s">
        <v>408</v>
      </c>
      <c r="F247" t="s">
        <v>409</v>
      </c>
      <c r="G247" t="s">
        <v>410</v>
      </c>
      <c r="H247" t="s">
        <v>129</v>
      </c>
      <c r="I247" t="s">
        <v>411</v>
      </c>
      <c r="J247" t="s">
        <v>412</v>
      </c>
      <c r="K247" t="s">
        <v>132</v>
      </c>
      <c r="L247" t="s">
        <v>133</v>
      </c>
      <c r="M247">
        <v>2.72</v>
      </c>
      <c r="N247">
        <v>0.4</v>
      </c>
      <c r="O247" t="s">
        <v>134</v>
      </c>
      <c r="P247" t="s">
        <v>134</v>
      </c>
      <c r="Q247">
        <v>0.94620000000000004</v>
      </c>
      <c r="R247">
        <v>0.72</v>
      </c>
      <c r="S247" t="s">
        <v>135</v>
      </c>
      <c r="T247" t="s">
        <v>1153</v>
      </c>
      <c r="U247" t="s">
        <v>1154</v>
      </c>
      <c r="V247">
        <v>3</v>
      </c>
      <c r="W247" t="b">
        <v>1</v>
      </c>
      <c r="X247" t="s">
        <v>134</v>
      </c>
      <c r="Y247" t="s">
        <v>134</v>
      </c>
      <c r="Z247">
        <v>3091</v>
      </c>
      <c r="AA247">
        <v>0</v>
      </c>
      <c r="AB247">
        <v>1073</v>
      </c>
      <c r="AC247">
        <v>0</v>
      </c>
      <c r="AD247">
        <v>0</v>
      </c>
      <c r="AE247">
        <v>2083</v>
      </c>
      <c r="AF247">
        <v>0</v>
      </c>
      <c r="AG247">
        <v>0</v>
      </c>
      <c r="AH247">
        <v>2128</v>
      </c>
      <c r="AI247">
        <v>0</v>
      </c>
      <c r="AJ247">
        <v>1243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2860</v>
      </c>
      <c r="BB247">
        <v>0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1428</v>
      </c>
      <c r="BN247">
        <v>17</v>
      </c>
      <c r="BO247">
        <v>34442</v>
      </c>
      <c r="BP247">
        <v>21</v>
      </c>
      <c r="BQ247">
        <v>1300</v>
      </c>
      <c r="BR247">
        <v>0</v>
      </c>
      <c r="BS247">
        <v>0</v>
      </c>
      <c r="BT247">
        <v>1588</v>
      </c>
      <c r="BU247">
        <v>0</v>
      </c>
      <c r="BV247">
        <v>0</v>
      </c>
      <c r="BW247">
        <v>1561</v>
      </c>
      <c r="BX247">
        <v>0</v>
      </c>
      <c r="BY247">
        <v>0</v>
      </c>
      <c r="BZ247">
        <v>0</v>
      </c>
      <c r="CA247">
        <v>0</v>
      </c>
      <c r="CB247">
        <v>0</v>
      </c>
      <c r="CC247">
        <v>0</v>
      </c>
      <c r="CD247">
        <v>0</v>
      </c>
      <c r="CE247">
        <v>0</v>
      </c>
      <c r="CF247">
        <v>0</v>
      </c>
      <c r="CG247">
        <v>0</v>
      </c>
      <c r="CH247">
        <v>0</v>
      </c>
      <c r="CI247">
        <v>0</v>
      </c>
      <c r="CJ247">
        <v>0</v>
      </c>
      <c r="CK247">
        <v>0</v>
      </c>
      <c r="CL247">
        <v>0</v>
      </c>
      <c r="CM247">
        <v>0</v>
      </c>
      <c r="CN247">
        <v>0</v>
      </c>
      <c r="CO247">
        <v>0</v>
      </c>
      <c r="CP247">
        <v>2842</v>
      </c>
      <c r="CQ247">
        <v>0</v>
      </c>
      <c r="CR247">
        <v>0</v>
      </c>
      <c r="CS247">
        <v>2997</v>
      </c>
      <c r="CT247">
        <v>0</v>
      </c>
      <c r="CU247">
        <v>0</v>
      </c>
      <c r="CV247">
        <v>0</v>
      </c>
      <c r="CW247">
        <v>0</v>
      </c>
      <c r="CX247">
        <v>0</v>
      </c>
      <c r="CY247">
        <v>0</v>
      </c>
      <c r="CZ247">
        <v>0</v>
      </c>
      <c r="DA247">
        <v>0</v>
      </c>
      <c r="DB247">
        <v>0</v>
      </c>
      <c r="DC247">
        <v>0</v>
      </c>
      <c r="DD247">
        <v>0</v>
      </c>
      <c r="DE247">
        <v>0</v>
      </c>
      <c r="DF247">
        <v>0</v>
      </c>
      <c r="DG247">
        <v>0</v>
      </c>
      <c r="DH247">
        <v>0</v>
      </c>
      <c r="DI247">
        <v>0</v>
      </c>
      <c r="DJ247">
        <v>1570</v>
      </c>
      <c r="DK247">
        <v>18</v>
      </c>
      <c r="DL247">
        <v>0</v>
      </c>
      <c r="DM247">
        <v>1423</v>
      </c>
      <c r="DN247">
        <v>1345</v>
      </c>
      <c r="DO247">
        <v>0</v>
      </c>
      <c r="DP247">
        <v>1463</v>
      </c>
      <c r="DQ247">
        <v>0</v>
      </c>
      <c r="DR247">
        <v>1366</v>
      </c>
      <c r="DS247">
        <v>2340</v>
      </c>
      <c r="DT247">
        <v>631</v>
      </c>
      <c r="DU247">
        <v>0</v>
      </c>
    </row>
    <row r="248" spans="1:125" hidden="1" x14ac:dyDescent="0.25">
      <c r="A248">
        <v>4666</v>
      </c>
      <c r="B248">
        <v>239.14930000000001</v>
      </c>
      <c r="C248">
        <v>314.5</v>
      </c>
      <c r="D248" t="s">
        <v>134</v>
      </c>
      <c r="E248" t="s">
        <v>408</v>
      </c>
      <c r="F248" t="s">
        <v>409</v>
      </c>
      <c r="G248" t="s">
        <v>410</v>
      </c>
      <c r="H248" t="s">
        <v>129</v>
      </c>
      <c r="I248" t="s">
        <v>411</v>
      </c>
      <c r="J248" t="s">
        <v>412</v>
      </c>
      <c r="K248" t="s">
        <v>132</v>
      </c>
      <c r="L248" t="s">
        <v>133</v>
      </c>
      <c r="M248">
        <v>2.72</v>
      </c>
      <c r="N248">
        <v>1.7</v>
      </c>
      <c r="O248" t="s">
        <v>134</v>
      </c>
      <c r="P248" t="s">
        <v>134</v>
      </c>
      <c r="Q248">
        <v>0.99670000000000003</v>
      </c>
      <c r="R248">
        <v>0.72</v>
      </c>
      <c r="S248" t="s">
        <v>135</v>
      </c>
      <c r="T248" t="s">
        <v>1155</v>
      </c>
      <c r="U248" t="s">
        <v>1156</v>
      </c>
      <c r="V248">
        <v>4</v>
      </c>
      <c r="W248" t="b">
        <v>1</v>
      </c>
      <c r="X248" t="s">
        <v>134</v>
      </c>
      <c r="Y248" t="s">
        <v>134</v>
      </c>
      <c r="Z248">
        <v>43881</v>
      </c>
      <c r="AA248">
        <v>163</v>
      </c>
      <c r="AB248">
        <v>13272</v>
      </c>
      <c r="AC248">
        <v>0</v>
      </c>
      <c r="AD248">
        <v>151</v>
      </c>
      <c r="AE248">
        <v>20218</v>
      </c>
      <c r="AF248">
        <v>0</v>
      </c>
      <c r="AG248">
        <v>27</v>
      </c>
      <c r="AH248">
        <v>24722</v>
      </c>
      <c r="AI248">
        <v>883</v>
      </c>
      <c r="AJ248">
        <v>22695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32197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62</v>
      </c>
      <c r="AY248">
        <v>4097</v>
      </c>
      <c r="AZ248">
        <v>0</v>
      </c>
      <c r="BA248">
        <v>27771</v>
      </c>
      <c r="BB248">
        <v>0</v>
      </c>
      <c r="BC248">
        <v>3238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2</v>
      </c>
      <c r="BJ248">
        <v>0</v>
      </c>
      <c r="BK248">
        <v>0</v>
      </c>
      <c r="BL248">
        <v>0</v>
      </c>
      <c r="BM248">
        <v>23699</v>
      </c>
      <c r="BN248">
        <v>886</v>
      </c>
      <c r="BO248">
        <v>379278</v>
      </c>
      <c r="BP248">
        <v>778</v>
      </c>
      <c r="BQ248">
        <v>23718</v>
      </c>
      <c r="BR248">
        <v>745</v>
      </c>
      <c r="BS248">
        <v>23</v>
      </c>
      <c r="BT248">
        <v>17853</v>
      </c>
      <c r="BU248">
        <v>0</v>
      </c>
      <c r="BV248">
        <v>0</v>
      </c>
      <c r="BW248">
        <v>19304</v>
      </c>
      <c r="BX248">
        <v>0</v>
      </c>
      <c r="BY248">
        <v>0</v>
      </c>
      <c r="BZ248">
        <v>0</v>
      </c>
      <c r="CA248">
        <v>0</v>
      </c>
      <c r="CB248">
        <v>0</v>
      </c>
      <c r="CC248">
        <v>0</v>
      </c>
      <c r="CD248">
        <v>0</v>
      </c>
      <c r="CE248">
        <v>0</v>
      </c>
      <c r="CF248">
        <v>0</v>
      </c>
      <c r="CG248">
        <v>0</v>
      </c>
      <c r="CH248">
        <v>0</v>
      </c>
      <c r="CI248">
        <v>0</v>
      </c>
      <c r="CJ248">
        <v>0</v>
      </c>
      <c r="CK248">
        <v>0</v>
      </c>
      <c r="CL248">
        <v>0</v>
      </c>
      <c r="CM248">
        <v>14564</v>
      </c>
      <c r="CN248">
        <v>9</v>
      </c>
      <c r="CO248">
        <v>0</v>
      </c>
      <c r="CP248">
        <v>45330</v>
      </c>
      <c r="CQ248">
        <v>0</v>
      </c>
      <c r="CR248">
        <v>0</v>
      </c>
      <c r="CS248">
        <v>29904</v>
      </c>
      <c r="CT248">
        <v>0</v>
      </c>
      <c r="CU248">
        <v>0</v>
      </c>
      <c r="CV248">
        <v>0</v>
      </c>
      <c r="CW248">
        <v>0</v>
      </c>
      <c r="CX248">
        <v>0</v>
      </c>
      <c r="CY248">
        <v>21730</v>
      </c>
      <c r="CZ248">
        <v>0</v>
      </c>
      <c r="DA248">
        <v>0</v>
      </c>
      <c r="DB248">
        <v>0</v>
      </c>
      <c r="DC248">
        <v>0</v>
      </c>
      <c r="DD248">
        <v>0</v>
      </c>
      <c r="DE248">
        <v>0</v>
      </c>
      <c r="DF248">
        <v>20</v>
      </c>
      <c r="DG248">
        <v>19</v>
      </c>
      <c r="DH248">
        <v>0</v>
      </c>
      <c r="DI248">
        <v>0</v>
      </c>
      <c r="DJ248">
        <v>27904</v>
      </c>
      <c r="DK248">
        <v>598</v>
      </c>
      <c r="DL248">
        <v>0</v>
      </c>
      <c r="DM248">
        <v>14381</v>
      </c>
      <c r="DN248">
        <v>16137</v>
      </c>
      <c r="DO248">
        <v>130</v>
      </c>
      <c r="DP248">
        <v>14986</v>
      </c>
      <c r="DQ248">
        <v>285692</v>
      </c>
      <c r="DR248">
        <v>17846</v>
      </c>
      <c r="DS248">
        <v>25197</v>
      </c>
      <c r="DT248">
        <v>12527</v>
      </c>
      <c r="DU248">
        <v>33</v>
      </c>
    </row>
    <row r="249" spans="1:125" x14ac:dyDescent="0.25">
      <c r="A249">
        <v>4796</v>
      </c>
      <c r="B249">
        <v>244.15479999999999</v>
      </c>
      <c r="C249">
        <v>329.6</v>
      </c>
      <c r="D249" t="s">
        <v>134</v>
      </c>
      <c r="E249" t="s">
        <v>1157</v>
      </c>
      <c r="F249" t="s">
        <v>1158</v>
      </c>
      <c r="G249" t="s">
        <v>1159</v>
      </c>
      <c r="H249" t="s">
        <v>129</v>
      </c>
      <c r="I249" t="s">
        <v>1160</v>
      </c>
      <c r="J249" t="s">
        <v>1161</v>
      </c>
      <c r="K249" t="s">
        <v>132</v>
      </c>
      <c r="L249" t="s">
        <v>133</v>
      </c>
      <c r="M249">
        <v>2.72</v>
      </c>
      <c r="N249">
        <v>1.6</v>
      </c>
      <c r="O249" t="s">
        <v>134</v>
      </c>
      <c r="P249" t="s">
        <v>134</v>
      </c>
      <c r="Q249">
        <v>0.99760000000000004</v>
      </c>
      <c r="R249">
        <v>0.72</v>
      </c>
      <c r="S249" t="s">
        <v>135</v>
      </c>
      <c r="T249" t="s">
        <v>1162</v>
      </c>
      <c r="U249" t="s">
        <v>1163</v>
      </c>
      <c r="V249">
        <v>2</v>
      </c>
      <c r="W249" t="b">
        <v>1</v>
      </c>
      <c r="X249" t="s">
        <v>134</v>
      </c>
      <c r="Y249" t="s">
        <v>134</v>
      </c>
      <c r="Z249">
        <v>1826</v>
      </c>
      <c r="AA249">
        <v>2225</v>
      </c>
      <c r="AB249">
        <v>4203</v>
      </c>
      <c r="AC249">
        <v>686</v>
      </c>
      <c r="AD249">
        <v>2085</v>
      </c>
      <c r="AE249">
        <v>3089</v>
      </c>
      <c r="AF249">
        <v>1439</v>
      </c>
      <c r="AG249">
        <v>3000</v>
      </c>
      <c r="AH249">
        <v>2914</v>
      </c>
      <c r="AI249">
        <v>2393</v>
      </c>
      <c r="AJ249">
        <v>6350</v>
      </c>
      <c r="AK249">
        <v>3692</v>
      </c>
      <c r="AL249">
        <v>1021</v>
      </c>
      <c r="AM249">
        <v>806</v>
      </c>
      <c r="AN249">
        <v>2769</v>
      </c>
      <c r="AO249">
        <v>1216</v>
      </c>
      <c r="AP249">
        <v>4327</v>
      </c>
      <c r="AQ249">
        <v>36</v>
      </c>
      <c r="AR249">
        <v>1548</v>
      </c>
      <c r="AS249">
        <v>1208</v>
      </c>
      <c r="AT249">
        <v>2414</v>
      </c>
      <c r="AU249">
        <v>1503</v>
      </c>
      <c r="AV249">
        <v>7770</v>
      </c>
      <c r="AW249">
        <v>3190</v>
      </c>
      <c r="AX249">
        <v>15</v>
      </c>
      <c r="AY249">
        <v>8</v>
      </c>
      <c r="AZ249">
        <v>3605</v>
      </c>
      <c r="BA249">
        <v>2574</v>
      </c>
      <c r="BB249">
        <v>2915</v>
      </c>
      <c r="BC249">
        <v>23</v>
      </c>
      <c r="BD249">
        <v>13857</v>
      </c>
      <c r="BE249">
        <v>9266</v>
      </c>
      <c r="BF249">
        <v>26</v>
      </c>
      <c r="BG249">
        <v>2973</v>
      </c>
      <c r="BH249">
        <v>5545</v>
      </c>
      <c r="BI249">
        <v>1334</v>
      </c>
      <c r="BJ249">
        <v>2207</v>
      </c>
      <c r="BK249">
        <v>3443</v>
      </c>
      <c r="BL249">
        <v>1655</v>
      </c>
      <c r="BM249">
        <v>2449</v>
      </c>
      <c r="BN249">
        <v>2237</v>
      </c>
      <c r="BO249">
        <v>41</v>
      </c>
      <c r="BP249">
        <v>2015</v>
      </c>
      <c r="BQ249">
        <v>1536</v>
      </c>
      <c r="BR249">
        <v>2353</v>
      </c>
      <c r="BS249">
        <v>2099</v>
      </c>
      <c r="BT249">
        <v>2481</v>
      </c>
      <c r="BU249">
        <v>2726</v>
      </c>
      <c r="BV249">
        <v>874</v>
      </c>
      <c r="BW249">
        <v>2158</v>
      </c>
      <c r="BX249">
        <v>2727</v>
      </c>
      <c r="BY249">
        <v>2226</v>
      </c>
      <c r="BZ249">
        <v>1839</v>
      </c>
      <c r="CA249">
        <v>1181</v>
      </c>
      <c r="CB249">
        <v>1741</v>
      </c>
      <c r="CC249">
        <v>4283</v>
      </c>
      <c r="CD249">
        <v>2525</v>
      </c>
      <c r="CE249">
        <v>1846</v>
      </c>
      <c r="CF249">
        <v>1859</v>
      </c>
      <c r="CG249">
        <v>1777</v>
      </c>
      <c r="CH249">
        <v>3979</v>
      </c>
      <c r="CI249">
        <v>1821</v>
      </c>
      <c r="CJ249">
        <v>800</v>
      </c>
      <c r="CK249">
        <v>1617</v>
      </c>
      <c r="CL249">
        <v>1659</v>
      </c>
      <c r="CM249">
        <v>43</v>
      </c>
      <c r="CN249">
        <v>2450</v>
      </c>
      <c r="CO249">
        <v>1308</v>
      </c>
      <c r="CP249">
        <v>2351</v>
      </c>
      <c r="CQ249">
        <v>4369</v>
      </c>
      <c r="CR249">
        <v>5970</v>
      </c>
      <c r="CS249">
        <v>5107</v>
      </c>
      <c r="CT249">
        <v>4486</v>
      </c>
      <c r="CU249">
        <v>20</v>
      </c>
      <c r="CV249">
        <v>2482</v>
      </c>
      <c r="CW249">
        <v>720</v>
      </c>
      <c r="CX249">
        <v>1378</v>
      </c>
      <c r="CY249">
        <v>5</v>
      </c>
      <c r="CZ249">
        <v>1208</v>
      </c>
      <c r="DA249">
        <v>2163</v>
      </c>
      <c r="DB249">
        <v>1029</v>
      </c>
      <c r="DC249">
        <v>2034</v>
      </c>
      <c r="DD249">
        <v>1469</v>
      </c>
      <c r="DE249">
        <v>956</v>
      </c>
      <c r="DF249">
        <v>1899</v>
      </c>
      <c r="DG249">
        <v>2774</v>
      </c>
      <c r="DH249">
        <v>1530</v>
      </c>
      <c r="DI249">
        <v>1009</v>
      </c>
      <c r="DJ249">
        <v>1275</v>
      </c>
      <c r="DK249">
        <v>1252</v>
      </c>
      <c r="DL249">
        <v>3</v>
      </c>
      <c r="DM249">
        <v>2893</v>
      </c>
      <c r="DN249">
        <v>983</v>
      </c>
      <c r="DO249">
        <v>5565</v>
      </c>
      <c r="DP249">
        <v>3121</v>
      </c>
      <c r="DQ249">
        <v>38</v>
      </c>
      <c r="DR249">
        <v>1398</v>
      </c>
      <c r="DS249">
        <v>2371</v>
      </c>
      <c r="DT249">
        <v>1537</v>
      </c>
      <c r="DU249">
        <v>3034</v>
      </c>
    </row>
    <row r="250" spans="1:125" hidden="1" x14ac:dyDescent="0.25">
      <c r="A250">
        <v>4797</v>
      </c>
      <c r="B250">
        <v>244.1549</v>
      </c>
      <c r="C250">
        <v>335.8</v>
      </c>
      <c r="D250" t="s">
        <v>134</v>
      </c>
      <c r="E250" t="s">
        <v>1157</v>
      </c>
      <c r="F250" t="s">
        <v>1158</v>
      </c>
      <c r="G250" t="s">
        <v>1159</v>
      </c>
      <c r="H250" t="s">
        <v>129</v>
      </c>
      <c r="I250" t="s">
        <v>1160</v>
      </c>
      <c r="J250" t="s">
        <v>1161</v>
      </c>
      <c r="K250" t="s">
        <v>132</v>
      </c>
      <c r="L250" t="s">
        <v>133</v>
      </c>
      <c r="M250">
        <v>2.72</v>
      </c>
      <c r="N250">
        <v>2</v>
      </c>
      <c r="O250" t="s">
        <v>134</v>
      </c>
      <c r="P250" t="s">
        <v>134</v>
      </c>
      <c r="Q250">
        <v>0.99760000000000004</v>
      </c>
      <c r="R250">
        <v>0.72</v>
      </c>
      <c r="S250" t="s">
        <v>135</v>
      </c>
      <c r="T250" t="s">
        <v>1164</v>
      </c>
      <c r="U250" t="s">
        <v>1165</v>
      </c>
      <c r="V250">
        <v>1</v>
      </c>
      <c r="W250" t="b">
        <v>1</v>
      </c>
      <c r="X250" t="s">
        <v>134</v>
      </c>
      <c r="Y250" t="s">
        <v>134</v>
      </c>
      <c r="Z250">
        <v>44</v>
      </c>
      <c r="AA250">
        <v>54</v>
      </c>
      <c r="AB250">
        <v>74</v>
      </c>
      <c r="AC250">
        <v>18</v>
      </c>
      <c r="AD250">
        <v>49</v>
      </c>
      <c r="AE250">
        <v>61</v>
      </c>
      <c r="AF250">
        <v>36</v>
      </c>
      <c r="AG250">
        <v>74</v>
      </c>
      <c r="AH250">
        <v>83</v>
      </c>
      <c r="AI250">
        <v>61</v>
      </c>
      <c r="AJ250">
        <v>80</v>
      </c>
      <c r="AK250">
        <v>68</v>
      </c>
      <c r="AL250">
        <v>33</v>
      </c>
      <c r="AM250">
        <v>32</v>
      </c>
      <c r="AN250">
        <v>63</v>
      </c>
      <c r="AO250">
        <v>39</v>
      </c>
      <c r="AP250">
        <v>98</v>
      </c>
      <c r="AQ250">
        <v>1086</v>
      </c>
      <c r="AR250">
        <v>47</v>
      </c>
      <c r="AS250">
        <v>34</v>
      </c>
      <c r="AT250">
        <v>55</v>
      </c>
      <c r="AU250">
        <v>40</v>
      </c>
      <c r="AV250">
        <v>93</v>
      </c>
      <c r="AW250">
        <v>107</v>
      </c>
      <c r="AX250">
        <v>17</v>
      </c>
      <c r="AY250">
        <v>4881</v>
      </c>
      <c r="AZ250">
        <v>67</v>
      </c>
      <c r="BA250">
        <v>40</v>
      </c>
      <c r="BB250">
        <v>75</v>
      </c>
      <c r="BC250">
        <v>2116</v>
      </c>
      <c r="BD250">
        <v>302</v>
      </c>
      <c r="BE250">
        <v>276</v>
      </c>
      <c r="BF250">
        <v>65</v>
      </c>
      <c r="BG250">
        <v>81</v>
      </c>
      <c r="BH250">
        <v>76</v>
      </c>
      <c r="BI250">
        <v>88</v>
      </c>
      <c r="BJ250">
        <v>68</v>
      </c>
      <c r="BK250">
        <v>58</v>
      </c>
      <c r="BL250">
        <v>52</v>
      </c>
      <c r="BM250">
        <v>41</v>
      </c>
      <c r="BN250">
        <v>86</v>
      </c>
      <c r="BO250">
        <v>3742</v>
      </c>
      <c r="BP250">
        <v>47</v>
      </c>
      <c r="BQ250">
        <v>48</v>
      </c>
      <c r="BR250">
        <v>66</v>
      </c>
      <c r="BS250">
        <v>38</v>
      </c>
      <c r="BT250">
        <v>58</v>
      </c>
      <c r="BU250">
        <v>73</v>
      </c>
      <c r="BV250">
        <v>18</v>
      </c>
      <c r="BW250">
        <v>45</v>
      </c>
      <c r="BX250">
        <v>64</v>
      </c>
      <c r="BY250">
        <v>146</v>
      </c>
      <c r="BZ250">
        <v>59</v>
      </c>
      <c r="CA250">
        <v>40</v>
      </c>
      <c r="CB250">
        <v>57</v>
      </c>
      <c r="CC250">
        <v>93</v>
      </c>
      <c r="CD250">
        <v>62</v>
      </c>
      <c r="CE250">
        <v>35</v>
      </c>
      <c r="CF250">
        <v>38</v>
      </c>
      <c r="CG250">
        <v>57</v>
      </c>
      <c r="CH250">
        <v>66</v>
      </c>
      <c r="CI250">
        <v>36</v>
      </c>
      <c r="CJ250">
        <v>32</v>
      </c>
      <c r="CK250">
        <v>58</v>
      </c>
      <c r="CL250">
        <v>28</v>
      </c>
      <c r="CM250">
        <v>1461</v>
      </c>
      <c r="CN250">
        <v>95</v>
      </c>
      <c r="CO250">
        <v>47</v>
      </c>
      <c r="CP250">
        <v>51</v>
      </c>
      <c r="CQ250">
        <v>74</v>
      </c>
      <c r="CR250">
        <v>102</v>
      </c>
      <c r="CS250">
        <v>89</v>
      </c>
      <c r="CT250">
        <v>61</v>
      </c>
      <c r="CU250">
        <v>2</v>
      </c>
      <c r="CV250">
        <v>38</v>
      </c>
      <c r="CW250">
        <v>26</v>
      </c>
      <c r="CX250">
        <v>36</v>
      </c>
      <c r="CY250">
        <v>1450</v>
      </c>
      <c r="CZ250">
        <v>42</v>
      </c>
      <c r="DA250">
        <v>69</v>
      </c>
      <c r="DB250">
        <v>46</v>
      </c>
      <c r="DC250">
        <v>52</v>
      </c>
      <c r="DD250">
        <v>65</v>
      </c>
      <c r="DE250">
        <v>49</v>
      </c>
      <c r="DF250">
        <v>45</v>
      </c>
      <c r="DG250">
        <v>230</v>
      </c>
      <c r="DH250">
        <v>40</v>
      </c>
      <c r="DI250">
        <v>27</v>
      </c>
      <c r="DJ250">
        <v>30</v>
      </c>
      <c r="DK250">
        <v>34</v>
      </c>
      <c r="DL250">
        <v>348</v>
      </c>
      <c r="DM250">
        <v>47</v>
      </c>
      <c r="DN250">
        <v>29</v>
      </c>
      <c r="DO250">
        <v>69</v>
      </c>
      <c r="DP250">
        <v>68</v>
      </c>
      <c r="DQ250">
        <v>3044</v>
      </c>
      <c r="DR250">
        <v>17</v>
      </c>
      <c r="DS250">
        <v>64</v>
      </c>
      <c r="DT250">
        <v>44</v>
      </c>
      <c r="DU250">
        <v>77</v>
      </c>
    </row>
    <row r="251" spans="1:125" x14ac:dyDescent="0.25">
      <c r="A251">
        <v>4806</v>
      </c>
      <c r="B251">
        <v>245.07640000000001</v>
      </c>
      <c r="C251">
        <v>62</v>
      </c>
      <c r="D251" t="s">
        <v>1166</v>
      </c>
      <c r="E251" t="s">
        <v>1167</v>
      </c>
      <c r="F251" t="s">
        <v>1168</v>
      </c>
      <c r="G251" t="s">
        <v>1169</v>
      </c>
      <c r="H251" t="s">
        <v>129</v>
      </c>
      <c r="I251" t="s">
        <v>1170</v>
      </c>
      <c r="J251" t="s">
        <v>1171</v>
      </c>
      <c r="K251" t="s">
        <v>132</v>
      </c>
      <c r="L251" t="s">
        <v>133</v>
      </c>
      <c r="M251">
        <v>2.72</v>
      </c>
      <c r="N251">
        <v>1.8</v>
      </c>
      <c r="O251" t="s">
        <v>134</v>
      </c>
      <c r="P251" t="s">
        <v>134</v>
      </c>
      <c r="Q251">
        <v>0.99239999999999995</v>
      </c>
      <c r="R251">
        <v>0.72</v>
      </c>
      <c r="S251" t="s">
        <v>135</v>
      </c>
      <c r="T251" t="s">
        <v>1172</v>
      </c>
      <c r="U251" t="s">
        <v>1173</v>
      </c>
      <c r="V251">
        <v>3</v>
      </c>
      <c r="W251" t="b">
        <v>1</v>
      </c>
      <c r="X251" t="s">
        <v>1174</v>
      </c>
      <c r="Y251" t="s">
        <v>1175</v>
      </c>
      <c r="Z251">
        <v>4415</v>
      </c>
      <c r="AA251">
        <v>5970</v>
      </c>
      <c r="AB251">
        <v>5381</v>
      </c>
      <c r="AC251">
        <v>1474</v>
      </c>
      <c r="AD251">
        <v>5494</v>
      </c>
      <c r="AE251">
        <v>5450</v>
      </c>
      <c r="AF251">
        <v>7717</v>
      </c>
      <c r="AG251">
        <v>5201</v>
      </c>
      <c r="AH251">
        <v>7499</v>
      </c>
      <c r="AI251">
        <v>9117</v>
      </c>
      <c r="AJ251">
        <v>8054</v>
      </c>
      <c r="AK251">
        <v>10795</v>
      </c>
      <c r="AL251">
        <v>6311</v>
      </c>
      <c r="AM251">
        <v>4945</v>
      </c>
      <c r="AN251">
        <v>7064</v>
      </c>
      <c r="AO251">
        <v>6855</v>
      </c>
      <c r="AP251">
        <v>8777</v>
      </c>
      <c r="AQ251">
        <v>306</v>
      </c>
      <c r="AR251">
        <v>4296</v>
      </c>
      <c r="AS251">
        <v>4753</v>
      </c>
      <c r="AT251">
        <v>5053</v>
      </c>
      <c r="AU251">
        <v>6381</v>
      </c>
      <c r="AV251">
        <v>6198</v>
      </c>
      <c r="AW251">
        <v>8245</v>
      </c>
      <c r="AX251">
        <v>102</v>
      </c>
      <c r="AY251">
        <v>228</v>
      </c>
      <c r="AZ251">
        <v>3994</v>
      </c>
      <c r="BA251">
        <v>3689</v>
      </c>
      <c r="BB251">
        <v>4617</v>
      </c>
      <c r="BC251">
        <v>239</v>
      </c>
      <c r="BD251">
        <v>8802</v>
      </c>
      <c r="BE251">
        <v>15763</v>
      </c>
      <c r="BF251">
        <v>88</v>
      </c>
      <c r="BG251">
        <v>3248</v>
      </c>
      <c r="BH251">
        <v>8634</v>
      </c>
      <c r="BI251">
        <v>8645</v>
      </c>
      <c r="BJ251">
        <v>6060</v>
      </c>
      <c r="BK251">
        <v>6220</v>
      </c>
      <c r="BL251">
        <v>4798</v>
      </c>
      <c r="BM251">
        <v>5617</v>
      </c>
      <c r="BN251">
        <v>5989</v>
      </c>
      <c r="BO251">
        <v>149</v>
      </c>
      <c r="BP251">
        <v>3810</v>
      </c>
      <c r="BQ251">
        <v>7441</v>
      </c>
      <c r="BR251">
        <v>5335</v>
      </c>
      <c r="BS251">
        <v>5497</v>
      </c>
      <c r="BT251">
        <v>5417</v>
      </c>
      <c r="BU251">
        <v>4821</v>
      </c>
      <c r="BV251">
        <v>6315</v>
      </c>
      <c r="BW251">
        <v>5209</v>
      </c>
      <c r="BX251">
        <v>4929</v>
      </c>
      <c r="BY251">
        <v>5445</v>
      </c>
      <c r="BZ251">
        <v>4791</v>
      </c>
      <c r="CA251">
        <v>7333</v>
      </c>
      <c r="CB251">
        <v>3323</v>
      </c>
      <c r="CC251">
        <v>4766</v>
      </c>
      <c r="CD251">
        <v>3351</v>
      </c>
      <c r="CE251">
        <v>6119</v>
      </c>
      <c r="CF251">
        <v>4978</v>
      </c>
      <c r="CG251">
        <v>6510</v>
      </c>
      <c r="CH251">
        <v>4574</v>
      </c>
      <c r="CI251">
        <v>7679</v>
      </c>
      <c r="CJ251">
        <v>2271</v>
      </c>
      <c r="CK251">
        <v>4542</v>
      </c>
      <c r="CL251">
        <v>4124</v>
      </c>
      <c r="CM251">
        <v>273</v>
      </c>
      <c r="CN251">
        <v>3483</v>
      </c>
      <c r="CO251">
        <v>4001</v>
      </c>
      <c r="CP251">
        <v>5428</v>
      </c>
      <c r="CQ251">
        <v>6095</v>
      </c>
      <c r="CR251">
        <v>3788</v>
      </c>
      <c r="CS251">
        <v>7748</v>
      </c>
      <c r="CT251">
        <v>5461</v>
      </c>
      <c r="CU251">
        <v>367</v>
      </c>
      <c r="CV251">
        <v>4250</v>
      </c>
      <c r="CW251">
        <v>2799</v>
      </c>
      <c r="CX251">
        <v>3770</v>
      </c>
      <c r="CY251">
        <v>45</v>
      </c>
      <c r="CZ251">
        <v>4511</v>
      </c>
      <c r="DA251">
        <v>5130</v>
      </c>
      <c r="DB251">
        <v>3596</v>
      </c>
      <c r="DC251">
        <v>4991</v>
      </c>
      <c r="DD251">
        <v>4421</v>
      </c>
      <c r="DE251">
        <v>5504</v>
      </c>
      <c r="DF251">
        <v>4890</v>
      </c>
      <c r="DG251">
        <v>291</v>
      </c>
      <c r="DH251">
        <v>6012</v>
      </c>
      <c r="DI251">
        <v>6152</v>
      </c>
      <c r="DJ251">
        <v>4139</v>
      </c>
      <c r="DK251">
        <v>6962</v>
      </c>
      <c r="DL251">
        <v>425</v>
      </c>
      <c r="DM251">
        <v>4778</v>
      </c>
      <c r="DN251">
        <v>5498</v>
      </c>
      <c r="DO251">
        <v>4377</v>
      </c>
      <c r="DP251">
        <v>5291</v>
      </c>
      <c r="DQ251">
        <v>183</v>
      </c>
      <c r="DR251">
        <v>5711</v>
      </c>
      <c r="DS251">
        <v>6152</v>
      </c>
      <c r="DT251">
        <v>5001</v>
      </c>
      <c r="DU251">
        <v>7561</v>
      </c>
    </row>
    <row r="252" spans="1:125" hidden="1" x14ac:dyDescent="0.25">
      <c r="A252">
        <v>4807</v>
      </c>
      <c r="B252">
        <v>245.07650000000001</v>
      </c>
      <c r="C252">
        <v>86.6</v>
      </c>
      <c r="D252" t="s">
        <v>1166</v>
      </c>
      <c r="E252" t="s">
        <v>1167</v>
      </c>
      <c r="F252" t="s">
        <v>1168</v>
      </c>
      <c r="G252" t="s">
        <v>1169</v>
      </c>
      <c r="H252" t="s">
        <v>129</v>
      </c>
      <c r="I252" t="s">
        <v>1170</v>
      </c>
      <c r="J252" t="s">
        <v>1171</v>
      </c>
      <c r="K252" t="s">
        <v>132</v>
      </c>
      <c r="L252" t="s">
        <v>133</v>
      </c>
      <c r="M252">
        <v>2.72</v>
      </c>
      <c r="N252">
        <v>1.5</v>
      </c>
      <c r="O252" t="s">
        <v>134</v>
      </c>
      <c r="P252" t="s">
        <v>134</v>
      </c>
      <c r="Q252">
        <v>0.98070000000000002</v>
      </c>
      <c r="R252">
        <v>0.72</v>
      </c>
      <c r="S252" t="s">
        <v>135</v>
      </c>
      <c r="T252" t="s">
        <v>1176</v>
      </c>
      <c r="U252" t="s">
        <v>1177</v>
      </c>
      <c r="V252">
        <v>4</v>
      </c>
      <c r="W252" t="b">
        <v>1</v>
      </c>
      <c r="X252" t="s">
        <v>1174</v>
      </c>
      <c r="Y252" t="s">
        <v>1175</v>
      </c>
      <c r="Z252">
        <v>68</v>
      </c>
      <c r="AA252">
        <v>84</v>
      </c>
      <c r="AB252">
        <v>721</v>
      </c>
      <c r="AC252">
        <v>5166</v>
      </c>
      <c r="AD252">
        <v>121</v>
      </c>
      <c r="AE252">
        <v>450</v>
      </c>
      <c r="AF252">
        <v>127</v>
      </c>
      <c r="AG252">
        <v>487</v>
      </c>
      <c r="AH252">
        <v>137</v>
      </c>
      <c r="AI252">
        <v>221</v>
      </c>
      <c r="AJ252">
        <v>191</v>
      </c>
      <c r="AK252">
        <v>415</v>
      </c>
      <c r="AL252">
        <v>452</v>
      </c>
      <c r="AM252">
        <v>358</v>
      </c>
      <c r="AN252">
        <v>564</v>
      </c>
      <c r="AO252">
        <v>436</v>
      </c>
      <c r="AP252">
        <v>583</v>
      </c>
      <c r="AQ252">
        <v>1371</v>
      </c>
      <c r="AR252">
        <v>538</v>
      </c>
      <c r="AS252">
        <v>831</v>
      </c>
      <c r="AT252">
        <v>327</v>
      </c>
      <c r="AU252">
        <v>316</v>
      </c>
      <c r="AV252">
        <v>645</v>
      </c>
      <c r="AW252">
        <v>735</v>
      </c>
      <c r="AX252">
        <v>376</v>
      </c>
      <c r="AY252">
        <v>209</v>
      </c>
      <c r="AZ252">
        <v>80</v>
      </c>
      <c r="BA252">
        <v>212</v>
      </c>
      <c r="BB252">
        <v>584</v>
      </c>
      <c r="BC252">
        <v>319</v>
      </c>
      <c r="BD252">
        <v>452</v>
      </c>
      <c r="BE252">
        <v>149</v>
      </c>
      <c r="BF252">
        <v>94</v>
      </c>
      <c r="BG252">
        <v>204</v>
      </c>
      <c r="BH252">
        <v>326</v>
      </c>
      <c r="BI252">
        <v>243</v>
      </c>
      <c r="BJ252">
        <v>331</v>
      </c>
      <c r="BK252">
        <v>708</v>
      </c>
      <c r="BL252">
        <v>499</v>
      </c>
      <c r="BM252">
        <v>346</v>
      </c>
      <c r="BN252">
        <v>205</v>
      </c>
      <c r="BO252">
        <v>348</v>
      </c>
      <c r="BP252">
        <v>597</v>
      </c>
      <c r="BQ252">
        <v>427</v>
      </c>
      <c r="BR252">
        <v>711</v>
      </c>
      <c r="BS252">
        <v>482</v>
      </c>
      <c r="BT252">
        <v>776</v>
      </c>
      <c r="BU252">
        <v>571</v>
      </c>
      <c r="BV252">
        <v>450</v>
      </c>
      <c r="BW252">
        <v>1005</v>
      </c>
      <c r="BX252">
        <v>419</v>
      </c>
      <c r="BY252">
        <v>613</v>
      </c>
      <c r="BZ252">
        <v>481</v>
      </c>
      <c r="CA252">
        <v>358</v>
      </c>
      <c r="CB252">
        <v>168</v>
      </c>
      <c r="CC252">
        <v>201</v>
      </c>
      <c r="CD252">
        <v>233</v>
      </c>
      <c r="CE252">
        <v>587</v>
      </c>
      <c r="CF252">
        <v>228</v>
      </c>
      <c r="CG252">
        <v>102</v>
      </c>
      <c r="CH252">
        <v>193</v>
      </c>
      <c r="CI252">
        <v>144</v>
      </c>
      <c r="CJ252">
        <v>467</v>
      </c>
      <c r="CK252">
        <v>220</v>
      </c>
      <c r="CL252">
        <v>154</v>
      </c>
      <c r="CM252">
        <v>413</v>
      </c>
      <c r="CN252">
        <v>246</v>
      </c>
      <c r="CO252">
        <v>210</v>
      </c>
      <c r="CP252">
        <v>162</v>
      </c>
      <c r="CQ252">
        <v>190</v>
      </c>
      <c r="CR252">
        <v>252</v>
      </c>
      <c r="CS252">
        <v>948</v>
      </c>
      <c r="CT252">
        <v>224</v>
      </c>
      <c r="CU252">
        <v>5633</v>
      </c>
      <c r="CV252">
        <v>152</v>
      </c>
      <c r="CW252">
        <v>261</v>
      </c>
      <c r="CX252">
        <v>271</v>
      </c>
      <c r="CY252">
        <v>1590</v>
      </c>
      <c r="CZ252">
        <v>251</v>
      </c>
      <c r="DA252">
        <v>109</v>
      </c>
      <c r="DB252">
        <v>309</v>
      </c>
      <c r="DC252">
        <v>339</v>
      </c>
      <c r="DD252">
        <v>158</v>
      </c>
      <c r="DE252">
        <v>221</v>
      </c>
      <c r="DF252">
        <v>389</v>
      </c>
      <c r="DG252">
        <v>535</v>
      </c>
      <c r="DH252">
        <v>710</v>
      </c>
      <c r="DI252">
        <v>519</v>
      </c>
      <c r="DJ252">
        <v>135</v>
      </c>
      <c r="DK252">
        <v>418</v>
      </c>
      <c r="DL252">
        <v>131</v>
      </c>
      <c r="DM252">
        <v>185</v>
      </c>
      <c r="DN252">
        <v>410</v>
      </c>
      <c r="DO252">
        <v>268</v>
      </c>
      <c r="DP252">
        <v>133</v>
      </c>
      <c r="DQ252">
        <v>1103</v>
      </c>
      <c r="DR252">
        <v>190</v>
      </c>
      <c r="DS252">
        <v>146</v>
      </c>
      <c r="DT252">
        <v>232</v>
      </c>
      <c r="DU252">
        <v>138</v>
      </c>
    </row>
    <row r="253" spans="1:125" hidden="1" x14ac:dyDescent="0.25">
      <c r="A253" t="s">
        <v>1178</v>
      </c>
      <c r="B253">
        <v>246.1704</v>
      </c>
      <c r="C253">
        <v>374.4</v>
      </c>
      <c r="D253" t="s">
        <v>134</v>
      </c>
      <c r="E253" t="s">
        <v>437</v>
      </c>
      <c r="F253" t="s">
        <v>438</v>
      </c>
      <c r="G253" t="s">
        <v>431</v>
      </c>
      <c r="H253" t="s">
        <v>129</v>
      </c>
      <c r="I253" t="s">
        <v>439</v>
      </c>
      <c r="J253" t="s">
        <v>440</v>
      </c>
      <c r="K253" t="s">
        <v>132</v>
      </c>
      <c r="L253" t="s">
        <v>133</v>
      </c>
      <c r="M253">
        <v>2.72</v>
      </c>
      <c r="N253">
        <v>1.7</v>
      </c>
      <c r="O253" t="s">
        <v>134</v>
      </c>
      <c r="P253" t="s">
        <v>134</v>
      </c>
      <c r="Q253">
        <v>0.99709999999999999</v>
      </c>
      <c r="R253">
        <v>0.72</v>
      </c>
      <c r="S253" t="s">
        <v>135</v>
      </c>
      <c r="T253" t="s">
        <v>1179</v>
      </c>
      <c r="U253" t="s">
        <v>1180</v>
      </c>
      <c r="V253">
        <v>1</v>
      </c>
      <c r="W253" t="b">
        <v>1</v>
      </c>
      <c r="X253" t="s">
        <v>134</v>
      </c>
      <c r="Y253" t="s">
        <v>134</v>
      </c>
      <c r="Z253">
        <v>93</v>
      </c>
      <c r="AA253">
        <v>59</v>
      </c>
      <c r="AB253">
        <v>102</v>
      </c>
      <c r="AC253">
        <v>600</v>
      </c>
      <c r="AD253">
        <v>42</v>
      </c>
      <c r="AE253">
        <v>73</v>
      </c>
      <c r="AF253">
        <v>62</v>
      </c>
      <c r="AG253">
        <v>67</v>
      </c>
      <c r="AH253">
        <v>103</v>
      </c>
      <c r="AI253">
        <v>78</v>
      </c>
      <c r="AJ253">
        <v>152</v>
      </c>
      <c r="AK253">
        <v>123</v>
      </c>
      <c r="AL253">
        <v>52</v>
      </c>
      <c r="AM253">
        <v>37</v>
      </c>
      <c r="AN253">
        <v>191</v>
      </c>
      <c r="AO253">
        <v>92</v>
      </c>
      <c r="AP253">
        <v>200</v>
      </c>
      <c r="AQ253">
        <v>9138</v>
      </c>
      <c r="AR253">
        <v>59</v>
      </c>
      <c r="AS253">
        <v>47</v>
      </c>
      <c r="AT253">
        <v>75</v>
      </c>
      <c r="AU253">
        <v>51</v>
      </c>
      <c r="AV253">
        <v>115</v>
      </c>
      <c r="AW253">
        <v>59</v>
      </c>
      <c r="AX253">
        <v>621</v>
      </c>
      <c r="AY253">
        <v>29610</v>
      </c>
      <c r="AZ253">
        <v>84</v>
      </c>
      <c r="BA253">
        <v>55</v>
      </c>
      <c r="BB253">
        <v>90</v>
      </c>
      <c r="BC253">
        <v>22831</v>
      </c>
      <c r="BD253">
        <v>160</v>
      </c>
      <c r="BE253">
        <v>116</v>
      </c>
      <c r="BF253">
        <v>39</v>
      </c>
      <c r="BG253">
        <v>75</v>
      </c>
      <c r="BH253">
        <v>105</v>
      </c>
      <c r="BI253">
        <v>43</v>
      </c>
      <c r="BJ253">
        <v>71</v>
      </c>
      <c r="BK253">
        <v>92</v>
      </c>
      <c r="BL253">
        <v>64</v>
      </c>
      <c r="BM253">
        <v>46</v>
      </c>
      <c r="BN253">
        <v>78</v>
      </c>
      <c r="BO253">
        <v>706</v>
      </c>
      <c r="BP253">
        <v>84</v>
      </c>
      <c r="BQ253">
        <v>87</v>
      </c>
      <c r="BR253">
        <v>41</v>
      </c>
      <c r="BS253">
        <v>75</v>
      </c>
      <c r="BT253">
        <v>130</v>
      </c>
      <c r="BU253">
        <v>69</v>
      </c>
      <c r="BV253">
        <v>40</v>
      </c>
      <c r="BW253">
        <v>149</v>
      </c>
      <c r="BX253">
        <v>62</v>
      </c>
      <c r="BY253">
        <v>78</v>
      </c>
      <c r="BZ253">
        <v>74</v>
      </c>
      <c r="CA253">
        <v>36</v>
      </c>
      <c r="CB253">
        <v>44</v>
      </c>
      <c r="CC253">
        <v>51</v>
      </c>
      <c r="CD253">
        <v>92</v>
      </c>
      <c r="CE253">
        <v>72</v>
      </c>
      <c r="CF253">
        <v>91</v>
      </c>
      <c r="CG253">
        <v>53</v>
      </c>
      <c r="CH253">
        <v>74</v>
      </c>
      <c r="CI253">
        <v>45</v>
      </c>
      <c r="CJ253">
        <v>35</v>
      </c>
      <c r="CK253">
        <v>52</v>
      </c>
      <c r="CL253">
        <v>41</v>
      </c>
      <c r="CM253">
        <v>4889</v>
      </c>
      <c r="CN253">
        <v>75</v>
      </c>
      <c r="CO253">
        <v>45</v>
      </c>
      <c r="CP253">
        <v>62</v>
      </c>
      <c r="CQ253">
        <v>72</v>
      </c>
      <c r="CR253">
        <v>80</v>
      </c>
      <c r="CS253">
        <v>78</v>
      </c>
      <c r="CT253">
        <v>99</v>
      </c>
      <c r="CU253">
        <v>179</v>
      </c>
      <c r="CV253">
        <v>34</v>
      </c>
      <c r="CW253">
        <v>19</v>
      </c>
      <c r="CX253">
        <v>31</v>
      </c>
      <c r="CY253">
        <v>6996</v>
      </c>
      <c r="CZ253">
        <v>29</v>
      </c>
      <c r="DA253">
        <v>54</v>
      </c>
      <c r="DB253">
        <v>30</v>
      </c>
      <c r="DC253">
        <v>57</v>
      </c>
      <c r="DD253">
        <v>56</v>
      </c>
      <c r="DE253">
        <v>50</v>
      </c>
      <c r="DF253">
        <v>40</v>
      </c>
      <c r="DG253">
        <v>163</v>
      </c>
      <c r="DH253">
        <v>52</v>
      </c>
      <c r="DI253">
        <v>33</v>
      </c>
      <c r="DJ253">
        <v>51</v>
      </c>
      <c r="DK253">
        <v>56</v>
      </c>
      <c r="DL253">
        <v>172</v>
      </c>
      <c r="DM253">
        <v>53</v>
      </c>
      <c r="DN253">
        <v>55</v>
      </c>
      <c r="DO253">
        <v>91</v>
      </c>
      <c r="DP253">
        <v>74</v>
      </c>
      <c r="DQ253">
        <v>12415</v>
      </c>
      <c r="DR253">
        <v>44</v>
      </c>
      <c r="DS253">
        <v>169</v>
      </c>
      <c r="DT253">
        <v>62</v>
      </c>
      <c r="DU253">
        <v>68</v>
      </c>
    </row>
    <row r="254" spans="1:125" hidden="1" x14ac:dyDescent="0.25">
      <c r="A254" t="s">
        <v>1181</v>
      </c>
      <c r="B254">
        <v>246.1704</v>
      </c>
      <c r="C254">
        <v>374.4</v>
      </c>
      <c r="D254" t="s">
        <v>134</v>
      </c>
      <c r="E254" t="s">
        <v>429</v>
      </c>
      <c r="F254" t="s">
        <v>430</v>
      </c>
      <c r="G254" t="s">
        <v>431</v>
      </c>
      <c r="H254" t="s">
        <v>129</v>
      </c>
      <c r="I254" t="s">
        <v>432</v>
      </c>
      <c r="J254" t="s">
        <v>433</v>
      </c>
      <c r="K254" t="s">
        <v>132</v>
      </c>
      <c r="L254" t="s">
        <v>133</v>
      </c>
      <c r="M254">
        <v>2.72</v>
      </c>
      <c r="N254">
        <v>1.7</v>
      </c>
      <c r="O254" t="s">
        <v>134</v>
      </c>
      <c r="P254" t="s">
        <v>134</v>
      </c>
      <c r="Q254">
        <v>0.99690000000000001</v>
      </c>
      <c r="R254">
        <v>0.72</v>
      </c>
      <c r="S254" t="s">
        <v>135</v>
      </c>
      <c r="T254" t="s">
        <v>1179</v>
      </c>
      <c r="U254" t="s">
        <v>1180</v>
      </c>
      <c r="V254">
        <v>1</v>
      </c>
      <c r="W254" t="b">
        <v>1</v>
      </c>
      <c r="X254" t="s">
        <v>134</v>
      </c>
      <c r="Y254" t="s">
        <v>134</v>
      </c>
      <c r="Z254">
        <v>93</v>
      </c>
      <c r="AA254">
        <v>59</v>
      </c>
      <c r="AB254">
        <v>102</v>
      </c>
      <c r="AC254">
        <v>600</v>
      </c>
      <c r="AD254">
        <v>42</v>
      </c>
      <c r="AE254">
        <v>73</v>
      </c>
      <c r="AF254">
        <v>62</v>
      </c>
      <c r="AG254">
        <v>67</v>
      </c>
      <c r="AH254">
        <v>103</v>
      </c>
      <c r="AI254">
        <v>78</v>
      </c>
      <c r="AJ254">
        <v>152</v>
      </c>
      <c r="AK254">
        <v>123</v>
      </c>
      <c r="AL254">
        <v>52</v>
      </c>
      <c r="AM254">
        <v>37</v>
      </c>
      <c r="AN254">
        <v>191</v>
      </c>
      <c r="AO254">
        <v>92</v>
      </c>
      <c r="AP254">
        <v>200</v>
      </c>
      <c r="AQ254">
        <v>9138</v>
      </c>
      <c r="AR254">
        <v>59</v>
      </c>
      <c r="AS254">
        <v>47</v>
      </c>
      <c r="AT254">
        <v>75</v>
      </c>
      <c r="AU254">
        <v>51</v>
      </c>
      <c r="AV254">
        <v>115</v>
      </c>
      <c r="AW254">
        <v>59</v>
      </c>
      <c r="AX254">
        <v>621</v>
      </c>
      <c r="AY254">
        <v>29610</v>
      </c>
      <c r="AZ254">
        <v>84</v>
      </c>
      <c r="BA254">
        <v>55</v>
      </c>
      <c r="BB254">
        <v>90</v>
      </c>
      <c r="BC254">
        <v>22831</v>
      </c>
      <c r="BD254">
        <v>160</v>
      </c>
      <c r="BE254">
        <v>116</v>
      </c>
      <c r="BF254">
        <v>39</v>
      </c>
      <c r="BG254">
        <v>75</v>
      </c>
      <c r="BH254">
        <v>105</v>
      </c>
      <c r="BI254">
        <v>43</v>
      </c>
      <c r="BJ254">
        <v>71</v>
      </c>
      <c r="BK254">
        <v>92</v>
      </c>
      <c r="BL254">
        <v>64</v>
      </c>
      <c r="BM254">
        <v>46</v>
      </c>
      <c r="BN254">
        <v>78</v>
      </c>
      <c r="BO254">
        <v>706</v>
      </c>
      <c r="BP254">
        <v>84</v>
      </c>
      <c r="BQ254">
        <v>87</v>
      </c>
      <c r="BR254">
        <v>41</v>
      </c>
      <c r="BS254">
        <v>75</v>
      </c>
      <c r="BT254">
        <v>130</v>
      </c>
      <c r="BU254">
        <v>69</v>
      </c>
      <c r="BV254">
        <v>40</v>
      </c>
      <c r="BW254">
        <v>149</v>
      </c>
      <c r="BX254">
        <v>62</v>
      </c>
      <c r="BY254">
        <v>78</v>
      </c>
      <c r="BZ254">
        <v>74</v>
      </c>
      <c r="CA254">
        <v>36</v>
      </c>
      <c r="CB254">
        <v>44</v>
      </c>
      <c r="CC254">
        <v>51</v>
      </c>
      <c r="CD254">
        <v>92</v>
      </c>
      <c r="CE254">
        <v>72</v>
      </c>
      <c r="CF254">
        <v>91</v>
      </c>
      <c r="CG254">
        <v>53</v>
      </c>
      <c r="CH254">
        <v>74</v>
      </c>
      <c r="CI254">
        <v>45</v>
      </c>
      <c r="CJ254">
        <v>35</v>
      </c>
      <c r="CK254">
        <v>52</v>
      </c>
      <c r="CL254">
        <v>41</v>
      </c>
      <c r="CM254">
        <v>4889</v>
      </c>
      <c r="CN254">
        <v>75</v>
      </c>
      <c r="CO254">
        <v>45</v>
      </c>
      <c r="CP254">
        <v>62</v>
      </c>
      <c r="CQ254">
        <v>72</v>
      </c>
      <c r="CR254">
        <v>80</v>
      </c>
      <c r="CS254">
        <v>78</v>
      </c>
      <c r="CT254">
        <v>99</v>
      </c>
      <c r="CU254">
        <v>179</v>
      </c>
      <c r="CV254">
        <v>34</v>
      </c>
      <c r="CW254">
        <v>19</v>
      </c>
      <c r="CX254">
        <v>31</v>
      </c>
      <c r="CY254">
        <v>6996</v>
      </c>
      <c r="CZ254">
        <v>29</v>
      </c>
      <c r="DA254">
        <v>54</v>
      </c>
      <c r="DB254">
        <v>30</v>
      </c>
      <c r="DC254">
        <v>57</v>
      </c>
      <c r="DD254">
        <v>56</v>
      </c>
      <c r="DE254">
        <v>50</v>
      </c>
      <c r="DF254">
        <v>40</v>
      </c>
      <c r="DG254">
        <v>163</v>
      </c>
      <c r="DH254">
        <v>52</v>
      </c>
      <c r="DI254">
        <v>33</v>
      </c>
      <c r="DJ254">
        <v>51</v>
      </c>
      <c r="DK254">
        <v>56</v>
      </c>
      <c r="DL254">
        <v>172</v>
      </c>
      <c r="DM254">
        <v>53</v>
      </c>
      <c r="DN254">
        <v>55</v>
      </c>
      <c r="DO254">
        <v>91</v>
      </c>
      <c r="DP254">
        <v>74</v>
      </c>
      <c r="DQ254">
        <v>12415</v>
      </c>
      <c r="DR254">
        <v>44</v>
      </c>
      <c r="DS254">
        <v>169</v>
      </c>
      <c r="DT254">
        <v>62</v>
      </c>
      <c r="DU254">
        <v>68</v>
      </c>
    </row>
    <row r="255" spans="1:125" hidden="1" x14ac:dyDescent="0.25">
      <c r="A255">
        <v>4923</v>
      </c>
      <c r="B255">
        <v>248.1497</v>
      </c>
      <c r="C255">
        <v>72.900000000000006</v>
      </c>
      <c r="D255" t="s">
        <v>134</v>
      </c>
      <c r="E255" t="s">
        <v>449</v>
      </c>
      <c r="F255" t="s">
        <v>450</v>
      </c>
      <c r="G255" t="s">
        <v>451</v>
      </c>
      <c r="H255" t="s">
        <v>129</v>
      </c>
      <c r="I255" t="s">
        <v>452</v>
      </c>
      <c r="J255" t="s">
        <v>453</v>
      </c>
      <c r="K255" t="s">
        <v>132</v>
      </c>
      <c r="L255" t="s">
        <v>133</v>
      </c>
      <c r="M255">
        <v>2.72</v>
      </c>
      <c r="N255">
        <v>1.8</v>
      </c>
      <c r="O255" t="s">
        <v>134</v>
      </c>
      <c r="P255" t="s">
        <v>134</v>
      </c>
      <c r="Q255">
        <v>0.99470000000000003</v>
      </c>
      <c r="R255">
        <v>0.72</v>
      </c>
      <c r="S255" t="s">
        <v>135</v>
      </c>
      <c r="T255" t="s">
        <v>1182</v>
      </c>
      <c r="U255" t="s">
        <v>1183</v>
      </c>
      <c r="V255">
        <v>4</v>
      </c>
      <c r="W255" t="b">
        <v>1</v>
      </c>
      <c r="X255" t="s">
        <v>134</v>
      </c>
      <c r="Y255" t="s">
        <v>134</v>
      </c>
      <c r="Z255">
        <v>27</v>
      </c>
      <c r="AA255">
        <v>46</v>
      </c>
      <c r="AB255">
        <v>38</v>
      </c>
      <c r="AC255">
        <v>0</v>
      </c>
      <c r="AD255">
        <v>18</v>
      </c>
      <c r="AE255">
        <v>16</v>
      </c>
      <c r="AF255">
        <v>32</v>
      </c>
      <c r="AG255">
        <v>30</v>
      </c>
      <c r="AH255">
        <v>151</v>
      </c>
      <c r="AI255">
        <v>78</v>
      </c>
      <c r="AJ255">
        <v>117</v>
      </c>
      <c r="AK255">
        <v>28</v>
      </c>
      <c r="AL255">
        <v>33</v>
      </c>
      <c r="AM255">
        <v>18</v>
      </c>
      <c r="AN255">
        <v>89</v>
      </c>
      <c r="AO255">
        <v>50</v>
      </c>
      <c r="AP255">
        <v>55</v>
      </c>
      <c r="AQ255">
        <v>702</v>
      </c>
      <c r="AR255">
        <v>90</v>
      </c>
      <c r="AS255">
        <v>18</v>
      </c>
      <c r="AT255">
        <v>13</v>
      </c>
      <c r="AU255">
        <v>36</v>
      </c>
      <c r="AV255">
        <v>106</v>
      </c>
      <c r="AW255">
        <v>32</v>
      </c>
      <c r="AX255">
        <v>13</v>
      </c>
      <c r="AY255">
        <v>1666</v>
      </c>
      <c r="AZ255">
        <v>278</v>
      </c>
      <c r="BA255">
        <v>89</v>
      </c>
      <c r="BB255">
        <v>108</v>
      </c>
      <c r="BC255">
        <v>604</v>
      </c>
      <c r="BD255">
        <v>3510</v>
      </c>
      <c r="BE255">
        <v>16430</v>
      </c>
      <c r="BF255">
        <v>20</v>
      </c>
      <c r="BG255">
        <v>1137</v>
      </c>
      <c r="BH255">
        <v>45</v>
      </c>
      <c r="BI255">
        <v>23</v>
      </c>
      <c r="BJ255">
        <v>44</v>
      </c>
      <c r="BK255">
        <v>75</v>
      </c>
      <c r="BL255">
        <v>5</v>
      </c>
      <c r="BM255">
        <v>8</v>
      </c>
      <c r="BN255">
        <v>29</v>
      </c>
      <c r="BO255">
        <v>160</v>
      </c>
      <c r="BP255">
        <v>15</v>
      </c>
      <c r="BQ255">
        <v>93</v>
      </c>
      <c r="BR255">
        <v>32</v>
      </c>
      <c r="BS255">
        <v>42</v>
      </c>
      <c r="BT255">
        <v>66</v>
      </c>
      <c r="BU255">
        <v>62</v>
      </c>
      <c r="BV255">
        <v>86</v>
      </c>
      <c r="BW255">
        <v>72</v>
      </c>
      <c r="BX255">
        <v>50</v>
      </c>
      <c r="BY255">
        <v>25</v>
      </c>
      <c r="BZ255">
        <v>113</v>
      </c>
      <c r="CA255">
        <v>324</v>
      </c>
      <c r="CB255">
        <v>144</v>
      </c>
      <c r="CC255">
        <v>90</v>
      </c>
      <c r="CD255">
        <v>128</v>
      </c>
      <c r="CE255">
        <v>245</v>
      </c>
      <c r="CF255">
        <v>11095</v>
      </c>
      <c r="CG255">
        <v>260</v>
      </c>
      <c r="CH255">
        <v>324</v>
      </c>
      <c r="CI255">
        <v>3248</v>
      </c>
      <c r="CJ255">
        <v>2107</v>
      </c>
      <c r="CK255">
        <v>187</v>
      </c>
      <c r="CL255">
        <v>517</v>
      </c>
      <c r="CM255">
        <v>117</v>
      </c>
      <c r="CN255">
        <v>736</v>
      </c>
      <c r="CO255">
        <v>959</v>
      </c>
      <c r="CP255">
        <v>120</v>
      </c>
      <c r="CQ255">
        <v>2738</v>
      </c>
      <c r="CR255">
        <v>1969</v>
      </c>
      <c r="CS255">
        <v>272</v>
      </c>
      <c r="CT255">
        <v>2716</v>
      </c>
      <c r="CU255">
        <v>144</v>
      </c>
      <c r="CV255">
        <v>895</v>
      </c>
      <c r="CW255">
        <v>997</v>
      </c>
      <c r="CX255">
        <v>426</v>
      </c>
      <c r="CY255">
        <v>58</v>
      </c>
      <c r="CZ255">
        <v>39</v>
      </c>
      <c r="DA255">
        <v>60</v>
      </c>
      <c r="DB255">
        <v>11</v>
      </c>
      <c r="DC255">
        <v>52</v>
      </c>
      <c r="DD255">
        <v>42</v>
      </c>
      <c r="DE255">
        <v>31</v>
      </c>
      <c r="DF255">
        <v>46</v>
      </c>
      <c r="DG255">
        <v>64</v>
      </c>
      <c r="DH255">
        <v>13</v>
      </c>
      <c r="DI255">
        <v>24</v>
      </c>
      <c r="DJ255">
        <v>25</v>
      </c>
      <c r="DK255">
        <v>25</v>
      </c>
      <c r="DL255">
        <v>139</v>
      </c>
      <c r="DM255">
        <v>57</v>
      </c>
      <c r="DN255">
        <v>19</v>
      </c>
      <c r="DO255">
        <v>34</v>
      </c>
      <c r="DP255">
        <v>21</v>
      </c>
      <c r="DQ255">
        <v>3686</v>
      </c>
      <c r="DR255">
        <v>13</v>
      </c>
      <c r="DS255">
        <v>63</v>
      </c>
      <c r="DT255">
        <v>34</v>
      </c>
      <c r="DU255">
        <v>26</v>
      </c>
    </row>
    <row r="256" spans="1:125" x14ac:dyDescent="0.25">
      <c r="A256">
        <v>5223</v>
      </c>
      <c r="B256">
        <v>258.1103</v>
      </c>
      <c r="C256">
        <v>51.6</v>
      </c>
      <c r="D256" t="s">
        <v>1184</v>
      </c>
      <c r="E256" t="s">
        <v>1185</v>
      </c>
      <c r="F256" t="s">
        <v>1186</v>
      </c>
      <c r="G256" t="s">
        <v>1187</v>
      </c>
      <c r="H256" t="s">
        <v>129</v>
      </c>
      <c r="I256" t="s">
        <v>1188</v>
      </c>
      <c r="J256" t="s">
        <v>1189</v>
      </c>
      <c r="K256" t="s">
        <v>132</v>
      </c>
      <c r="L256" t="s">
        <v>133</v>
      </c>
      <c r="M256">
        <v>2.72</v>
      </c>
      <c r="N256">
        <v>0.8</v>
      </c>
      <c r="O256" t="s">
        <v>134</v>
      </c>
      <c r="P256" t="s">
        <v>134</v>
      </c>
      <c r="Q256">
        <v>0.95830000000000004</v>
      </c>
      <c r="R256">
        <v>0.72</v>
      </c>
      <c r="S256" t="s">
        <v>135</v>
      </c>
      <c r="T256" t="s">
        <v>1190</v>
      </c>
      <c r="U256" t="s">
        <v>1191</v>
      </c>
      <c r="V256">
        <v>8</v>
      </c>
      <c r="W256" t="b">
        <v>1</v>
      </c>
      <c r="X256" t="s">
        <v>1184</v>
      </c>
      <c r="Y256" t="s">
        <v>1192</v>
      </c>
      <c r="Z256">
        <v>21</v>
      </c>
      <c r="AA256">
        <v>188</v>
      </c>
      <c r="AB256">
        <v>578</v>
      </c>
      <c r="AC256">
        <v>25</v>
      </c>
      <c r="AD256">
        <v>470</v>
      </c>
      <c r="AE256">
        <v>78</v>
      </c>
      <c r="AF256">
        <v>253</v>
      </c>
      <c r="AG256">
        <v>165</v>
      </c>
      <c r="AH256">
        <v>346</v>
      </c>
      <c r="AI256">
        <v>353</v>
      </c>
      <c r="AJ256">
        <v>490</v>
      </c>
      <c r="AK256">
        <v>509</v>
      </c>
      <c r="AL256">
        <v>367</v>
      </c>
      <c r="AM256">
        <v>483</v>
      </c>
      <c r="AN256">
        <v>121</v>
      </c>
      <c r="AO256">
        <v>660</v>
      </c>
      <c r="AP256">
        <v>404</v>
      </c>
      <c r="AQ256">
        <v>10982</v>
      </c>
      <c r="AR256">
        <v>143</v>
      </c>
      <c r="AS256">
        <v>306</v>
      </c>
      <c r="AT256">
        <v>140</v>
      </c>
      <c r="AU256">
        <v>139</v>
      </c>
      <c r="AV256">
        <v>114</v>
      </c>
      <c r="AW256">
        <v>389</v>
      </c>
      <c r="AX256">
        <v>35</v>
      </c>
      <c r="AY256">
        <v>8911</v>
      </c>
      <c r="AZ256">
        <v>272</v>
      </c>
      <c r="BA256">
        <v>43</v>
      </c>
      <c r="BB256">
        <v>209</v>
      </c>
      <c r="BC256">
        <v>8505</v>
      </c>
      <c r="BD256">
        <v>232</v>
      </c>
      <c r="BE256">
        <v>484</v>
      </c>
      <c r="BF256">
        <v>20</v>
      </c>
      <c r="BG256">
        <v>385</v>
      </c>
      <c r="BH256">
        <v>442</v>
      </c>
      <c r="BI256">
        <v>504</v>
      </c>
      <c r="BJ256">
        <v>451</v>
      </c>
      <c r="BK256">
        <v>293</v>
      </c>
      <c r="BL256">
        <v>225</v>
      </c>
      <c r="BM256">
        <v>16</v>
      </c>
      <c r="BN256">
        <v>297</v>
      </c>
      <c r="BO256">
        <v>1350</v>
      </c>
      <c r="BP256">
        <v>167</v>
      </c>
      <c r="BQ256">
        <v>397</v>
      </c>
      <c r="BR256">
        <v>237</v>
      </c>
      <c r="BS256">
        <v>473</v>
      </c>
      <c r="BT256">
        <v>284</v>
      </c>
      <c r="BU256">
        <v>501</v>
      </c>
      <c r="BV256">
        <v>357</v>
      </c>
      <c r="BW256">
        <v>250</v>
      </c>
      <c r="BX256">
        <v>105</v>
      </c>
      <c r="BY256">
        <v>340</v>
      </c>
      <c r="BZ256">
        <v>141</v>
      </c>
      <c r="CA256">
        <v>281</v>
      </c>
      <c r="CB256">
        <v>525</v>
      </c>
      <c r="CC256">
        <v>629</v>
      </c>
      <c r="CD256">
        <v>507</v>
      </c>
      <c r="CE256">
        <v>747</v>
      </c>
      <c r="CF256">
        <v>833</v>
      </c>
      <c r="CG256">
        <v>313</v>
      </c>
      <c r="CH256">
        <v>508</v>
      </c>
      <c r="CI256">
        <v>214</v>
      </c>
      <c r="CJ256">
        <v>49</v>
      </c>
      <c r="CK256">
        <v>376</v>
      </c>
      <c r="CL256">
        <v>78</v>
      </c>
      <c r="CM256">
        <v>8009</v>
      </c>
      <c r="CN256">
        <v>503</v>
      </c>
      <c r="CO256">
        <v>320</v>
      </c>
      <c r="CP256">
        <v>450</v>
      </c>
      <c r="CQ256">
        <v>529</v>
      </c>
      <c r="CR256">
        <v>399</v>
      </c>
      <c r="CS256">
        <v>421</v>
      </c>
      <c r="CT256">
        <v>47</v>
      </c>
      <c r="CU256">
        <v>15</v>
      </c>
      <c r="CV256">
        <v>464</v>
      </c>
      <c r="CW256">
        <v>317</v>
      </c>
      <c r="CX256">
        <v>92</v>
      </c>
      <c r="CY256">
        <v>19053</v>
      </c>
      <c r="CZ256">
        <v>265</v>
      </c>
      <c r="DA256">
        <v>123</v>
      </c>
      <c r="DB256">
        <v>123</v>
      </c>
      <c r="DC256">
        <v>181</v>
      </c>
      <c r="DD256">
        <v>264</v>
      </c>
      <c r="DE256">
        <v>248</v>
      </c>
      <c r="DF256">
        <v>489</v>
      </c>
      <c r="DG256">
        <v>395</v>
      </c>
      <c r="DH256">
        <v>824</v>
      </c>
      <c r="DI256">
        <v>57</v>
      </c>
      <c r="DJ256">
        <v>6</v>
      </c>
      <c r="DK256">
        <v>82</v>
      </c>
      <c r="DL256">
        <v>30</v>
      </c>
      <c r="DM256">
        <v>106</v>
      </c>
      <c r="DN256">
        <v>145</v>
      </c>
      <c r="DO256">
        <v>53</v>
      </c>
      <c r="DP256">
        <v>458</v>
      </c>
      <c r="DQ256">
        <v>12216</v>
      </c>
      <c r="DR256">
        <v>428</v>
      </c>
      <c r="DS256">
        <v>646</v>
      </c>
      <c r="DT256">
        <v>91</v>
      </c>
      <c r="DU256">
        <v>315</v>
      </c>
    </row>
    <row r="257" spans="1:125" hidden="1" x14ac:dyDescent="0.25">
      <c r="A257">
        <v>5822</v>
      </c>
      <c r="B257">
        <v>279.1585</v>
      </c>
      <c r="C257">
        <v>1193.5</v>
      </c>
      <c r="D257" t="s">
        <v>134</v>
      </c>
      <c r="E257" t="s">
        <v>466</v>
      </c>
      <c r="F257" t="s">
        <v>467</v>
      </c>
      <c r="G257" t="s">
        <v>468</v>
      </c>
      <c r="H257" t="s">
        <v>129</v>
      </c>
      <c r="I257" t="s">
        <v>469</v>
      </c>
      <c r="J257" t="s">
        <v>470</v>
      </c>
      <c r="K257" t="s">
        <v>132</v>
      </c>
      <c r="L257" t="s">
        <v>133</v>
      </c>
      <c r="M257">
        <v>2.72</v>
      </c>
      <c r="N257">
        <v>2</v>
      </c>
      <c r="O257" t="s">
        <v>134</v>
      </c>
      <c r="P257" t="s">
        <v>134</v>
      </c>
      <c r="Q257">
        <v>0.99919999999999998</v>
      </c>
      <c r="R257">
        <v>0.72</v>
      </c>
      <c r="S257" t="s">
        <v>135</v>
      </c>
      <c r="T257" t="s">
        <v>1193</v>
      </c>
      <c r="U257" t="s">
        <v>1194</v>
      </c>
      <c r="V257">
        <v>4</v>
      </c>
      <c r="W257" t="b">
        <v>1</v>
      </c>
      <c r="X257" t="s">
        <v>473</v>
      </c>
      <c r="Y257" t="s">
        <v>474</v>
      </c>
      <c r="Z257">
        <v>343</v>
      </c>
      <c r="AA257">
        <v>670</v>
      </c>
      <c r="AB257">
        <v>707</v>
      </c>
      <c r="AC257">
        <v>266</v>
      </c>
      <c r="AD257">
        <v>565</v>
      </c>
      <c r="AE257">
        <v>868</v>
      </c>
      <c r="AF257">
        <v>779</v>
      </c>
      <c r="AG257">
        <v>273</v>
      </c>
      <c r="AH257">
        <v>976</v>
      </c>
      <c r="AI257">
        <v>1040</v>
      </c>
      <c r="AJ257">
        <v>195</v>
      </c>
      <c r="AK257">
        <v>805</v>
      </c>
      <c r="AL257">
        <v>732</v>
      </c>
      <c r="AM257">
        <v>797</v>
      </c>
      <c r="AN257">
        <v>239</v>
      </c>
      <c r="AO257">
        <v>777</v>
      </c>
      <c r="AP257">
        <v>246</v>
      </c>
      <c r="AQ257">
        <v>308</v>
      </c>
      <c r="AR257">
        <v>1014</v>
      </c>
      <c r="AS257">
        <v>437</v>
      </c>
      <c r="AT257">
        <v>578</v>
      </c>
      <c r="AU257">
        <v>279</v>
      </c>
      <c r="AV257">
        <v>798</v>
      </c>
      <c r="AW257">
        <v>192</v>
      </c>
      <c r="AX257">
        <v>7125</v>
      </c>
      <c r="AY257">
        <v>174</v>
      </c>
      <c r="AZ257">
        <v>174</v>
      </c>
      <c r="BA257">
        <v>814</v>
      </c>
      <c r="BB257">
        <v>789</v>
      </c>
      <c r="BC257">
        <v>130</v>
      </c>
      <c r="BD257">
        <v>659</v>
      </c>
      <c r="BE257">
        <v>270</v>
      </c>
      <c r="BF257">
        <v>1275</v>
      </c>
      <c r="BG257">
        <v>119</v>
      </c>
      <c r="BH257">
        <v>673</v>
      </c>
      <c r="BI257">
        <v>528</v>
      </c>
      <c r="BJ257">
        <v>698</v>
      </c>
      <c r="BK257">
        <v>347</v>
      </c>
      <c r="BL257">
        <v>372</v>
      </c>
      <c r="BM257">
        <v>572</v>
      </c>
      <c r="BN257">
        <v>267</v>
      </c>
      <c r="BO257">
        <v>354</v>
      </c>
      <c r="BP257">
        <v>1010</v>
      </c>
      <c r="BQ257">
        <v>883</v>
      </c>
      <c r="BR257">
        <v>749</v>
      </c>
      <c r="BS257">
        <v>1134</v>
      </c>
      <c r="BT257">
        <v>1263</v>
      </c>
      <c r="BU257">
        <v>1155</v>
      </c>
      <c r="BV257">
        <v>682</v>
      </c>
      <c r="BW257">
        <v>420</v>
      </c>
      <c r="BX257">
        <v>244</v>
      </c>
      <c r="BY257">
        <v>349</v>
      </c>
      <c r="BZ257">
        <v>230</v>
      </c>
      <c r="CA257">
        <v>359</v>
      </c>
      <c r="CB257">
        <v>762</v>
      </c>
      <c r="CC257">
        <v>485</v>
      </c>
      <c r="CD257">
        <v>425</v>
      </c>
      <c r="CE257">
        <v>239</v>
      </c>
      <c r="CF257">
        <v>961</v>
      </c>
      <c r="CG257">
        <v>869</v>
      </c>
      <c r="CH257">
        <v>527</v>
      </c>
      <c r="CI257">
        <v>304</v>
      </c>
      <c r="CJ257">
        <v>715</v>
      </c>
      <c r="CK257">
        <v>483</v>
      </c>
      <c r="CL257">
        <v>294</v>
      </c>
      <c r="CM257">
        <v>128</v>
      </c>
      <c r="CN257">
        <v>704</v>
      </c>
      <c r="CO257">
        <v>594</v>
      </c>
      <c r="CP257">
        <v>355</v>
      </c>
      <c r="CQ257">
        <v>835</v>
      </c>
      <c r="CR257">
        <v>989</v>
      </c>
      <c r="CS257">
        <v>305</v>
      </c>
      <c r="CT257">
        <v>349</v>
      </c>
      <c r="CU257">
        <v>1382</v>
      </c>
      <c r="CV257">
        <v>286</v>
      </c>
      <c r="CW257">
        <v>370</v>
      </c>
      <c r="CX257">
        <v>456</v>
      </c>
      <c r="CY257">
        <v>117</v>
      </c>
      <c r="CZ257">
        <v>253</v>
      </c>
      <c r="DA257">
        <v>1198</v>
      </c>
      <c r="DB257">
        <v>765</v>
      </c>
      <c r="DC257">
        <v>892</v>
      </c>
      <c r="DD257">
        <v>1360</v>
      </c>
      <c r="DE257">
        <v>230</v>
      </c>
      <c r="DF257">
        <v>457</v>
      </c>
      <c r="DG257">
        <v>214</v>
      </c>
      <c r="DH257">
        <v>331</v>
      </c>
      <c r="DI257">
        <v>1068</v>
      </c>
      <c r="DJ257">
        <v>930</v>
      </c>
      <c r="DK257">
        <v>437</v>
      </c>
      <c r="DL257">
        <v>753</v>
      </c>
      <c r="DM257">
        <v>1379</v>
      </c>
      <c r="DN257">
        <v>580</v>
      </c>
      <c r="DO257">
        <v>863</v>
      </c>
      <c r="DP257">
        <v>1197</v>
      </c>
      <c r="DQ257">
        <v>344</v>
      </c>
      <c r="DR257">
        <v>356</v>
      </c>
      <c r="DS257">
        <v>890</v>
      </c>
      <c r="DT257">
        <v>714</v>
      </c>
      <c r="DU257">
        <v>278</v>
      </c>
    </row>
    <row r="258" spans="1:125" x14ac:dyDescent="0.25">
      <c r="A258">
        <v>5967</v>
      </c>
      <c r="B258">
        <v>283.17559999999997</v>
      </c>
      <c r="C258">
        <v>372.4</v>
      </c>
      <c r="D258" t="s">
        <v>134</v>
      </c>
      <c r="E258" t="s">
        <v>1195</v>
      </c>
      <c r="F258" t="s">
        <v>1196</v>
      </c>
      <c r="G258" t="s">
        <v>1197</v>
      </c>
      <c r="H258" t="s">
        <v>129</v>
      </c>
      <c r="I258" t="s">
        <v>1198</v>
      </c>
      <c r="J258" t="s">
        <v>1199</v>
      </c>
      <c r="K258" t="s">
        <v>132</v>
      </c>
      <c r="L258" t="s">
        <v>133</v>
      </c>
      <c r="M258">
        <v>2.72</v>
      </c>
      <c r="N258">
        <v>1.5</v>
      </c>
      <c r="O258" t="s">
        <v>134</v>
      </c>
      <c r="P258" t="s">
        <v>134</v>
      </c>
      <c r="Q258">
        <v>0.99660000000000004</v>
      </c>
      <c r="R258">
        <v>0.72</v>
      </c>
      <c r="S258" t="s">
        <v>135</v>
      </c>
      <c r="T258" t="s">
        <v>1200</v>
      </c>
      <c r="U258" t="s">
        <v>1201</v>
      </c>
      <c r="V258">
        <v>6</v>
      </c>
      <c r="W258" t="b">
        <v>1</v>
      </c>
      <c r="X258" t="s">
        <v>134</v>
      </c>
      <c r="Y258" t="s">
        <v>134</v>
      </c>
      <c r="Z258">
        <v>5194</v>
      </c>
      <c r="AA258">
        <v>97</v>
      </c>
      <c r="AB258">
        <v>1583</v>
      </c>
      <c r="AC258">
        <v>9143449</v>
      </c>
      <c r="AD258">
        <v>283</v>
      </c>
      <c r="AE258">
        <v>2537</v>
      </c>
      <c r="AF258">
        <v>94</v>
      </c>
      <c r="AG258">
        <v>142</v>
      </c>
      <c r="AH258">
        <v>2941</v>
      </c>
      <c r="AI258">
        <v>164</v>
      </c>
      <c r="AJ258">
        <v>2551</v>
      </c>
      <c r="AK258">
        <v>89</v>
      </c>
      <c r="AL258">
        <v>191</v>
      </c>
      <c r="AM258">
        <v>65</v>
      </c>
      <c r="AN258">
        <v>118</v>
      </c>
      <c r="AO258">
        <v>88</v>
      </c>
      <c r="AP258">
        <v>74</v>
      </c>
      <c r="AQ258">
        <v>133</v>
      </c>
      <c r="AR258">
        <v>77</v>
      </c>
      <c r="AS258">
        <v>94</v>
      </c>
      <c r="AT258">
        <v>91</v>
      </c>
      <c r="AU258">
        <v>102</v>
      </c>
      <c r="AV258">
        <v>73</v>
      </c>
      <c r="AW258">
        <v>153</v>
      </c>
      <c r="AX258">
        <v>19590</v>
      </c>
      <c r="AY258">
        <v>21</v>
      </c>
      <c r="AZ258">
        <v>101</v>
      </c>
      <c r="BA258">
        <v>3486</v>
      </c>
      <c r="BB258">
        <v>63</v>
      </c>
      <c r="BC258">
        <v>99</v>
      </c>
      <c r="BD258">
        <v>106</v>
      </c>
      <c r="BE258">
        <v>62</v>
      </c>
      <c r="BF258">
        <v>94</v>
      </c>
      <c r="BG258">
        <v>49</v>
      </c>
      <c r="BH258">
        <v>97</v>
      </c>
      <c r="BI258">
        <v>1124</v>
      </c>
      <c r="BJ258">
        <v>137</v>
      </c>
      <c r="BK258">
        <v>75</v>
      </c>
      <c r="BL258">
        <v>88</v>
      </c>
      <c r="BM258">
        <v>2435</v>
      </c>
      <c r="BN258">
        <v>218</v>
      </c>
      <c r="BO258">
        <v>3440</v>
      </c>
      <c r="BP258">
        <v>398</v>
      </c>
      <c r="BQ258">
        <v>2427</v>
      </c>
      <c r="BR258">
        <v>173</v>
      </c>
      <c r="BS258">
        <v>80</v>
      </c>
      <c r="BT258">
        <v>1956</v>
      </c>
      <c r="BU258">
        <v>63</v>
      </c>
      <c r="BV258">
        <v>120</v>
      </c>
      <c r="BW258">
        <v>2748</v>
      </c>
      <c r="BX258">
        <v>71</v>
      </c>
      <c r="BY258">
        <v>81</v>
      </c>
      <c r="BZ258">
        <v>171</v>
      </c>
      <c r="CA258">
        <v>205</v>
      </c>
      <c r="CB258">
        <v>108</v>
      </c>
      <c r="CC258">
        <v>93</v>
      </c>
      <c r="CD258">
        <v>86</v>
      </c>
      <c r="CE258">
        <v>69</v>
      </c>
      <c r="CF258">
        <v>19</v>
      </c>
      <c r="CG258">
        <v>92</v>
      </c>
      <c r="CH258">
        <v>72</v>
      </c>
      <c r="CI258">
        <v>85</v>
      </c>
      <c r="CJ258">
        <v>40</v>
      </c>
      <c r="CK258">
        <v>371</v>
      </c>
      <c r="CL258">
        <v>80</v>
      </c>
      <c r="CM258">
        <v>119</v>
      </c>
      <c r="CN258">
        <v>175</v>
      </c>
      <c r="CO258">
        <v>29</v>
      </c>
      <c r="CP258">
        <v>2906</v>
      </c>
      <c r="CQ258">
        <v>20</v>
      </c>
      <c r="CR258">
        <v>71</v>
      </c>
      <c r="CS258">
        <v>3418</v>
      </c>
      <c r="CT258">
        <v>41</v>
      </c>
      <c r="CU258">
        <v>11320</v>
      </c>
      <c r="CV258">
        <v>109</v>
      </c>
      <c r="CW258">
        <v>49</v>
      </c>
      <c r="CX258">
        <v>27</v>
      </c>
      <c r="CY258">
        <v>120</v>
      </c>
      <c r="CZ258">
        <v>2318</v>
      </c>
      <c r="DA258">
        <v>169</v>
      </c>
      <c r="DB258">
        <v>147</v>
      </c>
      <c r="DC258">
        <v>88</v>
      </c>
      <c r="DD258">
        <v>70</v>
      </c>
      <c r="DE258">
        <v>73</v>
      </c>
      <c r="DF258">
        <v>1558</v>
      </c>
      <c r="DG258">
        <v>98</v>
      </c>
      <c r="DH258">
        <v>65</v>
      </c>
      <c r="DI258">
        <v>54</v>
      </c>
      <c r="DJ258">
        <v>2810</v>
      </c>
      <c r="DK258">
        <v>144</v>
      </c>
      <c r="DL258">
        <v>86</v>
      </c>
      <c r="DM258">
        <v>1707</v>
      </c>
      <c r="DN258">
        <v>1873</v>
      </c>
      <c r="DO258">
        <v>156</v>
      </c>
      <c r="DP258">
        <v>1864</v>
      </c>
      <c r="DQ258">
        <v>158</v>
      </c>
      <c r="DR258">
        <v>2215</v>
      </c>
      <c r="DS258">
        <v>2867</v>
      </c>
      <c r="DT258">
        <v>1445</v>
      </c>
      <c r="DU258">
        <v>129</v>
      </c>
    </row>
    <row r="259" spans="1:125" hidden="1" x14ac:dyDescent="0.25">
      <c r="A259">
        <v>5968</v>
      </c>
      <c r="B259">
        <v>283.17570000000001</v>
      </c>
      <c r="C259">
        <v>364</v>
      </c>
      <c r="D259" t="s">
        <v>134</v>
      </c>
      <c r="E259" t="s">
        <v>1195</v>
      </c>
      <c r="F259" t="s">
        <v>1196</v>
      </c>
      <c r="G259" t="s">
        <v>1197</v>
      </c>
      <c r="H259" t="s">
        <v>129</v>
      </c>
      <c r="I259" t="s">
        <v>1198</v>
      </c>
      <c r="J259" t="s">
        <v>1199</v>
      </c>
      <c r="K259" t="s">
        <v>132</v>
      </c>
      <c r="L259" t="s">
        <v>133</v>
      </c>
      <c r="M259">
        <v>2.72</v>
      </c>
      <c r="N259">
        <v>1.9</v>
      </c>
      <c r="O259" t="s">
        <v>134</v>
      </c>
      <c r="P259" t="s">
        <v>134</v>
      </c>
      <c r="Q259">
        <v>0.99660000000000004</v>
      </c>
      <c r="R259">
        <v>0.72</v>
      </c>
      <c r="S259" t="s">
        <v>135</v>
      </c>
      <c r="T259" t="s">
        <v>1202</v>
      </c>
      <c r="U259" t="s">
        <v>1203</v>
      </c>
      <c r="V259">
        <v>8</v>
      </c>
      <c r="W259" t="b">
        <v>1</v>
      </c>
      <c r="X259" t="s">
        <v>134</v>
      </c>
      <c r="Y259" t="s">
        <v>134</v>
      </c>
      <c r="Z259">
        <v>12318</v>
      </c>
      <c r="AA259">
        <v>211</v>
      </c>
      <c r="AB259">
        <v>3776</v>
      </c>
      <c r="AC259">
        <v>24</v>
      </c>
      <c r="AD259">
        <v>251</v>
      </c>
      <c r="AE259">
        <v>5710</v>
      </c>
      <c r="AF259">
        <v>123</v>
      </c>
      <c r="AG259">
        <v>113</v>
      </c>
      <c r="AH259">
        <v>6557</v>
      </c>
      <c r="AI259">
        <v>782</v>
      </c>
      <c r="AJ259">
        <v>5924</v>
      </c>
      <c r="AK259">
        <v>161</v>
      </c>
      <c r="AL259">
        <v>71</v>
      </c>
      <c r="AM259">
        <v>36</v>
      </c>
      <c r="AN259">
        <v>35</v>
      </c>
      <c r="AO259">
        <v>74</v>
      </c>
      <c r="AP259">
        <v>65</v>
      </c>
      <c r="AQ259">
        <v>290</v>
      </c>
      <c r="AR259">
        <v>36</v>
      </c>
      <c r="AS259">
        <v>64</v>
      </c>
      <c r="AT259">
        <v>183</v>
      </c>
      <c r="AU259">
        <v>100</v>
      </c>
      <c r="AV259">
        <v>93</v>
      </c>
      <c r="AW259">
        <v>70</v>
      </c>
      <c r="AX259">
        <v>8507864</v>
      </c>
      <c r="AY259">
        <v>44</v>
      </c>
      <c r="AZ259">
        <v>98</v>
      </c>
      <c r="BA259">
        <v>8427</v>
      </c>
      <c r="BB259">
        <v>44</v>
      </c>
      <c r="BC259">
        <v>84</v>
      </c>
      <c r="BD259">
        <v>97</v>
      </c>
      <c r="BE259">
        <v>120</v>
      </c>
      <c r="BF259">
        <v>7</v>
      </c>
      <c r="BG259">
        <v>135</v>
      </c>
      <c r="BH259">
        <v>133</v>
      </c>
      <c r="BI259">
        <v>150</v>
      </c>
      <c r="BJ259">
        <v>44</v>
      </c>
      <c r="BK259">
        <v>147</v>
      </c>
      <c r="BL259">
        <v>117</v>
      </c>
      <c r="BM259">
        <v>5635</v>
      </c>
      <c r="BN259">
        <v>461</v>
      </c>
      <c r="BO259">
        <v>10423</v>
      </c>
      <c r="BP259">
        <v>293</v>
      </c>
      <c r="BQ259">
        <v>6035</v>
      </c>
      <c r="BR259">
        <v>328</v>
      </c>
      <c r="BS259">
        <v>215</v>
      </c>
      <c r="BT259">
        <v>4831</v>
      </c>
      <c r="BU259">
        <v>112</v>
      </c>
      <c r="BV259">
        <v>81</v>
      </c>
      <c r="BW259">
        <v>5561</v>
      </c>
      <c r="BX259">
        <v>23</v>
      </c>
      <c r="BY259">
        <v>123</v>
      </c>
      <c r="BZ259">
        <v>110</v>
      </c>
      <c r="CA259">
        <v>35</v>
      </c>
      <c r="CB259">
        <v>66</v>
      </c>
      <c r="CC259">
        <v>164</v>
      </c>
      <c r="CD259">
        <v>167</v>
      </c>
      <c r="CE259">
        <v>56</v>
      </c>
      <c r="CF259">
        <v>149</v>
      </c>
      <c r="CG259">
        <v>87</v>
      </c>
      <c r="CH259">
        <v>184</v>
      </c>
      <c r="CI259">
        <v>153</v>
      </c>
      <c r="CJ259">
        <v>141</v>
      </c>
      <c r="CK259">
        <v>147</v>
      </c>
      <c r="CL259">
        <v>101</v>
      </c>
      <c r="CM259">
        <v>95</v>
      </c>
      <c r="CN259">
        <v>51</v>
      </c>
      <c r="CO259">
        <v>46</v>
      </c>
      <c r="CP259">
        <v>8104</v>
      </c>
      <c r="CQ259">
        <v>53</v>
      </c>
      <c r="CR259">
        <v>64</v>
      </c>
      <c r="CS259">
        <v>8106</v>
      </c>
      <c r="CT259">
        <v>56</v>
      </c>
      <c r="CU259">
        <v>66</v>
      </c>
      <c r="CV259">
        <v>125</v>
      </c>
      <c r="CW259">
        <v>21</v>
      </c>
      <c r="CX259">
        <v>77</v>
      </c>
      <c r="CY259">
        <v>74</v>
      </c>
      <c r="CZ259">
        <v>116</v>
      </c>
      <c r="DA259">
        <v>74</v>
      </c>
      <c r="DB259">
        <v>20</v>
      </c>
      <c r="DC259">
        <v>108</v>
      </c>
      <c r="DD259">
        <v>22</v>
      </c>
      <c r="DE259">
        <v>107</v>
      </c>
      <c r="DF259">
        <v>119</v>
      </c>
      <c r="DG259">
        <v>48</v>
      </c>
      <c r="DH259">
        <v>106</v>
      </c>
      <c r="DI259">
        <v>74</v>
      </c>
      <c r="DJ259">
        <v>6274</v>
      </c>
      <c r="DK259">
        <v>565</v>
      </c>
      <c r="DL259">
        <v>76</v>
      </c>
      <c r="DM259">
        <v>3963</v>
      </c>
      <c r="DN259">
        <v>4567</v>
      </c>
      <c r="DO259">
        <v>716</v>
      </c>
      <c r="DP259">
        <v>4094</v>
      </c>
      <c r="DQ259">
        <v>2429</v>
      </c>
      <c r="DR259">
        <v>5168</v>
      </c>
      <c r="DS259">
        <v>6836</v>
      </c>
      <c r="DT259">
        <v>3295</v>
      </c>
      <c r="DU259">
        <v>176</v>
      </c>
    </row>
    <row r="260" spans="1:125" x14ac:dyDescent="0.25">
      <c r="A260">
        <v>6072</v>
      </c>
      <c r="B260">
        <v>286.14370000000002</v>
      </c>
      <c r="C260">
        <v>1102.4000000000001</v>
      </c>
      <c r="D260" t="s">
        <v>134</v>
      </c>
      <c r="E260" t="s">
        <v>1204</v>
      </c>
      <c r="F260" t="s">
        <v>1205</v>
      </c>
      <c r="G260" t="s">
        <v>1206</v>
      </c>
      <c r="H260" t="s">
        <v>129</v>
      </c>
      <c r="I260" t="s">
        <v>1207</v>
      </c>
      <c r="J260" t="s">
        <v>1208</v>
      </c>
      <c r="K260" t="s">
        <v>132</v>
      </c>
      <c r="L260" t="s">
        <v>133</v>
      </c>
      <c r="M260">
        <v>2.72</v>
      </c>
      <c r="N260">
        <v>0.2</v>
      </c>
      <c r="O260" t="s">
        <v>134</v>
      </c>
      <c r="P260" t="s">
        <v>134</v>
      </c>
      <c r="Q260">
        <v>0.95150000000000001</v>
      </c>
      <c r="R260">
        <v>0.72</v>
      </c>
      <c r="S260" t="s">
        <v>135</v>
      </c>
      <c r="T260" t="s">
        <v>1209</v>
      </c>
      <c r="U260" t="s">
        <v>1210</v>
      </c>
      <c r="V260">
        <v>2</v>
      </c>
      <c r="W260" t="b">
        <v>1</v>
      </c>
      <c r="X260" t="s">
        <v>1211</v>
      </c>
      <c r="Y260" t="s">
        <v>1205</v>
      </c>
      <c r="Z260">
        <v>1044</v>
      </c>
      <c r="AA260">
        <v>610</v>
      </c>
      <c r="AB260">
        <v>426</v>
      </c>
      <c r="AC260">
        <v>35</v>
      </c>
      <c r="AD260">
        <v>37</v>
      </c>
      <c r="AE260">
        <v>112</v>
      </c>
      <c r="AF260">
        <v>109</v>
      </c>
      <c r="AG260">
        <v>156</v>
      </c>
      <c r="AH260">
        <v>70</v>
      </c>
      <c r="AI260">
        <v>177</v>
      </c>
      <c r="AJ260">
        <v>175</v>
      </c>
      <c r="AK260">
        <v>101</v>
      </c>
      <c r="AL260">
        <v>81</v>
      </c>
      <c r="AM260">
        <v>282</v>
      </c>
      <c r="AN260">
        <v>93</v>
      </c>
      <c r="AO260">
        <v>10</v>
      </c>
      <c r="AP260">
        <v>97</v>
      </c>
      <c r="AQ260">
        <v>34</v>
      </c>
      <c r="AR260">
        <v>118</v>
      </c>
      <c r="AS260">
        <v>1191</v>
      </c>
      <c r="AT260">
        <v>460</v>
      </c>
      <c r="AU260">
        <v>83</v>
      </c>
      <c r="AV260">
        <v>72</v>
      </c>
      <c r="AW260">
        <v>93</v>
      </c>
      <c r="AX260">
        <v>13964</v>
      </c>
      <c r="AY260">
        <v>22</v>
      </c>
      <c r="AZ260">
        <v>95</v>
      </c>
      <c r="BA260">
        <v>158</v>
      </c>
      <c r="BB260">
        <v>234</v>
      </c>
      <c r="BC260">
        <v>160</v>
      </c>
      <c r="BD260">
        <v>131</v>
      </c>
      <c r="BE260">
        <v>20</v>
      </c>
      <c r="BF260">
        <v>35</v>
      </c>
      <c r="BG260">
        <v>106</v>
      </c>
      <c r="BH260">
        <v>548</v>
      </c>
      <c r="BI260">
        <v>92</v>
      </c>
      <c r="BJ260">
        <v>46</v>
      </c>
      <c r="BK260">
        <v>8</v>
      </c>
      <c r="BL260">
        <v>25</v>
      </c>
      <c r="BM260">
        <v>68</v>
      </c>
      <c r="BN260">
        <v>61</v>
      </c>
      <c r="BO260">
        <v>9</v>
      </c>
      <c r="BP260">
        <v>329</v>
      </c>
      <c r="BQ260">
        <v>1030</v>
      </c>
      <c r="BR260">
        <v>177</v>
      </c>
      <c r="BS260">
        <v>82</v>
      </c>
      <c r="BT260">
        <v>1950</v>
      </c>
      <c r="BU260">
        <v>81</v>
      </c>
      <c r="BV260">
        <v>97</v>
      </c>
      <c r="BW260">
        <v>375</v>
      </c>
      <c r="BX260">
        <v>153</v>
      </c>
      <c r="BY260">
        <v>163</v>
      </c>
      <c r="BZ260">
        <v>1673</v>
      </c>
      <c r="CA260">
        <v>181</v>
      </c>
      <c r="CB260">
        <v>140</v>
      </c>
      <c r="CC260">
        <v>119</v>
      </c>
      <c r="CD260">
        <v>21</v>
      </c>
      <c r="CE260">
        <v>91</v>
      </c>
      <c r="CF260">
        <v>291</v>
      </c>
      <c r="CG260">
        <v>75</v>
      </c>
      <c r="CH260">
        <v>777</v>
      </c>
      <c r="CI260">
        <v>542</v>
      </c>
      <c r="CJ260">
        <v>211</v>
      </c>
      <c r="CK260">
        <v>102</v>
      </c>
      <c r="CL260">
        <v>357</v>
      </c>
      <c r="CM260">
        <v>39</v>
      </c>
      <c r="CN260">
        <v>574</v>
      </c>
      <c r="CO260">
        <v>1033</v>
      </c>
      <c r="CP260">
        <v>95</v>
      </c>
      <c r="CQ260">
        <v>2707</v>
      </c>
      <c r="CR260">
        <v>360</v>
      </c>
      <c r="CS260">
        <v>208</v>
      </c>
      <c r="CT260">
        <v>197</v>
      </c>
      <c r="CU260">
        <v>24</v>
      </c>
      <c r="CV260">
        <v>475</v>
      </c>
      <c r="CW260">
        <v>28</v>
      </c>
      <c r="CX260">
        <v>20</v>
      </c>
      <c r="CY260">
        <v>40</v>
      </c>
      <c r="CZ260">
        <v>149</v>
      </c>
      <c r="DA260">
        <v>1186</v>
      </c>
      <c r="DB260">
        <v>134</v>
      </c>
      <c r="DC260">
        <v>75</v>
      </c>
      <c r="DD260">
        <v>602</v>
      </c>
      <c r="DE260">
        <v>60</v>
      </c>
      <c r="DF260">
        <v>167</v>
      </c>
      <c r="DG260">
        <v>67</v>
      </c>
      <c r="DH260">
        <v>128</v>
      </c>
      <c r="DI260">
        <v>161</v>
      </c>
      <c r="DJ260">
        <v>172</v>
      </c>
      <c r="DK260">
        <v>225</v>
      </c>
      <c r="DL260">
        <v>59</v>
      </c>
      <c r="DM260">
        <v>188</v>
      </c>
      <c r="DN260">
        <v>171</v>
      </c>
      <c r="DO260">
        <v>241</v>
      </c>
      <c r="DP260">
        <v>72</v>
      </c>
      <c r="DQ260">
        <v>34</v>
      </c>
      <c r="DR260">
        <v>35</v>
      </c>
      <c r="DS260">
        <v>1649</v>
      </c>
      <c r="DT260">
        <v>180</v>
      </c>
      <c r="DU260">
        <v>177</v>
      </c>
    </row>
    <row r="261" spans="1:125" hidden="1" x14ac:dyDescent="0.25">
      <c r="A261">
        <v>6142</v>
      </c>
      <c r="B261">
        <v>288.2174</v>
      </c>
      <c r="C261">
        <v>732.1</v>
      </c>
      <c r="D261" t="s">
        <v>134</v>
      </c>
      <c r="E261" t="s">
        <v>502</v>
      </c>
      <c r="F261" t="s">
        <v>503</v>
      </c>
      <c r="G261" t="s">
        <v>504</v>
      </c>
      <c r="H261" t="s">
        <v>129</v>
      </c>
      <c r="I261" t="s">
        <v>505</v>
      </c>
      <c r="J261" t="s">
        <v>506</v>
      </c>
      <c r="K261" t="s">
        <v>132</v>
      </c>
      <c r="L261" t="s">
        <v>133</v>
      </c>
      <c r="M261">
        <v>2.72</v>
      </c>
      <c r="N261">
        <v>1.5</v>
      </c>
      <c r="O261" t="s">
        <v>134</v>
      </c>
      <c r="P261" t="s">
        <v>134</v>
      </c>
      <c r="Q261">
        <v>0.99850000000000005</v>
      </c>
      <c r="R261">
        <v>0.72</v>
      </c>
      <c r="S261" t="s">
        <v>135</v>
      </c>
      <c r="T261" t="s">
        <v>1212</v>
      </c>
      <c r="U261" t="s">
        <v>1213</v>
      </c>
      <c r="V261">
        <v>3</v>
      </c>
      <c r="W261" t="b">
        <v>1</v>
      </c>
      <c r="X261" t="s">
        <v>509</v>
      </c>
      <c r="Y261" t="s">
        <v>510</v>
      </c>
      <c r="Z261">
        <v>240</v>
      </c>
      <c r="AA261">
        <v>102</v>
      </c>
      <c r="AB261">
        <v>323</v>
      </c>
      <c r="AC261">
        <v>59</v>
      </c>
      <c r="AD261">
        <v>90</v>
      </c>
      <c r="AE261">
        <v>101</v>
      </c>
      <c r="AF261">
        <v>148</v>
      </c>
      <c r="AG261">
        <v>77</v>
      </c>
      <c r="AH261">
        <v>223</v>
      </c>
      <c r="AI261">
        <v>430</v>
      </c>
      <c r="AJ261">
        <v>116</v>
      </c>
      <c r="AK261">
        <v>78</v>
      </c>
      <c r="AL261">
        <v>102</v>
      </c>
      <c r="AM261">
        <v>63</v>
      </c>
      <c r="AN261">
        <v>110</v>
      </c>
      <c r="AO261">
        <v>172</v>
      </c>
      <c r="AP261">
        <v>154</v>
      </c>
      <c r="AQ261">
        <v>22095</v>
      </c>
      <c r="AR261">
        <v>81</v>
      </c>
      <c r="AS261">
        <v>106</v>
      </c>
      <c r="AT261">
        <v>98</v>
      </c>
      <c r="AU261">
        <v>194</v>
      </c>
      <c r="AV261">
        <v>113</v>
      </c>
      <c r="AW261">
        <v>107</v>
      </c>
      <c r="AX261">
        <v>15</v>
      </c>
      <c r="AY261">
        <v>27767</v>
      </c>
      <c r="AZ261">
        <v>199</v>
      </c>
      <c r="BA261">
        <v>103</v>
      </c>
      <c r="BB261">
        <v>86</v>
      </c>
      <c r="BC261">
        <v>14098</v>
      </c>
      <c r="BD261">
        <v>172</v>
      </c>
      <c r="BE261">
        <v>422</v>
      </c>
      <c r="BF261">
        <v>98</v>
      </c>
      <c r="BG261">
        <v>71</v>
      </c>
      <c r="BH261">
        <v>187</v>
      </c>
      <c r="BI261">
        <v>172</v>
      </c>
      <c r="BJ261">
        <v>178</v>
      </c>
      <c r="BK261">
        <v>174</v>
      </c>
      <c r="BL261">
        <v>78</v>
      </c>
      <c r="BM261">
        <v>70</v>
      </c>
      <c r="BN261">
        <v>87</v>
      </c>
      <c r="BO261">
        <v>1724</v>
      </c>
      <c r="BP261">
        <v>207</v>
      </c>
      <c r="BQ261">
        <v>112</v>
      </c>
      <c r="BR261">
        <v>48</v>
      </c>
      <c r="BS261">
        <v>430</v>
      </c>
      <c r="BT261">
        <v>137</v>
      </c>
      <c r="BU261">
        <v>128</v>
      </c>
      <c r="BV261">
        <v>113</v>
      </c>
      <c r="BW261">
        <v>126</v>
      </c>
      <c r="BX261">
        <v>136</v>
      </c>
      <c r="BY261">
        <v>125</v>
      </c>
      <c r="BZ261">
        <v>61</v>
      </c>
      <c r="CA261">
        <v>218</v>
      </c>
      <c r="CB261">
        <v>318</v>
      </c>
      <c r="CC261">
        <v>501</v>
      </c>
      <c r="CD261">
        <v>295</v>
      </c>
      <c r="CE261">
        <v>290</v>
      </c>
      <c r="CF261">
        <v>160</v>
      </c>
      <c r="CG261">
        <v>343</v>
      </c>
      <c r="CH261">
        <v>247</v>
      </c>
      <c r="CI261">
        <v>280</v>
      </c>
      <c r="CJ261">
        <v>192</v>
      </c>
      <c r="CK261">
        <v>207</v>
      </c>
      <c r="CL261">
        <v>29</v>
      </c>
      <c r="CM261">
        <v>43548</v>
      </c>
      <c r="CN261">
        <v>81</v>
      </c>
      <c r="CO261">
        <v>196</v>
      </c>
      <c r="CP261">
        <v>149</v>
      </c>
      <c r="CQ261">
        <v>268</v>
      </c>
      <c r="CR261">
        <v>384</v>
      </c>
      <c r="CS261">
        <v>177</v>
      </c>
      <c r="CT261">
        <v>214</v>
      </c>
      <c r="CU261">
        <v>53</v>
      </c>
      <c r="CV261">
        <v>221</v>
      </c>
      <c r="CW261">
        <v>63</v>
      </c>
      <c r="CX261">
        <v>38</v>
      </c>
      <c r="CY261">
        <v>22465</v>
      </c>
      <c r="CZ261">
        <v>98</v>
      </c>
      <c r="DA261">
        <v>162</v>
      </c>
      <c r="DB261">
        <v>36</v>
      </c>
      <c r="DC261">
        <v>344</v>
      </c>
      <c r="DD261">
        <v>44</v>
      </c>
      <c r="DE261">
        <v>326</v>
      </c>
      <c r="DF261">
        <v>58</v>
      </c>
      <c r="DG261">
        <v>2051</v>
      </c>
      <c r="DH261">
        <v>48</v>
      </c>
      <c r="DI261">
        <v>92</v>
      </c>
      <c r="DJ261">
        <v>108</v>
      </c>
      <c r="DK261">
        <v>128</v>
      </c>
      <c r="DL261">
        <v>39</v>
      </c>
      <c r="DM261">
        <v>322</v>
      </c>
      <c r="DN261">
        <v>100</v>
      </c>
      <c r="DO261">
        <v>102</v>
      </c>
      <c r="DP261">
        <v>132</v>
      </c>
      <c r="DQ261">
        <v>31307</v>
      </c>
      <c r="DR261">
        <v>104</v>
      </c>
      <c r="DS261">
        <v>85</v>
      </c>
      <c r="DT261">
        <v>89</v>
      </c>
      <c r="DU261">
        <v>68</v>
      </c>
    </row>
    <row r="262" spans="1:125" hidden="1" x14ac:dyDescent="0.25">
      <c r="A262" t="s">
        <v>1214</v>
      </c>
      <c r="B262">
        <v>295.1284</v>
      </c>
      <c r="C262">
        <v>355.9</v>
      </c>
      <c r="D262" t="s">
        <v>134</v>
      </c>
      <c r="E262" t="s">
        <v>925</v>
      </c>
      <c r="F262" t="s">
        <v>926</v>
      </c>
      <c r="G262" t="s">
        <v>522</v>
      </c>
      <c r="H262" t="s">
        <v>129</v>
      </c>
      <c r="I262" t="s">
        <v>927</v>
      </c>
      <c r="J262" t="s">
        <v>928</v>
      </c>
      <c r="K262" t="s">
        <v>132</v>
      </c>
      <c r="L262" t="s">
        <v>133</v>
      </c>
      <c r="M262">
        <v>2.72</v>
      </c>
      <c r="N262">
        <v>1.4</v>
      </c>
      <c r="O262" t="s">
        <v>134</v>
      </c>
      <c r="P262" t="s">
        <v>134</v>
      </c>
      <c r="Q262">
        <v>0.99129999999999996</v>
      </c>
      <c r="R262">
        <v>0.72</v>
      </c>
      <c r="S262" t="s">
        <v>135</v>
      </c>
      <c r="T262" t="s">
        <v>1215</v>
      </c>
      <c r="U262" t="s">
        <v>1216</v>
      </c>
      <c r="V262">
        <v>1</v>
      </c>
      <c r="W262" t="b">
        <v>1</v>
      </c>
      <c r="X262" t="s">
        <v>134</v>
      </c>
      <c r="Y262" t="s">
        <v>134</v>
      </c>
      <c r="Z262">
        <v>37</v>
      </c>
      <c r="AA262">
        <v>18</v>
      </c>
      <c r="AB262">
        <v>42</v>
      </c>
      <c r="AC262">
        <v>15</v>
      </c>
      <c r="AD262">
        <v>52</v>
      </c>
      <c r="AE262">
        <v>39</v>
      </c>
      <c r="AF262">
        <v>17</v>
      </c>
      <c r="AG262">
        <v>26</v>
      </c>
      <c r="AH262">
        <v>30</v>
      </c>
      <c r="AI262">
        <v>39</v>
      </c>
      <c r="AJ262">
        <v>40</v>
      </c>
      <c r="AK262">
        <v>50</v>
      </c>
      <c r="AL262">
        <v>12</v>
      </c>
      <c r="AM262">
        <v>26</v>
      </c>
      <c r="AN262">
        <v>56</v>
      </c>
      <c r="AO262">
        <v>15</v>
      </c>
      <c r="AP262">
        <v>38</v>
      </c>
      <c r="AQ262">
        <v>6604</v>
      </c>
      <c r="AR262">
        <v>32</v>
      </c>
      <c r="AS262">
        <v>19</v>
      </c>
      <c r="AT262">
        <v>26</v>
      </c>
      <c r="AU262">
        <v>8</v>
      </c>
      <c r="AV262">
        <v>27</v>
      </c>
      <c r="AW262">
        <v>23</v>
      </c>
      <c r="AX262">
        <v>11</v>
      </c>
      <c r="AY262">
        <v>6423</v>
      </c>
      <c r="AZ262">
        <v>31</v>
      </c>
      <c r="BA262">
        <v>55</v>
      </c>
      <c r="BB262">
        <v>27</v>
      </c>
      <c r="BC262">
        <v>4850</v>
      </c>
      <c r="BD262">
        <v>30</v>
      </c>
      <c r="BE262">
        <v>42</v>
      </c>
      <c r="BF262">
        <v>17</v>
      </c>
      <c r="BG262">
        <v>124</v>
      </c>
      <c r="BH262">
        <v>33</v>
      </c>
      <c r="BI262">
        <v>136</v>
      </c>
      <c r="BJ262">
        <v>45</v>
      </c>
      <c r="BK262">
        <v>22</v>
      </c>
      <c r="BL262">
        <v>31</v>
      </c>
      <c r="BM262">
        <v>45</v>
      </c>
      <c r="BN262">
        <v>18</v>
      </c>
      <c r="BO262">
        <v>563</v>
      </c>
      <c r="BP262">
        <v>26</v>
      </c>
      <c r="BQ262">
        <v>23</v>
      </c>
      <c r="BR262">
        <v>25</v>
      </c>
      <c r="BS262">
        <v>30</v>
      </c>
      <c r="BT262">
        <v>48</v>
      </c>
      <c r="BU262">
        <v>45</v>
      </c>
      <c r="BV262">
        <v>37</v>
      </c>
      <c r="BW262">
        <v>15</v>
      </c>
      <c r="BX262">
        <v>26</v>
      </c>
      <c r="BY262">
        <v>70</v>
      </c>
      <c r="BZ262">
        <v>32</v>
      </c>
      <c r="CA262">
        <v>28</v>
      </c>
      <c r="CB262">
        <v>5</v>
      </c>
      <c r="CC262">
        <v>48</v>
      </c>
      <c r="CD262">
        <v>25</v>
      </c>
      <c r="CE262">
        <v>13</v>
      </c>
      <c r="CF262">
        <v>18</v>
      </c>
      <c r="CG262">
        <v>36</v>
      </c>
      <c r="CH262">
        <v>9</v>
      </c>
      <c r="CI262">
        <v>23</v>
      </c>
      <c r="CJ262">
        <v>8</v>
      </c>
      <c r="CK262">
        <v>56</v>
      </c>
      <c r="CL262">
        <v>20</v>
      </c>
      <c r="CM262">
        <v>4121</v>
      </c>
      <c r="CN262">
        <v>39</v>
      </c>
      <c r="CO262">
        <v>60</v>
      </c>
      <c r="CP262">
        <v>31</v>
      </c>
      <c r="CQ262">
        <v>30</v>
      </c>
      <c r="CR262">
        <v>58</v>
      </c>
      <c r="CS262">
        <v>39</v>
      </c>
      <c r="CT262">
        <v>20</v>
      </c>
      <c r="CU262">
        <v>0</v>
      </c>
      <c r="CV262">
        <v>0</v>
      </c>
      <c r="CW262">
        <v>6</v>
      </c>
      <c r="CX262">
        <v>8</v>
      </c>
      <c r="CY262">
        <v>2668</v>
      </c>
      <c r="CZ262">
        <v>13</v>
      </c>
      <c r="DA262">
        <v>24</v>
      </c>
      <c r="DB262">
        <v>66</v>
      </c>
      <c r="DC262">
        <v>10</v>
      </c>
      <c r="DD262">
        <v>19</v>
      </c>
      <c r="DE262">
        <v>62</v>
      </c>
      <c r="DF262">
        <v>19</v>
      </c>
      <c r="DG262">
        <v>195</v>
      </c>
      <c r="DH262">
        <v>32</v>
      </c>
      <c r="DI262">
        <v>24</v>
      </c>
      <c r="DJ262">
        <v>33</v>
      </c>
      <c r="DK262">
        <v>29</v>
      </c>
      <c r="DL262">
        <v>236</v>
      </c>
      <c r="DM262">
        <v>12</v>
      </c>
      <c r="DN262">
        <v>40</v>
      </c>
      <c r="DO262">
        <v>56</v>
      </c>
      <c r="DP262">
        <v>34</v>
      </c>
      <c r="DQ262">
        <v>3300</v>
      </c>
      <c r="DR262">
        <v>12</v>
      </c>
      <c r="DS262">
        <v>39</v>
      </c>
      <c r="DT262">
        <v>19</v>
      </c>
      <c r="DU262">
        <v>52</v>
      </c>
    </row>
    <row r="263" spans="1:125" hidden="1" x14ac:dyDescent="0.25">
      <c r="A263" t="s">
        <v>1217</v>
      </c>
      <c r="B263">
        <v>295.1284</v>
      </c>
      <c r="C263">
        <v>355.9</v>
      </c>
      <c r="D263" t="s">
        <v>134</v>
      </c>
      <c r="E263" t="s">
        <v>520</v>
      </c>
      <c r="F263" t="s">
        <v>521</v>
      </c>
      <c r="G263" t="s">
        <v>522</v>
      </c>
      <c r="H263" t="s">
        <v>129</v>
      </c>
      <c r="I263" t="s">
        <v>523</v>
      </c>
      <c r="J263" t="s">
        <v>524</v>
      </c>
      <c r="K263" t="s">
        <v>132</v>
      </c>
      <c r="L263" t="s">
        <v>133</v>
      </c>
      <c r="M263">
        <v>2.72</v>
      </c>
      <c r="N263">
        <v>1.4</v>
      </c>
      <c r="O263" t="s">
        <v>134</v>
      </c>
      <c r="P263" t="s">
        <v>134</v>
      </c>
      <c r="Q263">
        <v>0.98119999999999996</v>
      </c>
      <c r="R263">
        <v>0.72</v>
      </c>
      <c r="S263" t="s">
        <v>135</v>
      </c>
      <c r="T263" t="s">
        <v>1215</v>
      </c>
      <c r="U263" t="s">
        <v>1216</v>
      </c>
      <c r="V263">
        <v>1</v>
      </c>
      <c r="W263" t="b">
        <v>1</v>
      </c>
      <c r="X263" t="s">
        <v>134</v>
      </c>
      <c r="Y263" t="s">
        <v>134</v>
      </c>
      <c r="Z263">
        <v>37</v>
      </c>
      <c r="AA263">
        <v>18</v>
      </c>
      <c r="AB263">
        <v>42</v>
      </c>
      <c r="AC263">
        <v>15</v>
      </c>
      <c r="AD263">
        <v>52</v>
      </c>
      <c r="AE263">
        <v>39</v>
      </c>
      <c r="AF263">
        <v>17</v>
      </c>
      <c r="AG263">
        <v>26</v>
      </c>
      <c r="AH263">
        <v>30</v>
      </c>
      <c r="AI263">
        <v>39</v>
      </c>
      <c r="AJ263">
        <v>40</v>
      </c>
      <c r="AK263">
        <v>50</v>
      </c>
      <c r="AL263">
        <v>12</v>
      </c>
      <c r="AM263">
        <v>26</v>
      </c>
      <c r="AN263">
        <v>56</v>
      </c>
      <c r="AO263">
        <v>15</v>
      </c>
      <c r="AP263">
        <v>38</v>
      </c>
      <c r="AQ263">
        <v>6604</v>
      </c>
      <c r="AR263">
        <v>32</v>
      </c>
      <c r="AS263">
        <v>19</v>
      </c>
      <c r="AT263">
        <v>26</v>
      </c>
      <c r="AU263">
        <v>8</v>
      </c>
      <c r="AV263">
        <v>27</v>
      </c>
      <c r="AW263">
        <v>23</v>
      </c>
      <c r="AX263">
        <v>11</v>
      </c>
      <c r="AY263">
        <v>6423</v>
      </c>
      <c r="AZ263">
        <v>31</v>
      </c>
      <c r="BA263">
        <v>55</v>
      </c>
      <c r="BB263">
        <v>27</v>
      </c>
      <c r="BC263">
        <v>4850</v>
      </c>
      <c r="BD263">
        <v>30</v>
      </c>
      <c r="BE263">
        <v>42</v>
      </c>
      <c r="BF263">
        <v>17</v>
      </c>
      <c r="BG263">
        <v>124</v>
      </c>
      <c r="BH263">
        <v>33</v>
      </c>
      <c r="BI263">
        <v>136</v>
      </c>
      <c r="BJ263">
        <v>45</v>
      </c>
      <c r="BK263">
        <v>22</v>
      </c>
      <c r="BL263">
        <v>31</v>
      </c>
      <c r="BM263">
        <v>45</v>
      </c>
      <c r="BN263">
        <v>18</v>
      </c>
      <c r="BO263">
        <v>563</v>
      </c>
      <c r="BP263">
        <v>26</v>
      </c>
      <c r="BQ263">
        <v>23</v>
      </c>
      <c r="BR263">
        <v>25</v>
      </c>
      <c r="BS263">
        <v>30</v>
      </c>
      <c r="BT263">
        <v>48</v>
      </c>
      <c r="BU263">
        <v>45</v>
      </c>
      <c r="BV263">
        <v>37</v>
      </c>
      <c r="BW263">
        <v>15</v>
      </c>
      <c r="BX263">
        <v>26</v>
      </c>
      <c r="BY263">
        <v>70</v>
      </c>
      <c r="BZ263">
        <v>32</v>
      </c>
      <c r="CA263">
        <v>28</v>
      </c>
      <c r="CB263">
        <v>5</v>
      </c>
      <c r="CC263">
        <v>48</v>
      </c>
      <c r="CD263">
        <v>25</v>
      </c>
      <c r="CE263">
        <v>13</v>
      </c>
      <c r="CF263">
        <v>18</v>
      </c>
      <c r="CG263">
        <v>36</v>
      </c>
      <c r="CH263">
        <v>9</v>
      </c>
      <c r="CI263">
        <v>23</v>
      </c>
      <c r="CJ263">
        <v>8</v>
      </c>
      <c r="CK263">
        <v>56</v>
      </c>
      <c r="CL263">
        <v>20</v>
      </c>
      <c r="CM263">
        <v>4121</v>
      </c>
      <c r="CN263">
        <v>39</v>
      </c>
      <c r="CO263">
        <v>60</v>
      </c>
      <c r="CP263">
        <v>31</v>
      </c>
      <c r="CQ263">
        <v>30</v>
      </c>
      <c r="CR263">
        <v>58</v>
      </c>
      <c r="CS263">
        <v>39</v>
      </c>
      <c r="CT263">
        <v>20</v>
      </c>
      <c r="CU263">
        <v>0</v>
      </c>
      <c r="CV263">
        <v>0</v>
      </c>
      <c r="CW263">
        <v>6</v>
      </c>
      <c r="CX263">
        <v>8</v>
      </c>
      <c r="CY263">
        <v>2668</v>
      </c>
      <c r="CZ263">
        <v>13</v>
      </c>
      <c r="DA263">
        <v>24</v>
      </c>
      <c r="DB263">
        <v>66</v>
      </c>
      <c r="DC263">
        <v>10</v>
      </c>
      <c r="DD263">
        <v>19</v>
      </c>
      <c r="DE263">
        <v>62</v>
      </c>
      <c r="DF263">
        <v>19</v>
      </c>
      <c r="DG263">
        <v>195</v>
      </c>
      <c r="DH263">
        <v>32</v>
      </c>
      <c r="DI263">
        <v>24</v>
      </c>
      <c r="DJ263">
        <v>33</v>
      </c>
      <c r="DK263">
        <v>29</v>
      </c>
      <c r="DL263">
        <v>236</v>
      </c>
      <c r="DM263">
        <v>12</v>
      </c>
      <c r="DN263">
        <v>40</v>
      </c>
      <c r="DO263">
        <v>56</v>
      </c>
      <c r="DP263">
        <v>34</v>
      </c>
      <c r="DQ263">
        <v>3300</v>
      </c>
      <c r="DR263">
        <v>12</v>
      </c>
      <c r="DS263">
        <v>39</v>
      </c>
      <c r="DT263">
        <v>19</v>
      </c>
      <c r="DU263">
        <v>52</v>
      </c>
    </row>
    <row r="264" spans="1:125" hidden="1" x14ac:dyDescent="0.25">
      <c r="A264">
        <v>6523</v>
      </c>
      <c r="B264">
        <v>302.23219999999998</v>
      </c>
      <c r="C264">
        <v>767.6</v>
      </c>
      <c r="D264" t="s">
        <v>134</v>
      </c>
      <c r="E264" t="s">
        <v>211</v>
      </c>
      <c r="F264" t="s">
        <v>212</v>
      </c>
      <c r="G264" t="s">
        <v>213</v>
      </c>
      <c r="H264" t="s">
        <v>129</v>
      </c>
      <c r="I264" t="s">
        <v>214</v>
      </c>
      <c r="J264" t="s">
        <v>215</v>
      </c>
      <c r="K264" t="s">
        <v>132</v>
      </c>
      <c r="L264" t="s">
        <v>133</v>
      </c>
      <c r="M264">
        <v>2.72</v>
      </c>
      <c r="N264">
        <v>1.5</v>
      </c>
      <c r="O264" t="s">
        <v>134</v>
      </c>
      <c r="P264" t="s">
        <v>134</v>
      </c>
      <c r="Q264">
        <v>0.99629999999999996</v>
      </c>
      <c r="R264">
        <v>0.72</v>
      </c>
      <c r="S264" t="s">
        <v>135</v>
      </c>
      <c r="T264" t="s">
        <v>1218</v>
      </c>
      <c r="U264" t="s">
        <v>1219</v>
      </c>
      <c r="V264">
        <v>1</v>
      </c>
      <c r="W264" t="b">
        <v>1</v>
      </c>
      <c r="X264" t="s">
        <v>134</v>
      </c>
      <c r="Y264" t="s">
        <v>134</v>
      </c>
      <c r="Z264">
        <v>1111</v>
      </c>
      <c r="AA264">
        <v>673</v>
      </c>
      <c r="AB264">
        <v>1058</v>
      </c>
      <c r="AC264">
        <v>16</v>
      </c>
      <c r="AD264">
        <v>457</v>
      </c>
      <c r="AE264">
        <v>628</v>
      </c>
      <c r="AF264">
        <v>276</v>
      </c>
      <c r="AG264">
        <v>249</v>
      </c>
      <c r="AH264">
        <v>6920</v>
      </c>
      <c r="AI264">
        <v>3534</v>
      </c>
      <c r="AJ264">
        <v>1284</v>
      </c>
      <c r="AK264">
        <v>3910</v>
      </c>
      <c r="AL264">
        <v>530</v>
      </c>
      <c r="AM264">
        <v>667</v>
      </c>
      <c r="AN264">
        <v>634</v>
      </c>
      <c r="AO264">
        <v>1280</v>
      </c>
      <c r="AP264">
        <v>771</v>
      </c>
      <c r="AQ264">
        <v>47</v>
      </c>
      <c r="AR264">
        <v>473</v>
      </c>
      <c r="AS264">
        <v>969</v>
      </c>
      <c r="AT264">
        <v>2238</v>
      </c>
      <c r="AU264">
        <v>516</v>
      </c>
      <c r="AV264">
        <v>335</v>
      </c>
      <c r="AW264">
        <v>1739</v>
      </c>
      <c r="AX264">
        <v>20</v>
      </c>
      <c r="AY264">
        <v>33</v>
      </c>
      <c r="AZ264">
        <v>1317</v>
      </c>
      <c r="BA264">
        <v>646</v>
      </c>
      <c r="BB264">
        <v>1024</v>
      </c>
      <c r="BC264">
        <v>5</v>
      </c>
      <c r="BD264">
        <v>1910</v>
      </c>
      <c r="BE264">
        <v>1500</v>
      </c>
      <c r="BF264">
        <v>50</v>
      </c>
      <c r="BG264">
        <v>501</v>
      </c>
      <c r="BH264">
        <v>585</v>
      </c>
      <c r="BI264">
        <v>781</v>
      </c>
      <c r="BJ264">
        <v>1237</v>
      </c>
      <c r="BK264">
        <v>1109</v>
      </c>
      <c r="BL264">
        <v>421</v>
      </c>
      <c r="BM264">
        <v>819</v>
      </c>
      <c r="BN264">
        <v>700</v>
      </c>
      <c r="BO264">
        <v>35</v>
      </c>
      <c r="BP264">
        <v>829</v>
      </c>
      <c r="BQ264">
        <v>1174</v>
      </c>
      <c r="BR264">
        <v>515</v>
      </c>
      <c r="BS264">
        <v>548</v>
      </c>
      <c r="BT264">
        <v>1366</v>
      </c>
      <c r="BU264">
        <v>1369</v>
      </c>
      <c r="BV264">
        <v>1607</v>
      </c>
      <c r="BW264">
        <v>1736</v>
      </c>
      <c r="BX264">
        <v>549</v>
      </c>
      <c r="BY264">
        <v>668</v>
      </c>
      <c r="BZ264">
        <v>1507</v>
      </c>
      <c r="CA264">
        <v>1521</v>
      </c>
      <c r="CB264">
        <v>1599</v>
      </c>
      <c r="CC264">
        <v>1087</v>
      </c>
      <c r="CD264">
        <v>4989</v>
      </c>
      <c r="CE264">
        <v>2136</v>
      </c>
      <c r="CF264">
        <v>159</v>
      </c>
      <c r="CG264">
        <v>776</v>
      </c>
      <c r="CH264">
        <v>1015</v>
      </c>
      <c r="CI264">
        <v>797</v>
      </c>
      <c r="CJ264">
        <v>468</v>
      </c>
      <c r="CK264">
        <v>1646</v>
      </c>
      <c r="CL264">
        <v>942</v>
      </c>
      <c r="CM264">
        <v>10</v>
      </c>
      <c r="CN264">
        <v>981</v>
      </c>
      <c r="CO264">
        <v>456</v>
      </c>
      <c r="CP264">
        <v>1013</v>
      </c>
      <c r="CQ264">
        <v>1381</v>
      </c>
      <c r="CR264">
        <v>2330</v>
      </c>
      <c r="CS264">
        <v>842</v>
      </c>
      <c r="CT264">
        <v>700</v>
      </c>
      <c r="CU264">
        <v>9</v>
      </c>
      <c r="CV264">
        <v>2134</v>
      </c>
      <c r="CW264">
        <v>1177</v>
      </c>
      <c r="CX264">
        <v>401</v>
      </c>
      <c r="CY264">
        <v>30</v>
      </c>
      <c r="CZ264">
        <v>781</v>
      </c>
      <c r="DA264">
        <v>700</v>
      </c>
      <c r="DB264">
        <v>538</v>
      </c>
      <c r="DC264">
        <v>525</v>
      </c>
      <c r="DD264">
        <v>2609</v>
      </c>
      <c r="DE264">
        <v>2337</v>
      </c>
      <c r="DF264">
        <v>332</v>
      </c>
      <c r="DG264">
        <v>48</v>
      </c>
      <c r="DH264">
        <v>536</v>
      </c>
      <c r="DI264">
        <v>383</v>
      </c>
      <c r="DJ264">
        <v>246</v>
      </c>
      <c r="DK264">
        <v>471</v>
      </c>
      <c r="DL264">
        <v>2</v>
      </c>
      <c r="DM264">
        <v>207</v>
      </c>
      <c r="DN264">
        <v>509</v>
      </c>
      <c r="DO264">
        <v>867</v>
      </c>
      <c r="DP264">
        <v>1081</v>
      </c>
      <c r="DQ264">
        <v>0</v>
      </c>
      <c r="DR264">
        <v>458</v>
      </c>
      <c r="DS264">
        <v>2632</v>
      </c>
      <c r="DT264">
        <v>372</v>
      </c>
      <c r="DU264">
        <v>801</v>
      </c>
    </row>
    <row r="265" spans="1:125" hidden="1" x14ac:dyDescent="0.25">
      <c r="A265" t="s">
        <v>1220</v>
      </c>
      <c r="B265">
        <v>310.20190000000002</v>
      </c>
      <c r="C265">
        <v>684.7</v>
      </c>
      <c r="D265" t="s">
        <v>134</v>
      </c>
      <c r="E265" t="s">
        <v>531</v>
      </c>
      <c r="F265" t="s">
        <v>532</v>
      </c>
      <c r="G265" t="s">
        <v>533</v>
      </c>
      <c r="H265" t="s">
        <v>129</v>
      </c>
      <c r="I265" t="s">
        <v>534</v>
      </c>
      <c r="J265" t="s">
        <v>535</v>
      </c>
      <c r="K265" t="s">
        <v>132</v>
      </c>
      <c r="L265" t="s">
        <v>133</v>
      </c>
      <c r="M265">
        <v>2.72</v>
      </c>
      <c r="N265">
        <v>1.8</v>
      </c>
      <c r="O265" t="s">
        <v>134</v>
      </c>
      <c r="P265" t="s">
        <v>134</v>
      </c>
      <c r="Q265">
        <v>0.996</v>
      </c>
      <c r="R265">
        <v>0.72</v>
      </c>
      <c r="S265" t="s">
        <v>135</v>
      </c>
      <c r="T265" t="s">
        <v>1221</v>
      </c>
      <c r="U265" t="s">
        <v>1222</v>
      </c>
      <c r="V265">
        <v>1</v>
      </c>
      <c r="W265" t="b">
        <v>1</v>
      </c>
      <c r="X265" t="s">
        <v>134</v>
      </c>
      <c r="Y265" t="s">
        <v>134</v>
      </c>
      <c r="Z265">
        <v>2158</v>
      </c>
      <c r="AA265">
        <v>2234</v>
      </c>
      <c r="AB265">
        <v>2264</v>
      </c>
      <c r="AC265">
        <v>570</v>
      </c>
      <c r="AD265">
        <v>458</v>
      </c>
      <c r="AE265">
        <v>1299</v>
      </c>
      <c r="AF265">
        <v>21463</v>
      </c>
      <c r="AG265">
        <v>1478</v>
      </c>
      <c r="AH265">
        <v>3674</v>
      </c>
      <c r="AI265">
        <v>2587</v>
      </c>
      <c r="AJ265">
        <v>2171</v>
      </c>
      <c r="AK265">
        <v>6302</v>
      </c>
      <c r="AL265">
        <v>2143</v>
      </c>
      <c r="AM265">
        <v>2001</v>
      </c>
      <c r="AN265">
        <v>2820</v>
      </c>
      <c r="AO265">
        <v>7249</v>
      </c>
      <c r="AP265">
        <v>255</v>
      </c>
      <c r="AQ265">
        <v>1664</v>
      </c>
      <c r="AR265">
        <v>1978</v>
      </c>
      <c r="AS265">
        <v>5210</v>
      </c>
      <c r="AT265">
        <v>1731</v>
      </c>
      <c r="AU265">
        <v>1779</v>
      </c>
      <c r="AV265">
        <v>775</v>
      </c>
      <c r="AW265">
        <v>1312</v>
      </c>
      <c r="AX265">
        <v>576</v>
      </c>
      <c r="AY265">
        <v>4014</v>
      </c>
      <c r="AZ265">
        <v>3335</v>
      </c>
      <c r="BA265">
        <v>875</v>
      </c>
      <c r="BB265">
        <v>1467</v>
      </c>
      <c r="BC265">
        <v>4315</v>
      </c>
      <c r="BD265">
        <v>13209</v>
      </c>
      <c r="BE265">
        <v>12013</v>
      </c>
      <c r="BF265">
        <v>615</v>
      </c>
      <c r="BG265">
        <v>3186</v>
      </c>
      <c r="BH265">
        <v>3412</v>
      </c>
      <c r="BI265">
        <v>11318</v>
      </c>
      <c r="BJ265">
        <v>8174</v>
      </c>
      <c r="BK265">
        <v>1391</v>
      </c>
      <c r="BL265">
        <v>3394</v>
      </c>
      <c r="BM265">
        <v>28703</v>
      </c>
      <c r="BN265">
        <v>2210</v>
      </c>
      <c r="BO265">
        <v>13972</v>
      </c>
      <c r="BP265">
        <v>2372</v>
      </c>
      <c r="BQ265">
        <v>2778</v>
      </c>
      <c r="BR265">
        <v>1447</v>
      </c>
      <c r="BS265">
        <v>1081</v>
      </c>
      <c r="BT265">
        <v>3463</v>
      </c>
      <c r="BU265">
        <v>1141</v>
      </c>
      <c r="BV265">
        <v>7656</v>
      </c>
      <c r="BW265">
        <v>3145</v>
      </c>
      <c r="BX265">
        <v>1954</v>
      </c>
      <c r="BY265">
        <v>1645</v>
      </c>
      <c r="BZ265">
        <v>1596</v>
      </c>
      <c r="CA265">
        <v>52407</v>
      </c>
      <c r="CB265">
        <v>564</v>
      </c>
      <c r="CC265">
        <v>4682</v>
      </c>
      <c r="CD265">
        <v>3206</v>
      </c>
      <c r="CE265">
        <v>7048</v>
      </c>
      <c r="CF265">
        <v>2683</v>
      </c>
      <c r="CG265">
        <v>2744</v>
      </c>
      <c r="CH265">
        <v>4062</v>
      </c>
      <c r="CI265">
        <v>48875</v>
      </c>
      <c r="CJ265">
        <v>6422</v>
      </c>
      <c r="CK265">
        <v>974</v>
      </c>
      <c r="CL265">
        <v>912</v>
      </c>
      <c r="CM265">
        <v>2016</v>
      </c>
      <c r="CN265">
        <v>1033</v>
      </c>
      <c r="CO265">
        <v>3163</v>
      </c>
      <c r="CP265">
        <v>2169</v>
      </c>
      <c r="CQ265">
        <v>3930</v>
      </c>
      <c r="CR265">
        <v>5647</v>
      </c>
      <c r="CS265">
        <v>6569</v>
      </c>
      <c r="CT265">
        <v>2839</v>
      </c>
      <c r="CU265">
        <v>101</v>
      </c>
      <c r="CV265">
        <v>2192</v>
      </c>
      <c r="CW265">
        <v>8415</v>
      </c>
      <c r="CX265">
        <v>1161</v>
      </c>
      <c r="CY265">
        <v>8052</v>
      </c>
      <c r="CZ265">
        <v>3249</v>
      </c>
      <c r="DA265">
        <v>2082</v>
      </c>
      <c r="DB265">
        <v>2215</v>
      </c>
      <c r="DC265">
        <v>4328</v>
      </c>
      <c r="DD265">
        <v>1699</v>
      </c>
      <c r="DE265">
        <v>28960</v>
      </c>
      <c r="DF265">
        <v>1791</v>
      </c>
      <c r="DG265">
        <v>13321</v>
      </c>
      <c r="DH265">
        <v>1163</v>
      </c>
      <c r="DI265">
        <v>10771</v>
      </c>
      <c r="DJ265">
        <v>1655</v>
      </c>
      <c r="DK265">
        <v>1425</v>
      </c>
      <c r="DL265">
        <v>585</v>
      </c>
      <c r="DM265">
        <v>1683</v>
      </c>
      <c r="DN265">
        <v>5061</v>
      </c>
      <c r="DO265">
        <v>2496</v>
      </c>
      <c r="DP265">
        <v>2743</v>
      </c>
      <c r="DQ265">
        <v>2768</v>
      </c>
      <c r="DR265">
        <v>1559</v>
      </c>
      <c r="DS265">
        <v>2279</v>
      </c>
      <c r="DT265">
        <v>1467</v>
      </c>
      <c r="DU265">
        <v>1726</v>
      </c>
    </row>
    <row r="266" spans="1:125" hidden="1" x14ac:dyDescent="0.25">
      <c r="A266" t="s">
        <v>1223</v>
      </c>
      <c r="B266">
        <v>310.20190000000002</v>
      </c>
      <c r="C266">
        <v>684.7</v>
      </c>
      <c r="D266" t="s">
        <v>134</v>
      </c>
      <c r="E266" t="s">
        <v>539</v>
      </c>
      <c r="F266" t="s">
        <v>540</v>
      </c>
      <c r="G266" t="s">
        <v>533</v>
      </c>
      <c r="H266" t="s">
        <v>129</v>
      </c>
      <c r="I266" t="s">
        <v>534</v>
      </c>
      <c r="J266" t="s">
        <v>535</v>
      </c>
      <c r="K266" t="s">
        <v>132</v>
      </c>
      <c r="L266" t="s">
        <v>133</v>
      </c>
      <c r="M266">
        <v>2.72</v>
      </c>
      <c r="N266">
        <v>1.8</v>
      </c>
      <c r="O266" t="s">
        <v>134</v>
      </c>
      <c r="P266" t="s">
        <v>134</v>
      </c>
      <c r="Q266">
        <v>0.996</v>
      </c>
      <c r="R266">
        <v>0.72</v>
      </c>
      <c r="S266" t="s">
        <v>135</v>
      </c>
      <c r="T266" t="s">
        <v>1221</v>
      </c>
      <c r="U266" t="s">
        <v>1222</v>
      </c>
      <c r="V266">
        <v>1</v>
      </c>
      <c r="W266" t="b">
        <v>1</v>
      </c>
      <c r="X266" t="s">
        <v>134</v>
      </c>
      <c r="Y266" t="s">
        <v>134</v>
      </c>
      <c r="Z266">
        <v>2158</v>
      </c>
      <c r="AA266">
        <v>2234</v>
      </c>
      <c r="AB266">
        <v>2264</v>
      </c>
      <c r="AC266">
        <v>570</v>
      </c>
      <c r="AD266">
        <v>458</v>
      </c>
      <c r="AE266">
        <v>1299</v>
      </c>
      <c r="AF266">
        <v>21463</v>
      </c>
      <c r="AG266">
        <v>1478</v>
      </c>
      <c r="AH266">
        <v>3674</v>
      </c>
      <c r="AI266">
        <v>2587</v>
      </c>
      <c r="AJ266">
        <v>2171</v>
      </c>
      <c r="AK266">
        <v>6302</v>
      </c>
      <c r="AL266">
        <v>2143</v>
      </c>
      <c r="AM266">
        <v>2001</v>
      </c>
      <c r="AN266">
        <v>2820</v>
      </c>
      <c r="AO266">
        <v>7249</v>
      </c>
      <c r="AP266">
        <v>255</v>
      </c>
      <c r="AQ266">
        <v>1664</v>
      </c>
      <c r="AR266">
        <v>1978</v>
      </c>
      <c r="AS266">
        <v>5210</v>
      </c>
      <c r="AT266">
        <v>1731</v>
      </c>
      <c r="AU266">
        <v>1779</v>
      </c>
      <c r="AV266">
        <v>775</v>
      </c>
      <c r="AW266">
        <v>1312</v>
      </c>
      <c r="AX266">
        <v>576</v>
      </c>
      <c r="AY266">
        <v>4014</v>
      </c>
      <c r="AZ266">
        <v>3335</v>
      </c>
      <c r="BA266">
        <v>875</v>
      </c>
      <c r="BB266">
        <v>1467</v>
      </c>
      <c r="BC266">
        <v>4315</v>
      </c>
      <c r="BD266">
        <v>13209</v>
      </c>
      <c r="BE266">
        <v>12013</v>
      </c>
      <c r="BF266">
        <v>615</v>
      </c>
      <c r="BG266">
        <v>3186</v>
      </c>
      <c r="BH266">
        <v>3412</v>
      </c>
      <c r="BI266">
        <v>11318</v>
      </c>
      <c r="BJ266">
        <v>8174</v>
      </c>
      <c r="BK266">
        <v>1391</v>
      </c>
      <c r="BL266">
        <v>3394</v>
      </c>
      <c r="BM266">
        <v>28703</v>
      </c>
      <c r="BN266">
        <v>2210</v>
      </c>
      <c r="BO266">
        <v>13972</v>
      </c>
      <c r="BP266">
        <v>2372</v>
      </c>
      <c r="BQ266">
        <v>2778</v>
      </c>
      <c r="BR266">
        <v>1447</v>
      </c>
      <c r="BS266">
        <v>1081</v>
      </c>
      <c r="BT266">
        <v>3463</v>
      </c>
      <c r="BU266">
        <v>1141</v>
      </c>
      <c r="BV266">
        <v>7656</v>
      </c>
      <c r="BW266">
        <v>3145</v>
      </c>
      <c r="BX266">
        <v>1954</v>
      </c>
      <c r="BY266">
        <v>1645</v>
      </c>
      <c r="BZ266">
        <v>1596</v>
      </c>
      <c r="CA266">
        <v>52407</v>
      </c>
      <c r="CB266">
        <v>564</v>
      </c>
      <c r="CC266">
        <v>4682</v>
      </c>
      <c r="CD266">
        <v>3206</v>
      </c>
      <c r="CE266">
        <v>7048</v>
      </c>
      <c r="CF266">
        <v>2683</v>
      </c>
      <c r="CG266">
        <v>2744</v>
      </c>
      <c r="CH266">
        <v>4062</v>
      </c>
      <c r="CI266">
        <v>48875</v>
      </c>
      <c r="CJ266">
        <v>6422</v>
      </c>
      <c r="CK266">
        <v>974</v>
      </c>
      <c r="CL266">
        <v>912</v>
      </c>
      <c r="CM266">
        <v>2016</v>
      </c>
      <c r="CN266">
        <v>1033</v>
      </c>
      <c r="CO266">
        <v>3163</v>
      </c>
      <c r="CP266">
        <v>2169</v>
      </c>
      <c r="CQ266">
        <v>3930</v>
      </c>
      <c r="CR266">
        <v>5647</v>
      </c>
      <c r="CS266">
        <v>6569</v>
      </c>
      <c r="CT266">
        <v>2839</v>
      </c>
      <c r="CU266">
        <v>101</v>
      </c>
      <c r="CV266">
        <v>2192</v>
      </c>
      <c r="CW266">
        <v>8415</v>
      </c>
      <c r="CX266">
        <v>1161</v>
      </c>
      <c r="CY266">
        <v>8052</v>
      </c>
      <c r="CZ266">
        <v>3249</v>
      </c>
      <c r="DA266">
        <v>2082</v>
      </c>
      <c r="DB266">
        <v>2215</v>
      </c>
      <c r="DC266">
        <v>4328</v>
      </c>
      <c r="DD266">
        <v>1699</v>
      </c>
      <c r="DE266">
        <v>28960</v>
      </c>
      <c r="DF266">
        <v>1791</v>
      </c>
      <c r="DG266">
        <v>13321</v>
      </c>
      <c r="DH266">
        <v>1163</v>
      </c>
      <c r="DI266">
        <v>10771</v>
      </c>
      <c r="DJ266">
        <v>1655</v>
      </c>
      <c r="DK266">
        <v>1425</v>
      </c>
      <c r="DL266">
        <v>585</v>
      </c>
      <c r="DM266">
        <v>1683</v>
      </c>
      <c r="DN266">
        <v>5061</v>
      </c>
      <c r="DO266">
        <v>2496</v>
      </c>
      <c r="DP266">
        <v>2743</v>
      </c>
      <c r="DQ266">
        <v>2768</v>
      </c>
      <c r="DR266">
        <v>1559</v>
      </c>
      <c r="DS266">
        <v>2279</v>
      </c>
      <c r="DT266">
        <v>1467</v>
      </c>
      <c r="DU266">
        <v>1726</v>
      </c>
    </row>
    <row r="267" spans="1:125" hidden="1" x14ac:dyDescent="0.25">
      <c r="A267" t="s">
        <v>1224</v>
      </c>
      <c r="B267">
        <v>310.20190000000002</v>
      </c>
      <c r="C267">
        <v>684.7</v>
      </c>
      <c r="D267" t="s">
        <v>134</v>
      </c>
      <c r="E267" t="s">
        <v>542</v>
      </c>
      <c r="F267" t="s">
        <v>543</v>
      </c>
      <c r="G267" t="s">
        <v>533</v>
      </c>
      <c r="H267" t="s">
        <v>129</v>
      </c>
      <c r="I267" t="s">
        <v>534</v>
      </c>
      <c r="J267" t="s">
        <v>535</v>
      </c>
      <c r="K267" t="s">
        <v>132</v>
      </c>
      <c r="L267" t="s">
        <v>133</v>
      </c>
      <c r="M267">
        <v>2.72</v>
      </c>
      <c r="N267">
        <v>1.8</v>
      </c>
      <c r="O267" t="s">
        <v>134</v>
      </c>
      <c r="P267" t="s">
        <v>134</v>
      </c>
      <c r="Q267">
        <v>0.99139999999999995</v>
      </c>
      <c r="R267">
        <v>0.72</v>
      </c>
      <c r="S267" t="s">
        <v>135</v>
      </c>
      <c r="T267" t="s">
        <v>1221</v>
      </c>
      <c r="U267" t="s">
        <v>1222</v>
      </c>
      <c r="V267">
        <v>1</v>
      </c>
      <c r="W267" t="b">
        <v>1</v>
      </c>
      <c r="X267" t="s">
        <v>134</v>
      </c>
      <c r="Y267" t="s">
        <v>134</v>
      </c>
      <c r="Z267">
        <v>2158</v>
      </c>
      <c r="AA267">
        <v>2234</v>
      </c>
      <c r="AB267">
        <v>2264</v>
      </c>
      <c r="AC267">
        <v>570</v>
      </c>
      <c r="AD267">
        <v>458</v>
      </c>
      <c r="AE267">
        <v>1299</v>
      </c>
      <c r="AF267">
        <v>21463</v>
      </c>
      <c r="AG267">
        <v>1478</v>
      </c>
      <c r="AH267">
        <v>3674</v>
      </c>
      <c r="AI267">
        <v>2587</v>
      </c>
      <c r="AJ267">
        <v>2171</v>
      </c>
      <c r="AK267">
        <v>6302</v>
      </c>
      <c r="AL267">
        <v>2143</v>
      </c>
      <c r="AM267">
        <v>2001</v>
      </c>
      <c r="AN267">
        <v>2820</v>
      </c>
      <c r="AO267">
        <v>7249</v>
      </c>
      <c r="AP267">
        <v>255</v>
      </c>
      <c r="AQ267">
        <v>1664</v>
      </c>
      <c r="AR267">
        <v>1978</v>
      </c>
      <c r="AS267">
        <v>5210</v>
      </c>
      <c r="AT267">
        <v>1731</v>
      </c>
      <c r="AU267">
        <v>1779</v>
      </c>
      <c r="AV267">
        <v>775</v>
      </c>
      <c r="AW267">
        <v>1312</v>
      </c>
      <c r="AX267">
        <v>576</v>
      </c>
      <c r="AY267">
        <v>4014</v>
      </c>
      <c r="AZ267">
        <v>3335</v>
      </c>
      <c r="BA267">
        <v>875</v>
      </c>
      <c r="BB267">
        <v>1467</v>
      </c>
      <c r="BC267">
        <v>4315</v>
      </c>
      <c r="BD267">
        <v>13209</v>
      </c>
      <c r="BE267">
        <v>12013</v>
      </c>
      <c r="BF267">
        <v>615</v>
      </c>
      <c r="BG267">
        <v>3186</v>
      </c>
      <c r="BH267">
        <v>3412</v>
      </c>
      <c r="BI267">
        <v>11318</v>
      </c>
      <c r="BJ267">
        <v>8174</v>
      </c>
      <c r="BK267">
        <v>1391</v>
      </c>
      <c r="BL267">
        <v>3394</v>
      </c>
      <c r="BM267">
        <v>28703</v>
      </c>
      <c r="BN267">
        <v>2210</v>
      </c>
      <c r="BO267">
        <v>13972</v>
      </c>
      <c r="BP267">
        <v>2372</v>
      </c>
      <c r="BQ267">
        <v>2778</v>
      </c>
      <c r="BR267">
        <v>1447</v>
      </c>
      <c r="BS267">
        <v>1081</v>
      </c>
      <c r="BT267">
        <v>3463</v>
      </c>
      <c r="BU267">
        <v>1141</v>
      </c>
      <c r="BV267">
        <v>7656</v>
      </c>
      <c r="BW267">
        <v>3145</v>
      </c>
      <c r="BX267">
        <v>1954</v>
      </c>
      <c r="BY267">
        <v>1645</v>
      </c>
      <c r="BZ267">
        <v>1596</v>
      </c>
      <c r="CA267">
        <v>52407</v>
      </c>
      <c r="CB267">
        <v>564</v>
      </c>
      <c r="CC267">
        <v>4682</v>
      </c>
      <c r="CD267">
        <v>3206</v>
      </c>
      <c r="CE267">
        <v>7048</v>
      </c>
      <c r="CF267">
        <v>2683</v>
      </c>
      <c r="CG267">
        <v>2744</v>
      </c>
      <c r="CH267">
        <v>4062</v>
      </c>
      <c r="CI267">
        <v>48875</v>
      </c>
      <c r="CJ267">
        <v>6422</v>
      </c>
      <c r="CK267">
        <v>974</v>
      </c>
      <c r="CL267">
        <v>912</v>
      </c>
      <c r="CM267">
        <v>2016</v>
      </c>
      <c r="CN267">
        <v>1033</v>
      </c>
      <c r="CO267">
        <v>3163</v>
      </c>
      <c r="CP267">
        <v>2169</v>
      </c>
      <c r="CQ267">
        <v>3930</v>
      </c>
      <c r="CR267">
        <v>5647</v>
      </c>
      <c r="CS267">
        <v>6569</v>
      </c>
      <c r="CT267">
        <v>2839</v>
      </c>
      <c r="CU267">
        <v>101</v>
      </c>
      <c r="CV267">
        <v>2192</v>
      </c>
      <c r="CW267">
        <v>8415</v>
      </c>
      <c r="CX267">
        <v>1161</v>
      </c>
      <c r="CY267">
        <v>8052</v>
      </c>
      <c r="CZ267">
        <v>3249</v>
      </c>
      <c r="DA267">
        <v>2082</v>
      </c>
      <c r="DB267">
        <v>2215</v>
      </c>
      <c r="DC267">
        <v>4328</v>
      </c>
      <c r="DD267">
        <v>1699</v>
      </c>
      <c r="DE267">
        <v>28960</v>
      </c>
      <c r="DF267">
        <v>1791</v>
      </c>
      <c r="DG267">
        <v>13321</v>
      </c>
      <c r="DH267">
        <v>1163</v>
      </c>
      <c r="DI267">
        <v>10771</v>
      </c>
      <c r="DJ267">
        <v>1655</v>
      </c>
      <c r="DK267">
        <v>1425</v>
      </c>
      <c r="DL267">
        <v>585</v>
      </c>
      <c r="DM267">
        <v>1683</v>
      </c>
      <c r="DN267">
        <v>5061</v>
      </c>
      <c r="DO267">
        <v>2496</v>
      </c>
      <c r="DP267">
        <v>2743</v>
      </c>
      <c r="DQ267">
        <v>2768</v>
      </c>
      <c r="DR267">
        <v>1559</v>
      </c>
      <c r="DS267">
        <v>2279</v>
      </c>
      <c r="DT267">
        <v>1467</v>
      </c>
      <c r="DU267">
        <v>1726</v>
      </c>
    </row>
    <row r="268" spans="1:125" hidden="1" x14ac:dyDescent="0.25">
      <c r="A268" t="s">
        <v>1225</v>
      </c>
      <c r="B268">
        <v>310.20190000000002</v>
      </c>
      <c r="C268">
        <v>689.6</v>
      </c>
      <c r="D268" t="s">
        <v>134</v>
      </c>
      <c r="E268" t="s">
        <v>531</v>
      </c>
      <c r="F268" t="s">
        <v>532</v>
      </c>
      <c r="G268" t="s">
        <v>533</v>
      </c>
      <c r="H268" t="s">
        <v>129</v>
      </c>
      <c r="I268" t="s">
        <v>534</v>
      </c>
      <c r="J268" t="s">
        <v>535</v>
      </c>
      <c r="K268" t="s">
        <v>132</v>
      </c>
      <c r="L268" t="s">
        <v>133</v>
      </c>
      <c r="M268">
        <v>2.72</v>
      </c>
      <c r="N268">
        <v>1.8</v>
      </c>
      <c r="O268" t="s">
        <v>134</v>
      </c>
      <c r="P268" t="s">
        <v>134</v>
      </c>
      <c r="Q268">
        <v>0.996</v>
      </c>
      <c r="R268">
        <v>0.72</v>
      </c>
      <c r="S268" t="s">
        <v>135</v>
      </c>
      <c r="T268" t="s">
        <v>1226</v>
      </c>
      <c r="U268" t="s">
        <v>1227</v>
      </c>
      <c r="V268">
        <v>2</v>
      </c>
      <c r="W268" t="b">
        <v>1</v>
      </c>
      <c r="X268" t="s">
        <v>134</v>
      </c>
      <c r="Y268" t="s">
        <v>134</v>
      </c>
      <c r="Z268">
        <v>1033</v>
      </c>
      <c r="AA268">
        <v>794</v>
      </c>
      <c r="AB268">
        <v>751</v>
      </c>
      <c r="AC268">
        <v>204</v>
      </c>
      <c r="AD268">
        <v>777</v>
      </c>
      <c r="AE268">
        <v>970</v>
      </c>
      <c r="AF268">
        <v>586</v>
      </c>
      <c r="AG268">
        <v>1318</v>
      </c>
      <c r="AH268">
        <v>2269</v>
      </c>
      <c r="AI268">
        <v>8197</v>
      </c>
      <c r="AJ268">
        <v>1639</v>
      </c>
      <c r="AK268">
        <v>1019</v>
      </c>
      <c r="AL268">
        <v>1781</v>
      </c>
      <c r="AM268">
        <v>583</v>
      </c>
      <c r="AN268">
        <v>4280</v>
      </c>
      <c r="AO268">
        <v>4862</v>
      </c>
      <c r="AP268">
        <v>2161</v>
      </c>
      <c r="AQ268">
        <v>7565</v>
      </c>
      <c r="AR268">
        <v>1744</v>
      </c>
      <c r="AS268">
        <v>2087</v>
      </c>
      <c r="AT268">
        <v>1618</v>
      </c>
      <c r="AU268">
        <v>794</v>
      </c>
      <c r="AV268">
        <v>1086</v>
      </c>
      <c r="AW268">
        <v>590</v>
      </c>
      <c r="AX268">
        <v>2894</v>
      </c>
      <c r="AY268">
        <v>4014</v>
      </c>
      <c r="AZ268">
        <v>1413</v>
      </c>
      <c r="BA268">
        <v>609</v>
      </c>
      <c r="BB268">
        <v>1056</v>
      </c>
      <c r="BC268">
        <v>26026</v>
      </c>
      <c r="BD268">
        <v>22628</v>
      </c>
      <c r="BE268">
        <v>17749</v>
      </c>
      <c r="BF268">
        <v>537</v>
      </c>
      <c r="BG268">
        <v>994</v>
      </c>
      <c r="BH268">
        <v>1204</v>
      </c>
      <c r="BI268">
        <v>794</v>
      </c>
      <c r="BJ268">
        <v>449</v>
      </c>
      <c r="BK268">
        <v>639</v>
      </c>
      <c r="BL268">
        <v>1148</v>
      </c>
      <c r="BM268">
        <v>1304</v>
      </c>
      <c r="BN268">
        <v>1300</v>
      </c>
      <c r="BO268">
        <v>1650</v>
      </c>
      <c r="BP268">
        <v>1338</v>
      </c>
      <c r="BQ268">
        <v>1167</v>
      </c>
      <c r="BR268">
        <v>703</v>
      </c>
      <c r="BS268">
        <v>778</v>
      </c>
      <c r="BT268">
        <v>2522</v>
      </c>
      <c r="BU268">
        <v>1301</v>
      </c>
      <c r="BV268">
        <v>661</v>
      </c>
      <c r="BW268">
        <v>1622</v>
      </c>
      <c r="BX268">
        <v>1643</v>
      </c>
      <c r="BY268">
        <v>711</v>
      </c>
      <c r="BZ268">
        <v>892</v>
      </c>
      <c r="CA268">
        <v>2065</v>
      </c>
      <c r="CB268">
        <v>8048</v>
      </c>
      <c r="CC268">
        <v>1129</v>
      </c>
      <c r="CD268">
        <v>1327</v>
      </c>
      <c r="CE268">
        <v>2410</v>
      </c>
      <c r="CF268">
        <v>3209</v>
      </c>
      <c r="CG268">
        <v>911</v>
      </c>
      <c r="CH268">
        <v>2893</v>
      </c>
      <c r="CI268">
        <v>1386</v>
      </c>
      <c r="CJ268">
        <v>1096</v>
      </c>
      <c r="CK268">
        <v>645</v>
      </c>
      <c r="CL268">
        <v>2835</v>
      </c>
      <c r="CM268">
        <v>9081</v>
      </c>
      <c r="CN268">
        <v>503</v>
      </c>
      <c r="CO268">
        <v>673</v>
      </c>
      <c r="CP268">
        <v>1307</v>
      </c>
      <c r="CQ268">
        <v>3389</v>
      </c>
      <c r="CR268">
        <v>2700</v>
      </c>
      <c r="CS268">
        <v>1599</v>
      </c>
      <c r="CT268">
        <v>1935</v>
      </c>
      <c r="CU268">
        <v>501</v>
      </c>
      <c r="CV268">
        <v>790</v>
      </c>
      <c r="CW268">
        <v>528</v>
      </c>
      <c r="CX268">
        <v>569</v>
      </c>
      <c r="CY268">
        <v>8052</v>
      </c>
      <c r="CZ268">
        <v>920</v>
      </c>
      <c r="DA268">
        <v>696</v>
      </c>
      <c r="DB268">
        <v>789</v>
      </c>
      <c r="DC268">
        <v>1141</v>
      </c>
      <c r="DD268">
        <v>513</v>
      </c>
      <c r="DE268">
        <v>1353</v>
      </c>
      <c r="DF268">
        <v>486</v>
      </c>
      <c r="DG268">
        <v>1199</v>
      </c>
      <c r="DH268">
        <v>896</v>
      </c>
      <c r="DI268">
        <v>566</v>
      </c>
      <c r="DJ268">
        <v>1676</v>
      </c>
      <c r="DK268">
        <v>7516</v>
      </c>
      <c r="DL268">
        <v>694</v>
      </c>
      <c r="DM268">
        <v>756</v>
      </c>
      <c r="DN268">
        <v>1294</v>
      </c>
      <c r="DO268">
        <v>774</v>
      </c>
      <c r="DP268">
        <v>968</v>
      </c>
      <c r="DQ268">
        <v>6845</v>
      </c>
      <c r="DR268">
        <v>1813</v>
      </c>
      <c r="DS268">
        <v>1362</v>
      </c>
      <c r="DT268">
        <v>1426</v>
      </c>
      <c r="DU268">
        <v>110</v>
      </c>
    </row>
    <row r="269" spans="1:125" hidden="1" x14ac:dyDescent="0.25">
      <c r="A269" t="s">
        <v>1228</v>
      </c>
      <c r="B269">
        <v>310.20190000000002</v>
      </c>
      <c r="C269">
        <v>689.6</v>
      </c>
      <c r="D269" t="s">
        <v>134</v>
      </c>
      <c r="E269" t="s">
        <v>539</v>
      </c>
      <c r="F269" t="s">
        <v>540</v>
      </c>
      <c r="G269" t="s">
        <v>533</v>
      </c>
      <c r="H269" t="s">
        <v>129</v>
      </c>
      <c r="I269" t="s">
        <v>534</v>
      </c>
      <c r="J269" t="s">
        <v>535</v>
      </c>
      <c r="K269" t="s">
        <v>132</v>
      </c>
      <c r="L269" t="s">
        <v>133</v>
      </c>
      <c r="M269">
        <v>2.72</v>
      </c>
      <c r="N269">
        <v>1.8</v>
      </c>
      <c r="O269" t="s">
        <v>134</v>
      </c>
      <c r="P269" t="s">
        <v>134</v>
      </c>
      <c r="Q269">
        <v>0.996</v>
      </c>
      <c r="R269">
        <v>0.72</v>
      </c>
      <c r="S269" t="s">
        <v>135</v>
      </c>
      <c r="T269" t="s">
        <v>1226</v>
      </c>
      <c r="U269" t="s">
        <v>1227</v>
      </c>
      <c r="V269">
        <v>2</v>
      </c>
      <c r="W269" t="b">
        <v>1</v>
      </c>
      <c r="X269" t="s">
        <v>134</v>
      </c>
      <c r="Y269" t="s">
        <v>134</v>
      </c>
      <c r="Z269">
        <v>1033</v>
      </c>
      <c r="AA269">
        <v>794</v>
      </c>
      <c r="AB269">
        <v>751</v>
      </c>
      <c r="AC269">
        <v>204</v>
      </c>
      <c r="AD269">
        <v>777</v>
      </c>
      <c r="AE269">
        <v>970</v>
      </c>
      <c r="AF269">
        <v>586</v>
      </c>
      <c r="AG269">
        <v>1318</v>
      </c>
      <c r="AH269">
        <v>2269</v>
      </c>
      <c r="AI269">
        <v>8197</v>
      </c>
      <c r="AJ269">
        <v>1639</v>
      </c>
      <c r="AK269">
        <v>1019</v>
      </c>
      <c r="AL269">
        <v>1781</v>
      </c>
      <c r="AM269">
        <v>583</v>
      </c>
      <c r="AN269">
        <v>4280</v>
      </c>
      <c r="AO269">
        <v>4862</v>
      </c>
      <c r="AP269">
        <v>2161</v>
      </c>
      <c r="AQ269">
        <v>7565</v>
      </c>
      <c r="AR269">
        <v>1744</v>
      </c>
      <c r="AS269">
        <v>2087</v>
      </c>
      <c r="AT269">
        <v>1618</v>
      </c>
      <c r="AU269">
        <v>794</v>
      </c>
      <c r="AV269">
        <v>1086</v>
      </c>
      <c r="AW269">
        <v>590</v>
      </c>
      <c r="AX269">
        <v>2894</v>
      </c>
      <c r="AY269">
        <v>4014</v>
      </c>
      <c r="AZ269">
        <v>1413</v>
      </c>
      <c r="BA269">
        <v>609</v>
      </c>
      <c r="BB269">
        <v>1056</v>
      </c>
      <c r="BC269">
        <v>26026</v>
      </c>
      <c r="BD269">
        <v>22628</v>
      </c>
      <c r="BE269">
        <v>17749</v>
      </c>
      <c r="BF269">
        <v>537</v>
      </c>
      <c r="BG269">
        <v>994</v>
      </c>
      <c r="BH269">
        <v>1204</v>
      </c>
      <c r="BI269">
        <v>794</v>
      </c>
      <c r="BJ269">
        <v>449</v>
      </c>
      <c r="BK269">
        <v>639</v>
      </c>
      <c r="BL269">
        <v>1148</v>
      </c>
      <c r="BM269">
        <v>1304</v>
      </c>
      <c r="BN269">
        <v>1300</v>
      </c>
      <c r="BO269">
        <v>1650</v>
      </c>
      <c r="BP269">
        <v>1338</v>
      </c>
      <c r="BQ269">
        <v>1167</v>
      </c>
      <c r="BR269">
        <v>703</v>
      </c>
      <c r="BS269">
        <v>778</v>
      </c>
      <c r="BT269">
        <v>2522</v>
      </c>
      <c r="BU269">
        <v>1301</v>
      </c>
      <c r="BV269">
        <v>661</v>
      </c>
      <c r="BW269">
        <v>1622</v>
      </c>
      <c r="BX269">
        <v>1643</v>
      </c>
      <c r="BY269">
        <v>711</v>
      </c>
      <c r="BZ269">
        <v>892</v>
      </c>
      <c r="CA269">
        <v>2065</v>
      </c>
      <c r="CB269">
        <v>8048</v>
      </c>
      <c r="CC269">
        <v>1129</v>
      </c>
      <c r="CD269">
        <v>1327</v>
      </c>
      <c r="CE269">
        <v>2410</v>
      </c>
      <c r="CF269">
        <v>3209</v>
      </c>
      <c r="CG269">
        <v>911</v>
      </c>
      <c r="CH269">
        <v>2893</v>
      </c>
      <c r="CI269">
        <v>1386</v>
      </c>
      <c r="CJ269">
        <v>1096</v>
      </c>
      <c r="CK269">
        <v>645</v>
      </c>
      <c r="CL269">
        <v>2835</v>
      </c>
      <c r="CM269">
        <v>9081</v>
      </c>
      <c r="CN269">
        <v>503</v>
      </c>
      <c r="CO269">
        <v>673</v>
      </c>
      <c r="CP269">
        <v>1307</v>
      </c>
      <c r="CQ269">
        <v>3389</v>
      </c>
      <c r="CR269">
        <v>2700</v>
      </c>
      <c r="CS269">
        <v>1599</v>
      </c>
      <c r="CT269">
        <v>1935</v>
      </c>
      <c r="CU269">
        <v>501</v>
      </c>
      <c r="CV269">
        <v>790</v>
      </c>
      <c r="CW269">
        <v>528</v>
      </c>
      <c r="CX269">
        <v>569</v>
      </c>
      <c r="CY269">
        <v>8052</v>
      </c>
      <c r="CZ269">
        <v>920</v>
      </c>
      <c r="DA269">
        <v>696</v>
      </c>
      <c r="DB269">
        <v>789</v>
      </c>
      <c r="DC269">
        <v>1141</v>
      </c>
      <c r="DD269">
        <v>513</v>
      </c>
      <c r="DE269">
        <v>1353</v>
      </c>
      <c r="DF269">
        <v>486</v>
      </c>
      <c r="DG269">
        <v>1199</v>
      </c>
      <c r="DH269">
        <v>896</v>
      </c>
      <c r="DI269">
        <v>566</v>
      </c>
      <c r="DJ269">
        <v>1676</v>
      </c>
      <c r="DK269">
        <v>7516</v>
      </c>
      <c r="DL269">
        <v>694</v>
      </c>
      <c r="DM269">
        <v>756</v>
      </c>
      <c r="DN269">
        <v>1294</v>
      </c>
      <c r="DO269">
        <v>774</v>
      </c>
      <c r="DP269">
        <v>968</v>
      </c>
      <c r="DQ269">
        <v>6845</v>
      </c>
      <c r="DR269">
        <v>1813</v>
      </c>
      <c r="DS269">
        <v>1362</v>
      </c>
      <c r="DT269">
        <v>1426</v>
      </c>
      <c r="DU269">
        <v>110</v>
      </c>
    </row>
    <row r="270" spans="1:125" hidden="1" x14ac:dyDescent="0.25">
      <c r="A270" t="s">
        <v>1229</v>
      </c>
      <c r="B270">
        <v>310.20190000000002</v>
      </c>
      <c r="C270">
        <v>689.6</v>
      </c>
      <c r="D270" t="s">
        <v>134</v>
      </c>
      <c r="E270" t="s">
        <v>542</v>
      </c>
      <c r="F270" t="s">
        <v>543</v>
      </c>
      <c r="G270" t="s">
        <v>533</v>
      </c>
      <c r="H270" t="s">
        <v>129</v>
      </c>
      <c r="I270" t="s">
        <v>534</v>
      </c>
      <c r="J270" t="s">
        <v>535</v>
      </c>
      <c r="K270" t="s">
        <v>132</v>
      </c>
      <c r="L270" t="s">
        <v>133</v>
      </c>
      <c r="M270">
        <v>2.72</v>
      </c>
      <c r="N270">
        <v>1.8</v>
      </c>
      <c r="O270" t="s">
        <v>134</v>
      </c>
      <c r="P270" t="s">
        <v>134</v>
      </c>
      <c r="Q270">
        <v>0.99139999999999995</v>
      </c>
      <c r="R270">
        <v>0.72</v>
      </c>
      <c r="S270" t="s">
        <v>135</v>
      </c>
      <c r="T270" t="s">
        <v>1226</v>
      </c>
      <c r="U270" t="s">
        <v>1227</v>
      </c>
      <c r="V270">
        <v>2</v>
      </c>
      <c r="W270" t="b">
        <v>1</v>
      </c>
      <c r="X270" t="s">
        <v>134</v>
      </c>
      <c r="Y270" t="s">
        <v>134</v>
      </c>
      <c r="Z270">
        <v>1033</v>
      </c>
      <c r="AA270">
        <v>794</v>
      </c>
      <c r="AB270">
        <v>751</v>
      </c>
      <c r="AC270">
        <v>204</v>
      </c>
      <c r="AD270">
        <v>777</v>
      </c>
      <c r="AE270">
        <v>970</v>
      </c>
      <c r="AF270">
        <v>586</v>
      </c>
      <c r="AG270">
        <v>1318</v>
      </c>
      <c r="AH270">
        <v>2269</v>
      </c>
      <c r="AI270">
        <v>8197</v>
      </c>
      <c r="AJ270">
        <v>1639</v>
      </c>
      <c r="AK270">
        <v>1019</v>
      </c>
      <c r="AL270">
        <v>1781</v>
      </c>
      <c r="AM270">
        <v>583</v>
      </c>
      <c r="AN270">
        <v>4280</v>
      </c>
      <c r="AO270">
        <v>4862</v>
      </c>
      <c r="AP270">
        <v>2161</v>
      </c>
      <c r="AQ270">
        <v>7565</v>
      </c>
      <c r="AR270">
        <v>1744</v>
      </c>
      <c r="AS270">
        <v>2087</v>
      </c>
      <c r="AT270">
        <v>1618</v>
      </c>
      <c r="AU270">
        <v>794</v>
      </c>
      <c r="AV270">
        <v>1086</v>
      </c>
      <c r="AW270">
        <v>590</v>
      </c>
      <c r="AX270">
        <v>2894</v>
      </c>
      <c r="AY270">
        <v>4014</v>
      </c>
      <c r="AZ270">
        <v>1413</v>
      </c>
      <c r="BA270">
        <v>609</v>
      </c>
      <c r="BB270">
        <v>1056</v>
      </c>
      <c r="BC270">
        <v>26026</v>
      </c>
      <c r="BD270">
        <v>22628</v>
      </c>
      <c r="BE270">
        <v>17749</v>
      </c>
      <c r="BF270">
        <v>537</v>
      </c>
      <c r="BG270">
        <v>994</v>
      </c>
      <c r="BH270">
        <v>1204</v>
      </c>
      <c r="BI270">
        <v>794</v>
      </c>
      <c r="BJ270">
        <v>449</v>
      </c>
      <c r="BK270">
        <v>639</v>
      </c>
      <c r="BL270">
        <v>1148</v>
      </c>
      <c r="BM270">
        <v>1304</v>
      </c>
      <c r="BN270">
        <v>1300</v>
      </c>
      <c r="BO270">
        <v>1650</v>
      </c>
      <c r="BP270">
        <v>1338</v>
      </c>
      <c r="BQ270">
        <v>1167</v>
      </c>
      <c r="BR270">
        <v>703</v>
      </c>
      <c r="BS270">
        <v>778</v>
      </c>
      <c r="BT270">
        <v>2522</v>
      </c>
      <c r="BU270">
        <v>1301</v>
      </c>
      <c r="BV270">
        <v>661</v>
      </c>
      <c r="BW270">
        <v>1622</v>
      </c>
      <c r="BX270">
        <v>1643</v>
      </c>
      <c r="BY270">
        <v>711</v>
      </c>
      <c r="BZ270">
        <v>892</v>
      </c>
      <c r="CA270">
        <v>2065</v>
      </c>
      <c r="CB270">
        <v>8048</v>
      </c>
      <c r="CC270">
        <v>1129</v>
      </c>
      <c r="CD270">
        <v>1327</v>
      </c>
      <c r="CE270">
        <v>2410</v>
      </c>
      <c r="CF270">
        <v>3209</v>
      </c>
      <c r="CG270">
        <v>911</v>
      </c>
      <c r="CH270">
        <v>2893</v>
      </c>
      <c r="CI270">
        <v>1386</v>
      </c>
      <c r="CJ270">
        <v>1096</v>
      </c>
      <c r="CK270">
        <v>645</v>
      </c>
      <c r="CL270">
        <v>2835</v>
      </c>
      <c r="CM270">
        <v>9081</v>
      </c>
      <c r="CN270">
        <v>503</v>
      </c>
      <c r="CO270">
        <v>673</v>
      </c>
      <c r="CP270">
        <v>1307</v>
      </c>
      <c r="CQ270">
        <v>3389</v>
      </c>
      <c r="CR270">
        <v>2700</v>
      </c>
      <c r="CS270">
        <v>1599</v>
      </c>
      <c r="CT270">
        <v>1935</v>
      </c>
      <c r="CU270">
        <v>501</v>
      </c>
      <c r="CV270">
        <v>790</v>
      </c>
      <c r="CW270">
        <v>528</v>
      </c>
      <c r="CX270">
        <v>569</v>
      </c>
      <c r="CY270">
        <v>8052</v>
      </c>
      <c r="CZ270">
        <v>920</v>
      </c>
      <c r="DA270">
        <v>696</v>
      </c>
      <c r="DB270">
        <v>789</v>
      </c>
      <c r="DC270">
        <v>1141</v>
      </c>
      <c r="DD270">
        <v>513</v>
      </c>
      <c r="DE270">
        <v>1353</v>
      </c>
      <c r="DF270">
        <v>486</v>
      </c>
      <c r="DG270">
        <v>1199</v>
      </c>
      <c r="DH270">
        <v>896</v>
      </c>
      <c r="DI270">
        <v>566</v>
      </c>
      <c r="DJ270">
        <v>1676</v>
      </c>
      <c r="DK270">
        <v>7516</v>
      </c>
      <c r="DL270">
        <v>694</v>
      </c>
      <c r="DM270">
        <v>756</v>
      </c>
      <c r="DN270">
        <v>1294</v>
      </c>
      <c r="DO270">
        <v>774</v>
      </c>
      <c r="DP270">
        <v>968</v>
      </c>
      <c r="DQ270">
        <v>6845</v>
      </c>
      <c r="DR270">
        <v>1813</v>
      </c>
      <c r="DS270">
        <v>1362</v>
      </c>
      <c r="DT270">
        <v>1426</v>
      </c>
      <c r="DU270">
        <v>110</v>
      </c>
    </row>
    <row r="271" spans="1:125" hidden="1" x14ac:dyDescent="0.25">
      <c r="A271" t="s">
        <v>1230</v>
      </c>
      <c r="B271">
        <v>312.21749999999997</v>
      </c>
      <c r="C271">
        <v>772.2</v>
      </c>
      <c r="D271" t="s">
        <v>134</v>
      </c>
      <c r="E271" t="s">
        <v>549</v>
      </c>
      <c r="F271" t="s">
        <v>550</v>
      </c>
      <c r="G271" t="s">
        <v>551</v>
      </c>
      <c r="H271" t="s">
        <v>129</v>
      </c>
      <c r="I271" t="s">
        <v>552</v>
      </c>
      <c r="J271" t="s">
        <v>553</v>
      </c>
      <c r="K271" t="s">
        <v>132</v>
      </c>
      <c r="L271" t="s">
        <v>133</v>
      </c>
      <c r="M271">
        <v>2.72</v>
      </c>
      <c r="N271">
        <v>1.6</v>
      </c>
      <c r="O271" t="s">
        <v>134</v>
      </c>
      <c r="P271" t="s">
        <v>134</v>
      </c>
      <c r="Q271">
        <v>0.98919999999999997</v>
      </c>
      <c r="R271">
        <v>0.72</v>
      </c>
      <c r="S271" t="s">
        <v>135</v>
      </c>
      <c r="T271" t="s">
        <v>1231</v>
      </c>
      <c r="U271" t="s">
        <v>1232</v>
      </c>
      <c r="V271">
        <v>1</v>
      </c>
      <c r="W271" t="b">
        <v>1</v>
      </c>
      <c r="X271" t="s">
        <v>134</v>
      </c>
      <c r="Y271" t="s">
        <v>134</v>
      </c>
      <c r="Z271">
        <v>2133</v>
      </c>
      <c r="AA271">
        <v>2206</v>
      </c>
      <c r="AB271">
        <v>4216</v>
      </c>
      <c r="AC271">
        <v>1952</v>
      </c>
      <c r="AD271">
        <v>1584</v>
      </c>
      <c r="AE271">
        <v>2129</v>
      </c>
      <c r="AF271">
        <v>1526</v>
      </c>
      <c r="AG271">
        <v>1400</v>
      </c>
      <c r="AH271">
        <v>4947</v>
      </c>
      <c r="AI271">
        <v>3891</v>
      </c>
      <c r="AJ271">
        <v>2557</v>
      </c>
      <c r="AK271">
        <v>2925</v>
      </c>
      <c r="AL271">
        <v>1495</v>
      </c>
      <c r="AM271">
        <v>839</v>
      </c>
      <c r="AN271">
        <v>1902</v>
      </c>
      <c r="AO271">
        <v>2982</v>
      </c>
      <c r="AP271">
        <v>2663</v>
      </c>
      <c r="AQ271">
        <v>160</v>
      </c>
      <c r="AR271">
        <v>1626</v>
      </c>
      <c r="AS271">
        <v>3863</v>
      </c>
      <c r="AT271">
        <v>2307</v>
      </c>
      <c r="AU271">
        <v>3367</v>
      </c>
      <c r="AV271">
        <v>3826</v>
      </c>
      <c r="AW271">
        <v>3136</v>
      </c>
      <c r="AX271">
        <v>203</v>
      </c>
      <c r="AY271">
        <v>58</v>
      </c>
      <c r="AZ271">
        <v>3785</v>
      </c>
      <c r="BA271">
        <v>1163</v>
      </c>
      <c r="BB271">
        <v>2159</v>
      </c>
      <c r="BC271">
        <v>62</v>
      </c>
      <c r="BD271">
        <v>4264</v>
      </c>
      <c r="BE271">
        <v>8202</v>
      </c>
      <c r="BF271">
        <v>728</v>
      </c>
      <c r="BG271">
        <v>1278</v>
      </c>
      <c r="BH271">
        <v>3427</v>
      </c>
      <c r="BI271">
        <v>2195</v>
      </c>
      <c r="BJ271">
        <v>2537</v>
      </c>
      <c r="BK271">
        <v>2703</v>
      </c>
      <c r="BL271">
        <v>992</v>
      </c>
      <c r="BM271">
        <v>1141</v>
      </c>
      <c r="BN271">
        <v>1493</v>
      </c>
      <c r="BO271">
        <v>86</v>
      </c>
      <c r="BP271">
        <v>3361</v>
      </c>
      <c r="BQ271">
        <v>2423</v>
      </c>
      <c r="BR271">
        <v>999</v>
      </c>
      <c r="BS271">
        <v>2660</v>
      </c>
      <c r="BT271">
        <v>2287</v>
      </c>
      <c r="BU271">
        <v>1898</v>
      </c>
      <c r="BV271">
        <v>2067</v>
      </c>
      <c r="BW271">
        <v>3274</v>
      </c>
      <c r="BX271">
        <v>1965</v>
      </c>
      <c r="BY271">
        <v>1647</v>
      </c>
      <c r="BZ271">
        <v>958</v>
      </c>
      <c r="CA271">
        <v>3477</v>
      </c>
      <c r="CB271">
        <v>3544</v>
      </c>
      <c r="CC271">
        <v>4088</v>
      </c>
      <c r="CD271">
        <v>3097</v>
      </c>
      <c r="CE271">
        <v>6329</v>
      </c>
      <c r="CF271">
        <v>1626</v>
      </c>
      <c r="CG271">
        <v>4508</v>
      </c>
      <c r="CH271">
        <v>3252</v>
      </c>
      <c r="CI271">
        <v>5262</v>
      </c>
      <c r="CJ271">
        <v>1917</v>
      </c>
      <c r="CK271">
        <v>2736</v>
      </c>
      <c r="CL271">
        <v>1316</v>
      </c>
      <c r="CM271">
        <v>159</v>
      </c>
      <c r="CN271">
        <v>1206</v>
      </c>
      <c r="CO271">
        <v>2002</v>
      </c>
      <c r="CP271">
        <v>2858</v>
      </c>
      <c r="CQ271">
        <v>4515</v>
      </c>
      <c r="CR271">
        <v>6109</v>
      </c>
      <c r="CS271">
        <v>4529</v>
      </c>
      <c r="CT271">
        <v>2945</v>
      </c>
      <c r="CU271">
        <v>305</v>
      </c>
      <c r="CV271">
        <v>1461</v>
      </c>
      <c r="CW271">
        <v>899</v>
      </c>
      <c r="CX271">
        <v>594</v>
      </c>
      <c r="CY271">
        <v>92</v>
      </c>
      <c r="CZ271">
        <v>1211</v>
      </c>
      <c r="DA271">
        <v>2192</v>
      </c>
      <c r="DB271">
        <v>545</v>
      </c>
      <c r="DC271">
        <v>2848</v>
      </c>
      <c r="DD271">
        <v>836</v>
      </c>
      <c r="DE271">
        <v>2759</v>
      </c>
      <c r="DF271">
        <v>961</v>
      </c>
      <c r="DG271">
        <v>243</v>
      </c>
      <c r="DH271">
        <v>987</v>
      </c>
      <c r="DI271">
        <v>1135</v>
      </c>
      <c r="DJ271">
        <v>1283</v>
      </c>
      <c r="DK271">
        <v>1325</v>
      </c>
      <c r="DL271">
        <v>100</v>
      </c>
      <c r="DM271">
        <v>1466</v>
      </c>
      <c r="DN271">
        <v>1680</v>
      </c>
      <c r="DO271">
        <v>1906</v>
      </c>
      <c r="DP271">
        <v>2279</v>
      </c>
      <c r="DQ271">
        <v>165</v>
      </c>
      <c r="DR271">
        <v>1369</v>
      </c>
      <c r="DS271">
        <v>1568</v>
      </c>
      <c r="DT271">
        <v>1167</v>
      </c>
      <c r="DU271">
        <v>1654</v>
      </c>
    </row>
    <row r="272" spans="1:125" hidden="1" x14ac:dyDescent="0.25">
      <c r="A272" t="s">
        <v>1233</v>
      </c>
      <c r="B272">
        <v>312.21749999999997</v>
      </c>
      <c r="C272">
        <v>772.2</v>
      </c>
      <c r="D272" t="s">
        <v>134</v>
      </c>
      <c r="E272" t="s">
        <v>557</v>
      </c>
      <c r="F272" t="s">
        <v>558</v>
      </c>
      <c r="G272" t="s">
        <v>551</v>
      </c>
      <c r="H272" t="s">
        <v>129</v>
      </c>
      <c r="I272" t="s">
        <v>552</v>
      </c>
      <c r="J272" t="s">
        <v>553</v>
      </c>
      <c r="K272" t="s">
        <v>132</v>
      </c>
      <c r="L272" t="s">
        <v>133</v>
      </c>
      <c r="M272">
        <v>2.72</v>
      </c>
      <c r="N272">
        <v>1.6</v>
      </c>
      <c r="O272" t="s">
        <v>134</v>
      </c>
      <c r="P272" t="s">
        <v>134</v>
      </c>
      <c r="Q272">
        <v>0.98919999999999997</v>
      </c>
      <c r="R272">
        <v>0.72</v>
      </c>
      <c r="S272" t="s">
        <v>135</v>
      </c>
      <c r="T272" t="s">
        <v>1231</v>
      </c>
      <c r="U272" t="s">
        <v>1232</v>
      </c>
      <c r="V272">
        <v>1</v>
      </c>
      <c r="W272" t="b">
        <v>1</v>
      </c>
      <c r="X272" t="s">
        <v>134</v>
      </c>
      <c r="Y272" t="s">
        <v>134</v>
      </c>
      <c r="Z272">
        <v>2133</v>
      </c>
      <c r="AA272">
        <v>2206</v>
      </c>
      <c r="AB272">
        <v>4216</v>
      </c>
      <c r="AC272">
        <v>1952</v>
      </c>
      <c r="AD272">
        <v>1584</v>
      </c>
      <c r="AE272">
        <v>2129</v>
      </c>
      <c r="AF272">
        <v>1526</v>
      </c>
      <c r="AG272">
        <v>1400</v>
      </c>
      <c r="AH272">
        <v>4947</v>
      </c>
      <c r="AI272">
        <v>3891</v>
      </c>
      <c r="AJ272">
        <v>2557</v>
      </c>
      <c r="AK272">
        <v>2925</v>
      </c>
      <c r="AL272">
        <v>1495</v>
      </c>
      <c r="AM272">
        <v>839</v>
      </c>
      <c r="AN272">
        <v>1902</v>
      </c>
      <c r="AO272">
        <v>2982</v>
      </c>
      <c r="AP272">
        <v>2663</v>
      </c>
      <c r="AQ272">
        <v>160</v>
      </c>
      <c r="AR272">
        <v>1626</v>
      </c>
      <c r="AS272">
        <v>3863</v>
      </c>
      <c r="AT272">
        <v>2307</v>
      </c>
      <c r="AU272">
        <v>3367</v>
      </c>
      <c r="AV272">
        <v>3826</v>
      </c>
      <c r="AW272">
        <v>3136</v>
      </c>
      <c r="AX272">
        <v>203</v>
      </c>
      <c r="AY272">
        <v>58</v>
      </c>
      <c r="AZ272">
        <v>3785</v>
      </c>
      <c r="BA272">
        <v>1163</v>
      </c>
      <c r="BB272">
        <v>2159</v>
      </c>
      <c r="BC272">
        <v>62</v>
      </c>
      <c r="BD272">
        <v>4264</v>
      </c>
      <c r="BE272">
        <v>8202</v>
      </c>
      <c r="BF272">
        <v>728</v>
      </c>
      <c r="BG272">
        <v>1278</v>
      </c>
      <c r="BH272">
        <v>3427</v>
      </c>
      <c r="BI272">
        <v>2195</v>
      </c>
      <c r="BJ272">
        <v>2537</v>
      </c>
      <c r="BK272">
        <v>2703</v>
      </c>
      <c r="BL272">
        <v>992</v>
      </c>
      <c r="BM272">
        <v>1141</v>
      </c>
      <c r="BN272">
        <v>1493</v>
      </c>
      <c r="BO272">
        <v>86</v>
      </c>
      <c r="BP272">
        <v>3361</v>
      </c>
      <c r="BQ272">
        <v>2423</v>
      </c>
      <c r="BR272">
        <v>999</v>
      </c>
      <c r="BS272">
        <v>2660</v>
      </c>
      <c r="BT272">
        <v>2287</v>
      </c>
      <c r="BU272">
        <v>1898</v>
      </c>
      <c r="BV272">
        <v>2067</v>
      </c>
      <c r="BW272">
        <v>3274</v>
      </c>
      <c r="BX272">
        <v>1965</v>
      </c>
      <c r="BY272">
        <v>1647</v>
      </c>
      <c r="BZ272">
        <v>958</v>
      </c>
      <c r="CA272">
        <v>3477</v>
      </c>
      <c r="CB272">
        <v>3544</v>
      </c>
      <c r="CC272">
        <v>4088</v>
      </c>
      <c r="CD272">
        <v>3097</v>
      </c>
      <c r="CE272">
        <v>6329</v>
      </c>
      <c r="CF272">
        <v>1626</v>
      </c>
      <c r="CG272">
        <v>4508</v>
      </c>
      <c r="CH272">
        <v>3252</v>
      </c>
      <c r="CI272">
        <v>5262</v>
      </c>
      <c r="CJ272">
        <v>1917</v>
      </c>
      <c r="CK272">
        <v>2736</v>
      </c>
      <c r="CL272">
        <v>1316</v>
      </c>
      <c r="CM272">
        <v>159</v>
      </c>
      <c r="CN272">
        <v>1206</v>
      </c>
      <c r="CO272">
        <v>2002</v>
      </c>
      <c r="CP272">
        <v>2858</v>
      </c>
      <c r="CQ272">
        <v>4515</v>
      </c>
      <c r="CR272">
        <v>6109</v>
      </c>
      <c r="CS272">
        <v>4529</v>
      </c>
      <c r="CT272">
        <v>2945</v>
      </c>
      <c r="CU272">
        <v>305</v>
      </c>
      <c r="CV272">
        <v>1461</v>
      </c>
      <c r="CW272">
        <v>899</v>
      </c>
      <c r="CX272">
        <v>594</v>
      </c>
      <c r="CY272">
        <v>92</v>
      </c>
      <c r="CZ272">
        <v>1211</v>
      </c>
      <c r="DA272">
        <v>2192</v>
      </c>
      <c r="DB272">
        <v>545</v>
      </c>
      <c r="DC272">
        <v>2848</v>
      </c>
      <c r="DD272">
        <v>836</v>
      </c>
      <c r="DE272">
        <v>2759</v>
      </c>
      <c r="DF272">
        <v>961</v>
      </c>
      <c r="DG272">
        <v>243</v>
      </c>
      <c r="DH272">
        <v>987</v>
      </c>
      <c r="DI272">
        <v>1135</v>
      </c>
      <c r="DJ272">
        <v>1283</v>
      </c>
      <c r="DK272">
        <v>1325</v>
      </c>
      <c r="DL272">
        <v>100</v>
      </c>
      <c r="DM272">
        <v>1466</v>
      </c>
      <c r="DN272">
        <v>1680</v>
      </c>
      <c r="DO272">
        <v>1906</v>
      </c>
      <c r="DP272">
        <v>2279</v>
      </c>
      <c r="DQ272">
        <v>165</v>
      </c>
      <c r="DR272">
        <v>1369</v>
      </c>
      <c r="DS272">
        <v>1568</v>
      </c>
      <c r="DT272">
        <v>1167</v>
      </c>
      <c r="DU272">
        <v>1654</v>
      </c>
    </row>
    <row r="273" spans="1:125" hidden="1" x14ac:dyDescent="0.25">
      <c r="A273" t="s">
        <v>1234</v>
      </c>
      <c r="B273">
        <v>312.21749999999997</v>
      </c>
      <c r="C273">
        <v>772.2</v>
      </c>
      <c r="D273" t="s">
        <v>134</v>
      </c>
      <c r="E273" t="s">
        <v>560</v>
      </c>
      <c r="F273" t="s">
        <v>561</v>
      </c>
      <c r="G273" t="s">
        <v>551</v>
      </c>
      <c r="H273" t="s">
        <v>129</v>
      </c>
      <c r="I273" t="s">
        <v>552</v>
      </c>
      <c r="J273" t="s">
        <v>553</v>
      </c>
      <c r="K273" t="s">
        <v>132</v>
      </c>
      <c r="L273" t="s">
        <v>133</v>
      </c>
      <c r="M273">
        <v>2.72</v>
      </c>
      <c r="N273">
        <v>1.6</v>
      </c>
      <c r="O273" t="s">
        <v>134</v>
      </c>
      <c r="P273" t="s">
        <v>134</v>
      </c>
      <c r="Q273">
        <v>0.98919999999999997</v>
      </c>
      <c r="R273">
        <v>0.72</v>
      </c>
      <c r="S273" t="s">
        <v>135</v>
      </c>
      <c r="T273" t="s">
        <v>1231</v>
      </c>
      <c r="U273" t="s">
        <v>1232</v>
      </c>
      <c r="V273">
        <v>1</v>
      </c>
      <c r="W273" t="b">
        <v>1</v>
      </c>
      <c r="X273" t="s">
        <v>134</v>
      </c>
      <c r="Y273" t="s">
        <v>134</v>
      </c>
      <c r="Z273">
        <v>2133</v>
      </c>
      <c r="AA273">
        <v>2206</v>
      </c>
      <c r="AB273">
        <v>4216</v>
      </c>
      <c r="AC273">
        <v>1952</v>
      </c>
      <c r="AD273">
        <v>1584</v>
      </c>
      <c r="AE273">
        <v>2129</v>
      </c>
      <c r="AF273">
        <v>1526</v>
      </c>
      <c r="AG273">
        <v>1400</v>
      </c>
      <c r="AH273">
        <v>4947</v>
      </c>
      <c r="AI273">
        <v>3891</v>
      </c>
      <c r="AJ273">
        <v>2557</v>
      </c>
      <c r="AK273">
        <v>2925</v>
      </c>
      <c r="AL273">
        <v>1495</v>
      </c>
      <c r="AM273">
        <v>839</v>
      </c>
      <c r="AN273">
        <v>1902</v>
      </c>
      <c r="AO273">
        <v>2982</v>
      </c>
      <c r="AP273">
        <v>2663</v>
      </c>
      <c r="AQ273">
        <v>160</v>
      </c>
      <c r="AR273">
        <v>1626</v>
      </c>
      <c r="AS273">
        <v>3863</v>
      </c>
      <c r="AT273">
        <v>2307</v>
      </c>
      <c r="AU273">
        <v>3367</v>
      </c>
      <c r="AV273">
        <v>3826</v>
      </c>
      <c r="AW273">
        <v>3136</v>
      </c>
      <c r="AX273">
        <v>203</v>
      </c>
      <c r="AY273">
        <v>58</v>
      </c>
      <c r="AZ273">
        <v>3785</v>
      </c>
      <c r="BA273">
        <v>1163</v>
      </c>
      <c r="BB273">
        <v>2159</v>
      </c>
      <c r="BC273">
        <v>62</v>
      </c>
      <c r="BD273">
        <v>4264</v>
      </c>
      <c r="BE273">
        <v>8202</v>
      </c>
      <c r="BF273">
        <v>728</v>
      </c>
      <c r="BG273">
        <v>1278</v>
      </c>
      <c r="BH273">
        <v>3427</v>
      </c>
      <c r="BI273">
        <v>2195</v>
      </c>
      <c r="BJ273">
        <v>2537</v>
      </c>
      <c r="BK273">
        <v>2703</v>
      </c>
      <c r="BL273">
        <v>992</v>
      </c>
      <c r="BM273">
        <v>1141</v>
      </c>
      <c r="BN273">
        <v>1493</v>
      </c>
      <c r="BO273">
        <v>86</v>
      </c>
      <c r="BP273">
        <v>3361</v>
      </c>
      <c r="BQ273">
        <v>2423</v>
      </c>
      <c r="BR273">
        <v>999</v>
      </c>
      <c r="BS273">
        <v>2660</v>
      </c>
      <c r="BT273">
        <v>2287</v>
      </c>
      <c r="BU273">
        <v>1898</v>
      </c>
      <c r="BV273">
        <v>2067</v>
      </c>
      <c r="BW273">
        <v>3274</v>
      </c>
      <c r="BX273">
        <v>1965</v>
      </c>
      <c r="BY273">
        <v>1647</v>
      </c>
      <c r="BZ273">
        <v>958</v>
      </c>
      <c r="CA273">
        <v>3477</v>
      </c>
      <c r="CB273">
        <v>3544</v>
      </c>
      <c r="CC273">
        <v>4088</v>
      </c>
      <c r="CD273">
        <v>3097</v>
      </c>
      <c r="CE273">
        <v>6329</v>
      </c>
      <c r="CF273">
        <v>1626</v>
      </c>
      <c r="CG273">
        <v>4508</v>
      </c>
      <c r="CH273">
        <v>3252</v>
      </c>
      <c r="CI273">
        <v>5262</v>
      </c>
      <c r="CJ273">
        <v>1917</v>
      </c>
      <c r="CK273">
        <v>2736</v>
      </c>
      <c r="CL273">
        <v>1316</v>
      </c>
      <c r="CM273">
        <v>159</v>
      </c>
      <c r="CN273">
        <v>1206</v>
      </c>
      <c r="CO273">
        <v>2002</v>
      </c>
      <c r="CP273">
        <v>2858</v>
      </c>
      <c r="CQ273">
        <v>4515</v>
      </c>
      <c r="CR273">
        <v>6109</v>
      </c>
      <c r="CS273">
        <v>4529</v>
      </c>
      <c r="CT273">
        <v>2945</v>
      </c>
      <c r="CU273">
        <v>305</v>
      </c>
      <c r="CV273">
        <v>1461</v>
      </c>
      <c r="CW273">
        <v>899</v>
      </c>
      <c r="CX273">
        <v>594</v>
      </c>
      <c r="CY273">
        <v>92</v>
      </c>
      <c r="CZ273">
        <v>1211</v>
      </c>
      <c r="DA273">
        <v>2192</v>
      </c>
      <c r="DB273">
        <v>545</v>
      </c>
      <c r="DC273">
        <v>2848</v>
      </c>
      <c r="DD273">
        <v>836</v>
      </c>
      <c r="DE273">
        <v>2759</v>
      </c>
      <c r="DF273">
        <v>961</v>
      </c>
      <c r="DG273">
        <v>243</v>
      </c>
      <c r="DH273">
        <v>987</v>
      </c>
      <c r="DI273">
        <v>1135</v>
      </c>
      <c r="DJ273">
        <v>1283</v>
      </c>
      <c r="DK273">
        <v>1325</v>
      </c>
      <c r="DL273">
        <v>100</v>
      </c>
      <c r="DM273">
        <v>1466</v>
      </c>
      <c r="DN273">
        <v>1680</v>
      </c>
      <c r="DO273">
        <v>1906</v>
      </c>
      <c r="DP273">
        <v>2279</v>
      </c>
      <c r="DQ273">
        <v>165</v>
      </c>
      <c r="DR273">
        <v>1369</v>
      </c>
      <c r="DS273">
        <v>1568</v>
      </c>
      <c r="DT273">
        <v>1167</v>
      </c>
      <c r="DU273">
        <v>1654</v>
      </c>
    </row>
    <row r="274" spans="1:125" hidden="1" x14ac:dyDescent="0.25">
      <c r="A274" t="s">
        <v>1235</v>
      </c>
      <c r="B274">
        <v>312.21749999999997</v>
      </c>
      <c r="C274">
        <v>772.2</v>
      </c>
      <c r="D274" t="s">
        <v>134</v>
      </c>
      <c r="E274" t="s">
        <v>563</v>
      </c>
      <c r="F274" t="s">
        <v>564</v>
      </c>
      <c r="G274" t="s">
        <v>551</v>
      </c>
      <c r="H274" t="s">
        <v>129</v>
      </c>
      <c r="I274" t="s">
        <v>552</v>
      </c>
      <c r="J274" t="s">
        <v>553</v>
      </c>
      <c r="K274" t="s">
        <v>132</v>
      </c>
      <c r="L274" t="s">
        <v>133</v>
      </c>
      <c r="M274">
        <v>2.72</v>
      </c>
      <c r="N274">
        <v>1.6</v>
      </c>
      <c r="O274" t="s">
        <v>134</v>
      </c>
      <c r="P274" t="s">
        <v>134</v>
      </c>
      <c r="Q274">
        <v>0.98360000000000003</v>
      </c>
      <c r="R274">
        <v>0.72</v>
      </c>
      <c r="S274" t="s">
        <v>135</v>
      </c>
      <c r="T274" t="s">
        <v>1231</v>
      </c>
      <c r="U274" t="s">
        <v>1232</v>
      </c>
      <c r="V274">
        <v>1</v>
      </c>
      <c r="W274" t="b">
        <v>1</v>
      </c>
      <c r="X274" t="s">
        <v>134</v>
      </c>
      <c r="Y274" t="s">
        <v>134</v>
      </c>
      <c r="Z274">
        <v>2133</v>
      </c>
      <c r="AA274">
        <v>2206</v>
      </c>
      <c r="AB274">
        <v>4216</v>
      </c>
      <c r="AC274">
        <v>1952</v>
      </c>
      <c r="AD274">
        <v>1584</v>
      </c>
      <c r="AE274">
        <v>2129</v>
      </c>
      <c r="AF274">
        <v>1526</v>
      </c>
      <c r="AG274">
        <v>1400</v>
      </c>
      <c r="AH274">
        <v>4947</v>
      </c>
      <c r="AI274">
        <v>3891</v>
      </c>
      <c r="AJ274">
        <v>2557</v>
      </c>
      <c r="AK274">
        <v>2925</v>
      </c>
      <c r="AL274">
        <v>1495</v>
      </c>
      <c r="AM274">
        <v>839</v>
      </c>
      <c r="AN274">
        <v>1902</v>
      </c>
      <c r="AO274">
        <v>2982</v>
      </c>
      <c r="AP274">
        <v>2663</v>
      </c>
      <c r="AQ274">
        <v>160</v>
      </c>
      <c r="AR274">
        <v>1626</v>
      </c>
      <c r="AS274">
        <v>3863</v>
      </c>
      <c r="AT274">
        <v>2307</v>
      </c>
      <c r="AU274">
        <v>3367</v>
      </c>
      <c r="AV274">
        <v>3826</v>
      </c>
      <c r="AW274">
        <v>3136</v>
      </c>
      <c r="AX274">
        <v>203</v>
      </c>
      <c r="AY274">
        <v>58</v>
      </c>
      <c r="AZ274">
        <v>3785</v>
      </c>
      <c r="BA274">
        <v>1163</v>
      </c>
      <c r="BB274">
        <v>2159</v>
      </c>
      <c r="BC274">
        <v>62</v>
      </c>
      <c r="BD274">
        <v>4264</v>
      </c>
      <c r="BE274">
        <v>8202</v>
      </c>
      <c r="BF274">
        <v>728</v>
      </c>
      <c r="BG274">
        <v>1278</v>
      </c>
      <c r="BH274">
        <v>3427</v>
      </c>
      <c r="BI274">
        <v>2195</v>
      </c>
      <c r="BJ274">
        <v>2537</v>
      </c>
      <c r="BK274">
        <v>2703</v>
      </c>
      <c r="BL274">
        <v>992</v>
      </c>
      <c r="BM274">
        <v>1141</v>
      </c>
      <c r="BN274">
        <v>1493</v>
      </c>
      <c r="BO274">
        <v>86</v>
      </c>
      <c r="BP274">
        <v>3361</v>
      </c>
      <c r="BQ274">
        <v>2423</v>
      </c>
      <c r="BR274">
        <v>999</v>
      </c>
      <c r="BS274">
        <v>2660</v>
      </c>
      <c r="BT274">
        <v>2287</v>
      </c>
      <c r="BU274">
        <v>1898</v>
      </c>
      <c r="BV274">
        <v>2067</v>
      </c>
      <c r="BW274">
        <v>3274</v>
      </c>
      <c r="BX274">
        <v>1965</v>
      </c>
      <c r="BY274">
        <v>1647</v>
      </c>
      <c r="BZ274">
        <v>958</v>
      </c>
      <c r="CA274">
        <v>3477</v>
      </c>
      <c r="CB274">
        <v>3544</v>
      </c>
      <c r="CC274">
        <v>4088</v>
      </c>
      <c r="CD274">
        <v>3097</v>
      </c>
      <c r="CE274">
        <v>6329</v>
      </c>
      <c r="CF274">
        <v>1626</v>
      </c>
      <c r="CG274">
        <v>4508</v>
      </c>
      <c r="CH274">
        <v>3252</v>
      </c>
      <c r="CI274">
        <v>5262</v>
      </c>
      <c r="CJ274">
        <v>1917</v>
      </c>
      <c r="CK274">
        <v>2736</v>
      </c>
      <c r="CL274">
        <v>1316</v>
      </c>
      <c r="CM274">
        <v>159</v>
      </c>
      <c r="CN274">
        <v>1206</v>
      </c>
      <c r="CO274">
        <v>2002</v>
      </c>
      <c r="CP274">
        <v>2858</v>
      </c>
      <c r="CQ274">
        <v>4515</v>
      </c>
      <c r="CR274">
        <v>6109</v>
      </c>
      <c r="CS274">
        <v>4529</v>
      </c>
      <c r="CT274">
        <v>2945</v>
      </c>
      <c r="CU274">
        <v>305</v>
      </c>
      <c r="CV274">
        <v>1461</v>
      </c>
      <c r="CW274">
        <v>899</v>
      </c>
      <c r="CX274">
        <v>594</v>
      </c>
      <c r="CY274">
        <v>92</v>
      </c>
      <c r="CZ274">
        <v>1211</v>
      </c>
      <c r="DA274">
        <v>2192</v>
      </c>
      <c r="DB274">
        <v>545</v>
      </c>
      <c r="DC274">
        <v>2848</v>
      </c>
      <c r="DD274">
        <v>836</v>
      </c>
      <c r="DE274">
        <v>2759</v>
      </c>
      <c r="DF274">
        <v>961</v>
      </c>
      <c r="DG274">
        <v>243</v>
      </c>
      <c r="DH274">
        <v>987</v>
      </c>
      <c r="DI274">
        <v>1135</v>
      </c>
      <c r="DJ274">
        <v>1283</v>
      </c>
      <c r="DK274">
        <v>1325</v>
      </c>
      <c r="DL274">
        <v>100</v>
      </c>
      <c r="DM274">
        <v>1466</v>
      </c>
      <c r="DN274">
        <v>1680</v>
      </c>
      <c r="DO274">
        <v>1906</v>
      </c>
      <c r="DP274">
        <v>2279</v>
      </c>
      <c r="DQ274">
        <v>165</v>
      </c>
      <c r="DR274">
        <v>1369</v>
      </c>
      <c r="DS274">
        <v>1568</v>
      </c>
      <c r="DT274">
        <v>1167</v>
      </c>
      <c r="DU274">
        <v>1654</v>
      </c>
    </row>
    <row r="275" spans="1:125" x14ac:dyDescent="0.25">
      <c r="A275">
        <v>6805</v>
      </c>
      <c r="B275">
        <v>313.15519999999998</v>
      </c>
      <c r="C275">
        <v>505.3</v>
      </c>
      <c r="D275" t="s">
        <v>134</v>
      </c>
      <c r="E275" t="s">
        <v>1236</v>
      </c>
      <c r="F275" t="s">
        <v>1237</v>
      </c>
      <c r="G275" t="s">
        <v>1238</v>
      </c>
      <c r="H275" t="s">
        <v>129</v>
      </c>
      <c r="I275" t="s">
        <v>1239</v>
      </c>
      <c r="J275" t="s">
        <v>1240</v>
      </c>
      <c r="K275" t="s">
        <v>132</v>
      </c>
      <c r="L275" t="s">
        <v>133</v>
      </c>
      <c r="M275">
        <v>2.72</v>
      </c>
      <c r="N275">
        <v>1.6</v>
      </c>
      <c r="O275" t="s">
        <v>134</v>
      </c>
      <c r="P275" t="s">
        <v>134</v>
      </c>
      <c r="Q275">
        <v>0.99919999999999998</v>
      </c>
      <c r="R275">
        <v>0.72</v>
      </c>
      <c r="S275" t="s">
        <v>135</v>
      </c>
      <c r="T275" t="s">
        <v>1241</v>
      </c>
      <c r="U275" t="s">
        <v>1242</v>
      </c>
      <c r="V275">
        <v>4</v>
      </c>
      <c r="W275" t="b">
        <v>1</v>
      </c>
      <c r="X275" t="s">
        <v>134</v>
      </c>
      <c r="Y275" t="s">
        <v>134</v>
      </c>
      <c r="Z275">
        <v>4614</v>
      </c>
      <c r="AA275">
        <v>1736</v>
      </c>
      <c r="AB275">
        <v>1155</v>
      </c>
      <c r="AC275">
        <v>42</v>
      </c>
      <c r="AD275">
        <v>1018776</v>
      </c>
      <c r="AE275">
        <v>1198</v>
      </c>
      <c r="AF275">
        <v>3831</v>
      </c>
      <c r="AG275">
        <v>3236</v>
      </c>
      <c r="AH275">
        <v>1801</v>
      </c>
      <c r="AI275">
        <v>1880</v>
      </c>
      <c r="AJ275">
        <v>2186</v>
      </c>
      <c r="AK275">
        <v>1028670</v>
      </c>
      <c r="AL275">
        <v>3853</v>
      </c>
      <c r="AM275">
        <v>4115</v>
      </c>
      <c r="AN275">
        <v>1297</v>
      </c>
      <c r="AO275">
        <v>803</v>
      </c>
      <c r="AP275">
        <v>1951</v>
      </c>
      <c r="AQ275">
        <v>36</v>
      </c>
      <c r="AR275">
        <v>1211</v>
      </c>
      <c r="AS275">
        <v>1222</v>
      </c>
      <c r="AT275">
        <v>1363</v>
      </c>
      <c r="AU275">
        <v>1073</v>
      </c>
      <c r="AV275">
        <v>17287</v>
      </c>
      <c r="AW275">
        <v>665172</v>
      </c>
      <c r="AX275">
        <v>5</v>
      </c>
      <c r="AY275">
        <v>10</v>
      </c>
      <c r="AZ275">
        <v>2076</v>
      </c>
      <c r="BA275">
        <v>920</v>
      </c>
      <c r="BB275">
        <v>1097</v>
      </c>
      <c r="BC275">
        <v>64</v>
      </c>
      <c r="BD275">
        <v>777</v>
      </c>
      <c r="BE275">
        <v>949</v>
      </c>
      <c r="BF275">
        <v>62</v>
      </c>
      <c r="BG275">
        <v>313261</v>
      </c>
      <c r="BH275">
        <v>5827</v>
      </c>
      <c r="BI275">
        <v>168629</v>
      </c>
      <c r="BJ275">
        <v>252827</v>
      </c>
      <c r="BK275">
        <v>10118</v>
      </c>
      <c r="BL275">
        <v>4050</v>
      </c>
      <c r="BM275">
        <v>2251</v>
      </c>
      <c r="BN275">
        <v>1710</v>
      </c>
      <c r="BO275">
        <v>25</v>
      </c>
      <c r="BP275">
        <v>995</v>
      </c>
      <c r="BQ275">
        <v>1307</v>
      </c>
      <c r="BR275">
        <v>1038</v>
      </c>
      <c r="BS275">
        <v>1090</v>
      </c>
      <c r="BT275">
        <v>1231</v>
      </c>
      <c r="BU275">
        <v>1036</v>
      </c>
      <c r="BV275">
        <v>924</v>
      </c>
      <c r="BW275">
        <v>1328</v>
      </c>
      <c r="BX275">
        <v>1090</v>
      </c>
      <c r="BY275">
        <v>1122675</v>
      </c>
      <c r="BZ275">
        <v>36152</v>
      </c>
      <c r="CA275">
        <v>5214</v>
      </c>
      <c r="CB275">
        <v>5697</v>
      </c>
      <c r="CC275">
        <v>23897</v>
      </c>
      <c r="CD275">
        <v>1785</v>
      </c>
      <c r="CE275">
        <v>1493</v>
      </c>
      <c r="CF275">
        <v>761</v>
      </c>
      <c r="CG275">
        <v>290949</v>
      </c>
      <c r="CH275">
        <v>5505</v>
      </c>
      <c r="CI275">
        <v>2774</v>
      </c>
      <c r="CJ275">
        <v>1843</v>
      </c>
      <c r="CK275">
        <v>202165</v>
      </c>
      <c r="CL275">
        <v>929</v>
      </c>
      <c r="CM275">
        <v>21</v>
      </c>
      <c r="CN275">
        <v>432162</v>
      </c>
      <c r="CO275">
        <v>250962</v>
      </c>
      <c r="CP275">
        <v>1300</v>
      </c>
      <c r="CQ275">
        <v>1378</v>
      </c>
      <c r="CR275">
        <v>1355</v>
      </c>
      <c r="CS275">
        <v>1757</v>
      </c>
      <c r="CT275">
        <v>1336</v>
      </c>
      <c r="CU275">
        <v>111</v>
      </c>
      <c r="CV275">
        <v>1264</v>
      </c>
      <c r="CW275">
        <v>689</v>
      </c>
      <c r="CX275">
        <v>701</v>
      </c>
      <c r="CY275">
        <v>28</v>
      </c>
      <c r="CZ275">
        <v>935</v>
      </c>
      <c r="DA275">
        <v>834</v>
      </c>
      <c r="DB275">
        <v>1051</v>
      </c>
      <c r="DC275">
        <v>844</v>
      </c>
      <c r="DD275">
        <v>638</v>
      </c>
      <c r="DE275">
        <v>486</v>
      </c>
      <c r="DF275">
        <v>933</v>
      </c>
      <c r="DG275">
        <v>28</v>
      </c>
      <c r="DH275">
        <v>1099</v>
      </c>
      <c r="DI275">
        <v>773</v>
      </c>
      <c r="DJ275">
        <v>844</v>
      </c>
      <c r="DK275">
        <v>966</v>
      </c>
      <c r="DL275">
        <v>22</v>
      </c>
      <c r="DM275">
        <v>1112</v>
      </c>
      <c r="DN275">
        <v>855</v>
      </c>
      <c r="DO275">
        <v>1054</v>
      </c>
      <c r="DP275">
        <v>1008</v>
      </c>
      <c r="DQ275">
        <v>35</v>
      </c>
      <c r="DR275">
        <v>955</v>
      </c>
      <c r="DS275">
        <v>1562</v>
      </c>
      <c r="DT275">
        <v>719</v>
      </c>
      <c r="DU275">
        <v>377223</v>
      </c>
    </row>
    <row r="276" spans="1:125" hidden="1" x14ac:dyDescent="0.25">
      <c r="A276">
        <v>6832</v>
      </c>
      <c r="B276">
        <v>314.23309999999998</v>
      </c>
      <c r="C276">
        <v>781.4</v>
      </c>
      <c r="D276" t="s">
        <v>134</v>
      </c>
      <c r="E276" t="s">
        <v>218</v>
      </c>
      <c r="F276" t="s">
        <v>219</v>
      </c>
      <c r="G276" t="s">
        <v>220</v>
      </c>
      <c r="H276" t="s">
        <v>129</v>
      </c>
      <c r="I276" t="s">
        <v>221</v>
      </c>
      <c r="J276" t="s">
        <v>222</v>
      </c>
      <c r="K276" t="s">
        <v>132</v>
      </c>
      <c r="L276" t="s">
        <v>133</v>
      </c>
      <c r="M276">
        <v>2.72</v>
      </c>
      <c r="N276">
        <v>1.6</v>
      </c>
      <c r="O276" t="s">
        <v>134</v>
      </c>
      <c r="P276" t="s">
        <v>134</v>
      </c>
      <c r="Q276">
        <v>0.99239999999999995</v>
      </c>
      <c r="R276">
        <v>0.72</v>
      </c>
      <c r="S276" t="s">
        <v>135</v>
      </c>
      <c r="T276" t="s">
        <v>1243</v>
      </c>
      <c r="U276" t="s">
        <v>1244</v>
      </c>
      <c r="V276">
        <v>2</v>
      </c>
      <c r="W276" t="b">
        <v>1</v>
      </c>
      <c r="X276" t="s">
        <v>134</v>
      </c>
      <c r="Y276" t="s">
        <v>134</v>
      </c>
      <c r="Z276">
        <v>1081</v>
      </c>
      <c r="AA276">
        <v>512</v>
      </c>
      <c r="AB276">
        <v>902</v>
      </c>
      <c r="AC276">
        <v>43</v>
      </c>
      <c r="AD276">
        <v>498</v>
      </c>
      <c r="AE276">
        <v>630</v>
      </c>
      <c r="AF276">
        <v>343</v>
      </c>
      <c r="AG276">
        <v>921</v>
      </c>
      <c r="AH276">
        <v>1470</v>
      </c>
      <c r="AI276">
        <v>1537</v>
      </c>
      <c r="AJ276">
        <v>1007</v>
      </c>
      <c r="AK276">
        <v>1005</v>
      </c>
      <c r="AL276">
        <v>893</v>
      </c>
      <c r="AM276">
        <v>438</v>
      </c>
      <c r="AN276">
        <v>934</v>
      </c>
      <c r="AO276">
        <v>1286</v>
      </c>
      <c r="AP276">
        <v>2010</v>
      </c>
      <c r="AQ276">
        <v>91</v>
      </c>
      <c r="AR276">
        <v>1118</v>
      </c>
      <c r="AS276">
        <v>1338</v>
      </c>
      <c r="AT276">
        <v>1059</v>
      </c>
      <c r="AU276">
        <v>1046</v>
      </c>
      <c r="AV276">
        <v>489</v>
      </c>
      <c r="AW276">
        <v>1328</v>
      </c>
      <c r="AX276">
        <v>13</v>
      </c>
      <c r="AY276">
        <v>10</v>
      </c>
      <c r="AZ276">
        <v>1245</v>
      </c>
      <c r="BA276">
        <v>310</v>
      </c>
      <c r="BB276">
        <v>1140</v>
      </c>
      <c r="BC276">
        <v>78</v>
      </c>
      <c r="BD276">
        <v>3467</v>
      </c>
      <c r="BE276">
        <v>5389</v>
      </c>
      <c r="BF276">
        <v>23</v>
      </c>
      <c r="BG276">
        <v>1422</v>
      </c>
      <c r="BH276">
        <v>1075</v>
      </c>
      <c r="BI276">
        <v>598</v>
      </c>
      <c r="BJ276">
        <v>878</v>
      </c>
      <c r="BK276">
        <v>780</v>
      </c>
      <c r="BL276">
        <v>1037</v>
      </c>
      <c r="BM276">
        <v>685</v>
      </c>
      <c r="BN276">
        <v>1181</v>
      </c>
      <c r="BO276">
        <v>35</v>
      </c>
      <c r="BP276">
        <v>1566</v>
      </c>
      <c r="BQ276">
        <v>1868</v>
      </c>
      <c r="BR276">
        <v>585</v>
      </c>
      <c r="BS276">
        <v>1666</v>
      </c>
      <c r="BT276">
        <v>1798</v>
      </c>
      <c r="BU276">
        <v>1071</v>
      </c>
      <c r="BV276">
        <v>723</v>
      </c>
      <c r="BW276">
        <v>1280</v>
      </c>
      <c r="BX276">
        <v>783</v>
      </c>
      <c r="BY276">
        <v>2533</v>
      </c>
      <c r="BZ276">
        <v>1141</v>
      </c>
      <c r="CA276">
        <v>1522</v>
      </c>
      <c r="CB276">
        <v>1319</v>
      </c>
      <c r="CC276">
        <v>1338</v>
      </c>
      <c r="CD276">
        <v>1292</v>
      </c>
      <c r="CE276">
        <v>1678</v>
      </c>
      <c r="CF276">
        <v>1384</v>
      </c>
      <c r="CG276">
        <v>2041</v>
      </c>
      <c r="CH276">
        <v>710</v>
      </c>
      <c r="CI276">
        <v>1273</v>
      </c>
      <c r="CJ276">
        <v>534</v>
      </c>
      <c r="CK276">
        <v>775</v>
      </c>
      <c r="CL276">
        <v>853</v>
      </c>
      <c r="CM276">
        <v>76</v>
      </c>
      <c r="CN276">
        <v>1273</v>
      </c>
      <c r="CO276">
        <v>1429</v>
      </c>
      <c r="CP276">
        <v>1257</v>
      </c>
      <c r="CQ276">
        <v>1330</v>
      </c>
      <c r="CR276">
        <v>1984</v>
      </c>
      <c r="CS276">
        <v>1267</v>
      </c>
      <c r="CT276">
        <v>848</v>
      </c>
      <c r="CU276">
        <v>22</v>
      </c>
      <c r="CV276">
        <v>828</v>
      </c>
      <c r="CW276">
        <v>463</v>
      </c>
      <c r="CX276">
        <v>252</v>
      </c>
      <c r="CY276">
        <v>53</v>
      </c>
      <c r="CZ276">
        <v>331</v>
      </c>
      <c r="DA276">
        <v>587</v>
      </c>
      <c r="DB276">
        <v>333</v>
      </c>
      <c r="DC276">
        <v>686</v>
      </c>
      <c r="DD276">
        <v>1063</v>
      </c>
      <c r="DE276">
        <v>603</v>
      </c>
      <c r="DF276">
        <v>654</v>
      </c>
      <c r="DG276">
        <v>54</v>
      </c>
      <c r="DH276">
        <v>763</v>
      </c>
      <c r="DI276">
        <v>390</v>
      </c>
      <c r="DJ276">
        <v>944</v>
      </c>
      <c r="DK276">
        <v>639</v>
      </c>
      <c r="DL276">
        <v>109</v>
      </c>
      <c r="DM276">
        <v>377</v>
      </c>
      <c r="DN276">
        <v>800</v>
      </c>
      <c r="DO276">
        <v>1113</v>
      </c>
      <c r="DP276">
        <v>1267</v>
      </c>
      <c r="DQ276">
        <v>80</v>
      </c>
      <c r="DR276">
        <v>1060</v>
      </c>
      <c r="DS276">
        <v>991</v>
      </c>
      <c r="DT276">
        <v>1114</v>
      </c>
      <c r="DU276">
        <v>1328</v>
      </c>
    </row>
    <row r="277" spans="1:125" hidden="1" x14ac:dyDescent="0.25">
      <c r="A277">
        <v>6833</v>
      </c>
      <c r="B277">
        <v>314.23320000000001</v>
      </c>
      <c r="C277">
        <v>886.3</v>
      </c>
      <c r="D277" t="s">
        <v>134</v>
      </c>
      <c r="E277" t="s">
        <v>218</v>
      </c>
      <c r="F277" t="s">
        <v>219</v>
      </c>
      <c r="G277" t="s">
        <v>220</v>
      </c>
      <c r="H277" t="s">
        <v>129</v>
      </c>
      <c r="I277" t="s">
        <v>221</v>
      </c>
      <c r="J277" t="s">
        <v>222</v>
      </c>
      <c r="K277" t="s">
        <v>132</v>
      </c>
      <c r="L277" t="s">
        <v>133</v>
      </c>
      <c r="M277">
        <v>2.72</v>
      </c>
      <c r="N277">
        <v>1.8</v>
      </c>
      <c r="O277" t="s">
        <v>134</v>
      </c>
      <c r="P277" t="s">
        <v>134</v>
      </c>
      <c r="Q277">
        <v>0.99460000000000004</v>
      </c>
      <c r="R277">
        <v>0.72</v>
      </c>
      <c r="S277" t="s">
        <v>135</v>
      </c>
      <c r="T277" t="s">
        <v>1245</v>
      </c>
      <c r="U277" t="s">
        <v>1246</v>
      </c>
      <c r="V277">
        <v>3</v>
      </c>
      <c r="W277" t="b">
        <v>1</v>
      </c>
      <c r="X277" t="s">
        <v>134</v>
      </c>
      <c r="Y277" t="s">
        <v>134</v>
      </c>
      <c r="Z277">
        <v>43</v>
      </c>
      <c r="AA277">
        <v>11</v>
      </c>
      <c r="AB277">
        <v>64</v>
      </c>
      <c r="AC277">
        <v>10050</v>
      </c>
      <c r="AD277">
        <v>51</v>
      </c>
      <c r="AE277">
        <v>88</v>
      </c>
      <c r="AF277">
        <v>18</v>
      </c>
      <c r="AG277">
        <v>42</v>
      </c>
      <c r="AH277">
        <v>72</v>
      </c>
      <c r="AI277">
        <v>67</v>
      </c>
      <c r="AJ277">
        <v>51</v>
      </c>
      <c r="AK277">
        <v>57</v>
      </c>
      <c r="AL277">
        <v>39</v>
      </c>
      <c r="AM277">
        <v>59</v>
      </c>
      <c r="AN277">
        <v>57</v>
      </c>
      <c r="AO277">
        <v>60</v>
      </c>
      <c r="AP277">
        <v>88</v>
      </c>
      <c r="AQ277">
        <v>56</v>
      </c>
      <c r="AR277">
        <v>8</v>
      </c>
      <c r="AS277">
        <v>70</v>
      </c>
      <c r="AT277">
        <v>42</v>
      </c>
      <c r="AU277">
        <v>28</v>
      </c>
      <c r="AV277">
        <v>67</v>
      </c>
      <c r="AW277">
        <v>50</v>
      </c>
      <c r="AX277">
        <v>80</v>
      </c>
      <c r="AY277">
        <v>30</v>
      </c>
      <c r="AZ277">
        <v>53</v>
      </c>
      <c r="BA277">
        <v>61</v>
      </c>
      <c r="BB277">
        <v>43</v>
      </c>
      <c r="BC277">
        <v>40</v>
      </c>
      <c r="BD277">
        <v>67</v>
      </c>
      <c r="BE277">
        <v>136</v>
      </c>
      <c r="BF277">
        <v>98</v>
      </c>
      <c r="BG277">
        <v>78</v>
      </c>
      <c r="BH277">
        <v>32</v>
      </c>
      <c r="BI277">
        <v>92</v>
      </c>
      <c r="BJ277">
        <v>8</v>
      </c>
      <c r="BK277">
        <v>68</v>
      </c>
      <c r="BL277">
        <v>60</v>
      </c>
      <c r="BM277">
        <v>23</v>
      </c>
      <c r="BN277">
        <v>25</v>
      </c>
      <c r="BO277">
        <v>51</v>
      </c>
      <c r="BP277">
        <v>51</v>
      </c>
      <c r="BQ277">
        <v>46</v>
      </c>
      <c r="BR277">
        <v>29</v>
      </c>
      <c r="BS277">
        <v>87</v>
      </c>
      <c r="BT277">
        <v>39</v>
      </c>
      <c r="BU277">
        <v>41</v>
      </c>
      <c r="BV277">
        <v>8</v>
      </c>
      <c r="BW277">
        <v>65</v>
      </c>
      <c r="BX277">
        <v>37</v>
      </c>
      <c r="BY277">
        <v>55</v>
      </c>
      <c r="BZ277">
        <v>37</v>
      </c>
      <c r="CA277">
        <v>74</v>
      </c>
      <c r="CB277">
        <v>50</v>
      </c>
      <c r="CC277">
        <v>60</v>
      </c>
      <c r="CD277">
        <v>59</v>
      </c>
      <c r="CE277">
        <v>95</v>
      </c>
      <c r="CF277">
        <v>21</v>
      </c>
      <c r="CG277">
        <v>40</v>
      </c>
      <c r="CH277">
        <v>30</v>
      </c>
      <c r="CI277">
        <v>48</v>
      </c>
      <c r="CJ277">
        <v>73</v>
      </c>
      <c r="CK277">
        <v>41</v>
      </c>
      <c r="CL277">
        <v>21</v>
      </c>
      <c r="CM277">
        <v>26</v>
      </c>
      <c r="CN277">
        <v>9</v>
      </c>
      <c r="CO277">
        <v>38</v>
      </c>
      <c r="CP277">
        <v>68</v>
      </c>
      <c r="CQ277">
        <v>101</v>
      </c>
      <c r="CR277">
        <v>42</v>
      </c>
      <c r="CS277">
        <v>88</v>
      </c>
      <c r="CT277">
        <v>51</v>
      </c>
      <c r="CU277">
        <v>25673</v>
      </c>
      <c r="CV277">
        <v>49</v>
      </c>
      <c r="CW277">
        <v>24</v>
      </c>
      <c r="CX277">
        <v>26</v>
      </c>
      <c r="CY277">
        <v>27</v>
      </c>
      <c r="CZ277">
        <v>40</v>
      </c>
      <c r="DA277">
        <v>31</v>
      </c>
      <c r="DB277">
        <v>42</v>
      </c>
      <c r="DC277">
        <v>80</v>
      </c>
      <c r="DD277">
        <v>34</v>
      </c>
      <c r="DE277">
        <v>23</v>
      </c>
      <c r="DF277">
        <v>33</v>
      </c>
      <c r="DG277">
        <v>44</v>
      </c>
      <c r="DH277">
        <v>19</v>
      </c>
      <c r="DI277">
        <v>13</v>
      </c>
      <c r="DJ277">
        <v>43</v>
      </c>
      <c r="DK277">
        <v>37</v>
      </c>
      <c r="DL277">
        <v>13</v>
      </c>
      <c r="DM277">
        <v>64</v>
      </c>
      <c r="DN277">
        <v>39</v>
      </c>
      <c r="DO277">
        <v>13</v>
      </c>
      <c r="DP277">
        <v>24</v>
      </c>
      <c r="DQ277">
        <v>12</v>
      </c>
      <c r="DR277">
        <v>94</v>
      </c>
      <c r="DS277">
        <v>47</v>
      </c>
      <c r="DT277">
        <v>94</v>
      </c>
      <c r="DU277">
        <v>30</v>
      </c>
    </row>
    <row r="278" spans="1:125" hidden="1" x14ac:dyDescent="0.25">
      <c r="A278">
        <v>6834</v>
      </c>
      <c r="B278">
        <v>314.23320000000001</v>
      </c>
      <c r="C278">
        <v>815.5</v>
      </c>
      <c r="D278" t="s">
        <v>134</v>
      </c>
      <c r="E278" t="s">
        <v>218</v>
      </c>
      <c r="F278" t="s">
        <v>219</v>
      </c>
      <c r="G278" t="s">
        <v>220</v>
      </c>
      <c r="H278" t="s">
        <v>129</v>
      </c>
      <c r="I278" t="s">
        <v>221</v>
      </c>
      <c r="J278" t="s">
        <v>222</v>
      </c>
      <c r="K278" t="s">
        <v>132</v>
      </c>
      <c r="L278" t="s">
        <v>133</v>
      </c>
      <c r="M278">
        <v>2.72</v>
      </c>
      <c r="N278">
        <v>1.8</v>
      </c>
      <c r="O278" t="s">
        <v>134</v>
      </c>
      <c r="P278" t="s">
        <v>134</v>
      </c>
      <c r="Q278">
        <v>0.99239999999999995</v>
      </c>
      <c r="R278">
        <v>0.72</v>
      </c>
      <c r="S278" t="s">
        <v>135</v>
      </c>
      <c r="T278" t="s">
        <v>1247</v>
      </c>
      <c r="U278" t="s">
        <v>1248</v>
      </c>
      <c r="V278">
        <v>1</v>
      </c>
      <c r="W278" t="b">
        <v>1</v>
      </c>
      <c r="X278" t="s">
        <v>134</v>
      </c>
      <c r="Y278" t="s">
        <v>134</v>
      </c>
      <c r="Z278">
        <v>7521</v>
      </c>
      <c r="AA278">
        <v>4305</v>
      </c>
      <c r="AB278">
        <v>3294</v>
      </c>
      <c r="AC278">
        <v>24</v>
      </c>
      <c r="AD278">
        <v>783</v>
      </c>
      <c r="AE278">
        <v>8122</v>
      </c>
      <c r="AF278">
        <v>1640</v>
      </c>
      <c r="AG278">
        <v>2373</v>
      </c>
      <c r="AH278">
        <v>6811</v>
      </c>
      <c r="AI278">
        <v>4737</v>
      </c>
      <c r="AJ278">
        <v>9831</v>
      </c>
      <c r="AK278">
        <v>4000</v>
      </c>
      <c r="AL278">
        <v>5071</v>
      </c>
      <c r="AM278">
        <v>3857</v>
      </c>
      <c r="AN278">
        <v>6979</v>
      </c>
      <c r="AO278">
        <v>4235</v>
      </c>
      <c r="AP278">
        <v>1684</v>
      </c>
      <c r="AQ278">
        <v>1095</v>
      </c>
      <c r="AR278">
        <v>2697</v>
      </c>
      <c r="AS278">
        <v>1063</v>
      </c>
      <c r="AT278">
        <v>2748</v>
      </c>
      <c r="AU278">
        <v>2524</v>
      </c>
      <c r="AV278">
        <v>1571</v>
      </c>
      <c r="AW278">
        <v>1422</v>
      </c>
      <c r="AX278">
        <v>14</v>
      </c>
      <c r="AY278">
        <v>1120</v>
      </c>
      <c r="AZ278">
        <v>4631</v>
      </c>
      <c r="BA278">
        <v>1586</v>
      </c>
      <c r="BB278">
        <v>3199</v>
      </c>
      <c r="BC278">
        <v>342</v>
      </c>
      <c r="BD278">
        <v>7879</v>
      </c>
      <c r="BE278">
        <v>23766</v>
      </c>
      <c r="BF278">
        <v>783</v>
      </c>
      <c r="BG278">
        <v>1838</v>
      </c>
      <c r="BH278">
        <v>3840</v>
      </c>
      <c r="BI278">
        <v>2076</v>
      </c>
      <c r="BJ278">
        <v>2241</v>
      </c>
      <c r="BK278">
        <v>3383</v>
      </c>
      <c r="BL278">
        <v>4124</v>
      </c>
      <c r="BM278">
        <v>4347</v>
      </c>
      <c r="BN278">
        <v>6880</v>
      </c>
      <c r="BO278">
        <v>813</v>
      </c>
      <c r="BP278">
        <v>6665</v>
      </c>
      <c r="BQ278">
        <v>9923</v>
      </c>
      <c r="BR278">
        <v>2732</v>
      </c>
      <c r="BS278">
        <v>4058</v>
      </c>
      <c r="BT278">
        <v>4918</v>
      </c>
      <c r="BU278">
        <v>7170</v>
      </c>
      <c r="BV278">
        <v>2734</v>
      </c>
      <c r="BW278">
        <v>5154</v>
      </c>
      <c r="BX278">
        <v>4610</v>
      </c>
      <c r="BY278">
        <v>1707</v>
      </c>
      <c r="BZ278">
        <v>4705</v>
      </c>
      <c r="CA278">
        <v>14172</v>
      </c>
      <c r="CB278">
        <v>4738</v>
      </c>
      <c r="CC278">
        <v>6634</v>
      </c>
      <c r="CD278">
        <v>3962</v>
      </c>
      <c r="CE278">
        <v>9893</v>
      </c>
      <c r="CF278">
        <v>5909</v>
      </c>
      <c r="CG278">
        <v>5872</v>
      </c>
      <c r="CH278">
        <v>5154</v>
      </c>
      <c r="CI278">
        <v>9059</v>
      </c>
      <c r="CJ278">
        <v>3792</v>
      </c>
      <c r="CK278">
        <v>9841</v>
      </c>
      <c r="CL278">
        <v>1603</v>
      </c>
      <c r="CM278">
        <v>1044</v>
      </c>
      <c r="CN278">
        <v>4056</v>
      </c>
      <c r="CO278">
        <v>4303</v>
      </c>
      <c r="CP278">
        <v>6211</v>
      </c>
      <c r="CQ278">
        <v>9441</v>
      </c>
      <c r="CR278">
        <v>3793</v>
      </c>
      <c r="CS278">
        <v>6072</v>
      </c>
      <c r="CT278">
        <v>10130</v>
      </c>
      <c r="CU278">
        <v>9</v>
      </c>
      <c r="CV278">
        <v>3480</v>
      </c>
      <c r="CW278">
        <v>2323</v>
      </c>
      <c r="CX278">
        <v>527</v>
      </c>
      <c r="CY278">
        <v>999</v>
      </c>
      <c r="CZ278">
        <v>2893</v>
      </c>
      <c r="DA278">
        <v>3382</v>
      </c>
      <c r="DB278">
        <v>3062</v>
      </c>
      <c r="DC278">
        <v>3826</v>
      </c>
      <c r="DD278">
        <v>2320</v>
      </c>
      <c r="DE278">
        <v>3421</v>
      </c>
      <c r="DF278">
        <v>1925</v>
      </c>
      <c r="DG278">
        <v>1400</v>
      </c>
      <c r="DH278">
        <v>5228</v>
      </c>
      <c r="DI278">
        <v>1646</v>
      </c>
      <c r="DJ278">
        <v>2344</v>
      </c>
      <c r="DK278">
        <v>2908</v>
      </c>
      <c r="DL278">
        <v>46</v>
      </c>
      <c r="DM278">
        <v>2204</v>
      </c>
      <c r="DN278">
        <v>4826</v>
      </c>
      <c r="DO278">
        <v>3428</v>
      </c>
      <c r="DP278">
        <v>4007</v>
      </c>
      <c r="DQ278">
        <v>126</v>
      </c>
      <c r="DR278">
        <v>2141</v>
      </c>
      <c r="DS278">
        <v>10334</v>
      </c>
      <c r="DT278">
        <v>5737</v>
      </c>
      <c r="DU278">
        <v>2899</v>
      </c>
    </row>
    <row r="279" spans="1:125" hidden="1" x14ac:dyDescent="0.25">
      <c r="A279">
        <v>6835</v>
      </c>
      <c r="B279">
        <v>314.23320000000001</v>
      </c>
      <c r="C279">
        <v>843.4</v>
      </c>
      <c r="D279" t="s">
        <v>134</v>
      </c>
      <c r="E279" t="s">
        <v>218</v>
      </c>
      <c r="F279" t="s">
        <v>219</v>
      </c>
      <c r="G279" t="s">
        <v>220</v>
      </c>
      <c r="H279" t="s">
        <v>129</v>
      </c>
      <c r="I279" t="s">
        <v>221</v>
      </c>
      <c r="J279" t="s">
        <v>222</v>
      </c>
      <c r="K279" t="s">
        <v>132</v>
      </c>
      <c r="L279" t="s">
        <v>133</v>
      </c>
      <c r="M279">
        <v>2.72</v>
      </c>
      <c r="N279">
        <v>2</v>
      </c>
      <c r="O279" t="s">
        <v>134</v>
      </c>
      <c r="P279" t="s">
        <v>134</v>
      </c>
      <c r="Q279">
        <v>0.99819999999999998</v>
      </c>
      <c r="R279">
        <v>0.72</v>
      </c>
      <c r="S279" t="s">
        <v>135</v>
      </c>
      <c r="T279" t="s">
        <v>1249</v>
      </c>
      <c r="U279" t="s">
        <v>1250</v>
      </c>
      <c r="V279">
        <v>2</v>
      </c>
      <c r="W279" t="b">
        <v>1</v>
      </c>
      <c r="X279" t="s">
        <v>134</v>
      </c>
      <c r="Y279" t="s">
        <v>134</v>
      </c>
      <c r="Z279">
        <v>1242</v>
      </c>
      <c r="AA279">
        <v>1080</v>
      </c>
      <c r="AB279">
        <v>2222</v>
      </c>
      <c r="AC279">
        <v>3074</v>
      </c>
      <c r="AD279">
        <v>810</v>
      </c>
      <c r="AE279">
        <v>1002</v>
      </c>
      <c r="AF279">
        <v>492</v>
      </c>
      <c r="AG279">
        <v>726</v>
      </c>
      <c r="AH279">
        <v>1625</v>
      </c>
      <c r="AI279">
        <v>212</v>
      </c>
      <c r="AJ279">
        <v>116</v>
      </c>
      <c r="AK279">
        <v>751</v>
      </c>
      <c r="AL279">
        <v>82</v>
      </c>
      <c r="AM279">
        <v>417</v>
      </c>
      <c r="AN279">
        <v>104</v>
      </c>
      <c r="AO279">
        <v>1514</v>
      </c>
      <c r="AP279">
        <v>1636</v>
      </c>
      <c r="AQ279">
        <v>13651</v>
      </c>
      <c r="AR279">
        <v>78</v>
      </c>
      <c r="AS279">
        <v>107</v>
      </c>
      <c r="AT279">
        <v>761</v>
      </c>
      <c r="AU279">
        <v>1326</v>
      </c>
      <c r="AV279">
        <v>897</v>
      </c>
      <c r="AW279">
        <v>842</v>
      </c>
      <c r="AX279">
        <v>3345</v>
      </c>
      <c r="AY279">
        <v>14352</v>
      </c>
      <c r="AZ279">
        <v>1838</v>
      </c>
      <c r="BA279">
        <v>765</v>
      </c>
      <c r="BB279">
        <v>82</v>
      </c>
      <c r="BC279">
        <v>14007</v>
      </c>
      <c r="BD279">
        <v>162</v>
      </c>
      <c r="BE279">
        <v>322</v>
      </c>
      <c r="BF279">
        <v>1722</v>
      </c>
      <c r="BG279">
        <v>47</v>
      </c>
      <c r="BH279">
        <v>142</v>
      </c>
      <c r="BI279">
        <v>501</v>
      </c>
      <c r="BJ279">
        <v>540</v>
      </c>
      <c r="BK279">
        <v>146</v>
      </c>
      <c r="BL279">
        <v>47</v>
      </c>
      <c r="BM279">
        <v>43</v>
      </c>
      <c r="BN279">
        <v>66</v>
      </c>
      <c r="BO279">
        <v>1278</v>
      </c>
      <c r="BP279">
        <v>149</v>
      </c>
      <c r="BQ279">
        <v>1074</v>
      </c>
      <c r="BR279">
        <v>40</v>
      </c>
      <c r="BS279">
        <v>213</v>
      </c>
      <c r="BT279">
        <v>100</v>
      </c>
      <c r="BU279">
        <v>115</v>
      </c>
      <c r="BV279">
        <v>1489</v>
      </c>
      <c r="BW279">
        <v>142</v>
      </c>
      <c r="BX279">
        <v>103</v>
      </c>
      <c r="BY279">
        <v>142</v>
      </c>
      <c r="BZ279">
        <v>48</v>
      </c>
      <c r="CA279">
        <v>210</v>
      </c>
      <c r="CB279">
        <v>245</v>
      </c>
      <c r="CC279">
        <v>581</v>
      </c>
      <c r="CD279">
        <v>206</v>
      </c>
      <c r="CE279">
        <v>262</v>
      </c>
      <c r="CF279">
        <v>96</v>
      </c>
      <c r="CG279">
        <v>270</v>
      </c>
      <c r="CH279">
        <v>195</v>
      </c>
      <c r="CI279">
        <v>245</v>
      </c>
      <c r="CJ279">
        <v>189</v>
      </c>
      <c r="CK279">
        <v>156</v>
      </c>
      <c r="CL279">
        <v>37</v>
      </c>
      <c r="CM279">
        <v>39216</v>
      </c>
      <c r="CN279">
        <v>64</v>
      </c>
      <c r="CO279">
        <v>120</v>
      </c>
      <c r="CP279">
        <v>143</v>
      </c>
      <c r="CQ279">
        <v>195</v>
      </c>
      <c r="CR279">
        <v>263</v>
      </c>
      <c r="CS279">
        <v>150</v>
      </c>
      <c r="CT279">
        <v>151</v>
      </c>
      <c r="CU279">
        <v>11123</v>
      </c>
      <c r="CV279">
        <v>106</v>
      </c>
      <c r="CW279">
        <v>39</v>
      </c>
      <c r="CX279">
        <v>21</v>
      </c>
      <c r="CY279">
        <v>19821</v>
      </c>
      <c r="CZ279">
        <v>68</v>
      </c>
      <c r="DA279">
        <v>100</v>
      </c>
      <c r="DB279">
        <v>21</v>
      </c>
      <c r="DC279">
        <v>212</v>
      </c>
      <c r="DD279">
        <v>35</v>
      </c>
      <c r="DE279">
        <v>604</v>
      </c>
      <c r="DF279">
        <v>34</v>
      </c>
      <c r="DG279">
        <v>1834</v>
      </c>
      <c r="DH279">
        <v>45</v>
      </c>
      <c r="DI279">
        <v>39</v>
      </c>
      <c r="DJ279">
        <v>74</v>
      </c>
      <c r="DK279">
        <v>81</v>
      </c>
      <c r="DL279">
        <v>1074</v>
      </c>
      <c r="DM279">
        <v>185</v>
      </c>
      <c r="DN279">
        <v>68</v>
      </c>
      <c r="DO279">
        <v>95</v>
      </c>
      <c r="DP279">
        <v>128</v>
      </c>
      <c r="DQ279">
        <v>21558</v>
      </c>
      <c r="DR279">
        <v>778</v>
      </c>
      <c r="DS279">
        <v>868</v>
      </c>
      <c r="DT279">
        <v>680</v>
      </c>
      <c r="DU279">
        <v>478</v>
      </c>
    </row>
    <row r="280" spans="1:125" hidden="1" x14ac:dyDescent="0.25">
      <c r="A280">
        <v>6902</v>
      </c>
      <c r="B280">
        <v>316.24869999999999</v>
      </c>
      <c r="C280">
        <v>920.9</v>
      </c>
      <c r="D280" t="s">
        <v>134</v>
      </c>
      <c r="E280" t="s">
        <v>225</v>
      </c>
      <c r="F280" t="s">
        <v>226</v>
      </c>
      <c r="G280" t="s">
        <v>227</v>
      </c>
      <c r="H280" t="s">
        <v>129</v>
      </c>
      <c r="I280" t="s">
        <v>228</v>
      </c>
      <c r="J280" t="s">
        <v>229</v>
      </c>
      <c r="K280" t="s">
        <v>132</v>
      </c>
      <c r="L280" t="s">
        <v>133</v>
      </c>
      <c r="M280">
        <v>2.72</v>
      </c>
      <c r="N280">
        <v>1.5</v>
      </c>
      <c r="O280" t="s">
        <v>134</v>
      </c>
      <c r="P280" t="s">
        <v>134</v>
      </c>
      <c r="Q280">
        <v>0.99850000000000005</v>
      </c>
      <c r="R280">
        <v>0.72</v>
      </c>
      <c r="S280" t="s">
        <v>135</v>
      </c>
      <c r="T280" t="s">
        <v>1251</v>
      </c>
      <c r="U280" t="s">
        <v>1252</v>
      </c>
      <c r="V280">
        <v>4</v>
      </c>
      <c r="W280" t="b">
        <v>1</v>
      </c>
      <c r="X280" t="s">
        <v>134</v>
      </c>
      <c r="Y280" t="s">
        <v>134</v>
      </c>
      <c r="Z280">
        <v>99</v>
      </c>
      <c r="AA280">
        <v>45</v>
      </c>
      <c r="AB280">
        <v>160</v>
      </c>
      <c r="AC280">
        <v>3</v>
      </c>
      <c r="AD280">
        <v>33</v>
      </c>
      <c r="AE280">
        <v>44</v>
      </c>
      <c r="AF280">
        <v>67</v>
      </c>
      <c r="AG280">
        <v>79</v>
      </c>
      <c r="AH280">
        <v>75</v>
      </c>
      <c r="AI280">
        <v>155</v>
      </c>
      <c r="AJ280">
        <v>37</v>
      </c>
      <c r="AK280">
        <v>70</v>
      </c>
      <c r="AL280">
        <v>164</v>
      </c>
      <c r="AM280">
        <v>53</v>
      </c>
      <c r="AN280">
        <v>118</v>
      </c>
      <c r="AO280">
        <v>92</v>
      </c>
      <c r="AP280">
        <v>55</v>
      </c>
      <c r="AQ280">
        <v>331</v>
      </c>
      <c r="AR280">
        <v>49</v>
      </c>
      <c r="AS280">
        <v>51</v>
      </c>
      <c r="AT280">
        <v>25</v>
      </c>
      <c r="AU280">
        <v>132</v>
      </c>
      <c r="AV280">
        <v>42</v>
      </c>
      <c r="AW280">
        <v>39</v>
      </c>
      <c r="AX280">
        <v>49901</v>
      </c>
      <c r="AY280">
        <v>131</v>
      </c>
      <c r="AZ280">
        <v>78</v>
      </c>
      <c r="BA280">
        <v>124</v>
      </c>
      <c r="BB280">
        <v>35</v>
      </c>
      <c r="BC280">
        <v>100</v>
      </c>
      <c r="BD280">
        <v>57</v>
      </c>
      <c r="BE280">
        <v>152</v>
      </c>
      <c r="BF280">
        <v>19</v>
      </c>
      <c r="BG280">
        <v>32</v>
      </c>
      <c r="BH280">
        <v>94</v>
      </c>
      <c r="BI280">
        <v>114</v>
      </c>
      <c r="BJ280">
        <v>59</v>
      </c>
      <c r="BK280">
        <v>58</v>
      </c>
      <c r="BL280">
        <v>23</v>
      </c>
      <c r="BM280">
        <v>44</v>
      </c>
      <c r="BN280">
        <v>35</v>
      </c>
      <c r="BO280">
        <v>73</v>
      </c>
      <c r="BP280">
        <v>75</v>
      </c>
      <c r="BQ280">
        <v>111</v>
      </c>
      <c r="BR280">
        <v>66</v>
      </c>
      <c r="BS280">
        <v>146</v>
      </c>
      <c r="BT280">
        <v>57</v>
      </c>
      <c r="BU280">
        <v>57</v>
      </c>
      <c r="BV280">
        <v>72</v>
      </c>
      <c r="BW280">
        <v>49</v>
      </c>
      <c r="BX280">
        <v>25</v>
      </c>
      <c r="BY280">
        <v>44</v>
      </c>
      <c r="BZ280">
        <v>51</v>
      </c>
      <c r="CA280">
        <v>68</v>
      </c>
      <c r="CB280">
        <v>132</v>
      </c>
      <c r="CC280">
        <v>167</v>
      </c>
      <c r="CD280">
        <v>90</v>
      </c>
      <c r="CE280">
        <v>112</v>
      </c>
      <c r="CF280">
        <v>111</v>
      </c>
      <c r="CG280">
        <v>143</v>
      </c>
      <c r="CH280">
        <v>115</v>
      </c>
      <c r="CI280">
        <v>114</v>
      </c>
      <c r="CJ280">
        <v>70</v>
      </c>
      <c r="CK280">
        <v>83</v>
      </c>
      <c r="CL280">
        <v>21</v>
      </c>
      <c r="CM280">
        <v>250</v>
      </c>
      <c r="CN280">
        <v>26</v>
      </c>
      <c r="CO280">
        <v>91</v>
      </c>
      <c r="CP280">
        <v>229</v>
      </c>
      <c r="CQ280">
        <v>103</v>
      </c>
      <c r="CR280">
        <v>186</v>
      </c>
      <c r="CS280">
        <v>90</v>
      </c>
      <c r="CT280">
        <v>83</v>
      </c>
      <c r="CU280">
        <v>12</v>
      </c>
      <c r="CV280">
        <v>86</v>
      </c>
      <c r="CW280">
        <v>44</v>
      </c>
      <c r="CX280">
        <v>5</v>
      </c>
      <c r="CY280">
        <v>73</v>
      </c>
      <c r="CZ280">
        <v>34</v>
      </c>
      <c r="DA280">
        <v>42</v>
      </c>
      <c r="DB280">
        <v>30</v>
      </c>
      <c r="DC280">
        <v>142</v>
      </c>
      <c r="DD280">
        <v>37</v>
      </c>
      <c r="DE280">
        <v>56</v>
      </c>
      <c r="DF280">
        <v>21</v>
      </c>
      <c r="DG280">
        <v>114</v>
      </c>
      <c r="DH280">
        <v>26</v>
      </c>
      <c r="DI280">
        <v>11</v>
      </c>
      <c r="DJ280">
        <v>43</v>
      </c>
      <c r="DK280">
        <v>38</v>
      </c>
      <c r="DL280">
        <v>89</v>
      </c>
      <c r="DM280">
        <v>112</v>
      </c>
      <c r="DN280">
        <v>32</v>
      </c>
      <c r="DO280">
        <v>46</v>
      </c>
      <c r="DP280">
        <v>74</v>
      </c>
      <c r="DQ280">
        <v>535</v>
      </c>
      <c r="DR280">
        <v>40</v>
      </c>
      <c r="DS280">
        <v>27</v>
      </c>
      <c r="DT280">
        <v>36</v>
      </c>
      <c r="DU280">
        <v>27</v>
      </c>
    </row>
    <row r="281" spans="1:125" hidden="1" x14ac:dyDescent="0.25">
      <c r="A281">
        <v>6903</v>
      </c>
      <c r="B281">
        <v>316.24880000000002</v>
      </c>
      <c r="C281">
        <v>914.3</v>
      </c>
      <c r="D281" t="s">
        <v>134</v>
      </c>
      <c r="E281" t="s">
        <v>225</v>
      </c>
      <c r="F281" t="s">
        <v>226</v>
      </c>
      <c r="G281" t="s">
        <v>227</v>
      </c>
      <c r="H281" t="s">
        <v>129</v>
      </c>
      <c r="I281" t="s">
        <v>228</v>
      </c>
      <c r="J281" t="s">
        <v>229</v>
      </c>
      <c r="K281" t="s">
        <v>132</v>
      </c>
      <c r="L281" t="s">
        <v>133</v>
      </c>
      <c r="M281">
        <v>2.72</v>
      </c>
      <c r="N281">
        <v>1.6</v>
      </c>
      <c r="O281" t="s">
        <v>134</v>
      </c>
      <c r="P281" t="s">
        <v>134</v>
      </c>
      <c r="Q281">
        <v>0.99850000000000005</v>
      </c>
      <c r="R281">
        <v>0.72</v>
      </c>
      <c r="S281" t="s">
        <v>135</v>
      </c>
      <c r="T281" t="s">
        <v>1253</v>
      </c>
      <c r="U281" t="s">
        <v>1254</v>
      </c>
      <c r="V281">
        <v>2</v>
      </c>
      <c r="W281" t="b">
        <v>1</v>
      </c>
      <c r="X281" t="s">
        <v>134</v>
      </c>
      <c r="Y281" t="s">
        <v>134</v>
      </c>
      <c r="Z281">
        <v>380</v>
      </c>
      <c r="AA281">
        <v>120</v>
      </c>
      <c r="AB281">
        <v>633</v>
      </c>
      <c r="AC281">
        <v>126</v>
      </c>
      <c r="AD281">
        <v>109</v>
      </c>
      <c r="AE281">
        <v>157</v>
      </c>
      <c r="AF281">
        <v>219</v>
      </c>
      <c r="AG281">
        <v>86</v>
      </c>
      <c r="AH281">
        <v>342</v>
      </c>
      <c r="AI281">
        <v>624</v>
      </c>
      <c r="AJ281">
        <v>177</v>
      </c>
      <c r="AK281">
        <v>85</v>
      </c>
      <c r="AL281">
        <v>176</v>
      </c>
      <c r="AM281">
        <v>71</v>
      </c>
      <c r="AN281">
        <v>138</v>
      </c>
      <c r="AO281">
        <v>263</v>
      </c>
      <c r="AP281">
        <v>284</v>
      </c>
      <c r="AQ281">
        <v>30329</v>
      </c>
      <c r="AR281">
        <v>130</v>
      </c>
      <c r="AS281">
        <v>176</v>
      </c>
      <c r="AT281">
        <v>98</v>
      </c>
      <c r="AU281">
        <v>215</v>
      </c>
      <c r="AV281">
        <v>134</v>
      </c>
      <c r="AW281">
        <v>165</v>
      </c>
      <c r="AX281">
        <v>8</v>
      </c>
      <c r="AY281">
        <v>40269</v>
      </c>
      <c r="AZ281">
        <v>278</v>
      </c>
      <c r="BA281">
        <v>115</v>
      </c>
      <c r="BB281">
        <v>118</v>
      </c>
      <c r="BC281">
        <v>16285</v>
      </c>
      <c r="BD281">
        <v>244</v>
      </c>
      <c r="BE281">
        <v>624</v>
      </c>
      <c r="BF281">
        <v>153</v>
      </c>
      <c r="BG281">
        <v>110</v>
      </c>
      <c r="BH281">
        <v>217</v>
      </c>
      <c r="BI281">
        <v>246</v>
      </c>
      <c r="BJ281">
        <v>223</v>
      </c>
      <c r="BK281">
        <v>218</v>
      </c>
      <c r="BL281">
        <v>65</v>
      </c>
      <c r="BM281">
        <v>73</v>
      </c>
      <c r="BN281">
        <v>114</v>
      </c>
      <c r="BO281">
        <v>2215</v>
      </c>
      <c r="BP281">
        <v>297</v>
      </c>
      <c r="BQ281">
        <v>151</v>
      </c>
      <c r="BR281">
        <v>68</v>
      </c>
      <c r="BS281">
        <v>697</v>
      </c>
      <c r="BT281">
        <v>184</v>
      </c>
      <c r="BU281">
        <v>193</v>
      </c>
      <c r="BV281">
        <v>262</v>
      </c>
      <c r="BW281">
        <v>172</v>
      </c>
      <c r="BX281">
        <v>196</v>
      </c>
      <c r="BY281">
        <v>205</v>
      </c>
      <c r="BZ281">
        <v>92</v>
      </c>
      <c r="CA281">
        <v>351</v>
      </c>
      <c r="CB281">
        <v>523</v>
      </c>
      <c r="CC281">
        <v>734</v>
      </c>
      <c r="CD281">
        <v>461</v>
      </c>
      <c r="CE281">
        <v>519</v>
      </c>
      <c r="CF281">
        <v>223</v>
      </c>
      <c r="CG281">
        <v>535</v>
      </c>
      <c r="CH281">
        <v>456</v>
      </c>
      <c r="CI281">
        <v>451</v>
      </c>
      <c r="CJ281">
        <v>362</v>
      </c>
      <c r="CK281">
        <v>264</v>
      </c>
      <c r="CL281">
        <v>70</v>
      </c>
      <c r="CM281">
        <v>69005</v>
      </c>
      <c r="CN281">
        <v>109</v>
      </c>
      <c r="CO281">
        <v>351</v>
      </c>
      <c r="CP281">
        <v>292</v>
      </c>
      <c r="CQ281">
        <v>482</v>
      </c>
      <c r="CR281">
        <v>853</v>
      </c>
      <c r="CS281">
        <v>282</v>
      </c>
      <c r="CT281">
        <v>346</v>
      </c>
      <c r="CU281">
        <v>138</v>
      </c>
      <c r="CV281">
        <v>310</v>
      </c>
      <c r="CW281">
        <v>68</v>
      </c>
      <c r="CX281">
        <v>38</v>
      </c>
      <c r="CY281">
        <v>23463</v>
      </c>
      <c r="CZ281">
        <v>128</v>
      </c>
      <c r="DA281">
        <v>254</v>
      </c>
      <c r="DB281">
        <v>42</v>
      </c>
      <c r="DC281">
        <v>690</v>
      </c>
      <c r="DD281">
        <v>69</v>
      </c>
      <c r="DE281">
        <v>475</v>
      </c>
      <c r="DF281">
        <v>83</v>
      </c>
      <c r="DG281">
        <v>3117</v>
      </c>
      <c r="DH281">
        <v>94</v>
      </c>
      <c r="DI281">
        <v>126</v>
      </c>
      <c r="DJ281">
        <v>188</v>
      </c>
      <c r="DK281">
        <v>202</v>
      </c>
      <c r="DL281">
        <v>18</v>
      </c>
      <c r="DM281">
        <v>436</v>
      </c>
      <c r="DN281">
        <v>129</v>
      </c>
      <c r="DO281">
        <v>183</v>
      </c>
      <c r="DP281">
        <v>234</v>
      </c>
      <c r="DQ281">
        <v>40090</v>
      </c>
      <c r="DR281">
        <v>125</v>
      </c>
      <c r="DS281">
        <v>125</v>
      </c>
      <c r="DT281">
        <v>93</v>
      </c>
      <c r="DU281">
        <v>101</v>
      </c>
    </row>
    <row r="282" spans="1:125" x14ac:dyDescent="0.25">
      <c r="A282">
        <v>7101</v>
      </c>
      <c r="B282">
        <v>327.07799999999997</v>
      </c>
      <c r="C282">
        <v>1173.7</v>
      </c>
      <c r="D282" t="s">
        <v>134</v>
      </c>
      <c r="E282" t="s">
        <v>1255</v>
      </c>
      <c r="F282" t="s">
        <v>1256</v>
      </c>
      <c r="G282" t="s">
        <v>1257</v>
      </c>
      <c r="H282" t="s">
        <v>129</v>
      </c>
      <c r="I282" t="s">
        <v>1258</v>
      </c>
      <c r="J282" t="s">
        <v>1259</v>
      </c>
      <c r="K282" t="s">
        <v>132</v>
      </c>
      <c r="L282" t="s">
        <v>133</v>
      </c>
      <c r="M282">
        <v>2.72</v>
      </c>
      <c r="N282">
        <v>0.2</v>
      </c>
      <c r="O282" t="s">
        <v>134</v>
      </c>
      <c r="P282" t="s">
        <v>134</v>
      </c>
      <c r="Q282">
        <v>0.94579999999999997</v>
      </c>
      <c r="R282">
        <v>0.72</v>
      </c>
      <c r="S282" t="s">
        <v>135</v>
      </c>
      <c r="T282" t="s">
        <v>1260</v>
      </c>
      <c r="U282" t="s">
        <v>1261</v>
      </c>
      <c r="V282">
        <v>2</v>
      </c>
      <c r="W282" t="b">
        <v>0</v>
      </c>
      <c r="X282" t="s">
        <v>134</v>
      </c>
      <c r="Y282" t="s">
        <v>134</v>
      </c>
      <c r="Z282">
        <v>1239</v>
      </c>
      <c r="AA282">
        <v>945</v>
      </c>
      <c r="AB282">
        <v>1527</v>
      </c>
      <c r="AC282">
        <v>761</v>
      </c>
      <c r="AD282">
        <v>719</v>
      </c>
      <c r="AE282">
        <v>1695</v>
      </c>
      <c r="AF282">
        <v>611</v>
      </c>
      <c r="AG282">
        <v>936</v>
      </c>
      <c r="AH282">
        <v>956</v>
      </c>
      <c r="AI282">
        <v>1208</v>
      </c>
      <c r="AJ282">
        <v>780</v>
      </c>
      <c r="AK282">
        <v>472</v>
      </c>
      <c r="AL282">
        <v>443</v>
      </c>
      <c r="AM282">
        <v>726</v>
      </c>
      <c r="AN282">
        <v>413</v>
      </c>
      <c r="AO282">
        <v>490</v>
      </c>
      <c r="AP282">
        <v>667</v>
      </c>
      <c r="AQ282">
        <v>53085</v>
      </c>
      <c r="AR282">
        <v>1103</v>
      </c>
      <c r="AS282">
        <v>1253</v>
      </c>
      <c r="AT282">
        <v>876</v>
      </c>
      <c r="AU282">
        <v>748</v>
      </c>
      <c r="AV282">
        <v>640</v>
      </c>
      <c r="AW282">
        <v>403</v>
      </c>
      <c r="AX282">
        <v>914</v>
      </c>
      <c r="AY282">
        <v>36242</v>
      </c>
      <c r="AZ282">
        <v>657</v>
      </c>
      <c r="BA282">
        <v>1292</v>
      </c>
      <c r="BB282">
        <v>542</v>
      </c>
      <c r="BC282">
        <v>35240</v>
      </c>
      <c r="BD282">
        <v>530</v>
      </c>
      <c r="BE282">
        <v>329</v>
      </c>
      <c r="BF282">
        <v>202</v>
      </c>
      <c r="BG282">
        <v>210</v>
      </c>
      <c r="BH282">
        <v>741</v>
      </c>
      <c r="BI282">
        <v>340</v>
      </c>
      <c r="BJ282">
        <v>655</v>
      </c>
      <c r="BK282">
        <v>507</v>
      </c>
      <c r="BL282">
        <v>863</v>
      </c>
      <c r="BM282">
        <v>830</v>
      </c>
      <c r="BN282">
        <v>988</v>
      </c>
      <c r="BO282">
        <v>8830</v>
      </c>
      <c r="BP282">
        <v>1351</v>
      </c>
      <c r="BQ282">
        <v>1565</v>
      </c>
      <c r="BR282">
        <v>1822</v>
      </c>
      <c r="BS282">
        <v>1056</v>
      </c>
      <c r="BT282">
        <v>1178</v>
      </c>
      <c r="BU282">
        <v>743</v>
      </c>
      <c r="BV282">
        <v>913</v>
      </c>
      <c r="BW282">
        <v>1337</v>
      </c>
      <c r="BX282">
        <v>744</v>
      </c>
      <c r="BY282">
        <v>378</v>
      </c>
      <c r="BZ282">
        <v>692</v>
      </c>
      <c r="CA282">
        <v>1516</v>
      </c>
      <c r="CB282">
        <v>768</v>
      </c>
      <c r="CC282">
        <v>293</v>
      </c>
      <c r="CD282">
        <v>869</v>
      </c>
      <c r="CE282">
        <v>742</v>
      </c>
      <c r="CF282">
        <v>550</v>
      </c>
      <c r="CG282">
        <v>599</v>
      </c>
      <c r="CH282">
        <v>577</v>
      </c>
      <c r="CI282">
        <v>919</v>
      </c>
      <c r="CJ282">
        <v>1214</v>
      </c>
      <c r="CK282">
        <v>482</v>
      </c>
      <c r="CL282">
        <v>933</v>
      </c>
      <c r="CM282">
        <v>50620</v>
      </c>
      <c r="CN282">
        <v>423</v>
      </c>
      <c r="CO282">
        <v>504</v>
      </c>
      <c r="CP282">
        <v>1491</v>
      </c>
      <c r="CQ282">
        <v>658</v>
      </c>
      <c r="CR282">
        <v>1376</v>
      </c>
      <c r="CS282">
        <v>647</v>
      </c>
      <c r="CT282">
        <v>918</v>
      </c>
      <c r="CU282">
        <v>216</v>
      </c>
      <c r="CV282">
        <v>449</v>
      </c>
      <c r="CW282">
        <v>471</v>
      </c>
      <c r="CX282">
        <v>921</v>
      </c>
      <c r="CY282">
        <v>47031</v>
      </c>
      <c r="CZ282">
        <v>885</v>
      </c>
      <c r="DA282">
        <v>1157</v>
      </c>
      <c r="DB282">
        <v>1344</v>
      </c>
      <c r="DC282">
        <v>820</v>
      </c>
      <c r="DD282">
        <v>1105</v>
      </c>
      <c r="DE282">
        <v>3347</v>
      </c>
      <c r="DF282">
        <v>859</v>
      </c>
      <c r="DG282">
        <v>5004</v>
      </c>
      <c r="DH282">
        <v>674</v>
      </c>
      <c r="DI282">
        <v>1316</v>
      </c>
      <c r="DJ282">
        <v>1127</v>
      </c>
      <c r="DK282">
        <v>767</v>
      </c>
      <c r="DL282">
        <v>1210</v>
      </c>
      <c r="DM282">
        <v>1318</v>
      </c>
      <c r="DN282">
        <v>1405</v>
      </c>
      <c r="DO282">
        <v>1270</v>
      </c>
      <c r="DP282">
        <v>1065</v>
      </c>
      <c r="DQ282">
        <v>52637</v>
      </c>
      <c r="DR282">
        <v>1267</v>
      </c>
      <c r="DS282">
        <v>1121</v>
      </c>
      <c r="DT282">
        <v>1137</v>
      </c>
      <c r="DU282">
        <v>926</v>
      </c>
    </row>
    <row r="283" spans="1:125" hidden="1" x14ac:dyDescent="0.25">
      <c r="A283">
        <v>7102</v>
      </c>
      <c r="B283">
        <v>327.07810000000001</v>
      </c>
      <c r="C283">
        <v>1170.4000000000001</v>
      </c>
      <c r="D283" t="s">
        <v>134</v>
      </c>
      <c r="E283" t="s">
        <v>1255</v>
      </c>
      <c r="F283" t="s">
        <v>1256</v>
      </c>
      <c r="G283" t="s">
        <v>1257</v>
      </c>
      <c r="H283" t="s">
        <v>129</v>
      </c>
      <c r="I283" t="s">
        <v>1258</v>
      </c>
      <c r="J283" t="s">
        <v>1259</v>
      </c>
      <c r="K283" t="s">
        <v>132</v>
      </c>
      <c r="L283" t="s">
        <v>133</v>
      </c>
      <c r="M283">
        <v>2.72</v>
      </c>
      <c r="N283">
        <v>0.1</v>
      </c>
      <c r="O283" t="s">
        <v>134</v>
      </c>
      <c r="P283" t="s">
        <v>134</v>
      </c>
      <c r="Q283">
        <v>0.94579999999999997</v>
      </c>
      <c r="R283">
        <v>0.72</v>
      </c>
      <c r="S283" t="s">
        <v>135</v>
      </c>
      <c r="T283" t="s">
        <v>1262</v>
      </c>
      <c r="U283" t="s">
        <v>1263</v>
      </c>
      <c r="V283">
        <v>2</v>
      </c>
      <c r="W283" t="b">
        <v>0</v>
      </c>
      <c r="X283" t="s">
        <v>134</v>
      </c>
      <c r="Y283" t="s">
        <v>134</v>
      </c>
      <c r="Z283">
        <v>6053</v>
      </c>
      <c r="AA283">
        <v>4892</v>
      </c>
      <c r="AB283">
        <v>6344</v>
      </c>
      <c r="AC283">
        <v>287</v>
      </c>
      <c r="AD283">
        <v>3722</v>
      </c>
      <c r="AE283">
        <v>7073</v>
      </c>
      <c r="AF283">
        <v>3330</v>
      </c>
      <c r="AG283">
        <v>4249</v>
      </c>
      <c r="AH283">
        <v>4928</v>
      </c>
      <c r="AI283">
        <v>6256</v>
      </c>
      <c r="AJ283">
        <v>5383</v>
      </c>
      <c r="AK283">
        <v>2872</v>
      </c>
      <c r="AL283">
        <v>3269</v>
      </c>
      <c r="AM283">
        <v>3726</v>
      </c>
      <c r="AN283">
        <v>2196</v>
      </c>
      <c r="AO283">
        <v>3207</v>
      </c>
      <c r="AP283">
        <v>4097</v>
      </c>
      <c r="AQ283">
        <v>1426</v>
      </c>
      <c r="AR283">
        <v>6451</v>
      </c>
      <c r="AS283">
        <v>5063</v>
      </c>
      <c r="AT283">
        <v>4538</v>
      </c>
      <c r="AU283">
        <v>3786</v>
      </c>
      <c r="AV283">
        <v>3904</v>
      </c>
      <c r="AW283">
        <v>2672</v>
      </c>
      <c r="AX283">
        <v>4586</v>
      </c>
      <c r="AY283">
        <v>36242</v>
      </c>
      <c r="AZ283">
        <v>4565</v>
      </c>
      <c r="BA283">
        <v>5911</v>
      </c>
      <c r="BB283">
        <v>4108</v>
      </c>
      <c r="BC283">
        <v>1632</v>
      </c>
      <c r="BD283">
        <v>3821</v>
      </c>
      <c r="BE283">
        <v>3516</v>
      </c>
      <c r="BF283">
        <v>1008</v>
      </c>
      <c r="BG283">
        <v>2044</v>
      </c>
      <c r="BH283">
        <v>3699</v>
      </c>
      <c r="BI283">
        <v>2902</v>
      </c>
      <c r="BJ283">
        <v>4022</v>
      </c>
      <c r="BK283">
        <v>2357</v>
      </c>
      <c r="BL283">
        <v>4038</v>
      </c>
      <c r="BM283">
        <v>4160</v>
      </c>
      <c r="BN283">
        <v>4541</v>
      </c>
      <c r="BO283">
        <v>55585</v>
      </c>
      <c r="BP283">
        <v>5894</v>
      </c>
      <c r="BQ283">
        <v>7285</v>
      </c>
      <c r="BR283">
        <v>7991</v>
      </c>
      <c r="BS283">
        <v>5790</v>
      </c>
      <c r="BT283">
        <v>5946</v>
      </c>
      <c r="BU283">
        <v>4561</v>
      </c>
      <c r="BV283">
        <v>5094</v>
      </c>
      <c r="BW283">
        <v>6108</v>
      </c>
      <c r="BX283">
        <v>4055</v>
      </c>
      <c r="BY283">
        <v>2325</v>
      </c>
      <c r="BZ283">
        <v>3529</v>
      </c>
      <c r="CA283">
        <v>6572</v>
      </c>
      <c r="CB283">
        <v>5463</v>
      </c>
      <c r="CC283">
        <v>2314</v>
      </c>
      <c r="CD283">
        <v>4201</v>
      </c>
      <c r="CE283">
        <v>3917</v>
      </c>
      <c r="CF283">
        <v>3510</v>
      </c>
      <c r="CG283">
        <v>3323</v>
      </c>
      <c r="CH283">
        <v>4049</v>
      </c>
      <c r="CI283">
        <v>5555</v>
      </c>
      <c r="CJ283">
        <v>6125</v>
      </c>
      <c r="CK283">
        <v>3234</v>
      </c>
      <c r="CL283">
        <v>4274</v>
      </c>
      <c r="CM283">
        <v>50620</v>
      </c>
      <c r="CN283">
        <v>3336</v>
      </c>
      <c r="CO283">
        <v>3125</v>
      </c>
      <c r="CP283">
        <v>6437</v>
      </c>
      <c r="CQ283">
        <v>3793</v>
      </c>
      <c r="CR283">
        <v>6147</v>
      </c>
      <c r="CS283">
        <v>4830</v>
      </c>
      <c r="CT283">
        <v>5806</v>
      </c>
      <c r="CU283">
        <v>1840</v>
      </c>
      <c r="CV283">
        <v>2221</v>
      </c>
      <c r="CW283">
        <v>2303</v>
      </c>
      <c r="CX283">
        <v>3785</v>
      </c>
      <c r="CY283">
        <v>47031</v>
      </c>
      <c r="CZ283">
        <v>4281</v>
      </c>
      <c r="DA283">
        <v>5764</v>
      </c>
      <c r="DB283">
        <v>5809</v>
      </c>
      <c r="DC283">
        <v>3991</v>
      </c>
      <c r="DD283">
        <v>4344</v>
      </c>
      <c r="DE283">
        <v>47247</v>
      </c>
      <c r="DF283">
        <v>3959</v>
      </c>
      <c r="DG283">
        <v>48676</v>
      </c>
      <c r="DH283">
        <v>3922</v>
      </c>
      <c r="DI283">
        <v>5841</v>
      </c>
      <c r="DJ283">
        <v>5464</v>
      </c>
      <c r="DK283">
        <v>3778</v>
      </c>
      <c r="DL283">
        <v>793</v>
      </c>
      <c r="DM283">
        <v>5809</v>
      </c>
      <c r="DN283">
        <v>5823</v>
      </c>
      <c r="DO283">
        <v>5466</v>
      </c>
      <c r="DP283">
        <v>4602</v>
      </c>
      <c r="DQ283">
        <v>473</v>
      </c>
      <c r="DR283">
        <v>6379</v>
      </c>
      <c r="DS283">
        <v>5341</v>
      </c>
      <c r="DT283">
        <v>4808</v>
      </c>
      <c r="DU283">
        <v>4898</v>
      </c>
    </row>
    <row r="284" spans="1:125" x14ac:dyDescent="0.25">
      <c r="A284">
        <v>7705</v>
      </c>
      <c r="B284">
        <v>342.15660000000003</v>
      </c>
      <c r="C284">
        <v>250.7</v>
      </c>
      <c r="D284" t="s">
        <v>134</v>
      </c>
      <c r="E284" t="s">
        <v>1264</v>
      </c>
      <c r="F284" t="s">
        <v>1265</v>
      </c>
      <c r="G284" t="s">
        <v>1266</v>
      </c>
      <c r="H284" t="s">
        <v>129</v>
      </c>
      <c r="I284" t="s">
        <v>1267</v>
      </c>
      <c r="J284" t="s">
        <v>1268</v>
      </c>
      <c r="K284" t="s">
        <v>132</v>
      </c>
      <c r="L284" t="s">
        <v>133</v>
      </c>
      <c r="M284">
        <v>2.72</v>
      </c>
      <c r="N284">
        <v>1.5</v>
      </c>
      <c r="O284" t="s">
        <v>134</v>
      </c>
      <c r="P284" t="s">
        <v>134</v>
      </c>
      <c r="Q284">
        <v>0.98419999999999996</v>
      </c>
      <c r="R284">
        <v>0.72</v>
      </c>
      <c r="S284" t="s">
        <v>135</v>
      </c>
      <c r="T284" t="s">
        <v>1269</v>
      </c>
      <c r="U284" t="s">
        <v>1270</v>
      </c>
      <c r="V284">
        <v>3</v>
      </c>
      <c r="W284" t="b">
        <v>1</v>
      </c>
      <c r="X284" t="s">
        <v>134</v>
      </c>
      <c r="Y284" t="s">
        <v>134</v>
      </c>
      <c r="Z284">
        <v>16</v>
      </c>
      <c r="AA284">
        <v>35</v>
      </c>
      <c r="AB284">
        <v>18</v>
      </c>
      <c r="AC284">
        <v>62</v>
      </c>
      <c r="AD284">
        <v>60</v>
      </c>
      <c r="AE284">
        <v>10</v>
      </c>
      <c r="AF284">
        <v>7</v>
      </c>
      <c r="AG284">
        <v>31</v>
      </c>
      <c r="AH284">
        <v>27</v>
      </c>
      <c r="AI284">
        <v>30</v>
      </c>
      <c r="AJ284">
        <v>36</v>
      </c>
      <c r="AK284">
        <v>94</v>
      </c>
      <c r="AL284">
        <v>33</v>
      </c>
      <c r="AM284">
        <v>11</v>
      </c>
      <c r="AN284">
        <v>10</v>
      </c>
      <c r="AO284">
        <v>11</v>
      </c>
      <c r="AP284">
        <v>21</v>
      </c>
      <c r="AQ284">
        <v>6731</v>
      </c>
      <c r="AR284">
        <v>55</v>
      </c>
      <c r="AS284">
        <v>32</v>
      </c>
      <c r="AT284">
        <v>28</v>
      </c>
      <c r="AU284">
        <v>49</v>
      </c>
      <c r="AV284">
        <v>13</v>
      </c>
      <c r="AW284">
        <v>42</v>
      </c>
      <c r="AX284">
        <v>25</v>
      </c>
      <c r="AY284">
        <v>98</v>
      </c>
      <c r="AZ284">
        <v>11</v>
      </c>
      <c r="BA284">
        <v>18</v>
      </c>
      <c r="BB284">
        <v>18</v>
      </c>
      <c r="BC284">
        <v>49</v>
      </c>
      <c r="BD284">
        <v>9</v>
      </c>
      <c r="BE284">
        <v>140</v>
      </c>
      <c r="BF284">
        <v>1</v>
      </c>
      <c r="BG284">
        <v>312</v>
      </c>
      <c r="BH284">
        <v>12</v>
      </c>
      <c r="BI284">
        <v>258</v>
      </c>
      <c r="BJ284">
        <v>215</v>
      </c>
      <c r="BK284">
        <v>21</v>
      </c>
      <c r="BL284">
        <v>11</v>
      </c>
      <c r="BM284">
        <v>7</v>
      </c>
      <c r="BN284">
        <v>27</v>
      </c>
      <c r="BO284">
        <v>16</v>
      </c>
      <c r="BP284">
        <v>16</v>
      </c>
      <c r="BQ284">
        <v>31</v>
      </c>
      <c r="BR284">
        <v>24</v>
      </c>
      <c r="BS284">
        <v>11</v>
      </c>
      <c r="BT284">
        <v>26</v>
      </c>
      <c r="BU284">
        <v>29</v>
      </c>
      <c r="BV284">
        <v>50</v>
      </c>
      <c r="BW284">
        <v>41</v>
      </c>
      <c r="BX284">
        <v>3</v>
      </c>
      <c r="BY284">
        <v>382</v>
      </c>
      <c r="BZ284">
        <v>58</v>
      </c>
      <c r="CA284">
        <v>30</v>
      </c>
      <c r="CB284">
        <v>5</v>
      </c>
      <c r="CC284">
        <v>42</v>
      </c>
      <c r="CD284">
        <v>19</v>
      </c>
      <c r="CE284">
        <v>35</v>
      </c>
      <c r="CF284">
        <v>121</v>
      </c>
      <c r="CG284">
        <v>99</v>
      </c>
      <c r="CH284">
        <v>9</v>
      </c>
      <c r="CI284">
        <v>3</v>
      </c>
      <c r="CJ284">
        <v>35</v>
      </c>
      <c r="CK284">
        <v>181</v>
      </c>
      <c r="CL284">
        <v>16</v>
      </c>
      <c r="CM284">
        <v>207</v>
      </c>
      <c r="CN284">
        <v>37</v>
      </c>
      <c r="CO284">
        <v>106</v>
      </c>
      <c r="CP284">
        <v>20</v>
      </c>
      <c r="CQ284">
        <v>30</v>
      </c>
      <c r="CR284">
        <v>32</v>
      </c>
      <c r="CS284">
        <v>24</v>
      </c>
      <c r="CT284">
        <v>18</v>
      </c>
      <c r="CU284">
        <v>132</v>
      </c>
      <c r="CV284">
        <v>20</v>
      </c>
      <c r="CW284">
        <v>0</v>
      </c>
      <c r="CX284">
        <v>3</v>
      </c>
      <c r="CY284">
        <v>95</v>
      </c>
      <c r="CZ284">
        <v>3</v>
      </c>
      <c r="DA284">
        <v>3</v>
      </c>
      <c r="DB284">
        <v>12</v>
      </c>
      <c r="DC284">
        <v>21</v>
      </c>
      <c r="DD284">
        <v>27</v>
      </c>
      <c r="DE284">
        <v>25</v>
      </c>
      <c r="DF284">
        <v>10</v>
      </c>
      <c r="DG284">
        <v>16</v>
      </c>
      <c r="DH284">
        <v>16</v>
      </c>
      <c r="DI284">
        <v>10</v>
      </c>
      <c r="DJ284">
        <v>30</v>
      </c>
      <c r="DK284">
        <v>20</v>
      </c>
      <c r="DL284">
        <v>33</v>
      </c>
      <c r="DM284">
        <v>32</v>
      </c>
      <c r="DN284">
        <v>28</v>
      </c>
      <c r="DO284">
        <v>8</v>
      </c>
      <c r="DP284">
        <v>5</v>
      </c>
      <c r="DQ284">
        <v>60</v>
      </c>
      <c r="DR284">
        <v>23</v>
      </c>
      <c r="DS284">
        <v>9</v>
      </c>
      <c r="DT284">
        <v>16</v>
      </c>
      <c r="DU284">
        <v>74</v>
      </c>
    </row>
    <row r="285" spans="1:125" x14ac:dyDescent="0.25">
      <c r="A285" t="s">
        <v>1271</v>
      </c>
      <c r="B285">
        <v>342.26389999999998</v>
      </c>
      <c r="C285">
        <v>1002.4</v>
      </c>
      <c r="D285" t="s">
        <v>134</v>
      </c>
      <c r="E285" t="s">
        <v>1272</v>
      </c>
      <c r="F285" t="s">
        <v>1273</v>
      </c>
      <c r="G285" t="s">
        <v>1274</v>
      </c>
      <c r="H285" t="s">
        <v>129</v>
      </c>
      <c r="I285" t="s">
        <v>1275</v>
      </c>
      <c r="J285" t="s">
        <v>1276</v>
      </c>
      <c r="K285" t="s">
        <v>132</v>
      </c>
      <c r="L285" t="s">
        <v>133</v>
      </c>
      <c r="M285">
        <v>2.72</v>
      </c>
      <c r="N285">
        <v>0</v>
      </c>
      <c r="O285" t="s">
        <v>134</v>
      </c>
      <c r="P285" t="s">
        <v>134</v>
      </c>
      <c r="Q285">
        <v>0.93479999999999996</v>
      </c>
      <c r="R285">
        <v>0.72</v>
      </c>
      <c r="S285" t="s">
        <v>135</v>
      </c>
      <c r="T285" t="s">
        <v>1277</v>
      </c>
      <c r="U285" t="s">
        <v>1278</v>
      </c>
      <c r="V285">
        <v>1</v>
      </c>
      <c r="W285" t="b">
        <v>1</v>
      </c>
      <c r="X285" t="s">
        <v>134</v>
      </c>
      <c r="Y285" t="s">
        <v>134</v>
      </c>
      <c r="Z285">
        <v>125</v>
      </c>
      <c r="AA285">
        <v>132</v>
      </c>
      <c r="AB285">
        <v>120</v>
      </c>
      <c r="AC285">
        <v>3632</v>
      </c>
      <c r="AD285">
        <v>52</v>
      </c>
      <c r="AE285">
        <v>70</v>
      </c>
      <c r="AF285">
        <v>68</v>
      </c>
      <c r="AG285">
        <v>47</v>
      </c>
      <c r="AH285">
        <v>120</v>
      </c>
      <c r="AI285">
        <v>118</v>
      </c>
      <c r="AJ285">
        <v>66</v>
      </c>
      <c r="AK285">
        <v>49</v>
      </c>
      <c r="AL285">
        <v>62</v>
      </c>
      <c r="AM285">
        <v>14</v>
      </c>
      <c r="AN285">
        <v>79</v>
      </c>
      <c r="AO285">
        <v>77</v>
      </c>
      <c r="AP285">
        <v>86</v>
      </c>
      <c r="AQ285">
        <v>64</v>
      </c>
      <c r="AR285">
        <v>70</v>
      </c>
      <c r="AS285">
        <v>59</v>
      </c>
      <c r="AT285">
        <v>77</v>
      </c>
      <c r="AU285">
        <v>85</v>
      </c>
      <c r="AV285">
        <v>60</v>
      </c>
      <c r="AW285">
        <v>51</v>
      </c>
      <c r="AX285">
        <v>19867</v>
      </c>
      <c r="AY285">
        <v>493</v>
      </c>
      <c r="AZ285">
        <v>107</v>
      </c>
      <c r="BA285">
        <v>61</v>
      </c>
      <c r="BB285">
        <v>59</v>
      </c>
      <c r="BC285">
        <v>63</v>
      </c>
      <c r="BD285">
        <v>130</v>
      </c>
      <c r="BE285">
        <v>154</v>
      </c>
      <c r="BF285">
        <v>138</v>
      </c>
      <c r="BG285">
        <v>26</v>
      </c>
      <c r="BH285">
        <v>93</v>
      </c>
      <c r="BI285">
        <v>64</v>
      </c>
      <c r="BJ285">
        <v>54</v>
      </c>
      <c r="BK285">
        <v>72</v>
      </c>
      <c r="BL285">
        <v>48</v>
      </c>
      <c r="BM285">
        <v>97</v>
      </c>
      <c r="BN285">
        <v>38</v>
      </c>
      <c r="BO285">
        <v>560</v>
      </c>
      <c r="BP285">
        <v>88</v>
      </c>
      <c r="BQ285">
        <v>52</v>
      </c>
      <c r="BR285">
        <v>26</v>
      </c>
      <c r="BS285">
        <v>140</v>
      </c>
      <c r="BT285">
        <v>37</v>
      </c>
      <c r="BU285">
        <v>60</v>
      </c>
      <c r="BV285">
        <v>57</v>
      </c>
      <c r="BW285">
        <v>52</v>
      </c>
      <c r="BX285">
        <v>65</v>
      </c>
      <c r="BY285">
        <v>46</v>
      </c>
      <c r="BZ285">
        <v>63</v>
      </c>
      <c r="CA285">
        <v>105</v>
      </c>
      <c r="CB285">
        <v>140</v>
      </c>
      <c r="CC285">
        <v>101</v>
      </c>
      <c r="CD285">
        <v>91</v>
      </c>
      <c r="CE285">
        <v>84</v>
      </c>
      <c r="CF285">
        <v>68</v>
      </c>
      <c r="CG285">
        <v>96</v>
      </c>
      <c r="CH285">
        <v>102</v>
      </c>
      <c r="CI285">
        <v>107</v>
      </c>
      <c r="CJ285">
        <v>94</v>
      </c>
      <c r="CK285">
        <v>63</v>
      </c>
      <c r="CL285">
        <v>29</v>
      </c>
      <c r="CM285">
        <v>726</v>
      </c>
      <c r="CN285">
        <v>40</v>
      </c>
      <c r="CO285">
        <v>52</v>
      </c>
      <c r="CP285">
        <v>79</v>
      </c>
      <c r="CQ285">
        <v>114</v>
      </c>
      <c r="CR285">
        <v>116</v>
      </c>
      <c r="CS285">
        <v>114</v>
      </c>
      <c r="CT285">
        <v>118</v>
      </c>
      <c r="CU285">
        <v>10906</v>
      </c>
      <c r="CV285">
        <v>55</v>
      </c>
      <c r="CW285">
        <v>15</v>
      </c>
      <c r="CX285">
        <v>32</v>
      </c>
      <c r="CY285">
        <v>435</v>
      </c>
      <c r="CZ285">
        <v>296</v>
      </c>
      <c r="DA285">
        <v>65</v>
      </c>
      <c r="DB285">
        <v>34</v>
      </c>
      <c r="DC285">
        <v>145</v>
      </c>
      <c r="DD285">
        <v>26</v>
      </c>
      <c r="DE285">
        <v>1111</v>
      </c>
      <c r="DF285">
        <v>297</v>
      </c>
      <c r="DG285">
        <v>711</v>
      </c>
      <c r="DH285">
        <v>57</v>
      </c>
      <c r="DI285">
        <v>29</v>
      </c>
      <c r="DJ285">
        <v>48</v>
      </c>
      <c r="DK285">
        <v>71</v>
      </c>
      <c r="DL285">
        <v>32</v>
      </c>
      <c r="DM285">
        <v>77</v>
      </c>
      <c r="DN285">
        <v>78</v>
      </c>
      <c r="DO285">
        <v>109</v>
      </c>
      <c r="DP285">
        <v>80</v>
      </c>
      <c r="DQ285">
        <v>121</v>
      </c>
      <c r="DR285">
        <v>44</v>
      </c>
      <c r="DS285">
        <v>120</v>
      </c>
      <c r="DT285">
        <v>60</v>
      </c>
      <c r="DU285">
        <v>39</v>
      </c>
    </row>
    <row r="286" spans="1:125" x14ac:dyDescent="0.25">
      <c r="A286" t="s">
        <v>1279</v>
      </c>
      <c r="B286">
        <v>342.26389999999998</v>
      </c>
      <c r="C286">
        <v>1002.4</v>
      </c>
      <c r="D286" t="s">
        <v>134</v>
      </c>
      <c r="E286" t="s">
        <v>1280</v>
      </c>
      <c r="F286" t="s">
        <v>1281</v>
      </c>
      <c r="G286" t="s">
        <v>1274</v>
      </c>
      <c r="H286" t="s">
        <v>129</v>
      </c>
      <c r="I286" t="s">
        <v>1275</v>
      </c>
      <c r="J286" t="s">
        <v>1276</v>
      </c>
      <c r="K286" t="s">
        <v>132</v>
      </c>
      <c r="L286" t="s">
        <v>133</v>
      </c>
      <c r="M286">
        <v>2.72</v>
      </c>
      <c r="N286">
        <v>0</v>
      </c>
      <c r="O286" t="s">
        <v>134</v>
      </c>
      <c r="P286" t="s">
        <v>134</v>
      </c>
      <c r="Q286">
        <v>0.93479999999999996</v>
      </c>
      <c r="R286">
        <v>0.72</v>
      </c>
      <c r="S286" t="s">
        <v>135</v>
      </c>
      <c r="T286" t="s">
        <v>1277</v>
      </c>
      <c r="U286" t="s">
        <v>1278</v>
      </c>
      <c r="V286">
        <v>1</v>
      </c>
      <c r="W286" t="b">
        <v>1</v>
      </c>
      <c r="X286" t="s">
        <v>134</v>
      </c>
      <c r="Y286" t="s">
        <v>134</v>
      </c>
      <c r="Z286">
        <v>125</v>
      </c>
      <c r="AA286">
        <v>132</v>
      </c>
      <c r="AB286">
        <v>120</v>
      </c>
      <c r="AC286">
        <v>3632</v>
      </c>
      <c r="AD286">
        <v>52</v>
      </c>
      <c r="AE286">
        <v>70</v>
      </c>
      <c r="AF286">
        <v>68</v>
      </c>
      <c r="AG286">
        <v>47</v>
      </c>
      <c r="AH286">
        <v>120</v>
      </c>
      <c r="AI286">
        <v>118</v>
      </c>
      <c r="AJ286">
        <v>66</v>
      </c>
      <c r="AK286">
        <v>49</v>
      </c>
      <c r="AL286">
        <v>62</v>
      </c>
      <c r="AM286">
        <v>14</v>
      </c>
      <c r="AN286">
        <v>79</v>
      </c>
      <c r="AO286">
        <v>77</v>
      </c>
      <c r="AP286">
        <v>86</v>
      </c>
      <c r="AQ286">
        <v>64</v>
      </c>
      <c r="AR286">
        <v>70</v>
      </c>
      <c r="AS286">
        <v>59</v>
      </c>
      <c r="AT286">
        <v>77</v>
      </c>
      <c r="AU286">
        <v>85</v>
      </c>
      <c r="AV286">
        <v>60</v>
      </c>
      <c r="AW286">
        <v>51</v>
      </c>
      <c r="AX286">
        <v>19867</v>
      </c>
      <c r="AY286">
        <v>493</v>
      </c>
      <c r="AZ286">
        <v>107</v>
      </c>
      <c r="BA286">
        <v>61</v>
      </c>
      <c r="BB286">
        <v>59</v>
      </c>
      <c r="BC286">
        <v>63</v>
      </c>
      <c r="BD286">
        <v>130</v>
      </c>
      <c r="BE286">
        <v>154</v>
      </c>
      <c r="BF286">
        <v>138</v>
      </c>
      <c r="BG286">
        <v>26</v>
      </c>
      <c r="BH286">
        <v>93</v>
      </c>
      <c r="BI286">
        <v>64</v>
      </c>
      <c r="BJ286">
        <v>54</v>
      </c>
      <c r="BK286">
        <v>72</v>
      </c>
      <c r="BL286">
        <v>48</v>
      </c>
      <c r="BM286">
        <v>97</v>
      </c>
      <c r="BN286">
        <v>38</v>
      </c>
      <c r="BO286">
        <v>560</v>
      </c>
      <c r="BP286">
        <v>88</v>
      </c>
      <c r="BQ286">
        <v>52</v>
      </c>
      <c r="BR286">
        <v>26</v>
      </c>
      <c r="BS286">
        <v>140</v>
      </c>
      <c r="BT286">
        <v>37</v>
      </c>
      <c r="BU286">
        <v>60</v>
      </c>
      <c r="BV286">
        <v>57</v>
      </c>
      <c r="BW286">
        <v>52</v>
      </c>
      <c r="BX286">
        <v>65</v>
      </c>
      <c r="BY286">
        <v>46</v>
      </c>
      <c r="BZ286">
        <v>63</v>
      </c>
      <c r="CA286">
        <v>105</v>
      </c>
      <c r="CB286">
        <v>140</v>
      </c>
      <c r="CC286">
        <v>101</v>
      </c>
      <c r="CD286">
        <v>91</v>
      </c>
      <c r="CE286">
        <v>84</v>
      </c>
      <c r="CF286">
        <v>68</v>
      </c>
      <c r="CG286">
        <v>96</v>
      </c>
      <c r="CH286">
        <v>102</v>
      </c>
      <c r="CI286">
        <v>107</v>
      </c>
      <c r="CJ286">
        <v>94</v>
      </c>
      <c r="CK286">
        <v>63</v>
      </c>
      <c r="CL286">
        <v>29</v>
      </c>
      <c r="CM286">
        <v>726</v>
      </c>
      <c r="CN286">
        <v>40</v>
      </c>
      <c r="CO286">
        <v>52</v>
      </c>
      <c r="CP286">
        <v>79</v>
      </c>
      <c r="CQ286">
        <v>114</v>
      </c>
      <c r="CR286">
        <v>116</v>
      </c>
      <c r="CS286">
        <v>114</v>
      </c>
      <c r="CT286">
        <v>118</v>
      </c>
      <c r="CU286">
        <v>10906</v>
      </c>
      <c r="CV286">
        <v>55</v>
      </c>
      <c r="CW286">
        <v>15</v>
      </c>
      <c r="CX286">
        <v>32</v>
      </c>
      <c r="CY286">
        <v>435</v>
      </c>
      <c r="CZ286">
        <v>296</v>
      </c>
      <c r="DA286">
        <v>65</v>
      </c>
      <c r="DB286">
        <v>34</v>
      </c>
      <c r="DC286">
        <v>145</v>
      </c>
      <c r="DD286">
        <v>26</v>
      </c>
      <c r="DE286">
        <v>1111</v>
      </c>
      <c r="DF286">
        <v>297</v>
      </c>
      <c r="DG286">
        <v>711</v>
      </c>
      <c r="DH286">
        <v>57</v>
      </c>
      <c r="DI286">
        <v>29</v>
      </c>
      <c r="DJ286">
        <v>48</v>
      </c>
      <c r="DK286">
        <v>71</v>
      </c>
      <c r="DL286">
        <v>32</v>
      </c>
      <c r="DM286">
        <v>77</v>
      </c>
      <c r="DN286">
        <v>78</v>
      </c>
      <c r="DO286">
        <v>109</v>
      </c>
      <c r="DP286">
        <v>80</v>
      </c>
      <c r="DQ286">
        <v>121</v>
      </c>
      <c r="DR286">
        <v>44</v>
      </c>
      <c r="DS286">
        <v>120</v>
      </c>
      <c r="DT286">
        <v>60</v>
      </c>
      <c r="DU286">
        <v>39</v>
      </c>
    </row>
    <row r="287" spans="1:125" hidden="1" x14ac:dyDescent="0.25">
      <c r="A287" t="s">
        <v>1282</v>
      </c>
      <c r="B287">
        <v>342.26389999999998</v>
      </c>
      <c r="C287">
        <v>1048.8</v>
      </c>
      <c r="D287" t="s">
        <v>134</v>
      </c>
      <c r="E287" t="s">
        <v>1272</v>
      </c>
      <c r="F287" t="s">
        <v>1273</v>
      </c>
      <c r="G287" t="s">
        <v>1274</v>
      </c>
      <c r="H287" t="s">
        <v>129</v>
      </c>
      <c r="I287" t="s">
        <v>1275</v>
      </c>
      <c r="J287" t="s">
        <v>1276</v>
      </c>
      <c r="K287" t="s">
        <v>132</v>
      </c>
      <c r="L287" t="s">
        <v>133</v>
      </c>
      <c r="M287">
        <v>2.72</v>
      </c>
      <c r="N287">
        <v>0</v>
      </c>
      <c r="O287" t="s">
        <v>134</v>
      </c>
      <c r="P287" t="s">
        <v>134</v>
      </c>
      <c r="Q287">
        <v>0.93459999999999999</v>
      </c>
      <c r="R287">
        <v>0.72</v>
      </c>
      <c r="S287" t="s">
        <v>135</v>
      </c>
      <c r="T287" t="s">
        <v>1283</v>
      </c>
      <c r="U287" t="s">
        <v>1284</v>
      </c>
      <c r="V287">
        <v>1</v>
      </c>
      <c r="W287" t="b">
        <v>1</v>
      </c>
      <c r="X287" t="s">
        <v>134</v>
      </c>
      <c r="Y287" t="s">
        <v>134</v>
      </c>
      <c r="Z287">
        <v>27</v>
      </c>
      <c r="AA287">
        <v>6</v>
      </c>
      <c r="AB287">
        <v>53</v>
      </c>
      <c r="AC287">
        <v>4746</v>
      </c>
      <c r="AD287">
        <v>4</v>
      </c>
      <c r="AE287">
        <v>28</v>
      </c>
      <c r="AF287">
        <v>0</v>
      </c>
      <c r="AG287">
        <v>0</v>
      </c>
      <c r="AH287">
        <v>0</v>
      </c>
      <c r="AI287">
        <v>123</v>
      </c>
      <c r="AJ287">
        <v>63</v>
      </c>
      <c r="AK287">
        <v>0</v>
      </c>
      <c r="AL287">
        <v>6</v>
      </c>
      <c r="AM287">
        <v>0</v>
      </c>
      <c r="AN287">
        <v>0</v>
      </c>
      <c r="AO287">
        <v>39</v>
      </c>
      <c r="AP287">
        <v>0</v>
      </c>
      <c r="AQ287">
        <v>41</v>
      </c>
      <c r="AR287">
        <v>47</v>
      </c>
      <c r="AS287">
        <v>31</v>
      </c>
      <c r="AT287">
        <v>0</v>
      </c>
      <c r="AU287">
        <v>5</v>
      </c>
      <c r="AV287">
        <v>8</v>
      </c>
      <c r="AW287">
        <v>22</v>
      </c>
      <c r="AX287">
        <v>127</v>
      </c>
      <c r="AY287">
        <v>41</v>
      </c>
      <c r="AZ287">
        <v>44</v>
      </c>
      <c r="BA287">
        <v>4</v>
      </c>
      <c r="BB287">
        <v>0</v>
      </c>
      <c r="BC287">
        <v>6</v>
      </c>
      <c r="BD287">
        <v>13</v>
      </c>
      <c r="BE287">
        <v>35</v>
      </c>
      <c r="BF287">
        <v>377</v>
      </c>
      <c r="BG287">
        <v>0</v>
      </c>
      <c r="BH287">
        <v>37</v>
      </c>
      <c r="BI287">
        <v>25</v>
      </c>
      <c r="BJ287">
        <v>4</v>
      </c>
      <c r="BK287">
        <v>6</v>
      </c>
      <c r="BL287">
        <v>8</v>
      </c>
      <c r="BM287">
        <v>6</v>
      </c>
      <c r="BN287">
        <v>34</v>
      </c>
      <c r="BO287">
        <v>11</v>
      </c>
      <c r="BP287">
        <v>5</v>
      </c>
      <c r="BQ287">
        <v>38</v>
      </c>
      <c r="BR287">
        <v>44</v>
      </c>
      <c r="BS287">
        <v>6</v>
      </c>
      <c r="BT287">
        <v>6</v>
      </c>
      <c r="BU287">
        <v>1</v>
      </c>
      <c r="BV287">
        <v>34</v>
      </c>
      <c r="BW287">
        <v>7</v>
      </c>
      <c r="BX287">
        <v>0</v>
      </c>
      <c r="BY287">
        <v>33</v>
      </c>
      <c r="BZ287">
        <v>3</v>
      </c>
      <c r="CA287">
        <v>25</v>
      </c>
      <c r="CB287">
        <v>4</v>
      </c>
      <c r="CC287">
        <v>1</v>
      </c>
      <c r="CD287">
        <v>4</v>
      </c>
      <c r="CE287">
        <v>34</v>
      </c>
      <c r="CF287">
        <v>19</v>
      </c>
      <c r="CG287">
        <v>2</v>
      </c>
      <c r="CH287">
        <v>0</v>
      </c>
      <c r="CI287">
        <v>18</v>
      </c>
      <c r="CJ287">
        <v>0</v>
      </c>
      <c r="CK287">
        <v>19</v>
      </c>
      <c r="CL287">
        <v>6</v>
      </c>
      <c r="CM287">
        <v>20</v>
      </c>
      <c r="CN287">
        <v>1</v>
      </c>
      <c r="CO287">
        <v>37</v>
      </c>
      <c r="CP287">
        <v>35</v>
      </c>
      <c r="CQ287">
        <v>7</v>
      </c>
      <c r="CR287">
        <v>40</v>
      </c>
      <c r="CS287">
        <v>0</v>
      </c>
      <c r="CT287">
        <v>0</v>
      </c>
      <c r="CU287">
        <v>11683</v>
      </c>
      <c r="CV287">
        <v>5</v>
      </c>
      <c r="CW287">
        <v>0</v>
      </c>
      <c r="CX287">
        <v>8</v>
      </c>
      <c r="CY287">
        <v>40</v>
      </c>
      <c r="CZ287">
        <v>0</v>
      </c>
      <c r="DA287">
        <v>10</v>
      </c>
      <c r="DB287">
        <v>2</v>
      </c>
      <c r="DC287">
        <v>17</v>
      </c>
      <c r="DD287">
        <v>27</v>
      </c>
      <c r="DE287">
        <v>10</v>
      </c>
      <c r="DF287">
        <v>0</v>
      </c>
      <c r="DG287">
        <v>14</v>
      </c>
      <c r="DH287">
        <v>14</v>
      </c>
      <c r="DI287">
        <v>27</v>
      </c>
      <c r="DJ287">
        <v>3</v>
      </c>
      <c r="DK287">
        <v>0</v>
      </c>
      <c r="DL287">
        <v>3</v>
      </c>
      <c r="DM287">
        <v>27</v>
      </c>
      <c r="DN287">
        <v>0</v>
      </c>
      <c r="DO287">
        <v>0</v>
      </c>
      <c r="DP287">
        <v>0</v>
      </c>
      <c r="DQ287">
        <v>27</v>
      </c>
      <c r="DR287">
        <v>5</v>
      </c>
      <c r="DS287">
        <v>0</v>
      </c>
      <c r="DT287">
        <v>0</v>
      </c>
      <c r="DU287">
        <v>17</v>
      </c>
    </row>
    <row r="288" spans="1:125" hidden="1" x14ac:dyDescent="0.25">
      <c r="A288" t="s">
        <v>1285</v>
      </c>
      <c r="B288">
        <v>342.26389999999998</v>
      </c>
      <c r="C288">
        <v>1048.8</v>
      </c>
      <c r="D288" t="s">
        <v>134</v>
      </c>
      <c r="E288" t="s">
        <v>1280</v>
      </c>
      <c r="F288" t="s">
        <v>1281</v>
      </c>
      <c r="G288" t="s">
        <v>1274</v>
      </c>
      <c r="H288" t="s">
        <v>129</v>
      </c>
      <c r="I288" t="s">
        <v>1275</v>
      </c>
      <c r="J288" t="s">
        <v>1276</v>
      </c>
      <c r="K288" t="s">
        <v>132</v>
      </c>
      <c r="L288" t="s">
        <v>133</v>
      </c>
      <c r="M288">
        <v>2.72</v>
      </c>
      <c r="N288">
        <v>0</v>
      </c>
      <c r="O288" t="s">
        <v>134</v>
      </c>
      <c r="P288" t="s">
        <v>134</v>
      </c>
      <c r="Q288">
        <v>0.93459999999999999</v>
      </c>
      <c r="R288">
        <v>0.72</v>
      </c>
      <c r="S288" t="s">
        <v>135</v>
      </c>
      <c r="T288" t="s">
        <v>1283</v>
      </c>
      <c r="U288" t="s">
        <v>1284</v>
      </c>
      <c r="V288">
        <v>1</v>
      </c>
      <c r="W288" t="b">
        <v>1</v>
      </c>
      <c r="X288" t="s">
        <v>134</v>
      </c>
      <c r="Y288" t="s">
        <v>134</v>
      </c>
      <c r="Z288">
        <v>27</v>
      </c>
      <c r="AA288">
        <v>6</v>
      </c>
      <c r="AB288">
        <v>53</v>
      </c>
      <c r="AC288">
        <v>4746</v>
      </c>
      <c r="AD288">
        <v>4</v>
      </c>
      <c r="AE288">
        <v>28</v>
      </c>
      <c r="AF288">
        <v>0</v>
      </c>
      <c r="AG288">
        <v>0</v>
      </c>
      <c r="AH288">
        <v>0</v>
      </c>
      <c r="AI288">
        <v>123</v>
      </c>
      <c r="AJ288">
        <v>63</v>
      </c>
      <c r="AK288">
        <v>0</v>
      </c>
      <c r="AL288">
        <v>6</v>
      </c>
      <c r="AM288">
        <v>0</v>
      </c>
      <c r="AN288">
        <v>0</v>
      </c>
      <c r="AO288">
        <v>39</v>
      </c>
      <c r="AP288">
        <v>0</v>
      </c>
      <c r="AQ288">
        <v>41</v>
      </c>
      <c r="AR288">
        <v>47</v>
      </c>
      <c r="AS288">
        <v>31</v>
      </c>
      <c r="AT288">
        <v>0</v>
      </c>
      <c r="AU288">
        <v>5</v>
      </c>
      <c r="AV288">
        <v>8</v>
      </c>
      <c r="AW288">
        <v>22</v>
      </c>
      <c r="AX288">
        <v>127</v>
      </c>
      <c r="AY288">
        <v>41</v>
      </c>
      <c r="AZ288">
        <v>44</v>
      </c>
      <c r="BA288">
        <v>4</v>
      </c>
      <c r="BB288">
        <v>0</v>
      </c>
      <c r="BC288">
        <v>6</v>
      </c>
      <c r="BD288">
        <v>13</v>
      </c>
      <c r="BE288">
        <v>35</v>
      </c>
      <c r="BF288">
        <v>377</v>
      </c>
      <c r="BG288">
        <v>0</v>
      </c>
      <c r="BH288">
        <v>37</v>
      </c>
      <c r="BI288">
        <v>25</v>
      </c>
      <c r="BJ288">
        <v>4</v>
      </c>
      <c r="BK288">
        <v>6</v>
      </c>
      <c r="BL288">
        <v>8</v>
      </c>
      <c r="BM288">
        <v>6</v>
      </c>
      <c r="BN288">
        <v>34</v>
      </c>
      <c r="BO288">
        <v>11</v>
      </c>
      <c r="BP288">
        <v>5</v>
      </c>
      <c r="BQ288">
        <v>38</v>
      </c>
      <c r="BR288">
        <v>44</v>
      </c>
      <c r="BS288">
        <v>6</v>
      </c>
      <c r="BT288">
        <v>6</v>
      </c>
      <c r="BU288">
        <v>1</v>
      </c>
      <c r="BV288">
        <v>34</v>
      </c>
      <c r="BW288">
        <v>7</v>
      </c>
      <c r="BX288">
        <v>0</v>
      </c>
      <c r="BY288">
        <v>33</v>
      </c>
      <c r="BZ288">
        <v>3</v>
      </c>
      <c r="CA288">
        <v>25</v>
      </c>
      <c r="CB288">
        <v>4</v>
      </c>
      <c r="CC288">
        <v>1</v>
      </c>
      <c r="CD288">
        <v>4</v>
      </c>
      <c r="CE288">
        <v>34</v>
      </c>
      <c r="CF288">
        <v>19</v>
      </c>
      <c r="CG288">
        <v>2</v>
      </c>
      <c r="CH288">
        <v>0</v>
      </c>
      <c r="CI288">
        <v>18</v>
      </c>
      <c r="CJ288">
        <v>0</v>
      </c>
      <c r="CK288">
        <v>19</v>
      </c>
      <c r="CL288">
        <v>6</v>
      </c>
      <c r="CM288">
        <v>20</v>
      </c>
      <c r="CN288">
        <v>1</v>
      </c>
      <c r="CO288">
        <v>37</v>
      </c>
      <c r="CP288">
        <v>35</v>
      </c>
      <c r="CQ288">
        <v>7</v>
      </c>
      <c r="CR288">
        <v>40</v>
      </c>
      <c r="CS288">
        <v>0</v>
      </c>
      <c r="CT288">
        <v>0</v>
      </c>
      <c r="CU288">
        <v>11683</v>
      </c>
      <c r="CV288">
        <v>5</v>
      </c>
      <c r="CW288">
        <v>0</v>
      </c>
      <c r="CX288">
        <v>8</v>
      </c>
      <c r="CY288">
        <v>40</v>
      </c>
      <c r="CZ288">
        <v>0</v>
      </c>
      <c r="DA288">
        <v>10</v>
      </c>
      <c r="DB288">
        <v>2</v>
      </c>
      <c r="DC288">
        <v>17</v>
      </c>
      <c r="DD288">
        <v>27</v>
      </c>
      <c r="DE288">
        <v>10</v>
      </c>
      <c r="DF288">
        <v>0</v>
      </c>
      <c r="DG288">
        <v>14</v>
      </c>
      <c r="DH288">
        <v>14</v>
      </c>
      <c r="DI288">
        <v>27</v>
      </c>
      <c r="DJ288">
        <v>3</v>
      </c>
      <c r="DK288">
        <v>0</v>
      </c>
      <c r="DL288">
        <v>3</v>
      </c>
      <c r="DM288">
        <v>27</v>
      </c>
      <c r="DN288">
        <v>0</v>
      </c>
      <c r="DO288">
        <v>0</v>
      </c>
      <c r="DP288">
        <v>0</v>
      </c>
      <c r="DQ288">
        <v>27</v>
      </c>
      <c r="DR288">
        <v>5</v>
      </c>
      <c r="DS288">
        <v>0</v>
      </c>
      <c r="DT288">
        <v>0</v>
      </c>
      <c r="DU288">
        <v>17</v>
      </c>
    </row>
    <row r="289" spans="1:125" hidden="1" x14ac:dyDescent="0.25">
      <c r="A289">
        <v>7811</v>
      </c>
      <c r="B289">
        <v>344.2801</v>
      </c>
      <c r="C289">
        <v>1086.0999999999999</v>
      </c>
      <c r="D289" t="s">
        <v>134</v>
      </c>
      <c r="E289" t="s">
        <v>578</v>
      </c>
      <c r="F289" t="s">
        <v>579</v>
      </c>
      <c r="G289" t="s">
        <v>580</v>
      </c>
      <c r="H289" t="s">
        <v>129</v>
      </c>
      <c r="I289" t="s">
        <v>581</v>
      </c>
      <c r="J289" t="s">
        <v>582</v>
      </c>
      <c r="K289" t="s">
        <v>132</v>
      </c>
      <c r="L289" t="s">
        <v>133</v>
      </c>
      <c r="M289">
        <v>2.72</v>
      </c>
      <c r="N289">
        <v>1.5</v>
      </c>
      <c r="O289" t="s">
        <v>134</v>
      </c>
      <c r="P289" t="s">
        <v>134</v>
      </c>
      <c r="Q289">
        <v>0.99339999999999995</v>
      </c>
      <c r="R289">
        <v>0.72</v>
      </c>
      <c r="S289" t="s">
        <v>135</v>
      </c>
      <c r="T289" t="s">
        <v>1286</v>
      </c>
      <c r="U289" t="s">
        <v>1287</v>
      </c>
      <c r="V289">
        <v>1</v>
      </c>
      <c r="W289" t="b">
        <v>1</v>
      </c>
      <c r="X289" t="s">
        <v>134</v>
      </c>
      <c r="Y289" t="s">
        <v>134</v>
      </c>
      <c r="Z289">
        <v>65</v>
      </c>
      <c r="AA289">
        <v>197</v>
      </c>
      <c r="AB289">
        <v>158</v>
      </c>
      <c r="AC289">
        <v>12364</v>
      </c>
      <c r="AD289">
        <v>88</v>
      </c>
      <c r="AE289">
        <v>63</v>
      </c>
      <c r="AF289">
        <v>111</v>
      </c>
      <c r="AG289">
        <v>108</v>
      </c>
      <c r="AH289">
        <v>201</v>
      </c>
      <c r="AI289">
        <v>360</v>
      </c>
      <c r="AJ289">
        <v>176</v>
      </c>
      <c r="AK289">
        <v>178</v>
      </c>
      <c r="AL289">
        <v>126</v>
      </c>
      <c r="AM289">
        <v>44</v>
      </c>
      <c r="AN289">
        <v>61</v>
      </c>
      <c r="AO289">
        <v>347</v>
      </c>
      <c r="AP289">
        <v>62</v>
      </c>
      <c r="AQ289">
        <v>179</v>
      </c>
      <c r="AR289">
        <v>81</v>
      </c>
      <c r="AS289">
        <v>199</v>
      </c>
      <c r="AT289">
        <v>127</v>
      </c>
      <c r="AU289">
        <v>108</v>
      </c>
      <c r="AV289">
        <v>81</v>
      </c>
      <c r="AW289">
        <v>96</v>
      </c>
      <c r="AX289">
        <v>121</v>
      </c>
      <c r="AY289">
        <v>160</v>
      </c>
      <c r="AZ289">
        <v>99</v>
      </c>
      <c r="BA289">
        <v>249</v>
      </c>
      <c r="BB289">
        <v>29</v>
      </c>
      <c r="BC289">
        <v>144</v>
      </c>
      <c r="BD289">
        <v>75</v>
      </c>
      <c r="BE289">
        <v>170</v>
      </c>
      <c r="BF289">
        <v>301</v>
      </c>
      <c r="BG289">
        <v>183</v>
      </c>
      <c r="BH289">
        <v>260</v>
      </c>
      <c r="BI289">
        <v>71</v>
      </c>
      <c r="BJ289">
        <v>109</v>
      </c>
      <c r="BK289">
        <v>66</v>
      </c>
      <c r="BL289">
        <v>284</v>
      </c>
      <c r="BM289">
        <v>24</v>
      </c>
      <c r="BN289">
        <v>93</v>
      </c>
      <c r="BO289">
        <v>111</v>
      </c>
      <c r="BP289">
        <v>223</v>
      </c>
      <c r="BQ289">
        <v>43</v>
      </c>
      <c r="BR289">
        <v>42</v>
      </c>
      <c r="BS289">
        <v>218</v>
      </c>
      <c r="BT289">
        <v>96</v>
      </c>
      <c r="BU289">
        <v>201</v>
      </c>
      <c r="BV289">
        <v>59</v>
      </c>
      <c r="BW289">
        <v>328</v>
      </c>
      <c r="BX289">
        <v>80</v>
      </c>
      <c r="BY289">
        <v>46</v>
      </c>
      <c r="BZ289">
        <v>86</v>
      </c>
      <c r="CA289">
        <v>65</v>
      </c>
      <c r="CB289">
        <v>103</v>
      </c>
      <c r="CC289">
        <v>180</v>
      </c>
      <c r="CD289">
        <v>52</v>
      </c>
      <c r="CE289">
        <v>126</v>
      </c>
      <c r="CF289">
        <v>75</v>
      </c>
      <c r="CG289">
        <v>142</v>
      </c>
      <c r="CH289">
        <v>149</v>
      </c>
      <c r="CI289">
        <v>139</v>
      </c>
      <c r="CJ289">
        <v>58</v>
      </c>
      <c r="CK289">
        <v>95</v>
      </c>
      <c r="CL289">
        <v>84</v>
      </c>
      <c r="CM289">
        <v>163</v>
      </c>
      <c r="CN289">
        <v>25</v>
      </c>
      <c r="CO289">
        <v>161</v>
      </c>
      <c r="CP289">
        <v>80</v>
      </c>
      <c r="CQ289">
        <v>238</v>
      </c>
      <c r="CR289">
        <v>72</v>
      </c>
      <c r="CS289">
        <v>120</v>
      </c>
      <c r="CT289">
        <v>97</v>
      </c>
      <c r="CU289">
        <v>47384</v>
      </c>
      <c r="CV289">
        <v>247</v>
      </c>
      <c r="CW289">
        <v>138</v>
      </c>
      <c r="CX289">
        <v>19</v>
      </c>
      <c r="CY289">
        <v>99</v>
      </c>
      <c r="CZ289">
        <v>58</v>
      </c>
      <c r="DA289">
        <v>187</v>
      </c>
      <c r="DB289">
        <v>83</v>
      </c>
      <c r="DC289">
        <v>170</v>
      </c>
      <c r="DD289">
        <v>127</v>
      </c>
      <c r="DE289">
        <v>218</v>
      </c>
      <c r="DF289">
        <v>97</v>
      </c>
      <c r="DG289">
        <v>25</v>
      </c>
      <c r="DH289">
        <v>166</v>
      </c>
      <c r="DI289">
        <v>60</v>
      </c>
      <c r="DJ289">
        <v>66</v>
      </c>
      <c r="DK289">
        <v>128</v>
      </c>
      <c r="DL289">
        <v>71</v>
      </c>
      <c r="DM289">
        <v>107</v>
      </c>
      <c r="DN289">
        <v>57</v>
      </c>
      <c r="DO289">
        <v>210</v>
      </c>
      <c r="DP289">
        <v>168</v>
      </c>
      <c r="DQ289">
        <v>63</v>
      </c>
      <c r="DR289">
        <v>112</v>
      </c>
      <c r="DS289">
        <v>98</v>
      </c>
      <c r="DT289">
        <v>111</v>
      </c>
      <c r="DU289">
        <v>201</v>
      </c>
    </row>
    <row r="290" spans="1:125" hidden="1" x14ac:dyDescent="0.25">
      <c r="A290">
        <v>7812</v>
      </c>
      <c r="B290">
        <v>344.2801</v>
      </c>
      <c r="C290">
        <v>1063.0999999999999</v>
      </c>
      <c r="D290" t="s">
        <v>134</v>
      </c>
      <c r="E290" t="s">
        <v>578</v>
      </c>
      <c r="F290" t="s">
        <v>579</v>
      </c>
      <c r="G290" t="s">
        <v>580</v>
      </c>
      <c r="H290" t="s">
        <v>129</v>
      </c>
      <c r="I290" t="s">
        <v>581</v>
      </c>
      <c r="J290" t="s">
        <v>582</v>
      </c>
      <c r="K290" t="s">
        <v>132</v>
      </c>
      <c r="L290" t="s">
        <v>133</v>
      </c>
      <c r="M290">
        <v>2.72</v>
      </c>
      <c r="N290">
        <v>1.5</v>
      </c>
      <c r="O290" t="s">
        <v>134</v>
      </c>
      <c r="P290" t="s">
        <v>134</v>
      </c>
      <c r="Q290">
        <v>0.998</v>
      </c>
      <c r="R290">
        <v>0.72</v>
      </c>
      <c r="S290" t="s">
        <v>135</v>
      </c>
      <c r="T290" t="s">
        <v>1288</v>
      </c>
      <c r="U290" t="s">
        <v>1289</v>
      </c>
      <c r="V290">
        <v>2</v>
      </c>
      <c r="W290" t="b">
        <v>1</v>
      </c>
      <c r="X290" t="s">
        <v>134</v>
      </c>
      <c r="Y290" t="s">
        <v>134</v>
      </c>
      <c r="Z290">
        <v>33916</v>
      </c>
      <c r="AA290">
        <v>22122</v>
      </c>
      <c r="AB290">
        <v>55136</v>
      </c>
      <c r="AC290">
        <v>80</v>
      </c>
      <c r="AD290">
        <v>10215</v>
      </c>
      <c r="AE290">
        <v>14750</v>
      </c>
      <c r="AF290">
        <v>19754</v>
      </c>
      <c r="AG290">
        <v>11090</v>
      </c>
      <c r="AH290">
        <v>29828</v>
      </c>
      <c r="AI290">
        <v>57130</v>
      </c>
      <c r="AJ290">
        <v>21540</v>
      </c>
      <c r="AK290">
        <v>13134</v>
      </c>
      <c r="AL290">
        <v>16702</v>
      </c>
      <c r="AM290">
        <v>4950</v>
      </c>
      <c r="AN290">
        <v>14538</v>
      </c>
      <c r="AO290">
        <v>37270</v>
      </c>
      <c r="AP290">
        <v>26476</v>
      </c>
      <c r="AQ290">
        <v>20</v>
      </c>
      <c r="AR290">
        <v>12722</v>
      </c>
      <c r="AS290">
        <v>11174</v>
      </c>
      <c r="AT290">
        <v>9276</v>
      </c>
      <c r="AU290">
        <v>33147</v>
      </c>
      <c r="AV290">
        <v>15576</v>
      </c>
      <c r="AW290">
        <v>19626</v>
      </c>
      <c r="AX290">
        <v>251</v>
      </c>
      <c r="AY290">
        <v>30</v>
      </c>
      <c r="AZ290">
        <v>41546</v>
      </c>
      <c r="BA290">
        <v>12173</v>
      </c>
      <c r="BB290">
        <v>17198</v>
      </c>
      <c r="BC290">
        <v>41</v>
      </c>
      <c r="BD290">
        <v>30065</v>
      </c>
      <c r="BE290">
        <v>75889</v>
      </c>
      <c r="BF290">
        <v>31</v>
      </c>
      <c r="BG290">
        <v>11971</v>
      </c>
      <c r="BH290">
        <v>16663</v>
      </c>
      <c r="BI290">
        <v>34842</v>
      </c>
      <c r="BJ290">
        <v>25991</v>
      </c>
      <c r="BK290">
        <v>16504</v>
      </c>
      <c r="BL290">
        <v>5801</v>
      </c>
      <c r="BM290">
        <v>4384</v>
      </c>
      <c r="BN290">
        <v>6307</v>
      </c>
      <c r="BO290">
        <v>201</v>
      </c>
      <c r="BP290">
        <v>21890</v>
      </c>
      <c r="BQ290">
        <v>13355</v>
      </c>
      <c r="BR290">
        <v>4955</v>
      </c>
      <c r="BS290">
        <v>46472</v>
      </c>
      <c r="BT290">
        <v>14756</v>
      </c>
      <c r="BU290">
        <v>19028</v>
      </c>
      <c r="BV290">
        <v>26979</v>
      </c>
      <c r="BW290">
        <v>16761</v>
      </c>
      <c r="BX290">
        <v>15225</v>
      </c>
      <c r="BY290">
        <v>21632</v>
      </c>
      <c r="BZ290">
        <v>11973</v>
      </c>
      <c r="CA290">
        <v>35107</v>
      </c>
      <c r="CB290">
        <v>61325</v>
      </c>
      <c r="CC290">
        <v>66283</v>
      </c>
      <c r="CD290">
        <v>27230</v>
      </c>
      <c r="CE290">
        <v>47321</v>
      </c>
      <c r="CF290">
        <v>22023</v>
      </c>
      <c r="CG290">
        <v>70805</v>
      </c>
      <c r="CH290">
        <v>49592</v>
      </c>
      <c r="CI290">
        <v>64211</v>
      </c>
      <c r="CJ290">
        <v>35024</v>
      </c>
      <c r="CK290">
        <v>22468</v>
      </c>
      <c r="CL290">
        <v>3614</v>
      </c>
      <c r="CM290">
        <v>54</v>
      </c>
      <c r="CN290">
        <v>10806</v>
      </c>
      <c r="CO290">
        <v>45181</v>
      </c>
      <c r="CP290">
        <v>16792</v>
      </c>
      <c r="CQ290">
        <v>57538</v>
      </c>
      <c r="CR290">
        <v>86062</v>
      </c>
      <c r="CS290">
        <v>31014</v>
      </c>
      <c r="CT290">
        <v>38828</v>
      </c>
      <c r="CU290">
        <v>504</v>
      </c>
      <c r="CV290">
        <v>24348</v>
      </c>
      <c r="CW290">
        <v>6687</v>
      </c>
      <c r="CX290">
        <v>2387</v>
      </c>
      <c r="CY290">
        <v>65</v>
      </c>
      <c r="CZ290">
        <v>7266</v>
      </c>
      <c r="DA290">
        <v>17929</v>
      </c>
      <c r="DB290">
        <v>2885</v>
      </c>
      <c r="DC290">
        <v>45502</v>
      </c>
      <c r="DD290">
        <v>3810</v>
      </c>
      <c r="DE290">
        <v>15944</v>
      </c>
      <c r="DF290">
        <v>4516</v>
      </c>
      <c r="DG290">
        <v>1216</v>
      </c>
      <c r="DH290">
        <v>12877</v>
      </c>
      <c r="DI290">
        <v>6235</v>
      </c>
      <c r="DJ290">
        <v>11581</v>
      </c>
      <c r="DK290">
        <v>11786</v>
      </c>
      <c r="DL290">
        <v>355</v>
      </c>
      <c r="DM290">
        <v>45392</v>
      </c>
      <c r="DN290">
        <v>8937</v>
      </c>
      <c r="DO290">
        <v>15763</v>
      </c>
      <c r="DP290">
        <v>16685</v>
      </c>
      <c r="DQ290">
        <v>23</v>
      </c>
      <c r="DR290">
        <v>10657</v>
      </c>
      <c r="DS290">
        <v>9746</v>
      </c>
      <c r="DT290">
        <v>8548</v>
      </c>
      <c r="DU290">
        <v>10891</v>
      </c>
    </row>
    <row r="291" spans="1:125" hidden="1" x14ac:dyDescent="0.25">
      <c r="A291">
        <v>7813</v>
      </c>
      <c r="B291">
        <v>344.28019999999998</v>
      </c>
      <c r="C291">
        <v>1071.0999999999999</v>
      </c>
      <c r="D291" t="s">
        <v>134</v>
      </c>
      <c r="E291" t="s">
        <v>578</v>
      </c>
      <c r="F291" t="s">
        <v>579</v>
      </c>
      <c r="G291" t="s">
        <v>580</v>
      </c>
      <c r="H291" t="s">
        <v>129</v>
      </c>
      <c r="I291" t="s">
        <v>581</v>
      </c>
      <c r="J291" t="s">
        <v>582</v>
      </c>
      <c r="K291" t="s">
        <v>132</v>
      </c>
      <c r="L291" t="s">
        <v>133</v>
      </c>
      <c r="M291">
        <v>2.72</v>
      </c>
      <c r="N291">
        <v>1.9</v>
      </c>
      <c r="O291" t="s">
        <v>134</v>
      </c>
      <c r="P291" t="s">
        <v>134</v>
      </c>
      <c r="Q291">
        <v>0.998</v>
      </c>
      <c r="R291">
        <v>0.72</v>
      </c>
      <c r="S291" t="s">
        <v>135</v>
      </c>
      <c r="T291" t="s">
        <v>1290</v>
      </c>
      <c r="U291" t="s">
        <v>1291</v>
      </c>
      <c r="V291">
        <v>1</v>
      </c>
      <c r="W291" t="b">
        <v>1</v>
      </c>
      <c r="X291" t="s">
        <v>134</v>
      </c>
      <c r="Y291" t="s">
        <v>134</v>
      </c>
      <c r="Z291">
        <v>176</v>
      </c>
      <c r="AA291">
        <v>387</v>
      </c>
      <c r="AB291">
        <v>289</v>
      </c>
      <c r="AC291">
        <v>283</v>
      </c>
      <c r="AD291">
        <v>105</v>
      </c>
      <c r="AE291">
        <v>88</v>
      </c>
      <c r="AF291">
        <v>176</v>
      </c>
      <c r="AG291">
        <v>125</v>
      </c>
      <c r="AH291">
        <v>204</v>
      </c>
      <c r="AI291">
        <v>300</v>
      </c>
      <c r="AJ291">
        <v>140</v>
      </c>
      <c r="AK291">
        <v>112</v>
      </c>
      <c r="AL291">
        <v>124</v>
      </c>
      <c r="AM291">
        <v>107</v>
      </c>
      <c r="AN291">
        <v>132</v>
      </c>
      <c r="AO291">
        <v>252</v>
      </c>
      <c r="AP291">
        <v>182</v>
      </c>
      <c r="AQ291">
        <v>13248</v>
      </c>
      <c r="AR291">
        <v>148</v>
      </c>
      <c r="AS291">
        <v>142</v>
      </c>
      <c r="AT291">
        <v>117</v>
      </c>
      <c r="AU291">
        <v>217</v>
      </c>
      <c r="AV291">
        <v>155</v>
      </c>
      <c r="AW291">
        <v>133</v>
      </c>
      <c r="AX291">
        <v>19</v>
      </c>
      <c r="AY291">
        <v>18045</v>
      </c>
      <c r="AZ291">
        <v>208</v>
      </c>
      <c r="BA291">
        <v>180</v>
      </c>
      <c r="BB291">
        <v>114</v>
      </c>
      <c r="BC291">
        <v>10391</v>
      </c>
      <c r="BD291">
        <v>215</v>
      </c>
      <c r="BE291">
        <v>465</v>
      </c>
      <c r="BF291">
        <v>95</v>
      </c>
      <c r="BG291">
        <v>105</v>
      </c>
      <c r="BH291">
        <v>206</v>
      </c>
      <c r="BI291">
        <v>235</v>
      </c>
      <c r="BJ291">
        <v>180</v>
      </c>
      <c r="BK291">
        <v>155</v>
      </c>
      <c r="BL291">
        <v>170</v>
      </c>
      <c r="BM291">
        <v>83</v>
      </c>
      <c r="BN291">
        <v>91</v>
      </c>
      <c r="BO291">
        <v>772</v>
      </c>
      <c r="BP291">
        <v>178</v>
      </c>
      <c r="BQ291">
        <v>197</v>
      </c>
      <c r="BR291">
        <v>68</v>
      </c>
      <c r="BS291">
        <v>283</v>
      </c>
      <c r="BT291">
        <v>147</v>
      </c>
      <c r="BU291">
        <v>184</v>
      </c>
      <c r="BV291">
        <v>208</v>
      </c>
      <c r="BW291">
        <v>153</v>
      </c>
      <c r="BX291">
        <v>161</v>
      </c>
      <c r="BY291">
        <v>180</v>
      </c>
      <c r="BZ291">
        <v>142</v>
      </c>
      <c r="CA291">
        <v>241</v>
      </c>
      <c r="CB291">
        <v>330</v>
      </c>
      <c r="CC291">
        <v>420</v>
      </c>
      <c r="CD291">
        <v>191</v>
      </c>
      <c r="CE291">
        <v>289</v>
      </c>
      <c r="CF291">
        <v>199</v>
      </c>
      <c r="CG291">
        <v>355</v>
      </c>
      <c r="CH291">
        <v>304</v>
      </c>
      <c r="CI291">
        <v>360</v>
      </c>
      <c r="CJ291">
        <v>234</v>
      </c>
      <c r="CK291">
        <v>177</v>
      </c>
      <c r="CL291">
        <v>70</v>
      </c>
      <c r="CM291">
        <v>26242</v>
      </c>
      <c r="CN291">
        <v>117</v>
      </c>
      <c r="CO291">
        <v>296</v>
      </c>
      <c r="CP291">
        <v>142</v>
      </c>
      <c r="CQ291">
        <v>428</v>
      </c>
      <c r="CR291">
        <v>490</v>
      </c>
      <c r="CS291">
        <v>255</v>
      </c>
      <c r="CT291">
        <v>243</v>
      </c>
      <c r="CU291">
        <v>164</v>
      </c>
      <c r="CV291">
        <v>280</v>
      </c>
      <c r="CW291">
        <v>143</v>
      </c>
      <c r="CX291">
        <v>29</v>
      </c>
      <c r="CY291">
        <v>9187</v>
      </c>
      <c r="CZ291">
        <v>112</v>
      </c>
      <c r="DA291">
        <v>163</v>
      </c>
      <c r="DB291">
        <v>47</v>
      </c>
      <c r="DC291">
        <v>386</v>
      </c>
      <c r="DD291">
        <v>135</v>
      </c>
      <c r="DE291">
        <v>301</v>
      </c>
      <c r="DF291">
        <v>61</v>
      </c>
      <c r="DG291">
        <v>1493</v>
      </c>
      <c r="DH291">
        <v>144</v>
      </c>
      <c r="DI291">
        <v>102</v>
      </c>
      <c r="DJ291">
        <v>114</v>
      </c>
      <c r="DK291">
        <v>189</v>
      </c>
      <c r="DL291">
        <v>157</v>
      </c>
      <c r="DM291">
        <v>283</v>
      </c>
      <c r="DN291">
        <v>105</v>
      </c>
      <c r="DO291">
        <v>186</v>
      </c>
      <c r="DP291">
        <v>170</v>
      </c>
      <c r="DQ291">
        <v>15089</v>
      </c>
      <c r="DR291">
        <v>78</v>
      </c>
      <c r="DS291">
        <v>57</v>
      </c>
      <c r="DT291">
        <v>125</v>
      </c>
      <c r="DU291">
        <v>110</v>
      </c>
    </row>
    <row r="292" spans="1:125" hidden="1" x14ac:dyDescent="0.25">
      <c r="A292">
        <v>8008</v>
      </c>
      <c r="B292">
        <v>352.1653</v>
      </c>
      <c r="C292">
        <v>535.29999999999995</v>
      </c>
      <c r="D292" t="s">
        <v>134</v>
      </c>
      <c r="E292" t="s">
        <v>940</v>
      </c>
      <c r="F292" t="s">
        <v>941</v>
      </c>
      <c r="G292" t="s">
        <v>942</v>
      </c>
      <c r="H292" t="s">
        <v>129</v>
      </c>
      <c r="I292" t="s">
        <v>943</v>
      </c>
      <c r="J292" t="s">
        <v>944</v>
      </c>
      <c r="K292" t="s">
        <v>132</v>
      </c>
      <c r="L292" t="s">
        <v>133</v>
      </c>
      <c r="M292">
        <v>2.72</v>
      </c>
      <c r="N292">
        <v>0.8</v>
      </c>
      <c r="O292" t="s">
        <v>134</v>
      </c>
      <c r="P292" t="s">
        <v>134</v>
      </c>
      <c r="Q292">
        <v>0.96640000000000004</v>
      </c>
      <c r="R292">
        <v>0.72</v>
      </c>
      <c r="S292" t="s">
        <v>135</v>
      </c>
      <c r="T292" t="s">
        <v>1292</v>
      </c>
      <c r="U292" t="s">
        <v>1293</v>
      </c>
      <c r="V292">
        <v>1</v>
      </c>
      <c r="W292" t="b">
        <v>0</v>
      </c>
      <c r="X292" t="s">
        <v>134</v>
      </c>
      <c r="Y292" t="s">
        <v>134</v>
      </c>
      <c r="Z292">
        <v>747</v>
      </c>
      <c r="AA292">
        <v>1246</v>
      </c>
      <c r="AB292">
        <v>397</v>
      </c>
      <c r="AC292">
        <v>3</v>
      </c>
      <c r="AD292">
        <v>4693</v>
      </c>
      <c r="AE292">
        <v>412</v>
      </c>
      <c r="AF292">
        <v>1239</v>
      </c>
      <c r="AG292">
        <v>420</v>
      </c>
      <c r="AH292">
        <v>816</v>
      </c>
      <c r="AI292">
        <v>1114</v>
      </c>
      <c r="AJ292">
        <v>1161</v>
      </c>
      <c r="AK292">
        <v>7211</v>
      </c>
      <c r="AL292">
        <v>840</v>
      </c>
      <c r="AM292">
        <v>576</v>
      </c>
      <c r="AN292">
        <v>722</v>
      </c>
      <c r="AO292">
        <v>500</v>
      </c>
      <c r="AP292">
        <v>764</v>
      </c>
      <c r="AQ292">
        <v>26</v>
      </c>
      <c r="AR292">
        <v>620</v>
      </c>
      <c r="AS292">
        <v>444</v>
      </c>
      <c r="AT292">
        <v>755</v>
      </c>
      <c r="AU292">
        <v>840</v>
      </c>
      <c r="AV292">
        <v>868</v>
      </c>
      <c r="AW292">
        <v>6886</v>
      </c>
      <c r="AX292">
        <v>53</v>
      </c>
      <c r="AY292">
        <v>573</v>
      </c>
      <c r="AZ292">
        <v>300</v>
      </c>
      <c r="BA292">
        <v>465</v>
      </c>
      <c r="BB292">
        <v>502</v>
      </c>
      <c r="BC292">
        <v>33</v>
      </c>
      <c r="BD292">
        <v>1456</v>
      </c>
      <c r="BE292">
        <v>747</v>
      </c>
      <c r="BF292">
        <v>35</v>
      </c>
      <c r="BG292">
        <v>8207</v>
      </c>
      <c r="BH292">
        <v>1426</v>
      </c>
      <c r="BI292">
        <v>6250</v>
      </c>
      <c r="BJ292">
        <v>6309</v>
      </c>
      <c r="BK292">
        <v>1042</v>
      </c>
      <c r="BL292">
        <v>693</v>
      </c>
      <c r="BM292">
        <v>821</v>
      </c>
      <c r="BN292">
        <v>768</v>
      </c>
      <c r="BO292">
        <v>3697</v>
      </c>
      <c r="BP292">
        <v>811</v>
      </c>
      <c r="BQ292">
        <v>813</v>
      </c>
      <c r="BR292">
        <v>654</v>
      </c>
      <c r="BS292">
        <v>953</v>
      </c>
      <c r="BT292">
        <v>875</v>
      </c>
      <c r="BU292">
        <v>837</v>
      </c>
      <c r="BV292">
        <v>686</v>
      </c>
      <c r="BW292">
        <v>848</v>
      </c>
      <c r="BX292">
        <v>830</v>
      </c>
      <c r="BY292">
        <v>8282</v>
      </c>
      <c r="BZ292">
        <v>897</v>
      </c>
      <c r="CA292">
        <v>947</v>
      </c>
      <c r="CB292">
        <v>142</v>
      </c>
      <c r="CC292">
        <v>540</v>
      </c>
      <c r="CD292">
        <v>969</v>
      </c>
      <c r="CE292">
        <v>439</v>
      </c>
      <c r="CF292">
        <v>412</v>
      </c>
      <c r="CG292">
        <v>4947</v>
      </c>
      <c r="CH292">
        <v>565</v>
      </c>
      <c r="CI292">
        <v>1000</v>
      </c>
      <c r="CJ292">
        <v>696</v>
      </c>
      <c r="CK292">
        <v>2351</v>
      </c>
      <c r="CL292">
        <v>450</v>
      </c>
      <c r="CM292">
        <v>90</v>
      </c>
      <c r="CN292">
        <v>5538</v>
      </c>
      <c r="CO292">
        <v>7275</v>
      </c>
      <c r="CP292">
        <v>326</v>
      </c>
      <c r="CQ292">
        <v>456</v>
      </c>
      <c r="CR292">
        <v>1242</v>
      </c>
      <c r="CS292">
        <v>1343</v>
      </c>
      <c r="CT292">
        <v>776</v>
      </c>
      <c r="CU292">
        <v>43</v>
      </c>
      <c r="CV292">
        <v>650</v>
      </c>
      <c r="CW292">
        <v>770</v>
      </c>
      <c r="CX292">
        <v>698</v>
      </c>
      <c r="CY292">
        <v>4687</v>
      </c>
      <c r="CZ292">
        <v>474</v>
      </c>
      <c r="DA292">
        <v>726</v>
      </c>
      <c r="DB292">
        <v>3333</v>
      </c>
      <c r="DC292">
        <v>1014</v>
      </c>
      <c r="DD292">
        <v>2152</v>
      </c>
      <c r="DE292">
        <v>5631</v>
      </c>
      <c r="DF292">
        <v>3369</v>
      </c>
      <c r="DG292">
        <v>5485</v>
      </c>
      <c r="DH292">
        <v>805</v>
      </c>
      <c r="DI292">
        <v>895</v>
      </c>
      <c r="DJ292">
        <v>757</v>
      </c>
      <c r="DK292">
        <v>5934</v>
      </c>
      <c r="DL292">
        <v>7</v>
      </c>
      <c r="DM292">
        <v>1107</v>
      </c>
      <c r="DN292">
        <v>582</v>
      </c>
      <c r="DO292">
        <v>623</v>
      </c>
      <c r="DP292">
        <v>784</v>
      </c>
      <c r="DQ292">
        <v>13</v>
      </c>
      <c r="DR292">
        <v>546</v>
      </c>
      <c r="DS292">
        <v>1122</v>
      </c>
      <c r="DT292">
        <v>448</v>
      </c>
      <c r="DU292">
        <v>4064</v>
      </c>
    </row>
    <row r="293" spans="1:125" x14ac:dyDescent="0.25">
      <c r="A293" t="s">
        <v>1294</v>
      </c>
      <c r="B293">
        <v>370.2955</v>
      </c>
      <c r="C293">
        <v>1142.2</v>
      </c>
      <c r="D293" t="s">
        <v>134</v>
      </c>
      <c r="E293" t="s">
        <v>1295</v>
      </c>
      <c r="F293" t="s">
        <v>1296</v>
      </c>
      <c r="G293" t="s">
        <v>1297</v>
      </c>
      <c r="H293" t="s">
        <v>129</v>
      </c>
      <c r="I293" t="s">
        <v>1298</v>
      </c>
      <c r="J293" t="s">
        <v>1299</v>
      </c>
      <c r="K293" t="s">
        <v>132</v>
      </c>
      <c r="L293" t="s">
        <v>133</v>
      </c>
      <c r="M293">
        <v>2.72</v>
      </c>
      <c r="N293">
        <v>0.9</v>
      </c>
      <c r="O293" t="s">
        <v>134</v>
      </c>
      <c r="P293" t="s">
        <v>134</v>
      </c>
      <c r="Q293">
        <v>0.97289999999999999</v>
      </c>
      <c r="R293">
        <v>0.72</v>
      </c>
      <c r="S293" t="s">
        <v>135</v>
      </c>
      <c r="T293" t="s">
        <v>1300</v>
      </c>
      <c r="U293" t="s">
        <v>1301</v>
      </c>
      <c r="V293">
        <v>2</v>
      </c>
      <c r="W293" t="b">
        <v>1</v>
      </c>
      <c r="X293" t="s">
        <v>134</v>
      </c>
      <c r="Y293" t="s">
        <v>134</v>
      </c>
      <c r="Z293">
        <v>141</v>
      </c>
      <c r="AA293">
        <v>302</v>
      </c>
      <c r="AB293">
        <v>236</v>
      </c>
      <c r="AC293">
        <v>2171</v>
      </c>
      <c r="AD293">
        <v>150</v>
      </c>
      <c r="AE293">
        <v>105</v>
      </c>
      <c r="AF293">
        <v>110</v>
      </c>
      <c r="AG293">
        <v>106</v>
      </c>
      <c r="AH293">
        <v>303</v>
      </c>
      <c r="AI293">
        <v>492</v>
      </c>
      <c r="AJ293">
        <v>198</v>
      </c>
      <c r="AK293">
        <v>112</v>
      </c>
      <c r="AL293">
        <v>232</v>
      </c>
      <c r="AM293">
        <v>31</v>
      </c>
      <c r="AN293">
        <v>187</v>
      </c>
      <c r="AO293">
        <v>508</v>
      </c>
      <c r="AP293">
        <v>272</v>
      </c>
      <c r="AQ293">
        <v>18961</v>
      </c>
      <c r="AR293">
        <v>246</v>
      </c>
      <c r="AS293">
        <v>158</v>
      </c>
      <c r="AT293">
        <v>159</v>
      </c>
      <c r="AU293">
        <v>243</v>
      </c>
      <c r="AV293">
        <v>238</v>
      </c>
      <c r="AW293">
        <v>163</v>
      </c>
      <c r="AX293">
        <v>2084</v>
      </c>
      <c r="AY293">
        <v>3119</v>
      </c>
      <c r="AZ293">
        <v>383</v>
      </c>
      <c r="BA293">
        <v>103</v>
      </c>
      <c r="BB293">
        <v>119</v>
      </c>
      <c r="BC293">
        <v>837</v>
      </c>
      <c r="BD293">
        <v>740</v>
      </c>
      <c r="BE293">
        <v>1040</v>
      </c>
      <c r="BF293">
        <v>18</v>
      </c>
      <c r="BG293">
        <v>393</v>
      </c>
      <c r="BH293">
        <v>181</v>
      </c>
      <c r="BI293">
        <v>548</v>
      </c>
      <c r="BJ293">
        <v>398</v>
      </c>
      <c r="BK293">
        <v>242</v>
      </c>
      <c r="BL293">
        <v>16</v>
      </c>
      <c r="BM293">
        <v>32</v>
      </c>
      <c r="BN293">
        <v>86</v>
      </c>
      <c r="BO293">
        <v>1117</v>
      </c>
      <c r="BP293">
        <v>300</v>
      </c>
      <c r="BQ293">
        <v>194</v>
      </c>
      <c r="BR293">
        <v>31</v>
      </c>
      <c r="BS293">
        <v>653</v>
      </c>
      <c r="BT293">
        <v>217</v>
      </c>
      <c r="BU293">
        <v>239</v>
      </c>
      <c r="BV293">
        <v>366</v>
      </c>
      <c r="BW293">
        <v>339</v>
      </c>
      <c r="BX293">
        <v>233</v>
      </c>
      <c r="BY293">
        <v>263</v>
      </c>
      <c r="BZ293">
        <v>52</v>
      </c>
      <c r="CA293">
        <v>362</v>
      </c>
      <c r="CB293">
        <v>492</v>
      </c>
      <c r="CC293">
        <v>346</v>
      </c>
      <c r="CD293">
        <v>394</v>
      </c>
      <c r="CE293">
        <v>609</v>
      </c>
      <c r="CF293">
        <v>239</v>
      </c>
      <c r="CG293">
        <v>571</v>
      </c>
      <c r="CH293">
        <v>540</v>
      </c>
      <c r="CI293">
        <v>670</v>
      </c>
      <c r="CJ293">
        <v>674</v>
      </c>
      <c r="CK293">
        <v>5377</v>
      </c>
      <c r="CL293">
        <v>1507</v>
      </c>
      <c r="CM293">
        <v>1211</v>
      </c>
      <c r="CN293">
        <v>2204</v>
      </c>
      <c r="CO293">
        <v>6163</v>
      </c>
      <c r="CP293">
        <v>129</v>
      </c>
      <c r="CQ293">
        <v>801</v>
      </c>
      <c r="CR293">
        <v>11388</v>
      </c>
      <c r="CS293">
        <v>477</v>
      </c>
      <c r="CT293">
        <v>404</v>
      </c>
      <c r="CU293">
        <v>4978</v>
      </c>
      <c r="CV293">
        <v>371</v>
      </c>
      <c r="CW293">
        <v>109</v>
      </c>
      <c r="CX293">
        <v>922</v>
      </c>
      <c r="CY293">
        <v>3647</v>
      </c>
      <c r="CZ293">
        <v>1657</v>
      </c>
      <c r="DA293">
        <v>5047</v>
      </c>
      <c r="DB293">
        <v>23</v>
      </c>
      <c r="DC293">
        <v>10183</v>
      </c>
      <c r="DD293">
        <v>777</v>
      </c>
      <c r="DE293">
        <v>4742</v>
      </c>
      <c r="DF293">
        <v>1352</v>
      </c>
      <c r="DG293">
        <v>8348</v>
      </c>
      <c r="DH293">
        <v>157</v>
      </c>
      <c r="DI293">
        <v>20</v>
      </c>
      <c r="DJ293">
        <v>3214</v>
      </c>
      <c r="DK293">
        <v>3119</v>
      </c>
      <c r="DL293">
        <v>24</v>
      </c>
      <c r="DM293">
        <v>319</v>
      </c>
      <c r="DN293">
        <v>199</v>
      </c>
      <c r="DO293">
        <v>158</v>
      </c>
      <c r="DP293">
        <v>269</v>
      </c>
      <c r="DQ293">
        <v>25756</v>
      </c>
      <c r="DR293">
        <v>209</v>
      </c>
      <c r="DS293">
        <v>101</v>
      </c>
      <c r="DT293">
        <v>102</v>
      </c>
      <c r="DU293">
        <v>212</v>
      </c>
    </row>
    <row r="294" spans="1:125" x14ac:dyDescent="0.25">
      <c r="A294" t="s">
        <v>1302</v>
      </c>
      <c r="B294">
        <v>370.2955</v>
      </c>
      <c r="C294">
        <v>1142.2</v>
      </c>
      <c r="D294" t="s">
        <v>134</v>
      </c>
      <c r="E294" t="s">
        <v>1303</v>
      </c>
      <c r="F294" t="s">
        <v>1304</v>
      </c>
      <c r="G294" t="s">
        <v>1297</v>
      </c>
      <c r="H294" t="s">
        <v>129</v>
      </c>
      <c r="I294" t="s">
        <v>1298</v>
      </c>
      <c r="J294" t="s">
        <v>1299</v>
      </c>
      <c r="K294" t="s">
        <v>132</v>
      </c>
      <c r="L294" t="s">
        <v>133</v>
      </c>
      <c r="M294">
        <v>2.72</v>
      </c>
      <c r="N294">
        <v>0.9</v>
      </c>
      <c r="O294" t="s">
        <v>134</v>
      </c>
      <c r="P294" t="s">
        <v>134</v>
      </c>
      <c r="Q294">
        <v>0.97289999999999999</v>
      </c>
      <c r="R294">
        <v>0.72</v>
      </c>
      <c r="S294" t="s">
        <v>135</v>
      </c>
      <c r="T294" t="s">
        <v>1300</v>
      </c>
      <c r="U294" t="s">
        <v>1301</v>
      </c>
      <c r="V294">
        <v>2</v>
      </c>
      <c r="W294" t="b">
        <v>1</v>
      </c>
      <c r="X294" t="s">
        <v>134</v>
      </c>
      <c r="Y294" t="s">
        <v>134</v>
      </c>
      <c r="Z294">
        <v>141</v>
      </c>
      <c r="AA294">
        <v>302</v>
      </c>
      <c r="AB294">
        <v>236</v>
      </c>
      <c r="AC294">
        <v>2171</v>
      </c>
      <c r="AD294">
        <v>150</v>
      </c>
      <c r="AE294">
        <v>105</v>
      </c>
      <c r="AF294">
        <v>110</v>
      </c>
      <c r="AG294">
        <v>106</v>
      </c>
      <c r="AH294">
        <v>303</v>
      </c>
      <c r="AI294">
        <v>492</v>
      </c>
      <c r="AJ294">
        <v>198</v>
      </c>
      <c r="AK294">
        <v>112</v>
      </c>
      <c r="AL294">
        <v>232</v>
      </c>
      <c r="AM294">
        <v>31</v>
      </c>
      <c r="AN294">
        <v>187</v>
      </c>
      <c r="AO294">
        <v>508</v>
      </c>
      <c r="AP294">
        <v>272</v>
      </c>
      <c r="AQ294">
        <v>18961</v>
      </c>
      <c r="AR294">
        <v>246</v>
      </c>
      <c r="AS294">
        <v>158</v>
      </c>
      <c r="AT294">
        <v>159</v>
      </c>
      <c r="AU294">
        <v>243</v>
      </c>
      <c r="AV294">
        <v>238</v>
      </c>
      <c r="AW294">
        <v>163</v>
      </c>
      <c r="AX294">
        <v>2084</v>
      </c>
      <c r="AY294">
        <v>3119</v>
      </c>
      <c r="AZ294">
        <v>383</v>
      </c>
      <c r="BA294">
        <v>103</v>
      </c>
      <c r="BB294">
        <v>119</v>
      </c>
      <c r="BC294">
        <v>837</v>
      </c>
      <c r="BD294">
        <v>740</v>
      </c>
      <c r="BE294">
        <v>1040</v>
      </c>
      <c r="BF294">
        <v>18</v>
      </c>
      <c r="BG294">
        <v>393</v>
      </c>
      <c r="BH294">
        <v>181</v>
      </c>
      <c r="BI294">
        <v>548</v>
      </c>
      <c r="BJ294">
        <v>398</v>
      </c>
      <c r="BK294">
        <v>242</v>
      </c>
      <c r="BL294">
        <v>16</v>
      </c>
      <c r="BM294">
        <v>32</v>
      </c>
      <c r="BN294">
        <v>86</v>
      </c>
      <c r="BO294">
        <v>1117</v>
      </c>
      <c r="BP294">
        <v>300</v>
      </c>
      <c r="BQ294">
        <v>194</v>
      </c>
      <c r="BR294">
        <v>31</v>
      </c>
      <c r="BS294">
        <v>653</v>
      </c>
      <c r="BT294">
        <v>217</v>
      </c>
      <c r="BU294">
        <v>239</v>
      </c>
      <c r="BV294">
        <v>366</v>
      </c>
      <c r="BW294">
        <v>339</v>
      </c>
      <c r="BX294">
        <v>233</v>
      </c>
      <c r="BY294">
        <v>263</v>
      </c>
      <c r="BZ294">
        <v>52</v>
      </c>
      <c r="CA294">
        <v>362</v>
      </c>
      <c r="CB294">
        <v>492</v>
      </c>
      <c r="CC294">
        <v>346</v>
      </c>
      <c r="CD294">
        <v>394</v>
      </c>
      <c r="CE294">
        <v>609</v>
      </c>
      <c r="CF294">
        <v>239</v>
      </c>
      <c r="CG294">
        <v>571</v>
      </c>
      <c r="CH294">
        <v>540</v>
      </c>
      <c r="CI294">
        <v>670</v>
      </c>
      <c r="CJ294">
        <v>674</v>
      </c>
      <c r="CK294">
        <v>5377</v>
      </c>
      <c r="CL294">
        <v>1507</v>
      </c>
      <c r="CM294">
        <v>1211</v>
      </c>
      <c r="CN294">
        <v>2204</v>
      </c>
      <c r="CO294">
        <v>6163</v>
      </c>
      <c r="CP294">
        <v>129</v>
      </c>
      <c r="CQ294">
        <v>801</v>
      </c>
      <c r="CR294">
        <v>11388</v>
      </c>
      <c r="CS294">
        <v>477</v>
      </c>
      <c r="CT294">
        <v>404</v>
      </c>
      <c r="CU294">
        <v>4978</v>
      </c>
      <c r="CV294">
        <v>371</v>
      </c>
      <c r="CW294">
        <v>109</v>
      </c>
      <c r="CX294">
        <v>922</v>
      </c>
      <c r="CY294">
        <v>3647</v>
      </c>
      <c r="CZ294">
        <v>1657</v>
      </c>
      <c r="DA294">
        <v>5047</v>
      </c>
      <c r="DB294">
        <v>23</v>
      </c>
      <c r="DC294">
        <v>10183</v>
      </c>
      <c r="DD294">
        <v>777</v>
      </c>
      <c r="DE294">
        <v>4742</v>
      </c>
      <c r="DF294">
        <v>1352</v>
      </c>
      <c r="DG294">
        <v>8348</v>
      </c>
      <c r="DH294">
        <v>157</v>
      </c>
      <c r="DI294">
        <v>20</v>
      </c>
      <c r="DJ294">
        <v>3214</v>
      </c>
      <c r="DK294">
        <v>3119</v>
      </c>
      <c r="DL294">
        <v>24</v>
      </c>
      <c r="DM294">
        <v>319</v>
      </c>
      <c r="DN294">
        <v>199</v>
      </c>
      <c r="DO294">
        <v>158</v>
      </c>
      <c r="DP294">
        <v>269</v>
      </c>
      <c r="DQ294">
        <v>25756</v>
      </c>
      <c r="DR294">
        <v>209</v>
      </c>
      <c r="DS294">
        <v>101</v>
      </c>
      <c r="DT294">
        <v>102</v>
      </c>
      <c r="DU294">
        <v>212</v>
      </c>
    </row>
    <row r="295" spans="1:125" hidden="1" x14ac:dyDescent="0.25">
      <c r="A295" t="s">
        <v>1305</v>
      </c>
      <c r="B295">
        <v>370.29559999999998</v>
      </c>
      <c r="C295">
        <v>1134.0999999999999</v>
      </c>
      <c r="D295" t="s">
        <v>134</v>
      </c>
      <c r="E295" t="s">
        <v>1295</v>
      </c>
      <c r="F295" t="s">
        <v>1296</v>
      </c>
      <c r="G295" t="s">
        <v>1297</v>
      </c>
      <c r="H295" t="s">
        <v>129</v>
      </c>
      <c r="I295" t="s">
        <v>1298</v>
      </c>
      <c r="J295" t="s">
        <v>1299</v>
      </c>
      <c r="K295" t="s">
        <v>132</v>
      </c>
      <c r="L295" t="s">
        <v>133</v>
      </c>
      <c r="M295">
        <v>2.72</v>
      </c>
      <c r="N295">
        <v>1</v>
      </c>
      <c r="O295" t="s">
        <v>134</v>
      </c>
      <c r="P295" t="s">
        <v>134</v>
      </c>
      <c r="Q295">
        <v>0.96399999999999997</v>
      </c>
      <c r="R295">
        <v>0.72</v>
      </c>
      <c r="S295" t="s">
        <v>135</v>
      </c>
      <c r="T295" t="s">
        <v>1306</v>
      </c>
      <c r="U295" t="s">
        <v>1307</v>
      </c>
      <c r="V295">
        <v>1</v>
      </c>
      <c r="W295" t="b">
        <v>1</v>
      </c>
      <c r="X295" t="s">
        <v>134</v>
      </c>
      <c r="Y295" t="s">
        <v>134</v>
      </c>
      <c r="Z295">
        <v>1986</v>
      </c>
      <c r="AA295">
        <v>1562</v>
      </c>
      <c r="AB295">
        <v>2297</v>
      </c>
      <c r="AC295">
        <v>78</v>
      </c>
      <c r="AD295">
        <v>767</v>
      </c>
      <c r="AE295">
        <v>984</v>
      </c>
      <c r="AF295">
        <v>1777</v>
      </c>
      <c r="AG295">
        <v>945</v>
      </c>
      <c r="AH295">
        <v>2454</v>
      </c>
      <c r="AI295">
        <v>3577</v>
      </c>
      <c r="AJ295">
        <v>1907</v>
      </c>
      <c r="AK295">
        <v>953</v>
      </c>
      <c r="AL295">
        <v>1710</v>
      </c>
      <c r="AM295">
        <v>504</v>
      </c>
      <c r="AN295">
        <v>1538</v>
      </c>
      <c r="AO295">
        <v>3516</v>
      </c>
      <c r="AP295">
        <v>2257</v>
      </c>
      <c r="AQ295">
        <v>54</v>
      </c>
      <c r="AR295">
        <v>2215</v>
      </c>
      <c r="AS295">
        <v>1326</v>
      </c>
      <c r="AT295">
        <v>983</v>
      </c>
      <c r="AU295">
        <v>2506</v>
      </c>
      <c r="AV295">
        <v>2025</v>
      </c>
      <c r="AW295">
        <v>1761</v>
      </c>
      <c r="AX295">
        <v>3507</v>
      </c>
      <c r="AY295">
        <v>12376</v>
      </c>
      <c r="AZ295">
        <v>3363</v>
      </c>
      <c r="BA295">
        <v>878</v>
      </c>
      <c r="BB295">
        <v>1296</v>
      </c>
      <c r="BC295">
        <v>141</v>
      </c>
      <c r="BD295">
        <v>2832</v>
      </c>
      <c r="BE295">
        <v>5947</v>
      </c>
      <c r="BF295">
        <v>46</v>
      </c>
      <c r="BG295">
        <v>1820</v>
      </c>
      <c r="BH295">
        <v>32993</v>
      </c>
      <c r="BI295">
        <v>4988</v>
      </c>
      <c r="BJ295">
        <v>29414</v>
      </c>
      <c r="BK295">
        <v>16881</v>
      </c>
      <c r="BL295">
        <v>7951</v>
      </c>
      <c r="BM295">
        <v>5435</v>
      </c>
      <c r="BN295">
        <v>691</v>
      </c>
      <c r="BO295">
        <v>7743</v>
      </c>
      <c r="BP295">
        <v>2498</v>
      </c>
      <c r="BQ295">
        <v>1414</v>
      </c>
      <c r="BR295">
        <v>424</v>
      </c>
      <c r="BS295">
        <v>4431</v>
      </c>
      <c r="BT295">
        <v>1634</v>
      </c>
      <c r="BU295">
        <v>2397</v>
      </c>
      <c r="BV295">
        <v>2490</v>
      </c>
      <c r="BW295">
        <v>2076</v>
      </c>
      <c r="BX295">
        <v>1817</v>
      </c>
      <c r="BY295">
        <v>1853</v>
      </c>
      <c r="BZ295">
        <v>765</v>
      </c>
      <c r="CA295">
        <v>44465</v>
      </c>
      <c r="CB295">
        <v>5732</v>
      </c>
      <c r="CC295">
        <v>67545</v>
      </c>
      <c r="CD295">
        <v>28179</v>
      </c>
      <c r="CE295">
        <v>4922</v>
      </c>
      <c r="CF295">
        <v>4381</v>
      </c>
      <c r="CG295">
        <v>6812</v>
      </c>
      <c r="CH295">
        <v>3666</v>
      </c>
      <c r="CI295">
        <v>66043</v>
      </c>
      <c r="CJ295">
        <v>81579</v>
      </c>
      <c r="CK295">
        <v>2218</v>
      </c>
      <c r="CL295">
        <v>4620</v>
      </c>
      <c r="CM295">
        <v>360</v>
      </c>
      <c r="CN295">
        <v>12811</v>
      </c>
      <c r="CO295">
        <v>50693</v>
      </c>
      <c r="CP295">
        <v>1597</v>
      </c>
      <c r="CQ295">
        <v>70778</v>
      </c>
      <c r="CR295">
        <v>89626</v>
      </c>
      <c r="CS295">
        <v>4527</v>
      </c>
      <c r="CT295">
        <v>4064</v>
      </c>
      <c r="CU295">
        <v>74</v>
      </c>
      <c r="CV295">
        <v>28595</v>
      </c>
      <c r="CW295">
        <v>12970</v>
      </c>
      <c r="CX295">
        <v>2933</v>
      </c>
      <c r="CY295">
        <v>16051</v>
      </c>
      <c r="CZ295">
        <v>8806</v>
      </c>
      <c r="DA295">
        <v>26640</v>
      </c>
      <c r="DB295">
        <v>3707</v>
      </c>
      <c r="DC295">
        <v>69462</v>
      </c>
      <c r="DD295">
        <v>2920</v>
      </c>
      <c r="DE295">
        <v>23771</v>
      </c>
      <c r="DF295">
        <v>4342</v>
      </c>
      <c r="DG295">
        <v>35380</v>
      </c>
      <c r="DH295">
        <v>15871</v>
      </c>
      <c r="DI295">
        <v>9066</v>
      </c>
      <c r="DJ295">
        <v>21095</v>
      </c>
      <c r="DK295">
        <v>16813</v>
      </c>
      <c r="DL295">
        <v>7</v>
      </c>
      <c r="DM295">
        <v>5577</v>
      </c>
      <c r="DN295">
        <v>16239</v>
      </c>
      <c r="DO295">
        <v>16939</v>
      </c>
      <c r="DP295">
        <v>1780</v>
      </c>
      <c r="DQ295">
        <v>67</v>
      </c>
      <c r="DR295">
        <v>1299</v>
      </c>
      <c r="DS295">
        <v>1026</v>
      </c>
      <c r="DT295">
        <v>1305</v>
      </c>
      <c r="DU295">
        <v>1219</v>
      </c>
    </row>
    <row r="296" spans="1:125" hidden="1" x14ac:dyDescent="0.25">
      <c r="A296" t="s">
        <v>1308</v>
      </c>
      <c r="B296">
        <v>370.29559999999998</v>
      </c>
      <c r="C296">
        <v>1134.0999999999999</v>
      </c>
      <c r="D296" t="s">
        <v>134</v>
      </c>
      <c r="E296" t="s">
        <v>1303</v>
      </c>
      <c r="F296" t="s">
        <v>1304</v>
      </c>
      <c r="G296" t="s">
        <v>1297</v>
      </c>
      <c r="H296" t="s">
        <v>129</v>
      </c>
      <c r="I296" t="s">
        <v>1298</v>
      </c>
      <c r="J296" t="s">
        <v>1299</v>
      </c>
      <c r="K296" t="s">
        <v>132</v>
      </c>
      <c r="L296" t="s">
        <v>133</v>
      </c>
      <c r="M296">
        <v>2.72</v>
      </c>
      <c r="N296">
        <v>1</v>
      </c>
      <c r="O296" t="s">
        <v>134</v>
      </c>
      <c r="P296" t="s">
        <v>134</v>
      </c>
      <c r="Q296">
        <v>0.96399999999999997</v>
      </c>
      <c r="R296">
        <v>0.72</v>
      </c>
      <c r="S296" t="s">
        <v>135</v>
      </c>
      <c r="T296" t="s">
        <v>1306</v>
      </c>
      <c r="U296" t="s">
        <v>1307</v>
      </c>
      <c r="V296">
        <v>1</v>
      </c>
      <c r="W296" t="b">
        <v>1</v>
      </c>
      <c r="X296" t="s">
        <v>134</v>
      </c>
      <c r="Y296" t="s">
        <v>134</v>
      </c>
      <c r="Z296">
        <v>1986</v>
      </c>
      <c r="AA296">
        <v>1562</v>
      </c>
      <c r="AB296">
        <v>2297</v>
      </c>
      <c r="AC296">
        <v>78</v>
      </c>
      <c r="AD296">
        <v>767</v>
      </c>
      <c r="AE296">
        <v>984</v>
      </c>
      <c r="AF296">
        <v>1777</v>
      </c>
      <c r="AG296">
        <v>945</v>
      </c>
      <c r="AH296">
        <v>2454</v>
      </c>
      <c r="AI296">
        <v>3577</v>
      </c>
      <c r="AJ296">
        <v>1907</v>
      </c>
      <c r="AK296">
        <v>953</v>
      </c>
      <c r="AL296">
        <v>1710</v>
      </c>
      <c r="AM296">
        <v>504</v>
      </c>
      <c r="AN296">
        <v>1538</v>
      </c>
      <c r="AO296">
        <v>3516</v>
      </c>
      <c r="AP296">
        <v>2257</v>
      </c>
      <c r="AQ296">
        <v>54</v>
      </c>
      <c r="AR296">
        <v>2215</v>
      </c>
      <c r="AS296">
        <v>1326</v>
      </c>
      <c r="AT296">
        <v>983</v>
      </c>
      <c r="AU296">
        <v>2506</v>
      </c>
      <c r="AV296">
        <v>2025</v>
      </c>
      <c r="AW296">
        <v>1761</v>
      </c>
      <c r="AX296">
        <v>3507</v>
      </c>
      <c r="AY296">
        <v>12376</v>
      </c>
      <c r="AZ296">
        <v>3363</v>
      </c>
      <c r="BA296">
        <v>878</v>
      </c>
      <c r="BB296">
        <v>1296</v>
      </c>
      <c r="BC296">
        <v>141</v>
      </c>
      <c r="BD296">
        <v>2832</v>
      </c>
      <c r="BE296">
        <v>5947</v>
      </c>
      <c r="BF296">
        <v>46</v>
      </c>
      <c r="BG296">
        <v>1820</v>
      </c>
      <c r="BH296">
        <v>32993</v>
      </c>
      <c r="BI296">
        <v>4988</v>
      </c>
      <c r="BJ296">
        <v>29414</v>
      </c>
      <c r="BK296">
        <v>16881</v>
      </c>
      <c r="BL296">
        <v>7951</v>
      </c>
      <c r="BM296">
        <v>5435</v>
      </c>
      <c r="BN296">
        <v>691</v>
      </c>
      <c r="BO296">
        <v>7743</v>
      </c>
      <c r="BP296">
        <v>2498</v>
      </c>
      <c r="BQ296">
        <v>1414</v>
      </c>
      <c r="BR296">
        <v>424</v>
      </c>
      <c r="BS296">
        <v>4431</v>
      </c>
      <c r="BT296">
        <v>1634</v>
      </c>
      <c r="BU296">
        <v>2397</v>
      </c>
      <c r="BV296">
        <v>2490</v>
      </c>
      <c r="BW296">
        <v>2076</v>
      </c>
      <c r="BX296">
        <v>1817</v>
      </c>
      <c r="BY296">
        <v>1853</v>
      </c>
      <c r="BZ296">
        <v>765</v>
      </c>
      <c r="CA296">
        <v>44465</v>
      </c>
      <c r="CB296">
        <v>5732</v>
      </c>
      <c r="CC296">
        <v>67545</v>
      </c>
      <c r="CD296">
        <v>28179</v>
      </c>
      <c r="CE296">
        <v>4922</v>
      </c>
      <c r="CF296">
        <v>4381</v>
      </c>
      <c r="CG296">
        <v>6812</v>
      </c>
      <c r="CH296">
        <v>3666</v>
      </c>
      <c r="CI296">
        <v>66043</v>
      </c>
      <c r="CJ296">
        <v>81579</v>
      </c>
      <c r="CK296">
        <v>2218</v>
      </c>
      <c r="CL296">
        <v>4620</v>
      </c>
      <c r="CM296">
        <v>360</v>
      </c>
      <c r="CN296">
        <v>12811</v>
      </c>
      <c r="CO296">
        <v>50693</v>
      </c>
      <c r="CP296">
        <v>1597</v>
      </c>
      <c r="CQ296">
        <v>70778</v>
      </c>
      <c r="CR296">
        <v>89626</v>
      </c>
      <c r="CS296">
        <v>4527</v>
      </c>
      <c r="CT296">
        <v>4064</v>
      </c>
      <c r="CU296">
        <v>74</v>
      </c>
      <c r="CV296">
        <v>28595</v>
      </c>
      <c r="CW296">
        <v>12970</v>
      </c>
      <c r="CX296">
        <v>2933</v>
      </c>
      <c r="CY296">
        <v>16051</v>
      </c>
      <c r="CZ296">
        <v>8806</v>
      </c>
      <c r="DA296">
        <v>26640</v>
      </c>
      <c r="DB296">
        <v>3707</v>
      </c>
      <c r="DC296">
        <v>69462</v>
      </c>
      <c r="DD296">
        <v>2920</v>
      </c>
      <c r="DE296">
        <v>23771</v>
      </c>
      <c r="DF296">
        <v>4342</v>
      </c>
      <c r="DG296">
        <v>35380</v>
      </c>
      <c r="DH296">
        <v>15871</v>
      </c>
      <c r="DI296">
        <v>9066</v>
      </c>
      <c r="DJ296">
        <v>21095</v>
      </c>
      <c r="DK296">
        <v>16813</v>
      </c>
      <c r="DL296">
        <v>7</v>
      </c>
      <c r="DM296">
        <v>5577</v>
      </c>
      <c r="DN296">
        <v>16239</v>
      </c>
      <c r="DO296">
        <v>16939</v>
      </c>
      <c r="DP296">
        <v>1780</v>
      </c>
      <c r="DQ296">
        <v>67</v>
      </c>
      <c r="DR296">
        <v>1299</v>
      </c>
      <c r="DS296">
        <v>1026</v>
      </c>
      <c r="DT296">
        <v>1305</v>
      </c>
      <c r="DU296">
        <v>1219</v>
      </c>
    </row>
    <row r="297" spans="1:125" hidden="1" x14ac:dyDescent="0.25">
      <c r="A297">
        <v>8993</v>
      </c>
      <c r="B297">
        <v>380.25670000000002</v>
      </c>
      <c r="C297">
        <v>1143.7</v>
      </c>
      <c r="D297" t="s">
        <v>595</v>
      </c>
      <c r="E297" t="s">
        <v>596</v>
      </c>
      <c r="F297" t="s">
        <v>597</v>
      </c>
      <c r="G297" t="s">
        <v>598</v>
      </c>
      <c r="H297" t="s">
        <v>129</v>
      </c>
      <c r="I297" t="s">
        <v>599</v>
      </c>
      <c r="J297" t="s">
        <v>600</v>
      </c>
      <c r="K297" t="s">
        <v>132</v>
      </c>
      <c r="L297" t="s">
        <v>133</v>
      </c>
      <c r="M297">
        <v>2.72</v>
      </c>
      <c r="N297">
        <v>1.6</v>
      </c>
      <c r="O297" t="s">
        <v>134</v>
      </c>
      <c r="P297" t="s">
        <v>134</v>
      </c>
      <c r="Q297">
        <v>0.99839999999999995</v>
      </c>
      <c r="R297">
        <v>0.72</v>
      </c>
      <c r="S297" t="s">
        <v>135</v>
      </c>
      <c r="T297" t="s">
        <v>1309</v>
      </c>
      <c r="U297" t="s">
        <v>1310</v>
      </c>
      <c r="V297">
        <v>6</v>
      </c>
      <c r="W297" t="b">
        <v>1</v>
      </c>
      <c r="X297" t="s">
        <v>595</v>
      </c>
      <c r="Y297" t="s">
        <v>603</v>
      </c>
      <c r="Z297">
        <v>55271</v>
      </c>
      <c r="AA297">
        <v>39776</v>
      </c>
      <c r="AB297">
        <v>49750</v>
      </c>
      <c r="AC297">
        <v>4</v>
      </c>
      <c r="AD297">
        <v>27349</v>
      </c>
      <c r="AE297">
        <v>54606</v>
      </c>
      <c r="AF297">
        <v>27886</v>
      </c>
      <c r="AG297">
        <v>73126</v>
      </c>
      <c r="AH297">
        <v>69559</v>
      </c>
      <c r="AI297">
        <v>60465</v>
      </c>
      <c r="AJ297">
        <v>72541</v>
      </c>
      <c r="AK297">
        <v>41064</v>
      </c>
      <c r="AL297">
        <v>95277</v>
      </c>
      <c r="AM297">
        <v>56118</v>
      </c>
      <c r="AN297">
        <v>69143</v>
      </c>
      <c r="AO297">
        <v>101256</v>
      </c>
      <c r="AP297">
        <v>70823</v>
      </c>
      <c r="AQ297">
        <v>134</v>
      </c>
      <c r="AR297">
        <v>88863</v>
      </c>
      <c r="AS297">
        <v>45075</v>
      </c>
      <c r="AT297">
        <v>66515</v>
      </c>
      <c r="AU297">
        <v>74280</v>
      </c>
      <c r="AV297">
        <v>79014</v>
      </c>
      <c r="AW297">
        <v>48010</v>
      </c>
      <c r="AX297">
        <v>216</v>
      </c>
      <c r="AY297">
        <v>455</v>
      </c>
      <c r="AZ297">
        <v>68115</v>
      </c>
      <c r="BA297">
        <v>35769</v>
      </c>
      <c r="BB297">
        <v>72057</v>
      </c>
      <c r="BC297">
        <v>127</v>
      </c>
      <c r="BD297">
        <v>74427</v>
      </c>
      <c r="BE297">
        <v>78185</v>
      </c>
      <c r="BF297">
        <v>2</v>
      </c>
      <c r="BG297">
        <v>51611</v>
      </c>
      <c r="BH297">
        <v>56902</v>
      </c>
      <c r="BI297">
        <v>42493</v>
      </c>
      <c r="BJ297">
        <v>21369</v>
      </c>
      <c r="BK297">
        <v>45639</v>
      </c>
      <c r="BL297">
        <v>37884</v>
      </c>
      <c r="BM297">
        <v>37898</v>
      </c>
      <c r="BN297">
        <v>49815</v>
      </c>
      <c r="BO297">
        <v>560</v>
      </c>
      <c r="BP297">
        <v>32887</v>
      </c>
      <c r="BQ297">
        <v>47304</v>
      </c>
      <c r="BR297">
        <v>26545</v>
      </c>
      <c r="BS297">
        <v>47978</v>
      </c>
      <c r="BT297">
        <v>50885</v>
      </c>
      <c r="BU297">
        <v>61109</v>
      </c>
      <c r="BV297">
        <v>66863</v>
      </c>
      <c r="BW297">
        <v>52271</v>
      </c>
      <c r="BX297">
        <v>76919</v>
      </c>
      <c r="BY297">
        <v>38018</v>
      </c>
      <c r="BZ297">
        <v>53654</v>
      </c>
      <c r="CA297">
        <v>45132</v>
      </c>
      <c r="CB297">
        <v>94716</v>
      </c>
      <c r="CC297">
        <v>52052</v>
      </c>
      <c r="CD297">
        <v>57762</v>
      </c>
      <c r="CE297">
        <v>64838</v>
      </c>
      <c r="CF297">
        <v>106059</v>
      </c>
      <c r="CG297">
        <v>50188</v>
      </c>
      <c r="CH297">
        <v>70857</v>
      </c>
      <c r="CI297">
        <v>39458</v>
      </c>
      <c r="CJ297">
        <v>73956</v>
      </c>
      <c r="CK297">
        <v>39899</v>
      </c>
      <c r="CL297">
        <v>44550</v>
      </c>
      <c r="CM297">
        <v>285</v>
      </c>
      <c r="CN297">
        <v>58321</v>
      </c>
      <c r="CO297">
        <v>24495</v>
      </c>
      <c r="CP297">
        <v>52036</v>
      </c>
      <c r="CQ297">
        <v>74525</v>
      </c>
      <c r="CR297">
        <v>39831</v>
      </c>
      <c r="CS297">
        <v>152752</v>
      </c>
      <c r="CT297">
        <v>115856</v>
      </c>
      <c r="CU297">
        <v>5</v>
      </c>
      <c r="CV297">
        <v>55637</v>
      </c>
      <c r="CW297">
        <v>20467</v>
      </c>
      <c r="CX297">
        <v>27644</v>
      </c>
      <c r="CY297">
        <v>325</v>
      </c>
      <c r="CZ297">
        <v>73476</v>
      </c>
      <c r="DA297">
        <v>57276</v>
      </c>
      <c r="DB297">
        <v>25541</v>
      </c>
      <c r="DC297">
        <v>42384</v>
      </c>
      <c r="DD297">
        <v>31846</v>
      </c>
      <c r="DE297">
        <v>50011</v>
      </c>
      <c r="DF297">
        <v>45243</v>
      </c>
      <c r="DG297">
        <v>29052</v>
      </c>
      <c r="DH297">
        <v>78566</v>
      </c>
      <c r="DI297">
        <v>41423</v>
      </c>
      <c r="DJ297">
        <v>42116</v>
      </c>
      <c r="DK297">
        <v>69964</v>
      </c>
      <c r="DL297">
        <v>274</v>
      </c>
      <c r="DM297">
        <v>51846</v>
      </c>
      <c r="DN297">
        <v>49149</v>
      </c>
      <c r="DO297">
        <v>39309</v>
      </c>
      <c r="DP297">
        <v>48625</v>
      </c>
      <c r="DQ297">
        <v>80</v>
      </c>
      <c r="DR297">
        <v>66110</v>
      </c>
      <c r="DS297">
        <v>51260</v>
      </c>
      <c r="DT297">
        <v>54829</v>
      </c>
      <c r="DU297">
        <v>53737</v>
      </c>
    </row>
    <row r="298" spans="1:125" hidden="1" x14ac:dyDescent="0.25">
      <c r="A298">
        <v>9273</v>
      </c>
      <c r="B298">
        <v>391.28379999999999</v>
      </c>
      <c r="C298">
        <v>1137.5</v>
      </c>
      <c r="D298" t="s">
        <v>134</v>
      </c>
      <c r="E298" t="s">
        <v>608</v>
      </c>
      <c r="F298" t="s">
        <v>609</v>
      </c>
      <c r="G298" t="s">
        <v>610</v>
      </c>
      <c r="H298" t="s">
        <v>129</v>
      </c>
      <c r="I298" t="s">
        <v>611</v>
      </c>
      <c r="J298" t="s">
        <v>612</v>
      </c>
      <c r="K298" t="s">
        <v>132</v>
      </c>
      <c r="L298" t="s">
        <v>133</v>
      </c>
      <c r="M298">
        <v>2.72</v>
      </c>
      <c r="N298">
        <v>1.3</v>
      </c>
      <c r="O298" t="s">
        <v>134</v>
      </c>
      <c r="P298" t="s">
        <v>134</v>
      </c>
      <c r="Q298">
        <v>0.9758</v>
      </c>
      <c r="R298">
        <v>0.72</v>
      </c>
      <c r="S298" t="s">
        <v>135</v>
      </c>
      <c r="T298" t="s">
        <v>1311</v>
      </c>
      <c r="U298" t="s">
        <v>1312</v>
      </c>
      <c r="V298">
        <v>3</v>
      </c>
      <c r="W298" t="b">
        <v>1</v>
      </c>
      <c r="X298" t="s">
        <v>134</v>
      </c>
      <c r="Y298" t="s">
        <v>134</v>
      </c>
      <c r="Z298">
        <v>2303</v>
      </c>
      <c r="AA298">
        <v>2129</v>
      </c>
      <c r="AB298">
        <v>5236</v>
      </c>
      <c r="AC298">
        <v>2156</v>
      </c>
      <c r="AD298">
        <v>4273</v>
      </c>
      <c r="AE298">
        <v>3602</v>
      </c>
      <c r="AF298">
        <v>969</v>
      </c>
      <c r="AG298">
        <v>4483</v>
      </c>
      <c r="AH298">
        <v>3711</v>
      </c>
      <c r="AI298">
        <v>2150</v>
      </c>
      <c r="AJ298">
        <v>2102</v>
      </c>
      <c r="AK298">
        <v>5121</v>
      </c>
      <c r="AL298">
        <v>3012</v>
      </c>
      <c r="AM298">
        <v>2491</v>
      </c>
      <c r="AN298">
        <v>6122</v>
      </c>
      <c r="AO298">
        <v>3373</v>
      </c>
      <c r="AP298">
        <v>5598</v>
      </c>
      <c r="AQ298">
        <v>4509</v>
      </c>
      <c r="AR298">
        <v>4249</v>
      </c>
      <c r="AS298">
        <v>5606</v>
      </c>
      <c r="AT298">
        <v>4447</v>
      </c>
      <c r="AU298">
        <v>829</v>
      </c>
      <c r="AV298">
        <v>1921</v>
      </c>
      <c r="AW298">
        <v>1815</v>
      </c>
      <c r="AX298">
        <v>409</v>
      </c>
      <c r="AY298">
        <v>664</v>
      </c>
      <c r="AZ298">
        <v>1852</v>
      </c>
      <c r="BA298">
        <v>4155</v>
      </c>
      <c r="BB298">
        <v>3728</v>
      </c>
      <c r="BC298">
        <v>3183</v>
      </c>
      <c r="BD298">
        <v>5810</v>
      </c>
      <c r="BE298">
        <v>7769</v>
      </c>
      <c r="BF298">
        <v>1824</v>
      </c>
      <c r="BG298">
        <v>2065</v>
      </c>
      <c r="BH298">
        <v>3460</v>
      </c>
      <c r="BI298">
        <v>4429</v>
      </c>
      <c r="BJ298">
        <v>5076</v>
      </c>
      <c r="BK298">
        <v>16470</v>
      </c>
      <c r="BL298">
        <v>5603</v>
      </c>
      <c r="BM298">
        <v>5830</v>
      </c>
      <c r="BN298">
        <v>4031</v>
      </c>
      <c r="BO298">
        <v>333</v>
      </c>
      <c r="BP298">
        <v>3656</v>
      </c>
      <c r="BQ298">
        <v>5093</v>
      </c>
      <c r="BR298">
        <v>3234</v>
      </c>
      <c r="BS298">
        <v>9023</v>
      </c>
      <c r="BT298">
        <v>6318</v>
      </c>
      <c r="BU298">
        <v>2534</v>
      </c>
      <c r="BV298">
        <v>4051</v>
      </c>
      <c r="BW298">
        <v>4329</v>
      </c>
      <c r="BX298">
        <v>3065</v>
      </c>
      <c r="BY298">
        <v>6965</v>
      </c>
      <c r="BZ298">
        <v>3725</v>
      </c>
      <c r="CA298">
        <v>4498</v>
      </c>
      <c r="CB298">
        <v>1462</v>
      </c>
      <c r="CC298">
        <v>1243</v>
      </c>
      <c r="CD298">
        <v>6720</v>
      </c>
      <c r="CE298">
        <v>3248</v>
      </c>
      <c r="CF298">
        <v>3744</v>
      </c>
      <c r="CG298">
        <v>3614</v>
      </c>
      <c r="CH298">
        <v>2125</v>
      </c>
      <c r="CI298">
        <v>3302</v>
      </c>
      <c r="CJ298">
        <v>2183</v>
      </c>
      <c r="CK298">
        <v>4751</v>
      </c>
      <c r="CL298">
        <v>5900</v>
      </c>
      <c r="CM298">
        <v>2189</v>
      </c>
      <c r="CN298">
        <v>4296</v>
      </c>
      <c r="CO298">
        <v>3927</v>
      </c>
      <c r="CP298">
        <v>3298</v>
      </c>
      <c r="CQ298">
        <v>3463</v>
      </c>
      <c r="CR298">
        <v>8010</v>
      </c>
      <c r="CS298">
        <v>3729</v>
      </c>
      <c r="CT298">
        <v>3111</v>
      </c>
      <c r="CU298">
        <v>339</v>
      </c>
      <c r="CV298">
        <v>4530</v>
      </c>
      <c r="CW298">
        <v>3560</v>
      </c>
      <c r="CX298">
        <v>2461</v>
      </c>
      <c r="CY298">
        <v>801</v>
      </c>
      <c r="CZ298">
        <v>2511</v>
      </c>
      <c r="DA298">
        <v>2176</v>
      </c>
      <c r="DB298">
        <v>2624</v>
      </c>
      <c r="DC298">
        <v>3963</v>
      </c>
      <c r="DD298">
        <v>3888</v>
      </c>
      <c r="DE298">
        <v>3085</v>
      </c>
      <c r="DF298">
        <v>1372</v>
      </c>
      <c r="DG298">
        <v>744</v>
      </c>
      <c r="DH298">
        <v>1835</v>
      </c>
      <c r="DI298">
        <v>2394</v>
      </c>
      <c r="DJ298">
        <v>3502</v>
      </c>
      <c r="DK298">
        <v>4842</v>
      </c>
      <c r="DL298">
        <v>356</v>
      </c>
      <c r="DM298">
        <v>3015</v>
      </c>
      <c r="DN298">
        <v>3078</v>
      </c>
      <c r="DO298">
        <v>2890</v>
      </c>
      <c r="DP298">
        <v>4571</v>
      </c>
      <c r="DQ298">
        <v>2520</v>
      </c>
      <c r="DR298">
        <v>3011</v>
      </c>
      <c r="DS298">
        <v>2743</v>
      </c>
      <c r="DT298">
        <v>2930</v>
      </c>
      <c r="DU298">
        <v>3694</v>
      </c>
    </row>
    <row r="299" spans="1:125" hidden="1" x14ac:dyDescent="0.25">
      <c r="A299">
        <v>10021</v>
      </c>
      <c r="B299">
        <v>415.25319999999999</v>
      </c>
      <c r="C299">
        <v>457.9</v>
      </c>
      <c r="D299" t="s">
        <v>134</v>
      </c>
      <c r="E299" t="s">
        <v>965</v>
      </c>
      <c r="F299" t="s">
        <v>966</v>
      </c>
      <c r="G299" t="s">
        <v>967</v>
      </c>
      <c r="H299" t="s">
        <v>129</v>
      </c>
      <c r="I299" t="s">
        <v>968</v>
      </c>
      <c r="J299" t="s">
        <v>969</v>
      </c>
      <c r="K299" t="s">
        <v>132</v>
      </c>
      <c r="L299" t="s">
        <v>133</v>
      </c>
      <c r="M299">
        <v>2.72</v>
      </c>
      <c r="N299">
        <v>1.4</v>
      </c>
      <c r="O299" t="s">
        <v>134</v>
      </c>
      <c r="P299" t="s">
        <v>134</v>
      </c>
      <c r="Q299">
        <v>0.97909999999999997</v>
      </c>
      <c r="R299">
        <v>0.72</v>
      </c>
      <c r="S299" t="s">
        <v>135</v>
      </c>
      <c r="T299" t="s">
        <v>1313</v>
      </c>
      <c r="U299" t="s">
        <v>1314</v>
      </c>
      <c r="V299">
        <v>3</v>
      </c>
      <c r="W299" t="b">
        <v>0</v>
      </c>
      <c r="X299" t="s">
        <v>134</v>
      </c>
      <c r="Y299" t="s">
        <v>134</v>
      </c>
      <c r="Z299">
        <v>1842</v>
      </c>
      <c r="AA299">
        <v>4</v>
      </c>
      <c r="AB299">
        <v>564</v>
      </c>
      <c r="AC299">
        <v>0</v>
      </c>
      <c r="AD299">
        <v>22</v>
      </c>
      <c r="AE299">
        <v>917</v>
      </c>
      <c r="AF299">
        <v>10</v>
      </c>
      <c r="AG299">
        <v>2</v>
      </c>
      <c r="AH299">
        <v>991</v>
      </c>
      <c r="AI299">
        <v>7</v>
      </c>
      <c r="AJ299">
        <v>864</v>
      </c>
      <c r="AK299">
        <v>0</v>
      </c>
      <c r="AL299">
        <v>20</v>
      </c>
      <c r="AM299">
        <v>0</v>
      </c>
      <c r="AN299">
        <v>0</v>
      </c>
      <c r="AO299">
        <v>0</v>
      </c>
      <c r="AP299">
        <v>2</v>
      </c>
      <c r="AQ299">
        <v>2477</v>
      </c>
      <c r="AR299">
        <v>11</v>
      </c>
      <c r="AS299">
        <v>14</v>
      </c>
      <c r="AT299">
        <v>6</v>
      </c>
      <c r="AU299">
        <v>8</v>
      </c>
      <c r="AV299">
        <v>3</v>
      </c>
      <c r="AW299">
        <v>0</v>
      </c>
      <c r="AX299">
        <v>151</v>
      </c>
      <c r="AY299">
        <v>1978</v>
      </c>
      <c r="AZ299">
        <v>0</v>
      </c>
      <c r="BA299">
        <v>1274</v>
      </c>
      <c r="BB299">
        <v>6</v>
      </c>
      <c r="BC299">
        <v>1274</v>
      </c>
      <c r="BD299">
        <v>11</v>
      </c>
      <c r="BE299">
        <v>13</v>
      </c>
      <c r="BF299">
        <v>6</v>
      </c>
      <c r="BG299">
        <v>1</v>
      </c>
      <c r="BH299">
        <v>50</v>
      </c>
      <c r="BI299">
        <v>18</v>
      </c>
      <c r="BJ299">
        <v>2</v>
      </c>
      <c r="BK299">
        <v>17</v>
      </c>
      <c r="BL299">
        <v>7</v>
      </c>
      <c r="BM299">
        <v>938</v>
      </c>
      <c r="BN299">
        <v>84</v>
      </c>
      <c r="BO299">
        <v>24383</v>
      </c>
      <c r="BP299">
        <v>32</v>
      </c>
      <c r="BQ299">
        <v>904</v>
      </c>
      <c r="BR299">
        <v>32</v>
      </c>
      <c r="BS299">
        <v>1</v>
      </c>
      <c r="BT299">
        <v>821</v>
      </c>
      <c r="BU299">
        <v>2</v>
      </c>
      <c r="BV299">
        <v>3</v>
      </c>
      <c r="BW299">
        <v>976</v>
      </c>
      <c r="BX299">
        <v>0</v>
      </c>
      <c r="BY299">
        <v>0</v>
      </c>
      <c r="BZ299">
        <v>0</v>
      </c>
      <c r="CA299">
        <v>15</v>
      </c>
      <c r="CB299">
        <v>17</v>
      </c>
      <c r="CC299">
        <v>15</v>
      </c>
      <c r="CD299">
        <v>0</v>
      </c>
      <c r="CE299">
        <v>5</v>
      </c>
      <c r="CF299">
        <v>0</v>
      </c>
      <c r="CG299">
        <v>24</v>
      </c>
      <c r="CH299">
        <v>23</v>
      </c>
      <c r="CI299">
        <v>0</v>
      </c>
      <c r="CJ299">
        <v>1</v>
      </c>
      <c r="CK299">
        <v>0</v>
      </c>
      <c r="CL299">
        <v>0</v>
      </c>
      <c r="CM299">
        <v>2090</v>
      </c>
      <c r="CN299">
        <v>5</v>
      </c>
      <c r="CO299">
        <v>0</v>
      </c>
      <c r="CP299">
        <v>1288</v>
      </c>
      <c r="CQ299">
        <v>1</v>
      </c>
      <c r="CR299">
        <v>0</v>
      </c>
      <c r="CS299">
        <v>1336</v>
      </c>
      <c r="CT299">
        <v>0</v>
      </c>
      <c r="CU299">
        <v>7</v>
      </c>
      <c r="CV299">
        <v>1</v>
      </c>
      <c r="CW299">
        <v>5</v>
      </c>
      <c r="CX299">
        <v>2</v>
      </c>
      <c r="CY299">
        <v>356</v>
      </c>
      <c r="CZ299">
        <v>0</v>
      </c>
      <c r="DA299">
        <v>8</v>
      </c>
      <c r="DB299">
        <v>4</v>
      </c>
      <c r="DC299">
        <v>0</v>
      </c>
      <c r="DD299">
        <v>11</v>
      </c>
      <c r="DE299">
        <v>12</v>
      </c>
      <c r="DF299">
        <v>2</v>
      </c>
      <c r="DG299">
        <v>37</v>
      </c>
      <c r="DH299">
        <v>11</v>
      </c>
      <c r="DI299">
        <v>8</v>
      </c>
      <c r="DJ299">
        <v>1017</v>
      </c>
      <c r="DK299">
        <v>17</v>
      </c>
      <c r="DL299">
        <v>0</v>
      </c>
      <c r="DM299">
        <v>668</v>
      </c>
      <c r="DN299">
        <v>783</v>
      </c>
      <c r="DO299">
        <v>7</v>
      </c>
      <c r="DP299">
        <v>750</v>
      </c>
      <c r="DQ299">
        <v>14456</v>
      </c>
      <c r="DR299">
        <v>797</v>
      </c>
      <c r="DS299">
        <v>1080</v>
      </c>
      <c r="DT299">
        <v>546</v>
      </c>
      <c r="DU299">
        <v>1</v>
      </c>
    </row>
    <row r="300" spans="1:125" hidden="1" x14ac:dyDescent="0.25">
      <c r="A300">
        <v>10022</v>
      </c>
      <c r="B300">
        <v>415.25349999999997</v>
      </c>
      <c r="C300">
        <v>463.9</v>
      </c>
      <c r="D300" t="s">
        <v>134</v>
      </c>
      <c r="E300" t="s">
        <v>965</v>
      </c>
      <c r="F300" t="s">
        <v>966</v>
      </c>
      <c r="G300" t="s">
        <v>967</v>
      </c>
      <c r="H300" t="s">
        <v>129</v>
      </c>
      <c r="I300" t="s">
        <v>968</v>
      </c>
      <c r="J300" t="s">
        <v>969</v>
      </c>
      <c r="K300" t="s">
        <v>132</v>
      </c>
      <c r="L300" t="s">
        <v>133</v>
      </c>
      <c r="M300">
        <v>2.72</v>
      </c>
      <c r="N300">
        <v>0.6</v>
      </c>
      <c r="O300" t="s">
        <v>134</v>
      </c>
      <c r="P300" t="s">
        <v>134</v>
      </c>
      <c r="Q300">
        <v>0.96919999999999995</v>
      </c>
      <c r="R300">
        <v>0.72</v>
      </c>
      <c r="S300" t="s">
        <v>135</v>
      </c>
      <c r="T300" t="s">
        <v>1315</v>
      </c>
      <c r="U300" t="s">
        <v>1316</v>
      </c>
      <c r="V300">
        <v>5</v>
      </c>
      <c r="W300" t="b">
        <v>0</v>
      </c>
      <c r="X300" t="s">
        <v>134</v>
      </c>
      <c r="Y300" t="s">
        <v>134</v>
      </c>
      <c r="Z300">
        <v>599</v>
      </c>
      <c r="AA300">
        <v>4</v>
      </c>
      <c r="AB300">
        <v>222</v>
      </c>
      <c r="AC300">
        <v>0</v>
      </c>
      <c r="AD300">
        <v>10</v>
      </c>
      <c r="AE300">
        <v>553</v>
      </c>
      <c r="AF300">
        <v>10</v>
      </c>
      <c r="AG300">
        <v>5</v>
      </c>
      <c r="AH300">
        <v>605</v>
      </c>
      <c r="AI300">
        <v>13</v>
      </c>
      <c r="AJ300">
        <v>553</v>
      </c>
      <c r="AK300">
        <v>19</v>
      </c>
      <c r="AL300">
        <v>0</v>
      </c>
      <c r="AM300">
        <v>0</v>
      </c>
      <c r="AN300">
        <v>6</v>
      </c>
      <c r="AO300">
        <v>5</v>
      </c>
      <c r="AP300">
        <v>0</v>
      </c>
      <c r="AQ300">
        <v>24</v>
      </c>
      <c r="AR300">
        <v>0</v>
      </c>
      <c r="AS300">
        <v>5</v>
      </c>
      <c r="AT300">
        <v>0</v>
      </c>
      <c r="AU300">
        <v>3</v>
      </c>
      <c r="AV300">
        <v>5</v>
      </c>
      <c r="AW300">
        <v>9</v>
      </c>
      <c r="AX300">
        <v>1093613</v>
      </c>
      <c r="AY300">
        <v>0</v>
      </c>
      <c r="AZ300">
        <v>15</v>
      </c>
      <c r="BA300">
        <v>663</v>
      </c>
      <c r="BB300">
        <v>11</v>
      </c>
      <c r="BC300">
        <v>9</v>
      </c>
      <c r="BD300">
        <v>37</v>
      </c>
      <c r="BE300">
        <v>0</v>
      </c>
      <c r="BF300">
        <v>0</v>
      </c>
      <c r="BG300">
        <v>27</v>
      </c>
      <c r="BH300">
        <v>13</v>
      </c>
      <c r="BI300">
        <v>5</v>
      </c>
      <c r="BJ300">
        <v>6</v>
      </c>
      <c r="BK300">
        <v>3</v>
      </c>
      <c r="BL300">
        <v>22</v>
      </c>
      <c r="BM300">
        <v>305</v>
      </c>
      <c r="BN300">
        <v>13</v>
      </c>
      <c r="BO300">
        <v>432</v>
      </c>
      <c r="BP300">
        <v>0</v>
      </c>
      <c r="BQ300">
        <v>295</v>
      </c>
      <c r="BR300">
        <v>49</v>
      </c>
      <c r="BS300">
        <v>13</v>
      </c>
      <c r="BT300">
        <v>275</v>
      </c>
      <c r="BU300">
        <v>5</v>
      </c>
      <c r="BV300">
        <v>0</v>
      </c>
      <c r="BW300">
        <v>307</v>
      </c>
      <c r="BX300">
        <v>16</v>
      </c>
      <c r="BY300">
        <v>8</v>
      </c>
      <c r="BZ300">
        <v>9</v>
      </c>
      <c r="CA300">
        <v>0</v>
      </c>
      <c r="CB300">
        <v>0</v>
      </c>
      <c r="CC300">
        <v>12</v>
      </c>
      <c r="CD300">
        <v>0</v>
      </c>
      <c r="CE300">
        <v>0</v>
      </c>
      <c r="CF300">
        <v>23</v>
      </c>
      <c r="CG300">
        <v>6</v>
      </c>
      <c r="CH300">
        <v>20</v>
      </c>
      <c r="CI300">
        <v>11</v>
      </c>
      <c r="CJ300">
        <v>17</v>
      </c>
      <c r="CK300">
        <v>0</v>
      </c>
      <c r="CL300">
        <v>28</v>
      </c>
      <c r="CM300">
        <v>12</v>
      </c>
      <c r="CN300">
        <v>0</v>
      </c>
      <c r="CO300">
        <v>16</v>
      </c>
      <c r="CP300">
        <v>411</v>
      </c>
      <c r="CQ300">
        <v>45</v>
      </c>
      <c r="CR300">
        <v>6</v>
      </c>
      <c r="CS300">
        <v>416</v>
      </c>
      <c r="CT300">
        <v>0</v>
      </c>
      <c r="CU300">
        <v>4</v>
      </c>
      <c r="CV300">
        <v>16</v>
      </c>
      <c r="CW300">
        <v>0</v>
      </c>
      <c r="CX300">
        <v>0</v>
      </c>
      <c r="CY300">
        <v>7</v>
      </c>
      <c r="CZ300">
        <v>13</v>
      </c>
      <c r="DA300">
        <v>0</v>
      </c>
      <c r="DB300">
        <v>0</v>
      </c>
      <c r="DC300">
        <v>0</v>
      </c>
      <c r="DD300">
        <v>0</v>
      </c>
      <c r="DE300">
        <v>4</v>
      </c>
      <c r="DF300">
        <v>0</v>
      </c>
      <c r="DG300">
        <v>13</v>
      </c>
      <c r="DH300">
        <v>18</v>
      </c>
      <c r="DI300">
        <v>0</v>
      </c>
      <c r="DJ300">
        <v>328</v>
      </c>
      <c r="DK300">
        <v>0</v>
      </c>
      <c r="DL300">
        <v>20</v>
      </c>
      <c r="DM300">
        <v>339</v>
      </c>
      <c r="DN300">
        <v>240</v>
      </c>
      <c r="DO300">
        <v>6</v>
      </c>
      <c r="DP300">
        <v>227</v>
      </c>
      <c r="DQ300">
        <v>119</v>
      </c>
      <c r="DR300">
        <v>251</v>
      </c>
      <c r="DS300">
        <v>357</v>
      </c>
      <c r="DT300">
        <v>192</v>
      </c>
      <c r="DU300">
        <v>0</v>
      </c>
    </row>
    <row r="301" spans="1:125" hidden="1" x14ac:dyDescent="0.25">
      <c r="A301">
        <v>10026</v>
      </c>
      <c r="B301">
        <v>415.2543</v>
      </c>
      <c r="C301">
        <v>453.4</v>
      </c>
      <c r="D301" t="s">
        <v>134</v>
      </c>
      <c r="E301" t="s">
        <v>965</v>
      </c>
      <c r="F301" t="s">
        <v>966</v>
      </c>
      <c r="G301" t="s">
        <v>967</v>
      </c>
      <c r="H301" t="s">
        <v>129</v>
      </c>
      <c r="I301" t="s">
        <v>968</v>
      </c>
      <c r="J301" t="s">
        <v>969</v>
      </c>
      <c r="K301" t="s">
        <v>132</v>
      </c>
      <c r="L301" t="s">
        <v>133</v>
      </c>
      <c r="M301">
        <v>2.72</v>
      </c>
      <c r="N301">
        <v>1.2</v>
      </c>
      <c r="O301" t="s">
        <v>134</v>
      </c>
      <c r="P301" t="s">
        <v>134</v>
      </c>
      <c r="Q301">
        <v>0.97909999999999997</v>
      </c>
      <c r="R301">
        <v>0.72</v>
      </c>
      <c r="S301" t="s">
        <v>135</v>
      </c>
      <c r="T301" t="s">
        <v>1317</v>
      </c>
      <c r="U301" t="s">
        <v>1318</v>
      </c>
      <c r="V301">
        <v>5</v>
      </c>
      <c r="W301" t="b">
        <v>0</v>
      </c>
      <c r="X301" t="s">
        <v>134</v>
      </c>
      <c r="Y301" t="s">
        <v>134</v>
      </c>
      <c r="Z301">
        <v>51606</v>
      </c>
      <c r="AA301">
        <v>686</v>
      </c>
      <c r="AB301">
        <v>16656</v>
      </c>
      <c r="AC301">
        <v>7</v>
      </c>
      <c r="AD301">
        <v>717</v>
      </c>
      <c r="AE301">
        <v>27527</v>
      </c>
      <c r="AF301">
        <v>257</v>
      </c>
      <c r="AG301">
        <v>234</v>
      </c>
      <c r="AH301">
        <v>32384</v>
      </c>
      <c r="AI301">
        <v>957</v>
      </c>
      <c r="AJ301">
        <v>26366</v>
      </c>
      <c r="AK301">
        <v>307</v>
      </c>
      <c r="AL301">
        <v>94</v>
      </c>
      <c r="AM301">
        <v>164</v>
      </c>
      <c r="AN301">
        <v>45</v>
      </c>
      <c r="AO301">
        <v>31</v>
      </c>
      <c r="AP301">
        <v>54</v>
      </c>
      <c r="AQ301">
        <v>39</v>
      </c>
      <c r="AR301">
        <v>42</v>
      </c>
      <c r="AS301">
        <v>65</v>
      </c>
      <c r="AT301">
        <v>52</v>
      </c>
      <c r="AU301">
        <v>8</v>
      </c>
      <c r="AV301">
        <v>108</v>
      </c>
      <c r="AW301">
        <v>107</v>
      </c>
      <c r="AX301">
        <v>5</v>
      </c>
      <c r="AY301">
        <v>1978</v>
      </c>
      <c r="AZ301">
        <v>41</v>
      </c>
      <c r="BA301">
        <v>43732</v>
      </c>
      <c r="BB301">
        <v>23</v>
      </c>
      <c r="BC301">
        <v>51</v>
      </c>
      <c r="BD301">
        <v>31</v>
      </c>
      <c r="BE301">
        <v>13</v>
      </c>
      <c r="BF301">
        <v>6</v>
      </c>
      <c r="BG301">
        <v>90</v>
      </c>
      <c r="BH301">
        <v>52</v>
      </c>
      <c r="BI301">
        <v>82</v>
      </c>
      <c r="BJ301">
        <v>107</v>
      </c>
      <c r="BK301">
        <v>91</v>
      </c>
      <c r="BL301">
        <v>97</v>
      </c>
      <c r="BM301">
        <v>32706</v>
      </c>
      <c r="BN301">
        <v>2109</v>
      </c>
      <c r="BO301">
        <v>870274</v>
      </c>
      <c r="BP301">
        <v>1302</v>
      </c>
      <c r="BQ301">
        <v>28595</v>
      </c>
      <c r="BR301">
        <v>1390</v>
      </c>
      <c r="BS301">
        <v>319</v>
      </c>
      <c r="BT301">
        <v>28708</v>
      </c>
      <c r="BU301">
        <v>75</v>
      </c>
      <c r="BV301">
        <v>94</v>
      </c>
      <c r="BW301">
        <v>30125</v>
      </c>
      <c r="BX301">
        <v>78</v>
      </c>
      <c r="BY301">
        <v>60</v>
      </c>
      <c r="BZ301">
        <v>45</v>
      </c>
      <c r="CA301">
        <v>51</v>
      </c>
      <c r="CB301">
        <v>81</v>
      </c>
      <c r="CC301">
        <v>80</v>
      </c>
      <c r="CD301">
        <v>74</v>
      </c>
      <c r="CE301">
        <v>71</v>
      </c>
      <c r="CF301">
        <v>52</v>
      </c>
      <c r="CG301">
        <v>47</v>
      </c>
      <c r="CH301">
        <v>55</v>
      </c>
      <c r="CI301">
        <v>64</v>
      </c>
      <c r="CJ301">
        <v>357</v>
      </c>
      <c r="CK301">
        <v>87</v>
      </c>
      <c r="CL301">
        <v>77</v>
      </c>
      <c r="CM301">
        <v>2090</v>
      </c>
      <c r="CN301">
        <v>157</v>
      </c>
      <c r="CO301">
        <v>128</v>
      </c>
      <c r="CP301">
        <v>45880</v>
      </c>
      <c r="CQ301">
        <v>128</v>
      </c>
      <c r="CR301">
        <v>95</v>
      </c>
      <c r="CS301">
        <v>46655</v>
      </c>
      <c r="CT301">
        <v>86</v>
      </c>
      <c r="CU301">
        <v>3</v>
      </c>
      <c r="CV301">
        <v>115</v>
      </c>
      <c r="CW301">
        <v>63</v>
      </c>
      <c r="CX301">
        <v>94</v>
      </c>
      <c r="CY301">
        <v>2034</v>
      </c>
      <c r="CZ301">
        <v>134</v>
      </c>
      <c r="DA301">
        <v>139</v>
      </c>
      <c r="DB301">
        <v>133</v>
      </c>
      <c r="DC301">
        <v>104</v>
      </c>
      <c r="DD301">
        <v>135</v>
      </c>
      <c r="DE301">
        <v>2470</v>
      </c>
      <c r="DF301">
        <v>151</v>
      </c>
      <c r="DG301">
        <v>1966</v>
      </c>
      <c r="DH301">
        <v>97</v>
      </c>
      <c r="DI301">
        <v>115</v>
      </c>
      <c r="DJ301">
        <v>39546</v>
      </c>
      <c r="DK301">
        <v>1553</v>
      </c>
      <c r="DL301">
        <v>0</v>
      </c>
      <c r="DM301">
        <v>25437</v>
      </c>
      <c r="DN301">
        <v>25348</v>
      </c>
      <c r="DO301">
        <v>1293</v>
      </c>
      <c r="DP301">
        <v>29887</v>
      </c>
      <c r="DQ301">
        <v>100</v>
      </c>
      <c r="DR301">
        <v>26549</v>
      </c>
      <c r="DS301">
        <v>34290</v>
      </c>
      <c r="DT301">
        <v>16918</v>
      </c>
      <c r="DU301">
        <v>549</v>
      </c>
    </row>
    <row r="302" spans="1:125" hidden="1" x14ac:dyDescent="0.25">
      <c r="A302">
        <v>10249</v>
      </c>
      <c r="B302">
        <v>424.3417</v>
      </c>
      <c r="C302">
        <v>1162.2</v>
      </c>
      <c r="D302" t="s">
        <v>134</v>
      </c>
      <c r="E302" t="s">
        <v>974</v>
      </c>
      <c r="F302" t="s">
        <v>975</v>
      </c>
      <c r="G302" t="s">
        <v>976</v>
      </c>
      <c r="H302" t="s">
        <v>129</v>
      </c>
      <c r="I302" t="s">
        <v>977</v>
      </c>
      <c r="J302" t="s">
        <v>978</v>
      </c>
      <c r="K302" t="s">
        <v>132</v>
      </c>
      <c r="L302" t="s">
        <v>133</v>
      </c>
      <c r="M302">
        <v>2.72</v>
      </c>
      <c r="N302">
        <v>1.2</v>
      </c>
      <c r="O302" t="s">
        <v>134</v>
      </c>
      <c r="P302" t="s">
        <v>134</v>
      </c>
      <c r="Q302">
        <v>0.97330000000000005</v>
      </c>
      <c r="R302">
        <v>0.72</v>
      </c>
      <c r="S302" t="s">
        <v>135</v>
      </c>
      <c r="T302" t="s">
        <v>1319</v>
      </c>
      <c r="U302" t="s">
        <v>1320</v>
      </c>
      <c r="V302">
        <v>2</v>
      </c>
      <c r="W302" t="b">
        <v>1</v>
      </c>
      <c r="X302" t="s">
        <v>134</v>
      </c>
      <c r="Y302" t="s">
        <v>134</v>
      </c>
      <c r="Z302">
        <v>75</v>
      </c>
      <c r="AA302">
        <v>33</v>
      </c>
      <c r="AB302">
        <v>83</v>
      </c>
      <c r="AC302">
        <v>16</v>
      </c>
      <c r="AD302">
        <v>127</v>
      </c>
      <c r="AE302">
        <v>152</v>
      </c>
      <c r="AF302">
        <v>65</v>
      </c>
      <c r="AG302">
        <v>159</v>
      </c>
      <c r="AH302">
        <v>165</v>
      </c>
      <c r="AI302">
        <v>67</v>
      </c>
      <c r="AJ302">
        <v>65</v>
      </c>
      <c r="AK302">
        <v>135</v>
      </c>
      <c r="AL302">
        <v>133</v>
      </c>
      <c r="AM302">
        <v>99</v>
      </c>
      <c r="AN302">
        <v>28</v>
      </c>
      <c r="AO302">
        <v>92</v>
      </c>
      <c r="AP302">
        <v>8</v>
      </c>
      <c r="AQ302">
        <v>593</v>
      </c>
      <c r="AR302">
        <v>54</v>
      </c>
      <c r="AS302">
        <v>63</v>
      </c>
      <c r="AT302">
        <v>43</v>
      </c>
      <c r="AU302">
        <v>51</v>
      </c>
      <c r="AV302">
        <v>42</v>
      </c>
      <c r="AW302">
        <v>40</v>
      </c>
      <c r="AX302">
        <v>93295</v>
      </c>
      <c r="AY302">
        <v>220</v>
      </c>
      <c r="AZ302">
        <v>60</v>
      </c>
      <c r="BA302">
        <v>108</v>
      </c>
      <c r="BB302">
        <v>111</v>
      </c>
      <c r="BC302">
        <v>355</v>
      </c>
      <c r="BD302">
        <v>48</v>
      </c>
      <c r="BE302">
        <v>155</v>
      </c>
      <c r="BF302">
        <v>16</v>
      </c>
      <c r="BG302">
        <v>139</v>
      </c>
      <c r="BH302">
        <v>80</v>
      </c>
      <c r="BI302">
        <v>97</v>
      </c>
      <c r="BJ302">
        <v>1</v>
      </c>
      <c r="BK302">
        <v>41</v>
      </c>
      <c r="BL302">
        <v>40</v>
      </c>
      <c r="BM302">
        <v>90</v>
      </c>
      <c r="BN302">
        <v>30</v>
      </c>
      <c r="BO302">
        <v>94</v>
      </c>
      <c r="BP302">
        <v>14</v>
      </c>
      <c r="BQ302">
        <v>108</v>
      </c>
      <c r="BR302">
        <v>24</v>
      </c>
      <c r="BS302">
        <v>96</v>
      </c>
      <c r="BT302">
        <v>89</v>
      </c>
      <c r="BU302">
        <v>91</v>
      </c>
      <c r="BV302">
        <v>95</v>
      </c>
      <c r="BW302">
        <v>11</v>
      </c>
      <c r="BX302">
        <v>47</v>
      </c>
      <c r="BY302">
        <v>50</v>
      </c>
      <c r="BZ302">
        <v>67</v>
      </c>
      <c r="CA302">
        <v>62</v>
      </c>
      <c r="CB302">
        <v>115</v>
      </c>
      <c r="CC302">
        <v>10</v>
      </c>
      <c r="CD302">
        <v>68</v>
      </c>
      <c r="CE302">
        <v>93</v>
      </c>
      <c r="CF302">
        <v>149</v>
      </c>
      <c r="CG302">
        <v>97</v>
      </c>
      <c r="CH302">
        <v>56</v>
      </c>
      <c r="CI302">
        <v>45</v>
      </c>
      <c r="CJ302">
        <v>109</v>
      </c>
      <c r="CK302">
        <v>101</v>
      </c>
      <c r="CL302">
        <v>66</v>
      </c>
      <c r="CM302">
        <v>280</v>
      </c>
      <c r="CN302">
        <v>88</v>
      </c>
      <c r="CO302">
        <v>0</v>
      </c>
      <c r="CP302">
        <v>64</v>
      </c>
      <c r="CQ302">
        <v>67</v>
      </c>
      <c r="CR302">
        <v>20</v>
      </c>
      <c r="CS302">
        <v>133</v>
      </c>
      <c r="CT302">
        <v>32</v>
      </c>
      <c r="CU302">
        <v>39</v>
      </c>
      <c r="CV302">
        <v>65</v>
      </c>
      <c r="CW302">
        <v>29</v>
      </c>
      <c r="CX302">
        <v>26</v>
      </c>
      <c r="CY302">
        <v>148</v>
      </c>
      <c r="CZ302">
        <v>29</v>
      </c>
      <c r="DA302">
        <v>68</v>
      </c>
      <c r="DB302">
        <v>75</v>
      </c>
      <c r="DC302">
        <v>17</v>
      </c>
      <c r="DD302">
        <v>0</v>
      </c>
      <c r="DE302">
        <v>92</v>
      </c>
      <c r="DF302">
        <v>25</v>
      </c>
      <c r="DG302">
        <v>61</v>
      </c>
      <c r="DH302">
        <v>43</v>
      </c>
      <c r="DI302">
        <v>108</v>
      </c>
      <c r="DJ302">
        <v>53</v>
      </c>
      <c r="DK302">
        <v>29</v>
      </c>
      <c r="DL302">
        <v>22</v>
      </c>
      <c r="DM302">
        <v>24</v>
      </c>
      <c r="DN302">
        <v>66</v>
      </c>
      <c r="DO302">
        <v>78</v>
      </c>
      <c r="DP302">
        <v>125</v>
      </c>
      <c r="DQ302">
        <v>1262</v>
      </c>
      <c r="DR302">
        <v>96</v>
      </c>
      <c r="DS302">
        <v>123</v>
      </c>
      <c r="DT302">
        <v>22</v>
      </c>
      <c r="DU302">
        <v>32</v>
      </c>
    </row>
    <row r="303" spans="1:125" x14ac:dyDescent="0.25">
      <c r="A303" t="s">
        <v>1321</v>
      </c>
      <c r="B303">
        <v>426.35789999999997</v>
      </c>
      <c r="C303">
        <v>1159.0999999999999</v>
      </c>
      <c r="D303" t="s">
        <v>134</v>
      </c>
      <c r="E303" t="s">
        <v>1322</v>
      </c>
      <c r="F303" t="s">
        <v>1323</v>
      </c>
      <c r="G303" t="s">
        <v>1324</v>
      </c>
      <c r="H303" t="s">
        <v>129</v>
      </c>
      <c r="I303" t="s">
        <v>1325</v>
      </c>
      <c r="J303" t="s">
        <v>1326</v>
      </c>
      <c r="K303" t="s">
        <v>132</v>
      </c>
      <c r="L303" t="s">
        <v>133</v>
      </c>
      <c r="M303">
        <v>2.72</v>
      </c>
      <c r="N303">
        <v>0.3</v>
      </c>
      <c r="O303" t="s">
        <v>134</v>
      </c>
      <c r="P303" t="s">
        <v>134</v>
      </c>
      <c r="Q303">
        <v>0.94920000000000004</v>
      </c>
      <c r="R303">
        <v>0.72</v>
      </c>
      <c r="S303" t="s">
        <v>135</v>
      </c>
      <c r="T303" t="s">
        <v>1327</v>
      </c>
      <c r="U303" t="s">
        <v>1328</v>
      </c>
      <c r="V303">
        <v>5</v>
      </c>
      <c r="W303" t="b">
        <v>1</v>
      </c>
      <c r="X303" t="s">
        <v>134</v>
      </c>
      <c r="Y303" t="s">
        <v>134</v>
      </c>
      <c r="Z303">
        <v>134</v>
      </c>
      <c r="AA303">
        <v>367</v>
      </c>
      <c r="AB303">
        <v>74</v>
      </c>
      <c r="AC303">
        <v>23</v>
      </c>
      <c r="AD303">
        <v>152</v>
      </c>
      <c r="AE303">
        <v>242</v>
      </c>
      <c r="AF303">
        <v>275</v>
      </c>
      <c r="AG303">
        <v>248</v>
      </c>
      <c r="AH303">
        <v>406</v>
      </c>
      <c r="AI303">
        <v>412</v>
      </c>
      <c r="AJ303">
        <v>351</v>
      </c>
      <c r="AK303">
        <v>261</v>
      </c>
      <c r="AL303">
        <v>498</v>
      </c>
      <c r="AM303">
        <v>155</v>
      </c>
      <c r="AN303">
        <v>285</v>
      </c>
      <c r="AO303">
        <v>527</v>
      </c>
      <c r="AP303">
        <v>397</v>
      </c>
      <c r="AQ303">
        <v>90788</v>
      </c>
      <c r="AR303">
        <v>460</v>
      </c>
      <c r="AS303">
        <v>143</v>
      </c>
      <c r="AT303">
        <v>221</v>
      </c>
      <c r="AU303">
        <v>272</v>
      </c>
      <c r="AV303">
        <v>299</v>
      </c>
      <c r="AW303">
        <v>267</v>
      </c>
      <c r="AX303">
        <v>85</v>
      </c>
      <c r="AY303">
        <v>110131</v>
      </c>
      <c r="AZ303">
        <v>323</v>
      </c>
      <c r="BA303">
        <v>116</v>
      </c>
      <c r="BB303">
        <v>280</v>
      </c>
      <c r="BC303">
        <v>83122</v>
      </c>
      <c r="BD303">
        <v>390</v>
      </c>
      <c r="BE303">
        <v>926</v>
      </c>
      <c r="BF303">
        <v>6</v>
      </c>
      <c r="BG303">
        <v>503</v>
      </c>
      <c r="BH303">
        <v>256</v>
      </c>
      <c r="BI303">
        <v>279</v>
      </c>
      <c r="BJ303">
        <v>216</v>
      </c>
      <c r="BK303">
        <v>70</v>
      </c>
      <c r="BL303">
        <v>122</v>
      </c>
      <c r="BM303">
        <v>99</v>
      </c>
      <c r="BN303">
        <v>177</v>
      </c>
      <c r="BO303">
        <v>2473</v>
      </c>
      <c r="BP303">
        <v>227</v>
      </c>
      <c r="BQ303">
        <v>135</v>
      </c>
      <c r="BR303">
        <v>117</v>
      </c>
      <c r="BS303">
        <v>378</v>
      </c>
      <c r="BT303">
        <v>270</v>
      </c>
      <c r="BU303">
        <v>430</v>
      </c>
      <c r="BV303">
        <v>364</v>
      </c>
      <c r="BW303">
        <v>335</v>
      </c>
      <c r="BX303">
        <v>259</v>
      </c>
      <c r="BY303">
        <v>163</v>
      </c>
      <c r="BZ303">
        <v>169</v>
      </c>
      <c r="CA303">
        <v>279</v>
      </c>
      <c r="CB303">
        <v>591</v>
      </c>
      <c r="CC303">
        <v>214</v>
      </c>
      <c r="CD303">
        <v>276</v>
      </c>
      <c r="CE303">
        <v>370</v>
      </c>
      <c r="CF303">
        <v>1005</v>
      </c>
      <c r="CG303">
        <v>314</v>
      </c>
      <c r="CH303">
        <v>384</v>
      </c>
      <c r="CI303">
        <v>369</v>
      </c>
      <c r="CJ303">
        <v>510</v>
      </c>
      <c r="CK303">
        <v>188</v>
      </c>
      <c r="CL303">
        <v>93</v>
      </c>
      <c r="CM303">
        <v>142156</v>
      </c>
      <c r="CN303">
        <v>224</v>
      </c>
      <c r="CO303">
        <v>293</v>
      </c>
      <c r="CP303">
        <v>334</v>
      </c>
      <c r="CQ303">
        <v>469</v>
      </c>
      <c r="CR303">
        <v>266</v>
      </c>
      <c r="CS303">
        <v>845</v>
      </c>
      <c r="CT303">
        <v>524</v>
      </c>
      <c r="CU303">
        <v>6</v>
      </c>
      <c r="CV303">
        <v>207</v>
      </c>
      <c r="CW303">
        <v>196</v>
      </c>
      <c r="CX303">
        <v>6</v>
      </c>
      <c r="CY303">
        <v>114362</v>
      </c>
      <c r="CZ303">
        <v>148</v>
      </c>
      <c r="DA303">
        <v>253</v>
      </c>
      <c r="DB303">
        <v>42</v>
      </c>
      <c r="DC303">
        <v>301</v>
      </c>
      <c r="DD303">
        <v>13</v>
      </c>
      <c r="DE303">
        <v>718</v>
      </c>
      <c r="DF303">
        <v>111</v>
      </c>
      <c r="DG303">
        <v>1527</v>
      </c>
      <c r="DH303">
        <v>143</v>
      </c>
      <c r="DI303">
        <v>145</v>
      </c>
      <c r="DJ303">
        <v>241</v>
      </c>
      <c r="DK303">
        <v>373</v>
      </c>
      <c r="DL303">
        <v>11</v>
      </c>
      <c r="DM303">
        <v>286</v>
      </c>
      <c r="DN303">
        <v>261</v>
      </c>
      <c r="DO303">
        <v>125</v>
      </c>
      <c r="DP303">
        <v>145</v>
      </c>
      <c r="DQ303">
        <v>242153</v>
      </c>
      <c r="DR303">
        <v>466</v>
      </c>
      <c r="DS303">
        <v>183</v>
      </c>
      <c r="DT303">
        <v>287</v>
      </c>
      <c r="DU303">
        <v>308</v>
      </c>
    </row>
    <row r="304" spans="1:125" hidden="1" x14ac:dyDescent="0.25">
      <c r="A304" t="s">
        <v>1329</v>
      </c>
      <c r="B304">
        <v>426.358</v>
      </c>
      <c r="C304">
        <v>1155.8</v>
      </c>
      <c r="D304" t="s">
        <v>134</v>
      </c>
      <c r="E304" t="s">
        <v>1322</v>
      </c>
      <c r="F304" t="s">
        <v>1323</v>
      </c>
      <c r="G304" t="s">
        <v>1324</v>
      </c>
      <c r="H304" t="s">
        <v>129</v>
      </c>
      <c r="I304" t="s">
        <v>1325</v>
      </c>
      <c r="J304" t="s">
        <v>1326</v>
      </c>
      <c r="K304" t="s">
        <v>132</v>
      </c>
      <c r="L304" t="s">
        <v>133</v>
      </c>
      <c r="M304">
        <v>2.72</v>
      </c>
      <c r="N304">
        <v>0.4</v>
      </c>
      <c r="O304" t="s">
        <v>134</v>
      </c>
      <c r="P304" t="s">
        <v>134</v>
      </c>
      <c r="Q304">
        <v>0.94920000000000004</v>
      </c>
      <c r="R304">
        <v>0.72</v>
      </c>
      <c r="S304" t="s">
        <v>135</v>
      </c>
      <c r="T304" t="s">
        <v>1330</v>
      </c>
      <c r="U304" t="s">
        <v>1331</v>
      </c>
      <c r="V304">
        <v>4</v>
      </c>
      <c r="W304" t="b">
        <v>1</v>
      </c>
      <c r="X304" t="s">
        <v>134</v>
      </c>
      <c r="Y304" t="s">
        <v>134</v>
      </c>
      <c r="Z304">
        <v>1269</v>
      </c>
      <c r="AA304">
        <v>2192</v>
      </c>
      <c r="AB304">
        <v>866</v>
      </c>
      <c r="AC304">
        <v>29</v>
      </c>
      <c r="AD304">
        <v>754</v>
      </c>
      <c r="AE304">
        <v>999</v>
      </c>
      <c r="AF304">
        <v>1423</v>
      </c>
      <c r="AG304">
        <v>1199</v>
      </c>
      <c r="AH304">
        <v>2647</v>
      </c>
      <c r="AI304">
        <v>2730</v>
      </c>
      <c r="AJ304">
        <v>1721</v>
      </c>
      <c r="AK304">
        <v>1129</v>
      </c>
      <c r="AL304">
        <v>3202</v>
      </c>
      <c r="AM304">
        <v>892</v>
      </c>
      <c r="AN304">
        <v>1634</v>
      </c>
      <c r="AO304">
        <v>3557</v>
      </c>
      <c r="AP304">
        <v>2323</v>
      </c>
      <c r="AQ304">
        <v>1306</v>
      </c>
      <c r="AR304">
        <v>3045</v>
      </c>
      <c r="AS304">
        <v>799</v>
      </c>
      <c r="AT304">
        <v>1254</v>
      </c>
      <c r="AU304">
        <v>1585</v>
      </c>
      <c r="AV304">
        <v>2087</v>
      </c>
      <c r="AW304">
        <v>1524</v>
      </c>
      <c r="AX304">
        <v>25</v>
      </c>
      <c r="AY304">
        <v>109355</v>
      </c>
      <c r="AZ304">
        <v>2037</v>
      </c>
      <c r="BA304">
        <v>713</v>
      </c>
      <c r="BB304">
        <v>1523</v>
      </c>
      <c r="BC304">
        <v>7042</v>
      </c>
      <c r="BD304">
        <v>2731</v>
      </c>
      <c r="BE304">
        <v>6803</v>
      </c>
      <c r="BF304">
        <v>27</v>
      </c>
      <c r="BG304">
        <v>3681</v>
      </c>
      <c r="BH304">
        <v>1620</v>
      </c>
      <c r="BI304">
        <v>2222</v>
      </c>
      <c r="BJ304">
        <v>1190</v>
      </c>
      <c r="BK304">
        <v>738</v>
      </c>
      <c r="BL304">
        <v>763</v>
      </c>
      <c r="BM304">
        <v>662</v>
      </c>
      <c r="BN304">
        <v>738</v>
      </c>
      <c r="BO304">
        <v>45350</v>
      </c>
      <c r="BP304">
        <v>1128</v>
      </c>
      <c r="BQ304">
        <v>896</v>
      </c>
      <c r="BR304">
        <v>499</v>
      </c>
      <c r="BS304">
        <v>2166</v>
      </c>
      <c r="BT304">
        <v>1726</v>
      </c>
      <c r="BU304">
        <v>2948</v>
      </c>
      <c r="BV304">
        <v>1796</v>
      </c>
      <c r="BW304">
        <v>1873</v>
      </c>
      <c r="BX304">
        <v>1560</v>
      </c>
      <c r="BY304">
        <v>1089</v>
      </c>
      <c r="BZ304">
        <v>983</v>
      </c>
      <c r="CA304">
        <v>1666</v>
      </c>
      <c r="CB304">
        <v>4207</v>
      </c>
      <c r="CC304">
        <v>1233</v>
      </c>
      <c r="CD304">
        <v>1463</v>
      </c>
      <c r="CE304">
        <v>2444</v>
      </c>
      <c r="CF304">
        <v>8308</v>
      </c>
      <c r="CG304">
        <v>1878</v>
      </c>
      <c r="CH304">
        <v>2433</v>
      </c>
      <c r="CI304">
        <v>2179</v>
      </c>
      <c r="CJ304">
        <v>2885</v>
      </c>
      <c r="CK304">
        <v>1208</v>
      </c>
      <c r="CL304">
        <v>679</v>
      </c>
      <c r="CM304">
        <v>143243</v>
      </c>
      <c r="CN304">
        <v>1294</v>
      </c>
      <c r="CO304">
        <v>1674</v>
      </c>
      <c r="CP304">
        <v>1916</v>
      </c>
      <c r="CQ304">
        <v>3200</v>
      </c>
      <c r="CR304">
        <v>1450</v>
      </c>
      <c r="CS304">
        <v>6387</v>
      </c>
      <c r="CT304">
        <v>3870</v>
      </c>
      <c r="CU304">
        <v>43</v>
      </c>
      <c r="CV304">
        <v>1120</v>
      </c>
      <c r="CW304">
        <v>1377</v>
      </c>
      <c r="CX304">
        <v>327</v>
      </c>
      <c r="CY304">
        <v>114362</v>
      </c>
      <c r="CZ304">
        <v>868</v>
      </c>
      <c r="DA304">
        <v>1606</v>
      </c>
      <c r="DB304">
        <v>358</v>
      </c>
      <c r="DC304">
        <v>1847</v>
      </c>
      <c r="DD304">
        <v>249</v>
      </c>
      <c r="DE304">
        <v>92430</v>
      </c>
      <c r="DF304">
        <v>577</v>
      </c>
      <c r="DG304">
        <v>111949</v>
      </c>
      <c r="DH304">
        <v>1079</v>
      </c>
      <c r="DI304">
        <v>582</v>
      </c>
      <c r="DJ304">
        <v>1440</v>
      </c>
      <c r="DK304">
        <v>2186</v>
      </c>
      <c r="DL304">
        <v>8</v>
      </c>
      <c r="DM304">
        <v>1819</v>
      </c>
      <c r="DN304">
        <v>1229</v>
      </c>
      <c r="DO304">
        <v>959</v>
      </c>
      <c r="DP304">
        <v>1066</v>
      </c>
      <c r="DQ304">
        <v>2377</v>
      </c>
      <c r="DR304">
        <v>2829</v>
      </c>
      <c r="DS304">
        <v>1259</v>
      </c>
      <c r="DT304">
        <v>1514</v>
      </c>
      <c r="DU304">
        <v>1888</v>
      </c>
    </row>
    <row r="305" spans="1:125" hidden="1" x14ac:dyDescent="0.25">
      <c r="A305" t="s">
        <v>1332</v>
      </c>
      <c r="B305">
        <v>428.03609999999998</v>
      </c>
      <c r="C305">
        <v>53.8</v>
      </c>
      <c r="D305" t="s">
        <v>618</v>
      </c>
      <c r="E305" t="s">
        <v>619</v>
      </c>
      <c r="F305" t="s">
        <v>620</v>
      </c>
      <c r="G305" t="s">
        <v>621</v>
      </c>
      <c r="H305" t="s">
        <v>129</v>
      </c>
      <c r="I305" t="s">
        <v>622</v>
      </c>
      <c r="J305" t="s">
        <v>623</v>
      </c>
      <c r="K305" t="s">
        <v>132</v>
      </c>
      <c r="L305" t="s">
        <v>133</v>
      </c>
      <c r="M305">
        <v>2.72</v>
      </c>
      <c r="N305">
        <v>1.4</v>
      </c>
      <c r="O305" t="s">
        <v>134</v>
      </c>
      <c r="P305" t="s">
        <v>134</v>
      </c>
      <c r="Q305">
        <v>0.9909</v>
      </c>
      <c r="R305">
        <v>0.72</v>
      </c>
      <c r="S305" t="s">
        <v>135</v>
      </c>
      <c r="T305" t="s">
        <v>1333</v>
      </c>
      <c r="U305" t="s">
        <v>1334</v>
      </c>
      <c r="V305">
        <v>2</v>
      </c>
      <c r="W305" t="b">
        <v>1</v>
      </c>
      <c r="X305" t="s">
        <v>618</v>
      </c>
      <c r="Y305" t="s">
        <v>626</v>
      </c>
      <c r="Z305">
        <v>1771</v>
      </c>
      <c r="AA305">
        <v>2654</v>
      </c>
      <c r="AB305">
        <v>18275</v>
      </c>
      <c r="AC305">
        <v>1</v>
      </c>
      <c r="AD305">
        <v>98</v>
      </c>
      <c r="AE305">
        <v>9807</v>
      </c>
      <c r="AF305">
        <v>1410</v>
      </c>
      <c r="AG305">
        <v>3090</v>
      </c>
      <c r="AH305">
        <v>1548</v>
      </c>
      <c r="AI305">
        <v>3257</v>
      </c>
      <c r="AJ305">
        <v>3918</v>
      </c>
      <c r="AK305">
        <v>156</v>
      </c>
      <c r="AL305">
        <v>3933</v>
      </c>
      <c r="AM305">
        <v>2849</v>
      </c>
      <c r="AN305">
        <v>1379</v>
      </c>
      <c r="AO305">
        <v>1814</v>
      </c>
      <c r="AP305">
        <v>4619</v>
      </c>
      <c r="AQ305">
        <v>45</v>
      </c>
      <c r="AR305">
        <v>9090</v>
      </c>
      <c r="AS305">
        <v>1694</v>
      </c>
      <c r="AT305">
        <v>1846</v>
      </c>
      <c r="AU305">
        <v>4777</v>
      </c>
      <c r="AV305">
        <v>4678</v>
      </c>
      <c r="AW305">
        <v>162</v>
      </c>
      <c r="AX305">
        <v>3</v>
      </c>
      <c r="AY305">
        <v>16</v>
      </c>
      <c r="AZ305">
        <v>19759</v>
      </c>
      <c r="BA305">
        <v>1535</v>
      </c>
      <c r="BB305">
        <v>3841</v>
      </c>
      <c r="BC305">
        <v>21</v>
      </c>
      <c r="BD305">
        <v>24392</v>
      </c>
      <c r="BE305">
        <v>7111</v>
      </c>
      <c r="BF305">
        <v>0</v>
      </c>
      <c r="BG305">
        <v>55</v>
      </c>
      <c r="BH305">
        <v>2573</v>
      </c>
      <c r="BI305">
        <v>95</v>
      </c>
      <c r="BJ305">
        <v>48</v>
      </c>
      <c r="BK305">
        <v>3813</v>
      </c>
      <c r="BL305">
        <v>2978</v>
      </c>
      <c r="BM305">
        <v>3492</v>
      </c>
      <c r="BN305">
        <v>3777</v>
      </c>
      <c r="BO305">
        <v>28</v>
      </c>
      <c r="BP305">
        <v>8107</v>
      </c>
      <c r="BQ305">
        <v>4621</v>
      </c>
      <c r="BR305">
        <v>788</v>
      </c>
      <c r="BS305">
        <v>5541</v>
      </c>
      <c r="BT305">
        <v>9289</v>
      </c>
      <c r="BU305">
        <v>4962</v>
      </c>
      <c r="BV305">
        <v>8246</v>
      </c>
      <c r="BW305">
        <v>3612</v>
      </c>
      <c r="BX305">
        <v>17384</v>
      </c>
      <c r="BY305">
        <v>11</v>
      </c>
      <c r="BZ305">
        <v>8507</v>
      </c>
      <c r="CA305">
        <v>4729</v>
      </c>
      <c r="CB305">
        <v>17693</v>
      </c>
      <c r="CC305">
        <v>91</v>
      </c>
      <c r="CD305">
        <v>14129</v>
      </c>
      <c r="CE305">
        <v>2579</v>
      </c>
      <c r="CF305">
        <v>7190</v>
      </c>
      <c r="CG305">
        <v>81</v>
      </c>
      <c r="CH305">
        <v>11316</v>
      </c>
      <c r="CI305">
        <v>2879</v>
      </c>
      <c r="CJ305">
        <v>17707</v>
      </c>
      <c r="CK305">
        <v>40</v>
      </c>
      <c r="CL305">
        <v>1228</v>
      </c>
      <c r="CM305">
        <v>22</v>
      </c>
      <c r="CN305">
        <v>57</v>
      </c>
      <c r="CO305">
        <v>169</v>
      </c>
      <c r="CP305">
        <v>9487</v>
      </c>
      <c r="CQ305">
        <v>2328</v>
      </c>
      <c r="CR305">
        <v>3269</v>
      </c>
      <c r="CS305">
        <v>5436</v>
      </c>
      <c r="CT305">
        <v>23196</v>
      </c>
      <c r="CU305">
        <v>2</v>
      </c>
      <c r="CV305">
        <v>34364</v>
      </c>
      <c r="CW305">
        <v>2666</v>
      </c>
      <c r="CX305">
        <v>30424</v>
      </c>
      <c r="CY305">
        <v>1</v>
      </c>
      <c r="CZ305">
        <v>23044</v>
      </c>
      <c r="DA305">
        <v>50204</v>
      </c>
      <c r="DB305">
        <v>18392</v>
      </c>
      <c r="DC305">
        <v>23068</v>
      </c>
      <c r="DD305">
        <v>28010</v>
      </c>
      <c r="DE305">
        <v>30345</v>
      </c>
      <c r="DF305">
        <v>30982</v>
      </c>
      <c r="DG305">
        <v>17950</v>
      </c>
      <c r="DH305">
        <v>36747</v>
      </c>
      <c r="DI305">
        <v>31717</v>
      </c>
      <c r="DJ305">
        <v>4439</v>
      </c>
      <c r="DK305">
        <v>1570</v>
      </c>
      <c r="DL305">
        <v>6</v>
      </c>
      <c r="DM305">
        <v>575</v>
      </c>
      <c r="DN305">
        <v>4933</v>
      </c>
      <c r="DO305">
        <v>355</v>
      </c>
      <c r="DP305">
        <v>2737</v>
      </c>
      <c r="DQ305">
        <v>11</v>
      </c>
      <c r="DR305">
        <v>7244</v>
      </c>
      <c r="DS305">
        <v>2074</v>
      </c>
      <c r="DT305">
        <v>6637</v>
      </c>
      <c r="DU305">
        <v>80</v>
      </c>
    </row>
    <row r="306" spans="1:125" hidden="1" x14ac:dyDescent="0.25">
      <c r="A306" t="s">
        <v>1335</v>
      </c>
      <c r="B306">
        <v>428.03609999999998</v>
      </c>
      <c r="C306">
        <v>53.8</v>
      </c>
      <c r="D306" t="s">
        <v>993</v>
      </c>
      <c r="E306" t="s">
        <v>994</v>
      </c>
      <c r="F306" t="s">
        <v>995</v>
      </c>
      <c r="G306" t="s">
        <v>621</v>
      </c>
      <c r="H306" t="s">
        <v>129</v>
      </c>
      <c r="I306" t="s">
        <v>996</v>
      </c>
      <c r="J306" t="s">
        <v>997</v>
      </c>
      <c r="K306" t="s">
        <v>132</v>
      </c>
      <c r="L306" t="s">
        <v>133</v>
      </c>
      <c r="M306">
        <v>2.72</v>
      </c>
      <c r="N306">
        <v>1.4</v>
      </c>
      <c r="O306" t="s">
        <v>134</v>
      </c>
      <c r="P306" t="s">
        <v>134</v>
      </c>
      <c r="Q306">
        <v>0.98340000000000005</v>
      </c>
      <c r="R306">
        <v>0.72</v>
      </c>
      <c r="S306" t="s">
        <v>135</v>
      </c>
      <c r="T306" t="s">
        <v>1333</v>
      </c>
      <c r="U306" t="s">
        <v>1334</v>
      </c>
      <c r="V306">
        <v>2</v>
      </c>
      <c r="W306" t="b">
        <v>1</v>
      </c>
      <c r="X306" t="s">
        <v>993</v>
      </c>
      <c r="Y306" t="s">
        <v>998</v>
      </c>
      <c r="Z306">
        <v>1771</v>
      </c>
      <c r="AA306">
        <v>2654</v>
      </c>
      <c r="AB306">
        <v>18275</v>
      </c>
      <c r="AC306">
        <v>1</v>
      </c>
      <c r="AD306">
        <v>98</v>
      </c>
      <c r="AE306">
        <v>9807</v>
      </c>
      <c r="AF306">
        <v>1410</v>
      </c>
      <c r="AG306">
        <v>3090</v>
      </c>
      <c r="AH306">
        <v>1548</v>
      </c>
      <c r="AI306">
        <v>3257</v>
      </c>
      <c r="AJ306">
        <v>3918</v>
      </c>
      <c r="AK306">
        <v>156</v>
      </c>
      <c r="AL306">
        <v>3933</v>
      </c>
      <c r="AM306">
        <v>2849</v>
      </c>
      <c r="AN306">
        <v>1379</v>
      </c>
      <c r="AO306">
        <v>1814</v>
      </c>
      <c r="AP306">
        <v>4619</v>
      </c>
      <c r="AQ306">
        <v>45</v>
      </c>
      <c r="AR306">
        <v>9090</v>
      </c>
      <c r="AS306">
        <v>1694</v>
      </c>
      <c r="AT306">
        <v>1846</v>
      </c>
      <c r="AU306">
        <v>4777</v>
      </c>
      <c r="AV306">
        <v>4678</v>
      </c>
      <c r="AW306">
        <v>162</v>
      </c>
      <c r="AX306">
        <v>3</v>
      </c>
      <c r="AY306">
        <v>16</v>
      </c>
      <c r="AZ306">
        <v>19759</v>
      </c>
      <c r="BA306">
        <v>1535</v>
      </c>
      <c r="BB306">
        <v>3841</v>
      </c>
      <c r="BC306">
        <v>21</v>
      </c>
      <c r="BD306">
        <v>24392</v>
      </c>
      <c r="BE306">
        <v>7111</v>
      </c>
      <c r="BF306">
        <v>0</v>
      </c>
      <c r="BG306">
        <v>55</v>
      </c>
      <c r="BH306">
        <v>2573</v>
      </c>
      <c r="BI306">
        <v>95</v>
      </c>
      <c r="BJ306">
        <v>48</v>
      </c>
      <c r="BK306">
        <v>3813</v>
      </c>
      <c r="BL306">
        <v>2978</v>
      </c>
      <c r="BM306">
        <v>3492</v>
      </c>
      <c r="BN306">
        <v>3777</v>
      </c>
      <c r="BO306">
        <v>28</v>
      </c>
      <c r="BP306">
        <v>8107</v>
      </c>
      <c r="BQ306">
        <v>4621</v>
      </c>
      <c r="BR306">
        <v>788</v>
      </c>
      <c r="BS306">
        <v>5541</v>
      </c>
      <c r="BT306">
        <v>9289</v>
      </c>
      <c r="BU306">
        <v>4962</v>
      </c>
      <c r="BV306">
        <v>8246</v>
      </c>
      <c r="BW306">
        <v>3612</v>
      </c>
      <c r="BX306">
        <v>17384</v>
      </c>
      <c r="BY306">
        <v>11</v>
      </c>
      <c r="BZ306">
        <v>8507</v>
      </c>
      <c r="CA306">
        <v>4729</v>
      </c>
      <c r="CB306">
        <v>17693</v>
      </c>
      <c r="CC306">
        <v>91</v>
      </c>
      <c r="CD306">
        <v>14129</v>
      </c>
      <c r="CE306">
        <v>2579</v>
      </c>
      <c r="CF306">
        <v>7190</v>
      </c>
      <c r="CG306">
        <v>81</v>
      </c>
      <c r="CH306">
        <v>11316</v>
      </c>
      <c r="CI306">
        <v>2879</v>
      </c>
      <c r="CJ306">
        <v>17707</v>
      </c>
      <c r="CK306">
        <v>40</v>
      </c>
      <c r="CL306">
        <v>1228</v>
      </c>
      <c r="CM306">
        <v>22</v>
      </c>
      <c r="CN306">
        <v>57</v>
      </c>
      <c r="CO306">
        <v>169</v>
      </c>
      <c r="CP306">
        <v>9487</v>
      </c>
      <c r="CQ306">
        <v>2328</v>
      </c>
      <c r="CR306">
        <v>3269</v>
      </c>
      <c r="CS306">
        <v>5436</v>
      </c>
      <c r="CT306">
        <v>23196</v>
      </c>
      <c r="CU306">
        <v>2</v>
      </c>
      <c r="CV306">
        <v>34364</v>
      </c>
      <c r="CW306">
        <v>2666</v>
      </c>
      <c r="CX306">
        <v>30424</v>
      </c>
      <c r="CY306">
        <v>1</v>
      </c>
      <c r="CZ306">
        <v>23044</v>
      </c>
      <c r="DA306">
        <v>50204</v>
      </c>
      <c r="DB306">
        <v>18392</v>
      </c>
      <c r="DC306">
        <v>23068</v>
      </c>
      <c r="DD306">
        <v>28010</v>
      </c>
      <c r="DE306">
        <v>30345</v>
      </c>
      <c r="DF306">
        <v>30982</v>
      </c>
      <c r="DG306">
        <v>17950</v>
      </c>
      <c r="DH306">
        <v>36747</v>
      </c>
      <c r="DI306">
        <v>31717</v>
      </c>
      <c r="DJ306">
        <v>4439</v>
      </c>
      <c r="DK306">
        <v>1570</v>
      </c>
      <c r="DL306">
        <v>6</v>
      </c>
      <c r="DM306">
        <v>575</v>
      </c>
      <c r="DN306">
        <v>4933</v>
      </c>
      <c r="DO306">
        <v>355</v>
      </c>
      <c r="DP306">
        <v>2737</v>
      </c>
      <c r="DQ306">
        <v>11</v>
      </c>
      <c r="DR306">
        <v>7244</v>
      </c>
      <c r="DS306">
        <v>2074</v>
      </c>
      <c r="DT306">
        <v>6637</v>
      </c>
      <c r="DU306">
        <v>80</v>
      </c>
    </row>
    <row r="307" spans="1:125" x14ac:dyDescent="0.25">
      <c r="A307">
        <v>10381</v>
      </c>
      <c r="B307">
        <v>428.37299999999999</v>
      </c>
      <c r="C307">
        <v>1169.5</v>
      </c>
      <c r="D307" t="s">
        <v>134</v>
      </c>
      <c r="E307" t="s">
        <v>1336</v>
      </c>
      <c r="F307" t="s">
        <v>1337</v>
      </c>
      <c r="G307" t="s">
        <v>1338</v>
      </c>
      <c r="H307" t="s">
        <v>129</v>
      </c>
      <c r="I307" t="s">
        <v>1339</v>
      </c>
      <c r="J307" t="s">
        <v>1340</v>
      </c>
      <c r="K307" t="s">
        <v>132</v>
      </c>
      <c r="L307" t="s">
        <v>133</v>
      </c>
      <c r="M307">
        <v>2.72</v>
      </c>
      <c r="N307">
        <v>1.1000000000000001</v>
      </c>
      <c r="O307" t="s">
        <v>134</v>
      </c>
      <c r="P307" t="s">
        <v>134</v>
      </c>
      <c r="Q307">
        <v>0.97209999999999996</v>
      </c>
      <c r="R307">
        <v>0.72</v>
      </c>
      <c r="S307" t="s">
        <v>135</v>
      </c>
      <c r="T307" t="s">
        <v>1341</v>
      </c>
      <c r="U307" t="s">
        <v>1342</v>
      </c>
      <c r="V307">
        <v>4</v>
      </c>
      <c r="W307" t="b">
        <v>1</v>
      </c>
      <c r="X307" t="s">
        <v>134</v>
      </c>
      <c r="Y307" t="s">
        <v>134</v>
      </c>
      <c r="Z307">
        <v>43</v>
      </c>
      <c r="AA307">
        <v>32</v>
      </c>
      <c r="AB307">
        <v>24</v>
      </c>
      <c r="AC307">
        <v>113</v>
      </c>
      <c r="AD307">
        <v>26</v>
      </c>
      <c r="AE307">
        <v>23</v>
      </c>
      <c r="AF307">
        <v>13</v>
      </c>
      <c r="AG307">
        <v>25</v>
      </c>
      <c r="AH307">
        <v>31</v>
      </c>
      <c r="AI307">
        <v>41</v>
      </c>
      <c r="AJ307">
        <v>25</v>
      </c>
      <c r="AK307">
        <v>35</v>
      </c>
      <c r="AL307">
        <v>32</v>
      </c>
      <c r="AM307">
        <v>46</v>
      </c>
      <c r="AN307">
        <v>34</v>
      </c>
      <c r="AO307">
        <v>26</v>
      </c>
      <c r="AP307">
        <v>22</v>
      </c>
      <c r="AQ307">
        <v>209</v>
      </c>
      <c r="AR307">
        <v>23</v>
      </c>
      <c r="AS307">
        <v>2</v>
      </c>
      <c r="AT307">
        <v>21</v>
      </c>
      <c r="AU307">
        <v>18</v>
      </c>
      <c r="AV307">
        <v>52</v>
      </c>
      <c r="AW307">
        <v>11</v>
      </c>
      <c r="AX307">
        <v>30167</v>
      </c>
      <c r="AY307">
        <v>10</v>
      </c>
      <c r="AZ307">
        <v>21</v>
      </c>
      <c r="BA307">
        <v>54</v>
      </c>
      <c r="BB307">
        <v>24</v>
      </c>
      <c r="BC307">
        <v>37</v>
      </c>
      <c r="BD307">
        <v>28</v>
      </c>
      <c r="BE307">
        <v>41</v>
      </c>
      <c r="BF307">
        <v>29</v>
      </c>
      <c r="BG307">
        <v>29</v>
      </c>
      <c r="BH307">
        <v>45</v>
      </c>
      <c r="BI307">
        <v>24</v>
      </c>
      <c r="BJ307">
        <v>78</v>
      </c>
      <c r="BK307">
        <v>9</v>
      </c>
      <c r="BL307">
        <v>12</v>
      </c>
      <c r="BM307">
        <v>47</v>
      </c>
      <c r="BN307">
        <v>18</v>
      </c>
      <c r="BO307">
        <v>31</v>
      </c>
      <c r="BP307">
        <v>42</v>
      </c>
      <c r="BQ307">
        <v>27</v>
      </c>
      <c r="BR307">
        <v>10</v>
      </c>
      <c r="BS307">
        <v>11</v>
      </c>
      <c r="BT307">
        <v>35</v>
      </c>
      <c r="BU307">
        <v>28</v>
      </c>
      <c r="BV307">
        <v>50</v>
      </c>
      <c r="BW307">
        <v>22</v>
      </c>
      <c r="BX307">
        <v>19</v>
      </c>
      <c r="BY307">
        <v>54</v>
      </c>
      <c r="BZ307">
        <v>46</v>
      </c>
      <c r="CA307">
        <v>27</v>
      </c>
      <c r="CB307">
        <v>69</v>
      </c>
      <c r="CC307">
        <v>21</v>
      </c>
      <c r="CD307">
        <v>14</v>
      </c>
      <c r="CE307">
        <v>17</v>
      </c>
      <c r="CF307">
        <v>32</v>
      </c>
      <c r="CG307">
        <v>8</v>
      </c>
      <c r="CH307">
        <v>27</v>
      </c>
      <c r="CI307">
        <v>25</v>
      </c>
      <c r="CJ307">
        <v>19</v>
      </c>
      <c r="CK307">
        <v>15</v>
      </c>
      <c r="CL307">
        <v>17</v>
      </c>
      <c r="CM307">
        <v>36</v>
      </c>
      <c r="CN307">
        <v>26</v>
      </c>
      <c r="CO307">
        <v>62</v>
      </c>
      <c r="CP307">
        <v>26</v>
      </c>
      <c r="CQ307">
        <v>25</v>
      </c>
      <c r="CR307">
        <v>24</v>
      </c>
      <c r="CS307">
        <v>45</v>
      </c>
      <c r="CT307">
        <v>28</v>
      </c>
      <c r="CU307">
        <v>98</v>
      </c>
      <c r="CV307">
        <v>21</v>
      </c>
      <c r="CW307">
        <v>10</v>
      </c>
      <c r="CX307">
        <v>15</v>
      </c>
      <c r="CY307">
        <v>52</v>
      </c>
      <c r="CZ307">
        <v>29</v>
      </c>
      <c r="DA307">
        <v>15</v>
      </c>
      <c r="DB307">
        <v>32</v>
      </c>
      <c r="DC307">
        <v>32</v>
      </c>
      <c r="DD307">
        <v>2</v>
      </c>
      <c r="DE307">
        <v>31</v>
      </c>
      <c r="DF307">
        <v>26</v>
      </c>
      <c r="DG307">
        <v>62</v>
      </c>
      <c r="DH307">
        <v>18</v>
      </c>
      <c r="DI307">
        <v>11</v>
      </c>
      <c r="DJ307">
        <v>25</v>
      </c>
      <c r="DK307">
        <v>17</v>
      </c>
      <c r="DL307">
        <v>33</v>
      </c>
      <c r="DM307">
        <v>15</v>
      </c>
      <c r="DN307">
        <v>33</v>
      </c>
      <c r="DO307">
        <v>27</v>
      </c>
      <c r="DP307">
        <v>17</v>
      </c>
      <c r="DQ307">
        <v>244</v>
      </c>
      <c r="DR307">
        <v>27</v>
      </c>
      <c r="DS307">
        <v>63</v>
      </c>
      <c r="DT307">
        <v>24</v>
      </c>
      <c r="DU307">
        <v>64</v>
      </c>
    </row>
    <row r="308" spans="1:125" x14ac:dyDescent="0.25">
      <c r="A308" t="s">
        <v>1343</v>
      </c>
      <c r="B308">
        <v>450.32130000000001</v>
      </c>
      <c r="C308">
        <v>1062.2</v>
      </c>
      <c r="D308" t="s">
        <v>1344</v>
      </c>
      <c r="E308" t="s">
        <v>1345</v>
      </c>
      <c r="F308" t="s">
        <v>1346</v>
      </c>
      <c r="G308" t="s">
        <v>1347</v>
      </c>
      <c r="H308" t="s">
        <v>129</v>
      </c>
      <c r="I308" t="s">
        <v>1348</v>
      </c>
      <c r="J308" t="s">
        <v>1349</v>
      </c>
      <c r="K308" t="s">
        <v>132</v>
      </c>
      <c r="L308" t="s">
        <v>133</v>
      </c>
      <c r="M308">
        <v>2.72</v>
      </c>
      <c r="N308">
        <v>0.3</v>
      </c>
      <c r="O308" t="s">
        <v>134</v>
      </c>
      <c r="P308" t="s">
        <v>134</v>
      </c>
      <c r="Q308">
        <v>0.9476</v>
      </c>
      <c r="R308">
        <v>0.72</v>
      </c>
      <c r="S308" t="s">
        <v>135</v>
      </c>
      <c r="T308" t="s">
        <v>1350</v>
      </c>
      <c r="U308" t="s">
        <v>1351</v>
      </c>
      <c r="V308">
        <v>9</v>
      </c>
      <c r="W308" t="b">
        <v>1</v>
      </c>
      <c r="X308" t="s">
        <v>1344</v>
      </c>
      <c r="Y308" t="s">
        <v>1352</v>
      </c>
      <c r="Z308">
        <v>52</v>
      </c>
      <c r="AA308">
        <v>50</v>
      </c>
      <c r="AB308">
        <v>16</v>
      </c>
      <c r="AC308">
        <v>28</v>
      </c>
      <c r="AD308">
        <v>51</v>
      </c>
      <c r="AE308">
        <v>24</v>
      </c>
      <c r="AF308">
        <v>8</v>
      </c>
      <c r="AG308">
        <v>42</v>
      </c>
      <c r="AH308">
        <v>35</v>
      </c>
      <c r="AI308">
        <v>49</v>
      </c>
      <c r="AJ308">
        <v>69</v>
      </c>
      <c r="AK308">
        <v>65</v>
      </c>
      <c r="AL308">
        <v>46</v>
      </c>
      <c r="AM308">
        <v>47</v>
      </c>
      <c r="AN308">
        <v>28</v>
      </c>
      <c r="AO308">
        <v>23</v>
      </c>
      <c r="AP308">
        <v>74</v>
      </c>
      <c r="AQ308">
        <v>10732</v>
      </c>
      <c r="AR308">
        <v>21</v>
      </c>
      <c r="AS308">
        <v>31</v>
      </c>
      <c r="AT308">
        <v>48</v>
      </c>
      <c r="AU308">
        <v>19</v>
      </c>
      <c r="AV308">
        <v>32</v>
      </c>
      <c r="AW308">
        <v>28</v>
      </c>
      <c r="AX308">
        <v>251</v>
      </c>
      <c r="AY308">
        <v>34694</v>
      </c>
      <c r="AZ308">
        <v>42</v>
      </c>
      <c r="BA308">
        <v>18</v>
      </c>
      <c r="BB308">
        <v>31</v>
      </c>
      <c r="BC308">
        <v>4140</v>
      </c>
      <c r="BD308">
        <v>18</v>
      </c>
      <c r="BE308">
        <v>26</v>
      </c>
      <c r="BF308">
        <v>0</v>
      </c>
      <c r="BG308">
        <v>87</v>
      </c>
      <c r="BH308">
        <v>31</v>
      </c>
      <c r="BI308">
        <v>15</v>
      </c>
      <c r="BJ308">
        <v>12</v>
      </c>
      <c r="BK308">
        <v>32</v>
      </c>
      <c r="BL308">
        <v>13</v>
      </c>
      <c r="BM308">
        <v>26</v>
      </c>
      <c r="BN308">
        <v>32</v>
      </c>
      <c r="BO308">
        <v>161</v>
      </c>
      <c r="BP308">
        <v>40</v>
      </c>
      <c r="BQ308">
        <v>20</v>
      </c>
      <c r="BR308">
        <v>107</v>
      </c>
      <c r="BS308">
        <v>68</v>
      </c>
      <c r="BT308">
        <v>8</v>
      </c>
      <c r="BU308">
        <v>53</v>
      </c>
      <c r="BV308">
        <v>50</v>
      </c>
      <c r="BW308">
        <v>34</v>
      </c>
      <c r="BX308">
        <v>22</v>
      </c>
      <c r="BY308">
        <v>60</v>
      </c>
      <c r="BZ308">
        <v>32</v>
      </c>
      <c r="CA308">
        <v>35</v>
      </c>
      <c r="CB308">
        <v>18</v>
      </c>
      <c r="CC308">
        <v>39</v>
      </c>
      <c r="CD308">
        <v>54</v>
      </c>
      <c r="CE308">
        <v>49</v>
      </c>
      <c r="CF308">
        <v>70</v>
      </c>
      <c r="CG308">
        <v>50</v>
      </c>
      <c r="CH308">
        <v>25</v>
      </c>
      <c r="CI308">
        <v>54</v>
      </c>
      <c r="CJ308">
        <v>27</v>
      </c>
      <c r="CK308">
        <v>25</v>
      </c>
      <c r="CL308">
        <v>16</v>
      </c>
      <c r="CM308">
        <v>2797</v>
      </c>
      <c r="CN308">
        <v>81</v>
      </c>
      <c r="CO308">
        <v>86</v>
      </c>
      <c r="CP308">
        <v>13</v>
      </c>
      <c r="CQ308">
        <v>58</v>
      </c>
      <c r="CR308">
        <v>66</v>
      </c>
      <c r="CS308">
        <v>24</v>
      </c>
      <c r="CT308">
        <v>31</v>
      </c>
      <c r="CU308">
        <v>27</v>
      </c>
      <c r="CV308">
        <v>48</v>
      </c>
      <c r="CW308">
        <v>11</v>
      </c>
      <c r="CX308">
        <v>28</v>
      </c>
      <c r="CY308">
        <v>815</v>
      </c>
      <c r="CZ308">
        <v>24</v>
      </c>
      <c r="DA308">
        <v>46</v>
      </c>
      <c r="DB308">
        <v>40</v>
      </c>
      <c r="DC308">
        <v>12</v>
      </c>
      <c r="DD308">
        <v>52</v>
      </c>
      <c r="DE308">
        <v>41</v>
      </c>
      <c r="DF308">
        <v>58</v>
      </c>
      <c r="DG308">
        <v>584</v>
      </c>
      <c r="DH308">
        <v>24</v>
      </c>
      <c r="DI308">
        <v>10</v>
      </c>
      <c r="DJ308">
        <v>51</v>
      </c>
      <c r="DK308">
        <v>107</v>
      </c>
      <c r="DL308">
        <v>16</v>
      </c>
      <c r="DM308">
        <v>22</v>
      </c>
      <c r="DN308">
        <v>12</v>
      </c>
      <c r="DO308">
        <v>38</v>
      </c>
      <c r="DP308">
        <v>34</v>
      </c>
      <c r="DQ308">
        <v>1296</v>
      </c>
      <c r="DR308">
        <v>25</v>
      </c>
      <c r="DS308">
        <v>43</v>
      </c>
      <c r="DT308">
        <v>24</v>
      </c>
      <c r="DU308">
        <v>36</v>
      </c>
    </row>
    <row r="309" spans="1:125" x14ac:dyDescent="0.25">
      <c r="A309" t="s">
        <v>1353</v>
      </c>
      <c r="B309">
        <v>450.32130000000001</v>
      </c>
      <c r="C309">
        <v>1062.2</v>
      </c>
      <c r="D309" t="s">
        <v>1354</v>
      </c>
      <c r="E309" t="s">
        <v>1355</v>
      </c>
      <c r="F309" t="s">
        <v>1356</v>
      </c>
      <c r="G309" t="s">
        <v>1347</v>
      </c>
      <c r="H309" t="s">
        <v>129</v>
      </c>
      <c r="I309" t="s">
        <v>1357</v>
      </c>
      <c r="J309" t="s">
        <v>1358</v>
      </c>
      <c r="K309" t="s">
        <v>132</v>
      </c>
      <c r="L309" t="s">
        <v>133</v>
      </c>
      <c r="M309">
        <v>2.72</v>
      </c>
      <c r="N309">
        <v>0.3</v>
      </c>
      <c r="O309" t="s">
        <v>134</v>
      </c>
      <c r="P309" t="s">
        <v>134</v>
      </c>
      <c r="Q309">
        <v>0.94530000000000003</v>
      </c>
      <c r="R309">
        <v>0.72</v>
      </c>
      <c r="S309" t="s">
        <v>135</v>
      </c>
      <c r="T309" t="s">
        <v>1350</v>
      </c>
      <c r="U309" t="s">
        <v>1351</v>
      </c>
      <c r="V309">
        <v>9</v>
      </c>
      <c r="W309" t="b">
        <v>1</v>
      </c>
      <c r="X309" t="s">
        <v>1354</v>
      </c>
      <c r="Y309" t="s">
        <v>1359</v>
      </c>
      <c r="Z309">
        <v>52</v>
      </c>
      <c r="AA309">
        <v>50</v>
      </c>
      <c r="AB309">
        <v>16</v>
      </c>
      <c r="AC309">
        <v>28</v>
      </c>
      <c r="AD309">
        <v>51</v>
      </c>
      <c r="AE309">
        <v>24</v>
      </c>
      <c r="AF309">
        <v>8</v>
      </c>
      <c r="AG309">
        <v>42</v>
      </c>
      <c r="AH309">
        <v>35</v>
      </c>
      <c r="AI309">
        <v>49</v>
      </c>
      <c r="AJ309">
        <v>69</v>
      </c>
      <c r="AK309">
        <v>65</v>
      </c>
      <c r="AL309">
        <v>46</v>
      </c>
      <c r="AM309">
        <v>47</v>
      </c>
      <c r="AN309">
        <v>28</v>
      </c>
      <c r="AO309">
        <v>23</v>
      </c>
      <c r="AP309">
        <v>74</v>
      </c>
      <c r="AQ309">
        <v>10732</v>
      </c>
      <c r="AR309">
        <v>21</v>
      </c>
      <c r="AS309">
        <v>31</v>
      </c>
      <c r="AT309">
        <v>48</v>
      </c>
      <c r="AU309">
        <v>19</v>
      </c>
      <c r="AV309">
        <v>32</v>
      </c>
      <c r="AW309">
        <v>28</v>
      </c>
      <c r="AX309">
        <v>251</v>
      </c>
      <c r="AY309">
        <v>34694</v>
      </c>
      <c r="AZ309">
        <v>42</v>
      </c>
      <c r="BA309">
        <v>18</v>
      </c>
      <c r="BB309">
        <v>31</v>
      </c>
      <c r="BC309">
        <v>4140</v>
      </c>
      <c r="BD309">
        <v>18</v>
      </c>
      <c r="BE309">
        <v>26</v>
      </c>
      <c r="BF309">
        <v>0</v>
      </c>
      <c r="BG309">
        <v>87</v>
      </c>
      <c r="BH309">
        <v>31</v>
      </c>
      <c r="BI309">
        <v>15</v>
      </c>
      <c r="BJ309">
        <v>12</v>
      </c>
      <c r="BK309">
        <v>32</v>
      </c>
      <c r="BL309">
        <v>13</v>
      </c>
      <c r="BM309">
        <v>26</v>
      </c>
      <c r="BN309">
        <v>32</v>
      </c>
      <c r="BO309">
        <v>161</v>
      </c>
      <c r="BP309">
        <v>40</v>
      </c>
      <c r="BQ309">
        <v>20</v>
      </c>
      <c r="BR309">
        <v>107</v>
      </c>
      <c r="BS309">
        <v>68</v>
      </c>
      <c r="BT309">
        <v>8</v>
      </c>
      <c r="BU309">
        <v>53</v>
      </c>
      <c r="BV309">
        <v>50</v>
      </c>
      <c r="BW309">
        <v>34</v>
      </c>
      <c r="BX309">
        <v>22</v>
      </c>
      <c r="BY309">
        <v>60</v>
      </c>
      <c r="BZ309">
        <v>32</v>
      </c>
      <c r="CA309">
        <v>35</v>
      </c>
      <c r="CB309">
        <v>18</v>
      </c>
      <c r="CC309">
        <v>39</v>
      </c>
      <c r="CD309">
        <v>54</v>
      </c>
      <c r="CE309">
        <v>49</v>
      </c>
      <c r="CF309">
        <v>70</v>
      </c>
      <c r="CG309">
        <v>50</v>
      </c>
      <c r="CH309">
        <v>25</v>
      </c>
      <c r="CI309">
        <v>54</v>
      </c>
      <c r="CJ309">
        <v>27</v>
      </c>
      <c r="CK309">
        <v>25</v>
      </c>
      <c r="CL309">
        <v>16</v>
      </c>
      <c r="CM309">
        <v>2797</v>
      </c>
      <c r="CN309">
        <v>81</v>
      </c>
      <c r="CO309">
        <v>86</v>
      </c>
      <c r="CP309">
        <v>13</v>
      </c>
      <c r="CQ309">
        <v>58</v>
      </c>
      <c r="CR309">
        <v>66</v>
      </c>
      <c r="CS309">
        <v>24</v>
      </c>
      <c r="CT309">
        <v>31</v>
      </c>
      <c r="CU309">
        <v>27</v>
      </c>
      <c r="CV309">
        <v>48</v>
      </c>
      <c r="CW309">
        <v>11</v>
      </c>
      <c r="CX309">
        <v>28</v>
      </c>
      <c r="CY309">
        <v>815</v>
      </c>
      <c r="CZ309">
        <v>24</v>
      </c>
      <c r="DA309">
        <v>46</v>
      </c>
      <c r="DB309">
        <v>40</v>
      </c>
      <c r="DC309">
        <v>12</v>
      </c>
      <c r="DD309">
        <v>52</v>
      </c>
      <c r="DE309">
        <v>41</v>
      </c>
      <c r="DF309">
        <v>58</v>
      </c>
      <c r="DG309">
        <v>584</v>
      </c>
      <c r="DH309">
        <v>24</v>
      </c>
      <c r="DI309">
        <v>10</v>
      </c>
      <c r="DJ309">
        <v>51</v>
      </c>
      <c r="DK309">
        <v>107</v>
      </c>
      <c r="DL309">
        <v>16</v>
      </c>
      <c r="DM309">
        <v>22</v>
      </c>
      <c r="DN309">
        <v>12</v>
      </c>
      <c r="DO309">
        <v>38</v>
      </c>
      <c r="DP309">
        <v>34</v>
      </c>
      <c r="DQ309">
        <v>1296</v>
      </c>
      <c r="DR309">
        <v>25</v>
      </c>
      <c r="DS309">
        <v>43</v>
      </c>
      <c r="DT309">
        <v>24</v>
      </c>
      <c r="DU309">
        <v>36</v>
      </c>
    </row>
    <row r="310" spans="1:125" hidden="1" x14ac:dyDescent="0.25">
      <c r="A310" t="s">
        <v>1360</v>
      </c>
      <c r="B310">
        <v>450.32150000000001</v>
      </c>
      <c r="C310">
        <v>1084.7</v>
      </c>
      <c r="D310" t="s">
        <v>1344</v>
      </c>
      <c r="E310" t="s">
        <v>1345</v>
      </c>
      <c r="F310" t="s">
        <v>1346</v>
      </c>
      <c r="G310" t="s">
        <v>1347</v>
      </c>
      <c r="H310" t="s">
        <v>129</v>
      </c>
      <c r="I310" t="s">
        <v>1348</v>
      </c>
      <c r="J310" t="s">
        <v>1349</v>
      </c>
      <c r="K310" t="s">
        <v>132</v>
      </c>
      <c r="L310" t="s">
        <v>133</v>
      </c>
      <c r="M310">
        <v>2.72</v>
      </c>
      <c r="N310">
        <v>0.1</v>
      </c>
      <c r="O310" t="s">
        <v>134</v>
      </c>
      <c r="P310" t="s">
        <v>134</v>
      </c>
      <c r="Q310">
        <v>0.9476</v>
      </c>
      <c r="R310">
        <v>0.72</v>
      </c>
      <c r="S310" t="s">
        <v>135</v>
      </c>
      <c r="T310" t="s">
        <v>1361</v>
      </c>
      <c r="U310" t="s">
        <v>1362</v>
      </c>
      <c r="V310">
        <v>6</v>
      </c>
      <c r="W310" t="b">
        <v>1</v>
      </c>
      <c r="X310" t="s">
        <v>1344</v>
      </c>
      <c r="Y310" t="s">
        <v>1352</v>
      </c>
      <c r="Z310">
        <v>4639</v>
      </c>
      <c r="AA310">
        <v>572</v>
      </c>
      <c r="AB310">
        <v>7851</v>
      </c>
      <c r="AC310">
        <v>47</v>
      </c>
      <c r="AD310">
        <v>1217</v>
      </c>
      <c r="AE310">
        <v>3258</v>
      </c>
      <c r="AF310">
        <v>136</v>
      </c>
      <c r="AG310">
        <v>6325</v>
      </c>
      <c r="AH310">
        <v>1579</v>
      </c>
      <c r="AI310">
        <v>188</v>
      </c>
      <c r="AJ310">
        <v>862</v>
      </c>
      <c r="AK310">
        <v>5084</v>
      </c>
      <c r="AL310">
        <v>5846</v>
      </c>
      <c r="AM310">
        <v>2064</v>
      </c>
      <c r="AN310">
        <v>7818</v>
      </c>
      <c r="AO310">
        <v>1339</v>
      </c>
      <c r="AP310">
        <v>49238</v>
      </c>
      <c r="AQ310">
        <v>36</v>
      </c>
      <c r="AR310">
        <v>4147</v>
      </c>
      <c r="AS310">
        <v>2024</v>
      </c>
      <c r="AT310">
        <v>10244</v>
      </c>
      <c r="AU310">
        <v>170</v>
      </c>
      <c r="AV310">
        <v>91</v>
      </c>
      <c r="AW310">
        <v>113</v>
      </c>
      <c r="AX310">
        <v>22</v>
      </c>
      <c r="AY310">
        <v>8</v>
      </c>
      <c r="AZ310">
        <v>2477</v>
      </c>
      <c r="BA310">
        <v>3500</v>
      </c>
      <c r="BB310">
        <v>5860</v>
      </c>
      <c r="BC310">
        <v>40</v>
      </c>
      <c r="BD310">
        <v>2385</v>
      </c>
      <c r="BE310">
        <v>6065</v>
      </c>
      <c r="BF310">
        <v>468</v>
      </c>
      <c r="BG310">
        <v>154</v>
      </c>
      <c r="BH310">
        <v>1153</v>
      </c>
      <c r="BI310">
        <v>1840</v>
      </c>
      <c r="BJ310">
        <v>1130</v>
      </c>
      <c r="BK310">
        <v>10596</v>
      </c>
      <c r="BL310">
        <v>2065</v>
      </c>
      <c r="BM310">
        <v>3025</v>
      </c>
      <c r="BN310">
        <v>7739</v>
      </c>
      <c r="BO310">
        <v>2305</v>
      </c>
      <c r="BP310">
        <v>5609</v>
      </c>
      <c r="BQ310">
        <v>2791</v>
      </c>
      <c r="BR310">
        <v>31076</v>
      </c>
      <c r="BS310">
        <v>26291</v>
      </c>
      <c r="BT310">
        <v>3990</v>
      </c>
      <c r="BU310">
        <v>8887</v>
      </c>
      <c r="BV310">
        <v>21201</v>
      </c>
      <c r="BW310">
        <v>2808</v>
      </c>
      <c r="BX310">
        <v>2199</v>
      </c>
      <c r="BY310">
        <v>24785</v>
      </c>
      <c r="BZ310">
        <v>11485</v>
      </c>
      <c r="CA310">
        <v>4031</v>
      </c>
      <c r="CB310">
        <v>285</v>
      </c>
      <c r="CC310">
        <v>188</v>
      </c>
      <c r="CD310">
        <v>27251</v>
      </c>
      <c r="CE310">
        <v>4465</v>
      </c>
      <c r="CF310">
        <v>11519</v>
      </c>
      <c r="CG310">
        <v>3769</v>
      </c>
      <c r="CH310">
        <v>585</v>
      </c>
      <c r="CI310">
        <v>3675</v>
      </c>
      <c r="CJ310">
        <v>1103</v>
      </c>
      <c r="CK310">
        <v>3650</v>
      </c>
      <c r="CL310">
        <v>4457</v>
      </c>
      <c r="CM310">
        <v>51</v>
      </c>
      <c r="CN310">
        <v>22909</v>
      </c>
      <c r="CO310">
        <v>9213</v>
      </c>
      <c r="CP310">
        <v>4681</v>
      </c>
      <c r="CQ310">
        <v>9526</v>
      </c>
      <c r="CR310">
        <v>27630</v>
      </c>
      <c r="CS310">
        <v>6354</v>
      </c>
      <c r="CT310">
        <v>2487</v>
      </c>
      <c r="CU310">
        <v>133</v>
      </c>
      <c r="CV310">
        <v>25502</v>
      </c>
      <c r="CW310">
        <v>1261</v>
      </c>
      <c r="CX310">
        <v>1937</v>
      </c>
      <c r="CY310">
        <v>13</v>
      </c>
      <c r="CZ310">
        <v>2721</v>
      </c>
      <c r="DA310">
        <v>4030</v>
      </c>
      <c r="DB310">
        <v>1458</v>
      </c>
      <c r="DC310">
        <v>3141</v>
      </c>
      <c r="DD310">
        <v>12133</v>
      </c>
      <c r="DE310">
        <v>1128</v>
      </c>
      <c r="DF310">
        <v>192</v>
      </c>
      <c r="DG310">
        <v>149</v>
      </c>
      <c r="DH310">
        <v>2559</v>
      </c>
      <c r="DI310">
        <v>463</v>
      </c>
      <c r="DJ310">
        <v>5836</v>
      </c>
      <c r="DK310">
        <v>21254</v>
      </c>
      <c r="DL310">
        <v>9169</v>
      </c>
      <c r="DM310">
        <v>1635</v>
      </c>
      <c r="DN310">
        <v>3754</v>
      </c>
      <c r="DO310">
        <v>10066</v>
      </c>
      <c r="DP310">
        <v>2853</v>
      </c>
      <c r="DQ310">
        <v>4</v>
      </c>
      <c r="DR310">
        <v>3675</v>
      </c>
      <c r="DS310">
        <v>5412</v>
      </c>
      <c r="DT310">
        <v>4449</v>
      </c>
      <c r="DU310">
        <v>2847</v>
      </c>
    </row>
    <row r="311" spans="1:125" hidden="1" x14ac:dyDescent="0.25">
      <c r="A311" t="s">
        <v>1363</v>
      </c>
      <c r="B311">
        <v>450.32150000000001</v>
      </c>
      <c r="C311">
        <v>1084.7</v>
      </c>
      <c r="D311" t="s">
        <v>1354</v>
      </c>
      <c r="E311" t="s">
        <v>1355</v>
      </c>
      <c r="F311" t="s">
        <v>1356</v>
      </c>
      <c r="G311" t="s">
        <v>1347</v>
      </c>
      <c r="H311" t="s">
        <v>129</v>
      </c>
      <c r="I311" t="s">
        <v>1357</v>
      </c>
      <c r="J311" t="s">
        <v>1358</v>
      </c>
      <c r="K311" t="s">
        <v>132</v>
      </c>
      <c r="L311" t="s">
        <v>133</v>
      </c>
      <c r="M311">
        <v>2.72</v>
      </c>
      <c r="N311">
        <v>0.1</v>
      </c>
      <c r="O311" t="s">
        <v>134</v>
      </c>
      <c r="P311" t="s">
        <v>134</v>
      </c>
      <c r="Q311">
        <v>0.94530000000000003</v>
      </c>
      <c r="R311">
        <v>0.72</v>
      </c>
      <c r="S311" t="s">
        <v>135</v>
      </c>
      <c r="T311" t="s">
        <v>1361</v>
      </c>
      <c r="U311" t="s">
        <v>1362</v>
      </c>
      <c r="V311">
        <v>6</v>
      </c>
      <c r="W311" t="b">
        <v>1</v>
      </c>
      <c r="X311" t="s">
        <v>1354</v>
      </c>
      <c r="Y311" t="s">
        <v>1359</v>
      </c>
      <c r="Z311">
        <v>4639</v>
      </c>
      <c r="AA311">
        <v>572</v>
      </c>
      <c r="AB311">
        <v>7851</v>
      </c>
      <c r="AC311">
        <v>47</v>
      </c>
      <c r="AD311">
        <v>1217</v>
      </c>
      <c r="AE311">
        <v>3258</v>
      </c>
      <c r="AF311">
        <v>136</v>
      </c>
      <c r="AG311">
        <v>6325</v>
      </c>
      <c r="AH311">
        <v>1579</v>
      </c>
      <c r="AI311">
        <v>188</v>
      </c>
      <c r="AJ311">
        <v>862</v>
      </c>
      <c r="AK311">
        <v>5084</v>
      </c>
      <c r="AL311">
        <v>5846</v>
      </c>
      <c r="AM311">
        <v>2064</v>
      </c>
      <c r="AN311">
        <v>7818</v>
      </c>
      <c r="AO311">
        <v>1339</v>
      </c>
      <c r="AP311">
        <v>49238</v>
      </c>
      <c r="AQ311">
        <v>36</v>
      </c>
      <c r="AR311">
        <v>4147</v>
      </c>
      <c r="AS311">
        <v>2024</v>
      </c>
      <c r="AT311">
        <v>10244</v>
      </c>
      <c r="AU311">
        <v>170</v>
      </c>
      <c r="AV311">
        <v>91</v>
      </c>
      <c r="AW311">
        <v>113</v>
      </c>
      <c r="AX311">
        <v>22</v>
      </c>
      <c r="AY311">
        <v>8</v>
      </c>
      <c r="AZ311">
        <v>2477</v>
      </c>
      <c r="BA311">
        <v>3500</v>
      </c>
      <c r="BB311">
        <v>5860</v>
      </c>
      <c r="BC311">
        <v>40</v>
      </c>
      <c r="BD311">
        <v>2385</v>
      </c>
      <c r="BE311">
        <v>6065</v>
      </c>
      <c r="BF311">
        <v>468</v>
      </c>
      <c r="BG311">
        <v>154</v>
      </c>
      <c r="BH311">
        <v>1153</v>
      </c>
      <c r="BI311">
        <v>1840</v>
      </c>
      <c r="BJ311">
        <v>1130</v>
      </c>
      <c r="BK311">
        <v>10596</v>
      </c>
      <c r="BL311">
        <v>2065</v>
      </c>
      <c r="BM311">
        <v>3025</v>
      </c>
      <c r="BN311">
        <v>7739</v>
      </c>
      <c r="BO311">
        <v>2305</v>
      </c>
      <c r="BP311">
        <v>5609</v>
      </c>
      <c r="BQ311">
        <v>2791</v>
      </c>
      <c r="BR311">
        <v>31076</v>
      </c>
      <c r="BS311">
        <v>26291</v>
      </c>
      <c r="BT311">
        <v>3990</v>
      </c>
      <c r="BU311">
        <v>8887</v>
      </c>
      <c r="BV311">
        <v>21201</v>
      </c>
      <c r="BW311">
        <v>2808</v>
      </c>
      <c r="BX311">
        <v>2199</v>
      </c>
      <c r="BY311">
        <v>24785</v>
      </c>
      <c r="BZ311">
        <v>11485</v>
      </c>
      <c r="CA311">
        <v>4031</v>
      </c>
      <c r="CB311">
        <v>285</v>
      </c>
      <c r="CC311">
        <v>188</v>
      </c>
      <c r="CD311">
        <v>27251</v>
      </c>
      <c r="CE311">
        <v>4465</v>
      </c>
      <c r="CF311">
        <v>11519</v>
      </c>
      <c r="CG311">
        <v>3769</v>
      </c>
      <c r="CH311">
        <v>585</v>
      </c>
      <c r="CI311">
        <v>3675</v>
      </c>
      <c r="CJ311">
        <v>1103</v>
      </c>
      <c r="CK311">
        <v>3650</v>
      </c>
      <c r="CL311">
        <v>4457</v>
      </c>
      <c r="CM311">
        <v>51</v>
      </c>
      <c r="CN311">
        <v>22909</v>
      </c>
      <c r="CO311">
        <v>9213</v>
      </c>
      <c r="CP311">
        <v>4681</v>
      </c>
      <c r="CQ311">
        <v>9526</v>
      </c>
      <c r="CR311">
        <v>27630</v>
      </c>
      <c r="CS311">
        <v>6354</v>
      </c>
      <c r="CT311">
        <v>2487</v>
      </c>
      <c r="CU311">
        <v>133</v>
      </c>
      <c r="CV311">
        <v>25502</v>
      </c>
      <c r="CW311">
        <v>1261</v>
      </c>
      <c r="CX311">
        <v>1937</v>
      </c>
      <c r="CY311">
        <v>13</v>
      </c>
      <c r="CZ311">
        <v>2721</v>
      </c>
      <c r="DA311">
        <v>4030</v>
      </c>
      <c r="DB311">
        <v>1458</v>
      </c>
      <c r="DC311">
        <v>3141</v>
      </c>
      <c r="DD311">
        <v>12133</v>
      </c>
      <c r="DE311">
        <v>1128</v>
      </c>
      <c r="DF311">
        <v>192</v>
      </c>
      <c r="DG311">
        <v>149</v>
      </c>
      <c r="DH311">
        <v>2559</v>
      </c>
      <c r="DI311">
        <v>463</v>
      </c>
      <c r="DJ311">
        <v>5836</v>
      </c>
      <c r="DK311">
        <v>21254</v>
      </c>
      <c r="DL311">
        <v>9169</v>
      </c>
      <c r="DM311">
        <v>1635</v>
      </c>
      <c r="DN311">
        <v>3754</v>
      </c>
      <c r="DO311">
        <v>10066</v>
      </c>
      <c r="DP311">
        <v>2853</v>
      </c>
      <c r="DQ311">
        <v>4</v>
      </c>
      <c r="DR311">
        <v>3675</v>
      </c>
      <c r="DS311">
        <v>5412</v>
      </c>
      <c r="DT311">
        <v>4449</v>
      </c>
      <c r="DU311">
        <v>2847</v>
      </c>
    </row>
    <row r="312" spans="1:125" x14ac:dyDescent="0.25">
      <c r="A312" t="s">
        <v>1364</v>
      </c>
      <c r="B312">
        <v>468.30790000000002</v>
      </c>
      <c r="C312">
        <v>1140.0999999999999</v>
      </c>
      <c r="D312" t="s">
        <v>134</v>
      </c>
      <c r="E312" t="s">
        <v>1365</v>
      </c>
      <c r="F312" t="s">
        <v>1366</v>
      </c>
      <c r="G312" t="s">
        <v>1367</v>
      </c>
      <c r="H312" t="s">
        <v>129</v>
      </c>
      <c r="I312" t="s">
        <v>1368</v>
      </c>
      <c r="J312" t="s">
        <v>1369</v>
      </c>
      <c r="K312" t="s">
        <v>132</v>
      </c>
      <c r="L312" t="s">
        <v>133</v>
      </c>
      <c r="M312">
        <v>2.72</v>
      </c>
      <c r="N312">
        <v>1.3</v>
      </c>
      <c r="O312" t="s">
        <v>134</v>
      </c>
      <c r="P312" t="s">
        <v>134</v>
      </c>
      <c r="Q312">
        <v>0.99229999999999996</v>
      </c>
      <c r="R312">
        <v>0.72</v>
      </c>
      <c r="S312" t="s">
        <v>135</v>
      </c>
      <c r="T312" t="s">
        <v>1370</v>
      </c>
      <c r="U312" t="s">
        <v>1371</v>
      </c>
      <c r="V312">
        <v>4</v>
      </c>
      <c r="W312" t="b">
        <v>1</v>
      </c>
      <c r="X312" t="s">
        <v>134</v>
      </c>
      <c r="Y312" t="s">
        <v>134</v>
      </c>
      <c r="Z312">
        <v>10670</v>
      </c>
      <c r="AA312">
        <v>12823</v>
      </c>
      <c r="AB312">
        <v>5285</v>
      </c>
      <c r="AC312">
        <v>73</v>
      </c>
      <c r="AD312">
        <v>17360</v>
      </c>
      <c r="AE312">
        <v>8165</v>
      </c>
      <c r="AF312">
        <v>12551</v>
      </c>
      <c r="AG312">
        <v>15400</v>
      </c>
      <c r="AH312">
        <v>16146</v>
      </c>
      <c r="AI312">
        <v>14542</v>
      </c>
      <c r="AJ312">
        <v>21309</v>
      </c>
      <c r="AK312">
        <v>40452</v>
      </c>
      <c r="AL312">
        <v>9610</v>
      </c>
      <c r="AM312">
        <v>9643</v>
      </c>
      <c r="AN312">
        <v>22404</v>
      </c>
      <c r="AO312">
        <v>20655</v>
      </c>
      <c r="AP312">
        <v>24182</v>
      </c>
      <c r="AQ312">
        <v>175</v>
      </c>
      <c r="AR312">
        <v>5913</v>
      </c>
      <c r="AS312">
        <v>6060</v>
      </c>
      <c r="AT312">
        <v>10779</v>
      </c>
      <c r="AU312">
        <v>18999</v>
      </c>
      <c r="AV312">
        <v>22065</v>
      </c>
      <c r="AW312">
        <v>23117</v>
      </c>
      <c r="AX312">
        <v>127</v>
      </c>
      <c r="AY312">
        <v>95</v>
      </c>
      <c r="AZ312">
        <v>11667</v>
      </c>
      <c r="BA312">
        <v>14146</v>
      </c>
      <c r="BB312">
        <v>33201</v>
      </c>
      <c r="BC312">
        <v>130</v>
      </c>
      <c r="BD312">
        <v>9174</v>
      </c>
      <c r="BE312">
        <v>21961</v>
      </c>
      <c r="BF312">
        <v>47</v>
      </c>
      <c r="BG312">
        <v>17178</v>
      </c>
      <c r="BH312">
        <v>15316</v>
      </c>
      <c r="BI312">
        <v>19931</v>
      </c>
      <c r="BJ312">
        <v>19173</v>
      </c>
      <c r="BK312">
        <v>13530</v>
      </c>
      <c r="BL312">
        <v>4189</v>
      </c>
      <c r="BM312">
        <v>10476</v>
      </c>
      <c r="BN312">
        <v>7928</v>
      </c>
      <c r="BO312">
        <v>138</v>
      </c>
      <c r="BP312">
        <v>4194</v>
      </c>
      <c r="BQ312">
        <v>6325</v>
      </c>
      <c r="BR312">
        <v>9278</v>
      </c>
      <c r="BS312">
        <v>16402</v>
      </c>
      <c r="BT312">
        <v>12396</v>
      </c>
      <c r="BU312">
        <v>18940</v>
      </c>
      <c r="BV312">
        <v>23862</v>
      </c>
      <c r="BW312">
        <v>9150</v>
      </c>
      <c r="BX312">
        <v>18610</v>
      </c>
      <c r="BY312">
        <v>32597</v>
      </c>
      <c r="BZ312">
        <v>13415</v>
      </c>
      <c r="CA312">
        <v>6986</v>
      </c>
      <c r="CB312">
        <v>16767</v>
      </c>
      <c r="CC312">
        <v>18712</v>
      </c>
      <c r="CD312">
        <v>8994</v>
      </c>
      <c r="CE312">
        <v>7638</v>
      </c>
      <c r="CF312">
        <v>7778</v>
      </c>
      <c r="CG312">
        <v>14588</v>
      </c>
      <c r="CH312">
        <v>32016</v>
      </c>
      <c r="CI312">
        <v>18651</v>
      </c>
      <c r="CJ312">
        <v>3886</v>
      </c>
      <c r="CK312">
        <v>15129</v>
      </c>
      <c r="CL312">
        <v>8005</v>
      </c>
      <c r="CM312">
        <v>88</v>
      </c>
      <c r="CN312">
        <v>23044</v>
      </c>
      <c r="CO312">
        <v>11402</v>
      </c>
      <c r="CP312">
        <v>10972</v>
      </c>
      <c r="CQ312">
        <v>11051</v>
      </c>
      <c r="CR312">
        <v>7416</v>
      </c>
      <c r="CS312">
        <v>16732</v>
      </c>
      <c r="CT312">
        <v>10599</v>
      </c>
      <c r="CU312">
        <v>21</v>
      </c>
      <c r="CV312">
        <v>8592</v>
      </c>
      <c r="CW312">
        <v>5092</v>
      </c>
      <c r="CX312">
        <v>3948</v>
      </c>
      <c r="CY312">
        <v>87</v>
      </c>
      <c r="CZ312">
        <v>15081</v>
      </c>
      <c r="DA312">
        <v>18562</v>
      </c>
      <c r="DB312">
        <v>6462</v>
      </c>
      <c r="DC312">
        <v>7555</v>
      </c>
      <c r="DD312">
        <v>9366</v>
      </c>
      <c r="DE312">
        <v>5098</v>
      </c>
      <c r="DF312">
        <v>9402</v>
      </c>
      <c r="DG312">
        <v>4055</v>
      </c>
      <c r="DH312">
        <v>17919</v>
      </c>
      <c r="DI312">
        <v>7677</v>
      </c>
      <c r="DJ312">
        <v>4701</v>
      </c>
      <c r="DK312">
        <v>16149</v>
      </c>
      <c r="DL312">
        <v>81</v>
      </c>
      <c r="DM312">
        <v>8883</v>
      </c>
      <c r="DN312">
        <v>9514</v>
      </c>
      <c r="DO312">
        <v>11049</v>
      </c>
      <c r="DP312">
        <v>11464</v>
      </c>
      <c r="DQ312">
        <v>70</v>
      </c>
      <c r="DR312">
        <v>6346</v>
      </c>
      <c r="DS312">
        <v>20600</v>
      </c>
      <c r="DT312">
        <v>6403</v>
      </c>
      <c r="DU312">
        <v>29377</v>
      </c>
    </row>
    <row r="313" spans="1:125" x14ac:dyDescent="0.25">
      <c r="A313" t="s">
        <v>1372</v>
      </c>
      <c r="B313">
        <v>468.30790000000002</v>
      </c>
      <c r="C313">
        <v>1140.0999999999999</v>
      </c>
      <c r="D313" t="s">
        <v>134</v>
      </c>
      <c r="E313" t="s">
        <v>1373</v>
      </c>
      <c r="F313" t="s">
        <v>1374</v>
      </c>
      <c r="G313" t="s">
        <v>1367</v>
      </c>
      <c r="H313" t="s">
        <v>129</v>
      </c>
      <c r="I313" t="s">
        <v>1375</v>
      </c>
      <c r="J313" t="s">
        <v>1369</v>
      </c>
      <c r="K313" t="s">
        <v>132</v>
      </c>
      <c r="L313" t="s">
        <v>133</v>
      </c>
      <c r="M313">
        <v>2.72</v>
      </c>
      <c r="N313">
        <v>1.3</v>
      </c>
      <c r="O313" t="s">
        <v>134</v>
      </c>
      <c r="P313" t="s">
        <v>134</v>
      </c>
      <c r="Q313">
        <v>0.97799999999999998</v>
      </c>
      <c r="R313">
        <v>0.72</v>
      </c>
      <c r="S313" t="s">
        <v>135</v>
      </c>
      <c r="T313" t="s">
        <v>1370</v>
      </c>
      <c r="U313" t="s">
        <v>1371</v>
      </c>
      <c r="V313">
        <v>4</v>
      </c>
      <c r="W313" t="b">
        <v>1</v>
      </c>
      <c r="X313" t="s">
        <v>134</v>
      </c>
      <c r="Y313" t="s">
        <v>134</v>
      </c>
      <c r="Z313">
        <v>10670</v>
      </c>
      <c r="AA313">
        <v>12823</v>
      </c>
      <c r="AB313">
        <v>5285</v>
      </c>
      <c r="AC313">
        <v>73</v>
      </c>
      <c r="AD313">
        <v>17360</v>
      </c>
      <c r="AE313">
        <v>8165</v>
      </c>
      <c r="AF313">
        <v>12551</v>
      </c>
      <c r="AG313">
        <v>15400</v>
      </c>
      <c r="AH313">
        <v>16146</v>
      </c>
      <c r="AI313">
        <v>14542</v>
      </c>
      <c r="AJ313">
        <v>21309</v>
      </c>
      <c r="AK313">
        <v>40452</v>
      </c>
      <c r="AL313">
        <v>9610</v>
      </c>
      <c r="AM313">
        <v>9643</v>
      </c>
      <c r="AN313">
        <v>22404</v>
      </c>
      <c r="AO313">
        <v>20655</v>
      </c>
      <c r="AP313">
        <v>24182</v>
      </c>
      <c r="AQ313">
        <v>175</v>
      </c>
      <c r="AR313">
        <v>5913</v>
      </c>
      <c r="AS313">
        <v>6060</v>
      </c>
      <c r="AT313">
        <v>10779</v>
      </c>
      <c r="AU313">
        <v>18999</v>
      </c>
      <c r="AV313">
        <v>22065</v>
      </c>
      <c r="AW313">
        <v>23117</v>
      </c>
      <c r="AX313">
        <v>127</v>
      </c>
      <c r="AY313">
        <v>95</v>
      </c>
      <c r="AZ313">
        <v>11667</v>
      </c>
      <c r="BA313">
        <v>14146</v>
      </c>
      <c r="BB313">
        <v>33201</v>
      </c>
      <c r="BC313">
        <v>130</v>
      </c>
      <c r="BD313">
        <v>9174</v>
      </c>
      <c r="BE313">
        <v>21961</v>
      </c>
      <c r="BF313">
        <v>47</v>
      </c>
      <c r="BG313">
        <v>17178</v>
      </c>
      <c r="BH313">
        <v>15316</v>
      </c>
      <c r="BI313">
        <v>19931</v>
      </c>
      <c r="BJ313">
        <v>19173</v>
      </c>
      <c r="BK313">
        <v>13530</v>
      </c>
      <c r="BL313">
        <v>4189</v>
      </c>
      <c r="BM313">
        <v>10476</v>
      </c>
      <c r="BN313">
        <v>7928</v>
      </c>
      <c r="BO313">
        <v>138</v>
      </c>
      <c r="BP313">
        <v>4194</v>
      </c>
      <c r="BQ313">
        <v>6325</v>
      </c>
      <c r="BR313">
        <v>9278</v>
      </c>
      <c r="BS313">
        <v>16402</v>
      </c>
      <c r="BT313">
        <v>12396</v>
      </c>
      <c r="BU313">
        <v>18940</v>
      </c>
      <c r="BV313">
        <v>23862</v>
      </c>
      <c r="BW313">
        <v>9150</v>
      </c>
      <c r="BX313">
        <v>18610</v>
      </c>
      <c r="BY313">
        <v>32597</v>
      </c>
      <c r="BZ313">
        <v>13415</v>
      </c>
      <c r="CA313">
        <v>6986</v>
      </c>
      <c r="CB313">
        <v>16767</v>
      </c>
      <c r="CC313">
        <v>18712</v>
      </c>
      <c r="CD313">
        <v>8994</v>
      </c>
      <c r="CE313">
        <v>7638</v>
      </c>
      <c r="CF313">
        <v>7778</v>
      </c>
      <c r="CG313">
        <v>14588</v>
      </c>
      <c r="CH313">
        <v>32016</v>
      </c>
      <c r="CI313">
        <v>18651</v>
      </c>
      <c r="CJ313">
        <v>3886</v>
      </c>
      <c r="CK313">
        <v>15129</v>
      </c>
      <c r="CL313">
        <v>8005</v>
      </c>
      <c r="CM313">
        <v>88</v>
      </c>
      <c r="CN313">
        <v>23044</v>
      </c>
      <c r="CO313">
        <v>11402</v>
      </c>
      <c r="CP313">
        <v>10972</v>
      </c>
      <c r="CQ313">
        <v>11051</v>
      </c>
      <c r="CR313">
        <v>7416</v>
      </c>
      <c r="CS313">
        <v>16732</v>
      </c>
      <c r="CT313">
        <v>10599</v>
      </c>
      <c r="CU313">
        <v>21</v>
      </c>
      <c r="CV313">
        <v>8592</v>
      </c>
      <c r="CW313">
        <v>5092</v>
      </c>
      <c r="CX313">
        <v>3948</v>
      </c>
      <c r="CY313">
        <v>87</v>
      </c>
      <c r="CZ313">
        <v>15081</v>
      </c>
      <c r="DA313">
        <v>18562</v>
      </c>
      <c r="DB313">
        <v>6462</v>
      </c>
      <c r="DC313">
        <v>7555</v>
      </c>
      <c r="DD313">
        <v>9366</v>
      </c>
      <c r="DE313">
        <v>5098</v>
      </c>
      <c r="DF313">
        <v>9402</v>
      </c>
      <c r="DG313">
        <v>4055</v>
      </c>
      <c r="DH313">
        <v>17919</v>
      </c>
      <c r="DI313">
        <v>7677</v>
      </c>
      <c r="DJ313">
        <v>4701</v>
      </c>
      <c r="DK313">
        <v>16149</v>
      </c>
      <c r="DL313">
        <v>81</v>
      </c>
      <c r="DM313">
        <v>8883</v>
      </c>
      <c r="DN313">
        <v>9514</v>
      </c>
      <c r="DO313">
        <v>11049</v>
      </c>
      <c r="DP313">
        <v>11464</v>
      </c>
      <c r="DQ313">
        <v>70</v>
      </c>
      <c r="DR313">
        <v>6346</v>
      </c>
      <c r="DS313">
        <v>20600</v>
      </c>
      <c r="DT313">
        <v>6403</v>
      </c>
      <c r="DU313">
        <v>29377</v>
      </c>
    </row>
    <row r="314" spans="1:125" hidden="1" x14ac:dyDescent="0.25">
      <c r="A314" t="s">
        <v>1376</v>
      </c>
      <c r="B314">
        <v>468.30829999999997</v>
      </c>
      <c r="C314">
        <v>1162.4000000000001</v>
      </c>
      <c r="D314" t="s">
        <v>134</v>
      </c>
      <c r="E314" t="s">
        <v>1373</v>
      </c>
      <c r="F314" t="s">
        <v>1374</v>
      </c>
      <c r="G314" t="s">
        <v>1367</v>
      </c>
      <c r="H314" t="s">
        <v>129</v>
      </c>
      <c r="I314" t="s">
        <v>1375</v>
      </c>
      <c r="J314" t="s">
        <v>1369</v>
      </c>
      <c r="K314" t="s">
        <v>132</v>
      </c>
      <c r="L314" t="s">
        <v>133</v>
      </c>
      <c r="M314">
        <v>2.72</v>
      </c>
      <c r="N314">
        <v>0.4</v>
      </c>
      <c r="O314" t="s">
        <v>134</v>
      </c>
      <c r="P314" t="s">
        <v>134</v>
      </c>
      <c r="Q314">
        <v>0.96079999999999999</v>
      </c>
      <c r="R314">
        <v>0.72</v>
      </c>
      <c r="S314" t="s">
        <v>135</v>
      </c>
      <c r="T314" t="s">
        <v>1377</v>
      </c>
      <c r="U314" t="s">
        <v>1378</v>
      </c>
      <c r="V314">
        <v>9</v>
      </c>
      <c r="W314" t="b">
        <v>1</v>
      </c>
      <c r="X314" t="s">
        <v>134</v>
      </c>
      <c r="Y314" t="s">
        <v>134</v>
      </c>
      <c r="Z314">
        <v>219</v>
      </c>
      <c r="AA314">
        <v>112</v>
      </c>
      <c r="AB314">
        <v>93</v>
      </c>
      <c r="AC314">
        <v>8187</v>
      </c>
      <c r="AD314">
        <v>256</v>
      </c>
      <c r="AE314">
        <v>41</v>
      </c>
      <c r="AF314">
        <v>40</v>
      </c>
      <c r="AG314">
        <v>12</v>
      </c>
      <c r="AH314">
        <v>55</v>
      </c>
      <c r="AI314">
        <v>205</v>
      </c>
      <c r="AJ314">
        <v>37</v>
      </c>
      <c r="AK314">
        <v>249</v>
      </c>
      <c r="AL314">
        <v>91</v>
      </c>
      <c r="AM314">
        <v>16</v>
      </c>
      <c r="AN314">
        <v>24</v>
      </c>
      <c r="AO314">
        <v>211</v>
      </c>
      <c r="AP314">
        <v>258</v>
      </c>
      <c r="AQ314">
        <v>682</v>
      </c>
      <c r="AR314">
        <v>169</v>
      </c>
      <c r="AS314">
        <v>86</v>
      </c>
      <c r="AT314">
        <v>34</v>
      </c>
      <c r="AU314">
        <v>76</v>
      </c>
      <c r="AV314">
        <v>31</v>
      </c>
      <c r="AW314">
        <v>216</v>
      </c>
      <c r="AX314">
        <v>107556</v>
      </c>
      <c r="AY314">
        <v>272</v>
      </c>
      <c r="AZ314">
        <v>9</v>
      </c>
      <c r="BA314">
        <v>258</v>
      </c>
      <c r="BB314">
        <v>50</v>
      </c>
      <c r="BC314">
        <v>306</v>
      </c>
      <c r="BD314">
        <v>117</v>
      </c>
      <c r="BE314">
        <v>11</v>
      </c>
      <c r="BF314">
        <v>97</v>
      </c>
      <c r="BG314">
        <v>81</v>
      </c>
      <c r="BH314">
        <v>20</v>
      </c>
      <c r="BI314">
        <v>124</v>
      </c>
      <c r="BJ314">
        <v>750</v>
      </c>
      <c r="BK314">
        <v>76</v>
      </c>
      <c r="BL314">
        <v>89</v>
      </c>
      <c r="BM314">
        <v>48</v>
      </c>
      <c r="BN314">
        <v>88</v>
      </c>
      <c r="BO314">
        <v>66</v>
      </c>
      <c r="BP314">
        <v>101</v>
      </c>
      <c r="BQ314">
        <v>137</v>
      </c>
      <c r="BR314">
        <v>130</v>
      </c>
      <c r="BS314">
        <v>78</v>
      </c>
      <c r="BT314">
        <v>34</v>
      </c>
      <c r="BU314">
        <v>68</v>
      </c>
      <c r="BV314">
        <v>107</v>
      </c>
      <c r="BW314">
        <v>126</v>
      </c>
      <c r="BX314">
        <v>61</v>
      </c>
      <c r="BY314">
        <v>101</v>
      </c>
      <c r="BZ314">
        <v>52</v>
      </c>
      <c r="CA314">
        <v>90</v>
      </c>
      <c r="CB314">
        <v>20</v>
      </c>
      <c r="CC314">
        <v>123</v>
      </c>
      <c r="CD314">
        <v>49</v>
      </c>
      <c r="CE314">
        <v>120</v>
      </c>
      <c r="CF314">
        <v>74</v>
      </c>
      <c r="CG314">
        <v>103</v>
      </c>
      <c r="CH314">
        <v>103</v>
      </c>
      <c r="CI314">
        <v>120</v>
      </c>
      <c r="CJ314">
        <v>298</v>
      </c>
      <c r="CK314">
        <v>230</v>
      </c>
      <c r="CL314">
        <v>87</v>
      </c>
      <c r="CM314">
        <v>104</v>
      </c>
      <c r="CN314">
        <v>149</v>
      </c>
      <c r="CO314">
        <v>213</v>
      </c>
      <c r="CP314">
        <v>270</v>
      </c>
      <c r="CQ314">
        <v>206</v>
      </c>
      <c r="CR314">
        <v>133</v>
      </c>
      <c r="CS314">
        <v>9</v>
      </c>
      <c r="CT314">
        <v>125</v>
      </c>
      <c r="CU314">
        <v>17904</v>
      </c>
      <c r="CV314">
        <v>15</v>
      </c>
      <c r="CW314">
        <v>50</v>
      </c>
      <c r="CX314">
        <v>95</v>
      </c>
      <c r="CY314">
        <v>168</v>
      </c>
      <c r="CZ314">
        <v>89</v>
      </c>
      <c r="DA314">
        <v>31</v>
      </c>
      <c r="DB314">
        <v>48</v>
      </c>
      <c r="DC314">
        <v>89</v>
      </c>
      <c r="DD314">
        <v>105</v>
      </c>
      <c r="DE314">
        <v>48</v>
      </c>
      <c r="DF314">
        <v>167</v>
      </c>
      <c r="DG314">
        <v>58</v>
      </c>
      <c r="DH314">
        <v>220</v>
      </c>
      <c r="DI314">
        <v>73</v>
      </c>
      <c r="DJ314">
        <v>214</v>
      </c>
      <c r="DK314">
        <v>57</v>
      </c>
      <c r="DL314">
        <v>106</v>
      </c>
      <c r="DM314">
        <v>28</v>
      </c>
      <c r="DN314">
        <v>128</v>
      </c>
      <c r="DO314">
        <v>229</v>
      </c>
      <c r="DP314">
        <v>72</v>
      </c>
      <c r="DQ314">
        <v>484</v>
      </c>
      <c r="DR314">
        <v>34</v>
      </c>
      <c r="DS314">
        <v>172</v>
      </c>
      <c r="DT314">
        <v>33</v>
      </c>
      <c r="DU314">
        <v>239</v>
      </c>
    </row>
    <row r="315" spans="1:125" hidden="1" x14ac:dyDescent="0.25">
      <c r="A315" t="s">
        <v>1379</v>
      </c>
      <c r="B315">
        <v>468.30829999999997</v>
      </c>
      <c r="C315">
        <v>1162.4000000000001</v>
      </c>
      <c r="D315" t="s">
        <v>134</v>
      </c>
      <c r="E315" t="s">
        <v>1365</v>
      </c>
      <c r="F315" t="s">
        <v>1366</v>
      </c>
      <c r="G315" t="s">
        <v>1367</v>
      </c>
      <c r="H315" t="s">
        <v>129</v>
      </c>
      <c r="I315" t="s">
        <v>1368</v>
      </c>
      <c r="J315" t="s">
        <v>1369</v>
      </c>
      <c r="K315" t="s">
        <v>132</v>
      </c>
      <c r="L315" t="s">
        <v>133</v>
      </c>
      <c r="M315">
        <v>2.72</v>
      </c>
      <c r="N315">
        <v>0.4</v>
      </c>
      <c r="O315" t="s">
        <v>134</v>
      </c>
      <c r="P315" t="s">
        <v>134</v>
      </c>
      <c r="Q315">
        <v>0.95089999999999997</v>
      </c>
      <c r="R315">
        <v>0.72</v>
      </c>
      <c r="S315" t="s">
        <v>135</v>
      </c>
      <c r="T315" t="s">
        <v>1377</v>
      </c>
      <c r="U315" t="s">
        <v>1378</v>
      </c>
      <c r="V315">
        <v>9</v>
      </c>
      <c r="W315" t="b">
        <v>1</v>
      </c>
      <c r="X315" t="s">
        <v>134</v>
      </c>
      <c r="Y315" t="s">
        <v>134</v>
      </c>
      <c r="Z315">
        <v>219</v>
      </c>
      <c r="AA315">
        <v>112</v>
      </c>
      <c r="AB315">
        <v>93</v>
      </c>
      <c r="AC315">
        <v>8187</v>
      </c>
      <c r="AD315">
        <v>256</v>
      </c>
      <c r="AE315">
        <v>41</v>
      </c>
      <c r="AF315">
        <v>40</v>
      </c>
      <c r="AG315">
        <v>12</v>
      </c>
      <c r="AH315">
        <v>55</v>
      </c>
      <c r="AI315">
        <v>205</v>
      </c>
      <c r="AJ315">
        <v>37</v>
      </c>
      <c r="AK315">
        <v>249</v>
      </c>
      <c r="AL315">
        <v>91</v>
      </c>
      <c r="AM315">
        <v>16</v>
      </c>
      <c r="AN315">
        <v>24</v>
      </c>
      <c r="AO315">
        <v>211</v>
      </c>
      <c r="AP315">
        <v>258</v>
      </c>
      <c r="AQ315">
        <v>682</v>
      </c>
      <c r="AR315">
        <v>169</v>
      </c>
      <c r="AS315">
        <v>86</v>
      </c>
      <c r="AT315">
        <v>34</v>
      </c>
      <c r="AU315">
        <v>76</v>
      </c>
      <c r="AV315">
        <v>31</v>
      </c>
      <c r="AW315">
        <v>216</v>
      </c>
      <c r="AX315">
        <v>107556</v>
      </c>
      <c r="AY315">
        <v>272</v>
      </c>
      <c r="AZ315">
        <v>9</v>
      </c>
      <c r="BA315">
        <v>258</v>
      </c>
      <c r="BB315">
        <v>50</v>
      </c>
      <c r="BC315">
        <v>306</v>
      </c>
      <c r="BD315">
        <v>117</v>
      </c>
      <c r="BE315">
        <v>11</v>
      </c>
      <c r="BF315">
        <v>97</v>
      </c>
      <c r="BG315">
        <v>81</v>
      </c>
      <c r="BH315">
        <v>20</v>
      </c>
      <c r="BI315">
        <v>124</v>
      </c>
      <c r="BJ315">
        <v>750</v>
      </c>
      <c r="BK315">
        <v>76</v>
      </c>
      <c r="BL315">
        <v>89</v>
      </c>
      <c r="BM315">
        <v>48</v>
      </c>
      <c r="BN315">
        <v>88</v>
      </c>
      <c r="BO315">
        <v>66</v>
      </c>
      <c r="BP315">
        <v>101</v>
      </c>
      <c r="BQ315">
        <v>137</v>
      </c>
      <c r="BR315">
        <v>130</v>
      </c>
      <c r="BS315">
        <v>78</v>
      </c>
      <c r="BT315">
        <v>34</v>
      </c>
      <c r="BU315">
        <v>68</v>
      </c>
      <c r="BV315">
        <v>107</v>
      </c>
      <c r="BW315">
        <v>126</v>
      </c>
      <c r="BX315">
        <v>61</v>
      </c>
      <c r="BY315">
        <v>101</v>
      </c>
      <c r="BZ315">
        <v>52</v>
      </c>
      <c r="CA315">
        <v>90</v>
      </c>
      <c r="CB315">
        <v>20</v>
      </c>
      <c r="CC315">
        <v>123</v>
      </c>
      <c r="CD315">
        <v>49</v>
      </c>
      <c r="CE315">
        <v>120</v>
      </c>
      <c r="CF315">
        <v>74</v>
      </c>
      <c r="CG315">
        <v>103</v>
      </c>
      <c r="CH315">
        <v>103</v>
      </c>
      <c r="CI315">
        <v>120</v>
      </c>
      <c r="CJ315">
        <v>298</v>
      </c>
      <c r="CK315">
        <v>230</v>
      </c>
      <c r="CL315">
        <v>87</v>
      </c>
      <c r="CM315">
        <v>104</v>
      </c>
      <c r="CN315">
        <v>149</v>
      </c>
      <c r="CO315">
        <v>213</v>
      </c>
      <c r="CP315">
        <v>270</v>
      </c>
      <c r="CQ315">
        <v>206</v>
      </c>
      <c r="CR315">
        <v>133</v>
      </c>
      <c r="CS315">
        <v>9</v>
      </c>
      <c r="CT315">
        <v>125</v>
      </c>
      <c r="CU315">
        <v>17904</v>
      </c>
      <c r="CV315">
        <v>15</v>
      </c>
      <c r="CW315">
        <v>50</v>
      </c>
      <c r="CX315">
        <v>95</v>
      </c>
      <c r="CY315">
        <v>168</v>
      </c>
      <c r="CZ315">
        <v>89</v>
      </c>
      <c r="DA315">
        <v>31</v>
      </c>
      <c r="DB315">
        <v>48</v>
      </c>
      <c r="DC315">
        <v>89</v>
      </c>
      <c r="DD315">
        <v>105</v>
      </c>
      <c r="DE315">
        <v>48</v>
      </c>
      <c r="DF315">
        <v>167</v>
      </c>
      <c r="DG315">
        <v>58</v>
      </c>
      <c r="DH315">
        <v>220</v>
      </c>
      <c r="DI315">
        <v>73</v>
      </c>
      <c r="DJ315">
        <v>214</v>
      </c>
      <c r="DK315">
        <v>57</v>
      </c>
      <c r="DL315">
        <v>106</v>
      </c>
      <c r="DM315">
        <v>28</v>
      </c>
      <c r="DN315">
        <v>128</v>
      </c>
      <c r="DO315">
        <v>229</v>
      </c>
      <c r="DP315">
        <v>72</v>
      </c>
      <c r="DQ315">
        <v>484</v>
      </c>
      <c r="DR315">
        <v>34</v>
      </c>
      <c r="DS315">
        <v>172</v>
      </c>
      <c r="DT315">
        <v>33</v>
      </c>
      <c r="DU315">
        <v>239</v>
      </c>
    </row>
    <row r="316" spans="1:125" hidden="1" x14ac:dyDescent="0.25">
      <c r="A316" t="s">
        <v>1380</v>
      </c>
      <c r="B316">
        <v>468.30919999999998</v>
      </c>
      <c r="C316">
        <v>1150.9000000000001</v>
      </c>
      <c r="D316" t="s">
        <v>134</v>
      </c>
      <c r="E316" t="s">
        <v>1365</v>
      </c>
      <c r="F316" t="s">
        <v>1366</v>
      </c>
      <c r="G316" t="s">
        <v>1367</v>
      </c>
      <c r="H316" t="s">
        <v>129</v>
      </c>
      <c r="I316" t="s">
        <v>1368</v>
      </c>
      <c r="J316" t="s">
        <v>1369</v>
      </c>
      <c r="K316" t="s">
        <v>132</v>
      </c>
      <c r="L316" t="s">
        <v>133</v>
      </c>
      <c r="M316">
        <v>2.72</v>
      </c>
      <c r="N316">
        <v>1.5</v>
      </c>
      <c r="O316" t="s">
        <v>134</v>
      </c>
      <c r="P316" t="s">
        <v>134</v>
      </c>
      <c r="Q316">
        <v>0.99229999999999996</v>
      </c>
      <c r="R316">
        <v>0.72</v>
      </c>
      <c r="S316" t="s">
        <v>135</v>
      </c>
      <c r="T316" t="s">
        <v>1381</v>
      </c>
      <c r="U316" t="s">
        <v>1382</v>
      </c>
      <c r="V316">
        <v>5</v>
      </c>
      <c r="W316" t="b">
        <v>1</v>
      </c>
      <c r="X316" t="s">
        <v>134</v>
      </c>
      <c r="Y316" t="s">
        <v>134</v>
      </c>
      <c r="Z316">
        <v>2244</v>
      </c>
      <c r="AA316">
        <v>3334</v>
      </c>
      <c r="AB316">
        <v>1361</v>
      </c>
      <c r="AC316">
        <v>84</v>
      </c>
      <c r="AD316">
        <v>4069</v>
      </c>
      <c r="AE316">
        <v>1826</v>
      </c>
      <c r="AF316">
        <v>3091</v>
      </c>
      <c r="AG316">
        <v>3366</v>
      </c>
      <c r="AH316">
        <v>4430</v>
      </c>
      <c r="AI316">
        <v>4722</v>
      </c>
      <c r="AJ316">
        <v>5301</v>
      </c>
      <c r="AK316">
        <v>1287</v>
      </c>
      <c r="AL316">
        <v>2503</v>
      </c>
      <c r="AM316">
        <v>2143</v>
      </c>
      <c r="AN316">
        <v>5771</v>
      </c>
      <c r="AO316">
        <v>5637</v>
      </c>
      <c r="AP316">
        <v>5540</v>
      </c>
      <c r="AQ316">
        <v>18769</v>
      </c>
      <c r="AR316">
        <v>1720</v>
      </c>
      <c r="AS316">
        <v>1551</v>
      </c>
      <c r="AT316">
        <v>2934</v>
      </c>
      <c r="AU316">
        <v>4912</v>
      </c>
      <c r="AV316">
        <v>5871</v>
      </c>
      <c r="AW316">
        <v>1378</v>
      </c>
      <c r="AX316">
        <v>334</v>
      </c>
      <c r="AY316">
        <v>391519</v>
      </c>
      <c r="AZ316">
        <v>2881</v>
      </c>
      <c r="BA316">
        <v>3404</v>
      </c>
      <c r="BB316">
        <v>8425</v>
      </c>
      <c r="BC316">
        <v>14487</v>
      </c>
      <c r="BD316">
        <v>2847</v>
      </c>
      <c r="BE316">
        <v>6854</v>
      </c>
      <c r="BF316">
        <v>16</v>
      </c>
      <c r="BG316">
        <v>1600</v>
      </c>
      <c r="BH316">
        <v>4839</v>
      </c>
      <c r="BI316">
        <v>841</v>
      </c>
      <c r="BJ316">
        <v>726</v>
      </c>
      <c r="BK316">
        <v>3734</v>
      </c>
      <c r="BL316">
        <v>1262</v>
      </c>
      <c r="BM316">
        <v>2981</v>
      </c>
      <c r="BN316">
        <v>2152</v>
      </c>
      <c r="BO316">
        <v>89472</v>
      </c>
      <c r="BP316">
        <v>1264</v>
      </c>
      <c r="BQ316">
        <v>1826</v>
      </c>
      <c r="BR316">
        <v>2564</v>
      </c>
      <c r="BS316">
        <v>5202</v>
      </c>
      <c r="BT316">
        <v>4022</v>
      </c>
      <c r="BU316">
        <v>5191</v>
      </c>
      <c r="BV316">
        <v>7110</v>
      </c>
      <c r="BW316">
        <v>2565</v>
      </c>
      <c r="BX316">
        <v>5914</v>
      </c>
      <c r="BY316">
        <v>1381</v>
      </c>
      <c r="BZ316">
        <v>4165</v>
      </c>
      <c r="CA316">
        <v>2679</v>
      </c>
      <c r="CB316">
        <v>5249</v>
      </c>
      <c r="CC316">
        <v>1805</v>
      </c>
      <c r="CD316">
        <v>2966</v>
      </c>
      <c r="CE316">
        <v>2684</v>
      </c>
      <c r="CF316">
        <v>2490</v>
      </c>
      <c r="CG316">
        <v>570</v>
      </c>
      <c r="CH316">
        <v>11029</v>
      </c>
      <c r="CI316">
        <v>6873</v>
      </c>
      <c r="CJ316">
        <v>1725</v>
      </c>
      <c r="CK316">
        <v>1559</v>
      </c>
      <c r="CL316">
        <v>2587</v>
      </c>
      <c r="CM316">
        <v>192860</v>
      </c>
      <c r="CN316">
        <v>1277</v>
      </c>
      <c r="CO316">
        <v>376</v>
      </c>
      <c r="CP316">
        <v>2877</v>
      </c>
      <c r="CQ316">
        <v>4454</v>
      </c>
      <c r="CR316">
        <v>2875</v>
      </c>
      <c r="CS316">
        <v>5423</v>
      </c>
      <c r="CT316">
        <v>4427</v>
      </c>
      <c r="CU316">
        <v>47</v>
      </c>
      <c r="CV316">
        <v>2664</v>
      </c>
      <c r="CW316">
        <v>1624</v>
      </c>
      <c r="CX316">
        <v>1452</v>
      </c>
      <c r="CY316">
        <v>213838</v>
      </c>
      <c r="CZ316">
        <v>5470</v>
      </c>
      <c r="DA316">
        <v>6722</v>
      </c>
      <c r="DB316">
        <v>2003</v>
      </c>
      <c r="DC316">
        <v>2993</v>
      </c>
      <c r="DD316">
        <v>3319</v>
      </c>
      <c r="DE316">
        <v>70780</v>
      </c>
      <c r="DF316">
        <v>3693</v>
      </c>
      <c r="DG316">
        <v>56218</v>
      </c>
      <c r="DH316">
        <v>6810</v>
      </c>
      <c r="DI316">
        <v>2298</v>
      </c>
      <c r="DJ316">
        <v>1730</v>
      </c>
      <c r="DK316">
        <v>5717</v>
      </c>
      <c r="DL316">
        <v>68</v>
      </c>
      <c r="DM316">
        <v>2924</v>
      </c>
      <c r="DN316">
        <v>2801</v>
      </c>
      <c r="DO316">
        <v>3012</v>
      </c>
      <c r="DP316">
        <v>3176</v>
      </c>
      <c r="DQ316">
        <v>17430</v>
      </c>
      <c r="DR316">
        <v>1554</v>
      </c>
      <c r="DS316">
        <v>5145</v>
      </c>
      <c r="DT316">
        <v>1521</v>
      </c>
      <c r="DU316">
        <v>1078</v>
      </c>
    </row>
    <row r="317" spans="1:125" x14ac:dyDescent="0.25">
      <c r="A317" t="s">
        <v>1383</v>
      </c>
      <c r="B317">
        <v>482.32420000000002</v>
      </c>
      <c r="C317">
        <v>1153.0999999999999</v>
      </c>
      <c r="D317" t="s">
        <v>134</v>
      </c>
      <c r="E317" t="s">
        <v>1384</v>
      </c>
      <c r="F317" t="s">
        <v>1385</v>
      </c>
      <c r="G317" t="s">
        <v>1002</v>
      </c>
      <c r="H317" t="s">
        <v>129</v>
      </c>
      <c r="I317" t="s">
        <v>1386</v>
      </c>
      <c r="J317" t="s">
        <v>1387</v>
      </c>
      <c r="K317" t="s">
        <v>132</v>
      </c>
      <c r="L317" t="s">
        <v>133</v>
      </c>
      <c r="M317">
        <v>2.72</v>
      </c>
      <c r="N317">
        <v>0.2</v>
      </c>
      <c r="O317" t="s">
        <v>134</v>
      </c>
      <c r="P317" t="s">
        <v>134</v>
      </c>
      <c r="Q317">
        <v>0.94840000000000002</v>
      </c>
      <c r="R317">
        <v>0.72</v>
      </c>
      <c r="S317" t="s">
        <v>135</v>
      </c>
      <c r="T317" t="s">
        <v>1005</v>
      </c>
      <c r="U317" t="s">
        <v>1006</v>
      </c>
      <c r="V317">
        <v>7</v>
      </c>
      <c r="W317" t="b">
        <v>1</v>
      </c>
      <c r="X317" t="s">
        <v>134</v>
      </c>
      <c r="Y317" t="s">
        <v>134</v>
      </c>
      <c r="Z317">
        <v>30436</v>
      </c>
      <c r="AA317">
        <v>18780</v>
      </c>
      <c r="AB317">
        <v>23053</v>
      </c>
      <c r="AC317">
        <v>3212</v>
      </c>
      <c r="AD317">
        <v>18948</v>
      </c>
      <c r="AE317">
        <v>12196</v>
      </c>
      <c r="AF317">
        <v>21827</v>
      </c>
      <c r="AG317">
        <v>22341</v>
      </c>
      <c r="AH317">
        <v>24016</v>
      </c>
      <c r="AI317">
        <v>24219</v>
      </c>
      <c r="AJ317">
        <v>27238</v>
      </c>
      <c r="AK317">
        <v>35115</v>
      </c>
      <c r="AL317">
        <v>31535</v>
      </c>
      <c r="AM317">
        <v>23135</v>
      </c>
      <c r="AN317">
        <v>17913</v>
      </c>
      <c r="AO317">
        <v>21963</v>
      </c>
      <c r="AP317">
        <v>26615</v>
      </c>
      <c r="AQ317">
        <v>84478</v>
      </c>
      <c r="AR317">
        <v>20701</v>
      </c>
      <c r="AS317">
        <v>13854</v>
      </c>
      <c r="AT317">
        <v>17999</v>
      </c>
      <c r="AU317">
        <v>21154</v>
      </c>
      <c r="AV317">
        <v>23347</v>
      </c>
      <c r="AW317">
        <v>30207</v>
      </c>
      <c r="AX317">
        <v>5342</v>
      </c>
      <c r="AY317">
        <v>11446</v>
      </c>
      <c r="AZ317">
        <v>23060</v>
      </c>
      <c r="BA317">
        <v>16989</v>
      </c>
      <c r="BB317">
        <v>36012</v>
      </c>
      <c r="BC317">
        <v>78497</v>
      </c>
      <c r="BD317">
        <v>20037</v>
      </c>
      <c r="BE317">
        <v>38671</v>
      </c>
      <c r="BF317">
        <v>5374</v>
      </c>
      <c r="BG317">
        <v>23346</v>
      </c>
      <c r="BH317">
        <v>18789</v>
      </c>
      <c r="BI317">
        <v>25777</v>
      </c>
      <c r="BJ317">
        <v>47596</v>
      </c>
      <c r="BK317">
        <v>24832</v>
      </c>
      <c r="BL317">
        <v>11953</v>
      </c>
      <c r="BM317">
        <v>11880</v>
      </c>
      <c r="BN317">
        <v>13680</v>
      </c>
      <c r="BO317">
        <v>8496</v>
      </c>
      <c r="BP317">
        <v>11813</v>
      </c>
      <c r="BQ317">
        <v>11796</v>
      </c>
      <c r="BR317">
        <v>13939</v>
      </c>
      <c r="BS317">
        <v>21846</v>
      </c>
      <c r="BT317">
        <v>17071</v>
      </c>
      <c r="BU317">
        <v>21358</v>
      </c>
      <c r="BV317">
        <v>16349</v>
      </c>
      <c r="BW317">
        <v>21353</v>
      </c>
      <c r="BX317">
        <v>13911</v>
      </c>
      <c r="BY317">
        <v>21865</v>
      </c>
      <c r="BZ317">
        <v>19666</v>
      </c>
      <c r="CA317">
        <v>18283</v>
      </c>
      <c r="CB317">
        <v>8388</v>
      </c>
      <c r="CC317">
        <v>27792</v>
      </c>
      <c r="CD317">
        <v>25809</v>
      </c>
      <c r="CE317">
        <v>12756</v>
      </c>
      <c r="CF317">
        <v>19392</v>
      </c>
      <c r="CG317">
        <v>15926</v>
      </c>
      <c r="CH317">
        <v>30858</v>
      </c>
      <c r="CI317">
        <v>23546</v>
      </c>
      <c r="CJ317">
        <v>17801</v>
      </c>
      <c r="CK317">
        <v>19746</v>
      </c>
      <c r="CL317">
        <v>19593</v>
      </c>
      <c r="CM317">
        <v>52273</v>
      </c>
      <c r="CN317">
        <v>31100</v>
      </c>
      <c r="CO317">
        <v>35971</v>
      </c>
      <c r="CP317">
        <v>22356</v>
      </c>
      <c r="CQ317">
        <v>18079</v>
      </c>
      <c r="CR317">
        <v>18184</v>
      </c>
      <c r="CS317">
        <v>27355</v>
      </c>
      <c r="CT317">
        <v>17302</v>
      </c>
      <c r="CU317">
        <v>2121</v>
      </c>
      <c r="CV317">
        <v>22551</v>
      </c>
      <c r="CW317">
        <v>19391</v>
      </c>
      <c r="CX317">
        <v>10663</v>
      </c>
      <c r="CY317">
        <v>12013</v>
      </c>
      <c r="CZ317">
        <v>17422</v>
      </c>
      <c r="DA317">
        <v>19853</v>
      </c>
      <c r="DB317">
        <v>19595</v>
      </c>
      <c r="DC317">
        <v>16298</v>
      </c>
      <c r="DD317">
        <v>18903</v>
      </c>
      <c r="DE317">
        <v>6630</v>
      </c>
      <c r="DF317">
        <v>20576</v>
      </c>
      <c r="DG317">
        <v>14295</v>
      </c>
      <c r="DH317">
        <v>20465</v>
      </c>
      <c r="DI317">
        <v>28705</v>
      </c>
      <c r="DJ317">
        <v>13071</v>
      </c>
      <c r="DK317">
        <v>13172</v>
      </c>
      <c r="DL317">
        <v>4863</v>
      </c>
      <c r="DM317">
        <v>12355</v>
      </c>
      <c r="DN317">
        <v>17320</v>
      </c>
      <c r="DO317">
        <v>14415</v>
      </c>
      <c r="DP317">
        <v>18179</v>
      </c>
      <c r="DQ317">
        <v>55458</v>
      </c>
      <c r="DR317">
        <v>15169</v>
      </c>
      <c r="DS317">
        <v>23827</v>
      </c>
      <c r="DT317">
        <v>16471</v>
      </c>
      <c r="DU317">
        <v>17786</v>
      </c>
    </row>
    <row r="318" spans="1:125" hidden="1" x14ac:dyDescent="0.25">
      <c r="A318" t="s">
        <v>1388</v>
      </c>
      <c r="B318">
        <v>482.32429999999999</v>
      </c>
      <c r="C318">
        <v>1159.8</v>
      </c>
      <c r="D318" t="s">
        <v>134</v>
      </c>
      <c r="E318" t="s">
        <v>1384</v>
      </c>
      <c r="F318" t="s">
        <v>1385</v>
      </c>
      <c r="G318" t="s">
        <v>1002</v>
      </c>
      <c r="H318" t="s">
        <v>129</v>
      </c>
      <c r="I318" t="s">
        <v>1386</v>
      </c>
      <c r="J318" t="s">
        <v>1387</v>
      </c>
      <c r="K318" t="s">
        <v>132</v>
      </c>
      <c r="L318" t="s">
        <v>133</v>
      </c>
      <c r="M318">
        <v>2.72</v>
      </c>
      <c r="N318">
        <v>0.4</v>
      </c>
      <c r="O318" t="s">
        <v>134</v>
      </c>
      <c r="P318" t="s">
        <v>134</v>
      </c>
      <c r="Q318">
        <v>0.94840000000000002</v>
      </c>
      <c r="R318">
        <v>0.72</v>
      </c>
      <c r="S318" t="s">
        <v>135</v>
      </c>
      <c r="T318" t="s">
        <v>1008</v>
      </c>
      <c r="U318" t="s">
        <v>1009</v>
      </c>
      <c r="V318">
        <v>4</v>
      </c>
      <c r="W318" t="b">
        <v>1</v>
      </c>
      <c r="X318" t="s">
        <v>134</v>
      </c>
      <c r="Y318" t="s">
        <v>134</v>
      </c>
      <c r="Z318">
        <v>82063</v>
      </c>
      <c r="AA318">
        <v>71560</v>
      </c>
      <c r="AB318">
        <v>54716</v>
      </c>
      <c r="AC318">
        <v>14402</v>
      </c>
      <c r="AD318">
        <v>64884</v>
      </c>
      <c r="AE318">
        <v>44118</v>
      </c>
      <c r="AF318">
        <v>109467</v>
      </c>
      <c r="AG318">
        <v>55755</v>
      </c>
      <c r="AH318">
        <v>96287</v>
      </c>
      <c r="AI318">
        <v>94981</v>
      </c>
      <c r="AJ318">
        <v>84808</v>
      </c>
      <c r="AK318">
        <v>124811</v>
      </c>
      <c r="AL318">
        <v>106970</v>
      </c>
      <c r="AM318">
        <v>61081</v>
      </c>
      <c r="AN318">
        <v>87513</v>
      </c>
      <c r="AO318">
        <v>87335</v>
      </c>
      <c r="AP318">
        <v>127215</v>
      </c>
      <c r="AQ318">
        <v>6450</v>
      </c>
      <c r="AR318">
        <v>71951</v>
      </c>
      <c r="AS318">
        <v>36715</v>
      </c>
      <c r="AT318">
        <v>78516</v>
      </c>
      <c r="AU318">
        <v>97250</v>
      </c>
      <c r="AV318">
        <v>127192</v>
      </c>
      <c r="AW318">
        <v>131645</v>
      </c>
      <c r="AX318">
        <v>48558</v>
      </c>
      <c r="AY318">
        <v>25294</v>
      </c>
      <c r="AZ318">
        <v>114598</v>
      </c>
      <c r="BA318">
        <v>53065</v>
      </c>
      <c r="BB318">
        <v>150896</v>
      </c>
      <c r="BC318">
        <v>5189</v>
      </c>
      <c r="BD318">
        <v>78985</v>
      </c>
      <c r="BE318">
        <v>181991</v>
      </c>
      <c r="BF318">
        <v>6057</v>
      </c>
      <c r="BG318">
        <v>105008</v>
      </c>
      <c r="BH318">
        <v>76939</v>
      </c>
      <c r="BI318">
        <v>135747</v>
      </c>
      <c r="BJ318">
        <v>138646</v>
      </c>
      <c r="BK318">
        <v>65186</v>
      </c>
      <c r="BL318">
        <v>31928</v>
      </c>
      <c r="BM318">
        <v>42506</v>
      </c>
      <c r="BN318">
        <v>48849</v>
      </c>
      <c r="BO318">
        <v>13006</v>
      </c>
      <c r="BP318">
        <v>36717</v>
      </c>
      <c r="BQ318">
        <v>42518</v>
      </c>
      <c r="BR318">
        <v>48510</v>
      </c>
      <c r="BS318">
        <v>96942</v>
      </c>
      <c r="BT318">
        <v>82580</v>
      </c>
      <c r="BU318">
        <v>87203</v>
      </c>
      <c r="BV318">
        <v>72817</v>
      </c>
      <c r="BW318">
        <v>70663</v>
      </c>
      <c r="BX318">
        <v>52231</v>
      </c>
      <c r="BY318">
        <v>115364</v>
      </c>
      <c r="BZ318">
        <v>70030</v>
      </c>
      <c r="CA318">
        <v>57849</v>
      </c>
      <c r="CB318">
        <v>123900</v>
      </c>
      <c r="CC318">
        <v>121926</v>
      </c>
      <c r="CD318">
        <v>63325</v>
      </c>
      <c r="CE318">
        <v>44737</v>
      </c>
      <c r="CF318">
        <v>90741</v>
      </c>
      <c r="CG318">
        <v>80036</v>
      </c>
      <c r="CH318">
        <v>174694</v>
      </c>
      <c r="CI318">
        <v>83133</v>
      </c>
      <c r="CJ318">
        <v>58594</v>
      </c>
      <c r="CK318">
        <v>108654</v>
      </c>
      <c r="CL318">
        <v>66426</v>
      </c>
      <c r="CM318">
        <v>16711</v>
      </c>
      <c r="CN318">
        <v>185436</v>
      </c>
      <c r="CO318">
        <v>104954</v>
      </c>
      <c r="CP318">
        <v>78520</v>
      </c>
      <c r="CQ318">
        <v>74478</v>
      </c>
      <c r="CR318">
        <v>63988</v>
      </c>
      <c r="CS318">
        <v>149977</v>
      </c>
      <c r="CT318">
        <v>72193</v>
      </c>
      <c r="CU318">
        <v>7262</v>
      </c>
      <c r="CV318">
        <v>69640</v>
      </c>
      <c r="CW318">
        <v>41341</v>
      </c>
      <c r="CX318">
        <v>31567</v>
      </c>
      <c r="CY318">
        <v>19317</v>
      </c>
      <c r="CZ318">
        <v>62717</v>
      </c>
      <c r="DA318">
        <v>74386</v>
      </c>
      <c r="DB318">
        <v>47357</v>
      </c>
      <c r="DC318">
        <v>62819</v>
      </c>
      <c r="DD318">
        <v>48040</v>
      </c>
      <c r="DE318">
        <v>37062</v>
      </c>
      <c r="DF318">
        <v>59930</v>
      </c>
      <c r="DG318">
        <v>59661</v>
      </c>
      <c r="DH318">
        <v>103692</v>
      </c>
      <c r="DI318">
        <v>64453</v>
      </c>
      <c r="DJ318">
        <v>32852</v>
      </c>
      <c r="DK318">
        <v>58550</v>
      </c>
      <c r="DL318">
        <v>2141</v>
      </c>
      <c r="DM318">
        <v>49332</v>
      </c>
      <c r="DN318">
        <v>56434</v>
      </c>
      <c r="DO318">
        <v>47234</v>
      </c>
      <c r="DP318">
        <v>59343</v>
      </c>
      <c r="DQ318">
        <v>4572</v>
      </c>
      <c r="DR318">
        <v>57591</v>
      </c>
      <c r="DS318">
        <v>103790</v>
      </c>
      <c r="DT318">
        <v>40221</v>
      </c>
      <c r="DU318">
        <v>91091</v>
      </c>
    </row>
    <row r="319" spans="1:125" hidden="1" x14ac:dyDescent="0.25">
      <c r="A319">
        <v>12227</v>
      </c>
      <c r="B319">
        <v>496.33969999999999</v>
      </c>
      <c r="C319">
        <v>1436.3</v>
      </c>
      <c r="D319" t="s">
        <v>134</v>
      </c>
      <c r="E319" t="s">
        <v>650</v>
      </c>
      <c r="F319" t="s">
        <v>651</v>
      </c>
      <c r="G319" t="s">
        <v>652</v>
      </c>
      <c r="H319" t="s">
        <v>129</v>
      </c>
      <c r="I319" t="s">
        <v>653</v>
      </c>
      <c r="J319" t="s">
        <v>654</v>
      </c>
      <c r="K319" t="s">
        <v>132</v>
      </c>
      <c r="L319" t="s">
        <v>133</v>
      </c>
      <c r="M319">
        <v>2.72</v>
      </c>
      <c r="N319">
        <v>0.2</v>
      </c>
      <c r="O319" t="s">
        <v>134</v>
      </c>
      <c r="P319" t="s">
        <v>134</v>
      </c>
      <c r="Q319">
        <v>0.95399999999999996</v>
      </c>
      <c r="R319">
        <v>0.72</v>
      </c>
      <c r="S319" t="s">
        <v>135</v>
      </c>
      <c r="T319" t="s">
        <v>1389</v>
      </c>
      <c r="U319" t="s">
        <v>1390</v>
      </c>
      <c r="V319">
        <v>7</v>
      </c>
      <c r="W319" t="b">
        <v>0</v>
      </c>
      <c r="X319" t="s">
        <v>134</v>
      </c>
      <c r="Y319" t="s">
        <v>134</v>
      </c>
      <c r="Z319">
        <v>3698</v>
      </c>
      <c r="AA319">
        <v>4305</v>
      </c>
      <c r="AB319">
        <v>2786</v>
      </c>
      <c r="AC319">
        <v>361801</v>
      </c>
      <c r="AD319">
        <v>3061</v>
      </c>
      <c r="AE319">
        <v>3712</v>
      </c>
      <c r="AF319">
        <v>4081</v>
      </c>
      <c r="AG319">
        <v>2788</v>
      </c>
      <c r="AH319">
        <v>4136</v>
      </c>
      <c r="AI319">
        <v>5402</v>
      </c>
      <c r="AJ319">
        <v>4943</v>
      </c>
      <c r="AK319">
        <v>5214</v>
      </c>
      <c r="AL319">
        <v>5342</v>
      </c>
      <c r="AM319">
        <v>2762</v>
      </c>
      <c r="AN319">
        <v>3391</v>
      </c>
      <c r="AO319">
        <v>4236</v>
      </c>
      <c r="AP319">
        <v>5073</v>
      </c>
      <c r="AQ319">
        <v>12643</v>
      </c>
      <c r="AR319">
        <v>4589</v>
      </c>
      <c r="AS319">
        <v>1548</v>
      </c>
      <c r="AT319">
        <v>3435</v>
      </c>
      <c r="AU319">
        <v>3515</v>
      </c>
      <c r="AV319">
        <v>5061</v>
      </c>
      <c r="AW319">
        <v>5658</v>
      </c>
      <c r="AX319">
        <v>18460</v>
      </c>
      <c r="AY319">
        <v>7827</v>
      </c>
      <c r="AZ319">
        <v>5086</v>
      </c>
      <c r="BA319">
        <v>3376</v>
      </c>
      <c r="BB319">
        <v>4845</v>
      </c>
      <c r="BC319">
        <v>9694</v>
      </c>
      <c r="BD319">
        <v>4972</v>
      </c>
      <c r="BE319">
        <v>7906</v>
      </c>
      <c r="BF319">
        <v>1570</v>
      </c>
      <c r="BG319">
        <v>6029</v>
      </c>
      <c r="BH319">
        <v>3444</v>
      </c>
      <c r="BI319">
        <v>8385</v>
      </c>
      <c r="BJ319">
        <v>5161</v>
      </c>
      <c r="BK319">
        <v>2203</v>
      </c>
      <c r="BL319">
        <v>1929</v>
      </c>
      <c r="BM319">
        <v>2690</v>
      </c>
      <c r="BN319">
        <v>2364</v>
      </c>
      <c r="BO319">
        <v>2865</v>
      </c>
      <c r="BP319">
        <v>2136</v>
      </c>
      <c r="BQ319">
        <v>2901</v>
      </c>
      <c r="BR319">
        <v>2378</v>
      </c>
      <c r="BS319">
        <v>4222</v>
      </c>
      <c r="BT319">
        <v>5640</v>
      </c>
      <c r="BU319">
        <v>4762</v>
      </c>
      <c r="BV319">
        <v>4056</v>
      </c>
      <c r="BW319">
        <v>4195</v>
      </c>
      <c r="BX319">
        <v>3359</v>
      </c>
      <c r="BY319">
        <v>4294</v>
      </c>
      <c r="BZ319">
        <v>3037</v>
      </c>
      <c r="CA319">
        <v>2950</v>
      </c>
      <c r="CB319">
        <v>4106</v>
      </c>
      <c r="CC319">
        <v>5711</v>
      </c>
      <c r="CD319">
        <v>2198</v>
      </c>
      <c r="CE319">
        <v>2761</v>
      </c>
      <c r="CF319">
        <v>4391</v>
      </c>
      <c r="CG319">
        <v>3683</v>
      </c>
      <c r="CH319">
        <v>4886</v>
      </c>
      <c r="CI319">
        <v>5439</v>
      </c>
      <c r="CJ319">
        <v>3273</v>
      </c>
      <c r="CK319">
        <v>4005</v>
      </c>
      <c r="CL319">
        <v>2488</v>
      </c>
      <c r="CM319">
        <v>7381</v>
      </c>
      <c r="CN319">
        <v>5525</v>
      </c>
      <c r="CO319">
        <v>5356</v>
      </c>
      <c r="CP319">
        <v>3822</v>
      </c>
      <c r="CQ319">
        <v>4107</v>
      </c>
      <c r="CR319">
        <v>3447</v>
      </c>
      <c r="CS319">
        <v>8884</v>
      </c>
      <c r="CT319">
        <v>4403</v>
      </c>
      <c r="CU319">
        <v>399836</v>
      </c>
      <c r="CV319">
        <v>2396</v>
      </c>
      <c r="CW319">
        <v>1762</v>
      </c>
      <c r="CX319">
        <v>1492</v>
      </c>
      <c r="CY319">
        <v>6953</v>
      </c>
      <c r="CZ319">
        <v>3241</v>
      </c>
      <c r="DA319">
        <v>4336</v>
      </c>
      <c r="DB319">
        <v>2149</v>
      </c>
      <c r="DC319">
        <v>3001</v>
      </c>
      <c r="DD319">
        <v>1893</v>
      </c>
      <c r="DE319">
        <v>2492</v>
      </c>
      <c r="DF319">
        <v>2802</v>
      </c>
      <c r="DG319">
        <v>4325</v>
      </c>
      <c r="DH319">
        <v>3897</v>
      </c>
      <c r="DI319">
        <v>2553</v>
      </c>
      <c r="DJ319">
        <v>2471</v>
      </c>
      <c r="DK319">
        <v>3344</v>
      </c>
      <c r="DL319">
        <v>1376</v>
      </c>
      <c r="DM319">
        <v>5017</v>
      </c>
      <c r="DN319">
        <v>3414</v>
      </c>
      <c r="DO319">
        <v>2688</v>
      </c>
      <c r="DP319">
        <v>3371</v>
      </c>
      <c r="DQ319">
        <v>12806</v>
      </c>
      <c r="DR319">
        <v>4981</v>
      </c>
      <c r="DS319">
        <v>4075</v>
      </c>
      <c r="DT319">
        <v>2421</v>
      </c>
      <c r="DU319">
        <v>7352</v>
      </c>
    </row>
    <row r="320" spans="1:125" hidden="1" x14ac:dyDescent="0.25">
      <c r="A320">
        <v>12937</v>
      </c>
      <c r="B320">
        <v>524.37130000000002</v>
      </c>
      <c r="C320">
        <v>1145</v>
      </c>
      <c r="D320" t="s">
        <v>134</v>
      </c>
      <c r="E320" t="s">
        <v>664</v>
      </c>
      <c r="F320" t="s">
        <v>665</v>
      </c>
      <c r="G320" t="s">
        <v>666</v>
      </c>
      <c r="H320" t="s">
        <v>129</v>
      </c>
      <c r="I320" t="s">
        <v>667</v>
      </c>
      <c r="J320" t="s">
        <v>668</v>
      </c>
      <c r="K320" t="s">
        <v>132</v>
      </c>
      <c r="L320" t="s">
        <v>133</v>
      </c>
      <c r="M320">
        <v>2.72</v>
      </c>
      <c r="N320">
        <v>0.4</v>
      </c>
      <c r="O320" t="s">
        <v>134</v>
      </c>
      <c r="P320" t="s">
        <v>134</v>
      </c>
      <c r="Q320">
        <v>0.94340000000000002</v>
      </c>
      <c r="R320">
        <v>0.72</v>
      </c>
      <c r="S320" t="s">
        <v>135</v>
      </c>
      <c r="T320" t="s">
        <v>1391</v>
      </c>
      <c r="U320" t="s">
        <v>1392</v>
      </c>
      <c r="V320">
        <v>13</v>
      </c>
      <c r="W320" t="b">
        <v>1</v>
      </c>
      <c r="X320" t="s">
        <v>134</v>
      </c>
      <c r="Y320" t="s">
        <v>134</v>
      </c>
      <c r="Z320">
        <v>9938442</v>
      </c>
      <c r="AA320">
        <v>3407475</v>
      </c>
      <c r="AB320">
        <v>9834140</v>
      </c>
      <c r="AC320">
        <v>88397</v>
      </c>
      <c r="AD320">
        <v>2309073</v>
      </c>
      <c r="AE320">
        <v>200598</v>
      </c>
      <c r="AF320">
        <v>2862217</v>
      </c>
      <c r="AG320">
        <v>4662330</v>
      </c>
      <c r="AH320">
        <v>4995444</v>
      </c>
      <c r="AI320">
        <v>7888861</v>
      </c>
      <c r="AJ320">
        <v>7903709</v>
      </c>
      <c r="AK320">
        <v>529708</v>
      </c>
      <c r="AL320">
        <v>4315098</v>
      </c>
      <c r="AM320">
        <v>4508840</v>
      </c>
      <c r="AN320">
        <v>1248314</v>
      </c>
      <c r="AO320">
        <v>4385926</v>
      </c>
      <c r="AP320">
        <v>3032730</v>
      </c>
      <c r="AQ320">
        <v>789774</v>
      </c>
      <c r="AR320">
        <v>7034242</v>
      </c>
      <c r="AS320">
        <v>4582611</v>
      </c>
      <c r="AT320">
        <v>1051602</v>
      </c>
      <c r="AU320">
        <v>3922210</v>
      </c>
      <c r="AV320">
        <v>4095834</v>
      </c>
      <c r="AW320">
        <v>3663005</v>
      </c>
      <c r="AX320">
        <v>34198</v>
      </c>
      <c r="AY320">
        <v>291449</v>
      </c>
      <c r="AZ320">
        <v>6330178</v>
      </c>
      <c r="BA320">
        <v>5518420</v>
      </c>
      <c r="BB320">
        <v>625137</v>
      </c>
      <c r="BC320">
        <v>446312</v>
      </c>
      <c r="BD320">
        <v>1326201</v>
      </c>
      <c r="BE320">
        <v>2876265</v>
      </c>
      <c r="BF320">
        <v>359414</v>
      </c>
      <c r="BG320">
        <v>1703391</v>
      </c>
      <c r="BH320">
        <v>2267767</v>
      </c>
      <c r="BI320">
        <v>5808284</v>
      </c>
      <c r="BJ320">
        <v>9814550</v>
      </c>
      <c r="BK320">
        <v>2162034</v>
      </c>
      <c r="BL320">
        <v>1863222</v>
      </c>
      <c r="BM320">
        <v>1422874</v>
      </c>
      <c r="BN320">
        <v>2320719</v>
      </c>
      <c r="BO320">
        <v>414296</v>
      </c>
      <c r="BP320">
        <v>3602131</v>
      </c>
      <c r="BQ320">
        <v>3456206</v>
      </c>
      <c r="BR320">
        <v>4680768</v>
      </c>
      <c r="BS320">
        <v>2764919</v>
      </c>
      <c r="BT320">
        <v>5581014</v>
      </c>
      <c r="BU320">
        <v>4674096</v>
      </c>
      <c r="BV320">
        <v>6404142</v>
      </c>
      <c r="BW320">
        <v>8694659</v>
      </c>
      <c r="BX320">
        <v>2784630</v>
      </c>
      <c r="BY320">
        <v>1299160</v>
      </c>
      <c r="BZ320">
        <v>2345220</v>
      </c>
      <c r="CA320">
        <v>5761380</v>
      </c>
      <c r="CB320">
        <v>1192520</v>
      </c>
      <c r="CC320">
        <v>536505</v>
      </c>
      <c r="CD320">
        <v>741763</v>
      </c>
      <c r="CE320">
        <v>1575495</v>
      </c>
      <c r="CF320">
        <v>2797606</v>
      </c>
      <c r="CG320">
        <v>3172633</v>
      </c>
      <c r="CH320">
        <v>2317521</v>
      </c>
      <c r="CI320">
        <v>10177057</v>
      </c>
      <c r="CJ320">
        <v>4291111</v>
      </c>
      <c r="CK320">
        <v>1331940</v>
      </c>
      <c r="CL320">
        <v>4711154</v>
      </c>
      <c r="CM320">
        <v>280432</v>
      </c>
      <c r="CN320">
        <v>2747204</v>
      </c>
      <c r="CO320">
        <v>7479382</v>
      </c>
      <c r="CP320">
        <v>7152216</v>
      </c>
      <c r="CQ320">
        <v>2763231</v>
      </c>
      <c r="CR320">
        <v>8037519</v>
      </c>
      <c r="CS320">
        <v>4502146</v>
      </c>
      <c r="CT320">
        <v>1661621</v>
      </c>
      <c r="CU320">
        <v>376278</v>
      </c>
      <c r="CV320">
        <v>1879566</v>
      </c>
      <c r="CW320">
        <v>852456</v>
      </c>
      <c r="CX320">
        <v>1555786</v>
      </c>
      <c r="CY320">
        <v>160218</v>
      </c>
      <c r="CZ320">
        <v>2943783</v>
      </c>
      <c r="DA320">
        <v>5880918</v>
      </c>
      <c r="DB320">
        <v>4057814</v>
      </c>
      <c r="DC320">
        <v>1069859</v>
      </c>
      <c r="DD320">
        <v>3214792</v>
      </c>
      <c r="DE320">
        <v>936654</v>
      </c>
      <c r="DF320">
        <v>2123242</v>
      </c>
      <c r="DG320">
        <v>3822604</v>
      </c>
      <c r="DH320">
        <v>2686857</v>
      </c>
      <c r="DI320">
        <v>7895964</v>
      </c>
      <c r="DJ320">
        <v>1200908</v>
      </c>
      <c r="DK320">
        <v>2005206</v>
      </c>
      <c r="DL320">
        <v>346257</v>
      </c>
      <c r="DM320">
        <v>6067773</v>
      </c>
      <c r="DN320">
        <v>6845511</v>
      </c>
      <c r="DO320">
        <v>4205628</v>
      </c>
      <c r="DP320">
        <v>3183580</v>
      </c>
      <c r="DQ320">
        <v>416314</v>
      </c>
      <c r="DR320">
        <v>7820099</v>
      </c>
      <c r="DS320">
        <v>6937456</v>
      </c>
      <c r="DT320">
        <v>5197079</v>
      </c>
      <c r="DU320">
        <v>380225</v>
      </c>
    </row>
    <row r="321" spans="1:125" hidden="1" x14ac:dyDescent="0.25">
      <c r="A321">
        <v>14123</v>
      </c>
      <c r="B321">
        <v>583.25440000000003</v>
      </c>
      <c r="C321">
        <v>984.8</v>
      </c>
      <c r="D321" t="s">
        <v>681</v>
      </c>
      <c r="E321" t="s">
        <v>682</v>
      </c>
      <c r="F321" t="s">
        <v>683</v>
      </c>
      <c r="G321" t="s">
        <v>684</v>
      </c>
      <c r="H321" t="s">
        <v>129</v>
      </c>
      <c r="I321" t="s">
        <v>685</v>
      </c>
      <c r="J321" t="s">
        <v>686</v>
      </c>
      <c r="K321" t="s">
        <v>132</v>
      </c>
      <c r="L321" t="s">
        <v>133</v>
      </c>
      <c r="M321">
        <v>2.72</v>
      </c>
      <c r="N321">
        <v>1.3</v>
      </c>
      <c r="O321" t="s">
        <v>134</v>
      </c>
      <c r="P321" t="s">
        <v>134</v>
      </c>
      <c r="Q321">
        <v>0.99070000000000003</v>
      </c>
      <c r="R321">
        <v>0.72</v>
      </c>
      <c r="S321" t="s">
        <v>135</v>
      </c>
      <c r="T321" t="s">
        <v>1393</v>
      </c>
      <c r="U321" t="s">
        <v>1394</v>
      </c>
      <c r="V321">
        <v>1</v>
      </c>
      <c r="W321" t="b">
        <v>1</v>
      </c>
      <c r="X321" t="s">
        <v>681</v>
      </c>
      <c r="Y321" t="s">
        <v>683</v>
      </c>
      <c r="Z321">
        <v>2565</v>
      </c>
      <c r="AA321">
        <v>2512</v>
      </c>
      <c r="AB321">
        <v>3917</v>
      </c>
      <c r="AC321">
        <v>47</v>
      </c>
      <c r="AD321">
        <v>683</v>
      </c>
      <c r="AE321">
        <v>1365</v>
      </c>
      <c r="AF321">
        <v>6123</v>
      </c>
      <c r="AG321">
        <v>1639</v>
      </c>
      <c r="AH321">
        <v>4527</v>
      </c>
      <c r="AI321">
        <v>1361</v>
      </c>
      <c r="AJ321">
        <v>2565</v>
      </c>
      <c r="AK321">
        <v>1675</v>
      </c>
      <c r="AL321">
        <v>1993</v>
      </c>
      <c r="AM321">
        <v>1794</v>
      </c>
      <c r="AN321">
        <v>2380</v>
      </c>
      <c r="AO321">
        <v>1419</v>
      </c>
      <c r="AP321">
        <v>5183</v>
      </c>
      <c r="AQ321">
        <v>200</v>
      </c>
      <c r="AR321">
        <v>2609</v>
      </c>
      <c r="AS321">
        <v>1886</v>
      </c>
      <c r="AT321">
        <v>1329</v>
      </c>
      <c r="AU321">
        <v>1179</v>
      </c>
      <c r="AV321">
        <v>1420</v>
      </c>
      <c r="AW321">
        <v>1033</v>
      </c>
      <c r="AX321">
        <v>17</v>
      </c>
      <c r="AY321">
        <v>171</v>
      </c>
      <c r="AZ321">
        <v>1636</v>
      </c>
      <c r="BA321">
        <v>822</v>
      </c>
      <c r="BB321">
        <v>2344</v>
      </c>
      <c r="BC321">
        <v>193</v>
      </c>
      <c r="BD321">
        <v>1761</v>
      </c>
      <c r="BE321">
        <v>732</v>
      </c>
      <c r="BF321">
        <v>48</v>
      </c>
      <c r="BG321">
        <v>3140</v>
      </c>
      <c r="BH321">
        <v>3146</v>
      </c>
      <c r="BI321">
        <v>2066</v>
      </c>
      <c r="BJ321">
        <v>2670</v>
      </c>
      <c r="BK321">
        <v>3546</v>
      </c>
      <c r="BL321">
        <v>2681</v>
      </c>
      <c r="BM321">
        <v>2409</v>
      </c>
      <c r="BN321">
        <v>2155</v>
      </c>
      <c r="BO321">
        <v>40</v>
      </c>
      <c r="BP321">
        <v>4218</v>
      </c>
      <c r="BQ321">
        <v>1858</v>
      </c>
      <c r="BR321">
        <v>1981</v>
      </c>
      <c r="BS321">
        <v>3788</v>
      </c>
      <c r="BT321">
        <v>3369</v>
      </c>
      <c r="BU321">
        <v>4328</v>
      </c>
      <c r="BV321">
        <v>2693</v>
      </c>
      <c r="BW321">
        <v>3508</v>
      </c>
      <c r="BX321">
        <v>2357</v>
      </c>
      <c r="BY321">
        <v>2187</v>
      </c>
      <c r="BZ321">
        <v>5742</v>
      </c>
      <c r="CA321">
        <v>1546</v>
      </c>
      <c r="CB321">
        <v>2099</v>
      </c>
      <c r="CC321">
        <v>2037</v>
      </c>
      <c r="CD321">
        <v>2114</v>
      </c>
      <c r="CE321">
        <v>1922</v>
      </c>
      <c r="CF321">
        <v>2287</v>
      </c>
      <c r="CG321">
        <v>1224</v>
      </c>
      <c r="CH321">
        <v>2840</v>
      </c>
      <c r="CI321">
        <v>1577</v>
      </c>
      <c r="CJ321">
        <v>4104</v>
      </c>
      <c r="CK321">
        <v>2877</v>
      </c>
      <c r="CL321">
        <v>499</v>
      </c>
      <c r="CM321">
        <v>261</v>
      </c>
      <c r="CN321">
        <v>839</v>
      </c>
      <c r="CO321">
        <v>1232</v>
      </c>
      <c r="CP321">
        <v>1312</v>
      </c>
      <c r="CQ321">
        <v>2115</v>
      </c>
      <c r="CR321">
        <v>1885</v>
      </c>
      <c r="CS321">
        <v>5429</v>
      </c>
      <c r="CT321">
        <v>4122</v>
      </c>
      <c r="CU321">
        <v>11</v>
      </c>
      <c r="CV321">
        <v>3402</v>
      </c>
      <c r="CW321">
        <v>1179</v>
      </c>
      <c r="CX321">
        <v>1138</v>
      </c>
      <c r="CY321">
        <v>312</v>
      </c>
      <c r="CZ321">
        <v>1775</v>
      </c>
      <c r="DA321">
        <v>3310</v>
      </c>
      <c r="DB321">
        <v>2305</v>
      </c>
      <c r="DC321">
        <v>6676</v>
      </c>
      <c r="DD321">
        <v>1717</v>
      </c>
      <c r="DE321">
        <v>3796</v>
      </c>
      <c r="DF321">
        <v>2580</v>
      </c>
      <c r="DG321">
        <v>237</v>
      </c>
      <c r="DH321">
        <v>4439</v>
      </c>
      <c r="DI321">
        <v>3765</v>
      </c>
      <c r="DJ321">
        <v>3625</v>
      </c>
      <c r="DK321">
        <v>2758</v>
      </c>
      <c r="DL321">
        <v>56</v>
      </c>
      <c r="DM321">
        <v>2613</v>
      </c>
      <c r="DN321">
        <v>2349</v>
      </c>
      <c r="DO321">
        <v>1047</v>
      </c>
      <c r="DP321">
        <v>2640</v>
      </c>
      <c r="DQ321">
        <v>188</v>
      </c>
      <c r="DR321">
        <v>2084</v>
      </c>
      <c r="DS321">
        <v>714</v>
      </c>
      <c r="DT321">
        <v>3628</v>
      </c>
      <c r="DU321">
        <v>1830</v>
      </c>
    </row>
    <row r="322" spans="1:125" hidden="1" x14ac:dyDescent="0.25">
      <c r="A322">
        <v>14189</v>
      </c>
      <c r="B322">
        <v>585.27170000000001</v>
      </c>
      <c r="C322">
        <v>1177.9000000000001</v>
      </c>
      <c r="D322" t="s">
        <v>689</v>
      </c>
      <c r="E322" t="s">
        <v>690</v>
      </c>
      <c r="F322" t="s">
        <v>691</v>
      </c>
      <c r="G322" t="s">
        <v>692</v>
      </c>
      <c r="H322" t="s">
        <v>129</v>
      </c>
      <c r="I322" t="s">
        <v>693</v>
      </c>
      <c r="J322" t="s">
        <v>694</v>
      </c>
      <c r="K322" t="s">
        <v>132</v>
      </c>
      <c r="L322" t="s">
        <v>133</v>
      </c>
      <c r="M322">
        <v>2.72</v>
      </c>
      <c r="N322">
        <v>1.6</v>
      </c>
      <c r="O322" t="s">
        <v>134</v>
      </c>
      <c r="P322" t="s">
        <v>134</v>
      </c>
      <c r="Q322">
        <v>0.99960000000000004</v>
      </c>
      <c r="R322">
        <v>0.72</v>
      </c>
      <c r="S322" t="s">
        <v>135</v>
      </c>
      <c r="T322" t="s">
        <v>1395</v>
      </c>
      <c r="U322" t="s">
        <v>1396</v>
      </c>
      <c r="V322">
        <v>1</v>
      </c>
      <c r="W322" t="b">
        <v>0</v>
      </c>
      <c r="X322" t="s">
        <v>689</v>
      </c>
      <c r="Y322" t="s">
        <v>691</v>
      </c>
      <c r="Z322">
        <v>4</v>
      </c>
      <c r="AA322">
        <v>2</v>
      </c>
      <c r="AB322">
        <v>12</v>
      </c>
      <c r="AC322">
        <v>2172</v>
      </c>
      <c r="AD322">
        <v>8</v>
      </c>
      <c r="AE322">
        <v>14</v>
      </c>
      <c r="AF322">
        <v>3</v>
      </c>
      <c r="AG322">
        <v>0</v>
      </c>
      <c r="AH322">
        <v>10</v>
      </c>
      <c r="AI322">
        <v>5</v>
      </c>
      <c r="AJ322">
        <v>9</v>
      </c>
      <c r="AK322">
        <v>1</v>
      </c>
      <c r="AL322">
        <v>0</v>
      </c>
      <c r="AM322">
        <v>7</v>
      </c>
      <c r="AN322">
        <v>2</v>
      </c>
      <c r="AO322">
        <v>0</v>
      </c>
      <c r="AP322">
        <v>0</v>
      </c>
      <c r="AQ322">
        <v>5127</v>
      </c>
      <c r="AR322">
        <v>3</v>
      </c>
      <c r="AS322">
        <v>11</v>
      </c>
      <c r="AT322">
        <v>12</v>
      </c>
      <c r="AU322">
        <v>0</v>
      </c>
      <c r="AV322">
        <v>2</v>
      </c>
      <c r="AW322">
        <v>16</v>
      </c>
      <c r="AX322">
        <v>84</v>
      </c>
      <c r="AY322">
        <v>19</v>
      </c>
      <c r="AZ322">
        <v>0</v>
      </c>
      <c r="BA322">
        <v>0</v>
      </c>
      <c r="BB322">
        <v>10</v>
      </c>
      <c r="BC322">
        <v>34</v>
      </c>
      <c r="BD322">
        <v>3</v>
      </c>
      <c r="BE322">
        <v>0</v>
      </c>
      <c r="BF322">
        <v>1751</v>
      </c>
      <c r="BG322">
        <v>1</v>
      </c>
      <c r="BH322">
        <v>3</v>
      </c>
      <c r="BI322">
        <v>9</v>
      </c>
      <c r="BJ322">
        <v>26</v>
      </c>
      <c r="BK322">
        <v>5</v>
      </c>
      <c r="BL322">
        <v>2</v>
      </c>
      <c r="BM322">
        <v>16</v>
      </c>
      <c r="BN322">
        <v>12</v>
      </c>
      <c r="BO322">
        <v>23</v>
      </c>
      <c r="BP322">
        <v>10</v>
      </c>
      <c r="BQ322">
        <v>10</v>
      </c>
      <c r="BR322">
        <v>17</v>
      </c>
      <c r="BS322">
        <v>1</v>
      </c>
      <c r="BT322">
        <v>1</v>
      </c>
      <c r="BU322">
        <v>10</v>
      </c>
      <c r="BV322">
        <v>4</v>
      </c>
      <c r="BW322">
        <v>3</v>
      </c>
      <c r="BX322">
        <v>9</v>
      </c>
      <c r="BY322">
        <v>20</v>
      </c>
      <c r="BZ322">
        <v>0</v>
      </c>
      <c r="CA322">
        <v>1</v>
      </c>
      <c r="CB322">
        <v>11</v>
      </c>
      <c r="CC322">
        <v>15</v>
      </c>
      <c r="CD322">
        <v>10</v>
      </c>
      <c r="CE322">
        <v>0</v>
      </c>
      <c r="CF322">
        <v>1</v>
      </c>
      <c r="CG322">
        <v>11</v>
      </c>
      <c r="CH322">
        <v>0</v>
      </c>
      <c r="CI322">
        <v>0</v>
      </c>
      <c r="CJ322">
        <v>5</v>
      </c>
      <c r="CK322">
        <v>6</v>
      </c>
      <c r="CL322">
        <v>8</v>
      </c>
      <c r="CM322">
        <v>6</v>
      </c>
      <c r="CN322">
        <v>17</v>
      </c>
      <c r="CO322">
        <v>1</v>
      </c>
      <c r="CP322">
        <v>14</v>
      </c>
      <c r="CQ322">
        <v>8</v>
      </c>
      <c r="CR322">
        <v>21</v>
      </c>
      <c r="CS322">
        <v>0</v>
      </c>
      <c r="CT322">
        <v>20</v>
      </c>
      <c r="CU322">
        <v>5</v>
      </c>
      <c r="CV322">
        <v>5</v>
      </c>
      <c r="CW322">
        <v>0</v>
      </c>
      <c r="CX322">
        <v>0</v>
      </c>
      <c r="CY322">
        <v>3</v>
      </c>
      <c r="CZ322">
        <v>0</v>
      </c>
      <c r="DA322">
        <v>15</v>
      </c>
      <c r="DB322">
        <v>3</v>
      </c>
      <c r="DC322">
        <v>4</v>
      </c>
      <c r="DD322">
        <v>6</v>
      </c>
      <c r="DE322">
        <v>2</v>
      </c>
      <c r="DF322">
        <v>2</v>
      </c>
      <c r="DG322">
        <v>0</v>
      </c>
      <c r="DH322">
        <v>2</v>
      </c>
      <c r="DI322">
        <v>7</v>
      </c>
      <c r="DJ322">
        <v>3</v>
      </c>
      <c r="DK322">
        <v>0</v>
      </c>
      <c r="DL322">
        <v>3762</v>
      </c>
      <c r="DM322">
        <v>36</v>
      </c>
      <c r="DN322">
        <v>18</v>
      </c>
      <c r="DO322">
        <v>10</v>
      </c>
      <c r="DP322">
        <v>7</v>
      </c>
      <c r="DQ322">
        <v>26</v>
      </c>
      <c r="DR322">
        <v>15</v>
      </c>
      <c r="DS322">
        <v>0</v>
      </c>
      <c r="DT322">
        <v>0</v>
      </c>
      <c r="DU322">
        <v>24</v>
      </c>
    </row>
    <row r="323" spans="1:125" hidden="1" x14ac:dyDescent="0.25">
      <c r="A323">
        <v>16243</v>
      </c>
      <c r="B323">
        <v>731.60490000000004</v>
      </c>
      <c r="C323">
        <v>1435.3</v>
      </c>
      <c r="D323" t="s">
        <v>134</v>
      </c>
      <c r="E323" t="s">
        <v>718</v>
      </c>
      <c r="F323" t="s">
        <v>719</v>
      </c>
      <c r="G323" t="s">
        <v>720</v>
      </c>
      <c r="H323" t="s">
        <v>129</v>
      </c>
      <c r="I323" t="s">
        <v>721</v>
      </c>
      <c r="J323" t="s">
        <v>722</v>
      </c>
      <c r="K323" t="s">
        <v>132</v>
      </c>
      <c r="L323" t="s">
        <v>133</v>
      </c>
      <c r="M323">
        <v>2.72</v>
      </c>
      <c r="N323">
        <v>1.7</v>
      </c>
      <c r="O323" t="s">
        <v>134</v>
      </c>
      <c r="P323" t="s">
        <v>134</v>
      </c>
      <c r="Q323">
        <v>0.99109999999999998</v>
      </c>
      <c r="R323">
        <v>0.72</v>
      </c>
      <c r="S323" t="s">
        <v>135</v>
      </c>
      <c r="T323" t="s">
        <v>1397</v>
      </c>
      <c r="U323" t="s">
        <v>1398</v>
      </c>
      <c r="V323">
        <v>9</v>
      </c>
      <c r="W323" t="b">
        <v>1</v>
      </c>
      <c r="X323" t="s">
        <v>134</v>
      </c>
      <c r="Y323" t="s">
        <v>134</v>
      </c>
      <c r="Z323">
        <v>61</v>
      </c>
      <c r="AA323">
        <v>60</v>
      </c>
      <c r="AB323">
        <v>43</v>
      </c>
      <c r="AC323">
        <v>63721</v>
      </c>
      <c r="AD323">
        <v>53</v>
      </c>
      <c r="AE323">
        <v>28</v>
      </c>
      <c r="AF323">
        <v>58</v>
      </c>
      <c r="AG323">
        <v>57</v>
      </c>
      <c r="AH323">
        <v>47</v>
      </c>
      <c r="AI323">
        <v>45</v>
      </c>
      <c r="AJ323">
        <v>45</v>
      </c>
      <c r="AK323">
        <v>49</v>
      </c>
      <c r="AL323">
        <v>43</v>
      </c>
      <c r="AM323">
        <v>62</v>
      </c>
      <c r="AN323">
        <v>42</v>
      </c>
      <c r="AO323">
        <v>31</v>
      </c>
      <c r="AP323">
        <v>34</v>
      </c>
      <c r="AQ323">
        <v>760</v>
      </c>
      <c r="AR323">
        <v>32</v>
      </c>
      <c r="AS323">
        <v>46</v>
      </c>
      <c r="AT323">
        <v>28</v>
      </c>
      <c r="AU323">
        <v>44</v>
      </c>
      <c r="AV323">
        <v>59</v>
      </c>
      <c r="AW323">
        <v>54</v>
      </c>
      <c r="AX323">
        <v>1835</v>
      </c>
      <c r="AY323">
        <v>340</v>
      </c>
      <c r="AZ323">
        <v>36</v>
      </c>
      <c r="BA323">
        <v>38</v>
      </c>
      <c r="BB323">
        <v>34</v>
      </c>
      <c r="BC323">
        <v>279</v>
      </c>
      <c r="BD323">
        <v>38</v>
      </c>
      <c r="BE323">
        <v>33</v>
      </c>
      <c r="BF323">
        <v>1285</v>
      </c>
      <c r="BG323">
        <v>45</v>
      </c>
      <c r="BH323">
        <v>35</v>
      </c>
      <c r="BI323">
        <v>43</v>
      </c>
      <c r="BJ323">
        <v>30</v>
      </c>
      <c r="BK323">
        <v>24</v>
      </c>
      <c r="BL323">
        <v>26</v>
      </c>
      <c r="BM323">
        <v>27</v>
      </c>
      <c r="BN323">
        <v>40</v>
      </c>
      <c r="BO323">
        <v>204</v>
      </c>
      <c r="BP323">
        <v>39</v>
      </c>
      <c r="BQ323">
        <v>23</v>
      </c>
      <c r="BR323">
        <v>30</v>
      </c>
      <c r="BS323">
        <v>34</v>
      </c>
      <c r="BT323">
        <v>31</v>
      </c>
      <c r="BU323">
        <v>26</v>
      </c>
      <c r="BV323">
        <v>32</v>
      </c>
      <c r="BW323">
        <v>51</v>
      </c>
      <c r="BX323">
        <v>25</v>
      </c>
      <c r="BY323">
        <v>35</v>
      </c>
      <c r="BZ323">
        <v>23</v>
      </c>
      <c r="CA323">
        <v>38</v>
      </c>
      <c r="CB323">
        <v>34</v>
      </c>
      <c r="CC323">
        <v>13</v>
      </c>
      <c r="CD323">
        <v>31</v>
      </c>
      <c r="CE323">
        <v>31</v>
      </c>
      <c r="CF323">
        <v>41</v>
      </c>
      <c r="CG323">
        <v>42</v>
      </c>
      <c r="CH323">
        <v>35</v>
      </c>
      <c r="CI323">
        <v>12</v>
      </c>
      <c r="CJ323">
        <v>30</v>
      </c>
      <c r="CK323">
        <v>29</v>
      </c>
      <c r="CL323">
        <v>35</v>
      </c>
      <c r="CM323">
        <v>454</v>
      </c>
      <c r="CN323">
        <v>26</v>
      </c>
      <c r="CO323">
        <v>30</v>
      </c>
      <c r="CP323">
        <v>59</v>
      </c>
      <c r="CQ323">
        <v>26</v>
      </c>
      <c r="CR323">
        <v>18</v>
      </c>
      <c r="CS323">
        <v>57</v>
      </c>
      <c r="CT323">
        <v>12</v>
      </c>
      <c r="CU323">
        <v>22327</v>
      </c>
      <c r="CV323">
        <v>32</v>
      </c>
      <c r="CW323">
        <v>41</v>
      </c>
      <c r="CX323">
        <v>33</v>
      </c>
      <c r="CY323">
        <v>350</v>
      </c>
      <c r="CZ323">
        <v>29</v>
      </c>
      <c r="DA323">
        <v>17</v>
      </c>
      <c r="DB323">
        <v>23</v>
      </c>
      <c r="DC323">
        <v>20</v>
      </c>
      <c r="DD323">
        <v>23</v>
      </c>
      <c r="DE323">
        <v>65</v>
      </c>
      <c r="DF323">
        <v>35</v>
      </c>
      <c r="DG323">
        <v>50</v>
      </c>
      <c r="DH323">
        <v>44</v>
      </c>
      <c r="DI323">
        <v>26</v>
      </c>
      <c r="DJ323">
        <v>15</v>
      </c>
      <c r="DK323">
        <v>9</v>
      </c>
      <c r="DL323">
        <v>3903</v>
      </c>
      <c r="DM323">
        <v>32</v>
      </c>
      <c r="DN323">
        <v>45</v>
      </c>
      <c r="DO323">
        <v>53</v>
      </c>
      <c r="DP323">
        <v>37</v>
      </c>
      <c r="DQ323">
        <v>859</v>
      </c>
      <c r="DR323">
        <v>44</v>
      </c>
      <c r="DS323">
        <v>58</v>
      </c>
      <c r="DT323">
        <v>55</v>
      </c>
      <c r="DU323">
        <v>43</v>
      </c>
    </row>
    <row r="324" spans="1:125" hidden="1" x14ac:dyDescent="0.25">
      <c r="A324">
        <v>16250</v>
      </c>
      <c r="B324">
        <v>731.60720000000003</v>
      </c>
      <c r="C324">
        <v>1421.5</v>
      </c>
      <c r="D324" t="s">
        <v>134</v>
      </c>
      <c r="E324" t="s">
        <v>718</v>
      </c>
      <c r="F324" t="s">
        <v>719</v>
      </c>
      <c r="G324" t="s">
        <v>720</v>
      </c>
      <c r="H324" t="s">
        <v>129</v>
      </c>
      <c r="I324" t="s">
        <v>721</v>
      </c>
      <c r="J324" t="s">
        <v>722</v>
      </c>
      <c r="K324" t="s">
        <v>132</v>
      </c>
      <c r="L324" t="s">
        <v>133</v>
      </c>
      <c r="M324">
        <v>2.72</v>
      </c>
      <c r="N324">
        <v>1.4</v>
      </c>
      <c r="O324" t="s">
        <v>134</v>
      </c>
      <c r="P324" t="s">
        <v>134</v>
      </c>
      <c r="Q324">
        <v>0.98729999999999996</v>
      </c>
      <c r="R324">
        <v>0.72</v>
      </c>
      <c r="S324" t="s">
        <v>135</v>
      </c>
      <c r="T324" t="s">
        <v>1399</v>
      </c>
      <c r="U324" t="s">
        <v>1400</v>
      </c>
      <c r="V324">
        <v>8</v>
      </c>
      <c r="W324" t="b">
        <v>1</v>
      </c>
      <c r="X324" t="s">
        <v>134</v>
      </c>
      <c r="Y324" t="s">
        <v>134</v>
      </c>
      <c r="Z324">
        <v>3659</v>
      </c>
      <c r="AA324">
        <v>3154</v>
      </c>
      <c r="AB324">
        <v>2381</v>
      </c>
      <c r="AC324">
        <v>792</v>
      </c>
      <c r="AD324">
        <v>3049</v>
      </c>
      <c r="AE324">
        <v>1416</v>
      </c>
      <c r="AF324">
        <v>3518</v>
      </c>
      <c r="AG324">
        <v>2869</v>
      </c>
      <c r="AH324">
        <v>2977</v>
      </c>
      <c r="AI324">
        <v>2298</v>
      </c>
      <c r="AJ324">
        <v>2189</v>
      </c>
      <c r="AK324">
        <v>2674</v>
      </c>
      <c r="AL324">
        <v>2165</v>
      </c>
      <c r="AM324">
        <v>3556</v>
      </c>
      <c r="AN324">
        <v>3594</v>
      </c>
      <c r="AO324">
        <v>2484</v>
      </c>
      <c r="AP324">
        <v>2388</v>
      </c>
      <c r="AQ324">
        <v>105344</v>
      </c>
      <c r="AR324">
        <v>2012</v>
      </c>
      <c r="AS324">
        <v>3694</v>
      </c>
      <c r="AT324">
        <v>1875</v>
      </c>
      <c r="AU324">
        <v>3108</v>
      </c>
      <c r="AV324">
        <v>2878</v>
      </c>
      <c r="AW324">
        <v>3750</v>
      </c>
      <c r="AX324">
        <v>678</v>
      </c>
      <c r="AY324">
        <v>84740</v>
      </c>
      <c r="AZ324">
        <v>2324</v>
      </c>
      <c r="BA324">
        <v>1854</v>
      </c>
      <c r="BB324">
        <v>2026</v>
      </c>
      <c r="BC324">
        <v>22203</v>
      </c>
      <c r="BD324">
        <v>1941</v>
      </c>
      <c r="BE324">
        <v>2810</v>
      </c>
      <c r="BF324">
        <v>1907</v>
      </c>
      <c r="BG324">
        <v>3202</v>
      </c>
      <c r="BH324">
        <v>3031</v>
      </c>
      <c r="BI324">
        <v>2645</v>
      </c>
      <c r="BJ324">
        <v>2451</v>
      </c>
      <c r="BK324">
        <v>2055</v>
      </c>
      <c r="BL324">
        <v>2472</v>
      </c>
      <c r="BM324">
        <v>2303</v>
      </c>
      <c r="BN324">
        <v>3338</v>
      </c>
      <c r="BO324">
        <v>12658</v>
      </c>
      <c r="BP324">
        <v>2321</v>
      </c>
      <c r="BQ324">
        <v>2978</v>
      </c>
      <c r="BR324">
        <v>2796</v>
      </c>
      <c r="BS324">
        <v>2099</v>
      </c>
      <c r="BT324">
        <v>1639</v>
      </c>
      <c r="BU324">
        <v>1189</v>
      </c>
      <c r="BV324">
        <v>2150</v>
      </c>
      <c r="BW324">
        <v>3091</v>
      </c>
      <c r="BX324">
        <v>2787</v>
      </c>
      <c r="BY324">
        <v>2525</v>
      </c>
      <c r="BZ324">
        <v>2290</v>
      </c>
      <c r="CA324">
        <v>3106</v>
      </c>
      <c r="CB324">
        <v>2659</v>
      </c>
      <c r="CC324">
        <v>1085</v>
      </c>
      <c r="CD324">
        <v>2168</v>
      </c>
      <c r="CE324">
        <v>2681</v>
      </c>
      <c r="CF324">
        <v>3695</v>
      </c>
      <c r="CG324">
        <v>3489</v>
      </c>
      <c r="CH324">
        <v>2663</v>
      </c>
      <c r="CI324">
        <v>1661</v>
      </c>
      <c r="CJ324">
        <v>2465</v>
      </c>
      <c r="CK324">
        <v>1901</v>
      </c>
      <c r="CL324">
        <v>2075</v>
      </c>
      <c r="CM324">
        <v>68805</v>
      </c>
      <c r="CN324">
        <v>2324</v>
      </c>
      <c r="CO324">
        <v>1929</v>
      </c>
      <c r="CP324">
        <v>3357</v>
      </c>
      <c r="CQ324">
        <v>2168</v>
      </c>
      <c r="CR324">
        <v>1478</v>
      </c>
      <c r="CS324">
        <v>3678</v>
      </c>
      <c r="CT324">
        <v>1437</v>
      </c>
      <c r="CU324">
        <v>519</v>
      </c>
      <c r="CV324">
        <v>3091</v>
      </c>
      <c r="CW324">
        <v>3527</v>
      </c>
      <c r="CX324">
        <v>3048</v>
      </c>
      <c r="CY324">
        <v>83157</v>
      </c>
      <c r="CZ324">
        <v>2006</v>
      </c>
      <c r="DA324">
        <v>1658</v>
      </c>
      <c r="DB324">
        <v>2047</v>
      </c>
      <c r="DC324">
        <v>1678</v>
      </c>
      <c r="DD324">
        <v>2097</v>
      </c>
      <c r="DE324">
        <v>3853</v>
      </c>
      <c r="DF324">
        <v>2424</v>
      </c>
      <c r="DG324">
        <v>3319</v>
      </c>
      <c r="DH324">
        <v>3433</v>
      </c>
      <c r="DI324">
        <v>2565</v>
      </c>
      <c r="DJ324">
        <v>2027</v>
      </c>
      <c r="DK324">
        <v>1750</v>
      </c>
      <c r="DL324">
        <v>2882</v>
      </c>
      <c r="DM324">
        <v>2360</v>
      </c>
      <c r="DN324">
        <v>3474</v>
      </c>
      <c r="DO324">
        <v>3369</v>
      </c>
      <c r="DP324">
        <v>2050</v>
      </c>
      <c r="DQ324">
        <v>80194</v>
      </c>
      <c r="DR324">
        <v>2537</v>
      </c>
      <c r="DS324">
        <v>4058</v>
      </c>
      <c r="DT324">
        <v>3570</v>
      </c>
      <c r="DU324">
        <v>3071</v>
      </c>
    </row>
    <row r="325" spans="1:125" hidden="1" x14ac:dyDescent="0.25">
      <c r="A325">
        <v>16928</v>
      </c>
      <c r="B325">
        <v>777.69280000000003</v>
      </c>
      <c r="C325">
        <v>874</v>
      </c>
      <c r="D325" t="s">
        <v>725</v>
      </c>
      <c r="E325" t="s">
        <v>726</v>
      </c>
      <c r="F325" t="s">
        <v>727</v>
      </c>
      <c r="G325" t="s">
        <v>728</v>
      </c>
      <c r="H325" t="s">
        <v>129</v>
      </c>
      <c r="I325" t="s">
        <v>729</v>
      </c>
      <c r="J325" t="s">
        <v>730</v>
      </c>
      <c r="K325" t="s">
        <v>132</v>
      </c>
      <c r="L325" t="s">
        <v>133</v>
      </c>
      <c r="M325">
        <v>2.72</v>
      </c>
      <c r="N325">
        <v>1.5</v>
      </c>
      <c r="O325" t="s">
        <v>134</v>
      </c>
      <c r="P325" t="s">
        <v>134</v>
      </c>
      <c r="Q325">
        <v>0.99</v>
      </c>
      <c r="R325">
        <v>0.72</v>
      </c>
      <c r="S325" t="s">
        <v>135</v>
      </c>
      <c r="T325" t="s">
        <v>1401</v>
      </c>
      <c r="U325" t="s">
        <v>1402</v>
      </c>
      <c r="V325">
        <v>1</v>
      </c>
      <c r="W325" t="b">
        <v>0</v>
      </c>
      <c r="X325" t="s">
        <v>725</v>
      </c>
      <c r="Y325" t="s">
        <v>727</v>
      </c>
      <c r="Z325">
        <v>273</v>
      </c>
      <c r="AA325">
        <v>233</v>
      </c>
      <c r="AB325">
        <v>174</v>
      </c>
      <c r="AC325">
        <v>8</v>
      </c>
      <c r="AD325">
        <v>215</v>
      </c>
      <c r="AE325">
        <v>186</v>
      </c>
      <c r="AF325">
        <v>216</v>
      </c>
      <c r="AG325">
        <v>197</v>
      </c>
      <c r="AH325">
        <v>317</v>
      </c>
      <c r="AI325">
        <v>322</v>
      </c>
      <c r="AJ325">
        <v>283</v>
      </c>
      <c r="AK325">
        <v>266</v>
      </c>
      <c r="AL325">
        <v>257</v>
      </c>
      <c r="AM325">
        <v>186</v>
      </c>
      <c r="AN325">
        <v>227</v>
      </c>
      <c r="AO325">
        <v>194</v>
      </c>
      <c r="AP325">
        <v>339</v>
      </c>
      <c r="AQ325">
        <v>245</v>
      </c>
      <c r="AR325">
        <v>288</v>
      </c>
      <c r="AS325">
        <v>316</v>
      </c>
      <c r="AT325">
        <v>204</v>
      </c>
      <c r="AU325">
        <v>188</v>
      </c>
      <c r="AV325">
        <v>200</v>
      </c>
      <c r="AW325">
        <v>256</v>
      </c>
      <c r="AX325">
        <v>0</v>
      </c>
      <c r="AY325">
        <v>8644</v>
      </c>
      <c r="AZ325">
        <v>246</v>
      </c>
      <c r="BA325">
        <v>133</v>
      </c>
      <c r="BB325">
        <v>137</v>
      </c>
      <c r="BC325">
        <v>339</v>
      </c>
      <c r="BD325">
        <v>285</v>
      </c>
      <c r="BE325">
        <v>329</v>
      </c>
      <c r="BF325">
        <v>3</v>
      </c>
      <c r="BG325">
        <v>211</v>
      </c>
      <c r="BH325">
        <v>390</v>
      </c>
      <c r="BI325">
        <v>363</v>
      </c>
      <c r="BJ325">
        <v>228</v>
      </c>
      <c r="BK325">
        <v>361</v>
      </c>
      <c r="BL325">
        <v>327</v>
      </c>
      <c r="BM325">
        <v>287</v>
      </c>
      <c r="BN325">
        <v>302</v>
      </c>
      <c r="BO325">
        <v>7857</v>
      </c>
      <c r="BP325">
        <v>283</v>
      </c>
      <c r="BQ325">
        <v>237</v>
      </c>
      <c r="BR325">
        <v>183</v>
      </c>
      <c r="BS325">
        <v>261</v>
      </c>
      <c r="BT325">
        <v>245</v>
      </c>
      <c r="BU325">
        <v>361</v>
      </c>
      <c r="BV325">
        <v>342</v>
      </c>
      <c r="BW325">
        <v>198</v>
      </c>
      <c r="BX325">
        <v>254</v>
      </c>
      <c r="BY325">
        <v>343</v>
      </c>
      <c r="BZ325">
        <v>288</v>
      </c>
      <c r="CA325">
        <v>428</v>
      </c>
      <c r="CB325">
        <v>411</v>
      </c>
      <c r="CC325">
        <v>578</v>
      </c>
      <c r="CD325">
        <v>308</v>
      </c>
      <c r="CE325">
        <v>396</v>
      </c>
      <c r="CF325">
        <v>291</v>
      </c>
      <c r="CG325">
        <v>252</v>
      </c>
      <c r="CH325">
        <v>291</v>
      </c>
      <c r="CI325">
        <v>371</v>
      </c>
      <c r="CJ325">
        <v>343</v>
      </c>
      <c r="CK325">
        <v>366</v>
      </c>
      <c r="CL325">
        <v>275</v>
      </c>
      <c r="CM325">
        <v>9204</v>
      </c>
      <c r="CN325">
        <v>325</v>
      </c>
      <c r="CO325">
        <v>327</v>
      </c>
      <c r="CP325">
        <v>301</v>
      </c>
      <c r="CQ325">
        <v>286</v>
      </c>
      <c r="CR325">
        <v>321</v>
      </c>
      <c r="CS325">
        <v>416</v>
      </c>
      <c r="CT325">
        <v>309</v>
      </c>
      <c r="CU325">
        <v>1</v>
      </c>
      <c r="CV325">
        <v>275</v>
      </c>
      <c r="CW325">
        <v>233</v>
      </c>
      <c r="CX325">
        <v>191</v>
      </c>
      <c r="CY325">
        <v>9283</v>
      </c>
      <c r="CZ325">
        <v>292</v>
      </c>
      <c r="DA325">
        <v>256</v>
      </c>
      <c r="DB325">
        <v>322</v>
      </c>
      <c r="DC325">
        <v>449</v>
      </c>
      <c r="DD325">
        <v>402</v>
      </c>
      <c r="DE325">
        <v>8981</v>
      </c>
      <c r="DF325">
        <v>445</v>
      </c>
      <c r="DG325">
        <v>9347</v>
      </c>
      <c r="DH325">
        <v>361</v>
      </c>
      <c r="DI325">
        <v>277</v>
      </c>
      <c r="DJ325">
        <v>404</v>
      </c>
      <c r="DK325">
        <v>577</v>
      </c>
      <c r="DL325">
        <v>3</v>
      </c>
      <c r="DM325">
        <v>230</v>
      </c>
      <c r="DN325">
        <v>291</v>
      </c>
      <c r="DO325">
        <v>282</v>
      </c>
      <c r="DP325">
        <v>240</v>
      </c>
      <c r="DQ325">
        <v>166</v>
      </c>
      <c r="DR325">
        <v>204</v>
      </c>
      <c r="DS325">
        <v>273</v>
      </c>
      <c r="DT325">
        <v>190</v>
      </c>
      <c r="DU325">
        <v>242</v>
      </c>
    </row>
    <row r="326" spans="1:125" hidden="1" x14ac:dyDescent="0.25">
      <c r="A326" t="s">
        <v>1403</v>
      </c>
      <c r="B326">
        <v>782.57029999999997</v>
      </c>
      <c r="C326">
        <v>1155.4000000000001</v>
      </c>
      <c r="D326" t="s">
        <v>134</v>
      </c>
      <c r="E326" t="s">
        <v>736</v>
      </c>
      <c r="F326" t="s">
        <v>737</v>
      </c>
      <c r="G326" t="s">
        <v>738</v>
      </c>
      <c r="H326" t="s">
        <v>129</v>
      </c>
      <c r="I326" t="s">
        <v>739</v>
      </c>
      <c r="J326" t="s">
        <v>740</v>
      </c>
      <c r="K326" t="s">
        <v>132</v>
      </c>
      <c r="L326" t="s">
        <v>133</v>
      </c>
      <c r="M326">
        <v>2.72</v>
      </c>
      <c r="N326">
        <v>1.1000000000000001</v>
      </c>
      <c r="O326" t="s">
        <v>134</v>
      </c>
      <c r="P326" t="s">
        <v>134</v>
      </c>
      <c r="Q326">
        <v>0.97240000000000004</v>
      </c>
      <c r="R326">
        <v>0.72</v>
      </c>
      <c r="S326" t="s">
        <v>135</v>
      </c>
      <c r="T326" t="s">
        <v>1404</v>
      </c>
      <c r="U326" t="s">
        <v>1405</v>
      </c>
      <c r="V326">
        <v>7</v>
      </c>
      <c r="W326" t="b">
        <v>1</v>
      </c>
      <c r="X326" t="s">
        <v>134</v>
      </c>
      <c r="Y326" t="s">
        <v>134</v>
      </c>
      <c r="Z326">
        <v>280388</v>
      </c>
      <c r="AA326">
        <v>875696</v>
      </c>
      <c r="AB326">
        <v>1863558</v>
      </c>
      <c r="AC326">
        <v>38339</v>
      </c>
      <c r="AD326">
        <v>942347</v>
      </c>
      <c r="AE326">
        <v>1263497</v>
      </c>
      <c r="AF326">
        <v>2511359</v>
      </c>
      <c r="AG326">
        <v>3192323</v>
      </c>
      <c r="AH326">
        <v>482687</v>
      </c>
      <c r="AI326">
        <v>538580</v>
      </c>
      <c r="AJ326">
        <v>368574</v>
      </c>
      <c r="AK326">
        <v>2562672</v>
      </c>
      <c r="AL326">
        <v>2053654</v>
      </c>
      <c r="AM326">
        <v>2367418</v>
      </c>
      <c r="AN326">
        <v>3583669</v>
      </c>
      <c r="AO326">
        <v>906784</v>
      </c>
      <c r="AP326">
        <v>2493401</v>
      </c>
      <c r="AQ326">
        <v>39791</v>
      </c>
      <c r="AR326">
        <v>241124</v>
      </c>
      <c r="AS326">
        <v>3679404</v>
      </c>
      <c r="AT326">
        <v>1026269</v>
      </c>
      <c r="AU326">
        <v>3493418</v>
      </c>
      <c r="AV326">
        <v>885348</v>
      </c>
      <c r="AW326">
        <v>2311190</v>
      </c>
      <c r="AX326">
        <v>27163</v>
      </c>
      <c r="AY326">
        <v>97509</v>
      </c>
      <c r="AZ326">
        <v>205346</v>
      </c>
      <c r="BA326">
        <v>1334548</v>
      </c>
      <c r="BB326">
        <v>759169</v>
      </c>
      <c r="BC326">
        <v>275811</v>
      </c>
      <c r="BD326">
        <v>2644037</v>
      </c>
      <c r="BE326">
        <v>2873713</v>
      </c>
      <c r="BF326">
        <v>2502</v>
      </c>
      <c r="BG326">
        <v>2347870</v>
      </c>
      <c r="BH326">
        <v>995432</v>
      </c>
      <c r="BI326">
        <v>258372</v>
      </c>
      <c r="BJ326">
        <v>263711</v>
      </c>
      <c r="BK326">
        <v>5471544</v>
      </c>
      <c r="BL326">
        <v>1120954</v>
      </c>
      <c r="BM326">
        <v>2607273</v>
      </c>
      <c r="BN326">
        <v>2084765</v>
      </c>
      <c r="BO326">
        <v>102639</v>
      </c>
      <c r="BP326">
        <v>429934</v>
      </c>
      <c r="BQ326">
        <v>576631</v>
      </c>
      <c r="BR326">
        <v>296572</v>
      </c>
      <c r="BS326">
        <v>1231349</v>
      </c>
      <c r="BT326">
        <v>1041596</v>
      </c>
      <c r="BU326">
        <v>822695</v>
      </c>
      <c r="BV326">
        <v>390060</v>
      </c>
      <c r="BW326">
        <v>923029</v>
      </c>
      <c r="BX326">
        <v>3179864</v>
      </c>
      <c r="BY326">
        <v>2259252</v>
      </c>
      <c r="BZ326">
        <v>564677</v>
      </c>
      <c r="CA326">
        <v>292460</v>
      </c>
      <c r="CB326">
        <v>395446</v>
      </c>
      <c r="CC326">
        <v>1045346</v>
      </c>
      <c r="CD326">
        <v>1951907</v>
      </c>
      <c r="CE326">
        <v>1791734</v>
      </c>
      <c r="CF326">
        <v>1660953</v>
      </c>
      <c r="CG326">
        <v>1772925</v>
      </c>
      <c r="CH326">
        <v>2564163</v>
      </c>
      <c r="CI326">
        <v>294616</v>
      </c>
      <c r="CJ326">
        <v>215961</v>
      </c>
      <c r="CK326">
        <v>3314832</v>
      </c>
      <c r="CL326">
        <v>2886975</v>
      </c>
      <c r="CM326">
        <v>231474</v>
      </c>
      <c r="CN326">
        <v>1844525</v>
      </c>
      <c r="CO326">
        <v>775477</v>
      </c>
      <c r="CP326">
        <v>886771</v>
      </c>
      <c r="CQ326">
        <v>1166413</v>
      </c>
      <c r="CR326">
        <v>265911</v>
      </c>
      <c r="CS326">
        <v>1409911</v>
      </c>
      <c r="CT326">
        <v>182214</v>
      </c>
      <c r="CU326">
        <v>12312</v>
      </c>
      <c r="CV326">
        <v>1351951</v>
      </c>
      <c r="CW326">
        <v>1044353</v>
      </c>
      <c r="CX326">
        <v>383213</v>
      </c>
      <c r="CY326">
        <v>270394</v>
      </c>
      <c r="CZ326">
        <v>2150087</v>
      </c>
      <c r="DA326">
        <v>179231</v>
      </c>
      <c r="DB326">
        <v>369624</v>
      </c>
      <c r="DC326">
        <v>2745562</v>
      </c>
      <c r="DD326">
        <v>2477684</v>
      </c>
      <c r="DE326">
        <v>617549</v>
      </c>
      <c r="DF326">
        <v>1801024</v>
      </c>
      <c r="DG326">
        <v>689054</v>
      </c>
      <c r="DH326">
        <v>2583720</v>
      </c>
      <c r="DI326">
        <v>321780</v>
      </c>
      <c r="DJ326">
        <v>593746</v>
      </c>
      <c r="DK326">
        <v>1772704</v>
      </c>
      <c r="DL326">
        <v>5702</v>
      </c>
      <c r="DM326">
        <v>266310</v>
      </c>
      <c r="DN326">
        <v>842603</v>
      </c>
      <c r="DO326">
        <v>996706</v>
      </c>
      <c r="DP326">
        <v>3114762</v>
      </c>
      <c r="DQ326">
        <v>75294</v>
      </c>
      <c r="DR326">
        <v>1025761</v>
      </c>
      <c r="DS326">
        <v>1542916</v>
      </c>
      <c r="DT326">
        <v>2772068</v>
      </c>
      <c r="DU326">
        <v>312046</v>
      </c>
    </row>
    <row r="327" spans="1:125" hidden="1" x14ac:dyDescent="0.25">
      <c r="A327" t="s">
        <v>1406</v>
      </c>
      <c r="B327">
        <v>782.57029999999997</v>
      </c>
      <c r="C327">
        <v>1155.4000000000001</v>
      </c>
      <c r="D327" t="s">
        <v>134</v>
      </c>
      <c r="E327" t="s">
        <v>744</v>
      </c>
      <c r="F327" t="s">
        <v>745</v>
      </c>
      <c r="G327" t="s">
        <v>738</v>
      </c>
      <c r="H327" t="s">
        <v>129</v>
      </c>
      <c r="I327" t="s">
        <v>746</v>
      </c>
      <c r="J327" t="s">
        <v>747</v>
      </c>
      <c r="K327" t="s">
        <v>132</v>
      </c>
      <c r="L327" t="s">
        <v>133</v>
      </c>
      <c r="M327">
        <v>2.72</v>
      </c>
      <c r="N327">
        <v>1.1000000000000001</v>
      </c>
      <c r="O327" t="s">
        <v>134</v>
      </c>
      <c r="P327" t="s">
        <v>134</v>
      </c>
      <c r="Q327">
        <v>0.97219999999999995</v>
      </c>
      <c r="R327">
        <v>0.72</v>
      </c>
      <c r="S327" t="s">
        <v>135</v>
      </c>
      <c r="T327" t="s">
        <v>1404</v>
      </c>
      <c r="U327" t="s">
        <v>1405</v>
      </c>
      <c r="V327">
        <v>7</v>
      </c>
      <c r="W327" t="b">
        <v>1</v>
      </c>
      <c r="X327" t="s">
        <v>134</v>
      </c>
      <c r="Y327" t="s">
        <v>134</v>
      </c>
      <c r="Z327">
        <v>280388</v>
      </c>
      <c r="AA327">
        <v>875696</v>
      </c>
      <c r="AB327">
        <v>1863558</v>
      </c>
      <c r="AC327">
        <v>38339</v>
      </c>
      <c r="AD327">
        <v>942347</v>
      </c>
      <c r="AE327">
        <v>1263497</v>
      </c>
      <c r="AF327">
        <v>2511359</v>
      </c>
      <c r="AG327">
        <v>3192323</v>
      </c>
      <c r="AH327">
        <v>482687</v>
      </c>
      <c r="AI327">
        <v>538580</v>
      </c>
      <c r="AJ327">
        <v>368574</v>
      </c>
      <c r="AK327">
        <v>2562672</v>
      </c>
      <c r="AL327">
        <v>2053654</v>
      </c>
      <c r="AM327">
        <v>2367418</v>
      </c>
      <c r="AN327">
        <v>3583669</v>
      </c>
      <c r="AO327">
        <v>906784</v>
      </c>
      <c r="AP327">
        <v>2493401</v>
      </c>
      <c r="AQ327">
        <v>39791</v>
      </c>
      <c r="AR327">
        <v>241124</v>
      </c>
      <c r="AS327">
        <v>3679404</v>
      </c>
      <c r="AT327">
        <v>1026269</v>
      </c>
      <c r="AU327">
        <v>3493418</v>
      </c>
      <c r="AV327">
        <v>885348</v>
      </c>
      <c r="AW327">
        <v>2311190</v>
      </c>
      <c r="AX327">
        <v>27163</v>
      </c>
      <c r="AY327">
        <v>97509</v>
      </c>
      <c r="AZ327">
        <v>205346</v>
      </c>
      <c r="BA327">
        <v>1334548</v>
      </c>
      <c r="BB327">
        <v>759169</v>
      </c>
      <c r="BC327">
        <v>275811</v>
      </c>
      <c r="BD327">
        <v>2644037</v>
      </c>
      <c r="BE327">
        <v>2873713</v>
      </c>
      <c r="BF327">
        <v>2502</v>
      </c>
      <c r="BG327">
        <v>2347870</v>
      </c>
      <c r="BH327">
        <v>995432</v>
      </c>
      <c r="BI327">
        <v>258372</v>
      </c>
      <c r="BJ327">
        <v>263711</v>
      </c>
      <c r="BK327">
        <v>5471544</v>
      </c>
      <c r="BL327">
        <v>1120954</v>
      </c>
      <c r="BM327">
        <v>2607273</v>
      </c>
      <c r="BN327">
        <v>2084765</v>
      </c>
      <c r="BO327">
        <v>102639</v>
      </c>
      <c r="BP327">
        <v>429934</v>
      </c>
      <c r="BQ327">
        <v>576631</v>
      </c>
      <c r="BR327">
        <v>296572</v>
      </c>
      <c r="BS327">
        <v>1231349</v>
      </c>
      <c r="BT327">
        <v>1041596</v>
      </c>
      <c r="BU327">
        <v>822695</v>
      </c>
      <c r="BV327">
        <v>390060</v>
      </c>
      <c r="BW327">
        <v>923029</v>
      </c>
      <c r="BX327">
        <v>3179864</v>
      </c>
      <c r="BY327">
        <v>2259252</v>
      </c>
      <c r="BZ327">
        <v>564677</v>
      </c>
      <c r="CA327">
        <v>292460</v>
      </c>
      <c r="CB327">
        <v>395446</v>
      </c>
      <c r="CC327">
        <v>1045346</v>
      </c>
      <c r="CD327">
        <v>1951907</v>
      </c>
      <c r="CE327">
        <v>1791734</v>
      </c>
      <c r="CF327">
        <v>1660953</v>
      </c>
      <c r="CG327">
        <v>1772925</v>
      </c>
      <c r="CH327">
        <v>2564163</v>
      </c>
      <c r="CI327">
        <v>294616</v>
      </c>
      <c r="CJ327">
        <v>215961</v>
      </c>
      <c r="CK327">
        <v>3314832</v>
      </c>
      <c r="CL327">
        <v>2886975</v>
      </c>
      <c r="CM327">
        <v>231474</v>
      </c>
      <c r="CN327">
        <v>1844525</v>
      </c>
      <c r="CO327">
        <v>775477</v>
      </c>
      <c r="CP327">
        <v>886771</v>
      </c>
      <c r="CQ327">
        <v>1166413</v>
      </c>
      <c r="CR327">
        <v>265911</v>
      </c>
      <c r="CS327">
        <v>1409911</v>
      </c>
      <c r="CT327">
        <v>182214</v>
      </c>
      <c r="CU327">
        <v>12312</v>
      </c>
      <c r="CV327">
        <v>1351951</v>
      </c>
      <c r="CW327">
        <v>1044353</v>
      </c>
      <c r="CX327">
        <v>383213</v>
      </c>
      <c r="CY327">
        <v>270394</v>
      </c>
      <c r="CZ327">
        <v>2150087</v>
      </c>
      <c r="DA327">
        <v>179231</v>
      </c>
      <c r="DB327">
        <v>369624</v>
      </c>
      <c r="DC327">
        <v>2745562</v>
      </c>
      <c r="DD327">
        <v>2477684</v>
      </c>
      <c r="DE327">
        <v>617549</v>
      </c>
      <c r="DF327">
        <v>1801024</v>
      </c>
      <c r="DG327">
        <v>689054</v>
      </c>
      <c r="DH327">
        <v>2583720</v>
      </c>
      <c r="DI327">
        <v>321780</v>
      </c>
      <c r="DJ327">
        <v>593746</v>
      </c>
      <c r="DK327">
        <v>1772704</v>
      </c>
      <c r="DL327">
        <v>5702</v>
      </c>
      <c r="DM327">
        <v>266310</v>
      </c>
      <c r="DN327">
        <v>842603</v>
      </c>
      <c r="DO327">
        <v>996706</v>
      </c>
      <c r="DP327">
        <v>3114762</v>
      </c>
      <c r="DQ327">
        <v>75294</v>
      </c>
      <c r="DR327">
        <v>1025761</v>
      </c>
      <c r="DS327">
        <v>1542916</v>
      </c>
      <c r="DT327">
        <v>2772068</v>
      </c>
      <c r="DU327">
        <v>312046</v>
      </c>
    </row>
    <row r="328" spans="1:125" hidden="1" x14ac:dyDescent="0.25">
      <c r="A328" t="s">
        <v>1407</v>
      </c>
      <c r="B328">
        <v>782.57029999999997</v>
      </c>
      <c r="C328">
        <v>1173.7</v>
      </c>
      <c r="D328" t="s">
        <v>134</v>
      </c>
      <c r="E328" t="s">
        <v>736</v>
      </c>
      <c r="F328" t="s">
        <v>737</v>
      </c>
      <c r="G328" t="s">
        <v>738</v>
      </c>
      <c r="H328" t="s">
        <v>129</v>
      </c>
      <c r="I328" t="s">
        <v>739</v>
      </c>
      <c r="J328" t="s">
        <v>740</v>
      </c>
      <c r="K328" t="s">
        <v>132</v>
      </c>
      <c r="L328" t="s">
        <v>133</v>
      </c>
      <c r="M328">
        <v>2.72</v>
      </c>
      <c r="N328">
        <v>1.1000000000000001</v>
      </c>
      <c r="O328" t="s">
        <v>134</v>
      </c>
      <c r="P328" t="s">
        <v>134</v>
      </c>
      <c r="Q328">
        <v>0.98419999999999996</v>
      </c>
      <c r="R328">
        <v>0.72</v>
      </c>
      <c r="S328" t="s">
        <v>135</v>
      </c>
      <c r="T328" t="s">
        <v>1408</v>
      </c>
      <c r="U328" t="s">
        <v>1409</v>
      </c>
      <c r="V328">
        <v>6</v>
      </c>
      <c r="W328" t="b">
        <v>1</v>
      </c>
      <c r="X328" t="s">
        <v>134</v>
      </c>
      <c r="Y328" t="s">
        <v>134</v>
      </c>
      <c r="Z328">
        <v>14899</v>
      </c>
      <c r="AA328">
        <v>21739</v>
      </c>
      <c r="AB328">
        <v>62065</v>
      </c>
      <c r="AC328">
        <v>504863</v>
      </c>
      <c r="AD328">
        <v>36090</v>
      </c>
      <c r="AE328">
        <v>39860</v>
      </c>
      <c r="AF328">
        <v>36512</v>
      </c>
      <c r="AG328">
        <v>73180</v>
      </c>
      <c r="AH328">
        <v>16087</v>
      </c>
      <c r="AI328">
        <v>16144</v>
      </c>
      <c r="AJ328">
        <v>8359</v>
      </c>
      <c r="AK328">
        <v>29552</v>
      </c>
      <c r="AL328">
        <v>19078</v>
      </c>
      <c r="AM328">
        <v>45461</v>
      </c>
      <c r="AN328">
        <v>29823</v>
      </c>
      <c r="AO328">
        <v>16734</v>
      </c>
      <c r="AP328">
        <v>49177</v>
      </c>
      <c r="AQ328">
        <v>101757</v>
      </c>
      <c r="AR328">
        <v>13001</v>
      </c>
      <c r="AS328">
        <v>118573</v>
      </c>
      <c r="AT328">
        <v>27183</v>
      </c>
      <c r="AU328">
        <v>52485</v>
      </c>
      <c r="AV328">
        <v>19645</v>
      </c>
      <c r="AW328">
        <v>23811</v>
      </c>
      <c r="AX328">
        <v>53442</v>
      </c>
      <c r="AY328">
        <v>156379</v>
      </c>
      <c r="AZ328">
        <v>7411</v>
      </c>
      <c r="BA328">
        <v>35983</v>
      </c>
      <c r="BB328">
        <v>24124</v>
      </c>
      <c r="BC328">
        <v>389757</v>
      </c>
      <c r="BD328">
        <v>36817</v>
      </c>
      <c r="BE328">
        <v>22943</v>
      </c>
      <c r="BF328">
        <v>63313</v>
      </c>
      <c r="BG328">
        <v>14774</v>
      </c>
      <c r="BH328">
        <v>22040</v>
      </c>
      <c r="BI328">
        <v>3784</v>
      </c>
      <c r="BJ328">
        <v>4491</v>
      </c>
      <c r="BK328">
        <v>83108</v>
      </c>
      <c r="BL328">
        <v>19999</v>
      </c>
      <c r="BM328">
        <v>49845</v>
      </c>
      <c r="BN328">
        <v>79918</v>
      </c>
      <c r="BO328">
        <v>62152</v>
      </c>
      <c r="BP328">
        <v>17631</v>
      </c>
      <c r="BQ328">
        <v>18495</v>
      </c>
      <c r="BR328">
        <v>13716</v>
      </c>
      <c r="BS328">
        <v>26166</v>
      </c>
      <c r="BT328">
        <v>31700</v>
      </c>
      <c r="BU328">
        <v>16484</v>
      </c>
      <c r="BV328">
        <v>9361</v>
      </c>
      <c r="BW328">
        <v>25374</v>
      </c>
      <c r="BX328">
        <v>51592</v>
      </c>
      <c r="BY328">
        <v>25475</v>
      </c>
      <c r="BZ328">
        <v>21454</v>
      </c>
      <c r="CA328">
        <v>11600</v>
      </c>
      <c r="CB328">
        <v>11836</v>
      </c>
      <c r="CC328">
        <v>7800</v>
      </c>
      <c r="CD328">
        <v>32962</v>
      </c>
      <c r="CE328">
        <v>33793</v>
      </c>
      <c r="CF328">
        <v>19222</v>
      </c>
      <c r="CG328">
        <v>31362</v>
      </c>
      <c r="CH328">
        <v>43924</v>
      </c>
      <c r="CI328">
        <v>7046</v>
      </c>
      <c r="CJ328">
        <v>14589</v>
      </c>
      <c r="CK328">
        <v>47024</v>
      </c>
      <c r="CL328">
        <v>47704</v>
      </c>
      <c r="CM328">
        <v>498587</v>
      </c>
      <c r="CN328">
        <v>28204</v>
      </c>
      <c r="CO328">
        <v>16618</v>
      </c>
      <c r="CP328">
        <v>27343</v>
      </c>
      <c r="CQ328">
        <v>14182</v>
      </c>
      <c r="CR328">
        <v>11319</v>
      </c>
      <c r="CS328">
        <v>29471</v>
      </c>
      <c r="CT328">
        <v>8663</v>
      </c>
      <c r="CU328">
        <v>226676</v>
      </c>
      <c r="CV328">
        <v>14774</v>
      </c>
      <c r="CW328">
        <v>24412</v>
      </c>
      <c r="CX328">
        <v>23936</v>
      </c>
      <c r="CY328">
        <v>400364</v>
      </c>
      <c r="CZ328">
        <v>58978</v>
      </c>
      <c r="DA328">
        <v>12775</v>
      </c>
      <c r="DB328">
        <v>38498</v>
      </c>
      <c r="DC328">
        <v>87634</v>
      </c>
      <c r="DD328">
        <v>50262</v>
      </c>
      <c r="DE328">
        <v>37794</v>
      </c>
      <c r="DF328">
        <v>42272</v>
      </c>
      <c r="DG328">
        <v>43436</v>
      </c>
      <c r="DH328">
        <v>48310</v>
      </c>
      <c r="DI328">
        <v>13756</v>
      </c>
      <c r="DJ328">
        <v>34162</v>
      </c>
      <c r="DK328">
        <v>36189</v>
      </c>
      <c r="DL328">
        <v>117636</v>
      </c>
      <c r="DM328">
        <v>19539</v>
      </c>
      <c r="DN328">
        <v>182805</v>
      </c>
      <c r="DO328">
        <v>50843</v>
      </c>
      <c r="DP328">
        <v>103558</v>
      </c>
      <c r="DQ328">
        <v>173379</v>
      </c>
      <c r="DR328">
        <v>27730</v>
      </c>
      <c r="DS328">
        <v>48424</v>
      </c>
      <c r="DT328">
        <v>95258</v>
      </c>
      <c r="DU328">
        <v>10019</v>
      </c>
    </row>
    <row r="329" spans="1:125" hidden="1" x14ac:dyDescent="0.25">
      <c r="A329" t="s">
        <v>1410</v>
      </c>
      <c r="B329">
        <v>782.57029999999997</v>
      </c>
      <c r="C329">
        <v>1173.7</v>
      </c>
      <c r="D329" t="s">
        <v>134</v>
      </c>
      <c r="E329" t="s">
        <v>744</v>
      </c>
      <c r="F329" t="s">
        <v>745</v>
      </c>
      <c r="G329" t="s">
        <v>738</v>
      </c>
      <c r="H329" t="s">
        <v>129</v>
      </c>
      <c r="I329" t="s">
        <v>746</v>
      </c>
      <c r="J329" t="s">
        <v>747</v>
      </c>
      <c r="K329" t="s">
        <v>132</v>
      </c>
      <c r="L329" t="s">
        <v>133</v>
      </c>
      <c r="M329">
        <v>2.72</v>
      </c>
      <c r="N329">
        <v>1.1000000000000001</v>
      </c>
      <c r="O329" t="s">
        <v>134</v>
      </c>
      <c r="P329" t="s">
        <v>134</v>
      </c>
      <c r="Q329">
        <v>0.98409999999999997</v>
      </c>
      <c r="R329">
        <v>0.72</v>
      </c>
      <c r="S329" t="s">
        <v>135</v>
      </c>
      <c r="T329" t="s">
        <v>1408</v>
      </c>
      <c r="U329" t="s">
        <v>1409</v>
      </c>
      <c r="V329">
        <v>6</v>
      </c>
      <c r="W329" t="b">
        <v>1</v>
      </c>
      <c r="X329" t="s">
        <v>134</v>
      </c>
      <c r="Y329" t="s">
        <v>134</v>
      </c>
      <c r="Z329">
        <v>14899</v>
      </c>
      <c r="AA329">
        <v>21739</v>
      </c>
      <c r="AB329">
        <v>62065</v>
      </c>
      <c r="AC329">
        <v>504863</v>
      </c>
      <c r="AD329">
        <v>36090</v>
      </c>
      <c r="AE329">
        <v>39860</v>
      </c>
      <c r="AF329">
        <v>36512</v>
      </c>
      <c r="AG329">
        <v>73180</v>
      </c>
      <c r="AH329">
        <v>16087</v>
      </c>
      <c r="AI329">
        <v>16144</v>
      </c>
      <c r="AJ329">
        <v>8359</v>
      </c>
      <c r="AK329">
        <v>29552</v>
      </c>
      <c r="AL329">
        <v>19078</v>
      </c>
      <c r="AM329">
        <v>45461</v>
      </c>
      <c r="AN329">
        <v>29823</v>
      </c>
      <c r="AO329">
        <v>16734</v>
      </c>
      <c r="AP329">
        <v>49177</v>
      </c>
      <c r="AQ329">
        <v>101757</v>
      </c>
      <c r="AR329">
        <v>13001</v>
      </c>
      <c r="AS329">
        <v>118573</v>
      </c>
      <c r="AT329">
        <v>27183</v>
      </c>
      <c r="AU329">
        <v>52485</v>
      </c>
      <c r="AV329">
        <v>19645</v>
      </c>
      <c r="AW329">
        <v>23811</v>
      </c>
      <c r="AX329">
        <v>53442</v>
      </c>
      <c r="AY329">
        <v>156379</v>
      </c>
      <c r="AZ329">
        <v>7411</v>
      </c>
      <c r="BA329">
        <v>35983</v>
      </c>
      <c r="BB329">
        <v>24124</v>
      </c>
      <c r="BC329">
        <v>389757</v>
      </c>
      <c r="BD329">
        <v>36817</v>
      </c>
      <c r="BE329">
        <v>22943</v>
      </c>
      <c r="BF329">
        <v>63313</v>
      </c>
      <c r="BG329">
        <v>14774</v>
      </c>
      <c r="BH329">
        <v>22040</v>
      </c>
      <c r="BI329">
        <v>3784</v>
      </c>
      <c r="BJ329">
        <v>4491</v>
      </c>
      <c r="BK329">
        <v>83108</v>
      </c>
      <c r="BL329">
        <v>19999</v>
      </c>
      <c r="BM329">
        <v>49845</v>
      </c>
      <c r="BN329">
        <v>79918</v>
      </c>
      <c r="BO329">
        <v>62152</v>
      </c>
      <c r="BP329">
        <v>17631</v>
      </c>
      <c r="BQ329">
        <v>18495</v>
      </c>
      <c r="BR329">
        <v>13716</v>
      </c>
      <c r="BS329">
        <v>26166</v>
      </c>
      <c r="BT329">
        <v>31700</v>
      </c>
      <c r="BU329">
        <v>16484</v>
      </c>
      <c r="BV329">
        <v>9361</v>
      </c>
      <c r="BW329">
        <v>25374</v>
      </c>
      <c r="BX329">
        <v>51592</v>
      </c>
      <c r="BY329">
        <v>25475</v>
      </c>
      <c r="BZ329">
        <v>21454</v>
      </c>
      <c r="CA329">
        <v>11600</v>
      </c>
      <c r="CB329">
        <v>11836</v>
      </c>
      <c r="CC329">
        <v>7800</v>
      </c>
      <c r="CD329">
        <v>32962</v>
      </c>
      <c r="CE329">
        <v>33793</v>
      </c>
      <c r="CF329">
        <v>19222</v>
      </c>
      <c r="CG329">
        <v>31362</v>
      </c>
      <c r="CH329">
        <v>43924</v>
      </c>
      <c r="CI329">
        <v>7046</v>
      </c>
      <c r="CJ329">
        <v>14589</v>
      </c>
      <c r="CK329">
        <v>47024</v>
      </c>
      <c r="CL329">
        <v>47704</v>
      </c>
      <c r="CM329">
        <v>498587</v>
      </c>
      <c r="CN329">
        <v>28204</v>
      </c>
      <c r="CO329">
        <v>16618</v>
      </c>
      <c r="CP329">
        <v>27343</v>
      </c>
      <c r="CQ329">
        <v>14182</v>
      </c>
      <c r="CR329">
        <v>11319</v>
      </c>
      <c r="CS329">
        <v>29471</v>
      </c>
      <c r="CT329">
        <v>8663</v>
      </c>
      <c r="CU329">
        <v>226676</v>
      </c>
      <c r="CV329">
        <v>14774</v>
      </c>
      <c r="CW329">
        <v>24412</v>
      </c>
      <c r="CX329">
        <v>23936</v>
      </c>
      <c r="CY329">
        <v>400364</v>
      </c>
      <c r="CZ329">
        <v>58978</v>
      </c>
      <c r="DA329">
        <v>12775</v>
      </c>
      <c r="DB329">
        <v>38498</v>
      </c>
      <c r="DC329">
        <v>87634</v>
      </c>
      <c r="DD329">
        <v>50262</v>
      </c>
      <c r="DE329">
        <v>37794</v>
      </c>
      <c r="DF329">
        <v>42272</v>
      </c>
      <c r="DG329">
        <v>43436</v>
      </c>
      <c r="DH329">
        <v>48310</v>
      </c>
      <c r="DI329">
        <v>13756</v>
      </c>
      <c r="DJ329">
        <v>34162</v>
      </c>
      <c r="DK329">
        <v>36189</v>
      </c>
      <c r="DL329">
        <v>117636</v>
      </c>
      <c r="DM329">
        <v>19539</v>
      </c>
      <c r="DN329">
        <v>182805</v>
      </c>
      <c r="DO329">
        <v>50843</v>
      </c>
      <c r="DP329">
        <v>103558</v>
      </c>
      <c r="DQ329">
        <v>173379</v>
      </c>
      <c r="DR329">
        <v>27730</v>
      </c>
      <c r="DS329">
        <v>48424</v>
      </c>
      <c r="DT329">
        <v>95258</v>
      </c>
      <c r="DU329">
        <v>10019</v>
      </c>
    </row>
    <row r="330" spans="1:125" hidden="1" x14ac:dyDescent="0.25">
      <c r="A330" t="s">
        <v>1411</v>
      </c>
      <c r="B330">
        <v>832.58410000000003</v>
      </c>
      <c r="C330">
        <v>1434.6</v>
      </c>
      <c r="D330" t="s">
        <v>134</v>
      </c>
      <c r="E330" t="s">
        <v>1046</v>
      </c>
      <c r="F330" t="s">
        <v>1047</v>
      </c>
      <c r="G330" t="s">
        <v>1048</v>
      </c>
      <c r="H330" t="s">
        <v>129</v>
      </c>
      <c r="I330" t="s">
        <v>1049</v>
      </c>
      <c r="J330" t="s">
        <v>1050</v>
      </c>
      <c r="K330" t="s">
        <v>132</v>
      </c>
      <c r="L330" t="s">
        <v>133</v>
      </c>
      <c r="M330">
        <v>2.72</v>
      </c>
      <c r="N330">
        <v>1.2</v>
      </c>
      <c r="O330" t="s">
        <v>134</v>
      </c>
      <c r="P330" t="s">
        <v>134</v>
      </c>
      <c r="Q330">
        <v>0.97709999999999997</v>
      </c>
      <c r="R330">
        <v>0.72</v>
      </c>
      <c r="S330" t="s">
        <v>135</v>
      </c>
      <c r="T330" t="s">
        <v>1412</v>
      </c>
      <c r="U330" t="s">
        <v>1413</v>
      </c>
      <c r="V330">
        <v>10</v>
      </c>
      <c r="W330" t="b">
        <v>1</v>
      </c>
      <c r="X330" t="s">
        <v>134</v>
      </c>
      <c r="Y330" t="s">
        <v>134</v>
      </c>
      <c r="Z330">
        <v>85</v>
      </c>
      <c r="AA330">
        <v>69</v>
      </c>
      <c r="AB330">
        <v>98</v>
      </c>
      <c r="AC330">
        <v>169072</v>
      </c>
      <c r="AD330">
        <v>114</v>
      </c>
      <c r="AE330">
        <v>99</v>
      </c>
      <c r="AF330">
        <v>87</v>
      </c>
      <c r="AG330">
        <v>115</v>
      </c>
      <c r="AH330">
        <v>62</v>
      </c>
      <c r="AI330">
        <v>114</v>
      </c>
      <c r="AJ330">
        <v>76</v>
      </c>
      <c r="AK330">
        <v>75</v>
      </c>
      <c r="AL330">
        <v>92</v>
      </c>
      <c r="AM330">
        <v>99</v>
      </c>
      <c r="AN330">
        <v>79</v>
      </c>
      <c r="AO330">
        <v>86</v>
      </c>
      <c r="AP330">
        <v>83</v>
      </c>
      <c r="AQ330">
        <v>1197</v>
      </c>
      <c r="AR330">
        <v>87</v>
      </c>
      <c r="AS330">
        <v>78</v>
      </c>
      <c r="AT330">
        <v>113</v>
      </c>
      <c r="AU330">
        <v>103</v>
      </c>
      <c r="AV330">
        <v>78</v>
      </c>
      <c r="AW330">
        <v>87</v>
      </c>
      <c r="AX330">
        <v>5158</v>
      </c>
      <c r="AY330">
        <v>1087</v>
      </c>
      <c r="AZ330">
        <v>82</v>
      </c>
      <c r="BA330">
        <v>105</v>
      </c>
      <c r="BB330">
        <v>71</v>
      </c>
      <c r="BC330">
        <v>882</v>
      </c>
      <c r="BD330">
        <v>79</v>
      </c>
      <c r="BE330">
        <v>75</v>
      </c>
      <c r="BF330">
        <v>52013</v>
      </c>
      <c r="BG330">
        <v>64</v>
      </c>
      <c r="BH330">
        <v>77</v>
      </c>
      <c r="BI330">
        <v>23</v>
      </c>
      <c r="BJ330">
        <v>84</v>
      </c>
      <c r="BK330">
        <v>66</v>
      </c>
      <c r="BL330">
        <v>100</v>
      </c>
      <c r="BM330">
        <v>104</v>
      </c>
      <c r="BN330">
        <v>65</v>
      </c>
      <c r="BO330">
        <v>334</v>
      </c>
      <c r="BP330">
        <v>50</v>
      </c>
      <c r="BQ330">
        <v>45</v>
      </c>
      <c r="BR330">
        <v>52</v>
      </c>
      <c r="BS330">
        <v>73</v>
      </c>
      <c r="BT330">
        <v>126</v>
      </c>
      <c r="BU330">
        <v>53</v>
      </c>
      <c r="BV330">
        <v>74</v>
      </c>
      <c r="BW330">
        <v>95</v>
      </c>
      <c r="BX330">
        <v>76</v>
      </c>
      <c r="BY330">
        <v>74</v>
      </c>
      <c r="BZ330">
        <v>81</v>
      </c>
      <c r="CA330">
        <v>73</v>
      </c>
      <c r="CB330">
        <v>105</v>
      </c>
      <c r="CC330">
        <v>56</v>
      </c>
      <c r="CD330">
        <v>62</v>
      </c>
      <c r="CE330">
        <v>51</v>
      </c>
      <c r="CF330">
        <v>68</v>
      </c>
      <c r="CG330">
        <v>80</v>
      </c>
      <c r="CH330">
        <v>60</v>
      </c>
      <c r="CI330">
        <v>71</v>
      </c>
      <c r="CJ330">
        <v>93</v>
      </c>
      <c r="CK330">
        <v>66</v>
      </c>
      <c r="CL330">
        <v>96</v>
      </c>
      <c r="CM330">
        <v>1141</v>
      </c>
      <c r="CN330">
        <v>63</v>
      </c>
      <c r="CO330">
        <v>68</v>
      </c>
      <c r="CP330">
        <v>110</v>
      </c>
      <c r="CQ330">
        <v>73</v>
      </c>
      <c r="CR330">
        <v>44</v>
      </c>
      <c r="CS330">
        <v>107</v>
      </c>
      <c r="CT330">
        <v>88</v>
      </c>
      <c r="CU330">
        <v>138087</v>
      </c>
      <c r="CV330">
        <v>70</v>
      </c>
      <c r="CW330">
        <v>61</v>
      </c>
      <c r="CX330">
        <v>83</v>
      </c>
      <c r="CY330">
        <v>1065</v>
      </c>
      <c r="CZ330">
        <v>59</v>
      </c>
      <c r="DA330">
        <v>37</v>
      </c>
      <c r="DB330">
        <v>64</v>
      </c>
      <c r="DC330">
        <v>57</v>
      </c>
      <c r="DD330">
        <v>96</v>
      </c>
      <c r="DE330">
        <v>212</v>
      </c>
      <c r="DF330">
        <v>58</v>
      </c>
      <c r="DG330">
        <v>241</v>
      </c>
      <c r="DH330">
        <v>61</v>
      </c>
      <c r="DI330">
        <v>41</v>
      </c>
      <c r="DJ330">
        <v>71</v>
      </c>
      <c r="DK330">
        <v>49</v>
      </c>
      <c r="DL330">
        <v>18397</v>
      </c>
      <c r="DM330">
        <v>65</v>
      </c>
      <c r="DN330">
        <v>174</v>
      </c>
      <c r="DO330">
        <v>65</v>
      </c>
      <c r="DP330">
        <v>118</v>
      </c>
      <c r="DQ330">
        <v>1742</v>
      </c>
      <c r="DR330">
        <v>150</v>
      </c>
      <c r="DS330">
        <v>97</v>
      </c>
      <c r="DT330">
        <v>98</v>
      </c>
      <c r="DU330">
        <v>86</v>
      </c>
    </row>
    <row r="331" spans="1:125" x14ac:dyDescent="0.25">
      <c r="A331" t="s">
        <v>1414</v>
      </c>
      <c r="B331">
        <v>832.58510000000001</v>
      </c>
      <c r="C331">
        <v>1412.2</v>
      </c>
      <c r="D331" t="s">
        <v>134</v>
      </c>
      <c r="E331" t="s">
        <v>1415</v>
      </c>
      <c r="F331" t="s">
        <v>1416</v>
      </c>
      <c r="G331" t="s">
        <v>1048</v>
      </c>
      <c r="H331" t="s">
        <v>129</v>
      </c>
      <c r="I331" t="s">
        <v>1049</v>
      </c>
      <c r="J331" t="s">
        <v>1050</v>
      </c>
      <c r="K331" t="s">
        <v>132</v>
      </c>
      <c r="L331" t="s">
        <v>133</v>
      </c>
      <c r="M331">
        <v>2.72</v>
      </c>
      <c r="N331">
        <v>0</v>
      </c>
      <c r="O331" t="s">
        <v>134</v>
      </c>
      <c r="P331" t="s">
        <v>134</v>
      </c>
      <c r="Q331">
        <v>0.94699999999999995</v>
      </c>
      <c r="R331">
        <v>0.72</v>
      </c>
      <c r="S331" t="s">
        <v>135</v>
      </c>
      <c r="T331" t="s">
        <v>1051</v>
      </c>
      <c r="U331" t="s">
        <v>1052</v>
      </c>
      <c r="V331">
        <v>6</v>
      </c>
      <c r="W331" t="b">
        <v>1</v>
      </c>
      <c r="X331" t="s">
        <v>134</v>
      </c>
      <c r="Y331" t="s">
        <v>134</v>
      </c>
      <c r="Z331">
        <v>248234</v>
      </c>
      <c r="AA331">
        <v>61578</v>
      </c>
      <c r="AB331">
        <v>199748</v>
      </c>
      <c r="AC331">
        <v>16743</v>
      </c>
      <c r="AD331">
        <v>310996</v>
      </c>
      <c r="AE331">
        <v>234495</v>
      </c>
      <c r="AF331">
        <v>132892</v>
      </c>
      <c r="AG331">
        <v>276115</v>
      </c>
      <c r="AH331">
        <v>231853</v>
      </c>
      <c r="AI331">
        <v>156084</v>
      </c>
      <c r="AJ331">
        <v>141668</v>
      </c>
      <c r="AK331">
        <v>135951</v>
      </c>
      <c r="AL331">
        <v>147497</v>
      </c>
      <c r="AM331">
        <v>141356</v>
      </c>
      <c r="AN331">
        <v>101519</v>
      </c>
      <c r="AO331">
        <v>100686</v>
      </c>
      <c r="AP331">
        <v>281062</v>
      </c>
      <c r="AQ331">
        <v>10719</v>
      </c>
      <c r="AR331">
        <v>253428</v>
      </c>
      <c r="AS331">
        <v>68459</v>
      </c>
      <c r="AT331">
        <v>311867</v>
      </c>
      <c r="AU331">
        <v>230356</v>
      </c>
      <c r="AV331">
        <v>311668</v>
      </c>
      <c r="AW331">
        <v>141280</v>
      </c>
      <c r="AX331">
        <v>25549</v>
      </c>
      <c r="AY331">
        <v>5660</v>
      </c>
      <c r="AZ331">
        <v>337333</v>
      </c>
      <c r="BA331">
        <v>128541</v>
      </c>
      <c r="BB331">
        <v>58211</v>
      </c>
      <c r="BC331">
        <v>23155</v>
      </c>
      <c r="BD331">
        <v>149335</v>
      </c>
      <c r="BE331">
        <v>175967</v>
      </c>
      <c r="BF331">
        <v>37435</v>
      </c>
      <c r="BG331">
        <v>79978</v>
      </c>
      <c r="BH331">
        <v>100684</v>
      </c>
      <c r="BI331">
        <v>73206</v>
      </c>
      <c r="BJ331">
        <v>115558</v>
      </c>
      <c r="BK331">
        <v>126585</v>
      </c>
      <c r="BL331">
        <v>110992</v>
      </c>
      <c r="BM331">
        <v>203896</v>
      </c>
      <c r="BN331">
        <v>234074</v>
      </c>
      <c r="BO331">
        <v>11073</v>
      </c>
      <c r="BP331">
        <v>125686</v>
      </c>
      <c r="BQ331">
        <v>214955</v>
      </c>
      <c r="BR331">
        <v>82059</v>
      </c>
      <c r="BS331">
        <v>71427</v>
      </c>
      <c r="BT331">
        <v>243968</v>
      </c>
      <c r="BU331">
        <v>136202</v>
      </c>
      <c r="BV331">
        <v>120581</v>
      </c>
      <c r="BW331">
        <v>157973</v>
      </c>
      <c r="BX331">
        <v>134145</v>
      </c>
      <c r="BY331">
        <v>113727</v>
      </c>
      <c r="BZ331">
        <v>156808</v>
      </c>
      <c r="CA331">
        <v>302742</v>
      </c>
      <c r="CB331">
        <v>92807</v>
      </c>
      <c r="CC331">
        <v>82206</v>
      </c>
      <c r="CD331">
        <v>88789</v>
      </c>
      <c r="CE331">
        <v>104081</v>
      </c>
      <c r="CF331">
        <v>167408</v>
      </c>
      <c r="CG331">
        <v>196844</v>
      </c>
      <c r="CH331">
        <v>274626</v>
      </c>
      <c r="CI331">
        <v>135494</v>
      </c>
      <c r="CJ331">
        <v>144565</v>
      </c>
      <c r="CK331">
        <v>116400</v>
      </c>
      <c r="CL331">
        <v>227013</v>
      </c>
      <c r="CM331">
        <v>127874</v>
      </c>
      <c r="CN331">
        <v>159869</v>
      </c>
      <c r="CO331">
        <v>350218</v>
      </c>
      <c r="CP331">
        <v>189134</v>
      </c>
      <c r="CQ331">
        <v>190056</v>
      </c>
      <c r="CR331">
        <v>104118</v>
      </c>
      <c r="CS331">
        <v>193901</v>
      </c>
      <c r="CT331">
        <v>111636</v>
      </c>
      <c r="CU331">
        <v>29518</v>
      </c>
      <c r="CV331">
        <v>101271</v>
      </c>
      <c r="CW331">
        <v>231161</v>
      </c>
      <c r="CX331">
        <v>113623</v>
      </c>
      <c r="CY331">
        <v>40836</v>
      </c>
      <c r="CZ331">
        <v>128042</v>
      </c>
      <c r="DA331">
        <v>72901</v>
      </c>
      <c r="DB331">
        <v>93403</v>
      </c>
      <c r="DC331">
        <v>156816</v>
      </c>
      <c r="DD331">
        <v>206953</v>
      </c>
      <c r="DE331">
        <v>214688</v>
      </c>
      <c r="DF331">
        <v>105035</v>
      </c>
      <c r="DG331">
        <v>314503</v>
      </c>
      <c r="DH331">
        <v>241737</v>
      </c>
      <c r="DI331">
        <v>71048</v>
      </c>
      <c r="DJ331">
        <v>112433</v>
      </c>
      <c r="DK331">
        <v>160908</v>
      </c>
      <c r="DL331">
        <v>5872</v>
      </c>
      <c r="DM331">
        <v>137301</v>
      </c>
      <c r="DN331">
        <v>216708</v>
      </c>
      <c r="DO331">
        <v>117828</v>
      </c>
      <c r="DP331">
        <v>176710</v>
      </c>
      <c r="DQ331">
        <v>5892</v>
      </c>
      <c r="DR331">
        <v>291301</v>
      </c>
      <c r="DS331">
        <v>213204</v>
      </c>
      <c r="DT331">
        <v>120673</v>
      </c>
      <c r="DU331">
        <v>138381</v>
      </c>
    </row>
    <row r="332" spans="1:125" hidden="1" x14ac:dyDescent="0.25">
      <c r="A332" t="s">
        <v>1417</v>
      </c>
      <c r="B332">
        <v>834.60140000000001</v>
      </c>
      <c r="C332">
        <v>1155.5</v>
      </c>
      <c r="D332" t="s">
        <v>134</v>
      </c>
      <c r="E332" t="s">
        <v>1054</v>
      </c>
      <c r="F332" t="s">
        <v>1055</v>
      </c>
      <c r="G332" t="s">
        <v>1056</v>
      </c>
      <c r="H332" t="s">
        <v>129</v>
      </c>
      <c r="I332" t="s">
        <v>1057</v>
      </c>
      <c r="J332" t="s">
        <v>1058</v>
      </c>
      <c r="K332" t="s">
        <v>132</v>
      </c>
      <c r="L332" t="s">
        <v>133</v>
      </c>
      <c r="M332">
        <v>2.72</v>
      </c>
      <c r="N332">
        <v>0.8</v>
      </c>
      <c r="O332" t="s">
        <v>134</v>
      </c>
      <c r="P332" t="s">
        <v>134</v>
      </c>
      <c r="Q332">
        <v>0.97270000000000001</v>
      </c>
      <c r="R332">
        <v>0.72</v>
      </c>
      <c r="S332" t="s">
        <v>135</v>
      </c>
      <c r="T332" t="s">
        <v>1418</v>
      </c>
      <c r="U332" t="s">
        <v>1419</v>
      </c>
      <c r="V332">
        <v>5</v>
      </c>
      <c r="W332" t="b">
        <v>1</v>
      </c>
      <c r="X332" t="s">
        <v>134</v>
      </c>
      <c r="Y332" t="s">
        <v>134</v>
      </c>
      <c r="Z332">
        <v>359023</v>
      </c>
      <c r="AA332">
        <v>102218</v>
      </c>
      <c r="AB332">
        <v>166546</v>
      </c>
      <c r="AC332">
        <v>1680</v>
      </c>
      <c r="AD332">
        <v>60145</v>
      </c>
      <c r="AE332">
        <v>173649</v>
      </c>
      <c r="AF332">
        <v>139737</v>
      </c>
      <c r="AG332">
        <v>515254</v>
      </c>
      <c r="AH332">
        <v>180723</v>
      </c>
      <c r="AI332">
        <v>129238</v>
      </c>
      <c r="AJ332">
        <v>98058</v>
      </c>
      <c r="AK332">
        <v>87665</v>
      </c>
      <c r="AL332">
        <v>291516</v>
      </c>
      <c r="AM332">
        <v>342287</v>
      </c>
      <c r="AN332">
        <v>261926</v>
      </c>
      <c r="AO332">
        <v>136680</v>
      </c>
      <c r="AP332">
        <v>258397</v>
      </c>
      <c r="AQ332">
        <v>11452</v>
      </c>
      <c r="AR332">
        <v>129490</v>
      </c>
      <c r="AS332">
        <v>97558</v>
      </c>
      <c r="AT332">
        <v>162721</v>
      </c>
      <c r="AU332">
        <v>405620</v>
      </c>
      <c r="AV332">
        <v>114758</v>
      </c>
      <c r="AW332">
        <v>124734</v>
      </c>
      <c r="AX332">
        <v>6794</v>
      </c>
      <c r="AY332">
        <v>21060</v>
      </c>
      <c r="AZ332">
        <v>315882</v>
      </c>
      <c r="BA332">
        <v>145370</v>
      </c>
      <c r="BB332">
        <v>117157</v>
      </c>
      <c r="BC332">
        <v>15867</v>
      </c>
      <c r="BD332">
        <v>209752</v>
      </c>
      <c r="BE332">
        <v>282284</v>
      </c>
      <c r="BF332">
        <v>687</v>
      </c>
      <c r="BG332">
        <v>133629</v>
      </c>
      <c r="BH332">
        <v>206155</v>
      </c>
      <c r="BI332">
        <v>158382</v>
      </c>
      <c r="BJ332">
        <v>110992</v>
      </c>
      <c r="BK332">
        <v>100245</v>
      </c>
      <c r="BL332">
        <v>278206</v>
      </c>
      <c r="BM332">
        <v>322844</v>
      </c>
      <c r="BN332">
        <v>384254</v>
      </c>
      <c r="BO332">
        <v>13932</v>
      </c>
      <c r="BP332">
        <v>169404</v>
      </c>
      <c r="BQ332">
        <v>155916</v>
      </c>
      <c r="BR332">
        <v>88073</v>
      </c>
      <c r="BS332">
        <v>76149</v>
      </c>
      <c r="BT332">
        <v>248676</v>
      </c>
      <c r="BU332">
        <v>139007</v>
      </c>
      <c r="BV332">
        <v>220504</v>
      </c>
      <c r="BW332">
        <v>208714</v>
      </c>
      <c r="BX332">
        <v>163981</v>
      </c>
      <c r="BY332">
        <v>127483</v>
      </c>
      <c r="BZ332">
        <v>183621</v>
      </c>
      <c r="CA332">
        <v>348519</v>
      </c>
      <c r="CB332">
        <v>85229</v>
      </c>
      <c r="CC332">
        <v>278475</v>
      </c>
      <c r="CD332">
        <v>273420</v>
      </c>
      <c r="CE332">
        <v>255234</v>
      </c>
      <c r="CF332">
        <v>217598</v>
      </c>
      <c r="CG332">
        <v>225514</v>
      </c>
      <c r="CH332">
        <v>171550</v>
      </c>
      <c r="CI332">
        <v>72986</v>
      </c>
      <c r="CJ332">
        <v>141993</v>
      </c>
      <c r="CK332">
        <v>124470</v>
      </c>
      <c r="CL332">
        <v>233960</v>
      </c>
      <c r="CM332">
        <v>21699</v>
      </c>
      <c r="CN332">
        <v>90855</v>
      </c>
      <c r="CO332">
        <v>100108</v>
      </c>
      <c r="CP332">
        <v>309508</v>
      </c>
      <c r="CQ332">
        <v>297830</v>
      </c>
      <c r="CR332">
        <v>171917</v>
      </c>
      <c r="CS332">
        <v>232960</v>
      </c>
      <c r="CT332">
        <v>115954</v>
      </c>
      <c r="CU332">
        <v>1205</v>
      </c>
      <c r="CV332">
        <v>525021</v>
      </c>
      <c r="CW332">
        <v>133525</v>
      </c>
      <c r="CX332">
        <v>129705</v>
      </c>
      <c r="CY332">
        <v>34554</v>
      </c>
      <c r="CZ332">
        <v>122278</v>
      </c>
      <c r="DA332">
        <v>55970</v>
      </c>
      <c r="DB332">
        <v>135377</v>
      </c>
      <c r="DC332">
        <v>68931</v>
      </c>
      <c r="DD332">
        <v>376056</v>
      </c>
      <c r="DE332">
        <v>293889</v>
      </c>
      <c r="DF332">
        <v>200930</v>
      </c>
      <c r="DG332">
        <v>30452</v>
      </c>
      <c r="DH332">
        <v>275457</v>
      </c>
      <c r="DI332">
        <v>53810</v>
      </c>
      <c r="DJ332">
        <v>154351</v>
      </c>
      <c r="DK332">
        <v>218799</v>
      </c>
      <c r="DL332">
        <v>956</v>
      </c>
      <c r="DM332">
        <v>379534</v>
      </c>
      <c r="DN332">
        <v>253499</v>
      </c>
      <c r="DO332">
        <v>51494</v>
      </c>
      <c r="DP332">
        <v>117506</v>
      </c>
      <c r="DQ332">
        <v>16264</v>
      </c>
      <c r="DR332">
        <v>159097</v>
      </c>
      <c r="DS332">
        <v>164993</v>
      </c>
      <c r="DT332">
        <v>144897</v>
      </c>
      <c r="DU332">
        <v>94974</v>
      </c>
    </row>
    <row r="333" spans="1:125" hidden="1" x14ac:dyDescent="0.25">
      <c r="A333" t="s">
        <v>1420</v>
      </c>
      <c r="B333">
        <v>834.60140000000001</v>
      </c>
      <c r="C333">
        <v>1155.5</v>
      </c>
      <c r="D333" t="s">
        <v>134</v>
      </c>
      <c r="E333" t="s">
        <v>1062</v>
      </c>
      <c r="F333" t="s">
        <v>1063</v>
      </c>
      <c r="G333" t="s">
        <v>1056</v>
      </c>
      <c r="H333" t="s">
        <v>129</v>
      </c>
      <c r="I333" t="s">
        <v>1057</v>
      </c>
      <c r="J333" t="s">
        <v>1058</v>
      </c>
      <c r="K333" t="s">
        <v>132</v>
      </c>
      <c r="L333" t="s">
        <v>133</v>
      </c>
      <c r="M333">
        <v>2.72</v>
      </c>
      <c r="N333">
        <v>0.8</v>
      </c>
      <c r="O333" t="s">
        <v>134</v>
      </c>
      <c r="P333" t="s">
        <v>134</v>
      </c>
      <c r="Q333">
        <v>0.97230000000000005</v>
      </c>
      <c r="R333">
        <v>0.72</v>
      </c>
      <c r="S333" t="s">
        <v>135</v>
      </c>
      <c r="T333" t="s">
        <v>1418</v>
      </c>
      <c r="U333" t="s">
        <v>1419</v>
      </c>
      <c r="V333">
        <v>5</v>
      </c>
      <c r="W333" t="b">
        <v>1</v>
      </c>
      <c r="X333" t="s">
        <v>134</v>
      </c>
      <c r="Y333" t="s">
        <v>134</v>
      </c>
      <c r="Z333">
        <v>359023</v>
      </c>
      <c r="AA333">
        <v>102218</v>
      </c>
      <c r="AB333">
        <v>166546</v>
      </c>
      <c r="AC333">
        <v>1680</v>
      </c>
      <c r="AD333">
        <v>60145</v>
      </c>
      <c r="AE333">
        <v>173649</v>
      </c>
      <c r="AF333">
        <v>139737</v>
      </c>
      <c r="AG333">
        <v>515254</v>
      </c>
      <c r="AH333">
        <v>180723</v>
      </c>
      <c r="AI333">
        <v>129238</v>
      </c>
      <c r="AJ333">
        <v>98058</v>
      </c>
      <c r="AK333">
        <v>87665</v>
      </c>
      <c r="AL333">
        <v>291516</v>
      </c>
      <c r="AM333">
        <v>342287</v>
      </c>
      <c r="AN333">
        <v>261926</v>
      </c>
      <c r="AO333">
        <v>136680</v>
      </c>
      <c r="AP333">
        <v>258397</v>
      </c>
      <c r="AQ333">
        <v>11452</v>
      </c>
      <c r="AR333">
        <v>129490</v>
      </c>
      <c r="AS333">
        <v>97558</v>
      </c>
      <c r="AT333">
        <v>162721</v>
      </c>
      <c r="AU333">
        <v>405620</v>
      </c>
      <c r="AV333">
        <v>114758</v>
      </c>
      <c r="AW333">
        <v>124734</v>
      </c>
      <c r="AX333">
        <v>6794</v>
      </c>
      <c r="AY333">
        <v>21060</v>
      </c>
      <c r="AZ333">
        <v>315882</v>
      </c>
      <c r="BA333">
        <v>145370</v>
      </c>
      <c r="BB333">
        <v>117157</v>
      </c>
      <c r="BC333">
        <v>15867</v>
      </c>
      <c r="BD333">
        <v>209752</v>
      </c>
      <c r="BE333">
        <v>282284</v>
      </c>
      <c r="BF333">
        <v>687</v>
      </c>
      <c r="BG333">
        <v>133629</v>
      </c>
      <c r="BH333">
        <v>206155</v>
      </c>
      <c r="BI333">
        <v>158382</v>
      </c>
      <c r="BJ333">
        <v>110992</v>
      </c>
      <c r="BK333">
        <v>100245</v>
      </c>
      <c r="BL333">
        <v>278206</v>
      </c>
      <c r="BM333">
        <v>322844</v>
      </c>
      <c r="BN333">
        <v>384254</v>
      </c>
      <c r="BO333">
        <v>13932</v>
      </c>
      <c r="BP333">
        <v>169404</v>
      </c>
      <c r="BQ333">
        <v>155916</v>
      </c>
      <c r="BR333">
        <v>88073</v>
      </c>
      <c r="BS333">
        <v>76149</v>
      </c>
      <c r="BT333">
        <v>248676</v>
      </c>
      <c r="BU333">
        <v>139007</v>
      </c>
      <c r="BV333">
        <v>220504</v>
      </c>
      <c r="BW333">
        <v>208714</v>
      </c>
      <c r="BX333">
        <v>163981</v>
      </c>
      <c r="BY333">
        <v>127483</v>
      </c>
      <c r="BZ333">
        <v>183621</v>
      </c>
      <c r="CA333">
        <v>348519</v>
      </c>
      <c r="CB333">
        <v>85229</v>
      </c>
      <c r="CC333">
        <v>278475</v>
      </c>
      <c r="CD333">
        <v>273420</v>
      </c>
      <c r="CE333">
        <v>255234</v>
      </c>
      <c r="CF333">
        <v>217598</v>
      </c>
      <c r="CG333">
        <v>225514</v>
      </c>
      <c r="CH333">
        <v>171550</v>
      </c>
      <c r="CI333">
        <v>72986</v>
      </c>
      <c r="CJ333">
        <v>141993</v>
      </c>
      <c r="CK333">
        <v>124470</v>
      </c>
      <c r="CL333">
        <v>233960</v>
      </c>
      <c r="CM333">
        <v>21699</v>
      </c>
      <c r="CN333">
        <v>90855</v>
      </c>
      <c r="CO333">
        <v>100108</v>
      </c>
      <c r="CP333">
        <v>309508</v>
      </c>
      <c r="CQ333">
        <v>297830</v>
      </c>
      <c r="CR333">
        <v>171917</v>
      </c>
      <c r="CS333">
        <v>232960</v>
      </c>
      <c r="CT333">
        <v>115954</v>
      </c>
      <c r="CU333">
        <v>1205</v>
      </c>
      <c r="CV333">
        <v>525021</v>
      </c>
      <c r="CW333">
        <v>133525</v>
      </c>
      <c r="CX333">
        <v>129705</v>
      </c>
      <c r="CY333">
        <v>34554</v>
      </c>
      <c r="CZ333">
        <v>122278</v>
      </c>
      <c r="DA333">
        <v>55970</v>
      </c>
      <c r="DB333">
        <v>135377</v>
      </c>
      <c r="DC333">
        <v>68931</v>
      </c>
      <c r="DD333">
        <v>376056</v>
      </c>
      <c r="DE333">
        <v>293889</v>
      </c>
      <c r="DF333">
        <v>200930</v>
      </c>
      <c r="DG333">
        <v>30452</v>
      </c>
      <c r="DH333">
        <v>275457</v>
      </c>
      <c r="DI333">
        <v>53810</v>
      </c>
      <c r="DJ333">
        <v>154351</v>
      </c>
      <c r="DK333">
        <v>218799</v>
      </c>
      <c r="DL333">
        <v>956</v>
      </c>
      <c r="DM333">
        <v>379534</v>
      </c>
      <c r="DN333">
        <v>253499</v>
      </c>
      <c r="DO333">
        <v>51494</v>
      </c>
      <c r="DP333">
        <v>117506</v>
      </c>
      <c r="DQ333">
        <v>16264</v>
      </c>
      <c r="DR333">
        <v>159097</v>
      </c>
      <c r="DS333">
        <v>164993</v>
      </c>
      <c r="DT333">
        <v>144897</v>
      </c>
      <c r="DU333">
        <v>94974</v>
      </c>
    </row>
    <row r="334" spans="1:125" hidden="1" x14ac:dyDescent="0.25">
      <c r="A334">
        <v>1138</v>
      </c>
      <c r="B334">
        <v>123.04389999999999</v>
      </c>
      <c r="C334">
        <v>132.1</v>
      </c>
      <c r="D334" t="s">
        <v>134</v>
      </c>
      <c r="E334" t="s">
        <v>1066</v>
      </c>
      <c r="F334" t="s">
        <v>1067</v>
      </c>
      <c r="G334" t="s">
        <v>1068</v>
      </c>
      <c r="H334" t="s">
        <v>129</v>
      </c>
      <c r="I334" t="s">
        <v>1069</v>
      </c>
      <c r="J334" t="s">
        <v>1070</v>
      </c>
      <c r="K334" t="s">
        <v>132</v>
      </c>
      <c r="L334" t="s">
        <v>133</v>
      </c>
      <c r="M334">
        <v>2.71</v>
      </c>
      <c r="N334">
        <v>1.4</v>
      </c>
      <c r="O334" t="s">
        <v>134</v>
      </c>
      <c r="P334" t="s">
        <v>134</v>
      </c>
      <c r="Q334">
        <v>0.9587</v>
      </c>
      <c r="R334">
        <v>0.71</v>
      </c>
      <c r="S334" t="s">
        <v>135</v>
      </c>
      <c r="T334" t="s">
        <v>1421</v>
      </c>
      <c r="U334" t="s">
        <v>1422</v>
      </c>
      <c r="V334">
        <v>2</v>
      </c>
      <c r="W334" t="b">
        <v>1</v>
      </c>
      <c r="X334" t="s">
        <v>1073</v>
      </c>
      <c r="Y334" t="s">
        <v>1067</v>
      </c>
      <c r="Z334">
        <v>6166</v>
      </c>
      <c r="AA334">
        <v>3686</v>
      </c>
      <c r="AB334">
        <v>3114</v>
      </c>
      <c r="AC334">
        <v>1241</v>
      </c>
      <c r="AD334">
        <v>3935</v>
      </c>
      <c r="AE334">
        <v>3322</v>
      </c>
      <c r="AF334">
        <v>2053</v>
      </c>
      <c r="AG334">
        <v>2746</v>
      </c>
      <c r="AH334">
        <v>2261</v>
      </c>
      <c r="AI334">
        <v>2457</v>
      </c>
      <c r="AJ334">
        <v>3306</v>
      </c>
      <c r="AK334">
        <v>5527</v>
      </c>
      <c r="AL334">
        <v>1934</v>
      </c>
      <c r="AM334">
        <v>1981</v>
      </c>
      <c r="AN334">
        <v>3817</v>
      </c>
      <c r="AO334">
        <v>2982</v>
      </c>
      <c r="AP334">
        <v>2624</v>
      </c>
      <c r="AQ334">
        <v>7892</v>
      </c>
      <c r="AR334">
        <v>2203</v>
      </c>
      <c r="AS334">
        <v>1575</v>
      </c>
      <c r="AT334">
        <v>2522</v>
      </c>
      <c r="AU334">
        <v>2179</v>
      </c>
      <c r="AV334">
        <v>3073</v>
      </c>
      <c r="AW334">
        <v>1711</v>
      </c>
      <c r="AX334">
        <v>3695</v>
      </c>
      <c r="AY334">
        <v>83779</v>
      </c>
      <c r="AZ334">
        <v>2414</v>
      </c>
      <c r="BA334">
        <v>2493</v>
      </c>
      <c r="BB334">
        <v>2756</v>
      </c>
      <c r="BC334">
        <v>11881</v>
      </c>
      <c r="BD334">
        <v>2108</v>
      </c>
      <c r="BE334">
        <v>1974</v>
      </c>
      <c r="BF334">
        <v>273</v>
      </c>
      <c r="BG334">
        <v>3470</v>
      </c>
      <c r="BH334">
        <v>3681</v>
      </c>
      <c r="BI334">
        <v>4017</v>
      </c>
      <c r="BJ334">
        <v>2327</v>
      </c>
      <c r="BK334">
        <v>2555</v>
      </c>
      <c r="BL334">
        <v>2952</v>
      </c>
      <c r="BM334">
        <v>1562</v>
      </c>
      <c r="BN334">
        <v>2471</v>
      </c>
      <c r="BO334">
        <v>54182</v>
      </c>
      <c r="BP334">
        <v>2454</v>
      </c>
      <c r="BQ334">
        <v>2406</v>
      </c>
      <c r="BR334">
        <v>2493</v>
      </c>
      <c r="BS334">
        <v>1816</v>
      </c>
      <c r="BT334">
        <v>3148</v>
      </c>
      <c r="BU334">
        <v>1584</v>
      </c>
      <c r="BV334">
        <v>1963</v>
      </c>
      <c r="BW334">
        <v>4250</v>
      </c>
      <c r="BX334">
        <v>3064</v>
      </c>
      <c r="BY334">
        <v>2592</v>
      </c>
      <c r="BZ334">
        <v>1834</v>
      </c>
      <c r="CA334">
        <v>1795</v>
      </c>
      <c r="CB334">
        <v>2061</v>
      </c>
      <c r="CC334">
        <v>2774</v>
      </c>
      <c r="CD334">
        <v>2903</v>
      </c>
      <c r="CE334">
        <v>1882</v>
      </c>
      <c r="CF334">
        <v>2786</v>
      </c>
      <c r="CG334">
        <v>2063</v>
      </c>
      <c r="CH334">
        <v>1928</v>
      </c>
      <c r="CI334">
        <v>1477</v>
      </c>
      <c r="CJ334">
        <v>2104</v>
      </c>
      <c r="CK334">
        <v>4458</v>
      </c>
      <c r="CL334">
        <v>2311</v>
      </c>
      <c r="CM334">
        <v>40887</v>
      </c>
      <c r="CN334">
        <v>4281</v>
      </c>
      <c r="CO334">
        <v>3168</v>
      </c>
      <c r="CP334">
        <v>3122</v>
      </c>
      <c r="CQ334">
        <v>2284</v>
      </c>
      <c r="CR334">
        <v>3551</v>
      </c>
      <c r="CS334">
        <v>5259</v>
      </c>
      <c r="CT334">
        <v>2295</v>
      </c>
      <c r="CU334">
        <v>1325</v>
      </c>
      <c r="CV334">
        <v>1661</v>
      </c>
      <c r="CW334">
        <v>1304</v>
      </c>
      <c r="CX334">
        <v>2185</v>
      </c>
      <c r="CY334">
        <v>41641</v>
      </c>
      <c r="CZ334">
        <v>1457</v>
      </c>
      <c r="DA334">
        <v>1997</v>
      </c>
      <c r="DB334">
        <v>2786</v>
      </c>
      <c r="DC334">
        <v>1291</v>
      </c>
      <c r="DD334">
        <v>2952</v>
      </c>
      <c r="DE334">
        <v>5403</v>
      </c>
      <c r="DF334">
        <v>1935</v>
      </c>
      <c r="DG334">
        <v>28655</v>
      </c>
      <c r="DH334">
        <v>2162</v>
      </c>
      <c r="DI334">
        <v>1768</v>
      </c>
      <c r="DJ334">
        <v>1734</v>
      </c>
      <c r="DK334">
        <v>2572</v>
      </c>
      <c r="DL334">
        <v>756</v>
      </c>
      <c r="DM334">
        <v>2247</v>
      </c>
      <c r="DN334">
        <v>2496</v>
      </c>
      <c r="DO334">
        <v>3355</v>
      </c>
      <c r="DP334">
        <v>2266</v>
      </c>
      <c r="DQ334">
        <v>8028</v>
      </c>
      <c r="DR334">
        <v>2698</v>
      </c>
      <c r="DS334">
        <v>6684</v>
      </c>
      <c r="DT334">
        <v>2008</v>
      </c>
      <c r="DU334">
        <v>4325</v>
      </c>
    </row>
    <row r="335" spans="1:125" x14ac:dyDescent="0.25">
      <c r="A335">
        <v>1618</v>
      </c>
      <c r="B335">
        <v>137.04589999999999</v>
      </c>
      <c r="C335">
        <v>70</v>
      </c>
      <c r="D335" t="s">
        <v>1423</v>
      </c>
      <c r="E335" t="s">
        <v>1424</v>
      </c>
      <c r="F335" t="s">
        <v>1425</v>
      </c>
      <c r="G335" t="s">
        <v>1426</v>
      </c>
      <c r="H335" t="s">
        <v>129</v>
      </c>
      <c r="I335" t="s">
        <v>1427</v>
      </c>
      <c r="J335" t="s">
        <v>1428</v>
      </c>
      <c r="K335" t="s">
        <v>132</v>
      </c>
      <c r="L335" t="s">
        <v>133</v>
      </c>
      <c r="M335">
        <v>2.71</v>
      </c>
      <c r="N335">
        <v>0.4</v>
      </c>
      <c r="O335" t="s">
        <v>134</v>
      </c>
      <c r="P335" t="s">
        <v>134</v>
      </c>
      <c r="Q335">
        <v>0.93189999999999995</v>
      </c>
      <c r="R335">
        <v>0.71</v>
      </c>
      <c r="S335" t="s">
        <v>135</v>
      </c>
      <c r="T335" t="s">
        <v>1429</v>
      </c>
      <c r="U335" t="s">
        <v>1430</v>
      </c>
      <c r="V335">
        <v>4</v>
      </c>
      <c r="W335" t="b">
        <v>1</v>
      </c>
      <c r="X335" t="s">
        <v>1423</v>
      </c>
      <c r="Y335" t="s">
        <v>1425</v>
      </c>
      <c r="Z335">
        <v>106</v>
      </c>
      <c r="AA335">
        <v>130</v>
      </c>
      <c r="AB335">
        <v>828</v>
      </c>
      <c r="AC335">
        <v>149</v>
      </c>
      <c r="AD335">
        <v>264</v>
      </c>
      <c r="AE335">
        <v>336</v>
      </c>
      <c r="AF335">
        <v>42</v>
      </c>
      <c r="AG335">
        <v>47</v>
      </c>
      <c r="AH335">
        <v>52</v>
      </c>
      <c r="AI335">
        <v>275</v>
      </c>
      <c r="AJ335">
        <v>430</v>
      </c>
      <c r="AK335">
        <v>757</v>
      </c>
      <c r="AL335">
        <v>564</v>
      </c>
      <c r="AM335">
        <v>312</v>
      </c>
      <c r="AN335">
        <v>54</v>
      </c>
      <c r="AO335">
        <v>2171</v>
      </c>
      <c r="AP335">
        <v>409</v>
      </c>
      <c r="AQ335">
        <v>213911</v>
      </c>
      <c r="AR335">
        <v>417</v>
      </c>
      <c r="AS335">
        <v>192</v>
      </c>
      <c r="AT335">
        <v>313</v>
      </c>
      <c r="AU335">
        <v>90</v>
      </c>
      <c r="AV335">
        <v>308</v>
      </c>
      <c r="AW335">
        <v>643</v>
      </c>
      <c r="AX335">
        <v>0</v>
      </c>
      <c r="AY335">
        <v>83817</v>
      </c>
      <c r="AZ335">
        <v>4425</v>
      </c>
      <c r="BA335">
        <v>284</v>
      </c>
      <c r="BB335">
        <v>414</v>
      </c>
      <c r="BC335">
        <v>110544</v>
      </c>
      <c r="BD335">
        <v>591</v>
      </c>
      <c r="BE335">
        <v>1188</v>
      </c>
      <c r="BF335">
        <v>134</v>
      </c>
      <c r="BG335">
        <v>440</v>
      </c>
      <c r="BH335">
        <v>340</v>
      </c>
      <c r="BI335">
        <v>411</v>
      </c>
      <c r="BJ335">
        <v>395</v>
      </c>
      <c r="BK335">
        <v>182</v>
      </c>
      <c r="BL335">
        <v>83</v>
      </c>
      <c r="BM335">
        <v>67</v>
      </c>
      <c r="BN335">
        <v>166</v>
      </c>
      <c r="BO335">
        <v>1914</v>
      </c>
      <c r="BP335">
        <v>1408</v>
      </c>
      <c r="BQ335">
        <v>380</v>
      </c>
      <c r="BR335">
        <v>197</v>
      </c>
      <c r="BS335">
        <v>93</v>
      </c>
      <c r="BT335">
        <v>444</v>
      </c>
      <c r="BU335">
        <v>83</v>
      </c>
      <c r="BV335">
        <v>384</v>
      </c>
      <c r="BW335">
        <v>297</v>
      </c>
      <c r="BX335">
        <v>270</v>
      </c>
      <c r="BY335">
        <v>579</v>
      </c>
      <c r="BZ335">
        <v>234</v>
      </c>
      <c r="CA335">
        <v>166</v>
      </c>
      <c r="CB335">
        <v>5085</v>
      </c>
      <c r="CC335">
        <v>322</v>
      </c>
      <c r="CD335">
        <v>5647</v>
      </c>
      <c r="CE335">
        <v>2721</v>
      </c>
      <c r="CF335">
        <v>350</v>
      </c>
      <c r="CG335">
        <v>827</v>
      </c>
      <c r="CH335">
        <v>2273</v>
      </c>
      <c r="CI335">
        <v>489</v>
      </c>
      <c r="CJ335">
        <v>4754</v>
      </c>
      <c r="CK335">
        <v>402</v>
      </c>
      <c r="CL335">
        <v>77</v>
      </c>
      <c r="CM335">
        <v>1407141</v>
      </c>
      <c r="CN335">
        <v>1838</v>
      </c>
      <c r="CO335">
        <v>754</v>
      </c>
      <c r="CP335">
        <v>9</v>
      </c>
      <c r="CQ335">
        <v>4305</v>
      </c>
      <c r="CR335">
        <v>3354</v>
      </c>
      <c r="CS335">
        <v>855</v>
      </c>
      <c r="CT335">
        <v>798</v>
      </c>
      <c r="CU335">
        <v>831</v>
      </c>
      <c r="CV335">
        <v>311</v>
      </c>
      <c r="CW335">
        <v>340</v>
      </c>
      <c r="CX335">
        <v>75</v>
      </c>
      <c r="CY335">
        <v>78647</v>
      </c>
      <c r="CZ335">
        <v>98</v>
      </c>
      <c r="DA335">
        <v>22</v>
      </c>
      <c r="DB335">
        <v>73</v>
      </c>
      <c r="DC335">
        <v>207</v>
      </c>
      <c r="DD335">
        <v>0</v>
      </c>
      <c r="DE335">
        <v>375</v>
      </c>
      <c r="DF335">
        <v>499</v>
      </c>
      <c r="DG335">
        <v>1014</v>
      </c>
      <c r="DH335">
        <v>167</v>
      </c>
      <c r="DI335">
        <v>144</v>
      </c>
      <c r="DJ335">
        <v>156</v>
      </c>
      <c r="DK335">
        <v>63</v>
      </c>
      <c r="DL335">
        <v>281</v>
      </c>
      <c r="DM335">
        <v>124</v>
      </c>
      <c r="DN335">
        <v>240</v>
      </c>
      <c r="DO335">
        <v>49</v>
      </c>
      <c r="DP335">
        <v>15</v>
      </c>
      <c r="DQ335">
        <v>2911</v>
      </c>
      <c r="DR335">
        <v>15</v>
      </c>
      <c r="DS335">
        <v>49</v>
      </c>
      <c r="DT335">
        <v>158</v>
      </c>
      <c r="DU335">
        <v>100</v>
      </c>
    </row>
    <row r="336" spans="1:125" hidden="1" x14ac:dyDescent="0.25">
      <c r="A336">
        <v>1620</v>
      </c>
      <c r="B336">
        <v>137.04589999999999</v>
      </c>
      <c r="C336">
        <v>96</v>
      </c>
      <c r="D336" t="s">
        <v>1423</v>
      </c>
      <c r="E336" t="s">
        <v>1424</v>
      </c>
      <c r="F336" t="s">
        <v>1425</v>
      </c>
      <c r="G336" t="s">
        <v>1426</v>
      </c>
      <c r="H336" t="s">
        <v>129</v>
      </c>
      <c r="I336" t="s">
        <v>1427</v>
      </c>
      <c r="J336" t="s">
        <v>1428</v>
      </c>
      <c r="K336" t="s">
        <v>132</v>
      </c>
      <c r="L336" t="s">
        <v>133</v>
      </c>
      <c r="M336">
        <v>2.71</v>
      </c>
      <c r="N336">
        <v>0.9</v>
      </c>
      <c r="O336" t="s">
        <v>134</v>
      </c>
      <c r="P336" t="s">
        <v>134</v>
      </c>
      <c r="Q336">
        <v>0.95420000000000005</v>
      </c>
      <c r="R336">
        <v>0.71</v>
      </c>
      <c r="S336" t="s">
        <v>135</v>
      </c>
      <c r="T336" t="s">
        <v>1431</v>
      </c>
      <c r="U336" t="s">
        <v>1432</v>
      </c>
      <c r="V336">
        <v>4</v>
      </c>
      <c r="W336" t="b">
        <v>1</v>
      </c>
      <c r="X336" t="s">
        <v>1423</v>
      </c>
      <c r="Y336" t="s">
        <v>1425</v>
      </c>
      <c r="Z336">
        <v>40799</v>
      </c>
      <c r="AA336">
        <v>35377</v>
      </c>
      <c r="AB336">
        <v>56879</v>
      </c>
      <c r="AC336">
        <v>104</v>
      </c>
      <c r="AD336">
        <v>62451</v>
      </c>
      <c r="AE336">
        <v>39934</v>
      </c>
      <c r="AF336">
        <v>22265</v>
      </c>
      <c r="AG336">
        <v>11117</v>
      </c>
      <c r="AH336">
        <v>22213</v>
      </c>
      <c r="AI336">
        <v>39764</v>
      </c>
      <c r="AJ336">
        <v>70152</v>
      </c>
      <c r="AK336">
        <v>111438</v>
      </c>
      <c r="AL336">
        <v>67757</v>
      </c>
      <c r="AM336">
        <v>45622</v>
      </c>
      <c r="AN336">
        <v>10041</v>
      </c>
      <c r="AO336">
        <v>372264</v>
      </c>
      <c r="AP336">
        <v>64058</v>
      </c>
      <c r="AQ336">
        <v>4628</v>
      </c>
      <c r="AR336">
        <v>64553</v>
      </c>
      <c r="AS336">
        <v>40112</v>
      </c>
      <c r="AT336">
        <v>41661</v>
      </c>
      <c r="AU336">
        <v>20441</v>
      </c>
      <c r="AV336">
        <v>52091</v>
      </c>
      <c r="AW336">
        <v>120770</v>
      </c>
      <c r="AX336">
        <v>677</v>
      </c>
      <c r="AY336">
        <v>5615</v>
      </c>
      <c r="AZ336">
        <v>830726</v>
      </c>
      <c r="BA336">
        <v>28709</v>
      </c>
      <c r="BB336">
        <v>50768</v>
      </c>
      <c r="BC336">
        <v>2838</v>
      </c>
      <c r="BD336">
        <v>72079</v>
      </c>
      <c r="BE336">
        <v>216774</v>
      </c>
      <c r="BF336">
        <v>93369</v>
      </c>
      <c r="BG336">
        <v>51121</v>
      </c>
      <c r="BH336">
        <v>72789</v>
      </c>
      <c r="BI336">
        <v>56826</v>
      </c>
      <c r="BJ336">
        <v>61943</v>
      </c>
      <c r="BK336">
        <v>28066</v>
      </c>
      <c r="BL336">
        <v>27628</v>
      </c>
      <c r="BM336">
        <v>18921</v>
      </c>
      <c r="BN336">
        <v>31282</v>
      </c>
      <c r="BO336">
        <v>3673</v>
      </c>
      <c r="BP336">
        <v>209003</v>
      </c>
      <c r="BQ336">
        <v>52849</v>
      </c>
      <c r="BR336">
        <v>23909</v>
      </c>
      <c r="BS336">
        <v>32067</v>
      </c>
      <c r="BT336">
        <v>52129</v>
      </c>
      <c r="BU336">
        <v>20941</v>
      </c>
      <c r="BV336">
        <v>58763</v>
      </c>
      <c r="BW336">
        <v>43079</v>
      </c>
      <c r="BX336">
        <v>45323</v>
      </c>
      <c r="BY336">
        <v>73887</v>
      </c>
      <c r="BZ336">
        <v>33186</v>
      </c>
      <c r="CA336">
        <v>33749</v>
      </c>
      <c r="CB336">
        <v>860473</v>
      </c>
      <c r="CC336">
        <v>70438</v>
      </c>
      <c r="CD336">
        <v>841643</v>
      </c>
      <c r="CE336">
        <v>418364</v>
      </c>
      <c r="CF336">
        <v>34057</v>
      </c>
      <c r="CG336">
        <v>112123</v>
      </c>
      <c r="CH336">
        <v>426490</v>
      </c>
      <c r="CI336">
        <v>61819</v>
      </c>
      <c r="CJ336">
        <v>852038</v>
      </c>
      <c r="CK336">
        <v>86678</v>
      </c>
      <c r="CL336">
        <v>19701</v>
      </c>
      <c r="CM336">
        <v>80460</v>
      </c>
      <c r="CN336">
        <v>316048</v>
      </c>
      <c r="CO336">
        <v>120083</v>
      </c>
      <c r="CP336">
        <v>3972</v>
      </c>
      <c r="CQ336">
        <v>754540</v>
      </c>
      <c r="CR336">
        <v>599810</v>
      </c>
      <c r="CS336">
        <v>114707</v>
      </c>
      <c r="CT336">
        <v>134192</v>
      </c>
      <c r="CU336">
        <v>568</v>
      </c>
      <c r="CV336">
        <v>29146</v>
      </c>
      <c r="CW336">
        <v>38318</v>
      </c>
      <c r="CX336">
        <v>9324</v>
      </c>
      <c r="CY336">
        <v>5276</v>
      </c>
      <c r="CZ336">
        <v>35680</v>
      </c>
      <c r="DA336">
        <v>20096</v>
      </c>
      <c r="DB336">
        <v>24532</v>
      </c>
      <c r="DC336">
        <v>33903</v>
      </c>
      <c r="DD336">
        <v>6373</v>
      </c>
      <c r="DE336">
        <v>26606</v>
      </c>
      <c r="DF336">
        <v>96070</v>
      </c>
      <c r="DG336">
        <v>10990</v>
      </c>
      <c r="DH336">
        <v>23796</v>
      </c>
      <c r="DI336">
        <v>18451</v>
      </c>
      <c r="DJ336">
        <v>20627</v>
      </c>
      <c r="DK336">
        <v>21795</v>
      </c>
      <c r="DL336">
        <v>1752</v>
      </c>
      <c r="DM336">
        <v>25286</v>
      </c>
      <c r="DN336">
        <v>49947</v>
      </c>
      <c r="DO336">
        <v>19138</v>
      </c>
      <c r="DP336">
        <v>22268</v>
      </c>
      <c r="DQ336">
        <v>210</v>
      </c>
      <c r="DR336">
        <v>3017</v>
      </c>
      <c r="DS336">
        <v>54548</v>
      </c>
      <c r="DT336">
        <v>62581</v>
      </c>
      <c r="DU336">
        <v>73857</v>
      </c>
    </row>
    <row r="337" spans="1:125" hidden="1" x14ac:dyDescent="0.25">
      <c r="A337">
        <v>2565</v>
      </c>
      <c r="B337">
        <v>166.08609999999999</v>
      </c>
      <c r="C337">
        <v>239.4</v>
      </c>
      <c r="D337" t="s">
        <v>1084</v>
      </c>
      <c r="E337" t="s">
        <v>1085</v>
      </c>
      <c r="F337" t="s">
        <v>1086</v>
      </c>
      <c r="G337" t="s">
        <v>1087</v>
      </c>
      <c r="H337" t="s">
        <v>129</v>
      </c>
      <c r="I337" t="s">
        <v>1088</v>
      </c>
      <c r="J337" t="s">
        <v>1089</v>
      </c>
      <c r="K337" t="s">
        <v>132</v>
      </c>
      <c r="L337" t="s">
        <v>133</v>
      </c>
      <c r="M337">
        <v>2.71</v>
      </c>
      <c r="N337">
        <v>1</v>
      </c>
      <c r="O337" t="s">
        <v>134</v>
      </c>
      <c r="P337" t="s">
        <v>134</v>
      </c>
      <c r="Q337">
        <v>0.96099999999999997</v>
      </c>
      <c r="R337">
        <v>0.71</v>
      </c>
      <c r="S337" t="s">
        <v>135</v>
      </c>
      <c r="T337" t="s">
        <v>1433</v>
      </c>
      <c r="U337" t="s">
        <v>1434</v>
      </c>
      <c r="V337">
        <v>6</v>
      </c>
      <c r="W337" t="b">
        <v>1</v>
      </c>
      <c r="X337" t="s">
        <v>1092</v>
      </c>
      <c r="Y337" t="s">
        <v>1093</v>
      </c>
      <c r="Z337">
        <v>689</v>
      </c>
      <c r="AA337">
        <v>541</v>
      </c>
      <c r="AB337">
        <v>420</v>
      </c>
      <c r="AC337">
        <v>597122</v>
      </c>
      <c r="AD337">
        <v>832</v>
      </c>
      <c r="AE337">
        <v>560</v>
      </c>
      <c r="AF337">
        <v>493</v>
      </c>
      <c r="AG337">
        <v>408</v>
      </c>
      <c r="AH337">
        <v>483</v>
      </c>
      <c r="AI337">
        <v>479</v>
      </c>
      <c r="AJ337">
        <v>487</v>
      </c>
      <c r="AK337">
        <v>714</v>
      </c>
      <c r="AL337">
        <v>329</v>
      </c>
      <c r="AM337">
        <v>342</v>
      </c>
      <c r="AN337">
        <v>557</v>
      </c>
      <c r="AO337">
        <v>197</v>
      </c>
      <c r="AP337">
        <v>581</v>
      </c>
      <c r="AQ337">
        <v>3089</v>
      </c>
      <c r="AR337">
        <v>433</v>
      </c>
      <c r="AS337">
        <v>346</v>
      </c>
      <c r="AT337">
        <v>451</v>
      </c>
      <c r="AU337">
        <v>299</v>
      </c>
      <c r="AV337">
        <v>1008</v>
      </c>
      <c r="AW337">
        <v>694</v>
      </c>
      <c r="AX337">
        <v>6543</v>
      </c>
      <c r="AY337">
        <v>1487</v>
      </c>
      <c r="AZ337">
        <v>385</v>
      </c>
      <c r="BA337">
        <v>1072</v>
      </c>
      <c r="BB337">
        <v>439</v>
      </c>
      <c r="BC337">
        <v>1467</v>
      </c>
      <c r="BD337">
        <v>369</v>
      </c>
      <c r="BE337">
        <v>542</v>
      </c>
      <c r="BF337">
        <v>29</v>
      </c>
      <c r="BG337">
        <v>1753</v>
      </c>
      <c r="BH337">
        <v>602</v>
      </c>
      <c r="BI337">
        <v>1273</v>
      </c>
      <c r="BJ337">
        <v>1162</v>
      </c>
      <c r="BK337">
        <v>437</v>
      </c>
      <c r="BL337">
        <v>370</v>
      </c>
      <c r="BM337">
        <v>385</v>
      </c>
      <c r="BN337">
        <v>374</v>
      </c>
      <c r="BO337">
        <v>632</v>
      </c>
      <c r="BP337">
        <v>381</v>
      </c>
      <c r="BQ337">
        <v>453</v>
      </c>
      <c r="BR337">
        <v>391</v>
      </c>
      <c r="BS337">
        <v>206</v>
      </c>
      <c r="BT337">
        <v>421</v>
      </c>
      <c r="BU337">
        <v>519</v>
      </c>
      <c r="BV337">
        <v>351</v>
      </c>
      <c r="BW337">
        <v>462</v>
      </c>
      <c r="BX337">
        <v>371</v>
      </c>
      <c r="BY337">
        <v>1384</v>
      </c>
      <c r="BZ337">
        <v>478</v>
      </c>
      <c r="CA337">
        <v>292</v>
      </c>
      <c r="CB337">
        <v>215</v>
      </c>
      <c r="CC337">
        <v>1080</v>
      </c>
      <c r="CD337">
        <v>313</v>
      </c>
      <c r="CE337">
        <v>278</v>
      </c>
      <c r="CF337">
        <v>314</v>
      </c>
      <c r="CG337">
        <v>803</v>
      </c>
      <c r="CH337">
        <v>243</v>
      </c>
      <c r="CI337">
        <v>309</v>
      </c>
      <c r="CJ337">
        <v>296</v>
      </c>
      <c r="CK337">
        <v>1320</v>
      </c>
      <c r="CL337">
        <v>324</v>
      </c>
      <c r="CM337">
        <v>1020</v>
      </c>
      <c r="CN337">
        <v>1135</v>
      </c>
      <c r="CO337">
        <v>793</v>
      </c>
      <c r="CP337">
        <v>267</v>
      </c>
      <c r="CQ337">
        <v>402</v>
      </c>
      <c r="CR337">
        <v>699</v>
      </c>
      <c r="CS337">
        <v>700</v>
      </c>
      <c r="CT337">
        <v>618</v>
      </c>
      <c r="CU337">
        <v>855396</v>
      </c>
      <c r="CV337">
        <v>485</v>
      </c>
      <c r="CW337">
        <v>434</v>
      </c>
      <c r="CX337">
        <v>371</v>
      </c>
      <c r="CY337">
        <v>602</v>
      </c>
      <c r="CZ337">
        <v>301</v>
      </c>
      <c r="DA337">
        <v>456</v>
      </c>
      <c r="DB337">
        <v>1240</v>
      </c>
      <c r="DC337">
        <v>465</v>
      </c>
      <c r="DD337">
        <v>463</v>
      </c>
      <c r="DE337">
        <v>362</v>
      </c>
      <c r="DF337">
        <v>392</v>
      </c>
      <c r="DG337">
        <v>422</v>
      </c>
      <c r="DH337">
        <v>652</v>
      </c>
      <c r="DI337">
        <v>258</v>
      </c>
      <c r="DJ337">
        <v>480</v>
      </c>
      <c r="DK337">
        <v>420</v>
      </c>
      <c r="DL337">
        <v>513</v>
      </c>
      <c r="DM337">
        <v>503</v>
      </c>
      <c r="DN337">
        <v>287</v>
      </c>
      <c r="DO337">
        <v>923</v>
      </c>
      <c r="DP337">
        <v>386</v>
      </c>
      <c r="DQ337">
        <v>1406</v>
      </c>
      <c r="DR337">
        <v>291</v>
      </c>
      <c r="DS337">
        <v>503</v>
      </c>
      <c r="DT337">
        <v>304</v>
      </c>
      <c r="DU337">
        <v>828</v>
      </c>
    </row>
    <row r="338" spans="1:125" x14ac:dyDescent="0.25">
      <c r="A338">
        <v>2596</v>
      </c>
      <c r="B338">
        <v>167.0703</v>
      </c>
      <c r="C338">
        <v>1142.0999999999999</v>
      </c>
      <c r="D338" t="s">
        <v>134</v>
      </c>
      <c r="E338" t="s">
        <v>1435</v>
      </c>
      <c r="F338" t="s">
        <v>1436</v>
      </c>
      <c r="G338" t="s">
        <v>1437</v>
      </c>
      <c r="H338" t="s">
        <v>129</v>
      </c>
      <c r="I338" t="s">
        <v>1438</v>
      </c>
      <c r="J338" t="s">
        <v>1439</v>
      </c>
      <c r="K338" t="s">
        <v>132</v>
      </c>
      <c r="L338" t="s">
        <v>133</v>
      </c>
      <c r="M338">
        <v>2.71</v>
      </c>
      <c r="N338">
        <v>0.3</v>
      </c>
      <c r="O338" t="s">
        <v>134</v>
      </c>
      <c r="P338" t="s">
        <v>134</v>
      </c>
      <c r="Q338">
        <v>0.93500000000000005</v>
      </c>
      <c r="R338">
        <v>0.71</v>
      </c>
      <c r="S338" t="s">
        <v>135</v>
      </c>
      <c r="T338" t="s">
        <v>1440</v>
      </c>
      <c r="U338" t="s">
        <v>1441</v>
      </c>
      <c r="V338">
        <v>1</v>
      </c>
      <c r="W338" t="b">
        <v>1</v>
      </c>
      <c r="X338" t="s">
        <v>1442</v>
      </c>
      <c r="Y338" t="s">
        <v>1443</v>
      </c>
      <c r="Z338">
        <v>7831</v>
      </c>
      <c r="AA338">
        <v>8197</v>
      </c>
      <c r="AB338">
        <v>15506</v>
      </c>
      <c r="AC338">
        <v>234</v>
      </c>
      <c r="AD338">
        <v>7767</v>
      </c>
      <c r="AE338">
        <v>16988</v>
      </c>
      <c r="AF338">
        <v>7873</v>
      </c>
      <c r="AG338">
        <v>10160</v>
      </c>
      <c r="AH338">
        <v>21649</v>
      </c>
      <c r="AI338">
        <v>20339</v>
      </c>
      <c r="AJ338">
        <v>17866</v>
      </c>
      <c r="AK338">
        <v>18207</v>
      </c>
      <c r="AL338">
        <v>27107</v>
      </c>
      <c r="AM338">
        <v>26283</v>
      </c>
      <c r="AN338">
        <v>20750</v>
      </c>
      <c r="AO338">
        <v>12165</v>
      </c>
      <c r="AP338">
        <v>17803</v>
      </c>
      <c r="AQ338">
        <v>535</v>
      </c>
      <c r="AR338">
        <v>19867</v>
      </c>
      <c r="AS338">
        <v>13241</v>
      </c>
      <c r="AT338">
        <v>9574</v>
      </c>
      <c r="AU338">
        <v>14425</v>
      </c>
      <c r="AV338">
        <v>13026</v>
      </c>
      <c r="AW338">
        <v>12622</v>
      </c>
      <c r="AX338">
        <v>728</v>
      </c>
      <c r="AY338">
        <v>337</v>
      </c>
      <c r="AZ338">
        <v>19304</v>
      </c>
      <c r="BA338">
        <v>19231</v>
      </c>
      <c r="BB338">
        <v>11472</v>
      </c>
      <c r="BC338">
        <v>170</v>
      </c>
      <c r="BD338">
        <v>9220</v>
      </c>
      <c r="BE338">
        <v>16643</v>
      </c>
      <c r="BF338">
        <v>78</v>
      </c>
      <c r="BG338">
        <v>17660</v>
      </c>
      <c r="BH338">
        <v>16073</v>
      </c>
      <c r="BI338">
        <v>22316</v>
      </c>
      <c r="BJ338">
        <v>16901</v>
      </c>
      <c r="BK338">
        <v>26801</v>
      </c>
      <c r="BL338">
        <v>22702</v>
      </c>
      <c r="BM338">
        <v>29562</v>
      </c>
      <c r="BN338">
        <v>18604</v>
      </c>
      <c r="BO338">
        <v>312</v>
      </c>
      <c r="BP338">
        <v>25728</v>
      </c>
      <c r="BQ338">
        <v>31420</v>
      </c>
      <c r="BR338">
        <v>21099</v>
      </c>
      <c r="BS338">
        <v>30842</v>
      </c>
      <c r="BT338">
        <v>14717</v>
      </c>
      <c r="BU338">
        <v>26120</v>
      </c>
      <c r="BV338">
        <v>27116</v>
      </c>
      <c r="BW338">
        <v>16948</v>
      </c>
      <c r="BX338">
        <v>19212</v>
      </c>
      <c r="BY338">
        <v>18359</v>
      </c>
      <c r="BZ338">
        <v>27438</v>
      </c>
      <c r="CA338">
        <v>17048</v>
      </c>
      <c r="CB338">
        <v>32626</v>
      </c>
      <c r="CC338">
        <v>11688</v>
      </c>
      <c r="CD338">
        <v>23988</v>
      </c>
      <c r="CE338">
        <v>23069</v>
      </c>
      <c r="CF338">
        <v>21742</v>
      </c>
      <c r="CG338">
        <v>23560</v>
      </c>
      <c r="CH338">
        <v>11791</v>
      </c>
      <c r="CI338">
        <v>22066</v>
      </c>
      <c r="CJ338">
        <v>15848</v>
      </c>
      <c r="CK338">
        <v>15315</v>
      </c>
      <c r="CL338">
        <v>16864</v>
      </c>
      <c r="CM338">
        <v>329</v>
      </c>
      <c r="CN338">
        <v>15071</v>
      </c>
      <c r="CO338">
        <v>23103</v>
      </c>
      <c r="CP338">
        <v>10645</v>
      </c>
      <c r="CQ338">
        <v>5150</v>
      </c>
      <c r="CR338">
        <v>5640</v>
      </c>
      <c r="CS338">
        <v>18141</v>
      </c>
      <c r="CT338">
        <v>4766</v>
      </c>
      <c r="CU338">
        <v>634</v>
      </c>
      <c r="CV338">
        <v>5608</v>
      </c>
      <c r="CW338">
        <v>5592</v>
      </c>
      <c r="CX338">
        <v>5400</v>
      </c>
      <c r="CY338">
        <v>91</v>
      </c>
      <c r="CZ338">
        <v>3913</v>
      </c>
      <c r="DA338">
        <v>5438</v>
      </c>
      <c r="DB338">
        <v>3478</v>
      </c>
      <c r="DC338">
        <v>4985</v>
      </c>
      <c r="DD338">
        <v>4543</v>
      </c>
      <c r="DE338">
        <v>5506</v>
      </c>
      <c r="DF338">
        <v>3892</v>
      </c>
      <c r="DG338">
        <v>176</v>
      </c>
      <c r="DH338">
        <v>3987</v>
      </c>
      <c r="DI338">
        <v>4044</v>
      </c>
      <c r="DJ338">
        <v>3988</v>
      </c>
      <c r="DK338">
        <v>3234</v>
      </c>
      <c r="DL338">
        <v>669</v>
      </c>
      <c r="DM338">
        <v>12502</v>
      </c>
      <c r="DN338">
        <v>14658</v>
      </c>
      <c r="DO338">
        <v>10558</v>
      </c>
      <c r="DP338">
        <v>18376</v>
      </c>
      <c r="DQ338">
        <v>140</v>
      </c>
      <c r="DR338">
        <v>17700</v>
      </c>
      <c r="DS338">
        <v>15536</v>
      </c>
      <c r="DT338">
        <v>13374</v>
      </c>
      <c r="DU338">
        <v>6317</v>
      </c>
    </row>
    <row r="339" spans="1:125" x14ac:dyDescent="0.25">
      <c r="A339" t="s">
        <v>1444</v>
      </c>
      <c r="B339">
        <v>173.09200000000001</v>
      </c>
      <c r="C339">
        <v>53</v>
      </c>
      <c r="D339" t="s">
        <v>134</v>
      </c>
      <c r="E339" t="s">
        <v>1445</v>
      </c>
      <c r="F339" t="s">
        <v>1446</v>
      </c>
      <c r="G339" t="s">
        <v>290</v>
      </c>
      <c r="H339" t="s">
        <v>129</v>
      </c>
      <c r="I339" t="s">
        <v>1447</v>
      </c>
      <c r="J339" t="s">
        <v>1448</v>
      </c>
      <c r="K339" t="s">
        <v>132</v>
      </c>
      <c r="L339" t="s">
        <v>133</v>
      </c>
      <c r="M339">
        <v>2.71</v>
      </c>
      <c r="N339">
        <v>0.6</v>
      </c>
      <c r="O339" t="s">
        <v>134</v>
      </c>
      <c r="P339" t="s">
        <v>134</v>
      </c>
      <c r="Q339">
        <v>0.93679999999999997</v>
      </c>
      <c r="R339">
        <v>0.71</v>
      </c>
      <c r="S339" t="s">
        <v>135</v>
      </c>
      <c r="T339" t="s">
        <v>293</v>
      </c>
      <c r="U339" t="s">
        <v>294</v>
      </c>
      <c r="V339">
        <v>4</v>
      </c>
      <c r="W339" t="b">
        <v>1</v>
      </c>
      <c r="X339" t="s">
        <v>134</v>
      </c>
      <c r="Y339" t="s">
        <v>134</v>
      </c>
      <c r="Z339">
        <v>2752</v>
      </c>
      <c r="AA339">
        <v>6852</v>
      </c>
      <c r="AB339">
        <v>2714</v>
      </c>
      <c r="AC339">
        <v>0</v>
      </c>
      <c r="AD339">
        <v>2287</v>
      </c>
      <c r="AE339">
        <v>2553</v>
      </c>
      <c r="AF339">
        <v>5346</v>
      </c>
      <c r="AG339">
        <v>6912</v>
      </c>
      <c r="AH339">
        <v>3736</v>
      </c>
      <c r="AI339">
        <v>8144</v>
      </c>
      <c r="AJ339">
        <v>3587</v>
      </c>
      <c r="AK339">
        <v>8293</v>
      </c>
      <c r="AL339">
        <v>8720</v>
      </c>
      <c r="AM339">
        <v>4602</v>
      </c>
      <c r="AN339">
        <v>9409</v>
      </c>
      <c r="AO339">
        <v>7351</v>
      </c>
      <c r="AP339">
        <v>8028</v>
      </c>
      <c r="AQ339">
        <v>129</v>
      </c>
      <c r="AR339">
        <v>7809</v>
      </c>
      <c r="AS339">
        <v>6662</v>
      </c>
      <c r="AT339">
        <v>7649</v>
      </c>
      <c r="AU339">
        <v>4852</v>
      </c>
      <c r="AV339">
        <v>6800</v>
      </c>
      <c r="AW339">
        <v>4616</v>
      </c>
      <c r="AX339">
        <v>46</v>
      </c>
      <c r="AY339">
        <v>1312</v>
      </c>
      <c r="AZ339">
        <v>7440</v>
      </c>
      <c r="BA339">
        <v>2087</v>
      </c>
      <c r="BB339">
        <v>6759</v>
      </c>
      <c r="BC339">
        <v>1522</v>
      </c>
      <c r="BD339">
        <v>7205</v>
      </c>
      <c r="BE339">
        <v>7092</v>
      </c>
      <c r="BF339">
        <v>0</v>
      </c>
      <c r="BG339">
        <v>5020</v>
      </c>
      <c r="BH339">
        <v>8613</v>
      </c>
      <c r="BI339">
        <v>3724</v>
      </c>
      <c r="BJ339">
        <v>2181</v>
      </c>
      <c r="BK339">
        <v>7238</v>
      </c>
      <c r="BL339">
        <v>4875</v>
      </c>
      <c r="BM339">
        <v>1639</v>
      </c>
      <c r="BN339">
        <v>5857</v>
      </c>
      <c r="BO339">
        <v>289</v>
      </c>
      <c r="BP339">
        <v>4146</v>
      </c>
      <c r="BQ339">
        <v>3057</v>
      </c>
      <c r="BR339">
        <v>8499</v>
      </c>
      <c r="BS339">
        <v>5616</v>
      </c>
      <c r="BT339">
        <v>2915</v>
      </c>
      <c r="BU339">
        <v>8901</v>
      </c>
      <c r="BV339">
        <v>5633</v>
      </c>
      <c r="BW339">
        <v>2447</v>
      </c>
      <c r="BX339">
        <v>5806</v>
      </c>
      <c r="BY339">
        <v>4834</v>
      </c>
      <c r="BZ339">
        <v>5083</v>
      </c>
      <c r="CA339">
        <v>8775</v>
      </c>
      <c r="CB339">
        <v>5186</v>
      </c>
      <c r="CC339">
        <v>2462</v>
      </c>
      <c r="CD339">
        <v>5883</v>
      </c>
      <c r="CE339">
        <v>6938</v>
      </c>
      <c r="CF339">
        <v>7303</v>
      </c>
      <c r="CG339">
        <v>2950</v>
      </c>
      <c r="CH339">
        <v>7397</v>
      </c>
      <c r="CI339">
        <v>7164</v>
      </c>
      <c r="CJ339">
        <v>4769</v>
      </c>
      <c r="CK339">
        <v>2792</v>
      </c>
      <c r="CL339">
        <v>5917</v>
      </c>
      <c r="CM339">
        <v>1977</v>
      </c>
      <c r="CN339">
        <v>4255</v>
      </c>
      <c r="CO339">
        <v>2114</v>
      </c>
      <c r="CP339">
        <v>2357</v>
      </c>
      <c r="CQ339">
        <v>6459</v>
      </c>
      <c r="CR339">
        <v>9468</v>
      </c>
      <c r="CS339">
        <v>3046</v>
      </c>
      <c r="CT339">
        <v>7502</v>
      </c>
      <c r="CU339">
        <v>0</v>
      </c>
      <c r="CV339">
        <v>3506</v>
      </c>
      <c r="CW339">
        <v>7608</v>
      </c>
      <c r="CX339">
        <v>3859</v>
      </c>
      <c r="CY339">
        <v>561</v>
      </c>
      <c r="CZ339">
        <v>1653</v>
      </c>
      <c r="DA339">
        <v>2901</v>
      </c>
      <c r="DB339">
        <v>2790</v>
      </c>
      <c r="DC339">
        <v>3635</v>
      </c>
      <c r="DD339">
        <v>3656</v>
      </c>
      <c r="DE339">
        <v>3200</v>
      </c>
      <c r="DF339">
        <v>3052</v>
      </c>
      <c r="DG339">
        <v>486</v>
      </c>
      <c r="DH339">
        <v>3754</v>
      </c>
      <c r="DI339">
        <v>2591</v>
      </c>
      <c r="DJ339">
        <v>1573</v>
      </c>
      <c r="DK339">
        <v>5650</v>
      </c>
      <c r="DL339">
        <v>0</v>
      </c>
      <c r="DM339">
        <v>1795</v>
      </c>
      <c r="DN339">
        <v>1083</v>
      </c>
      <c r="DO339">
        <v>9757</v>
      </c>
      <c r="DP339">
        <v>3036</v>
      </c>
      <c r="DQ339">
        <v>1139</v>
      </c>
      <c r="DR339">
        <v>1967</v>
      </c>
      <c r="DS339">
        <v>3448</v>
      </c>
      <c r="DT339">
        <v>1637</v>
      </c>
      <c r="DU339">
        <v>2385</v>
      </c>
    </row>
    <row r="340" spans="1:125" hidden="1" x14ac:dyDescent="0.25">
      <c r="A340">
        <v>2886</v>
      </c>
      <c r="B340">
        <v>176.10310000000001</v>
      </c>
      <c r="C340">
        <v>46.1</v>
      </c>
      <c r="D340" t="s">
        <v>1101</v>
      </c>
      <c r="E340" t="s">
        <v>1102</v>
      </c>
      <c r="F340" t="s">
        <v>1103</v>
      </c>
      <c r="G340" t="s">
        <v>1104</v>
      </c>
      <c r="H340" t="s">
        <v>129</v>
      </c>
      <c r="I340" t="s">
        <v>1105</v>
      </c>
      <c r="J340" t="s">
        <v>1106</v>
      </c>
      <c r="K340" t="s">
        <v>132</v>
      </c>
      <c r="L340" t="s">
        <v>133</v>
      </c>
      <c r="M340">
        <v>2.71</v>
      </c>
      <c r="N340">
        <v>0.6</v>
      </c>
      <c r="O340" t="s">
        <v>134</v>
      </c>
      <c r="P340" t="s">
        <v>134</v>
      </c>
      <c r="Q340">
        <v>0.93940000000000001</v>
      </c>
      <c r="R340">
        <v>0.71</v>
      </c>
      <c r="S340" t="s">
        <v>135</v>
      </c>
      <c r="T340" t="s">
        <v>1449</v>
      </c>
      <c r="U340" t="s">
        <v>1450</v>
      </c>
      <c r="V340">
        <v>6</v>
      </c>
      <c r="W340" t="b">
        <v>1</v>
      </c>
      <c r="X340" t="s">
        <v>1101</v>
      </c>
      <c r="Y340" t="s">
        <v>1109</v>
      </c>
      <c r="Z340">
        <v>2217</v>
      </c>
      <c r="AA340">
        <v>3242</v>
      </c>
      <c r="AB340">
        <v>6562</v>
      </c>
      <c r="AC340">
        <v>12</v>
      </c>
      <c r="AD340">
        <v>4433</v>
      </c>
      <c r="AE340">
        <v>5005</v>
      </c>
      <c r="AF340">
        <v>8643</v>
      </c>
      <c r="AG340">
        <v>4279</v>
      </c>
      <c r="AH340">
        <v>4834</v>
      </c>
      <c r="AI340">
        <v>7006</v>
      </c>
      <c r="AJ340">
        <v>7063</v>
      </c>
      <c r="AK340">
        <v>5587</v>
      </c>
      <c r="AL340">
        <v>7127</v>
      </c>
      <c r="AM340">
        <v>8351</v>
      </c>
      <c r="AN340">
        <v>6508</v>
      </c>
      <c r="AO340">
        <v>5612</v>
      </c>
      <c r="AP340">
        <v>10714</v>
      </c>
      <c r="AQ340">
        <v>5</v>
      </c>
      <c r="AR340">
        <v>5787</v>
      </c>
      <c r="AS340">
        <v>2405</v>
      </c>
      <c r="AT340">
        <v>5633</v>
      </c>
      <c r="AU340">
        <v>3891</v>
      </c>
      <c r="AV340">
        <v>2773</v>
      </c>
      <c r="AW340">
        <v>3459</v>
      </c>
      <c r="AX340">
        <v>12</v>
      </c>
      <c r="AY340">
        <v>37</v>
      </c>
      <c r="AZ340">
        <v>4132</v>
      </c>
      <c r="BA340">
        <v>2098</v>
      </c>
      <c r="BB340">
        <v>10367</v>
      </c>
      <c r="BC340">
        <v>26</v>
      </c>
      <c r="BD340">
        <v>2587</v>
      </c>
      <c r="BE340">
        <v>7742</v>
      </c>
      <c r="BF340">
        <v>31</v>
      </c>
      <c r="BG340">
        <v>8178</v>
      </c>
      <c r="BH340">
        <v>4406</v>
      </c>
      <c r="BI340">
        <v>2006</v>
      </c>
      <c r="BJ340">
        <v>9196</v>
      </c>
      <c r="BK340">
        <v>8603</v>
      </c>
      <c r="BL340">
        <v>6331</v>
      </c>
      <c r="BM340">
        <v>7193</v>
      </c>
      <c r="BN340">
        <v>9017</v>
      </c>
      <c r="BO340">
        <v>105</v>
      </c>
      <c r="BP340">
        <v>8874</v>
      </c>
      <c r="BQ340">
        <v>5240</v>
      </c>
      <c r="BR340">
        <v>4663</v>
      </c>
      <c r="BS340">
        <v>6245</v>
      </c>
      <c r="BT340">
        <v>7732</v>
      </c>
      <c r="BU340">
        <v>5476</v>
      </c>
      <c r="BV340">
        <v>3978</v>
      </c>
      <c r="BW340">
        <v>5377</v>
      </c>
      <c r="BX340">
        <v>8758</v>
      </c>
      <c r="BY340">
        <v>5685</v>
      </c>
      <c r="BZ340">
        <v>4961</v>
      </c>
      <c r="CA340">
        <v>3335</v>
      </c>
      <c r="CB340">
        <v>4456</v>
      </c>
      <c r="CC340">
        <v>3376</v>
      </c>
      <c r="CD340">
        <v>8386</v>
      </c>
      <c r="CE340">
        <v>6268</v>
      </c>
      <c r="CF340">
        <v>5852</v>
      </c>
      <c r="CG340">
        <v>3802</v>
      </c>
      <c r="CH340">
        <v>5339</v>
      </c>
      <c r="CI340">
        <v>3277</v>
      </c>
      <c r="CJ340">
        <v>4825</v>
      </c>
      <c r="CK340">
        <v>4221</v>
      </c>
      <c r="CL340">
        <v>6069</v>
      </c>
      <c r="CM340">
        <v>32</v>
      </c>
      <c r="CN340">
        <v>7131</v>
      </c>
      <c r="CO340">
        <v>4333</v>
      </c>
      <c r="CP340">
        <v>4822</v>
      </c>
      <c r="CQ340">
        <v>5725</v>
      </c>
      <c r="CR340">
        <v>5627</v>
      </c>
      <c r="CS340">
        <v>7368</v>
      </c>
      <c r="CT340">
        <v>7681</v>
      </c>
      <c r="CU340">
        <v>36</v>
      </c>
      <c r="CV340">
        <v>8972</v>
      </c>
      <c r="CW340">
        <v>4162</v>
      </c>
      <c r="CX340">
        <v>3730</v>
      </c>
      <c r="CY340">
        <v>71</v>
      </c>
      <c r="CZ340">
        <v>3767</v>
      </c>
      <c r="DA340">
        <v>4653</v>
      </c>
      <c r="DB340">
        <v>4419</v>
      </c>
      <c r="DC340">
        <v>5824</v>
      </c>
      <c r="DD340">
        <v>6569</v>
      </c>
      <c r="DE340">
        <v>9227</v>
      </c>
      <c r="DF340">
        <v>9878</v>
      </c>
      <c r="DG340">
        <v>8645</v>
      </c>
      <c r="DH340">
        <v>8689</v>
      </c>
      <c r="DI340">
        <v>7419</v>
      </c>
      <c r="DJ340">
        <v>4066</v>
      </c>
      <c r="DK340">
        <v>8687</v>
      </c>
      <c r="DL340">
        <v>2</v>
      </c>
      <c r="DM340">
        <v>3402</v>
      </c>
      <c r="DN340">
        <v>2828</v>
      </c>
      <c r="DO340">
        <v>3762</v>
      </c>
      <c r="DP340">
        <v>6227</v>
      </c>
      <c r="DQ340">
        <v>12</v>
      </c>
      <c r="DR340">
        <v>7312</v>
      </c>
      <c r="DS340">
        <v>4679</v>
      </c>
      <c r="DT340">
        <v>5643</v>
      </c>
      <c r="DU340">
        <v>3516</v>
      </c>
    </row>
    <row r="341" spans="1:125" hidden="1" x14ac:dyDescent="0.25">
      <c r="A341">
        <v>2923</v>
      </c>
      <c r="B341">
        <v>177.11199999999999</v>
      </c>
      <c r="C341">
        <v>306.2</v>
      </c>
      <c r="D341" t="s">
        <v>134</v>
      </c>
      <c r="E341" t="s">
        <v>1110</v>
      </c>
      <c r="F341" t="s">
        <v>1111</v>
      </c>
      <c r="G341" t="s">
        <v>1112</v>
      </c>
      <c r="H341" t="s">
        <v>129</v>
      </c>
      <c r="I341" t="s">
        <v>1113</v>
      </c>
      <c r="J341" t="s">
        <v>1114</v>
      </c>
      <c r="K341" t="s">
        <v>132</v>
      </c>
      <c r="L341" t="s">
        <v>133</v>
      </c>
      <c r="M341">
        <v>2.71</v>
      </c>
      <c r="N341">
        <v>1.1000000000000001</v>
      </c>
      <c r="O341" t="s">
        <v>134</v>
      </c>
      <c r="P341" t="s">
        <v>134</v>
      </c>
      <c r="Q341">
        <v>0.94950000000000001</v>
      </c>
      <c r="R341">
        <v>0.71</v>
      </c>
      <c r="S341" t="s">
        <v>135</v>
      </c>
      <c r="T341" t="s">
        <v>1451</v>
      </c>
      <c r="U341" t="s">
        <v>1452</v>
      </c>
      <c r="V341">
        <v>3</v>
      </c>
      <c r="W341" t="b">
        <v>1</v>
      </c>
      <c r="X341" t="s">
        <v>134</v>
      </c>
      <c r="Y341" t="s">
        <v>134</v>
      </c>
      <c r="Z341">
        <v>689488</v>
      </c>
      <c r="AA341">
        <v>26090</v>
      </c>
      <c r="AB341">
        <v>336408</v>
      </c>
      <c r="AC341">
        <v>82</v>
      </c>
      <c r="AD341">
        <v>23477</v>
      </c>
      <c r="AE341">
        <v>444523</v>
      </c>
      <c r="AF341">
        <v>9062</v>
      </c>
      <c r="AG341">
        <v>6692</v>
      </c>
      <c r="AH341">
        <v>439597</v>
      </c>
      <c r="AI341">
        <v>26060</v>
      </c>
      <c r="AJ341">
        <v>414027</v>
      </c>
      <c r="AK341">
        <v>11140</v>
      </c>
      <c r="AL341">
        <v>3996</v>
      </c>
      <c r="AM341">
        <v>4516</v>
      </c>
      <c r="AN341">
        <v>0</v>
      </c>
      <c r="AO341">
        <v>476</v>
      </c>
      <c r="AP341">
        <v>528</v>
      </c>
      <c r="AQ341">
        <v>0</v>
      </c>
      <c r="AR341">
        <v>0</v>
      </c>
      <c r="AS341">
        <v>126</v>
      </c>
      <c r="AT341">
        <v>117</v>
      </c>
      <c r="AU341">
        <v>0</v>
      </c>
      <c r="AV341">
        <v>1379</v>
      </c>
      <c r="AW341">
        <v>1899</v>
      </c>
      <c r="AX341">
        <v>36</v>
      </c>
      <c r="AY341">
        <v>18</v>
      </c>
      <c r="AZ341">
        <v>53</v>
      </c>
      <c r="BA341">
        <v>552001</v>
      </c>
      <c r="BB341">
        <v>49</v>
      </c>
      <c r="BC341">
        <v>14</v>
      </c>
      <c r="BD341">
        <v>0</v>
      </c>
      <c r="BE341">
        <v>94</v>
      </c>
      <c r="BF341">
        <v>0</v>
      </c>
      <c r="BG341">
        <v>108</v>
      </c>
      <c r="BH341">
        <v>0</v>
      </c>
      <c r="BI341">
        <v>23</v>
      </c>
      <c r="BJ341">
        <v>115</v>
      </c>
      <c r="BK341">
        <v>0</v>
      </c>
      <c r="BL341">
        <v>69</v>
      </c>
      <c r="BM341">
        <v>351987</v>
      </c>
      <c r="BN341">
        <v>43760</v>
      </c>
      <c r="BO341">
        <v>2408</v>
      </c>
      <c r="BP341">
        <v>31261</v>
      </c>
      <c r="BQ341">
        <v>335637</v>
      </c>
      <c r="BR341">
        <v>30179</v>
      </c>
      <c r="BS341">
        <v>8041</v>
      </c>
      <c r="BT341">
        <v>395427</v>
      </c>
      <c r="BU341">
        <v>0</v>
      </c>
      <c r="BV341">
        <v>128</v>
      </c>
      <c r="BW341">
        <v>431240</v>
      </c>
      <c r="BX341">
        <v>194</v>
      </c>
      <c r="BY341">
        <v>75</v>
      </c>
      <c r="BZ341">
        <v>156</v>
      </c>
      <c r="CA341">
        <v>0</v>
      </c>
      <c r="CB341">
        <v>95</v>
      </c>
      <c r="CC341">
        <v>48</v>
      </c>
      <c r="CD341">
        <v>168</v>
      </c>
      <c r="CE341">
        <v>17</v>
      </c>
      <c r="CF341">
        <v>192</v>
      </c>
      <c r="CG341">
        <v>1</v>
      </c>
      <c r="CH341">
        <v>135</v>
      </c>
      <c r="CI341">
        <v>146</v>
      </c>
      <c r="CJ341">
        <v>197</v>
      </c>
      <c r="CK341">
        <v>108</v>
      </c>
      <c r="CL341">
        <v>105</v>
      </c>
      <c r="CM341">
        <v>6</v>
      </c>
      <c r="CN341">
        <v>178</v>
      </c>
      <c r="CO341">
        <v>14</v>
      </c>
      <c r="CP341">
        <v>518253</v>
      </c>
      <c r="CQ341">
        <v>19</v>
      </c>
      <c r="CR341">
        <v>169</v>
      </c>
      <c r="CS341">
        <v>518378</v>
      </c>
      <c r="CT341">
        <v>126</v>
      </c>
      <c r="CU341">
        <v>0</v>
      </c>
      <c r="CV341">
        <v>68</v>
      </c>
      <c r="CW341">
        <v>146</v>
      </c>
      <c r="CX341">
        <v>31</v>
      </c>
      <c r="CY341">
        <v>1</v>
      </c>
      <c r="CZ341">
        <v>111</v>
      </c>
      <c r="DA341">
        <v>8</v>
      </c>
      <c r="DB341">
        <v>207</v>
      </c>
      <c r="DC341">
        <v>0</v>
      </c>
      <c r="DD341">
        <v>0</v>
      </c>
      <c r="DE341">
        <v>54</v>
      </c>
      <c r="DF341">
        <v>0</v>
      </c>
      <c r="DG341">
        <v>0</v>
      </c>
      <c r="DH341">
        <v>146</v>
      </c>
      <c r="DI341">
        <v>114</v>
      </c>
      <c r="DJ341">
        <v>306149</v>
      </c>
      <c r="DK341">
        <v>22891</v>
      </c>
      <c r="DL341">
        <v>96</v>
      </c>
      <c r="DM341">
        <v>333283</v>
      </c>
      <c r="DN341">
        <v>353722</v>
      </c>
      <c r="DO341">
        <v>26508</v>
      </c>
      <c r="DP341">
        <v>351566</v>
      </c>
      <c r="DQ341">
        <v>7</v>
      </c>
      <c r="DR341">
        <v>374746</v>
      </c>
      <c r="DS341">
        <v>458317</v>
      </c>
      <c r="DT341">
        <v>290201</v>
      </c>
      <c r="DU341">
        <v>17161</v>
      </c>
    </row>
    <row r="342" spans="1:125" hidden="1" x14ac:dyDescent="0.25">
      <c r="A342">
        <v>2933</v>
      </c>
      <c r="B342">
        <v>177.1123</v>
      </c>
      <c r="C342">
        <v>353.5</v>
      </c>
      <c r="D342" t="s">
        <v>134</v>
      </c>
      <c r="E342" t="s">
        <v>1110</v>
      </c>
      <c r="F342" t="s">
        <v>1111</v>
      </c>
      <c r="G342" t="s">
        <v>1112</v>
      </c>
      <c r="H342" t="s">
        <v>129</v>
      </c>
      <c r="I342" t="s">
        <v>1113</v>
      </c>
      <c r="J342" t="s">
        <v>1114</v>
      </c>
      <c r="K342" t="s">
        <v>132</v>
      </c>
      <c r="L342" t="s">
        <v>133</v>
      </c>
      <c r="M342">
        <v>2.71</v>
      </c>
      <c r="N342">
        <v>0.9</v>
      </c>
      <c r="O342" t="s">
        <v>134</v>
      </c>
      <c r="P342" t="s">
        <v>134</v>
      </c>
      <c r="Q342">
        <v>0.94950000000000001</v>
      </c>
      <c r="R342">
        <v>0.71</v>
      </c>
      <c r="S342" t="s">
        <v>135</v>
      </c>
      <c r="T342" t="s">
        <v>1453</v>
      </c>
      <c r="U342" t="s">
        <v>1454</v>
      </c>
      <c r="V342">
        <v>1</v>
      </c>
      <c r="W342" t="b">
        <v>1</v>
      </c>
      <c r="X342" t="s">
        <v>134</v>
      </c>
      <c r="Y342" t="s">
        <v>134</v>
      </c>
      <c r="Z342">
        <v>33283</v>
      </c>
      <c r="AA342">
        <v>675</v>
      </c>
      <c r="AB342">
        <v>12984</v>
      </c>
      <c r="AC342">
        <v>93</v>
      </c>
      <c r="AD342">
        <v>686</v>
      </c>
      <c r="AE342">
        <v>18996</v>
      </c>
      <c r="AF342">
        <v>175</v>
      </c>
      <c r="AG342">
        <v>131</v>
      </c>
      <c r="AH342">
        <v>21796</v>
      </c>
      <c r="AI342">
        <v>858</v>
      </c>
      <c r="AJ342">
        <v>16506</v>
      </c>
      <c r="AK342">
        <v>284</v>
      </c>
      <c r="AL342">
        <v>92</v>
      </c>
      <c r="AM342">
        <v>109</v>
      </c>
      <c r="AN342">
        <v>19</v>
      </c>
      <c r="AO342">
        <v>5</v>
      </c>
      <c r="AP342">
        <v>14</v>
      </c>
      <c r="AQ342">
        <v>6</v>
      </c>
      <c r="AR342">
        <v>0</v>
      </c>
      <c r="AS342">
        <v>15</v>
      </c>
      <c r="AT342">
        <v>59</v>
      </c>
      <c r="AU342">
        <v>0</v>
      </c>
      <c r="AV342">
        <v>18</v>
      </c>
      <c r="AW342">
        <v>6</v>
      </c>
      <c r="AX342">
        <v>31</v>
      </c>
      <c r="AY342">
        <v>39</v>
      </c>
      <c r="AZ342">
        <v>0</v>
      </c>
      <c r="BA342">
        <v>27455</v>
      </c>
      <c r="BB342">
        <v>0</v>
      </c>
      <c r="BC342">
        <v>30</v>
      </c>
      <c r="BD342">
        <v>19</v>
      </c>
      <c r="BE342">
        <v>5</v>
      </c>
      <c r="BF342">
        <v>10</v>
      </c>
      <c r="BG342">
        <v>20</v>
      </c>
      <c r="BH342">
        <v>26</v>
      </c>
      <c r="BI342">
        <v>73</v>
      </c>
      <c r="BJ342">
        <v>3</v>
      </c>
      <c r="BK342">
        <v>0</v>
      </c>
      <c r="BL342">
        <v>6</v>
      </c>
      <c r="BM342">
        <v>19047</v>
      </c>
      <c r="BN342">
        <v>1447</v>
      </c>
      <c r="BO342">
        <v>322160</v>
      </c>
      <c r="BP342">
        <v>1090</v>
      </c>
      <c r="BQ342">
        <v>15500</v>
      </c>
      <c r="BR342">
        <v>1056</v>
      </c>
      <c r="BS342">
        <v>185</v>
      </c>
      <c r="BT342">
        <v>19677</v>
      </c>
      <c r="BU342">
        <v>0</v>
      </c>
      <c r="BV342">
        <v>22</v>
      </c>
      <c r="BW342">
        <v>18206</v>
      </c>
      <c r="BX342">
        <v>17</v>
      </c>
      <c r="BY342">
        <v>3</v>
      </c>
      <c r="BZ342">
        <v>9</v>
      </c>
      <c r="CA342">
        <v>22</v>
      </c>
      <c r="CB342">
        <v>23</v>
      </c>
      <c r="CC342">
        <v>8</v>
      </c>
      <c r="CD342">
        <v>0</v>
      </c>
      <c r="CE342">
        <v>0</v>
      </c>
      <c r="CF342">
        <v>4</v>
      </c>
      <c r="CG342">
        <v>13</v>
      </c>
      <c r="CH342">
        <v>5</v>
      </c>
      <c r="CI342">
        <v>0</v>
      </c>
      <c r="CJ342">
        <v>2</v>
      </c>
      <c r="CK342">
        <v>0</v>
      </c>
      <c r="CL342">
        <v>0</v>
      </c>
      <c r="CM342">
        <v>9</v>
      </c>
      <c r="CN342">
        <v>0</v>
      </c>
      <c r="CO342">
        <v>25</v>
      </c>
      <c r="CP342">
        <v>28391</v>
      </c>
      <c r="CQ342">
        <v>17</v>
      </c>
      <c r="CR342">
        <v>0</v>
      </c>
      <c r="CS342">
        <v>28521</v>
      </c>
      <c r="CT342">
        <v>0</v>
      </c>
      <c r="CU342">
        <v>18</v>
      </c>
      <c r="CV342">
        <v>40</v>
      </c>
      <c r="CW342">
        <v>0</v>
      </c>
      <c r="CX342">
        <v>0</v>
      </c>
      <c r="CY342">
        <v>381</v>
      </c>
      <c r="CZ342">
        <v>0</v>
      </c>
      <c r="DA342">
        <v>0</v>
      </c>
      <c r="DB342">
        <v>0</v>
      </c>
      <c r="DC342">
        <v>0</v>
      </c>
      <c r="DD342">
        <v>23</v>
      </c>
      <c r="DE342">
        <v>49</v>
      </c>
      <c r="DF342">
        <v>0</v>
      </c>
      <c r="DG342">
        <v>6</v>
      </c>
      <c r="DH342">
        <v>0</v>
      </c>
      <c r="DI342">
        <v>0</v>
      </c>
      <c r="DJ342">
        <v>15404</v>
      </c>
      <c r="DK342">
        <v>623</v>
      </c>
      <c r="DL342">
        <v>307</v>
      </c>
      <c r="DM342">
        <v>16790</v>
      </c>
      <c r="DN342">
        <v>16167</v>
      </c>
      <c r="DO342">
        <v>1047</v>
      </c>
      <c r="DP342">
        <v>16821</v>
      </c>
      <c r="DQ342">
        <v>42</v>
      </c>
      <c r="DR342">
        <v>17553</v>
      </c>
      <c r="DS342">
        <v>22077</v>
      </c>
      <c r="DT342">
        <v>11754</v>
      </c>
      <c r="DU342">
        <v>568</v>
      </c>
    </row>
    <row r="343" spans="1:125" hidden="1" x14ac:dyDescent="0.25">
      <c r="A343" t="s">
        <v>1455</v>
      </c>
      <c r="B343">
        <v>181.0719</v>
      </c>
      <c r="C343">
        <v>308.8</v>
      </c>
      <c r="D343" t="s">
        <v>796</v>
      </c>
      <c r="E343" t="s">
        <v>797</v>
      </c>
      <c r="F343" t="s">
        <v>798</v>
      </c>
      <c r="G343" t="s">
        <v>154</v>
      </c>
      <c r="H343" t="s">
        <v>129</v>
      </c>
      <c r="I343" t="s">
        <v>799</v>
      </c>
      <c r="J343" t="s">
        <v>800</v>
      </c>
      <c r="K343" t="s">
        <v>132</v>
      </c>
      <c r="L343" t="s">
        <v>133</v>
      </c>
      <c r="M343">
        <v>2.71</v>
      </c>
      <c r="N343">
        <v>0.9</v>
      </c>
      <c r="O343" t="s">
        <v>134</v>
      </c>
      <c r="P343" t="s">
        <v>134</v>
      </c>
      <c r="Q343">
        <v>0.95850000000000002</v>
      </c>
      <c r="R343">
        <v>0.71</v>
      </c>
      <c r="S343" t="s">
        <v>135</v>
      </c>
      <c r="T343" t="s">
        <v>793</v>
      </c>
      <c r="U343" t="s">
        <v>794</v>
      </c>
      <c r="V343">
        <v>2</v>
      </c>
      <c r="W343" t="b">
        <v>1</v>
      </c>
      <c r="X343" t="s">
        <v>796</v>
      </c>
      <c r="Y343" t="s">
        <v>798</v>
      </c>
      <c r="Z343">
        <v>14</v>
      </c>
      <c r="AA343">
        <v>86</v>
      </c>
      <c r="AB343">
        <v>71</v>
      </c>
      <c r="AC343">
        <v>197</v>
      </c>
      <c r="AD343">
        <v>121</v>
      </c>
      <c r="AE343">
        <v>82</v>
      </c>
      <c r="AF343">
        <v>1444</v>
      </c>
      <c r="AG343">
        <v>128</v>
      </c>
      <c r="AH343">
        <v>0</v>
      </c>
      <c r="AI343">
        <v>145</v>
      </c>
      <c r="AJ343">
        <v>6</v>
      </c>
      <c r="AK343">
        <v>96</v>
      </c>
      <c r="AL343">
        <v>131</v>
      </c>
      <c r="AM343">
        <v>80</v>
      </c>
      <c r="AN343">
        <v>98</v>
      </c>
      <c r="AO343">
        <v>181</v>
      </c>
      <c r="AP343">
        <v>111</v>
      </c>
      <c r="AQ343">
        <v>253</v>
      </c>
      <c r="AR343">
        <v>71</v>
      </c>
      <c r="AS343">
        <v>105</v>
      </c>
      <c r="AT343">
        <v>24</v>
      </c>
      <c r="AU343">
        <v>116</v>
      </c>
      <c r="AV343">
        <v>102</v>
      </c>
      <c r="AW343">
        <v>124</v>
      </c>
      <c r="AX343">
        <v>48</v>
      </c>
      <c r="AY343">
        <v>1967</v>
      </c>
      <c r="AZ343">
        <v>144</v>
      </c>
      <c r="BA343">
        <v>71</v>
      </c>
      <c r="BB343">
        <v>205</v>
      </c>
      <c r="BC343">
        <v>40286</v>
      </c>
      <c r="BD343">
        <v>103</v>
      </c>
      <c r="BE343">
        <v>46</v>
      </c>
      <c r="BF343">
        <v>155</v>
      </c>
      <c r="BG343">
        <v>86</v>
      </c>
      <c r="BH343">
        <v>321</v>
      </c>
      <c r="BI343">
        <v>56</v>
      </c>
      <c r="BJ343">
        <v>14</v>
      </c>
      <c r="BK343">
        <v>51</v>
      </c>
      <c r="BL343">
        <v>24</v>
      </c>
      <c r="BM343">
        <v>229</v>
      </c>
      <c r="BN343">
        <v>56</v>
      </c>
      <c r="BO343">
        <v>39</v>
      </c>
      <c r="BP343">
        <v>40</v>
      </c>
      <c r="BQ343">
        <v>95</v>
      </c>
      <c r="BR343">
        <v>57</v>
      </c>
      <c r="BS343">
        <v>89</v>
      </c>
      <c r="BT343">
        <v>4</v>
      </c>
      <c r="BU343">
        <v>44</v>
      </c>
      <c r="BV343">
        <v>96</v>
      </c>
      <c r="BW343">
        <v>78</v>
      </c>
      <c r="BX343">
        <v>28</v>
      </c>
      <c r="BY343">
        <v>49</v>
      </c>
      <c r="BZ343">
        <v>112</v>
      </c>
      <c r="CA343">
        <v>41</v>
      </c>
      <c r="CB343">
        <v>109</v>
      </c>
      <c r="CC343">
        <v>28</v>
      </c>
      <c r="CD343">
        <v>322</v>
      </c>
      <c r="CE343">
        <v>116</v>
      </c>
      <c r="CF343">
        <v>28</v>
      </c>
      <c r="CG343">
        <v>270</v>
      </c>
      <c r="CH343">
        <v>29</v>
      </c>
      <c r="CI343">
        <v>71</v>
      </c>
      <c r="CJ343">
        <v>33</v>
      </c>
      <c r="CK343">
        <v>93</v>
      </c>
      <c r="CL343">
        <v>91</v>
      </c>
      <c r="CM343">
        <v>1318</v>
      </c>
      <c r="CN343">
        <v>74</v>
      </c>
      <c r="CO343">
        <v>9</v>
      </c>
      <c r="CP343">
        <v>165</v>
      </c>
      <c r="CQ343">
        <v>7</v>
      </c>
      <c r="CR343">
        <v>15</v>
      </c>
      <c r="CS343">
        <v>10</v>
      </c>
      <c r="CT343">
        <v>76</v>
      </c>
      <c r="CU343">
        <v>25</v>
      </c>
      <c r="CV343">
        <v>177</v>
      </c>
      <c r="CW343">
        <v>90</v>
      </c>
      <c r="CX343">
        <v>28</v>
      </c>
      <c r="CY343">
        <v>236</v>
      </c>
      <c r="CZ343">
        <v>100</v>
      </c>
      <c r="DA343">
        <v>112</v>
      </c>
      <c r="DB343">
        <v>52</v>
      </c>
      <c r="DC343">
        <v>29</v>
      </c>
      <c r="DD343">
        <v>70</v>
      </c>
      <c r="DE343">
        <v>34</v>
      </c>
      <c r="DF343">
        <v>81</v>
      </c>
      <c r="DG343">
        <v>368</v>
      </c>
      <c r="DH343">
        <v>5</v>
      </c>
      <c r="DI343">
        <v>131</v>
      </c>
      <c r="DJ343">
        <v>6</v>
      </c>
      <c r="DK343">
        <v>53</v>
      </c>
      <c r="DL343">
        <v>61</v>
      </c>
      <c r="DM343">
        <v>12</v>
      </c>
      <c r="DN343">
        <v>34</v>
      </c>
      <c r="DO343">
        <v>49</v>
      </c>
      <c r="DP343">
        <v>25</v>
      </c>
      <c r="DQ343">
        <v>1595</v>
      </c>
      <c r="DR343">
        <v>318</v>
      </c>
      <c r="DS343">
        <v>30</v>
      </c>
      <c r="DT343">
        <v>123</v>
      </c>
      <c r="DU343">
        <v>78</v>
      </c>
    </row>
    <row r="344" spans="1:125" hidden="1" x14ac:dyDescent="0.25">
      <c r="A344" t="s">
        <v>1456</v>
      </c>
      <c r="B344">
        <v>182.08109999999999</v>
      </c>
      <c r="C344">
        <v>112.1</v>
      </c>
      <c r="D344" t="s">
        <v>318</v>
      </c>
      <c r="E344" t="s">
        <v>319</v>
      </c>
      <c r="F344" t="s">
        <v>320</v>
      </c>
      <c r="G344" t="s">
        <v>321</v>
      </c>
      <c r="H344" t="s">
        <v>129</v>
      </c>
      <c r="I344" t="s">
        <v>322</v>
      </c>
      <c r="J344" t="s">
        <v>323</v>
      </c>
      <c r="K344" t="s">
        <v>132</v>
      </c>
      <c r="L344" t="s">
        <v>133</v>
      </c>
      <c r="M344">
        <v>2.71</v>
      </c>
      <c r="N344">
        <v>0.8</v>
      </c>
      <c r="O344" t="s">
        <v>134</v>
      </c>
      <c r="P344" t="s">
        <v>134</v>
      </c>
      <c r="Q344">
        <v>0.95140000000000002</v>
      </c>
      <c r="R344">
        <v>0.71</v>
      </c>
      <c r="S344" t="s">
        <v>135</v>
      </c>
      <c r="T344" t="s">
        <v>1457</v>
      </c>
      <c r="U344" t="s">
        <v>1458</v>
      </c>
      <c r="V344">
        <v>6</v>
      </c>
      <c r="W344" t="b">
        <v>1</v>
      </c>
      <c r="X344" t="s">
        <v>326</v>
      </c>
      <c r="Y344" t="s">
        <v>327</v>
      </c>
      <c r="Z344">
        <v>3303</v>
      </c>
      <c r="AA344">
        <v>2216</v>
      </c>
      <c r="AB344">
        <v>3293</v>
      </c>
      <c r="AC344">
        <v>289</v>
      </c>
      <c r="AD344">
        <v>2042</v>
      </c>
      <c r="AE344">
        <v>2265</v>
      </c>
      <c r="AF344">
        <v>2679</v>
      </c>
      <c r="AG344">
        <v>2222</v>
      </c>
      <c r="AH344">
        <v>2318</v>
      </c>
      <c r="AI344">
        <v>2586</v>
      </c>
      <c r="AJ344">
        <v>4040</v>
      </c>
      <c r="AK344">
        <v>3207</v>
      </c>
      <c r="AL344">
        <v>1806</v>
      </c>
      <c r="AM344">
        <v>2107</v>
      </c>
      <c r="AN344">
        <v>2510</v>
      </c>
      <c r="AO344">
        <v>1498</v>
      </c>
      <c r="AP344">
        <v>3950</v>
      </c>
      <c r="AQ344">
        <v>748</v>
      </c>
      <c r="AR344">
        <v>1808</v>
      </c>
      <c r="AS344">
        <v>1615</v>
      </c>
      <c r="AT344">
        <v>2628</v>
      </c>
      <c r="AU344">
        <v>1385</v>
      </c>
      <c r="AV344">
        <v>2068</v>
      </c>
      <c r="AW344">
        <v>2004</v>
      </c>
      <c r="AX344">
        <v>519</v>
      </c>
      <c r="AY344">
        <v>1603</v>
      </c>
      <c r="AZ344">
        <v>3059</v>
      </c>
      <c r="BA344">
        <v>2117</v>
      </c>
      <c r="BB344">
        <v>2352</v>
      </c>
      <c r="BC344">
        <v>1185</v>
      </c>
      <c r="BD344">
        <v>1746</v>
      </c>
      <c r="BE344">
        <v>1994</v>
      </c>
      <c r="BF344">
        <v>2132</v>
      </c>
      <c r="BG344">
        <v>2797</v>
      </c>
      <c r="BH344">
        <v>3025</v>
      </c>
      <c r="BI344">
        <v>2420</v>
      </c>
      <c r="BJ344">
        <v>2124</v>
      </c>
      <c r="BK344">
        <v>2213</v>
      </c>
      <c r="BL344">
        <v>1698</v>
      </c>
      <c r="BM344">
        <v>2188</v>
      </c>
      <c r="BN344">
        <v>2718</v>
      </c>
      <c r="BO344">
        <v>1454</v>
      </c>
      <c r="BP344">
        <v>1654</v>
      </c>
      <c r="BQ344">
        <v>2353</v>
      </c>
      <c r="BR344">
        <v>1739</v>
      </c>
      <c r="BS344">
        <v>1475</v>
      </c>
      <c r="BT344">
        <v>3060</v>
      </c>
      <c r="BU344">
        <v>2947</v>
      </c>
      <c r="BV344">
        <v>1822</v>
      </c>
      <c r="BW344">
        <v>2695</v>
      </c>
      <c r="BX344">
        <v>2252</v>
      </c>
      <c r="BY344">
        <v>3414</v>
      </c>
      <c r="BZ344">
        <v>2076</v>
      </c>
      <c r="CA344">
        <v>1309</v>
      </c>
      <c r="CB344">
        <v>2355</v>
      </c>
      <c r="CC344">
        <v>3341</v>
      </c>
      <c r="CD344">
        <v>2416</v>
      </c>
      <c r="CE344">
        <v>1994</v>
      </c>
      <c r="CF344">
        <v>2194</v>
      </c>
      <c r="CG344">
        <v>2905</v>
      </c>
      <c r="CH344">
        <v>1945</v>
      </c>
      <c r="CI344">
        <v>1976</v>
      </c>
      <c r="CJ344">
        <v>1659</v>
      </c>
      <c r="CK344">
        <v>3727</v>
      </c>
      <c r="CL344">
        <v>1885</v>
      </c>
      <c r="CM344">
        <v>817</v>
      </c>
      <c r="CN344">
        <v>4019</v>
      </c>
      <c r="CO344">
        <v>3488</v>
      </c>
      <c r="CP344">
        <v>2251</v>
      </c>
      <c r="CQ344">
        <v>2606</v>
      </c>
      <c r="CR344">
        <v>3060</v>
      </c>
      <c r="CS344">
        <v>3340</v>
      </c>
      <c r="CT344">
        <v>4309</v>
      </c>
      <c r="CU344">
        <v>214890</v>
      </c>
      <c r="CV344">
        <v>2293</v>
      </c>
      <c r="CW344">
        <v>1646</v>
      </c>
      <c r="CX344">
        <v>2883</v>
      </c>
      <c r="CY344">
        <v>1305</v>
      </c>
      <c r="CZ344">
        <v>1668</v>
      </c>
      <c r="DA344">
        <v>2382</v>
      </c>
      <c r="DB344">
        <v>3032</v>
      </c>
      <c r="DC344">
        <v>1803</v>
      </c>
      <c r="DD344">
        <v>2360</v>
      </c>
      <c r="DE344">
        <v>1778</v>
      </c>
      <c r="DF344">
        <v>1536</v>
      </c>
      <c r="DG344">
        <v>905</v>
      </c>
      <c r="DH344">
        <v>2557</v>
      </c>
      <c r="DI344">
        <v>1307</v>
      </c>
      <c r="DJ344">
        <v>2357</v>
      </c>
      <c r="DK344">
        <v>2508</v>
      </c>
      <c r="DL344">
        <v>539</v>
      </c>
      <c r="DM344">
        <v>2829</v>
      </c>
      <c r="DN344">
        <v>1621</v>
      </c>
      <c r="DO344">
        <v>2611</v>
      </c>
      <c r="DP344">
        <v>2392</v>
      </c>
      <c r="DQ344">
        <v>781</v>
      </c>
      <c r="DR344">
        <v>1864</v>
      </c>
      <c r="DS344">
        <v>4762</v>
      </c>
      <c r="DT344">
        <v>1801</v>
      </c>
      <c r="DU344">
        <v>3199</v>
      </c>
    </row>
    <row r="345" spans="1:125" x14ac:dyDescent="0.25">
      <c r="A345" t="s">
        <v>1459</v>
      </c>
      <c r="B345">
        <v>182.0813</v>
      </c>
      <c r="C345">
        <v>132.1</v>
      </c>
      <c r="D345" t="s">
        <v>134</v>
      </c>
      <c r="E345" t="s">
        <v>1460</v>
      </c>
      <c r="F345" t="s">
        <v>1461</v>
      </c>
      <c r="G345" t="s">
        <v>321</v>
      </c>
      <c r="H345" t="s">
        <v>129</v>
      </c>
      <c r="I345" t="s">
        <v>1462</v>
      </c>
      <c r="J345" t="s">
        <v>1463</v>
      </c>
      <c r="K345" t="s">
        <v>132</v>
      </c>
      <c r="L345" t="s">
        <v>133</v>
      </c>
      <c r="M345">
        <v>2.71</v>
      </c>
      <c r="N345">
        <v>0.6</v>
      </c>
      <c r="O345" t="s">
        <v>134</v>
      </c>
      <c r="P345" t="s">
        <v>134</v>
      </c>
      <c r="Q345">
        <v>0.93959999999999999</v>
      </c>
      <c r="R345">
        <v>0.71</v>
      </c>
      <c r="S345" t="s">
        <v>135</v>
      </c>
      <c r="T345" t="s">
        <v>811</v>
      </c>
      <c r="U345" t="s">
        <v>812</v>
      </c>
      <c r="V345">
        <v>6</v>
      </c>
      <c r="W345" t="b">
        <v>1</v>
      </c>
      <c r="X345" t="s">
        <v>134</v>
      </c>
      <c r="Y345" t="s">
        <v>134</v>
      </c>
      <c r="Z345">
        <v>11362</v>
      </c>
      <c r="AA345">
        <v>6364</v>
      </c>
      <c r="AB345">
        <v>5000</v>
      </c>
      <c r="AC345">
        <v>1623</v>
      </c>
      <c r="AD345">
        <v>6733</v>
      </c>
      <c r="AE345">
        <v>5159</v>
      </c>
      <c r="AF345">
        <v>3029</v>
      </c>
      <c r="AG345">
        <v>4421</v>
      </c>
      <c r="AH345">
        <v>3557</v>
      </c>
      <c r="AI345">
        <v>3874</v>
      </c>
      <c r="AJ345">
        <v>5793</v>
      </c>
      <c r="AK345">
        <v>9775</v>
      </c>
      <c r="AL345">
        <v>2872</v>
      </c>
      <c r="AM345">
        <v>3067</v>
      </c>
      <c r="AN345">
        <v>6780</v>
      </c>
      <c r="AO345">
        <v>5012</v>
      </c>
      <c r="AP345">
        <v>4043</v>
      </c>
      <c r="AQ345">
        <v>14795</v>
      </c>
      <c r="AR345">
        <v>3626</v>
      </c>
      <c r="AS345">
        <v>2209</v>
      </c>
      <c r="AT345">
        <v>4284</v>
      </c>
      <c r="AU345">
        <v>3692</v>
      </c>
      <c r="AV345">
        <v>5340</v>
      </c>
      <c r="AW345">
        <v>2567</v>
      </c>
      <c r="AX345">
        <v>5927</v>
      </c>
      <c r="AY345">
        <v>161302</v>
      </c>
      <c r="AZ345">
        <v>4148</v>
      </c>
      <c r="BA345">
        <v>3619</v>
      </c>
      <c r="BB345">
        <v>4765</v>
      </c>
      <c r="BC345">
        <v>23128</v>
      </c>
      <c r="BD345">
        <v>3749</v>
      </c>
      <c r="BE345">
        <v>2983</v>
      </c>
      <c r="BF345">
        <v>299</v>
      </c>
      <c r="BG345">
        <v>6219</v>
      </c>
      <c r="BH345">
        <v>6896</v>
      </c>
      <c r="BI345">
        <v>7707</v>
      </c>
      <c r="BJ345">
        <v>4062</v>
      </c>
      <c r="BK345">
        <v>4282</v>
      </c>
      <c r="BL345">
        <v>5389</v>
      </c>
      <c r="BM345">
        <v>2494</v>
      </c>
      <c r="BN345">
        <v>4188</v>
      </c>
      <c r="BO345">
        <v>110337</v>
      </c>
      <c r="BP345">
        <v>4278</v>
      </c>
      <c r="BQ345">
        <v>4088</v>
      </c>
      <c r="BR345">
        <v>4652</v>
      </c>
      <c r="BS345">
        <v>3074</v>
      </c>
      <c r="BT345">
        <v>4974</v>
      </c>
      <c r="BU345">
        <v>2526</v>
      </c>
      <c r="BV345">
        <v>3031</v>
      </c>
      <c r="BW345">
        <v>6941</v>
      </c>
      <c r="BX345">
        <v>5705</v>
      </c>
      <c r="BY345">
        <v>4787</v>
      </c>
      <c r="BZ345">
        <v>3330</v>
      </c>
      <c r="CA345">
        <v>3027</v>
      </c>
      <c r="CB345">
        <v>3838</v>
      </c>
      <c r="CC345">
        <v>5399</v>
      </c>
      <c r="CD345">
        <v>5341</v>
      </c>
      <c r="CE345">
        <v>3208</v>
      </c>
      <c r="CF345">
        <v>5193</v>
      </c>
      <c r="CG345">
        <v>3600</v>
      </c>
      <c r="CH345">
        <v>3530</v>
      </c>
      <c r="CI345">
        <v>2599</v>
      </c>
      <c r="CJ345">
        <v>3905</v>
      </c>
      <c r="CK345">
        <v>8781</v>
      </c>
      <c r="CL345">
        <v>4189</v>
      </c>
      <c r="CM345">
        <v>82701</v>
      </c>
      <c r="CN345">
        <v>8814</v>
      </c>
      <c r="CO345">
        <v>6112</v>
      </c>
      <c r="CP345">
        <v>4735</v>
      </c>
      <c r="CQ345">
        <v>4254</v>
      </c>
      <c r="CR345">
        <v>7199</v>
      </c>
      <c r="CS345">
        <v>8925</v>
      </c>
      <c r="CT345">
        <v>4455</v>
      </c>
      <c r="CU345">
        <v>2197</v>
      </c>
      <c r="CV345">
        <v>2847</v>
      </c>
      <c r="CW345">
        <v>2024</v>
      </c>
      <c r="CX345">
        <v>4284</v>
      </c>
      <c r="CY345">
        <v>88312</v>
      </c>
      <c r="CZ345">
        <v>2483</v>
      </c>
      <c r="DA345">
        <v>3850</v>
      </c>
      <c r="DB345">
        <v>5359</v>
      </c>
      <c r="DC345">
        <v>2435</v>
      </c>
      <c r="DD345">
        <v>6229</v>
      </c>
      <c r="DE345">
        <v>12367</v>
      </c>
      <c r="DF345">
        <v>3720</v>
      </c>
      <c r="DG345">
        <v>57964</v>
      </c>
      <c r="DH345">
        <v>4175</v>
      </c>
      <c r="DI345">
        <v>3308</v>
      </c>
      <c r="DJ345">
        <v>3389</v>
      </c>
      <c r="DK345">
        <v>5228</v>
      </c>
      <c r="DL345">
        <v>607</v>
      </c>
      <c r="DM345">
        <v>3421</v>
      </c>
      <c r="DN345">
        <v>3621</v>
      </c>
      <c r="DO345">
        <v>4985</v>
      </c>
      <c r="DP345">
        <v>3437</v>
      </c>
      <c r="DQ345">
        <v>14466</v>
      </c>
      <c r="DR345">
        <v>4257</v>
      </c>
      <c r="DS345">
        <v>11791</v>
      </c>
      <c r="DT345">
        <v>2936</v>
      </c>
      <c r="DU345">
        <v>7473</v>
      </c>
    </row>
    <row r="346" spans="1:125" hidden="1" x14ac:dyDescent="0.25">
      <c r="A346" t="s">
        <v>1464</v>
      </c>
      <c r="B346">
        <v>182.0813</v>
      </c>
      <c r="C346">
        <v>136</v>
      </c>
      <c r="D346" t="s">
        <v>134</v>
      </c>
      <c r="E346" t="s">
        <v>1460</v>
      </c>
      <c r="F346" t="s">
        <v>1461</v>
      </c>
      <c r="G346" t="s">
        <v>321</v>
      </c>
      <c r="H346" t="s">
        <v>129</v>
      </c>
      <c r="I346" t="s">
        <v>1462</v>
      </c>
      <c r="J346" t="s">
        <v>1463</v>
      </c>
      <c r="K346" t="s">
        <v>132</v>
      </c>
      <c r="L346" t="s">
        <v>133</v>
      </c>
      <c r="M346">
        <v>2.71</v>
      </c>
      <c r="N346">
        <v>0.8</v>
      </c>
      <c r="O346" t="s">
        <v>134</v>
      </c>
      <c r="P346" t="s">
        <v>134</v>
      </c>
      <c r="Q346">
        <v>0.93959999999999999</v>
      </c>
      <c r="R346">
        <v>0.71</v>
      </c>
      <c r="S346" t="s">
        <v>135</v>
      </c>
      <c r="T346" t="s">
        <v>1121</v>
      </c>
      <c r="U346" t="s">
        <v>1122</v>
      </c>
      <c r="V346">
        <v>6</v>
      </c>
      <c r="W346" t="b">
        <v>1</v>
      </c>
      <c r="X346" t="s">
        <v>134</v>
      </c>
      <c r="Y346" t="s">
        <v>134</v>
      </c>
      <c r="Z346">
        <v>2246</v>
      </c>
      <c r="AA346">
        <v>1349</v>
      </c>
      <c r="AB346">
        <v>1164</v>
      </c>
      <c r="AC346">
        <v>3035</v>
      </c>
      <c r="AD346">
        <v>1510</v>
      </c>
      <c r="AE346">
        <v>1540</v>
      </c>
      <c r="AF346">
        <v>954</v>
      </c>
      <c r="AG346">
        <v>894</v>
      </c>
      <c r="AH346">
        <v>1064</v>
      </c>
      <c r="AI346">
        <v>1125</v>
      </c>
      <c r="AJ346">
        <v>1432</v>
      </c>
      <c r="AK346">
        <v>2067</v>
      </c>
      <c r="AL346">
        <v>591</v>
      </c>
      <c r="AM346">
        <v>832</v>
      </c>
      <c r="AN346">
        <v>1336</v>
      </c>
      <c r="AO346">
        <v>411</v>
      </c>
      <c r="AP346">
        <v>1290</v>
      </c>
      <c r="AQ346">
        <v>102877</v>
      </c>
      <c r="AR346">
        <v>1694</v>
      </c>
      <c r="AS346">
        <v>724</v>
      </c>
      <c r="AT346">
        <v>1269</v>
      </c>
      <c r="AU346">
        <v>623</v>
      </c>
      <c r="AV346">
        <v>2026</v>
      </c>
      <c r="AW346">
        <v>1012</v>
      </c>
      <c r="AX346">
        <v>11937</v>
      </c>
      <c r="AY346">
        <v>16327</v>
      </c>
      <c r="AZ346">
        <v>1112</v>
      </c>
      <c r="BA346">
        <v>1971</v>
      </c>
      <c r="BB346">
        <v>1018</v>
      </c>
      <c r="BC346">
        <v>141919</v>
      </c>
      <c r="BD346">
        <v>621</v>
      </c>
      <c r="BE346">
        <v>946</v>
      </c>
      <c r="BF346">
        <v>875</v>
      </c>
      <c r="BG346">
        <v>3226</v>
      </c>
      <c r="BH346">
        <v>1671</v>
      </c>
      <c r="BI346">
        <v>1943</v>
      </c>
      <c r="BJ346">
        <v>1729</v>
      </c>
      <c r="BK346">
        <v>1038</v>
      </c>
      <c r="BL346">
        <v>1007</v>
      </c>
      <c r="BM346">
        <v>882</v>
      </c>
      <c r="BN346">
        <v>1166</v>
      </c>
      <c r="BO346">
        <v>3510</v>
      </c>
      <c r="BP346">
        <v>782</v>
      </c>
      <c r="BQ346">
        <v>921</v>
      </c>
      <c r="BR346">
        <v>858</v>
      </c>
      <c r="BS346">
        <v>624</v>
      </c>
      <c r="BT346">
        <v>1150</v>
      </c>
      <c r="BU346">
        <v>962</v>
      </c>
      <c r="BV346">
        <v>874</v>
      </c>
      <c r="BW346">
        <v>1500</v>
      </c>
      <c r="BX346">
        <v>1026</v>
      </c>
      <c r="BY346">
        <v>2174</v>
      </c>
      <c r="BZ346">
        <v>949</v>
      </c>
      <c r="CA346">
        <v>554</v>
      </c>
      <c r="CB346">
        <v>453</v>
      </c>
      <c r="CC346">
        <v>1845</v>
      </c>
      <c r="CD346">
        <v>812</v>
      </c>
      <c r="CE346">
        <v>575</v>
      </c>
      <c r="CF346">
        <v>442</v>
      </c>
      <c r="CG346">
        <v>1447</v>
      </c>
      <c r="CH346">
        <v>369</v>
      </c>
      <c r="CI346">
        <v>653</v>
      </c>
      <c r="CJ346">
        <v>620</v>
      </c>
      <c r="CK346">
        <v>3314</v>
      </c>
      <c r="CL346">
        <v>799</v>
      </c>
      <c r="CM346">
        <v>82701</v>
      </c>
      <c r="CN346">
        <v>3093</v>
      </c>
      <c r="CO346">
        <v>2469</v>
      </c>
      <c r="CP346">
        <v>406</v>
      </c>
      <c r="CQ346">
        <v>882</v>
      </c>
      <c r="CR346">
        <v>2479</v>
      </c>
      <c r="CS346">
        <v>1806</v>
      </c>
      <c r="CT346">
        <v>1702</v>
      </c>
      <c r="CU346">
        <v>3673</v>
      </c>
      <c r="CV346">
        <v>1043</v>
      </c>
      <c r="CW346">
        <v>887</v>
      </c>
      <c r="CX346">
        <v>1163</v>
      </c>
      <c r="CY346">
        <v>7117</v>
      </c>
      <c r="CZ346">
        <v>682</v>
      </c>
      <c r="DA346">
        <v>1133</v>
      </c>
      <c r="DB346">
        <v>2917</v>
      </c>
      <c r="DC346">
        <v>887</v>
      </c>
      <c r="DD346">
        <v>1284</v>
      </c>
      <c r="DE346">
        <v>1490</v>
      </c>
      <c r="DF346">
        <v>869</v>
      </c>
      <c r="DG346">
        <v>1429</v>
      </c>
      <c r="DH346">
        <v>1731</v>
      </c>
      <c r="DI346">
        <v>670</v>
      </c>
      <c r="DJ346">
        <v>1278</v>
      </c>
      <c r="DK346">
        <v>1423</v>
      </c>
      <c r="DL346">
        <v>932</v>
      </c>
      <c r="DM346">
        <v>1175</v>
      </c>
      <c r="DN346">
        <v>658</v>
      </c>
      <c r="DO346">
        <v>1790</v>
      </c>
      <c r="DP346">
        <v>858</v>
      </c>
      <c r="DQ346">
        <v>99151</v>
      </c>
      <c r="DR346">
        <v>679</v>
      </c>
      <c r="DS346">
        <v>2454</v>
      </c>
      <c r="DT346">
        <v>649</v>
      </c>
      <c r="DU346">
        <v>1975</v>
      </c>
    </row>
    <row r="347" spans="1:125" hidden="1" x14ac:dyDescent="0.25">
      <c r="A347" t="s">
        <v>1465</v>
      </c>
      <c r="B347">
        <v>182.08150000000001</v>
      </c>
      <c r="C347">
        <v>118.7</v>
      </c>
      <c r="D347" t="s">
        <v>318</v>
      </c>
      <c r="E347" t="s">
        <v>319</v>
      </c>
      <c r="F347" t="s">
        <v>320</v>
      </c>
      <c r="G347" t="s">
        <v>321</v>
      </c>
      <c r="H347" t="s">
        <v>129</v>
      </c>
      <c r="I347" t="s">
        <v>322</v>
      </c>
      <c r="J347" t="s">
        <v>323</v>
      </c>
      <c r="K347" t="s">
        <v>132</v>
      </c>
      <c r="L347" t="s">
        <v>133</v>
      </c>
      <c r="M347">
        <v>2.71</v>
      </c>
      <c r="N347">
        <v>1.7</v>
      </c>
      <c r="O347" t="s">
        <v>134</v>
      </c>
      <c r="P347" t="s">
        <v>134</v>
      </c>
      <c r="Q347">
        <v>0.97340000000000004</v>
      </c>
      <c r="R347">
        <v>0.71</v>
      </c>
      <c r="S347" t="s">
        <v>135</v>
      </c>
      <c r="T347" t="s">
        <v>1466</v>
      </c>
      <c r="U347" t="s">
        <v>1467</v>
      </c>
      <c r="V347">
        <v>6</v>
      </c>
      <c r="W347" t="b">
        <v>1</v>
      </c>
      <c r="X347" t="s">
        <v>326</v>
      </c>
      <c r="Y347" t="s">
        <v>327</v>
      </c>
      <c r="Z347">
        <v>8544</v>
      </c>
      <c r="AA347">
        <v>5832</v>
      </c>
      <c r="AB347">
        <v>9353</v>
      </c>
      <c r="AC347">
        <v>452</v>
      </c>
      <c r="AD347">
        <v>5703</v>
      </c>
      <c r="AE347">
        <v>6428</v>
      </c>
      <c r="AF347">
        <v>7820</v>
      </c>
      <c r="AG347">
        <v>6161</v>
      </c>
      <c r="AH347">
        <v>6316</v>
      </c>
      <c r="AI347">
        <v>7033</v>
      </c>
      <c r="AJ347">
        <v>11720</v>
      </c>
      <c r="AK347">
        <v>8774</v>
      </c>
      <c r="AL347">
        <v>4826</v>
      </c>
      <c r="AM347">
        <v>5701</v>
      </c>
      <c r="AN347">
        <v>6721</v>
      </c>
      <c r="AO347">
        <v>4028</v>
      </c>
      <c r="AP347">
        <v>11645</v>
      </c>
      <c r="AQ347">
        <v>1707</v>
      </c>
      <c r="AR347">
        <v>5314</v>
      </c>
      <c r="AS347">
        <v>4471</v>
      </c>
      <c r="AT347">
        <v>7624</v>
      </c>
      <c r="AU347">
        <v>3824</v>
      </c>
      <c r="AV347">
        <v>5760</v>
      </c>
      <c r="AW347">
        <v>5811</v>
      </c>
      <c r="AX347">
        <v>1053</v>
      </c>
      <c r="AY347">
        <v>3540</v>
      </c>
      <c r="AZ347">
        <v>9322</v>
      </c>
      <c r="BA347">
        <v>6172</v>
      </c>
      <c r="BB347">
        <v>7055</v>
      </c>
      <c r="BC347">
        <v>2154</v>
      </c>
      <c r="BD347">
        <v>5110</v>
      </c>
      <c r="BE347">
        <v>6157</v>
      </c>
      <c r="BF347">
        <v>204702</v>
      </c>
      <c r="BG347">
        <v>8067</v>
      </c>
      <c r="BH347">
        <v>8185</v>
      </c>
      <c r="BI347">
        <v>6603</v>
      </c>
      <c r="BJ347">
        <v>5809</v>
      </c>
      <c r="BK347">
        <v>6278</v>
      </c>
      <c r="BL347">
        <v>4616</v>
      </c>
      <c r="BM347">
        <v>6143</v>
      </c>
      <c r="BN347">
        <v>7884</v>
      </c>
      <c r="BO347">
        <v>3420</v>
      </c>
      <c r="BP347">
        <v>4476</v>
      </c>
      <c r="BQ347">
        <v>6422</v>
      </c>
      <c r="BR347">
        <v>4617</v>
      </c>
      <c r="BS347">
        <v>4012</v>
      </c>
      <c r="BT347">
        <v>9061</v>
      </c>
      <c r="BU347">
        <v>9351</v>
      </c>
      <c r="BV347">
        <v>5297</v>
      </c>
      <c r="BW347">
        <v>7909</v>
      </c>
      <c r="BX347">
        <v>6597</v>
      </c>
      <c r="BY347">
        <v>10402</v>
      </c>
      <c r="BZ347">
        <v>5797</v>
      </c>
      <c r="CA347">
        <v>3637</v>
      </c>
      <c r="CB347">
        <v>6984</v>
      </c>
      <c r="CC347">
        <v>10193</v>
      </c>
      <c r="CD347">
        <v>6887</v>
      </c>
      <c r="CE347">
        <v>5690</v>
      </c>
      <c r="CF347">
        <v>6467</v>
      </c>
      <c r="CG347">
        <v>8398</v>
      </c>
      <c r="CH347">
        <v>5584</v>
      </c>
      <c r="CI347">
        <v>5513</v>
      </c>
      <c r="CJ347">
        <v>4568</v>
      </c>
      <c r="CK347">
        <v>10003</v>
      </c>
      <c r="CL347">
        <v>5211</v>
      </c>
      <c r="CM347">
        <v>1763</v>
      </c>
      <c r="CN347">
        <v>11049</v>
      </c>
      <c r="CO347">
        <v>9397</v>
      </c>
      <c r="CP347">
        <v>6476</v>
      </c>
      <c r="CQ347">
        <v>6845</v>
      </c>
      <c r="CR347">
        <v>8377</v>
      </c>
      <c r="CS347">
        <v>9360</v>
      </c>
      <c r="CT347">
        <v>11470</v>
      </c>
      <c r="CU347">
        <v>7189</v>
      </c>
      <c r="CV347">
        <v>6688</v>
      </c>
      <c r="CW347">
        <v>4237</v>
      </c>
      <c r="CX347">
        <v>6876</v>
      </c>
      <c r="CY347">
        <v>2778</v>
      </c>
      <c r="CZ347">
        <v>4438</v>
      </c>
      <c r="DA347">
        <v>6095</v>
      </c>
      <c r="DB347">
        <v>6973</v>
      </c>
      <c r="DC347">
        <v>5139</v>
      </c>
      <c r="DD347">
        <v>6556</v>
      </c>
      <c r="DE347">
        <v>4625</v>
      </c>
      <c r="DF347">
        <v>3863</v>
      </c>
      <c r="DG347">
        <v>2186</v>
      </c>
      <c r="DH347">
        <v>7319</v>
      </c>
      <c r="DI347">
        <v>3668</v>
      </c>
      <c r="DJ347">
        <v>6554</v>
      </c>
      <c r="DK347">
        <v>7052</v>
      </c>
      <c r="DL347">
        <v>98</v>
      </c>
      <c r="DM347">
        <v>7610</v>
      </c>
      <c r="DN347">
        <v>4486</v>
      </c>
      <c r="DO347">
        <v>6959</v>
      </c>
      <c r="DP347">
        <v>6571</v>
      </c>
      <c r="DQ347">
        <v>1522</v>
      </c>
      <c r="DR347">
        <v>5185</v>
      </c>
      <c r="DS347">
        <v>13217</v>
      </c>
      <c r="DT347">
        <v>4836</v>
      </c>
      <c r="DU347">
        <v>8509</v>
      </c>
    </row>
    <row r="348" spans="1:125" hidden="1" x14ac:dyDescent="0.25">
      <c r="A348">
        <v>3140</v>
      </c>
      <c r="B348">
        <v>185.12799999999999</v>
      </c>
      <c r="C348">
        <v>291.8</v>
      </c>
      <c r="D348" t="s">
        <v>134</v>
      </c>
      <c r="E348" t="s">
        <v>813</v>
      </c>
      <c r="F348" t="s">
        <v>814</v>
      </c>
      <c r="G348" t="s">
        <v>815</v>
      </c>
      <c r="H348" t="s">
        <v>129</v>
      </c>
      <c r="I348" t="s">
        <v>816</v>
      </c>
      <c r="J348" t="s">
        <v>817</v>
      </c>
      <c r="K348" t="s">
        <v>132</v>
      </c>
      <c r="L348" t="s">
        <v>133</v>
      </c>
      <c r="M348">
        <v>2.71</v>
      </c>
      <c r="N348">
        <v>2.5</v>
      </c>
      <c r="O348" t="s">
        <v>134</v>
      </c>
      <c r="P348" t="s">
        <v>134</v>
      </c>
      <c r="Q348">
        <v>0.99539999999999995</v>
      </c>
      <c r="R348">
        <v>0.71</v>
      </c>
      <c r="S348" t="s">
        <v>135</v>
      </c>
      <c r="T348" t="s">
        <v>1468</v>
      </c>
      <c r="U348" t="s">
        <v>1469</v>
      </c>
      <c r="V348">
        <v>4</v>
      </c>
      <c r="W348" t="b">
        <v>1</v>
      </c>
      <c r="X348" t="s">
        <v>134</v>
      </c>
      <c r="Y348" t="s">
        <v>134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18</v>
      </c>
      <c r="AN348">
        <v>0</v>
      </c>
      <c r="AO348">
        <v>0</v>
      </c>
      <c r="AP348">
        <v>0</v>
      </c>
      <c r="AQ348">
        <v>97</v>
      </c>
      <c r="AR348">
        <v>0</v>
      </c>
      <c r="AS348">
        <v>0</v>
      </c>
      <c r="AT348">
        <v>0</v>
      </c>
      <c r="AU348">
        <v>0</v>
      </c>
      <c r="AV348">
        <v>0</v>
      </c>
      <c r="AW348">
        <v>0</v>
      </c>
      <c r="AX348">
        <v>16851</v>
      </c>
      <c r="AY348">
        <v>0</v>
      </c>
      <c r="AZ348">
        <v>0</v>
      </c>
      <c r="BA348">
        <v>0</v>
      </c>
      <c r="BB348">
        <v>0</v>
      </c>
      <c r="BC348">
        <v>0</v>
      </c>
      <c r="BD348">
        <v>0</v>
      </c>
      <c r="BE348">
        <v>0</v>
      </c>
      <c r="BF348">
        <v>15</v>
      </c>
      <c r="BG348">
        <v>0</v>
      </c>
      <c r="BH348">
        <v>0</v>
      </c>
      <c r="BI348">
        <v>0</v>
      </c>
      <c r="BJ348">
        <v>0</v>
      </c>
      <c r="BK348">
        <v>0</v>
      </c>
      <c r="BL348">
        <v>0</v>
      </c>
      <c r="BM348">
        <v>0</v>
      </c>
      <c r="BN348">
        <v>0</v>
      </c>
      <c r="BO348">
        <v>0</v>
      </c>
      <c r="BP348">
        <v>0</v>
      </c>
      <c r="BQ348">
        <v>0</v>
      </c>
      <c r="BR348">
        <v>0</v>
      </c>
      <c r="BS348">
        <v>0</v>
      </c>
      <c r="BT348">
        <v>0</v>
      </c>
      <c r="BU348">
        <v>14</v>
      </c>
      <c r="BV348">
        <v>0</v>
      </c>
      <c r="BW348">
        <v>0</v>
      </c>
      <c r="BX348">
        <v>0</v>
      </c>
      <c r="BY348">
        <v>0</v>
      </c>
      <c r="BZ348">
        <v>0</v>
      </c>
      <c r="CA348">
        <v>0</v>
      </c>
      <c r="CB348">
        <v>0</v>
      </c>
      <c r="CC348">
        <v>0</v>
      </c>
      <c r="CD348">
        <v>0</v>
      </c>
      <c r="CE348">
        <v>0</v>
      </c>
      <c r="CF348">
        <v>0</v>
      </c>
      <c r="CG348">
        <v>0</v>
      </c>
      <c r="CH348">
        <v>0</v>
      </c>
      <c r="CI348">
        <v>0</v>
      </c>
      <c r="CJ348">
        <v>17</v>
      </c>
      <c r="CK348">
        <v>0</v>
      </c>
      <c r="CL348">
        <v>0</v>
      </c>
      <c r="CM348">
        <v>0</v>
      </c>
      <c r="CN348">
        <v>19</v>
      </c>
      <c r="CO348">
        <v>0</v>
      </c>
      <c r="CP348">
        <v>0</v>
      </c>
      <c r="CQ348">
        <v>17</v>
      </c>
      <c r="CR348">
        <v>0</v>
      </c>
      <c r="CS348">
        <v>0</v>
      </c>
      <c r="CT348">
        <v>0</v>
      </c>
      <c r="CU348">
        <v>0</v>
      </c>
      <c r="CV348">
        <v>6</v>
      </c>
      <c r="CW348">
        <v>0</v>
      </c>
      <c r="CX348">
        <v>0</v>
      </c>
      <c r="CY348">
        <v>0</v>
      </c>
      <c r="CZ348">
        <v>0</v>
      </c>
      <c r="DA348">
        <v>0</v>
      </c>
      <c r="DB348">
        <v>13</v>
      </c>
      <c r="DC348">
        <v>0</v>
      </c>
      <c r="DD348">
        <v>0</v>
      </c>
      <c r="DE348">
        <v>0</v>
      </c>
      <c r="DF348">
        <v>5</v>
      </c>
      <c r="DG348">
        <v>0</v>
      </c>
      <c r="DH348">
        <v>19</v>
      </c>
      <c r="DI348">
        <v>0</v>
      </c>
      <c r="DJ348">
        <v>0</v>
      </c>
      <c r="DK348">
        <v>0</v>
      </c>
      <c r="DL348">
        <v>19</v>
      </c>
      <c r="DM348">
        <v>0</v>
      </c>
      <c r="DN348">
        <v>0</v>
      </c>
      <c r="DO348">
        <v>0</v>
      </c>
      <c r="DP348">
        <v>0</v>
      </c>
      <c r="DQ348">
        <v>41</v>
      </c>
      <c r="DR348">
        <v>0</v>
      </c>
      <c r="DS348">
        <v>0</v>
      </c>
      <c r="DT348">
        <v>0</v>
      </c>
      <c r="DU348">
        <v>31</v>
      </c>
    </row>
    <row r="349" spans="1:125" hidden="1" x14ac:dyDescent="0.25">
      <c r="A349">
        <v>3141</v>
      </c>
      <c r="B349">
        <v>185.12799999999999</v>
      </c>
      <c r="C349">
        <v>281.8</v>
      </c>
      <c r="D349" t="s">
        <v>134</v>
      </c>
      <c r="E349" t="s">
        <v>813</v>
      </c>
      <c r="F349" t="s">
        <v>814</v>
      </c>
      <c r="G349" t="s">
        <v>815</v>
      </c>
      <c r="H349" t="s">
        <v>129</v>
      </c>
      <c r="I349" t="s">
        <v>816</v>
      </c>
      <c r="J349" t="s">
        <v>817</v>
      </c>
      <c r="K349" t="s">
        <v>132</v>
      </c>
      <c r="L349" t="s">
        <v>133</v>
      </c>
      <c r="M349">
        <v>2.71</v>
      </c>
      <c r="N349">
        <v>2.4</v>
      </c>
      <c r="O349" t="s">
        <v>134</v>
      </c>
      <c r="P349" t="s">
        <v>134</v>
      </c>
      <c r="Q349">
        <v>0.99560000000000004</v>
      </c>
      <c r="R349">
        <v>0.71</v>
      </c>
      <c r="S349" t="s">
        <v>135</v>
      </c>
      <c r="T349" t="s">
        <v>1470</v>
      </c>
      <c r="U349" t="s">
        <v>1471</v>
      </c>
      <c r="V349">
        <v>4</v>
      </c>
      <c r="W349" t="b">
        <v>1</v>
      </c>
      <c r="X349" t="s">
        <v>134</v>
      </c>
      <c r="Y349" t="s">
        <v>134</v>
      </c>
      <c r="Z349">
        <v>118</v>
      </c>
      <c r="AA349">
        <v>107</v>
      </c>
      <c r="AB349">
        <v>131</v>
      </c>
      <c r="AC349">
        <v>143</v>
      </c>
      <c r="AD349">
        <v>140</v>
      </c>
      <c r="AE349">
        <v>133</v>
      </c>
      <c r="AF349">
        <v>414</v>
      </c>
      <c r="AG349">
        <v>95</v>
      </c>
      <c r="AH349">
        <v>301</v>
      </c>
      <c r="AI349">
        <v>236</v>
      </c>
      <c r="AJ349">
        <v>317</v>
      </c>
      <c r="AK349">
        <v>962</v>
      </c>
      <c r="AL349">
        <v>146</v>
      </c>
      <c r="AM349">
        <v>138</v>
      </c>
      <c r="AN349">
        <v>361</v>
      </c>
      <c r="AO349">
        <v>277</v>
      </c>
      <c r="AP349">
        <v>238</v>
      </c>
      <c r="AQ349">
        <v>980</v>
      </c>
      <c r="AR349">
        <v>251</v>
      </c>
      <c r="AS349">
        <v>231</v>
      </c>
      <c r="AT349">
        <v>275</v>
      </c>
      <c r="AU349">
        <v>355</v>
      </c>
      <c r="AV349">
        <v>145</v>
      </c>
      <c r="AW349">
        <v>299</v>
      </c>
      <c r="AX349">
        <v>0</v>
      </c>
      <c r="AY349">
        <v>17002</v>
      </c>
      <c r="AZ349">
        <v>100</v>
      </c>
      <c r="BA349">
        <v>137</v>
      </c>
      <c r="BB349">
        <v>218</v>
      </c>
      <c r="BC349">
        <v>1181</v>
      </c>
      <c r="BD349">
        <v>259</v>
      </c>
      <c r="BE349">
        <v>670</v>
      </c>
      <c r="BF349">
        <v>0</v>
      </c>
      <c r="BG349">
        <v>267</v>
      </c>
      <c r="BH349">
        <v>502</v>
      </c>
      <c r="BI349">
        <v>204</v>
      </c>
      <c r="BJ349">
        <v>248</v>
      </c>
      <c r="BK349">
        <v>272</v>
      </c>
      <c r="BL349">
        <v>191</v>
      </c>
      <c r="BM349">
        <v>255</v>
      </c>
      <c r="BN349">
        <v>156</v>
      </c>
      <c r="BO349">
        <v>17259</v>
      </c>
      <c r="BP349">
        <v>290</v>
      </c>
      <c r="BQ349">
        <v>294</v>
      </c>
      <c r="BR349">
        <v>178</v>
      </c>
      <c r="BS349">
        <v>286</v>
      </c>
      <c r="BT349">
        <v>106</v>
      </c>
      <c r="BU349">
        <v>172</v>
      </c>
      <c r="BV349">
        <v>481</v>
      </c>
      <c r="BW349">
        <v>258</v>
      </c>
      <c r="BX349">
        <v>172</v>
      </c>
      <c r="BY349">
        <v>147</v>
      </c>
      <c r="BZ349">
        <v>232</v>
      </c>
      <c r="CA349">
        <v>231</v>
      </c>
      <c r="CB349">
        <v>199</v>
      </c>
      <c r="CC349">
        <v>162</v>
      </c>
      <c r="CD349">
        <v>248</v>
      </c>
      <c r="CE349">
        <v>425</v>
      </c>
      <c r="CF349">
        <v>266</v>
      </c>
      <c r="CG349">
        <v>254</v>
      </c>
      <c r="CH349">
        <v>216</v>
      </c>
      <c r="CI349">
        <v>684</v>
      </c>
      <c r="CJ349">
        <v>98</v>
      </c>
      <c r="CK349">
        <v>157</v>
      </c>
      <c r="CL349">
        <v>197</v>
      </c>
      <c r="CM349">
        <v>27988</v>
      </c>
      <c r="CN349">
        <v>188</v>
      </c>
      <c r="CO349">
        <v>239</v>
      </c>
      <c r="CP349">
        <v>225</v>
      </c>
      <c r="CQ349">
        <v>277</v>
      </c>
      <c r="CR349">
        <v>191</v>
      </c>
      <c r="CS349">
        <v>383</v>
      </c>
      <c r="CT349">
        <v>288</v>
      </c>
      <c r="CU349">
        <v>0</v>
      </c>
      <c r="CV349">
        <v>222</v>
      </c>
      <c r="CW349">
        <v>169</v>
      </c>
      <c r="CX349">
        <v>90</v>
      </c>
      <c r="CY349">
        <v>17737</v>
      </c>
      <c r="CZ349">
        <v>205</v>
      </c>
      <c r="DA349">
        <v>226</v>
      </c>
      <c r="DB349">
        <v>82</v>
      </c>
      <c r="DC349">
        <v>225</v>
      </c>
      <c r="DD349">
        <v>84</v>
      </c>
      <c r="DE349">
        <v>21062</v>
      </c>
      <c r="DF349">
        <v>193</v>
      </c>
      <c r="DG349">
        <v>19663</v>
      </c>
      <c r="DH349">
        <v>379</v>
      </c>
      <c r="DI349">
        <v>323</v>
      </c>
      <c r="DJ349">
        <v>183</v>
      </c>
      <c r="DK349">
        <v>347</v>
      </c>
      <c r="DL349">
        <v>17</v>
      </c>
      <c r="DM349">
        <v>111</v>
      </c>
      <c r="DN349">
        <v>268</v>
      </c>
      <c r="DO349">
        <v>99</v>
      </c>
      <c r="DP349">
        <v>116</v>
      </c>
      <c r="DQ349">
        <v>267</v>
      </c>
      <c r="DR349">
        <v>102</v>
      </c>
      <c r="DS349">
        <v>152</v>
      </c>
      <c r="DT349">
        <v>53</v>
      </c>
      <c r="DU349">
        <v>276</v>
      </c>
    </row>
    <row r="350" spans="1:125" x14ac:dyDescent="0.25">
      <c r="A350">
        <v>3247</v>
      </c>
      <c r="B350">
        <v>189.1122</v>
      </c>
      <c r="C350">
        <v>879.8</v>
      </c>
      <c r="D350" t="s">
        <v>1472</v>
      </c>
      <c r="E350" t="s">
        <v>1473</v>
      </c>
      <c r="F350" t="s">
        <v>1474</v>
      </c>
      <c r="G350" t="s">
        <v>1475</v>
      </c>
      <c r="H350" t="s">
        <v>129</v>
      </c>
      <c r="I350" t="s">
        <v>1476</v>
      </c>
      <c r="J350" t="s">
        <v>1477</v>
      </c>
      <c r="K350" t="s">
        <v>132</v>
      </c>
      <c r="L350" t="s">
        <v>133</v>
      </c>
      <c r="M350">
        <v>2.71</v>
      </c>
      <c r="N350">
        <v>0.1</v>
      </c>
      <c r="O350" t="s">
        <v>134</v>
      </c>
      <c r="P350" t="s">
        <v>134</v>
      </c>
      <c r="Q350">
        <v>0.9163</v>
      </c>
      <c r="R350">
        <v>0.71</v>
      </c>
      <c r="S350" t="s">
        <v>135</v>
      </c>
      <c r="T350" t="s">
        <v>1478</v>
      </c>
      <c r="U350" t="s">
        <v>1479</v>
      </c>
      <c r="V350">
        <v>4</v>
      </c>
      <c r="W350" t="b">
        <v>1</v>
      </c>
      <c r="X350" t="s">
        <v>134</v>
      </c>
      <c r="Y350" t="s">
        <v>134</v>
      </c>
      <c r="Z350">
        <v>36</v>
      </c>
      <c r="AA350">
        <v>7</v>
      </c>
      <c r="AB350">
        <v>44</v>
      </c>
      <c r="AC350">
        <v>28</v>
      </c>
      <c r="AD350">
        <v>21</v>
      </c>
      <c r="AE350">
        <v>18</v>
      </c>
      <c r="AF350">
        <v>24</v>
      </c>
      <c r="AG350">
        <v>39</v>
      </c>
      <c r="AH350">
        <v>31</v>
      </c>
      <c r="AI350">
        <v>58</v>
      </c>
      <c r="AJ350">
        <v>15</v>
      </c>
      <c r="AK350">
        <v>72</v>
      </c>
      <c r="AL350">
        <v>0</v>
      </c>
      <c r="AM350">
        <v>1</v>
      </c>
      <c r="AN350">
        <v>19</v>
      </c>
      <c r="AO350">
        <v>17</v>
      </c>
      <c r="AP350">
        <v>13</v>
      </c>
      <c r="AQ350">
        <v>54445</v>
      </c>
      <c r="AR350">
        <v>18</v>
      </c>
      <c r="AS350">
        <v>7</v>
      </c>
      <c r="AT350">
        <v>17</v>
      </c>
      <c r="AU350">
        <v>12</v>
      </c>
      <c r="AV350">
        <v>38</v>
      </c>
      <c r="AW350">
        <v>106</v>
      </c>
      <c r="AX350">
        <v>33</v>
      </c>
      <c r="AY350">
        <v>15</v>
      </c>
      <c r="AZ350">
        <v>13</v>
      </c>
      <c r="BA350">
        <v>12</v>
      </c>
      <c r="BB350">
        <v>18</v>
      </c>
      <c r="BC350">
        <v>1</v>
      </c>
      <c r="BD350">
        <v>58</v>
      </c>
      <c r="BE350">
        <v>0</v>
      </c>
      <c r="BF350">
        <v>11</v>
      </c>
      <c r="BG350">
        <v>86</v>
      </c>
      <c r="BH350">
        <v>15</v>
      </c>
      <c r="BI350">
        <v>93</v>
      </c>
      <c r="BJ350">
        <v>54</v>
      </c>
      <c r="BK350">
        <v>20</v>
      </c>
      <c r="BL350">
        <v>0</v>
      </c>
      <c r="BM350">
        <v>3</v>
      </c>
      <c r="BN350">
        <v>20</v>
      </c>
      <c r="BO350">
        <v>44</v>
      </c>
      <c r="BP350">
        <v>24</v>
      </c>
      <c r="BQ350">
        <v>29</v>
      </c>
      <c r="BR350">
        <v>1</v>
      </c>
      <c r="BS350">
        <v>5</v>
      </c>
      <c r="BT350">
        <v>15</v>
      </c>
      <c r="BU350">
        <v>13</v>
      </c>
      <c r="BV350">
        <v>5</v>
      </c>
      <c r="BW350">
        <v>12</v>
      </c>
      <c r="BX350">
        <v>7</v>
      </c>
      <c r="BY350">
        <v>94</v>
      </c>
      <c r="BZ350">
        <v>3</v>
      </c>
      <c r="CA350">
        <v>14</v>
      </c>
      <c r="CB350">
        <v>9</v>
      </c>
      <c r="CC350">
        <v>28</v>
      </c>
      <c r="CD350">
        <v>33</v>
      </c>
      <c r="CE350">
        <v>20</v>
      </c>
      <c r="CF350">
        <v>26</v>
      </c>
      <c r="CG350">
        <v>50</v>
      </c>
      <c r="CH350">
        <v>0</v>
      </c>
      <c r="CI350">
        <v>4</v>
      </c>
      <c r="CJ350">
        <v>0</v>
      </c>
      <c r="CK350">
        <v>30</v>
      </c>
      <c r="CL350">
        <v>17</v>
      </c>
      <c r="CM350">
        <v>21</v>
      </c>
      <c r="CN350">
        <v>113</v>
      </c>
      <c r="CO350">
        <v>44</v>
      </c>
      <c r="CP350">
        <v>23</v>
      </c>
      <c r="CQ350">
        <v>5</v>
      </c>
      <c r="CR350">
        <v>5</v>
      </c>
      <c r="CS350">
        <v>0</v>
      </c>
      <c r="CT350">
        <v>5</v>
      </c>
      <c r="CU350">
        <v>176</v>
      </c>
      <c r="CV350">
        <v>17</v>
      </c>
      <c r="CW350">
        <v>46</v>
      </c>
      <c r="CX350">
        <v>37</v>
      </c>
      <c r="CY350">
        <v>29</v>
      </c>
      <c r="CZ350">
        <v>18</v>
      </c>
      <c r="DA350">
        <v>8</v>
      </c>
      <c r="DB350">
        <v>10</v>
      </c>
      <c r="DC350">
        <v>2</v>
      </c>
      <c r="DD350">
        <v>25</v>
      </c>
      <c r="DE350">
        <v>14</v>
      </c>
      <c r="DF350">
        <v>3</v>
      </c>
      <c r="DG350">
        <v>39</v>
      </c>
      <c r="DH350">
        <v>15</v>
      </c>
      <c r="DI350">
        <v>13</v>
      </c>
      <c r="DJ350">
        <v>34</v>
      </c>
      <c r="DK350">
        <v>9</v>
      </c>
      <c r="DL350">
        <v>14</v>
      </c>
      <c r="DM350">
        <v>11</v>
      </c>
      <c r="DN350">
        <v>0</v>
      </c>
      <c r="DO350">
        <v>29</v>
      </c>
      <c r="DP350">
        <v>4</v>
      </c>
      <c r="DQ350">
        <v>24</v>
      </c>
      <c r="DR350">
        <v>0</v>
      </c>
      <c r="DS350">
        <v>42</v>
      </c>
      <c r="DT350">
        <v>7</v>
      </c>
      <c r="DU350">
        <v>51</v>
      </c>
    </row>
    <row r="351" spans="1:125" x14ac:dyDescent="0.25">
      <c r="A351">
        <v>3323</v>
      </c>
      <c r="B351">
        <v>192.1379</v>
      </c>
      <c r="C351">
        <v>896.4</v>
      </c>
      <c r="D351" t="s">
        <v>134</v>
      </c>
      <c r="E351" t="s">
        <v>1480</v>
      </c>
      <c r="F351" t="s">
        <v>1481</v>
      </c>
      <c r="G351" t="s">
        <v>1482</v>
      </c>
      <c r="H351" t="s">
        <v>129</v>
      </c>
      <c r="I351" t="s">
        <v>1483</v>
      </c>
      <c r="J351" t="s">
        <v>1484</v>
      </c>
      <c r="K351" t="s">
        <v>132</v>
      </c>
      <c r="L351" t="s">
        <v>133</v>
      </c>
      <c r="M351">
        <v>2.71</v>
      </c>
      <c r="N351">
        <v>2.1</v>
      </c>
      <c r="O351" t="s">
        <v>134</v>
      </c>
      <c r="P351" t="s">
        <v>134</v>
      </c>
      <c r="Q351">
        <v>0.98629999999999995</v>
      </c>
      <c r="R351">
        <v>0.71</v>
      </c>
      <c r="S351" t="s">
        <v>135</v>
      </c>
      <c r="T351" t="s">
        <v>1485</v>
      </c>
      <c r="U351" t="s">
        <v>1486</v>
      </c>
      <c r="V351">
        <v>1</v>
      </c>
      <c r="W351" t="b">
        <v>1</v>
      </c>
      <c r="X351" t="s">
        <v>134</v>
      </c>
      <c r="Y351" t="s">
        <v>134</v>
      </c>
      <c r="Z351">
        <v>12676</v>
      </c>
      <c r="AA351">
        <v>14393</v>
      </c>
      <c r="AB351">
        <v>17535</v>
      </c>
      <c r="AC351">
        <v>252</v>
      </c>
      <c r="AD351">
        <v>13736</v>
      </c>
      <c r="AE351">
        <v>15679</v>
      </c>
      <c r="AF351">
        <v>12878</v>
      </c>
      <c r="AG351">
        <v>14668</v>
      </c>
      <c r="AH351">
        <v>12141</v>
      </c>
      <c r="AI351">
        <v>13720</v>
      </c>
      <c r="AJ351">
        <v>12686</v>
      </c>
      <c r="AK351">
        <v>12930</v>
      </c>
      <c r="AL351">
        <v>14382</v>
      </c>
      <c r="AM351">
        <v>12188</v>
      </c>
      <c r="AN351">
        <v>12733</v>
      </c>
      <c r="AO351">
        <v>13184</v>
      </c>
      <c r="AP351">
        <v>14242</v>
      </c>
      <c r="AQ351">
        <v>185</v>
      </c>
      <c r="AR351">
        <v>14851</v>
      </c>
      <c r="AS351">
        <v>13372</v>
      </c>
      <c r="AT351">
        <v>14652</v>
      </c>
      <c r="AU351">
        <v>14270</v>
      </c>
      <c r="AV351">
        <v>14065</v>
      </c>
      <c r="AW351">
        <v>11543</v>
      </c>
      <c r="AX351">
        <v>1447</v>
      </c>
      <c r="AY351">
        <v>289</v>
      </c>
      <c r="AZ351">
        <v>12803</v>
      </c>
      <c r="BA351">
        <v>15993</v>
      </c>
      <c r="BB351">
        <v>11614</v>
      </c>
      <c r="BC351">
        <v>438</v>
      </c>
      <c r="BD351">
        <v>11921</v>
      </c>
      <c r="BE351">
        <v>14464</v>
      </c>
      <c r="BF351">
        <v>732</v>
      </c>
      <c r="BG351">
        <v>12051</v>
      </c>
      <c r="BH351">
        <v>14296</v>
      </c>
      <c r="BI351">
        <v>10982</v>
      </c>
      <c r="BJ351">
        <v>10944</v>
      </c>
      <c r="BK351">
        <v>11791</v>
      </c>
      <c r="BL351">
        <v>12228</v>
      </c>
      <c r="BM351">
        <v>12432</v>
      </c>
      <c r="BN351">
        <v>13593</v>
      </c>
      <c r="BO351">
        <v>791</v>
      </c>
      <c r="BP351">
        <v>12390</v>
      </c>
      <c r="BQ351">
        <v>11883</v>
      </c>
      <c r="BR351">
        <v>12695</v>
      </c>
      <c r="BS351">
        <v>12995</v>
      </c>
      <c r="BT351">
        <v>17349</v>
      </c>
      <c r="BU351">
        <v>12444</v>
      </c>
      <c r="BV351">
        <v>12444</v>
      </c>
      <c r="BW351">
        <v>14645</v>
      </c>
      <c r="BX351">
        <v>11702</v>
      </c>
      <c r="BY351">
        <v>10843</v>
      </c>
      <c r="BZ351">
        <v>12555</v>
      </c>
      <c r="CA351">
        <v>11327</v>
      </c>
      <c r="CB351">
        <v>13142</v>
      </c>
      <c r="CC351">
        <v>10386</v>
      </c>
      <c r="CD351">
        <v>11120</v>
      </c>
      <c r="CE351">
        <v>11709</v>
      </c>
      <c r="CF351">
        <v>11614</v>
      </c>
      <c r="CG351">
        <v>9483</v>
      </c>
      <c r="CH351">
        <v>11137</v>
      </c>
      <c r="CI351">
        <v>11105</v>
      </c>
      <c r="CJ351">
        <v>12394</v>
      </c>
      <c r="CK351">
        <v>11865</v>
      </c>
      <c r="CL351">
        <v>11659</v>
      </c>
      <c r="CM351">
        <v>179</v>
      </c>
      <c r="CN351">
        <v>11709</v>
      </c>
      <c r="CO351">
        <v>10493</v>
      </c>
      <c r="CP351">
        <v>16594</v>
      </c>
      <c r="CQ351">
        <v>12485</v>
      </c>
      <c r="CR351">
        <v>11982</v>
      </c>
      <c r="CS351">
        <v>16351</v>
      </c>
      <c r="CT351">
        <v>11550</v>
      </c>
      <c r="CU351">
        <v>83</v>
      </c>
      <c r="CV351">
        <v>11937</v>
      </c>
      <c r="CW351">
        <v>11680</v>
      </c>
      <c r="CX351">
        <v>11910</v>
      </c>
      <c r="CY351">
        <v>351</v>
      </c>
      <c r="CZ351">
        <v>11843</v>
      </c>
      <c r="DA351">
        <v>11076</v>
      </c>
      <c r="DB351">
        <v>10650</v>
      </c>
      <c r="DC351">
        <v>11162</v>
      </c>
      <c r="DD351">
        <v>10282</v>
      </c>
      <c r="DE351">
        <v>9700</v>
      </c>
      <c r="DF351">
        <v>10015</v>
      </c>
      <c r="DG351">
        <v>956</v>
      </c>
      <c r="DH351">
        <v>9382</v>
      </c>
      <c r="DI351">
        <v>11265</v>
      </c>
      <c r="DJ351">
        <v>10109</v>
      </c>
      <c r="DK351">
        <v>12340</v>
      </c>
      <c r="DL351">
        <v>988</v>
      </c>
      <c r="DM351">
        <v>15016</v>
      </c>
      <c r="DN351">
        <v>16433</v>
      </c>
      <c r="DO351">
        <v>15051</v>
      </c>
      <c r="DP351">
        <v>15562</v>
      </c>
      <c r="DQ351">
        <v>197</v>
      </c>
      <c r="DR351">
        <v>14161</v>
      </c>
      <c r="DS351">
        <v>16305</v>
      </c>
      <c r="DT351">
        <v>14496</v>
      </c>
      <c r="DU351">
        <v>14800</v>
      </c>
    </row>
    <row r="352" spans="1:125" hidden="1" x14ac:dyDescent="0.25">
      <c r="A352">
        <v>3326</v>
      </c>
      <c r="B352">
        <v>192.1387</v>
      </c>
      <c r="C352">
        <v>901</v>
      </c>
      <c r="D352" t="s">
        <v>134</v>
      </c>
      <c r="E352" t="s">
        <v>1480</v>
      </c>
      <c r="F352" t="s">
        <v>1481</v>
      </c>
      <c r="G352" t="s">
        <v>1482</v>
      </c>
      <c r="H352" t="s">
        <v>129</v>
      </c>
      <c r="I352" t="s">
        <v>1483</v>
      </c>
      <c r="J352" t="s">
        <v>1484</v>
      </c>
      <c r="K352" t="s">
        <v>132</v>
      </c>
      <c r="L352" t="s">
        <v>133</v>
      </c>
      <c r="M352">
        <v>2.71</v>
      </c>
      <c r="N352">
        <v>1.8</v>
      </c>
      <c r="O352" t="s">
        <v>134</v>
      </c>
      <c r="P352" t="s">
        <v>134</v>
      </c>
      <c r="Q352">
        <v>0.98629999999999995</v>
      </c>
      <c r="R352">
        <v>0.71</v>
      </c>
      <c r="S352" t="s">
        <v>135</v>
      </c>
      <c r="T352" t="s">
        <v>1487</v>
      </c>
      <c r="U352" t="s">
        <v>1488</v>
      </c>
      <c r="V352">
        <v>1</v>
      </c>
      <c r="W352" t="b">
        <v>1</v>
      </c>
      <c r="X352" t="s">
        <v>134</v>
      </c>
      <c r="Y352" t="s">
        <v>134</v>
      </c>
      <c r="Z352">
        <v>1492</v>
      </c>
      <c r="AA352">
        <v>1380</v>
      </c>
      <c r="AB352">
        <v>1651</v>
      </c>
      <c r="AC352">
        <v>452</v>
      </c>
      <c r="AD352">
        <v>1402</v>
      </c>
      <c r="AE352">
        <v>1589</v>
      </c>
      <c r="AF352">
        <v>1420</v>
      </c>
      <c r="AG352">
        <v>1442</v>
      </c>
      <c r="AH352">
        <v>1461</v>
      </c>
      <c r="AI352">
        <v>1427</v>
      </c>
      <c r="AJ352">
        <v>1423</v>
      </c>
      <c r="AK352">
        <v>1350</v>
      </c>
      <c r="AL352">
        <v>1404</v>
      </c>
      <c r="AM352">
        <v>1378</v>
      </c>
      <c r="AN352">
        <v>1333</v>
      </c>
      <c r="AO352">
        <v>1321</v>
      </c>
      <c r="AP352">
        <v>1520</v>
      </c>
      <c r="AQ352">
        <v>976</v>
      </c>
      <c r="AR352">
        <v>1498</v>
      </c>
      <c r="AS352">
        <v>1551</v>
      </c>
      <c r="AT352">
        <v>1478</v>
      </c>
      <c r="AU352">
        <v>1494</v>
      </c>
      <c r="AV352">
        <v>1501</v>
      </c>
      <c r="AW352">
        <v>1408</v>
      </c>
      <c r="AX352">
        <v>1447</v>
      </c>
      <c r="AY352">
        <v>11084</v>
      </c>
      <c r="AZ352">
        <v>1259</v>
      </c>
      <c r="BA352">
        <v>1674</v>
      </c>
      <c r="BB352">
        <v>1315</v>
      </c>
      <c r="BC352">
        <v>12716</v>
      </c>
      <c r="BD352">
        <v>1384</v>
      </c>
      <c r="BE352">
        <v>1501</v>
      </c>
      <c r="BF352">
        <v>593</v>
      </c>
      <c r="BG352">
        <v>1378</v>
      </c>
      <c r="BH352">
        <v>1637</v>
      </c>
      <c r="BI352">
        <v>1325</v>
      </c>
      <c r="BJ352">
        <v>1317</v>
      </c>
      <c r="BK352">
        <v>1420</v>
      </c>
      <c r="BL352">
        <v>1526</v>
      </c>
      <c r="BM352">
        <v>1547</v>
      </c>
      <c r="BN352">
        <v>1428</v>
      </c>
      <c r="BO352">
        <v>12480</v>
      </c>
      <c r="BP352">
        <v>1390</v>
      </c>
      <c r="BQ352">
        <v>1443</v>
      </c>
      <c r="BR352">
        <v>1394</v>
      </c>
      <c r="BS352">
        <v>1352</v>
      </c>
      <c r="BT352">
        <v>1798</v>
      </c>
      <c r="BU352">
        <v>1477</v>
      </c>
      <c r="BV352">
        <v>1437</v>
      </c>
      <c r="BW352">
        <v>1815</v>
      </c>
      <c r="BX352">
        <v>1454</v>
      </c>
      <c r="BY352">
        <v>1216</v>
      </c>
      <c r="BZ352">
        <v>1437</v>
      </c>
      <c r="CA352">
        <v>1477</v>
      </c>
      <c r="CB352">
        <v>1491</v>
      </c>
      <c r="CC352">
        <v>1311</v>
      </c>
      <c r="CD352">
        <v>1456</v>
      </c>
      <c r="CE352">
        <v>1393</v>
      </c>
      <c r="CF352">
        <v>1501</v>
      </c>
      <c r="CG352">
        <v>1214</v>
      </c>
      <c r="CH352">
        <v>1432</v>
      </c>
      <c r="CI352">
        <v>1512</v>
      </c>
      <c r="CJ352">
        <v>1527</v>
      </c>
      <c r="CK352">
        <v>1456</v>
      </c>
      <c r="CL352">
        <v>1429</v>
      </c>
      <c r="CM352">
        <v>11286</v>
      </c>
      <c r="CN352">
        <v>1451</v>
      </c>
      <c r="CO352">
        <v>1318</v>
      </c>
      <c r="CP352">
        <v>1751</v>
      </c>
      <c r="CQ352">
        <v>1532</v>
      </c>
      <c r="CR352">
        <v>1405</v>
      </c>
      <c r="CS352">
        <v>1913</v>
      </c>
      <c r="CT352">
        <v>1418</v>
      </c>
      <c r="CU352">
        <v>336</v>
      </c>
      <c r="CV352">
        <v>1406</v>
      </c>
      <c r="CW352">
        <v>1387</v>
      </c>
      <c r="CX352">
        <v>1407</v>
      </c>
      <c r="CY352">
        <v>12982</v>
      </c>
      <c r="CZ352">
        <v>1591</v>
      </c>
      <c r="DA352">
        <v>1471</v>
      </c>
      <c r="DB352">
        <v>1411</v>
      </c>
      <c r="DC352">
        <v>1541</v>
      </c>
      <c r="DD352">
        <v>1613</v>
      </c>
      <c r="DE352">
        <v>9700</v>
      </c>
      <c r="DF352">
        <v>1522</v>
      </c>
      <c r="DG352">
        <v>10213</v>
      </c>
      <c r="DH352">
        <v>1388</v>
      </c>
      <c r="DI352">
        <v>1317</v>
      </c>
      <c r="DJ352">
        <v>1388</v>
      </c>
      <c r="DK352">
        <v>1483</v>
      </c>
      <c r="DL352">
        <v>988</v>
      </c>
      <c r="DM352">
        <v>1770</v>
      </c>
      <c r="DN352">
        <v>1902</v>
      </c>
      <c r="DO352">
        <v>1806</v>
      </c>
      <c r="DP352">
        <v>1653</v>
      </c>
      <c r="DQ352">
        <v>1001</v>
      </c>
      <c r="DR352">
        <v>1670</v>
      </c>
      <c r="DS352">
        <v>1651</v>
      </c>
      <c r="DT352">
        <v>1608</v>
      </c>
      <c r="DU352">
        <v>1573</v>
      </c>
    </row>
    <row r="353" spans="1:125" hidden="1" x14ac:dyDescent="0.25">
      <c r="A353">
        <v>3410</v>
      </c>
      <c r="B353">
        <v>195.1223</v>
      </c>
      <c r="C353">
        <v>364</v>
      </c>
      <c r="D353" t="s">
        <v>134</v>
      </c>
      <c r="E353" t="s">
        <v>159</v>
      </c>
      <c r="F353" t="s">
        <v>160</v>
      </c>
      <c r="G353" t="s">
        <v>161</v>
      </c>
      <c r="H353" t="s">
        <v>129</v>
      </c>
      <c r="I353" t="s">
        <v>162</v>
      </c>
      <c r="J353" t="s">
        <v>163</v>
      </c>
      <c r="K353" t="s">
        <v>132</v>
      </c>
      <c r="L353" t="s">
        <v>133</v>
      </c>
      <c r="M353">
        <v>2.71</v>
      </c>
      <c r="N353">
        <v>2.4</v>
      </c>
      <c r="O353" t="s">
        <v>134</v>
      </c>
      <c r="P353" t="s">
        <v>134</v>
      </c>
      <c r="Q353">
        <v>0.9919</v>
      </c>
      <c r="R353">
        <v>0.71</v>
      </c>
      <c r="S353" t="s">
        <v>135</v>
      </c>
      <c r="T353" t="s">
        <v>1489</v>
      </c>
      <c r="U353" t="s">
        <v>1490</v>
      </c>
      <c r="V353">
        <v>3</v>
      </c>
      <c r="W353" t="b">
        <v>1</v>
      </c>
      <c r="X353" t="s">
        <v>134</v>
      </c>
      <c r="Y353" t="s">
        <v>134</v>
      </c>
      <c r="Z353">
        <v>227</v>
      </c>
      <c r="AA353">
        <v>59</v>
      </c>
      <c r="AB353">
        <v>97</v>
      </c>
      <c r="AC353">
        <v>572</v>
      </c>
      <c r="AD353">
        <v>268</v>
      </c>
      <c r="AE353">
        <v>529</v>
      </c>
      <c r="AF353">
        <v>27</v>
      </c>
      <c r="AG353">
        <v>205</v>
      </c>
      <c r="AH353">
        <v>622</v>
      </c>
      <c r="AI353">
        <v>164</v>
      </c>
      <c r="AJ353">
        <v>527</v>
      </c>
      <c r="AK353">
        <v>414</v>
      </c>
      <c r="AL353">
        <v>132</v>
      </c>
      <c r="AM353">
        <v>38</v>
      </c>
      <c r="AN353">
        <v>65</v>
      </c>
      <c r="AO353">
        <v>63</v>
      </c>
      <c r="AP353">
        <v>113</v>
      </c>
      <c r="AQ353">
        <v>2</v>
      </c>
      <c r="AR353">
        <v>1</v>
      </c>
      <c r="AS353">
        <v>138</v>
      </c>
      <c r="AT353">
        <v>0</v>
      </c>
      <c r="AU353">
        <v>90</v>
      </c>
      <c r="AV353">
        <v>48</v>
      </c>
      <c r="AW353">
        <v>306</v>
      </c>
      <c r="AX353">
        <v>81026</v>
      </c>
      <c r="AY353">
        <v>33</v>
      </c>
      <c r="AZ353">
        <v>27</v>
      </c>
      <c r="BA353">
        <v>446</v>
      </c>
      <c r="BB353">
        <v>47</v>
      </c>
      <c r="BC353">
        <v>2</v>
      </c>
      <c r="BD353">
        <v>28</v>
      </c>
      <c r="BE353">
        <v>137</v>
      </c>
      <c r="BF353">
        <v>202</v>
      </c>
      <c r="BG353">
        <v>364</v>
      </c>
      <c r="BH353">
        <v>11</v>
      </c>
      <c r="BI353">
        <v>485</v>
      </c>
      <c r="BJ353">
        <v>560</v>
      </c>
      <c r="BK353">
        <v>64</v>
      </c>
      <c r="BL353">
        <v>6</v>
      </c>
      <c r="BM353">
        <v>120</v>
      </c>
      <c r="BN353">
        <v>154</v>
      </c>
      <c r="BO353">
        <v>331</v>
      </c>
      <c r="BP353">
        <v>152</v>
      </c>
      <c r="BQ353">
        <v>479</v>
      </c>
      <c r="BR353">
        <v>138</v>
      </c>
      <c r="BS353">
        <v>150</v>
      </c>
      <c r="BT353">
        <v>127</v>
      </c>
      <c r="BU353">
        <v>17</v>
      </c>
      <c r="BV353">
        <v>105</v>
      </c>
      <c r="BW353">
        <v>149</v>
      </c>
      <c r="BX353">
        <v>80</v>
      </c>
      <c r="BY353">
        <v>356</v>
      </c>
      <c r="BZ353">
        <v>94</v>
      </c>
      <c r="CA353">
        <v>61</v>
      </c>
      <c r="CB353">
        <v>78</v>
      </c>
      <c r="CC353">
        <v>345</v>
      </c>
      <c r="CD353">
        <v>18</v>
      </c>
      <c r="CE353">
        <v>57</v>
      </c>
      <c r="CF353">
        <v>49</v>
      </c>
      <c r="CG353">
        <v>300</v>
      </c>
      <c r="CH353">
        <v>1</v>
      </c>
      <c r="CI353">
        <v>69</v>
      </c>
      <c r="CJ353">
        <v>87</v>
      </c>
      <c r="CK353">
        <v>312</v>
      </c>
      <c r="CL353">
        <v>15</v>
      </c>
      <c r="CM353">
        <v>87</v>
      </c>
      <c r="CN353">
        <v>289</v>
      </c>
      <c r="CO353">
        <v>417</v>
      </c>
      <c r="CP353">
        <v>449</v>
      </c>
      <c r="CQ353">
        <v>90</v>
      </c>
      <c r="CR353">
        <v>65</v>
      </c>
      <c r="CS353">
        <v>669</v>
      </c>
      <c r="CT353">
        <v>16</v>
      </c>
      <c r="CU353">
        <v>57</v>
      </c>
      <c r="CV353">
        <v>35</v>
      </c>
      <c r="CW353">
        <v>33</v>
      </c>
      <c r="CX353">
        <v>22</v>
      </c>
      <c r="CY353">
        <v>27</v>
      </c>
      <c r="CZ353">
        <v>12</v>
      </c>
      <c r="DA353">
        <v>17</v>
      </c>
      <c r="DB353">
        <v>5</v>
      </c>
      <c r="DC353">
        <v>98</v>
      </c>
      <c r="DD353">
        <v>66</v>
      </c>
      <c r="DE353">
        <v>124</v>
      </c>
      <c r="DF353">
        <v>6</v>
      </c>
      <c r="DG353">
        <v>17</v>
      </c>
      <c r="DH353">
        <v>49</v>
      </c>
      <c r="DI353">
        <v>17</v>
      </c>
      <c r="DJ353">
        <v>557</v>
      </c>
      <c r="DK353">
        <v>105</v>
      </c>
      <c r="DL353">
        <v>408</v>
      </c>
      <c r="DM353">
        <v>330</v>
      </c>
      <c r="DN353">
        <v>414</v>
      </c>
      <c r="DO353">
        <v>171</v>
      </c>
      <c r="DP353">
        <v>525</v>
      </c>
      <c r="DQ353">
        <v>76</v>
      </c>
      <c r="DR353">
        <v>413</v>
      </c>
      <c r="DS353">
        <v>529</v>
      </c>
      <c r="DT353">
        <v>376</v>
      </c>
      <c r="DU353">
        <v>634</v>
      </c>
    </row>
    <row r="354" spans="1:125" hidden="1" x14ac:dyDescent="0.25">
      <c r="A354">
        <v>3412</v>
      </c>
      <c r="B354">
        <v>195.1224</v>
      </c>
      <c r="C354">
        <v>371.1</v>
      </c>
      <c r="D354" t="s">
        <v>134</v>
      </c>
      <c r="E354" t="s">
        <v>159</v>
      </c>
      <c r="F354" t="s">
        <v>160</v>
      </c>
      <c r="G354" t="s">
        <v>161</v>
      </c>
      <c r="H354" t="s">
        <v>129</v>
      </c>
      <c r="I354" t="s">
        <v>162</v>
      </c>
      <c r="J354" t="s">
        <v>163</v>
      </c>
      <c r="K354" t="s">
        <v>132</v>
      </c>
      <c r="L354" t="s">
        <v>133</v>
      </c>
      <c r="M354">
        <v>2.71</v>
      </c>
      <c r="N354">
        <v>1.9</v>
      </c>
      <c r="O354" t="s">
        <v>134</v>
      </c>
      <c r="P354" t="s">
        <v>134</v>
      </c>
      <c r="Q354">
        <v>0.9919</v>
      </c>
      <c r="R354">
        <v>0.71</v>
      </c>
      <c r="S354" t="s">
        <v>135</v>
      </c>
      <c r="T354" t="s">
        <v>1491</v>
      </c>
      <c r="U354" t="s">
        <v>1492</v>
      </c>
      <c r="V354">
        <v>3</v>
      </c>
      <c r="W354" t="b">
        <v>1</v>
      </c>
      <c r="X354" t="s">
        <v>134</v>
      </c>
      <c r="Y354" t="s">
        <v>134</v>
      </c>
      <c r="Z354">
        <v>1572</v>
      </c>
      <c r="AA354">
        <v>9</v>
      </c>
      <c r="AB354">
        <v>1040</v>
      </c>
      <c r="AC354">
        <v>79162</v>
      </c>
      <c r="AD354">
        <v>231</v>
      </c>
      <c r="AE354">
        <v>1708</v>
      </c>
      <c r="AF354">
        <v>87</v>
      </c>
      <c r="AG354">
        <v>144</v>
      </c>
      <c r="AH354">
        <v>2005</v>
      </c>
      <c r="AI354">
        <v>298</v>
      </c>
      <c r="AJ354">
        <v>1778</v>
      </c>
      <c r="AK354">
        <v>224</v>
      </c>
      <c r="AL354">
        <v>127</v>
      </c>
      <c r="AM354">
        <v>49</v>
      </c>
      <c r="AN354">
        <v>97</v>
      </c>
      <c r="AO354">
        <v>41</v>
      </c>
      <c r="AP354">
        <v>3</v>
      </c>
      <c r="AQ354">
        <v>330</v>
      </c>
      <c r="AR354">
        <v>108</v>
      </c>
      <c r="AS354">
        <v>65</v>
      </c>
      <c r="AT354">
        <v>29</v>
      </c>
      <c r="AU354">
        <v>25</v>
      </c>
      <c r="AV354">
        <v>17</v>
      </c>
      <c r="AW354">
        <v>39</v>
      </c>
      <c r="AX354">
        <v>631</v>
      </c>
      <c r="AY354">
        <v>11</v>
      </c>
      <c r="AZ354">
        <v>25</v>
      </c>
      <c r="BA354">
        <v>2154</v>
      </c>
      <c r="BB354">
        <v>0</v>
      </c>
      <c r="BC354">
        <v>49</v>
      </c>
      <c r="BD354">
        <v>69</v>
      </c>
      <c r="BE354">
        <v>6</v>
      </c>
      <c r="BF354">
        <v>74</v>
      </c>
      <c r="BG354">
        <v>26</v>
      </c>
      <c r="BH354">
        <v>70</v>
      </c>
      <c r="BI354">
        <v>13</v>
      </c>
      <c r="BJ354">
        <v>35</v>
      </c>
      <c r="BK354">
        <v>3</v>
      </c>
      <c r="BL354">
        <v>92</v>
      </c>
      <c r="BM354">
        <v>1901</v>
      </c>
      <c r="BN354">
        <v>244</v>
      </c>
      <c r="BO354">
        <v>97</v>
      </c>
      <c r="BP354">
        <v>103</v>
      </c>
      <c r="BQ354">
        <v>1551</v>
      </c>
      <c r="BR354">
        <v>191</v>
      </c>
      <c r="BS354">
        <v>85</v>
      </c>
      <c r="BT354">
        <v>1359</v>
      </c>
      <c r="BU354">
        <v>59</v>
      </c>
      <c r="BV354">
        <v>70</v>
      </c>
      <c r="BW354">
        <v>2011</v>
      </c>
      <c r="BX354">
        <v>40</v>
      </c>
      <c r="BY354">
        <v>15</v>
      </c>
      <c r="BZ354">
        <v>39</v>
      </c>
      <c r="CA354">
        <v>76</v>
      </c>
      <c r="CB354">
        <v>32</v>
      </c>
      <c r="CC354">
        <v>37</v>
      </c>
      <c r="CD354">
        <v>13</v>
      </c>
      <c r="CE354">
        <v>70</v>
      </c>
      <c r="CF354">
        <v>23</v>
      </c>
      <c r="CG354">
        <v>66</v>
      </c>
      <c r="CH354">
        <v>131</v>
      </c>
      <c r="CI354">
        <v>15</v>
      </c>
      <c r="CJ354">
        <v>0</v>
      </c>
      <c r="CK354">
        <v>0</v>
      </c>
      <c r="CL354">
        <v>126</v>
      </c>
      <c r="CM354">
        <v>21</v>
      </c>
      <c r="CN354">
        <v>0</v>
      </c>
      <c r="CO354">
        <v>89</v>
      </c>
      <c r="CP354">
        <v>2123</v>
      </c>
      <c r="CQ354">
        <v>38</v>
      </c>
      <c r="CR354">
        <v>15</v>
      </c>
      <c r="CS354">
        <v>2514</v>
      </c>
      <c r="CT354">
        <v>67</v>
      </c>
      <c r="CU354">
        <v>122</v>
      </c>
      <c r="CV354">
        <v>23</v>
      </c>
      <c r="CW354">
        <v>13</v>
      </c>
      <c r="CX354">
        <v>19</v>
      </c>
      <c r="CY354">
        <v>38</v>
      </c>
      <c r="CZ354">
        <v>53</v>
      </c>
      <c r="DA354">
        <v>58</v>
      </c>
      <c r="DB354">
        <v>31</v>
      </c>
      <c r="DC354">
        <v>61</v>
      </c>
      <c r="DD354">
        <v>43</v>
      </c>
      <c r="DE354">
        <v>6</v>
      </c>
      <c r="DF354">
        <v>46</v>
      </c>
      <c r="DG354">
        <v>12</v>
      </c>
      <c r="DH354">
        <v>28</v>
      </c>
      <c r="DI354">
        <v>14</v>
      </c>
      <c r="DJ354">
        <v>2049</v>
      </c>
      <c r="DK354">
        <v>222</v>
      </c>
      <c r="DL354">
        <v>601</v>
      </c>
      <c r="DM354">
        <v>1271</v>
      </c>
      <c r="DN354">
        <v>1130</v>
      </c>
      <c r="DO354">
        <v>183</v>
      </c>
      <c r="DP354">
        <v>1299</v>
      </c>
      <c r="DQ354">
        <v>110</v>
      </c>
      <c r="DR354">
        <v>1134</v>
      </c>
      <c r="DS354">
        <v>2153</v>
      </c>
      <c r="DT354">
        <v>448</v>
      </c>
      <c r="DU354">
        <v>40</v>
      </c>
    </row>
    <row r="355" spans="1:125" hidden="1" x14ac:dyDescent="0.25">
      <c r="A355">
        <v>3631</v>
      </c>
      <c r="B355">
        <v>203.1499</v>
      </c>
      <c r="C355">
        <v>71.599999999999994</v>
      </c>
      <c r="D355" t="s">
        <v>841</v>
      </c>
      <c r="E355" t="s">
        <v>842</v>
      </c>
      <c r="F355" t="s">
        <v>843</v>
      </c>
      <c r="G355" t="s">
        <v>844</v>
      </c>
      <c r="H355" t="s">
        <v>129</v>
      </c>
      <c r="I355" t="s">
        <v>845</v>
      </c>
      <c r="J355" t="s">
        <v>846</v>
      </c>
      <c r="K355" t="s">
        <v>132</v>
      </c>
      <c r="L355" t="s">
        <v>133</v>
      </c>
      <c r="M355">
        <v>2.71</v>
      </c>
      <c r="N355">
        <v>1.6</v>
      </c>
      <c r="O355" t="s">
        <v>134</v>
      </c>
      <c r="P355" t="s">
        <v>134</v>
      </c>
      <c r="Q355">
        <v>0.98080000000000001</v>
      </c>
      <c r="R355">
        <v>0.71</v>
      </c>
      <c r="S355" t="s">
        <v>135</v>
      </c>
      <c r="T355" t="s">
        <v>1493</v>
      </c>
      <c r="U355" t="s">
        <v>1494</v>
      </c>
      <c r="V355">
        <v>6</v>
      </c>
      <c r="W355" t="b">
        <v>1</v>
      </c>
      <c r="X355" t="s">
        <v>841</v>
      </c>
      <c r="Y355" t="s">
        <v>849</v>
      </c>
      <c r="Z355">
        <v>207</v>
      </c>
      <c r="AA355">
        <v>83</v>
      </c>
      <c r="AB355">
        <v>419</v>
      </c>
      <c r="AC355">
        <v>38254</v>
      </c>
      <c r="AD355">
        <v>340</v>
      </c>
      <c r="AE355">
        <v>145</v>
      </c>
      <c r="AF355">
        <v>199</v>
      </c>
      <c r="AG355">
        <v>457</v>
      </c>
      <c r="AH355">
        <v>388</v>
      </c>
      <c r="AI355">
        <v>342</v>
      </c>
      <c r="AJ355">
        <v>347</v>
      </c>
      <c r="AK355">
        <v>308</v>
      </c>
      <c r="AL355">
        <v>280</v>
      </c>
      <c r="AM355">
        <v>137</v>
      </c>
      <c r="AN355">
        <v>422</v>
      </c>
      <c r="AO355">
        <v>364</v>
      </c>
      <c r="AP355">
        <v>397</v>
      </c>
      <c r="AQ355">
        <v>7721</v>
      </c>
      <c r="AR355">
        <v>96</v>
      </c>
      <c r="AS355">
        <v>333</v>
      </c>
      <c r="AT355">
        <v>169</v>
      </c>
      <c r="AU355">
        <v>336</v>
      </c>
      <c r="AV355">
        <v>49</v>
      </c>
      <c r="AW355">
        <v>60</v>
      </c>
      <c r="AX355">
        <v>1339</v>
      </c>
      <c r="AY355">
        <v>18</v>
      </c>
      <c r="AZ355">
        <v>142</v>
      </c>
      <c r="BA355">
        <v>291</v>
      </c>
      <c r="BB355">
        <v>51</v>
      </c>
      <c r="BC355">
        <v>269</v>
      </c>
      <c r="BD355">
        <v>70</v>
      </c>
      <c r="BE355">
        <v>228</v>
      </c>
      <c r="BF355">
        <v>187</v>
      </c>
      <c r="BG355">
        <v>53</v>
      </c>
      <c r="BH355">
        <v>321</v>
      </c>
      <c r="BI355">
        <v>240</v>
      </c>
      <c r="BJ355">
        <v>123</v>
      </c>
      <c r="BK355">
        <v>288</v>
      </c>
      <c r="BL355">
        <v>166</v>
      </c>
      <c r="BM355">
        <v>106</v>
      </c>
      <c r="BN355">
        <v>140</v>
      </c>
      <c r="BO355">
        <v>301</v>
      </c>
      <c r="BP355">
        <v>324</v>
      </c>
      <c r="BQ355">
        <v>226</v>
      </c>
      <c r="BR355">
        <v>318</v>
      </c>
      <c r="BS355">
        <v>262</v>
      </c>
      <c r="BT355">
        <v>69</v>
      </c>
      <c r="BU355">
        <v>283</v>
      </c>
      <c r="BV355">
        <v>268</v>
      </c>
      <c r="BW355">
        <v>99</v>
      </c>
      <c r="BX355">
        <v>82</v>
      </c>
      <c r="BY355">
        <v>80</v>
      </c>
      <c r="BZ355">
        <v>59</v>
      </c>
      <c r="CA355">
        <v>257</v>
      </c>
      <c r="CB355">
        <v>276</v>
      </c>
      <c r="CC355">
        <v>380</v>
      </c>
      <c r="CD355">
        <v>65</v>
      </c>
      <c r="CE355">
        <v>490</v>
      </c>
      <c r="CF355">
        <v>414</v>
      </c>
      <c r="CG355">
        <v>59</v>
      </c>
      <c r="CH355">
        <v>65</v>
      </c>
      <c r="CI355">
        <v>313</v>
      </c>
      <c r="CJ355">
        <v>60</v>
      </c>
      <c r="CK355">
        <v>172</v>
      </c>
      <c r="CL355">
        <v>56</v>
      </c>
      <c r="CM355">
        <v>6082</v>
      </c>
      <c r="CN355">
        <v>138</v>
      </c>
      <c r="CO355">
        <v>154</v>
      </c>
      <c r="CP355">
        <v>374</v>
      </c>
      <c r="CQ355">
        <v>277</v>
      </c>
      <c r="CR355">
        <v>255</v>
      </c>
      <c r="CS355">
        <v>87</v>
      </c>
      <c r="CT355">
        <v>227</v>
      </c>
      <c r="CU355">
        <v>32834</v>
      </c>
      <c r="CV355">
        <v>303</v>
      </c>
      <c r="CW355">
        <v>507</v>
      </c>
      <c r="CX355">
        <v>212</v>
      </c>
      <c r="CY355">
        <v>194</v>
      </c>
      <c r="CZ355">
        <v>137</v>
      </c>
      <c r="DA355">
        <v>223</v>
      </c>
      <c r="DB355">
        <v>86</v>
      </c>
      <c r="DC355">
        <v>330</v>
      </c>
      <c r="DD355">
        <v>74</v>
      </c>
      <c r="DE355">
        <v>135</v>
      </c>
      <c r="DF355">
        <v>43</v>
      </c>
      <c r="DG355">
        <v>147</v>
      </c>
      <c r="DH355">
        <v>182</v>
      </c>
      <c r="DI355">
        <v>157</v>
      </c>
      <c r="DJ355">
        <v>161</v>
      </c>
      <c r="DK355">
        <v>192</v>
      </c>
      <c r="DL355">
        <v>69</v>
      </c>
      <c r="DM355">
        <v>271</v>
      </c>
      <c r="DN355">
        <v>204</v>
      </c>
      <c r="DO355">
        <v>61</v>
      </c>
      <c r="DP355">
        <v>203</v>
      </c>
      <c r="DQ355">
        <v>261</v>
      </c>
      <c r="DR355">
        <v>277</v>
      </c>
      <c r="DS355">
        <v>98</v>
      </c>
      <c r="DT355">
        <v>57</v>
      </c>
      <c r="DU355">
        <v>365</v>
      </c>
    </row>
    <row r="356" spans="1:125" hidden="1" x14ac:dyDescent="0.25">
      <c r="A356">
        <v>3662</v>
      </c>
      <c r="B356">
        <v>204.12350000000001</v>
      </c>
      <c r="C356">
        <v>83.9</v>
      </c>
      <c r="D356" t="s">
        <v>166</v>
      </c>
      <c r="E356" t="s">
        <v>167</v>
      </c>
      <c r="F356" t="s">
        <v>168</v>
      </c>
      <c r="G356" t="s">
        <v>169</v>
      </c>
      <c r="H356" t="s">
        <v>129</v>
      </c>
      <c r="I356" t="s">
        <v>170</v>
      </c>
      <c r="J356" t="s">
        <v>171</v>
      </c>
      <c r="K356" t="s">
        <v>132</v>
      </c>
      <c r="L356" t="s">
        <v>133</v>
      </c>
      <c r="M356">
        <v>2.71</v>
      </c>
      <c r="N356">
        <v>2.2999999999999998</v>
      </c>
      <c r="O356" t="s">
        <v>134</v>
      </c>
      <c r="P356" t="s">
        <v>134</v>
      </c>
      <c r="Q356">
        <v>0.99909999999999999</v>
      </c>
      <c r="R356">
        <v>0.71</v>
      </c>
      <c r="S356" t="s">
        <v>135</v>
      </c>
      <c r="T356" t="s">
        <v>1495</v>
      </c>
      <c r="U356" t="s">
        <v>1496</v>
      </c>
      <c r="V356">
        <v>5</v>
      </c>
      <c r="W356" t="b">
        <v>1</v>
      </c>
      <c r="X356" t="s">
        <v>166</v>
      </c>
      <c r="Y356" t="s">
        <v>174</v>
      </c>
      <c r="Z356">
        <v>1806</v>
      </c>
      <c r="AA356">
        <v>2210</v>
      </c>
      <c r="AB356">
        <v>1682</v>
      </c>
      <c r="AC356">
        <v>569257</v>
      </c>
      <c r="AD356">
        <v>1375</v>
      </c>
      <c r="AE356">
        <v>1420</v>
      </c>
      <c r="AF356">
        <v>1483</v>
      </c>
      <c r="AG356">
        <v>1496</v>
      </c>
      <c r="AH356">
        <v>2438</v>
      </c>
      <c r="AI356">
        <v>2629</v>
      </c>
      <c r="AJ356">
        <v>1956</v>
      </c>
      <c r="AK356">
        <v>1690</v>
      </c>
      <c r="AL356">
        <v>1757</v>
      </c>
      <c r="AM356">
        <v>658</v>
      </c>
      <c r="AN356">
        <v>1826</v>
      </c>
      <c r="AO356">
        <v>2907</v>
      </c>
      <c r="AP356">
        <v>2946</v>
      </c>
      <c r="AQ356">
        <v>92408</v>
      </c>
      <c r="AR356">
        <v>3952</v>
      </c>
      <c r="AS356">
        <v>1345</v>
      </c>
      <c r="AT356">
        <v>1368</v>
      </c>
      <c r="AU356">
        <v>2029</v>
      </c>
      <c r="AV356">
        <v>1419</v>
      </c>
      <c r="AW356">
        <v>1492</v>
      </c>
      <c r="AX356">
        <v>6773</v>
      </c>
      <c r="AY356">
        <v>105276</v>
      </c>
      <c r="AZ356">
        <v>2383</v>
      </c>
      <c r="BA356">
        <v>1125</v>
      </c>
      <c r="BB356">
        <v>1194</v>
      </c>
      <c r="BC356">
        <v>77848</v>
      </c>
      <c r="BD356">
        <v>4808</v>
      </c>
      <c r="BE356">
        <v>9265</v>
      </c>
      <c r="BF356">
        <v>19</v>
      </c>
      <c r="BG356">
        <v>1935</v>
      </c>
      <c r="BH356">
        <v>2123</v>
      </c>
      <c r="BI356">
        <v>2186</v>
      </c>
      <c r="BJ356">
        <v>1983</v>
      </c>
      <c r="BK356">
        <v>1942</v>
      </c>
      <c r="BL356">
        <v>1171</v>
      </c>
      <c r="BM356">
        <v>688</v>
      </c>
      <c r="BN356">
        <v>1373</v>
      </c>
      <c r="BO356">
        <v>74593</v>
      </c>
      <c r="BP356">
        <v>1560</v>
      </c>
      <c r="BQ356">
        <v>1345</v>
      </c>
      <c r="BR356">
        <v>1065</v>
      </c>
      <c r="BS356">
        <v>2935</v>
      </c>
      <c r="BT356">
        <v>1510</v>
      </c>
      <c r="BU356">
        <v>1344</v>
      </c>
      <c r="BV356">
        <v>995</v>
      </c>
      <c r="BW356">
        <v>1552</v>
      </c>
      <c r="BX356">
        <v>1976</v>
      </c>
      <c r="BY356">
        <v>1584</v>
      </c>
      <c r="BZ356">
        <v>1232</v>
      </c>
      <c r="CA356">
        <v>2304</v>
      </c>
      <c r="CB356">
        <v>2159</v>
      </c>
      <c r="CC356">
        <v>1115</v>
      </c>
      <c r="CD356">
        <v>1744</v>
      </c>
      <c r="CE356">
        <v>2206</v>
      </c>
      <c r="CF356">
        <v>2290</v>
      </c>
      <c r="CG356">
        <v>1845</v>
      </c>
      <c r="CH356">
        <v>2129</v>
      </c>
      <c r="CI356">
        <v>2304</v>
      </c>
      <c r="CJ356">
        <v>2992</v>
      </c>
      <c r="CK356">
        <v>1150</v>
      </c>
      <c r="CL356">
        <v>884</v>
      </c>
      <c r="CM356">
        <v>89078</v>
      </c>
      <c r="CN356">
        <v>1072</v>
      </c>
      <c r="CO356">
        <v>801</v>
      </c>
      <c r="CP356">
        <v>1211</v>
      </c>
      <c r="CQ356">
        <v>2393</v>
      </c>
      <c r="CR356">
        <v>2722</v>
      </c>
      <c r="CS356">
        <v>1561</v>
      </c>
      <c r="CT356">
        <v>1965</v>
      </c>
      <c r="CU356">
        <v>518606</v>
      </c>
      <c r="CV356">
        <v>1282</v>
      </c>
      <c r="CW356">
        <v>792</v>
      </c>
      <c r="CX356">
        <v>801</v>
      </c>
      <c r="CY356">
        <v>91421</v>
      </c>
      <c r="CZ356">
        <v>783</v>
      </c>
      <c r="DA356">
        <v>1784</v>
      </c>
      <c r="DB356">
        <v>435</v>
      </c>
      <c r="DC356">
        <v>2345</v>
      </c>
      <c r="DD356">
        <v>861</v>
      </c>
      <c r="DE356">
        <v>6008</v>
      </c>
      <c r="DF356">
        <v>1082</v>
      </c>
      <c r="DG356">
        <v>25886</v>
      </c>
      <c r="DH356">
        <v>1327</v>
      </c>
      <c r="DI356">
        <v>844</v>
      </c>
      <c r="DJ356">
        <v>1031</v>
      </c>
      <c r="DK356">
        <v>1150</v>
      </c>
      <c r="DL356">
        <v>4</v>
      </c>
      <c r="DM356">
        <v>1788</v>
      </c>
      <c r="DN356">
        <v>1146</v>
      </c>
      <c r="DO356">
        <v>2024</v>
      </c>
      <c r="DP356">
        <v>1800</v>
      </c>
      <c r="DQ356">
        <v>139094</v>
      </c>
      <c r="DR356">
        <v>2009</v>
      </c>
      <c r="DS356">
        <v>1398</v>
      </c>
      <c r="DT356">
        <v>1538</v>
      </c>
      <c r="DU356">
        <v>1189</v>
      </c>
    </row>
    <row r="357" spans="1:125" hidden="1" x14ac:dyDescent="0.25">
      <c r="A357">
        <v>3684</v>
      </c>
      <c r="B357">
        <v>205.0968</v>
      </c>
      <c r="C357">
        <v>298</v>
      </c>
      <c r="D357" t="s">
        <v>852</v>
      </c>
      <c r="E357" t="s">
        <v>853</v>
      </c>
      <c r="F357" t="s">
        <v>854</v>
      </c>
      <c r="G357" t="s">
        <v>855</v>
      </c>
      <c r="H357" t="s">
        <v>129</v>
      </c>
      <c r="I357" t="s">
        <v>856</v>
      </c>
      <c r="J357" t="s">
        <v>857</v>
      </c>
      <c r="K357" t="s">
        <v>132</v>
      </c>
      <c r="L357" t="s">
        <v>133</v>
      </c>
      <c r="M357">
        <v>2.71</v>
      </c>
      <c r="N357">
        <v>1.7</v>
      </c>
      <c r="O357" t="s">
        <v>134</v>
      </c>
      <c r="P357" t="s">
        <v>134</v>
      </c>
      <c r="Q357">
        <v>0.96779999999999999</v>
      </c>
      <c r="R357">
        <v>0.71</v>
      </c>
      <c r="S357" t="s">
        <v>135</v>
      </c>
      <c r="T357" t="s">
        <v>1497</v>
      </c>
      <c r="U357" t="s">
        <v>1498</v>
      </c>
      <c r="V357">
        <v>8</v>
      </c>
      <c r="W357" t="b">
        <v>1</v>
      </c>
      <c r="X357" t="s">
        <v>860</v>
      </c>
      <c r="Y357" t="s">
        <v>861</v>
      </c>
      <c r="Z357">
        <v>368022</v>
      </c>
      <c r="AA357">
        <v>267124</v>
      </c>
      <c r="AB357">
        <v>273756</v>
      </c>
      <c r="AC357">
        <v>0</v>
      </c>
      <c r="AD357">
        <v>283420</v>
      </c>
      <c r="AE357">
        <v>239513</v>
      </c>
      <c r="AF357">
        <v>243433</v>
      </c>
      <c r="AG357">
        <v>252322</v>
      </c>
      <c r="AH357">
        <v>303941</v>
      </c>
      <c r="AI357">
        <v>279830</v>
      </c>
      <c r="AJ357">
        <v>446456</v>
      </c>
      <c r="AK357">
        <v>438770</v>
      </c>
      <c r="AL357">
        <v>273739</v>
      </c>
      <c r="AM357">
        <v>227645</v>
      </c>
      <c r="AN357">
        <v>355992</v>
      </c>
      <c r="AO357">
        <v>151892</v>
      </c>
      <c r="AP357">
        <v>451936</v>
      </c>
      <c r="AQ357">
        <v>0</v>
      </c>
      <c r="AR357">
        <v>257594</v>
      </c>
      <c r="AS357">
        <v>233187</v>
      </c>
      <c r="AT357">
        <v>308345</v>
      </c>
      <c r="AU357">
        <v>127074</v>
      </c>
      <c r="AV357">
        <v>254092</v>
      </c>
      <c r="AW357">
        <v>340715</v>
      </c>
      <c r="AX357">
        <v>0</v>
      </c>
      <c r="AY357">
        <v>20</v>
      </c>
      <c r="AZ357">
        <v>319578</v>
      </c>
      <c r="BA357">
        <v>179496</v>
      </c>
      <c r="BB357">
        <v>333805</v>
      </c>
      <c r="BC357">
        <v>0</v>
      </c>
      <c r="BD357">
        <v>160398</v>
      </c>
      <c r="BE357">
        <v>170971</v>
      </c>
      <c r="BF357">
        <v>0</v>
      </c>
      <c r="BG357">
        <v>370612</v>
      </c>
      <c r="BH357">
        <v>380881</v>
      </c>
      <c r="BI357">
        <v>263561</v>
      </c>
      <c r="BJ357">
        <v>220103</v>
      </c>
      <c r="BK357">
        <v>261977</v>
      </c>
      <c r="BL357">
        <v>277158</v>
      </c>
      <c r="BM357">
        <v>251225</v>
      </c>
      <c r="BN357">
        <v>363474</v>
      </c>
      <c r="BO357">
        <v>4183</v>
      </c>
      <c r="BP357">
        <v>264830</v>
      </c>
      <c r="BQ357">
        <v>245808</v>
      </c>
      <c r="BR357">
        <v>268291</v>
      </c>
      <c r="BS357">
        <v>163257</v>
      </c>
      <c r="BT357">
        <v>229745</v>
      </c>
      <c r="BU357">
        <v>305751</v>
      </c>
      <c r="BV357">
        <v>217821</v>
      </c>
      <c r="BW357">
        <v>282203</v>
      </c>
      <c r="BX357">
        <v>263635</v>
      </c>
      <c r="BY357">
        <v>360202</v>
      </c>
      <c r="BZ357">
        <v>190097</v>
      </c>
      <c r="CA357">
        <v>138031</v>
      </c>
      <c r="CB357">
        <v>243736</v>
      </c>
      <c r="CC357">
        <v>394984</v>
      </c>
      <c r="CD357">
        <v>264036</v>
      </c>
      <c r="CE357">
        <v>200025</v>
      </c>
      <c r="CF357">
        <v>236834</v>
      </c>
      <c r="CG357">
        <v>188133</v>
      </c>
      <c r="CH357">
        <v>250677</v>
      </c>
      <c r="CI357">
        <v>166392</v>
      </c>
      <c r="CJ357">
        <v>194622</v>
      </c>
      <c r="CK357">
        <v>352624</v>
      </c>
      <c r="CL357">
        <v>205570</v>
      </c>
      <c r="CM357">
        <v>0</v>
      </c>
      <c r="CN357">
        <v>393618</v>
      </c>
      <c r="CO357">
        <v>308042</v>
      </c>
      <c r="CP357">
        <v>281412</v>
      </c>
      <c r="CQ357">
        <v>263103</v>
      </c>
      <c r="CR357">
        <v>347567</v>
      </c>
      <c r="CS357">
        <v>397146</v>
      </c>
      <c r="CT357">
        <v>359694</v>
      </c>
      <c r="CU357">
        <v>0</v>
      </c>
      <c r="CV357">
        <v>263775</v>
      </c>
      <c r="CW357">
        <v>113662</v>
      </c>
      <c r="CX357">
        <v>194808</v>
      </c>
      <c r="CY357">
        <v>20</v>
      </c>
      <c r="CZ357">
        <v>203577</v>
      </c>
      <c r="DA357">
        <v>248182</v>
      </c>
      <c r="DB357">
        <v>223495</v>
      </c>
      <c r="DC357">
        <v>232037</v>
      </c>
      <c r="DD357">
        <v>212288</v>
      </c>
      <c r="DE357">
        <v>133604</v>
      </c>
      <c r="DF357">
        <v>223600</v>
      </c>
      <c r="DG357">
        <v>188905</v>
      </c>
      <c r="DH357">
        <v>305679</v>
      </c>
      <c r="DI357">
        <v>119523</v>
      </c>
      <c r="DJ357">
        <v>183466</v>
      </c>
      <c r="DK357">
        <v>246652</v>
      </c>
      <c r="DL357">
        <v>0</v>
      </c>
      <c r="DM357">
        <v>251157</v>
      </c>
      <c r="DN357">
        <v>220701</v>
      </c>
      <c r="DO357">
        <v>212421</v>
      </c>
      <c r="DP357">
        <v>246479</v>
      </c>
      <c r="DQ357">
        <v>0</v>
      </c>
      <c r="DR357">
        <v>204786</v>
      </c>
      <c r="DS357">
        <v>551432</v>
      </c>
      <c r="DT357">
        <v>167819</v>
      </c>
      <c r="DU357">
        <v>241394</v>
      </c>
    </row>
    <row r="358" spans="1:125" hidden="1" x14ac:dyDescent="0.25">
      <c r="A358">
        <v>3688</v>
      </c>
      <c r="B358">
        <v>205.09739999999999</v>
      </c>
      <c r="C358">
        <v>303.2</v>
      </c>
      <c r="D358" t="s">
        <v>852</v>
      </c>
      <c r="E358" t="s">
        <v>853</v>
      </c>
      <c r="F358" t="s">
        <v>854</v>
      </c>
      <c r="G358" t="s">
        <v>855</v>
      </c>
      <c r="H358" t="s">
        <v>129</v>
      </c>
      <c r="I358" t="s">
        <v>856</v>
      </c>
      <c r="J358" t="s">
        <v>857</v>
      </c>
      <c r="K358" t="s">
        <v>132</v>
      </c>
      <c r="L358" t="s">
        <v>133</v>
      </c>
      <c r="M358">
        <v>2.71</v>
      </c>
      <c r="N358">
        <v>1.2</v>
      </c>
      <c r="O358" t="s">
        <v>134</v>
      </c>
      <c r="P358" t="s">
        <v>134</v>
      </c>
      <c r="Q358">
        <v>0.96779999999999999</v>
      </c>
      <c r="R358">
        <v>0.71</v>
      </c>
      <c r="S358" t="s">
        <v>135</v>
      </c>
      <c r="T358" t="s">
        <v>1499</v>
      </c>
      <c r="U358" t="s">
        <v>1500</v>
      </c>
      <c r="V358">
        <v>6</v>
      </c>
      <c r="W358" t="b">
        <v>1</v>
      </c>
      <c r="X358" t="s">
        <v>860</v>
      </c>
      <c r="Y358" t="s">
        <v>861</v>
      </c>
      <c r="Z358">
        <v>6086</v>
      </c>
      <c r="AA358">
        <v>4037</v>
      </c>
      <c r="AB358">
        <v>4222</v>
      </c>
      <c r="AC358">
        <v>0</v>
      </c>
      <c r="AD358">
        <v>5248</v>
      </c>
      <c r="AE358">
        <v>3987</v>
      </c>
      <c r="AF358">
        <v>3921</v>
      </c>
      <c r="AG358">
        <v>3959</v>
      </c>
      <c r="AH358">
        <v>4945</v>
      </c>
      <c r="AI358">
        <v>4643</v>
      </c>
      <c r="AJ358">
        <v>5925</v>
      </c>
      <c r="AK358">
        <v>6075</v>
      </c>
      <c r="AL358">
        <v>3963</v>
      </c>
      <c r="AM358">
        <v>3259</v>
      </c>
      <c r="AN358">
        <v>5241</v>
      </c>
      <c r="AO358">
        <v>2470</v>
      </c>
      <c r="AP358">
        <v>6750</v>
      </c>
      <c r="AQ358">
        <v>5501</v>
      </c>
      <c r="AR358">
        <v>4042</v>
      </c>
      <c r="AS358">
        <v>3822</v>
      </c>
      <c r="AT358">
        <v>4524</v>
      </c>
      <c r="AU358">
        <v>1888</v>
      </c>
      <c r="AV358">
        <v>5324</v>
      </c>
      <c r="AW358">
        <v>6197</v>
      </c>
      <c r="AX358">
        <v>0</v>
      </c>
      <c r="AY358">
        <v>325888</v>
      </c>
      <c r="AZ358">
        <v>4838</v>
      </c>
      <c r="BA358">
        <v>3896</v>
      </c>
      <c r="BB358">
        <v>5517</v>
      </c>
      <c r="BC358">
        <v>279239</v>
      </c>
      <c r="BD358">
        <v>3604</v>
      </c>
      <c r="BE358">
        <v>4555</v>
      </c>
      <c r="BF358">
        <v>0</v>
      </c>
      <c r="BG358">
        <v>8133</v>
      </c>
      <c r="BH358">
        <v>5987</v>
      </c>
      <c r="BI358">
        <v>5172</v>
      </c>
      <c r="BJ358">
        <v>4533</v>
      </c>
      <c r="BK358">
        <v>4485</v>
      </c>
      <c r="BL358">
        <v>4791</v>
      </c>
      <c r="BM358">
        <v>4693</v>
      </c>
      <c r="BN358">
        <v>5521</v>
      </c>
      <c r="BO358">
        <v>260748</v>
      </c>
      <c r="BP358">
        <v>4877</v>
      </c>
      <c r="BQ358">
        <v>4390</v>
      </c>
      <c r="BR358">
        <v>4544</v>
      </c>
      <c r="BS358">
        <v>2994</v>
      </c>
      <c r="BT358">
        <v>3218</v>
      </c>
      <c r="BU358">
        <v>4231</v>
      </c>
      <c r="BV358">
        <v>3984</v>
      </c>
      <c r="BW358">
        <v>4093</v>
      </c>
      <c r="BX358">
        <v>4537</v>
      </c>
      <c r="BY358">
        <v>7074</v>
      </c>
      <c r="BZ358">
        <v>3415</v>
      </c>
      <c r="CA358">
        <v>3470</v>
      </c>
      <c r="CB358">
        <v>3669</v>
      </c>
      <c r="CC358">
        <v>6064</v>
      </c>
      <c r="CD358">
        <v>4269</v>
      </c>
      <c r="CE358">
        <v>3044</v>
      </c>
      <c r="CF358">
        <v>3910</v>
      </c>
      <c r="CG358">
        <v>3756</v>
      </c>
      <c r="CH358">
        <v>3329</v>
      </c>
      <c r="CI358">
        <v>2731</v>
      </c>
      <c r="CJ358">
        <v>3166</v>
      </c>
      <c r="CK358">
        <v>6076</v>
      </c>
      <c r="CL358">
        <v>3110</v>
      </c>
      <c r="CM358">
        <v>225420</v>
      </c>
      <c r="CN358">
        <v>6887</v>
      </c>
      <c r="CO358">
        <v>4724</v>
      </c>
      <c r="CP358">
        <v>4448</v>
      </c>
      <c r="CQ358">
        <v>3990</v>
      </c>
      <c r="CR358">
        <v>6911</v>
      </c>
      <c r="CS358">
        <v>6183</v>
      </c>
      <c r="CT358">
        <v>5455</v>
      </c>
      <c r="CU358">
        <v>0</v>
      </c>
      <c r="CV358">
        <v>4492</v>
      </c>
      <c r="CW358">
        <v>2571</v>
      </c>
      <c r="CX358">
        <v>3414</v>
      </c>
      <c r="CY358">
        <v>150691</v>
      </c>
      <c r="CZ358">
        <v>3513</v>
      </c>
      <c r="DA358">
        <v>4134</v>
      </c>
      <c r="DB358">
        <v>5015</v>
      </c>
      <c r="DC358">
        <v>4337</v>
      </c>
      <c r="DD358">
        <v>3793</v>
      </c>
      <c r="DE358">
        <v>18658</v>
      </c>
      <c r="DF358">
        <v>4266</v>
      </c>
      <c r="DG358">
        <v>188905</v>
      </c>
      <c r="DH358">
        <v>5089</v>
      </c>
      <c r="DI358">
        <v>2364</v>
      </c>
      <c r="DJ358">
        <v>3703</v>
      </c>
      <c r="DK358">
        <v>4532</v>
      </c>
      <c r="DL358">
        <v>0</v>
      </c>
      <c r="DM358">
        <v>3729</v>
      </c>
      <c r="DN358">
        <v>3785</v>
      </c>
      <c r="DO358">
        <v>3792</v>
      </c>
      <c r="DP358">
        <v>3703</v>
      </c>
      <c r="DQ358">
        <v>14388</v>
      </c>
      <c r="DR358">
        <v>2906</v>
      </c>
      <c r="DS358">
        <v>7528</v>
      </c>
      <c r="DT358">
        <v>3017</v>
      </c>
      <c r="DU358">
        <v>3610</v>
      </c>
    </row>
    <row r="359" spans="1:125" hidden="1" x14ac:dyDescent="0.25">
      <c r="A359">
        <v>4043</v>
      </c>
      <c r="B359">
        <v>218.13820000000001</v>
      </c>
      <c r="C359">
        <v>192.6</v>
      </c>
      <c r="D359" t="s">
        <v>134</v>
      </c>
      <c r="E359" t="s">
        <v>356</v>
      </c>
      <c r="F359" t="s">
        <v>357</v>
      </c>
      <c r="G359" t="s">
        <v>358</v>
      </c>
      <c r="H359" t="s">
        <v>129</v>
      </c>
      <c r="I359" t="s">
        <v>359</v>
      </c>
      <c r="J359" t="s">
        <v>360</v>
      </c>
      <c r="K359" t="s">
        <v>132</v>
      </c>
      <c r="L359" t="s">
        <v>133</v>
      </c>
      <c r="M359">
        <v>2.71</v>
      </c>
      <c r="N359">
        <v>2.2999999999999998</v>
      </c>
      <c r="O359" t="s">
        <v>134</v>
      </c>
      <c r="P359" t="s">
        <v>134</v>
      </c>
      <c r="Q359">
        <v>0.99860000000000004</v>
      </c>
      <c r="R359">
        <v>0.71</v>
      </c>
      <c r="S359" t="s">
        <v>135</v>
      </c>
      <c r="T359" t="s">
        <v>1501</v>
      </c>
      <c r="U359" t="s">
        <v>1502</v>
      </c>
      <c r="V359">
        <v>1</v>
      </c>
      <c r="W359" t="b">
        <v>1</v>
      </c>
      <c r="X359" t="s">
        <v>134</v>
      </c>
      <c r="Y359" t="s">
        <v>134</v>
      </c>
      <c r="Z359">
        <v>10</v>
      </c>
      <c r="AA359">
        <v>14</v>
      </c>
      <c r="AB359">
        <v>4</v>
      </c>
      <c r="AC359">
        <v>36415</v>
      </c>
      <c r="AD359">
        <v>72</v>
      </c>
      <c r="AE359">
        <v>9</v>
      </c>
      <c r="AF359">
        <v>13</v>
      </c>
      <c r="AG359">
        <v>35</v>
      </c>
      <c r="AH359">
        <v>11</v>
      </c>
      <c r="AI359">
        <v>13</v>
      </c>
      <c r="AJ359">
        <v>5</v>
      </c>
      <c r="AK359">
        <v>50</v>
      </c>
      <c r="AL359">
        <v>52</v>
      </c>
      <c r="AM359">
        <v>59</v>
      </c>
      <c r="AN359">
        <v>114</v>
      </c>
      <c r="AO359">
        <v>127</v>
      </c>
      <c r="AP359">
        <v>475</v>
      </c>
      <c r="AQ359">
        <v>100</v>
      </c>
      <c r="AR359">
        <v>122</v>
      </c>
      <c r="AS359">
        <v>28</v>
      </c>
      <c r="AT359">
        <v>60</v>
      </c>
      <c r="AU359">
        <v>54</v>
      </c>
      <c r="AV359">
        <v>46</v>
      </c>
      <c r="AW359">
        <v>26</v>
      </c>
      <c r="AX359">
        <v>169</v>
      </c>
      <c r="AY359">
        <v>134</v>
      </c>
      <c r="AZ359">
        <v>73</v>
      </c>
      <c r="BA359">
        <v>0</v>
      </c>
      <c r="BB359">
        <v>74</v>
      </c>
      <c r="BC359">
        <v>131</v>
      </c>
      <c r="BD359">
        <v>154</v>
      </c>
      <c r="BE359">
        <v>138</v>
      </c>
      <c r="BF359">
        <v>27292</v>
      </c>
      <c r="BG359">
        <v>230</v>
      </c>
      <c r="BH359">
        <v>150</v>
      </c>
      <c r="BI359">
        <v>112</v>
      </c>
      <c r="BJ359">
        <v>181</v>
      </c>
      <c r="BK359">
        <v>188</v>
      </c>
      <c r="BL359">
        <v>41</v>
      </c>
      <c r="BM359">
        <v>0</v>
      </c>
      <c r="BN359">
        <v>22</v>
      </c>
      <c r="BO359">
        <v>50</v>
      </c>
      <c r="BP359">
        <v>14</v>
      </c>
      <c r="BQ359">
        <v>1</v>
      </c>
      <c r="BR359">
        <v>34</v>
      </c>
      <c r="BS359">
        <v>14</v>
      </c>
      <c r="BT359">
        <v>5</v>
      </c>
      <c r="BU359">
        <v>19</v>
      </c>
      <c r="BV359">
        <v>61</v>
      </c>
      <c r="BW359">
        <v>2</v>
      </c>
      <c r="BX359">
        <v>112</v>
      </c>
      <c r="BY359">
        <v>99</v>
      </c>
      <c r="BZ359">
        <v>47</v>
      </c>
      <c r="CA359">
        <v>14</v>
      </c>
      <c r="CB359">
        <v>21</v>
      </c>
      <c r="CC359">
        <v>103</v>
      </c>
      <c r="CD359">
        <v>219</v>
      </c>
      <c r="CE359">
        <v>54</v>
      </c>
      <c r="CF359">
        <v>42</v>
      </c>
      <c r="CG359">
        <v>133</v>
      </c>
      <c r="CH359">
        <v>44</v>
      </c>
      <c r="CI359">
        <v>21</v>
      </c>
      <c r="CJ359">
        <v>24</v>
      </c>
      <c r="CK359">
        <v>18</v>
      </c>
      <c r="CL359">
        <v>74</v>
      </c>
      <c r="CM359">
        <v>89</v>
      </c>
      <c r="CN359">
        <v>112</v>
      </c>
      <c r="CO359">
        <v>58</v>
      </c>
      <c r="CP359">
        <v>12</v>
      </c>
      <c r="CQ359">
        <v>73</v>
      </c>
      <c r="CR359">
        <v>50</v>
      </c>
      <c r="CS359">
        <v>14</v>
      </c>
      <c r="CT359">
        <v>192</v>
      </c>
      <c r="CU359">
        <v>33824</v>
      </c>
      <c r="CV359">
        <v>76</v>
      </c>
      <c r="CW359">
        <v>67</v>
      </c>
      <c r="CX359">
        <v>88</v>
      </c>
      <c r="CY359">
        <v>79</v>
      </c>
      <c r="CZ359">
        <v>55</v>
      </c>
      <c r="DA359">
        <v>33</v>
      </c>
      <c r="DB359">
        <v>68</v>
      </c>
      <c r="DC359">
        <v>19</v>
      </c>
      <c r="DD359">
        <v>64</v>
      </c>
      <c r="DE359">
        <v>43</v>
      </c>
      <c r="DF359">
        <v>189</v>
      </c>
      <c r="DG359">
        <v>237</v>
      </c>
      <c r="DH359">
        <v>132</v>
      </c>
      <c r="DI359">
        <v>75</v>
      </c>
      <c r="DJ359">
        <v>1</v>
      </c>
      <c r="DK359">
        <v>33</v>
      </c>
      <c r="DL359">
        <v>1178</v>
      </c>
      <c r="DM359">
        <v>1</v>
      </c>
      <c r="DN359">
        <v>3</v>
      </c>
      <c r="DO359">
        <v>21</v>
      </c>
      <c r="DP359">
        <v>1</v>
      </c>
      <c r="DQ359">
        <v>244</v>
      </c>
      <c r="DR359">
        <v>7</v>
      </c>
      <c r="DS359">
        <v>3</v>
      </c>
      <c r="DT359">
        <v>3</v>
      </c>
      <c r="DU359">
        <v>80</v>
      </c>
    </row>
    <row r="360" spans="1:125" hidden="1" x14ac:dyDescent="0.25">
      <c r="A360">
        <v>4050</v>
      </c>
      <c r="B360">
        <v>218.13919999999999</v>
      </c>
      <c r="C360">
        <v>173.4</v>
      </c>
      <c r="D360" t="s">
        <v>134</v>
      </c>
      <c r="E360" t="s">
        <v>356</v>
      </c>
      <c r="F360" t="s">
        <v>357</v>
      </c>
      <c r="G360" t="s">
        <v>358</v>
      </c>
      <c r="H360" t="s">
        <v>129</v>
      </c>
      <c r="I360" t="s">
        <v>359</v>
      </c>
      <c r="J360" t="s">
        <v>360</v>
      </c>
      <c r="K360" t="s">
        <v>132</v>
      </c>
      <c r="L360" t="s">
        <v>133</v>
      </c>
      <c r="M360">
        <v>2.71</v>
      </c>
      <c r="N360">
        <v>2.2999999999999998</v>
      </c>
      <c r="O360" t="s">
        <v>134</v>
      </c>
      <c r="P360" t="s">
        <v>134</v>
      </c>
      <c r="Q360">
        <v>0.99960000000000004</v>
      </c>
      <c r="R360">
        <v>0.71</v>
      </c>
      <c r="S360" t="s">
        <v>135</v>
      </c>
      <c r="T360" t="s">
        <v>1503</v>
      </c>
      <c r="U360" t="s">
        <v>1504</v>
      </c>
      <c r="V360">
        <v>1</v>
      </c>
      <c r="W360" t="b">
        <v>1</v>
      </c>
      <c r="X360" t="s">
        <v>134</v>
      </c>
      <c r="Y360" t="s">
        <v>134</v>
      </c>
      <c r="Z360">
        <v>2687</v>
      </c>
      <c r="AA360">
        <v>1151</v>
      </c>
      <c r="AB360">
        <v>1311</v>
      </c>
      <c r="AC360">
        <v>28563</v>
      </c>
      <c r="AD360">
        <v>1255</v>
      </c>
      <c r="AE360">
        <v>1358</v>
      </c>
      <c r="AF360">
        <v>357</v>
      </c>
      <c r="AG360">
        <v>1285</v>
      </c>
      <c r="AH360">
        <v>1642</v>
      </c>
      <c r="AI360">
        <v>828</v>
      </c>
      <c r="AJ360">
        <v>1558</v>
      </c>
      <c r="AK360">
        <v>2015</v>
      </c>
      <c r="AL360">
        <v>553</v>
      </c>
      <c r="AM360">
        <v>389</v>
      </c>
      <c r="AN360">
        <v>2106</v>
      </c>
      <c r="AO360">
        <v>1619</v>
      </c>
      <c r="AP360">
        <v>3160</v>
      </c>
      <c r="AQ360">
        <v>9223</v>
      </c>
      <c r="AR360">
        <v>704</v>
      </c>
      <c r="AS360">
        <v>628</v>
      </c>
      <c r="AT360">
        <v>1166</v>
      </c>
      <c r="AU360">
        <v>1125</v>
      </c>
      <c r="AV360">
        <v>1854</v>
      </c>
      <c r="AW360">
        <v>1071</v>
      </c>
      <c r="AX360">
        <v>29423</v>
      </c>
      <c r="AY360">
        <v>69088</v>
      </c>
      <c r="AZ360">
        <v>1481</v>
      </c>
      <c r="BA360">
        <v>1209</v>
      </c>
      <c r="BB360">
        <v>2043</v>
      </c>
      <c r="BC360">
        <v>7158</v>
      </c>
      <c r="BD360">
        <v>3452</v>
      </c>
      <c r="BE360">
        <v>2957</v>
      </c>
      <c r="BF360">
        <v>17</v>
      </c>
      <c r="BG360">
        <v>1422</v>
      </c>
      <c r="BH360">
        <v>1730</v>
      </c>
      <c r="BI360">
        <v>963</v>
      </c>
      <c r="BJ360">
        <v>1457</v>
      </c>
      <c r="BK360">
        <v>1857</v>
      </c>
      <c r="BL360">
        <v>1261</v>
      </c>
      <c r="BM360">
        <v>711</v>
      </c>
      <c r="BN360">
        <v>1280</v>
      </c>
      <c r="BO360">
        <v>53989</v>
      </c>
      <c r="BP360">
        <v>1300</v>
      </c>
      <c r="BQ360">
        <v>1089</v>
      </c>
      <c r="BR360">
        <v>1143</v>
      </c>
      <c r="BS360">
        <v>1107</v>
      </c>
      <c r="BT360">
        <v>1617</v>
      </c>
      <c r="BU360">
        <v>762</v>
      </c>
      <c r="BV360">
        <v>556</v>
      </c>
      <c r="BW360">
        <v>1667</v>
      </c>
      <c r="BX360">
        <v>1444</v>
      </c>
      <c r="BY360">
        <v>1424</v>
      </c>
      <c r="BZ360">
        <v>1455</v>
      </c>
      <c r="CA360">
        <v>801</v>
      </c>
      <c r="CB360">
        <v>1117</v>
      </c>
      <c r="CC360">
        <v>1273</v>
      </c>
      <c r="CD360">
        <v>1615</v>
      </c>
      <c r="CE360">
        <v>781</v>
      </c>
      <c r="CF360">
        <v>1101</v>
      </c>
      <c r="CG360">
        <v>935</v>
      </c>
      <c r="CH360">
        <v>1133</v>
      </c>
      <c r="CI360">
        <v>487</v>
      </c>
      <c r="CJ360">
        <v>576</v>
      </c>
      <c r="CK360">
        <v>1358</v>
      </c>
      <c r="CL360">
        <v>988</v>
      </c>
      <c r="CM360">
        <v>19863</v>
      </c>
      <c r="CN360">
        <v>3186</v>
      </c>
      <c r="CO360">
        <v>1057</v>
      </c>
      <c r="CP360">
        <v>1683</v>
      </c>
      <c r="CQ360">
        <v>1691</v>
      </c>
      <c r="CR360">
        <v>2431</v>
      </c>
      <c r="CS360">
        <v>1426</v>
      </c>
      <c r="CT360">
        <v>1230</v>
      </c>
      <c r="CU360">
        <v>13</v>
      </c>
      <c r="CV360">
        <v>736</v>
      </c>
      <c r="CW360">
        <v>329</v>
      </c>
      <c r="CX360">
        <v>884</v>
      </c>
      <c r="CY360">
        <v>14219</v>
      </c>
      <c r="CZ360">
        <v>477</v>
      </c>
      <c r="DA360">
        <v>892</v>
      </c>
      <c r="DB360">
        <v>568</v>
      </c>
      <c r="DC360">
        <v>558</v>
      </c>
      <c r="DD360">
        <v>1222</v>
      </c>
      <c r="DE360">
        <v>2034</v>
      </c>
      <c r="DF360">
        <v>1095</v>
      </c>
      <c r="DG360">
        <v>20194</v>
      </c>
      <c r="DH360">
        <v>938</v>
      </c>
      <c r="DI360">
        <v>436</v>
      </c>
      <c r="DJ360">
        <v>544</v>
      </c>
      <c r="DK360">
        <v>840</v>
      </c>
      <c r="DL360">
        <v>93</v>
      </c>
      <c r="DM360">
        <v>649</v>
      </c>
      <c r="DN360">
        <v>687</v>
      </c>
      <c r="DO360">
        <v>2235</v>
      </c>
      <c r="DP360">
        <v>818</v>
      </c>
      <c r="DQ360">
        <v>6407</v>
      </c>
      <c r="DR360">
        <v>749</v>
      </c>
      <c r="DS360">
        <v>2819</v>
      </c>
      <c r="DT360">
        <v>742</v>
      </c>
      <c r="DU360">
        <v>1016</v>
      </c>
    </row>
    <row r="361" spans="1:125" hidden="1" x14ac:dyDescent="0.25">
      <c r="A361">
        <v>4051</v>
      </c>
      <c r="B361">
        <v>218.13929999999999</v>
      </c>
      <c r="C361">
        <v>161.5</v>
      </c>
      <c r="D361" t="s">
        <v>134</v>
      </c>
      <c r="E361" t="s">
        <v>356</v>
      </c>
      <c r="F361" t="s">
        <v>357</v>
      </c>
      <c r="G361" t="s">
        <v>358</v>
      </c>
      <c r="H361" t="s">
        <v>129</v>
      </c>
      <c r="I361" t="s">
        <v>359</v>
      </c>
      <c r="J361" t="s">
        <v>360</v>
      </c>
      <c r="K361" t="s">
        <v>132</v>
      </c>
      <c r="L361" t="s">
        <v>133</v>
      </c>
      <c r="M361">
        <v>2.71</v>
      </c>
      <c r="N361">
        <v>2.6</v>
      </c>
      <c r="O361" t="s">
        <v>134</v>
      </c>
      <c r="P361" t="s">
        <v>134</v>
      </c>
      <c r="Q361">
        <v>0.99960000000000004</v>
      </c>
      <c r="R361">
        <v>0.71</v>
      </c>
      <c r="S361" t="s">
        <v>135</v>
      </c>
      <c r="T361" t="s">
        <v>1505</v>
      </c>
      <c r="U361" t="s">
        <v>1506</v>
      </c>
      <c r="V361">
        <v>1</v>
      </c>
      <c r="W361" t="b">
        <v>1</v>
      </c>
      <c r="X361" t="s">
        <v>134</v>
      </c>
      <c r="Y361" t="s">
        <v>134</v>
      </c>
      <c r="Z361">
        <v>5208</v>
      </c>
      <c r="AA361">
        <v>2328</v>
      </c>
      <c r="AB361">
        <v>3588</v>
      </c>
      <c r="AC361">
        <v>12</v>
      </c>
      <c r="AD361">
        <v>2660</v>
      </c>
      <c r="AE361">
        <v>3161</v>
      </c>
      <c r="AF361">
        <v>1260</v>
      </c>
      <c r="AG361">
        <v>3498</v>
      </c>
      <c r="AH361">
        <v>4914</v>
      </c>
      <c r="AI361">
        <v>1698</v>
      </c>
      <c r="AJ361">
        <v>4650</v>
      </c>
      <c r="AK361">
        <v>2271</v>
      </c>
      <c r="AL361">
        <v>1536</v>
      </c>
      <c r="AM361">
        <v>1028</v>
      </c>
      <c r="AN361">
        <v>4114</v>
      </c>
      <c r="AO361">
        <v>2215</v>
      </c>
      <c r="AP361">
        <v>9758</v>
      </c>
      <c r="AQ361">
        <v>1963</v>
      </c>
      <c r="AR361">
        <v>1128</v>
      </c>
      <c r="AS361">
        <v>1182</v>
      </c>
      <c r="AT361">
        <v>2312</v>
      </c>
      <c r="AU361">
        <v>2241</v>
      </c>
      <c r="AV361">
        <v>3740</v>
      </c>
      <c r="AW361">
        <v>2251</v>
      </c>
      <c r="AX361">
        <v>28</v>
      </c>
      <c r="AY361">
        <v>44338</v>
      </c>
      <c r="AZ361">
        <v>4167</v>
      </c>
      <c r="BA361">
        <v>30061</v>
      </c>
      <c r="BB361">
        <v>3619</v>
      </c>
      <c r="BC361">
        <v>26724</v>
      </c>
      <c r="BD361">
        <v>8230</v>
      </c>
      <c r="BE361">
        <v>66125</v>
      </c>
      <c r="BF361">
        <v>20</v>
      </c>
      <c r="BG361">
        <v>29734</v>
      </c>
      <c r="BH361">
        <v>3954</v>
      </c>
      <c r="BI361">
        <v>1063</v>
      </c>
      <c r="BJ361">
        <v>28612</v>
      </c>
      <c r="BK361">
        <v>3748</v>
      </c>
      <c r="BL361">
        <v>1836</v>
      </c>
      <c r="BM361">
        <v>1961</v>
      </c>
      <c r="BN361">
        <v>3854</v>
      </c>
      <c r="BO361">
        <v>7018</v>
      </c>
      <c r="BP361">
        <v>2285</v>
      </c>
      <c r="BQ361">
        <v>2512</v>
      </c>
      <c r="BR361">
        <v>2226</v>
      </c>
      <c r="BS361">
        <v>2143</v>
      </c>
      <c r="BT361">
        <v>3420</v>
      </c>
      <c r="BU361">
        <v>2225</v>
      </c>
      <c r="BV361">
        <v>1232</v>
      </c>
      <c r="BW361">
        <v>3391</v>
      </c>
      <c r="BX361">
        <v>2505</v>
      </c>
      <c r="BY361">
        <v>4914</v>
      </c>
      <c r="BZ361">
        <v>2973</v>
      </c>
      <c r="CA361">
        <v>1321</v>
      </c>
      <c r="CB361">
        <v>2605</v>
      </c>
      <c r="CC361">
        <v>3761</v>
      </c>
      <c r="CD361">
        <v>2783</v>
      </c>
      <c r="CE361">
        <v>1605</v>
      </c>
      <c r="CF361">
        <v>2360</v>
      </c>
      <c r="CG361">
        <v>21912</v>
      </c>
      <c r="CH361">
        <v>2508</v>
      </c>
      <c r="CI361">
        <v>1280</v>
      </c>
      <c r="CJ361">
        <v>9643</v>
      </c>
      <c r="CK361">
        <v>26381</v>
      </c>
      <c r="CL361">
        <v>15154</v>
      </c>
      <c r="CM361">
        <v>1397</v>
      </c>
      <c r="CN361">
        <v>57750</v>
      </c>
      <c r="CO361">
        <v>19871</v>
      </c>
      <c r="CP361">
        <v>4299</v>
      </c>
      <c r="CQ361">
        <v>31264</v>
      </c>
      <c r="CR361">
        <v>43731</v>
      </c>
      <c r="CS361">
        <v>1710</v>
      </c>
      <c r="CT361">
        <v>32523</v>
      </c>
      <c r="CU361">
        <v>9</v>
      </c>
      <c r="CV361">
        <v>15167</v>
      </c>
      <c r="CW361">
        <v>6096</v>
      </c>
      <c r="CX361">
        <v>5712</v>
      </c>
      <c r="CY361">
        <v>585</v>
      </c>
      <c r="CZ361">
        <v>1102</v>
      </c>
      <c r="DA361">
        <v>2300</v>
      </c>
      <c r="DB361">
        <v>1101</v>
      </c>
      <c r="DC361">
        <v>1487</v>
      </c>
      <c r="DD361">
        <v>2337</v>
      </c>
      <c r="DE361">
        <v>605</v>
      </c>
      <c r="DF361">
        <v>1652</v>
      </c>
      <c r="DG361">
        <v>1340</v>
      </c>
      <c r="DH361">
        <v>1738</v>
      </c>
      <c r="DI361">
        <v>543</v>
      </c>
      <c r="DJ361">
        <v>1404</v>
      </c>
      <c r="DK361">
        <v>2014</v>
      </c>
      <c r="DL361">
        <v>18</v>
      </c>
      <c r="DM361">
        <v>1402</v>
      </c>
      <c r="DN361">
        <v>1158</v>
      </c>
      <c r="DO361">
        <v>5419</v>
      </c>
      <c r="DP361">
        <v>2040</v>
      </c>
      <c r="DQ361">
        <v>24009</v>
      </c>
      <c r="DR361">
        <v>1144</v>
      </c>
      <c r="DS361">
        <v>5131</v>
      </c>
      <c r="DT361">
        <v>2181</v>
      </c>
      <c r="DU361">
        <v>2083</v>
      </c>
    </row>
    <row r="362" spans="1:125" hidden="1" x14ac:dyDescent="0.25">
      <c r="A362">
        <v>4373</v>
      </c>
      <c r="B362">
        <v>229.11779999999999</v>
      </c>
      <c r="C362">
        <v>68</v>
      </c>
      <c r="D362" t="s">
        <v>134</v>
      </c>
      <c r="E362" t="s">
        <v>365</v>
      </c>
      <c r="F362" t="s">
        <v>366</v>
      </c>
      <c r="G362" t="s">
        <v>367</v>
      </c>
      <c r="H362" t="s">
        <v>129</v>
      </c>
      <c r="I362" t="s">
        <v>368</v>
      </c>
      <c r="J362" t="s">
        <v>369</v>
      </c>
      <c r="K362" t="s">
        <v>132</v>
      </c>
      <c r="L362" t="s">
        <v>133</v>
      </c>
      <c r="M362">
        <v>2.71</v>
      </c>
      <c r="N362">
        <v>2.2999999999999998</v>
      </c>
      <c r="O362" t="s">
        <v>134</v>
      </c>
      <c r="P362" t="s">
        <v>134</v>
      </c>
      <c r="Q362">
        <v>0.99370000000000003</v>
      </c>
      <c r="R362">
        <v>0.71</v>
      </c>
      <c r="S362" t="s">
        <v>135</v>
      </c>
      <c r="T362" t="s">
        <v>1507</v>
      </c>
      <c r="U362" t="s">
        <v>1508</v>
      </c>
      <c r="V362">
        <v>5</v>
      </c>
      <c r="W362" t="b">
        <v>1</v>
      </c>
      <c r="X362" t="s">
        <v>134</v>
      </c>
      <c r="Y362" t="s">
        <v>134</v>
      </c>
      <c r="Z362">
        <v>32</v>
      </c>
      <c r="AA362">
        <v>30</v>
      </c>
      <c r="AB362">
        <v>15</v>
      </c>
      <c r="AC362">
        <v>3</v>
      </c>
      <c r="AD362">
        <v>31</v>
      </c>
      <c r="AE362">
        <v>49</v>
      </c>
      <c r="AF362">
        <v>19</v>
      </c>
      <c r="AG362">
        <v>110</v>
      </c>
      <c r="AH362">
        <v>65</v>
      </c>
      <c r="AI362">
        <v>32</v>
      </c>
      <c r="AJ362">
        <v>42</v>
      </c>
      <c r="AK362">
        <v>66</v>
      </c>
      <c r="AL362">
        <v>19</v>
      </c>
      <c r="AM362">
        <v>21</v>
      </c>
      <c r="AN362">
        <v>52</v>
      </c>
      <c r="AO362">
        <v>51</v>
      </c>
      <c r="AP362">
        <v>75</v>
      </c>
      <c r="AQ362">
        <v>14548</v>
      </c>
      <c r="AR362">
        <v>48</v>
      </c>
      <c r="AS362">
        <v>42</v>
      </c>
      <c r="AT362">
        <v>57</v>
      </c>
      <c r="AU362">
        <v>43</v>
      </c>
      <c r="AV362">
        <v>41</v>
      </c>
      <c r="AW362">
        <v>44</v>
      </c>
      <c r="AX362">
        <v>23847</v>
      </c>
      <c r="AY362">
        <v>15297</v>
      </c>
      <c r="AZ362">
        <v>48</v>
      </c>
      <c r="BA362">
        <v>19</v>
      </c>
      <c r="BB362">
        <v>53</v>
      </c>
      <c r="BC362">
        <v>11534</v>
      </c>
      <c r="BD362">
        <v>79</v>
      </c>
      <c r="BE362">
        <v>49</v>
      </c>
      <c r="BF362">
        <v>48</v>
      </c>
      <c r="BG362">
        <v>55</v>
      </c>
      <c r="BH362">
        <v>18</v>
      </c>
      <c r="BI362">
        <v>52</v>
      </c>
      <c r="BJ362">
        <v>43</v>
      </c>
      <c r="BK362">
        <v>48</v>
      </c>
      <c r="BL362">
        <v>61</v>
      </c>
      <c r="BM362">
        <v>29</v>
      </c>
      <c r="BN362">
        <v>35</v>
      </c>
      <c r="BO362">
        <v>210</v>
      </c>
      <c r="BP362">
        <v>34</v>
      </c>
      <c r="BQ362">
        <v>15</v>
      </c>
      <c r="BR362">
        <v>52</v>
      </c>
      <c r="BS362">
        <v>22</v>
      </c>
      <c r="BT362">
        <v>142</v>
      </c>
      <c r="BU362">
        <v>47</v>
      </c>
      <c r="BV362">
        <v>31</v>
      </c>
      <c r="BW362">
        <v>18</v>
      </c>
      <c r="BX362">
        <v>43</v>
      </c>
      <c r="BY362">
        <v>21</v>
      </c>
      <c r="BZ362">
        <v>70</v>
      </c>
      <c r="CA362">
        <v>69</v>
      </c>
      <c r="CB362">
        <v>68</v>
      </c>
      <c r="CC362">
        <v>23</v>
      </c>
      <c r="CD362">
        <v>115</v>
      </c>
      <c r="CE362">
        <v>73</v>
      </c>
      <c r="CF362">
        <v>60</v>
      </c>
      <c r="CG362">
        <v>20</v>
      </c>
      <c r="CH362">
        <v>60</v>
      </c>
      <c r="CI362">
        <v>50</v>
      </c>
      <c r="CJ362">
        <v>61</v>
      </c>
      <c r="CK362">
        <v>54</v>
      </c>
      <c r="CL362">
        <v>73</v>
      </c>
      <c r="CM362">
        <v>8932</v>
      </c>
      <c r="CN362">
        <v>52</v>
      </c>
      <c r="CO362">
        <v>42</v>
      </c>
      <c r="CP362">
        <v>39</v>
      </c>
      <c r="CQ362">
        <v>48</v>
      </c>
      <c r="CR362">
        <v>77</v>
      </c>
      <c r="CS362">
        <v>66</v>
      </c>
      <c r="CT362">
        <v>46</v>
      </c>
      <c r="CU362">
        <v>159</v>
      </c>
      <c r="CV362">
        <v>52</v>
      </c>
      <c r="CW362">
        <v>54</v>
      </c>
      <c r="CX362">
        <v>39</v>
      </c>
      <c r="CY362">
        <v>413</v>
      </c>
      <c r="CZ362">
        <v>27</v>
      </c>
      <c r="DA362">
        <v>41</v>
      </c>
      <c r="DB362">
        <v>19</v>
      </c>
      <c r="DC362">
        <v>25</v>
      </c>
      <c r="DD362">
        <v>40</v>
      </c>
      <c r="DE362">
        <v>38</v>
      </c>
      <c r="DF362">
        <v>67</v>
      </c>
      <c r="DG362">
        <v>92</v>
      </c>
      <c r="DH362">
        <v>90</v>
      </c>
      <c r="DI362">
        <v>32</v>
      </c>
      <c r="DJ362">
        <v>14</v>
      </c>
      <c r="DK362">
        <v>38</v>
      </c>
      <c r="DL362">
        <v>32</v>
      </c>
      <c r="DM362">
        <v>45</v>
      </c>
      <c r="DN362">
        <v>28</v>
      </c>
      <c r="DO362">
        <v>30</v>
      </c>
      <c r="DP362">
        <v>85</v>
      </c>
      <c r="DQ362">
        <v>21620</v>
      </c>
      <c r="DR362">
        <v>7</v>
      </c>
      <c r="DS362">
        <v>103</v>
      </c>
      <c r="DT362">
        <v>18</v>
      </c>
      <c r="DU362">
        <v>30</v>
      </c>
    </row>
    <row r="363" spans="1:125" hidden="1" x14ac:dyDescent="0.25">
      <c r="A363">
        <v>4374</v>
      </c>
      <c r="B363">
        <v>229.11789999999999</v>
      </c>
      <c r="C363">
        <v>53.5</v>
      </c>
      <c r="D363" t="s">
        <v>134</v>
      </c>
      <c r="E363" t="s">
        <v>365</v>
      </c>
      <c r="F363" t="s">
        <v>366</v>
      </c>
      <c r="G363" t="s">
        <v>367</v>
      </c>
      <c r="H363" t="s">
        <v>129</v>
      </c>
      <c r="I363" t="s">
        <v>368</v>
      </c>
      <c r="J363" t="s">
        <v>369</v>
      </c>
      <c r="K363" t="s">
        <v>132</v>
      </c>
      <c r="L363" t="s">
        <v>133</v>
      </c>
      <c r="M363">
        <v>2.71</v>
      </c>
      <c r="N363">
        <v>1.9</v>
      </c>
      <c r="O363" t="s">
        <v>134</v>
      </c>
      <c r="P363" t="s">
        <v>134</v>
      </c>
      <c r="Q363">
        <v>0.98609999999999998</v>
      </c>
      <c r="R363">
        <v>0.71</v>
      </c>
      <c r="S363" t="s">
        <v>135</v>
      </c>
      <c r="T363" t="s">
        <v>1509</v>
      </c>
      <c r="U363" t="s">
        <v>1510</v>
      </c>
      <c r="V363">
        <v>4</v>
      </c>
      <c r="W363" t="b">
        <v>1</v>
      </c>
      <c r="X363" t="s">
        <v>134</v>
      </c>
      <c r="Y363" t="s">
        <v>134</v>
      </c>
      <c r="Z363">
        <v>8776</v>
      </c>
      <c r="AA363">
        <v>15491</v>
      </c>
      <c r="AB363">
        <v>23387</v>
      </c>
      <c r="AC363">
        <v>14</v>
      </c>
      <c r="AD363">
        <v>20924</v>
      </c>
      <c r="AE363">
        <v>14471</v>
      </c>
      <c r="AF363">
        <v>31840</v>
      </c>
      <c r="AG363">
        <v>38489</v>
      </c>
      <c r="AH363">
        <v>21336</v>
      </c>
      <c r="AI363">
        <v>25221</v>
      </c>
      <c r="AJ363">
        <v>36050</v>
      </c>
      <c r="AK363">
        <v>29496</v>
      </c>
      <c r="AL363">
        <v>17723</v>
      </c>
      <c r="AM363">
        <v>13527</v>
      </c>
      <c r="AN363">
        <v>42144</v>
      </c>
      <c r="AO363">
        <v>22070</v>
      </c>
      <c r="AP363">
        <v>53507</v>
      </c>
      <c r="AQ363">
        <v>30</v>
      </c>
      <c r="AR363">
        <v>19589</v>
      </c>
      <c r="AS363">
        <v>13023</v>
      </c>
      <c r="AT363">
        <v>17757</v>
      </c>
      <c r="AU363">
        <v>15958</v>
      </c>
      <c r="AV363">
        <v>16603</v>
      </c>
      <c r="AW363">
        <v>14033</v>
      </c>
      <c r="AX363">
        <v>45</v>
      </c>
      <c r="AY363">
        <v>26</v>
      </c>
      <c r="AZ363">
        <v>28045</v>
      </c>
      <c r="BA363">
        <v>5431</v>
      </c>
      <c r="BB363">
        <v>17657</v>
      </c>
      <c r="BC363">
        <v>77</v>
      </c>
      <c r="BD363">
        <v>23099</v>
      </c>
      <c r="BE363">
        <v>18344</v>
      </c>
      <c r="BF363">
        <v>56</v>
      </c>
      <c r="BG363">
        <v>35514</v>
      </c>
      <c r="BH363">
        <v>42219</v>
      </c>
      <c r="BI363">
        <v>25671</v>
      </c>
      <c r="BJ363">
        <v>15644</v>
      </c>
      <c r="BK363">
        <v>16662</v>
      </c>
      <c r="BL363">
        <v>7234</v>
      </c>
      <c r="BM363">
        <v>22304</v>
      </c>
      <c r="BN363">
        <v>28371</v>
      </c>
      <c r="BO363">
        <v>33</v>
      </c>
      <c r="BP363">
        <v>15314</v>
      </c>
      <c r="BQ363">
        <v>23419</v>
      </c>
      <c r="BR363">
        <v>13434</v>
      </c>
      <c r="BS363">
        <v>20124</v>
      </c>
      <c r="BT363">
        <v>43046</v>
      </c>
      <c r="BU363">
        <v>24473</v>
      </c>
      <c r="BV363">
        <v>12456</v>
      </c>
      <c r="BW363">
        <v>28132</v>
      </c>
      <c r="BX363">
        <v>17676</v>
      </c>
      <c r="BY363">
        <v>26934</v>
      </c>
      <c r="BZ363">
        <v>22657</v>
      </c>
      <c r="CA363">
        <v>19654</v>
      </c>
      <c r="CB363">
        <v>9515</v>
      </c>
      <c r="CC363">
        <v>19944</v>
      </c>
      <c r="CD363">
        <v>19961</v>
      </c>
      <c r="CE363">
        <v>12260</v>
      </c>
      <c r="CF363">
        <v>13270</v>
      </c>
      <c r="CG363">
        <v>20216</v>
      </c>
      <c r="CH363">
        <v>24286</v>
      </c>
      <c r="CI363">
        <v>15273</v>
      </c>
      <c r="CJ363">
        <v>7539</v>
      </c>
      <c r="CK363">
        <v>29022</v>
      </c>
      <c r="CL363">
        <v>13213</v>
      </c>
      <c r="CM363">
        <v>26</v>
      </c>
      <c r="CN363">
        <v>26153</v>
      </c>
      <c r="CO363">
        <v>28164</v>
      </c>
      <c r="CP363">
        <v>9775</v>
      </c>
      <c r="CQ363">
        <v>24614</v>
      </c>
      <c r="CR363">
        <v>19527</v>
      </c>
      <c r="CS363">
        <v>57243</v>
      </c>
      <c r="CT363">
        <v>11764</v>
      </c>
      <c r="CU363">
        <v>19</v>
      </c>
      <c r="CV363">
        <v>15606</v>
      </c>
      <c r="CW363">
        <v>5632</v>
      </c>
      <c r="CX363">
        <v>7824</v>
      </c>
      <c r="CY363">
        <v>15</v>
      </c>
      <c r="CZ363">
        <v>6413</v>
      </c>
      <c r="DA363">
        <v>20608</v>
      </c>
      <c r="DB363">
        <v>22545</v>
      </c>
      <c r="DC363">
        <v>16433</v>
      </c>
      <c r="DD363">
        <v>10866</v>
      </c>
      <c r="DE363">
        <v>12321</v>
      </c>
      <c r="DF363">
        <v>17549</v>
      </c>
      <c r="DG363">
        <v>651</v>
      </c>
      <c r="DH363">
        <v>15950</v>
      </c>
      <c r="DI363">
        <v>13949</v>
      </c>
      <c r="DJ363">
        <v>16413</v>
      </c>
      <c r="DK363">
        <v>9714</v>
      </c>
      <c r="DL363">
        <v>64</v>
      </c>
      <c r="DM363">
        <v>12933</v>
      </c>
      <c r="DN363">
        <v>12824</v>
      </c>
      <c r="DO363">
        <v>7453</v>
      </c>
      <c r="DP363">
        <v>46317</v>
      </c>
      <c r="DQ363">
        <v>20</v>
      </c>
      <c r="DR363">
        <v>27923</v>
      </c>
      <c r="DS363">
        <v>62139</v>
      </c>
      <c r="DT363">
        <v>13070</v>
      </c>
      <c r="DU363">
        <v>14962</v>
      </c>
    </row>
    <row r="364" spans="1:125" hidden="1" x14ac:dyDescent="0.25">
      <c r="A364">
        <v>4438</v>
      </c>
      <c r="B364">
        <v>230.09530000000001</v>
      </c>
      <c r="C364">
        <v>58.2</v>
      </c>
      <c r="D364" t="s">
        <v>134</v>
      </c>
      <c r="E364" t="s">
        <v>372</v>
      </c>
      <c r="F364" t="s">
        <v>373</v>
      </c>
      <c r="G364" t="s">
        <v>374</v>
      </c>
      <c r="H364" t="s">
        <v>129</v>
      </c>
      <c r="I364" t="s">
        <v>375</v>
      </c>
      <c r="J364" t="s">
        <v>376</v>
      </c>
      <c r="K364" t="s">
        <v>132</v>
      </c>
      <c r="L364" t="s">
        <v>133</v>
      </c>
      <c r="M364">
        <v>2.71</v>
      </c>
      <c r="N364">
        <v>1.9</v>
      </c>
      <c r="O364" t="s">
        <v>134</v>
      </c>
      <c r="P364" t="s">
        <v>134</v>
      </c>
      <c r="Q364">
        <v>0.98250000000000004</v>
      </c>
      <c r="R364">
        <v>0.71</v>
      </c>
      <c r="S364" t="s">
        <v>135</v>
      </c>
      <c r="T364" t="s">
        <v>1511</v>
      </c>
      <c r="U364" t="s">
        <v>1512</v>
      </c>
      <c r="V364">
        <v>9</v>
      </c>
      <c r="W364" t="b">
        <v>1</v>
      </c>
      <c r="X364" t="s">
        <v>379</v>
      </c>
      <c r="Y364" t="s">
        <v>373</v>
      </c>
      <c r="Z364">
        <v>728</v>
      </c>
      <c r="AA364">
        <v>818</v>
      </c>
      <c r="AB364">
        <v>480</v>
      </c>
      <c r="AC364">
        <v>33</v>
      </c>
      <c r="AD364">
        <v>177</v>
      </c>
      <c r="AE364">
        <v>454</v>
      </c>
      <c r="AF364">
        <v>572</v>
      </c>
      <c r="AG364">
        <v>784</v>
      </c>
      <c r="AH364">
        <v>291</v>
      </c>
      <c r="AI364">
        <v>167</v>
      </c>
      <c r="AJ364">
        <v>268</v>
      </c>
      <c r="AK364">
        <v>121</v>
      </c>
      <c r="AL364">
        <v>225</v>
      </c>
      <c r="AM364">
        <v>110</v>
      </c>
      <c r="AN364">
        <v>240</v>
      </c>
      <c r="AO364">
        <v>363</v>
      </c>
      <c r="AP364">
        <v>205</v>
      </c>
      <c r="AQ364">
        <v>9834</v>
      </c>
      <c r="AR364">
        <v>773</v>
      </c>
      <c r="AS364">
        <v>546</v>
      </c>
      <c r="AT364">
        <v>414</v>
      </c>
      <c r="AU364">
        <v>240</v>
      </c>
      <c r="AV364">
        <v>127</v>
      </c>
      <c r="AW364">
        <v>96</v>
      </c>
      <c r="AX364">
        <v>216</v>
      </c>
      <c r="AY364">
        <v>25783</v>
      </c>
      <c r="AZ364">
        <v>628</v>
      </c>
      <c r="BA364">
        <v>433</v>
      </c>
      <c r="BB364">
        <v>300</v>
      </c>
      <c r="BC364">
        <v>20833</v>
      </c>
      <c r="BD364">
        <v>1770</v>
      </c>
      <c r="BE364">
        <v>1374</v>
      </c>
      <c r="BF364">
        <v>4</v>
      </c>
      <c r="BG364">
        <v>302</v>
      </c>
      <c r="BH364">
        <v>495</v>
      </c>
      <c r="BI364">
        <v>127</v>
      </c>
      <c r="BJ364">
        <v>76</v>
      </c>
      <c r="BK364">
        <v>223</v>
      </c>
      <c r="BL364">
        <v>689</v>
      </c>
      <c r="BM364">
        <v>437</v>
      </c>
      <c r="BN364">
        <v>748</v>
      </c>
      <c r="BO364">
        <v>35283</v>
      </c>
      <c r="BP364">
        <v>1333</v>
      </c>
      <c r="BQ364">
        <v>617</v>
      </c>
      <c r="BR364">
        <v>348</v>
      </c>
      <c r="BS364">
        <v>207</v>
      </c>
      <c r="BT364">
        <v>427</v>
      </c>
      <c r="BU364">
        <v>1692</v>
      </c>
      <c r="BV364">
        <v>918</v>
      </c>
      <c r="BW364">
        <v>344</v>
      </c>
      <c r="BX364">
        <v>270</v>
      </c>
      <c r="BY364">
        <v>120</v>
      </c>
      <c r="BZ364">
        <v>533</v>
      </c>
      <c r="CA364">
        <v>352</v>
      </c>
      <c r="CB364">
        <v>424</v>
      </c>
      <c r="CC364">
        <v>108</v>
      </c>
      <c r="CD364">
        <v>364</v>
      </c>
      <c r="CE364">
        <v>183</v>
      </c>
      <c r="CF364">
        <v>1104</v>
      </c>
      <c r="CG364">
        <v>130</v>
      </c>
      <c r="CH364">
        <v>425</v>
      </c>
      <c r="CI364">
        <v>293</v>
      </c>
      <c r="CJ364">
        <v>301</v>
      </c>
      <c r="CK364">
        <v>107</v>
      </c>
      <c r="CL364">
        <v>373</v>
      </c>
      <c r="CM364">
        <v>27537</v>
      </c>
      <c r="CN364">
        <v>167</v>
      </c>
      <c r="CO364">
        <v>93</v>
      </c>
      <c r="CP364">
        <v>1524</v>
      </c>
      <c r="CQ364">
        <v>453</v>
      </c>
      <c r="CR364">
        <v>690</v>
      </c>
      <c r="CS364">
        <v>908</v>
      </c>
      <c r="CT364">
        <v>531</v>
      </c>
      <c r="CU364">
        <v>9</v>
      </c>
      <c r="CV364">
        <v>524</v>
      </c>
      <c r="CW364">
        <v>397</v>
      </c>
      <c r="CX364">
        <v>631</v>
      </c>
      <c r="CY364">
        <v>22131</v>
      </c>
      <c r="CZ364">
        <v>338</v>
      </c>
      <c r="DA364">
        <v>328</v>
      </c>
      <c r="DB364">
        <v>119</v>
      </c>
      <c r="DC364">
        <v>467</v>
      </c>
      <c r="DD364">
        <v>474</v>
      </c>
      <c r="DE364">
        <v>1020</v>
      </c>
      <c r="DF364">
        <v>346</v>
      </c>
      <c r="DG364">
        <v>47157</v>
      </c>
      <c r="DH364">
        <v>171</v>
      </c>
      <c r="DI364">
        <v>42</v>
      </c>
      <c r="DJ364">
        <v>166</v>
      </c>
      <c r="DK364">
        <v>213</v>
      </c>
      <c r="DL364">
        <v>25</v>
      </c>
      <c r="DM364">
        <v>963</v>
      </c>
      <c r="DN364">
        <v>343</v>
      </c>
      <c r="DO364">
        <v>673</v>
      </c>
      <c r="DP364">
        <v>724</v>
      </c>
      <c r="DQ364">
        <v>1265</v>
      </c>
      <c r="DR364">
        <v>507</v>
      </c>
      <c r="DS364">
        <v>524</v>
      </c>
      <c r="DT364">
        <v>299</v>
      </c>
      <c r="DU364">
        <v>297</v>
      </c>
    </row>
    <row r="365" spans="1:125" hidden="1" x14ac:dyDescent="0.25">
      <c r="A365">
        <v>4442</v>
      </c>
      <c r="B365">
        <v>230.09620000000001</v>
      </c>
      <c r="C365">
        <v>52.8</v>
      </c>
      <c r="D365" t="s">
        <v>134</v>
      </c>
      <c r="E365" t="s">
        <v>372</v>
      </c>
      <c r="F365" t="s">
        <v>373</v>
      </c>
      <c r="G365" t="s">
        <v>374</v>
      </c>
      <c r="H365" t="s">
        <v>129</v>
      </c>
      <c r="I365" t="s">
        <v>375</v>
      </c>
      <c r="J365" t="s">
        <v>376</v>
      </c>
      <c r="K365" t="s">
        <v>132</v>
      </c>
      <c r="L365" t="s">
        <v>133</v>
      </c>
      <c r="M365">
        <v>2.71</v>
      </c>
      <c r="N365">
        <v>1.8</v>
      </c>
      <c r="O365" t="s">
        <v>134</v>
      </c>
      <c r="P365" t="s">
        <v>134</v>
      </c>
      <c r="Q365">
        <v>0.98250000000000004</v>
      </c>
      <c r="R365">
        <v>0.71</v>
      </c>
      <c r="S365" t="s">
        <v>135</v>
      </c>
      <c r="T365" t="s">
        <v>1513</v>
      </c>
      <c r="U365" t="s">
        <v>1514</v>
      </c>
      <c r="V365">
        <v>14</v>
      </c>
      <c r="W365" t="b">
        <v>1</v>
      </c>
      <c r="X365" t="s">
        <v>379</v>
      </c>
      <c r="Y365" t="s">
        <v>373</v>
      </c>
      <c r="Z365">
        <v>55387</v>
      </c>
      <c r="AA365">
        <v>69619</v>
      </c>
      <c r="AB365">
        <v>26595</v>
      </c>
      <c r="AC365">
        <v>10</v>
      </c>
      <c r="AD365">
        <v>17359</v>
      </c>
      <c r="AE365">
        <v>27671</v>
      </c>
      <c r="AF365">
        <v>32500</v>
      </c>
      <c r="AG365">
        <v>51831</v>
      </c>
      <c r="AH365">
        <v>20358</v>
      </c>
      <c r="AI365">
        <v>8817</v>
      </c>
      <c r="AJ365">
        <v>17008</v>
      </c>
      <c r="AK365">
        <v>11017</v>
      </c>
      <c r="AL365">
        <v>12497</v>
      </c>
      <c r="AM365">
        <v>6887</v>
      </c>
      <c r="AN365">
        <v>16123</v>
      </c>
      <c r="AO365">
        <v>22016</v>
      </c>
      <c r="AP365">
        <v>14356</v>
      </c>
      <c r="AQ365">
        <v>733</v>
      </c>
      <c r="AR365">
        <v>45145</v>
      </c>
      <c r="AS365">
        <v>28218</v>
      </c>
      <c r="AT365">
        <v>22392</v>
      </c>
      <c r="AU365">
        <v>12666</v>
      </c>
      <c r="AV365">
        <v>7888</v>
      </c>
      <c r="AW365">
        <v>6586</v>
      </c>
      <c r="AX365">
        <v>46</v>
      </c>
      <c r="AY365">
        <v>354</v>
      </c>
      <c r="AZ365">
        <v>37376</v>
      </c>
      <c r="BA365">
        <v>22930</v>
      </c>
      <c r="BB365">
        <v>19325</v>
      </c>
      <c r="BC365">
        <v>372</v>
      </c>
      <c r="BD365">
        <v>112831</v>
      </c>
      <c r="BE365">
        <v>81987</v>
      </c>
      <c r="BF365">
        <v>17</v>
      </c>
      <c r="BG365">
        <v>21434</v>
      </c>
      <c r="BH365">
        <v>28784</v>
      </c>
      <c r="BI365">
        <v>15477</v>
      </c>
      <c r="BJ365">
        <v>7383</v>
      </c>
      <c r="BK365">
        <v>10380</v>
      </c>
      <c r="BL365">
        <v>36426</v>
      </c>
      <c r="BM365">
        <v>19704</v>
      </c>
      <c r="BN365">
        <v>38354</v>
      </c>
      <c r="BO365">
        <v>105</v>
      </c>
      <c r="BP365">
        <v>78795</v>
      </c>
      <c r="BQ365">
        <v>34976</v>
      </c>
      <c r="BR365">
        <v>18732</v>
      </c>
      <c r="BS365">
        <v>11375</v>
      </c>
      <c r="BT365">
        <v>27650</v>
      </c>
      <c r="BU365">
        <v>112045</v>
      </c>
      <c r="BV365">
        <v>55687</v>
      </c>
      <c r="BW365">
        <v>22974</v>
      </c>
      <c r="BX365">
        <v>19026</v>
      </c>
      <c r="BY365">
        <v>13024</v>
      </c>
      <c r="BZ365">
        <v>35003</v>
      </c>
      <c r="CA365">
        <v>22609</v>
      </c>
      <c r="CB365">
        <v>25564</v>
      </c>
      <c r="CC365">
        <v>18142</v>
      </c>
      <c r="CD365">
        <v>21565</v>
      </c>
      <c r="CE365">
        <v>12248</v>
      </c>
      <c r="CF365">
        <v>74426</v>
      </c>
      <c r="CG365">
        <v>20567</v>
      </c>
      <c r="CH365">
        <v>27143</v>
      </c>
      <c r="CI365">
        <v>14883</v>
      </c>
      <c r="CJ365">
        <v>18070</v>
      </c>
      <c r="CK365">
        <v>12219</v>
      </c>
      <c r="CL365">
        <v>22285</v>
      </c>
      <c r="CM365">
        <v>142</v>
      </c>
      <c r="CN365">
        <v>17958</v>
      </c>
      <c r="CO365">
        <v>8246</v>
      </c>
      <c r="CP365">
        <v>100942</v>
      </c>
      <c r="CQ365">
        <v>25938</v>
      </c>
      <c r="CR365">
        <v>40549</v>
      </c>
      <c r="CS365">
        <v>42884</v>
      </c>
      <c r="CT365">
        <v>32621</v>
      </c>
      <c r="CU365">
        <v>12</v>
      </c>
      <c r="CV365">
        <v>31125</v>
      </c>
      <c r="CW365">
        <v>22418</v>
      </c>
      <c r="CX365">
        <v>38322</v>
      </c>
      <c r="CY365">
        <v>18</v>
      </c>
      <c r="CZ365">
        <v>22025</v>
      </c>
      <c r="DA365">
        <v>21578</v>
      </c>
      <c r="DB365">
        <v>8774</v>
      </c>
      <c r="DC365">
        <v>25994</v>
      </c>
      <c r="DD365">
        <v>30106</v>
      </c>
      <c r="DE365">
        <v>10488</v>
      </c>
      <c r="DF365">
        <v>27641</v>
      </c>
      <c r="DG365">
        <v>47157</v>
      </c>
      <c r="DH365">
        <v>8773</v>
      </c>
      <c r="DI365">
        <v>3403</v>
      </c>
      <c r="DJ365">
        <v>11248</v>
      </c>
      <c r="DK365">
        <v>10083</v>
      </c>
      <c r="DL365">
        <v>42</v>
      </c>
      <c r="DM365">
        <v>68329</v>
      </c>
      <c r="DN365">
        <v>21627</v>
      </c>
      <c r="DO365">
        <v>35995</v>
      </c>
      <c r="DP365">
        <v>50387</v>
      </c>
      <c r="DQ365">
        <v>227</v>
      </c>
      <c r="DR365">
        <v>29279</v>
      </c>
      <c r="DS365">
        <v>32295</v>
      </c>
      <c r="DT365">
        <v>18708</v>
      </c>
      <c r="DU365">
        <v>26980</v>
      </c>
    </row>
    <row r="366" spans="1:125" hidden="1" x14ac:dyDescent="0.25">
      <c r="A366" t="s">
        <v>1515</v>
      </c>
      <c r="B366">
        <v>232.1549</v>
      </c>
      <c r="C366">
        <v>261.10000000000002</v>
      </c>
      <c r="D366" t="s">
        <v>134</v>
      </c>
      <c r="E366" t="s">
        <v>388</v>
      </c>
      <c r="F366" t="s">
        <v>389</v>
      </c>
      <c r="G366" t="s">
        <v>390</v>
      </c>
      <c r="H366" t="s">
        <v>129</v>
      </c>
      <c r="I366" t="s">
        <v>391</v>
      </c>
      <c r="J366" t="s">
        <v>392</v>
      </c>
      <c r="K366" t="s">
        <v>132</v>
      </c>
      <c r="L366" t="s">
        <v>133</v>
      </c>
      <c r="M366">
        <v>2.71</v>
      </c>
      <c r="N366">
        <v>2.4</v>
      </c>
      <c r="O366" t="s">
        <v>134</v>
      </c>
      <c r="P366" t="s">
        <v>134</v>
      </c>
      <c r="Q366">
        <v>0.99909999999999999</v>
      </c>
      <c r="R366">
        <v>0.71</v>
      </c>
      <c r="S366" t="s">
        <v>135</v>
      </c>
      <c r="T366" t="s">
        <v>1516</v>
      </c>
      <c r="U366" t="s">
        <v>1517</v>
      </c>
      <c r="V366">
        <v>2</v>
      </c>
      <c r="W366" t="b">
        <v>1</v>
      </c>
      <c r="X366" t="s">
        <v>134</v>
      </c>
      <c r="Y366" t="s">
        <v>134</v>
      </c>
      <c r="Z366">
        <v>677</v>
      </c>
      <c r="AA366">
        <v>483</v>
      </c>
      <c r="AB366">
        <v>669</v>
      </c>
      <c r="AC366">
        <v>0</v>
      </c>
      <c r="AD366">
        <v>581</v>
      </c>
      <c r="AE366">
        <v>419</v>
      </c>
      <c r="AF366">
        <v>370</v>
      </c>
      <c r="AG366">
        <v>782</v>
      </c>
      <c r="AH366">
        <v>959</v>
      </c>
      <c r="AI366">
        <v>919</v>
      </c>
      <c r="AJ366">
        <v>1093</v>
      </c>
      <c r="AK366">
        <v>883</v>
      </c>
      <c r="AL366">
        <v>385</v>
      </c>
      <c r="AM366">
        <v>207</v>
      </c>
      <c r="AN366">
        <v>1800</v>
      </c>
      <c r="AO366">
        <v>724</v>
      </c>
      <c r="AP366">
        <v>2938</v>
      </c>
      <c r="AQ366">
        <v>654</v>
      </c>
      <c r="AR366">
        <v>494</v>
      </c>
      <c r="AS366">
        <v>379</v>
      </c>
      <c r="AT366">
        <v>488</v>
      </c>
      <c r="AU366">
        <v>484</v>
      </c>
      <c r="AV366">
        <v>1568</v>
      </c>
      <c r="AW366">
        <v>707</v>
      </c>
      <c r="AX366">
        <v>0</v>
      </c>
      <c r="AY366">
        <v>43731</v>
      </c>
      <c r="AZ366">
        <v>753</v>
      </c>
      <c r="BA366">
        <v>316</v>
      </c>
      <c r="BB366">
        <v>1256</v>
      </c>
      <c r="BC366">
        <v>1242</v>
      </c>
      <c r="BD366">
        <v>2347</v>
      </c>
      <c r="BE366">
        <v>2206</v>
      </c>
      <c r="BF366">
        <v>4</v>
      </c>
      <c r="BG366">
        <v>1047</v>
      </c>
      <c r="BH366">
        <v>1004</v>
      </c>
      <c r="BI366">
        <v>421</v>
      </c>
      <c r="BJ366">
        <v>619</v>
      </c>
      <c r="BK366">
        <v>904</v>
      </c>
      <c r="BL366">
        <v>463</v>
      </c>
      <c r="BM366">
        <v>151</v>
      </c>
      <c r="BN366">
        <v>900</v>
      </c>
      <c r="BO366">
        <v>23385</v>
      </c>
      <c r="BP366">
        <v>598</v>
      </c>
      <c r="BQ366">
        <v>601</v>
      </c>
      <c r="BR366">
        <v>814</v>
      </c>
      <c r="BS366">
        <v>863</v>
      </c>
      <c r="BT366">
        <v>571</v>
      </c>
      <c r="BU366">
        <v>690</v>
      </c>
      <c r="BV366">
        <v>254</v>
      </c>
      <c r="BW366">
        <v>462</v>
      </c>
      <c r="BX366">
        <v>705</v>
      </c>
      <c r="BY366">
        <v>1504</v>
      </c>
      <c r="BZ366">
        <v>983</v>
      </c>
      <c r="CA366">
        <v>427</v>
      </c>
      <c r="CB366">
        <v>460</v>
      </c>
      <c r="CC366">
        <v>742</v>
      </c>
      <c r="CD366">
        <v>966</v>
      </c>
      <c r="CE366">
        <v>519</v>
      </c>
      <c r="CF366">
        <v>494</v>
      </c>
      <c r="CG366">
        <v>465</v>
      </c>
      <c r="CH366">
        <v>1018</v>
      </c>
      <c r="CI366">
        <v>623</v>
      </c>
      <c r="CJ366">
        <v>234</v>
      </c>
      <c r="CK366">
        <v>635</v>
      </c>
      <c r="CL366">
        <v>410</v>
      </c>
      <c r="CM366">
        <v>11733</v>
      </c>
      <c r="CN366">
        <v>785</v>
      </c>
      <c r="CO366">
        <v>248</v>
      </c>
      <c r="CP366">
        <v>338</v>
      </c>
      <c r="CQ366">
        <v>750</v>
      </c>
      <c r="CR366">
        <v>2513</v>
      </c>
      <c r="CS366">
        <v>493</v>
      </c>
      <c r="CT366">
        <v>670</v>
      </c>
      <c r="CU366">
        <v>0</v>
      </c>
      <c r="CV366">
        <v>483</v>
      </c>
      <c r="CW366">
        <v>100</v>
      </c>
      <c r="CX366">
        <v>384</v>
      </c>
      <c r="CY366">
        <v>3482</v>
      </c>
      <c r="CZ366">
        <v>284</v>
      </c>
      <c r="DA366">
        <v>443</v>
      </c>
      <c r="DB366">
        <v>469</v>
      </c>
      <c r="DC366">
        <v>488</v>
      </c>
      <c r="DD366">
        <v>976</v>
      </c>
      <c r="DE366">
        <v>4808</v>
      </c>
      <c r="DF366">
        <v>1061</v>
      </c>
      <c r="DG366">
        <v>8948</v>
      </c>
      <c r="DH366">
        <v>953</v>
      </c>
      <c r="DI366">
        <v>223</v>
      </c>
      <c r="DJ366">
        <v>189</v>
      </c>
      <c r="DK366">
        <v>404</v>
      </c>
      <c r="DL366">
        <v>7</v>
      </c>
      <c r="DM366">
        <v>324</v>
      </c>
      <c r="DN366">
        <v>295</v>
      </c>
      <c r="DO366">
        <v>719</v>
      </c>
      <c r="DP366">
        <v>404</v>
      </c>
      <c r="DQ366">
        <v>193</v>
      </c>
      <c r="DR366">
        <v>264</v>
      </c>
      <c r="DS366">
        <v>1950</v>
      </c>
      <c r="DT366">
        <v>342</v>
      </c>
      <c r="DU366">
        <v>509</v>
      </c>
    </row>
    <row r="367" spans="1:125" hidden="1" x14ac:dyDescent="0.25">
      <c r="A367" t="s">
        <v>1518</v>
      </c>
      <c r="B367">
        <v>232.1549</v>
      </c>
      <c r="C367">
        <v>261.10000000000002</v>
      </c>
      <c r="D367" t="s">
        <v>134</v>
      </c>
      <c r="E367" t="s">
        <v>396</v>
      </c>
      <c r="F367" t="s">
        <v>397</v>
      </c>
      <c r="G367" t="s">
        <v>390</v>
      </c>
      <c r="H367" t="s">
        <v>129</v>
      </c>
      <c r="I367" t="s">
        <v>398</v>
      </c>
      <c r="J367" t="s">
        <v>399</v>
      </c>
      <c r="K367" t="s">
        <v>132</v>
      </c>
      <c r="L367" t="s">
        <v>133</v>
      </c>
      <c r="M367">
        <v>2.71</v>
      </c>
      <c r="N367">
        <v>2.4</v>
      </c>
      <c r="O367" t="s">
        <v>134</v>
      </c>
      <c r="P367" t="s">
        <v>134</v>
      </c>
      <c r="Q367">
        <v>0.99890000000000001</v>
      </c>
      <c r="R367">
        <v>0.71</v>
      </c>
      <c r="S367" t="s">
        <v>135</v>
      </c>
      <c r="T367" t="s">
        <v>1516</v>
      </c>
      <c r="U367" t="s">
        <v>1517</v>
      </c>
      <c r="V367">
        <v>2</v>
      </c>
      <c r="W367" t="b">
        <v>1</v>
      </c>
      <c r="X367" t="s">
        <v>134</v>
      </c>
      <c r="Y367" t="s">
        <v>134</v>
      </c>
      <c r="Z367">
        <v>677</v>
      </c>
      <c r="AA367">
        <v>483</v>
      </c>
      <c r="AB367">
        <v>669</v>
      </c>
      <c r="AC367">
        <v>0</v>
      </c>
      <c r="AD367">
        <v>581</v>
      </c>
      <c r="AE367">
        <v>419</v>
      </c>
      <c r="AF367">
        <v>370</v>
      </c>
      <c r="AG367">
        <v>782</v>
      </c>
      <c r="AH367">
        <v>959</v>
      </c>
      <c r="AI367">
        <v>919</v>
      </c>
      <c r="AJ367">
        <v>1093</v>
      </c>
      <c r="AK367">
        <v>883</v>
      </c>
      <c r="AL367">
        <v>385</v>
      </c>
      <c r="AM367">
        <v>207</v>
      </c>
      <c r="AN367">
        <v>1800</v>
      </c>
      <c r="AO367">
        <v>724</v>
      </c>
      <c r="AP367">
        <v>2938</v>
      </c>
      <c r="AQ367">
        <v>654</v>
      </c>
      <c r="AR367">
        <v>494</v>
      </c>
      <c r="AS367">
        <v>379</v>
      </c>
      <c r="AT367">
        <v>488</v>
      </c>
      <c r="AU367">
        <v>484</v>
      </c>
      <c r="AV367">
        <v>1568</v>
      </c>
      <c r="AW367">
        <v>707</v>
      </c>
      <c r="AX367">
        <v>0</v>
      </c>
      <c r="AY367">
        <v>43731</v>
      </c>
      <c r="AZ367">
        <v>753</v>
      </c>
      <c r="BA367">
        <v>316</v>
      </c>
      <c r="BB367">
        <v>1256</v>
      </c>
      <c r="BC367">
        <v>1242</v>
      </c>
      <c r="BD367">
        <v>2347</v>
      </c>
      <c r="BE367">
        <v>2206</v>
      </c>
      <c r="BF367">
        <v>4</v>
      </c>
      <c r="BG367">
        <v>1047</v>
      </c>
      <c r="BH367">
        <v>1004</v>
      </c>
      <c r="BI367">
        <v>421</v>
      </c>
      <c r="BJ367">
        <v>619</v>
      </c>
      <c r="BK367">
        <v>904</v>
      </c>
      <c r="BL367">
        <v>463</v>
      </c>
      <c r="BM367">
        <v>151</v>
      </c>
      <c r="BN367">
        <v>900</v>
      </c>
      <c r="BO367">
        <v>23385</v>
      </c>
      <c r="BP367">
        <v>598</v>
      </c>
      <c r="BQ367">
        <v>601</v>
      </c>
      <c r="BR367">
        <v>814</v>
      </c>
      <c r="BS367">
        <v>863</v>
      </c>
      <c r="BT367">
        <v>571</v>
      </c>
      <c r="BU367">
        <v>690</v>
      </c>
      <c r="BV367">
        <v>254</v>
      </c>
      <c r="BW367">
        <v>462</v>
      </c>
      <c r="BX367">
        <v>705</v>
      </c>
      <c r="BY367">
        <v>1504</v>
      </c>
      <c r="BZ367">
        <v>983</v>
      </c>
      <c r="CA367">
        <v>427</v>
      </c>
      <c r="CB367">
        <v>460</v>
      </c>
      <c r="CC367">
        <v>742</v>
      </c>
      <c r="CD367">
        <v>966</v>
      </c>
      <c r="CE367">
        <v>519</v>
      </c>
      <c r="CF367">
        <v>494</v>
      </c>
      <c r="CG367">
        <v>465</v>
      </c>
      <c r="CH367">
        <v>1018</v>
      </c>
      <c r="CI367">
        <v>623</v>
      </c>
      <c r="CJ367">
        <v>234</v>
      </c>
      <c r="CK367">
        <v>635</v>
      </c>
      <c r="CL367">
        <v>410</v>
      </c>
      <c r="CM367">
        <v>11733</v>
      </c>
      <c r="CN367">
        <v>785</v>
      </c>
      <c r="CO367">
        <v>248</v>
      </c>
      <c r="CP367">
        <v>338</v>
      </c>
      <c r="CQ367">
        <v>750</v>
      </c>
      <c r="CR367">
        <v>2513</v>
      </c>
      <c r="CS367">
        <v>493</v>
      </c>
      <c r="CT367">
        <v>670</v>
      </c>
      <c r="CU367">
        <v>0</v>
      </c>
      <c r="CV367">
        <v>483</v>
      </c>
      <c r="CW367">
        <v>100</v>
      </c>
      <c r="CX367">
        <v>384</v>
      </c>
      <c r="CY367">
        <v>3482</v>
      </c>
      <c r="CZ367">
        <v>284</v>
      </c>
      <c r="DA367">
        <v>443</v>
      </c>
      <c r="DB367">
        <v>469</v>
      </c>
      <c r="DC367">
        <v>488</v>
      </c>
      <c r="DD367">
        <v>976</v>
      </c>
      <c r="DE367">
        <v>4808</v>
      </c>
      <c r="DF367">
        <v>1061</v>
      </c>
      <c r="DG367">
        <v>8948</v>
      </c>
      <c r="DH367">
        <v>953</v>
      </c>
      <c r="DI367">
        <v>223</v>
      </c>
      <c r="DJ367">
        <v>189</v>
      </c>
      <c r="DK367">
        <v>404</v>
      </c>
      <c r="DL367">
        <v>7</v>
      </c>
      <c r="DM367">
        <v>324</v>
      </c>
      <c r="DN367">
        <v>295</v>
      </c>
      <c r="DO367">
        <v>719</v>
      </c>
      <c r="DP367">
        <v>404</v>
      </c>
      <c r="DQ367">
        <v>193</v>
      </c>
      <c r="DR367">
        <v>264</v>
      </c>
      <c r="DS367">
        <v>1950</v>
      </c>
      <c r="DT367">
        <v>342</v>
      </c>
      <c r="DU367">
        <v>509</v>
      </c>
    </row>
    <row r="368" spans="1:125" hidden="1" x14ac:dyDescent="0.25">
      <c r="A368">
        <v>4658</v>
      </c>
      <c r="B368">
        <v>239.1491</v>
      </c>
      <c r="C368">
        <v>401.2</v>
      </c>
      <c r="D368" t="s">
        <v>134</v>
      </c>
      <c r="E368" t="s">
        <v>408</v>
      </c>
      <c r="F368" t="s">
        <v>409</v>
      </c>
      <c r="G368" t="s">
        <v>410</v>
      </c>
      <c r="H368" t="s">
        <v>129</v>
      </c>
      <c r="I368" t="s">
        <v>411</v>
      </c>
      <c r="J368" t="s">
        <v>412</v>
      </c>
      <c r="K368" t="s">
        <v>132</v>
      </c>
      <c r="L368" t="s">
        <v>133</v>
      </c>
      <c r="M368">
        <v>2.71</v>
      </c>
      <c r="N368">
        <v>0.5</v>
      </c>
      <c r="O368" t="s">
        <v>134</v>
      </c>
      <c r="P368" t="s">
        <v>134</v>
      </c>
      <c r="Q368">
        <v>0.94620000000000004</v>
      </c>
      <c r="R368">
        <v>0.71</v>
      </c>
      <c r="S368" t="s">
        <v>135</v>
      </c>
      <c r="T368" t="s">
        <v>1519</v>
      </c>
      <c r="U368" t="s">
        <v>1520</v>
      </c>
      <c r="V368">
        <v>2</v>
      </c>
      <c r="W368" t="b">
        <v>1</v>
      </c>
      <c r="X368" t="s">
        <v>134</v>
      </c>
      <c r="Y368" t="s">
        <v>134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  <c r="AP368">
        <v>0</v>
      </c>
      <c r="AQ368">
        <v>17</v>
      </c>
      <c r="AR368">
        <v>0</v>
      </c>
      <c r="AS368">
        <v>0</v>
      </c>
      <c r="AT368">
        <v>0</v>
      </c>
      <c r="AU368">
        <v>0</v>
      </c>
      <c r="AV368">
        <v>0</v>
      </c>
      <c r="AW368">
        <v>0</v>
      </c>
      <c r="AX368">
        <v>53675</v>
      </c>
      <c r="AY368">
        <v>0</v>
      </c>
      <c r="AZ368">
        <v>0</v>
      </c>
      <c r="BA368">
        <v>0</v>
      </c>
      <c r="BB368">
        <v>0</v>
      </c>
      <c r="BC368">
        <v>34</v>
      </c>
      <c r="BD368">
        <v>0</v>
      </c>
      <c r="BE368">
        <v>0</v>
      </c>
      <c r="BF368">
        <v>0</v>
      </c>
      <c r="BG368">
        <v>0</v>
      </c>
      <c r="BH368">
        <v>0</v>
      </c>
      <c r="BI368">
        <v>0</v>
      </c>
      <c r="BJ368">
        <v>0</v>
      </c>
      <c r="BK368">
        <v>0</v>
      </c>
      <c r="BL368">
        <v>0</v>
      </c>
      <c r="BM368">
        <v>0</v>
      </c>
      <c r="BN368">
        <v>0</v>
      </c>
      <c r="BO368">
        <v>0</v>
      </c>
      <c r="BP368">
        <v>0</v>
      </c>
      <c r="BQ368">
        <v>0</v>
      </c>
      <c r="BR368">
        <v>0</v>
      </c>
      <c r="BS368">
        <v>0</v>
      </c>
      <c r="BT368">
        <v>0</v>
      </c>
      <c r="BU368">
        <v>0</v>
      </c>
      <c r="BV368">
        <v>0</v>
      </c>
      <c r="BW368">
        <v>0</v>
      </c>
      <c r="BX368">
        <v>6</v>
      </c>
      <c r="BY368">
        <v>0</v>
      </c>
      <c r="BZ368">
        <v>0</v>
      </c>
      <c r="CA368">
        <v>0</v>
      </c>
      <c r="CB368">
        <v>0</v>
      </c>
      <c r="CC368">
        <v>0</v>
      </c>
      <c r="CD368">
        <v>0</v>
      </c>
      <c r="CE368">
        <v>0</v>
      </c>
      <c r="CF368">
        <v>0</v>
      </c>
      <c r="CG368">
        <v>0</v>
      </c>
      <c r="CH368">
        <v>0</v>
      </c>
      <c r="CI368">
        <v>0</v>
      </c>
      <c r="CJ368">
        <v>0</v>
      </c>
      <c r="CK368">
        <v>0</v>
      </c>
      <c r="CL368">
        <v>0</v>
      </c>
      <c r="CM368">
        <v>0</v>
      </c>
      <c r="CN368">
        <v>0</v>
      </c>
      <c r="CO368">
        <v>0</v>
      </c>
      <c r="CP368">
        <v>0</v>
      </c>
      <c r="CQ368">
        <v>0</v>
      </c>
      <c r="CR368">
        <v>0</v>
      </c>
      <c r="CS368">
        <v>0</v>
      </c>
      <c r="CT368">
        <v>0</v>
      </c>
      <c r="CU368">
        <v>0</v>
      </c>
      <c r="CV368">
        <v>0</v>
      </c>
      <c r="CW368">
        <v>0</v>
      </c>
      <c r="CX368">
        <v>0</v>
      </c>
      <c r="CY368">
        <v>0</v>
      </c>
      <c r="CZ368">
        <v>0</v>
      </c>
      <c r="DA368">
        <v>0</v>
      </c>
      <c r="DB368">
        <v>0</v>
      </c>
      <c r="DC368">
        <v>0</v>
      </c>
      <c r="DD368">
        <v>0</v>
      </c>
      <c r="DE368">
        <v>0</v>
      </c>
      <c r="DF368">
        <v>0</v>
      </c>
      <c r="DG368">
        <v>0</v>
      </c>
      <c r="DH368">
        <v>0</v>
      </c>
      <c r="DI368">
        <v>0</v>
      </c>
      <c r="DJ368">
        <v>0</v>
      </c>
      <c r="DK368">
        <v>0</v>
      </c>
      <c r="DL368">
        <v>0</v>
      </c>
      <c r="DM368">
        <v>0</v>
      </c>
      <c r="DN368">
        <v>0</v>
      </c>
      <c r="DO368">
        <v>0</v>
      </c>
      <c r="DP368">
        <v>0</v>
      </c>
      <c r="DQ368">
        <v>0</v>
      </c>
      <c r="DR368">
        <v>0</v>
      </c>
      <c r="DS368">
        <v>0</v>
      </c>
      <c r="DT368">
        <v>0</v>
      </c>
      <c r="DU368">
        <v>0</v>
      </c>
    </row>
    <row r="369" spans="1:125" hidden="1" x14ac:dyDescent="0.25">
      <c r="A369">
        <v>5221</v>
      </c>
      <c r="B369">
        <v>258.10980000000001</v>
      </c>
      <c r="C369">
        <v>48.7</v>
      </c>
      <c r="D369" t="s">
        <v>1184</v>
      </c>
      <c r="E369" t="s">
        <v>1185</v>
      </c>
      <c r="F369" t="s">
        <v>1186</v>
      </c>
      <c r="G369" t="s">
        <v>1187</v>
      </c>
      <c r="H369" t="s">
        <v>129</v>
      </c>
      <c r="I369" t="s">
        <v>1188</v>
      </c>
      <c r="J369" t="s">
        <v>1189</v>
      </c>
      <c r="K369" t="s">
        <v>132</v>
      </c>
      <c r="L369" t="s">
        <v>133</v>
      </c>
      <c r="M369">
        <v>2.71</v>
      </c>
      <c r="N369">
        <v>1.1000000000000001</v>
      </c>
      <c r="O369" t="s">
        <v>134</v>
      </c>
      <c r="P369" t="s">
        <v>134</v>
      </c>
      <c r="Q369">
        <v>0.95830000000000004</v>
      </c>
      <c r="R369">
        <v>0.71</v>
      </c>
      <c r="S369" t="s">
        <v>135</v>
      </c>
      <c r="T369" t="s">
        <v>1521</v>
      </c>
      <c r="U369" t="s">
        <v>1522</v>
      </c>
      <c r="V369">
        <v>10</v>
      </c>
      <c r="W369" t="b">
        <v>1</v>
      </c>
      <c r="X369" t="s">
        <v>1184</v>
      </c>
      <c r="Y369" t="s">
        <v>1192</v>
      </c>
      <c r="Z369">
        <v>343</v>
      </c>
      <c r="AA369">
        <v>535</v>
      </c>
      <c r="AB369">
        <v>1072</v>
      </c>
      <c r="AC369">
        <v>11</v>
      </c>
      <c r="AD369">
        <v>711</v>
      </c>
      <c r="AE369">
        <v>781</v>
      </c>
      <c r="AF369">
        <v>899</v>
      </c>
      <c r="AG369">
        <v>612</v>
      </c>
      <c r="AH369">
        <v>825</v>
      </c>
      <c r="AI369">
        <v>682</v>
      </c>
      <c r="AJ369">
        <v>912</v>
      </c>
      <c r="AK369">
        <v>1002</v>
      </c>
      <c r="AL369">
        <v>1007</v>
      </c>
      <c r="AM369">
        <v>1113</v>
      </c>
      <c r="AN369">
        <v>595</v>
      </c>
      <c r="AO369">
        <v>1381</v>
      </c>
      <c r="AP369">
        <v>813</v>
      </c>
      <c r="AQ369">
        <v>76</v>
      </c>
      <c r="AR369">
        <v>433</v>
      </c>
      <c r="AS369">
        <v>419</v>
      </c>
      <c r="AT369">
        <v>555</v>
      </c>
      <c r="AU369">
        <v>624</v>
      </c>
      <c r="AV369">
        <v>792</v>
      </c>
      <c r="AW369">
        <v>1024</v>
      </c>
      <c r="AX369">
        <v>18</v>
      </c>
      <c r="AY369">
        <v>8911</v>
      </c>
      <c r="AZ369">
        <v>1146</v>
      </c>
      <c r="BA369">
        <v>531</v>
      </c>
      <c r="BB369">
        <v>770</v>
      </c>
      <c r="BC369">
        <v>8505</v>
      </c>
      <c r="BD369">
        <v>799</v>
      </c>
      <c r="BE369">
        <v>1257</v>
      </c>
      <c r="BF369">
        <v>12</v>
      </c>
      <c r="BG369">
        <v>1100</v>
      </c>
      <c r="BH369">
        <v>739</v>
      </c>
      <c r="BI369">
        <v>1661</v>
      </c>
      <c r="BJ369">
        <v>1263</v>
      </c>
      <c r="BK369">
        <v>870</v>
      </c>
      <c r="BL369">
        <v>741</v>
      </c>
      <c r="BM369">
        <v>571</v>
      </c>
      <c r="BN369">
        <v>802</v>
      </c>
      <c r="BO369">
        <v>9557</v>
      </c>
      <c r="BP369">
        <v>771</v>
      </c>
      <c r="BQ369">
        <v>722</v>
      </c>
      <c r="BR369">
        <v>753</v>
      </c>
      <c r="BS369">
        <v>675</v>
      </c>
      <c r="BT369">
        <v>1326</v>
      </c>
      <c r="BU369">
        <v>1104</v>
      </c>
      <c r="BV369">
        <v>716</v>
      </c>
      <c r="BW369">
        <v>713</v>
      </c>
      <c r="BX369">
        <v>616</v>
      </c>
      <c r="BY369">
        <v>812</v>
      </c>
      <c r="BZ369">
        <v>352</v>
      </c>
      <c r="CA369">
        <v>476</v>
      </c>
      <c r="CB369">
        <v>1565</v>
      </c>
      <c r="CC369">
        <v>1791</v>
      </c>
      <c r="CD369">
        <v>746</v>
      </c>
      <c r="CE369">
        <v>621</v>
      </c>
      <c r="CF369">
        <v>2681</v>
      </c>
      <c r="CG369">
        <v>817</v>
      </c>
      <c r="CH369">
        <v>1244</v>
      </c>
      <c r="CI369">
        <v>619</v>
      </c>
      <c r="CJ369">
        <v>716</v>
      </c>
      <c r="CK369">
        <v>997</v>
      </c>
      <c r="CL369">
        <v>590</v>
      </c>
      <c r="CM369">
        <v>8004</v>
      </c>
      <c r="CN369">
        <v>1270</v>
      </c>
      <c r="CO369">
        <v>661</v>
      </c>
      <c r="CP369">
        <v>1828</v>
      </c>
      <c r="CQ369">
        <v>1193</v>
      </c>
      <c r="CR369">
        <v>797</v>
      </c>
      <c r="CS369">
        <v>1099</v>
      </c>
      <c r="CT369">
        <v>545</v>
      </c>
      <c r="CU369">
        <v>10</v>
      </c>
      <c r="CV369">
        <v>1421</v>
      </c>
      <c r="CW369">
        <v>621</v>
      </c>
      <c r="CX369">
        <v>672</v>
      </c>
      <c r="CY369">
        <v>19055</v>
      </c>
      <c r="CZ369">
        <v>910</v>
      </c>
      <c r="DA369">
        <v>1070</v>
      </c>
      <c r="DB369">
        <v>838</v>
      </c>
      <c r="DC369">
        <v>878</v>
      </c>
      <c r="DD369">
        <v>824</v>
      </c>
      <c r="DE369">
        <v>1319</v>
      </c>
      <c r="DF369">
        <v>914</v>
      </c>
      <c r="DG369">
        <v>5548</v>
      </c>
      <c r="DH369">
        <v>1372</v>
      </c>
      <c r="DI369">
        <v>500</v>
      </c>
      <c r="DJ369">
        <v>249</v>
      </c>
      <c r="DK369">
        <v>417</v>
      </c>
      <c r="DL369">
        <v>28</v>
      </c>
      <c r="DM369">
        <v>693</v>
      </c>
      <c r="DN369">
        <v>720</v>
      </c>
      <c r="DO369">
        <v>438</v>
      </c>
      <c r="DP369">
        <v>993</v>
      </c>
      <c r="DQ369">
        <v>96</v>
      </c>
      <c r="DR369">
        <v>1180</v>
      </c>
      <c r="DS369">
        <v>1081</v>
      </c>
      <c r="DT369">
        <v>709</v>
      </c>
      <c r="DU369">
        <v>964</v>
      </c>
    </row>
    <row r="370" spans="1:125" hidden="1" x14ac:dyDescent="0.25">
      <c r="A370">
        <v>5270</v>
      </c>
      <c r="B370">
        <v>260.18619999999999</v>
      </c>
      <c r="C370">
        <v>504.4</v>
      </c>
      <c r="D370" t="s">
        <v>134</v>
      </c>
      <c r="E370" t="s">
        <v>193</v>
      </c>
      <c r="F370" t="s">
        <v>194</v>
      </c>
      <c r="G370" t="s">
        <v>195</v>
      </c>
      <c r="H370" t="s">
        <v>129</v>
      </c>
      <c r="I370" t="s">
        <v>196</v>
      </c>
      <c r="J370" t="s">
        <v>197</v>
      </c>
      <c r="K370" t="s">
        <v>132</v>
      </c>
      <c r="L370" t="s">
        <v>133</v>
      </c>
      <c r="M370">
        <v>2.71</v>
      </c>
      <c r="N370">
        <v>2.2000000000000002</v>
      </c>
      <c r="O370" t="s">
        <v>134</v>
      </c>
      <c r="P370" t="s">
        <v>134</v>
      </c>
      <c r="Q370">
        <v>0.99760000000000004</v>
      </c>
      <c r="R370">
        <v>0.71</v>
      </c>
      <c r="S370" t="s">
        <v>135</v>
      </c>
      <c r="T370" t="s">
        <v>1523</v>
      </c>
      <c r="U370" t="s">
        <v>1524</v>
      </c>
      <c r="V370">
        <v>1</v>
      </c>
      <c r="W370" t="b">
        <v>1</v>
      </c>
      <c r="X370" t="s">
        <v>134</v>
      </c>
      <c r="Y370" t="s">
        <v>134</v>
      </c>
      <c r="Z370">
        <v>742</v>
      </c>
      <c r="AA370">
        <v>420</v>
      </c>
      <c r="AB370">
        <v>699</v>
      </c>
      <c r="AC370">
        <v>826</v>
      </c>
      <c r="AD370">
        <v>415</v>
      </c>
      <c r="AE370">
        <v>434</v>
      </c>
      <c r="AF370">
        <v>398</v>
      </c>
      <c r="AG370">
        <v>378</v>
      </c>
      <c r="AH370">
        <v>900</v>
      </c>
      <c r="AI370">
        <v>1119</v>
      </c>
      <c r="AJ370">
        <v>481</v>
      </c>
      <c r="AK370">
        <v>314</v>
      </c>
      <c r="AL370">
        <v>475</v>
      </c>
      <c r="AM370">
        <v>239</v>
      </c>
      <c r="AN370">
        <v>528</v>
      </c>
      <c r="AO370">
        <v>810</v>
      </c>
      <c r="AP370">
        <v>557</v>
      </c>
      <c r="AQ370">
        <v>258</v>
      </c>
      <c r="AR370">
        <v>492</v>
      </c>
      <c r="AS370">
        <v>404</v>
      </c>
      <c r="AT370">
        <v>434</v>
      </c>
      <c r="AU370">
        <v>581</v>
      </c>
      <c r="AV370">
        <v>477</v>
      </c>
      <c r="AW370">
        <v>446</v>
      </c>
      <c r="AX370">
        <v>263</v>
      </c>
      <c r="AY370">
        <v>10775</v>
      </c>
      <c r="AZ370">
        <v>818</v>
      </c>
      <c r="BA370">
        <v>373</v>
      </c>
      <c r="BB370">
        <v>414</v>
      </c>
      <c r="BC370">
        <v>408</v>
      </c>
      <c r="BD370">
        <v>1050</v>
      </c>
      <c r="BE370">
        <v>2052</v>
      </c>
      <c r="BF370">
        <v>459</v>
      </c>
      <c r="BG370">
        <v>479</v>
      </c>
      <c r="BH370">
        <v>1067</v>
      </c>
      <c r="BI370">
        <v>661</v>
      </c>
      <c r="BJ370">
        <v>721</v>
      </c>
      <c r="BK370">
        <v>598</v>
      </c>
      <c r="BL370">
        <v>421</v>
      </c>
      <c r="BM370">
        <v>256</v>
      </c>
      <c r="BN370">
        <v>397</v>
      </c>
      <c r="BO370">
        <v>6012</v>
      </c>
      <c r="BP370">
        <v>614</v>
      </c>
      <c r="BQ370">
        <v>447</v>
      </c>
      <c r="BR370">
        <v>258</v>
      </c>
      <c r="BS370">
        <v>935</v>
      </c>
      <c r="BT370">
        <v>556</v>
      </c>
      <c r="BU370">
        <v>708</v>
      </c>
      <c r="BV370">
        <v>463</v>
      </c>
      <c r="BW370">
        <v>622</v>
      </c>
      <c r="BX370">
        <v>615</v>
      </c>
      <c r="BY370">
        <v>554</v>
      </c>
      <c r="BZ370">
        <v>415</v>
      </c>
      <c r="CA370">
        <v>853</v>
      </c>
      <c r="CB370">
        <v>882</v>
      </c>
      <c r="CC370">
        <v>1499</v>
      </c>
      <c r="CD370">
        <v>790</v>
      </c>
      <c r="CE370">
        <v>1012</v>
      </c>
      <c r="CF370">
        <v>751</v>
      </c>
      <c r="CG370">
        <v>1203</v>
      </c>
      <c r="CH370">
        <v>946</v>
      </c>
      <c r="CI370">
        <v>1216</v>
      </c>
      <c r="CJ370">
        <v>785</v>
      </c>
      <c r="CK370">
        <v>633</v>
      </c>
      <c r="CL370">
        <v>266</v>
      </c>
      <c r="CM370">
        <v>9752</v>
      </c>
      <c r="CN370">
        <v>463</v>
      </c>
      <c r="CO370">
        <v>616</v>
      </c>
      <c r="CP370">
        <v>597</v>
      </c>
      <c r="CQ370">
        <v>1226</v>
      </c>
      <c r="CR370">
        <v>1243</v>
      </c>
      <c r="CS370">
        <v>698</v>
      </c>
      <c r="CT370">
        <v>1066</v>
      </c>
      <c r="CU370">
        <v>673</v>
      </c>
      <c r="CV370">
        <v>667</v>
      </c>
      <c r="CW370">
        <v>290</v>
      </c>
      <c r="CX370">
        <v>224</v>
      </c>
      <c r="CY370">
        <v>8724</v>
      </c>
      <c r="CZ370">
        <v>387</v>
      </c>
      <c r="DA370">
        <v>684</v>
      </c>
      <c r="DB370">
        <v>224</v>
      </c>
      <c r="DC370">
        <v>1173</v>
      </c>
      <c r="DD370">
        <v>356</v>
      </c>
      <c r="DE370">
        <v>6853</v>
      </c>
      <c r="DF370">
        <v>336</v>
      </c>
      <c r="DG370">
        <v>8506</v>
      </c>
      <c r="DH370">
        <v>356</v>
      </c>
      <c r="DI370">
        <v>360</v>
      </c>
      <c r="DJ370">
        <v>588</v>
      </c>
      <c r="DK370">
        <v>652</v>
      </c>
      <c r="DL370">
        <v>160</v>
      </c>
      <c r="DM370">
        <v>924</v>
      </c>
      <c r="DN370">
        <v>428</v>
      </c>
      <c r="DO370">
        <v>634</v>
      </c>
      <c r="DP370">
        <v>567</v>
      </c>
      <c r="DQ370">
        <v>357</v>
      </c>
      <c r="DR370">
        <v>479</v>
      </c>
      <c r="DS370">
        <v>409</v>
      </c>
      <c r="DT370">
        <v>458</v>
      </c>
      <c r="DU370">
        <v>469</v>
      </c>
    </row>
    <row r="371" spans="1:125" hidden="1" x14ac:dyDescent="0.25">
      <c r="A371">
        <v>5271</v>
      </c>
      <c r="B371">
        <v>260.18630000000002</v>
      </c>
      <c r="C371">
        <v>500</v>
      </c>
      <c r="D371" t="s">
        <v>134</v>
      </c>
      <c r="E371" t="s">
        <v>193</v>
      </c>
      <c r="F371" t="s">
        <v>194</v>
      </c>
      <c r="G371" t="s">
        <v>195</v>
      </c>
      <c r="H371" t="s">
        <v>129</v>
      </c>
      <c r="I371" t="s">
        <v>196</v>
      </c>
      <c r="J371" t="s">
        <v>197</v>
      </c>
      <c r="K371" t="s">
        <v>132</v>
      </c>
      <c r="L371" t="s">
        <v>133</v>
      </c>
      <c r="M371">
        <v>2.71</v>
      </c>
      <c r="N371">
        <v>2.6</v>
      </c>
      <c r="O371" t="s">
        <v>134</v>
      </c>
      <c r="P371" t="s">
        <v>134</v>
      </c>
      <c r="Q371">
        <v>0.99760000000000004</v>
      </c>
      <c r="R371">
        <v>0.71</v>
      </c>
      <c r="S371" t="s">
        <v>135</v>
      </c>
      <c r="T371" t="s">
        <v>1525</v>
      </c>
      <c r="U371" t="s">
        <v>1526</v>
      </c>
      <c r="V371">
        <v>2</v>
      </c>
      <c r="W371" t="b">
        <v>1</v>
      </c>
      <c r="X371" t="s">
        <v>134</v>
      </c>
      <c r="Y371" t="s">
        <v>134</v>
      </c>
      <c r="Z371">
        <v>22839</v>
      </c>
      <c r="AA371">
        <v>9662</v>
      </c>
      <c r="AB371">
        <v>20434</v>
      </c>
      <c r="AC371">
        <v>93</v>
      </c>
      <c r="AD371">
        <v>9520</v>
      </c>
      <c r="AE371">
        <v>10028</v>
      </c>
      <c r="AF371">
        <v>9147</v>
      </c>
      <c r="AG371">
        <v>10235</v>
      </c>
      <c r="AH371">
        <v>22848</v>
      </c>
      <c r="AI371">
        <v>34252</v>
      </c>
      <c r="AJ371">
        <v>12012</v>
      </c>
      <c r="AK371">
        <v>8070</v>
      </c>
      <c r="AL371">
        <v>14569</v>
      </c>
      <c r="AM371">
        <v>4614</v>
      </c>
      <c r="AN371">
        <v>15576</v>
      </c>
      <c r="AO371">
        <v>26016</v>
      </c>
      <c r="AP371">
        <v>16916</v>
      </c>
      <c r="AQ371">
        <v>258</v>
      </c>
      <c r="AR371">
        <v>15361</v>
      </c>
      <c r="AS371">
        <v>11266</v>
      </c>
      <c r="AT371">
        <v>11144</v>
      </c>
      <c r="AU371">
        <v>17467</v>
      </c>
      <c r="AV371">
        <v>13446</v>
      </c>
      <c r="AW371">
        <v>12507</v>
      </c>
      <c r="AX371">
        <v>1053</v>
      </c>
      <c r="AY371">
        <v>73</v>
      </c>
      <c r="AZ371">
        <v>26941</v>
      </c>
      <c r="BA371">
        <v>7187</v>
      </c>
      <c r="BB371">
        <v>11134</v>
      </c>
      <c r="BC371">
        <v>262</v>
      </c>
      <c r="BD371">
        <v>29288</v>
      </c>
      <c r="BE371">
        <v>60971</v>
      </c>
      <c r="BF371">
        <v>459</v>
      </c>
      <c r="BG371">
        <v>10952</v>
      </c>
      <c r="BH371">
        <v>25620</v>
      </c>
      <c r="BI371">
        <v>15269</v>
      </c>
      <c r="BJ371">
        <v>16657</v>
      </c>
      <c r="BK371">
        <v>13569</v>
      </c>
      <c r="BL371">
        <v>7794</v>
      </c>
      <c r="BM371">
        <v>4005</v>
      </c>
      <c r="BN371">
        <v>8744</v>
      </c>
      <c r="BO371">
        <v>121</v>
      </c>
      <c r="BP371">
        <v>14918</v>
      </c>
      <c r="BQ371">
        <v>9276</v>
      </c>
      <c r="BR371">
        <v>4498</v>
      </c>
      <c r="BS371">
        <v>18868</v>
      </c>
      <c r="BT371">
        <v>13899</v>
      </c>
      <c r="BU371">
        <v>18151</v>
      </c>
      <c r="BV371">
        <v>11272</v>
      </c>
      <c r="BW371">
        <v>16310</v>
      </c>
      <c r="BX371">
        <v>15568</v>
      </c>
      <c r="BY371">
        <v>12631</v>
      </c>
      <c r="BZ371">
        <v>9433</v>
      </c>
      <c r="CA371">
        <v>21707</v>
      </c>
      <c r="CB371">
        <v>28094</v>
      </c>
      <c r="CC371">
        <v>36830</v>
      </c>
      <c r="CD371">
        <v>18331</v>
      </c>
      <c r="CE371">
        <v>26590</v>
      </c>
      <c r="CF371">
        <v>19258</v>
      </c>
      <c r="CG371">
        <v>37773</v>
      </c>
      <c r="CH371">
        <v>26537</v>
      </c>
      <c r="CI371">
        <v>30079</v>
      </c>
      <c r="CJ371">
        <v>18119</v>
      </c>
      <c r="CK371">
        <v>14334</v>
      </c>
      <c r="CL371">
        <v>4079</v>
      </c>
      <c r="CM371">
        <v>183</v>
      </c>
      <c r="CN371">
        <v>8032</v>
      </c>
      <c r="CO371">
        <v>13896</v>
      </c>
      <c r="CP371">
        <v>12679</v>
      </c>
      <c r="CQ371">
        <v>31310</v>
      </c>
      <c r="CR371">
        <v>29976</v>
      </c>
      <c r="CS371">
        <v>16595</v>
      </c>
      <c r="CT371">
        <v>30727</v>
      </c>
      <c r="CU371">
        <v>91</v>
      </c>
      <c r="CV371">
        <v>16349</v>
      </c>
      <c r="CW371">
        <v>4382</v>
      </c>
      <c r="CX371">
        <v>3575</v>
      </c>
      <c r="CY371">
        <v>219</v>
      </c>
      <c r="CZ371">
        <v>6438</v>
      </c>
      <c r="DA371">
        <v>17152</v>
      </c>
      <c r="DB371">
        <v>2528</v>
      </c>
      <c r="DC371">
        <v>26044</v>
      </c>
      <c r="DD371">
        <v>5056</v>
      </c>
      <c r="DE371">
        <v>6994</v>
      </c>
      <c r="DF371">
        <v>4164</v>
      </c>
      <c r="DG371">
        <v>557</v>
      </c>
      <c r="DH371">
        <v>6485</v>
      </c>
      <c r="DI371">
        <v>4684</v>
      </c>
      <c r="DJ371">
        <v>10685</v>
      </c>
      <c r="DK371">
        <v>11872</v>
      </c>
      <c r="DL371">
        <v>606</v>
      </c>
      <c r="DM371">
        <v>24659</v>
      </c>
      <c r="DN371">
        <v>7968</v>
      </c>
      <c r="DO371">
        <v>13991</v>
      </c>
      <c r="DP371">
        <v>10539</v>
      </c>
      <c r="DQ371">
        <v>215</v>
      </c>
      <c r="DR371">
        <v>11766</v>
      </c>
      <c r="DS371">
        <v>9561</v>
      </c>
      <c r="DT371">
        <v>11409</v>
      </c>
      <c r="DU371">
        <v>10789</v>
      </c>
    </row>
    <row r="372" spans="1:125" hidden="1" x14ac:dyDescent="0.25">
      <c r="A372">
        <v>5827</v>
      </c>
      <c r="B372">
        <v>279.15969999999999</v>
      </c>
      <c r="C372">
        <v>1257.3</v>
      </c>
      <c r="D372" t="s">
        <v>134</v>
      </c>
      <c r="E372" t="s">
        <v>466</v>
      </c>
      <c r="F372" t="s">
        <v>467</v>
      </c>
      <c r="G372" t="s">
        <v>468</v>
      </c>
      <c r="H372" t="s">
        <v>129</v>
      </c>
      <c r="I372" t="s">
        <v>469</v>
      </c>
      <c r="J372" t="s">
        <v>470</v>
      </c>
      <c r="K372" t="s">
        <v>132</v>
      </c>
      <c r="L372" t="s">
        <v>133</v>
      </c>
      <c r="M372">
        <v>2.71</v>
      </c>
      <c r="N372">
        <v>2</v>
      </c>
      <c r="O372" t="s">
        <v>134</v>
      </c>
      <c r="P372" t="s">
        <v>134</v>
      </c>
      <c r="Q372">
        <v>0.98240000000000005</v>
      </c>
      <c r="R372">
        <v>0.71</v>
      </c>
      <c r="S372" t="s">
        <v>135</v>
      </c>
      <c r="T372" t="s">
        <v>1527</v>
      </c>
      <c r="U372" t="s">
        <v>1528</v>
      </c>
      <c r="V372">
        <v>3</v>
      </c>
      <c r="W372" t="b">
        <v>1</v>
      </c>
      <c r="X372" t="s">
        <v>473</v>
      </c>
      <c r="Y372" t="s">
        <v>474</v>
      </c>
      <c r="Z372">
        <v>626</v>
      </c>
      <c r="AA372">
        <v>411</v>
      </c>
      <c r="AB372">
        <v>668</v>
      </c>
      <c r="AC372">
        <v>495</v>
      </c>
      <c r="AD372">
        <v>501</v>
      </c>
      <c r="AE372">
        <v>692</v>
      </c>
      <c r="AF372">
        <v>460</v>
      </c>
      <c r="AG372">
        <v>505</v>
      </c>
      <c r="AH372">
        <v>648</v>
      </c>
      <c r="AI372">
        <v>840</v>
      </c>
      <c r="AJ372">
        <v>504</v>
      </c>
      <c r="AK372">
        <v>376</v>
      </c>
      <c r="AL372">
        <v>475</v>
      </c>
      <c r="AM372">
        <v>445</v>
      </c>
      <c r="AN372">
        <v>360</v>
      </c>
      <c r="AO372">
        <v>569</v>
      </c>
      <c r="AP372">
        <v>630</v>
      </c>
      <c r="AQ372">
        <v>530</v>
      </c>
      <c r="AR372">
        <v>781</v>
      </c>
      <c r="AS372">
        <v>650</v>
      </c>
      <c r="AT372">
        <v>429</v>
      </c>
      <c r="AU372">
        <v>617</v>
      </c>
      <c r="AV372">
        <v>531</v>
      </c>
      <c r="AW372">
        <v>348</v>
      </c>
      <c r="AX372">
        <v>954</v>
      </c>
      <c r="AY372">
        <v>9252</v>
      </c>
      <c r="AZ372">
        <v>775</v>
      </c>
      <c r="BA372">
        <v>527</v>
      </c>
      <c r="BB372">
        <v>427</v>
      </c>
      <c r="BC372">
        <v>519</v>
      </c>
      <c r="BD372">
        <v>487</v>
      </c>
      <c r="BE372">
        <v>607</v>
      </c>
      <c r="BF372">
        <v>162</v>
      </c>
      <c r="BG372">
        <v>390</v>
      </c>
      <c r="BH372">
        <v>496</v>
      </c>
      <c r="BI372">
        <v>577</v>
      </c>
      <c r="BJ372">
        <v>604</v>
      </c>
      <c r="BK372">
        <v>343</v>
      </c>
      <c r="BL372">
        <v>321</v>
      </c>
      <c r="BM372">
        <v>605</v>
      </c>
      <c r="BN372">
        <v>648</v>
      </c>
      <c r="BO372">
        <v>11311</v>
      </c>
      <c r="BP372">
        <v>568</v>
      </c>
      <c r="BQ372">
        <v>815</v>
      </c>
      <c r="BR372">
        <v>718</v>
      </c>
      <c r="BS372">
        <v>751</v>
      </c>
      <c r="BT372">
        <v>569</v>
      </c>
      <c r="BU372">
        <v>695</v>
      </c>
      <c r="BV372">
        <v>537</v>
      </c>
      <c r="BW372">
        <v>582</v>
      </c>
      <c r="BX372">
        <v>453</v>
      </c>
      <c r="BY372">
        <v>305</v>
      </c>
      <c r="BZ372">
        <v>512</v>
      </c>
      <c r="CA372">
        <v>718</v>
      </c>
      <c r="CB372">
        <v>492</v>
      </c>
      <c r="CC372">
        <v>416</v>
      </c>
      <c r="CD372">
        <v>428</v>
      </c>
      <c r="CE372">
        <v>354</v>
      </c>
      <c r="CF372">
        <v>474</v>
      </c>
      <c r="CG372">
        <v>434</v>
      </c>
      <c r="CH372">
        <v>599</v>
      </c>
      <c r="CI372">
        <v>883</v>
      </c>
      <c r="CJ372">
        <v>496</v>
      </c>
      <c r="CK372">
        <v>393</v>
      </c>
      <c r="CL372">
        <v>597</v>
      </c>
      <c r="CM372">
        <v>8814</v>
      </c>
      <c r="CN372">
        <v>611</v>
      </c>
      <c r="CO372">
        <v>475</v>
      </c>
      <c r="CP372">
        <v>771</v>
      </c>
      <c r="CQ372">
        <v>614</v>
      </c>
      <c r="CR372">
        <v>816</v>
      </c>
      <c r="CS372">
        <v>578</v>
      </c>
      <c r="CT372">
        <v>478</v>
      </c>
      <c r="CU372">
        <v>685</v>
      </c>
      <c r="CV372">
        <v>308</v>
      </c>
      <c r="CW372">
        <v>505</v>
      </c>
      <c r="CX372">
        <v>418</v>
      </c>
      <c r="CY372">
        <v>10250</v>
      </c>
      <c r="CZ372">
        <v>520</v>
      </c>
      <c r="DA372">
        <v>701</v>
      </c>
      <c r="DB372">
        <v>475</v>
      </c>
      <c r="DC372">
        <v>480</v>
      </c>
      <c r="DD372">
        <v>620</v>
      </c>
      <c r="DE372">
        <v>8195</v>
      </c>
      <c r="DF372">
        <v>452</v>
      </c>
      <c r="DG372">
        <v>9743</v>
      </c>
      <c r="DH372">
        <v>654</v>
      </c>
      <c r="DI372">
        <v>647</v>
      </c>
      <c r="DJ372">
        <v>479</v>
      </c>
      <c r="DK372">
        <v>510</v>
      </c>
      <c r="DL372">
        <v>1522</v>
      </c>
      <c r="DM372">
        <v>658</v>
      </c>
      <c r="DN372">
        <v>407</v>
      </c>
      <c r="DO372">
        <v>458</v>
      </c>
      <c r="DP372">
        <v>486</v>
      </c>
      <c r="DQ372">
        <v>525</v>
      </c>
      <c r="DR372">
        <v>593</v>
      </c>
      <c r="DS372">
        <v>522</v>
      </c>
      <c r="DT372">
        <v>604</v>
      </c>
      <c r="DU372">
        <v>678</v>
      </c>
    </row>
    <row r="373" spans="1:125" x14ac:dyDescent="0.25">
      <c r="A373" t="s">
        <v>1529</v>
      </c>
      <c r="B373">
        <v>284.18619999999999</v>
      </c>
      <c r="C373">
        <v>523.4</v>
      </c>
      <c r="D373" t="s">
        <v>134</v>
      </c>
      <c r="E373" t="s">
        <v>1530</v>
      </c>
      <c r="F373" t="s">
        <v>1531</v>
      </c>
      <c r="G373" t="s">
        <v>1532</v>
      </c>
      <c r="H373" t="s">
        <v>129</v>
      </c>
      <c r="I373" t="s">
        <v>1533</v>
      </c>
      <c r="J373" t="s">
        <v>1534</v>
      </c>
      <c r="K373" t="s">
        <v>132</v>
      </c>
      <c r="L373" t="s">
        <v>133</v>
      </c>
      <c r="M373">
        <v>2.71</v>
      </c>
      <c r="N373">
        <v>1.8</v>
      </c>
      <c r="O373" t="s">
        <v>134</v>
      </c>
      <c r="P373" t="s">
        <v>134</v>
      </c>
      <c r="Q373">
        <v>0.98919999999999997</v>
      </c>
      <c r="R373">
        <v>0.71</v>
      </c>
      <c r="S373" t="s">
        <v>135</v>
      </c>
      <c r="T373" t="s">
        <v>1535</v>
      </c>
      <c r="U373" t="s">
        <v>1536</v>
      </c>
      <c r="V373">
        <v>2</v>
      </c>
      <c r="W373" t="b">
        <v>1</v>
      </c>
      <c r="X373" t="s">
        <v>134</v>
      </c>
      <c r="Y373" t="s">
        <v>134</v>
      </c>
      <c r="Z373">
        <v>1329</v>
      </c>
      <c r="AA373">
        <v>1436</v>
      </c>
      <c r="AB373">
        <v>1937</v>
      </c>
      <c r="AC373">
        <v>88</v>
      </c>
      <c r="AD373">
        <v>164</v>
      </c>
      <c r="AE373">
        <v>1035</v>
      </c>
      <c r="AF373">
        <v>1314</v>
      </c>
      <c r="AG373">
        <v>793</v>
      </c>
      <c r="AH373">
        <v>2749</v>
      </c>
      <c r="AI373">
        <v>2728</v>
      </c>
      <c r="AJ373">
        <v>1659</v>
      </c>
      <c r="AK373">
        <v>3558</v>
      </c>
      <c r="AL373">
        <v>931</v>
      </c>
      <c r="AM373">
        <v>815</v>
      </c>
      <c r="AN373">
        <v>1683</v>
      </c>
      <c r="AO373">
        <v>1671</v>
      </c>
      <c r="AP373">
        <v>359</v>
      </c>
      <c r="AQ373">
        <v>84</v>
      </c>
      <c r="AR373">
        <v>1138</v>
      </c>
      <c r="AS373">
        <v>1286</v>
      </c>
      <c r="AT373">
        <v>1092</v>
      </c>
      <c r="AU373">
        <v>653</v>
      </c>
      <c r="AV373">
        <v>681</v>
      </c>
      <c r="AW373">
        <v>1204</v>
      </c>
      <c r="AX373">
        <v>18</v>
      </c>
      <c r="AY373">
        <v>11</v>
      </c>
      <c r="AZ373">
        <v>1440</v>
      </c>
      <c r="BA373">
        <v>490</v>
      </c>
      <c r="BB373">
        <v>1079</v>
      </c>
      <c r="BC373">
        <v>155</v>
      </c>
      <c r="BD373">
        <v>4893</v>
      </c>
      <c r="BE373">
        <v>5464</v>
      </c>
      <c r="BF373">
        <v>26</v>
      </c>
      <c r="BG373">
        <v>951</v>
      </c>
      <c r="BH373">
        <v>2236</v>
      </c>
      <c r="BI373">
        <v>716</v>
      </c>
      <c r="BJ373">
        <v>437</v>
      </c>
      <c r="BK373">
        <v>602</v>
      </c>
      <c r="BL373">
        <v>925</v>
      </c>
      <c r="BM373">
        <v>1892</v>
      </c>
      <c r="BN373">
        <v>705</v>
      </c>
      <c r="BO373">
        <v>25</v>
      </c>
      <c r="BP373">
        <v>1503</v>
      </c>
      <c r="BQ373">
        <v>1262</v>
      </c>
      <c r="BR373">
        <v>565</v>
      </c>
      <c r="BS373">
        <v>384</v>
      </c>
      <c r="BT373">
        <v>2097</v>
      </c>
      <c r="BU373">
        <v>684</v>
      </c>
      <c r="BV373">
        <v>621</v>
      </c>
      <c r="BW373">
        <v>1800</v>
      </c>
      <c r="BX373">
        <v>805</v>
      </c>
      <c r="BY373">
        <v>634</v>
      </c>
      <c r="BZ373">
        <v>922</v>
      </c>
      <c r="CA373">
        <v>2698</v>
      </c>
      <c r="CB373">
        <v>521</v>
      </c>
      <c r="CC373">
        <v>1021</v>
      </c>
      <c r="CD373">
        <v>1389</v>
      </c>
      <c r="CE373">
        <v>4985</v>
      </c>
      <c r="CF373">
        <v>1031</v>
      </c>
      <c r="CG373">
        <v>1213</v>
      </c>
      <c r="CH373">
        <v>1928</v>
      </c>
      <c r="CI373">
        <v>3597</v>
      </c>
      <c r="CJ373">
        <v>368</v>
      </c>
      <c r="CK373">
        <v>394</v>
      </c>
      <c r="CL373">
        <v>905</v>
      </c>
      <c r="CM373">
        <v>9</v>
      </c>
      <c r="CN373">
        <v>483</v>
      </c>
      <c r="CO373">
        <v>688</v>
      </c>
      <c r="CP373">
        <v>1495</v>
      </c>
      <c r="CQ373">
        <v>1650</v>
      </c>
      <c r="CR373">
        <v>1913</v>
      </c>
      <c r="CS373">
        <v>3265</v>
      </c>
      <c r="CT373">
        <v>2128</v>
      </c>
      <c r="CU373">
        <v>15</v>
      </c>
      <c r="CV373">
        <v>740</v>
      </c>
      <c r="CW373">
        <v>391</v>
      </c>
      <c r="CX373">
        <v>540</v>
      </c>
      <c r="CY373">
        <v>12</v>
      </c>
      <c r="CZ373">
        <v>1194</v>
      </c>
      <c r="DA373">
        <v>932</v>
      </c>
      <c r="DB373">
        <v>676</v>
      </c>
      <c r="DC373">
        <v>1437</v>
      </c>
      <c r="DD373">
        <v>580</v>
      </c>
      <c r="DE373">
        <v>2344</v>
      </c>
      <c r="DF373">
        <v>510</v>
      </c>
      <c r="DG373">
        <v>48</v>
      </c>
      <c r="DH373">
        <v>501</v>
      </c>
      <c r="DI373">
        <v>811</v>
      </c>
      <c r="DJ373">
        <v>755</v>
      </c>
      <c r="DK373">
        <v>1020</v>
      </c>
      <c r="DL373">
        <v>66</v>
      </c>
      <c r="DM373">
        <v>688</v>
      </c>
      <c r="DN373">
        <v>2817</v>
      </c>
      <c r="DO373">
        <v>1058</v>
      </c>
      <c r="DP373">
        <v>1511</v>
      </c>
      <c r="DQ373">
        <v>81</v>
      </c>
      <c r="DR373">
        <v>953</v>
      </c>
      <c r="DS373">
        <v>994</v>
      </c>
      <c r="DT373">
        <v>1120</v>
      </c>
      <c r="DU373">
        <v>1230</v>
      </c>
    </row>
    <row r="374" spans="1:125" x14ac:dyDescent="0.25">
      <c r="A374" t="s">
        <v>1537</v>
      </c>
      <c r="B374">
        <v>284.18619999999999</v>
      </c>
      <c r="C374">
        <v>523.4</v>
      </c>
      <c r="D374" t="s">
        <v>134</v>
      </c>
      <c r="E374" t="s">
        <v>1538</v>
      </c>
      <c r="F374" t="s">
        <v>1539</v>
      </c>
      <c r="G374" t="s">
        <v>1532</v>
      </c>
      <c r="H374" t="s">
        <v>129</v>
      </c>
      <c r="I374" t="s">
        <v>1533</v>
      </c>
      <c r="J374" t="s">
        <v>1534</v>
      </c>
      <c r="K374" t="s">
        <v>132</v>
      </c>
      <c r="L374" t="s">
        <v>133</v>
      </c>
      <c r="M374">
        <v>2.71</v>
      </c>
      <c r="N374">
        <v>1.8</v>
      </c>
      <c r="O374" t="s">
        <v>134</v>
      </c>
      <c r="P374" t="s">
        <v>134</v>
      </c>
      <c r="Q374">
        <v>0.98919999999999997</v>
      </c>
      <c r="R374">
        <v>0.71</v>
      </c>
      <c r="S374" t="s">
        <v>135</v>
      </c>
      <c r="T374" t="s">
        <v>1535</v>
      </c>
      <c r="U374" t="s">
        <v>1536</v>
      </c>
      <c r="V374">
        <v>2</v>
      </c>
      <c r="W374" t="b">
        <v>1</v>
      </c>
      <c r="X374" t="s">
        <v>134</v>
      </c>
      <c r="Y374" t="s">
        <v>134</v>
      </c>
      <c r="Z374">
        <v>1329</v>
      </c>
      <c r="AA374">
        <v>1436</v>
      </c>
      <c r="AB374">
        <v>1937</v>
      </c>
      <c r="AC374">
        <v>88</v>
      </c>
      <c r="AD374">
        <v>164</v>
      </c>
      <c r="AE374">
        <v>1035</v>
      </c>
      <c r="AF374">
        <v>1314</v>
      </c>
      <c r="AG374">
        <v>793</v>
      </c>
      <c r="AH374">
        <v>2749</v>
      </c>
      <c r="AI374">
        <v>2728</v>
      </c>
      <c r="AJ374">
        <v>1659</v>
      </c>
      <c r="AK374">
        <v>3558</v>
      </c>
      <c r="AL374">
        <v>931</v>
      </c>
      <c r="AM374">
        <v>815</v>
      </c>
      <c r="AN374">
        <v>1683</v>
      </c>
      <c r="AO374">
        <v>1671</v>
      </c>
      <c r="AP374">
        <v>359</v>
      </c>
      <c r="AQ374">
        <v>84</v>
      </c>
      <c r="AR374">
        <v>1138</v>
      </c>
      <c r="AS374">
        <v>1286</v>
      </c>
      <c r="AT374">
        <v>1092</v>
      </c>
      <c r="AU374">
        <v>653</v>
      </c>
      <c r="AV374">
        <v>681</v>
      </c>
      <c r="AW374">
        <v>1204</v>
      </c>
      <c r="AX374">
        <v>18</v>
      </c>
      <c r="AY374">
        <v>11</v>
      </c>
      <c r="AZ374">
        <v>1440</v>
      </c>
      <c r="BA374">
        <v>490</v>
      </c>
      <c r="BB374">
        <v>1079</v>
      </c>
      <c r="BC374">
        <v>155</v>
      </c>
      <c r="BD374">
        <v>4893</v>
      </c>
      <c r="BE374">
        <v>5464</v>
      </c>
      <c r="BF374">
        <v>26</v>
      </c>
      <c r="BG374">
        <v>951</v>
      </c>
      <c r="BH374">
        <v>2236</v>
      </c>
      <c r="BI374">
        <v>716</v>
      </c>
      <c r="BJ374">
        <v>437</v>
      </c>
      <c r="BK374">
        <v>602</v>
      </c>
      <c r="BL374">
        <v>925</v>
      </c>
      <c r="BM374">
        <v>1892</v>
      </c>
      <c r="BN374">
        <v>705</v>
      </c>
      <c r="BO374">
        <v>25</v>
      </c>
      <c r="BP374">
        <v>1503</v>
      </c>
      <c r="BQ374">
        <v>1262</v>
      </c>
      <c r="BR374">
        <v>565</v>
      </c>
      <c r="BS374">
        <v>384</v>
      </c>
      <c r="BT374">
        <v>2097</v>
      </c>
      <c r="BU374">
        <v>684</v>
      </c>
      <c r="BV374">
        <v>621</v>
      </c>
      <c r="BW374">
        <v>1800</v>
      </c>
      <c r="BX374">
        <v>805</v>
      </c>
      <c r="BY374">
        <v>634</v>
      </c>
      <c r="BZ374">
        <v>922</v>
      </c>
      <c r="CA374">
        <v>2698</v>
      </c>
      <c r="CB374">
        <v>521</v>
      </c>
      <c r="CC374">
        <v>1021</v>
      </c>
      <c r="CD374">
        <v>1389</v>
      </c>
      <c r="CE374">
        <v>4985</v>
      </c>
      <c r="CF374">
        <v>1031</v>
      </c>
      <c r="CG374">
        <v>1213</v>
      </c>
      <c r="CH374">
        <v>1928</v>
      </c>
      <c r="CI374">
        <v>3597</v>
      </c>
      <c r="CJ374">
        <v>368</v>
      </c>
      <c r="CK374">
        <v>394</v>
      </c>
      <c r="CL374">
        <v>905</v>
      </c>
      <c r="CM374">
        <v>9</v>
      </c>
      <c r="CN374">
        <v>483</v>
      </c>
      <c r="CO374">
        <v>688</v>
      </c>
      <c r="CP374">
        <v>1495</v>
      </c>
      <c r="CQ374">
        <v>1650</v>
      </c>
      <c r="CR374">
        <v>1913</v>
      </c>
      <c r="CS374">
        <v>3265</v>
      </c>
      <c r="CT374">
        <v>2128</v>
      </c>
      <c r="CU374">
        <v>15</v>
      </c>
      <c r="CV374">
        <v>740</v>
      </c>
      <c r="CW374">
        <v>391</v>
      </c>
      <c r="CX374">
        <v>540</v>
      </c>
      <c r="CY374">
        <v>12</v>
      </c>
      <c r="CZ374">
        <v>1194</v>
      </c>
      <c r="DA374">
        <v>932</v>
      </c>
      <c r="DB374">
        <v>676</v>
      </c>
      <c r="DC374">
        <v>1437</v>
      </c>
      <c r="DD374">
        <v>580</v>
      </c>
      <c r="DE374">
        <v>2344</v>
      </c>
      <c r="DF374">
        <v>510</v>
      </c>
      <c r="DG374">
        <v>48</v>
      </c>
      <c r="DH374">
        <v>501</v>
      </c>
      <c r="DI374">
        <v>811</v>
      </c>
      <c r="DJ374">
        <v>755</v>
      </c>
      <c r="DK374">
        <v>1020</v>
      </c>
      <c r="DL374">
        <v>66</v>
      </c>
      <c r="DM374">
        <v>688</v>
      </c>
      <c r="DN374">
        <v>2817</v>
      </c>
      <c r="DO374">
        <v>1058</v>
      </c>
      <c r="DP374">
        <v>1511</v>
      </c>
      <c r="DQ374">
        <v>81</v>
      </c>
      <c r="DR374">
        <v>953</v>
      </c>
      <c r="DS374">
        <v>994</v>
      </c>
      <c r="DT374">
        <v>1120</v>
      </c>
      <c r="DU374">
        <v>1230</v>
      </c>
    </row>
    <row r="375" spans="1:125" hidden="1" x14ac:dyDescent="0.25">
      <c r="A375">
        <v>6073</v>
      </c>
      <c r="B375">
        <v>286.14400000000001</v>
      </c>
      <c r="C375">
        <v>1110.2</v>
      </c>
      <c r="D375" t="s">
        <v>134</v>
      </c>
      <c r="E375" t="s">
        <v>1204</v>
      </c>
      <c r="F375" t="s">
        <v>1205</v>
      </c>
      <c r="G375" t="s">
        <v>1206</v>
      </c>
      <c r="H375" t="s">
        <v>129</v>
      </c>
      <c r="I375" t="s">
        <v>1207</v>
      </c>
      <c r="J375" t="s">
        <v>1208</v>
      </c>
      <c r="K375" t="s">
        <v>132</v>
      </c>
      <c r="L375" t="s">
        <v>133</v>
      </c>
      <c r="M375">
        <v>2.71</v>
      </c>
      <c r="N375">
        <v>0.9</v>
      </c>
      <c r="O375" t="s">
        <v>134</v>
      </c>
      <c r="P375" t="s">
        <v>134</v>
      </c>
      <c r="Q375">
        <v>0.95150000000000001</v>
      </c>
      <c r="R375">
        <v>0.71</v>
      </c>
      <c r="S375" t="s">
        <v>135</v>
      </c>
      <c r="T375" t="s">
        <v>1540</v>
      </c>
      <c r="U375" t="s">
        <v>1541</v>
      </c>
      <c r="V375">
        <v>1</v>
      </c>
      <c r="W375" t="b">
        <v>1</v>
      </c>
      <c r="X375" t="s">
        <v>1211</v>
      </c>
      <c r="Y375" t="s">
        <v>1205</v>
      </c>
      <c r="Z375">
        <v>30</v>
      </c>
      <c r="AA375">
        <v>23</v>
      </c>
      <c r="AB375">
        <v>25</v>
      </c>
      <c r="AC375">
        <v>6238</v>
      </c>
      <c r="AD375">
        <v>118</v>
      </c>
      <c r="AE375">
        <v>115</v>
      </c>
      <c r="AF375">
        <v>69</v>
      </c>
      <c r="AG375">
        <v>51</v>
      </c>
      <c r="AH375">
        <v>85</v>
      </c>
      <c r="AI375">
        <v>34</v>
      </c>
      <c r="AJ375">
        <v>46</v>
      </c>
      <c r="AK375">
        <v>140</v>
      </c>
      <c r="AL375">
        <v>44</v>
      </c>
      <c r="AM375">
        <v>41</v>
      </c>
      <c r="AN375">
        <v>69</v>
      </c>
      <c r="AO375">
        <v>100</v>
      </c>
      <c r="AP375">
        <v>15</v>
      </c>
      <c r="AQ375">
        <v>70</v>
      </c>
      <c r="AR375">
        <v>20</v>
      </c>
      <c r="AS375">
        <v>78</v>
      </c>
      <c r="AT375">
        <v>21</v>
      </c>
      <c r="AU375">
        <v>31</v>
      </c>
      <c r="AV375">
        <v>46</v>
      </c>
      <c r="AW375">
        <v>26</v>
      </c>
      <c r="AX375">
        <v>55</v>
      </c>
      <c r="AY375">
        <v>45</v>
      </c>
      <c r="AZ375">
        <v>53</v>
      </c>
      <c r="BA375">
        <v>79</v>
      </c>
      <c r="BB375">
        <v>11</v>
      </c>
      <c r="BC375">
        <v>518</v>
      </c>
      <c r="BD375">
        <v>74</v>
      </c>
      <c r="BE375">
        <v>41</v>
      </c>
      <c r="BF375">
        <v>41</v>
      </c>
      <c r="BG375">
        <v>43</v>
      </c>
      <c r="BH375">
        <v>13</v>
      </c>
      <c r="BI375">
        <v>68</v>
      </c>
      <c r="BJ375">
        <v>111</v>
      </c>
      <c r="BK375">
        <v>89</v>
      </c>
      <c r="BL375">
        <v>52</v>
      </c>
      <c r="BM375">
        <v>62</v>
      </c>
      <c r="BN375">
        <v>50</v>
      </c>
      <c r="BO375">
        <v>25</v>
      </c>
      <c r="BP375">
        <v>19</v>
      </c>
      <c r="BQ375">
        <v>75</v>
      </c>
      <c r="BR375">
        <v>47</v>
      </c>
      <c r="BS375">
        <v>5</v>
      </c>
      <c r="BT375">
        <v>45</v>
      </c>
      <c r="BU375">
        <v>53</v>
      </c>
      <c r="BV375">
        <v>38</v>
      </c>
      <c r="BW375">
        <v>20</v>
      </c>
      <c r="BX375">
        <v>31</v>
      </c>
      <c r="BY375">
        <v>47</v>
      </c>
      <c r="BZ375">
        <v>20</v>
      </c>
      <c r="CA375">
        <v>51</v>
      </c>
      <c r="CB375">
        <v>14</v>
      </c>
      <c r="CC375">
        <v>23</v>
      </c>
      <c r="CD375">
        <v>33</v>
      </c>
      <c r="CE375">
        <v>32</v>
      </c>
      <c r="CF375">
        <v>72</v>
      </c>
      <c r="CG375">
        <v>18</v>
      </c>
      <c r="CH375">
        <v>19</v>
      </c>
      <c r="CI375">
        <v>14</v>
      </c>
      <c r="CJ375">
        <v>41</v>
      </c>
      <c r="CK375">
        <v>24</v>
      </c>
      <c r="CL375">
        <v>16</v>
      </c>
      <c r="CM375">
        <v>231</v>
      </c>
      <c r="CN375">
        <v>22</v>
      </c>
      <c r="CO375">
        <v>71</v>
      </c>
      <c r="CP375">
        <v>118</v>
      </c>
      <c r="CQ375">
        <v>14</v>
      </c>
      <c r="CR375">
        <v>28</v>
      </c>
      <c r="CS375">
        <v>62</v>
      </c>
      <c r="CT375">
        <v>48</v>
      </c>
      <c r="CU375">
        <v>1041</v>
      </c>
      <c r="CV375">
        <v>28</v>
      </c>
      <c r="CW375">
        <v>68</v>
      </c>
      <c r="CX375">
        <v>52</v>
      </c>
      <c r="CY375">
        <v>936</v>
      </c>
      <c r="CZ375">
        <v>27</v>
      </c>
      <c r="DA375">
        <v>17</v>
      </c>
      <c r="DB375">
        <v>29</v>
      </c>
      <c r="DC375">
        <v>60</v>
      </c>
      <c r="DD375">
        <v>60</v>
      </c>
      <c r="DE375">
        <v>51</v>
      </c>
      <c r="DF375">
        <v>60</v>
      </c>
      <c r="DG375">
        <v>8</v>
      </c>
      <c r="DH375">
        <v>64</v>
      </c>
      <c r="DI375">
        <v>60</v>
      </c>
      <c r="DJ375">
        <v>42</v>
      </c>
      <c r="DK375">
        <v>26</v>
      </c>
      <c r="DL375">
        <v>42</v>
      </c>
      <c r="DM375">
        <v>67</v>
      </c>
      <c r="DN375">
        <v>16</v>
      </c>
      <c r="DO375">
        <v>14</v>
      </c>
      <c r="DP375">
        <v>37</v>
      </c>
      <c r="DQ375">
        <v>36</v>
      </c>
      <c r="DR375">
        <v>44</v>
      </c>
      <c r="DS375">
        <v>26</v>
      </c>
      <c r="DT375">
        <v>72</v>
      </c>
      <c r="DU375">
        <v>65</v>
      </c>
    </row>
    <row r="376" spans="1:125" hidden="1" x14ac:dyDescent="0.25">
      <c r="A376" t="s">
        <v>1542</v>
      </c>
      <c r="B376">
        <v>286.202</v>
      </c>
      <c r="C376">
        <v>642.4</v>
      </c>
      <c r="D376" t="s">
        <v>134</v>
      </c>
      <c r="E376" t="s">
        <v>484</v>
      </c>
      <c r="F376" t="s">
        <v>485</v>
      </c>
      <c r="G376" t="s">
        <v>486</v>
      </c>
      <c r="H376" t="s">
        <v>129</v>
      </c>
      <c r="I376" t="s">
        <v>487</v>
      </c>
      <c r="J376" t="s">
        <v>488</v>
      </c>
      <c r="K376" t="s">
        <v>132</v>
      </c>
      <c r="L376" t="s">
        <v>133</v>
      </c>
      <c r="M376">
        <v>2.71</v>
      </c>
      <c r="N376">
        <v>2.2999999999999998</v>
      </c>
      <c r="O376" t="s">
        <v>134</v>
      </c>
      <c r="P376" t="s">
        <v>134</v>
      </c>
      <c r="Q376">
        <v>0.99029999999999996</v>
      </c>
      <c r="R376">
        <v>0.71</v>
      </c>
      <c r="S376" t="s">
        <v>135</v>
      </c>
      <c r="T376" t="s">
        <v>1543</v>
      </c>
      <c r="U376" t="s">
        <v>1544</v>
      </c>
      <c r="V376">
        <v>2</v>
      </c>
      <c r="W376" t="b">
        <v>1</v>
      </c>
      <c r="X376" t="s">
        <v>134</v>
      </c>
      <c r="Y376" t="s">
        <v>134</v>
      </c>
      <c r="Z376">
        <v>218</v>
      </c>
      <c r="AA376">
        <v>164</v>
      </c>
      <c r="AB376">
        <v>272</v>
      </c>
      <c r="AC376">
        <v>37629</v>
      </c>
      <c r="AD376">
        <v>219</v>
      </c>
      <c r="AE376">
        <v>163</v>
      </c>
      <c r="AF376">
        <v>107</v>
      </c>
      <c r="AG376">
        <v>107</v>
      </c>
      <c r="AH376">
        <v>373</v>
      </c>
      <c r="AI376">
        <v>295</v>
      </c>
      <c r="AJ376">
        <v>253</v>
      </c>
      <c r="AK376">
        <v>180</v>
      </c>
      <c r="AL376">
        <v>130</v>
      </c>
      <c r="AM376">
        <v>115</v>
      </c>
      <c r="AN376">
        <v>239</v>
      </c>
      <c r="AO376">
        <v>276</v>
      </c>
      <c r="AP376">
        <v>325</v>
      </c>
      <c r="AQ376">
        <v>7044</v>
      </c>
      <c r="AR376">
        <v>176</v>
      </c>
      <c r="AS376">
        <v>201</v>
      </c>
      <c r="AT376">
        <v>186</v>
      </c>
      <c r="AU376">
        <v>218</v>
      </c>
      <c r="AV376">
        <v>200</v>
      </c>
      <c r="AW376">
        <v>195</v>
      </c>
      <c r="AX376">
        <v>116</v>
      </c>
      <c r="AY376">
        <v>5353</v>
      </c>
      <c r="AZ376">
        <v>282</v>
      </c>
      <c r="BA376">
        <v>100</v>
      </c>
      <c r="BB376">
        <v>129</v>
      </c>
      <c r="BC376">
        <v>23434</v>
      </c>
      <c r="BD376">
        <v>271</v>
      </c>
      <c r="BE376">
        <v>421</v>
      </c>
      <c r="BF376">
        <v>76</v>
      </c>
      <c r="BG376">
        <v>209</v>
      </c>
      <c r="BH376">
        <v>366</v>
      </c>
      <c r="BI376">
        <v>209</v>
      </c>
      <c r="BJ376">
        <v>254</v>
      </c>
      <c r="BK376">
        <v>185</v>
      </c>
      <c r="BL376">
        <v>118</v>
      </c>
      <c r="BM376">
        <v>119</v>
      </c>
      <c r="BN376">
        <v>157</v>
      </c>
      <c r="BO376">
        <v>2189</v>
      </c>
      <c r="BP376">
        <v>277</v>
      </c>
      <c r="BQ376">
        <v>221</v>
      </c>
      <c r="BR376">
        <v>144</v>
      </c>
      <c r="BS376">
        <v>241</v>
      </c>
      <c r="BT376">
        <v>219</v>
      </c>
      <c r="BU376">
        <v>235</v>
      </c>
      <c r="BV376">
        <v>190</v>
      </c>
      <c r="BW376">
        <v>233</v>
      </c>
      <c r="BX376">
        <v>210</v>
      </c>
      <c r="BY376">
        <v>176</v>
      </c>
      <c r="BZ376">
        <v>127</v>
      </c>
      <c r="CA376">
        <v>311</v>
      </c>
      <c r="CB376">
        <v>489</v>
      </c>
      <c r="CC376">
        <v>288</v>
      </c>
      <c r="CD376">
        <v>215</v>
      </c>
      <c r="CE376">
        <v>272</v>
      </c>
      <c r="CF376">
        <v>197</v>
      </c>
      <c r="CG376">
        <v>323</v>
      </c>
      <c r="CH376">
        <v>264</v>
      </c>
      <c r="CI376">
        <v>325</v>
      </c>
      <c r="CJ376">
        <v>197</v>
      </c>
      <c r="CK376">
        <v>298</v>
      </c>
      <c r="CL376">
        <v>72</v>
      </c>
      <c r="CM376">
        <v>5738</v>
      </c>
      <c r="CN376">
        <v>136</v>
      </c>
      <c r="CO376">
        <v>125</v>
      </c>
      <c r="CP376">
        <v>212</v>
      </c>
      <c r="CQ376">
        <v>330</v>
      </c>
      <c r="CR376">
        <v>272</v>
      </c>
      <c r="CS376">
        <v>284</v>
      </c>
      <c r="CT376">
        <v>301</v>
      </c>
      <c r="CU376">
        <v>183335</v>
      </c>
      <c r="CV376">
        <v>151</v>
      </c>
      <c r="CW376">
        <v>63</v>
      </c>
      <c r="CX376">
        <v>73</v>
      </c>
      <c r="CY376">
        <v>5174</v>
      </c>
      <c r="CZ376">
        <v>126</v>
      </c>
      <c r="DA376">
        <v>212</v>
      </c>
      <c r="DB376">
        <v>81</v>
      </c>
      <c r="DC376">
        <v>291</v>
      </c>
      <c r="DD376">
        <v>87</v>
      </c>
      <c r="DE376">
        <v>245</v>
      </c>
      <c r="DF376">
        <v>156</v>
      </c>
      <c r="DG376">
        <v>989</v>
      </c>
      <c r="DH376">
        <v>157</v>
      </c>
      <c r="DI376">
        <v>81</v>
      </c>
      <c r="DJ376">
        <v>140</v>
      </c>
      <c r="DK376">
        <v>201</v>
      </c>
      <c r="DL376">
        <v>16</v>
      </c>
      <c r="DM376">
        <v>263</v>
      </c>
      <c r="DN376">
        <v>196</v>
      </c>
      <c r="DO376">
        <v>170</v>
      </c>
      <c r="DP376">
        <v>192</v>
      </c>
      <c r="DQ376">
        <v>14718</v>
      </c>
      <c r="DR376">
        <v>183</v>
      </c>
      <c r="DS376">
        <v>149</v>
      </c>
      <c r="DT376">
        <v>227</v>
      </c>
      <c r="DU376">
        <v>191</v>
      </c>
    </row>
    <row r="377" spans="1:125" hidden="1" x14ac:dyDescent="0.25">
      <c r="A377">
        <v>6143</v>
      </c>
      <c r="B377">
        <v>288.2176</v>
      </c>
      <c r="C377">
        <v>747.1</v>
      </c>
      <c r="D377" t="s">
        <v>134</v>
      </c>
      <c r="E377" t="s">
        <v>502</v>
      </c>
      <c r="F377" t="s">
        <v>503</v>
      </c>
      <c r="G377" t="s">
        <v>504</v>
      </c>
      <c r="H377" t="s">
        <v>129</v>
      </c>
      <c r="I377" t="s">
        <v>505</v>
      </c>
      <c r="J377" t="s">
        <v>506</v>
      </c>
      <c r="K377" t="s">
        <v>132</v>
      </c>
      <c r="L377" t="s">
        <v>133</v>
      </c>
      <c r="M377">
        <v>2.71</v>
      </c>
      <c r="N377">
        <v>2.1</v>
      </c>
      <c r="O377" t="s">
        <v>134</v>
      </c>
      <c r="P377" t="s">
        <v>134</v>
      </c>
      <c r="Q377">
        <v>0.98880000000000001</v>
      </c>
      <c r="R377">
        <v>0.71</v>
      </c>
      <c r="S377" t="s">
        <v>135</v>
      </c>
      <c r="T377" t="s">
        <v>1545</v>
      </c>
      <c r="U377" t="s">
        <v>1546</v>
      </c>
      <c r="V377">
        <v>1</v>
      </c>
      <c r="W377" t="b">
        <v>1</v>
      </c>
      <c r="X377" t="s">
        <v>509</v>
      </c>
      <c r="Y377" t="s">
        <v>510</v>
      </c>
      <c r="Z377">
        <v>111</v>
      </c>
      <c r="AA377">
        <v>46</v>
      </c>
      <c r="AB377">
        <v>120</v>
      </c>
      <c r="AC377">
        <v>31640</v>
      </c>
      <c r="AD377">
        <v>30</v>
      </c>
      <c r="AE377">
        <v>39</v>
      </c>
      <c r="AF377">
        <v>70</v>
      </c>
      <c r="AG377">
        <v>31</v>
      </c>
      <c r="AH377">
        <v>126</v>
      </c>
      <c r="AI377">
        <v>41</v>
      </c>
      <c r="AJ377">
        <v>163</v>
      </c>
      <c r="AK377">
        <v>55</v>
      </c>
      <c r="AL377">
        <v>79</v>
      </c>
      <c r="AM377">
        <v>45</v>
      </c>
      <c r="AN377">
        <v>72</v>
      </c>
      <c r="AO377">
        <v>73</v>
      </c>
      <c r="AP377">
        <v>26</v>
      </c>
      <c r="AQ377">
        <v>58</v>
      </c>
      <c r="AR377">
        <v>37</v>
      </c>
      <c r="AS377">
        <v>64</v>
      </c>
      <c r="AT377">
        <v>24</v>
      </c>
      <c r="AU377">
        <v>85</v>
      </c>
      <c r="AV377">
        <v>56</v>
      </c>
      <c r="AW377">
        <v>55</v>
      </c>
      <c r="AX377">
        <v>120</v>
      </c>
      <c r="AY377">
        <v>24</v>
      </c>
      <c r="AZ377">
        <v>86</v>
      </c>
      <c r="BA377">
        <v>77</v>
      </c>
      <c r="BB377">
        <v>59</v>
      </c>
      <c r="BC377">
        <v>36</v>
      </c>
      <c r="BD377">
        <v>151</v>
      </c>
      <c r="BE377">
        <v>25</v>
      </c>
      <c r="BF377">
        <v>45</v>
      </c>
      <c r="BG377">
        <v>55</v>
      </c>
      <c r="BH377">
        <v>57</v>
      </c>
      <c r="BI377">
        <v>105</v>
      </c>
      <c r="BJ377">
        <v>74</v>
      </c>
      <c r="BK377">
        <v>41</v>
      </c>
      <c r="BL377">
        <v>51</v>
      </c>
      <c r="BM377">
        <v>51</v>
      </c>
      <c r="BN377">
        <v>66</v>
      </c>
      <c r="BO377">
        <v>59</v>
      </c>
      <c r="BP377">
        <v>66</v>
      </c>
      <c r="BQ377">
        <v>92</v>
      </c>
      <c r="BR377">
        <v>71</v>
      </c>
      <c r="BS377">
        <v>174</v>
      </c>
      <c r="BT377">
        <v>93</v>
      </c>
      <c r="BU377">
        <v>44</v>
      </c>
      <c r="BV377">
        <v>80</v>
      </c>
      <c r="BW377">
        <v>64</v>
      </c>
      <c r="BX377">
        <v>39</v>
      </c>
      <c r="BY377">
        <v>89</v>
      </c>
      <c r="BZ377">
        <v>34</v>
      </c>
      <c r="CA377">
        <v>62</v>
      </c>
      <c r="CB377">
        <v>24</v>
      </c>
      <c r="CC377">
        <v>89</v>
      </c>
      <c r="CD377">
        <v>68</v>
      </c>
      <c r="CE377">
        <v>81</v>
      </c>
      <c r="CF377">
        <v>36</v>
      </c>
      <c r="CG377">
        <v>73</v>
      </c>
      <c r="CH377">
        <v>105</v>
      </c>
      <c r="CI377">
        <v>83</v>
      </c>
      <c r="CJ377">
        <v>68</v>
      </c>
      <c r="CK377">
        <v>53</v>
      </c>
      <c r="CL377">
        <v>28</v>
      </c>
      <c r="CM377">
        <v>58</v>
      </c>
      <c r="CN377">
        <v>41</v>
      </c>
      <c r="CO377">
        <v>21</v>
      </c>
      <c r="CP377">
        <v>79</v>
      </c>
      <c r="CQ377">
        <v>84</v>
      </c>
      <c r="CR377">
        <v>99</v>
      </c>
      <c r="CS377">
        <v>128</v>
      </c>
      <c r="CT377">
        <v>46</v>
      </c>
      <c r="CU377">
        <v>112176</v>
      </c>
      <c r="CV377">
        <v>111</v>
      </c>
      <c r="CW377">
        <v>31</v>
      </c>
      <c r="CX377">
        <v>18</v>
      </c>
      <c r="CY377">
        <v>50</v>
      </c>
      <c r="CZ377">
        <v>57</v>
      </c>
      <c r="DA377">
        <v>94</v>
      </c>
      <c r="DB377">
        <v>22</v>
      </c>
      <c r="DC377">
        <v>82</v>
      </c>
      <c r="DD377">
        <v>8</v>
      </c>
      <c r="DE377">
        <v>38</v>
      </c>
      <c r="DF377">
        <v>4</v>
      </c>
      <c r="DG377">
        <v>54</v>
      </c>
      <c r="DH377">
        <v>52</v>
      </c>
      <c r="DI377">
        <v>95</v>
      </c>
      <c r="DJ377">
        <v>15</v>
      </c>
      <c r="DK377">
        <v>19</v>
      </c>
      <c r="DL377">
        <v>13</v>
      </c>
      <c r="DM377">
        <v>87</v>
      </c>
      <c r="DN377">
        <v>8</v>
      </c>
      <c r="DO377">
        <v>70</v>
      </c>
      <c r="DP377">
        <v>100</v>
      </c>
      <c r="DQ377">
        <v>42</v>
      </c>
      <c r="DR377">
        <v>93</v>
      </c>
      <c r="DS377">
        <v>60</v>
      </c>
      <c r="DT377">
        <v>76</v>
      </c>
      <c r="DU377">
        <v>32</v>
      </c>
    </row>
    <row r="378" spans="1:125" hidden="1" x14ac:dyDescent="0.25">
      <c r="A378">
        <v>6144</v>
      </c>
      <c r="B378">
        <v>288.2176</v>
      </c>
      <c r="C378">
        <v>728.6</v>
      </c>
      <c r="D378" t="s">
        <v>134</v>
      </c>
      <c r="E378" t="s">
        <v>502</v>
      </c>
      <c r="F378" t="s">
        <v>503</v>
      </c>
      <c r="G378" t="s">
        <v>504</v>
      </c>
      <c r="H378" t="s">
        <v>129</v>
      </c>
      <c r="I378" t="s">
        <v>505</v>
      </c>
      <c r="J378" t="s">
        <v>506</v>
      </c>
      <c r="K378" t="s">
        <v>132</v>
      </c>
      <c r="L378" t="s">
        <v>133</v>
      </c>
      <c r="M378">
        <v>2.71</v>
      </c>
      <c r="N378">
        <v>2.4</v>
      </c>
      <c r="O378" t="s">
        <v>134</v>
      </c>
      <c r="P378" t="s">
        <v>134</v>
      </c>
      <c r="Q378">
        <v>0.99850000000000005</v>
      </c>
      <c r="R378">
        <v>0.71</v>
      </c>
      <c r="S378" t="s">
        <v>135</v>
      </c>
      <c r="T378" t="s">
        <v>1547</v>
      </c>
      <c r="U378" t="s">
        <v>1548</v>
      </c>
      <c r="V378">
        <v>3</v>
      </c>
      <c r="W378" t="b">
        <v>1</v>
      </c>
      <c r="X378" t="s">
        <v>509</v>
      </c>
      <c r="Y378" t="s">
        <v>510</v>
      </c>
      <c r="Z378">
        <v>1551</v>
      </c>
      <c r="AA378">
        <v>428</v>
      </c>
      <c r="AB378">
        <v>2372</v>
      </c>
      <c r="AC378">
        <v>59</v>
      </c>
      <c r="AD378">
        <v>500</v>
      </c>
      <c r="AE378">
        <v>607</v>
      </c>
      <c r="AF378">
        <v>903</v>
      </c>
      <c r="AG378">
        <v>358</v>
      </c>
      <c r="AH378">
        <v>1632</v>
      </c>
      <c r="AI378">
        <v>3477</v>
      </c>
      <c r="AJ378">
        <v>663</v>
      </c>
      <c r="AK378">
        <v>345</v>
      </c>
      <c r="AL378">
        <v>638</v>
      </c>
      <c r="AM378">
        <v>256</v>
      </c>
      <c r="AN378">
        <v>568</v>
      </c>
      <c r="AO378">
        <v>1203</v>
      </c>
      <c r="AP378">
        <v>956</v>
      </c>
      <c r="AQ378">
        <v>711</v>
      </c>
      <c r="AR378">
        <v>559</v>
      </c>
      <c r="AS378">
        <v>638</v>
      </c>
      <c r="AT378">
        <v>482</v>
      </c>
      <c r="AU378">
        <v>1001</v>
      </c>
      <c r="AV378">
        <v>631</v>
      </c>
      <c r="AW378">
        <v>643</v>
      </c>
      <c r="AX378">
        <v>66</v>
      </c>
      <c r="AY378">
        <v>27767</v>
      </c>
      <c r="AZ378">
        <v>1333</v>
      </c>
      <c r="BA378">
        <v>362</v>
      </c>
      <c r="BB378">
        <v>453</v>
      </c>
      <c r="BC378">
        <v>14098</v>
      </c>
      <c r="BD378">
        <v>1446</v>
      </c>
      <c r="BE378">
        <v>3627</v>
      </c>
      <c r="BF378">
        <v>103</v>
      </c>
      <c r="BG378">
        <v>506</v>
      </c>
      <c r="BH378">
        <v>1511</v>
      </c>
      <c r="BI378">
        <v>1368</v>
      </c>
      <c r="BJ378">
        <v>1405</v>
      </c>
      <c r="BK378">
        <v>1385</v>
      </c>
      <c r="BL378">
        <v>471</v>
      </c>
      <c r="BM378">
        <v>364</v>
      </c>
      <c r="BN378">
        <v>625</v>
      </c>
      <c r="BO378">
        <v>16413</v>
      </c>
      <c r="BP378">
        <v>1350</v>
      </c>
      <c r="BQ378">
        <v>739</v>
      </c>
      <c r="BR378">
        <v>320</v>
      </c>
      <c r="BS378">
        <v>3467</v>
      </c>
      <c r="BT378">
        <v>851</v>
      </c>
      <c r="BU378">
        <v>1012</v>
      </c>
      <c r="BV378">
        <v>885</v>
      </c>
      <c r="BW378">
        <v>877</v>
      </c>
      <c r="BX378">
        <v>960</v>
      </c>
      <c r="BY378">
        <v>954</v>
      </c>
      <c r="BZ378">
        <v>380</v>
      </c>
      <c r="CA378">
        <v>1723</v>
      </c>
      <c r="CB378">
        <v>2689</v>
      </c>
      <c r="CC378">
        <v>5193</v>
      </c>
      <c r="CD378">
        <v>2440</v>
      </c>
      <c r="CE378">
        <v>2608</v>
      </c>
      <c r="CF378">
        <v>1133</v>
      </c>
      <c r="CG378">
        <v>3040</v>
      </c>
      <c r="CH378">
        <v>2106</v>
      </c>
      <c r="CI378">
        <v>2387</v>
      </c>
      <c r="CJ378">
        <v>1758</v>
      </c>
      <c r="CK378">
        <v>1482</v>
      </c>
      <c r="CL378">
        <v>279</v>
      </c>
      <c r="CM378">
        <v>43548</v>
      </c>
      <c r="CN378">
        <v>555</v>
      </c>
      <c r="CO378">
        <v>1788</v>
      </c>
      <c r="CP378">
        <v>1261</v>
      </c>
      <c r="CQ378">
        <v>2301</v>
      </c>
      <c r="CR378">
        <v>4017</v>
      </c>
      <c r="CS378">
        <v>1343</v>
      </c>
      <c r="CT378">
        <v>1978</v>
      </c>
      <c r="CU378">
        <v>32</v>
      </c>
      <c r="CV378">
        <v>1904</v>
      </c>
      <c r="CW378">
        <v>375</v>
      </c>
      <c r="CX378">
        <v>181</v>
      </c>
      <c r="CY378">
        <v>22400</v>
      </c>
      <c r="CZ378">
        <v>874</v>
      </c>
      <c r="DA378">
        <v>1357</v>
      </c>
      <c r="DB378">
        <v>178</v>
      </c>
      <c r="DC378">
        <v>3846</v>
      </c>
      <c r="DD378">
        <v>361</v>
      </c>
      <c r="DE378">
        <v>29823</v>
      </c>
      <c r="DF378">
        <v>401</v>
      </c>
      <c r="DG378">
        <v>45254</v>
      </c>
      <c r="DH378">
        <v>415</v>
      </c>
      <c r="DI378">
        <v>624</v>
      </c>
      <c r="DJ378">
        <v>1002</v>
      </c>
      <c r="DK378">
        <v>1260</v>
      </c>
      <c r="DL378">
        <v>18</v>
      </c>
      <c r="DM378">
        <v>2408</v>
      </c>
      <c r="DN378">
        <v>569</v>
      </c>
      <c r="DO378">
        <v>841</v>
      </c>
      <c r="DP378">
        <v>1014</v>
      </c>
      <c r="DQ378">
        <v>271</v>
      </c>
      <c r="DR378">
        <v>620</v>
      </c>
      <c r="DS378">
        <v>544</v>
      </c>
      <c r="DT378">
        <v>347</v>
      </c>
      <c r="DU378">
        <v>393</v>
      </c>
    </row>
    <row r="379" spans="1:125" hidden="1" x14ac:dyDescent="0.25">
      <c r="A379">
        <v>6272</v>
      </c>
      <c r="B379">
        <v>293.09859999999998</v>
      </c>
      <c r="C379">
        <v>65.900000000000006</v>
      </c>
      <c r="D379" t="s">
        <v>511</v>
      </c>
      <c r="E379" t="s">
        <v>512</v>
      </c>
      <c r="F379" t="s">
        <v>513</v>
      </c>
      <c r="G379" t="s">
        <v>514</v>
      </c>
      <c r="H379" t="s">
        <v>129</v>
      </c>
      <c r="I379" t="s">
        <v>515</v>
      </c>
      <c r="J379" t="s">
        <v>516</v>
      </c>
      <c r="K379" t="s">
        <v>132</v>
      </c>
      <c r="L379" t="s">
        <v>133</v>
      </c>
      <c r="M379">
        <v>2.71</v>
      </c>
      <c r="N379">
        <v>2.2000000000000002</v>
      </c>
      <c r="O379" t="s">
        <v>134</v>
      </c>
      <c r="P379" t="s">
        <v>134</v>
      </c>
      <c r="Q379">
        <v>0.99570000000000003</v>
      </c>
      <c r="R379">
        <v>0.71</v>
      </c>
      <c r="S379" t="s">
        <v>135</v>
      </c>
      <c r="T379" t="s">
        <v>1549</v>
      </c>
      <c r="U379" t="s">
        <v>1550</v>
      </c>
      <c r="V379">
        <v>6</v>
      </c>
      <c r="W379" t="b">
        <v>1</v>
      </c>
      <c r="X379" t="s">
        <v>511</v>
      </c>
      <c r="Y379" t="s">
        <v>513</v>
      </c>
      <c r="Z379">
        <v>96862</v>
      </c>
      <c r="AA379">
        <v>78404</v>
      </c>
      <c r="AB379">
        <v>62788</v>
      </c>
      <c r="AC379">
        <v>237542</v>
      </c>
      <c r="AD379">
        <v>3625</v>
      </c>
      <c r="AE379">
        <v>81981</v>
      </c>
      <c r="AF379">
        <v>54770</v>
      </c>
      <c r="AG379">
        <v>54677</v>
      </c>
      <c r="AH379">
        <v>62869</v>
      </c>
      <c r="AI379">
        <v>74415</v>
      </c>
      <c r="AJ379">
        <v>60185</v>
      </c>
      <c r="AK379">
        <v>1571</v>
      </c>
      <c r="AL379">
        <v>59526</v>
      </c>
      <c r="AM379">
        <v>57248</v>
      </c>
      <c r="AN379">
        <v>59820</v>
      </c>
      <c r="AO379">
        <v>60367</v>
      </c>
      <c r="AP379">
        <v>55103</v>
      </c>
      <c r="AQ379">
        <v>61460</v>
      </c>
      <c r="AR379">
        <v>80421</v>
      </c>
      <c r="AS379">
        <v>55745</v>
      </c>
      <c r="AT379">
        <v>67002</v>
      </c>
      <c r="AU379">
        <v>56944</v>
      </c>
      <c r="AV379">
        <v>64675</v>
      </c>
      <c r="AW379">
        <v>1179</v>
      </c>
      <c r="AX379">
        <v>15594502</v>
      </c>
      <c r="AY379">
        <v>180763</v>
      </c>
      <c r="AZ379">
        <v>52512</v>
      </c>
      <c r="BA379">
        <v>99798</v>
      </c>
      <c r="BB379">
        <v>54463</v>
      </c>
      <c r="BC379">
        <v>346580</v>
      </c>
      <c r="BD379">
        <v>52518</v>
      </c>
      <c r="BE379">
        <v>54259</v>
      </c>
      <c r="BF379">
        <v>88</v>
      </c>
      <c r="BG379">
        <v>2682</v>
      </c>
      <c r="BH379">
        <v>48976</v>
      </c>
      <c r="BI379">
        <v>1397</v>
      </c>
      <c r="BJ379">
        <v>284</v>
      </c>
      <c r="BK379">
        <v>52128</v>
      </c>
      <c r="BL379">
        <v>53020</v>
      </c>
      <c r="BM379">
        <v>66914</v>
      </c>
      <c r="BN379">
        <v>59124</v>
      </c>
      <c r="BO379">
        <v>117631</v>
      </c>
      <c r="BP379">
        <v>54048</v>
      </c>
      <c r="BQ379">
        <v>53599</v>
      </c>
      <c r="BR379">
        <v>47119</v>
      </c>
      <c r="BS379">
        <v>62063</v>
      </c>
      <c r="BT379">
        <v>71353</v>
      </c>
      <c r="BU379">
        <v>60314</v>
      </c>
      <c r="BV379">
        <v>53322</v>
      </c>
      <c r="BW379">
        <v>78428</v>
      </c>
      <c r="BX379">
        <v>57159</v>
      </c>
      <c r="BY379">
        <v>2032</v>
      </c>
      <c r="BZ379">
        <v>45471</v>
      </c>
      <c r="CA379">
        <v>53406</v>
      </c>
      <c r="CB379">
        <v>63311</v>
      </c>
      <c r="CC379">
        <v>3601</v>
      </c>
      <c r="CD379">
        <v>53048</v>
      </c>
      <c r="CE379">
        <v>49879</v>
      </c>
      <c r="CF379">
        <v>51524</v>
      </c>
      <c r="CG379">
        <v>2522</v>
      </c>
      <c r="CH379">
        <v>49938</v>
      </c>
      <c r="CI379">
        <v>46549</v>
      </c>
      <c r="CJ379">
        <v>49140</v>
      </c>
      <c r="CK379">
        <v>2085</v>
      </c>
      <c r="CL379">
        <v>60020</v>
      </c>
      <c r="CM379">
        <v>227053</v>
      </c>
      <c r="CN379">
        <v>7242</v>
      </c>
      <c r="CO379">
        <v>2756</v>
      </c>
      <c r="CP379">
        <v>90586</v>
      </c>
      <c r="CQ379">
        <v>44117</v>
      </c>
      <c r="CR379">
        <v>47690</v>
      </c>
      <c r="CS379">
        <v>65713</v>
      </c>
      <c r="CT379">
        <v>56116</v>
      </c>
      <c r="CU379">
        <v>1412</v>
      </c>
      <c r="CV379">
        <v>32388</v>
      </c>
      <c r="CW379">
        <v>32609</v>
      </c>
      <c r="CX379">
        <v>38080</v>
      </c>
      <c r="CY379">
        <v>164434</v>
      </c>
      <c r="CZ379">
        <v>27221</v>
      </c>
      <c r="DA379">
        <v>48998</v>
      </c>
      <c r="DB379">
        <v>27590</v>
      </c>
      <c r="DC379">
        <v>49784</v>
      </c>
      <c r="DD379">
        <v>49094</v>
      </c>
      <c r="DE379">
        <v>74383</v>
      </c>
      <c r="DF379">
        <v>27094</v>
      </c>
      <c r="DG379">
        <v>77125</v>
      </c>
      <c r="DH379">
        <v>52041</v>
      </c>
      <c r="DI379">
        <v>52927</v>
      </c>
      <c r="DJ379">
        <v>70207</v>
      </c>
      <c r="DK379">
        <v>54363</v>
      </c>
      <c r="DL379">
        <v>27</v>
      </c>
      <c r="DM379">
        <v>55527</v>
      </c>
      <c r="DN379">
        <v>63786</v>
      </c>
      <c r="DO379">
        <v>67718</v>
      </c>
      <c r="DP379">
        <v>62419</v>
      </c>
      <c r="DQ379">
        <v>723144</v>
      </c>
      <c r="DR379">
        <v>68438</v>
      </c>
      <c r="DS379">
        <v>52482</v>
      </c>
      <c r="DT379">
        <v>55176</v>
      </c>
      <c r="DU379">
        <v>2392</v>
      </c>
    </row>
    <row r="380" spans="1:125" hidden="1" x14ac:dyDescent="0.25">
      <c r="A380" t="s">
        <v>1551</v>
      </c>
      <c r="B380">
        <v>295.12819999999999</v>
      </c>
      <c r="C380">
        <v>363.2</v>
      </c>
      <c r="D380" t="s">
        <v>134</v>
      </c>
      <c r="E380" t="s">
        <v>925</v>
      </c>
      <c r="F380" t="s">
        <v>926</v>
      </c>
      <c r="G380" t="s">
        <v>522</v>
      </c>
      <c r="H380" t="s">
        <v>129</v>
      </c>
      <c r="I380" t="s">
        <v>927</v>
      </c>
      <c r="J380" t="s">
        <v>928</v>
      </c>
      <c r="K380" t="s">
        <v>132</v>
      </c>
      <c r="L380" t="s">
        <v>133</v>
      </c>
      <c r="M380">
        <v>2.71</v>
      </c>
      <c r="N380">
        <v>2.2999999999999998</v>
      </c>
      <c r="O380" t="s">
        <v>134</v>
      </c>
      <c r="P380" t="s">
        <v>134</v>
      </c>
      <c r="Q380">
        <v>0.99129999999999996</v>
      </c>
      <c r="R380">
        <v>0.71</v>
      </c>
      <c r="S380" t="s">
        <v>135</v>
      </c>
      <c r="T380" t="s">
        <v>1552</v>
      </c>
      <c r="U380" t="s">
        <v>1553</v>
      </c>
      <c r="V380">
        <v>1</v>
      </c>
      <c r="W380" t="b">
        <v>1</v>
      </c>
      <c r="X380" t="s">
        <v>134</v>
      </c>
      <c r="Y380" t="s">
        <v>134</v>
      </c>
      <c r="Z380">
        <v>22</v>
      </c>
      <c r="AA380">
        <v>4</v>
      </c>
      <c r="AB380">
        <v>47</v>
      </c>
      <c r="AC380">
        <v>5</v>
      </c>
      <c r="AD380">
        <v>14</v>
      </c>
      <c r="AE380">
        <v>4</v>
      </c>
      <c r="AF380">
        <v>5</v>
      </c>
      <c r="AG380">
        <v>14</v>
      </c>
      <c r="AH380">
        <v>33</v>
      </c>
      <c r="AI380">
        <v>14</v>
      </c>
      <c r="AJ380">
        <v>32</v>
      </c>
      <c r="AK380">
        <v>12</v>
      </c>
      <c r="AL380">
        <v>5</v>
      </c>
      <c r="AM380">
        <v>2</v>
      </c>
      <c r="AN380">
        <v>35</v>
      </c>
      <c r="AO380">
        <v>2</v>
      </c>
      <c r="AP380">
        <v>5</v>
      </c>
      <c r="AQ380">
        <v>144</v>
      </c>
      <c r="AR380">
        <v>7</v>
      </c>
      <c r="AS380">
        <v>0</v>
      </c>
      <c r="AT380">
        <v>11</v>
      </c>
      <c r="AU380">
        <v>10</v>
      </c>
      <c r="AV380">
        <v>23</v>
      </c>
      <c r="AW380">
        <v>8</v>
      </c>
      <c r="AX380">
        <v>5741</v>
      </c>
      <c r="AY380">
        <v>21</v>
      </c>
      <c r="AZ380">
        <v>5</v>
      </c>
      <c r="BA380">
        <v>20</v>
      </c>
      <c r="BB380">
        <v>24</v>
      </c>
      <c r="BC380">
        <v>37</v>
      </c>
      <c r="BD380">
        <v>23</v>
      </c>
      <c r="BE380">
        <v>12</v>
      </c>
      <c r="BF380">
        <v>11</v>
      </c>
      <c r="BG380">
        <v>2</v>
      </c>
      <c r="BH380">
        <v>5</v>
      </c>
      <c r="BI380">
        <v>13</v>
      </c>
      <c r="BJ380">
        <v>1</v>
      </c>
      <c r="BK380">
        <v>6</v>
      </c>
      <c r="BL380">
        <v>8</v>
      </c>
      <c r="BM380">
        <v>14</v>
      </c>
      <c r="BN380">
        <v>0</v>
      </c>
      <c r="BO380">
        <v>12</v>
      </c>
      <c r="BP380">
        <v>5</v>
      </c>
      <c r="BQ380">
        <v>15</v>
      </c>
      <c r="BR380">
        <v>1</v>
      </c>
      <c r="BS380">
        <v>14</v>
      </c>
      <c r="BT380">
        <v>1</v>
      </c>
      <c r="BU380">
        <v>15</v>
      </c>
      <c r="BV380">
        <v>6</v>
      </c>
      <c r="BW380">
        <v>28</v>
      </c>
      <c r="BX380">
        <v>29</v>
      </c>
      <c r="BY380">
        <v>6</v>
      </c>
      <c r="BZ380">
        <v>12</v>
      </c>
      <c r="CA380">
        <v>5</v>
      </c>
      <c r="CB380">
        <v>14</v>
      </c>
      <c r="CC380">
        <v>0</v>
      </c>
      <c r="CD380">
        <v>2</v>
      </c>
      <c r="CE380">
        <v>20</v>
      </c>
      <c r="CF380">
        <v>15</v>
      </c>
      <c r="CG380">
        <v>0</v>
      </c>
      <c r="CH380">
        <v>3</v>
      </c>
      <c r="CI380">
        <v>9</v>
      </c>
      <c r="CJ380">
        <v>5</v>
      </c>
      <c r="CK380">
        <v>4</v>
      </c>
      <c r="CL380">
        <v>18</v>
      </c>
      <c r="CM380">
        <v>16</v>
      </c>
      <c r="CN380">
        <v>10</v>
      </c>
      <c r="CO380">
        <v>3</v>
      </c>
      <c r="CP380">
        <v>10</v>
      </c>
      <c r="CQ380">
        <v>13</v>
      </c>
      <c r="CR380">
        <v>24</v>
      </c>
      <c r="CS380">
        <v>13</v>
      </c>
      <c r="CT380">
        <v>8</v>
      </c>
      <c r="CU380">
        <v>0</v>
      </c>
      <c r="CV380">
        <v>0</v>
      </c>
      <c r="CW380">
        <v>0</v>
      </c>
      <c r="CX380">
        <v>0</v>
      </c>
      <c r="CY380">
        <v>9</v>
      </c>
      <c r="CZ380">
        <v>13</v>
      </c>
      <c r="DA380">
        <v>7</v>
      </c>
      <c r="DB380">
        <v>11</v>
      </c>
      <c r="DC380">
        <v>4</v>
      </c>
      <c r="DD380">
        <v>9</v>
      </c>
      <c r="DE380">
        <v>9</v>
      </c>
      <c r="DF380">
        <v>20</v>
      </c>
      <c r="DG380">
        <v>11</v>
      </c>
      <c r="DH380">
        <v>4</v>
      </c>
      <c r="DI380">
        <v>4</v>
      </c>
      <c r="DJ380">
        <v>4</v>
      </c>
      <c r="DK380">
        <v>5</v>
      </c>
      <c r="DL380">
        <v>11</v>
      </c>
      <c r="DM380">
        <v>1</v>
      </c>
      <c r="DN380">
        <v>9</v>
      </c>
      <c r="DO380">
        <v>32</v>
      </c>
      <c r="DP380">
        <v>24</v>
      </c>
      <c r="DQ380">
        <v>63</v>
      </c>
      <c r="DR380">
        <v>18</v>
      </c>
      <c r="DS380">
        <v>22</v>
      </c>
      <c r="DT380">
        <v>14</v>
      </c>
      <c r="DU380">
        <v>1</v>
      </c>
    </row>
    <row r="381" spans="1:125" x14ac:dyDescent="0.25">
      <c r="A381" t="s">
        <v>1554</v>
      </c>
      <c r="B381">
        <v>295.12880000000001</v>
      </c>
      <c r="C381">
        <v>239.8</v>
      </c>
      <c r="D381" t="s">
        <v>1555</v>
      </c>
      <c r="E381" t="s">
        <v>1556</v>
      </c>
      <c r="F381" t="s">
        <v>1557</v>
      </c>
      <c r="G381" t="s">
        <v>522</v>
      </c>
      <c r="H381" t="s">
        <v>129</v>
      </c>
      <c r="I381" t="s">
        <v>1558</v>
      </c>
      <c r="J381" t="s">
        <v>1559</v>
      </c>
      <c r="K381" t="s">
        <v>132</v>
      </c>
      <c r="L381" t="s">
        <v>133</v>
      </c>
      <c r="M381">
        <v>2.71</v>
      </c>
      <c r="N381">
        <v>0.3</v>
      </c>
      <c r="O381" t="s">
        <v>134</v>
      </c>
      <c r="P381" t="s">
        <v>134</v>
      </c>
      <c r="Q381">
        <v>0.93899999999999995</v>
      </c>
      <c r="R381">
        <v>0.71</v>
      </c>
      <c r="S381" t="s">
        <v>135</v>
      </c>
      <c r="T381" t="s">
        <v>525</v>
      </c>
      <c r="U381" t="s">
        <v>526</v>
      </c>
      <c r="V381">
        <v>2</v>
      </c>
      <c r="W381" t="b">
        <v>0</v>
      </c>
      <c r="X381" t="s">
        <v>134</v>
      </c>
      <c r="Y381" t="s">
        <v>134</v>
      </c>
      <c r="Z381">
        <v>335</v>
      </c>
      <c r="AA381">
        <v>305</v>
      </c>
      <c r="AB381">
        <v>357</v>
      </c>
      <c r="AC381">
        <v>15</v>
      </c>
      <c r="AD381">
        <v>4204</v>
      </c>
      <c r="AE381">
        <v>305</v>
      </c>
      <c r="AF381">
        <v>458</v>
      </c>
      <c r="AG381">
        <v>287</v>
      </c>
      <c r="AH381">
        <v>334</v>
      </c>
      <c r="AI381">
        <v>338</v>
      </c>
      <c r="AJ381">
        <v>156</v>
      </c>
      <c r="AK381">
        <v>3353</v>
      </c>
      <c r="AL381">
        <v>220</v>
      </c>
      <c r="AM381">
        <v>261</v>
      </c>
      <c r="AN381">
        <v>285</v>
      </c>
      <c r="AO381">
        <v>524</v>
      </c>
      <c r="AP381">
        <v>258</v>
      </c>
      <c r="AQ381">
        <v>10</v>
      </c>
      <c r="AR381">
        <v>278</v>
      </c>
      <c r="AS381">
        <v>200</v>
      </c>
      <c r="AT381">
        <v>279</v>
      </c>
      <c r="AU381">
        <v>271</v>
      </c>
      <c r="AV381">
        <v>434</v>
      </c>
      <c r="AW381">
        <v>4624</v>
      </c>
      <c r="AX381">
        <v>2</v>
      </c>
      <c r="AY381">
        <v>9</v>
      </c>
      <c r="AZ381">
        <v>864</v>
      </c>
      <c r="BA381">
        <v>162</v>
      </c>
      <c r="BB381">
        <v>186</v>
      </c>
      <c r="BC381">
        <v>0</v>
      </c>
      <c r="BD381">
        <v>326</v>
      </c>
      <c r="BE381">
        <v>429</v>
      </c>
      <c r="BF381">
        <v>1</v>
      </c>
      <c r="BG381">
        <v>5573</v>
      </c>
      <c r="BH381">
        <v>232</v>
      </c>
      <c r="BI381">
        <v>3556</v>
      </c>
      <c r="BJ381">
        <v>2630</v>
      </c>
      <c r="BK381">
        <v>401</v>
      </c>
      <c r="BL381">
        <v>206</v>
      </c>
      <c r="BM381">
        <v>251</v>
      </c>
      <c r="BN381">
        <v>220</v>
      </c>
      <c r="BO381">
        <v>106</v>
      </c>
      <c r="BP381">
        <v>196</v>
      </c>
      <c r="BQ381">
        <v>237</v>
      </c>
      <c r="BR381">
        <v>166</v>
      </c>
      <c r="BS381">
        <v>187</v>
      </c>
      <c r="BT381">
        <v>310</v>
      </c>
      <c r="BU381">
        <v>253</v>
      </c>
      <c r="BV381">
        <v>245</v>
      </c>
      <c r="BW381">
        <v>286</v>
      </c>
      <c r="BX381">
        <v>229</v>
      </c>
      <c r="BY381">
        <v>9110</v>
      </c>
      <c r="BZ381">
        <v>593</v>
      </c>
      <c r="CA381">
        <v>264</v>
      </c>
      <c r="CB381">
        <v>939</v>
      </c>
      <c r="CC381">
        <v>939</v>
      </c>
      <c r="CD381">
        <v>333</v>
      </c>
      <c r="CE381">
        <v>255</v>
      </c>
      <c r="CF381">
        <v>511</v>
      </c>
      <c r="CG381">
        <v>4990</v>
      </c>
      <c r="CH381">
        <v>492</v>
      </c>
      <c r="CI381">
        <v>314</v>
      </c>
      <c r="CJ381">
        <v>245</v>
      </c>
      <c r="CK381">
        <v>3428</v>
      </c>
      <c r="CL381">
        <v>161</v>
      </c>
      <c r="CM381">
        <v>3</v>
      </c>
      <c r="CN381">
        <v>4605</v>
      </c>
      <c r="CO381">
        <v>1357</v>
      </c>
      <c r="CP381">
        <v>594</v>
      </c>
      <c r="CQ381">
        <v>374</v>
      </c>
      <c r="CR381">
        <v>314</v>
      </c>
      <c r="CS381">
        <v>227</v>
      </c>
      <c r="CT381">
        <v>338</v>
      </c>
      <c r="CU381">
        <v>108</v>
      </c>
      <c r="CV381">
        <v>50</v>
      </c>
      <c r="CW381">
        <v>586</v>
      </c>
      <c r="CX381">
        <v>97</v>
      </c>
      <c r="CY381">
        <v>7</v>
      </c>
      <c r="CZ381">
        <v>265</v>
      </c>
      <c r="DA381">
        <v>347</v>
      </c>
      <c r="DB381">
        <v>199</v>
      </c>
      <c r="DC381">
        <v>256</v>
      </c>
      <c r="DD381">
        <v>167</v>
      </c>
      <c r="DE381">
        <v>177</v>
      </c>
      <c r="DF381">
        <v>230</v>
      </c>
      <c r="DG381">
        <v>253</v>
      </c>
      <c r="DH381">
        <v>304</v>
      </c>
      <c r="DI381">
        <v>124</v>
      </c>
      <c r="DJ381">
        <v>190</v>
      </c>
      <c r="DK381">
        <v>173</v>
      </c>
      <c r="DL381">
        <v>3</v>
      </c>
      <c r="DM381">
        <v>180</v>
      </c>
      <c r="DN381">
        <v>215</v>
      </c>
      <c r="DO381">
        <v>191</v>
      </c>
      <c r="DP381">
        <v>204</v>
      </c>
      <c r="DQ381">
        <v>0</v>
      </c>
      <c r="DR381">
        <v>321</v>
      </c>
      <c r="DS381">
        <v>194</v>
      </c>
      <c r="DT381">
        <v>230</v>
      </c>
      <c r="DU381">
        <v>5151</v>
      </c>
    </row>
    <row r="382" spans="1:125" hidden="1" x14ac:dyDescent="0.25">
      <c r="A382">
        <v>6836</v>
      </c>
      <c r="B382">
        <v>314.23320000000001</v>
      </c>
      <c r="C382">
        <v>822.7</v>
      </c>
      <c r="D382" t="s">
        <v>134</v>
      </c>
      <c r="E382" t="s">
        <v>218</v>
      </c>
      <c r="F382" t="s">
        <v>219</v>
      </c>
      <c r="G382" t="s">
        <v>220</v>
      </c>
      <c r="H382" t="s">
        <v>129</v>
      </c>
      <c r="I382" t="s">
        <v>221</v>
      </c>
      <c r="J382" t="s">
        <v>222</v>
      </c>
      <c r="K382" t="s">
        <v>132</v>
      </c>
      <c r="L382" t="s">
        <v>133</v>
      </c>
      <c r="M382">
        <v>2.71</v>
      </c>
      <c r="N382">
        <v>2.1</v>
      </c>
      <c r="O382" t="s">
        <v>134</v>
      </c>
      <c r="P382" t="s">
        <v>134</v>
      </c>
      <c r="Q382">
        <v>0.99239999999999995</v>
      </c>
      <c r="R382">
        <v>0.71</v>
      </c>
      <c r="S382" t="s">
        <v>135</v>
      </c>
      <c r="T382" t="s">
        <v>1560</v>
      </c>
      <c r="U382" t="s">
        <v>1561</v>
      </c>
      <c r="V382">
        <v>1</v>
      </c>
      <c r="W382" t="b">
        <v>1</v>
      </c>
      <c r="X382" t="s">
        <v>134</v>
      </c>
      <c r="Y382" t="s">
        <v>134</v>
      </c>
      <c r="Z382">
        <v>4592</v>
      </c>
      <c r="AA382">
        <v>4578</v>
      </c>
      <c r="AB382">
        <v>4491</v>
      </c>
      <c r="AC382">
        <v>5</v>
      </c>
      <c r="AD382">
        <v>1875</v>
      </c>
      <c r="AE382">
        <v>1713</v>
      </c>
      <c r="AF382">
        <v>2340</v>
      </c>
      <c r="AG382">
        <v>2565</v>
      </c>
      <c r="AH382">
        <v>5000</v>
      </c>
      <c r="AI382">
        <v>5478</v>
      </c>
      <c r="AJ382">
        <v>3234</v>
      </c>
      <c r="AK382">
        <v>5230</v>
      </c>
      <c r="AL382">
        <v>3936</v>
      </c>
      <c r="AM382">
        <v>2618</v>
      </c>
      <c r="AN382">
        <v>4953</v>
      </c>
      <c r="AO382">
        <v>14734</v>
      </c>
      <c r="AP382">
        <v>2152</v>
      </c>
      <c r="AQ382">
        <v>6214</v>
      </c>
      <c r="AR382">
        <v>3065</v>
      </c>
      <c r="AS382">
        <v>3117</v>
      </c>
      <c r="AT382">
        <v>2028</v>
      </c>
      <c r="AU382">
        <v>2741</v>
      </c>
      <c r="AV382">
        <v>2158</v>
      </c>
      <c r="AW382">
        <v>2864</v>
      </c>
      <c r="AX382">
        <v>2463</v>
      </c>
      <c r="AY382">
        <v>1469</v>
      </c>
      <c r="AZ382">
        <v>6445</v>
      </c>
      <c r="BA382">
        <v>2458</v>
      </c>
      <c r="BB382">
        <v>2679</v>
      </c>
      <c r="BC382">
        <v>23462</v>
      </c>
      <c r="BD382">
        <v>26205</v>
      </c>
      <c r="BE382">
        <v>26827</v>
      </c>
      <c r="BF382">
        <v>70</v>
      </c>
      <c r="BG382">
        <v>3532</v>
      </c>
      <c r="BH382">
        <v>5584</v>
      </c>
      <c r="BI382">
        <v>5756</v>
      </c>
      <c r="BJ382">
        <v>5209</v>
      </c>
      <c r="BK382">
        <v>4954</v>
      </c>
      <c r="BL382">
        <v>2970</v>
      </c>
      <c r="BM382">
        <v>4046</v>
      </c>
      <c r="BN382">
        <v>2910</v>
      </c>
      <c r="BO382">
        <v>2662</v>
      </c>
      <c r="BP382">
        <v>2975</v>
      </c>
      <c r="BQ382">
        <v>2955</v>
      </c>
      <c r="BR382">
        <v>1056</v>
      </c>
      <c r="BS382">
        <v>4641</v>
      </c>
      <c r="BT382">
        <v>4253</v>
      </c>
      <c r="BU382">
        <v>5289</v>
      </c>
      <c r="BV382">
        <v>6195</v>
      </c>
      <c r="BW382">
        <v>4297</v>
      </c>
      <c r="BX382">
        <v>3323</v>
      </c>
      <c r="BY382">
        <v>4358</v>
      </c>
      <c r="BZ382">
        <v>3296</v>
      </c>
      <c r="CA382">
        <v>11117</v>
      </c>
      <c r="CB382">
        <v>8010</v>
      </c>
      <c r="CC382">
        <v>9963</v>
      </c>
      <c r="CD382">
        <v>5656</v>
      </c>
      <c r="CE382">
        <v>7750</v>
      </c>
      <c r="CF382">
        <v>3088</v>
      </c>
      <c r="CG382">
        <v>6357</v>
      </c>
      <c r="CH382">
        <v>7789</v>
      </c>
      <c r="CI382">
        <v>9180</v>
      </c>
      <c r="CJ382">
        <v>6142</v>
      </c>
      <c r="CK382">
        <v>4976</v>
      </c>
      <c r="CL382">
        <v>1862</v>
      </c>
      <c r="CM382">
        <v>2185</v>
      </c>
      <c r="CN382">
        <v>1456</v>
      </c>
      <c r="CO382">
        <v>1894</v>
      </c>
      <c r="CP382">
        <v>2751</v>
      </c>
      <c r="CQ382">
        <v>6962</v>
      </c>
      <c r="CR382">
        <v>8686</v>
      </c>
      <c r="CS382">
        <v>5722</v>
      </c>
      <c r="CT382">
        <v>4321</v>
      </c>
      <c r="CU382">
        <v>138</v>
      </c>
      <c r="CV382">
        <v>2510</v>
      </c>
      <c r="CW382">
        <v>2079</v>
      </c>
      <c r="CX382">
        <v>871</v>
      </c>
      <c r="CY382">
        <v>1652</v>
      </c>
      <c r="CZ382">
        <v>1785</v>
      </c>
      <c r="DA382">
        <v>2753</v>
      </c>
      <c r="DB382">
        <v>1849</v>
      </c>
      <c r="DC382">
        <v>5159</v>
      </c>
      <c r="DD382">
        <v>1598</v>
      </c>
      <c r="DE382">
        <v>7625</v>
      </c>
      <c r="DF382">
        <v>1553</v>
      </c>
      <c r="DG382">
        <v>7252</v>
      </c>
      <c r="DH382">
        <v>1898</v>
      </c>
      <c r="DI382">
        <v>3005</v>
      </c>
      <c r="DJ382">
        <v>3724</v>
      </c>
      <c r="DK382">
        <v>3367</v>
      </c>
      <c r="DL382">
        <v>21</v>
      </c>
      <c r="DM382">
        <v>4509</v>
      </c>
      <c r="DN382">
        <v>3153</v>
      </c>
      <c r="DO382">
        <v>3662</v>
      </c>
      <c r="DP382">
        <v>2393</v>
      </c>
      <c r="DQ382">
        <v>5156</v>
      </c>
      <c r="DR382">
        <v>3137</v>
      </c>
      <c r="DS382">
        <v>2463</v>
      </c>
      <c r="DT382">
        <v>1668</v>
      </c>
      <c r="DU382">
        <v>3037</v>
      </c>
    </row>
    <row r="383" spans="1:125" hidden="1" x14ac:dyDescent="0.25">
      <c r="A383">
        <v>7104</v>
      </c>
      <c r="B383">
        <v>327.07839999999999</v>
      </c>
      <c r="C383">
        <v>1165.5999999999999</v>
      </c>
      <c r="D383" t="s">
        <v>134</v>
      </c>
      <c r="E383" t="s">
        <v>1255</v>
      </c>
      <c r="F383" t="s">
        <v>1256</v>
      </c>
      <c r="G383" t="s">
        <v>1257</v>
      </c>
      <c r="H383" t="s">
        <v>129</v>
      </c>
      <c r="I383" t="s">
        <v>1258</v>
      </c>
      <c r="J383" t="s">
        <v>1259</v>
      </c>
      <c r="K383" t="s">
        <v>132</v>
      </c>
      <c r="L383" t="s">
        <v>133</v>
      </c>
      <c r="M383">
        <v>2.71</v>
      </c>
      <c r="N383">
        <v>0.9</v>
      </c>
      <c r="O383" t="s">
        <v>134</v>
      </c>
      <c r="P383" t="s">
        <v>134</v>
      </c>
      <c r="Q383">
        <v>0.94579999999999997</v>
      </c>
      <c r="R383">
        <v>0.71</v>
      </c>
      <c r="S383" t="s">
        <v>135</v>
      </c>
      <c r="T383" t="s">
        <v>1562</v>
      </c>
      <c r="U383" t="s">
        <v>1563</v>
      </c>
      <c r="V383">
        <v>2</v>
      </c>
      <c r="W383" t="b">
        <v>1</v>
      </c>
      <c r="X383" t="s">
        <v>134</v>
      </c>
      <c r="Y383" t="s">
        <v>134</v>
      </c>
      <c r="Z383">
        <v>63796</v>
      </c>
      <c r="AA383">
        <v>53197</v>
      </c>
      <c r="AB383">
        <v>69527</v>
      </c>
      <c r="AC383">
        <v>3184</v>
      </c>
      <c r="AD383">
        <v>44481</v>
      </c>
      <c r="AE383">
        <v>72010</v>
      </c>
      <c r="AF383">
        <v>40004</v>
      </c>
      <c r="AG383">
        <v>47386</v>
      </c>
      <c r="AH383">
        <v>51774</v>
      </c>
      <c r="AI383">
        <v>57173</v>
      </c>
      <c r="AJ383">
        <v>55044</v>
      </c>
      <c r="AK383">
        <v>34111</v>
      </c>
      <c r="AL383">
        <v>35286</v>
      </c>
      <c r="AM383">
        <v>41929</v>
      </c>
      <c r="AN383">
        <v>29078</v>
      </c>
      <c r="AO383">
        <v>39318</v>
      </c>
      <c r="AP383">
        <v>46993</v>
      </c>
      <c r="AQ383">
        <v>2176</v>
      </c>
      <c r="AR383">
        <v>60334</v>
      </c>
      <c r="AS383">
        <v>56577</v>
      </c>
      <c r="AT383">
        <v>48583</v>
      </c>
      <c r="AU383">
        <v>44582</v>
      </c>
      <c r="AV383">
        <v>44788</v>
      </c>
      <c r="AW383">
        <v>33121</v>
      </c>
      <c r="AX383">
        <v>853</v>
      </c>
      <c r="AY383">
        <v>3560</v>
      </c>
      <c r="AZ383">
        <v>48277</v>
      </c>
      <c r="BA383">
        <v>64047</v>
      </c>
      <c r="BB383">
        <v>45266</v>
      </c>
      <c r="BC383">
        <v>1253</v>
      </c>
      <c r="BD383">
        <v>42106</v>
      </c>
      <c r="BE383">
        <v>44496</v>
      </c>
      <c r="BF383">
        <v>157</v>
      </c>
      <c r="BG383">
        <v>27856</v>
      </c>
      <c r="BH383">
        <v>42623</v>
      </c>
      <c r="BI383">
        <v>36567</v>
      </c>
      <c r="BJ383">
        <v>45891</v>
      </c>
      <c r="BK383">
        <v>29986</v>
      </c>
      <c r="BL383">
        <v>42555</v>
      </c>
      <c r="BM383">
        <v>46082</v>
      </c>
      <c r="BN383">
        <v>47813</v>
      </c>
      <c r="BO383">
        <v>410</v>
      </c>
      <c r="BP383">
        <v>59312</v>
      </c>
      <c r="BQ383">
        <v>69767</v>
      </c>
      <c r="BR383">
        <v>76271</v>
      </c>
      <c r="BS383">
        <v>56385</v>
      </c>
      <c r="BT383">
        <v>57748</v>
      </c>
      <c r="BU383">
        <v>48509</v>
      </c>
      <c r="BV383">
        <v>53268</v>
      </c>
      <c r="BW383">
        <v>63195</v>
      </c>
      <c r="BX383">
        <v>44700</v>
      </c>
      <c r="BY383">
        <v>31246</v>
      </c>
      <c r="BZ383">
        <v>38058</v>
      </c>
      <c r="CA383">
        <v>61930</v>
      </c>
      <c r="CB383">
        <v>57654</v>
      </c>
      <c r="CC383">
        <v>29879</v>
      </c>
      <c r="CD383">
        <v>44202</v>
      </c>
      <c r="CE383">
        <v>43808</v>
      </c>
      <c r="CF383">
        <v>41064</v>
      </c>
      <c r="CG383">
        <v>39379</v>
      </c>
      <c r="CH383">
        <v>44218</v>
      </c>
      <c r="CI383">
        <v>55031</v>
      </c>
      <c r="CJ383">
        <v>59262</v>
      </c>
      <c r="CK383">
        <v>40497</v>
      </c>
      <c r="CL383">
        <v>44096</v>
      </c>
      <c r="CM383">
        <v>755</v>
      </c>
      <c r="CN383">
        <v>36166</v>
      </c>
      <c r="CO383">
        <v>34062</v>
      </c>
      <c r="CP383">
        <v>69753</v>
      </c>
      <c r="CQ383">
        <v>39775</v>
      </c>
      <c r="CR383">
        <v>56234</v>
      </c>
      <c r="CS383">
        <v>47868</v>
      </c>
      <c r="CT383">
        <v>55456</v>
      </c>
      <c r="CU383">
        <v>551</v>
      </c>
      <c r="CV383">
        <v>27062</v>
      </c>
      <c r="CW383">
        <v>27092</v>
      </c>
      <c r="CX383">
        <v>42054</v>
      </c>
      <c r="CY383">
        <v>518</v>
      </c>
      <c r="CZ383">
        <v>42608</v>
      </c>
      <c r="DA383">
        <v>56326</v>
      </c>
      <c r="DB383">
        <v>54961</v>
      </c>
      <c r="DC383">
        <v>39650</v>
      </c>
      <c r="DD383">
        <v>41615</v>
      </c>
      <c r="DE383">
        <v>47247</v>
      </c>
      <c r="DF383">
        <v>40156</v>
      </c>
      <c r="DG383">
        <v>48676</v>
      </c>
      <c r="DH383">
        <v>38269</v>
      </c>
      <c r="DI383">
        <v>56974</v>
      </c>
      <c r="DJ383">
        <v>53582</v>
      </c>
      <c r="DK383">
        <v>38647</v>
      </c>
      <c r="DL383">
        <v>985</v>
      </c>
      <c r="DM383">
        <v>61094</v>
      </c>
      <c r="DN383">
        <v>61860</v>
      </c>
      <c r="DO383">
        <v>54625</v>
      </c>
      <c r="DP383">
        <v>48562</v>
      </c>
      <c r="DQ383">
        <v>3397</v>
      </c>
      <c r="DR383">
        <v>65607</v>
      </c>
      <c r="DS383">
        <v>55491</v>
      </c>
      <c r="DT383">
        <v>52843</v>
      </c>
      <c r="DU383">
        <v>53525</v>
      </c>
    </row>
    <row r="384" spans="1:125" hidden="1" x14ac:dyDescent="0.25">
      <c r="A384" t="s">
        <v>1564</v>
      </c>
      <c r="B384">
        <v>342.26409999999998</v>
      </c>
      <c r="C384">
        <v>1017.2</v>
      </c>
      <c r="D384" t="s">
        <v>134</v>
      </c>
      <c r="E384" t="s">
        <v>1272</v>
      </c>
      <c r="F384" t="s">
        <v>1273</v>
      </c>
      <c r="G384" t="s">
        <v>1274</v>
      </c>
      <c r="H384" t="s">
        <v>129</v>
      </c>
      <c r="I384" t="s">
        <v>1275</v>
      </c>
      <c r="J384" t="s">
        <v>1276</v>
      </c>
      <c r="K384" t="s">
        <v>132</v>
      </c>
      <c r="L384" t="s">
        <v>133</v>
      </c>
      <c r="M384">
        <v>2.71</v>
      </c>
      <c r="N384">
        <v>0.5</v>
      </c>
      <c r="O384" t="s">
        <v>134</v>
      </c>
      <c r="P384" t="s">
        <v>134</v>
      </c>
      <c r="Q384">
        <v>0.93459999999999999</v>
      </c>
      <c r="R384">
        <v>0.71</v>
      </c>
      <c r="S384" t="s">
        <v>135</v>
      </c>
      <c r="T384" t="s">
        <v>1565</v>
      </c>
      <c r="U384" t="s">
        <v>1566</v>
      </c>
      <c r="V384">
        <v>1</v>
      </c>
      <c r="W384" t="b">
        <v>1</v>
      </c>
      <c r="X384" t="s">
        <v>134</v>
      </c>
      <c r="Y384" t="s">
        <v>134</v>
      </c>
      <c r="Z384">
        <v>33</v>
      </c>
      <c r="AA384">
        <v>20</v>
      </c>
      <c r="AB384">
        <v>44</v>
      </c>
      <c r="AC384">
        <v>685</v>
      </c>
      <c r="AD384">
        <v>8</v>
      </c>
      <c r="AE384">
        <v>48</v>
      </c>
      <c r="AF384">
        <v>10</v>
      </c>
      <c r="AG384">
        <v>3</v>
      </c>
      <c r="AH384">
        <v>63</v>
      </c>
      <c r="AI384">
        <v>68</v>
      </c>
      <c r="AJ384">
        <v>40</v>
      </c>
      <c r="AK384">
        <v>4</v>
      </c>
      <c r="AL384">
        <v>4</v>
      </c>
      <c r="AM384">
        <v>7</v>
      </c>
      <c r="AN384">
        <v>18</v>
      </c>
      <c r="AO384">
        <v>79</v>
      </c>
      <c r="AP384">
        <v>50</v>
      </c>
      <c r="AQ384">
        <v>6744</v>
      </c>
      <c r="AR384">
        <v>37</v>
      </c>
      <c r="AS384">
        <v>17</v>
      </c>
      <c r="AT384">
        <v>4</v>
      </c>
      <c r="AU384">
        <v>31</v>
      </c>
      <c r="AV384">
        <v>29</v>
      </c>
      <c r="AW384">
        <v>25</v>
      </c>
      <c r="AX384">
        <v>83</v>
      </c>
      <c r="AY384">
        <v>5573</v>
      </c>
      <c r="AZ384">
        <v>46</v>
      </c>
      <c r="BA384">
        <v>22</v>
      </c>
      <c r="BB384">
        <v>10</v>
      </c>
      <c r="BC384">
        <v>3543</v>
      </c>
      <c r="BD384">
        <v>74</v>
      </c>
      <c r="BE384">
        <v>133</v>
      </c>
      <c r="BF384">
        <v>1895</v>
      </c>
      <c r="BG384">
        <v>7</v>
      </c>
      <c r="BH384">
        <v>71</v>
      </c>
      <c r="BI384">
        <v>46</v>
      </c>
      <c r="BJ384">
        <v>59</v>
      </c>
      <c r="BK384">
        <v>45</v>
      </c>
      <c r="BL384">
        <v>20</v>
      </c>
      <c r="BM384">
        <v>7</v>
      </c>
      <c r="BN384">
        <v>18</v>
      </c>
      <c r="BO384">
        <v>443</v>
      </c>
      <c r="BP384">
        <v>75</v>
      </c>
      <c r="BQ384">
        <v>43</v>
      </c>
      <c r="BR384">
        <v>21</v>
      </c>
      <c r="BS384">
        <v>63</v>
      </c>
      <c r="BT384">
        <v>4</v>
      </c>
      <c r="BU384">
        <v>44</v>
      </c>
      <c r="BV384">
        <v>48</v>
      </c>
      <c r="BW384">
        <v>7</v>
      </c>
      <c r="BX384">
        <v>65</v>
      </c>
      <c r="BY384">
        <v>16</v>
      </c>
      <c r="BZ384">
        <v>36</v>
      </c>
      <c r="CA384">
        <v>68</v>
      </c>
      <c r="CB384">
        <v>90</v>
      </c>
      <c r="CC384">
        <v>132</v>
      </c>
      <c r="CD384">
        <v>80</v>
      </c>
      <c r="CE384">
        <v>123</v>
      </c>
      <c r="CF384">
        <v>28</v>
      </c>
      <c r="CG384">
        <v>95</v>
      </c>
      <c r="CH384">
        <v>61</v>
      </c>
      <c r="CI384">
        <v>95</v>
      </c>
      <c r="CJ384">
        <v>43</v>
      </c>
      <c r="CK384">
        <v>24</v>
      </c>
      <c r="CL384">
        <v>3</v>
      </c>
      <c r="CM384">
        <v>8622</v>
      </c>
      <c r="CN384">
        <v>12</v>
      </c>
      <c r="CO384">
        <v>51</v>
      </c>
      <c r="CP384">
        <v>38</v>
      </c>
      <c r="CQ384">
        <v>108</v>
      </c>
      <c r="CR384">
        <v>132</v>
      </c>
      <c r="CS384">
        <v>40</v>
      </c>
      <c r="CT384">
        <v>16</v>
      </c>
      <c r="CU384">
        <v>392</v>
      </c>
      <c r="CV384">
        <v>10</v>
      </c>
      <c r="CW384">
        <v>0</v>
      </c>
      <c r="CX384">
        <v>22</v>
      </c>
      <c r="CY384">
        <v>4509</v>
      </c>
      <c r="CZ384">
        <v>10</v>
      </c>
      <c r="DA384">
        <v>60</v>
      </c>
      <c r="DB384">
        <v>2</v>
      </c>
      <c r="DC384">
        <v>113</v>
      </c>
      <c r="DD384">
        <v>14</v>
      </c>
      <c r="DE384">
        <v>96</v>
      </c>
      <c r="DF384">
        <v>19</v>
      </c>
      <c r="DG384">
        <v>553</v>
      </c>
      <c r="DH384">
        <v>21</v>
      </c>
      <c r="DI384">
        <v>23</v>
      </c>
      <c r="DJ384">
        <v>20</v>
      </c>
      <c r="DK384">
        <v>35</v>
      </c>
      <c r="DL384">
        <v>6583</v>
      </c>
      <c r="DM384">
        <v>60</v>
      </c>
      <c r="DN384">
        <v>6</v>
      </c>
      <c r="DO384">
        <v>52</v>
      </c>
      <c r="DP384">
        <v>37</v>
      </c>
      <c r="DQ384">
        <v>8727</v>
      </c>
      <c r="DR384">
        <v>37</v>
      </c>
      <c r="DS384">
        <v>8</v>
      </c>
      <c r="DT384">
        <v>23</v>
      </c>
      <c r="DU384">
        <v>18</v>
      </c>
    </row>
    <row r="385" spans="1:125" hidden="1" x14ac:dyDescent="0.25">
      <c r="A385" t="s">
        <v>1567</v>
      </c>
      <c r="B385">
        <v>342.26409999999998</v>
      </c>
      <c r="C385">
        <v>1017.2</v>
      </c>
      <c r="D385" t="s">
        <v>134</v>
      </c>
      <c r="E385" t="s">
        <v>1280</v>
      </c>
      <c r="F385" t="s">
        <v>1281</v>
      </c>
      <c r="G385" t="s">
        <v>1274</v>
      </c>
      <c r="H385" t="s">
        <v>129</v>
      </c>
      <c r="I385" t="s">
        <v>1275</v>
      </c>
      <c r="J385" t="s">
        <v>1276</v>
      </c>
      <c r="K385" t="s">
        <v>132</v>
      </c>
      <c r="L385" t="s">
        <v>133</v>
      </c>
      <c r="M385">
        <v>2.71</v>
      </c>
      <c r="N385">
        <v>0.5</v>
      </c>
      <c r="O385" t="s">
        <v>134</v>
      </c>
      <c r="P385" t="s">
        <v>134</v>
      </c>
      <c r="Q385">
        <v>0.93459999999999999</v>
      </c>
      <c r="R385">
        <v>0.71</v>
      </c>
      <c r="S385" t="s">
        <v>135</v>
      </c>
      <c r="T385" t="s">
        <v>1565</v>
      </c>
      <c r="U385" t="s">
        <v>1566</v>
      </c>
      <c r="V385">
        <v>1</v>
      </c>
      <c r="W385" t="b">
        <v>1</v>
      </c>
      <c r="X385" t="s">
        <v>134</v>
      </c>
      <c r="Y385" t="s">
        <v>134</v>
      </c>
      <c r="Z385">
        <v>33</v>
      </c>
      <c r="AA385">
        <v>20</v>
      </c>
      <c r="AB385">
        <v>44</v>
      </c>
      <c r="AC385">
        <v>685</v>
      </c>
      <c r="AD385">
        <v>8</v>
      </c>
      <c r="AE385">
        <v>48</v>
      </c>
      <c r="AF385">
        <v>10</v>
      </c>
      <c r="AG385">
        <v>3</v>
      </c>
      <c r="AH385">
        <v>63</v>
      </c>
      <c r="AI385">
        <v>68</v>
      </c>
      <c r="AJ385">
        <v>40</v>
      </c>
      <c r="AK385">
        <v>4</v>
      </c>
      <c r="AL385">
        <v>4</v>
      </c>
      <c r="AM385">
        <v>7</v>
      </c>
      <c r="AN385">
        <v>18</v>
      </c>
      <c r="AO385">
        <v>79</v>
      </c>
      <c r="AP385">
        <v>50</v>
      </c>
      <c r="AQ385">
        <v>6744</v>
      </c>
      <c r="AR385">
        <v>37</v>
      </c>
      <c r="AS385">
        <v>17</v>
      </c>
      <c r="AT385">
        <v>4</v>
      </c>
      <c r="AU385">
        <v>31</v>
      </c>
      <c r="AV385">
        <v>29</v>
      </c>
      <c r="AW385">
        <v>25</v>
      </c>
      <c r="AX385">
        <v>83</v>
      </c>
      <c r="AY385">
        <v>5573</v>
      </c>
      <c r="AZ385">
        <v>46</v>
      </c>
      <c r="BA385">
        <v>22</v>
      </c>
      <c r="BB385">
        <v>10</v>
      </c>
      <c r="BC385">
        <v>3543</v>
      </c>
      <c r="BD385">
        <v>74</v>
      </c>
      <c r="BE385">
        <v>133</v>
      </c>
      <c r="BF385">
        <v>1895</v>
      </c>
      <c r="BG385">
        <v>7</v>
      </c>
      <c r="BH385">
        <v>71</v>
      </c>
      <c r="BI385">
        <v>46</v>
      </c>
      <c r="BJ385">
        <v>59</v>
      </c>
      <c r="BK385">
        <v>45</v>
      </c>
      <c r="BL385">
        <v>20</v>
      </c>
      <c r="BM385">
        <v>7</v>
      </c>
      <c r="BN385">
        <v>18</v>
      </c>
      <c r="BO385">
        <v>443</v>
      </c>
      <c r="BP385">
        <v>75</v>
      </c>
      <c r="BQ385">
        <v>43</v>
      </c>
      <c r="BR385">
        <v>21</v>
      </c>
      <c r="BS385">
        <v>63</v>
      </c>
      <c r="BT385">
        <v>4</v>
      </c>
      <c r="BU385">
        <v>44</v>
      </c>
      <c r="BV385">
        <v>48</v>
      </c>
      <c r="BW385">
        <v>7</v>
      </c>
      <c r="BX385">
        <v>65</v>
      </c>
      <c r="BY385">
        <v>16</v>
      </c>
      <c r="BZ385">
        <v>36</v>
      </c>
      <c r="CA385">
        <v>68</v>
      </c>
      <c r="CB385">
        <v>90</v>
      </c>
      <c r="CC385">
        <v>132</v>
      </c>
      <c r="CD385">
        <v>80</v>
      </c>
      <c r="CE385">
        <v>123</v>
      </c>
      <c r="CF385">
        <v>28</v>
      </c>
      <c r="CG385">
        <v>95</v>
      </c>
      <c r="CH385">
        <v>61</v>
      </c>
      <c r="CI385">
        <v>95</v>
      </c>
      <c r="CJ385">
        <v>43</v>
      </c>
      <c r="CK385">
        <v>24</v>
      </c>
      <c r="CL385">
        <v>3</v>
      </c>
      <c r="CM385">
        <v>8622</v>
      </c>
      <c r="CN385">
        <v>12</v>
      </c>
      <c r="CO385">
        <v>51</v>
      </c>
      <c r="CP385">
        <v>38</v>
      </c>
      <c r="CQ385">
        <v>108</v>
      </c>
      <c r="CR385">
        <v>132</v>
      </c>
      <c r="CS385">
        <v>40</v>
      </c>
      <c r="CT385">
        <v>16</v>
      </c>
      <c r="CU385">
        <v>392</v>
      </c>
      <c r="CV385">
        <v>10</v>
      </c>
      <c r="CW385">
        <v>0</v>
      </c>
      <c r="CX385">
        <v>22</v>
      </c>
      <c r="CY385">
        <v>4509</v>
      </c>
      <c r="CZ385">
        <v>10</v>
      </c>
      <c r="DA385">
        <v>60</v>
      </c>
      <c r="DB385">
        <v>2</v>
      </c>
      <c r="DC385">
        <v>113</v>
      </c>
      <c r="DD385">
        <v>14</v>
      </c>
      <c r="DE385">
        <v>96</v>
      </c>
      <c r="DF385">
        <v>19</v>
      </c>
      <c r="DG385">
        <v>553</v>
      </c>
      <c r="DH385">
        <v>21</v>
      </c>
      <c r="DI385">
        <v>23</v>
      </c>
      <c r="DJ385">
        <v>20</v>
      </c>
      <c r="DK385">
        <v>35</v>
      </c>
      <c r="DL385">
        <v>6583</v>
      </c>
      <c r="DM385">
        <v>60</v>
      </c>
      <c r="DN385">
        <v>6</v>
      </c>
      <c r="DO385">
        <v>52</v>
      </c>
      <c r="DP385">
        <v>37</v>
      </c>
      <c r="DQ385">
        <v>8727</v>
      </c>
      <c r="DR385">
        <v>37</v>
      </c>
      <c r="DS385">
        <v>8</v>
      </c>
      <c r="DT385">
        <v>23</v>
      </c>
      <c r="DU385">
        <v>18</v>
      </c>
    </row>
    <row r="386" spans="1:125" hidden="1" x14ac:dyDescent="0.25">
      <c r="A386" t="s">
        <v>1568</v>
      </c>
      <c r="B386">
        <v>342.26420000000002</v>
      </c>
      <c r="C386">
        <v>1039</v>
      </c>
      <c r="D386" t="s">
        <v>134</v>
      </c>
      <c r="E386" t="s">
        <v>1272</v>
      </c>
      <c r="F386" t="s">
        <v>1273</v>
      </c>
      <c r="G386" t="s">
        <v>1274</v>
      </c>
      <c r="H386" t="s">
        <v>129</v>
      </c>
      <c r="I386" t="s">
        <v>1275</v>
      </c>
      <c r="J386" t="s">
        <v>1276</v>
      </c>
      <c r="K386" t="s">
        <v>132</v>
      </c>
      <c r="L386" t="s">
        <v>133</v>
      </c>
      <c r="M386">
        <v>2.71</v>
      </c>
      <c r="N386">
        <v>0.7</v>
      </c>
      <c r="O386" t="s">
        <v>134</v>
      </c>
      <c r="P386" t="s">
        <v>134</v>
      </c>
      <c r="Q386">
        <v>0.93459999999999999</v>
      </c>
      <c r="R386">
        <v>0.71</v>
      </c>
      <c r="S386" t="s">
        <v>135</v>
      </c>
      <c r="T386" t="s">
        <v>1569</v>
      </c>
      <c r="U386" t="s">
        <v>1570</v>
      </c>
      <c r="V386">
        <v>1</v>
      </c>
      <c r="W386" t="b">
        <v>1</v>
      </c>
      <c r="X386" t="s">
        <v>134</v>
      </c>
      <c r="Y386" t="s">
        <v>134</v>
      </c>
      <c r="Z386">
        <v>86</v>
      </c>
      <c r="AA386">
        <v>0</v>
      </c>
      <c r="AB386">
        <v>42</v>
      </c>
      <c r="AC386">
        <v>5</v>
      </c>
      <c r="AD386">
        <v>19</v>
      </c>
      <c r="AE386">
        <v>0</v>
      </c>
      <c r="AF386">
        <v>26</v>
      </c>
      <c r="AG386">
        <v>0</v>
      </c>
      <c r="AH386">
        <v>0</v>
      </c>
      <c r="AI386">
        <v>71</v>
      </c>
      <c r="AJ386">
        <v>27</v>
      </c>
      <c r="AK386">
        <v>0</v>
      </c>
      <c r="AL386">
        <v>44</v>
      </c>
      <c r="AM386">
        <v>0</v>
      </c>
      <c r="AN386">
        <v>5</v>
      </c>
      <c r="AO386">
        <v>49</v>
      </c>
      <c r="AP386">
        <v>14</v>
      </c>
      <c r="AQ386">
        <v>982</v>
      </c>
      <c r="AR386">
        <v>10</v>
      </c>
      <c r="AS386">
        <v>17</v>
      </c>
      <c r="AT386">
        <v>31</v>
      </c>
      <c r="AU386">
        <v>14</v>
      </c>
      <c r="AV386">
        <v>0</v>
      </c>
      <c r="AW386">
        <v>6</v>
      </c>
      <c r="AX386">
        <v>7681</v>
      </c>
      <c r="AY386">
        <v>100</v>
      </c>
      <c r="AZ386">
        <v>83</v>
      </c>
      <c r="BA386">
        <v>3</v>
      </c>
      <c r="BB386">
        <v>5</v>
      </c>
      <c r="BC386">
        <v>121</v>
      </c>
      <c r="BD386">
        <v>17</v>
      </c>
      <c r="BE386">
        <v>72</v>
      </c>
      <c r="BF386">
        <v>56</v>
      </c>
      <c r="BG386">
        <v>12</v>
      </c>
      <c r="BH386">
        <v>15</v>
      </c>
      <c r="BI386">
        <v>37</v>
      </c>
      <c r="BJ386">
        <v>21</v>
      </c>
      <c r="BK386">
        <v>0</v>
      </c>
      <c r="BL386">
        <v>7</v>
      </c>
      <c r="BM386">
        <v>65</v>
      </c>
      <c r="BN386">
        <v>0</v>
      </c>
      <c r="BO386">
        <v>25</v>
      </c>
      <c r="BP386">
        <v>1</v>
      </c>
      <c r="BQ386">
        <v>35</v>
      </c>
      <c r="BR386">
        <v>32</v>
      </c>
      <c r="BS386">
        <v>5</v>
      </c>
      <c r="BT386">
        <v>0</v>
      </c>
      <c r="BU386">
        <v>16</v>
      </c>
      <c r="BV386">
        <v>5</v>
      </c>
      <c r="BW386">
        <v>0</v>
      </c>
      <c r="BX386">
        <v>35</v>
      </c>
      <c r="BY386">
        <v>27</v>
      </c>
      <c r="BZ386">
        <v>12</v>
      </c>
      <c r="CA386">
        <v>59</v>
      </c>
      <c r="CB386">
        <v>1</v>
      </c>
      <c r="CC386">
        <v>75</v>
      </c>
      <c r="CD386">
        <v>0</v>
      </c>
      <c r="CE386">
        <v>0</v>
      </c>
      <c r="CF386">
        <v>11</v>
      </c>
      <c r="CG386">
        <v>22</v>
      </c>
      <c r="CH386">
        <v>3</v>
      </c>
      <c r="CI386">
        <v>72</v>
      </c>
      <c r="CJ386">
        <v>0</v>
      </c>
      <c r="CK386">
        <v>0</v>
      </c>
      <c r="CL386">
        <v>0</v>
      </c>
      <c r="CM386">
        <v>215</v>
      </c>
      <c r="CN386">
        <v>18</v>
      </c>
      <c r="CO386">
        <v>8</v>
      </c>
      <c r="CP386">
        <v>52</v>
      </c>
      <c r="CQ386">
        <v>0</v>
      </c>
      <c r="CR386">
        <v>74</v>
      </c>
      <c r="CS386">
        <v>0</v>
      </c>
      <c r="CT386">
        <v>4</v>
      </c>
      <c r="CU386">
        <v>219</v>
      </c>
      <c r="CV386">
        <v>1</v>
      </c>
      <c r="CW386">
        <v>0</v>
      </c>
      <c r="CX386">
        <v>31</v>
      </c>
      <c r="CY386">
        <v>122</v>
      </c>
      <c r="CZ386">
        <v>0</v>
      </c>
      <c r="DA386">
        <v>12</v>
      </c>
      <c r="DB386">
        <v>4</v>
      </c>
      <c r="DC386">
        <v>0</v>
      </c>
      <c r="DD386">
        <v>1</v>
      </c>
      <c r="DE386">
        <v>6</v>
      </c>
      <c r="DF386">
        <v>4</v>
      </c>
      <c r="DG386">
        <v>55</v>
      </c>
      <c r="DH386">
        <v>0</v>
      </c>
      <c r="DI386">
        <v>0</v>
      </c>
      <c r="DJ386">
        <v>0</v>
      </c>
      <c r="DK386">
        <v>0</v>
      </c>
      <c r="DL386">
        <v>2797</v>
      </c>
      <c r="DM386">
        <v>11</v>
      </c>
      <c r="DN386">
        <v>0</v>
      </c>
      <c r="DO386">
        <v>0</v>
      </c>
      <c r="DP386">
        <v>0</v>
      </c>
      <c r="DQ386">
        <v>757</v>
      </c>
      <c r="DR386">
        <v>45</v>
      </c>
      <c r="DS386">
        <v>0</v>
      </c>
      <c r="DT386">
        <v>0</v>
      </c>
      <c r="DU386">
        <v>2</v>
      </c>
    </row>
    <row r="387" spans="1:125" hidden="1" x14ac:dyDescent="0.25">
      <c r="A387" t="s">
        <v>1571</v>
      </c>
      <c r="B387">
        <v>342.26420000000002</v>
      </c>
      <c r="C387">
        <v>1039</v>
      </c>
      <c r="D387" t="s">
        <v>134</v>
      </c>
      <c r="E387" t="s">
        <v>1280</v>
      </c>
      <c r="F387" t="s">
        <v>1281</v>
      </c>
      <c r="G387" t="s">
        <v>1274</v>
      </c>
      <c r="H387" t="s">
        <v>129</v>
      </c>
      <c r="I387" t="s">
        <v>1275</v>
      </c>
      <c r="J387" t="s">
        <v>1276</v>
      </c>
      <c r="K387" t="s">
        <v>132</v>
      </c>
      <c r="L387" t="s">
        <v>133</v>
      </c>
      <c r="M387">
        <v>2.71</v>
      </c>
      <c r="N387">
        <v>0.7</v>
      </c>
      <c r="O387" t="s">
        <v>134</v>
      </c>
      <c r="P387" t="s">
        <v>134</v>
      </c>
      <c r="Q387">
        <v>0.93459999999999999</v>
      </c>
      <c r="R387">
        <v>0.71</v>
      </c>
      <c r="S387" t="s">
        <v>135</v>
      </c>
      <c r="T387" t="s">
        <v>1569</v>
      </c>
      <c r="U387" t="s">
        <v>1570</v>
      </c>
      <c r="V387">
        <v>1</v>
      </c>
      <c r="W387" t="b">
        <v>1</v>
      </c>
      <c r="X387" t="s">
        <v>134</v>
      </c>
      <c r="Y387" t="s">
        <v>134</v>
      </c>
      <c r="Z387">
        <v>86</v>
      </c>
      <c r="AA387">
        <v>0</v>
      </c>
      <c r="AB387">
        <v>42</v>
      </c>
      <c r="AC387">
        <v>5</v>
      </c>
      <c r="AD387">
        <v>19</v>
      </c>
      <c r="AE387">
        <v>0</v>
      </c>
      <c r="AF387">
        <v>26</v>
      </c>
      <c r="AG387">
        <v>0</v>
      </c>
      <c r="AH387">
        <v>0</v>
      </c>
      <c r="AI387">
        <v>71</v>
      </c>
      <c r="AJ387">
        <v>27</v>
      </c>
      <c r="AK387">
        <v>0</v>
      </c>
      <c r="AL387">
        <v>44</v>
      </c>
      <c r="AM387">
        <v>0</v>
      </c>
      <c r="AN387">
        <v>5</v>
      </c>
      <c r="AO387">
        <v>49</v>
      </c>
      <c r="AP387">
        <v>14</v>
      </c>
      <c r="AQ387">
        <v>982</v>
      </c>
      <c r="AR387">
        <v>10</v>
      </c>
      <c r="AS387">
        <v>17</v>
      </c>
      <c r="AT387">
        <v>31</v>
      </c>
      <c r="AU387">
        <v>14</v>
      </c>
      <c r="AV387">
        <v>0</v>
      </c>
      <c r="AW387">
        <v>6</v>
      </c>
      <c r="AX387">
        <v>7681</v>
      </c>
      <c r="AY387">
        <v>100</v>
      </c>
      <c r="AZ387">
        <v>83</v>
      </c>
      <c r="BA387">
        <v>3</v>
      </c>
      <c r="BB387">
        <v>5</v>
      </c>
      <c r="BC387">
        <v>121</v>
      </c>
      <c r="BD387">
        <v>17</v>
      </c>
      <c r="BE387">
        <v>72</v>
      </c>
      <c r="BF387">
        <v>56</v>
      </c>
      <c r="BG387">
        <v>12</v>
      </c>
      <c r="BH387">
        <v>15</v>
      </c>
      <c r="BI387">
        <v>37</v>
      </c>
      <c r="BJ387">
        <v>21</v>
      </c>
      <c r="BK387">
        <v>0</v>
      </c>
      <c r="BL387">
        <v>7</v>
      </c>
      <c r="BM387">
        <v>65</v>
      </c>
      <c r="BN387">
        <v>0</v>
      </c>
      <c r="BO387">
        <v>25</v>
      </c>
      <c r="BP387">
        <v>1</v>
      </c>
      <c r="BQ387">
        <v>35</v>
      </c>
      <c r="BR387">
        <v>32</v>
      </c>
      <c r="BS387">
        <v>5</v>
      </c>
      <c r="BT387">
        <v>0</v>
      </c>
      <c r="BU387">
        <v>16</v>
      </c>
      <c r="BV387">
        <v>5</v>
      </c>
      <c r="BW387">
        <v>0</v>
      </c>
      <c r="BX387">
        <v>35</v>
      </c>
      <c r="BY387">
        <v>27</v>
      </c>
      <c r="BZ387">
        <v>12</v>
      </c>
      <c r="CA387">
        <v>59</v>
      </c>
      <c r="CB387">
        <v>1</v>
      </c>
      <c r="CC387">
        <v>75</v>
      </c>
      <c r="CD387">
        <v>0</v>
      </c>
      <c r="CE387">
        <v>0</v>
      </c>
      <c r="CF387">
        <v>11</v>
      </c>
      <c r="CG387">
        <v>22</v>
      </c>
      <c r="CH387">
        <v>3</v>
      </c>
      <c r="CI387">
        <v>72</v>
      </c>
      <c r="CJ387">
        <v>0</v>
      </c>
      <c r="CK387">
        <v>0</v>
      </c>
      <c r="CL387">
        <v>0</v>
      </c>
      <c r="CM387">
        <v>215</v>
      </c>
      <c r="CN387">
        <v>18</v>
      </c>
      <c r="CO387">
        <v>8</v>
      </c>
      <c r="CP387">
        <v>52</v>
      </c>
      <c r="CQ387">
        <v>0</v>
      </c>
      <c r="CR387">
        <v>74</v>
      </c>
      <c r="CS387">
        <v>0</v>
      </c>
      <c r="CT387">
        <v>4</v>
      </c>
      <c r="CU387">
        <v>219</v>
      </c>
      <c r="CV387">
        <v>1</v>
      </c>
      <c r="CW387">
        <v>0</v>
      </c>
      <c r="CX387">
        <v>31</v>
      </c>
      <c r="CY387">
        <v>122</v>
      </c>
      <c r="CZ387">
        <v>0</v>
      </c>
      <c r="DA387">
        <v>12</v>
      </c>
      <c r="DB387">
        <v>4</v>
      </c>
      <c r="DC387">
        <v>0</v>
      </c>
      <c r="DD387">
        <v>1</v>
      </c>
      <c r="DE387">
        <v>6</v>
      </c>
      <c r="DF387">
        <v>4</v>
      </c>
      <c r="DG387">
        <v>55</v>
      </c>
      <c r="DH387">
        <v>0</v>
      </c>
      <c r="DI387">
        <v>0</v>
      </c>
      <c r="DJ387">
        <v>0</v>
      </c>
      <c r="DK387">
        <v>0</v>
      </c>
      <c r="DL387">
        <v>2797</v>
      </c>
      <c r="DM387">
        <v>11</v>
      </c>
      <c r="DN387">
        <v>0</v>
      </c>
      <c r="DO387">
        <v>0</v>
      </c>
      <c r="DP387">
        <v>0</v>
      </c>
      <c r="DQ387">
        <v>757</v>
      </c>
      <c r="DR387">
        <v>45</v>
      </c>
      <c r="DS387">
        <v>0</v>
      </c>
      <c r="DT387">
        <v>0</v>
      </c>
      <c r="DU387">
        <v>2</v>
      </c>
    </row>
    <row r="388" spans="1:125" hidden="1" x14ac:dyDescent="0.25">
      <c r="A388">
        <v>8009</v>
      </c>
      <c r="B388">
        <v>352.16559999999998</v>
      </c>
      <c r="C388">
        <v>540.1</v>
      </c>
      <c r="D388" t="s">
        <v>134</v>
      </c>
      <c r="E388" t="s">
        <v>940</v>
      </c>
      <c r="F388" t="s">
        <v>941</v>
      </c>
      <c r="G388" t="s">
        <v>942</v>
      </c>
      <c r="H388" t="s">
        <v>129</v>
      </c>
      <c r="I388" t="s">
        <v>943</v>
      </c>
      <c r="J388" t="s">
        <v>944</v>
      </c>
      <c r="K388" t="s">
        <v>132</v>
      </c>
      <c r="L388" t="s">
        <v>133</v>
      </c>
      <c r="M388">
        <v>2.71</v>
      </c>
      <c r="N388">
        <v>0.1</v>
      </c>
      <c r="O388" t="s">
        <v>134</v>
      </c>
      <c r="P388" t="s">
        <v>134</v>
      </c>
      <c r="Q388">
        <v>0.92100000000000004</v>
      </c>
      <c r="R388">
        <v>0.71</v>
      </c>
      <c r="S388" t="s">
        <v>135</v>
      </c>
      <c r="T388" t="s">
        <v>1572</v>
      </c>
      <c r="U388" t="s">
        <v>1573</v>
      </c>
      <c r="V388">
        <v>1</v>
      </c>
      <c r="W388" t="b">
        <v>1</v>
      </c>
      <c r="X388" t="s">
        <v>134</v>
      </c>
      <c r="Y388" t="s">
        <v>134</v>
      </c>
      <c r="Z388">
        <v>47</v>
      </c>
      <c r="AA388">
        <v>55</v>
      </c>
      <c r="AB388">
        <v>33</v>
      </c>
      <c r="AC388">
        <v>20</v>
      </c>
      <c r="AD388">
        <v>130</v>
      </c>
      <c r="AE388">
        <v>59</v>
      </c>
      <c r="AF388">
        <v>54</v>
      </c>
      <c r="AG388">
        <v>45</v>
      </c>
      <c r="AH388">
        <v>53</v>
      </c>
      <c r="AI388">
        <v>61</v>
      </c>
      <c r="AJ388">
        <v>65</v>
      </c>
      <c r="AK388">
        <v>198</v>
      </c>
      <c r="AL388">
        <v>44</v>
      </c>
      <c r="AM388">
        <v>42</v>
      </c>
      <c r="AN388">
        <v>57</v>
      </c>
      <c r="AO388">
        <v>30</v>
      </c>
      <c r="AP388">
        <v>35</v>
      </c>
      <c r="AQ388">
        <v>23153</v>
      </c>
      <c r="AR388">
        <v>40</v>
      </c>
      <c r="AS388">
        <v>49</v>
      </c>
      <c r="AT388">
        <v>32</v>
      </c>
      <c r="AU388">
        <v>23</v>
      </c>
      <c r="AV388">
        <v>55</v>
      </c>
      <c r="AW388">
        <v>163</v>
      </c>
      <c r="AX388">
        <v>5</v>
      </c>
      <c r="AY388">
        <v>5806</v>
      </c>
      <c r="AZ388">
        <v>17</v>
      </c>
      <c r="BA388">
        <v>52</v>
      </c>
      <c r="BB388">
        <v>27</v>
      </c>
      <c r="BC388">
        <v>4016</v>
      </c>
      <c r="BD388">
        <v>40</v>
      </c>
      <c r="BE388">
        <v>22</v>
      </c>
      <c r="BF388">
        <v>5</v>
      </c>
      <c r="BG388">
        <v>285</v>
      </c>
      <c r="BH388">
        <v>47</v>
      </c>
      <c r="BI388">
        <v>231</v>
      </c>
      <c r="BJ388">
        <v>219</v>
      </c>
      <c r="BK388">
        <v>39</v>
      </c>
      <c r="BL388">
        <v>31</v>
      </c>
      <c r="BM388">
        <v>25</v>
      </c>
      <c r="BN388">
        <v>35</v>
      </c>
      <c r="BO388">
        <v>303</v>
      </c>
      <c r="BP388">
        <v>71</v>
      </c>
      <c r="BQ388">
        <v>40</v>
      </c>
      <c r="BR388">
        <v>11</v>
      </c>
      <c r="BS388">
        <v>36</v>
      </c>
      <c r="BT388">
        <v>44</v>
      </c>
      <c r="BU388">
        <v>42</v>
      </c>
      <c r="BV388">
        <v>38</v>
      </c>
      <c r="BW388">
        <v>48</v>
      </c>
      <c r="BX388">
        <v>32</v>
      </c>
      <c r="BY388">
        <v>247</v>
      </c>
      <c r="BZ388">
        <v>44</v>
      </c>
      <c r="CA388">
        <v>47</v>
      </c>
      <c r="CB388">
        <v>19</v>
      </c>
      <c r="CC388">
        <v>53</v>
      </c>
      <c r="CD388">
        <v>36</v>
      </c>
      <c r="CE388">
        <v>27</v>
      </c>
      <c r="CF388">
        <v>54</v>
      </c>
      <c r="CG388">
        <v>150</v>
      </c>
      <c r="CH388">
        <v>26</v>
      </c>
      <c r="CI388">
        <v>38</v>
      </c>
      <c r="CJ388">
        <v>43</v>
      </c>
      <c r="CK388">
        <v>93</v>
      </c>
      <c r="CL388">
        <v>28</v>
      </c>
      <c r="CM388">
        <v>2666</v>
      </c>
      <c r="CN388">
        <v>173</v>
      </c>
      <c r="CO388">
        <v>198</v>
      </c>
      <c r="CP388">
        <v>33</v>
      </c>
      <c r="CQ388">
        <v>27</v>
      </c>
      <c r="CR388">
        <v>53</v>
      </c>
      <c r="CS388">
        <v>59</v>
      </c>
      <c r="CT388">
        <v>42</v>
      </c>
      <c r="CU388">
        <v>10</v>
      </c>
      <c r="CV388">
        <v>28</v>
      </c>
      <c r="CW388">
        <v>41</v>
      </c>
      <c r="CX388">
        <v>3</v>
      </c>
      <c r="CY388">
        <v>4687</v>
      </c>
      <c r="CZ388">
        <v>14</v>
      </c>
      <c r="DA388">
        <v>31</v>
      </c>
      <c r="DB388">
        <v>7</v>
      </c>
      <c r="DC388">
        <v>51</v>
      </c>
      <c r="DD388">
        <v>9</v>
      </c>
      <c r="DE388">
        <v>90</v>
      </c>
      <c r="DF388">
        <v>2</v>
      </c>
      <c r="DG388">
        <v>166</v>
      </c>
      <c r="DH388">
        <v>30</v>
      </c>
      <c r="DI388">
        <v>34</v>
      </c>
      <c r="DJ388">
        <v>77</v>
      </c>
      <c r="DK388">
        <v>38</v>
      </c>
      <c r="DL388">
        <v>7</v>
      </c>
      <c r="DM388">
        <v>54</v>
      </c>
      <c r="DN388">
        <v>27</v>
      </c>
      <c r="DO388">
        <v>15</v>
      </c>
      <c r="DP388">
        <v>35</v>
      </c>
      <c r="DQ388">
        <v>4746</v>
      </c>
      <c r="DR388">
        <v>32</v>
      </c>
      <c r="DS388">
        <v>45</v>
      </c>
      <c r="DT388">
        <v>63</v>
      </c>
      <c r="DU388">
        <v>132</v>
      </c>
    </row>
    <row r="389" spans="1:125" x14ac:dyDescent="0.25">
      <c r="A389">
        <v>8388</v>
      </c>
      <c r="B389">
        <v>361.20049999999998</v>
      </c>
      <c r="C389">
        <v>762</v>
      </c>
      <c r="D389" t="s">
        <v>1574</v>
      </c>
      <c r="E389" t="s">
        <v>1575</v>
      </c>
      <c r="F389" t="s">
        <v>1576</v>
      </c>
      <c r="G389" t="s">
        <v>1577</v>
      </c>
      <c r="H389" t="s">
        <v>129</v>
      </c>
      <c r="I389" t="s">
        <v>1578</v>
      </c>
      <c r="J389" t="s">
        <v>1579</v>
      </c>
      <c r="K389" t="s">
        <v>132</v>
      </c>
      <c r="L389" t="s">
        <v>133</v>
      </c>
      <c r="M389">
        <v>2.71</v>
      </c>
      <c r="N389">
        <v>1.2</v>
      </c>
      <c r="O389" t="s">
        <v>134</v>
      </c>
      <c r="P389" t="s">
        <v>134</v>
      </c>
      <c r="Q389">
        <v>0.95299999999999996</v>
      </c>
      <c r="R389">
        <v>0.71</v>
      </c>
      <c r="S389" t="s">
        <v>135</v>
      </c>
      <c r="T389" t="s">
        <v>1580</v>
      </c>
      <c r="U389" t="s">
        <v>1581</v>
      </c>
      <c r="V389">
        <v>1</v>
      </c>
      <c r="W389" t="b">
        <v>1</v>
      </c>
      <c r="X389" t="s">
        <v>1574</v>
      </c>
      <c r="Y389" t="s">
        <v>1576</v>
      </c>
      <c r="Z389">
        <v>49</v>
      </c>
      <c r="AA389">
        <v>65</v>
      </c>
      <c r="AB389">
        <v>79</v>
      </c>
      <c r="AC389">
        <v>96</v>
      </c>
      <c r="AD389">
        <v>62</v>
      </c>
      <c r="AE389">
        <v>29</v>
      </c>
      <c r="AF389">
        <v>44</v>
      </c>
      <c r="AG389">
        <v>57</v>
      </c>
      <c r="AH389">
        <v>33</v>
      </c>
      <c r="AI389">
        <v>73</v>
      </c>
      <c r="AJ389">
        <v>21</v>
      </c>
      <c r="AK389">
        <v>85</v>
      </c>
      <c r="AL389">
        <v>80</v>
      </c>
      <c r="AM389">
        <v>46</v>
      </c>
      <c r="AN389">
        <v>74</v>
      </c>
      <c r="AO389">
        <v>13</v>
      </c>
      <c r="AP389">
        <v>44</v>
      </c>
      <c r="AQ389">
        <v>76</v>
      </c>
      <c r="AR389">
        <v>18</v>
      </c>
      <c r="AS389">
        <v>46</v>
      </c>
      <c r="AT389">
        <v>19</v>
      </c>
      <c r="AU389">
        <v>7</v>
      </c>
      <c r="AV389">
        <v>36</v>
      </c>
      <c r="AW389">
        <v>50</v>
      </c>
      <c r="AX389">
        <v>10273</v>
      </c>
      <c r="AY389">
        <v>32</v>
      </c>
      <c r="AZ389">
        <v>39</v>
      </c>
      <c r="BA389">
        <v>43</v>
      </c>
      <c r="BB389">
        <v>40</v>
      </c>
      <c r="BC389">
        <v>57</v>
      </c>
      <c r="BD389">
        <v>79</v>
      </c>
      <c r="BE389">
        <v>63</v>
      </c>
      <c r="BF389">
        <v>64</v>
      </c>
      <c r="BG389">
        <v>31</v>
      </c>
      <c r="BH389">
        <v>19</v>
      </c>
      <c r="BI389">
        <v>62</v>
      </c>
      <c r="BJ389">
        <v>50</v>
      </c>
      <c r="BK389">
        <v>7</v>
      </c>
      <c r="BL389">
        <v>24</v>
      </c>
      <c r="BM389">
        <v>53</v>
      </c>
      <c r="BN389">
        <v>6</v>
      </c>
      <c r="BO389">
        <v>32</v>
      </c>
      <c r="BP389">
        <v>20</v>
      </c>
      <c r="BQ389">
        <v>65</v>
      </c>
      <c r="BR389">
        <v>24</v>
      </c>
      <c r="BS389">
        <v>24</v>
      </c>
      <c r="BT389">
        <v>32</v>
      </c>
      <c r="BU389">
        <v>3</v>
      </c>
      <c r="BV389">
        <v>15</v>
      </c>
      <c r="BW389">
        <v>75</v>
      </c>
      <c r="BX389">
        <v>19</v>
      </c>
      <c r="BY389">
        <v>123</v>
      </c>
      <c r="BZ389">
        <v>25</v>
      </c>
      <c r="CA389">
        <v>64</v>
      </c>
      <c r="CB389">
        <v>18</v>
      </c>
      <c r="CC389">
        <v>107</v>
      </c>
      <c r="CD389">
        <v>15</v>
      </c>
      <c r="CE389">
        <v>49</v>
      </c>
      <c r="CF389">
        <v>12</v>
      </c>
      <c r="CG389">
        <v>140</v>
      </c>
      <c r="CH389">
        <v>84</v>
      </c>
      <c r="CI389">
        <v>57</v>
      </c>
      <c r="CJ389">
        <v>22</v>
      </c>
      <c r="CK389">
        <v>43</v>
      </c>
      <c r="CL389">
        <v>19</v>
      </c>
      <c r="CM389">
        <v>53</v>
      </c>
      <c r="CN389">
        <v>94</v>
      </c>
      <c r="CO389">
        <v>115</v>
      </c>
      <c r="CP389">
        <v>34</v>
      </c>
      <c r="CQ389">
        <v>23</v>
      </c>
      <c r="CR389">
        <v>44</v>
      </c>
      <c r="CS389">
        <v>51</v>
      </c>
      <c r="CT389">
        <v>5</v>
      </c>
      <c r="CU389">
        <v>28</v>
      </c>
      <c r="CV389">
        <v>44</v>
      </c>
      <c r="CW389">
        <v>13</v>
      </c>
      <c r="CX389">
        <v>17</v>
      </c>
      <c r="CY389">
        <v>29</v>
      </c>
      <c r="CZ389">
        <v>3</v>
      </c>
      <c r="DA389">
        <v>7</v>
      </c>
      <c r="DB389">
        <v>62</v>
      </c>
      <c r="DC389">
        <v>40</v>
      </c>
      <c r="DD389">
        <v>21</v>
      </c>
      <c r="DE389">
        <v>67</v>
      </c>
      <c r="DF389">
        <v>33</v>
      </c>
      <c r="DG389">
        <v>61</v>
      </c>
      <c r="DH389">
        <v>13</v>
      </c>
      <c r="DI389">
        <v>27</v>
      </c>
      <c r="DJ389">
        <v>50</v>
      </c>
      <c r="DK389">
        <v>29</v>
      </c>
      <c r="DL389">
        <v>55</v>
      </c>
      <c r="DM389">
        <v>41</v>
      </c>
      <c r="DN389">
        <v>72</v>
      </c>
      <c r="DO389">
        <v>35</v>
      </c>
      <c r="DP389">
        <v>2</v>
      </c>
      <c r="DQ389">
        <v>91</v>
      </c>
      <c r="DR389">
        <v>9</v>
      </c>
      <c r="DS389">
        <v>18</v>
      </c>
      <c r="DT389">
        <v>17</v>
      </c>
      <c r="DU389">
        <v>4</v>
      </c>
    </row>
    <row r="390" spans="1:125" hidden="1" x14ac:dyDescent="0.25">
      <c r="A390">
        <v>8390</v>
      </c>
      <c r="B390">
        <v>361.20100000000002</v>
      </c>
      <c r="C390">
        <v>755.4</v>
      </c>
      <c r="D390" t="s">
        <v>1574</v>
      </c>
      <c r="E390" t="s">
        <v>1575</v>
      </c>
      <c r="F390" t="s">
        <v>1576</v>
      </c>
      <c r="G390" t="s">
        <v>1577</v>
      </c>
      <c r="H390" t="s">
        <v>129</v>
      </c>
      <c r="I390" t="s">
        <v>1578</v>
      </c>
      <c r="J390" t="s">
        <v>1579</v>
      </c>
      <c r="K390" t="s">
        <v>132</v>
      </c>
      <c r="L390" t="s">
        <v>133</v>
      </c>
      <c r="M390">
        <v>2.71</v>
      </c>
      <c r="N390">
        <v>0.2</v>
      </c>
      <c r="O390" t="s">
        <v>134</v>
      </c>
      <c r="P390" t="s">
        <v>134</v>
      </c>
      <c r="Q390">
        <v>0.93110000000000004</v>
      </c>
      <c r="R390">
        <v>0.71</v>
      </c>
      <c r="S390" t="s">
        <v>135</v>
      </c>
      <c r="T390" t="s">
        <v>1582</v>
      </c>
      <c r="U390" t="s">
        <v>1583</v>
      </c>
      <c r="V390">
        <v>1</v>
      </c>
      <c r="W390" t="b">
        <v>1</v>
      </c>
      <c r="X390" t="s">
        <v>1574</v>
      </c>
      <c r="Y390" t="s">
        <v>1576</v>
      </c>
      <c r="Z390">
        <v>6</v>
      </c>
      <c r="AA390">
        <v>29</v>
      </c>
      <c r="AB390">
        <v>58</v>
      </c>
      <c r="AC390">
        <v>69</v>
      </c>
      <c r="AD390">
        <v>86</v>
      </c>
      <c r="AE390">
        <v>61</v>
      </c>
      <c r="AF390">
        <v>10</v>
      </c>
      <c r="AG390">
        <v>73</v>
      </c>
      <c r="AH390">
        <v>66</v>
      </c>
      <c r="AI390">
        <v>18</v>
      </c>
      <c r="AJ390">
        <v>45</v>
      </c>
      <c r="AK390">
        <v>20</v>
      </c>
      <c r="AL390">
        <v>30</v>
      </c>
      <c r="AM390">
        <v>43</v>
      </c>
      <c r="AN390">
        <v>48</v>
      </c>
      <c r="AO390">
        <v>94</v>
      </c>
      <c r="AP390">
        <v>44</v>
      </c>
      <c r="AQ390">
        <v>7217</v>
      </c>
      <c r="AR390">
        <v>49</v>
      </c>
      <c r="AS390">
        <v>58</v>
      </c>
      <c r="AT390">
        <v>23</v>
      </c>
      <c r="AU390">
        <v>43</v>
      </c>
      <c r="AV390">
        <v>1</v>
      </c>
      <c r="AW390">
        <v>84</v>
      </c>
      <c r="AX390">
        <v>149</v>
      </c>
      <c r="AY390">
        <v>11509</v>
      </c>
      <c r="AZ390">
        <v>41</v>
      </c>
      <c r="BA390">
        <v>34</v>
      </c>
      <c r="BB390">
        <v>46</v>
      </c>
      <c r="BC390">
        <v>9657</v>
      </c>
      <c r="BD390">
        <v>24</v>
      </c>
      <c r="BE390">
        <v>25</v>
      </c>
      <c r="BF390">
        <v>29</v>
      </c>
      <c r="BG390">
        <v>75</v>
      </c>
      <c r="BH390">
        <v>31</v>
      </c>
      <c r="BI390">
        <v>86</v>
      </c>
      <c r="BJ390">
        <v>80</v>
      </c>
      <c r="BK390">
        <v>52</v>
      </c>
      <c r="BL390">
        <v>45</v>
      </c>
      <c r="BM390">
        <v>29</v>
      </c>
      <c r="BN390">
        <v>25</v>
      </c>
      <c r="BO390">
        <v>897</v>
      </c>
      <c r="BP390">
        <v>54</v>
      </c>
      <c r="BQ390">
        <v>61</v>
      </c>
      <c r="BR390">
        <v>18</v>
      </c>
      <c r="BS390">
        <v>43</v>
      </c>
      <c r="BT390">
        <v>17</v>
      </c>
      <c r="BU390">
        <v>52</v>
      </c>
      <c r="BV390">
        <v>48</v>
      </c>
      <c r="BW390">
        <v>40</v>
      </c>
      <c r="BX390">
        <v>36</v>
      </c>
      <c r="BY390">
        <v>95</v>
      </c>
      <c r="BZ390">
        <v>31</v>
      </c>
      <c r="CA390">
        <v>54</v>
      </c>
      <c r="CB390">
        <v>107</v>
      </c>
      <c r="CC390">
        <v>25</v>
      </c>
      <c r="CD390">
        <v>56</v>
      </c>
      <c r="CE390">
        <v>17</v>
      </c>
      <c r="CF390">
        <v>20</v>
      </c>
      <c r="CG390">
        <v>69</v>
      </c>
      <c r="CH390">
        <v>57</v>
      </c>
      <c r="CI390">
        <v>44</v>
      </c>
      <c r="CJ390">
        <v>19</v>
      </c>
      <c r="CK390">
        <v>132</v>
      </c>
      <c r="CL390">
        <v>27</v>
      </c>
      <c r="CM390">
        <v>9806</v>
      </c>
      <c r="CN390">
        <v>60</v>
      </c>
      <c r="CO390">
        <v>64</v>
      </c>
      <c r="CP390">
        <v>72</v>
      </c>
      <c r="CQ390">
        <v>71</v>
      </c>
      <c r="CR390">
        <v>60</v>
      </c>
      <c r="CS390">
        <v>42</v>
      </c>
      <c r="CT390">
        <v>47</v>
      </c>
      <c r="CU390">
        <v>30</v>
      </c>
      <c r="CV390">
        <v>10</v>
      </c>
      <c r="CW390">
        <v>60</v>
      </c>
      <c r="CX390">
        <v>17</v>
      </c>
      <c r="CY390">
        <v>7918</v>
      </c>
      <c r="CZ390">
        <v>29</v>
      </c>
      <c r="DA390">
        <v>19</v>
      </c>
      <c r="DB390">
        <v>25</v>
      </c>
      <c r="DC390">
        <v>40</v>
      </c>
      <c r="DD390">
        <v>41</v>
      </c>
      <c r="DE390">
        <v>86</v>
      </c>
      <c r="DF390">
        <v>45</v>
      </c>
      <c r="DG390">
        <v>300</v>
      </c>
      <c r="DH390">
        <v>70</v>
      </c>
      <c r="DI390">
        <v>51</v>
      </c>
      <c r="DJ390">
        <v>14</v>
      </c>
      <c r="DK390">
        <v>37</v>
      </c>
      <c r="DL390">
        <v>33</v>
      </c>
      <c r="DM390">
        <v>15</v>
      </c>
      <c r="DN390">
        <v>29</v>
      </c>
      <c r="DO390">
        <v>10</v>
      </c>
      <c r="DP390">
        <v>33</v>
      </c>
      <c r="DQ390">
        <v>6563</v>
      </c>
      <c r="DR390">
        <v>62</v>
      </c>
      <c r="DS390">
        <v>56</v>
      </c>
      <c r="DT390">
        <v>55</v>
      </c>
      <c r="DU390">
        <v>45</v>
      </c>
    </row>
    <row r="391" spans="1:125" hidden="1" x14ac:dyDescent="0.25">
      <c r="A391">
        <v>8391</v>
      </c>
      <c r="B391">
        <v>361.2013</v>
      </c>
      <c r="C391">
        <v>770.4</v>
      </c>
      <c r="D391" t="s">
        <v>1574</v>
      </c>
      <c r="E391" t="s">
        <v>1575</v>
      </c>
      <c r="F391" t="s">
        <v>1576</v>
      </c>
      <c r="G391" t="s">
        <v>1577</v>
      </c>
      <c r="H391" t="s">
        <v>129</v>
      </c>
      <c r="I391" t="s">
        <v>1578</v>
      </c>
      <c r="J391" t="s">
        <v>1579</v>
      </c>
      <c r="K391" t="s">
        <v>132</v>
      </c>
      <c r="L391" t="s">
        <v>133</v>
      </c>
      <c r="M391">
        <v>2.71</v>
      </c>
      <c r="N391">
        <v>0.9</v>
      </c>
      <c r="O391" t="s">
        <v>134</v>
      </c>
      <c r="P391" t="s">
        <v>134</v>
      </c>
      <c r="Q391">
        <v>0.95299999999999996</v>
      </c>
      <c r="R391">
        <v>0.71</v>
      </c>
      <c r="S391" t="s">
        <v>135</v>
      </c>
      <c r="T391" t="s">
        <v>1584</v>
      </c>
      <c r="U391" t="s">
        <v>1585</v>
      </c>
      <c r="V391">
        <v>1</v>
      </c>
      <c r="W391" t="b">
        <v>1</v>
      </c>
      <c r="X391" t="s">
        <v>1574</v>
      </c>
      <c r="Y391" t="s">
        <v>1576</v>
      </c>
      <c r="Z391">
        <v>14</v>
      </c>
      <c r="AA391">
        <v>16</v>
      </c>
      <c r="AB391">
        <v>17</v>
      </c>
      <c r="AC391">
        <v>11966</v>
      </c>
      <c r="AD391">
        <v>61</v>
      </c>
      <c r="AE391">
        <v>61</v>
      </c>
      <c r="AF391">
        <v>17</v>
      </c>
      <c r="AG391">
        <v>41</v>
      </c>
      <c r="AH391">
        <v>43</v>
      </c>
      <c r="AI391">
        <v>16</v>
      </c>
      <c r="AJ391">
        <v>73</v>
      </c>
      <c r="AK391">
        <v>106</v>
      </c>
      <c r="AL391">
        <v>105</v>
      </c>
      <c r="AM391">
        <v>19</v>
      </c>
      <c r="AN391">
        <v>48</v>
      </c>
      <c r="AO391">
        <v>52</v>
      </c>
      <c r="AP391">
        <v>22</v>
      </c>
      <c r="AQ391">
        <v>37</v>
      </c>
      <c r="AR391">
        <v>34</v>
      </c>
      <c r="AS391">
        <v>64</v>
      </c>
      <c r="AT391">
        <v>21</v>
      </c>
      <c r="AU391">
        <v>50</v>
      </c>
      <c r="AV391">
        <v>34</v>
      </c>
      <c r="AW391">
        <v>125</v>
      </c>
      <c r="AX391">
        <v>33</v>
      </c>
      <c r="AY391">
        <v>45</v>
      </c>
      <c r="AZ391">
        <v>77</v>
      </c>
      <c r="BA391">
        <v>15</v>
      </c>
      <c r="BB391">
        <v>40</v>
      </c>
      <c r="BC391">
        <v>44</v>
      </c>
      <c r="BD391">
        <v>23</v>
      </c>
      <c r="BE391">
        <v>45</v>
      </c>
      <c r="BF391">
        <v>45</v>
      </c>
      <c r="BG391">
        <v>89</v>
      </c>
      <c r="BH391">
        <v>114</v>
      </c>
      <c r="BI391">
        <v>127</v>
      </c>
      <c r="BJ391">
        <v>104</v>
      </c>
      <c r="BK391">
        <v>125</v>
      </c>
      <c r="BL391">
        <v>28</v>
      </c>
      <c r="BM391">
        <v>19</v>
      </c>
      <c r="BN391">
        <v>15</v>
      </c>
      <c r="BO391">
        <v>22</v>
      </c>
      <c r="BP391">
        <v>15</v>
      </c>
      <c r="BQ391">
        <v>44</v>
      </c>
      <c r="BR391">
        <v>15</v>
      </c>
      <c r="BS391">
        <v>72</v>
      </c>
      <c r="BT391">
        <v>35</v>
      </c>
      <c r="BU391">
        <v>33</v>
      </c>
      <c r="BV391">
        <v>97</v>
      </c>
      <c r="BW391">
        <v>21</v>
      </c>
      <c r="BX391">
        <v>28</v>
      </c>
      <c r="BY391">
        <v>82</v>
      </c>
      <c r="BZ391">
        <v>24</v>
      </c>
      <c r="CA391">
        <v>28</v>
      </c>
      <c r="CB391">
        <v>76</v>
      </c>
      <c r="CC391">
        <v>60</v>
      </c>
      <c r="CD391">
        <v>8</v>
      </c>
      <c r="CE391">
        <v>56</v>
      </c>
      <c r="CF391">
        <v>58</v>
      </c>
      <c r="CG391">
        <v>84</v>
      </c>
      <c r="CH391">
        <v>3</v>
      </c>
      <c r="CI391">
        <v>33</v>
      </c>
      <c r="CJ391">
        <v>11</v>
      </c>
      <c r="CK391">
        <v>136</v>
      </c>
      <c r="CL391">
        <v>35</v>
      </c>
      <c r="CM391">
        <v>3</v>
      </c>
      <c r="CN391">
        <v>60</v>
      </c>
      <c r="CO391">
        <v>44</v>
      </c>
      <c r="CP391">
        <v>22</v>
      </c>
      <c r="CQ391">
        <v>88</v>
      </c>
      <c r="CR391">
        <v>13</v>
      </c>
      <c r="CS391">
        <v>50</v>
      </c>
      <c r="CT391">
        <v>55</v>
      </c>
      <c r="CU391">
        <v>13295</v>
      </c>
      <c r="CV391">
        <v>8</v>
      </c>
      <c r="CW391">
        <v>1</v>
      </c>
      <c r="CX391">
        <v>11</v>
      </c>
      <c r="CY391">
        <v>26</v>
      </c>
      <c r="CZ391">
        <v>40</v>
      </c>
      <c r="DA391">
        <v>17</v>
      </c>
      <c r="DB391">
        <v>21</v>
      </c>
      <c r="DC391">
        <v>21</v>
      </c>
      <c r="DD391">
        <v>1</v>
      </c>
      <c r="DE391">
        <v>9</v>
      </c>
      <c r="DF391">
        <v>17</v>
      </c>
      <c r="DG391">
        <v>33</v>
      </c>
      <c r="DH391">
        <v>6</v>
      </c>
      <c r="DI391">
        <v>10</v>
      </c>
      <c r="DJ391">
        <v>38</v>
      </c>
      <c r="DK391">
        <v>85</v>
      </c>
      <c r="DL391">
        <v>99</v>
      </c>
      <c r="DM391">
        <v>25</v>
      </c>
      <c r="DN391">
        <v>33</v>
      </c>
      <c r="DO391">
        <v>18</v>
      </c>
      <c r="DP391">
        <v>33</v>
      </c>
      <c r="DQ391">
        <v>10</v>
      </c>
      <c r="DR391">
        <v>26</v>
      </c>
      <c r="DS391">
        <v>7</v>
      </c>
      <c r="DT391">
        <v>23</v>
      </c>
      <c r="DU391">
        <v>82</v>
      </c>
    </row>
    <row r="392" spans="1:125" hidden="1" x14ac:dyDescent="0.25">
      <c r="A392" t="s">
        <v>1586</v>
      </c>
      <c r="B392">
        <v>370.2955</v>
      </c>
      <c r="C392">
        <v>1162.3</v>
      </c>
      <c r="D392" t="s">
        <v>134</v>
      </c>
      <c r="E392" t="s">
        <v>1295</v>
      </c>
      <c r="F392" t="s">
        <v>1296</v>
      </c>
      <c r="G392" t="s">
        <v>1297</v>
      </c>
      <c r="H392" t="s">
        <v>129</v>
      </c>
      <c r="I392" t="s">
        <v>1298</v>
      </c>
      <c r="J392" t="s">
        <v>1299</v>
      </c>
      <c r="K392" t="s">
        <v>132</v>
      </c>
      <c r="L392" t="s">
        <v>133</v>
      </c>
      <c r="M392">
        <v>2.71</v>
      </c>
      <c r="N392">
        <v>0.9</v>
      </c>
      <c r="O392" t="s">
        <v>134</v>
      </c>
      <c r="P392" t="s">
        <v>134</v>
      </c>
      <c r="Q392">
        <v>0.95179999999999998</v>
      </c>
      <c r="R392">
        <v>0.71</v>
      </c>
      <c r="S392" t="s">
        <v>135</v>
      </c>
      <c r="T392" t="s">
        <v>1587</v>
      </c>
      <c r="U392" t="s">
        <v>1588</v>
      </c>
      <c r="V392">
        <v>2</v>
      </c>
      <c r="W392" t="b">
        <v>1</v>
      </c>
      <c r="X392" t="s">
        <v>134</v>
      </c>
      <c r="Y392" t="s">
        <v>134</v>
      </c>
      <c r="Z392">
        <v>0</v>
      </c>
      <c r="AA392">
        <v>0</v>
      </c>
      <c r="AB392">
        <v>16</v>
      </c>
      <c r="AC392">
        <v>3574</v>
      </c>
      <c r="AD392">
        <v>1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0</v>
      </c>
      <c r="AP392">
        <v>0</v>
      </c>
      <c r="AQ392">
        <v>22</v>
      </c>
      <c r="AR392">
        <v>0</v>
      </c>
      <c r="AS392">
        <v>0</v>
      </c>
      <c r="AT392">
        <v>0</v>
      </c>
      <c r="AU392">
        <v>30</v>
      </c>
      <c r="AV392">
        <v>41</v>
      </c>
      <c r="AW392">
        <v>0</v>
      </c>
      <c r="AX392">
        <v>0</v>
      </c>
      <c r="AY392">
        <v>0</v>
      </c>
      <c r="AZ392">
        <v>0</v>
      </c>
      <c r="BA392">
        <v>0</v>
      </c>
      <c r="BB392">
        <v>0</v>
      </c>
      <c r="BC392">
        <v>0</v>
      </c>
      <c r="BD392">
        <v>0</v>
      </c>
      <c r="BE392">
        <v>0</v>
      </c>
      <c r="BF392">
        <v>283</v>
      </c>
      <c r="BG392">
        <v>20</v>
      </c>
      <c r="BH392">
        <v>0</v>
      </c>
      <c r="BI392">
        <v>33</v>
      </c>
      <c r="BJ392">
        <v>0</v>
      </c>
      <c r="BK392">
        <v>0</v>
      </c>
      <c r="BL392">
        <v>2</v>
      </c>
      <c r="BM392">
        <v>0</v>
      </c>
      <c r="BN392">
        <v>0</v>
      </c>
      <c r="BO392">
        <v>0</v>
      </c>
      <c r="BP392">
        <v>0</v>
      </c>
      <c r="BQ392">
        <v>36</v>
      </c>
      <c r="BR392">
        <v>0</v>
      </c>
      <c r="BS392">
        <v>0</v>
      </c>
      <c r="BT392">
        <v>0</v>
      </c>
      <c r="BU392">
        <v>19</v>
      </c>
      <c r="BV392">
        <v>13</v>
      </c>
      <c r="BW392">
        <v>0</v>
      </c>
      <c r="BX392">
        <v>0</v>
      </c>
      <c r="BY392">
        <v>0</v>
      </c>
      <c r="BZ392">
        <v>32</v>
      </c>
      <c r="CA392">
        <v>23</v>
      </c>
      <c r="CB392">
        <v>0</v>
      </c>
      <c r="CC392">
        <v>0</v>
      </c>
      <c r="CD392">
        <v>30</v>
      </c>
      <c r="CE392">
        <v>0</v>
      </c>
      <c r="CF392">
        <v>0</v>
      </c>
      <c r="CG392">
        <v>0</v>
      </c>
      <c r="CH392">
        <v>0</v>
      </c>
      <c r="CI392">
        <v>69</v>
      </c>
      <c r="CJ392">
        <v>0</v>
      </c>
      <c r="CK392">
        <v>0</v>
      </c>
      <c r="CL392">
        <v>140</v>
      </c>
      <c r="CM392">
        <v>0</v>
      </c>
      <c r="CN392">
        <v>16</v>
      </c>
      <c r="CO392">
        <v>0</v>
      </c>
      <c r="CP392">
        <v>0</v>
      </c>
      <c r="CQ392">
        <v>7</v>
      </c>
      <c r="CR392">
        <v>0</v>
      </c>
      <c r="CS392">
        <v>0</v>
      </c>
      <c r="CT392">
        <v>0</v>
      </c>
      <c r="CU392">
        <v>10483</v>
      </c>
      <c r="CV392">
        <v>0</v>
      </c>
      <c r="CW392">
        <v>0</v>
      </c>
      <c r="CX392">
        <v>0</v>
      </c>
      <c r="CY392">
        <v>0</v>
      </c>
      <c r="CZ392">
        <v>0</v>
      </c>
      <c r="DA392">
        <v>13</v>
      </c>
      <c r="DB392">
        <v>12</v>
      </c>
      <c r="DC392">
        <v>22</v>
      </c>
      <c r="DD392">
        <v>0</v>
      </c>
      <c r="DE392">
        <v>0</v>
      </c>
      <c r="DF392">
        <v>9</v>
      </c>
      <c r="DG392">
        <v>26</v>
      </c>
      <c r="DH392">
        <v>0</v>
      </c>
      <c r="DI392">
        <v>0</v>
      </c>
      <c r="DJ392">
        <v>1</v>
      </c>
      <c r="DK392">
        <v>0</v>
      </c>
      <c r="DL392">
        <v>9212</v>
      </c>
      <c r="DM392">
        <v>0</v>
      </c>
      <c r="DN392">
        <v>0</v>
      </c>
      <c r="DO392">
        <v>0</v>
      </c>
      <c r="DP392">
        <v>0</v>
      </c>
      <c r="DQ392">
        <v>19</v>
      </c>
      <c r="DR392">
        <v>23</v>
      </c>
      <c r="DS392">
        <v>0</v>
      </c>
      <c r="DT392">
        <v>0</v>
      </c>
      <c r="DU392">
        <v>0</v>
      </c>
    </row>
    <row r="393" spans="1:125" hidden="1" x14ac:dyDescent="0.25">
      <c r="A393" t="s">
        <v>1589</v>
      </c>
      <c r="B393">
        <v>370.2955</v>
      </c>
      <c r="C393">
        <v>1162.3</v>
      </c>
      <c r="D393" t="s">
        <v>134</v>
      </c>
      <c r="E393" t="s">
        <v>1303</v>
      </c>
      <c r="F393" t="s">
        <v>1304</v>
      </c>
      <c r="G393" t="s">
        <v>1297</v>
      </c>
      <c r="H393" t="s">
        <v>129</v>
      </c>
      <c r="I393" t="s">
        <v>1298</v>
      </c>
      <c r="J393" t="s">
        <v>1299</v>
      </c>
      <c r="K393" t="s">
        <v>132</v>
      </c>
      <c r="L393" t="s">
        <v>133</v>
      </c>
      <c r="M393">
        <v>2.71</v>
      </c>
      <c r="N393">
        <v>0.9</v>
      </c>
      <c r="O393" t="s">
        <v>134</v>
      </c>
      <c r="P393" t="s">
        <v>134</v>
      </c>
      <c r="Q393">
        <v>0.95179999999999998</v>
      </c>
      <c r="R393">
        <v>0.71</v>
      </c>
      <c r="S393" t="s">
        <v>135</v>
      </c>
      <c r="T393" t="s">
        <v>1587</v>
      </c>
      <c r="U393" t="s">
        <v>1588</v>
      </c>
      <c r="V393">
        <v>2</v>
      </c>
      <c r="W393" t="b">
        <v>1</v>
      </c>
      <c r="X393" t="s">
        <v>134</v>
      </c>
      <c r="Y393" t="s">
        <v>134</v>
      </c>
      <c r="Z393">
        <v>0</v>
      </c>
      <c r="AA393">
        <v>0</v>
      </c>
      <c r="AB393">
        <v>16</v>
      </c>
      <c r="AC393">
        <v>3574</v>
      </c>
      <c r="AD393">
        <v>1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  <c r="AP393">
        <v>0</v>
      </c>
      <c r="AQ393">
        <v>22</v>
      </c>
      <c r="AR393">
        <v>0</v>
      </c>
      <c r="AS393">
        <v>0</v>
      </c>
      <c r="AT393">
        <v>0</v>
      </c>
      <c r="AU393">
        <v>30</v>
      </c>
      <c r="AV393">
        <v>41</v>
      </c>
      <c r="AW393">
        <v>0</v>
      </c>
      <c r="AX393">
        <v>0</v>
      </c>
      <c r="AY393">
        <v>0</v>
      </c>
      <c r="AZ393">
        <v>0</v>
      </c>
      <c r="BA393">
        <v>0</v>
      </c>
      <c r="BB393">
        <v>0</v>
      </c>
      <c r="BC393">
        <v>0</v>
      </c>
      <c r="BD393">
        <v>0</v>
      </c>
      <c r="BE393">
        <v>0</v>
      </c>
      <c r="BF393">
        <v>283</v>
      </c>
      <c r="BG393">
        <v>20</v>
      </c>
      <c r="BH393">
        <v>0</v>
      </c>
      <c r="BI393">
        <v>33</v>
      </c>
      <c r="BJ393">
        <v>0</v>
      </c>
      <c r="BK393">
        <v>0</v>
      </c>
      <c r="BL393">
        <v>2</v>
      </c>
      <c r="BM393">
        <v>0</v>
      </c>
      <c r="BN393">
        <v>0</v>
      </c>
      <c r="BO393">
        <v>0</v>
      </c>
      <c r="BP393">
        <v>0</v>
      </c>
      <c r="BQ393">
        <v>36</v>
      </c>
      <c r="BR393">
        <v>0</v>
      </c>
      <c r="BS393">
        <v>0</v>
      </c>
      <c r="BT393">
        <v>0</v>
      </c>
      <c r="BU393">
        <v>19</v>
      </c>
      <c r="BV393">
        <v>13</v>
      </c>
      <c r="BW393">
        <v>0</v>
      </c>
      <c r="BX393">
        <v>0</v>
      </c>
      <c r="BY393">
        <v>0</v>
      </c>
      <c r="BZ393">
        <v>32</v>
      </c>
      <c r="CA393">
        <v>23</v>
      </c>
      <c r="CB393">
        <v>0</v>
      </c>
      <c r="CC393">
        <v>0</v>
      </c>
      <c r="CD393">
        <v>30</v>
      </c>
      <c r="CE393">
        <v>0</v>
      </c>
      <c r="CF393">
        <v>0</v>
      </c>
      <c r="CG393">
        <v>0</v>
      </c>
      <c r="CH393">
        <v>0</v>
      </c>
      <c r="CI393">
        <v>69</v>
      </c>
      <c r="CJ393">
        <v>0</v>
      </c>
      <c r="CK393">
        <v>0</v>
      </c>
      <c r="CL393">
        <v>140</v>
      </c>
      <c r="CM393">
        <v>0</v>
      </c>
      <c r="CN393">
        <v>16</v>
      </c>
      <c r="CO393">
        <v>0</v>
      </c>
      <c r="CP393">
        <v>0</v>
      </c>
      <c r="CQ393">
        <v>7</v>
      </c>
      <c r="CR393">
        <v>0</v>
      </c>
      <c r="CS393">
        <v>0</v>
      </c>
      <c r="CT393">
        <v>0</v>
      </c>
      <c r="CU393">
        <v>10483</v>
      </c>
      <c r="CV393">
        <v>0</v>
      </c>
      <c r="CW393">
        <v>0</v>
      </c>
      <c r="CX393">
        <v>0</v>
      </c>
      <c r="CY393">
        <v>0</v>
      </c>
      <c r="CZ393">
        <v>0</v>
      </c>
      <c r="DA393">
        <v>13</v>
      </c>
      <c r="DB393">
        <v>12</v>
      </c>
      <c r="DC393">
        <v>22</v>
      </c>
      <c r="DD393">
        <v>0</v>
      </c>
      <c r="DE393">
        <v>0</v>
      </c>
      <c r="DF393">
        <v>9</v>
      </c>
      <c r="DG393">
        <v>26</v>
      </c>
      <c r="DH393">
        <v>0</v>
      </c>
      <c r="DI393">
        <v>0</v>
      </c>
      <c r="DJ393">
        <v>1</v>
      </c>
      <c r="DK393">
        <v>0</v>
      </c>
      <c r="DL393">
        <v>9212</v>
      </c>
      <c r="DM393">
        <v>0</v>
      </c>
      <c r="DN393">
        <v>0</v>
      </c>
      <c r="DO393">
        <v>0</v>
      </c>
      <c r="DP393">
        <v>0</v>
      </c>
      <c r="DQ393">
        <v>19</v>
      </c>
      <c r="DR393">
        <v>23</v>
      </c>
      <c r="DS393">
        <v>0</v>
      </c>
      <c r="DT393">
        <v>0</v>
      </c>
      <c r="DU393">
        <v>0</v>
      </c>
    </row>
    <row r="394" spans="1:125" hidden="1" x14ac:dyDescent="0.25">
      <c r="A394" t="s">
        <v>1590</v>
      </c>
      <c r="B394">
        <v>370.29579999999999</v>
      </c>
      <c r="C394">
        <v>1153.9000000000001</v>
      </c>
      <c r="D394" t="s">
        <v>134</v>
      </c>
      <c r="E394" t="s">
        <v>1295</v>
      </c>
      <c r="F394" t="s">
        <v>1296</v>
      </c>
      <c r="G394" t="s">
        <v>1297</v>
      </c>
      <c r="H394" t="s">
        <v>129</v>
      </c>
      <c r="I394" t="s">
        <v>1298</v>
      </c>
      <c r="J394" t="s">
        <v>1299</v>
      </c>
      <c r="K394" t="s">
        <v>132</v>
      </c>
      <c r="L394" t="s">
        <v>133</v>
      </c>
      <c r="M394">
        <v>2.71</v>
      </c>
      <c r="N394">
        <v>1.6</v>
      </c>
      <c r="O394" t="s">
        <v>134</v>
      </c>
      <c r="P394" t="s">
        <v>134</v>
      </c>
      <c r="Q394">
        <v>0.97289999999999999</v>
      </c>
      <c r="R394">
        <v>0.71</v>
      </c>
      <c r="S394" t="s">
        <v>135</v>
      </c>
      <c r="T394" t="s">
        <v>1591</v>
      </c>
      <c r="U394" t="s">
        <v>1592</v>
      </c>
      <c r="V394">
        <v>3</v>
      </c>
      <c r="W394" t="b">
        <v>1</v>
      </c>
      <c r="X394" t="s">
        <v>134</v>
      </c>
      <c r="Y394" t="s">
        <v>134</v>
      </c>
      <c r="Z394">
        <v>0</v>
      </c>
      <c r="AA394">
        <v>0</v>
      </c>
      <c r="AB394">
        <v>0</v>
      </c>
      <c r="AC394">
        <v>14493</v>
      </c>
      <c r="AD394">
        <v>0</v>
      </c>
      <c r="AE394">
        <v>24</v>
      </c>
      <c r="AF394">
        <v>24</v>
      </c>
      <c r="AG394">
        <v>0</v>
      </c>
      <c r="AH394">
        <v>0</v>
      </c>
      <c r="AI394">
        <v>0</v>
      </c>
      <c r="AJ394">
        <v>0</v>
      </c>
      <c r="AK394">
        <v>24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38</v>
      </c>
      <c r="AR394">
        <v>0</v>
      </c>
      <c r="AS394">
        <v>0</v>
      </c>
      <c r="AT394">
        <v>15</v>
      </c>
      <c r="AU394">
        <v>0</v>
      </c>
      <c r="AV394">
        <v>0</v>
      </c>
      <c r="AW394">
        <v>0</v>
      </c>
      <c r="AX394">
        <v>4706</v>
      </c>
      <c r="AY394">
        <v>0</v>
      </c>
      <c r="AZ394">
        <v>0</v>
      </c>
      <c r="BA394">
        <v>0</v>
      </c>
      <c r="BB394">
        <v>0</v>
      </c>
      <c r="BC394">
        <v>0</v>
      </c>
      <c r="BD394">
        <v>67</v>
      </c>
      <c r="BE394">
        <v>39</v>
      </c>
      <c r="BF394">
        <v>2054</v>
      </c>
      <c r="BG394">
        <v>0</v>
      </c>
      <c r="BH394">
        <v>0</v>
      </c>
      <c r="BI394">
        <v>43</v>
      </c>
      <c r="BJ394">
        <v>92</v>
      </c>
      <c r="BK394">
        <v>0</v>
      </c>
      <c r="BL394">
        <v>0</v>
      </c>
      <c r="BM394">
        <v>0</v>
      </c>
      <c r="BN394">
        <v>0</v>
      </c>
      <c r="BO394">
        <v>0</v>
      </c>
      <c r="BP394">
        <v>0</v>
      </c>
      <c r="BQ394">
        <v>0</v>
      </c>
      <c r="BR394">
        <v>0</v>
      </c>
      <c r="BS394">
        <v>0</v>
      </c>
      <c r="BT394">
        <v>0</v>
      </c>
      <c r="BU394">
        <v>0</v>
      </c>
      <c r="BV394">
        <v>33</v>
      </c>
      <c r="BW394">
        <v>28</v>
      </c>
      <c r="BX394">
        <v>0</v>
      </c>
      <c r="BY394">
        <v>0</v>
      </c>
      <c r="BZ394">
        <v>0</v>
      </c>
      <c r="CA394">
        <v>20</v>
      </c>
      <c r="CB394">
        <v>0</v>
      </c>
      <c r="CC394">
        <v>0</v>
      </c>
      <c r="CD394">
        <v>2</v>
      </c>
      <c r="CE394">
        <v>0</v>
      </c>
      <c r="CF394">
        <v>65</v>
      </c>
      <c r="CG394">
        <v>0</v>
      </c>
      <c r="CH394">
        <v>29</v>
      </c>
      <c r="CI394">
        <v>0</v>
      </c>
      <c r="CJ394">
        <v>0</v>
      </c>
      <c r="CK394">
        <v>0</v>
      </c>
      <c r="CL394">
        <v>0</v>
      </c>
      <c r="CM394">
        <v>0</v>
      </c>
      <c r="CN394">
        <v>0</v>
      </c>
      <c r="CO394">
        <v>0</v>
      </c>
      <c r="CP394">
        <v>0</v>
      </c>
      <c r="CQ394">
        <v>43</v>
      </c>
      <c r="CR394">
        <v>0</v>
      </c>
      <c r="CS394">
        <v>0</v>
      </c>
      <c r="CT394">
        <v>0</v>
      </c>
      <c r="CU394">
        <v>65990</v>
      </c>
      <c r="CV394">
        <v>21</v>
      </c>
      <c r="CW394">
        <v>0</v>
      </c>
      <c r="CX394">
        <v>0</v>
      </c>
      <c r="CY394">
        <v>0</v>
      </c>
      <c r="CZ394">
        <v>0</v>
      </c>
      <c r="DA394">
        <v>0</v>
      </c>
      <c r="DB394">
        <v>0</v>
      </c>
      <c r="DC394">
        <v>0</v>
      </c>
      <c r="DD394">
        <v>0</v>
      </c>
      <c r="DE394">
        <v>0</v>
      </c>
      <c r="DF394">
        <v>0</v>
      </c>
      <c r="DG394">
        <v>0</v>
      </c>
      <c r="DH394">
        <v>2</v>
      </c>
      <c r="DI394">
        <v>0</v>
      </c>
      <c r="DJ394">
        <v>0</v>
      </c>
      <c r="DK394">
        <v>0</v>
      </c>
      <c r="DL394">
        <v>58</v>
      </c>
      <c r="DM394">
        <v>0</v>
      </c>
      <c r="DN394">
        <v>0</v>
      </c>
      <c r="DO394">
        <v>17</v>
      </c>
      <c r="DP394">
        <v>0</v>
      </c>
      <c r="DQ394">
        <v>0</v>
      </c>
      <c r="DR394">
        <v>0</v>
      </c>
      <c r="DS394">
        <v>0</v>
      </c>
      <c r="DT394">
        <v>0</v>
      </c>
      <c r="DU394">
        <v>89</v>
      </c>
    </row>
    <row r="395" spans="1:125" hidden="1" x14ac:dyDescent="0.25">
      <c r="A395" t="s">
        <v>1593</v>
      </c>
      <c r="B395">
        <v>370.29579999999999</v>
      </c>
      <c r="C395">
        <v>1153.9000000000001</v>
      </c>
      <c r="D395" t="s">
        <v>134</v>
      </c>
      <c r="E395" t="s">
        <v>1303</v>
      </c>
      <c r="F395" t="s">
        <v>1304</v>
      </c>
      <c r="G395" t="s">
        <v>1297</v>
      </c>
      <c r="H395" t="s">
        <v>129</v>
      </c>
      <c r="I395" t="s">
        <v>1298</v>
      </c>
      <c r="J395" t="s">
        <v>1299</v>
      </c>
      <c r="K395" t="s">
        <v>132</v>
      </c>
      <c r="L395" t="s">
        <v>133</v>
      </c>
      <c r="M395">
        <v>2.71</v>
      </c>
      <c r="N395">
        <v>1.6</v>
      </c>
      <c r="O395" t="s">
        <v>134</v>
      </c>
      <c r="P395" t="s">
        <v>134</v>
      </c>
      <c r="Q395">
        <v>0.97289999999999999</v>
      </c>
      <c r="R395">
        <v>0.71</v>
      </c>
      <c r="S395" t="s">
        <v>135</v>
      </c>
      <c r="T395" t="s">
        <v>1591</v>
      </c>
      <c r="U395" t="s">
        <v>1592</v>
      </c>
      <c r="V395">
        <v>3</v>
      </c>
      <c r="W395" t="b">
        <v>1</v>
      </c>
      <c r="X395" t="s">
        <v>134</v>
      </c>
      <c r="Y395" t="s">
        <v>134</v>
      </c>
      <c r="Z395">
        <v>0</v>
      </c>
      <c r="AA395">
        <v>0</v>
      </c>
      <c r="AB395">
        <v>0</v>
      </c>
      <c r="AC395">
        <v>14493</v>
      </c>
      <c r="AD395">
        <v>0</v>
      </c>
      <c r="AE395">
        <v>24</v>
      </c>
      <c r="AF395">
        <v>24</v>
      </c>
      <c r="AG395">
        <v>0</v>
      </c>
      <c r="AH395">
        <v>0</v>
      </c>
      <c r="AI395">
        <v>0</v>
      </c>
      <c r="AJ395">
        <v>0</v>
      </c>
      <c r="AK395">
        <v>24</v>
      </c>
      <c r="AL395">
        <v>0</v>
      </c>
      <c r="AM395">
        <v>0</v>
      </c>
      <c r="AN395">
        <v>0</v>
      </c>
      <c r="AO395">
        <v>0</v>
      </c>
      <c r="AP395">
        <v>0</v>
      </c>
      <c r="AQ395">
        <v>38</v>
      </c>
      <c r="AR395">
        <v>0</v>
      </c>
      <c r="AS395">
        <v>0</v>
      </c>
      <c r="AT395">
        <v>15</v>
      </c>
      <c r="AU395">
        <v>0</v>
      </c>
      <c r="AV395">
        <v>0</v>
      </c>
      <c r="AW395">
        <v>0</v>
      </c>
      <c r="AX395">
        <v>4706</v>
      </c>
      <c r="AY395">
        <v>0</v>
      </c>
      <c r="AZ395">
        <v>0</v>
      </c>
      <c r="BA395">
        <v>0</v>
      </c>
      <c r="BB395">
        <v>0</v>
      </c>
      <c r="BC395">
        <v>0</v>
      </c>
      <c r="BD395">
        <v>67</v>
      </c>
      <c r="BE395">
        <v>39</v>
      </c>
      <c r="BF395">
        <v>2054</v>
      </c>
      <c r="BG395">
        <v>0</v>
      </c>
      <c r="BH395">
        <v>0</v>
      </c>
      <c r="BI395">
        <v>43</v>
      </c>
      <c r="BJ395">
        <v>92</v>
      </c>
      <c r="BK395">
        <v>0</v>
      </c>
      <c r="BL395">
        <v>0</v>
      </c>
      <c r="BM395">
        <v>0</v>
      </c>
      <c r="BN395">
        <v>0</v>
      </c>
      <c r="BO395">
        <v>0</v>
      </c>
      <c r="BP395">
        <v>0</v>
      </c>
      <c r="BQ395">
        <v>0</v>
      </c>
      <c r="BR395">
        <v>0</v>
      </c>
      <c r="BS395">
        <v>0</v>
      </c>
      <c r="BT395">
        <v>0</v>
      </c>
      <c r="BU395">
        <v>0</v>
      </c>
      <c r="BV395">
        <v>33</v>
      </c>
      <c r="BW395">
        <v>28</v>
      </c>
      <c r="BX395">
        <v>0</v>
      </c>
      <c r="BY395">
        <v>0</v>
      </c>
      <c r="BZ395">
        <v>0</v>
      </c>
      <c r="CA395">
        <v>20</v>
      </c>
      <c r="CB395">
        <v>0</v>
      </c>
      <c r="CC395">
        <v>0</v>
      </c>
      <c r="CD395">
        <v>2</v>
      </c>
      <c r="CE395">
        <v>0</v>
      </c>
      <c r="CF395">
        <v>65</v>
      </c>
      <c r="CG395">
        <v>0</v>
      </c>
      <c r="CH395">
        <v>29</v>
      </c>
      <c r="CI395">
        <v>0</v>
      </c>
      <c r="CJ395">
        <v>0</v>
      </c>
      <c r="CK395">
        <v>0</v>
      </c>
      <c r="CL395">
        <v>0</v>
      </c>
      <c r="CM395">
        <v>0</v>
      </c>
      <c r="CN395">
        <v>0</v>
      </c>
      <c r="CO395">
        <v>0</v>
      </c>
      <c r="CP395">
        <v>0</v>
      </c>
      <c r="CQ395">
        <v>43</v>
      </c>
      <c r="CR395">
        <v>0</v>
      </c>
      <c r="CS395">
        <v>0</v>
      </c>
      <c r="CT395">
        <v>0</v>
      </c>
      <c r="CU395">
        <v>65990</v>
      </c>
      <c r="CV395">
        <v>21</v>
      </c>
      <c r="CW395">
        <v>0</v>
      </c>
      <c r="CX395">
        <v>0</v>
      </c>
      <c r="CY395">
        <v>0</v>
      </c>
      <c r="CZ395">
        <v>0</v>
      </c>
      <c r="DA395">
        <v>0</v>
      </c>
      <c r="DB395">
        <v>0</v>
      </c>
      <c r="DC395">
        <v>0</v>
      </c>
      <c r="DD395">
        <v>0</v>
      </c>
      <c r="DE395">
        <v>0</v>
      </c>
      <c r="DF395">
        <v>0</v>
      </c>
      <c r="DG395">
        <v>0</v>
      </c>
      <c r="DH395">
        <v>2</v>
      </c>
      <c r="DI395">
        <v>0</v>
      </c>
      <c r="DJ395">
        <v>0</v>
      </c>
      <c r="DK395">
        <v>0</v>
      </c>
      <c r="DL395">
        <v>58</v>
      </c>
      <c r="DM395">
        <v>0</v>
      </c>
      <c r="DN395">
        <v>0</v>
      </c>
      <c r="DO395">
        <v>17</v>
      </c>
      <c r="DP395">
        <v>0</v>
      </c>
      <c r="DQ395">
        <v>0</v>
      </c>
      <c r="DR395">
        <v>0</v>
      </c>
      <c r="DS395">
        <v>0</v>
      </c>
      <c r="DT395">
        <v>0</v>
      </c>
      <c r="DU395">
        <v>89</v>
      </c>
    </row>
    <row r="396" spans="1:125" hidden="1" x14ac:dyDescent="0.25">
      <c r="A396">
        <v>8730</v>
      </c>
      <c r="B396">
        <v>372.3116</v>
      </c>
      <c r="C396">
        <v>1147.0999999999999</v>
      </c>
      <c r="D396" t="s">
        <v>134</v>
      </c>
      <c r="E396" t="s">
        <v>947</v>
      </c>
      <c r="F396" t="s">
        <v>948</v>
      </c>
      <c r="G396" t="s">
        <v>949</v>
      </c>
      <c r="H396" t="s">
        <v>129</v>
      </c>
      <c r="I396" t="s">
        <v>950</v>
      </c>
      <c r="J396" t="s">
        <v>951</v>
      </c>
      <c r="K396" t="s">
        <v>132</v>
      </c>
      <c r="L396" t="s">
        <v>133</v>
      </c>
      <c r="M396">
        <v>2.71</v>
      </c>
      <c r="N396">
        <v>2</v>
      </c>
      <c r="O396" t="s">
        <v>134</v>
      </c>
      <c r="P396" t="s">
        <v>134</v>
      </c>
      <c r="Q396">
        <v>0.98980000000000001</v>
      </c>
      <c r="R396">
        <v>0.71</v>
      </c>
      <c r="S396" t="s">
        <v>135</v>
      </c>
      <c r="T396" t="s">
        <v>1594</v>
      </c>
      <c r="U396" t="s">
        <v>1595</v>
      </c>
      <c r="V396">
        <v>4</v>
      </c>
      <c r="W396" t="b">
        <v>1</v>
      </c>
      <c r="X396" t="s">
        <v>134</v>
      </c>
      <c r="Y396" t="s">
        <v>134</v>
      </c>
      <c r="Z396">
        <v>644</v>
      </c>
      <c r="AA396">
        <v>556</v>
      </c>
      <c r="AB396">
        <v>470</v>
      </c>
      <c r="AC396">
        <v>504</v>
      </c>
      <c r="AD396">
        <v>438</v>
      </c>
      <c r="AE396">
        <v>426</v>
      </c>
      <c r="AF396">
        <v>482</v>
      </c>
      <c r="AG396">
        <v>295</v>
      </c>
      <c r="AH396">
        <v>463</v>
      </c>
      <c r="AI396">
        <v>788</v>
      </c>
      <c r="AJ396">
        <v>435</v>
      </c>
      <c r="AK396">
        <v>485</v>
      </c>
      <c r="AL396">
        <v>467</v>
      </c>
      <c r="AM396">
        <v>440</v>
      </c>
      <c r="AN396">
        <v>515</v>
      </c>
      <c r="AO396">
        <v>641</v>
      </c>
      <c r="AP396">
        <v>421</v>
      </c>
      <c r="AQ396">
        <v>274</v>
      </c>
      <c r="AR396">
        <v>563</v>
      </c>
      <c r="AS396">
        <v>322</v>
      </c>
      <c r="AT396">
        <v>425</v>
      </c>
      <c r="AU396">
        <v>464</v>
      </c>
      <c r="AV396">
        <v>428</v>
      </c>
      <c r="AW396">
        <v>541</v>
      </c>
      <c r="AX396">
        <v>1335</v>
      </c>
      <c r="AY396">
        <v>13018</v>
      </c>
      <c r="AZ396">
        <v>522</v>
      </c>
      <c r="BA396">
        <v>619</v>
      </c>
      <c r="BB396">
        <v>448</v>
      </c>
      <c r="BC396">
        <v>10621</v>
      </c>
      <c r="BD396">
        <v>499</v>
      </c>
      <c r="BE396">
        <v>1062</v>
      </c>
      <c r="BF396">
        <v>808</v>
      </c>
      <c r="BG396">
        <v>616</v>
      </c>
      <c r="BH396">
        <v>492</v>
      </c>
      <c r="BI396">
        <v>464</v>
      </c>
      <c r="BJ396">
        <v>466</v>
      </c>
      <c r="BK396">
        <v>541</v>
      </c>
      <c r="BL396">
        <v>397</v>
      </c>
      <c r="BM396">
        <v>470</v>
      </c>
      <c r="BN396">
        <v>352</v>
      </c>
      <c r="BO396">
        <v>5898</v>
      </c>
      <c r="BP396">
        <v>372</v>
      </c>
      <c r="BQ396">
        <v>340</v>
      </c>
      <c r="BR396">
        <v>228</v>
      </c>
      <c r="BS396">
        <v>432</v>
      </c>
      <c r="BT396">
        <v>623</v>
      </c>
      <c r="BU396">
        <v>448</v>
      </c>
      <c r="BV396">
        <v>631</v>
      </c>
      <c r="BW396">
        <v>483</v>
      </c>
      <c r="BX396">
        <v>751</v>
      </c>
      <c r="BY396">
        <v>631</v>
      </c>
      <c r="BZ396">
        <v>611</v>
      </c>
      <c r="CA396">
        <v>874</v>
      </c>
      <c r="CB396">
        <v>638</v>
      </c>
      <c r="CC396">
        <v>601</v>
      </c>
      <c r="CD396">
        <v>601</v>
      </c>
      <c r="CE396">
        <v>603</v>
      </c>
      <c r="CF396">
        <v>816</v>
      </c>
      <c r="CG396">
        <v>586</v>
      </c>
      <c r="CH396">
        <v>941</v>
      </c>
      <c r="CI396">
        <v>641</v>
      </c>
      <c r="CJ396">
        <v>712</v>
      </c>
      <c r="CK396">
        <v>582</v>
      </c>
      <c r="CL396">
        <v>362</v>
      </c>
      <c r="CM396">
        <v>13876</v>
      </c>
      <c r="CN396">
        <v>510</v>
      </c>
      <c r="CO396">
        <v>480</v>
      </c>
      <c r="CP396">
        <v>695</v>
      </c>
      <c r="CQ396">
        <v>827</v>
      </c>
      <c r="CR396">
        <v>662</v>
      </c>
      <c r="CS396">
        <v>926</v>
      </c>
      <c r="CT396">
        <v>756</v>
      </c>
      <c r="CU396">
        <v>485</v>
      </c>
      <c r="CV396">
        <v>563</v>
      </c>
      <c r="CW396">
        <v>476</v>
      </c>
      <c r="CX396">
        <v>403</v>
      </c>
      <c r="CY396">
        <v>9210</v>
      </c>
      <c r="CZ396">
        <v>480</v>
      </c>
      <c r="DA396">
        <v>674</v>
      </c>
      <c r="DB396">
        <v>610</v>
      </c>
      <c r="DC396">
        <v>675</v>
      </c>
      <c r="DD396">
        <v>425</v>
      </c>
      <c r="DE396">
        <v>10202</v>
      </c>
      <c r="DF396">
        <v>500</v>
      </c>
      <c r="DG396">
        <v>13290</v>
      </c>
      <c r="DH396">
        <v>528</v>
      </c>
      <c r="DI396">
        <v>520</v>
      </c>
      <c r="DJ396">
        <v>603</v>
      </c>
      <c r="DK396">
        <v>650</v>
      </c>
      <c r="DL396">
        <v>1392</v>
      </c>
      <c r="DM396">
        <v>709</v>
      </c>
      <c r="DN396">
        <v>688</v>
      </c>
      <c r="DO396">
        <v>481</v>
      </c>
      <c r="DP396">
        <v>475</v>
      </c>
      <c r="DQ396">
        <v>116</v>
      </c>
      <c r="DR396">
        <v>582</v>
      </c>
      <c r="DS396">
        <v>314</v>
      </c>
      <c r="DT396">
        <v>401</v>
      </c>
      <c r="DU396">
        <v>613</v>
      </c>
    </row>
    <row r="397" spans="1:125" hidden="1" x14ac:dyDescent="0.25">
      <c r="A397" t="s">
        <v>1596</v>
      </c>
      <c r="B397">
        <v>391.28469999999999</v>
      </c>
      <c r="C397">
        <v>1041.5999999999999</v>
      </c>
      <c r="D397" t="s">
        <v>134</v>
      </c>
      <c r="E397" t="s">
        <v>608</v>
      </c>
      <c r="F397" t="s">
        <v>609</v>
      </c>
      <c r="G397" t="s">
        <v>610</v>
      </c>
      <c r="H397" t="s">
        <v>129</v>
      </c>
      <c r="I397" t="s">
        <v>611</v>
      </c>
      <c r="J397" t="s">
        <v>612</v>
      </c>
      <c r="K397" t="s">
        <v>132</v>
      </c>
      <c r="L397" t="s">
        <v>133</v>
      </c>
      <c r="M397">
        <v>2.71</v>
      </c>
      <c r="N397">
        <v>0.9</v>
      </c>
      <c r="O397" t="s">
        <v>134</v>
      </c>
      <c r="P397" t="s">
        <v>134</v>
      </c>
      <c r="Q397">
        <v>0.94110000000000005</v>
      </c>
      <c r="R397">
        <v>0.71</v>
      </c>
      <c r="S397" t="s">
        <v>135</v>
      </c>
      <c r="T397" t="s">
        <v>1597</v>
      </c>
      <c r="U397" t="s">
        <v>1598</v>
      </c>
      <c r="V397">
        <v>2</v>
      </c>
      <c r="W397" t="b">
        <v>1</v>
      </c>
      <c r="X397" t="s">
        <v>134</v>
      </c>
      <c r="Y397" t="s">
        <v>134</v>
      </c>
      <c r="Z397">
        <v>921</v>
      </c>
      <c r="AA397">
        <v>987</v>
      </c>
      <c r="AB397">
        <v>1115</v>
      </c>
      <c r="AC397">
        <v>1658</v>
      </c>
      <c r="AD397">
        <v>1479</v>
      </c>
      <c r="AE397">
        <v>2508</v>
      </c>
      <c r="AF397">
        <v>3166</v>
      </c>
      <c r="AG397">
        <v>1676</v>
      </c>
      <c r="AH397">
        <v>1153</v>
      </c>
      <c r="AI397">
        <v>1549</v>
      </c>
      <c r="AJ397">
        <v>1979</v>
      </c>
      <c r="AK397">
        <v>1107</v>
      </c>
      <c r="AL397">
        <v>1011</v>
      </c>
      <c r="AM397">
        <v>1228</v>
      </c>
      <c r="AN397">
        <v>1178</v>
      </c>
      <c r="AO397">
        <v>1053</v>
      </c>
      <c r="AP397">
        <v>1126</v>
      </c>
      <c r="AQ397">
        <v>999</v>
      </c>
      <c r="AR397">
        <v>1066</v>
      </c>
      <c r="AS397">
        <v>830</v>
      </c>
      <c r="AT397">
        <v>1171</v>
      </c>
      <c r="AU397">
        <v>803</v>
      </c>
      <c r="AV397">
        <v>1029</v>
      </c>
      <c r="AW397">
        <v>943</v>
      </c>
      <c r="AX397">
        <v>3661</v>
      </c>
      <c r="AY397">
        <v>2468</v>
      </c>
      <c r="AZ397">
        <v>816</v>
      </c>
      <c r="BA397">
        <v>1016</v>
      </c>
      <c r="BB397">
        <v>884</v>
      </c>
      <c r="BC397">
        <v>1756</v>
      </c>
      <c r="BD397">
        <v>883</v>
      </c>
      <c r="BE397">
        <v>1616</v>
      </c>
      <c r="BF397">
        <v>873</v>
      </c>
      <c r="BG397">
        <v>851</v>
      </c>
      <c r="BH397">
        <v>2717</v>
      </c>
      <c r="BI397">
        <v>1855</v>
      </c>
      <c r="BJ397">
        <v>793</v>
      </c>
      <c r="BK397">
        <v>1143</v>
      </c>
      <c r="BL397">
        <v>896</v>
      </c>
      <c r="BM397">
        <v>933</v>
      </c>
      <c r="BN397">
        <v>982</v>
      </c>
      <c r="BO397">
        <v>9312</v>
      </c>
      <c r="BP397">
        <v>931</v>
      </c>
      <c r="BQ397">
        <v>972</v>
      </c>
      <c r="BR397">
        <v>804</v>
      </c>
      <c r="BS397">
        <v>1133</v>
      </c>
      <c r="BT397">
        <v>1297</v>
      </c>
      <c r="BU397">
        <v>1460</v>
      </c>
      <c r="BV397">
        <v>1047</v>
      </c>
      <c r="BW397">
        <v>2795</v>
      </c>
      <c r="BX397">
        <v>864</v>
      </c>
      <c r="BY397">
        <v>1129</v>
      </c>
      <c r="BZ397">
        <v>1005</v>
      </c>
      <c r="CA397">
        <v>1011</v>
      </c>
      <c r="CB397">
        <v>1006</v>
      </c>
      <c r="CC397">
        <v>2132</v>
      </c>
      <c r="CD397">
        <v>1104</v>
      </c>
      <c r="CE397">
        <v>1657</v>
      </c>
      <c r="CF397">
        <v>1898</v>
      </c>
      <c r="CG397">
        <v>2964</v>
      </c>
      <c r="CH397">
        <v>533</v>
      </c>
      <c r="CI397">
        <v>990</v>
      </c>
      <c r="CJ397">
        <v>1607</v>
      </c>
      <c r="CK397">
        <v>2040</v>
      </c>
      <c r="CL397">
        <v>1147</v>
      </c>
      <c r="CM397">
        <v>5268</v>
      </c>
      <c r="CN397">
        <v>1545</v>
      </c>
      <c r="CO397">
        <v>759</v>
      </c>
      <c r="CP397">
        <v>1078</v>
      </c>
      <c r="CQ397">
        <v>1203</v>
      </c>
      <c r="CR397">
        <v>1166</v>
      </c>
      <c r="CS397">
        <v>1137</v>
      </c>
      <c r="CT397">
        <v>1905</v>
      </c>
      <c r="CU397">
        <v>1626</v>
      </c>
      <c r="CV397">
        <v>1287</v>
      </c>
      <c r="CW397">
        <v>1021</v>
      </c>
      <c r="CX397">
        <v>467</v>
      </c>
      <c r="CY397">
        <v>3306</v>
      </c>
      <c r="CZ397">
        <v>740</v>
      </c>
      <c r="DA397">
        <v>1719</v>
      </c>
      <c r="DB397">
        <v>746</v>
      </c>
      <c r="DC397">
        <v>2925</v>
      </c>
      <c r="DD397">
        <v>3220</v>
      </c>
      <c r="DE397">
        <v>3681</v>
      </c>
      <c r="DF397">
        <v>965</v>
      </c>
      <c r="DG397">
        <v>2657</v>
      </c>
      <c r="DH397">
        <v>3839</v>
      </c>
      <c r="DI397">
        <v>1420</v>
      </c>
      <c r="DJ397">
        <v>764</v>
      </c>
      <c r="DK397">
        <v>1313</v>
      </c>
      <c r="DL397">
        <v>1334</v>
      </c>
      <c r="DM397">
        <v>1520</v>
      </c>
      <c r="DN397">
        <v>858</v>
      </c>
      <c r="DO397">
        <v>1429</v>
      </c>
      <c r="DP397">
        <v>976</v>
      </c>
      <c r="DQ397">
        <v>1069</v>
      </c>
      <c r="DR397">
        <v>1993</v>
      </c>
      <c r="DS397">
        <v>1005</v>
      </c>
      <c r="DT397">
        <v>940</v>
      </c>
      <c r="DU397">
        <v>915</v>
      </c>
    </row>
    <row r="398" spans="1:125" hidden="1" x14ac:dyDescent="0.25">
      <c r="A398">
        <v>9282</v>
      </c>
      <c r="B398">
        <v>391.28500000000003</v>
      </c>
      <c r="C398">
        <v>1252.4000000000001</v>
      </c>
      <c r="D398" t="s">
        <v>134</v>
      </c>
      <c r="E398" t="s">
        <v>608</v>
      </c>
      <c r="F398" t="s">
        <v>609</v>
      </c>
      <c r="G398" t="s">
        <v>610</v>
      </c>
      <c r="H398" t="s">
        <v>129</v>
      </c>
      <c r="I398" t="s">
        <v>611</v>
      </c>
      <c r="J398" t="s">
        <v>612</v>
      </c>
      <c r="K398" t="s">
        <v>132</v>
      </c>
      <c r="L398" t="s">
        <v>133</v>
      </c>
      <c r="M398">
        <v>2.71</v>
      </c>
      <c r="N398">
        <v>1.8</v>
      </c>
      <c r="O398" t="s">
        <v>134</v>
      </c>
      <c r="P398" t="s">
        <v>134</v>
      </c>
      <c r="Q398">
        <v>0.97470000000000001</v>
      </c>
      <c r="R398">
        <v>0.71</v>
      </c>
      <c r="S398" t="s">
        <v>135</v>
      </c>
      <c r="T398" t="s">
        <v>1599</v>
      </c>
      <c r="U398" t="s">
        <v>1600</v>
      </c>
      <c r="V398">
        <v>5</v>
      </c>
      <c r="W398" t="b">
        <v>1</v>
      </c>
      <c r="X398" t="s">
        <v>134</v>
      </c>
      <c r="Y398" t="s">
        <v>134</v>
      </c>
      <c r="Z398">
        <v>26943</v>
      </c>
      <c r="AA398">
        <v>17618</v>
      </c>
      <c r="AB398">
        <v>25514</v>
      </c>
      <c r="AC398">
        <v>1248</v>
      </c>
      <c r="AD398">
        <v>14223</v>
      </c>
      <c r="AE398">
        <v>30034</v>
      </c>
      <c r="AF398">
        <v>16629</v>
      </c>
      <c r="AG398">
        <v>21136</v>
      </c>
      <c r="AH398">
        <v>25392</v>
      </c>
      <c r="AI398">
        <v>32654</v>
      </c>
      <c r="AJ398">
        <v>21077</v>
      </c>
      <c r="AK398">
        <v>13231</v>
      </c>
      <c r="AL398">
        <v>17317</v>
      </c>
      <c r="AM398">
        <v>12595</v>
      </c>
      <c r="AN398">
        <v>10552</v>
      </c>
      <c r="AO398">
        <v>17935</v>
      </c>
      <c r="AP398">
        <v>21998</v>
      </c>
      <c r="AQ398">
        <v>1333</v>
      </c>
      <c r="AR398">
        <v>32990</v>
      </c>
      <c r="AS398">
        <v>22891</v>
      </c>
      <c r="AT398">
        <v>16419</v>
      </c>
      <c r="AU398">
        <v>20957</v>
      </c>
      <c r="AV398">
        <v>18896</v>
      </c>
      <c r="AW398">
        <v>12342</v>
      </c>
      <c r="AX398">
        <v>654</v>
      </c>
      <c r="AY398">
        <v>1374</v>
      </c>
      <c r="AZ398">
        <v>25670</v>
      </c>
      <c r="BA398">
        <v>23050</v>
      </c>
      <c r="BB398">
        <v>17867</v>
      </c>
      <c r="BC398">
        <v>299</v>
      </c>
      <c r="BD398">
        <v>13189</v>
      </c>
      <c r="BE398">
        <v>21378</v>
      </c>
      <c r="BF398">
        <v>300</v>
      </c>
      <c r="BG398">
        <v>14075</v>
      </c>
      <c r="BH398">
        <v>19597</v>
      </c>
      <c r="BI398">
        <v>29144</v>
      </c>
      <c r="BJ398">
        <v>19432</v>
      </c>
      <c r="BK398">
        <v>9939</v>
      </c>
      <c r="BL398">
        <v>12337</v>
      </c>
      <c r="BM398">
        <v>18478</v>
      </c>
      <c r="BN398">
        <v>20735</v>
      </c>
      <c r="BO398">
        <v>665</v>
      </c>
      <c r="BP398">
        <v>24330</v>
      </c>
      <c r="BQ398">
        <v>30806</v>
      </c>
      <c r="BR398">
        <v>31369</v>
      </c>
      <c r="BS398">
        <v>28159</v>
      </c>
      <c r="BT398">
        <v>26740</v>
      </c>
      <c r="BU398">
        <v>24320</v>
      </c>
      <c r="BV398">
        <v>24373</v>
      </c>
      <c r="BW398">
        <v>25834</v>
      </c>
      <c r="BX398">
        <v>13716</v>
      </c>
      <c r="BY398">
        <v>11032</v>
      </c>
      <c r="BZ398">
        <v>22112</v>
      </c>
      <c r="CA398">
        <v>30871</v>
      </c>
      <c r="CB398">
        <v>22907</v>
      </c>
      <c r="CC398">
        <v>13348</v>
      </c>
      <c r="CD398">
        <v>13684</v>
      </c>
      <c r="CE398">
        <v>14308</v>
      </c>
      <c r="CF398">
        <v>23379</v>
      </c>
      <c r="CG398">
        <v>19238</v>
      </c>
      <c r="CH398">
        <v>26787</v>
      </c>
      <c r="CI398">
        <v>34426</v>
      </c>
      <c r="CJ398">
        <v>20981</v>
      </c>
      <c r="CK398">
        <v>13102</v>
      </c>
      <c r="CL398">
        <v>19457</v>
      </c>
      <c r="CM398">
        <v>526</v>
      </c>
      <c r="CN398">
        <v>22586</v>
      </c>
      <c r="CO398">
        <v>23831</v>
      </c>
      <c r="CP398">
        <v>25392</v>
      </c>
      <c r="CQ398">
        <v>25273</v>
      </c>
      <c r="CR398">
        <v>31502</v>
      </c>
      <c r="CS398">
        <v>30762</v>
      </c>
      <c r="CT398">
        <v>23961</v>
      </c>
      <c r="CU398">
        <v>624</v>
      </c>
      <c r="CV398">
        <v>12209</v>
      </c>
      <c r="CW398">
        <v>33923</v>
      </c>
      <c r="CX398">
        <v>16123</v>
      </c>
      <c r="CY398">
        <v>360</v>
      </c>
      <c r="CZ398">
        <v>25382</v>
      </c>
      <c r="DA398">
        <v>33103</v>
      </c>
      <c r="DB398">
        <v>19395</v>
      </c>
      <c r="DC398">
        <v>17887</v>
      </c>
      <c r="DD398">
        <v>19835</v>
      </c>
      <c r="DE398">
        <v>17555</v>
      </c>
      <c r="DF398">
        <v>19369</v>
      </c>
      <c r="DG398">
        <v>21510</v>
      </c>
      <c r="DH398">
        <v>27453</v>
      </c>
      <c r="DI398">
        <v>31532</v>
      </c>
      <c r="DJ398">
        <v>18851</v>
      </c>
      <c r="DK398">
        <v>22703</v>
      </c>
      <c r="DL398">
        <v>132</v>
      </c>
      <c r="DM398">
        <v>32727</v>
      </c>
      <c r="DN398">
        <v>25695</v>
      </c>
      <c r="DO398">
        <v>15604</v>
      </c>
      <c r="DP398">
        <v>20798</v>
      </c>
      <c r="DQ398">
        <v>1482</v>
      </c>
      <c r="DR398">
        <v>25875</v>
      </c>
      <c r="DS398">
        <v>22762</v>
      </c>
      <c r="DT398">
        <v>21335</v>
      </c>
      <c r="DU398">
        <v>30184</v>
      </c>
    </row>
    <row r="399" spans="1:125" hidden="1" x14ac:dyDescent="0.25">
      <c r="A399">
        <v>10253</v>
      </c>
      <c r="B399">
        <v>424.34309999999999</v>
      </c>
      <c r="C399">
        <v>1147.4000000000001</v>
      </c>
      <c r="D399" t="s">
        <v>134</v>
      </c>
      <c r="E399" t="s">
        <v>974</v>
      </c>
      <c r="F399" t="s">
        <v>975</v>
      </c>
      <c r="G399" t="s">
        <v>976</v>
      </c>
      <c r="H399" t="s">
        <v>129</v>
      </c>
      <c r="I399" t="s">
        <v>977</v>
      </c>
      <c r="J399" t="s">
        <v>978</v>
      </c>
      <c r="K399" t="s">
        <v>132</v>
      </c>
      <c r="L399" t="s">
        <v>133</v>
      </c>
      <c r="M399">
        <v>2.71</v>
      </c>
      <c r="N399">
        <v>2.2000000000000002</v>
      </c>
      <c r="O399" t="s">
        <v>134</v>
      </c>
      <c r="P399" t="s">
        <v>134</v>
      </c>
      <c r="Q399">
        <v>0.99209999999999998</v>
      </c>
      <c r="R399">
        <v>0.71</v>
      </c>
      <c r="S399" t="s">
        <v>135</v>
      </c>
      <c r="T399" t="s">
        <v>1601</v>
      </c>
      <c r="U399" t="s">
        <v>1602</v>
      </c>
      <c r="V399">
        <v>5</v>
      </c>
      <c r="W399" t="b">
        <v>1</v>
      </c>
      <c r="X399" t="s">
        <v>134</v>
      </c>
      <c r="Y399" t="s">
        <v>134</v>
      </c>
      <c r="Z399">
        <v>74339</v>
      </c>
      <c r="AA399">
        <v>100555</v>
      </c>
      <c r="AB399">
        <v>48994</v>
      </c>
      <c r="AC399">
        <v>21</v>
      </c>
      <c r="AD399">
        <v>40555</v>
      </c>
      <c r="AE399">
        <v>65132</v>
      </c>
      <c r="AF399">
        <v>100164</v>
      </c>
      <c r="AG399">
        <v>75761</v>
      </c>
      <c r="AH399">
        <v>170854</v>
      </c>
      <c r="AI399">
        <v>114963</v>
      </c>
      <c r="AJ399">
        <v>96308</v>
      </c>
      <c r="AK399">
        <v>113258</v>
      </c>
      <c r="AL399">
        <v>249963</v>
      </c>
      <c r="AM399">
        <v>95219</v>
      </c>
      <c r="AN399">
        <v>132812</v>
      </c>
      <c r="AO399">
        <v>270644</v>
      </c>
      <c r="AP399">
        <v>106103</v>
      </c>
      <c r="AQ399">
        <v>55</v>
      </c>
      <c r="AR399">
        <v>174916</v>
      </c>
      <c r="AS399">
        <v>35224</v>
      </c>
      <c r="AT399">
        <v>95036</v>
      </c>
      <c r="AU399">
        <v>79948</v>
      </c>
      <c r="AV399">
        <v>110909</v>
      </c>
      <c r="AW399">
        <v>76271</v>
      </c>
      <c r="AX399">
        <v>18</v>
      </c>
      <c r="AY399">
        <v>12</v>
      </c>
      <c r="AZ399">
        <v>117098</v>
      </c>
      <c r="BA399">
        <v>39488</v>
      </c>
      <c r="BB399">
        <v>124851</v>
      </c>
      <c r="BC399">
        <v>9</v>
      </c>
      <c r="BD399">
        <v>166595</v>
      </c>
      <c r="BE399">
        <v>574035</v>
      </c>
      <c r="BF399">
        <v>18</v>
      </c>
      <c r="BG399">
        <v>212334</v>
      </c>
      <c r="BH399">
        <v>104095</v>
      </c>
      <c r="BI399">
        <v>125784</v>
      </c>
      <c r="BJ399">
        <v>64934</v>
      </c>
      <c r="BK399">
        <v>54447</v>
      </c>
      <c r="BL399">
        <v>46427</v>
      </c>
      <c r="BM399">
        <v>43612</v>
      </c>
      <c r="BN399">
        <v>72259</v>
      </c>
      <c r="BO399">
        <v>91</v>
      </c>
      <c r="BP399">
        <v>56607</v>
      </c>
      <c r="BQ399">
        <v>53697</v>
      </c>
      <c r="BR399">
        <v>34794</v>
      </c>
      <c r="BS399">
        <v>96893</v>
      </c>
      <c r="BT399">
        <v>91824</v>
      </c>
      <c r="BU399">
        <v>287942</v>
      </c>
      <c r="BV399">
        <v>116775</v>
      </c>
      <c r="BW399">
        <v>104861</v>
      </c>
      <c r="BX399">
        <v>93532</v>
      </c>
      <c r="BY399">
        <v>62523</v>
      </c>
      <c r="BZ399">
        <v>69636</v>
      </c>
      <c r="CA399">
        <v>75587</v>
      </c>
      <c r="CB399">
        <v>535220</v>
      </c>
      <c r="CC399">
        <v>93397</v>
      </c>
      <c r="CD399">
        <v>87690</v>
      </c>
      <c r="CE399">
        <v>201319</v>
      </c>
      <c r="CF399">
        <v>709262</v>
      </c>
      <c r="CG399">
        <v>108533</v>
      </c>
      <c r="CH399">
        <v>246648</v>
      </c>
      <c r="CI399">
        <v>136383</v>
      </c>
      <c r="CJ399">
        <v>218531</v>
      </c>
      <c r="CK399">
        <v>101162</v>
      </c>
      <c r="CL399">
        <v>74740</v>
      </c>
      <c r="CM399">
        <v>24</v>
      </c>
      <c r="CN399">
        <v>103230</v>
      </c>
      <c r="CO399">
        <v>77916</v>
      </c>
      <c r="CP399">
        <v>170277</v>
      </c>
      <c r="CQ399">
        <v>242446</v>
      </c>
      <c r="CR399">
        <v>88661</v>
      </c>
      <c r="CS399">
        <v>432428</v>
      </c>
      <c r="CT399">
        <v>272572</v>
      </c>
      <c r="CU399">
        <v>6</v>
      </c>
      <c r="CV399">
        <v>61158</v>
      </c>
      <c r="CW399">
        <v>60514</v>
      </c>
      <c r="CX399">
        <v>14031</v>
      </c>
      <c r="CY399">
        <v>47</v>
      </c>
      <c r="CZ399">
        <v>54013</v>
      </c>
      <c r="DA399">
        <v>73560</v>
      </c>
      <c r="DB399">
        <v>15457</v>
      </c>
      <c r="DC399">
        <v>115541</v>
      </c>
      <c r="DD399">
        <v>12522</v>
      </c>
      <c r="DE399">
        <v>74769</v>
      </c>
      <c r="DF399">
        <v>34951</v>
      </c>
      <c r="DG399">
        <v>72106</v>
      </c>
      <c r="DH399">
        <v>61899</v>
      </c>
      <c r="DI399">
        <v>32056</v>
      </c>
      <c r="DJ399">
        <v>81924</v>
      </c>
      <c r="DK399">
        <v>159074</v>
      </c>
      <c r="DL399">
        <v>1</v>
      </c>
      <c r="DM399">
        <v>81100</v>
      </c>
      <c r="DN399">
        <v>80070</v>
      </c>
      <c r="DO399">
        <v>51501</v>
      </c>
      <c r="DP399">
        <v>47237</v>
      </c>
      <c r="DQ399">
        <v>27</v>
      </c>
      <c r="DR399">
        <v>198693</v>
      </c>
      <c r="DS399">
        <v>106075</v>
      </c>
      <c r="DT399">
        <v>76758</v>
      </c>
      <c r="DU399">
        <v>97442</v>
      </c>
    </row>
    <row r="400" spans="1:125" hidden="1" x14ac:dyDescent="0.25">
      <c r="A400">
        <v>10286</v>
      </c>
      <c r="B400">
        <v>425.18619999999999</v>
      </c>
      <c r="C400">
        <v>624</v>
      </c>
      <c r="D400" t="s">
        <v>134</v>
      </c>
      <c r="E400" t="s">
        <v>985</v>
      </c>
      <c r="F400" t="s">
        <v>986</v>
      </c>
      <c r="G400" t="s">
        <v>987</v>
      </c>
      <c r="H400" t="s">
        <v>129</v>
      </c>
      <c r="I400" t="s">
        <v>988</v>
      </c>
      <c r="J400" t="s">
        <v>989</v>
      </c>
      <c r="K400" t="s">
        <v>132</v>
      </c>
      <c r="L400" t="s">
        <v>133</v>
      </c>
      <c r="M400">
        <v>2.71</v>
      </c>
      <c r="N400">
        <v>2.2000000000000002</v>
      </c>
      <c r="O400" t="s">
        <v>134</v>
      </c>
      <c r="P400" t="s">
        <v>134</v>
      </c>
      <c r="Q400">
        <v>0.99709999999999999</v>
      </c>
      <c r="R400">
        <v>0.71</v>
      </c>
      <c r="S400" t="s">
        <v>135</v>
      </c>
      <c r="T400" t="s">
        <v>1603</v>
      </c>
      <c r="U400" t="s">
        <v>1604</v>
      </c>
      <c r="V400">
        <v>1</v>
      </c>
      <c r="W400" t="b">
        <v>0</v>
      </c>
      <c r="X400" t="s">
        <v>134</v>
      </c>
      <c r="Y400" t="s">
        <v>134</v>
      </c>
      <c r="Z400">
        <v>40</v>
      </c>
      <c r="AA400">
        <v>900</v>
      </c>
      <c r="AB400">
        <v>3</v>
      </c>
      <c r="AC400">
        <v>5227</v>
      </c>
      <c r="AD400">
        <v>30</v>
      </c>
      <c r="AE400">
        <v>29</v>
      </c>
      <c r="AF400">
        <v>30</v>
      </c>
      <c r="AG400">
        <v>13</v>
      </c>
      <c r="AH400">
        <v>20</v>
      </c>
      <c r="AI400">
        <v>29</v>
      </c>
      <c r="AJ400">
        <v>29</v>
      </c>
      <c r="AK400">
        <v>17</v>
      </c>
      <c r="AL400">
        <v>15</v>
      </c>
      <c r="AM400">
        <v>33</v>
      </c>
      <c r="AN400">
        <v>34</v>
      </c>
      <c r="AO400">
        <v>8</v>
      </c>
      <c r="AP400">
        <v>8</v>
      </c>
      <c r="AQ400">
        <v>51</v>
      </c>
      <c r="AR400">
        <v>27</v>
      </c>
      <c r="AS400">
        <v>34</v>
      </c>
      <c r="AT400">
        <v>38</v>
      </c>
      <c r="AU400">
        <v>11</v>
      </c>
      <c r="AV400">
        <v>17</v>
      </c>
      <c r="AW400">
        <v>12</v>
      </c>
      <c r="AX400">
        <v>25</v>
      </c>
      <c r="AY400">
        <v>19</v>
      </c>
      <c r="AZ400">
        <v>15</v>
      </c>
      <c r="BA400">
        <v>29</v>
      </c>
      <c r="BB400">
        <v>18</v>
      </c>
      <c r="BC400">
        <v>14</v>
      </c>
      <c r="BD400">
        <v>15</v>
      </c>
      <c r="BE400">
        <v>28</v>
      </c>
      <c r="BF400">
        <v>10</v>
      </c>
      <c r="BG400">
        <v>3</v>
      </c>
      <c r="BH400">
        <v>15</v>
      </c>
      <c r="BI400">
        <v>14</v>
      </c>
      <c r="BJ400">
        <v>8</v>
      </c>
      <c r="BK400">
        <v>13</v>
      </c>
      <c r="BL400">
        <v>13</v>
      </c>
      <c r="BM400">
        <v>10</v>
      </c>
      <c r="BN400">
        <v>27</v>
      </c>
      <c r="BO400">
        <v>8</v>
      </c>
      <c r="BP400">
        <v>0</v>
      </c>
      <c r="BQ400">
        <v>16</v>
      </c>
      <c r="BR400">
        <v>8</v>
      </c>
      <c r="BS400">
        <v>18</v>
      </c>
      <c r="BT400">
        <v>31</v>
      </c>
      <c r="BU400">
        <v>8</v>
      </c>
      <c r="BV400">
        <v>6</v>
      </c>
      <c r="BW400">
        <v>44</v>
      </c>
      <c r="BX400">
        <v>31</v>
      </c>
      <c r="BY400">
        <v>6</v>
      </c>
      <c r="BZ400">
        <v>16</v>
      </c>
      <c r="CA400">
        <v>15</v>
      </c>
      <c r="CB400">
        <v>44</v>
      </c>
      <c r="CC400">
        <v>13</v>
      </c>
      <c r="CD400">
        <v>14</v>
      </c>
      <c r="CE400">
        <v>19</v>
      </c>
      <c r="CF400">
        <v>13</v>
      </c>
      <c r="CG400">
        <v>6</v>
      </c>
      <c r="CH400">
        <v>9</v>
      </c>
      <c r="CI400">
        <v>15</v>
      </c>
      <c r="CJ400">
        <v>5</v>
      </c>
      <c r="CK400">
        <v>3</v>
      </c>
      <c r="CL400">
        <v>2</v>
      </c>
      <c r="CM400">
        <v>10</v>
      </c>
      <c r="CN400">
        <v>21</v>
      </c>
      <c r="CO400">
        <v>1</v>
      </c>
      <c r="CP400">
        <v>48</v>
      </c>
      <c r="CQ400">
        <v>20</v>
      </c>
      <c r="CR400">
        <v>16</v>
      </c>
      <c r="CS400">
        <v>87</v>
      </c>
      <c r="CT400">
        <v>13</v>
      </c>
      <c r="CU400">
        <v>47</v>
      </c>
      <c r="CV400">
        <v>6</v>
      </c>
      <c r="CW400">
        <v>28</v>
      </c>
      <c r="CX400">
        <v>7</v>
      </c>
      <c r="CY400">
        <v>9</v>
      </c>
      <c r="CZ400">
        <v>6</v>
      </c>
      <c r="DA400">
        <v>5</v>
      </c>
      <c r="DB400">
        <v>0</v>
      </c>
      <c r="DC400">
        <v>9</v>
      </c>
      <c r="DD400">
        <v>3</v>
      </c>
      <c r="DE400">
        <v>21</v>
      </c>
      <c r="DF400">
        <v>2</v>
      </c>
      <c r="DG400">
        <v>3</v>
      </c>
      <c r="DH400">
        <v>5</v>
      </c>
      <c r="DI400">
        <v>13</v>
      </c>
      <c r="DJ400">
        <v>14</v>
      </c>
      <c r="DK400">
        <v>9</v>
      </c>
      <c r="DL400">
        <v>97</v>
      </c>
      <c r="DM400">
        <v>61</v>
      </c>
      <c r="DN400">
        <v>100</v>
      </c>
      <c r="DO400">
        <v>152</v>
      </c>
      <c r="DP400">
        <v>98</v>
      </c>
      <c r="DQ400">
        <v>64</v>
      </c>
      <c r="DR400">
        <v>60</v>
      </c>
      <c r="DS400">
        <v>110</v>
      </c>
      <c r="DT400">
        <v>44</v>
      </c>
      <c r="DU400">
        <v>3</v>
      </c>
    </row>
    <row r="401" spans="1:125" hidden="1" x14ac:dyDescent="0.25">
      <c r="A401">
        <v>10380</v>
      </c>
      <c r="B401">
        <v>428.37290000000002</v>
      </c>
      <c r="C401">
        <v>1163.0999999999999</v>
      </c>
      <c r="D401" t="s">
        <v>134</v>
      </c>
      <c r="E401" t="s">
        <v>1336</v>
      </c>
      <c r="F401" t="s">
        <v>1337</v>
      </c>
      <c r="G401" t="s">
        <v>1338</v>
      </c>
      <c r="H401" t="s">
        <v>129</v>
      </c>
      <c r="I401" t="s">
        <v>1339</v>
      </c>
      <c r="J401" t="s">
        <v>1340</v>
      </c>
      <c r="K401" t="s">
        <v>132</v>
      </c>
      <c r="L401" t="s">
        <v>133</v>
      </c>
      <c r="M401">
        <v>2.71</v>
      </c>
      <c r="N401">
        <v>1.3</v>
      </c>
      <c r="O401" t="s">
        <v>134</v>
      </c>
      <c r="P401" t="s">
        <v>134</v>
      </c>
      <c r="Q401">
        <v>0.97209999999999996</v>
      </c>
      <c r="R401">
        <v>0.71</v>
      </c>
      <c r="S401" t="s">
        <v>135</v>
      </c>
      <c r="T401" t="s">
        <v>1605</v>
      </c>
      <c r="U401" t="s">
        <v>1606</v>
      </c>
      <c r="V401">
        <v>6</v>
      </c>
      <c r="W401" t="b">
        <v>1</v>
      </c>
      <c r="X401" t="s">
        <v>134</v>
      </c>
      <c r="Y401" t="s">
        <v>134</v>
      </c>
      <c r="Z401">
        <v>47</v>
      </c>
      <c r="AA401">
        <v>113</v>
      </c>
      <c r="AB401">
        <v>56</v>
      </c>
      <c r="AC401">
        <v>73</v>
      </c>
      <c r="AD401">
        <v>77</v>
      </c>
      <c r="AE401">
        <v>54</v>
      </c>
      <c r="AF401">
        <v>70</v>
      </c>
      <c r="AG401">
        <v>41</v>
      </c>
      <c r="AH401">
        <v>30</v>
      </c>
      <c r="AI401">
        <v>102</v>
      </c>
      <c r="AJ401">
        <v>36</v>
      </c>
      <c r="AK401">
        <v>57</v>
      </c>
      <c r="AL401">
        <v>72</v>
      </c>
      <c r="AM401">
        <v>20</v>
      </c>
      <c r="AN401">
        <v>19</v>
      </c>
      <c r="AO401">
        <v>86</v>
      </c>
      <c r="AP401">
        <v>95</v>
      </c>
      <c r="AQ401">
        <v>21437</v>
      </c>
      <c r="AR401">
        <v>26</v>
      </c>
      <c r="AS401">
        <v>36</v>
      </c>
      <c r="AT401">
        <v>59</v>
      </c>
      <c r="AU401">
        <v>54</v>
      </c>
      <c r="AV401">
        <v>19</v>
      </c>
      <c r="AW401">
        <v>49</v>
      </c>
      <c r="AX401">
        <v>237</v>
      </c>
      <c r="AY401">
        <v>31747</v>
      </c>
      <c r="AZ401">
        <v>101</v>
      </c>
      <c r="BA401">
        <v>40</v>
      </c>
      <c r="BB401">
        <v>16</v>
      </c>
      <c r="BC401">
        <v>28475</v>
      </c>
      <c r="BD401">
        <v>108</v>
      </c>
      <c r="BE401">
        <v>132</v>
      </c>
      <c r="BF401">
        <v>25</v>
      </c>
      <c r="BG401">
        <v>100</v>
      </c>
      <c r="BH401">
        <v>48</v>
      </c>
      <c r="BI401">
        <v>71</v>
      </c>
      <c r="BJ401">
        <v>55</v>
      </c>
      <c r="BK401">
        <v>35</v>
      </c>
      <c r="BL401">
        <v>40</v>
      </c>
      <c r="BM401">
        <v>16</v>
      </c>
      <c r="BN401">
        <v>17</v>
      </c>
      <c r="BO401">
        <v>321</v>
      </c>
      <c r="BP401">
        <v>34</v>
      </c>
      <c r="BQ401">
        <v>58</v>
      </c>
      <c r="BR401">
        <v>62</v>
      </c>
      <c r="BS401">
        <v>44</v>
      </c>
      <c r="BT401">
        <v>63</v>
      </c>
      <c r="BU401">
        <v>56</v>
      </c>
      <c r="BV401">
        <v>30</v>
      </c>
      <c r="BW401">
        <v>45</v>
      </c>
      <c r="BX401">
        <v>60</v>
      </c>
      <c r="BY401">
        <v>11</v>
      </c>
      <c r="BZ401">
        <v>8</v>
      </c>
      <c r="CA401">
        <v>16</v>
      </c>
      <c r="CB401">
        <v>27</v>
      </c>
      <c r="CC401">
        <v>18</v>
      </c>
      <c r="CD401">
        <v>44</v>
      </c>
      <c r="CE401">
        <v>18</v>
      </c>
      <c r="CF401">
        <v>101</v>
      </c>
      <c r="CG401">
        <v>51</v>
      </c>
      <c r="CH401">
        <v>64</v>
      </c>
      <c r="CI401">
        <v>76</v>
      </c>
      <c r="CJ401">
        <v>24</v>
      </c>
      <c r="CK401">
        <v>59</v>
      </c>
      <c r="CL401">
        <v>25</v>
      </c>
      <c r="CM401">
        <v>28182</v>
      </c>
      <c r="CN401">
        <v>25</v>
      </c>
      <c r="CO401">
        <v>68</v>
      </c>
      <c r="CP401">
        <v>70</v>
      </c>
      <c r="CQ401">
        <v>84</v>
      </c>
      <c r="CR401">
        <v>55</v>
      </c>
      <c r="CS401">
        <v>191</v>
      </c>
      <c r="CT401">
        <v>91</v>
      </c>
      <c r="CU401">
        <v>52</v>
      </c>
      <c r="CV401">
        <v>18</v>
      </c>
      <c r="CW401">
        <v>56</v>
      </c>
      <c r="CX401">
        <v>17</v>
      </c>
      <c r="CY401">
        <v>34733</v>
      </c>
      <c r="CZ401">
        <v>18</v>
      </c>
      <c r="DA401">
        <v>57</v>
      </c>
      <c r="DB401">
        <v>6</v>
      </c>
      <c r="DC401">
        <v>21</v>
      </c>
      <c r="DD401">
        <v>19</v>
      </c>
      <c r="DE401">
        <v>77</v>
      </c>
      <c r="DF401">
        <v>11</v>
      </c>
      <c r="DG401">
        <v>140</v>
      </c>
      <c r="DH401">
        <v>16</v>
      </c>
      <c r="DI401">
        <v>41</v>
      </c>
      <c r="DJ401">
        <v>37</v>
      </c>
      <c r="DK401">
        <v>62</v>
      </c>
      <c r="DL401">
        <v>18</v>
      </c>
      <c r="DM401">
        <v>118</v>
      </c>
      <c r="DN401">
        <v>12</v>
      </c>
      <c r="DO401">
        <v>51</v>
      </c>
      <c r="DP401">
        <v>13</v>
      </c>
      <c r="DQ401">
        <v>49411</v>
      </c>
      <c r="DR401">
        <v>99</v>
      </c>
      <c r="DS401">
        <v>15</v>
      </c>
      <c r="DT401">
        <v>49</v>
      </c>
      <c r="DU401">
        <v>44</v>
      </c>
    </row>
    <row r="402" spans="1:125" hidden="1" x14ac:dyDescent="0.25">
      <c r="A402">
        <v>10385</v>
      </c>
      <c r="B402">
        <v>428.37400000000002</v>
      </c>
      <c r="C402">
        <v>1177.5999999999999</v>
      </c>
      <c r="D402" t="s">
        <v>134</v>
      </c>
      <c r="E402" t="s">
        <v>1336</v>
      </c>
      <c r="F402" t="s">
        <v>1337</v>
      </c>
      <c r="G402" t="s">
        <v>1338</v>
      </c>
      <c r="H402" t="s">
        <v>129</v>
      </c>
      <c r="I402" t="s">
        <v>1339</v>
      </c>
      <c r="J402" t="s">
        <v>1340</v>
      </c>
      <c r="K402" t="s">
        <v>132</v>
      </c>
      <c r="L402" t="s">
        <v>133</v>
      </c>
      <c r="M402">
        <v>2.71</v>
      </c>
      <c r="N402">
        <v>1.3</v>
      </c>
      <c r="O402" t="s">
        <v>134</v>
      </c>
      <c r="P402" t="s">
        <v>134</v>
      </c>
      <c r="Q402">
        <v>0.97209999999999996</v>
      </c>
      <c r="R402">
        <v>0.71</v>
      </c>
      <c r="S402" t="s">
        <v>135</v>
      </c>
      <c r="T402" t="s">
        <v>1607</v>
      </c>
      <c r="U402" t="s">
        <v>1608</v>
      </c>
      <c r="V402">
        <v>4</v>
      </c>
      <c r="W402" t="b">
        <v>1</v>
      </c>
      <c r="X402" t="s">
        <v>134</v>
      </c>
      <c r="Y402" t="s">
        <v>134</v>
      </c>
      <c r="Z402">
        <v>9</v>
      </c>
      <c r="AA402">
        <v>1</v>
      </c>
      <c r="AB402">
        <v>11</v>
      </c>
      <c r="AC402">
        <v>34370</v>
      </c>
      <c r="AD402">
        <v>8</v>
      </c>
      <c r="AE402">
        <v>11</v>
      </c>
      <c r="AF402">
        <v>11</v>
      </c>
      <c r="AG402">
        <v>6</v>
      </c>
      <c r="AH402">
        <v>13</v>
      </c>
      <c r="AI402">
        <v>20</v>
      </c>
      <c r="AJ402">
        <v>0</v>
      </c>
      <c r="AK402">
        <v>4</v>
      </c>
      <c r="AL402">
        <v>1</v>
      </c>
      <c r="AM402">
        <v>2</v>
      </c>
      <c r="AN402">
        <v>2</v>
      </c>
      <c r="AO402">
        <v>4</v>
      </c>
      <c r="AP402">
        <v>7</v>
      </c>
      <c r="AQ402">
        <v>43</v>
      </c>
      <c r="AR402">
        <v>8</v>
      </c>
      <c r="AS402">
        <v>2</v>
      </c>
      <c r="AT402">
        <v>11</v>
      </c>
      <c r="AU402">
        <v>0</v>
      </c>
      <c r="AV402">
        <v>6</v>
      </c>
      <c r="AW402">
        <v>17</v>
      </c>
      <c r="AX402">
        <v>93</v>
      </c>
      <c r="AY402">
        <v>6</v>
      </c>
      <c r="AZ402">
        <v>9</v>
      </c>
      <c r="BA402">
        <v>3</v>
      </c>
      <c r="BB402">
        <v>2</v>
      </c>
      <c r="BC402">
        <v>43</v>
      </c>
      <c r="BD402">
        <v>6</v>
      </c>
      <c r="BE402">
        <v>11</v>
      </c>
      <c r="BF402">
        <v>91</v>
      </c>
      <c r="BG402">
        <v>3</v>
      </c>
      <c r="BH402">
        <v>6</v>
      </c>
      <c r="BI402">
        <v>0</v>
      </c>
      <c r="BJ402">
        <v>9</v>
      </c>
      <c r="BK402">
        <v>4</v>
      </c>
      <c r="BL402">
        <v>0</v>
      </c>
      <c r="BM402">
        <v>4</v>
      </c>
      <c r="BN402">
        <v>0</v>
      </c>
      <c r="BO402">
        <v>9</v>
      </c>
      <c r="BP402">
        <v>1</v>
      </c>
      <c r="BQ402">
        <v>40</v>
      </c>
      <c r="BR402">
        <v>3</v>
      </c>
      <c r="BS402">
        <v>0</v>
      </c>
      <c r="BT402">
        <v>1</v>
      </c>
      <c r="BU402">
        <v>0</v>
      </c>
      <c r="BV402">
        <v>23</v>
      </c>
      <c r="BW402">
        <v>10</v>
      </c>
      <c r="BX402">
        <v>0</v>
      </c>
      <c r="BY402">
        <v>13</v>
      </c>
      <c r="BZ402">
        <v>0</v>
      </c>
      <c r="CA402">
        <v>2</v>
      </c>
      <c r="CB402">
        <v>1</v>
      </c>
      <c r="CC402">
        <v>4</v>
      </c>
      <c r="CD402">
        <v>11</v>
      </c>
      <c r="CE402">
        <v>10</v>
      </c>
      <c r="CF402">
        <v>10</v>
      </c>
      <c r="CG402">
        <v>3</v>
      </c>
      <c r="CH402">
        <v>5</v>
      </c>
      <c r="CI402">
        <v>19</v>
      </c>
      <c r="CJ402">
        <v>5</v>
      </c>
      <c r="CK402">
        <v>9</v>
      </c>
      <c r="CL402">
        <v>6</v>
      </c>
      <c r="CM402">
        <v>31</v>
      </c>
      <c r="CN402">
        <v>7</v>
      </c>
      <c r="CO402">
        <v>0</v>
      </c>
      <c r="CP402">
        <v>13</v>
      </c>
      <c r="CQ402">
        <v>14</v>
      </c>
      <c r="CR402">
        <v>0</v>
      </c>
      <c r="CS402">
        <v>1</v>
      </c>
      <c r="CT402">
        <v>18</v>
      </c>
      <c r="CU402">
        <v>46650</v>
      </c>
      <c r="CV402">
        <v>2</v>
      </c>
      <c r="CW402">
        <v>0</v>
      </c>
      <c r="CX402">
        <v>10</v>
      </c>
      <c r="CY402">
        <v>20</v>
      </c>
      <c r="CZ402">
        <v>0</v>
      </c>
      <c r="DA402">
        <v>1</v>
      </c>
      <c r="DB402">
        <v>0</v>
      </c>
      <c r="DC402">
        <v>4</v>
      </c>
      <c r="DD402">
        <v>0</v>
      </c>
      <c r="DE402">
        <v>4</v>
      </c>
      <c r="DF402">
        <v>5</v>
      </c>
      <c r="DG402">
        <v>3</v>
      </c>
      <c r="DH402">
        <v>0</v>
      </c>
      <c r="DI402">
        <v>7</v>
      </c>
      <c r="DJ402">
        <v>6</v>
      </c>
      <c r="DK402">
        <v>6</v>
      </c>
      <c r="DL402">
        <v>37</v>
      </c>
      <c r="DM402">
        <v>0</v>
      </c>
      <c r="DN402">
        <v>10</v>
      </c>
      <c r="DO402">
        <v>3</v>
      </c>
      <c r="DP402">
        <v>9</v>
      </c>
      <c r="DQ402">
        <v>87</v>
      </c>
      <c r="DR402">
        <v>1</v>
      </c>
      <c r="DS402">
        <v>10</v>
      </c>
      <c r="DT402">
        <v>3</v>
      </c>
      <c r="DU402">
        <v>1</v>
      </c>
    </row>
    <row r="403" spans="1:125" hidden="1" x14ac:dyDescent="0.25">
      <c r="A403" t="s">
        <v>1609</v>
      </c>
      <c r="B403">
        <v>450.3211</v>
      </c>
      <c r="C403">
        <v>1057.3</v>
      </c>
      <c r="D403" t="s">
        <v>1344</v>
      </c>
      <c r="E403" t="s">
        <v>1345</v>
      </c>
      <c r="F403" t="s">
        <v>1346</v>
      </c>
      <c r="G403" t="s">
        <v>1347</v>
      </c>
      <c r="H403" t="s">
        <v>129</v>
      </c>
      <c r="I403" t="s">
        <v>1348</v>
      </c>
      <c r="J403" t="s">
        <v>1349</v>
      </c>
      <c r="K403" t="s">
        <v>132</v>
      </c>
      <c r="L403" t="s">
        <v>133</v>
      </c>
      <c r="M403">
        <v>2.71</v>
      </c>
      <c r="N403">
        <v>0.7</v>
      </c>
      <c r="O403" t="s">
        <v>134</v>
      </c>
      <c r="P403" t="s">
        <v>134</v>
      </c>
      <c r="Q403">
        <v>0.9476</v>
      </c>
      <c r="R403">
        <v>0.71</v>
      </c>
      <c r="S403" t="s">
        <v>135</v>
      </c>
      <c r="T403" t="s">
        <v>1610</v>
      </c>
      <c r="U403" t="s">
        <v>1611</v>
      </c>
      <c r="V403">
        <v>10</v>
      </c>
      <c r="W403" t="b">
        <v>1</v>
      </c>
      <c r="X403" t="s">
        <v>1344</v>
      </c>
      <c r="Y403" t="s">
        <v>1352</v>
      </c>
      <c r="Z403">
        <v>2681</v>
      </c>
      <c r="AA403">
        <v>310</v>
      </c>
      <c r="AB403">
        <v>408</v>
      </c>
      <c r="AC403">
        <v>11</v>
      </c>
      <c r="AD403">
        <v>3355</v>
      </c>
      <c r="AE403">
        <v>360</v>
      </c>
      <c r="AF403">
        <v>185</v>
      </c>
      <c r="AG403">
        <v>6870</v>
      </c>
      <c r="AH403">
        <v>5910</v>
      </c>
      <c r="AI403">
        <v>10935</v>
      </c>
      <c r="AJ403">
        <v>23907</v>
      </c>
      <c r="AK403">
        <v>14979</v>
      </c>
      <c r="AL403">
        <v>11773</v>
      </c>
      <c r="AM403">
        <v>4646</v>
      </c>
      <c r="AN403">
        <v>743</v>
      </c>
      <c r="AO403">
        <v>3587</v>
      </c>
      <c r="AP403">
        <v>4176</v>
      </c>
      <c r="AQ403">
        <v>228</v>
      </c>
      <c r="AR403">
        <v>1400</v>
      </c>
      <c r="AS403">
        <v>834</v>
      </c>
      <c r="AT403">
        <v>12138</v>
      </c>
      <c r="AU403">
        <v>2217</v>
      </c>
      <c r="AV403">
        <v>10341</v>
      </c>
      <c r="AW403">
        <v>4738</v>
      </c>
      <c r="AX403">
        <v>34</v>
      </c>
      <c r="AY403">
        <v>3942</v>
      </c>
      <c r="AZ403">
        <v>13945</v>
      </c>
      <c r="BA403">
        <v>2447</v>
      </c>
      <c r="BB403">
        <v>727</v>
      </c>
      <c r="BC403">
        <v>372</v>
      </c>
      <c r="BD403">
        <v>1908</v>
      </c>
      <c r="BE403">
        <v>2494</v>
      </c>
      <c r="BF403">
        <v>17</v>
      </c>
      <c r="BG403">
        <v>23432</v>
      </c>
      <c r="BH403">
        <v>2719</v>
      </c>
      <c r="BI403">
        <v>1499</v>
      </c>
      <c r="BJ403">
        <v>843</v>
      </c>
      <c r="BK403">
        <v>5528</v>
      </c>
      <c r="BL403">
        <v>1092</v>
      </c>
      <c r="BM403">
        <v>4478</v>
      </c>
      <c r="BN403">
        <v>4116</v>
      </c>
      <c r="BO403">
        <v>1038</v>
      </c>
      <c r="BP403">
        <v>6158</v>
      </c>
      <c r="BQ403">
        <v>3406</v>
      </c>
      <c r="BR403">
        <v>28922</v>
      </c>
      <c r="BS403">
        <v>14920</v>
      </c>
      <c r="BT403">
        <v>1658</v>
      </c>
      <c r="BU403">
        <v>12468</v>
      </c>
      <c r="BV403">
        <v>12797</v>
      </c>
      <c r="BW403">
        <v>1686</v>
      </c>
      <c r="BX403">
        <v>3531</v>
      </c>
      <c r="BY403">
        <v>9300</v>
      </c>
      <c r="BZ403">
        <v>7165</v>
      </c>
      <c r="CA403">
        <v>3995</v>
      </c>
      <c r="CB403">
        <v>587</v>
      </c>
      <c r="CC403">
        <v>3939</v>
      </c>
      <c r="CD403">
        <v>9737</v>
      </c>
      <c r="CE403">
        <v>7608</v>
      </c>
      <c r="CF403">
        <v>16736</v>
      </c>
      <c r="CG403">
        <v>5194</v>
      </c>
      <c r="CH403">
        <v>805</v>
      </c>
      <c r="CI403">
        <v>10860</v>
      </c>
      <c r="CJ403">
        <v>1730</v>
      </c>
      <c r="CK403">
        <v>3150</v>
      </c>
      <c r="CL403">
        <v>1677</v>
      </c>
      <c r="CM403">
        <v>309</v>
      </c>
      <c r="CN403">
        <v>14218</v>
      </c>
      <c r="CO403">
        <v>14852</v>
      </c>
      <c r="CP403">
        <v>2493</v>
      </c>
      <c r="CQ403">
        <v>14509</v>
      </c>
      <c r="CR403">
        <v>10259</v>
      </c>
      <c r="CS403">
        <v>4279</v>
      </c>
      <c r="CT403">
        <v>3283</v>
      </c>
      <c r="CU403">
        <v>27</v>
      </c>
      <c r="CV403">
        <v>13993</v>
      </c>
      <c r="CW403">
        <v>790</v>
      </c>
      <c r="CX403">
        <v>3875</v>
      </c>
      <c r="CY403">
        <v>205</v>
      </c>
      <c r="CZ403">
        <v>3181</v>
      </c>
      <c r="DA403">
        <v>5811</v>
      </c>
      <c r="DB403">
        <v>4950</v>
      </c>
      <c r="DC403">
        <v>1420</v>
      </c>
      <c r="DD403">
        <v>6529</v>
      </c>
      <c r="DE403">
        <v>1210</v>
      </c>
      <c r="DF403">
        <v>8559</v>
      </c>
      <c r="DG403">
        <v>6282</v>
      </c>
      <c r="DH403">
        <v>4249</v>
      </c>
      <c r="DI403">
        <v>620</v>
      </c>
      <c r="DJ403">
        <v>5890</v>
      </c>
      <c r="DK403">
        <v>17745</v>
      </c>
      <c r="DL403">
        <v>0</v>
      </c>
      <c r="DM403">
        <v>2495</v>
      </c>
      <c r="DN403">
        <v>1369</v>
      </c>
      <c r="DO403">
        <v>5282</v>
      </c>
      <c r="DP403">
        <v>2734</v>
      </c>
      <c r="DQ403">
        <v>399</v>
      </c>
      <c r="DR403">
        <v>3608</v>
      </c>
      <c r="DS403">
        <v>10181</v>
      </c>
      <c r="DT403">
        <v>3858</v>
      </c>
      <c r="DU403">
        <v>4610</v>
      </c>
    </row>
    <row r="404" spans="1:125" hidden="1" x14ac:dyDescent="0.25">
      <c r="A404" t="s">
        <v>1612</v>
      </c>
      <c r="B404">
        <v>450.3211</v>
      </c>
      <c r="C404">
        <v>1057.3</v>
      </c>
      <c r="D404" t="s">
        <v>1354</v>
      </c>
      <c r="E404" t="s">
        <v>1355</v>
      </c>
      <c r="F404" t="s">
        <v>1356</v>
      </c>
      <c r="G404" t="s">
        <v>1347</v>
      </c>
      <c r="H404" t="s">
        <v>129</v>
      </c>
      <c r="I404" t="s">
        <v>1357</v>
      </c>
      <c r="J404" t="s">
        <v>1358</v>
      </c>
      <c r="K404" t="s">
        <v>132</v>
      </c>
      <c r="L404" t="s">
        <v>133</v>
      </c>
      <c r="M404">
        <v>2.71</v>
      </c>
      <c r="N404">
        <v>0.7</v>
      </c>
      <c r="O404" t="s">
        <v>134</v>
      </c>
      <c r="P404" t="s">
        <v>134</v>
      </c>
      <c r="Q404">
        <v>0.94530000000000003</v>
      </c>
      <c r="R404">
        <v>0.71</v>
      </c>
      <c r="S404" t="s">
        <v>135</v>
      </c>
      <c r="T404" t="s">
        <v>1610</v>
      </c>
      <c r="U404" t="s">
        <v>1611</v>
      </c>
      <c r="V404">
        <v>10</v>
      </c>
      <c r="W404" t="b">
        <v>1</v>
      </c>
      <c r="X404" t="s">
        <v>1354</v>
      </c>
      <c r="Y404" t="s">
        <v>1359</v>
      </c>
      <c r="Z404">
        <v>2681</v>
      </c>
      <c r="AA404">
        <v>310</v>
      </c>
      <c r="AB404">
        <v>408</v>
      </c>
      <c r="AC404">
        <v>11</v>
      </c>
      <c r="AD404">
        <v>3355</v>
      </c>
      <c r="AE404">
        <v>360</v>
      </c>
      <c r="AF404">
        <v>185</v>
      </c>
      <c r="AG404">
        <v>6870</v>
      </c>
      <c r="AH404">
        <v>5910</v>
      </c>
      <c r="AI404">
        <v>10935</v>
      </c>
      <c r="AJ404">
        <v>23907</v>
      </c>
      <c r="AK404">
        <v>14979</v>
      </c>
      <c r="AL404">
        <v>11773</v>
      </c>
      <c r="AM404">
        <v>4646</v>
      </c>
      <c r="AN404">
        <v>743</v>
      </c>
      <c r="AO404">
        <v>3587</v>
      </c>
      <c r="AP404">
        <v>4176</v>
      </c>
      <c r="AQ404">
        <v>228</v>
      </c>
      <c r="AR404">
        <v>1400</v>
      </c>
      <c r="AS404">
        <v>834</v>
      </c>
      <c r="AT404">
        <v>12138</v>
      </c>
      <c r="AU404">
        <v>2217</v>
      </c>
      <c r="AV404">
        <v>10341</v>
      </c>
      <c r="AW404">
        <v>4738</v>
      </c>
      <c r="AX404">
        <v>34</v>
      </c>
      <c r="AY404">
        <v>3942</v>
      </c>
      <c r="AZ404">
        <v>13945</v>
      </c>
      <c r="BA404">
        <v>2447</v>
      </c>
      <c r="BB404">
        <v>727</v>
      </c>
      <c r="BC404">
        <v>372</v>
      </c>
      <c r="BD404">
        <v>1908</v>
      </c>
      <c r="BE404">
        <v>2494</v>
      </c>
      <c r="BF404">
        <v>17</v>
      </c>
      <c r="BG404">
        <v>23432</v>
      </c>
      <c r="BH404">
        <v>2719</v>
      </c>
      <c r="BI404">
        <v>1499</v>
      </c>
      <c r="BJ404">
        <v>843</v>
      </c>
      <c r="BK404">
        <v>5528</v>
      </c>
      <c r="BL404">
        <v>1092</v>
      </c>
      <c r="BM404">
        <v>4478</v>
      </c>
      <c r="BN404">
        <v>4116</v>
      </c>
      <c r="BO404">
        <v>1038</v>
      </c>
      <c r="BP404">
        <v>6158</v>
      </c>
      <c r="BQ404">
        <v>3406</v>
      </c>
      <c r="BR404">
        <v>28922</v>
      </c>
      <c r="BS404">
        <v>14920</v>
      </c>
      <c r="BT404">
        <v>1658</v>
      </c>
      <c r="BU404">
        <v>12468</v>
      </c>
      <c r="BV404">
        <v>12797</v>
      </c>
      <c r="BW404">
        <v>1686</v>
      </c>
      <c r="BX404">
        <v>3531</v>
      </c>
      <c r="BY404">
        <v>9300</v>
      </c>
      <c r="BZ404">
        <v>7165</v>
      </c>
      <c r="CA404">
        <v>3995</v>
      </c>
      <c r="CB404">
        <v>587</v>
      </c>
      <c r="CC404">
        <v>3939</v>
      </c>
      <c r="CD404">
        <v>9737</v>
      </c>
      <c r="CE404">
        <v>7608</v>
      </c>
      <c r="CF404">
        <v>16736</v>
      </c>
      <c r="CG404">
        <v>5194</v>
      </c>
      <c r="CH404">
        <v>805</v>
      </c>
      <c r="CI404">
        <v>10860</v>
      </c>
      <c r="CJ404">
        <v>1730</v>
      </c>
      <c r="CK404">
        <v>3150</v>
      </c>
      <c r="CL404">
        <v>1677</v>
      </c>
      <c r="CM404">
        <v>309</v>
      </c>
      <c r="CN404">
        <v>14218</v>
      </c>
      <c r="CO404">
        <v>14852</v>
      </c>
      <c r="CP404">
        <v>2493</v>
      </c>
      <c r="CQ404">
        <v>14509</v>
      </c>
      <c r="CR404">
        <v>10259</v>
      </c>
      <c r="CS404">
        <v>4279</v>
      </c>
      <c r="CT404">
        <v>3283</v>
      </c>
      <c r="CU404">
        <v>27</v>
      </c>
      <c r="CV404">
        <v>13993</v>
      </c>
      <c r="CW404">
        <v>790</v>
      </c>
      <c r="CX404">
        <v>3875</v>
      </c>
      <c r="CY404">
        <v>205</v>
      </c>
      <c r="CZ404">
        <v>3181</v>
      </c>
      <c r="DA404">
        <v>5811</v>
      </c>
      <c r="DB404">
        <v>4950</v>
      </c>
      <c r="DC404">
        <v>1420</v>
      </c>
      <c r="DD404">
        <v>6529</v>
      </c>
      <c r="DE404">
        <v>1210</v>
      </c>
      <c r="DF404">
        <v>8559</v>
      </c>
      <c r="DG404">
        <v>6282</v>
      </c>
      <c r="DH404">
        <v>4249</v>
      </c>
      <c r="DI404">
        <v>620</v>
      </c>
      <c r="DJ404">
        <v>5890</v>
      </c>
      <c r="DK404">
        <v>17745</v>
      </c>
      <c r="DL404">
        <v>0</v>
      </c>
      <c r="DM404">
        <v>2495</v>
      </c>
      <c r="DN404">
        <v>1369</v>
      </c>
      <c r="DO404">
        <v>5282</v>
      </c>
      <c r="DP404">
        <v>2734</v>
      </c>
      <c r="DQ404">
        <v>399</v>
      </c>
      <c r="DR404">
        <v>3608</v>
      </c>
      <c r="DS404">
        <v>10181</v>
      </c>
      <c r="DT404">
        <v>3858</v>
      </c>
      <c r="DU404">
        <v>4610</v>
      </c>
    </row>
    <row r="405" spans="1:125" hidden="1" x14ac:dyDescent="0.25">
      <c r="A405" t="s">
        <v>1613</v>
      </c>
      <c r="B405">
        <v>450.3218</v>
      </c>
      <c r="C405">
        <v>1082.5</v>
      </c>
      <c r="D405" t="s">
        <v>1344</v>
      </c>
      <c r="E405" t="s">
        <v>1345</v>
      </c>
      <c r="F405" t="s">
        <v>1346</v>
      </c>
      <c r="G405" t="s">
        <v>1347</v>
      </c>
      <c r="H405" t="s">
        <v>129</v>
      </c>
      <c r="I405" t="s">
        <v>1348</v>
      </c>
      <c r="J405" t="s">
        <v>1349</v>
      </c>
      <c r="K405" t="s">
        <v>132</v>
      </c>
      <c r="L405" t="s">
        <v>133</v>
      </c>
      <c r="M405">
        <v>2.71</v>
      </c>
      <c r="N405">
        <v>0.9</v>
      </c>
      <c r="O405" t="s">
        <v>134</v>
      </c>
      <c r="P405" t="s">
        <v>134</v>
      </c>
      <c r="Q405">
        <v>0.9476</v>
      </c>
      <c r="R405">
        <v>0.71</v>
      </c>
      <c r="S405" t="s">
        <v>135</v>
      </c>
      <c r="T405" t="s">
        <v>1614</v>
      </c>
      <c r="U405" t="s">
        <v>1615</v>
      </c>
      <c r="V405">
        <v>5</v>
      </c>
      <c r="W405" t="b">
        <v>1</v>
      </c>
      <c r="X405" t="s">
        <v>1344</v>
      </c>
      <c r="Y405" t="s">
        <v>1352</v>
      </c>
      <c r="Z405">
        <v>4644</v>
      </c>
      <c r="AA405">
        <v>572</v>
      </c>
      <c r="AB405">
        <v>7851</v>
      </c>
      <c r="AC405">
        <v>114</v>
      </c>
      <c r="AD405">
        <v>1217</v>
      </c>
      <c r="AE405">
        <v>3258</v>
      </c>
      <c r="AF405">
        <v>136</v>
      </c>
      <c r="AG405">
        <v>6330</v>
      </c>
      <c r="AH405">
        <v>1594</v>
      </c>
      <c r="AI405">
        <v>188</v>
      </c>
      <c r="AJ405">
        <v>866</v>
      </c>
      <c r="AK405">
        <v>5124</v>
      </c>
      <c r="AL405">
        <v>5846</v>
      </c>
      <c r="AM405">
        <v>2064</v>
      </c>
      <c r="AN405">
        <v>7818</v>
      </c>
      <c r="AO405">
        <v>1339</v>
      </c>
      <c r="AP405">
        <v>49238</v>
      </c>
      <c r="AQ405">
        <v>10</v>
      </c>
      <c r="AR405">
        <v>4147</v>
      </c>
      <c r="AS405">
        <v>2024</v>
      </c>
      <c r="AT405">
        <v>10238</v>
      </c>
      <c r="AU405">
        <v>170</v>
      </c>
      <c r="AV405">
        <v>91</v>
      </c>
      <c r="AW405">
        <v>113</v>
      </c>
      <c r="AX405">
        <v>22</v>
      </c>
      <c r="AY405">
        <v>18</v>
      </c>
      <c r="AZ405">
        <v>2477</v>
      </c>
      <c r="BA405">
        <v>3505</v>
      </c>
      <c r="BB405">
        <v>5860</v>
      </c>
      <c r="BC405">
        <v>8</v>
      </c>
      <c r="BD405">
        <v>2385</v>
      </c>
      <c r="BE405">
        <v>6065</v>
      </c>
      <c r="BF405">
        <v>468</v>
      </c>
      <c r="BG405">
        <v>150</v>
      </c>
      <c r="BH405">
        <v>1153</v>
      </c>
      <c r="BI405">
        <v>1840</v>
      </c>
      <c r="BJ405">
        <v>1130</v>
      </c>
      <c r="BK405">
        <v>10592</v>
      </c>
      <c r="BL405">
        <v>2065</v>
      </c>
      <c r="BM405">
        <v>3025</v>
      </c>
      <c r="BN405">
        <v>7739</v>
      </c>
      <c r="BO405">
        <v>53</v>
      </c>
      <c r="BP405">
        <v>5624</v>
      </c>
      <c r="BQ405">
        <v>2791</v>
      </c>
      <c r="BR405">
        <v>31076</v>
      </c>
      <c r="BS405">
        <v>26291</v>
      </c>
      <c r="BT405">
        <v>3990</v>
      </c>
      <c r="BU405">
        <v>8887</v>
      </c>
      <c r="BV405">
        <v>21201</v>
      </c>
      <c r="BW405">
        <v>2808</v>
      </c>
      <c r="BX405">
        <v>2199</v>
      </c>
      <c r="BY405">
        <v>24785</v>
      </c>
      <c r="BZ405">
        <v>11466</v>
      </c>
      <c r="CA405">
        <v>4031</v>
      </c>
      <c r="CB405">
        <v>285</v>
      </c>
      <c r="CC405">
        <v>215</v>
      </c>
      <c r="CD405">
        <v>27251</v>
      </c>
      <c r="CE405">
        <v>4465</v>
      </c>
      <c r="CF405">
        <v>11531</v>
      </c>
      <c r="CG405">
        <v>3730</v>
      </c>
      <c r="CH405">
        <v>585</v>
      </c>
      <c r="CI405">
        <v>3675</v>
      </c>
      <c r="CJ405">
        <v>1103</v>
      </c>
      <c r="CK405">
        <v>3648</v>
      </c>
      <c r="CL405">
        <v>4457</v>
      </c>
      <c r="CM405">
        <v>11</v>
      </c>
      <c r="CN405">
        <v>22909</v>
      </c>
      <c r="CO405">
        <v>9213</v>
      </c>
      <c r="CP405">
        <v>4681</v>
      </c>
      <c r="CQ405">
        <v>9521</v>
      </c>
      <c r="CR405">
        <v>27630</v>
      </c>
      <c r="CS405">
        <v>6375</v>
      </c>
      <c r="CT405">
        <v>2487</v>
      </c>
      <c r="CU405">
        <v>7342</v>
      </c>
      <c r="CV405">
        <v>25507</v>
      </c>
      <c r="CW405">
        <v>1261</v>
      </c>
      <c r="CX405">
        <v>1937</v>
      </c>
      <c r="CY405">
        <v>5</v>
      </c>
      <c r="CZ405">
        <v>2721</v>
      </c>
      <c r="DA405">
        <v>4030</v>
      </c>
      <c r="DB405">
        <v>1458</v>
      </c>
      <c r="DC405">
        <v>3141</v>
      </c>
      <c r="DD405">
        <v>12103</v>
      </c>
      <c r="DE405">
        <v>1128</v>
      </c>
      <c r="DF405">
        <v>192</v>
      </c>
      <c r="DG405">
        <v>17</v>
      </c>
      <c r="DH405">
        <v>2559</v>
      </c>
      <c r="DI405">
        <v>463</v>
      </c>
      <c r="DJ405">
        <v>5836</v>
      </c>
      <c r="DK405">
        <v>21262</v>
      </c>
      <c r="DL405">
        <v>1000</v>
      </c>
      <c r="DM405">
        <v>1635</v>
      </c>
      <c r="DN405">
        <v>3754</v>
      </c>
      <c r="DO405">
        <v>10124</v>
      </c>
      <c r="DP405">
        <v>2853</v>
      </c>
      <c r="DQ405">
        <v>0</v>
      </c>
      <c r="DR405">
        <v>3675</v>
      </c>
      <c r="DS405">
        <v>5412</v>
      </c>
      <c r="DT405">
        <v>4449</v>
      </c>
      <c r="DU405">
        <v>2847</v>
      </c>
    </row>
    <row r="406" spans="1:125" hidden="1" x14ac:dyDescent="0.25">
      <c r="A406" t="s">
        <v>1616</v>
      </c>
      <c r="B406">
        <v>450.3218</v>
      </c>
      <c r="C406">
        <v>1082.5</v>
      </c>
      <c r="D406" t="s">
        <v>1354</v>
      </c>
      <c r="E406" t="s">
        <v>1355</v>
      </c>
      <c r="F406" t="s">
        <v>1356</v>
      </c>
      <c r="G406" t="s">
        <v>1347</v>
      </c>
      <c r="H406" t="s">
        <v>129</v>
      </c>
      <c r="I406" t="s">
        <v>1357</v>
      </c>
      <c r="J406" t="s">
        <v>1358</v>
      </c>
      <c r="K406" t="s">
        <v>132</v>
      </c>
      <c r="L406" t="s">
        <v>133</v>
      </c>
      <c r="M406">
        <v>2.71</v>
      </c>
      <c r="N406">
        <v>0.9</v>
      </c>
      <c r="O406" t="s">
        <v>134</v>
      </c>
      <c r="P406" t="s">
        <v>134</v>
      </c>
      <c r="Q406">
        <v>0.94530000000000003</v>
      </c>
      <c r="R406">
        <v>0.71</v>
      </c>
      <c r="S406" t="s">
        <v>135</v>
      </c>
      <c r="T406" t="s">
        <v>1614</v>
      </c>
      <c r="U406" t="s">
        <v>1615</v>
      </c>
      <c r="V406">
        <v>5</v>
      </c>
      <c r="W406" t="b">
        <v>1</v>
      </c>
      <c r="X406" t="s">
        <v>1354</v>
      </c>
      <c r="Y406" t="s">
        <v>1359</v>
      </c>
      <c r="Z406">
        <v>4644</v>
      </c>
      <c r="AA406">
        <v>572</v>
      </c>
      <c r="AB406">
        <v>7851</v>
      </c>
      <c r="AC406">
        <v>114</v>
      </c>
      <c r="AD406">
        <v>1217</v>
      </c>
      <c r="AE406">
        <v>3258</v>
      </c>
      <c r="AF406">
        <v>136</v>
      </c>
      <c r="AG406">
        <v>6330</v>
      </c>
      <c r="AH406">
        <v>1594</v>
      </c>
      <c r="AI406">
        <v>188</v>
      </c>
      <c r="AJ406">
        <v>866</v>
      </c>
      <c r="AK406">
        <v>5124</v>
      </c>
      <c r="AL406">
        <v>5846</v>
      </c>
      <c r="AM406">
        <v>2064</v>
      </c>
      <c r="AN406">
        <v>7818</v>
      </c>
      <c r="AO406">
        <v>1339</v>
      </c>
      <c r="AP406">
        <v>49238</v>
      </c>
      <c r="AQ406">
        <v>10</v>
      </c>
      <c r="AR406">
        <v>4147</v>
      </c>
      <c r="AS406">
        <v>2024</v>
      </c>
      <c r="AT406">
        <v>10238</v>
      </c>
      <c r="AU406">
        <v>170</v>
      </c>
      <c r="AV406">
        <v>91</v>
      </c>
      <c r="AW406">
        <v>113</v>
      </c>
      <c r="AX406">
        <v>22</v>
      </c>
      <c r="AY406">
        <v>18</v>
      </c>
      <c r="AZ406">
        <v>2477</v>
      </c>
      <c r="BA406">
        <v>3505</v>
      </c>
      <c r="BB406">
        <v>5860</v>
      </c>
      <c r="BC406">
        <v>8</v>
      </c>
      <c r="BD406">
        <v>2385</v>
      </c>
      <c r="BE406">
        <v>6065</v>
      </c>
      <c r="BF406">
        <v>468</v>
      </c>
      <c r="BG406">
        <v>150</v>
      </c>
      <c r="BH406">
        <v>1153</v>
      </c>
      <c r="BI406">
        <v>1840</v>
      </c>
      <c r="BJ406">
        <v>1130</v>
      </c>
      <c r="BK406">
        <v>10592</v>
      </c>
      <c r="BL406">
        <v>2065</v>
      </c>
      <c r="BM406">
        <v>3025</v>
      </c>
      <c r="BN406">
        <v>7739</v>
      </c>
      <c r="BO406">
        <v>53</v>
      </c>
      <c r="BP406">
        <v>5624</v>
      </c>
      <c r="BQ406">
        <v>2791</v>
      </c>
      <c r="BR406">
        <v>31076</v>
      </c>
      <c r="BS406">
        <v>26291</v>
      </c>
      <c r="BT406">
        <v>3990</v>
      </c>
      <c r="BU406">
        <v>8887</v>
      </c>
      <c r="BV406">
        <v>21201</v>
      </c>
      <c r="BW406">
        <v>2808</v>
      </c>
      <c r="BX406">
        <v>2199</v>
      </c>
      <c r="BY406">
        <v>24785</v>
      </c>
      <c r="BZ406">
        <v>11466</v>
      </c>
      <c r="CA406">
        <v>4031</v>
      </c>
      <c r="CB406">
        <v>285</v>
      </c>
      <c r="CC406">
        <v>215</v>
      </c>
      <c r="CD406">
        <v>27251</v>
      </c>
      <c r="CE406">
        <v>4465</v>
      </c>
      <c r="CF406">
        <v>11531</v>
      </c>
      <c r="CG406">
        <v>3730</v>
      </c>
      <c r="CH406">
        <v>585</v>
      </c>
      <c r="CI406">
        <v>3675</v>
      </c>
      <c r="CJ406">
        <v>1103</v>
      </c>
      <c r="CK406">
        <v>3648</v>
      </c>
      <c r="CL406">
        <v>4457</v>
      </c>
      <c r="CM406">
        <v>11</v>
      </c>
      <c r="CN406">
        <v>22909</v>
      </c>
      <c r="CO406">
        <v>9213</v>
      </c>
      <c r="CP406">
        <v>4681</v>
      </c>
      <c r="CQ406">
        <v>9521</v>
      </c>
      <c r="CR406">
        <v>27630</v>
      </c>
      <c r="CS406">
        <v>6375</v>
      </c>
      <c r="CT406">
        <v>2487</v>
      </c>
      <c r="CU406">
        <v>7342</v>
      </c>
      <c r="CV406">
        <v>25507</v>
      </c>
      <c r="CW406">
        <v>1261</v>
      </c>
      <c r="CX406">
        <v>1937</v>
      </c>
      <c r="CY406">
        <v>5</v>
      </c>
      <c r="CZ406">
        <v>2721</v>
      </c>
      <c r="DA406">
        <v>4030</v>
      </c>
      <c r="DB406">
        <v>1458</v>
      </c>
      <c r="DC406">
        <v>3141</v>
      </c>
      <c r="DD406">
        <v>12103</v>
      </c>
      <c r="DE406">
        <v>1128</v>
      </c>
      <c r="DF406">
        <v>192</v>
      </c>
      <c r="DG406">
        <v>17</v>
      </c>
      <c r="DH406">
        <v>2559</v>
      </c>
      <c r="DI406">
        <v>463</v>
      </c>
      <c r="DJ406">
        <v>5836</v>
      </c>
      <c r="DK406">
        <v>21262</v>
      </c>
      <c r="DL406">
        <v>1000</v>
      </c>
      <c r="DM406">
        <v>1635</v>
      </c>
      <c r="DN406">
        <v>3754</v>
      </c>
      <c r="DO406">
        <v>10124</v>
      </c>
      <c r="DP406">
        <v>2853</v>
      </c>
      <c r="DQ406">
        <v>0</v>
      </c>
      <c r="DR406">
        <v>3675</v>
      </c>
      <c r="DS406">
        <v>5412</v>
      </c>
      <c r="DT406">
        <v>4449</v>
      </c>
      <c r="DU406">
        <v>2847</v>
      </c>
    </row>
    <row r="407" spans="1:125" hidden="1" x14ac:dyDescent="0.25">
      <c r="A407" t="s">
        <v>1617</v>
      </c>
      <c r="B407">
        <v>450.32190000000003</v>
      </c>
      <c r="C407">
        <v>1090.5999999999999</v>
      </c>
      <c r="D407" t="s">
        <v>1344</v>
      </c>
      <c r="E407" t="s">
        <v>1345</v>
      </c>
      <c r="F407" t="s">
        <v>1346</v>
      </c>
      <c r="G407" t="s">
        <v>1347</v>
      </c>
      <c r="H407" t="s">
        <v>129</v>
      </c>
      <c r="I407" t="s">
        <v>1348</v>
      </c>
      <c r="J407" t="s">
        <v>1349</v>
      </c>
      <c r="K407" t="s">
        <v>132</v>
      </c>
      <c r="L407" t="s">
        <v>133</v>
      </c>
      <c r="M407">
        <v>2.71</v>
      </c>
      <c r="N407">
        <v>1.1000000000000001</v>
      </c>
      <c r="O407" t="s">
        <v>134</v>
      </c>
      <c r="P407" t="s">
        <v>134</v>
      </c>
      <c r="Q407">
        <v>0.9476</v>
      </c>
      <c r="R407">
        <v>0.71</v>
      </c>
      <c r="S407" t="s">
        <v>135</v>
      </c>
      <c r="T407" t="s">
        <v>1618</v>
      </c>
      <c r="U407" t="s">
        <v>1619</v>
      </c>
      <c r="V407">
        <v>5</v>
      </c>
      <c r="W407" t="b">
        <v>1</v>
      </c>
      <c r="X407" t="s">
        <v>1344</v>
      </c>
      <c r="Y407" t="s">
        <v>1352</v>
      </c>
      <c r="Z407">
        <v>28</v>
      </c>
      <c r="AA407">
        <v>40</v>
      </c>
      <c r="AB407">
        <v>32</v>
      </c>
      <c r="AC407">
        <v>47</v>
      </c>
      <c r="AD407">
        <v>9</v>
      </c>
      <c r="AE407">
        <v>34</v>
      </c>
      <c r="AF407">
        <v>35</v>
      </c>
      <c r="AG407">
        <v>35</v>
      </c>
      <c r="AH407">
        <v>32</v>
      </c>
      <c r="AI407">
        <v>40</v>
      </c>
      <c r="AJ407">
        <v>42</v>
      </c>
      <c r="AK407">
        <v>37</v>
      </c>
      <c r="AL407">
        <v>31</v>
      </c>
      <c r="AM407">
        <v>19</v>
      </c>
      <c r="AN407">
        <v>30</v>
      </c>
      <c r="AO407">
        <v>42</v>
      </c>
      <c r="AP407">
        <v>92</v>
      </c>
      <c r="AQ407">
        <v>15722</v>
      </c>
      <c r="AR407">
        <v>48</v>
      </c>
      <c r="AS407">
        <v>12</v>
      </c>
      <c r="AT407">
        <v>37</v>
      </c>
      <c r="AU407">
        <v>23</v>
      </c>
      <c r="AV407">
        <v>12</v>
      </c>
      <c r="AW407">
        <v>30</v>
      </c>
      <c r="AX407">
        <v>28</v>
      </c>
      <c r="AY407">
        <v>116</v>
      </c>
      <c r="AZ407">
        <v>23</v>
      </c>
      <c r="BA407">
        <v>25</v>
      </c>
      <c r="BB407">
        <v>29</v>
      </c>
      <c r="BC407">
        <v>7598</v>
      </c>
      <c r="BD407">
        <v>21</v>
      </c>
      <c r="BE407">
        <v>26</v>
      </c>
      <c r="BF407">
        <v>5900</v>
      </c>
      <c r="BG407">
        <v>6</v>
      </c>
      <c r="BH407">
        <v>9</v>
      </c>
      <c r="BI407">
        <v>30</v>
      </c>
      <c r="BJ407">
        <v>10</v>
      </c>
      <c r="BK407">
        <v>43</v>
      </c>
      <c r="BL407">
        <v>21</v>
      </c>
      <c r="BM407">
        <v>27</v>
      </c>
      <c r="BN407">
        <v>27</v>
      </c>
      <c r="BO407">
        <v>213</v>
      </c>
      <c r="BP407">
        <v>41</v>
      </c>
      <c r="BQ407">
        <v>30</v>
      </c>
      <c r="BR407">
        <v>58</v>
      </c>
      <c r="BS407">
        <v>64</v>
      </c>
      <c r="BT407">
        <v>30</v>
      </c>
      <c r="BU407">
        <v>40</v>
      </c>
      <c r="BV407">
        <v>49</v>
      </c>
      <c r="BW407">
        <v>11</v>
      </c>
      <c r="BX407">
        <v>8</v>
      </c>
      <c r="BY407">
        <v>91</v>
      </c>
      <c r="BZ407">
        <v>32</v>
      </c>
      <c r="CA407">
        <v>30</v>
      </c>
      <c r="CB407">
        <v>25</v>
      </c>
      <c r="CC407">
        <v>9</v>
      </c>
      <c r="CD407">
        <v>76</v>
      </c>
      <c r="CE407">
        <v>22</v>
      </c>
      <c r="CF407">
        <v>40</v>
      </c>
      <c r="CG407">
        <v>34</v>
      </c>
      <c r="CH407">
        <v>17</v>
      </c>
      <c r="CI407">
        <v>42</v>
      </c>
      <c r="CJ407">
        <v>10</v>
      </c>
      <c r="CK407">
        <v>35</v>
      </c>
      <c r="CL407">
        <v>23</v>
      </c>
      <c r="CM407">
        <v>3575</v>
      </c>
      <c r="CN407">
        <v>80</v>
      </c>
      <c r="CO407">
        <v>48</v>
      </c>
      <c r="CP407">
        <v>33</v>
      </c>
      <c r="CQ407">
        <v>35</v>
      </c>
      <c r="CR407">
        <v>75</v>
      </c>
      <c r="CS407">
        <v>26</v>
      </c>
      <c r="CT407">
        <v>20</v>
      </c>
      <c r="CU407">
        <v>26</v>
      </c>
      <c r="CV407">
        <v>76</v>
      </c>
      <c r="CW407">
        <v>7</v>
      </c>
      <c r="CX407">
        <v>9</v>
      </c>
      <c r="CY407">
        <v>380</v>
      </c>
      <c r="CZ407">
        <v>22</v>
      </c>
      <c r="DA407">
        <v>18</v>
      </c>
      <c r="DB407">
        <v>16</v>
      </c>
      <c r="DC407">
        <v>31</v>
      </c>
      <c r="DD407">
        <v>55</v>
      </c>
      <c r="DE407">
        <v>40</v>
      </c>
      <c r="DF407">
        <v>11</v>
      </c>
      <c r="DG407">
        <v>7</v>
      </c>
      <c r="DH407">
        <v>9</v>
      </c>
      <c r="DI407">
        <v>7</v>
      </c>
      <c r="DJ407">
        <v>18</v>
      </c>
      <c r="DK407">
        <v>74</v>
      </c>
      <c r="DL407">
        <v>193</v>
      </c>
      <c r="DM407">
        <v>23</v>
      </c>
      <c r="DN407">
        <v>24</v>
      </c>
      <c r="DO407">
        <v>40</v>
      </c>
      <c r="DP407">
        <v>29</v>
      </c>
      <c r="DQ407">
        <v>1074</v>
      </c>
      <c r="DR407">
        <v>27</v>
      </c>
      <c r="DS407">
        <v>20</v>
      </c>
      <c r="DT407">
        <v>29</v>
      </c>
      <c r="DU407">
        <v>29</v>
      </c>
    </row>
    <row r="408" spans="1:125" hidden="1" x14ac:dyDescent="0.25">
      <c r="A408" t="s">
        <v>1620</v>
      </c>
      <c r="B408">
        <v>468.30919999999998</v>
      </c>
      <c r="C408">
        <v>1150.9000000000001</v>
      </c>
      <c r="D408" t="s">
        <v>134</v>
      </c>
      <c r="E408" t="s">
        <v>1373</v>
      </c>
      <c r="F408" t="s">
        <v>1374</v>
      </c>
      <c r="G408" t="s">
        <v>1367</v>
      </c>
      <c r="H408" t="s">
        <v>129</v>
      </c>
      <c r="I408" t="s">
        <v>1375</v>
      </c>
      <c r="J408" t="s">
        <v>1369</v>
      </c>
      <c r="K408" t="s">
        <v>132</v>
      </c>
      <c r="L408" t="s">
        <v>133</v>
      </c>
      <c r="M408">
        <v>2.71</v>
      </c>
      <c r="N408">
        <v>1.5</v>
      </c>
      <c r="O408" t="s">
        <v>134</v>
      </c>
      <c r="P408" t="s">
        <v>134</v>
      </c>
      <c r="Q408">
        <v>0.97799999999999998</v>
      </c>
      <c r="R408">
        <v>0.71</v>
      </c>
      <c r="S408" t="s">
        <v>135</v>
      </c>
      <c r="T408" t="s">
        <v>1381</v>
      </c>
      <c r="U408" t="s">
        <v>1382</v>
      </c>
      <c r="V408">
        <v>5</v>
      </c>
      <c r="W408" t="b">
        <v>1</v>
      </c>
      <c r="X408" t="s">
        <v>134</v>
      </c>
      <c r="Y408" t="s">
        <v>134</v>
      </c>
      <c r="Z408">
        <v>2244</v>
      </c>
      <c r="AA408">
        <v>3334</v>
      </c>
      <c r="AB408">
        <v>1361</v>
      </c>
      <c r="AC408">
        <v>84</v>
      </c>
      <c r="AD408">
        <v>4069</v>
      </c>
      <c r="AE408">
        <v>1826</v>
      </c>
      <c r="AF408">
        <v>3091</v>
      </c>
      <c r="AG408">
        <v>3366</v>
      </c>
      <c r="AH408">
        <v>4430</v>
      </c>
      <c r="AI408">
        <v>4722</v>
      </c>
      <c r="AJ408">
        <v>5301</v>
      </c>
      <c r="AK408">
        <v>1287</v>
      </c>
      <c r="AL408">
        <v>2503</v>
      </c>
      <c r="AM408">
        <v>2143</v>
      </c>
      <c r="AN408">
        <v>5771</v>
      </c>
      <c r="AO408">
        <v>5637</v>
      </c>
      <c r="AP408">
        <v>5540</v>
      </c>
      <c r="AQ408">
        <v>18769</v>
      </c>
      <c r="AR408">
        <v>1720</v>
      </c>
      <c r="AS408">
        <v>1551</v>
      </c>
      <c r="AT408">
        <v>2934</v>
      </c>
      <c r="AU408">
        <v>4912</v>
      </c>
      <c r="AV408">
        <v>5871</v>
      </c>
      <c r="AW408">
        <v>1378</v>
      </c>
      <c r="AX408">
        <v>334</v>
      </c>
      <c r="AY408">
        <v>391519</v>
      </c>
      <c r="AZ408">
        <v>2881</v>
      </c>
      <c r="BA408">
        <v>3404</v>
      </c>
      <c r="BB408">
        <v>8425</v>
      </c>
      <c r="BC408">
        <v>14487</v>
      </c>
      <c r="BD408">
        <v>2847</v>
      </c>
      <c r="BE408">
        <v>6854</v>
      </c>
      <c r="BF408">
        <v>16</v>
      </c>
      <c r="BG408">
        <v>1600</v>
      </c>
      <c r="BH408">
        <v>4839</v>
      </c>
      <c r="BI408">
        <v>841</v>
      </c>
      <c r="BJ408">
        <v>726</v>
      </c>
      <c r="BK408">
        <v>3734</v>
      </c>
      <c r="BL408">
        <v>1262</v>
      </c>
      <c r="BM408">
        <v>2981</v>
      </c>
      <c r="BN408">
        <v>2152</v>
      </c>
      <c r="BO408">
        <v>89472</v>
      </c>
      <c r="BP408">
        <v>1264</v>
      </c>
      <c r="BQ408">
        <v>1826</v>
      </c>
      <c r="BR408">
        <v>2564</v>
      </c>
      <c r="BS408">
        <v>5202</v>
      </c>
      <c r="BT408">
        <v>4022</v>
      </c>
      <c r="BU408">
        <v>5191</v>
      </c>
      <c r="BV408">
        <v>7110</v>
      </c>
      <c r="BW408">
        <v>2565</v>
      </c>
      <c r="BX408">
        <v>5914</v>
      </c>
      <c r="BY408">
        <v>1381</v>
      </c>
      <c r="BZ408">
        <v>4165</v>
      </c>
      <c r="CA408">
        <v>2679</v>
      </c>
      <c r="CB408">
        <v>5249</v>
      </c>
      <c r="CC408">
        <v>1805</v>
      </c>
      <c r="CD408">
        <v>2966</v>
      </c>
      <c r="CE408">
        <v>2684</v>
      </c>
      <c r="CF408">
        <v>2490</v>
      </c>
      <c r="CG408">
        <v>570</v>
      </c>
      <c r="CH408">
        <v>11029</v>
      </c>
      <c r="CI408">
        <v>6873</v>
      </c>
      <c r="CJ408">
        <v>1725</v>
      </c>
      <c r="CK408">
        <v>1559</v>
      </c>
      <c r="CL408">
        <v>2587</v>
      </c>
      <c r="CM408">
        <v>192860</v>
      </c>
      <c r="CN408">
        <v>1277</v>
      </c>
      <c r="CO408">
        <v>376</v>
      </c>
      <c r="CP408">
        <v>2877</v>
      </c>
      <c r="CQ408">
        <v>4454</v>
      </c>
      <c r="CR408">
        <v>2875</v>
      </c>
      <c r="CS408">
        <v>5423</v>
      </c>
      <c r="CT408">
        <v>4427</v>
      </c>
      <c r="CU408">
        <v>47</v>
      </c>
      <c r="CV408">
        <v>2664</v>
      </c>
      <c r="CW408">
        <v>1624</v>
      </c>
      <c r="CX408">
        <v>1452</v>
      </c>
      <c r="CY408">
        <v>213838</v>
      </c>
      <c r="CZ408">
        <v>5470</v>
      </c>
      <c r="DA408">
        <v>6722</v>
      </c>
      <c r="DB408">
        <v>2003</v>
      </c>
      <c r="DC408">
        <v>2993</v>
      </c>
      <c r="DD408">
        <v>3319</v>
      </c>
      <c r="DE408">
        <v>70780</v>
      </c>
      <c r="DF408">
        <v>3693</v>
      </c>
      <c r="DG408">
        <v>56218</v>
      </c>
      <c r="DH408">
        <v>6810</v>
      </c>
      <c r="DI408">
        <v>2298</v>
      </c>
      <c r="DJ408">
        <v>1730</v>
      </c>
      <c r="DK408">
        <v>5717</v>
      </c>
      <c r="DL408">
        <v>68</v>
      </c>
      <c r="DM408">
        <v>2924</v>
      </c>
      <c r="DN408">
        <v>2801</v>
      </c>
      <c r="DO408">
        <v>3012</v>
      </c>
      <c r="DP408">
        <v>3176</v>
      </c>
      <c r="DQ408">
        <v>17430</v>
      </c>
      <c r="DR408">
        <v>1554</v>
      </c>
      <c r="DS408">
        <v>5145</v>
      </c>
      <c r="DT408">
        <v>1521</v>
      </c>
      <c r="DU408">
        <v>1078</v>
      </c>
    </row>
    <row r="409" spans="1:125" hidden="1" x14ac:dyDescent="0.25">
      <c r="A409" t="s">
        <v>1621</v>
      </c>
      <c r="B409">
        <v>468.30939999999998</v>
      </c>
      <c r="C409">
        <v>1146.7</v>
      </c>
      <c r="D409" t="s">
        <v>134</v>
      </c>
      <c r="E409" t="s">
        <v>1365</v>
      </c>
      <c r="F409" t="s">
        <v>1366</v>
      </c>
      <c r="G409" t="s">
        <v>1367</v>
      </c>
      <c r="H409" t="s">
        <v>129</v>
      </c>
      <c r="I409" t="s">
        <v>1368</v>
      </c>
      <c r="J409" t="s">
        <v>1369</v>
      </c>
      <c r="K409" t="s">
        <v>132</v>
      </c>
      <c r="L409" t="s">
        <v>133</v>
      </c>
      <c r="M409">
        <v>2.71</v>
      </c>
      <c r="N409">
        <v>1.9</v>
      </c>
      <c r="O409" t="s">
        <v>134</v>
      </c>
      <c r="P409" t="s">
        <v>134</v>
      </c>
      <c r="Q409">
        <v>0.99229999999999996</v>
      </c>
      <c r="R409">
        <v>0.71</v>
      </c>
      <c r="S409" t="s">
        <v>135</v>
      </c>
      <c r="T409" t="s">
        <v>1622</v>
      </c>
      <c r="U409" t="s">
        <v>1623</v>
      </c>
      <c r="V409">
        <v>8</v>
      </c>
      <c r="W409" t="b">
        <v>1</v>
      </c>
      <c r="X409" t="s">
        <v>134</v>
      </c>
      <c r="Y409" t="s">
        <v>134</v>
      </c>
      <c r="Z409">
        <v>144827</v>
      </c>
      <c r="AA409">
        <v>230404</v>
      </c>
      <c r="AB409">
        <v>76642</v>
      </c>
      <c r="AC409">
        <v>56</v>
      </c>
      <c r="AD409">
        <v>267291</v>
      </c>
      <c r="AE409">
        <v>118064</v>
      </c>
      <c r="AF409">
        <v>209103</v>
      </c>
      <c r="AG409">
        <v>236450</v>
      </c>
      <c r="AH409">
        <v>283366</v>
      </c>
      <c r="AI409">
        <v>254354</v>
      </c>
      <c r="AJ409">
        <v>376771</v>
      </c>
      <c r="AK409">
        <v>697613</v>
      </c>
      <c r="AL409">
        <v>156311</v>
      </c>
      <c r="AM409">
        <v>140588</v>
      </c>
      <c r="AN409">
        <v>401023</v>
      </c>
      <c r="AO409">
        <v>383642</v>
      </c>
      <c r="AP409">
        <v>419667</v>
      </c>
      <c r="AQ409">
        <v>18640</v>
      </c>
      <c r="AR409">
        <v>91773</v>
      </c>
      <c r="AS409">
        <v>77139</v>
      </c>
      <c r="AT409">
        <v>185307</v>
      </c>
      <c r="AU409">
        <v>341254</v>
      </c>
      <c r="AV409">
        <v>410036</v>
      </c>
      <c r="AW409">
        <v>404456</v>
      </c>
      <c r="AX409">
        <v>37</v>
      </c>
      <c r="AY409">
        <v>21424</v>
      </c>
      <c r="AZ409">
        <v>204342</v>
      </c>
      <c r="BA409">
        <v>225271</v>
      </c>
      <c r="BB409">
        <v>653891</v>
      </c>
      <c r="BC409">
        <v>27551</v>
      </c>
      <c r="BD409">
        <v>163675</v>
      </c>
      <c r="BE409">
        <v>427438</v>
      </c>
      <c r="BF409">
        <v>96</v>
      </c>
      <c r="BG409">
        <v>313504</v>
      </c>
      <c r="BH409">
        <v>270378</v>
      </c>
      <c r="BI409">
        <v>328197</v>
      </c>
      <c r="BJ409">
        <v>286164</v>
      </c>
      <c r="BK409">
        <v>201148</v>
      </c>
      <c r="BL409">
        <v>58598</v>
      </c>
      <c r="BM409">
        <v>167859</v>
      </c>
      <c r="BN409">
        <v>120620</v>
      </c>
      <c r="BO409">
        <v>6902</v>
      </c>
      <c r="BP409">
        <v>61696</v>
      </c>
      <c r="BQ409">
        <v>95332</v>
      </c>
      <c r="BR409">
        <v>139396</v>
      </c>
      <c r="BS409">
        <v>308143</v>
      </c>
      <c r="BT409">
        <v>211613</v>
      </c>
      <c r="BU409">
        <v>336473</v>
      </c>
      <c r="BV409">
        <v>443400</v>
      </c>
      <c r="BW409">
        <v>147356</v>
      </c>
      <c r="BX409">
        <v>363665</v>
      </c>
      <c r="BY409">
        <v>632401</v>
      </c>
      <c r="BZ409">
        <v>274629</v>
      </c>
      <c r="CA409">
        <v>122506</v>
      </c>
      <c r="CB409">
        <v>327066</v>
      </c>
      <c r="CC409">
        <v>321206</v>
      </c>
      <c r="CD409">
        <v>162060</v>
      </c>
      <c r="CE409">
        <v>140016</v>
      </c>
      <c r="CF409">
        <v>135998</v>
      </c>
      <c r="CG409">
        <v>248317</v>
      </c>
      <c r="CH409">
        <v>680502</v>
      </c>
      <c r="CI409">
        <v>375311</v>
      </c>
      <c r="CJ409">
        <v>69308</v>
      </c>
      <c r="CK409">
        <v>271984</v>
      </c>
      <c r="CL409">
        <v>128227</v>
      </c>
      <c r="CM409">
        <v>9508</v>
      </c>
      <c r="CN409">
        <v>410766</v>
      </c>
      <c r="CO409">
        <v>167883</v>
      </c>
      <c r="CP409">
        <v>169605</v>
      </c>
      <c r="CQ409">
        <v>225017</v>
      </c>
      <c r="CR409">
        <v>129922</v>
      </c>
      <c r="CS409">
        <v>321035</v>
      </c>
      <c r="CT409">
        <v>225094</v>
      </c>
      <c r="CU409">
        <v>76</v>
      </c>
      <c r="CV409">
        <v>145442</v>
      </c>
      <c r="CW409">
        <v>77788</v>
      </c>
      <c r="CX409">
        <v>66373</v>
      </c>
      <c r="CY409">
        <v>11642</v>
      </c>
      <c r="CZ409">
        <v>265774</v>
      </c>
      <c r="DA409">
        <v>327183</v>
      </c>
      <c r="DB409">
        <v>85346</v>
      </c>
      <c r="DC409">
        <v>123853</v>
      </c>
      <c r="DD409">
        <v>120475</v>
      </c>
      <c r="DE409">
        <v>70780</v>
      </c>
      <c r="DF409">
        <v>157015</v>
      </c>
      <c r="DG409">
        <v>56218</v>
      </c>
      <c r="DH409">
        <v>366492</v>
      </c>
      <c r="DI409">
        <v>104777</v>
      </c>
      <c r="DJ409">
        <v>63643</v>
      </c>
      <c r="DK409">
        <v>267403</v>
      </c>
      <c r="DL409">
        <v>77</v>
      </c>
      <c r="DM409">
        <v>141646</v>
      </c>
      <c r="DN409">
        <v>141681</v>
      </c>
      <c r="DO409">
        <v>151910</v>
      </c>
      <c r="DP409">
        <v>179501</v>
      </c>
      <c r="DQ409">
        <v>17455</v>
      </c>
      <c r="DR409">
        <v>83808</v>
      </c>
      <c r="DS409">
        <v>331394</v>
      </c>
      <c r="DT409">
        <v>81504</v>
      </c>
      <c r="DU409">
        <v>487660</v>
      </c>
    </row>
    <row r="410" spans="1:125" hidden="1" x14ac:dyDescent="0.25">
      <c r="A410" t="s">
        <v>1624</v>
      </c>
      <c r="B410">
        <v>468.30939999999998</v>
      </c>
      <c r="C410">
        <v>1146.7</v>
      </c>
      <c r="D410" t="s">
        <v>134</v>
      </c>
      <c r="E410" t="s">
        <v>1373</v>
      </c>
      <c r="F410" t="s">
        <v>1374</v>
      </c>
      <c r="G410" t="s">
        <v>1367</v>
      </c>
      <c r="H410" t="s">
        <v>129</v>
      </c>
      <c r="I410" t="s">
        <v>1375</v>
      </c>
      <c r="J410" t="s">
        <v>1369</v>
      </c>
      <c r="K410" t="s">
        <v>132</v>
      </c>
      <c r="L410" t="s">
        <v>133</v>
      </c>
      <c r="M410">
        <v>2.71</v>
      </c>
      <c r="N410">
        <v>1.9</v>
      </c>
      <c r="O410" t="s">
        <v>134</v>
      </c>
      <c r="P410" t="s">
        <v>134</v>
      </c>
      <c r="Q410">
        <v>0.97799999999999998</v>
      </c>
      <c r="R410">
        <v>0.71</v>
      </c>
      <c r="S410" t="s">
        <v>135</v>
      </c>
      <c r="T410" t="s">
        <v>1622</v>
      </c>
      <c r="U410" t="s">
        <v>1623</v>
      </c>
      <c r="V410">
        <v>8</v>
      </c>
      <c r="W410" t="b">
        <v>1</v>
      </c>
      <c r="X410" t="s">
        <v>134</v>
      </c>
      <c r="Y410" t="s">
        <v>134</v>
      </c>
      <c r="Z410">
        <v>144827</v>
      </c>
      <c r="AA410">
        <v>230404</v>
      </c>
      <c r="AB410">
        <v>76642</v>
      </c>
      <c r="AC410">
        <v>56</v>
      </c>
      <c r="AD410">
        <v>267291</v>
      </c>
      <c r="AE410">
        <v>118064</v>
      </c>
      <c r="AF410">
        <v>209103</v>
      </c>
      <c r="AG410">
        <v>236450</v>
      </c>
      <c r="AH410">
        <v>283366</v>
      </c>
      <c r="AI410">
        <v>254354</v>
      </c>
      <c r="AJ410">
        <v>376771</v>
      </c>
      <c r="AK410">
        <v>697613</v>
      </c>
      <c r="AL410">
        <v>156311</v>
      </c>
      <c r="AM410">
        <v>140588</v>
      </c>
      <c r="AN410">
        <v>401023</v>
      </c>
      <c r="AO410">
        <v>383642</v>
      </c>
      <c r="AP410">
        <v>419667</v>
      </c>
      <c r="AQ410">
        <v>18640</v>
      </c>
      <c r="AR410">
        <v>91773</v>
      </c>
      <c r="AS410">
        <v>77139</v>
      </c>
      <c r="AT410">
        <v>185307</v>
      </c>
      <c r="AU410">
        <v>341254</v>
      </c>
      <c r="AV410">
        <v>410036</v>
      </c>
      <c r="AW410">
        <v>404456</v>
      </c>
      <c r="AX410">
        <v>37</v>
      </c>
      <c r="AY410">
        <v>21424</v>
      </c>
      <c r="AZ410">
        <v>204342</v>
      </c>
      <c r="BA410">
        <v>225271</v>
      </c>
      <c r="BB410">
        <v>653891</v>
      </c>
      <c r="BC410">
        <v>27551</v>
      </c>
      <c r="BD410">
        <v>163675</v>
      </c>
      <c r="BE410">
        <v>427438</v>
      </c>
      <c r="BF410">
        <v>96</v>
      </c>
      <c r="BG410">
        <v>313504</v>
      </c>
      <c r="BH410">
        <v>270378</v>
      </c>
      <c r="BI410">
        <v>328197</v>
      </c>
      <c r="BJ410">
        <v>286164</v>
      </c>
      <c r="BK410">
        <v>201148</v>
      </c>
      <c r="BL410">
        <v>58598</v>
      </c>
      <c r="BM410">
        <v>167859</v>
      </c>
      <c r="BN410">
        <v>120620</v>
      </c>
      <c r="BO410">
        <v>6902</v>
      </c>
      <c r="BP410">
        <v>61696</v>
      </c>
      <c r="BQ410">
        <v>95332</v>
      </c>
      <c r="BR410">
        <v>139396</v>
      </c>
      <c r="BS410">
        <v>308143</v>
      </c>
      <c r="BT410">
        <v>211613</v>
      </c>
      <c r="BU410">
        <v>336473</v>
      </c>
      <c r="BV410">
        <v>443400</v>
      </c>
      <c r="BW410">
        <v>147356</v>
      </c>
      <c r="BX410">
        <v>363665</v>
      </c>
      <c r="BY410">
        <v>632401</v>
      </c>
      <c r="BZ410">
        <v>274629</v>
      </c>
      <c r="CA410">
        <v>122506</v>
      </c>
      <c r="CB410">
        <v>327066</v>
      </c>
      <c r="CC410">
        <v>321206</v>
      </c>
      <c r="CD410">
        <v>162060</v>
      </c>
      <c r="CE410">
        <v>140016</v>
      </c>
      <c r="CF410">
        <v>135998</v>
      </c>
      <c r="CG410">
        <v>248317</v>
      </c>
      <c r="CH410">
        <v>680502</v>
      </c>
      <c r="CI410">
        <v>375311</v>
      </c>
      <c r="CJ410">
        <v>69308</v>
      </c>
      <c r="CK410">
        <v>271984</v>
      </c>
      <c r="CL410">
        <v>128227</v>
      </c>
      <c r="CM410">
        <v>9508</v>
      </c>
      <c r="CN410">
        <v>410766</v>
      </c>
      <c r="CO410">
        <v>167883</v>
      </c>
      <c r="CP410">
        <v>169605</v>
      </c>
      <c r="CQ410">
        <v>225017</v>
      </c>
      <c r="CR410">
        <v>129922</v>
      </c>
      <c r="CS410">
        <v>321035</v>
      </c>
      <c r="CT410">
        <v>225094</v>
      </c>
      <c r="CU410">
        <v>76</v>
      </c>
      <c r="CV410">
        <v>145442</v>
      </c>
      <c r="CW410">
        <v>77788</v>
      </c>
      <c r="CX410">
        <v>66373</v>
      </c>
      <c r="CY410">
        <v>11642</v>
      </c>
      <c r="CZ410">
        <v>265774</v>
      </c>
      <c r="DA410">
        <v>327183</v>
      </c>
      <c r="DB410">
        <v>85346</v>
      </c>
      <c r="DC410">
        <v>123853</v>
      </c>
      <c r="DD410">
        <v>120475</v>
      </c>
      <c r="DE410">
        <v>70780</v>
      </c>
      <c r="DF410">
        <v>157015</v>
      </c>
      <c r="DG410">
        <v>56218</v>
      </c>
      <c r="DH410">
        <v>366492</v>
      </c>
      <c r="DI410">
        <v>104777</v>
      </c>
      <c r="DJ410">
        <v>63643</v>
      </c>
      <c r="DK410">
        <v>267403</v>
      </c>
      <c r="DL410">
        <v>77</v>
      </c>
      <c r="DM410">
        <v>141646</v>
      </c>
      <c r="DN410">
        <v>141681</v>
      </c>
      <c r="DO410">
        <v>151910</v>
      </c>
      <c r="DP410">
        <v>179501</v>
      </c>
      <c r="DQ410">
        <v>17455</v>
      </c>
      <c r="DR410">
        <v>83808</v>
      </c>
      <c r="DS410">
        <v>331394</v>
      </c>
      <c r="DT410">
        <v>81504</v>
      </c>
      <c r="DU410">
        <v>487660</v>
      </c>
    </row>
    <row r="411" spans="1:125" hidden="1" x14ac:dyDescent="0.25">
      <c r="A411" t="s">
        <v>1625</v>
      </c>
      <c r="B411">
        <v>468.30950000000001</v>
      </c>
      <c r="C411">
        <v>1154.7</v>
      </c>
      <c r="D411" t="s">
        <v>134</v>
      </c>
      <c r="E411" t="s">
        <v>1365</v>
      </c>
      <c r="F411" t="s">
        <v>1366</v>
      </c>
      <c r="G411" t="s">
        <v>1367</v>
      </c>
      <c r="H411" t="s">
        <v>129</v>
      </c>
      <c r="I411" t="s">
        <v>1368</v>
      </c>
      <c r="J411" t="s">
        <v>1369</v>
      </c>
      <c r="K411" t="s">
        <v>132</v>
      </c>
      <c r="L411" t="s">
        <v>133</v>
      </c>
      <c r="M411">
        <v>2.71</v>
      </c>
      <c r="N411">
        <v>2.2000000000000002</v>
      </c>
      <c r="O411" t="s">
        <v>134</v>
      </c>
      <c r="P411" t="s">
        <v>134</v>
      </c>
      <c r="Q411">
        <v>0.99229999999999996</v>
      </c>
      <c r="R411">
        <v>0.71</v>
      </c>
      <c r="S411" t="s">
        <v>135</v>
      </c>
      <c r="T411" t="s">
        <v>1626</v>
      </c>
      <c r="U411" t="s">
        <v>1627</v>
      </c>
      <c r="V411">
        <v>7</v>
      </c>
      <c r="W411" t="b">
        <v>1</v>
      </c>
      <c r="X411" t="s">
        <v>134</v>
      </c>
      <c r="Y411" t="s">
        <v>134</v>
      </c>
      <c r="Z411">
        <v>210</v>
      </c>
      <c r="AA411">
        <v>511</v>
      </c>
      <c r="AB411">
        <v>233</v>
      </c>
      <c r="AC411">
        <v>357</v>
      </c>
      <c r="AD411">
        <v>318</v>
      </c>
      <c r="AE411">
        <v>247</v>
      </c>
      <c r="AF411">
        <v>207</v>
      </c>
      <c r="AG411">
        <v>225</v>
      </c>
      <c r="AH411">
        <v>308</v>
      </c>
      <c r="AI411">
        <v>472</v>
      </c>
      <c r="AJ411">
        <v>461</v>
      </c>
      <c r="AK411">
        <v>2123</v>
      </c>
      <c r="AL411">
        <v>250</v>
      </c>
      <c r="AM411">
        <v>143</v>
      </c>
      <c r="AN411">
        <v>542</v>
      </c>
      <c r="AO411">
        <v>540</v>
      </c>
      <c r="AP411">
        <v>491</v>
      </c>
      <c r="AQ411">
        <v>284174</v>
      </c>
      <c r="AR411">
        <v>334</v>
      </c>
      <c r="AS411">
        <v>185</v>
      </c>
      <c r="AT411">
        <v>332</v>
      </c>
      <c r="AU411">
        <v>494</v>
      </c>
      <c r="AV411">
        <v>462</v>
      </c>
      <c r="AW411">
        <v>903</v>
      </c>
      <c r="AX411">
        <v>7303</v>
      </c>
      <c r="AY411">
        <v>391602</v>
      </c>
      <c r="AZ411">
        <v>335</v>
      </c>
      <c r="BA411">
        <v>343</v>
      </c>
      <c r="BB411">
        <v>378</v>
      </c>
      <c r="BC411">
        <v>528880</v>
      </c>
      <c r="BD411">
        <v>114</v>
      </c>
      <c r="BE411">
        <v>484</v>
      </c>
      <c r="BF411">
        <v>151</v>
      </c>
      <c r="BG411">
        <v>1002</v>
      </c>
      <c r="BH411">
        <v>355</v>
      </c>
      <c r="BI411">
        <v>359</v>
      </c>
      <c r="BJ411">
        <v>3</v>
      </c>
      <c r="BK411">
        <v>135</v>
      </c>
      <c r="BL411">
        <v>179</v>
      </c>
      <c r="BM411">
        <v>201</v>
      </c>
      <c r="BN411">
        <v>111</v>
      </c>
      <c r="BO411">
        <v>3502</v>
      </c>
      <c r="BP411">
        <v>156</v>
      </c>
      <c r="BQ411">
        <v>202</v>
      </c>
      <c r="BR411">
        <v>256</v>
      </c>
      <c r="BS411">
        <v>492</v>
      </c>
      <c r="BT411">
        <v>355</v>
      </c>
      <c r="BU411">
        <v>390</v>
      </c>
      <c r="BV411">
        <v>470</v>
      </c>
      <c r="BW411">
        <v>112</v>
      </c>
      <c r="BX411">
        <v>536</v>
      </c>
      <c r="BY411">
        <v>1728</v>
      </c>
      <c r="BZ411">
        <v>446</v>
      </c>
      <c r="CA411">
        <v>283</v>
      </c>
      <c r="CB411">
        <v>352</v>
      </c>
      <c r="CC411">
        <v>1394</v>
      </c>
      <c r="CD411">
        <v>55</v>
      </c>
      <c r="CE411">
        <v>264</v>
      </c>
      <c r="CF411">
        <v>115</v>
      </c>
      <c r="CG411">
        <v>521</v>
      </c>
      <c r="CH411">
        <v>653</v>
      </c>
      <c r="CI411">
        <v>542</v>
      </c>
      <c r="CJ411">
        <v>91</v>
      </c>
      <c r="CK411">
        <v>1097</v>
      </c>
      <c r="CL411">
        <v>102</v>
      </c>
      <c r="CM411">
        <v>192860</v>
      </c>
      <c r="CN411">
        <v>1051</v>
      </c>
      <c r="CO411">
        <v>376</v>
      </c>
      <c r="CP411">
        <v>289</v>
      </c>
      <c r="CQ411">
        <v>330</v>
      </c>
      <c r="CR411">
        <v>130</v>
      </c>
      <c r="CS411">
        <v>429</v>
      </c>
      <c r="CT411">
        <v>153</v>
      </c>
      <c r="CU411">
        <v>121</v>
      </c>
      <c r="CV411">
        <v>185</v>
      </c>
      <c r="CW411">
        <v>25</v>
      </c>
      <c r="CX411">
        <v>69</v>
      </c>
      <c r="CY411">
        <v>213939</v>
      </c>
      <c r="CZ411">
        <v>402</v>
      </c>
      <c r="DA411">
        <v>307</v>
      </c>
      <c r="DB411">
        <v>93</v>
      </c>
      <c r="DC411">
        <v>49</v>
      </c>
      <c r="DD411">
        <v>146</v>
      </c>
      <c r="DE411">
        <v>443</v>
      </c>
      <c r="DF411">
        <v>161</v>
      </c>
      <c r="DG411">
        <v>733</v>
      </c>
      <c r="DH411">
        <v>451</v>
      </c>
      <c r="DI411">
        <v>83</v>
      </c>
      <c r="DJ411">
        <v>40</v>
      </c>
      <c r="DK411">
        <v>494</v>
      </c>
      <c r="DL411">
        <v>17</v>
      </c>
      <c r="DM411">
        <v>241</v>
      </c>
      <c r="DN411">
        <v>285</v>
      </c>
      <c r="DO411">
        <v>298</v>
      </c>
      <c r="DP411">
        <v>290</v>
      </c>
      <c r="DQ411">
        <v>288350</v>
      </c>
      <c r="DR411">
        <v>208</v>
      </c>
      <c r="DS411">
        <v>469</v>
      </c>
      <c r="DT411">
        <v>211</v>
      </c>
      <c r="DU411">
        <v>626</v>
      </c>
    </row>
    <row r="412" spans="1:125" x14ac:dyDescent="0.25">
      <c r="A412">
        <v>11617</v>
      </c>
      <c r="B412">
        <v>471.34809999999999</v>
      </c>
      <c r="C412">
        <v>954.7</v>
      </c>
      <c r="D412" t="s">
        <v>134</v>
      </c>
      <c r="E412" t="s">
        <v>1628</v>
      </c>
      <c r="F412" t="s">
        <v>1629</v>
      </c>
      <c r="G412" t="s">
        <v>1630</v>
      </c>
      <c r="H412" t="s">
        <v>129</v>
      </c>
      <c r="I412" t="s">
        <v>1631</v>
      </c>
      <c r="J412" t="s">
        <v>1632</v>
      </c>
      <c r="K412" t="s">
        <v>132</v>
      </c>
      <c r="L412" t="s">
        <v>133</v>
      </c>
      <c r="M412">
        <v>2.71</v>
      </c>
      <c r="N412">
        <v>2.5</v>
      </c>
      <c r="O412" t="s">
        <v>134</v>
      </c>
      <c r="P412" t="s">
        <v>134</v>
      </c>
      <c r="Q412">
        <v>0.99960000000000004</v>
      </c>
      <c r="R412">
        <v>0.71</v>
      </c>
      <c r="S412" t="s">
        <v>135</v>
      </c>
      <c r="T412" t="s">
        <v>1633</v>
      </c>
      <c r="U412" t="s">
        <v>1634</v>
      </c>
      <c r="V412">
        <v>2</v>
      </c>
      <c r="W412" t="b">
        <v>1</v>
      </c>
      <c r="X412" t="s">
        <v>134</v>
      </c>
      <c r="Y412" t="s">
        <v>134</v>
      </c>
      <c r="Z412">
        <v>77</v>
      </c>
      <c r="AA412">
        <v>59</v>
      </c>
      <c r="AB412">
        <v>48</v>
      </c>
      <c r="AC412">
        <v>63</v>
      </c>
      <c r="AD412">
        <v>62</v>
      </c>
      <c r="AE412">
        <v>49</v>
      </c>
      <c r="AF412">
        <v>108</v>
      </c>
      <c r="AG412">
        <v>76</v>
      </c>
      <c r="AH412">
        <v>107</v>
      </c>
      <c r="AI412">
        <v>31</v>
      </c>
      <c r="AJ412">
        <v>28</v>
      </c>
      <c r="AK412">
        <v>1</v>
      </c>
      <c r="AL412">
        <v>86</v>
      </c>
      <c r="AM412">
        <v>35</v>
      </c>
      <c r="AN412">
        <v>100</v>
      </c>
      <c r="AO412">
        <v>88</v>
      </c>
      <c r="AP412">
        <v>65</v>
      </c>
      <c r="AQ412">
        <v>9</v>
      </c>
      <c r="AR412">
        <v>156</v>
      </c>
      <c r="AS412">
        <v>86</v>
      </c>
      <c r="AT412">
        <v>61</v>
      </c>
      <c r="AU412">
        <v>85</v>
      </c>
      <c r="AV412">
        <v>115</v>
      </c>
      <c r="AW412">
        <v>52</v>
      </c>
      <c r="AX412">
        <v>74</v>
      </c>
      <c r="AY412">
        <v>114</v>
      </c>
      <c r="AZ412">
        <v>45</v>
      </c>
      <c r="BA412">
        <v>70</v>
      </c>
      <c r="BB412">
        <v>103</v>
      </c>
      <c r="BC412">
        <v>328996</v>
      </c>
      <c r="BD412">
        <v>72</v>
      </c>
      <c r="BE412">
        <v>49</v>
      </c>
      <c r="BF412">
        <v>35</v>
      </c>
      <c r="BG412">
        <v>0</v>
      </c>
      <c r="BH412">
        <v>114</v>
      </c>
      <c r="BI412">
        <v>24</v>
      </c>
      <c r="BJ412">
        <v>15</v>
      </c>
      <c r="BK412">
        <v>49</v>
      </c>
      <c r="BL412">
        <v>66</v>
      </c>
      <c r="BM412">
        <v>60</v>
      </c>
      <c r="BN412">
        <v>51</v>
      </c>
      <c r="BO412">
        <v>9</v>
      </c>
      <c r="BP412">
        <v>87</v>
      </c>
      <c r="BQ412">
        <v>130</v>
      </c>
      <c r="BR412">
        <v>55</v>
      </c>
      <c r="BS412">
        <v>29</v>
      </c>
      <c r="BT412">
        <v>164</v>
      </c>
      <c r="BU412">
        <v>50</v>
      </c>
      <c r="BV412">
        <v>109</v>
      </c>
      <c r="BW412">
        <v>117</v>
      </c>
      <c r="BX412">
        <v>40</v>
      </c>
      <c r="BY412">
        <v>14</v>
      </c>
      <c r="BZ412">
        <v>86</v>
      </c>
      <c r="CA412">
        <v>85</v>
      </c>
      <c r="CB412">
        <v>33</v>
      </c>
      <c r="CC412">
        <v>1</v>
      </c>
      <c r="CD412">
        <v>107</v>
      </c>
      <c r="CE412">
        <v>115</v>
      </c>
      <c r="CF412">
        <v>88</v>
      </c>
      <c r="CG412">
        <v>10</v>
      </c>
      <c r="CH412">
        <v>15</v>
      </c>
      <c r="CI412">
        <v>53</v>
      </c>
      <c r="CJ412">
        <v>41</v>
      </c>
      <c r="CK412">
        <v>8</v>
      </c>
      <c r="CL412">
        <v>31</v>
      </c>
      <c r="CM412">
        <v>15</v>
      </c>
      <c r="CN412">
        <v>37</v>
      </c>
      <c r="CO412">
        <v>2</v>
      </c>
      <c r="CP412">
        <v>92</v>
      </c>
      <c r="CQ412">
        <v>150</v>
      </c>
      <c r="CR412">
        <v>110</v>
      </c>
      <c r="CS412">
        <v>105</v>
      </c>
      <c r="CT412">
        <v>93</v>
      </c>
      <c r="CU412">
        <v>0</v>
      </c>
      <c r="CV412">
        <v>65</v>
      </c>
      <c r="CW412">
        <v>42</v>
      </c>
      <c r="CX412">
        <v>41</v>
      </c>
      <c r="CY412">
        <v>49</v>
      </c>
      <c r="CZ412">
        <v>21</v>
      </c>
      <c r="DA412">
        <v>33</v>
      </c>
      <c r="DB412">
        <v>43</v>
      </c>
      <c r="DC412">
        <v>118</v>
      </c>
      <c r="DD412">
        <v>39</v>
      </c>
      <c r="DE412">
        <v>56</v>
      </c>
      <c r="DF412">
        <v>34</v>
      </c>
      <c r="DG412">
        <v>12</v>
      </c>
      <c r="DH412">
        <v>14</v>
      </c>
      <c r="DI412">
        <v>29</v>
      </c>
      <c r="DJ412">
        <v>60</v>
      </c>
      <c r="DK412">
        <v>94</v>
      </c>
      <c r="DL412">
        <v>38</v>
      </c>
      <c r="DM412">
        <v>62</v>
      </c>
      <c r="DN412">
        <v>54</v>
      </c>
      <c r="DO412">
        <v>47</v>
      </c>
      <c r="DP412">
        <v>43</v>
      </c>
      <c r="DQ412">
        <v>26</v>
      </c>
      <c r="DR412">
        <v>68</v>
      </c>
      <c r="DS412">
        <v>77</v>
      </c>
      <c r="DT412">
        <v>93</v>
      </c>
      <c r="DU412">
        <v>21</v>
      </c>
    </row>
    <row r="413" spans="1:125" hidden="1" x14ac:dyDescent="0.25">
      <c r="A413" t="s">
        <v>1635</v>
      </c>
      <c r="B413">
        <v>482.32490000000001</v>
      </c>
      <c r="C413">
        <v>1165.5999999999999</v>
      </c>
      <c r="D413" t="s">
        <v>134</v>
      </c>
      <c r="E413" t="s">
        <v>1000</v>
      </c>
      <c r="F413" t="s">
        <v>1001</v>
      </c>
      <c r="G413" t="s">
        <v>1002</v>
      </c>
      <c r="H413" t="s">
        <v>129</v>
      </c>
      <c r="I413" t="s">
        <v>1003</v>
      </c>
      <c r="J413" t="s">
        <v>1004</v>
      </c>
      <c r="K413" t="s">
        <v>132</v>
      </c>
      <c r="L413" t="s">
        <v>133</v>
      </c>
      <c r="M413">
        <v>2.71</v>
      </c>
      <c r="N413">
        <v>1.6</v>
      </c>
      <c r="O413" t="s">
        <v>134</v>
      </c>
      <c r="P413" t="s">
        <v>134</v>
      </c>
      <c r="Q413">
        <v>0.96530000000000005</v>
      </c>
      <c r="R413">
        <v>0.71</v>
      </c>
      <c r="S413" t="s">
        <v>135</v>
      </c>
      <c r="T413" t="s">
        <v>1636</v>
      </c>
      <c r="U413" t="s">
        <v>1637</v>
      </c>
      <c r="V413">
        <v>7</v>
      </c>
      <c r="W413" t="b">
        <v>1</v>
      </c>
      <c r="X413" t="s">
        <v>134</v>
      </c>
      <c r="Y413" t="s">
        <v>134</v>
      </c>
      <c r="Z413">
        <v>2754</v>
      </c>
      <c r="AA413">
        <v>1057</v>
      </c>
      <c r="AB413">
        <v>1996</v>
      </c>
      <c r="AC413">
        <v>108977</v>
      </c>
      <c r="AD413">
        <v>1303</v>
      </c>
      <c r="AE413">
        <v>994</v>
      </c>
      <c r="AF413">
        <v>1429</v>
      </c>
      <c r="AG413">
        <v>1893</v>
      </c>
      <c r="AH413">
        <v>1548</v>
      </c>
      <c r="AI413">
        <v>1828</v>
      </c>
      <c r="AJ413">
        <v>1809</v>
      </c>
      <c r="AK413">
        <v>1882</v>
      </c>
      <c r="AL413">
        <v>2460</v>
      </c>
      <c r="AM413">
        <v>1917</v>
      </c>
      <c r="AN413">
        <v>1048</v>
      </c>
      <c r="AO413">
        <v>1529</v>
      </c>
      <c r="AP413">
        <v>1425</v>
      </c>
      <c r="AQ413">
        <v>27918</v>
      </c>
      <c r="AR413">
        <v>1677</v>
      </c>
      <c r="AS413">
        <v>1486</v>
      </c>
      <c r="AT413">
        <v>881</v>
      </c>
      <c r="AU413">
        <v>1555</v>
      </c>
      <c r="AV413">
        <v>1751</v>
      </c>
      <c r="AW413">
        <v>2075</v>
      </c>
      <c r="AX413">
        <v>4277</v>
      </c>
      <c r="AY413">
        <v>94231</v>
      </c>
      <c r="AZ413">
        <v>1789</v>
      </c>
      <c r="BA413">
        <v>1126</v>
      </c>
      <c r="BB413">
        <v>2320</v>
      </c>
      <c r="BC413">
        <v>108934</v>
      </c>
      <c r="BD413">
        <v>1381</v>
      </c>
      <c r="BE413">
        <v>2311</v>
      </c>
      <c r="BF413">
        <v>9736</v>
      </c>
      <c r="BG413">
        <v>1224</v>
      </c>
      <c r="BH413">
        <v>1128</v>
      </c>
      <c r="BI413">
        <v>1633</v>
      </c>
      <c r="BJ413">
        <v>3764</v>
      </c>
      <c r="BK413">
        <v>1648</v>
      </c>
      <c r="BL413">
        <v>899</v>
      </c>
      <c r="BM413">
        <v>834</v>
      </c>
      <c r="BN413">
        <v>1234</v>
      </c>
      <c r="BO413">
        <v>35961</v>
      </c>
      <c r="BP413">
        <v>1001</v>
      </c>
      <c r="BQ413">
        <v>1099</v>
      </c>
      <c r="BR413">
        <v>1565</v>
      </c>
      <c r="BS413">
        <v>1150</v>
      </c>
      <c r="BT413">
        <v>1848</v>
      </c>
      <c r="BU413">
        <v>1719</v>
      </c>
      <c r="BV413">
        <v>1652</v>
      </c>
      <c r="BW413">
        <v>1714</v>
      </c>
      <c r="BX413">
        <v>1460</v>
      </c>
      <c r="BY413">
        <v>1318</v>
      </c>
      <c r="BZ413">
        <v>1105</v>
      </c>
      <c r="CA413">
        <v>1718</v>
      </c>
      <c r="CB413">
        <v>1280</v>
      </c>
      <c r="CC413">
        <v>1546</v>
      </c>
      <c r="CD413">
        <v>2535</v>
      </c>
      <c r="CE413">
        <v>933</v>
      </c>
      <c r="CF413">
        <v>1253</v>
      </c>
      <c r="CG413">
        <v>1185</v>
      </c>
      <c r="CH413">
        <v>1552</v>
      </c>
      <c r="CI413">
        <v>1766</v>
      </c>
      <c r="CJ413">
        <v>1626</v>
      </c>
      <c r="CK413">
        <v>1350</v>
      </c>
      <c r="CL413">
        <v>1916</v>
      </c>
      <c r="CM413">
        <v>70111</v>
      </c>
      <c r="CN413">
        <v>1949</v>
      </c>
      <c r="CO413">
        <v>2656</v>
      </c>
      <c r="CP413">
        <v>1779</v>
      </c>
      <c r="CQ413">
        <v>1231</v>
      </c>
      <c r="CR413">
        <v>1599</v>
      </c>
      <c r="CS413">
        <v>1106</v>
      </c>
      <c r="CT413">
        <v>1340</v>
      </c>
      <c r="CU413">
        <v>73207</v>
      </c>
      <c r="CV413">
        <v>1778</v>
      </c>
      <c r="CW413">
        <v>1671</v>
      </c>
      <c r="CX413">
        <v>1173</v>
      </c>
      <c r="CY413">
        <v>70572</v>
      </c>
      <c r="CZ413">
        <v>1442</v>
      </c>
      <c r="DA413">
        <v>2160</v>
      </c>
      <c r="DB413">
        <v>2227</v>
      </c>
      <c r="DC413">
        <v>1212</v>
      </c>
      <c r="DD413">
        <v>1627</v>
      </c>
      <c r="DE413">
        <v>3348</v>
      </c>
      <c r="DF413">
        <v>1644</v>
      </c>
      <c r="DG413">
        <v>59661</v>
      </c>
      <c r="DH413">
        <v>1379</v>
      </c>
      <c r="DI413">
        <v>2897</v>
      </c>
      <c r="DJ413">
        <v>1236</v>
      </c>
      <c r="DK413">
        <v>932</v>
      </c>
      <c r="DL413">
        <v>6937</v>
      </c>
      <c r="DM413">
        <v>1003</v>
      </c>
      <c r="DN413">
        <v>1433</v>
      </c>
      <c r="DO413">
        <v>930</v>
      </c>
      <c r="DP413">
        <v>1108</v>
      </c>
      <c r="DQ413">
        <v>21222</v>
      </c>
      <c r="DR413">
        <v>1452</v>
      </c>
      <c r="DS413">
        <v>1403</v>
      </c>
      <c r="DT413">
        <v>1388</v>
      </c>
      <c r="DU413">
        <v>1173</v>
      </c>
    </row>
    <row r="414" spans="1:125" x14ac:dyDescent="0.25">
      <c r="A414" t="s">
        <v>1638</v>
      </c>
      <c r="B414">
        <v>482.35989999999998</v>
      </c>
      <c r="C414">
        <v>1421.5</v>
      </c>
      <c r="D414" t="s">
        <v>134</v>
      </c>
      <c r="E414" t="s">
        <v>1639</v>
      </c>
      <c r="F414" t="s">
        <v>1640</v>
      </c>
      <c r="G414" t="s">
        <v>1641</v>
      </c>
      <c r="H414" t="s">
        <v>129</v>
      </c>
      <c r="I414" t="s">
        <v>1642</v>
      </c>
      <c r="J414" t="s">
        <v>1643</v>
      </c>
      <c r="K414" t="s">
        <v>132</v>
      </c>
      <c r="L414" t="s">
        <v>133</v>
      </c>
      <c r="M414">
        <v>2.71</v>
      </c>
      <c r="N414">
        <v>1.3</v>
      </c>
      <c r="O414" t="s">
        <v>134</v>
      </c>
      <c r="P414" t="s">
        <v>134</v>
      </c>
      <c r="Q414">
        <v>0.96460000000000001</v>
      </c>
      <c r="R414">
        <v>0.71</v>
      </c>
      <c r="S414" t="s">
        <v>135</v>
      </c>
      <c r="T414" t="s">
        <v>1644</v>
      </c>
      <c r="U414" t="s">
        <v>1645</v>
      </c>
      <c r="V414">
        <v>3</v>
      </c>
      <c r="W414" t="b">
        <v>1</v>
      </c>
      <c r="X414" t="s">
        <v>134</v>
      </c>
      <c r="Y414" t="s">
        <v>134</v>
      </c>
      <c r="Z414">
        <v>415</v>
      </c>
      <c r="AA414">
        <v>493</v>
      </c>
      <c r="AB414">
        <v>650</v>
      </c>
      <c r="AC414">
        <v>389</v>
      </c>
      <c r="AD414">
        <v>642</v>
      </c>
      <c r="AE414">
        <v>993</v>
      </c>
      <c r="AF414">
        <v>560</v>
      </c>
      <c r="AG414">
        <v>661</v>
      </c>
      <c r="AH414">
        <v>758</v>
      </c>
      <c r="AI414">
        <v>1568</v>
      </c>
      <c r="AJ414">
        <v>581</v>
      </c>
      <c r="AK414">
        <v>1033</v>
      </c>
      <c r="AL414">
        <v>674</v>
      </c>
      <c r="AM414">
        <v>439</v>
      </c>
      <c r="AN414">
        <v>538</v>
      </c>
      <c r="AO414">
        <v>1139</v>
      </c>
      <c r="AP414">
        <v>1324</v>
      </c>
      <c r="AQ414">
        <v>34768</v>
      </c>
      <c r="AR414">
        <v>660</v>
      </c>
      <c r="AS414">
        <v>250</v>
      </c>
      <c r="AT414">
        <v>503</v>
      </c>
      <c r="AU414">
        <v>589</v>
      </c>
      <c r="AV414">
        <v>553</v>
      </c>
      <c r="AW414">
        <v>1179</v>
      </c>
      <c r="AX414">
        <v>103</v>
      </c>
      <c r="AY414">
        <v>17954</v>
      </c>
      <c r="AZ414">
        <v>1845</v>
      </c>
      <c r="BA414">
        <v>476</v>
      </c>
      <c r="BB414">
        <v>1136</v>
      </c>
      <c r="BC414">
        <v>23367</v>
      </c>
      <c r="BD414">
        <v>521</v>
      </c>
      <c r="BE414">
        <v>1413</v>
      </c>
      <c r="BF414">
        <v>812</v>
      </c>
      <c r="BG414">
        <v>1173</v>
      </c>
      <c r="BH414">
        <v>499</v>
      </c>
      <c r="BI414">
        <v>2493</v>
      </c>
      <c r="BJ414">
        <v>1162</v>
      </c>
      <c r="BK414">
        <v>487</v>
      </c>
      <c r="BL414">
        <v>293</v>
      </c>
      <c r="BM414">
        <v>446</v>
      </c>
      <c r="BN414">
        <v>338</v>
      </c>
      <c r="BO414">
        <v>1242</v>
      </c>
      <c r="BP414">
        <v>312</v>
      </c>
      <c r="BQ414">
        <v>1054</v>
      </c>
      <c r="BR414">
        <v>366</v>
      </c>
      <c r="BS414">
        <v>773</v>
      </c>
      <c r="BT414">
        <v>760</v>
      </c>
      <c r="BU414">
        <v>759</v>
      </c>
      <c r="BV414">
        <v>528</v>
      </c>
      <c r="BW414">
        <v>839</v>
      </c>
      <c r="BX414">
        <v>386</v>
      </c>
      <c r="BY414">
        <v>1000</v>
      </c>
      <c r="BZ414">
        <v>369</v>
      </c>
      <c r="CA414">
        <v>520</v>
      </c>
      <c r="CB414">
        <v>1041</v>
      </c>
      <c r="CC414">
        <v>2860</v>
      </c>
      <c r="CD414">
        <v>342</v>
      </c>
      <c r="CE414">
        <v>662</v>
      </c>
      <c r="CF414">
        <v>983</v>
      </c>
      <c r="CG414">
        <v>901</v>
      </c>
      <c r="CH414">
        <v>869</v>
      </c>
      <c r="CI414">
        <v>1610</v>
      </c>
      <c r="CJ414">
        <v>433</v>
      </c>
      <c r="CK414">
        <v>1191</v>
      </c>
      <c r="CL414">
        <v>444</v>
      </c>
      <c r="CM414">
        <v>18487</v>
      </c>
      <c r="CN414">
        <v>1418</v>
      </c>
      <c r="CO414">
        <v>995</v>
      </c>
      <c r="CP414">
        <v>514</v>
      </c>
      <c r="CQ414">
        <v>652</v>
      </c>
      <c r="CR414">
        <v>385</v>
      </c>
      <c r="CS414">
        <v>1477</v>
      </c>
      <c r="CT414">
        <v>508</v>
      </c>
      <c r="CU414">
        <v>712</v>
      </c>
      <c r="CV414">
        <v>562</v>
      </c>
      <c r="CW414">
        <v>329</v>
      </c>
      <c r="CX414">
        <v>243</v>
      </c>
      <c r="CY414">
        <v>18561</v>
      </c>
      <c r="CZ414">
        <v>580</v>
      </c>
      <c r="DA414">
        <v>776</v>
      </c>
      <c r="DB414">
        <v>251</v>
      </c>
      <c r="DC414">
        <v>486</v>
      </c>
      <c r="DD414">
        <v>301</v>
      </c>
      <c r="DE414">
        <v>746</v>
      </c>
      <c r="DF414">
        <v>699</v>
      </c>
      <c r="DG414">
        <v>962</v>
      </c>
      <c r="DH414">
        <v>743</v>
      </c>
      <c r="DI414">
        <v>537</v>
      </c>
      <c r="DJ414">
        <v>273</v>
      </c>
      <c r="DK414">
        <v>596</v>
      </c>
      <c r="DL414">
        <v>148</v>
      </c>
      <c r="DM414">
        <v>865</v>
      </c>
      <c r="DN414">
        <v>339</v>
      </c>
      <c r="DO414">
        <v>340</v>
      </c>
      <c r="DP414">
        <v>593</v>
      </c>
      <c r="DQ414">
        <v>34285</v>
      </c>
      <c r="DR414">
        <v>808</v>
      </c>
      <c r="DS414">
        <v>542</v>
      </c>
      <c r="DT414">
        <v>441</v>
      </c>
      <c r="DU414">
        <v>2263</v>
      </c>
    </row>
    <row r="415" spans="1:125" hidden="1" x14ac:dyDescent="0.25">
      <c r="A415">
        <v>12224</v>
      </c>
      <c r="B415">
        <v>496.33920000000001</v>
      </c>
      <c r="C415">
        <v>1428.2</v>
      </c>
      <c r="D415" t="s">
        <v>134</v>
      </c>
      <c r="E415" t="s">
        <v>650</v>
      </c>
      <c r="F415" t="s">
        <v>651</v>
      </c>
      <c r="G415" t="s">
        <v>652</v>
      </c>
      <c r="H415" t="s">
        <v>129</v>
      </c>
      <c r="I415" t="s">
        <v>653</v>
      </c>
      <c r="J415" t="s">
        <v>654</v>
      </c>
      <c r="K415" t="s">
        <v>132</v>
      </c>
      <c r="L415" t="s">
        <v>133</v>
      </c>
      <c r="M415">
        <v>2.71</v>
      </c>
      <c r="N415">
        <v>1.2</v>
      </c>
      <c r="O415" t="s">
        <v>134</v>
      </c>
      <c r="P415" t="s">
        <v>134</v>
      </c>
      <c r="Q415">
        <v>0.95399999999999996</v>
      </c>
      <c r="R415">
        <v>0.71</v>
      </c>
      <c r="S415" t="s">
        <v>135</v>
      </c>
      <c r="T415" t="s">
        <v>1646</v>
      </c>
      <c r="U415" t="s">
        <v>1647</v>
      </c>
      <c r="V415">
        <v>6</v>
      </c>
      <c r="W415" t="b">
        <v>0</v>
      </c>
      <c r="X415" t="s">
        <v>134</v>
      </c>
      <c r="Y415" t="s">
        <v>134</v>
      </c>
      <c r="Z415">
        <v>9286</v>
      </c>
      <c r="AA415">
        <v>10977</v>
      </c>
      <c r="AB415">
        <v>6525</v>
      </c>
      <c r="AC415">
        <v>456</v>
      </c>
      <c r="AD415">
        <v>7932</v>
      </c>
      <c r="AE415">
        <v>9332</v>
      </c>
      <c r="AF415">
        <v>10630</v>
      </c>
      <c r="AG415">
        <v>7269</v>
      </c>
      <c r="AH415">
        <v>10500</v>
      </c>
      <c r="AI415">
        <v>13968</v>
      </c>
      <c r="AJ415">
        <v>12980</v>
      </c>
      <c r="AK415">
        <v>13964</v>
      </c>
      <c r="AL415">
        <v>14319</v>
      </c>
      <c r="AM415">
        <v>7223</v>
      </c>
      <c r="AN415">
        <v>9343</v>
      </c>
      <c r="AO415">
        <v>11082</v>
      </c>
      <c r="AP415">
        <v>13702</v>
      </c>
      <c r="AQ415">
        <v>37427</v>
      </c>
      <c r="AR415">
        <v>11959</v>
      </c>
      <c r="AS415">
        <v>3575</v>
      </c>
      <c r="AT415">
        <v>8819</v>
      </c>
      <c r="AU415">
        <v>9208</v>
      </c>
      <c r="AV415">
        <v>13565</v>
      </c>
      <c r="AW415">
        <v>15962</v>
      </c>
      <c r="AX415">
        <v>364474</v>
      </c>
      <c r="AY415">
        <v>18289</v>
      </c>
      <c r="AZ415">
        <v>13775</v>
      </c>
      <c r="BA415">
        <v>8106</v>
      </c>
      <c r="BB415">
        <v>13099</v>
      </c>
      <c r="BC415">
        <v>24064</v>
      </c>
      <c r="BD415">
        <v>13623</v>
      </c>
      <c r="BE415">
        <v>22251</v>
      </c>
      <c r="BF415">
        <v>2447</v>
      </c>
      <c r="BG415">
        <v>17692</v>
      </c>
      <c r="BH415">
        <v>8957</v>
      </c>
      <c r="BI415">
        <v>23665</v>
      </c>
      <c r="BJ415">
        <v>13995</v>
      </c>
      <c r="BK415">
        <v>5506</v>
      </c>
      <c r="BL415">
        <v>4998</v>
      </c>
      <c r="BM415">
        <v>6860</v>
      </c>
      <c r="BN415">
        <v>6062</v>
      </c>
      <c r="BO415">
        <v>5938</v>
      </c>
      <c r="BP415">
        <v>5319</v>
      </c>
      <c r="BQ415">
        <v>7230</v>
      </c>
      <c r="BR415">
        <v>5956</v>
      </c>
      <c r="BS415">
        <v>10528</v>
      </c>
      <c r="BT415">
        <v>14364</v>
      </c>
      <c r="BU415">
        <v>12506</v>
      </c>
      <c r="BV415">
        <v>10344</v>
      </c>
      <c r="BW415">
        <v>10511</v>
      </c>
      <c r="BX415">
        <v>8845</v>
      </c>
      <c r="BY415">
        <v>12185</v>
      </c>
      <c r="BZ415">
        <v>7923</v>
      </c>
      <c r="CA415">
        <v>7476</v>
      </c>
      <c r="CB415">
        <v>10961</v>
      </c>
      <c r="CC415">
        <v>16634</v>
      </c>
      <c r="CD415">
        <v>5740</v>
      </c>
      <c r="CE415">
        <v>7195</v>
      </c>
      <c r="CF415">
        <v>12132</v>
      </c>
      <c r="CG415">
        <v>9613</v>
      </c>
      <c r="CH415">
        <v>13237</v>
      </c>
      <c r="CI415">
        <v>14477</v>
      </c>
      <c r="CJ415">
        <v>8323</v>
      </c>
      <c r="CK415">
        <v>10929</v>
      </c>
      <c r="CL415">
        <v>6448</v>
      </c>
      <c r="CM415">
        <v>17090</v>
      </c>
      <c r="CN415">
        <v>14978</v>
      </c>
      <c r="CO415">
        <v>13794</v>
      </c>
      <c r="CP415">
        <v>8977</v>
      </c>
      <c r="CQ415">
        <v>10968</v>
      </c>
      <c r="CR415">
        <v>8709</v>
      </c>
      <c r="CS415">
        <v>22872</v>
      </c>
      <c r="CT415">
        <v>11377</v>
      </c>
      <c r="CU415">
        <v>404</v>
      </c>
      <c r="CV415">
        <v>6577</v>
      </c>
      <c r="CW415">
        <v>4464</v>
      </c>
      <c r="CX415">
        <v>3564</v>
      </c>
      <c r="CY415">
        <v>15096</v>
      </c>
      <c r="CZ415">
        <v>8437</v>
      </c>
      <c r="DA415">
        <v>10720</v>
      </c>
      <c r="DB415">
        <v>5395</v>
      </c>
      <c r="DC415">
        <v>7916</v>
      </c>
      <c r="DD415">
        <v>4509</v>
      </c>
      <c r="DE415">
        <v>5756</v>
      </c>
      <c r="DF415">
        <v>7439</v>
      </c>
      <c r="DG415">
        <v>9706</v>
      </c>
      <c r="DH415">
        <v>11007</v>
      </c>
      <c r="DI415">
        <v>6319</v>
      </c>
      <c r="DJ415">
        <v>6148</v>
      </c>
      <c r="DK415">
        <v>8550</v>
      </c>
      <c r="DL415">
        <v>1392</v>
      </c>
      <c r="DM415">
        <v>12393</v>
      </c>
      <c r="DN415">
        <v>8237</v>
      </c>
      <c r="DO415">
        <v>6445</v>
      </c>
      <c r="DP415">
        <v>8590</v>
      </c>
      <c r="DQ415">
        <v>34149</v>
      </c>
      <c r="DR415">
        <v>12736</v>
      </c>
      <c r="DS415">
        <v>10129</v>
      </c>
      <c r="DT415">
        <v>5927</v>
      </c>
      <c r="DU415">
        <v>19263</v>
      </c>
    </row>
    <row r="416" spans="1:125" hidden="1" x14ac:dyDescent="0.25">
      <c r="A416">
        <v>12229</v>
      </c>
      <c r="B416">
        <v>496.3399</v>
      </c>
      <c r="C416">
        <v>1198.5999999999999</v>
      </c>
      <c r="D416" t="s">
        <v>134</v>
      </c>
      <c r="E416" t="s">
        <v>650</v>
      </c>
      <c r="F416" t="s">
        <v>651</v>
      </c>
      <c r="G416" t="s">
        <v>652</v>
      </c>
      <c r="H416" t="s">
        <v>129</v>
      </c>
      <c r="I416" t="s">
        <v>653</v>
      </c>
      <c r="J416" t="s">
        <v>654</v>
      </c>
      <c r="K416" t="s">
        <v>132</v>
      </c>
      <c r="L416" t="s">
        <v>133</v>
      </c>
      <c r="M416">
        <v>2.71</v>
      </c>
      <c r="N416">
        <v>0.2</v>
      </c>
      <c r="O416" t="s">
        <v>134</v>
      </c>
      <c r="P416" t="s">
        <v>134</v>
      </c>
      <c r="Q416">
        <v>0.9335</v>
      </c>
      <c r="R416">
        <v>0.71</v>
      </c>
      <c r="S416" t="s">
        <v>135</v>
      </c>
      <c r="T416" t="s">
        <v>1648</v>
      </c>
      <c r="U416" t="s">
        <v>1649</v>
      </c>
      <c r="V416">
        <v>6</v>
      </c>
      <c r="W416" t="b">
        <v>0</v>
      </c>
      <c r="X416" t="s">
        <v>134</v>
      </c>
      <c r="Y416" t="s">
        <v>134</v>
      </c>
      <c r="Z416">
        <v>2936</v>
      </c>
      <c r="AA416">
        <v>12390</v>
      </c>
      <c r="AB416">
        <v>989</v>
      </c>
      <c r="AC416">
        <v>1281064</v>
      </c>
      <c r="AD416">
        <v>9656</v>
      </c>
      <c r="AE416">
        <v>4226</v>
      </c>
      <c r="AF416">
        <v>5217</v>
      </c>
      <c r="AG416">
        <v>1221</v>
      </c>
      <c r="AH416">
        <v>11949</v>
      </c>
      <c r="AI416">
        <v>2662</v>
      </c>
      <c r="AJ416">
        <v>17005</v>
      </c>
      <c r="AK416">
        <v>2442</v>
      </c>
      <c r="AL416">
        <v>3027</v>
      </c>
      <c r="AM416">
        <v>14321</v>
      </c>
      <c r="AN416">
        <v>4154</v>
      </c>
      <c r="AO416">
        <v>3310</v>
      </c>
      <c r="AP416">
        <v>2805</v>
      </c>
      <c r="AQ416">
        <v>14602</v>
      </c>
      <c r="AR416">
        <v>6597</v>
      </c>
      <c r="AS416">
        <v>660</v>
      </c>
      <c r="AT416">
        <v>2595</v>
      </c>
      <c r="AU416">
        <v>14002</v>
      </c>
      <c r="AV416">
        <v>7122</v>
      </c>
      <c r="AW416">
        <v>4346</v>
      </c>
      <c r="AX416">
        <v>41174</v>
      </c>
      <c r="AY416">
        <v>7836</v>
      </c>
      <c r="AZ416">
        <v>8184</v>
      </c>
      <c r="BA416">
        <v>1286</v>
      </c>
      <c r="BB416">
        <v>6588</v>
      </c>
      <c r="BC416">
        <v>11371</v>
      </c>
      <c r="BD416">
        <v>16665</v>
      </c>
      <c r="BE416">
        <v>6881</v>
      </c>
      <c r="BF416">
        <v>1526</v>
      </c>
      <c r="BG416">
        <v>2848</v>
      </c>
      <c r="BH416">
        <v>15037</v>
      </c>
      <c r="BI416">
        <v>4223</v>
      </c>
      <c r="BJ416">
        <v>2409</v>
      </c>
      <c r="BK416">
        <v>6153</v>
      </c>
      <c r="BL416">
        <v>1995</v>
      </c>
      <c r="BM416">
        <v>2795</v>
      </c>
      <c r="BN416">
        <v>1205</v>
      </c>
      <c r="BO416">
        <v>2413</v>
      </c>
      <c r="BP416">
        <v>1107</v>
      </c>
      <c r="BQ416">
        <v>8970</v>
      </c>
      <c r="BR416">
        <v>2760</v>
      </c>
      <c r="BS416">
        <v>5905</v>
      </c>
      <c r="BT416">
        <v>3846</v>
      </c>
      <c r="BU416">
        <v>7074</v>
      </c>
      <c r="BV416">
        <v>8879</v>
      </c>
      <c r="BW416">
        <v>1914</v>
      </c>
      <c r="BX416">
        <v>6442</v>
      </c>
      <c r="BY416">
        <v>2902</v>
      </c>
      <c r="BZ416">
        <v>2481</v>
      </c>
      <c r="CA416">
        <v>5471</v>
      </c>
      <c r="CB416">
        <v>5843</v>
      </c>
      <c r="CC416">
        <v>4665</v>
      </c>
      <c r="CD416">
        <v>1744</v>
      </c>
      <c r="CE416">
        <v>3800</v>
      </c>
      <c r="CF416">
        <v>7158</v>
      </c>
      <c r="CG416">
        <v>2781</v>
      </c>
      <c r="CH416">
        <v>6419</v>
      </c>
      <c r="CI416">
        <v>8550</v>
      </c>
      <c r="CJ416">
        <v>11341</v>
      </c>
      <c r="CK416">
        <v>2171</v>
      </c>
      <c r="CL416">
        <v>3829</v>
      </c>
      <c r="CM416">
        <v>9252</v>
      </c>
      <c r="CN416">
        <v>3313</v>
      </c>
      <c r="CO416">
        <v>2896</v>
      </c>
      <c r="CP416">
        <v>1540</v>
      </c>
      <c r="CQ416">
        <v>6173</v>
      </c>
      <c r="CR416">
        <v>2807</v>
      </c>
      <c r="CS416">
        <v>7885</v>
      </c>
      <c r="CT416">
        <v>6977</v>
      </c>
      <c r="CU416">
        <v>2021544</v>
      </c>
      <c r="CV416">
        <v>3147</v>
      </c>
      <c r="CW416">
        <v>2114</v>
      </c>
      <c r="CX416">
        <v>1656</v>
      </c>
      <c r="CY416">
        <v>8304</v>
      </c>
      <c r="CZ416">
        <v>4958</v>
      </c>
      <c r="DA416">
        <v>18194</v>
      </c>
      <c r="DB416">
        <v>9022</v>
      </c>
      <c r="DC416">
        <v>2775</v>
      </c>
      <c r="DD416">
        <v>2798</v>
      </c>
      <c r="DE416">
        <v>2719</v>
      </c>
      <c r="DF416">
        <v>4711</v>
      </c>
      <c r="DG416">
        <v>4914</v>
      </c>
      <c r="DH416">
        <v>6888</v>
      </c>
      <c r="DI416">
        <v>2123</v>
      </c>
      <c r="DJ416">
        <v>3527</v>
      </c>
      <c r="DK416">
        <v>5238</v>
      </c>
      <c r="DL416">
        <v>148258</v>
      </c>
      <c r="DM416">
        <v>12470</v>
      </c>
      <c r="DN416">
        <v>1463</v>
      </c>
      <c r="DO416">
        <v>1239</v>
      </c>
      <c r="DP416">
        <v>5141</v>
      </c>
      <c r="DQ416">
        <v>15831</v>
      </c>
      <c r="DR416">
        <v>16670</v>
      </c>
      <c r="DS416">
        <v>4106</v>
      </c>
      <c r="DT416">
        <v>2674</v>
      </c>
      <c r="DU416">
        <v>3137</v>
      </c>
    </row>
    <row r="417" spans="1:125" x14ac:dyDescent="0.25">
      <c r="A417">
        <v>12528</v>
      </c>
      <c r="B417">
        <v>508.37610000000001</v>
      </c>
      <c r="C417">
        <v>1153.9000000000001</v>
      </c>
      <c r="D417" t="s">
        <v>134</v>
      </c>
      <c r="E417" t="s">
        <v>1650</v>
      </c>
      <c r="F417" t="s">
        <v>1651</v>
      </c>
      <c r="G417" t="s">
        <v>1652</v>
      </c>
      <c r="H417" t="s">
        <v>129</v>
      </c>
      <c r="I417" t="s">
        <v>1653</v>
      </c>
      <c r="J417" t="s">
        <v>1654</v>
      </c>
      <c r="K417" t="s">
        <v>132</v>
      </c>
      <c r="L417" t="s">
        <v>133</v>
      </c>
      <c r="M417">
        <v>2.71</v>
      </c>
      <c r="N417">
        <v>0.1</v>
      </c>
      <c r="O417" t="s">
        <v>134</v>
      </c>
      <c r="P417" t="s">
        <v>134</v>
      </c>
      <c r="Q417">
        <v>0.91469999999999996</v>
      </c>
      <c r="R417">
        <v>0.71</v>
      </c>
      <c r="S417" t="s">
        <v>135</v>
      </c>
      <c r="T417" t="s">
        <v>1655</v>
      </c>
      <c r="U417" t="s">
        <v>1656</v>
      </c>
      <c r="V417">
        <v>2</v>
      </c>
      <c r="W417" t="b">
        <v>1</v>
      </c>
      <c r="X417" t="s">
        <v>134</v>
      </c>
      <c r="Y417" t="s">
        <v>134</v>
      </c>
      <c r="Z417">
        <v>28983</v>
      </c>
      <c r="AA417">
        <v>2380</v>
      </c>
      <c r="AB417">
        <v>2153</v>
      </c>
      <c r="AC417">
        <v>1153</v>
      </c>
      <c r="AD417">
        <v>2193</v>
      </c>
      <c r="AE417">
        <v>1507</v>
      </c>
      <c r="AF417">
        <v>2951</v>
      </c>
      <c r="AG417">
        <v>36754</v>
      </c>
      <c r="AH417">
        <v>13862</v>
      </c>
      <c r="AI417">
        <v>1926</v>
      </c>
      <c r="AJ417">
        <v>4978</v>
      </c>
      <c r="AK417">
        <v>2938</v>
      </c>
      <c r="AL417">
        <v>4241</v>
      </c>
      <c r="AM417">
        <v>4836</v>
      </c>
      <c r="AN417">
        <v>1971</v>
      </c>
      <c r="AO417">
        <v>19761</v>
      </c>
      <c r="AP417">
        <v>13460</v>
      </c>
      <c r="AQ417">
        <v>7770</v>
      </c>
      <c r="AR417">
        <v>21584</v>
      </c>
      <c r="AS417">
        <v>29863</v>
      </c>
      <c r="AT417">
        <v>1550</v>
      </c>
      <c r="AU417">
        <v>30798</v>
      </c>
      <c r="AV417">
        <v>2986</v>
      </c>
      <c r="AW417">
        <v>2980</v>
      </c>
      <c r="AX417">
        <v>4318</v>
      </c>
      <c r="AY417">
        <v>3084</v>
      </c>
      <c r="AZ417">
        <v>15668</v>
      </c>
      <c r="BA417">
        <v>1507</v>
      </c>
      <c r="BB417">
        <v>4451</v>
      </c>
      <c r="BC417">
        <v>42452</v>
      </c>
      <c r="BD417">
        <v>3260</v>
      </c>
      <c r="BE417">
        <v>34995</v>
      </c>
      <c r="BF417">
        <v>1307</v>
      </c>
      <c r="BG417">
        <v>5116</v>
      </c>
      <c r="BH417">
        <v>20091</v>
      </c>
      <c r="BI417">
        <v>672</v>
      </c>
      <c r="BJ417">
        <v>68535</v>
      </c>
      <c r="BK417">
        <v>3402</v>
      </c>
      <c r="BL417">
        <v>1928</v>
      </c>
      <c r="BM417">
        <v>17402</v>
      </c>
      <c r="BN417">
        <v>13195</v>
      </c>
      <c r="BO417">
        <v>2105</v>
      </c>
      <c r="BP417">
        <v>8923</v>
      </c>
      <c r="BQ417">
        <v>935</v>
      </c>
      <c r="BR417">
        <v>12115</v>
      </c>
      <c r="BS417">
        <v>8707</v>
      </c>
      <c r="BT417">
        <v>10021</v>
      </c>
      <c r="BU417">
        <v>18913</v>
      </c>
      <c r="BV417">
        <v>26042</v>
      </c>
      <c r="BW417">
        <v>13488</v>
      </c>
      <c r="BX417">
        <v>2318</v>
      </c>
      <c r="BY417">
        <v>1220</v>
      </c>
      <c r="BZ417">
        <v>15085</v>
      </c>
      <c r="CA417">
        <v>728</v>
      </c>
      <c r="CB417">
        <v>1693</v>
      </c>
      <c r="CC417">
        <v>4525</v>
      </c>
      <c r="CD417">
        <v>9511</v>
      </c>
      <c r="CE417">
        <v>2029</v>
      </c>
      <c r="CF417">
        <v>3683</v>
      </c>
      <c r="CG417">
        <v>5791</v>
      </c>
      <c r="CH417">
        <v>11065</v>
      </c>
      <c r="CI417">
        <v>1129</v>
      </c>
      <c r="CJ417">
        <v>3453</v>
      </c>
      <c r="CK417">
        <v>2074</v>
      </c>
      <c r="CL417">
        <v>53962</v>
      </c>
      <c r="CM417">
        <v>28764</v>
      </c>
      <c r="CN417">
        <v>14215</v>
      </c>
      <c r="CO417">
        <v>8012</v>
      </c>
      <c r="CP417">
        <v>14198</v>
      </c>
      <c r="CQ417">
        <v>13592</v>
      </c>
      <c r="CR417">
        <v>1110</v>
      </c>
      <c r="CS417">
        <v>11753</v>
      </c>
      <c r="CT417">
        <v>1976</v>
      </c>
      <c r="CU417">
        <v>778</v>
      </c>
      <c r="CV417">
        <v>3473</v>
      </c>
      <c r="CW417">
        <v>2185</v>
      </c>
      <c r="CX417">
        <v>2259</v>
      </c>
      <c r="CY417">
        <v>1573</v>
      </c>
      <c r="CZ417">
        <v>15082</v>
      </c>
      <c r="DA417">
        <v>914</v>
      </c>
      <c r="DB417">
        <v>2915</v>
      </c>
      <c r="DC417">
        <v>3961</v>
      </c>
      <c r="DD417">
        <v>15612</v>
      </c>
      <c r="DE417">
        <v>1298</v>
      </c>
      <c r="DF417">
        <v>12375</v>
      </c>
      <c r="DG417">
        <v>31931</v>
      </c>
      <c r="DH417">
        <v>15628</v>
      </c>
      <c r="DI417">
        <v>907</v>
      </c>
      <c r="DJ417">
        <v>1491</v>
      </c>
      <c r="DK417">
        <v>10810</v>
      </c>
      <c r="DL417">
        <v>1533</v>
      </c>
      <c r="DM417">
        <v>921</v>
      </c>
      <c r="DN417">
        <v>14625</v>
      </c>
      <c r="DO417">
        <v>14469</v>
      </c>
      <c r="DP417">
        <v>6842</v>
      </c>
      <c r="DQ417">
        <v>20172</v>
      </c>
      <c r="DR417">
        <v>17349</v>
      </c>
      <c r="DS417">
        <v>15442</v>
      </c>
      <c r="DT417">
        <v>14059</v>
      </c>
      <c r="DU417">
        <v>1091</v>
      </c>
    </row>
    <row r="418" spans="1:125" hidden="1" x14ac:dyDescent="0.25">
      <c r="A418">
        <v>12943</v>
      </c>
      <c r="B418">
        <v>524.37210000000005</v>
      </c>
      <c r="C418">
        <v>1413.7</v>
      </c>
      <c r="D418" t="s">
        <v>134</v>
      </c>
      <c r="E418" t="s">
        <v>664</v>
      </c>
      <c r="F418" t="s">
        <v>665</v>
      </c>
      <c r="G418" t="s">
        <v>666</v>
      </c>
      <c r="H418" t="s">
        <v>129</v>
      </c>
      <c r="I418" t="s">
        <v>667</v>
      </c>
      <c r="J418" t="s">
        <v>668</v>
      </c>
      <c r="K418" t="s">
        <v>132</v>
      </c>
      <c r="L418" t="s">
        <v>133</v>
      </c>
      <c r="M418">
        <v>2.71</v>
      </c>
      <c r="N418">
        <v>1.9</v>
      </c>
      <c r="O418" t="s">
        <v>134</v>
      </c>
      <c r="P418" t="s">
        <v>134</v>
      </c>
      <c r="Q418">
        <v>0.9758</v>
      </c>
      <c r="R418">
        <v>0.71</v>
      </c>
      <c r="S418" t="s">
        <v>135</v>
      </c>
      <c r="T418" t="s">
        <v>1657</v>
      </c>
      <c r="U418" t="s">
        <v>1658</v>
      </c>
      <c r="V418">
        <v>13</v>
      </c>
      <c r="W418" t="b">
        <v>1</v>
      </c>
      <c r="X418" t="s">
        <v>134</v>
      </c>
      <c r="Y418" t="s">
        <v>134</v>
      </c>
      <c r="Z418">
        <v>36302</v>
      </c>
      <c r="AA418">
        <v>54071</v>
      </c>
      <c r="AB418">
        <v>15056</v>
      </c>
      <c r="AC418">
        <v>310</v>
      </c>
      <c r="AD418">
        <v>326089</v>
      </c>
      <c r="AE418">
        <v>11998</v>
      </c>
      <c r="AF418">
        <v>627368</v>
      </c>
      <c r="AG418">
        <v>89501</v>
      </c>
      <c r="AH418">
        <v>17007</v>
      </c>
      <c r="AI418">
        <v>24295</v>
      </c>
      <c r="AJ418">
        <v>489520</v>
      </c>
      <c r="AK418">
        <v>1033354</v>
      </c>
      <c r="AL418">
        <v>1120649</v>
      </c>
      <c r="AM418">
        <v>577997</v>
      </c>
      <c r="AN418">
        <v>561628</v>
      </c>
      <c r="AO418">
        <v>719586</v>
      </c>
      <c r="AP418">
        <v>20946</v>
      </c>
      <c r="AQ418">
        <v>316</v>
      </c>
      <c r="AR418">
        <v>123094</v>
      </c>
      <c r="AS418">
        <v>19686</v>
      </c>
      <c r="AT418">
        <v>571771</v>
      </c>
      <c r="AU418">
        <v>153271</v>
      </c>
      <c r="AV418">
        <v>849473</v>
      </c>
      <c r="AW418">
        <v>1339440</v>
      </c>
      <c r="AX418">
        <v>131</v>
      </c>
      <c r="AY418">
        <v>209</v>
      </c>
      <c r="AZ418">
        <v>532477</v>
      </c>
      <c r="BA418">
        <v>13483</v>
      </c>
      <c r="BB418">
        <v>880101</v>
      </c>
      <c r="BC418">
        <v>15151</v>
      </c>
      <c r="BD418">
        <v>433076</v>
      </c>
      <c r="BE418">
        <v>1160252</v>
      </c>
      <c r="BF418">
        <v>7547</v>
      </c>
      <c r="BG418">
        <v>1104265</v>
      </c>
      <c r="BH418">
        <v>15342</v>
      </c>
      <c r="BI418">
        <v>1684773</v>
      </c>
      <c r="BJ418">
        <v>1052183</v>
      </c>
      <c r="BK418">
        <v>290053</v>
      </c>
      <c r="BL418">
        <v>139092</v>
      </c>
      <c r="BM418">
        <v>202381</v>
      </c>
      <c r="BN418">
        <v>64442</v>
      </c>
      <c r="BO418">
        <v>518</v>
      </c>
      <c r="BP418">
        <v>10833</v>
      </c>
      <c r="BQ418">
        <v>11748</v>
      </c>
      <c r="BR418">
        <v>23406</v>
      </c>
      <c r="BS418">
        <v>105824</v>
      </c>
      <c r="BT418">
        <v>31785</v>
      </c>
      <c r="BU418">
        <v>279989</v>
      </c>
      <c r="BV418">
        <v>306467</v>
      </c>
      <c r="BW418">
        <v>16447</v>
      </c>
      <c r="BX418">
        <v>470217</v>
      </c>
      <c r="BY418">
        <v>949544</v>
      </c>
      <c r="BZ418">
        <v>18259</v>
      </c>
      <c r="CA418">
        <v>46429</v>
      </c>
      <c r="CB418">
        <v>649143</v>
      </c>
      <c r="CC418">
        <v>1745572</v>
      </c>
      <c r="CD418">
        <v>386127</v>
      </c>
      <c r="CE418">
        <v>551416</v>
      </c>
      <c r="CF418">
        <v>819934</v>
      </c>
      <c r="CG418">
        <v>779404</v>
      </c>
      <c r="CH418">
        <v>15969</v>
      </c>
      <c r="CI418">
        <v>464555</v>
      </c>
      <c r="CJ418">
        <v>496744</v>
      </c>
      <c r="CK418">
        <v>960815</v>
      </c>
      <c r="CL418">
        <v>241219</v>
      </c>
      <c r="CM418">
        <v>2490</v>
      </c>
      <c r="CN418">
        <v>1344355</v>
      </c>
      <c r="CO418">
        <v>1059862</v>
      </c>
      <c r="CP418">
        <v>23860</v>
      </c>
      <c r="CQ418">
        <v>13760</v>
      </c>
      <c r="CR418">
        <v>25825</v>
      </c>
      <c r="CS418">
        <v>786218</v>
      </c>
      <c r="CT418">
        <v>654883</v>
      </c>
      <c r="CU418">
        <v>89483</v>
      </c>
      <c r="CV418">
        <v>355744</v>
      </c>
      <c r="CW418">
        <v>212684</v>
      </c>
      <c r="CX418">
        <v>143840</v>
      </c>
      <c r="CY418">
        <v>2083</v>
      </c>
      <c r="CZ418">
        <v>12921</v>
      </c>
      <c r="DA418">
        <v>146375</v>
      </c>
      <c r="DB418">
        <v>176758</v>
      </c>
      <c r="DC418">
        <v>503893</v>
      </c>
      <c r="DD418">
        <v>129467</v>
      </c>
      <c r="DE418">
        <v>250618</v>
      </c>
      <c r="DF418">
        <v>454955</v>
      </c>
      <c r="DG418">
        <v>306034</v>
      </c>
      <c r="DH418">
        <v>23456</v>
      </c>
      <c r="DI418">
        <v>65533</v>
      </c>
      <c r="DJ418">
        <v>149863</v>
      </c>
      <c r="DK418">
        <v>403351</v>
      </c>
      <c r="DL418">
        <v>181</v>
      </c>
      <c r="DM418">
        <v>43010</v>
      </c>
      <c r="DN418">
        <v>21699</v>
      </c>
      <c r="DO418">
        <v>19620</v>
      </c>
      <c r="DP418">
        <v>14948</v>
      </c>
      <c r="DQ418">
        <v>89</v>
      </c>
      <c r="DR418">
        <v>49859</v>
      </c>
      <c r="DS418">
        <v>22991</v>
      </c>
      <c r="DT418">
        <v>10310</v>
      </c>
      <c r="DU418">
        <v>17752</v>
      </c>
    </row>
    <row r="419" spans="1:125" hidden="1" x14ac:dyDescent="0.25">
      <c r="A419">
        <v>13060</v>
      </c>
      <c r="B419">
        <v>529.39890000000003</v>
      </c>
      <c r="C419">
        <v>521.9</v>
      </c>
      <c r="D419" t="s">
        <v>134</v>
      </c>
      <c r="E419" t="s">
        <v>673</v>
      </c>
      <c r="F419" t="s">
        <v>674</v>
      </c>
      <c r="G419" t="s">
        <v>675</v>
      </c>
      <c r="H419" t="s">
        <v>129</v>
      </c>
      <c r="I419" t="s">
        <v>676</v>
      </c>
      <c r="J419" t="s">
        <v>677</v>
      </c>
      <c r="K419" t="s">
        <v>132</v>
      </c>
      <c r="L419" t="s">
        <v>678</v>
      </c>
      <c r="M419">
        <v>2.71</v>
      </c>
      <c r="N419">
        <v>2.2000000000000002</v>
      </c>
      <c r="O419" t="s">
        <v>134</v>
      </c>
      <c r="P419" t="s">
        <v>134</v>
      </c>
      <c r="Q419">
        <v>0.99909999999999999</v>
      </c>
      <c r="R419">
        <v>0.71</v>
      </c>
      <c r="S419" t="s">
        <v>135</v>
      </c>
      <c r="T419" t="s">
        <v>1659</v>
      </c>
      <c r="U419" t="s">
        <v>1660</v>
      </c>
      <c r="V419">
        <v>1</v>
      </c>
      <c r="W419" t="b">
        <v>0</v>
      </c>
      <c r="X419" t="s">
        <v>134</v>
      </c>
      <c r="Y419" t="s">
        <v>134</v>
      </c>
      <c r="Z419">
        <v>16</v>
      </c>
      <c r="AA419">
        <v>688</v>
      </c>
      <c r="AB419">
        <v>15</v>
      </c>
      <c r="AC419">
        <v>12501</v>
      </c>
      <c r="AD419">
        <v>55</v>
      </c>
      <c r="AE419">
        <v>11</v>
      </c>
      <c r="AF419">
        <v>317</v>
      </c>
      <c r="AG419">
        <v>67</v>
      </c>
      <c r="AH419">
        <v>33</v>
      </c>
      <c r="AI419">
        <v>50</v>
      </c>
      <c r="AJ419">
        <v>34</v>
      </c>
      <c r="AK419">
        <v>50</v>
      </c>
      <c r="AL419">
        <v>18</v>
      </c>
      <c r="AM419">
        <v>5</v>
      </c>
      <c r="AN419">
        <v>32</v>
      </c>
      <c r="AO419">
        <v>12</v>
      </c>
      <c r="AP419">
        <v>8</v>
      </c>
      <c r="AQ419">
        <v>14</v>
      </c>
      <c r="AR419">
        <v>2</v>
      </c>
      <c r="AS419">
        <v>1</v>
      </c>
      <c r="AT419">
        <v>5</v>
      </c>
      <c r="AU419">
        <v>13</v>
      </c>
      <c r="AV419">
        <v>0</v>
      </c>
      <c r="AW419">
        <v>6</v>
      </c>
      <c r="AX419">
        <v>30</v>
      </c>
      <c r="AY419">
        <v>31</v>
      </c>
      <c r="AZ419">
        <v>1</v>
      </c>
      <c r="BA419">
        <v>2</v>
      </c>
      <c r="BB419">
        <v>4</v>
      </c>
      <c r="BC419">
        <v>4</v>
      </c>
      <c r="BD419">
        <v>4</v>
      </c>
      <c r="BE419">
        <v>2</v>
      </c>
      <c r="BF419">
        <v>2</v>
      </c>
      <c r="BG419">
        <v>0</v>
      </c>
      <c r="BH419">
        <v>42</v>
      </c>
      <c r="BI419">
        <v>20</v>
      </c>
      <c r="BJ419">
        <v>7</v>
      </c>
      <c r="BK419">
        <v>0</v>
      </c>
      <c r="BL419">
        <v>0</v>
      </c>
      <c r="BM419">
        <v>2</v>
      </c>
      <c r="BN419">
        <v>0</v>
      </c>
      <c r="BO419">
        <v>4</v>
      </c>
      <c r="BP419">
        <v>10</v>
      </c>
      <c r="BQ419">
        <v>2</v>
      </c>
      <c r="BR419">
        <v>0</v>
      </c>
      <c r="BS419">
        <v>1918</v>
      </c>
      <c r="BT419">
        <v>2</v>
      </c>
      <c r="BU419">
        <v>125</v>
      </c>
      <c r="BV419">
        <v>150</v>
      </c>
      <c r="BW419">
        <v>0</v>
      </c>
      <c r="BX419">
        <v>87</v>
      </c>
      <c r="BY419">
        <v>57</v>
      </c>
      <c r="BZ419">
        <v>47</v>
      </c>
      <c r="CA419">
        <v>6</v>
      </c>
      <c r="CB419">
        <v>8</v>
      </c>
      <c r="CC419">
        <v>19</v>
      </c>
      <c r="CD419">
        <v>2</v>
      </c>
      <c r="CE419">
        <v>30</v>
      </c>
      <c r="CF419">
        <v>14</v>
      </c>
      <c r="CG419">
        <v>0</v>
      </c>
      <c r="CH419">
        <v>31</v>
      </c>
      <c r="CI419">
        <v>9</v>
      </c>
      <c r="CJ419">
        <v>2</v>
      </c>
      <c r="CK419">
        <v>6</v>
      </c>
      <c r="CL419">
        <v>13</v>
      </c>
      <c r="CM419">
        <v>7</v>
      </c>
      <c r="CN419">
        <v>6</v>
      </c>
      <c r="CO419">
        <v>0</v>
      </c>
      <c r="CP419">
        <v>4</v>
      </c>
      <c r="CQ419">
        <v>16</v>
      </c>
      <c r="CR419">
        <v>2</v>
      </c>
      <c r="CS419">
        <v>4</v>
      </c>
      <c r="CT419">
        <v>2</v>
      </c>
      <c r="CU419">
        <v>2295</v>
      </c>
      <c r="CV419">
        <v>2</v>
      </c>
      <c r="CW419">
        <v>314</v>
      </c>
      <c r="CX419">
        <v>4</v>
      </c>
      <c r="CY419">
        <v>9</v>
      </c>
      <c r="CZ419">
        <v>19</v>
      </c>
      <c r="DA419">
        <v>8</v>
      </c>
      <c r="DB419">
        <v>21</v>
      </c>
      <c r="DC419">
        <v>8</v>
      </c>
      <c r="DD419">
        <v>2</v>
      </c>
      <c r="DE419">
        <v>2870</v>
      </c>
      <c r="DF419">
        <v>184</v>
      </c>
      <c r="DG419">
        <v>1824</v>
      </c>
      <c r="DH419">
        <v>295</v>
      </c>
      <c r="DI419">
        <v>296</v>
      </c>
      <c r="DJ419">
        <v>15</v>
      </c>
      <c r="DK419">
        <v>93</v>
      </c>
      <c r="DL419">
        <v>8</v>
      </c>
      <c r="DM419">
        <v>10</v>
      </c>
      <c r="DN419">
        <v>4</v>
      </c>
      <c r="DO419">
        <v>2</v>
      </c>
      <c r="DP419">
        <v>6</v>
      </c>
      <c r="DQ419">
        <v>0</v>
      </c>
      <c r="DR419">
        <v>2</v>
      </c>
      <c r="DS419">
        <v>25</v>
      </c>
      <c r="DT419">
        <v>31</v>
      </c>
      <c r="DU419">
        <v>5</v>
      </c>
    </row>
    <row r="420" spans="1:125" x14ac:dyDescent="0.25">
      <c r="A420">
        <v>13915</v>
      </c>
      <c r="B420">
        <v>570.35569999999996</v>
      </c>
      <c r="C420">
        <v>1173.4000000000001</v>
      </c>
      <c r="D420" t="s">
        <v>134</v>
      </c>
      <c r="E420" t="s">
        <v>1661</v>
      </c>
      <c r="F420" t="s">
        <v>1662</v>
      </c>
      <c r="G420" t="s">
        <v>1663</v>
      </c>
      <c r="H420" t="s">
        <v>129</v>
      </c>
      <c r="I420" t="s">
        <v>1664</v>
      </c>
      <c r="J420" t="s">
        <v>1665</v>
      </c>
      <c r="K420" t="s">
        <v>132</v>
      </c>
      <c r="L420" t="s">
        <v>133</v>
      </c>
      <c r="M420">
        <v>2.71</v>
      </c>
      <c r="N420">
        <v>0.5</v>
      </c>
      <c r="O420" t="s">
        <v>134</v>
      </c>
      <c r="P420" t="s">
        <v>134</v>
      </c>
      <c r="Q420">
        <v>0.94610000000000005</v>
      </c>
      <c r="R420">
        <v>0.71</v>
      </c>
      <c r="S420" t="s">
        <v>135</v>
      </c>
      <c r="T420" t="s">
        <v>1666</v>
      </c>
      <c r="U420" t="s">
        <v>1667</v>
      </c>
      <c r="V420">
        <v>7</v>
      </c>
      <c r="W420" t="b">
        <v>1</v>
      </c>
      <c r="X420" t="s">
        <v>134</v>
      </c>
      <c r="Y420" t="s">
        <v>134</v>
      </c>
      <c r="Z420">
        <v>1341</v>
      </c>
      <c r="AA420">
        <v>2397</v>
      </c>
      <c r="AB420">
        <v>2185</v>
      </c>
      <c r="AC420">
        <v>1242</v>
      </c>
      <c r="AD420">
        <v>2388</v>
      </c>
      <c r="AE420">
        <v>3713</v>
      </c>
      <c r="AF420">
        <v>3191</v>
      </c>
      <c r="AG420">
        <v>2698</v>
      </c>
      <c r="AH420">
        <v>2594</v>
      </c>
      <c r="AI420">
        <v>2872</v>
      </c>
      <c r="AJ420">
        <v>1530</v>
      </c>
      <c r="AK420">
        <v>1184</v>
      </c>
      <c r="AL420">
        <v>4441</v>
      </c>
      <c r="AM420">
        <v>2812</v>
      </c>
      <c r="AN420">
        <v>2253</v>
      </c>
      <c r="AO420">
        <v>3711</v>
      </c>
      <c r="AP420">
        <v>4735</v>
      </c>
      <c r="AQ420">
        <v>24910</v>
      </c>
      <c r="AR420">
        <v>3921</v>
      </c>
      <c r="AS420">
        <v>974</v>
      </c>
      <c r="AT420">
        <v>1672</v>
      </c>
      <c r="AU420">
        <v>3111</v>
      </c>
      <c r="AV420">
        <v>979</v>
      </c>
      <c r="AW420">
        <v>1072</v>
      </c>
      <c r="AX420">
        <v>24</v>
      </c>
      <c r="AY420">
        <v>10029</v>
      </c>
      <c r="AZ420">
        <v>7428</v>
      </c>
      <c r="BA420">
        <v>3827</v>
      </c>
      <c r="BB420">
        <v>4389</v>
      </c>
      <c r="BC420">
        <v>14257</v>
      </c>
      <c r="BD420">
        <v>1608</v>
      </c>
      <c r="BE420">
        <v>982</v>
      </c>
      <c r="BF420">
        <v>841</v>
      </c>
      <c r="BG420">
        <v>364</v>
      </c>
      <c r="BH420">
        <v>1873</v>
      </c>
      <c r="BI420">
        <v>1760</v>
      </c>
      <c r="BJ420">
        <v>1694</v>
      </c>
      <c r="BK420">
        <v>1174</v>
      </c>
      <c r="BL420">
        <v>816</v>
      </c>
      <c r="BM420">
        <v>490</v>
      </c>
      <c r="BN420">
        <v>1719</v>
      </c>
      <c r="BO420">
        <v>3378</v>
      </c>
      <c r="BP420">
        <v>1266</v>
      </c>
      <c r="BQ420">
        <v>1321</v>
      </c>
      <c r="BR420">
        <v>1385</v>
      </c>
      <c r="BS420">
        <v>2469</v>
      </c>
      <c r="BT420">
        <v>2477</v>
      </c>
      <c r="BU420">
        <v>2357</v>
      </c>
      <c r="BV420">
        <v>1117</v>
      </c>
      <c r="BW420">
        <v>2643</v>
      </c>
      <c r="BX420">
        <v>2291</v>
      </c>
      <c r="BY420">
        <v>1297</v>
      </c>
      <c r="BZ420">
        <v>2625</v>
      </c>
      <c r="CA420">
        <v>2827</v>
      </c>
      <c r="CB420">
        <v>5126</v>
      </c>
      <c r="CC420">
        <v>5790</v>
      </c>
      <c r="CD420">
        <v>1545</v>
      </c>
      <c r="CE420">
        <v>1493</v>
      </c>
      <c r="CF420">
        <v>3475</v>
      </c>
      <c r="CG420">
        <v>2616</v>
      </c>
      <c r="CH420">
        <v>5944</v>
      </c>
      <c r="CI420">
        <v>1331</v>
      </c>
      <c r="CJ420">
        <v>3508</v>
      </c>
      <c r="CK420">
        <v>2826</v>
      </c>
      <c r="CL420">
        <v>2109</v>
      </c>
      <c r="CM420">
        <v>8481</v>
      </c>
      <c r="CN420">
        <v>5315</v>
      </c>
      <c r="CO420">
        <v>6754</v>
      </c>
      <c r="CP420">
        <v>1251</v>
      </c>
      <c r="CQ420">
        <v>3067</v>
      </c>
      <c r="CR420">
        <v>2306</v>
      </c>
      <c r="CS420">
        <v>1566</v>
      </c>
      <c r="CT420">
        <v>3695</v>
      </c>
      <c r="CU420">
        <v>57</v>
      </c>
      <c r="CV420">
        <v>2056</v>
      </c>
      <c r="CW420">
        <v>1737</v>
      </c>
      <c r="CX420">
        <v>1199</v>
      </c>
      <c r="CY420">
        <v>10834</v>
      </c>
      <c r="CZ420">
        <v>4746</v>
      </c>
      <c r="DA420">
        <v>4787</v>
      </c>
      <c r="DB420">
        <v>990</v>
      </c>
      <c r="DC420">
        <v>2552</v>
      </c>
      <c r="DD420">
        <v>874</v>
      </c>
      <c r="DE420">
        <v>1520</v>
      </c>
      <c r="DF420">
        <v>2312</v>
      </c>
      <c r="DG420">
        <v>2417</v>
      </c>
      <c r="DH420">
        <v>6158</v>
      </c>
      <c r="DI420">
        <v>3472</v>
      </c>
      <c r="DJ420">
        <v>2584</v>
      </c>
      <c r="DK420">
        <v>3073</v>
      </c>
      <c r="DL420">
        <v>30</v>
      </c>
      <c r="DM420">
        <v>3519</v>
      </c>
      <c r="DN420">
        <v>1415</v>
      </c>
      <c r="DO420">
        <v>1641</v>
      </c>
      <c r="DP420">
        <v>3401</v>
      </c>
      <c r="DQ420">
        <v>7100</v>
      </c>
      <c r="DR420">
        <v>1555</v>
      </c>
      <c r="DS420">
        <v>2308</v>
      </c>
      <c r="DT420">
        <v>1352</v>
      </c>
      <c r="DU420">
        <v>3060</v>
      </c>
    </row>
    <row r="421" spans="1:125" hidden="1" x14ac:dyDescent="0.25">
      <c r="A421">
        <v>14121</v>
      </c>
      <c r="B421">
        <v>583.25400000000002</v>
      </c>
      <c r="C421">
        <v>1057.8</v>
      </c>
      <c r="D421" t="s">
        <v>681</v>
      </c>
      <c r="E421" t="s">
        <v>682</v>
      </c>
      <c r="F421" t="s">
        <v>683</v>
      </c>
      <c r="G421" t="s">
        <v>684</v>
      </c>
      <c r="H421" t="s">
        <v>129</v>
      </c>
      <c r="I421" t="s">
        <v>685</v>
      </c>
      <c r="J421" t="s">
        <v>686</v>
      </c>
      <c r="K421" t="s">
        <v>132</v>
      </c>
      <c r="L421" t="s">
        <v>133</v>
      </c>
      <c r="M421">
        <v>2.71</v>
      </c>
      <c r="N421">
        <v>2</v>
      </c>
      <c r="O421" t="s">
        <v>134</v>
      </c>
      <c r="P421" t="s">
        <v>134</v>
      </c>
      <c r="Q421">
        <v>0.99070000000000003</v>
      </c>
      <c r="R421">
        <v>0.71</v>
      </c>
      <c r="S421" t="s">
        <v>135</v>
      </c>
      <c r="T421" t="s">
        <v>1668</v>
      </c>
      <c r="U421" t="s">
        <v>1669</v>
      </c>
      <c r="V421">
        <v>1</v>
      </c>
      <c r="W421" t="b">
        <v>1</v>
      </c>
      <c r="X421" t="s">
        <v>681</v>
      </c>
      <c r="Y421" t="s">
        <v>683</v>
      </c>
      <c r="Z421">
        <v>136</v>
      </c>
      <c r="AA421">
        <v>104</v>
      </c>
      <c r="AB421">
        <v>158</v>
      </c>
      <c r="AC421">
        <v>240</v>
      </c>
      <c r="AD421">
        <v>176</v>
      </c>
      <c r="AE421">
        <v>135</v>
      </c>
      <c r="AF421">
        <v>123</v>
      </c>
      <c r="AG421">
        <v>195</v>
      </c>
      <c r="AH421">
        <v>158</v>
      </c>
      <c r="AI421">
        <v>73</v>
      </c>
      <c r="AJ421">
        <v>118</v>
      </c>
      <c r="AK421">
        <v>84</v>
      </c>
      <c r="AL421">
        <v>78</v>
      </c>
      <c r="AM421">
        <v>163</v>
      </c>
      <c r="AN421">
        <v>85</v>
      </c>
      <c r="AO421">
        <v>214</v>
      </c>
      <c r="AP421">
        <v>153</v>
      </c>
      <c r="AQ421">
        <v>376</v>
      </c>
      <c r="AR421">
        <v>148</v>
      </c>
      <c r="AS421">
        <v>138</v>
      </c>
      <c r="AT421">
        <v>76</v>
      </c>
      <c r="AU421">
        <v>130</v>
      </c>
      <c r="AV421">
        <v>151</v>
      </c>
      <c r="AW421">
        <v>52</v>
      </c>
      <c r="AX421">
        <v>98</v>
      </c>
      <c r="AY421">
        <v>178</v>
      </c>
      <c r="AZ421">
        <v>218</v>
      </c>
      <c r="BA421">
        <v>88</v>
      </c>
      <c r="BB421">
        <v>48</v>
      </c>
      <c r="BC421">
        <v>354</v>
      </c>
      <c r="BD421">
        <v>52</v>
      </c>
      <c r="BE421">
        <v>89</v>
      </c>
      <c r="BF421">
        <v>152</v>
      </c>
      <c r="BG421">
        <v>146</v>
      </c>
      <c r="BH421">
        <v>112</v>
      </c>
      <c r="BI421">
        <v>126</v>
      </c>
      <c r="BJ421">
        <v>42</v>
      </c>
      <c r="BK421">
        <v>103</v>
      </c>
      <c r="BL421">
        <v>148</v>
      </c>
      <c r="BM421">
        <v>199</v>
      </c>
      <c r="BN421">
        <v>166</v>
      </c>
      <c r="BO421">
        <v>344</v>
      </c>
      <c r="BP421">
        <v>157</v>
      </c>
      <c r="BQ421">
        <v>95</v>
      </c>
      <c r="BR421">
        <v>131</v>
      </c>
      <c r="BS421">
        <v>118</v>
      </c>
      <c r="BT421">
        <v>74</v>
      </c>
      <c r="BU421">
        <v>128</v>
      </c>
      <c r="BV421">
        <v>86</v>
      </c>
      <c r="BW421">
        <v>114</v>
      </c>
      <c r="BX421">
        <v>123</v>
      </c>
      <c r="BY421">
        <v>97</v>
      </c>
      <c r="BZ421">
        <v>137</v>
      </c>
      <c r="CA421">
        <v>129</v>
      </c>
      <c r="CB421">
        <v>210</v>
      </c>
      <c r="CC421">
        <v>205</v>
      </c>
      <c r="CD421">
        <v>141</v>
      </c>
      <c r="CE421">
        <v>105</v>
      </c>
      <c r="CF421">
        <v>114</v>
      </c>
      <c r="CG421">
        <v>113</v>
      </c>
      <c r="CH421">
        <v>128</v>
      </c>
      <c r="CI421">
        <v>32</v>
      </c>
      <c r="CJ421">
        <v>202</v>
      </c>
      <c r="CK421">
        <v>89</v>
      </c>
      <c r="CL421">
        <v>82</v>
      </c>
      <c r="CM421">
        <v>441</v>
      </c>
      <c r="CN421">
        <v>95</v>
      </c>
      <c r="CO421">
        <v>141</v>
      </c>
      <c r="CP421">
        <v>396</v>
      </c>
      <c r="CQ421">
        <v>159</v>
      </c>
      <c r="CR421">
        <v>97</v>
      </c>
      <c r="CS421">
        <v>146</v>
      </c>
      <c r="CT421">
        <v>155</v>
      </c>
      <c r="CU421">
        <v>167</v>
      </c>
      <c r="CV421">
        <v>117</v>
      </c>
      <c r="CW421">
        <v>148</v>
      </c>
      <c r="CX421">
        <v>79</v>
      </c>
      <c r="CY421">
        <v>534</v>
      </c>
      <c r="CZ421">
        <v>82</v>
      </c>
      <c r="DA421">
        <v>90</v>
      </c>
      <c r="DB421">
        <v>80</v>
      </c>
      <c r="DC421">
        <v>151</v>
      </c>
      <c r="DD421">
        <v>85</v>
      </c>
      <c r="DE421">
        <v>107</v>
      </c>
      <c r="DF421">
        <v>103</v>
      </c>
      <c r="DG421">
        <v>178</v>
      </c>
      <c r="DH421">
        <v>149</v>
      </c>
      <c r="DI421">
        <v>96</v>
      </c>
      <c r="DJ421">
        <v>163</v>
      </c>
      <c r="DK421">
        <v>128</v>
      </c>
      <c r="DL421">
        <v>20883</v>
      </c>
      <c r="DM421">
        <v>229</v>
      </c>
      <c r="DN421">
        <v>235</v>
      </c>
      <c r="DO421">
        <v>207</v>
      </c>
      <c r="DP421">
        <v>217</v>
      </c>
      <c r="DQ421">
        <v>272</v>
      </c>
      <c r="DR421">
        <v>100</v>
      </c>
      <c r="DS421">
        <v>173</v>
      </c>
      <c r="DT421">
        <v>151</v>
      </c>
      <c r="DU421">
        <v>116</v>
      </c>
    </row>
    <row r="422" spans="1:125" hidden="1" x14ac:dyDescent="0.25">
      <c r="A422">
        <v>14193</v>
      </c>
      <c r="B422">
        <v>585.27210000000002</v>
      </c>
      <c r="C422">
        <v>1169.2</v>
      </c>
      <c r="D422" t="s">
        <v>689</v>
      </c>
      <c r="E422" t="s">
        <v>690</v>
      </c>
      <c r="F422" t="s">
        <v>691</v>
      </c>
      <c r="G422" t="s">
        <v>692</v>
      </c>
      <c r="H422" t="s">
        <v>129</v>
      </c>
      <c r="I422" t="s">
        <v>693</v>
      </c>
      <c r="J422" t="s">
        <v>694</v>
      </c>
      <c r="K422" t="s">
        <v>132</v>
      </c>
      <c r="L422" t="s">
        <v>133</v>
      </c>
      <c r="M422">
        <v>2.71</v>
      </c>
      <c r="N422">
        <v>2.2000000000000002</v>
      </c>
      <c r="O422" t="s">
        <v>134</v>
      </c>
      <c r="P422" t="s">
        <v>134</v>
      </c>
      <c r="Q422">
        <v>0.99960000000000004</v>
      </c>
      <c r="R422">
        <v>0.71</v>
      </c>
      <c r="S422" t="s">
        <v>135</v>
      </c>
      <c r="T422" t="s">
        <v>1670</v>
      </c>
      <c r="U422" t="s">
        <v>1671</v>
      </c>
      <c r="V422">
        <v>4</v>
      </c>
      <c r="W422" t="b">
        <v>0</v>
      </c>
      <c r="X422" t="s">
        <v>689</v>
      </c>
      <c r="Y422" t="s">
        <v>691</v>
      </c>
      <c r="Z422">
        <v>159</v>
      </c>
      <c r="AA422">
        <v>56</v>
      </c>
      <c r="AB422">
        <v>33</v>
      </c>
      <c r="AC422">
        <v>1815</v>
      </c>
      <c r="AD422">
        <v>43</v>
      </c>
      <c r="AE422">
        <v>54</v>
      </c>
      <c r="AF422">
        <v>8</v>
      </c>
      <c r="AG422">
        <v>23</v>
      </c>
      <c r="AH422">
        <v>23</v>
      </c>
      <c r="AI422">
        <v>10</v>
      </c>
      <c r="AJ422">
        <v>55</v>
      </c>
      <c r="AK422">
        <v>2341</v>
      </c>
      <c r="AL422">
        <v>63</v>
      </c>
      <c r="AM422">
        <v>45</v>
      </c>
      <c r="AN422">
        <v>8</v>
      </c>
      <c r="AO422">
        <v>18</v>
      </c>
      <c r="AP422">
        <v>10</v>
      </c>
      <c r="AQ422">
        <v>690</v>
      </c>
      <c r="AR422">
        <v>27</v>
      </c>
      <c r="AS422">
        <v>44</v>
      </c>
      <c r="AT422">
        <v>43</v>
      </c>
      <c r="AU422">
        <v>7</v>
      </c>
      <c r="AV422">
        <v>173</v>
      </c>
      <c r="AW422">
        <v>3073</v>
      </c>
      <c r="AX422">
        <v>130</v>
      </c>
      <c r="AY422">
        <v>70</v>
      </c>
      <c r="AZ422">
        <v>23</v>
      </c>
      <c r="BA422">
        <v>46</v>
      </c>
      <c r="BB422">
        <v>19</v>
      </c>
      <c r="BC422">
        <v>34</v>
      </c>
      <c r="BD422">
        <v>17</v>
      </c>
      <c r="BE422">
        <v>6</v>
      </c>
      <c r="BF422">
        <v>56</v>
      </c>
      <c r="BG422">
        <v>2166</v>
      </c>
      <c r="BH422">
        <v>131</v>
      </c>
      <c r="BI422">
        <v>3530</v>
      </c>
      <c r="BJ422">
        <v>3879</v>
      </c>
      <c r="BK422">
        <v>218</v>
      </c>
      <c r="BL422">
        <v>153</v>
      </c>
      <c r="BM422">
        <v>80</v>
      </c>
      <c r="BN422">
        <v>53</v>
      </c>
      <c r="BO422">
        <v>28</v>
      </c>
      <c r="BP422">
        <v>35</v>
      </c>
      <c r="BQ422">
        <v>43</v>
      </c>
      <c r="BR422">
        <v>29</v>
      </c>
      <c r="BS422">
        <v>23</v>
      </c>
      <c r="BT422">
        <v>28</v>
      </c>
      <c r="BU422">
        <v>35</v>
      </c>
      <c r="BV422">
        <v>43</v>
      </c>
      <c r="BW422">
        <v>32</v>
      </c>
      <c r="BX422">
        <v>8</v>
      </c>
      <c r="BY422">
        <v>5839</v>
      </c>
      <c r="BZ422">
        <v>430</v>
      </c>
      <c r="CA422">
        <v>139</v>
      </c>
      <c r="CB422">
        <v>99</v>
      </c>
      <c r="CC422">
        <v>2363</v>
      </c>
      <c r="CD422">
        <v>105</v>
      </c>
      <c r="CE422">
        <v>38</v>
      </c>
      <c r="CF422">
        <v>9</v>
      </c>
      <c r="CG422">
        <v>3663</v>
      </c>
      <c r="CH422">
        <v>180</v>
      </c>
      <c r="CI422">
        <v>92</v>
      </c>
      <c r="CJ422">
        <v>85</v>
      </c>
      <c r="CK422">
        <v>3927</v>
      </c>
      <c r="CL422">
        <v>18</v>
      </c>
      <c r="CM422">
        <v>98</v>
      </c>
      <c r="CN422">
        <v>3256</v>
      </c>
      <c r="CO422">
        <v>4715</v>
      </c>
      <c r="CP422">
        <v>48</v>
      </c>
      <c r="CQ422">
        <v>61</v>
      </c>
      <c r="CR422">
        <v>47</v>
      </c>
      <c r="CS422">
        <v>9</v>
      </c>
      <c r="CT422">
        <v>26</v>
      </c>
      <c r="CU422">
        <v>61</v>
      </c>
      <c r="CV422">
        <v>24</v>
      </c>
      <c r="CW422">
        <v>16</v>
      </c>
      <c r="CX422">
        <v>11</v>
      </c>
      <c r="CY422">
        <v>57</v>
      </c>
      <c r="CZ422">
        <v>22</v>
      </c>
      <c r="DA422">
        <v>36</v>
      </c>
      <c r="DB422">
        <v>9</v>
      </c>
      <c r="DC422">
        <v>24</v>
      </c>
      <c r="DD422">
        <v>7</v>
      </c>
      <c r="DE422">
        <v>45</v>
      </c>
      <c r="DF422">
        <v>9</v>
      </c>
      <c r="DG422">
        <v>20</v>
      </c>
      <c r="DH422">
        <v>24</v>
      </c>
      <c r="DI422">
        <v>35</v>
      </c>
      <c r="DJ422">
        <v>3</v>
      </c>
      <c r="DK422">
        <v>23</v>
      </c>
      <c r="DL422">
        <v>95</v>
      </c>
      <c r="DM422">
        <v>44</v>
      </c>
      <c r="DN422">
        <v>35</v>
      </c>
      <c r="DO422">
        <v>17</v>
      </c>
      <c r="DP422">
        <v>21</v>
      </c>
      <c r="DQ422">
        <v>1292</v>
      </c>
      <c r="DR422">
        <v>22</v>
      </c>
      <c r="DS422">
        <v>54</v>
      </c>
      <c r="DT422">
        <v>30</v>
      </c>
      <c r="DU422">
        <v>3867</v>
      </c>
    </row>
    <row r="423" spans="1:125" hidden="1" x14ac:dyDescent="0.25">
      <c r="A423" t="s">
        <v>1672</v>
      </c>
      <c r="B423">
        <v>703.57640000000004</v>
      </c>
      <c r="C423">
        <v>1155.2</v>
      </c>
      <c r="D423" t="s">
        <v>134</v>
      </c>
      <c r="E423" t="s">
        <v>250</v>
      </c>
      <c r="F423" t="s">
        <v>251</v>
      </c>
      <c r="G423" t="s">
        <v>252</v>
      </c>
      <c r="H423" t="s">
        <v>129</v>
      </c>
      <c r="I423" t="s">
        <v>253</v>
      </c>
      <c r="J423" t="s">
        <v>254</v>
      </c>
      <c r="K423" t="s">
        <v>132</v>
      </c>
      <c r="L423" t="s">
        <v>133</v>
      </c>
      <c r="M423">
        <v>2.71</v>
      </c>
      <c r="N423">
        <v>2.1</v>
      </c>
      <c r="O423" t="s">
        <v>134</v>
      </c>
      <c r="P423" t="s">
        <v>134</v>
      </c>
      <c r="Q423">
        <v>0.99839999999999995</v>
      </c>
      <c r="R423">
        <v>0.71</v>
      </c>
      <c r="S423" t="s">
        <v>135</v>
      </c>
      <c r="T423" t="s">
        <v>1673</v>
      </c>
      <c r="U423" t="s">
        <v>1674</v>
      </c>
      <c r="V423">
        <v>6</v>
      </c>
      <c r="W423" t="b">
        <v>1</v>
      </c>
      <c r="X423" t="s">
        <v>134</v>
      </c>
      <c r="Y423" t="s">
        <v>134</v>
      </c>
      <c r="Z423">
        <v>366170</v>
      </c>
      <c r="AA423">
        <v>1344584</v>
      </c>
      <c r="AB423">
        <v>354057</v>
      </c>
      <c r="AC423">
        <v>14665</v>
      </c>
      <c r="AD423">
        <v>787154</v>
      </c>
      <c r="AE423">
        <v>312830</v>
      </c>
      <c r="AF423">
        <v>345459</v>
      </c>
      <c r="AG423">
        <v>551736</v>
      </c>
      <c r="AH423">
        <v>680000</v>
      </c>
      <c r="AI423">
        <v>1134750</v>
      </c>
      <c r="AJ423">
        <v>218021</v>
      </c>
      <c r="AK423">
        <v>582232</v>
      </c>
      <c r="AL423">
        <v>147130</v>
      </c>
      <c r="AM423">
        <v>113344</v>
      </c>
      <c r="AN423">
        <v>463660</v>
      </c>
      <c r="AO423">
        <v>1582628</v>
      </c>
      <c r="AP423">
        <v>492538</v>
      </c>
      <c r="AQ423">
        <v>60074</v>
      </c>
      <c r="AR423">
        <v>154763</v>
      </c>
      <c r="AS423">
        <v>1372129</v>
      </c>
      <c r="AT423">
        <v>983708</v>
      </c>
      <c r="AU423">
        <v>1808314</v>
      </c>
      <c r="AV423">
        <v>629801</v>
      </c>
      <c r="AW423">
        <v>589660</v>
      </c>
      <c r="AX423">
        <v>18741</v>
      </c>
      <c r="AY423">
        <v>153452</v>
      </c>
      <c r="AZ423">
        <v>200613</v>
      </c>
      <c r="BA423">
        <v>2146675</v>
      </c>
      <c r="BB423">
        <v>91919</v>
      </c>
      <c r="BC423">
        <v>54389</v>
      </c>
      <c r="BD423">
        <v>384112</v>
      </c>
      <c r="BE423">
        <v>524291</v>
      </c>
      <c r="BF423">
        <v>2067</v>
      </c>
      <c r="BG423">
        <v>1477915</v>
      </c>
      <c r="BH423">
        <v>1866176</v>
      </c>
      <c r="BI423">
        <v>244971</v>
      </c>
      <c r="BJ423">
        <v>110649</v>
      </c>
      <c r="BK423">
        <v>841407</v>
      </c>
      <c r="BL423">
        <v>2180616</v>
      </c>
      <c r="BM423">
        <v>252194</v>
      </c>
      <c r="BN423">
        <v>453869</v>
      </c>
      <c r="BO423">
        <v>62883</v>
      </c>
      <c r="BP423">
        <v>996937</v>
      </c>
      <c r="BQ423">
        <v>1458942</v>
      </c>
      <c r="BR423">
        <v>284387</v>
      </c>
      <c r="BS423">
        <v>1482025</v>
      </c>
      <c r="BT423">
        <v>1793755</v>
      </c>
      <c r="BU423">
        <v>1531344</v>
      </c>
      <c r="BV423">
        <v>1317360</v>
      </c>
      <c r="BW423">
        <v>2656738</v>
      </c>
      <c r="BX423">
        <v>870191</v>
      </c>
      <c r="BY423">
        <v>555015</v>
      </c>
      <c r="BZ423">
        <v>1242624</v>
      </c>
      <c r="CA423">
        <v>222861</v>
      </c>
      <c r="CB423">
        <v>86885</v>
      </c>
      <c r="CC423">
        <v>1556364</v>
      </c>
      <c r="CD423">
        <v>723781</v>
      </c>
      <c r="CE423">
        <v>1416038</v>
      </c>
      <c r="CF423">
        <v>1412751</v>
      </c>
      <c r="CG423">
        <v>318558</v>
      </c>
      <c r="CH423">
        <v>415888</v>
      </c>
      <c r="CI423">
        <v>262392</v>
      </c>
      <c r="CJ423">
        <v>158812</v>
      </c>
      <c r="CK423">
        <v>353651</v>
      </c>
      <c r="CL423">
        <v>1154480</v>
      </c>
      <c r="CM423">
        <v>35840</v>
      </c>
      <c r="CN423">
        <v>332467</v>
      </c>
      <c r="CO423">
        <v>381818</v>
      </c>
      <c r="CP423">
        <v>2387754</v>
      </c>
      <c r="CQ423">
        <v>2268384</v>
      </c>
      <c r="CR423">
        <v>280865</v>
      </c>
      <c r="CS423">
        <v>1390027</v>
      </c>
      <c r="CT423">
        <v>122583</v>
      </c>
      <c r="CU423">
        <v>11826</v>
      </c>
      <c r="CV423">
        <v>2902893</v>
      </c>
      <c r="CW423">
        <v>1577136</v>
      </c>
      <c r="CX423">
        <v>929235</v>
      </c>
      <c r="CY423">
        <v>21920</v>
      </c>
      <c r="CZ423">
        <v>546210</v>
      </c>
      <c r="DA423">
        <v>449595</v>
      </c>
      <c r="DB423">
        <v>148128</v>
      </c>
      <c r="DC423">
        <v>494320</v>
      </c>
      <c r="DD423">
        <v>1853711</v>
      </c>
      <c r="DE423">
        <v>337003</v>
      </c>
      <c r="DF423">
        <v>1977963</v>
      </c>
      <c r="DG423">
        <v>52602</v>
      </c>
      <c r="DH423">
        <v>302124</v>
      </c>
      <c r="DI423">
        <v>406302</v>
      </c>
      <c r="DJ423">
        <v>138178</v>
      </c>
      <c r="DK423">
        <v>1997909</v>
      </c>
      <c r="DL423">
        <v>8743</v>
      </c>
      <c r="DM423">
        <v>626201</v>
      </c>
      <c r="DN423">
        <v>276811</v>
      </c>
      <c r="DO423">
        <v>997053</v>
      </c>
      <c r="DP423">
        <v>961831</v>
      </c>
      <c r="DQ423">
        <v>99182</v>
      </c>
      <c r="DR423">
        <v>70232</v>
      </c>
      <c r="DS423">
        <v>426797</v>
      </c>
      <c r="DT423">
        <v>1092810</v>
      </c>
      <c r="DU423">
        <v>758711</v>
      </c>
    </row>
    <row r="424" spans="1:125" hidden="1" x14ac:dyDescent="0.25">
      <c r="A424" t="s">
        <v>1675</v>
      </c>
      <c r="B424">
        <v>703.57640000000004</v>
      </c>
      <c r="C424">
        <v>1155.2</v>
      </c>
      <c r="D424" t="s">
        <v>134</v>
      </c>
      <c r="E424" t="s">
        <v>258</v>
      </c>
      <c r="F424" t="s">
        <v>259</v>
      </c>
      <c r="G424" t="s">
        <v>252</v>
      </c>
      <c r="H424" t="s">
        <v>129</v>
      </c>
      <c r="I424" t="s">
        <v>253</v>
      </c>
      <c r="J424" t="s">
        <v>254</v>
      </c>
      <c r="K424" t="s">
        <v>132</v>
      </c>
      <c r="L424" t="s">
        <v>133</v>
      </c>
      <c r="M424">
        <v>2.71</v>
      </c>
      <c r="N424">
        <v>2.1</v>
      </c>
      <c r="O424" t="s">
        <v>134</v>
      </c>
      <c r="P424" t="s">
        <v>134</v>
      </c>
      <c r="Q424">
        <v>0.99039999999999995</v>
      </c>
      <c r="R424">
        <v>0.71</v>
      </c>
      <c r="S424" t="s">
        <v>135</v>
      </c>
      <c r="T424" t="s">
        <v>1673</v>
      </c>
      <c r="U424" t="s">
        <v>1674</v>
      </c>
      <c r="V424">
        <v>6</v>
      </c>
      <c r="W424" t="b">
        <v>1</v>
      </c>
      <c r="X424" t="s">
        <v>134</v>
      </c>
      <c r="Y424" t="s">
        <v>134</v>
      </c>
      <c r="Z424">
        <v>366170</v>
      </c>
      <c r="AA424">
        <v>1344584</v>
      </c>
      <c r="AB424">
        <v>354057</v>
      </c>
      <c r="AC424">
        <v>14665</v>
      </c>
      <c r="AD424">
        <v>787154</v>
      </c>
      <c r="AE424">
        <v>312830</v>
      </c>
      <c r="AF424">
        <v>345459</v>
      </c>
      <c r="AG424">
        <v>551736</v>
      </c>
      <c r="AH424">
        <v>680000</v>
      </c>
      <c r="AI424">
        <v>1134750</v>
      </c>
      <c r="AJ424">
        <v>218021</v>
      </c>
      <c r="AK424">
        <v>582232</v>
      </c>
      <c r="AL424">
        <v>147130</v>
      </c>
      <c r="AM424">
        <v>113344</v>
      </c>
      <c r="AN424">
        <v>463660</v>
      </c>
      <c r="AO424">
        <v>1582628</v>
      </c>
      <c r="AP424">
        <v>492538</v>
      </c>
      <c r="AQ424">
        <v>60074</v>
      </c>
      <c r="AR424">
        <v>154763</v>
      </c>
      <c r="AS424">
        <v>1372129</v>
      </c>
      <c r="AT424">
        <v>983708</v>
      </c>
      <c r="AU424">
        <v>1808314</v>
      </c>
      <c r="AV424">
        <v>629801</v>
      </c>
      <c r="AW424">
        <v>589660</v>
      </c>
      <c r="AX424">
        <v>18741</v>
      </c>
      <c r="AY424">
        <v>153452</v>
      </c>
      <c r="AZ424">
        <v>200613</v>
      </c>
      <c r="BA424">
        <v>2146675</v>
      </c>
      <c r="BB424">
        <v>91919</v>
      </c>
      <c r="BC424">
        <v>54389</v>
      </c>
      <c r="BD424">
        <v>384112</v>
      </c>
      <c r="BE424">
        <v>524291</v>
      </c>
      <c r="BF424">
        <v>2067</v>
      </c>
      <c r="BG424">
        <v>1477915</v>
      </c>
      <c r="BH424">
        <v>1866176</v>
      </c>
      <c r="BI424">
        <v>244971</v>
      </c>
      <c r="BJ424">
        <v>110649</v>
      </c>
      <c r="BK424">
        <v>841407</v>
      </c>
      <c r="BL424">
        <v>2180616</v>
      </c>
      <c r="BM424">
        <v>252194</v>
      </c>
      <c r="BN424">
        <v>453869</v>
      </c>
      <c r="BO424">
        <v>62883</v>
      </c>
      <c r="BP424">
        <v>996937</v>
      </c>
      <c r="BQ424">
        <v>1458942</v>
      </c>
      <c r="BR424">
        <v>284387</v>
      </c>
      <c r="BS424">
        <v>1482025</v>
      </c>
      <c r="BT424">
        <v>1793755</v>
      </c>
      <c r="BU424">
        <v>1531344</v>
      </c>
      <c r="BV424">
        <v>1317360</v>
      </c>
      <c r="BW424">
        <v>2656738</v>
      </c>
      <c r="BX424">
        <v>870191</v>
      </c>
      <c r="BY424">
        <v>555015</v>
      </c>
      <c r="BZ424">
        <v>1242624</v>
      </c>
      <c r="CA424">
        <v>222861</v>
      </c>
      <c r="CB424">
        <v>86885</v>
      </c>
      <c r="CC424">
        <v>1556364</v>
      </c>
      <c r="CD424">
        <v>723781</v>
      </c>
      <c r="CE424">
        <v>1416038</v>
      </c>
      <c r="CF424">
        <v>1412751</v>
      </c>
      <c r="CG424">
        <v>318558</v>
      </c>
      <c r="CH424">
        <v>415888</v>
      </c>
      <c r="CI424">
        <v>262392</v>
      </c>
      <c r="CJ424">
        <v>158812</v>
      </c>
      <c r="CK424">
        <v>353651</v>
      </c>
      <c r="CL424">
        <v>1154480</v>
      </c>
      <c r="CM424">
        <v>35840</v>
      </c>
      <c r="CN424">
        <v>332467</v>
      </c>
      <c r="CO424">
        <v>381818</v>
      </c>
      <c r="CP424">
        <v>2387754</v>
      </c>
      <c r="CQ424">
        <v>2268384</v>
      </c>
      <c r="CR424">
        <v>280865</v>
      </c>
      <c r="CS424">
        <v>1390027</v>
      </c>
      <c r="CT424">
        <v>122583</v>
      </c>
      <c r="CU424">
        <v>11826</v>
      </c>
      <c r="CV424">
        <v>2902893</v>
      </c>
      <c r="CW424">
        <v>1577136</v>
      </c>
      <c r="CX424">
        <v>929235</v>
      </c>
      <c r="CY424">
        <v>21920</v>
      </c>
      <c r="CZ424">
        <v>546210</v>
      </c>
      <c r="DA424">
        <v>449595</v>
      </c>
      <c r="DB424">
        <v>148128</v>
      </c>
      <c r="DC424">
        <v>494320</v>
      </c>
      <c r="DD424">
        <v>1853711</v>
      </c>
      <c r="DE424">
        <v>337003</v>
      </c>
      <c r="DF424">
        <v>1977963</v>
      </c>
      <c r="DG424">
        <v>52602</v>
      </c>
      <c r="DH424">
        <v>302124</v>
      </c>
      <c r="DI424">
        <v>406302</v>
      </c>
      <c r="DJ424">
        <v>138178</v>
      </c>
      <c r="DK424">
        <v>1997909</v>
      </c>
      <c r="DL424">
        <v>8743</v>
      </c>
      <c r="DM424">
        <v>626201</v>
      </c>
      <c r="DN424">
        <v>276811</v>
      </c>
      <c r="DO424">
        <v>997053</v>
      </c>
      <c r="DP424">
        <v>961831</v>
      </c>
      <c r="DQ424">
        <v>99182</v>
      </c>
      <c r="DR424">
        <v>70232</v>
      </c>
      <c r="DS424">
        <v>426797</v>
      </c>
      <c r="DT424">
        <v>1092810</v>
      </c>
      <c r="DU424">
        <v>758711</v>
      </c>
    </row>
    <row r="425" spans="1:125" hidden="1" x14ac:dyDescent="0.25">
      <c r="A425" t="s">
        <v>1676</v>
      </c>
      <c r="B425">
        <v>703.57650000000001</v>
      </c>
      <c r="C425">
        <v>1413.4</v>
      </c>
      <c r="D425" t="s">
        <v>134</v>
      </c>
      <c r="E425" t="s">
        <v>250</v>
      </c>
      <c r="F425" t="s">
        <v>251</v>
      </c>
      <c r="G425" t="s">
        <v>252</v>
      </c>
      <c r="H425" t="s">
        <v>129</v>
      </c>
      <c r="I425" t="s">
        <v>253</v>
      </c>
      <c r="J425" t="s">
        <v>254</v>
      </c>
      <c r="K425" t="s">
        <v>132</v>
      </c>
      <c r="L425" t="s">
        <v>133</v>
      </c>
      <c r="M425">
        <v>2.71</v>
      </c>
      <c r="N425">
        <v>2.2999999999999998</v>
      </c>
      <c r="O425" t="s">
        <v>134</v>
      </c>
      <c r="P425" t="s">
        <v>134</v>
      </c>
      <c r="Q425">
        <v>0.99939999999999996</v>
      </c>
      <c r="R425">
        <v>0.71</v>
      </c>
      <c r="S425" t="s">
        <v>135</v>
      </c>
      <c r="T425" t="s">
        <v>1677</v>
      </c>
      <c r="U425" t="s">
        <v>1678</v>
      </c>
      <c r="V425">
        <v>7</v>
      </c>
      <c r="W425" t="b">
        <v>1</v>
      </c>
      <c r="X425" t="s">
        <v>134</v>
      </c>
      <c r="Y425" t="s">
        <v>134</v>
      </c>
      <c r="Z425">
        <v>683535</v>
      </c>
      <c r="AA425">
        <v>715197</v>
      </c>
      <c r="AB425">
        <v>326032</v>
      </c>
      <c r="AC425">
        <v>17771</v>
      </c>
      <c r="AD425">
        <v>484228</v>
      </c>
      <c r="AE425">
        <v>402549</v>
      </c>
      <c r="AF425">
        <v>542660</v>
      </c>
      <c r="AG425">
        <v>617203</v>
      </c>
      <c r="AH425">
        <v>590948</v>
      </c>
      <c r="AI425">
        <v>300389</v>
      </c>
      <c r="AJ425">
        <v>520493</v>
      </c>
      <c r="AK425">
        <v>722450</v>
      </c>
      <c r="AL425">
        <v>620682</v>
      </c>
      <c r="AM425">
        <v>571457</v>
      </c>
      <c r="AN425">
        <v>1104461</v>
      </c>
      <c r="AO425">
        <v>365729</v>
      </c>
      <c r="AP425">
        <v>807541</v>
      </c>
      <c r="AQ425">
        <v>1769</v>
      </c>
      <c r="AR425">
        <v>546594</v>
      </c>
      <c r="AS425">
        <v>779451</v>
      </c>
      <c r="AT425">
        <v>660406</v>
      </c>
      <c r="AU425">
        <v>727439</v>
      </c>
      <c r="AV425">
        <v>559570</v>
      </c>
      <c r="AW425">
        <v>563288</v>
      </c>
      <c r="AX425">
        <v>8967</v>
      </c>
      <c r="AY425">
        <v>1892</v>
      </c>
      <c r="AZ425">
        <v>73279</v>
      </c>
      <c r="BA425">
        <v>547892</v>
      </c>
      <c r="BB425">
        <v>432058</v>
      </c>
      <c r="BC425">
        <v>2035</v>
      </c>
      <c r="BD425">
        <v>668475</v>
      </c>
      <c r="BE425">
        <v>597779</v>
      </c>
      <c r="BF425">
        <v>9086</v>
      </c>
      <c r="BG425">
        <v>1076216</v>
      </c>
      <c r="BH425">
        <v>363089</v>
      </c>
      <c r="BI425">
        <v>84167</v>
      </c>
      <c r="BJ425">
        <v>449446</v>
      </c>
      <c r="BK425">
        <v>1544098</v>
      </c>
      <c r="BL425">
        <v>355790</v>
      </c>
      <c r="BM425">
        <v>682871</v>
      </c>
      <c r="BN425">
        <v>626051</v>
      </c>
      <c r="BO425">
        <v>11848</v>
      </c>
      <c r="BP425">
        <v>551344</v>
      </c>
      <c r="BQ425">
        <v>367654</v>
      </c>
      <c r="BR425">
        <v>318966</v>
      </c>
      <c r="BS425">
        <v>781230</v>
      </c>
      <c r="BT425">
        <v>973953</v>
      </c>
      <c r="BU425">
        <v>873782</v>
      </c>
      <c r="BV425">
        <v>634538</v>
      </c>
      <c r="BW425">
        <v>885373</v>
      </c>
      <c r="BX425">
        <v>693821</v>
      </c>
      <c r="BY425">
        <v>1005349</v>
      </c>
      <c r="BZ425">
        <v>240591</v>
      </c>
      <c r="CA425">
        <v>72974</v>
      </c>
      <c r="CB425">
        <v>874964</v>
      </c>
      <c r="CC425">
        <v>250407</v>
      </c>
      <c r="CD425">
        <v>542086</v>
      </c>
      <c r="CE425">
        <v>561819</v>
      </c>
      <c r="CF425">
        <v>509026</v>
      </c>
      <c r="CG425">
        <v>500878</v>
      </c>
      <c r="CH425">
        <v>540628</v>
      </c>
      <c r="CI425">
        <v>114913</v>
      </c>
      <c r="CJ425">
        <v>412193</v>
      </c>
      <c r="CK425">
        <v>438546</v>
      </c>
      <c r="CL425">
        <v>354073</v>
      </c>
      <c r="CM425">
        <v>11010</v>
      </c>
      <c r="CN425">
        <v>481326</v>
      </c>
      <c r="CO425">
        <v>437202</v>
      </c>
      <c r="CP425">
        <v>454580</v>
      </c>
      <c r="CQ425">
        <v>321020</v>
      </c>
      <c r="CR425">
        <v>94655</v>
      </c>
      <c r="CS425">
        <v>1011402</v>
      </c>
      <c r="CT425">
        <v>658432</v>
      </c>
      <c r="CU425">
        <v>7376</v>
      </c>
      <c r="CV425">
        <v>894050</v>
      </c>
      <c r="CW425">
        <v>773021</v>
      </c>
      <c r="CX425">
        <v>206022</v>
      </c>
      <c r="CY425">
        <v>6494</v>
      </c>
      <c r="CZ425">
        <v>755203</v>
      </c>
      <c r="DA425">
        <v>138508</v>
      </c>
      <c r="DB425">
        <v>496661</v>
      </c>
      <c r="DC425">
        <v>523956</v>
      </c>
      <c r="DD425">
        <v>415782</v>
      </c>
      <c r="DE425">
        <v>614131</v>
      </c>
      <c r="DF425">
        <v>485521</v>
      </c>
      <c r="DG425">
        <v>457966</v>
      </c>
      <c r="DH425">
        <v>679700</v>
      </c>
      <c r="DI425">
        <v>125884</v>
      </c>
      <c r="DJ425">
        <v>700235</v>
      </c>
      <c r="DK425">
        <v>397205</v>
      </c>
      <c r="DL425">
        <v>12187</v>
      </c>
      <c r="DM425">
        <v>233850</v>
      </c>
      <c r="DN425">
        <v>779415</v>
      </c>
      <c r="DO425">
        <v>744050</v>
      </c>
      <c r="DP425">
        <v>925758</v>
      </c>
      <c r="DQ425">
        <v>3784</v>
      </c>
      <c r="DR425">
        <v>487913</v>
      </c>
      <c r="DS425">
        <v>1017830</v>
      </c>
      <c r="DT425">
        <v>794404</v>
      </c>
      <c r="DU425">
        <v>256454</v>
      </c>
    </row>
    <row r="426" spans="1:125" hidden="1" x14ac:dyDescent="0.25">
      <c r="A426" t="s">
        <v>1679</v>
      </c>
      <c r="B426">
        <v>703.57650000000001</v>
      </c>
      <c r="C426">
        <v>1413.4</v>
      </c>
      <c r="D426" t="s">
        <v>134</v>
      </c>
      <c r="E426" t="s">
        <v>258</v>
      </c>
      <c r="F426" t="s">
        <v>259</v>
      </c>
      <c r="G426" t="s">
        <v>252</v>
      </c>
      <c r="H426" t="s">
        <v>129</v>
      </c>
      <c r="I426" t="s">
        <v>253</v>
      </c>
      <c r="J426" t="s">
        <v>254</v>
      </c>
      <c r="K426" t="s">
        <v>132</v>
      </c>
      <c r="L426" t="s">
        <v>133</v>
      </c>
      <c r="M426">
        <v>2.71</v>
      </c>
      <c r="N426">
        <v>2.2999999999999998</v>
      </c>
      <c r="O426" t="s">
        <v>134</v>
      </c>
      <c r="P426" t="s">
        <v>134</v>
      </c>
      <c r="Q426">
        <v>0.99739999999999995</v>
      </c>
      <c r="R426">
        <v>0.71</v>
      </c>
      <c r="S426" t="s">
        <v>135</v>
      </c>
      <c r="T426" t="s">
        <v>1677</v>
      </c>
      <c r="U426" t="s">
        <v>1678</v>
      </c>
      <c r="V426">
        <v>7</v>
      </c>
      <c r="W426" t="b">
        <v>1</v>
      </c>
      <c r="X426" t="s">
        <v>134</v>
      </c>
      <c r="Y426" t="s">
        <v>134</v>
      </c>
      <c r="Z426">
        <v>683535</v>
      </c>
      <c r="AA426">
        <v>715197</v>
      </c>
      <c r="AB426">
        <v>326032</v>
      </c>
      <c r="AC426">
        <v>17771</v>
      </c>
      <c r="AD426">
        <v>484228</v>
      </c>
      <c r="AE426">
        <v>402549</v>
      </c>
      <c r="AF426">
        <v>542660</v>
      </c>
      <c r="AG426">
        <v>617203</v>
      </c>
      <c r="AH426">
        <v>590948</v>
      </c>
      <c r="AI426">
        <v>300389</v>
      </c>
      <c r="AJ426">
        <v>520493</v>
      </c>
      <c r="AK426">
        <v>722450</v>
      </c>
      <c r="AL426">
        <v>620682</v>
      </c>
      <c r="AM426">
        <v>571457</v>
      </c>
      <c r="AN426">
        <v>1104461</v>
      </c>
      <c r="AO426">
        <v>365729</v>
      </c>
      <c r="AP426">
        <v>807541</v>
      </c>
      <c r="AQ426">
        <v>1769</v>
      </c>
      <c r="AR426">
        <v>546594</v>
      </c>
      <c r="AS426">
        <v>779451</v>
      </c>
      <c r="AT426">
        <v>660406</v>
      </c>
      <c r="AU426">
        <v>727439</v>
      </c>
      <c r="AV426">
        <v>559570</v>
      </c>
      <c r="AW426">
        <v>563288</v>
      </c>
      <c r="AX426">
        <v>8967</v>
      </c>
      <c r="AY426">
        <v>1892</v>
      </c>
      <c r="AZ426">
        <v>73279</v>
      </c>
      <c r="BA426">
        <v>547892</v>
      </c>
      <c r="BB426">
        <v>432058</v>
      </c>
      <c r="BC426">
        <v>2035</v>
      </c>
      <c r="BD426">
        <v>668475</v>
      </c>
      <c r="BE426">
        <v>597779</v>
      </c>
      <c r="BF426">
        <v>9086</v>
      </c>
      <c r="BG426">
        <v>1076216</v>
      </c>
      <c r="BH426">
        <v>363089</v>
      </c>
      <c r="BI426">
        <v>84167</v>
      </c>
      <c r="BJ426">
        <v>449446</v>
      </c>
      <c r="BK426">
        <v>1544098</v>
      </c>
      <c r="BL426">
        <v>355790</v>
      </c>
      <c r="BM426">
        <v>682871</v>
      </c>
      <c r="BN426">
        <v>626051</v>
      </c>
      <c r="BO426">
        <v>11848</v>
      </c>
      <c r="BP426">
        <v>551344</v>
      </c>
      <c r="BQ426">
        <v>367654</v>
      </c>
      <c r="BR426">
        <v>318966</v>
      </c>
      <c r="BS426">
        <v>781230</v>
      </c>
      <c r="BT426">
        <v>973953</v>
      </c>
      <c r="BU426">
        <v>873782</v>
      </c>
      <c r="BV426">
        <v>634538</v>
      </c>
      <c r="BW426">
        <v>885373</v>
      </c>
      <c r="BX426">
        <v>693821</v>
      </c>
      <c r="BY426">
        <v>1005349</v>
      </c>
      <c r="BZ426">
        <v>240591</v>
      </c>
      <c r="CA426">
        <v>72974</v>
      </c>
      <c r="CB426">
        <v>874964</v>
      </c>
      <c r="CC426">
        <v>250407</v>
      </c>
      <c r="CD426">
        <v>542086</v>
      </c>
      <c r="CE426">
        <v>561819</v>
      </c>
      <c r="CF426">
        <v>509026</v>
      </c>
      <c r="CG426">
        <v>500878</v>
      </c>
      <c r="CH426">
        <v>540628</v>
      </c>
      <c r="CI426">
        <v>114913</v>
      </c>
      <c r="CJ426">
        <v>412193</v>
      </c>
      <c r="CK426">
        <v>438546</v>
      </c>
      <c r="CL426">
        <v>354073</v>
      </c>
      <c r="CM426">
        <v>11010</v>
      </c>
      <c r="CN426">
        <v>481326</v>
      </c>
      <c r="CO426">
        <v>437202</v>
      </c>
      <c r="CP426">
        <v>454580</v>
      </c>
      <c r="CQ426">
        <v>321020</v>
      </c>
      <c r="CR426">
        <v>94655</v>
      </c>
      <c r="CS426">
        <v>1011402</v>
      </c>
      <c r="CT426">
        <v>658432</v>
      </c>
      <c r="CU426">
        <v>7376</v>
      </c>
      <c r="CV426">
        <v>894050</v>
      </c>
      <c r="CW426">
        <v>773021</v>
      </c>
      <c r="CX426">
        <v>206022</v>
      </c>
      <c r="CY426">
        <v>6494</v>
      </c>
      <c r="CZ426">
        <v>755203</v>
      </c>
      <c r="DA426">
        <v>138508</v>
      </c>
      <c r="DB426">
        <v>496661</v>
      </c>
      <c r="DC426">
        <v>523956</v>
      </c>
      <c r="DD426">
        <v>415782</v>
      </c>
      <c r="DE426">
        <v>614131</v>
      </c>
      <c r="DF426">
        <v>485521</v>
      </c>
      <c r="DG426">
        <v>457966</v>
      </c>
      <c r="DH426">
        <v>679700</v>
      </c>
      <c r="DI426">
        <v>125884</v>
      </c>
      <c r="DJ426">
        <v>700235</v>
      </c>
      <c r="DK426">
        <v>397205</v>
      </c>
      <c r="DL426">
        <v>12187</v>
      </c>
      <c r="DM426">
        <v>233850</v>
      </c>
      <c r="DN426">
        <v>779415</v>
      </c>
      <c r="DO426">
        <v>744050</v>
      </c>
      <c r="DP426">
        <v>925758</v>
      </c>
      <c r="DQ426">
        <v>3784</v>
      </c>
      <c r="DR426">
        <v>487913</v>
      </c>
      <c r="DS426">
        <v>1017830</v>
      </c>
      <c r="DT426">
        <v>794404</v>
      </c>
      <c r="DU426">
        <v>256454</v>
      </c>
    </row>
    <row r="427" spans="1:125" hidden="1" x14ac:dyDescent="0.25">
      <c r="A427" t="s">
        <v>1680</v>
      </c>
      <c r="B427">
        <v>729.5924</v>
      </c>
      <c r="C427">
        <v>1155.2</v>
      </c>
      <c r="D427" t="s">
        <v>134</v>
      </c>
      <c r="E427" t="s">
        <v>708</v>
      </c>
      <c r="F427" t="s">
        <v>709</v>
      </c>
      <c r="G427" t="s">
        <v>710</v>
      </c>
      <c r="H427" t="s">
        <v>129</v>
      </c>
      <c r="I427" t="s">
        <v>711</v>
      </c>
      <c r="J427" t="s">
        <v>712</v>
      </c>
      <c r="K427" t="s">
        <v>132</v>
      </c>
      <c r="L427" t="s">
        <v>133</v>
      </c>
      <c r="M427">
        <v>2.71</v>
      </c>
      <c r="N427">
        <v>2.5</v>
      </c>
      <c r="O427" t="s">
        <v>134</v>
      </c>
      <c r="P427" t="s">
        <v>134</v>
      </c>
      <c r="Q427">
        <v>0.99690000000000001</v>
      </c>
      <c r="R427">
        <v>0.71</v>
      </c>
      <c r="S427" t="s">
        <v>135</v>
      </c>
      <c r="T427" t="s">
        <v>1681</v>
      </c>
      <c r="U427" t="s">
        <v>1682</v>
      </c>
      <c r="V427">
        <v>2</v>
      </c>
      <c r="W427" t="b">
        <v>1</v>
      </c>
      <c r="X427" t="s">
        <v>134</v>
      </c>
      <c r="Y427" t="s">
        <v>134</v>
      </c>
      <c r="Z427">
        <v>46072</v>
      </c>
      <c r="AA427">
        <v>141943</v>
      </c>
      <c r="AB427">
        <v>56099</v>
      </c>
      <c r="AC427">
        <v>1899</v>
      </c>
      <c r="AD427">
        <v>108587</v>
      </c>
      <c r="AE427">
        <v>51969</v>
      </c>
      <c r="AF427">
        <v>93569</v>
      </c>
      <c r="AG427">
        <v>65714</v>
      </c>
      <c r="AH427">
        <v>72039</v>
      </c>
      <c r="AI427">
        <v>92049</v>
      </c>
      <c r="AJ427">
        <v>30902</v>
      </c>
      <c r="AK427">
        <v>79618</v>
      </c>
      <c r="AL427">
        <v>96176</v>
      </c>
      <c r="AM427">
        <v>88282</v>
      </c>
      <c r="AN427">
        <v>70279</v>
      </c>
      <c r="AO427">
        <v>192496</v>
      </c>
      <c r="AP427">
        <v>55856</v>
      </c>
      <c r="AQ427">
        <v>6276</v>
      </c>
      <c r="AR427">
        <v>25621</v>
      </c>
      <c r="AS427">
        <v>141840</v>
      </c>
      <c r="AT427">
        <v>136502</v>
      </c>
      <c r="AU427">
        <v>132543</v>
      </c>
      <c r="AV427">
        <v>78560</v>
      </c>
      <c r="AW427">
        <v>57463</v>
      </c>
      <c r="AX427">
        <v>2626</v>
      </c>
      <c r="AY427">
        <v>15135</v>
      </c>
      <c r="AZ427">
        <v>26761</v>
      </c>
      <c r="BA427">
        <v>137246</v>
      </c>
      <c r="BB427">
        <v>2052</v>
      </c>
      <c r="BC427">
        <v>6343</v>
      </c>
      <c r="BD427">
        <v>24653</v>
      </c>
      <c r="BE427">
        <v>47389</v>
      </c>
      <c r="BF427">
        <v>475</v>
      </c>
      <c r="BG427">
        <v>57689</v>
      </c>
      <c r="BH427">
        <v>214089</v>
      </c>
      <c r="BI427">
        <v>35822</v>
      </c>
      <c r="BJ427">
        <v>7112</v>
      </c>
      <c r="BK427">
        <v>84906</v>
      </c>
      <c r="BL427">
        <v>376574</v>
      </c>
      <c r="BM427">
        <v>63051</v>
      </c>
      <c r="BN427">
        <v>52014</v>
      </c>
      <c r="BO427">
        <v>6410</v>
      </c>
      <c r="BP427">
        <v>109232</v>
      </c>
      <c r="BQ427">
        <v>45369</v>
      </c>
      <c r="BR427">
        <v>28876</v>
      </c>
      <c r="BS427">
        <v>23518</v>
      </c>
      <c r="BT427">
        <v>103857</v>
      </c>
      <c r="BU427">
        <v>106736</v>
      </c>
      <c r="BV427">
        <v>111486</v>
      </c>
      <c r="BW427">
        <v>108194</v>
      </c>
      <c r="BX427">
        <v>83195</v>
      </c>
      <c r="BY427">
        <v>52256</v>
      </c>
      <c r="BZ427">
        <v>175768</v>
      </c>
      <c r="CA427">
        <v>37736</v>
      </c>
      <c r="CB427">
        <v>3951</v>
      </c>
      <c r="CC427">
        <v>171773</v>
      </c>
      <c r="CD427">
        <v>83270</v>
      </c>
      <c r="CE427">
        <v>81514</v>
      </c>
      <c r="CF427">
        <v>75106</v>
      </c>
      <c r="CG427">
        <v>55841</v>
      </c>
      <c r="CH427">
        <v>76052</v>
      </c>
      <c r="CI427">
        <v>67972</v>
      </c>
      <c r="CJ427">
        <v>28513</v>
      </c>
      <c r="CK427">
        <v>45226</v>
      </c>
      <c r="CL427">
        <v>117795</v>
      </c>
      <c r="CM427">
        <v>6062</v>
      </c>
      <c r="CN427">
        <v>49662</v>
      </c>
      <c r="CO427">
        <v>58813</v>
      </c>
      <c r="CP427">
        <v>119521</v>
      </c>
      <c r="CQ427">
        <v>107717</v>
      </c>
      <c r="CR427">
        <v>42033</v>
      </c>
      <c r="CS427">
        <v>76741</v>
      </c>
      <c r="CT427">
        <v>13362</v>
      </c>
      <c r="CU427">
        <v>665</v>
      </c>
      <c r="CV427">
        <v>152396</v>
      </c>
      <c r="CW427">
        <v>250342</v>
      </c>
      <c r="CX427">
        <v>161479</v>
      </c>
      <c r="CY427">
        <v>4375</v>
      </c>
      <c r="CZ427">
        <v>82654</v>
      </c>
      <c r="DA427">
        <v>51182</v>
      </c>
      <c r="DB427">
        <v>19876</v>
      </c>
      <c r="DC427">
        <v>52279</v>
      </c>
      <c r="DD427">
        <v>74034</v>
      </c>
      <c r="DE427">
        <v>33803</v>
      </c>
      <c r="DF427">
        <v>45667</v>
      </c>
      <c r="DG427">
        <v>6261</v>
      </c>
      <c r="DH427">
        <v>48350</v>
      </c>
      <c r="DI427">
        <v>52151</v>
      </c>
      <c r="DJ427">
        <v>19042</v>
      </c>
      <c r="DK427">
        <v>75116</v>
      </c>
      <c r="DL427">
        <v>250</v>
      </c>
      <c r="DM427">
        <v>76354</v>
      </c>
      <c r="DN427">
        <v>36948</v>
      </c>
      <c r="DO427">
        <v>99762</v>
      </c>
      <c r="DP427">
        <v>106272</v>
      </c>
      <c r="DQ427">
        <v>12653</v>
      </c>
      <c r="DR427">
        <v>65337</v>
      </c>
      <c r="DS427">
        <v>40447</v>
      </c>
      <c r="DT427">
        <v>139090</v>
      </c>
      <c r="DU427">
        <v>85475</v>
      </c>
    </row>
    <row r="428" spans="1:125" hidden="1" x14ac:dyDescent="0.25">
      <c r="A428">
        <v>16242</v>
      </c>
      <c r="B428">
        <v>731.60479999999995</v>
      </c>
      <c r="C428">
        <v>1428.2</v>
      </c>
      <c r="D428" t="s">
        <v>134</v>
      </c>
      <c r="E428" t="s">
        <v>718</v>
      </c>
      <c r="F428" t="s">
        <v>719</v>
      </c>
      <c r="G428" t="s">
        <v>720</v>
      </c>
      <c r="H428" t="s">
        <v>129</v>
      </c>
      <c r="I428" t="s">
        <v>721</v>
      </c>
      <c r="J428" t="s">
        <v>722</v>
      </c>
      <c r="K428" t="s">
        <v>132</v>
      </c>
      <c r="L428" t="s">
        <v>133</v>
      </c>
      <c r="M428">
        <v>2.71</v>
      </c>
      <c r="N428">
        <v>1.9</v>
      </c>
      <c r="O428" t="s">
        <v>134</v>
      </c>
      <c r="P428" t="s">
        <v>134</v>
      </c>
      <c r="Q428">
        <v>0.99109999999999998</v>
      </c>
      <c r="R428">
        <v>0.71</v>
      </c>
      <c r="S428" t="s">
        <v>135</v>
      </c>
      <c r="T428" t="s">
        <v>1683</v>
      </c>
      <c r="U428" t="s">
        <v>1684</v>
      </c>
      <c r="V428">
        <v>7</v>
      </c>
      <c r="W428" t="b">
        <v>1</v>
      </c>
      <c r="X428" t="s">
        <v>134</v>
      </c>
      <c r="Y428" t="s">
        <v>134</v>
      </c>
      <c r="Z428">
        <v>879</v>
      </c>
      <c r="AA428">
        <v>739</v>
      </c>
      <c r="AB428">
        <v>552</v>
      </c>
      <c r="AC428">
        <v>1445</v>
      </c>
      <c r="AD428">
        <v>632</v>
      </c>
      <c r="AE428">
        <v>310</v>
      </c>
      <c r="AF428">
        <v>750</v>
      </c>
      <c r="AG428">
        <v>641</v>
      </c>
      <c r="AH428">
        <v>651</v>
      </c>
      <c r="AI428">
        <v>528</v>
      </c>
      <c r="AJ428">
        <v>501</v>
      </c>
      <c r="AK428">
        <v>557</v>
      </c>
      <c r="AL428">
        <v>476</v>
      </c>
      <c r="AM428">
        <v>723</v>
      </c>
      <c r="AN428">
        <v>760</v>
      </c>
      <c r="AO428">
        <v>512</v>
      </c>
      <c r="AP428">
        <v>510</v>
      </c>
      <c r="AQ428">
        <v>4365</v>
      </c>
      <c r="AR428">
        <v>420</v>
      </c>
      <c r="AS428">
        <v>796</v>
      </c>
      <c r="AT428">
        <v>395</v>
      </c>
      <c r="AU428">
        <v>675</v>
      </c>
      <c r="AV428">
        <v>604</v>
      </c>
      <c r="AW428">
        <v>807</v>
      </c>
      <c r="AX428">
        <v>52593</v>
      </c>
      <c r="AY428">
        <v>1890</v>
      </c>
      <c r="AZ428">
        <v>507</v>
      </c>
      <c r="BA428">
        <v>435</v>
      </c>
      <c r="BB428">
        <v>425</v>
      </c>
      <c r="BC428">
        <v>1030</v>
      </c>
      <c r="BD428">
        <v>413</v>
      </c>
      <c r="BE428">
        <v>581</v>
      </c>
      <c r="BF428">
        <v>1855</v>
      </c>
      <c r="BG428">
        <v>667</v>
      </c>
      <c r="BH428">
        <v>623</v>
      </c>
      <c r="BI428">
        <v>563</v>
      </c>
      <c r="BJ428">
        <v>454</v>
      </c>
      <c r="BK428">
        <v>406</v>
      </c>
      <c r="BL428">
        <v>494</v>
      </c>
      <c r="BM428">
        <v>455</v>
      </c>
      <c r="BN428">
        <v>674</v>
      </c>
      <c r="BO428">
        <v>1690</v>
      </c>
      <c r="BP428">
        <v>478</v>
      </c>
      <c r="BQ428">
        <v>622</v>
      </c>
      <c r="BR428">
        <v>526</v>
      </c>
      <c r="BS428">
        <v>403</v>
      </c>
      <c r="BT428">
        <v>381</v>
      </c>
      <c r="BU428">
        <v>281</v>
      </c>
      <c r="BV428">
        <v>464</v>
      </c>
      <c r="BW428">
        <v>715</v>
      </c>
      <c r="BX428">
        <v>537</v>
      </c>
      <c r="BY428">
        <v>569</v>
      </c>
      <c r="BZ428">
        <v>453</v>
      </c>
      <c r="CA428">
        <v>623</v>
      </c>
      <c r="CB428">
        <v>543</v>
      </c>
      <c r="CC428">
        <v>241</v>
      </c>
      <c r="CD428">
        <v>427</v>
      </c>
      <c r="CE428">
        <v>507</v>
      </c>
      <c r="CF428">
        <v>732</v>
      </c>
      <c r="CG428">
        <v>684</v>
      </c>
      <c r="CH428">
        <v>536</v>
      </c>
      <c r="CI428">
        <v>315</v>
      </c>
      <c r="CJ428">
        <v>493</v>
      </c>
      <c r="CK428">
        <v>429</v>
      </c>
      <c r="CL428">
        <v>448</v>
      </c>
      <c r="CM428">
        <v>2598</v>
      </c>
      <c r="CN428">
        <v>496</v>
      </c>
      <c r="CO428">
        <v>402</v>
      </c>
      <c r="CP428">
        <v>763</v>
      </c>
      <c r="CQ428">
        <v>457</v>
      </c>
      <c r="CR428">
        <v>343</v>
      </c>
      <c r="CS428">
        <v>831</v>
      </c>
      <c r="CT428">
        <v>313</v>
      </c>
      <c r="CU428">
        <v>614</v>
      </c>
      <c r="CV428">
        <v>588</v>
      </c>
      <c r="CW428">
        <v>696</v>
      </c>
      <c r="CX428">
        <v>572</v>
      </c>
      <c r="CY428">
        <v>1950</v>
      </c>
      <c r="CZ428">
        <v>386</v>
      </c>
      <c r="DA428">
        <v>334</v>
      </c>
      <c r="DB428">
        <v>370</v>
      </c>
      <c r="DC428">
        <v>371</v>
      </c>
      <c r="DD428">
        <v>446</v>
      </c>
      <c r="DE428">
        <v>681</v>
      </c>
      <c r="DF428">
        <v>519</v>
      </c>
      <c r="DG428">
        <v>688</v>
      </c>
      <c r="DH428">
        <v>662</v>
      </c>
      <c r="DI428">
        <v>510</v>
      </c>
      <c r="DJ428">
        <v>365</v>
      </c>
      <c r="DK428">
        <v>390</v>
      </c>
      <c r="DL428">
        <v>2122</v>
      </c>
      <c r="DM428">
        <v>547</v>
      </c>
      <c r="DN428">
        <v>748</v>
      </c>
      <c r="DO428">
        <v>738</v>
      </c>
      <c r="DP428">
        <v>397</v>
      </c>
      <c r="DQ428">
        <v>4063</v>
      </c>
      <c r="DR428">
        <v>590</v>
      </c>
      <c r="DS428">
        <v>930</v>
      </c>
      <c r="DT428">
        <v>760</v>
      </c>
      <c r="DU428">
        <v>742</v>
      </c>
    </row>
    <row r="429" spans="1:125" hidden="1" x14ac:dyDescent="0.25">
      <c r="A429">
        <v>16245</v>
      </c>
      <c r="B429">
        <v>731.60580000000004</v>
      </c>
      <c r="C429">
        <v>1163.8</v>
      </c>
      <c r="D429" t="s">
        <v>134</v>
      </c>
      <c r="E429" t="s">
        <v>718</v>
      </c>
      <c r="F429" t="s">
        <v>719</v>
      </c>
      <c r="G429" t="s">
        <v>720</v>
      </c>
      <c r="H429" t="s">
        <v>129</v>
      </c>
      <c r="I429" t="s">
        <v>721</v>
      </c>
      <c r="J429" t="s">
        <v>722</v>
      </c>
      <c r="K429" t="s">
        <v>132</v>
      </c>
      <c r="L429" t="s">
        <v>133</v>
      </c>
      <c r="M429">
        <v>2.71</v>
      </c>
      <c r="N429">
        <v>0.6</v>
      </c>
      <c r="O429" t="s">
        <v>134</v>
      </c>
      <c r="P429" t="s">
        <v>134</v>
      </c>
      <c r="Q429">
        <v>0.93989999999999996</v>
      </c>
      <c r="R429">
        <v>0.71</v>
      </c>
      <c r="S429" t="s">
        <v>135</v>
      </c>
      <c r="T429" t="s">
        <v>1685</v>
      </c>
      <c r="U429" t="s">
        <v>1686</v>
      </c>
      <c r="V429">
        <v>9</v>
      </c>
      <c r="W429" t="b">
        <v>1</v>
      </c>
      <c r="X429" t="s">
        <v>134</v>
      </c>
      <c r="Y429" t="s">
        <v>134</v>
      </c>
      <c r="Z429">
        <v>7766</v>
      </c>
      <c r="AA429">
        <v>6831</v>
      </c>
      <c r="AB429">
        <v>5277</v>
      </c>
      <c r="AC429">
        <v>5847</v>
      </c>
      <c r="AD429">
        <v>7901</v>
      </c>
      <c r="AE429">
        <v>4720</v>
      </c>
      <c r="AF429">
        <v>7691</v>
      </c>
      <c r="AG429">
        <v>6173</v>
      </c>
      <c r="AH429">
        <v>9511</v>
      </c>
      <c r="AI429">
        <v>8741</v>
      </c>
      <c r="AJ429">
        <v>9931</v>
      </c>
      <c r="AK429">
        <v>9348</v>
      </c>
      <c r="AL429">
        <v>12552</v>
      </c>
      <c r="AM429">
        <v>4627</v>
      </c>
      <c r="AN429">
        <v>10379</v>
      </c>
      <c r="AO429">
        <v>10286</v>
      </c>
      <c r="AP429">
        <v>5179</v>
      </c>
      <c r="AQ429">
        <v>81648</v>
      </c>
      <c r="AR429">
        <v>23671</v>
      </c>
      <c r="AS429">
        <v>3996</v>
      </c>
      <c r="AT429">
        <v>5885</v>
      </c>
      <c r="AU429">
        <v>6240</v>
      </c>
      <c r="AV429">
        <v>6432</v>
      </c>
      <c r="AW429">
        <v>5897</v>
      </c>
      <c r="AX429">
        <v>11017</v>
      </c>
      <c r="AY429">
        <v>125761</v>
      </c>
      <c r="AZ429">
        <v>9890</v>
      </c>
      <c r="BA429">
        <v>7906</v>
      </c>
      <c r="BB429">
        <v>10842</v>
      </c>
      <c r="BC429">
        <v>58290</v>
      </c>
      <c r="BD429">
        <v>1128</v>
      </c>
      <c r="BE429">
        <v>3554</v>
      </c>
      <c r="BF429">
        <v>410</v>
      </c>
      <c r="BG429">
        <v>4123</v>
      </c>
      <c r="BH429">
        <v>13143</v>
      </c>
      <c r="BI429">
        <v>23559</v>
      </c>
      <c r="BJ429">
        <v>4897</v>
      </c>
      <c r="BK429">
        <v>8292</v>
      </c>
      <c r="BL429">
        <v>3436</v>
      </c>
      <c r="BM429">
        <v>10512</v>
      </c>
      <c r="BN429">
        <v>19393</v>
      </c>
      <c r="BO429">
        <v>7869</v>
      </c>
      <c r="BP429">
        <v>10556</v>
      </c>
      <c r="BQ429">
        <v>32537</v>
      </c>
      <c r="BR429">
        <v>5468</v>
      </c>
      <c r="BS429">
        <v>6372</v>
      </c>
      <c r="BT429">
        <v>7724</v>
      </c>
      <c r="BU429">
        <v>17053</v>
      </c>
      <c r="BV429">
        <v>22486</v>
      </c>
      <c r="BW429">
        <v>3117</v>
      </c>
      <c r="BX429">
        <v>10478</v>
      </c>
      <c r="BY429">
        <v>5671</v>
      </c>
      <c r="BZ429">
        <v>9819</v>
      </c>
      <c r="CA429">
        <v>3664</v>
      </c>
      <c r="CB429">
        <v>5042</v>
      </c>
      <c r="CC429">
        <v>5674</v>
      </c>
      <c r="CD429">
        <v>1607</v>
      </c>
      <c r="CE429">
        <v>11899</v>
      </c>
      <c r="CF429">
        <v>3098</v>
      </c>
      <c r="CG429">
        <v>4980</v>
      </c>
      <c r="CH429">
        <v>7523</v>
      </c>
      <c r="CI429">
        <v>3915</v>
      </c>
      <c r="CJ429">
        <v>11051</v>
      </c>
      <c r="CK429">
        <v>9735</v>
      </c>
      <c r="CL429">
        <v>2331</v>
      </c>
      <c r="CM429">
        <v>48061</v>
      </c>
      <c r="CN429">
        <v>2875</v>
      </c>
      <c r="CO429">
        <v>11150</v>
      </c>
      <c r="CP429">
        <v>7720</v>
      </c>
      <c r="CQ429">
        <v>4515</v>
      </c>
      <c r="CR429">
        <v>3296</v>
      </c>
      <c r="CS429">
        <v>7451</v>
      </c>
      <c r="CT429">
        <v>4520</v>
      </c>
      <c r="CU429">
        <v>3876</v>
      </c>
      <c r="CV429">
        <v>2290</v>
      </c>
      <c r="CW429">
        <v>10080</v>
      </c>
      <c r="CX429">
        <v>7894</v>
      </c>
      <c r="CY429">
        <v>25168</v>
      </c>
      <c r="CZ429">
        <v>6926</v>
      </c>
      <c r="DA429">
        <v>6826</v>
      </c>
      <c r="DB429">
        <v>5581</v>
      </c>
      <c r="DC429">
        <v>7631</v>
      </c>
      <c r="DD429">
        <v>2171</v>
      </c>
      <c r="DE429">
        <v>3994</v>
      </c>
      <c r="DF429">
        <v>3204</v>
      </c>
      <c r="DG429">
        <v>4670</v>
      </c>
      <c r="DH429">
        <v>2818</v>
      </c>
      <c r="DI429">
        <v>4836</v>
      </c>
      <c r="DJ429">
        <v>5995</v>
      </c>
      <c r="DK429">
        <v>10520</v>
      </c>
      <c r="DL429">
        <v>3009</v>
      </c>
      <c r="DM429">
        <v>9998</v>
      </c>
      <c r="DN429">
        <v>10667</v>
      </c>
      <c r="DO429">
        <v>14208</v>
      </c>
      <c r="DP429">
        <v>4651</v>
      </c>
      <c r="DQ429">
        <v>160509</v>
      </c>
      <c r="DR429">
        <v>8754</v>
      </c>
      <c r="DS429">
        <v>28429</v>
      </c>
      <c r="DT429">
        <v>14783</v>
      </c>
      <c r="DU429">
        <v>13991</v>
      </c>
    </row>
    <row r="430" spans="1:125" hidden="1" x14ac:dyDescent="0.25">
      <c r="A430">
        <v>16251</v>
      </c>
      <c r="B430">
        <v>731.60799999999995</v>
      </c>
      <c r="C430">
        <v>1155.2</v>
      </c>
      <c r="D430" t="s">
        <v>134</v>
      </c>
      <c r="E430" t="s">
        <v>718</v>
      </c>
      <c r="F430" t="s">
        <v>719</v>
      </c>
      <c r="G430" t="s">
        <v>720</v>
      </c>
      <c r="H430" t="s">
        <v>129</v>
      </c>
      <c r="I430" t="s">
        <v>721</v>
      </c>
      <c r="J430" t="s">
        <v>722</v>
      </c>
      <c r="K430" t="s">
        <v>132</v>
      </c>
      <c r="L430" t="s">
        <v>133</v>
      </c>
      <c r="M430">
        <v>2.71</v>
      </c>
      <c r="N430">
        <v>2.5</v>
      </c>
      <c r="O430" t="s">
        <v>134</v>
      </c>
      <c r="P430" t="s">
        <v>134</v>
      </c>
      <c r="Q430">
        <v>0.997</v>
      </c>
      <c r="R430">
        <v>0.71</v>
      </c>
      <c r="S430" t="s">
        <v>135</v>
      </c>
      <c r="T430" t="s">
        <v>1687</v>
      </c>
      <c r="U430" t="s">
        <v>1688</v>
      </c>
      <c r="V430">
        <v>6</v>
      </c>
      <c r="W430" t="b">
        <v>1</v>
      </c>
      <c r="X430" t="s">
        <v>134</v>
      </c>
      <c r="Y430" t="s">
        <v>134</v>
      </c>
      <c r="Z430">
        <v>121664</v>
      </c>
      <c r="AA430">
        <v>112497</v>
      </c>
      <c r="AB430">
        <v>75614</v>
      </c>
      <c r="AC430">
        <v>1619</v>
      </c>
      <c r="AD430">
        <v>121228</v>
      </c>
      <c r="AE430">
        <v>72345</v>
      </c>
      <c r="AF430">
        <v>125419</v>
      </c>
      <c r="AG430">
        <v>107255</v>
      </c>
      <c r="AH430">
        <v>150751</v>
      </c>
      <c r="AI430">
        <v>131229</v>
      </c>
      <c r="AJ430">
        <v>158702</v>
      </c>
      <c r="AK430">
        <v>54505</v>
      </c>
      <c r="AL430">
        <v>61110</v>
      </c>
      <c r="AM430">
        <v>70119</v>
      </c>
      <c r="AN430">
        <v>124685</v>
      </c>
      <c r="AO430">
        <v>167282</v>
      </c>
      <c r="AP430">
        <v>85525</v>
      </c>
      <c r="AQ430">
        <v>7914</v>
      </c>
      <c r="AR430">
        <v>109126</v>
      </c>
      <c r="AS430">
        <v>59401</v>
      </c>
      <c r="AT430">
        <v>100730</v>
      </c>
      <c r="AU430">
        <v>102520</v>
      </c>
      <c r="AV430">
        <v>105228</v>
      </c>
      <c r="AW430">
        <v>101305</v>
      </c>
      <c r="AX430">
        <v>4787</v>
      </c>
      <c r="AY430">
        <v>14273</v>
      </c>
      <c r="AZ430">
        <v>155998</v>
      </c>
      <c r="BA430">
        <v>104044</v>
      </c>
      <c r="BB430">
        <v>58911</v>
      </c>
      <c r="BC430">
        <v>7176</v>
      </c>
      <c r="BD430">
        <v>13670</v>
      </c>
      <c r="BE430">
        <v>55584</v>
      </c>
      <c r="BF430">
        <v>705</v>
      </c>
      <c r="BG430">
        <v>79936</v>
      </c>
      <c r="BH430">
        <v>229814</v>
      </c>
      <c r="BI430">
        <v>92422</v>
      </c>
      <c r="BJ430">
        <v>82016</v>
      </c>
      <c r="BK430">
        <v>158606</v>
      </c>
      <c r="BL430">
        <v>65695</v>
      </c>
      <c r="BM430">
        <v>159703</v>
      </c>
      <c r="BN430">
        <v>300657</v>
      </c>
      <c r="BO430">
        <v>9707</v>
      </c>
      <c r="BP430">
        <v>126692</v>
      </c>
      <c r="BQ430">
        <v>65381</v>
      </c>
      <c r="BR430">
        <v>85165</v>
      </c>
      <c r="BS430">
        <v>105603</v>
      </c>
      <c r="BT430">
        <v>109197</v>
      </c>
      <c r="BU430">
        <v>79493</v>
      </c>
      <c r="BV430">
        <v>38540</v>
      </c>
      <c r="BW430">
        <v>47379</v>
      </c>
      <c r="BX430">
        <v>150813</v>
      </c>
      <c r="BY430">
        <v>99935</v>
      </c>
      <c r="BZ430">
        <v>171634</v>
      </c>
      <c r="CA430">
        <v>58231</v>
      </c>
      <c r="CB430">
        <v>83738</v>
      </c>
      <c r="CC430">
        <v>98553</v>
      </c>
      <c r="CD430">
        <v>26840</v>
      </c>
      <c r="CE430">
        <v>168792</v>
      </c>
      <c r="CF430">
        <v>47213</v>
      </c>
      <c r="CG430">
        <v>79981</v>
      </c>
      <c r="CH430">
        <v>48848</v>
      </c>
      <c r="CI430">
        <v>60538</v>
      </c>
      <c r="CJ430">
        <v>190233</v>
      </c>
      <c r="CK430">
        <v>163595</v>
      </c>
      <c r="CL430">
        <v>40237</v>
      </c>
      <c r="CM430">
        <v>5239</v>
      </c>
      <c r="CN430">
        <v>52487</v>
      </c>
      <c r="CO430">
        <v>63738</v>
      </c>
      <c r="CP430">
        <v>115536</v>
      </c>
      <c r="CQ430">
        <v>72507</v>
      </c>
      <c r="CR430">
        <v>52626</v>
      </c>
      <c r="CS430">
        <v>119918</v>
      </c>
      <c r="CT430">
        <v>70688</v>
      </c>
      <c r="CU430">
        <v>715</v>
      </c>
      <c r="CV430">
        <v>27753</v>
      </c>
      <c r="CW430">
        <v>182509</v>
      </c>
      <c r="CX430">
        <v>129040</v>
      </c>
      <c r="CY430">
        <v>23280</v>
      </c>
      <c r="CZ430">
        <v>115638</v>
      </c>
      <c r="DA430">
        <v>107025</v>
      </c>
      <c r="DB430">
        <v>91263</v>
      </c>
      <c r="DC430">
        <v>144126</v>
      </c>
      <c r="DD430">
        <v>37962</v>
      </c>
      <c r="DE430">
        <v>53703</v>
      </c>
      <c r="DF430">
        <v>52956</v>
      </c>
      <c r="DG430">
        <v>7590</v>
      </c>
      <c r="DH430">
        <v>41135</v>
      </c>
      <c r="DI430">
        <v>74529</v>
      </c>
      <c r="DJ430">
        <v>93959</v>
      </c>
      <c r="DK430">
        <v>176770</v>
      </c>
      <c r="DL430">
        <v>335</v>
      </c>
      <c r="DM430">
        <v>158936</v>
      </c>
      <c r="DN430">
        <v>149614</v>
      </c>
      <c r="DO430">
        <v>236450</v>
      </c>
      <c r="DP430">
        <v>84372</v>
      </c>
      <c r="DQ430">
        <v>15218</v>
      </c>
      <c r="DR430">
        <v>107182</v>
      </c>
      <c r="DS430">
        <v>62755</v>
      </c>
      <c r="DT430">
        <v>210708</v>
      </c>
      <c r="DU430">
        <v>215635</v>
      </c>
    </row>
    <row r="431" spans="1:125" x14ac:dyDescent="0.25">
      <c r="A431" t="s">
        <v>1689</v>
      </c>
      <c r="B431">
        <v>806.56859999999995</v>
      </c>
      <c r="C431">
        <v>1228.8</v>
      </c>
      <c r="D431" t="s">
        <v>134</v>
      </c>
      <c r="E431" t="s">
        <v>1690</v>
      </c>
      <c r="F431" t="s">
        <v>1691</v>
      </c>
      <c r="G431" t="s">
        <v>1692</v>
      </c>
      <c r="H431" t="s">
        <v>129</v>
      </c>
      <c r="I431" t="s">
        <v>1693</v>
      </c>
      <c r="J431" t="s">
        <v>1694</v>
      </c>
      <c r="K431" t="s">
        <v>132</v>
      </c>
      <c r="L431" t="s">
        <v>133</v>
      </c>
      <c r="M431">
        <v>2.71</v>
      </c>
      <c r="N431">
        <v>1.1000000000000001</v>
      </c>
      <c r="O431" t="s">
        <v>134</v>
      </c>
      <c r="P431" t="s">
        <v>134</v>
      </c>
      <c r="Q431">
        <v>0.95209999999999995</v>
      </c>
      <c r="R431">
        <v>0.71</v>
      </c>
      <c r="S431" t="s">
        <v>135</v>
      </c>
      <c r="T431" t="s">
        <v>1695</v>
      </c>
      <c r="U431" t="s">
        <v>1696</v>
      </c>
      <c r="V431">
        <v>6</v>
      </c>
      <c r="W431" t="b">
        <v>1</v>
      </c>
      <c r="X431" t="s">
        <v>134</v>
      </c>
      <c r="Y431" t="s">
        <v>134</v>
      </c>
      <c r="Z431">
        <v>222972</v>
      </c>
      <c r="AA431">
        <v>251956</v>
      </c>
      <c r="AB431">
        <v>151091</v>
      </c>
      <c r="AC431">
        <v>50381</v>
      </c>
      <c r="AD431">
        <v>454643</v>
      </c>
      <c r="AE431">
        <v>64164</v>
      </c>
      <c r="AF431">
        <v>194285</v>
      </c>
      <c r="AG431">
        <v>153017</v>
      </c>
      <c r="AH431">
        <v>178797</v>
      </c>
      <c r="AI431">
        <v>90604</v>
      </c>
      <c r="AJ431">
        <v>141029</v>
      </c>
      <c r="AK431">
        <v>46627</v>
      </c>
      <c r="AL431">
        <v>362079</v>
      </c>
      <c r="AM431">
        <v>139080</v>
      </c>
      <c r="AN431">
        <v>235271</v>
      </c>
      <c r="AO431">
        <v>118996</v>
      </c>
      <c r="AP431">
        <v>169577</v>
      </c>
      <c r="AQ431">
        <v>26387</v>
      </c>
      <c r="AR431">
        <v>205753</v>
      </c>
      <c r="AS431">
        <v>77909</v>
      </c>
      <c r="AT431">
        <v>1086645</v>
      </c>
      <c r="AU431">
        <v>254179</v>
      </c>
      <c r="AV431">
        <v>238902</v>
      </c>
      <c r="AW431">
        <v>75715</v>
      </c>
      <c r="AX431">
        <v>56606</v>
      </c>
      <c r="AY431">
        <v>15170</v>
      </c>
      <c r="AZ431">
        <v>265534</v>
      </c>
      <c r="BA431">
        <v>151166</v>
      </c>
      <c r="BB431">
        <v>101124</v>
      </c>
      <c r="BC431">
        <v>57289</v>
      </c>
      <c r="BD431">
        <v>272313</v>
      </c>
      <c r="BE431">
        <v>191155</v>
      </c>
      <c r="BF431">
        <v>32879</v>
      </c>
      <c r="BG431">
        <v>425203</v>
      </c>
      <c r="BH431">
        <v>81650</v>
      </c>
      <c r="BI431">
        <v>109604</v>
      </c>
      <c r="BJ431">
        <v>104988</v>
      </c>
      <c r="BK431">
        <v>115569</v>
      </c>
      <c r="BL431">
        <v>135501</v>
      </c>
      <c r="BM431">
        <v>159823</v>
      </c>
      <c r="BN431">
        <v>116465</v>
      </c>
      <c r="BO431">
        <v>15015</v>
      </c>
      <c r="BP431">
        <v>106738</v>
      </c>
      <c r="BQ431">
        <v>143583</v>
      </c>
      <c r="BR431">
        <v>117074</v>
      </c>
      <c r="BS431">
        <v>178747</v>
      </c>
      <c r="BT431">
        <v>374460</v>
      </c>
      <c r="BU431">
        <v>207847</v>
      </c>
      <c r="BV431">
        <v>163659</v>
      </c>
      <c r="BW431">
        <v>239030</v>
      </c>
      <c r="BX431">
        <v>191041</v>
      </c>
      <c r="BY431">
        <v>656268</v>
      </c>
      <c r="BZ431">
        <v>157291</v>
      </c>
      <c r="CA431">
        <v>452673</v>
      </c>
      <c r="CB431">
        <v>580493</v>
      </c>
      <c r="CC431">
        <v>126282</v>
      </c>
      <c r="CD431">
        <v>595928</v>
      </c>
      <c r="CE431">
        <v>521998</v>
      </c>
      <c r="CF431">
        <v>318119</v>
      </c>
      <c r="CG431">
        <v>231928</v>
      </c>
      <c r="CH431">
        <v>163463</v>
      </c>
      <c r="CI431">
        <v>89479</v>
      </c>
      <c r="CJ431">
        <v>705889</v>
      </c>
      <c r="CK431">
        <v>467506</v>
      </c>
      <c r="CL431">
        <v>187687</v>
      </c>
      <c r="CM431">
        <v>14461</v>
      </c>
      <c r="CN431">
        <v>62204</v>
      </c>
      <c r="CO431">
        <v>157998</v>
      </c>
      <c r="CP431">
        <v>179093</v>
      </c>
      <c r="CQ431">
        <v>153760</v>
      </c>
      <c r="CR431">
        <v>122237</v>
      </c>
      <c r="CS431">
        <v>216451</v>
      </c>
      <c r="CT431">
        <v>679666</v>
      </c>
      <c r="CU431">
        <v>19034</v>
      </c>
      <c r="CV431">
        <v>144115</v>
      </c>
      <c r="CW431">
        <v>101481</v>
      </c>
      <c r="CX431">
        <v>103072</v>
      </c>
      <c r="CY431">
        <v>11509</v>
      </c>
      <c r="CZ431">
        <v>101731</v>
      </c>
      <c r="DA431">
        <v>142487</v>
      </c>
      <c r="DB431">
        <v>270015</v>
      </c>
      <c r="DC431">
        <v>666734</v>
      </c>
      <c r="DD431">
        <v>137711</v>
      </c>
      <c r="DE431">
        <v>875923</v>
      </c>
      <c r="DF431">
        <v>138795</v>
      </c>
      <c r="DG431">
        <v>44556</v>
      </c>
      <c r="DH431">
        <v>183058</v>
      </c>
      <c r="DI431">
        <v>61253</v>
      </c>
      <c r="DJ431">
        <v>597740</v>
      </c>
      <c r="DK431">
        <v>166563</v>
      </c>
      <c r="DL431">
        <v>15289</v>
      </c>
      <c r="DM431">
        <v>214410</v>
      </c>
      <c r="DN431">
        <v>125954</v>
      </c>
      <c r="DO431">
        <v>176508</v>
      </c>
      <c r="DP431">
        <v>120061</v>
      </c>
      <c r="DQ431">
        <v>27870</v>
      </c>
      <c r="DR431">
        <v>175825</v>
      </c>
      <c r="DS431">
        <v>149163</v>
      </c>
      <c r="DT431">
        <v>106113</v>
      </c>
      <c r="DU431">
        <v>88788</v>
      </c>
    </row>
    <row r="432" spans="1:125" x14ac:dyDescent="0.25">
      <c r="A432" t="s">
        <v>1697</v>
      </c>
      <c r="B432">
        <v>806.56859999999995</v>
      </c>
      <c r="C432">
        <v>1228.8</v>
      </c>
      <c r="D432" t="s">
        <v>134</v>
      </c>
      <c r="E432" t="s">
        <v>1698</v>
      </c>
      <c r="F432" t="s">
        <v>1699</v>
      </c>
      <c r="G432" t="s">
        <v>1692</v>
      </c>
      <c r="H432" t="s">
        <v>129</v>
      </c>
      <c r="I432" t="s">
        <v>1693</v>
      </c>
      <c r="J432" t="s">
        <v>1694</v>
      </c>
      <c r="K432" t="s">
        <v>132</v>
      </c>
      <c r="L432" t="s">
        <v>133</v>
      </c>
      <c r="M432">
        <v>2.71</v>
      </c>
      <c r="N432">
        <v>1.1000000000000001</v>
      </c>
      <c r="O432" t="s">
        <v>134</v>
      </c>
      <c r="P432" t="s">
        <v>134</v>
      </c>
      <c r="Q432">
        <v>0.95179999999999998</v>
      </c>
      <c r="R432">
        <v>0.71</v>
      </c>
      <c r="S432" t="s">
        <v>135</v>
      </c>
      <c r="T432" t="s">
        <v>1695</v>
      </c>
      <c r="U432" t="s">
        <v>1696</v>
      </c>
      <c r="V432">
        <v>6</v>
      </c>
      <c r="W432" t="b">
        <v>1</v>
      </c>
      <c r="X432" t="s">
        <v>134</v>
      </c>
      <c r="Y432" t="s">
        <v>134</v>
      </c>
      <c r="Z432">
        <v>222972</v>
      </c>
      <c r="AA432">
        <v>251956</v>
      </c>
      <c r="AB432">
        <v>151091</v>
      </c>
      <c r="AC432">
        <v>50381</v>
      </c>
      <c r="AD432">
        <v>454643</v>
      </c>
      <c r="AE432">
        <v>64164</v>
      </c>
      <c r="AF432">
        <v>194285</v>
      </c>
      <c r="AG432">
        <v>153017</v>
      </c>
      <c r="AH432">
        <v>178797</v>
      </c>
      <c r="AI432">
        <v>90604</v>
      </c>
      <c r="AJ432">
        <v>141029</v>
      </c>
      <c r="AK432">
        <v>46627</v>
      </c>
      <c r="AL432">
        <v>362079</v>
      </c>
      <c r="AM432">
        <v>139080</v>
      </c>
      <c r="AN432">
        <v>235271</v>
      </c>
      <c r="AO432">
        <v>118996</v>
      </c>
      <c r="AP432">
        <v>169577</v>
      </c>
      <c r="AQ432">
        <v>26387</v>
      </c>
      <c r="AR432">
        <v>205753</v>
      </c>
      <c r="AS432">
        <v>77909</v>
      </c>
      <c r="AT432">
        <v>1086645</v>
      </c>
      <c r="AU432">
        <v>254179</v>
      </c>
      <c r="AV432">
        <v>238902</v>
      </c>
      <c r="AW432">
        <v>75715</v>
      </c>
      <c r="AX432">
        <v>56606</v>
      </c>
      <c r="AY432">
        <v>15170</v>
      </c>
      <c r="AZ432">
        <v>265534</v>
      </c>
      <c r="BA432">
        <v>151166</v>
      </c>
      <c r="BB432">
        <v>101124</v>
      </c>
      <c r="BC432">
        <v>57289</v>
      </c>
      <c r="BD432">
        <v>272313</v>
      </c>
      <c r="BE432">
        <v>191155</v>
      </c>
      <c r="BF432">
        <v>32879</v>
      </c>
      <c r="BG432">
        <v>425203</v>
      </c>
      <c r="BH432">
        <v>81650</v>
      </c>
      <c r="BI432">
        <v>109604</v>
      </c>
      <c r="BJ432">
        <v>104988</v>
      </c>
      <c r="BK432">
        <v>115569</v>
      </c>
      <c r="BL432">
        <v>135501</v>
      </c>
      <c r="BM432">
        <v>159823</v>
      </c>
      <c r="BN432">
        <v>116465</v>
      </c>
      <c r="BO432">
        <v>15015</v>
      </c>
      <c r="BP432">
        <v>106738</v>
      </c>
      <c r="BQ432">
        <v>143583</v>
      </c>
      <c r="BR432">
        <v>117074</v>
      </c>
      <c r="BS432">
        <v>178747</v>
      </c>
      <c r="BT432">
        <v>374460</v>
      </c>
      <c r="BU432">
        <v>207847</v>
      </c>
      <c r="BV432">
        <v>163659</v>
      </c>
      <c r="BW432">
        <v>239030</v>
      </c>
      <c r="BX432">
        <v>191041</v>
      </c>
      <c r="BY432">
        <v>656268</v>
      </c>
      <c r="BZ432">
        <v>157291</v>
      </c>
      <c r="CA432">
        <v>452673</v>
      </c>
      <c r="CB432">
        <v>580493</v>
      </c>
      <c r="CC432">
        <v>126282</v>
      </c>
      <c r="CD432">
        <v>595928</v>
      </c>
      <c r="CE432">
        <v>521998</v>
      </c>
      <c r="CF432">
        <v>318119</v>
      </c>
      <c r="CG432">
        <v>231928</v>
      </c>
      <c r="CH432">
        <v>163463</v>
      </c>
      <c r="CI432">
        <v>89479</v>
      </c>
      <c r="CJ432">
        <v>705889</v>
      </c>
      <c r="CK432">
        <v>467506</v>
      </c>
      <c r="CL432">
        <v>187687</v>
      </c>
      <c r="CM432">
        <v>14461</v>
      </c>
      <c r="CN432">
        <v>62204</v>
      </c>
      <c r="CO432">
        <v>157998</v>
      </c>
      <c r="CP432">
        <v>179093</v>
      </c>
      <c r="CQ432">
        <v>153760</v>
      </c>
      <c r="CR432">
        <v>122237</v>
      </c>
      <c r="CS432">
        <v>216451</v>
      </c>
      <c r="CT432">
        <v>679666</v>
      </c>
      <c r="CU432">
        <v>19034</v>
      </c>
      <c r="CV432">
        <v>144115</v>
      </c>
      <c r="CW432">
        <v>101481</v>
      </c>
      <c r="CX432">
        <v>103072</v>
      </c>
      <c r="CY432">
        <v>11509</v>
      </c>
      <c r="CZ432">
        <v>101731</v>
      </c>
      <c r="DA432">
        <v>142487</v>
      </c>
      <c r="DB432">
        <v>270015</v>
      </c>
      <c r="DC432">
        <v>666734</v>
      </c>
      <c r="DD432">
        <v>137711</v>
      </c>
      <c r="DE432">
        <v>875923</v>
      </c>
      <c r="DF432">
        <v>138795</v>
      </c>
      <c r="DG432">
        <v>44556</v>
      </c>
      <c r="DH432">
        <v>183058</v>
      </c>
      <c r="DI432">
        <v>61253</v>
      </c>
      <c r="DJ432">
        <v>597740</v>
      </c>
      <c r="DK432">
        <v>166563</v>
      </c>
      <c r="DL432">
        <v>15289</v>
      </c>
      <c r="DM432">
        <v>214410</v>
      </c>
      <c r="DN432">
        <v>125954</v>
      </c>
      <c r="DO432">
        <v>176508</v>
      </c>
      <c r="DP432">
        <v>120061</v>
      </c>
      <c r="DQ432">
        <v>27870</v>
      </c>
      <c r="DR432">
        <v>175825</v>
      </c>
      <c r="DS432">
        <v>149163</v>
      </c>
      <c r="DT432">
        <v>106113</v>
      </c>
      <c r="DU432">
        <v>88788</v>
      </c>
    </row>
    <row r="433" spans="1:125" x14ac:dyDescent="0.25">
      <c r="A433" t="s">
        <v>1700</v>
      </c>
      <c r="B433">
        <v>808.58370000000002</v>
      </c>
      <c r="C433">
        <v>1288.4000000000001</v>
      </c>
      <c r="D433" t="s">
        <v>134</v>
      </c>
      <c r="E433" t="s">
        <v>1701</v>
      </c>
      <c r="F433" t="s">
        <v>1702</v>
      </c>
      <c r="G433" t="s">
        <v>1703</v>
      </c>
      <c r="H433" t="s">
        <v>129</v>
      </c>
      <c r="I433" t="s">
        <v>1704</v>
      </c>
      <c r="J433" t="s">
        <v>1705</v>
      </c>
      <c r="K433" t="s">
        <v>132</v>
      </c>
      <c r="L433" t="s">
        <v>133</v>
      </c>
      <c r="M433">
        <v>2.71</v>
      </c>
      <c r="N433">
        <v>1.7</v>
      </c>
      <c r="O433" t="s">
        <v>134</v>
      </c>
      <c r="P433" t="s">
        <v>134</v>
      </c>
      <c r="Q433">
        <v>0.97160000000000002</v>
      </c>
      <c r="R433">
        <v>0.71</v>
      </c>
      <c r="S433" t="s">
        <v>135</v>
      </c>
      <c r="T433" t="s">
        <v>1706</v>
      </c>
      <c r="U433" t="s">
        <v>1707</v>
      </c>
      <c r="V433">
        <v>5</v>
      </c>
      <c r="W433" t="b">
        <v>1</v>
      </c>
      <c r="X433" t="s">
        <v>134</v>
      </c>
      <c r="Y433" t="s">
        <v>134</v>
      </c>
      <c r="Z433">
        <v>46940</v>
      </c>
      <c r="AA433">
        <v>41653</v>
      </c>
      <c r="AB433">
        <v>63052</v>
      </c>
      <c r="AC433">
        <v>326088</v>
      </c>
      <c r="AD433">
        <v>49337</v>
      </c>
      <c r="AE433">
        <v>81327</v>
      </c>
      <c r="AF433">
        <v>35256</v>
      </c>
      <c r="AG433">
        <v>54004</v>
      </c>
      <c r="AH433">
        <v>61856</v>
      </c>
      <c r="AI433">
        <v>49154</v>
      </c>
      <c r="AJ433">
        <v>32512</v>
      </c>
      <c r="AK433">
        <v>41130</v>
      </c>
      <c r="AL433">
        <v>28329</v>
      </c>
      <c r="AM433">
        <v>34205</v>
      </c>
      <c r="AN433">
        <v>40365</v>
      </c>
      <c r="AO433">
        <v>36539</v>
      </c>
      <c r="AP433">
        <v>76402</v>
      </c>
      <c r="AQ433">
        <v>116187</v>
      </c>
      <c r="AR433">
        <v>48173</v>
      </c>
      <c r="AS433">
        <v>53186</v>
      </c>
      <c r="AT433">
        <v>60754</v>
      </c>
      <c r="AU433">
        <v>48031</v>
      </c>
      <c r="AV433">
        <v>44437</v>
      </c>
      <c r="AW433">
        <v>39643</v>
      </c>
      <c r="AX433">
        <v>15735</v>
      </c>
      <c r="AY433">
        <v>321711</v>
      </c>
      <c r="AZ433">
        <v>29680</v>
      </c>
      <c r="BA433">
        <v>33731</v>
      </c>
      <c r="BB433">
        <v>52766</v>
      </c>
      <c r="BC433">
        <v>297579</v>
      </c>
      <c r="BD433">
        <v>27292</v>
      </c>
      <c r="BE433">
        <v>33660</v>
      </c>
      <c r="BF433">
        <v>49671</v>
      </c>
      <c r="BG433">
        <v>21619</v>
      </c>
      <c r="BH433">
        <v>41472</v>
      </c>
      <c r="BI433">
        <v>29742</v>
      </c>
      <c r="BJ433">
        <v>39376</v>
      </c>
      <c r="BK433">
        <v>46526</v>
      </c>
      <c r="BL433">
        <v>23170</v>
      </c>
      <c r="BM433">
        <v>33172</v>
      </c>
      <c r="BN433">
        <v>40476</v>
      </c>
      <c r="BO433">
        <v>502458</v>
      </c>
      <c r="BP433">
        <v>30723</v>
      </c>
      <c r="BQ433">
        <v>45973</v>
      </c>
      <c r="BR433">
        <v>49626</v>
      </c>
      <c r="BS433">
        <v>38984</v>
      </c>
      <c r="BT433">
        <v>35273</v>
      </c>
      <c r="BU433">
        <v>34273</v>
      </c>
      <c r="BV433">
        <v>23110</v>
      </c>
      <c r="BW433">
        <v>29986</v>
      </c>
      <c r="BX433">
        <v>33763</v>
      </c>
      <c r="BY433">
        <v>44125</v>
      </c>
      <c r="BZ433">
        <v>30005</v>
      </c>
      <c r="CA433">
        <v>47049</v>
      </c>
      <c r="CB433">
        <v>59306</v>
      </c>
      <c r="CC433">
        <v>43983</v>
      </c>
      <c r="CD433">
        <v>23786</v>
      </c>
      <c r="CE433">
        <v>39310</v>
      </c>
      <c r="CF433">
        <v>34278</v>
      </c>
      <c r="CG433">
        <v>30538</v>
      </c>
      <c r="CH433">
        <v>51316</v>
      </c>
      <c r="CI433">
        <v>47892</v>
      </c>
      <c r="CJ433">
        <v>31487</v>
      </c>
      <c r="CK433">
        <v>24507</v>
      </c>
      <c r="CL433">
        <v>18767</v>
      </c>
      <c r="CM433">
        <v>194064</v>
      </c>
      <c r="CN433">
        <v>37377</v>
      </c>
      <c r="CO433">
        <v>32266</v>
      </c>
      <c r="CP433">
        <v>61538</v>
      </c>
      <c r="CQ433">
        <v>24350</v>
      </c>
      <c r="CR433">
        <v>50906</v>
      </c>
      <c r="CS433">
        <v>39823</v>
      </c>
      <c r="CT433">
        <v>47277</v>
      </c>
      <c r="CU433">
        <v>221719</v>
      </c>
      <c r="CV433">
        <v>20851</v>
      </c>
      <c r="CW433">
        <v>48419</v>
      </c>
      <c r="CX433">
        <v>45346</v>
      </c>
      <c r="CY433">
        <v>396266</v>
      </c>
      <c r="CZ433">
        <v>41196</v>
      </c>
      <c r="DA433">
        <v>21842</v>
      </c>
      <c r="DB433">
        <v>38461</v>
      </c>
      <c r="DC433">
        <v>34537</v>
      </c>
      <c r="DD433">
        <v>28406</v>
      </c>
      <c r="DE433">
        <v>56200</v>
      </c>
      <c r="DF433">
        <v>30830</v>
      </c>
      <c r="DG433">
        <v>89448</v>
      </c>
      <c r="DH433">
        <v>43902</v>
      </c>
      <c r="DI433">
        <v>51471</v>
      </c>
      <c r="DJ433">
        <v>70241</v>
      </c>
      <c r="DK433">
        <v>20824</v>
      </c>
      <c r="DL433">
        <v>38941</v>
      </c>
      <c r="DM433">
        <v>44345</v>
      </c>
      <c r="DN433">
        <v>39480</v>
      </c>
      <c r="DO433">
        <v>60966</v>
      </c>
      <c r="DP433">
        <v>55601</v>
      </c>
      <c r="DQ433">
        <v>370781</v>
      </c>
      <c r="DR433">
        <v>41835</v>
      </c>
      <c r="DS433">
        <v>43023</v>
      </c>
      <c r="DT433">
        <v>39781</v>
      </c>
      <c r="DU433">
        <v>33206</v>
      </c>
    </row>
    <row r="434" spans="1:125" hidden="1" x14ac:dyDescent="0.25">
      <c r="A434" t="s">
        <v>1708</v>
      </c>
      <c r="B434">
        <v>808.5838</v>
      </c>
      <c r="C434">
        <v>1303.7</v>
      </c>
      <c r="D434" t="s">
        <v>134</v>
      </c>
      <c r="E434" t="s">
        <v>1701</v>
      </c>
      <c r="F434" t="s">
        <v>1702</v>
      </c>
      <c r="G434" t="s">
        <v>1703</v>
      </c>
      <c r="H434" t="s">
        <v>129</v>
      </c>
      <c r="I434" t="s">
        <v>1704</v>
      </c>
      <c r="J434" t="s">
        <v>1705</v>
      </c>
      <c r="K434" t="s">
        <v>132</v>
      </c>
      <c r="L434" t="s">
        <v>133</v>
      </c>
      <c r="M434">
        <v>2.71</v>
      </c>
      <c r="N434">
        <v>1.6</v>
      </c>
      <c r="O434" t="s">
        <v>134</v>
      </c>
      <c r="P434" t="s">
        <v>134</v>
      </c>
      <c r="Q434">
        <v>0.97160000000000002</v>
      </c>
      <c r="R434">
        <v>0.71</v>
      </c>
      <c r="S434" t="s">
        <v>135</v>
      </c>
      <c r="T434" t="s">
        <v>1709</v>
      </c>
      <c r="U434" t="s">
        <v>1710</v>
      </c>
      <c r="V434">
        <v>7</v>
      </c>
      <c r="W434" t="b">
        <v>1</v>
      </c>
      <c r="X434" t="s">
        <v>134</v>
      </c>
      <c r="Y434" t="s">
        <v>134</v>
      </c>
      <c r="Z434">
        <v>173647</v>
      </c>
      <c r="AA434">
        <v>138988</v>
      </c>
      <c r="AB434">
        <v>283225</v>
      </c>
      <c r="AC434">
        <v>545968</v>
      </c>
      <c r="AD434">
        <v>118237</v>
      </c>
      <c r="AE434">
        <v>224155</v>
      </c>
      <c r="AF434">
        <v>81698</v>
      </c>
      <c r="AG434">
        <v>110350</v>
      </c>
      <c r="AH434">
        <v>251747</v>
      </c>
      <c r="AI434">
        <v>204219</v>
      </c>
      <c r="AJ434">
        <v>67827</v>
      </c>
      <c r="AK434">
        <v>17630</v>
      </c>
      <c r="AL434">
        <v>58056</v>
      </c>
      <c r="AM434">
        <v>94548</v>
      </c>
      <c r="AN434">
        <v>46369</v>
      </c>
      <c r="AO434">
        <v>82827</v>
      </c>
      <c r="AP434">
        <v>61658</v>
      </c>
      <c r="AQ434">
        <v>136970</v>
      </c>
      <c r="AR434">
        <v>61110</v>
      </c>
      <c r="AS434">
        <v>130994</v>
      </c>
      <c r="AT434">
        <v>49642</v>
      </c>
      <c r="AU434">
        <v>63584</v>
      </c>
      <c r="AV434">
        <v>31868</v>
      </c>
      <c r="AW434">
        <v>41924</v>
      </c>
      <c r="AX434">
        <v>40451</v>
      </c>
      <c r="AY434">
        <v>39675</v>
      </c>
      <c r="AZ434">
        <v>102549</v>
      </c>
      <c r="BA434">
        <v>144358</v>
      </c>
      <c r="BB434">
        <v>90128</v>
      </c>
      <c r="BC434">
        <v>54904</v>
      </c>
      <c r="BD434">
        <v>57667</v>
      </c>
      <c r="BE434">
        <v>83042</v>
      </c>
      <c r="BF434">
        <v>50955</v>
      </c>
      <c r="BG434">
        <v>161440</v>
      </c>
      <c r="BH434">
        <v>80832</v>
      </c>
      <c r="BI434">
        <v>99298</v>
      </c>
      <c r="BJ434">
        <v>140569</v>
      </c>
      <c r="BK434">
        <v>29851</v>
      </c>
      <c r="BL434">
        <v>63690</v>
      </c>
      <c r="BM434">
        <v>90810</v>
      </c>
      <c r="BN434">
        <v>51343</v>
      </c>
      <c r="BO434">
        <v>139111</v>
      </c>
      <c r="BP434">
        <v>46489</v>
      </c>
      <c r="BQ434">
        <v>80134</v>
      </c>
      <c r="BR434">
        <v>90949</v>
      </c>
      <c r="BS434">
        <v>166988</v>
      </c>
      <c r="BT434">
        <v>173415</v>
      </c>
      <c r="BU434">
        <v>92659</v>
      </c>
      <c r="BV434">
        <v>31476</v>
      </c>
      <c r="BW434">
        <v>141932</v>
      </c>
      <c r="BX434">
        <v>162814</v>
      </c>
      <c r="BY434">
        <v>38413</v>
      </c>
      <c r="BZ434">
        <v>162173</v>
      </c>
      <c r="CA434">
        <v>80084</v>
      </c>
      <c r="CB434">
        <v>91662</v>
      </c>
      <c r="CC434">
        <v>86066</v>
      </c>
      <c r="CD434">
        <v>18268</v>
      </c>
      <c r="CE434">
        <v>85014</v>
      </c>
      <c r="CF434">
        <v>30168</v>
      </c>
      <c r="CG434">
        <v>65303</v>
      </c>
      <c r="CH434">
        <v>123475</v>
      </c>
      <c r="CI434">
        <v>243444</v>
      </c>
      <c r="CJ434">
        <v>55936</v>
      </c>
      <c r="CK434">
        <v>149135</v>
      </c>
      <c r="CL434">
        <v>40350</v>
      </c>
      <c r="CM434">
        <v>52807</v>
      </c>
      <c r="CN434">
        <v>102823</v>
      </c>
      <c r="CO434">
        <v>144054</v>
      </c>
      <c r="CP434">
        <v>96944</v>
      </c>
      <c r="CQ434">
        <v>79698</v>
      </c>
      <c r="CR434">
        <v>145899</v>
      </c>
      <c r="CS434">
        <v>30992</v>
      </c>
      <c r="CT434">
        <v>295832</v>
      </c>
      <c r="CU434">
        <v>423650</v>
      </c>
      <c r="CV434">
        <v>131032</v>
      </c>
      <c r="CW434">
        <v>245156</v>
      </c>
      <c r="CX434">
        <v>108829</v>
      </c>
      <c r="CY434">
        <v>96632</v>
      </c>
      <c r="CZ434">
        <v>140671</v>
      </c>
      <c r="DA434">
        <v>112401</v>
      </c>
      <c r="DB434">
        <v>54149</v>
      </c>
      <c r="DC434">
        <v>162185</v>
      </c>
      <c r="DD434">
        <v>45671</v>
      </c>
      <c r="DE434">
        <v>75318</v>
      </c>
      <c r="DF434">
        <v>48831</v>
      </c>
      <c r="DG434">
        <v>135164</v>
      </c>
      <c r="DH434">
        <v>127152</v>
      </c>
      <c r="DI434">
        <v>351842</v>
      </c>
      <c r="DJ434">
        <v>138712</v>
      </c>
      <c r="DK434">
        <v>58851</v>
      </c>
      <c r="DL434">
        <v>86838</v>
      </c>
      <c r="DM434">
        <v>266336</v>
      </c>
      <c r="DN434">
        <v>52440</v>
      </c>
      <c r="DO434">
        <v>108668</v>
      </c>
      <c r="DP434">
        <v>88314</v>
      </c>
      <c r="DQ434">
        <v>32550</v>
      </c>
      <c r="DR434">
        <v>93423</v>
      </c>
      <c r="DS434">
        <v>92794</v>
      </c>
      <c r="DT434">
        <v>44475</v>
      </c>
      <c r="DU434">
        <v>34232</v>
      </c>
    </row>
    <row r="435" spans="1:125" hidden="1" x14ac:dyDescent="0.25">
      <c r="A435" t="s">
        <v>1711</v>
      </c>
      <c r="B435">
        <v>832.58410000000003</v>
      </c>
      <c r="C435">
        <v>1434.6</v>
      </c>
      <c r="D435" t="s">
        <v>134</v>
      </c>
      <c r="E435" t="s">
        <v>1415</v>
      </c>
      <c r="F435" t="s">
        <v>1416</v>
      </c>
      <c r="G435" t="s">
        <v>1048</v>
      </c>
      <c r="H435" t="s">
        <v>129</v>
      </c>
      <c r="I435" t="s">
        <v>1049</v>
      </c>
      <c r="J435" t="s">
        <v>1050</v>
      </c>
      <c r="K435" t="s">
        <v>132</v>
      </c>
      <c r="L435" t="s">
        <v>133</v>
      </c>
      <c r="M435">
        <v>2.71</v>
      </c>
      <c r="N435">
        <v>1.2</v>
      </c>
      <c r="O435" t="s">
        <v>134</v>
      </c>
      <c r="P435" t="s">
        <v>134</v>
      </c>
      <c r="Q435">
        <v>0.95440000000000003</v>
      </c>
      <c r="R435">
        <v>0.71</v>
      </c>
      <c r="S435" t="s">
        <v>135</v>
      </c>
      <c r="T435" t="s">
        <v>1412</v>
      </c>
      <c r="U435" t="s">
        <v>1413</v>
      </c>
      <c r="V435">
        <v>10</v>
      </c>
      <c r="W435" t="b">
        <v>1</v>
      </c>
      <c r="X435" t="s">
        <v>134</v>
      </c>
      <c r="Y435" t="s">
        <v>134</v>
      </c>
      <c r="Z435">
        <v>85</v>
      </c>
      <c r="AA435">
        <v>69</v>
      </c>
      <c r="AB435">
        <v>98</v>
      </c>
      <c r="AC435">
        <v>169072</v>
      </c>
      <c r="AD435">
        <v>114</v>
      </c>
      <c r="AE435">
        <v>99</v>
      </c>
      <c r="AF435">
        <v>87</v>
      </c>
      <c r="AG435">
        <v>115</v>
      </c>
      <c r="AH435">
        <v>62</v>
      </c>
      <c r="AI435">
        <v>114</v>
      </c>
      <c r="AJ435">
        <v>76</v>
      </c>
      <c r="AK435">
        <v>75</v>
      </c>
      <c r="AL435">
        <v>92</v>
      </c>
      <c r="AM435">
        <v>99</v>
      </c>
      <c r="AN435">
        <v>79</v>
      </c>
      <c r="AO435">
        <v>86</v>
      </c>
      <c r="AP435">
        <v>83</v>
      </c>
      <c r="AQ435">
        <v>1197</v>
      </c>
      <c r="AR435">
        <v>87</v>
      </c>
      <c r="AS435">
        <v>78</v>
      </c>
      <c r="AT435">
        <v>113</v>
      </c>
      <c r="AU435">
        <v>103</v>
      </c>
      <c r="AV435">
        <v>78</v>
      </c>
      <c r="AW435">
        <v>87</v>
      </c>
      <c r="AX435">
        <v>5158</v>
      </c>
      <c r="AY435">
        <v>1087</v>
      </c>
      <c r="AZ435">
        <v>82</v>
      </c>
      <c r="BA435">
        <v>105</v>
      </c>
      <c r="BB435">
        <v>71</v>
      </c>
      <c r="BC435">
        <v>882</v>
      </c>
      <c r="BD435">
        <v>79</v>
      </c>
      <c r="BE435">
        <v>75</v>
      </c>
      <c r="BF435">
        <v>52013</v>
      </c>
      <c r="BG435">
        <v>64</v>
      </c>
      <c r="BH435">
        <v>77</v>
      </c>
      <c r="BI435">
        <v>23</v>
      </c>
      <c r="BJ435">
        <v>84</v>
      </c>
      <c r="BK435">
        <v>66</v>
      </c>
      <c r="BL435">
        <v>100</v>
      </c>
      <c r="BM435">
        <v>104</v>
      </c>
      <c r="BN435">
        <v>65</v>
      </c>
      <c r="BO435">
        <v>334</v>
      </c>
      <c r="BP435">
        <v>50</v>
      </c>
      <c r="BQ435">
        <v>45</v>
      </c>
      <c r="BR435">
        <v>52</v>
      </c>
      <c r="BS435">
        <v>73</v>
      </c>
      <c r="BT435">
        <v>126</v>
      </c>
      <c r="BU435">
        <v>53</v>
      </c>
      <c r="BV435">
        <v>74</v>
      </c>
      <c r="BW435">
        <v>95</v>
      </c>
      <c r="BX435">
        <v>76</v>
      </c>
      <c r="BY435">
        <v>74</v>
      </c>
      <c r="BZ435">
        <v>81</v>
      </c>
      <c r="CA435">
        <v>73</v>
      </c>
      <c r="CB435">
        <v>105</v>
      </c>
      <c r="CC435">
        <v>56</v>
      </c>
      <c r="CD435">
        <v>62</v>
      </c>
      <c r="CE435">
        <v>51</v>
      </c>
      <c r="CF435">
        <v>68</v>
      </c>
      <c r="CG435">
        <v>80</v>
      </c>
      <c r="CH435">
        <v>60</v>
      </c>
      <c r="CI435">
        <v>71</v>
      </c>
      <c r="CJ435">
        <v>93</v>
      </c>
      <c r="CK435">
        <v>66</v>
      </c>
      <c r="CL435">
        <v>96</v>
      </c>
      <c r="CM435">
        <v>1141</v>
      </c>
      <c r="CN435">
        <v>63</v>
      </c>
      <c r="CO435">
        <v>68</v>
      </c>
      <c r="CP435">
        <v>110</v>
      </c>
      <c r="CQ435">
        <v>73</v>
      </c>
      <c r="CR435">
        <v>44</v>
      </c>
      <c r="CS435">
        <v>107</v>
      </c>
      <c r="CT435">
        <v>88</v>
      </c>
      <c r="CU435">
        <v>138087</v>
      </c>
      <c r="CV435">
        <v>70</v>
      </c>
      <c r="CW435">
        <v>61</v>
      </c>
      <c r="CX435">
        <v>83</v>
      </c>
      <c r="CY435">
        <v>1065</v>
      </c>
      <c r="CZ435">
        <v>59</v>
      </c>
      <c r="DA435">
        <v>37</v>
      </c>
      <c r="DB435">
        <v>64</v>
      </c>
      <c r="DC435">
        <v>57</v>
      </c>
      <c r="DD435">
        <v>96</v>
      </c>
      <c r="DE435">
        <v>212</v>
      </c>
      <c r="DF435">
        <v>58</v>
      </c>
      <c r="DG435">
        <v>241</v>
      </c>
      <c r="DH435">
        <v>61</v>
      </c>
      <c r="DI435">
        <v>41</v>
      </c>
      <c r="DJ435">
        <v>71</v>
      </c>
      <c r="DK435">
        <v>49</v>
      </c>
      <c r="DL435">
        <v>18397</v>
      </c>
      <c r="DM435">
        <v>65</v>
      </c>
      <c r="DN435">
        <v>174</v>
      </c>
      <c r="DO435">
        <v>65</v>
      </c>
      <c r="DP435">
        <v>118</v>
      </c>
      <c r="DQ435">
        <v>1742</v>
      </c>
      <c r="DR435">
        <v>150</v>
      </c>
      <c r="DS435">
        <v>97</v>
      </c>
      <c r="DT435">
        <v>98</v>
      </c>
      <c r="DU435">
        <v>86</v>
      </c>
    </row>
    <row r="436" spans="1:125" hidden="1" x14ac:dyDescent="0.25">
      <c r="A436" t="s">
        <v>1712</v>
      </c>
      <c r="B436">
        <v>832.58420000000001</v>
      </c>
      <c r="C436">
        <v>1151.3</v>
      </c>
      <c r="D436" t="s">
        <v>134</v>
      </c>
      <c r="E436" t="s">
        <v>1046</v>
      </c>
      <c r="F436" t="s">
        <v>1047</v>
      </c>
      <c r="G436" t="s">
        <v>1048</v>
      </c>
      <c r="H436" t="s">
        <v>129</v>
      </c>
      <c r="I436" t="s">
        <v>1049</v>
      </c>
      <c r="J436" t="s">
        <v>1050</v>
      </c>
      <c r="K436" t="s">
        <v>132</v>
      </c>
      <c r="L436" t="s">
        <v>133</v>
      </c>
      <c r="M436">
        <v>2.71</v>
      </c>
      <c r="N436">
        <v>1.1000000000000001</v>
      </c>
      <c r="O436" t="s">
        <v>134</v>
      </c>
      <c r="P436" t="s">
        <v>134</v>
      </c>
      <c r="Q436">
        <v>0.95320000000000005</v>
      </c>
      <c r="R436">
        <v>0.71</v>
      </c>
      <c r="S436" t="s">
        <v>135</v>
      </c>
      <c r="T436" t="s">
        <v>1713</v>
      </c>
      <c r="U436" t="s">
        <v>1714</v>
      </c>
      <c r="V436">
        <v>2</v>
      </c>
      <c r="W436" t="b">
        <v>1</v>
      </c>
      <c r="X436" t="s">
        <v>134</v>
      </c>
      <c r="Y436" t="s">
        <v>134</v>
      </c>
      <c r="Z436">
        <v>16788</v>
      </c>
      <c r="AA436">
        <v>13928</v>
      </c>
      <c r="AB436">
        <v>11962</v>
      </c>
      <c r="AC436">
        <v>626</v>
      </c>
      <c r="AD436">
        <v>14530</v>
      </c>
      <c r="AE436">
        <v>14993</v>
      </c>
      <c r="AF436">
        <v>9692</v>
      </c>
      <c r="AG436">
        <v>12215</v>
      </c>
      <c r="AH436">
        <v>16940</v>
      </c>
      <c r="AI436">
        <v>14312</v>
      </c>
      <c r="AJ436">
        <v>11248</v>
      </c>
      <c r="AK436">
        <v>18461</v>
      </c>
      <c r="AL436">
        <v>12634</v>
      </c>
      <c r="AM436">
        <v>9066</v>
      </c>
      <c r="AN436">
        <v>26161</v>
      </c>
      <c r="AO436">
        <v>29825</v>
      </c>
      <c r="AP436">
        <v>12342</v>
      </c>
      <c r="AQ436">
        <v>16425</v>
      </c>
      <c r="AR436">
        <v>6917</v>
      </c>
      <c r="AS436">
        <v>15561</v>
      </c>
      <c r="AT436">
        <v>30553</v>
      </c>
      <c r="AU436">
        <v>11609</v>
      </c>
      <c r="AV436">
        <v>8218</v>
      </c>
      <c r="AW436">
        <v>30765</v>
      </c>
      <c r="AX436">
        <v>6852</v>
      </c>
      <c r="AY436">
        <v>29488</v>
      </c>
      <c r="AZ436">
        <v>5161</v>
      </c>
      <c r="BA436">
        <v>12590</v>
      </c>
      <c r="BB436">
        <v>38496</v>
      </c>
      <c r="BC436">
        <v>14249</v>
      </c>
      <c r="BD436">
        <v>10198</v>
      </c>
      <c r="BE436">
        <v>6673</v>
      </c>
      <c r="BF436">
        <v>1374</v>
      </c>
      <c r="BG436">
        <v>23443</v>
      </c>
      <c r="BH436">
        <v>9627</v>
      </c>
      <c r="BI436">
        <v>52062</v>
      </c>
      <c r="BJ436">
        <v>13477</v>
      </c>
      <c r="BK436">
        <v>27100</v>
      </c>
      <c r="BL436">
        <v>8879</v>
      </c>
      <c r="BM436">
        <v>6064</v>
      </c>
      <c r="BN436">
        <v>10606</v>
      </c>
      <c r="BO436">
        <v>84824</v>
      </c>
      <c r="BP436">
        <v>11904</v>
      </c>
      <c r="BQ436">
        <v>8531</v>
      </c>
      <c r="BR436">
        <v>10340</v>
      </c>
      <c r="BS436">
        <v>12698</v>
      </c>
      <c r="BT436">
        <v>11199</v>
      </c>
      <c r="BU436">
        <v>8691</v>
      </c>
      <c r="BV436">
        <v>14332</v>
      </c>
      <c r="BW436">
        <v>17967</v>
      </c>
      <c r="BX436">
        <v>6413</v>
      </c>
      <c r="BY436">
        <v>15151</v>
      </c>
      <c r="BZ436">
        <v>4755</v>
      </c>
      <c r="CA436">
        <v>7201</v>
      </c>
      <c r="CB436">
        <v>38703</v>
      </c>
      <c r="CC436">
        <v>32539</v>
      </c>
      <c r="CD436">
        <v>4105</v>
      </c>
      <c r="CE436">
        <v>5410</v>
      </c>
      <c r="CF436">
        <v>5342</v>
      </c>
      <c r="CG436">
        <v>103209</v>
      </c>
      <c r="CH436">
        <v>6131</v>
      </c>
      <c r="CI436">
        <v>17678</v>
      </c>
      <c r="CJ436">
        <v>18990</v>
      </c>
      <c r="CK436">
        <v>100980</v>
      </c>
      <c r="CL436">
        <v>7283</v>
      </c>
      <c r="CM436">
        <v>68673</v>
      </c>
      <c r="CN436">
        <v>224170</v>
      </c>
      <c r="CO436">
        <v>18831</v>
      </c>
      <c r="CP436">
        <v>8873</v>
      </c>
      <c r="CQ436">
        <v>11488</v>
      </c>
      <c r="CR436">
        <v>13112</v>
      </c>
      <c r="CS436">
        <v>15158</v>
      </c>
      <c r="CT436">
        <v>11852</v>
      </c>
      <c r="CU436">
        <v>319</v>
      </c>
      <c r="CV436">
        <v>24137</v>
      </c>
      <c r="CW436">
        <v>19377</v>
      </c>
      <c r="CX436">
        <v>13273</v>
      </c>
      <c r="CY436">
        <v>35251</v>
      </c>
      <c r="CZ436">
        <v>3573</v>
      </c>
      <c r="DA436">
        <v>9879</v>
      </c>
      <c r="DB436">
        <v>10848</v>
      </c>
      <c r="DC436">
        <v>4763</v>
      </c>
      <c r="DD436">
        <v>5787</v>
      </c>
      <c r="DE436">
        <v>69746</v>
      </c>
      <c r="DF436">
        <v>11486</v>
      </c>
      <c r="DG436">
        <v>11130</v>
      </c>
      <c r="DH436">
        <v>7115</v>
      </c>
      <c r="DI436">
        <v>19594</v>
      </c>
      <c r="DJ436">
        <v>11596</v>
      </c>
      <c r="DK436">
        <v>5826</v>
      </c>
      <c r="DL436">
        <v>977</v>
      </c>
      <c r="DM436">
        <v>5450</v>
      </c>
      <c r="DN436">
        <v>20344</v>
      </c>
      <c r="DO436">
        <v>10712</v>
      </c>
      <c r="DP436">
        <v>10485</v>
      </c>
      <c r="DQ436">
        <v>13008</v>
      </c>
      <c r="DR436">
        <v>9221</v>
      </c>
      <c r="DS436">
        <v>26340</v>
      </c>
      <c r="DT436">
        <v>51821</v>
      </c>
      <c r="DU436">
        <v>12176</v>
      </c>
    </row>
    <row r="437" spans="1:125" hidden="1" x14ac:dyDescent="0.25">
      <c r="A437" t="s">
        <v>1715</v>
      </c>
      <c r="B437">
        <v>834.6019</v>
      </c>
      <c r="C437">
        <v>1161.2</v>
      </c>
      <c r="D437" t="s">
        <v>134</v>
      </c>
      <c r="E437" t="s">
        <v>1054</v>
      </c>
      <c r="F437" t="s">
        <v>1055</v>
      </c>
      <c r="G437" t="s">
        <v>1056</v>
      </c>
      <c r="H437" t="s">
        <v>129</v>
      </c>
      <c r="I437" t="s">
        <v>1057</v>
      </c>
      <c r="J437" t="s">
        <v>1058</v>
      </c>
      <c r="K437" t="s">
        <v>132</v>
      </c>
      <c r="L437" t="s">
        <v>133</v>
      </c>
      <c r="M437">
        <v>2.71</v>
      </c>
      <c r="N437">
        <v>1.3</v>
      </c>
      <c r="O437" t="s">
        <v>134</v>
      </c>
      <c r="P437" t="s">
        <v>134</v>
      </c>
      <c r="Q437">
        <v>0.97270000000000001</v>
      </c>
      <c r="R437">
        <v>0.71</v>
      </c>
      <c r="S437" t="s">
        <v>135</v>
      </c>
      <c r="T437" t="s">
        <v>1716</v>
      </c>
      <c r="U437" t="s">
        <v>1717</v>
      </c>
      <c r="V437">
        <v>11</v>
      </c>
      <c r="W437" t="b">
        <v>1</v>
      </c>
      <c r="X437" t="s">
        <v>134</v>
      </c>
      <c r="Y437" t="s">
        <v>134</v>
      </c>
      <c r="Z437">
        <v>37107</v>
      </c>
      <c r="AA437">
        <v>8683</v>
      </c>
      <c r="AB437">
        <v>16541</v>
      </c>
      <c r="AC437">
        <v>5090</v>
      </c>
      <c r="AD437">
        <v>9456</v>
      </c>
      <c r="AE437">
        <v>18738</v>
      </c>
      <c r="AF437">
        <v>12808</v>
      </c>
      <c r="AG437">
        <v>53900</v>
      </c>
      <c r="AH437">
        <v>18670</v>
      </c>
      <c r="AI437">
        <v>12269</v>
      </c>
      <c r="AJ437">
        <v>8915</v>
      </c>
      <c r="AK437">
        <v>4876</v>
      </c>
      <c r="AL437">
        <v>24689</v>
      </c>
      <c r="AM437">
        <v>38339</v>
      </c>
      <c r="AN437">
        <v>24246</v>
      </c>
      <c r="AO437">
        <v>11931</v>
      </c>
      <c r="AP437">
        <v>30313</v>
      </c>
      <c r="AQ437">
        <v>108082</v>
      </c>
      <c r="AR437">
        <v>11600</v>
      </c>
      <c r="AS437">
        <v>8736</v>
      </c>
      <c r="AT437">
        <v>13987</v>
      </c>
      <c r="AU437">
        <v>40809</v>
      </c>
      <c r="AV437">
        <v>10891</v>
      </c>
      <c r="AW437">
        <v>7674</v>
      </c>
      <c r="AX437">
        <v>11929</v>
      </c>
      <c r="AY437">
        <v>155068</v>
      </c>
      <c r="AZ437">
        <v>28932</v>
      </c>
      <c r="BA437">
        <v>13794</v>
      </c>
      <c r="BB437">
        <v>8490</v>
      </c>
      <c r="BC437">
        <v>139708</v>
      </c>
      <c r="BD437">
        <v>19912</v>
      </c>
      <c r="BE437">
        <v>26773</v>
      </c>
      <c r="BF437">
        <v>550</v>
      </c>
      <c r="BG437">
        <v>13570</v>
      </c>
      <c r="BH437">
        <v>17807</v>
      </c>
      <c r="BI437">
        <v>15221</v>
      </c>
      <c r="BJ437">
        <v>10662</v>
      </c>
      <c r="BK437">
        <v>9293</v>
      </c>
      <c r="BL437">
        <v>25053</v>
      </c>
      <c r="BM437">
        <v>32056</v>
      </c>
      <c r="BN437">
        <v>38685</v>
      </c>
      <c r="BO437">
        <v>100959</v>
      </c>
      <c r="BP437">
        <v>15797</v>
      </c>
      <c r="BQ437">
        <v>15073</v>
      </c>
      <c r="BR437">
        <v>9386</v>
      </c>
      <c r="BS437">
        <v>7111</v>
      </c>
      <c r="BT437">
        <v>27817</v>
      </c>
      <c r="BU437">
        <v>16074</v>
      </c>
      <c r="BV437">
        <v>21494</v>
      </c>
      <c r="BW437">
        <v>20467</v>
      </c>
      <c r="BX437">
        <v>15164</v>
      </c>
      <c r="BY437">
        <v>11795</v>
      </c>
      <c r="BZ437">
        <v>17924</v>
      </c>
      <c r="CA437">
        <v>44895</v>
      </c>
      <c r="CB437">
        <v>10982</v>
      </c>
      <c r="CC437">
        <v>29093</v>
      </c>
      <c r="CD437">
        <v>32919</v>
      </c>
      <c r="CE437">
        <v>25194</v>
      </c>
      <c r="CF437">
        <v>24470</v>
      </c>
      <c r="CG437">
        <v>27160</v>
      </c>
      <c r="CH437">
        <v>16503</v>
      </c>
      <c r="CI437">
        <v>7004</v>
      </c>
      <c r="CJ437">
        <v>16521</v>
      </c>
      <c r="CK437">
        <v>14920</v>
      </c>
      <c r="CL437">
        <v>21373</v>
      </c>
      <c r="CM437">
        <v>183222</v>
      </c>
      <c r="CN437">
        <v>7435</v>
      </c>
      <c r="CO437">
        <v>7898</v>
      </c>
      <c r="CP437">
        <v>32140</v>
      </c>
      <c r="CQ437">
        <v>33249</v>
      </c>
      <c r="CR437">
        <v>18735</v>
      </c>
      <c r="CS437">
        <v>18530</v>
      </c>
      <c r="CT437">
        <v>9837</v>
      </c>
      <c r="CU437">
        <v>5110</v>
      </c>
      <c r="CV437">
        <v>47871</v>
      </c>
      <c r="CW437">
        <v>11708</v>
      </c>
      <c r="CX437">
        <v>16465</v>
      </c>
      <c r="CY437">
        <v>273725</v>
      </c>
      <c r="CZ437">
        <v>11571</v>
      </c>
      <c r="DA437">
        <v>5385</v>
      </c>
      <c r="DB437">
        <v>13773</v>
      </c>
      <c r="DC437">
        <v>8444</v>
      </c>
      <c r="DD437">
        <v>36463</v>
      </c>
      <c r="DE437">
        <v>50627</v>
      </c>
      <c r="DF437">
        <v>24944</v>
      </c>
      <c r="DG437">
        <v>198850</v>
      </c>
      <c r="DH437">
        <v>25537</v>
      </c>
      <c r="DI437">
        <v>8461</v>
      </c>
      <c r="DJ437">
        <v>18128</v>
      </c>
      <c r="DK437">
        <v>27332</v>
      </c>
      <c r="DL437">
        <v>1984</v>
      </c>
      <c r="DM437">
        <v>49519</v>
      </c>
      <c r="DN437">
        <v>24031</v>
      </c>
      <c r="DO437">
        <v>6939</v>
      </c>
      <c r="DP437">
        <v>12099</v>
      </c>
      <c r="DQ437">
        <v>143965</v>
      </c>
      <c r="DR437">
        <v>17841</v>
      </c>
      <c r="DS437">
        <v>15127</v>
      </c>
      <c r="DT437">
        <v>13019</v>
      </c>
      <c r="DU437">
        <v>8030</v>
      </c>
    </row>
    <row r="438" spans="1:125" hidden="1" x14ac:dyDescent="0.25">
      <c r="A438" t="s">
        <v>1718</v>
      </c>
      <c r="B438">
        <v>834.6019</v>
      </c>
      <c r="C438">
        <v>1161.2</v>
      </c>
      <c r="D438" t="s">
        <v>134</v>
      </c>
      <c r="E438" t="s">
        <v>1062</v>
      </c>
      <c r="F438" t="s">
        <v>1063</v>
      </c>
      <c r="G438" t="s">
        <v>1056</v>
      </c>
      <c r="H438" t="s">
        <v>129</v>
      </c>
      <c r="I438" t="s">
        <v>1057</v>
      </c>
      <c r="J438" t="s">
        <v>1058</v>
      </c>
      <c r="K438" t="s">
        <v>132</v>
      </c>
      <c r="L438" t="s">
        <v>133</v>
      </c>
      <c r="M438">
        <v>2.71</v>
      </c>
      <c r="N438">
        <v>1.3</v>
      </c>
      <c r="O438" t="s">
        <v>134</v>
      </c>
      <c r="P438" t="s">
        <v>134</v>
      </c>
      <c r="Q438">
        <v>0.97230000000000005</v>
      </c>
      <c r="R438">
        <v>0.71</v>
      </c>
      <c r="S438" t="s">
        <v>135</v>
      </c>
      <c r="T438" t="s">
        <v>1716</v>
      </c>
      <c r="U438" t="s">
        <v>1717</v>
      </c>
      <c r="V438">
        <v>11</v>
      </c>
      <c r="W438" t="b">
        <v>1</v>
      </c>
      <c r="X438" t="s">
        <v>134</v>
      </c>
      <c r="Y438" t="s">
        <v>134</v>
      </c>
      <c r="Z438">
        <v>37107</v>
      </c>
      <c r="AA438">
        <v>8683</v>
      </c>
      <c r="AB438">
        <v>16541</v>
      </c>
      <c r="AC438">
        <v>5090</v>
      </c>
      <c r="AD438">
        <v>9456</v>
      </c>
      <c r="AE438">
        <v>18738</v>
      </c>
      <c r="AF438">
        <v>12808</v>
      </c>
      <c r="AG438">
        <v>53900</v>
      </c>
      <c r="AH438">
        <v>18670</v>
      </c>
      <c r="AI438">
        <v>12269</v>
      </c>
      <c r="AJ438">
        <v>8915</v>
      </c>
      <c r="AK438">
        <v>4876</v>
      </c>
      <c r="AL438">
        <v>24689</v>
      </c>
      <c r="AM438">
        <v>38339</v>
      </c>
      <c r="AN438">
        <v>24246</v>
      </c>
      <c r="AO438">
        <v>11931</v>
      </c>
      <c r="AP438">
        <v>30313</v>
      </c>
      <c r="AQ438">
        <v>108082</v>
      </c>
      <c r="AR438">
        <v>11600</v>
      </c>
      <c r="AS438">
        <v>8736</v>
      </c>
      <c r="AT438">
        <v>13987</v>
      </c>
      <c r="AU438">
        <v>40809</v>
      </c>
      <c r="AV438">
        <v>10891</v>
      </c>
      <c r="AW438">
        <v>7674</v>
      </c>
      <c r="AX438">
        <v>11929</v>
      </c>
      <c r="AY438">
        <v>155068</v>
      </c>
      <c r="AZ438">
        <v>28932</v>
      </c>
      <c r="BA438">
        <v>13794</v>
      </c>
      <c r="BB438">
        <v>8490</v>
      </c>
      <c r="BC438">
        <v>139708</v>
      </c>
      <c r="BD438">
        <v>19912</v>
      </c>
      <c r="BE438">
        <v>26773</v>
      </c>
      <c r="BF438">
        <v>550</v>
      </c>
      <c r="BG438">
        <v>13570</v>
      </c>
      <c r="BH438">
        <v>17807</v>
      </c>
      <c r="BI438">
        <v>15221</v>
      </c>
      <c r="BJ438">
        <v>10662</v>
      </c>
      <c r="BK438">
        <v>9293</v>
      </c>
      <c r="BL438">
        <v>25053</v>
      </c>
      <c r="BM438">
        <v>32056</v>
      </c>
      <c r="BN438">
        <v>38685</v>
      </c>
      <c r="BO438">
        <v>100959</v>
      </c>
      <c r="BP438">
        <v>15797</v>
      </c>
      <c r="BQ438">
        <v>15073</v>
      </c>
      <c r="BR438">
        <v>9386</v>
      </c>
      <c r="BS438">
        <v>7111</v>
      </c>
      <c r="BT438">
        <v>27817</v>
      </c>
      <c r="BU438">
        <v>16074</v>
      </c>
      <c r="BV438">
        <v>21494</v>
      </c>
      <c r="BW438">
        <v>20467</v>
      </c>
      <c r="BX438">
        <v>15164</v>
      </c>
      <c r="BY438">
        <v>11795</v>
      </c>
      <c r="BZ438">
        <v>17924</v>
      </c>
      <c r="CA438">
        <v>44895</v>
      </c>
      <c r="CB438">
        <v>10982</v>
      </c>
      <c r="CC438">
        <v>29093</v>
      </c>
      <c r="CD438">
        <v>32919</v>
      </c>
      <c r="CE438">
        <v>25194</v>
      </c>
      <c r="CF438">
        <v>24470</v>
      </c>
      <c r="CG438">
        <v>27160</v>
      </c>
      <c r="CH438">
        <v>16503</v>
      </c>
      <c r="CI438">
        <v>7004</v>
      </c>
      <c r="CJ438">
        <v>16521</v>
      </c>
      <c r="CK438">
        <v>14920</v>
      </c>
      <c r="CL438">
        <v>21373</v>
      </c>
      <c r="CM438">
        <v>183222</v>
      </c>
      <c r="CN438">
        <v>7435</v>
      </c>
      <c r="CO438">
        <v>7898</v>
      </c>
      <c r="CP438">
        <v>32140</v>
      </c>
      <c r="CQ438">
        <v>33249</v>
      </c>
      <c r="CR438">
        <v>18735</v>
      </c>
      <c r="CS438">
        <v>18530</v>
      </c>
      <c r="CT438">
        <v>9837</v>
      </c>
      <c r="CU438">
        <v>5110</v>
      </c>
      <c r="CV438">
        <v>47871</v>
      </c>
      <c r="CW438">
        <v>11708</v>
      </c>
      <c r="CX438">
        <v>16465</v>
      </c>
      <c r="CY438">
        <v>273725</v>
      </c>
      <c r="CZ438">
        <v>11571</v>
      </c>
      <c r="DA438">
        <v>5385</v>
      </c>
      <c r="DB438">
        <v>13773</v>
      </c>
      <c r="DC438">
        <v>8444</v>
      </c>
      <c r="DD438">
        <v>36463</v>
      </c>
      <c r="DE438">
        <v>50627</v>
      </c>
      <c r="DF438">
        <v>24944</v>
      </c>
      <c r="DG438">
        <v>198850</v>
      </c>
      <c r="DH438">
        <v>25537</v>
      </c>
      <c r="DI438">
        <v>8461</v>
      </c>
      <c r="DJ438">
        <v>18128</v>
      </c>
      <c r="DK438">
        <v>27332</v>
      </c>
      <c r="DL438">
        <v>1984</v>
      </c>
      <c r="DM438">
        <v>49519</v>
      </c>
      <c r="DN438">
        <v>24031</v>
      </c>
      <c r="DO438">
        <v>6939</v>
      </c>
      <c r="DP438">
        <v>12099</v>
      </c>
      <c r="DQ438">
        <v>143965</v>
      </c>
      <c r="DR438">
        <v>17841</v>
      </c>
      <c r="DS438">
        <v>15127</v>
      </c>
      <c r="DT438">
        <v>13019</v>
      </c>
      <c r="DU438">
        <v>8030</v>
      </c>
    </row>
    <row r="439" spans="1:125" x14ac:dyDescent="0.25">
      <c r="A439" t="s">
        <v>1719</v>
      </c>
      <c r="B439">
        <v>90.054699999999997</v>
      </c>
      <c r="C439">
        <v>56.9</v>
      </c>
      <c r="D439" t="s">
        <v>1720</v>
      </c>
      <c r="E439" t="s">
        <v>1721</v>
      </c>
      <c r="F439" t="s">
        <v>1722</v>
      </c>
      <c r="G439" t="s">
        <v>1723</v>
      </c>
      <c r="H439" t="s">
        <v>129</v>
      </c>
      <c r="I439" t="s">
        <v>1724</v>
      </c>
      <c r="J439" t="s">
        <v>1725</v>
      </c>
      <c r="K439" t="s">
        <v>132</v>
      </c>
      <c r="L439" t="s">
        <v>133</v>
      </c>
      <c r="M439">
        <v>2.7</v>
      </c>
      <c r="N439">
        <v>3.2</v>
      </c>
      <c r="O439" t="s">
        <v>134</v>
      </c>
      <c r="P439" t="s">
        <v>134</v>
      </c>
      <c r="Q439">
        <v>0.99919999999999998</v>
      </c>
      <c r="R439">
        <v>0.7</v>
      </c>
      <c r="S439" t="s">
        <v>135</v>
      </c>
      <c r="T439" t="s">
        <v>1726</v>
      </c>
      <c r="U439" t="s">
        <v>1727</v>
      </c>
      <c r="V439">
        <v>1</v>
      </c>
      <c r="W439" t="b">
        <v>1</v>
      </c>
      <c r="X439" t="s">
        <v>1728</v>
      </c>
      <c r="Y439" t="s">
        <v>1729</v>
      </c>
      <c r="Z439">
        <v>162</v>
      </c>
      <c r="AA439">
        <v>122</v>
      </c>
      <c r="AB439">
        <v>135</v>
      </c>
      <c r="AC439">
        <v>20</v>
      </c>
      <c r="AD439">
        <v>91</v>
      </c>
      <c r="AE439">
        <v>125</v>
      </c>
      <c r="AF439">
        <v>73</v>
      </c>
      <c r="AG439">
        <v>104</v>
      </c>
      <c r="AH439">
        <v>158</v>
      </c>
      <c r="AI439">
        <v>259</v>
      </c>
      <c r="AJ439">
        <v>97</v>
      </c>
      <c r="AK439">
        <v>131</v>
      </c>
      <c r="AL439">
        <v>35</v>
      </c>
      <c r="AM439">
        <v>102</v>
      </c>
      <c r="AN439">
        <v>144</v>
      </c>
      <c r="AO439">
        <v>130</v>
      </c>
      <c r="AP439">
        <v>101</v>
      </c>
      <c r="AQ439">
        <v>23918</v>
      </c>
      <c r="AR439">
        <v>50</v>
      </c>
      <c r="AS439">
        <v>126</v>
      </c>
      <c r="AT439">
        <v>72</v>
      </c>
      <c r="AU439">
        <v>110</v>
      </c>
      <c r="AV439">
        <v>99</v>
      </c>
      <c r="AW439">
        <v>141</v>
      </c>
      <c r="AX439">
        <v>623</v>
      </c>
      <c r="AY439">
        <v>38337</v>
      </c>
      <c r="AZ439">
        <v>148</v>
      </c>
      <c r="BA439">
        <v>67</v>
      </c>
      <c r="BB439">
        <v>199</v>
      </c>
      <c r="BC439">
        <v>35137</v>
      </c>
      <c r="BD439">
        <v>314</v>
      </c>
      <c r="BE439">
        <v>309</v>
      </c>
      <c r="BF439">
        <v>18</v>
      </c>
      <c r="BG439">
        <v>108</v>
      </c>
      <c r="BH439">
        <v>142</v>
      </c>
      <c r="BI439">
        <v>69</v>
      </c>
      <c r="BJ439">
        <v>62</v>
      </c>
      <c r="BK439">
        <v>116</v>
      </c>
      <c r="BL439">
        <v>171</v>
      </c>
      <c r="BM439">
        <v>39</v>
      </c>
      <c r="BN439">
        <v>51</v>
      </c>
      <c r="BO439">
        <v>1153</v>
      </c>
      <c r="BP439">
        <v>60</v>
      </c>
      <c r="BQ439">
        <v>72</v>
      </c>
      <c r="BR439">
        <v>125</v>
      </c>
      <c r="BS439">
        <v>122</v>
      </c>
      <c r="BT439">
        <v>118</v>
      </c>
      <c r="BU439">
        <v>114</v>
      </c>
      <c r="BV439">
        <v>50</v>
      </c>
      <c r="BW439">
        <v>100</v>
      </c>
      <c r="BX439">
        <v>71</v>
      </c>
      <c r="BY439">
        <v>116</v>
      </c>
      <c r="BZ439">
        <v>132</v>
      </c>
      <c r="CA439">
        <v>89</v>
      </c>
      <c r="CB439">
        <v>166</v>
      </c>
      <c r="CC439">
        <v>135</v>
      </c>
      <c r="CD439">
        <v>69</v>
      </c>
      <c r="CE439">
        <v>103</v>
      </c>
      <c r="CF439">
        <v>133</v>
      </c>
      <c r="CG439">
        <v>122</v>
      </c>
      <c r="CH439">
        <v>135</v>
      </c>
      <c r="CI439">
        <v>140</v>
      </c>
      <c r="CJ439">
        <v>98</v>
      </c>
      <c r="CK439">
        <v>99</v>
      </c>
      <c r="CL439">
        <v>152</v>
      </c>
      <c r="CM439">
        <v>24118</v>
      </c>
      <c r="CN439">
        <v>142</v>
      </c>
      <c r="CO439">
        <v>75</v>
      </c>
      <c r="CP439">
        <v>113</v>
      </c>
      <c r="CQ439">
        <v>116</v>
      </c>
      <c r="CR439">
        <v>104</v>
      </c>
      <c r="CS439">
        <v>154</v>
      </c>
      <c r="CT439">
        <v>101</v>
      </c>
      <c r="CU439">
        <v>42</v>
      </c>
      <c r="CV439">
        <v>97</v>
      </c>
      <c r="CW439">
        <v>55</v>
      </c>
      <c r="CX439">
        <v>88</v>
      </c>
      <c r="CY439">
        <v>23817</v>
      </c>
      <c r="CZ439">
        <v>48</v>
      </c>
      <c r="DA439">
        <v>36</v>
      </c>
      <c r="DB439">
        <v>62</v>
      </c>
      <c r="DC439">
        <v>41</v>
      </c>
      <c r="DD439">
        <v>97</v>
      </c>
      <c r="DE439">
        <v>70</v>
      </c>
      <c r="DF439">
        <v>102</v>
      </c>
      <c r="DG439">
        <v>406</v>
      </c>
      <c r="DH439">
        <v>53</v>
      </c>
      <c r="DI439">
        <v>27</v>
      </c>
      <c r="DJ439">
        <v>33</v>
      </c>
      <c r="DK439">
        <v>27</v>
      </c>
      <c r="DL439">
        <v>68</v>
      </c>
      <c r="DM439">
        <v>83</v>
      </c>
      <c r="DN439">
        <v>74</v>
      </c>
      <c r="DO439">
        <v>100</v>
      </c>
      <c r="DP439">
        <v>97</v>
      </c>
      <c r="DQ439">
        <v>31290</v>
      </c>
      <c r="DR439">
        <v>59</v>
      </c>
      <c r="DS439">
        <v>165</v>
      </c>
      <c r="DT439">
        <v>49</v>
      </c>
      <c r="DU439">
        <v>74</v>
      </c>
    </row>
    <row r="440" spans="1:125" x14ac:dyDescent="0.25">
      <c r="A440" t="s">
        <v>1730</v>
      </c>
      <c r="B440">
        <v>90.054699999999997</v>
      </c>
      <c r="C440">
        <v>56.9</v>
      </c>
      <c r="D440" t="s">
        <v>1731</v>
      </c>
      <c r="E440" t="s">
        <v>1732</v>
      </c>
      <c r="F440" t="s">
        <v>1733</v>
      </c>
      <c r="G440" t="s">
        <v>1723</v>
      </c>
      <c r="H440" t="s">
        <v>129</v>
      </c>
      <c r="I440" t="s">
        <v>1734</v>
      </c>
      <c r="J440" t="s">
        <v>1735</v>
      </c>
      <c r="K440" t="s">
        <v>132</v>
      </c>
      <c r="L440" t="s">
        <v>133</v>
      </c>
      <c r="M440">
        <v>2.7</v>
      </c>
      <c r="N440">
        <v>3.2</v>
      </c>
      <c r="O440" t="s">
        <v>134</v>
      </c>
      <c r="P440" t="s">
        <v>134</v>
      </c>
      <c r="Q440">
        <v>0.99909999999999999</v>
      </c>
      <c r="R440">
        <v>0.7</v>
      </c>
      <c r="S440" t="s">
        <v>135</v>
      </c>
      <c r="T440" t="s">
        <v>1726</v>
      </c>
      <c r="U440" t="s">
        <v>1727</v>
      </c>
      <c r="V440">
        <v>1</v>
      </c>
      <c r="W440" t="b">
        <v>1</v>
      </c>
      <c r="X440" t="s">
        <v>1731</v>
      </c>
      <c r="Y440" t="s">
        <v>1733</v>
      </c>
      <c r="Z440">
        <v>162</v>
      </c>
      <c r="AA440">
        <v>122</v>
      </c>
      <c r="AB440">
        <v>135</v>
      </c>
      <c r="AC440">
        <v>20</v>
      </c>
      <c r="AD440">
        <v>91</v>
      </c>
      <c r="AE440">
        <v>125</v>
      </c>
      <c r="AF440">
        <v>73</v>
      </c>
      <c r="AG440">
        <v>104</v>
      </c>
      <c r="AH440">
        <v>158</v>
      </c>
      <c r="AI440">
        <v>259</v>
      </c>
      <c r="AJ440">
        <v>97</v>
      </c>
      <c r="AK440">
        <v>131</v>
      </c>
      <c r="AL440">
        <v>35</v>
      </c>
      <c r="AM440">
        <v>102</v>
      </c>
      <c r="AN440">
        <v>144</v>
      </c>
      <c r="AO440">
        <v>130</v>
      </c>
      <c r="AP440">
        <v>101</v>
      </c>
      <c r="AQ440">
        <v>23918</v>
      </c>
      <c r="AR440">
        <v>50</v>
      </c>
      <c r="AS440">
        <v>126</v>
      </c>
      <c r="AT440">
        <v>72</v>
      </c>
      <c r="AU440">
        <v>110</v>
      </c>
      <c r="AV440">
        <v>99</v>
      </c>
      <c r="AW440">
        <v>141</v>
      </c>
      <c r="AX440">
        <v>623</v>
      </c>
      <c r="AY440">
        <v>38337</v>
      </c>
      <c r="AZ440">
        <v>148</v>
      </c>
      <c r="BA440">
        <v>67</v>
      </c>
      <c r="BB440">
        <v>199</v>
      </c>
      <c r="BC440">
        <v>35137</v>
      </c>
      <c r="BD440">
        <v>314</v>
      </c>
      <c r="BE440">
        <v>309</v>
      </c>
      <c r="BF440">
        <v>18</v>
      </c>
      <c r="BG440">
        <v>108</v>
      </c>
      <c r="BH440">
        <v>142</v>
      </c>
      <c r="BI440">
        <v>69</v>
      </c>
      <c r="BJ440">
        <v>62</v>
      </c>
      <c r="BK440">
        <v>116</v>
      </c>
      <c r="BL440">
        <v>171</v>
      </c>
      <c r="BM440">
        <v>39</v>
      </c>
      <c r="BN440">
        <v>51</v>
      </c>
      <c r="BO440">
        <v>1153</v>
      </c>
      <c r="BP440">
        <v>60</v>
      </c>
      <c r="BQ440">
        <v>72</v>
      </c>
      <c r="BR440">
        <v>125</v>
      </c>
      <c r="BS440">
        <v>122</v>
      </c>
      <c r="BT440">
        <v>118</v>
      </c>
      <c r="BU440">
        <v>114</v>
      </c>
      <c r="BV440">
        <v>50</v>
      </c>
      <c r="BW440">
        <v>100</v>
      </c>
      <c r="BX440">
        <v>71</v>
      </c>
      <c r="BY440">
        <v>116</v>
      </c>
      <c r="BZ440">
        <v>132</v>
      </c>
      <c r="CA440">
        <v>89</v>
      </c>
      <c r="CB440">
        <v>166</v>
      </c>
      <c r="CC440">
        <v>135</v>
      </c>
      <c r="CD440">
        <v>69</v>
      </c>
      <c r="CE440">
        <v>103</v>
      </c>
      <c r="CF440">
        <v>133</v>
      </c>
      <c r="CG440">
        <v>122</v>
      </c>
      <c r="CH440">
        <v>135</v>
      </c>
      <c r="CI440">
        <v>140</v>
      </c>
      <c r="CJ440">
        <v>98</v>
      </c>
      <c r="CK440">
        <v>99</v>
      </c>
      <c r="CL440">
        <v>152</v>
      </c>
      <c r="CM440">
        <v>24118</v>
      </c>
      <c r="CN440">
        <v>142</v>
      </c>
      <c r="CO440">
        <v>75</v>
      </c>
      <c r="CP440">
        <v>113</v>
      </c>
      <c r="CQ440">
        <v>116</v>
      </c>
      <c r="CR440">
        <v>104</v>
      </c>
      <c r="CS440">
        <v>154</v>
      </c>
      <c r="CT440">
        <v>101</v>
      </c>
      <c r="CU440">
        <v>42</v>
      </c>
      <c r="CV440">
        <v>97</v>
      </c>
      <c r="CW440">
        <v>55</v>
      </c>
      <c r="CX440">
        <v>88</v>
      </c>
      <c r="CY440">
        <v>23817</v>
      </c>
      <c r="CZ440">
        <v>48</v>
      </c>
      <c r="DA440">
        <v>36</v>
      </c>
      <c r="DB440">
        <v>62</v>
      </c>
      <c r="DC440">
        <v>41</v>
      </c>
      <c r="DD440">
        <v>97</v>
      </c>
      <c r="DE440">
        <v>70</v>
      </c>
      <c r="DF440">
        <v>102</v>
      </c>
      <c r="DG440">
        <v>406</v>
      </c>
      <c r="DH440">
        <v>53</v>
      </c>
      <c r="DI440">
        <v>27</v>
      </c>
      <c r="DJ440">
        <v>33</v>
      </c>
      <c r="DK440">
        <v>27</v>
      </c>
      <c r="DL440">
        <v>68</v>
      </c>
      <c r="DM440">
        <v>83</v>
      </c>
      <c r="DN440">
        <v>74</v>
      </c>
      <c r="DO440">
        <v>100</v>
      </c>
      <c r="DP440">
        <v>97</v>
      </c>
      <c r="DQ440">
        <v>31290</v>
      </c>
      <c r="DR440">
        <v>59</v>
      </c>
      <c r="DS440">
        <v>165</v>
      </c>
      <c r="DT440">
        <v>49</v>
      </c>
      <c r="DU440">
        <v>74</v>
      </c>
    </row>
    <row r="441" spans="1:125" hidden="1" x14ac:dyDescent="0.25">
      <c r="A441" t="s">
        <v>1736</v>
      </c>
      <c r="B441">
        <v>90.054699999999997</v>
      </c>
      <c r="C441">
        <v>71.8</v>
      </c>
      <c r="D441" t="s">
        <v>1720</v>
      </c>
      <c r="E441" t="s">
        <v>1721</v>
      </c>
      <c r="F441" t="s">
        <v>1722</v>
      </c>
      <c r="G441" t="s">
        <v>1723</v>
      </c>
      <c r="H441" t="s">
        <v>129</v>
      </c>
      <c r="I441" t="s">
        <v>1724</v>
      </c>
      <c r="J441" t="s">
        <v>1725</v>
      </c>
      <c r="K441" t="s">
        <v>132</v>
      </c>
      <c r="L441" t="s">
        <v>133</v>
      </c>
      <c r="M441">
        <v>2.7</v>
      </c>
      <c r="N441">
        <v>3.1</v>
      </c>
      <c r="O441" t="s">
        <v>134</v>
      </c>
      <c r="P441" t="s">
        <v>134</v>
      </c>
      <c r="Q441">
        <v>0.99919999999999998</v>
      </c>
      <c r="R441">
        <v>0.7</v>
      </c>
      <c r="S441" t="s">
        <v>135</v>
      </c>
      <c r="T441" t="s">
        <v>1737</v>
      </c>
      <c r="U441" t="s">
        <v>1738</v>
      </c>
      <c r="V441">
        <v>1</v>
      </c>
      <c r="W441" t="b">
        <v>1</v>
      </c>
      <c r="X441" t="s">
        <v>1728</v>
      </c>
      <c r="Y441" t="s">
        <v>1729</v>
      </c>
      <c r="Z441">
        <v>52</v>
      </c>
      <c r="AA441">
        <v>142</v>
      </c>
      <c r="AB441">
        <v>132</v>
      </c>
      <c r="AC441">
        <v>27616</v>
      </c>
      <c r="AD441">
        <v>73</v>
      </c>
      <c r="AE441">
        <v>112</v>
      </c>
      <c r="AF441">
        <v>39</v>
      </c>
      <c r="AG441">
        <v>87</v>
      </c>
      <c r="AH441">
        <v>83</v>
      </c>
      <c r="AI441">
        <v>100</v>
      </c>
      <c r="AJ441">
        <v>137</v>
      </c>
      <c r="AK441">
        <v>88</v>
      </c>
      <c r="AL441">
        <v>122</v>
      </c>
      <c r="AM441">
        <v>98</v>
      </c>
      <c r="AN441">
        <v>66</v>
      </c>
      <c r="AO441">
        <v>107</v>
      </c>
      <c r="AP441">
        <v>126</v>
      </c>
      <c r="AQ441">
        <v>2301</v>
      </c>
      <c r="AR441">
        <v>92</v>
      </c>
      <c r="AS441">
        <v>87</v>
      </c>
      <c r="AT441">
        <v>45</v>
      </c>
      <c r="AU441">
        <v>99</v>
      </c>
      <c r="AV441">
        <v>31</v>
      </c>
      <c r="AW441">
        <v>113</v>
      </c>
      <c r="AX441">
        <v>146</v>
      </c>
      <c r="AY441">
        <v>105</v>
      </c>
      <c r="AZ441">
        <v>91</v>
      </c>
      <c r="BA441">
        <v>148</v>
      </c>
      <c r="BB441">
        <v>38</v>
      </c>
      <c r="BC441">
        <v>862</v>
      </c>
      <c r="BD441">
        <v>175</v>
      </c>
      <c r="BE441">
        <v>106</v>
      </c>
      <c r="BF441">
        <v>52</v>
      </c>
      <c r="BG441">
        <v>70</v>
      </c>
      <c r="BH441">
        <v>105</v>
      </c>
      <c r="BI441">
        <v>103</v>
      </c>
      <c r="BJ441">
        <v>124</v>
      </c>
      <c r="BK441">
        <v>29</v>
      </c>
      <c r="BL441">
        <v>29</v>
      </c>
      <c r="BM441">
        <v>24</v>
      </c>
      <c r="BN441">
        <v>155</v>
      </c>
      <c r="BO441">
        <v>93</v>
      </c>
      <c r="BP441">
        <v>80</v>
      </c>
      <c r="BQ441">
        <v>34</v>
      </c>
      <c r="BR441">
        <v>121</v>
      </c>
      <c r="BS441">
        <v>102</v>
      </c>
      <c r="BT441">
        <v>101</v>
      </c>
      <c r="BU441">
        <v>38</v>
      </c>
      <c r="BV441">
        <v>126</v>
      </c>
      <c r="BW441">
        <v>130</v>
      </c>
      <c r="BX441">
        <v>37</v>
      </c>
      <c r="BY441">
        <v>111</v>
      </c>
      <c r="BZ441">
        <v>48</v>
      </c>
      <c r="CA441">
        <v>91</v>
      </c>
      <c r="CB441">
        <v>171</v>
      </c>
      <c r="CC441">
        <v>117</v>
      </c>
      <c r="CD441">
        <v>50</v>
      </c>
      <c r="CE441">
        <v>106</v>
      </c>
      <c r="CF441">
        <v>72</v>
      </c>
      <c r="CG441">
        <v>111</v>
      </c>
      <c r="CH441">
        <v>55</v>
      </c>
      <c r="CI441">
        <v>98</v>
      </c>
      <c r="CJ441">
        <v>52</v>
      </c>
      <c r="CK441">
        <v>52</v>
      </c>
      <c r="CL441">
        <v>101</v>
      </c>
      <c r="CM441">
        <v>576</v>
      </c>
      <c r="CN441">
        <v>88</v>
      </c>
      <c r="CO441">
        <v>42</v>
      </c>
      <c r="CP441">
        <v>134</v>
      </c>
      <c r="CQ441">
        <v>49</v>
      </c>
      <c r="CR441">
        <v>117</v>
      </c>
      <c r="CS441">
        <v>77</v>
      </c>
      <c r="CT441">
        <v>47</v>
      </c>
      <c r="CU441">
        <v>26922</v>
      </c>
      <c r="CV441">
        <v>83</v>
      </c>
      <c r="CW441">
        <v>42</v>
      </c>
      <c r="CX441">
        <v>34</v>
      </c>
      <c r="CY441">
        <v>56</v>
      </c>
      <c r="CZ441">
        <v>142</v>
      </c>
      <c r="DA441">
        <v>65</v>
      </c>
      <c r="DB441">
        <v>21</v>
      </c>
      <c r="DC441">
        <v>73</v>
      </c>
      <c r="DD441">
        <v>135</v>
      </c>
      <c r="DE441">
        <v>125</v>
      </c>
      <c r="DF441">
        <v>122</v>
      </c>
      <c r="DG441">
        <v>49</v>
      </c>
      <c r="DH441">
        <v>72</v>
      </c>
      <c r="DI441">
        <v>75</v>
      </c>
      <c r="DJ441">
        <v>58</v>
      </c>
      <c r="DK441">
        <v>55</v>
      </c>
      <c r="DL441">
        <v>342</v>
      </c>
      <c r="DM441">
        <v>99</v>
      </c>
      <c r="DN441">
        <v>153</v>
      </c>
      <c r="DO441">
        <v>154</v>
      </c>
      <c r="DP441">
        <v>35</v>
      </c>
      <c r="DQ441">
        <v>1032</v>
      </c>
      <c r="DR441">
        <v>75</v>
      </c>
      <c r="DS441">
        <v>162</v>
      </c>
      <c r="DT441">
        <v>55</v>
      </c>
      <c r="DU441">
        <v>68</v>
      </c>
    </row>
    <row r="442" spans="1:125" hidden="1" x14ac:dyDescent="0.25">
      <c r="A442" t="s">
        <v>1739</v>
      </c>
      <c r="B442">
        <v>90.054699999999997</v>
      </c>
      <c r="C442">
        <v>71.8</v>
      </c>
      <c r="D442" t="s">
        <v>1731</v>
      </c>
      <c r="E442" t="s">
        <v>1732</v>
      </c>
      <c r="F442" t="s">
        <v>1733</v>
      </c>
      <c r="G442" t="s">
        <v>1723</v>
      </c>
      <c r="H442" t="s">
        <v>129</v>
      </c>
      <c r="I442" t="s">
        <v>1734</v>
      </c>
      <c r="J442" t="s">
        <v>1735</v>
      </c>
      <c r="K442" t="s">
        <v>132</v>
      </c>
      <c r="L442" t="s">
        <v>133</v>
      </c>
      <c r="M442">
        <v>2.7</v>
      </c>
      <c r="N442">
        <v>3.1</v>
      </c>
      <c r="O442" t="s">
        <v>134</v>
      </c>
      <c r="P442" t="s">
        <v>134</v>
      </c>
      <c r="Q442">
        <v>0.99909999999999999</v>
      </c>
      <c r="R442">
        <v>0.7</v>
      </c>
      <c r="S442" t="s">
        <v>135</v>
      </c>
      <c r="T442" t="s">
        <v>1737</v>
      </c>
      <c r="U442" t="s">
        <v>1738</v>
      </c>
      <c r="V442">
        <v>1</v>
      </c>
      <c r="W442" t="b">
        <v>1</v>
      </c>
      <c r="X442" t="s">
        <v>1731</v>
      </c>
      <c r="Y442" t="s">
        <v>1733</v>
      </c>
      <c r="Z442">
        <v>52</v>
      </c>
      <c r="AA442">
        <v>142</v>
      </c>
      <c r="AB442">
        <v>132</v>
      </c>
      <c r="AC442">
        <v>27616</v>
      </c>
      <c r="AD442">
        <v>73</v>
      </c>
      <c r="AE442">
        <v>112</v>
      </c>
      <c r="AF442">
        <v>39</v>
      </c>
      <c r="AG442">
        <v>87</v>
      </c>
      <c r="AH442">
        <v>83</v>
      </c>
      <c r="AI442">
        <v>100</v>
      </c>
      <c r="AJ442">
        <v>137</v>
      </c>
      <c r="AK442">
        <v>88</v>
      </c>
      <c r="AL442">
        <v>122</v>
      </c>
      <c r="AM442">
        <v>98</v>
      </c>
      <c r="AN442">
        <v>66</v>
      </c>
      <c r="AO442">
        <v>107</v>
      </c>
      <c r="AP442">
        <v>126</v>
      </c>
      <c r="AQ442">
        <v>2301</v>
      </c>
      <c r="AR442">
        <v>92</v>
      </c>
      <c r="AS442">
        <v>87</v>
      </c>
      <c r="AT442">
        <v>45</v>
      </c>
      <c r="AU442">
        <v>99</v>
      </c>
      <c r="AV442">
        <v>31</v>
      </c>
      <c r="AW442">
        <v>113</v>
      </c>
      <c r="AX442">
        <v>146</v>
      </c>
      <c r="AY442">
        <v>105</v>
      </c>
      <c r="AZ442">
        <v>91</v>
      </c>
      <c r="BA442">
        <v>148</v>
      </c>
      <c r="BB442">
        <v>38</v>
      </c>
      <c r="BC442">
        <v>862</v>
      </c>
      <c r="BD442">
        <v>175</v>
      </c>
      <c r="BE442">
        <v>106</v>
      </c>
      <c r="BF442">
        <v>52</v>
      </c>
      <c r="BG442">
        <v>70</v>
      </c>
      <c r="BH442">
        <v>105</v>
      </c>
      <c r="BI442">
        <v>103</v>
      </c>
      <c r="BJ442">
        <v>124</v>
      </c>
      <c r="BK442">
        <v>29</v>
      </c>
      <c r="BL442">
        <v>29</v>
      </c>
      <c r="BM442">
        <v>24</v>
      </c>
      <c r="BN442">
        <v>155</v>
      </c>
      <c r="BO442">
        <v>93</v>
      </c>
      <c r="BP442">
        <v>80</v>
      </c>
      <c r="BQ442">
        <v>34</v>
      </c>
      <c r="BR442">
        <v>121</v>
      </c>
      <c r="BS442">
        <v>102</v>
      </c>
      <c r="BT442">
        <v>101</v>
      </c>
      <c r="BU442">
        <v>38</v>
      </c>
      <c r="BV442">
        <v>126</v>
      </c>
      <c r="BW442">
        <v>130</v>
      </c>
      <c r="BX442">
        <v>37</v>
      </c>
      <c r="BY442">
        <v>111</v>
      </c>
      <c r="BZ442">
        <v>48</v>
      </c>
      <c r="CA442">
        <v>91</v>
      </c>
      <c r="CB442">
        <v>171</v>
      </c>
      <c r="CC442">
        <v>117</v>
      </c>
      <c r="CD442">
        <v>50</v>
      </c>
      <c r="CE442">
        <v>106</v>
      </c>
      <c r="CF442">
        <v>72</v>
      </c>
      <c r="CG442">
        <v>111</v>
      </c>
      <c r="CH442">
        <v>55</v>
      </c>
      <c r="CI442">
        <v>98</v>
      </c>
      <c r="CJ442">
        <v>52</v>
      </c>
      <c r="CK442">
        <v>52</v>
      </c>
      <c r="CL442">
        <v>101</v>
      </c>
      <c r="CM442">
        <v>576</v>
      </c>
      <c r="CN442">
        <v>88</v>
      </c>
      <c r="CO442">
        <v>42</v>
      </c>
      <c r="CP442">
        <v>134</v>
      </c>
      <c r="CQ442">
        <v>49</v>
      </c>
      <c r="CR442">
        <v>117</v>
      </c>
      <c r="CS442">
        <v>77</v>
      </c>
      <c r="CT442">
        <v>47</v>
      </c>
      <c r="CU442">
        <v>26922</v>
      </c>
      <c r="CV442">
        <v>83</v>
      </c>
      <c r="CW442">
        <v>42</v>
      </c>
      <c r="CX442">
        <v>34</v>
      </c>
      <c r="CY442">
        <v>56</v>
      </c>
      <c r="CZ442">
        <v>142</v>
      </c>
      <c r="DA442">
        <v>65</v>
      </c>
      <c r="DB442">
        <v>21</v>
      </c>
      <c r="DC442">
        <v>73</v>
      </c>
      <c r="DD442">
        <v>135</v>
      </c>
      <c r="DE442">
        <v>125</v>
      </c>
      <c r="DF442">
        <v>122</v>
      </c>
      <c r="DG442">
        <v>49</v>
      </c>
      <c r="DH442">
        <v>72</v>
      </c>
      <c r="DI442">
        <v>75</v>
      </c>
      <c r="DJ442">
        <v>58</v>
      </c>
      <c r="DK442">
        <v>55</v>
      </c>
      <c r="DL442">
        <v>342</v>
      </c>
      <c r="DM442">
        <v>99</v>
      </c>
      <c r="DN442">
        <v>153</v>
      </c>
      <c r="DO442">
        <v>154</v>
      </c>
      <c r="DP442">
        <v>35</v>
      </c>
      <c r="DQ442">
        <v>1032</v>
      </c>
      <c r="DR442">
        <v>75</v>
      </c>
      <c r="DS442">
        <v>162</v>
      </c>
      <c r="DT442">
        <v>55</v>
      </c>
      <c r="DU442">
        <v>68</v>
      </c>
    </row>
    <row r="443" spans="1:125" hidden="1" x14ac:dyDescent="0.25">
      <c r="A443">
        <v>962</v>
      </c>
      <c r="B443">
        <v>116.0703</v>
      </c>
      <c r="C443">
        <v>63.5</v>
      </c>
      <c r="D443" t="s">
        <v>140</v>
      </c>
      <c r="E443" t="s">
        <v>141</v>
      </c>
      <c r="F443" t="s">
        <v>142</v>
      </c>
      <c r="G443" t="s">
        <v>143</v>
      </c>
      <c r="H443" t="s">
        <v>129</v>
      </c>
      <c r="I443" t="s">
        <v>144</v>
      </c>
      <c r="J443" t="s">
        <v>145</v>
      </c>
      <c r="K443" t="s">
        <v>132</v>
      </c>
      <c r="L443" t="s">
        <v>133</v>
      </c>
      <c r="M443">
        <v>2.7</v>
      </c>
      <c r="N443">
        <v>3</v>
      </c>
      <c r="O443" t="s">
        <v>134</v>
      </c>
      <c r="P443" t="s">
        <v>134</v>
      </c>
      <c r="Q443">
        <v>0.99890000000000001</v>
      </c>
      <c r="R443">
        <v>0.7</v>
      </c>
      <c r="S443" t="s">
        <v>135</v>
      </c>
      <c r="T443" t="s">
        <v>1740</v>
      </c>
      <c r="U443" t="s">
        <v>1741</v>
      </c>
      <c r="V443">
        <v>4</v>
      </c>
      <c r="W443" t="b">
        <v>1</v>
      </c>
      <c r="X443" t="s">
        <v>148</v>
      </c>
      <c r="Y443" t="s">
        <v>149</v>
      </c>
      <c r="Z443">
        <v>788</v>
      </c>
      <c r="AA443">
        <v>2986</v>
      </c>
      <c r="AB443">
        <v>3089</v>
      </c>
      <c r="AC443">
        <v>3484</v>
      </c>
      <c r="AD443">
        <v>2616</v>
      </c>
      <c r="AE443">
        <v>1601</v>
      </c>
      <c r="AF443">
        <v>4317</v>
      </c>
      <c r="AG443">
        <v>2317</v>
      </c>
      <c r="AH443">
        <v>4029</v>
      </c>
      <c r="AI443">
        <v>3307</v>
      </c>
      <c r="AJ443">
        <v>4104</v>
      </c>
      <c r="AK443">
        <v>4479</v>
      </c>
      <c r="AL443">
        <v>1657</v>
      </c>
      <c r="AM443">
        <v>2786</v>
      </c>
      <c r="AN443">
        <v>774</v>
      </c>
      <c r="AO443">
        <v>2513</v>
      </c>
      <c r="AP443">
        <v>2092</v>
      </c>
      <c r="AQ443">
        <v>14023</v>
      </c>
      <c r="AR443">
        <v>1476</v>
      </c>
      <c r="AS443">
        <v>1729</v>
      </c>
      <c r="AT443">
        <v>3207</v>
      </c>
      <c r="AU443">
        <v>2735</v>
      </c>
      <c r="AV443">
        <v>4212</v>
      </c>
      <c r="AW443">
        <v>7548</v>
      </c>
      <c r="AX443">
        <v>406566</v>
      </c>
      <c r="AY443">
        <v>1629</v>
      </c>
      <c r="AZ443">
        <v>3153</v>
      </c>
      <c r="BA443">
        <v>2604</v>
      </c>
      <c r="BB443">
        <v>2924</v>
      </c>
      <c r="BC443">
        <v>4079</v>
      </c>
      <c r="BD443">
        <v>4176</v>
      </c>
      <c r="BE443">
        <v>7393</v>
      </c>
      <c r="BF443">
        <v>65</v>
      </c>
      <c r="BG443">
        <v>2932</v>
      </c>
      <c r="BH443">
        <v>3106</v>
      </c>
      <c r="BI443">
        <v>6914</v>
      </c>
      <c r="BJ443">
        <v>1868</v>
      </c>
      <c r="BK443">
        <v>2093</v>
      </c>
      <c r="BL443">
        <v>1771</v>
      </c>
      <c r="BM443">
        <v>1525</v>
      </c>
      <c r="BN443">
        <v>634</v>
      </c>
      <c r="BO443">
        <v>1401</v>
      </c>
      <c r="BP443">
        <v>1237</v>
      </c>
      <c r="BQ443">
        <v>576</v>
      </c>
      <c r="BR443">
        <v>3293</v>
      </c>
      <c r="BS443">
        <v>3114</v>
      </c>
      <c r="BT443">
        <v>2312</v>
      </c>
      <c r="BU443">
        <v>2220</v>
      </c>
      <c r="BV443">
        <v>2286</v>
      </c>
      <c r="BW443">
        <v>1760</v>
      </c>
      <c r="BX443">
        <v>2407</v>
      </c>
      <c r="BY443">
        <v>3789</v>
      </c>
      <c r="BZ443">
        <v>3029</v>
      </c>
      <c r="CA443">
        <v>1966</v>
      </c>
      <c r="CB443">
        <v>2687</v>
      </c>
      <c r="CC443">
        <v>3749</v>
      </c>
      <c r="CD443">
        <v>1749</v>
      </c>
      <c r="CE443">
        <v>1826</v>
      </c>
      <c r="CF443">
        <v>1602</v>
      </c>
      <c r="CG443">
        <v>1697</v>
      </c>
      <c r="CH443">
        <v>2026</v>
      </c>
      <c r="CI443">
        <v>1143</v>
      </c>
      <c r="CJ443">
        <v>1509</v>
      </c>
      <c r="CK443">
        <v>2363</v>
      </c>
      <c r="CL443">
        <v>1707</v>
      </c>
      <c r="CM443">
        <v>1925</v>
      </c>
      <c r="CN443">
        <v>2124</v>
      </c>
      <c r="CO443">
        <v>1314</v>
      </c>
      <c r="CP443">
        <v>2518</v>
      </c>
      <c r="CQ443">
        <v>2326</v>
      </c>
      <c r="CR443">
        <v>2459</v>
      </c>
      <c r="CS443">
        <v>2463</v>
      </c>
      <c r="CT443">
        <v>1808</v>
      </c>
      <c r="CU443">
        <v>3854</v>
      </c>
      <c r="CV443">
        <v>1514</v>
      </c>
      <c r="CW443">
        <v>1365</v>
      </c>
      <c r="CX443">
        <v>1461</v>
      </c>
      <c r="CY443">
        <v>1338</v>
      </c>
      <c r="CZ443">
        <v>3266</v>
      </c>
      <c r="DA443">
        <v>2524</v>
      </c>
      <c r="DB443">
        <v>3562</v>
      </c>
      <c r="DC443">
        <v>878</v>
      </c>
      <c r="DD443">
        <v>3915</v>
      </c>
      <c r="DE443">
        <v>3432</v>
      </c>
      <c r="DF443">
        <v>4563</v>
      </c>
      <c r="DG443">
        <v>2015</v>
      </c>
      <c r="DH443">
        <v>1759</v>
      </c>
      <c r="DI443">
        <v>1436</v>
      </c>
      <c r="DJ443">
        <v>1362</v>
      </c>
      <c r="DK443">
        <v>476</v>
      </c>
      <c r="DL443">
        <v>41</v>
      </c>
      <c r="DM443">
        <v>2640</v>
      </c>
      <c r="DN443">
        <v>2227</v>
      </c>
      <c r="DO443">
        <v>1593</v>
      </c>
      <c r="DP443">
        <v>2798</v>
      </c>
      <c r="DQ443">
        <v>5232</v>
      </c>
      <c r="DR443">
        <v>2048</v>
      </c>
      <c r="DS443">
        <v>4505</v>
      </c>
      <c r="DT443">
        <v>1386</v>
      </c>
      <c r="DU443">
        <v>2469</v>
      </c>
    </row>
    <row r="444" spans="1:125" hidden="1" x14ac:dyDescent="0.25">
      <c r="A444">
        <v>1007</v>
      </c>
      <c r="B444">
        <v>118.086</v>
      </c>
      <c r="C444">
        <v>50.7</v>
      </c>
      <c r="D444" t="s">
        <v>279</v>
      </c>
      <c r="E444" t="s">
        <v>280</v>
      </c>
      <c r="F444" t="s">
        <v>281</v>
      </c>
      <c r="G444" t="s">
        <v>282</v>
      </c>
      <c r="H444" t="s">
        <v>129</v>
      </c>
      <c r="I444" t="s">
        <v>283</v>
      </c>
      <c r="J444" t="s">
        <v>284</v>
      </c>
      <c r="K444" t="s">
        <v>132</v>
      </c>
      <c r="L444" t="s">
        <v>133</v>
      </c>
      <c r="M444">
        <v>2.7</v>
      </c>
      <c r="N444">
        <v>2.7</v>
      </c>
      <c r="O444" t="s">
        <v>134</v>
      </c>
      <c r="P444" t="s">
        <v>134</v>
      </c>
      <c r="Q444">
        <v>0.99470000000000003</v>
      </c>
      <c r="R444">
        <v>0.7</v>
      </c>
      <c r="S444" t="s">
        <v>135</v>
      </c>
      <c r="T444" t="s">
        <v>1742</v>
      </c>
      <c r="U444" t="s">
        <v>1743</v>
      </c>
      <c r="V444">
        <v>6</v>
      </c>
      <c r="W444" t="b">
        <v>1</v>
      </c>
      <c r="X444" t="s">
        <v>279</v>
      </c>
      <c r="Y444" t="s">
        <v>281</v>
      </c>
      <c r="Z444">
        <v>5500</v>
      </c>
      <c r="AA444">
        <v>5117</v>
      </c>
      <c r="AB444">
        <v>8563</v>
      </c>
      <c r="AC444">
        <v>47</v>
      </c>
      <c r="AD444">
        <v>5461</v>
      </c>
      <c r="AE444">
        <v>7752</v>
      </c>
      <c r="AF444">
        <v>9246</v>
      </c>
      <c r="AG444">
        <v>5140</v>
      </c>
      <c r="AH444">
        <v>7944</v>
      </c>
      <c r="AI444">
        <v>7159</v>
      </c>
      <c r="AJ444">
        <v>7842</v>
      </c>
      <c r="AK444">
        <v>8581</v>
      </c>
      <c r="AL444">
        <v>10300</v>
      </c>
      <c r="AM444">
        <v>8698</v>
      </c>
      <c r="AN444">
        <v>11328</v>
      </c>
      <c r="AO444">
        <v>8925</v>
      </c>
      <c r="AP444">
        <v>27415</v>
      </c>
      <c r="AQ444">
        <v>40567</v>
      </c>
      <c r="AR444">
        <v>6790</v>
      </c>
      <c r="AS444">
        <v>4578</v>
      </c>
      <c r="AT444">
        <v>7634</v>
      </c>
      <c r="AU444">
        <v>4294</v>
      </c>
      <c r="AV444">
        <v>4423</v>
      </c>
      <c r="AW444">
        <v>5999</v>
      </c>
      <c r="AX444">
        <v>120</v>
      </c>
      <c r="AY444">
        <v>345109</v>
      </c>
      <c r="AZ444">
        <v>6084</v>
      </c>
      <c r="BA444">
        <v>2969</v>
      </c>
      <c r="BB444">
        <v>8633</v>
      </c>
      <c r="BC444">
        <v>58038</v>
      </c>
      <c r="BD444">
        <v>5833</v>
      </c>
      <c r="BE444">
        <v>5299</v>
      </c>
      <c r="BF444">
        <v>59</v>
      </c>
      <c r="BG444">
        <v>9479</v>
      </c>
      <c r="BH444">
        <v>8219</v>
      </c>
      <c r="BI444">
        <v>6542</v>
      </c>
      <c r="BJ444">
        <v>7686</v>
      </c>
      <c r="BK444">
        <v>8645</v>
      </c>
      <c r="BL444">
        <v>4182</v>
      </c>
      <c r="BM444">
        <v>5119</v>
      </c>
      <c r="BN444">
        <v>5858</v>
      </c>
      <c r="BO444">
        <v>397661</v>
      </c>
      <c r="BP444">
        <v>7764</v>
      </c>
      <c r="BQ444">
        <v>11368</v>
      </c>
      <c r="BR444">
        <v>4847</v>
      </c>
      <c r="BS444">
        <v>3661</v>
      </c>
      <c r="BT444">
        <v>8907</v>
      </c>
      <c r="BU444">
        <v>7374</v>
      </c>
      <c r="BV444">
        <v>7519</v>
      </c>
      <c r="BW444">
        <v>5425</v>
      </c>
      <c r="BX444">
        <v>5952</v>
      </c>
      <c r="BY444">
        <v>12335</v>
      </c>
      <c r="BZ444">
        <v>5584</v>
      </c>
      <c r="CA444">
        <v>6188</v>
      </c>
      <c r="CB444">
        <v>4474</v>
      </c>
      <c r="CC444">
        <v>10808</v>
      </c>
      <c r="CD444">
        <v>12024</v>
      </c>
      <c r="CE444">
        <v>12998</v>
      </c>
      <c r="CF444">
        <v>11068</v>
      </c>
      <c r="CG444">
        <v>8936</v>
      </c>
      <c r="CH444">
        <v>5948</v>
      </c>
      <c r="CI444">
        <v>7452</v>
      </c>
      <c r="CJ444">
        <v>5439</v>
      </c>
      <c r="CK444">
        <v>7495</v>
      </c>
      <c r="CL444">
        <v>5853</v>
      </c>
      <c r="CM444">
        <v>453012</v>
      </c>
      <c r="CN444">
        <v>14863</v>
      </c>
      <c r="CO444">
        <v>15623</v>
      </c>
      <c r="CP444">
        <v>7354</v>
      </c>
      <c r="CQ444">
        <v>5918</v>
      </c>
      <c r="CR444">
        <v>6011</v>
      </c>
      <c r="CS444">
        <v>13548</v>
      </c>
      <c r="CT444">
        <v>5305</v>
      </c>
      <c r="CU444">
        <v>37</v>
      </c>
      <c r="CV444">
        <v>4207</v>
      </c>
      <c r="CW444">
        <v>3612</v>
      </c>
      <c r="CX444">
        <v>3747</v>
      </c>
      <c r="CY444">
        <v>410554</v>
      </c>
      <c r="CZ444">
        <v>7419</v>
      </c>
      <c r="DA444">
        <v>5054</v>
      </c>
      <c r="DB444">
        <v>6060</v>
      </c>
      <c r="DC444">
        <v>7465</v>
      </c>
      <c r="DD444">
        <v>4496</v>
      </c>
      <c r="DE444">
        <v>478174</v>
      </c>
      <c r="DF444">
        <v>7543</v>
      </c>
      <c r="DG444">
        <v>363857</v>
      </c>
      <c r="DH444">
        <v>4504</v>
      </c>
      <c r="DI444">
        <v>4055</v>
      </c>
      <c r="DJ444">
        <v>4644</v>
      </c>
      <c r="DK444">
        <v>9609</v>
      </c>
      <c r="DL444">
        <v>108</v>
      </c>
      <c r="DM444">
        <v>6643</v>
      </c>
      <c r="DN444">
        <v>6344</v>
      </c>
      <c r="DO444">
        <v>4481</v>
      </c>
      <c r="DP444">
        <v>6795</v>
      </c>
      <c r="DQ444">
        <v>7938</v>
      </c>
      <c r="DR444">
        <v>9410</v>
      </c>
      <c r="DS444">
        <v>11434</v>
      </c>
      <c r="DT444">
        <v>4647</v>
      </c>
      <c r="DU444">
        <v>8439</v>
      </c>
    </row>
    <row r="445" spans="1:125" hidden="1" x14ac:dyDescent="0.25">
      <c r="A445">
        <v>1137</v>
      </c>
      <c r="B445">
        <v>123.04389999999999</v>
      </c>
      <c r="C445">
        <v>136</v>
      </c>
      <c r="D445" t="s">
        <v>134</v>
      </c>
      <c r="E445" t="s">
        <v>1066</v>
      </c>
      <c r="F445" t="s">
        <v>1067</v>
      </c>
      <c r="G445" t="s">
        <v>1068</v>
      </c>
      <c r="H445" t="s">
        <v>129</v>
      </c>
      <c r="I445" t="s">
        <v>1069</v>
      </c>
      <c r="J445" t="s">
        <v>1070</v>
      </c>
      <c r="K445" t="s">
        <v>132</v>
      </c>
      <c r="L445" t="s">
        <v>133</v>
      </c>
      <c r="M445">
        <v>2.7</v>
      </c>
      <c r="N445">
        <v>1.5</v>
      </c>
      <c r="O445" t="s">
        <v>134</v>
      </c>
      <c r="P445" t="s">
        <v>134</v>
      </c>
      <c r="Q445">
        <v>0.9587</v>
      </c>
      <c r="R445">
        <v>0.7</v>
      </c>
      <c r="S445" t="s">
        <v>135</v>
      </c>
      <c r="T445" t="s">
        <v>1744</v>
      </c>
      <c r="U445" t="s">
        <v>1745</v>
      </c>
      <c r="V445">
        <v>2</v>
      </c>
      <c r="W445" t="b">
        <v>1</v>
      </c>
      <c r="X445" t="s">
        <v>1073</v>
      </c>
      <c r="Y445" t="s">
        <v>1067</v>
      </c>
      <c r="Z445">
        <v>1571</v>
      </c>
      <c r="AA445">
        <v>1075</v>
      </c>
      <c r="AB445">
        <v>664</v>
      </c>
      <c r="AC445">
        <v>1951</v>
      </c>
      <c r="AD445">
        <v>982</v>
      </c>
      <c r="AE445">
        <v>3467</v>
      </c>
      <c r="AF445">
        <v>920</v>
      </c>
      <c r="AG445">
        <v>885</v>
      </c>
      <c r="AH445">
        <v>2065</v>
      </c>
      <c r="AI445">
        <v>966</v>
      </c>
      <c r="AJ445">
        <v>935</v>
      </c>
      <c r="AK445">
        <v>1520</v>
      </c>
      <c r="AL445">
        <v>693</v>
      </c>
      <c r="AM445">
        <v>684</v>
      </c>
      <c r="AN445">
        <v>1081</v>
      </c>
      <c r="AO445">
        <v>1038</v>
      </c>
      <c r="AP445">
        <v>1043</v>
      </c>
      <c r="AQ445">
        <v>57927</v>
      </c>
      <c r="AR445">
        <v>670</v>
      </c>
      <c r="AS445">
        <v>790</v>
      </c>
      <c r="AT445">
        <v>1012</v>
      </c>
      <c r="AU445">
        <v>591</v>
      </c>
      <c r="AV445">
        <v>1430</v>
      </c>
      <c r="AW445">
        <v>885</v>
      </c>
      <c r="AX445">
        <v>6787</v>
      </c>
      <c r="AY445">
        <v>8521</v>
      </c>
      <c r="AZ445">
        <v>924</v>
      </c>
      <c r="BA445">
        <v>1561</v>
      </c>
      <c r="BB445">
        <v>922</v>
      </c>
      <c r="BC445">
        <v>74548</v>
      </c>
      <c r="BD445">
        <v>698</v>
      </c>
      <c r="BE445">
        <v>519</v>
      </c>
      <c r="BF445">
        <v>794</v>
      </c>
      <c r="BG445">
        <v>2007</v>
      </c>
      <c r="BH445">
        <v>1277</v>
      </c>
      <c r="BI445">
        <v>1336</v>
      </c>
      <c r="BJ445">
        <v>1203</v>
      </c>
      <c r="BK445">
        <v>917</v>
      </c>
      <c r="BL445">
        <v>888</v>
      </c>
      <c r="BM445">
        <v>856</v>
      </c>
      <c r="BN445">
        <v>999</v>
      </c>
      <c r="BO445">
        <v>2045</v>
      </c>
      <c r="BP445">
        <v>755</v>
      </c>
      <c r="BQ445">
        <v>864</v>
      </c>
      <c r="BR445">
        <v>630</v>
      </c>
      <c r="BS445">
        <v>727</v>
      </c>
      <c r="BT445">
        <v>653</v>
      </c>
      <c r="BU445">
        <v>523</v>
      </c>
      <c r="BV445">
        <v>806</v>
      </c>
      <c r="BW445">
        <v>1279</v>
      </c>
      <c r="BX445">
        <v>879</v>
      </c>
      <c r="BY445">
        <v>1354</v>
      </c>
      <c r="BZ445">
        <v>832</v>
      </c>
      <c r="CA445">
        <v>661</v>
      </c>
      <c r="CB445">
        <v>586</v>
      </c>
      <c r="CC445">
        <v>1190</v>
      </c>
      <c r="CD445">
        <v>763</v>
      </c>
      <c r="CE445">
        <v>383</v>
      </c>
      <c r="CF445">
        <v>634</v>
      </c>
      <c r="CG445">
        <v>1014</v>
      </c>
      <c r="CH445">
        <v>458</v>
      </c>
      <c r="CI445">
        <v>273</v>
      </c>
      <c r="CJ445">
        <v>674</v>
      </c>
      <c r="CK445">
        <v>1997</v>
      </c>
      <c r="CL445">
        <v>782</v>
      </c>
      <c r="CM445">
        <v>40887</v>
      </c>
      <c r="CN445">
        <v>1787</v>
      </c>
      <c r="CO445">
        <v>1584</v>
      </c>
      <c r="CP445">
        <v>564</v>
      </c>
      <c r="CQ445">
        <v>1671</v>
      </c>
      <c r="CR445">
        <v>1445</v>
      </c>
      <c r="CS445">
        <v>1412</v>
      </c>
      <c r="CT445">
        <v>902</v>
      </c>
      <c r="CU445">
        <v>1937</v>
      </c>
      <c r="CV445">
        <v>948</v>
      </c>
      <c r="CW445">
        <v>1403</v>
      </c>
      <c r="CX445">
        <v>697</v>
      </c>
      <c r="CY445">
        <v>3526</v>
      </c>
      <c r="CZ445">
        <v>270</v>
      </c>
      <c r="DA445">
        <v>2171</v>
      </c>
      <c r="DB445">
        <v>1611</v>
      </c>
      <c r="DC445">
        <v>593</v>
      </c>
      <c r="DD445">
        <v>994</v>
      </c>
      <c r="DE445">
        <v>979</v>
      </c>
      <c r="DF445">
        <v>721</v>
      </c>
      <c r="DG445">
        <v>996</v>
      </c>
      <c r="DH445">
        <v>1145</v>
      </c>
      <c r="DI445">
        <v>610</v>
      </c>
      <c r="DJ445">
        <v>834</v>
      </c>
      <c r="DK445">
        <v>946</v>
      </c>
      <c r="DL445">
        <v>896</v>
      </c>
      <c r="DM445">
        <v>1106</v>
      </c>
      <c r="DN445">
        <v>825</v>
      </c>
      <c r="DO445">
        <v>1583</v>
      </c>
      <c r="DP445">
        <v>958</v>
      </c>
      <c r="DQ445">
        <v>55813</v>
      </c>
      <c r="DR445">
        <v>726</v>
      </c>
      <c r="DS445">
        <v>1690</v>
      </c>
      <c r="DT445">
        <v>614</v>
      </c>
      <c r="DU445">
        <v>1578</v>
      </c>
    </row>
    <row r="446" spans="1:125" hidden="1" x14ac:dyDescent="0.25">
      <c r="A446">
        <v>1345</v>
      </c>
      <c r="B446">
        <v>130.05029999999999</v>
      </c>
      <c r="C446">
        <v>85.3</v>
      </c>
      <c r="D446" t="s">
        <v>778</v>
      </c>
      <c r="E446" t="s">
        <v>779</v>
      </c>
      <c r="F446" t="s">
        <v>780</v>
      </c>
      <c r="G446" t="s">
        <v>781</v>
      </c>
      <c r="H446" t="s">
        <v>129</v>
      </c>
      <c r="I446" t="s">
        <v>782</v>
      </c>
      <c r="J446" t="s">
        <v>783</v>
      </c>
      <c r="K446" t="s">
        <v>132</v>
      </c>
      <c r="L446" t="s">
        <v>133</v>
      </c>
      <c r="M446">
        <v>2.7</v>
      </c>
      <c r="N446">
        <v>2.7</v>
      </c>
      <c r="O446" t="s">
        <v>134</v>
      </c>
      <c r="P446" t="s">
        <v>134</v>
      </c>
      <c r="Q446">
        <v>0.98199999999999998</v>
      </c>
      <c r="R446">
        <v>0.7</v>
      </c>
      <c r="S446" t="s">
        <v>135</v>
      </c>
      <c r="T446" t="s">
        <v>1746</v>
      </c>
      <c r="U446" t="s">
        <v>1747</v>
      </c>
      <c r="V446">
        <v>4</v>
      </c>
      <c r="W446" t="b">
        <v>1</v>
      </c>
      <c r="X446" t="s">
        <v>786</v>
      </c>
      <c r="Y446" t="s">
        <v>787</v>
      </c>
      <c r="Z446">
        <v>715</v>
      </c>
      <c r="AA446">
        <v>718</v>
      </c>
      <c r="AB446">
        <v>856</v>
      </c>
      <c r="AC446">
        <v>57196</v>
      </c>
      <c r="AD446">
        <v>724</v>
      </c>
      <c r="AE446">
        <v>916</v>
      </c>
      <c r="AF446">
        <v>825</v>
      </c>
      <c r="AG446">
        <v>868</v>
      </c>
      <c r="AH446">
        <v>1033</v>
      </c>
      <c r="AI446">
        <v>985</v>
      </c>
      <c r="AJ446">
        <v>1038</v>
      </c>
      <c r="AK446">
        <v>1055</v>
      </c>
      <c r="AL446">
        <v>1100</v>
      </c>
      <c r="AM446">
        <v>934</v>
      </c>
      <c r="AN446">
        <v>807</v>
      </c>
      <c r="AO446">
        <v>1132</v>
      </c>
      <c r="AP446">
        <v>1380</v>
      </c>
      <c r="AQ446">
        <v>1521</v>
      </c>
      <c r="AR446">
        <v>974</v>
      </c>
      <c r="AS446">
        <v>797</v>
      </c>
      <c r="AT446">
        <v>985</v>
      </c>
      <c r="AU446">
        <v>768</v>
      </c>
      <c r="AV446">
        <v>915</v>
      </c>
      <c r="AW446">
        <v>1000</v>
      </c>
      <c r="AX446">
        <v>831</v>
      </c>
      <c r="AY446">
        <v>633</v>
      </c>
      <c r="AZ446">
        <v>1078</v>
      </c>
      <c r="BA446">
        <v>817</v>
      </c>
      <c r="BB446">
        <v>913</v>
      </c>
      <c r="BC446">
        <v>1222</v>
      </c>
      <c r="BD446">
        <v>1023</v>
      </c>
      <c r="BE446">
        <v>1209</v>
      </c>
      <c r="BF446">
        <v>7057</v>
      </c>
      <c r="BG446">
        <v>1034</v>
      </c>
      <c r="BH446">
        <v>849</v>
      </c>
      <c r="BI446">
        <v>2562</v>
      </c>
      <c r="BJ446">
        <v>1672</v>
      </c>
      <c r="BK446">
        <v>803</v>
      </c>
      <c r="BL446">
        <v>577</v>
      </c>
      <c r="BM446">
        <v>775</v>
      </c>
      <c r="BN446">
        <v>865</v>
      </c>
      <c r="BO446">
        <v>784</v>
      </c>
      <c r="BP446">
        <v>655</v>
      </c>
      <c r="BQ446">
        <v>796</v>
      </c>
      <c r="BR446">
        <v>556</v>
      </c>
      <c r="BS446">
        <v>811</v>
      </c>
      <c r="BT446">
        <v>1147</v>
      </c>
      <c r="BU446">
        <v>1348</v>
      </c>
      <c r="BV446">
        <v>757</v>
      </c>
      <c r="BW446">
        <v>769</v>
      </c>
      <c r="BX446">
        <v>739</v>
      </c>
      <c r="BY446">
        <v>1229</v>
      </c>
      <c r="BZ446">
        <v>644</v>
      </c>
      <c r="CA446">
        <v>1440</v>
      </c>
      <c r="CB446">
        <v>2516</v>
      </c>
      <c r="CC446">
        <v>1837</v>
      </c>
      <c r="CD446">
        <v>1158</v>
      </c>
      <c r="CE446">
        <v>1383</v>
      </c>
      <c r="CF446">
        <v>1888</v>
      </c>
      <c r="CG446">
        <v>1176</v>
      </c>
      <c r="CH446">
        <v>1243</v>
      </c>
      <c r="CI446">
        <v>690</v>
      </c>
      <c r="CJ446">
        <v>1266</v>
      </c>
      <c r="CK446">
        <v>1288</v>
      </c>
      <c r="CL446">
        <v>709</v>
      </c>
      <c r="CM446">
        <v>775</v>
      </c>
      <c r="CN446">
        <v>1238</v>
      </c>
      <c r="CO446">
        <v>1551</v>
      </c>
      <c r="CP446">
        <v>1525</v>
      </c>
      <c r="CQ446">
        <v>1265</v>
      </c>
      <c r="CR446">
        <v>1093</v>
      </c>
      <c r="CS446">
        <v>1064</v>
      </c>
      <c r="CT446">
        <v>1809</v>
      </c>
      <c r="CU446">
        <v>1217</v>
      </c>
      <c r="CV446">
        <v>816</v>
      </c>
      <c r="CW446">
        <v>992</v>
      </c>
      <c r="CX446">
        <v>1372</v>
      </c>
      <c r="CY446">
        <v>262</v>
      </c>
      <c r="CZ446">
        <v>527</v>
      </c>
      <c r="DA446">
        <v>564</v>
      </c>
      <c r="DB446">
        <v>494</v>
      </c>
      <c r="DC446">
        <v>552</v>
      </c>
      <c r="DD446">
        <v>482</v>
      </c>
      <c r="DE446">
        <v>533</v>
      </c>
      <c r="DF446">
        <v>422</v>
      </c>
      <c r="DG446">
        <v>374</v>
      </c>
      <c r="DH446">
        <v>887</v>
      </c>
      <c r="DI446">
        <v>540</v>
      </c>
      <c r="DJ446">
        <v>709</v>
      </c>
      <c r="DK446">
        <v>923</v>
      </c>
      <c r="DL446">
        <v>2083</v>
      </c>
      <c r="DM446">
        <v>791</v>
      </c>
      <c r="DN446">
        <v>726</v>
      </c>
      <c r="DO446">
        <v>805</v>
      </c>
      <c r="DP446">
        <v>630</v>
      </c>
      <c r="DQ446">
        <v>694</v>
      </c>
      <c r="DR446">
        <v>1118</v>
      </c>
      <c r="DS446">
        <v>717</v>
      </c>
      <c r="DT446">
        <v>710</v>
      </c>
      <c r="DU446">
        <v>1171</v>
      </c>
    </row>
    <row r="447" spans="1:125" x14ac:dyDescent="0.25">
      <c r="A447">
        <v>1414</v>
      </c>
      <c r="B447">
        <v>132.07640000000001</v>
      </c>
      <c r="C447">
        <v>53.6</v>
      </c>
      <c r="D447" t="s">
        <v>1748</v>
      </c>
      <c r="E447" t="s">
        <v>1749</v>
      </c>
      <c r="F447" t="s">
        <v>1750</v>
      </c>
      <c r="G447" t="s">
        <v>1751</v>
      </c>
      <c r="H447" t="s">
        <v>129</v>
      </c>
      <c r="I447" t="s">
        <v>1752</v>
      </c>
      <c r="J447" t="s">
        <v>1753</v>
      </c>
      <c r="K447" t="s">
        <v>132</v>
      </c>
      <c r="L447" t="s">
        <v>133</v>
      </c>
      <c r="M447">
        <v>2.7</v>
      </c>
      <c r="N447">
        <v>2.7</v>
      </c>
      <c r="O447" t="s">
        <v>134</v>
      </c>
      <c r="P447" t="s">
        <v>134</v>
      </c>
      <c r="Q447">
        <v>0.98140000000000005</v>
      </c>
      <c r="R447">
        <v>0.7</v>
      </c>
      <c r="S447" t="s">
        <v>135</v>
      </c>
      <c r="T447" t="s">
        <v>1754</v>
      </c>
      <c r="U447" t="s">
        <v>1755</v>
      </c>
      <c r="V447">
        <v>3</v>
      </c>
      <c r="W447" t="b">
        <v>1</v>
      </c>
      <c r="X447" t="s">
        <v>1748</v>
      </c>
      <c r="Y447" t="s">
        <v>1750</v>
      </c>
      <c r="Z447">
        <v>658</v>
      </c>
      <c r="AA447">
        <v>461</v>
      </c>
      <c r="AB447">
        <v>453</v>
      </c>
      <c r="AC447">
        <v>223</v>
      </c>
      <c r="AD447">
        <v>4021</v>
      </c>
      <c r="AE447">
        <v>0</v>
      </c>
      <c r="AF447">
        <v>0</v>
      </c>
      <c r="AG447">
        <v>437</v>
      </c>
      <c r="AH447">
        <v>441</v>
      </c>
      <c r="AI447">
        <v>473</v>
      </c>
      <c r="AJ447">
        <v>407</v>
      </c>
      <c r="AK447">
        <v>2772</v>
      </c>
      <c r="AL447">
        <v>0</v>
      </c>
      <c r="AM447">
        <v>0</v>
      </c>
      <c r="AN447">
        <v>376</v>
      </c>
      <c r="AO447">
        <v>498</v>
      </c>
      <c r="AP447">
        <v>1775</v>
      </c>
      <c r="AQ447">
        <v>2905</v>
      </c>
      <c r="AR447">
        <v>0</v>
      </c>
      <c r="AS447">
        <v>368</v>
      </c>
      <c r="AT447">
        <v>357</v>
      </c>
      <c r="AU447">
        <v>442</v>
      </c>
      <c r="AV447">
        <v>456</v>
      </c>
      <c r="AW447">
        <v>3788</v>
      </c>
      <c r="AX447">
        <v>190</v>
      </c>
      <c r="AY447">
        <v>376771</v>
      </c>
      <c r="AZ447">
        <v>399</v>
      </c>
      <c r="BA447">
        <v>0</v>
      </c>
      <c r="BB447">
        <v>353</v>
      </c>
      <c r="BC447">
        <v>25234</v>
      </c>
      <c r="BD447">
        <v>1881</v>
      </c>
      <c r="BE447">
        <v>5382</v>
      </c>
      <c r="BF447">
        <v>66</v>
      </c>
      <c r="BG447">
        <v>4771</v>
      </c>
      <c r="BH447">
        <v>2406</v>
      </c>
      <c r="BI447">
        <v>1651</v>
      </c>
      <c r="BJ447">
        <v>3902</v>
      </c>
      <c r="BK447">
        <v>293</v>
      </c>
      <c r="BL447">
        <v>337</v>
      </c>
      <c r="BM447">
        <v>0</v>
      </c>
      <c r="BN447">
        <v>0</v>
      </c>
      <c r="BO447">
        <v>214189</v>
      </c>
      <c r="BP447">
        <v>327</v>
      </c>
      <c r="BQ447">
        <v>307</v>
      </c>
      <c r="BR447">
        <v>348</v>
      </c>
      <c r="BS447">
        <v>341</v>
      </c>
      <c r="BT447">
        <v>0</v>
      </c>
      <c r="BU447">
        <v>364</v>
      </c>
      <c r="BV447">
        <v>0</v>
      </c>
      <c r="BW447">
        <v>0</v>
      </c>
      <c r="BX447">
        <v>377</v>
      </c>
      <c r="BY447">
        <v>3658</v>
      </c>
      <c r="BZ447">
        <v>1820</v>
      </c>
      <c r="CA447">
        <v>335</v>
      </c>
      <c r="CB447">
        <v>2025</v>
      </c>
      <c r="CC447">
        <v>6187</v>
      </c>
      <c r="CD447">
        <v>1688</v>
      </c>
      <c r="CE447">
        <v>273</v>
      </c>
      <c r="CF447">
        <v>1362</v>
      </c>
      <c r="CG447">
        <v>4975</v>
      </c>
      <c r="CH447">
        <v>1505</v>
      </c>
      <c r="CI447">
        <v>309</v>
      </c>
      <c r="CJ447">
        <v>311</v>
      </c>
      <c r="CK447">
        <v>4943</v>
      </c>
      <c r="CL447">
        <v>265</v>
      </c>
      <c r="CM447">
        <v>216784</v>
      </c>
      <c r="CN447">
        <v>7872</v>
      </c>
      <c r="CO447">
        <v>3662</v>
      </c>
      <c r="CP447">
        <v>0</v>
      </c>
      <c r="CQ447">
        <v>281</v>
      </c>
      <c r="CR447">
        <v>280</v>
      </c>
      <c r="CS447">
        <v>381</v>
      </c>
      <c r="CT447">
        <v>354</v>
      </c>
      <c r="CU447">
        <v>162</v>
      </c>
      <c r="CV447">
        <v>991</v>
      </c>
      <c r="CW447">
        <v>222</v>
      </c>
      <c r="CX447">
        <v>309</v>
      </c>
      <c r="CY447">
        <v>233868</v>
      </c>
      <c r="CZ447">
        <v>213</v>
      </c>
      <c r="DA447">
        <v>1367</v>
      </c>
      <c r="DB447">
        <v>959</v>
      </c>
      <c r="DC447">
        <v>248</v>
      </c>
      <c r="DD447">
        <v>1547</v>
      </c>
      <c r="DE447">
        <v>236642</v>
      </c>
      <c r="DF447">
        <v>1157</v>
      </c>
      <c r="DG447">
        <v>327968</v>
      </c>
      <c r="DH447">
        <v>1456</v>
      </c>
      <c r="DI447">
        <v>328</v>
      </c>
      <c r="DJ447">
        <v>340</v>
      </c>
      <c r="DK447">
        <v>258</v>
      </c>
      <c r="DL447">
        <v>186</v>
      </c>
      <c r="DM447">
        <v>73</v>
      </c>
      <c r="DN447">
        <v>0</v>
      </c>
      <c r="DO447">
        <v>526</v>
      </c>
      <c r="DP447">
        <v>452</v>
      </c>
      <c r="DQ447">
        <v>1029</v>
      </c>
      <c r="DR447">
        <v>0</v>
      </c>
      <c r="DS447">
        <v>351</v>
      </c>
      <c r="DT447">
        <v>0</v>
      </c>
      <c r="DU447">
        <v>2088</v>
      </c>
    </row>
    <row r="448" spans="1:125" x14ac:dyDescent="0.25">
      <c r="A448">
        <v>1441</v>
      </c>
      <c r="B448">
        <v>132.1019</v>
      </c>
      <c r="C448">
        <v>117.8</v>
      </c>
      <c r="D448" t="s">
        <v>1756</v>
      </c>
      <c r="E448" t="s">
        <v>1757</v>
      </c>
      <c r="F448" t="s">
        <v>1758</v>
      </c>
      <c r="G448" t="s">
        <v>1759</v>
      </c>
      <c r="H448" t="s">
        <v>129</v>
      </c>
      <c r="I448" t="s">
        <v>1760</v>
      </c>
      <c r="J448" t="s">
        <v>1761</v>
      </c>
      <c r="K448" t="s">
        <v>132</v>
      </c>
      <c r="L448" t="s">
        <v>133</v>
      </c>
      <c r="M448">
        <v>2.7</v>
      </c>
      <c r="N448">
        <v>0.1</v>
      </c>
      <c r="O448" t="s">
        <v>134</v>
      </c>
      <c r="P448" t="s">
        <v>134</v>
      </c>
      <c r="Q448">
        <v>0.90500000000000003</v>
      </c>
      <c r="R448">
        <v>0.7</v>
      </c>
      <c r="S448" t="s">
        <v>135</v>
      </c>
      <c r="T448" t="s">
        <v>1762</v>
      </c>
      <c r="U448" t="s">
        <v>1763</v>
      </c>
      <c r="V448">
        <v>2</v>
      </c>
      <c r="W448" t="b">
        <v>1</v>
      </c>
      <c r="X448" t="s">
        <v>1764</v>
      </c>
      <c r="Y448" t="s">
        <v>1765</v>
      </c>
      <c r="Z448">
        <v>27950</v>
      </c>
      <c r="AA448">
        <v>23834</v>
      </c>
      <c r="AB448">
        <v>14546</v>
      </c>
      <c r="AC448">
        <v>1407</v>
      </c>
      <c r="AD448">
        <v>11701</v>
      </c>
      <c r="AE448">
        <v>12357</v>
      </c>
      <c r="AF448">
        <v>28968</v>
      </c>
      <c r="AG448">
        <v>15293</v>
      </c>
      <c r="AH448">
        <v>23796</v>
      </c>
      <c r="AI448">
        <v>22261</v>
      </c>
      <c r="AJ448">
        <v>26934</v>
      </c>
      <c r="AK448">
        <v>18152</v>
      </c>
      <c r="AL448">
        <v>20279</v>
      </c>
      <c r="AM448">
        <v>13909</v>
      </c>
      <c r="AN448">
        <v>13314</v>
      </c>
      <c r="AO448">
        <v>9546</v>
      </c>
      <c r="AP448">
        <v>26393</v>
      </c>
      <c r="AQ448">
        <v>16572</v>
      </c>
      <c r="AR448">
        <v>12813</v>
      </c>
      <c r="AS448">
        <v>9980</v>
      </c>
      <c r="AT448">
        <v>13486</v>
      </c>
      <c r="AU448">
        <v>10681</v>
      </c>
      <c r="AV448">
        <v>15629</v>
      </c>
      <c r="AW448">
        <v>17469</v>
      </c>
      <c r="AX448">
        <v>1013</v>
      </c>
      <c r="AY448">
        <v>226781</v>
      </c>
      <c r="AZ448">
        <v>16573</v>
      </c>
      <c r="BA448">
        <v>10615</v>
      </c>
      <c r="BB448">
        <v>19832</v>
      </c>
      <c r="BC448">
        <v>198992</v>
      </c>
      <c r="BD448">
        <v>47194</v>
      </c>
      <c r="BE448">
        <v>278016</v>
      </c>
      <c r="BF448">
        <v>17</v>
      </c>
      <c r="BG448">
        <v>372469</v>
      </c>
      <c r="BH448">
        <v>16064</v>
      </c>
      <c r="BI448">
        <v>13611</v>
      </c>
      <c r="BJ448">
        <v>13957</v>
      </c>
      <c r="BK448">
        <v>11887</v>
      </c>
      <c r="BL448">
        <v>7497</v>
      </c>
      <c r="BM448">
        <v>19678</v>
      </c>
      <c r="BN448">
        <v>21175</v>
      </c>
      <c r="BO448">
        <v>34425</v>
      </c>
      <c r="BP448">
        <v>11603</v>
      </c>
      <c r="BQ448">
        <v>17793</v>
      </c>
      <c r="BR448">
        <v>9970</v>
      </c>
      <c r="BS448">
        <v>8627</v>
      </c>
      <c r="BT448">
        <v>17373</v>
      </c>
      <c r="BU448">
        <v>15199</v>
      </c>
      <c r="BV448">
        <v>14987</v>
      </c>
      <c r="BW448">
        <v>17365</v>
      </c>
      <c r="BX448">
        <v>14183</v>
      </c>
      <c r="BY448">
        <v>25258</v>
      </c>
      <c r="BZ448">
        <v>17960</v>
      </c>
      <c r="CA448">
        <v>18151</v>
      </c>
      <c r="CB448">
        <v>12967</v>
      </c>
      <c r="CC448">
        <v>35716</v>
      </c>
      <c r="CD448">
        <v>14929</v>
      </c>
      <c r="CE448">
        <v>14139</v>
      </c>
      <c r="CF448">
        <v>37708</v>
      </c>
      <c r="CG448">
        <v>179907</v>
      </c>
      <c r="CH448">
        <v>17449</v>
      </c>
      <c r="CI448">
        <v>33224</v>
      </c>
      <c r="CJ448">
        <v>142471</v>
      </c>
      <c r="CK448">
        <v>240469</v>
      </c>
      <c r="CL448">
        <v>197409</v>
      </c>
      <c r="CM448">
        <v>241101</v>
      </c>
      <c r="CN448">
        <v>297595</v>
      </c>
      <c r="CO448">
        <v>226797</v>
      </c>
      <c r="CP448">
        <v>31237</v>
      </c>
      <c r="CQ448">
        <v>165524</v>
      </c>
      <c r="CR448">
        <v>184902</v>
      </c>
      <c r="CS448">
        <v>25823</v>
      </c>
      <c r="CT448">
        <v>268661</v>
      </c>
      <c r="CU448">
        <v>1607</v>
      </c>
      <c r="CV448">
        <v>177952</v>
      </c>
      <c r="CW448">
        <v>163224</v>
      </c>
      <c r="CX448">
        <v>305297</v>
      </c>
      <c r="CY448">
        <v>6360</v>
      </c>
      <c r="CZ448">
        <v>13154</v>
      </c>
      <c r="DA448">
        <v>15959</v>
      </c>
      <c r="DB448">
        <v>18906</v>
      </c>
      <c r="DC448">
        <v>18048</v>
      </c>
      <c r="DD448">
        <v>12793</v>
      </c>
      <c r="DE448">
        <v>5927</v>
      </c>
      <c r="DF448">
        <v>10343</v>
      </c>
      <c r="DG448">
        <v>7726</v>
      </c>
      <c r="DH448">
        <v>13338</v>
      </c>
      <c r="DI448">
        <v>5672</v>
      </c>
      <c r="DJ448">
        <v>13290</v>
      </c>
      <c r="DK448">
        <v>14053</v>
      </c>
      <c r="DL448">
        <v>106257</v>
      </c>
      <c r="DM448">
        <v>17077</v>
      </c>
      <c r="DN448">
        <v>13408</v>
      </c>
      <c r="DO448">
        <v>14237</v>
      </c>
      <c r="DP448">
        <v>20693</v>
      </c>
      <c r="DQ448">
        <v>200262</v>
      </c>
      <c r="DR448">
        <v>16219</v>
      </c>
      <c r="DS448">
        <v>25797</v>
      </c>
      <c r="DT448">
        <v>15890</v>
      </c>
      <c r="DU448">
        <v>17493</v>
      </c>
    </row>
    <row r="449" spans="1:125" hidden="1" x14ac:dyDescent="0.25">
      <c r="A449">
        <v>1612</v>
      </c>
      <c r="B449">
        <v>137.04560000000001</v>
      </c>
      <c r="C449">
        <v>104.5</v>
      </c>
      <c r="D449" t="s">
        <v>1423</v>
      </c>
      <c r="E449" t="s">
        <v>1424</v>
      </c>
      <c r="F449" t="s">
        <v>1425</v>
      </c>
      <c r="G449" t="s">
        <v>1426</v>
      </c>
      <c r="H449" t="s">
        <v>129</v>
      </c>
      <c r="I449" t="s">
        <v>1427</v>
      </c>
      <c r="J449" t="s">
        <v>1428</v>
      </c>
      <c r="K449" t="s">
        <v>132</v>
      </c>
      <c r="L449" t="s">
        <v>133</v>
      </c>
      <c r="M449">
        <v>2.7</v>
      </c>
      <c r="N449">
        <v>1.6</v>
      </c>
      <c r="O449" t="s">
        <v>134</v>
      </c>
      <c r="P449" t="s">
        <v>134</v>
      </c>
      <c r="Q449">
        <v>0.95420000000000005</v>
      </c>
      <c r="R449">
        <v>0.7</v>
      </c>
      <c r="S449" t="s">
        <v>135</v>
      </c>
      <c r="T449" t="s">
        <v>1766</v>
      </c>
      <c r="U449" t="s">
        <v>1767</v>
      </c>
      <c r="V449">
        <v>4</v>
      </c>
      <c r="W449" t="b">
        <v>1</v>
      </c>
      <c r="X449" t="s">
        <v>1423</v>
      </c>
      <c r="Y449" t="s">
        <v>1425</v>
      </c>
      <c r="Z449">
        <v>245</v>
      </c>
      <c r="AA449">
        <v>160</v>
      </c>
      <c r="AB449">
        <v>196</v>
      </c>
      <c r="AC449">
        <v>1009</v>
      </c>
      <c r="AD449">
        <v>310</v>
      </c>
      <c r="AE449">
        <v>164</v>
      </c>
      <c r="AF449">
        <v>23</v>
      </c>
      <c r="AG449">
        <v>39</v>
      </c>
      <c r="AH449">
        <v>75</v>
      </c>
      <c r="AI449">
        <v>100</v>
      </c>
      <c r="AJ449">
        <v>191</v>
      </c>
      <c r="AK449">
        <v>472</v>
      </c>
      <c r="AL449">
        <v>202</v>
      </c>
      <c r="AM449">
        <v>137</v>
      </c>
      <c r="AN449">
        <v>37</v>
      </c>
      <c r="AO449">
        <v>1665</v>
      </c>
      <c r="AP449">
        <v>159</v>
      </c>
      <c r="AQ449">
        <v>98058</v>
      </c>
      <c r="AR449">
        <v>169</v>
      </c>
      <c r="AS449">
        <v>74</v>
      </c>
      <c r="AT449">
        <v>98</v>
      </c>
      <c r="AU449">
        <v>31</v>
      </c>
      <c r="AV449">
        <v>225</v>
      </c>
      <c r="AW449">
        <v>266</v>
      </c>
      <c r="AX449">
        <v>4548</v>
      </c>
      <c r="AY449">
        <v>3219</v>
      </c>
      <c r="AZ449">
        <v>1625</v>
      </c>
      <c r="BA449">
        <v>102</v>
      </c>
      <c r="BB449">
        <v>179</v>
      </c>
      <c r="BC449">
        <v>56846</v>
      </c>
      <c r="BD449">
        <v>287</v>
      </c>
      <c r="BE449">
        <v>464</v>
      </c>
      <c r="BF449">
        <v>523</v>
      </c>
      <c r="BG449">
        <v>149</v>
      </c>
      <c r="BH449">
        <v>256</v>
      </c>
      <c r="BI449">
        <v>284</v>
      </c>
      <c r="BJ449">
        <v>157</v>
      </c>
      <c r="BK449">
        <v>93</v>
      </c>
      <c r="BL449">
        <v>85</v>
      </c>
      <c r="BM449">
        <v>64</v>
      </c>
      <c r="BN449">
        <v>80</v>
      </c>
      <c r="BO449">
        <v>525</v>
      </c>
      <c r="BP449">
        <v>733</v>
      </c>
      <c r="BQ449">
        <v>179</v>
      </c>
      <c r="BR449">
        <v>79</v>
      </c>
      <c r="BS449">
        <v>72</v>
      </c>
      <c r="BT449">
        <v>186</v>
      </c>
      <c r="BU449">
        <v>31</v>
      </c>
      <c r="BV449">
        <v>121</v>
      </c>
      <c r="BW449">
        <v>202</v>
      </c>
      <c r="BX449">
        <v>170</v>
      </c>
      <c r="BY449">
        <v>199</v>
      </c>
      <c r="BZ449">
        <v>53</v>
      </c>
      <c r="CA449">
        <v>55</v>
      </c>
      <c r="CB449">
        <v>2091</v>
      </c>
      <c r="CC449">
        <v>194</v>
      </c>
      <c r="CD449">
        <v>2667</v>
      </c>
      <c r="CE449">
        <v>1112</v>
      </c>
      <c r="CF449">
        <v>129</v>
      </c>
      <c r="CG449">
        <v>323</v>
      </c>
      <c r="CH449">
        <v>1231</v>
      </c>
      <c r="CI449">
        <v>142</v>
      </c>
      <c r="CJ449">
        <v>3017</v>
      </c>
      <c r="CK449">
        <v>344</v>
      </c>
      <c r="CL449">
        <v>49</v>
      </c>
      <c r="CM449">
        <v>876429</v>
      </c>
      <c r="CN449">
        <v>1007</v>
      </c>
      <c r="CO449">
        <v>378</v>
      </c>
      <c r="CP449">
        <v>48</v>
      </c>
      <c r="CQ449">
        <v>2372</v>
      </c>
      <c r="CR449">
        <v>1801</v>
      </c>
      <c r="CS449">
        <v>525</v>
      </c>
      <c r="CT449">
        <v>377</v>
      </c>
      <c r="CU449">
        <v>2945</v>
      </c>
      <c r="CV449">
        <v>88</v>
      </c>
      <c r="CW449">
        <v>116</v>
      </c>
      <c r="CX449">
        <v>3</v>
      </c>
      <c r="CY449">
        <v>2619</v>
      </c>
      <c r="CZ449">
        <v>138</v>
      </c>
      <c r="DA449">
        <v>87</v>
      </c>
      <c r="DB449">
        <v>84</v>
      </c>
      <c r="DC449">
        <v>78</v>
      </c>
      <c r="DD449">
        <v>10</v>
      </c>
      <c r="DE449">
        <v>101</v>
      </c>
      <c r="DF449">
        <v>387</v>
      </c>
      <c r="DG449">
        <v>1117</v>
      </c>
      <c r="DH449">
        <v>63</v>
      </c>
      <c r="DI449">
        <v>40</v>
      </c>
      <c r="DJ449">
        <v>65</v>
      </c>
      <c r="DK449">
        <v>55</v>
      </c>
      <c r="DL449">
        <v>36</v>
      </c>
      <c r="DM449">
        <v>27</v>
      </c>
      <c r="DN449">
        <v>213</v>
      </c>
      <c r="DO449">
        <v>42</v>
      </c>
      <c r="DP449">
        <v>34</v>
      </c>
      <c r="DQ449">
        <v>933</v>
      </c>
      <c r="DR449">
        <v>13</v>
      </c>
      <c r="DS449">
        <v>187</v>
      </c>
      <c r="DT449">
        <v>222</v>
      </c>
      <c r="DU449">
        <v>278</v>
      </c>
    </row>
    <row r="450" spans="1:125" hidden="1" x14ac:dyDescent="0.25">
      <c r="A450">
        <v>1615</v>
      </c>
      <c r="B450">
        <v>137.04570000000001</v>
      </c>
      <c r="C450">
        <v>85.2</v>
      </c>
      <c r="D450" t="s">
        <v>1423</v>
      </c>
      <c r="E450" t="s">
        <v>1424</v>
      </c>
      <c r="F450" t="s">
        <v>1425</v>
      </c>
      <c r="G450" t="s">
        <v>1426</v>
      </c>
      <c r="H450" t="s">
        <v>129</v>
      </c>
      <c r="I450" t="s">
        <v>1427</v>
      </c>
      <c r="J450" t="s">
        <v>1428</v>
      </c>
      <c r="K450" t="s">
        <v>132</v>
      </c>
      <c r="L450" t="s">
        <v>133</v>
      </c>
      <c r="M450">
        <v>2.7</v>
      </c>
      <c r="N450">
        <v>1</v>
      </c>
      <c r="O450" t="s">
        <v>134</v>
      </c>
      <c r="P450" t="s">
        <v>134</v>
      </c>
      <c r="Q450">
        <v>0.93589999999999995</v>
      </c>
      <c r="R450">
        <v>0.7</v>
      </c>
      <c r="S450" t="s">
        <v>135</v>
      </c>
      <c r="T450" t="s">
        <v>1768</v>
      </c>
      <c r="U450" t="s">
        <v>1769</v>
      </c>
      <c r="V450">
        <v>2</v>
      </c>
      <c r="W450" t="b">
        <v>1</v>
      </c>
      <c r="X450" t="s">
        <v>1423</v>
      </c>
      <c r="Y450" t="s">
        <v>1425</v>
      </c>
      <c r="Z450">
        <v>1103</v>
      </c>
      <c r="AA450">
        <v>995</v>
      </c>
      <c r="AB450">
        <v>2177</v>
      </c>
      <c r="AC450">
        <v>114216</v>
      </c>
      <c r="AD450">
        <v>1664</v>
      </c>
      <c r="AE450">
        <v>1361</v>
      </c>
      <c r="AF450">
        <v>1004</v>
      </c>
      <c r="AG450">
        <v>380</v>
      </c>
      <c r="AH450">
        <v>863</v>
      </c>
      <c r="AI450">
        <v>1374</v>
      </c>
      <c r="AJ450">
        <v>2400</v>
      </c>
      <c r="AK450">
        <v>3188</v>
      </c>
      <c r="AL450">
        <v>2322</v>
      </c>
      <c r="AM450">
        <v>1685</v>
      </c>
      <c r="AN450">
        <v>332</v>
      </c>
      <c r="AO450">
        <v>8954</v>
      </c>
      <c r="AP450">
        <v>2560</v>
      </c>
      <c r="AQ450">
        <v>695</v>
      </c>
      <c r="AR450">
        <v>2126</v>
      </c>
      <c r="AS450">
        <v>1568</v>
      </c>
      <c r="AT450">
        <v>1441</v>
      </c>
      <c r="AU450">
        <v>687</v>
      </c>
      <c r="AV450">
        <v>1598</v>
      </c>
      <c r="AW450">
        <v>4567</v>
      </c>
      <c r="AX450">
        <v>380</v>
      </c>
      <c r="AY450">
        <v>799</v>
      </c>
      <c r="AZ450">
        <v>28210</v>
      </c>
      <c r="BA450">
        <v>1137</v>
      </c>
      <c r="BB450">
        <v>1540</v>
      </c>
      <c r="BC450">
        <v>521</v>
      </c>
      <c r="BD450">
        <v>1990</v>
      </c>
      <c r="BE450">
        <v>6771</v>
      </c>
      <c r="BF450">
        <v>78</v>
      </c>
      <c r="BG450">
        <v>1478</v>
      </c>
      <c r="BH450">
        <v>2139</v>
      </c>
      <c r="BI450">
        <v>1617</v>
      </c>
      <c r="BJ450">
        <v>2190</v>
      </c>
      <c r="BK450">
        <v>925</v>
      </c>
      <c r="BL450">
        <v>814</v>
      </c>
      <c r="BM450">
        <v>848</v>
      </c>
      <c r="BN450">
        <v>1096</v>
      </c>
      <c r="BO450">
        <v>256</v>
      </c>
      <c r="BP450">
        <v>5834</v>
      </c>
      <c r="BQ450">
        <v>1836</v>
      </c>
      <c r="BR450">
        <v>710</v>
      </c>
      <c r="BS450">
        <v>1077</v>
      </c>
      <c r="BT450">
        <v>1853</v>
      </c>
      <c r="BU450">
        <v>1039</v>
      </c>
      <c r="BV450">
        <v>1992</v>
      </c>
      <c r="BW450">
        <v>1306</v>
      </c>
      <c r="BX450">
        <v>1522</v>
      </c>
      <c r="BY450">
        <v>2860</v>
      </c>
      <c r="BZ450">
        <v>1102</v>
      </c>
      <c r="CA450">
        <v>1031</v>
      </c>
      <c r="CB450">
        <v>26697</v>
      </c>
      <c r="CC450">
        <v>2263</v>
      </c>
      <c r="CD450">
        <v>22561</v>
      </c>
      <c r="CE450">
        <v>11667</v>
      </c>
      <c r="CF450">
        <v>940</v>
      </c>
      <c r="CG450">
        <v>3679</v>
      </c>
      <c r="CH450">
        <v>11007</v>
      </c>
      <c r="CI450">
        <v>1950</v>
      </c>
      <c r="CJ450">
        <v>22232</v>
      </c>
      <c r="CK450">
        <v>2266</v>
      </c>
      <c r="CL450">
        <v>815</v>
      </c>
      <c r="CM450">
        <v>8141</v>
      </c>
      <c r="CN450">
        <v>7570</v>
      </c>
      <c r="CO450">
        <v>3369</v>
      </c>
      <c r="CP450">
        <v>202</v>
      </c>
      <c r="CQ450">
        <v>20775</v>
      </c>
      <c r="CR450">
        <v>15154</v>
      </c>
      <c r="CS450">
        <v>2741</v>
      </c>
      <c r="CT450">
        <v>4432</v>
      </c>
      <c r="CU450">
        <v>361173</v>
      </c>
      <c r="CV450">
        <v>1653</v>
      </c>
      <c r="CW450">
        <v>1619</v>
      </c>
      <c r="CX450">
        <v>434</v>
      </c>
      <c r="CY450">
        <v>585</v>
      </c>
      <c r="CZ450">
        <v>1338</v>
      </c>
      <c r="DA450">
        <v>879</v>
      </c>
      <c r="DB450">
        <v>1016</v>
      </c>
      <c r="DC450">
        <v>1323</v>
      </c>
      <c r="DD450">
        <v>282</v>
      </c>
      <c r="DE450">
        <v>656</v>
      </c>
      <c r="DF450">
        <v>2738</v>
      </c>
      <c r="DG450">
        <v>904</v>
      </c>
      <c r="DH450">
        <v>1007</v>
      </c>
      <c r="DI450">
        <v>642</v>
      </c>
      <c r="DJ450">
        <v>832</v>
      </c>
      <c r="DK450">
        <v>737</v>
      </c>
      <c r="DL450">
        <v>0</v>
      </c>
      <c r="DM450">
        <v>1044</v>
      </c>
      <c r="DN450">
        <v>1536</v>
      </c>
      <c r="DO450">
        <v>704</v>
      </c>
      <c r="DP450">
        <v>849</v>
      </c>
      <c r="DQ450">
        <v>15</v>
      </c>
      <c r="DR450">
        <v>213</v>
      </c>
      <c r="DS450">
        <v>1747</v>
      </c>
      <c r="DT450">
        <v>2262</v>
      </c>
      <c r="DU450">
        <v>2152</v>
      </c>
    </row>
    <row r="451" spans="1:125" hidden="1" x14ac:dyDescent="0.25">
      <c r="A451">
        <v>1621</v>
      </c>
      <c r="B451">
        <v>137.04599999999999</v>
      </c>
      <c r="C451">
        <v>62.2</v>
      </c>
      <c r="D451" t="s">
        <v>1423</v>
      </c>
      <c r="E451" t="s">
        <v>1424</v>
      </c>
      <c r="F451" t="s">
        <v>1425</v>
      </c>
      <c r="G451" t="s">
        <v>1426</v>
      </c>
      <c r="H451" t="s">
        <v>129</v>
      </c>
      <c r="I451" t="s">
        <v>1427</v>
      </c>
      <c r="J451" t="s">
        <v>1428</v>
      </c>
      <c r="K451" t="s">
        <v>132</v>
      </c>
      <c r="L451" t="s">
        <v>133</v>
      </c>
      <c r="M451">
        <v>2.7</v>
      </c>
      <c r="N451">
        <v>1.2</v>
      </c>
      <c r="O451" t="s">
        <v>134</v>
      </c>
      <c r="P451" t="s">
        <v>134</v>
      </c>
      <c r="Q451">
        <v>0.93189999999999995</v>
      </c>
      <c r="R451">
        <v>0.7</v>
      </c>
      <c r="S451" t="s">
        <v>135</v>
      </c>
      <c r="T451" t="s">
        <v>1770</v>
      </c>
      <c r="U451" t="s">
        <v>1771</v>
      </c>
      <c r="V451">
        <v>5</v>
      </c>
      <c r="W451" t="b">
        <v>1</v>
      </c>
      <c r="X451" t="s">
        <v>1423</v>
      </c>
      <c r="Y451" t="s">
        <v>1425</v>
      </c>
      <c r="Z451">
        <v>96307</v>
      </c>
      <c r="AA451">
        <v>69695</v>
      </c>
      <c r="AB451">
        <v>132192</v>
      </c>
      <c r="AC451">
        <v>183</v>
      </c>
      <c r="AD451">
        <v>145195</v>
      </c>
      <c r="AE451">
        <v>88260</v>
      </c>
      <c r="AF451">
        <v>40765</v>
      </c>
      <c r="AG451">
        <v>21185</v>
      </c>
      <c r="AH451">
        <v>45617</v>
      </c>
      <c r="AI451">
        <v>76040</v>
      </c>
      <c r="AJ451">
        <v>145261</v>
      </c>
      <c r="AK451">
        <v>218996</v>
      </c>
      <c r="AL451">
        <v>150046</v>
      </c>
      <c r="AM451">
        <v>105062</v>
      </c>
      <c r="AN451">
        <v>20530</v>
      </c>
      <c r="AO451">
        <v>761244</v>
      </c>
      <c r="AP451">
        <v>120628</v>
      </c>
      <c r="AQ451">
        <v>60</v>
      </c>
      <c r="AR451">
        <v>120741</v>
      </c>
      <c r="AS451">
        <v>82184</v>
      </c>
      <c r="AT451">
        <v>77668</v>
      </c>
      <c r="AU451">
        <v>38063</v>
      </c>
      <c r="AV451">
        <v>103759</v>
      </c>
      <c r="AW451">
        <v>239542</v>
      </c>
      <c r="AX451">
        <v>13</v>
      </c>
      <c r="AY451">
        <v>1</v>
      </c>
      <c r="AZ451">
        <v>1304241</v>
      </c>
      <c r="BA451">
        <v>65898</v>
      </c>
      <c r="BB451">
        <v>94686</v>
      </c>
      <c r="BC451">
        <v>0</v>
      </c>
      <c r="BD451">
        <v>122275</v>
      </c>
      <c r="BE451">
        <v>338359</v>
      </c>
      <c r="BF451">
        <v>11</v>
      </c>
      <c r="BG451">
        <v>100254</v>
      </c>
      <c r="BH451">
        <v>142733</v>
      </c>
      <c r="BI451">
        <v>110563</v>
      </c>
      <c r="BJ451">
        <v>136946</v>
      </c>
      <c r="BK451">
        <v>57977</v>
      </c>
      <c r="BL451">
        <v>58921</v>
      </c>
      <c r="BM451">
        <v>41114</v>
      </c>
      <c r="BN451">
        <v>65669</v>
      </c>
      <c r="BO451">
        <v>44</v>
      </c>
      <c r="BP451">
        <v>436887</v>
      </c>
      <c r="BQ451">
        <v>101986</v>
      </c>
      <c r="BR451">
        <v>48611</v>
      </c>
      <c r="BS451">
        <v>61804</v>
      </c>
      <c r="BT451">
        <v>111693</v>
      </c>
      <c r="BU451">
        <v>43973</v>
      </c>
      <c r="BV451">
        <v>110575</v>
      </c>
      <c r="BW451">
        <v>90112</v>
      </c>
      <c r="BX451">
        <v>90670</v>
      </c>
      <c r="BY451">
        <v>141342</v>
      </c>
      <c r="BZ451">
        <v>60729</v>
      </c>
      <c r="CA451">
        <v>61280</v>
      </c>
      <c r="CB451">
        <v>1447629</v>
      </c>
      <c r="CC451">
        <v>148898</v>
      </c>
      <c r="CD451">
        <v>1331746</v>
      </c>
      <c r="CE451">
        <v>802247</v>
      </c>
      <c r="CF451">
        <v>62072</v>
      </c>
      <c r="CG451">
        <v>219874</v>
      </c>
      <c r="CH451">
        <v>795671</v>
      </c>
      <c r="CI451">
        <v>114997</v>
      </c>
      <c r="CJ451">
        <v>1414723</v>
      </c>
      <c r="CK451">
        <v>174332</v>
      </c>
      <c r="CL451">
        <v>39523</v>
      </c>
      <c r="CM451">
        <v>0</v>
      </c>
      <c r="CN451">
        <v>577321</v>
      </c>
      <c r="CO451">
        <v>220205</v>
      </c>
      <c r="CP451">
        <v>12264</v>
      </c>
      <c r="CQ451">
        <v>1165114</v>
      </c>
      <c r="CR451">
        <v>956358</v>
      </c>
      <c r="CS451">
        <v>208868</v>
      </c>
      <c r="CT451">
        <v>221441</v>
      </c>
      <c r="CU451">
        <v>6</v>
      </c>
      <c r="CV451">
        <v>55227</v>
      </c>
      <c r="CW451">
        <v>47054</v>
      </c>
      <c r="CX451">
        <v>17674</v>
      </c>
      <c r="CY451">
        <v>0</v>
      </c>
      <c r="CZ451">
        <v>89561</v>
      </c>
      <c r="DA451">
        <v>42283</v>
      </c>
      <c r="DB451">
        <v>55859</v>
      </c>
      <c r="DC451">
        <v>65024</v>
      </c>
      <c r="DD451">
        <v>14062</v>
      </c>
      <c r="DE451">
        <v>54544</v>
      </c>
      <c r="DF451">
        <v>215237</v>
      </c>
      <c r="DG451">
        <v>99973</v>
      </c>
      <c r="DH451">
        <v>48902</v>
      </c>
      <c r="DI451">
        <v>39829</v>
      </c>
      <c r="DJ451">
        <v>47198</v>
      </c>
      <c r="DK451">
        <v>45108</v>
      </c>
      <c r="DL451">
        <v>10</v>
      </c>
      <c r="DM451">
        <v>59693</v>
      </c>
      <c r="DN451">
        <v>124121</v>
      </c>
      <c r="DO451">
        <v>41249</v>
      </c>
      <c r="DP451">
        <v>50787</v>
      </c>
      <c r="DQ451">
        <v>0</v>
      </c>
      <c r="DR451">
        <v>7940</v>
      </c>
      <c r="DS451">
        <v>117630</v>
      </c>
      <c r="DT451">
        <v>159071</v>
      </c>
      <c r="DU451">
        <v>172486</v>
      </c>
    </row>
    <row r="452" spans="1:125" hidden="1" x14ac:dyDescent="0.25">
      <c r="A452">
        <v>1622</v>
      </c>
      <c r="B452">
        <v>137.04599999999999</v>
      </c>
      <c r="C452">
        <v>100.4</v>
      </c>
      <c r="D452" t="s">
        <v>1423</v>
      </c>
      <c r="E452" t="s">
        <v>1424</v>
      </c>
      <c r="F452" t="s">
        <v>1425</v>
      </c>
      <c r="G452" t="s">
        <v>1426</v>
      </c>
      <c r="H452" t="s">
        <v>129</v>
      </c>
      <c r="I452" t="s">
        <v>1427</v>
      </c>
      <c r="J452" t="s">
        <v>1428</v>
      </c>
      <c r="K452" t="s">
        <v>132</v>
      </c>
      <c r="L452" t="s">
        <v>133</v>
      </c>
      <c r="M452">
        <v>2.7</v>
      </c>
      <c r="N452">
        <v>1.5</v>
      </c>
      <c r="O452" t="s">
        <v>134</v>
      </c>
      <c r="P452" t="s">
        <v>134</v>
      </c>
      <c r="Q452">
        <v>0.95420000000000005</v>
      </c>
      <c r="R452">
        <v>0.7</v>
      </c>
      <c r="S452" t="s">
        <v>135</v>
      </c>
      <c r="T452" t="s">
        <v>1772</v>
      </c>
      <c r="U452" t="s">
        <v>1773</v>
      </c>
      <c r="V452">
        <v>4</v>
      </c>
      <c r="W452" t="b">
        <v>1</v>
      </c>
      <c r="X452" t="s">
        <v>1423</v>
      </c>
      <c r="Y452" t="s">
        <v>1425</v>
      </c>
      <c r="Z452">
        <v>3164</v>
      </c>
      <c r="AA452">
        <v>2065</v>
      </c>
      <c r="AB452">
        <v>1488</v>
      </c>
      <c r="AC452">
        <v>511</v>
      </c>
      <c r="AD452">
        <v>4076</v>
      </c>
      <c r="AE452">
        <v>1581</v>
      </c>
      <c r="AF452">
        <v>261</v>
      </c>
      <c r="AG452">
        <v>413</v>
      </c>
      <c r="AH452">
        <v>499</v>
      </c>
      <c r="AI452">
        <v>797</v>
      </c>
      <c r="AJ452">
        <v>1547</v>
      </c>
      <c r="AK452">
        <v>7185</v>
      </c>
      <c r="AL452">
        <v>1554</v>
      </c>
      <c r="AM452">
        <v>726</v>
      </c>
      <c r="AN452">
        <v>481</v>
      </c>
      <c r="AO452">
        <v>29321</v>
      </c>
      <c r="AP452">
        <v>699</v>
      </c>
      <c r="AQ452">
        <v>13409</v>
      </c>
      <c r="AR452">
        <v>1909</v>
      </c>
      <c r="AS452">
        <v>609</v>
      </c>
      <c r="AT452">
        <v>882</v>
      </c>
      <c r="AU452">
        <v>1093</v>
      </c>
      <c r="AV452">
        <v>1964</v>
      </c>
      <c r="AW452">
        <v>1595</v>
      </c>
      <c r="AX452">
        <v>1629</v>
      </c>
      <c r="AY452">
        <v>43149</v>
      </c>
      <c r="AZ452">
        <v>11944</v>
      </c>
      <c r="BA452">
        <v>372</v>
      </c>
      <c r="BB452">
        <v>1593</v>
      </c>
      <c r="BC452">
        <v>9648</v>
      </c>
      <c r="BD452">
        <v>3052</v>
      </c>
      <c r="BE452">
        <v>3434</v>
      </c>
      <c r="BF452">
        <v>93369</v>
      </c>
      <c r="BG452">
        <v>1400</v>
      </c>
      <c r="BH452">
        <v>3000</v>
      </c>
      <c r="BI452">
        <v>4005</v>
      </c>
      <c r="BJ452">
        <v>1499</v>
      </c>
      <c r="BK452">
        <v>818</v>
      </c>
      <c r="BL452">
        <v>1619</v>
      </c>
      <c r="BM452">
        <v>201</v>
      </c>
      <c r="BN452">
        <v>632</v>
      </c>
      <c r="BO452">
        <v>17651</v>
      </c>
      <c r="BP452">
        <v>9275</v>
      </c>
      <c r="BQ452">
        <v>1451</v>
      </c>
      <c r="BR452">
        <v>1209</v>
      </c>
      <c r="BS452">
        <v>1191</v>
      </c>
      <c r="BT452">
        <v>1445</v>
      </c>
      <c r="BU452">
        <v>164</v>
      </c>
      <c r="BV452">
        <v>1240</v>
      </c>
      <c r="BW452">
        <v>2443</v>
      </c>
      <c r="BX452">
        <v>2030</v>
      </c>
      <c r="BY452">
        <v>977</v>
      </c>
      <c r="BZ452">
        <v>783</v>
      </c>
      <c r="CA452">
        <v>1271</v>
      </c>
      <c r="CB452">
        <v>20435</v>
      </c>
      <c r="CC452">
        <v>1492</v>
      </c>
      <c r="CD452">
        <v>35844</v>
      </c>
      <c r="CE452">
        <v>10209</v>
      </c>
      <c r="CF452">
        <v>1882</v>
      </c>
      <c r="CG452">
        <v>1464</v>
      </c>
      <c r="CH452">
        <v>14579</v>
      </c>
      <c r="CI452">
        <v>1210</v>
      </c>
      <c r="CJ452">
        <v>42503</v>
      </c>
      <c r="CK452">
        <v>3712</v>
      </c>
      <c r="CL452">
        <v>958</v>
      </c>
      <c r="CM452">
        <v>876429</v>
      </c>
      <c r="CN452">
        <v>11670</v>
      </c>
      <c r="CO452">
        <v>3106</v>
      </c>
      <c r="CP452">
        <v>173</v>
      </c>
      <c r="CQ452">
        <v>29398</v>
      </c>
      <c r="CR452">
        <v>23637</v>
      </c>
      <c r="CS452">
        <v>6658</v>
      </c>
      <c r="CT452">
        <v>1656</v>
      </c>
      <c r="CU452">
        <v>1619</v>
      </c>
      <c r="CV452">
        <v>416</v>
      </c>
      <c r="CW452">
        <v>530</v>
      </c>
      <c r="CX452">
        <v>261</v>
      </c>
      <c r="CY452">
        <v>43257</v>
      </c>
      <c r="CZ452">
        <v>881</v>
      </c>
      <c r="DA452">
        <v>384</v>
      </c>
      <c r="DB452">
        <v>491</v>
      </c>
      <c r="DC452">
        <v>492</v>
      </c>
      <c r="DD452">
        <v>286</v>
      </c>
      <c r="DE452">
        <v>2395</v>
      </c>
      <c r="DF452">
        <v>4889</v>
      </c>
      <c r="DG452">
        <v>50114</v>
      </c>
      <c r="DH452">
        <v>384</v>
      </c>
      <c r="DI452">
        <v>798</v>
      </c>
      <c r="DJ452">
        <v>339</v>
      </c>
      <c r="DK452">
        <v>726</v>
      </c>
      <c r="DL452">
        <v>56</v>
      </c>
      <c r="DM452">
        <v>405</v>
      </c>
      <c r="DN452">
        <v>2091</v>
      </c>
      <c r="DO452">
        <v>440</v>
      </c>
      <c r="DP452">
        <v>448</v>
      </c>
      <c r="DQ452">
        <v>180</v>
      </c>
      <c r="DR452">
        <v>137</v>
      </c>
      <c r="DS452">
        <v>2415</v>
      </c>
      <c r="DT452">
        <v>1676</v>
      </c>
      <c r="DU452">
        <v>3104</v>
      </c>
    </row>
    <row r="453" spans="1:125" x14ac:dyDescent="0.25">
      <c r="A453">
        <v>1832</v>
      </c>
      <c r="B453">
        <v>144.10210000000001</v>
      </c>
      <c r="C453">
        <v>57.6</v>
      </c>
      <c r="D453" t="s">
        <v>134</v>
      </c>
      <c r="E453" t="s">
        <v>1774</v>
      </c>
      <c r="F453" t="s">
        <v>1775</v>
      </c>
      <c r="G453" t="s">
        <v>1776</v>
      </c>
      <c r="H453" t="s">
        <v>129</v>
      </c>
      <c r="I453" t="s">
        <v>1777</v>
      </c>
      <c r="J453" t="s">
        <v>1778</v>
      </c>
      <c r="K453" t="s">
        <v>132</v>
      </c>
      <c r="L453" t="s">
        <v>133</v>
      </c>
      <c r="M453">
        <v>2.7</v>
      </c>
      <c r="N453">
        <v>1</v>
      </c>
      <c r="O453" t="s">
        <v>134</v>
      </c>
      <c r="P453" t="s">
        <v>134</v>
      </c>
      <c r="Q453">
        <v>0.9375</v>
      </c>
      <c r="R453">
        <v>0.7</v>
      </c>
      <c r="S453" t="s">
        <v>135</v>
      </c>
      <c r="T453" t="s">
        <v>1779</v>
      </c>
      <c r="U453" t="s">
        <v>1780</v>
      </c>
      <c r="V453">
        <v>5</v>
      </c>
      <c r="W453" t="b">
        <v>1</v>
      </c>
      <c r="X453" t="s">
        <v>134</v>
      </c>
      <c r="Y453" t="s">
        <v>134</v>
      </c>
      <c r="Z453">
        <v>2179</v>
      </c>
      <c r="AA453">
        <v>3184</v>
      </c>
      <c r="AB453">
        <v>2534</v>
      </c>
      <c r="AC453">
        <v>42</v>
      </c>
      <c r="AD453">
        <v>2828</v>
      </c>
      <c r="AE453">
        <v>6235</v>
      </c>
      <c r="AF453">
        <v>21259</v>
      </c>
      <c r="AG453">
        <v>1609</v>
      </c>
      <c r="AH453">
        <v>681</v>
      </c>
      <c r="AI453">
        <v>10387</v>
      </c>
      <c r="AJ453">
        <v>5470</v>
      </c>
      <c r="AK453">
        <v>1670</v>
      </c>
      <c r="AL453">
        <v>3652</v>
      </c>
      <c r="AM453">
        <v>15547</v>
      </c>
      <c r="AN453">
        <v>10881</v>
      </c>
      <c r="AO453">
        <v>687</v>
      </c>
      <c r="AP453">
        <v>14883</v>
      </c>
      <c r="AQ453">
        <v>134216</v>
      </c>
      <c r="AR453">
        <v>12947</v>
      </c>
      <c r="AS453">
        <v>4961</v>
      </c>
      <c r="AT453">
        <v>6719</v>
      </c>
      <c r="AU453">
        <v>672</v>
      </c>
      <c r="AV453">
        <v>3291</v>
      </c>
      <c r="AW453">
        <v>865</v>
      </c>
      <c r="AX453">
        <v>192</v>
      </c>
      <c r="AY453">
        <v>1190070</v>
      </c>
      <c r="AZ453">
        <v>1250</v>
      </c>
      <c r="BA453">
        <v>3496</v>
      </c>
      <c r="BB453">
        <v>10649</v>
      </c>
      <c r="BC453">
        <v>154121</v>
      </c>
      <c r="BD453">
        <v>1431</v>
      </c>
      <c r="BE453">
        <v>8697</v>
      </c>
      <c r="BF453">
        <v>98</v>
      </c>
      <c r="BG453">
        <v>1642</v>
      </c>
      <c r="BH453">
        <v>1354</v>
      </c>
      <c r="BI453">
        <v>16303</v>
      </c>
      <c r="BJ453">
        <v>135</v>
      </c>
      <c r="BK453">
        <v>5656</v>
      </c>
      <c r="BL453">
        <v>4194</v>
      </c>
      <c r="BM453">
        <v>4053</v>
      </c>
      <c r="BN453">
        <v>3179</v>
      </c>
      <c r="BO453">
        <v>351600</v>
      </c>
      <c r="BP453">
        <v>4144</v>
      </c>
      <c r="BQ453">
        <v>11222</v>
      </c>
      <c r="BR453">
        <v>1134</v>
      </c>
      <c r="BS453">
        <v>6619</v>
      </c>
      <c r="BT453">
        <v>759</v>
      </c>
      <c r="BU453">
        <v>2037</v>
      </c>
      <c r="BV453">
        <v>1975</v>
      </c>
      <c r="BW453">
        <v>1932</v>
      </c>
      <c r="BX453">
        <v>2297</v>
      </c>
      <c r="BY453">
        <v>410</v>
      </c>
      <c r="BZ453">
        <v>262</v>
      </c>
      <c r="CA453">
        <v>1102</v>
      </c>
      <c r="CB453">
        <v>155</v>
      </c>
      <c r="CC453">
        <v>161</v>
      </c>
      <c r="CD453">
        <v>424</v>
      </c>
      <c r="CE453">
        <v>17212</v>
      </c>
      <c r="CF453">
        <v>236</v>
      </c>
      <c r="CG453">
        <v>1582</v>
      </c>
      <c r="CH453">
        <v>815</v>
      </c>
      <c r="CI453">
        <v>13643</v>
      </c>
      <c r="CJ453">
        <v>807</v>
      </c>
      <c r="CK453">
        <v>3309</v>
      </c>
      <c r="CL453">
        <v>14350</v>
      </c>
      <c r="CM453">
        <v>155281</v>
      </c>
      <c r="CN453">
        <v>1512</v>
      </c>
      <c r="CO453">
        <v>7914</v>
      </c>
      <c r="CP453">
        <v>1524</v>
      </c>
      <c r="CQ453">
        <v>1227</v>
      </c>
      <c r="CR453">
        <v>5027</v>
      </c>
      <c r="CS453">
        <v>26841</v>
      </c>
      <c r="CT453">
        <v>383</v>
      </c>
      <c r="CU453">
        <v>87</v>
      </c>
      <c r="CV453">
        <v>1372</v>
      </c>
      <c r="CW453">
        <v>8780</v>
      </c>
      <c r="CX453">
        <v>724</v>
      </c>
      <c r="CY453">
        <v>45302</v>
      </c>
      <c r="CZ453">
        <v>7953</v>
      </c>
      <c r="DA453">
        <v>646</v>
      </c>
      <c r="DB453">
        <v>6476</v>
      </c>
      <c r="DC453">
        <v>3407</v>
      </c>
      <c r="DD453">
        <v>2223</v>
      </c>
      <c r="DE453">
        <v>62139</v>
      </c>
      <c r="DF453">
        <v>458</v>
      </c>
      <c r="DG453">
        <v>68690</v>
      </c>
      <c r="DH453">
        <v>241</v>
      </c>
      <c r="DI453">
        <v>1880</v>
      </c>
      <c r="DJ453">
        <v>919</v>
      </c>
      <c r="DK453">
        <v>646</v>
      </c>
      <c r="DL453">
        <v>21</v>
      </c>
      <c r="DM453">
        <v>3087</v>
      </c>
      <c r="DN453">
        <v>807</v>
      </c>
      <c r="DO453">
        <v>3970</v>
      </c>
      <c r="DP453">
        <v>480</v>
      </c>
      <c r="DQ453">
        <v>931</v>
      </c>
      <c r="DR453">
        <v>6415</v>
      </c>
      <c r="DS453">
        <v>7759</v>
      </c>
      <c r="DT453">
        <v>3922</v>
      </c>
      <c r="DU453">
        <v>17914</v>
      </c>
    </row>
    <row r="454" spans="1:125" x14ac:dyDescent="0.25">
      <c r="A454">
        <v>1988</v>
      </c>
      <c r="B454">
        <v>146.1174</v>
      </c>
      <c r="C454">
        <v>49.1</v>
      </c>
      <c r="D454" t="s">
        <v>1781</v>
      </c>
      <c r="E454" t="s">
        <v>1782</v>
      </c>
      <c r="F454" t="s">
        <v>1783</v>
      </c>
      <c r="G454" t="s">
        <v>1784</v>
      </c>
      <c r="H454" t="s">
        <v>129</v>
      </c>
      <c r="I454" t="s">
        <v>1785</v>
      </c>
      <c r="J454" t="s">
        <v>1786</v>
      </c>
      <c r="K454" t="s">
        <v>132</v>
      </c>
      <c r="L454" t="s">
        <v>678</v>
      </c>
      <c r="M454">
        <v>2.7</v>
      </c>
      <c r="N454">
        <v>1.3</v>
      </c>
      <c r="O454" t="s">
        <v>134</v>
      </c>
      <c r="P454" t="s">
        <v>134</v>
      </c>
      <c r="Q454">
        <v>0.93730000000000002</v>
      </c>
      <c r="R454">
        <v>0.7</v>
      </c>
      <c r="S454" t="s">
        <v>135</v>
      </c>
      <c r="T454" t="s">
        <v>1787</v>
      </c>
      <c r="U454" t="s">
        <v>1788</v>
      </c>
      <c r="V454">
        <v>3</v>
      </c>
      <c r="W454" t="b">
        <v>0</v>
      </c>
      <c r="X454" t="s">
        <v>1781</v>
      </c>
      <c r="Y454" t="s">
        <v>1783</v>
      </c>
      <c r="Z454">
        <v>31543</v>
      </c>
      <c r="AA454">
        <v>24780</v>
      </c>
      <c r="AB454">
        <v>55911</v>
      </c>
      <c r="AC454">
        <v>71</v>
      </c>
      <c r="AD454">
        <v>42168</v>
      </c>
      <c r="AE454">
        <v>34498</v>
      </c>
      <c r="AF454">
        <v>27640</v>
      </c>
      <c r="AG454">
        <v>35661</v>
      </c>
      <c r="AH454">
        <v>48295</v>
      </c>
      <c r="AI454">
        <v>37143</v>
      </c>
      <c r="AJ454">
        <v>48016</v>
      </c>
      <c r="AK454">
        <v>40684</v>
      </c>
      <c r="AL454">
        <v>21111</v>
      </c>
      <c r="AM454">
        <v>22375</v>
      </c>
      <c r="AN454">
        <v>35691</v>
      </c>
      <c r="AO454">
        <v>36511</v>
      </c>
      <c r="AP454">
        <v>61682</v>
      </c>
      <c r="AQ454">
        <v>219</v>
      </c>
      <c r="AR454">
        <v>36251</v>
      </c>
      <c r="AS454">
        <v>33490</v>
      </c>
      <c r="AT454">
        <v>45382</v>
      </c>
      <c r="AU454">
        <v>25073</v>
      </c>
      <c r="AV454">
        <v>41840</v>
      </c>
      <c r="AW454">
        <v>35218</v>
      </c>
      <c r="AX454">
        <v>30</v>
      </c>
      <c r="AY454">
        <v>195</v>
      </c>
      <c r="AZ454">
        <v>44291</v>
      </c>
      <c r="BA454">
        <v>22671</v>
      </c>
      <c r="BB454">
        <v>33284</v>
      </c>
      <c r="BC454">
        <v>203</v>
      </c>
      <c r="BD454">
        <v>44764</v>
      </c>
      <c r="BE454">
        <v>49418</v>
      </c>
      <c r="BF454">
        <v>24</v>
      </c>
      <c r="BG454">
        <v>65005</v>
      </c>
      <c r="BH454">
        <v>46963</v>
      </c>
      <c r="BI454">
        <v>37519</v>
      </c>
      <c r="BJ454">
        <v>48707</v>
      </c>
      <c r="BK454">
        <v>31620</v>
      </c>
      <c r="BL454">
        <v>25385</v>
      </c>
      <c r="BM454">
        <v>21481</v>
      </c>
      <c r="BN454">
        <v>41276</v>
      </c>
      <c r="BO454">
        <v>119</v>
      </c>
      <c r="BP454">
        <v>32053</v>
      </c>
      <c r="BQ454">
        <v>39795</v>
      </c>
      <c r="BR454">
        <v>36567</v>
      </c>
      <c r="BS454">
        <v>26638</v>
      </c>
      <c r="BT454">
        <v>47541</v>
      </c>
      <c r="BU454">
        <v>46432</v>
      </c>
      <c r="BV454">
        <v>21807</v>
      </c>
      <c r="BW454">
        <v>38710</v>
      </c>
      <c r="BX454">
        <v>36609</v>
      </c>
      <c r="BY454">
        <v>50421</v>
      </c>
      <c r="BZ454">
        <v>42466</v>
      </c>
      <c r="CA454">
        <v>35682</v>
      </c>
      <c r="CB454">
        <v>34149</v>
      </c>
      <c r="CC454">
        <v>51149</v>
      </c>
      <c r="CD454">
        <v>45907</v>
      </c>
      <c r="CE454">
        <v>39090</v>
      </c>
      <c r="CF454">
        <v>36489</v>
      </c>
      <c r="CG454">
        <v>49686</v>
      </c>
      <c r="CH454">
        <v>37923</v>
      </c>
      <c r="CI454">
        <v>24631</v>
      </c>
      <c r="CJ454">
        <v>36062</v>
      </c>
      <c r="CK454">
        <v>54921</v>
      </c>
      <c r="CL454">
        <v>19221</v>
      </c>
      <c r="CM454">
        <v>200</v>
      </c>
      <c r="CN454">
        <v>38660</v>
      </c>
      <c r="CO454">
        <v>26199</v>
      </c>
      <c r="CP454">
        <v>39042</v>
      </c>
      <c r="CQ454">
        <v>43140</v>
      </c>
      <c r="CR454">
        <v>46409</v>
      </c>
      <c r="CS454">
        <v>59749</v>
      </c>
      <c r="CT454">
        <v>38696</v>
      </c>
      <c r="CU454">
        <v>78</v>
      </c>
      <c r="CV454">
        <v>58367</v>
      </c>
      <c r="CW454">
        <v>22007</v>
      </c>
      <c r="CX454">
        <v>19481</v>
      </c>
      <c r="CY454">
        <v>23</v>
      </c>
      <c r="CZ454">
        <v>20765</v>
      </c>
      <c r="DA454">
        <v>21159</v>
      </c>
      <c r="DB454">
        <v>26354</v>
      </c>
      <c r="DC454">
        <v>24444</v>
      </c>
      <c r="DD454">
        <v>24965</v>
      </c>
      <c r="DE454">
        <v>17828</v>
      </c>
      <c r="DF454">
        <v>45316</v>
      </c>
      <c r="DG454">
        <v>1372</v>
      </c>
      <c r="DH454">
        <v>29526</v>
      </c>
      <c r="DI454">
        <v>15701</v>
      </c>
      <c r="DJ454">
        <v>18074</v>
      </c>
      <c r="DK454">
        <v>22074</v>
      </c>
      <c r="DL454">
        <v>132</v>
      </c>
      <c r="DM454">
        <v>36749</v>
      </c>
      <c r="DN454">
        <v>28714</v>
      </c>
      <c r="DO454">
        <v>45997</v>
      </c>
      <c r="DP454">
        <v>40028</v>
      </c>
      <c r="DQ454">
        <v>117</v>
      </c>
      <c r="DR454">
        <v>33282</v>
      </c>
      <c r="DS454">
        <v>56381</v>
      </c>
      <c r="DT454">
        <v>20783</v>
      </c>
      <c r="DU454">
        <v>27651</v>
      </c>
    </row>
    <row r="455" spans="1:125" hidden="1" x14ac:dyDescent="0.25">
      <c r="A455">
        <v>1989</v>
      </c>
      <c r="B455">
        <v>146.1174</v>
      </c>
      <c r="C455">
        <v>57.1</v>
      </c>
      <c r="D455" t="s">
        <v>1781</v>
      </c>
      <c r="E455" t="s">
        <v>1782</v>
      </c>
      <c r="F455" t="s">
        <v>1783</v>
      </c>
      <c r="G455" t="s">
        <v>1784</v>
      </c>
      <c r="H455" t="s">
        <v>129</v>
      </c>
      <c r="I455" t="s">
        <v>1785</v>
      </c>
      <c r="J455" t="s">
        <v>1786</v>
      </c>
      <c r="K455" t="s">
        <v>132</v>
      </c>
      <c r="L455" t="s">
        <v>678</v>
      </c>
      <c r="M455">
        <v>2.7</v>
      </c>
      <c r="N455">
        <v>1.3</v>
      </c>
      <c r="O455" t="s">
        <v>134</v>
      </c>
      <c r="P455" t="s">
        <v>134</v>
      </c>
      <c r="Q455">
        <v>0.93730000000000002</v>
      </c>
      <c r="R455">
        <v>0.7</v>
      </c>
      <c r="S455" t="s">
        <v>135</v>
      </c>
      <c r="T455" t="s">
        <v>1789</v>
      </c>
      <c r="U455" t="s">
        <v>1790</v>
      </c>
      <c r="V455">
        <v>3</v>
      </c>
      <c r="W455" t="b">
        <v>0</v>
      </c>
      <c r="X455" t="s">
        <v>1781</v>
      </c>
      <c r="Y455" t="s">
        <v>1783</v>
      </c>
      <c r="Z455">
        <v>204</v>
      </c>
      <c r="AA455">
        <v>384</v>
      </c>
      <c r="AB455">
        <v>596</v>
      </c>
      <c r="AC455">
        <v>113</v>
      </c>
      <c r="AD455">
        <v>151</v>
      </c>
      <c r="AE455">
        <v>351</v>
      </c>
      <c r="AF455">
        <v>454</v>
      </c>
      <c r="AG455">
        <v>319</v>
      </c>
      <c r="AH455">
        <v>311</v>
      </c>
      <c r="AI455">
        <v>260</v>
      </c>
      <c r="AJ455">
        <v>268</v>
      </c>
      <c r="AK455">
        <v>226</v>
      </c>
      <c r="AL455">
        <v>148</v>
      </c>
      <c r="AM455">
        <v>173</v>
      </c>
      <c r="AN455">
        <v>213</v>
      </c>
      <c r="AO455">
        <v>184</v>
      </c>
      <c r="AP455">
        <v>280</v>
      </c>
      <c r="AQ455">
        <v>60740</v>
      </c>
      <c r="AR455">
        <v>253</v>
      </c>
      <c r="AS455">
        <v>193</v>
      </c>
      <c r="AT455">
        <v>246</v>
      </c>
      <c r="AU455">
        <v>238</v>
      </c>
      <c r="AV455">
        <v>332</v>
      </c>
      <c r="AW455">
        <v>235</v>
      </c>
      <c r="AX455">
        <v>263</v>
      </c>
      <c r="AY455">
        <v>40000</v>
      </c>
      <c r="AZ455">
        <v>267</v>
      </c>
      <c r="BA455">
        <v>206</v>
      </c>
      <c r="BB455">
        <v>191</v>
      </c>
      <c r="BC455">
        <v>29737</v>
      </c>
      <c r="BD455">
        <v>569</v>
      </c>
      <c r="BE455">
        <v>657</v>
      </c>
      <c r="BF455">
        <v>12</v>
      </c>
      <c r="BG455">
        <v>762</v>
      </c>
      <c r="BH455">
        <v>219</v>
      </c>
      <c r="BI455">
        <v>719</v>
      </c>
      <c r="BJ455">
        <v>739</v>
      </c>
      <c r="BK455">
        <v>198</v>
      </c>
      <c r="BL455">
        <v>208</v>
      </c>
      <c r="BM455">
        <v>158</v>
      </c>
      <c r="BN455">
        <v>230</v>
      </c>
      <c r="BO455">
        <v>3399</v>
      </c>
      <c r="BP455">
        <v>215</v>
      </c>
      <c r="BQ455">
        <v>274</v>
      </c>
      <c r="BR455">
        <v>184</v>
      </c>
      <c r="BS455">
        <v>161</v>
      </c>
      <c r="BT455">
        <v>352</v>
      </c>
      <c r="BU455">
        <v>588</v>
      </c>
      <c r="BV455">
        <v>98</v>
      </c>
      <c r="BW455">
        <v>222</v>
      </c>
      <c r="BX455">
        <v>268</v>
      </c>
      <c r="BY455">
        <v>233</v>
      </c>
      <c r="BZ455">
        <v>159</v>
      </c>
      <c r="CA455">
        <v>185</v>
      </c>
      <c r="CB455">
        <v>182</v>
      </c>
      <c r="CC455">
        <v>273</v>
      </c>
      <c r="CD455">
        <v>231</v>
      </c>
      <c r="CE455">
        <v>283</v>
      </c>
      <c r="CF455">
        <v>180</v>
      </c>
      <c r="CG455">
        <v>261</v>
      </c>
      <c r="CH455">
        <v>192</v>
      </c>
      <c r="CI455">
        <v>220</v>
      </c>
      <c r="CJ455">
        <v>203</v>
      </c>
      <c r="CK455">
        <v>535</v>
      </c>
      <c r="CL455">
        <v>147</v>
      </c>
      <c r="CM455">
        <v>20319</v>
      </c>
      <c r="CN455">
        <v>244</v>
      </c>
      <c r="CO455">
        <v>391</v>
      </c>
      <c r="CP455">
        <v>253</v>
      </c>
      <c r="CQ455">
        <v>232</v>
      </c>
      <c r="CR455">
        <v>399</v>
      </c>
      <c r="CS455">
        <v>669</v>
      </c>
      <c r="CT455">
        <v>199</v>
      </c>
      <c r="CU455">
        <v>71</v>
      </c>
      <c r="CV455">
        <v>225</v>
      </c>
      <c r="CW455">
        <v>144</v>
      </c>
      <c r="CX455">
        <v>203</v>
      </c>
      <c r="CY455">
        <v>22961</v>
      </c>
      <c r="CZ455">
        <v>161</v>
      </c>
      <c r="DA455">
        <v>183</v>
      </c>
      <c r="DB455">
        <v>200</v>
      </c>
      <c r="DC455">
        <v>271</v>
      </c>
      <c r="DD455">
        <v>193</v>
      </c>
      <c r="DE455">
        <v>148</v>
      </c>
      <c r="DF455">
        <v>215</v>
      </c>
      <c r="DG455">
        <v>1713</v>
      </c>
      <c r="DH455">
        <v>106</v>
      </c>
      <c r="DI455">
        <v>79</v>
      </c>
      <c r="DJ455">
        <v>135</v>
      </c>
      <c r="DK455">
        <v>125</v>
      </c>
      <c r="DL455">
        <v>69</v>
      </c>
      <c r="DM455">
        <v>193</v>
      </c>
      <c r="DN455">
        <v>255</v>
      </c>
      <c r="DO455">
        <v>192</v>
      </c>
      <c r="DP455">
        <v>215</v>
      </c>
      <c r="DQ455">
        <v>28129</v>
      </c>
      <c r="DR455">
        <v>194</v>
      </c>
      <c r="DS455">
        <v>237</v>
      </c>
      <c r="DT455">
        <v>449</v>
      </c>
      <c r="DU455">
        <v>125</v>
      </c>
    </row>
    <row r="456" spans="1:125" hidden="1" x14ac:dyDescent="0.25">
      <c r="A456">
        <v>2109</v>
      </c>
      <c r="B456">
        <v>150.05799999999999</v>
      </c>
      <c r="C456">
        <v>62.2</v>
      </c>
      <c r="D456" t="s">
        <v>1074</v>
      </c>
      <c r="E456" t="s">
        <v>1075</v>
      </c>
      <c r="F456" t="s">
        <v>1076</v>
      </c>
      <c r="G456" t="s">
        <v>1077</v>
      </c>
      <c r="H456" t="s">
        <v>129</v>
      </c>
      <c r="I456" t="s">
        <v>1078</v>
      </c>
      <c r="J456" t="s">
        <v>1079</v>
      </c>
      <c r="K456" t="s">
        <v>132</v>
      </c>
      <c r="L456" t="s">
        <v>133</v>
      </c>
      <c r="M456">
        <v>2.7</v>
      </c>
      <c r="N456">
        <v>2.1</v>
      </c>
      <c r="O456" t="s">
        <v>134</v>
      </c>
      <c r="P456" t="s">
        <v>134</v>
      </c>
      <c r="Q456">
        <v>0.97289999999999999</v>
      </c>
      <c r="R456">
        <v>0.7</v>
      </c>
      <c r="S456" t="s">
        <v>135</v>
      </c>
      <c r="T456" t="s">
        <v>1791</v>
      </c>
      <c r="U456" t="s">
        <v>1792</v>
      </c>
      <c r="V456">
        <v>7</v>
      </c>
      <c r="W456" t="b">
        <v>1</v>
      </c>
      <c r="X456" t="s">
        <v>1082</v>
      </c>
      <c r="Y456" t="s">
        <v>1083</v>
      </c>
      <c r="Z456">
        <v>64048</v>
      </c>
      <c r="AA456">
        <v>36727</v>
      </c>
      <c r="AB456">
        <v>48666</v>
      </c>
      <c r="AC456">
        <v>114</v>
      </c>
      <c r="AD456">
        <v>30461</v>
      </c>
      <c r="AE456">
        <v>45676</v>
      </c>
      <c r="AF456">
        <v>45411</v>
      </c>
      <c r="AG456">
        <v>36303</v>
      </c>
      <c r="AH456">
        <v>36615</v>
      </c>
      <c r="AI456">
        <v>37266</v>
      </c>
      <c r="AJ456">
        <v>60816</v>
      </c>
      <c r="AK456">
        <v>40708</v>
      </c>
      <c r="AL456">
        <v>47557</v>
      </c>
      <c r="AM456">
        <v>58134</v>
      </c>
      <c r="AN456">
        <v>50435</v>
      </c>
      <c r="AO456">
        <v>31700</v>
      </c>
      <c r="AP456">
        <v>67365</v>
      </c>
      <c r="AQ456">
        <v>74</v>
      </c>
      <c r="AR456">
        <v>58557</v>
      </c>
      <c r="AS456">
        <v>34324</v>
      </c>
      <c r="AT456">
        <v>78059</v>
      </c>
      <c r="AU456">
        <v>35489</v>
      </c>
      <c r="AV456">
        <v>46596</v>
      </c>
      <c r="AW456">
        <v>30485</v>
      </c>
      <c r="AX456">
        <v>27</v>
      </c>
      <c r="AY456">
        <v>12</v>
      </c>
      <c r="AZ456">
        <v>41788</v>
      </c>
      <c r="BA456">
        <v>47456</v>
      </c>
      <c r="BB456">
        <v>44494</v>
      </c>
      <c r="BC456">
        <v>113</v>
      </c>
      <c r="BD456">
        <v>39705</v>
      </c>
      <c r="BE456">
        <v>32334</v>
      </c>
      <c r="BF456">
        <v>79</v>
      </c>
      <c r="BG456">
        <v>39714</v>
      </c>
      <c r="BH456">
        <v>60567</v>
      </c>
      <c r="BI456">
        <v>39299</v>
      </c>
      <c r="BJ456">
        <v>29349</v>
      </c>
      <c r="BK456">
        <v>40969</v>
      </c>
      <c r="BL456">
        <v>41628</v>
      </c>
      <c r="BM456">
        <v>40023</v>
      </c>
      <c r="BN456">
        <v>53321</v>
      </c>
      <c r="BO456">
        <v>95</v>
      </c>
      <c r="BP456">
        <v>42854</v>
      </c>
      <c r="BQ456">
        <v>45082</v>
      </c>
      <c r="BR456">
        <v>36505</v>
      </c>
      <c r="BS456">
        <v>38494</v>
      </c>
      <c r="BT456">
        <v>42885</v>
      </c>
      <c r="BU456">
        <v>58065</v>
      </c>
      <c r="BV456">
        <v>28296</v>
      </c>
      <c r="BW456">
        <v>48052</v>
      </c>
      <c r="BX456">
        <v>38370</v>
      </c>
      <c r="BY456">
        <v>27478</v>
      </c>
      <c r="BZ456">
        <v>34618</v>
      </c>
      <c r="CA456">
        <v>22790</v>
      </c>
      <c r="CB456">
        <v>35927</v>
      </c>
      <c r="CC456">
        <v>61171</v>
      </c>
      <c r="CD456">
        <v>41369</v>
      </c>
      <c r="CE456">
        <v>40244</v>
      </c>
      <c r="CF456">
        <v>34325</v>
      </c>
      <c r="CG456">
        <v>38962</v>
      </c>
      <c r="CH456">
        <v>41360</v>
      </c>
      <c r="CI456">
        <v>28733</v>
      </c>
      <c r="CJ456">
        <v>37132</v>
      </c>
      <c r="CK456">
        <v>49864</v>
      </c>
      <c r="CL456">
        <v>46184</v>
      </c>
      <c r="CM456">
        <v>98</v>
      </c>
      <c r="CN456">
        <v>57821</v>
      </c>
      <c r="CO456">
        <v>48248</v>
      </c>
      <c r="CP456">
        <v>48036</v>
      </c>
      <c r="CQ456">
        <v>28068</v>
      </c>
      <c r="CR456">
        <v>43535</v>
      </c>
      <c r="CS456">
        <v>57230</v>
      </c>
      <c r="CT456">
        <v>57856</v>
      </c>
      <c r="CU456">
        <v>74</v>
      </c>
      <c r="CV456">
        <v>57431</v>
      </c>
      <c r="CW456">
        <v>32695</v>
      </c>
      <c r="CX456">
        <v>31571</v>
      </c>
      <c r="CY456">
        <v>119</v>
      </c>
      <c r="CZ456">
        <v>29507</v>
      </c>
      <c r="DA456">
        <v>34926</v>
      </c>
      <c r="DB456">
        <v>35831</v>
      </c>
      <c r="DC456">
        <v>31112</v>
      </c>
      <c r="DD456">
        <v>48901</v>
      </c>
      <c r="DE456">
        <v>38918</v>
      </c>
      <c r="DF456">
        <v>32236</v>
      </c>
      <c r="DG456">
        <v>31753</v>
      </c>
      <c r="DH456">
        <v>37757</v>
      </c>
      <c r="DI456">
        <v>29965</v>
      </c>
      <c r="DJ456">
        <v>42049</v>
      </c>
      <c r="DK456">
        <v>43722</v>
      </c>
      <c r="DL456">
        <v>38</v>
      </c>
      <c r="DM456">
        <v>53892</v>
      </c>
      <c r="DN456">
        <v>36709</v>
      </c>
      <c r="DO456">
        <v>71927</v>
      </c>
      <c r="DP456">
        <v>47149</v>
      </c>
      <c r="DQ456">
        <v>161</v>
      </c>
      <c r="DR456">
        <v>41843</v>
      </c>
      <c r="DS456">
        <v>75269</v>
      </c>
      <c r="DT456">
        <v>29819</v>
      </c>
      <c r="DU456">
        <v>42431</v>
      </c>
    </row>
    <row r="457" spans="1:125" x14ac:dyDescent="0.25">
      <c r="A457">
        <v>2221</v>
      </c>
      <c r="B457">
        <v>153.0658</v>
      </c>
      <c r="C457">
        <v>187.4</v>
      </c>
      <c r="D457" t="s">
        <v>1793</v>
      </c>
      <c r="E457" t="s">
        <v>1794</v>
      </c>
      <c r="F457" t="s">
        <v>1795</v>
      </c>
      <c r="G457" t="s">
        <v>1796</v>
      </c>
      <c r="H457" t="s">
        <v>129</v>
      </c>
      <c r="I457" t="s">
        <v>1797</v>
      </c>
      <c r="J457" t="s">
        <v>1798</v>
      </c>
      <c r="K457" t="s">
        <v>132</v>
      </c>
      <c r="L457" t="s">
        <v>133</v>
      </c>
      <c r="M457">
        <v>2.7</v>
      </c>
      <c r="N457">
        <v>0.4</v>
      </c>
      <c r="O457" t="s">
        <v>134</v>
      </c>
      <c r="P457" t="s">
        <v>134</v>
      </c>
      <c r="Q457">
        <v>0.90839999999999999</v>
      </c>
      <c r="R457">
        <v>0.7</v>
      </c>
      <c r="S457" t="s">
        <v>135</v>
      </c>
      <c r="T457" t="s">
        <v>1799</v>
      </c>
      <c r="U457" t="s">
        <v>1800</v>
      </c>
      <c r="V457">
        <v>2</v>
      </c>
      <c r="W457" t="b">
        <v>1</v>
      </c>
      <c r="X457" t="s">
        <v>1793</v>
      </c>
      <c r="Y457" t="s">
        <v>1795</v>
      </c>
      <c r="Z457">
        <v>129</v>
      </c>
      <c r="AA457">
        <v>65</v>
      </c>
      <c r="AB457">
        <v>41</v>
      </c>
      <c r="AC457">
        <v>2674</v>
      </c>
      <c r="AD457">
        <v>39</v>
      </c>
      <c r="AE457">
        <v>68</v>
      </c>
      <c r="AF457">
        <v>10</v>
      </c>
      <c r="AG457">
        <v>8</v>
      </c>
      <c r="AH457">
        <v>98</v>
      </c>
      <c r="AI457">
        <v>36</v>
      </c>
      <c r="AJ457">
        <v>47</v>
      </c>
      <c r="AK457">
        <v>40</v>
      </c>
      <c r="AL457">
        <v>2</v>
      </c>
      <c r="AM457">
        <v>12</v>
      </c>
      <c r="AN457">
        <v>7</v>
      </c>
      <c r="AO457">
        <v>13</v>
      </c>
      <c r="AP457">
        <v>30</v>
      </c>
      <c r="AQ457">
        <v>13761</v>
      </c>
      <c r="AR457">
        <v>2</v>
      </c>
      <c r="AS457">
        <v>10</v>
      </c>
      <c r="AT457">
        <v>15</v>
      </c>
      <c r="AU457">
        <v>46</v>
      </c>
      <c r="AV457">
        <v>18</v>
      </c>
      <c r="AW457">
        <v>20</v>
      </c>
      <c r="AX457">
        <v>8215</v>
      </c>
      <c r="AY457">
        <v>24747</v>
      </c>
      <c r="AZ457">
        <v>64</v>
      </c>
      <c r="BA457">
        <v>53</v>
      </c>
      <c r="BB457">
        <v>143</v>
      </c>
      <c r="BC457">
        <v>28861</v>
      </c>
      <c r="BD457">
        <v>153</v>
      </c>
      <c r="BE457">
        <v>86</v>
      </c>
      <c r="BF457">
        <v>10</v>
      </c>
      <c r="BG457">
        <v>8</v>
      </c>
      <c r="BH457">
        <v>55</v>
      </c>
      <c r="BI457">
        <v>28</v>
      </c>
      <c r="BJ457">
        <v>30</v>
      </c>
      <c r="BK457">
        <v>11</v>
      </c>
      <c r="BL457">
        <v>21</v>
      </c>
      <c r="BM457">
        <v>73</v>
      </c>
      <c r="BN457">
        <v>12</v>
      </c>
      <c r="BO457">
        <v>997</v>
      </c>
      <c r="BP457">
        <v>7</v>
      </c>
      <c r="BQ457">
        <v>41</v>
      </c>
      <c r="BR457">
        <v>20</v>
      </c>
      <c r="BS457">
        <v>2</v>
      </c>
      <c r="BT457">
        <v>43</v>
      </c>
      <c r="BU457">
        <v>1</v>
      </c>
      <c r="BV457">
        <v>2</v>
      </c>
      <c r="BW457">
        <v>65</v>
      </c>
      <c r="BX457">
        <v>18</v>
      </c>
      <c r="BY457">
        <v>9</v>
      </c>
      <c r="BZ457">
        <v>11</v>
      </c>
      <c r="CA457">
        <v>14</v>
      </c>
      <c r="CB457">
        <v>46</v>
      </c>
      <c r="CC457">
        <v>27</v>
      </c>
      <c r="CD457">
        <v>22</v>
      </c>
      <c r="CE457">
        <v>9</v>
      </c>
      <c r="CF457">
        <v>7</v>
      </c>
      <c r="CG457">
        <v>20</v>
      </c>
      <c r="CH457">
        <v>99</v>
      </c>
      <c r="CI457">
        <v>45</v>
      </c>
      <c r="CJ457">
        <v>17</v>
      </c>
      <c r="CK457">
        <v>22</v>
      </c>
      <c r="CL457">
        <v>18</v>
      </c>
      <c r="CM457">
        <v>23429</v>
      </c>
      <c r="CN457">
        <v>2</v>
      </c>
      <c r="CO457">
        <v>2</v>
      </c>
      <c r="CP457">
        <v>40</v>
      </c>
      <c r="CQ457">
        <v>99</v>
      </c>
      <c r="CR457">
        <v>18</v>
      </c>
      <c r="CS457">
        <v>162</v>
      </c>
      <c r="CT457">
        <v>59</v>
      </c>
      <c r="CU457">
        <v>211</v>
      </c>
      <c r="CV457">
        <v>12</v>
      </c>
      <c r="CW457">
        <v>0</v>
      </c>
      <c r="CX457">
        <v>6</v>
      </c>
      <c r="CY457">
        <v>9815</v>
      </c>
      <c r="CZ457">
        <v>29</v>
      </c>
      <c r="DA457">
        <v>123</v>
      </c>
      <c r="DB457">
        <v>13</v>
      </c>
      <c r="DC457">
        <v>2</v>
      </c>
      <c r="DD457">
        <v>6</v>
      </c>
      <c r="DE457">
        <v>97</v>
      </c>
      <c r="DF457">
        <v>18</v>
      </c>
      <c r="DG457">
        <v>265</v>
      </c>
      <c r="DH457">
        <v>50</v>
      </c>
      <c r="DI457">
        <v>35</v>
      </c>
      <c r="DJ457">
        <v>33</v>
      </c>
      <c r="DK457">
        <v>1</v>
      </c>
      <c r="DL457">
        <v>14441</v>
      </c>
      <c r="DM457">
        <v>12</v>
      </c>
      <c r="DN457">
        <v>78</v>
      </c>
      <c r="DO457">
        <v>5</v>
      </c>
      <c r="DP457">
        <v>53</v>
      </c>
      <c r="DQ457">
        <v>30247</v>
      </c>
      <c r="DR457">
        <v>38</v>
      </c>
      <c r="DS457">
        <v>32</v>
      </c>
      <c r="DT457">
        <v>72</v>
      </c>
      <c r="DU457">
        <v>9</v>
      </c>
    </row>
    <row r="458" spans="1:125" hidden="1" x14ac:dyDescent="0.25">
      <c r="A458">
        <v>2563</v>
      </c>
      <c r="B458">
        <v>166.08600000000001</v>
      </c>
      <c r="C458">
        <v>230.6</v>
      </c>
      <c r="D458" t="s">
        <v>1084</v>
      </c>
      <c r="E458" t="s">
        <v>1085</v>
      </c>
      <c r="F458" t="s">
        <v>1086</v>
      </c>
      <c r="G458" t="s">
        <v>1087</v>
      </c>
      <c r="H458" t="s">
        <v>129</v>
      </c>
      <c r="I458" t="s">
        <v>1088</v>
      </c>
      <c r="J458" t="s">
        <v>1089</v>
      </c>
      <c r="K458" t="s">
        <v>132</v>
      </c>
      <c r="L458" t="s">
        <v>133</v>
      </c>
      <c r="M458">
        <v>2.7</v>
      </c>
      <c r="N458">
        <v>1.7</v>
      </c>
      <c r="O458" t="s">
        <v>134</v>
      </c>
      <c r="P458" t="s">
        <v>134</v>
      </c>
      <c r="Q458">
        <v>0.96099999999999997</v>
      </c>
      <c r="R458">
        <v>0.7</v>
      </c>
      <c r="S458" t="s">
        <v>135</v>
      </c>
      <c r="T458" t="s">
        <v>1801</v>
      </c>
      <c r="U458" t="s">
        <v>1802</v>
      </c>
      <c r="V458">
        <v>6</v>
      </c>
      <c r="W458" t="b">
        <v>1</v>
      </c>
      <c r="X458" t="s">
        <v>1092</v>
      </c>
      <c r="Y458" t="s">
        <v>1093</v>
      </c>
      <c r="Z458">
        <v>3485</v>
      </c>
      <c r="AA458">
        <v>2411</v>
      </c>
      <c r="AB458">
        <v>1571</v>
      </c>
      <c r="AC458">
        <v>461</v>
      </c>
      <c r="AD458">
        <v>3695</v>
      </c>
      <c r="AE458">
        <v>2635</v>
      </c>
      <c r="AF458">
        <v>1905</v>
      </c>
      <c r="AG458">
        <v>1666</v>
      </c>
      <c r="AH458">
        <v>2494</v>
      </c>
      <c r="AI458">
        <v>2034</v>
      </c>
      <c r="AJ458">
        <v>2061</v>
      </c>
      <c r="AK458">
        <v>3271</v>
      </c>
      <c r="AL458">
        <v>1142</v>
      </c>
      <c r="AM458">
        <v>1370</v>
      </c>
      <c r="AN458">
        <v>2342</v>
      </c>
      <c r="AO458">
        <v>576</v>
      </c>
      <c r="AP458">
        <v>2391</v>
      </c>
      <c r="AQ458">
        <v>28536</v>
      </c>
      <c r="AR458">
        <v>1725</v>
      </c>
      <c r="AS458">
        <v>1517</v>
      </c>
      <c r="AT458">
        <v>1985</v>
      </c>
      <c r="AU458">
        <v>1176</v>
      </c>
      <c r="AV458">
        <v>5221</v>
      </c>
      <c r="AW458">
        <v>3307</v>
      </c>
      <c r="AX458">
        <v>795830</v>
      </c>
      <c r="AY458">
        <v>7127</v>
      </c>
      <c r="AZ458">
        <v>1670</v>
      </c>
      <c r="BA458">
        <v>5506</v>
      </c>
      <c r="BB458">
        <v>1828</v>
      </c>
      <c r="BC458">
        <v>9324</v>
      </c>
      <c r="BD458">
        <v>1282</v>
      </c>
      <c r="BE458">
        <v>2083</v>
      </c>
      <c r="BF458">
        <v>181</v>
      </c>
      <c r="BG458">
        <v>9642</v>
      </c>
      <c r="BH458">
        <v>2917</v>
      </c>
      <c r="BI458">
        <v>6384</v>
      </c>
      <c r="BJ458">
        <v>5691</v>
      </c>
      <c r="BK458">
        <v>1846</v>
      </c>
      <c r="BL458">
        <v>1605</v>
      </c>
      <c r="BM458">
        <v>1650</v>
      </c>
      <c r="BN458">
        <v>1716</v>
      </c>
      <c r="BO458">
        <v>3167</v>
      </c>
      <c r="BP458">
        <v>1501</v>
      </c>
      <c r="BQ458">
        <v>1909</v>
      </c>
      <c r="BR458">
        <v>1736</v>
      </c>
      <c r="BS458">
        <v>887</v>
      </c>
      <c r="BT458">
        <v>1635</v>
      </c>
      <c r="BU458">
        <v>1999</v>
      </c>
      <c r="BV458">
        <v>1536</v>
      </c>
      <c r="BW458">
        <v>1760</v>
      </c>
      <c r="BX458">
        <v>1651</v>
      </c>
      <c r="BY458">
        <v>6774</v>
      </c>
      <c r="BZ458">
        <v>1801</v>
      </c>
      <c r="CA458">
        <v>1118</v>
      </c>
      <c r="CB458">
        <v>614</v>
      </c>
      <c r="CC458">
        <v>4827</v>
      </c>
      <c r="CD458">
        <v>1123</v>
      </c>
      <c r="CE458">
        <v>1028</v>
      </c>
      <c r="CF458">
        <v>848</v>
      </c>
      <c r="CG458">
        <v>3780</v>
      </c>
      <c r="CH458">
        <v>751</v>
      </c>
      <c r="CI458">
        <v>1208</v>
      </c>
      <c r="CJ458">
        <v>880</v>
      </c>
      <c r="CK458">
        <v>6312</v>
      </c>
      <c r="CL458">
        <v>1370</v>
      </c>
      <c r="CM458">
        <v>5748</v>
      </c>
      <c r="CN458">
        <v>5968</v>
      </c>
      <c r="CO458">
        <v>3838</v>
      </c>
      <c r="CP458">
        <v>625</v>
      </c>
      <c r="CQ458">
        <v>1358</v>
      </c>
      <c r="CR458">
        <v>3253</v>
      </c>
      <c r="CS458">
        <v>2900</v>
      </c>
      <c r="CT458">
        <v>2671</v>
      </c>
      <c r="CU458">
        <v>170</v>
      </c>
      <c r="CV458">
        <v>2273</v>
      </c>
      <c r="CW458">
        <v>1490</v>
      </c>
      <c r="CX458">
        <v>1501</v>
      </c>
      <c r="CY458">
        <v>2797</v>
      </c>
      <c r="CZ458">
        <v>1100</v>
      </c>
      <c r="DA458">
        <v>1597</v>
      </c>
      <c r="DB458">
        <v>5863</v>
      </c>
      <c r="DC458">
        <v>1768</v>
      </c>
      <c r="DD458">
        <v>1953</v>
      </c>
      <c r="DE458">
        <v>1820</v>
      </c>
      <c r="DF458">
        <v>1568</v>
      </c>
      <c r="DG458">
        <v>2069</v>
      </c>
      <c r="DH458">
        <v>3075</v>
      </c>
      <c r="DI458">
        <v>1067</v>
      </c>
      <c r="DJ458">
        <v>2155</v>
      </c>
      <c r="DK458">
        <v>1909</v>
      </c>
      <c r="DL458">
        <v>142</v>
      </c>
      <c r="DM458">
        <v>2137</v>
      </c>
      <c r="DN458">
        <v>1375</v>
      </c>
      <c r="DO458">
        <v>4294</v>
      </c>
      <c r="DP458">
        <v>1490</v>
      </c>
      <c r="DQ458">
        <v>14048</v>
      </c>
      <c r="DR458">
        <v>1059</v>
      </c>
      <c r="DS458">
        <v>2258</v>
      </c>
      <c r="DT458">
        <v>1068</v>
      </c>
      <c r="DU458">
        <v>3847</v>
      </c>
    </row>
    <row r="459" spans="1:125" hidden="1" x14ac:dyDescent="0.25">
      <c r="A459">
        <v>2913</v>
      </c>
      <c r="B459">
        <v>177.11189999999999</v>
      </c>
      <c r="C459">
        <v>328.1</v>
      </c>
      <c r="D459" t="s">
        <v>134</v>
      </c>
      <c r="E459" t="s">
        <v>1110</v>
      </c>
      <c r="F459" t="s">
        <v>1111</v>
      </c>
      <c r="G459" t="s">
        <v>1112</v>
      </c>
      <c r="H459" t="s">
        <v>129</v>
      </c>
      <c r="I459" t="s">
        <v>1113</v>
      </c>
      <c r="J459" t="s">
        <v>1114</v>
      </c>
      <c r="K459" t="s">
        <v>132</v>
      </c>
      <c r="L459" t="s">
        <v>133</v>
      </c>
      <c r="M459">
        <v>2.7</v>
      </c>
      <c r="N459">
        <v>1.6</v>
      </c>
      <c r="O459" t="s">
        <v>134</v>
      </c>
      <c r="P459" t="s">
        <v>134</v>
      </c>
      <c r="Q459">
        <v>0.94950000000000001</v>
      </c>
      <c r="R459">
        <v>0.7</v>
      </c>
      <c r="S459" t="s">
        <v>135</v>
      </c>
      <c r="T459" t="s">
        <v>1803</v>
      </c>
      <c r="U459" t="s">
        <v>1804</v>
      </c>
      <c r="V459">
        <v>4</v>
      </c>
      <c r="W459" t="b">
        <v>1</v>
      </c>
      <c r="X459" t="s">
        <v>134</v>
      </c>
      <c r="Y459" t="s">
        <v>134</v>
      </c>
      <c r="Z459">
        <v>920</v>
      </c>
      <c r="AA459">
        <v>33</v>
      </c>
      <c r="AB459">
        <v>126</v>
      </c>
      <c r="AC459">
        <v>461246</v>
      </c>
      <c r="AD459">
        <v>0</v>
      </c>
      <c r="AE459">
        <v>40</v>
      </c>
      <c r="AF459">
        <v>0</v>
      </c>
      <c r="AG459">
        <v>35</v>
      </c>
      <c r="AH459">
        <v>105</v>
      </c>
      <c r="AI459">
        <v>23</v>
      </c>
      <c r="AJ459">
        <v>99</v>
      </c>
      <c r="AK459">
        <v>17</v>
      </c>
      <c r="AL459">
        <v>5</v>
      </c>
      <c r="AM459">
        <v>0</v>
      </c>
      <c r="AN459">
        <v>0</v>
      </c>
      <c r="AO459">
        <v>0</v>
      </c>
      <c r="AP459">
        <v>31</v>
      </c>
      <c r="AQ459">
        <v>0</v>
      </c>
      <c r="AR459">
        <v>1</v>
      </c>
      <c r="AS459">
        <v>0</v>
      </c>
      <c r="AT459">
        <v>0</v>
      </c>
      <c r="AU459">
        <v>18</v>
      </c>
      <c r="AV459">
        <v>0</v>
      </c>
      <c r="AW459">
        <v>0</v>
      </c>
      <c r="AX459">
        <v>1929</v>
      </c>
      <c r="AY459">
        <v>0</v>
      </c>
      <c r="AZ459">
        <v>9</v>
      </c>
      <c r="BA459">
        <v>318</v>
      </c>
      <c r="BB459">
        <v>26</v>
      </c>
      <c r="BC459">
        <v>4</v>
      </c>
      <c r="BD459">
        <v>0</v>
      </c>
      <c r="BE459">
        <v>0</v>
      </c>
      <c r="BF459">
        <v>0</v>
      </c>
      <c r="BG459">
        <v>13</v>
      </c>
      <c r="BH459">
        <v>18</v>
      </c>
      <c r="BI459">
        <v>0</v>
      </c>
      <c r="BJ459">
        <v>33</v>
      </c>
      <c r="BK459">
        <v>0</v>
      </c>
      <c r="BL459">
        <v>0</v>
      </c>
      <c r="BM459">
        <v>0</v>
      </c>
      <c r="BN459">
        <v>48</v>
      </c>
      <c r="BO459">
        <v>109</v>
      </c>
      <c r="BP459">
        <v>1</v>
      </c>
      <c r="BQ459">
        <v>0</v>
      </c>
      <c r="BR459">
        <v>35</v>
      </c>
      <c r="BS459">
        <v>17</v>
      </c>
      <c r="BT459">
        <v>3</v>
      </c>
      <c r="BU459">
        <v>4</v>
      </c>
      <c r="BV459">
        <v>5</v>
      </c>
      <c r="BW459">
        <v>392</v>
      </c>
      <c r="BX459">
        <v>0</v>
      </c>
      <c r="BY459">
        <v>0</v>
      </c>
      <c r="BZ459">
        <v>0</v>
      </c>
      <c r="CA459">
        <v>0</v>
      </c>
      <c r="CB459">
        <v>15</v>
      </c>
      <c r="CC459">
        <v>0</v>
      </c>
      <c r="CD459">
        <v>15</v>
      </c>
      <c r="CE459">
        <v>0</v>
      </c>
      <c r="CF459">
        <v>0</v>
      </c>
      <c r="CG459">
        <v>18</v>
      </c>
      <c r="CH459">
        <v>5</v>
      </c>
      <c r="CI459">
        <v>0</v>
      </c>
      <c r="CJ459">
        <v>32</v>
      </c>
      <c r="CK459">
        <v>0</v>
      </c>
      <c r="CL459">
        <v>0</v>
      </c>
      <c r="CM459">
        <v>0</v>
      </c>
      <c r="CN459">
        <v>2</v>
      </c>
      <c r="CO459">
        <v>0</v>
      </c>
      <c r="CP459">
        <v>449</v>
      </c>
      <c r="CQ459">
        <v>0</v>
      </c>
      <c r="CR459">
        <v>19</v>
      </c>
      <c r="CS459">
        <v>556</v>
      </c>
      <c r="CT459">
        <v>20</v>
      </c>
      <c r="CU459">
        <v>241</v>
      </c>
      <c r="CV459">
        <v>18</v>
      </c>
      <c r="CW459">
        <v>0</v>
      </c>
      <c r="CX459">
        <v>18</v>
      </c>
      <c r="CY459">
        <v>0</v>
      </c>
      <c r="CZ459">
        <v>0</v>
      </c>
      <c r="DA459">
        <v>0</v>
      </c>
      <c r="DB459">
        <v>0</v>
      </c>
      <c r="DC459">
        <v>0</v>
      </c>
      <c r="DD459">
        <v>0</v>
      </c>
      <c r="DE459">
        <v>19</v>
      </c>
      <c r="DF459">
        <v>11</v>
      </c>
      <c r="DG459">
        <v>11</v>
      </c>
      <c r="DH459">
        <v>0</v>
      </c>
      <c r="DI459">
        <v>0</v>
      </c>
      <c r="DJ459">
        <v>0</v>
      </c>
      <c r="DK459">
        <v>13</v>
      </c>
      <c r="DL459">
        <v>6</v>
      </c>
      <c r="DM459">
        <v>0</v>
      </c>
      <c r="DN459">
        <v>37</v>
      </c>
      <c r="DO459">
        <v>13</v>
      </c>
      <c r="DP459">
        <v>0</v>
      </c>
      <c r="DQ459">
        <v>20</v>
      </c>
      <c r="DR459">
        <v>204</v>
      </c>
      <c r="DS459">
        <v>157</v>
      </c>
      <c r="DT459">
        <v>46</v>
      </c>
      <c r="DU459">
        <v>0</v>
      </c>
    </row>
    <row r="460" spans="1:125" hidden="1" x14ac:dyDescent="0.25">
      <c r="A460">
        <v>2914</v>
      </c>
      <c r="B460">
        <v>177.11189999999999</v>
      </c>
      <c r="C460">
        <v>310.5</v>
      </c>
      <c r="D460" t="s">
        <v>134</v>
      </c>
      <c r="E460" t="s">
        <v>1110</v>
      </c>
      <c r="F460" t="s">
        <v>1111</v>
      </c>
      <c r="G460" t="s">
        <v>1112</v>
      </c>
      <c r="H460" t="s">
        <v>129</v>
      </c>
      <c r="I460" t="s">
        <v>1113</v>
      </c>
      <c r="J460" t="s">
        <v>1114</v>
      </c>
      <c r="K460" t="s">
        <v>132</v>
      </c>
      <c r="L460" t="s">
        <v>133</v>
      </c>
      <c r="M460">
        <v>2.7</v>
      </c>
      <c r="N460">
        <v>1.6</v>
      </c>
      <c r="O460" t="s">
        <v>134</v>
      </c>
      <c r="P460" t="s">
        <v>134</v>
      </c>
      <c r="Q460">
        <v>0.94950000000000001</v>
      </c>
      <c r="R460">
        <v>0.7</v>
      </c>
      <c r="S460" t="s">
        <v>135</v>
      </c>
      <c r="T460" t="s">
        <v>1805</v>
      </c>
      <c r="U460" t="s">
        <v>1806</v>
      </c>
      <c r="V460">
        <v>2</v>
      </c>
      <c r="W460" t="b">
        <v>1</v>
      </c>
      <c r="X460" t="s">
        <v>134</v>
      </c>
      <c r="Y460" t="s">
        <v>134</v>
      </c>
      <c r="Z460">
        <v>31402</v>
      </c>
      <c r="AA460">
        <v>936</v>
      </c>
      <c r="AB460">
        <v>13242</v>
      </c>
      <c r="AC460">
        <v>62</v>
      </c>
      <c r="AD460">
        <v>934</v>
      </c>
      <c r="AE460">
        <v>18635</v>
      </c>
      <c r="AF460">
        <v>283</v>
      </c>
      <c r="AG460">
        <v>24</v>
      </c>
      <c r="AH460">
        <v>20896</v>
      </c>
      <c r="AI460">
        <v>1045</v>
      </c>
      <c r="AJ460">
        <v>17754</v>
      </c>
      <c r="AK460">
        <v>365</v>
      </c>
      <c r="AL460">
        <v>90</v>
      </c>
      <c r="AM460">
        <v>88</v>
      </c>
      <c r="AN460">
        <v>0</v>
      </c>
      <c r="AO460">
        <v>8</v>
      </c>
      <c r="AP460">
        <v>13</v>
      </c>
      <c r="AQ460">
        <v>26</v>
      </c>
      <c r="AR460">
        <v>0</v>
      </c>
      <c r="AS460">
        <v>0</v>
      </c>
      <c r="AT460">
        <v>0</v>
      </c>
      <c r="AU460">
        <v>12</v>
      </c>
      <c r="AV460">
        <v>47</v>
      </c>
      <c r="AW460">
        <v>71</v>
      </c>
      <c r="AX460">
        <v>1</v>
      </c>
      <c r="AY460">
        <v>18</v>
      </c>
      <c r="AZ460">
        <v>0</v>
      </c>
      <c r="BA460">
        <v>24742</v>
      </c>
      <c r="BB460">
        <v>49</v>
      </c>
      <c r="BC460">
        <v>14</v>
      </c>
      <c r="BD460">
        <v>0</v>
      </c>
      <c r="BE460">
        <v>0</v>
      </c>
      <c r="BF460">
        <v>15</v>
      </c>
      <c r="BG460">
        <v>2</v>
      </c>
      <c r="BH460">
        <v>0</v>
      </c>
      <c r="BI460">
        <v>23</v>
      </c>
      <c r="BJ460">
        <v>23</v>
      </c>
      <c r="BK460">
        <v>6</v>
      </c>
      <c r="BL460">
        <v>0</v>
      </c>
      <c r="BM460">
        <v>18323</v>
      </c>
      <c r="BN460">
        <v>1841</v>
      </c>
      <c r="BO460">
        <v>316017</v>
      </c>
      <c r="BP460">
        <v>1341</v>
      </c>
      <c r="BQ460">
        <v>17192</v>
      </c>
      <c r="BR460">
        <v>1286</v>
      </c>
      <c r="BS460">
        <v>294</v>
      </c>
      <c r="BT460">
        <v>18670</v>
      </c>
      <c r="BU460">
        <v>28</v>
      </c>
      <c r="BV460">
        <v>0</v>
      </c>
      <c r="BW460">
        <v>18736</v>
      </c>
      <c r="BX460">
        <v>0</v>
      </c>
      <c r="BY460">
        <v>12</v>
      </c>
      <c r="BZ460">
        <v>0</v>
      </c>
      <c r="CA460">
        <v>12</v>
      </c>
      <c r="CB460">
        <v>0</v>
      </c>
      <c r="CC460">
        <v>48</v>
      </c>
      <c r="CD460">
        <v>10</v>
      </c>
      <c r="CE460">
        <v>17</v>
      </c>
      <c r="CF460">
        <v>192</v>
      </c>
      <c r="CG460">
        <v>34</v>
      </c>
      <c r="CH460">
        <v>2</v>
      </c>
      <c r="CI460">
        <v>15</v>
      </c>
      <c r="CJ460">
        <v>13</v>
      </c>
      <c r="CK460">
        <v>25</v>
      </c>
      <c r="CL460">
        <v>0</v>
      </c>
      <c r="CM460">
        <v>6</v>
      </c>
      <c r="CN460">
        <v>0</v>
      </c>
      <c r="CO460">
        <v>14</v>
      </c>
      <c r="CP460">
        <v>26811</v>
      </c>
      <c r="CQ460">
        <v>0</v>
      </c>
      <c r="CR460">
        <v>8</v>
      </c>
      <c r="CS460">
        <v>27823</v>
      </c>
      <c r="CT460">
        <v>5</v>
      </c>
      <c r="CU460">
        <v>0</v>
      </c>
      <c r="CV460">
        <v>0</v>
      </c>
      <c r="CW460">
        <v>0</v>
      </c>
      <c r="CX460">
        <v>31</v>
      </c>
      <c r="CY460">
        <v>801</v>
      </c>
      <c r="CZ460">
        <v>0</v>
      </c>
      <c r="DA460">
        <v>53</v>
      </c>
      <c r="DB460">
        <v>0</v>
      </c>
      <c r="DC460">
        <v>4</v>
      </c>
      <c r="DD460">
        <v>6</v>
      </c>
      <c r="DE460">
        <v>21</v>
      </c>
      <c r="DF460">
        <v>6</v>
      </c>
      <c r="DG460">
        <v>0</v>
      </c>
      <c r="DH460">
        <v>18</v>
      </c>
      <c r="DI460">
        <v>3</v>
      </c>
      <c r="DJ460">
        <v>16929</v>
      </c>
      <c r="DK460">
        <v>1015</v>
      </c>
      <c r="DL460">
        <v>96</v>
      </c>
      <c r="DM460">
        <v>15301</v>
      </c>
      <c r="DN460">
        <v>16410</v>
      </c>
      <c r="DO460">
        <v>1223</v>
      </c>
      <c r="DP460">
        <v>16562</v>
      </c>
      <c r="DQ460">
        <v>61</v>
      </c>
      <c r="DR460">
        <v>15950</v>
      </c>
      <c r="DS460">
        <v>21659</v>
      </c>
      <c r="DT460">
        <v>12262</v>
      </c>
      <c r="DU460">
        <v>584</v>
      </c>
    </row>
    <row r="461" spans="1:125" hidden="1" x14ac:dyDescent="0.25">
      <c r="A461" t="s">
        <v>1807</v>
      </c>
      <c r="B461">
        <v>182.08080000000001</v>
      </c>
      <c r="C461">
        <v>127.1</v>
      </c>
      <c r="D461" t="s">
        <v>318</v>
      </c>
      <c r="E461" t="s">
        <v>319</v>
      </c>
      <c r="F461" t="s">
        <v>320</v>
      </c>
      <c r="G461" t="s">
        <v>321</v>
      </c>
      <c r="H461" t="s">
        <v>129</v>
      </c>
      <c r="I461" t="s">
        <v>322</v>
      </c>
      <c r="J461" t="s">
        <v>323</v>
      </c>
      <c r="K461" t="s">
        <v>132</v>
      </c>
      <c r="L461" t="s">
        <v>133</v>
      </c>
      <c r="M461">
        <v>2.7</v>
      </c>
      <c r="N461">
        <v>2</v>
      </c>
      <c r="O461" t="s">
        <v>134</v>
      </c>
      <c r="P461" t="s">
        <v>134</v>
      </c>
      <c r="Q461">
        <v>0.97340000000000004</v>
      </c>
      <c r="R461">
        <v>0.7</v>
      </c>
      <c r="S461" t="s">
        <v>135</v>
      </c>
      <c r="T461" t="s">
        <v>1808</v>
      </c>
      <c r="U461" t="s">
        <v>1809</v>
      </c>
      <c r="V461">
        <v>7</v>
      </c>
      <c r="W461" t="b">
        <v>1</v>
      </c>
      <c r="X461" t="s">
        <v>326</v>
      </c>
      <c r="Y461" t="s">
        <v>327</v>
      </c>
      <c r="Z461">
        <v>170830</v>
      </c>
      <c r="AA461">
        <v>110821</v>
      </c>
      <c r="AB461">
        <v>145936</v>
      </c>
      <c r="AC461">
        <v>992</v>
      </c>
      <c r="AD461">
        <v>109824</v>
      </c>
      <c r="AE461">
        <v>108035</v>
      </c>
      <c r="AF461">
        <v>117927</v>
      </c>
      <c r="AG461">
        <v>106300</v>
      </c>
      <c r="AH461">
        <v>103825</v>
      </c>
      <c r="AI461">
        <v>111582</v>
      </c>
      <c r="AJ461">
        <v>187165</v>
      </c>
      <c r="AK461">
        <v>161840</v>
      </c>
      <c r="AL461">
        <v>76974</v>
      </c>
      <c r="AM461">
        <v>89234</v>
      </c>
      <c r="AN461">
        <v>125592</v>
      </c>
      <c r="AO461">
        <v>73961</v>
      </c>
      <c r="AP461">
        <v>173793</v>
      </c>
      <c r="AQ461">
        <v>5106</v>
      </c>
      <c r="AR461">
        <v>87456</v>
      </c>
      <c r="AS461">
        <v>68073</v>
      </c>
      <c r="AT461">
        <v>120528</v>
      </c>
      <c r="AU461">
        <v>66114</v>
      </c>
      <c r="AV461">
        <v>92449</v>
      </c>
      <c r="AW461">
        <v>83790</v>
      </c>
      <c r="AX461">
        <v>2503</v>
      </c>
      <c r="AY461">
        <v>17382</v>
      </c>
      <c r="AZ461">
        <v>139047</v>
      </c>
      <c r="BA461">
        <v>93629</v>
      </c>
      <c r="BB461">
        <v>111136</v>
      </c>
      <c r="BC461">
        <v>8871</v>
      </c>
      <c r="BD461">
        <v>82321</v>
      </c>
      <c r="BE461">
        <v>85966</v>
      </c>
      <c r="BF461">
        <v>1658</v>
      </c>
      <c r="BG461">
        <v>131580</v>
      </c>
      <c r="BH461">
        <v>141874</v>
      </c>
      <c r="BI461">
        <v>122169</v>
      </c>
      <c r="BJ461">
        <v>98235</v>
      </c>
      <c r="BK461">
        <v>103562</v>
      </c>
      <c r="BL461">
        <v>87216</v>
      </c>
      <c r="BM461">
        <v>88916</v>
      </c>
      <c r="BN461">
        <v>128447</v>
      </c>
      <c r="BO461">
        <v>15522</v>
      </c>
      <c r="BP461">
        <v>80592</v>
      </c>
      <c r="BQ461">
        <v>106346</v>
      </c>
      <c r="BR461">
        <v>82204</v>
      </c>
      <c r="BS461">
        <v>66360</v>
      </c>
      <c r="BT461">
        <v>144274</v>
      </c>
      <c r="BU461">
        <v>120987</v>
      </c>
      <c r="BV461">
        <v>80801</v>
      </c>
      <c r="BW461">
        <v>134597</v>
      </c>
      <c r="BX461">
        <v>114155</v>
      </c>
      <c r="BY461">
        <v>157801</v>
      </c>
      <c r="BZ461">
        <v>90242</v>
      </c>
      <c r="CA461">
        <v>58284</v>
      </c>
      <c r="CB461">
        <v>116706</v>
      </c>
      <c r="CC461">
        <v>157524</v>
      </c>
      <c r="CD461">
        <v>118345</v>
      </c>
      <c r="CE461">
        <v>89431</v>
      </c>
      <c r="CF461">
        <v>113097</v>
      </c>
      <c r="CG461">
        <v>121667</v>
      </c>
      <c r="CH461">
        <v>92044</v>
      </c>
      <c r="CI461">
        <v>80209</v>
      </c>
      <c r="CJ461">
        <v>78283</v>
      </c>
      <c r="CK461">
        <v>176777</v>
      </c>
      <c r="CL461">
        <v>86930</v>
      </c>
      <c r="CM461">
        <v>7705</v>
      </c>
      <c r="CN461">
        <v>192521</v>
      </c>
      <c r="CO461">
        <v>157130</v>
      </c>
      <c r="CP461">
        <v>109618</v>
      </c>
      <c r="CQ461">
        <v>112424</v>
      </c>
      <c r="CR461">
        <v>143316</v>
      </c>
      <c r="CS461">
        <v>165666</v>
      </c>
      <c r="CT461">
        <v>162627</v>
      </c>
      <c r="CU461">
        <v>1537</v>
      </c>
      <c r="CV461">
        <v>92282</v>
      </c>
      <c r="CW461">
        <v>61179</v>
      </c>
      <c r="CX461">
        <v>111945</v>
      </c>
      <c r="CY461">
        <v>10955</v>
      </c>
      <c r="CZ461">
        <v>72634</v>
      </c>
      <c r="DA461">
        <v>103030</v>
      </c>
      <c r="DB461">
        <v>116760</v>
      </c>
      <c r="DC461">
        <v>75916</v>
      </c>
      <c r="DD461">
        <v>117971</v>
      </c>
      <c r="DE461">
        <v>101263</v>
      </c>
      <c r="DF461">
        <v>70154</v>
      </c>
      <c r="DG461">
        <v>10149</v>
      </c>
      <c r="DH461">
        <v>112735</v>
      </c>
      <c r="DI461">
        <v>63313</v>
      </c>
      <c r="DJ461">
        <v>98124</v>
      </c>
      <c r="DK461">
        <v>118106</v>
      </c>
      <c r="DL461">
        <v>368</v>
      </c>
      <c r="DM461">
        <v>118073</v>
      </c>
      <c r="DN461">
        <v>77514</v>
      </c>
      <c r="DO461">
        <v>118622</v>
      </c>
      <c r="DP461">
        <v>106278</v>
      </c>
      <c r="DQ461">
        <v>5000</v>
      </c>
      <c r="DR461">
        <v>90794</v>
      </c>
      <c r="DS461">
        <v>239477</v>
      </c>
      <c r="DT461">
        <v>81124</v>
      </c>
      <c r="DU461">
        <v>154904</v>
      </c>
    </row>
    <row r="462" spans="1:125" hidden="1" x14ac:dyDescent="0.25">
      <c r="A462" t="s">
        <v>1810</v>
      </c>
      <c r="B462">
        <v>182.08099999999999</v>
      </c>
      <c r="C462">
        <v>101.4</v>
      </c>
      <c r="D462" t="s">
        <v>134</v>
      </c>
      <c r="E462" t="s">
        <v>1460</v>
      </c>
      <c r="F462" t="s">
        <v>1461</v>
      </c>
      <c r="G462" t="s">
        <v>321</v>
      </c>
      <c r="H462" t="s">
        <v>129</v>
      </c>
      <c r="I462" t="s">
        <v>1462</v>
      </c>
      <c r="J462" t="s">
        <v>1463</v>
      </c>
      <c r="K462" t="s">
        <v>132</v>
      </c>
      <c r="L462" t="s">
        <v>133</v>
      </c>
      <c r="M462">
        <v>2.7</v>
      </c>
      <c r="N462">
        <v>1</v>
      </c>
      <c r="O462" t="s">
        <v>134</v>
      </c>
      <c r="P462" t="s">
        <v>134</v>
      </c>
      <c r="Q462">
        <v>0.92449999999999999</v>
      </c>
      <c r="R462">
        <v>0.7</v>
      </c>
      <c r="S462" t="s">
        <v>135</v>
      </c>
      <c r="T462" t="s">
        <v>1811</v>
      </c>
      <c r="U462" t="s">
        <v>1812</v>
      </c>
      <c r="V462">
        <v>7</v>
      </c>
      <c r="W462" t="b">
        <v>1</v>
      </c>
      <c r="X462" t="s">
        <v>134</v>
      </c>
      <c r="Y462" t="s">
        <v>134</v>
      </c>
      <c r="Z462">
        <v>982</v>
      </c>
      <c r="AA462">
        <v>641</v>
      </c>
      <c r="AB462">
        <v>928</v>
      </c>
      <c r="AC462">
        <v>4189</v>
      </c>
      <c r="AD462">
        <v>589</v>
      </c>
      <c r="AE462">
        <v>631</v>
      </c>
      <c r="AF462">
        <v>815</v>
      </c>
      <c r="AG462">
        <v>617</v>
      </c>
      <c r="AH462">
        <v>728</v>
      </c>
      <c r="AI462">
        <v>763</v>
      </c>
      <c r="AJ462">
        <v>1178</v>
      </c>
      <c r="AK462">
        <v>924</v>
      </c>
      <c r="AL462">
        <v>489</v>
      </c>
      <c r="AM462">
        <v>600</v>
      </c>
      <c r="AN462">
        <v>658</v>
      </c>
      <c r="AO462">
        <v>407</v>
      </c>
      <c r="AP462">
        <v>1033</v>
      </c>
      <c r="AQ462">
        <v>259</v>
      </c>
      <c r="AR462">
        <v>592</v>
      </c>
      <c r="AS462">
        <v>490</v>
      </c>
      <c r="AT462">
        <v>730</v>
      </c>
      <c r="AU462">
        <v>427</v>
      </c>
      <c r="AV462">
        <v>563</v>
      </c>
      <c r="AW462">
        <v>541</v>
      </c>
      <c r="AX462">
        <v>831</v>
      </c>
      <c r="AY462">
        <v>274</v>
      </c>
      <c r="AZ462">
        <v>1017</v>
      </c>
      <c r="BA462">
        <v>608</v>
      </c>
      <c r="BB462">
        <v>738</v>
      </c>
      <c r="BC462">
        <v>568</v>
      </c>
      <c r="BD462">
        <v>586</v>
      </c>
      <c r="BE462">
        <v>702</v>
      </c>
      <c r="BF462">
        <v>2366</v>
      </c>
      <c r="BG462">
        <v>864</v>
      </c>
      <c r="BH462">
        <v>887</v>
      </c>
      <c r="BI462">
        <v>700</v>
      </c>
      <c r="BJ462">
        <v>637</v>
      </c>
      <c r="BK462">
        <v>629</v>
      </c>
      <c r="BL462">
        <v>477</v>
      </c>
      <c r="BM462">
        <v>616</v>
      </c>
      <c r="BN462">
        <v>727</v>
      </c>
      <c r="BO462">
        <v>488</v>
      </c>
      <c r="BP462">
        <v>507</v>
      </c>
      <c r="BQ462">
        <v>612</v>
      </c>
      <c r="BR462">
        <v>516</v>
      </c>
      <c r="BS462">
        <v>421</v>
      </c>
      <c r="BT462">
        <v>862</v>
      </c>
      <c r="BU462">
        <v>817</v>
      </c>
      <c r="BV462">
        <v>625</v>
      </c>
      <c r="BW462">
        <v>784</v>
      </c>
      <c r="BX462">
        <v>748</v>
      </c>
      <c r="BY462">
        <v>1032</v>
      </c>
      <c r="BZ462">
        <v>632</v>
      </c>
      <c r="CA462">
        <v>403</v>
      </c>
      <c r="CB462">
        <v>781</v>
      </c>
      <c r="CC462">
        <v>1109</v>
      </c>
      <c r="CD462">
        <v>759</v>
      </c>
      <c r="CE462">
        <v>641</v>
      </c>
      <c r="CF462">
        <v>770</v>
      </c>
      <c r="CG462">
        <v>855</v>
      </c>
      <c r="CH462">
        <v>660</v>
      </c>
      <c r="CI462">
        <v>666</v>
      </c>
      <c r="CJ462">
        <v>428</v>
      </c>
      <c r="CK462">
        <v>1087</v>
      </c>
      <c r="CL462">
        <v>654</v>
      </c>
      <c r="CM462">
        <v>319</v>
      </c>
      <c r="CN462">
        <v>1336</v>
      </c>
      <c r="CO462">
        <v>1081</v>
      </c>
      <c r="CP462">
        <v>759</v>
      </c>
      <c r="CQ462">
        <v>778</v>
      </c>
      <c r="CR462">
        <v>813</v>
      </c>
      <c r="CS462">
        <v>1079</v>
      </c>
      <c r="CT462">
        <v>1301</v>
      </c>
      <c r="CU462">
        <v>27</v>
      </c>
      <c r="CV462">
        <v>525</v>
      </c>
      <c r="CW462">
        <v>733</v>
      </c>
      <c r="CX462">
        <v>522</v>
      </c>
      <c r="CY462">
        <v>4666</v>
      </c>
      <c r="CZ462">
        <v>475</v>
      </c>
      <c r="DA462">
        <v>661</v>
      </c>
      <c r="DB462">
        <v>774</v>
      </c>
      <c r="DC462">
        <v>535</v>
      </c>
      <c r="DD462">
        <v>689</v>
      </c>
      <c r="DE462">
        <v>511</v>
      </c>
      <c r="DF462">
        <v>442</v>
      </c>
      <c r="DG462">
        <v>303</v>
      </c>
      <c r="DH462">
        <v>719</v>
      </c>
      <c r="DI462">
        <v>386</v>
      </c>
      <c r="DJ462">
        <v>670</v>
      </c>
      <c r="DK462">
        <v>709</v>
      </c>
      <c r="DL462">
        <v>201839</v>
      </c>
      <c r="DM462">
        <v>753</v>
      </c>
      <c r="DN462">
        <v>491</v>
      </c>
      <c r="DO462">
        <v>729</v>
      </c>
      <c r="DP462">
        <v>740</v>
      </c>
      <c r="DQ462">
        <v>316</v>
      </c>
      <c r="DR462">
        <v>564</v>
      </c>
      <c r="DS462">
        <v>1368</v>
      </c>
      <c r="DT462">
        <v>525</v>
      </c>
      <c r="DU462">
        <v>939</v>
      </c>
    </row>
    <row r="463" spans="1:125" hidden="1" x14ac:dyDescent="0.25">
      <c r="A463" t="s">
        <v>1813</v>
      </c>
      <c r="B463">
        <v>182.08099999999999</v>
      </c>
      <c r="C463">
        <v>87.7</v>
      </c>
      <c r="D463" t="s">
        <v>318</v>
      </c>
      <c r="E463" t="s">
        <v>319</v>
      </c>
      <c r="F463" t="s">
        <v>320</v>
      </c>
      <c r="G463" t="s">
        <v>321</v>
      </c>
      <c r="H463" t="s">
        <v>129</v>
      </c>
      <c r="I463" t="s">
        <v>322</v>
      </c>
      <c r="J463" t="s">
        <v>323</v>
      </c>
      <c r="K463" t="s">
        <v>132</v>
      </c>
      <c r="L463" t="s">
        <v>133</v>
      </c>
      <c r="M463">
        <v>2.7</v>
      </c>
      <c r="N463">
        <v>0.8</v>
      </c>
      <c r="O463" t="s">
        <v>134</v>
      </c>
      <c r="P463" t="s">
        <v>134</v>
      </c>
      <c r="Q463">
        <v>0.91890000000000005</v>
      </c>
      <c r="R463">
        <v>0.7</v>
      </c>
      <c r="S463" t="s">
        <v>135</v>
      </c>
      <c r="T463" t="s">
        <v>1814</v>
      </c>
      <c r="U463" t="s">
        <v>1815</v>
      </c>
      <c r="V463">
        <v>7</v>
      </c>
      <c r="W463" t="b">
        <v>1</v>
      </c>
      <c r="X463" t="s">
        <v>326</v>
      </c>
      <c r="Y463" t="s">
        <v>327</v>
      </c>
      <c r="Z463">
        <v>149</v>
      </c>
      <c r="AA463">
        <v>114</v>
      </c>
      <c r="AB463">
        <v>2437</v>
      </c>
      <c r="AC463">
        <v>1934</v>
      </c>
      <c r="AD463">
        <v>109</v>
      </c>
      <c r="AE463">
        <v>998</v>
      </c>
      <c r="AF463">
        <v>140</v>
      </c>
      <c r="AG463">
        <v>278</v>
      </c>
      <c r="AH463">
        <v>124</v>
      </c>
      <c r="AI463">
        <v>484</v>
      </c>
      <c r="AJ463">
        <v>816</v>
      </c>
      <c r="AK463">
        <v>1051</v>
      </c>
      <c r="AL463">
        <v>355</v>
      </c>
      <c r="AM463">
        <v>357</v>
      </c>
      <c r="AN463">
        <v>537</v>
      </c>
      <c r="AO463">
        <v>604</v>
      </c>
      <c r="AP463">
        <v>904</v>
      </c>
      <c r="AQ463">
        <v>159939</v>
      </c>
      <c r="AR463">
        <v>652</v>
      </c>
      <c r="AS463">
        <v>1180</v>
      </c>
      <c r="AT463">
        <v>1260</v>
      </c>
      <c r="AU463">
        <v>1713</v>
      </c>
      <c r="AV463">
        <v>3661</v>
      </c>
      <c r="AW463">
        <v>1249</v>
      </c>
      <c r="AX463">
        <v>21059</v>
      </c>
      <c r="AY463">
        <v>265946</v>
      </c>
      <c r="AZ463">
        <v>10250</v>
      </c>
      <c r="BA463">
        <v>4237</v>
      </c>
      <c r="BB463">
        <v>8054</v>
      </c>
      <c r="BC463">
        <v>224959</v>
      </c>
      <c r="BD463">
        <v>20317</v>
      </c>
      <c r="BE463">
        <v>136925</v>
      </c>
      <c r="BF463">
        <v>0</v>
      </c>
      <c r="BG463">
        <v>12693</v>
      </c>
      <c r="BH463">
        <v>354</v>
      </c>
      <c r="BI463">
        <v>559</v>
      </c>
      <c r="BJ463">
        <v>120</v>
      </c>
      <c r="BK463">
        <v>369</v>
      </c>
      <c r="BL463">
        <v>276</v>
      </c>
      <c r="BM463">
        <v>205</v>
      </c>
      <c r="BN463">
        <v>445</v>
      </c>
      <c r="BO463">
        <v>6188</v>
      </c>
      <c r="BP463">
        <v>831</v>
      </c>
      <c r="BQ463">
        <v>488</v>
      </c>
      <c r="BR463">
        <v>531</v>
      </c>
      <c r="BS463">
        <v>856</v>
      </c>
      <c r="BT463">
        <v>2575</v>
      </c>
      <c r="BU463">
        <v>2231</v>
      </c>
      <c r="BV463">
        <v>7421</v>
      </c>
      <c r="BW463">
        <v>3729</v>
      </c>
      <c r="BX463">
        <v>2067</v>
      </c>
      <c r="BY463">
        <v>1986</v>
      </c>
      <c r="BZ463">
        <v>7801</v>
      </c>
      <c r="CA463">
        <v>7725</v>
      </c>
      <c r="CB463">
        <v>7304</v>
      </c>
      <c r="CC463">
        <v>11111</v>
      </c>
      <c r="CD463">
        <v>8317</v>
      </c>
      <c r="CE463">
        <v>7066</v>
      </c>
      <c r="CF463">
        <v>29103</v>
      </c>
      <c r="CG463">
        <v>19184</v>
      </c>
      <c r="CH463">
        <v>15233</v>
      </c>
      <c r="CI463">
        <v>133633</v>
      </c>
      <c r="CJ463">
        <v>16587</v>
      </c>
      <c r="CK463">
        <v>23825</v>
      </c>
      <c r="CL463">
        <v>130656</v>
      </c>
      <c r="CM463">
        <v>133479</v>
      </c>
      <c r="CN463">
        <v>251093</v>
      </c>
      <c r="CO463">
        <v>198679</v>
      </c>
      <c r="CP463">
        <v>11403</v>
      </c>
      <c r="CQ463">
        <v>164932</v>
      </c>
      <c r="CR463">
        <v>199837</v>
      </c>
      <c r="CS463">
        <v>11209</v>
      </c>
      <c r="CT463">
        <v>251481</v>
      </c>
      <c r="CU463">
        <v>256</v>
      </c>
      <c r="CV463">
        <v>128183</v>
      </c>
      <c r="CW463">
        <v>69795</v>
      </c>
      <c r="CX463">
        <v>141478</v>
      </c>
      <c r="CY463">
        <v>271</v>
      </c>
      <c r="CZ463">
        <v>212</v>
      </c>
      <c r="DA463">
        <v>122</v>
      </c>
      <c r="DB463">
        <v>118</v>
      </c>
      <c r="DC463">
        <v>103</v>
      </c>
      <c r="DD463">
        <v>115</v>
      </c>
      <c r="DE463">
        <v>345</v>
      </c>
      <c r="DF463">
        <v>203</v>
      </c>
      <c r="DG463">
        <v>246</v>
      </c>
      <c r="DH463">
        <v>469</v>
      </c>
      <c r="DI463">
        <v>306</v>
      </c>
      <c r="DJ463">
        <v>520</v>
      </c>
      <c r="DK463">
        <v>445</v>
      </c>
      <c r="DL463">
        <v>38</v>
      </c>
      <c r="DM463">
        <v>289</v>
      </c>
      <c r="DN463">
        <v>126</v>
      </c>
      <c r="DO463">
        <v>127</v>
      </c>
      <c r="DP463">
        <v>113</v>
      </c>
      <c r="DQ463">
        <v>9152</v>
      </c>
      <c r="DR463">
        <v>300</v>
      </c>
      <c r="DS463">
        <v>249</v>
      </c>
      <c r="DT463">
        <v>96</v>
      </c>
      <c r="DU463">
        <v>327</v>
      </c>
    </row>
    <row r="464" spans="1:125" hidden="1" x14ac:dyDescent="0.25">
      <c r="A464" t="s">
        <v>1816</v>
      </c>
      <c r="B464">
        <v>182.08109999999999</v>
      </c>
      <c r="C464">
        <v>112.1</v>
      </c>
      <c r="D464" t="s">
        <v>134</v>
      </c>
      <c r="E464" t="s">
        <v>1460</v>
      </c>
      <c r="F464" t="s">
        <v>1461</v>
      </c>
      <c r="G464" t="s">
        <v>321</v>
      </c>
      <c r="H464" t="s">
        <v>129</v>
      </c>
      <c r="I464" t="s">
        <v>1462</v>
      </c>
      <c r="J464" t="s">
        <v>1463</v>
      </c>
      <c r="K464" t="s">
        <v>132</v>
      </c>
      <c r="L464" t="s">
        <v>133</v>
      </c>
      <c r="M464">
        <v>2.7</v>
      </c>
      <c r="N464">
        <v>0.8</v>
      </c>
      <c r="O464" t="s">
        <v>134</v>
      </c>
      <c r="P464" t="s">
        <v>134</v>
      </c>
      <c r="Q464">
        <v>0.93300000000000005</v>
      </c>
      <c r="R464">
        <v>0.7</v>
      </c>
      <c r="S464" t="s">
        <v>135</v>
      </c>
      <c r="T464" t="s">
        <v>1457</v>
      </c>
      <c r="U464" t="s">
        <v>1458</v>
      </c>
      <c r="V464">
        <v>6</v>
      </c>
      <c r="W464" t="b">
        <v>1</v>
      </c>
      <c r="X464" t="s">
        <v>134</v>
      </c>
      <c r="Y464" t="s">
        <v>134</v>
      </c>
      <c r="Z464">
        <v>3303</v>
      </c>
      <c r="AA464">
        <v>2216</v>
      </c>
      <c r="AB464">
        <v>3293</v>
      </c>
      <c r="AC464">
        <v>289</v>
      </c>
      <c r="AD464">
        <v>2042</v>
      </c>
      <c r="AE464">
        <v>2265</v>
      </c>
      <c r="AF464">
        <v>2679</v>
      </c>
      <c r="AG464">
        <v>2222</v>
      </c>
      <c r="AH464">
        <v>2318</v>
      </c>
      <c r="AI464">
        <v>2586</v>
      </c>
      <c r="AJ464">
        <v>4040</v>
      </c>
      <c r="AK464">
        <v>3207</v>
      </c>
      <c r="AL464">
        <v>1806</v>
      </c>
      <c r="AM464">
        <v>2107</v>
      </c>
      <c r="AN464">
        <v>2510</v>
      </c>
      <c r="AO464">
        <v>1498</v>
      </c>
      <c r="AP464">
        <v>3950</v>
      </c>
      <c r="AQ464">
        <v>748</v>
      </c>
      <c r="AR464">
        <v>1808</v>
      </c>
      <c r="AS464">
        <v>1615</v>
      </c>
      <c r="AT464">
        <v>2628</v>
      </c>
      <c r="AU464">
        <v>1385</v>
      </c>
      <c r="AV464">
        <v>2068</v>
      </c>
      <c r="AW464">
        <v>2004</v>
      </c>
      <c r="AX464">
        <v>519</v>
      </c>
      <c r="AY464">
        <v>1603</v>
      </c>
      <c r="AZ464">
        <v>3059</v>
      </c>
      <c r="BA464">
        <v>2117</v>
      </c>
      <c r="BB464">
        <v>2352</v>
      </c>
      <c r="BC464">
        <v>1185</v>
      </c>
      <c r="BD464">
        <v>1746</v>
      </c>
      <c r="BE464">
        <v>1994</v>
      </c>
      <c r="BF464">
        <v>2132</v>
      </c>
      <c r="BG464">
        <v>2797</v>
      </c>
      <c r="BH464">
        <v>3025</v>
      </c>
      <c r="BI464">
        <v>2420</v>
      </c>
      <c r="BJ464">
        <v>2124</v>
      </c>
      <c r="BK464">
        <v>2213</v>
      </c>
      <c r="BL464">
        <v>1698</v>
      </c>
      <c r="BM464">
        <v>2188</v>
      </c>
      <c r="BN464">
        <v>2718</v>
      </c>
      <c r="BO464">
        <v>1454</v>
      </c>
      <c r="BP464">
        <v>1654</v>
      </c>
      <c r="BQ464">
        <v>2353</v>
      </c>
      <c r="BR464">
        <v>1739</v>
      </c>
      <c r="BS464">
        <v>1475</v>
      </c>
      <c r="BT464">
        <v>3060</v>
      </c>
      <c r="BU464">
        <v>2947</v>
      </c>
      <c r="BV464">
        <v>1822</v>
      </c>
      <c r="BW464">
        <v>2695</v>
      </c>
      <c r="BX464">
        <v>2252</v>
      </c>
      <c r="BY464">
        <v>3414</v>
      </c>
      <c r="BZ464">
        <v>2076</v>
      </c>
      <c r="CA464">
        <v>1309</v>
      </c>
      <c r="CB464">
        <v>2355</v>
      </c>
      <c r="CC464">
        <v>3341</v>
      </c>
      <c r="CD464">
        <v>2416</v>
      </c>
      <c r="CE464">
        <v>1994</v>
      </c>
      <c r="CF464">
        <v>2194</v>
      </c>
      <c r="CG464">
        <v>2905</v>
      </c>
      <c r="CH464">
        <v>1945</v>
      </c>
      <c r="CI464">
        <v>1976</v>
      </c>
      <c r="CJ464">
        <v>1659</v>
      </c>
      <c r="CK464">
        <v>3727</v>
      </c>
      <c r="CL464">
        <v>1885</v>
      </c>
      <c r="CM464">
        <v>817</v>
      </c>
      <c r="CN464">
        <v>4019</v>
      </c>
      <c r="CO464">
        <v>3488</v>
      </c>
      <c r="CP464">
        <v>2251</v>
      </c>
      <c r="CQ464">
        <v>2606</v>
      </c>
      <c r="CR464">
        <v>3060</v>
      </c>
      <c r="CS464">
        <v>3340</v>
      </c>
      <c r="CT464">
        <v>4309</v>
      </c>
      <c r="CU464">
        <v>214890</v>
      </c>
      <c r="CV464">
        <v>2293</v>
      </c>
      <c r="CW464">
        <v>1646</v>
      </c>
      <c r="CX464">
        <v>2883</v>
      </c>
      <c r="CY464">
        <v>1305</v>
      </c>
      <c r="CZ464">
        <v>1668</v>
      </c>
      <c r="DA464">
        <v>2382</v>
      </c>
      <c r="DB464">
        <v>3032</v>
      </c>
      <c r="DC464">
        <v>1803</v>
      </c>
      <c r="DD464">
        <v>2360</v>
      </c>
      <c r="DE464">
        <v>1778</v>
      </c>
      <c r="DF464">
        <v>1536</v>
      </c>
      <c r="DG464">
        <v>905</v>
      </c>
      <c r="DH464">
        <v>2557</v>
      </c>
      <c r="DI464">
        <v>1307</v>
      </c>
      <c r="DJ464">
        <v>2357</v>
      </c>
      <c r="DK464">
        <v>2508</v>
      </c>
      <c r="DL464">
        <v>539</v>
      </c>
      <c r="DM464">
        <v>2829</v>
      </c>
      <c r="DN464">
        <v>1621</v>
      </c>
      <c r="DO464">
        <v>2611</v>
      </c>
      <c r="DP464">
        <v>2392</v>
      </c>
      <c r="DQ464">
        <v>781</v>
      </c>
      <c r="DR464">
        <v>1864</v>
      </c>
      <c r="DS464">
        <v>4762</v>
      </c>
      <c r="DT464">
        <v>1801</v>
      </c>
      <c r="DU464">
        <v>3199</v>
      </c>
    </row>
    <row r="465" spans="1:125" hidden="1" x14ac:dyDescent="0.25">
      <c r="A465">
        <v>3249</v>
      </c>
      <c r="B465">
        <v>189.1123</v>
      </c>
      <c r="C465">
        <v>895.7</v>
      </c>
      <c r="D465" t="s">
        <v>1472</v>
      </c>
      <c r="E465" t="s">
        <v>1473</v>
      </c>
      <c r="F465" t="s">
        <v>1474</v>
      </c>
      <c r="G465" t="s">
        <v>1475</v>
      </c>
      <c r="H465" t="s">
        <v>129</v>
      </c>
      <c r="I465" t="s">
        <v>1476</v>
      </c>
      <c r="J465" t="s">
        <v>1477</v>
      </c>
      <c r="K465" t="s">
        <v>132</v>
      </c>
      <c r="L465" t="s">
        <v>133</v>
      </c>
      <c r="M465">
        <v>2.7</v>
      </c>
      <c r="N465">
        <v>0.6</v>
      </c>
      <c r="O465" t="s">
        <v>134</v>
      </c>
      <c r="P465" t="s">
        <v>134</v>
      </c>
      <c r="Q465">
        <v>0.9163</v>
      </c>
      <c r="R465">
        <v>0.7</v>
      </c>
      <c r="S465" t="s">
        <v>135</v>
      </c>
      <c r="T465" t="s">
        <v>1817</v>
      </c>
      <c r="U465" t="s">
        <v>1818</v>
      </c>
      <c r="V465">
        <v>3</v>
      </c>
      <c r="W465" t="b">
        <v>1</v>
      </c>
      <c r="X465" t="s">
        <v>134</v>
      </c>
      <c r="Y465" t="s">
        <v>134</v>
      </c>
      <c r="Z465">
        <v>34</v>
      </c>
      <c r="AA465">
        <v>0</v>
      </c>
      <c r="AB465">
        <v>0</v>
      </c>
      <c r="AC465">
        <v>23</v>
      </c>
      <c r="AD465">
        <v>14</v>
      </c>
      <c r="AE465">
        <v>0</v>
      </c>
      <c r="AF465">
        <v>24</v>
      </c>
      <c r="AG465">
        <v>12</v>
      </c>
      <c r="AH465">
        <v>6</v>
      </c>
      <c r="AI465">
        <v>35</v>
      </c>
      <c r="AJ465">
        <v>42</v>
      </c>
      <c r="AK465">
        <v>31</v>
      </c>
      <c r="AL465">
        <v>4</v>
      </c>
      <c r="AM465">
        <v>22</v>
      </c>
      <c r="AN465">
        <v>15</v>
      </c>
      <c r="AO465">
        <v>20</v>
      </c>
      <c r="AP465">
        <v>8</v>
      </c>
      <c r="AQ465">
        <v>42</v>
      </c>
      <c r="AR465">
        <v>0</v>
      </c>
      <c r="AS465">
        <v>16</v>
      </c>
      <c r="AT465">
        <v>0</v>
      </c>
      <c r="AU465">
        <v>0</v>
      </c>
      <c r="AV465">
        <v>25</v>
      </c>
      <c r="AW465">
        <v>41</v>
      </c>
      <c r="AX465">
        <v>3</v>
      </c>
      <c r="AY465">
        <v>8</v>
      </c>
      <c r="AZ465">
        <v>9</v>
      </c>
      <c r="BA465">
        <v>21</v>
      </c>
      <c r="BB465">
        <v>18</v>
      </c>
      <c r="BC465">
        <v>31</v>
      </c>
      <c r="BD465">
        <v>0</v>
      </c>
      <c r="BE465">
        <v>3</v>
      </c>
      <c r="BF465">
        <v>5</v>
      </c>
      <c r="BG465">
        <v>57</v>
      </c>
      <c r="BH465">
        <v>0</v>
      </c>
      <c r="BI465">
        <v>1</v>
      </c>
      <c r="BJ465">
        <v>9</v>
      </c>
      <c r="BK465">
        <v>8</v>
      </c>
      <c r="BL465">
        <v>3</v>
      </c>
      <c r="BM465">
        <v>28</v>
      </c>
      <c r="BN465">
        <v>0</v>
      </c>
      <c r="BO465">
        <v>32</v>
      </c>
      <c r="BP465">
        <v>0</v>
      </c>
      <c r="BQ465">
        <v>1</v>
      </c>
      <c r="BR465">
        <v>24</v>
      </c>
      <c r="BS465">
        <v>5</v>
      </c>
      <c r="BT465">
        <v>11</v>
      </c>
      <c r="BU465">
        <v>18</v>
      </c>
      <c r="BV465">
        <v>6</v>
      </c>
      <c r="BW465">
        <v>4</v>
      </c>
      <c r="BX465">
        <v>35</v>
      </c>
      <c r="BY465">
        <v>38</v>
      </c>
      <c r="BZ465">
        <v>0</v>
      </c>
      <c r="CA465">
        <v>0</v>
      </c>
      <c r="CB465">
        <v>9</v>
      </c>
      <c r="CC465">
        <v>32</v>
      </c>
      <c r="CD465">
        <v>12</v>
      </c>
      <c r="CE465">
        <v>24</v>
      </c>
      <c r="CF465">
        <v>17</v>
      </c>
      <c r="CG465">
        <v>24</v>
      </c>
      <c r="CH465">
        <v>1</v>
      </c>
      <c r="CI465">
        <v>6</v>
      </c>
      <c r="CJ465">
        <v>17</v>
      </c>
      <c r="CK465">
        <v>36</v>
      </c>
      <c r="CL465">
        <v>21</v>
      </c>
      <c r="CM465">
        <v>30</v>
      </c>
      <c r="CN465">
        <v>25</v>
      </c>
      <c r="CO465">
        <v>0</v>
      </c>
      <c r="CP465">
        <v>44</v>
      </c>
      <c r="CQ465">
        <v>30</v>
      </c>
      <c r="CR465">
        <v>4</v>
      </c>
      <c r="CS465">
        <v>12</v>
      </c>
      <c r="CT465">
        <v>12</v>
      </c>
      <c r="CU465">
        <v>64295</v>
      </c>
      <c r="CV465">
        <v>6</v>
      </c>
      <c r="CW465">
        <v>17</v>
      </c>
      <c r="CX465">
        <v>11</v>
      </c>
      <c r="CY465">
        <v>1</v>
      </c>
      <c r="CZ465">
        <v>44</v>
      </c>
      <c r="DA465">
        <v>6</v>
      </c>
      <c r="DB465">
        <v>25</v>
      </c>
      <c r="DC465">
        <v>24</v>
      </c>
      <c r="DD465">
        <v>0</v>
      </c>
      <c r="DE465">
        <v>25</v>
      </c>
      <c r="DF465">
        <v>0</v>
      </c>
      <c r="DG465">
        <v>7</v>
      </c>
      <c r="DH465">
        <v>29</v>
      </c>
      <c r="DI465">
        <v>19</v>
      </c>
      <c r="DJ465">
        <v>6</v>
      </c>
      <c r="DK465">
        <v>5</v>
      </c>
      <c r="DL465">
        <v>27</v>
      </c>
      <c r="DM465">
        <v>30</v>
      </c>
      <c r="DN465">
        <v>27</v>
      </c>
      <c r="DO465">
        <v>7</v>
      </c>
      <c r="DP465">
        <v>0</v>
      </c>
      <c r="DQ465">
        <v>23</v>
      </c>
      <c r="DR465">
        <v>9</v>
      </c>
      <c r="DS465">
        <v>37</v>
      </c>
      <c r="DT465">
        <v>29</v>
      </c>
      <c r="DU465">
        <v>19</v>
      </c>
    </row>
    <row r="466" spans="1:125" x14ac:dyDescent="0.25">
      <c r="A466">
        <v>3374</v>
      </c>
      <c r="B466">
        <v>195.08760000000001</v>
      </c>
      <c r="C466">
        <v>372.5</v>
      </c>
      <c r="D466" t="s">
        <v>1819</v>
      </c>
      <c r="E466" t="s">
        <v>1820</v>
      </c>
      <c r="F466" t="s">
        <v>1821</v>
      </c>
      <c r="G466" t="s">
        <v>1822</v>
      </c>
      <c r="H466" t="s">
        <v>129</v>
      </c>
      <c r="I466" t="s">
        <v>1823</v>
      </c>
      <c r="J466" t="s">
        <v>1824</v>
      </c>
      <c r="K466" t="s">
        <v>132</v>
      </c>
      <c r="L466" t="s">
        <v>133</v>
      </c>
      <c r="M466">
        <v>2.7</v>
      </c>
      <c r="N466">
        <v>0.1</v>
      </c>
      <c r="O466" t="s">
        <v>134</v>
      </c>
      <c r="P466" t="s">
        <v>134</v>
      </c>
      <c r="Q466">
        <v>0.90410000000000001</v>
      </c>
      <c r="R466">
        <v>0.7</v>
      </c>
      <c r="S466" t="s">
        <v>135</v>
      </c>
      <c r="T466" t="s">
        <v>1825</v>
      </c>
      <c r="U466" t="s">
        <v>1826</v>
      </c>
      <c r="V466">
        <v>3</v>
      </c>
      <c r="W466" t="b">
        <v>1</v>
      </c>
      <c r="X466" t="s">
        <v>1819</v>
      </c>
      <c r="Y466" t="s">
        <v>1821</v>
      </c>
      <c r="Z466">
        <v>266712</v>
      </c>
      <c r="AA466">
        <v>66907</v>
      </c>
      <c r="AB466">
        <v>765</v>
      </c>
      <c r="AC466">
        <v>71</v>
      </c>
      <c r="AD466">
        <v>346</v>
      </c>
      <c r="AE466">
        <v>745</v>
      </c>
      <c r="AF466">
        <v>15892</v>
      </c>
      <c r="AG466">
        <v>14144</v>
      </c>
      <c r="AH466">
        <v>717</v>
      </c>
      <c r="AI466">
        <v>584</v>
      </c>
      <c r="AJ466">
        <v>915</v>
      </c>
      <c r="AK466">
        <v>388</v>
      </c>
      <c r="AL466">
        <v>502</v>
      </c>
      <c r="AM466">
        <v>665</v>
      </c>
      <c r="AN466">
        <v>510</v>
      </c>
      <c r="AO466">
        <v>283</v>
      </c>
      <c r="AP466">
        <v>513</v>
      </c>
      <c r="AQ466">
        <v>136</v>
      </c>
      <c r="AR466">
        <v>1077</v>
      </c>
      <c r="AS466">
        <v>460</v>
      </c>
      <c r="AT466">
        <v>1038</v>
      </c>
      <c r="AU466">
        <v>554</v>
      </c>
      <c r="AV466">
        <v>12780</v>
      </c>
      <c r="AW466">
        <v>55241</v>
      </c>
      <c r="AX466">
        <v>28</v>
      </c>
      <c r="AY466">
        <v>20</v>
      </c>
      <c r="AZ466">
        <v>664</v>
      </c>
      <c r="BA466">
        <v>944</v>
      </c>
      <c r="BB466">
        <v>65613</v>
      </c>
      <c r="BC466">
        <v>53</v>
      </c>
      <c r="BD466">
        <v>211</v>
      </c>
      <c r="BE466">
        <v>250</v>
      </c>
      <c r="BF466">
        <v>172</v>
      </c>
      <c r="BG466">
        <v>5839</v>
      </c>
      <c r="BH466">
        <v>799</v>
      </c>
      <c r="BI466">
        <v>111</v>
      </c>
      <c r="BJ466">
        <v>421</v>
      </c>
      <c r="BK466">
        <v>628</v>
      </c>
      <c r="BL466">
        <v>625</v>
      </c>
      <c r="BM466">
        <v>550</v>
      </c>
      <c r="BN466">
        <v>3410</v>
      </c>
      <c r="BO466">
        <v>31</v>
      </c>
      <c r="BP466">
        <v>520</v>
      </c>
      <c r="BQ466">
        <v>586</v>
      </c>
      <c r="BR466">
        <v>593</v>
      </c>
      <c r="BS466">
        <v>482</v>
      </c>
      <c r="BT466">
        <v>4217</v>
      </c>
      <c r="BU466">
        <v>777</v>
      </c>
      <c r="BV466">
        <v>503</v>
      </c>
      <c r="BW466">
        <v>1104</v>
      </c>
      <c r="BX466">
        <v>2614</v>
      </c>
      <c r="BY466">
        <v>2288</v>
      </c>
      <c r="BZ466">
        <v>90365</v>
      </c>
      <c r="CA466">
        <v>19650</v>
      </c>
      <c r="CB466">
        <v>1219</v>
      </c>
      <c r="CC466">
        <v>1443</v>
      </c>
      <c r="CD466">
        <v>209969</v>
      </c>
      <c r="CE466">
        <v>66762</v>
      </c>
      <c r="CF466">
        <v>489</v>
      </c>
      <c r="CG466">
        <v>2737</v>
      </c>
      <c r="CH466">
        <v>880</v>
      </c>
      <c r="CI466">
        <v>7946</v>
      </c>
      <c r="CJ466">
        <v>637</v>
      </c>
      <c r="CK466">
        <v>720</v>
      </c>
      <c r="CL466">
        <v>804</v>
      </c>
      <c r="CM466">
        <v>64</v>
      </c>
      <c r="CN466">
        <v>858</v>
      </c>
      <c r="CO466">
        <v>600</v>
      </c>
      <c r="CP466">
        <v>1195</v>
      </c>
      <c r="CQ466">
        <v>1614</v>
      </c>
      <c r="CR466">
        <v>715</v>
      </c>
      <c r="CS466">
        <v>821</v>
      </c>
      <c r="CT466">
        <v>764</v>
      </c>
      <c r="CU466">
        <v>0</v>
      </c>
      <c r="CV466">
        <v>177260</v>
      </c>
      <c r="CW466">
        <v>7591</v>
      </c>
      <c r="CX466">
        <v>642</v>
      </c>
      <c r="CY466">
        <v>13</v>
      </c>
      <c r="CZ466">
        <v>577</v>
      </c>
      <c r="DA466">
        <v>486</v>
      </c>
      <c r="DB466">
        <v>2928</v>
      </c>
      <c r="DC466">
        <v>1333</v>
      </c>
      <c r="DD466">
        <v>838</v>
      </c>
      <c r="DE466">
        <v>2945</v>
      </c>
      <c r="DF466">
        <v>790</v>
      </c>
      <c r="DG466">
        <v>460</v>
      </c>
      <c r="DH466">
        <v>865</v>
      </c>
      <c r="DI466">
        <v>738</v>
      </c>
      <c r="DJ466">
        <v>649</v>
      </c>
      <c r="DK466">
        <v>761</v>
      </c>
      <c r="DL466">
        <v>208</v>
      </c>
      <c r="DM466">
        <v>259</v>
      </c>
      <c r="DN466">
        <v>15172</v>
      </c>
      <c r="DO466">
        <v>1056</v>
      </c>
      <c r="DP466">
        <v>11990</v>
      </c>
      <c r="DQ466">
        <v>87</v>
      </c>
      <c r="DR466">
        <v>64021</v>
      </c>
      <c r="DS466">
        <v>1301</v>
      </c>
      <c r="DT466">
        <v>80493</v>
      </c>
      <c r="DU466">
        <v>7818</v>
      </c>
    </row>
    <row r="467" spans="1:125" hidden="1" x14ac:dyDescent="0.25">
      <c r="A467">
        <v>3407</v>
      </c>
      <c r="B467">
        <v>195.12219999999999</v>
      </c>
      <c r="C467">
        <v>321</v>
      </c>
      <c r="D467" t="s">
        <v>134</v>
      </c>
      <c r="E467" t="s">
        <v>159</v>
      </c>
      <c r="F467" t="s">
        <v>160</v>
      </c>
      <c r="G467" t="s">
        <v>161</v>
      </c>
      <c r="H467" t="s">
        <v>129</v>
      </c>
      <c r="I467" t="s">
        <v>162</v>
      </c>
      <c r="J467" t="s">
        <v>163</v>
      </c>
      <c r="K467" t="s">
        <v>132</v>
      </c>
      <c r="L467" t="s">
        <v>133</v>
      </c>
      <c r="M467">
        <v>2.7</v>
      </c>
      <c r="N467">
        <v>2.7</v>
      </c>
      <c r="O467" t="s">
        <v>134</v>
      </c>
      <c r="P467" t="s">
        <v>134</v>
      </c>
      <c r="Q467">
        <v>0.9919</v>
      </c>
      <c r="R467">
        <v>0.7</v>
      </c>
      <c r="S467" t="s">
        <v>135</v>
      </c>
      <c r="T467" t="s">
        <v>1827</v>
      </c>
      <c r="U467" t="s">
        <v>1828</v>
      </c>
      <c r="V467">
        <v>4</v>
      </c>
      <c r="W467" t="b">
        <v>1</v>
      </c>
      <c r="X467" t="s">
        <v>134</v>
      </c>
      <c r="Y467" t="s">
        <v>134</v>
      </c>
      <c r="Z467">
        <v>378</v>
      </c>
      <c r="AA467">
        <v>47</v>
      </c>
      <c r="AB467">
        <v>142</v>
      </c>
      <c r="AC467">
        <v>248</v>
      </c>
      <c r="AD467">
        <v>178</v>
      </c>
      <c r="AE467">
        <v>304</v>
      </c>
      <c r="AF467">
        <v>101</v>
      </c>
      <c r="AG467">
        <v>40</v>
      </c>
      <c r="AH467">
        <v>188</v>
      </c>
      <c r="AI467">
        <v>158</v>
      </c>
      <c r="AJ467">
        <v>538</v>
      </c>
      <c r="AK467">
        <v>0</v>
      </c>
      <c r="AL467">
        <v>31</v>
      </c>
      <c r="AM467">
        <v>27</v>
      </c>
      <c r="AN467">
        <v>15</v>
      </c>
      <c r="AO467">
        <v>19</v>
      </c>
      <c r="AP467">
        <v>5</v>
      </c>
      <c r="AQ467">
        <v>1</v>
      </c>
      <c r="AR467">
        <v>69</v>
      </c>
      <c r="AS467">
        <v>8</v>
      </c>
      <c r="AT467">
        <v>123</v>
      </c>
      <c r="AU467">
        <v>25</v>
      </c>
      <c r="AV467">
        <v>6</v>
      </c>
      <c r="AW467">
        <v>0</v>
      </c>
      <c r="AX467">
        <v>152581</v>
      </c>
      <c r="AY467">
        <v>81</v>
      </c>
      <c r="AZ467">
        <v>23</v>
      </c>
      <c r="BA467">
        <v>245</v>
      </c>
      <c r="BB467">
        <v>12</v>
      </c>
      <c r="BC467">
        <v>49</v>
      </c>
      <c r="BD467">
        <v>13</v>
      </c>
      <c r="BE467">
        <v>2</v>
      </c>
      <c r="BF467">
        <v>287</v>
      </c>
      <c r="BG467">
        <v>0</v>
      </c>
      <c r="BH467">
        <v>53</v>
      </c>
      <c r="BI467">
        <v>29</v>
      </c>
      <c r="BJ467">
        <v>12</v>
      </c>
      <c r="BK467">
        <v>18</v>
      </c>
      <c r="BL467">
        <v>18</v>
      </c>
      <c r="BM467">
        <v>290</v>
      </c>
      <c r="BN467">
        <v>102</v>
      </c>
      <c r="BO467">
        <v>544</v>
      </c>
      <c r="BP467">
        <v>20</v>
      </c>
      <c r="BQ467">
        <v>189</v>
      </c>
      <c r="BR467">
        <v>61</v>
      </c>
      <c r="BS467">
        <v>9</v>
      </c>
      <c r="BT467">
        <v>187</v>
      </c>
      <c r="BU467">
        <v>0</v>
      </c>
      <c r="BV467">
        <v>17</v>
      </c>
      <c r="BW467">
        <v>415</v>
      </c>
      <c r="BX467">
        <v>26</v>
      </c>
      <c r="BY467">
        <v>17</v>
      </c>
      <c r="BZ467">
        <v>2</v>
      </c>
      <c r="CA467">
        <v>44</v>
      </c>
      <c r="CB467">
        <v>12</v>
      </c>
      <c r="CC467">
        <v>0</v>
      </c>
      <c r="CD467">
        <v>2</v>
      </c>
      <c r="CE467">
        <v>2</v>
      </c>
      <c r="CF467">
        <v>28</v>
      </c>
      <c r="CG467">
        <v>0</v>
      </c>
      <c r="CH467">
        <v>78</v>
      </c>
      <c r="CI467">
        <v>1</v>
      </c>
      <c r="CJ467">
        <v>103</v>
      </c>
      <c r="CK467">
        <v>0</v>
      </c>
      <c r="CL467">
        <v>68</v>
      </c>
      <c r="CM467">
        <v>35</v>
      </c>
      <c r="CN467">
        <v>0</v>
      </c>
      <c r="CO467">
        <v>0</v>
      </c>
      <c r="CP467">
        <v>283</v>
      </c>
      <c r="CQ467">
        <v>0</v>
      </c>
      <c r="CR467">
        <v>0</v>
      </c>
      <c r="CS467">
        <v>262</v>
      </c>
      <c r="CT467">
        <v>6</v>
      </c>
      <c r="CU467">
        <v>59</v>
      </c>
      <c r="CV467">
        <v>3</v>
      </c>
      <c r="CW467">
        <v>51</v>
      </c>
      <c r="CX467">
        <v>5</v>
      </c>
      <c r="CY467">
        <v>48</v>
      </c>
      <c r="CZ467">
        <v>0</v>
      </c>
      <c r="DA467">
        <v>24</v>
      </c>
      <c r="DB467">
        <v>56</v>
      </c>
      <c r="DC467">
        <v>28</v>
      </c>
      <c r="DD467">
        <v>45</v>
      </c>
      <c r="DE467">
        <v>0</v>
      </c>
      <c r="DF467">
        <v>25</v>
      </c>
      <c r="DG467">
        <v>9</v>
      </c>
      <c r="DH467">
        <v>48</v>
      </c>
      <c r="DI467">
        <v>21</v>
      </c>
      <c r="DJ467">
        <v>616</v>
      </c>
      <c r="DK467">
        <v>113</v>
      </c>
      <c r="DL467">
        <v>3432</v>
      </c>
      <c r="DM467">
        <v>223</v>
      </c>
      <c r="DN467">
        <v>1176</v>
      </c>
      <c r="DO467">
        <v>112</v>
      </c>
      <c r="DP467">
        <v>140</v>
      </c>
      <c r="DQ467">
        <v>95</v>
      </c>
      <c r="DR467">
        <v>152</v>
      </c>
      <c r="DS467">
        <v>230</v>
      </c>
      <c r="DT467">
        <v>617</v>
      </c>
      <c r="DU467">
        <v>0</v>
      </c>
    </row>
    <row r="468" spans="1:125" hidden="1" x14ac:dyDescent="0.25">
      <c r="A468">
        <v>3408</v>
      </c>
      <c r="B468">
        <v>195.12219999999999</v>
      </c>
      <c r="C468">
        <v>328.1</v>
      </c>
      <c r="D468" t="s">
        <v>134</v>
      </c>
      <c r="E468" t="s">
        <v>159</v>
      </c>
      <c r="F468" t="s">
        <v>160</v>
      </c>
      <c r="G468" t="s">
        <v>161</v>
      </c>
      <c r="H468" t="s">
        <v>129</v>
      </c>
      <c r="I468" t="s">
        <v>162</v>
      </c>
      <c r="J468" t="s">
        <v>163</v>
      </c>
      <c r="K468" t="s">
        <v>132</v>
      </c>
      <c r="L468" t="s">
        <v>133</v>
      </c>
      <c r="M468">
        <v>2.7</v>
      </c>
      <c r="N468">
        <v>2.7</v>
      </c>
      <c r="O468" t="s">
        <v>134</v>
      </c>
      <c r="P468" t="s">
        <v>134</v>
      </c>
      <c r="Q468">
        <v>0.9919</v>
      </c>
      <c r="R468">
        <v>0.7</v>
      </c>
      <c r="S468" t="s">
        <v>135</v>
      </c>
      <c r="T468" t="s">
        <v>1829</v>
      </c>
      <c r="U468" t="s">
        <v>1830</v>
      </c>
      <c r="V468">
        <v>4</v>
      </c>
      <c r="W468" t="b">
        <v>1</v>
      </c>
      <c r="X468" t="s">
        <v>134</v>
      </c>
      <c r="Y468" t="s">
        <v>134</v>
      </c>
      <c r="Z468">
        <v>852</v>
      </c>
      <c r="AA468">
        <v>278</v>
      </c>
      <c r="AB468">
        <v>272</v>
      </c>
      <c r="AC468">
        <v>157743</v>
      </c>
      <c r="AD468">
        <v>375</v>
      </c>
      <c r="AE468">
        <v>1235</v>
      </c>
      <c r="AF468">
        <v>198</v>
      </c>
      <c r="AG468">
        <v>373</v>
      </c>
      <c r="AH468">
        <v>2064</v>
      </c>
      <c r="AI468">
        <v>203</v>
      </c>
      <c r="AJ468">
        <v>1414</v>
      </c>
      <c r="AK468">
        <v>217</v>
      </c>
      <c r="AL468">
        <v>267</v>
      </c>
      <c r="AM468">
        <v>152</v>
      </c>
      <c r="AN468">
        <v>249</v>
      </c>
      <c r="AO468">
        <v>270</v>
      </c>
      <c r="AP468">
        <v>199</v>
      </c>
      <c r="AQ468">
        <v>0</v>
      </c>
      <c r="AR468">
        <v>109</v>
      </c>
      <c r="AS468">
        <v>125</v>
      </c>
      <c r="AT468">
        <v>334</v>
      </c>
      <c r="AU468">
        <v>213</v>
      </c>
      <c r="AV468">
        <v>159</v>
      </c>
      <c r="AW468">
        <v>18</v>
      </c>
      <c r="AX468">
        <v>982</v>
      </c>
      <c r="AY468">
        <v>17</v>
      </c>
      <c r="AZ468">
        <v>202</v>
      </c>
      <c r="BA468">
        <v>2150</v>
      </c>
      <c r="BB468">
        <v>161</v>
      </c>
      <c r="BC468">
        <v>17</v>
      </c>
      <c r="BD468">
        <v>175</v>
      </c>
      <c r="BE468">
        <v>205</v>
      </c>
      <c r="BF468">
        <v>856</v>
      </c>
      <c r="BG468">
        <v>167</v>
      </c>
      <c r="BH468">
        <v>244</v>
      </c>
      <c r="BI468">
        <v>78</v>
      </c>
      <c r="BJ468">
        <v>52</v>
      </c>
      <c r="BK468">
        <v>119</v>
      </c>
      <c r="BL468">
        <v>107</v>
      </c>
      <c r="BM468">
        <v>859</v>
      </c>
      <c r="BN468">
        <v>276</v>
      </c>
      <c r="BO468">
        <v>1016</v>
      </c>
      <c r="BP468">
        <v>172</v>
      </c>
      <c r="BQ468">
        <v>471</v>
      </c>
      <c r="BR468">
        <v>512</v>
      </c>
      <c r="BS468">
        <v>476</v>
      </c>
      <c r="BT468">
        <v>868</v>
      </c>
      <c r="BU468">
        <v>214</v>
      </c>
      <c r="BV468">
        <v>137</v>
      </c>
      <c r="BW468">
        <v>1278</v>
      </c>
      <c r="BX468">
        <v>177</v>
      </c>
      <c r="BY468">
        <v>69</v>
      </c>
      <c r="BZ468">
        <v>206</v>
      </c>
      <c r="CA468">
        <v>146</v>
      </c>
      <c r="CB468">
        <v>120</v>
      </c>
      <c r="CC468">
        <v>64</v>
      </c>
      <c r="CD468">
        <v>323</v>
      </c>
      <c r="CE468">
        <v>100</v>
      </c>
      <c r="CF468">
        <v>105</v>
      </c>
      <c r="CG468">
        <v>89</v>
      </c>
      <c r="CH468">
        <v>110</v>
      </c>
      <c r="CI468">
        <v>168</v>
      </c>
      <c r="CJ468">
        <v>69</v>
      </c>
      <c r="CK468">
        <v>138</v>
      </c>
      <c r="CL468">
        <v>156</v>
      </c>
      <c r="CM468">
        <v>36</v>
      </c>
      <c r="CN468">
        <v>45</v>
      </c>
      <c r="CO468">
        <v>164</v>
      </c>
      <c r="CP468">
        <v>1575</v>
      </c>
      <c r="CQ468">
        <v>121</v>
      </c>
      <c r="CR468">
        <v>63</v>
      </c>
      <c r="CS468">
        <v>1889</v>
      </c>
      <c r="CT468">
        <v>101</v>
      </c>
      <c r="CU468">
        <v>507</v>
      </c>
      <c r="CV468">
        <v>138</v>
      </c>
      <c r="CW468">
        <v>102</v>
      </c>
      <c r="CX468">
        <v>256</v>
      </c>
      <c r="CY468">
        <v>75</v>
      </c>
      <c r="CZ468">
        <v>210</v>
      </c>
      <c r="DA468">
        <v>181</v>
      </c>
      <c r="DB468">
        <v>79</v>
      </c>
      <c r="DC468">
        <v>114</v>
      </c>
      <c r="DD468">
        <v>208</v>
      </c>
      <c r="DE468">
        <v>89</v>
      </c>
      <c r="DF468">
        <v>61</v>
      </c>
      <c r="DG468">
        <v>23</v>
      </c>
      <c r="DH468">
        <v>169</v>
      </c>
      <c r="DI468">
        <v>110</v>
      </c>
      <c r="DJ468">
        <v>1870</v>
      </c>
      <c r="DK468">
        <v>276</v>
      </c>
      <c r="DL468">
        <v>398</v>
      </c>
      <c r="DM468">
        <v>723</v>
      </c>
      <c r="DN468">
        <v>386</v>
      </c>
      <c r="DO468">
        <v>659</v>
      </c>
      <c r="DP468">
        <v>273</v>
      </c>
      <c r="DQ468">
        <v>11</v>
      </c>
      <c r="DR468">
        <v>1560</v>
      </c>
      <c r="DS468">
        <v>510</v>
      </c>
      <c r="DT468">
        <v>126</v>
      </c>
      <c r="DU468">
        <v>146</v>
      </c>
    </row>
    <row r="469" spans="1:125" hidden="1" x14ac:dyDescent="0.25">
      <c r="A469">
        <v>3634</v>
      </c>
      <c r="B469">
        <v>203.1506</v>
      </c>
      <c r="C469">
        <v>57.1</v>
      </c>
      <c r="D469" t="s">
        <v>841</v>
      </c>
      <c r="E469" t="s">
        <v>842</v>
      </c>
      <c r="F469" t="s">
        <v>843</v>
      </c>
      <c r="G469" t="s">
        <v>844</v>
      </c>
      <c r="H469" t="s">
        <v>129</v>
      </c>
      <c r="I469" t="s">
        <v>845</v>
      </c>
      <c r="J469" t="s">
        <v>846</v>
      </c>
      <c r="K469" t="s">
        <v>132</v>
      </c>
      <c r="L469" t="s">
        <v>133</v>
      </c>
      <c r="M469">
        <v>2.7</v>
      </c>
      <c r="N469">
        <v>1.7</v>
      </c>
      <c r="O469" t="s">
        <v>134</v>
      </c>
      <c r="P469" t="s">
        <v>134</v>
      </c>
      <c r="Q469">
        <v>0.96030000000000004</v>
      </c>
      <c r="R469">
        <v>0.7</v>
      </c>
      <c r="S469" t="s">
        <v>135</v>
      </c>
      <c r="T469" t="s">
        <v>1831</v>
      </c>
      <c r="U469" t="s">
        <v>1832</v>
      </c>
      <c r="V469">
        <v>7</v>
      </c>
      <c r="W469" t="b">
        <v>1</v>
      </c>
      <c r="X469" t="s">
        <v>841</v>
      </c>
      <c r="Y469" t="s">
        <v>849</v>
      </c>
      <c r="Z469">
        <v>1345</v>
      </c>
      <c r="AA469">
        <v>1351</v>
      </c>
      <c r="AB469">
        <v>1325</v>
      </c>
      <c r="AC469">
        <v>178</v>
      </c>
      <c r="AD469">
        <v>1073</v>
      </c>
      <c r="AE469">
        <v>2220</v>
      </c>
      <c r="AF469">
        <v>1363</v>
      </c>
      <c r="AG469">
        <v>1178</v>
      </c>
      <c r="AH469">
        <v>1652</v>
      </c>
      <c r="AI469">
        <v>1469</v>
      </c>
      <c r="AJ469">
        <v>1172</v>
      </c>
      <c r="AK469">
        <v>1561</v>
      </c>
      <c r="AL469">
        <v>1038</v>
      </c>
      <c r="AM469">
        <v>1170</v>
      </c>
      <c r="AN469">
        <v>1229</v>
      </c>
      <c r="AO469">
        <v>769</v>
      </c>
      <c r="AP469">
        <v>1575</v>
      </c>
      <c r="AQ469">
        <v>68577</v>
      </c>
      <c r="AR469">
        <v>1435</v>
      </c>
      <c r="AS469">
        <v>2013</v>
      </c>
      <c r="AT469">
        <v>1421</v>
      </c>
      <c r="AU469">
        <v>1084</v>
      </c>
      <c r="AV469">
        <v>4548</v>
      </c>
      <c r="AW469">
        <v>1937</v>
      </c>
      <c r="AX469">
        <v>31</v>
      </c>
      <c r="AY469">
        <v>29123</v>
      </c>
      <c r="AZ469">
        <v>1424</v>
      </c>
      <c r="BA469">
        <v>3145</v>
      </c>
      <c r="BB469">
        <v>1087</v>
      </c>
      <c r="BC469">
        <v>33362</v>
      </c>
      <c r="BD469">
        <v>1066</v>
      </c>
      <c r="BE469">
        <v>2436</v>
      </c>
      <c r="BF469">
        <v>108</v>
      </c>
      <c r="BG469">
        <v>1047</v>
      </c>
      <c r="BH469">
        <v>1633</v>
      </c>
      <c r="BI469">
        <v>1238</v>
      </c>
      <c r="BJ469">
        <v>840</v>
      </c>
      <c r="BK469">
        <v>1232</v>
      </c>
      <c r="BL469">
        <v>1003</v>
      </c>
      <c r="BM469">
        <v>1160</v>
      </c>
      <c r="BN469">
        <v>1132</v>
      </c>
      <c r="BO469">
        <v>34145</v>
      </c>
      <c r="BP469">
        <v>903</v>
      </c>
      <c r="BQ469">
        <v>1577</v>
      </c>
      <c r="BR469">
        <v>1137</v>
      </c>
      <c r="BS469">
        <v>1244</v>
      </c>
      <c r="BT469">
        <v>1325</v>
      </c>
      <c r="BU469">
        <v>1092</v>
      </c>
      <c r="BV469">
        <v>1626</v>
      </c>
      <c r="BW469">
        <v>1607</v>
      </c>
      <c r="BX469">
        <v>885</v>
      </c>
      <c r="BY469">
        <v>1339</v>
      </c>
      <c r="BZ469">
        <v>1184</v>
      </c>
      <c r="CA469">
        <v>1245</v>
      </c>
      <c r="CB469">
        <v>423</v>
      </c>
      <c r="CC469">
        <v>1207</v>
      </c>
      <c r="CD469">
        <v>627</v>
      </c>
      <c r="CE469">
        <v>977</v>
      </c>
      <c r="CF469">
        <v>611</v>
      </c>
      <c r="CG469">
        <v>1647</v>
      </c>
      <c r="CH469">
        <v>594</v>
      </c>
      <c r="CI469">
        <v>1288</v>
      </c>
      <c r="CJ469">
        <v>620</v>
      </c>
      <c r="CK469">
        <v>1459</v>
      </c>
      <c r="CL469">
        <v>1274</v>
      </c>
      <c r="CM469">
        <v>31995</v>
      </c>
      <c r="CN469">
        <v>1703</v>
      </c>
      <c r="CO469">
        <v>1047</v>
      </c>
      <c r="CP469">
        <v>510</v>
      </c>
      <c r="CQ469">
        <v>1038</v>
      </c>
      <c r="CR469">
        <v>1669</v>
      </c>
      <c r="CS469">
        <v>3644</v>
      </c>
      <c r="CT469">
        <v>1636</v>
      </c>
      <c r="CU469">
        <v>368</v>
      </c>
      <c r="CV469">
        <v>1210</v>
      </c>
      <c r="CW469">
        <v>1622</v>
      </c>
      <c r="CX469">
        <v>782</v>
      </c>
      <c r="CY469">
        <v>35518</v>
      </c>
      <c r="CZ469">
        <v>785</v>
      </c>
      <c r="DA469">
        <v>1017</v>
      </c>
      <c r="DB469">
        <v>2955</v>
      </c>
      <c r="DC469">
        <v>1533</v>
      </c>
      <c r="DD469">
        <v>1011</v>
      </c>
      <c r="DE469">
        <v>1653</v>
      </c>
      <c r="DF469">
        <v>1022</v>
      </c>
      <c r="DG469">
        <v>2091</v>
      </c>
      <c r="DH469">
        <v>2227</v>
      </c>
      <c r="DI469">
        <v>1114</v>
      </c>
      <c r="DJ469">
        <v>1160</v>
      </c>
      <c r="DK469">
        <v>1584</v>
      </c>
      <c r="DL469">
        <v>135</v>
      </c>
      <c r="DM469">
        <v>1532</v>
      </c>
      <c r="DN469">
        <v>1158</v>
      </c>
      <c r="DO469">
        <v>1715</v>
      </c>
      <c r="DP469">
        <v>1012</v>
      </c>
      <c r="DQ469">
        <v>37511</v>
      </c>
      <c r="DR469">
        <v>948</v>
      </c>
      <c r="DS469">
        <v>1686</v>
      </c>
      <c r="DT469">
        <v>840</v>
      </c>
      <c r="DU469">
        <v>1147</v>
      </c>
    </row>
    <row r="470" spans="1:125" x14ac:dyDescent="0.25">
      <c r="A470">
        <v>3783</v>
      </c>
      <c r="B470">
        <v>209.09190000000001</v>
      </c>
      <c r="C470">
        <v>215.8</v>
      </c>
      <c r="D470" t="s">
        <v>1833</v>
      </c>
      <c r="E470" t="s">
        <v>1834</v>
      </c>
      <c r="F470" t="s">
        <v>1835</v>
      </c>
      <c r="G470" t="s">
        <v>1836</v>
      </c>
      <c r="H470" t="s">
        <v>129</v>
      </c>
      <c r="I470" t="s">
        <v>1837</v>
      </c>
      <c r="J470" t="s">
        <v>1838</v>
      </c>
      <c r="K470" t="s">
        <v>132</v>
      </c>
      <c r="L470" t="s">
        <v>133</v>
      </c>
      <c r="M470">
        <v>2.7</v>
      </c>
      <c r="N470">
        <v>1</v>
      </c>
      <c r="O470" t="s">
        <v>134</v>
      </c>
      <c r="P470" t="s">
        <v>134</v>
      </c>
      <c r="Q470">
        <v>0.93120000000000003</v>
      </c>
      <c r="R470">
        <v>0.7</v>
      </c>
      <c r="S470" t="s">
        <v>135</v>
      </c>
      <c r="T470" t="s">
        <v>1839</v>
      </c>
      <c r="U470" t="s">
        <v>1840</v>
      </c>
      <c r="V470">
        <v>3</v>
      </c>
      <c r="W470" t="b">
        <v>1</v>
      </c>
      <c r="X470" t="s">
        <v>1841</v>
      </c>
      <c r="Y470" t="s">
        <v>1842</v>
      </c>
      <c r="Z470">
        <v>326</v>
      </c>
      <c r="AA470">
        <v>197</v>
      </c>
      <c r="AB470">
        <v>269</v>
      </c>
      <c r="AC470">
        <v>162</v>
      </c>
      <c r="AD470">
        <v>325</v>
      </c>
      <c r="AE470">
        <v>244</v>
      </c>
      <c r="AF470">
        <v>154</v>
      </c>
      <c r="AG470">
        <v>217</v>
      </c>
      <c r="AH470">
        <v>290</v>
      </c>
      <c r="AI470">
        <v>574</v>
      </c>
      <c r="AJ470">
        <v>219</v>
      </c>
      <c r="AK470">
        <v>1247</v>
      </c>
      <c r="AL470">
        <v>82</v>
      </c>
      <c r="AM470">
        <v>329</v>
      </c>
      <c r="AN470">
        <v>183</v>
      </c>
      <c r="AO470">
        <v>146</v>
      </c>
      <c r="AP470">
        <v>249</v>
      </c>
      <c r="AQ470">
        <v>13240</v>
      </c>
      <c r="AR470">
        <v>97</v>
      </c>
      <c r="AS470">
        <v>232</v>
      </c>
      <c r="AT470">
        <v>339</v>
      </c>
      <c r="AU470">
        <v>268</v>
      </c>
      <c r="AV470">
        <v>308</v>
      </c>
      <c r="AW470">
        <v>387</v>
      </c>
      <c r="AX470">
        <v>89</v>
      </c>
      <c r="AY470">
        <v>11200</v>
      </c>
      <c r="AZ470">
        <v>303</v>
      </c>
      <c r="BA470">
        <v>254</v>
      </c>
      <c r="BB470">
        <v>298</v>
      </c>
      <c r="BC470">
        <v>9118</v>
      </c>
      <c r="BD470">
        <v>68</v>
      </c>
      <c r="BE470">
        <v>272</v>
      </c>
      <c r="BF470">
        <v>160</v>
      </c>
      <c r="BG470">
        <v>370</v>
      </c>
      <c r="BH470">
        <v>352</v>
      </c>
      <c r="BI470">
        <v>359</v>
      </c>
      <c r="BJ470">
        <v>248</v>
      </c>
      <c r="BK470">
        <v>94</v>
      </c>
      <c r="BL470">
        <v>174</v>
      </c>
      <c r="BM470">
        <v>269</v>
      </c>
      <c r="BN470">
        <v>471</v>
      </c>
      <c r="BO470">
        <v>1128</v>
      </c>
      <c r="BP470">
        <v>162</v>
      </c>
      <c r="BQ470">
        <v>1284</v>
      </c>
      <c r="BR470">
        <v>157</v>
      </c>
      <c r="BS470">
        <v>176</v>
      </c>
      <c r="BT470">
        <v>190</v>
      </c>
      <c r="BU470">
        <v>456</v>
      </c>
      <c r="BV470">
        <v>291</v>
      </c>
      <c r="BW470">
        <v>248</v>
      </c>
      <c r="BX470">
        <v>135</v>
      </c>
      <c r="BY470">
        <v>354</v>
      </c>
      <c r="BZ470">
        <v>192</v>
      </c>
      <c r="CA470">
        <v>107</v>
      </c>
      <c r="CB470">
        <v>303</v>
      </c>
      <c r="CC470">
        <v>484</v>
      </c>
      <c r="CD470">
        <v>165</v>
      </c>
      <c r="CE470">
        <v>139</v>
      </c>
      <c r="CF470">
        <v>120</v>
      </c>
      <c r="CG470">
        <v>72</v>
      </c>
      <c r="CH470">
        <v>303</v>
      </c>
      <c r="CI470">
        <v>185</v>
      </c>
      <c r="CJ470">
        <v>346</v>
      </c>
      <c r="CK470">
        <v>848</v>
      </c>
      <c r="CL470">
        <v>258</v>
      </c>
      <c r="CM470">
        <v>9311</v>
      </c>
      <c r="CN470">
        <v>254</v>
      </c>
      <c r="CO470">
        <v>252</v>
      </c>
      <c r="CP470">
        <v>153</v>
      </c>
      <c r="CQ470">
        <v>284</v>
      </c>
      <c r="CR470">
        <v>380</v>
      </c>
      <c r="CS470">
        <v>340</v>
      </c>
      <c r="CT470">
        <v>478</v>
      </c>
      <c r="CU470">
        <v>31</v>
      </c>
      <c r="CV470">
        <v>240</v>
      </c>
      <c r="CW470">
        <v>179</v>
      </c>
      <c r="CX470">
        <v>146</v>
      </c>
      <c r="CY470">
        <v>11063</v>
      </c>
      <c r="CZ470">
        <v>185</v>
      </c>
      <c r="DA470">
        <v>210</v>
      </c>
      <c r="DB470">
        <v>1025</v>
      </c>
      <c r="DC470">
        <v>154</v>
      </c>
      <c r="DD470">
        <v>114</v>
      </c>
      <c r="DE470">
        <v>245</v>
      </c>
      <c r="DF470">
        <v>141</v>
      </c>
      <c r="DG470">
        <v>317</v>
      </c>
      <c r="DH470">
        <v>700</v>
      </c>
      <c r="DI470">
        <v>139</v>
      </c>
      <c r="DJ470">
        <v>93</v>
      </c>
      <c r="DK470">
        <v>133</v>
      </c>
      <c r="DL470">
        <v>229</v>
      </c>
      <c r="DM470">
        <v>141</v>
      </c>
      <c r="DN470">
        <v>171</v>
      </c>
      <c r="DO470">
        <v>287</v>
      </c>
      <c r="DP470">
        <v>196</v>
      </c>
      <c r="DQ470">
        <v>7824</v>
      </c>
      <c r="DR470">
        <v>130</v>
      </c>
      <c r="DS470">
        <v>793</v>
      </c>
      <c r="DT470">
        <v>53</v>
      </c>
      <c r="DU470">
        <v>217</v>
      </c>
    </row>
    <row r="471" spans="1:125" x14ac:dyDescent="0.25">
      <c r="A471">
        <v>4585</v>
      </c>
      <c r="B471">
        <v>235.18119999999999</v>
      </c>
      <c r="C471">
        <v>429.2</v>
      </c>
      <c r="D471" t="s">
        <v>134</v>
      </c>
      <c r="E471" t="s">
        <v>1843</v>
      </c>
      <c r="F471" t="s">
        <v>1844</v>
      </c>
      <c r="G471" t="s">
        <v>1845</v>
      </c>
      <c r="H471" t="s">
        <v>129</v>
      </c>
      <c r="I471" t="s">
        <v>1846</v>
      </c>
      <c r="J471" t="s">
        <v>1847</v>
      </c>
      <c r="K471" t="s">
        <v>132</v>
      </c>
      <c r="L471" t="s">
        <v>133</v>
      </c>
      <c r="M471">
        <v>2.7</v>
      </c>
      <c r="N471">
        <v>2.8</v>
      </c>
      <c r="O471" t="s">
        <v>134</v>
      </c>
      <c r="P471" t="s">
        <v>134</v>
      </c>
      <c r="Q471">
        <v>1</v>
      </c>
      <c r="R471">
        <v>0.7</v>
      </c>
      <c r="S471" t="s">
        <v>135</v>
      </c>
      <c r="T471" t="s">
        <v>1848</v>
      </c>
      <c r="U471" t="s">
        <v>1849</v>
      </c>
      <c r="V471">
        <v>2</v>
      </c>
      <c r="W471" t="b">
        <v>1</v>
      </c>
      <c r="X471" t="s">
        <v>1850</v>
      </c>
      <c r="Y471" t="s">
        <v>1851</v>
      </c>
      <c r="Z471">
        <v>2856</v>
      </c>
      <c r="AA471">
        <v>198</v>
      </c>
      <c r="AB471">
        <v>0</v>
      </c>
      <c r="AC471">
        <v>0</v>
      </c>
      <c r="AD471">
        <v>48</v>
      </c>
      <c r="AE471">
        <v>0</v>
      </c>
      <c r="AF471">
        <v>386</v>
      </c>
      <c r="AG471">
        <v>4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0</v>
      </c>
      <c r="AS471">
        <v>0</v>
      </c>
      <c r="AT471">
        <v>0</v>
      </c>
      <c r="AU471">
        <v>0</v>
      </c>
      <c r="AV471">
        <v>0</v>
      </c>
      <c r="AW471">
        <v>0</v>
      </c>
      <c r="AX471">
        <v>0</v>
      </c>
      <c r="AY471">
        <v>237102</v>
      </c>
      <c r="AZ471">
        <v>306</v>
      </c>
      <c r="BA471">
        <v>561</v>
      </c>
      <c r="BB471">
        <v>42</v>
      </c>
      <c r="BC471">
        <v>1755</v>
      </c>
      <c r="BD471">
        <v>91</v>
      </c>
      <c r="BE471">
        <v>49</v>
      </c>
      <c r="BF471">
        <v>0</v>
      </c>
      <c r="BG471">
        <v>0</v>
      </c>
      <c r="BH471">
        <v>0</v>
      </c>
      <c r="BI471">
        <v>0</v>
      </c>
      <c r="BJ471">
        <v>0</v>
      </c>
      <c r="BK471">
        <v>0</v>
      </c>
      <c r="BL471">
        <v>0</v>
      </c>
      <c r="BM471">
        <v>0</v>
      </c>
      <c r="BN471">
        <v>4</v>
      </c>
      <c r="BO471">
        <v>0</v>
      </c>
      <c r="BP471">
        <v>0</v>
      </c>
      <c r="BQ471">
        <v>0</v>
      </c>
      <c r="BR471">
        <v>31180</v>
      </c>
      <c r="BS471">
        <v>2271</v>
      </c>
      <c r="BT471">
        <v>0</v>
      </c>
      <c r="BU471">
        <v>0</v>
      </c>
      <c r="BV471">
        <v>0</v>
      </c>
      <c r="BW471">
        <v>0</v>
      </c>
      <c r="BX471">
        <v>19579</v>
      </c>
      <c r="BY471">
        <v>492</v>
      </c>
      <c r="BZ471">
        <v>28330</v>
      </c>
      <c r="CA471">
        <v>732</v>
      </c>
      <c r="CB471">
        <v>213</v>
      </c>
      <c r="CC471">
        <v>104</v>
      </c>
      <c r="CD471">
        <v>17</v>
      </c>
      <c r="CE471">
        <v>16</v>
      </c>
      <c r="CF471">
        <v>10800</v>
      </c>
      <c r="CG471">
        <v>334</v>
      </c>
      <c r="CH471">
        <v>182</v>
      </c>
      <c r="CI471">
        <v>18</v>
      </c>
      <c r="CJ471">
        <v>3</v>
      </c>
      <c r="CK471">
        <v>0</v>
      </c>
      <c r="CL471">
        <v>0</v>
      </c>
      <c r="CM471">
        <v>0</v>
      </c>
      <c r="CN471">
        <v>0</v>
      </c>
      <c r="CO471">
        <v>0</v>
      </c>
      <c r="CP471">
        <v>0</v>
      </c>
      <c r="CQ471">
        <v>50</v>
      </c>
      <c r="CR471">
        <v>0</v>
      </c>
      <c r="CS471">
        <v>0</v>
      </c>
      <c r="CT471">
        <v>0</v>
      </c>
      <c r="CU471">
        <v>0</v>
      </c>
      <c r="CV471">
        <v>9065</v>
      </c>
      <c r="CW471">
        <v>691</v>
      </c>
      <c r="CX471">
        <v>51521</v>
      </c>
      <c r="CY471">
        <v>94229</v>
      </c>
      <c r="CZ471">
        <v>34662</v>
      </c>
      <c r="DA471">
        <v>1892</v>
      </c>
      <c r="DB471">
        <v>36312</v>
      </c>
      <c r="DC471">
        <v>4106</v>
      </c>
      <c r="DD471">
        <v>34994</v>
      </c>
      <c r="DE471">
        <v>23380</v>
      </c>
      <c r="DF471">
        <v>42759</v>
      </c>
      <c r="DG471">
        <v>76075</v>
      </c>
      <c r="DH471">
        <v>30734</v>
      </c>
      <c r="DI471">
        <v>1954</v>
      </c>
      <c r="DJ471">
        <v>2912</v>
      </c>
      <c r="DK471">
        <v>111</v>
      </c>
      <c r="DL471">
        <v>0</v>
      </c>
      <c r="DM471">
        <v>241</v>
      </c>
      <c r="DN471">
        <v>0</v>
      </c>
      <c r="DO471">
        <v>628</v>
      </c>
      <c r="DP471">
        <v>2964</v>
      </c>
      <c r="DQ471">
        <v>18</v>
      </c>
      <c r="DR471">
        <v>4422</v>
      </c>
      <c r="DS471">
        <v>43</v>
      </c>
      <c r="DT471">
        <v>4</v>
      </c>
      <c r="DU471">
        <v>0</v>
      </c>
    </row>
    <row r="472" spans="1:125" hidden="1" x14ac:dyDescent="0.25">
      <c r="A472">
        <v>4586</v>
      </c>
      <c r="B472">
        <v>235.18119999999999</v>
      </c>
      <c r="C472">
        <v>424.3</v>
      </c>
      <c r="D472" t="s">
        <v>134</v>
      </c>
      <c r="E472" t="s">
        <v>1843</v>
      </c>
      <c r="F472" t="s">
        <v>1844</v>
      </c>
      <c r="G472" t="s">
        <v>1845</v>
      </c>
      <c r="H472" t="s">
        <v>129</v>
      </c>
      <c r="I472" t="s">
        <v>1846</v>
      </c>
      <c r="J472" t="s">
        <v>1847</v>
      </c>
      <c r="K472" t="s">
        <v>132</v>
      </c>
      <c r="L472" t="s">
        <v>133</v>
      </c>
      <c r="M472">
        <v>2.7</v>
      </c>
      <c r="N472">
        <v>3</v>
      </c>
      <c r="O472" t="s">
        <v>134</v>
      </c>
      <c r="P472" t="s">
        <v>134</v>
      </c>
      <c r="Q472">
        <v>0.99970000000000003</v>
      </c>
      <c r="R472">
        <v>0.7</v>
      </c>
      <c r="S472" t="s">
        <v>135</v>
      </c>
      <c r="T472" t="s">
        <v>1852</v>
      </c>
      <c r="U472" t="s">
        <v>1853</v>
      </c>
      <c r="V472">
        <v>4</v>
      </c>
      <c r="W472" t="b">
        <v>1</v>
      </c>
      <c r="X472" t="s">
        <v>1850</v>
      </c>
      <c r="Y472" t="s">
        <v>1851</v>
      </c>
      <c r="Z472">
        <v>69995</v>
      </c>
      <c r="AA472">
        <v>4653</v>
      </c>
      <c r="AB472">
        <v>0</v>
      </c>
      <c r="AC472">
        <v>0</v>
      </c>
      <c r="AD472">
        <v>1681</v>
      </c>
      <c r="AE472">
        <v>0</v>
      </c>
      <c r="AF472">
        <v>9400</v>
      </c>
      <c r="AG472">
        <v>696</v>
      </c>
      <c r="AH472">
        <v>276</v>
      </c>
      <c r="AI472">
        <v>201</v>
      </c>
      <c r="AJ472">
        <v>93</v>
      </c>
      <c r="AK472">
        <v>0</v>
      </c>
      <c r="AL472">
        <v>0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0</v>
      </c>
      <c r="AS472">
        <v>0</v>
      </c>
      <c r="AT472">
        <v>0</v>
      </c>
      <c r="AU472">
        <v>0</v>
      </c>
      <c r="AV472">
        <v>0</v>
      </c>
      <c r="AW472">
        <v>0</v>
      </c>
      <c r="AX472">
        <v>0</v>
      </c>
      <c r="AY472">
        <v>44</v>
      </c>
      <c r="AZ472">
        <v>6142</v>
      </c>
      <c r="BA472">
        <v>8830</v>
      </c>
      <c r="BB472">
        <v>1474</v>
      </c>
      <c r="BC472">
        <v>0</v>
      </c>
      <c r="BD472">
        <v>1601</v>
      </c>
      <c r="BE472">
        <v>823</v>
      </c>
      <c r="BF472">
        <v>0</v>
      </c>
      <c r="BG472">
        <v>0</v>
      </c>
      <c r="BH472">
        <v>340</v>
      </c>
      <c r="BI472">
        <v>0</v>
      </c>
      <c r="BJ472">
        <v>0</v>
      </c>
      <c r="BK472">
        <v>0</v>
      </c>
      <c r="BL472">
        <v>0</v>
      </c>
      <c r="BM472">
        <v>0</v>
      </c>
      <c r="BN472">
        <v>555</v>
      </c>
      <c r="BO472">
        <v>0</v>
      </c>
      <c r="BP472">
        <v>109</v>
      </c>
      <c r="BQ472">
        <v>0</v>
      </c>
      <c r="BR472">
        <v>1255769</v>
      </c>
      <c r="BS472">
        <v>56403</v>
      </c>
      <c r="BT472">
        <v>0</v>
      </c>
      <c r="BU472">
        <v>312</v>
      </c>
      <c r="BV472">
        <v>84</v>
      </c>
      <c r="BW472">
        <v>12</v>
      </c>
      <c r="BX472">
        <v>729972</v>
      </c>
      <c r="BY472">
        <v>6986</v>
      </c>
      <c r="BZ472">
        <v>1144833</v>
      </c>
      <c r="CA472">
        <v>12733</v>
      </c>
      <c r="CB472">
        <v>4766</v>
      </c>
      <c r="CC472">
        <v>1577</v>
      </c>
      <c r="CD472">
        <v>802</v>
      </c>
      <c r="CE472">
        <v>823</v>
      </c>
      <c r="CF472">
        <v>364420</v>
      </c>
      <c r="CG472">
        <v>6750</v>
      </c>
      <c r="CH472">
        <v>3140</v>
      </c>
      <c r="CI472">
        <v>1129</v>
      </c>
      <c r="CJ472">
        <v>686</v>
      </c>
      <c r="CK472">
        <v>227</v>
      </c>
      <c r="CL472">
        <v>0</v>
      </c>
      <c r="CM472">
        <v>0</v>
      </c>
      <c r="CN472">
        <v>0</v>
      </c>
      <c r="CO472">
        <v>0</v>
      </c>
      <c r="CP472">
        <v>0</v>
      </c>
      <c r="CQ472">
        <v>1487</v>
      </c>
      <c r="CR472">
        <v>93</v>
      </c>
      <c r="CS472">
        <v>0</v>
      </c>
      <c r="CT472">
        <v>270</v>
      </c>
      <c r="CU472">
        <v>0</v>
      </c>
      <c r="CV472">
        <v>300851</v>
      </c>
      <c r="CW472">
        <v>11217</v>
      </c>
      <c r="CX472">
        <v>2488087</v>
      </c>
      <c r="CY472">
        <v>34</v>
      </c>
      <c r="CZ472">
        <v>1263580</v>
      </c>
      <c r="DA472">
        <v>45885</v>
      </c>
      <c r="DB472">
        <v>1550952</v>
      </c>
      <c r="DC472">
        <v>98955</v>
      </c>
      <c r="DD472">
        <v>1122034</v>
      </c>
      <c r="DE472">
        <v>23696</v>
      </c>
      <c r="DF472">
        <v>1761840</v>
      </c>
      <c r="DG472">
        <v>4543</v>
      </c>
      <c r="DH472">
        <v>1184957</v>
      </c>
      <c r="DI472">
        <v>41317</v>
      </c>
      <c r="DJ472">
        <v>61614</v>
      </c>
      <c r="DK472">
        <v>2023</v>
      </c>
      <c r="DL472">
        <v>0</v>
      </c>
      <c r="DM472">
        <v>4240</v>
      </c>
      <c r="DN472">
        <v>0</v>
      </c>
      <c r="DO472">
        <v>13927</v>
      </c>
      <c r="DP472">
        <v>65104</v>
      </c>
      <c r="DQ472">
        <v>0</v>
      </c>
      <c r="DR472">
        <v>123331</v>
      </c>
      <c r="DS472">
        <v>930</v>
      </c>
      <c r="DT472">
        <v>537</v>
      </c>
      <c r="DU472">
        <v>319</v>
      </c>
    </row>
    <row r="473" spans="1:125" hidden="1" x14ac:dyDescent="0.25">
      <c r="A473">
        <v>4663</v>
      </c>
      <c r="B473">
        <v>239.14920000000001</v>
      </c>
      <c r="C473">
        <v>379.9</v>
      </c>
      <c r="D473" t="s">
        <v>134</v>
      </c>
      <c r="E473" t="s">
        <v>408</v>
      </c>
      <c r="F473" t="s">
        <v>409</v>
      </c>
      <c r="G473" t="s">
        <v>410</v>
      </c>
      <c r="H473" t="s">
        <v>129</v>
      </c>
      <c r="I473" t="s">
        <v>411</v>
      </c>
      <c r="J473" t="s">
        <v>412</v>
      </c>
      <c r="K473" t="s">
        <v>132</v>
      </c>
      <c r="L473" t="s">
        <v>133</v>
      </c>
      <c r="M473">
        <v>2.7</v>
      </c>
      <c r="N473">
        <v>1.2</v>
      </c>
      <c r="O473" t="s">
        <v>134</v>
      </c>
      <c r="P473" t="s">
        <v>134</v>
      </c>
      <c r="Q473">
        <v>0.94620000000000004</v>
      </c>
      <c r="R473">
        <v>0.7</v>
      </c>
      <c r="S473" t="s">
        <v>135</v>
      </c>
      <c r="T473" t="s">
        <v>1854</v>
      </c>
      <c r="U473" t="s">
        <v>1855</v>
      </c>
      <c r="V473">
        <v>3</v>
      </c>
      <c r="W473" t="b">
        <v>1</v>
      </c>
      <c r="X473" t="s">
        <v>134</v>
      </c>
      <c r="Y473" t="s">
        <v>134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0</v>
      </c>
      <c r="AS473">
        <v>0</v>
      </c>
      <c r="AT473">
        <v>0</v>
      </c>
      <c r="AU473">
        <v>0</v>
      </c>
      <c r="AV473">
        <v>0</v>
      </c>
      <c r="AW473">
        <v>0</v>
      </c>
      <c r="AX473">
        <v>0</v>
      </c>
      <c r="AY473">
        <v>0</v>
      </c>
      <c r="AZ473">
        <v>0</v>
      </c>
      <c r="BA473">
        <v>0</v>
      </c>
      <c r="BB473">
        <v>0</v>
      </c>
      <c r="BC473">
        <v>0</v>
      </c>
      <c r="BD473">
        <v>0</v>
      </c>
      <c r="BE473">
        <v>0</v>
      </c>
      <c r="BF473">
        <v>0</v>
      </c>
      <c r="BG473">
        <v>0</v>
      </c>
      <c r="BH473">
        <v>0</v>
      </c>
      <c r="BI473">
        <v>0</v>
      </c>
      <c r="BJ473">
        <v>0</v>
      </c>
      <c r="BK473">
        <v>0</v>
      </c>
      <c r="BL473">
        <v>0</v>
      </c>
      <c r="BM473">
        <v>0</v>
      </c>
      <c r="BN473">
        <v>0</v>
      </c>
      <c r="BO473">
        <v>0</v>
      </c>
      <c r="BP473">
        <v>0</v>
      </c>
      <c r="BQ473">
        <v>0</v>
      </c>
      <c r="BR473">
        <v>0</v>
      </c>
      <c r="BS473">
        <v>0</v>
      </c>
      <c r="BT473">
        <v>0</v>
      </c>
      <c r="BU473">
        <v>0</v>
      </c>
      <c r="BV473">
        <v>7</v>
      </c>
      <c r="BW473">
        <v>0</v>
      </c>
      <c r="BX473">
        <v>0</v>
      </c>
      <c r="BY473">
        <v>0</v>
      </c>
      <c r="BZ473">
        <v>0</v>
      </c>
      <c r="CA473">
        <v>0</v>
      </c>
      <c r="CB473">
        <v>0</v>
      </c>
      <c r="CC473">
        <v>0</v>
      </c>
      <c r="CD473">
        <v>0</v>
      </c>
      <c r="CE473">
        <v>0</v>
      </c>
      <c r="CF473">
        <v>0</v>
      </c>
      <c r="CG473">
        <v>0</v>
      </c>
      <c r="CH473">
        <v>0</v>
      </c>
      <c r="CI473">
        <v>20</v>
      </c>
      <c r="CJ473">
        <v>0</v>
      </c>
      <c r="CK473">
        <v>0</v>
      </c>
      <c r="CL473">
        <v>42</v>
      </c>
      <c r="CM473">
        <v>0</v>
      </c>
      <c r="CN473">
        <v>0</v>
      </c>
      <c r="CO473">
        <v>0</v>
      </c>
      <c r="CP473">
        <v>0</v>
      </c>
      <c r="CQ473">
        <v>47</v>
      </c>
      <c r="CR473">
        <v>0</v>
      </c>
      <c r="CS473">
        <v>0</v>
      </c>
      <c r="CT473">
        <v>48</v>
      </c>
      <c r="CU473">
        <v>0</v>
      </c>
      <c r="CV473">
        <v>0</v>
      </c>
      <c r="CW473">
        <v>0</v>
      </c>
      <c r="CX473">
        <v>0</v>
      </c>
      <c r="CY473">
        <v>0</v>
      </c>
      <c r="CZ473">
        <v>0</v>
      </c>
      <c r="DA473">
        <v>0</v>
      </c>
      <c r="DB473">
        <v>0</v>
      </c>
      <c r="DC473">
        <v>0</v>
      </c>
      <c r="DD473">
        <v>0</v>
      </c>
      <c r="DE473">
        <v>0</v>
      </c>
      <c r="DF473">
        <v>0</v>
      </c>
      <c r="DG473">
        <v>0</v>
      </c>
      <c r="DH473">
        <v>0</v>
      </c>
      <c r="DI473">
        <v>0</v>
      </c>
      <c r="DJ473">
        <v>0</v>
      </c>
      <c r="DK473">
        <v>0</v>
      </c>
      <c r="DL473">
        <v>78078</v>
      </c>
      <c r="DM473">
        <v>0</v>
      </c>
      <c r="DN473">
        <v>0</v>
      </c>
      <c r="DO473">
        <v>0</v>
      </c>
      <c r="DP473">
        <v>0</v>
      </c>
      <c r="DQ473">
        <v>0</v>
      </c>
      <c r="DR473">
        <v>0</v>
      </c>
      <c r="DS473">
        <v>0</v>
      </c>
      <c r="DT473">
        <v>0</v>
      </c>
      <c r="DU473">
        <v>0</v>
      </c>
    </row>
    <row r="474" spans="1:125" hidden="1" x14ac:dyDescent="0.25">
      <c r="A474" t="s">
        <v>1856</v>
      </c>
      <c r="B474">
        <v>246.17080000000001</v>
      </c>
      <c r="C474">
        <v>370.8</v>
      </c>
      <c r="D474" t="s">
        <v>134</v>
      </c>
      <c r="E474" t="s">
        <v>437</v>
      </c>
      <c r="F474" t="s">
        <v>438</v>
      </c>
      <c r="G474" t="s">
        <v>431</v>
      </c>
      <c r="H474" t="s">
        <v>129</v>
      </c>
      <c r="I474" t="s">
        <v>439</v>
      </c>
      <c r="J474" t="s">
        <v>440</v>
      </c>
      <c r="K474" t="s">
        <v>132</v>
      </c>
      <c r="L474" t="s">
        <v>133</v>
      </c>
      <c r="M474">
        <v>2.7</v>
      </c>
      <c r="N474">
        <v>3.1</v>
      </c>
      <c r="O474" t="s">
        <v>134</v>
      </c>
      <c r="P474" t="s">
        <v>134</v>
      </c>
      <c r="Q474">
        <v>0.99709999999999999</v>
      </c>
      <c r="R474">
        <v>0.7</v>
      </c>
      <c r="S474" t="s">
        <v>135</v>
      </c>
      <c r="T474" t="s">
        <v>1857</v>
      </c>
      <c r="U474" t="s">
        <v>1858</v>
      </c>
      <c r="V474">
        <v>1</v>
      </c>
      <c r="W474" t="b">
        <v>1</v>
      </c>
      <c r="X474" t="s">
        <v>134</v>
      </c>
      <c r="Y474" t="s">
        <v>134</v>
      </c>
      <c r="Z474">
        <v>460</v>
      </c>
      <c r="AA474">
        <v>327</v>
      </c>
      <c r="AB474">
        <v>437</v>
      </c>
      <c r="AC474">
        <v>7</v>
      </c>
      <c r="AD474">
        <v>201</v>
      </c>
      <c r="AE474">
        <v>346</v>
      </c>
      <c r="AF474">
        <v>323</v>
      </c>
      <c r="AG474">
        <v>391</v>
      </c>
      <c r="AH474">
        <v>621</v>
      </c>
      <c r="AI474">
        <v>530</v>
      </c>
      <c r="AJ474">
        <v>633</v>
      </c>
      <c r="AK474">
        <v>514</v>
      </c>
      <c r="AL474">
        <v>259</v>
      </c>
      <c r="AM474">
        <v>249</v>
      </c>
      <c r="AN474">
        <v>404</v>
      </c>
      <c r="AO474">
        <v>159</v>
      </c>
      <c r="AP474">
        <v>1494</v>
      </c>
      <c r="AQ474">
        <v>278</v>
      </c>
      <c r="AR474">
        <v>257</v>
      </c>
      <c r="AS474">
        <v>96</v>
      </c>
      <c r="AT474">
        <v>494</v>
      </c>
      <c r="AU474">
        <v>239</v>
      </c>
      <c r="AV474">
        <v>943</v>
      </c>
      <c r="AW474">
        <v>332</v>
      </c>
      <c r="AX474">
        <v>7894</v>
      </c>
      <c r="AY474">
        <v>29610</v>
      </c>
      <c r="AZ474">
        <v>363</v>
      </c>
      <c r="BA474">
        <v>303</v>
      </c>
      <c r="BB474">
        <v>455</v>
      </c>
      <c r="BC474">
        <v>22831</v>
      </c>
      <c r="BD474">
        <v>1503</v>
      </c>
      <c r="BE474">
        <v>1159</v>
      </c>
      <c r="BF474">
        <v>45</v>
      </c>
      <c r="BG474">
        <v>703</v>
      </c>
      <c r="BH474">
        <v>829</v>
      </c>
      <c r="BI474">
        <v>228</v>
      </c>
      <c r="BJ474">
        <v>328</v>
      </c>
      <c r="BK474">
        <v>217</v>
      </c>
      <c r="BL474">
        <v>497</v>
      </c>
      <c r="BM474">
        <v>315</v>
      </c>
      <c r="BN474">
        <v>512</v>
      </c>
      <c r="BO474">
        <v>16643</v>
      </c>
      <c r="BP474">
        <v>506</v>
      </c>
      <c r="BQ474">
        <v>323</v>
      </c>
      <c r="BR474">
        <v>192</v>
      </c>
      <c r="BS474">
        <v>121</v>
      </c>
      <c r="BT474">
        <v>523</v>
      </c>
      <c r="BU474">
        <v>550</v>
      </c>
      <c r="BV474">
        <v>152</v>
      </c>
      <c r="BW474">
        <v>331</v>
      </c>
      <c r="BX474">
        <v>569</v>
      </c>
      <c r="BY474">
        <v>628</v>
      </c>
      <c r="BZ474">
        <v>370</v>
      </c>
      <c r="CA474">
        <v>165</v>
      </c>
      <c r="CB474">
        <v>194</v>
      </c>
      <c r="CC474">
        <v>441</v>
      </c>
      <c r="CD474">
        <v>460</v>
      </c>
      <c r="CE474">
        <v>154</v>
      </c>
      <c r="CF474">
        <v>854</v>
      </c>
      <c r="CG474">
        <v>255</v>
      </c>
      <c r="CH474">
        <v>351</v>
      </c>
      <c r="CI474">
        <v>172</v>
      </c>
      <c r="CJ474">
        <v>164</v>
      </c>
      <c r="CK474">
        <v>219</v>
      </c>
      <c r="CL474">
        <v>150</v>
      </c>
      <c r="CM474">
        <v>4889</v>
      </c>
      <c r="CN474">
        <v>406</v>
      </c>
      <c r="CO474">
        <v>217</v>
      </c>
      <c r="CP474">
        <v>240</v>
      </c>
      <c r="CQ474">
        <v>408</v>
      </c>
      <c r="CR474">
        <v>415</v>
      </c>
      <c r="CS474">
        <v>547</v>
      </c>
      <c r="CT474">
        <v>711</v>
      </c>
      <c r="CU474">
        <v>225</v>
      </c>
      <c r="CV474">
        <v>222</v>
      </c>
      <c r="CW474">
        <v>94</v>
      </c>
      <c r="CX474">
        <v>205</v>
      </c>
      <c r="CY474">
        <v>6996</v>
      </c>
      <c r="CZ474">
        <v>213</v>
      </c>
      <c r="DA474">
        <v>399</v>
      </c>
      <c r="DB474">
        <v>214</v>
      </c>
      <c r="DC474">
        <v>326</v>
      </c>
      <c r="DD474">
        <v>367</v>
      </c>
      <c r="DE474">
        <v>4227</v>
      </c>
      <c r="DF474">
        <v>251</v>
      </c>
      <c r="DG474">
        <v>7947</v>
      </c>
      <c r="DH474">
        <v>230</v>
      </c>
      <c r="DI474">
        <v>184</v>
      </c>
      <c r="DJ474">
        <v>336</v>
      </c>
      <c r="DK474">
        <v>338</v>
      </c>
      <c r="DL474">
        <v>21</v>
      </c>
      <c r="DM474">
        <v>233</v>
      </c>
      <c r="DN474">
        <v>292</v>
      </c>
      <c r="DO474">
        <v>677</v>
      </c>
      <c r="DP474">
        <v>474</v>
      </c>
      <c r="DQ474">
        <v>538</v>
      </c>
      <c r="DR474">
        <v>251</v>
      </c>
      <c r="DS474">
        <v>646</v>
      </c>
      <c r="DT474">
        <v>382</v>
      </c>
      <c r="DU474">
        <v>347</v>
      </c>
    </row>
    <row r="475" spans="1:125" hidden="1" x14ac:dyDescent="0.25">
      <c r="A475" t="s">
        <v>1859</v>
      </c>
      <c r="B475">
        <v>246.17080000000001</v>
      </c>
      <c r="C475">
        <v>370.8</v>
      </c>
      <c r="D475" t="s">
        <v>134</v>
      </c>
      <c r="E475" t="s">
        <v>429</v>
      </c>
      <c r="F475" t="s">
        <v>430</v>
      </c>
      <c r="G475" t="s">
        <v>431</v>
      </c>
      <c r="H475" t="s">
        <v>129</v>
      </c>
      <c r="I475" t="s">
        <v>432</v>
      </c>
      <c r="J475" t="s">
        <v>433</v>
      </c>
      <c r="K475" t="s">
        <v>132</v>
      </c>
      <c r="L475" t="s">
        <v>133</v>
      </c>
      <c r="M475">
        <v>2.7</v>
      </c>
      <c r="N475">
        <v>3.1</v>
      </c>
      <c r="O475" t="s">
        <v>134</v>
      </c>
      <c r="P475" t="s">
        <v>134</v>
      </c>
      <c r="Q475">
        <v>0.99690000000000001</v>
      </c>
      <c r="R475">
        <v>0.7</v>
      </c>
      <c r="S475" t="s">
        <v>135</v>
      </c>
      <c r="T475" t="s">
        <v>1857</v>
      </c>
      <c r="U475" t="s">
        <v>1858</v>
      </c>
      <c r="V475">
        <v>1</v>
      </c>
      <c r="W475" t="b">
        <v>1</v>
      </c>
      <c r="X475" t="s">
        <v>134</v>
      </c>
      <c r="Y475" t="s">
        <v>134</v>
      </c>
      <c r="Z475">
        <v>460</v>
      </c>
      <c r="AA475">
        <v>327</v>
      </c>
      <c r="AB475">
        <v>437</v>
      </c>
      <c r="AC475">
        <v>7</v>
      </c>
      <c r="AD475">
        <v>201</v>
      </c>
      <c r="AE475">
        <v>346</v>
      </c>
      <c r="AF475">
        <v>323</v>
      </c>
      <c r="AG475">
        <v>391</v>
      </c>
      <c r="AH475">
        <v>621</v>
      </c>
      <c r="AI475">
        <v>530</v>
      </c>
      <c r="AJ475">
        <v>633</v>
      </c>
      <c r="AK475">
        <v>514</v>
      </c>
      <c r="AL475">
        <v>259</v>
      </c>
      <c r="AM475">
        <v>249</v>
      </c>
      <c r="AN475">
        <v>404</v>
      </c>
      <c r="AO475">
        <v>159</v>
      </c>
      <c r="AP475">
        <v>1494</v>
      </c>
      <c r="AQ475">
        <v>278</v>
      </c>
      <c r="AR475">
        <v>257</v>
      </c>
      <c r="AS475">
        <v>96</v>
      </c>
      <c r="AT475">
        <v>494</v>
      </c>
      <c r="AU475">
        <v>239</v>
      </c>
      <c r="AV475">
        <v>943</v>
      </c>
      <c r="AW475">
        <v>332</v>
      </c>
      <c r="AX475">
        <v>7894</v>
      </c>
      <c r="AY475">
        <v>29610</v>
      </c>
      <c r="AZ475">
        <v>363</v>
      </c>
      <c r="BA475">
        <v>303</v>
      </c>
      <c r="BB475">
        <v>455</v>
      </c>
      <c r="BC475">
        <v>22831</v>
      </c>
      <c r="BD475">
        <v>1503</v>
      </c>
      <c r="BE475">
        <v>1159</v>
      </c>
      <c r="BF475">
        <v>45</v>
      </c>
      <c r="BG475">
        <v>703</v>
      </c>
      <c r="BH475">
        <v>829</v>
      </c>
      <c r="BI475">
        <v>228</v>
      </c>
      <c r="BJ475">
        <v>328</v>
      </c>
      <c r="BK475">
        <v>217</v>
      </c>
      <c r="BL475">
        <v>497</v>
      </c>
      <c r="BM475">
        <v>315</v>
      </c>
      <c r="BN475">
        <v>512</v>
      </c>
      <c r="BO475">
        <v>16643</v>
      </c>
      <c r="BP475">
        <v>506</v>
      </c>
      <c r="BQ475">
        <v>323</v>
      </c>
      <c r="BR475">
        <v>192</v>
      </c>
      <c r="BS475">
        <v>121</v>
      </c>
      <c r="BT475">
        <v>523</v>
      </c>
      <c r="BU475">
        <v>550</v>
      </c>
      <c r="BV475">
        <v>152</v>
      </c>
      <c r="BW475">
        <v>331</v>
      </c>
      <c r="BX475">
        <v>569</v>
      </c>
      <c r="BY475">
        <v>628</v>
      </c>
      <c r="BZ475">
        <v>370</v>
      </c>
      <c r="CA475">
        <v>165</v>
      </c>
      <c r="CB475">
        <v>194</v>
      </c>
      <c r="CC475">
        <v>441</v>
      </c>
      <c r="CD475">
        <v>460</v>
      </c>
      <c r="CE475">
        <v>154</v>
      </c>
      <c r="CF475">
        <v>854</v>
      </c>
      <c r="CG475">
        <v>255</v>
      </c>
      <c r="CH475">
        <v>351</v>
      </c>
      <c r="CI475">
        <v>172</v>
      </c>
      <c r="CJ475">
        <v>164</v>
      </c>
      <c r="CK475">
        <v>219</v>
      </c>
      <c r="CL475">
        <v>150</v>
      </c>
      <c r="CM475">
        <v>4889</v>
      </c>
      <c r="CN475">
        <v>406</v>
      </c>
      <c r="CO475">
        <v>217</v>
      </c>
      <c r="CP475">
        <v>240</v>
      </c>
      <c r="CQ475">
        <v>408</v>
      </c>
      <c r="CR475">
        <v>415</v>
      </c>
      <c r="CS475">
        <v>547</v>
      </c>
      <c r="CT475">
        <v>711</v>
      </c>
      <c r="CU475">
        <v>225</v>
      </c>
      <c r="CV475">
        <v>222</v>
      </c>
      <c r="CW475">
        <v>94</v>
      </c>
      <c r="CX475">
        <v>205</v>
      </c>
      <c r="CY475">
        <v>6996</v>
      </c>
      <c r="CZ475">
        <v>213</v>
      </c>
      <c r="DA475">
        <v>399</v>
      </c>
      <c r="DB475">
        <v>214</v>
      </c>
      <c r="DC475">
        <v>326</v>
      </c>
      <c r="DD475">
        <v>367</v>
      </c>
      <c r="DE475">
        <v>4227</v>
      </c>
      <c r="DF475">
        <v>251</v>
      </c>
      <c r="DG475">
        <v>7947</v>
      </c>
      <c r="DH475">
        <v>230</v>
      </c>
      <c r="DI475">
        <v>184</v>
      </c>
      <c r="DJ475">
        <v>336</v>
      </c>
      <c r="DK475">
        <v>338</v>
      </c>
      <c r="DL475">
        <v>21</v>
      </c>
      <c r="DM475">
        <v>233</v>
      </c>
      <c r="DN475">
        <v>292</v>
      </c>
      <c r="DO475">
        <v>677</v>
      </c>
      <c r="DP475">
        <v>474</v>
      </c>
      <c r="DQ475">
        <v>538</v>
      </c>
      <c r="DR475">
        <v>251</v>
      </c>
      <c r="DS475">
        <v>646</v>
      </c>
      <c r="DT475">
        <v>382</v>
      </c>
      <c r="DU475">
        <v>347</v>
      </c>
    </row>
    <row r="476" spans="1:125" x14ac:dyDescent="0.25">
      <c r="A476">
        <v>4895</v>
      </c>
      <c r="B476">
        <v>247.14420000000001</v>
      </c>
      <c r="C476">
        <v>369.5</v>
      </c>
      <c r="D476" t="s">
        <v>134</v>
      </c>
      <c r="E476" t="s">
        <v>1860</v>
      </c>
      <c r="F476" t="s">
        <v>1861</v>
      </c>
      <c r="G476" t="s">
        <v>1862</v>
      </c>
      <c r="H476" t="s">
        <v>129</v>
      </c>
      <c r="I476" t="s">
        <v>1863</v>
      </c>
      <c r="J476" t="s">
        <v>1864</v>
      </c>
      <c r="K476" t="s">
        <v>132</v>
      </c>
      <c r="L476" t="s">
        <v>133</v>
      </c>
      <c r="M476">
        <v>2.7</v>
      </c>
      <c r="N476">
        <v>0.3</v>
      </c>
      <c r="O476" t="s">
        <v>134</v>
      </c>
      <c r="P476" t="s">
        <v>134</v>
      </c>
      <c r="Q476">
        <v>0.90229999999999999</v>
      </c>
      <c r="R476">
        <v>0.7</v>
      </c>
      <c r="S476" t="s">
        <v>135</v>
      </c>
      <c r="T476" t="s">
        <v>1865</v>
      </c>
      <c r="U476" t="s">
        <v>1866</v>
      </c>
      <c r="V476">
        <v>6</v>
      </c>
      <c r="W476" t="b">
        <v>1</v>
      </c>
      <c r="X476" t="s">
        <v>134</v>
      </c>
      <c r="Y476" t="s">
        <v>134</v>
      </c>
      <c r="Z476">
        <v>115</v>
      </c>
      <c r="AA476">
        <v>22</v>
      </c>
      <c r="AB476">
        <v>0</v>
      </c>
      <c r="AC476">
        <v>14015</v>
      </c>
      <c r="AD476">
        <v>15</v>
      </c>
      <c r="AE476">
        <v>8</v>
      </c>
      <c r="AF476">
        <v>5</v>
      </c>
      <c r="AG476">
        <v>6</v>
      </c>
      <c r="AH476">
        <v>20</v>
      </c>
      <c r="AI476">
        <v>0</v>
      </c>
      <c r="AJ476">
        <v>0</v>
      </c>
      <c r="AK476">
        <v>40</v>
      </c>
      <c r="AL476">
        <v>0</v>
      </c>
      <c r="AM476">
        <v>1</v>
      </c>
      <c r="AN476">
        <v>22</v>
      </c>
      <c r="AO476">
        <v>14</v>
      </c>
      <c r="AP476">
        <v>24</v>
      </c>
      <c r="AQ476">
        <v>0</v>
      </c>
      <c r="AR476">
        <v>21</v>
      </c>
      <c r="AS476">
        <v>15</v>
      </c>
      <c r="AT476">
        <v>27</v>
      </c>
      <c r="AU476">
        <v>56</v>
      </c>
      <c r="AV476">
        <v>2</v>
      </c>
      <c r="AW476">
        <v>47</v>
      </c>
      <c r="AX476">
        <v>7</v>
      </c>
      <c r="AY476">
        <v>46</v>
      </c>
      <c r="AZ476">
        <v>13</v>
      </c>
      <c r="BA476">
        <v>8</v>
      </c>
      <c r="BB476">
        <v>36</v>
      </c>
      <c r="BC476">
        <v>41</v>
      </c>
      <c r="BD476">
        <v>146</v>
      </c>
      <c r="BE476">
        <v>40</v>
      </c>
      <c r="BF476">
        <v>1</v>
      </c>
      <c r="BG476">
        <v>0</v>
      </c>
      <c r="BH476">
        <v>51</v>
      </c>
      <c r="BI476">
        <v>5</v>
      </c>
      <c r="BJ476">
        <v>26</v>
      </c>
      <c r="BK476">
        <v>18</v>
      </c>
      <c r="BL476">
        <v>49</v>
      </c>
      <c r="BM476">
        <v>26</v>
      </c>
      <c r="BN476">
        <v>2</v>
      </c>
      <c r="BO476">
        <v>9</v>
      </c>
      <c r="BP476">
        <v>31</v>
      </c>
      <c r="BQ476">
        <v>32</v>
      </c>
      <c r="BR476">
        <v>94</v>
      </c>
      <c r="BS476">
        <v>80</v>
      </c>
      <c r="BT476">
        <v>0</v>
      </c>
      <c r="BU476">
        <v>20</v>
      </c>
      <c r="BV476">
        <v>0</v>
      </c>
      <c r="BW476">
        <v>0</v>
      </c>
      <c r="BX476">
        <v>0</v>
      </c>
      <c r="BY476">
        <v>0</v>
      </c>
      <c r="BZ476">
        <v>55</v>
      </c>
      <c r="CA476">
        <v>8</v>
      </c>
      <c r="CB476">
        <v>39</v>
      </c>
      <c r="CC476">
        <v>54</v>
      </c>
      <c r="CD476">
        <v>53</v>
      </c>
      <c r="CE476">
        <v>42</v>
      </c>
      <c r="CF476">
        <v>38</v>
      </c>
      <c r="CG476">
        <v>16</v>
      </c>
      <c r="CH476">
        <v>57</v>
      </c>
      <c r="CI476">
        <v>64</v>
      </c>
      <c r="CJ476">
        <v>0</v>
      </c>
      <c r="CK476">
        <v>36</v>
      </c>
      <c r="CL476">
        <v>26</v>
      </c>
      <c r="CM476">
        <v>0</v>
      </c>
      <c r="CN476">
        <v>93</v>
      </c>
      <c r="CO476">
        <v>4</v>
      </c>
      <c r="CP476">
        <v>0</v>
      </c>
      <c r="CQ476">
        <v>0</v>
      </c>
      <c r="CR476">
        <v>17</v>
      </c>
      <c r="CS476">
        <v>0</v>
      </c>
      <c r="CT476">
        <v>117</v>
      </c>
      <c r="CU476">
        <v>26949</v>
      </c>
      <c r="CV476">
        <v>4</v>
      </c>
      <c r="CW476">
        <v>25</v>
      </c>
      <c r="CX476">
        <v>6</v>
      </c>
      <c r="CY476">
        <v>6</v>
      </c>
      <c r="CZ476">
        <v>49</v>
      </c>
      <c r="DA476">
        <v>9</v>
      </c>
      <c r="DB476">
        <v>25</v>
      </c>
      <c r="DC476">
        <v>95</v>
      </c>
      <c r="DD476">
        <v>7</v>
      </c>
      <c r="DE476">
        <v>11</v>
      </c>
      <c r="DF476">
        <v>18</v>
      </c>
      <c r="DG476">
        <v>95</v>
      </c>
      <c r="DH476">
        <v>29</v>
      </c>
      <c r="DI476">
        <v>23</v>
      </c>
      <c r="DJ476">
        <v>7</v>
      </c>
      <c r="DK476">
        <v>78</v>
      </c>
      <c r="DL476">
        <v>9</v>
      </c>
      <c r="DM476">
        <v>4</v>
      </c>
      <c r="DN476">
        <v>38</v>
      </c>
      <c r="DO476">
        <v>17</v>
      </c>
      <c r="DP476">
        <v>33</v>
      </c>
      <c r="DQ476">
        <v>21</v>
      </c>
      <c r="DR476">
        <v>77</v>
      </c>
      <c r="DS476">
        <v>13</v>
      </c>
      <c r="DT476">
        <v>5</v>
      </c>
      <c r="DU476">
        <v>39</v>
      </c>
    </row>
    <row r="477" spans="1:125" hidden="1" x14ac:dyDescent="0.25">
      <c r="A477">
        <v>5220</v>
      </c>
      <c r="B477">
        <v>258.10969999999998</v>
      </c>
      <c r="C477">
        <v>43.9</v>
      </c>
      <c r="D477" t="s">
        <v>1184</v>
      </c>
      <c r="E477" t="s">
        <v>1185</v>
      </c>
      <c r="F477" t="s">
        <v>1186</v>
      </c>
      <c r="G477" t="s">
        <v>1187</v>
      </c>
      <c r="H477" t="s">
        <v>129</v>
      </c>
      <c r="I477" t="s">
        <v>1188</v>
      </c>
      <c r="J477" t="s">
        <v>1189</v>
      </c>
      <c r="K477" t="s">
        <v>132</v>
      </c>
      <c r="L477" t="s">
        <v>133</v>
      </c>
      <c r="M477">
        <v>2.7</v>
      </c>
      <c r="N477">
        <v>1.5</v>
      </c>
      <c r="O477" t="s">
        <v>134</v>
      </c>
      <c r="P477" t="s">
        <v>134</v>
      </c>
      <c r="Q477">
        <v>0.95830000000000004</v>
      </c>
      <c r="R477">
        <v>0.7</v>
      </c>
      <c r="S477" t="s">
        <v>135</v>
      </c>
      <c r="T477" t="s">
        <v>1867</v>
      </c>
      <c r="U477" t="s">
        <v>1868</v>
      </c>
      <c r="V477">
        <v>7</v>
      </c>
      <c r="W477" t="b">
        <v>1</v>
      </c>
      <c r="X477" t="s">
        <v>1184</v>
      </c>
      <c r="Y477" t="s">
        <v>1192</v>
      </c>
      <c r="Z477">
        <v>4477</v>
      </c>
      <c r="AA477">
        <v>4726</v>
      </c>
      <c r="AB477">
        <v>12693</v>
      </c>
      <c r="AC477">
        <v>11</v>
      </c>
      <c r="AD477">
        <v>7909</v>
      </c>
      <c r="AE477">
        <v>11090</v>
      </c>
      <c r="AF477">
        <v>6253</v>
      </c>
      <c r="AG477">
        <v>6709</v>
      </c>
      <c r="AH477">
        <v>6418</v>
      </c>
      <c r="AI477">
        <v>6799</v>
      </c>
      <c r="AJ477">
        <v>7251</v>
      </c>
      <c r="AK477">
        <v>9436</v>
      </c>
      <c r="AL477">
        <v>6855</v>
      </c>
      <c r="AM477">
        <v>12962</v>
      </c>
      <c r="AN477">
        <v>5738</v>
      </c>
      <c r="AO477">
        <v>14473</v>
      </c>
      <c r="AP477">
        <v>4791</v>
      </c>
      <c r="AQ477">
        <v>17</v>
      </c>
      <c r="AR477">
        <v>6045</v>
      </c>
      <c r="AS477">
        <v>4945</v>
      </c>
      <c r="AT477">
        <v>6372</v>
      </c>
      <c r="AU477">
        <v>8597</v>
      </c>
      <c r="AV477">
        <v>6806</v>
      </c>
      <c r="AW477">
        <v>9269</v>
      </c>
      <c r="AX477">
        <v>11</v>
      </c>
      <c r="AY477">
        <v>21</v>
      </c>
      <c r="AZ477">
        <v>10679</v>
      </c>
      <c r="BA477">
        <v>8294</v>
      </c>
      <c r="BB477">
        <v>7216</v>
      </c>
      <c r="BC477">
        <v>27</v>
      </c>
      <c r="BD477">
        <v>7174</v>
      </c>
      <c r="BE477">
        <v>11469</v>
      </c>
      <c r="BF477">
        <v>22</v>
      </c>
      <c r="BG477">
        <v>13522</v>
      </c>
      <c r="BH477">
        <v>4785</v>
      </c>
      <c r="BI477">
        <v>15235</v>
      </c>
      <c r="BJ477">
        <v>14118</v>
      </c>
      <c r="BK477">
        <v>9324</v>
      </c>
      <c r="BL477">
        <v>9483</v>
      </c>
      <c r="BM477">
        <v>13153</v>
      </c>
      <c r="BN477">
        <v>9156</v>
      </c>
      <c r="BO477">
        <v>71</v>
      </c>
      <c r="BP477">
        <v>7689</v>
      </c>
      <c r="BQ477">
        <v>5736</v>
      </c>
      <c r="BR477">
        <v>7518</v>
      </c>
      <c r="BS477">
        <v>10171</v>
      </c>
      <c r="BT477">
        <v>17563</v>
      </c>
      <c r="BU477">
        <v>11460</v>
      </c>
      <c r="BV477">
        <v>6940</v>
      </c>
      <c r="BW477">
        <v>10295</v>
      </c>
      <c r="BX477">
        <v>7681</v>
      </c>
      <c r="BY477">
        <v>7158</v>
      </c>
      <c r="BZ477">
        <v>4200</v>
      </c>
      <c r="CA477">
        <v>5071</v>
      </c>
      <c r="CB477">
        <v>21476</v>
      </c>
      <c r="CC477">
        <v>17290</v>
      </c>
      <c r="CD477">
        <v>6565</v>
      </c>
      <c r="CE477">
        <v>5528</v>
      </c>
      <c r="CF477">
        <v>20776</v>
      </c>
      <c r="CG477">
        <v>7975</v>
      </c>
      <c r="CH477">
        <v>12030</v>
      </c>
      <c r="CI477">
        <v>5417</v>
      </c>
      <c r="CJ477">
        <v>9674</v>
      </c>
      <c r="CK477">
        <v>8909</v>
      </c>
      <c r="CL477">
        <v>7593</v>
      </c>
      <c r="CM477">
        <v>37</v>
      </c>
      <c r="CN477">
        <v>11028</v>
      </c>
      <c r="CO477">
        <v>6820</v>
      </c>
      <c r="CP477">
        <v>28827</v>
      </c>
      <c r="CQ477">
        <v>13859</v>
      </c>
      <c r="CR477">
        <v>6485</v>
      </c>
      <c r="CS477">
        <v>5633</v>
      </c>
      <c r="CT477">
        <v>6306</v>
      </c>
      <c r="CU477">
        <v>4</v>
      </c>
      <c r="CV477">
        <v>18911</v>
      </c>
      <c r="CW477">
        <v>6710</v>
      </c>
      <c r="CX477">
        <v>6008</v>
      </c>
      <c r="CY477">
        <v>43</v>
      </c>
      <c r="CZ477">
        <v>9448</v>
      </c>
      <c r="DA477">
        <v>16638</v>
      </c>
      <c r="DB477">
        <v>10670</v>
      </c>
      <c r="DC477">
        <v>9240</v>
      </c>
      <c r="DD477">
        <v>9593</v>
      </c>
      <c r="DE477">
        <v>5843</v>
      </c>
      <c r="DF477">
        <v>9742</v>
      </c>
      <c r="DG477">
        <v>72</v>
      </c>
      <c r="DH477">
        <v>16254</v>
      </c>
      <c r="DI477">
        <v>10129</v>
      </c>
      <c r="DJ477">
        <v>4856</v>
      </c>
      <c r="DK477">
        <v>5210</v>
      </c>
      <c r="DL477">
        <v>32</v>
      </c>
      <c r="DM477">
        <v>9192</v>
      </c>
      <c r="DN477">
        <v>8051</v>
      </c>
      <c r="DO477">
        <v>5714</v>
      </c>
      <c r="DP477">
        <v>8843</v>
      </c>
      <c r="DQ477">
        <v>86</v>
      </c>
      <c r="DR477">
        <v>15112</v>
      </c>
      <c r="DS477">
        <v>6816</v>
      </c>
      <c r="DT477">
        <v>8545</v>
      </c>
      <c r="DU477">
        <v>11509</v>
      </c>
    </row>
    <row r="478" spans="1:125" x14ac:dyDescent="0.25">
      <c r="A478">
        <v>5542</v>
      </c>
      <c r="B478">
        <v>269.12400000000002</v>
      </c>
      <c r="C478">
        <v>86.6</v>
      </c>
      <c r="D478" t="s">
        <v>134</v>
      </c>
      <c r="E478" t="s">
        <v>1869</v>
      </c>
      <c r="F478" t="s">
        <v>1870</v>
      </c>
      <c r="G478" t="s">
        <v>1871</v>
      </c>
      <c r="H478" t="s">
        <v>129</v>
      </c>
      <c r="I478" t="s">
        <v>1872</v>
      </c>
      <c r="J478" t="s">
        <v>1873</v>
      </c>
      <c r="K478" t="s">
        <v>132</v>
      </c>
      <c r="L478" t="s">
        <v>133</v>
      </c>
      <c r="M478">
        <v>2.7</v>
      </c>
      <c r="N478">
        <v>1.6</v>
      </c>
      <c r="O478" t="s">
        <v>134</v>
      </c>
      <c r="P478" t="s">
        <v>134</v>
      </c>
      <c r="Q478">
        <v>0.95</v>
      </c>
      <c r="R478">
        <v>0.7</v>
      </c>
      <c r="S478" t="s">
        <v>135</v>
      </c>
      <c r="T478" t="s">
        <v>1874</v>
      </c>
      <c r="U478" t="s">
        <v>1875</v>
      </c>
      <c r="V478">
        <v>2</v>
      </c>
      <c r="W478" t="b">
        <v>1</v>
      </c>
      <c r="X478" t="s">
        <v>134</v>
      </c>
      <c r="Y478" t="s">
        <v>134</v>
      </c>
      <c r="Z478">
        <v>7</v>
      </c>
      <c r="AA478">
        <v>7</v>
      </c>
      <c r="AB478">
        <v>21</v>
      </c>
      <c r="AC478">
        <v>3000</v>
      </c>
      <c r="AD478">
        <v>52</v>
      </c>
      <c r="AE478">
        <v>95</v>
      </c>
      <c r="AF478">
        <v>18</v>
      </c>
      <c r="AG478">
        <v>38</v>
      </c>
      <c r="AH478">
        <v>12</v>
      </c>
      <c r="AI478">
        <v>31</v>
      </c>
      <c r="AJ478">
        <v>15</v>
      </c>
      <c r="AK478">
        <v>22</v>
      </c>
      <c r="AL478">
        <v>0</v>
      </c>
      <c r="AM478">
        <v>29</v>
      </c>
      <c r="AN478">
        <v>46</v>
      </c>
      <c r="AO478">
        <v>7</v>
      </c>
      <c r="AP478">
        <v>26</v>
      </c>
      <c r="AQ478">
        <v>28</v>
      </c>
      <c r="AR478">
        <v>12</v>
      </c>
      <c r="AS478">
        <v>25</v>
      </c>
      <c r="AT478">
        <v>50</v>
      </c>
      <c r="AU478">
        <v>15</v>
      </c>
      <c r="AV478">
        <v>93</v>
      </c>
      <c r="AW478">
        <v>10</v>
      </c>
      <c r="AX478">
        <v>12</v>
      </c>
      <c r="AY478">
        <v>5</v>
      </c>
      <c r="AZ478">
        <v>22</v>
      </c>
      <c r="BA478">
        <v>61</v>
      </c>
      <c r="BB478">
        <v>4</v>
      </c>
      <c r="BC478">
        <v>20</v>
      </c>
      <c r="BD478">
        <v>21</v>
      </c>
      <c r="BE478">
        <v>22</v>
      </c>
      <c r="BF478">
        <v>82</v>
      </c>
      <c r="BG478">
        <v>155</v>
      </c>
      <c r="BH478">
        <v>26</v>
      </c>
      <c r="BI478">
        <v>55</v>
      </c>
      <c r="BJ478">
        <v>22</v>
      </c>
      <c r="BK478">
        <v>29</v>
      </c>
      <c r="BL478">
        <v>15</v>
      </c>
      <c r="BM478">
        <v>14</v>
      </c>
      <c r="BN478">
        <v>20</v>
      </c>
      <c r="BO478">
        <v>4</v>
      </c>
      <c r="BP478">
        <v>4</v>
      </c>
      <c r="BQ478">
        <v>36</v>
      </c>
      <c r="BR478">
        <v>9</v>
      </c>
      <c r="BS478">
        <v>22</v>
      </c>
      <c r="BT478">
        <v>15</v>
      </c>
      <c r="BU478">
        <v>68</v>
      </c>
      <c r="BV478">
        <v>35</v>
      </c>
      <c r="BW478">
        <v>9</v>
      </c>
      <c r="BX478">
        <v>26</v>
      </c>
      <c r="BY478">
        <v>60</v>
      </c>
      <c r="BZ478">
        <v>14</v>
      </c>
      <c r="CA478">
        <v>15</v>
      </c>
      <c r="CB478">
        <v>12</v>
      </c>
      <c r="CC478">
        <v>84</v>
      </c>
      <c r="CD478">
        <v>0</v>
      </c>
      <c r="CE478">
        <v>14</v>
      </c>
      <c r="CF478">
        <v>22</v>
      </c>
      <c r="CG478">
        <v>90</v>
      </c>
      <c r="CH478">
        <v>27</v>
      </c>
      <c r="CI478">
        <v>19</v>
      </c>
      <c r="CJ478">
        <v>10</v>
      </c>
      <c r="CK478">
        <v>71</v>
      </c>
      <c r="CL478">
        <v>36</v>
      </c>
      <c r="CM478">
        <v>10</v>
      </c>
      <c r="CN478">
        <v>47</v>
      </c>
      <c r="CO478">
        <v>40</v>
      </c>
      <c r="CP478">
        <v>4</v>
      </c>
      <c r="CQ478">
        <v>1</v>
      </c>
      <c r="CR478">
        <v>3</v>
      </c>
      <c r="CS478">
        <v>32</v>
      </c>
      <c r="CT478">
        <v>9</v>
      </c>
      <c r="CU478">
        <v>4742</v>
      </c>
      <c r="CV478">
        <v>89</v>
      </c>
      <c r="CW478">
        <v>58</v>
      </c>
      <c r="CX478">
        <v>26</v>
      </c>
      <c r="CY478">
        <v>2</v>
      </c>
      <c r="CZ478">
        <v>12</v>
      </c>
      <c r="DA478">
        <v>12</v>
      </c>
      <c r="DB478">
        <v>5</v>
      </c>
      <c r="DC478">
        <v>17</v>
      </c>
      <c r="DD478">
        <v>25</v>
      </c>
      <c r="DE478">
        <v>47</v>
      </c>
      <c r="DF478">
        <v>16</v>
      </c>
      <c r="DG478">
        <v>1</v>
      </c>
      <c r="DH478">
        <v>71</v>
      </c>
      <c r="DI478">
        <v>7</v>
      </c>
      <c r="DJ478">
        <v>16</v>
      </c>
      <c r="DK478">
        <v>11</v>
      </c>
      <c r="DL478">
        <v>0</v>
      </c>
      <c r="DM478">
        <v>6</v>
      </c>
      <c r="DN478">
        <v>12</v>
      </c>
      <c r="DO478">
        <v>52</v>
      </c>
      <c r="DP478">
        <v>15</v>
      </c>
      <c r="DQ478">
        <v>7</v>
      </c>
      <c r="DR478">
        <v>33</v>
      </c>
      <c r="DS478">
        <v>16</v>
      </c>
      <c r="DT478">
        <v>8</v>
      </c>
      <c r="DU478">
        <v>81</v>
      </c>
    </row>
    <row r="479" spans="1:125" x14ac:dyDescent="0.25">
      <c r="A479">
        <v>5756</v>
      </c>
      <c r="B479">
        <v>276.14460000000003</v>
      </c>
      <c r="C479">
        <v>187.9</v>
      </c>
      <c r="D479" t="s">
        <v>134</v>
      </c>
      <c r="E479" t="s">
        <v>1876</v>
      </c>
      <c r="F479" t="s">
        <v>1877</v>
      </c>
      <c r="G479" t="s">
        <v>1878</v>
      </c>
      <c r="H479" t="s">
        <v>129</v>
      </c>
      <c r="I479" t="s">
        <v>1879</v>
      </c>
      <c r="J479" t="s">
        <v>1880</v>
      </c>
      <c r="K479" t="s">
        <v>132</v>
      </c>
      <c r="L479" t="s">
        <v>133</v>
      </c>
      <c r="M479">
        <v>2.7</v>
      </c>
      <c r="N479">
        <v>1.7</v>
      </c>
      <c r="O479" t="s">
        <v>134</v>
      </c>
      <c r="P479" t="s">
        <v>134</v>
      </c>
      <c r="Q479">
        <v>0.9657</v>
      </c>
      <c r="R479">
        <v>0.7</v>
      </c>
      <c r="S479" t="s">
        <v>135</v>
      </c>
      <c r="T479" t="s">
        <v>1881</v>
      </c>
      <c r="U479" t="s">
        <v>1882</v>
      </c>
      <c r="V479">
        <v>1</v>
      </c>
      <c r="W479" t="b">
        <v>1</v>
      </c>
      <c r="X479" t="s">
        <v>134</v>
      </c>
      <c r="Y479" t="s">
        <v>134</v>
      </c>
      <c r="Z479">
        <v>5</v>
      </c>
      <c r="AA479">
        <v>74</v>
      </c>
      <c r="AB479">
        <v>3</v>
      </c>
      <c r="AC479">
        <v>4497</v>
      </c>
      <c r="AD479">
        <v>45</v>
      </c>
      <c r="AE479">
        <v>32</v>
      </c>
      <c r="AF479">
        <v>18</v>
      </c>
      <c r="AG479">
        <v>17</v>
      </c>
      <c r="AH479">
        <v>17</v>
      </c>
      <c r="AI479">
        <v>37</v>
      </c>
      <c r="AJ479">
        <v>23</v>
      </c>
      <c r="AK479">
        <v>54</v>
      </c>
      <c r="AL479">
        <v>20</v>
      </c>
      <c r="AM479">
        <v>34</v>
      </c>
      <c r="AN479">
        <v>24</v>
      </c>
      <c r="AO479">
        <v>33</v>
      </c>
      <c r="AP479">
        <v>11</v>
      </c>
      <c r="AQ479">
        <v>2232</v>
      </c>
      <c r="AR479">
        <v>35</v>
      </c>
      <c r="AS479">
        <v>40</v>
      </c>
      <c r="AT479">
        <v>37</v>
      </c>
      <c r="AU479">
        <v>52</v>
      </c>
      <c r="AV479">
        <v>60</v>
      </c>
      <c r="AW479">
        <v>109</v>
      </c>
      <c r="AX479">
        <v>234</v>
      </c>
      <c r="AY479">
        <v>86</v>
      </c>
      <c r="AZ479">
        <v>46</v>
      </c>
      <c r="BA479">
        <v>1</v>
      </c>
      <c r="BB479">
        <v>33</v>
      </c>
      <c r="BC479">
        <v>1146</v>
      </c>
      <c r="BD479">
        <v>242</v>
      </c>
      <c r="BE479">
        <v>17</v>
      </c>
      <c r="BF479">
        <v>1255</v>
      </c>
      <c r="BG479">
        <v>42</v>
      </c>
      <c r="BH479">
        <v>69</v>
      </c>
      <c r="BI479">
        <v>127</v>
      </c>
      <c r="BJ479">
        <v>22</v>
      </c>
      <c r="BK479">
        <v>20</v>
      </c>
      <c r="BL479">
        <v>6</v>
      </c>
      <c r="BM479">
        <v>0</v>
      </c>
      <c r="BN479">
        <v>38</v>
      </c>
      <c r="BO479">
        <v>13</v>
      </c>
      <c r="BP479">
        <v>20</v>
      </c>
      <c r="BQ479">
        <v>15</v>
      </c>
      <c r="BR479">
        <v>22</v>
      </c>
      <c r="BS479">
        <v>47</v>
      </c>
      <c r="BT479">
        <v>50</v>
      </c>
      <c r="BU479">
        <v>20</v>
      </c>
      <c r="BV479">
        <v>46</v>
      </c>
      <c r="BW479">
        <v>5</v>
      </c>
      <c r="BX479">
        <v>33</v>
      </c>
      <c r="BY479">
        <v>22</v>
      </c>
      <c r="BZ479">
        <v>32</v>
      </c>
      <c r="CA479">
        <v>38</v>
      </c>
      <c r="CB479">
        <v>16</v>
      </c>
      <c r="CC479">
        <v>72</v>
      </c>
      <c r="CD479">
        <v>40</v>
      </c>
      <c r="CE479">
        <v>44</v>
      </c>
      <c r="CF479">
        <v>64</v>
      </c>
      <c r="CG479">
        <v>11</v>
      </c>
      <c r="CH479">
        <v>28</v>
      </c>
      <c r="CI479">
        <v>34</v>
      </c>
      <c r="CJ479">
        <v>4</v>
      </c>
      <c r="CK479">
        <v>45</v>
      </c>
      <c r="CL479">
        <v>52</v>
      </c>
      <c r="CM479">
        <v>94</v>
      </c>
      <c r="CN479">
        <v>25</v>
      </c>
      <c r="CO479">
        <v>14</v>
      </c>
      <c r="CP479">
        <v>0</v>
      </c>
      <c r="CQ479">
        <v>10</v>
      </c>
      <c r="CR479">
        <v>9</v>
      </c>
      <c r="CS479">
        <v>9</v>
      </c>
      <c r="CT479">
        <v>23</v>
      </c>
      <c r="CU479">
        <v>22733</v>
      </c>
      <c r="CV479">
        <v>29</v>
      </c>
      <c r="CW479">
        <v>37</v>
      </c>
      <c r="CX479">
        <v>19</v>
      </c>
      <c r="CY479">
        <v>34</v>
      </c>
      <c r="CZ479">
        <v>32</v>
      </c>
      <c r="DA479">
        <v>45</v>
      </c>
      <c r="DB479">
        <v>56</v>
      </c>
      <c r="DC479">
        <v>24</v>
      </c>
      <c r="DD479">
        <v>19</v>
      </c>
      <c r="DE479">
        <v>21</v>
      </c>
      <c r="DF479">
        <v>28</v>
      </c>
      <c r="DG479">
        <v>10</v>
      </c>
      <c r="DH479">
        <v>5</v>
      </c>
      <c r="DI479">
        <v>20</v>
      </c>
      <c r="DJ479">
        <v>0</v>
      </c>
      <c r="DK479">
        <v>18</v>
      </c>
      <c r="DL479">
        <v>471</v>
      </c>
      <c r="DM479">
        <v>27</v>
      </c>
      <c r="DN479">
        <v>0</v>
      </c>
      <c r="DO479">
        <v>54</v>
      </c>
      <c r="DP479">
        <v>7</v>
      </c>
      <c r="DQ479">
        <v>1752</v>
      </c>
      <c r="DR479">
        <v>17</v>
      </c>
      <c r="DS479">
        <v>35</v>
      </c>
      <c r="DT479">
        <v>17</v>
      </c>
      <c r="DU479">
        <v>56</v>
      </c>
    </row>
    <row r="480" spans="1:125" hidden="1" x14ac:dyDescent="0.25">
      <c r="A480">
        <v>5823</v>
      </c>
      <c r="B480">
        <v>279.15910000000002</v>
      </c>
      <c r="C480">
        <v>1267.0999999999999</v>
      </c>
      <c r="D480" t="s">
        <v>134</v>
      </c>
      <c r="E480" t="s">
        <v>466</v>
      </c>
      <c r="F480" t="s">
        <v>467</v>
      </c>
      <c r="G480" t="s">
        <v>468</v>
      </c>
      <c r="H480" t="s">
        <v>129</v>
      </c>
      <c r="I480" t="s">
        <v>469</v>
      </c>
      <c r="J480" t="s">
        <v>470</v>
      </c>
      <c r="K480" t="s">
        <v>132</v>
      </c>
      <c r="L480" t="s">
        <v>133</v>
      </c>
      <c r="M480">
        <v>2.7</v>
      </c>
      <c r="N480">
        <v>0.1</v>
      </c>
      <c r="O480" t="s">
        <v>134</v>
      </c>
      <c r="P480" t="s">
        <v>134</v>
      </c>
      <c r="Q480">
        <v>0.90339999999999998</v>
      </c>
      <c r="R480">
        <v>0.7</v>
      </c>
      <c r="S480" t="s">
        <v>135</v>
      </c>
      <c r="T480" t="s">
        <v>1883</v>
      </c>
      <c r="U480" t="s">
        <v>1884</v>
      </c>
      <c r="V480">
        <v>3</v>
      </c>
      <c r="W480" t="b">
        <v>1</v>
      </c>
      <c r="X480" t="s">
        <v>473</v>
      </c>
      <c r="Y480" t="s">
        <v>474</v>
      </c>
      <c r="Z480">
        <v>446</v>
      </c>
      <c r="AA480">
        <v>332</v>
      </c>
      <c r="AB480">
        <v>448</v>
      </c>
      <c r="AC480">
        <v>750</v>
      </c>
      <c r="AD480">
        <v>426</v>
      </c>
      <c r="AE480">
        <v>549</v>
      </c>
      <c r="AF480">
        <v>247</v>
      </c>
      <c r="AG480">
        <v>413</v>
      </c>
      <c r="AH480">
        <v>456</v>
      </c>
      <c r="AI480">
        <v>569</v>
      </c>
      <c r="AJ480">
        <v>360</v>
      </c>
      <c r="AK480">
        <v>344</v>
      </c>
      <c r="AL480">
        <v>134</v>
      </c>
      <c r="AM480">
        <v>184</v>
      </c>
      <c r="AN480">
        <v>226</v>
      </c>
      <c r="AO480">
        <v>379</v>
      </c>
      <c r="AP480">
        <v>421</v>
      </c>
      <c r="AQ480">
        <v>426</v>
      </c>
      <c r="AR480">
        <v>480</v>
      </c>
      <c r="AS480">
        <v>503</v>
      </c>
      <c r="AT480">
        <v>347</v>
      </c>
      <c r="AU480">
        <v>441</v>
      </c>
      <c r="AV480">
        <v>392</v>
      </c>
      <c r="AW480">
        <v>301</v>
      </c>
      <c r="AX480">
        <v>12966</v>
      </c>
      <c r="AY480">
        <v>253</v>
      </c>
      <c r="AZ480">
        <v>460</v>
      </c>
      <c r="BA480">
        <v>447</v>
      </c>
      <c r="BB480">
        <v>419</v>
      </c>
      <c r="BC480">
        <v>135</v>
      </c>
      <c r="BD480">
        <v>349</v>
      </c>
      <c r="BE480">
        <v>309</v>
      </c>
      <c r="BF480">
        <v>307</v>
      </c>
      <c r="BG480">
        <v>203</v>
      </c>
      <c r="BH480">
        <v>409</v>
      </c>
      <c r="BI480">
        <v>470</v>
      </c>
      <c r="BJ480">
        <v>372</v>
      </c>
      <c r="BK480">
        <v>198</v>
      </c>
      <c r="BL480">
        <v>300</v>
      </c>
      <c r="BM480">
        <v>324</v>
      </c>
      <c r="BN480">
        <v>402</v>
      </c>
      <c r="BO480">
        <v>1217</v>
      </c>
      <c r="BP480">
        <v>461</v>
      </c>
      <c r="BQ480">
        <v>441</v>
      </c>
      <c r="BR480">
        <v>561</v>
      </c>
      <c r="BS480">
        <v>369</v>
      </c>
      <c r="BT480">
        <v>445</v>
      </c>
      <c r="BU480">
        <v>438</v>
      </c>
      <c r="BV480">
        <v>456</v>
      </c>
      <c r="BW480">
        <v>436</v>
      </c>
      <c r="BX480">
        <v>1173</v>
      </c>
      <c r="BY480">
        <v>170</v>
      </c>
      <c r="BZ480">
        <v>330</v>
      </c>
      <c r="CA480">
        <v>580</v>
      </c>
      <c r="CB480">
        <v>318</v>
      </c>
      <c r="CC480">
        <v>307</v>
      </c>
      <c r="CD480">
        <v>261</v>
      </c>
      <c r="CE480">
        <v>254</v>
      </c>
      <c r="CF480">
        <v>618</v>
      </c>
      <c r="CG480">
        <v>338</v>
      </c>
      <c r="CH480">
        <v>508</v>
      </c>
      <c r="CI480">
        <v>1244</v>
      </c>
      <c r="CJ480">
        <v>302</v>
      </c>
      <c r="CK480">
        <v>262</v>
      </c>
      <c r="CL480">
        <v>310</v>
      </c>
      <c r="CM480">
        <v>1082</v>
      </c>
      <c r="CN480">
        <v>461</v>
      </c>
      <c r="CO480">
        <v>483</v>
      </c>
      <c r="CP480">
        <v>480</v>
      </c>
      <c r="CQ480">
        <v>245</v>
      </c>
      <c r="CR480">
        <v>647</v>
      </c>
      <c r="CS480">
        <v>449</v>
      </c>
      <c r="CT480">
        <v>454</v>
      </c>
      <c r="CU480">
        <v>504</v>
      </c>
      <c r="CV480">
        <v>281</v>
      </c>
      <c r="CW480">
        <v>250</v>
      </c>
      <c r="CX480">
        <v>328</v>
      </c>
      <c r="CY480">
        <v>1555</v>
      </c>
      <c r="CZ480">
        <v>358</v>
      </c>
      <c r="DA480">
        <v>654</v>
      </c>
      <c r="DB480">
        <v>405</v>
      </c>
      <c r="DC480">
        <v>360</v>
      </c>
      <c r="DD480">
        <v>434</v>
      </c>
      <c r="DE480">
        <v>1136</v>
      </c>
      <c r="DF480">
        <v>424</v>
      </c>
      <c r="DG480">
        <v>1275</v>
      </c>
      <c r="DH480">
        <v>328</v>
      </c>
      <c r="DI480">
        <v>657</v>
      </c>
      <c r="DJ480">
        <v>552</v>
      </c>
      <c r="DK480">
        <v>421</v>
      </c>
      <c r="DL480">
        <v>179</v>
      </c>
      <c r="DM480">
        <v>537</v>
      </c>
      <c r="DN480">
        <v>295</v>
      </c>
      <c r="DO480">
        <v>344</v>
      </c>
      <c r="DP480">
        <v>323</v>
      </c>
      <c r="DQ480">
        <v>352</v>
      </c>
      <c r="DR480">
        <v>287</v>
      </c>
      <c r="DS480">
        <v>420</v>
      </c>
      <c r="DT480">
        <v>397</v>
      </c>
      <c r="DU480">
        <v>403</v>
      </c>
    </row>
    <row r="481" spans="1:125" hidden="1" x14ac:dyDescent="0.25">
      <c r="A481">
        <v>5824</v>
      </c>
      <c r="B481">
        <v>279.1592</v>
      </c>
      <c r="C481">
        <v>1275.5999999999999</v>
      </c>
      <c r="D481" t="s">
        <v>134</v>
      </c>
      <c r="E481" t="s">
        <v>466</v>
      </c>
      <c r="F481" t="s">
        <v>467</v>
      </c>
      <c r="G481" t="s">
        <v>468</v>
      </c>
      <c r="H481" t="s">
        <v>129</v>
      </c>
      <c r="I481" t="s">
        <v>469</v>
      </c>
      <c r="J481" t="s">
        <v>470</v>
      </c>
      <c r="K481" t="s">
        <v>132</v>
      </c>
      <c r="L481" t="s">
        <v>133</v>
      </c>
      <c r="M481">
        <v>2.7</v>
      </c>
      <c r="N481">
        <v>0.3</v>
      </c>
      <c r="O481" t="s">
        <v>134</v>
      </c>
      <c r="P481" t="s">
        <v>134</v>
      </c>
      <c r="Q481">
        <v>0.90339999999999998</v>
      </c>
      <c r="R481">
        <v>0.7</v>
      </c>
      <c r="S481" t="s">
        <v>135</v>
      </c>
      <c r="T481" t="s">
        <v>1885</v>
      </c>
      <c r="U481" t="s">
        <v>1886</v>
      </c>
      <c r="V481">
        <v>3</v>
      </c>
      <c r="W481" t="b">
        <v>1</v>
      </c>
      <c r="X481" t="s">
        <v>473</v>
      </c>
      <c r="Y481" t="s">
        <v>474</v>
      </c>
      <c r="Z481">
        <v>815</v>
      </c>
      <c r="AA481">
        <v>540</v>
      </c>
      <c r="AB481">
        <v>981</v>
      </c>
      <c r="AC481">
        <v>13227</v>
      </c>
      <c r="AD481">
        <v>296</v>
      </c>
      <c r="AE481">
        <v>620</v>
      </c>
      <c r="AF481">
        <v>619</v>
      </c>
      <c r="AG481">
        <v>354</v>
      </c>
      <c r="AH481">
        <v>652</v>
      </c>
      <c r="AI481">
        <v>611</v>
      </c>
      <c r="AJ481">
        <v>511</v>
      </c>
      <c r="AK481">
        <v>833</v>
      </c>
      <c r="AL481">
        <v>331</v>
      </c>
      <c r="AM481">
        <v>628</v>
      </c>
      <c r="AN481">
        <v>89</v>
      </c>
      <c r="AO481">
        <v>1312</v>
      </c>
      <c r="AP481">
        <v>612</v>
      </c>
      <c r="AQ481">
        <v>632</v>
      </c>
      <c r="AR481">
        <v>413</v>
      </c>
      <c r="AS481">
        <v>1305</v>
      </c>
      <c r="AT481">
        <v>244</v>
      </c>
      <c r="AU481">
        <v>979</v>
      </c>
      <c r="AV481">
        <v>448</v>
      </c>
      <c r="AW481">
        <v>106</v>
      </c>
      <c r="AX481">
        <v>1579</v>
      </c>
      <c r="AY481">
        <v>548</v>
      </c>
      <c r="AZ481">
        <v>492</v>
      </c>
      <c r="BA481">
        <v>419</v>
      </c>
      <c r="BB481">
        <v>839</v>
      </c>
      <c r="BC481">
        <v>115</v>
      </c>
      <c r="BD481">
        <v>383</v>
      </c>
      <c r="BE481">
        <v>634</v>
      </c>
      <c r="BF481">
        <v>477</v>
      </c>
      <c r="BG481">
        <v>810</v>
      </c>
      <c r="BH481">
        <v>755</v>
      </c>
      <c r="BI481">
        <v>1626</v>
      </c>
      <c r="BJ481">
        <v>684</v>
      </c>
      <c r="BK481">
        <v>442</v>
      </c>
      <c r="BL481">
        <v>109</v>
      </c>
      <c r="BM481">
        <v>404</v>
      </c>
      <c r="BN481">
        <v>695</v>
      </c>
      <c r="BO481">
        <v>571</v>
      </c>
      <c r="BP481">
        <v>815</v>
      </c>
      <c r="BQ481">
        <v>892</v>
      </c>
      <c r="BR481">
        <v>1917</v>
      </c>
      <c r="BS481">
        <v>446</v>
      </c>
      <c r="BT481">
        <v>572</v>
      </c>
      <c r="BU481">
        <v>594</v>
      </c>
      <c r="BV481">
        <v>1089</v>
      </c>
      <c r="BW481">
        <v>1054</v>
      </c>
      <c r="BX481">
        <v>887</v>
      </c>
      <c r="BY481">
        <v>105</v>
      </c>
      <c r="BZ481">
        <v>461</v>
      </c>
      <c r="CA481">
        <v>1775</v>
      </c>
      <c r="CB481">
        <v>863</v>
      </c>
      <c r="CC481">
        <v>903</v>
      </c>
      <c r="CD481">
        <v>118</v>
      </c>
      <c r="CE481">
        <v>284</v>
      </c>
      <c r="CF481">
        <v>127</v>
      </c>
      <c r="CG481">
        <v>339</v>
      </c>
      <c r="CH481">
        <v>519</v>
      </c>
      <c r="CI481">
        <v>1511</v>
      </c>
      <c r="CJ481">
        <v>731</v>
      </c>
      <c r="CK481">
        <v>123</v>
      </c>
      <c r="CL481">
        <v>818</v>
      </c>
      <c r="CM481">
        <v>480</v>
      </c>
      <c r="CN481">
        <v>1680</v>
      </c>
      <c r="CO481">
        <v>1001</v>
      </c>
      <c r="CP481">
        <v>1201</v>
      </c>
      <c r="CQ481">
        <v>1646</v>
      </c>
      <c r="CR481">
        <v>1128</v>
      </c>
      <c r="CS481">
        <v>540</v>
      </c>
      <c r="CT481">
        <v>701</v>
      </c>
      <c r="CU481">
        <v>6966</v>
      </c>
      <c r="CV481">
        <v>671</v>
      </c>
      <c r="CW481">
        <v>854</v>
      </c>
      <c r="CX481">
        <v>315</v>
      </c>
      <c r="CY481">
        <v>304</v>
      </c>
      <c r="CZ481">
        <v>1115</v>
      </c>
      <c r="DA481">
        <v>1709</v>
      </c>
      <c r="DB481">
        <v>697</v>
      </c>
      <c r="DC481">
        <v>333</v>
      </c>
      <c r="DD481">
        <v>1209</v>
      </c>
      <c r="DE481">
        <v>277</v>
      </c>
      <c r="DF481">
        <v>1043</v>
      </c>
      <c r="DG481">
        <v>457</v>
      </c>
      <c r="DH481">
        <v>657</v>
      </c>
      <c r="DI481">
        <v>1325</v>
      </c>
      <c r="DJ481">
        <v>267</v>
      </c>
      <c r="DK481">
        <v>563</v>
      </c>
      <c r="DL481">
        <v>353</v>
      </c>
      <c r="DM481">
        <v>726</v>
      </c>
      <c r="DN481">
        <v>1003</v>
      </c>
      <c r="DO481">
        <v>183</v>
      </c>
      <c r="DP481">
        <v>947</v>
      </c>
      <c r="DQ481">
        <v>420</v>
      </c>
      <c r="DR481">
        <v>365</v>
      </c>
      <c r="DS481">
        <v>390</v>
      </c>
      <c r="DT481">
        <v>364</v>
      </c>
      <c r="DU481">
        <v>527</v>
      </c>
    </row>
    <row r="482" spans="1:125" hidden="1" x14ac:dyDescent="0.25">
      <c r="A482">
        <v>5828</v>
      </c>
      <c r="B482">
        <v>279.15980000000002</v>
      </c>
      <c r="C482">
        <v>1252.4000000000001</v>
      </c>
      <c r="D482" t="s">
        <v>134</v>
      </c>
      <c r="E482" t="s">
        <v>466</v>
      </c>
      <c r="F482" t="s">
        <v>467</v>
      </c>
      <c r="G482" t="s">
        <v>468</v>
      </c>
      <c r="H482" t="s">
        <v>129</v>
      </c>
      <c r="I482" t="s">
        <v>469</v>
      </c>
      <c r="J482" t="s">
        <v>470</v>
      </c>
      <c r="K482" t="s">
        <v>132</v>
      </c>
      <c r="L482" t="s">
        <v>133</v>
      </c>
      <c r="M482">
        <v>2.7</v>
      </c>
      <c r="N482">
        <v>2.7</v>
      </c>
      <c r="O482" t="s">
        <v>134</v>
      </c>
      <c r="P482" t="s">
        <v>134</v>
      </c>
      <c r="Q482">
        <v>0.98240000000000005</v>
      </c>
      <c r="R482">
        <v>0.7</v>
      </c>
      <c r="S482" t="s">
        <v>135</v>
      </c>
      <c r="T482" t="s">
        <v>1887</v>
      </c>
      <c r="U482" t="s">
        <v>1888</v>
      </c>
      <c r="V482">
        <v>3</v>
      </c>
      <c r="W482" t="b">
        <v>1</v>
      </c>
      <c r="X482" t="s">
        <v>473</v>
      </c>
      <c r="Y482" t="s">
        <v>474</v>
      </c>
      <c r="Z482">
        <v>13419</v>
      </c>
      <c r="AA482">
        <v>8600</v>
      </c>
      <c r="AB482">
        <v>12316</v>
      </c>
      <c r="AC482">
        <v>1060</v>
      </c>
      <c r="AD482">
        <v>8065</v>
      </c>
      <c r="AE482">
        <v>15417</v>
      </c>
      <c r="AF482">
        <v>8503</v>
      </c>
      <c r="AG482">
        <v>10626</v>
      </c>
      <c r="AH482">
        <v>12620</v>
      </c>
      <c r="AI482">
        <v>15337</v>
      </c>
      <c r="AJ482">
        <v>10733</v>
      </c>
      <c r="AK482">
        <v>7317</v>
      </c>
      <c r="AL482">
        <v>9645</v>
      </c>
      <c r="AM482">
        <v>6729</v>
      </c>
      <c r="AN482">
        <v>5433</v>
      </c>
      <c r="AO482">
        <v>9289</v>
      </c>
      <c r="AP482">
        <v>11296</v>
      </c>
      <c r="AQ482">
        <v>1120</v>
      </c>
      <c r="AR482">
        <v>15785</v>
      </c>
      <c r="AS482">
        <v>13058</v>
      </c>
      <c r="AT482">
        <v>8953</v>
      </c>
      <c r="AU482">
        <v>10689</v>
      </c>
      <c r="AV482">
        <v>10235</v>
      </c>
      <c r="AW482">
        <v>6872</v>
      </c>
      <c r="AX482">
        <v>169</v>
      </c>
      <c r="AY482">
        <v>355</v>
      </c>
      <c r="AZ482">
        <v>13858</v>
      </c>
      <c r="BA482">
        <v>11359</v>
      </c>
      <c r="BB482">
        <v>9345</v>
      </c>
      <c r="BC482">
        <v>208</v>
      </c>
      <c r="BD482">
        <v>6997</v>
      </c>
      <c r="BE482">
        <v>10829</v>
      </c>
      <c r="BF482">
        <v>396</v>
      </c>
      <c r="BG482">
        <v>7173</v>
      </c>
      <c r="BH482">
        <v>10141</v>
      </c>
      <c r="BI482">
        <v>14220</v>
      </c>
      <c r="BJ482">
        <v>10523</v>
      </c>
      <c r="BK482">
        <v>5243</v>
      </c>
      <c r="BL482">
        <v>6369</v>
      </c>
      <c r="BM482">
        <v>9563</v>
      </c>
      <c r="BN482">
        <v>10202</v>
      </c>
      <c r="BO482">
        <v>440</v>
      </c>
      <c r="BP482">
        <v>12129</v>
      </c>
      <c r="BQ482">
        <v>13953</v>
      </c>
      <c r="BR482">
        <v>13866</v>
      </c>
      <c r="BS482">
        <v>13754</v>
      </c>
      <c r="BT482">
        <v>13255</v>
      </c>
      <c r="BU482">
        <v>13096</v>
      </c>
      <c r="BV482">
        <v>11349</v>
      </c>
      <c r="BW482">
        <v>13092</v>
      </c>
      <c r="BX482">
        <v>6959</v>
      </c>
      <c r="BY482">
        <v>6129</v>
      </c>
      <c r="BZ482">
        <v>11025</v>
      </c>
      <c r="CA482">
        <v>14244</v>
      </c>
      <c r="CB482">
        <v>10775</v>
      </c>
      <c r="CC482">
        <v>6739</v>
      </c>
      <c r="CD482">
        <v>6664</v>
      </c>
      <c r="CE482">
        <v>6768</v>
      </c>
      <c r="CF482">
        <v>11589</v>
      </c>
      <c r="CG482">
        <v>10145</v>
      </c>
      <c r="CH482">
        <v>12397</v>
      </c>
      <c r="CI482">
        <v>16824</v>
      </c>
      <c r="CJ482">
        <v>10144</v>
      </c>
      <c r="CK482">
        <v>6509</v>
      </c>
      <c r="CL482">
        <v>9668</v>
      </c>
      <c r="CM482">
        <v>143</v>
      </c>
      <c r="CN482">
        <v>11871</v>
      </c>
      <c r="CO482">
        <v>11228</v>
      </c>
      <c r="CP482">
        <v>12615</v>
      </c>
      <c r="CQ482">
        <v>11282</v>
      </c>
      <c r="CR482">
        <v>14690</v>
      </c>
      <c r="CS482">
        <v>14561</v>
      </c>
      <c r="CT482">
        <v>11400</v>
      </c>
      <c r="CU482">
        <v>319</v>
      </c>
      <c r="CV482">
        <v>5983</v>
      </c>
      <c r="CW482">
        <v>15244</v>
      </c>
      <c r="CX482">
        <v>7763</v>
      </c>
      <c r="CY482">
        <v>341</v>
      </c>
      <c r="CZ482">
        <v>11212</v>
      </c>
      <c r="DA482">
        <v>14967</v>
      </c>
      <c r="DB482">
        <v>8661</v>
      </c>
      <c r="DC482">
        <v>8274</v>
      </c>
      <c r="DD482">
        <v>8878</v>
      </c>
      <c r="DE482">
        <v>8249</v>
      </c>
      <c r="DF482">
        <v>8820</v>
      </c>
      <c r="DG482">
        <v>9743</v>
      </c>
      <c r="DH482">
        <v>12571</v>
      </c>
      <c r="DI482">
        <v>13543</v>
      </c>
      <c r="DJ482">
        <v>8861</v>
      </c>
      <c r="DK482">
        <v>10442</v>
      </c>
      <c r="DL482">
        <v>106</v>
      </c>
      <c r="DM482">
        <v>16596</v>
      </c>
      <c r="DN482">
        <v>12545</v>
      </c>
      <c r="DO482">
        <v>7970</v>
      </c>
      <c r="DP482">
        <v>11266</v>
      </c>
      <c r="DQ482">
        <v>281</v>
      </c>
      <c r="DR482">
        <v>13236</v>
      </c>
      <c r="DS482">
        <v>11653</v>
      </c>
      <c r="DT482">
        <v>10448</v>
      </c>
      <c r="DU482">
        <v>15037</v>
      </c>
    </row>
    <row r="483" spans="1:125" hidden="1" x14ac:dyDescent="0.25">
      <c r="A483" t="s">
        <v>1889</v>
      </c>
      <c r="B483">
        <v>286.20209999999997</v>
      </c>
      <c r="C483">
        <v>624.79999999999995</v>
      </c>
      <c r="D483" t="s">
        <v>134</v>
      </c>
      <c r="E483" t="s">
        <v>492</v>
      </c>
      <c r="F483" t="s">
        <v>493</v>
      </c>
      <c r="G483" t="s">
        <v>486</v>
      </c>
      <c r="H483" t="s">
        <v>129</v>
      </c>
      <c r="I483" t="s">
        <v>487</v>
      </c>
      <c r="J483" t="s">
        <v>488</v>
      </c>
      <c r="K483" t="s">
        <v>132</v>
      </c>
      <c r="L483" t="s">
        <v>133</v>
      </c>
      <c r="M483">
        <v>2.7</v>
      </c>
      <c r="N483">
        <v>2.7</v>
      </c>
      <c r="O483" t="s">
        <v>134</v>
      </c>
      <c r="P483" t="s">
        <v>134</v>
      </c>
      <c r="Q483">
        <v>0.99819999999999998</v>
      </c>
      <c r="R483">
        <v>0.7</v>
      </c>
      <c r="S483" t="s">
        <v>135</v>
      </c>
      <c r="T483" t="s">
        <v>1890</v>
      </c>
      <c r="U483" t="s">
        <v>1891</v>
      </c>
      <c r="V483">
        <v>3</v>
      </c>
      <c r="W483" t="b">
        <v>1</v>
      </c>
      <c r="X483" t="s">
        <v>134</v>
      </c>
      <c r="Y483" t="s">
        <v>134</v>
      </c>
      <c r="Z483">
        <v>2086</v>
      </c>
      <c r="AA483">
        <v>904</v>
      </c>
      <c r="AB483">
        <v>1927</v>
      </c>
      <c r="AC483">
        <v>46</v>
      </c>
      <c r="AD483">
        <v>163</v>
      </c>
      <c r="AE483">
        <v>696</v>
      </c>
      <c r="AF483">
        <v>656</v>
      </c>
      <c r="AG483">
        <v>934</v>
      </c>
      <c r="AH483">
        <v>3292</v>
      </c>
      <c r="AI483">
        <v>2374</v>
      </c>
      <c r="AJ483">
        <v>2028</v>
      </c>
      <c r="AK483">
        <v>1141</v>
      </c>
      <c r="AL483">
        <v>823</v>
      </c>
      <c r="AM483">
        <v>470</v>
      </c>
      <c r="AN483">
        <v>2415</v>
      </c>
      <c r="AO483">
        <v>1069</v>
      </c>
      <c r="AP483">
        <v>465</v>
      </c>
      <c r="AQ483">
        <v>31304</v>
      </c>
      <c r="AR483">
        <v>1627</v>
      </c>
      <c r="AS483">
        <v>1210</v>
      </c>
      <c r="AT483">
        <v>1965</v>
      </c>
      <c r="AU483">
        <v>418</v>
      </c>
      <c r="AV483">
        <v>533</v>
      </c>
      <c r="AW483">
        <v>566</v>
      </c>
      <c r="AX483">
        <v>13</v>
      </c>
      <c r="AY483">
        <v>31377</v>
      </c>
      <c r="AZ483">
        <v>1358</v>
      </c>
      <c r="BA483">
        <v>362</v>
      </c>
      <c r="BB483">
        <v>1064</v>
      </c>
      <c r="BC483">
        <v>139675</v>
      </c>
      <c r="BD483">
        <v>5163</v>
      </c>
      <c r="BE483">
        <v>5988</v>
      </c>
      <c r="BF483">
        <v>8</v>
      </c>
      <c r="BG483">
        <v>1497</v>
      </c>
      <c r="BH483">
        <v>2569</v>
      </c>
      <c r="BI483">
        <v>699</v>
      </c>
      <c r="BJ483">
        <v>881</v>
      </c>
      <c r="BK483">
        <v>1116</v>
      </c>
      <c r="BL483">
        <v>1536</v>
      </c>
      <c r="BM483">
        <v>1773</v>
      </c>
      <c r="BN483">
        <v>1469</v>
      </c>
      <c r="BO483">
        <v>88616</v>
      </c>
      <c r="BP483">
        <v>2112</v>
      </c>
      <c r="BQ483">
        <v>1012</v>
      </c>
      <c r="BR483">
        <v>581</v>
      </c>
      <c r="BS483">
        <v>406</v>
      </c>
      <c r="BT483">
        <v>2232</v>
      </c>
      <c r="BU483">
        <v>1345</v>
      </c>
      <c r="BV483">
        <v>291</v>
      </c>
      <c r="BW483">
        <v>2072</v>
      </c>
      <c r="BX483">
        <v>1874</v>
      </c>
      <c r="BY483">
        <v>805</v>
      </c>
      <c r="BZ483">
        <v>1653</v>
      </c>
      <c r="CA483">
        <v>2504</v>
      </c>
      <c r="CB483">
        <v>510</v>
      </c>
      <c r="CC483">
        <v>1110</v>
      </c>
      <c r="CD483">
        <v>2342</v>
      </c>
      <c r="CE483">
        <v>4129</v>
      </c>
      <c r="CF483">
        <v>2919</v>
      </c>
      <c r="CG483">
        <v>1540</v>
      </c>
      <c r="CH483">
        <v>2179</v>
      </c>
      <c r="CI483">
        <v>2624</v>
      </c>
      <c r="CJ483">
        <v>631</v>
      </c>
      <c r="CK483">
        <v>743</v>
      </c>
      <c r="CL483">
        <v>567</v>
      </c>
      <c r="CM483">
        <v>27229</v>
      </c>
      <c r="CN483">
        <v>869</v>
      </c>
      <c r="CO483">
        <v>761</v>
      </c>
      <c r="CP483">
        <v>1781</v>
      </c>
      <c r="CQ483">
        <v>2735</v>
      </c>
      <c r="CR483">
        <v>1648</v>
      </c>
      <c r="CS483">
        <v>4481</v>
      </c>
      <c r="CT483">
        <v>5586</v>
      </c>
      <c r="CU483">
        <v>15</v>
      </c>
      <c r="CV483">
        <v>1119</v>
      </c>
      <c r="CW483">
        <v>441</v>
      </c>
      <c r="CX483">
        <v>552</v>
      </c>
      <c r="CY483">
        <v>15358</v>
      </c>
      <c r="CZ483">
        <v>2162</v>
      </c>
      <c r="DA483">
        <v>1596</v>
      </c>
      <c r="DB483">
        <v>1689</v>
      </c>
      <c r="DC483">
        <v>2777</v>
      </c>
      <c r="DD483">
        <v>949</v>
      </c>
      <c r="DE483">
        <v>14212</v>
      </c>
      <c r="DF483">
        <v>1663</v>
      </c>
      <c r="DG483">
        <v>41499</v>
      </c>
      <c r="DH483">
        <v>928</v>
      </c>
      <c r="DI483">
        <v>942</v>
      </c>
      <c r="DJ483">
        <v>1249</v>
      </c>
      <c r="DK483">
        <v>1445</v>
      </c>
      <c r="DL483">
        <v>164</v>
      </c>
      <c r="DM483">
        <v>770</v>
      </c>
      <c r="DN483">
        <v>3503</v>
      </c>
      <c r="DO483">
        <v>1599</v>
      </c>
      <c r="DP483">
        <v>1973</v>
      </c>
      <c r="DQ483">
        <v>10418</v>
      </c>
      <c r="DR483">
        <v>1139</v>
      </c>
      <c r="DS483">
        <v>733</v>
      </c>
      <c r="DT483">
        <v>1506</v>
      </c>
      <c r="DU483">
        <v>959</v>
      </c>
    </row>
    <row r="484" spans="1:125" hidden="1" x14ac:dyDescent="0.25">
      <c r="A484" t="s">
        <v>1892</v>
      </c>
      <c r="B484">
        <v>286.20209999999997</v>
      </c>
      <c r="C484">
        <v>624.79999999999995</v>
      </c>
      <c r="D484" t="s">
        <v>134</v>
      </c>
      <c r="E484" t="s">
        <v>484</v>
      </c>
      <c r="F484" t="s">
        <v>485</v>
      </c>
      <c r="G484" t="s">
        <v>486</v>
      </c>
      <c r="H484" t="s">
        <v>129</v>
      </c>
      <c r="I484" t="s">
        <v>487</v>
      </c>
      <c r="J484" t="s">
        <v>488</v>
      </c>
      <c r="K484" t="s">
        <v>132</v>
      </c>
      <c r="L484" t="s">
        <v>133</v>
      </c>
      <c r="M484">
        <v>2.7</v>
      </c>
      <c r="N484">
        <v>2.7</v>
      </c>
      <c r="O484" t="s">
        <v>134</v>
      </c>
      <c r="P484" t="s">
        <v>134</v>
      </c>
      <c r="Q484">
        <v>0.98199999999999998</v>
      </c>
      <c r="R484">
        <v>0.7</v>
      </c>
      <c r="S484" t="s">
        <v>135</v>
      </c>
      <c r="T484" t="s">
        <v>1890</v>
      </c>
      <c r="U484" t="s">
        <v>1891</v>
      </c>
      <c r="V484">
        <v>3</v>
      </c>
      <c r="W484" t="b">
        <v>1</v>
      </c>
      <c r="X484" t="s">
        <v>134</v>
      </c>
      <c r="Y484" t="s">
        <v>134</v>
      </c>
      <c r="Z484">
        <v>2086</v>
      </c>
      <c r="AA484">
        <v>904</v>
      </c>
      <c r="AB484">
        <v>1927</v>
      </c>
      <c r="AC484">
        <v>46</v>
      </c>
      <c r="AD484">
        <v>163</v>
      </c>
      <c r="AE484">
        <v>696</v>
      </c>
      <c r="AF484">
        <v>656</v>
      </c>
      <c r="AG484">
        <v>934</v>
      </c>
      <c r="AH484">
        <v>3292</v>
      </c>
      <c r="AI484">
        <v>2374</v>
      </c>
      <c r="AJ484">
        <v>2028</v>
      </c>
      <c r="AK484">
        <v>1141</v>
      </c>
      <c r="AL484">
        <v>823</v>
      </c>
      <c r="AM484">
        <v>470</v>
      </c>
      <c r="AN484">
        <v>2415</v>
      </c>
      <c r="AO484">
        <v>1069</v>
      </c>
      <c r="AP484">
        <v>465</v>
      </c>
      <c r="AQ484">
        <v>31304</v>
      </c>
      <c r="AR484">
        <v>1627</v>
      </c>
      <c r="AS484">
        <v>1210</v>
      </c>
      <c r="AT484">
        <v>1965</v>
      </c>
      <c r="AU484">
        <v>418</v>
      </c>
      <c r="AV484">
        <v>533</v>
      </c>
      <c r="AW484">
        <v>566</v>
      </c>
      <c r="AX484">
        <v>13</v>
      </c>
      <c r="AY484">
        <v>31377</v>
      </c>
      <c r="AZ484">
        <v>1358</v>
      </c>
      <c r="BA484">
        <v>362</v>
      </c>
      <c r="BB484">
        <v>1064</v>
      </c>
      <c r="BC484">
        <v>139675</v>
      </c>
      <c r="BD484">
        <v>5163</v>
      </c>
      <c r="BE484">
        <v>5988</v>
      </c>
      <c r="BF484">
        <v>8</v>
      </c>
      <c r="BG484">
        <v>1497</v>
      </c>
      <c r="BH484">
        <v>2569</v>
      </c>
      <c r="BI484">
        <v>699</v>
      </c>
      <c r="BJ484">
        <v>881</v>
      </c>
      <c r="BK484">
        <v>1116</v>
      </c>
      <c r="BL484">
        <v>1536</v>
      </c>
      <c r="BM484">
        <v>1773</v>
      </c>
      <c r="BN484">
        <v>1469</v>
      </c>
      <c r="BO484">
        <v>88616</v>
      </c>
      <c r="BP484">
        <v>2112</v>
      </c>
      <c r="BQ484">
        <v>1012</v>
      </c>
      <c r="BR484">
        <v>581</v>
      </c>
      <c r="BS484">
        <v>406</v>
      </c>
      <c r="BT484">
        <v>2232</v>
      </c>
      <c r="BU484">
        <v>1345</v>
      </c>
      <c r="BV484">
        <v>291</v>
      </c>
      <c r="BW484">
        <v>2072</v>
      </c>
      <c r="BX484">
        <v>1874</v>
      </c>
      <c r="BY484">
        <v>805</v>
      </c>
      <c r="BZ484">
        <v>1653</v>
      </c>
      <c r="CA484">
        <v>2504</v>
      </c>
      <c r="CB484">
        <v>510</v>
      </c>
      <c r="CC484">
        <v>1110</v>
      </c>
      <c r="CD484">
        <v>2342</v>
      </c>
      <c r="CE484">
        <v>4129</v>
      </c>
      <c r="CF484">
        <v>2919</v>
      </c>
      <c r="CG484">
        <v>1540</v>
      </c>
      <c r="CH484">
        <v>2179</v>
      </c>
      <c r="CI484">
        <v>2624</v>
      </c>
      <c r="CJ484">
        <v>631</v>
      </c>
      <c r="CK484">
        <v>743</v>
      </c>
      <c r="CL484">
        <v>567</v>
      </c>
      <c r="CM484">
        <v>27229</v>
      </c>
      <c r="CN484">
        <v>869</v>
      </c>
      <c r="CO484">
        <v>761</v>
      </c>
      <c r="CP484">
        <v>1781</v>
      </c>
      <c r="CQ484">
        <v>2735</v>
      </c>
      <c r="CR484">
        <v>1648</v>
      </c>
      <c r="CS484">
        <v>4481</v>
      </c>
      <c r="CT484">
        <v>5586</v>
      </c>
      <c r="CU484">
        <v>15</v>
      </c>
      <c r="CV484">
        <v>1119</v>
      </c>
      <c r="CW484">
        <v>441</v>
      </c>
      <c r="CX484">
        <v>552</v>
      </c>
      <c r="CY484">
        <v>15358</v>
      </c>
      <c r="CZ484">
        <v>2162</v>
      </c>
      <c r="DA484">
        <v>1596</v>
      </c>
      <c r="DB484">
        <v>1689</v>
      </c>
      <c r="DC484">
        <v>2777</v>
      </c>
      <c r="DD484">
        <v>949</v>
      </c>
      <c r="DE484">
        <v>14212</v>
      </c>
      <c r="DF484">
        <v>1663</v>
      </c>
      <c r="DG484">
        <v>41499</v>
      </c>
      <c r="DH484">
        <v>928</v>
      </c>
      <c r="DI484">
        <v>942</v>
      </c>
      <c r="DJ484">
        <v>1249</v>
      </c>
      <c r="DK484">
        <v>1445</v>
      </c>
      <c r="DL484">
        <v>164</v>
      </c>
      <c r="DM484">
        <v>770</v>
      </c>
      <c r="DN484">
        <v>3503</v>
      </c>
      <c r="DO484">
        <v>1599</v>
      </c>
      <c r="DP484">
        <v>1973</v>
      </c>
      <c r="DQ484">
        <v>10418</v>
      </c>
      <c r="DR484">
        <v>1139</v>
      </c>
      <c r="DS484">
        <v>733</v>
      </c>
      <c r="DT484">
        <v>1506</v>
      </c>
      <c r="DU484">
        <v>959</v>
      </c>
    </row>
    <row r="485" spans="1:125" hidden="1" x14ac:dyDescent="0.25">
      <c r="A485" t="s">
        <v>1893</v>
      </c>
      <c r="B485">
        <v>286.2022</v>
      </c>
      <c r="C485">
        <v>671.3</v>
      </c>
      <c r="D485" t="s">
        <v>134</v>
      </c>
      <c r="E485" t="s">
        <v>484</v>
      </c>
      <c r="F485" t="s">
        <v>485</v>
      </c>
      <c r="G485" t="s">
        <v>486</v>
      </c>
      <c r="H485" t="s">
        <v>129</v>
      </c>
      <c r="I485" t="s">
        <v>487</v>
      </c>
      <c r="J485" t="s">
        <v>488</v>
      </c>
      <c r="K485" t="s">
        <v>132</v>
      </c>
      <c r="L485" t="s">
        <v>133</v>
      </c>
      <c r="M485">
        <v>2.7</v>
      </c>
      <c r="N485">
        <v>3</v>
      </c>
      <c r="O485" t="s">
        <v>134</v>
      </c>
      <c r="P485" t="s">
        <v>134</v>
      </c>
      <c r="Q485">
        <v>0.99829999999999997</v>
      </c>
      <c r="R485">
        <v>0.7</v>
      </c>
      <c r="S485" t="s">
        <v>135</v>
      </c>
      <c r="T485" t="s">
        <v>1894</v>
      </c>
      <c r="U485" t="s">
        <v>1895</v>
      </c>
      <c r="V485">
        <v>1</v>
      </c>
      <c r="W485" t="b">
        <v>1</v>
      </c>
      <c r="X485" t="s">
        <v>134</v>
      </c>
      <c r="Y485" t="s">
        <v>134</v>
      </c>
      <c r="Z485">
        <v>1986</v>
      </c>
      <c r="AA485">
        <v>1364</v>
      </c>
      <c r="AB485">
        <v>4420</v>
      </c>
      <c r="AC485">
        <v>71</v>
      </c>
      <c r="AD485">
        <v>1064</v>
      </c>
      <c r="AE485">
        <v>1772</v>
      </c>
      <c r="AF485">
        <v>959</v>
      </c>
      <c r="AG485">
        <v>1155</v>
      </c>
      <c r="AH485">
        <v>2462</v>
      </c>
      <c r="AI485">
        <v>2811</v>
      </c>
      <c r="AJ485">
        <v>1613</v>
      </c>
      <c r="AK485">
        <v>1009</v>
      </c>
      <c r="AL485">
        <v>1020</v>
      </c>
      <c r="AM485">
        <v>445</v>
      </c>
      <c r="AN485">
        <v>1054</v>
      </c>
      <c r="AO485">
        <v>2640</v>
      </c>
      <c r="AP485">
        <v>2655</v>
      </c>
      <c r="AQ485">
        <v>25</v>
      </c>
      <c r="AR485">
        <v>1806</v>
      </c>
      <c r="AS485">
        <v>1624</v>
      </c>
      <c r="AT485">
        <v>993</v>
      </c>
      <c r="AU485">
        <v>2386</v>
      </c>
      <c r="AV485">
        <v>1308</v>
      </c>
      <c r="AW485">
        <v>1175</v>
      </c>
      <c r="AX485">
        <v>40</v>
      </c>
      <c r="AY485">
        <v>6</v>
      </c>
      <c r="AZ485">
        <v>3144</v>
      </c>
      <c r="BA485">
        <v>1080</v>
      </c>
      <c r="BB485">
        <v>1384</v>
      </c>
      <c r="BC485">
        <v>38</v>
      </c>
      <c r="BD485">
        <v>3993</v>
      </c>
      <c r="BE485">
        <v>8389</v>
      </c>
      <c r="BF485">
        <v>18474</v>
      </c>
      <c r="BG485">
        <v>925</v>
      </c>
      <c r="BH485">
        <v>1546</v>
      </c>
      <c r="BI485">
        <v>1456</v>
      </c>
      <c r="BJ485">
        <v>1914</v>
      </c>
      <c r="BK485">
        <v>2127</v>
      </c>
      <c r="BL485">
        <v>705</v>
      </c>
      <c r="BM485">
        <v>627</v>
      </c>
      <c r="BN485">
        <v>829</v>
      </c>
      <c r="BO485">
        <v>29</v>
      </c>
      <c r="BP485">
        <v>2062</v>
      </c>
      <c r="BQ485">
        <v>1371</v>
      </c>
      <c r="BR485">
        <v>634</v>
      </c>
      <c r="BS485">
        <v>3144</v>
      </c>
      <c r="BT485">
        <v>1470</v>
      </c>
      <c r="BU485">
        <v>1221</v>
      </c>
      <c r="BV485">
        <v>1402</v>
      </c>
      <c r="BW485">
        <v>2087</v>
      </c>
      <c r="BX485">
        <v>1360</v>
      </c>
      <c r="BY485">
        <v>1435</v>
      </c>
      <c r="BZ485">
        <v>707</v>
      </c>
      <c r="CA485">
        <v>3451</v>
      </c>
      <c r="CB485">
        <v>3765</v>
      </c>
      <c r="CC485">
        <v>3205</v>
      </c>
      <c r="CD485">
        <v>3644</v>
      </c>
      <c r="CE485">
        <v>3978</v>
      </c>
      <c r="CF485">
        <v>1480</v>
      </c>
      <c r="CG485">
        <v>3691</v>
      </c>
      <c r="CH485">
        <v>3337</v>
      </c>
      <c r="CI485">
        <v>3921</v>
      </c>
      <c r="CJ485">
        <v>3168</v>
      </c>
      <c r="CK485">
        <v>2512</v>
      </c>
      <c r="CL485">
        <v>671</v>
      </c>
      <c r="CM485">
        <v>40</v>
      </c>
      <c r="CN485">
        <v>833</v>
      </c>
      <c r="CO485">
        <v>2205</v>
      </c>
      <c r="CP485">
        <v>1835</v>
      </c>
      <c r="CQ485">
        <v>3724</v>
      </c>
      <c r="CR485">
        <v>7868</v>
      </c>
      <c r="CS485">
        <v>2689</v>
      </c>
      <c r="CT485">
        <v>2137</v>
      </c>
      <c r="CU485">
        <v>323</v>
      </c>
      <c r="CV485">
        <v>994</v>
      </c>
      <c r="CW485">
        <v>574</v>
      </c>
      <c r="CX485">
        <v>334</v>
      </c>
      <c r="CY485">
        <v>5</v>
      </c>
      <c r="CZ485">
        <v>664</v>
      </c>
      <c r="DA485">
        <v>1430</v>
      </c>
      <c r="DB485">
        <v>237</v>
      </c>
      <c r="DC485">
        <v>2833</v>
      </c>
      <c r="DD485">
        <v>364</v>
      </c>
      <c r="DE485">
        <v>1966</v>
      </c>
      <c r="DF485">
        <v>491</v>
      </c>
      <c r="DG485">
        <v>113</v>
      </c>
      <c r="DH485">
        <v>588</v>
      </c>
      <c r="DI485">
        <v>672</v>
      </c>
      <c r="DJ485">
        <v>997</v>
      </c>
      <c r="DK485">
        <v>1030</v>
      </c>
      <c r="DL485">
        <v>154</v>
      </c>
      <c r="DM485">
        <v>1667</v>
      </c>
      <c r="DN485">
        <v>1175</v>
      </c>
      <c r="DO485">
        <v>1506</v>
      </c>
      <c r="DP485">
        <v>1983</v>
      </c>
      <c r="DQ485">
        <v>16</v>
      </c>
      <c r="DR485">
        <v>1203</v>
      </c>
      <c r="DS485">
        <v>890</v>
      </c>
      <c r="DT485">
        <v>869</v>
      </c>
      <c r="DU485">
        <v>791</v>
      </c>
    </row>
    <row r="486" spans="1:125" hidden="1" x14ac:dyDescent="0.25">
      <c r="A486" t="s">
        <v>1896</v>
      </c>
      <c r="B486">
        <v>286.2022</v>
      </c>
      <c r="C486">
        <v>671.3</v>
      </c>
      <c r="D486" t="s">
        <v>134</v>
      </c>
      <c r="E486" t="s">
        <v>492</v>
      </c>
      <c r="F486" t="s">
        <v>493</v>
      </c>
      <c r="G486" t="s">
        <v>486</v>
      </c>
      <c r="H486" t="s">
        <v>129</v>
      </c>
      <c r="I486" t="s">
        <v>487</v>
      </c>
      <c r="J486" t="s">
        <v>488</v>
      </c>
      <c r="K486" t="s">
        <v>132</v>
      </c>
      <c r="L486" t="s">
        <v>133</v>
      </c>
      <c r="M486">
        <v>2.7</v>
      </c>
      <c r="N486">
        <v>3</v>
      </c>
      <c r="O486" t="s">
        <v>134</v>
      </c>
      <c r="P486" t="s">
        <v>134</v>
      </c>
      <c r="Q486">
        <v>0.99780000000000002</v>
      </c>
      <c r="R486">
        <v>0.7</v>
      </c>
      <c r="S486" t="s">
        <v>135</v>
      </c>
      <c r="T486" t="s">
        <v>1894</v>
      </c>
      <c r="U486" t="s">
        <v>1895</v>
      </c>
      <c r="V486">
        <v>1</v>
      </c>
      <c r="W486" t="b">
        <v>1</v>
      </c>
      <c r="X486" t="s">
        <v>134</v>
      </c>
      <c r="Y486" t="s">
        <v>134</v>
      </c>
      <c r="Z486">
        <v>1986</v>
      </c>
      <c r="AA486">
        <v>1364</v>
      </c>
      <c r="AB486">
        <v>4420</v>
      </c>
      <c r="AC486">
        <v>71</v>
      </c>
      <c r="AD486">
        <v>1064</v>
      </c>
      <c r="AE486">
        <v>1772</v>
      </c>
      <c r="AF486">
        <v>959</v>
      </c>
      <c r="AG486">
        <v>1155</v>
      </c>
      <c r="AH486">
        <v>2462</v>
      </c>
      <c r="AI486">
        <v>2811</v>
      </c>
      <c r="AJ486">
        <v>1613</v>
      </c>
      <c r="AK486">
        <v>1009</v>
      </c>
      <c r="AL486">
        <v>1020</v>
      </c>
      <c r="AM486">
        <v>445</v>
      </c>
      <c r="AN486">
        <v>1054</v>
      </c>
      <c r="AO486">
        <v>2640</v>
      </c>
      <c r="AP486">
        <v>2655</v>
      </c>
      <c r="AQ486">
        <v>25</v>
      </c>
      <c r="AR486">
        <v>1806</v>
      </c>
      <c r="AS486">
        <v>1624</v>
      </c>
      <c r="AT486">
        <v>993</v>
      </c>
      <c r="AU486">
        <v>2386</v>
      </c>
      <c r="AV486">
        <v>1308</v>
      </c>
      <c r="AW486">
        <v>1175</v>
      </c>
      <c r="AX486">
        <v>40</v>
      </c>
      <c r="AY486">
        <v>6</v>
      </c>
      <c r="AZ486">
        <v>3144</v>
      </c>
      <c r="BA486">
        <v>1080</v>
      </c>
      <c r="BB486">
        <v>1384</v>
      </c>
      <c r="BC486">
        <v>38</v>
      </c>
      <c r="BD486">
        <v>3993</v>
      </c>
      <c r="BE486">
        <v>8389</v>
      </c>
      <c r="BF486">
        <v>18474</v>
      </c>
      <c r="BG486">
        <v>925</v>
      </c>
      <c r="BH486">
        <v>1546</v>
      </c>
      <c r="BI486">
        <v>1456</v>
      </c>
      <c r="BJ486">
        <v>1914</v>
      </c>
      <c r="BK486">
        <v>2127</v>
      </c>
      <c r="BL486">
        <v>705</v>
      </c>
      <c r="BM486">
        <v>627</v>
      </c>
      <c r="BN486">
        <v>829</v>
      </c>
      <c r="BO486">
        <v>29</v>
      </c>
      <c r="BP486">
        <v>2062</v>
      </c>
      <c r="BQ486">
        <v>1371</v>
      </c>
      <c r="BR486">
        <v>634</v>
      </c>
      <c r="BS486">
        <v>3144</v>
      </c>
      <c r="BT486">
        <v>1470</v>
      </c>
      <c r="BU486">
        <v>1221</v>
      </c>
      <c r="BV486">
        <v>1402</v>
      </c>
      <c r="BW486">
        <v>2087</v>
      </c>
      <c r="BX486">
        <v>1360</v>
      </c>
      <c r="BY486">
        <v>1435</v>
      </c>
      <c r="BZ486">
        <v>707</v>
      </c>
      <c r="CA486">
        <v>3451</v>
      </c>
      <c r="CB486">
        <v>3765</v>
      </c>
      <c r="CC486">
        <v>3205</v>
      </c>
      <c r="CD486">
        <v>3644</v>
      </c>
      <c r="CE486">
        <v>3978</v>
      </c>
      <c r="CF486">
        <v>1480</v>
      </c>
      <c r="CG486">
        <v>3691</v>
      </c>
      <c r="CH486">
        <v>3337</v>
      </c>
      <c r="CI486">
        <v>3921</v>
      </c>
      <c r="CJ486">
        <v>3168</v>
      </c>
      <c r="CK486">
        <v>2512</v>
      </c>
      <c r="CL486">
        <v>671</v>
      </c>
      <c r="CM486">
        <v>40</v>
      </c>
      <c r="CN486">
        <v>833</v>
      </c>
      <c r="CO486">
        <v>2205</v>
      </c>
      <c r="CP486">
        <v>1835</v>
      </c>
      <c r="CQ486">
        <v>3724</v>
      </c>
      <c r="CR486">
        <v>7868</v>
      </c>
      <c r="CS486">
        <v>2689</v>
      </c>
      <c r="CT486">
        <v>2137</v>
      </c>
      <c r="CU486">
        <v>323</v>
      </c>
      <c r="CV486">
        <v>994</v>
      </c>
      <c r="CW486">
        <v>574</v>
      </c>
      <c r="CX486">
        <v>334</v>
      </c>
      <c r="CY486">
        <v>5</v>
      </c>
      <c r="CZ486">
        <v>664</v>
      </c>
      <c r="DA486">
        <v>1430</v>
      </c>
      <c r="DB486">
        <v>237</v>
      </c>
      <c r="DC486">
        <v>2833</v>
      </c>
      <c r="DD486">
        <v>364</v>
      </c>
      <c r="DE486">
        <v>1966</v>
      </c>
      <c r="DF486">
        <v>491</v>
      </c>
      <c r="DG486">
        <v>113</v>
      </c>
      <c r="DH486">
        <v>588</v>
      </c>
      <c r="DI486">
        <v>672</v>
      </c>
      <c r="DJ486">
        <v>997</v>
      </c>
      <c r="DK486">
        <v>1030</v>
      </c>
      <c r="DL486">
        <v>154</v>
      </c>
      <c r="DM486">
        <v>1667</v>
      </c>
      <c r="DN486">
        <v>1175</v>
      </c>
      <c r="DO486">
        <v>1506</v>
      </c>
      <c r="DP486">
        <v>1983</v>
      </c>
      <c r="DQ486">
        <v>16</v>
      </c>
      <c r="DR486">
        <v>1203</v>
      </c>
      <c r="DS486">
        <v>890</v>
      </c>
      <c r="DT486">
        <v>869</v>
      </c>
      <c r="DU486">
        <v>791</v>
      </c>
    </row>
    <row r="487" spans="1:125" hidden="1" x14ac:dyDescent="0.25">
      <c r="A487">
        <v>6145</v>
      </c>
      <c r="B487">
        <v>288.21780000000001</v>
      </c>
      <c r="C487">
        <v>724.3</v>
      </c>
      <c r="D487" t="s">
        <v>134</v>
      </c>
      <c r="E487" t="s">
        <v>502</v>
      </c>
      <c r="F487" t="s">
        <v>503</v>
      </c>
      <c r="G487" t="s">
        <v>504</v>
      </c>
      <c r="H487" t="s">
        <v>129</v>
      </c>
      <c r="I487" t="s">
        <v>505</v>
      </c>
      <c r="J487" t="s">
        <v>506</v>
      </c>
      <c r="K487" t="s">
        <v>132</v>
      </c>
      <c r="L487" t="s">
        <v>133</v>
      </c>
      <c r="M487">
        <v>2.7</v>
      </c>
      <c r="N487">
        <v>2.9</v>
      </c>
      <c r="O487" t="s">
        <v>134</v>
      </c>
      <c r="P487" t="s">
        <v>134</v>
      </c>
      <c r="Q487">
        <v>0.99850000000000005</v>
      </c>
      <c r="R487">
        <v>0.7</v>
      </c>
      <c r="S487" t="s">
        <v>135</v>
      </c>
      <c r="T487" t="s">
        <v>1897</v>
      </c>
      <c r="U487" t="s">
        <v>1898</v>
      </c>
      <c r="V487">
        <v>3</v>
      </c>
      <c r="W487" t="b">
        <v>1</v>
      </c>
      <c r="X487" t="s">
        <v>509</v>
      </c>
      <c r="Y487" t="s">
        <v>510</v>
      </c>
      <c r="Z487">
        <v>101942</v>
      </c>
      <c r="AA487">
        <v>28081</v>
      </c>
      <c r="AB487">
        <v>139968</v>
      </c>
      <c r="AC487">
        <v>38</v>
      </c>
      <c r="AD487">
        <v>24057</v>
      </c>
      <c r="AE487">
        <v>32236</v>
      </c>
      <c r="AF487">
        <v>49935</v>
      </c>
      <c r="AG487">
        <v>16552</v>
      </c>
      <c r="AH487">
        <v>79420</v>
      </c>
      <c r="AI487">
        <v>177853</v>
      </c>
      <c r="AJ487">
        <v>36051</v>
      </c>
      <c r="AK487">
        <v>16070</v>
      </c>
      <c r="AL487">
        <v>36246</v>
      </c>
      <c r="AM487">
        <v>11868</v>
      </c>
      <c r="AN487">
        <v>28502</v>
      </c>
      <c r="AO487">
        <v>69007</v>
      </c>
      <c r="AP487">
        <v>51066</v>
      </c>
      <c r="AQ487">
        <v>51</v>
      </c>
      <c r="AR487">
        <v>28732</v>
      </c>
      <c r="AS487">
        <v>33725</v>
      </c>
      <c r="AT487">
        <v>22230</v>
      </c>
      <c r="AU487">
        <v>53074</v>
      </c>
      <c r="AV487">
        <v>31953</v>
      </c>
      <c r="AW487">
        <v>32136</v>
      </c>
      <c r="AX487">
        <v>35</v>
      </c>
      <c r="AY487">
        <v>48</v>
      </c>
      <c r="AZ487">
        <v>76178</v>
      </c>
      <c r="BA487">
        <v>18095</v>
      </c>
      <c r="BB487">
        <v>23849</v>
      </c>
      <c r="BC487">
        <v>16</v>
      </c>
      <c r="BD487">
        <v>56282</v>
      </c>
      <c r="BE487">
        <v>164802</v>
      </c>
      <c r="BF487">
        <v>8</v>
      </c>
      <c r="BG487">
        <v>17397</v>
      </c>
      <c r="BH487">
        <v>47792</v>
      </c>
      <c r="BI487">
        <v>50879</v>
      </c>
      <c r="BJ487">
        <v>48507</v>
      </c>
      <c r="BK487">
        <v>45217</v>
      </c>
      <c r="BL487">
        <v>12828</v>
      </c>
      <c r="BM487">
        <v>10401</v>
      </c>
      <c r="BN487">
        <v>20986</v>
      </c>
      <c r="BO487">
        <v>326</v>
      </c>
      <c r="BP487">
        <v>52267</v>
      </c>
      <c r="BQ487">
        <v>30622</v>
      </c>
      <c r="BR487">
        <v>10153</v>
      </c>
      <c r="BS487">
        <v>171274</v>
      </c>
      <c r="BT487">
        <v>39840</v>
      </c>
      <c r="BU487">
        <v>43028</v>
      </c>
      <c r="BV487">
        <v>42632</v>
      </c>
      <c r="BW487">
        <v>41071</v>
      </c>
      <c r="BX487">
        <v>36049</v>
      </c>
      <c r="BY487">
        <v>36959</v>
      </c>
      <c r="BZ487">
        <v>14293</v>
      </c>
      <c r="CA487">
        <v>67295</v>
      </c>
      <c r="CB487">
        <v>122912</v>
      </c>
      <c r="CC487">
        <v>204707</v>
      </c>
      <c r="CD487">
        <v>87382</v>
      </c>
      <c r="CE487">
        <v>110007</v>
      </c>
      <c r="CF487">
        <v>46181</v>
      </c>
      <c r="CG487">
        <v>144768</v>
      </c>
      <c r="CH487">
        <v>95998</v>
      </c>
      <c r="CI487">
        <v>91536</v>
      </c>
      <c r="CJ487">
        <v>61685</v>
      </c>
      <c r="CK487">
        <v>55195</v>
      </c>
      <c r="CL487">
        <v>9114</v>
      </c>
      <c r="CM487">
        <v>6</v>
      </c>
      <c r="CN487">
        <v>17169</v>
      </c>
      <c r="CO487">
        <v>61998</v>
      </c>
      <c r="CP487">
        <v>52654</v>
      </c>
      <c r="CQ487">
        <v>77450</v>
      </c>
      <c r="CR487">
        <v>147913</v>
      </c>
      <c r="CS487">
        <v>50181</v>
      </c>
      <c r="CT487">
        <v>83684</v>
      </c>
      <c r="CU487">
        <v>5</v>
      </c>
      <c r="CV487">
        <v>68422</v>
      </c>
      <c r="CW487">
        <v>11344</v>
      </c>
      <c r="CX487">
        <v>5135</v>
      </c>
      <c r="CY487">
        <v>26</v>
      </c>
      <c r="CZ487">
        <v>22935</v>
      </c>
      <c r="DA487">
        <v>38735</v>
      </c>
      <c r="DB487">
        <v>3760</v>
      </c>
      <c r="DC487">
        <v>114000</v>
      </c>
      <c r="DD487">
        <v>7452</v>
      </c>
      <c r="DE487">
        <v>29826</v>
      </c>
      <c r="DF487">
        <v>9280</v>
      </c>
      <c r="DG487">
        <v>2836</v>
      </c>
      <c r="DH487">
        <v>11454</v>
      </c>
      <c r="DI487">
        <v>15545</v>
      </c>
      <c r="DJ487">
        <v>28277</v>
      </c>
      <c r="DK487">
        <v>31206</v>
      </c>
      <c r="DL487">
        <v>84</v>
      </c>
      <c r="DM487">
        <v>101331</v>
      </c>
      <c r="DN487">
        <v>19856</v>
      </c>
      <c r="DO487">
        <v>28696</v>
      </c>
      <c r="DP487">
        <v>36255</v>
      </c>
      <c r="DQ487">
        <v>62</v>
      </c>
      <c r="DR487">
        <v>28855</v>
      </c>
      <c r="DS487">
        <v>22566</v>
      </c>
      <c r="DT487">
        <v>16900</v>
      </c>
      <c r="DU487">
        <v>17856</v>
      </c>
    </row>
    <row r="488" spans="1:125" hidden="1" x14ac:dyDescent="0.25">
      <c r="A488">
        <v>6273</v>
      </c>
      <c r="B488">
        <v>293.09890000000001</v>
      </c>
      <c r="C488">
        <v>57.2</v>
      </c>
      <c r="D488" t="s">
        <v>511</v>
      </c>
      <c r="E488" t="s">
        <v>512</v>
      </c>
      <c r="F488" t="s">
        <v>513</v>
      </c>
      <c r="G488" t="s">
        <v>514</v>
      </c>
      <c r="H488" t="s">
        <v>129</v>
      </c>
      <c r="I488" t="s">
        <v>515</v>
      </c>
      <c r="J488" t="s">
        <v>516</v>
      </c>
      <c r="K488" t="s">
        <v>132</v>
      </c>
      <c r="L488" t="s">
        <v>133</v>
      </c>
      <c r="M488">
        <v>2.7</v>
      </c>
      <c r="N488">
        <v>3</v>
      </c>
      <c r="O488" t="s">
        <v>134</v>
      </c>
      <c r="P488" t="s">
        <v>134</v>
      </c>
      <c r="Q488">
        <v>0.99570000000000003</v>
      </c>
      <c r="R488">
        <v>0.7</v>
      </c>
      <c r="S488" t="s">
        <v>135</v>
      </c>
      <c r="T488" t="s">
        <v>1899</v>
      </c>
      <c r="U488" t="s">
        <v>1900</v>
      </c>
      <c r="V488">
        <v>10</v>
      </c>
      <c r="W488" t="b">
        <v>1</v>
      </c>
      <c r="X488" t="s">
        <v>511</v>
      </c>
      <c r="Y488" t="s">
        <v>513</v>
      </c>
      <c r="Z488">
        <v>1096600</v>
      </c>
      <c r="AA488">
        <v>935289</v>
      </c>
      <c r="AB488">
        <v>711286</v>
      </c>
      <c r="AC488">
        <v>50</v>
      </c>
      <c r="AD488">
        <v>31621</v>
      </c>
      <c r="AE488">
        <v>893657</v>
      </c>
      <c r="AF488">
        <v>654005</v>
      </c>
      <c r="AG488">
        <v>640462</v>
      </c>
      <c r="AH488">
        <v>745624</v>
      </c>
      <c r="AI488">
        <v>909212</v>
      </c>
      <c r="AJ488">
        <v>747792</v>
      </c>
      <c r="AK488">
        <v>13217</v>
      </c>
      <c r="AL488">
        <v>747984</v>
      </c>
      <c r="AM488">
        <v>685650</v>
      </c>
      <c r="AN488">
        <v>695222</v>
      </c>
      <c r="AO488">
        <v>723367</v>
      </c>
      <c r="AP488">
        <v>710676</v>
      </c>
      <c r="AQ488">
        <v>140692</v>
      </c>
      <c r="AR488">
        <v>971229</v>
      </c>
      <c r="AS488">
        <v>692299</v>
      </c>
      <c r="AT488">
        <v>841739</v>
      </c>
      <c r="AU488">
        <v>666219</v>
      </c>
      <c r="AV488">
        <v>736980</v>
      </c>
      <c r="AW488">
        <v>9391</v>
      </c>
      <c r="AX488">
        <v>72340</v>
      </c>
      <c r="AY488">
        <v>10667370</v>
      </c>
      <c r="AZ488">
        <v>660005</v>
      </c>
      <c r="BA488">
        <v>1129384</v>
      </c>
      <c r="BB488">
        <v>679977</v>
      </c>
      <c r="BC488">
        <v>11610992</v>
      </c>
      <c r="BD488">
        <v>664789</v>
      </c>
      <c r="BE488">
        <v>666059</v>
      </c>
      <c r="BF488">
        <v>155</v>
      </c>
      <c r="BG488">
        <v>23661</v>
      </c>
      <c r="BH488">
        <v>604029</v>
      </c>
      <c r="BI488">
        <v>10249</v>
      </c>
      <c r="BJ488">
        <v>355</v>
      </c>
      <c r="BK488">
        <v>615268</v>
      </c>
      <c r="BL488">
        <v>621587</v>
      </c>
      <c r="BM488">
        <v>757332</v>
      </c>
      <c r="BN488">
        <v>706788</v>
      </c>
      <c r="BO488">
        <v>12295585</v>
      </c>
      <c r="BP488">
        <v>645806</v>
      </c>
      <c r="BQ488">
        <v>639853</v>
      </c>
      <c r="BR488">
        <v>539550</v>
      </c>
      <c r="BS488">
        <v>713109</v>
      </c>
      <c r="BT488">
        <v>819559</v>
      </c>
      <c r="BU488">
        <v>721368</v>
      </c>
      <c r="BV488">
        <v>605418</v>
      </c>
      <c r="BW488">
        <v>843715</v>
      </c>
      <c r="BX488">
        <v>694609</v>
      </c>
      <c r="BY488">
        <v>15723</v>
      </c>
      <c r="BZ488">
        <v>541107</v>
      </c>
      <c r="CA488">
        <v>610416</v>
      </c>
      <c r="CB488">
        <v>738940</v>
      </c>
      <c r="CC488">
        <v>32327</v>
      </c>
      <c r="CD488">
        <v>684133</v>
      </c>
      <c r="CE488">
        <v>606430</v>
      </c>
      <c r="CF488">
        <v>639987</v>
      </c>
      <c r="CG488">
        <v>22138</v>
      </c>
      <c r="CH488">
        <v>611993</v>
      </c>
      <c r="CI488">
        <v>564236</v>
      </c>
      <c r="CJ488">
        <v>580835</v>
      </c>
      <c r="CK488">
        <v>15993</v>
      </c>
      <c r="CL488">
        <v>729230</v>
      </c>
      <c r="CM488">
        <v>10788757</v>
      </c>
      <c r="CN488">
        <v>82914</v>
      </c>
      <c r="CO488">
        <v>24622</v>
      </c>
      <c r="CP488">
        <v>994570</v>
      </c>
      <c r="CQ488">
        <v>502280</v>
      </c>
      <c r="CR488">
        <v>595238</v>
      </c>
      <c r="CS488">
        <v>811252</v>
      </c>
      <c r="CT488">
        <v>705832</v>
      </c>
      <c r="CU488">
        <v>22</v>
      </c>
      <c r="CV488">
        <v>384534</v>
      </c>
      <c r="CW488">
        <v>348412</v>
      </c>
      <c r="CX488">
        <v>439390</v>
      </c>
      <c r="CY488">
        <v>12638774</v>
      </c>
      <c r="CZ488">
        <v>299344</v>
      </c>
      <c r="DA488">
        <v>558426</v>
      </c>
      <c r="DB488">
        <v>292651</v>
      </c>
      <c r="DC488">
        <v>577930</v>
      </c>
      <c r="DD488">
        <v>592032</v>
      </c>
      <c r="DE488">
        <v>1355521</v>
      </c>
      <c r="DF488">
        <v>309131</v>
      </c>
      <c r="DG488">
        <v>1717270</v>
      </c>
      <c r="DH488">
        <v>615457</v>
      </c>
      <c r="DI488">
        <v>631200</v>
      </c>
      <c r="DJ488">
        <v>898843</v>
      </c>
      <c r="DK488">
        <v>653160</v>
      </c>
      <c r="DL488">
        <v>98</v>
      </c>
      <c r="DM488">
        <v>603000</v>
      </c>
      <c r="DN488">
        <v>685316</v>
      </c>
      <c r="DO488">
        <v>744721</v>
      </c>
      <c r="DP488">
        <v>689594</v>
      </c>
      <c r="DQ488">
        <v>15363669</v>
      </c>
      <c r="DR488">
        <v>760168</v>
      </c>
      <c r="DS488">
        <v>643333</v>
      </c>
      <c r="DT488">
        <v>579876</v>
      </c>
      <c r="DU488">
        <v>21210</v>
      </c>
    </row>
    <row r="489" spans="1:125" hidden="1" x14ac:dyDescent="0.25">
      <c r="A489" t="s">
        <v>1901</v>
      </c>
      <c r="B489">
        <v>295.12819999999999</v>
      </c>
      <c r="C489">
        <v>363.2</v>
      </c>
      <c r="D489" t="s">
        <v>134</v>
      </c>
      <c r="E489" t="s">
        <v>520</v>
      </c>
      <c r="F489" t="s">
        <v>521</v>
      </c>
      <c r="G489" t="s">
        <v>522</v>
      </c>
      <c r="H489" t="s">
        <v>129</v>
      </c>
      <c r="I489" t="s">
        <v>523</v>
      </c>
      <c r="J489" t="s">
        <v>524</v>
      </c>
      <c r="K489" t="s">
        <v>132</v>
      </c>
      <c r="L489" t="s">
        <v>133</v>
      </c>
      <c r="M489">
        <v>2.7</v>
      </c>
      <c r="N489">
        <v>2.2999999999999998</v>
      </c>
      <c r="O489" t="s">
        <v>134</v>
      </c>
      <c r="P489" t="s">
        <v>134</v>
      </c>
      <c r="Q489">
        <v>0.98119999999999996</v>
      </c>
      <c r="R489">
        <v>0.7</v>
      </c>
      <c r="S489" t="s">
        <v>135</v>
      </c>
      <c r="T489" t="s">
        <v>1552</v>
      </c>
      <c r="U489" t="s">
        <v>1553</v>
      </c>
      <c r="V489">
        <v>1</v>
      </c>
      <c r="W489" t="b">
        <v>1</v>
      </c>
      <c r="X489" t="s">
        <v>134</v>
      </c>
      <c r="Y489" t="s">
        <v>134</v>
      </c>
      <c r="Z489">
        <v>22</v>
      </c>
      <c r="AA489">
        <v>4</v>
      </c>
      <c r="AB489">
        <v>47</v>
      </c>
      <c r="AC489">
        <v>5</v>
      </c>
      <c r="AD489">
        <v>14</v>
      </c>
      <c r="AE489">
        <v>4</v>
      </c>
      <c r="AF489">
        <v>5</v>
      </c>
      <c r="AG489">
        <v>14</v>
      </c>
      <c r="AH489">
        <v>33</v>
      </c>
      <c r="AI489">
        <v>14</v>
      </c>
      <c r="AJ489">
        <v>32</v>
      </c>
      <c r="AK489">
        <v>12</v>
      </c>
      <c r="AL489">
        <v>5</v>
      </c>
      <c r="AM489">
        <v>2</v>
      </c>
      <c r="AN489">
        <v>35</v>
      </c>
      <c r="AO489">
        <v>2</v>
      </c>
      <c r="AP489">
        <v>5</v>
      </c>
      <c r="AQ489">
        <v>144</v>
      </c>
      <c r="AR489">
        <v>7</v>
      </c>
      <c r="AS489">
        <v>0</v>
      </c>
      <c r="AT489">
        <v>11</v>
      </c>
      <c r="AU489">
        <v>10</v>
      </c>
      <c r="AV489">
        <v>23</v>
      </c>
      <c r="AW489">
        <v>8</v>
      </c>
      <c r="AX489">
        <v>5741</v>
      </c>
      <c r="AY489">
        <v>21</v>
      </c>
      <c r="AZ489">
        <v>5</v>
      </c>
      <c r="BA489">
        <v>20</v>
      </c>
      <c r="BB489">
        <v>24</v>
      </c>
      <c r="BC489">
        <v>37</v>
      </c>
      <c r="BD489">
        <v>23</v>
      </c>
      <c r="BE489">
        <v>12</v>
      </c>
      <c r="BF489">
        <v>11</v>
      </c>
      <c r="BG489">
        <v>2</v>
      </c>
      <c r="BH489">
        <v>5</v>
      </c>
      <c r="BI489">
        <v>13</v>
      </c>
      <c r="BJ489">
        <v>1</v>
      </c>
      <c r="BK489">
        <v>6</v>
      </c>
      <c r="BL489">
        <v>8</v>
      </c>
      <c r="BM489">
        <v>14</v>
      </c>
      <c r="BN489">
        <v>0</v>
      </c>
      <c r="BO489">
        <v>12</v>
      </c>
      <c r="BP489">
        <v>5</v>
      </c>
      <c r="BQ489">
        <v>15</v>
      </c>
      <c r="BR489">
        <v>1</v>
      </c>
      <c r="BS489">
        <v>14</v>
      </c>
      <c r="BT489">
        <v>1</v>
      </c>
      <c r="BU489">
        <v>15</v>
      </c>
      <c r="BV489">
        <v>6</v>
      </c>
      <c r="BW489">
        <v>28</v>
      </c>
      <c r="BX489">
        <v>29</v>
      </c>
      <c r="BY489">
        <v>6</v>
      </c>
      <c r="BZ489">
        <v>12</v>
      </c>
      <c r="CA489">
        <v>5</v>
      </c>
      <c r="CB489">
        <v>14</v>
      </c>
      <c r="CC489">
        <v>0</v>
      </c>
      <c r="CD489">
        <v>2</v>
      </c>
      <c r="CE489">
        <v>20</v>
      </c>
      <c r="CF489">
        <v>15</v>
      </c>
      <c r="CG489">
        <v>0</v>
      </c>
      <c r="CH489">
        <v>3</v>
      </c>
      <c r="CI489">
        <v>9</v>
      </c>
      <c r="CJ489">
        <v>5</v>
      </c>
      <c r="CK489">
        <v>4</v>
      </c>
      <c r="CL489">
        <v>18</v>
      </c>
      <c r="CM489">
        <v>16</v>
      </c>
      <c r="CN489">
        <v>10</v>
      </c>
      <c r="CO489">
        <v>3</v>
      </c>
      <c r="CP489">
        <v>10</v>
      </c>
      <c r="CQ489">
        <v>13</v>
      </c>
      <c r="CR489">
        <v>24</v>
      </c>
      <c r="CS489">
        <v>13</v>
      </c>
      <c r="CT489">
        <v>8</v>
      </c>
      <c r="CU489">
        <v>0</v>
      </c>
      <c r="CV489">
        <v>0</v>
      </c>
      <c r="CW489">
        <v>0</v>
      </c>
      <c r="CX489">
        <v>0</v>
      </c>
      <c r="CY489">
        <v>9</v>
      </c>
      <c r="CZ489">
        <v>13</v>
      </c>
      <c r="DA489">
        <v>7</v>
      </c>
      <c r="DB489">
        <v>11</v>
      </c>
      <c r="DC489">
        <v>4</v>
      </c>
      <c r="DD489">
        <v>9</v>
      </c>
      <c r="DE489">
        <v>9</v>
      </c>
      <c r="DF489">
        <v>20</v>
      </c>
      <c r="DG489">
        <v>11</v>
      </c>
      <c r="DH489">
        <v>4</v>
      </c>
      <c r="DI489">
        <v>4</v>
      </c>
      <c r="DJ489">
        <v>4</v>
      </c>
      <c r="DK489">
        <v>5</v>
      </c>
      <c r="DL489">
        <v>11</v>
      </c>
      <c r="DM489">
        <v>1</v>
      </c>
      <c r="DN489">
        <v>9</v>
      </c>
      <c r="DO489">
        <v>32</v>
      </c>
      <c r="DP489">
        <v>24</v>
      </c>
      <c r="DQ489">
        <v>63</v>
      </c>
      <c r="DR489">
        <v>18</v>
      </c>
      <c r="DS489">
        <v>22</v>
      </c>
      <c r="DT489">
        <v>14</v>
      </c>
      <c r="DU489">
        <v>1</v>
      </c>
    </row>
    <row r="490" spans="1:125" hidden="1" x14ac:dyDescent="0.25">
      <c r="A490" t="s">
        <v>1902</v>
      </c>
      <c r="B490">
        <v>295.1284</v>
      </c>
      <c r="C490">
        <v>355.9</v>
      </c>
      <c r="D490" t="s">
        <v>1555</v>
      </c>
      <c r="E490" t="s">
        <v>1556</v>
      </c>
      <c r="F490" t="s">
        <v>1557</v>
      </c>
      <c r="G490" t="s">
        <v>522</v>
      </c>
      <c r="H490" t="s">
        <v>129</v>
      </c>
      <c r="I490" t="s">
        <v>1558</v>
      </c>
      <c r="J490" t="s">
        <v>1559</v>
      </c>
      <c r="K490" t="s">
        <v>132</v>
      </c>
      <c r="L490" t="s">
        <v>133</v>
      </c>
      <c r="M490">
        <v>2.7</v>
      </c>
      <c r="N490">
        <v>1.4</v>
      </c>
      <c r="O490" t="s">
        <v>134</v>
      </c>
      <c r="P490" t="s">
        <v>134</v>
      </c>
      <c r="Q490">
        <v>0.93899999999999995</v>
      </c>
      <c r="R490">
        <v>0.7</v>
      </c>
      <c r="S490" t="s">
        <v>135</v>
      </c>
      <c r="T490" t="s">
        <v>1215</v>
      </c>
      <c r="U490" t="s">
        <v>1216</v>
      </c>
      <c r="V490">
        <v>1</v>
      </c>
      <c r="W490" t="b">
        <v>1</v>
      </c>
      <c r="X490" t="s">
        <v>134</v>
      </c>
      <c r="Y490" t="s">
        <v>134</v>
      </c>
      <c r="Z490">
        <v>37</v>
      </c>
      <c r="AA490">
        <v>18</v>
      </c>
      <c r="AB490">
        <v>42</v>
      </c>
      <c r="AC490">
        <v>15</v>
      </c>
      <c r="AD490">
        <v>52</v>
      </c>
      <c r="AE490">
        <v>39</v>
      </c>
      <c r="AF490">
        <v>17</v>
      </c>
      <c r="AG490">
        <v>26</v>
      </c>
      <c r="AH490">
        <v>30</v>
      </c>
      <c r="AI490">
        <v>39</v>
      </c>
      <c r="AJ490">
        <v>40</v>
      </c>
      <c r="AK490">
        <v>50</v>
      </c>
      <c r="AL490">
        <v>12</v>
      </c>
      <c r="AM490">
        <v>26</v>
      </c>
      <c r="AN490">
        <v>56</v>
      </c>
      <c r="AO490">
        <v>15</v>
      </c>
      <c r="AP490">
        <v>38</v>
      </c>
      <c r="AQ490">
        <v>6604</v>
      </c>
      <c r="AR490">
        <v>32</v>
      </c>
      <c r="AS490">
        <v>19</v>
      </c>
      <c r="AT490">
        <v>26</v>
      </c>
      <c r="AU490">
        <v>8</v>
      </c>
      <c r="AV490">
        <v>27</v>
      </c>
      <c r="AW490">
        <v>23</v>
      </c>
      <c r="AX490">
        <v>11</v>
      </c>
      <c r="AY490">
        <v>6423</v>
      </c>
      <c r="AZ490">
        <v>31</v>
      </c>
      <c r="BA490">
        <v>55</v>
      </c>
      <c r="BB490">
        <v>27</v>
      </c>
      <c r="BC490">
        <v>4850</v>
      </c>
      <c r="BD490">
        <v>30</v>
      </c>
      <c r="BE490">
        <v>42</v>
      </c>
      <c r="BF490">
        <v>17</v>
      </c>
      <c r="BG490">
        <v>124</v>
      </c>
      <c r="BH490">
        <v>33</v>
      </c>
      <c r="BI490">
        <v>136</v>
      </c>
      <c r="BJ490">
        <v>45</v>
      </c>
      <c r="BK490">
        <v>22</v>
      </c>
      <c r="BL490">
        <v>31</v>
      </c>
      <c r="BM490">
        <v>45</v>
      </c>
      <c r="BN490">
        <v>18</v>
      </c>
      <c r="BO490">
        <v>563</v>
      </c>
      <c r="BP490">
        <v>26</v>
      </c>
      <c r="BQ490">
        <v>23</v>
      </c>
      <c r="BR490">
        <v>25</v>
      </c>
      <c r="BS490">
        <v>30</v>
      </c>
      <c r="BT490">
        <v>48</v>
      </c>
      <c r="BU490">
        <v>45</v>
      </c>
      <c r="BV490">
        <v>37</v>
      </c>
      <c r="BW490">
        <v>15</v>
      </c>
      <c r="BX490">
        <v>26</v>
      </c>
      <c r="BY490">
        <v>70</v>
      </c>
      <c r="BZ490">
        <v>32</v>
      </c>
      <c r="CA490">
        <v>28</v>
      </c>
      <c r="CB490">
        <v>5</v>
      </c>
      <c r="CC490">
        <v>48</v>
      </c>
      <c r="CD490">
        <v>25</v>
      </c>
      <c r="CE490">
        <v>13</v>
      </c>
      <c r="CF490">
        <v>18</v>
      </c>
      <c r="CG490">
        <v>36</v>
      </c>
      <c r="CH490">
        <v>9</v>
      </c>
      <c r="CI490">
        <v>23</v>
      </c>
      <c r="CJ490">
        <v>8</v>
      </c>
      <c r="CK490">
        <v>56</v>
      </c>
      <c r="CL490">
        <v>20</v>
      </c>
      <c r="CM490">
        <v>4121</v>
      </c>
      <c r="CN490">
        <v>39</v>
      </c>
      <c r="CO490">
        <v>60</v>
      </c>
      <c r="CP490">
        <v>31</v>
      </c>
      <c r="CQ490">
        <v>30</v>
      </c>
      <c r="CR490">
        <v>58</v>
      </c>
      <c r="CS490">
        <v>39</v>
      </c>
      <c r="CT490">
        <v>20</v>
      </c>
      <c r="CU490">
        <v>0</v>
      </c>
      <c r="CV490">
        <v>0</v>
      </c>
      <c r="CW490">
        <v>6</v>
      </c>
      <c r="CX490">
        <v>8</v>
      </c>
      <c r="CY490">
        <v>2668</v>
      </c>
      <c r="CZ490">
        <v>13</v>
      </c>
      <c r="DA490">
        <v>24</v>
      </c>
      <c r="DB490">
        <v>66</v>
      </c>
      <c r="DC490">
        <v>10</v>
      </c>
      <c r="DD490">
        <v>19</v>
      </c>
      <c r="DE490">
        <v>62</v>
      </c>
      <c r="DF490">
        <v>19</v>
      </c>
      <c r="DG490">
        <v>195</v>
      </c>
      <c r="DH490">
        <v>32</v>
      </c>
      <c r="DI490">
        <v>24</v>
      </c>
      <c r="DJ490">
        <v>33</v>
      </c>
      <c r="DK490">
        <v>29</v>
      </c>
      <c r="DL490">
        <v>236</v>
      </c>
      <c r="DM490">
        <v>12</v>
      </c>
      <c r="DN490">
        <v>40</v>
      </c>
      <c r="DO490">
        <v>56</v>
      </c>
      <c r="DP490">
        <v>34</v>
      </c>
      <c r="DQ490">
        <v>3300</v>
      </c>
      <c r="DR490">
        <v>12</v>
      </c>
      <c r="DS490">
        <v>39</v>
      </c>
      <c r="DT490">
        <v>19</v>
      </c>
      <c r="DU490">
        <v>52</v>
      </c>
    </row>
    <row r="491" spans="1:125" hidden="1" x14ac:dyDescent="0.25">
      <c r="A491" t="s">
        <v>1903</v>
      </c>
      <c r="B491">
        <v>310.202</v>
      </c>
      <c r="C491">
        <v>720.7</v>
      </c>
      <c r="D491" t="s">
        <v>134</v>
      </c>
      <c r="E491" t="s">
        <v>542</v>
      </c>
      <c r="F491" t="s">
        <v>543</v>
      </c>
      <c r="G491" t="s">
        <v>533</v>
      </c>
      <c r="H491" t="s">
        <v>129</v>
      </c>
      <c r="I491" t="s">
        <v>534</v>
      </c>
      <c r="J491" t="s">
        <v>535</v>
      </c>
      <c r="K491" t="s">
        <v>132</v>
      </c>
      <c r="L491" t="s">
        <v>133</v>
      </c>
      <c r="M491">
        <v>2.7</v>
      </c>
      <c r="N491">
        <v>2.2999999999999998</v>
      </c>
      <c r="O491" t="s">
        <v>134</v>
      </c>
      <c r="P491" t="s">
        <v>134</v>
      </c>
      <c r="Q491">
        <v>0.98170000000000002</v>
      </c>
      <c r="R491">
        <v>0.7</v>
      </c>
      <c r="S491" t="s">
        <v>135</v>
      </c>
      <c r="T491" t="s">
        <v>1904</v>
      </c>
      <c r="U491" t="s">
        <v>1905</v>
      </c>
      <c r="V491">
        <v>2</v>
      </c>
      <c r="W491" t="b">
        <v>1</v>
      </c>
      <c r="X491" t="s">
        <v>134</v>
      </c>
      <c r="Y491" t="s">
        <v>134</v>
      </c>
      <c r="Z491">
        <v>36187</v>
      </c>
      <c r="AA491">
        <v>26119</v>
      </c>
      <c r="AB491">
        <v>47218</v>
      </c>
      <c r="AC491">
        <v>1423</v>
      </c>
      <c r="AD491">
        <v>4556</v>
      </c>
      <c r="AE491">
        <v>18802</v>
      </c>
      <c r="AF491">
        <v>20887</v>
      </c>
      <c r="AG491">
        <v>21593</v>
      </c>
      <c r="AH491">
        <v>40559</v>
      </c>
      <c r="AI491">
        <v>6095</v>
      </c>
      <c r="AJ491">
        <v>45143</v>
      </c>
      <c r="AK491">
        <v>57366</v>
      </c>
      <c r="AL491">
        <v>12856</v>
      </c>
      <c r="AM491">
        <v>13178</v>
      </c>
      <c r="AN491">
        <v>25968</v>
      </c>
      <c r="AO491">
        <v>33572</v>
      </c>
      <c r="AP491">
        <v>1675</v>
      </c>
      <c r="AQ491">
        <v>242</v>
      </c>
      <c r="AR491">
        <v>22436</v>
      </c>
      <c r="AS491">
        <v>41426</v>
      </c>
      <c r="AT491">
        <v>27858</v>
      </c>
      <c r="AU491">
        <v>18814</v>
      </c>
      <c r="AV491">
        <v>9405</v>
      </c>
      <c r="AW491">
        <v>14548</v>
      </c>
      <c r="AX491">
        <v>2517</v>
      </c>
      <c r="AY491">
        <v>438</v>
      </c>
      <c r="AZ491">
        <v>21753</v>
      </c>
      <c r="BA491">
        <v>11071</v>
      </c>
      <c r="BB491">
        <v>18990</v>
      </c>
      <c r="BC491">
        <v>639</v>
      </c>
      <c r="BD491">
        <v>39288</v>
      </c>
      <c r="BE491">
        <v>76944</v>
      </c>
      <c r="BF491">
        <v>2132</v>
      </c>
      <c r="BG491">
        <v>13109</v>
      </c>
      <c r="BH491">
        <v>28797</v>
      </c>
      <c r="BI491">
        <v>14625</v>
      </c>
      <c r="BJ491">
        <v>13664</v>
      </c>
      <c r="BK491">
        <v>20485</v>
      </c>
      <c r="BL491">
        <v>17601</v>
      </c>
      <c r="BM491">
        <v>23973</v>
      </c>
      <c r="BN491">
        <v>21280</v>
      </c>
      <c r="BO491">
        <v>1946</v>
      </c>
      <c r="BP491">
        <v>32125</v>
      </c>
      <c r="BQ491">
        <v>26337</v>
      </c>
      <c r="BR491">
        <v>16397</v>
      </c>
      <c r="BS491">
        <v>5825</v>
      </c>
      <c r="BT491">
        <v>54153</v>
      </c>
      <c r="BU491">
        <v>16904</v>
      </c>
      <c r="BV491">
        <v>14819</v>
      </c>
      <c r="BW491">
        <v>46800</v>
      </c>
      <c r="BX491">
        <v>20820</v>
      </c>
      <c r="BY491">
        <v>14101</v>
      </c>
      <c r="BZ491">
        <v>25400</v>
      </c>
      <c r="CA491">
        <v>63692</v>
      </c>
      <c r="CB491">
        <v>2207</v>
      </c>
      <c r="CC491">
        <v>37444</v>
      </c>
      <c r="CD491">
        <v>36912</v>
      </c>
      <c r="CE491">
        <v>54311</v>
      </c>
      <c r="CF491">
        <v>16754</v>
      </c>
      <c r="CG491">
        <v>29333</v>
      </c>
      <c r="CH491">
        <v>33575</v>
      </c>
      <c r="CI491">
        <v>38216</v>
      </c>
      <c r="CJ491">
        <v>16815</v>
      </c>
      <c r="CK491">
        <v>13516</v>
      </c>
      <c r="CL491">
        <v>5401</v>
      </c>
      <c r="CM491">
        <v>556</v>
      </c>
      <c r="CN491">
        <v>18017</v>
      </c>
      <c r="CO491">
        <v>19404</v>
      </c>
      <c r="CP491">
        <v>21524</v>
      </c>
      <c r="CQ491">
        <v>23320</v>
      </c>
      <c r="CR491">
        <v>39063</v>
      </c>
      <c r="CS491">
        <v>35123</v>
      </c>
      <c r="CT491">
        <v>36881</v>
      </c>
      <c r="CU491">
        <v>1877</v>
      </c>
      <c r="CV491">
        <v>29571</v>
      </c>
      <c r="CW491">
        <v>15706</v>
      </c>
      <c r="CX491">
        <v>11472</v>
      </c>
      <c r="CY491">
        <v>519</v>
      </c>
      <c r="CZ491">
        <v>22326</v>
      </c>
      <c r="DA491">
        <v>23699</v>
      </c>
      <c r="DB491">
        <v>20774</v>
      </c>
      <c r="DC491">
        <v>44682</v>
      </c>
      <c r="DD491">
        <v>15302</v>
      </c>
      <c r="DE491">
        <v>27676</v>
      </c>
      <c r="DF491">
        <v>16079</v>
      </c>
      <c r="DG491">
        <v>3042</v>
      </c>
      <c r="DH491">
        <v>8824</v>
      </c>
      <c r="DI491">
        <v>17021</v>
      </c>
      <c r="DJ491">
        <v>13752</v>
      </c>
      <c r="DK491">
        <v>9960</v>
      </c>
      <c r="DL491">
        <v>763</v>
      </c>
      <c r="DM491">
        <v>23548</v>
      </c>
      <c r="DN491">
        <v>44734</v>
      </c>
      <c r="DO491">
        <v>32523</v>
      </c>
      <c r="DP491">
        <v>34779</v>
      </c>
      <c r="DQ491">
        <v>339</v>
      </c>
      <c r="DR491">
        <v>16054</v>
      </c>
      <c r="DS491">
        <v>26075</v>
      </c>
      <c r="DT491">
        <v>15204</v>
      </c>
      <c r="DU491">
        <v>18638</v>
      </c>
    </row>
    <row r="492" spans="1:125" hidden="1" x14ac:dyDescent="0.25">
      <c r="A492" t="s">
        <v>1906</v>
      </c>
      <c r="B492">
        <v>310.202</v>
      </c>
      <c r="C492">
        <v>720.7</v>
      </c>
      <c r="D492" t="s">
        <v>134</v>
      </c>
      <c r="E492" t="s">
        <v>531</v>
      </c>
      <c r="F492" t="s">
        <v>532</v>
      </c>
      <c r="G492" t="s">
        <v>533</v>
      </c>
      <c r="H492" t="s">
        <v>129</v>
      </c>
      <c r="I492" t="s">
        <v>534</v>
      </c>
      <c r="J492" t="s">
        <v>535</v>
      </c>
      <c r="K492" t="s">
        <v>132</v>
      </c>
      <c r="L492" t="s">
        <v>133</v>
      </c>
      <c r="M492">
        <v>2.7</v>
      </c>
      <c r="N492">
        <v>2.2999999999999998</v>
      </c>
      <c r="O492" t="s">
        <v>134</v>
      </c>
      <c r="P492" t="s">
        <v>134</v>
      </c>
      <c r="Q492">
        <v>0.96909999999999996</v>
      </c>
      <c r="R492">
        <v>0.7</v>
      </c>
      <c r="S492" t="s">
        <v>135</v>
      </c>
      <c r="T492" t="s">
        <v>1904</v>
      </c>
      <c r="U492" t="s">
        <v>1905</v>
      </c>
      <c r="V492">
        <v>2</v>
      </c>
      <c r="W492" t="b">
        <v>1</v>
      </c>
      <c r="X492" t="s">
        <v>134</v>
      </c>
      <c r="Y492" t="s">
        <v>134</v>
      </c>
      <c r="Z492">
        <v>36187</v>
      </c>
      <c r="AA492">
        <v>26119</v>
      </c>
      <c r="AB492">
        <v>47218</v>
      </c>
      <c r="AC492">
        <v>1423</v>
      </c>
      <c r="AD492">
        <v>4556</v>
      </c>
      <c r="AE492">
        <v>18802</v>
      </c>
      <c r="AF492">
        <v>20887</v>
      </c>
      <c r="AG492">
        <v>21593</v>
      </c>
      <c r="AH492">
        <v>40559</v>
      </c>
      <c r="AI492">
        <v>6095</v>
      </c>
      <c r="AJ492">
        <v>45143</v>
      </c>
      <c r="AK492">
        <v>57366</v>
      </c>
      <c r="AL492">
        <v>12856</v>
      </c>
      <c r="AM492">
        <v>13178</v>
      </c>
      <c r="AN492">
        <v>25968</v>
      </c>
      <c r="AO492">
        <v>33572</v>
      </c>
      <c r="AP492">
        <v>1675</v>
      </c>
      <c r="AQ492">
        <v>242</v>
      </c>
      <c r="AR492">
        <v>22436</v>
      </c>
      <c r="AS492">
        <v>41426</v>
      </c>
      <c r="AT492">
        <v>27858</v>
      </c>
      <c r="AU492">
        <v>18814</v>
      </c>
      <c r="AV492">
        <v>9405</v>
      </c>
      <c r="AW492">
        <v>14548</v>
      </c>
      <c r="AX492">
        <v>2517</v>
      </c>
      <c r="AY492">
        <v>438</v>
      </c>
      <c r="AZ492">
        <v>21753</v>
      </c>
      <c r="BA492">
        <v>11071</v>
      </c>
      <c r="BB492">
        <v>18990</v>
      </c>
      <c r="BC492">
        <v>639</v>
      </c>
      <c r="BD492">
        <v>39288</v>
      </c>
      <c r="BE492">
        <v>76944</v>
      </c>
      <c r="BF492">
        <v>2132</v>
      </c>
      <c r="BG492">
        <v>13109</v>
      </c>
      <c r="BH492">
        <v>28797</v>
      </c>
      <c r="BI492">
        <v>14625</v>
      </c>
      <c r="BJ492">
        <v>13664</v>
      </c>
      <c r="BK492">
        <v>20485</v>
      </c>
      <c r="BL492">
        <v>17601</v>
      </c>
      <c r="BM492">
        <v>23973</v>
      </c>
      <c r="BN492">
        <v>21280</v>
      </c>
      <c r="BO492">
        <v>1946</v>
      </c>
      <c r="BP492">
        <v>32125</v>
      </c>
      <c r="BQ492">
        <v>26337</v>
      </c>
      <c r="BR492">
        <v>16397</v>
      </c>
      <c r="BS492">
        <v>5825</v>
      </c>
      <c r="BT492">
        <v>54153</v>
      </c>
      <c r="BU492">
        <v>16904</v>
      </c>
      <c r="BV492">
        <v>14819</v>
      </c>
      <c r="BW492">
        <v>46800</v>
      </c>
      <c r="BX492">
        <v>20820</v>
      </c>
      <c r="BY492">
        <v>14101</v>
      </c>
      <c r="BZ492">
        <v>25400</v>
      </c>
      <c r="CA492">
        <v>63692</v>
      </c>
      <c r="CB492">
        <v>2207</v>
      </c>
      <c r="CC492">
        <v>37444</v>
      </c>
      <c r="CD492">
        <v>36912</v>
      </c>
      <c r="CE492">
        <v>54311</v>
      </c>
      <c r="CF492">
        <v>16754</v>
      </c>
      <c r="CG492">
        <v>29333</v>
      </c>
      <c r="CH492">
        <v>33575</v>
      </c>
      <c r="CI492">
        <v>38216</v>
      </c>
      <c r="CJ492">
        <v>16815</v>
      </c>
      <c r="CK492">
        <v>13516</v>
      </c>
      <c r="CL492">
        <v>5401</v>
      </c>
      <c r="CM492">
        <v>556</v>
      </c>
      <c r="CN492">
        <v>18017</v>
      </c>
      <c r="CO492">
        <v>19404</v>
      </c>
      <c r="CP492">
        <v>21524</v>
      </c>
      <c r="CQ492">
        <v>23320</v>
      </c>
      <c r="CR492">
        <v>39063</v>
      </c>
      <c r="CS492">
        <v>35123</v>
      </c>
      <c r="CT492">
        <v>36881</v>
      </c>
      <c r="CU492">
        <v>1877</v>
      </c>
      <c r="CV492">
        <v>29571</v>
      </c>
      <c r="CW492">
        <v>15706</v>
      </c>
      <c r="CX492">
        <v>11472</v>
      </c>
      <c r="CY492">
        <v>519</v>
      </c>
      <c r="CZ492">
        <v>22326</v>
      </c>
      <c r="DA492">
        <v>23699</v>
      </c>
      <c r="DB492">
        <v>20774</v>
      </c>
      <c r="DC492">
        <v>44682</v>
      </c>
      <c r="DD492">
        <v>15302</v>
      </c>
      <c r="DE492">
        <v>27676</v>
      </c>
      <c r="DF492">
        <v>16079</v>
      </c>
      <c r="DG492">
        <v>3042</v>
      </c>
      <c r="DH492">
        <v>8824</v>
      </c>
      <c r="DI492">
        <v>17021</v>
      </c>
      <c r="DJ492">
        <v>13752</v>
      </c>
      <c r="DK492">
        <v>9960</v>
      </c>
      <c r="DL492">
        <v>763</v>
      </c>
      <c r="DM492">
        <v>23548</v>
      </c>
      <c r="DN492">
        <v>44734</v>
      </c>
      <c r="DO492">
        <v>32523</v>
      </c>
      <c r="DP492">
        <v>34779</v>
      </c>
      <c r="DQ492">
        <v>339</v>
      </c>
      <c r="DR492">
        <v>16054</v>
      </c>
      <c r="DS492">
        <v>26075</v>
      </c>
      <c r="DT492">
        <v>15204</v>
      </c>
      <c r="DU492">
        <v>18638</v>
      </c>
    </row>
    <row r="493" spans="1:125" hidden="1" x14ac:dyDescent="0.25">
      <c r="A493" t="s">
        <v>1907</v>
      </c>
      <c r="B493">
        <v>310.202</v>
      </c>
      <c r="C493">
        <v>720.7</v>
      </c>
      <c r="D493" t="s">
        <v>134</v>
      </c>
      <c r="E493" t="s">
        <v>539</v>
      </c>
      <c r="F493" t="s">
        <v>540</v>
      </c>
      <c r="G493" t="s">
        <v>533</v>
      </c>
      <c r="H493" t="s">
        <v>129</v>
      </c>
      <c r="I493" t="s">
        <v>534</v>
      </c>
      <c r="J493" t="s">
        <v>535</v>
      </c>
      <c r="K493" t="s">
        <v>132</v>
      </c>
      <c r="L493" t="s">
        <v>133</v>
      </c>
      <c r="M493">
        <v>2.7</v>
      </c>
      <c r="N493">
        <v>2.2999999999999998</v>
      </c>
      <c r="O493" t="s">
        <v>134</v>
      </c>
      <c r="P493" t="s">
        <v>134</v>
      </c>
      <c r="Q493">
        <v>0.96909999999999996</v>
      </c>
      <c r="R493">
        <v>0.7</v>
      </c>
      <c r="S493" t="s">
        <v>135</v>
      </c>
      <c r="T493" t="s">
        <v>1904</v>
      </c>
      <c r="U493" t="s">
        <v>1905</v>
      </c>
      <c r="V493">
        <v>2</v>
      </c>
      <c r="W493" t="b">
        <v>1</v>
      </c>
      <c r="X493" t="s">
        <v>134</v>
      </c>
      <c r="Y493" t="s">
        <v>134</v>
      </c>
      <c r="Z493">
        <v>36187</v>
      </c>
      <c r="AA493">
        <v>26119</v>
      </c>
      <c r="AB493">
        <v>47218</v>
      </c>
      <c r="AC493">
        <v>1423</v>
      </c>
      <c r="AD493">
        <v>4556</v>
      </c>
      <c r="AE493">
        <v>18802</v>
      </c>
      <c r="AF493">
        <v>20887</v>
      </c>
      <c r="AG493">
        <v>21593</v>
      </c>
      <c r="AH493">
        <v>40559</v>
      </c>
      <c r="AI493">
        <v>6095</v>
      </c>
      <c r="AJ493">
        <v>45143</v>
      </c>
      <c r="AK493">
        <v>57366</v>
      </c>
      <c r="AL493">
        <v>12856</v>
      </c>
      <c r="AM493">
        <v>13178</v>
      </c>
      <c r="AN493">
        <v>25968</v>
      </c>
      <c r="AO493">
        <v>33572</v>
      </c>
      <c r="AP493">
        <v>1675</v>
      </c>
      <c r="AQ493">
        <v>242</v>
      </c>
      <c r="AR493">
        <v>22436</v>
      </c>
      <c r="AS493">
        <v>41426</v>
      </c>
      <c r="AT493">
        <v>27858</v>
      </c>
      <c r="AU493">
        <v>18814</v>
      </c>
      <c r="AV493">
        <v>9405</v>
      </c>
      <c r="AW493">
        <v>14548</v>
      </c>
      <c r="AX493">
        <v>2517</v>
      </c>
      <c r="AY493">
        <v>438</v>
      </c>
      <c r="AZ493">
        <v>21753</v>
      </c>
      <c r="BA493">
        <v>11071</v>
      </c>
      <c r="BB493">
        <v>18990</v>
      </c>
      <c r="BC493">
        <v>639</v>
      </c>
      <c r="BD493">
        <v>39288</v>
      </c>
      <c r="BE493">
        <v>76944</v>
      </c>
      <c r="BF493">
        <v>2132</v>
      </c>
      <c r="BG493">
        <v>13109</v>
      </c>
      <c r="BH493">
        <v>28797</v>
      </c>
      <c r="BI493">
        <v>14625</v>
      </c>
      <c r="BJ493">
        <v>13664</v>
      </c>
      <c r="BK493">
        <v>20485</v>
      </c>
      <c r="BL493">
        <v>17601</v>
      </c>
      <c r="BM493">
        <v>23973</v>
      </c>
      <c r="BN493">
        <v>21280</v>
      </c>
      <c r="BO493">
        <v>1946</v>
      </c>
      <c r="BP493">
        <v>32125</v>
      </c>
      <c r="BQ493">
        <v>26337</v>
      </c>
      <c r="BR493">
        <v>16397</v>
      </c>
      <c r="BS493">
        <v>5825</v>
      </c>
      <c r="BT493">
        <v>54153</v>
      </c>
      <c r="BU493">
        <v>16904</v>
      </c>
      <c r="BV493">
        <v>14819</v>
      </c>
      <c r="BW493">
        <v>46800</v>
      </c>
      <c r="BX493">
        <v>20820</v>
      </c>
      <c r="BY493">
        <v>14101</v>
      </c>
      <c r="BZ493">
        <v>25400</v>
      </c>
      <c r="CA493">
        <v>63692</v>
      </c>
      <c r="CB493">
        <v>2207</v>
      </c>
      <c r="CC493">
        <v>37444</v>
      </c>
      <c r="CD493">
        <v>36912</v>
      </c>
      <c r="CE493">
        <v>54311</v>
      </c>
      <c r="CF493">
        <v>16754</v>
      </c>
      <c r="CG493">
        <v>29333</v>
      </c>
      <c r="CH493">
        <v>33575</v>
      </c>
      <c r="CI493">
        <v>38216</v>
      </c>
      <c r="CJ493">
        <v>16815</v>
      </c>
      <c r="CK493">
        <v>13516</v>
      </c>
      <c r="CL493">
        <v>5401</v>
      </c>
      <c r="CM493">
        <v>556</v>
      </c>
      <c r="CN493">
        <v>18017</v>
      </c>
      <c r="CO493">
        <v>19404</v>
      </c>
      <c r="CP493">
        <v>21524</v>
      </c>
      <c r="CQ493">
        <v>23320</v>
      </c>
      <c r="CR493">
        <v>39063</v>
      </c>
      <c r="CS493">
        <v>35123</v>
      </c>
      <c r="CT493">
        <v>36881</v>
      </c>
      <c r="CU493">
        <v>1877</v>
      </c>
      <c r="CV493">
        <v>29571</v>
      </c>
      <c r="CW493">
        <v>15706</v>
      </c>
      <c r="CX493">
        <v>11472</v>
      </c>
      <c r="CY493">
        <v>519</v>
      </c>
      <c r="CZ493">
        <v>22326</v>
      </c>
      <c r="DA493">
        <v>23699</v>
      </c>
      <c r="DB493">
        <v>20774</v>
      </c>
      <c r="DC493">
        <v>44682</v>
      </c>
      <c r="DD493">
        <v>15302</v>
      </c>
      <c r="DE493">
        <v>27676</v>
      </c>
      <c r="DF493">
        <v>16079</v>
      </c>
      <c r="DG493">
        <v>3042</v>
      </c>
      <c r="DH493">
        <v>8824</v>
      </c>
      <c r="DI493">
        <v>17021</v>
      </c>
      <c r="DJ493">
        <v>13752</v>
      </c>
      <c r="DK493">
        <v>9960</v>
      </c>
      <c r="DL493">
        <v>763</v>
      </c>
      <c r="DM493">
        <v>23548</v>
      </c>
      <c r="DN493">
        <v>44734</v>
      </c>
      <c r="DO493">
        <v>32523</v>
      </c>
      <c r="DP493">
        <v>34779</v>
      </c>
      <c r="DQ493">
        <v>339</v>
      </c>
      <c r="DR493">
        <v>16054</v>
      </c>
      <c r="DS493">
        <v>26075</v>
      </c>
      <c r="DT493">
        <v>15204</v>
      </c>
      <c r="DU493">
        <v>18638</v>
      </c>
    </row>
    <row r="494" spans="1:125" hidden="1" x14ac:dyDescent="0.25">
      <c r="A494">
        <v>6837</v>
      </c>
      <c r="B494">
        <v>314.23349999999999</v>
      </c>
      <c r="C494">
        <v>863.3</v>
      </c>
      <c r="D494" t="s">
        <v>134</v>
      </c>
      <c r="E494" t="s">
        <v>218</v>
      </c>
      <c r="F494" t="s">
        <v>219</v>
      </c>
      <c r="G494" t="s">
        <v>220</v>
      </c>
      <c r="H494" t="s">
        <v>129</v>
      </c>
      <c r="I494" t="s">
        <v>221</v>
      </c>
      <c r="J494" t="s">
        <v>222</v>
      </c>
      <c r="K494" t="s">
        <v>132</v>
      </c>
      <c r="L494" t="s">
        <v>133</v>
      </c>
      <c r="M494">
        <v>2.7</v>
      </c>
      <c r="N494">
        <v>2.7</v>
      </c>
      <c r="O494" t="s">
        <v>134</v>
      </c>
      <c r="P494" t="s">
        <v>134</v>
      </c>
      <c r="Q494">
        <v>0.99390000000000001</v>
      </c>
      <c r="R494">
        <v>0.7</v>
      </c>
      <c r="S494" t="s">
        <v>135</v>
      </c>
      <c r="T494" t="s">
        <v>1908</v>
      </c>
      <c r="U494" t="s">
        <v>1909</v>
      </c>
      <c r="V494">
        <v>3</v>
      </c>
      <c r="W494" t="b">
        <v>1</v>
      </c>
      <c r="X494" t="s">
        <v>134</v>
      </c>
      <c r="Y494" t="s">
        <v>134</v>
      </c>
      <c r="Z494">
        <v>11723</v>
      </c>
      <c r="AA494">
        <v>9745</v>
      </c>
      <c r="AB494">
        <v>23057</v>
      </c>
      <c r="AC494">
        <v>269</v>
      </c>
      <c r="AD494">
        <v>8002</v>
      </c>
      <c r="AE494">
        <v>10642</v>
      </c>
      <c r="AF494">
        <v>4088</v>
      </c>
      <c r="AG494">
        <v>7294</v>
      </c>
      <c r="AH494">
        <v>19304</v>
      </c>
      <c r="AI494">
        <v>20662</v>
      </c>
      <c r="AJ494">
        <v>13166</v>
      </c>
      <c r="AK494">
        <v>10503</v>
      </c>
      <c r="AL494">
        <v>9987</v>
      </c>
      <c r="AM494">
        <v>4285</v>
      </c>
      <c r="AN494">
        <v>9157</v>
      </c>
      <c r="AO494">
        <v>19527</v>
      </c>
      <c r="AP494">
        <v>12141</v>
      </c>
      <c r="AQ494">
        <v>96</v>
      </c>
      <c r="AR494">
        <v>6223</v>
      </c>
      <c r="AS494">
        <v>9058</v>
      </c>
      <c r="AT494">
        <v>7791</v>
      </c>
      <c r="AU494">
        <v>13295</v>
      </c>
      <c r="AV494">
        <v>10161</v>
      </c>
      <c r="AW494">
        <v>11090</v>
      </c>
      <c r="AX494">
        <v>1619</v>
      </c>
      <c r="AY494">
        <v>14</v>
      </c>
      <c r="AZ494">
        <v>19921</v>
      </c>
      <c r="BA494">
        <v>5859</v>
      </c>
      <c r="BB494">
        <v>12859</v>
      </c>
      <c r="BC494">
        <v>57</v>
      </c>
      <c r="BD494">
        <v>20971</v>
      </c>
      <c r="BE494">
        <v>56766</v>
      </c>
      <c r="BF494">
        <v>4262</v>
      </c>
      <c r="BG494">
        <v>5950</v>
      </c>
      <c r="BH494">
        <v>16142</v>
      </c>
      <c r="BI494">
        <v>15416</v>
      </c>
      <c r="BJ494">
        <v>13219</v>
      </c>
      <c r="BK494">
        <v>16015</v>
      </c>
      <c r="BL494">
        <v>4642</v>
      </c>
      <c r="BM494">
        <v>4221</v>
      </c>
      <c r="BN494">
        <v>7800</v>
      </c>
      <c r="BO494">
        <v>55</v>
      </c>
      <c r="BP494">
        <v>16030</v>
      </c>
      <c r="BQ494">
        <v>12776</v>
      </c>
      <c r="BR494">
        <v>3200</v>
      </c>
      <c r="BS494">
        <v>14398</v>
      </c>
      <c r="BT494">
        <v>9104</v>
      </c>
      <c r="BU494">
        <v>10529</v>
      </c>
      <c r="BV494">
        <v>13803</v>
      </c>
      <c r="BW494">
        <v>12870</v>
      </c>
      <c r="BX494">
        <v>9714</v>
      </c>
      <c r="BY494">
        <v>11811</v>
      </c>
      <c r="BZ494">
        <v>4429</v>
      </c>
      <c r="CA494">
        <v>21604</v>
      </c>
      <c r="CB494">
        <v>24654</v>
      </c>
      <c r="CC494">
        <v>30600</v>
      </c>
      <c r="CD494">
        <v>24777</v>
      </c>
      <c r="CE494">
        <v>38228</v>
      </c>
      <c r="CF494">
        <v>8663</v>
      </c>
      <c r="CG494">
        <v>25464</v>
      </c>
      <c r="CH494">
        <v>17707</v>
      </c>
      <c r="CI494">
        <v>26057</v>
      </c>
      <c r="CJ494">
        <v>18989</v>
      </c>
      <c r="CK494">
        <v>19003</v>
      </c>
      <c r="CL494">
        <v>5045</v>
      </c>
      <c r="CM494">
        <v>18</v>
      </c>
      <c r="CN494">
        <v>6735</v>
      </c>
      <c r="CO494">
        <v>11389</v>
      </c>
      <c r="CP494">
        <v>11842</v>
      </c>
      <c r="CQ494">
        <v>24454</v>
      </c>
      <c r="CR494">
        <v>35857</v>
      </c>
      <c r="CS494">
        <v>15201</v>
      </c>
      <c r="CT494">
        <v>14421</v>
      </c>
      <c r="CU494">
        <v>5680</v>
      </c>
      <c r="CV494">
        <v>5607</v>
      </c>
      <c r="CW494">
        <v>3784</v>
      </c>
      <c r="CX494">
        <v>1455</v>
      </c>
      <c r="CY494">
        <v>29</v>
      </c>
      <c r="CZ494">
        <v>3848</v>
      </c>
      <c r="DA494">
        <v>8048</v>
      </c>
      <c r="DB494">
        <v>1811</v>
      </c>
      <c r="DC494">
        <v>16588</v>
      </c>
      <c r="DD494">
        <v>2424</v>
      </c>
      <c r="DE494">
        <v>11308</v>
      </c>
      <c r="DF494">
        <v>3319</v>
      </c>
      <c r="DG494">
        <v>371</v>
      </c>
      <c r="DH494">
        <v>4016</v>
      </c>
      <c r="DI494">
        <v>4210</v>
      </c>
      <c r="DJ494">
        <v>7984</v>
      </c>
      <c r="DK494">
        <v>7660</v>
      </c>
      <c r="DL494">
        <v>16811</v>
      </c>
      <c r="DM494">
        <v>12610</v>
      </c>
      <c r="DN494">
        <v>6735</v>
      </c>
      <c r="DO494">
        <v>7511</v>
      </c>
      <c r="DP494">
        <v>10971</v>
      </c>
      <c r="DQ494">
        <v>33</v>
      </c>
      <c r="DR494">
        <v>9024</v>
      </c>
      <c r="DS494">
        <v>9286</v>
      </c>
      <c r="DT494">
        <v>5720</v>
      </c>
      <c r="DU494">
        <v>6451</v>
      </c>
    </row>
    <row r="495" spans="1:125" hidden="1" x14ac:dyDescent="0.25">
      <c r="A495">
        <v>6838</v>
      </c>
      <c r="B495">
        <v>314.23349999999999</v>
      </c>
      <c r="C495">
        <v>835.6</v>
      </c>
      <c r="D495" t="s">
        <v>134</v>
      </c>
      <c r="E495" t="s">
        <v>218</v>
      </c>
      <c r="F495" t="s">
        <v>219</v>
      </c>
      <c r="G495" t="s">
        <v>220</v>
      </c>
      <c r="H495" t="s">
        <v>129</v>
      </c>
      <c r="I495" t="s">
        <v>221</v>
      </c>
      <c r="J495" t="s">
        <v>222</v>
      </c>
      <c r="K495" t="s">
        <v>132</v>
      </c>
      <c r="L495" t="s">
        <v>133</v>
      </c>
      <c r="M495">
        <v>2.7</v>
      </c>
      <c r="N495">
        <v>2.8</v>
      </c>
      <c r="O495" t="s">
        <v>134</v>
      </c>
      <c r="P495" t="s">
        <v>134</v>
      </c>
      <c r="Q495">
        <v>0.99819999999999998</v>
      </c>
      <c r="R495">
        <v>0.7</v>
      </c>
      <c r="S495" t="s">
        <v>135</v>
      </c>
      <c r="T495" t="s">
        <v>1910</v>
      </c>
      <c r="U495" t="s">
        <v>1911</v>
      </c>
      <c r="V495">
        <v>2</v>
      </c>
      <c r="W495" t="b">
        <v>1</v>
      </c>
      <c r="X495" t="s">
        <v>134</v>
      </c>
      <c r="Y495" t="s">
        <v>134</v>
      </c>
      <c r="Z495">
        <v>67156</v>
      </c>
      <c r="AA495">
        <v>21239</v>
      </c>
      <c r="AB495">
        <v>89332</v>
      </c>
      <c r="AC495">
        <v>1808</v>
      </c>
      <c r="AD495">
        <v>20099</v>
      </c>
      <c r="AE495">
        <v>24234</v>
      </c>
      <c r="AF495">
        <v>15132</v>
      </c>
      <c r="AG495">
        <v>13256</v>
      </c>
      <c r="AH495">
        <v>58138</v>
      </c>
      <c r="AI495">
        <v>76260</v>
      </c>
      <c r="AJ495">
        <v>26359</v>
      </c>
      <c r="AK495">
        <v>14167</v>
      </c>
      <c r="AL495">
        <v>28153</v>
      </c>
      <c r="AM495">
        <v>10922</v>
      </c>
      <c r="AN495">
        <v>24037</v>
      </c>
      <c r="AO495">
        <v>51663</v>
      </c>
      <c r="AP495">
        <v>24896</v>
      </c>
      <c r="AQ495">
        <v>4179</v>
      </c>
      <c r="AR495">
        <v>18871</v>
      </c>
      <c r="AS495">
        <v>27791</v>
      </c>
      <c r="AT495">
        <v>19645</v>
      </c>
      <c r="AU495">
        <v>39731</v>
      </c>
      <c r="AV495">
        <v>20350</v>
      </c>
      <c r="AW495">
        <v>23760</v>
      </c>
      <c r="AX495">
        <v>5719</v>
      </c>
      <c r="AY495">
        <v>967</v>
      </c>
      <c r="AZ495">
        <v>56870</v>
      </c>
      <c r="BA495">
        <v>13972</v>
      </c>
      <c r="BB495">
        <v>21645</v>
      </c>
      <c r="BC495">
        <v>19109</v>
      </c>
      <c r="BD495">
        <v>38647</v>
      </c>
      <c r="BE495">
        <v>120151</v>
      </c>
      <c r="BF495">
        <v>17</v>
      </c>
      <c r="BG495">
        <v>13491</v>
      </c>
      <c r="BH495">
        <v>39109</v>
      </c>
      <c r="BI495">
        <v>50343</v>
      </c>
      <c r="BJ495">
        <v>47373</v>
      </c>
      <c r="BK495">
        <v>44467</v>
      </c>
      <c r="BL495">
        <v>12796</v>
      </c>
      <c r="BM495">
        <v>9741</v>
      </c>
      <c r="BN495">
        <v>23530</v>
      </c>
      <c r="BO495">
        <v>1192</v>
      </c>
      <c r="BP495">
        <v>46912</v>
      </c>
      <c r="BQ495">
        <v>30739</v>
      </c>
      <c r="BR495">
        <v>7297</v>
      </c>
      <c r="BS495">
        <v>91754</v>
      </c>
      <c r="BT495">
        <v>28609</v>
      </c>
      <c r="BU495">
        <v>37169</v>
      </c>
      <c r="BV495">
        <v>42381</v>
      </c>
      <c r="BW495">
        <v>38003</v>
      </c>
      <c r="BX495">
        <v>24521</v>
      </c>
      <c r="BY495">
        <v>30830</v>
      </c>
      <c r="BZ495">
        <v>11147</v>
      </c>
      <c r="CA495">
        <v>74370</v>
      </c>
      <c r="CB495">
        <v>110331</v>
      </c>
      <c r="CC495">
        <v>277316</v>
      </c>
      <c r="CD495">
        <v>69826</v>
      </c>
      <c r="CE495">
        <v>115704</v>
      </c>
      <c r="CF495">
        <v>32369</v>
      </c>
      <c r="CG495">
        <v>133347</v>
      </c>
      <c r="CH495">
        <v>78126</v>
      </c>
      <c r="CI495">
        <v>99073</v>
      </c>
      <c r="CJ495">
        <v>70817</v>
      </c>
      <c r="CK495">
        <v>68748</v>
      </c>
      <c r="CL495">
        <v>8053</v>
      </c>
      <c r="CM495">
        <v>1124</v>
      </c>
      <c r="CN495">
        <v>19096</v>
      </c>
      <c r="CO495">
        <v>46406</v>
      </c>
      <c r="CP495">
        <v>44975</v>
      </c>
      <c r="CQ495">
        <v>72122</v>
      </c>
      <c r="CR495">
        <v>114766</v>
      </c>
      <c r="CS495">
        <v>39705</v>
      </c>
      <c r="CT495">
        <v>70966</v>
      </c>
      <c r="CU495">
        <v>2553</v>
      </c>
      <c r="CV495">
        <v>39590</v>
      </c>
      <c r="CW495">
        <v>9546</v>
      </c>
      <c r="CX495">
        <v>3665</v>
      </c>
      <c r="CY495">
        <v>1591</v>
      </c>
      <c r="CZ495">
        <v>18253</v>
      </c>
      <c r="DA495">
        <v>27209</v>
      </c>
      <c r="DB495">
        <v>3643</v>
      </c>
      <c r="DC495">
        <v>85465</v>
      </c>
      <c r="DD495">
        <v>5603</v>
      </c>
      <c r="DE495">
        <v>36109</v>
      </c>
      <c r="DF495">
        <v>8870</v>
      </c>
      <c r="DG495">
        <v>1403</v>
      </c>
      <c r="DH495">
        <v>9987</v>
      </c>
      <c r="DI495">
        <v>9014</v>
      </c>
      <c r="DJ495">
        <v>28423</v>
      </c>
      <c r="DK495">
        <v>28878</v>
      </c>
      <c r="DL495">
        <v>32</v>
      </c>
      <c r="DM495">
        <v>75252</v>
      </c>
      <c r="DN495">
        <v>16860</v>
      </c>
      <c r="DO495">
        <v>18435</v>
      </c>
      <c r="DP495">
        <v>27083</v>
      </c>
      <c r="DQ495">
        <v>3613</v>
      </c>
      <c r="DR495">
        <v>25602</v>
      </c>
      <c r="DS495">
        <v>21291</v>
      </c>
      <c r="DT495">
        <v>14704</v>
      </c>
      <c r="DU495">
        <v>15925</v>
      </c>
    </row>
    <row r="496" spans="1:125" hidden="1" x14ac:dyDescent="0.25">
      <c r="A496">
        <v>6839</v>
      </c>
      <c r="B496">
        <v>314.23360000000002</v>
      </c>
      <c r="C496">
        <v>871.4</v>
      </c>
      <c r="D496" t="s">
        <v>134</v>
      </c>
      <c r="E496" t="s">
        <v>218</v>
      </c>
      <c r="F496" t="s">
        <v>219</v>
      </c>
      <c r="G496" t="s">
        <v>220</v>
      </c>
      <c r="H496" t="s">
        <v>129</v>
      </c>
      <c r="I496" t="s">
        <v>221</v>
      </c>
      <c r="J496" t="s">
        <v>222</v>
      </c>
      <c r="K496" t="s">
        <v>132</v>
      </c>
      <c r="L496" t="s">
        <v>133</v>
      </c>
      <c r="M496">
        <v>2.7</v>
      </c>
      <c r="N496">
        <v>3.1</v>
      </c>
      <c r="O496" t="s">
        <v>134</v>
      </c>
      <c r="P496" t="s">
        <v>134</v>
      </c>
      <c r="Q496">
        <v>0.99390000000000001</v>
      </c>
      <c r="R496">
        <v>0.7</v>
      </c>
      <c r="S496" t="s">
        <v>135</v>
      </c>
      <c r="T496" t="s">
        <v>1912</v>
      </c>
      <c r="U496" t="s">
        <v>1913</v>
      </c>
      <c r="V496">
        <v>3</v>
      </c>
      <c r="W496" t="b">
        <v>1</v>
      </c>
      <c r="X496" t="s">
        <v>134</v>
      </c>
      <c r="Y496" t="s">
        <v>134</v>
      </c>
      <c r="Z496">
        <v>76</v>
      </c>
      <c r="AA496">
        <v>74</v>
      </c>
      <c r="AB496">
        <v>167</v>
      </c>
      <c r="AC496">
        <v>1082</v>
      </c>
      <c r="AD496">
        <v>59</v>
      </c>
      <c r="AE496">
        <v>92</v>
      </c>
      <c r="AF496">
        <v>57</v>
      </c>
      <c r="AG496">
        <v>64</v>
      </c>
      <c r="AH496">
        <v>183</v>
      </c>
      <c r="AI496">
        <v>179</v>
      </c>
      <c r="AJ496">
        <v>100</v>
      </c>
      <c r="AK496">
        <v>13</v>
      </c>
      <c r="AL496">
        <v>87</v>
      </c>
      <c r="AM496">
        <v>48</v>
      </c>
      <c r="AN496">
        <v>83</v>
      </c>
      <c r="AO496">
        <v>185</v>
      </c>
      <c r="AP496">
        <v>114</v>
      </c>
      <c r="AQ496">
        <v>8622</v>
      </c>
      <c r="AR496">
        <v>82</v>
      </c>
      <c r="AS496">
        <v>84</v>
      </c>
      <c r="AT496">
        <v>73</v>
      </c>
      <c r="AU496">
        <v>127</v>
      </c>
      <c r="AV496">
        <v>86</v>
      </c>
      <c r="AW496">
        <v>38</v>
      </c>
      <c r="AX496">
        <v>17</v>
      </c>
      <c r="AY496">
        <v>6651</v>
      </c>
      <c r="AZ496">
        <v>196</v>
      </c>
      <c r="BA496">
        <v>50</v>
      </c>
      <c r="BB496">
        <v>91</v>
      </c>
      <c r="BC496">
        <v>8979</v>
      </c>
      <c r="BD496">
        <v>295</v>
      </c>
      <c r="BE496">
        <v>683</v>
      </c>
      <c r="BF496">
        <v>18178</v>
      </c>
      <c r="BG496">
        <v>75</v>
      </c>
      <c r="BH496">
        <v>160</v>
      </c>
      <c r="BI496">
        <v>213</v>
      </c>
      <c r="BJ496">
        <v>146</v>
      </c>
      <c r="BK496">
        <v>138</v>
      </c>
      <c r="BL496">
        <v>52</v>
      </c>
      <c r="BM496">
        <v>66</v>
      </c>
      <c r="BN496">
        <v>80</v>
      </c>
      <c r="BO496">
        <v>636</v>
      </c>
      <c r="BP496">
        <v>125</v>
      </c>
      <c r="BQ496">
        <v>106</v>
      </c>
      <c r="BR496">
        <v>131</v>
      </c>
      <c r="BS496">
        <v>173</v>
      </c>
      <c r="BT496">
        <v>116</v>
      </c>
      <c r="BU496">
        <v>124</v>
      </c>
      <c r="BV496">
        <v>113</v>
      </c>
      <c r="BW496">
        <v>150</v>
      </c>
      <c r="BX496">
        <v>123</v>
      </c>
      <c r="BY496">
        <v>107</v>
      </c>
      <c r="BZ496">
        <v>64</v>
      </c>
      <c r="CA496">
        <v>186</v>
      </c>
      <c r="CB496">
        <v>212</v>
      </c>
      <c r="CC496">
        <v>445</v>
      </c>
      <c r="CD496">
        <v>166</v>
      </c>
      <c r="CE496">
        <v>252</v>
      </c>
      <c r="CF496">
        <v>120</v>
      </c>
      <c r="CG496">
        <v>271</v>
      </c>
      <c r="CH496">
        <v>210</v>
      </c>
      <c r="CI496">
        <v>327</v>
      </c>
      <c r="CJ496">
        <v>194</v>
      </c>
      <c r="CK496">
        <v>201</v>
      </c>
      <c r="CL496">
        <v>52</v>
      </c>
      <c r="CM496">
        <v>15572</v>
      </c>
      <c r="CN496">
        <v>63</v>
      </c>
      <c r="CO496">
        <v>129</v>
      </c>
      <c r="CP496">
        <v>135</v>
      </c>
      <c r="CQ496">
        <v>314</v>
      </c>
      <c r="CR496">
        <v>279</v>
      </c>
      <c r="CS496">
        <v>177</v>
      </c>
      <c r="CT496">
        <v>125</v>
      </c>
      <c r="CU496">
        <v>1853</v>
      </c>
      <c r="CV496">
        <v>79</v>
      </c>
      <c r="CW496">
        <v>66</v>
      </c>
      <c r="CX496">
        <v>52</v>
      </c>
      <c r="CY496">
        <v>6711</v>
      </c>
      <c r="CZ496">
        <v>63</v>
      </c>
      <c r="DA496">
        <v>126</v>
      </c>
      <c r="DB496">
        <v>67</v>
      </c>
      <c r="DC496">
        <v>266</v>
      </c>
      <c r="DD496">
        <v>57</v>
      </c>
      <c r="DE496">
        <v>232</v>
      </c>
      <c r="DF496">
        <v>73</v>
      </c>
      <c r="DG496">
        <v>441</v>
      </c>
      <c r="DH496">
        <v>47</v>
      </c>
      <c r="DI496">
        <v>60</v>
      </c>
      <c r="DJ496">
        <v>178</v>
      </c>
      <c r="DK496">
        <v>97</v>
      </c>
      <c r="DL496">
        <v>387</v>
      </c>
      <c r="DM496">
        <v>116</v>
      </c>
      <c r="DN496">
        <v>81</v>
      </c>
      <c r="DO496">
        <v>77</v>
      </c>
      <c r="DP496">
        <v>113</v>
      </c>
      <c r="DQ496">
        <v>11131</v>
      </c>
      <c r="DR496">
        <v>95</v>
      </c>
      <c r="DS496">
        <v>76</v>
      </c>
      <c r="DT496">
        <v>110</v>
      </c>
      <c r="DU496">
        <v>36</v>
      </c>
    </row>
    <row r="497" spans="1:125" hidden="1" x14ac:dyDescent="0.25">
      <c r="A497">
        <v>6904</v>
      </c>
      <c r="B497">
        <v>316.24919999999997</v>
      </c>
      <c r="C497">
        <v>906.6</v>
      </c>
      <c r="D497" t="s">
        <v>134</v>
      </c>
      <c r="E497" t="s">
        <v>225</v>
      </c>
      <c r="F497" t="s">
        <v>226</v>
      </c>
      <c r="G497" t="s">
        <v>227</v>
      </c>
      <c r="H497" t="s">
        <v>129</v>
      </c>
      <c r="I497" t="s">
        <v>228</v>
      </c>
      <c r="J497" t="s">
        <v>229</v>
      </c>
      <c r="K497" t="s">
        <v>132</v>
      </c>
      <c r="L497" t="s">
        <v>133</v>
      </c>
      <c r="M497">
        <v>2.7</v>
      </c>
      <c r="N497">
        <v>3</v>
      </c>
      <c r="O497" t="s">
        <v>134</v>
      </c>
      <c r="P497" t="s">
        <v>134</v>
      </c>
      <c r="Q497">
        <v>0.99909999999999999</v>
      </c>
      <c r="R497">
        <v>0.7</v>
      </c>
      <c r="S497" t="s">
        <v>135</v>
      </c>
      <c r="T497" t="s">
        <v>1914</v>
      </c>
      <c r="U497" t="s">
        <v>1915</v>
      </c>
      <c r="V497">
        <v>3</v>
      </c>
      <c r="W497" t="b">
        <v>1</v>
      </c>
      <c r="X497" t="s">
        <v>134</v>
      </c>
      <c r="Y497" t="s">
        <v>134</v>
      </c>
      <c r="Z497">
        <v>128912</v>
      </c>
      <c r="AA497">
        <v>35854</v>
      </c>
      <c r="AB497">
        <v>232730</v>
      </c>
      <c r="AC497">
        <v>11</v>
      </c>
      <c r="AD497">
        <v>29917</v>
      </c>
      <c r="AE497">
        <v>41346</v>
      </c>
      <c r="AF497">
        <v>64864</v>
      </c>
      <c r="AG497">
        <v>20681</v>
      </c>
      <c r="AH497">
        <v>99342</v>
      </c>
      <c r="AI497">
        <v>233844</v>
      </c>
      <c r="AJ497">
        <v>48376</v>
      </c>
      <c r="AK497">
        <v>18841</v>
      </c>
      <c r="AL497">
        <v>45882</v>
      </c>
      <c r="AM497">
        <v>12212</v>
      </c>
      <c r="AN497">
        <v>32422</v>
      </c>
      <c r="AO497">
        <v>92158</v>
      </c>
      <c r="AP497">
        <v>78349</v>
      </c>
      <c r="AQ497">
        <v>6</v>
      </c>
      <c r="AR497">
        <v>35321</v>
      </c>
      <c r="AS497">
        <v>46259</v>
      </c>
      <c r="AT497">
        <v>24277</v>
      </c>
      <c r="AU497">
        <v>79721</v>
      </c>
      <c r="AV497">
        <v>40732</v>
      </c>
      <c r="AW497">
        <v>42303</v>
      </c>
      <c r="AX497">
        <v>151</v>
      </c>
      <c r="AY497">
        <v>19</v>
      </c>
      <c r="AZ497">
        <v>97443</v>
      </c>
      <c r="BA497">
        <v>24912</v>
      </c>
      <c r="BB497">
        <v>30715</v>
      </c>
      <c r="BC497">
        <v>4</v>
      </c>
      <c r="BD497">
        <v>70845</v>
      </c>
      <c r="BE497">
        <v>218038</v>
      </c>
      <c r="BF497">
        <v>222</v>
      </c>
      <c r="BG497">
        <v>21451</v>
      </c>
      <c r="BH497">
        <v>52907</v>
      </c>
      <c r="BI497">
        <v>67738</v>
      </c>
      <c r="BJ497">
        <v>56534</v>
      </c>
      <c r="BK497">
        <v>52665</v>
      </c>
      <c r="BL497">
        <v>13921</v>
      </c>
      <c r="BM497">
        <v>10614</v>
      </c>
      <c r="BN497">
        <v>19135</v>
      </c>
      <c r="BO497">
        <v>249</v>
      </c>
      <c r="BP497">
        <v>77997</v>
      </c>
      <c r="BQ497">
        <v>39472</v>
      </c>
      <c r="BR497">
        <v>12200</v>
      </c>
      <c r="BS497">
        <v>239196</v>
      </c>
      <c r="BT497">
        <v>44615</v>
      </c>
      <c r="BU497">
        <v>50498</v>
      </c>
      <c r="BV497">
        <v>68980</v>
      </c>
      <c r="BW497">
        <v>47935</v>
      </c>
      <c r="BX497">
        <v>41393</v>
      </c>
      <c r="BY497">
        <v>50745</v>
      </c>
      <c r="BZ497">
        <v>16990</v>
      </c>
      <c r="CA497">
        <v>91631</v>
      </c>
      <c r="CB497">
        <v>174329</v>
      </c>
      <c r="CC497">
        <v>254414</v>
      </c>
      <c r="CD497">
        <v>119379</v>
      </c>
      <c r="CE497">
        <v>161784</v>
      </c>
      <c r="CF497">
        <v>53493</v>
      </c>
      <c r="CG497">
        <v>210192</v>
      </c>
      <c r="CH497">
        <v>127020</v>
      </c>
      <c r="CI497">
        <v>131713</v>
      </c>
      <c r="CJ497">
        <v>87333</v>
      </c>
      <c r="CK497">
        <v>71400</v>
      </c>
      <c r="CL497">
        <v>9644</v>
      </c>
      <c r="CM497">
        <v>4</v>
      </c>
      <c r="CN497">
        <v>22718</v>
      </c>
      <c r="CO497">
        <v>95556</v>
      </c>
      <c r="CP497">
        <v>66682</v>
      </c>
      <c r="CQ497">
        <v>111934</v>
      </c>
      <c r="CR497">
        <v>244139</v>
      </c>
      <c r="CS497">
        <v>71647</v>
      </c>
      <c r="CT497">
        <v>104104</v>
      </c>
      <c r="CU497">
        <v>759</v>
      </c>
      <c r="CV497">
        <v>78505</v>
      </c>
      <c r="CW497">
        <v>12337</v>
      </c>
      <c r="CX497">
        <v>5678</v>
      </c>
      <c r="CY497">
        <v>7</v>
      </c>
      <c r="CZ497">
        <v>23996</v>
      </c>
      <c r="DA497">
        <v>48261</v>
      </c>
      <c r="DB497">
        <v>4381</v>
      </c>
      <c r="DC497">
        <v>161272</v>
      </c>
      <c r="DD497">
        <v>7724</v>
      </c>
      <c r="DE497">
        <v>35065</v>
      </c>
      <c r="DF497">
        <v>10401</v>
      </c>
      <c r="DG497">
        <v>2368</v>
      </c>
      <c r="DH497">
        <v>14855</v>
      </c>
      <c r="DI497">
        <v>23436</v>
      </c>
      <c r="DJ497">
        <v>33167</v>
      </c>
      <c r="DK497">
        <v>35263</v>
      </c>
      <c r="DL497">
        <v>103</v>
      </c>
      <c r="DM497">
        <v>135788</v>
      </c>
      <c r="DN497">
        <v>24062</v>
      </c>
      <c r="DO497">
        <v>37627</v>
      </c>
      <c r="DP497">
        <v>55059</v>
      </c>
      <c r="DQ497">
        <v>4</v>
      </c>
      <c r="DR497">
        <v>33564</v>
      </c>
      <c r="DS497">
        <v>27245</v>
      </c>
      <c r="DT497">
        <v>18988</v>
      </c>
      <c r="DU497">
        <v>21878</v>
      </c>
    </row>
    <row r="498" spans="1:125" hidden="1" x14ac:dyDescent="0.25">
      <c r="A498">
        <v>7099</v>
      </c>
      <c r="B498">
        <v>327.07780000000002</v>
      </c>
      <c r="C498">
        <v>1180.4000000000001</v>
      </c>
      <c r="D498" t="s">
        <v>134</v>
      </c>
      <c r="E498" t="s">
        <v>1255</v>
      </c>
      <c r="F498" t="s">
        <v>1256</v>
      </c>
      <c r="G498" t="s">
        <v>1257</v>
      </c>
      <c r="H498" t="s">
        <v>129</v>
      </c>
      <c r="I498" t="s">
        <v>1258</v>
      </c>
      <c r="J498" t="s">
        <v>1259</v>
      </c>
      <c r="K498" t="s">
        <v>132</v>
      </c>
      <c r="L498" t="s">
        <v>133</v>
      </c>
      <c r="M498">
        <v>2.7</v>
      </c>
      <c r="N498">
        <v>1</v>
      </c>
      <c r="O498" t="s">
        <v>134</v>
      </c>
      <c r="P498" t="s">
        <v>134</v>
      </c>
      <c r="Q498">
        <v>0.93120000000000003</v>
      </c>
      <c r="R498">
        <v>0.7</v>
      </c>
      <c r="S498" t="s">
        <v>135</v>
      </c>
      <c r="T498" t="s">
        <v>1916</v>
      </c>
      <c r="U498" t="s">
        <v>1917</v>
      </c>
      <c r="V498">
        <v>2</v>
      </c>
      <c r="W498" t="b">
        <v>0</v>
      </c>
      <c r="X498" t="s">
        <v>134</v>
      </c>
      <c r="Y498" t="s">
        <v>134</v>
      </c>
      <c r="Z498">
        <v>543</v>
      </c>
      <c r="AA498">
        <v>443</v>
      </c>
      <c r="AB498">
        <v>662</v>
      </c>
      <c r="AC498">
        <v>3186</v>
      </c>
      <c r="AD498">
        <v>360</v>
      </c>
      <c r="AE498">
        <v>710</v>
      </c>
      <c r="AF498">
        <v>1532</v>
      </c>
      <c r="AG498">
        <v>457</v>
      </c>
      <c r="AH498">
        <v>455</v>
      </c>
      <c r="AI498">
        <v>487</v>
      </c>
      <c r="AJ498">
        <v>533</v>
      </c>
      <c r="AK498">
        <v>289</v>
      </c>
      <c r="AL498">
        <v>311</v>
      </c>
      <c r="AM498">
        <v>428</v>
      </c>
      <c r="AN498">
        <v>789</v>
      </c>
      <c r="AO498">
        <v>1568</v>
      </c>
      <c r="AP498">
        <v>405</v>
      </c>
      <c r="AQ498">
        <v>3347</v>
      </c>
      <c r="AR498">
        <v>551</v>
      </c>
      <c r="AS498">
        <v>240</v>
      </c>
      <c r="AT498">
        <v>2107</v>
      </c>
      <c r="AU498">
        <v>393</v>
      </c>
      <c r="AV498">
        <v>363</v>
      </c>
      <c r="AW498">
        <v>242</v>
      </c>
      <c r="AX498">
        <v>65086</v>
      </c>
      <c r="AY498">
        <v>258</v>
      </c>
      <c r="AZ498">
        <v>418</v>
      </c>
      <c r="BA498">
        <v>621</v>
      </c>
      <c r="BB498">
        <v>409</v>
      </c>
      <c r="BC498">
        <v>897</v>
      </c>
      <c r="BD498">
        <v>343</v>
      </c>
      <c r="BE498">
        <v>290</v>
      </c>
      <c r="BF498">
        <v>232</v>
      </c>
      <c r="BG498">
        <v>798</v>
      </c>
      <c r="BH498">
        <v>359</v>
      </c>
      <c r="BI498">
        <v>232</v>
      </c>
      <c r="BJ498">
        <v>374</v>
      </c>
      <c r="BK498">
        <v>91</v>
      </c>
      <c r="BL498">
        <v>424</v>
      </c>
      <c r="BM498">
        <v>414</v>
      </c>
      <c r="BN498">
        <v>404</v>
      </c>
      <c r="BO498">
        <v>568</v>
      </c>
      <c r="BP498">
        <v>585</v>
      </c>
      <c r="BQ498">
        <v>732</v>
      </c>
      <c r="BR498">
        <v>842</v>
      </c>
      <c r="BS498">
        <v>517</v>
      </c>
      <c r="BT498">
        <v>527</v>
      </c>
      <c r="BU498">
        <v>381</v>
      </c>
      <c r="BV498">
        <v>464</v>
      </c>
      <c r="BW498">
        <v>570</v>
      </c>
      <c r="BX498">
        <v>415</v>
      </c>
      <c r="BY498">
        <v>193</v>
      </c>
      <c r="BZ498">
        <v>397</v>
      </c>
      <c r="CA498">
        <v>626</v>
      </c>
      <c r="CB498">
        <v>464</v>
      </c>
      <c r="CC498">
        <v>198</v>
      </c>
      <c r="CD498">
        <v>419</v>
      </c>
      <c r="CE498">
        <v>345</v>
      </c>
      <c r="CF498">
        <v>321</v>
      </c>
      <c r="CG498">
        <v>1420</v>
      </c>
      <c r="CH498">
        <v>362</v>
      </c>
      <c r="CI498">
        <v>420</v>
      </c>
      <c r="CJ498">
        <v>569</v>
      </c>
      <c r="CK498">
        <v>265</v>
      </c>
      <c r="CL498">
        <v>453</v>
      </c>
      <c r="CM498">
        <v>962</v>
      </c>
      <c r="CN498">
        <v>287</v>
      </c>
      <c r="CO498">
        <v>306</v>
      </c>
      <c r="CP498">
        <v>529</v>
      </c>
      <c r="CQ498">
        <v>307</v>
      </c>
      <c r="CR498">
        <v>596</v>
      </c>
      <c r="CS498">
        <v>387</v>
      </c>
      <c r="CT498">
        <v>498</v>
      </c>
      <c r="CU498">
        <v>1434</v>
      </c>
      <c r="CV498">
        <v>209</v>
      </c>
      <c r="CW498">
        <v>220</v>
      </c>
      <c r="CX498">
        <v>399</v>
      </c>
      <c r="CY498">
        <v>282</v>
      </c>
      <c r="CZ498">
        <v>364</v>
      </c>
      <c r="DA498">
        <v>479</v>
      </c>
      <c r="DB498">
        <v>582</v>
      </c>
      <c r="DC498">
        <v>353</v>
      </c>
      <c r="DD498">
        <v>433</v>
      </c>
      <c r="DE498">
        <v>213</v>
      </c>
      <c r="DF498">
        <v>379</v>
      </c>
      <c r="DG498">
        <v>154</v>
      </c>
      <c r="DH498">
        <v>318</v>
      </c>
      <c r="DI498">
        <v>530</v>
      </c>
      <c r="DJ498">
        <v>343</v>
      </c>
      <c r="DK498">
        <v>309</v>
      </c>
      <c r="DL498">
        <v>706</v>
      </c>
      <c r="DM498">
        <v>554</v>
      </c>
      <c r="DN498">
        <v>600</v>
      </c>
      <c r="DO498">
        <v>2478</v>
      </c>
      <c r="DP498">
        <v>365</v>
      </c>
      <c r="DQ498">
        <v>3478</v>
      </c>
      <c r="DR498">
        <v>613</v>
      </c>
      <c r="DS498">
        <v>515</v>
      </c>
      <c r="DT498">
        <v>190</v>
      </c>
      <c r="DU498">
        <v>388</v>
      </c>
    </row>
    <row r="499" spans="1:125" hidden="1" x14ac:dyDescent="0.25">
      <c r="A499">
        <v>7100</v>
      </c>
      <c r="B499">
        <v>327.07780000000002</v>
      </c>
      <c r="C499">
        <v>1188.8</v>
      </c>
      <c r="D499" t="s">
        <v>134</v>
      </c>
      <c r="E499" t="s">
        <v>1255</v>
      </c>
      <c r="F499" t="s">
        <v>1256</v>
      </c>
      <c r="G499" t="s">
        <v>1257</v>
      </c>
      <c r="H499" t="s">
        <v>129</v>
      </c>
      <c r="I499" t="s">
        <v>1258</v>
      </c>
      <c r="J499" t="s">
        <v>1259</v>
      </c>
      <c r="K499" t="s">
        <v>132</v>
      </c>
      <c r="L499" t="s">
        <v>133</v>
      </c>
      <c r="M499">
        <v>2.7</v>
      </c>
      <c r="N499">
        <v>0.9</v>
      </c>
      <c r="O499" t="s">
        <v>134</v>
      </c>
      <c r="P499" t="s">
        <v>134</v>
      </c>
      <c r="Q499">
        <v>0.93120000000000003</v>
      </c>
      <c r="R499">
        <v>0.7</v>
      </c>
      <c r="S499" t="s">
        <v>135</v>
      </c>
      <c r="T499" t="s">
        <v>1918</v>
      </c>
      <c r="U499" t="s">
        <v>1919</v>
      </c>
      <c r="V499">
        <v>2</v>
      </c>
      <c r="W499" t="b">
        <v>0</v>
      </c>
      <c r="X499" t="s">
        <v>134</v>
      </c>
      <c r="Y499" t="s">
        <v>134</v>
      </c>
      <c r="Z499">
        <v>304</v>
      </c>
      <c r="AA499">
        <v>251</v>
      </c>
      <c r="AB499">
        <v>334</v>
      </c>
      <c r="AC499">
        <v>47802</v>
      </c>
      <c r="AD499">
        <v>141</v>
      </c>
      <c r="AE499">
        <v>410</v>
      </c>
      <c r="AF499">
        <v>172</v>
      </c>
      <c r="AG499">
        <v>235</v>
      </c>
      <c r="AH499">
        <v>384</v>
      </c>
      <c r="AI499">
        <v>316</v>
      </c>
      <c r="AJ499">
        <v>457</v>
      </c>
      <c r="AK499">
        <v>141</v>
      </c>
      <c r="AL499">
        <v>182</v>
      </c>
      <c r="AM499">
        <v>202</v>
      </c>
      <c r="AN499">
        <v>92</v>
      </c>
      <c r="AO499">
        <v>169</v>
      </c>
      <c r="AP499">
        <v>219</v>
      </c>
      <c r="AQ499">
        <v>429</v>
      </c>
      <c r="AR499">
        <v>488</v>
      </c>
      <c r="AS499">
        <v>229</v>
      </c>
      <c r="AT499">
        <v>195</v>
      </c>
      <c r="AU499">
        <v>222</v>
      </c>
      <c r="AV499">
        <v>214</v>
      </c>
      <c r="AW499">
        <v>123</v>
      </c>
      <c r="AX499">
        <v>933</v>
      </c>
      <c r="AY499">
        <v>1804</v>
      </c>
      <c r="AZ499">
        <v>267</v>
      </c>
      <c r="BA499">
        <v>310</v>
      </c>
      <c r="BB499">
        <v>221</v>
      </c>
      <c r="BC499">
        <v>1711</v>
      </c>
      <c r="BD499">
        <v>339</v>
      </c>
      <c r="BE499">
        <v>208</v>
      </c>
      <c r="BF499">
        <v>933</v>
      </c>
      <c r="BG499">
        <v>130</v>
      </c>
      <c r="BH499">
        <v>192</v>
      </c>
      <c r="BI499">
        <v>284</v>
      </c>
      <c r="BJ499">
        <v>217</v>
      </c>
      <c r="BK499">
        <v>115</v>
      </c>
      <c r="BL499">
        <v>199</v>
      </c>
      <c r="BM499">
        <v>228</v>
      </c>
      <c r="BN499">
        <v>236</v>
      </c>
      <c r="BO499">
        <v>1988</v>
      </c>
      <c r="BP499">
        <v>314</v>
      </c>
      <c r="BQ499">
        <v>392</v>
      </c>
      <c r="BR499">
        <v>431</v>
      </c>
      <c r="BS499">
        <v>329</v>
      </c>
      <c r="BT499">
        <v>565</v>
      </c>
      <c r="BU499">
        <v>224</v>
      </c>
      <c r="BV499">
        <v>316</v>
      </c>
      <c r="BW499">
        <v>302</v>
      </c>
      <c r="BX499">
        <v>222</v>
      </c>
      <c r="BY499">
        <v>131</v>
      </c>
      <c r="BZ499">
        <v>194</v>
      </c>
      <c r="CA499">
        <v>332</v>
      </c>
      <c r="CB499">
        <v>252</v>
      </c>
      <c r="CC499">
        <v>138</v>
      </c>
      <c r="CD499">
        <v>206</v>
      </c>
      <c r="CE499">
        <v>283</v>
      </c>
      <c r="CF499">
        <v>201</v>
      </c>
      <c r="CG499">
        <v>153</v>
      </c>
      <c r="CH499">
        <v>241</v>
      </c>
      <c r="CI499">
        <v>513</v>
      </c>
      <c r="CJ499">
        <v>315</v>
      </c>
      <c r="CK499">
        <v>119</v>
      </c>
      <c r="CL499">
        <v>253</v>
      </c>
      <c r="CM499">
        <v>2167</v>
      </c>
      <c r="CN499">
        <v>261</v>
      </c>
      <c r="CO499">
        <v>494</v>
      </c>
      <c r="CP499">
        <v>382</v>
      </c>
      <c r="CQ499">
        <v>205</v>
      </c>
      <c r="CR499">
        <v>368</v>
      </c>
      <c r="CS499">
        <v>258</v>
      </c>
      <c r="CT499">
        <v>290</v>
      </c>
      <c r="CU499">
        <v>31889</v>
      </c>
      <c r="CV499">
        <v>163</v>
      </c>
      <c r="CW499">
        <v>205</v>
      </c>
      <c r="CX499">
        <v>333</v>
      </c>
      <c r="CY499">
        <v>1837</v>
      </c>
      <c r="CZ499">
        <v>228</v>
      </c>
      <c r="DA499">
        <v>348</v>
      </c>
      <c r="DB499">
        <v>299</v>
      </c>
      <c r="DC499">
        <v>176</v>
      </c>
      <c r="DD499">
        <v>786</v>
      </c>
      <c r="DE499">
        <v>288</v>
      </c>
      <c r="DF499">
        <v>236</v>
      </c>
      <c r="DG499">
        <v>2191</v>
      </c>
      <c r="DH499">
        <v>451</v>
      </c>
      <c r="DI499">
        <v>322</v>
      </c>
      <c r="DJ499">
        <v>198</v>
      </c>
      <c r="DK499">
        <v>211</v>
      </c>
      <c r="DL499">
        <v>950</v>
      </c>
      <c r="DM499">
        <v>343</v>
      </c>
      <c r="DN499">
        <v>293</v>
      </c>
      <c r="DO499">
        <v>264</v>
      </c>
      <c r="DP499">
        <v>242</v>
      </c>
      <c r="DQ499">
        <v>471</v>
      </c>
      <c r="DR499">
        <v>353</v>
      </c>
      <c r="DS499">
        <v>280</v>
      </c>
      <c r="DT499">
        <v>243</v>
      </c>
      <c r="DU499">
        <v>390</v>
      </c>
    </row>
    <row r="500" spans="1:125" hidden="1" x14ac:dyDescent="0.25">
      <c r="A500">
        <v>7706</v>
      </c>
      <c r="B500">
        <v>342.15699999999998</v>
      </c>
      <c r="C500">
        <v>242.6</v>
      </c>
      <c r="D500" t="s">
        <v>134</v>
      </c>
      <c r="E500" t="s">
        <v>1264</v>
      </c>
      <c r="F500" t="s">
        <v>1265</v>
      </c>
      <c r="G500" t="s">
        <v>1266</v>
      </c>
      <c r="H500" t="s">
        <v>129</v>
      </c>
      <c r="I500" t="s">
        <v>1267</v>
      </c>
      <c r="J500" t="s">
        <v>1268</v>
      </c>
      <c r="K500" t="s">
        <v>132</v>
      </c>
      <c r="L500" t="s">
        <v>133</v>
      </c>
      <c r="M500">
        <v>2.7</v>
      </c>
      <c r="N500">
        <v>2.7</v>
      </c>
      <c r="O500" t="s">
        <v>134</v>
      </c>
      <c r="P500" t="s">
        <v>134</v>
      </c>
      <c r="Q500">
        <v>0.98419999999999996</v>
      </c>
      <c r="R500">
        <v>0.7</v>
      </c>
      <c r="S500" t="s">
        <v>135</v>
      </c>
      <c r="T500" t="s">
        <v>1920</v>
      </c>
      <c r="U500" t="s">
        <v>1921</v>
      </c>
      <c r="V500">
        <v>1</v>
      </c>
      <c r="W500" t="b">
        <v>1</v>
      </c>
      <c r="X500" t="s">
        <v>134</v>
      </c>
      <c r="Y500" t="s">
        <v>134</v>
      </c>
      <c r="Z500">
        <v>183</v>
      </c>
      <c r="AA500">
        <v>95</v>
      </c>
      <c r="AB500">
        <v>105</v>
      </c>
      <c r="AC500">
        <v>52</v>
      </c>
      <c r="AD500">
        <v>5311</v>
      </c>
      <c r="AE500">
        <v>87</v>
      </c>
      <c r="AF500">
        <v>24</v>
      </c>
      <c r="AG500">
        <v>116</v>
      </c>
      <c r="AH500">
        <v>29</v>
      </c>
      <c r="AI500">
        <v>94</v>
      </c>
      <c r="AJ500">
        <v>98</v>
      </c>
      <c r="AK500">
        <v>3337</v>
      </c>
      <c r="AL500">
        <v>98</v>
      </c>
      <c r="AM500">
        <v>122</v>
      </c>
      <c r="AN500">
        <v>96</v>
      </c>
      <c r="AO500">
        <v>242</v>
      </c>
      <c r="AP500">
        <v>85</v>
      </c>
      <c r="AQ500">
        <v>14</v>
      </c>
      <c r="AR500">
        <v>110</v>
      </c>
      <c r="AS500">
        <v>58</v>
      </c>
      <c r="AT500">
        <v>91</v>
      </c>
      <c r="AU500">
        <v>53</v>
      </c>
      <c r="AV500">
        <v>235</v>
      </c>
      <c r="AW500">
        <v>3715</v>
      </c>
      <c r="AX500">
        <v>131</v>
      </c>
      <c r="AY500">
        <v>35</v>
      </c>
      <c r="AZ500">
        <v>223</v>
      </c>
      <c r="BA500">
        <v>58</v>
      </c>
      <c r="BB500">
        <v>70</v>
      </c>
      <c r="BC500">
        <v>32</v>
      </c>
      <c r="BD500">
        <v>134</v>
      </c>
      <c r="BE500">
        <v>165</v>
      </c>
      <c r="BF500">
        <v>17</v>
      </c>
      <c r="BG500">
        <v>34072</v>
      </c>
      <c r="BH500">
        <v>771</v>
      </c>
      <c r="BI500">
        <v>16984</v>
      </c>
      <c r="BJ500">
        <v>27148</v>
      </c>
      <c r="BK500">
        <v>1546</v>
      </c>
      <c r="BL500">
        <v>574</v>
      </c>
      <c r="BM500">
        <v>252</v>
      </c>
      <c r="BN500">
        <v>121</v>
      </c>
      <c r="BO500">
        <v>13</v>
      </c>
      <c r="BP500">
        <v>66</v>
      </c>
      <c r="BQ500">
        <v>63</v>
      </c>
      <c r="BR500">
        <v>81</v>
      </c>
      <c r="BS500">
        <v>57</v>
      </c>
      <c r="BT500">
        <v>96</v>
      </c>
      <c r="BU500">
        <v>100</v>
      </c>
      <c r="BV500">
        <v>88</v>
      </c>
      <c r="BW500">
        <v>62</v>
      </c>
      <c r="BX500">
        <v>55</v>
      </c>
      <c r="BY500">
        <v>30846</v>
      </c>
      <c r="BZ500">
        <v>1245</v>
      </c>
      <c r="CA500">
        <v>296</v>
      </c>
      <c r="CB500">
        <v>610</v>
      </c>
      <c r="CC500">
        <v>7170</v>
      </c>
      <c r="CD500">
        <v>193</v>
      </c>
      <c r="CE500">
        <v>154</v>
      </c>
      <c r="CF500">
        <v>458</v>
      </c>
      <c r="CG500">
        <v>8641</v>
      </c>
      <c r="CH500">
        <v>328</v>
      </c>
      <c r="CI500">
        <v>138</v>
      </c>
      <c r="CJ500">
        <v>174</v>
      </c>
      <c r="CK500">
        <v>29526</v>
      </c>
      <c r="CL500">
        <v>87</v>
      </c>
      <c r="CM500">
        <v>35</v>
      </c>
      <c r="CN500">
        <v>5915</v>
      </c>
      <c r="CO500">
        <v>3688</v>
      </c>
      <c r="CP500">
        <v>202</v>
      </c>
      <c r="CQ500">
        <v>104</v>
      </c>
      <c r="CR500">
        <v>104</v>
      </c>
      <c r="CS500">
        <v>104</v>
      </c>
      <c r="CT500">
        <v>136</v>
      </c>
      <c r="CU500">
        <v>43</v>
      </c>
      <c r="CV500">
        <v>275</v>
      </c>
      <c r="CW500">
        <v>0</v>
      </c>
      <c r="CX500">
        <v>108</v>
      </c>
      <c r="CY500">
        <v>14</v>
      </c>
      <c r="CZ500">
        <v>335</v>
      </c>
      <c r="DA500">
        <v>230</v>
      </c>
      <c r="DB500">
        <v>130</v>
      </c>
      <c r="DC500">
        <v>168</v>
      </c>
      <c r="DD500">
        <v>87</v>
      </c>
      <c r="DE500">
        <v>95</v>
      </c>
      <c r="DF500">
        <v>253</v>
      </c>
      <c r="DG500">
        <v>130</v>
      </c>
      <c r="DH500">
        <v>204</v>
      </c>
      <c r="DI500">
        <v>54</v>
      </c>
      <c r="DJ500">
        <v>54</v>
      </c>
      <c r="DK500">
        <v>67</v>
      </c>
      <c r="DL500">
        <v>7</v>
      </c>
      <c r="DM500">
        <v>56</v>
      </c>
      <c r="DN500">
        <v>61</v>
      </c>
      <c r="DO500">
        <v>77</v>
      </c>
      <c r="DP500">
        <v>87</v>
      </c>
      <c r="DQ500">
        <v>4</v>
      </c>
      <c r="DR500">
        <v>55</v>
      </c>
      <c r="DS500">
        <v>139</v>
      </c>
      <c r="DT500">
        <v>75</v>
      </c>
      <c r="DU500">
        <v>7909</v>
      </c>
    </row>
    <row r="501" spans="1:125" hidden="1" x14ac:dyDescent="0.25">
      <c r="A501" t="s">
        <v>1922</v>
      </c>
      <c r="B501">
        <v>342.26420000000002</v>
      </c>
      <c r="C501">
        <v>994.6</v>
      </c>
      <c r="D501" t="s">
        <v>134</v>
      </c>
      <c r="E501" t="s">
        <v>1272</v>
      </c>
      <c r="F501" t="s">
        <v>1273</v>
      </c>
      <c r="G501" t="s">
        <v>1274</v>
      </c>
      <c r="H501" t="s">
        <v>129</v>
      </c>
      <c r="I501" t="s">
        <v>1275</v>
      </c>
      <c r="J501" t="s">
        <v>1276</v>
      </c>
      <c r="K501" t="s">
        <v>132</v>
      </c>
      <c r="L501" t="s">
        <v>133</v>
      </c>
      <c r="M501">
        <v>2.7</v>
      </c>
      <c r="N501">
        <v>1</v>
      </c>
      <c r="O501" t="s">
        <v>134</v>
      </c>
      <c r="P501" t="s">
        <v>134</v>
      </c>
      <c r="Q501">
        <v>0.94089999999999996</v>
      </c>
      <c r="R501">
        <v>0.7</v>
      </c>
      <c r="S501" t="s">
        <v>135</v>
      </c>
      <c r="T501" t="s">
        <v>1923</v>
      </c>
      <c r="U501" t="s">
        <v>1924</v>
      </c>
      <c r="V501">
        <v>1</v>
      </c>
      <c r="W501" t="b">
        <v>1</v>
      </c>
      <c r="X501" t="s">
        <v>134</v>
      </c>
      <c r="Y501" t="s">
        <v>134</v>
      </c>
      <c r="Z501">
        <v>1260</v>
      </c>
      <c r="AA501">
        <v>1343</v>
      </c>
      <c r="AB501">
        <v>208</v>
      </c>
      <c r="AC501">
        <v>115</v>
      </c>
      <c r="AD501">
        <v>104</v>
      </c>
      <c r="AE501">
        <v>159</v>
      </c>
      <c r="AF501">
        <v>128</v>
      </c>
      <c r="AG501">
        <v>55</v>
      </c>
      <c r="AH501">
        <v>184</v>
      </c>
      <c r="AI501">
        <v>201</v>
      </c>
      <c r="AJ501">
        <v>141</v>
      </c>
      <c r="AK501">
        <v>73</v>
      </c>
      <c r="AL501">
        <v>84</v>
      </c>
      <c r="AM501">
        <v>33</v>
      </c>
      <c r="AN501">
        <v>166</v>
      </c>
      <c r="AO501">
        <v>142</v>
      </c>
      <c r="AP501">
        <v>161</v>
      </c>
      <c r="AQ501">
        <v>8692</v>
      </c>
      <c r="AR501">
        <v>856</v>
      </c>
      <c r="AS501">
        <v>90</v>
      </c>
      <c r="AT501">
        <v>90</v>
      </c>
      <c r="AU501">
        <v>873</v>
      </c>
      <c r="AV501">
        <v>91</v>
      </c>
      <c r="AW501">
        <v>62</v>
      </c>
      <c r="AX501">
        <v>4063</v>
      </c>
      <c r="AY501">
        <v>6258</v>
      </c>
      <c r="AZ501">
        <v>158</v>
      </c>
      <c r="BA501">
        <v>67</v>
      </c>
      <c r="BB501">
        <v>100</v>
      </c>
      <c r="BC501">
        <v>4974</v>
      </c>
      <c r="BD501">
        <v>180</v>
      </c>
      <c r="BE501">
        <v>252</v>
      </c>
      <c r="BF501">
        <v>264</v>
      </c>
      <c r="BG501">
        <v>48</v>
      </c>
      <c r="BH501">
        <v>142</v>
      </c>
      <c r="BI501">
        <v>99</v>
      </c>
      <c r="BJ501">
        <v>101</v>
      </c>
      <c r="BK501">
        <v>108</v>
      </c>
      <c r="BL501">
        <v>63</v>
      </c>
      <c r="BM501">
        <v>81</v>
      </c>
      <c r="BN501">
        <v>56</v>
      </c>
      <c r="BO501">
        <v>660</v>
      </c>
      <c r="BP501">
        <v>110</v>
      </c>
      <c r="BQ501">
        <v>70</v>
      </c>
      <c r="BR501">
        <v>39</v>
      </c>
      <c r="BS501">
        <v>242</v>
      </c>
      <c r="BT501">
        <v>115</v>
      </c>
      <c r="BU501">
        <v>95</v>
      </c>
      <c r="BV501">
        <v>107</v>
      </c>
      <c r="BW501">
        <v>125</v>
      </c>
      <c r="BX501">
        <v>98</v>
      </c>
      <c r="BY501">
        <v>73</v>
      </c>
      <c r="BZ501">
        <v>119</v>
      </c>
      <c r="CA501">
        <v>157</v>
      </c>
      <c r="CB501">
        <v>215</v>
      </c>
      <c r="CC501">
        <v>155</v>
      </c>
      <c r="CD501">
        <v>123</v>
      </c>
      <c r="CE501">
        <v>142</v>
      </c>
      <c r="CF501">
        <v>102</v>
      </c>
      <c r="CG501">
        <v>175</v>
      </c>
      <c r="CH501">
        <v>181</v>
      </c>
      <c r="CI501">
        <v>164</v>
      </c>
      <c r="CJ501">
        <v>153</v>
      </c>
      <c r="CK501">
        <v>120</v>
      </c>
      <c r="CL501">
        <v>52</v>
      </c>
      <c r="CM501">
        <v>21817</v>
      </c>
      <c r="CN501">
        <v>137</v>
      </c>
      <c r="CO501">
        <v>95</v>
      </c>
      <c r="CP501">
        <v>125</v>
      </c>
      <c r="CQ501">
        <v>253</v>
      </c>
      <c r="CR501">
        <v>214</v>
      </c>
      <c r="CS501">
        <v>179</v>
      </c>
      <c r="CT501">
        <v>164</v>
      </c>
      <c r="CU501">
        <v>70</v>
      </c>
      <c r="CV501">
        <v>91</v>
      </c>
      <c r="CW501">
        <v>32</v>
      </c>
      <c r="CX501">
        <v>22</v>
      </c>
      <c r="CY501">
        <v>6734</v>
      </c>
      <c r="CZ501">
        <v>39</v>
      </c>
      <c r="DA501">
        <v>99</v>
      </c>
      <c r="DB501">
        <v>19</v>
      </c>
      <c r="DC501">
        <v>142</v>
      </c>
      <c r="DD501">
        <v>51</v>
      </c>
      <c r="DE501">
        <v>335</v>
      </c>
      <c r="DF501">
        <v>44</v>
      </c>
      <c r="DG501">
        <v>778</v>
      </c>
      <c r="DH501">
        <v>68</v>
      </c>
      <c r="DI501">
        <v>46</v>
      </c>
      <c r="DJ501">
        <v>48</v>
      </c>
      <c r="DK501">
        <v>81</v>
      </c>
      <c r="DL501">
        <v>6</v>
      </c>
      <c r="DM501">
        <v>126</v>
      </c>
      <c r="DN501">
        <v>53</v>
      </c>
      <c r="DO501">
        <v>150</v>
      </c>
      <c r="DP501">
        <v>109</v>
      </c>
      <c r="DQ501">
        <v>16676</v>
      </c>
      <c r="DR501">
        <v>388</v>
      </c>
      <c r="DS501">
        <v>306</v>
      </c>
      <c r="DT501">
        <v>815</v>
      </c>
      <c r="DU501">
        <v>74</v>
      </c>
    </row>
    <row r="502" spans="1:125" hidden="1" x14ac:dyDescent="0.25">
      <c r="A502" t="s">
        <v>1925</v>
      </c>
      <c r="B502">
        <v>342.26420000000002</v>
      </c>
      <c r="C502">
        <v>994.6</v>
      </c>
      <c r="D502" t="s">
        <v>134</v>
      </c>
      <c r="E502" t="s">
        <v>1280</v>
      </c>
      <c r="F502" t="s">
        <v>1281</v>
      </c>
      <c r="G502" t="s">
        <v>1274</v>
      </c>
      <c r="H502" t="s">
        <v>129</v>
      </c>
      <c r="I502" t="s">
        <v>1275</v>
      </c>
      <c r="J502" t="s">
        <v>1276</v>
      </c>
      <c r="K502" t="s">
        <v>132</v>
      </c>
      <c r="L502" t="s">
        <v>133</v>
      </c>
      <c r="M502">
        <v>2.7</v>
      </c>
      <c r="N502">
        <v>1</v>
      </c>
      <c r="O502" t="s">
        <v>134</v>
      </c>
      <c r="P502" t="s">
        <v>134</v>
      </c>
      <c r="Q502">
        <v>0.94089999999999996</v>
      </c>
      <c r="R502">
        <v>0.7</v>
      </c>
      <c r="S502" t="s">
        <v>135</v>
      </c>
      <c r="T502" t="s">
        <v>1923</v>
      </c>
      <c r="U502" t="s">
        <v>1924</v>
      </c>
      <c r="V502">
        <v>1</v>
      </c>
      <c r="W502" t="b">
        <v>1</v>
      </c>
      <c r="X502" t="s">
        <v>134</v>
      </c>
      <c r="Y502" t="s">
        <v>134</v>
      </c>
      <c r="Z502">
        <v>1260</v>
      </c>
      <c r="AA502">
        <v>1343</v>
      </c>
      <c r="AB502">
        <v>208</v>
      </c>
      <c r="AC502">
        <v>115</v>
      </c>
      <c r="AD502">
        <v>104</v>
      </c>
      <c r="AE502">
        <v>159</v>
      </c>
      <c r="AF502">
        <v>128</v>
      </c>
      <c r="AG502">
        <v>55</v>
      </c>
      <c r="AH502">
        <v>184</v>
      </c>
      <c r="AI502">
        <v>201</v>
      </c>
      <c r="AJ502">
        <v>141</v>
      </c>
      <c r="AK502">
        <v>73</v>
      </c>
      <c r="AL502">
        <v>84</v>
      </c>
      <c r="AM502">
        <v>33</v>
      </c>
      <c r="AN502">
        <v>166</v>
      </c>
      <c r="AO502">
        <v>142</v>
      </c>
      <c r="AP502">
        <v>161</v>
      </c>
      <c r="AQ502">
        <v>8692</v>
      </c>
      <c r="AR502">
        <v>856</v>
      </c>
      <c r="AS502">
        <v>90</v>
      </c>
      <c r="AT502">
        <v>90</v>
      </c>
      <c r="AU502">
        <v>873</v>
      </c>
      <c r="AV502">
        <v>91</v>
      </c>
      <c r="AW502">
        <v>62</v>
      </c>
      <c r="AX502">
        <v>4063</v>
      </c>
      <c r="AY502">
        <v>6258</v>
      </c>
      <c r="AZ502">
        <v>158</v>
      </c>
      <c r="BA502">
        <v>67</v>
      </c>
      <c r="BB502">
        <v>100</v>
      </c>
      <c r="BC502">
        <v>4974</v>
      </c>
      <c r="BD502">
        <v>180</v>
      </c>
      <c r="BE502">
        <v>252</v>
      </c>
      <c r="BF502">
        <v>264</v>
      </c>
      <c r="BG502">
        <v>48</v>
      </c>
      <c r="BH502">
        <v>142</v>
      </c>
      <c r="BI502">
        <v>99</v>
      </c>
      <c r="BJ502">
        <v>101</v>
      </c>
      <c r="BK502">
        <v>108</v>
      </c>
      <c r="BL502">
        <v>63</v>
      </c>
      <c r="BM502">
        <v>81</v>
      </c>
      <c r="BN502">
        <v>56</v>
      </c>
      <c r="BO502">
        <v>660</v>
      </c>
      <c r="BP502">
        <v>110</v>
      </c>
      <c r="BQ502">
        <v>70</v>
      </c>
      <c r="BR502">
        <v>39</v>
      </c>
      <c r="BS502">
        <v>242</v>
      </c>
      <c r="BT502">
        <v>115</v>
      </c>
      <c r="BU502">
        <v>95</v>
      </c>
      <c r="BV502">
        <v>107</v>
      </c>
      <c r="BW502">
        <v>125</v>
      </c>
      <c r="BX502">
        <v>98</v>
      </c>
      <c r="BY502">
        <v>73</v>
      </c>
      <c r="BZ502">
        <v>119</v>
      </c>
      <c r="CA502">
        <v>157</v>
      </c>
      <c r="CB502">
        <v>215</v>
      </c>
      <c r="CC502">
        <v>155</v>
      </c>
      <c r="CD502">
        <v>123</v>
      </c>
      <c r="CE502">
        <v>142</v>
      </c>
      <c r="CF502">
        <v>102</v>
      </c>
      <c r="CG502">
        <v>175</v>
      </c>
      <c r="CH502">
        <v>181</v>
      </c>
      <c r="CI502">
        <v>164</v>
      </c>
      <c r="CJ502">
        <v>153</v>
      </c>
      <c r="CK502">
        <v>120</v>
      </c>
      <c r="CL502">
        <v>52</v>
      </c>
      <c r="CM502">
        <v>21817</v>
      </c>
      <c r="CN502">
        <v>137</v>
      </c>
      <c r="CO502">
        <v>95</v>
      </c>
      <c r="CP502">
        <v>125</v>
      </c>
      <c r="CQ502">
        <v>253</v>
      </c>
      <c r="CR502">
        <v>214</v>
      </c>
      <c r="CS502">
        <v>179</v>
      </c>
      <c r="CT502">
        <v>164</v>
      </c>
      <c r="CU502">
        <v>70</v>
      </c>
      <c r="CV502">
        <v>91</v>
      </c>
      <c r="CW502">
        <v>32</v>
      </c>
      <c r="CX502">
        <v>22</v>
      </c>
      <c r="CY502">
        <v>6734</v>
      </c>
      <c r="CZ502">
        <v>39</v>
      </c>
      <c r="DA502">
        <v>99</v>
      </c>
      <c r="DB502">
        <v>19</v>
      </c>
      <c r="DC502">
        <v>142</v>
      </c>
      <c r="DD502">
        <v>51</v>
      </c>
      <c r="DE502">
        <v>335</v>
      </c>
      <c r="DF502">
        <v>44</v>
      </c>
      <c r="DG502">
        <v>778</v>
      </c>
      <c r="DH502">
        <v>68</v>
      </c>
      <c r="DI502">
        <v>46</v>
      </c>
      <c r="DJ502">
        <v>48</v>
      </c>
      <c r="DK502">
        <v>81</v>
      </c>
      <c r="DL502">
        <v>6</v>
      </c>
      <c r="DM502">
        <v>126</v>
      </c>
      <c r="DN502">
        <v>53</v>
      </c>
      <c r="DO502">
        <v>150</v>
      </c>
      <c r="DP502">
        <v>109</v>
      </c>
      <c r="DQ502">
        <v>16676</v>
      </c>
      <c r="DR502">
        <v>388</v>
      </c>
      <c r="DS502">
        <v>306</v>
      </c>
      <c r="DT502">
        <v>815</v>
      </c>
      <c r="DU502">
        <v>74</v>
      </c>
    </row>
    <row r="503" spans="1:125" hidden="1" x14ac:dyDescent="0.25">
      <c r="A503" t="s">
        <v>1926</v>
      </c>
      <c r="B503">
        <v>342.26429999999999</v>
      </c>
      <c r="C503">
        <v>1014.1</v>
      </c>
      <c r="D503" t="s">
        <v>134</v>
      </c>
      <c r="E503" t="s">
        <v>1272</v>
      </c>
      <c r="F503" t="s">
        <v>1273</v>
      </c>
      <c r="G503" t="s">
        <v>1274</v>
      </c>
      <c r="H503" t="s">
        <v>129</v>
      </c>
      <c r="I503" t="s">
        <v>1275</v>
      </c>
      <c r="J503" t="s">
        <v>1276</v>
      </c>
      <c r="K503" t="s">
        <v>132</v>
      </c>
      <c r="L503" t="s">
        <v>133</v>
      </c>
      <c r="M503">
        <v>2.7</v>
      </c>
      <c r="N503">
        <v>1.3</v>
      </c>
      <c r="O503" t="s">
        <v>134</v>
      </c>
      <c r="P503" t="s">
        <v>134</v>
      </c>
      <c r="Q503">
        <v>0.93459999999999999</v>
      </c>
      <c r="R503">
        <v>0.7</v>
      </c>
      <c r="S503" t="s">
        <v>135</v>
      </c>
      <c r="T503" t="s">
        <v>1927</v>
      </c>
      <c r="U503" t="s">
        <v>1928</v>
      </c>
      <c r="V503">
        <v>1</v>
      </c>
      <c r="W503" t="b">
        <v>1</v>
      </c>
      <c r="X503" t="s">
        <v>134</v>
      </c>
      <c r="Y503" t="s">
        <v>134</v>
      </c>
      <c r="Z503">
        <v>211</v>
      </c>
      <c r="AA503">
        <v>141</v>
      </c>
      <c r="AB503">
        <v>296</v>
      </c>
      <c r="AC503">
        <v>271</v>
      </c>
      <c r="AD503">
        <v>123</v>
      </c>
      <c r="AE503">
        <v>146</v>
      </c>
      <c r="AF503">
        <v>85</v>
      </c>
      <c r="AG503">
        <v>99</v>
      </c>
      <c r="AH503">
        <v>307</v>
      </c>
      <c r="AI503">
        <v>377</v>
      </c>
      <c r="AJ503">
        <v>227</v>
      </c>
      <c r="AK503">
        <v>114</v>
      </c>
      <c r="AL503">
        <v>131</v>
      </c>
      <c r="AM503">
        <v>69</v>
      </c>
      <c r="AN503">
        <v>169</v>
      </c>
      <c r="AO503">
        <v>320</v>
      </c>
      <c r="AP503">
        <v>314</v>
      </c>
      <c r="AQ503">
        <v>414</v>
      </c>
      <c r="AR503">
        <v>172</v>
      </c>
      <c r="AS503">
        <v>240</v>
      </c>
      <c r="AT503">
        <v>128</v>
      </c>
      <c r="AU503">
        <v>235</v>
      </c>
      <c r="AV503">
        <v>230</v>
      </c>
      <c r="AW503">
        <v>210</v>
      </c>
      <c r="AX503">
        <v>745</v>
      </c>
      <c r="AY503">
        <v>5573</v>
      </c>
      <c r="AZ503">
        <v>289</v>
      </c>
      <c r="BA503">
        <v>171</v>
      </c>
      <c r="BB503">
        <v>145</v>
      </c>
      <c r="BC503">
        <v>3543</v>
      </c>
      <c r="BD503">
        <v>520</v>
      </c>
      <c r="BE503">
        <v>957</v>
      </c>
      <c r="BF503">
        <v>1933</v>
      </c>
      <c r="BG503">
        <v>190</v>
      </c>
      <c r="BH503">
        <v>419</v>
      </c>
      <c r="BI503">
        <v>225</v>
      </c>
      <c r="BJ503">
        <v>259</v>
      </c>
      <c r="BK503">
        <v>369</v>
      </c>
      <c r="BL503">
        <v>138</v>
      </c>
      <c r="BM503">
        <v>116</v>
      </c>
      <c r="BN503">
        <v>137</v>
      </c>
      <c r="BO503">
        <v>3640</v>
      </c>
      <c r="BP503">
        <v>353</v>
      </c>
      <c r="BQ503">
        <v>265</v>
      </c>
      <c r="BR503">
        <v>94</v>
      </c>
      <c r="BS503">
        <v>407</v>
      </c>
      <c r="BT503">
        <v>160</v>
      </c>
      <c r="BU503">
        <v>248</v>
      </c>
      <c r="BV503">
        <v>310</v>
      </c>
      <c r="BW503">
        <v>243</v>
      </c>
      <c r="BX503">
        <v>309</v>
      </c>
      <c r="BY503">
        <v>265</v>
      </c>
      <c r="BZ503">
        <v>131</v>
      </c>
      <c r="CA503">
        <v>450</v>
      </c>
      <c r="CB503">
        <v>471</v>
      </c>
      <c r="CC503">
        <v>388</v>
      </c>
      <c r="CD503">
        <v>476</v>
      </c>
      <c r="CE503">
        <v>710</v>
      </c>
      <c r="CF503">
        <v>230</v>
      </c>
      <c r="CG503">
        <v>528</v>
      </c>
      <c r="CH503">
        <v>310</v>
      </c>
      <c r="CI503">
        <v>501</v>
      </c>
      <c r="CJ503">
        <v>518</v>
      </c>
      <c r="CK503">
        <v>305</v>
      </c>
      <c r="CL503">
        <v>83</v>
      </c>
      <c r="CM503">
        <v>8622</v>
      </c>
      <c r="CN503">
        <v>187</v>
      </c>
      <c r="CO503">
        <v>394</v>
      </c>
      <c r="CP503">
        <v>278</v>
      </c>
      <c r="CQ503">
        <v>692</v>
      </c>
      <c r="CR503">
        <v>693</v>
      </c>
      <c r="CS503">
        <v>509</v>
      </c>
      <c r="CT503">
        <v>303</v>
      </c>
      <c r="CU503">
        <v>4009</v>
      </c>
      <c r="CV503">
        <v>174</v>
      </c>
      <c r="CW503">
        <v>64</v>
      </c>
      <c r="CX503">
        <v>69</v>
      </c>
      <c r="CY503">
        <v>4509</v>
      </c>
      <c r="CZ503">
        <v>161</v>
      </c>
      <c r="DA503">
        <v>419</v>
      </c>
      <c r="DB503">
        <v>77</v>
      </c>
      <c r="DC503">
        <v>619</v>
      </c>
      <c r="DD503">
        <v>81</v>
      </c>
      <c r="DE503">
        <v>5304</v>
      </c>
      <c r="DF503">
        <v>129</v>
      </c>
      <c r="DG503">
        <v>8324</v>
      </c>
      <c r="DH503">
        <v>151</v>
      </c>
      <c r="DI503">
        <v>138</v>
      </c>
      <c r="DJ503">
        <v>292</v>
      </c>
      <c r="DK503">
        <v>378</v>
      </c>
      <c r="DL503">
        <v>6583</v>
      </c>
      <c r="DM503">
        <v>280</v>
      </c>
      <c r="DN503">
        <v>181</v>
      </c>
      <c r="DO503">
        <v>279</v>
      </c>
      <c r="DP503">
        <v>306</v>
      </c>
      <c r="DQ503">
        <v>546</v>
      </c>
      <c r="DR503">
        <v>172</v>
      </c>
      <c r="DS503">
        <v>206</v>
      </c>
      <c r="DT503">
        <v>138</v>
      </c>
      <c r="DU503">
        <v>145</v>
      </c>
    </row>
    <row r="504" spans="1:125" hidden="1" x14ac:dyDescent="0.25">
      <c r="A504" t="s">
        <v>1929</v>
      </c>
      <c r="B504">
        <v>342.26429999999999</v>
      </c>
      <c r="C504">
        <v>1014.1</v>
      </c>
      <c r="D504" t="s">
        <v>134</v>
      </c>
      <c r="E504" t="s">
        <v>1280</v>
      </c>
      <c r="F504" t="s">
        <v>1281</v>
      </c>
      <c r="G504" t="s">
        <v>1274</v>
      </c>
      <c r="H504" t="s">
        <v>129</v>
      </c>
      <c r="I504" t="s">
        <v>1275</v>
      </c>
      <c r="J504" t="s">
        <v>1276</v>
      </c>
      <c r="K504" t="s">
        <v>132</v>
      </c>
      <c r="L504" t="s">
        <v>133</v>
      </c>
      <c r="M504">
        <v>2.7</v>
      </c>
      <c r="N504">
        <v>1.3</v>
      </c>
      <c r="O504" t="s">
        <v>134</v>
      </c>
      <c r="P504" t="s">
        <v>134</v>
      </c>
      <c r="Q504">
        <v>0.93459999999999999</v>
      </c>
      <c r="R504">
        <v>0.7</v>
      </c>
      <c r="S504" t="s">
        <v>135</v>
      </c>
      <c r="T504" t="s">
        <v>1927</v>
      </c>
      <c r="U504" t="s">
        <v>1928</v>
      </c>
      <c r="V504">
        <v>1</v>
      </c>
      <c r="W504" t="b">
        <v>1</v>
      </c>
      <c r="X504" t="s">
        <v>134</v>
      </c>
      <c r="Y504" t="s">
        <v>134</v>
      </c>
      <c r="Z504">
        <v>211</v>
      </c>
      <c r="AA504">
        <v>141</v>
      </c>
      <c r="AB504">
        <v>296</v>
      </c>
      <c r="AC504">
        <v>271</v>
      </c>
      <c r="AD504">
        <v>123</v>
      </c>
      <c r="AE504">
        <v>146</v>
      </c>
      <c r="AF504">
        <v>85</v>
      </c>
      <c r="AG504">
        <v>99</v>
      </c>
      <c r="AH504">
        <v>307</v>
      </c>
      <c r="AI504">
        <v>377</v>
      </c>
      <c r="AJ504">
        <v>227</v>
      </c>
      <c r="AK504">
        <v>114</v>
      </c>
      <c r="AL504">
        <v>131</v>
      </c>
      <c r="AM504">
        <v>69</v>
      </c>
      <c r="AN504">
        <v>169</v>
      </c>
      <c r="AO504">
        <v>320</v>
      </c>
      <c r="AP504">
        <v>314</v>
      </c>
      <c r="AQ504">
        <v>414</v>
      </c>
      <c r="AR504">
        <v>172</v>
      </c>
      <c r="AS504">
        <v>240</v>
      </c>
      <c r="AT504">
        <v>128</v>
      </c>
      <c r="AU504">
        <v>235</v>
      </c>
      <c r="AV504">
        <v>230</v>
      </c>
      <c r="AW504">
        <v>210</v>
      </c>
      <c r="AX504">
        <v>745</v>
      </c>
      <c r="AY504">
        <v>5573</v>
      </c>
      <c r="AZ504">
        <v>289</v>
      </c>
      <c r="BA504">
        <v>171</v>
      </c>
      <c r="BB504">
        <v>145</v>
      </c>
      <c r="BC504">
        <v>3543</v>
      </c>
      <c r="BD504">
        <v>520</v>
      </c>
      <c r="BE504">
        <v>957</v>
      </c>
      <c r="BF504">
        <v>1933</v>
      </c>
      <c r="BG504">
        <v>190</v>
      </c>
      <c r="BH504">
        <v>419</v>
      </c>
      <c r="BI504">
        <v>225</v>
      </c>
      <c r="BJ504">
        <v>259</v>
      </c>
      <c r="BK504">
        <v>369</v>
      </c>
      <c r="BL504">
        <v>138</v>
      </c>
      <c r="BM504">
        <v>116</v>
      </c>
      <c r="BN504">
        <v>137</v>
      </c>
      <c r="BO504">
        <v>3640</v>
      </c>
      <c r="BP504">
        <v>353</v>
      </c>
      <c r="BQ504">
        <v>265</v>
      </c>
      <c r="BR504">
        <v>94</v>
      </c>
      <c r="BS504">
        <v>407</v>
      </c>
      <c r="BT504">
        <v>160</v>
      </c>
      <c r="BU504">
        <v>248</v>
      </c>
      <c r="BV504">
        <v>310</v>
      </c>
      <c r="BW504">
        <v>243</v>
      </c>
      <c r="BX504">
        <v>309</v>
      </c>
      <c r="BY504">
        <v>265</v>
      </c>
      <c r="BZ504">
        <v>131</v>
      </c>
      <c r="CA504">
        <v>450</v>
      </c>
      <c r="CB504">
        <v>471</v>
      </c>
      <c r="CC504">
        <v>388</v>
      </c>
      <c r="CD504">
        <v>476</v>
      </c>
      <c r="CE504">
        <v>710</v>
      </c>
      <c r="CF504">
        <v>230</v>
      </c>
      <c r="CG504">
        <v>528</v>
      </c>
      <c r="CH504">
        <v>310</v>
      </c>
      <c r="CI504">
        <v>501</v>
      </c>
      <c r="CJ504">
        <v>518</v>
      </c>
      <c r="CK504">
        <v>305</v>
      </c>
      <c r="CL504">
        <v>83</v>
      </c>
      <c r="CM504">
        <v>8622</v>
      </c>
      <c r="CN504">
        <v>187</v>
      </c>
      <c r="CO504">
        <v>394</v>
      </c>
      <c r="CP504">
        <v>278</v>
      </c>
      <c r="CQ504">
        <v>692</v>
      </c>
      <c r="CR504">
        <v>693</v>
      </c>
      <c r="CS504">
        <v>509</v>
      </c>
      <c r="CT504">
        <v>303</v>
      </c>
      <c r="CU504">
        <v>4009</v>
      </c>
      <c r="CV504">
        <v>174</v>
      </c>
      <c r="CW504">
        <v>64</v>
      </c>
      <c r="CX504">
        <v>69</v>
      </c>
      <c r="CY504">
        <v>4509</v>
      </c>
      <c r="CZ504">
        <v>161</v>
      </c>
      <c r="DA504">
        <v>419</v>
      </c>
      <c r="DB504">
        <v>77</v>
      </c>
      <c r="DC504">
        <v>619</v>
      </c>
      <c r="DD504">
        <v>81</v>
      </c>
      <c r="DE504">
        <v>5304</v>
      </c>
      <c r="DF504">
        <v>129</v>
      </c>
      <c r="DG504">
        <v>8324</v>
      </c>
      <c r="DH504">
        <v>151</v>
      </c>
      <c r="DI504">
        <v>138</v>
      </c>
      <c r="DJ504">
        <v>292</v>
      </c>
      <c r="DK504">
        <v>378</v>
      </c>
      <c r="DL504">
        <v>6583</v>
      </c>
      <c r="DM504">
        <v>280</v>
      </c>
      <c r="DN504">
        <v>181</v>
      </c>
      <c r="DO504">
        <v>279</v>
      </c>
      <c r="DP504">
        <v>306</v>
      </c>
      <c r="DQ504">
        <v>546</v>
      </c>
      <c r="DR504">
        <v>172</v>
      </c>
      <c r="DS504">
        <v>206</v>
      </c>
      <c r="DT504">
        <v>138</v>
      </c>
      <c r="DU504">
        <v>145</v>
      </c>
    </row>
    <row r="505" spans="1:125" hidden="1" x14ac:dyDescent="0.25">
      <c r="A505" t="s">
        <v>1930</v>
      </c>
      <c r="B505">
        <v>348.0693</v>
      </c>
      <c r="C505">
        <v>83.2</v>
      </c>
      <c r="D505" t="s">
        <v>233</v>
      </c>
      <c r="E505" t="s">
        <v>234</v>
      </c>
      <c r="F505" t="s">
        <v>235</v>
      </c>
      <c r="G505" t="s">
        <v>236</v>
      </c>
      <c r="H505" t="s">
        <v>129</v>
      </c>
      <c r="I505" t="s">
        <v>237</v>
      </c>
      <c r="J505" t="s">
        <v>238</v>
      </c>
      <c r="K505" t="s">
        <v>132</v>
      </c>
      <c r="L505" t="s">
        <v>133</v>
      </c>
      <c r="M505">
        <v>2.7</v>
      </c>
      <c r="N505">
        <v>3.2</v>
      </c>
      <c r="O505" t="s">
        <v>134</v>
      </c>
      <c r="P505" t="s">
        <v>134</v>
      </c>
      <c r="Q505">
        <v>0.99950000000000006</v>
      </c>
      <c r="R505">
        <v>0.7</v>
      </c>
      <c r="S505" t="s">
        <v>135</v>
      </c>
      <c r="T505" t="s">
        <v>1931</v>
      </c>
      <c r="U505" t="s">
        <v>1932</v>
      </c>
      <c r="V505">
        <v>3</v>
      </c>
      <c r="W505" t="b">
        <v>1</v>
      </c>
      <c r="X505" t="s">
        <v>233</v>
      </c>
      <c r="Y505" t="s">
        <v>241</v>
      </c>
      <c r="Z505">
        <v>51</v>
      </c>
      <c r="AA505">
        <v>52</v>
      </c>
      <c r="AB505">
        <v>137</v>
      </c>
      <c r="AC505">
        <v>18618</v>
      </c>
      <c r="AD505">
        <v>12</v>
      </c>
      <c r="AE505">
        <v>121</v>
      </c>
      <c r="AF505">
        <v>13</v>
      </c>
      <c r="AG505">
        <v>57</v>
      </c>
      <c r="AH505">
        <v>44</v>
      </c>
      <c r="AI505">
        <v>55</v>
      </c>
      <c r="AJ505">
        <v>62</v>
      </c>
      <c r="AK505">
        <v>93</v>
      </c>
      <c r="AL505">
        <v>64</v>
      </c>
      <c r="AM505">
        <v>33</v>
      </c>
      <c r="AN505">
        <v>47</v>
      </c>
      <c r="AO505">
        <v>339</v>
      </c>
      <c r="AP505">
        <v>61</v>
      </c>
      <c r="AQ505">
        <v>36</v>
      </c>
      <c r="AR505">
        <v>112</v>
      </c>
      <c r="AS505">
        <v>36</v>
      </c>
      <c r="AT505">
        <v>43</v>
      </c>
      <c r="AU505">
        <v>74</v>
      </c>
      <c r="AV505">
        <v>138</v>
      </c>
      <c r="AW505">
        <v>75</v>
      </c>
      <c r="AX505">
        <v>117</v>
      </c>
      <c r="AY505">
        <v>1609</v>
      </c>
      <c r="AZ505">
        <v>159</v>
      </c>
      <c r="BA505">
        <v>52</v>
      </c>
      <c r="BB505">
        <v>76</v>
      </c>
      <c r="BC505">
        <v>118</v>
      </c>
      <c r="BD505">
        <v>314</v>
      </c>
      <c r="BE505">
        <v>553</v>
      </c>
      <c r="BF505">
        <v>0</v>
      </c>
      <c r="BG505">
        <v>75</v>
      </c>
      <c r="BH505">
        <v>35</v>
      </c>
      <c r="BI505">
        <v>39</v>
      </c>
      <c r="BJ505">
        <v>29</v>
      </c>
      <c r="BK505">
        <v>47</v>
      </c>
      <c r="BL505">
        <v>21</v>
      </c>
      <c r="BM505">
        <v>52</v>
      </c>
      <c r="BN505">
        <v>51</v>
      </c>
      <c r="BO505">
        <v>804</v>
      </c>
      <c r="BP505">
        <v>104</v>
      </c>
      <c r="BQ505">
        <v>68</v>
      </c>
      <c r="BR505">
        <v>15</v>
      </c>
      <c r="BS505">
        <v>56</v>
      </c>
      <c r="BT505">
        <v>152</v>
      </c>
      <c r="BU505">
        <v>75</v>
      </c>
      <c r="BV505">
        <v>64</v>
      </c>
      <c r="BW505">
        <v>68</v>
      </c>
      <c r="BX505">
        <v>133</v>
      </c>
      <c r="BY505">
        <v>32</v>
      </c>
      <c r="BZ505">
        <v>91</v>
      </c>
      <c r="CA505">
        <v>80</v>
      </c>
      <c r="CB505">
        <v>352</v>
      </c>
      <c r="CC505">
        <v>34</v>
      </c>
      <c r="CD505">
        <v>212</v>
      </c>
      <c r="CE505">
        <v>117</v>
      </c>
      <c r="CF505">
        <v>893</v>
      </c>
      <c r="CG505">
        <v>38</v>
      </c>
      <c r="CH505">
        <v>443</v>
      </c>
      <c r="CI505">
        <v>72</v>
      </c>
      <c r="CJ505">
        <v>322</v>
      </c>
      <c r="CK505">
        <v>36</v>
      </c>
      <c r="CL505">
        <v>60</v>
      </c>
      <c r="CM505">
        <v>3024</v>
      </c>
      <c r="CN505">
        <v>41</v>
      </c>
      <c r="CO505">
        <v>31</v>
      </c>
      <c r="CP505">
        <v>388</v>
      </c>
      <c r="CQ505">
        <v>118</v>
      </c>
      <c r="CR505">
        <v>59</v>
      </c>
      <c r="CS505">
        <v>96</v>
      </c>
      <c r="CT505">
        <v>121</v>
      </c>
      <c r="CU505">
        <v>76</v>
      </c>
      <c r="CV505">
        <v>291</v>
      </c>
      <c r="CW505">
        <v>86</v>
      </c>
      <c r="CX505">
        <v>144</v>
      </c>
      <c r="CY505">
        <v>3644</v>
      </c>
      <c r="CZ505">
        <v>632</v>
      </c>
      <c r="DA505">
        <v>293</v>
      </c>
      <c r="DB505">
        <v>335</v>
      </c>
      <c r="DC505">
        <v>74</v>
      </c>
      <c r="DD505">
        <v>189</v>
      </c>
      <c r="DE505">
        <v>344</v>
      </c>
      <c r="DF505">
        <v>494</v>
      </c>
      <c r="DG505">
        <v>1432</v>
      </c>
      <c r="DH505">
        <v>183</v>
      </c>
      <c r="DI505">
        <v>114</v>
      </c>
      <c r="DJ505">
        <v>77</v>
      </c>
      <c r="DK505">
        <v>40</v>
      </c>
      <c r="DL505">
        <v>0</v>
      </c>
      <c r="DM505">
        <v>32</v>
      </c>
      <c r="DN505">
        <v>47</v>
      </c>
      <c r="DO505">
        <v>28</v>
      </c>
      <c r="DP505">
        <v>29</v>
      </c>
      <c r="DQ505">
        <v>96</v>
      </c>
      <c r="DR505">
        <v>172</v>
      </c>
      <c r="DS505">
        <v>39</v>
      </c>
      <c r="DT505">
        <v>69</v>
      </c>
      <c r="DU505">
        <v>26</v>
      </c>
    </row>
    <row r="506" spans="1:125" hidden="1" x14ac:dyDescent="0.25">
      <c r="A506" t="s">
        <v>1933</v>
      </c>
      <c r="B506">
        <v>348.0693</v>
      </c>
      <c r="C506">
        <v>83.2</v>
      </c>
      <c r="D506" t="s">
        <v>243</v>
      </c>
      <c r="E506" t="s">
        <v>244</v>
      </c>
      <c r="F506" t="s">
        <v>245</v>
      </c>
      <c r="G506" t="s">
        <v>236</v>
      </c>
      <c r="H506" t="s">
        <v>129</v>
      </c>
      <c r="I506" t="s">
        <v>246</v>
      </c>
      <c r="J506" t="s">
        <v>247</v>
      </c>
      <c r="K506" t="s">
        <v>132</v>
      </c>
      <c r="L506" t="s">
        <v>133</v>
      </c>
      <c r="M506">
        <v>2.7</v>
      </c>
      <c r="N506">
        <v>3.2</v>
      </c>
      <c r="O506" t="s">
        <v>134</v>
      </c>
      <c r="P506" t="s">
        <v>134</v>
      </c>
      <c r="Q506">
        <v>0.99690000000000001</v>
      </c>
      <c r="R506">
        <v>0.7</v>
      </c>
      <c r="S506" t="s">
        <v>135</v>
      </c>
      <c r="T506" t="s">
        <v>1931</v>
      </c>
      <c r="U506" t="s">
        <v>1932</v>
      </c>
      <c r="V506">
        <v>3</v>
      </c>
      <c r="W506" t="b">
        <v>1</v>
      </c>
      <c r="X506" t="s">
        <v>243</v>
      </c>
      <c r="Y506" t="s">
        <v>248</v>
      </c>
      <c r="Z506">
        <v>51</v>
      </c>
      <c r="AA506">
        <v>52</v>
      </c>
      <c r="AB506">
        <v>137</v>
      </c>
      <c r="AC506">
        <v>18618</v>
      </c>
      <c r="AD506">
        <v>12</v>
      </c>
      <c r="AE506">
        <v>121</v>
      </c>
      <c r="AF506">
        <v>13</v>
      </c>
      <c r="AG506">
        <v>57</v>
      </c>
      <c r="AH506">
        <v>44</v>
      </c>
      <c r="AI506">
        <v>55</v>
      </c>
      <c r="AJ506">
        <v>62</v>
      </c>
      <c r="AK506">
        <v>93</v>
      </c>
      <c r="AL506">
        <v>64</v>
      </c>
      <c r="AM506">
        <v>33</v>
      </c>
      <c r="AN506">
        <v>47</v>
      </c>
      <c r="AO506">
        <v>339</v>
      </c>
      <c r="AP506">
        <v>61</v>
      </c>
      <c r="AQ506">
        <v>36</v>
      </c>
      <c r="AR506">
        <v>112</v>
      </c>
      <c r="AS506">
        <v>36</v>
      </c>
      <c r="AT506">
        <v>43</v>
      </c>
      <c r="AU506">
        <v>74</v>
      </c>
      <c r="AV506">
        <v>138</v>
      </c>
      <c r="AW506">
        <v>75</v>
      </c>
      <c r="AX506">
        <v>117</v>
      </c>
      <c r="AY506">
        <v>1609</v>
      </c>
      <c r="AZ506">
        <v>159</v>
      </c>
      <c r="BA506">
        <v>52</v>
      </c>
      <c r="BB506">
        <v>76</v>
      </c>
      <c r="BC506">
        <v>118</v>
      </c>
      <c r="BD506">
        <v>314</v>
      </c>
      <c r="BE506">
        <v>553</v>
      </c>
      <c r="BF506">
        <v>0</v>
      </c>
      <c r="BG506">
        <v>75</v>
      </c>
      <c r="BH506">
        <v>35</v>
      </c>
      <c r="BI506">
        <v>39</v>
      </c>
      <c r="BJ506">
        <v>29</v>
      </c>
      <c r="BK506">
        <v>47</v>
      </c>
      <c r="BL506">
        <v>21</v>
      </c>
      <c r="BM506">
        <v>52</v>
      </c>
      <c r="BN506">
        <v>51</v>
      </c>
      <c r="BO506">
        <v>804</v>
      </c>
      <c r="BP506">
        <v>104</v>
      </c>
      <c r="BQ506">
        <v>68</v>
      </c>
      <c r="BR506">
        <v>15</v>
      </c>
      <c r="BS506">
        <v>56</v>
      </c>
      <c r="BT506">
        <v>152</v>
      </c>
      <c r="BU506">
        <v>75</v>
      </c>
      <c r="BV506">
        <v>64</v>
      </c>
      <c r="BW506">
        <v>68</v>
      </c>
      <c r="BX506">
        <v>133</v>
      </c>
      <c r="BY506">
        <v>32</v>
      </c>
      <c r="BZ506">
        <v>91</v>
      </c>
      <c r="CA506">
        <v>80</v>
      </c>
      <c r="CB506">
        <v>352</v>
      </c>
      <c r="CC506">
        <v>34</v>
      </c>
      <c r="CD506">
        <v>212</v>
      </c>
      <c r="CE506">
        <v>117</v>
      </c>
      <c r="CF506">
        <v>893</v>
      </c>
      <c r="CG506">
        <v>38</v>
      </c>
      <c r="CH506">
        <v>443</v>
      </c>
      <c r="CI506">
        <v>72</v>
      </c>
      <c r="CJ506">
        <v>322</v>
      </c>
      <c r="CK506">
        <v>36</v>
      </c>
      <c r="CL506">
        <v>60</v>
      </c>
      <c r="CM506">
        <v>3024</v>
      </c>
      <c r="CN506">
        <v>41</v>
      </c>
      <c r="CO506">
        <v>31</v>
      </c>
      <c r="CP506">
        <v>388</v>
      </c>
      <c r="CQ506">
        <v>118</v>
      </c>
      <c r="CR506">
        <v>59</v>
      </c>
      <c r="CS506">
        <v>96</v>
      </c>
      <c r="CT506">
        <v>121</v>
      </c>
      <c r="CU506">
        <v>76</v>
      </c>
      <c r="CV506">
        <v>291</v>
      </c>
      <c r="CW506">
        <v>86</v>
      </c>
      <c r="CX506">
        <v>144</v>
      </c>
      <c r="CY506">
        <v>3644</v>
      </c>
      <c r="CZ506">
        <v>632</v>
      </c>
      <c r="DA506">
        <v>293</v>
      </c>
      <c r="DB506">
        <v>335</v>
      </c>
      <c r="DC506">
        <v>74</v>
      </c>
      <c r="DD506">
        <v>189</v>
      </c>
      <c r="DE506">
        <v>344</v>
      </c>
      <c r="DF506">
        <v>494</v>
      </c>
      <c r="DG506">
        <v>1432</v>
      </c>
      <c r="DH506">
        <v>183</v>
      </c>
      <c r="DI506">
        <v>114</v>
      </c>
      <c r="DJ506">
        <v>77</v>
      </c>
      <c r="DK506">
        <v>40</v>
      </c>
      <c r="DL506">
        <v>0</v>
      </c>
      <c r="DM506">
        <v>32</v>
      </c>
      <c r="DN506">
        <v>47</v>
      </c>
      <c r="DO506">
        <v>28</v>
      </c>
      <c r="DP506">
        <v>29</v>
      </c>
      <c r="DQ506">
        <v>96</v>
      </c>
      <c r="DR506">
        <v>172</v>
      </c>
      <c r="DS506">
        <v>39</v>
      </c>
      <c r="DT506">
        <v>69</v>
      </c>
      <c r="DU506">
        <v>26</v>
      </c>
    </row>
    <row r="507" spans="1:125" hidden="1" x14ac:dyDescent="0.25">
      <c r="A507" t="s">
        <v>1934</v>
      </c>
      <c r="B507">
        <v>348.0693</v>
      </c>
      <c r="C507">
        <v>78.099999999999994</v>
      </c>
      <c r="D507" t="s">
        <v>233</v>
      </c>
      <c r="E507" t="s">
        <v>234</v>
      </c>
      <c r="F507" t="s">
        <v>235</v>
      </c>
      <c r="G507" t="s">
        <v>236</v>
      </c>
      <c r="H507" t="s">
        <v>129</v>
      </c>
      <c r="I507" t="s">
        <v>237</v>
      </c>
      <c r="J507" t="s">
        <v>238</v>
      </c>
      <c r="K507" t="s">
        <v>132</v>
      </c>
      <c r="L507" t="s">
        <v>133</v>
      </c>
      <c r="M507">
        <v>2.7</v>
      </c>
      <c r="N507">
        <v>3.1</v>
      </c>
      <c r="O507" t="s">
        <v>134</v>
      </c>
      <c r="P507" t="s">
        <v>134</v>
      </c>
      <c r="Q507">
        <v>0.99950000000000006</v>
      </c>
      <c r="R507">
        <v>0.7</v>
      </c>
      <c r="S507" t="s">
        <v>135</v>
      </c>
      <c r="T507" t="s">
        <v>1935</v>
      </c>
      <c r="U507" t="s">
        <v>1936</v>
      </c>
      <c r="V507">
        <v>4</v>
      </c>
      <c r="W507" t="b">
        <v>1</v>
      </c>
      <c r="X507" t="s">
        <v>233</v>
      </c>
      <c r="Y507" t="s">
        <v>241</v>
      </c>
      <c r="Z507">
        <v>671</v>
      </c>
      <c r="AA507">
        <v>778</v>
      </c>
      <c r="AB507">
        <v>3010</v>
      </c>
      <c r="AC507">
        <v>2</v>
      </c>
      <c r="AD507">
        <v>112</v>
      </c>
      <c r="AE507">
        <v>2119</v>
      </c>
      <c r="AF507">
        <v>229</v>
      </c>
      <c r="AG507">
        <v>1033</v>
      </c>
      <c r="AH507">
        <v>596</v>
      </c>
      <c r="AI507">
        <v>939</v>
      </c>
      <c r="AJ507">
        <v>1181</v>
      </c>
      <c r="AK507">
        <v>93</v>
      </c>
      <c r="AL507">
        <v>1346</v>
      </c>
      <c r="AM507">
        <v>604</v>
      </c>
      <c r="AN507">
        <v>553</v>
      </c>
      <c r="AO507">
        <v>6499</v>
      </c>
      <c r="AP507">
        <v>1238</v>
      </c>
      <c r="AQ507">
        <v>70</v>
      </c>
      <c r="AR507">
        <v>2591</v>
      </c>
      <c r="AS507">
        <v>509</v>
      </c>
      <c r="AT507">
        <v>832</v>
      </c>
      <c r="AU507">
        <v>1424</v>
      </c>
      <c r="AV507">
        <v>1999</v>
      </c>
      <c r="AW507">
        <v>106</v>
      </c>
      <c r="AX507">
        <v>22803</v>
      </c>
      <c r="AY507">
        <v>44</v>
      </c>
      <c r="AZ507">
        <v>3816</v>
      </c>
      <c r="BA507">
        <v>413</v>
      </c>
      <c r="BB507">
        <v>1204</v>
      </c>
      <c r="BC507">
        <v>57</v>
      </c>
      <c r="BD507">
        <v>6109</v>
      </c>
      <c r="BE507">
        <v>16661</v>
      </c>
      <c r="BF507">
        <v>43</v>
      </c>
      <c r="BG507">
        <v>122</v>
      </c>
      <c r="BH507">
        <v>691</v>
      </c>
      <c r="BI507">
        <v>174</v>
      </c>
      <c r="BJ507">
        <v>172</v>
      </c>
      <c r="BK507">
        <v>813</v>
      </c>
      <c r="BL507">
        <v>482</v>
      </c>
      <c r="BM507">
        <v>1184</v>
      </c>
      <c r="BN507">
        <v>889</v>
      </c>
      <c r="BO507">
        <v>56</v>
      </c>
      <c r="BP507">
        <v>1600</v>
      </c>
      <c r="BQ507">
        <v>1354</v>
      </c>
      <c r="BR507">
        <v>231</v>
      </c>
      <c r="BS507">
        <v>1154</v>
      </c>
      <c r="BT507">
        <v>3353</v>
      </c>
      <c r="BU507">
        <v>2107</v>
      </c>
      <c r="BV507">
        <v>1524</v>
      </c>
      <c r="BW507">
        <v>889</v>
      </c>
      <c r="BX507">
        <v>2909</v>
      </c>
      <c r="BY507">
        <v>192</v>
      </c>
      <c r="BZ507">
        <v>1735</v>
      </c>
      <c r="CA507">
        <v>1063</v>
      </c>
      <c r="CB507">
        <v>7842</v>
      </c>
      <c r="CC507">
        <v>208</v>
      </c>
      <c r="CD507">
        <v>5060</v>
      </c>
      <c r="CE507">
        <v>2379</v>
      </c>
      <c r="CF507">
        <v>22534</v>
      </c>
      <c r="CG507">
        <v>304</v>
      </c>
      <c r="CH507">
        <v>11153</v>
      </c>
      <c r="CI507">
        <v>1666</v>
      </c>
      <c r="CJ507">
        <v>6268</v>
      </c>
      <c r="CK507">
        <v>235</v>
      </c>
      <c r="CL507">
        <v>833</v>
      </c>
      <c r="CM507">
        <v>96</v>
      </c>
      <c r="CN507">
        <v>310</v>
      </c>
      <c r="CO507">
        <v>191</v>
      </c>
      <c r="CP507">
        <v>8180</v>
      </c>
      <c r="CQ507">
        <v>2425</v>
      </c>
      <c r="CR507">
        <v>1155</v>
      </c>
      <c r="CS507">
        <v>1155</v>
      </c>
      <c r="CT507">
        <v>3374</v>
      </c>
      <c r="CU507">
        <v>756</v>
      </c>
      <c r="CV507">
        <v>8504</v>
      </c>
      <c r="CW507">
        <v>1445</v>
      </c>
      <c r="CX507">
        <v>2767</v>
      </c>
      <c r="CY507">
        <v>159</v>
      </c>
      <c r="CZ507">
        <v>15204</v>
      </c>
      <c r="DA507">
        <v>6639</v>
      </c>
      <c r="DB507">
        <v>8006</v>
      </c>
      <c r="DC507">
        <v>1988</v>
      </c>
      <c r="DD507">
        <v>3478</v>
      </c>
      <c r="DE507">
        <v>2021</v>
      </c>
      <c r="DF507">
        <v>10335</v>
      </c>
      <c r="DG507">
        <v>217</v>
      </c>
      <c r="DH507">
        <v>3866</v>
      </c>
      <c r="DI507">
        <v>2394</v>
      </c>
      <c r="DJ507">
        <v>1432</v>
      </c>
      <c r="DK507">
        <v>641</v>
      </c>
      <c r="DL507">
        <v>53</v>
      </c>
      <c r="DM507">
        <v>271</v>
      </c>
      <c r="DN507">
        <v>747</v>
      </c>
      <c r="DO507">
        <v>236</v>
      </c>
      <c r="DP507">
        <v>436</v>
      </c>
      <c r="DQ507">
        <v>34</v>
      </c>
      <c r="DR507">
        <v>3153</v>
      </c>
      <c r="DS507">
        <v>690</v>
      </c>
      <c r="DT507">
        <v>1248</v>
      </c>
      <c r="DU507">
        <v>139</v>
      </c>
    </row>
    <row r="508" spans="1:125" hidden="1" x14ac:dyDescent="0.25">
      <c r="A508" t="s">
        <v>1937</v>
      </c>
      <c r="B508">
        <v>348.0693</v>
      </c>
      <c r="C508">
        <v>78.099999999999994</v>
      </c>
      <c r="D508" t="s">
        <v>243</v>
      </c>
      <c r="E508" t="s">
        <v>244</v>
      </c>
      <c r="F508" t="s">
        <v>245</v>
      </c>
      <c r="G508" t="s">
        <v>236</v>
      </c>
      <c r="H508" t="s">
        <v>129</v>
      </c>
      <c r="I508" t="s">
        <v>246</v>
      </c>
      <c r="J508" t="s">
        <v>247</v>
      </c>
      <c r="K508" t="s">
        <v>132</v>
      </c>
      <c r="L508" t="s">
        <v>133</v>
      </c>
      <c r="M508">
        <v>2.7</v>
      </c>
      <c r="N508">
        <v>3.1</v>
      </c>
      <c r="O508" t="s">
        <v>134</v>
      </c>
      <c r="P508" t="s">
        <v>134</v>
      </c>
      <c r="Q508">
        <v>0.99690000000000001</v>
      </c>
      <c r="R508">
        <v>0.7</v>
      </c>
      <c r="S508" t="s">
        <v>135</v>
      </c>
      <c r="T508" t="s">
        <v>1935</v>
      </c>
      <c r="U508" t="s">
        <v>1936</v>
      </c>
      <c r="V508">
        <v>4</v>
      </c>
      <c r="W508" t="b">
        <v>1</v>
      </c>
      <c r="X508" t="s">
        <v>243</v>
      </c>
      <c r="Y508" t="s">
        <v>248</v>
      </c>
      <c r="Z508">
        <v>671</v>
      </c>
      <c r="AA508">
        <v>778</v>
      </c>
      <c r="AB508">
        <v>3010</v>
      </c>
      <c r="AC508">
        <v>2</v>
      </c>
      <c r="AD508">
        <v>112</v>
      </c>
      <c r="AE508">
        <v>2119</v>
      </c>
      <c r="AF508">
        <v>229</v>
      </c>
      <c r="AG508">
        <v>1033</v>
      </c>
      <c r="AH508">
        <v>596</v>
      </c>
      <c r="AI508">
        <v>939</v>
      </c>
      <c r="AJ508">
        <v>1181</v>
      </c>
      <c r="AK508">
        <v>93</v>
      </c>
      <c r="AL508">
        <v>1346</v>
      </c>
      <c r="AM508">
        <v>604</v>
      </c>
      <c r="AN508">
        <v>553</v>
      </c>
      <c r="AO508">
        <v>6499</v>
      </c>
      <c r="AP508">
        <v>1238</v>
      </c>
      <c r="AQ508">
        <v>70</v>
      </c>
      <c r="AR508">
        <v>2591</v>
      </c>
      <c r="AS508">
        <v>509</v>
      </c>
      <c r="AT508">
        <v>832</v>
      </c>
      <c r="AU508">
        <v>1424</v>
      </c>
      <c r="AV508">
        <v>1999</v>
      </c>
      <c r="AW508">
        <v>106</v>
      </c>
      <c r="AX508">
        <v>22803</v>
      </c>
      <c r="AY508">
        <v>44</v>
      </c>
      <c r="AZ508">
        <v>3816</v>
      </c>
      <c r="BA508">
        <v>413</v>
      </c>
      <c r="BB508">
        <v>1204</v>
      </c>
      <c r="BC508">
        <v>57</v>
      </c>
      <c r="BD508">
        <v>6109</v>
      </c>
      <c r="BE508">
        <v>16661</v>
      </c>
      <c r="BF508">
        <v>43</v>
      </c>
      <c r="BG508">
        <v>122</v>
      </c>
      <c r="BH508">
        <v>691</v>
      </c>
      <c r="BI508">
        <v>174</v>
      </c>
      <c r="BJ508">
        <v>172</v>
      </c>
      <c r="BK508">
        <v>813</v>
      </c>
      <c r="BL508">
        <v>482</v>
      </c>
      <c r="BM508">
        <v>1184</v>
      </c>
      <c r="BN508">
        <v>889</v>
      </c>
      <c r="BO508">
        <v>56</v>
      </c>
      <c r="BP508">
        <v>1600</v>
      </c>
      <c r="BQ508">
        <v>1354</v>
      </c>
      <c r="BR508">
        <v>231</v>
      </c>
      <c r="BS508">
        <v>1154</v>
      </c>
      <c r="BT508">
        <v>3353</v>
      </c>
      <c r="BU508">
        <v>2107</v>
      </c>
      <c r="BV508">
        <v>1524</v>
      </c>
      <c r="BW508">
        <v>889</v>
      </c>
      <c r="BX508">
        <v>2909</v>
      </c>
      <c r="BY508">
        <v>192</v>
      </c>
      <c r="BZ508">
        <v>1735</v>
      </c>
      <c r="CA508">
        <v>1063</v>
      </c>
      <c r="CB508">
        <v>7842</v>
      </c>
      <c r="CC508">
        <v>208</v>
      </c>
      <c r="CD508">
        <v>5060</v>
      </c>
      <c r="CE508">
        <v>2379</v>
      </c>
      <c r="CF508">
        <v>22534</v>
      </c>
      <c r="CG508">
        <v>304</v>
      </c>
      <c r="CH508">
        <v>11153</v>
      </c>
      <c r="CI508">
        <v>1666</v>
      </c>
      <c r="CJ508">
        <v>6268</v>
      </c>
      <c r="CK508">
        <v>235</v>
      </c>
      <c r="CL508">
        <v>833</v>
      </c>
      <c r="CM508">
        <v>96</v>
      </c>
      <c r="CN508">
        <v>310</v>
      </c>
      <c r="CO508">
        <v>191</v>
      </c>
      <c r="CP508">
        <v>8180</v>
      </c>
      <c r="CQ508">
        <v>2425</v>
      </c>
      <c r="CR508">
        <v>1155</v>
      </c>
      <c r="CS508">
        <v>1155</v>
      </c>
      <c r="CT508">
        <v>3374</v>
      </c>
      <c r="CU508">
        <v>756</v>
      </c>
      <c r="CV508">
        <v>8504</v>
      </c>
      <c r="CW508">
        <v>1445</v>
      </c>
      <c r="CX508">
        <v>2767</v>
      </c>
      <c r="CY508">
        <v>159</v>
      </c>
      <c r="CZ508">
        <v>15204</v>
      </c>
      <c r="DA508">
        <v>6639</v>
      </c>
      <c r="DB508">
        <v>8006</v>
      </c>
      <c r="DC508">
        <v>1988</v>
      </c>
      <c r="DD508">
        <v>3478</v>
      </c>
      <c r="DE508">
        <v>2021</v>
      </c>
      <c r="DF508">
        <v>10335</v>
      </c>
      <c r="DG508">
        <v>217</v>
      </c>
      <c r="DH508">
        <v>3866</v>
      </c>
      <c r="DI508">
        <v>2394</v>
      </c>
      <c r="DJ508">
        <v>1432</v>
      </c>
      <c r="DK508">
        <v>641</v>
      </c>
      <c r="DL508">
        <v>53</v>
      </c>
      <c r="DM508">
        <v>271</v>
      </c>
      <c r="DN508">
        <v>747</v>
      </c>
      <c r="DO508">
        <v>236</v>
      </c>
      <c r="DP508">
        <v>436</v>
      </c>
      <c r="DQ508">
        <v>34</v>
      </c>
      <c r="DR508">
        <v>3153</v>
      </c>
      <c r="DS508">
        <v>690</v>
      </c>
      <c r="DT508">
        <v>1248</v>
      </c>
      <c r="DU508">
        <v>139</v>
      </c>
    </row>
    <row r="509" spans="1:125" hidden="1" x14ac:dyDescent="0.25">
      <c r="A509">
        <v>8389</v>
      </c>
      <c r="B509">
        <v>361.20069999999998</v>
      </c>
      <c r="C509">
        <v>747.4</v>
      </c>
      <c r="D509" t="s">
        <v>1574</v>
      </c>
      <c r="E509" t="s">
        <v>1575</v>
      </c>
      <c r="F509" t="s">
        <v>1576</v>
      </c>
      <c r="G509" t="s">
        <v>1577</v>
      </c>
      <c r="H509" t="s">
        <v>129</v>
      </c>
      <c r="I509" t="s">
        <v>1578</v>
      </c>
      <c r="J509" t="s">
        <v>1579</v>
      </c>
      <c r="K509" t="s">
        <v>132</v>
      </c>
      <c r="L509" t="s">
        <v>133</v>
      </c>
      <c r="M509">
        <v>2.7</v>
      </c>
      <c r="N509">
        <v>0.8</v>
      </c>
      <c r="O509" t="s">
        <v>134</v>
      </c>
      <c r="P509" t="s">
        <v>134</v>
      </c>
      <c r="Q509">
        <v>0.93110000000000004</v>
      </c>
      <c r="R509">
        <v>0.7</v>
      </c>
      <c r="S509" t="s">
        <v>135</v>
      </c>
      <c r="T509" t="s">
        <v>1938</v>
      </c>
      <c r="U509" t="s">
        <v>1939</v>
      </c>
      <c r="V509">
        <v>1</v>
      </c>
      <c r="W509" t="b">
        <v>1</v>
      </c>
      <c r="X509" t="s">
        <v>1574</v>
      </c>
      <c r="Y509" t="s">
        <v>1576</v>
      </c>
      <c r="Z509">
        <v>7607</v>
      </c>
      <c r="AA509">
        <v>7290</v>
      </c>
      <c r="AB509">
        <v>9060</v>
      </c>
      <c r="AC509">
        <v>16</v>
      </c>
      <c r="AD509">
        <v>12478</v>
      </c>
      <c r="AE509">
        <v>1157</v>
      </c>
      <c r="AF509">
        <v>7544</v>
      </c>
      <c r="AG509">
        <v>11946</v>
      </c>
      <c r="AH509">
        <v>10926</v>
      </c>
      <c r="AI509">
        <v>10885</v>
      </c>
      <c r="AJ509">
        <v>10367</v>
      </c>
      <c r="AK509">
        <v>10813</v>
      </c>
      <c r="AL509">
        <v>17495</v>
      </c>
      <c r="AM509">
        <v>12099</v>
      </c>
      <c r="AN509">
        <v>12503</v>
      </c>
      <c r="AO509">
        <v>9693</v>
      </c>
      <c r="AP509">
        <v>12030</v>
      </c>
      <c r="AQ509">
        <v>61</v>
      </c>
      <c r="AR509">
        <v>17257</v>
      </c>
      <c r="AS509">
        <v>14035</v>
      </c>
      <c r="AT509">
        <v>15744</v>
      </c>
      <c r="AU509">
        <v>10489</v>
      </c>
      <c r="AV509">
        <v>995</v>
      </c>
      <c r="AW509">
        <v>11771</v>
      </c>
      <c r="AX509">
        <v>53</v>
      </c>
      <c r="AY509">
        <v>323</v>
      </c>
      <c r="AZ509">
        <v>6424</v>
      </c>
      <c r="BA509">
        <v>691</v>
      </c>
      <c r="BB509">
        <v>11838</v>
      </c>
      <c r="BC509">
        <v>181</v>
      </c>
      <c r="BD509">
        <v>5897</v>
      </c>
      <c r="BE509">
        <v>4646</v>
      </c>
      <c r="BF509">
        <v>219</v>
      </c>
      <c r="BG509">
        <v>8155</v>
      </c>
      <c r="BH509">
        <v>12851</v>
      </c>
      <c r="BI509">
        <v>10070</v>
      </c>
      <c r="BJ509">
        <v>5443</v>
      </c>
      <c r="BK509">
        <v>12733</v>
      </c>
      <c r="BL509">
        <v>10257</v>
      </c>
      <c r="BM509">
        <v>9611</v>
      </c>
      <c r="BN509">
        <v>10988</v>
      </c>
      <c r="BO509">
        <v>106</v>
      </c>
      <c r="BP509">
        <v>9428</v>
      </c>
      <c r="BQ509">
        <v>16291</v>
      </c>
      <c r="BR509">
        <v>5172</v>
      </c>
      <c r="BS509">
        <v>8222</v>
      </c>
      <c r="BT509">
        <v>9895</v>
      </c>
      <c r="BU509">
        <v>10153</v>
      </c>
      <c r="BV509">
        <v>11062</v>
      </c>
      <c r="BW509">
        <v>12799</v>
      </c>
      <c r="BX509">
        <v>8914</v>
      </c>
      <c r="BY509">
        <v>7996</v>
      </c>
      <c r="BZ509">
        <v>4928</v>
      </c>
      <c r="CA509">
        <v>9647</v>
      </c>
      <c r="CB509">
        <v>9862</v>
      </c>
      <c r="CC509">
        <v>10811</v>
      </c>
      <c r="CD509">
        <v>11086</v>
      </c>
      <c r="CE509">
        <v>12960</v>
      </c>
      <c r="CF509">
        <v>7472</v>
      </c>
      <c r="CG509">
        <v>9423</v>
      </c>
      <c r="CH509">
        <v>11938</v>
      </c>
      <c r="CI509">
        <v>10220</v>
      </c>
      <c r="CJ509">
        <v>11767</v>
      </c>
      <c r="CK509">
        <v>13843</v>
      </c>
      <c r="CL509">
        <v>9010</v>
      </c>
      <c r="CM509">
        <v>87</v>
      </c>
      <c r="CN509">
        <v>8910</v>
      </c>
      <c r="CO509">
        <v>7334</v>
      </c>
      <c r="CP509">
        <v>8892</v>
      </c>
      <c r="CQ509">
        <v>10573</v>
      </c>
      <c r="CR509">
        <v>9042</v>
      </c>
      <c r="CS509">
        <v>11112</v>
      </c>
      <c r="CT509">
        <v>11258</v>
      </c>
      <c r="CU509">
        <v>1</v>
      </c>
      <c r="CV509">
        <v>802</v>
      </c>
      <c r="CW509">
        <v>3208</v>
      </c>
      <c r="CX509">
        <v>4939</v>
      </c>
      <c r="CY509">
        <v>125</v>
      </c>
      <c r="CZ509">
        <v>7236</v>
      </c>
      <c r="DA509">
        <v>7316</v>
      </c>
      <c r="DB509">
        <v>4790</v>
      </c>
      <c r="DC509">
        <v>8289</v>
      </c>
      <c r="DD509">
        <v>8229</v>
      </c>
      <c r="DE509">
        <v>10633</v>
      </c>
      <c r="DF509">
        <v>6738</v>
      </c>
      <c r="DG509">
        <v>342</v>
      </c>
      <c r="DH509">
        <v>9807</v>
      </c>
      <c r="DI509">
        <v>6318</v>
      </c>
      <c r="DJ509">
        <v>6144</v>
      </c>
      <c r="DK509">
        <v>10370</v>
      </c>
      <c r="DL509">
        <v>269</v>
      </c>
      <c r="DM509">
        <v>927</v>
      </c>
      <c r="DN509">
        <v>9665</v>
      </c>
      <c r="DO509">
        <v>770</v>
      </c>
      <c r="DP509">
        <v>8038</v>
      </c>
      <c r="DQ509">
        <v>31</v>
      </c>
      <c r="DR509">
        <v>7609</v>
      </c>
      <c r="DS509">
        <v>7725</v>
      </c>
      <c r="DT509">
        <v>7063</v>
      </c>
      <c r="DU509">
        <v>6725</v>
      </c>
    </row>
    <row r="510" spans="1:125" hidden="1" x14ac:dyDescent="0.25">
      <c r="A510" t="s">
        <v>1940</v>
      </c>
      <c r="B510">
        <v>370.29570000000001</v>
      </c>
      <c r="C510">
        <v>1118.9000000000001</v>
      </c>
      <c r="D510" t="s">
        <v>134</v>
      </c>
      <c r="E510" t="s">
        <v>1295</v>
      </c>
      <c r="F510" t="s">
        <v>1296</v>
      </c>
      <c r="G510" t="s">
        <v>1297</v>
      </c>
      <c r="H510" t="s">
        <v>129</v>
      </c>
      <c r="I510" t="s">
        <v>1298</v>
      </c>
      <c r="J510" t="s">
        <v>1299</v>
      </c>
      <c r="K510" t="s">
        <v>132</v>
      </c>
      <c r="L510" t="s">
        <v>133</v>
      </c>
      <c r="M510">
        <v>2.7</v>
      </c>
      <c r="N510">
        <v>1.3</v>
      </c>
      <c r="O510" t="s">
        <v>134</v>
      </c>
      <c r="P510" t="s">
        <v>134</v>
      </c>
      <c r="Q510">
        <v>0.95179999999999998</v>
      </c>
      <c r="R510">
        <v>0.7</v>
      </c>
      <c r="S510" t="s">
        <v>135</v>
      </c>
      <c r="T510" t="s">
        <v>1941</v>
      </c>
      <c r="U510" t="s">
        <v>1942</v>
      </c>
      <c r="V510">
        <v>1</v>
      </c>
      <c r="W510" t="b">
        <v>1</v>
      </c>
      <c r="X510" t="s">
        <v>134</v>
      </c>
      <c r="Y510" t="s">
        <v>134</v>
      </c>
      <c r="Z510">
        <v>2755</v>
      </c>
      <c r="AA510">
        <v>3430</v>
      </c>
      <c r="AB510">
        <v>4820</v>
      </c>
      <c r="AC510">
        <v>16</v>
      </c>
      <c r="AD510">
        <v>1509</v>
      </c>
      <c r="AE510">
        <v>1893</v>
      </c>
      <c r="AF510">
        <v>4381</v>
      </c>
      <c r="AG510">
        <v>1373</v>
      </c>
      <c r="AH510">
        <v>3425</v>
      </c>
      <c r="AI510">
        <v>4483</v>
      </c>
      <c r="AJ510">
        <v>3209</v>
      </c>
      <c r="AK510">
        <v>1556</v>
      </c>
      <c r="AL510">
        <v>3210</v>
      </c>
      <c r="AM510">
        <v>1096</v>
      </c>
      <c r="AN510">
        <v>2697</v>
      </c>
      <c r="AO510">
        <v>5368</v>
      </c>
      <c r="AP510">
        <v>3088</v>
      </c>
      <c r="AQ510">
        <v>17</v>
      </c>
      <c r="AR510">
        <v>4363</v>
      </c>
      <c r="AS510">
        <v>1901</v>
      </c>
      <c r="AT510">
        <v>1514</v>
      </c>
      <c r="AU510">
        <v>4210</v>
      </c>
      <c r="AV510">
        <v>2364</v>
      </c>
      <c r="AW510">
        <v>2057</v>
      </c>
      <c r="AX510">
        <v>207</v>
      </c>
      <c r="AY510">
        <v>53</v>
      </c>
      <c r="AZ510">
        <v>5614</v>
      </c>
      <c r="BA510">
        <v>1196</v>
      </c>
      <c r="BB510">
        <v>1802</v>
      </c>
      <c r="BC510">
        <v>34</v>
      </c>
      <c r="BD510">
        <v>2741</v>
      </c>
      <c r="BE510">
        <v>6197</v>
      </c>
      <c r="BF510">
        <v>142</v>
      </c>
      <c r="BG510">
        <v>2045</v>
      </c>
      <c r="BH510">
        <v>3684</v>
      </c>
      <c r="BI510">
        <v>5657</v>
      </c>
      <c r="BJ510">
        <v>3199</v>
      </c>
      <c r="BK510">
        <v>1947</v>
      </c>
      <c r="BL510">
        <v>813</v>
      </c>
      <c r="BM510">
        <v>695</v>
      </c>
      <c r="BN510">
        <v>1152</v>
      </c>
      <c r="BO510">
        <v>83</v>
      </c>
      <c r="BP510">
        <v>2618</v>
      </c>
      <c r="BQ510">
        <v>1686</v>
      </c>
      <c r="BR510">
        <v>717</v>
      </c>
      <c r="BS510">
        <v>5949</v>
      </c>
      <c r="BT510">
        <v>2414</v>
      </c>
      <c r="BU510">
        <v>4483</v>
      </c>
      <c r="BV510">
        <v>4402</v>
      </c>
      <c r="BW510">
        <v>3684</v>
      </c>
      <c r="BX510">
        <v>2809</v>
      </c>
      <c r="BY510">
        <v>2718</v>
      </c>
      <c r="BZ510">
        <v>992</v>
      </c>
      <c r="CA510">
        <v>3848</v>
      </c>
      <c r="CB510">
        <v>7478</v>
      </c>
      <c r="CC510">
        <v>5597</v>
      </c>
      <c r="CD510">
        <v>2528</v>
      </c>
      <c r="CE510">
        <v>5581</v>
      </c>
      <c r="CF510">
        <v>7576</v>
      </c>
      <c r="CG510">
        <v>10864</v>
      </c>
      <c r="CH510">
        <v>4893</v>
      </c>
      <c r="CI510">
        <v>6687</v>
      </c>
      <c r="CJ510">
        <v>6583</v>
      </c>
      <c r="CK510">
        <v>3055</v>
      </c>
      <c r="CL510">
        <v>763</v>
      </c>
      <c r="CM510">
        <v>102</v>
      </c>
      <c r="CN510">
        <v>1073</v>
      </c>
      <c r="CO510">
        <v>3901</v>
      </c>
      <c r="CP510">
        <v>1907</v>
      </c>
      <c r="CQ510">
        <v>4913</v>
      </c>
      <c r="CR510">
        <v>6727</v>
      </c>
      <c r="CS510">
        <v>3774</v>
      </c>
      <c r="CT510">
        <v>5239</v>
      </c>
      <c r="CU510">
        <v>12</v>
      </c>
      <c r="CV510">
        <v>2289</v>
      </c>
      <c r="CW510">
        <v>1123</v>
      </c>
      <c r="CX510">
        <v>293</v>
      </c>
      <c r="CY510">
        <v>58</v>
      </c>
      <c r="CZ510">
        <v>1142</v>
      </c>
      <c r="DA510">
        <v>3616</v>
      </c>
      <c r="DB510">
        <v>432</v>
      </c>
      <c r="DC510">
        <v>4495</v>
      </c>
      <c r="DD510">
        <v>488</v>
      </c>
      <c r="DE510">
        <v>3140</v>
      </c>
      <c r="DF510">
        <v>711</v>
      </c>
      <c r="DG510">
        <v>324</v>
      </c>
      <c r="DH510">
        <v>2195</v>
      </c>
      <c r="DI510">
        <v>1387</v>
      </c>
      <c r="DJ510">
        <v>1999</v>
      </c>
      <c r="DK510">
        <v>1686</v>
      </c>
      <c r="DL510">
        <v>4</v>
      </c>
      <c r="DM510">
        <v>7570</v>
      </c>
      <c r="DN510">
        <v>1872</v>
      </c>
      <c r="DO510">
        <v>1591</v>
      </c>
      <c r="DP510">
        <v>2608</v>
      </c>
      <c r="DQ510">
        <v>28</v>
      </c>
      <c r="DR510">
        <v>1759</v>
      </c>
      <c r="DS510">
        <v>1343</v>
      </c>
      <c r="DT510">
        <v>2258</v>
      </c>
      <c r="DU510">
        <v>2145</v>
      </c>
    </row>
    <row r="511" spans="1:125" hidden="1" x14ac:dyDescent="0.25">
      <c r="A511" t="s">
        <v>1943</v>
      </c>
      <c r="B511">
        <v>370.29570000000001</v>
      </c>
      <c r="C511">
        <v>1118.9000000000001</v>
      </c>
      <c r="D511" t="s">
        <v>134</v>
      </c>
      <c r="E511" t="s">
        <v>1303</v>
      </c>
      <c r="F511" t="s">
        <v>1304</v>
      </c>
      <c r="G511" t="s">
        <v>1297</v>
      </c>
      <c r="H511" t="s">
        <v>129</v>
      </c>
      <c r="I511" t="s">
        <v>1298</v>
      </c>
      <c r="J511" t="s">
        <v>1299</v>
      </c>
      <c r="K511" t="s">
        <v>132</v>
      </c>
      <c r="L511" t="s">
        <v>133</v>
      </c>
      <c r="M511">
        <v>2.7</v>
      </c>
      <c r="N511">
        <v>1.3</v>
      </c>
      <c r="O511" t="s">
        <v>134</v>
      </c>
      <c r="P511" t="s">
        <v>134</v>
      </c>
      <c r="Q511">
        <v>0.95179999999999998</v>
      </c>
      <c r="R511">
        <v>0.7</v>
      </c>
      <c r="S511" t="s">
        <v>135</v>
      </c>
      <c r="T511" t="s">
        <v>1941</v>
      </c>
      <c r="U511" t="s">
        <v>1942</v>
      </c>
      <c r="V511">
        <v>1</v>
      </c>
      <c r="W511" t="b">
        <v>1</v>
      </c>
      <c r="X511" t="s">
        <v>134</v>
      </c>
      <c r="Y511" t="s">
        <v>134</v>
      </c>
      <c r="Z511">
        <v>2755</v>
      </c>
      <c r="AA511">
        <v>3430</v>
      </c>
      <c r="AB511">
        <v>4820</v>
      </c>
      <c r="AC511">
        <v>16</v>
      </c>
      <c r="AD511">
        <v>1509</v>
      </c>
      <c r="AE511">
        <v>1893</v>
      </c>
      <c r="AF511">
        <v>4381</v>
      </c>
      <c r="AG511">
        <v>1373</v>
      </c>
      <c r="AH511">
        <v>3425</v>
      </c>
      <c r="AI511">
        <v>4483</v>
      </c>
      <c r="AJ511">
        <v>3209</v>
      </c>
      <c r="AK511">
        <v>1556</v>
      </c>
      <c r="AL511">
        <v>3210</v>
      </c>
      <c r="AM511">
        <v>1096</v>
      </c>
      <c r="AN511">
        <v>2697</v>
      </c>
      <c r="AO511">
        <v>5368</v>
      </c>
      <c r="AP511">
        <v>3088</v>
      </c>
      <c r="AQ511">
        <v>17</v>
      </c>
      <c r="AR511">
        <v>4363</v>
      </c>
      <c r="AS511">
        <v>1901</v>
      </c>
      <c r="AT511">
        <v>1514</v>
      </c>
      <c r="AU511">
        <v>4210</v>
      </c>
      <c r="AV511">
        <v>2364</v>
      </c>
      <c r="AW511">
        <v>2057</v>
      </c>
      <c r="AX511">
        <v>207</v>
      </c>
      <c r="AY511">
        <v>53</v>
      </c>
      <c r="AZ511">
        <v>5614</v>
      </c>
      <c r="BA511">
        <v>1196</v>
      </c>
      <c r="BB511">
        <v>1802</v>
      </c>
      <c r="BC511">
        <v>34</v>
      </c>
      <c r="BD511">
        <v>2741</v>
      </c>
      <c r="BE511">
        <v>6197</v>
      </c>
      <c r="BF511">
        <v>142</v>
      </c>
      <c r="BG511">
        <v>2045</v>
      </c>
      <c r="BH511">
        <v>3684</v>
      </c>
      <c r="BI511">
        <v>5657</v>
      </c>
      <c r="BJ511">
        <v>3199</v>
      </c>
      <c r="BK511">
        <v>1947</v>
      </c>
      <c r="BL511">
        <v>813</v>
      </c>
      <c r="BM511">
        <v>695</v>
      </c>
      <c r="BN511">
        <v>1152</v>
      </c>
      <c r="BO511">
        <v>83</v>
      </c>
      <c r="BP511">
        <v>2618</v>
      </c>
      <c r="BQ511">
        <v>1686</v>
      </c>
      <c r="BR511">
        <v>717</v>
      </c>
      <c r="BS511">
        <v>5949</v>
      </c>
      <c r="BT511">
        <v>2414</v>
      </c>
      <c r="BU511">
        <v>4483</v>
      </c>
      <c r="BV511">
        <v>4402</v>
      </c>
      <c r="BW511">
        <v>3684</v>
      </c>
      <c r="BX511">
        <v>2809</v>
      </c>
      <c r="BY511">
        <v>2718</v>
      </c>
      <c r="BZ511">
        <v>992</v>
      </c>
      <c r="CA511">
        <v>3848</v>
      </c>
      <c r="CB511">
        <v>7478</v>
      </c>
      <c r="CC511">
        <v>5597</v>
      </c>
      <c r="CD511">
        <v>2528</v>
      </c>
      <c r="CE511">
        <v>5581</v>
      </c>
      <c r="CF511">
        <v>7576</v>
      </c>
      <c r="CG511">
        <v>10864</v>
      </c>
      <c r="CH511">
        <v>4893</v>
      </c>
      <c r="CI511">
        <v>6687</v>
      </c>
      <c r="CJ511">
        <v>6583</v>
      </c>
      <c r="CK511">
        <v>3055</v>
      </c>
      <c r="CL511">
        <v>763</v>
      </c>
      <c r="CM511">
        <v>102</v>
      </c>
      <c r="CN511">
        <v>1073</v>
      </c>
      <c r="CO511">
        <v>3901</v>
      </c>
      <c r="CP511">
        <v>1907</v>
      </c>
      <c r="CQ511">
        <v>4913</v>
      </c>
      <c r="CR511">
        <v>6727</v>
      </c>
      <c r="CS511">
        <v>3774</v>
      </c>
      <c r="CT511">
        <v>5239</v>
      </c>
      <c r="CU511">
        <v>12</v>
      </c>
      <c r="CV511">
        <v>2289</v>
      </c>
      <c r="CW511">
        <v>1123</v>
      </c>
      <c r="CX511">
        <v>293</v>
      </c>
      <c r="CY511">
        <v>58</v>
      </c>
      <c r="CZ511">
        <v>1142</v>
      </c>
      <c r="DA511">
        <v>3616</v>
      </c>
      <c r="DB511">
        <v>432</v>
      </c>
      <c r="DC511">
        <v>4495</v>
      </c>
      <c r="DD511">
        <v>488</v>
      </c>
      <c r="DE511">
        <v>3140</v>
      </c>
      <c r="DF511">
        <v>711</v>
      </c>
      <c r="DG511">
        <v>324</v>
      </c>
      <c r="DH511">
        <v>2195</v>
      </c>
      <c r="DI511">
        <v>1387</v>
      </c>
      <c r="DJ511">
        <v>1999</v>
      </c>
      <c r="DK511">
        <v>1686</v>
      </c>
      <c r="DL511">
        <v>4</v>
      </c>
      <c r="DM511">
        <v>7570</v>
      </c>
      <c r="DN511">
        <v>1872</v>
      </c>
      <c r="DO511">
        <v>1591</v>
      </c>
      <c r="DP511">
        <v>2608</v>
      </c>
      <c r="DQ511">
        <v>28</v>
      </c>
      <c r="DR511">
        <v>1759</v>
      </c>
      <c r="DS511">
        <v>1343</v>
      </c>
      <c r="DT511">
        <v>2258</v>
      </c>
      <c r="DU511">
        <v>2145</v>
      </c>
    </row>
    <row r="512" spans="1:125" hidden="1" x14ac:dyDescent="0.25">
      <c r="A512">
        <v>8731</v>
      </c>
      <c r="B512">
        <v>372.31169999999997</v>
      </c>
      <c r="C512">
        <v>1142.7</v>
      </c>
      <c r="D512" t="s">
        <v>134</v>
      </c>
      <c r="E512" t="s">
        <v>947</v>
      </c>
      <c r="F512" t="s">
        <v>948</v>
      </c>
      <c r="G512" t="s">
        <v>949</v>
      </c>
      <c r="H512" t="s">
        <v>129</v>
      </c>
      <c r="I512" t="s">
        <v>950</v>
      </c>
      <c r="J512" t="s">
        <v>951</v>
      </c>
      <c r="K512" t="s">
        <v>132</v>
      </c>
      <c r="L512" t="s">
        <v>133</v>
      </c>
      <c r="M512">
        <v>2.7</v>
      </c>
      <c r="N512">
        <v>2.4</v>
      </c>
      <c r="O512" t="s">
        <v>134</v>
      </c>
      <c r="P512" t="s">
        <v>134</v>
      </c>
      <c r="Q512">
        <v>0.98980000000000001</v>
      </c>
      <c r="R512">
        <v>0.7</v>
      </c>
      <c r="S512" t="s">
        <v>135</v>
      </c>
      <c r="T512" t="s">
        <v>1944</v>
      </c>
      <c r="U512" t="s">
        <v>1945</v>
      </c>
      <c r="V512">
        <v>3</v>
      </c>
      <c r="W512" t="b">
        <v>1</v>
      </c>
      <c r="X512" t="s">
        <v>134</v>
      </c>
      <c r="Y512" t="s">
        <v>134</v>
      </c>
      <c r="Z512">
        <v>16018</v>
      </c>
      <c r="AA512">
        <v>23764</v>
      </c>
      <c r="AB512">
        <v>11039</v>
      </c>
      <c r="AC512">
        <v>504</v>
      </c>
      <c r="AD512">
        <v>8515</v>
      </c>
      <c r="AE512">
        <v>8646</v>
      </c>
      <c r="AF512">
        <v>19387</v>
      </c>
      <c r="AG512">
        <v>9155</v>
      </c>
      <c r="AH512">
        <v>17661</v>
      </c>
      <c r="AI512">
        <v>22772</v>
      </c>
      <c r="AJ512">
        <v>14605</v>
      </c>
      <c r="AK512">
        <v>12915</v>
      </c>
      <c r="AL512">
        <v>16081</v>
      </c>
      <c r="AM512">
        <v>5777</v>
      </c>
      <c r="AN512">
        <v>13088</v>
      </c>
      <c r="AO512">
        <v>29009</v>
      </c>
      <c r="AP512">
        <v>17606</v>
      </c>
      <c r="AQ512">
        <v>409</v>
      </c>
      <c r="AR512">
        <v>12588</v>
      </c>
      <c r="AS512">
        <v>5538</v>
      </c>
      <c r="AT512">
        <v>8270</v>
      </c>
      <c r="AU512">
        <v>15085</v>
      </c>
      <c r="AV512">
        <v>12806</v>
      </c>
      <c r="AW512">
        <v>13932</v>
      </c>
      <c r="AX512">
        <v>1335</v>
      </c>
      <c r="AY512">
        <v>447</v>
      </c>
      <c r="AZ512">
        <v>22283</v>
      </c>
      <c r="BA512">
        <v>8710</v>
      </c>
      <c r="BB512">
        <v>14473</v>
      </c>
      <c r="BC512">
        <v>373</v>
      </c>
      <c r="BD512">
        <v>27658</v>
      </c>
      <c r="BE512">
        <v>66630</v>
      </c>
      <c r="BF512">
        <v>808</v>
      </c>
      <c r="BG512">
        <v>14510</v>
      </c>
      <c r="BH512">
        <v>11789</v>
      </c>
      <c r="BI512">
        <v>19565</v>
      </c>
      <c r="BJ512">
        <v>13139</v>
      </c>
      <c r="BK512">
        <v>8531</v>
      </c>
      <c r="BL512">
        <v>5247</v>
      </c>
      <c r="BM512">
        <v>4984</v>
      </c>
      <c r="BN512">
        <v>5609</v>
      </c>
      <c r="BO512">
        <v>264</v>
      </c>
      <c r="BP512">
        <v>9317</v>
      </c>
      <c r="BQ512">
        <v>8043</v>
      </c>
      <c r="BR512">
        <v>4692</v>
      </c>
      <c r="BS512">
        <v>15800</v>
      </c>
      <c r="BT512">
        <v>10121</v>
      </c>
      <c r="BU512">
        <v>14497</v>
      </c>
      <c r="BV512">
        <v>17151</v>
      </c>
      <c r="BW512">
        <v>11464</v>
      </c>
      <c r="BX512">
        <v>12675</v>
      </c>
      <c r="BY512">
        <v>14916</v>
      </c>
      <c r="BZ512">
        <v>10313</v>
      </c>
      <c r="CA512">
        <v>17153</v>
      </c>
      <c r="CB512">
        <v>29328</v>
      </c>
      <c r="CC512">
        <v>15387</v>
      </c>
      <c r="CD512">
        <v>11334</v>
      </c>
      <c r="CE512">
        <v>17173</v>
      </c>
      <c r="CF512">
        <v>31732</v>
      </c>
      <c r="CG512">
        <v>21666</v>
      </c>
      <c r="CH512">
        <v>27156</v>
      </c>
      <c r="CI512">
        <v>25846</v>
      </c>
      <c r="CJ512">
        <v>21813</v>
      </c>
      <c r="CK512">
        <v>11822</v>
      </c>
      <c r="CL512">
        <v>4523</v>
      </c>
      <c r="CM512">
        <v>441</v>
      </c>
      <c r="CN512">
        <v>11966</v>
      </c>
      <c r="CO512">
        <v>17989</v>
      </c>
      <c r="CP512">
        <v>10769</v>
      </c>
      <c r="CQ512">
        <v>24440</v>
      </c>
      <c r="CR512">
        <v>18863</v>
      </c>
      <c r="CS512">
        <v>31330</v>
      </c>
      <c r="CT512">
        <v>25490</v>
      </c>
      <c r="CU512">
        <v>621</v>
      </c>
      <c r="CV512">
        <v>11906</v>
      </c>
      <c r="CW512">
        <v>7857</v>
      </c>
      <c r="CX512">
        <v>2937</v>
      </c>
      <c r="CY512">
        <v>140</v>
      </c>
      <c r="CZ512">
        <v>6754</v>
      </c>
      <c r="DA512">
        <v>14386</v>
      </c>
      <c r="DB512">
        <v>3934</v>
      </c>
      <c r="DC512">
        <v>19452</v>
      </c>
      <c r="DD512">
        <v>4199</v>
      </c>
      <c r="DE512">
        <v>10202</v>
      </c>
      <c r="DF512">
        <v>5065</v>
      </c>
      <c r="DG512">
        <v>2004</v>
      </c>
      <c r="DH512">
        <v>12813</v>
      </c>
      <c r="DI512">
        <v>6982</v>
      </c>
      <c r="DJ512">
        <v>8782</v>
      </c>
      <c r="DK512">
        <v>12150</v>
      </c>
      <c r="DL512">
        <v>1392</v>
      </c>
      <c r="DM512">
        <v>18231</v>
      </c>
      <c r="DN512">
        <v>9559</v>
      </c>
      <c r="DO512">
        <v>10744</v>
      </c>
      <c r="DP512">
        <v>10430</v>
      </c>
      <c r="DQ512">
        <v>497</v>
      </c>
      <c r="DR512">
        <v>11274</v>
      </c>
      <c r="DS512">
        <v>9591</v>
      </c>
      <c r="DT512">
        <v>7992</v>
      </c>
      <c r="DU512">
        <v>12580</v>
      </c>
    </row>
    <row r="513" spans="1:125" hidden="1" x14ac:dyDescent="0.25">
      <c r="A513" t="s">
        <v>1946</v>
      </c>
      <c r="B513">
        <v>391.28469999999999</v>
      </c>
      <c r="C513">
        <v>1045.5</v>
      </c>
      <c r="D513" t="s">
        <v>134</v>
      </c>
      <c r="E513" t="s">
        <v>608</v>
      </c>
      <c r="F513" t="s">
        <v>609</v>
      </c>
      <c r="G513" t="s">
        <v>610</v>
      </c>
      <c r="H513" t="s">
        <v>129</v>
      </c>
      <c r="I513" t="s">
        <v>611</v>
      </c>
      <c r="J513" t="s">
        <v>612</v>
      </c>
      <c r="K513" t="s">
        <v>132</v>
      </c>
      <c r="L513" t="s">
        <v>133</v>
      </c>
      <c r="M513">
        <v>2.7</v>
      </c>
      <c r="N513">
        <v>1.1000000000000001</v>
      </c>
      <c r="O513" t="s">
        <v>134</v>
      </c>
      <c r="P513" t="s">
        <v>134</v>
      </c>
      <c r="Q513">
        <v>0.94110000000000005</v>
      </c>
      <c r="R513">
        <v>0.7</v>
      </c>
      <c r="S513" t="s">
        <v>135</v>
      </c>
      <c r="T513" t="s">
        <v>1947</v>
      </c>
      <c r="U513" t="s">
        <v>1948</v>
      </c>
      <c r="V513">
        <v>4</v>
      </c>
      <c r="W513" t="b">
        <v>1</v>
      </c>
      <c r="X513" t="s">
        <v>134</v>
      </c>
      <c r="Y513" t="s">
        <v>134</v>
      </c>
      <c r="Z513">
        <v>897</v>
      </c>
      <c r="AA513">
        <v>780</v>
      </c>
      <c r="AB513">
        <v>374</v>
      </c>
      <c r="AC513">
        <v>1471</v>
      </c>
      <c r="AD513">
        <v>1237</v>
      </c>
      <c r="AE513">
        <v>806</v>
      </c>
      <c r="AF513">
        <v>422</v>
      </c>
      <c r="AG513">
        <v>1676</v>
      </c>
      <c r="AH513">
        <v>1382</v>
      </c>
      <c r="AI513">
        <v>436</v>
      </c>
      <c r="AJ513">
        <v>1979</v>
      </c>
      <c r="AK513">
        <v>610</v>
      </c>
      <c r="AL513">
        <v>383</v>
      </c>
      <c r="AM513">
        <v>1084</v>
      </c>
      <c r="AN513">
        <v>396</v>
      </c>
      <c r="AO513">
        <v>1619</v>
      </c>
      <c r="AP513">
        <v>419</v>
      </c>
      <c r="AQ513">
        <v>11263</v>
      </c>
      <c r="AR513">
        <v>568</v>
      </c>
      <c r="AS513">
        <v>1630</v>
      </c>
      <c r="AT513">
        <v>1142</v>
      </c>
      <c r="AU513">
        <v>584</v>
      </c>
      <c r="AV513">
        <v>972</v>
      </c>
      <c r="AW513">
        <v>671</v>
      </c>
      <c r="AX513">
        <v>421</v>
      </c>
      <c r="AY513">
        <v>2468</v>
      </c>
      <c r="AZ513">
        <v>772</v>
      </c>
      <c r="BA513">
        <v>583</v>
      </c>
      <c r="BB513">
        <v>982</v>
      </c>
      <c r="BC513">
        <v>15814</v>
      </c>
      <c r="BD513">
        <v>1006</v>
      </c>
      <c r="BE513">
        <v>1616</v>
      </c>
      <c r="BF513">
        <v>1786</v>
      </c>
      <c r="BG513">
        <v>473</v>
      </c>
      <c r="BH513">
        <v>2717</v>
      </c>
      <c r="BI513">
        <v>1855</v>
      </c>
      <c r="BJ513">
        <v>305</v>
      </c>
      <c r="BK513">
        <v>1327</v>
      </c>
      <c r="BL513">
        <v>1497</v>
      </c>
      <c r="BM513">
        <v>1321</v>
      </c>
      <c r="BN513">
        <v>783</v>
      </c>
      <c r="BO513">
        <v>1313</v>
      </c>
      <c r="BP513">
        <v>1632</v>
      </c>
      <c r="BQ513">
        <v>456</v>
      </c>
      <c r="BR513">
        <v>444</v>
      </c>
      <c r="BS513">
        <v>1432</v>
      </c>
      <c r="BT513">
        <v>1084</v>
      </c>
      <c r="BU513">
        <v>690</v>
      </c>
      <c r="BV513">
        <v>1193</v>
      </c>
      <c r="BW513">
        <v>1112</v>
      </c>
      <c r="BX513">
        <v>2193</v>
      </c>
      <c r="BY513">
        <v>789</v>
      </c>
      <c r="BZ513">
        <v>1022</v>
      </c>
      <c r="CA513">
        <v>1843</v>
      </c>
      <c r="CB513">
        <v>2581</v>
      </c>
      <c r="CC513">
        <v>2132</v>
      </c>
      <c r="CD513">
        <v>1124</v>
      </c>
      <c r="CE513">
        <v>703</v>
      </c>
      <c r="CF513">
        <v>909</v>
      </c>
      <c r="CG513">
        <v>1348</v>
      </c>
      <c r="CH513">
        <v>1964</v>
      </c>
      <c r="CI513">
        <v>944</v>
      </c>
      <c r="CJ513">
        <v>1537</v>
      </c>
      <c r="CK513">
        <v>900</v>
      </c>
      <c r="CL513">
        <v>1872</v>
      </c>
      <c r="CM513">
        <v>5268</v>
      </c>
      <c r="CN513">
        <v>1545</v>
      </c>
      <c r="CO513">
        <v>1138</v>
      </c>
      <c r="CP513">
        <v>404</v>
      </c>
      <c r="CQ513">
        <v>556</v>
      </c>
      <c r="CR513">
        <v>980</v>
      </c>
      <c r="CS513">
        <v>1046</v>
      </c>
      <c r="CT513">
        <v>1905</v>
      </c>
      <c r="CU513">
        <v>473</v>
      </c>
      <c r="CV513">
        <v>1287</v>
      </c>
      <c r="CW513">
        <v>1021</v>
      </c>
      <c r="CX513">
        <v>1647</v>
      </c>
      <c r="CY513">
        <v>3306</v>
      </c>
      <c r="CZ513">
        <v>1281</v>
      </c>
      <c r="DA513">
        <v>721</v>
      </c>
      <c r="DB513">
        <v>1267</v>
      </c>
      <c r="DC513">
        <v>2925</v>
      </c>
      <c r="DD513">
        <v>904</v>
      </c>
      <c r="DE513">
        <v>963</v>
      </c>
      <c r="DF513">
        <v>1473</v>
      </c>
      <c r="DG513">
        <v>372</v>
      </c>
      <c r="DH513">
        <v>315</v>
      </c>
      <c r="DI513">
        <v>1868</v>
      </c>
      <c r="DJ513">
        <v>1478</v>
      </c>
      <c r="DK513">
        <v>967</v>
      </c>
      <c r="DL513">
        <v>2346</v>
      </c>
      <c r="DM513">
        <v>547</v>
      </c>
      <c r="DN513">
        <v>1367</v>
      </c>
      <c r="DO513">
        <v>1429</v>
      </c>
      <c r="DP513">
        <v>720</v>
      </c>
      <c r="DQ513">
        <v>1791</v>
      </c>
      <c r="DR513">
        <v>1387</v>
      </c>
      <c r="DS513">
        <v>1194</v>
      </c>
      <c r="DT513">
        <v>940</v>
      </c>
      <c r="DU513">
        <v>709</v>
      </c>
    </row>
    <row r="514" spans="1:125" hidden="1" x14ac:dyDescent="0.25">
      <c r="A514" t="s">
        <v>1949</v>
      </c>
      <c r="B514">
        <v>426.35750000000002</v>
      </c>
      <c r="C514">
        <v>1173.9000000000001</v>
      </c>
      <c r="D514" t="s">
        <v>134</v>
      </c>
      <c r="E514" t="s">
        <v>1322</v>
      </c>
      <c r="F514" t="s">
        <v>1323</v>
      </c>
      <c r="G514" t="s">
        <v>1324</v>
      </c>
      <c r="H514" t="s">
        <v>129</v>
      </c>
      <c r="I514" t="s">
        <v>1325</v>
      </c>
      <c r="J514" t="s">
        <v>1326</v>
      </c>
      <c r="K514" t="s">
        <v>132</v>
      </c>
      <c r="L514" t="s">
        <v>133</v>
      </c>
      <c r="M514">
        <v>2.7</v>
      </c>
      <c r="N514">
        <v>0.7</v>
      </c>
      <c r="O514" t="s">
        <v>134</v>
      </c>
      <c r="P514" t="s">
        <v>134</v>
      </c>
      <c r="Q514">
        <v>0.92030000000000001</v>
      </c>
      <c r="R514">
        <v>0.7</v>
      </c>
      <c r="S514" t="s">
        <v>135</v>
      </c>
      <c r="T514" t="s">
        <v>1950</v>
      </c>
      <c r="U514" t="s">
        <v>1951</v>
      </c>
      <c r="V514">
        <v>3</v>
      </c>
      <c r="W514" t="b">
        <v>1</v>
      </c>
      <c r="X514" t="s">
        <v>134</v>
      </c>
      <c r="Y514" t="s">
        <v>134</v>
      </c>
      <c r="Z514">
        <v>3</v>
      </c>
      <c r="AA514">
        <v>25</v>
      </c>
      <c r="AB514">
        <v>19</v>
      </c>
      <c r="AC514">
        <v>121435</v>
      </c>
      <c r="AD514">
        <v>28</v>
      </c>
      <c r="AE514">
        <v>2</v>
      </c>
      <c r="AF514">
        <v>9</v>
      </c>
      <c r="AG514">
        <v>32</v>
      </c>
      <c r="AH514">
        <v>8</v>
      </c>
      <c r="AI514">
        <v>4</v>
      </c>
      <c r="AJ514">
        <v>10</v>
      </c>
      <c r="AK514">
        <v>12</v>
      </c>
      <c r="AL514">
        <v>2</v>
      </c>
      <c r="AM514">
        <v>10</v>
      </c>
      <c r="AN514">
        <v>15</v>
      </c>
      <c r="AO514">
        <v>4</v>
      </c>
      <c r="AP514">
        <v>10</v>
      </c>
      <c r="AQ514">
        <v>2</v>
      </c>
      <c r="AR514">
        <v>53</v>
      </c>
      <c r="AS514">
        <v>4</v>
      </c>
      <c r="AT514">
        <v>47</v>
      </c>
      <c r="AU514">
        <v>22</v>
      </c>
      <c r="AV514">
        <v>26</v>
      </c>
      <c r="AW514">
        <v>3</v>
      </c>
      <c r="AX514">
        <v>234</v>
      </c>
      <c r="AY514">
        <v>29</v>
      </c>
      <c r="AZ514">
        <v>24</v>
      </c>
      <c r="BA514">
        <v>6</v>
      </c>
      <c r="BB514">
        <v>17</v>
      </c>
      <c r="BC514">
        <v>3</v>
      </c>
      <c r="BD514">
        <v>12</v>
      </c>
      <c r="BE514">
        <v>7</v>
      </c>
      <c r="BF514">
        <v>30</v>
      </c>
      <c r="BG514">
        <v>5</v>
      </c>
      <c r="BH514">
        <v>20</v>
      </c>
      <c r="BI514">
        <v>4</v>
      </c>
      <c r="BJ514">
        <v>0</v>
      </c>
      <c r="BK514">
        <v>3</v>
      </c>
      <c r="BL514">
        <v>19</v>
      </c>
      <c r="BM514">
        <v>1</v>
      </c>
      <c r="BN514">
        <v>12</v>
      </c>
      <c r="BO514">
        <v>6</v>
      </c>
      <c r="BP514">
        <v>0</v>
      </c>
      <c r="BQ514">
        <v>3</v>
      </c>
      <c r="BR514">
        <v>21</v>
      </c>
      <c r="BS514">
        <v>0</v>
      </c>
      <c r="BT514">
        <v>7</v>
      </c>
      <c r="BU514">
        <v>7</v>
      </c>
      <c r="BV514">
        <v>1</v>
      </c>
      <c r="BW514">
        <v>10</v>
      </c>
      <c r="BX514">
        <v>9</v>
      </c>
      <c r="BY514">
        <v>0</v>
      </c>
      <c r="BZ514">
        <v>24</v>
      </c>
      <c r="CA514">
        <v>0</v>
      </c>
      <c r="CB514">
        <v>19</v>
      </c>
      <c r="CC514">
        <v>6</v>
      </c>
      <c r="CD514">
        <v>15</v>
      </c>
      <c r="CE514">
        <v>13</v>
      </c>
      <c r="CF514">
        <v>84</v>
      </c>
      <c r="CG514">
        <v>52</v>
      </c>
      <c r="CH514">
        <v>22</v>
      </c>
      <c r="CI514">
        <v>13</v>
      </c>
      <c r="CJ514">
        <v>69</v>
      </c>
      <c r="CK514">
        <v>3</v>
      </c>
      <c r="CL514">
        <v>2</v>
      </c>
      <c r="CM514">
        <v>9</v>
      </c>
      <c r="CN514">
        <v>2</v>
      </c>
      <c r="CO514">
        <v>35</v>
      </c>
      <c r="CP514">
        <v>4</v>
      </c>
      <c r="CQ514">
        <v>14</v>
      </c>
      <c r="CR514">
        <v>5</v>
      </c>
      <c r="CS514">
        <v>17</v>
      </c>
      <c r="CT514">
        <v>47</v>
      </c>
      <c r="CU514">
        <v>224822</v>
      </c>
      <c r="CV514">
        <v>23</v>
      </c>
      <c r="CW514">
        <v>8</v>
      </c>
      <c r="CX514">
        <v>8</v>
      </c>
      <c r="CY514">
        <v>7</v>
      </c>
      <c r="CZ514">
        <v>27</v>
      </c>
      <c r="DA514">
        <v>14</v>
      </c>
      <c r="DB514">
        <v>9</v>
      </c>
      <c r="DC514">
        <v>28</v>
      </c>
      <c r="DD514">
        <v>0</v>
      </c>
      <c r="DE514">
        <v>28</v>
      </c>
      <c r="DF514">
        <v>31</v>
      </c>
      <c r="DG514">
        <v>22</v>
      </c>
      <c r="DH514">
        <v>6</v>
      </c>
      <c r="DI514">
        <v>5</v>
      </c>
      <c r="DJ514">
        <v>7</v>
      </c>
      <c r="DK514">
        <v>32</v>
      </c>
      <c r="DL514">
        <v>33</v>
      </c>
      <c r="DM514">
        <v>15</v>
      </c>
      <c r="DN514">
        <v>8</v>
      </c>
      <c r="DO514">
        <v>10</v>
      </c>
      <c r="DP514">
        <v>5</v>
      </c>
      <c r="DQ514">
        <v>39</v>
      </c>
      <c r="DR514">
        <v>38</v>
      </c>
      <c r="DS514">
        <v>8</v>
      </c>
      <c r="DT514">
        <v>22</v>
      </c>
      <c r="DU514">
        <v>9</v>
      </c>
    </row>
    <row r="515" spans="1:125" x14ac:dyDescent="0.25">
      <c r="A515" t="s">
        <v>1952</v>
      </c>
      <c r="B515">
        <v>426.35789999999997</v>
      </c>
      <c r="C515">
        <v>1159.0999999999999</v>
      </c>
      <c r="D515" t="s">
        <v>134</v>
      </c>
      <c r="E515" t="s">
        <v>1953</v>
      </c>
      <c r="F515" t="s">
        <v>1954</v>
      </c>
      <c r="G515" t="s">
        <v>1324</v>
      </c>
      <c r="H515" t="s">
        <v>129</v>
      </c>
      <c r="I515" t="s">
        <v>1955</v>
      </c>
      <c r="J515" t="s">
        <v>1956</v>
      </c>
      <c r="K515" t="s">
        <v>132</v>
      </c>
      <c r="L515" t="s">
        <v>133</v>
      </c>
      <c r="M515">
        <v>2.7</v>
      </c>
      <c r="N515">
        <v>0.3</v>
      </c>
      <c r="O515" t="s">
        <v>134</v>
      </c>
      <c r="P515" t="s">
        <v>134</v>
      </c>
      <c r="Q515">
        <v>0.90790000000000004</v>
      </c>
      <c r="R515">
        <v>0.7</v>
      </c>
      <c r="S515" t="s">
        <v>135</v>
      </c>
      <c r="T515" t="s">
        <v>1327</v>
      </c>
      <c r="U515" t="s">
        <v>1328</v>
      </c>
      <c r="V515">
        <v>5</v>
      </c>
      <c r="W515" t="b">
        <v>1</v>
      </c>
      <c r="X515" t="s">
        <v>134</v>
      </c>
      <c r="Y515" t="s">
        <v>134</v>
      </c>
      <c r="Z515">
        <v>134</v>
      </c>
      <c r="AA515">
        <v>367</v>
      </c>
      <c r="AB515">
        <v>74</v>
      </c>
      <c r="AC515">
        <v>23</v>
      </c>
      <c r="AD515">
        <v>152</v>
      </c>
      <c r="AE515">
        <v>242</v>
      </c>
      <c r="AF515">
        <v>275</v>
      </c>
      <c r="AG515">
        <v>248</v>
      </c>
      <c r="AH515">
        <v>406</v>
      </c>
      <c r="AI515">
        <v>412</v>
      </c>
      <c r="AJ515">
        <v>351</v>
      </c>
      <c r="AK515">
        <v>261</v>
      </c>
      <c r="AL515">
        <v>498</v>
      </c>
      <c r="AM515">
        <v>155</v>
      </c>
      <c r="AN515">
        <v>285</v>
      </c>
      <c r="AO515">
        <v>527</v>
      </c>
      <c r="AP515">
        <v>397</v>
      </c>
      <c r="AQ515">
        <v>90788</v>
      </c>
      <c r="AR515">
        <v>460</v>
      </c>
      <c r="AS515">
        <v>143</v>
      </c>
      <c r="AT515">
        <v>221</v>
      </c>
      <c r="AU515">
        <v>272</v>
      </c>
      <c r="AV515">
        <v>299</v>
      </c>
      <c r="AW515">
        <v>267</v>
      </c>
      <c r="AX515">
        <v>85</v>
      </c>
      <c r="AY515">
        <v>110131</v>
      </c>
      <c r="AZ515">
        <v>323</v>
      </c>
      <c r="BA515">
        <v>116</v>
      </c>
      <c r="BB515">
        <v>280</v>
      </c>
      <c r="BC515">
        <v>83122</v>
      </c>
      <c r="BD515">
        <v>390</v>
      </c>
      <c r="BE515">
        <v>926</v>
      </c>
      <c r="BF515">
        <v>6</v>
      </c>
      <c r="BG515">
        <v>503</v>
      </c>
      <c r="BH515">
        <v>256</v>
      </c>
      <c r="BI515">
        <v>279</v>
      </c>
      <c r="BJ515">
        <v>216</v>
      </c>
      <c r="BK515">
        <v>70</v>
      </c>
      <c r="BL515">
        <v>122</v>
      </c>
      <c r="BM515">
        <v>99</v>
      </c>
      <c r="BN515">
        <v>177</v>
      </c>
      <c r="BO515">
        <v>2473</v>
      </c>
      <c r="BP515">
        <v>227</v>
      </c>
      <c r="BQ515">
        <v>135</v>
      </c>
      <c r="BR515">
        <v>117</v>
      </c>
      <c r="BS515">
        <v>378</v>
      </c>
      <c r="BT515">
        <v>270</v>
      </c>
      <c r="BU515">
        <v>430</v>
      </c>
      <c r="BV515">
        <v>364</v>
      </c>
      <c r="BW515">
        <v>335</v>
      </c>
      <c r="BX515">
        <v>259</v>
      </c>
      <c r="BY515">
        <v>163</v>
      </c>
      <c r="BZ515">
        <v>169</v>
      </c>
      <c r="CA515">
        <v>279</v>
      </c>
      <c r="CB515">
        <v>591</v>
      </c>
      <c r="CC515">
        <v>214</v>
      </c>
      <c r="CD515">
        <v>276</v>
      </c>
      <c r="CE515">
        <v>370</v>
      </c>
      <c r="CF515">
        <v>1005</v>
      </c>
      <c r="CG515">
        <v>314</v>
      </c>
      <c r="CH515">
        <v>384</v>
      </c>
      <c r="CI515">
        <v>369</v>
      </c>
      <c r="CJ515">
        <v>510</v>
      </c>
      <c r="CK515">
        <v>188</v>
      </c>
      <c r="CL515">
        <v>93</v>
      </c>
      <c r="CM515">
        <v>142156</v>
      </c>
      <c r="CN515">
        <v>224</v>
      </c>
      <c r="CO515">
        <v>293</v>
      </c>
      <c r="CP515">
        <v>334</v>
      </c>
      <c r="CQ515">
        <v>469</v>
      </c>
      <c r="CR515">
        <v>266</v>
      </c>
      <c r="CS515">
        <v>845</v>
      </c>
      <c r="CT515">
        <v>524</v>
      </c>
      <c r="CU515">
        <v>6</v>
      </c>
      <c r="CV515">
        <v>207</v>
      </c>
      <c r="CW515">
        <v>196</v>
      </c>
      <c r="CX515">
        <v>6</v>
      </c>
      <c r="CY515">
        <v>114362</v>
      </c>
      <c r="CZ515">
        <v>148</v>
      </c>
      <c r="DA515">
        <v>253</v>
      </c>
      <c r="DB515">
        <v>42</v>
      </c>
      <c r="DC515">
        <v>301</v>
      </c>
      <c r="DD515">
        <v>13</v>
      </c>
      <c r="DE515">
        <v>718</v>
      </c>
      <c r="DF515">
        <v>111</v>
      </c>
      <c r="DG515">
        <v>1527</v>
      </c>
      <c r="DH515">
        <v>143</v>
      </c>
      <c r="DI515">
        <v>145</v>
      </c>
      <c r="DJ515">
        <v>241</v>
      </c>
      <c r="DK515">
        <v>373</v>
      </c>
      <c r="DL515">
        <v>11</v>
      </c>
      <c r="DM515">
        <v>286</v>
      </c>
      <c r="DN515">
        <v>261</v>
      </c>
      <c r="DO515">
        <v>125</v>
      </c>
      <c r="DP515">
        <v>145</v>
      </c>
      <c r="DQ515">
        <v>242153</v>
      </c>
      <c r="DR515">
        <v>466</v>
      </c>
      <c r="DS515">
        <v>183</v>
      </c>
      <c r="DT515">
        <v>287</v>
      </c>
      <c r="DU515">
        <v>308</v>
      </c>
    </row>
    <row r="516" spans="1:125" hidden="1" x14ac:dyDescent="0.25">
      <c r="A516" t="s">
        <v>1957</v>
      </c>
      <c r="B516">
        <v>426.358</v>
      </c>
      <c r="C516">
        <v>1155.8</v>
      </c>
      <c r="D516" t="s">
        <v>134</v>
      </c>
      <c r="E516" t="s">
        <v>1953</v>
      </c>
      <c r="F516" t="s">
        <v>1954</v>
      </c>
      <c r="G516" t="s">
        <v>1324</v>
      </c>
      <c r="H516" t="s">
        <v>129</v>
      </c>
      <c r="I516" t="s">
        <v>1955</v>
      </c>
      <c r="J516" t="s">
        <v>1956</v>
      </c>
      <c r="K516" t="s">
        <v>132</v>
      </c>
      <c r="L516" t="s">
        <v>133</v>
      </c>
      <c r="M516">
        <v>2.7</v>
      </c>
      <c r="N516">
        <v>0.4</v>
      </c>
      <c r="O516" t="s">
        <v>134</v>
      </c>
      <c r="P516" t="s">
        <v>134</v>
      </c>
      <c r="Q516">
        <v>0.90790000000000004</v>
      </c>
      <c r="R516">
        <v>0.7</v>
      </c>
      <c r="S516" t="s">
        <v>135</v>
      </c>
      <c r="T516" t="s">
        <v>1330</v>
      </c>
      <c r="U516" t="s">
        <v>1331</v>
      </c>
      <c r="V516">
        <v>4</v>
      </c>
      <c r="W516" t="b">
        <v>1</v>
      </c>
      <c r="X516" t="s">
        <v>134</v>
      </c>
      <c r="Y516" t="s">
        <v>134</v>
      </c>
      <c r="Z516">
        <v>1269</v>
      </c>
      <c r="AA516">
        <v>2192</v>
      </c>
      <c r="AB516">
        <v>866</v>
      </c>
      <c r="AC516">
        <v>29</v>
      </c>
      <c r="AD516">
        <v>754</v>
      </c>
      <c r="AE516">
        <v>999</v>
      </c>
      <c r="AF516">
        <v>1423</v>
      </c>
      <c r="AG516">
        <v>1199</v>
      </c>
      <c r="AH516">
        <v>2647</v>
      </c>
      <c r="AI516">
        <v>2730</v>
      </c>
      <c r="AJ516">
        <v>1721</v>
      </c>
      <c r="AK516">
        <v>1129</v>
      </c>
      <c r="AL516">
        <v>3202</v>
      </c>
      <c r="AM516">
        <v>892</v>
      </c>
      <c r="AN516">
        <v>1634</v>
      </c>
      <c r="AO516">
        <v>3557</v>
      </c>
      <c r="AP516">
        <v>2323</v>
      </c>
      <c r="AQ516">
        <v>1306</v>
      </c>
      <c r="AR516">
        <v>3045</v>
      </c>
      <c r="AS516">
        <v>799</v>
      </c>
      <c r="AT516">
        <v>1254</v>
      </c>
      <c r="AU516">
        <v>1585</v>
      </c>
      <c r="AV516">
        <v>2087</v>
      </c>
      <c r="AW516">
        <v>1524</v>
      </c>
      <c r="AX516">
        <v>25</v>
      </c>
      <c r="AY516">
        <v>109355</v>
      </c>
      <c r="AZ516">
        <v>2037</v>
      </c>
      <c r="BA516">
        <v>713</v>
      </c>
      <c r="BB516">
        <v>1523</v>
      </c>
      <c r="BC516">
        <v>7042</v>
      </c>
      <c r="BD516">
        <v>2731</v>
      </c>
      <c r="BE516">
        <v>6803</v>
      </c>
      <c r="BF516">
        <v>27</v>
      </c>
      <c r="BG516">
        <v>3681</v>
      </c>
      <c r="BH516">
        <v>1620</v>
      </c>
      <c r="BI516">
        <v>2222</v>
      </c>
      <c r="BJ516">
        <v>1190</v>
      </c>
      <c r="BK516">
        <v>738</v>
      </c>
      <c r="BL516">
        <v>763</v>
      </c>
      <c r="BM516">
        <v>662</v>
      </c>
      <c r="BN516">
        <v>738</v>
      </c>
      <c r="BO516">
        <v>45350</v>
      </c>
      <c r="BP516">
        <v>1128</v>
      </c>
      <c r="BQ516">
        <v>896</v>
      </c>
      <c r="BR516">
        <v>499</v>
      </c>
      <c r="BS516">
        <v>2166</v>
      </c>
      <c r="BT516">
        <v>1726</v>
      </c>
      <c r="BU516">
        <v>2948</v>
      </c>
      <c r="BV516">
        <v>1796</v>
      </c>
      <c r="BW516">
        <v>1873</v>
      </c>
      <c r="BX516">
        <v>1560</v>
      </c>
      <c r="BY516">
        <v>1089</v>
      </c>
      <c r="BZ516">
        <v>983</v>
      </c>
      <c r="CA516">
        <v>1666</v>
      </c>
      <c r="CB516">
        <v>4207</v>
      </c>
      <c r="CC516">
        <v>1233</v>
      </c>
      <c r="CD516">
        <v>1463</v>
      </c>
      <c r="CE516">
        <v>2444</v>
      </c>
      <c r="CF516">
        <v>8308</v>
      </c>
      <c r="CG516">
        <v>1878</v>
      </c>
      <c r="CH516">
        <v>2433</v>
      </c>
      <c r="CI516">
        <v>2179</v>
      </c>
      <c r="CJ516">
        <v>2885</v>
      </c>
      <c r="CK516">
        <v>1208</v>
      </c>
      <c r="CL516">
        <v>679</v>
      </c>
      <c r="CM516">
        <v>143243</v>
      </c>
      <c r="CN516">
        <v>1294</v>
      </c>
      <c r="CO516">
        <v>1674</v>
      </c>
      <c r="CP516">
        <v>1916</v>
      </c>
      <c r="CQ516">
        <v>3200</v>
      </c>
      <c r="CR516">
        <v>1450</v>
      </c>
      <c r="CS516">
        <v>6387</v>
      </c>
      <c r="CT516">
        <v>3870</v>
      </c>
      <c r="CU516">
        <v>43</v>
      </c>
      <c r="CV516">
        <v>1120</v>
      </c>
      <c r="CW516">
        <v>1377</v>
      </c>
      <c r="CX516">
        <v>327</v>
      </c>
      <c r="CY516">
        <v>114362</v>
      </c>
      <c r="CZ516">
        <v>868</v>
      </c>
      <c r="DA516">
        <v>1606</v>
      </c>
      <c r="DB516">
        <v>358</v>
      </c>
      <c r="DC516">
        <v>1847</v>
      </c>
      <c r="DD516">
        <v>249</v>
      </c>
      <c r="DE516">
        <v>92430</v>
      </c>
      <c r="DF516">
        <v>577</v>
      </c>
      <c r="DG516">
        <v>111949</v>
      </c>
      <c r="DH516">
        <v>1079</v>
      </c>
      <c r="DI516">
        <v>582</v>
      </c>
      <c r="DJ516">
        <v>1440</v>
      </c>
      <c r="DK516">
        <v>2186</v>
      </c>
      <c r="DL516">
        <v>8</v>
      </c>
      <c r="DM516">
        <v>1819</v>
      </c>
      <c r="DN516">
        <v>1229</v>
      </c>
      <c r="DO516">
        <v>959</v>
      </c>
      <c r="DP516">
        <v>1066</v>
      </c>
      <c r="DQ516">
        <v>2377</v>
      </c>
      <c r="DR516">
        <v>2829</v>
      </c>
      <c r="DS516">
        <v>1259</v>
      </c>
      <c r="DT516">
        <v>1514</v>
      </c>
      <c r="DU516">
        <v>1888</v>
      </c>
    </row>
    <row r="517" spans="1:125" hidden="1" x14ac:dyDescent="0.25">
      <c r="A517" t="s">
        <v>1958</v>
      </c>
      <c r="B517">
        <v>450.32069999999999</v>
      </c>
      <c r="C517">
        <v>1076.7</v>
      </c>
      <c r="D517" t="s">
        <v>1344</v>
      </c>
      <c r="E517" t="s">
        <v>1345</v>
      </c>
      <c r="F517" t="s">
        <v>1346</v>
      </c>
      <c r="G517" t="s">
        <v>1347</v>
      </c>
      <c r="H517" t="s">
        <v>129</v>
      </c>
      <c r="I517" t="s">
        <v>1348</v>
      </c>
      <c r="J517" t="s">
        <v>1349</v>
      </c>
      <c r="K517" t="s">
        <v>132</v>
      </c>
      <c r="L517" t="s">
        <v>133</v>
      </c>
      <c r="M517">
        <v>2.7</v>
      </c>
      <c r="N517">
        <v>1.6</v>
      </c>
      <c r="O517" t="s">
        <v>134</v>
      </c>
      <c r="P517" t="s">
        <v>134</v>
      </c>
      <c r="Q517">
        <v>0.9476</v>
      </c>
      <c r="R517">
        <v>0.7</v>
      </c>
      <c r="S517" t="s">
        <v>135</v>
      </c>
      <c r="T517" t="s">
        <v>1959</v>
      </c>
      <c r="U517" t="s">
        <v>1960</v>
      </c>
      <c r="V517">
        <v>5</v>
      </c>
      <c r="W517" t="b">
        <v>1</v>
      </c>
      <c r="X517" t="s">
        <v>1344</v>
      </c>
      <c r="Y517" t="s">
        <v>1352</v>
      </c>
      <c r="Z517">
        <v>42</v>
      </c>
      <c r="AA517">
        <v>17</v>
      </c>
      <c r="AB517">
        <v>56</v>
      </c>
      <c r="AC517">
        <v>12378</v>
      </c>
      <c r="AD517">
        <v>23</v>
      </c>
      <c r="AE517">
        <v>37</v>
      </c>
      <c r="AF517">
        <v>30</v>
      </c>
      <c r="AG517">
        <v>17</v>
      </c>
      <c r="AH517">
        <v>26</v>
      </c>
      <c r="AI517">
        <v>15</v>
      </c>
      <c r="AJ517">
        <v>19</v>
      </c>
      <c r="AK517">
        <v>44</v>
      </c>
      <c r="AL517">
        <v>38</v>
      </c>
      <c r="AM517">
        <v>25</v>
      </c>
      <c r="AN517">
        <v>50</v>
      </c>
      <c r="AO517">
        <v>18</v>
      </c>
      <c r="AP517">
        <v>193</v>
      </c>
      <c r="AQ517">
        <v>52</v>
      </c>
      <c r="AR517">
        <v>40</v>
      </c>
      <c r="AS517">
        <v>18</v>
      </c>
      <c r="AT517">
        <v>43</v>
      </c>
      <c r="AU517">
        <v>12</v>
      </c>
      <c r="AV517">
        <v>9</v>
      </c>
      <c r="AW517">
        <v>7</v>
      </c>
      <c r="AX517">
        <v>24</v>
      </c>
      <c r="AY517">
        <v>35</v>
      </c>
      <c r="AZ517">
        <v>15</v>
      </c>
      <c r="BA517">
        <v>25</v>
      </c>
      <c r="BB517">
        <v>44</v>
      </c>
      <c r="BC517">
        <v>22</v>
      </c>
      <c r="BD517">
        <v>11</v>
      </c>
      <c r="BE517">
        <v>20</v>
      </c>
      <c r="BF517">
        <v>13</v>
      </c>
      <c r="BG517">
        <v>14</v>
      </c>
      <c r="BH517">
        <v>24</v>
      </c>
      <c r="BI517">
        <v>16</v>
      </c>
      <c r="BJ517">
        <v>24</v>
      </c>
      <c r="BK517">
        <v>21</v>
      </c>
      <c r="BL517">
        <v>16</v>
      </c>
      <c r="BM517">
        <v>11</v>
      </c>
      <c r="BN517">
        <v>29</v>
      </c>
      <c r="BO517">
        <v>2</v>
      </c>
      <c r="BP517">
        <v>32</v>
      </c>
      <c r="BQ517">
        <v>32</v>
      </c>
      <c r="BR517">
        <v>13</v>
      </c>
      <c r="BS517">
        <v>74</v>
      </c>
      <c r="BT517">
        <v>37</v>
      </c>
      <c r="BU517">
        <v>29</v>
      </c>
      <c r="BV517">
        <v>56</v>
      </c>
      <c r="BW517">
        <v>21</v>
      </c>
      <c r="BX517">
        <v>12</v>
      </c>
      <c r="BY517">
        <v>71</v>
      </c>
      <c r="BZ517">
        <v>43</v>
      </c>
      <c r="CA517">
        <v>14</v>
      </c>
      <c r="CB517">
        <v>3</v>
      </c>
      <c r="CC517">
        <v>19</v>
      </c>
      <c r="CD517">
        <v>74</v>
      </c>
      <c r="CE517">
        <v>13</v>
      </c>
      <c r="CF517">
        <v>25</v>
      </c>
      <c r="CG517">
        <v>21</v>
      </c>
      <c r="CH517">
        <v>10</v>
      </c>
      <c r="CI517">
        <v>9</v>
      </c>
      <c r="CJ517">
        <v>4</v>
      </c>
      <c r="CK517">
        <v>13</v>
      </c>
      <c r="CL517">
        <v>14</v>
      </c>
      <c r="CM517">
        <v>12</v>
      </c>
      <c r="CN517">
        <v>36</v>
      </c>
      <c r="CO517">
        <v>16</v>
      </c>
      <c r="CP517">
        <v>24</v>
      </c>
      <c r="CQ517">
        <v>19</v>
      </c>
      <c r="CR517">
        <v>40</v>
      </c>
      <c r="CS517">
        <v>17</v>
      </c>
      <c r="CT517">
        <v>19</v>
      </c>
      <c r="CU517">
        <v>7342</v>
      </c>
      <c r="CV517">
        <v>45</v>
      </c>
      <c r="CW517">
        <v>7</v>
      </c>
      <c r="CX517">
        <v>11</v>
      </c>
      <c r="CY517">
        <v>28</v>
      </c>
      <c r="CZ517">
        <v>8</v>
      </c>
      <c r="DA517">
        <v>9</v>
      </c>
      <c r="DB517">
        <v>11</v>
      </c>
      <c r="DC517">
        <v>15</v>
      </c>
      <c r="DD517">
        <v>17</v>
      </c>
      <c r="DE517">
        <v>22</v>
      </c>
      <c r="DF517">
        <v>7</v>
      </c>
      <c r="DG517">
        <v>2</v>
      </c>
      <c r="DH517">
        <v>8</v>
      </c>
      <c r="DI517">
        <v>12</v>
      </c>
      <c r="DJ517">
        <v>5</v>
      </c>
      <c r="DK517">
        <v>19</v>
      </c>
      <c r="DL517">
        <v>45</v>
      </c>
      <c r="DM517">
        <v>9</v>
      </c>
      <c r="DN517">
        <v>15</v>
      </c>
      <c r="DO517">
        <v>25</v>
      </c>
      <c r="DP517">
        <v>9</v>
      </c>
      <c r="DQ517">
        <v>34</v>
      </c>
      <c r="DR517">
        <v>28</v>
      </c>
      <c r="DS517">
        <v>27</v>
      </c>
      <c r="DT517">
        <v>34</v>
      </c>
      <c r="DU517">
        <v>28</v>
      </c>
    </row>
    <row r="518" spans="1:125" hidden="1" x14ac:dyDescent="0.25">
      <c r="A518" t="s">
        <v>1961</v>
      </c>
      <c r="B518">
        <v>450.32069999999999</v>
      </c>
      <c r="C518">
        <v>1076.7</v>
      </c>
      <c r="D518" t="s">
        <v>1354</v>
      </c>
      <c r="E518" t="s">
        <v>1355</v>
      </c>
      <c r="F518" t="s">
        <v>1356</v>
      </c>
      <c r="G518" t="s">
        <v>1347</v>
      </c>
      <c r="H518" t="s">
        <v>129</v>
      </c>
      <c r="I518" t="s">
        <v>1357</v>
      </c>
      <c r="J518" t="s">
        <v>1358</v>
      </c>
      <c r="K518" t="s">
        <v>132</v>
      </c>
      <c r="L518" t="s">
        <v>133</v>
      </c>
      <c r="M518">
        <v>2.7</v>
      </c>
      <c r="N518">
        <v>1.6</v>
      </c>
      <c r="O518" t="s">
        <v>134</v>
      </c>
      <c r="P518" t="s">
        <v>134</v>
      </c>
      <c r="Q518">
        <v>0.94530000000000003</v>
      </c>
      <c r="R518">
        <v>0.7</v>
      </c>
      <c r="S518" t="s">
        <v>135</v>
      </c>
      <c r="T518" t="s">
        <v>1959</v>
      </c>
      <c r="U518" t="s">
        <v>1960</v>
      </c>
      <c r="V518">
        <v>5</v>
      </c>
      <c r="W518" t="b">
        <v>1</v>
      </c>
      <c r="X518" t="s">
        <v>1354</v>
      </c>
      <c r="Y518" t="s">
        <v>1359</v>
      </c>
      <c r="Z518">
        <v>42</v>
      </c>
      <c r="AA518">
        <v>17</v>
      </c>
      <c r="AB518">
        <v>56</v>
      </c>
      <c r="AC518">
        <v>12378</v>
      </c>
      <c r="AD518">
        <v>23</v>
      </c>
      <c r="AE518">
        <v>37</v>
      </c>
      <c r="AF518">
        <v>30</v>
      </c>
      <c r="AG518">
        <v>17</v>
      </c>
      <c r="AH518">
        <v>26</v>
      </c>
      <c r="AI518">
        <v>15</v>
      </c>
      <c r="AJ518">
        <v>19</v>
      </c>
      <c r="AK518">
        <v>44</v>
      </c>
      <c r="AL518">
        <v>38</v>
      </c>
      <c r="AM518">
        <v>25</v>
      </c>
      <c r="AN518">
        <v>50</v>
      </c>
      <c r="AO518">
        <v>18</v>
      </c>
      <c r="AP518">
        <v>193</v>
      </c>
      <c r="AQ518">
        <v>52</v>
      </c>
      <c r="AR518">
        <v>40</v>
      </c>
      <c r="AS518">
        <v>18</v>
      </c>
      <c r="AT518">
        <v>43</v>
      </c>
      <c r="AU518">
        <v>12</v>
      </c>
      <c r="AV518">
        <v>9</v>
      </c>
      <c r="AW518">
        <v>7</v>
      </c>
      <c r="AX518">
        <v>24</v>
      </c>
      <c r="AY518">
        <v>35</v>
      </c>
      <c r="AZ518">
        <v>15</v>
      </c>
      <c r="BA518">
        <v>25</v>
      </c>
      <c r="BB518">
        <v>44</v>
      </c>
      <c r="BC518">
        <v>22</v>
      </c>
      <c r="BD518">
        <v>11</v>
      </c>
      <c r="BE518">
        <v>20</v>
      </c>
      <c r="BF518">
        <v>13</v>
      </c>
      <c r="BG518">
        <v>14</v>
      </c>
      <c r="BH518">
        <v>24</v>
      </c>
      <c r="BI518">
        <v>16</v>
      </c>
      <c r="BJ518">
        <v>24</v>
      </c>
      <c r="BK518">
        <v>21</v>
      </c>
      <c r="BL518">
        <v>16</v>
      </c>
      <c r="BM518">
        <v>11</v>
      </c>
      <c r="BN518">
        <v>29</v>
      </c>
      <c r="BO518">
        <v>2</v>
      </c>
      <c r="BP518">
        <v>32</v>
      </c>
      <c r="BQ518">
        <v>32</v>
      </c>
      <c r="BR518">
        <v>13</v>
      </c>
      <c r="BS518">
        <v>74</v>
      </c>
      <c r="BT518">
        <v>37</v>
      </c>
      <c r="BU518">
        <v>29</v>
      </c>
      <c r="BV518">
        <v>56</v>
      </c>
      <c r="BW518">
        <v>21</v>
      </c>
      <c r="BX518">
        <v>12</v>
      </c>
      <c r="BY518">
        <v>71</v>
      </c>
      <c r="BZ518">
        <v>43</v>
      </c>
      <c r="CA518">
        <v>14</v>
      </c>
      <c r="CB518">
        <v>3</v>
      </c>
      <c r="CC518">
        <v>19</v>
      </c>
      <c r="CD518">
        <v>74</v>
      </c>
      <c r="CE518">
        <v>13</v>
      </c>
      <c r="CF518">
        <v>25</v>
      </c>
      <c r="CG518">
        <v>21</v>
      </c>
      <c r="CH518">
        <v>10</v>
      </c>
      <c r="CI518">
        <v>9</v>
      </c>
      <c r="CJ518">
        <v>4</v>
      </c>
      <c r="CK518">
        <v>13</v>
      </c>
      <c r="CL518">
        <v>14</v>
      </c>
      <c r="CM518">
        <v>12</v>
      </c>
      <c r="CN518">
        <v>36</v>
      </c>
      <c r="CO518">
        <v>16</v>
      </c>
      <c r="CP518">
        <v>24</v>
      </c>
      <c r="CQ518">
        <v>19</v>
      </c>
      <c r="CR518">
        <v>40</v>
      </c>
      <c r="CS518">
        <v>17</v>
      </c>
      <c r="CT518">
        <v>19</v>
      </c>
      <c r="CU518">
        <v>7342</v>
      </c>
      <c r="CV518">
        <v>45</v>
      </c>
      <c r="CW518">
        <v>7</v>
      </c>
      <c r="CX518">
        <v>11</v>
      </c>
      <c r="CY518">
        <v>28</v>
      </c>
      <c r="CZ518">
        <v>8</v>
      </c>
      <c r="DA518">
        <v>9</v>
      </c>
      <c r="DB518">
        <v>11</v>
      </c>
      <c r="DC518">
        <v>15</v>
      </c>
      <c r="DD518">
        <v>17</v>
      </c>
      <c r="DE518">
        <v>22</v>
      </c>
      <c r="DF518">
        <v>7</v>
      </c>
      <c r="DG518">
        <v>2</v>
      </c>
      <c r="DH518">
        <v>8</v>
      </c>
      <c r="DI518">
        <v>12</v>
      </c>
      <c r="DJ518">
        <v>5</v>
      </c>
      <c r="DK518">
        <v>19</v>
      </c>
      <c r="DL518">
        <v>45</v>
      </c>
      <c r="DM518">
        <v>9</v>
      </c>
      <c r="DN518">
        <v>15</v>
      </c>
      <c r="DO518">
        <v>25</v>
      </c>
      <c r="DP518">
        <v>9</v>
      </c>
      <c r="DQ518">
        <v>34</v>
      </c>
      <c r="DR518">
        <v>28</v>
      </c>
      <c r="DS518">
        <v>27</v>
      </c>
      <c r="DT518">
        <v>34</v>
      </c>
      <c r="DU518">
        <v>28</v>
      </c>
    </row>
    <row r="519" spans="1:125" hidden="1" x14ac:dyDescent="0.25">
      <c r="A519" t="s">
        <v>1962</v>
      </c>
      <c r="B519">
        <v>450.32080000000002</v>
      </c>
      <c r="C519">
        <v>1104.4000000000001</v>
      </c>
      <c r="D519" t="s">
        <v>1344</v>
      </c>
      <c r="E519" t="s">
        <v>1345</v>
      </c>
      <c r="F519" t="s">
        <v>1346</v>
      </c>
      <c r="G519" t="s">
        <v>1347</v>
      </c>
      <c r="H519" t="s">
        <v>129</v>
      </c>
      <c r="I519" t="s">
        <v>1348</v>
      </c>
      <c r="J519" t="s">
        <v>1349</v>
      </c>
      <c r="K519" t="s">
        <v>132</v>
      </c>
      <c r="L519" t="s">
        <v>133</v>
      </c>
      <c r="M519">
        <v>2.7</v>
      </c>
      <c r="N519">
        <v>1.5</v>
      </c>
      <c r="O519" t="s">
        <v>134</v>
      </c>
      <c r="P519" t="s">
        <v>134</v>
      </c>
      <c r="Q519">
        <v>0.9476</v>
      </c>
      <c r="R519">
        <v>0.7</v>
      </c>
      <c r="S519" t="s">
        <v>135</v>
      </c>
      <c r="T519" t="s">
        <v>1963</v>
      </c>
      <c r="U519" t="s">
        <v>1964</v>
      </c>
      <c r="V519">
        <v>5</v>
      </c>
      <c r="W519" t="b">
        <v>1</v>
      </c>
      <c r="X519" t="s">
        <v>1344</v>
      </c>
      <c r="Y519" t="s">
        <v>1352</v>
      </c>
      <c r="Z519">
        <v>37</v>
      </c>
      <c r="AA519">
        <v>95</v>
      </c>
      <c r="AB519">
        <v>64</v>
      </c>
      <c r="AC519">
        <v>15096</v>
      </c>
      <c r="AD519">
        <v>60</v>
      </c>
      <c r="AE519">
        <v>79</v>
      </c>
      <c r="AF519">
        <v>59</v>
      </c>
      <c r="AG519">
        <v>10</v>
      </c>
      <c r="AH519">
        <v>15</v>
      </c>
      <c r="AI519">
        <v>36</v>
      </c>
      <c r="AJ519">
        <v>29</v>
      </c>
      <c r="AK519">
        <v>57</v>
      </c>
      <c r="AL519">
        <v>32</v>
      </c>
      <c r="AM519">
        <v>32</v>
      </c>
      <c r="AN519">
        <v>36</v>
      </c>
      <c r="AO519">
        <v>55</v>
      </c>
      <c r="AP519">
        <v>99</v>
      </c>
      <c r="AQ519">
        <v>75</v>
      </c>
      <c r="AR519">
        <v>28</v>
      </c>
      <c r="AS519">
        <v>49</v>
      </c>
      <c r="AT519">
        <v>27</v>
      </c>
      <c r="AU519">
        <v>57</v>
      </c>
      <c r="AV519">
        <v>65</v>
      </c>
      <c r="AW519">
        <v>125</v>
      </c>
      <c r="AX519">
        <v>14</v>
      </c>
      <c r="AY519">
        <v>27</v>
      </c>
      <c r="AZ519">
        <v>34</v>
      </c>
      <c r="BA519">
        <v>24</v>
      </c>
      <c r="BB519">
        <v>33</v>
      </c>
      <c r="BC519">
        <v>30</v>
      </c>
      <c r="BD519">
        <v>88</v>
      </c>
      <c r="BE519">
        <v>84</v>
      </c>
      <c r="BF519">
        <v>30</v>
      </c>
      <c r="BG519">
        <v>81</v>
      </c>
      <c r="BH519">
        <v>54</v>
      </c>
      <c r="BI519">
        <v>79</v>
      </c>
      <c r="BJ519">
        <v>33</v>
      </c>
      <c r="BK519">
        <v>23</v>
      </c>
      <c r="BL519">
        <v>48</v>
      </c>
      <c r="BM519">
        <v>70</v>
      </c>
      <c r="BN519">
        <v>32</v>
      </c>
      <c r="BO519">
        <v>12</v>
      </c>
      <c r="BP519">
        <v>99</v>
      </c>
      <c r="BQ519">
        <v>30</v>
      </c>
      <c r="BR519">
        <v>37</v>
      </c>
      <c r="BS519">
        <v>55</v>
      </c>
      <c r="BT519">
        <v>35</v>
      </c>
      <c r="BU519">
        <v>59</v>
      </c>
      <c r="BV519">
        <v>52</v>
      </c>
      <c r="BW519">
        <v>67</v>
      </c>
      <c r="BX519">
        <v>67</v>
      </c>
      <c r="BY519">
        <v>90</v>
      </c>
      <c r="BZ519">
        <v>31</v>
      </c>
      <c r="CA519">
        <v>27</v>
      </c>
      <c r="CB519">
        <v>52</v>
      </c>
      <c r="CC519">
        <v>81</v>
      </c>
      <c r="CD519">
        <v>112</v>
      </c>
      <c r="CE519">
        <v>49</v>
      </c>
      <c r="CF519">
        <v>54</v>
      </c>
      <c r="CG519">
        <v>22</v>
      </c>
      <c r="CH519">
        <v>32</v>
      </c>
      <c r="CI519">
        <v>39</v>
      </c>
      <c r="CJ519">
        <v>52</v>
      </c>
      <c r="CK519">
        <v>128</v>
      </c>
      <c r="CL519">
        <v>3</v>
      </c>
      <c r="CM519">
        <v>44</v>
      </c>
      <c r="CN519">
        <v>28</v>
      </c>
      <c r="CO519">
        <v>25</v>
      </c>
      <c r="CP519">
        <v>45</v>
      </c>
      <c r="CQ519">
        <v>57</v>
      </c>
      <c r="CR519">
        <v>26</v>
      </c>
      <c r="CS519">
        <v>60</v>
      </c>
      <c r="CT519">
        <v>24</v>
      </c>
      <c r="CU519">
        <v>4269</v>
      </c>
      <c r="CV519">
        <v>25</v>
      </c>
      <c r="CW519">
        <v>3</v>
      </c>
      <c r="CX519">
        <v>15</v>
      </c>
      <c r="CY519">
        <v>6</v>
      </c>
      <c r="CZ519">
        <v>13</v>
      </c>
      <c r="DA519">
        <v>42</v>
      </c>
      <c r="DB519">
        <v>9</v>
      </c>
      <c r="DC519">
        <v>50</v>
      </c>
      <c r="DD519">
        <v>17</v>
      </c>
      <c r="DE519">
        <v>49</v>
      </c>
      <c r="DF519">
        <v>49</v>
      </c>
      <c r="DG519">
        <v>7</v>
      </c>
      <c r="DH519">
        <v>14</v>
      </c>
      <c r="DI519">
        <v>14</v>
      </c>
      <c r="DJ519">
        <v>48</v>
      </c>
      <c r="DK519">
        <v>63</v>
      </c>
      <c r="DL519">
        <v>11</v>
      </c>
      <c r="DM519">
        <v>31</v>
      </c>
      <c r="DN519">
        <v>27</v>
      </c>
      <c r="DO519">
        <v>12</v>
      </c>
      <c r="DP519">
        <v>25</v>
      </c>
      <c r="DQ519">
        <v>18</v>
      </c>
      <c r="DR519">
        <v>57</v>
      </c>
      <c r="DS519">
        <v>40</v>
      </c>
      <c r="DT519">
        <v>55</v>
      </c>
      <c r="DU519">
        <v>141</v>
      </c>
    </row>
    <row r="520" spans="1:125" hidden="1" x14ac:dyDescent="0.25">
      <c r="A520" t="s">
        <v>1965</v>
      </c>
      <c r="B520">
        <v>450.32080000000002</v>
      </c>
      <c r="C520">
        <v>1104.4000000000001</v>
      </c>
      <c r="D520" t="s">
        <v>1354</v>
      </c>
      <c r="E520" t="s">
        <v>1355</v>
      </c>
      <c r="F520" t="s">
        <v>1356</v>
      </c>
      <c r="G520" t="s">
        <v>1347</v>
      </c>
      <c r="H520" t="s">
        <v>129</v>
      </c>
      <c r="I520" t="s">
        <v>1357</v>
      </c>
      <c r="J520" t="s">
        <v>1358</v>
      </c>
      <c r="K520" t="s">
        <v>132</v>
      </c>
      <c r="L520" t="s">
        <v>133</v>
      </c>
      <c r="M520">
        <v>2.7</v>
      </c>
      <c r="N520">
        <v>1.5</v>
      </c>
      <c r="O520" t="s">
        <v>134</v>
      </c>
      <c r="P520" t="s">
        <v>134</v>
      </c>
      <c r="Q520">
        <v>0.94530000000000003</v>
      </c>
      <c r="R520">
        <v>0.7</v>
      </c>
      <c r="S520" t="s">
        <v>135</v>
      </c>
      <c r="T520" t="s">
        <v>1963</v>
      </c>
      <c r="U520" t="s">
        <v>1964</v>
      </c>
      <c r="V520">
        <v>5</v>
      </c>
      <c r="W520" t="b">
        <v>1</v>
      </c>
      <c r="X520" t="s">
        <v>1354</v>
      </c>
      <c r="Y520" t="s">
        <v>1359</v>
      </c>
      <c r="Z520">
        <v>37</v>
      </c>
      <c r="AA520">
        <v>95</v>
      </c>
      <c r="AB520">
        <v>64</v>
      </c>
      <c r="AC520">
        <v>15096</v>
      </c>
      <c r="AD520">
        <v>60</v>
      </c>
      <c r="AE520">
        <v>79</v>
      </c>
      <c r="AF520">
        <v>59</v>
      </c>
      <c r="AG520">
        <v>10</v>
      </c>
      <c r="AH520">
        <v>15</v>
      </c>
      <c r="AI520">
        <v>36</v>
      </c>
      <c r="AJ520">
        <v>29</v>
      </c>
      <c r="AK520">
        <v>57</v>
      </c>
      <c r="AL520">
        <v>32</v>
      </c>
      <c r="AM520">
        <v>32</v>
      </c>
      <c r="AN520">
        <v>36</v>
      </c>
      <c r="AO520">
        <v>55</v>
      </c>
      <c r="AP520">
        <v>99</v>
      </c>
      <c r="AQ520">
        <v>75</v>
      </c>
      <c r="AR520">
        <v>28</v>
      </c>
      <c r="AS520">
        <v>49</v>
      </c>
      <c r="AT520">
        <v>27</v>
      </c>
      <c r="AU520">
        <v>57</v>
      </c>
      <c r="AV520">
        <v>65</v>
      </c>
      <c r="AW520">
        <v>125</v>
      </c>
      <c r="AX520">
        <v>14</v>
      </c>
      <c r="AY520">
        <v>27</v>
      </c>
      <c r="AZ520">
        <v>34</v>
      </c>
      <c r="BA520">
        <v>24</v>
      </c>
      <c r="BB520">
        <v>33</v>
      </c>
      <c r="BC520">
        <v>30</v>
      </c>
      <c r="BD520">
        <v>88</v>
      </c>
      <c r="BE520">
        <v>84</v>
      </c>
      <c r="BF520">
        <v>30</v>
      </c>
      <c r="BG520">
        <v>81</v>
      </c>
      <c r="BH520">
        <v>54</v>
      </c>
      <c r="BI520">
        <v>79</v>
      </c>
      <c r="BJ520">
        <v>33</v>
      </c>
      <c r="BK520">
        <v>23</v>
      </c>
      <c r="BL520">
        <v>48</v>
      </c>
      <c r="BM520">
        <v>70</v>
      </c>
      <c r="BN520">
        <v>32</v>
      </c>
      <c r="BO520">
        <v>12</v>
      </c>
      <c r="BP520">
        <v>99</v>
      </c>
      <c r="BQ520">
        <v>30</v>
      </c>
      <c r="BR520">
        <v>37</v>
      </c>
      <c r="BS520">
        <v>55</v>
      </c>
      <c r="BT520">
        <v>35</v>
      </c>
      <c r="BU520">
        <v>59</v>
      </c>
      <c r="BV520">
        <v>52</v>
      </c>
      <c r="BW520">
        <v>67</v>
      </c>
      <c r="BX520">
        <v>67</v>
      </c>
      <c r="BY520">
        <v>90</v>
      </c>
      <c r="BZ520">
        <v>31</v>
      </c>
      <c r="CA520">
        <v>27</v>
      </c>
      <c r="CB520">
        <v>52</v>
      </c>
      <c r="CC520">
        <v>81</v>
      </c>
      <c r="CD520">
        <v>112</v>
      </c>
      <c r="CE520">
        <v>49</v>
      </c>
      <c r="CF520">
        <v>54</v>
      </c>
      <c r="CG520">
        <v>22</v>
      </c>
      <c r="CH520">
        <v>32</v>
      </c>
      <c r="CI520">
        <v>39</v>
      </c>
      <c r="CJ520">
        <v>52</v>
      </c>
      <c r="CK520">
        <v>128</v>
      </c>
      <c r="CL520">
        <v>3</v>
      </c>
      <c r="CM520">
        <v>44</v>
      </c>
      <c r="CN520">
        <v>28</v>
      </c>
      <c r="CO520">
        <v>25</v>
      </c>
      <c r="CP520">
        <v>45</v>
      </c>
      <c r="CQ520">
        <v>57</v>
      </c>
      <c r="CR520">
        <v>26</v>
      </c>
      <c r="CS520">
        <v>60</v>
      </c>
      <c r="CT520">
        <v>24</v>
      </c>
      <c r="CU520">
        <v>4269</v>
      </c>
      <c r="CV520">
        <v>25</v>
      </c>
      <c r="CW520">
        <v>3</v>
      </c>
      <c r="CX520">
        <v>15</v>
      </c>
      <c r="CY520">
        <v>6</v>
      </c>
      <c r="CZ520">
        <v>13</v>
      </c>
      <c r="DA520">
        <v>42</v>
      </c>
      <c r="DB520">
        <v>9</v>
      </c>
      <c r="DC520">
        <v>50</v>
      </c>
      <c r="DD520">
        <v>17</v>
      </c>
      <c r="DE520">
        <v>49</v>
      </c>
      <c r="DF520">
        <v>49</v>
      </c>
      <c r="DG520">
        <v>7</v>
      </c>
      <c r="DH520">
        <v>14</v>
      </c>
      <c r="DI520">
        <v>14</v>
      </c>
      <c r="DJ520">
        <v>48</v>
      </c>
      <c r="DK520">
        <v>63</v>
      </c>
      <c r="DL520">
        <v>11</v>
      </c>
      <c r="DM520">
        <v>31</v>
      </c>
      <c r="DN520">
        <v>27</v>
      </c>
      <c r="DO520">
        <v>12</v>
      </c>
      <c r="DP520">
        <v>25</v>
      </c>
      <c r="DQ520">
        <v>18</v>
      </c>
      <c r="DR520">
        <v>57</v>
      </c>
      <c r="DS520">
        <v>40</v>
      </c>
      <c r="DT520">
        <v>55</v>
      </c>
      <c r="DU520">
        <v>141</v>
      </c>
    </row>
    <row r="521" spans="1:125" hidden="1" x14ac:dyDescent="0.25">
      <c r="A521" t="s">
        <v>1966</v>
      </c>
      <c r="B521">
        <v>450.32190000000003</v>
      </c>
      <c r="C521">
        <v>1090.5999999999999</v>
      </c>
      <c r="D521" t="s">
        <v>1354</v>
      </c>
      <c r="E521" t="s">
        <v>1355</v>
      </c>
      <c r="F521" t="s">
        <v>1356</v>
      </c>
      <c r="G521" t="s">
        <v>1347</v>
      </c>
      <c r="H521" t="s">
        <v>129</v>
      </c>
      <c r="I521" t="s">
        <v>1357</v>
      </c>
      <c r="J521" t="s">
        <v>1358</v>
      </c>
      <c r="K521" t="s">
        <v>132</v>
      </c>
      <c r="L521" t="s">
        <v>133</v>
      </c>
      <c r="M521">
        <v>2.7</v>
      </c>
      <c r="N521">
        <v>1.1000000000000001</v>
      </c>
      <c r="O521" t="s">
        <v>134</v>
      </c>
      <c r="P521" t="s">
        <v>134</v>
      </c>
      <c r="Q521">
        <v>0.94530000000000003</v>
      </c>
      <c r="R521">
        <v>0.7</v>
      </c>
      <c r="S521" t="s">
        <v>135</v>
      </c>
      <c r="T521" t="s">
        <v>1618</v>
      </c>
      <c r="U521" t="s">
        <v>1619</v>
      </c>
      <c r="V521">
        <v>5</v>
      </c>
      <c r="W521" t="b">
        <v>1</v>
      </c>
      <c r="X521" t="s">
        <v>1354</v>
      </c>
      <c r="Y521" t="s">
        <v>1359</v>
      </c>
      <c r="Z521">
        <v>28</v>
      </c>
      <c r="AA521">
        <v>40</v>
      </c>
      <c r="AB521">
        <v>32</v>
      </c>
      <c r="AC521">
        <v>47</v>
      </c>
      <c r="AD521">
        <v>9</v>
      </c>
      <c r="AE521">
        <v>34</v>
      </c>
      <c r="AF521">
        <v>35</v>
      </c>
      <c r="AG521">
        <v>35</v>
      </c>
      <c r="AH521">
        <v>32</v>
      </c>
      <c r="AI521">
        <v>40</v>
      </c>
      <c r="AJ521">
        <v>42</v>
      </c>
      <c r="AK521">
        <v>37</v>
      </c>
      <c r="AL521">
        <v>31</v>
      </c>
      <c r="AM521">
        <v>19</v>
      </c>
      <c r="AN521">
        <v>30</v>
      </c>
      <c r="AO521">
        <v>42</v>
      </c>
      <c r="AP521">
        <v>92</v>
      </c>
      <c r="AQ521">
        <v>15722</v>
      </c>
      <c r="AR521">
        <v>48</v>
      </c>
      <c r="AS521">
        <v>12</v>
      </c>
      <c r="AT521">
        <v>37</v>
      </c>
      <c r="AU521">
        <v>23</v>
      </c>
      <c r="AV521">
        <v>12</v>
      </c>
      <c r="AW521">
        <v>30</v>
      </c>
      <c r="AX521">
        <v>28</v>
      </c>
      <c r="AY521">
        <v>116</v>
      </c>
      <c r="AZ521">
        <v>23</v>
      </c>
      <c r="BA521">
        <v>25</v>
      </c>
      <c r="BB521">
        <v>29</v>
      </c>
      <c r="BC521">
        <v>7598</v>
      </c>
      <c r="BD521">
        <v>21</v>
      </c>
      <c r="BE521">
        <v>26</v>
      </c>
      <c r="BF521">
        <v>5900</v>
      </c>
      <c r="BG521">
        <v>6</v>
      </c>
      <c r="BH521">
        <v>9</v>
      </c>
      <c r="BI521">
        <v>30</v>
      </c>
      <c r="BJ521">
        <v>10</v>
      </c>
      <c r="BK521">
        <v>43</v>
      </c>
      <c r="BL521">
        <v>21</v>
      </c>
      <c r="BM521">
        <v>27</v>
      </c>
      <c r="BN521">
        <v>27</v>
      </c>
      <c r="BO521">
        <v>213</v>
      </c>
      <c r="BP521">
        <v>41</v>
      </c>
      <c r="BQ521">
        <v>30</v>
      </c>
      <c r="BR521">
        <v>58</v>
      </c>
      <c r="BS521">
        <v>64</v>
      </c>
      <c r="BT521">
        <v>30</v>
      </c>
      <c r="BU521">
        <v>40</v>
      </c>
      <c r="BV521">
        <v>49</v>
      </c>
      <c r="BW521">
        <v>11</v>
      </c>
      <c r="BX521">
        <v>8</v>
      </c>
      <c r="BY521">
        <v>91</v>
      </c>
      <c r="BZ521">
        <v>32</v>
      </c>
      <c r="CA521">
        <v>30</v>
      </c>
      <c r="CB521">
        <v>25</v>
      </c>
      <c r="CC521">
        <v>9</v>
      </c>
      <c r="CD521">
        <v>76</v>
      </c>
      <c r="CE521">
        <v>22</v>
      </c>
      <c r="CF521">
        <v>40</v>
      </c>
      <c r="CG521">
        <v>34</v>
      </c>
      <c r="CH521">
        <v>17</v>
      </c>
      <c r="CI521">
        <v>42</v>
      </c>
      <c r="CJ521">
        <v>10</v>
      </c>
      <c r="CK521">
        <v>35</v>
      </c>
      <c r="CL521">
        <v>23</v>
      </c>
      <c r="CM521">
        <v>3575</v>
      </c>
      <c r="CN521">
        <v>80</v>
      </c>
      <c r="CO521">
        <v>48</v>
      </c>
      <c r="CP521">
        <v>33</v>
      </c>
      <c r="CQ521">
        <v>35</v>
      </c>
      <c r="CR521">
        <v>75</v>
      </c>
      <c r="CS521">
        <v>26</v>
      </c>
      <c r="CT521">
        <v>20</v>
      </c>
      <c r="CU521">
        <v>26</v>
      </c>
      <c r="CV521">
        <v>76</v>
      </c>
      <c r="CW521">
        <v>7</v>
      </c>
      <c r="CX521">
        <v>9</v>
      </c>
      <c r="CY521">
        <v>380</v>
      </c>
      <c r="CZ521">
        <v>22</v>
      </c>
      <c r="DA521">
        <v>18</v>
      </c>
      <c r="DB521">
        <v>16</v>
      </c>
      <c r="DC521">
        <v>31</v>
      </c>
      <c r="DD521">
        <v>55</v>
      </c>
      <c r="DE521">
        <v>40</v>
      </c>
      <c r="DF521">
        <v>11</v>
      </c>
      <c r="DG521">
        <v>7</v>
      </c>
      <c r="DH521">
        <v>9</v>
      </c>
      <c r="DI521">
        <v>7</v>
      </c>
      <c r="DJ521">
        <v>18</v>
      </c>
      <c r="DK521">
        <v>74</v>
      </c>
      <c r="DL521">
        <v>193</v>
      </c>
      <c r="DM521">
        <v>23</v>
      </c>
      <c r="DN521">
        <v>24</v>
      </c>
      <c r="DO521">
        <v>40</v>
      </c>
      <c r="DP521">
        <v>29</v>
      </c>
      <c r="DQ521">
        <v>1074</v>
      </c>
      <c r="DR521">
        <v>27</v>
      </c>
      <c r="DS521">
        <v>20</v>
      </c>
      <c r="DT521">
        <v>29</v>
      </c>
      <c r="DU521">
        <v>29</v>
      </c>
    </row>
    <row r="522" spans="1:125" hidden="1" x14ac:dyDescent="0.25">
      <c r="A522" t="s">
        <v>1967</v>
      </c>
      <c r="B522">
        <v>468.30950000000001</v>
      </c>
      <c r="C522">
        <v>1154.7</v>
      </c>
      <c r="D522" t="s">
        <v>134</v>
      </c>
      <c r="E522" t="s">
        <v>1373</v>
      </c>
      <c r="F522" t="s">
        <v>1374</v>
      </c>
      <c r="G522" t="s">
        <v>1367</v>
      </c>
      <c r="H522" t="s">
        <v>129</v>
      </c>
      <c r="I522" t="s">
        <v>1375</v>
      </c>
      <c r="J522" t="s">
        <v>1369</v>
      </c>
      <c r="K522" t="s">
        <v>132</v>
      </c>
      <c r="L522" t="s">
        <v>133</v>
      </c>
      <c r="M522">
        <v>2.7</v>
      </c>
      <c r="N522">
        <v>2.2000000000000002</v>
      </c>
      <c r="O522" t="s">
        <v>134</v>
      </c>
      <c r="P522" t="s">
        <v>134</v>
      </c>
      <c r="Q522">
        <v>0.97799999999999998</v>
      </c>
      <c r="R522">
        <v>0.7</v>
      </c>
      <c r="S522" t="s">
        <v>135</v>
      </c>
      <c r="T522" t="s">
        <v>1626</v>
      </c>
      <c r="U522" t="s">
        <v>1627</v>
      </c>
      <c r="V522">
        <v>7</v>
      </c>
      <c r="W522" t="b">
        <v>1</v>
      </c>
      <c r="X522" t="s">
        <v>134</v>
      </c>
      <c r="Y522" t="s">
        <v>134</v>
      </c>
      <c r="Z522">
        <v>210</v>
      </c>
      <c r="AA522">
        <v>511</v>
      </c>
      <c r="AB522">
        <v>233</v>
      </c>
      <c r="AC522">
        <v>357</v>
      </c>
      <c r="AD522">
        <v>318</v>
      </c>
      <c r="AE522">
        <v>247</v>
      </c>
      <c r="AF522">
        <v>207</v>
      </c>
      <c r="AG522">
        <v>225</v>
      </c>
      <c r="AH522">
        <v>308</v>
      </c>
      <c r="AI522">
        <v>472</v>
      </c>
      <c r="AJ522">
        <v>461</v>
      </c>
      <c r="AK522">
        <v>2123</v>
      </c>
      <c r="AL522">
        <v>250</v>
      </c>
      <c r="AM522">
        <v>143</v>
      </c>
      <c r="AN522">
        <v>542</v>
      </c>
      <c r="AO522">
        <v>540</v>
      </c>
      <c r="AP522">
        <v>491</v>
      </c>
      <c r="AQ522">
        <v>284174</v>
      </c>
      <c r="AR522">
        <v>334</v>
      </c>
      <c r="AS522">
        <v>185</v>
      </c>
      <c r="AT522">
        <v>332</v>
      </c>
      <c r="AU522">
        <v>494</v>
      </c>
      <c r="AV522">
        <v>462</v>
      </c>
      <c r="AW522">
        <v>903</v>
      </c>
      <c r="AX522">
        <v>7303</v>
      </c>
      <c r="AY522">
        <v>391602</v>
      </c>
      <c r="AZ522">
        <v>335</v>
      </c>
      <c r="BA522">
        <v>343</v>
      </c>
      <c r="BB522">
        <v>378</v>
      </c>
      <c r="BC522">
        <v>528880</v>
      </c>
      <c r="BD522">
        <v>114</v>
      </c>
      <c r="BE522">
        <v>484</v>
      </c>
      <c r="BF522">
        <v>151</v>
      </c>
      <c r="BG522">
        <v>1002</v>
      </c>
      <c r="BH522">
        <v>355</v>
      </c>
      <c r="BI522">
        <v>359</v>
      </c>
      <c r="BJ522">
        <v>3</v>
      </c>
      <c r="BK522">
        <v>135</v>
      </c>
      <c r="BL522">
        <v>179</v>
      </c>
      <c r="BM522">
        <v>201</v>
      </c>
      <c r="BN522">
        <v>111</v>
      </c>
      <c r="BO522">
        <v>3502</v>
      </c>
      <c r="BP522">
        <v>156</v>
      </c>
      <c r="BQ522">
        <v>202</v>
      </c>
      <c r="BR522">
        <v>256</v>
      </c>
      <c r="BS522">
        <v>492</v>
      </c>
      <c r="BT522">
        <v>355</v>
      </c>
      <c r="BU522">
        <v>390</v>
      </c>
      <c r="BV522">
        <v>470</v>
      </c>
      <c r="BW522">
        <v>112</v>
      </c>
      <c r="BX522">
        <v>536</v>
      </c>
      <c r="BY522">
        <v>1728</v>
      </c>
      <c r="BZ522">
        <v>446</v>
      </c>
      <c r="CA522">
        <v>283</v>
      </c>
      <c r="CB522">
        <v>352</v>
      </c>
      <c r="CC522">
        <v>1394</v>
      </c>
      <c r="CD522">
        <v>55</v>
      </c>
      <c r="CE522">
        <v>264</v>
      </c>
      <c r="CF522">
        <v>115</v>
      </c>
      <c r="CG522">
        <v>521</v>
      </c>
      <c r="CH522">
        <v>653</v>
      </c>
      <c r="CI522">
        <v>542</v>
      </c>
      <c r="CJ522">
        <v>91</v>
      </c>
      <c r="CK522">
        <v>1097</v>
      </c>
      <c r="CL522">
        <v>102</v>
      </c>
      <c r="CM522">
        <v>192860</v>
      </c>
      <c r="CN522">
        <v>1051</v>
      </c>
      <c r="CO522">
        <v>376</v>
      </c>
      <c r="CP522">
        <v>289</v>
      </c>
      <c r="CQ522">
        <v>330</v>
      </c>
      <c r="CR522">
        <v>130</v>
      </c>
      <c r="CS522">
        <v>429</v>
      </c>
      <c r="CT522">
        <v>153</v>
      </c>
      <c r="CU522">
        <v>121</v>
      </c>
      <c r="CV522">
        <v>185</v>
      </c>
      <c r="CW522">
        <v>25</v>
      </c>
      <c r="CX522">
        <v>69</v>
      </c>
      <c r="CY522">
        <v>213939</v>
      </c>
      <c r="CZ522">
        <v>402</v>
      </c>
      <c r="DA522">
        <v>307</v>
      </c>
      <c r="DB522">
        <v>93</v>
      </c>
      <c r="DC522">
        <v>49</v>
      </c>
      <c r="DD522">
        <v>146</v>
      </c>
      <c r="DE522">
        <v>443</v>
      </c>
      <c r="DF522">
        <v>161</v>
      </c>
      <c r="DG522">
        <v>733</v>
      </c>
      <c r="DH522">
        <v>451</v>
      </c>
      <c r="DI522">
        <v>83</v>
      </c>
      <c r="DJ522">
        <v>40</v>
      </c>
      <c r="DK522">
        <v>494</v>
      </c>
      <c r="DL522">
        <v>17</v>
      </c>
      <c r="DM522">
        <v>241</v>
      </c>
      <c r="DN522">
        <v>285</v>
      </c>
      <c r="DO522">
        <v>298</v>
      </c>
      <c r="DP522">
        <v>290</v>
      </c>
      <c r="DQ522">
        <v>288350</v>
      </c>
      <c r="DR522">
        <v>208</v>
      </c>
      <c r="DS522">
        <v>469</v>
      </c>
      <c r="DT522">
        <v>211</v>
      </c>
      <c r="DU522">
        <v>626</v>
      </c>
    </row>
    <row r="523" spans="1:125" hidden="1" x14ac:dyDescent="0.25">
      <c r="A523" t="s">
        <v>1968</v>
      </c>
      <c r="B523">
        <v>482.32490000000001</v>
      </c>
      <c r="C523">
        <v>1165.5999999999999</v>
      </c>
      <c r="D523" t="s">
        <v>134</v>
      </c>
      <c r="E523" t="s">
        <v>1384</v>
      </c>
      <c r="F523" t="s">
        <v>1385</v>
      </c>
      <c r="G523" t="s">
        <v>1002</v>
      </c>
      <c r="H523" t="s">
        <v>129</v>
      </c>
      <c r="I523" t="s">
        <v>1386</v>
      </c>
      <c r="J523" t="s">
        <v>1387</v>
      </c>
      <c r="K523" t="s">
        <v>132</v>
      </c>
      <c r="L523" t="s">
        <v>133</v>
      </c>
      <c r="M523">
        <v>2.7</v>
      </c>
      <c r="N523">
        <v>1.6</v>
      </c>
      <c r="O523" t="s">
        <v>134</v>
      </c>
      <c r="P523" t="s">
        <v>134</v>
      </c>
      <c r="Q523">
        <v>0.94840000000000002</v>
      </c>
      <c r="R523">
        <v>0.7</v>
      </c>
      <c r="S523" t="s">
        <v>135</v>
      </c>
      <c r="T523" t="s">
        <v>1636</v>
      </c>
      <c r="U523" t="s">
        <v>1637</v>
      </c>
      <c r="V523">
        <v>7</v>
      </c>
      <c r="W523" t="b">
        <v>1</v>
      </c>
      <c r="X523" t="s">
        <v>134</v>
      </c>
      <c r="Y523" t="s">
        <v>134</v>
      </c>
      <c r="Z523">
        <v>2754</v>
      </c>
      <c r="AA523">
        <v>1057</v>
      </c>
      <c r="AB523">
        <v>1996</v>
      </c>
      <c r="AC523">
        <v>108977</v>
      </c>
      <c r="AD523">
        <v>1303</v>
      </c>
      <c r="AE523">
        <v>994</v>
      </c>
      <c r="AF523">
        <v>1429</v>
      </c>
      <c r="AG523">
        <v>1893</v>
      </c>
      <c r="AH523">
        <v>1548</v>
      </c>
      <c r="AI523">
        <v>1828</v>
      </c>
      <c r="AJ523">
        <v>1809</v>
      </c>
      <c r="AK523">
        <v>1882</v>
      </c>
      <c r="AL523">
        <v>2460</v>
      </c>
      <c r="AM523">
        <v>1917</v>
      </c>
      <c r="AN523">
        <v>1048</v>
      </c>
      <c r="AO523">
        <v>1529</v>
      </c>
      <c r="AP523">
        <v>1425</v>
      </c>
      <c r="AQ523">
        <v>27918</v>
      </c>
      <c r="AR523">
        <v>1677</v>
      </c>
      <c r="AS523">
        <v>1486</v>
      </c>
      <c r="AT523">
        <v>881</v>
      </c>
      <c r="AU523">
        <v>1555</v>
      </c>
      <c r="AV523">
        <v>1751</v>
      </c>
      <c r="AW523">
        <v>2075</v>
      </c>
      <c r="AX523">
        <v>4277</v>
      </c>
      <c r="AY523">
        <v>94231</v>
      </c>
      <c r="AZ523">
        <v>1789</v>
      </c>
      <c r="BA523">
        <v>1126</v>
      </c>
      <c r="BB523">
        <v>2320</v>
      </c>
      <c r="BC523">
        <v>108934</v>
      </c>
      <c r="BD523">
        <v>1381</v>
      </c>
      <c r="BE523">
        <v>2311</v>
      </c>
      <c r="BF523">
        <v>9736</v>
      </c>
      <c r="BG523">
        <v>1224</v>
      </c>
      <c r="BH523">
        <v>1128</v>
      </c>
      <c r="BI523">
        <v>1633</v>
      </c>
      <c r="BJ523">
        <v>3764</v>
      </c>
      <c r="BK523">
        <v>1648</v>
      </c>
      <c r="BL523">
        <v>899</v>
      </c>
      <c r="BM523">
        <v>834</v>
      </c>
      <c r="BN523">
        <v>1234</v>
      </c>
      <c r="BO523">
        <v>35961</v>
      </c>
      <c r="BP523">
        <v>1001</v>
      </c>
      <c r="BQ523">
        <v>1099</v>
      </c>
      <c r="BR523">
        <v>1565</v>
      </c>
      <c r="BS523">
        <v>1150</v>
      </c>
      <c r="BT523">
        <v>1848</v>
      </c>
      <c r="BU523">
        <v>1719</v>
      </c>
      <c r="BV523">
        <v>1652</v>
      </c>
      <c r="BW523">
        <v>1714</v>
      </c>
      <c r="BX523">
        <v>1460</v>
      </c>
      <c r="BY523">
        <v>1318</v>
      </c>
      <c r="BZ523">
        <v>1105</v>
      </c>
      <c r="CA523">
        <v>1718</v>
      </c>
      <c r="CB523">
        <v>1280</v>
      </c>
      <c r="CC523">
        <v>1546</v>
      </c>
      <c r="CD523">
        <v>2535</v>
      </c>
      <c r="CE523">
        <v>933</v>
      </c>
      <c r="CF523">
        <v>1253</v>
      </c>
      <c r="CG523">
        <v>1185</v>
      </c>
      <c r="CH523">
        <v>1552</v>
      </c>
      <c r="CI523">
        <v>1766</v>
      </c>
      <c r="CJ523">
        <v>1626</v>
      </c>
      <c r="CK523">
        <v>1350</v>
      </c>
      <c r="CL523">
        <v>1916</v>
      </c>
      <c r="CM523">
        <v>70111</v>
      </c>
      <c r="CN523">
        <v>1949</v>
      </c>
      <c r="CO523">
        <v>2656</v>
      </c>
      <c r="CP523">
        <v>1779</v>
      </c>
      <c r="CQ523">
        <v>1231</v>
      </c>
      <c r="CR523">
        <v>1599</v>
      </c>
      <c r="CS523">
        <v>1106</v>
      </c>
      <c r="CT523">
        <v>1340</v>
      </c>
      <c r="CU523">
        <v>73207</v>
      </c>
      <c r="CV523">
        <v>1778</v>
      </c>
      <c r="CW523">
        <v>1671</v>
      </c>
      <c r="CX523">
        <v>1173</v>
      </c>
      <c r="CY523">
        <v>70572</v>
      </c>
      <c r="CZ523">
        <v>1442</v>
      </c>
      <c r="DA523">
        <v>2160</v>
      </c>
      <c r="DB523">
        <v>2227</v>
      </c>
      <c r="DC523">
        <v>1212</v>
      </c>
      <c r="DD523">
        <v>1627</v>
      </c>
      <c r="DE523">
        <v>3348</v>
      </c>
      <c r="DF523">
        <v>1644</v>
      </c>
      <c r="DG523">
        <v>59661</v>
      </c>
      <c r="DH523">
        <v>1379</v>
      </c>
      <c r="DI523">
        <v>2897</v>
      </c>
      <c r="DJ523">
        <v>1236</v>
      </c>
      <c r="DK523">
        <v>932</v>
      </c>
      <c r="DL523">
        <v>6937</v>
      </c>
      <c r="DM523">
        <v>1003</v>
      </c>
      <c r="DN523">
        <v>1433</v>
      </c>
      <c r="DO523">
        <v>930</v>
      </c>
      <c r="DP523">
        <v>1108</v>
      </c>
      <c r="DQ523">
        <v>21222</v>
      </c>
      <c r="DR523">
        <v>1452</v>
      </c>
      <c r="DS523">
        <v>1403</v>
      </c>
      <c r="DT523">
        <v>1388</v>
      </c>
      <c r="DU523">
        <v>1173</v>
      </c>
    </row>
    <row r="524" spans="1:125" hidden="1" x14ac:dyDescent="0.25">
      <c r="A524" t="s">
        <v>1969</v>
      </c>
      <c r="B524">
        <v>482.32510000000002</v>
      </c>
      <c r="C524">
        <v>1168.2</v>
      </c>
      <c r="D524" t="s">
        <v>134</v>
      </c>
      <c r="E524" t="s">
        <v>1000</v>
      </c>
      <c r="F524" t="s">
        <v>1001</v>
      </c>
      <c r="G524" t="s">
        <v>1002</v>
      </c>
      <c r="H524" t="s">
        <v>129</v>
      </c>
      <c r="I524" t="s">
        <v>1003</v>
      </c>
      <c r="J524" t="s">
        <v>1004</v>
      </c>
      <c r="K524" t="s">
        <v>132</v>
      </c>
      <c r="L524" t="s">
        <v>133</v>
      </c>
      <c r="M524">
        <v>2.7</v>
      </c>
      <c r="N524">
        <v>1.9</v>
      </c>
      <c r="O524" t="s">
        <v>134</v>
      </c>
      <c r="P524" t="s">
        <v>134</v>
      </c>
      <c r="Q524">
        <v>0.96530000000000005</v>
      </c>
      <c r="R524">
        <v>0.7</v>
      </c>
      <c r="S524" t="s">
        <v>135</v>
      </c>
      <c r="T524" t="s">
        <v>1970</v>
      </c>
      <c r="U524" t="s">
        <v>1971</v>
      </c>
      <c r="V524">
        <v>6</v>
      </c>
      <c r="W524" t="b">
        <v>1</v>
      </c>
      <c r="X524" t="s">
        <v>134</v>
      </c>
      <c r="Y524" t="s">
        <v>134</v>
      </c>
      <c r="Z524">
        <v>1026</v>
      </c>
      <c r="AA524">
        <v>372</v>
      </c>
      <c r="AB524">
        <v>767</v>
      </c>
      <c r="AC524">
        <v>108497</v>
      </c>
      <c r="AD524">
        <v>460</v>
      </c>
      <c r="AE524">
        <v>404</v>
      </c>
      <c r="AF524">
        <v>494</v>
      </c>
      <c r="AG524">
        <v>718</v>
      </c>
      <c r="AH524">
        <v>549</v>
      </c>
      <c r="AI524">
        <v>720</v>
      </c>
      <c r="AJ524">
        <v>684</v>
      </c>
      <c r="AK524">
        <v>695</v>
      </c>
      <c r="AL524">
        <v>858</v>
      </c>
      <c r="AM524">
        <v>705</v>
      </c>
      <c r="AN524">
        <v>339</v>
      </c>
      <c r="AO524">
        <v>521</v>
      </c>
      <c r="AP524">
        <v>466</v>
      </c>
      <c r="AQ524">
        <v>99197</v>
      </c>
      <c r="AR524">
        <v>664</v>
      </c>
      <c r="AS524">
        <v>589</v>
      </c>
      <c r="AT524">
        <v>312</v>
      </c>
      <c r="AU524">
        <v>581</v>
      </c>
      <c r="AV524">
        <v>603</v>
      </c>
      <c r="AW524">
        <v>736</v>
      </c>
      <c r="AX524">
        <v>13960</v>
      </c>
      <c r="AY524">
        <v>94231</v>
      </c>
      <c r="AZ524">
        <v>684</v>
      </c>
      <c r="BA524">
        <v>456</v>
      </c>
      <c r="BB524">
        <v>827</v>
      </c>
      <c r="BC524">
        <v>108924</v>
      </c>
      <c r="BD524">
        <v>496</v>
      </c>
      <c r="BE524">
        <v>771</v>
      </c>
      <c r="BF524">
        <v>16106</v>
      </c>
      <c r="BG524">
        <v>438</v>
      </c>
      <c r="BH524">
        <v>374</v>
      </c>
      <c r="BI524">
        <v>629</v>
      </c>
      <c r="BJ524">
        <v>1425</v>
      </c>
      <c r="BK524">
        <v>598</v>
      </c>
      <c r="BL524">
        <v>350</v>
      </c>
      <c r="BM524">
        <v>320</v>
      </c>
      <c r="BN524">
        <v>493</v>
      </c>
      <c r="BO524">
        <v>1753</v>
      </c>
      <c r="BP524">
        <v>394</v>
      </c>
      <c r="BQ524">
        <v>466</v>
      </c>
      <c r="BR524">
        <v>668</v>
      </c>
      <c r="BS524">
        <v>421</v>
      </c>
      <c r="BT524">
        <v>649</v>
      </c>
      <c r="BU524">
        <v>703</v>
      </c>
      <c r="BV524">
        <v>607</v>
      </c>
      <c r="BW524">
        <v>641</v>
      </c>
      <c r="BX524">
        <v>559</v>
      </c>
      <c r="BY524">
        <v>465</v>
      </c>
      <c r="BZ524">
        <v>422</v>
      </c>
      <c r="CA524">
        <v>725</v>
      </c>
      <c r="CB524">
        <v>420</v>
      </c>
      <c r="CC524">
        <v>582</v>
      </c>
      <c r="CD524">
        <v>926</v>
      </c>
      <c r="CE524">
        <v>376</v>
      </c>
      <c r="CF524">
        <v>469</v>
      </c>
      <c r="CG524">
        <v>445</v>
      </c>
      <c r="CH524">
        <v>503</v>
      </c>
      <c r="CI524">
        <v>672</v>
      </c>
      <c r="CJ524">
        <v>635</v>
      </c>
      <c r="CK524">
        <v>484</v>
      </c>
      <c r="CL524">
        <v>715</v>
      </c>
      <c r="CM524">
        <v>70111</v>
      </c>
      <c r="CN524">
        <v>614</v>
      </c>
      <c r="CO524">
        <v>1015</v>
      </c>
      <c r="CP524">
        <v>693</v>
      </c>
      <c r="CQ524">
        <v>430</v>
      </c>
      <c r="CR524">
        <v>655</v>
      </c>
      <c r="CS524">
        <v>326</v>
      </c>
      <c r="CT524">
        <v>530</v>
      </c>
      <c r="CU524">
        <v>73207</v>
      </c>
      <c r="CV524">
        <v>628</v>
      </c>
      <c r="CW524">
        <v>652</v>
      </c>
      <c r="CX524">
        <v>458</v>
      </c>
      <c r="CY524">
        <v>70572</v>
      </c>
      <c r="CZ524">
        <v>545</v>
      </c>
      <c r="DA524">
        <v>810</v>
      </c>
      <c r="DB524">
        <v>971</v>
      </c>
      <c r="DC524">
        <v>458</v>
      </c>
      <c r="DD524">
        <v>611</v>
      </c>
      <c r="DE524">
        <v>1124</v>
      </c>
      <c r="DF524">
        <v>656</v>
      </c>
      <c r="DG524">
        <v>1941</v>
      </c>
      <c r="DH524">
        <v>480</v>
      </c>
      <c r="DI524">
        <v>1141</v>
      </c>
      <c r="DJ524">
        <v>503</v>
      </c>
      <c r="DK524">
        <v>330</v>
      </c>
      <c r="DL524">
        <v>10016</v>
      </c>
      <c r="DM524">
        <v>390</v>
      </c>
      <c r="DN524">
        <v>563</v>
      </c>
      <c r="DO524">
        <v>358</v>
      </c>
      <c r="DP524">
        <v>409</v>
      </c>
      <c r="DQ524">
        <v>85964</v>
      </c>
      <c r="DR524">
        <v>581</v>
      </c>
      <c r="DS524">
        <v>513</v>
      </c>
      <c r="DT524">
        <v>558</v>
      </c>
      <c r="DU524">
        <v>480</v>
      </c>
    </row>
    <row r="525" spans="1:125" hidden="1" x14ac:dyDescent="0.25">
      <c r="A525" t="s">
        <v>1972</v>
      </c>
      <c r="B525">
        <v>482.36</v>
      </c>
      <c r="C525">
        <v>1436.3</v>
      </c>
      <c r="D525" t="s">
        <v>134</v>
      </c>
      <c r="E525" t="s">
        <v>1639</v>
      </c>
      <c r="F525" t="s">
        <v>1640</v>
      </c>
      <c r="G525" t="s">
        <v>1641</v>
      </c>
      <c r="H525" t="s">
        <v>129</v>
      </c>
      <c r="I525" t="s">
        <v>1642</v>
      </c>
      <c r="J525" t="s">
        <v>1643</v>
      </c>
      <c r="K525" t="s">
        <v>132</v>
      </c>
      <c r="L525" t="s">
        <v>133</v>
      </c>
      <c r="M525">
        <v>2.7</v>
      </c>
      <c r="N525">
        <v>1</v>
      </c>
      <c r="O525" t="s">
        <v>134</v>
      </c>
      <c r="P525" t="s">
        <v>134</v>
      </c>
      <c r="Q525">
        <v>0.93940000000000001</v>
      </c>
      <c r="R525">
        <v>0.7</v>
      </c>
      <c r="S525" t="s">
        <v>135</v>
      </c>
      <c r="T525" t="s">
        <v>1973</v>
      </c>
      <c r="U525" t="s">
        <v>1974</v>
      </c>
      <c r="V525">
        <v>3</v>
      </c>
      <c r="W525" t="b">
        <v>0</v>
      </c>
      <c r="X525" t="s">
        <v>134</v>
      </c>
      <c r="Y525" t="s">
        <v>134</v>
      </c>
      <c r="Z525">
        <v>39</v>
      </c>
      <c r="AA525">
        <v>81</v>
      </c>
      <c r="AB525">
        <v>10</v>
      </c>
      <c r="AC525">
        <v>13243</v>
      </c>
      <c r="AD525">
        <v>105</v>
      </c>
      <c r="AE525">
        <v>24</v>
      </c>
      <c r="AF525">
        <v>98</v>
      </c>
      <c r="AG525">
        <v>85</v>
      </c>
      <c r="AH525">
        <v>79</v>
      </c>
      <c r="AI525">
        <v>63</v>
      </c>
      <c r="AJ525">
        <v>84</v>
      </c>
      <c r="AK525">
        <v>157</v>
      </c>
      <c r="AL525">
        <v>121</v>
      </c>
      <c r="AM525">
        <v>70</v>
      </c>
      <c r="AN525">
        <v>99</v>
      </c>
      <c r="AO525">
        <v>152</v>
      </c>
      <c r="AP525">
        <v>118</v>
      </c>
      <c r="AQ525">
        <v>301</v>
      </c>
      <c r="AR525">
        <v>92</v>
      </c>
      <c r="AS525">
        <v>39</v>
      </c>
      <c r="AT525">
        <v>70</v>
      </c>
      <c r="AU525">
        <v>94</v>
      </c>
      <c r="AV525">
        <v>83</v>
      </c>
      <c r="AW525">
        <v>177</v>
      </c>
      <c r="AX525">
        <v>527</v>
      </c>
      <c r="AY525">
        <v>154</v>
      </c>
      <c r="AZ525">
        <v>201</v>
      </c>
      <c r="BA525">
        <v>33</v>
      </c>
      <c r="BB525">
        <v>170</v>
      </c>
      <c r="BC525">
        <v>315</v>
      </c>
      <c r="BD525">
        <v>77</v>
      </c>
      <c r="BE525">
        <v>195</v>
      </c>
      <c r="BF525">
        <v>744</v>
      </c>
      <c r="BG525">
        <v>211</v>
      </c>
      <c r="BH525">
        <v>52</v>
      </c>
      <c r="BI525">
        <v>215</v>
      </c>
      <c r="BJ525">
        <v>173</v>
      </c>
      <c r="BK525">
        <v>82</v>
      </c>
      <c r="BL525">
        <v>85</v>
      </c>
      <c r="BM525">
        <v>63</v>
      </c>
      <c r="BN525">
        <v>41</v>
      </c>
      <c r="BO525">
        <v>89</v>
      </c>
      <c r="BP525">
        <v>14</v>
      </c>
      <c r="BQ525">
        <v>22</v>
      </c>
      <c r="BR525">
        <v>36</v>
      </c>
      <c r="BS525">
        <v>85</v>
      </c>
      <c r="BT525">
        <v>71</v>
      </c>
      <c r="BU525">
        <v>56</v>
      </c>
      <c r="BV525">
        <v>80</v>
      </c>
      <c r="BW525">
        <v>36</v>
      </c>
      <c r="BX525">
        <v>167</v>
      </c>
      <c r="BY525">
        <v>166</v>
      </c>
      <c r="BZ525">
        <v>38</v>
      </c>
      <c r="CA525">
        <v>44</v>
      </c>
      <c r="CB525">
        <v>177</v>
      </c>
      <c r="CC525">
        <v>431</v>
      </c>
      <c r="CD525">
        <v>65</v>
      </c>
      <c r="CE525">
        <v>96</v>
      </c>
      <c r="CF525">
        <v>141</v>
      </c>
      <c r="CG525">
        <v>469</v>
      </c>
      <c r="CH525">
        <v>89</v>
      </c>
      <c r="CI525">
        <v>100</v>
      </c>
      <c r="CJ525">
        <v>58</v>
      </c>
      <c r="CK525">
        <v>166</v>
      </c>
      <c r="CL525">
        <v>59</v>
      </c>
      <c r="CM525">
        <v>214</v>
      </c>
      <c r="CN525">
        <v>166</v>
      </c>
      <c r="CO525">
        <v>152</v>
      </c>
      <c r="CP525">
        <v>37</v>
      </c>
      <c r="CQ525">
        <v>58</v>
      </c>
      <c r="CR525">
        <v>25</v>
      </c>
      <c r="CS525">
        <v>161</v>
      </c>
      <c r="CT525">
        <v>95</v>
      </c>
      <c r="CU525">
        <v>22104</v>
      </c>
      <c r="CV525">
        <v>108</v>
      </c>
      <c r="CW525">
        <v>59</v>
      </c>
      <c r="CX525">
        <v>35</v>
      </c>
      <c r="CY525">
        <v>153</v>
      </c>
      <c r="CZ525">
        <v>47</v>
      </c>
      <c r="DA525">
        <v>50</v>
      </c>
      <c r="DB525">
        <v>39</v>
      </c>
      <c r="DC525">
        <v>70</v>
      </c>
      <c r="DD525">
        <v>38</v>
      </c>
      <c r="DE525">
        <v>72</v>
      </c>
      <c r="DF525">
        <v>76</v>
      </c>
      <c r="DG525">
        <v>118</v>
      </c>
      <c r="DH525">
        <v>65</v>
      </c>
      <c r="DI525">
        <v>39</v>
      </c>
      <c r="DJ525">
        <v>41</v>
      </c>
      <c r="DK525">
        <v>61</v>
      </c>
      <c r="DL525">
        <v>128</v>
      </c>
      <c r="DM525">
        <v>39</v>
      </c>
      <c r="DN525">
        <v>39</v>
      </c>
      <c r="DO525">
        <v>44</v>
      </c>
      <c r="DP525">
        <v>46</v>
      </c>
      <c r="DQ525">
        <v>320</v>
      </c>
      <c r="DR525">
        <v>58</v>
      </c>
      <c r="DS525">
        <v>119</v>
      </c>
      <c r="DT525">
        <v>26</v>
      </c>
      <c r="DU525">
        <v>58</v>
      </c>
    </row>
    <row r="526" spans="1:125" x14ac:dyDescent="0.25">
      <c r="A526" t="s">
        <v>1975</v>
      </c>
      <c r="B526">
        <v>482.36</v>
      </c>
      <c r="C526">
        <v>1436.3</v>
      </c>
      <c r="D526" t="s">
        <v>134</v>
      </c>
      <c r="E526" t="s">
        <v>1976</v>
      </c>
      <c r="F526" t="s">
        <v>1977</v>
      </c>
      <c r="G526" t="s">
        <v>1641</v>
      </c>
      <c r="H526" t="s">
        <v>129</v>
      </c>
      <c r="I526" t="s">
        <v>1978</v>
      </c>
      <c r="J526" t="s">
        <v>1643</v>
      </c>
      <c r="K526" t="s">
        <v>132</v>
      </c>
      <c r="L526" t="s">
        <v>133</v>
      </c>
      <c r="M526">
        <v>2.7</v>
      </c>
      <c r="N526">
        <v>1</v>
      </c>
      <c r="O526" t="s">
        <v>134</v>
      </c>
      <c r="P526" t="s">
        <v>134</v>
      </c>
      <c r="Q526">
        <v>0.9335</v>
      </c>
      <c r="R526">
        <v>0.7</v>
      </c>
      <c r="S526" t="s">
        <v>135</v>
      </c>
      <c r="T526" t="s">
        <v>1973</v>
      </c>
      <c r="U526" t="s">
        <v>1974</v>
      </c>
      <c r="V526">
        <v>3</v>
      </c>
      <c r="W526" t="b">
        <v>0</v>
      </c>
      <c r="X526" t="s">
        <v>134</v>
      </c>
      <c r="Y526" t="s">
        <v>134</v>
      </c>
      <c r="Z526">
        <v>39</v>
      </c>
      <c r="AA526">
        <v>81</v>
      </c>
      <c r="AB526">
        <v>10</v>
      </c>
      <c r="AC526">
        <v>13243</v>
      </c>
      <c r="AD526">
        <v>105</v>
      </c>
      <c r="AE526">
        <v>24</v>
      </c>
      <c r="AF526">
        <v>98</v>
      </c>
      <c r="AG526">
        <v>85</v>
      </c>
      <c r="AH526">
        <v>79</v>
      </c>
      <c r="AI526">
        <v>63</v>
      </c>
      <c r="AJ526">
        <v>84</v>
      </c>
      <c r="AK526">
        <v>157</v>
      </c>
      <c r="AL526">
        <v>121</v>
      </c>
      <c r="AM526">
        <v>70</v>
      </c>
      <c r="AN526">
        <v>99</v>
      </c>
      <c r="AO526">
        <v>152</v>
      </c>
      <c r="AP526">
        <v>118</v>
      </c>
      <c r="AQ526">
        <v>301</v>
      </c>
      <c r="AR526">
        <v>92</v>
      </c>
      <c r="AS526">
        <v>39</v>
      </c>
      <c r="AT526">
        <v>70</v>
      </c>
      <c r="AU526">
        <v>94</v>
      </c>
      <c r="AV526">
        <v>83</v>
      </c>
      <c r="AW526">
        <v>177</v>
      </c>
      <c r="AX526">
        <v>527</v>
      </c>
      <c r="AY526">
        <v>154</v>
      </c>
      <c r="AZ526">
        <v>201</v>
      </c>
      <c r="BA526">
        <v>33</v>
      </c>
      <c r="BB526">
        <v>170</v>
      </c>
      <c r="BC526">
        <v>315</v>
      </c>
      <c r="BD526">
        <v>77</v>
      </c>
      <c r="BE526">
        <v>195</v>
      </c>
      <c r="BF526">
        <v>744</v>
      </c>
      <c r="BG526">
        <v>211</v>
      </c>
      <c r="BH526">
        <v>52</v>
      </c>
      <c r="BI526">
        <v>215</v>
      </c>
      <c r="BJ526">
        <v>173</v>
      </c>
      <c r="BK526">
        <v>82</v>
      </c>
      <c r="BL526">
        <v>85</v>
      </c>
      <c r="BM526">
        <v>63</v>
      </c>
      <c r="BN526">
        <v>41</v>
      </c>
      <c r="BO526">
        <v>89</v>
      </c>
      <c r="BP526">
        <v>14</v>
      </c>
      <c r="BQ526">
        <v>22</v>
      </c>
      <c r="BR526">
        <v>36</v>
      </c>
      <c r="BS526">
        <v>85</v>
      </c>
      <c r="BT526">
        <v>71</v>
      </c>
      <c r="BU526">
        <v>56</v>
      </c>
      <c r="BV526">
        <v>80</v>
      </c>
      <c r="BW526">
        <v>36</v>
      </c>
      <c r="BX526">
        <v>167</v>
      </c>
      <c r="BY526">
        <v>166</v>
      </c>
      <c r="BZ526">
        <v>38</v>
      </c>
      <c r="CA526">
        <v>44</v>
      </c>
      <c r="CB526">
        <v>177</v>
      </c>
      <c r="CC526">
        <v>431</v>
      </c>
      <c r="CD526">
        <v>65</v>
      </c>
      <c r="CE526">
        <v>96</v>
      </c>
      <c r="CF526">
        <v>141</v>
      </c>
      <c r="CG526">
        <v>469</v>
      </c>
      <c r="CH526">
        <v>89</v>
      </c>
      <c r="CI526">
        <v>100</v>
      </c>
      <c r="CJ526">
        <v>58</v>
      </c>
      <c r="CK526">
        <v>166</v>
      </c>
      <c r="CL526">
        <v>59</v>
      </c>
      <c r="CM526">
        <v>214</v>
      </c>
      <c r="CN526">
        <v>166</v>
      </c>
      <c r="CO526">
        <v>152</v>
      </c>
      <c r="CP526">
        <v>37</v>
      </c>
      <c r="CQ526">
        <v>58</v>
      </c>
      <c r="CR526">
        <v>25</v>
      </c>
      <c r="CS526">
        <v>161</v>
      </c>
      <c r="CT526">
        <v>95</v>
      </c>
      <c r="CU526">
        <v>22104</v>
      </c>
      <c r="CV526">
        <v>108</v>
      </c>
      <c r="CW526">
        <v>59</v>
      </c>
      <c r="CX526">
        <v>35</v>
      </c>
      <c r="CY526">
        <v>153</v>
      </c>
      <c r="CZ526">
        <v>47</v>
      </c>
      <c r="DA526">
        <v>50</v>
      </c>
      <c r="DB526">
        <v>39</v>
      </c>
      <c r="DC526">
        <v>70</v>
      </c>
      <c r="DD526">
        <v>38</v>
      </c>
      <c r="DE526">
        <v>72</v>
      </c>
      <c r="DF526">
        <v>76</v>
      </c>
      <c r="DG526">
        <v>118</v>
      </c>
      <c r="DH526">
        <v>65</v>
      </c>
      <c r="DI526">
        <v>39</v>
      </c>
      <c r="DJ526">
        <v>41</v>
      </c>
      <c r="DK526">
        <v>61</v>
      </c>
      <c r="DL526">
        <v>128</v>
      </c>
      <c r="DM526">
        <v>39</v>
      </c>
      <c r="DN526">
        <v>39</v>
      </c>
      <c r="DO526">
        <v>44</v>
      </c>
      <c r="DP526">
        <v>46</v>
      </c>
      <c r="DQ526">
        <v>320</v>
      </c>
      <c r="DR526">
        <v>58</v>
      </c>
      <c r="DS526">
        <v>119</v>
      </c>
      <c r="DT526">
        <v>26</v>
      </c>
      <c r="DU526">
        <v>58</v>
      </c>
    </row>
    <row r="527" spans="1:125" hidden="1" x14ac:dyDescent="0.25">
      <c r="A527" t="s">
        <v>1979</v>
      </c>
      <c r="B527">
        <v>494.32560000000001</v>
      </c>
      <c r="C527">
        <v>1160.3</v>
      </c>
      <c r="D527" t="s">
        <v>134</v>
      </c>
      <c r="E527" t="s">
        <v>628</v>
      </c>
      <c r="F527" t="s">
        <v>629</v>
      </c>
      <c r="G527" t="s">
        <v>630</v>
      </c>
      <c r="H527" t="s">
        <v>129</v>
      </c>
      <c r="I527" t="s">
        <v>631</v>
      </c>
      <c r="J527" t="s">
        <v>632</v>
      </c>
      <c r="K527" t="s">
        <v>132</v>
      </c>
      <c r="L527" t="s">
        <v>133</v>
      </c>
      <c r="M527">
        <v>2.7</v>
      </c>
      <c r="N527">
        <v>2.9</v>
      </c>
      <c r="O527" t="s">
        <v>134</v>
      </c>
      <c r="P527" t="s">
        <v>134</v>
      </c>
      <c r="Q527">
        <v>0.9929</v>
      </c>
      <c r="R527">
        <v>0.7</v>
      </c>
      <c r="S527" t="s">
        <v>135</v>
      </c>
      <c r="T527" t="s">
        <v>1980</v>
      </c>
      <c r="U527" t="s">
        <v>1981</v>
      </c>
      <c r="V527">
        <v>8</v>
      </c>
      <c r="W527" t="b">
        <v>1</v>
      </c>
      <c r="X527" t="s">
        <v>134</v>
      </c>
      <c r="Y527" t="s">
        <v>134</v>
      </c>
      <c r="Z527">
        <v>7302</v>
      </c>
      <c r="AA527">
        <v>9170</v>
      </c>
      <c r="AB527">
        <v>5048</v>
      </c>
      <c r="AC527">
        <v>787</v>
      </c>
      <c r="AD527">
        <v>7997</v>
      </c>
      <c r="AE527">
        <v>6553</v>
      </c>
      <c r="AF527">
        <v>11180</v>
      </c>
      <c r="AG527">
        <v>6111</v>
      </c>
      <c r="AH527">
        <v>11521</v>
      </c>
      <c r="AI527">
        <v>15897</v>
      </c>
      <c r="AJ527">
        <v>13879</v>
      </c>
      <c r="AK527">
        <v>18363</v>
      </c>
      <c r="AL527">
        <v>12558</v>
      </c>
      <c r="AM527">
        <v>7518</v>
      </c>
      <c r="AN527">
        <v>10521</v>
      </c>
      <c r="AO527">
        <v>10745</v>
      </c>
      <c r="AP527">
        <v>19730</v>
      </c>
      <c r="AQ527">
        <v>33184</v>
      </c>
      <c r="AR527">
        <v>8435</v>
      </c>
      <c r="AS527">
        <v>4282</v>
      </c>
      <c r="AT527">
        <v>10222</v>
      </c>
      <c r="AU527">
        <v>9137</v>
      </c>
      <c r="AV527">
        <v>22664</v>
      </c>
      <c r="AW527">
        <v>26454</v>
      </c>
      <c r="AX527">
        <v>373</v>
      </c>
      <c r="AY527">
        <v>677423</v>
      </c>
      <c r="AZ527">
        <v>13805</v>
      </c>
      <c r="BA527">
        <v>6932</v>
      </c>
      <c r="BB527">
        <v>21864</v>
      </c>
      <c r="BC527">
        <v>400123</v>
      </c>
      <c r="BD527">
        <v>10235</v>
      </c>
      <c r="BE527">
        <v>19197</v>
      </c>
      <c r="BF527">
        <v>23</v>
      </c>
      <c r="BG527">
        <v>24906</v>
      </c>
      <c r="BH527">
        <v>11246</v>
      </c>
      <c r="BI527">
        <v>24903</v>
      </c>
      <c r="BJ527">
        <v>17503</v>
      </c>
      <c r="BK527">
        <v>7513</v>
      </c>
      <c r="BL527">
        <v>4267</v>
      </c>
      <c r="BM527">
        <v>7580</v>
      </c>
      <c r="BN527">
        <v>6343</v>
      </c>
      <c r="BO527">
        <v>136326</v>
      </c>
      <c r="BP527">
        <v>5031</v>
      </c>
      <c r="BQ527">
        <v>6571</v>
      </c>
      <c r="BR527">
        <v>5154</v>
      </c>
      <c r="BS527">
        <v>16573</v>
      </c>
      <c r="BT527">
        <v>12554</v>
      </c>
      <c r="BU527">
        <v>15670</v>
      </c>
      <c r="BV527">
        <v>11277</v>
      </c>
      <c r="BW527">
        <v>8916</v>
      </c>
      <c r="BX527">
        <v>9439</v>
      </c>
      <c r="BY527">
        <v>16012</v>
      </c>
      <c r="BZ527">
        <v>9145</v>
      </c>
      <c r="CA527">
        <v>7495</v>
      </c>
      <c r="CB527">
        <v>16077</v>
      </c>
      <c r="CC527">
        <v>24763</v>
      </c>
      <c r="CD527">
        <v>7608</v>
      </c>
      <c r="CE527">
        <v>9741</v>
      </c>
      <c r="CF527">
        <v>12272</v>
      </c>
      <c r="CG527">
        <v>11728</v>
      </c>
      <c r="CH527">
        <v>20969</v>
      </c>
      <c r="CI527">
        <v>18087</v>
      </c>
      <c r="CJ527">
        <v>8210</v>
      </c>
      <c r="CK527">
        <v>17844</v>
      </c>
      <c r="CL527">
        <v>9057</v>
      </c>
      <c r="CM527">
        <v>435637</v>
      </c>
      <c r="CN527">
        <v>24204</v>
      </c>
      <c r="CO527">
        <v>16619</v>
      </c>
      <c r="CP527">
        <v>10010</v>
      </c>
      <c r="CQ527">
        <v>13254</v>
      </c>
      <c r="CR527">
        <v>7970</v>
      </c>
      <c r="CS527">
        <v>23220</v>
      </c>
      <c r="CT527">
        <v>11299</v>
      </c>
      <c r="CU527">
        <v>264</v>
      </c>
      <c r="CV527">
        <v>7474</v>
      </c>
      <c r="CW527">
        <v>5288</v>
      </c>
      <c r="CX527">
        <v>3853</v>
      </c>
      <c r="CY527">
        <v>374028</v>
      </c>
      <c r="CZ527">
        <v>10771</v>
      </c>
      <c r="DA527">
        <v>11680</v>
      </c>
      <c r="DB527">
        <v>5267</v>
      </c>
      <c r="DC527">
        <v>11172</v>
      </c>
      <c r="DD527">
        <v>5391</v>
      </c>
      <c r="DE527">
        <v>243686</v>
      </c>
      <c r="DF527">
        <v>9362</v>
      </c>
      <c r="DG527">
        <v>236614</v>
      </c>
      <c r="DH527">
        <v>16324</v>
      </c>
      <c r="DI527">
        <v>7329</v>
      </c>
      <c r="DJ527">
        <v>6055</v>
      </c>
      <c r="DK527">
        <v>10988</v>
      </c>
      <c r="DL527">
        <v>34</v>
      </c>
      <c r="DM527">
        <v>10346</v>
      </c>
      <c r="DN527">
        <v>8015</v>
      </c>
      <c r="DO527">
        <v>6461</v>
      </c>
      <c r="DP527">
        <v>8505</v>
      </c>
      <c r="DQ527">
        <v>41896</v>
      </c>
      <c r="DR527">
        <v>8442</v>
      </c>
      <c r="DS527">
        <v>12618</v>
      </c>
      <c r="DT527">
        <v>4834</v>
      </c>
      <c r="DU527">
        <v>17354</v>
      </c>
    </row>
    <row r="528" spans="1:125" hidden="1" x14ac:dyDescent="0.25">
      <c r="A528" t="s">
        <v>1982</v>
      </c>
      <c r="B528">
        <v>494.32560000000001</v>
      </c>
      <c r="C528">
        <v>1160.3</v>
      </c>
      <c r="D528" t="s">
        <v>134</v>
      </c>
      <c r="E528" t="s">
        <v>636</v>
      </c>
      <c r="F528" t="s">
        <v>637</v>
      </c>
      <c r="G528" t="s">
        <v>630</v>
      </c>
      <c r="H528" t="s">
        <v>129</v>
      </c>
      <c r="I528" t="s">
        <v>631</v>
      </c>
      <c r="J528" t="s">
        <v>632</v>
      </c>
      <c r="K528" t="s">
        <v>132</v>
      </c>
      <c r="L528" t="s">
        <v>133</v>
      </c>
      <c r="M528">
        <v>2.7</v>
      </c>
      <c r="N528">
        <v>2.9</v>
      </c>
      <c r="O528" t="s">
        <v>134</v>
      </c>
      <c r="P528" t="s">
        <v>134</v>
      </c>
      <c r="Q528">
        <v>0.9929</v>
      </c>
      <c r="R528">
        <v>0.7</v>
      </c>
      <c r="S528" t="s">
        <v>135</v>
      </c>
      <c r="T528" t="s">
        <v>1980</v>
      </c>
      <c r="U528" t="s">
        <v>1981</v>
      </c>
      <c r="V528">
        <v>8</v>
      </c>
      <c r="W528" t="b">
        <v>1</v>
      </c>
      <c r="X528" t="s">
        <v>134</v>
      </c>
      <c r="Y528" t="s">
        <v>134</v>
      </c>
      <c r="Z528">
        <v>7302</v>
      </c>
      <c r="AA528">
        <v>9170</v>
      </c>
      <c r="AB528">
        <v>5048</v>
      </c>
      <c r="AC528">
        <v>787</v>
      </c>
      <c r="AD528">
        <v>7997</v>
      </c>
      <c r="AE528">
        <v>6553</v>
      </c>
      <c r="AF528">
        <v>11180</v>
      </c>
      <c r="AG528">
        <v>6111</v>
      </c>
      <c r="AH528">
        <v>11521</v>
      </c>
      <c r="AI528">
        <v>15897</v>
      </c>
      <c r="AJ528">
        <v>13879</v>
      </c>
      <c r="AK528">
        <v>18363</v>
      </c>
      <c r="AL528">
        <v>12558</v>
      </c>
      <c r="AM528">
        <v>7518</v>
      </c>
      <c r="AN528">
        <v>10521</v>
      </c>
      <c r="AO528">
        <v>10745</v>
      </c>
      <c r="AP528">
        <v>19730</v>
      </c>
      <c r="AQ528">
        <v>33184</v>
      </c>
      <c r="AR528">
        <v>8435</v>
      </c>
      <c r="AS528">
        <v>4282</v>
      </c>
      <c r="AT528">
        <v>10222</v>
      </c>
      <c r="AU528">
        <v>9137</v>
      </c>
      <c r="AV528">
        <v>22664</v>
      </c>
      <c r="AW528">
        <v>26454</v>
      </c>
      <c r="AX528">
        <v>373</v>
      </c>
      <c r="AY528">
        <v>677423</v>
      </c>
      <c r="AZ528">
        <v>13805</v>
      </c>
      <c r="BA528">
        <v>6932</v>
      </c>
      <c r="BB528">
        <v>21864</v>
      </c>
      <c r="BC528">
        <v>400123</v>
      </c>
      <c r="BD528">
        <v>10235</v>
      </c>
      <c r="BE528">
        <v>19197</v>
      </c>
      <c r="BF528">
        <v>23</v>
      </c>
      <c r="BG528">
        <v>24906</v>
      </c>
      <c r="BH528">
        <v>11246</v>
      </c>
      <c r="BI528">
        <v>24903</v>
      </c>
      <c r="BJ528">
        <v>17503</v>
      </c>
      <c r="BK528">
        <v>7513</v>
      </c>
      <c r="BL528">
        <v>4267</v>
      </c>
      <c r="BM528">
        <v>7580</v>
      </c>
      <c r="BN528">
        <v>6343</v>
      </c>
      <c r="BO528">
        <v>136326</v>
      </c>
      <c r="BP528">
        <v>5031</v>
      </c>
      <c r="BQ528">
        <v>6571</v>
      </c>
      <c r="BR528">
        <v>5154</v>
      </c>
      <c r="BS528">
        <v>16573</v>
      </c>
      <c r="BT528">
        <v>12554</v>
      </c>
      <c r="BU528">
        <v>15670</v>
      </c>
      <c r="BV528">
        <v>11277</v>
      </c>
      <c r="BW528">
        <v>8916</v>
      </c>
      <c r="BX528">
        <v>9439</v>
      </c>
      <c r="BY528">
        <v>16012</v>
      </c>
      <c r="BZ528">
        <v>9145</v>
      </c>
      <c r="CA528">
        <v>7495</v>
      </c>
      <c r="CB528">
        <v>16077</v>
      </c>
      <c r="CC528">
        <v>24763</v>
      </c>
      <c r="CD528">
        <v>7608</v>
      </c>
      <c r="CE528">
        <v>9741</v>
      </c>
      <c r="CF528">
        <v>12272</v>
      </c>
      <c r="CG528">
        <v>11728</v>
      </c>
      <c r="CH528">
        <v>20969</v>
      </c>
      <c r="CI528">
        <v>18087</v>
      </c>
      <c r="CJ528">
        <v>8210</v>
      </c>
      <c r="CK528">
        <v>17844</v>
      </c>
      <c r="CL528">
        <v>9057</v>
      </c>
      <c r="CM528">
        <v>435637</v>
      </c>
      <c r="CN528">
        <v>24204</v>
      </c>
      <c r="CO528">
        <v>16619</v>
      </c>
      <c r="CP528">
        <v>10010</v>
      </c>
      <c r="CQ528">
        <v>13254</v>
      </c>
      <c r="CR528">
        <v>7970</v>
      </c>
      <c r="CS528">
        <v>23220</v>
      </c>
      <c r="CT528">
        <v>11299</v>
      </c>
      <c r="CU528">
        <v>264</v>
      </c>
      <c r="CV528">
        <v>7474</v>
      </c>
      <c r="CW528">
        <v>5288</v>
      </c>
      <c r="CX528">
        <v>3853</v>
      </c>
      <c r="CY528">
        <v>374028</v>
      </c>
      <c r="CZ528">
        <v>10771</v>
      </c>
      <c r="DA528">
        <v>11680</v>
      </c>
      <c r="DB528">
        <v>5267</v>
      </c>
      <c r="DC528">
        <v>11172</v>
      </c>
      <c r="DD528">
        <v>5391</v>
      </c>
      <c r="DE528">
        <v>243686</v>
      </c>
      <c r="DF528">
        <v>9362</v>
      </c>
      <c r="DG528">
        <v>236614</v>
      </c>
      <c r="DH528">
        <v>16324</v>
      </c>
      <c r="DI528">
        <v>7329</v>
      </c>
      <c r="DJ528">
        <v>6055</v>
      </c>
      <c r="DK528">
        <v>10988</v>
      </c>
      <c r="DL528">
        <v>34</v>
      </c>
      <c r="DM528">
        <v>10346</v>
      </c>
      <c r="DN528">
        <v>8015</v>
      </c>
      <c r="DO528">
        <v>6461</v>
      </c>
      <c r="DP528">
        <v>8505</v>
      </c>
      <c r="DQ528">
        <v>41896</v>
      </c>
      <c r="DR528">
        <v>8442</v>
      </c>
      <c r="DS528">
        <v>12618</v>
      </c>
      <c r="DT528">
        <v>4834</v>
      </c>
      <c r="DU528">
        <v>17354</v>
      </c>
    </row>
    <row r="529" spans="1:125" hidden="1" x14ac:dyDescent="0.25">
      <c r="A529">
        <v>12225</v>
      </c>
      <c r="B529">
        <v>496.33940000000001</v>
      </c>
      <c r="C529">
        <v>1191.0999999999999</v>
      </c>
      <c r="D529" t="s">
        <v>134</v>
      </c>
      <c r="E529" t="s">
        <v>650</v>
      </c>
      <c r="F529" t="s">
        <v>651</v>
      </c>
      <c r="G529" t="s">
        <v>652</v>
      </c>
      <c r="H529" t="s">
        <v>129</v>
      </c>
      <c r="I529" t="s">
        <v>653</v>
      </c>
      <c r="J529" t="s">
        <v>654</v>
      </c>
      <c r="K529" t="s">
        <v>132</v>
      </c>
      <c r="L529" t="s">
        <v>133</v>
      </c>
      <c r="M529">
        <v>2.7</v>
      </c>
      <c r="N529">
        <v>0.8</v>
      </c>
      <c r="O529" t="s">
        <v>134</v>
      </c>
      <c r="P529" t="s">
        <v>134</v>
      </c>
      <c r="Q529">
        <v>0.9335</v>
      </c>
      <c r="R529">
        <v>0.7</v>
      </c>
      <c r="S529" t="s">
        <v>135</v>
      </c>
      <c r="T529" t="s">
        <v>1983</v>
      </c>
      <c r="U529" t="s">
        <v>1984</v>
      </c>
      <c r="V529">
        <v>8</v>
      </c>
      <c r="W529" t="b">
        <v>0</v>
      </c>
      <c r="X529" t="s">
        <v>134</v>
      </c>
      <c r="Y529" t="s">
        <v>134</v>
      </c>
      <c r="Z529">
        <v>8894</v>
      </c>
      <c r="AA529">
        <v>10846</v>
      </c>
      <c r="AB529">
        <v>5956</v>
      </c>
      <c r="AC529">
        <v>193466</v>
      </c>
      <c r="AD529">
        <v>6427</v>
      </c>
      <c r="AE529">
        <v>8598</v>
      </c>
      <c r="AF529">
        <v>11364</v>
      </c>
      <c r="AG529">
        <v>6771</v>
      </c>
      <c r="AH529">
        <v>10532</v>
      </c>
      <c r="AI529">
        <v>14454</v>
      </c>
      <c r="AJ529">
        <v>14467</v>
      </c>
      <c r="AK529">
        <v>11978</v>
      </c>
      <c r="AL529">
        <v>15640</v>
      </c>
      <c r="AM529">
        <v>7361</v>
      </c>
      <c r="AN529">
        <v>7804</v>
      </c>
      <c r="AO529">
        <v>11520</v>
      </c>
      <c r="AP529">
        <v>14192</v>
      </c>
      <c r="AQ529">
        <v>81434</v>
      </c>
      <c r="AR529">
        <v>12968</v>
      </c>
      <c r="AS529">
        <v>3291</v>
      </c>
      <c r="AT529">
        <v>9208</v>
      </c>
      <c r="AU529">
        <v>9958</v>
      </c>
      <c r="AV529">
        <v>15437</v>
      </c>
      <c r="AW529">
        <v>14220</v>
      </c>
      <c r="AX529">
        <v>1146310</v>
      </c>
      <c r="AY529">
        <v>34736</v>
      </c>
      <c r="AZ529">
        <v>15071</v>
      </c>
      <c r="BA529">
        <v>7447</v>
      </c>
      <c r="BB529">
        <v>14118</v>
      </c>
      <c r="BC529">
        <v>58772</v>
      </c>
      <c r="BD529">
        <v>13957</v>
      </c>
      <c r="BE529">
        <v>24099</v>
      </c>
      <c r="BF529">
        <v>42073</v>
      </c>
      <c r="BG529">
        <v>12526</v>
      </c>
      <c r="BH529">
        <v>9739</v>
      </c>
      <c r="BI529">
        <v>21662</v>
      </c>
      <c r="BJ529">
        <v>13013</v>
      </c>
      <c r="BK529">
        <v>4646</v>
      </c>
      <c r="BL529">
        <v>5078</v>
      </c>
      <c r="BM529">
        <v>7437</v>
      </c>
      <c r="BN529">
        <v>6411</v>
      </c>
      <c r="BO529">
        <v>8499</v>
      </c>
      <c r="BP529">
        <v>5831</v>
      </c>
      <c r="BQ529">
        <v>8365</v>
      </c>
      <c r="BR529">
        <v>6394</v>
      </c>
      <c r="BS529">
        <v>12674</v>
      </c>
      <c r="BT529">
        <v>15110</v>
      </c>
      <c r="BU529">
        <v>14519</v>
      </c>
      <c r="BV529">
        <v>12121</v>
      </c>
      <c r="BW529">
        <v>10489</v>
      </c>
      <c r="BX529">
        <v>9656</v>
      </c>
      <c r="BY529">
        <v>8915</v>
      </c>
      <c r="BZ529">
        <v>8629</v>
      </c>
      <c r="CA529">
        <v>8050</v>
      </c>
      <c r="CB529">
        <v>12580</v>
      </c>
      <c r="CC529">
        <v>14118</v>
      </c>
      <c r="CD529">
        <v>6117</v>
      </c>
      <c r="CE529">
        <v>7641</v>
      </c>
      <c r="CF529">
        <v>14462</v>
      </c>
      <c r="CG529">
        <v>9115</v>
      </c>
      <c r="CH529">
        <v>16504</v>
      </c>
      <c r="CI529">
        <v>17749</v>
      </c>
      <c r="CJ529">
        <v>9854</v>
      </c>
      <c r="CK529">
        <v>10080</v>
      </c>
      <c r="CL529">
        <v>7735</v>
      </c>
      <c r="CM529">
        <v>36703</v>
      </c>
      <c r="CN529">
        <v>15741</v>
      </c>
      <c r="CO529">
        <v>13557</v>
      </c>
      <c r="CP529">
        <v>8819</v>
      </c>
      <c r="CQ529">
        <v>12306</v>
      </c>
      <c r="CR529">
        <v>10155</v>
      </c>
      <c r="CS529">
        <v>25982</v>
      </c>
      <c r="CT529">
        <v>13405</v>
      </c>
      <c r="CU529">
        <v>386752</v>
      </c>
      <c r="CV529">
        <v>5869</v>
      </c>
      <c r="CW529">
        <v>4260</v>
      </c>
      <c r="CX529">
        <v>4005</v>
      </c>
      <c r="CY529">
        <v>33461</v>
      </c>
      <c r="CZ529">
        <v>10090</v>
      </c>
      <c r="DA529">
        <v>12397</v>
      </c>
      <c r="DB529">
        <v>6407</v>
      </c>
      <c r="DC529">
        <v>8705</v>
      </c>
      <c r="DD529">
        <v>5521</v>
      </c>
      <c r="DE529">
        <v>7820</v>
      </c>
      <c r="DF529">
        <v>9351</v>
      </c>
      <c r="DG529">
        <v>14919</v>
      </c>
      <c r="DH529">
        <v>13981</v>
      </c>
      <c r="DI529">
        <v>7848</v>
      </c>
      <c r="DJ529">
        <v>6949</v>
      </c>
      <c r="DK529">
        <v>10297</v>
      </c>
      <c r="DL529">
        <v>2841</v>
      </c>
      <c r="DM529">
        <v>11910</v>
      </c>
      <c r="DN529">
        <v>7753</v>
      </c>
      <c r="DO529">
        <v>6389</v>
      </c>
      <c r="DP529">
        <v>8701</v>
      </c>
      <c r="DQ529">
        <v>85715</v>
      </c>
      <c r="DR529">
        <v>13606</v>
      </c>
      <c r="DS529">
        <v>10552</v>
      </c>
      <c r="DT529">
        <v>5660</v>
      </c>
      <c r="DU529">
        <v>17309</v>
      </c>
    </row>
    <row r="530" spans="1:125" hidden="1" x14ac:dyDescent="0.25">
      <c r="A530">
        <v>12231</v>
      </c>
      <c r="B530">
        <v>496.34070000000003</v>
      </c>
      <c r="C530">
        <v>1168.4000000000001</v>
      </c>
      <c r="D530" t="s">
        <v>134</v>
      </c>
      <c r="E530" t="s">
        <v>650</v>
      </c>
      <c r="F530" t="s">
        <v>651</v>
      </c>
      <c r="G530" t="s">
        <v>652</v>
      </c>
      <c r="H530" t="s">
        <v>129</v>
      </c>
      <c r="I530" t="s">
        <v>653</v>
      </c>
      <c r="J530" t="s">
        <v>654</v>
      </c>
      <c r="K530" t="s">
        <v>132</v>
      </c>
      <c r="L530" t="s">
        <v>133</v>
      </c>
      <c r="M530">
        <v>2.7</v>
      </c>
      <c r="N530">
        <v>1.8</v>
      </c>
      <c r="O530" t="s">
        <v>134</v>
      </c>
      <c r="P530" t="s">
        <v>134</v>
      </c>
      <c r="Q530">
        <v>0.95279999999999998</v>
      </c>
      <c r="R530">
        <v>0.7</v>
      </c>
      <c r="S530" t="s">
        <v>135</v>
      </c>
      <c r="T530" t="s">
        <v>1985</v>
      </c>
      <c r="U530" t="s">
        <v>1986</v>
      </c>
      <c r="V530">
        <v>8</v>
      </c>
      <c r="W530" t="b">
        <v>1</v>
      </c>
      <c r="X530" t="s">
        <v>134</v>
      </c>
      <c r="Y530" t="s">
        <v>134</v>
      </c>
      <c r="Z530">
        <v>191181</v>
      </c>
      <c r="AA530">
        <v>283591</v>
      </c>
      <c r="AB530">
        <v>115062</v>
      </c>
      <c r="AC530">
        <v>8070</v>
      </c>
      <c r="AD530">
        <v>182762</v>
      </c>
      <c r="AE530">
        <v>178240</v>
      </c>
      <c r="AF530">
        <v>291402</v>
      </c>
      <c r="AG530">
        <v>159232</v>
      </c>
      <c r="AH530">
        <v>246641</v>
      </c>
      <c r="AI530">
        <v>325335</v>
      </c>
      <c r="AJ530">
        <v>354237</v>
      </c>
      <c r="AK530">
        <v>359468</v>
      </c>
      <c r="AL530">
        <v>445518</v>
      </c>
      <c r="AM530">
        <v>179345</v>
      </c>
      <c r="AN530">
        <v>210091</v>
      </c>
      <c r="AO530">
        <v>294687</v>
      </c>
      <c r="AP530">
        <v>383277</v>
      </c>
      <c r="AQ530">
        <v>4291</v>
      </c>
      <c r="AR530">
        <v>313618</v>
      </c>
      <c r="AS530">
        <v>66558</v>
      </c>
      <c r="AT530">
        <v>238320</v>
      </c>
      <c r="AU530">
        <v>224031</v>
      </c>
      <c r="AV530">
        <v>402841</v>
      </c>
      <c r="AW530">
        <v>456569</v>
      </c>
      <c r="AX530">
        <v>26751</v>
      </c>
      <c r="AY530">
        <v>1233</v>
      </c>
      <c r="AZ530">
        <v>403011</v>
      </c>
      <c r="BA530">
        <v>151720</v>
      </c>
      <c r="BB530">
        <v>431688</v>
      </c>
      <c r="BC530">
        <v>3034</v>
      </c>
      <c r="BD530">
        <v>369371</v>
      </c>
      <c r="BE530">
        <v>774669</v>
      </c>
      <c r="BF530">
        <v>8929</v>
      </c>
      <c r="BG530">
        <v>517120</v>
      </c>
      <c r="BH530">
        <v>223343</v>
      </c>
      <c r="BI530">
        <v>793536</v>
      </c>
      <c r="BJ530">
        <v>432251</v>
      </c>
      <c r="BK530">
        <v>117960</v>
      </c>
      <c r="BL530">
        <v>108122</v>
      </c>
      <c r="BM530">
        <v>178946</v>
      </c>
      <c r="BN530">
        <v>139234</v>
      </c>
      <c r="BO530">
        <v>1071</v>
      </c>
      <c r="BP530">
        <v>119836</v>
      </c>
      <c r="BQ530">
        <v>182381</v>
      </c>
      <c r="BR530">
        <v>140536</v>
      </c>
      <c r="BS530">
        <v>294669</v>
      </c>
      <c r="BT530">
        <v>275151</v>
      </c>
      <c r="BU530">
        <v>385529</v>
      </c>
      <c r="BV530">
        <v>272243</v>
      </c>
      <c r="BW530">
        <v>183847</v>
      </c>
      <c r="BX530">
        <v>240590</v>
      </c>
      <c r="BY530">
        <v>429360</v>
      </c>
      <c r="BZ530">
        <v>194414</v>
      </c>
      <c r="CA530">
        <v>159475</v>
      </c>
      <c r="CB530">
        <v>364488</v>
      </c>
      <c r="CC530">
        <v>548503</v>
      </c>
      <c r="CD530">
        <v>136540</v>
      </c>
      <c r="CE530">
        <v>206160</v>
      </c>
      <c r="CF530">
        <v>402663</v>
      </c>
      <c r="CG530">
        <v>264091</v>
      </c>
      <c r="CH530">
        <v>394807</v>
      </c>
      <c r="CI530">
        <v>379665</v>
      </c>
      <c r="CJ530">
        <v>212378</v>
      </c>
      <c r="CK530">
        <v>348321</v>
      </c>
      <c r="CL530">
        <v>143734</v>
      </c>
      <c r="CM530">
        <v>1197</v>
      </c>
      <c r="CN530">
        <v>438097</v>
      </c>
      <c r="CO530">
        <v>362617</v>
      </c>
      <c r="CP530">
        <v>166972</v>
      </c>
      <c r="CQ530">
        <v>266686</v>
      </c>
      <c r="CR530">
        <v>188459</v>
      </c>
      <c r="CS530">
        <v>555081</v>
      </c>
      <c r="CT530">
        <v>342837</v>
      </c>
      <c r="CU530">
        <v>43895</v>
      </c>
      <c r="CV530">
        <v>155888</v>
      </c>
      <c r="CW530">
        <v>93364</v>
      </c>
      <c r="CX530">
        <v>68308</v>
      </c>
      <c r="CY530">
        <v>537</v>
      </c>
      <c r="CZ530">
        <v>204562</v>
      </c>
      <c r="DA530">
        <v>278556</v>
      </c>
      <c r="DB530">
        <v>120529</v>
      </c>
      <c r="DC530">
        <v>197245</v>
      </c>
      <c r="DD530">
        <v>83255</v>
      </c>
      <c r="DE530">
        <v>118733</v>
      </c>
      <c r="DF530">
        <v>160560</v>
      </c>
      <c r="DG530">
        <v>171528</v>
      </c>
      <c r="DH530">
        <v>299083</v>
      </c>
      <c r="DI530">
        <v>137715</v>
      </c>
      <c r="DJ530">
        <v>143328</v>
      </c>
      <c r="DK530">
        <v>203925</v>
      </c>
      <c r="DL530">
        <v>6852</v>
      </c>
      <c r="DM530">
        <v>254811</v>
      </c>
      <c r="DN530">
        <v>139832</v>
      </c>
      <c r="DO530">
        <v>118536</v>
      </c>
      <c r="DP530">
        <v>161945</v>
      </c>
      <c r="DQ530">
        <v>3367</v>
      </c>
      <c r="DR530">
        <v>282001</v>
      </c>
      <c r="DS530">
        <v>218156</v>
      </c>
      <c r="DT530">
        <v>119842</v>
      </c>
      <c r="DU530">
        <v>440460</v>
      </c>
    </row>
    <row r="531" spans="1:125" hidden="1" x14ac:dyDescent="0.25">
      <c r="A531">
        <v>12942</v>
      </c>
      <c r="B531">
        <v>524.37180000000001</v>
      </c>
      <c r="C531">
        <v>1141.7</v>
      </c>
      <c r="D531" t="s">
        <v>134</v>
      </c>
      <c r="E531" t="s">
        <v>664</v>
      </c>
      <c r="F531" t="s">
        <v>665</v>
      </c>
      <c r="G531" t="s">
        <v>666</v>
      </c>
      <c r="H531" t="s">
        <v>129</v>
      </c>
      <c r="I531" t="s">
        <v>667</v>
      </c>
      <c r="J531" t="s">
        <v>668</v>
      </c>
      <c r="K531" t="s">
        <v>132</v>
      </c>
      <c r="L531" t="s">
        <v>133</v>
      </c>
      <c r="M531">
        <v>2.7</v>
      </c>
      <c r="N531">
        <v>1.3</v>
      </c>
      <c r="O531" t="s">
        <v>134</v>
      </c>
      <c r="P531" t="s">
        <v>134</v>
      </c>
      <c r="Q531">
        <v>0.94340000000000002</v>
      </c>
      <c r="R531">
        <v>0.7</v>
      </c>
      <c r="S531" t="s">
        <v>135</v>
      </c>
      <c r="T531" t="s">
        <v>1987</v>
      </c>
      <c r="U531" t="s">
        <v>1988</v>
      </c>
      <c r="V531">
        <v>9</v>
      </c>
      <c r="W531" t="b">
        <v>1</v>
      </c>
      <c r="X531" t="s">
        <v>134</v>
      </c>
      <c r="Y531" t="s">
        <v>134</v>
      </c>
      <c r="Z531">
        <v>1493138</v>
      </c>
      <c r="AA531">
        <v>3407428</v>
      </c>
      <c r="AB531">
        <v>1312534</v>
      </c>
      <c r="AC531">
        <v>32932</v>
      </c>
      <c r="AD531">
        <v>331607</v>
      </c>
      <c r="AE531">
        <v>32662</v>
      </c>
      <c r="AF531">
        <v>2862217</v>
      </c>
      <c r="AG531">
        <v>632423</v>
      </c>
      <c r="AH531">
        <v>775724</v>
      </c>
      <c r="AI531">
        <v>1102081</v>
      </c>
      <c r="AJ531">
        <v>7903709</v>
      </c>
      <c r="AK531">
        <v>3545998</v>
      </c>
      <c r="AL531">
        <v>4315097</v>
      </c>
      <c r="AM531">
        <v>4508839</v>
      </c>
      <c r="AN531">
        <v>183418</v>
      </c>
      <c r="AO531">
        <v>615967</v>
      </c>
      <c r="AP531">
        <v>406881</v>
      </c>
      <c r="AQ531">
        <v>413173</v>
      </c>
      <c r="AR531">
        <v>1021256</v>
      </c>
      <c r="AS531">
        <v>4582570</v>
      </c>
      <c r="AT531">
        <v>1051602</v>
      </c>
      <c r="AU531">
        <v>543068</v>
      </c>
      <c r="AV531">
        <v>4095834</v>
      </c>
      <c r="AW531">
        <v>3663005</v>
      </c>
      <c r="AX531">
        <v>11217</v>
      </c>
      <c r="AY531">
        <v>198527</v>
      </c>
      <c r="AZ531">
        <v>915725</v>
      </c>
      <c r="BA531">
        <v>896302</v>
      </c>
      <c r="BB531">
        <v>4180947</v>
      </c>
      <c r="BC531">
        <v>311634</v>
      </c>
      <c r="BD531">
        <v>1756389</v>
      </c>
      <c r="BE531">
        <v>416530</v>
      </c>
      <c r="BF531">
        <v>74545</v>
      </c>
      <c r="BG531">
        <v>1703391</v>
      </c>
      <c r="BH531">
        <v>328077</v>
      </c>
      <c r="BI531">
        <v>5808284</v>
      </c>
      <c r="BJ531">
        <v>1649552</v>
      </c>
      <c r="BK531">
        <v>2161959</v>
      </c>
      <c r="BL531">
        <v>1863222</v>
      </c>
      <c r="BM531">
        <v>206335</v>
      </c>
      <c r="BN531">
        <v>2320719</v>
      </c>
      <c r="BO531">
        <v>270517</v>
      </c>
      <c r="BP531">
        <v>538725</v>
      </c>
      <c r="BQ531">
        <v>240296</v>
      </c>
      <c r="BR531">
        <v>4680769</v>
      </c>
      <c r="BS531">
        <v>392061</v>
      </c>
      <c r="BT531">
        <v>825622</v>
      </c>
      <c r="BU531">
        <v>4674096</v>
      </c>
      <c r="BV531">
        <v>953561</v>
      </c>
      <c r="BW531">
        <v>1283525</v>
      </c>
      <c r="BX531">
        <v>2784630</v>
      </c>
      <c r="BY531">
        <v>1299160</v>
      </c>
      <c r="BZ531">
        <v>338535</v>
      </c>
      <c r="CA531">
        <v>797544</v>
      </c>
      <c r="CB531">
        <v>1192520</v>
      </c>
      <c r="CC531">
        <v>3444240</v>
      </c>
      <c r="CD531">
        <v>5205538</v>
      </c>
      <c r="CE531">
        <v>1575495</v>
      </c>
      <c r="CF531">
        <v>421415</v>
      </c>
      <c r="CG531">
        <v>479577</v>
      </c>
      <c r="CH531">
        <v>316206</v>
      </c>
      <c r="CI531">
        <v>1451089</v>
      </c>
      <c r="CJ531">
        <v>4291111</v>
      </c>
      <c r="CK531">
        <v>1331940</v>
      </c>
      <c r="CL531">
        <v>679693</v>
      </c>
      <c r="CM531">
        <v>186354</v>
      </c>
      <c r="CN531">
        <v>383443</v>
      </c>
      <c r="CO531">
        <v>1257235</v>
      </c>
      <c r="CP531">
        <v>1060748</v>
      </c>
      <c r="CQ531">
        <v>394498</v>
      </c>
      <c r="CR531">
        <v>1167113</v>
      </c>
      <c r="CS531">
        <v>4502147</v>
      </c>
      <c r="CT531">
        <v>1661621</v>
      </c>
      <c r="CU531">
        <v>376278</v>
      </c>
      <c r="CV531">
        <v>249377</v>
      </c>
      <c r="CW531">
        <v>120449</v>
      </c>
      <c r="CX531">
        <v>1555786</v>
      </c>
      <c r="CY531">
        <v>112300</v>
      </c>
      <c r="CZ531">
        <v>2943783</v>
      </c>
      <c r="DA531">
        <v>844365</v>
      </c>
      <c r="DB531">
        <v>4057814</v>
      </c>
      <c r="DC531">
        <v>1069859</v>
      </c>
      <c r="DD531">
        <v>432988</v>
      </c>
      <c r="DE531">
        <v>936654</v>
      </c>
      <c r="DF531">
        <v>292172</v>
      </c>
      <c r="DG531">
        <v>518476</v>
      </c>
      <c r="DH531">
        <v>2686857</v>
      </c>
      <c r="DI531">
        <v>1115396</v>
      </c>
      <c r="DJ531">
        <v>1200908</v>
      </c>
      <c r="DK531">
        <v>291004</v>
      </c>
      <c r="DL531">
        <v>65326</v>
      </c>
      <c r="DM531">
        <v>711208</v>
      </c>
      <c r="DN531">
        <v>6845511</v>
      </c>
      <c r="DO531">
        <v>668269</v>
      </c>
      <c r="DP531">
        <v>3183580</v>
      </c>
      <c r="DQ531">
        <v>183737</v>
      </c>
      <c r="DR531">
        <v>7820099</v>
      </c>
      <c r="DS531">
        <v>6937456</v>
      </c>
      <c r="DT531">
        <v>707948</v>
      </c>
      <c r="DU531">
        <v>39810</v>
      </c>
    </row>
    <row r="532" spans="1:125" x14ac:dyDescent="0.25">
      <c r="A532">
        <v>13312</v>
      </c>
      <c r="B532">
        <v>542.32500000000005</v>
      </c>
      <c r="C532">
        <v>1151.8</v>
      </c>
      <c r="D532" t="s">
        <v>134</v>
      </c>
      <c r="E532" t="s">
        <v>1989</v>
      </c>
      <c r="F532" t="s">
        <v>1990</v>
      </c>
      <c r="G532" t="s">
        <v>1991</v>
      </c>
      <c r="H532" t="s">
        <v>129</v>
      </c>
      <c r="I532" t="s">
        <v>1992</v>
      </c>
      <c r="J532" t="s">
        <v>1993</v>
      </c>
      <c r="K532" t="s">
        <v>132</v>
      </c>
      <c r="L532" t="s">
        <v>133</v>
      </c>
      <c r="M532">
        <v>2.7</v>
      </c>
      <c r="N532">
        <v>1.6</v>
      </c>
      <c r="O532" t="s">
        <v>134</v>
      </c>
      <c r="P532" t="s">
        <v>134</v>
      </c>
      <c r="Q532">
        <v>0.96319999999999995</v>
      </c>
      <c r="R532">
        <v>0.7</v>
      </c>
      <c r="S532" t="s">
        <v>135</v>
      </c>
      <c r="T532" t="s">
        <v>1994</v>
      </c>
      <c r="U532" t="s">
        <v>1995</v>
      </c>
      <c r="V532">
        <v>6</v>
      </c>
      <c r="W532" t="b">
        <v>1</v>
      </c>
      <c r="X532" t="s">
        <v>134</v>
      </c>
      <c r="Y532" t="s">
        <v>134</v>
      </c>
      <c r="Z532">
        <v>26066</v>
      </c>
      <c r="AA532">
        <v>155328</v>
      </c>
      <c r="AB532">
        <v>75710</v>
      </c>
      <c r="AC532">
        <v>662</v>
      </c>
      <c r="AD532">
        <v>100603</v>
      </c>
      <c r="AE532">
        <v>60176</v>
      </c>
      <c r="AF532">
        <v>186977</v>
      </c>
      <c r="AG532">
        <v>31366</v>
      </c>
      <c r="AH532">
        <v>55902</v>
      </c>
      <c r="AI532">
        <v>53869</v>
      </c>
      <c r="AJ532">
        <v>147820</v>
      </c>
      <c r="AK532">
        <v>202274</v>
      </c>
      <c r="AL532">
        <v>68300</v>
      </c>
      <c r="AM532">
        <v>20658</v>
      </c>
      <c r="AN532">
        <v>103304</v>
      </c>
      <c r="AO532">
        <v>47215</v>
      </c>
      <c r="AP532">
        <v>168164</v>
      </c>
      <c r="AQ532">
        <v>1135</v>
      </c>
      <c r="AR532">
        <v>75736</v>
      </c>
      <c r="AS532">
        <v>56688</v>
      </c>
      <c r="AT532">
        <v>61051</v>
      </c>
      <c r="AU532">
        <v>80617</v>
      </c>
      <c r="AV532">
        <v>628080</v>
      </c>
      <c r="AW532">
        <v>481438</v>
      </c>
      <c r="AX532">
        <v>5965</v>
      </c>
      <c r="AY532">
        <v>1293</v>
      </c>
      <c r="AZ532">
        <v>52192</v>
      </c>
      <c r="BA532">
        <v>57497</v>
      </c>
      <c r="BB532">
        <v>158966</v>
      </c>
      <c r="BC532">
        <v>1719</v>
      </c>
      <c r="BD532">
        <v>154394</v>
      </c>
      <c r="BE532">
        <v>178749</v>
      </c>
      <c r="BF532">
        <v>463</v>
      </c>
      <c r="BG532">
        <v>414496</v>
      </c>
      <c r="BH532">
        <v>102572</v>
      </c>
      <c r="BI532">
        <v>116206</v>
      </c>
      <c r="BJ532">
        <v>201322</v>
      </c>
      <c r="BK532">
        <v>63949</v>
      </c>
      <c r="BL532">
        <v>36780</v>
      </c>
      <c r="BM532">
        <v>92711</v>
      </c>
      <c r="BN532">
        <v>54173</v>
      </c>
      <c r="BO532">
        <v>3028</v>
      </c>
      <c r="BP532">
        <v>133454</v>
      </c>
      <c r="BQ532">
        <v>72718</v>
      </c>
      <c r="BR532">
        <v>45066</v>
      </c>
      <c r="BS532">
        <v>37705</v>
      </c>
      <c r="BT532">
        <v>128480</v>
      </c>
      <c r="BU532">
        <v>79148</v>
      </c>
      <c r="BV532">
        <v>94956</v>
      </c>
      <c r="BW532">
        <v>62507</v>
      </c>
      <c r="BX532">
        <v>130956</v>
      </c>
      <c r="BY532">
        <v>151565</v>
      </c>
      <c r="BZ532">
        <v>43008</v>
      </c>
      <c r="CA532">
        <v>32544</v>
      </c>
      <c r="CB532">
        <v>91620</v>
      </c>
      <c r="CC532">
        <v>72497</v>
      </c>
      <c r="CD532">
        <v>22340</v>
      </c>
      <c r="CE532">
        <v>34738</v>
      </c>
      <c r="CF532">
        <v>112667</v>
      </c>
      <c r="CG532">
        <v>88512</v>
      </c>
      <c r="CH532">
        <v>207732</v>
      </c>
      <c r="CI532">
        <v>142342</v>
      </c>
      <c r="CJ532">
        <v>33487</v>
      </c>
      <c r="CK532">
        <v>97338</v>
      </c>
      <c r="CL532">
        <v>47535</v>
      </c>
      <c r="CM532">
        <v>2058</v>
      </c>
      <c r="CN532">
        <v>99558</v>
      </c>
      <c r="CO532">
        <v>58823</v>
      </c>
      <c r="CP532">
        <v>79921</v>
      </c>
      <c r="CQ532">
        <v>61319</v>
      </c>
      <c r="CR532">
        <v>39538</v>
      </c>
      <c r="CS532">
        <v>328430</v>
      </c>
      <c r="CT532">
        <v>65066</v>
      </c>
      <c r="CU532">
        <v>131</v>
      </c>
      <c r="CV532">
        <v>42643</v>
      </c>
      <c r="CW532">
        <v>16607</v>
      </c>
      <c r="CX532">
        <v>60627</v>
      </c>
      <c r="CY532">
        <v>1298</v>
      </c>
      <c r="CZ532">
        <v>71839</v>
      </c>
      <c r="DA532">
        <v>79402</v>
      </c>
      <c r="DB532">
        <v>46334</v>
      </c>
      <c r="DC532">
        <v>95300</v>
      </c>
      <c r="DD532">
        <v>42962</v>
      </c>
      <c r="DE532">
        <v>35461</v>
      </c>
      <c r="DF532">
        <v>128929</v>
      </c>
      <c r="DG532">
        <v>61923</v>
      </c>
      <c r="DH532">
        <v>197531</v>
      </c>
      <c r="DI532">
        <v>56580</v>
      </c>
      <c r="DJ532">
        <v>31989</v>
      </c>
      <c r="DK532">
        <v>58258</v>
      </c>
      <c r="DL532">
        <v>224</v>
      </c>
      <c r="DM532">
        <v>66268</v>
      </c>
      <c r="DN532">
        <v>70832</v>
      </c>
      <c r="DO532">
        <v>54231</v>
      </c>
      <c r="DP532">
        <v>31740</v>
      </c>
      <c r="DQ532">
        <v>486</v>
      </c>
      <c r="DR532">
        <v>32584</v>
      </c>
      <c r="DS532">
        <v>147540</v>
      </c>
      <c r="DT532">
        <v>48210</v>
      </c>
      <c r="DU532">
        <v>98464</v>
      </c>
    </row>
    <row r="533" spans="1:125" x14ac:dyDescent="0.25">
      <c r="A533">
        <v>13369</v>
      </c>
      <c r="B533">
        <v>544.33979999999997</v>
      </c>
      <c r="C533">
        <v>1184.5</v>
      </c>
      <c r="D533" t="s">
        <v>134</v>
      </c>
      <c r="E533" t="s">
        <v>1996</v>
      </c>
      <c r="F533" t="s">
        <v>1997</v>
      </c>
      <c r="G533" t="s">
        <v>1998</v>
      </c>
      <c r="H533" t="s">
        <v>129</v>
      </c>
      <c r="I533" t="s">
        <v>1999</v>
      </c>
      <c r="J533" t="s">
        <v>2000</v>
      </c>
      <c r="K533" t="s">
        <v>132</v>
      </c>
      <c r="L533" t="s">
        <v>133</v>
      </c>
      <c r="M533">
        <v>2.7</v>
      </c>
      <c r="N533">
        <v>0.1</v>
      </c>
      <c r="O533" t="s">
        <v>134</v>
      </c>
      <c r="P533" t="s">
        <v>134</v>
      </c>
      <c r="Q533">
        <v>0.89710000000000001</v>
      </c>
      <c r="R533">
        <v>0.7</v>
      </c>
      <c r="S533" t="s">
        <v>135</v>
      </c>
      <c r="T533" t="s">
        <v>2001</v>
      </c>
      <c r="U533" t="s">
        <v>2002</v>
      </c>
      <c r="V533">
        <v>6</v>
      </c>
      <c r="W533" t="b">
        <v>1</v>
      </c>
      <c r="X533" t="s">
        <v>134</v>
      </c>
      <c r="Y533" t="s">
        <v>134</v>
      </c>
      <c r="Z533">
        <v>271</v>
      </c>
      <c r="AA533">
        <v>204</v>
      </c>
      <c r="AB533">
        <v>348</v>
      </c>
      <c r="AC533">
        <v>437652</v>
      </c>
      <c r="AD533">
        <v>296</v>
      </c>
      <c r="AE533">
        <v>513</v>
      </c>
      <c r="AF533">
        <v>1715</v>
      </c>
      <c r="AG533">
        <v>162</v>
      </c>
      <c r="AH533">
        <v>233</v>
      </c>
      <c r="AI533">
        <v>616</v>
      </c>
      <c r="AJ533">
        <v>479</v>
      </c>
      <c r="AK533">
        <v>2445</v>
      </c>
      <c r="AL533">
        <v>2365</v>
      </c>
      <c r="AM533">
        <v>778</v>
      </c>
      <c r="AN533">
        <v>1321</v>
      </c>
      <c r="AO533">
        <v>422</v>
      </c>
      <c r="AP533">
        <v>403</v>
      </c>
      <c r="AQ533">
        <v>4273</v>
      </c>
      <c r="AR533">
        <v>490</v>
      </c>
      <c r="AS533">
        <v>110</v>
      </c>
      <c r="AT533">
        <v>934</v>
      </c>
      <c r="AU533">
        <v>216</v>
      </c>
      <c r="AV533">
        <v>2190</v>
      </c>
      <c r="AW533">
        <v>5411</v>
      </c>
      <c r="AX533">
        <v>879</v>
      </c>
      <c r="AY533">
        <v>3343</v>
      </c>
      <c r="AZ533">
        <v>335</v>
      </c>
      <c r="BA533">
        <v>369</v>
      </c>
      <c r="BB533">
        <v>1344</v>
      </c>
      <c r="BC533">
        <v>3169</v>
      </c>
      <c r="BD533">
        <v>676</v>
      </c>
      <c r="BE533">
        <v>764</v>
      </c>
      <c r="BF533">
        <v>22035</v>
      </c>
      <c r="BG533">
        <v>3541</v>
      </c>
      <c r="BH533">
        <v>164</v>
      </c>
      <c r="BI533">
        <v>538</v>
      </c>
      <c r="BJ533">
        <v>341</v>
      </c>
      <c r="BK533">
        <v>346</v>
      </c>
      <c r="BL533">
        <v>135</v>
      </c>
      <c r="BM533">
        <v>162</v>
      </c>
      <c r="BN533">
        <v>153</v>
      </c>
      <c r="BO533">
        <v>1974</v>
      </c>
      <c r="BP533">
        <v>355</v>
      </c>
      <c r="BQ533">
        <v>592</v>
      </c>
      <c r="BR533">
        <v>496</v>
      </c>
      <c r="BS533">
        <v>445</v>
      </c>
      <c r="BT533">
        <v>613</v>
      </c>
      <c r="BU533">
        <v>255</v>
      </c>
      <c r="BV533">
        <v>281</v>
      </c>
      <c r="BW533">
        <v>407</v>
      </c>
      <c r="BX533">
        <v>382</v>
      </c>
      <c r="BY533">
        <v>2768</v>
      </c>
      <c r="BZ533">
        <v>185</v>
      </c>
      <c r="CA533">
        <v>277</v>
      </c>
      <c r="CB533">
        <v>1193</v>
      </c>
      <c r="CC533">
        <v>3578</v>
      </c>
      <c r="CD533">
        <v>586</v>
      </c>
      <c r="CE533">
        <v>812</v>
      </c>
      <c r="CF533">
        <v>1034</v>
      </c>
      <c r="CG533">
        <v>690</v>
      </c>
      <c r="CH533">
        <v>294</v>
      </c>
      <c r="CI533">
        <v>732</v>
      </c>
      <c r="CJ533">
        <v>282</v>
      </c>
      <c r="CK533">
        <v>1270</v>
      </c>
      <c r="CL533">
        <v>233</v>
      </c>
      <c r="CM533">
        <v>2887</v>
      </c>
      <c r="CN533">
        <v>429</v>
      </c>
      <c r="CO533">
        <v>418</v>
      </c>
      <c r="CP533">
        <v>398</v>
      </c>
      <c r="CQ533">
        <v>181</v>
      </c>
      <c r="CR533">
        <v>617</v>
      </c>
      <c r="CS533">
        <v>429</v>
      </c>
      <c r="CT533">
        <v>548</v>
      </c>
      <c r="CU533">
        <v>845536</v>
      </c>
      <c r="CV533">
        <v>1105</v>
      </c>
      <c r="CW533">
        <v>716</v>
      </c>
      <c r="CX533">
        <v>117</v>
      </c>
      <c r="CY533">
        <v>3258</v>
      </c>
      <c r="CZ533">
        <v>181</v>
      </c>
      <c r="DA533">
        <v>665</v>
      </c>
      <c r="DB533">
        <v>129</v>
      </c>
      <c r="DC533">
        <v>379</v>
      </c>
      <c r="DD533">
        <v>104</v>
      </c>
      <c r="DE533">
        <v>168</v>
      </c>
      <c r="DF533">
        <v>174</v>
      </c>
      <c r="DG533">
        <v>547</v>
      </c>
      <c r="DH533">
        <v>346</v>
      </c>
      <c r="DI533">
        <v>539</v>
      </c>
      <c r="DJ533">
        <v>176</v>
      </c>
      <c r="DK533">
        <v>179</v>
      </c>
      <c r="DL533">
        <v>3735</v>
      </c>
      <c r="DM533">
        <v>633</v>
      </c>
      <c r="DN533">
        <v>332</v>
      </c>
      <c r="DO533">
        <v>197</v>
      </c>
      <c r="DP533">
        <v>395</v>
      </c>
      <c r="DQ533">
        <v>582</v>
      </c>
      <c r="DR533">
        <v>672</v>
      </c>
      <c r="DS533">
        <v>439</v>
      </c>
      <c r="DT533">
        <v>169</v>
      </c>
      <c r="DU533">
        <v>628</v>
      </c>
    </row>
    <row r="534" spans="1:125" hidden="1" x14ac:dyDescent="0.25">
      <c r="A534">
        <v>14119</v>
      </c>
      <c r="B534">
        <v>583.25350000000003</v>
      </c>
      <c r="C534">
        <v>1049.5999999999999</v>
      </c>
      <c r="D534" t="s">
        <v>681</v>
      </c>
      <c r="E534" t="s">
        <v>682</v>
      </c>
      <c r="F534" t="s">
        <v>683</v>
      </c>
      <c r="G534" t="s">
        <v>684</v>
      </c>
      <c r="H534" t="s">
        <v>129</v>
      </c>
      <c r="I534" t="s">
        <v>685</v>
      </c>
      <c r="J534" t="s">
        <v>686</v>
      </c>
      <c r="K534" t="s">
        <v>132</v>
      </c>
      <c r="L534" t="s">
        <v>133</v>
      </c>
      <c r="M534">
        <v>2.7</v>
      </c>
      <c r="N534">
        <v>2.8</v>
      </c>
      <c r="O534" t="s">
        <v>134</v>
      </c>
      <c r="P534" t="s">
        <v>134</v>
      </c>
      <c r="Q534">
        <v>0.99419999999999997</v>
      </c>
      <c r="R534">
        <v>0.7</v>
      </c>
      <c r="S534" t="s">
        <v>135</v>
      </c>
      <c r="T534" t="s">
        <v>2003</v>
      </c>
      <c r="U534" t="s">
        <v>2004</v>
      </c>
      <c r="V534">
        <v>1</v>
      </c>
      <c r="W534" t="b">
        <v>1</v>
      </c>
      <c r="X534" t="s">
        <v>681</v>
      </c>
      <c r="Y534" t="s">
        <v>683</v>
      </c>
      <c r="Z534">
        <v>866</v>
      </c>
      <c r="AA534">
        <v>817</v>
      </c>
      <c r="AB534">
        <v>1159</v>
      </c>
      <c r="AC534">
        <v>19471</v>
      </c>
      <c r="AD534">
        <v>233</v>
      </c>
      <c r="AE534">
        <v>460</v>
      </c>
      <c r="AF534">
        <v>1216</v>
      </c>
      <c r="AG534">
        <v>467</v>
      </c>
      <c r="AH534">
        <v>802</v>
      </c>
      <c r="AI534">
        <v>506</v>
      </c>
      <c r="AJ534">
        <v>984</v>
      </c>
      <c r="AK534">
        <v>219</v>
      </c>
      <c r="AL534">
        <v>628</v>
      </c>
      <c r="AM534">
        <v>291</v>
      </c>
      <c r="AN534">
        <v>587</v>
      </c>
      <c r="AO534">
        <v>188</v>
      </c>
      <c r="AP534">
        <v>1109</v>
      </c>
      <c r="AQ534">
        <v>179</v>
      </c>
      <c r="AR534">
        <v>1111</v>
      </c>
      <c r="AS534">
        <v>531</v>
      </c>
      <c r="AT534">
        <v>482</v>
      </c>
      <c r="AU534">
        <v>342</v>
      </c>
      <c r="AV534">
        <v>261</v>
      </c>
      <c r="AW534">
        <v>326</v>
      </c>
      <c r="AX534">
        <v>292</v>
      </c>
      <c r="AY534">
        <v>78</v>
      </c>
      <c r="AZ534">
        <v>263</v>
      </c>
      <c r="BA534">
        <v>417</v>
      </c>
      <c r="BB534">
        <v>410</v>
      </c>
      <c r="BC534">
        <v>133</v>
      </c>
      <c r="BD534">
        <v>328</v>
      </c>
      <c r="BE534">
        <v>128</v>
      </c>
      <c r="BF534">
        <v>32</v>
      </c>
      <c r="BG534">
        <v>1695</v>
      </c>
      <c r="BH534">
        <v>973</v>
      </c>
      <c r="BI534">
        <v>632</v>
      </c>
      <c r="BJ534">
        <v>377</v>
      </c>
      <c r="BK534">
        <v>705</v>
      </c>
      <c r="BL534">
        <v>612</v>
      </c>
      <c r="BM534">
        <v>486</v>
      </c>
      <c r="BN534">
        <v>418</v>
      </c>
      <c r="BO534">
        <v>34</v>
      </c>
      <c r="BP534">
        <v>1219</v>
      </c>
      <c r="BQ534">
        <v>611</v>
      </c>
      <c r="BR534">
        <v>955</v>
      </c>
      <c r="BS534">
        <v>958</v>
      </c>
      <c r="BT534">
        <v>591</v>
      </c>
      <c r="BU534">
        <v>1076</v>
      </c>
      <c r="BV534">
        <v>615</v>
      </c>
      <c r="BW534">
        <v>800</v>
      </c>
      <c r="BX534">
        <v>829</v>
      </c>
      <c r="BY534">
        <v>810</v>
      </c>
      <c r="BZ534">
        <v>1311</v>
      </c>
      <c r="CA534">
        <v>531</v>
      </c>
      <c r="CB534">
        <v>795</v>
      </c>
      <c r="CC534">
        <v>108</v>
      </c>
      <c r="CD534">
        <v>1149</v>
      </c>
      <c r="CE534">
        <v>707</v>
      </c>
      <c r="CF534">
        <v>142</v>
      </c>
      <c r="CG534">
        <v>421</v>
      </c>
      <c r="CH534">
        <v>1120</v>
      </c>
      <c r="CI534">
        <v>402</v>
      </c>
      <c r="CJ534">
        <v>697</v>
      </c>
      <c r="CK534">
        <v>565</v>
      </c>
      <c r="CL534">
        <v>144</v>
      </c>
      <c r="CM534">
        <v>97</v>
      </c>
      <c r="CN534">
        <v>156</v>
      </c>
      <c r="CO534">
        <v>243</v>
      </c>
      <c r="CP534">
        <v>711</v>
      </c>
      <c r="CQ534">
        <v>1456</v>
      </c>
      <c r="CR534">
        <v>599</v>
      </c>
      <c r="CS534">
        <v>1317</v>
      </c>
      <c r="CT534">
        <v>1522</v>
      </c>
      <c r="CU534">
        <v>5996</v>
      </c>
      <c r="CV534">
        <v>945</v>
      </c>
      <c r="CW534">
        <v>523</v>
      </c>
      <c r="CX534">
        <v>221</v>
      </c>
      <c r="CY534">
        <v>38</v>
      </c>
      <c r="CZ534">
        <v>479</v>
      </c>
      <c r="DA534">
        <v>678</v>
      </c>
      <c r="DB534">
        <v>462</v>
      </c>
      <c r="DC534">
        <v>1395</v>
      </c>
      <c r="DD534">
        <v>548</v>
      </c>
      <c r="DE534">
        <v>106</v>
      </c>
      <c r="DF534">
        <v>771</v>
      </c>
      <c r="DG534">
        <v>49</v>
      </c>
      <c r="DH534">
        <v>1523</v>
      </c>
      <c r="DI534">
        <v>728</v>
      </c>
      <c r="DJ534">
        <v>1352</v>
      </c>
      <c r="DK534">
        <v>878</v>
      </c>
      <c r="DL534">
        <v>43</v>
      </c>
      <c r="DM534">
        <v>605</v>
      </c>
      <c r="DN534">
        <v>595</v>
      </c>
      <c r="DO534">
        <v>362</v>
      </c>
      <c r="DP534">
        <v>615</v>
      </c>
      <c r="DQ534">
        <v>159</v>
      </c>
      <c r="DR534">
        <v>618</v>
      </c>
      <c r="DS534">
        <v>249</v>
      </c>
      <c r="DT534">
        <v>1083</v>
      </c>
      <c r="DU534">
        <v>1015</v>
      </c>
    </row>
    <row r="535" spans="1:125" hidden="1" x14ac:dyDescent="0.25">
      <c r="A535" t="s">
        <v>2005</v>
      </c>
      <c r="B535">
        <v>703.577</v>
      </c>
      <c r="C535">
        <v>1158.7</v>
      </c>
      <c r="D535" t="s">
        <v>134</v>
      </c>
      <c r="E535" t="s">
        <v>250</v>
      </c>
      <c r="F535" t="s">
        <v>251</v>
      </c>
      <c r="G535" t="s">
        <v>252</v>
      </c>
      <c r="H535" t="s">
        <v>129</v>
      </c>
      <c r="I535" t="s">
        <v>253</v>
      </c>
      <c r="J535" t="s">
        <v>254</v>
      </c>
      <c r="K535" t="s">
        <v>132</v>
      </c>
      <c r="L535" t="s">
        <v>133</v>
      </c>
      <c r="M535">
        <v>2.7</v>
      </c>
      <c r="N535">
        <v>3.1</v>
      </c>
      <c r="O535" t="s">
        <v>134</v>
      </c>
      <c r="P535" t="s">
        <v>134</v>
      </c>
      <c r="Q535">
        <v>0.99839999999999995</v>
      </c>
      <c r="R535">
        <v>0.7</v>
      </c>
      <c r="S535" t="s">
        <v>135</v>
      </c>
      <c r="T535" t="s">
        <v>2006</v>
      </c>
      <c r="U535" t="s">
        <v>2007</v>
      </c>
      <c r="V535">
        <v>6</v>
      </c>
      <c r="W535" t="b">
        <v>1</v>
      </c>
      <c r="X535" t="s">
        <v>134</v>
      </c>
      <c r="Y535" t="s">
        <v>134</v>
      </c>
      <c r="Z535">
        <v>366170</v>
      </c>
      <c r="AA535">
        <v>171656</v>
      </c>
      <c r="AB535">
        <v>45687</v>
      </c>
      <c r="AC535">
        <v>27575</v>
      </c>
      <c r="AD535">
        <v>100751</v>
      </c>
      <c r="AE535">
        <v>42010</v>
      </c>
      <c r="AF535">
        <v>109811</v>
      </c>
      <c r="AG535">
        <v>68820</v>
      </c>
      <c r="AH535">
        <v>88322</v>
      </c>
      <c r="AI535">
        <v>157212</v>
      </c>
      <c r="AJ535">
        <v>35582</v>
      </c>
      <c r="AK535">
        <v>81782</v>
      </c>
      <c r="AL535">
        <v>813907</v>
      </c>
      <c r="AM535">
        <v>645199</v>
      </c>
      <c r="AN535">
        <v>72739</v>
      </c>
      <c r="AO535">
        <v>191225</v>
      </c>
      <c r="AP535">
        <v>60872</v>
      </c>
      <c r="AQ535">
        <v>635534</v>
      </c>
      <c r="AR535">
        <v>24737</v>
      </c>
      <c r="AS535">
        <v>165853</v>
      </c>
      <c r="AT535">
        <v>124458</v>
      </c>
      <c r="AU535">
        <v>1808314</v>
      </c>
      <c r="AV535">
        <v>82514</v>
      </c>
      <c r="AW535">
        <v>74346</v>
      </c>
      <c r="AX535">
        <v>29396</v>
      </c>
      <c r="AY535">
        <v>1224790</v>
      </c>
      <c r="AZ535">
        <v>26183</v>
      </c>
      <c r="BA535">
        <v>280821</v>
      </c>
      <c r="BB535">
        <v>11616</v>
      </c>
      <c r="BC535">
        <v>65984</v>
      </c>
      <c r="BD535">
        <v>57612</v>
      </c>
      <c r="BE535">
        <v>66238</v>
      </c>
      <c r="BF535">
        <v>2194</v>
      </c>
      <c r="BG535">
        <v>1477915</v>
      </c>
      <c r="BH535">
        <v>223858</v>
      </c>
      <c r="BI535">
        <v>30095</v>
      </c>
      <c r="BJ535">
        <v>14437</v>
      </c>
      <c r="BK535">
        <v>96621</v>
      </c>
      <c r="BL535">
        <v>262102</v>
      </c>
      <c r="BM535">
        <v>128363</v>
      </c>
      <c r="BN535">
        <v>55089</v>
      </c>
      <c r="BO535">
        <v>507911</v>
      </c>
      <c r="BP535">
        <v>127293</v>
      </c>
      <c r="BQ535">
        <v>206318</v>
      </c>
      <c r="BR535">
        <v>37658</v>
      </c>
      <c r="BS535">
        <v>216440</v>
      </c>
      <c r="BT535">
        <v>1793755</v>
      </c>
      <c r="BU535">
        <v>206881</v>
      </c>
      <c r="BV535">
        <v>169851</v>
      </c>
      <c r="BW535">
        <v>364846</v>
      </c>
      <c r="BX535">
        <v>106048</v>
      </c>
      <c r="BY535">
        <v>69807</v>
      </c>
      <c r="BZ535">
        <v>1105618</v>
      </c>
      <c r="CA535">
        <v>222861</v>
      </c>
      <c r="CB535">
        <v>11146</v>
      </c>
      <c r="CC535">
        <v>178638</v>
      </c>
      <c r="CD535">
        <v>1133721</v>
      </c>
      <c r="CE535">
        <v>1416038</v>
      </c>
      <c r="CF535">
        <v>259973</v>
      </c>
      <c r="CG535">
        <v>43451</v>
      </c>
      <c r="CH535">
        <v>54623</v>
      </c>
      <c r="CI535">
        <v>252965</v>
      </c>
      <c r="CJ535">
        <v>20288</v>
      </c>
      <c r="CK535">
        <v>50906</v>
      </c>
      <c r="CL535">
        <v>1154480</v>
      </c>
      <c r="CM535">
        <v>317573</v>
      </c>
      <c r="CN535">
        <v>358318</v>
      </c>
      <c r="CO535">
        <v>53919</v>
      </c>
      <c r="CP535">
        <v>346862</v>
      </c>
      <c r="CQ535">
        <v>299008</v>
      </c>
      <c r="CR535">
        <v>37900</v>
      </c>
      <c r="CS535">
        <v>1390027</v>
      </c>
      <c r="CT535">
        <v>16210</v>
      </c>
      <c r="CU535">
        <v>30211</v>
      </c>
      <c r="CV535">
        <v>357737</v>
      </c>
      <c r="CW535">
        <v>168582</v>
      </c>
      <c r="CX535">
        <v>115974</v>
      </c>
      <c r="CY535">
        <v>165069</v>
      </c>
      <c r="CZ535">
        <v>90271</v>
      </c>
      <c r="DA535">
        <v>60988</v>
      </c>
      <c r="DB535">
        <v>19138</v>
      </c>
      <c r="DC535">
        <v>62686</v>
      </c>
      <c r="DD535">
        <v>1853710</v>
      </c>
      <c r="DE535">
        <v>336618</v>
      </c>
      <c r="DF535">
        <v>1977963</v>
      </c>
      <c r="DG535">
        <v>381740</v>
      </c>
      <c r="DH535">
        <v>43624</v>
      </c>
      <c r="DI535">
        <v>52366</v>
      </c>
      <c r="DJ535">
        <v>17628</v>
      </c>
      <c r="DK535">
        <v>288861</v>
      </c>
      <c r="DL535">
        <v>10934</v>
      </c>
      <c r="DM535">
        <v>81393</v>
      </c>
      <c r="DN535">
        <v>34674</v>
      </c>
      <c r="DO535">
        <v>126686</v>
      </c>
      <c r="DP535">
        <v>116728</v>
      </c>
      <c r="DQ535">
        <v>116569</v>
      </c>
      <c r="DR535">
        <v>377512</v>
      </c>
      <c r="DS535">
        <v>64083</v>
      </c>
      <c r="DT535">
        <v>134420</v>
      </c>
      <c r="DU535">
        <v>95648</v>
      </c>
    </row>
    <row r="536" spans="1:125" hidden="1" x14ac:dyDescent="0.25">
      <c r="A536" t="s">
        <v>2008</v>
      </c>
      <c r="B536">
        <v>729.5924</v>
      </c>
      <c r="C536">
        <v>1155.2</v>
      </c>
      <c r="D536" t="s">
        <v>134</v>
      </c>
      <c r="E536" t="s">
        <v>1033</v>
      </c>
      <c r="F536" t="s">
        <v>1034</v>
      </c>
      <c r="G536" t="s">
        <v>710</v>
      </c>
      <c r="H536" t="s">
        <v>129</v>
      </c>
      <c r="I536" t="s">
        <v>711</v>
      </c>
      <c r="J536" t="s">
        <v>712</v>
      </c>
      <c r="K536" t="s">
        <v>132</v>
      </c>
      <c r="L536" t="s">
        <v>133</v>
      </c>
      <c r="M536">
        <v>2.7</v>
      </c>
      <c r="N536">
        <v>2.5</v>
      </c>
      <c r="O536" t="s">
        <v>134</v>
      </c>
      <c r="P536" t="s">
        <v>134</v>
      </c>
      <c r="Q536">
        <v>0.98929999999999996</v>
      </c>
      <c r="R536">
        <v>0.7</v>
      </c>
      <c r="S536" t="s">
        <v>135</v>
      </c>
      <c r="T536" t="s">
        <v>1681</v>
      </c>
      <c r="U536" t="s">
        <v>1682</v>
      </c>
      <c r="V536">
        <v>2</v>
      </c>
      <c r="W536" t="b">
        <v>1</v>
      </c>
      <c r="X536" t="s">
        <v>134</v>
      </c>
      <c r="Y536" t="s">
        <v>134</v>
      </c>
      <c r="Z536">
        <v>46072</v>
      </c>
      <c r="AA536">
        <v>141943</v>
      </c>
      <c r="AB536">
        <v>56099</v>
      </c>
      <c r="AC536">
        <v>1899</v>
      </c>
      <c r="AD536">
        <v>108587</v>
      </c>
      <c r="AE536">
        <v>51969</v>
      </c>
      <c r="AF536">
        <v>93569</v>
      </c>
      <c r="AG536">
        <v>65714</v>
      </c>
      <c r="AH536">
        <v>72039</v>
      </c>
      <c r="AI536">
        <v>92049</v>
      </c>
      <c r="AJ536">
        <v>30902</v>
      </c>
      <c r="AK536">
        <v>79618</v>
      </c>
      <c r="AL536">
        <v>96176</v>
      </c>
      <c r="AM536">
        <v>88282</v>
      </c>
      <c r="AN536">
        <v>70279</v>
      </c>
      <c r="AO536">
        <v>192496</v>
      </c>
      <c r="AP536">
        <v>55856</v>
      </c>
      <c r="AQ536">
        <v>6276</v>
      </c>
      <c r="AR536">
        <v>25621</v>
      </c>
      <c r="AS536">
        <v>141840</v>
      </c>
      <c r="AT536">
        <v>136502</v>
      </c>
      <c r="AU536">
        <v>132543</v>
      </c>
      <c r="AV536">
        <v>78560</v>
      </c>
      <c r="AW536">
        <v>57463</v>
      </c>
      <c r="AX536">
        <v>2626</v>
      </c>
      <c r="AY536">
        <v>15135</v>
      </c>
      <c r="AZ536">
        <v>26761</v>
      </c>
      <c r="BA536">
        <v>137246</v>
      </c>
      <c r="BB536">
        <v>2052</v>
      </c>
      <c r="BC536">
        <v>6343</v>
      </c>
      <c r="BD536">
        <v>24653</v>
      </c>
      <c r="BE536">
        <v>47389</v>
      </c>
      <c r="BF536">
        <v>475</v>
      </c>
      <c r="BG536">
        <v>57689</v>
      </c>
      <c r="BH536">
        <v>214089</v>
      </c>
      <c r="BI536">
        <v>35822</v>
      </c>
      <c r="BJ536">
        <v>7112</v>
      </c>
      <c r="BK536">
        <v>84906</v>
      </c>
      <c r="BL536">
        <v>376574</v>
      </c>
      <c r="BM536">
        <v>63051</v>
      </c>
      <c r="BN536">
        <v>52014</v>
      </c>
      <c r="BO536">
        <v>6410</v>
      </c>
      <c r="BP536">
        <v>109232</v>
      </c>
      <c r="BQ536">
        <v>45369</v>
      </c>
      <c r="BR536">
        <v>28876</v>
      </c>
      <c r="BS536">
        <v>23518</v>
      </c>
      <c r="BT536">
        <v>103857</v>
      </c>
      <c r="BU536">
        <v>106736</v>
      </c>
      <c r="BV536">
        <v>111486</v>
      </c>
      <c r="BW536">
        <v>108194</v>
      </c>
      <c r="BX536">
        <v>83195</v>
      </c>
      <c r="BY536">
        <v>52256</v>
      </c>
      <c r="BZ536">
        <v>175768</v>
      </c>
      <c r="CA536">
        <v>37736</v>
      </c>
      <c r="CB536">
        <v>3951</v>
      </c>
      <c r="CC536">
        <v>171773</v>
      </c>
      <c r="CD536">
        <v>83270</v>
      </c>
      <c r="CE536">
        <v>81514</v>
      </c>
      <c r="CF536">
        <v>75106</v>
      </c>
      <c r="CG536">
        <v>55841</v>
      </c>
      <c r="CH536">
        <v>76052</v>
      </c>
      <c r="CI536">
        <v>67972</v>
      </c>
      <c r="CJ536">
        <v>28513</v>
      </c>
      <c r="CK536">
        <v>45226</v>
      </c>
      <c r="CL536">
        <v>117795</v>
      </c>
      <c r="CM536">
        <v>6062</v>
      </c>
      <c r="CN536">
        <v>49662</v>
      </c>
      <c r="CO536">
        <v>58813</v>
      </c>
      <c r="CP536">
        <v>119521</v>
      </c>
      <c r="CQ536">
        <v>107717</v>
      </c>
      <c r="CR536">
        <v>42033</v>
      </c>
      <c r="CS536">
        <v>76741</v>
      </c>
      <c r="CT536">
        <v>13362</v>
      </c>
      <c r="CU536">
        <v>665</v>
      </c>
      <c r="CV536">
        <v>152396</v>
      </c>
      <c r="CW536">
        <v>250342</v>
      </c>
      <c r="CX536">
        <v>161479</v>
      </c>
      <c r="CY536">
        <v>4375</v>
      </c>
      <c r="CZ536">
        <v>82654</v>
      </c>
      <c r="DA536">
        <v>51182</v>
      </c>
      <c r="DB536">
        <v>19876</v>
      </c>
      <c r="DC536">
        <v>52279</v>
      </c>
      <c r="DD536">
        <v>74034</v>
      </c>
      <c r="DE536">
        <v>33803</v>
      </c>
      <c r="DF536">
        <v>45667</v>
      </c>
      <c r="DG536">
        <v>6261</v>
      </c>
      <c r="DH536">
        <v>48350</v>
      </c>
      <c r="DI536">
        <v>52151</v>
      </c>
      <c r="DJ536">
        <v>19042</v>
      </c>
      <c r="DK536">
        <v>75116</v>
      </c>
      <c r="DL536">
        <v>250</v>
      </c>
      <c r="DM536">
        <v>76354</v>
      </c>
      <c r="DN536">
        <v>36948</v>
      </c>
      <c r="DO536">
        <v>99762</v>
      </c>
      <c r="DP536">
        <v>106272</v>
      </c>
      <c r="DQ536">
        <v>12653</v>
      </c>
      <c r="DR536">
        <v>65337</v>
      </c>
      <c r="DS536">
        <v>40447</v>
      </c>
      <c r="DT536">
        <v>139090</v>
      </c>
      <c r="DU536">
        <v>85475</v>
      </c>
    </row>
    <row r="537" spans="1:125" x14ac:dyDescent="0.25">
      <c r="A537">
        <v>17007</v>
      </c>
      <c r="B537">
        <v>780.55359999999996</v>
      </c>
      <c r="C537">
        <v>1417.3</v>
      </c>
      <c r="D537" t="s">
        <v>134</v>
      </c>
      <c r="E537" t="s">
        <v>2009</v>
      </c>
      <c r="F537" t="s">
        <v>2010</v>
      </c>
      <c r="G537" t="s">
        <v>2011</v>
      </c>
      <c r="H537" t="s">
        <v>129</v>
      </c>
      <c r="I537" t="s">
        <v>2012</v>
      </c>
      <c r="J537" t="s">
        <v>2013</v>
      </c>
      <c r="K537" t="s">
        <v>132</v>
      </c>
      <c r="L537" t="s">
        <v>133</v>
      </c>
      <c r="M537">
        <v>2.7</v>
      </c>
      <c r="N537">
        <v>0.2</v>
      </c>
      <c r="O537" t="s">
        <v>134</v>
      </c>
      <c r="P537" t="s">
        <v>134</v>
      </c>
      <c r="Q537">
        <v>0.8982</v>
      </c>
      <c r="R537">
        <v>0.7</v>
      </c>
      <c r="S537" t="s">
        <v>135</v>
      </c>
      <c r="T537" t="s">
        <v>2014</v>
      </c>
      <c r="U537" t="s">
        <v>2015</v>
      </c>
      <c r="V537">
        <v>7</v>
      </c>
      <c r="W537" t="b">
        <v>1</v>
      </c>
      <c r="X537" t="s">
        <v>134</v>
      </c>
      <c r="Y537" t="s">
        <v>134</v>
      </c>
      <c r="Z537">
        <v>21977</v>
      </c>
      <c r="AA537">
        <v>46521</v>
      </c>
      <c r="AB537">
        <v>28097</v>
      </c>
      <c r="AC537">
        <v>126517</v>
      </c>
      <c r="AD537">
        <v>54491</v>
      </c>
      <c r="AE537">
        <v>41935</v>
      </c>
      <c r="AF537">
        <v>61970</v>
      </c>
      <c r="AG537">
        <v>51887</v>
      </c>
      <c r="AH537">
        <v>26573</v>
      </c>
      <c r="AI537">
        <v>26973</v>
      </c>
      <c r="AJ537">
        <v>21225</v>
      </c>
      <c r="AK537">
        <v>48895</v>
      </c>
      <c r="AL537">
        <v>51060</v>
      </c>
      <c r="AM537">
        <v>52583</v>
      </c>
      <c r="AN537">
        <v>47246</v>
      </c>
      <c r="AO537">
        <v>64642</v>
      </c>
      <c r="AP537">
        <v>37418</v>
      </c>
      <c r="AQ537">
        <v>28621</v>
      </c>
      <c r="AR537">
        <v>12867</v>
      </c>
      <c r="AS537">
        <v>38576</v>
      </c>
      <c r="AT537">
        <v>33264</v>
      </c>
      <c r="AU537">
        <v>44047</v>
      </c>
      <c r="AV537">
        <v>33181</v>
      </c>
      <c r="AW537">
        <v>39695</v>
      </c>
      <c r="AX537">
        <v>63384</v>
      </c>
      <c r="AY537">
        <v>580552</v>
      </c>
      <c r="AZ537">
        <v>13112</v>
      </c>
      <c r="BA537">
        <v>65600</v>
      </c>
      <c r="BB537">
        <v>21303</v>
      </c>
      <c r="BC537">
        <v>147118</v>
      </c>
      <c r="BD537">
        <v>44590</v>
      </c>
      <c r="BE537">
        <v>35635</v>
      </c>
      <c r="BF537">
        <v>82703</v>
      </c>
      <c r="BG537">
        <v>48832</v>
      </c>
      <c r="BH537">
        <v>61760</v>
      </c>
      <c r="BI537">
        <v>21615</v>
      </c>
      <c r="BJ537">
        <v>21740</v>
      </c>
      <c r="BK537">
        <v>39327</v>
      </c>
      <c r="BL537">
        <v>62415</v>
      </c>
      <c r="BM537">
        <v>29816</v>
      </c>
      <c r="BN537">
        <v>24411</v>
      </c>
      <c r="BO537">
        <v>424820</v>
      </c>
      <c r="BP537">
        <v>34517</v>
      </c>
      <c r="BQ537">
        <v>25818</v>
      </c>
      <c r="BR537">
        <v>22424</v>
      </c>
      <c r="BS537">
        <v>29830</v>
      </c>
      <c r="BT537">
        <v>47123</v>
      </c>
      <c r="BU537">
        <v>32865</v>
      </c>
      <c r="BV537">
        <v>35739</v>
      </c>
      <c r="BW537">
        <v>40789</v>
      </c>
      <c r="BX537">
        <v>40626</v>
      </c>
      <c r="BY537">
        <v>37346</v>
      </c>
      <c r="BZ537">
        <v>47143</v>
      </c>
      <c r="CA537">
        <v>18130</v>
      </c>
      <c r="CB537">
        <v>26783</v>
      </c>
      <c r="CC537">
        <v>49902</v>
      </c>
      <c r="CD537">
        <v>48984</v>
      </c>
      <c r="CE537">
        <v>42462</v>
      </c>
      <c r="CF537">
        <v>35477</v>
      </c>
      <c r="CG537">
        <v>33003</v>
      </c>
      <c r="CH537">
        <v>23515</v>
      </c>
      <c r="CI537">
        <v>26977</v>
      </c>
      <c r="CJ537">
        <v>29306</v>
      </c>
      <c r="CK537">
        <v>40325</v>
      </c>
      <c r="CL537">
        <v>45261</v>
      </c>
      <c r="CM537">
        <v>572988</v>
      </c>
      <c r="CN537">
        <v>35120</v>
      </c>
      <c r="CO537">
        <v>28834</v>
      </c>
      <c r="CP537">
        <v>48976</v>
      </c>
      <c r="CQ537">
        <v>47686</v>
      </c>
      <c r="CR537">
        <v>30047</v>
      </c>
      <c r="CS537">
        <v>41048</v>
      </c>
      <c r="CT537">
        <v>22323</v>
      </c>
      <c r="CU537">
        <v>182256</v>
      </c>
      <c r="CV537">
        <v>53508</v>
      </c>
      <c r="CW537">
        <v>53798</v>
      </c>
      <c r="CX537">
        <v>49820</v>
      </c>
      <c r="CY537">
        <v>649568</v>
      </c>
      <c r="CZ537">
        <v>38014</v>
      </c>
      <c r="DA537">
        <v>32019</v>
      </c>
      <c r="DB537">
        <v>26386</v>
      </c>
      <c r="DC537">
        <v>41277</v>
      </c>
      <c r="DD537">
        <v>51282</v>
      </c>
      <c r="DE537">
        <v>557273</v>
      </c>
      <c r="DF537">
        <v>40402</v>
      </c>
      <c r="DG537">
        <v>484200</v>
      </c>
      <c r="DH537">
        <v>21257</v>
      </c>
      <c r="DI537">
        <v>28679</v>
      </c>
      <c r="DJ537">
        <v>33791</v>
      </c>
      <c r="DK537">
        <v>48391</v>
      </c>
      <c r="DL537">
        <v>384872</v>
      </c>
      <c r="DM537">
        <v>43736</v>
      </c>
      <c r="DN537">
        <v>24290</v>
      </c>
      <c r="DO537">
        <v>51142</v>
      </c>
      <c r="DP537">
        <v>48318</v>
      </c>
      <c r="DQ537">
        <v>54543</v>
      </c>
      <c r="DR537">
        <v>25072</v>
      </c>
      <c r="DS537">
        <v>33482</v>
      </c>
      <c r="DT537">
        <v>61003</v>
      </c>
      <c r="DU537">
        <v>50839</v>
      </c>
    </row>
    <row r="538" spans="1:125" hidden="1" x14ac:dyDescent="0.25">
      <c r="A538" t="s">
        <v>2016</v>
      </c>
      <c r="B538">
        <v>782.57150000000001</v>
      </c>
      <c r="C538">
        <v>1420.9</v>
      </c>
      <c r="D538" t="s">
        <v>134</v>
      </c>
      <c r="E538" t="s">
        <v>736</v>
      </c>
      <c r="F538" t="s">
        <v>737</v>
      </c>
      <c r="G538" t="s">
        <v>738</v>
      </c>
      <c r="H538" t="s">
        <v>129</v>
      </c>
      <c r="I538" t="s">
        <v>739</v>
      </c>
      <c r="J538" t="s">
        <v>740</v>
      </c>
      <c r="K538" t="s">
        <v>132</v>
      </c>
      <c r="L538" t="s">
        <v>133</v>
      </c>
      <c r="M538">
        <v>2.7</v>
      </c>
      <c r="N538">
        <v>2.6</v>
      </c>
      <c r="O538" t="s">
        <v>134</v>
      </c>
      <c r="P538" t="s">
        <v>134</v>
      </c>
      <c r="Q538">
        <v>0.98950000000000005</v>
      </c>
      <c r="R538">
        <v>0.7</v>
      </c>
      <c r="S538" t="s">
        <v>135</v>
      </c>
      <c r="T538" t="s">
        <v>2017</v>
      </c>
      <c r="U538" t="s">
        <v>2018</v>
      </c>
      <c r="V538">
        <v>14</v>
      </c>
      <c r="W538" t="b">
        <v>1</v>
      </c>
      <c r="X538" t="s">
        <v>134</v>
      </c>
      <c r="Y538" t="s">
        <v>134</v>
      </c>
      <c r="Z538">
        <v>24744</v>
      </c>
      <c r="AA538">
        <v>34460</v>
      </c>
      <c r="AB538">
        <v>24788</v>
      </c>
      <c r="AC538">
        <v>220875</v>
      </c>
      <c r="AD538">
        <v>32017</v>
      </c>
      <c r="AE538">
        <v>9030</v>
      </c>
      <c r="AF538">
        <v>18089</v>
      </c>
      <c r="AG538">
        <v>18460</v>
      </c>
      <c r="AH538">
        <v>17219</v>
      </c>
      <c r="AI538">
        <v>10549</v>
      </c>
      <c r="AJ538">
        <v>30050</v>
      </c>
      <c r="AK538">
        <v>23218</v>
      </c>
      <c r="AL538">
        <v>20633</v>
      </c>
      <c r="AM538">
        <v>24273</v>
      </c>
      <c r="AN538">
        <v>31912</v>
      </c>
      <c r="AO538">
        <v>14229</v>
      </c>
      <c r="AP538">
        <v>12981</v>
      </c>
      <c r="AQ538">
        <v>437755</v>
      </c>
      <c r="AR538">
        <v>21880</v>
      </c>
      <c r="AS538">
        <v>26895</v>
      </c>
      <c r="AT538">
        <v>35384</v>
      </c>
      <c r="AU538">
        <v>16095</v>
      </c>
      <c r="AV538">
        <v>26952</v>
      </c>
      <c r="AW538">
        <v>24086</v>
      </c>
      <c r="AX538">
        <v>71128</v>
      </c>
      <c r="AY538">
        <v>446565</v>
      </c>
      <c r="AZ538">
        <v>12860</v>
      </c>
      <c r="BA538">
        <v>21000</v>
      </c>
      <c r="BB538">
        <v>35372</v>
      </c>
      <c r="BC538">
        <v>980785</v>
      </c>
      <c r="BD538">
        <v>22921</v>
      </c>
      <c r="BE538">
        <v>17306</v>
      </c>
      <c r="BF538">
        <v>98852</v>
      </c>
      <c r="BG538">
        <v>21267</v>
      </c>
      <c r="BH538">
        <v>12993</v>
      </c>
      <c r="BI538">
        <v>7342</v>
      </c>
      <c r="BJ538">
        <v>20078</v>
      </c>
      <c r="BK538">
        <v>33248</v>
      </c>
      <c r="BL538">
        <v>17092</v>
      </c>
      <c r="BM538">
        <v>15529</v>
      </c>
      <c r="BN538">
        <v>18622</v>
      </c>
      <c r="BO538">
        <v>69744</v>
      </c>
      <c r="BP538">
        <v>13270</v>
      </c>
      <c r="BQ538">
        <v>8213</v>
      </c>
      <c r="BR538">
        <v>15376</v>
      </c>
      <c r="BS538">
        <v>16160</v>
      </c>
      <c r="BT538">
        <v>21072</v>
      </c>
      <c r="BU538">
        <v>13792</v>
      </c>
      <c r="BV538">
        <v>18783</v>
      </c>
      <c r="BW538">
        <v>27470</v>
      </c>
      <c r="BX538">
        <v>22774</v>
      </c>
      <c r="BY538">
        <v>23934</v>
      </c>
      <c r="BZ538">
        <v>12943</v>
      </c>
      <c r="CA538">
        <v>9697</v>
      </c>
      <c r="CB538">
        <v>33285</v>
      </c>
      <c r="CC538">
        <v>13678</v>
      </c>
      <c r="CD538">
        <v>20102</v>
      </c>
      <c r="CE538">
        <v>21341</v>
      </c>
      <c r="CF538">
        <v>13779</v>
      </c>
      <c r="CG538">
        <v>13778</v>
      </c>
      <c r="CH538">
        <v>11962</v>
      </c>
      <c r="CI538">
        <v>4143</v>
      </c>
      <c r="CJ538">
        <v>34502</v>
      </c>
      <c r="CK538">
        <v>31227</v>
      </c>
      <c r="CL538">
        <v>13779</v>
      </c>
      <c r="CM538">
        <v>809380</v>
      </c>
      <c r="CN538">
        <v>11800</v>
      </c>
      <c r="CO538">
        <v>17537</v>
      </c>
      <c r="CP538">
        <v>21484</v>
      </c>
      <c r="CQ538">
        <v>9318</v>
      </c>
      <c r="CR538">
        <v>7062</v>
      </c>
      <c r="CS538">
        <v>23045</v>
      </c>
      <c r="CT538">
        <v>26476</v>
      </c>
      <c r="CU538">
        <v>63848</v>
      </c>
      <c r="CV538">
        <v>30484</v>
      </c>
      <c r="CW538">
        <v>30418</v>
      </c>
      <c r="CX538">
        <v>14208</v>
      </c>
      <c r="CY538">
        <v>339404</v>
      </c>
      <c r="CZ538">
        <v>11056</v>
      </c>
      <c r="DA538">
        <v>7393</v>
      </c>
      <c r="DB538">
        <v>28057</v>
      </c>
      <c r="DC538">
        <v>27810</v>
      </c>
      <c r="DD538">
        <v>10552</v>
      </c>
      <c r="DE538">
        <v>36948</v>
      </c>
      <c r="DF538">
        <v>12828</v>
      </c>
      <c r="DG538">
        <v>40389</v>
      </c>
      <c r="DH538">
        <v>10798</v>
      </c>
      <c r="DI538">
        <v>7499</v>
      </c>
      <c r="DJ538">
        <v>31474</v>
      </c>
      <c r="DK538">
        <v>10275</v>
      </c>
      <c r="DL538">
        <v>202686</v>
      </c>
      <c r="DM538">
        <v>9002</v>
      </c>
      <c r="DN538">
        <v>27671</v>
      </c>
      <c r="DO538">
        <v>33475</v>
      </c>
      <c r="DP538">
        <v>19325</v>
      </c>
      <c r="DQ538">
        <v>722754</v>
      </c>
      <c r="DR538">
        <v>16758</v>
      </c>
      <c r="DS538">
        <v>25017</v>
      </c>
      <c r="DT538">
        <v>20060</v>
      </c>
      <c r="DU538">
        <v>9107</v>
      </c>
    </row>
    <row r="539" spans="1:125" hidden="1" x14ac:dyDescent="0.25">
      <c r="A539" t="s">
        <v>2019</v>
      </c>
      <c r="B539">
        <v>782.57150000000001</v>
      </c>
      <c r="C539">
        <v>1420.9</v>
      </c>
      <c r="D539" t="s">
        <v>134</v>
      </c>
      <c r="E539" t="s">
        <v>744</v>
      </c>
      <c r="F539" t="s">
        <v>745</v>
      </c>
      <c r="G539" t="s">
        <v>738</v>
      </c>
      <c r="H539" t="s">
        <v>129</v>
      </c>
      <c r="I539" t="s">
        <v>746</v>
      </c>
      <c r="J539" t="s">
        <v>747</v>
      </c>
      <c r="K539" t="s">
        <v>132</v>
      </c>
      <c r="L539" t="s">
        <v>133</v>
      </c>
      <c r="M539">
        <v>2.7</v>
      </c>
      <c r="N539">
        <v>2.6</v>
      </c>
      <c r="O539" t="s">
        <v>134</v>
      </c>
      <c r="P539" t="s">
        <v>134</v>
      </c>
      <c r="Q539">
        <v>0.98939999999999995</v>
      </c>
      <c r="R539">
        <v>0.7</v>
      </c>
      <c r="S539" t="s">
        <v>135</v>
      </c>
      <c r="T539" t="s">
        <v>2017</v>
      </c>
      <c r="U539" t="s">
        <v>2018</v>
      </c>
      <c r="V539">
        <v>14</v>
      </c>
      <c r="W539" t="b">
        <v>1</v>
      </c>
      <c r="X539" t="s">
        <v>134</v>
      </c>
      <c r="Y539" t="s">
        <v>134</v>
      </c>
      <c r="Z539">
        <v>24744</v>
      </c>
      <c r="AA539">
        <v>34460</v>
      </c>
      <c r="AB539">
        <v>24788</v>
      </c>
      <c r="AC539">
        <v>220875</v>
      </c>
      <c r="AD539">
        <v>32017</v>
      </c>
      <c r="AE539">
        <v>9030</v>
      </c>
      <c r="AF539">
        <v>18089</v>
      </c>
      <c r="AG539">
        <v>18460</v>
      </c>
      <c r="AH539">
        <v>17219</v>
      </c>
      <c r="AI539">
        <v>10549</v>
      </c>
      <c r="AJ539">
        <v>30050</v>
      </c>
      <c r="AK539">
        <v>23218</v>
      </c>
      <c r="AL539">
        <v>20633</v>
      </c>
      <c r="AM539">
        <v>24273</v>
      </c>
      <c r="AN539">
        <v>31912</v>
      </c>
      <c r="AO539">
        <v>14229</v>
      </c>
      <c r="AP539">
        <v>12981</v>
      </c>
      <c r="AQ539">
        <v>437755</v>
      </c>
      <c r="AR539">
        <v>21880</v>
      </c>
      <c r="AS539">
        <v>26895</v>
      </c>
      <c r="AT539">
        <v>35384</v>
      </c>
      <c r="AU539">
        <v>16095</v>
      </c>
      <c r="AV539">
        <v>26952</v>
      </c>
      <c r="AW539">
        <v>24086</v>
      </c>
      <c r="AX539">
        <v>71128</v>
      </c>
      <c r="AY539">
        <v>446565</v>
      </c>
      <c r="AZ539">
        <v>12860</v>
      </c>
      <c r="BA539">
        <v>21000</v>
      </c>
      <c r="BB539">
        <v>35372</v>
      </c>
      <c r="BC539">
        <v>980785</v>
      </c>
      <c r="BD539">
        <v>22921</v>
      </c>
      <c r="BE539">
        <v>17306</v>
      </c>
      <c r="BF539">
        <v>98852</v>
      </c>
      <c r="BG539">
        <v>21267</v>
      </c>
      <c r="BH539">
        <v>12993</v>
      </c>
      <c r="BI539">
        <v>7342</v>
      </c>
      <c r="BJ539">
        <v>20078</v>
      </c>
      <c r="BK539">
        <v>33248</v>
      </c>
      <c r="BL539">
        <v>17092</v>
      </c>
      <c r="BM539">
        <v>15529</v>
      </c>
      <c r="BN539">
        <v>18622</v>
      </c>
      <c r="BO539">
        <v>69744</v>
      </c>
      <c r="BP539">
        <v>13270</v>
      </c>
      <c r="BQ539">
        <v>8213</v>
      </c>
      <c r="BR539">
        <v>15376</v>
      </c>
      <c r="BS539">
        <v>16160</v>
      </c>
      <c r="BT539">
        <v>21072</v>
      </c>
      <c r="BU539">
        <v>13792</v>
      </c>
      <c r="BV539">
        <v>18783</v>
      </c>
      <c r="BW539">
        <v>27470</v>
      </c>
      <c r="BX539">
        <v>22774</v>
      </c>
      <c r="BY539">
        <v>23934</v>
      </c>
      <c r="BZ539">
        <v>12943</v>
      </c>
      <c r="CA539">
        <v>9697</v>
      </c>
      <c r="CB539">
        <v>33285</v>
      </c>
      <c r="CC539">
        <v>13678</v>
      </c>
      <c r="CD539">
        <v>20102</v>
      </c>
      <c r="CE539">
        <v>21341</v>
      </c>
      <c r="CF539">
        <v>13779</v>
      </c>
      <c r="CG539">
        <v>13778</v>
      </c>
      <c r="CH539">
        <v>11962</v>
      </c>
      <c r="CI539">
        <v>4143</v>
      </c>
      <c r="CJ539">
        <v>34502</v>
      </c>
      <c r="CK539">
        <v>31227</v>
      </c>
      <c r="CL539">
        <v>13779</v>
      </c>
      <c r="CM539">
        <v>809380</v>
      </c>
      <c r="CN539">
        <v>11800</v>
      </c>
      <c r="CO539">
        <v>17537</v>
      </c>
      <c r="CP539">
        <v>21484</v>
      </c>
      <c r="CQ539">
        <v>9318</v>
      </c>
      <c r="CR539">
        <v>7062</v>
      </c>
      <c r="CS539">
        <v>23045</v>
      </c>
      <c r="CT539">
        <v>26476</v>
      </c>
      <c r="CU539">
        <v>63848</v>
      </c>
      <c r="CV539">
        <v>30484</v>
      </c>
      <c r="CW539">
        <v>30418</v>
      </c>
      <c r="CX539">
        <v>14208</v>
      </c>
      <c r="CY539">
        <v>339404</v>
      </c>
      <c r="CZ539">
        <v>11056</v>
      </c>
      <c r="DA539">
        <v>7393</v>
      </c>
      <c r="DB539">
        <v>28057</v>
      </c>
      <c r="DC539">
        <v>27810</v>
      </c>
      <c r="DD539">
        <v>10552</v>
      </c>
      <c r="DE539">
        <v>36948</v>
      </c>
      <c r="DF539">
        <v>12828</v>
      </c>
      <c r="DG539">
        <v>40389</v>
      </c>
      <c r="DH539">
        <v>10798</v>
      </c>
      <c r="DI539">
        <v>7499</v>
      </c>
      <c r="DJ539">
        <v>31474</v>
      </c>
      <c r="DK539">
        <v>10275</v>
      </c>
      <c r="DL539">
        <v>202686</v>
      </c>
      <c r="DM539">
        <v>9002</v>
      </c>
      <c r="DN539">
        <v>27671</v>
      </c>
      <c r="DO539">
        <v>33475</v>
      </c>
      <c r="DP539">
        <v>19325</v>
      </c>
      <c r="DQ539">
        <v>722754</v>
      </c>
      <c r="DR539">
        <v>16758</v>
      </c>
      <c r="DS539">
        <v>25017</v>
      </c>
      <c r="DT539">
        <v>20060</v>
      </c>
      <c r="DU539">
        <v>9107</v>
      </c>
    </row>
    <row r="540" spans="1:125" hidden="1" x14ac:dyDescent="0.25">
      <c r="A540" t="s">
        <v>2020</v>
      </c>
      <c r="B540">
        <v>806.56910000000005</v>
      </c>
      <c r="C540">
        <v>1246.5</v>
      </c>
      <c r="D540" t="s">
        <v>134</v>
      </c>
      <c r="E540" t="s">
        <v>1690</v>
      </c>
      <c r="F540" t="s">
        <v>1691</v>
      </c>
      <c r="G540" t="s">
        <v>1692</v>
      </c>
      <c r="H540" t="s">
        <v>129</v>
      </c>
      <c r="I540" t="s">
        <v>1693</v>
      </c>
      <c r="J540" t="s">
        <v>1694</v>
      </c>
      <c r="K540" t="s">
        <v>132</v>
      </c>
      <c r="L540" t="s">
        <v>133</v>
      </c>
      <c r="M540">
        <v>2.7</v>
      </c>
      <c r="N540">
        <v>0.5</v>
      </c>
      <c r="O540" t="s">
        <v>134</v>
      </c>
      <c r="P540" t="s">
        <v>134</v>
      </c>
      <c r="Q540">
        <v>0.90749999999999997</v>
      </c>
      <c r="R540">
        <v>0.7</v>
      </c>
      <c r="S540" t="s">
        <v>135</v>
      </c>
      <c r="T540" t="s">
        <v>2021</v>
      </c>
      <c r="U540" t="s">
        <v>2022</v>
      </c>
      <c r="V540">
        <v>2</v>
      </c>
      <c r="W540" t="b">
        <v>1</v>
      </c>
      <c r="X540" t="s">
        <v>134</v>
      </c>
      <c r="Y540" t="s">
        <v>134</v>
      </c>
      <c r="Z540">
        <v>126961</v>
      </c>
      <c r="AA540">
        <v>29219</v>
      </c>
      <c r="AB540">
        <v>22330</v>
      </c>
      <c r="AC540">
        <v>17158</v>
      </c>
      <c r="AD540">
        <v>77727</v>
      </c>
      <c r="AE540">
        <v>40279</v>
      </c>
      <c r="AF540">
        <v>31303</v>
      </c>
      <c r="AG540">
        <v>82573</v>
      </c>
      <c r="AH540">
        <v>66861</v>
      </c>
      <c r="AI540">
        <v>10797</v>
      </c>
      <c r="AJ540">
        <v>53057</v>
      </c>
      <c r="AK540">
        <v>180595</v>
      </c>
      <c r="AL540">
        <v>29068</v>
      </c>
      <c r="AM540">
        <v>190730</v>
      </c>
      <c r="AN540">
        <v>73430</v>
      </c>
      <c r="AO540">
        <v>9374</v>
      </c>
      <c r="AP540">
        <v>85286</v>
      </c>
      <c r="AQ540">
        <v>13566</v>
      </c>
      <c r="AR540">
        <v>24362</v>
      </c>
      <c r="AS540">
        <v>11557</v>
      </c>
      <c r="AT540">
        <v>61641</v>
      </c>
      <c r="AU540">
        <v>64148</v>
      </c>
      <c r="AV540">
        <v>39712</v>
      </c>
      <c r="AW540">
        <v>204855</v>
      </c>
      <c r="AX540">
        <v>34427</v>
      </c>
      <c r="AY540">
        <v>38494</v>
      </c>
      <c r="AZ540">
        <v>60996</v>
      </c>
      <c r="BA540">
        <v>84053</v>
      </c>
      <c r="BB540">
        <v>63100</v>
      </c>
      <c r="BC540">
        <v>371372</v>
      </c>
      <c r="BD540">
        <v>359755</v>
      </c>
      <c r="BE540">
        <v>123016</v>
      </c>
      <c r="BF540">
        <v>385487</v>
      </c>
      <c r="BG540">
        <v>54433</v>
      </c>
      <c r="BH540">
        <v>15530</v>
      </c>
      <c r="BI540">
        <v>6929</v>
      </c>
      <c r="BJ540">
        <v>59337</v>
      </c>
      <c r="BK540">
        <v>80184</v>
      </c>
      <c r="BL540">
        <v>60700</v>
      </c>
      <c r="BM540">
        <v>43547</v>
      </c>
      <c r="BN540">
        <v>29781</v>
      </c>
      <c r="BO540">
        <v>59944</v>
      </c>
      <c r="BP540">
        <v>30002</v>
      </c>
      <c r="BQ540">
        <v>33741</v>
      </c>
      <c r="BR540">
        <v>132054</v>
      </c>
      <c r="BS540">
        <v>71223</v>
      </c>
      <c r="BT540">
        <v>76886</v>
      </c>
      <c r="BU540">
        <v>68488</v>
      </c>
      <c r="BV540">
        <v>63653</v>
      </c>
      <c r="BW540">
        <v>25995</v>
      </c>
      <c r="BX540">
        <v>68802</v>
      </c>
      <c r="BY540">
        <v>52287</v>
      </c>
      <c r="BZ540">
        <v>26321</v>
      </c>
      <c r="CA540">
        <v>82088</v>
      </c>
      <c r="CB540">
        <v>155544</v>
      </c>
      <c r="CC540">
        <v>268477</v>
      </c>
      <c r="CD540">
        <v>69681</v>
      </c>
      <c r="CE540">
        <v>68236</v>
      </c>
      <c r="CF540">
        <v>65536</v>
      </c>
      <c r="CG540">
        <v>21894</v>
      </c>
      <c r="CH540">
        <v>41458</v>
      </c>
      <c r="CI540">
        <v>9459</v>
      </c>
      <c r="CJ540">
        <v>65107</v>
      </c>
      <c r="CK540">
        <v>108775</v>
      </c>
      <c r="CL540">
        <v>37947</v>
      </c>
      <c r="CM540">
        <v>21949</v>
      </c>
      <c r="CN540">
        <v>12527</v>
      </c>
      <c r="CO540">
        <v>29713</v>
      </c>
      <c r="CP540">
        <v>37661</v>
      </c>
      <c r="CQ540">
        <v>18846</v>
      </c>
      <c r="CR540">
        <v>7029</v>
      </c>
      <c r="CS540">
        <v>41142</v>
      </c>
      <c r="CT540">
        <v>83972</v>
      </c>
      <c r="CU540">
        <v>51330</v>
      </c>
      <c r="CV540">
        <v>53415</v>
      </c>
      <c r="CW540">
        <v>19770</v>
      </c>
      <c r="CX540">
        <v>19365</v>
      </c>
      <c r="CY540">
        <v>48871</v>
      </c>
      <c r="CZ540">
        <v>36499</v>
      </c>
      <c r="DA540">
        <v>17287</v>
      </c>
      <c r="DB540">
        <v>104444</v>
      </c>
      <c r="DC540">
        <v>105223</v>
      </c>
      <c r="DD540">
        <v>23967</v>
      </c>
      <c r="DE540">
        <v>92518</v>
      </c>
      <c r="DF540">
        <v>39837</v>
      </c>
      <c r="DG540">
        <v>36595</v>
      </c>
      <c r="DH540">
        <v>16994</v>
      </c>
      <c r="DI540">
        <v>9165</v>
      </c>
      <c r="DJ540">
        <v>49939</v>
      </c>
      <c r="DK540">
        <v>49066</v>
      </c>
      <c r="DL540">
        <v>30855</v>
      </c>
      <c r="DM540">
        <v>36983</v>
      </c>
      <c r="DN540">
        <v>16007</v>
      </c>
      <c r="DO540">
        <v>22777</v>
      </c>
      <c r="DP540">
        <v>20272</v>
      </c>
      <c r="DQ540">
        <v>22313</v>
      </c>
      <c r="DR540">
        <v>32434</v>
      </c>
      <c r="DS540">
        <v>21921</v>
      </c>
      <c r="DT540">
        <v>35232</v>
      </c>
      <c r="DU540">
        <v>22704</v>
      </c>
    </row>
    <row r="541" spans="1:125" hidden="1" x14ac:dyDescent="0.25">
      <c r="A541" t="s">
        <v>2023</v>
      </c>
      <c r="B541">
        <v>806.56910000000005</v>
      </c>
      <c r="C541">
        <v>1246.5</v>
      </c>
      <c r="D541" t="s">
        <v>134</v>
      </c>
      <c r="E541" t="s">
        <v>1698</v>
      </c>
      <c r="F541" t="s">
        <v>1699</v>
      </c>
      <c r="G541" t="s">
        <v>1692</v>
      </c>
      <c r="H541" t="s">
        <v>129</v>
      </c>
      <c r="I541" t="s">
        <v>1693</v>
      </c>
      <c r="J541" t="s">
        <v>1694</v>
      </c>
      <c r="K541" t="s">
        <v>132</v>
      </c>
      <c r="L541" t="s">
        <v>133</v>
      </c>
      <c r="M541">
        <v>2.7</v>
      </c>
      <c r="N541">
        <v>0.5</v>
      </c>
      <c r="O541" t="s">
        <v>134</v>
      </c>
      <c r="P541" t="s">
        <v>134</v>
      </c>
      <c r="Q541">
        <v>0.90710000000000002</v>
      </c>
      <c r="R541">
        <v>0.7</v>
      </c>
      <c r="S541" t="s">
        <v>135</v>
      </c>
      <c r="T541" t="s">
        <v>2021</v>
      </c>
      <c r="U541" t="s">
        <v>2022</v>
      </c>
      <c r="V541">
        <v>2</v>
      </c>
      <c r="W541" t="b">
        <v>1</v>
      </c>
      <c r="X541" t="s">
        <v>134</v>
      </c>
      <c r="Y541" t="s">
        <v>134</v>
      </c>
      <c r="Z541">
        <v>126961</v>
      </c>
      <c r="AA541">
        <v>29219</v>
      </c>
      <c r="AB541">
        <v>22330</v>
      </c>
      <c r="AC541">
        <v>17158</v>
      </c>
      <c r="AD541">
        <v>77727</v>
      </c>
      <c r="AE541">
        <v>40279</v>
      </c>
      <c r="AF541">
        <v>31303</v>
      </c>
      <c r="AG541">
        <v>82573</v>
      </c>
      <c r="AH541">
        <v>66861</v>
      </c>
      <c r="AI541">
        <v>10797</v>
      </c>
      <c r="AJ541">
        <v>53057</v>
      </c>
      <c r="AK541">
        <v>180595</v>
      </c>
      <c r="AL541">
        <v>29068</v>
      </c>
      <c r="AM541">
        <v>190730</v>
      </c>
      <c r="AN541">
        <v>73430</v>
      </c>
      <c r="AO541">
        <v>9374</v>
      </c>
      <c r="AP541">
        <v>85286</v>
      </c>
      <c r="AQ541">
        <v>13566</v>
      </c>
      <c r="AR541">
        <v>24362</v>
      </c>
      <c r="AS541">
        <v>11557</v>
      </c>
      <c r="AT541">
        <v>61641</v>
      </c>
      <c r="AU541">
        <v>64148</v>
      </c>
      <c r="AV541">
        <v>39712</v>
      </c>
      <c r="AW541">
        <v>204855</v>
      </c>
      <c r="AX541">
        <v>34427</v>
      </c>
      <c r="AY541">
        <v>38494</v>
      </c>
      <c r="AZ541">
        <v>60996</v>
      </c>
      <c r="BA541">
        <v>84053</v>
      </c>
      <c r="BB541">
        <v>63100</v>
      </c>
      <c r="BC541">
        <v>371372</v>
      </c>
      <c r="BD541">
        <v>359755</v>
      </c>
      <c r="BE541">
        <v>123016</v>
      </c>
      <c r="BF541">
        <v>385487</v>
      </c>
      <c r="BG541">
        <v>54433</v>
      </c>
      <c r="BH541">
        <v>15530</v>
      </c>
      <c r="BI541">
        <v>6929</v>
      </c>
      <c r="BJ541">
        <v>59337</v>
      </c>
      <c r="BK541">
        <v>80184</v>
      </c>
      <c r="BL541">
        <v>60700</v>
      </c>
      <c r="BM541">
        <v>43547</v>
      </c>
      <c r="BN541">
        <v>29781</v>
      </c>
      <c r="BO541">
        <v>59944</v>
      </c>
      <c r="BP541">
        <v>30002</v>
      </c>
      <c r="BQ541">
        <v>33741</v>
      </c>
      <c r="BR541">
        <v>132054</v>
      </c>
      <c r="BS541">
        <v>71223</v>
      </c>
      <c r="BT541">
        <v>76886</v>
      </c>
      <c r="BU541">
        <v>68488</v>
      </c>
      <c r="BV541">
        <v>63653</v>
      </c>
      <c r="BW541">
        <v>25995</v>
      </c>
      <c r="BX541">
        <v>68802</v>
      </c>
      <c r="BY541">
        <v>52287</v>
      </c>
      <c r="BZ541">
        <v>26321</v>
      </c>
      <c r="CA541">
        <v>82088</v>
      </c>
      <c r="CB541">
        <v>155544</v>
      </c>
      <c r="CC541">
        <v>268477</v>
      </c>
      <c r="CD541">
        <v>69681</v>
      </c>
      <c r="CE541">
        <v>68236</v>
      </c>
      <c r="CF541">
        <v>65536</v>
      </c>
      <c r="CG541">
        <v>21894</v>
      </c>
      <c r="CH541">
        <v>41458</v>
      </c>
      <c r="CI541">
        <v>9459</v>
      </c>
      <c r="CJ541">
        <v>65107</v>
      </c>
      <c r="CK541">
        <v>108775</v>
      </c>
      <c r="CL541">
        <v>37947</v>
      </c>
      <c r="CM541">
        <v>21949</v>
      </c>
      <c r="CN541">
        <v>12527</v>
      </c>
      <c r="CO541">
        <v>29713</v>
      </c>
      <c r="CP541">
        <v>37661</v>
      </c>
      <c r="CQ541">
        <v>18846</v>
      </c>
      <c r="CR541">
        <v>7029</v>
      </c>
      <c r="CS541">
        <v>41142</v>
      </c>
      <c r="CT541">
        <v>83972</v>
      </c>
      <c r="CU541">
        <v>51330</v>
      </c>
      <c r="CV541">
        <v>53415</v>
      </c>
      <c r="CW541">
        <v>19770</v>
      </c>
      <c r="CX541">
        <v>19365</v>
      </c>
      <c r="CY541">
        <v>48871</v>
      </c>
      <c r="CZ541">
        <v>36499</v>
      </c>
      <c r="DA541">
        <v>17287</v>
      </c>
      <c r="DB541">
        <v>104444</v>
      </c>
      <c r="DC541">
        <v>105223</v>
      </c>
      <c r="DD541">
        <v>23967</v>
      </c>
      <c r="DE541">
        <v>92518</v>
      </c>
      <c r="DF541">
        <v>39837</v>
      </c>
      <c r="DG541">
        <v>36595</v>
      </c>
      <c r="DH541">
        <v>16994</v>
      </c>
      <c r="DI541">
        <v>9165</v>
      </c>
      <c r="DJ541">
        <v>49939</v>
      </c>
      <c r="DK541">
        <v>49066</v>
      </c>
      <c r="DL541">
        <v>30855</v>
      </c>
      <c r="DM541">
        <v>36983</v>
      </c>
      <c r="DN541">
        <v>16007</v>
      </c>
      <c r="DO541">
        <v>22777</v>
      </c>
      <c r="DP541">
        <v>20272</v>
      </c>
      <c r="DQ541">
        <v>22313</v>
      </c>
      <c r="DR541">
        <v>32434</v>
      </c>
      <c r="DS541">
        <v>21921</v>
      </c>
      <c r="DT541">
        <v>35232</v>
      </c>
      <c r="DU541">
        <v>22704</v>
      </c>
    </row>
    <row r="542" spans="1:125" hidden="1" x14ac:dyDescent="0.25">
      <c r="A542" t="s">
        <v>2024</v>
      </c>
      <c r="B542">
        <v>806.57090000000005</v>
      </c>
      <c r="C542">
        <v>1237.2</v>
      </c>
      <c r="D542" t="s">
        <v>134</v>
      </c>
      <c r="E542" t="s">
        <v>1690</v>
      </c>
      <c r="F542" t="s">
        <v>1691</v>
      </c>
      <c r="G542" t="s">
        <v>1692</v>
      </c>
      <c r="H542" t="s">
        <v>129</v>
      </c>
      <c r="I542" t="s">
        <v>1693</v>
      </c>
      <c r="J542" t="s">
        <v>1694</v>
      </c>
      <c r="K542" t="s">
        <v>132</v>
      </c>
      <c r="L542" t="s">
        <v>133</v>
      </c>
      <c r="M542">
        <v>2.7</v>
      </c>
      <c r="N542">
        <v>1.7</v>
      </c>
      <c r="O542" t="s">
        <v>134</v>
      </c>
      <c r="P542" t="s">
        <v>134</v>
      </c>
      <c r="Q542">
        <v>0.95209999999999995</v>
      </c>
      <c r="R542">
        <v>0.7</v>
      </c>
      <c r="S542" t="s">
        <v>135</v>
      </c>
      <c r="T542" t="s">
        <v>2025</v>
      </c>
      <c r="U542" t="s">
        <v>2026</v>
      </c>
      <c r="V542">
        <v>5</v>
      </c>
      <c r="W542" t="b">
        <v>1</v>
      </c>
      <c r="X542" t="s">
        <v>134</v>
      </c>
      <c r="Y542" t="s">
        <v>134</v>
      </c>
      <c r="Z542">
        <v>29920</v>
      </c>
      <c r="AA542">
        <v>24381</v>
      </c>
      <c r="AB542">
        <v>33862</v>
      </c>
      <c r="AC542">
        <v>24981</v>
      </c>
      <c r="AD542">
        <v>131772</v>
      </c>
      <c r="AE542">
        <v>28011</v>
      </c>
      <c r="AF542">
        <v>15619</v>
      </c>
      <c r="AG542">
        <v>25206</v>
      </c>
      <c r="AH542">
        <v>23778</v>
      </c>
      <c r="AI542">
        <v>4467</v>
      </c>
      <c r="AJ542">
        <v>40865</v>
      </c>
      <c r="AK542">
        <v>265195</v>
      </c>
      <c r="AL542">
        <v>38354</v>
      </c>
      <c r="AM542">
        <v>43730</v>
      </c>
      <c r="AN542">
        <v>31083</v>
      </c>
      <c r="AO542">
        <v>8866</v>
      </c>
      <c r="AP542">
        <v>18996</v>
      </c>
      <c r="AQ542">
        <v>46219</v>
      </c>
      <c r="AR542">
        <v>42776</v>
      </c>
      <c r="AS542">
        <v>5783</v>
      </c>
      <c r="AT542">
        <v>88495</v>
      </c>
      <c r="AU542">
        <v>26706</v>
      </c>
      <c r="AV542">
        <v>28126</v>
      </c>
      <c r="AW542">
        <v>38978</v>
      </c>
      <c r="AX542">
        <v>26570</v>
      </c>
      <c r="AY542">
        <v>106469</v>
      </c>
      <c r="AZ542">
        <v>12161</v>
      </c>
      <c r="BA542">
        <v>27609</v>
      </c>
      <c r="BB542">
        <v>46071</v>
      </c>
      <c r="BC542">
        <v>461351</v>
      </c>
      <c r="BD542">
        <v>78343</v>
      </c>
      <c r="BE542">
        <v>9914</v>
      </c>
      <c r="BF542">
        <v>66115</v>
      </c>
      <c r="BG542">
        <v>309710</v>
      </c>
      <c r="BH542">
        <v>4996</v>
      </c>
      <c r="BI542">
        <v>6692</v>
      </c>
      <c r="BJ542">
        <v>7193</v>
      </c>
      <c r="BK542">
        <v>32250</v>
      </c>
      <c r="BL542">
        <v>48366</v>
      </c>
      <c r="BM542">
        <v>22350</v>
      </c>
      <c r="BN542">
        <v>51509</v>
      </c>
      <c r="BO542">
        <v>12186</v>
      </c>
      <c r="BP542">
        <v>35345</v>
      </c>
      <c r="BQ542">
        <v>64625</v>
      </c>
      <c r="BR542">
        <v>79056</v>
      </c>
      <c r="BS542">
        <v>17799</v>
      </c>
      <c r="BT542">
        <v>42055</v>
      </c>
      <c r="BU542">
        <v>23320</v>
      </c>
      <c r="BV542">
        <v>9168</v>
      </c>
      <c r="BW542">
        <v>79560</v>
      </c>
      <c r="BX542">
        <v>56374</v>
      </c>
      <c r="BY542">
        <v>69618</v>
      </c>
      <c r="BZ542">
        <v>21263</v>
      </c>
      <c r="CA542">
        <v>136060</v>
      </c>
      <c r="CB542">
        <v>71220</v>
      </c>
      <c r="CC542">
        <v>48416</v>
      </c>
      <c r="CD542">
        <v>67857</v>
      </c>
      <c r="CE542">
        <v>307585</v>
      </c>
      <c r="CF542">
        <v>29701</v>
      </c>
      <c r="CG542">
        <v>14543</v>
      </c>
      <c r="CH542">
        <v>10989</v>
      </c>
      <c r="CI542">
        <v>3848</v>
      </c>
      <c r="CJ542">
        <v>92993</v>
      </c>
      <c r="CK542">
        <v>53001</v>
      </c>
      <c r="CL542">
        <v>23157</v>
      </c>
      <c r="CM542">
        <v>237421</v>
      </c>
      <c r="CN542">
        <v>4357</v>
      </c>
      <c r="CO542">
        <v>18683</v>
      </c>
      <c r="CP542">
        <v>25624</v>
      </c>
      <c r="CQ542">
        <v>16119</v>
      </c>
      <c r="CR542">
        <v>20556</v>
      </c>
      <c r="CS542">
        <v>13569</v>
      </c>
      <c r="CT542">
        <v>308047</v>
      </c>
      <c r="CU542">
        <v>10526</v>
      </c>
      <c r="CV542">
        <v>38426</v>
      </c>
      <c r="CW542">
        <v>48830</v>
      </c>
      <c r="CX542">
        <v>20125</v>
      </c>
      <c r="CY542">
        <v>138513</v>
      </c>
      <c r="CZ542">
        <v>4706</v>
      </c>
      <c r="DA542">
        <v>10220</v>
      </c>
      <c r="DB542">
        <v>14450</v>
      </c>
      <c r="DC542">
        <v>88899</v>
      </c>
      <c r="DD542">
        <v>26376</v>
      </c>
      <c r="DE542">
        <v>107746</v>
      </c>
      <c r="DF542">
        <v>7960</v>
      </c>
      <c r="DG542">
        <v>37689</v>
      </c>
      <c r="DH542">
        <v>11029</v>
      </c>
      <c r="DI542">
        <v>7498</v>
      </c>
      <c r="DJ542">
        <v>63529</v>
      </c>
      <c r="DK542">
        <v>32279</v>
      </c>
      <c r="DL542">
        <v>50383</v>
      </c>
      <c r="DM542">
        <v>17436</v>
      </c>
      <c r="DN542">
        <v>8194</v>
      </c>
      <c r="DO542">
        <v>23862</v>
      </c>
      <c r="DP542">
        <v>32034</v>
      </c>
      <c r="DQ542">
        <v>170453</v>
      </c>
      <c r="DR542">
        <v>31053</v>
      </c>
      <c r="DS542">
        <v>59550</v>
      </c>
      <c r="DT542">
        <v>16183</v>
      </c>
      <c r="DU542">
        <v>15223</v>
      </c>
    </row>
    <row r="543" spans="1:125" hidden="1" x14ac:dyDescent="0.25">
      <c r="A543" t="s">
        <v>2027</v>
      </c>
      <c r="B543">
        <v>806.57090000000005</v>
      </c>
      <c r="C543">
        <v>1237.2</v>
      </c>
      <c r="D543" t="s">
        <v>134</v>
      </c>
      <c r="E543" t="s">
        <v>1698</v>
      </c>
      <c r="F543" t="s">
        <v>1699</v>
      </c>
      <c r="G543" t="s">
        <v>1692</v>
      </c>
      <c r="H543" t="s">
        <v>129</v>
      </c>
      <c r="I543" t="s">
        <v>1693</v>
      </c>
      <c r="J543" t="s">
        <v>1694</v>
      </c>
      <c r="K543" t="s">
        <v>132</v>
      </c>
      <c r="L543" t="s">
        <v>133</v>
      </c>
      <c r="M543">
        <v>2.7</v>
      </c>
      <c r="N543">
        <v>1.7</v>
      </c>
      <c r="O543" t="s">
        <v>134</v>
      </c>
      <c r="P543" t="s">
        <v>134</v>
      </c>
      <c r="Q543">
        <v>0.95179999999999998</v>
      </c>
      <c r="R543">
        <v>0.7</v>
      </c>
      <c r="S543" t="s">
        <v>135</v>
      </c>
      <c r="T543" t="s">
        <v>2025</v>
      </c>
      <c r="U543" t="s">
        <v>2026</v>
      </c>
      <c r="V543">
        <v>5</v>
      </c>
      <c r="W543" t="b">
        <v>1</v>
      </c>
      <c r="X543" t="s">
        <v>134</v>
      </c>
      <c r="Y543" t="s">
        <v>134</v>
      </c>
      <c r="Z543">
        <v>29920</v>
      </c>
      <c r="AA543">
        <v>24381</v>
      </c>
      <c r="AB543">
        <v>33862</v>
      </c>
      <c r="AC543">
        <v>24981</v>
      </c>
      <c r="AD543">
        <v>131772</v>
      </c>
      <c r="AE543">
        <v>28011</v>
      </c>
      <c r="AF543">
        <v>15619</v>
      </c>
      <c r="AG543">
        <v>25206</v>
      </c>
      <c r="AH543">
        <v>23778</v>
      </c>
      <c r="AI543">
        <v>4467</v>
      </c>
      <c r="AJ543">
        <v>40865</v>
      </c>
      <c r="AK543">
        <v>265195</v>
      </c>
      <c r="AL543">
        <v>38354</v>
      </c>
      <c r="AM543">
        <v>43730</v>
      </c>
      <c r="AN543">
        <v>31083</v>
      </c>
      <c r="AO543">
        <v>8866</v>
      </c>
      <c r="AP543">
        <v>18996</v>
      </c>
      <c r="AQ543">
        <v>46219</v>
      </c>
      <c r="AR543">
        <v>42776</v>
      </c>
      <c r="AS543">
        <v>5783</v>
      </c>
      <c r="AT543">
        <v>88495</v>
      </c>
      <c r="AU543">
        <v>26706</v>
      </c>
      <c r="AV543">
        <v>28126</v>
      </c>
      <c r="AW543">
        <v>38978</v>
      </c>
      <c r="AX543">
        <v>26570</v>
      </c>
      <c r="AY543">
        <v>106469</v>
      </c>
      <c r="AZ543">
        <v>12161</v>
      </c>
      <c r="BA543">
        <v>27609</v>
      </c>
      <c r="BB543">
        <v>46071</v>
      </c>
      <c r="BC543">
        <v>461351</v>
      </c>
      <c r="BD543">
        <v>78343</v>
      </c>
      <c r="BE543">
        <v>9914</v>
      </c>
      <c r="BF543">
        <v>66115</v>
      </c>
      <c r="BG543">
        <v>309710</v>
      </c>
      <c r="BH543">
        <v>4996</v>
      </c>
      <c r="BI543">
        <v>6692</v>
      </c>
      <c r="BJ543">
        <v>7193</v>
      </c>
      <c r="BK543">
        <v>32250</v>
      </c>
      <c r="BL543">
        <v>48366</v>
      </c>
      <c r="BM543">
        <v>22350</v>
      </c>
      <c r="BN543">
        <v>51509</v>
      </c>
      <c r="BO543">
        <v>12186</v>
      </c>
      <c r="BP543">
        <v>35345</v>
      </c>
      <c r="BQ543">
        <v>64625</v>
      </c>
      <c r="BR543">
        <v>79056</v>
      </c>
      <c r="BS543">
        <v>17799</v>
      </c>
      <c r="BT543">
        <v>42055</v>
      </c>
      <c r="BU543">
        <v>23320</v>
      </c>
      <c r="BV543">
        <v>9168</v>
      </c>
      <c r="BW543">
        <v>79560</v>
      </c>
      <c r="BX543">
        <v>56374</v>
      </c>
      <c r="BY543">
        <v>69618</v>
      </c>
      <c r="BZ543">
        <v>21263</v>
      </c>
      <c r="CA543">
        <v>136060</v>
      </c>
      <c r="CB543">
        <v>71220</v>
      </c>
      <c r="CC543">
        <v>48416</v>
      </c>
      <c r="CD543">
        <v>67857</v>
      </c>
      <c r="CE543">
        <v>307585</v>
      </c>
      <c r="CF543">
        <v>29701</v>
      </c>
      <c r="CG543">
        <v>14543</v>
      </c>
      <c r="CH543">
        <v>10989</v>
      </c>
      <c r="CI543">
        <v>3848</v>
      </c>
      <c r="CJ543">
        <v>92993</v>
      </c>
      <c r="CK543">
        <v>53001</v>
      </c>
      <c r="CL543">
        <v>23157</v>
      </c>
      <c r="CM543">
        <v>237421</v>
      </c>
      <c r="CN543">
        <v>4357</v>
      </c>
      <c r="CO543">
        <v>18683</v>
      </c>
      <c r="CP543">
        <v>25624</v>
      </c>
      <c r="CQ543">
        <v>16119</v>
      </c>
      <c r="CR543">
        <v>20556</v>
      </c>
      <c r="CS543">
        <v>13569</v>
      </c>
      <c r="CT543">
        <v>308047</v>
      </c>
      <c r="CU543">
        <v>10526</v>
      </c>
      <c r="CV543">
        <v>38426</v>
      </c>
      <c r="CW543">
        <v>48830</v>
      </c>
      <c r="CX543">
        <v>20125</v>
      </c>
      <c r="CY543">
        <v>138513</v>
      </c>
      <c r="CZ543">
        <v>4706</v>
      </c>
      <c r="DA543">
        <v>10220</v>
      </c>
      <c r="DB543">
        <v>14450</v>
      </c>
      <c r="DC543">
        <v>88899</v>
      </c>
      <c r="DD543">
        <v>26376</v>
      </c>
      <c r="DE543">
        <v>107746</v>
      </c>
      <c r="DF543">
        <v>7960</v>
      </c>
      <c r="DG543">
        <v>37689</v>
      </c>
      <c r="DH543">
        <v>11029</v>
      </c>
      <c r="DI543">
        <v>7498</v>
      </c>
      <c r="DJ543">
        <v>63529</v>
      </c>
      <c r="DK543">
        <v>32279</v>
      </c>
      <c r="DL543">
        <v>50383</v>
      </c>
      <c r="DM543">
        <v>17436</v>
      </c>
      <c r="DN543">
        <v>8194</v>
      </c>
      <c r="DO543">
        <v>23862</v>
      </c>
      <c r="DP543">
        <v>32034</v>
      </c>
      <c r="DQ543">
        <v>170453</v>
      </c>
      <c r="DR543">
        <v>31053</v>
      </c>
      <c r="DS543">
        <v>59550</v>
      </c>
      <c r="DT543">
        <v>16183</v>
      </c>
      <c r="DU543">
        <v>15223</v>
      </c>
    </row>
    <row r="544" spans="1:125" hidden="1" x14ac:dyDescent="0.25">
      <c r="A544" t="s">
        <v>2028</v>
      </c>
      <c r="B544">
        <v>808.58309999999994</v>
      </c>
      <c r="C544">
        <v>1292.8</v>
      </c>
      <c r="D544" t="s">
        <v>134</v>
      </c>
      <c r="E544" t="s">
        <v>1701</v>
      </c>
      <c r="F544" t="s">
        <v>1702</v>
      </c>
      <c r="G544" t="s">
        <v>1703</v>
      </c>
      <c r="H544" t="s">
        <v>129</v>
      </c>
      <c r="I544" t="s">
        <v>1704</v>
      </c>
      <c r="J544" t="s">
        <v>1705</v>
      </c>
      <c r="K544" t="s">
        <v>132</v>
      </c>
      <c r="L544" t="s">
        <v>133</v>
      </c>
      <c r="M544">
        <v>2.7</v>
      </c>
      <c r="N544">
        <v>2.4</v>
      </c>
      <c r="O544" t="s">
        <v>134</v>
      </c>
      <c r="P544" t="s">
        <v>134</v>
      </c>
      <c r="Q544">
        <v>0.97160000000000002</v>
      </c>
      <c r="R544">
        <v>0.7</v>
      </c>
      <c r="S544" t="s">
        <v>135</v>
      </c>
      <c r="T544" t="s">
        <v>2029</v>
      </c>
      <c r="U544" t="s">
        <v>2030</v>
      </c>
      <c r="V544">
        <v>6</v>
      </c>
      <c r="W544" t="b">
        <v>1</v>
      </c>
      <c r="X544" t="s">
        <v>134</v>
      </c>
      <c r="Y544" t="s">
        <v>134</v>
      </c>
      <c r="Z544">
        <v>11707</v>
      </c>
      <c r="AA544">
        <v>20421</v>
      </c>
      <c r="AB544">
        <v>25121</v>
      </c>
      <c r="AC544">
        <v>60481</v>
      </c>
      <c r="AD544">
        <v>26304</v>
      </c>
      <c r="AE544">
        <v>18986</v>
      </c>
      <c r="AF544">
        <v>20044</v>
      </c>
      <c r="AG544">
        <v>26938</v>
      </c>
      <c r="AH544">
        <v>15859</v>
      </c>
      <c r="AI544">
        <v>10264</v>
      </c>
      <c r="AJ544">
        <v>15108</v>
      </c>
      <c r="AK544">
        <v>21287</v>
      </c>
      <c r="AL544">
        <v>15571</v>
      </c>
      <c r="AM544">
        <v>19171</v>
      </c>
      <c r="AN544">
        <v>37480</v>
      </c>
      <c r="AO544">
        <v>18523</v>
      </c>
      <c r="AP544">
        <v>22692</v>
      </c>
      <c r="AQ544">
        <v>639686</v>
      </c>
      <c r="AR544">
        <v>20410</v>
      </c>
      <c r="AS544">
        <v>15424</v>
      </c>
      <c r="AT544">
        <v>31304</v>
      </c>
      <c r="AU544">
        <v>23355</v>
      </c>
      <c r="AV544">
        <v>22607</v>
      </c>
      <c r="AW544">
        <v>21305</v>
      </c>
      <c r="AX544">
        <v>43794</v>
      </c>
      <c r="AY544">
        <v>58264</v>
      </c>
      <c r="AZ544">
        <v>10885</v>
      </c>
      <c r="BA544">
        <v>14305</v>
      </c>
      <c r="BB544">
        <v>26859</v>
      </c>
      <c r="BC544">
        <v>297579</v>
      </c>
      <c r="BD544">
        <v>14881</v>
      </c>
      <c r="BE544">
        <v>17585</v>
      </c>
      <c r="BF544">
        <v>51866</v>
      </c>
      <c r="BG544">
        <v>20535</v>
      </c>
      <c r="BH544">
        <v>20943</v>
      </c>
      <c r="BI544">
        <v>12179</v>
      </c>
      <c r="BJ544">
        <v>20328</v>
      </c>
      <c r="BK544">
        <v>26646</v>
      </c>
      <c r="BL544">
        <v>12055</v>
      </c>
      <c r="BM544">
        <v>57104</v>
      </c>
      <c r="BN544">
        <v>17748</v>
      </c>
      <c r="BO544">
        <v>72775</v>
      </c>
      <c r="BP544">
        <v>7674</v>
      </c>
      <c r="BQ544">
        <v>9551</v>
      </c>
      <c r="BR544">
        <v>11275</v>
      </c>
      <c r="BS544">
        <v>17048</v>
      </c>
      <c r="BT544">
        <v>17746</v>
      </c>
      <c r="BU544">
        <v>14016</v>
      </c>
      <c r="BV544">
        <v>11918</v>
      </c>
      <c r="BW544">
        <v>14136</v>
      </c>
      <c r="BX544">
        <v>17119</v>
      </c>
      <c r="BY544">
        <v>24317</v>
      </c>
      <c r="BZ544">
        <v>14995</v>
      </c>
      <c r="CA544">
        <v>10215</v>
      </c>
      <c r="CB544">
        <v>33354</v>
      </c>
      <c r="CC544">
        <v>23483</v>
      </c>
      <c r="CD544">
        <v>31060</v>
      </c>
      <c r="CE544">
        <v>36168</v>
      </c>
      <c r="CF544">
        <v>18931</v>
      </c>
      <c r="CG544">
        <v>16932</v>
      </c>
      <c r="CH544">
        <v>23126</v>
      </c>
      <c r="CI544">
        <v>17828</v>
      </c>
      <c r="CJ544">
        <v>29708</v>
      </c>
      <c r="CK544">
        <v>23456</v>
      </c>
      <c r="CL544">
        <v>16888</v>
      </c>
      <c r="CM544">
        <v>194064</v>
      </c>
      <c r="CN544">
        <v>19745</v>
      </c>
      <c r="CO544">
        <v>31208</v>
      </c>
      <c r="CP544">
        <v>17173</v>
      </c>
      <c r="CQ544">
        <v>20514</v>
      </c>
      <c r="CR544">
        <v>21224</v>
      </c>
      <c r="CS544">
        <v>20339</v>
      </c>
      <c r="CT544">
        <v>43200</v>
      </c>
      <c r="CU544">
        <v>21485</v>
      </c>
      <c r="CV544">
        <v>20623</v>
      </c>
      <c r="CW544">
        <v>47458</v>
      </c>
      <c r="CX544">
        <v>24311</v>
      </c>
      <c r="CY544">
        <v>64502</v>
      </c>
      <c r="CZ544">
        <v>20276</v>
      </c>
      <c r="DA544">
        <v>9664</v>
      </c>
      <c r="DB544">
        <v>19379</v>
      </c>
      <c r="DC544">
        <v>33778</v>
      </c>
      <c r="DD544">
        <v>54976</v>
      </c>
      <c r="DE544">
        <v>15766</v>
      </c>
      <c r="DF544">
        <v>15908</v>
      </c>
      <c r="DG544">
        <v>29539</v>
      </c>
      <c r="DH544">
        <v>21601</v>
      </c>
      <c r="DI544">
        <v>24125</v>
      </c>
      <c r="DJ544">
        <v>38324</v>
      </c>
      <c r="DK544">
        <v>18072</v>
      </c>
      <c r="DL544">
        <v>200692</v>
      </c>
      <c r="DM544">
        <v>18739</v>
      </c>
      <c r="DN544">
        <v>18234</v>
      </c>
      <c r="DO544">
        <v>32324</v>
      </c>
      <c r="DP544">
        <v>25806</v>
      </c>
      <c r="DQ544">
        <v>370781</v>
      </c>
      <c r="DR544">
        <v>17666</v>
      </c>
      <c r="DS544">
        <v>11949</v>
      </c>
      <c r="DT544">
        <v>18178</v>
      </c>
      <c r="DU544">
        <v>7837</v>
      </c>
    </row>
    <row r="545" spans="1:125" hidden="1" x14ac:dyDescent="0.25">
      <c r="A545" t="s">
        <v>2031</v>
      </c>
      <c r="B545">
        <v>832.58320000000003</v>
      </c>
      <c r="C545">
        <v>1420.9</v>
      </c>
      <c r="D545" t="s">
        <v>134</v>
      </c>
      <c r="E545" t="s">
        <v>1046</v>
      </c>
      <c r="F545" t="s">
        <v>1047</v>
      </c>
      <c r="G545" t="s">
        <v>1048</v>
      </c>
      <c r="H545" t="s">
        <v>129</v>
      </c>
      <c r="I545" t="s">
        <v>1049</v>
      </c>
      <c r="J545" t="s">
        <v>1050</v>
      </c>
      <c r="K545" t="s">
        <v>132</v>
      </c>
      <c r="L545" t="s">
        <v>133</v>
      </c>
      <c r="M545">
        <v>2.7</v>
      </c>
      <c r="N545">
        <v>2.2999999999999998</v>
      </c>
      <c r="O545" t="s">
        <v>134</v>
      </c>
      <c r="P545" t="s">
        <v>134</v>
      </c>
      <c r="Q545">
        <v>0.96850000000000003</v>
      </c>
      <c r="R545">
        <v>0.7</v>
      </c>
      <c r="S545" t="s">
        <v>135</v>
      </c>
      <c r="T545" t="s">
        <v>2032</v>
      </c>
      <c r="U545" t="s">
        <v>2033</v>
      </c>
      <c r="V545">
        <v>9</v>
      </c>
      <c r="W545" t="b">
        <v>1</v>
      </c>
      <c r="X545" t="s">
        <v>134</v>
      </c>
      <c r="Y545" t="s">
        <v>134</v>
      </c>
      <c r="Z545">
        <v>5004</v>
      </c>
      <c r="AA545">
        <v>2297</v>
      </c>
      <c r="AB545">
        <v>4743</v>
      </c>
      <c r="AC545">
        <v>94401</v>
      </c>
      <c r="AD545">
        <v>5873</v>
      </c>
      <c r="AE545">
        <v>4755</v>
      </c>
      <c r="AF545">
        <v>4082</v>
      </c>
      <c r="AG545">
        <v>5250</v>
      </c>
      <c r="AH545">
        <v>3584</v>
      </c>
      <c r="AI545">
        <v>6391</v>
      </c>
      <c r="AJ545">
        <v>3028</v>
      </c>
      <c r="AK545">
        <v>3169</v>
      </c>
      <c r="AL545">
        <v>4778</v>
      </c>
      <c r="AM545">
        <v>4726</v>
      </c>
      <c r="AN545">
        <v>4286</v>
      </c>
      <c r="AO545">
        <v>4205</v>
      </c>
      <c r="AP545">
        <v>4957</v>
      </c>
      <c r="AQ545">
        <v>80087</v>
      </c>
      <c r="AR545">
        <v>4926</v>
      </c>
      <c r="AS545">
        <v>2701</v>
      </c>
      <c r="AT545">
        <v>6332</v>
      </c>
      <c r="AU545">
        <v>6336</v>
      </c>
      <c r="AV545">
        <v>4868</v>
      </c>
      <c r="AW545">
        <v>4553</v>
      </c>
      <c r="AX545">
        <v>22137</v>
      </c>
      <c r="AY545">
        <v>132413</v>
      </c>
      <c r="AZ545">
        <v>4887</v>
      </c>
      <c r="BA545">
        <v>5395</v>
      </c>
      <c r="BB545">
        <v>3776</v>
      </c>
      <c r="BC545">
        <v>122207</v>
      </c>
      <c r="BD545">
        <v>4389</v>
      </c>
      <c r="BE545">
        <v>4190</v>
      </c>
      <c r="BF545">
        <v>27260</v>
      </c>
      <c r="BG545">
        <v>2958</v>
      </c>
      <c r="BH545">
        <v>4110</v>
      </c>
      <c r="BI545">
        <v>979</v>
      </c>
      <c r="BJ545">
        <v>5007</v>
      </c>
      <c r="BK545">
        <v>2842</v>
      </c>
      <c r="BL545">
        <v>4556</v>
      </c>
      <c r="BM545">
        <v>6448</v>
      </c>
      <c r="BN545">
        <v>3989</v>
      </c>
      <c r="BO545">
        <v>9733</v>
      </c>
      <c r="BP545">
        <v>3833</v>
      </c>
      <c r="BQ545">
        <v>3220</v>
      </c>
      <c r="BR545">
        <v>2820</v>
      </c>
      <c r="BS545">
        <v>2912</v>
      </c>
      <c r="BT545">
        <v>6261</v>
      </c>
      <c r="BU545">
        <v>3055</v>
      </c>
      <c r="BV545">
        <v>4136</v>
      </c>
      <c r="BW545">
        <v>4778</v>
      </c>
      <c r="BX545">
        <v>3981</v>
      </c>
      <c r="BY545">
        <v>3672</v>
      </c>
      <c r="BZ545">
        <v>4483</v>
      </c>
      <c r="CA545">
        <v>4140</v>
      </c>
      <c r="CB545">
        <v>5940</v>
      </c>
      <c r="CC545">
        <v>2356</v>
      </c>
      <c r="CD545">
        <v>3515</v>
      </c>
      <c r="CE545">
        <v>2941</v>
      </c>
      <c r="CF545">
        <v>3925</v>
      </c>
      <c r="CG545">
        <v>3982</v>
      </c>
      <c r="CH545">
        <v>3283</v>
      </c>
      <c r="CI545">
        <v>3712</v>
      </c>
      <c r="CJ545">
        <v>5187</v>
      </c>
      <c r="CK545">
        <v>3237</v>
      </c>
      <c r="CL545">
        <v>7372</v>
      </c>
      <c r="CM545">
        <v>308720</v>
      </c>
      <c r="CN545">
        <v>3376</v>
      </c>
      <c r="CO545">
        <v>3091</v>
      </c>
      <c r="CP545">
        <v>6087</v>
      </c>
      <c r="CQ545">
        <v>4716</v>
      </c>
      <c r="CR545">
        <v>2260</v>
      </c>
      <c r="CS545">
        <v>5388</v>
      </c>
      <c r="CT545">
        <v>5616</v>
      </c>
      <c r="CU545">
        <v>21857</v>
      </c>
      <c r="CV545">
        <v>4140</v>
      </c>
      <c r="CW545">
        <v>4054</v>
      </c>
      <c r="CX545">
        <v>5689</v>
      </c>
      <c r="CY545">
        <v>217925</v>
      </c>
      <c r="CZ545">
        <v>3143</v>
      </c>
      <c r="DA545">
        <v>2368</v>
      </c>
      <c r="DB545">
        <v>3435</v>
      </c>
      <c r="DC545">
        <v>2970</v>
      </c>
      <c r="DD545">
        <v>5421</v>
      </c>
      <c r="DE545">
        <v>7978</v>
      </c>
      <c r="DF545">
        <v>2671</v>
      </c>
      <c r="DG545">
        <v>10907</v>
      </c>
      <c r="DH545">
        <v>4732</v>
      </c>
      <c r="DI545">
        <v>2975</v>
      </c>
      <c r="DJ545">
        <v>4429</v>
      </c>
      <c r="DK545">
        <v>3492</v>
      </c>
      <c r="DL545">
        <v>39715</v>
      </c>
      <c r="DM545">
        <v>2732</v>
      </c>
      <c r="DN545">
        <v>10257</v>
      </c>
      <c r="DO545">
        <v>2509</v>
      </c>
      <c r="DP545">
        <v>5926</v>
      </c>
      <c r="DQ545">
        <v>140713</v>
      </c>
      <c r="DR545">
        <v>9334</v>
      </c>
      <c r="DS545">
        <v>4963</v>
      </c>
      <c r="DT545">
        <v>5133</v>
      </c>
      <c r="DU545">
        <v>4030</v>
      </c>
    </row>
    <row r="546" spans="1:125" hidden="1" x14ac:dyDescent="0.25">
      <c r="A546" t="s">
        <v>2034</v>
      </c>
      <c r="B546">
        <v>832.58339999999998</v>
      </c>
      <c r="C546">
        <v>1417.6</v>
      </c>
      <c r="D546" t="s">
        <v>134</v>
      </c>
      <c r="E546" t="s">
        <v>1046</v>
      </c>
      <c r="F546" t="s">
        <v>1047</v>
      </c>
      <c r="G546" t="s">
        <v>1048</v>
      </c>
      <c r="H546" t="s">
        <v>129</v>
      </c>
      <c r="I546" t="s">
        <v>1049</v>
      </c>
      <c r="J546" t="s">
        <v>1050</v>
      </c>
      <c r="K546" t="s">
        <v>132</v>
      </c>
      <c r="L546" t="s">
        <v>133</v>
      </c>
      <c r="M546">
        <v>2.7</v>
      </c>
      <c r="N546">
        <v>2.1</v>
      </c>
      <c r="O546" t="s">
        <v>134</v>
      </c>
      <c r="P546" t="s">
        <v>134</v>
      </c>
      <c r="Q546">
        <v>0.96850000000000003</v>
      </c>
      <c r="R546">
        <v>0.7</v>
      </c>
      <c r="S546" t="s">
        <v>135</v>
      </c>
      <c r="T546" t="s">
        <v>2035</v>
      </c>
      <c r="U546" t="s">
        <v>2036</v>
      </c>
      <c r="V546">
        <v>8</v>
      </c>
      <c r="W546" t="b">
        <v>1</v>
      </c>
      <c r="X546" t="s">
        <v>134</v>
      </c>
      <c r="Y546" t="s">
        <v>134</v>
      </c>
      <c r="Z546">
        <v>10441</v>
      </c>
      <c r="AA546">
        <v>4195</v>
      </c>
      <c r="AB546">
        <v>8798</v>
      </c>
      <c r="AC546">
        <v>18296</v>
      </c>
      <c r="AD546">
        <v>11554</v>
      </c>
      <c r="AE546">
        <v>8679</v>
      </c>
      <c r="AF546">
        <v>7666</v>
      </c>
      <c r="AG546">
        <v>10693</v>
      </c>
      <c r="AH546">
        <v>7244</v>
      </c>
      <c r="AI546">
        <v>11496</v>
      </c>
      <c r="AJ546">
        <v>6270</v>
      </c>
      <c r="AK546">
        <v>6097</v>
      </c>
      <c r="AL546">
        <v>8545</v>
      </c>
      <c r="AM546">
        <v>9009</v>
      </c>
      <c r="AN546">
        <v>7106</v>
      </c>
      <c r="AO546">
        <v>7539</v>
      </c>
      <c r="AP546">
        <v>9813</v>
      </c>
      <c r="AQ546">
        <v>9675</v>
      </c>
      <c r="AR546">
        <v>9926</v>
      </c>
      <c r="AS546">
        <v>4989</v>
      </c>
      <c r="AT546">
        <v>12567</v>
      </c>
      <c r="AU546">
        <v>11751</v>
      </c>
      <c r="AV546">
        <v>10053</v>
      </c>
      <c r="AW546">
        <v>8077</v>
      </c>
      <c r="AX546">
        <v>22137</v>
      </c>
      <c r="AY546">
        <v>132410</v>
      </c>
      <c r="AZ546">
        <v>10116</v>
      </c>
      <c r="BA546">
        <v>9442</v>
      </c>
      <c r="BB546">
        <v>6434</v>
      </c>
      <c r="BC546">
        <v>122206</v>
      </c>
      <c r="BD546">
        <v>8343</v>
      </c>
      <c r="BE546">
        <v>7968</v>
      </c>
      <c r="BF546">
        <v>34745</v>
      </c>
      <c r="BG546">
        <v>5439</v>
      </c>
      <c r="BH546">
        <v>7283</v>
      </c>
      <c r="BI546">
        <v>2030</v>
      </c>
      <c r="BJ546">
        <v>9107</v>
      </c>
      <c r="BK546">
        <v>5416</v>
      </c>
      <c r="BL546">
        <v>8438</v>
      </c>
      <c r="BM546">
        <v>12169</v>
      </c>
      <c r="BN546">
        <v>8289</v>
      </c>
      <c r="BO546">
        <v>97002</v>
      </c>
      <c r="BP546">
        <v>7251</v>
      </c>
      <c r="BQ546">
        <v>6393</v>
      </c>
      <c r="BR546">
        <v>5209</v>
      </c>
      <c r="BS546">
        <v>5404</v>
      </c>
      <c r="BT546">
        <v>11802</v>
      </c>
      <c r="BU546">
        <v>5945</v>
      </c>
      <c r="BV546">
        <v>7527</v>
      </c>
      <c r="BW546">
        <v>8257</v>
      </c>
      <c r="BX546">
        <v>7506</v>
      </c>
      <c r="BY546">
        <v>6893</v>
      </c>
      <c r="BZ546">
        <v>8378</v>
      </c>
      <c r="CA546">
        <v>9245</v>
      </c>
      <c r="CB546">
        <v>10300</v>
      </c>
      <c r="CC546">
        <v>4390</v>
      </c>
      <c r="CD546">
        <v>6485</v>
      </c>
      <c r="CE546">
        <v>5646</v>
      </c>
      <c r="CF546">
        <v>7477</v>
      </c>
      <c r="CG546">
        <v>8073</v>
      </c>
      <c r="CH546">
        <v>7203</v>
      </c>
      <c r="CI546">
        <v>7134</v>
      </c>
      <c r="CJ546">
        <v>9687</v>
      </c>
      <c r="CK546">
        <v>5889</v>
      </c>
      <c r="CL546">
        <v>13255</v>
      </c>
      <c r="CM546">
        <v>308718</v>
      </c>
      <c r="CN546">
        <v>6775</v>
      </c>
      <c r="CO546">
        <v>6136</v>
      </c>
      <c r="CP546">
        <v>11123</v>
      </c>
      <c r="CQ546">
        <v>8891</v>
      </c>
      <c r="CR546">
        <v>4497</v>
      </c>
      <c r="CS546">
        <v>9702</v>
      </c>
      <c r="CT546">
        <v>9986</v>
      </c>
      <c r="CU546">
        <v>21857</v>
      </c>
      <c r="CV546">
        <v>7624</v>
      </c>
      <c r="CW546">
        <v>7764</v>
      </c>
      <c r="CX546">
        <v>10105</v>
      </c>
      <c r="CY546">
        <v>217938</v>
      </c>
      <c r="CZ546">
        <v>6100</v>
      </c>
      <c r="DA546">
        <v>4396</v>
      </c>
      <c r="DB546">
        <v>6353</v>
      </c>
      <c r="DC546">
        <v>6123</v>
      </c>
      <c r="DD546">
        <v>10923</v>
      </c>
      <c r="DE546">
        <v>24646</v>
      </c>
      <c r="DF546">
        <v>5216</v>
      </c>
      <c r="DG546">
        <v>314498</v>
      </c>
      <c r="DH546">
        <v>9456</v>
      </c>
      <c r="DI546">
        <v>5433</v>
      </c>
      <c r="DJ546">
        <v>8107</v>
      </c>
      <c r="DK546">
        <v>6640</v>
      </c>
      <c r="DL546">
        <v>39715</v>
      </c>
      <c r="DM546">
        <v>5244</v>
      </c>
      <c r="DN546">
        <v>17564</v>
      </c>
      <c r="DO546">
        <v>4640</v>
      </c>
      <c r="DP546">
        <v>10147</v>
      </c>
      <c r="DQ546">
        <v>16471</v>
      </c>
      <c r="DR546">
        <v>16826</v>
      </c>
      <c r="DS546">
        <v>9126</v>
      </c>
      <c r="DT546">
        <v>8773</v>
      </c>
      <c r="DU546">
        <v>7434</v>
      </c>
    </row>
    <row r="547" spans="1:125" x14ac:dyDescent="0.25">
      <c r="A547" t="s">
        <v>2037</v>
      </c>
      <c r="B547">
        <v>118.0861</v>
      </c>
      <c r="C547">
        <v>83.5</v>
      </c>
      <c r="D547" t="s">
        <v>134</v>
      </c>
      <c r="E547" t="s">
        <v>2038</v>
      </c>
      <c r="F547" t="s">
        <v>2039</v>
      </c>
      <c r="G547" t="s">
        <v>282</v>
      </c>
      <c r="H547" t="s">
        <v>129</v>
      </c>
      <c r="I547" t="s">
        <v>2040</v>
      </c>
      <c r="J547" t="s">
        <v>2041</v>
      </c>
      <c r="K547" t="s">
        <v>132</v>
      </c>
      <c r="L547" t="s">
        <v>133</v>
      </c>
      <c r="M547">
        <v>2.69</v>
      </c>
      <c r="N547">
        <v>1.8</v>
      </c>
      <c r="O547" t="s">
        <v>134</v>
      </c>
      <c r="P547" t="s">
        <v>134</v>
      </c>
      <c r="Q547">
        <v>0.93940000000000001</v>
      </c>
      <c r="R547">
        <v>0.69</v>
      </c>
      <c r="S547" t="s">
        <v>135</v>
      </c>
      <c r="T547" t="s">
        <v>2042</v>
      </c>
      <c r="U547" t="s">
        <v>2043</v>
      </c>
      <c r="V547">
        <v>4</v>
      </c>
      <c r="W547" t="b">
        <v>1</v>
      </c>
      <c r="X547" t="s">
        <v>134</v>
      </c>
      <c r="Y547" t="s">
        <v>134</v>
      </c>
      <c r="Z547">
        <v>568</v>
      </c>
      <c r="AA547">
        <v>820</v>
      </c>
      <c r="AB547">
        <v>322</v>
      </c>
      <c r="AC547">
        <v>232234</v>
      </c>
      <c r="AD547">
        <v>564</v>
      </c>
      <c r="AE547">
        <v>463</v>
      </c>
      <c r="AF547">
        <v>436</v>
      </c>
      <c r="AG547">
        <v>336</v>
      </c>
      <c r="AH547">
        <v>508</v>
      </c>
      <c r="AI547">
        <v>445</v>
      </c>
      <c r="AJ547">
        <v>277</v>
      </c>
      <c r="AK547">
        <v>200</v>
      </c>
      <c r="AL547">
        <v>273</v>
      </c>
      <c r="AM547">
        <v>300</v>
      </c>
      <c r="AN547">
        <v>531</v>
      </c>
      <c r="AO547">
        <v>353</v>
      </c>
      <c r="AP547">
        <v>1464</v>
      </c>
      <c r="AQ547">
        <v>1163</v>
      </c>
      <c r="AR547">
        <v>1025</v>
      </c>
      <c r="AS547">
        <v>311</v>
      </c>
      <c r="AT547">
        <v>372</v>
      </c>
      <c r="AU547">
        <v>540</v>
      </c>
      <c r="AV547">
        <v>767</v>
      </c>
      <c r="AW547">
        <v>475</v>
      </c>
      <c r="AX547">
        <v>1403</v>
      </c>
      <c r="AY547">
        <v>736</v>
      </c>
      <c r="AZ547">
        <v>938</v>
      </c>
      <c r="BA547">
        <v>331</v>
      </c>
      <c r="BB547">
        <v>457</v>
      </c>
      <c r="BC547">
        <v>766</v>
      </c>
      <c r="BD547">
        <v>1621</v>
      </c>
      <c r="BE547">
        <v>812</v>
      </c>
      <c r="BF547">
        <v>295557</v>
      </c>
      <c r="BG547">
        <v>1556</v>
      </c>
      <c r="BH547">
        <v>1109</v>
      </c>
      <c r="BI547">
        <v>552</v>
      </c>
      <c r="BJ547">
        <v>253</v>
      </c>
      <c r="BK547">
        <v>368</v>
      </c>
      <c r="BL547">
        <v>314</v>
      </c>
      <c r="BM547">
        <v>307</v>
      </c>
      <c r="BN547">
        <v>384</v>
      </c>
      <c r="BO547">
        <v>470</v>
      </c>
      <c r="BP547">
        <v>286</v>
      </c>
      <c r="BQ547">
        <v>1445</v>
      </c>
      <c r="BR547">
        <v>262</v>
      </c>
      <c r="BS547">
        <v>217</v>
      </c>
      <c r="BT547">
        <v>352</v>
      </c>
      <c r="BU547">
        <v>229</v>
      </c>
      <c r="BV547">
        <v>351</v>
      </c>
      <c r="BW547">
        <v>356</v>
      </c>
      <c r="BX547">
        <v>1171</v>
      </c>
      <c r="BY547">
        <v>523</v>
      </c>
      <c r="BZ547">
        <v>383</v>
      </c>
      <c r="CA547">
        <v>465</v>
      </c>
      <c r="CB547">
        <v>128</v>
      </c>
      <c r="CC547">
        <v>346</v>
      </c>
      <c r="CD547">
        <v>573</v>
      </c>
      <c r="CE547">
        <v>271</v>
      </c>
      <c r="CF547">
        <v>236</v>
      </c>
      <c r="CG547">
        <v>354</v>
      </c>
      <c r="CH547">
        <v>140</v>
      </c>
      <c r="CI547">
        <v>294</v>
      </c>
      <c r="CJ547">
        <v>416</v>
      </c>
      <c r="CK547">
        <v>908</v>
      </c>
      <c r="CL547">
        <v>337</v>
      </c>
      <c r="CM547">
        <v>2315</v>
      </c>
      <c r="CN547">
        <v>858</v>
      </c>
      <c r="CO547">
        <v>663</v>
      </c>
      <c r="CP547">
        <v>170</v>
      </c>
      <c r="CQ547">
        <v>230</v>
      </c>
      <c r="CR547">
        <v>543</v>
      </c>
      <c r="CS547">
        <v>709</v>
      </c>
      <c r="CT547">
        <v>483</v>
      </c>
      <c r="CU547">
        <v>274212</v>
      </c>
      <c r="CV547">
        <v>486</v>
      </c>
      <c r="CW547">
        <v>180</v>
      </c>
      <c r="CX547">
        <v>380</v>
      </c>
      <c r="CY547">
        <v>438</v>
      </c>
      <c r="CZ547">
        <v>284</v>
      </c>
      <c r="DA547">
        <v>351</v>
      </c>
      <c r="DB547">
        <v>711</v>
      </c>
      <c r="DC547">
        <v>353</v>
      </c>
      <c r="DD547">
        <v>372</v>
      </c>
      <c r="DE547">
        <v>347</v>
      </c>
      <c r="DF547">
        <v>415</v>
      </c>
      <c r="DG547">
        <v>379</v>
      </c>
      <c r="DH547">
        <v>358</v>
      </c>
      <c r="DI547">
        <v>352</v>
      </c>
      <c r="DJ547">
        <v>253</v>
      </c>
      <c r="DK547">
        <v>402</v>
      </c>
      <c r="DL547">
        <v>2521</v>
      </c>
      <c r="DM547">
        <v>318</v>
      </c>
      <c r="DN547">
        <v>276</v>
      </c>
      <c r="DO547">
        <v>430</v>
      </c>
      <c r="DP547">
        <v>311</v>
      </c>
      <c r="DQ547">
        <v>631</v>
      </c>
      <c r="DR547">
        <v>247</v>
      </c>
      <c r="DS547">
        <v>565</v>
      </c>
      <c r="DT547">
        <v>626</v>
      </c>
      <c r="DU547">
        <v>906</v>
      </c>
    </row>
    <row r="548" spans="1:125" hidden="1" x14ac:dyDescent="0.25">
      <c r="A548">
        <v>1135</v>
      </c>
      <c r="B548">
        <v>123.0438</v>
      </c>
      <c r="C548">
        <v>150.5</v>
      </c>
      <c r="D548" t="s">
        <v>134</v>
      </c>
      <c r="E548" t="s">
        <v>1066</v>
      </c>
      <c r="F548" t="s">
        <v>1067</v>
      </c>
      <c r="G548" t="s">
        <v>1068</v>
      </c>
      <c r="H548" t="s">
        <v>129</v>
      </c>
      <c r="I548" t="s">
        <v>1069</v>
      </c>
      <c r="J548" t="s">
        <v>1070</v>
      </c>
      <c r="K548" t="s">
        <v>132</v>
      </c>
      <c r="L548" t="s">
        <v>133</v>
      </c>
      <c r="M548">
        <v>2.69</v>
      </c>
      <c r="N548">
        <v>2.1</v>
      </c>
      <c r="O548" t="s">
        <v>134</v>
      </c>
      <c r="P548" t="s">
        <v>134</v>
      </c>
      <c r="Q548">
        <v>0.9587</v>
      </c>
      <c r="R548">
        <v>0.69</v>
      </c>
      <c r="S548" t="s">
        <v>135</v>
      </c>
      <c r="T548" t="s">
        <v>2044</v>
      </c>
      <c r="U548" t="s">
        <v>2045</v>
      </c>
      <c r="V548">
        <v>2</v>
      </c>
      <c r="W548" t="b">
        <v>1</v>
      </c>
      <c r="X548" t="s">
        <v>1073</v>
      </c>
      <c r="Y548" t="s">
        <v>1067</v>
      </c>
      <c r="Z548">
        <v>2631</v>
      </c>
      <c r="AA548">
        <v>652</v>
      </c>
      <c r="AB548">
        <v>747</v>
      </c>
      <c r="AC548">
        <v>60257</v>
      </c>
      <c r="AD548">
        <v>759</v>
      </c>
      <c r="AE548">
        <v>3526</v>
      </c>
      <c r="AF548">
        <v>998</v>
      </c>
      <c r="AG548">
        <v>2124</v>
      </c>
      <c r="AH548">
        <v>2219</v>
      </c>
      <c r="AI548">
        <v>1471</v>
      </c>
      <c r="AJ548">
        <v>2197</v>
      </c>
      <c r="AK548">
        <v>881</v>
      </c>
      <c r="AL548">
        <v>1329</v>
      </c>
      <c r="AM548">
        <v>895</v>
      </c>
      <c r="AN548">
        <v>268</v>
      </c>
      <c r="AO548">
        <v>198</v>
      </c>
      <c r="AP548">
        <v>575</v>
      </c>
      <c r="AQ548">
        <v>916</v>
      </c>
      <c r="AR548">
        <v>1541</v>
      </c>
      <c r="AS548">
        <v>229</v>
      </c>
      <c r="AT548">
        <v>949</v>
      </c>
      <c r="AU548">
        <v>548</v>
      </c>
      <c r="AV548">
        <v>2990</v>
      </c>
      <c r="AW548">
        <v>1231</v>
      </c>
      <c r="AX548">
        <v>1041</v>
      </c>
      <c r="AY548">
        <v>891</v>
      </c>
      <c r="AZ548">
        <v>1720</v>
      </c>
      <c r="BA548">
        <v>970</v>
      </c>
      <c r="BB548">
        <v>1397</v>
      </c>
      <c r="BC548">
        <v>873</v>
      </c>
      <c r="BD548">
        <v>649</v>
      </c>
      <c r="BE548">
        <v>2408</v>
      </c>
      <c r="BF548">
        <v>2474</v>
      </c>
      <c r="BG548">
        <v>1121</v>
      </c>
      <c r="BH548">
        <v>728</v>
      </c>
      <c r="BI548">
        <v>2625</v>
      </c>
      <c r="BJ548">
        <v>783</v>
      </c>
      <c r="BK548">
        <v>818</v>
      </c>
      <c r="BL548">
        <v>1116</v>
      </c>
      <c r="BM548">
        <v>225</v>
      </c>
      <c r="BN548">
        <v>241</v>
      </c>
      <c r="BO548">
        <v>668</v>
      </c>
      <c r="BP548">
        <v>1490</v>
      </c>
      <c r="BQ548">
        <v>996</v>
      </c>
      <c r="BR548">
        <v>571</v>
      </c>
      <c r="BS548">
        <v>958</v>
      </c>
      <c r="BT548">
        <v>308</v>
      </c>
      <c r="BU548">
        <v>1400</v>
      </c>
      <c r="BV548">
        <v>950</v>
      </c>
      <c r="BW548">
        <v>1334</v>
      </c>
      <c r="BX548">
        <v>892</v>
      </c>
      <c r="BY548">
        <v>1609</v>
      </c>
      <c r="BZ548">
        <v>611</v>
      </c>
      <c r="CA548">
        <v>197</v>
      </c>
      <c r="CB548">
        <v>998</v>
      </c>
      <c r="CC548">
        <v>832</v>
      </c>
      <c r="CD548">
        <v>813</v>
      </c>
      <c r="CE548">
        <v>2032</v>
      </c>
      <c r="CF548">
        <v>819</v>
      </c>
      <c r="CG548">
        <v>1626</v>
      </c>
      <c r="CH548">
        <v>174</v>
      </c>
      <c r="CI548">
        <v>313</v>
      </c>
      <c r="CJ548">
        <v>649</v>
      </c>
      <c r="CK548">
        <v>609</v>
      </c>
      <c r="CL548">
        <v>525</v>
      </c>
      <c r="CM548">
        <v>2170</v>
      </c>
      <c r="CN548">
        <v>1056</v>
      </c>
      <c r="CO548">
        <v>870</v>
      </c>
      <c r="CP548">
        <v>322</v>
      </c>
      <c r="CQ548">
        <v>418</v>
      </c>
      <c r="CR548">
        <v>835</v>
      </c>
      <c r="CS548">
        <v>1336</v>
      </c>
      <c r="CT548">
        <v>1130</v>
      </c>
      <c r="CU548">
        <v>73709</v>
      </c>
      <c r="CV548">
        <v>919</v>
      </c>
      <c r="CW548">
        <v>554</v>
      </c>
      <c r="CX548">
        <v>1207</v>
      </c>
      <c r="CY548">
        <v>1499</v>
      </c>
      <c r="CZ548">
        <v>1605</v>
      </c>
      <c r="DA548">
        <v>1919</v>
      </c>
      <c r="DB548">
        <v>2522</v>
      </c>
      <c r="DC548">
        <v>506</v>
      </c>
      <c r="DD548">
        <v>1559</v>
      </c>
      <c r="DE548">
        <v>429</v>
      </c>
      <c r="DF548">
        <v>477</v>
      </c>
      <c r="DG548">
        <v>1786</v>
      </c>
      <c r="DH548">
        <v>543</v>
      </c>
      <c r="DI548">
        <v>616</v>
      </c>
      <c r="DJ548">
        <v>494</v>
      </c>
      <c r="DK548">
        <v>1268</v>
      </c>
      <c r="DL548">
        <v>3911</v>
      </c>
      <c r="DM548">
        <v>876</v>
      </c>
      <c r="DN548">
        <v>761</v>
      </c>
      <c r="DO548">
        <v>2457</v>
      </c>
      <c r="DP548">
        <v>377</v>
      </c>
      <c r="DQ548">
        <v>3132</v>
      </c>
      <c r="DR548">
        <v>1816</v>
      </c>
      <c r="DS548">
        <v>998</v>
      </c>
      <c r="DT548">
        <v>2053</v>
      </c>
      <c r="DU548">
        <v>2392</v>
      </c>
    </row>
    <row r="549" spans="1:125" hidden="1" x14ac:dyDescent="0.25">
      <c r="A549">
        <v>1326</v>
      </c>
      <c r="B549">
        <v>130.0496</v>
      </c>
      <c r="C549">
        <v>113.9</v>
      </c>
      <c r="D549" t="s">
        <v>778</v>
      </c>
      <c r="E549" t="s">
        <v>779</v>
      </c>
      <c r="F549" t="s">
        <v>780</v>
      </c>
      <c r="G549" t="s">
        <v>781</v>
      </c>
      <c r="H549" t="s">
        <v>129</v>
      </c>
      <c r="I549" t="s">
        <v>782</v>
      </c>
      <c r="J549" t="s">
        <v>783</v>
      </c>
      <c r="K549" t="s">
        <v>132</v>
      </c>
      <c r="L549" t="s">
        <v>133</v>
      </c>
      <c r="M549">
        <v>2.69</v>
      </c>
      <c r="N549">
        <v>2.6</v>
      </c>
      <c r="O549" t="s">
        <v>134</v>
      </c>
      <c r="P549" t="s">
        <v>134</v>
      </c>
      <c r="Q549">
        <v>0.97270000000000001</v>
      </c>
      <c r="R549">
        <v>0.69</v>
      </c>
      <c r="S549" t="s">
        <v>135</v>
      </c>
      <c r="T549" t="s">
        <v>2046</v>
      </c>
      <c r="U549" t="s">
        <v>2047</v>
      </c>
      <c r="V549">
        <v>2</v>
      </c>
      <c r="W549" t="b">
        <v>1</v>
      </c>
      <c r="X549" t="s">
        <v>786</v>
      </c>
      <c r="Y549" t="s">
        <v>787</v>
      </c>
      <c r="Z549">
        <v>257</v>
      </c>
      <c r="AA549">
        <v>450</v>
      </c>
      <c r="AB549">
        <v>325</v>
      </c>
      <c r="AC549">
        <v>1781</v>
      </c>
      <c r="AD549">
        <v>778</v>
      </c>
      <c r="AE549">
        <v>335</v>
      </c>
      <c r="AF549">
        <v>383</v>
      </c>
      <c r="AG549">
        <v>521</v>
      </c>
      <c r="AH549">
        <v>903</v>
      </c>
      <c r="AI549">
        <v>468</v>
      </c>
      <c r="AJ549">
        <v>671</v>
      </c>
      <c r="AK549">
        <v>468</v>
      </c>
      <c r="AL549">
        <v>280</v>
      </c>
      <c r="AM549">
        <v>709</v>
      </c>
      <c r="AN549">
        <v>258</v>
      </c>
      <c r="AO549">
        <v>257</v>
      </c>
      <c r="AP549">
        <v>256</v>
      </c>
      <c r="AQ549">
        <v>1585</v>
      </c>
      <c r="AR549">
        <v>336</v>
      </c>
      <c r="AS549">
        <v>435</v>
      </c>
      <c r="AT549">
        <v>350</v>
      </c>
      <c r="AU549">
        <v>175</v>
      </c>
      <c r="AV549">
        <v>273</v>
      </c>
      <c r="AW549">
        <v>358</v>
      </c>
      <c r="AX549">
        <v>36347</v>
      </c>
      <c r="AY549">
        <v>127</v>
      </c>
      <c r="AZ549">
        <v>401</v>
      </c>
      <c r="BA549">
        <v>243</v>
      </c>
      <c r="BB549">
        <v>336</v>
      </c>
      <c r="BC549">
        <v>434</v>
      </c>
      <c r="BD549">
        <v>217</v>
      </c>
      <c r="BE549">
        <v>397</v>
      </c>
      <c r="BF549">
        <v>720</v>
      </c>
      <c r="BG549">
        <v>267</v>
      </c>
      <c r="BH549">
        <v>431</v>
      </c>
      <c r="BI549">
        <v>221</v>
      </c>
      <c r="BJ549">
        <v>119</v>
      </c>
      <c r="BK549">
        <v>297</v>
      </c>
      <c r="BL549">
        <v>107</v>
      </c>
      <c r="BM549">
        <v>187</v>
      </c>
      <c r="BN549">
        <v>373</v>
      </c>
      <c r="BO549">
        <v>156</v>
      </c>
      <c r="BP549">
        <v>670</v>
      </c>
      <c r="BQ549">
        <v>344</v>
      </c>
      <c r="BR549">
        <v>165</v>
      </c>
      <c r="BS549">
        <v>385</v>
      </c>
      <c r="BT549">
        <v>520</v>
      </c>
      <c r="BU549">
        <v>367</v>
      </c>
      <c r="BV549">
        <v>384</v>
      </c>
      <c r="BW549">
        <v>163</v>
      </c>
      <c r="BX549">
        <v>226</v>
      </c>
      <c r="BY549">
        <v>285</v>
      </c>
      <c r="BZ549">
        <v>368</v>
      </c>
      <c r="CA549">
        <v>240</v>
      </c>
      <c r="CB549">
        <v>436</v>
      </c>
      <c r="CC549">
        <v>595</v>
      </c>
      <c r="CD549">
        <v>695</v>
      </c>
      <c r="CE549">
        <v>515</v>
      </c>
      <c r="CF549">
        <v>522</v>
      </c>
      <c r="CG549">
        <v>302</v>
      </c>
      <c r="CH549">
        <v>331</v>
      </c>
      <c r="CI549">
        <v>412</v>
      </c>
      <c r="CJ549">
        <v>176</v>
      </c>
      <c r="CK549">
        <v>491</v>
      </c>
      <c r="CL549">
        <v>189</v>
      </c>
      <c r="CM549">
        <v>297</v>
      </c>
      <c r="CN549">
        <v>287</v>
      </c>
      <c r="CO549">
        <v>368</v>
      </c>
      <c r="CP549">
        <v>324</v>
      </c>
      <c r="CQ549">
        <v>359</v>
      </c>
      <c r="CR549">
        <v>494</v>
      </c>
      <c r="CS549">
        <v>227</v>
      </c>
      <c r="CT549">
        <v>174</v>
      </c>
      <c r="CU549">
        <v>1615</v>
      </c>
      <c r="CV549">
        <v>126</v>
      </c>
      <c r="CW549">
        <v>236</v>
      </c>
      <c r="CX549">
        <v>91</v>
      </c>
      <c r="CY549">
        <v>233</v>
      </c>
      <c r="CZ549">
        <v>116</v>
      </c>
      <c r="DA549">
        <v>197</v>
      </c>
      <c r="DB549">
        <v>462</v>
      </c>
      <c r="DC549">
        <v>216</v>
      </c>
      <c r="DD549">
        <v>210</v>
      </c>
      <c r="DE549">
        <v>310</v>
      </c>
      <c r="DF549">
        <v>82</v>
      </c>
      <c r="DG549">
        <v>332</v>
      </c>
      <c r="DH549">
        <v>313</v>
      </c>
      <c r="DI549">
        <v>234</v>
      </c>
      <c r="DJ549">
        <v>164</v>
      </c>
      <c r="DK549">
        <v>368</v>
      </c>
      <c r="DL549">
        <v>704</v>
      </c>
      <c r="DM549">
        <v>533</v>
      </c>
      <c r="DN549">
        <v>407</v>
      </c>
      <c r="DO549">
        <v>736</v>
      </c>
      <c r="DP549">
        <v>433</v>
      </c>
      <c r="DQ549">
        <v>1051</v>
      </c>
      <c r="DR549">
        <v>195</v>
      </c>
      <c r="DS549">
        <v>361</v>
      </c>
      <c r="DT549">
        <v>212</v>
      </c>
      <c r="DU549">
        <v>574</v>
      </c>
    </row>
    <row r="550" spans="1:125" hidden="1" x14ac:dyDescent="0.25">
      <c r="A550">
        <v>1328</v>
      </c>
      <c r="B550">
        <v>130.0496</v>
      </c>
      <c r="C550">
        <v>121.8</v>
      </c>
      <c r="D550" t="s">
        <v>778</v>
      </c>
      <c r="E550" t="s">
        <v>779</v>
      </c>
      <c r="F550" t="s">
        <v>780</v>
      </c>
      <c r="G550" t="s">
        <v>781</v>
      </c>
      <c r="H550" t="s">
        <v>129</v>
      </c>
      <c r="I550" t="s">
        <v>782</v>
      </c>
      <c r="J550" t="s">
        <v>783</v>
      </c>
      <c r="K550" t="s">
        <v>132</v>
      </c>
      <c r="L550" t="s">
        <v>133</v>
      </c>
      <c r="M550">
        <v>2.69</v>
      </c>
      <c r="N550">
        <v>2.6</v>
      </c>
      <c r="O550" t="s">
        <v>134</v>
      </c>
      <c r="P550" t="s">
        <v>134</v>
      </c>
      <c r="Q550">
        <v>0.97270000000000001</v>
      </c>
      <c r="R550">
        <v>0.69</v>
      </c>
      <c r="S550" t="s">
        <v>135</v>
      </c>
      <c r="T550" t="s">
        <v>2048</v>
      </c>
      <c r="U550" t="s">
        <v>2049</v>
      </c>
      <c r="V550">
        <v>2</v>
      </c>
      <c r="W550" t="b">
        <v>1</v>
      </c>
      <c r="X550" t="s">
        <v>786</v>
      </c>
      <c r="Y550" t="s">
        <v>787</v>
      </c>
      <c r="Z550">
        <v>324</v>
      </c>
      <c r="AA550">
        <v>621</v>
      </c>
      <c r="AB550">
        <v>158</v>
      </c>
      <c r="AC550">
        <v>30861</v>
      </c>
      <c r="AD550">
        <v>340</v>
      </c>
      <c r="AE550">
        <v>235</v>
      </c>
      <c r="AF550">
        <v>304</v>
      </c>
      <c r="AG550">
        <v>63</v>
      </c>
      <c r="AH550">
        <v>159</v>
      </c>
      <c r="AI550">
        <v>250</v>
      </c>
      <c r="AJ550">
        <v>155</v>
      </c>
      <c r="AK550">
        <v>355</v>
      </c>
      <c r="AL550">
        <v>282</v>
      </c>
      <c r="AM550">
        <v>109</v>
      </c>
      <c r="AN550">
        <v>339</v>
      </c>
      <c r="AO550">
        <v>305</v>
      </c>
      <c r="AP550">
        <v>120</v>
      </c>
      <c r="AQ550">
        <v>300</v>
      </c>
      <c r="AR550">
        <v>195</v>
      </c>
      <c r="AS550">
        <v>30</v>
      </c>
      <c r="AT550">
        <v>228</v>
      </c>
      <c r="AU550">
        <v>257</v>
      </c>
      <c r="AV550">
        <v>281</v>
      </c>
      <c r="AW550">
        <v>109</v>
      </c>
      <c r="AX550">
        <v>221</v>
      </c>
      <c r="AY550">
        <v>197</v>
      </c>
      <c r="AZ550">
        <v>211</v>
      </c>
      <c r="BA550">
        <v>192</v>
      </c>
      <c r="BB550">
        <v>84</v>
      </c>
      <c r="BC550">
        <v>381</v>
      </c>
      <c r="BD550">
        <v>217</v>
      </c>
      <c r="BE550">
        <v>159</v>
      </c>
      <c r="BF550">
        <v>1074</v>
      </c>
      <c r="BG550">
        <v>54</v>
      </c>
      <c r="BH550">
        <v>80</v>
      </c>
      <c r="BI550">
        <v>172</v>
      </c>
      <c r="BJ550">
        <v>173</v>
      </c>
      <c r="BK550">
        <v>224</v>
      </c>
      <c r="BL550">
        <v>97</v>
      </c>
      <c r="BM550">
        <v>110</v>
      </c>
      <c r="BN550">
        <v>184</v>
      </c>
      <c r="BO550">
        <v>335</v>
      </c>
      <c r="BP550">
        <v>138</v>
      </c>
      <c r="BQ550">
        <v>174</v>
      </c>
      <c r="BR550">
        <v>241</v>
      </c>
      <c r="BS550">
        <v>491</v>
      </c>
      <c r="BT550">
        <v>553</v>
      </c>
      <c r="BU550">
        <v>340</v>
      </c>
      <c r="BV550">
        <v>205</v>
      </c>
      <c r="BW550">
        <v>118</v>
      </c>
      <c r="BX550">
        <v>216</v>
      </c>
      <c r="BY550">
        <v>211</v>
      </c>
      <c r="BZ550">
        <v>294</v>
      </c>
      <c r="CA550">
        <v>227</v>
      </c>
      <c r="CB550">
        <v>315</v>
      </c>
      <c r="CC550">
        <v>145</v>
      </c>
      <c r="CD550">
        <v>363</v>
      </c>
      <c r="CE550">
        <v>182</v>
      </c>
      <c r="CF550">
        <v>138</v>
      </c>
      <c r="CG550">
        <v>129</v>
      </c>
      <c r="CH550">
        <v>413</v>
      </c>
      <c r="CI550">
        <v>111</v>
      </c>
      <c r="CJ550">
        <v>105</v>
      </c>
      <c r="CK550">
        <v>94</v>
      </c>
      <c r="CL550">
        <v>38</v>
      </c>
      <c r="CM550">
        <v>154</v>
      </c>
      <c r="CN550">
        <v>125</v>
      </c>
      <c r="CO550">
        <v>118</v>
      </c>
      <c r="CP550">
        <v>45</v>
      </c>
      <c r="CQ550">
        <v>105</v>
      </c>
      <c r="CR550">
        <v>132</v>
      </c>
      <c r="CS550">
        <v>360</v>
      </c>
      <c r="CT550">
        <v>64</v>
      </c>
      <c r="CU550">
        <v>45485</v>
      </c>
      <c r="CV550">
        <v>81</v>
      </c>
      <c r="CW550">
        <v>176</v>
      </c>
      <c r="CX550">
        <v>61</v>
      </c>
      <c r="CY550">
        <v>28</v>
      </c>
      <c r="CZ550">
        <v>150</v>
      </c>
      <c r="DA550">
        <v>168</v>
      </c>
      <c r="DB550">
        <v>78</v>
      </c>
      <c r="DC550">
        <v>208</v>
      </c>
      <c r="DD550">
        <v>161</v>
      </c>
      <c r="DE550">
        <v>101</v>
      </c>
      <c r="DF550">
        <v>187</v>
      </c>
      <c r="DG550">
        <v>40</v>
      </c>
      <c r="DH550">
        <v>83</v>
      </c>
      <c r="DI550">
        <v>131</v>
      </c>
      <c r="DJ550">
        <v>29</v>
      </c>
      <c r="DK550">
        <v>157</v>
      </c>
      <c r="DL550">
        <v>1669</v>
      </c>
      <c r="DM550">
        <v>401</v>
      </c>
      <c r="DN550">
        <v>322</v>
      </c>
      <c r="DO550">
        <v>323</v>
      </c>
      <c r="DP550">
        <v>196</v>
      </c>
      <c r="DQ550">
        <v>394</v>
      </c>
      <c r="DR550">
        <v>62</v>
      </c>
      <c r="DS550">
        <v>309</v>
      </c>
      <c r="DT550">
        <v>210</v>
      </c>
      <c r="DU550">
        <v>61</v>
      </c>
    </row>
    <row r="551" spans="1:125" x14ac:dyDescent="0.25">
      <c r="A551">
        <v>1437</v>
      </c>
      <c r="B551">
        <v>132.10169999999999</v>
      </c>
      <c r="C551">
        <v>59.8</v>
      </c>
      <c r="D551" t="s">
        <v>2050</v>
      </c>
      <c r="E551" t="s">
        <v>2051</v>
      </c>
      <c r="F551" t="s">
        <v>2052</v>
      </c>
      <c r="G551" t="s">
        <v>1759</v>
      </c>
      <c r="H551" t="s">
        <v>129</v>
      </c>
      <c r="I551" t="s">
        <v>2053</v>
      </c>
      <c r="J551" t="s">
        <v>2054</v>
      </c>
      <c r="K551" t="s">
        <v>132</v>
      </c>
      <c r="L551" t="s">
        <v>133</v>
      </c>
      <c r="M551">
        <v>2.69</v>
      </c>
      <c r="N551">
        <v>1.9</v>
      </c>
      <c r="O551" t="s">
        <v>134</v>
      </c>
      <c r="P551" t="s">
        <v>134</v>
      </c>
      <c r="Q551">
        <v>0.94359999999999999</v>
      </c>
      <c r="R551">
        <v>0.69</v>
      </c>
      <c r="S551" t="s">
        <v>135</v>
      </c>
      <c r="T551" t="s">
        <v>2055</v>
      </c>
      <c r="U551" t="s">
        <v>2056</v>
      </c>
      <c r="V551">
        <v>4</v>
      </c>
      <c r="W551" t="b">
        <v>1</v>
      </c>
      <c r="X551" t="s">
        <v>2050</v>
      </c>
      <c r="Y551" t="s">
        <v>2057</v>
      </c>
      <c r="Z551">
        <v>63029</v>
      </c>
      <c r="AA551">
        <v>1282</v>
      </c>
      <c r="AB551">
        <v>72</v>
      </c>
      <c r="AC551">
        <v>25</v>
      </c>
      <c r="AD551">
        <v>614</v>
      </c>
      <c r="AE551">
        <v>44</v>
      </c>
      <c r="AF551">
        <v>15269</v>
      </c>
      <c r="AG551">
        <v>616</v>
      </c>
      <c r="AH551">
        <v>173</v>
      </c>
      <c r="AI551">
        <v>185</v>
      </c>
      <c r="AJ551">
        <v>79</v>
      </c>
      <c r="AK551">
        <v>324</v>
      </c>
      <c r="AL551">
        <v>58</v>
      </c>
      <c r="AM551">
        <v>47</v>
      </c>
      <c r="AN551">
        <v>73</v>
      </c>
      <c r="AO551">
        <v>34</v>
      </c>
      <c r="AP551">
        <v>27</v>
      </c>
      <c r="AQ551">
        <v>419</v>
      </c>
      <c r="AR551">
        <v>34</v>
      </c>
      <c r="AS551">
        <v>79</v>
      </c>
      <c r="AT551">
        <v>121</v>
      </c>
      <c r="AU551">
        <v>138</v>
      </c>
      <c r="AV551">
        <v>100</v>
      </c>
      <c r="AW551">
        <v>130</v>
      </c>
      <c r="AX551">
        <v>753</v>
      </c>
      <c r="AY551">
        <v>120</v>
      </c>
      <c r="AZ551">
        <v>1250</v>
      </c>
      <c r="BA551">
        <v>13</v>
      </c>
      <c r="BB551">
        <v>235</v>
      </c>
      <c r="BC551">
        <v>1093</v>
      </c>
      <c r="BD551">
        <v>617</v>
      </c>
      <c r="BE551">
        <v>168</v>
      </c>
      <c r="BF551">
        <v>17</v>
      </c>
      <c r="BG551">
        <v>301</v>
      </c>
      <c r="BH551">
        <v>46</v>
      </c>
      <c r="BI551">
        <v>99</v>
      </c>
      <c r="BJ551">
        <v>111</v>
      </c>
      <c r="BK551">
        <v>44</v>
      </c>
      <c r="BL551">
        <v>290</v>
      </c>
      <c r="BM551">
        <v>89</v>
      </c>
      <c r="BN551">
        <v>2239</v>
      </c>
      <c r="BO551">
        <v>1</v>
      </c>
      <c r="BP551">
        <v>140</v>
      </c>
      <c r="BQ551">
        <v>61</v>
      </c>
      <c r="BR551">
        <v>716</v>
      </c>
      <c r="BS551">
        <v>118</v>
      </c>
      <c r="BT551">
        <v>18</v>
      </c>
      <c r="BU551">
        <v>39</v>
      </c>
      <c r="BV551">
        <v>246</v>
      </c>
      <c r="BW551">
        <v>105</v>
      </c>
      <c r="BX551">
        <v>124487</v>
      </c>
      <c r="BY551">
        <v>1833</v>
      </c>
      <c r="BZ551">
        <v>6960</v>
      </c>
      <c r="CA551">
        <v>391</v>
      </c>
      <c r="CB551">
        <v>492</v>
      </c>
      <c r="CC551">
        <v>264</v>
      </c>
      <c r="CD551">
        <v>116</v>
      </c>
      <c r="CE551">
        <v>113</v>
      </c>
      <c r="CF551">
        <v>55788</v>
      </c>
      <c r="CG551">
        <v>1818</v>
      </c>
      <c r="CH551">
        <v>634</v>
      </c>
      <c r="CI551">
        <v>196</v>
      </c>
      <c r="CJ551">
        <v>102</v>
      </c>
      <c r="CK551">
        <v>64</v>
      </c>
      <c r="CL551">
        <v>59</v>
      </c>
      <c r="CM551">
        <v>110</v>
      </c>
      <c r="CN551">
        <v>104</v>
      </c>
      <c r="CO551">
        <v>91</v>
      </c>
      <c r="CP551">
        <v>48</v>
      </c>
      <c r="CQ551">
        <v>9898</v>
      </c>
      <c r="CR551">
        <v>982</v>
      </c>
      <c r="CS551">
        <v>118</v>
      </c>
      <c r="CT551">
        <v>526</v>
      </c>
      <c r="CU551">
        <v>29</v>
      </c>
      <c r="CV551">
        <v>44</v>
      </c>
      <c r="CW551">
        <v>47</v>
      </c>
      <c r="CX551">
        <v>1092</v>
      </c>
      <c r="CY551">
        <v>3</v>
      </c>
      <c r="CZ551">
        <v>532</v>
      </c>
      <c r="DA551">
        <v>16</v>
      </c>
      <c r="DB551">
        <v>430</v>
      </c>
      <c r="DC551">
        <v>53</v>
      </c>
      <c r="DD551">
        <v>484</v>
      </c>
      <c r="DE551">
        <v>39</v>
      </c>
      <c r="DF551">
        <v>2125</v>
      </c>
      <c r="DG551">
        <v>95</v>
      </c>
      <c r="DH551">
        <v>264</v>
      </c>
      <c r="DI551">
        <v>62</v>
      </c>
      <c r="DJ551">
        <v>17399</v>
      </c>
      <c r="DK551">
        <v>701</v>
      </c>
      <c r="DL551">
        <v>39</v>
      </c>
      <c r="DM551">
        <v>26</v>
      </c>
      <c r="DN551">
        <v>45</v>
      </c>
      <c r="DO551">
        <v>75</v>
      </c>
      <c r="DP551">
        <v>47375</v>
      </c>
      <c r="DQ551">
        <v>1129</v>
      </c>
      <c r="DR551">
        <v>49528</v>
      </c>
      <c r="DS551">
        <v>619</v>
      </c>
      <c r="DT551">
        <v>322</v>
      </c>
      <c r="DU551">
        <v>245</v>
      </c>
    </row>
    <row r="552" spans="1:125" hidden="1" x14ac:dyDescent="0.25">
      <c r="A552">
        <v>1834</v>
      </c>
      <c r="B552">
        <v>144.10220000000001</v>
      </c>
      <c r="C552">
        <v>51.8</v>
      </c>
      <c r="D552" t="s">
        <v>134</v>
      </c>
      <c r="E552" t="s">
        <v>1774</v>
      </c>
      <c r="F552" t="s">
        <v>1775</v>
      </c>
      <c r="G552" t="s">
        <v>1776</v>
      </c>
      <c r="H552" t="s">
        <v>129</v>
      </c>
      <c r="I552" t="s">
        <v>1777</v>
      </c>
      <c r="J552" t="s">
        <v>1778</v>
      </c>
      <c r="K552" t="s">
        <v>132</v>
      </c>
      <c r="L552" t="s">
        <v>133</v>
      </c>
      <c r="M552">
        <v>2.69</v>
      </c>
      <c r="N552">
        <v>1.9</v>
      </c>
      <c r="O552" t="s">
        <v>134</v>
      </c>
      <c r="P552" t="s">
        <v>134</v>
      </c>
      <c r="Q552">
        <v>0.9375</v>
      </c>
      <c r="R552">
        <v>0.69</v>
      </c>
      <c r="S552" t="s">
        <v>135</v>
      </c>
      <c r="T552" t="s">
        <v>2058</v>
      </c>
      <c r="U552" t="s">
        <v>2059</v>
      </c>
      <c r="V552">
        <v>10</v>
      </c>
      <c r="W552" t="b">
        <v>1</v>
      </c>
      <c r="X552" t="s">
        <v>134</v>
      </c>
      <c r="Y552" t="s">
        <v>134</v>
      </c>
      <c r="Z552">
        <v>178302</v>
      </c>
      <c r="AA552">
        <v>103669</v>
      </c>
      <c r="AB552">
        <v>105418</v>
      </c>
      <c r="AC552">
        <v>18</v>
      </c>
      <c r="AD552">
        <v>548368</v>
      </c>
      <c r="AE552">
        <v>398350</v>
      </c>
      <c r="AF552">
        <v>1691868</v>
      </c>
      <c r="AG552">
        <v>120834</v>
      </c>
      <c r="AH552">
        <v>81692</v>
      </c>
      <c r="AI552">
        <v>902836</v>
      </c>
      <c r="AJ552">
        <v>519804</v>
      </c>
      <c r="AK552">
        <v>275212</v>
      </c>
      <c r="AL552">
        <v>417254</v>
      </c>
      <c r="AM552">
        <v>1144411</v>
      </c>
      <c r="AN552">
        <v>904273</v>
      </c>
      <c r="AO552">
        <v>73929</v>
      </c>
      <c r="AP552">
        <v>1015801</v>
      </c>
      <c r="AQ552">
        <v>265</v>
      </c>
      <c r="AR552">
        <v>791435</v>
      </c>
      <c r="AS552">
        <v>405592</v>
      </c>
      <c r="AT552">
        <v>560857</v>
      </c>
      <c r="AU552">
        <v>68095</v>
      </c>
      <c r="AV552">
        <v>289375</v>
      </c>
      <c r="AW552">
        <v>131160</v>
      </c>
      <c r="AX552">
        <v>39</v>
      </c>
      <c r="AY552">
        <v>862</v>
      </c>
      <c r="AZ552">
        <v>111450</v>
      </c>
      <c r="BA552">
        <v>297087</v>
      </c>
      <c r="BB552">
        <v>967357</v>
      </c>
      <c r="BC552">
        <v>1045</v>
      </c>
      <c r="BD552">
        <v>140082</v>
      </c>
      <c r="BE552">
        <v>803224</v>
      </c>
      <c r="BF552">
        <v>73</v>
      </c>
      <c r="BG552">
        <v>343631</v>
      </c>
      <c r="BH552">
        <v>140607</v>
      </c>
      <c r="BI552">
        <v>1793355</v>
      </c>
      <c r="BJ552">
        <v>24064</v>
      </c>
      <c r="BK552">
        <v>489216</v>
      </c>
      <c r="BL552">
        <v>406506</v>
      </c>
      <c r="BM552">
        <v>405477</v>
      </c>
      <c r="BN552">
        <v>282466</v>
      </c>
      <c r="BO552">
        <v>1495</v>
      </c>
      <c r="BP552">
        <v>343422</v>
      </c>
      <c r="BQ552">
        <v>818530</v>
      </c>
      <c r="BR552">
        <v>102132</v>
      </c>
      <c r="BS552">
        <v>523410</v>
      </c>
      <c r="BT552">
        <v>54508</v>
      </c>
      <c r="BU552">
        <v>46979</v>
      </c>
      <c r="BV552">
        <v>180641</v>
      </c>
      <c r="BW552">
        <v>157706</v>
      </c>
      <c r="BX552">
        <v>205034</v>
      </c>
      <c r="BY552">
        <v>85989</v>
      </c>
      <c r="BZ552">
        <v>15779</v>
      </c>
      <c r="CA552">
        <v>79180</v>
      </c>
      <c r="CB552">
        <v>12332</v>
      </c>
      <c r="CC552">
        <v>24994</v>
      </c>
      <c r="CD552">
        <v>37916</v>
      </c>
      <c r="CE552">
        <v>1120467</v>
      </c>
      <c r="CF552">
        <v>25045</v>
      </c>
      <c r="CG552">
        <v>275067</v>
      </c>
      <c r="CH552">
        <v>67116</v>
      </c>
      <c r="CI552">
        <v>796057</v>
      </c>
      <c r="CJ552">
        <v>67344</v>
      </c>
      <c r="CK552">
        <v>496591</v>
      </c>
      <c r="CL552">
        <v>966451</v>
      </c>
      <c r="CM552">
        <v>1246</v>
      </c>
      <c r="CN552">
        <v>190617</v>
      </c>
      <c r="CO552">
        <v>783064</v>
      </c>
      <c r="CP552">
        <v>65233</v>
      </c>
      <c r="CQ552">
        <v>103019</v>
      </c>
      <c r="CR552">
        <v>425867</v>
      </c>
      <c r="CS552">
        <v>1668677</v>
      </c>
      <c r="CT552">
        <v>40804</v>
      </c>
      <c r="CU552">
        <v>29</v>
      </c>
      <c r="CV552">
        <v>19117</v>
      </c>
      <c r="CW552">
        <v>714442</v>
      </c>
      <c r="CX552">
        <v>59079</v>
      </c>
      <c r="CY552">
        <v>1743</v>
      </c>
      <c r="CZ552">
        <v>576403</v>
      </c>
      <c r="DA552">
        <v>44286</v>
      </c>
      <c r="DB552">
        <v>589751</v>
      </c>
      <c r="DC552">
        <v>287602</v>
      </c>
      <c r="DD552">
        <v>43241</v>
      </c>
      <c r="DE552">
        <v>652043</v>
      </c>
      <c r="DF552">
        <v>43459</v>
      </c>
      <c r="DG552">
        <v>2592</v>
      </c>
      <c r="DH552">
        <v>18949</v>
      </c>
      <c r="DI552">
        <v>179280</v>
      </c>
      <c r="DJ552">
        <v>83158</v>
      </c>
      <c r="DK552">
        <v>27069</v>
      </c>
      <c r="DL552">
        <v>64</v>
      </c>
      <c r="DM552">
        <v>340791</v>
      </c>
      <c r="DN552">
        <v>88421</v>
      </c>
      <c r="DO552">
        <v>347046</v>
      </c>
      <c r="DP552">
        <v>34333</v>
      </c>
      <c r="DQ552">
        <v>118</v>
      </c>
      <c r="DR552">
        <v>494090</v>
      </c>
      <c r="DS552">
        <v>711319</v>
      </c>
      <c r="DT552">
        <v>327802</v>
      </c>
      <c r="DU552">
        <v>1658536</v>
      </c>
    </row>
    <row r="553" spans="1:125" x14ac:dyDescent="0.25">
      <c r="A553">
        <v>2024</v>
      </c>
      <c r="B553">
        <v>147.07589999999999</v>
      </c>
      <c r="C553">
        <v>52.5</v>
      </c>
      <c r="D553" t="s">
        <v>2060</v>
      </c>
      <c r="E553" t="s">
        <v>2061</v>
      </c>
      <c r="F553" t="s">
        <v>2062</v>
      </c>
      <c r="G553" t="s">
        <v>2063</v>
      </c>
      <c r="H553" t="s">
        <v>129</v>
      </c>
      <c r="I553" t="s">
        <v>2064</v>
      </c>
      <c r="J553" t="s">
        <v>2065</v>
      </c>
      <c r="K553" t="s">
        <v>132</v>
      </c>
      <c r="L553" t="s">
        <v>133</v>
      </c>
      <c r="M553">
        <v>2.69</v>
      </c>
      <c r="N553">
        <v>3.4</v>
      </c>
      <c r="O553" t="s">
        <v>134</v>
      </c>
      <c r="P553" t="s">
        <v>134</v>
      </c>
      <c r="Q553">
        <v>0.98470000000000002</v>
      </c>
      <c r="R553">
        <v>0.69</v>
      </c>
      <c r="S553" t="s">
        <v>135</v>
      </c>
      <c r="T553" t="s">
        <v>2066</v>
      </c>
      <c r="U553" t="s">
        <v>2067</v>
      </c>
      <c r="V553">
        <v>8</v>
      </c>
      <c r="W553" t="b">
        <v>1</v>
      </c>
      <c r="X553" t="s">
        <v>2068</v>
      </c>
      <c r="Y553" t="s">
        <v>2069</v>
      </c>
      <c r="Z553">
        <v>1514</v>
      </c>
      <c r="AA553">
        <v>1033</v>
      </c>
      <c r="AB553">
        <v>546</v>
      </c>
      <c r="AC553">
        <v>0</v>
      </c>
      <c r="AD553">
        <v>1502</v>
      </c>
      <c r="AE553">
        <v>1494</v>
      </c>
      <c r="AF553">
        <v>1484</v>
      </c>
      <c r="AG553">
        <v>2170</v>
      </c>
      <c r="AH553">
        <v>1839</v>
      </c>
      <c r="AI553">
        <v>1112</v>
      </c>
      <c r="AJ553">
        <v>2631</v>
      </c>
      <c r="AK553">
        <v>2551</v>
      </c>
      <c r="AL553">
        <v>1588</v>
      </c>
      <c r="AM553">
        <v>1362</v>
      </c>
      <c r="AN553">
        <v>1597</v>
      </c>
      <c r="AO553">
        <v>1944</v>
      </c>
      <c r="AP553">
        <v>3854</v>
      </c>
      <c r="AQ553">
        <v>40261</v>
      </c>
      <c r="AR553">
        <v>1701</v>
      </c>
      <c r="AS553">
        <v>1627</v>
      </c>
      <c r="AT553">
        <v>2228</v>
      </c>
      <c r="AU553">
        <v>1531</v>
      </c>
      <c r="AV553">
        <v>1263</v>
      </c>
      <c r="AW553">
        <v>2398</v>
      </c>
      <c r="AX553">
        <v>1</v>
      </c>
      <c r="AY553">
        <v>38087</v>
      </c>
      <c r="AZ553">
        <v>473</v>
      </c>
      <c r="BA553">
        <v>1025</v>
      </c>
      <c r="BB553">
        <v>1181</v>
      </c>
      <c r="BC553">
        <v>44555</v>
      </c>
      <c r="BD553">
        <v>1937</v>
      </c>
      <c r="BE553">
        <v>2897</v>
      </c>
      <c r="BF553">
        <v>1461</v>
      </c>
      <c r="BG553">
        <v>2274</v>
      </c>
      <c r="BH553">
        <v>3653</v>
      </c>
      <c r="BI553">
        <v>16865</v>
      </c>
      <c r="BJ553">
        <v>3522</v>
      </c>
      <c r="BK553">
        <v>2564</v>
      </c>
      <c r="BL553">
        <v>2767</v>
      </c>
      <c r="BM553">
        <v>2261</v>
      </c>
      <c r="BN553">
        <v>1770</v>
      </c>
      <c r="BO553">
        <v>8351</v>
      </c>
      <c r="BP553">
        <v>1827</v>
      </c>
      <c r="BQ553">
        <v>2338</v>
      </c>
      <c r="BR553">
        <v>1944</v>
      </c>
      <c r="BS553">
        <v>2185</v>
      </c>
      <c r="BT553">
        <v>2606</v>
      </c>
      <c r="BU553">
        <v>1596</v>
      </c>
      <c r="BV553">
        <v>537</v>
      </c>
      <c r="BW553">
        <v>2471</v>
      </c>
      <c r="BX553">
        <v>1007</v>
      </c>
      <c r="BY553">
        <v>15091</v>
      </c>
      <c r="BZ553">
        <v>2079</v>
      </c>
      <c r="CA553">
        <v>1327</v>
      </c>
      <c r="CB553">
        <v>1996</v>
      </c>
      <c r="CC553">
        <v>1080</v>
      </c>
      <c r="CD553">
        <v>945</v>
      </c>
      <c r="CE553">
        <v>432</v>
      </c>
      <c r="CF553">
        <v>2291</v>
      </c>
      <c r="CG553">
        <v>2088</v>
      </c>
      <c r="CH553">
        <v>6791</v>
      </c>
      <c r="CI553">
        <v>1754</v>
      </c>
      <c r="CJ553">
        <v>2054</v>
      </c>
      <c r="CK553">
        <v>2421</v>
      </c>
      <c r="CL553">
        <v>1913</v>
      </c>
      <c r="CM553">
        <v>31745</v>
      </c>
      <c r="CN553">
        <v>2273</v>
      </c>
      <c r="CO553">
        <v>3584</v>
      </c>
      <c r="CP553">
        <v>1180</v>
      </c>
      <c r="CQ553">
        <v>969</v>
      </c>
      <c r="CR553">
        <v>1718</v>
      </c>
      <c r="CS553">
        <v>2538</v>
      </c>
      <c r="CT553">
        <v>1032</v>
      </c>
      <c r="CU553">
        <v>0</v>
      </c>
      <c r="CV553">
        <v>1114</v>
      </c>
      <c r="CW553">
        <v>2026</v>
      </c>
      <c r="CX553">
        <v>502</v>
      </c>
      <c r="CY553">
        <v>36987</v>
      </c>
      <c r="CZ553">
        <v>911</v>
      </c>
      <c r="DA553">
        <v>307</v>
      </c>
      <c r="DB553">
        <v>1068</v>
      </c>
      <c r="DC553">
        <v>1459</v>
      </c>
      <c r="DD553">
        <v>917</v>
      </c>
      <c r="DE553">
        <v>4788</v>
      </c>
      <c r="DF553">
        <v>1313</v>
      </c>
      <c r="DG553">
        <v>4414</v>
      </c>
      <c r="DH553">
        <v>878</v>
      </c>
      <c r="DI553">
        <v>3021</v>
      </c>
      <c r="DJ553">
        <v>1413</v>
      </c>
      <c r="DK553">
        <v>2061</v>
      </c>
      <c r="DL553">
        <v>0</v>
      </c>
      <c r="DM553">
        <v>1434</v>
      </c>
      <c r="DN553">
        <v>14793</v>
      </c>
      <c r="DO553">
        <v>1463</v>
      </c>
      <c r="DP553">
        <v>1463</v>
      </c>
      <c r="DQ553">
        <v>30182</v>
      </c>
      <c r="DR553">
        <v>15998</v>
      </c>
      <c r="DS553">
        <v>1410</v>
      </c>
      <c r="DT553">
        <v>707</v>
      </c>
      <c r="DU553">
        <v>1609</v>
      </c>
    </row>
    <row r="554" spans="1:125" x14ac:dyDescent="0.25">
      <c r="A554">
        <v>2030</v>
      </c>
      <c r="B554">
        <v>147.11240000000001</v>
      </c>
      <c r="C554">
        <v>43.4</v>
      </c>
      <c r="D554" t="s">
        <v>2070</v>
      </c>
      <c r="E554" t="s">
        <v>2071</v>
      </c>
      <c r="F554" t="s">
        <v>2072</v>
      </c>
      <c r="G554" t="s">
        <v>2073</v>
      </c>
      <c r="H554" t="s">
        <v>129</v>
      </c>
      <c r="I554" t="s">
        <v>2074</v>
      </c>
      <c r="J554" t="s">
        <v>2075</v>
      </c>
      <c r="K554" t="s">
        <v>132</v>
      </c>
      <c r="L554" t="s">
        <v>133</v>
      </c>
      <c r="M554">
        <v>2.69</v>
      </c>
      <c r="N554">
        <v>2.7</v>
      </c>
      <c r="O554" t="s">
        <v>134</v>
      </c>
      <c r="P554" t="s">
        <v>134</v>
      </c>
      <c r="Q554">
        <v>0.96619999999999995</v>
      </c>
      <c r="R554">
        <v>0.69</v>
      </c>
      <c r="S554" t="s">
        <v>135</v>
      </c>
      <c r="T554" t="s">
        <v>2076</v>
      </c>
      <c r="U554" t="s">
        <v>2077</v>
      </c>
      <c r="V554">
        <v>2</v>
      </c>
      <c r="W554" t="b">
        <v>1</v>
      </c>
      <c r="X554" t="s">
        <v>2078</v>
      </c>
      <c r="Y554" t="s">
        <v>2079</v>
      </c>
      <c r="Z554">
        <v>899</v>
      </c>
      <c r="AA554">
        <v>1068</v>
      </c>
      <c r="AB554">
        <v>787</v>
      </c>
      <c r="AC554">
        <v>511</v>
      </c>
      <c r="AD554">
        <v>965</v>
      </c>
      <c r="AE554">
        <v>1113</v>
      </c>
      <c r="AF554">
        <v>1064</v>
      </c>
      <c r="AG554">
        <v>970</v>
      </c>
      <c r="AH554">
        <v>746</v>
      </c>
      <c r="AI554">
        <v>887</v>
      </c>
      <c r="AJ554">
        <v>943</v>
      </c>
      <c r="AK554">
        <v>1113</v>
      </c>
      <c r="AL554">
        <v>1080</v>
      </c>
      <c r="AM554">
        <v>973</v>
      </c>
      <c r="AN554">
        <v>848</v>
      </c>
      <c r="AO554">
        <v>850</v>
      </c>
      <c r="AP554">
        <v>1148</v>
      </c>
      <c r="AQ554">
        <v>648</v>
      </c>
      <c r="AR554">
        <v>681</v>
      </c>
      <c r="AS554">
        <v>713</v>
      </c>
      <c r="AT554">
        <v>820</v>
      </c>
      <c r="AU554">
        <v>879</v>
      </c>
      <c r="AV554">
        <v>992</v>
      </c>
      <c r="AW554">
        <v>831</v>
      </c>
      <c r="AX554">
        <v>234</v>
      </c>
      <c r="AY554">
        <v>6601</v>
      </c>
      <c r="AZ554">
        <v>974</v>
      </c>
      <c r="BA554">
        <v>954</v>
      </c>
      <c r="BB554">
        <v>902</v>
      </c>
      <c r="BC554">
        <v>877</v>
      </c>
      <c r="BD554">
        <v>974</v>
      </c>
      <c r="BE554">
        <v>1106</v>
      </c>
      <c r="BF554">
        <v>430</v>
      </c>
      <c r="BG554">
        <v>1489</v>
      </c>
      <c r="BH554">
        <v>992</v>
      </c>
      <c r="BI554">
        <v>1042</v>
      </c>
      <c r="BJ554">
        <v>875</v>
      </c>
      <c r="BK554">
        <v>813</v>
      </c>
      <c r="BL554">
        <v>1071</v>
      </c>
      <c r="BM554">
        <v>1013</v>
      </c>
      <c r="BN554">
        <v>1214</v>
      </c>
      <c r="BO554">
        <v>8960</v>
      </c>
      <c r="BP554">
        <v>1010</v>
      </c>
      <c r="BQ554">
        <v>708</v>
      </c>
      <c r="BR554">
        <v>786</v>
      </c>
      <c r="BS554">
        <v>754</v>
      </c>
      <c r="BT554">
        <v>956</v>
      </c>
      <c r="BU554">
        <v>1055</v>
      </c>
      <c r="BV554">
        <v>812</v>
      </c>
      <c r="BW554">
        <v>974</v>
      </c>
      <c r="BX554">
        <v>853</v>
      </c>
      <c r="BY554">
        <v>948</v>
      </c>
      <c r="BZ554">
        <v>1000</v>
      </c>
      <c r="CA554">
        <v>757</v>
      </c>
      <c r="CB554">
        <v>884</v>
      </c>
      <c r="CC554">
        <v>1318</v>
      </c>
      <c r="CD554">
        <v>577</v>
      </c>
      <c r="CE554">
        <v>900</v>
      </c>
      <c r="CF554">
        <v>803</v>
      </c>
      <c r="CG554">
        <v>726</v>
      </c>
      <c r="CH554">
        <v>789</v>
      </c>
      <c r="CI554">
        <v>820</v>
      </c>
      <c r="CJ554">
        <v>625</v>
      </c>
      <c r="CK554">
        <v>1044</v>
      </c>
      <c r="CL554">
        <v>817</v>
      </c>
      <c r="CM554">
        <v>8191</v>
      </c>
      <c r="CN554">
        <v>926</v>
      </c>
      <c r="CO554">
        <v>847</v>
      </c>
      <c r="CP554">
        <v>651</v>
      </c>
      <c r="CQ554">
        <v>771</v>
      </c>
      <c r="CR554">
        <v>605</v>
      </c>
      <c r="CS554">
        <v>1146</v>
      </c>
      <c r="CT554">
        <v>875</v>
      </c>
      <c r="CU554">
        <v>399</v>
      </c>
      <c r="CV554">
        <v>924</v>
      </c>
      <c r="CW554">
        <v>923</v>
      </c>
      <c r="CX554">
        <v>872</v>
      </c>
      <c r="CY554">
        <v>6603</v>
      </c>
      <c r="CZ554">
        <v>794</v>
      </c>
      <c r="DA554">
        <v>766</v>
      </c>
      <c r="DB554">
        <v>807</v>
      </c>
      <c r="DC554">
        <v>736</v>
      </c>
      <c r="DD554">
        <v>845</v>
      </c>
      <c r="DE554">
        <v>6962</v>
      </c>
      <c r="DF554">
        <v>828</v>
      </c>
      <c r="DG554">
        <v>7110</v>
      </c>
      <c r="DH554">
        <v>663</v>
      </c>
      <c r="DI554">
        <v>685</v>
      </c>
      <c r="DJ554">
        <v>1002</v>
      </c>
      <c r="DK554">
        <v>773</v>
      </c>
      <c r="DL554">
        <v>378</v>
      </c>
      <c r="DM554">
        <v>752</v>
      </c>
      <c r="DN554">
        <v>665</v>
      </c>
      <c r="DO554">
        <v>775</v>
      </c>
      <c r="DP554">
        <v>853</v>
      </c>
      <c r="DQ554">
        <v>268</v>
      </c>
      <c r="DR554">
        <v>772</v>
      </c>
      <c r="DS554">
        <v>957</v>
      </c>
      <c r="DT554">
        <v>820</v>
      </c>
      <c r="DU554">
        <v>1240</v>
      </c>
    </row>
    <row r="555" spans="1:125" hidden="1" x14ac:dyDescent="0.25">
      <c r="A555">
        <v>2219</v>
      </c>
      <c r="B555">
        <v>153.06549999999999</v>
      </c>
      <c r="C555">
        <v>194.2</v>
      </c>
      <c r="D555" t="s">
        <v>1793</v>
      </c>
      <c r="E555" t="s">
        <v>1794</v>
      </c>
      <c r="F555" t="s">
        <v>1795</v>
      </c>
      <c r="G555" t="s">
        <v>1796</v>
      </c>
      <c r="H555" t="s">
        <v>129</v>
      </c>
      <c r="I555" t="s">
        <v>1797</v>
      </c>
      <c r="J555" t="s">
        <v>1798</v>
      </c>
      <c r="K555" t="s">
        <v>132</v>
      </c>
      <c r="L555" t="s">
        <v>133</v>
      </c>
      <c r="M555">
        <v>2.69</v>
      </c>
      <c r="N555">
        <v>2.2000000000000002</v>
      </c>
      <c r="O555" t="s">
        <v>134</v>
      </c>
      <c r="P555" t="s">
        <v>134</v>
      </c>
      <c r="Q555">
        <v>0.94799999999999995</v>
      </c>
      <c r="R555">
        <v>0.69</v>
      </c>
      <c r="S555" t="s">
        <v>135</v>
      </c>
      <c r="T555" t="s">
        <v>2080</v>
      </c>
      <c r="U555" t="s">
        <v>2081</v>
      </c>
      <c r="V555">
        <v>1</v>
      </c>
      <c r="W555" t="b">
        <v>1</v>
      </c>
      <c r="X555" t="s">
        <v>1793</v>
      </c>
      <c r="Y555" t="s">
        <v>1795</v>
      </c>
      <c r="Z555">
        <v>138</v>
      </c>
      <c r="AA555">
        <v>1</v>
      </c>
      <c r="AB555">
        <v>248</v>
      </c>
      <c r="AC555">
        <v>2941</v>
      </c>
      <c r="AD555">
        <v>0</v>
      </c>
      <c r="AE555">
        <v>116</v>
      </c>
      <c r="AF555">
        <v>0</v>
      </c>
      <c r="AG555">
        <v>0</v>
      </c>
      <c r="AH555">
        <v>74</v>
      </c>
      <c r="AI555">
        <v>0</v>
      </c>
      <c r="AJ555">
        <v>12</v>
      </c>
      <c r="AK555">
        <v>0</v>
      </c>
      <c r="AL555">
        <v>43</v>
      </c>
      <c r="AM555">
        <v>19</v>
      </c>
      <c r="AN555">
        <v>8</v>
      </c>
      <c r="AO555">
        <v>0</v>
      </c>
      <c r="AP555">
        <v>0</v>
      </c>
      <c r="AQ555">
        <v>77</v>
      </c>
      <c r="AR555">
        <v>43</v>
      </c>
      <c r="AS555">
        <v>18</v>
      </c>
      <c r="AT555">
        <v>0</v>
      </c>
      <c r="AU555">
        <v>0</v>
      </c>
      <c r="AV555">
        <v>20</v>
      </c>
      <c r="AW555">
        <v>2</v>
      </c>
      <c r="AX555">
        <v>75842</v>
      </c>
      <c r="AY555">
        <v>44</v>
      </c>
      <c r="AZ555">
        <v>21</v>
      </c>
      <c r="BA555">
        <v>169</v>
      </c>
      <c r="BB555">
        <v>2</v>
      </c>
      <c r="BC555">
        <v>93</v>
      </c>
      <c r="BD555">
        <v>0</v>
      </c>
      <c r="BE555">
        <v>30</v>
      </c>
      <c r="BF555">
        <v>218</v>
      </c>
      <c r="BG555">
        <v>23</v>
      </c>
      <c r="BH555">
        <v>15</v>
      </c>
      <c r="BI555">
        <v>0</v>
      </c>
      <c r="BJ555">
        <v>6</v>
      </c>
      <c r="BK555">
        <v>37</v>
      </c>
      <c r="BL555">
        <v>0</v>
      </c>
      <c r="BM555">
        <v>154</v>
      </c>
      <c r="BN555">
        <v>56</v>
      </c>
      <c r="BO555">
        <v>121</v>
      </c>
      <c r="BP555">
        <v>4</v>
      </c>
      <c r="BQ555">
        <v>69</v>
      </c>
      <c r="BR555">
        <v>0</v>
      </c>
      <c r="BS555">
        <v>3</v>
      </c>
      <c r="BT555">
        <v>170</v>
      </c>
      <c r="BU555">
        <v>2</v>
      </c>
      <c r="BV555">
        <v>47</v>
      </c>
      <c r="BW555">
        <v>161</v>
      </c>
      <c r="BX555">
        <v>0</v>
      </c>
      <c r="BY555">
        <v>12</v>
      </c>
      <c r="BZ555">
        <v>0</v>
      </c>
      <c r="CA555">
        <v>46</v>
      </c>
      <c r="CB555">
        <v>0</v>
      </c>
      <c r="CC555">
        <v>0</v>
      </c>
      <c r="CD555">
        <v>5</v>
      </c>
      <c r="CE555">
        <v>19</v>
      </c>
      <c r="CF555">
        <v>0</v>
      </c>
      <c r="CG555">
        <v>0</v>
      </c>
      <c r="CH555">
        <v>0</v>
      </c>
      <c r="CI555">
        <v>41</v>
      </c>
      <c r="CJ555">
        <v>14</v>
      </c>
      <c r="CK555">
        <v>0</v>
      </c>
      <c r="CL555">
        <v>79</v>
      </c>
      <c r="CM555">
        <v>43</v>
      </c>
      <c r="CN555">
        <v>0</v>
      </c>
      <c r="CO555">
        <v>37</v>
      </c>
      <c r="CP555">
        <v>163</v>
      </c>
      <c r="CQ555">
        <v>37</v>
      </c>
      <c r="CR555">
        <v>0</v>
      </c>
      <c r="CS555">
        <v>11</v>
      </c>
      <c r="CT555">
        <v>45</v>
      </c>
      <c r="CU555">
        <v>3003</v>
      </c>
      <c r="CV555">
        <v>5</v>
      </c>
      <c r="CW555">
        <v>0</v>
      </c>
      <c r="CX555">
        <v>45</v>
      </c>
      <c r="CY555">
        <v>0</v>
      </c>
      <c r="CZ555">
        <v>4</v>
      </c>
      <c r="DA555">
        <v>6</v>
      </c>
      <c r="DB555">
        <v>0</v>
      </c>
      <c r="DC555">
        <v>1</v>
      </c>
      <c r="DD555">
        <v>0</v>
      </c>
      <c r="DE555">
        <v>32</v>
      </c>
      <c r="DF555">
        <v>46</v>
      </c>
      <c r="DG555">
        <v>14</v>
      </c>
      <c r="DH555">
        <v>6</v>
      </c>
      <c r="DI555">
        <v>23</v>
      </c>
      <c r="DJ555">
        <v>38</v>
      </c>
      <c r="DK555">
        <v>17</v>
      </c>
      <c r="DL555">
        <v>2826</v>
      </c>
      <c r="DM555">
        <v>35</v>
      </c>
      <c r="DN555">
        <v>17</v>
      </c>
      <c r="DO555">
        <v>0</v>
      </c>
      <c r="DP555">
        <v>47</v>
      </c>
      <c r="DQ555">
        <v>183</v>
      </c>
      <c r="DR555">
        <v>95</v>
      </c>
      <c r="DS555">
        <v>53</v>
      </c>
      <c r="DT555">
        <v>18</v>
      </c>
      <c r="DU555">
        <v>28</v>
      </c>
    </row>
    <row r="556" spans="1:125" hidden="1" x14ac:dyDescent="0.25">
      <c r="A556">
        <v>2220</v>
      </c>
      <c r="B556">
        <v>153.06559999999999</v>
      </c>
      <c r="C556">
        <v>202.2</v>
      </c>
      <c r="D556" t="s">
        <v>1793</v>
      </c>
      <c r="E556" t="s">
        <v>1794</v>
      </c>
      <c r="F556" t="s">
        <v>1795</v>
      </c>
      <c r="G556" t="s">
        <v>1796</v>
      </c>
      <c r="H556" t="s">
        <v>129</v>
      </c>
      <c r="I556" t="s">
        <v>1797</v>
      </c>
      <c r="J556" t="s">
        <v>1798</v>
      </c>
      <c r="K556" t="s">
        <v>132</v>
      </c>
      <c r="L556" t="s">
        <v>133</v>
      </c>
      <c r="M556">
        <v>2.69</v>
      </c>
      <c r="N556">
        <v>1.8</v>
      </c>
      <c r="O556" t="s">
        <v>134</v>
      </c>
      <c r="P556" t="s">
        <v>134</v>
      </c>
      <c r="Q556">
        <v>0.94799999999999995</v>
      </c>
      <c r="R556">
        <v>0.69</v>
      </c>
      <c r="S556" t="s">
        <v>135</v>
      </c>
      <c r="T556" t="s">
        <v>2082</v>
      </c>
      <c r="U556" t="s">
        <v>2083</v>
      </c>
      <c r="V556">
        <v>1</v>
      </c>
      <c r="W556" t="b">
        <v>1</v>
      </c>
      <c r="X556" t="s">
        <v>1793</v>
      </c>
      <c r="Y556" t="s">
        <v>1795</v>
      </c>
      <c r="Z556">
        <v>1</v>
      </c>
      <c r="AA556">
        <v>7</v>
      </c>
      <c r="AB556">
        <v>64</v>
      </c>
      <c r="AC556">
        <v>21802</v>
      </c>
      <c r="AD556">
        <v>66</v>
      </c>
      <c r="AE556">
        <v>20</v>
      </c>
      <c r="AF556">
        <v>12</v>
      </c>
      <c r="AG556">
        <v>0</v>
      </c>
      <c r="AH556">
        <v>26</v>
      </c>
      <c r="AI556">
        <v>29</v>
      </c>
      <c r="AJ556">
        <v>18</v>
      </c>
      <c r="AK556">
        <v>20</v>
      </c>
      <c r="AL556">
        <v>50</v>
      </c>
      <c r="AM556">
        <v>15</v>
      </c>
      <c r="AN556">
        <v>10</v>
      </c>
      <c r="AO556">
        <v>42</v>
      </c>
      <c r="AP556">
        <v>35</v>
      </c>
      <c r="AQ556">
        <v>61</v>
      </c>
      <c r="AR556">
        <v>23</v>
      </c>
      <c r="AS556">
        <v>81</v>
      </c>
      <c r="AT556">
        <v>59</v>
      </c>
      <c r="AU556">
        <v>5</v>
      </c>
      <c r="AV556">
        <v>17</v>
      </c>
      <c r="AW556">
        <v>6</v>
      </c>
      <c r="AX556">
        <v>200</v>
      </c>
      <c r="AY556">
        <v>36</v>
      </c>
      <c r="AZ556">
        <v>11</v>
      </c>
      <c r="BA556">
        <v>14</v>
      </c>
      <c r="BB556">
        <v>13</v>
      </c>
      <c r="BC556">
        <v>0</v>
      </c>
      <c r="BD556">
        <v>11</v>
      </c>
      <c r="BE556">
        <v>0</v>
      </c>
      <c r="BF556">
        <v>2146</v>
      </c>
      <c r="BG556">
        <v>6</v>
      </c>
      <c r="BH556">
        <v>0</v>
      </c>
      <c r="BI556">
        <v>62</v>
      </c>
      <c r="BJ556">
        <v>30</v>
      </c>
      <c r="BK556">
        <v>19</v>
      </c>
      <c r="BL556">
        <v>11</v>
      </c>
      <c r="BM556">
        <v>10</v>
      </c>
      <c r="BN556">
        <v>49</v>
      </c>
      <c r="BO556">
        <v>32</v>
      </c>
      <c r="BP556">
        <v>24</v>
      </c>
      <c r="BQ556">
        <v>14</v>
      </c>
      <c r="BR556">
        <v>0</v>
      </c>
      <c r="BS556">
        <v>12</v>
      </c>
      <c r="BT556">
        <v>17</v>
      </c>
      <c r="BU556">
        <v>76</v>
      </c>
      <c r="BV556">
        <v>109</v>
      </c>
      <c r="BW556">
        <v>41</v>
      </c>
      <c r="BX556">
        <v>0</v>
      </c>
      <c r="BY556">
        <v>0</v>
      </c>
      <c r="BZ556">
        <v>37</v>
      </c>
      <c r="CA556">
        <v>0</v>
      </c>
      <c r="CB556">
        <v>0</v>
      </c>
      <c r="CC556">
        <v>24</v>
      </c>
      <c r="CD556">
        <v>52</v>
      </c>
      <c r="CE556">
        <v>8</v>
      </c>
      <c r="CF556">
        <v>22</v>
      </c>
      <c r="CG556">
        <v>30</v>
      </c>
      <c r="CH556">
        <v>0</v>
      </c>
      <c r="CI556">
        <v>22</v>
      </c>
      <c r="CJ556">
        <v>1</v>
      </c>
      <c r="CK556">
        <v>30</v>
      </c>
      <c r="CL556">
        <v>31</v>
      </c>
      <c r="CM556">
        <v>0</v>
      </c>
      <c r="CN556">
        <v>4</v>
      </c>
      <c r="CO556">
        <v>21</v>
      </c>
      <c r="CP556">
        <v>22</v>
      </c>
      <c r="CQ556">
        <v>15</v>
      </c>
      <c r="CR556">
        <v>239</v>
      </c>
      <c r="CS556">
        <v>18</v>
      </c>
      <c r="CT556">
        <v>67</v>
      </c>
      <c r="CU556">
        <v>26107</v>
      </c>
      <c r="CV556">
        <v>22</v>
      </c>
      <c r="CW556">
        <v>5</v>
      </c>
      <c r="CX556">
        <v>0</v>
      </c>
      <c r="CY556">
        <v>9</v>
      </c>
      <c r="CZ556">
        <v>3</v>
      </c>
      <c r="DA556">
        <v>1</v>
      </c>
      <c r="DB556">
        <v>0</v>
      </c>
      <c r="DC556">
        <v>0</v>
      </c>
      <c r="DD556">
        <v>21</v>
      </c>
      <c r="DE556">
        <v>50</v>
      </c>
      <c r="DF556">
        <v>17</v>
      </c>
      <c r="DG556">
        <v>31</v>
      </c>
      <c r="DH556">
        <v>53</v>
      </c>
      <c r="DI556">
        <v>18</v>
      </c>
      <c r="DJ556">
        <v>21</v>
      </c>
      <c r="DK556">
        <v>27</v>
      </c>
      <c r="DL556">
        <v>2749</v>
      </c>
      <c r="DM556">
        <v>11</v>
      </c>
      <c r="DN556">
        <v>49</v>
      </c>
      <c r="DO556">
        <v>0</v>
      </c>
      <c r="DP556">
        <v>0</v>
      </c>
      <c r="DQ556">
        <v>1</v>
      </c>
      <c r="DR556">
        <v>1</v>
      </c>
      <c r="DS556">
        <v>63</v>
      </c>
      <c r="DT556">
        <v>27</v>
      </c>
      <c r="DU556">
        <v>18</v>
      </c>
    </row>
    <row r="557" spans="1:125" hidden="1" x14ac:dyDescent="0.25">
      <c r="A557">
        <v>2594</v>
      </c>
      <c r="B557">
        <v>167.07</v>
      </c>
      <c r="C557">
        <v>1150.0999999999999</v>
      </c>
      <c r="D557" t="s">
        <v>134</v>
      </c>
      <c r="E557" t="s">
        <v>1435</v>
      </c>
      <c r="F557" t="s">
        <v>1436</v>
      </c>
      <c r="G557" t="s">
        <v>1437</v>
      </c>
      <c r="H557" t="s">
        <v>129</v>
      </c>
      <c r="I557" t="s">
        <v>1438</v>
      </c>
      <c r="J557" t="s">
        <v>1439</v>
      </c>
      <c r="K557" t="s">
        <v>132</v>
      </c>
      <c r="L557" t="s">
        <v>133</v>
      </c>
      <c r="M557">
        <v>2.69</v>
      </c>
      <c r="N557">
        <v>1.6</v>
      </c>
      <c r="O557" t="s">
        <v>134</v>
      </c>
      <c r="P557" t="s">
        <v>134</v>
      </c>
      <c r="Q557">
        <v>0.93500000000000005</v>
      </c>
      <c r="R557">
        <v>0.69</v>
      </c>
      <c r="S557" t="s">
        <v>135</v>
      </c>
      <c r="T557" t="s">
        <v>2084</v>
      </c>
      <c r="U557" t="s">
        <v>2085</v>
      </c>
      <c r="V557">
        <v>1</v>
      </c>
      <c r="W557" t="b">
        <v>1</v>
      </c>
      <c r="X557" t="s">
        <v>1442</v>
      </c>
      <c r="Y557" t="s">
        <v>1443</v>
      </c>
      <c r="Z557">
        <v>256</v>
      </c>
      <c r="AA557">
        <v>240</v>
      </c>
      <c r="AB557">
        <v>247</v>
      </c>
      <c r="AC557">
        <v>214</v>
      </c>
      <c r="AD557">
        <v>233</v>
      </c>
      <c r="AE557">
        <v>322</v>
      </c>
      <c r="AF557">
        <v>188</v>
      </c>
      <c r="AG557">
        <v>283</v>
      </c>
      <c r="AH557">
        <v>426</v>
      </c>
      <c r="AI557">
        <v>297</v>
      </c>
      <c r="AJ557">
        <v>312</v>
      </c>
      <c r="AK557">
        <v>217</v>
      </c>
      <c r="AL557">
        <v>277</v>
      </c>
      <c r="AM557">
        <v>285</v>
      </c>
      <c r="AN557">
        <v>312</v>
      </c>
      <c r="AO557">
        <v>242</v>
      </c>
      <c r="AP557">
        <v>107</v>
      </c>
      <c r="AQ557">
        <v>20808</v>
      </c>
      <c r="AR557">
        <v>379</v>
      </c>
      <c r="AS557">
        <v>168</v>
      </c>
      <c r="AT557">
        <v>102</v>
      </c>
      <c r="AU557">
        <v>163</v>
      </c>
      <c r="AV557">
        <v>279</v>
      </c>
      <c r="AW557">
        <v>267</v>
      </c>
      <c r="AX557">
        <v>181</v>
      </c>
      <c r="AY557">
        <v>16789</v>
      </c>
      <c r="AZ557">
        <v>237</v>
      </c>
      <c r="BA557">
        <v>285</v>
      </c>
      <c r="BB557">
        <v>94</v>
      </c>
      <c r="BC557">
        <v>12828</v>
      </c>
      <c r="BD557">
        <v>107</v>
      </c>
      <c r="BE557">
        <v>453</v>
      </c>
      <c r="BF557">
        <v>439</v>
      </c>
      <c r="BG557">
        <v>170</v>
      </c>
      <c r="BH557">
        <v>189</v>
      </c>
      <c r="BI557">
        <v>892</v>
      </c>
      <c r="BJ557">
        <v>555</v>
      </c>
      <c r="BK557">
        <v>255</v>
      </c>
      <c r="BL557">
        <v>483</v>
      </c>
      <c r="BM557">
        <v>196</v>
      </c>
      <c r="BN557">
        <v>229</v>
      </c>
      <c r="BO557">
        <v>1253</v>
      </c>
      <c r="BP557">
        <v>295</v>
      </c>
      <c r="BQ557">
        <v>321</v>
      </c>
      <c r="BR557">
        <v>288</v>
      </c>
      <c r="BS557">
        <v>472</v>
      </c>
      <c r="BT557">
        <v>406</v>
      </c>
      <c r="BU557">
        <v>244</v>
      </c>
      <c r="BV557">
        <v>416</v>
      </c>
      <c r="BW557">
        <v>386</v>
      </c>
      <c r="BX557">
        <v>208</v>
      </c>
      <c r="BY557">
        <v>349</v>
      </c>
      <c r="BZ557">
        <v>141</v>
      </c>
      <c r="CA557">
        <v>207</v>
      </c>
      <c r="CB557">
        <v>398</v>
      </c>
      <c r="CC557">
        <v>385</v>
      </c>
      <c r="CD557">
        <v>243</v>
      </c>
      <c r="CE557">
        <v>171</v>
      </c>
      <c r="CF557">
        <v>205</v>
      </c>
      <c r="CG557">
        <v>293</v>
      </c>
      <c r="CH557">
        <v>139</v>
      </c>
      <c r="CI557">
        <v>337</v>
      </c>
      <c r="CJ557">
        <v>200</v>
      </c>
      <c r="CK557">
        <v>175</v>
      </c>
      <c r="CL557">
        <v>252</v>
      </c>
      <c r="CM557">
        <v>10020</v>
      </c>
      <c r="CN557">
        <v>414</v>
      </c>
      <c r="CO557">
        <v>280</v>
      </c>
      <c r="CP557">
        <v>416</v>
      </c>
      <c r="CQ557">
        <v>505</v>
      </c>
      <c r="CR557">
        <v>376</v>
      </c>
      <c r="CS557">
        <v>300</v>
      </c>
      <c r="CT557">
        <v>74</v>
      </c>
      <c r="CU557">
        <v>147</v>
      </c>
      <c r="CV557">
        <v>278</v>
      </c>
      <c r="CW557">
        <v>364</v>
      </c>
      <c r="CX557">
        <v>195</v>
      </c>
      <c r="CY557">
        <v>6696</v>
      </c>
      <c r="CZ557">
        <v>276</v>
      </c>
      <c r="DA557">
        <v>173</v>
      </c>
      <c r="DB557">
        <v>288</v>
      </c>
      <c r="DC557">
        <v>342</v>
      </c>
      <c r="DD557">
        <v>122</v>
      </c>
      <c r="DE557">
        <v>192</v>
      </c>
      <c r="DF557">
        <v>190</v>
      </c>
      <c r="DG557">
        <v>237</v>
      </c>
      <c r="DH557">
        <v>105</v>
      </c>
      <c r="DI557">
        <v>209</v>
      </c>
      <c r="DJ557">
        <v>353</v>
      </c>
      <c r="DK557">
        <v>417</v>
      </c>
      <c r="DL557">
        <v>285</v>
      </c>
      <c r="DM557">
        <v>525</v>
      </c>
      <c r="DN557">
        <v>254</v>
      </c>
      <c r="DO557">
        <v>262</v>
      </c>
      <c r="DP557">
        <v>227</v>
      </c>
      <c r="DQ557">
        <v>19139</v>
      </c>
      <c r="DR557">
        <v>175</v>
      </c>
      <c r="DS557">
        <v>164</v>
      </c>
      <c r="DT557">
        <v>265</v>
      </c>
      <c r="DU557">
        <v>466</v>
      </c>
    </row>
    <row r="558" spans="1:125" hidden="1" x14ac:dyDescent="0.25">
      <c r="A558" t="s">
        <v>2086</v>
      </c>
      <c r="B558">
        <v>173.09180000000001</v>
      </c>
      <c r="C558">
        <v>62</v>
      </c>
      <c r="D558" t="s">
        <v>134</v>
      </c>
      <c r="E558" t="s">
        <v>1445</v>
      </c>
      <c r="F558" t="s">
        <v>1446</v>
      </c>
      <c r="G558" t="s">
        <v>290</v>
      </c>
      <c r="H558" t="s">
        <v>129</v>
      </c>
      <c r="I558" t="s">
        <v>1447</v>
      </c>
      <c r="J558" t="s">
        <v>1448</v>
      </c>
      <c r="K558" t="s">
        <v>132</v>
      </c>
      <c r="L558" t="s">
        <v>133</v>
      </c>
      <c r="M558">
        <v>2.69</v>
      </c>
      <c r="N558">
        <v>1.7</v>
      </c>
      <c r="O558" t="s">
        <v>134</v>
      </c>
      <c r="P558" t="s">
        <v>134</v>
      </c>
      <c r="Q558">
        <v>0.93679999999999997</v>
      </c>
      <c r="R558">
        <v>0.69</v>
      </c>
      <c r="S558" t="s">
        <v>135</v>
      </c>
      <c r="T558" t="s">
        <v>1097</v>
      </c>
      <c r="U558" t="s">
        <v>1098</v>
      </c>
      <c r="V558">
        <v>4</v>
      </c>
      <c r="W558" t="b">
        <v>1</v>
      </c>
      <c r="X558" t="s">
        <v>134</v>
      </c>
      <c r="Y558" t="s">
        <v>134</v>
      </c>
      <c r="Z558">
        <v>507</v>
      </c>
      <c r="AA558">
        <v>644</v>
      </c>
      <c r="AB558">
        <v>537</v>
      </c>
      <c r="AC558">
        <v>376</v>
      </c>
      <c r="AD558">
        <v>701</v>
      </c>
      <c r="AE558">
        <v>669</v>
      </c>
      <c r="AF558">
        <v>878</v>
      </c>
      <c r="AG558">
        <v>803</v>
      </c>
      <c r="AH558">
        <v>620</v>
      </c>
      <c r="AI558">
        <v>683</v>
      </c>
      <c r="AJ558">
        <v>445</v>
      </c>
      <c r="AK558">
        <v>1315</v>
      </c>
      <c r="AL558">
        <v>525</v>
      </c>
      <c r="AM558">
        <v>830</v>
      </c>
      <c r="AN558">
        <v>835</v>
      </c>
      <c r="AO558">
        <v>520</v>
      </c>
      <c r="AP558">
        <v>1074</v>
      </c>
      <c r="AQ558">
        <v>4074</v>
      </c>
      <c r="AR558">
        <v>892</v>
      </c>
      <c r="AS558">
        <v>715</v>
      </c>
      <c r="AT558">
        <v>882</v>
      </c>
      <c r="AU558">
        <v>436</v>
      </c>
      <c r="AV558">
        <v>930</v>
      </c>
      <c r="AW558">
        <v>1007</v>
      </c>
      <c r="AX558">
        <v>737</v>
      </c>
      <c r="AY558">
        <v>5827</v>
      </c>
      <c r="AZ558">
        <v>394</v>
      </c>
      <c r="BA558">
        <v>763</v>
      </c>
      <c r="BB558">
        <v>953</v>
      </c>
      <c r="BC558">
        <v>5605</v>
      </c>
      <c r="BD558">
        <v>653</v>
      </c>
      <c r="BE558">
        <v>454</v>
      </c>
      <c r="BF558">
        <v>39</v>
      </c>
      <c r="BG558">
        <v>658</v>
      </c>
      <c r="BH558">
        <v>716</v>
      </c>
      <c r="BI558">
        <v>1231</v>
      </c>
      <c r="BJ558">
        <v>535</v>
      </c>
      <c r="BK558">
        <v>578</v>
      </c>
      <c r="BL558">
        <v>455</v>
      </c>
      <c r="BM558">
        <v>516</v>
      </c>
      <c r="BN558">
        <v>587</v>
      </c>
      <c r="BO558">
        <v>61</v>
      </c>
      <c r="BP558">
        <v>395</v>
      </c>
      <c r="BQ558">
        <v>2744</v>
      </c>
      <c r="BR558">
        <v>785</v>
      </c>
      <c r="BS558">
        <v>371</v>
      </c>
      <c r="BT558">
        <v>676</v>
      </c>
      <c r="BU558">
        <v>926</v>
      </c>
      <c r="BV558">
        <v>607</v>
      </c>
      <c r="BW558">
        <v>921</v>
      </c>
      <c r="BX558">
        <v>714</v>
      </c>
      <c r="BY558">
        <v>1105</v>
      </c>
      <c r="BZ558">
        <v>650</v>
      </c>
      <c r="CA558">
        <v>722</v>
      </c>
      <c r="CB558">
        <v>774</v>
      </c>
      <c r="CC558">
        <v>916</v>
      </c>
      <c r="CD558">
        <v>479</v>
      </c>
      <c r="CE558">
        <v>432</v>
      </c>
      <c r="CF558">
        <v>1453</v>
      </c>
      <c r="CG558">
        <v>502</v>
      </c>
      <c r="CH558">
        <v>470</v>
      </c>
      <c r="CI558">
        <v>427</v>
      </c>
      <c r="CJ558">
        <v>712</v>
      </c>
      <c r="CK558">
        <v>840</v>
      </c>
      <c r="CL558">
        <v>647</v>
      </c>
      <c r="CM558">
        <v>5584</v>
      </c>
      <c r="CN558">
        <v>784</v>
      </c>
      <c r="CO558">
        <v>397</v>
      </c>
      <c r="CP558">
        <v>694</v>
      </c>
      <c r="CQ558">
        <v>726</v>
      </c>
      <c r="CR558">
        <v>957</v>
      </c>
      <c r="CS558">
        <v>676</v>
      </c>
      <c r="CT558">
        <v>497</v>
      </c>
      <c r="CU558">
        <v>33</v>
      </c>
      <c r="CV558">
        <v>609</v>
      </c>
      <c r="CW558">
        <v>786</v>
      </c>
      <c r="CX558">
        <v>521</v>
      </c>
      <c r="CY558">
        <v>259</v>
      </c>
      <c r="CZ558">
        <v>2953</v>
      </c>
      <c r="DA558">
        <v>498</v>
      </c>
      <c r="DB558">
        <v>1957</v>
      </c>
      <c r="DC558">
        <v>568</v>
      </c>
      <c r="DD558">
        <v>2383</v>
      </c>
      <c r="DE558">
        <v>808</v>
      </c>
      <c r="DF558">
        <v>4576</v>
      </c>
      <c r="DG558">
        <v>719</v>
      </c>
      <c r="DH558">
        <v>809</v>
      </c>
      <c r="DI558">
        <v>450</v>
      </c>
      <c r="DJ558">
        <v>469</v>
      </c>
      <c r="DK558">
        <v>663</v>
      </c>
      <c r="DL558">
        <v>0</v>
      </c>
      <c r="DM558">
        <v>510</v>
      </c>
      <c r="DN558">
        <v>555</v>
      </c>
      <c r="DO558">
        <v>907</v>
      </c>
      <c r="DP558">
        <v>748</v>
      </c>
      <c r="DQ558">
        <v>4909</v>
      </c>
      <c r="DR558">
        <v>517</v>
      </c>
      <c r="DS558">
        <v>905</v>
      </c>
      <c r="DT558">
        <v>281</v>
      </c>
      <c r="DU558">
        <v>585</v>
      </c>
    </row>
    <row r="559" spans="1:125" hidden="1" x14ac:dyDescent="0.25">
      <c r="A559" t="s">
        <v>2087</v>
      </c>
      <c r="B559">
        <v>182.0806</v>
      </c>
      <c r="C559">
        <v>141.69999999999999</v>
      </c>
      <c r="D559" t="s">
        <v>318</v>
      </c>
      <c r="E559" t="s">
        <v>319</v>
      </c>
      <c r="F559" t="s">
        <v>320</v>
      </c>
      <c r="G559" t="s">
        <v>321</v>
      </c>
      <c r="H559" t="s">
        <v>129</v>
      </c>
      <c r="I559" t="s">
        <v>322</v>
      </c>
      <c r="J559" t="s">
        <v>323</v>
      </c>
      <c r="K559" t="s">
        <v>132</v>
      </c>
      <c r="L559" t="s">
        <v>133</v>
      </c>
      <c r="M559">
        <v>2.69</v>
      </c>
      <c r="N559">
        <v>3.1</v>
      </c>
      <c r="O559" t="s">
        <v>134</v>
      </c>
      <c r="P559" t="s">
        <v>134</v>
      </c>
      <c r="Q559">
        <v>0.98129999999999995</v>
      </c>
      <c r="R559">
        <v>0.69</v>
      </c>
      <c r="S559" t="s">
        <v>135</v>
      </c>
      <c r="T559" t="s">
        <v>2088</v>
      </c>
      <c r="U559" t="s">
        <v>2089</v>
      </c>
      <c r="V559">
        <v>5</v>
      </c>
      <c r="W559" t="b">
        <v>1</v>
      </c>
      <c r="X559" t="s">
        <v>326</v>
      </c>
      <c r="Y559" t="s">
        <v>327</v>
      </c>
      <c r="Z559">
        <v>1517</v>
      </c>
      <c r="AA559">
        <v>892</v>
      </c>
      <c r="AB559">
        <v>841</v>
      </c>
      <c r="AC559">
        <v>6967</v>
      </c>
      <c r="AD559">
        <v>1067</v>
      </c>
      <c r="AE559">
        <v>1128</v>
      </c>
      <c r="AF559">
        <v>702</v>
      </c>
      <c r="AG559">
        <v>641</v>
      </c>
      <c r="AH559">
        <v>508</v>
      </c>
      <c r="AI559">
        <v>809</v>
      </c>
      <c r="AJ559">
        <v>1023</v>
      </c>
      <c r="AK559">
        <v>1485</v>
      </c>
      <c r="AL559">
        <v>422</v>
      </c>
      <c r="AM559">
        <v>646</v>
      </c>
      <c r="AN559">
        <v>930</v>
      </c>
      <c r="AO559">
        <v>231</v>
      </c>
      <c r="AP559">
        <v>964</v>
      </c>
      <c r="AQ559">
        <v>3551</v>
      </c>
      <c r="AR559">
        <v>531</v>
      </c>
      <c r="AS559">
        <v>476</v>
      </c>
      <c r="AT559">
        <v>842</v>
      </c>
      <c r="AU559">
        <v>406</v>
      </c>
      <c r="AV559">
        <v>1478</v>
      </c>
      <c r="AW559">
        <v>797</v>
      </c>
      <c r="AX559">
        <v>125495</v>
      </c>
      <c r="AY559">
        <v>1671</v>
      </c>
      <c r="AZ559">
        <v>818</v>
      </c>
      <c r="BA559">
        <v>1506</v>
      </c>
      <c r="BB559">
        <v>1970</v>
      </c>
      <c r="BC559">
        <v>2713</v>
      </c>
      <c r="BD559">
        <v>431</v>
      </c>
      <c r="BE559">
        <v>745</v>
      </c>
      <c r="BF559">
        <v>1425</v>
      </c>
      <c r="BG559">
        <v>2479</v>
      </c>
      <c r="BH559">
        <v>1202</v>
      </c>
      <c r="BI559">
        <v>1351</v>
      </c>
      <c r="BJ559">
        <v>1290</v>
      </c>
      <c r="BK559">
        <v>749</v>
      </c>
      <c r="BL559">
        <v>729</v>
      </c>
      <c r="BM559">
        <v>592</v>
      </c>
      <c r="BN559">
        <v>806</v>
      </c>
      <c r="BO559">
        <v>919</v>
      </c>
      <c r="BP559">
        <v>499</v>
      </c>
      <c r="BQ559">
        <v>678</v>
      </c>
      <c r="BR559">
        <v>597</v>
      </c>
      <c r="BS559">
        <v>393</v>
      </c>
      <c r="BT559">
        <v>791</v>
      </c>
      <c r="BU559">
        <v>773</v>
      </c>
      <c r="BV559">
        <v>1300</v>
      </c>
      <c r="BW559">
        <v>950</v>
      </c>
      <c r="BX559">
        <v>740</v>
      </c>
      <c r="BY559">
        <v>1666</v>
      </c>
      <c r="BZ559">
        <v>638</v>
      </c>
      <c r="CA559">
        <v>629</v>
      </c>
      <c r="CB559">
        <v>259</v>
      </c>
      <c r="CC559">
        <v>1264</v>
      </c>
      <c r="CD559">
        <v>570</v>
      </c>
      <c r="CE559">
        <v>1017</v>
      </c>
      <c r="CF559">
        <v>278</v>
      </c>
      <c r="CG559">
        <v>1061</v>
      </c>
      <c r="CH559">
        <v>241</v>
      </c>
      <c r="CI559">
        <v>1373</v>
      </c>
      <c r="CJ559">
        <v>406</v>
      </c>
      <c r="CK559">
        <v>2418</v>
      </c>
      <c r="CL559">
        <v>595</v>
      </c>
      <c r="CM559">
        <v>885</v>
      </c>
      <c r="CN559">
        <v>2330</v>
      </c>
      <c r="CO559">
        <v>1813</v>
      </c>
      <c r="CP559">
        <v>230</v>
      </c>
      <c r="CQ559">
        <v>632</v>
      </c>
      <c r="CR559">
        <v>1722</v>
      </c>
      <c r="CS559">
        <v>1331</v>
      </c>
      <c r="CT559">
        <v>1263</v>
      </c>
      <c r="CU559">
        <v>7894</v>
      </c>
      <c r="CV559">
        <v>1885</v>
      </c>
      <c r="CW559">
        <v>532</v>
      </c>
      <c r="CX559">
        <v>870</v>
      </c>
      <c r="CY559">
        <v>871</v>
      </c>
      <c r="CZ559">
        <v>483</v>
      </c>
      <c r="DA559">
        <v>790</v>
      </c>
      <c r="DB559">
        <v>2102</v>
      </c>
      <c r="DC559">
        <v>682</v>
      </c>
      <c r="DD559">
        <v>980</v>
      </c>
      <c r="DE559">
        <v>903</v>
      </c>
      <c r="DF559">
        <v>626</v>
      </c>
      <c r="DG559">
        <v>1072</v>
      </c>
      <c r="DH559">
        <v>1306</v>
      </c>
      <c r="DI559">
        <v>451</v>
      </c>
      <c r="DJ559">
        <v>913</v>
      </c>
      <c r="DK559">
        <v>1023</v>
      </c>
      <c r="DL559">
        <v>1725</v>
      </c>
      <c r="DM559">
        <v>934</v>
      </c>
      <c r="DN559">
        <v>449</v>
      </c>
      <c r="DO559">
        <v>1270</v>
      </c>
      <c r="DP559">
        <v>631</v>
      </c>
      <c r="DQ559">
        <v>3012</v>
      </c>
      <c r="DR559">
        <v>444</v>
      </c>
      <c r="DS559">
        <v>1642</v>
      </c>
      <c r="DT559">
        <v>452</v>
      </c>
      <c r="DU559">
        <v>1434</v>
      </c>
    </row>
    <row r="560" spans="1:125" hidden="1" x14ac:dyDescent="0.25">
      <c r="A560" t="s">
        <v>2090</v>
      </c>
      <c r="B560">
        <v>182.08080000000001</v>
      </c>
      <c r="C560">
        <v>127.1</v>
      </c>
      <c r="D560" t="s">
        <v>134</v>
      </c>
      <c r="E560" t="s">
        <v>1460</v>
      </c>
      <c r="F560" t="s">
        <v>1461</v>
      </c>
      <c r="G560" t="s">
        <v>321</v>
      </c>
      <c r="H560" t="s">
        <v>129</v>
      </c>
      <c r="I560" t="s">
        <v>1462</v>
      </c>
      <c r="J560" t="s">
        <v>1463</v>
      </c>
      <c r="K560" t="s">
        <v>132</v>
      </c>
      <c r="L560" t="s">
        <v>133</v>
      </c>
      <c r="M560">
        <v>2.69</v>
      </c>
      <c r="N560">
        <v>2</v>
      </c>
      <c r="O560" t="s">
        <v>134</v>
      </c>
      <c r="P560" t="s">
        <v>134</v>
      </c>
      <c r="Q560">
        <v>0.93959999999999999</v>
      </c>
      <c r="R560">
        <v>0.69</v>
      </c>
      <c r="S560" t="s">
        <v>135</v>
      </c>
      <c r="T560" t="s">
        <v>1808</v>
      </c>
      <c r="U560" t="s">
        <v>1809</v>
      </c>
      <c r="V560">
        <v>7</v>
      </c>
      <c r="W560" t="b">
        <v>1</v>
      </c>
      <c r="X560" t="s">
        <v>134</v>
      </c>
      <c r="Y560" t="s">
        <v>134</v>
      </c>
      <c r="Z560">
        <v>170830</v>
      </c>
      <c r="AA560">
        <v>110821</v>
      </c>
      <c r="AB560">
        <v>145936</v>
      </c>
      <c r="AC560">
        <v>992</v>
      </c>
      <c r="AD560">
        <v>109824</v>
      </c>
      <c r="AE560">
        <v>108035</v>
      </c>
      <c r="AF560">
        <v>117927</v>
      </c>
      <c r="AG560">
        <v>106300</v>
      </c>
      <c r="AH560">
        <v>103825</v>
      </c>
      <c r="AI560">
        <v>111582</v>
      </c>
      <c r="AJ560">
        <v>187165</v>
      </c>
      <c r="AK560">
        <v>161840</v>
      </c>
      <c r="AL560">
        <v>76974</v>
      </c>
      <c r="AM560">
        <v>89234</v>
      </c>
      <c r="AN560">
        <v>125592</v>
      </c>
      <c r="AO560">
        <v>73961</v>
      </c>
      <c r="AP560">
        <v>173793</v>
      </c>
      <c r="AQ560">
        <v>5106</v>
      </c>
      <c r="AR560">
        <v>87456</v>
      </c>
      <c r="AS560">
        <v>68073</v>
      </c>
      <c r="AT560">
        <v>120528</v>
      </c>
      <c r="AU560">
        <v>66114</v>
      </c>
      <c r="AV560">
        <v>92449</v>
      </c>
      <c r="AW560">
        <v>83790</v>
      </c>
      <c r="AX560">
        <v>2503</v>
      </c>
      <c r="AY560">
        <v>17382</v>
      </c>
      <c r="AZ560">
        <v>139047</v>
      </c>
      <c r="BA560">
        <v>93629</v>
      </c>
      <c r="BB560">
        <v>111136</v>
      </c>
      <c r="BC560">
        <v>8871</v>
      </c>
      <c r="BD560">
        <v>82321</v>
      </c>
      <c r="BE560">
        <v>85966</v>
      </c>
      <c r="BF560">
        <v>1658</v>
      </c>
      <c r="BG560">
        <v>131580</v>
      </c>
      <c r="BH560">
        <v>141874</v>
      </c>
      <c r="BI560">
        <v>122169</v>
      </c>
      <c r="BJ560">
        <v>98235</v>
      </c>
      <c r="BK560">
        <v>103562</v>
      </c>
      <c r="BL560">
        <v>87216</v>
      </c>
      <c r="BM560">
        <v>88916</v>
      </c>
      <c r="BN560">
        <v>128447</v>
      </c>
      <c r="BO560">
        <v>15522</v>
      </c>
      <c r="BP560">
        <v>80592</v>
      </c>
      <c r="BQ560">
        <v>106346</v>
      </c>
      <c r="BR560">
        <v>82204</v>
      </c>
      <c r="BS560">
        <v>66360</v>
      </c>
      <c r="BT560">
        <v>144274</v>
      </c>
      <c r="BU560">
        <v>120987</v>
      </c>
      <c r="BV560">
        <v>80801</v>
      </c>
      <c r="BW560">
        <v>134597</v>
      </c>
      <c r="BX560">
        <v>114155</v>
      </c>
      <c r="BY560">
        <v>157801</v>
      </c>
      <c r="BZ560">
        <v>90242</v>
      </c>
      <c r="CA560">
        <v>58284</v>
      </c>
      <c r="CB560">
        <v>116706</v>
      </c>
      <c r="CC560">
        <v>157524</v>
      </c>
      <c r="CD560">
        <v>118345</v>
      </c>
      <c r="CE560">
        <v>89431</v>
      </c>
      <c r="CF560">
        <v>113097</v>
      </c>
      <c r="CG560">
        <v>121667</v>
      </c>
      <c r="CH560">
        <v>92044</v>
      </c>
      <c r="CI560">
        <v>80209</v>
      </c>
      <c r="CJ560">
        <v>78283</v>
      </c>
      <c r="CK560">
        <v>176777</v>
      </c>
      <c r="CL560">
        <v>86930</v>
      </c>
      <c r="CM560">
        <v>7705</v>
      </c>
      <c r="CN560">
        <v>192521</v>
      </c>
      <c r="CO560">
        <v>157130</v>
      </c>
      <c r="CP560">
        <v>109618</v>
      </c>
      <c r="CQ560">
        <v>112424</v>
      </c>
      <c r="CR560">
        <v>143316</v>
      </c>
      <c r="CS560">
        <v>165666</v>
      </c>
      <c r="CT560">
        <v>162627</v>
      </c>
      <c r="CU560">
        <v>1537</v>
      </c>
      <c r="CV560">
        <v>92282</v>
      </c>
      <c r="CW560">
        <v>61179</v>
      </c>
      <c r="CX560">
        <v>111945</v>
      </c>
      <c r="CY560">
        <v>10955</v>
      </c>
      <c r="CZ560">
        <v>72634</v>
      </c>
      <c r="DA560">
        <v>103030</v>
      </c>
      <c r="DB560">
        <v>116760</v>
      </c>
      <c r="DC560">
        <v>75916</v>
      </c>
      <c r="DD560">
        <v>117971</v>
      </c>
      <c r="DE560">
        <v>101263</v>
      </c>
      <c r="DF560">
        <v>70154</v>
      </c>
      <c r="DG560">
        <v>10149</v>
      </c>
      <c r="DH560">
        <v>112735</v>
      </c>
      <c r="DI560">
        <v>63313</v>
      </c>
      <c r="DJ560">
        <v>98124</v>
      </c>
      <c r="DK560">
        <v>118106</v>
      </c>
      <c r="DL560">
        <v>368</v>
      </c>
      <c r="DM560">
        <v>118073</v>
      </c>
      <c r="DN560">
        <v>77514</v>
      </c>
      <c r="DO560">
        <v>118622</v>
      </c>
      <c r="DP560">
        <v>106278</v>
      </c>
      <c r="DQ560">
        <v>5000</v>
      </c>
      <c r="DR560">
        <v>90794</v>
      </c>
      <c r="DS560">
        <v>239477</v>
      </c>
      <c r="DT560">
        <v>81124</v>
      </c>
      <c r="DU560">
        <v>154904</v>
      </c>
    </row>
    <row r="561" spans="1:125" hidden="1" x14ac:dyDescent="0.25">
      <c r="A561" t="s">
        <v>2091</v>
      </c>
      <c r="B561">
        <v>182.08099999999999</v>
      </c>
      <c r="C561">
        <v>93.8</v>
      </c>
      <c r="D561" t="s">
        <v>318</v>
      </c>
      <c r="E561" t="s">
        <v>319</v>
      </c>
      <c r="F561" t="s">
        <v>320</v>
      </c>
      <c r="G561" t="s">
        <v>321</v>
      </c>
      <c r="H561" t="s">
        <v>129</v>
      </c>
      <c r="I561" t="s">
        <v>322</v>
      </c>
      <c r="J561" t="s">
        <v>323</v>
      </c>
      <c r="K561" t="s">
        <v>132</v>
      </c>
      <c r="L561" t="s">
        <v>133</v>
      </c>
      <c r="M561">
        <v>2.69</v>
      </c>
      <c r="N561">
        <v>1.3</v>
      </c>
      <c r="O561" t="s">
        <v>134</v>
      </c>
      <c r="P561" t="s">
        <v>134</v>
      </c>
      <c r="Q561">
        <v>0.91890000000000005</v>
      </c>
      <c r="R561">
        <v>0.69</v>
      </c>
      <c r="S561" t="s">
        <v>135</v>
      </c>
      <c r="T561" t="s">
        <v>2092</v>
      </c>
      <c r="U561" t="s">
        <v>2093</v>
      </c>
      <c r="V561">
        <v>7</v>
      </c>
      <c r="W561" t="b">
        <v>1</v>
      </c>
      <c r="X561" t="s">
        <v>326</v>
      </c>
      <c r="Y561" t="s">
        <v>327</v>
      </c>
      <c r="Z561">
        <v>479</v>
      </c>
      <c r="AA561">
        <v>354</v>
      </c>
      <c r="AB561">
        <v>228</v>
      </c>
      <c r="AC561">
        <v>212092</v>
      </c>
      <c r="AD561">
        <v>333</v>
      </c>
      <c r="AE561">
        <v>151</v>
      </c>
      <c r="AF561">
        <v>464</v>
      </c>
      <c r="AG561">
        <v>370</v>
      </c>
      <c r="AH561">
        <v>388</v>
      </c>
      <c r="AI561">
        <v>324</v>
      </c>
      <c r="AJ561">
        <v>616</v>
      </c>
      <c r="AK561">
        <v>438</v>
      </c>
      <c r="AL561">
        <v>169</v>
      </c>
      <c r="AM561">
        <v>343</v>
      </c>
      <c r="AN561">
        <v>430</v>
      </c>
      <c r="AO561">
        <v>179</v>
      </c>
      <c r="AP561">
        <v>473</v>
      </c>
      <c r="AQ561">
        <v>5705</v>
      </c>
      <c r="AR561">
        <v>128</v>
      </c>
      <c r="AS561">
        <v>127</v>
      </c>
      <c r="AT561">
        <v>262</v>
      </c>
      <c r="AU561">
        <v>112</v>
      </c>
      <c r="AV561">
        <v>160</v>
      </c>
      <c r="AW561">
        <v>138</v>
      </c>
      <c r="AX561">
        <v>218106</v>
      </c>
      <c r="AY561">
        <v>4648</v>
      </c>
      <c r="AZ561">
        <v>276</v>
      </c>
      <c r="BA561">
        <v>166</v>
      </c>
      <c r="BB561">
        <v>217</v>
      </c>
      <c r="BC561">
        <v>25551</v>
      </c>
      <c r="BD561">
        <v>469</v>
      </c>
      <c r="BE561">
        <v>1866</v>
      </c>
      <c r="BF561">
        <v>37</v>
      </c>
      <c r="BG561">
        <v>254</v>
      </c>
      <c r="BH561">
        <v>480</v>
      </c>
      <c r="BI561">
        <v>445</v>
      </c>
      <c r="BJ561">
        <v>756</v>
      </c>
      <c r="BK561">
        <v>280</v>
      </c>
      <c r="BL561">
        <v>587</v>
      </c>
      <c r="BM561">
        <v>481</v>
      </c>
      <c r="BN561">
        <v>620</v>
      </c>
      <c r="BO561">
        <v>314</v>
      </c>
      <c r="BP561">
        <v>128</v>
      </c>
      <c r="BQ561">
        <v>381</v>
      </c>
      <c r="BR561">
        <v>128</v>
      </c>
      <c r="BS561">
        <v>98</v>
      </c>
      <c r="BT561">
        <v>222</v>
      </c>
      <c r="BU561">
        <v>221</v>
      </c>
      <c r="BV561">
        <v>177</v>
      </c>
      <c r="BW561">
        <v>324</v>
      </c>
      <c r="BX561">
        <v>176</v>
      </c>
      <c r="BY561">
        <v>256</v>
      </c>
      <c r="BZ561">
        <v>291</v>
      </c>
      <c r="CA561">
        <v>281</v>
      </c>
      <c r="CB561">
        <v>233</v>
      </c>
      <c r="CC561">
        <v>312</v>
      </c>
      <c r="CD561">
        <v>230</v>
      </c>
      <c r="CE561">
        <v>399</v>
      </c>
      <c r="CF561">
        <v>859</v>
      </c>
      <c r="CG561">
        <v>285</v>
      </c>
      <c r="CH561">
        <v>356</v>
      </c>
      <c r="CI561">
        <v>749</v>
      </c>
      <c r="CJ561">
        <v>375</v>
      </c>
      <c r="CK561">
        <v>572</v>
      </c>
      <c r="CL561">
        <v>902</v>
      </c>
      <c r="CM561">
        <v>31195</v>
      </c>
      <c r="CN561">
        <v>2773</v>
      </c>
      <c r="CO561">
        <v>1694</v>
      </c>
      <c r="CP561">
        <v>374</v>
      </c>
      <c r="CQ561">
        <v>2747</v>
      </c>
      <c r="CR561">
        <v>3187</v>
      </c>
      <c r="CS561">
        <v>308</v>
      </c>
      <c r="CT561">
        <v>3177</v>
      </c>
      <c r="CU561">
        <v>1782</v>
      </c>
      <c r="CV561">
        <v>3168</v>
      </c>
      <c r="CW561">
        <v>2441</v>
      </c>
      <c r="CX561">
        <v>9670</v>
      </c>
      <c r="CY561">
        <v>127150</v>
      </c>
      <c r="CZ561">
        <v>132</v>
      </c>
      <c r="DA561">
        <v>628</v>
      </c>
      <c r="DB561">
        <v>395</v>
      </c>
      <c r="DC561">
        <v>390</v>
      </c>
      <c r="DD561">
        <v>384</v>
      </c>
      <c r="DE561">
        <v>433</v>
      </c>
      <c r="DF561">
        <v>395</v>
      </c>
      <c r="DG561">
        <v>380</v>
      </c>
      <c r="DH561">
        <v>377</v>
      </c>
      <c r="DI561">
        <v>207</v>
      </c>
      <c r="DJ561">
        <v>361</v>
      </c>
      <c r="DK561">
        <v>417</v>
      </c>
      <c r="DL561">
        <v>872</v>
      </c>
      <c r="DM561">
        <v>284</v>
      </c>
      <c r="DN561">
        <v>272</v>
      </c>
      <c r="DO561">
        <v>416</v>
      </c>
      <c r="DP561">
        <v>363</v>
      </c>
      <c r="DQ561">
        <v>185</v>
      </c>
      <c r="DR561">
        <v>544</v>
      </c>
      <c r="DS561">
        <v>702</v>
      </c>
      <c r="DT561">
        <v>295</v>
      </c>
      <c r="DU561">
        <v>500</v>
      </c>
    </row>
    <row r="562" spans="1:125" hidden="1" x14ac:dyDescent="0.25">
      <c r="A562" t="s">
        <v>2094</v>
      </c>
      <c r="B562">
        <v>182.08109999999999</v>
      </c>
      <c r="C562">
        <v>83</v>
      </c>
      <c r="D562" t="s">
        <v>134</v>
      </c>
      <c r="E562" t="s">
        <v>1460</v>
      </c>
      <c r="F562" t="s">
        <v>1461</v>
      </c>
      <c r="G562" t="s">
        <v>321</v>
      </c>
      <c r="H562" t="s">
        <v>129</v>
      </c>
      <c r="I562" t="s">
        <v>1462</v>
      </c>
      <c r="J562" t="s">
        <v>1463</v>
      </c>
      <c r="K562" t="s">
        <v>132</v>
      </c>
      <c r="L562" t="s">
        <v>133</v>
      </c>
      <c r="M562">
        <v>2.69</v>
      </c>
      <c r="N562">
        <v>0.6</v>
      </c>
      <c r="O562" t="s">
        <v>134</v>
      </c>
      <c r="P562" t="s">
        <v>134</v>
      </c>
      <c r="Q562">
        <v>0.89070000000000005</v>
      </c>
      <c r="R562">
        <v>0.69</v>
      </c>
      <c r="S562" t="s">
        <v>135</v>
      </c>
      <c r="T562" t="s">
        <v>808</v>
      </c>
      <c r="U562" t="s">
        <v>809</v>
      </c>
      <c r="V562">
        <v>7</v>
      </c>
      <c r="W562" t="b">
        <v>1</v>
      </c>
      <c r="X562" t="s">
        <v>134</v>
      </c>
      <c r="Y562" t="s">
        <v>134</v>
      </c>
      <c r="Z562">
        <v>576</v>
      </c>
      <c r="AA562">
        <v>619</v>
      </c>
      <c r="AB562">
        <v>34540</v>
      </c>
      <c r="AC562">
        <v>224</v>
      </c>
      <c r="AD562">
        <v>652</v>
      </c>
      <c r="AE562">
        <v>14936</v>
      </c>
      <c r="AF562">
        <v>716</v>
      </c>
      <c r="AG562">
        <v>1173</v>
      </c>
      <c r="AH562">
        <v>908</v>
      </c>
      <c r="AI562">
        <v>3721</v>
      </c>
      <c r="AJ562">
        <v>8664</v>
      </c>
      <c r="AK562">
        <v>14900</v>
      </c>
      <c r="AL562">
        <v>3750</v>
      </c>
      <c r="AM562">
        <v>3232</v>
      </c>
      <c r="AN562">
        <v>5806</v>
      </c>
      <c r="AO562">
        <v>7904</v>
      </c>
      <c r="AP562">
        <v>12608</v>
      </c>
      <c r="AQ562">
        <v>9800</v>
      </c>
      <c r="AR562">
        <v>9265</v>
      </c>
      <c r="AS562">
        <v>18205</v>
      </c>
      <c r="AT562">
        <v>19931</v>
      </c>
      <c r="AU562">
        <v>107544</v>
      </c>
      <c r="AV562">
        <v>136054</v>
      </c>
      <c r="AW562">
        <v>20334</v>
      </c>
      <c r="AX562">
        <v>146</v>
      </c>
      <c r="AY562">
        <v>28565</v>
      </c>
      <c r="AZ562">
        <v>237492</v>
      </c>
      <c r="BA562">
        <v>114801</v>
      </c>
      <c r="BB562">
        <v>192599</v>
      </c>
      <c r="BC562">
        <v>2121</v>
      </c>
      <c r="BD562">
        <v>137963</v>
      </c>
      <c r="BE562">
        <v>12505</v>
      </c>
      <c r="BF562">
        <v>234</v>
      </c>
      <c r="BG562">
        <v>161868</v>
      </c>
      <c r="BH562">
        <v>1775</v>
      </c>
      <c r="BI562">
        <v>6869</v>
      </c>
      <c r="BJ562">
        <v>1535</v>
      </c>
      <c r="BK562">
        <v>2344</v>
      </c>
      <c r="BL562">
        <v>1187</v>
      </c>
      <c r="BM562">
        <v>1781</v>
      </c>
      <c r="BN562">
        <v>3479</v>
      </c>
      <c r="BO562">
        <v>202847</v>
      </c>
      <c r="BP562">
        <v>12567</v>
      </c>
      <c r="BQ562">
        <v>5531</v>
      </c>
      <c r="BR562">
        <v>7403</v>
      </c>
      <c r="BS562">
        <v>12673</v>
      </c>
      <c r="BT562">
        <v>38379</v>
      </c>
      <c r="BU562">
        <v>36841</v>
      </c>
      <c r="BV562">
        <v>126365</v>
      </c>
      <c r="BW562">
        <v>212393</v>
      </c>
      <c r="BX562">
        <v>27465</v>
      </c>
      <c r="BY562">
        <v>30290</v>
      </c>
      <c r="BZ562">
        <v>142178</v>
      </c>
      <c r="CA562">
        <v>93138</v>
      </c>
      <c r="CB562">
        <v>209836</v>
      </c>
      <c r="CC562">
        <v>242417</v>
      </c>
      <c r="CD562">
        <v>205000</v>
      </c>
      <c r="CE562">
        <v>152074</v>
      </c>
      <c r="CF562">
        <v>200406</v>
      </c>
      <c r="CG562">
        <v>169464</v>
      </c>
      <c r="CH562">
        <v>156689</v>
      </c>
      <c r="CI562">
        <v>133638</v>
      </c>
      <c r="CJ562">
        <v>120355</v>
      </c>
      <c r="CK562">
        <v>224638</v>
      </c>
      <c r="CL562">
        <v>130656</v>
      </c>
      <c r="CM562">
        <v>126</v>
      </c>
      <c r="CN562">
        <v>41505</v>
      </c>
      <c r="CO562">
        <v>198679</v>
      </c>
      <c r="CP562">
        <v>183426</v>
      </c>
      <c r="CQ562">
        <v>17863</v>
      </c>
      <c r="CR562">
        <v>23715</v>
      </c>
      <c r="CS562">
        <v>295854</v>
      </c>
      <c r="CT562">
        <v>26463</v>
      </c>
      <c r="CU562">
        <v>233</v>
      </c>
      <c r="CV562">
        <v>6351</v>
      </c>
      <c r="CW562">
        <v>2548</v>
      </c>
      <c r="CX562">
        <v>1932</v>
      </c>
      <c r="CY562">
        <v>16</v>
      </c>
      <c r="CZ562">
        <v>365</v>
      </c>
      <c r="DA562">
        <v>451</v>
      </c>
      <c r="DB562">
        <v>428</v>
      </c>
      <c r="DC562">
        <v>585</v>
      </c>
      <c r="DD562">
        <v>603</v>
      </c>
      <c r="DE562">
        <v>5880</v>
      </c>
      <c r="DF562">
        <v>638</v>
      </c>
      <c r="DG562">
        <v>2637</v>
      </c>
      <c r="DH562">
        <v>4488</v>
      </c>
      <c r="DI562">
        <v>2906</v>
      </c>
      <c r="DJ562">
        <v>7483</v>
      </c>
      <c r="DK562">
        <v>3384</v>
      </c>
      <c r="DL562">
        <v>0</v>
      </c>
      <c r="DM562">
        <v>1021</v>
      </c>
      <c r="DN562">
        <v>301</v>
      </c>
      <c r="DO562">
        <v>560</v>
      </c>
      <c r="DP562">
        <v>399</v>
      </c>
      <c r="DQ562">
        <v>181782</v>
      </c>
      <c r="DR562">
        <v>925</v>
      </c>
      <c r="DS562">
        <v>1517</v>
      </c>
      <c r="DT562">
        <v>291</v>
      </c>
      <c r="DU562">
        <v>413</v>
      </c>
    </row>
    <row r="563" spans="1:125" hidden="1" x14ac:dyDescent="0.25">
      <c r="A563" t="s">
        <v>2095</v>
      </c>
      <c r="B563">
        <v>182.0812</v>
      </c>
      <c r="C563">
        <v>79.8</v>
      </c>
      <c r="D563" t="s">
        <v>134</v>
      </c>
      <c r="E563" t="s">
        <v>1460</v>
      </c>
      <c r="F563" t="s">
        <v>1461</v>
      </c>
      <c r="G563" t="s">
        <v>321</v>
      </c>
      <c r="H563" t="s">
        <v>129</v>
      </c>
      <c r="I563" t="s">
        <v>1462</v>
      </c>
      <c r="J563" t="s">
        <v>1463</v>
      </c>
      <c r="K563" t="s">
        <v>132</v>
      </c>
      <c r="L563" t="s">
        <v>133</v>
      </c>
      <c r="M563">
        <v>2.69</v>
      </c>
      <c r="N563">
        <v>0.3</v>
      </c>
      <c r="O563" t="s">
        <v>134</v>
      </c>
      <c r="P563" t="s">
        <v>134</v>
      </c>
      <c r="Q563">
        <v>0.89070000000000005</v>
      </c>
      <c r="R563">
        <v>0.69</v>
      </c>
      <c r="S563" t="s">
        <v>135</v>
      </c>
      <c r="T563" t="s">
        <v>324</v>
      </c>
      <c r="U563" t="s">
        <v>325</v>
      </c>
      <c r="V563">
        <v>10</v>
      </c>
      <c r="W563" t="b">
        <v>1</v>
      </c>
      <c r="X563" t="s">
        <v>134</v>
      </c>
      <c r="Y563" t="s">
        <v>134</v>
      </c>
      <c r="Z563">
        <v>3942</v>
      </c>
      <c r="AA563">
        <v>5786</v>
      </c>
      <c r="AB563">
        <v>237989</v>
      </c>
      <c r="AC563">
        <v>29</v>
      </c>
      <c r="AD563">
        <v>6540</v>
      </c>
      <c r="AE563">
        <v>170990</v>
      </c>
      <c r="AF563">
        <v>6655</v>
      </c>
      <c r="AG563">
        <v>12427</v>
      </c>
      <c r="AH563">
        <v>9218</v>
      </c>
      <c r="AI563">
        <v>30155</v>
      </c>
      <c r="AJ563">
        <v>45872</v>
      </c>
      <c r="AK563">
        <v>288020</v>
      </c>
      <c r="AL563">
        <v>28401</v>
      </c>
      <c r="AM563">
        <v>24786</v>
      </c>
      <c r="AN563">
        <v>41138</v>
      </c>
      <c r="AO563">
        <v>137678</v>
      </c>
      <c r="AP563">
        <v>77792</v>
      </c>
      <c r="AQ563">
        <v>692</v>
      </c>
      <c r="AR563">
        <v>158522</v>
      </c>
      <c r="AS563">
        <v>111792</v>
      </c>
      <c r="AT563">
        <v>200190</v>
      </c>
      <c r="AU563">
        <v>107544</v>
      </c>
      <c r="AV563">
        <v>136054</v>
      </c>
      <c r="AW563">
        <v>131432</v>
      </c>
      <c r="AX563">
        <v>1501</v>
      </c>
      <c r="AY563">
        <v>2376</v>
      </c>
      <c r="AZ563">
        <v>237492</v>
      </c>
      <c r="BA563">
        <v>114801</v>
      </c>
      <c r="BB563">
        <v>192599</v>
      </c>
      <c r="BC563">
        <v>77</v>
      </c>
      <c r="BD563">
        <v>9825</v>
      </c>
      <c r="BE563">
        <v>298</v>
      </c>
      <c r="BF563">
        <v>234</v>
      </c>
      <c r="BG563">
        <v>161868</v>
      </c>
      <c r="BH563">
        <v>16709</v>
      </c>
      <c r="BI563">
        <v>33176</v>
      </c>
      <c r="BJ563">
        <v>14013</v>
      </c>
      <c r="BK563">
        <v>14604</v>
      </c>
      <c r="BL563">
        <v>7561</v>
      </c>
      <c r="BM563">
        <v>16913</v>
      </c>
      <c r="BN563">
        <v>21015</v>
      </c>
      <c r="BO563">
        <v>202847</v>
      </c>
      <c r="BP563">
        <v>136031</v>
      </c>
      <c r="BQ563">
        <v>38692</v>
      </c>
      <c r="BR563">
        <v>133804</v>
      </c>
      <c r="BS563">
        <v>108728</v>
      </c>
      <c r="BT563">
        <v>249718</v>
      </c>
      <c r="BU563">
        <v>211387</v>
      </c>
      <c r="BV563">
        <v>126365</v>
      </c>
      <c r="BW563">
        <v>212393</v>
      </c>
      <c r="BX563">
        <v>191824</v>
      </c>
      <c r="BY563">
        <v>232357</v>
      </c>
      <c r="BZ563">
        <v>142178</v>
      </c>
      <c r="CA563">
        <v>93138</v>
      </c>
      <c r="CB563">
        <v>209836</v>
      </c>
      <c r="CC563">
        <v>242417</v>
      </c>
      <c r="CD563">
        <v>205000</v>
      </c>
      <c r="CE563">
        <v>152074</v>
      </c>
      <c r="CF563">
        <v>17240</v>
      </c>
      <c r="CG563">
        <v>14533</v>
      </c>
      <c r="CH563">
        <v>19062</v>
      </c>
      <c r="CI563">
        <v>3254</v>
      </c>
      <c r="CJ563">
        <v>15556</v>
      </c>
      <c r="CK563">
        <v>26539</v>
      </c>
      <c r="CL563">
        <v>3105</v>
      </c>
      <c r="CM563">
        <v>1</v>
      </c>
      <c r="CN563">
        <v>3972</v>
      </c>
      <c r="CO563">
        <v>2624</v>
      </c>
      <c r="CP563">
        <v>183426</v>
      </c>
      <c r="CQ563">
        <v>1341</v>
      </c>
      <c r="CR563">
        <v>836</v>
      </c>
      <c r="CS563">
        <v>295854</v>
      </c>
      <c r="CT563">
        <v>561</v>
      </c>
      <c r="CU563">
        <v>233</v>
      </c>
      <c r="CV563">
        <v>99</v>
      </c>
      <c r="CW563">
        <v>44</v>
      </c>
      <c r="CX563">
        <v>44</v>
      </c>
      <c r="CY563">
        <v>27</v>
      </c>
      <c r="CZ563">
        <v>2965</v>
      </c>
      <c r="DA563">
        <v>3337</v>
      </c>
      <c r="DB563">
        <v>1755</v>
      </c>
      <c r="DC563">
        <v>6195</v>
      </c>
      <c r="DD563">
        <v>5091</v>
      </c>
      <c r="DE563">
        <v>28055</v>
      </c>
      <c r="DF563">
        <v>3917</v>
      </c>
      <c r="DG563">
        <v>13575</v>
      </c>
      <c r="DH563">
        <v>33190</v>
      </c>
      <c r="DI563">
        <v>15111</v>
      </c>
      <c r="DJ563">
        <v>161349</v>
      </c>
      <c r="DK563">
        <v>27478</v>
      </c>
      <c r="DL563">
        <v>1</v>
      </c>
      <c r="DM563">
        <v>10275</v>
      </c>
      <c r="DN563">
        <v>1809</v>
      </c>
      <c r="DO563">
        <v>4869</v>
      </c>
      <c r="DP563">
        <v>1649</v>
      </c>
      <c r="DQ563">
        <v>181782</v>
      </c>
      <c r="DR563">
        <v>5700</v>
      </c>
      <c r="DS563">
        <v>14879</v>
      </c>
      <c r="DT563">
        <v>1055</v>
      </c>
      <c r="DU563">
        <v>3351</v>
      </c>
    </row>
    <row r="564" spans="1:125" hidden="1" x14ac:dyDescent="0.25">
      <c r="A564" t="s">
        <v>2096</v>
      </c>
      <c r="B564">
        <v>182.08150000000001</v>
      </c>
      <c r="C564">
        <v>118.7</v>
      </c>
      <c r="D564" t="s">
        <v>134</v>
      </c>
      <c r="E564" t="s">
        <v>1460</v>
      </c>
      <c r="F564" t="s">
        <v>1461</v>
      </c>
      <c r="G564" t="s">
        <v>321</v>
      </c>
      <c r="H564" t="s">
        <v>129</v>
      </c>
      <c r="I564" t="s">
        <v>1462</v>
      </c>
      <c r="J564" t="s">
        <v>1463</v>
      </c>
      <c r="K564" t="s">
        <v>132</v>
      </c>
      <c r="L564" t="s">
        <v>133</v>
      </c>
      <c r="M564">
        <v>2.69</v>
      </c>
      <c r="N564">
        <v>1.7</v>
      </c>
      <c r="O564" t="s">
        <v>134</v>
      </c>
      <c r="P564" t="s">
        <v>134</v>
      </c>
      <c r="Q564">
        <v>0.93959999999999999</v>
      </c>
      <c r="R564">
        <v>0.69</v>
      </c>
      <c r="S564" t="s">
        <v>135</v>
      </c>
      <c r="T564" t="s">
        <v>1466</v>
      </c>
      <c r="U564" t="s">
        <v>1467</v>
      </c>
      <c r="V564">
        <v>6</v>
      </c>
      <c r="W564" t="b">
        <v>1</v>
      </c>
      <c r="X564" t="s">
        <v>134</v>
      </c>
      <c r="Y564" t="s">
        <v>134</v>
      </c>
      <c r="Z564">
        <v>8544</v>
      </c>
      <c r="AA564">
        <v>5832</v>
      </c>
      <c r="AB564">
        <v>9353</v>
      </c>
      <c r="AC564">
        <v>452</v>
      </c>
      <c r="AD564">
        <v>5703</v>
      </c>
      <c r="AE564">
        <v>6428</v>
      </c>
      <c r="AF564">
        <v>7820</v>
      </c>
      <c r="AG564">
        <v>6161</v>
      </c>
      <c r="AH564">
        <v>6316</v>
      </c>
      <c r="AI564">
        <v>7033</v>
      </c>
      <c r="AJ564">
        <v>11720</v>
      </c>
      <c r="AK564">
        <v>8774</v>
      </c>
      <c r="AL564">
        <v>4826</v>
      </c>
      <c r="AM564">
        <v>5701</v>
      </c>
      <c r="AN564">
        <v>6721</v>
      </c>
      <c r="AO564">
        <v>4028</v>
      </c>
      <c r="AP564">
        <v>11645</v>
      </c>
      <c r="AQ564">
        <v>1707</v>
      </c>
      <c r="AR564">
        <v>5314</v>
      </c>
      <c r="AS564">
        <v>4471</v>
      </c>
      <c r="AT564">
        <v>7624</v>
      </c>
      <c r="AU564">
        <v>3824</v>
      </c>
      <c r="AV564">
        <v>5760</v>
      </c>
      <c r="AW564">
        <v>5811</v>
      </c>
      <c r="AX564">
        <v>1053</v>
      </c>
      <c r="AY564">
        <v>3540</v>
      </c>
      <c r="AZ564">
        <v>9322</v>
      </c>
      <c r="BA564">
        <v>6172</v>
      </c>
      <c r="BB564">
        <v>7055</v>
      </c>
      <c r="BC564">
        <v>2154</v>
      </c>
      <c r="BD564">
        <v>5110</v>
      </c>
      <c r="BE564">
        <v>6157</v>
      </c>
      <c r="BF564">
        <v>204702</v>
      </c>
      <c r="BG564">
        <v>8067</v>
      </c>
      <c r="BH564">
        <v>8185</v>
      </c>
      <c r="BI564">
        <v>6603</v>
      </c>
      <c r="BJ564">
        <v>5809</v>
      </c>
      <c r="BK564">
        <v>6278</v>
      </c>
      <c r="BL564">
        <v>4616</v>
      </c>
      <c r="BM564">
        <v>6143</v>
      </c>
      <c r="BN564">
        <v>7884</v>
      </c>
      <c r="BO564">
        <v>3420</v>
      </c>
      <c r="BP564">
        <v>4476</v>
      </c>
      <c r="BQ564">
        <v>6422</v>
      </c>
      <c r="BR564">
        <v>4617</v>
      </c>
      <c r="BS564">
        <v>4012</v>
      </c>
      <c r="BT564">
        <v>9061</v>
      </c>
      <c r="BU564">
        <v>9351</v>
      </c>
      <c r="BV564">
        <v>5297</v>
      </c>
      <c r="BW564">
        <v>7909</v>
      </c>
      <c r="BX564">
        <v>6597</v>
      </c>
      <c r="BY564">
        <v>10402</v>
      </c>
      <c r="BZ564">
        <v>5797</v>
      </c>
      <c r="CA564">
        <v>3637</v>
      </c>
      <c r="CB564">
        <v>6984</v>
      </c>
      <c r="CC564">
        <v>10193</v>
      </c>
      <c r="CD564">
        <v>6887</v>
      </c>
      <c r="CE564">
        <v>5690</v>
      </c>
      <c r="CF564">
        <v>6467</v>
      </c>
      <c r="CG564">
        <v>8398</v>
      </c>
      <c r="CH564">
        <v>5584</v>
      </c>
      <c r="CI564">
        <v>5513</v>
      </c>
      <c r="CJ564">
        <v>4568</v>
      </c>
      <c r="CK564">
        <v>10003</v>
      </c>
      <c r="CL564">
        <v>5211</v>
      </c>
      <c r="CM564">
        <v>1763</v>
      </c>
      <c r="CN564">
        <v>11049</v>
      </c>
      <c r="CO564">
        <v>9397</v>
      </c>
      <c r="CP564">
        <v>6476</v>
      </c>
      <c r="CQ564">
        <v>6845</v>
      </c>
      <c r="CR564">
        <v>8377</v>
      </c>
      <c r="CS564">
        <v>9360</v>
      </c>
      <c r="CT564">
        <v>11470</v>
      </c>
      <c r="CU564">
        <v>7189</v>
      </c>
      <c r="CV564">
        <v>6688</v>
      </c>
      <c r="CW564">
        <v>4237</v>
      </c>
      <c r="CX564">
        <v>6876</v>
      </c>
      <c r="CY564">
        <v>2778</v>
      </c>
      <c r="CZ564">
        <v>4438</v>
      </c>
      <c r="DA564">
        <v>6095</v>
      </c>
      <c r="DB564">
        <v>6973</v>
      </c>
      <c r="DC564">
        <v>5139</v>
      </c>
      <c r="DD564">
        <v>6556</v>
      </c>
      <c r="DE564">
        <v>4625</v>
      </c>
      <c r="DF564">
        <v>3863</v>
      </c>
      <c r="DG564">
        <v>2186</v>
      </c>
      <c r="DH564">
        <v>7319</v>
      </c>
      <c r="DI564">
        <v>3668</v>
      </c>
      <c r="DJ564">
        <v>6554</v>
      </c>
      <c r="DK564">
        <v>7052</v>
      </c>
      <c r="DL564">
        <v>98</v>
      </c>
      <c r="DM564">
        <v>7610</v>
      </c>
      <c r="DN564">
        <v>4486</v>
      </c>
      <c r="DO564">
        <v>6959</v>
      </c>
      <c r="DP564">
        <v>6571</v>
      </c>
      <c r="DQ564">
        <v>1522</v>
      </c>
      <c r="DR564">
        <v>5185</v>
      </c>
      <c r="DS564">
        <v>13217</v>
      </c>
      <c r="DT564">
        <v>4836</v>
      </c>
      <c r="DU564">
        <v>8509</v>
      </c>
    </row>
    <row r="565" spans="1:125" hidden="1" x14ac:dyDescent="0.25">
      <c r="A565">
        <v>3325</v>
      </c>
      <c r="B565">
        <v>192.13800000000001</v>
      </c>
      <c r="C565">
        <v>919.1</v>
      </c>
      <c r="D565" t="s">
        <v>134</v>
      </c>
      <c r="E565" t="s">
        <v>1480</v>
      </c>
      <c r="F565" t="s">
        <v>1481</v>
      </c>
      <c r="G565" t="s">
        <v>1482</v>
      </c>
      <c r="H565" t="s">
        <v>129</v>
      </c>
      <c r="I565" t="s">
        <v>1483</v>
      </c>
      <c r="J565" t="s">
        <v>1484</v>
      </c>
      <c r="K565" t="s">
        <v>132</v>
      </c>
      <c r="L565" t="s">
        <v>133</v>
      </c>
      <c r="M565">
        <v>2.69</v>
      </c>
      <c r="N565">
        <v>1.4</v>
      </c>
      <c r="O565" t="s">
        <v>134</v>
      </c>
      <c r="P565" t="s">
        <v>134</v>
      </c>
      <c r="Q565">
        <v>0.93459999999999999</v>
      </c>
      <c r="R565">
        <v>0.69</v>
      </c>
      <c r="S565" t="s">
        <v>135</v>
      </c>
      <c r="T565" t="s">
        <v>2097</v>
      </c>
      <c r="U565" t="s">
        <v>2098</v>
      </c>
      <c r="V565">
        <v>1</v>
      </c>
      <c r="W565" t="b">
        <v>1</v>
      </c>
      <c r="X565" t="s">
        <v>134</v>
      </c>
      <c r="Y565" t="s">
        <v>134</v>
      </c>
      <c r="Z565">
        <v>1249</v>
      </c>
      <c r="AA565">
        <v>687</v>
      </c>
      <c r="AB565">
        <v>1053</v>
      </c>
      <c r="AC565">
        <v>12648</v>
      </c>
      <c r="AD565">
        <v>1955</v>
      </c>
      <c r="AE565">
        <v>464</v>
      </c>
      <c r="AF565">
        <v>1163</v>
      </c>
      <c r="AG565">
        <v>686</v>
      </c>
      <c r="AH565">
        <v>795</v>
      </c>
      <c r="AI565">
        <v>1412</v>
      </c>
      <c r="AJ565">
        <v>1078</v>
      </c>
      <c r="AK565">
        <v>1178</v>
      </c>
      <c r="AL565">
        <v>884</v>
      </c>
      <c r="AM565">
        <v>386</v>
      </c>
      <c r="AN565">
        <v>1539</v>
      </c>
      <c r="AO565">
        <v>626</v>
      </c>
      <c r="AP565">
        <v>414</v>
      </c>
      <c r="AQ565">
        <v>2097</v>
      </c>
      <c r="AR565">
        <v>1201</v>
      </c>
      <c r="AS565">
        <v>905</v>
      </c>
      <c r="AT565">
        <v>835</v>
      </c>
      <c r="AU565">
        <v>661</v>
      </c>
      <c r="AV565">
        <v>1401</v>
      </c>
      <c r="AW565">
        <v>470</v>
      </c>
      <c r="AX565">
        <v>1100</v>
      </c>
      <c r="AY565">
        <v>489</v>
      </c>
      <c r="AZ565">
        <v>1401</v>
      </c>
      <c r="BA565">
        <v>928</v>
      </c>
      <c r="BB565">
        <v>777</v>
      </c>
      <c r="BC565">
        <v>729</v>
      </c>
      <c r="BD565">
        <v>1112</v>
      </c>
      <c r="BE565">
        <v>411</v>
      </c>
      <c r="BF565">
        <v>1522</v>
      </c>
      <c r="BG565">
        <v>796</v>
      </c>
      <c r="BH565">
        <v>931</v>
      </c>
      <c r="BI565">
        <v>226</v>
      </c>
      <c r="BJ565">
        <v>1118</v>
      </c>
      <c r="BK565">
        <v>1103</v>
      </c>
      <c r="BL565">
        <v>731</v>
      </c>
      <c r="BM565">
        <v>610</v>
      </c>
      <c r="BN565">
        <v>1103</v>
      </c>
      <c r="BO565">
        <v>2394</v>
      </c>
      <c r="BP565">
        <v>1067</v>
      </c>
      <c r="BQ565">
        <v>513</v>
      </c>
      <c r="BR565">
        <v>810</v>
      </c>
      <c r="BS565">
        <v>681</v>
      </c>
      <c r="BT565">
        <v>692</v>
      </c>
      <c r="BU565">
        <v>1795</v>
      </c>
      <c r="BV565">
        <v>1678</v>
      </c>
      <c r="BW565">
        <v>664</v>
      </c>
      <c r="BX565">
        <v>239</v>
      </c>
      <c r="BY565">
        <v>685</v>
      </c>
      <c r="BZ565">
        <v>1420</v>
      </c>
      <c r="CA565">
        <v>793</v>
      </c>
      <c r="CB565">
        <v>1219</v>
      </c>
      <c r="CC565">
        <v>1019</v>
      </c>
      <c r="CD565">
        <v>978</v>
      </c>
      <c r="CE565">
        <v>884</v>
      </c>
      <c r="CF565">
        <v>1339</v>
      </c>
      <c r="CG565">
        <v>215</v>
      </c>
      <c r="CH565">
        <v>647</v>
      </c>
      <c r="CI565">
        <v>504</v>
      </c>
      <c r="CJ565">
        <v>1962</v>
      </c>
      <c r="CK565">
        <v>1310</v>
      </c>
      <c r="CL565">
        <v>466</v>
      </c>
      <c r="CM565">
        <v>1307</v>
      </c>
      <c r="CN565">
        <v>355</v>
      </c>
      <c r="CO565">
        <v>714</v>
      </c>
      <c r="CP565">
        <v>1877</v>
      </c>
      <c r="CQ565">
        <v>238</v>
      </c>
      <c r="CR565">
        <v>715</v>
      </c>
      <c r="CS565">
        <v>658</v>
      </c>
      <c r="CT565">
        <v>1299</v>
      </c>
      <c r="CU565">
        <v>10504</v>
      </c>
      <c r="CV565">
        <v>949</v>
      </c>
      <c r="CW565">
        <v>752</v>
      </c>
      <c r="CX565">
        <v>1740</v>
      </c>
      <c r="CY565">
        <v>712</v>
      </c>
      <c r="CZ565">
        <v>577</v>
      </c>
      <c r="DA565">
        <v>915</v>
      </c>
      <c r="DB565">
        <v>1536</v>
      </c>
      <c r="DC565">
        <v>1342</v>
      </c>
      <c r="DD565">
        <v>1177</v>
      </c>
      <c r="DE565">
        <v>876</v>
      </c>
      <c r="DF565">
        <v>2558</v>
      </c>
      <c r="DG565">
        <v>1222</v>
      </c>
      <c r="DH565">
        <v>1694</v>
      </c>
      <c r="DI565">
        <v>840</v>
      </c>
      <c r="DJ565">
        <v>1158</v>
      </c>
      <c r="DK565">
        <v>227</v>
      </c>
      <c r="DL565">
        <v>219</v>
      </c>
      <c r="DM565">
        <v>789</v>
      </c>
      <c r="DN565">
        <v>1138</v>
      </c>
      <c r="DO565">
        <v>1990</v>
      </c>
      <c r="DP565">
        <v>1404</v>
      </c>
      <c r="DQ565">
        <v>879</v>
      </c>
      <c r="DR565">
        <v>2115</v>
      </c>
      <c r="DS565">
        <v>1389</v>
      </c>
      <c r="DT565">
        <v>1089</v>
      </c>
      <c r="DU565">
        <v>944</v>
      </c>
    </row>
    <row r="566" spans="1:125" hidden="1" x14ac:dyDescent="0.25">
      <c r="A566">
        <v>3373</v>
      </c>
      <c r="B566">
        <v>195.08750000000001</v>
      </c>
      <c r="C566">
        <v>376.1</v>
      </c>
      <c r="D566" t="s">
        <v>1819</v>
      </c>
      <c r="E566" t="s">
        <v>1820</v>
      </c>
      <c r="F566" t="s">
        <v>1821</v>
      </c>
      <c r="G566" t="s">
        <v>1822</v>
      </c>
      <c r="H566" t="s">
        <v>129</v>
      </c>
      <c r="I566" t="s">
        <v>1823</v>
      </c>
      <c r="J566" t="s">
        <v>1824</v>
      </c>
      <c r="K566" t="s">
        <v>132</v>
      </c>
      <c r="L566" t="s">
        <v>133</v>
      </c>
      <c r="M566">
        <v>2.69</v>
      </c>
      <c r="N566">
        <v>0.9</v>
      </c>
      <c r="O566" t="s">
        <v>134</v>
      </c>
      <c r="P566" t="s">
        <v>134</v>
      </c>
      <c r="Q566">
        <v>0.90410000000000001</v>
      </c>
      <c r="R566">
        <v>0.69</v>
      </c>
      <c r="S566" t="s">
        <v>135</v>
      </c>
      <c r="T566" t="s">
        <v>2099</v>
      </c>
      <c r="U566" t="s">
        <v>2100</v>
      </c>
      <c r="V566">
        <v>1</v>
      </c>
      <c r="W566" t="b">
        <v>1</v>
      </c>
      <c r="X566" t="s">
        <v>1819</v>
      </c>
      <c r="Y566" t="s">
        <v>1821</v>
      </c>
      <c r="Z566">
        <v>14658</v>
      </c>
      <c r="AA566">
        <v>3840</v>
      </c>
      <c r="AB566">
        <v>76</v>
      </c>
      <c r="AC566">
        <v>134</v>
      </c>
      <c r="AD566">
        <v>346</v>
      </c>
      <c r="AE566">
        <v>88</v>
      </c>
      <c r="AF566">
        <v>933</v>
      </c>
      <c r="AG566">
        <v>904</v>
      </c>
      <c r="AH566">
        <v>42</v>
      </c>
      <c r="AI566">
        <v>584</v>
      </c>
      <c r="AJ566">
        <v>19</v>
      </c>
      <c r="AK566">
        <v>13</v>
      </c>
      <c r="AL566">
        <v>23</v>
      </c>
      <c r="AM566">
        <v>665</v>
      </c>
      <c r="AN566">
        <v>66</v>
      </c>
      <c r="AO566">
        <v>96</v>
      </c>
      <c r="AP566">
        <v>57</v>
      </c>
      <c r="AQ566">
        <v>136</v>
      </c>
      <c r="AR566">
        <v>77</v>
      </c>
      <c r="AS566">
        <v>384</v>
      </c>
      <c r="AT566">
        <v>91</v>
      </c>
      <c r="AU566">
        <v>24</v>
      </c>
      <c r="AV566">
        <v>876</v>
      </c>
      <c r="AW566">
        <v>3295</v>
      </c>
      <c r="AX566">
        <v>149</v>
      </c>
      <c r="AY566">
        <v>4495</v>
      </c>
      <c r="AZ566">
        <v>51</v>
      </c>
      <c r="BA566">
        <v>94</v>
      </c>
      <c r="BB566">
        <v>4005</v>
      </c>
      <c r="BC566">
        <v>50</v>
      </c>
      <c r="BD566">
        <v>211</v>
      </c>
      <c r="BE566">
        <v>2</v>
      </c>
      <c r="BF566">
        <v>177</v>
      </c>
      <c r="BG566">
        <v>408</v>
      </c>
      <c r="BH566">
        <v>111</v>
      </c>
      <c r="BI566">
        <v>0</v>
      </c>
      <c r="BJ566">
        <v>421</v>
      </c>
      <c r="BK566">
        <v>82</v>
      </c>
      <c r="BL566">
        <v>55</v>
      </c>
      <c r="BM566">
        <v>63</v>
      </c>
      <c r="BN566">
        <v>292</v>
      </c>
      <c r="BO566">
        <v>649</v>
      </c>
      <c r="BP566">
        <v>54</v>
      </c>
      <c r="BQ566">
        <v>586</v>
      </c>
      <c r="BR566">
        <v>31</v>
      </c>
      <c r="BS566">
        <v>40</v>
      </c>
      <c r="BT566">
        <v>327</v>
      </c>
      <c r="BU566">
        <v>49</v>
      </c>
      <c r="BV566">
        <v>63</v>
      </c>
      <c r="BW566">
        <v>68</v>
      </c>
      <c r="BX566">
        <v>223</v>
      </c>
      <c r="BY566">
        <v>150</v>
      </c>
      <c r="BZ566">
        <v>6169</v>
      </c>
      <c r="CA566">
        <v>19663</v>
      </c>
      <c r="CB566">
        <v>110</v>
      </c>
      <c r="CC566">
        <v>1443</v>
      </c>
      <c r="CD566">
        <v>15358</v>
      </c>
      <c r="CE566">
        <v>4931</v>
      </c>
      <c r="CF566">
        <v>12</v>
      </c>
      <c r="CG566">
        <v>170</v>
      </c>
      <c r="CH566">
        <v>53</v>
      </c>
      <c r="CI566">
        <v>7946</v>
      </c>
      <c r="CJ566">
        <v>38</v>
      </c>
      <c r="CK566">
        <v>60</v>
      </c>
      <c r="CL566">
        <v>59</v>
      </c>
      <c r="CM566">
        <v>100</v>
      </c>
      <c r="CN566">
        <v>21</v>
      </c>
      <c r="CO566">
        <v>13</v>
      </c>
      <c r="CP566">
        <v>152</v>
      </c>
      <c r="CQ566">
        <v>158</v>
      </c>
      <c r="CR566">
        <v>34</v>
      </c>
      <c r="CS566">
        <v>60</v>
      </c>
      <c r="CT566">
        <v>110</v>
      </c>
      <c r="CU566">
        <v>175</v>
      </c>
      <c r="CV566">
        <v>12649</v>
      </c>
      <c r="CW566">
        <v>589</v>
      </c>
      <c r="CX566">
        <v>47</v>
      </c>
      <c r="CY566">
        <v>696</v>
      </c>
      <c r="CZ566">
        <v>45</v>
      </c>
      <c r="DA566">
        <v>30</v>
      </c>
      <c r="DB566">
        <v>2928</v>
      </c>
      <c r="DC566">
        <v>1333</v>
      </c>
      <c r="DD566">
        <v>124</v>
      </c>
      <c r="DE566">
        <v>2945</v>
      </c>
      <c r="DF566">
        <v>133</v>
      </c>
      <c r="DG566">
        <v>8541</v>
      </c>
      <c r="DH566">
        <v>59</v>
      </c>
      <c r="DI566">
        <v>90</v>
      </c>
      <c r="DJ566">
        <v>46</v>
      </c>
      <c r="DK566">
        <v>44</v>
      </c>
      <c r="DL566">
        <v>29</v>
      </c>
      <c r="DM566">
        <v>22</v>
      </c>
      <c r="DN566">
        <v>1008</v>
      </c>
      <c r="DO566">
        <v>1056</v>
      </c>
      <c r="DP566">
        <v>891</v>
      </c>
      <c r="DQ566">
        <v>87</v>
      </c>
      <c r="DR566">
        <v>3806</v>
      </c>
      <c r="DS566">
        <v>141</v>
      </c>
      <c r="DT566">
        <v>4965</v>
      </c>
      <c r="DU566">
        <v>569</v>
      </c>
    </row>
    <row r="567" spans="1:125" hidden="1" x14ac:dyDescent="0.25">
      <c r="A567">
        <v>3663</v>
      </c>
      <c r="B567">
        <v>204.12370000000001</v>
      </c>
      <c r="C567">
        <v>62.2</v>
      </c>
      <c r="D567" t="s">
        <v>166</v>
      </c>
      <c r="E567" t="s">
        <v>167</v>
      </c>
      <c r="F567" t="s">
        <v>168</v>
      </c>
      <c r="G567" t="s">
        <v>169</v>
      </c>
      <c r="H567" t="s">
        <v>129</v>
      </c>
      <c r="I567" t="s">
        <v>170</v>
      </c>
      <c r="J567" t="s">
        <v>171</v>
      </c>
      <c r="K567" t="s">
        <v>132</v>
      </c>
      <c r="L567" t="s">
        <v>133</v>
      </c>
      <c r="M567">
        <v>2.69</v>
      </c>
      <c r="N567">
        <v>3.3</v>
      </c>
      <c r="O567" t="s">
        <v>134</v>
      </c>
      <c r="P567" t="s">
        <v>134</v>
      </c>
      <c r="Q567">
        <v>0.99239999999999995</v>
      </c>
      <c r="R567">
        <v>0.69</v>
      </c>
      <c r="S567" t="s">
        <v>135</v>
      </c>
      <c r="T567" t="s">
        <v>2101</v>
      </c>
      <c r="U567" t="s">
        <v>2102</v>
      </c>
      <c r="V567">
        <v>6</v>
      </c>
      <c r="W567" t="b">
        <v>1</v>
      </c>
      <c r="X567" t="s">
        <v>166</v>
      </c>
      <c r="Y567" t="s">
        <v>174</v>
      </c>
      <c r="Z567">
        <v>614183</v>
      </c>
      <c r="AA567">
        <v>659586</v>
      </c>
      <c r="AB567">
        <v>678641</v>
      </c>
      <c r="AC567">
        <v>139</v>
      </c>
      <c r="AD567">
        <v>444344</v>
      </c>
      <c r="AE567">
        <v>473007</v>
      </c>
      <c r="AF567">
        <v>570410</v>
      </c>
      <c r="AG567">
        <v>449305</v>
      </c>
      <c r="AH567">
        <v>725298</v>
      </c>
      <c r="AI567">
        <v>740240</v>
      </c>
      <c r="AJ567">
        <v>633779</v>
      </c>
      <c r="AK567">
        <v>497560</v>
      </c>
      <c r="AL567">
        <v>551523</v>
      </c>
      <c r="AM567">
        <v>233878</v>
      </c>
      <c r="AN567">
        <v>546871</v>
      </c>
      <c r="AO567">
        <v>749030</v>
      </c>
      <c r="AP567">
        <v>826727</v>
      </c>
      <c r="AQ567">
        <v>364</v>
      </c>
      <c r="AR567">
        <v>944894</v>
      </c>
      <c r="AS567">
        <v>457784</v>
      </c>
      <c r="AT567">
        <v>487695</v>
      </c>
      <c r="AU567">
        <v>618997</v>
      </c>
      <c r="AV567">
        <v>492613</v>
      </c>
      <c r="AW567">
        <v>505313</v>
      </c>
      <c r="AX567">
        <v>9</v>
      </c>
      <c r="AY567">
        <v>498</v>
      </c>
      <c r="AZ567">
        <v>818654</v>
      </c>
      <c r="BA567">
        <v>524751</v>
      </c>
      <c r="BB567">
        <v>459370</v>
      </c>
      <c r="BC567">
        <v>245</v>
      </c>
      <c r="BD567">
        <v>1320431</v>
      </c>
      <c r="BE567">
        <v>1821656</v>
      </c>
      <c r="BF567">
        <v>1</v>
      </c>
      <c r="BG567">
        <v>736023</v>
      </c>
      <c r="BH567">
        <v>591500</v>
      </c>
      <c r="BI567">
        <v>649678</v>
      </c>
      <c r="BJ567">
        <v>629371</v>
      </c>
      <c r="BK567">
        <v>571289</v>
      </c>
      <c r="BL567">
        <v>361715</v>
      </c>
      <c r="BM567">
        <v>252389</v>
      </c>
      <c r="BN567">
        <v>417349</v>
      </c>
      <c r="BO567">
        <v>202</v>
      </c>
      <c r="BP567">
        <v>421757</v>
      </c>
      <c r="BQ567">
        <v>401749</v>
      </c>
      <c r="BR567">
        <v>315047</v>
      </c>
      <c r="BS567">
        <v>755252</v>
      </c>
      <c r="BT567">
        <v>587610</v>
      </c>
      <c r="BU567">
        <v>504022</v>
      </c>
      <c r="BV567">
        <v>363987</v>
      </c>
      <c r="BW567">
        <v>596655</v>
      </c>
      <c r="BX567">
        <v>626102</v>
      </c>
      <c r="BY567">
        <v>585686</v>
      </c>
      <c r="BZ567">
        <v>466481</v>
      </c>
      <c r="CA567">
        <v>676337</v>
      </c>
      <c r="CB567">
        <v>668704</v>
      </c>
      <c r="CC567">
        <v>487460</v>
      </c>
      <c r="CD567">
        <v>571473</v>
      </c>
      <c r="CE567">
        <v>726215</v>
      </c>
      <c r="CF567">
        <v>781917</v>
      </c>
      <c r="CG567">
        <v>717438</v>
      </c>
      <c r="CH567">
        <v>702408</v>
      </c>
      <c r="CI567">
        <v>708189</v>
      </c>
      <c r="CJ567">
        <v>804714</v>
      </c>
      <c r="CK567">
        <v>490862</v>
      </c>
      <c r="CL567">
        <v>302930</v>
      </c>
      <c r="CM567">
        <v>124</v>
      </c>
      <c r="CN567">
        <v>397984</v>
      </c>
      <c r="CO567">
        <v>318475</v>
      </c>
      <c r="CP567">
        <v>518180</v>
      </c>
      <c r="CQ567">
        <v>657764</v>
      </c>
      <c r="CR567">
        <v>732952</v>
      </c>
      <c r="CS567">
        <v>651486</v>
      </c>
      <c r="CT567">
        <v>656636</v>
      </c>
      <c r="CU567">
        <v>42</v>
      </c>
      <c r="CV567">
        <v>404500</v>
      </c>
      <c r="CW567">
        <v>247754</v>
      </c>
      <c r="CX567">
        <v>233883</v>
      </c>
      <c r="CY567">
        <v>131</v>
      </c>
      <c r="CZ567">
        <v>258769</v>
      </c>
      <c r="DA567">
        <v>532631</v>
      </c>
      <c r="DB567">
        <v>188368</v>
      </c>
      <c r="DC567">
        <v>649071</v>
      </c>
      <c r="DD567">
        <v>250249</v>
      </c>
      <c r="DE567">
        <v>390292</v>
      </c>
      <c r="DF567">
        <v>332255</v>
      </c>
      <c r="DG567">
        <v>764463</v>
      </c>
      <c r="DH567">
        <v>405097</v>
      </c>
      <c r="DI567">
        <v>261137</v>
      </c>
      <c r="DJ567">
        <v>368997</v>
      </c>
      <c r="DK567">
        <v>354759</v>
      </c>
      <c r="DL567">
        <v>0</v>
      </c>
      <c r="DM567">
        <v>635924</v>
      </c>
      <c r="DN567">
        <v>399108</v>
      </c>
      <c r="DO567">
        <v>663045</v>
      </c>
      <c r="DP567">
        <v>634235</v>
      </c>
      <c r="DQ567">
        <v>495</v>
      </c>
      <c r="DR567">
        <v>647673</v>
      </c>
      <c r="DS567">
        <v>448397</v>
      </c>
      <c r="DT567">
        <v>553686</v>
      </c>
      <c r="DU567">
        <v>408375</v>
      </c>
    </row>
    <row r="568" spans="1:125" hidden="1" x14ac:dyDescent="0.25">
      <c r="A568">
        <v>3664</v>
      </c>
      <c r="B568">
        <v>204.12370000000001</v>
      </c>
      <c r="C568">
        <v>100</v>
      </c>
      <c r="D568" t="s">
        <v>166</v>
      </c>
      <c r="E568" t="s">
        <v>167</v>
      </c>
      <c r="F568" t="s">
        <v>168</v>
      </c>
      <c r="G568" t="s">
        <v>169</v>
      </c>
      <c r="H568" t="s">
        <v>129</v>
      </c>
      <c r="I568" t="s">
        <v>170</v>
      </c>
      <c r="J568" t="s">
        <v>171</v>
      </c>
      <c r="K568" t="s">
        <v>132</v>
      </c>
      <c r="L568" t="s">
        <v>133</v>
      </c>
      <c r="M568">
        <v>2.69</v>
      </c>
      <c r="N568">
        <v>3.3</v>
      </c>
      <c r="O568" t="s">
        <v>134</v>
      </c>
      <c r="P568" t="s">
        <v>134</v>
      </c>
      <c r="Q568">
        <v>0.99609999999999999</v>
      </c>
      <c r="R568">
        <v>0.69</v>
      </c>
      <c r="S568" t="s">
        <v>135</v>
      </c>
      <c r="T568" t="s">
        <v>2103</v>
      </c>
      <c r="U568" t="s">
        <v>2104</v>
      </c>
      <c r="V568">
        <v>1</v>
      </c>
      <c r="W568" t="b">
        <v>1</v>
      </c>
      <c r="X568" t="s">
        <v>166</v>
      </c>
      <c r="Y568" t="s">
        <v>174</v>
      </c>
      <c r="Z568">
        <v>215</v>
      </c>
      <c r="AA568">
        <v>156</v>
      </c>
      <c r="AB568">
        <v>704</v>
      </c>
      <c r="AC568">
        <v>112334</v>
      </c>
      <c r="AD568">
        <v>105</v>
      </c>
      <c r="AE568">
        <v>560</v>
      </c>
      <c r="AF568">
        <v>96</v>
      </c>
      <c r="AG568">
        <v>117</v>
      </c>
      <c r="AH568">
        <v>364</v>
      </c>
      <c r="AI568">
        <v>161</v>
      </c>
      <c r="AJ568">
        <v>188</v>
      </c>
      <c r="AK568">
        <v>155</v>
      </c>
      <c r="AL568">
        <v>162</v>
      </c>
      <c r="AM568">
        <v>61</v>
      </c>
      <c r="AN568">
        <v>140</v>
      </c>
      <c r="AO568">
        <v>719</v>
      </c>
      <c r="AP568">
        <v>178</v>
      </c>
      <c r="AQ568">
        <v>212</v>
      </c>
      <c r="AR568">
        <v>242</v>
      </c>
      <c r="AS568">
        <v>299</v>
      </c>
      <c r="AT568">
        <v>503</v>
      </c>
      <c r="AU568">
        <v>441</v>
      </c>
      <c r="AV568">
        <v>270</v>
      </c>
      <c r="AW568">
        <v>273</v>
      </c>
      <c r="AX568">
        <v>934</v>
      </c>
      <c r="AY568">
        <v>46</v>
      </c>
      <c r="AZ568">
        <v>703</v>
      </c>
      <c r="BA568">
        <v>334</v>
      </c>
      <c r="BB568">
        <v>440</v>
      </c>
      <c r="BC568">
        <v>121</v>
      </c>
      <c r="BD568">
        <v>1152</v>
      </c>
      <c r="BE568">
        <v>162</v>
      </c>
      <c r="BF568">
        <v>467905</v>
      </c>
      <c r="BG568">
        <v>292</v>
      </c>
      <c r="BH568">
        <v>108</v>
      </c>
      <c r="BI568">
        <v>562</v>
      </c>
      <c r="BJ568">
        <v>249</v>
      </c>
      <c r="BK568">
        <v>124</v>
      </c>
      <c r="BL568">
        <v>101</v>
      </c>
      <c r="BM568">
        <v>44</v>
      </c>
      <c r="BN568">
        <v>77</v>
      </c>
      <c r="BO568">
        <v>419</v>
      </c>
      <c r="BP568">
        <v>98</v>
      </c>
      <c r="BQ568">
        <v>107</v>
      </c>
      <c r="BR568">
        <v>132</v>
      </c>
      <c r="BS568">
        <v>203</v>
      </c>
      <c r="BT568">
        <v>396</v>
      </c>
      <c r="BU568">
        <v>113</v>
      </c>
      <c r="BV568">
        <v>446</v>
      </c>
      <c r="BW568">
        <v>640</v>
      </c>
      <c r="BX568">
        <v>508</v>
      </c>
      <c r="BY568">
        <v>571</v>
      </c>
      <c r="BZ568">
        <v>356</v>
      </c>
      <c r="CA568">
        <v>312</v>
      </c>
      <c r="CB568">
        <v>273</v>
      </c>
      <c r="CC568">
        <v>145</v>
      </c>
      <c r="CD568">
        <v>440</v>
      </c>
      <c r="CE568">
        <v>404</v>
      </c>
      <c r="CF568">
        <v>652</v>
      </c>
      <c r="CG568">
        <v>165</v>
      </c>
      <c r="CH568">
        <v>333</v>
      </c>
      <c r="CI568">
        <v>604</v>
      </c>
      <c r="CJ568">
        <v>747</v>
      </c>
      <c r="CK568">
        <v>64</v>
      </c>
      <c r="CL568">
        <v>239</v>
      </c>
      <c r="CM568">
        <v>92</v>
      </c>
      <c r="CN568">
        <v>102</v>
      </c>
      <c r="CO568">
        <v>48</v>
      </c>
      <c r="CP568">
        <v>415</v>
      </c>
      <c r="CQ568">
        <v>61</v>
      </c>
      <c r="CR568">
        <v>56</v>
      </c>
      <c r="CS568">
        <v>598</v>
      </c>
      <c r="CT568">
        <v>41</v>
      </c>
      <c r="CU568">
        <v>137583</v>
      </c>
      <c r="CV568">
        <v>64</v>
      </c>
      <c r="CW568">
        <v>22</v>
      </c>
      <c r="CX568">
        <v>36</v>
      </c>
      <c r="CY568">
        <v>134</v>
      </c>
      <c r="CZ568">
        <v>27</v>
      </c>
      <c r="DA568">
        <v>244</v>
      </c>
      <c r="DB568">
        <v>61</v>
      </c>
      <c r="DC568">
        <v>154</v>
      </c>
      <c r="DD568">
        <v>73</v>
      </c>
      <c r="DE568">
        <v>140</v>
      </c>
      <c r="DF568">
        <v>91</v>
      </c>
      <c r="DG568">
        <v>248</v>
      </c>
      <c r="DH568">
        <v>103</v>
      </c>
      <c r="DI568">
        <v>196</v>
      </c>
      <c r="DJ568">
        <v>69</v>
      </c>
      <c r="DK568">
        <v>80</v>
      </c>
      <c r="DL568">
        <v>970</v>
      </c>
      <c r="DM568">
        <v>196</v>
      </c>
      <c r="DN568">
        <v>169</v>
      </c>
      <c r="DO568">
        <v>138</v>
      </c>
      <c r="DP568">
        <v>377</v>
      </c>
      <c r="DQ568">
        <v>293</v>
      </c>
      <c r="DR568">
        <v>246</v>
      </c>
      <c r="DS568">
        <v>189</v>
      </c>
      <c r="DT568">
        <v>285</v>
      </c>
      <c r="DU568">
        <v>177</v>
      </c>
    </row>
    <row r="569" spans="1:125" hidden="1" x14ac:dyDescent="0.25">
      <c r="A569" t="s">
        <v>2105</v>
      </c>
      <c r="B569">
        <v>232.1551</v>
      </c>
      <c r="C569">
        <v>270.2</v>
      </c>
      <c r="D569" t="s">
        <v>134</v>
      </c>
      <c r="E569" t="s">
        <v>388</v>
      </c>
      <c r="F569" t="s">
        <v>389</v>
      </c>
      <c r="G569" t="s">
        <v>390</v>
      </c>
      <c r="H569" t="s">
        <v>129</v>
      </c>
      <c r="I569" t="s">
        <v>391</v>
      </c>
      <c r="J569" t="s">
        <v>392</v>
      </c>
      <c r="K569" t="s">
        <v>132</v>
      </c>
      <c r="L569" t="s">
        <v>133</v>
      </c>
      <c r="M569">
        <v>2.69</v>
      </c>
      <c r="N569">
        <v>3.4</v>
      </c>
      <c r="O569" t="s">
        <v>134</v>
      </c>
      <c r="P569" t="s">
        <v>134</v>
      </c>
      <c r="Q569">
        <v>0.99909999999999999</v>
      </c>
      <c r="R569">
        <v>0.69</v>
      </c>
      <c r="S569" t="s">
        <v>135</v>
      </c>
      <c r="T569" t="s">
        <v>2106</v>
      </c>
      <c r="U569" t="s">
        <v>2107</v>
      </c>
      <c r="V569">
        <v>2</v>
      </c>
      <c r="W569" t="b">
        <v>1</v>
      </c>
      <c r="X569" t="s">
        <v>134</v>
      </c>
      <c r="Y569" t="s">
        <v>134</v>
      </c>
      <c r="Z569">
        <v>637</v>
      </c>
      <c r="AA569">
        <v>475</v>
      </c>
      <c r="AB569">
        <v>600</v>
      </c>
      <c r="AC569">
        <v>6</v>
      </c>
      <c r="AD569">
        <v>597</v>
      </c>
      <c r="AE569">
        <v>471</v>
      </c>
      <c r="AF569">
        <v>319</v>
      </c>
      <c r="AG569">
        <v>733</v>
      </c>
      <c r="AH569">
        <v>926</v>
      </c>
      <c r="AI569">
        <v>902</v>
      </c>
      <c r="AJ569">
        <v>984</v>
      </c>
      <c r="AK569">
        <v>1066</v>
      </c>
      <c r="AL569">
        <v>334</v>
      </c>
      <c r="AM569">
        <v>181</v>
      </c>
      <c r="AN569">
        <v>1281</v>
      </c>
      <c r="AO569">
        <v>1537</v>
      </c>
      <c r="AP569">
        <v>1120</v>
      </c>
      <c r="AQ569">
        <v>973</v>
      </c>
      <c r="AR569">
        <v>328</v>
      </c>
      <c r="AS569">
        <v>363</v>
      </c>
      <c r="AT569">
        <v>597</v>
      </c>
      <c r="AU569">
        <v>595</v>
      </c>
      <c r="AV569">
        <v>973</v>
      </c>
      <c r="AW569">
        <v>1289</v>
      </c>
      <c r="AX569">
        <v>6821</v>
      </c>
      <c r="AY569">
        <v>38551</v>
      </c>
      <c r="AZ569">
        <v>975</v>
      </c>
      <c r="BA569">
        <v>545</v>
      </c>
      <c r="BB569">
        <v>644</v>
      </c>
      <c r="BC569">
        <v>968</v>
      </c>
      <c r="BD569">
        <v>1365</v>
      </c>
      <c r="BE569">
        <v>3059</v>
      </c>
      <c r="BF569">
        <v>0</v>
      </c>
      <c r="BG569">
        <v>607</v>
      </c>
      <c r="BH569">
        <v>1244</v>
      </c>
      <c r="BI569">
        <v>424</v>
      </c>
      <c r="BJ569">
        <v>576</v>
      </c>
      <c r="BK569">
        <v>818</v>
      </c>
      <c r="BL569">
        <v>429</v>
      </c>
      <c r="BM569">
        <v>259</v>
      </c>
      <c r="BN569">
        <v>866</v>
      </c>
      <c r="BO569">
        <v>11980</v>
      </c>
      <c r="BP569">
        <v>743</v>
      </c>
      <c r="BQ569">
        <v>545</v>
      </c>
      <c r="BR569">
        <v>753</v>
      </c>
      <c r="BS569">
        <v>699</v>
      </c>
      <c r="BT569">
        <v>738</v>
      </c>
      <c r="BU569">
        <v>711</v>
      </c>
      <c r="BV569">
        <v>427</v>
      </c>
      <c r="BW569">
        <v>765</v>
      </c>
      <c r="BX569">
        <v>1043</v>
      </c>
      <c r="BY569">
        <v>1035</v>
      </c>
      <c r="BZ569">
        <v>995</v>
      </c>
      <c r="CA569">
        <v>1081</v>
      </c>
      <c r="CB569">
        <v>582</v>
      </c>
      <c r="CC569">
        <v>580</v>
      </c>
      <c r="CD569">
        <v>1163</v>
      </c>
      <c r="CE569">
        <v>1152</v>
      </c>
      <c r="CF569">
        <v>895</v>
      </c>
      <c r="CG569">
        <v>938</v>
      </c>
      <c r="CH569">
        <v>1466</v>
      </c>
      <c r="CI569">
        <v>1614</v>
      </c>
      <c r="CJ569">
        <v>522</v>
      </c>
      <c r="CK569">
        <v>540</v>
      </c>
      <c r="CL569">
        <v>364</v>
      </c>
      <c r="CM569">
        <v>9365</v>
      </c>
      <c r="CN569">
        <v>452</v>
      </c>
      <c r="CO569">
        <v>322</v>
      </c>
      <c r="CP569">
        <v>430</v>
      </c>
      <c r="CQ569">
        <v>1546</v>
      </c>
      <c r="CR569">
        <v>963</v>
      </c>
      <c r="CS569">
        <v>518</v>
      </c>
      <c r="CT569">
        <v>1512</v>
      </c>
      <c r="CU569">
        <v>0</v>
      </c>
      <c r="CV569">
        <v>422</v>
      </c>
      <c r="CW569">
        <v>156</v>
      </c>
      <c r="CX569">
        <v>607</v>
      </c>
      <c r="CY569">
        <v>8242</v>
      </c>
      <c r="CZ569">
        <v>286</v>
      </c>
      <c r="DA569">
        <v>731</v>
      </c>
      <c r="DB569">
        <v>109</v>
      </c>
      <c r="DC569">
        <v>611</v>
      </c>
      <c r="DD569">
        <v>995</v>
      </c>
      <c r="DE569">
        <v>10669</v>
      </c>
      <c r="DF569">
        <v>744</v>
      </c>
      <c r="DG569">
        <v>11616</v>
      </c>
      <c r="DH569">
        <v>776</v>
      </c>
      <c r="DI569">
        <v>309</v>
      </c>
      <c r="DJ569">
        <v>435</v>
      </c>
      <c r="DK569">
        <v>702</v>
      </c>
      <c r="DL569">
        <v>6</v>
      </c>
      <c r="DM569">
        <v>442</v>
      </c>
      <c r="DN569">
        <v>431</v>
      </c>
      <c r="DO569">
        <v>698</v>
      </c>
      <c r="DP569">
        <v>418</v>
      </c>
      <c r="DQ569">
        <v>513</v>
      </c>
      <c r="DR569">
        <v>442</v>
      </c>
      <c r="DS569">
        <v>1476</v>
      </c>
      <c r="DT569">
        <v>465</v>
      </c>
      <c r="DU569">
        <v>719</v>
      </c>
    </row>
    <row r="570" spans="1:125" hidden="1" x14ac:dyDescent="0.25">
      <c r="A570" t="s">
        <v>2108</v>
      </c>
      <c r="B570">
        <v>232.1551</v>
      </c>
      <c r="C570">
        <v>270.2</v>
      </c>
      <c r="D570" t="s">
        <v>134</v>
      </c>
      <c r="E570" t="s">
        <v>396</v>
      </c>
      <c r="F570" t="s">
        <v>397</v>
      </c>
      <c r="G570" t="s">
        <v>390</v>
      </c>
      <c r="H570" t="s">
        <v>129</v>
      </c>
      <c r="I570" t="s">
        <v>398</v>
      </c>
      <c r="J570" t="s">
        <v>399</v>
      </c>
      <c r="K570" t="s">
        <v>132</v>
      </c>
      <c r="L570" t="s">
        <v>133</v>
      </c>
      <c r="M570">
        <v>2.69</v>
      </c>
      <c r="N570">
        <v>3.4</v>
      </c>
      <c r="O570" t="s">
        <v>134</v>
      </c>
      <c r="P570" t="s">
        <v>134</v>
      </c>
      <c r="Q570">
        <v>0.99890000000000001</v>
      </c>
      <c r="R570">
        <v>0.69</v>
      </c>
      <c r="S570" t="s">
        <v>135</v>
      </c>
      <c r="T570" t="s">
        <v>2106</v>
      </c>
      <c r="U570" t="s">
        <v>2107</v>
      </c>
      <c r="V570">
        <v>2</v>
      </c>
      <c r="W570" t="b">
        <v>1</v>
      </c>
      <c r="X570" t="s">
        <v>134</v>
      </c>
      <c r="Y570" t="s">
        <v>134</v>
      </c>
      <c r="Z570">
        <v>637</v>
      </c>
      <c r="AA570">
        <v>475</v>
      </c>
      <c r="AB570">
        <v>600</v>
      </c>
      <c r="AC570">
        <v>6</v>
      </c>
      <c r="AD570">
        <v>597</v>
      </c>
      <c r="AE570">
        <v>471</v>
      </c>
      <c r="AF570">
        <v>319</v>
      </c>
      <c r="AG570">
        <v>733</v>
      </c>
      <c r="AH570">
        <v>926</v>
      </c>
      <c r="AI570">
        <v>902</v>
      </c>
      <c r="AJ570">
        <v>984</v>
      </c>
      <c r="AK570">
        <v>1066</v>
      </c>
      <c r="AL570">
        <v>334</v>
      </c>
      <c r="AM570">
        <v>181</v>
      </c>
      <c r="AN570">
        <v>1281</v>
      </c>
      <c r="AO570">
        <v>1537</v>
      </c>
      <c r="AP570">
        <v>1120</v>
      </c>
      <c r="AQ570">
        <v>973</v>
      </c>
      <c r="AR570">
        <v>328</v>
      </c>
      <c r="AS570">
        <v>363</v>
      </c>
      <c r="AT570">
        <v>597</v>
      </c>
      <c r="AU570">
        <v>595</v>
      </c>
      <c r="AV570">
        <v>973</v>
      </c>
      <c r="AW570">
        <v>1289</v>
      </c>
      <c r="AX570">
        <v>6821</v>
      </c>
      <c r="AY570">
        <v>38551</v>
      </c>
      <c r="AZ570">
        <v>975</v>
      </c>
      <c r="BA570">
        <v>545</v>
      </c>
      <c r="BB570">
        <v>644</v>
      </c>
      <c r="BC570">
        <v>968</v>
      </c>
      <c r="BD570">
        <v>1365</v>
      </c>
      <c r="BE570">
        <v>3059</v>
      </c>
      <c r="BF570">
        <v>0</v>
      </c>
      <c r="BG570">
        <v>607</v>
      </c>
      <c r="BH570">
        <v>1244</v>
      </c>
      <c r="BI570">
        <v>424</v>
      </c>
      <c r="BJ570">
        <v>576</v>
      </c>
      <c r="BK570">
        <v>818</v>
      </c>
      <c r="BL570">
        <v>429</v>
      </c>
      <c r="BM570">
        <v>259</v>
      </c>
      <c r="BN570">
        <v>866</v>
      </c>
      <c r="BO570">
        <v>11980</v>
      </c>
      <c r="BP570">
        <v>743</v>
      </c>
      <c r="BQ570">
        <v>545</v>
      </c>
      <c r="BR570">
        <v>753</v>
      </c>
      <c r="BS570">
        <v>699</v>
      </c>
      <c r="BT570">
        <v>738</v>
      </c>
      <c r="BU570">
        <v>711</v>
      </c>
      <c r="BV570">
        <v>427</v>
      </c>
      <c r="BW570">
        <v>765</v>
      </c>
      <c r="BX570">
        <v>1043</v>
      </c>
      <c r="BY570">
        <v>1035</v>
      </c>
      <c r="BZ570">
        <v>995</v>
      </c>
      <c r="CA570">
        <v>1081</v>
      </c>
      <c r="CB570">
        <v>582</v>
      </c>
      <c r="CC570">
        <v>580</v>
      </c>
      <c r="CD570">
        <v>1163</v>
      </c>
      <c r="CE570">
        <v>1152</v>
      </c>
      <c r="CF570">
        <v>895</v>
      </c>
      <c r="CG570">
        <v>938</v>
      </c>
      <c r="CH570">
        <v>1466</v>
      </c>
      <c r="CI570">
        <v>1614</v>
      </c>
      <c r="CJ570">
        <v>522</v>
      </c>
      <c r="CK570">
        <v>540</v>
      </c>
      <c r="CL570">
        <v>364</v>
      </c>
      <c r="CM570">
        <v>9365</v>
      </c>
      <c r="CN570">
        <v>452</v>
      </c>
      <c r="CO570">
        <v>322</v>
      </c>
      <c r="CP570">
        <v>430</v>
      </c>
      <c r="CQ570">
        <v>1546</v>
      </c>
      <c r="CR570">
        <v>963</v>
      </c>
      <c r="CS570">
        <v>518</v>
      </c>
      <c r="CT570">
        <v>1512</v>
      </c>
      <c r="CU570">
        <v>0</v>
      </c>
      <c r="CV570">
        <v>422</v>
      </c>
      <c r="CW570">
        <v>156</v>
      </c>
      <c r="CX570">
        <v>607</v>
      </c>
      <c r="CY570">
        <v>8242</v>
      </c>
      <c r="CZ570">
        <v>286</v>
      </c>
      <c r="DA570">
        <v>731</v>
      </c>
      <c r="DB570">
        <v>109</v>
      </c>
      <c r="DC570">
        <v>611</v>
      </c>
      <c r="DD570">
        <v>995</v>
      </c>
      <c r="DE570">
        <v>10669</v>
      </c>
      <c r="DF570">
        <v>744</v>
      </c>
      <c r="DG570">
        <v>11616</v>
      </c>
      <c r="DH570">
        <v>776</v>
      </c>
      <c r="DI570">
        <v>309</v>
      </c>
      <c r="DJ570">
        <v>435</v>
      </c>
      <c r="DK570">
        <v>702</v>
      </c>
      <c r="DL570">
        <v>6</v>
      </c>
      <c r="DM570">
        <v>442</v>
      </c>
      <c r="DN570">
        <v>431</v>
      </c>
      <c r="DO570">
        <v>698</v>
      </c>
      <c r="DP570">
        <v>418</v>
      </c>
      <c r="DQ570">
        <v>513</v>
      </c>
      <c r="DR570">
        <v>442</v>
      </c>
      <c r="DS570">
        <v>1476</v>
      </c>
      <c r="DT570">
        <v>465</v>
      </c>
      <c r="DU570">
        <v>719</v>
      </c>
    </row>
    <row r="571" spans="1:125" hidden="1" x14ac:dyDescent="0.25">
      <c r="A571" t="s">
        <v>2109</v>
      </c>
      <c r="B571">
        <v>232.15520000000001</v>
      </c>
      <c r="C571">
        <v>256.60000000000002</v>
      </c>
      <c r="D571" t="s">
        <v>134</v>
      </c>
      <c r="E571" t="s">
        <v>388</v>
      </c>
      <c r="F571" t="s">
        <v>389</v>
      </c>
      <c r="G571" t="s">
        <v>390</v>
      </c>
      <c r="H571" t="s">
        <v>129</v>
      </c>
      <c r="I571" t="s">
        <v>391</v>
      </c>
      <c r="J571" t="s">
        <v>392</v>
      </c>
      <c r="K571" t="s">
        <v>132</v>
      </c>
      <c r="L571" t="s">
        <v>133</v>
      </c>
      <c r="M571">
        <v>2.69</v>
      </c>
      <c r="N571">
        <v>3.6</v>
      </c>
      <c r="O571" t="s">
        <v>134</v>
      </c>
      <c r="P571" t="s">
        <v>134</v>
      </c>
      <c r="Q571">
        <v>0.99909999999999999</v>
      </c>
      <c r="R571">
        <v>0.69</v>
      </c>
      <c r="S571" t="s">
        <v>135</v>
      </c>
      <c r="T571" t="s">
        <v>2110</v>
      </c>
      <c r="U571" t="s">
        <v>2111</v>
      </c>
      <c r="V571">
        <v>2</v>
      </c>
      <c r="W571" t="b">
        <v>1</v>
      </c>
      <c r="X571" t="s">
        <v>134</v>
      </c>
      <c r="Y571" t="s">
        <v>134</v>
      </c>
      <c r="Z571">
        <v>10543</v>
      </c>
      <c r="AA571">
        <v>5392</v>
      </c>
      <c r="AB571">
        <v>14567</v>
      </c>
      <c r="AC571">
        <v>11</v>
      </c>
      <c r="AD571">
        <v>10821</v>
      </c>
      <c r="AE571">
        <v>9323</v>
      </c>
      <c r="AF571">
        <v>5819</v>
      </c>
      <c r="AG571">
        <v>15487</v>
      </c>
      <c r="AH571">
        <v>20223</v>
      </c>
      <c r="AI571">
        <v>13787</v>
      </c>
      <c r="AJ571">
        <v>18021</v>
      </c>
      <c r="AK571">
        <v>13072</v>
      </c>
      <c r="AL571">
        <v>5125</v>
      </c>
      <c r="AM571">
        <v>3575</v>
      </c>
      <c r="AN571">
        <v>48773</v>
      </c>
      <c r="AO571">
        <v>9793</v>
      </c>
      <c r="AP571">
        <v>100391</v>
      </c>
      <c r="AQ571">
        <v>0</v>
      </c>
      <c r="AR571">
        <v>14259</v>
      </c>
      <c r="AS571">
        <v>9122</v>
      </c>
      <c r="AT571">
        <v>11912</v>
      </c>
      <c r="AU571">
        <v>13686</v>
      </c>
      <c r="AV571">
        <v>44345</v>
      </c>
      <c r="AW571">
        <v>17454</v>
      </c>
      <c r="AX571">
        <v>5</v>
      </c>
      <c r="AY571">
        <v>10</v>
      </c>
      <c r="AZ571">
        <v>21416</v>
      </c>
      <c r="BA571">
        <v>5930</v>
      </c>
      <c r="BB571">
        <v>42749</v>
      </c>
      <c r="BC571">
        <v>1</v>
      </c>
      <c r="BD571">
        <v>89823</v>
      </c>
      <c r="BE571">
        <v>66871</v>
      </c>
      <c r="BF571">
        <v>3</v>
      </c>
      <c r="BG571">
        <v>34819</v>
      </c>
      <c r="BH571">
        <v>21204</v>
      </c>
      <c r="BI571">
        <v>10381</v>
      </c>
      <c r="BJ571">
        <v>20091</v>
      </c>
      <c r="BK571">
        <v>25532</v>
      </c>
      <c r="BL571">
        <v>12671</v>
      </c>
      <c r="BM571">
        <v>2580</v>
      </c>
      <c r="BN571">
        <v>18199</v>
      </c>
      <c r="BO571">
        <v>727</v>
      </c>
      <c r="BP571">
        <v>10128</v>
      </c>
      <c r="BQ571">
        <v>8847</v>
      </c>
      <c r="BR571">
        <v>14721</v>
      </c>
      <c r="BS571">
        <v>16948</v>
      </c>
      <c r="BT571">
        <v>9938</v>
      </c>
      <c r="BU571">
        <v>19420</v>
      </c>
      <c r="BV571">
        <v>5761</v>
      </c>
      <c r="BW571">
        <v>7602</v>
      </c>
      <c r="BX571">
        <v>16709</v>
      </c>
      <c r="BY571">
        <v>52582</v>
      </c>
      <c r="BZ571">
        <v>27760</v>
      </c>
      <c r="CA571">
        <v>8176</v>
      </c>
      <c r="CB571">
        <v>11809</v>
      </c>
      <c r="CC571">
        <v>21645</v>
      </c>
      <c r="CD571">
        <v>29710</v>
      </c>
      <c r="CE571">
        <v>9164</v>
      </c>
      <c r="CF571">
        <v>10470</v>
      </c>
      <c r="CG571">
        <v>10953</v>
      </c>
      <c r="CH571">
        <v>28549</v>
      </c>
      <c r="CI571">
        <v>9044</v>
      </c>
      <c r="CJ571">
        <v>5411</v>
      </c>
      <c r="CK571">
        <v>20098</v>
      </c>
      <c r="CL571">
        <v>11892</v>
      </c>
      <c r="CM571">
        <v>4</v>
      </c>
      <c r="CN571">
        <v>27787</v>
      </c>
      <c r="CO571">
        <v>7975</v>
      </c>
      <c r="CP571">
        <v>6585</v>
      </c>
      <c r="CQ571">
        <v>22138</v>
      </c>
      <c r="CR571">
        <v>53483</v>
      </c>
      <c r="CS571">
        <v>6793</v>
      </c>
      <c r="CT571">
        <v>18165</v>
      </c>
      <c r="CU571">
        <v>7</v>
      </c>
      <c r="CV571">
        <v>15876</v>
      </c>
      <c r="CW571">
        <v>2657</v>
      </c>
      <c r="CX571">
        <v>10660</v>
      </c>
      <c r="CY571">
        <v>3</v>
      </c>
      <c r="CZ571">
        <v>6207</v>
      </c>
      <c r="DA571">
        <v>8440</v>
      </c>
      <c r="DB571">
        <v>14485</v>
      </c>
      <c r="DC571">
        <v>12082</v>
      </c>
      <c r="DD571">
        <v>22806</v>
      </c>
      <c r="DE571">
        <v>4808</v>
      </c>
      <c r="DF571">
        <v>28985</v>
      </c>
      <c r="DG571">
        <v>8948</v>
      </c>
      <c r="DH571">
        <v>27095</v>
      </c>
      <c r="DI571">
        <v>4640</v>
      </c>
      <c r="DJ571">
        <v>1689</v>
      </c>
      <c r="DK571">
        <v>3787</v>
      </c>
      <c r="DL571">
        <v>0</v>
      </c>
      <c r="DM571">
        <v>4086</v>
      </c>
      <c r="DN571">
        <v>4753</v>
      </c>
      <c r="DO571">
        <v>13985</v>
      </c>
      <c r="DP571">
        <v>7451</v>
      </c>
      <c r="DQ571">
        <v>9</v>
      </c>
      <c r="DR571">
        <v>3149</v>
      </c>
      <c r="DS571">
        <v>34205</v>
      </c>
      <c r="DT571">
        <v>3747</v>
      </c>
      <c r="DU571">
        <v>6944</v>
      </c>
    </row>
    <row r="572" spans="1:125" hidden="1" x14ac:dyDescent="0.25">
      <c r="A572" t="s">
        <v>2112</v>
      </c>
      <c r="B572">
        <v>232.15520000000001</v>
      </c>
      <c r="C572">
        <v>256.60000000000002</v>
      </c>
      <c r="D572" t="s">
        <v>134</v>
      </c>
      <c r="E572" t="s">
        <v>396</v>
      </c>
      <c r="F572" t="s">
        <v>397</v>
      </c>
      <c r="G572" t="s">
        <v>390</v>
      </c>
      <c r="H572" t="s">
        <v>129</v>
      </c>
      <c r="I572" t="s">
        <v>398</v>
      </c>
      <c r="J572" t="s">
        <v>399</v>
      </c>
      <c r="K572" t="s">
        <v>132</v>
      </c>
      <c r="L572" t="s">
        <v>133</v>
      </c>
      <c r="M572">
        <v>2.69</v>
      </c>
      <c r="N572">
        <v>3.6</v>
      </c>
      <c r="O572" t="s">
        <v>134</v>
      </c>
      <c r="P572" t="s">
        <v>134</v>
      </c>
      <c r="Q572">
        <v>0.99890000000000001</v>
      </c>
      <c r="R572">
        <v>0.69</v>
      </c>
      <c r="S572" t="s">
        <v>135</v>
      </c>
      <c r="T572" t="s">
        <v>2110</v>
      </c>
      <c r="U572" t="s">
        <v>2111</v>
      </c>
      <c r="V572">
        <v>2</v>
      </c>
      <c r="W572" t="b">
        <v>1</v>
      </c>
      <c r="X572" t="s">
        <v>134</v>
      </c>
      <c r="Y572" t="s">
        <v>134</v>
      </c>
      <c r="Z572">
        <v>10543</v>
      </c>
      <c r="AA572">
        <v>5392</v>
      </c>
      <c r="AB572">
        <v>14567</v>
      </c>
      <c r="AC572">
        <v>11</v>
      </c>
      <c r="AD572">
        <v>10821</v>
      </c>
      <c r="AE572">
        <v>9323</v>
      </c>
      <c r="AF572">
        <v>5819</v>
      </c>
      <c r="AG572">
        <v>15487</v>
      </c>
      <c r="AH572">
        <v>20223</v>
      </c>
      <c r="AI572">
        <v>13787</v>
      </c>
      <c r="AJ572">
        <v>18021</v>
      </c>
      <c r="AK572">
        <v>13072</v>
      </c>
      <c r="AL572">
        <v>5125</v>
      </c>
      <c r="AM572">
        <v>3575</v>
      </c>
      <c r="AN572">
        <v>48773</v>
      </c>
      <c r="AO572">
        <v>9793</v>
      </c>
      <c r="AP572">
        <v>100391</v>
      </c>
      <c r="AQ572">
        <v>0</v>
      </c>
      <c r="AR572">
        <v>14259</v>
      </c>
      <c r="AS572">
        <v>9122</v>
      </c>
      <c r="AT572">
        <v>11912</v>
      </c>
      <c r="AU572">
        <v>13686</v>
      </c>
      <c r="AV572">
        <v>44345</v>
      </c>
      <c r="AW572">
        <v>17454</v>
      </c>
      <c r="AX572">
        <v>5</v>
      </c>
      <c r="AY572">
        <v>10</v>
      </c>
      <c r="AZ572">
        <v>21416</v>
      </c>
      <c r="BA572">
        <v>5930</v>
      </c>
      <c r="BB572">
        <v>42749</v>
      </c>
      <c r="BC572">
        <v>1</v>
      </c>
      <c r="BD572">
        <v>89823</v>
      </c>
      <c r="BE572">
        <v>66871</v>
      </c>
      <c r="BF572">
        <v>3</v>
      </c>
      <c r="BG572">
        <v>34819</v>
      </c>
      <c r="BH572">
        <v>21204</v>
      </c>
      <c r="BI572">
        <v>10381</v>
      </c>
      <c r="BJ572">
        <v>20091</v>
      </c>
      <c r="BK572">
        <v>25532</v>
      </c>
      <c r="BL572">
        <v>12671</v>
      </c>
      <c r="BM572">
        <v>2580</v>
      </c>
      <c r="BN572">
        <v>18199</v>
      </c>
      <c r="BO572">
        <v>727</v>
      </c>
      <c r="BP572">
        <v>10128</v>
      </c>
      <c r="BQ572">
        <v>8847</v>
      </c>
      <c r="BR572">
        <v>14721</v>
      </c>
      <c r="BS572">
        <v>16948</v>
      </c>
      <c r="BT572">
        <v>9938</v>
      </c>
      <c r="BU572">
        <v>19420</v>
      </c>
      <c r="BV572">
        <v>5761</v>
      </c>
      <c r="BW572">
        <v>7602</v>
      </c>
      <c r="BX572">
        <v>16709</v>
      </c>
      <c r="BY572">
        <v>52582</v>
      </c>
      <c r="BZ572">
        <v>27760</v>
      </c>
      <c r="CA572">
        <v>8176</v>
      </c>
      <c r="CB572">
        <v>11809</v>
      </c>
      <c r="CC572">
        <v>21645</v>
      </c>
      <c r="CD572">
        <v>29710</v>
      </c>
      <c r="CE572">
        <v>9164</v>
      </c>
      <c r="CF572">
        <v>10470</v>
      </c>
      <c r="CG572">
        <v>10953</v>
      </c>
      <c r="CH572">
        <v>28549</v>
      </c>
      <c r="CI572">
        <v>9044</v>
      </c>
      <c r="CJ572">
        <v>5411</v>
      </c>
      <c r="CK572">
        <v>20098</v>
      </c>
      <c r="CL572">
        <v>11892</v>
      </c>
      <c r="CM572">
        <v>4</v>
      </c>
      <c r="CN572">
        <v>27787</v>
      </c>
      <c r="CO572">
        <v>7975</v>
      </c>
      <c r="CP572">
        <v>6585</v>
      </c>
      <c r="CQ572">
        <v>22138</v>
      </c>
      <c r="CR572">
        <v>53483</v>
      </c>
      <c r="CS572">
        <v>6793</v>
      </c>
      <c r="CT572">
        <v>18165</v>
      </c>
      <c r="CU572">
        <v>7</v>
      </c>
      <c r="CV572">
        <v>15876</v>
      </c>
      <c r="CW572">
        <v>2657</v>
      </c>
      <c r="CX572">
        <v>10660</v>
      </c>
      <c r="CY572">
        <v>3</v>
      </c>
      <c r="CZ572">
        <v>6207</v>
      </c>
      <c r="DA572">
        <v>8440</v>
      </c>
      <c r="DB572">
        <v>14485</v>
      </c>
      <c r="DC572">
        <v>12082</v>
      </c>
      <c r="DD572">
        <v>22806</v>
      </c>
      <c r="DE572">
        <v>4808</v>
      </c>
      <c r="DF572">
        <v>28985</v>
      </c>
      <c r="DG572">
        <v>8948</v>
      </c>
      <c r="DH572">
        <v>27095</v>
      </c>
      <c r="DI572">
        <v>4640</v>
      </c>
      <c r="DJ572">
        <v>1689</v>
      </c>
      <c r="DK572">
        <v>3787</v>
      </c>
      <c r="DL572">
        <v>0</v>
      </c>
      <c r="DM572">
        <v>4086</v>
      </c>
      <c r="DN572">
        <v>4753</v>
      </c>
      <c r="DO572">
        <v>13985</v>
      </c>
      <c r="DP572">
        <v>7451</v>
      </c>
      <c r="DQ572">
        <v>9</v>
      </c>
      <c r="DR572">
        <v>3149</v>
      </c>
      <c r="DS572">
        <v>34205</v>
      </c>
      <c r="DT572">
        <v>3747</v>
      </c>
      <c r="DU572">
        <v>6944</v>
      </c>
    </row>
    <row r="573" spans="1:125" hidden="1" x14ac:dyDescent="0.25">
      <c r="A573">
        <v>5742</v>
      </c>
      <c r="B573">
        <v>276.11829999999998</v>
      </c>
      <c r="C573">
        <v>64.400000000000006</v>
      </c>
      <c r="D573" t="s">
        <v>134</v>
      </c>
      <c r="E573" t="s">
        <v>913</v>
      </c>
      <c r="F573" t="s">
        <v>914</v>
      </c>
      <c r="G573" t="s">
        <v>915</v>
      </c>
      <c r="H573" t="s">
        <v>129</v>
      </c>
      <c r="I573" t="s">
        <v>916</v>
      </c>
      <c r="J573" t="s">
        <v>917</v>
      </c>
      <c r="K573" t="s">
        <v>132</v>
      </c>
      <c r="L573" t="s">
        <v>133</v>
      </c>
      <c r="M573">
        <v>2.69</v>
      </c>
      <c r="N573">
        <v>2.6</v>
      </c>
      <c r="O573" t="s">
        <v>134</v>
      </c>
      <c r="P573" t="s">
        <v>134</v>
      </c>
      <c r="Q573">
        <v>0.9718</v>
      </c>
      <c r="R573">
        <v>0.69</v>
      </c>
      <c r="S573" t="s">
        <v>135</v>
      </c>
      <c r="T573" t="s">
        <v>2113</v>
      </c>
      <c r="U573" t="s">
        <v>2114</v>
      </c>
      <c r="V573">
        <v>10</v>
      </c>
      <c r="W573" t="b">
        <v>1</v>
      </c>
      <c r="X573" t="s">
        <v>134</v>
      </c>
      <c r="Y573" t="s">
        <v>134</v>
      </c>
      <c r="Z573">
        <v>58</v>
      </c>
      <c r="AA573">
        <v>66</v>
      </c>
      <c r="AB573">
        <v>328</v>
      </c>
      <c r="AC573">
        <v>91</v>
      </c>
      <c r="AD573">
        <v>58</v>
      </c>
      <c r="AE573">
        <v>85</v>
      </c>
      <c r="AF573">
        <v>73</v>
      </c>
      <c r="AG573">
        <v>72</v>
      </c>
      <c r="AH573">
        <v>85</v>
      </c>
      <c r="AI573">
        <v>430</v>
      </c>
      <c r="AJ573">
        <v>421</v>
      </c>
      <c r="AK573">
        <v>482</v>
      </c>
      <c r="AL573">
        <v>286</v>
      </c>
      <c r="AM573">
        <v>86</v>
      </c>
      <c r="AN573">
        <v>260</v>
      </c>
      <c r="AO573">
        <v>219</v>
      </c>
      <c r="AP573">
        <v>436</v>
      </c>
      <c r="AQ573">
        <v>1419</v>
      </c>
      <c r="AR573">
        <v>312</v>
      </c>
      <c r="AS573">
        <v>268</v>
      </c>
      <c r="AT573">
        <v>58</v>
      </c>
      <c r="AU573">
        <v>366</v>
      </c>
      <c r="AV573">
        <v>445</v>
      </c>
      <c r="AW573">
        <v>550</v>
      </c>
      <c r="AX573">
        <v>32945</v>
      </c>
      <c r="AY573">
        <v>116</v>
      </c>
      <c r="AZ573">
        <v>220</v>
      </c>
      <c r="BA573">
        <v>70</v>
      </c>
      <c r="BB573">
        <v>346</v>
      </c>
      <c r="BC573">
        <v>244</v>
      </c>
      <c r="BD573">
        <v>408</v>
      </c>
      <c r="BE573">
        <v>345</v>
      </c>
      <c r="BF573">
        <v>4</v>
      </c>
      <c r="BG573">
        <v>76</v>
      </c>
      <c r="BH573">
        <v>341</v>
      </c>
      <c r="BI573">
        <v>544</v>
      </c>
      <c r="BJ573">
        <v>333</v>
      </c>
      <c r="BK573">
        <v>252</v>
      </c>
      <c r="BL573">
        <v>137</v>
      </c>
      <c r="BM573">
        <v>50</v>
      </c>
      <c r="BN573">
        <v>288</v>
      </c>
      <c r="BO573">
        <v>236</v>
      </c>
      <c r="BP573">
        <v>194</v>
      </c>
      <c r="BQ573">
        <v>57</v>
      </c>
      <c r="BR573">
        <v>269</v>
      </c>
      <c r="BS573">
        <v>197</v>
      </c>
      <c r="BT573">
        <v>385</v>
      </c>
      <c r="BU573">
        <v>374</v>
      </c>
      <c r="BV573">
        <v>358</v>
      </c>
      <c r="BW573">
        <v>243</v>
      </c>
      <c r="BX573">
        <v>362</v>
      </c>
      <c r="BY573">
        <v>619</v>
      </c>
      <c r="BZ573">
        <v>313</v>
      </c>
      <c r="CA573">
        <v>262</v>
      </c>
      <c r="CB573">
        <v>377</v>
      </c>
      <c r="CC573">
        <v>179</v>
      </c>
      <c r="CD573">
        <v>332</v>
      </c>
      <c r="CE573">
        <v>246</v>
      </c>
      <c r="CF573">
        <v>360</v>
      </c>
      <c r="CG573">
        <v>462</v>
      </c>
      <c r="CH573">
        <v>255</v>
      </c>
      <c r="CI573">
        <v>191</v>
      </c>
      <c r="CJ573">
        <v>183</v>
      </c>
      <c r="CK573">
        <v>513</v>
      </c>
      <c r="CL573">
        <v>245</v>
      </c>
      <c r="CM573">
        <v>95</v>
      </c>
      <c r="CN573">
        <v>298</v>
      </c>
      <c r="CO573">
        <v>296</v>
      </c>
      <c r="CP573">
        <v>267</v>
      </c>
      <c r="CQ573">
        <v>295</v>
      </c>
      <c r="CR573">
        <v>245</v>
      </c>
      <c r="CS573">
        <v>465</v>
      </c>
      <c r="CT573">
        <v>359</v>
      </c>
      <c r="CU573">
        <v>78</v>
      </c>
      <c r="CV573">
        <v>320</v>
      </c>
      <c r="CW573">
        <v>375</v>
      </c>
      <c r="CX573">
        <v>193</v>
      </c>
      <c r="CY573">
        <v>46</v>
      </c>
      <c r="CZ573">
        <v>41</v>
      </c>
      <c r="DA573">
        <v>37</v>
      </c>
      <c r="DB573">
        <v>212</v>
      </c>
      <c r="DC573">
        <v>203</v>
      </c>
      <c r="DD573">
        <v>258</v>
      </c>
      <c r="DE573">
        <v>240</v>
      </c>
      <c r="DF573">
        <v>216</v>
      </c>
      <c r="DG573">
        <v>204</v>
      </c>
      <c r="DH573">
        <v>55</v>
      </c>
      <c r="DI573">
        <v>44</v>
      </c>
      <c r="DJ573">
        <v>244</v>
      </c>
      <c r="DK573">
        <v>77</v>
      </c>
      <c r="DL573">
        <v>42</v>
      </c>
      <c r="DM573">
        <v>65</v>
      </c>
      <c r="DN573">
        <v>275</v>
      </c>
      <c r="DO573">
        <v>72</v>
      </c>
      <c r="DP573">
        <v>322</v>
      </c>
      <c r="DQ573">
        <v>657</v>
      </c>
      <c r="DR573">
        <v>73</v>
      </c>
      <c r="DS573">
        <v>87</v>
      </c>
      <c r="DT573">
        <v>46</v>
      </c>
      <c r="DU573">
        <v>446</v>
      </c>
    </row>
    <row r="574" spans="1:125" hidden="1" x14ac:dyDescent="0.25">
      <c r="A574">
        <v>5829</v>
      </c>
      <c r="B574">
        <v>279.15989999999999</v>
      </c>
      <c r="C574">
        <v>1260.5</v>
      </c>
      <c r="D574" t="s">
        <v>134</v>
      </c>
      <c r="E574" t="s">
        <v>466</v>
      </c>
      <c r="F574" t="s">
        <v>467</v>
      </c>
      <c r="G574" t="s">
        <v>468</v>
      </c>
      <c r="H574" t="s">
        <v>129</v>
      </c>
      <c r="I574" t="s">
        <v>469</v>
      </c>
      <c r="J574" t="s">
        <v>470</v>
      </c>
      <c r="K574" t="s">
        <v>132</v>
      </c>
      <c r="L574" t="s">
        <v>133</v>
      </c>
      <c r="M574">
        <v>2.69</v>
      </c>
      <c r="N574">
        <v>2.9</v>
      </c>
      <c r="O574" t="s">
        <v>134</v>
      </c>
      <c r="P574" t="s">
        <v>134</v>
      </c>
      <c r="Q574">
        <v>0.98240000000000005</v>
      </c>
      <c r="R574">
        <v>0.69</v>
      </c>
      <c r="S574" t="s">
        <v>135</v>
      </c>
      <c r="T574" t="s">
        <v>2115</v>
      </c>
      <c r="U574" t="s">
        <v>2116</v>
      </c>
      <c r="V574">
        <v>4</v>
      </c>
      <c r="W574" t="b">
        <v>1</v>
      </c>
      <c r="X574" t="s">
        <v>473</v>
      </c>
      <c r="Y574" t="s">
        <v>474</v>
      </c>
      <c r="Z574">
        <v>1537</v>
      </c>
      <c r="AA574">
        <v>1151</v>
      </c>
      <c r="AB574">
        <v>1416</v>
      </c>
      <c r="AC574">
        <v>495</v>
      </c>
      <c r="AD574">
        <v>148</v>
      </c>
      <c r="AE574">
        <v>2024</v>
      </c>
      <c r="AF574">
        <v>912</v>
      </c>
      <c r="AG574">
        <v>191</v>
      </c>
      <c r="AH574">
        <v>1724</v>
      </c>
      <c r="AI574">
        <v>249</v>
      </c>
      <c r="AJ574">
        <v>1269</v>
      </c>
      <c r="AK574">
        <v>117</v>
      </c>
      <c r="AL574">
        <v>147</v>
      </c>
      <c r="AM574">
        <v>142</v>
      </c>
      <c r="AN574">
        <v>108</v>
      </c>
      <c r="AO574">
        <v>169</v>
      </c>
      <c r="AP574">
        <v>186</v>
      </c>
      <c r="AQ574">
        <v>15105</v>
      </c>
      <c r="AR574">
        <v>228</v>
      </c>
      <c r="AS574">
        <v>203</v>
      </c>
      <c r="AT574">
        <v>1437</v>
      </c>
      <c r="AU574">
        <v>184</v>
      </c>
      <c r="AV574">
        <v>1263</v>
      </c>
      <c r="AW574">
        <v>142</v>
      </c>
      <c r="AX574">
        <v>954</v>
      </c>
      <c r="AY574">
        <v>9252</v>
      </c>
      <c r="AZ574">
        <v>1591</v>
      </c>
      <c r="BA574">
        <v>1864</v>
      </c>
      <c r="BB574">
        <v>174</v>
      </c>
      <c r="BC574">
        <v>6863</v>
      </c>
      <c r="BD574">
        <v>156</v>
      </c>
      <c r="BE574">
        <v>174</v>
      </c>
      <c r="BF574">
        <v>136</v>
      </c>
      <c r="BG574">
        <v>124</v>
      </c>
      <c r="BH574">
        <v>1380</v>
      </c>
      <c r="BI574">
        <v>211</v>
      </c>
      <c r="BJ574">
        <v>1462</v>
      </c>
      <c r="BK574">
        <v>110</v>
      </c>
      <c r="BL574">
        <v>137</v>
      </c>
      <c r="BM574">
        <v>180</v>
      </c>
      <c r="BN574">
        <v>198</v>
      </c>
      <c r="BO574">
        <v>1225</v>
      </c>
      <c r="BP574">
        <v>1600</v>
      </c>
      <c r="BQ574">
        <v>1566</v>
      </c>
      <c r="BR574">
        <v>2065</v>
      </c>
      <c r="BS574">
        <v>228</v>
      </c>
      <c r="BT574">
        <v>1557</v>
      </c>
      <c r="BU574">
        <v>205</v>
      </c>
      <c r="BV574">
        <v>1815</v>
      </c>
      <c r="BW574">
        <v>1540</v>
      </c>
      <c r="BX574">
        <v>149</v>
      </c>
      <c r="BY574">
        <v>115</v>
      </c>
      <c r="BZ574">
        <v>1294</v>
      </c>
      <c r="CA574">
        <v>1896</v>
      </c>
      <c r="CB574">
        <v>1214</v>
      </c>
      <c r="CC574">
        <v>135</v>
      </c>
      <c r="CD574">
        <v>141</v>
      </c>
      <c r="CE574">
        <v>990</v>
      </c>
      <c r="CF574">
        <v>166</v>
      </c>
      <c r="CG574">
        <v>1179</v>
      </c>
      <c r="CH574">
        <v>218</v>
      </c>
      <c r="CI574">
        <v>930</v>
      </c>
      <c r="CJ574">
        <v>1276</v>
      </c>
      <c r="CK574">
        <v>870</v>
      </c>
      <c r="CL574">
        <v>1095</v>
      </c>
      <c r="CM574">
        <v>8906</v>
      </c>
      <c r="CN574">
        <v>1459</v>
      </c>
      <c r="CO574">
        <v>1549</v>
      </c>
      <c r="CP574">
        <v>1601</v>
      </c>
      <c r="CQ574">
        <v>1132</v>
      </c>
      <c r="CR574">
        <v>279</v>
      </c>
      <c r="CS574">
        <v>1622</v>
      </c>
      <c r="CT574">
        <v>189</v>
      </c>
      <c r="CU574">
        <v>306</v>
      </c>
      <c r="CV574">
        <v>121</v>
      </c>
      <c r="CW574">
        <v>727</v>
      </c>
      <c r="CX574">
        <v>1283</v>
      </c>
      <c r="CY574">
        <v>10250</v>
      </c>
      <c r="CZ574">
        <v>1446</v>
      </c>
      <c r="DA574">
        <v>2233</v>
      </c>
      <c r="DB574">
        <v>1623</v>
      </c>
      <c r="DC574">
        <v>166</v>
      </c>
      <c r="DD574">
        <v>201</v>
      </c>
      <c r="DE574">
        <v>238</v>
      </c>
      <c r="DF574">
        <v>1193</v>
      </c>
      <c r="DG574">
        <v>560</v>
      </c>
      <c r="DH574">
        <v>1269</v>
      </c>
      <c r="DI574">
        <v>270</v>
      </c>
      <c r="DJ574">
        <v>157</v>
      </c>
      <c r="DK574">
        <v>1418</v>
      </c>
      <c r="DL574">
        <v>1522</v>
      </c>
      <c r="DM574">
        <v>279</v>
      </c>
      <c r="DN574">
        <v>1590</v>
      </c>
      <c r="DO574">
        <v>1007</v>
      </c>
      <c r="DP574">
        <v>188</v>
      </c>
      <c r="DQ574">
        <v>10969</v>
      </c>
      <c r="DR574">
        <v>218</v>
      </c>
      <c r="DS574">
        <v>1522</v>
      </c>
      <c r="DT574">
        <v>1431</v>
      </c>
      <c r="DU574">
        <v>1652</v>
      </c>
    </row>
    <row r="575" spans="1:125" hidden="1" x14ac:dyDescent="0.25">
      <c r="A575" t="s">
        <v>2117</v>
      </c>
      <c r="B575">
        <v>286.20240000000001</v>
      </c>
      <c r="C575">
        <v>627.79999999999995</v>
      </c>
      <c r="D575" t="s">
        <v>134</v>
      </c>
      <c r="E575" t="s">
        <v>492</v>
      </c>
      <c r="F575" t="s">
        <v>493</v>
      </c>
      <c r="G575" t="s">
        <v>486</v>
      </c>
      <c r="H575" t="s">
        <v>129</v>
      </c>
      <c r="I575" t="s">
        <v>487</v>
      </c>
      <c r="J575" t="s">
        <v>488</v>
      </c>
      <c r="K575" t="s">
        <v>132</v>
      </c>
      <c r="L575" t="s">
        <v>133</v>
      </c>
      <c r="M575">
        <v>2.69</v>
      </c>
      <c r="N575">
        <v>3.7</v>
      </c>
      <c r="O575" t="s">
        <v>134</v>
      </c>
      <c r="P575" t="s">
        <v>134</v>
      </c>
      <c r="Q575">
        <v>0.99819999999999998</v>
      </c>
      <c r="R575">
        <v>0.69</v>
      </c>
      <c r="S575" t="s">
        <v>135</v>
      </c>
      <c r="T575" t="s">
        <v>2118</v>
      </c>
      <c r="U575" t="s">
        <v>2119</v>
      </c>
      <c r="V575">
        <v>3</v>
      </c>
      <c r="W575" t="b">
        <v>1</v>
      </c>
      <c r="X575" t="s">
        <v>134</v>
      </c>
      <c r="Y575" t="s">
        <v>134</v>
      </c>
      <c r="Z575">
        <v>187</v>
      </c>
      <c r="AA575">
        <v>109</v>
      </c>
      <c r="AB575">
        <v>179</v>
      </c>
      <c r="AC575">
        <v>65</v>
      </c>
      <c r="AD575">
        <v>27</v>
      </c>
      <c r="AE575">
        <v>73</v>
      </c>
      <c r="AF575">
        <v>70</v>
      </c>
      <c r="AG575">
        <v>82</v>
      </c>
      <c r="AH575">
        <v>255</v>
      </c>
      <c r="AI575">
        <v>194</v>
      </c>
      <c r="AJ575">
        <v>166</v>
      </c>
      <c r="AK575">
        <v>137</v>
      </c>
      <c r="AL575">
        <v>81</v>
      </c>
      <c r="AM575">
        <v>54</v>
      </c>
      <c r="AN575">
        <v>200</v>
      </c>
      <c r="AO575">
        <v>108</v>
      </c>
      <c r="AP575">
        <v>63</v>
      </c>
      <c r="AQ575">
        <v>31304</v>
      </c>
      <c r="AR575">
        <v>145</v>
      </c>
      <c r="AS575">
        <v>123</v>
      </c>
      <c r="AT575">
        <v>148</v>
      </c>
      <c r="AU575">
        <v>59</v>
      </c>
      <c r="AV575">
        <v>75</v>
      </c>
      <c r="AW575">
        <v>81</v>
      </c>
      <c r="AX575">
        <v>300</v>
      </c>
      <c r="AY575">
        <v>31377</v>
      </c>
      <c r="AZ575">
        <v>140</v>
      </c>
      <c r="BA575">
        <v>40</v>
      </c>
      <c r="BB575">
        <v>89</v>
      </c>
      <c r="BC575">
        <v>139675</v>
      </c>
      <c r="BD575">
        <v>349</v>
      </c>
      <c r="BE575">
        <v>422</v>
      </c>
      <c r="BF575">
        <v>12</v>
      </c>
      <c r="BG575">
        <v>129</v>
      </c>
      <c r="BH575">
        <v>177</v>
      </c>
      <c r="BI575">
        <v>77</v>
      </c>
      <c r="BJ575">
        <v>93</v>
      </c>
      <c r="BK575">
        <v>75</v>
      </c>
      <c r="BL575">
        <v>99</v>
      </c>
      <c r="BM575">
        <v>155</v>
      </c>
      <c r="BN575">
        <v>111</v>
      </c>
      <c r="BO575">
        <v>8557</v>
      </c>
      <c r="BP575">
        <v>152</v>
      </c>
      <c r="BQ575">
        <v>91</v>
      </c>
      <c r="BR575">
        <v>48</v>
      </c>
      <c r="BS575">
        <v>50</v>
      </c>
      <c r="BT575">
        <v>186</v>
      </c>
      <c r="BU575">
        <v>93</v>
      </c>
      <c r="BV575">
        <v>39</v>
      </c>
      <c r="BW575">
        <v>175</v>
      </c>
      <c r="BX575">
        <v>132</v>
      </c>
      <c r="BY575">
        <v>114</v>
      </c>
      <c r="BZ575">
        <v>121</v>
      </c>
      <c r="CA575">
        <v>197</v>
      </c>
      <c r="CB575">
        <v>77</v>
      </c>
      <c r="CC575">
        <v>112</v>
      </c>
      <c r="CD575">
        <v>163</v>
      </c>
      <c r="CE575">
        <v>295</v>
      </c>
      <c r="CF575">
        <v>198</v>
      </c>
      <c r="CG575">
        <v>145</v>
      </c>
      <c r="CH575">
        <v>170</v>
      </c>
      <c r="CI575">
        <v>187</v>
      </c>
      <c r="CJ575">
        <v>50</v>
      </c>
      <c r="CK575">
        <v>73</v>
      </c>
      <c r="CL575">
        <v>41</v>
      </c>
      <c r="CM575">
        <v>27229</v>
      </c>
      <c r="CN575">
        <v>81</v>
      </c>
      <c r="CO575">
        <v>76</v>
      </c>
      <c r="CP575">
        <v>150</v>
      </c>
      <c r="CQ575">
        <v>217</v>
      </c>
      <c r="CR575">
        <v>123</v>
      </c>
      <c r="CS575">
        <v>302</v>
      </c>
      <c r="CT575">
        <v>355</v>
      </c>
      <c r="CU575">
        <v>148</v>
      </c>
      <c r="CV575">
        <v>72</v>
      </c>
      <c r="CW575">
        <v>36</v>
      </c>
      <c r="CX575">
        <v>44</v>
      </c>
      <c r="CY575">
        <v>3194</v>
      </c>
      <c r="CZ575">
        <v>180</v>
      </c>
      <c r="DA575">
        <v>101</v>
      </c>
      <c r="DB575">
        <v>129</v>
      </c>
      <c r="DC575">
        <v>171</v>
      </c>
      <c r="DD575">
        <v>58</v>
      </c>
      <c r="DE575">
        <v>600</v>
      </c>
      <c r="DF575">
        <v>132</v>
      </c>
      <c r="DG575">
        <v>1455</v>
      </c>
      <c r="DH575">
        <v>73</v>
      </c>
      <c r="DI575">
        <v>70</v>
      </c>
      <c r="DJ575">
        <v>82</v>
      </c>
      <c r="DK575">
        <v>134</v>
      </c>
      <c r="DL575">
        <v>164</v>
      </c>
      <c r="DM575">
        <v>74</v>
      </c>
      <c r="DN575">
        <v>229</v>
      </c>
      <c r="DO575">
        <v>98</v>
      </c>
      <c r="DP575">
        <v>130</v>
      </c>
      <c r="DQ575">
        <v>66046</v>
      </c>
      <c r="DR575">
        <v>91</v>
      </c>
      <c r="DS575">
        <v>69</v>
      </c>
      <c r="DT575">
        <v>117</v>
      </c>
      <c r="DU575">
        <v>92</v>
      </c>
    </row>
    <row r="576" spans="1:125" hidden="1" x14ac:dyDescent="0.25">
      <c r="A576">
        <v>6806</v>
      </c>
      <c r="B576">
        <v>313.1558</v>
      </c>
      <c r="C576">
        <v>513.79999999999995</v>
      </c>
      <c r="D576" t="s">
        <v>134</v>
      </c>
      <c r="E576" t="s">
        <v>1236</v>
      </c>
      <c r="F576" t="s">
        <v>1237</v>
      </c>
      <c r="G576" t="s">
        <v>1238</v>
      </c>
      <c r="H576" t="s">
        <v>129</v>
      </c>
      <c r="I576" t="s">
        <v>1239</v>
      </c>
      <c r="J576" t="s">
        <v>1240</v>
      </c>
      <c r="K576" t="s">
        <v>132</v>
      </c>
      <c r="L576" t="s">
        <v>133</v>
      </c>
      <c r="M576">
        <v>2.69</v>
      </c>
      <c r="N576">
        <v>3.5</v>
      </c>
      <c r="O576" t="s">
        <v>134</v>
      </c>
      <c r="P576" t="s">
        <v>134</v>
      </c>
      <c r="Q576">
        <v>0.99919999999999998</v>
      </c>
      <c r="R576">
        <v>0.69</v>
      </c>
      <c r="S576" t="s">
        <v>135</v>
      </c>
      <c r="T576" t="s">
        <v>2120</v>
      </c>
      <c r="U576" t="s">
        <v>2121</v>
      </c>
      <c r="V576">
        <v>4</v>
      </c>
      <c r="W576" t="b">
        <v>1</v>
      </c>
      <c r="X576" t="s">
        <v>134</v>
      </c>
      <c r="Y576" t="s">
        <v>134</v>
      </c>
      <c r="Z576">
        <v>52</v>
      </c>
      <c r="AA576">
        <v>85</v>
      </c>
      <c r="AB576">
        <v>7</v>
      </c>
      <c r="AC576">
        <v>43</v>
      </c>
      <c r="AD576">
        <v>1774</v>
      </c>
      <c r="AE576">
        <v>75</v>
      </c>
      <c r="AF576">
        <v>41</v>
      </c>
      <c r="AG576">
        <v>52</v>
      </c>
      <c r="AH576">
        <v>103</v>
      </c>
      <c r="AI576">
        <v>54</v>
      </c>
      <c r="AJ576">
        <v>79</v>
      </c>
      <c r="AK576">
        <v>1846</v>
      </c>
      <c r="AL576">
        <v>25</v>
      </c>
      <c r="AM576">
        <v>39</v>
      </c>
      <c r="AN576">
        <v>48</v>
      </c>
      <c r="AO576">
        <v>52</v>
      </c>
      <c r="AP576">
        <v>30</v>
      </c>
      <c r="AQ576">
        <v>338616</v>
      </c>
      <c r="AR576">
        <v>14</v>
      </c>
      <c r="AS576">
        <v>79</v>
      </c>
      <c r="AT576">
        <v>38</v>
      </c>
      <c r="AU576">
        <v>34</v>
      </c>
      <c r="AV576">
        <v>93</v>
      </c>
      <c r="AW576">
        <v>892</v>
      </c>
      <c r="AX576">
        <v>49</v>
      </c>
      <c r="AY576">
        <v>1419</v>
      </c>
      <c r="AZ576">
        <v>81</v>
      </c>
      <c r="BA576">
        <v>27</v>
      </c>
      <c r="BB576">
        <v>44</v>
      </c>
      <c r="BC576">
        <v>921</v>
      </c>
      <c r="BD576">
        <v>64</v>
      </c>
      <c r="BE576">
        <v>69</v>
      </c>
      <c r="BF576">
        <v>42</v>
      </c>
      <c r="BG576">
        <v>929</v>
      </c>
      <c r="BH576">
        <v>64</v>
      </c>
      <c r="BI576">
        <v>395</v>
      </c>
      <c r="BJ576">
        <v>680</v>
      </c>
      <c r="BK576">
        <v>64</v>
      </c>
      <c r="BL576">
        <v>17</v>
      </c>
      <c r="BM576">
        <v>30</v>
      </c>
      <c r="BN576">
        <v>9</v>
      </c>
      <c r="BO576">
        <v>82</v>
      </c>
      <c r="BP576">
        <v>33</v>
      </c>
      <c r="BQ576">
        <v>23</v>
      </c>
      <c r="BR576">
        <v>29</v>
      </c>
      <c r="BS576">
        <v>34</v>
      </c>
      <c r="BT576">
        <v>21</v>
      </c>
      <c r="BU576">
        <v>33</v>
      </c>
      <c r="BV576">
        <v>47</v>
      </c>
      <c r="BW576">
        <v>30</v>
      </c>
      <c r="BX576">
        <v>61</v>
      </c>
      <c r="BY576">
        <v>1853</v>
      </c>
      <c r="BZ576">
        <v>124</v>
      </c>
      <c r="CA576">
        <v>22</v>
      </c>
      <c r="CB576">
        <v>28</v>
      </c>
      <c r="CC576">
        <v>119</v>
      </c>
      <c r="CD576">
        <v>13</v>
      </c>
      <c r="CE576">
        <v>70</v>
      </c>
      <c r="CF576">
        <v>49</v>
      </c>
      <c r="CG576">
        <v>578</v>
      </c>
      <c r="CH576">
        <v>44</v>
      </c>
      <c r="CI576">
        <v>64</v>
      </c>
      <c r="CJ576">
        <v>18</v>
      </c>
      <c r="CK576">
        <v>455</v>
      </c>
      <c r="CL576">
        <v>32</v>
      </c>
      <c r="CM576">
        <v>1582</v>
      </c>
      <c r="CN576">
        <v>850</v>
      </c>
      <c r="CO576">
        <v>557</v>
      </c>
      <c r="CP576">
        <v>5</v>
      </c>
      <c r="CQ576">
        <v>41</v>
      </c>
      <c r="CR576">
        <v>26</v>
      </c>
      <c r="CS576">
        <v>69</v>
      </c>
      <c r="CT576">
        <v>33</v>
      </c>
      <c r="CU576">
        <v>31</v>
      </c>
      <c r="CV576">
        <v>27</v>
      </c>
      <c r="CW576">
        <v>35</v>
      </c>
      <c r="CX576">
        <v>53</v>
      </c>
      <c r="CY576">
        <v>848</v>
      </c>
      <c r="CZ576">
        <v>14</v>
      </c>
      <c r="DA576">
        <v>17</v>
      </c>
      <c r="DB576">
        <v>8</v>
      </c>
      <c r="DC576">
        <v>32</v>
      </c>
      <c r="DD576">
        <v>13</v>
      </c>
      <c r="DE576">
        <v>11</v>
      </c>
      <c r="DF576">
        <v>17</v>
      </c>
      <c r="DG576">
        <v>25</v>
      </c>
      <c r="DH576">
        <v>25</v>
      </c>
      <c r="DI576">
        <v>40</v>
      </c>
      <c r="DJ576">
        <v>15</v>
      </c>
      <c r="DK576">
        <v>10</v>
      </c>
      <c r="DL576">
        <v>5</v>
      </c>
      <c r="DM576">
        <v>13</v>
      </c>
      <c r="DN576">
        <v>13</v>
      </c>
      <c r="DO576">
        <v>13</v>
      </c>
      <c r="DP576">
        <v>80</v>
      </c>
      <c r="DQ576">
        <v>1006</v>
      </c>
      <c r="DR576">
        <v>29</v>
      </c>
      <c r="DS576">
        <v>25</v>
      </c>
      <c r="DT576">
        <v>47</v>
      </c>
      <c r="DU576">
        <v>602</v>
      </c>
    </row>
    <row r="577" spans="1:125" hidden="1" x14ac:dyDescent="0.25">
      <c r="A577">
        <v>7175</v>
      </c>
      <c r="B577">
        <v>328.24779999999998</v>
      </c>
      <c r="C577">
        <v>915.1</v>
      </c>
      <c r="D577" t="s">
        <v>134</v>
      </c>
      <c r="E577" t="s">
        <v>571</v>
      </c>
      <c r="F577" t="s">
        <v>572</v>
      </c>
      <c r="G577" t="s">
        <v>573</v>
      </c>
      <c r="H577" t="s">
        <v>129</v>
      </c>
      <c r="I577" t="s">
        <v>574</v>
      </c>
      <c r="J577" t="s">
        <v>575</v>
      </c>
      <c r="K577" t="s">
        <v>132</v>
      </c>
      <c r="L577" t="s">
        <v>133</v>
      </c>
      <c r="M577">
        <v>2.69</v>
      </c>
      <c r="N577">
        <v>1.3</v>
      </c>
      <c r="O577" t="s">
        <v>134</v>
      </c>
      <c r="P577" t="s">
        <v>134</v>
      </c>
      <c r="Q577">
        <v>0.92569999999999997</v>
      </c>
      <c r="R577">
        <v>0.69</v>
      </c>
      <c r="S577" t="s">
        <v>135</v>
      </c>
      <c r="T577" t="s">
        <v>2122</v>
      </c>
      <c r="U577" t="s">
        <v>2123</v>
      </c>
      <c r="V577">
        <v>2</v>
      </c>
      <c r="W577" t="b">
        <v>1</v>
      </c>
      <c r="X577" t="s">
        <v>134</v>
      </c>
      <c r="Y577" t="s">
        <v>134</v>
      </c>
      <c r="Z577">
        <v>359</v>
      </c>
      <c r="AA577">
        <v>278</v>
      </c>
      <c r="AB577">
        <v>233</v>
      </c>
      <c r="AC577">
        <v>39</v>
      </c>
      <c r="AD577">
        <v>109</v>
      </c>
      <c r="AE577">
        <v>1225</v>
      </c>
      <c r="AF577">
        <v>399</v>
      </c>
      <c r="AG577">
        <v>115</v>
      </c>
      <c r="AH577">
        <v>240</v>
      </c>
      <c r="AI577">
        <v>213</v>
      </c>
      <c r="AJ577">
        <v>274</v>
      </c>
      <c r="AK577">
        <v>150</v>
      </c>
      <c r="AL577">
        <v>176</v>
      </c>
      <c r="AM577">
        <v>93</v>
      </c>
      <c r="AN577">
        <v>675</v>
      </c>
      <c r="AO577">
        <v>233</v>
      </c>
      <c r="AP577">
        <v>189</v>
      </c>
      <c r="AQ577">
        <v>1062</v>
      </c>
      <c r="AR577">
        <v>131</v>
      </c>
      <c r="AS577">
        <v>112</v>
      </c>
      <c r="AT577">
        <v>150</v>
      </c>
      <c r="AU577">
        <v>136</v>
      </c>
      <c r="AV577">
        <v>102</v>
      </c>
      <c r="AW577">
        <v>98</v>
      </c>
      <c r="AX577">
        <v>17152</v>
      </c>
      <c r="AY577">
        <v>496</v>
      </c>
      <c r="AZ577">
        <v>264</v>
      </c>
      <c r="BA577">
        <v>108</v>
      </c>
      <c r="BB577">
        <v>147</v>
      </c>
      <c r="BC577">
        <v>677</v>
      </c>
      <c r="BD577">
        <v>370</v>
      </c>
      <c r="BE577">
        <v>814</v>
      </c>
      <c r="BF577">
        <v>18</v>
      </c>
      <c r="BG577">
        <v>123</v>
      </c>
      <c r="BH577">
        <v>230</v>
      </c>
      <c r="BI577">
        <v>117</v>
      </c>
      <c r="BJ577">
        <v>163</v>
      </c>
      <c r="BK577">
        <v>216</v>
      </c>
      <c r="BL577">
        <v>177</v>
      </c>
      <c r="BM577">
        <v>209</v>
      </c>
      <c r="BN577">
        <v>179</v>
      </c>
      <c r="BO577">
        <v>327</v>
      </c>
      <c r="BP577">
        <v>225</v>
      </c>
      <c r="BQ577">
        <v>295</v>
      </c>
      <c r="BR577">
        <v>122</v>
      </c>
      <c r="BS577">
        <v>346</v>
      </c>
      <c r="BT577">
        <v>125</v>
      </c>
      <c r="BU577">
        <v>198</v>
      </c>
      <c r="BV577">
        <v>163</v>
      </c>
      <c r="BW577">
        <v>186</v>
      </c>
      <c r="BX577">
        <v>215</v>
      </c>
      <c r="BY577">
        <v>134</v>
      </c>
      <c r="BZ577">
        <v>556</v>
      </c>
      <c r="CA577">
        <v>450</v>
      </c>
      <c r="CB577">
        <v>305</v>
      </c>
      <c r="CC577">
        <v>296</v>
      </c>
      <c r="CD577">
        <v>257</v>
      </c>
      <c r="CE577">
        <v>348</v>
      </c>
      <c r="CF577">
        <v>186</v>
      </c>
      <c r="CG577">
        <v>158</v>
      </c>
      <c r="CH577">
        <v>209</v>
      </c>
      <c r="CI577">
        <v>347</v>
      </c>
      <c r="CJ577">
        <v>257</v>
      </c>
      <c r="CK577">
        <v>219</v>
      </c>
      <c r="CL577">
        <v>119</v>
      </c>
      <c r="CM577">
        <v>4950</v>
      </c>
      <c r="CN577">
        <v>96</v>
      </c>
      <c r="CO577">
        <v>131</v>
      </c>
      <c r="CP577">
        <v>180</v>
      </c>
      <c r="CQ577">
        <v>430</v>
      </c>
      <c r="CR577">
        <v>508</v>
      </c>
      <c r="CS577">
        <v>255</v>
      </c>
      <c r="CT577">
        <v>1000</v>
      </c>
      <c r="CU577">
        <v>18</v>
      </c>
      <c r="CV577">
        <v>136</v>
      </c>
      <c r="CW577">
        <v>240</v>
      </c>
      <c r="CX577">
        <v>52</v>
      </c>
      <c r="CY577">
        <v>2267</v>
      </c>
      <c r="CZ577">
        <v>122</v>
      </c>
      <c r="DA577">
        <v>171</v>
      </c>
      <c r="DB577">
        <v>369</v>
      </c>
      <c r="DC577">
        <v>317</v>
      </c>
      <c r="DD577">
        <v>138</v>
      </c>
      <c r="DE577">
        <v>432</v>
      </c>
      <c r="DF577">
        <v>114</v>
      </c>
      <c r="DG577">
        <v>1056</v>
      </c>
      <c r="DH577">
        <v>159</v>
      </c>
      <c r="DI577">
        <v>100</v>
      </c>
      <c r="DJ577">
        <v>118</v>
      </c>
      <c r="DK577">
        <v>388</v>
      </c>
      <c r="DL577">
        <v>145</v>
      </c>
      <c r="DM577">
        <v>133</v>
      </c>
      <c r="DN577">
        <v>508</v>
      </c>
      <c r="DO577">
        <v>204</v>
      </c>
      <c r="DP577">
        <v>160</v>
      </c>
      <c r="DQ577">
        <v>1430</v>
      </c>
      <c r="DR577">
        <v>129</v>
      </c>
      <c r="DS577">
        <v>1131</v>
      </c>
      <c r="DT577">
        <v>620</v>
      </c>
      <c r="DU577">
        <v>115</v>
      </c>
    </row>
    <row r="578" spans="1:125" hidden="1" x14ac:dyDescent="0.25">
      <c r="A578">
        <v>7178</v>
      </c>
      <c r="B578">
        <v>328.24869999999999</v>
      </c>
      <c r="C578">
        <v>923.9</v>
      </c>
      <c r="D578" t="s">
        <v>134</v>
      </c>
      <c r="E578" t="s">
        <v>571</v>
      </c>
      <c r="F578" t="s">
        <v>572</v>
      </c>
      <c r="G578" t="s">
        <v>573</v>
      </c>
      <c r="H578" t="s">
        <v>129</v>
      </c>
      <c r="I578" t="s">
        <v>574</v>
      </c>
      <c r="J578" t="s">
        <v>575</v>
      </c>
      <c r="K578" t="s">
        <v>132</v>
      </c>
      <c r="L578" t="s">
        <v>133</v>
      </c>
      <c r="M578">
        <v>2.69</v>
      </c>
      <c r="N578">
        <v>1.4</v>
      </c>
      <c r="O578" t="s">
        <v>134</v>
      </c>
      <c r="P578" t="s">
        <v>134</v>
      </c>
      <c r="Q578">
        <v>0.92569999999999997</v>
      </c>
      <c r="R578">
        <v>0.69</v>
      </c>
      <c r="S578" t="s">
        <v>135</v>
      </c>
      <c r="T578" t="s">
        <v>2124</v>
      </c>
      <c r="U578" t="s">
        <v>2125</v>
      </c>
      <c r="V578">
        <v>3</v>
      </c>
      <c r="W578" t="b">
        <v>1</v>
      </c>
      <c r="X578" t="s">
        <v>134</v>
      </c>
      <c r="Y578" t="s">
        <v>134</v>
      </c>
      <c r="Z578">
        <v>1437</v>
      </c>
      <c r="AA578">
        <v>1714</v>
      </c>
      <c r="AB578">
        <v>967</v>
      </c>
      <c r="AC578">
        <v>6123</v>
      </c>
      <c r="AD578">
        <v>343</v>
      </c>
      <c r="AE578">
        <v>98</v>
      </c>
      <c r="AF578">
        <v>928</v>
      </c>
      <c r="AG578">
        <v>468</v>
      </c>
      <c r="AH578">
        <v>74</v>
      </c>
      <c r="AI578">
        <v>84</v>
      </c>
      <c r="AJ578">
        <v>123</v>
      </c>
      <c r="AK578">
        <v>777</v>
      </c>
      <c r="AL578">
        <v>928</v>
      </c>
      <c r="AM578">
        <v>57</v>
      </c>
      <c r="AN578">
        <v>935</v>
      </c>
      <c r="AO578">
        <v>1301</v>
      </c>
      <c r="AP578">
        <v>52</v>
      </c>
      <c r="AQ578">
        <v>82</v>
      </c>
      <c r="AR578">
        <v>614</v>
      </c>
      <c r="AS578">
        <v>45</v>
      </c>
      <c r="AT578">
        <v>75</v>
      </c>
      <c r="AU578">
        <v>45</v>
      </c>
      <c r="AV578">
        <v>39</v>
      </c>
      <c r="AW578">
        <v>74</v>
      </c>
      <c r="AX578">
        <v>679</v>
      </c>
      <c r="AY578">
        <v>65</v>
      </c>
      <c r="AZ578">
        <v>1218</v>
      </c>
      <c r="BA578">
        <v>71</v>
      </c>
      <c r="BB578">
        <v>46</v>
      </c>
      <c r="BC578">
        <v>1060</v>
      </c>
      <c r="BD578">
        <v>164</v>
      </c>
      <c r="BE578">
        <v>188</v>
      </c>
      <c r="BF578">
        <v>51</v>
      </c>
      <c r="BG578">
        <v>22</v>
      </c>
      <c r="BH578">
        <v>58</v>
      </c>
      <c r="BI578">
        <v>24</v>
      </c>
      <c r="BJ578">
        <v>23</v>
      </c>
      <c r="BK578">
        <v>44</v>
      </c>
      <c r="BL578">
        <v>27</v>
      </c>
      <c r="BM578">
        <v>55</v>
      </c>
      <c r="BN578">
        <v>29</v>
      </c>
      <c r="BO578">
        <v>17</v>
      </c>
      <c r="BP578">
        <v>55</v>
      </c>
      <c r="BQ578">
        <v>72</v>
      </c>
      <c r="BR578">
        <v>35</v>
      </c>
      <c r="BS578">
        <v>94</v>
      </c>
      <c r="BT578">
        <v>63</v>
      </c>
      <c r="BU578">
        <v>74</v>
      </c>
      <c r="BV578">
        <v>55</v>
      </c>
      <c r="BW578">
        <v>63</v>
      </c>
      <c r="BX578">
        <v>50</v>
      </c>
      <c r="BY578">
        <v>22</v>
      </c>
      <c r="BZ578">
        <v>51</v>
      </c>
      <c r="CA578">
        <v>116</v>
      </c>
      <c r="CB578">
        <v>73</v>
      </c>
      <c r="CC578">
        <v>41</v>
      </c>
      <c r="CD578">
        <v>52</v>
      </c>
      <c r="CE578">
        <v>75</v>
      </c>
      <c r="CF578">
        <v>50</v>
      </c>
      <c r="CG578">
        <v>773</v>
      </c>
      <c r="CH578">
        <v>52</v>
      </c>
      <c r="CI578">
        <v>83</v>
      </c>
      <c r="CJ578">
        <v>54</v>
      </c>
      <c r="CK578">
        <v>26</v>
      </c>
      <c r="CL578">
        <v>49</v>
      </c>
      <c r="CM578">
        <v>108</v>
      </c>
      <c r="CN578">
        <v>9</v>
      </c>
      <c r="CO578">
        <v>42</v>
      </c>
      <c r="CP578">
        <v>86</v>
      </c>
      <c r="CQ578">
        <v>74</v>
      </c>
      <c r="CR578">
        <v>80</v>
      </c>
      <c r="CS578">
        <v>83</v>
      </c>
      <c r="CT578">
        <v>74</v>
      </c>
      <c r="CU578">
        <v>65848</v>
      </c>
      <c r="CV578">
        <v>27</v>
      </c>
      <c r="CW578">
        <v>38</v>
      </c>
      <c r="CX578">
        <v>9</v>
      </c>
      <c r="CY578">
        <v>87</v>
      </c>
      <c r="CZ578">
        <v>28</v>
      </c>
      <c r="DA578">
        <v>79</v>
      </c>
      <c r="DB578">
        <v>13</v>
      </c>
      <c r="DC578">
        <v>37</v>
      </c>
      <c r="DD578">
        <v>31</v>
      </c>
      <c r="DE578">
        <v>32</v>
      </c>
      <c r="DF578">
        <v>18</v>
      </c>
      <c r="DG578">
        <v>60</v>
      </c>
      <c r="DH578">
        <v>32</v>
      </c>
      <c r="DI578">
        <v>41</v>
      </c>
      <c r="DJ578">
        <v>64</v>
      </c>
      <c r="DK578">
        <v>46</v>
      </c>
      <c r="DL578">
        <v>29</v>
      </c>
      <c r="DM578">
        <v>53</v>
      </c>
      <c r="DN578">
        <v>50</v>
      </c>
      <c r="DO578">
        <v>70</v>
      </c>
      <c r="DP578">
        <v>41</v>
      </c>
      <c r="DQ578">
        <v>191</v>
      </c>
      <c r="DR578">
        <v>68</v>
      </c>
      <c r="DS578">
        <v>96</v>
      </c>
      <c r="DT578">
        <v>629</v>
      </c>
      <c r="DU578">
        <v>31</v>
      </c>
    </row>
    <row r="579" spans="1:125" hidden="1" x14ac:dyDescent="0.25">
      <c r="A579" t="s">
        <v>2126</v>
      </c>
      <c r="B579">
        <v>342.26440000000002</v>
      </c>
      <c r="C579">
        <v>1031.5</v>
      </c>
      <c r="D579" t="s">
        <v>134</v>
      </c>
      <c r="E579" t="s">
        <v>1272</v>
      </c>
      <c r="F579" t="s">
        <v>1273</v>
      </c>
      <c r="G579" t="s">
        <v>1274</v>
      </c>
      <c r="H579" t="s">
        <v>129</v>
      </c>
      <c r="I579" t="s">
        <v>1275</v>
      </c>
      <c r="J579" t="s">
        <v>1276</v>
      </c>
      <c r="K579" t="s">
        <v>132</v>
      </c>
      <c r="L579" t="s">
        <v>133</v>
      </c>
      <c r="M579">
        <v>2.69</v>
      </c>
      <c r="N579">
        <v>1.4</v>
      </c>
      <c r="O579" t="s">
        <v>134</v>
      </c>
      <c r="P579" t="s">
        <v>134</v>
      </c>
      <c r="Q579">
        <v>0.93620000000000003</v>
      </c>
      <c r="R579">
        <v>0.69</v>
      </c>
      <c r="S579" t="s">
        <v>135</v>
      </c>
      <c r="T579" t="s">
        <v>2127</v>
      </c>
      <c r="U579" t="s">
        <v>2128</v>
      </c>
      <c r="V579">
        <v>1</v>
      </c>
      <c r="W579" t="b">
        <v>1</v>
      </c>
      <c r="X579" t="s">
        <v>134</v>
      </c>
      <c r="Y579" t="s">
        <v>134</v>
      </c>
      <c r="Z579">
        <v>199</v>
      </c>
      <c r="AA579">
        <v>185</v>
      </c>
      <c r="AB579">
        <v>408</v>
      </c>
      <c r="AC579">
        <v>5827</v>
      </c>
      <c r="AD579">
        <v>476</v>
      </c>
      <c r="AE579">
        <v>189</v>
      </c>
      <c r="AF579">
        <v>108</v>
      </c>
      <c r="AG579">
        <v>164</v>
      </c>
      <c r="AH579">
        <v>447</v>
      </c>
      <c r="AI579">
        <v>554</v>
      </c>
      <c r="AJ579">
        <v>244</v>
      </c>
      <c r="AK579">
        <v>446</v>
      </c>
      <c r="AL579">
        <v>176</v>
      </c>
      <c r="AM579">
        <v>91</v>
      </c>
      <c r="AN579">
        <v>146</v>
      </c>
      <c r="AO579">
        <v>1209</v>
      </c>
      <c r="AP579">
        <v>361</v>
      </c>
      <c r="AQ579">
        <v>4437</v>
      </c>
      <c r="AR579">
        <v>195</v>
      </c>
      <c r="AS579">
        <v>210</v>
      </c>
      <c r="AT579">
        <v>120</v>
      </c>
      <c r="AU579">
        <v>403</v>
      </c>
      <c r="AV579">
        <v>260</v>
      </c>
      <c r="AW579">
        <v>844</v>
      </c>
      <c r="AX579">
        <v>52</v>
      </c>
      <c r="AY579">
        <v>4680</v>
      </c>
      <c r="AZ579">
        <v>534</v>
      </c>
      <c r="BA579">
        <v>150</v>
      </c>
      <c r="BB579">
        <v>554</v>
      </c>
      <c r="BC579">
        <v>2428</v>
      </c>
      <c r="BD579">
        <v>732</v>
      </c>
      <c r="BE579">
        <v>3304</v>
      </c>
      <c r="BF579">
        <v>634</v>
      </c>
      <c r="BG579">
        <v>1005</v>
      </c>
      <c r="BH579">
        <v>318</v>
      </c>
      <c r="BI579">
        <v>2931</v>
      </c>
      <c r="BJ579">
        <v>2116</v>
      </c>
      <c r="BK579">
        <v>337</v>
      </c>
      <c r="BL579">
        <v>138</v>
      </c>
      <c r="BM579">
        <v>259</v>
      </c>
      <c r="BN579">
        <v>150</v>
      </c>
      <c r="BO579">
        <v>442</v>
      </c>
      <c r="BP579">
        <v>292</v>
      </c>
      <c r="BQ579">
        <v>196</v>
      </c>
      <c r="BR579">
        <v>132</v>
      </c>
      <c r="BS579">
        <v>448</v>
      </c>
      <c r="BT579">
        <v>298</v>
      </c>
      <c r="BU579">
        <v>623</v>
      </c>
      <c r="BV579">
        <v>263</v>
      </c>
      <c r="BW579">
        <v>280</v>
      </c>
      <c r="BX579">
        <v>330</v>
      </c>
      <c r="BY579">
        <v>1354</v>
      </c>
      <c r="BZ579">
        <v>156</v>
      </c>
      <c r="CA579">
        <v>347</v>
      </c>
      <c r="CB579">
        <v>1443</v>
      </c>
      <c r="CC579">
        <v>5563</v>
      </c>
      <c r="CD579">
        <v>293</v>
      </c>
      <c r="CE579">
        <v>658</v>
      </c>
      <c r="CF579">
        <v>693</v>
      </c>
      <c r="CG579">
        <v>2281</v>
      </c>
      <c r="CH579">
        <v>457</v>
      </c>
      <c r="CI579">
        <v>572</v>
      </c>
      <c r="CJ579">
        <v>613</v>
      </c>
      <c r="CK579">
        <v>2901</v>
      </c>
      <c r="CL579">
        <v>103</v>
      </c>
      <c r="CM579">
        <v>7061</v>
      </c>
      <c r="CN579">
        <v>760</v>
      </c>
      <c r="CO579">
        <v>1004</v>
      </c>
      <c r="CP579">
        <v>830</v>
      </c>
      <c r="CQ579">
        <v>1477</v>
      </c>
      <c r="CR579">
        <v>701</v>
      </c>
      <c r="CS579">
        <v>492</v>
      </c>
      <c r="CT579">
        <v>401</v>
      </c>
      <c r="CU579">
        <v>16349</v>
      </c>
      <c r="CV579">
        <v>215</v>
      </c>
      <c r="CW579">
        <v>79</v>
      </c>
      <c r="CX579">
        <v>117</v>
      </c>
      <c r="CY579">
        <v>3497</v>
      </c>
      <c r="CZ579">
        <v>151</v>
      </c>
      <c r="DA579">
        <v>375</v>
      </c>
      <c r="DB579">
        <v>75</v>
      </c>
      <c r="DC579">
        <v>422</v>
      </c>
      <c r="DD579">
        <v>77</v>
      </c>
      <c r="DE579">
        <v>421</v>
      </c>
      <c r="DF579">
        <v>194</v>
      </c>
      <c r="DG579">
        <v>8332</v>
      </c>
      <c r="DH579">
        <v>137</v>
      </c>
      <c r="DI579">
        <v>127</v>
      </c>
      <c r="DJ579">
        <v>257</v>
      </c>
      <c r="DK579">
        <v>275</v>
      </c>
      <c r="DL579">
        <v>156</v>
      </c>
      <c r="DM579">
        <v>230</v>
      </c>
      <c r="DN579">
        <v>184</v>
      </c>
      <c r="DO579">
        <v>201</v>
      </c>
      <c r="DP579">
        <v>261</v>
      </c>
      <c r="DQ579">
        <v>5477</v>
      </c>
      <c r="DR579">
        <v>520</v>
      </c>
      <c r="DS579">
        <v>167</v>
      </c>
      <c r="DT579">
        <v>181</v>
      </c>
      <c r="DU579">
        <v>969</v>
      </c>
    </row>
    <row r="580" spans="1:125" hidden="1" x14ac:dyDescent="0.25">
      <c r="A580" t="s">
        <v>2129</v>
      </c>
      <c r="B580">
        <v>342.26440000000002</v>
      </c>
      <c r="C580">
        <v>1031.5</v>
      </c>
      <c r="D580" t="s">
        <v>134</v>
      </c>
      <c r="E580" t="s">
        <v>1280</v>
      </c>
      <c r="F580" t="s">
        <v>1281</v>
      </c>
      <c r="G580" t="s">
        <v>1274</v>
      </c>
      <c r="H580" t="s">
        <v>129</v>
      </c>
      <c r="I580" t="s">
        <v>1275</v>
      </c>
      <c r="J580" t="s">
        <v>1276</v>
      </c>
      <c r="K580" t="s">
        <v>132</v>
      </c>
      <c r="L580" t="s">
        <v>133</v>
      </c>
      <c r="M580">
        <v>2.69</v>
      </c>
      <c r="N580">
        <v>1.4</v>
      </c>
      <c r="O580" t="s">
        <v>134</v>
      </c>
      <c r="P580" t="s">
        <v>134</v>
      </c>
      <c r="Q580">
        <v>0.93620000000000003</v>
      </c>
      <c r="R580">
        <v>0.69</v>
      </c>
      <c r="S580" t="s">
        <v>135</v>
      </c>
      <c r="T580" t="s">
        <v>2127</v>
      </c>
      <c r="U580" t="s">
        <v>2128</v>
      </c>
      <c r="V580">
        <v>1</v>
      </c>
      <c r="W580" t="b">
        <v>1</v>
      </c>
      <c r="X580" t="s">
        <v>134</v>
      </c>
      <c r="Y580" t="s">
        <v>134</v>
      </c>
      <c r="Z580">
        <v>199</v>
      </c>
      <c r="AA580">
        <v>185</v>
      </c>
      <c r="AB580">
        <v>408</v>
      </c>
      <c r="AC580">
        <v>5827</v>
      </c>
      <c r="AD580">
        <v>476</v>
      </c>
      <c r="AE580">
        <v>189</v>
      </c>
      <c r="AF580">
        <v>108</v>
      </c>
      <c r="AG580">
        <v>164</v>
      </c>
      <c r="AH580">
        <v>447</v>
      </c>
      <c r="AI580">
        <v>554</v>
      </c>
      <c r="AJ580">
        <v>244</v>
      </c>
      <c r="AK580">
        <v>446</v>
      </c>
      <c r="AL580">
        <v>176</v>
      </c>
      <c r="AM580">
        <v>91</v>
      </c>
      <c r="AN580">
        <v>146</v>
      </c>
      <c r="AO580">
        <v>1209</v>
      </c>
      <c r="AP580">
        <v>361</v>
      </c>
      <c r="AQ580">
        <v>4437</v>
      </c>
      <c r="AR580">
        <v>195</v>
      </c>
      <c r="AS580">
        <v>210</v>
      </c>
      <c r="AT580">
        <v>120</v>
      </c>
      <c r="AU580">
        <v>403</v>
      </c>
      <c r="AV580">
        <v>260</v>
      </c>
      <c r="AW580">
        <v>844</v>
      </c>
      <c r="AX580">
        <v>52</v>
      </c>
      <c r="AY580">
        <v>4680</v>
      </c>
      <c r="AZ580">
        <v>534</v>
      </c>
      <c r="BA580">
        <v>150</v>
      </c>
      <c r="BB580">
        <v>554</v>
      </c>
      <c r="BC580">
        <v>2428</v>
      </c>
      <c r="BD580">
        <v>732</v>
      </c>
      <c r="BE580">
        <v>3304</v>
      </c>
      <c r="BF580">
        <v>634</v>
      </c>
      <c r="BG580">
        <v>1005</v>
      </c>
      <c r="BH580">
        <v>318</v>
      </c>
      <c r="BI580">
        <v>2931</v>
      </c>
      <c r="BJ580">
        <v>2116</v>
      </c>
      <c r="BK580">
        <v>337</v>
      </c>
      <c r="BL580">
        <v>138</v>
      </c>
      <c r="BM580">
        <v>259</v>
      </c>
      <c r="BN580">
        <v>150</v>
      </c>
      <c r="BO580">
        <v>442</v>
      </c>
      <c r="BP580">
        <v>292</v>
      </c>
      <c r="BQ580">
        <v>196</v>
      </c>
      <c r="BR580">
        <v>132</v>
      </c>
      <c r="BS580">
        <v>448</v>
      </c>
      <c r="BT580">
        <v>298</v>
      </c>
      <c r="BU580">
        <v>623</v>
      </c>
      <c r="BV580">
        <v>263</v>
      </c>
      <c r="BW580">
        <v>280</v>
      </c>
      <c r="BX580">
        <v>330</v>
      </c>
      <c r="BY580">
        <v>1354</v>
      </c>
      <c r="BZ580">
        <v>156</v>
      </c>
      <c r="CA580">
        <v>347</v>
      </c>
      <c r="CB580">
        <v>1443</v>
      </c>
      <c r="CC580">
        <v>5563</v>
      </c>
      <c r="CD580">
        <v>293</v>
      </c>
      <c r="CE580">
        <v>658</v>
      </c>
      <c r="CF580">
        <v>693</v>
      </c>
      <c r="CG580">
        <v>2281</v>
      </c>
      <c r="CH580">
        <v>457</v>
      </c>
      <c r="CI580">
        <v>572</v>
      </c>
      <c r="CJ580">
        <v>613</v>
      </c>
      <c r="CK580">
        <v>2901</v>
      </c>
      <c r="CL580">
        <v>103</v>
      </c>
      <c r="CM580">
        <v>7061</v>
      </c>
      <c r="CN580">
        <v>760</v>
      </c>
      <c r="CO580">
        <v>1004</v>
      </c>
      <c r="CP580">
        <v>830</v>
      </c>
      <c r="CQ580">
        <v>1477</v>
      </c>
      <c r="CR580">
        <v>701</v>
      </c>
      <c r="CS580">
        <v>492</v>
      </c>
      <c r="CT580">
        <v>401</v>
      </c>
      <c r="CU580">
        <v>16349</v>
      </c>
      <c r="CV580">
        <v>215</v>
      </c>
      <c r="CW580">
        <v>79</v>
      </c>
      <c r="CX580">
        <v>117</v>
      </c>
      <c r="CY580">
        <v>3497</v>
      </c>
      <c r="CZ580">
        <v>151</v>
      </c>
      <c r="DA580">
        <v>375</v>
      </c>
      <c r="DB580">
        <v>75</v>
      </c>
      <c r="DC580">
        <v>422</v>
      </c>
      <c r="DD580">
        <v>77</v>
      </c>
      <c r="DE580">
        <v>421</v>
      </c>
      <c r="DF580">
        <v>194</v>
      </c>
      <c r="DG580">
        <v>8332</v>
      </c>
      <c r="DH580">
        <v>137</v>
      </c>
      <c r="DI580">
        <v>127</v>
      </c>
      <c r="DJ580">
        <v>257</v>
      </c>
      <c r="DK580">
        <v>275</v>
      </c>
      <c r="DL580">
        <v>156</v>
      </c>
      <c r="DM580">
        <v>230</v>
      </c>
      <c r="DN580">
        <v>184</v>
      </c>
      <c r="DO580">
        <v>201</v>
      </c>
      <c r="DP580">
        <v>261</v>
      </c>
      <c r="DQ580">
        <v>5477</v>
      </c>
      <c r="DR580">
        <v>520</v>
      </c>
      <c r="DS580">
        <v>167</v>
      </c>
      <c r="DT580">
        <v>181</v>
      </c>
      <c r="DU580">
        <v>969</v>
      </c>
    </row>
    <row r="581" spans="1:125" hidden="1" x14ac:dyDescent="0.25">
      <c r="A581" t="s">
        <v>2130</v>
      </c>
      <c r="B581">
        <v>342.2645</v>
      </c>
      <c r="C581">
        <v>979.4</v>
      </c>
      <c r="D581" t="s">
        <v>134</v>
      </c>
      <c r="E581" t="s">
        <v>1272</v>
      </c>
      <c r="F581" t="s">
        <v>1273</v>
      </c>
      <c r="G581" t="s">
        <v>1274</v>
      </c>
      <c r="H581" t="s">
        <v>129</v>
      </c>
      <c r="I581" t="s">
        <v>1275</v>
      </c>
      <c r="J581" t="s">
        <v>1276</v>
      </c>
      <c r="K581" t="s">
        <v>132</v>
      </c>
      <c r="L581" t="s">
        <v>133</v>
      </c>
      <c r="M581">
        <v>2.69</v>
      </c>
      <c r="N581">
        <v>1.8</v>
      </c>
      <c r="O581" t="s">
        <v>134</v>
      </c>
      <c r="P581" t="s">
        <v>134</v>
      </c>
      <c r="Q581">
        <v>0.94089999999999996</v>
      </c>
      <c r="R581">
        <v>0.69</v>
      </c>
      <c r="S581" t="s">
        <v>135</v>
      </c>
      <c r="T581" t="s">
        <v>2131</v>
      </c>
      <c r="U581" t="s">
        <v>2132</v>
      </c>
      <c r="V581">
        <v>1</v>
      </c>
      <c r="W581" t="b">
        <v>1</v>
      </c>
      <c r="X581" t="s">
        <v>134</v>
      </c>
      <c r="Y581" t="s">
        <v>134</v>
      </c>
      <c r="Z581">
        <v>5834</v>
      </c>
      <c r="AA581">
        <v>3166</v>
      </c>
      <c r="AB581">
        <v>19708</v>
      </c>
      <c r="AC581">
        <v>229</v>
      </c>
      <c r="AD581">
        <v>1111</v>
      </c>
      <c r="AE581">
        <v>2974</v>
      </c>
      <c r="AF581">
        <v>4080</v>
      </c>
      <c r="AG581">
        <v>1343</v>
      </c>
      <c r="AH581">
        <v>7660</v>
      </c>
      <c r="AI581">
        <v>14269</v>
      </c>
      <c r="AJ581">
        <v>2864</v>
      </c>
      <c r="AK581">
        <v>1717</v>
      </c>
      <c r="AL581">
        <v>3502</v>
      </c>
      <c r="AM581">
        <v>1098</v>
      </c>
      <c r="AN581">
        <v>2318</v>
      </c>
      <c r="AO581">
        <v>6803</v>
      </c>
      <c r="AP581">
        <v>2783</v>
      </c>
      <c r="AQ581">
        <v>70</v>
      </c>
      <c r="AR581">
        <v>2892</v>
      </c>
      <c r="AS581">
        <v>2347</v>
      </c>
      <c r="AT581">
        <v>1703</v>
      </c>
      <c r="AU581">
        <v>5891</v>
      </c>
      <c r="AV581">
        <v>1787</v>
      </c>
      <c r="AW581">
        <v>1951</v>
      </c>
      <c r="AX581">
        <v>285</v>
      </c>
      <c r="AY581">
        <v>176</v>
      </c>
      <c r="AZ581">
        <v>9225</v>
      </c>
      <c r="BA581">
        <v>1909</v>
      </c>
      <c r="BB581">
        <v>2468</v>
      </c>
      <c r="BC581">
        <v>68</v>
      </c>
      <c r="BD581">
        <v>4104</v>
      </c>
      <c r="BE581">
        <v>17176</v>
      </c>
      <c r="BF581">
        <v>4</v>
      </c>
      <c r="BG581">
        <v>1520</v>
      </c>
      <c r="BH581">
        <v>3022</v>
      </c>
      <c r="BI581">
        <v>4976</v>
      </c>
      <c r="BJ581">
        <v>5720</v>
      </c>
      <c r="BK581">
        <v>4221</v>
      </c>
      <c r="BL581">
        <v>1410</v>
      </c>
      <c r="BM581">
        <v>1009</v>
      </c>
      <c r="BN581">
        <v>1616</v>
      </c>
      <c r="BO581">
        <v>170</v>
      </c>
      <c r="BP581">
        <v>4680</v>
      </c>
      <c r="BQ581">
        <v>2591</v>
      </c>
      <c r="BR581">
        <v>925</v>
      </c>
      <c r="BS581">
        <v>18195</v>
      </c>
      <c r="BT581">
        <v>3482</v>
      </c>
      <c r="BU581">
        <v>4103</v>
      </c>
      <c r="BV581">
        <v>4473</v>
      </c>
      <c r="BW581">
        <v>4090</v>
      </c>
      <c r="BX581">
        <v>2268</v>
      </c>
      <c r="BY581">
        <v>2356</v>
      </c>
      <c r="BZ581">
        <v>1513</v>
      </c>
      <c r="CA581">
        <v>9515</v>
      </c>
      <c r="CB581">
        <v>20894</v>
      </c>
      <c r="CC581">
        <v>27022</v>
      </c>
      <c r="CD581">
        <v>6889</v>
      </c>
      <c r="CE581">
        <v>13242</v>
      </c>
      <c r="CF581">
        <v>5108</v>
      </c>
      <c r="CG581">
        <v>20570</v>
      </c>
      <c r="CH581">
        <v>15238</v>
      </c>
      <c r="CI581">
        <v>15261</v>
      </c>
      <c r="CJ581">
        <v>10180</v>
      </c>
      <c r="CK581">
        <v>6038</v>
      </c>
      <c r="CL581">
        <v>979</v>
      </c>
      <c r="CM581">
        <v>161</v>
      </c>
      <c r="CN581">
        <v>2002</v>
      </c>
      <c r="CO581">
        <v>5204</v>
      </c>
      <c r="CP581">
        <v>3787</v>
      </c>
      <c r="CQ581">
        <v>13702</v>
      </c>
      <c r="CR581">
        <v>31910</v>
      </c>
      <c r="CS581">
        <v>4206</v>
      </c>
      <c r="CT581">
        <v>10547</v>
      </c>
      <c r="CU581">
        <v>341</v>
      </c>
      <c r="CV581">
        <v>5233</v>
      </c>
      <c r="CW581">
        <v>1641</v>
      </c>
      <c r="CX581">
        <v>416</v>
      </c>
      <c r="CY581">
        <v>112</v>
      </c>
      <c r="CZ581">
        <v>2032</v>
      </c>
      <c r="DA581">
        <v>3220</v>
      </c>
      <c r="DB581">
        <v>487</v>
      </c>
      <c r="DC581">
        <v>18278</v>
      </c>
      <c r="DD581">
        <v>722</v>
      </c>
      <c r="DE581">
        <v>6220</v>
      </c>
      <c r="DF581">
        <v>1024</v>
      </c>
      <c r="DG581">
        <v>608</v>
      </c>
      <c r="DH581">
        <v>1545</v>
      </c>
      <c r="DI581">
        <v>1319</v>
      </c>
      <c r="DJ581">
        <v>2489</v>
      </c>
      <c r="DK581">
        <v>2124</v>
      </c>
      <c r="DL581">
        <v>10</v>
      </c>
      <c r="DM581">
        <v>9805</v>
      </c>
      <c r="DN581">
        <v>1921</v>
      </c>
      <c r="DO581">
        <v>2979</v>
      </c>
      <c r="DP581">
        <v>3018</v>
      </c>
      <c r="DQ581">
        <v>38</v>
      </c>
      <c r="DR581">
        <v>2294</v>
      </c>
      <c r="DS581">
        <v>1838</v>
      </c>
      <c r="DT581">
        <v>1696</v>
      </c>
      <c r="DU581">
        <v>1814</v>
      </c>
    </row>
    <row r="582" spans="1:125" hidden="1" x14ac:dyDescent="0.25">
      <c r="A582" t="s">
        <v>2133</v>
      </c>
      <c r="B582">
        <v>342.2645</v>
      </c>
      <c r="C582">
        <v>979.4</v>
      </c>
      <c r="D582" t="s">
        <v>134</v>
      </c>
      <c r="E582" t="s">
        <v>1280</v>
      </c>
      <c r="F582" t="s">
        <v>1281</v>
      </c>
      <c r="G582" t="s">
        <v>1274</v>
      </c>
      <c r="H582" t="s">
        <v>129</v>
      </c>
      <c r="I582" t="s">
        <v>1275</v>
      </c>
      <c r="J582" t="s">
        <v>1276</v>
      </c>
      <c r="K582" t="s">
        <v>132</v>
      </c>
      <c r="L582" t="s">
        <v>133</v>
      </c>
      <c r="M582">
        <v>2.69</v>
      </c>
      <c r="N582">
        <v>1.8</v>
      </c>
      <c r="O582" t="s">
        <v>134</v>
      </c>
      <c r="P582" t="s">
        <v>134</v>
      </c>
      <c r="Q582">
        <v>0.94089999999999996</v>
      </c>
      <c r="R582">
        <v>0.69</v>
      </c>
      <c r="S582" t="s">
        <v>135</v>
      </c>
      <c r="T582" t="s">
        <v>2131</v>
      </c>
      <c r="U582" t="s">
        <v>2132</v>
      </c>
      <c r="V582">
        <v>1</v>
      </c>
      <c r="W582" t="b">
        <v>1</v>
      </c>
      <c r="X582" t="s">
        <v>134</v>
      </c>
      <c r="Y582" t="s">
        <v>134</v>
      </c>
      <c r="Z582">
        <v>5834</v>
      </c>
      <c r="AA582">
        <v>3166</v>
      </c>
      <c r="AB582">
        <v>19708</v>
      </c>
      <c r="AC582">
        <v>229</v>
      </c>
      <c r="AD582">
        <v>1111</v>
      </c>
      <c r="AE582">
        <v>2974</v>
      </c>
      <c r="AF582">
        <v>4080</v>
      </c>
      <c r="AG582">
        <v>1343</v>
      </c>
      <c r="AH582">
        <v>7660</v>
      </c>
      <c r="AI582">
        <v>14269</v>
      </c>
      <c r="AJ582">
        <v>2864</v>
      </c>
      <c r="AK582">
        <v>1717</v>
      </c>
      <c r="AL582">
        <v>3502</v>
      </c>
      <c r="AM582">
        <v>1098</v>
      </c>
      <c r="AN582">
        <v>2318</v>
      </c>
      <c r="AO582">
        <v>6803</v>
      </c>
      <c r="AP582">
        <v>2783</v>
      </c>
      <c r="AQ582">
        <v>70</v>
      </c>
      <c r="AR582">
        <v>2892</v>
      </c>
      <c r="AS582">
        <v>2347</v>
      </c>
      <c r="AT582">
        <v>1703</v>
      </c>
      <c r="AU582">
        <v>5891</v>
      </c>
      <c r="AV582">
        <v>1787</v>
      </c>
      <c r="AW582">
        <v>1951</v>
      </c>
      <c r="AX582">
        <v>285</v>
      </c>
      <c r="AY582">
        <v>176</v>
      </c>
      <c r="AZ582">
        <v>9225</v>
      </c>
      <c r="BA582">
        <v>1909</v>
      </c>
      <c r="BB582">
        <v>2468</v>
      </c>
      <c r="BC582">
        <v>68</v>
      </c>
      <c r="BD582">
        <v>4104</v>
      </c>
      <c r="BE582">
        <v>17176</v>
      </c>
      <c r="BF582">
        <v>4</v>
      </c>
      <c r="BG582">
        <v>1520</v>
      </c>
      <c r="BH582">
        <v>3022</v>
      </c>
      <c r="BI582">
        <v>4976</v>
      </c>
      <c r="BJ582">
        <v>5720</v>
      </c>
      <c r="BK582">
        <v>4221</v>
      </c>
      <c r="BL582">
        <v>1410</v>
      </c>
      <c r="BM582">
        <v>1009</v>
      </c>
      <c r="BN582">
        <v>1616</v>
      </c>
      <c r="BO582">
        <v>170</v>
      </c>
      <c r="BP582">
        <v>4680</v>
      </c>
      <c r="BQ582">
        <v>2591</v>
      </c>
      <c r="BR582">
        <v>925</v>
      </c>
      <c r="BS582">
        <v>18195</v>
      </c>
      <c r="BT582">
        <v>3482</v>
      </c>
      <c r="BU582">
        <v>4103</v>
      </c>
      <c r="BV582">
        <v>4473</v>
      </c>
      <c r="BW582">
        <v>4090</v>
      </c>
      <c r="BX582">
        <v>2268</v>
      </c>
      <c r="BY582">
        <v>2356</v>
      </c>
      <c r="BZ582">
        <v>1513</v>
      </c>
      <c r="CA582">
        <v>9515</v>
      </c>
      <c r="CB582">
        <v>20894</v>
      </c>
      <c r="CC582">
        <v>27022</v>
      </c>
      <c r="CD582">
        <v>6889</v>
      </c>
      <c r="CE582">
        <v>13242</v>
      </c>
      <c r="CF582">
        <v>5108</v>
      </c>
      <c r="CG582">
        <v>20570</v>
      </c>
      <c r="CH582">
        <v>15238</v>
      </c>
      <c r="CI582">
        <v>15261</v>
      </c>
      <c r="CJ582">
        <v>10180</v>
      </c>
      <c r="CK582">
        <v>6038</v>
      </c>
      <c r="CL582">
        <v>979</v>
      </c>
      <c r="CM582">
        <v>161</v>
      </c>
      <c r="CN582">
        <v>2002</v>
      </c>
      <c r="CO582">
        <v>5204</v>
      </c>
      <c r="CP582">
        <v>3787</v>
      </c>
      <c r="CQ582">
        <v>13702</v>
      </c>
      <c r="CR582">
        <v>31910</v>
      </c>
      <c r="CS582">
        <v>4206</v>
      </c>
      <c r="CT582">
        <v>10547</v>
      </c>
      <c r="CU582">
        <v>341</v>
      </c>
      <c r="CV582">
        <v>5233</v>
      </c>
      <c r="CW582">
        <v>1641</v>
      </c>
      <c r="CX582">
        <v>416</v>
      </c>
      <c r="CY582">
        <v>112</v>
      </c>
      <c r="CZ582">
        <v>2032</v>
      </c>
      <c r="DA582">
        <v>3220</v>
      </c>
      <c r="DB582">
        <v>487</v>
      </c>
      <c r="DC582">
        <v>18278</v>
      </c>
      <c r="DD582">
        <v>722</v>
      </c>
      <c r="DE582">
        <v>6220</v>
      </c>
      <c r="DF582">
        <v>1024</v>
      </c>
      <c r="DG582">
        <v>608</v>
      </c>
      <c r="DH582">
        <v>1545</v>
      </c>
      <c r="DI582">
        <v>1319</v>
      </c>
      <c r="DJ582">
        <v>2489</v>
      </c>
      <c r="DK582">
        <v>2124</v>
      </c>
      <c r="DL582">
        <v>10</v>
      </c>
      <c r="DM582">
        <v>9805</v>
      </c>
      <c r="DN582">
        <v>1921</v>
      </c>
      <c r="DO582">
        <v>2979</v>
      </c>
      <c r="DP582">
        <v>3018</v>
      </c>
      <c r="DQ582">
        <v>38</v>
      </c>
      <c r="DR582">
        <v>2294</v>
      </c>
      <c r="DS582">
        <v>1838</v>
      </c>
      <c r="DT582">
        <v>1696</v>
      </c>
      <c r="DU582">
        <v>1814</v>
      </c>
    </row>
    <row r="583" spans="1:125" hidden="1" x14ac:dyDescent="0.25">
      <c r="A583" t="s">
        <v>2134</v>
      </c>
      <c r="B583">
        <v>342.26459999999997</v>
      </c>
      <c r="C583">
        <v>989.8</v>
      </c>
      <c r="D583" t="s">
        <v>134</v>
      </c>
      <c r="E583" t="s">
        <v>1272</v>
      </c>
      <c r="F583" t="s">
        <v>1273</v>
      </c>
      <c r="G583" t="s">
        <v>1274</v>
      </c>
      <c r="H583" t="s">
        <v>129</v>
      </c>
      <c r="I583" t="s">
        <v>1275</v>
      </c>
      <c r="J583" t="s">
        <v>1276</v>
      </c>
      <c r="K583" t="s">
        <v>132</v>
      </c>
      <c r="L583" t="s">
        <v>133</v>
      </c>
      <c r="M583">
        <v>2.69</v>
      </c>
      <c r="N583">
        <v>2.1</v>
      </c>
      <c r="O583" t="s">
        <v>134</v>
      </c>
      <c r="P583" t="s">
        <v>134</v>
      </c>
      <c r="Q583">
        <v>0.94089999999999996</v>
      </c>
      <c r="R583">
        <v>0.69</v>
      </c>
      <c r="S583" t="s">
        <v>135</v>
      </c>
      <c r="T583" t="s">
        <v>2135</v>
      </c>
      <c r="U583" t="s">
        <v>2136</v>
      </c>
      <c r="V583">
        <v>1</v>
      </c>
      <c r="W583" t="b">
        <v>1</v>
      </c>
      <c r="X583" t="s">
        <v>134</v>
      </c>
      <c r="Y583" t="s">
        <v>134</v>
      </c>
      <c r="Z583">
        <v>1887</v>
      </c>
      <c r="AA583">
        <v>1536</v>
      </c>
      <c r="AB583">
        <v>2746</v>
      </c>
      <c r="AC583">
        <v>148</v>
      </c>
      <c r="AD583">
        <v>1282</v>
      </c>
      <c r="AE583">
        <v>805</v>
      </c>
      <c r="AF583">
        <v>714</v>
      </c>
      <c r="AG583">
        <v>693</v>
      </c>
      <c r="AH583">
        <v>2050</v>
      </c>
      <c r="AI583">
        <v>2657</v>
      </c>
      <c r="AJ583">
        <v>1512</v>
      </c>
      <c r="AK583">
        <v>740</v>
      </c>
      <c r="AL583">
        <v>1066</v>
      </c>
      <c r="AM583">
        <v>330</v>
      </c>
      <c r="AN583">
        <v>1797</v>
      </c>
      <c r="AO583">
        <v>2163</v>
      </c>
      <c r="AP583">
        <v>1626</v>
      </c>
      <c r="AQ583">
        <v>1492</v>
      </c>
      <c r="AR583">
        <v>1593</v>
      </c>
      <c r="AS583">
        <v>1174</v>
      </c>
      <c r="AT583">
        <v>837</v>
      </c>
      <c r="AU583">
        <v>2127</v>
      </c>
      <c r="AV583">
        <v>1010</v>
      </c>
      <c r="AW583">
        <v>851</v>
      </c>
      <c r="AX583">
        <v>363</v>
      </c>
      <c r="AY583">
        <v>6258</v>
      </c>
      <c r="AZ583">
        <v>2299</v>
      </c>
      <c r="BA583">
        <v>658</v>
      </c>
      <c r="BB583">
        <v>997</v>
      </c>
      <c r="BC583">
        <v>1609</v>
      </c>
      <c r="BD583">
        <v>19330</v>
      </c>
      <c r="BE583">
        <v>41235</v>
      </c>
      <c r="BF583">
        <v>97</v>
      </c>
      <c r="BG583">
        <v>7203</v>
      </c>
      <c r="BH583">
        <v>24840</v>
      </c>
      <c r="BI583">
        <v>24635</v>
      </c>
      <c r="BJ583">
        <v>18690</v>
      </c>
      <c r="BK583">
        <v>11733</v>
      </c>
      <c r="BL583">
        <v>3774</v>
      </c>
      <c r="BM583">
        <v>3293</v>
      </c>
      <c r="BN583">
        <v>5567</v>
      </c>
      <c r="BO583">
        <v>5047</v>
      </c>
      <c r="BP583">
        <v>18205</v>
      </c>
      <c r="BQ583">
        <v>1048</v>
      </c>
      <c r="BR583">
        <v>380</v>
      </c>
      <c r="BS583">
        <v>4496</v>
      </c>
      <c r="BT583">
        <v>1965</v>
      </c>
      <c r="BU583">
        <v>22535</v>
      </c>
      <c r="BV583">
        <v>2371</v>
      </c>
      <c r="BW583">
        <v>2403</v>
      </c>
      <c r="BX583">
        <v>15775</v>
      </c>
      <c r="BY583">
        <v>1799</v>
      </c>
      <c r="BZ583">
        <v>5651</v>
      </c>
      <c r="CA583">
        <v>27436</v>
      </c>
      <c r="CB583">
        <v>52262</v>
      </c>
      <c r="CC583">
        <v>40438</v>
      </c>
      <c r="CD583">
        <v>19062</v>
      </c>
      <c r="CE583">
        <v>37868</v>
      </c>
      <c r="CF583">
        <v>30742</v>
      </c>
      <c r="CG583">
        <v>6625</v>
      </c>
      <c r="CH583">
        <v>25980</v>
      </c>
      <c r="CI583">
        <v>36992</v>
      </c>
      <c r="CJ583">
        <v>32380</v>
      </c>
      <c r="CK583">
        <v>18503</v>
      </c>
      <c r="CL583">
        <v>3312</v>
      </c>
      <c r="CM583">
        <v>1025</v>
      </c>
      <c r="CN583">
        <v>6166</v>
      </c>
      <c r="CO583">
        <v>21670</v>
      </c>
      <c r="CP583">
        <v>1815</v>
      </c>
      <c r="CQ583">
        <v>31800</v>
      </c>
      <c r="CR583">
        <v>46293</v>
      </c>
      <c r="CS583">
        <v>19574</v>
      </c>
      <c r="CT583">
        <v>23997</v>
      </c>
      <c r="CU583">
        <v>450</v>
      </c>
      <c r="CV583">
        <v>9847</v>
      </c>
      <c r="CW583">
        <v>4301</v>
      </c>
      <c r="CX583">
        <v>1599</v>
      </c>
      <c r="CY583">
        <v>6734</v>
      </c>
      <c r="CZ583">
        <v>4979</v>
      </c>
      <c r="DA583">
        <v>17395</v>
      </c>
      <c r="DB583">
        <v>1731</v>
      </c>
      <c r="DC583">
        <v>21704</v>
      </c>
      <c r="DD583">
        <v>2525</v>
      </c>
      <c r="DE583">
        <v>15402</v>
      </c>
      <c r="DF583">
        <v>2865</v>
      </c>
      <c r="DG583">
        <v>14774</v>
      </c>
      <c r="DH583">
        <v>10484</v>
      </c>
      <c r="DI583">
        <v>5531</v>
      </c>
      <c r="DJ583">
        <v>9988</v>
      </c>
      <c r="DK583">
        <v>7849</v>
      </c>
      <c r="DL583">
        <v>77</v>
      </c>
      <c r="DM583">
        <v>40846</v>
      </c>
      <c r="DN583">
        <v>7895</v>
      </c>
      <c r="DO583">
        <v>8082</v>
      </c>
      <c r="DP583">
        <v>16357</v>
      </c>
      <c r="DQ583">
        <v>2525</v>
      </c>
      <c r="DR583">
        <v>806</v>
      </c>
      <c r="DS583">
        <v>1035</v>
      </c>
      <c r="DT583">
        <v>1205</v>
      </c>
      <c r="DU583">
        <v>1227</v>
      </c>
    </row>
    <row r="584" spans="1:125" hidden="1" x14ac:dyDescent="0.25">
      <c r="A584" t="s">
        <v>2137</v>
      </c>
      <c r="B584">
        <v>342.26459999999997</v>
      </c>
      <c r="C584">
        <v>989.8</v>
      </c>
      <c r="D584" t="s">
        <v>134</v>
      </c>
      <c r="E584" t="s">
        <v>1280</v>
      </c>
      <c r="F584" t="s">
        <v>1281</v>
      </c>
      <c r="G584" t="s">
        <v>1274</v>
      </c>
      <c r="H584" t="s">
        <v>129</v>
      </c>
      <c r="I584" t="s">
        <v>1275</v>
      </c>
      <c r="J584" t="s">
        <v>1276</v>
      </c>
      <c r="K584" t="s">
        <v>132</v>
      </c>
      <c r="L584" t="s">
        <v>133</v>
      </c>
      <c r="M584">
        <v>2.69</v>
      </c>
      <c r="N584">
        <v>2.1</v>
      </c>
      <c r="O584" t="s">
        <v>134</v>
      </c>
      <c r="P584" t="s">
        <v>134</v>
      </c>
      <c r="Q584">
        <v>0.94089999999999996</v>
      </c>
      <c r="R584">
        <v>0.69</v>
      </c>
      <c r="S584" t="s">
        <v>135</v>
      </c>
      <c r="T584" t="s">
        <v>2135</v>
      </c>
      <c r="U584" t="s">
        <v>2136</v>
      </c>
      <c r="V584">
        <v>1</v>
      </c>
      <c r="W584" t="b">
        <v>1</v>
      </c>
      <c r="X584" t="s">
        <v>134</v>
      </c>
      <c r="Y584" t="s">
        <v>134</v>
      </c>
      <c r="Z584">
        <v>1887</v>
      </c>
      <c r="AA584">
        <v>1536</v>
      </c>
      <c r="AB584">
        <v>2746</v>
      </c>
      <c r="AC584">
        <v>148</v>
      </c>
      <c r="AD584">
        <v>1282</v>
      </c>
      <c r="AE584">
        <v>805</v>
      </c>
      <c r="AF584">
        <v>714</v>
      </c>
      <c r="AG584">
        <v>693</v>
      </c>
      <c r="AH584">
        <v>2050</v>
      </c>
      <c r="AI584">
        <v>2657</v>
      </c>
      <c r="AJ584">
        <v>1512</v>
      </c>
      <c r="AK584">
        <v>740</v>
      </c>
      <c r="AL584">
        <v>1066</v>
      </c>
      <c r="AM584">
        <v>330</v>
      </c>
      <c r="AN584">
        <v>1797</v>
      </c>
      <c r="AO584">
        <v>2163</v>
      </c>
      <c r="AP584">
        <v>1626</v>
      </c>
      <c r="AQ584">
        <v>1492</v>
      </c>
      <c r="AR584">
        <v>1593</v>
      </c>
      <c r="AS584">
        <v>1174</v>
      </c>
      <c r="AT584">
        <v>837</v>
      </c>
      <c r="AU584">
        <v>2127</v>
      </c>
      <c r="AV584">
        <v>1010</v>
      </c>
      <c r="AW584">
        <v>851</v>
      </c>
      <c r="AX584">
        <v>363</v>
      </c>
      <c r="AY584">
        <v>6258</v>
      </c>
      <c r="AZ584">
        <v>2299</v>
      </c>
      <c r="BA584">
        <v>658</v>
      </c>
      <c r="BB584">
        <v>997</v>
      </c>
      <c r="BC584">
        <v>1609</v>
      </c>
      <c r="BD584">
        <v>19330</v>
      </c>
      <c r="BE584">
        <v>41235</v>
      </c>
      <c r="BF584">
        <v>97</v>
      </c>
      <c r="BG584">
        <v>7203</v>
      </c>
      <c r="BH584">
        <v>24840</v>
      </c>
      <c r="BI584">
        <v>24635</v>
      </c>
      <c r="BJ584">
        <v>18690</v>
      </c>
      <c r="BK584">
        <v>11733</v>
      </c>
      <c r="BL584">
        <v>3774</v>
      </c>
      <c r="BM584">
        <v>3293</v>
      </c>
      <c r="BN584">
        <v>5567</v>
      </c>
      <c r="BO584">
        <v>5047</v>
      </c>
      <c r="BP584">
        <v>18205</v>
      </c>
      <c r="BQ584">
        <v>1048</v>
      </c>
      <c r="BR584">
        <v>380</v>
      </c>
      <c r="BS584">
        <v>4496</v>
      </c>
      <c r="BT584">
        <v>1965</v>
      </c>
      <c r="BU584">
        <v>22535</v>
      </c>
      <c r="BV584">
        <v>2371</v>
      </c>
      <c r="BW584">
        <v>2403</v>
      </c>
      <c r="BX584">
        <v>15775</v>
      </c>
      <c r="BY584">
        <v>1799</v>
      </c>
      <c r="BZ584">
        <v>5651</v>
      </c>
      <c r="CA584">
        <v>27436</v>
      </c>
      <c r="CB584">
        <v>52262</v>
      </c>
      <c r="CC584">
        <v>40438</v>
      </c>
      <c r="CD584">
        <v>19062</v>
      </c>
      <c r="CE584">
        <v>37868</v>
      </c>
      <c r="CF584">
        <v>30742</v>
      </c>
      <c r="CG584">
        <v>6625</v>
      </c>
      <c r="CH584">
        <v>25980</v>
      </c>
      <c r="CI584">
        <v>36992</v>
      </c>
      <c r="CJ584">
        <v>32380</v>
      </c>
      <c r="CK584">
        <v>18503</v>
      </c>
      <c r="CL584">
        <v>3312</v>
      </c>
      <c r="CM584">
        <v>1025</v>
      </c>
      <c r="CN584">
        <v>6166</v>
      </c>
      <c r="CO584">
        <v>21670</v>
      </c>
      <c r="CP584">
        <v>1815</v>
      </c>
      <c r="CQ584">
        <v>31800</v>
      </c>
      <c r="CR584">
        <v>46293</v>
      </c>
      <c r="CS584">
        <v>19574</v>
      </c>
      <c r="CT584">
        <v>23997</v>
      </c>
      <c r="CU584">
        <v>450</v>
      </c>
      <c r="CV584">
        <v>9847</v>
      </c>
      <c r="CW584">
        <v>4301</v>
      </c>
      <c r="CX584">
        <v>1599</v>
      </c>
      <c r="CY584">
        <v>6734</v>
      </c>
      <c r="CZ584">
        <v>4979</v>
      </c>
      <c r="DA584">
        <v>17395</v>
      </c>
      <c r="DB584">
        <v>1731</v>
      </c>
      <c r="DC584">
        <v>21704</v>
      </c>
      <c r="DD584">
        <v>2525</v>
      </c>
      <c r="DE584">
        <v>15402</v>
      </c>
      <c r="DF584">
        <v>2865</v>
      </c>
      <c r="DG584">
        <v>14774</v>
      </c>
      <c r="DH584">
        <v>10484</v>
      </c>
      <c r="DI584">
        <v>5531</v>
      </c>
      <c r="DJ584">
        <v>9988</v>
      </c>
      <c r="DK584">
        <v>7849</v>
      </c>
      <c r="DL584">
        <v>77</v>
      </c>
      <c r="DM584">
        <v>40846</v>
      </c>
      <c r="DN584">
        <v>7895</v>
      </c>
      <c r="DO584">
        <v>8082</v>
      </c>
      <c r="DP584">
        <v>16357</v>
      </c>
      <c r="DQ584">
        <v>2525</v>
      </c>
      <c r="DR584">
        <v>806</v>
      </c>
      <c r="DS584">
        <v>1035</v>
      </c>
      <c r="DT584">
        <v>1205</v>
      </c>
      <c r="DU584">
        <v>1227</v>
      </c>
    </row>
    <row r="585" spans="1:125" hidden="1" x14ac:dyDescent="0.25">
      <c r="A585" t="s">
        <v>2138</v>
      </c>
      <c r="B585">
        <v>348.07150000000001</v>
      </c>
      <c r="C585">
        <v>97.6</v>
      </c>
      <c r="D585" t="s">
        <v>243</v>
      </c>
      <c r="E585" t="s">
        <v>244</v>
      </c>
      <c r="F585" t="s">
        <v>245</v>
      </c>
      <c r="G585" t="s">
        <v>236</v>
      </c>
      <c r="H585" t="s">
        <v>129</v>
      </c>
      <c r="I585" t="s">
        <v>246</v>
      </c>
      <c r="J585" t="s">
        <v>247</v>
      </c>
      <c r="K585" t="s">
        <v>132</v>
      </c>
      <c r="L585" t="s">
        <v>133</v>
      </c>
      <c r="M585">
        <v>2.69</v>
      </c>
      <c r="N585">
        <v>3.3</v>
      </c>
      <c r="O585" t="s">
        <v>134</v>
      </c>
      <c r="P585" t="s">
        <v>134</v>
      </c>
      <c r="Q585">
        <v>0.99929999999999997</v>
      </c>
      <c r="R585">
        <v>0.69</v>
      </c>
      <c r="S585" t="s">
        <v>135</v>
      </c>
      <c r="T585" t="s">
        <v>2139</v>
      </c>
      <c r="U585" t="s">
        <v>2140</v>
      </c>
      <c r="V585">
        <v>1</v>
      </c>
      <c r="W585" t="b">
        <v>1</v>
      </c>
      <c r="X585" t="s">
        <v>243</v>
      </c>
      <c r="Y585" t="s">
        <v>248</v>
      </c>
      <c r="Z585">
        <v>65</v>
      </c>
      <c r="AA585">
        <v>59</v>
      </c>
      <c r="AB585">
        <v>111</v>
      </c>
      <c r="AC585">
        <v>347</v>
      </c>
      <c r="AD585">
        <v>56</v>
      </c>
      <c r="AE585">
        <v>80</v>
      </c>
      <c r="AF585">
        <v>6</v>
      </c>
      <c r="AG585">
        <v>30</v>
      </c>
      <c r="AH585">
        <v>80</v>
      </c>
      <c r="AI585">
        <v>22</v>
      </c>
      <c r="AJ585">
        <v>37</v>
      </c>
      <c r="AK585">
        <v>27</v>
      </c>
      <c r="AL585">
        <v>44</v>
      </c>
      <c r="AM585">
        <v>40</v>
      </c>
      <c r="AN585">
        <v>69</v>
      </c>
      <c r="AO585">
        <v>30</v>
      </c>
      <c r="AP585">
        <v>116</v>
      </c>
      <c r="AQ585">
        <v>28</v>
      </c>
      <c r="AR585">
        <v>44</v>
      </c>
      <c r="AS585">
        <v>39</v>
      </c>
      <c r="AT585">
        <v>60</v>
      </c>
      <c r="AU585">
        <v>39</v>
      </c>
      <c r="AV585">
        <v>96</v>
      </c>
      <c r="AW585">
        <v>82</v>
      </c>
      <c r="AX585">
        <v>88</v>
      </c>
      <c r="AY585">
        <v>4</v>
      </c>
      <c r="AZ585">
        <v>80</v>
      </c>
      <c r="BA585">
        <v>19</v>
      </c>
      <c r="BB585">
        <v>62</v>
      </c>
      <c r="BC585">
        <v>36</v>
      </c>
      <c r="BD585">
        <v>70</v>
      </c>
      <c r="BE585">
        <v>146</v>
      </c>
      <c r="BF585">
        <v>5379</v>
      </c>
      <c r="BG585">
        <v>95</v>
      </c>
      <c r="BH585">
        <v>30</v>
      </c>
      <c r="BI585">
        <v>20</v>
      </c>
      <c r="BJ585">
        <v>104</v>
      </c>
      <c r="BK585">
        <v>37</v>
      </c>
      <c r="BL585">
        <v>18</v>
      </c>
      <c r="BM585">
        <v>58</v>
      </c>
      <c r="BN585">
        <v>100</v>
      </c>
      <c r="BO585">
        <v>3</v>
      </c>
      <c r="BP585">
        <v>23</v>
      </c>
      <c r="BQ585">
        <v>80</v>
      </c>
      <c r="BR585">
        <v>27</v>
      </c>
      <c r="BS585">
        <v>126</v>
      </c>
      <c r="BT585">
        <v>151</v>
      </c>
      <c r="BU585">
        <v>78</v>
      </c>
      <c r="BV585">
        <v>45</v>
      </c>
      <c r="BW585">
        <v>97</v>
      </c>
      <c r="BX585">
        <v>126</v>
      </c>
      <c r="BY585">
        <v>126</v>
      </c>
      <c r="BZ585">
        <v>44</v>
      </c>
      <c r="CA585">
        <v>53</v>
      </c>
      <c r="CB585">
        <v>76</v>
      </c>
      <c r="CC585">
        <v>65</v>
      </c>
      <c r="CD585">
        <v>32</v>
      </c>
      <c r="CE585">
        <v>67</v>
      </c>
      <c r="CF585">
        <v>115</v>
      </c>
      <c r="CG585">
        <v>35</v>
      </c>
      <c r="CH585">
        <v>76</v>
      </c>
      <c r="CI585">
        <v>33</v>
      </c>
      <c r="CJ585">
        <v>57</v>
      </c>
      <c r="CK585">
        <v>53</v>
      </c>
      <c r="CL585">
        <v>33</v>
      </c>
      <c r="CM585">
        <v>65</v>
      </c>
      <c r="CN585">
        <v>134</v>
      </c>
      <c r="CO585">
        <v>41</v>
      </c>
      <c r="CP585">
        <v>100</v>
      </c>
      <c r="CQ585">
        <v>38</v>
      </c>
      <c r="CR585">
        <v>48</v>
      </c>
      <c r="CS585">
        <v>19</v>
      </c>
      <c r="CT585">
        <v>147</v>
      </c>
      <c r="CU585">
        <v>28</v>
      </c>
      <c r="CV585">
        <v>62</v>
      </c>
      <c r="CW585">
        <v>48</v>
      </c>
      <c r="CX585">
        <v>55</v>
      </c>
      <c r="CY585">
        <v>55</v>
      </c>
      <c r="CZ585">
        <v>232</v>
      </c>
      <c r="DA585">
        <v>89</v>
      </c>
      <c r="DB585">
        <v>119</v>
      </c>
      <c r="DC585">
        <v>105</v>
      </c>
      <c r="DD585">
        <v>96</v>
      </c>
      <c r="DE585">
        <v>16</v>
      </c>
      <c r="DF585">
        <v>226</v>
      </c>
      <c r="DG585">
        <v>45</v>
      </c>
      <c r="DH585">
        <v>87</v>
      </c>
      <c r="DI585">
        <v>22</v>
      </c>
      <c r="DJ585">
        <v>26</v>
      </c>
      <c r="DK585">
        <v>35</v>
      </c>
      <c r="DL585">
        <v>110</v>
      </c>
      <c r="DM585">
        <v>41</v>
      </c>
      <c r="DN585">
        <v>91</v>
      </c>
      <c r="DO585">
        <v>66</v>
      </c>
      <c r="DP585">
        <v>52</v>
      </c>
      <c r="DQ585">
        <v>2</v>
      </c>
      <c r="DR585">
        <v>34</v>
      </c>
      <c r="DS585">
        <v>81</v>
      </c>
      <c r="DT585">
        <v>8</v>
      </c>
      <c r="DU585">
        <v>43</v>
      </c>
    </row>
    <row r="586" spans="1:125" hidden="1" x14ac:dyDescent="0.25">
      <c r="A586" t="s">
        <v>2141</v>
      </c>
      <c r="B586">
        <v>348.07150000000001</v>
      </c>
      <c r="C586">
        <v>97.6</v>
      </c>
      <c r="D586" t="s">
        <v>233</v>
      </c>
      <c r="E586" t="s">
        <v>234</v>
      </c>
      <c r="F586" t="s">
        <v>235</v>
      </c>
      <c r="G586" t="s">
        <v>236</v>
      </c>
      <c r="H586" t="s">
        <v>129</v>
      </c>
      <c r="I586" t="s">
        <v>237</v>
      </c>
      <c r="J586" t="s">
        <v>238</v>
      </c>
      <c r="K586" t="s">
        <v>132</v>
      </c>
      <c r="L586" t="s">
        <v>133</v>
      </c>
      <c r="M586">
        <v>2.69</v>
      </c>
      <c r="N586">
        <v>3.3</v>
      </c>
      <c r="O586" t="s">
        <v>134</v>
      </c>
      <c r="P586" t="s">
        <v>134</v>
      </c>
      <c r="Q586">
        <v>0.999</v>
      </c>
      <c r="R586">
        <v>0.69</v>
      </c>
      <c r="S586" t="s">
        <v>135</v>
      </c>
      <c r="T586" t="s">
        <v>2139</v>
      </c>
      <c r="U586" t="s">
        <v>2140</v>
      </c>
      <c r="V586">
        <v>1</v>
      </c>
      <c r="W586" t="b">
        <v>1</v>
      </c>
      <c r="X586" t="s">
        <v>233</v>
      </c>
      <c r="Y586" t="s">
        <v>241</v>
      </c>
      <c r="Z586">
        <v>65</v>
      </c>
      <c r="AA586">
        <v>59</v>
      </c>
      <c r="AB586">
        <v>111</v>
      </c>
      <c r="AC586">
        <v>347</v>
      </c>
      <c r="AD586">
        <v>56</v>
      </c>
      <c r="AE586">
        <v>80</v>
      </c>
      <c r="AF586">
        <v>6</v>
      </c>
      <c r="AG586">
        <v>30</v>
      </c>
      <c r="AH586">
        <v>80</v>
      </c>
      <c r="AI586">
        <v>22</v>
      </c>
      <c r="AJ586">
        <v>37</v>
      </c>
      <c r="AK586">
        <v>27</v>
      </c>
      <c r="AL586">
        <v>44</v>
      </c>
      <c r="AM586">
        <v>40</v>
      </c>
      <c r="AN586">
        <v>69</v>
      </c>
      <c r="AO586">
        <v>30</v>
      </c>
      <c r="AP586">
        <v>116</v>
      </c>
      <c r="AQ586">
        <v>28</v>
      </c>
      <c r="AR586">
        <v>44</v>
      </c>
      <c r="AS586">
        <v>39</v>
      </c>
      <c r="AT586">
        <v>60</v>
      </c>
      <c r="AU586">
        <v>39</v>
      </c>
      <c r="AV586">
        <v>96</v>
      </c>
      <c r="AW586">
        <v>82</v>
      </c>
      <c r="AX586">
        <v>88</v>
      </c>
      <c r="AY586">
        <v>4</v>
      </c>
      <c r="AZ586">
        <v>80</v>
      </c>
      <c r="BA586">
        <v>19</v>
      </c>
      <c r="BB586">
        <v>62</v>
      </c>
      <c r="BC586">
        <v>36</v>
      </c>
      <c r="BD586">
        <v>70</v>
      </c>
      <c r="BE586">
        <v>146</v>
      </c>
      <c r="BF586">
        <v>5379</v>
      </c>
      <c r="BG586">
        <v>95</v>
      </c>
      <c r="BH586">
        <v>30</v>
      </c>
      <c r="BI586">
        <v>20</v>
      </c>
      <c r="BJ586">
        <v>104</v>
      </c>
      <c r="BK586">
        <v>37</v>
      </c>
      <c r="BL586">
        <v>18</v>
      </c>
      <c r="BM586">
        <v>58</v>
      </c>
      <c r="BN586">
        <v>100</v>
      </c>
      <c r="BO586">
        <v>3</v>
      </c>
      <c r="BP586">
        <v>23</v>
      </c>
      <c r="BQ586">
        <v>80</v>
      </c>
      <c r="BR586">
        <v>27</v>
      </c>
      <c r="BS586">
        <v>126</v>
      </c>
      <c r="BT586">
        <v>151</v>
      </c>
      <c r="BU586">
        <v>78</v>
      </c>
      <c r="BV586">
        <v>45</v>
      </c>
      <c r="BW586">
        <v>97</v>
      </c>
      <c r="BX586">
        <v>126</v>
      </c>
      <c r="BY586">
        <v>126</v>
      </c>
      <c r="BZ586">
        <v>44</v>
      </c>
      <c r="CA586">
        <v>53</v>
      </c>
      <c r="CB586">
        <v>76</v>
      </c>
      <c r="CC586">
        <v>65</v>
      </c>
      <c r="CD586">
        <v>32</v>
      </c>
      <c r="CE586">
        <v>67</v>
      </c>
      <c r="CF586">
        <v>115</v>
      </c>
      <c r="CG586">
        <v>35</v>
      </c>
      <c r="CH586">
        <v>76</v>
      </c>
      <c r="CI586">
        <v>33</v>
      </c>
      <c r="CJ586">
        <v>57</v>
      </c>
      <c r="CK586">
        <v>53</v>
      </c>
      <c r="CL586">
        <v>33</v>
      </c>
      <c r="CM586">
        <v>65</v>
      </c>
      <c r="CN586">
        <v>134</v>
      </c>
      <c r="CO586">
        <v>41</v>
      </c>
      <c r="CP586">
        <v>100</v>
      </c>
      <c r="CQ586">
        <v>38</v>
      </c>
      <c r="CR586">
        <v>48</v>
      </c>
      <c r="CS586">
        <v>19</v>
      </c>
      <c r="CT586">
        <v>147</v>
      </c>
      <c r="CU586">
        <v>28</v>
      </c>
      <c r="CV586">
        <v>62</v>
      </c>
      <c r="CW586">
        <v>48</v>
      </c>
      <c r="CX586">
        <v>55</v>
      </c>
      <c r="CY586">
        <v>55</v>
      </c>
      <c r="CZ586">
        <v>232</v>
      </c>
      <c r="DA586">
        <v>89</v>
      </c>
      <c r="DB586">
        <v>119</v>
      </c>
      <c r="DC586">
        <v>105</v>
      </c>
      <c r="DD586">
        <v>96</v>
      </c>
      <c r="DE586">
        <v>16</v>
      </c>
      <c r="DF586">
        <v>226</v>
      </c>
      <c r="DG586">
        <v>45</v>
      </c>
      <c r="DH586">
        <v>87</v>
      </c>
      <c r="DI586">
        <v>22</v>
      </c>
      <c r="DJ586">
        <v>26</v>
      </c>
      <c r="DK586">
        <v>35</v>
      </c>
      <c r="DL586">
        <v>110</v>
      </c>
      <c r="DM586">
        <v>41</v>
      </c>
      <c r="DN586">
        <v>91</v>
      </c>
      <c r="DO586">
        <v>66</v>
      </c>
      <c r="DP586">
        <v>52</v>
      </c>
      <c r="DQ586">
        <v>2</v>
      </c>
      <c r="DR586">
        <v>34</v>
      </c>
      <c r="DS586">
        <v>81</v>
      </c>
      <c r="DT586">
        <v>8</v>
      </c>
      <c r="DU586">
        <v>43</v>
      </c>
    </row>
    <row r="587" spans="1:125" hidden="1" x14ac:dyDescent="0.25">
      <c r="A587">
        <v>8011</v>
      </c>
      <c r="B587">
        <v>352.166</v>
      </c>
      <c r="C587">
        <v>555</v>
      </c>
      <c r="D587" t="s">
        <v>134</v>
      </c>
      <c r="E587" t="s">
        <v>940</v>
      </c>
      <c r="F587" t="s">
        <v>941</v>
      </c>
      <c r="G587" t="s">
        <v>942</v>
      </c>
      <c r="H587" t="s">
        <v>129</v>
      </c>
      <c r="I587" t="s">
        <v>943</v>
      </c>
      <c r="J587" t="s">
        <v>944</v>
      </c>
      <c r="K587" t="s">
        <v>132</v>
      </c>
      <c r="L587" t="s">
        <v>133</v>
      </c>
      <c r="M587">
        <v>2.69</v>
      </c>
      <c r="N587">
        <v>1.2</v>
      </c>
      <c r="O587" t="s">
        <v>134</v>
      </c>
      <c r="P587" t="s">
        <v>134</v>
      </c>
      <c r="Q587">
        <v>0.92100000000000004</v>
      </c>
      <c r="R587">
        <v>0.69</v>
      </c>
      <c r="S587" t="s">
        <v>135</v>
      </c>
      <c r="T587" t="s">
        <v>2142</v>
      </c>
      <c r="U587" t="s">
        <v>2143</v>
      </c>
      <c r="V587">
        <v>4</v>
      </c>
      <c r="W587" t="b">
        <v>1</v>
      </c>
      <c r="X587" t="s">
        <v>134</v>
      </c>
      <c r="Y587" t="s">
        <v>134</v>
      </c>
      <c r="Z587">
        <v>10</v>
      </c>
      <c r="AA587">
        <v>32</v>
      </c>
      <c r="AB587">
        <v>21</v>
      </c>
      <c r="AC587">
        <v>5963</v>
      </c>
      <c r="AD587">
        <v>113</v>
      </c>
      <c r="AE587">
        <v>28</v>
      </c>
      <c r="AF587">
        <v>11</v>
      </c>
      <c r="AG587">
        <v>59</v>
      </c>
      <c r="AH587">
        <v>63</v>
      </c>
      <c r="AI587">
        <v>19</v>
      </c>
      <c r="AJ587">
        <v>53</v>
      </c>
      <c r="AK587">
        <v>69</v>
      </c>
      <c r="AL587">
        <v>26</v>
      </c>
      <c r="AM587">
        <v>8</v>
      </c>
      <c r="AN587">
        <v>24</v>
      </c>
      <c r="AO587">
        <v>21</v>
      </c>
      <c r="AP587">
        <v>22</v>
      </c>
      <c r="AQ587">
        <v>12</v>
      </c>
      <c r="AR587">
        <v>10</v>
      </c>
      <c r="AS587">
        <v>15</v>
      </c>
      <c r="AT587">
        <v>7</v>
      </c>
      <c r="AU587">
        <v>19</v>
      </c>
      <c r="AV587">
        <v>146</v>
      </c>
      <c r="AW587">
        <v>139</v>
      </c>
      <c r="AX587">
        <v>46</v>
      </c>
      <c r="AY587">
        <v>3351</v>
      </c>
      <c r="AZ587">
        <v>33</v>
      </c>
      <c r="BA587">
        <v>25</v>
      </c>
      <c r="BB587">
        <v>6</v>
      </c>
      <c r="BC587">
        <v>72</v>
      </c>
      <c r="BD587">
        <v>9</v>
      </c>
      <c r="BE587">
        <v>21</v>
      </c>
      <c r="BF587">
        <v>13</v>
      </c>
      <c r="BG587">
        <v>152</v>
      </c>
      <c r="BH587">
        <v>45</v>
      </c>
      <c r="BI587">
        <v>42</v>
      </c>
      <c r="BJ587">
        <v>23</v>
      </c>
      <c r="BK587">
        <v>15</v>
      </c>
      <c r="BL587">
        <v>32</v>
      </c>
      <c r="BM587">
        <v>7</v>
      </c>
      <c r="BN587">
        <v>36</v>
      </c>
      <c r="BO587">
        <v>6</v>
      </c>
      <c r="BP587">
        <v>7</v>
      </c>
      <c r="BQ587">
        <v>27</v>
      </c>
      <c r="BR587">
        <v>11</v>
      </c>
      <c r="BS587">
        <v>32</v>
      </c>
      <c r="BT587">
        <v>31</v>
      </c>
      <c r="BU587">
        <v>96</v>
      </c>
      <c r="BV587">
        <v>99</v>
      </c>
      <c r="BW587">
        <v>68</v>
      </c>
      <c r="BX587">
        <v>58</v>
      </c>
      <c r="BY587">
        <v>24</v>
      </c>
      <c r="BZ587">
        <v>56</v>
      </c>
      <c r="CA587">
        <v>3</v>
      </c>
      <c r="CB587">
        <v>49</v>
      </c>
      <c r="CC587">
        <v>24</v>
      </c>
      <c r="CD587">
        <v>28</v>
      </c>
      <c r="CE587">
        <v>41</v>
      </c>
      <c r="CF587">
        <v>2</v>
      </c>
      <c r="CG587">
        <v>162</v>
      </c>
      <c r="CH587">
        <v>21</v>
      </c>
      <c r="CI587">
        <v>20</v>
      </c>
      <c r="CJ587">
        <v>14</v>
      </c>
      <c r="CK587">
        <v>46</v>
      </c>
      <c r="CL587">
        <v>18</v>
      </c>
      <c r="CM587">
        <v>8</v>
      </c>
      <c r="CN587">
        <v>37</v>
      </c>
      <c r="CO587">
        <v>67</v>
      </c>
      <c r="CP587">
        <v>24</v>
      </c>
      <c r="CQ587">
        <v>17</v>
      </c>
      <c r="CR587">
        <v>19</v>
      </c>
      <c r="CS587">
        <v>74</v>
      </c>
      <c r="CT587">
        <v>19</v>
      </c>
      <c r="CU587">
        <v>79192</v>
      </c>
      <c r="CV587">
        <v>35</v>
      </c>
      <c r="CW587">
        <v>21</v>
      </c>
      <c r="CX587">
        <v>18</v>
      </c>
      <c r="CY587">
        <v>12</v>
      </c>
      <c r="CZ587">
        <v>22</v>
      </c>
      <c r="DA587">
        <v>10</v>
      </c>
      <c r="DB587">
        <v>11</v>
      </c>
      <c r="DC587">
        <v>2</v>
      </c>
      <c r="DD587">
        <v>5</v>
      </c>
      <c r="DE587">
        <v>6</v>
      </c>
      <c r="DF587">
        <v>28</v>
      </c>
      <c r="DG587">
        <v>32</v>
      </c>
      <c r="DH587">
        <v>25</v>
      </c>
      <c r="DI587">
        <v>19</v>
      </c>
      <c r="DJ587">
        <v>47</v>
      </c>
      <c r="DK587">
        <v>27</v>
      </c>
      <c r="DL587">
        <v>5</v>
      </c>
      <c r="DM587">
        <v>5</v>
      </c>
      <c r="DN587">
        <v>3</v>
      </c>
      <c r="DO587">
        <v>36</v>
      </c>
      <c r="DP587">
        <v>19</v>
      </c>
      <c r="DQ587">
        <v>20</v>
      </c>
      <c r="DR587">
        <v>40</v>
      </c>
      <c r="DS587">
        <v>14</v>
      </c>
      <c r="DT587">
        <v>12</v>
      </c>
      <c r="DU587">
        <v>33</v>
      </c>
    </row>
    <row r="588" spans="1:125" hidden="1" x14ac:dyDescent="0.25">
      <c r="A588" t="s">
        <v>2144</v>
      </c>
      <c r="B588">
        <v>370.29599999999999</v>
      </c>
      <c r="C588">
        <v>1138.5</v>
      </c>
      <c r="D588" t="s">
        <v>134</v>
      </c>
      <c r="E588" t="s">
        <v>1295</v>
      </c>
      <c r="F588" t="s">
        <v>1296</v>
      </c>
      <c r="G588" t="s">
        <v>1297</v>
      </c>
      <c r="H588" t="s">
        <v>129</v>
      </c>
      <c r="I588" t="s">
        <v>1298</v>
      </c>
      <c r="J588" t="s">
        <v>1299</v>
      </c>
      <c r="K588" t="s">
        <v>132</v>
      </c>
      <c r="L588" t="s">
        <v>133</v>
      </c>
      <c r="M588">
        <v>2.69</v>
      </c>
      <c r="N588">
        <v>2.2999999999999998</v>
      </c>
      <c r="O588" t="s">
        <v>134</v>
      </c>
      <c r="P588" t="s">
        <v>134</v>
      </c>
      <c r="Q588">
        <v>0.96399999999999997</v>
      </c>
      <c r="R588">
        <v>0.69</v>
      </c>
      <c r="S588" t="s">
        <v>135</v>
      </c>
      <c r="T588" t="s">
        <v>2145</v>
      </c>
      <c r="U588" t="s">
        <v>2146</v>
      </c>
      <c r="V588">
        <v>2</v>
      </c>
      <c r="W588" t="b">
        <v>1</v>
      </c>
      <c r="X588" t="s">
        <v>134</v>
      </c>
      <c r="Y588" t="s">
        <v>134</v>
      </c>
      <c r="Z588">
        <v>4431</v>
      </c>
      <c r="AA588">
        <v>8548</v>
      </c>
      <c r="AB588">
        <v>5307</v>
      </c>
      <c r="AC588">
        <v>2163</v>
      </c>
      <c r="AD588">
        <v>2767</v>
      </c>
      <c r="AE588">
        <v>3178</v>
      </c>
      <c r="AF588">
        <v>3051</v>
      </c>
      <c r="AG588">
        <v>2804</v>
      </c>
      <c r="AH588">
        <v>6121</v>
      </c>
      <c r="AI588">
        <v>7430</v>
      </c>
      <c r="AJ588">
        <v>4838</v>
      </c>
      <c r="AK588">
        <v>2981</v>
      </c>
      <c r="AL588">
        <v>4724</v>
      </c>
      <c r="AM588">
        <v>1330</v>
      </c>
      <c r="AN588">
        <v>3225</v>
      </c>
      <c r="AO588">
        <v>7998</v>
      </c>
      <c r="AP588">
        <v>6139</v>
      </c>
      <c r="AQ588">
        <v>18984</v>
      </c>
      <c r="AR588">
        <v>4937</v>
      </c>
      <c r="AS588">
        <v>2900</v>
      </c>
      <c r="AT588">
        <v>2669</v>
      </c>
      <c r="AU588">
        <v>5184</v>
      </c>
      <c r="AV588">
        <v>5037</v>
      </c>
      <c r="AW588">
        <v>4416</v>
      </c>
      <c r="AX588">
        <v>73</v>
      </c>
      <c r="AY588">
        <v>12376</v>
      </c>
      <c r="AZ588">
        <v>8171</v>
      </c>
      <c r="BA588">
        <v>2952</v>
      </c>
      <c r="BB588">
        <v>3513</v>
      </c>
      <c r="BC588">
        <v>11035</v>
      </c>
      <c r="BD588">
        <v>10753</v>
      </c>
      <c r="BE588">
        <v>14874</v>
      </c>
      <c r="BF588">
        <v>287</v>
      </c>
      <c r="BG588">
        <v>5628</v>
      </c>
      <c r="BH588">
        <v>4010</v>
      </c>
      <c r="BI588">
        <v>6404</v>
      </c>
      <c r="BJ588">
        <v>4739</v>
      </c>
      <c r="BK588">
        <v>3811</v>
      </c>
      <c r="BL588">
        <v>1877</v>
      </c>
      <c r="BM588">
        <v>1341</v>
      </c>
      <c r="BN588">
        <v>1514</v>
      </c>
      <c r="BO588">
        <v>778</v>
      </c>
      <c r="BP588">
        <v>4560</v>
      </c>
      <c r="BQ588">
        <v>3196</v>
      </c>
      <c r="BR588">
        <v>1090</v>
      </c>
      <c r="BS588">
        <v>9917</v>
      </c>
      <c r="BT588">
        <v>3749</v>
      </c>
      <c r="BU588">
        <v>4638</v>
      </c>
      <c r="BV588">
        <v>5561</v>
      </c>
      <c r="BW588">
        <v>5061</v>
      </c>
      <c r="BX588">
        <v>4191</v>
      </c>
      <c r="BY588">
        <v>4632</v>
      </c>
      <c r="BZ588">
        <v>2134</v>
      </c>
      <c r="CA588">
        <v>6373</v>
      </c>
      <c r="CB588">
        <v>6179</v>
      </c>
      <c r="CC588">
        <v>5591</v>
      </c>
      <c r="CD588">
        <v>5356</v>
      </c>
      <c r="CE588">
        <v>9714</v>
      </c>
      <c r="CF588">
        <v>4107</v>
      </c>
      <c r="CG588">
        <v>9933</v>
      </c>
      <c r="CH588">
        <v>6703</v>
      </c>
      <c r="CI588">
        <v>8927</v>
      </c>
      <c r="CJ588">
        <v>10414</v>
      </c>
      <c r="CK588">
        <v>5377</v>
      </c>
      <c r="CL588">
        <v>1507</v>
      </c>
      <c r="CM588">
        <v>29320</v>
      </c>
      <c r="CN588">
        <v>2204</v>
      </c>
      <c r="CO588">
        <v>6163</v>
      </c>
      <c r="CP588">
        <v>3075</v>
      </c>
      <c r="CQ588">
        <v>8873</v>
      </c>
      <c r="CR588">
        <v>11388</v>
      </c>
      <c r="CS588">
        <v>9611</v>
      </c>
      <c r="CT588">
        <v>7626</v>
      </c>
      <c r="CU588">
        <v>380</v>
      </c>
      <c r="CV588">
        <v>4341</v>
      </c>
      <c r="CW588">
        <v>2274</v>
      </c>
      <c r="CX588">
        <v>903</v>
      </c>
      <c r="CY588">
        <v>16051</v>
      </c>
      <c r="CZ588">
        <v>1720</v>
      </c>
      <c r="DA588">
        <v>5047</v>
      </c>
      <c r="DB588">
        <v>731</v>
      </c>
      <c r="DC588">
        <v>10183</v>
      </c>
      <c r="DD588">
        <v>777</v>
      </c>
      <c r="DE588">
        <v>4742</v>
      </c>
      <c r="DF588">
        <v>1352</v>
      </c>
      <c r="DG588">
        <v>1088</v>
      </c>
      <c r="DH588">
        <v>2451</v>
      </c>
      <c r="DI588">
        <v>1673</v>
      </c>
      <c r="DJ588">
        <v>3432</v>
      </c>
      <c r="DK588">
        <v>3119</v>
      </c>
      <c r="DL588">
        <v>0</v>
      </c>
      <c r="DM588">
        <v>5552</v>
      </c>
      <c r="DN588">
        <v>2938</v>
      </c>
      <c r="DO588">
        <v>4132</v>
      </c>
      <c r="DP588">
        <v>4343</v>
      </c>
      <c r="DQ588">
        <v>25756</v>
      </c>
      <c r="DR588">
        <v>3925</v>
      </c>
      <c r="DS588">
        <v>2557</v>
      </c>
      <c r="DT588">
        <v>2655</v>
      </c>
      <c r="DU588">
        <v>3273</v>
      </c>
    </row>
    <row r="589" spans="1:125" hidden="1" x14ac:dyDescent="0.25">
      <c r="A589" t="s">
        <v>2147</v>
      </c>
      <c r="B589">
        <v>370.29599999999999</v>
      </c>
      <c r="C589">
        <v>1138.5</v>
      </c>
      <c r="D589" t="s">
        <v>134</v>
      </c>
      <c r="E589" t="s">
        <v>1303</v>
      </c>
      <c r="F589" t="s">
        <v>1304</v>
      </c>
      <c r="G589" t="s">
        <v>1297</v>
      </c>
      <c r="H589" t="s">
        <v>129</v>
      </c>
      <c r="I589" t="s">
        <v>1298</v>
      </c>
      <c r="J589" t="s">
        <v>1299</v>
      </c>
      <c r="K589" t="s">
        <v>132</v>
      </c>
      <c r="L589" t="s">
        <v>133</v>
      </c>
      <c r="M589">
        <v>2.69</v>
      </c>
      <c r="N589">
        <v>2.2999999999999998</v>
      </c>
      <c r="O589" t="s">
        <v>134</v>
      </c>
      <c r="P589" t="s">
        <v>134</v>
      </c>
      <c r="Q589">
        <v>0.96399999999999997</v>
      </c>
      <c r="R589">
        <v>0.69</v>
      </c>
      <c r="S589" t="s">
        <v>135</v>
      </c>
      <c r="T589" t="s">
        <v>2145</v>
      </c>
      <c r="U589" t="s">
        <v>2146</v>
      </c>
      <c r="V589">
        <v>2</v>
      </c>
      <c r="W589" t="b">
        <v>1</v>
      </c>
      <c r="X589" t="s">
        <v>134</v>
      </c>
      <c r="Y589" t="s">
        <v>134</v>
      </c>
      <c r="Z589">
        <v>4431</v>
      </c>
      <c r="AA589">
        <v>8548</v>
      </c>
      <c r="AB589">
        <v>5307</v>
      </c>
      <c r="AC589">
        <v>2163</v>
      </c>
      <c r="AD589">
        <v>2767</v>
      </c>
      <c r="AE589">
        <v>3178</v>
      </c>
      <c r="AF589">
        <v>3051</v>
      </c>
      <c r="AG589">
        <v>2804</v>
      </c>
      <c r="AH589">
        <v>6121</v>
      </c>
      <c r="AI589">
        <v>7430</v>
      </c>
      <c r="AJ589">
        <v>4838</v>
      </c>
      <c r="AK589">
        <v>2981</v>
      </c>
      <c r="AL589">
        <v>4724</v>
      </c>
      <c r="AM589">
        <v>1330</v>
      </c>
      <c r="AN589">
        <v>3225</v>
      </c>
      <c r="AO589">
        <v>7998</v>
      </c>
      <c r="AP589">
        <v>6139</v>
      </c>
      <c r="AQ589">
        <v>18984</v>
      </c>
      <c r="AR589">
        <v>4937</v>
      </c>
      <c r="AS589">
        <v>2900</v>
      </c>
      <c r="AT589">
        <v>2669</v>
      </c>
      <c r="AU589">
        <v>5184</v>
      </c>
      <c r="AV589">
        <v>5037</v>
      </c>
      <c r="AW589">
        <v>4416</v>
      </c>
      <c r="AX589">
        <v>73</v>
      </c>
      <c r="AY589">
        <v>12376</v>
      </c>
      <c r="AZ589">
        <v>8171</v>
      </c>
      <c r="BA589">
        <v>2952</v>
      </c>
      <c r="BB589">
        <v>3513</v>
      </c>
      <c r="BC589">
        <v>11035</v>
      </c>
      <c r="BD589">
        <v>10753</v>
      </c>
      <c r="BE589">
        <v>14874</v>
      </c>
      <c r="BF589">
        <v>287</v>
      </c>
      <c r="BG589">
        <v>5628</v>
      </c>
      <c r="BH589">
        <v>4010</v>
      </c>
      <c r="BI589">
        <v>6404</v>
      </c>
      <c r="BJ589">
        <v>4739</v>
      </c>
      <c r="BK589">
        <v>3811</v>
      </c>
      <c r="BL589">
        <v>1877</v>
      </c>
      <c r="BM589">
        <v>1341</v>
      </c>
      <c r="BN589">
        <v>1514</v>
      </c>
      <c r="BO589">
        <v>778</v>
      </c>
      <c r="BP589">
        <v>4560</v>
      </c>
      <c r="BQ589">
        <v>3196</v>
      </c>
      <c r="BR589">
        <v>1090</v>
      </c>
      <c r="BS589">
        <v>9917</v>
      </c>
      <c r="BT589">
        <v>3749</v>
      </c>
      <c r="BU589">
        <v>4638</v>
      </c>
      <c r="BV589">
        <v>5561</v>
      </c>
      <c r="BW589">
        <v>5061</v>
      </c>
      <c r="BX589">
        <v>4191</v>
      </c>
      <c r="BY589">
        <v>4632</v>
      </c>
      <c r="BZ589">
        <v>2134</v>
      </c>
      <c r="CA589">
        <v>6373</v>
      </c>
      <c r="CB589">
        <v>6179</v>
      </c>
      <c r="CC589">
        <v>5591</v>
      </c>
      <c r="CD589">
        <v>5356</v>
      </c>
      <c r="CE589">
        <v>9714</v>
      </c>
      <c r="CF589">
        <v>4107</v>
      </c>
      <c r="CG589">
        <v>9933</v>
      </c>
      <c r="CH589">
        <v>6703</v>
      </c>
      <c r="CI589">
        <v>8927</v>
      </c>
      <c r="CJ589">
        <v>10414</v>
      </c>
      <c r="CK589">
        <v>5377</v>
      </c>
      <c r="CL589">
        <v>1507</v>
      </c>
      <c r="CM589">
        <v>29320</v>
      </c>
      <c r="CN589">
        <v>2204</v>
      </c>
      <c r="CO589">
        <v>6163</v>
      </c>
      <c r="CP589">
        <v>3075</v>
      </c>
      <c r="CQ589">
        <v>8873</v>
      </c>
      <c r="CR589">
        <v>11388</v>
      </c>
      <c r="CS589">
        <v>9611</v>
      </c>
      <c r="CT589">
        <v>7626</v>
      </c>
      <c r="CU589">
        <v>380</v>
      </c>
      <c r="CV589">
        <v>4341</v>
      </c>
      <c r="CW589">
        <v>2274</v>
      </c>
      <c r="CX589">
        <v>903</v>
      </c>
      <c r="CY589">
        <v>16051</v>
      </c>
      <c r="CZ589">
        <v>1720</v>
      </c>
      <c r="DA589">
        <v>5047</v>
      </c>
      <c r="DB589">
        <v>731</v>
      </c>
      <c r="DC589">
        <v>10183</v>
      </c>
      <c r="DD589">
        <v>777</v>
      </c>
      <c r="DE589">
        <v>4742</v>
      </c>
      <c r="DF589">
        <v>1352</v>
      </c>
      <c r="DG589">
        <v>1088</v>
      </c>
      <c r="DH589">
        <v>2451</v>
      </c>
      <c r="DI589">
        <v>1673</v>
      </c>
      <c r="DJ589">
        <v>3432</v>
      </c>
      <c r="DK589">
        <v>3119</v>
      </c>
      <c r="DL589">
        <v>0</v>
      </c>
      <c r="DM589">
        <v>5552</v>
      </c>
      <c r="DN589">
        <v>2938</v>
      </c>
      <c r="DO589">
        <v>4132</v>
      </c>
      <c r="DP589">
        <v>4343</v>
      </c>
      <c r="DQ589">
        <v>25756</v>
      </c>
      <c r="DR589">
        <v>3925</v>
      </c>
      <c r="DS589">
        <v>2557</v>
      </c>
      <c r="DT589">
        <v>2655</v>
      </c>
      <c r="DU589">
        <v>3273</v>
      </c>
    </row>
    <row r="590" spans="1:125" hidden="1" x14ac:dyDescent="0.25">
      <c r="A590" t="s">
        <v>2148</v>
      </c>
      <c r="B590">
        <v>391.2835</v>
      </c>
      <c r="C590">
        <v>1037.0999999999999</v>
      </c>
      <c r="D590" t="s">
        <v>134</v>
      </c>
      <c r="E590" t="s">
        <v>608</v>
      </c>
      <c r="F590" t="s">
        <v>609</v>
      </c>
      <c r="G590" t="s">
        <v>610</v>
      </c>
      <c r="H590" t="s">
        <v>129</v>
      </c>
      <c r="I590" t="s">
        <v>611</v>
      </c>
      <c r="J590" t="s">
        <v>612</v>
      </c>
      <c r="K590" t="s">
        <v>132</v>
      </c>
      <c r="L590" t="s">
        <v>133</v>
      </c>
      <c r="M590">
        <v>2.69</v>
      </c>
      <c r="N590">
        <v>2</v>
      </c>
      <c r="O590" t="s">
        <v>134</v>
      </c>
      <c r="P590" t="s">
        <v>134</v>
      </c>
      <c r="Q590">
        <v>0.94110000000000005</v>
      </c>
      <c r="R590">
        <v>0.69</v>
      </c>
      <c r="S590" t="s">
        <v>135</v>
      </c>
      <c r="T590" t="s">
        <v>2149</v>
      </c>
      <c r="U590" t="s">
        <v>2150</v>
      </c>
      <c r="V590">
        <v>4</v>
      </c>
      <c r="W590" t="b">
        <v>1</v>
      </c>
      <c r="X590" t="s">
        <v>134</v>
      </c>
      <c r="Y590" t="s">
        <v>134</v>
      </c>
      <c r="Z590">
        <v>4544</v>
      </c>
      <c r="AA590">
        <v>3646</v>
      </c>
      <c r="AB590">
        <v>6014</v>
      </c>
      <c r="AC590">
        <v>1666</v>
      </c>
      <c r="AD590">
        <v>2768</v>
      </c>
      <c r="AE590">
        <v>1828</v>
      </c>
      <c r="AF590">
        <v>3166</v>
      </c>
      <c r="AG590">
        <v>4285</v>
      </c>
      <c r="AH590">
        <v>3027</v>
      </c>
      <c r="AI590">
        <v>3004</v>
      </c>
      <c r="AJ590">
        <v>3957</v>
      </c>
      <c r="AK590">
        <v>7974</v>
      </c>
      <c r="AL590">
        <v>3966</v>
      </c>
      <c r="AM590">
        <v>11125</v>
      </c>
      <c r="AN590">
        <v>10051</v>
      </c>
      <c r="AO590">
        <v>5435</v>
      </c>
      <c r="AP590">
        <v>4745</v>
      </c>
      <c r="AQ590">
        <v>789</v>
      </c>
      <c r="AR590">
        <v>2555</v>
      </c>
      <c r="AS590">
        <v>5137</v>
      </c>
      <c r="AT590">
        <v>3152</v>
      </c>
      <c r="AU590">
        <v>5158</v>
      </c>
      <c r="AV590">
        <v>5715</v>
      </c>
      <c r="AW590">
        <v>7648</v>
      </c>
      <c r="AX590">
        <v>771</v>
      </c>
      <c r="AY590">
        <v>479</v>
      </c>
      <c r="AZ590">
        <v>3620</v>
      </c>
      <c r="BA590">
        <v>4318</v>
      </c>
      <c r="BB590">
        <v>4448</v>
      </c>
      <c r="BC590">
        <v>1508</v>
      </c>
      <c r="BD590">
        <v>3489</v>
      </c>
      <c r="BE590">
        <v>2930</v>
      </c>
      <c r="BF590">
        <v>873</v>
      </c>
      <c r="BG590">
        <v>3898</v>
      </c>
      <c r="BH590">
        <v>2289</v>
      </c>
      <c r="BI590">
        <v>1841</v>
      </c>
      <c r="BJ590">
        <v>2689</v>
      </c>
      <c r="BK590">
        <v>9028</v>
      </c>
      <c r="BL590">
        <v>4918</v>
      </c>
      <c r="BM590">
        <v>5265</v>
      </c>
      <c r="BN590">
        <v>9281</v>
      </c>
      <c r="BO590">
        <v>873</v>
      </c>
      <c r="BP590">
        <v>5757</v>
      </c>
      <c r="BQ590">
        <v>4218</v>
      </c>
      <c r="BR590">
        <v>4044</v>
      </c>
      <c r="BS590">
        <v>8036</v>
      </c>
      <c r="BT590">
        <v>9624</v>
      </c>
      <c r="BU590">
        <v>19527</v>
      </c>
      <c r="BV590">
        <v>9284</v>
      </c>
      <c r="BW590">
        <v>2728</v>
      </c>
      <c r="BX590">
        <v>7717</v>
      </c>
      <c r="BY590">
        <v>14167</v>
      </c>
      <c r="BZ590">
        <v>7313</v>
      </c>
      <c r="CA590">
        <v>6572</v>
      </c>
      <c r="CB590">
        <v>3932</v>
      </c>
      <c r="CC590">
        <v>2104</v>
      </c>
      <c r="CD590">
        <v>4666</v>
      </c>
      <c r="CE590">
        <v>2562</v>
      </c>
      <c r="CF590">
        <v>2240</v>
      </c>
      <c r="CG590">
        <v>2964</v>
      </c>
      <c r="CH590">
        <v>2264</v>
      </c>
      <c r="CI590">
        <v>4487</v>
      </c>
      <c r="CJ590">
        <v>1937</v>
      </c>
      <c r="CK590">
        <v>2699</v>
      </c>
      <c r="CL590">
        <v>8763</v>
      </c>
      <c r="CM590">
        <v>1197</v>
      </c>
      <c r="CN590">
        <v>2481</v>
      </c>
      <c r="CO590">
        <v>3413</v>
      </c>
      <c r="CP590">
        <v>4046</v>
      </c>
      <c r="CQ590">
        <v>8493</v>
      </c>
      <c r="CR590">
        <v>7714</v>
      </c>
      <c r="CS590">
        <v>5474</v>
      </c>
      <c r="CT590">
        <v>2803</v>
      </c>
      <c r="CU590">
        <v>962</v>
      </c>
      <c r="CV590">
        <v>2063</v>
      </c>
      <c r="CW590">
        <v>2170</v>
      </c>
      <c r="CX590">
        <v>2048</v>
      </c>
      <c r="CY590">
        <v>547</v>
      </c>
      <c r="CZ590">
        <v>3869</v>
      </c>
      <c r="DA590">
        <v>1789</v>
      </c>
      <c r="DB590">
        <v>3729</v>
      </c>
      <c r="DC590">
        <v>569</v>
      </c>
      <c r="DD590">
        <v>3220</v>
      </c>
      <c r="DE590">
        <v>1651</v>
      </c>
      <c r="DF590">
        <v>3748</v>
      </c>
      <c r="DG590">
        <v>1174</v>
      </c>
      <c r="DH590">
        <v>3839</v>
      </c>
      <c r="DI590">
        <v>2065</v>
      </c>
      <c r="DJ590">
        <v>3367</v>
      </c>
      <c r="DK590">
        <v>10617</v>
      </c>
      <c r="DL590">
        <v>547</v>
      </c>
      <c r="DM590">
        <v>2371</v>
      </c>
      <c r="DN590">
        <v>5198</v>
      </c>
      <c r="DO590">
        <v>2168</v>
      </c>
      <c r="DP590">
        <v>4234</v>
      </c>
      <c r="DQ590">
        <v>1286</v>
      </c>
      <c r="DR590">
        <v>1993</v>
      </c>
      <c r="DS590">
        <v>8592</v>
      </c>
      <c r="DT590">
        <v>2939</v>
      </c>
      <c r="DU590">
        <v>4047</v>
      </c>
    </row>
    <row r="591" spans="1:125" hidden="1" x14ac:dyDescent="0.25">
      <c r="A591">
        <v>9283</v>
      </c>
      <c r="B591">
        <v>391.28539999999998</v>
      </c>
      <c r="C591">
        <v>1260.4000000000001</v>
      </c>
      <c r="D591" t="s">
        <v>134</v>
      </c>
      <c r="E591" t="s">
        <v>608</v>
      </c>
      <c r="F591" t="s">
        <v>609</v>
      </c>
      <c r="G591" t="s">
        <v>610</v>
      </c>
      <c r="H591" t="s">
        <v>129</v>
      </c>
      <c r="I591" t="s">
        <v>611</v>
      </c>
      <c r="J591" t="s">
        <v>612</v>
      </c>
      <c r="K591" t="s">
        <v>132</v>
      </c>
      <c r="L591" t="s">
        <v>133</v>
      </c>
      <c r="M591">
        <v>2.69</v>
      </c>
      <c r="N591">
        <v>2.8</v>
      </c>
      <c r="O591" t="s">
        <v>134</v>
      </c>
      <c r="P591" t="s">
        <v>134</v>
      </c>
      <c r="Q591">
        <v>0.97470000000000001</v>
      </c>
      <c r="R591">
        <v>0.69</v>
      </c>
      <c r="S591" t="s">
        <v>135</v>
      </c>
      <c r="T591" t="s">
        <v>2151</v>
      </c>
      <c r="U591" t="s">
        <v>2152</v>
      </c>
      <c r="V591">
        <v>5</v>
      </c>
      <c r="W591" t="b">
        <v>1</v>
      </c>
      <c r="X591" t="s">
        <v>134</v>
      </c>
      <c r="Y591" t="s">
        <v>134</v>
      </c>
      <c r="Z591">
        <v>1692</v>
      </c>
      <c r="AA591">
        <v>1533</v>
      </c>
      <c r="AB591">
        <v>1900</v>
      </c>
      <c r="AC591">
        <v>350</v>
      </c>
      <c r="AD591">
        <v>1342</v>
      </c>
      <c r="AE591">
        <v>2325</v>
      </c>
      <c r="AF591">
        <v>1259</v>
      </c>
      <c r="AG591">
        <v>1574</v>
      </c>
      <c r="AH591">
        <v>2057</v>
      </c>
      <c r="AI591">
        <v>2375</v>
      </c>
      <c r="AJ591">
        <v>1547</v>
      </c>
      <c r="AK591">
        <v>172</v>
      </c>
      <c r="AL591">
        <v>1579</v>
      </c>
      <c r="AM591">
        <v>1110</v>
      </c>
      <c r="AN591">
        <v>766</v>
      </c>
      <c r="AO591">
        <v>1365</v>
      </c>
      <c r="AP591">
        <v>265</v>
      </c>
      <c r="AQ591">
        <v>29356</v>
      </c>
      <c r="AR591">
        <v>1641</v>
      </c>
      <c r="AS591">
        <v>1868</v>
      </c>
      <c r="AT591">
        <v>1081</v>
      </c>
      <c r="AU591">
        <v>248</v>
      </c>
      <c r="AV591">
        <v>1619</v>
      </c>
      <c r="AW591">
        <v>162</v>
      </c>
      <c r="AX591">
        <v>1192</v>
      </c>
      <c r="AY591">
        <v>16867</v>
      </c>
      <c r="AZ591">
        <v>2011</v>
      </c>
      <c r="BA591">
        <v>1869</v>
      </c>
      <c r="BB591">
        <v>1307</v>
      </c>
      <c r="BC591">
        <v>13389</v>
      </c>
      <c r="BD591">
        <v>1100</v>
      </c>
      <c r="BE591">
        <v>1685</v>
      </c>
      <c r="BF591">
        <v>254</v>
      </c>
      <c r="BG591">
        <v>1004</v>
      </c>
      <c r="BH591">
        <v>1471</v>
      </c>
      <c r="BI591">
        <v>1597</v>
      </c>
      <c r="BJ591">
        <v>1767</v>
      </c>
      <c r="BK591">
        <v>122</v>
      </c>
      <c r="BL591">
        <v>919</v>
      </c>
      <c r="BM591">
        <v>1197</v>
      </c>
      <c r="BN591">
        <v>1557</v>
      </c>
      <c r="BO591">
        <v>2109</v>
      </c>
      <c r="BP591">
        <v>1548</v>
      </c>
      <c r="BQ591">
        <v>2328</v>
      </c>
      <c r="BR591">
        <v>1979</v>
      </c>
      <c r="BS591">
        <v>2051</v>
      </c>
      <c r="BT591">
        <v>1844</v>
      </c>
      <c r="BU591">
        <v>271</v>
      </c>
      <c r="BV591">
        <v>1823</v>
      </c>
      <c r="BW591">
        <v>2054</v>
      </c>
      <c r="BX591">
        <v>202</v>
      </c>
      <c r="BY591">
        <v>994</v>
      </c>
      <c r="BZ591">
        <v>1436</v>
      </c>
      <c r="CA591">
        <v>2067</v>
      </c>
      <c r="CB591">
        <v>1228</v>
      </c>
      <c r="CC591">
        <v>997</v>
      </c>
      <c r="CD591">
        <v>1237</v>
      </c>
      <c r="CE591">
        <v>1171</v>
      </c>
      <c r="CF591">
        <v>1207</v>
      </c>
      <c r="CG591">
        <v>1292</v>
      </c>
      <c r="CH591">
        <v>284</v>
      </c>
      <c r="CI591">
        <v>2476</v>
      </c>
      <c r="CJ591">
        <v>1452</v>
      </c>
      <c r="CK591">
        <v>1167</v>
      </c>
      <c r="CL591">
        <v>1161</v>
      </c>
      <c r="CM591">
        <v>18995</v>
      </c>
      <c r="CN591">
        <v>1601</v>
      </c>
      <c r="CO591">
        <v>1722</v>
      </c>
      <c r="CP591">
        <v>1811</v>
      </c>
      <c r="CQ591">
        <v>1234</v>
      </c>
      <c r="CR591">
        <v>2113</v>
      </c>
      <c r="CS591">
        <v>2261</v>
      </c>
      <c r="CT591">
        <v>1444</v>
      </c>
      <c r="CU591">
        <v>352</v>
      </c>
      <c r="CV591">
        <v>160</v>
      </c>
      <c r="CW591">
        <v>822</v>
      </c>
      <c r="CX591">
        <v>1107</v>
      </c>
      <c r="CY591">
        <v>21825</v>
      </c>
      <c r="CZ591">
        <v>2097</v>
      </c>
      <c r="DA591">
        <v>2156</v>
      </c>
      <c r="DB591">
        <v>216</v>
      </c>
      <c r="DC591">
        <v>193</v>
      </c>
      <c r="DD591">
        <v>1480</v>
      </c>
      <c r="DE591">
        <v>455</v>
      </c>
      <c r="DF591">
        <v>1225</v>
      </c>
      <c r="DG591">
        <v>691</v>
      </c>
      <c r="DH591">
        <v>289</v>
      </c>
      <c r="DI591">
        <v>2507</v>
      </c>
      <c r="DJ591">
        <v>196</v>
      </c>
      <c r="DK591">
        <v>235</v>
      </c>
      <c r="DL591">
        <v>1683</v>
      </c>
      <c r="DM591">
        <v>2310</v>
      </c>
      <c r="DN591">
        <v>2050</v>
      </c>
      <c r="DO591">
        <v>1139</v>
      </c>
      <c r="DP591">
        <v>1399</v>
      </c>
      <c r="DQ591">
        <v>21636</v>
      </c>
      <c r="DR591">
        <v>1866</v>
      </c>
      <c r="DS591">
        <v>1582</v>
      </c>
      <c r="DT591">
        <v>1523</v>
      </c>
      <c r="DU591">
        <v>1694</v>
      </c>
    </row>
    <row r="592" spans="1:125" hidden="1" x14ac:dyDescent="0.25">
      <c r="A592" t="s">
        <v>2153</v>
      </c>
      <c r="B592">
        <v>426.35730000000001</v>
      </c>
      <c r="C592">
        <v>1165.9000000000001</v>
      </c>
      <c r="D592" t="s">
        <v>134</v>
      </c>
      <c r="E592" t="s">
        <v>1322</v>
      </c>
      <c r="F592" t="s">
        <v>1323</v>
      </c>
      <c r="G592" t="s">
        <v>1324</v>
      </c>
      <c r="H592" t="s">
        <v>129</v>
      </c>
      <c r="I592" t="s">
        <v>1325</v>
      </c>
      <c r="J592" t="s">
        <v>1326</v>
      </c>
      <c r="K592" t="s">
        <v>132</v>
      </c>
      <c r="L592" t="s">
        <v>133</v>
      </c>
      <c r="M592">
        <v>2.69</v>
      </c>
      <c r="N592">
        <v>1.3</v>
      </c>
      <c r="O592" t="s">
        <v>134</v>
      </c>
      <c r="P592" t="s">
        <v>134</v>
      </c>
      <c r="Q592">
        <v>0.92030000000000001</v>
      </c>
      <c r="R592">
        <v>0.69</v>
      </c>
      <c r="S592" t="s">
        <v>135</v>
      </c>
      <c r="T592" t="s">
        <v>2154</v>
      </c>
      <c r="U592" t="s">
        <v>2155</v>
      </c>
      <c r="V592">
        <v>3</v>
      </c>
      <c r="W592" t="b">
        <v>1</v>
      </c>
      <c r="X592" t="s">
        <v>134</v>
      </c>
      <c r="Y592" t="s">
        <v>134</v>
      </c>
      <c r="Z592">
        <v>74</v>
      </c>
      <c r="AA592">
        <v>123</v>
      </c>
      <c r="AB592">
        <v>0</v>
      </c>
      <c r="AC592">
        <v>84</v>
      </c>
      <c r="AD592">
        <v>9</v>
      </c>
      <c r="AE592">
        <v>3</v>
      </c>
      <c r="AF592">
        <v>27</v>
      </c>
      <c r="AG592">
        <v>27</v>
      </c>
      <c r="AH592">
        <v>44</v>
      </c>
      <c r="AI592">
        <v>41</v>
      </c>
      <c r="AJ592">
        <v>23</v>
      </c>
      <c r="AK592">
        <v>2</v>
      </c>
      <c r="AL592">
        <v>43</v>
      </c>
      <c r="AM592">
        <v>0</v>
      </c>
      <c r="AN592">
        <v>16</v>
      </c>
      <c r="AO592">
        <v>157</v>
      </c>
      <c r="AP592">
        <v>2</v>
      </c>
      <c r="AQ592">
        <v>730</v>
      </c>
      <c r="AR592">
        <v>101</v>
      </c>
      <c r="AS592">
        <v>0</v>
      </c>
      <c r="AT592">
        <v>3</v>
      </c>
      <c r="AU592">
        <v>18</v>
      </c>
      <c r="AV592">
        <v>13</v>
      </c>
      <c r="AW592">
        <v>0</v>
      </c>
      <c r="AX592">
        <v>118638</v>
      </c>
      <c r="AY592">
        <v>226</v>
      </c>
      <c r="AZ592">
        <v>66</v>
      </c>
      <c r="BA592">
        <v>35</v>
      </c>
      <c r="BB592">
        <v>45</v>
      </c>
      <c r="BC592">
        <v>281</v>
      </c>
      <c r="BD592">
        <v>180</v>
      </c>
      <c r="BE592">
        <v>148</v>
      </c>
      <c r="BF592">
        <v>70</v>
      </c>
      <c r="BG592">
        <v>134</v>
      </c>
      <c r="BH592">
        <v>71</v>
      </c>
      <c r="BI592">
        <v>0</v>
      </c>
      <c r="BJ592">
        <v>0</v>
      </c>
      <c r="BK592">
        <v>14</v>
      </c>
      <c r="BL592">
        <v>0</v>
      </c>
      <c r="BM592">
        <v>0</v>
      </c>
      <c r="BN592">
        <v>3</v>
      </c>
      <c r="BO592">
        <v>38</v>
      </c>
      <c r="BP592">
        <v>0</v>
      </c>
      <c r="BQ592">
        <v>0</v>
      </c>
      <c r="BR592">
        <v>0</v>
      </c>
      <c r="BS592">
        <v>26</v>
      </c>
      <c r="BT592">
        <v>0</v>
      </c>
      <c r="BU592">
        <v>88</v>
      </c>
      <c r="BV592">
        <v>15</v>
      </c>
      <c r="BW592">
        <v>0</v>
      </c>
      <c r="BX592">
        <v>25</v>
      </c>
      <c r="BY592">
        <v>0</v>
      </c>
      <c r="BZ592">
        <v>57</v>
      </c>
      <c r="CA592">
        <v>15</v>
      </c>
      <c r="CB592">
        <v>106</v>
      </c>
      <c r="CC592">
        <v>0</v>
      </c>
      <c r="CD592">
        <v>6</v>
      </c>
      <c r="CE592">
        <v>101</v>
      </c>
      <c r="CF592">
        <v>185</v>
      </c>
      <c r="CG592">
        <v>0</v>
      </c>
      <c r="CH592">
        <v>138</v>
      </c>
      <c r="CI592">
        <v>30</v>
      </c>
      <c r="CJ592">
        <v>82</v>
      </c>
      <c r="CK592">
        <v>1</v>
      </c>
      <c r="CL592">
        <v>10</v>
      </c>
      <c r="CM592">
        <v>304</v>
      </c>
      <c r="CN592">
        <v>0</v>
      </c>
      <c r="CO592">
        <v>10</v>
      </c>
      <c r="CP592">
        <v>0</v>
      </c>
      <c r="CQ592">
        <v>48</v>
      </c>
      <c r="CR592">
        <v>29</v>
      </c>
      <c r="CS592">
        <v>235</v>
      </c>
      <c r="CT592">
        <v>71</v>
      </c>
      <c r="CU592">
        <v>102</v>
      </c>
      <c r="CV592">
        <v>17</v>
      </c>
      <c r="CW592">
        <v>62</v>
      </c>
      <c r="CX592">
        <v>0</v>
      </c>
      <c r="CY592">
        <v>160</v>
      </c>
      <c r="CZ592">
        <v>7</v>
      </c>
      <c r="DA592">
        <v>137</v>
      </c>
      <c r="DB592">
        <v>0</v>
      </c>
      <c r="DC592">
        <v>21</v>
      </c>
      <c r="DD592">
        <v>8</v>
      </c>
      <c r="DE592">
        <v>19</v>
      </c>
      <c r="DF592">
        <v>11</v>
      </c>
      <c r="DG592">
        <v>63</v>
      </c>
      <c r="DH592">
        <v>0</v>
      </c>
      <c r="DI592">
        <v>0</v>
      </c>
      <c r="DJ592">
        <v>33</v>
      </c>
      <c r="DK592">
        <v>29</v>
      </c>
      <c r="DL592">
        <v>95</v>
      </c>
      <c r="DM592">
        <v>26</v>
      </c>
      <c r="DN592">
        <v>0</v>
      </c>
      <c r="DO592">
        <v>47</v>
      </c>
      <c r="DP592">
        <v>29</v>
      </c>
      <c r="DQ592">
        <v>1586</v>
      </c>
      <c r="DR592">
        <v>0</v>
      </c>
      <c r="DS592">
        <v>70</v>
      </c>
      <c r="DT592">
        <v>5</v>
      </c>
      <c r="DU592">
        <v>104</v>
      </c>
    </row>
    <row r="593" spans="1:125" hidden="1" x14ac:dyDescent="0.25">
      <c r="A593" t="s">
        <v>2156</v>
      </c>
      <c r="B593">
        <v>426.3587</v>
      </c>
      <c r="C593">
        <v>1151</v>
      </c>
      <c r="D593" t="s">
        <v>134</v>
      </c>
      <c r="E593" t="s">
        <v>1322</v>
      </c>
      <c r="F593" t="s">
        <v>1323</v>
      </c>
      <c r="G593" t="s">
        <v>1324</v>
      </c>
      <c r="H593" t="s">
        <v>129</v>
      </c>
      <c r="I593" t="s">
        <v>1325</v>
      </c>
      <c r="J593" t="s">
        <v>1326</v>
      </c>
      <c r="K593" t="s">
        <v>132</v>
      </c>
      <c r="L593" t="s">
        <v>133</v>
      </c>
      <c r="M593">
        <v>2.69</v>
      </c>
      <c r="N593">
        <v>2.2000000000000002</v>
      </c>
      <c r="O593" t="s">
        <v>134</v>
      </c>
      <c r="P593" t="s">
        <v>134</v>
      </c>
      <c r="Q593">
        <v>0.94920000000000004</v>
      </c>
      <c r="R593">
        <v>0.69</v>
      </c>
      <c r="S593" t="s">
        <v>135</v>
      </c>
      <c r="T593" t="s">
        <v>2157</v>
      </c>
      <c r="U593" t="s">
        <v>2158</v>
      </c>
      <c r="V593">
        <v>5</v>
      </c>
      <c r="W593" t="b">
        <v>1</v>
      </c>
      <c r="X593" t="s">
        <v>134</v>
      </c>
      <c r="Y593" t="s">
        <v>134</v>
      </c>
      <c r="Z593">
        <v>107515</v>
      </c>
      <c r="AA593">
        <v>175347</v>
      </c>
      <c r="AB593">
        <v>70426</v>
      </c>
      <c r="AC593">
        <v>34</v>
      </c>
      <c r="AD593">
        <v>61720</v>
      </c>
      <c r="AE593">
        <v>75679</v>
      </c>
      <c r="AF593">
        <v>148204</v>
      </c>
      <c r="AG593">
        <v>106731</v>
      </c>
      <c r="AH593">
        <v>213751</v>
      </c>
      <c r="AI593">
        <v>190444</v>
      </c>
      <c r="AJ593">
        <v>135246</v>
      </c>
      <c r="AK593">
        <v>82079</v>
      </c>
      <c r="AL593">
        <v>302389</v>
      </c>
      <c r="AM593">
        <v>78087</v>
      </c>
      <c r="AN593">
        <v>160500</v>
      </c>
      <c r="AO593">
        <v>364304</v>
      </c>
      <c r="AP593">
        <v>217110</v>
      </c>
      <c r="AQ593">
        <v>19</v>
      </c>
      <c r="AR593">
        <v>290436</v>
      </c>
      <c r="AS593">
        <v>66383</v>
      </c>
      <c r="AT593">
        <v>97162</v>
      </c>
      <c r="AU593">
        <v>139579</v>
      </c>
      <c r="AV593">
        <v>188590</v>
      </c>
      <c r="AW593">
        <v>112675</v>
      </c>
      <c r="AX593">
        <v>26</v>
      </c>
      <c r="AY593">
        <v>204</v>
      </c>
      <c r="AZ593">
        <v>179099</v>
      </c>
      <c r="BA593">
        <v>47851</v>
      </c>
      <c r="BB593">
        <v>135839</v>
      </c>
      <c r="BC593">
        <v>18</v>
      </c>
      <c r="BD593">
        <v>237685</v>
      </c>
      <c r="BE593">
        <v>651547</v>
      </c>
      <c r="BF593">
        <v>8</v>
      </c>
      <c r="BG593">
        <v>310638</v>
      </c>
      <c r="BH593">
        <v>149761</v>
      </c>
      <c r="BI593">
        <v>179811</v>
      </c>
      <c r="BJ593">
        <v>77440</v>
      </c>
      <c r="BK593">
        <v>56525</v>
      </c>
      <c r="BL593">
        <v>54003</v>
      </c>
      <c r="BM593">
        <v>49948</v>
      </c>
      <c r="BN593">
        <v>56630</v>
      </c>
      <c r="BO593">
        <v>201</v>
      </c>
      <c r="BP593">
        <v>91972</v>
      </c>
      <c r="BQ593">
        <v>69879</v>
      </c>
      <c r="BR593">
        <v>36775</v>
      </c>
      <c r="BS593">
        <v>177760</v>
      </c>
      <c r="BT593">
        <v>121927</v>
      </c>
      <c r="BU593">
        <v>279744</v>
      </c>
      <c r="BV593">
        <v>175102</v>
      </c>
      <c r="BW593">
        <v>138854</v>
      </c>
      <c r="BX593">
        <v>130565</v>
      </c>
      <c r="BY593">
        <v>93641</v>
      </c>
      <c r="BZ593">
        <v>82246</v>
      </c>
      <c r="CA593">
        <v>118549</v>
      </c>
      <c r="CB593">
        <v>416356</v>
      </c>
      <c r="CC593">
        <v>81767</v>
      </c>
      <c r="CD593">
        <v>109637</v>
      </c>
      <c r="CE593">
        <v>235816</v>
      </c>
      <c r="CF593">
        <v>866491</v>
      </c>
      <c r="CG593">
        <v>134337</v>
      </c>
      <c r="CH593">
        <v>205629</v>
      </c>
      <c r="CI593">
        <v>165606</v>
      </c>
      <c r="CJ593">
        <v>260152</v>
      </c>
      <c r="CK593">
        <v>88137</v>
      </c>
      <c r="CL593">
        <v>54788</v>
      </c>
      <c r="CM593">
        <v>118</v>
      </c>
      <c r="CN593">
        <v>81628</v>
      </c>
      <c r="CO593">
        <v>123553</v>
      </c>
      <c r="CP593">
        <v>165263</v>
      </c>
      <c r="CQ593">
        <v>286464</v>
      </c>
      <c r="CR593">
        <v>126262</v>
      </c>
      <c r="CS593">
        <v>589864</v>
      </c>
      <c r="CT593">
        <v>336623</v>
      </c>
      <c r="CU593">
        <v>9</v>
      </c>
      <c r="CV593">
        <v>91594</v>
      </c>
      <c r="CW593">
        <v>97860</v>
      </c>
      <c r="CX593">
        <v>22844</v>
      </c>
      <c r="CY593">
        <v>45</v>
      </c>
      <c r="CZ593">
        <v>67425</v>
      </c>
      <c r="DA593">
        <v>119116</v>
      </c>
      <c r="DB593">
        <v>18335</v>
      </c>
      <c r="DC593">
        <v>144984</v>
      </c>
      <c r="DD593">
        <v>13374</v>
      </c>
      <c r="DE593">
        <v>92912</v>
      </c>
      <c r="DF593">
        <v>34472</v>
      </c>
      <c r="DG593">
        <v>111003</v>
      </c>
      <c r="DH593">
        <v>84425</v>
      </c>
      <c r="DI593">
        <v>48401</v>
      </c>
      <c r="DJ593">
        <v>110958</v>
      </c>
      <c r="DK593">
        <v>198670</v>
      </c>
      <c r="DL593">
        <v>44</v>
      </c>
      <c r="DM593">
        <v>128197</v>
      </c>
      <c r="DN593">
        <v>95518</v>
      </c>
      <c r="DO593">
        <v>67745</v>
      </c>
      <c r="DP593">
        <v>83273</v>
      </c>
      <c r="DQ593">
        <v>1</v>
      </c>
      <c r="DR593">
        <v>234042</v>
      </c>
      <c r="DS593">
        <v>103590</v>
      </c>
      <c r="DT593">
        <v>118717</v>
      </c>
      <c r="DU593">
        <v>117718</v>
      </c>
    </row>
    <row r="594" spans="1:125" x14ac:dyDescent="0.25">
      <c r="A594">
        <v>10409</v>
      </c>
      <c r="B594">
        <v>429.24119999999999</v>
      </c>
      <c r="C594">
        <v>863</v>
      </c>
      <c r="D594" t="s">
        <v>134</v>
      </c>
      <c r="E594" t="s">
        <v>2159</v>
      </c>
      <c r="F594" t="s">
        <v>2160</v>
      </c>
      <c r="G594" t="s">
        <v>2161</v>
      </c>
      <c r="H594" t="s">
        <v>129</v>
      </c>
      <c r="I594" t="s">
        <v>2162</v>
      </c>
      <c r="J594" t="s">
        <v>2163</v>
      </c>
      <c r="K594" t="s">
        <v>132</v>
      </c>
      <c r="L594" t="s">
        <v>133</v>
      </c>
      <c r="M594">
        <v>2.69</v>
      </c>
      <c r="N594">
        <v>3.3</v>
      </c>
      <c r="O594" t="s">
        <v>134</v>
      </c>
      <c r="P594" t="s">
        <v>134</v>
      </c>
      <c r="Q594">
        <v>0.99839999999999995</v>
      </c>
      <c r="R594">
        <v>0.69</v>
      </c>
      <c r="S594" t="s">
        <v>135</v>
      </c>
      <c r="T594" t="s">
        <v>2164</v>
      </c>
      <c r="U594" t="s">
        <v>2165</v>
      </c>
      <c r="V594">
        <v>3</v>
      </c>
      <c r="W594" t="b">
        <v>1</v>
      </c>
      <c r="X594" t="s">
        <v>134</v>
      </c>
      <c r="Y594" t="s">
        <v>134</v>
      </c>
      <c r="Z594">
        <v>2074</v>
      </c>
      <c r="AA594">
        <v>727</v>
      </c>
      <c r="AB594">
        <v>1271</v>
      </c>
      <c r="AC594">
        <v>1043</v>
      </c>
      <c r="AD594">
        <v>1255</v>
      </c>
      <c r="AE594">
        <v>433</v>
      </c>
      <c r="AF594">
        <v>1001</v>
      </c>
      <c r="AG594">
        <v>532</v>
      </c>
      <c r="AH594">
        <v>1462</v>
      </c>
      <c r="AI594">
        <v>416</v>
      </c>
      <c r="AJ594">
        <v>831</v>
      </c>
      <c r="AK594">
        <v>409</v>
      </c>
      <c r="AL594">
        <v>551</v>
      </c>
      <c r="AM594">
        <v>791</v>
      </c>
      <c r="AN594">
        <v>1513</v>
      </c>
      <c r="AO594">
        <v>140</v>
      </c>
      <c r="AP594">
        <v>1381</v>
      </c>
      <c r="AQ594">
        <v>139</v>
      </c>
      <c r="AR594">
        <v>818</v>
      </c>
      <c r="AS594">
        <v>1275</v>
      </c>
      <c r="AT594">
        <v>1289</v>
      </c>
      <c r="AU594">
        <v>127</v>
      </c>
      <c r="AV594">
        <v>537</v>
      </c>
      <c r="AW594">
        <v>881</v>
      </c>
      <c r="AX594">
        <v>1214</v>
      </c>
      <c r="AY594">
        <v>144</v>
      </c>
      <c r="AZ594">
        <v>487</v>
      </c>
      <c r="BA594">
        <v>1369</v>
      </c>
      <c r="BB594">
        <v>616</v>
      </c>
      <c r="BC594">
        <v>466</v>
      </c>
      <c r="BD594">
        <v>1475014</v>
      </c>
      <c r="BE594">
        <v>408707</v>
      </c>
      <c r="BF594">
        <v>638</v>
      </c>
      <c r="BG594">
        <v>870</v>
      </c>
      <c r="BH594">
        <v>718</v>
      </c>
      <c r="BI594">
        <v>545</v>
      </c>
      <c r="BJ594">
        <v>395</v>
      </c>
      <c r="BK594">
        <v>1103</v>
      </c>
      <c r="BL594">
        <v>656</v>
      </c>
      <c r="BM594">
        <v>860</v>
      </c>
      <c r="BN594">
        <v>746</v>
      </c>
      <c r="BO594">
        <v>348</v>
      </c>
      <c r="BP594">
        <v>454</v>
      </c>
      <c r="BQ594">
        <v>377</v>
      </c>
      <c r="BR594">
        <v>951</v>
      </c>
      <c r="BS594">
        <v>1103</v>
      </c>
      <c r="BT594">
        <v>1703</v>
      </c>
      <c r="BU594">
        <v>500</v>
      </c>
      <c r="BV594">
        <v>860</v>
      </c>
      <c r="BW594">
        <v>2037</v>
      </c>
      <c r="BX594">
        <v>1050</v>
      </c>
      <c r="BY594">
        <v>491</v>
      </c>
      <c r="BZ594">
        <v>1388</v>
      </c>
      <c r="CA594">
        <v>372</v>
      </c>
      <c r="CB594">
        <v>647</v>
      </c>
      <c r="CC594">
        <v>525</v>
      </c>
      <c r="CD594">
        <v>827</v>
      </c>
      <c r="CE594">
        <v>576</v>
      </c>
      <c r="CF594">
        <v>1059</v>
      </c>
      <c r="CG594">
        <v>876</v>
      </c>
      <c r="CH594">
        <v>1495</v>
      </c>
      <c r="CI594">
        <v>1820</v>
      </c>
      <c r="CJ594">
        <v>1145</v>
      </c>
      <c r="CK594">
        <v>737</v>
      </c>
      <c r="CL594">
        <v>1123</v>
      </c>
      <c r="CM594">
        <v>674</v>
      </c>
      <c r="CN594">
        <v>801</v>
      </c>
      <c r="CO594">
        <v>707</v>
      </c>
      <c r="CP594">
        <v>868</v>
      </c>
      <c r="CQ594">
        <v>529</v>
      </c>
      <c r="CR594">
        <v>1187</v>
      </c>
      <c r="CS594">
        <v>845</v>
      </c>
      <c r="CT594">
        <v>1125</v>
      </c>
      <c r="CU594">
        <v>561</v>
      </c>
      <c r="CV594">
        <v>563</v>
      </c>
      <c r="CW594">
        <v>961</v>
      </c>
      <c r="CX594">
        <v>283</v>
      </c>
      <c r="CY594">
        <v>374</v>
      </c>
      <c r="CZ594">
        <v>887</v>
      </c>
      <c r="DA594">
        <v>1221</v>
      </c>
      <c r="DB594">
        <v>589</v>
      </c>
      <c r="DC594">
        <v>1024</v>
      </c>
      <c r="DD594">
        <v>300</v>
      </c>
      <c r="DE594">
        <v>1208</v>
      </c>
      <c r="DF594">
        <v>638</v>
      </c>
      <c r="DG594">
        <v>645</v>
      </c>
      <c r="DH594">
        <v>841</v>
      </c>
      <c r="DI594">
        <v>625</v>
      </c>
      <c r="DJ594">
        <v>941</v>
      </c>
      <c r="DK594">
        <v>153</v>
      </c>
      <c r="DL594">
        <v>1039</v>
      </c>
      <c r="DM594">
        <v>1119</v>
      </c>
      <c r="DN594">
        <v>929</v>
      </c>
      <c r="DO594">
        <v>1055</v>
      </c>
      <c r="DP594">
        <v>1063</v>
      </c>
      <c r="DQ594">
        <v>428</v>
      </c>
      <c r="DR594">
        <v>581</v>
      </c>
      <c r="DS594">
        <v>1003</v>
      </c>
      <c r="DT594">
        <v>1060</v>
      </c>
      <c r="DU594">
        <v>1121</v>
      </c>
    </row>
    <row r="595" spans="1:125" hidden="1" x14ac:dyDescent="0.25">
      <c r="A595" t="s">
        <v>2166</v>
      </c>
      <c r="B595">
        <v>450.32049999999998</v>
      </c>
      <c r="C595">
        <v>1055</v>
      </c>
      <c r="D595" t="s">
        <v>1344</v>
      </c>
      <c r="E595" t="s">
        <v>1345</v>
      </c>
      <c r="F595" t="s">
        <v>1346</v>
      </c>
      <c r="G595" t="s">
        <v>1347</v>
      </c>
      <c r="H595" t="s">
        <v>129</v>
      </c>
      <c r="I595" t="s">
        <v>1348</v>
      </c>
      <c r="J595" t="s">
        <v>1349</v>
      </c>
      <c r="K595" t="s">
        <v>132</v>
      </c>
      <c r="L595" t="s">
        <v>133</v>
      </c>
      <c r="M595">
        <v>2.69</v>
      </c>
      <c r="N595">
        <v>2.1</v>
      </c>
      <c r="O595" t="s">
        <v>134</v>
      </c>
      <c r="P595" t="s">
        <v>134</v>
      </c>
      <c r="Q595">
        <v>0.9476</v>
      </c>
      <c r="R595">
        <v>0.69</v>
      </c>
      <c r="S595" t="s">
        <v>135</v>
      </c>
      <c r="T595" t="s">
        <v>2167</v>
      </c>
      <c r="U595" t="s">
        <v>2168</v>
      </c>
      <c r="V595">
        <v>8</v>
      </c>
      <c r="W595" t="b">
        <v>1</v>
      </c>
      <c r="X595" t="s">
        <v>1344</v>
      </c>
      <c r="Y595" t="s">
        <v>1352</v>
      </c>
      <c r="Z595">
        <v>16417</v>
      </c>
      <c r="AA595">
        <v>1702</v>
      </c>
      <c r="AB595">
        <v>2446</v>
      </c>
      <c r="AC595">
        <v>17</v>
      </c>
      <c r="AD595">
        <v>3356</v>
      </c>
      <c r="AE595">
        <v>2141</v>
      </c>
      <c r="AF595">
        <v>958</v>
      </c>
      <c r="AG595">
        <v>6870</v>
      </c>
      <c r="AH595">
        <v>5910</v>
      </c>
      <c r="AI595">
        <v>10935</v>
      </c>
      <c r="AJ595">
        <v>23907</v>
      </c>
      <c r="AK595">
        <v>14979</v>
      </c>
      <c r="AL595">
        <v>11795</v>
      </c>
      <c r="AM595">
        <v>4646</v>
      </c>
      <c r="AN595">
        <v>4019</v>
      </c>
      <c r="AO595">
        <v>3587</v>
      </c>
      <c r="AP595">
        <v>23767</v>
      </c>
      <c r="AQ595">
        <v>57</v>
      </c>
      <c r="AR595">
        <v>1400</v>
      </c>
      <c r="AS595">
        <v>834</v>
      </c>
      <c r="AT595">
        <v>12138</v>
      </c>
      <c r="AU595">
        <v>2217</v>
      </c>
      <c r="AV595">
        <v>10365</v>
      </c>
      <c r="AW595">
        <v>4735</v>
      </c>
      <c r="AX595">
        <v>34</v>
      </c>
      <c r="AY595">
        <v>1991</v>
      </c>
      <c r="AZ595">
        <v>13945</v>
      </c>
      <c r="BA595">
        <v>2447</v>
      </c>
      <c r="BB595">
        <v>4439</v>
      </c>
      <c r="BC595">
        <v>372</v>
      </c>
      <c r="BD595">
        <v>1908</v>
      </c>
      <c r="BE595">
        <v>2494</v>
      </c>
      <c r="BF595">
        <v>17</v>
      </c>
      <c r="BG595">
        <v>23432</v>
      </c>
      <c r="BH595">
        <v>2719</v>
      </c>
      <c r="BI595">
        <v>1499</v>
      </c>
      <c r="BJ595">
        <v>823</v>
      </c>
      <c r="BK595">
        <v>5528</v>
      </c>
      <c r="BL595">
        <v>1092</v>
      </c>
      <c r="BM595">
        <v>4478</v>
      </c>
      <c r="BN595">
        <v>4115</v>
      </c>
      <c r="BO595">
        <v>218</v>
      </c>
      <c r="BP595">
        <v>6168</v>
      </c>
      <c r="BQ595">
        <v>3406</v>
      </c>
      <c r="BR595">
        <v>28953</v>
      </c>
      <c r="BS595">
        <v>14920</v>
      </c>
      <c r="BT595">
        <v>1658</v>
      </c>
      <c r="BU595">
        <v>12468</v>
      </c>
      <c r="BV595">
        <v>12797</v>
      </c>
      <c r="BW595">
        <v>1686</v>
      </c>
      <c r="BX595">
        <v>3531</v>
      </c>
      <c r="BY595">
        <v>9332</v>
      </c>
      <c r="BZ595">
        <v>7166</v>
      </c>
      <c r="CA595">
        <v>3995</v>
      </c>
      <c r="CB595">
        <v>587</v>
      </c>
      <c r="CC595">
        <v>3939</v>
      </c>
      <c r="CD595">
        <v>9740</v>
      </c>
      <c r="CE595">
        <v>7608</v>
      </c>
      <c r="CF595">
        <v>16736</v>
      </c>
      <c r="CG595">
        <v>5194</v>
      </c>
      <c r="CH595">
        <v>804</v>
      </c>
      <c r="CI595">
        <v>10864</v>
      </c>
      <c r="CJ595">
        <v>1732</v>
      </c>
      <c r="CK595">
        <v>3149</v>
      </c>
      <c r="CL595">
        <v>1677</v>
      </c>
      <c r="CM595">
        <v>300</v>
      </c>
      <c r="CN595">
        <v>14218</v>
      </c>
      <c r="CO595">
        <v>14855</v>
      </c>
      <c r="CP595">
        <v>2493</v>
      </c>
      <c r="CQ595">
        <v>14509</v>
      </c>
      <c r="CR595">
        <v>10259</v>
      </c>
      <c r="CS595">
        <v>4282</v>
      </c>
      <c r="CT595">
        <v>3283</v>
      </c>
      <c r="CU595">
        <v>54</v>
      </c>
      <c r="CV595">
        <v>13993</v>
      </c>
      <c r="CW595">
        <v>790</v>
      </c>
      <c r="CX595">
        <v>3875</v>
      </c>
      <c r="CY595">
        <v>205</v>
      </c>
      <c r="CZ595">
        <v>3182</v>
      </c>
      <c r="DA595">
        <v>5791</v>
      </c>
      <c r="DB595">
        <v>4950</v>
      </c>
      <c r="DC595">
        <v>1421</v>
      </c>
      <c r="DD595">
        <v>6510</v>
      </c>
      <c r="DE595">
        <v>1210</v>
      </c>
      <c r="DF595">
        <v>8559</v>
      </c>
      <c r="DG595">
        <v>380</v>
      </c>
      <c r="DH595">
        <v>4249</v>
      </c>
      <c r="DI595">
        <v>620</v>
      </c>
      <c r="DJ595">
        <v>5890</v>
      </c>
      <c r="DK595">
        <v>17745</v>
      </c>
      <c r="DL595">
        <v>1</v>
      </c>
      <c r="DM595">
        <v>2495</v>
      </c>
      <c r="DN595">
        <v>1369</v>
      </c>
      <c r="DO595">
        <v>5282</v>
      </c>
      <c r="DP595">
        <v>2730</v>
      </c>
      <c r="DQ595">
        <v>399</v>
      </c>
      <c r="DR595">
        <v>3608</v>
      </c>
      <c r="DS595">
        <v>10181</v>
      </c>
      <c r="DT595">
        <v>3858</v>
      </c>
      <c r="DU595">
        <v>4610</v>
      </c>
    </row>
    <row r="596" spans="1:125" hidden="1" x14ac:dyDescent="0.25">
      <c r="A596" t="s">
        <v>2169</v>
      </c>
      <c r="B596">
        <v>450.32049999999998</v>
      </c>
      <c r="C596">
        <v>1055</v>
      </c>
      <c r="D596" t="s">
        <v>1354</v>
      </c>
      <c r="E596" t="s">
        <v>1355</v>
      </c>
      <c r="F596" t="s">
        <v>1356</v>
      </c>
      <c r="G596" t="s">
        <v>1347</v>
      </c>
      <c r="H596" t="s">
        <v>129</v>
      </c>
      <c r="I596" t="s">
        <v>1357</v>
      </c>
      <c r="J596" t="s">
        <v>1358</v>
      </c>
      <c r="K596" t="s">
        <v>132</v>
      </c>
      <c r="L596" t="s">
        <v>133</v>
      </c>
      <c r="M596">
        <v>2.69</v>
      </c>
      <c r="N596">
        <v>2.1</v>
      </c>
      <c r="O596" t="s">
        <v>134</v>
      </c>
      <c r="P596" t="s">
        <v>134</v>
      </c>
      <c r="Q596">
        <v>0.94530000000000003</v>
      </c>
      <c r="R596">
        <v>0.69</v>
      </c>
      <c r="S596" t="s">
        <v>135</v>
      </c>
      <c r="T596" t="s">
        <v>2167</v>
      </c>
      <c r="U596" t="s">
        <v>2168</v>
      </c>
      <c r="V596">
        <v>8</v>
      </c>
      <c r="W596" t="b">
        <v>1</v>
      </c>
      <c r="X596" t="s">
        <v>1354</v>
      </c>
      <c r="Y596" t="s">
        <v>1359</v>
      </c>
      <c r="Z596">
        <v>16417</v>
      </c>
      <c r="AA596">
        <v>1702</v>
      </c>
      <c r="AB596">
        <v>2446</v>
      </c>
      <c r="AC596">
        <v>17</v>
      </c>
      <c r="AD596">
        <v>3356</v>
      </c>
      <c r="AE596">
        <v>2141</v>
      </c>
      <c r="AF596">
        <v>958</v>
      </c>
      <c r="AG596">
        <v>6870</v>
      </c>
      <c r="AH596">
        <v>5910</v>
      </c>
      <c r="AI596">
        <v>10935</v>
      </c>
      <c r="AJ596">
        <v>23907</v>
      </c>
      <c r="AK596">
        <v>14979</v>
      </c>
      <c r="AL596">
        <v>11795</v>
      </c>
      <c r="AM596">
        <v>4646</v>
      </c>
      <c r="AN596">
        <v>4019</v>
      </c>
      <c r="AO596">
        <v>3587</v>
      </c>
      <c r="AP596">
        <v>23767</v>
      </c>
      <c r="AQ596">
        <v>57</v>
      </c>
      <c r="AR596">
        <v>1400</v>
      </c>
      <c r="AS596">
        <v>834</v>
      </c>
      <c r="AT596">
        <v>12138</v>
      </c>
      <c r="AU596">
        <v>2217</v>
      </c>
      <c r="AV596">
        <v>10365</v>
      </c>
      <c r="AW596">
        <v>4735</v>
      </c>
      <c r="AX596">
        <v>34</v>
      </c>
      <c r="AY596">
        <v>1991</v>
      </c>
      <c r="AZ596">
        <v>13945</v>
      </c>
      <c r="BA596">
        <v>2447</v>
      </c>
      <c r="BB596">
        <v>4439</v>
      </c>
      <c r="BC596">
        <v>372</v>
      </c>
      <c r="BD596">
        <v>1908</v>
      </c>
      <c r="BE596">
        <v>2494</v>
      </c>
      <c r="BF596">
        <v>17</v>
      </c>
      <c r="BG596">
        <v>23432</v>
      </c>
      <c r="BH596">
        <v>2719</v>
      </c>
      <c r="BI596">
        <v>1499</v>
      </c>
      <c r="BJ596">
        <v>823</v>
      </c>
      <c r="BK596">
        <v>5528</v>
      </c>
      <c r="BL596">
        <v>1092</v>
      </c>
      <c r="BM596">
        <v>4478</v>
      </c>
      <c r="BN596">
        <v>4115</v>
      </c>
      <c r="BO596">
        <v>218</v>
      </c>
      <c r="BP596">
        <v>6168</v>
      </c>
      <c r="BQ596">
        <v>3406</v>
      </c>
      <c r="BR596">
        <v>28953</v>
      </c>
      <c r="BS596">
        <v>14920</v>
      </c>
      <c r="BT596">
        <v>1658</v>
      </c>
      <c r="BU596">
        <v>12468</v>
      </c>
      <c r="BV596">
        <v>12797</v>
      </c>
      <c r="BW596">
        <v>1686</v>
      </c>
      <c r="BX596">
        <v>3531</v>
      </c>
      <c r="BY596">
        <v>9332</v>
      </c>
      <c r="BZ596">
        <v>7166</v>
      </c>
      <c r="CA596">
        <v>3995</v>
      </c>
      <c r="CB596">
        <v>587</v>
      </c>
      <c r="CC596">
        <v>3939</v>
      </c>
      <c r="CD596">
        <v>9740</v>
      </c>
      <c r="CE596">
        <v>7608</v>
      </c>
      <c r="CF596">
        <v>16736</v>
      </c>
      <c r="CG596">
        <v>5194</v>
      </c>
      <c r="CH596">
        <v>804</v>
      </c>
      <c r="CI596">
        <v>10864</v>
      </c>
      <c r="CJ596">
        <v>1732</v>
      </c>
      <c r="CK596">
        <v>3149</v>
      </c>
      <c r="CL596">
        <v>1677</v>
      </c>
      <c r="CM596">
        <v>300</v>
      </c>
      <c r="CN596">
        <v>14218</v>
      </c>
      <c r="CO596">
        <v>14855</v>
      </c>
      <c r="CP596">
        <v>2493</v>
      </c>
      <c r="CQ596">
        <v>14509</v>
      </c>
      <c r="CR596">
        <v>10259</v>
      </c>
      <c r="CS596">
        <v>4282</v>
      </c>
      <c r="CT596">
        <v>3283</v>
      </c>
      <c r="CU596">
        <v>54</v>
      </c>
      <c r="CV596">
        <v>13993</v>
      </c>
      <c r="CW596">
        <v>790</v>
      </c>
      <c r="CX596">
        <v>3875</v>
      </c>
      <c r="CY596">
        <v>205</v>
      </c>
      <c r="CZ596">
        <v>3182</v>
      </c>
      <c r="DA596">
        <v>5791</v>
      </c>
      <c r="DB596">
        <v>4950</v>
      </c>
      <c r="DC596">
        <v>1421</v>
      </c>
      <c r="DD596">
        <v>6510</v>
      </c>
      <c r="DE596">
        <v>1210</v>
      </c>
      <c r="DF596">
        <v>8559</v>
      </c>
      <c r="DG596">
        <v>380</v>
      </c>
      <c r="DH596">
        <v>4249</v>
      </c>
      <c r="DI596">
        <v>620</v>
      </c>
      <c r="DJ596">
        <v>5890</v>
      </c>
      <c r="DK596">
        <v>17745</v>
      </c>
      <c r="DL596">
        <v>1</v>
      </c>
      <c r="DM596">
        <v>2495</v>
      </c>
      <c r="DN596">
        <v>1369</v>
      </c>
      <c r="DO596">
        <v>5282</v>
      </c>
      <c r="DP596">
        <v>2730</v>
      </c>
      <c r="DQ596">
        <v>399</v>
      </c>
      <c r="DR596">
        <v>3608</v>
      </c>
      <c r="DS596">
        <v>10181</v>
      </c>
      <c r="DT596">
        <v>3858</v>
      </c>
      <c r="DU596">
        <v>4610</v>
      </c>
    </row>
    <row r="597" spans="1:125" hidden="1" x14ac:dyDescent="0.25">
      <c r="A597" t="s">
        <v>2170</v>
      </c>
      <c r="B597">
        <v>482.32510000000002</v>
      </c>
      <c r="C597">
        <v>1168.2</v>
      </c>
      <c r="D597" t="s">
        <v>134</v>
      </c>
      <c r="E597" t="s">
        <v>1384</v>
      </c>
      <c r="F597" t="s">
        <v>1385</v>
      </c>
      <c r="G597" t="s">
        <v>1002</v>
      </c>
      <c r="H597" t="s">
        <v>129</v>
      </c>
      <c r="I597" t="s">
        <v>1386</v>
      </c>
      <c r="J597" t="s">
        <v>1387</v>
      </c>
      <c r="K597" t="s">
        <v>132</v>
      </c>
      <c r="L597" t="s">
        <v>133</v>
      </c>
      <c r="M597">
        <v>2.69</v>
      </c>
      <c r="N597">
        <v>1.9</v>
      </c>
      <c r="O597" t="s">
        <v>134</v>
      </c>
      <c r="P597" t="s">
        <v>134</v>
      </c>
      <c r="Q597">
        <v>0.94840000000000002</v>
      </c>
      <c r="R597">
        <v>0.69</v>
      </c>
      <c r="S597" t="s">
        <v>135</v>
      </c>
      <c r="T597" t="s">
        <v>1970</v>
      </c>
      <c r="U597" t="s">
        <v>1971</v>
      </c>
      <c r="V597">
        <v>6</v>
      </c>
      <c r="W597" t="b">
        <v>1</v>
      </c>
      <c r="X597" t="s">
        <v>134</v>
      </c>
      <c r="Y597" t="s">
        <v>134</v>
      </c>
      <c r="Z597">
        <v>1026</v>
      </c>
      <c r="AA597">
        <v>372</v>
      </c>
      <c r="AB597">
        <v>767</v>
      </c>
      <c r="AC597">
        <v>108497</v>
      </c>
      <c r="AD597">
        <v>460</v>
      </c>
      <c r="AE597">
        <v>404</v>
      </c>
      <c r="AF597">
        <v>494</v>
      </c>
      <c r="AG597">
        <v>718</v>
      </c>
      <c r="AH597">
        <v>549</v>
      </c>
      <c r="AI597">
        <v>720</v>
      </c>
      <c r="AJ597">
        <v>684</v>
      </c>
      <c r="AK597">
        <v>695</v>
      </c>
      <c r="AL597">
        <v>858</v>
      </c>
      <c r="AM597">
        <v>705</v>
      </c>
      <c r="AN597">
        <v>339</v>
      </c>
      <c r="AO597">
        <v>521</v>
      </c>
      <c r="AP597">
        <v>466</v>
      </c>
      <c r="AQ597">
        <v>99197</v>
      </c>
      <c r="AR597">
        <v>664</v>
      </c>
      <c r="AS597">
        <v>589</v>
      </c>
      <c r="AT597">
        <v>312</v>
      </c>
      <c r="AU597">
        <v>581</v>
      </c>
      <c r="AV597">
        <v>603</v>
      </c>
      <c r="AW597">
        <v>736</v>
      </c>
      <c r="AX597">
        <v>13960</v>
      </c>
      <c r="AY597">
        <v>94231</v>
      </c>
      <c r="AZ597">
        <v>684</v>
      </c>
      <c r="BA597">
        <v>456</v>
      </c>
      <c r="BB597">
        <v>827</v>
      </c>
      <c r="BC597">
        <v>108924</v>
      </c>
      <c r="BD597">
        <v>496</v>
      </c>
      <c r="BE597">
        <v>771</v>
      </c>
      <c r="BF597">
        <v>16106</v>
      </c>
      <c r="BG597">
        <v>438</v>
      </c>
      <c r="BH597">
        <v>374</v>
      </c>
      <c r="BI597">
        <v>629</v>
      </c>
      <c r="BJ597">
        <v>1425</v>
      </c>
      <c r="BK597">
        <v>598</v>
      </c>
      <c r="BL597">
        <v>350</v>
      </c>
      <c r="BM597">
        <v>320</v>
      </c>
      <c r="BN597">
        <v>493</v>
      </c>
      <c r="BO597">
        <v>1753</v>
      </c>
      <c r="BP597">
        <v>394</v>
      </c>
      <c r="BQ597">
        <v>466</v>
      </c>
      <c r="BR597">
        <v>668</v>
      </c>
      <c r="BS597">
        <v>421</v>
      </c>
      <c r="BT597">
        <v>649</v>
      </c>
      <c r="BU597">
        <v>703</v>
      </c>
      <c r="BV597">
        <v>607</v>
      </c>
      <c r="BW597">
        <v>641</v>
      </c>
      <c r="BX597">
        <v>559</v>
      </c>
      <c r="BY597">
        <v>465</v>
      </c>
      <c r="BZ597">
        <v>422</v>
      </c>
      <c r="CA597">
        <v>725</v>
      </c>
      <c r="CB597">
        <v>420</v>
      </c>
      <c r="CC597">
        <v>582</v>
      </c>
      <c r="CD597">
        <v>926</v>
      </c>
      <c r="CE597">
        <v>376</v>
      </c>
      <c r="CF597">
        <v>469</v>
      </c>
      <c r="CG597">
        <v>445</v>
      </c>
      <c r="CH597">
        <v>503</v>
      </c>
      <c r="CI597">
        <v>672</v>
      </c>
      <c r="CJ597">
        <v>635</v>
      </c>
      <c r="CK597">
        <v>484</v>
      </c>
      <c r="CL597">
        <v>715</v>
      </c>
      <c r="CM597">
        <v>70111</v>
      </c>
      <c r="CN597">
        <v>614</v>
      </c>
      <c r="CO597">
        <v>1015</v>
      </c>
      <c r="CP597">
        <v>693</v>
      </c>
      <c r="CQ597">
        <v>430</v>
      </c>
      <c r="CR597">
        <v>655</v>
      </c>
      <c r="CS597">
        <v>326</v>
      </c>
      <c r="CT597">
        <v>530</v>
      </c>
      <c r="CU597">
        <v>73207</v>
      </c>
      <c r="CV597">
        <v>628</v>
      </c>
      <c r="CW597">
        <v>652</v>
      </c>
      <c r="CX597">
        <v>458</v>
      </c>
      <c r="CY597">
        <v>70572</v>
      </c>
      <c r="CZ597">
        <v>545</v>
      </c>
      <c r="DA597">
        <v>810</v>
      </c>
      <c r="DB597">
        <v>971</v>
      </c>
      <c r="DC597">
        <v>458</v>
      </c>
      <c r="DD597">
        <v>611</v>
      </c>
      <c r="DE597">
        <v>1124</v>
      </c>
      <c r="DF597">
        <v>656</v>
      </c>
      <c r="DG597">
        <v>1941</v>
      </c>
      <c r="DH597">
        <v>480</v>
      </c>
      <c r="DI597">
        <v>1141</v>
      </c>
      <c r="DJ597">
        <v>503</v>
      </c>
      <c r="DK597">
        <v>330</v>
      </c>
      <c r="DL597">
        <v>10016</v>
      </c>
      <c r="DM597">
        <v>390</v>
      </c>
      <c r="DN597">
        <v>563</v>
      </c>
      <c r="DO597">
        <v>358</v>
      </c>
      <c r="DP597">
        <v>409</v>
      </c>
      <c r="DQ597">
        <v>85964</v>
      </c>
      <c r="DR597">
        <v>581</v>
      </c>
      <c r="DS597">
        <v>513</v>
      </c>
      <c r="DT597">
        <v>558</v>
      </c>
      <c r="DU597">
        <v>480</v>
      </c>
    </row>
    <row r="598" spans="1:125" hidden="1" x14ac:dyDescent="0.25">
      <c r="A598" t="s">
        <v>2171</v>
      </c>
      <c r="B598">
        <v>482.35989999999998</v>
      </c>
      <c r="C598">
        <v>1421.5</v>
      </c>
      <c r="D598" t="s">
        <v>134</v>
      </c>
      <c r="E598" t="s">
        <v>1976</v>
      </c>
      <c r="F598" t="s">
        <v>1977</v>
      </c>
      <c r="G598" t="s">
        <v>1641</v>
      </c>
      <c r="H598" t="s">
        <v>129</v>
      </c>
      <c r="I598" t="s">
        <v>1978</v>
      </c>
      <c r="J598" t="s">
        <v>1643</v>
      </c>
      <c r="K598" t="s">
        <v>132</v>
      </c>
      <c r="L598" t="s">
        <v>133</v>
      </c>
      <c r="M598">
        <v>2.69</v>
      </c>
      <c r="N598">
        <v>1.3</v>
      </c>
      <c r="O598" t="s">
        <v>134</v>
      </c>
      <c r="P598" t="s">
        <v>134</v>
      </c>
      <c r="Q598">
        <v>0.91779999999999995</v>
      </c>
      <c r="R598">
        <v>0.69</v>
      </c>
      <c r="S598" t="s">
        <v>135</v>
      </c>
      <c r="T598" t="s">
        <v>1644</v>
      </c>
      <c r="U598" t="s">
        <v>1645</v>
      </c>
      <c r="V598">
        <v>3</v>
      </c>
      <c r="W598" t="b">
        <v>1</v>
      </c>
      <c r="X598" t="s">
        <v>134</v>
      </c>
      <c r="Y598" t="s">
        <v>134</v>
      </c>
      <c r="Z598">
        <v>415</v>
      </c>
      <c r="AA598">
        <v>493</v>
      </c>
      <c r="AB598">
        <v>650</v>
      </c>
      <c r="AC598">
        <v>389</v>
      </c>
      <c r="AD598">
        <v>642</v>
      </c>
      <c r="AE598">
        <v>993</v>
      </c>
      <c r="AF598">
        <v>560</v>
      </c>
      <c r="AG598">
        <v>661</v>
      </c>
      <c r="AH598">
        <v>758</v>
      </c>
      <c r="AI598">
        <v>1568</v>
      </c>
      <c r="AJ598">
        <v>581</v>
      </c>
      <c r="AK598">
        <v>1033</v>
      </c>
      <c r="AL598">
        <v>674</v>
      </c>
      <c r="AM598">
        <v>439</v>
      </c>
      <c r="AN598">
        <v>538</v>
      </c>
      <c r="AO598">
        <v>1139</v>
      </c>
      <c r="AP598">
        <v>1324</v>
      </c>
      <c r="AQ598">
        <v>34768</v>
      </c>
      <c r="AR598">
        <v>660</v>
      </c>
      <c r="AS598">
        <v>250</v>
      </c>
      <c r="AT598">
        <v>503</v>
      </c>
      <c r="AU598">
        <v>589</v>
      </c>
      <c r="AV598">
        <v>553</v>
      </c>
      <c r="AW598">
        <v>1179</v>
      </c>
      <c r="AX598">
        <v>103</v>
      </c>
      <c r="AY598">
        <v>17954</v>
      </c>
      <c r="AZ598">
        <v>1845</v>
      </c>
      <c r="BA598">
        <v>476</v>
      </c>
      <c r="BB598">
        <v>1136</v>
      </c>
      <c r="BC598">
        <v>23367</v>
      </c>
      <c r="BD598">
        <v>521</v>
      </c>
      <c r="BE598">
        <v>1413</v>
      </c>
      <c r="BF598">
        <v>812</v>
      </c>
      <c r="BG598">
        <v>1173</v>
      </c>
      <c r="BH598">
        <v>499</v>
      </c>
      <c r="BI598">
        <v>2493</v>
      </c>
      <c r="BJ598">
        <v>1162</v>
      </c>
      <c r="BK598">
        <v>487</v>
      </c>
      <c r="BL598">
        <v>293</v>
      </c>
      <c r="BM598">
        <v>446</v>
      </c>
      <c r="BN598">
        <v>338</v>
      </c>
      <c r="BO598">
        <v>1242</v>
      </c>
      <c r="BP598">
        <v>312</v>
      </c>
      <c r="BQ598">
        <v>1054</v>
      </c>
      <c r="BR598">
        <v>366</v>
      </c>
      <c r="BS598">
        <v>773</v>
      </c>
      <c r="BT598">
        <v>760</v>
      </c>
      <c r="BU598">
        <v>759</v>
      </c>
      <c r="BV598">
        <v>528</v>
      </c>
      <c r="BW598">
        <v>839</v>
      </c>
      <c r="BX598">
        <v>386</v>
      </c>
      <c r="BY598">
        <v>1000</v>
      </c>
      <c r="BZ598">
        <v>369</v>
      </c>
      <c r="CA598">
        <v>520</v>
      </c>
      <c r="CB598">
        <v>1041</v>
      </c>
      <c r="CC598">
        <v>2860</v>
      </c>
      <c r="CD598">
        <v>342</v>
      </c>
      <c r="CE598">
        <v>662</v>
      </c>
      <c r="CF598">
        <v>983</v>
      </c>
      <c r="CG598">
        <v>901</v>
      </c>
      <c r="CH598">
        <v>869</v>
      </c>
      <c r="CI598">
        <v>1610</v>
      </c>
      <c r="CJ598">
        <v>433</v>
      </c>
      <c r="CK598">
        <v>1191</v>
      </c>
      <c r="CL598">
        <v>444</v>
      </c>
      <c r="CM598">
        <v>18487</v>
      </c>
      <c r="CN598">
        <v>1418</v>
      </c>
      <c r="CO598">
        <v>995</v>
      </c>
      <c r="CP598">
        <v>514</v>
      </c>
      <c r="CQ598">
        <v>652</v>
      </c>
      <c r="CR598">
        <v>385</v>
      </c>
      <c r="CS598">
        <v>1477</v>
      </c>
      <c r="CT598">
        <v>508</v>
      </c>
      <c r="CU598">
        <v>712</v>
      </c>
      <c r="CV598">
        <v>562</v>
      </c>
      <c r="CW598">
        <v>329</v>
      </c>
      <c r="CX598">
        <v>243</v>
      </c>
      <c r="CY598">
        <v>18561</v>
      </c>
      <c r="CZ598">
        <v>580</v>
      </c>
      <c r="DA598">
        <v>776</v>
      </c>
      <c r="DB598">
        <v>251</v>
      </c>
      <c r="DC598">
        <v>486</v>
      </c>
      <c r="DD598">
        <v>301</v>
      </c>
      <c r="DE598">
        <v>746</v>
      </c>
      <c r="DF598">
        <v>699</v>
      </c>
      <c r="DG598">
        <v>962</v>
      </c>
      <c r="DH598">
        <v>743</v>
      </c>
      <c r="DI598">
        <v>537</v>
      </c>
      <c r="DJ598">
        <v>273</v>
      </c>
      <c r="DK598">
        <v>596</v>
      </c>
      <c r="DL598">
        <v>148</v>
      </c>
      <c r="DM598">
        <v>865</v>
      </c>
      <c r="DN598">
        <v>339</v>
      </c>
      <c r="DO598">
        <v>340</v>
      </c>
      <c r="DP598">
        <v>593</v>
      </c>
      <c r="DQ598">
        <v>34285</v>
      </c>
      <c r="DR598">
        <v>808</v>
      </c>
      <c r="DS598">
        <v>542</v>
      </c>
      <c r="DT598">
        <v>441</v>
      </c>
      <c r="DU598">
        <v>2263</v>
      </c>
    </row>
    <row r="599" spans="1:125" hidden="1" x14ac:dyDescent="0.25">
      <c r="A599">
        <v>12233</v>
      </c>
      <c r="B599">
        <v>496.3408</v>
      </c>
      <c r="C599">
        <v>1180.2</v>
      </c>
      <c r="D599" t="s">
        <v>134</v>
      </c>
      <c r="E599" t="s">
        <v>650</v>
      </c>
      <c r="F599" t="s">
        <v>651</v>
      </c>
      <c r="G599" t="s">
        <v>652</v>
      </c>
      <c r="H599" t="s">
        <v>129</v>
      </c>
      <c r="I599" t="s">
        <v>653</v>
      </c>
      <c r="J599" t="s">
        <v>654</v>
      </c>
      <c r="K599" t="s">
        <v>132</v>
      </c>
      <c r="L599" t="s">
        <v>133</v>
      </c>
      <c r="M599">
        <v>2.69</v>
      </c>
      <c r="N599">
        <v>2.1</v>
      </c>
      <c r="O599" t="s">
        <v>134</v>
      </c>
      <c r="P599" t="s">
        <v>134</v>
      </c>
      <c r="Q599">
        <v>0.95279999999999998</v>
      </c>
      <c r="R599">
        <v>0.69</v>
      </c>
      <c r="S599" t="s">
        <v>135</v>
      </c>
      <c r="T599" t="s">
        <v>2172</v>
      </c>
      <c r="U599" t="s">
        <v>2173</v>
      </c>
      <c r="V599">
        <v>8</v>
      </c>
      <c r="W599" t="b">
        <v>1</v>
      </c>
      <c r="X599" t="s">
        <v>134</v>
      </c>
      <c r="Y599" t="s">
        <v>134</v>
      </c>
      <c r="Z599">
        <v>139259</v>
      </c>
      <c r="AA599">
        <v>158519</v>
      </c>
      <c r="AB599">
        <v>99318</v>
      </c>
      <c r="AC599">
        <v>28946</v>
      </c>
      <c r="AD599">
        <v>85085</v>
      </c>
      <c r="AE599">
        <v>152837</v>
      </c>
      <c r="AF599">
        <v>142410</v>
      </c>
      <c r="AG599">
        <v>92865</v>
      </c>
      <c r="AH599">
        <v>163894</v>
      </c>
      <c r="AI599">
        <v>239225</v>
      </c>
      <c r="AJ599">
        <v>213018</v>
      </c>
      <c r="AK599">
        <v>164021</v>
      </c>
      <c r="AL599">
        <v>190470</v>
      </c>
      <c r="AM599">
        <v>95413</v>
      </c>
      <c r="AN599">
        <v>89626</v>
      </c>
      <c r="AO599">
        <v>148119</v>
      </c>
      <c r="AP599">
        <v>196536</v>
      </c>
      <c r="AQ599">
        <v>73242</v>
      </c>
      <c r="AR599">
        <v>195622</v>
      </c>
      <c r="AS599">
        <v>46132</v>
      </c>
      <c r="AT599">
        <v>129424</v>
      </c>
      <c r="AU599">
        <v>132344</v>
      </c>
      <c r="AV599">
        <v>197267</v>
      </c>
      <c r="AW599">
        <v>193607</v>
      </c>
      <c r="AX599">
        <v>16363</v>
      </c>
      <c r="AY599">
        <v>1569916</v>
      </c>
      <c r="AZ599">
        <v>220462</v>
      </c>
      <c r="BA599">
        <v>123636</v>
      </c>
      <c r="BB599">
        <v>209052</v>
      </c>
      <c r="BC599">
        <v>1747230</v>
      </c>
      <c r="BD599">
        <v>181320</v>
      </c>
      <c r="BE599">
        <v>294584</v>
      </c>
      <c r="BF599">
        <v>42382</v>
      </c>
      <c r="BG599">
        <v>169366</v>
      </c>
      <c r="BH599">
        <v>128544</v>
      </c>
      <c r="BI599">
        <v>289644</v>
      </c>
      <c r="BJ599">
        <v>206091</v>
      </c>
      <c r="BK599">
        <v>53155</v>
      </c>
      <c r="BL599">
        <v>69256</v>
      </c>
      <c r="BM599">
        <v>106371</v>
      </c>
      <c r="BN599">
        <v>92853</v>
      </c>
      <c r="BO599">
        <v>565416</v>
      </c>
      <c r="BP599">
        <v>90944</v>
      </c>
      <c r="BQ599">
        <v>149359</v>
      </c>
      <c r="BR599">
        <v>123039</v>
      </c>
      <c r="BS599">
        <v>193244</v>
      </c>
      <c r="BT599">
        <v>228443</v>
      </c>
      <c r="BU599">
        <v>202331</v>
      </c>
      <c r="BV599">
        <v>177950</v>
      </c>
      <c r="BW599">
        <v>166366</v>
      </c>
      <c r="BX599">
        <v>142165</v>
      </c>
      <c r="BY599">
        <v>132335</v>
      </c>
      <c r="BZ599">
        <v>115776</v>
      </c>
      <c r="CA599">
        <v>136203</v>
      </c>
      <c r="CB599">
        <v>183314</v>
      </c>
      <c r="CC599">
        <v>197320</v>
      </c>
      <c r="CD599">
        <v>87397</v>
      </c>
      <c r="CE599">
        <v>110696</v>
      </c>
      <c r="CF599">
        <v>194534</v>
      </c>
      <c r="CG599">
        <v>131055</v>
      </c>
      <c r="CH599">
        <v>220088</v>
      </c>
      <c r="CI599">
        <v>274444</v>
      </c>
      <c r="CJ599">
        <v>163237</v>
      </c>
      <c r="CK599">
        <v>142512</v>
      </c>
      <c r="CL599">
        <v>111036</v>
      </c>
      <c r="CM599">
        <v>1440884</v>
      </c>
      <c r="CN599">
        <v>220241</v>
      </c>
      <c r="CO599">
        <v>198680</v>
      </c>
      <c r="CP599">
        <v>144206</v>
      </c>
      <c r="CQ599">
        <v>183706</v>
      </c>
      <c r="CR599">
        <v>175151</v>
      </c>
      <c r="CS599">
        <v>325197</v>
      </c>
      <c r="CT599">
        <v>214414</v>
      </c>
      <c r="CU599">
        <v>36711</v>
      </c>
      <c r="CV599">
        <v>70808</v>
      </c>
      <c r="CW599">
        <v>52156</v>
      </c>
      <c r="CX599">
        <v>56612</v>
      </c>
      <c r="CY599">
        <v>1467005</v>
      </c>
      <c r="CZ599">
        <v>144304</v>
      </c>
      <c r="DA599">
        <v>220969</v>
      </c>
      <c r="DB599">
        <v>103606</v>
      </c>
      <c r="DC599">
        <v>131110</v>
      </c>
      <c r="DD599">
        <v>78517</v>
      </c>
      <c r="DE599">
        <v>193788</v>
      </c>
      <c r="DF599">
        <v>136194</v>
      </c>
      <c r="DG599">
        <v>1138187</v>
      </c>
      <c r="DH599">
        <v>195264</v>
      </c>
      <c r="DI599">
        <v>129490</v>
      </c>
      <c r="DJ599">
        <v>105714</v>
      </c>
      <c r="DK599">
        <v>149911</v>
      </c>
      <c r="DL599">
        <v>3281</v>
      </c>
      <c r="DM599">
        <v>199631</v>
      </c>
      <c r="DN599">
        <v>124105</v>
      </c>
      <c r="DO599">
        <v>94933</v>
      </c>
      <c r="DP599">
        <v>119288</v>
      </c>
      <c r="DQ599">
        <v>245004</v>
      </c>
      <c r="DR599">
        <v>211848</v>
      </c>
      <c r="DS599">
        <v>155685</v>
      </c>
      <c r="DT599">
        <v>80737</v>
      </c>
      <c r="DU599">
        <v>271999</v>
      </c>
    </row>
    <row r="600" spans="1:125" x14ac:dyDescent="0.25">
      <c r="A600">
        <v>12523</v>
      </c>
      <c r="B600">
        <v>508.34019999999998</v>
      </c>
      <c r="C600">
        <v>1167.2</v>
      </c>
      <c r="D600" t="s">
        <v>134</v>
      </c>
      <c r="E600" t="s">
        <v>2174</v>
      </c>
      <c r="F600" t="s">
        <v>2175</v>
      </c>
      <c r="G600" t="s">
        <v>2176</v>
      </c>
      <c r="H600" t="s">
        <v>129</v>
      </c>
      <c r="I600" t="s">
        <v>2177</v>
      </c>
      <c r="J600" t="s">
        <v>2178</v>
      </c>
      <c r="K600" t="s">
        <v>132</v>
      </c>
      <c r="L600" t="s">
        <v>133</v>
      </c>
      <c r="M600">
        <v>2.69</v>
      </c>
      <c r="N600">
        <v>0.8</v>
      </c>
      <c r="O600" t="s">
        <v>134</v>
      </c>
      <c r="P600" t="s">
        <v>134</v>
      </c>
      <c r="Q600">
        <v>0.90459999999999996</v>
      </c>
      <c r="R600">
        <v>0.69</v>
      </c>
      <c r="S600" t="s">
        <v>135</v>
      </c>
      <c r="T600" t="s">
        <v>2179</v>
      </c>
      <c r="U600" t="s">
        <v>2180</v>
      </c>
      <c r="V600">
        <v>5</v>
      </c>
      <c r="W600" t="b">
        <v>0</v>
      </c>
      <c r="X600" t="s">
        <v>134</v>
      </c>
      <c r="Y600" t="s">
        <v>134</v>
      </c>
      <c r="Z600">
        <v>4348</v>
      </c>
      <c r="AA600">
        <v>5698</v>
      </c>
      <c r="AB600">
        <v>3652</v>
      </c>
      <c r="AC600">
        <v>4</v>
      </c>
      <c r="AD600">
        <v>6718</v>
      </c>
      <c r="AE600">
        <v>4354</v>
      </c>
      <c r="AF600">
        <v>10345</v>
      </c>
      <c r="AG600">
        <v>3330</v>
      </c>
      <c r="AH600">
        <v>7461</v>
      </c>
      <c r="AI600">
        <v>9083</v>
      </c>
      <c r="AJ600">
        <v>10634</v>
      </c>
      <c r="AK600">
        <v>11017</v>
      </c>
      <c r="AL600">
        <v>7511</v>
      </c>
      <c r="AM600">
        <v>4782</v>
      </c>
      <c r="AN600">
        <v>6332</v>
      </c>
      <c r="AO600">
        <v>6305</v>
      </c>
      <c r="AP600">
        <v>12369</v>
      </c>
      <c r="AQ600">
        <v>40</v>
      </c>
      <c r="AR600">
        <v>5980</v>
      </c>
      <c r="AS600">
        <v>2294</v>
      </c>
      <c r="AT600">
        <v>8040</v>
      </c>
      <c r="AU600">
        <v>6647</v>
      </c>
      <c r="AV600">
        <v>16519</v>
      </c>
      <c r="AW600">
        <v>19600</v>
      </c>
      <c r="AX600">
        <v>211</v>
      </c>
      <c r="AY600">
        <v>255</v>
      </c>
      <c r="AZ600">
        <v>9832</v>
      </c>
      <c r="BA600">
        <v>4200</v>
      </c>
      <c r="BB600">
        <v>12968</v>
      </c>
      <c r="BC600">
        <v>85</v>
      </c>
      <c r="BD600">
        <v>7322</v>
      </c>
      <c r="BE600">
        <v>12134</v>
      </c>
      <c r="BF600">
        <v>1</v>
      </c>
      <c r="BG600">
        <v>13356</v>
      </c>
      <c r="BH600">
        <v>5316</v>
      </c>
      <c r="BI600">
        <v>11838</v>
      </c>
      <c r="BJ600">
        <v>11424</v>
      </c>
      <c r="BK600">
        <v>3984</v>
      </c>
      <c r="BL600">
        <v>2404</v>
      </c>
      <c r="BM600">
        <v>4105</v>
      </c>
      <c r="BN600">
        <v>4385</v>
      </c>
      <c r="BO600">
        <v>304</v>
      </c>
      <c r="BP600">
        <v>3480</v>
      </c>
      <c r="BQ600">
        <v>5255</v>
      </c>
      <c r="BR600">
        <v>3474</v>
      </c>
      <c r="BS600">
        <v>7480</v>
      </c>
      <c r="BT600">
        <v>7177</v>
      </c>
      <c r="BU600">
        <v>9876</v>
      </c>
      <c r="BV600">
        <v>6682</v>
      </c>
      <c r="BW600">
        <v>5576</v>
      </c>
      <c r="BX600">
        <v>5075</v>
      </c>
      <c r="BY600">
        <v>8561</v>
      </c>
      <c r="BZ600">
        <v>5169</v>
      </c>
      <c r="CA600">
        <v>3970</v>
      </c>
      <c r="CB600">
        <v>10866</v>
      </c>
      <c r="CC600">
        <v>11530</v>
      </c>
      <c r="CD600">
        <v>3649</v>
      </c>
      <c r="CE600">
        <v>5629</v>
      </c>
      <c r="CF600">
        <v>7182</v>
      </c>
      <c r="CG600">
        <v>5294</v>
      </c>
      <c r="CH600">
        <v>8704</v>
      </c>
      <c r="CI600">
        <v>7620</v>
      </c>
      <c r="CJ600">
        <v>4707</v>
      </c>
      <c r="CK600">
        <v>10125</v>
      </c>
      <c r="CL600">
        <v>4802</v>
      </c>
      <c r="CM600">
        <v>704</v>
      </c>
      <c r="CN600">
        <v>11000</v>
      </c>
      <c r="CO600">
        <v>8618</v>
      </c>
      <c r="CP600">
        <v>5733</v>
      </c>
      <c r="CQ600">
        <v>6237</v>
      </c>
      <c r="CR600">
        <v>4713</v>
      </c>
      <c r="CS600">
        <v>14441</v>
      </c>
      <c r="CT600">
        <v>5707</v>
      </c>
      <c r="CU600">
        <v>0</v>
      </c>
      <c r="CV600">
        <v>4545</v>
      </c>
      <c r="CW600">
        <v>3075</v>
      </c>
      <c r="CX600">
        <v>2431</v>
      </c>
      <c r="CY600">
        <v>186</v>
      </c>
      <c r="CZ600">
        <v>4906</v>
      </c>
      <c r="DA600">
        <v>4835</v>
      </c>
      <c r="DB600">
        <v>2982</v>
      </c>
      <c r="DC600">
        <v>5757</v>
      </c>
      <c r="DD600">
        <v>2958</v>
      </c>
      <c r="DE600">
        <v>3236</v>
      </c>
      <c r="DF600">
        <v>4952</v>
      </c>
      <c r="DG600">
        <v>546</v>
      </c>
      <c r="DH600">
        <v>11092</v>
      </c>
      <c r="DI600">
        <v>5323</v>
      </c>
      <c r="DJ600">
        <v>2536</v>
      </c>
      <c r="DK600">
        <v>4424</v>
      </c>
      <c r="DL600">
        <v>0</v>
      </c>
      <c r="DM600">
        <v>5908</v>
      </c>
      <c r="DN600">
        <v>3746</v>
      </c>
      <c r="DO600">
        <v>3831</v>
      </c>
      <c r="DP600">
        <v>5283</v>
      </c>
      <c r="DQ600">
        <v>3</v>
      </c>
      <c r="DR600">
        <v>6140</v>
      </c>
      <c r="DS600">
        <v>7621</v>
      </c>
      <c r="DT600">
        <v>2461</v>
      </c>
      <c r="DU600">
        <v>7289</v>
      </c>
    </row>
    <row r="601" spans="1:125" hidden="1" x14ac:dyDescent="0.25">
      <c r="A601">
        <v>12532</v>
      </c>
      <c r="B601">
        <v>508.37670000000003</v>
      </c>
      <c r="C601">
        <v>1148.4000000000001</v>
      </c>
      <c r="D601" t="s">
        <v>134</v>
      </c>
      <c r="E601" t="s">
        <v>1650</v>
      </c>
      <c r="F601" t="s">
        <v>1651</v>
      </c>
      <c r="G601" t="s">
        <v>1652</v>
      </c>
      <c r="H601" t="s">
        <v>129</v>
      </c>
      <c r="I601" t="s">
        <v>1653</v>
      </c>
      <c r="J601" t="s">
        <v>1654</v>
      </c>
      <c r="K601" t="s">
        <v>132</v>
      </c>
      <c r="L601" t="s">
        <v>133</v>
      </c>
      <c r="M601">
        <v>2.69</v>
      </c>
      <c r="N601">
        <v>1.1000000000000001</v>
      </c>
      <c r="O601" t="s">
        <v>134</v>
      </c>
      <c r="P601" t="s">
        <v>134</v>
      </c>
      <c r="Q601">
        <v>0.91469999999999996</v>
      </c>
      <c r="R601">
        <v>0.69</v>
      </c>
      <c r="S601" t="s">
        <v>135</v>
      </c>
      <c r="T601" t="s">
        <v>2181</v>
      </c>
      <c r="U601" t="s">
        <v>2182</v>
      </c>
      <c r="V601">
        <v>5</v>
      </c>
      <c r="W601" t="b">
        <v>1</v>
      </c>
      <c r="X601" t="s">
        <v>134</v>
      </c>
      <c r="Y601" t="s">
        <v>134</v>
      </c>
      <c r="Z601">
        <v>3935</v>
      </c>
      <c r="AA601">
        <v>11660</v>
      </c>
      <c r="AB601">
        <v>4871</v>
      </c>
      <c r="AC601">
        <v>232</v>
      </c>
      <c r="AD601">
        <v>3045</v>
      </c>
      <c r="AE601">
        <v>3018</v>
      </c>
      <c r="AF601">
        <v>27907</v>
      </c>
      <c r="AG601">
        <v>4613</v>
      </c>
      <c r="AH601">
        <v>1786</v>
      </c>
      <c r="AI601">
        <v>4637</v>
      </c>
      <c r="AJ601">
        <v>26365</v>
      </c>
      <c r="AK601">
        <v>4865</v>
      </c>
      <c r="AL601">
        <v>49194</v>
      </c>
      <c r="AM601">
        <v>52315</v>
      </c>
      <c r="AN601">
        <v>19768</v>
      </c>
      <c r="AO601">
        <v>3537</v>
      </c>
      <c r="AP601">
        <v>1059</v>
      </c>
      <c r="AQ601">
        <v>50851</v>
      </c>
      <c r="AR601">
        <v>3429</v>
      </c>
      <c r="AS601">
        <v>1724</v>
      </c>
      <c r="AT601">
        <v>2378</v>
      </c>
      <c r="AU601">
        <v>2930</v>
      </c>
      <c r="AV601">
        <v>21682</v>
      </c>
      <c r="AW601">
        <v>36504</v>
      </c>
      <c r="AX601">
        <v>2554</v>
      </c>
      <c r="AY601">
        <v>2443</v>
      </c>
      <c r="AZ601">
        <v>2282</v>
      </c>
      <c r="BA601">
        <v>2639</v>
      </c>
      <c r="BB601">
        <v>58498</v>
      </c>
      <c r="BC601">
        <v>6245</v>
      </c>
      <c r="BD601">
        <v>5670</v>
      </c>
      <c r="BE601">
        <v>4918</v>
      </c>
      <c r="BF601">
        <v>3769</v>
      </c>
      <c r="BG601">
        <v>3022</v>
      </c>
      <c r="BH601">
        <v>2068</v>
      </c>
      <c r="BI601">
        <v>2879</v>
      </c>
      <c r="BJ601">
        <v>68535</v>
      </c>
      <c r="BK601">
        <v>34477</v>
      </c>
      <c r="BL601">
        <v>21191</v>
      </c>
      <c r="BM601">
        <v>17402</v>
      </c>
      <c r="BN601">
        <v>2252</v>
      </c>
      <c r="BO601">
        <v>6179</v>
      </c>
      <c r="BP601">
        <v>2153</v>
      </c>
      <c r="BQ601">
        <v>2105</v>
      </c>
      <c r="BR601">
        <v>3181</v>
      </c>
      <c r="BS601">
        <v>972</v>
      </c>
      <c r="BT601">
        <v>2457</v>
      </c>
      <c r="BU601">
        <v>2357</v>
      </c>
      <c r="BV601">
        <v>3839</v>
      </c>
      <c r="BW601">
        <v>4055</v>
      </c>
      <c r="BX601">
        <v>3957</v>
      </c>
      <c r="BY601">
        <v>2168</v>
      </c>
      <c r="BZ601">
        <v>2411</v>
      </c>
      <c r="CA601">
        <v>2174</v>
      </c>
      <c r="CB601">
        <v>2828</v>
      </c>
      <c r="CC601">
        <v>49279</v>
      </c>
      <c r="CD601">
        <v>16867</v>
      </c>
      <c r="CE601">
        <v>2882</v>
      </c>
      <c r="CF601">
        <v>32362</v>
      </c>
      <c r="CG601">
        <v>57296</v>
      </c>
      <c r="CH601">
        <v>1283</v>
      </c>
      <c r="CI601">
        <v>4885</v>
      </c>
      <c r="CJ601">
        <v>7121</v>
      </c>
      <c r="CK601">
        <v>24427</v>
      </c>
      <c r="CL601">
        <v>53962</v>
      </c>
      <c r="CM601">
        <v>2541</v>
      </c>
      <c r="CN601">
        <v>3879</v>
      </c>
      <c r="CO601">
        <v>43275</v>
      </c>
      <c r="CP601">
        <v>3416</v>
      </c>
      <c r="CQ601">
        <v>860</v>
      </c>
      <c r="CR601">
        <v>15386</v>
      </c>
      <c r="CS601">
        <v>969</v>
      </c>
      <c r="CT601">
        <v>3093</v>
      </c>
      <c r="CU601">
        <v>713</v>
      </c>
      <c r="CV601">
        <v>4867</v>
      </c>
      <c r="CW601">
        <v>21005</v>
      </c>
      <c r="CX601">
        <v>21607</v>
      </c>
      <c r="CY601">
        <v>1305</v>
      </c>
      <c r="CZ601">
        <v>998</v>
      </c>
      <c r="DA601">
        <v>3616</v>
      </c>
      <c r="DB601">
        <v>21796</v>
      </c>
      <c r="DC601">
        <v>5114</v>
      </c>
      <c r="DD601">
        <v>1095</v>
      </c>
      <c r="DE601">
        <v>7195</v>
      </c>
      <c r="DF601">
        <v>10349</v>
      </c>
      <c r="DG601">
        <v>4266</v>
      </c>
      <c r="DH601">
        <v>10124</v>
      </c>
      <c r="DI601">
        <v>3522</v>
      </c>
      <c r="DJ601">
        <v>2461</v>
      </c>
      <c r="DK601">
        <v>1444</v>
      </c>
      <c r="DL601">
        <v>1399</v>
      </c>
      <c r="DM601">
        <v>3136</v>
      </c>
      <c r="DN601">
        <v>2584</v>
      </c>
      <c r="DO601">
        <v>14469</v>
      </c>
      <c r="DP601">
        <v>2008</v>
      </c>
      <c r="DQ601">
        <v>3465</v>
      </c>
      <c r="DR601">
        <v>4429</v>
      </c>
      <c r="DS601">
        <v>3756</v>
      </c>
      <c r="DT601">
        <v>3175</v>
      </c>
      <c r="DU601">
        <v>2772</v>
      </c>
    </row>
    <row r="602" spans="1:125" hidden="1" x14ac:dyDescent="0.25">
      <c r="A602">
        <v>12837</v>
      </c>
      <c r="B602">
        <v>520.3415</v>
      </c>
      <c r="C602">
        <v>1170.9000000000001</v>
      </c>
      <c r="D602" t="s">
        <v>134</v>
      </c>
      <c r="E602" t="s">
        <v>657</v>
      </c>
      <c r="F602" t="s">
        <v>658</v>
      </c>
      <c r="G602" t="s">
        <v>659</v>
      </c>
      <c r="H602" t="s">
        <v>129</v>
      </c>
      <c r="I602" t="s">
        <v>660</v>
      </c>
      <c r="J602" t="s">
        <v>661</v>
      </c>
      <c r="K602" t="s">
        <v>132</v>
      </c>
      <c r="L602" t="s">
        <v>133</v>
      </c>
      <c r="M602">
        <v>2.69</v>
      </c>
      <c r="N602">
        <v>3.3</v>
      </c>
      <c r="O602" t="s">
        <v>134</v>
      </c>
      <c r="P602" t="s">
        <v>134</v>
      </c>
      <c r="Q602">
        <v>0.98740000000000006</v>
      </c>
      <c r="R602">
        <v>0.69</v>
      </c>
      <c r="S602" t="s">
        <v>135</v>
      </c>
      <c r="T602" t="s">
        <v>2183</v>
      </c>
      <c r="U602" t="s">
        <v>2184</v>
      </c>
      <c r="V602">
        <v>11</v>
      </c>
      <c r="W602" t="b">
        <v>1</v>
      </c>
      <c r="X602" t="s">
        <v>134</v>
      </c>
      <c r="Y602" t="s">
        <v>134</v>
      </c>
      <c r="Z602">
        <v>2337</v>
      </c>
      <c r="AA602">
        <v>2490</v>
      </c>
      <c r="AB602">
        <v>1809</v>
      </c>
      <c r="AC602">
        <v>31241</v>
      </c>
      <c r="AD602">
        <v>1356</v>
      </c>
      <c r="AE602">
        <v>2287</v>
      </c>
      <c r="AF602">
        <v>3035</v>
      </c>
      <c r="AG602">
        <v>1766</v>
      </c>
      <c r="AH602">
        <v>3233</v>
      </c>
      <c r="AI602">
        <v>4173</v>
      </c>
      <c r="AJ602">
        <v>5332</v>
      </c>
      <c r="AK602">
        <v>4942</v>
      </c>
      <c r="AL602">
        <v>5548</v>
      </c>
      <c r="AM602">
        <v>2778</v>
      </c>
      <c r="AN602">
        <v>2030</v>
      </c>
      <c r="AO602">
        <v>2701</v>
      </c>
      <c r="AP602">
        <v>2824</v>
      </c>
      <c r="AQ602">
        <v>1656163</v>
      </c>
      <c r="AR602">
        <v>4702</v>
      </c>
      <c r="AS602">
        <v>1058</v>
      </c>
      <c r="AT602">
        <v>3225</v>
      </c>
      <c r="AU602">
        <v>1505</v>
      </c>
      <c r="AV602">
        <v>3511</v>
      </c>
      <c r="AW602">
        <v>3488</v>
      </c>
      <c r="AX602">
        <v>19357</v>
      </c>
      <c r="AY602">
        <v>3439217</v>
      </c>
      <c r="AZ602">
        <v>3850</v>
      </c>
      <c r="BA602">
        <v>2713</v>
      </c>
      <c r="BB602">
        <v>5002</v>
      </c>
      <c r="BC602">
        <v>4674435</v>
      </c>
      <c r="BD602">
        <v>3001</v>
      </c>
      <c r="BE602">
        <v>3063</v>
      </c>
      <c r="BF602">
        <v>1766</v>
      </c>
      <c r="BG602">
        <v>2958</v>
      </c>
      <c r="BH602">
        <v>2121</v>
      </c>
      <c r="BI602">
        <v>4081</v>
      </c>
      <c r="BJ602">
        <v>3043</v>
      </c>
      <c r="BK602">
        <v>1243</v>
      </c>
      <c r="BL602">
        <v>1575</v>
      </c>
      <c r="BM602">
        <v>1620</v>
      </c>
      <c r="BN602">
        <v>2353</v>
      </c>
      <c r="BO602">
        <v>65846</v>
      </c>
      <c r="BP602">
        <v>2085</v>
      </c>
      <c r="BQ602">
        <v>2904</v>
      </c>
      <c r="BR602">
        <v>2463</v>
      </c>
      <c r="BS602">
        <v>3197</v>
      </c>
      <c r="BT602">
        <v>4441</v>
      </c>
      <c r="BU602">
        <v>3784</v>
      </c>
      <c r="BV602">
        <v>2500</v>
      </c>
      <c r="BW602">
        <v>2946</v>
      </c>
      <c r="BX602">
        <v>2033</v>
      </c>
      <c r="BY602">
        <v>2503</v>
      </c>
      <c r="BZ602">
        <v>3492</v>
      </c>
      <c r="CA602">
        <v>2632</v>
      </c>
      <c r="CB602">
        <v>4075</v>
      </c>
      <c r="CC602">
        <v>5151</v>
      </c>
      <c r="CD602">
        <v>2228</v>
      </c>
      <c r="CE602">
        <v>2231</v>
      </c>
      <c r="CF602">
        <v>2705</v>
      </c>
      <c r="CG602">
        <v>2151</v>
      </c>
      <c r="CH602">
        <v>3918</v>
      </c>
      <c r="CI602">
        <v>3397</v>
      </c>
      <c r="CJ602">
        <v>3495</v>
      </c>
      <c r="CK602">
        <v>3224</v>
      </c>
      <c r="CL602">
        <v>3041</v>
      </c>
      <c r="CM602">
        <v>1868582</v>
      </c>
      <c r="CN602">
        <v>5880</v>
      </c>
      <c r="CO602">
        <v>5620</v>
      </c>
      <c r="CP602">
        <v>2183</v>
      </c>
      <c r="CQ602">
        <v>3289</v>
      </c>
      <c r="CR602">
        <v>4480</v>
      </c>
      <c r="CS602">
        <v>8296</v>
      </c>
      <c r="CT602">
        <v>3875</v>
      </c>
      <c r="CU602">
        <v>3264</v>
      </c>
      <c r="CV602">
        <v>2685</v>
      </c>
      <c r="CW602">
        <v>1300</v>
      </c>
      <c r="CX602">
        <v>1153</v>
      </c>
      <c r="CY602">
        <v>2189763</v>
      </c>
      <c r="CZ602">
        <v>3157</v>
      </c>
      <c r="DA602">
        <v>3304</v>
      </c>
      <c r="DB602">
        <v>2172</v>
      </c>
      <c r="DC602">
        <v>3668</v>
      </c>
      <c r="DD602">
        <v>2143</v>
      </c>
      <c r="DE602">
        <v>5654</v>
      </c>
      <c r="DF602">
        <v>3193</v>
      </c>
      <c r="DG602">
        <v>24796</v>
      </c>
      <c r="DH602">
        <v>4169</v>
      </c>
      <c r="DI602">
        <v>2371</v>
      </c>
      <c r="DJ602">
        <v>2286</v>
      </c>
      <c r="DK602">
        <v>2286</v>
      </c>
      <c r="DL602">
        <v>3424</v>
      </c>
      <c r="DM602">
        <v>3365</v>
      </c>
      <c r="DN602">
        <v>2094</v>
      </c>
      <c r="DO602">
        <v>3305</v>
      </c>
      <c r="DP602">
        <v>3417</v>
      </c>
      <c r="DQ602">
        <v>2065080</v>
      </c>
      <c r="DR602">
        <v>3466</v>
      </c>
      <c r="DS602">
        <v>5114</v>
      </c>
      <c r="DT602">
        <v>1290</v>
      </c>
      <c r="DU602">
        <v>3487</v>
      </c>
    </row>
    <row r="603" spans="1:125" hidden="1" x14ac:dyDescent="0.25">
      <c r="A603">
        <v>12932</v>
      </c>
      <c r="B603">
        <v>524.36990000000003</v>
      </c>
      <c r="C603">
        <v>1149.8</v>
      </c>
      <c r="D603" t="s">
        <v>134</v>
      </c>
      <c r="E603" t="s">
        <v>664</v>
      </c>
      <c r="F603" t="s">
        <v>665</v>
      </c>
      <c r="G603" t="s">
        <v>666</v>
      </c>
      <c r="H603" t="s">
        <v>129</v>
      </c>
      <c r="I603" t="s">
        <v>667</v>
      </c>
      <c r="J603" t="s">
        <v>668</v>
      </c>
      <c r="K603" t="s">
        <v>132</v>
      </c>
      <c r="L603" t="s">
        <v>133</v>
      </c>
      <c r="M603">
        <v>2.69</v>
      </c>
      <c r="N603">
        <v>2.2000000000000002</v>
      </c>
      <c r="O603" t="s">
        <v>134</v>
      </c>
      <c r="P603" t="s">
        <v>134</v>
      </c>
      <c r="Q603">
        <v>0.94340000000000002</v>
      </c>
      <c r="R603">
        <v>0.69</v>
      </c>
      <c r="S603" t="s">
        <v>135</v>
      </c>
      <c r="T603" t="s">
        <v>2185</v>
      </c>
      <c r="U603" t="s">
        <v>2186</v>
      </c>
      <c r="V603">
        <v>6</v>
      </c>
      <c r="W603" t="b">
        <v>1</v>
      </c>
      <c r="X603" t="s">
        <v>134</v>
      </c>
      <c r="Y603" t="s">
        <v>134</v>
      </c>
      <c r="Z603">
        <v>1297879</v>
      </c>
      <c r="AA603">
        <v>353503</v>
      </c>
      <c r="AB603">
        <v>1531848</v>
      </c>
      <c r="AC603">
        <v>114126</v>
      </c>
      <c r="AD603">
        <v>258050</v>
      </c>
      <c r="AE603">
        <v>3773168</v>
      </c>
      <c r="AF603">
        <v>359855</v>
      </c>
      <c r="AG603">
        <v>665301</v>
      </c>
      <c r="AH603">
        <v>629745</v>
      </c>
      <c r="AI603">
        <v>1286921</v>
      </c>
      <c r="AJ603">
        <v>885059</v>
      </c>
      <c r="AK603">
        <v>382548</v>
      </c>
      <c r="AL603">
        <v>480491</v>
      </c>
      <c r="AM603">
        <v>539583</v>
      </c>
      <c r="AN603">
        <v>162158</v>
      </c>
      <c r="AO603">
        <v>674924</v>
      </c>
      <c r="AP603">
        <v>433660</v>
      </c>
      <c r="AQ603">
        <v>1361793</v>
      </c>
      <c r="AR603">
        <v>7034242</v>
      </c>
      <c r="AS603">
        <v>636490</v>
      </c>
      <c r="AT603">
        <v>95181</v>
      </c>
      <c r="AU603">
        <v>592878</v>
      </c>
      <c r="AV603">
        <v>415864</v>
      </c>
      <c r="AW603">
        <v>379376</v>
      </c>
      <c r="AX603">
        <v>183459</v>
      </c>
      <c r="AY603">
        <v>2719862</v>
      </c>
      <c r="AZ603">
        <v>893061</v>
      </c>
      <c r="BA603">
        <v>878221</v>
      </c>
      <c r="BB603">
        <v>355499</v>
      </c>
      <c r="BC603">
        <v>3725407</v>
      </c>
      <c r="BD603">
        <v>325016</v>
      </c>
      <c r="BE603">
        <v>2876265</v>
      </c>
      <c r="BF603">
        <v>75137</v>
      </c>
      <c r="BG603">
        <v>209375</v>
      </c>
      <c r="BH603">
        <v>306650</v>
      </c>
      <c r="BI603">
        <v>748630</v>
      </c>
      <c r="BJ603">
        <v>1058925</v>
      </c>
      <c r="BK603">
        <v>275282</v>
      </c>
      <c r="BL603">
        <v>198705</v>
      </c>
      <c r="BM603">
        <v>187844</v>
      </c>
      <c r="BN603">
        <v>315211</v>
      </c>
      <c r="BO603">
        <v>2843108</v>
      </c>
      <c r="BP603">
        <v>505472</v>
      </c>
      <c r="BQ603">
        <v>749350</v>
      </c>
      <c r="BR603">
        <v>615075</v>
      </c>
      <c r="BS603">
        <v>419132</v>
      </c>
      <c r="BT603">
        <v>799841</v>
      </c>
      <c r="BU603">
        <v>524033</v>
      </c>
      <c r="BV603">
        <v>827242</v>
      </c>
      <c r="BW603">
        <v>1182261</v>
      </c>
      <c r="BX603">
        <v>247496</v>
      </c>
      <c r="BY603">
        <v>147120</v>
      </c>
      <c r="BZ603">
        <v>315706</v>
      </c>
      <c r="CA603">
        <v>744772</v>
      </c>
      <c r="CB603">
        <v>116804</v>
      </c>
      <c r="CC603">
        <v>349080</v>
      </c>
      <c r="CD603">
        <v>522202</v>
      </c>
      <c r="CE603">
        <v>167104</v>
      </c>
      <c r="CF603">
        <v>344081</v>
      </c>
      <c r="CG603">
        <v>386498</v>
      </c>
      <c r="CH603">
        <v>320390</v>
      </c>
      <c r="CI603">
        <v>1478816</v>
      </c>
      <c r="CJ603">
        <v>324325</v>
      </c>
      <c r="CK603">
        <v>147733</v>
      </c>
      <c r="CL603">
        <v>619813</v>
      </c>
      <c r="CM603">
        <v>2234109</v>
      </c>
      <c r="CN603">
        <v>394839</v>
      </c>
      <c r="CO603">
        <v>796556</v>
      </c>
      <c r="CP603">
        <v>1110446</v>
      </c>
      <c r="CQ603">
        <v>374656</v>
      </c>
      <c r="CR603">
        <v>1126883</v>
      </c>
      <c r="CS603">
        <v>468730</v>
      </c>
      <c r="CT603">
        <v>195053</v>
      </c>
      <c r="CU603">
        <v>56371</v>
      </c>
      <c r="CV603">
        <v>249432</v>
      </c>
      <c r="CW603">
        <v>113393</v>
      </c>
      <c r="CX603">
        <v>178116</v>
      </c>
      <c r="CY603">
        <v>1452534</v>
      </c>
      <c r="CZ603">
        <v>394767</v>
      </c>
      <c r="DA603">
        <v>927128</v>
      </c>
      <c r="DB603">
        <v>345978</v>
      </c>
      <c r="DC603">
        <v>119450</v>
      </c>
      <c r="DD603">
        <v>3214792</v>
      </c>
      <c r="DE603">
        <v>109947</v>
      </c>
      <c r="DF603">
        <v>314486</v>
      </c>
      <c r="DG603">
        <v>562461</v>
      </c>
      <c r="DH603">
        <v>360497</v>
      </c>
      <c r="DI603">
        <v>1204666</v>
      </c>
      <c r="DJ603">
        <v>115580</v>
      </c>
      <c r="DK603">
        <v>291022</v>
      </c>
      <c r="DL603">
        <v>26109</v>
      </c>
      <c r="DM603">
        <v>1165337</v>
      </c>
      <c r="DN603">
        <v>730312</v>
      </c>
      <c r="DO603">
        <v>442773</v>
      </c>
      <c r="DP603">
        <v>370552</v>
      </c>
      <c r="DQ603">
        <v>5245673</v>
      </c>
      <c r="DR603">
        <v>962961</v>
      </c>
      <c r="DS603">
        <v>865620</v>
      </c>
      <c r="DT603">
        <v>655607</v>
      </c>
      <c r="DU603">
        <v>2997587</v>
      </c>
    </row>
    <row r="604" spans="1:125" hidden="1" x14ac:dyDescent="0.25">
      <c r="A604">
        <v>12947</v>
      </c>
      <c r="B604">
        <v>524.37270000000001</v>
      </c>
      <c r="C604">
        <v>1420.4</v>
      </c>
      <c r="D604" t="s">
        <v>134</v>
      </c>
      <c r="E604" t="s">
        <v>664</v>
      </c>
      <c r="F604" t="s">
        <v>665</v>
      </c>
      <c r="G604" t="s">
        <v>666</v>
      </c>
      <c r="H604" t="s">
        <v>129</v>
      </c>
      <c r="I604" t="s">
        <v>667</v>
      </c>
      <c r="J604" t="s">
        <v>668</v>
      </c>
      <c r="K604" t="s">
        <v>132</v>
      </c>
      <c r="L604" t="s">
        <v>133</v>
      </c>
      <c r="M604">
        <v>2.69</v>
      </c>
      <c r="N604">
        <v>3</v>
      </c>
      <c r="O604" t="s">
        <v>134</v>
      </c>
      <c r="P604" t="s">
        <v>134</v>
      </c>
      <c r="Q604">
        <v>0.9758</v>
      </c>
      <c r="R604">
        <v>0.69</v>
      </c>
      <c r="S604" t="s">
        <v>135</v>
      </c>
      <c r="T604" t="s">
        <v>2187</v>
      </c>
      <c r="U604" t="s">
        <v>2188</v>
      </c>
      <c r="V604">
        <v>14</v>
      </c>
      <c r="W604" t="b">
        <v>1</v>
      </c>
      <c r="X604" t="s">
        <v>134</v>
      </c>
      <c r="Y604" t="s">
        <v>134</v>
      </c>
      <c r="Z604">
        <v>2253</v>
      </c>
      <c r="AA604">
        <v>3787</v>
      </c>
      <c r="AB604">
        <v>1036</v>
      </c>
      <c r="AC604">
        <v>222</v>
      </c>
      <c r="AD604">
        <v>13787</v>
      </c>
      <c r="AE604">
        <v>746</v>
      </c>
      <c r="AF604">
        <v>23504</v>
      </c>
      <c r="AG604">
        <v>6738</v>
      </c>
      <c r="AH604">
        <v>1074</v>
      </c>
      <c r="AI604">
        <v>1852</v>
      </c>
      <c r="AJ604">
        <v>19576</v>
      </c>
      <c r="AK604">
        <v>27604</v>
      </c>
      <c r="AL604">
        <v>28520</v>
      </c>
      <c r="AM604">
        <v>13933</v>
      </c>
      <c r="AN604">
        <v>17694</v>
      </c>
      <c r="AO604">
        <v>23044</v>
      </c>
      <c r="AP604">
        <v>1444</v>
      </c>
      <c r="AQ604">
        <v>23426</v>
      </c>
      <c r="AR604">
        <v>8732</v>
      </c>
      <c r="AS604">
        <v>1046</v>
      </c>
      <c r="AT604">
        <v>19402</v>
      </c>
      <c r="AU604">
        <v>11528</v>
      </c>
      <c r="AV604">
        <v>27285</v>
      </c>
      <c r="AW604">
        <v>44226</v>
      </c>
      <c r="AX604">
        <v>42</v>
      </c>
      <c r="AY604">
        <v>36580</v>
      </c>
      <c r="AZ604">
        <v>22526</v>
      </c>
      <c r="BA604">
        <v>919</v>
      </c>
      <c r="BB604">
        <v>26378</v>
      </c>
      <c r="BC604">
        <v>785564</v>
      </c>
      <c r="BD604">
        <v>17641</v>
      </c>
      <c r="BE604">
        <v>38625</v>
      </c>
      <c r="BF604">
        <v>12359</v>
      </c>
      <c r="BG604">
        <v>36654</v>
      </c>
      <c r="BH604">
        <v>1122</v>
      </c>
      <c r="BI604">
        <v>50323</v>
      </c>
      <c r="BJ604">
        <v>30381</v>
      </c>
      <c r="BK604">
        <v>10244</v>
      </c>
      <c r="BL604">
        <v>8111</v>
      </c>
      <c r="BM604">
        <v>10104</v>
      </c>
      <c r="BN604">
        <v>5442</v>
      </c>
      <c r="BO604">
        <v>24623</v>
      </c>
      <c r="BP604">
        <v>663</v>
      </c>
      <c r="BQ604">
        <v>716</v>
      </c>
      <c r="BR604">
        <v>1491</v>
      </c>
      <c r="BS604">
        <v>9866</v>
      </c>
      <c r="BT604">
        <v>2643</v>
      </c>
      <c r="BU604">
        <v>18595</v>
      </c>
      <c r="BV604">
        <v>13635</v>
      </c>
      <c r="BW604">
        <v>1114</v>
      </c>
      <c r="BX604">
        <v>18530</v>
      </c>
      <c r="BY604">
        <v>28453</v>
      </c>
      <c r="BZ604">
        <v>1398</v>
      </c>
      <c r="CA604">
        <v>4844</v>
      </c>
      <c r="CB604">
        <v>20241</v>
      </c>
      <c r="CC604">
        <v>56353</v>
      </c>
      <c r="CD604">
        <v>12101</v>
      </c>
      <c r="CE604">
        <v>15803</v>
      </c>
      <c r="CF604">
        <v>24322</v>
      </c>
      <c r="CG604">
        <v>20649</v>
      </c>
      <c r="CH604">
        <v>1243</v>
      </c>
      <c r="CI604">
        <v>23921</v>
      </c>
      <c r="CJ604">
        <v>17964</v>
      </c>
      <c r="CK604">
        <v>30056</v>
      </c>
      <c r="CL604">
        <v>11803</v>
      </c>
      <c r="CM604">
        <v>319909</v>
      </c>
      <c r="CN604">
        <v>42086</v>
      </c>
      <c r="CO604">
        <v>36387</v>
      </c>
      <c r="CP604">
        <v>1906</v>
      </c>
      <c r="CQ604">
        <v>916</v>
      </c>
      <c r="CR604">
        <v>1954</v>
      </c>
      <c r="CS604">
        <v>33536</v>
      </c>
      <c r="CT604">
        <v>17985</v>
      </c>
      <c r="CU604">
        <v>67474</v>
      </c>
      <c r="CV604">
        <v>12104</v>
      </c>
      <c r="CW604">
        <v>8168</v>
      </c>
      <c r="CX604">
        <v>8140</v>
      </c>
      <c r="CY604">
        <v>323795</v>
      </c>
      <c r="CZ604">
        <v>863</v>
      </c>
      <c r="DA604">
        <v>13239</v>
      </c>
      <c r="DB604">
        <v>9155</v>
      </c>
      <c r="DC604">
        <v>15576</v>
      </c>
      <c r="DD604">
        <v>9839</v>
      </c>
      <c r="DE604">
        <v>21411</v>
      </c>
      <c r="DF604">
        <v>20737</v>
      </c>
      <c r="DG604">
        <v>34549</v>
      </c>
      <c r="DH604">
        <v>1863</v>
      </c>
      <c r="DI604">
        <v>5994</v>
      </c>
      <c r="DJ604">
        <v>7600</v>
      </c>
      <c r="DK604">
        <v>15845</v>
      </c>
      <c r="DL604">
        <v>74</v>
      </c>
      <c r="DM604">
        <v>3107</v>
      </c>
      <c r="DN604">
        <v>1634</v>
      </c>
      <c r="DO604">
        <v>1280</v>
      </c>
      <c r="DP604">
        <v>1079</v>
      </c>
      <c r="DQ604">
        <v>14345</v>
      </c>
      <c r="DR604">
        <v>3358</v>
      </c>
      <c r="DS604">
        <v>1943</v>
      </c>
      <c r="DT604">
        <v>688</v>
      </c>
      <c r="DU604">
        <v>1231</v>
      </c>
    </row>
    <row r="605" spans="1:125" x14ac:dyDescent="0.25">
      <c r="A605">
        <v>13445</v>
      </c>
      <c r="B605">
        <v>546.35500000000002</v>
      </c>
      <c r="C605">
        <v>1194.0999999999999</v>
      </c>
      <c r="D605" t="s">
        <v>134</v>
      </c>
      <c r="E605" t="s">
        <v>2189</v>
      </c>
      <c r="F605" t="s">
        <v>2190</v>
      </c>
      <c r="G605" t="s">
        <v>2191</v>
      </c>
      <c r="H605" t="s">
        <v>129</v>
      </c>
      <c r="I605" t="s">
        <v>2192</v>
      </c>
      <c r="J605" t="s">
        <v>2193</v>
      </c>
      <c r="K605" t="s">
        <v>132</v>
      </c>
      <c r="L605" t="s">
        <v>133</v>
      </c>
      <c r="M605">
        <v>2.69</v>
      </c>
      <c r="N605">
        <v>0.7</v>
      </c>
      <c r="O605" t="s">
        <v>134</v>
      </c>
      <c r="P605" t="s">
        <v>134</v>
      </c>
      <c r="Q605">
        <v>0.89859999999999995</v>
      </c>
      <c r="R605">
        <v>0.69</v>
      </c>
      <c r="S605" t="s">
        <v>135</v>
      </c>
      <c r="T605" t="s">
        <v>2194</v>
      </c>
      <c r="U605" t="s">
        <v>2195</v>
      </c>
      <c r="V605">
        <v>4</v>
      </c>
      <c r="W605" t="b">
        <v>1</v>
      </c>
      <c r="X605" t="s">
        <v>134</v>
      </c>
      <c r="Y605" t="s">
        <v>134</v>
      </c>
      <c r="Z605">
        <v>110</v>
      </c>
      <c r="AA605">
        <v>451</v>
      </c>
      <c r="AB605">
        <v>397</v>
      </c>
      <c r="AC605">
        <v>24411</v>
      </c>
      <c r="AD605">
        <v>2907</v>
      </c>
      <c r="AE605">
        <v>247</v>
      </c>
      <c r="AF605">
        <v>1842</v>
      </c>
      <c r="AG605">
        <v>618</v>
      </c>
      <c r="AH605">
        <v>1587</v>
      </c>
      <c r="AI605">
        <v>436</v>
      </c>
      <c r="AJ605">
        <v>1811</v>
      </c>
      <c r="AK605">
        <v>2082</v>
      </c>
      <c r="AL605">
        <v>193</v>
      </c>
      <c r="AM605">
        <v>152</v>
      </c>
      <c r="AN605">
        <v>605</v>
      </c>
      <c r="AO605">
        <v>93</v>
      </c>
      <c r="AP605">
        <v>1639</v>
      </c>
      <c r="AQ605">
        <v>170</v>
      </c>
      <c r="AR605">
        <v>1238</v>
      </c>
      <c r="AS605">
        <v>459</v>
      </c>
      <c r="AT605">
        <v>169</v>
      </c>
      <c r="AU605">
        <v>952</v>
      </c>
      <c r="AV605">
        <v>2124</v>
      </c>
      <c r="AW605">
        <v>2857</v>
      </c>
      <c r="AX605">
        <v>1096</v>
      </c>
      <c r="AY605">
        <v>264</v>
      </c>
      <c r="AZ605">
        <v>2498</v>
      </c>
      <c r="BA605">
        <v>166</v>
      </c>
      <c r="BB605">
        <v>916</v>
      </c>
      <c r="BC605">
        <v>341</v>
      </c>
      <c r="BD605">
        <v>1210</v>
      </c>
      <c r="BE605">
        <v>518</v>
      </c>
      <c r="BF605">
        <v>27718</v>
      </c>
      <c r="BG605">
        <v>1010</v>
      </c>
      <c r="BH605">
        <v>475</v>
      </c>
      <c r="BI605">
        <v>1550</v>
      </c>
      <c r="BJ605">
        <v>1293</v>
      </c>
      <c r="BK605">
        <v>475</v>
      </c>
      <c r="BL605">
        <v>264</v>
      </c>
      <c r="BM605">
        <v>802</v>
      </c>
      <c r="BN605">
        <v>1052</v>
      </c>
      <c r="BO605">
        <v>269</v>
      </c>
      <c r="BP605">
        <v>251</v>
      </c>
      <c r="BQ605">
        <v>222</v>
      </c>
      <c r="BR605">
        <v>441</v>
      </c>
      <c r="BS605">
        <v>1785</v>
      </c>
      <c r="BT605">
        <v>625</v>
      </c>
      <c r="BU605">
        <v>897</v>
      </c>
      <c r="BV605">
        <v>2010</v>
      </c>
      <c r="BW605">
        <v>401</v>
      </c>
      <c r="BX605">
        <v>84</v>
      </c>
      <c r="BY605">
        <v>0</v>
      </c>
      <c r="BZ605">
        <v>1274</v>
      </c>
      <c r="CA605">
        <v>254</v>
      </c>
      <c r="CB605">
        <v>1076</v>
      </c>
      <c r="CC605">
        <v>83</v>
      </c>
      <c r="CD605">
        <v>2665</v>
      </c>
      <c r="CE605">
        <v>173</v>
      </c>
      <c r="CF605">
        <v>2014</v>
      </c>
      <c r="CG605">
        <v>113</v>
      </c>
      <c r="CH605">
        <v>2982</v>
      </c>
      <c r="CI605">
        <v>1151</v>
      </c>
      <c r="CJ605">
        <v>1198</v>
      </c>
      <c r="CK605">
        <v>0</v>
      </c>
      <c r="CL605">
        <v>830</v>
      </c>
      <c r="CM605">
        <v>130</v>
      </c>
      <c r="CN605">
        <v>1127</v>
      </c>
      <c r="CO605">
        <v>1282</v>
      </c>
      <c r="CP605">
        <v>375</v>
      </c>
      <c r="CQ605">
        <v>1194</v>
      </c>
      <c r="CR605">
        <v>243</v>
      </c>
      <c r="CS605">
        <v>1687</v>
      </c>
      <c r="CT605">
        <v>1618</v>
      </c>
      <c r="CU605">
        <v>53182</v>
      </c>
      <c r="CV605">
        <v>842</v>
      </c>
      <c r="CW605">
        <v>52</v>
      </c>
      <c r="CX605">
        <v>498</v>
      </c>
      <c r="CY605">
        <v>119</v>
      </c>
      <c r="CZ605">
        <v>1421</v>
      </c>
      <c r="DA605">
        <v>325</v>
      </c>
      <c r="DB605">
        <v>241</v>
      </c>
      <c r="DC605">
        <v>705</v>
      </c>
      <c r="DD605">
        <v>774</v>
      </c>
      <c r="DE605">
        <v>253</v>
      </c>
      <c r="DF605">
        <v>623</v>
      </c>
      <c r="DG605">
        <v>272</v>
      </c>
      <c r="DH605">
        <v>2258</v>
      </c>
      <c r="DI605">
        <v>244</v>
      </c>
      <c r="DJ605">
        <v>1183</v>
      </c>
      <c r="DK605">
        <v>1204</v>
      </c>
      <c r="DL605">
        <v>16673</v>
      </c>
      <c r="DM605">
        <v>314</v>
      </c>
      <c r="DN605">
        <v>228</v>
      </c>
      <c r="DO605">
        <v>201</v>
      </c>
      <c r="DP605">
        <v>253</v>
      </c>
      <c r="DQ605">
        <v>433</v>
      </c>
      <c r="DR605">
        <v>318</v>
      </c>
      <c r="DS605">
        <v>324</v>
      </c>
      <c r="DT605">
        <v>109</v>
      </c>
      <c r="DU605">
        <v>0</v>
      </c>
    </row>
    <row r="606" spans="1:125" hidden="1" x14ac:dyDescent="0.25">
      <c r="A606">
        <v>13916</v>
      </c>
      <c r="B606">
        <v>570.35640000000001</v>
      </c>
      <c r="C606">
        <v>1175.7</v>
      </c>
      <c r="D606" t="s">
        <v>134</v>
      </c>
      <c r="E606" t="s">
        <v>1661</v>
      </c>
      <c r="F606" t="s">
        <v>1662</v>
      </c>
      <c r="G606" t="s">
        <v>1663</v>
      </c>
      <c r="H606" t="s">
        <v>129</v>
      </c>
      <c r="I606" t="s">
        <v>1664</v>
      </c>
      <c r="J606" t="s">
        <v>1665</v>
      </c>
      <c r="K606" t="s">
        <v>132</v>
      </c>
      <c r="L606" t="s">
        <v>133</v>
      </c>
      <c r="M606">
        <v>2.69</v>
      </c>
      <c r="N606">
        <v>1.8</v>
      </c>
      <c r="O606" t="s">
        <v>134</v>
      </c>
      <c r="P606" t="s">
        <v>134</v>
      </c>
      <c r="Q606">
        <v>0.94610000000000005</v>
      </c>
      <c r="R606">
        <v>0.69</v>
      </c>
      <c r="S606" t="s">
        <v>135</v>
      </c>
      <c r="T606" t="s">
        <v>2196</v>
      </c>
      <c r="U606" t="s">
        <v>2197</v>
      </c>
      <c r="V606">
        <v>9</v>
      </c>
      <c r="W606" t="b">
        <v>1</v>
      </c>
      <c r="X606" t="s">
        <v>134</v>
      </c>
      <c r="Y606" t="s">
        <v>134</v>
      </c>
      <c r="Z606">
        <v>1341</v>
      </c>
      <c r="AA606">
        <v>389</v>
      </c>
      <c r="AB606">
        <v>2185</v>
      </c>
      <c r="AC606">
        <v>1472</v>
      </c>
      <c r="AD606">
        <v>149</v>
      </c>
      <c r="AE606">
        <v>3727</v>
      </c>
      <c r="AF606">
        <v>509</v>
      </c>
      <c r="AG606">
        <v>2752</v>
      </c>
      <c r="AH606">
        <v>2590</v>
      </c>
      <c r="AI606">
        <v>2879</v>
      </c>
      <c r="AJ606">
        <v>563</v>
      </c>
      <c r="AK606">
        <v>449</v>
      </c>
      <c r="AL606">
        <v>690</v>
      </c>
      <c r="AM606">
        <v>2812</v>
      </c>
      <c r="AN606">
        <v>340</v>
      </c>
      <c r="AO606">
        <v>592</v>
      </c>
      <c r="AP606">
        <v>730</v>
      </c>
      <c r="AQ606">
        <v>25873</v>
      </c>
      <c r="AR606">
        <v>706</v>
      </c>
      <c r="AS606">
        <v>982</v>
      </c>
      <c r="AT606">
        <v>283</v>
      </c>
      <c r="AU606">
        <v>487</v>
      </c>
      <c r="AV606">
        <v>360</v>
      </c>
      <c r="AW606">
        <v>431</v>
      </c>
      <c r="AX606">
        <v>389</v>
      </c>
      <c r="AY606">
        <v>10766</v>
      </c>
      <c r="AZ606">
        <v>1148</v>
      </c>
      <c r="BA606">
        <v>3838</v>
      </c>
      <c r="BB606">
        <v>668</v>
      </c>
      <c r="BC606">
        <v>14257</v>
      </c>
      <c r="BD606">
        <v>251</v>
      </c>
      <c r="BE606">
        <v>339</v>
      </c>
      <c r="BF606">
        <v>5199</v>
      </c>
      <c r="BG606">
        <v>152</v>
      </c>
      <c r="BH606">
        <v>1874</v>
      </c>
      <c r="BI606">
        <v>698</v>
      </c>
      <c r="BJ606">
        <v>679</v>
      </c>
      <c r="BK606">
        <v>1174</v>
      </c>
      <c r="BL606">
        <v>162</v>
      </c>
      <c r="BM606">
        <v>197</v>
      </c>
      <c r="BN606">
        <v>1719</v>
      </c>
      <c r="BO606">
        <v>888</v>
      </c>
      <c r="BP606">
        <v>1266</v>
      </c>
      <c r="BQ606">
        <v>1321</v>
      </c>
      <c r="BR606">
        <v>1379</v>
      </c>
      <c r="BS606">
        <v>410</v>
      </c>
      <c r="BT606">
        <v>2473</v>
      </c>
      <c r="BU606">
        <v>385</v>
      </c>
      <c r="BV606">
        <v>441</v>
      </c>
      <c r="BW606">
        <v>2667</v>
      </c>
      <c r="BX606">
        <v>379</v>
      </c>
      <c r="BY606">
        <v>460</v>
      </c>
      <c r="BZ606">
        <v>2625</v>
      </c>
      <c r="CA606">
        <v>2786</v>
      </c>
      <c r="CB606">
        <v>746</v>
      </c>
      <c r="CC606">
        <v>861</v>
      </c>
      <c r="CD606">
        <v>1564</v>
      </c>
      <c r="CE606">
        <v>275</v>
      </c>
      <c r="CF606">
        <v>560</v>
      </c>
      <c r="CG606">
        <v>441</v>
      </c>
      <c r="CH606">
        <v>925</v>
      </c>
      <c r="CI606">
        <v>495</v>
      </c>
      <c r="CJ606">
        <v>3508</v>
      </c>
      <c r="CK606">
        <v>479</v>
      </c>
      <c r="CL606">
        <v>2109</v>
      </c>
      <c r="CM606">
        <v>10148</v>
      </c>
      <c r="CN606">
        <v>872</v>
      </c>
      <c r="CO606">
        <v>1085</v>
      </c>
      <c r="CP606">
        <v>1207</v>
      </c>
      <c r="CQ606">
        <v>3062</v>
      </c>
      <c r="CR606">
        <v>2306</v>
      </c>
      <c r="CS606">
        <v>645</v>
      </c>
      <c r="CT606">
        <v>577</v>
      </c>
      <c r="CU606">
        <v>2263</v>
      </c>
      <c r="CV606">
        <v>2056</v>
      </c>
      <c r="CW606">
        <v>1744</v>
      </c>
      <c r="CX606">
        <v>1203</v>
      </c>
      <c r="CY606">
        <v>2078</v>
      </c>
      <c r="CZ606">
        <v>4746</v>
      </c>
      <c r="DA606">
        <v>4834</v>
      </c>
      <c r="DB606">
        <v>1002</v>
      </c>
      <c r="DC606">
        <v>2560</v>
      </c>
      <c r="DD606">
        <v>878</v>
      </c>
      <c r="DE606">
        <v>1523</v>
      </c>
      <c r="DF606">
        <v>2317</v>
      </c>
      <c r="DG606">
        <v>2438</v>
      </c>
      <c r="DH606">
        <v>1021</v>
      </c>
      <c r="DI606">
        <v>3508</v>
      </c>
      <c r="DJ606">
        <v>2577</v>
      </c>
      <c r="DK606">
        <v>3073</v>
      </c>
      <c r="DL606">
        <v>534</v>
      </c>
      <c r="DM606">
        <v>3567</v>
      </c>
      <c r="DN606">
        <v>1418</v>
      </c>
      <c r="DO606">
        <v>1647</v>
      </c>
      <c r="DP606">
        <v>3412</v>
      </c>
      <c r="DQ606">
        <v>8619</v>
      </c>
      <c r="DR606">
        <v>1555</v>
      </c>
      <c r="DS606">
        <v>385</v>
      </c>
      <c r="DT606">
        <v>1352</v>
      </c>
      <c r="DU606">
        <v>3060</v>
      </c>
    </row>
    <row r="607" spans="1:125" hidden="1" x14ac:dyDescent="0.25">
      <c r="A607">
        <v>14173</v>
      </c>
      <c r="B607">
        <v>585.26869999999997</v>
      </c>
      <c r="C607">
        <v>1283</v>
      </c>
      <c r="D607" t="s">
        <v>689</v>
      </c>
      <c r="E607" t="s">
        <v>690</v>
      </c>
      <c r="F607" t="s">
        <v>691</v>
      </c>
      <c r="G607" t="s">
        <v>692</v>
      </c>
      <c r="H607" t="s">
        <v>129</v>
      </c>
      <c r="I607" t="s">
        <v>693</v>
      </c>
      <c r="J607" t="s">
        <v>694</v>
      </c>
      <c r="K607" t="s">
        <v>132</v>
      </c>
      <c r="L607" t="s">
        <v>133</v>
      </c>
      <c r="M607">
        <v>2.69</v>
      </c>
      <c r="N607">
        <v>3.5</v>
      </c>
      <c r="O607" t="s">
        <v>134</v>
      </c>
      <c r="P607" t="s">
        <v>134</v>
      </c>
      <c r="Q607">
        <v>0.99960000000000004</v>
      </c>
      <c r="R607">
        <v>0.69</v>
      </c>
      <c r="S607" t="s">
        <v>135</v>
      </c>
      <c r="T607" t="s">
        <v>2198</v>
      </c>
      <c r="U607" t="s">
        <v>2199</v>
      </c>
      <c r="V607">
        <v>3</v>
      </c>
      <c r="W607" t="b">
        <v>0</v>
      </c>
      <c r="X607" t="s">
        <v>689</v>
      </c>
      <c r="Y607" t="s">
        <v>691</v>
      </c>
      <c r="Z607">
        <v>393</v>
      </c>
      <c r="AA607">
        <v>132</v>
      </c>
      <c r="AB607">
        <v>288</v>
      </c>
      <c r="AC607">
        <v>22</v>
      </c>
      <c r="AD607">
        <v>93</v>
      </c>
      <c r="AE607">
        <v>179</v>
      </c>
      <c r="AF607">
        <v>157</v>
      </c>
      <c r="AG607">
        <v>180</v>
      </c>
      <c r="AH607">
        <v>215</v>
      </c>
      <c r="AI607">
        <v>106</v>
      </c>
      <c r="AJ607">
        <v>194</v>
      </c>
      <c r="AK607">
        <v>117</v>
      </c>
      <c r="AL607">
        <v>130</v>
      </c>
      <c r="AM607">
        <v>214</v>
      </c>
      <c r="AN607">
        <v>26</v>
      </c>
      <c r="AO607">
        <v>76</v>
      </c>
      <c r="AP607">
        <v>274</v>
      </c>
      <c r="AQ607">
        <v>10899</v>
      </c>
      <c r="AR607">
        <v>240</v>
      </c>
      <c r="AS607">
        <v>203</v>
      </c>
      <c r="AT607">
        <v>85</v>
      </c>
      <c r="AU607">
        <v>96</v>
      </c>
      <c r="AV607">
        <v>81</v>
      </c>
      <c r="AW607">
        <v>26</v>
      </c>
      <c r="AX607">
        <v>28</v>
      </c>
      <c r="AY607">
        <v>7808</v>
      </c>
      <c r="AZ607">
        <v>162</v>
      </c>
      <c r="BA607">
        <v>104</v>
      </c>
      <c r="BB607">
        <v>50</v>
      </c>
      <c r="BC607">
        <v>4580</v>
      </c>
      <c r="BD607">
        <v>60</v>
      </c>
      <c r="BE607">
        <v>30</v>
      </c>
      <c r="BF607">
        <v>9</v>
      </c>
      <c r="BG607">
        <v>135</v>
      </c>
      <c r="BH607">
        <v>177</v>
      </c>
      <c r="BI607">
        <v>97</v>
      </c>
      <c r="BJ607">
        <v>58</v>
      </c>
      <c r="BK607">
        <v>128</v>
      </c>
      <c r="BL607">
        <v>154</v>
      </c>
      <c r="BM607">
        <v>57</v>
      </c>
      <c r="BN607">
        <v>126</v>
      </c>
      <c r="BO607">
        <v>624</v>
      </c>
      <c r="BP607">
        <v>270</v>
      </c>
      <c r="BQ607">
        <v>154</v>
      </c>
      <c r="BR607">
        <v>260</v>
      </c>
      <c r="BS607">
        <v>136</v>
      </c>
      <c r="BT607">
        <v>148</v>
      </c>
      <c r="BU607">
        <v>141</v>
      </c>
      <c r="BV607">
        <v>78</v>
      </c>
      <c r="BW607">
        <v>129</v>
      </c>
      <c r="BX607">
        <v>122</v>
      </c>
      <c r="BY607">
        <v>56</v>
      </c>
      <c r="BZ607">
        <v>183</v>
      </c>
      <c r="CA607">
        <v>153</v>
      </c>
      <c r="CB607">
        <v>55</v>
      </c>
      <c r="CC607">
        <v>26</v>
      </c>
      <c r="CD607">
        <v>76</v>
      </c>
      <c r="CE607">
        <v>103</v>
      </c>
      <c r="CF607">
        <v>139</v>
      </c>
      <c r="CG607">
        <v>150</v>
      </c>
      <c r="CH607">
        <v>163</v>
      </c>
      <c r="CI607">
        <v>202</v>
      </c>
      <c r="CJ607">
        <v>109</v>
      </c>
      <c r="CK607">
        <v>60</v>
      </c>
      <c r="CL607">
        <v>61</v>
      </c>
      <c r="CM607">
        <v>9012</v>
      </c>
      <c r="CN607">
        <v>37</v>
      </c>
      <c r="CO607">
        <v>35</v>
      </c>
      <c r="CP607">
        <v>119</v>
      </c>
      <c r="CQ607">
        <v>97</v>
      </c>
      <c r="CR607">
        <v>99</v>
      </c>
      <c r="CS607">
        <v>221</v>
      </c>
      <c r="CT607">
        <v>90</v>
      </c>
      <c r="CU607">
        <v>15</v>
      </c>
      <c r="CV607">
        <v>60</v>
      </c>
      <c r="CW607">
        <v>7</v>
      </c>
      <c r="CX607">
        <v>28</v>
      </c>
      <c r="CY607">
        <v>851</v>
      </c>
      <c r="CZ607">
        <v>86</v>
      </c>
      <c r="DA607">
        <v>135</v>
      </c>
      <c r="DB607">
        <v>70</v>
      </c>
      <c r="DC607">
        <v>115</v>
      </c>
      <c r="DD607">
        <v>61</v>
      </c>
      <c r="DE607">
        <v>58</v>
      </c>
      <c r="DF607">
        <v>92</v>
      </c>
      <c r="DG607">
        <v>286</v>
      </c>
      <c r="DH607">
        <v>164</v>
      </c>
      <c r="DI607">
        <v>124</v>
      </c>
      <c r="DJ607">
        <v>99</v>
      </c>
      <c r="DK607">
        <v>141</v>
      </c>
      <c r="DL607">
        <v>20</v>
      </c>
      <c r="DM607">
        <v>218</v>
      </c>
      <c r="DN607">
        <v>260</v>
      </c>
      <c r="DO607">
        <v>109</v>
      </c>
      <c r="DP607">
        <v>235</v>
      </c>
      <c r="DQ607">
        <v>7009</v>
      </c>
      <c r="DR607">
        <v>195</v>
      </c>
      <c r="DS607">
        <v>85</v>
      </c>
      <c r="DT607">
        <v>336</v>
      </c>
      <c r="DU607">
        <v>266</v>
      </c>
    </row>
    <row r="608" spans="1:125" hidden="1" x14ac:dyDescent="0.25">
      <c r="A608" t="s">
        <v>2200</v>
      </c>
      <c r="B608">
        <v>703.577</v>
      </c>
      <c r="C608">
        <v>1158.7</v>
      </c>
      <c r="D608" t="s">
        <v>134</v>
      </c>
      <c r="E608" t="s">
        <v>258</v>
      </c>
      <c r="F608" t="s">
        <v>259</v>
      </c>
      <c r="G608" t="s">
        <v>252</v>
      </c>
      <c r="H608" t="s">
        <v>129</v>
      </c>
      <c r="I608" t="s">
        <v>253</v>
      </c>
      <c r="J608" t="s">
        <v>254</v>
      </c>
      <c r="K608" t="s">
        <v>132</v>
      </c>
      <c r="L608" t="s">
        <v>133</v>
      </c>
      <c r="M608">
        <v>2.69</v>
      </c>
      <c r="N608">
        <v>3.1</v>
      </c>
      <c r="O608" t="s">
        <v>134</v>
      </c>
      <c r="P608" t="s">
        <v>134</v>
      </c>
      <c r="Q608">
        <v>0.99039999999999995</v>
      </c>
      <c r="R608">
        <v>0.69</v>
      </c>
      <c r="S608" t="s">
        <v>135</v>
      </c>
      <c r="T608" t="s">
        <v>2006</v>
      </c>
      <c r="U608" t="s">
        <v>2007</v>
      </c>
      <c r="V608">
        <v>6</v>
      </c>
      <c r="W608" t="b">
        <v>1</v>
      </c>
      <c r="X608" t="s">
        <v>134</v>
      </c>
      <c r="Y608" t="s">
        <v>134</v>
      </c>
      <c r="Z608">
        <v>366170</v>
      </c>
      <c r="AA608">
        <v>171656</v>
      </c>
      <c r="AB608">
        <v>45687</v>
      </c>
      <c r="AC608">
        <v>27575</v>
      </c>
      <c r="AD608">
        <v>100751</v>
      </c>
      <c r="AE608">
        <v>42010</v>
      </c>
      <c r="AF608">
        <v>109811</v>
      </c>
      <c r="AG608">
        <v>68820</v>
      </c>
      <c r="AH608">
        <v>88322</v>
      </c>
      <c r="AI608">
        <v>157212</v>
      </c>
      <c r="AJ608">
        <v>35582</v>
      </c>
      <c r="AK608">
        <v>81782</v>
      </c>
      <c r="AL608">
        <v>813907</v>
      </c>
      <c r="AM608">
        <v>645199</v>
      </c>
      <c r="AN608">
        <v>72739</v>
      </c>
      <c r="AO608">
        <v>191225</v>
      </c>
      <c r="AP608">
        <v>60872</v>
      </c>
      <c r="AQ608">
        <v>635534</v>
      </c>
      <c r="AR608">
        <v>24737</v>
      </c>
      <c r="AS608">
        <v>165853</v>
      </c>
      <c r="AT608">
        <v>124458</v>
      </c>
      <c r="AU608">
        <v>1808314</v>
      </c>
      <c r="AV608">
        <v>82514</v>
      </c>
      <c r="AW608">
        <v>74346</v>
      </c>
      <c r="AX608">
        <v>29396</v>
      </c>
      <c r="AY608">
        <v>1224790</v>
      </c>
      <c r="AZ608">
        <v>26183</v>
      </c>
      <c r="BA608">
        <v>280821</v>
      </c>
      <c r="BB608">
        <v>11616</v>
      </c>
      <c r="BC608">
        <v>65984</v>
      </c>
      <c r="BD608">
        <v>57612</v>
      </c>
      <c r="BE608">
        <v>66238</v>
      </c>
      <c r="BF608">
        <v>2194</v>
      </c>
      <c r="BG608">
        <v>1477915</v>
      </c>
      <c r="BH608">
        <v>223858</v>
      </c>
      <c r="BI608">
        <v>30095</v>
      </c>
      <c r="BJ608">
        <v>14437</v>
      </c>
      <c r="BK608">
        <v>96621</v>
      </c>
      <c r="BL608">
        <v>262102</v>
      </c>
      <c r="BM608">
        <v>128363</v>
      </c>
      <c r="BN608">
        <v>55089</v>
      </c>
      <c r="BO608">
        <v>507911</v>
      </c>
      <c r="BP608">
        <v>127293</v>
      </c>
      <c r="BQ608">
        <v>206318</v>
      </c>
      <c r="BR608">
        <v>37658</v>
      </c>
      <c r="BS608">
        <v>216440</v>
      </c>
      <c r="BT608">
        <v>1793755</v>
      </c>
      <c r="BU608">
        <v>206881</v>
      </c>
      <c r="BV608">
        <v>169851</v>
      </c>
      <c r="BW608">
        <v>364846</v>
      </c>
      <c r="BX608">
        <v>106048</v>
      </c>
      <c r="BY608">
        <v>69807</v>
      </c>
      <c r="BZ608">
        <v>1105618</v>
      </c>
      <c r="CA608">
        <v>222861</v>
      </c>
      <c r="CB608">
        <v>11146</v>
      </c>
      <c r="CC608">
        <v>178638</v>
      </c>
      <c r="CD608">
        <v>1133721</v>
      </c>
      <c r="CE608">
        <v>1416038</v>
      </c>
      <c r="CF608">
        <v>259973</v>
      </c>
      <c r="CG608">
        <v>43451</v>
      </c>
      <c r="CH608">
        <v>54623</v>
      </c>
      <c r="CI608">
        <v>252965</v>
      </c>
      <c r="CJ608">
        <v>20288</v>
      </c>
      <c r="CK608">
        <v>50906</v>
      </c>
      <c r="CL608">
        <v>1154480</v>
      </c>
      <c r="CM608">
        <v>317573</v>
      </c>
      <c r="CN608">
        <v>358318</v>
      </c>
      <c r="CO608">
        <v>53919</v>
      </c>
      <c r="CP608">
        <v>346862</v>
      </c>
      <c r="CQ608">
        <v>299008</v>
      </c>
      <c r="CR608">
        <v>37900</v>
      </c>
      <c r="CS608">
        <v>1390027</v>
      </c>
      <c r="CT608">
        <v>16210</v>
      </c>
      <c r="CU608">
        <v>30211</v>
      </c>
      <c r="CV608">
        <v>357737</v>
      </c>
      <c r="CW608">
        <v>168582</v>
      </c>
      <c r="CX608">
        <v>115974</v>
      </c>
      <c r="CY608">
        <v>165069</v>
      </c>
      <c r="CZ608">
        <v>90271</v>
      </c>
      <c r="DA608">
        <v>60988</v>
      </c>
      <c r="DB608">
        <v>19138</v>
      </c>
      <c r="DC608">
        <v>62686</v>
      </c>
      <c r="DD608">
        <v>1853710</v>
      </c>
      <c r="DE608">
        <v>336618</v>
      </c>
      <c r="DF608">
        <v>1977963</v>
      </c>
      <c r="DG608">
        <v>381740</v>
      </c>
      <c r="DH608">
        <v>43624</v>
      </c>
      <c r="DI608">
        <v>52366</v>
      </c>
      <c r="DJ608">
        <v>17628</v>
      </c>
      <c r="DK608">
        <v>288861</v>
      </c>
      <c r="DL608">
        <v>10934</v>
      </c>
      <c r="DM608">
        <v>81393</v>
      </c>
      <c r="DN608">
        <v>34674</v>
      </c>
      <c r="DO608">
        <v>126686</v>
      </c>
      <c r="DP608">
        <v>116728</v>
      </c>
      <c r="DQ608">
        <v>116569</v>
      </c>
      <c r="DR608">
        <v>377512</v>
      </c>
      <c r="DS608">
        <v>64083</v>
      </c>
      <c r="DT608">
        <v>134420</v>
      </c>
      <c r="DU608">
        <v>95648</v>
      </c>
    </row>
    <row r="609" spans="1:125" hidden="1" x14ac:dyDescent="0.25">
      <c r="A609" t="s">
        <v>2201</v>
      </c>
      <c r="B609">
        <v>703.57740000000001</v>
      </c>
      <c r="C609">
        <v>1421.5</v>
      </c>
      <c r="D609" t="s">
        <v>134</v>
      </c>
      <c r="E609" t="s">
        <v>250</v>
      </c>
      <c r="F609" t="s">
        <v>251</v>
      </c>
      <c r="G609" t="s">
        <v>252</v>
      </c>
      <c r="H609" t="s">
        <v>129</v>
      </c>
      <c r="I609" t="s">
        <v>253</v>
      </c>
      <c r="J609" t="s">
        <v>254</v>
      </c>
      <c r="K609" t="s">
        <v>132</v>
      </c>
      <c r="L609" t="s">
        <v>133</v>
      </c>
      <c r="M609">
        <v>2.69</v>
      </c>
      <c r="N609">
        <v>3.6</v>
      </c>
      <c r="O609" t="s">
        <v>134</v>
      </c>
      <c r="P609" t="s">
        <v>134</v>
      </c>
      <c r="Q609">
        <v>0.99939999999999996</v>
      </c>
      <c r="R609">
        <v>0.69</v>
      </c>
      <c r="S609" t="s">
        <v>135</v>
      </c>
      <c r="T609" t="s">
        <v>2202</v>
      </c>
      <c r="U609" t="s">
        <v>2203</v>
      </c>
      <c r="V609">
        <v>8</v>
      </c>
      <c r="W609" t="b">
        <v>1</v>
      </c>
      <c r="X609" t="s">
        <v>134</v>
      </c>
      <c r="Y609" t="s">
        <v>134</v>
      </c>
      <c r="Z609">
        <v>11517</v>
      </c>
      <c r="AA609">
        <v>18518</v>
      </c>
      <c r="AB609">
        <v>10666</v>
      </c>
      <c r="AC609">
        <v>10266</v>
      </c>
      <c r="AD609">
        <v>16950</v>
      </c>
      <c r="AE609">
        <v>12142</v>
      </c>
      <c r="AF609">
        <v>20703</v>
      </c>
      <c r="AG609">
        <v>20632</v>
      </c>
      <c r="AH609">
        <v>11364</v>
      </c>
      <c r="AI609">
        <v>8495</v>
      </c>
      <c r="AJ609">
        <v>10979</v>
      </c>
      <c r="AK609">
        <v>27637</v>
      </c>
      <c r="AL609">
        <v>24564</v>
      </c>
      <c r="AM609">
        <v>22865</v>
      </c>
      <c r="AN609">
        <v>28084</v>
      </c>
      <c r="AO609">
        <v>12681</v>
      </c>
      <c r="AP609">
        <v>24817</v>
      </c>
      <c r="AQ609">
        <v>199744</v>
      </c>
      <c r="AR609">
        <v>7522</v>
      </c>
      <c r="AS609">
        <v>18203</v>
      </c>
      <c r="AT609">
        <v>20920</v>
      </c>
      <c r="AU609">
        <v>26189</v>
      </c>
      <c r="AV609">
        <v>16018</v>
      </c>
      <c r="AW609">
        <v>22872</v>
      </c>
      <c r="AX609">
        <v>10441</v>
      </c>
      <c r="AY609">
        <v>257786</v>
      </c>
      <c r="AZ609">
        <v>2330</v>
      </c>
      <c r="BA609">
        <v>16655</v>
      </c>
      <c r="BB609">
        <v>12534</v>
      </c>
      <c r="BC609">
        <v>565103</v>
      </c>
      <c r="BD609">
        <v>24665</v>
      </c>
      <c r="BE609">
        <v>22606</v>
      </c>
      <c r="BF609">
        <v>8375</v>
      </c>
      <c r="BG609">
        <v>23051</v>
      </c>
      <c r="BH609">
        <v>11191</v>
      </c>
      <c r="BI609">
        <v>2864</v>
      </c>
      <c r="BJ609">
        <v>9291</v>
      </c>
      <c r="BK609">
        <v>35528</v>
      </c>
      <c r="BL609">
        <v>12569</v>
      </c>
      <c r="BM609">
        <v>23927</v>
      </c>
      <c r="BN609">
        <v>19290</v>
      </c>
      <c r="BO609">
        <v>61316</v>
      </c>
      <c r="BP609">
        <v>10323</v>
      </c>
      <c r="BQ609">
        <v>10228</v>
      </c>
      <c r="BR609">
        <v>4828</v>
      </c>
      <c r="BS609">
        <v>16350</v>
      </c>
      <c r="BT609">
        <v>25282</v>
      </c>
      <c r="BU609">
        <v>19089</v>
      </c>
      <c r="BV609">
        <v>14169</v>
      </c>
      <c r="BW609">
        <v>21483</v>
      </c>
      <c r="BX609">
        <v>25531</v>
      </c>
      <c r="BY609">
        <v>27227</v>
      </c>
      <c r="BZ609">
        <v>8077</v>
      </c>
      <c r="CA609">
        <v>2192</v>
      </c>
      <c r="CB609">
        <v>17816</v>
      </c>
      <c r="CC609">
        <v>10042</v>
      </c>
      <c r="CD609">
        <v>20575</v>
      </c>
      <c r="CE609">
        <v>20272</v>
      </c>
      <c r="CF609">
        <v>18644</v>
      </c>
      <c r="CG609">
        <v>18941</v>
      </c>
      <c r="CH609">
        <v>17888</v>
      </c>
      <c r="CI609">
        <v>3461</v>
      </c>
      <c r="CJ609">
        <v>12409</v>
      </c>
      <c r="CK609">
        <v>18480</v>
      </c>
      <c r="CL609">
        <v>13079</v>
      </c>
      <c r="CM609">
        <v>444260</v>
      </c>
      <c r="CN609">
        <v>18219</v>
      </c>
      <c r="CO609">
        <v>12461</v>
      </c>
      <c r="CP609">
        <v>15408</v>
      </c>
      <c r="CQ609">
        <v>10437</v>
      </c>
      <c r="CR609">
        <v>2840</v>
      </c>
      <c r="CS609">
        <v>27293</v>
      </c>
      <c r="CT609">
        <v>14418</v>
      </c>
      <c r="CU609">
        <v>7431</v>
      </c>
      <c r="CV609">
        <v>19835</v>
      </c>
      <c r="CW609">
        <v>20348</v>
      </c>
      <c r="CX609">
        <v>7182</v>
      </c>
      <c r="CY609">
        <v>577714</v>
      </c>
      <c r="CZ609">
        <v>23475</v>
      </c>
      <c r="DA609">
        <v>3921</v>
      </c>
      <c r="DB609">
        <v>13524</v>
      </c>
      <c r="DC609">
        <v>20275</v>
      </c>
      <c r="DD609">
        <v>14594</v>
      </c>
      <c r="DE609">
        <v>26368</v>
      </c>
      <c r="DF609">
        <v>16710</v>
      </c>
      <c r="DG609">
        <v>27766</v>
      </c>
      <c r="DH609">
        <v>21365</v>
      </c>
      <c r="DI609">
        <v>3739</v>
      </c>
      <c r="DJ609">
        <v>17130</v>
      </c>
      <c r="DK609">
        <v>14783</v>
      </c>
      <c r="DL609">
        <v>7478</v>
      </c>
      <c r="DM609">
        <v>7382</v>
      </c>
      <c r="DN609">
        <v>19112</v>
      </c>
      <c r="DO609">
        <v>19213</v>
      </c>
      <c r="DP609">
        <v>27245</v>
      </c>
      <c r="DQ609">
        <v>307941</v>
      </c>
      <c r="DR609">
        <v>15924</v>
      </c>
      <c r="DS609">
        <v>24742</v>
      </c>
      <c r="DT609">
        <v>23853</v>
      </c>
      <c r="DU609">
        <v>8150</v>
      </c>
    </row>
    <row r="610" spans="1:125" hidden="1" x14ac:dyDescent="0.25">
      <c r="A610" t="s">
        <v>2204</v>
      </c>
      <c r="B610">
        <v>703.57740000000001</v>
      </c>
      <c r="C610">
        <v>1421.5</v>
      </c>
      <c r="D610" t="s">
        <v>134</v>
      </c>
      <c r="E610" t="s">
        <v>258</v>
      </c>
      <c r="F610" t="s">
        <v>259</v>
      </c>
      <c r="G610" t="s">
        <v>252</v>
      </c>
      <c r="H610" t="s">
        <v>129</v>
      </c>
      <c r="I610" t="s">
        <v>253</v>
      </c>
      <c r="J610" t="s">
        <v>254</v>
      </c>
      <c r="K610" t="s">
        <v>132</v>
      </c>
      <c r="L610" t="s">
        <v>133</v>
      </c>
      <c r="M610">
        <v>2.69</v>
      </c>
      <c r="N610">
        <v>3.6</v>
      </c>
      <c r="O610" t="s">
        <v>134</v>
      </c>
      <c r="P610" t="s">
        <v>134</v>
      </c>
      <c r="Q610">
        <v>0.99739999999999995</v>
      </c>
      <c r="R610">
        <v>0.69</v>
      </c>
      <c r="S610" t="s">
        <v>135</v>
      </c>
      <c r="T610" t="s">
        <v>2202</v>
      </c>
      <c r="U610" t="s">
        <v>2203</v>
      </c>
      <c r="V610">
        <v>8</v>
      </c>
      <c r="W610" t="b">
        <v>1</v>
      </c>
      <c r="X610" t="s">
        <v>134</v>
      </c>
      <c r="Y610" t="s">
        <v>134</v>
      </c>
      <c r="Z610">
        <v>11517</v>
      </c>
      <c r="AA610">
        <v>18518</v>
      </c>
      <c r="AB610">
        <v>10666</v>
      </c>
      <c r="AC610">
        <v>10266</v>
      </c>
      <c r="AD610">
        <v>16950</v>
      </c>
      <c r="AE610">
        <v>12142</v>
      </c>
      <c r="AF610">
        <v>20703</v>
      </c>
      <c r="AG610">
        <v>20632</v>
      </c>
      <c r="AH610">
        <v>11364</v>
      </c>
      <c r="AI610">
        <v>8495</v>
      </c>
      <c r="AJ610">
        <v>10979</v>
      </c>
      <c r="AK610">
        <v>27637</v>
      </c>
      <c r="AL610">
        <v>24564</v>
      </c>
      <c r="AM610">
        <v>22865</v>
      </c>
      <c r="AN610">
        <v>28084</v>
      </c>
      <c r="AO610">
        <v>12681</v>
      </c>
      <c r="AP610">
        <v>24817</v>
      </c>
      <c r="AQ610">
        <v>199744</v>
      </c>
      <c r="AR610">
        <v>7522</v>
      </c>
      <c r="AS610">
        <v>18203</v>
      </c>
      <c r="AT610">
        <v>20920</v>
      </c>
      <c r="AU610">
        <v>26189</v>
      </c>
      <c r="AV610">
        <v>16018</v>
      </c>
      <c r="AW610">
        <v>22872</v>
      </c>
      <c r="AX610">
        <v>10441</v>
      </c>
      <c r="AY610">
        <v>257786</v>
      </c>
      <c r="AZ610">
        <v>2330</v>
      </c>
      <c r="BA610">
        <v>16655</v>
      </c>
      <c r="BB610">
        <v>12534</v>
      </c>
      <c r="BC610">
        <v>565103</v>
      </c>
      <c r="BD610">
        <v>24665</v>
      </c>
      <c r="BE610">
        <v>22606</v>
      </c>
      <c r="BF610">
        <v>8375</v>
      </c>
      <c r="BG610">
        <v>23051</v>
      </c>
      <c r="BH610">
        <v>11191</v>
      </c>
      <c r="BI610">
        <v>2864</v>
      </c>
      <c r="BJ610">
        <v>9291</v>
      </c>
      <c r="BK610">
        <v>35528</v>
      </c>
      <c r="BL610">
        <v>12569</v>
      </c>
      <c r="BM610">
        <v>23927</v>
      </c>
      <c r="BN610">
        <v>19290</v>
      </c>
      <c r="BO610">
        <v>61316</v>
      </c>
      <c r="BP610">
        <v>10323</v>
      </c>
      <c r="BQ610">
        <v>10228</v>
      </c>
      <c r="BR610">
        <v>4828</v>
      </c>
      <c r="BS610">
        <v>16350</v>
      </c>
      <c r="BT610">
        <v>25282</v>
      </c>
      <c r="BU610">
        <v>19089</v>
      </c>
      <c r="BV610">
        <v>14169</v>
      </c>
      <c r="BW610">
        <v>21483</v>
      </c>
      <c r="BX610">
        <v>25531</v>
      </c>
      <c r="BY610">
        <v>27227</v>
      </c>
      <c r="BZ610">
        <v>8077</v>
      </c>
      <c r="CA610">
        <v>2192</v>
      </c>
      <c r="CB610">
        <v>17816</v>
      </c>
      <c r="CC610">
        <v>10042</v>
      </c>
      <c r="CD610">
        <v>20575</v>
      </c>
      <c r="CE610">
        <v>20272</v>
      </c>
      <c r="CF610">
        <v>18644</v>
      </c>
      <c r="CG610">
        <v>18941</v>
      </c>
      <c r="CH610">
        <v>17888</v>
      </c>
      <c r="CI610">
        <v>3461</v>
      </c>
      <c r="CJ610">
        <v>12409</v>
      </c>
      <c r="CK610">
        <v>18480</v>
      </c>
      <c r="CL610">
        <v>13079</v>
      </c>
      <c r="CM610">
        <v>444260</v>
      </c>
      <c r="CN610">
        <v>18219</v>
      </c>
      <c r="CO610">
        <v>12461</v>
      </c>
      <c r="CP610">
        <v>15408</v>
      </c>
      <c r="CQ610">
        <v>10437</v>
      </c>
      <c r="CR610">
        <v>2840</v>
      </c>
      <c r="CS610">
        <v>27293</v>
      </c>
      <c r="CT610">
        <v>14418</v>
      </c>
      <c r="CU610">
        <v>7431</v>
      </c>
      <c r="CV610">
        <v>19835</v>
      </c>
      <c r="CW610">
        <v>20348</v>
      </c>
      <c r="CX610">
        <v>7182</v>
      </c>
      <c r="CY610">
        <v>577714</v>
      </c>
      <c r="CZ610">
        <v>23475</v>
      </c>
      <c r="DA610">
        <v>3921</v>
      </c>
      <c r="DB610">
        <v>13524</v>
      </c>
      <c r="DC610">
        <v>20275</v>
      </c>
      <c r="DD610">
        <v>14594</v>
      </c>
      <c r="DE610">
        <v>26368</v>
      </c>
      <c r="DF610">
        <v>16710</v>
      </c>
      <c r="DG610">
        <v>27766</v>
      </c>
      <c r="DH610">
        <v>21365</v>
      </c>
      <c r="DI610">
        <v>3739</v>
      </c>
      <c r="DJ610">
        <v>17130</v>
      </c>
      <c r="DK610">
        <v>14783</v>
      </c>
      <c r="DL610">
        <v>7478</v>
      </c>
      <c r="DM610">
        <v>7382</v>
      </c>
      <c r="DN610">
        <v>19112</v>
      </c>
      <c r="DO610">
        <v>19213</v>
      </c>
      <c r="DP610">
        <v>27245</v>
      </c>
      <c r="DQ610">
        <v>307941</v>
      </c>
      <c r="DR610">
        <v>15924</v>
      </c>
      <c r="DS610">
        <v>24742</v>
      </c>
      <c r="DT610">
        <v>23853</v>
      </c>
      <c r="DU610">
        <v>8150</v>
      </c>
    </row>
    <row r="611" spans="1:125" hidden="1" x14ac:dyDescent="0.25">
      <c r="A611">
        <v>16926</v>
      </c>
      <c r="B611">
        <v>777.69190000000003</v>
      </c>
      <c r="C611">
        <v>892.5</v>
      </c>
      <c r="D611" t="s">
        <v>725</v>
      </c>
      <c r="E611" t="s">
        <v>726</v>
      </c>
      <c r="F611" t="s">
        <v>727</v>
      </c>
      <c r="G611" t="s">
        <v>728</v>
      </c>
      <c r="H611" t="s">
        <v>129</v>
      </c>
      <c r="I611" t="s">
        <v>729</v>
      </c>
      <c r="J611" t="s">
        <v>730</v>
      </c>
      <c r="K611" t="s">
        <v>132</v>
      </c>
      <c r="L611" t="s">
        <v>133</v>
      </c>
      <c r="M611">
        <v>2.69</v>
      </c>
      <c r="N611">
        <v>2.7</v>
      </c>
      <c r="O611" t="s">
        <v>134</v>
      </c>
      <c r="P611" t="s">
        <v>134</v>
      </c>
      <c r="Q611">
        <v>0.97989999999999999</v>
      </c>
      <c r="R611">
        <v>0.69</v>
      </c>
      <c r="S611" t="s">
        <v>135</v>
      </c>
      <c r="T611" t="s">
        <v>2205</v>
      </c>
      <c r="U611" t="s">
        <v>2206</v>
      </c>
      <c r="V611">
        <v>1</v>
      </c>
      <c r="W611" t="b">
        <v>0</v>
      </c>
      <c r="X611" t="s">
        <v>725</v>
      </c>
      <c r="Y611" t="s">
        <v>727</v>
      </c>
      <c r="Z611">
        <v>2</v>
      </c>
      <c r="AA611">
        <v>18</v>
      </c>
      <c r="AB611">
        <v>21</v>
      </c>
      <c r="AC611">
        <v>13410</v>
      </c>
      <c r="AD611">
        <v>1</v>
      </c>
      <c r="AE611">
        <v>13</v>
      </c>
      <c r="AF611">
        <v>14</v>
      </c>
      <c r="AG611">
        <v>13</v>
      </c>
      <c r="AH611">
        <v>2</v>
      </c>
      <c r="AI611">
        <v>4</v>
      </c>
      <c r="AJ611">
        <v>15</v>
      </c>
      <c r="AK611">
        <v>18</v>
      </c>
      <c r="AL611">
        <v>15</v>
      </c>
      <c r="AM611">
        <v>6</v>
      </c>
      <c r="AN611">
        <v>5</v>
      </c>
      <c r="AO611">
        <v>4</v>
      </c>
      <c r="AP611">
        <v>12</v>
      </c>
      <c r="AQ611">
        <v>11</v>
      </c>
      <c r="AR611">
        <v>7</v>
      </c>
      <c r="AS611">
        <v>6</v>
      </c>
      <c r="AT611">
        <v>4</v>
      </c>
      <c r="AU611">
        <v>5</v>
      </c>
      <c r="AV611">
        <v>6</v>
      </c>
      <c r="AW611">
        <v>1</v>
      </c>
      <c r="AX611">
        <v>29</v>
      </c>
      <c r="AY611">
        <v>4</v>
      </c>
      <c r="AZ611">
        <v>15</v>
      </c>
      <c r="BA611">
        <v>2</v>
      </c>
      <c r="BB611">
        <v>13</v>
      </c>
      <c r="BC611">
        <v>0</v>
      </c>
      <c r="BD611">
        <v>18</v>
      </c>
      <c r="BE611">
        <v>13</v>
      </c>
      <c r="BF611">
        <v>0</v>
      </c>
      <c r="BG611">
        <v>12</v>
      </c>
      <c r="BH611">
        <v>12</v>
      </c>
      <c r="BI611">
        <v>6</v>
      </c>
      <c r="BJ611">
        <v>4</v>
      </c>
      <c r="BK611">
        <v>2</v>
      </c>
      <c r="BL611">
        <v>5</v>
      </c>
      <c r="BM611">
        <v>5</v>
      </c>
      <c r="BN611">
        <v>7</v>
      </c>
      <c r="BO611">
        <v>16</v>
      </c>
      <c r="BP611">
        <v>2</v>
      </c>
      <c r="BQ611">
        <v>14</v>
      </c>
      <c r="BR611">
        <v>2</v>
      </c>
      <c r="BS611">
        <v>9</v>
      </c>
      <c r="BT611">
        <v>4</v>
      </c>
      <c r="BU611">
        <v>7</v>
      </c>
      <c r="BV611">
        <v>8</v>
      </c>
      <c r="BW611">
        <v>10</v>
      </c>
      <c r="BX611">
        <v>8</v>
      </c>
      <c r="BY611">
        <v>8</v>
      </c>
      <c r="BZ611">
        <v>6</v>
      </c>
      <c r="CA611">
        <v>5</v>
      </c>
      <c r="CB611">
        <v>29</v>
      </c>
      <c r="CC611">
        <v>15</v>
      </c>
      <c r="CD611">
        <v>22</v>
      </c>
      <c r="CE611">
        <v>2</v>
      </c>
      <c r="CF611">
        <v>7</v>
      </c>
      <c r="CG611">
        <v>0</v>
      </c>
      <c r="CH611">
        <v>20</v>
      </c>
      <c r="CI611">
        <v>0</v>
      </c>
      <c r="CJ611">
        <v>7</v>
      </c>
      <c r="CK611">
        <v>6</v>
      </c>
      <c r="CL611">
        <v>2</v>
      </c>
      <c r="CM611">
        <v>1</v>
      </c>
      <c r="CN611">
        <v>14</v>
      </c>
      <c r="CO611">
        <v>7</v>
      </c>
      <c r="CP611">
        <v>4</v>
      </c>
      <c r="CQ611">
        <v>12</v>
      </c>
      <c r="CR611">
        <v>17</v>
      </c>
      <c r="CS611">
        <v>8</v>
      </c>
      <c r="CT611">
        <v>13</v>
      </c>
      <c r="CU611">
        <v>6630</v>
      </c>
      <c r="CV611">
        <v>12</v>
      </c>
      <c r="CW611">
        <v>11</v>
      </c>
      <c r="CX611">
        <v>10</v>
      </c>
      <c r="CY611">
        <v>16</v>
      </c>
      <c r="CZ611">
        <v>1</v>
      </c>
      <c r="DA611">
        <v>9</v>
      </c>
      <c r="DB611">
        <v>2</v>
      </c>
      <c r="DC611">
        <v>3</v>
      </c>
      <c r="DD611">
        <v>11</v>
      </c>
      <c r="DE611">
        <v>6</v>
      </c>
      <c r="DF611">
        <v>5</v>
      </c>
      <c r="DG611">
        <v>16</v>
      </c>
      <c r="DH611">
        <v>5</v>
      </c>
      <c r="DI611">
        <v>1</v>
      </c>
      <c r="DJ611">
        <v>6</v>
      </c>
      <c r="DK611">
        <v>7</v>
      </c>
      <c r="DL611">
        <v>0</v>
      </c>
      <c r="DM611">
        <v>4</v>
      </c>
      <c r="DN611">
        <v>6</v>
      </c>
      <c r="DO611">
        <v>17</v>
      </c>
      <c r="DP611">
        <v>4</v>
      </c>
      <c r="DQ611">
        <v>19</v>
      </c>
      <c r="DR611">
        <v>4</v>
      </c>
      <c r="DS611">
        <v>6</v>
      </c>
      <c r="DT611">
        <v>4</v>
      </c>
      <c r="DU611">
        <v>9</v>
      </c>
    </row>
    <row r="612" spans="1:125" x14ac:dyDescent="0.25">
      <c r="A612" t="s">
        <v>2207</v>
      </c>
      <c r="B612">
        <v>784.58529999999996</v>
      </c>
      <c r="C612">
        <v>1418.8</v>
      </c>
      <c r="D612" t="s">
        <v>134</v>
      </c>
      <c r="E612" t="s">
        <v>2208</v>
      </c>
      <c r="F612" t="s">
        <v>2209</v>
      </c>
      <c r="G612" t="s">
        <v>2210</v>
      </c>
      <c r="H612" t="s">
        <v>129</v>
      </c>
      <c r="I612" t="s">
        <v>2211</v>
      </c>
      <c r="J612" t="s">
        <v>2212</v>
      </c>
      <c r="K612" t="s">
        <v>132</v>
      </c>
      <c r="L612" t="s">
        <v>133</v>
      </c>
      <c r="M612">
        <v>2.69</v>
      </c>
      <c r="N612">
        <v>0.3</v>
      </c>
      <c r="O612" t="s">
        <v>134</v>
      </c>
      <c r="P612" t="s">
        <v>134</v>
      </c>
      <c r="Q612">
        <v>0.89370000000000005</v>
      </c>
      <c r="R612">
        <v>0.69</v>
      </c>
      <c r="S612" t="s">
        <v>135</v>
      </c>
      <c r="T612" t="s">
        <v>2213</v>
      </c>
      <c r="U612" t="s">
        <v>2214</v>
      </c>
      <c r="V612">
        <v>16</v>
      </c>
      <c r="W612" t="b">
        <v>1</v>
      </c>
      <c r="X612" t="s">
        <v>134</v>
      </c>
      <c r="Y612" t="s">
        <v>134</v>
      </c>
      <c r="Z612">
        <v>16398</v>
      </c>
      <c r="AA612">
        <v>19246</v>
      </c>
      <c r="AB612">
        <v>12797</v>
      </c>
      <c r="AC612">
        <v>37891</v>
      </c>
      <c r="AD612">
        <v>22707</v>
      </c>
      <c r="AE612">
        <v>10747</v>
      </c>
      <c r="AF612">
        <v>15349</v>
      </c>
      <c r="AG612">
        <v>18533</v>
      </c>
      <c r="AH612">
        <v>19368</v>
      </c>
      <c r="AI612">
        <v>8092</v>
      </c>
      <c r="AJ612">
        <v>12868</v>
      </c>
      <c r="AK612">
        <v>17750</v>
      </c>
      <c r="AL612">
        <v>23615</v>
      </c>
      <c r="AM612">
        <v>21948</v>
      </c>
      <c r="AN612">
        <v>29235</v>
      </c>
      <c r="AO612">
        <v>15333</v>
      </c>
      <c r="AP612">
        <v>20306</v>
      </c>
      <c r="AQ612">
        <v>32425</v>
      </c>
      <c r="AR612">
        <v>10992</v>
      </c>
      <c r="AS612">
        <v>14477</v>
      </c>
      <c r="AT612">
        <v>22916</v>
      </c>
      <c r="AU612">
        <v>16786</v>
      </c>
      <c r="AV612">
        <v>16949</v>
      </c>
      <c r="AW612">
        <v>17266</v>
      </c>
      <c r="AX612">
        <v>21202</v>
      </c>
      <c r="AY612">
        <v>295336</v>
      </c>
      <c r="AZ612">
        <v>15730</v>
      </c>
      <c r="BA612">
        <v>16249</v>
      </c>
      <c r="BB612">
        <v>11571</v>
      </c>
      <c r="BC612">
        <v>327362</v>
      </c>
      <c r="BD612">
        <v>18465</v>
      </c>
      <c r="BE612">
        <v>14503</v>
      </c>
      <c r="BF612">
        <v>26695</v>
      </c>
      <c r="BG612">
        <v>16201</v>
      </c>
      <c r="BH612">
        <v>12875</v>
      </c>
      <c r="BI612">
        <v>9470</v>
      </c>
      <c r="BJ612">
        <v>7715</v>
      </c>
      <c r="BK612">
        <v>19067</v>
      </c>
      <c r="BL612">
        <v>22618</v>
      </c>
      <c r="BM612">
        <v>14846</v>
      </c>
      <c r="BN612">
        <v>15314</v>
      </c>
      <c r="BO612">
        <v>299874</v>
      </c>
      <c r="BP612">
        <v>11258</v>
      </c>
      <c r="BQ612">
        <v>9919</v>
      </c>
      <c r="BR612">
        <v>8888</v>
      </c>
      <c r="BS612">
        <v>9186</v>
      </c>
      <c r="BT612">
        <v>18814</v>
      </c>
      <c r="BU612">
        <v>13705</v>
      </c>
      <c r="BV612">
        <v>14780</v>
      </c>
      <c r="BW612">
        <v>16901</v>
      </c>
      <c r="BX612">
        <v>16665</v>
      </c>
      <c r="BY612">
        <v>17386</v>
      </c>
      <c r="BZ612">
        <v>16368</v>
      </c>
      <c r="CA612">
        <v>24451</v>
      </c>
      <c r="CB612">
        <v>13162</v>
      </c>
      <c r="CC612">
        <v>16023</v>
      </c>
      <c r="CD612">
        <v>20581</v>
      </c>
      <c r="CE612">
        <v>18012</v>
      </c>
      <c r="CF612">
        <v>16783</v>
      </c>
      <c r="CG612">
        <v>13840</v>
      </c>
      <c r="CH612">
        <v>11071</v>
      </c>
      <c r="CI612">
        <v>8981</v>
      </c>
      <c r="CJ612">
        <v>16055</v>
      </c>
      <c r="CK612">
        <v>20669</v>
      </c>
      <c r="CL612">
        <v>16649</v>
      </c>
      <c r="CM612">
        <v>249573</v>
      </c>
      <c r="CN612">
        <v>10820</v>
      </c>
      <c r="CO612">
        <v>14758</v>
      </c>
      <c r="CP612">
        <v>14876</v>
      </c>
      <c r="CQ612">
        <v>15420</v>
      </c>
      <c r="CR612">
        <v>13169</v>
      </c>
      <c r="CS612">
        <v>19329</v>
      </c>
      <c r="CT612">
        <v>10569</v>
      </c>
      <c r="CU612">
        <v>22636</v>
      </c>
      <c r="CV612">
        <v>25123</v>
      </c>
      <c r="CW612">
        <v>22945</v>
      </c>
      <c r="CX612">
        <v>17582</v>
      </c>
      <c r="CY612">
        <v>209015</v>
      </c>
      <c r="CZ612">
        <v>12843</v>
      </c>
      <c r="DA612">
        <v>9756</v>
      </c>
      <c r="DB612">
        <v>14333</v>
      </c>
      <c r="DC612">
        <v>15843</v>
      </c>
      <c r="DD612">
        <v>15704</v>
      </c>
      <c r="DE612">
        <v>34362</v>
      </c>
      <c r="DF612">
        <v>12043</v>
      </c>
      <c r="DG612">
        <v>289359</v>
      </c>
      <c r="DH612">
        <v>10885</v>
      </c>
      <c r="DI612">
        <v>7026</v>
      </c>
      <c r="DJ612">
        <v>12511</v>
      </c>
      <c r="DK612">
        <v>15010</v>
      </c>
      <c r="DL612">
        <v>35443</v>
      </c>
      <c r="DM612">
        <v>20141</v>
      </c>
      <c r="DN612">
        <v>12357</v>
      </c>
      <c r="DO612">
        <v>20491</v>
      </c>
      <c r="DP612">
        <v>18825</v>
      </c>
      <c r="DQ612">
        <v>31026</v>
      </c>
      <c r="DR612">
        <v>11551</v>
      </c>
      <c r="DS612">
        <v>14658</v>
      </c>
      <c r="DT612">
        <v>16584</v>
      </c>
      <c r="DU612">
        <v>11432</v>
      </c>
    </row>
    <row r="613" spans="1:125" x14ac:dyDescent="0.25">
      <c r="A613" t="s">
        <v>2215</v>
      </c>
      <c r="B613">
        <v>784.58529999999996</v>
      </c>
      <c r="C613">
        <v>1418.8</v>
      </c>
      <c r="D613" t="s">
        <v>134</v>
      </c>
      <c r="E613" t="s">
        <v>2216</v>
      </c>
      <c r="F613" t="s">
        <v>2217</v>
      </c>
      <c r="G613" t="s">
        <v>2210</v>
      </c>
      <c r="H613" t="s">
        <v>129</v>
      </c>
      <c r="I613" t="s">
        <v>2211</v>
      </c>
      <c r="J613" t="s">
        <v>2212</v>
      </c>
      <c r="K613" t="s">
        <v>132</v>
      </c>
      <c r="L613" t="s">
        <v>133</v>
      </c>
      <c r="M613">
        <v>2.69</v>
      </c>
      <c r="N613">
        <v>0.3</v>
      </c>
      <c r="O613" t="s">
        <v>134</v>
      </c>
      <c r="P613" t="s">
        <v>134</v>
      </c>
      <c r="Q613">
        <v>0.88149999999999995</v>
      </c>
      <c r="R613">
        <v>0.69</v>
      </c>
      <c r="S613" t="s">
        <v>135</v>
      </c>
      <c r="T613" t="s">
        <v>2213</v>
      </c>
      <c r="U613" t="s">
        <v>2214</v>
      </c>
      <c r="V613">
        <v>16</v>
      </c>
      <c r="W613" t="b">
        <v>1</v>
      </c>
      <c r="X613" t="s">
        <v>134</v>
      </c>
      <c r="Y613" t="s">
        <v>134</v>
      </c>
      <c r="Z613">
        <v>16398</v>
      </c>
      <c r="AA613">
        <v>19246</v>
      </c>
      <c r="AB613">
        <v>12797</v>
      </c>
      <c r="AC613">
        <v>37891</v>
      </c>
      <c r="AD613">
        <v>22707</v>
      </c>
      <c r="AE613">
        <v>10747</v>
      </c>
      <c r="AF613">
        <v>15349</v>
      </c>
      <c r="AG613">
        <v>18533</v>
      </c>
      <c r="AH613">
        <v>19368</v>
      </c>
      <c r="AI613">
        <v>8092</v>
      </c>
      <c r="AJ613">
        <v>12868</v>
      </c>
      <c r="AK613">
        <v>17750</v>
      </c>
      <c r="AL613">
        <v>23615</v>
      </c>
      <c r="AM613">
        <v>21948</v>
      </c>
      <c r="AN613">
        <v>29235</v>
      </c>
      <c r="AO613">
        <v>15333</v>
      </c>
      <c r="AP613">
        <v>20306</v>
      </c>
      <c r="AQ613">
        <v>32425</v>
      </c>
      <c r="AR613">
        <v>10992</v>
      </c>
      <c r="AS613">
        <v>14477</v>
      </c>
      <c r="AT613">
        <v>22916</v>
      </c>
      <c r="AU613">
        <v>16786</v>
      </c>
      <c r="AV613">
        <v>16949</v>
      </c>
      <c r="AW613">
        <v>17266</v>
      </c>
      <c r="AX613">
        <v>21202</v>
      </c>
      <c r="AY613">
        <v>295336</v>
      </c>
      <c r="AZ613">
        <v>15730</v>
      </c>
      <c r="BA613">
        <v>16249</v>
      </c>
      <c r="BB613">
        <v>11571</v>
      </c>
      <c r="BC613">
        <v>327362</v>
      </c>
      <c r="BD613">
        <v>18465</v>
      </c>
      <c r="BE613">
        <v>14503</v>
      </c>
      <c r="BF613">
        <v>26695</v>
      </c>
      <c r="BG613">
        <v>16201</v>
      </c>
      <c r="BH613">
        <v>12875</v>
      </c>
      <c r="BI613">
        <v>9470</v>
      </c>
      <c r="BJ613">
        <v>7715</v>
      </c>
      <c r="BK613">
        <v>19067</v>
      </c>
      <c r="BL613">
        <v>22618</v>
      </c>
      <c r="BM613">
        <v>14846</v>
      </c>
      <c r="BN613">
        <v>15314</v>
      </c>
      <c r="BO613">
        <v>299874</v>
      </c>
      <c r="BP613">
        <v>11258</v>
      </c>
      <c r="BQ613">
        <v>9919</v>
      </c>
      <c r="BR613">
        <v>8888</v>
      </c>
      <c r="BS613">
        <v>9186</v>
      </c>
      <c r="BT613">
        <v>18814</v>
      </c>
      <c r="BU613">
        <v>13705</v>
      </c>
      <c r="BV613">
        <v>14780</v>
      </c>
      <c r="BW613">
        <v>16901</v>
      </c>
      <c r="BX613">
        <v>16665</v>
      </c>
      <c r="BY613">
        <v>17386</v>
      </c>
      <c r="BZ613">
        <v>16368</v>
      </c>
      <c r="CA613">
        <v>24451</v>
      </c>
      <c r="CB613">
        <v>13162</v>
      </c>
      <c r="CC613">
        <v>16023</v>
      </c>
      <c r="CD613">
        <v>20581</v>
      </c>
      <c r="CE613">
        <v>18012</v>
      </c>
      <c r="CF613">
        <v>16783</v>
      </c>
      <c r="CG613">
        <v>13840</v>
      </c>
      <c r="CH613">
        <v>11071</v>
      </c>
      <c r="CI613">
        <v>8981</v>
      </c>
      <c r="CJ613">
        <v>16055</v>
      </c>
      <c r="CK613">
        <v>20669</v>
      </c>
      <c r="CL613">
        <v>16649</v>
      </c>
      <c r="CM613">
        <v>249573</v>
      </c>
      <c r="CN613">
        <v>10820</v>
      </c>
      <c r="CO613">
        <v>14758</v>
      </c>
      <c r="CP613">
        <v>14876</v>
      </c>
      <c r="CQ613">
        <v>15420</v>
      </c>
      <c r="CR613">
        <v>13169</v>
      </c>
      <c r="CS613">
        <v>19329</v>
      </c>
      <c r="CT613">
        <v>10569</v>
      </c>
      <c r="CU613">
        <v>22636</v>
      </c>
      <c r="CV613">
        <v>25123</v>
      </c>
      <c r="CW613">
        <v>22945</v>
      </c>
      <c r="CX613">
        <v>17582</v>
      </c>
      <c r="CY613">
        <v>209015</v>
      </c>
      <c r="CZ613">
        <v>12843</v>
      </c>
      <c r="DA613">
        <v>9756</v>
      </c>
      <c r="DB613">
        <v>14333</v>
      </c>
      <c r="DC613">
        <v>15843</v>
      </c>
      <c r="DD613">
        <v>15704</v>
      </c>
      <c r="DE613">
        <v>34362</v>
      </c>
      <c r="DF613">
        <v>12043</v>
      </c>
      <c r="DG613">
        <v>289359</v>
      </c>
      <c r="DH613">
        <v>10885</v>
      </c>
      <c r="DI613">
        <v>7026</v>
      </c>
      <c r="DJ613">
        <v>12511</v>
      </c>
      <c r="DK613">
        <v>15010</v>
      </c>
      <c r="DL613">
        <v>35443</v>
      </c>
      <c r="DM613">
        <v>20141</v>
      </c>
      <c r="DN613">
        <v>12357</v>
      </c>
      <c r="DO613">
        <v>20491</v>
      </c>
      <c r="DP613">
        <v>18825</v>
      </c>
      <c r="DQ613">
        <v>31026</v>
      </c>
      <c r="DR613">
        <v>11551</v>
      </c>
      <c r="DS613">
        <v>14658</v>
      </c>
      <c r="DT613">
        <v>16584</v>
      </c>
      <c r="DU613">
        <v>11432</v>
      </c>
    </row>
    <row r="614" spans="1:125" x14ac:dyDescent="0.25">
      <c r="A614" t="s">
        <v>2218</v>
      </c>
      <c r="B614">
        <v>808.58370000000002</v>
      </c>
      <c r="C614">
        <v>1288.4000000000001</v>
      </c>
      <c r="D614" t="s">
        <v>134</v>
      </c>
      <c r="E614" t="s">
        <v>2219</v>
      </c>
      <c r="F614" t="s">
        <v>2220</v>
      </c>
      <c r="G614" t="s">
        <v>1703</v>
      </c>
      <c r="H614" t="s">
        <v>129</v>
      </c>
      <c r="I614" t="s">
        <v>1704</v>
      </c>
      <c r="J614" t="s">
        <v>1705</v>
      </c>
      <c r="K614" t="s">
        <v>132</v>
      </c>
      <c r="L614" t="s">
        <v>133</v>
      </c>
      <c r="M614">
        <v>2.69</v>
      </c>
      <c r="N614">
        <v>1.7</v>
      </c>
      <c r="O614" t="s">
        <v>134</v>
      </c>
      <c r="P614" t="s">
        <v>134</v>
      </c>
      <c r="Q614">
        <v>0.93920000000000003</v>
      </c>
      <c r="R614">
        <v>0.69</v>
      </c>
      <c r="S614" t="s">
        <v>135</v>
      </c>
      <c r="T614" t="s">
        <v>1706</v>
      </c>
      <c r="U614" t="s">
        <v>1707</v>
      </c>
      <c r="V614">
        <v>5</v>
      </c>
      <c r="W614" t="b">
        <v>1</v>
      </c>
      <c r="X614" t="s">
        <v>134</v>
      </c>
      <c r="Y614" t="s">
        <v>134</v>
      </c>
      <c r="Z614">
        <v>46940</v>
      </c>
      <c r="AA614">
        <v>41653</v>
      </c>
      <c r="AB614">
        <v>63052</v>
      </c>
      <c r="AC614">
        <v>326088</v>
      </c>
      <c r="AD614">
        <v>49337</v>
      </c>
      <c r="AE614">
        <v>81327</v>
      </c>
      <c r="AF614">
        <v>35256</v>
      </c>
      <c r="AG614">
        <v>54004</v>
      </c>
      <c r="AH614">
        <v>61856</v>
      </c>
      <c r="AI614">
        <v>49154</v>
      </c>
      <c r="AJ614">
        <v>32512</v>
      </c>
      <c r="AK614">
        <v>41130</v>
      </c>
      <c r="AL614">
        <v>28329</v>
      </c>
      <c r="AM614">
        <v>34205</v>
      </c>
      <c r="AN614">
        <v>40365</v>
      </c>
      <c r="AO614">
        <v>36539</v>
      </c>
      <c r="AP614">
        <v>76402</v>
      </c>
      <c r="AQ614">
        <v>116187</v>
      </c>
      <c r="AR614">
        <v>48173</v>
      </c>
      <c r="AS614">
        <v>53186</v>
      </c>
      <c r="AT614">
        <v>60754</v>
      </c>
      <c r="AU614">
        <v>48031</v>
      </c>
      <c r="AV614">
        <v>44437</v>
      </c>
      <c r="AW614">
        <v>39643</v>
      </c>
      <c r="AX614">
        <v>15735</v>
      </c>
      <c r="AY614">
        <v>321711</v>
      </c>
      <c r="AZ614">
        <v>29680</v>
      </c>
      <c r="BA614">
        <v>33731</v>
      </c>
      <c r="BB614">
        <v>52766</v>
      </c>
      <c r="BC614">
        <v>297579</v>
      </c>
      <c r="BD614">
        <v>27292</v>
      </c>
      <c r="BE614">
        <v>33660</v>
      </c>
      <c r="BF614">
        <v>49671</v>
      </c>
      <c r="BG614">
        <v>21619</v>
      </c>
      <c r="BH614">
        <v>41472</v>
      </c>
      <c r="BI614">
        <v>29742</v>
      </c>
      <c r="BJ614">
        <v>39376</v>
      </c>
      <c r="BK614">
        <v>46526</v>
      </c>
      <c r="BL614">
        <v>23170</v>
      </c>
      <c r="BM614">
        <v>33172</v>
      </c>
      <c r="BN614">
        <v>40476</v>
      </c>
      <c r="BO614">
        <v>502458</v>
      </c>
      <c r="BP614">
        <v>30723</v>
      </c>
      <c r="BQ614">
        <v>45973</v>
      </c>
      <c r="BR614">
        <v>49626</v>
      </c>
      <c r="BS614">
        <v>38984</v>
      </c>
      <c r="BT614">
        <v>35273</v>
      </c>
      <c r="BU614">
        <v>34273</v>
      </c>
      <c r="BV614">
        <v>23110</v>
      </c>
      <c r="BW614">
        <v>29986</v>
      </c>
      <c r="BX614">
        <v>33763</v>
      </c>
      <c r="BY614">
        <v>44125</v>
      </c>
      <c r="BZ614">
        <v>30005</v>
      </c>
      <c r="CA614">
        <v>47049</v>
      </c>
      <c r="CB614">
        <v>59306</v>
      </c>
      <c r="CC614">
        <v>43983</v>
      </c>
      <c r="CD614">
        <v>23786</v>
      </c>
      <c r="CE614">
        <v>39310</v>
      </c>
      <c r="CF614">
        <v>34278</v>
      </c>
      <c r="CG614">
        <v>30538</v>
      </c>
      <c r="CH614">
        <v>51316</v>
      </c>
      <c r="CI614">
        <v>47892</v>
      </c>
      <c r="CJ614">
        <v>31487</v>
      </c>
      <c r="CK614">
        <v>24507</v>
      </c>
      <c r="CL614">
        <v>18767</v>
      </c>
      <c r="CM614">
        <v>194064</v>
      </c>
      <c r="CN614">
        <v>37377</v>
      </c>
      <c r="CO614">
        <v>32266</v>
      </c>
      <c r="CP614">
        <v>61538</v>
      </c>
      <c r="CQ614">
        <v>24350</v>
      </c>
      <c r="CR614">
        <v>50906</v>
      </c>
      <c r="CS614">
        <v>39823</v>
      </c>
      <c r="CT614">
        <v>47277</v>
      </c>
      <c r="CU614">
        <v>221719</v>
      </c>
      <c r="CV614">
        <v>20851</v>
      </c>
      <c r="CW614">
        <v>48419</v>
      </c>
      <c r="CX614">
        <v>45346</v>
      </c>
      <c r="CY614">
        <v>396266</v>
      </c>
      <c r="CZ614">
        <v>41196</v>
      </c>
      <c r="DA614">
        <v>21842</v>
      </c>
      <c r="DB614">
        <v>38461</v>
      </c>
      <c r="DC614">
        <v>34537</v>
      </c>
      <c r="DD614">
        <v>28406</v>
      </c>
      <c r="DE614">
        <v>56200</v>
      </c>
      <c r="DF614">
        <v>30830</v>
      </c>
      <c r="DG614">
        <v>89448</v>
      </c>
      <c r="DH614">
        <v>43902</v>
      </c>
      <c r="DI614">
        <v>51471</v>
      </c>
      <c r="DJ614">
        <v>70241</v>
      </c>
      <c r="DK614">
        <v>20824</v>
      </c>
      <c r="DL614">
        <v>38941</v>
      </c>
      <c r="DM614">
        <v>44345</v>
      </c>
      <c r="DN614">
        <v>39480</v>
      </c>
      <c r="DO614">
        <v>60966</v>
      </c>
      <c r="DP614">
        <v>55601</v>
      </c>
      <c r="DQ614">
        <v>370781</v>
      </c>
      <c r="DR614">
        <v>41835</v>
      </c>
      <c r="DS614">
        <v>43023</v>
      </c>
      <c r="DT614">
        <v>39781</v>
      </c>
      <c r="DU614">
        <v>33206</v>
      </c>
    </row>
    <row r="615" spans="1:125" hidden="1" x14ac:dyDescent="0.25">
      <c r="A615" t="s">
        <v>2221</v>
      </c>
      <c r="B615">
        <v>808.5838</v>
      </c>
      <c r="C615">
        <v>1303.7</v>
      </c>
      <c r="D615" t="s">
        <v>134</v>
      </c>
      <c r="E615" t="s">
        <v>2219</v>
      </c>
      <c r="F615" t="s">
        <v>2220</v>
      </c>
      <c r="G615" t="s">
        <v>1703</v>
      </c>
      <c r="H615" t="s">
        <v>129</v>
      </c>
      <c r="I615" t="s">
        <v>1704</v>
      </c>
      <c r="J615" t="s">
        <v>1705</v>
      </c>
      <c r="K615" t="s">
        <v>132</v>
      </c>
      <c r="L615" t="s">
        <v>133</v>
      </c>
      <c r="M615">
        <v>2.69</v>
      </c>
      <c r="N615">
        <v>1.6</v>
      </c>
      <c r="O615" t="s">
        <v>134</v>
      </c>
      <c r="P615" t="s">
        <v>134</v>
      </c>
      <c r="Q615">
        <v>0.93920000000000003</v>
      </c>
      <c r="R615">
        <v>0.69</v>
      </c>
      <c r="S615" t="s">
        <v>135</v>
      </c>
      <c r="T615" t="s">
        <v>1709</v>
      </c>
      <c r="U615" t="s">
        <v>1710</v>
      </c>
      <c r="V615">
        <v>7</v>
      </c>
      <c r="W615" t="b">
        <v>1</v>
      </c>
      <c r="X615" t="s">
        <v>134</v>
      </c>
      <c r="Y615" t="s">
        <v>134</v>
      </c>
      <c r="Z615">
        <v>173647</v>
      </c>
      <c r="AA615">
        <v>138988</v>
      </c>
      <c r="AB615">
        <v>283225</v>
      </c>
      <c r="AC615">
        <v>545968</v>
      </c>
      <c r="AD615">
        <v>118237</v>
      </c>
      <c r="AE615">
        <v>224155</v>
      </c>
      <c r="AF615">
        <v>81698</v>
      </c>
      <c r="AG615">
        <v>110350</v>
      </c>
      <c r="AH615">
        <v>251747</v>
      </c>
      <c r="AI615">
        <v>204219</v>
      </c>
      <c r="AJ615">
        <v>67827</v>
      </c>
      <c r="AK615">
        <v>17630</v>
      </c>
      <c r="AL615">
        <v>58056</v>
      </c>
      <c r="AM615">
        <v>94548</v>
      </c>
      <c r="AN615">
        <v>46369</v>
      </c>
      <c r="AO615">
        <v>82827</v>
      </c>
      <c r="AP615">
        <v>61658</v>
      </c>
      <c r="AQ615">
        <v>136970</v>
      </c>
      <c r="AR615">
        <v>61110</v>
      </c>
      <c r="AS615">
        <v>130994</v>
      </c>
      <c r="AT615">
        <v>49642</v>
      </c>
      <c r="AU615">
        <v>63584</v>
      </c>
      <c r="AV615">
        <v>31868</v>
      </c>
      <c r="AW615">
        <v>41924</v>
      </c>
      <c r="AX615">
        <v>40451</v>
      </c>
      <c r="AY615">
        <v>39675</v>
      </c>
      <c r="AZ615">
        <v>102549</v>
      </c>
      <c r="BA615">
        <v>144358</v>
      </c>
      <c r="BB615">
        <v>90128</v>
      </c>
      <c r="BC615">
        <v>54904</v>
      </c>
      <c r="BD615">
        <v>57667</v>
      </c>
      <c r="BE615">
        <v>83042</v>
      </c>
      <c r="BF615">
        <v>50955</v>
      </c>
      <c r="BG615">
        <v>161440</v>
      </c>
      <c r="BH615">
        <v>80832</v>
      </c>
      <c r="BI615">
        <v>99298</v>
      </c>
      <c r="BJ615">
        <v>140569</v>
      </c>
      <c r="BK615">
        <v>29851</v>
      </c>
      <c r="BL615">
        <v>63690</v>
      </c>
      <c r="BM615">
        <v>90810</v>
      </c>
      <c r="BN615">
        <v>51343</v>
      </c>
      <c r="BO615">
        <v>139111</v>
      </c>
      <c r="BP615">
        <v>46489</v>
      </c>
      <c r="BQ615">
        <v>80134</v>
      </c>
      <c r="BR615">
        <v>90949</v>
      </c>
      <c r="BS615">
        <v>166988</v>
      </c>
      <c r="BT615">
        <v>173415</v>
      </c>
      <c r="BU615">
        <v>92659</v>
      </c>
      <c r="BV615">
        <v>31476</v>
      </c>
      <c r="BW615">
        <v>141932</v>
      </c>
      <c r="BX615">
        <v>162814</v>
      </c>
      <c r="BY615">
        <v>38413</v>
      </c>
      <c r="BZ615">
        <v>162173</v>
      </c>
      <c r="CA615">
        <v>80084</v>
      </c>
      <c r="CB615">
        <v>91662</v>
      </c>
      <c r="CC615">
        <v>86066</v>
      </c>
      <c r="CD615">
        <v>18268</v>
      </c>
      <c r="CE615">
        <v>85014</v>
      </c>
      <c r="CF615">
        <v>30168</v>
      </c>
      <c r="CG615">
        <v>65303</v>
      </c>
      <c r="CH615">
        <v>123475</v>
      </c>
      <c r="CI615">
        <v>243444</v>
      </c>
      <c r="CJ615">
        <v>55936</v>
      </c>
      <c r="CK615">
        <v>149135</v>
      </c>
      <c r="CL615">
        <v>40350</v>
      </c>
      <c r="CM615">
        <v>52807</v>
      </c>
      <c r="CN615">
        <v>102823</v>
      </c>
      <c r="CO615">
        <v>144054</v>
      </c>
      <c r="CP615">
        <v>96944</v>
      </c>
      <c r="CQ615">
        <v>79698</v>
      </c>
      <c r="CR615">
        <v>145899</v>
      </c>
      <c r="CS615">
        <v>30992</v>
      </c>
      <c r="CT615">
        <v>295832</v>
      </c>
      <c r="CU615">
        <v>423650</v>
      </c>
      <c r="CV615">
        <v>131032</v>
      </c>
      <c r="CW615">
        <v>245156</v>
      </c>
      <c r="CX615">
        <v>108829</v>
      </c>
      <c r="CY615">
        <v>96632</v>
      </c>
      <c r="CZ615">
        <v>140671</v>
      </c>
      <c r="DA615">
        <v>112401</v>
      </c>
      <c r="DB615">
        <v>54149</v>
      </c>
      <c r="DC615">
        <v>162185</v>
      </c>
      <c r="DD615">
        <v>45671</v>
      </c>
      <c r="DE615">
        <v>75318</v>
      </c>
      <c r="DF615">
        <v>48831</v>
      </c>
      <c r="DG615">
        <v>135164</v>
      </c>
      <c r="DH615">
        <v>127152</v>
      </c>
      <c r="DI615">
        <v>351842</v>
      </c>
      <c r="DJ615">
        <v>138712</v>
      </c>
      <c r="DK615">
        <v>58851</v>
      </c>
      <c r="DL615">
        <v>86838</v>
      </c>
      <c r="DM615">
        <v>266336</v>
      </c>
      <c r="DN615">
        <v>52440</v>
      </c>
      <c r="DO615">
        <v>108668</v>
      </c>
      <c r="DP615">
        <v>88314</v>
      </c>
      <c r="DQ615">
        <v>32550</v>
      </c>
      <c r="DR615">
        <v>93423</v>
      </c>
      <c r="DS615">
        <v>92794</v>
      </c>
      <c r="DT615">
        <v>44475</v>
      </c>
      <c r="DU615">
        <v>34232</v>
      </c>
    </row>
    <row r="616" spans="1:125" hidden="1" x14ac:dyDescent="0.25">
      <c r="A616" t="s">
        <v>2222</v>
      </c>
      <c r="B616">
        <v>808.58690000000001</v>
      </c>
      <c r="C616">
        <v>1201.2</v>
      </c>
      <c r="D616" t="s">
        <v>134</v>
      </c>
      <c r="E616" t="s">
        <v>1701</v>
      </c>
      <c r="F616" t="s">
        <v>1702</v>
      </c>
      <c r="G616" t="s">
        <v>1703</v>
      </c>
      <c r="H616" t="s">
        <v>129</v>
      </c>
      <c r="I616" t="s">
        <v>1704</v>
      </c>
      <c r="J616" t="s">
        <v>1705</v>
      </c>
      <c r="K616" t="s">
        <v>132</v>
      </c>
      <c r="L616" t="s">
        <v>133</v>
      </c>
      <c r="M616">
        <v>2.69</v>
      </c>
      <c r="N616">
        <v>2.2000000000000002</v>
      </c>
      <c r="O616" t="s">
        <v>134</v>
      </c>
      <c r="P616" t="s">
        <v>134</v>
      </c>
      <c r="Q616">
        <v>0.95960000000000001</v>
      </c>
      <c r="R616">
        <v>0.69</v>
      </c>
      <c r="S616" t="s">
        <v>135</v>
      </c>
      <c r="T616" t="s">
        <v>2223</v>
      </c>
      <c r="U616" t="s">
        <v>2224</v>
      </c>
      <c r="V616">
        <v>4</v>
      </c>
      <c r="W616" t="b">
        <v>1</v>
      </c>
      <c r="X616" t="s">
        <v>134</v>
      </c>
      <c r="Y616" t="s">
        <v>134</v>
      </c>
      <c r="Z616">
        <v>31021</v>
      </c>
      <c r="AA616">
        <v>37553</v>
      </c>
      <c r="AB616">
        <v>42312</v>
      </c>
      <c r="AC616">
        <v>35998</v>
      </c>
      <c r="AD616">
        <v>14944</v>
      </c>
      <c r="AE616">
        <v>48080</v>
      </c>
      <c r="AF616">
        <v>22396</v>
      </c>
      <c r="AG616">
        <v>30446</v>
      </c>
      <c r="AH616">
        <v>23271</v>
      </c>
      <c r="AI616">
        <v>20174</v>
      </c>
      <c r="AJ616">
        <v>25633</v>
      </c>
      <c r="AK616">
        <v>26319</v>
      </c>
      <c r="AL616">
        <v>27922</v>
      </c>
      <c r="AM616">
        <v>35691</v>
      </c>
      <c r="AN616">
        <v>32686</v>
      </c>
      <c r="AO616">
        <v>23690</v>
      </c>
      <c r="AP616">
        <v>40384</v>
      </c>
      <c r="AQ616">
        <v>32142</v>
      </c>
      <c r="AR616">
        <v>21998</v>
      </c>
      <c r="AS616">
        <v>162383</v>
      </c>
      <c r="AT616">
        <v>26549</v>
      </c>
      <c r="AU616">
        <v>28029</v>
      </c>
      <c r="AV616">
        <v>18211</v>
      </c>
      <c r="AW616">
        <v>18748</v>
      </c>
      <c r="AX616">
        <v>55573</v>
      </c>
      <c r="AY616">
        <v>14146</v>
      </c>
      <c r="AZ616">
        <v>24149</v>
      </c>
      <c r="BA616">
        <v>25497</v>
      </c>
      <c r="BB616">
        <v>20336</v>
      </c>
      <c r="BC616">
        <v>21766</v>
      </c>
      <c r="BD616">
        <v>31404</v>
      </c>
      <c r="BE616">
        <v>37806</v>
      </c>
      <c r="BF616">
        <v>106848</v>
      </c>
      <c r="BG616">
        <v>27276</v>
      </c>
      <c r="BH616">
        <v>17097</v>
      </c>
      <c r="BI616">
        <v>65592</v>
      </c>
      <c r="BJ616">
        <v>22125</v>
      </c>
      <c r="BK616">
        <v>23865</v>
      </c>
      <c r="BL616">
        <v>64843</v>
      </c>
      <c r="BM616">
        <v>30772</v>
      </c>
      <c r="BN616">
        <v>28840</v>
      </c>
      <c r="BO616">
        <v>22486</v>
      </c>
      <c r="BP616">
        <v>24546</v>
      </c>
      <c r="BQ616">
        <v>24470</v>
      </c>
      <c r="BR616">
        <v>18236</v>
      </c>
      <c r="BS616">
        <v>24189</v>
      </c>
      <c r="BT616">
        <v>25858</v>
      </c>
      <c r="BU616">
        <v>22992</v>
      </c>
      <c r="BV616">
        <v>22642</v>
      </c>
      <c r="BW616">
        <v>32853</v>
      </c>
      <c r="BX616">
        <v>26031</v>
      </c>
      <c r="BY616">
        <v>22750</v>
      </c>
      <c r="BZ616">
        <v>22682</v>
      </c>
      <c r="CA616">
        <v>34830</v>
      </c>
      <c r="CB616">
        <v>23433</v>
      </c>
      <c r="CC616">
        <v>20489</v>
      </c>
      <c r="CD616">
        <v>25499</v>
      </c>
      <c r="CE616">
        <v>37522</v>
      </c>
      <c r="CF616">
        <v>52372</v>
      </c>
      <c r="CG616">
        <v>33181</v>
      </c>
      <c r="CH616">
        <v>45865</v>
      </c>
      <c r="CI616">
        <v>38010</v>
      </c>
      <c r="CJ616">
        <v>28296</v>
      </c>
      <c r="CK616">
        <v>39626</v>
      </c>
      <c r="CL616">
        <v>92901</v>
      </c>
      <c r="CM616">
        <v>20952</v>
      </c>
      <c r="CN616">
        <v>27960</v>
      </c>
      <c r="CO616">
        <v>21487</v>
      </c>
      <c r="CP616">
        <v>36847</v>
      </c>
      <c r="CQ616">
        <v>31184</v>
      </c>
      <c r="CR616">
        <v>27726</v>
      </c>
      <c r="CS616">
        <v>35499</v>
      </c>
      <c r="CT616">
        <v>33353</v>
      </c>
      <c r="CU616">
        <v>10629</v>
      </c>
      <c r="CV616">
        <v>25884</v>
      </c>
      <c r="CW616">
        <v>26503</v>
      </c>
      <c r="CX616">
        <v>22368</v>
      </c>
      <c r="CY616">
        <v>19309</v>
      </c>
      <c r="CZ616">
        <v>28212</v>
      </c>
      <c r="DA616">
        <v>22747</v>
      </c>
      <c r="DB616">
        <v>26427</v>
      </c>
      <c r="DC616">
        <v>23725</v>
      </c>
      <c r="DD616">
        <v>64846</v>
      </c>
      <c r="DE616">
        <v>23578</v>
      </c>
      <c r="DF616">
        <v>45982</v>
      </c>
      <c r="DG616">
        <v>28188</v>
      </c>
      <c r="DH616">
        <v>44730</v>
      </c>
      <c r="DI616">
        <v>30871</v>
      </c>
      <c r="DJ616">
        <v>22463</v>
      </c>
      <c r="DK616">
        <v>58394</v>
      </c>
      <c r="DL616">
        <v>40621</v>
      </c>
      <c r="DM616">
        <v>26431</v>
      </c>
      <c r="DN616">
        <v>107728</v>
      </c>
      <c r="DO616">
        <v>103350</v>
      </c>
      <c r="DP616">
        <v>39464</v>
      </c>
      <c r="DQ616">
        <v>17220</v>
      </c>
      <c r="DR616">
        <v>39584</v>
      </c>
      <c r="DS616">
        <v>35421</v>
      </c>
      <c r="DT616">
        <v>22572</v>
      </c>
      <c r="DU616">
        <v>22273</v>
      </c>
    </row>
    <row r="617" spans="1:125" x14ac:dyDescent="0.25">
      <c r="A617">
        <v>17788</v>
      </c>
      <c r="B617">
        <v>828.55370000000005</v>
      </c>
      <c r="C617">
        <v>1335.8</v>
      </c>
      <c r="D617" t="s">
        <v>134</v>
      </c>
      <c r="E617" t="s">
        <v>2225</v>
      </c>
      <c r="F617" t="s">
        <v>2226</v>
      </c>
      <c r="G617" t="s">
        <v>2227</v>
      </c>
      <c r="H617" t="s">
        <v>129</v>
      </c>
      <c r="I617" t="s">
        <v>2228</v>
      </c>
      <c r="J617" t="s">
        <v>2229</v>
      </c>
      <c r="K617" t="s">
        <v>132</v>
      </c>
      <c r="L617" t="s">
        <v>133</v>
      </c>
      <c r="M617">
        <v>2.69</v>
      </c>
      <c r="N617">
        <v>0.1</v>
      </c>
      <c r="O617" t="s">
        <v>134</v>
      </c>
      <c r="P617" t="s">
        <v>134</v>
      </c>
      <c r="Q617">
        <v>0.87439999999999996</v>
      </c>
      <c r="R617">
        <v>0.69</v>
      </c>
      <c r="S617" t="s">
        <v>135</v>
      </c>
      <c r="T617" t="s">
        <v>2230</v>
      </c>
      <c r="U617" t="s">
        <v>2231</v>
      </c>
      <c r="V617">
        <v>1</v>
      </c>
      <c r="W617" t="b">
        <v>1</v>
      </c>
      <c r="X617" t="s">
        <v>134</v>
      </c>
      <c r="Y617" t="s">
        <v>134</v>
      </c>
      <c r="Z617">
        <v>10366</v>
      </c>
      <c r="AA617">
        <v>45085</v>
      </c>
      <c r="AB617">
        <v>4112</v>
      </c>
      <c r="AC617">
        <v>2185</v>
      </c>
      <c r="AD617">
        <v>6823</v>
      </c>
      <c r="AE617">
        <v>2119</v>
      </c>
      <c r="AF617">
        <v>82321</v>
      </c>
      <c r="AG617">
        <v>30294</v>
      </c>
      <c r="AH617">
        <v>2098</v>
      </c>
      <c r="AI617">
        <v>706</v>
      </c>
      <c r="AJ617">
        <v>47118</v>
      </c>
      <c r="AK617">
        <v>66250</v>
      </c>
      <c r="AL617">
        <v>46185</v>
      </c>
      <c r="AM617">
        <v>7725</v>
      </c>
      <c r="AN617">
        <v>5052</v>
      </c>
      <c r="AO617">
        <v>85749</v>
      </c>
      <c r="AP617">
        <v>929</v>
      </c>
      <c r="AQ617">
        <v>590</v>
      </c>
      <c r="AR617">
        <v>133353</v>
      </c>
      <c r="AS617">
        <v>31838</v>
      </c>
      <c r="AT617">
        <v>8010</v>
      </c>
      <c r="AU617">
        <v>4975</v>
      </c>
      <c r="AV617">
        <v>18471</v>
      </c>
      <c r="AW617">
        <v>7136</v>
      </c>
      <c r="AX617">
        <v>8891</v>
      </c>
      <c r="AY617">
        <v>1419</v>
      </c>
      <c r="AZ617">
        <v>7501</v>
      </c>
      <c r="BA617">
        <v>29351</v>
      </c>
      <c r="BB617">
        <v>80993</v>
      </c>
      <c r="BC617">
        <v>14426</v>
      </c>
      <c r="BD617">
        <v>15449</v>
      </c>
      <c r="BE617">
        <v>34719</v>
      </c>
      <c r="BF617">
        <v>17511</v>
      </c>
      <c r="BG617">
        <v>9773</v>
      </c>
      <c r="BH617">
        <v>391</v>
      </c>
      <c r="BI617">
        <v>302</v>
      </c>
      <c r="BJ617">
        <v>315486</v>
      </c>
      <c r="BK617">
        <v>2687</v>
      </c>
      <c r="BL617">
        <v>35622</v>
      </c>
      <c r="BM617">
        <v>21515</v>
      </c>
      <c r="BN617">
        <v>9101</v>
      </c>
      <c r="BO617">
        <v>4212</v>
      </c>
      <c r="BP617">
        <v>6846</v>
      </c>
      <c r="BQ617">
        <v>2173</v>
      </c>
      <c r="BR617">
        <v>32849</v>
      </c>
      <c r="BS617">
        <v>8062</v>
      </c>
      <c r="BT617">
        <v>8224</v>
      </c>
      <c r="BU617">
        <v>2519</v>
      </c>
      <c r="BV617">
        <v>365531</v>
      </c>
      <c r="BW617">
        <v>1740</v>
      </c>
      <c r="BX617">
        <v>33074</v>
      </c>
      <c r="BY617">
        <v>5838</v>
      </c>
      <c r="BZ617">
        <v>1112</v>
      </c>
      <c r="CA617">
        <v>5463</v>
      </c>
      <c r="CB617">
        <v>6556</v>
      </c>
      <c r="CC617">
        <v>102060</v>
      </c>
      <c r="CD617">
        <v>5179</v>
      </c>
      <c r="CE617">
        <v>4767</v>
      </c>
      <c r="CF617">
        <v>77687</v>
      </c>
      <c r="CG617">
        <v>15199</v>
      </c>
      <c r="CH617">
        <v>2012</v>
      </c>
      <c r="CI617">
        <v>617</v>
      </c>
      <c r="CJ617">
        <v>5869</v>
      </c>
      <c r="CK617">
        <v>7404</v>
      </c>
      <c r="CL617">
        <v>63693</v>
      </c>
      <c r="CM617">
        <v>29731</v>
      </c>
      <c r="CN617">
        <v>15193</v>
      </c>
      <c r="CO617">
        <v>356485</v>
      </c>
      <c r="CP617">
        <v>8944</v>
      </c>
      <c r="CQ617">
        <v>1080</v>
      </c>
      <c r="CR617">
        <v>791</v>
      </c>
      <c r="CS617">
        <v>332653</v>
      </c>
      <c r="CT617">
        <v>62369</v>
      </c>
      <c r="CU617">
        <v>26382</v>
      </c>
      <c r="CV617">
        <v>7107</v>
      </c>
      <c r="CW617">
        <v>2960</v>
      </c>
      <c r="CX617">
        <v>11965</v>
      </c>
      <c r="CY617">
        <v>5002</v>
      </c>
      <c r="CZ617">
        <v>1394</v>
      </c>
      <c r="DA617">
        <v>45306</v>
      </c>
      <c r="DB617">
        <v>16516</v>
      </c>
      <c r="DC617">
        <v>6857</v>
      </c>
      <c r="DD617">
        <v>17656</v>
      </c>
      <c r="DE617">
        <v>12123</v>
      </c>
      <c r="DF617">
        <v>7390</v>
      </c>
      <c r="DG617">
        <v>11350</v>
      </c>
      <c r="DH617">
        <v>1656</v>
      </c>
      <c r="DI617">
        <v>24289</v>
      </c>
      <c r="DJ617">
        <v>3551</v>
      </c>
      <c r="DK617">
        <v>32246</v>
      </c>
      <c r="DL617">
        <v>2203</v>
      </c>
      <c r="DM617">
        <v>13146</v>
      </c>
      <c r="DN617">
        <v>13768</v>
      </c>
      <c r="DO617">
        <v>31074</v>
      </c>
      <c r="DP617">
        <v>6921</v>
      </c>
      <c r="DQ617">
        <v>8072</v>
      </c>
      <c r="DR617">
        <v>28903</v>
      </c>
      <c r="DS617">
        <v>7478</v>
      </c>
      <c r="DT617">
        <v>512</v>
      </c>
      <c r="DU617">
        <v>944</v>
      </c>
    </row>
    <row r="618" spans="1:125" hidden="1" x14ac:dyDescent="0.25">
      <c r="A618">
        <v>17791</v>
      </c>
      <c r="B618">
        <v>828.55399999999997</v>
      </c>
      <c r="C618">
        <v>1420.6</v>
      </c>
      <c r="D618" t="s">
        <v>134</v>
      </c>
      <c r="E618" t="s">
        <v>2225</v>
      </c>
      <c r="F618" t="s">
        <v>2226</v>
      </c>
      <c r="G618" t="s">
        <v>2227</v>
      </c>
      <c r="H618" t="s">
        <v>129</v>
      </c>
      <c r="I618" t="s">
        <v>2228</v>
      </c>
      <c r="J618" t="s">
        <v>2229</v>
      </c>
      <c r="K618" t="s">
        <v>132</v>
      </c>
      <c r="L618" t="s">
        <v>133</v>
      </c>
      <c r="M618">
        <v>2.69</v>
      </c>
      <c r="N618">
        <v>0.3</v>
      </c>
      <c r="O618" t="s">
        <v>134</v>
      </c>
      <c r="P618" t="s">
        <v>134</v>
      </c>
      <c r="Q618">
        <v>0.89410000000000001</v>
      </c>
      <c r="R618">
        <v>0.69</v>
      </c>
      <c r="S618" t="s">
        <v>135</v>
      </c>
      <c r="T618" t="s">
        <v>2232</v>
      </c>
      <c r="U618" t="s">
        <v>2233</v>
      </c>
      <c r="V618">
        <v>6</v>
      </c>
      <c r="W618" t="b">
        <v>1</v>
      </c>
      <c r="X618" t="s">
        <v>134</v>
      </c>
      <c r="Y618" t="s">
        <v>134</v>
      </c>
      <c r="Z618">
        <v>5067</v>
      </c>
      <c r="AA618">
        <v>4164</v>
      </c>
      <c r="AB618">
        <v>2816</v>
      </c>
      <c r="AC618">
        <v>43106</v>
      </c>
      <c r="AD618">
        <v>6651</v>
      </c>
      <c r="AE618">
        <v>1044</v>
      </c>
      <c r="AF618">
        <v>3646</v>
      </c>
      <c r="AG618">
        <v>2982</v>
      </c>
      <c r="AH618">
        <v>905</v>
      </c>
      <c r="AI618">
        <v>428</v>
      </c>
      <c r="AJ618">
        <v>6042</v>
      </c>
      <c r="AK618">
        <v>3155</v>
      </c>
      <c r="AL618">
        <v>2204</v>
      </c>
      <c r="AM618">
        <v>2754</v>
      </c>
      <c r="AN618">
        <v>3937</v>
      </c>
      <c r="AO618">
        <v>1914</v>
      </c>
      <c r="AP618">
        <v>516</v>
      </c>
      <c r="AQ618">
        <v>51033</v>
      </c>
      <c r="AR618">
        <v>5779</v>
      </c>
      <c r="AS618">
        <v>3534</v>
      </c>
      <c r="AT618">
        <v>5275</v>
      </c>
      <c r="AU618">
        <v>2000</v>
      </c>
      <c r="AV618">
        <v>3097</v>
      </c>
      <c r="AW618">
        <v>2292</v>
      </c>
      <c r="AX618">
        <v>11641</v>
      </c>
      <c r="AY618">
        <v>6166</v>
      </c>
      <c r="AZ618">
        <v>2239</v>
      </c>
      <c r="BA618">
        <v>4593</v>
      </c>
      <c r="BB618">
        <v>3273</v>
      </c>
      <c r="BC618">
        <v>52586</v>
      </c>
      <c r="BD618">
        <v>3321</v>
      </c>
      <c r="BE618">
        <v>1817</v>
      </c>
      <c r="BF618">
        <v>5752</v>
      </c>
      <c r="BG618">
        <v>5008</v>
      </c>
      <c r="BH618">
        <v>458</v>
      </c>
      <c r="BI618">
        <v>433</v>
      </c>
      <c r="BJ618">
        <v>4177</v>
      </c>
      <c r="BK618">
        <v>3635</v>
      </c>
      <c r="BL618">
        <v>3675</v>
      </c>
      <c r="BM618">
        <v>2201</v>
      </c>
      <c r="BN618">
        <v>2083</v>
      </c>
      <c r="BO618">
        <v>8268</v>
      </c>
      <c r="BP618">
        <v>1440</v>
      </c>
      <c r="BQ618">
        <v>281</v>
      </c>
      <c r="BR618">
        <v>5109</v>
      </c>
      <c r="BS618">
        <v>3493</v>
      </c>
      <c r="BT618">
        <v>5465</v>
      </c>
      <c r="BU618">
        <v>1038</v>
      </c>
      <c r="BV618">
        <v>3412</v>
      </c>
      <c r="BW618">
        <v>1895</v>
      </c>
      <c r="BX618">
        <v>4048</v>
      </c>
      <c r="BY618">
        <v>3230</v>
      </c>
      <c r="BZ618">
        <v>401</v>
      </c>
      <c r="CA618">
        <v>1407</v>
      </c>
      <c r="CB618">
        <v>4765</v>
      </c>
      <c r="CC618">
        <v>2203</v>
      </c>
      <c r="CD618">
        <v>2660</v>
      </c>
      <c r="CE618">
        <v>2623</v>
      </c>
      <c r="CF618">
        <v>1747</v>
      </c>
      <c r="CG618">
        <v>1782</v>
      </c>
      <c r="CH618">
        <v>402</v>
      </c>
      <c r="CI618">
        <v>731</v>
      </c>
      <c r="CJ618">
        <v>4339</v>
      </c>
      <c r="CK618">
        <v>2233</v>
      </c>
      <c r="CL618">
        <v>3144</v>
      </c>
      <c r="CM618">
        <v>50274</v>
      </c>
      <c r="CN618">
        <v>1630</v>
      </c>
      <c r="CO618">
        <v>2457</v>
      </c>
      <c r="CP618">
        <v>5120</v>
      </c>
      <c r="CQ618">
        <v>371</v>
      </c>
      <c r="CR618">
        <v>949</v>
      </c>
      <c r="CS618">
        <v>3491</v>
      </c>
      <c r="CT618">
        <v>5038</v>
      </c>
      <c r="CU618">
        <v>14869</v>
      </c>
      <c r="CV618">
        <v>4023</v>
      </c>
      <c r="CW618">
        <v>1873</v>
      </c>
      <c r="CX618">
        <v>2087</v>
      </c>
      <c r="CY618">
        <v>132565</v>
      </c>
      <c r="CZ618">
        <v>404</v>
      </c>
      <c r="DA618">
        <v>1461</v>
      </c>
      <c r="DB618">
        <v>3946</v>
      </c>
      <c r="DC618">
        <v>3686</v>
      </c>
      <c r="DD618">
        <v>2101</v>
      </c>
      <c r="DE618">
        <v>7875</v>
      </c>
      <c r="DF618">
        <v>1181</v>
      </c>
      <c r="DG618">
        <v>3730</v>
      </c>
      <c r="DH618">
        <v>483</v>
      </c>
      <c r="DI618">
        <v>1963</v>
      </c>
      <c r="DJ618">
        <v>3958</v>
      </c>
      <c r="DK618">
        <v>1650</v>
      </c>
      <c r="DL618">
        <v>2952</v>
      </c>
      <c r="DM618">
        <v>3937</v>
      </c>
      <c r="DN618">
        <v>2928</v>
      </c>
      <c r="DO618">
        <v>5831</v>
      </c>
      <c r="DP618">
        <v>1273</v>
      </c>
      <c r="DQ618">
        <v>40408</v>
      </c>
      <c r="DR618">
        <v>3417</v>
      </c>
      <c r="DS618">
        <v>2143</v>
      </c>
      <c r="DT618">
        <v>771</v>
      </c>
      <c r="DU618">
        <v>828</v>
      </c>
    </row>
    <row r="619" spans="1:125" hidden="1" x14ac:dyDescent="0.25">
      <c r="A619" t="s">
        <v>2234</v>
      </c>
      <c r="B619">
        <v>832.58309999999994</v>
      </c>
      <c r="C619">
        <v>1144.0999999999999</v>
      </c>
      <c r="D619" t="s">
        <v>134</v>
      </c>
      <c r="E619" t="s">
        <v>1046</v>
      </c>
      <c r="F619" t="s">
        <v>1047</v>
      </c>
      <c r="G619" t="s">
        <v>1048</v>
      </c>
      <c r="H619" t="s">
        <v>129</v>
      </c>
      <c r="I619" t="s">
        <v>1049</v>
      </c>
      <c r="J619" t="s">
        <v>1050</v>
      </c>
      <c r="K619" t="s">
        <v>132</v>
      </c>
      <c r="L619" t="s">
        <v>133</v>
      </c>
      <c r="M619">
        <v>2.69</v>
      </c>
      <c r="N619">
        <v>2.4</v>
      </c>
      <c r="O619" t="s">
        <v>134</v>
      </c>
      <c r="P619" t="s">
        <v>134</v>
      </c>
      <c r="Q619">
        <v>0.95320000000000005</v>
      </c>
      <c r="R619">
        <v>0.69</v>
      </c>
      <c r="S619" t="s">
        <v>135</v>
      </c>
      <c r="T619" t="s">
        <v>2235</v>
      </c>
      <c r="U619" t="s">
        <v>2236</v>
      </c>
      <c r="V619">
        <v>2</v>
      </c>
      <c r="W619" t="b">
        <v>1</v>
      </c>
      <c r="X619" t="s">
        <v>134</v>
      </c>
      <c r="Y619" t="s">
        <v>134</v>
      </c>
      <c r="Z619">
        <v>10549</v>
      </c>
      <c r="AA619">
        <v>19068</v>
      </c>
      <c r="AB619">
        <v>12246</v>
      </c>
      <c r="AC619">
        <v>810</v>
      </c>
      <c r="AD619">
        <v>15188</v>
      </c>
      <c r="AE619">
        <v>73763</v>
      </c>
      <c r="AF619">
        <v>102364</v>
      </c>
      <c r="AG619">
        <v>38332</v>
      </c>
      <c r="AH619">
        <v>17659</v>
      </c>
      <c r="AI619">
        <v>11319</v>
      </c>
      <c r="AJ619">
        <v>8197</v>
      </c>
      <c r="AK619">
        <v>39127</v>
      </c>
      <c r="AL619">
        <v>55349</v>
      </c>
      <c r="AM619">
        <v>12945</v>
      </c>
      <c r="AN619">
        <v>18181</v>
      </c>
      <c r="AO619">
        <v>34030</v>
      </c>
      <c r="AP619">
        <v>43160</v>
      </c>
      <c r="AQ619">
        <v>7003</v>
      </c>
      <c r="AR619">
        <v>5553</v>
      </c>
      <c r="AS619">
        <v>20576</v>
      </c>
      <c r="AT619">
        <v>6787</v>
      </c>
      <c r="AU619">
        <v>122399</v>
      </c>
      <c r="AV619">
        <v>17006</v>
      </c>
      <c r="AW619">
        <v>84796</v>
      </c>
      <c r="AX619">
        <v>1487</v>
      </c>
      <c r="AY619">
        <v>6043</v>
      </c>
      <c r="AZ619">
        <v>7379</v>
      </c>
      <c r="BA619">
        <v>9377</v>
      </c>
      <c r="BB619">
        <v>28245</v>
      </c>
      <c r="BC619">
        <v>2241</v>
      </c>
      <c r="BD619">
        <v>51647</v>
      </c>
      <c r="BE619">
        <v>48995</v>
      </c>
      <c r="BF619">
        <v>807</v>
      </c>
      <c r="BG619">
        <v>59516</v>
      </c>
      <c r="BH619">
        <v>22544</v>
      </c>
      <c r="BI619">
        <v>6340</v>
      </c>
      <c r="BJ619">
        <v>6511</v>
      </c>
      <c r="BK619">
        <v>16704</v>
      </c>
      <c r="BL619">
        <v>13207</v>
      </c>
      <c r="BM619">
        <v>38637</v>
      </c>
      <c r="BN619">
        <v>16779</v>
      </c>
      <c r="BO619">
        <v>13603</v>
      </c>
      <c r="BP619">
        <v>9022</v>
      </c>
      <c r="BQ619">
        <v>37271</v>
      </c>
      <c r="BR619">
        <v>11730</v>
      </c>
      <c r="BS619">
        <v>8002</v>
      </c>
      <c r="BT619">
        <v>10208</v>
      </c>
      <c r="BU619">
        <v>6278</v>
      </c>
      <c r="BV619">
        <v>10351</v>
      </c>
      <c r="BW619">
        <v>17490</v>
      </c>
      <c r="BX619">
        <v>9035</v>
      </c>
      <c r="BY619">
        <v>10921</v>
      </c>
      <c r="BZ619">
        <v>32197</v>
      </c>
      <c r="CA619">
        <v>9249</v>
      </c>
      <c r="CB619">
        <v>30729</v>
      </c>
      <c r="CC619">
        <v>22434</v>
      </c>
      <c r="CD619">
        <v>8062</v>
      </c>
      <c r="CE619">
        <v>33761</v>
      </c>
      <c r="CF619">
        <v>36159</v>
      </c>
      <c r="CG619">
        <v>11256</v>
      </c>
      <c r="CH619">
        <v>29494</v>
      </c>
      <c r="CI619">
        <v>13818</v>
      </c>
      <c r="CJ619">
        <v>11960</v>
      </c>
      <c r="CK619">
        <v>12517</v>
      </c>
      <c r="CL619">
        <v>10159</v>
      </c>
      <c r="CM619">
        <v>8020</v>
      </c>
      <c r="CN619">
        <v>26274</v>
      </c>
      <c r="CO619">
        <v>12229</v>
      </c>
      <c r="CP619">
        <v>11439</v>
      </c>
      <c r="CQ619">
        <v>54610</v>
      </c>
      <c r="CR619">
        <v>9789</v>
      </c>
      <c r="CS619">
        <v>16094</v>
      </c>
      <c r="CT619">
        <v>9969</v>
      </c>
      <c r="CU619">
        <v>566</v>
      </c>
      <c r="CV619">
        <v>16116</v>
      </c>
      <c r="CW619">
        <v>12602</v>
      </c>
      <c r="CX619">
        <v>18114</v>
      </c>
      <c r="CY619">
        <v>5308</v>
      </c>
      <c r="CZ619">
        <v>5293</v>
      </c>
      <c r="DA619">
        <v>26418</v>
      </c>
      <c r="DB619">
        <v>5998</v>
      </c>
      <c r="DC619">
        <v>29204</v>
      </c>
      <c r="DD619">
        <v>12364</v>
      </c>
      <c r="DE619">
        <v>14613</v>
      </c>
      <c r="DF619">
        <v>73666</v>
      </c>
      <c r="DG619">
        <v>6684</v>
      </c>
      <c r="DH619">
        <v>45235</v>
      </c>
      <c r="DI619">
        <v>14742</v>
      </c>
      <c r="DJ619">
        <v>6908</v>
      </c>
      <c r="DK619">
        <v>8886</v>
      </c>
      <c r="DL619">
        <v>2407</v>
      </c>
      <c r="DM619">
        <v>36476</v>
      </c>
      <c r="DN619">
        <v>12686</v>
      </c>
      <c r="DO619">
        <v>13834</v>
      </c>
      <c r="DP619">
        <v>45679</v>
      </c>
      <c r="DQ619">
        <v>5031</v>
      </c>
      <c r="DR619">
        <v>8505</v>
      </c>
      <c r="DS619">
        <v>20350</v>
      </c>
      <c r="DT619">
        <v>11938</v>
      </c>
      <c r="DU619">
        <v>33668</v>
      </c>
    </row>
    <row r="620" spans="1:125" hidden="1" x14ac:dyDescent="0.25">
      <c r="A620" t="s">
        <v>2237</v>
      </c>
      <c r="B620">
        <v>832.58320000000003</v>
      </c>
      <c r="C620">
        <v>1420.9</v>
      </c>
      <c r="D620" t="s">
        <v>134</v>
      </c>
      <c r="E620" t="s">
        <v>1415</v>
      </c>
      <c r="F620" t="s">
        <v>1416</v>
      </c>
      <c r="G620" t="s">
        <v>1048</v>
      </c>
      <c r="H620" t="s">
        <v>129</v>
      </c>
      <c r="I620" t="s">
        <v>1049</v>
      </c>
      <c r="J620" t="s">
        <v>1050</v>
      </c>
      <c r="K620" t="s">
        <v>132</v>
      </c>
      <c r="L620" t="s">
        <v>133</v>
      </c>
      <c r="M620">
        <v>2.69</v>
      </c>
      <c r="N620">
        <v>2.2999999999999998</v>
      </c>
      <c r="O620" t="s">
        <v>134</v>
      </c>
      <c r="P620" t="s">
        <v>134</v>
      </c>
      <c r="Q620">
        <v>0.94699999999999995</v>
      </c>
      <c r="R620">
        <v>0.69</v>
      </c>
      <c r="S620" t="s">
        <v>135</v>
      </c>
      <c r="T620" t="s">
        <v>2032</v>
      </c>
      <c r="U620" t="s">
        <v>2033</v>
      </c>
      <c r="V620">
        <v>9</v>
      </c>
      <c r="W620" t="b">
        <v>1</v>
      </c>
      <c r="X620" t="s">
        <v>134</v>
      </c>
      <c r="Y620" t="s">
        <v>134</v>
      </c>
      <c r="Z620">
        <v>5004</v>
      </c>
      <c r="AA620">
        <v>2297</v>
      </c>
      <c r="AB620">
        <v>4743</v>
      </c>
      <c r="AC620">
        <v>94401</v>
      </c>
      <c r="AD620">
        <v>5873</v>
      </c>
      <c r="AE620">
        <v>4755</v>
      </c>
      <c r="AF620">
        <v>4082</v>
      </c>
      <c r="AG620">
        <v>5250</v>
      </c>
      <c r="AH620">
        <v>3584</v>
      </c>
      <c r="AI620">
        <v>6391</v>
      </c>
      <c r="AJ620">
        <v>3028</v>
      </c>
      <c r="AK620">
        <v>3169</v>
      </c>
      <c r="AL620">
        <v>4778</v>
      </c>
      <c r="AM620">
        <v>4726</v>
      </c>
      <c r="AN620">
        <v>4286</v>
      </c>
      <c r="AO620">
        <v>4205</v>
      </c>
      <c r="AP620">
        <v>4957</v>
      </c>
      <c r="AQ620">
        <v>80087</v>
      </c>
      <c r="AR620">
        <v>4926</v>
      </c>
      <c r="AS620">
        <v>2701</v>
      </c>
      <c r="AT620">
        <v>6332</v>
      </c>
      <c r="AU620">
        <v>6336</v>
      </c>
      <c r="AV620">
        <v>4868</v>
      </c>
      <c r="AW620">
        <v>4553</v>
      </c>
      <c r="AX620">
        <v>22137</v>
      </c>
      <c r="AY620">
        <v>132413</v>
      </c>
      <c r="AZ620">
        <v>4887</v>
      </c>
      <c r="BA620">
        <v>5395</v>
      </c>
      <c r="BB620">
        <v>3776</v>
      </c>
      <c r="BC620">
        <v>122207</v>
      </c>
      <c r="BD620">
        <v>4389</v>
      </c>
      <c r="BE620">
        <v>4190</v>
      </c>
      <c r="BF620">
        <v>27260</v>
      </c>
      <c r="BG620">
        <v>2958</v>
      </c>
      <c r="BH620">
        <v>4110</v>
      </c>
      <c r="BI620">
        <v>979</v>
      </c>
      <c r="BJ620">
        <v>5007</v>
      </c>
      <c r="BK620">
        <v>2842</v>
      </c>
      <c r="BL620">
        <v>4556</v>
      </c>
      <c r="BM620">
        <v>6448</v>
      </c>
      <c r="BN620">
        <v>3989</v>
      </c>
      <c r="BO620">
        <v>9733</v>
      </c>
      <c r="BP620">
        <v>3833</v>
      </c>
      <c r="BQ620">
        <v>3220</v>
      </c>
      <c r="BR620">
        <v>2820</v>
      </c>
      <c r="BS620">
        <v>2912</v>
      </c>
      <c r="BT620">
        <v>6261</v>
      </c>
      <c r="BU620">
        <v>3055</v>
      </c>
      <c r="BV620">
        <v>4136</v>
      </c>
      <c r="BW620">
        <v>4778</v>
      </c>
      <c r="BX620">
        <v>3981</v>
      </c>
      <c r="BY620">
        <v>3672</v>
      </c>
      <c r="BZ620">
        <v>4483</v>
      </c>
      <c r="CA620">
        <v>4140</v>
      </c>
      <c r="CB620">
        <v>5940</v>
      </c>
      <c r="CC620">
        <v>2356</v>
      </c>
      <c r="CD620">
        <v>3515</v>
      </c>
      <c r="CE620">
        <v>2941</v>
      </c>
      <c r="CF620">
        <v>3925</v>
      </c>
      <c r="CG620">
        <v>3982</v>
      </c>
      <c r="CH620">
        <v>3283</v>
      </c>
      <c r="CI620">
        <v>3712</v>
      </c>
      <c r="CJ620">
        <v>5187</v>
      </c>
      <c r="CK620">
        <v>3237</v>
      </c>
      <c r="CL620">
        <v>7372</v>
      </c>
      <c r="CM620">
        <v>308720</v>
      </c>
      <c r="CN620">
        <v>3376</v>
      </c>
      <c r="CO620">
        <v>3091</v>
      </c>
      <c r="CP620">
        <v>6087</v>
      </c>
      <c r="CQ620">
        <v>4716</v>
      </c>
      <c r="CR620">
        <v>2260</v>
      </c>
      <c r="CS620">
        <v>5388</v>
      </c>
      <c r="CT620">
        <v>5616</v>
      </c>
      <c r="CU620">
        <v>21857</v>
      </c>
      <c r="CV620">
        <v>4140</v>
      </c>
      <c r="CW620">
        <v>4054</v>
      </c>
      <c r="CX620">
        <v>5689</v>
      </c>
      <c r="CY620">
        <v>217925</v>
      </c>
      <c r="CZ620">
        <v>3143</v>
      </c>
      <c r="DA620">
        <v>2368</v>
      </c>
      <c r="DB620">
        <v>3435</v>
      </c>
      <c r="DC620">
        <v>2970</v>
      </c>
      <c r="DD620">
        <v>5421</v>
      </c>
      <c r="DE620">
        <v>7978</v>
      </c>
      <c r="DF620">
        <v>2671</v>
      </c>
      <c r="DG620">
        <v>10907</v>
      </c>
      <c r="DH620">
        <v>4732</v>
      </c>
      <c r="DI620">
        <v>2975</v>
      </c>
      <c r="DJ620">
        <v>4429</v>
      </c>
      <c r="DK620">
        <v>3492</v>
      </c>
      <c r="DL620">
        <v>39715</v>
      </c>
      <c r="DM620">
        <v>2732</v>
      </c>
      <c r="DN620">
        <v>10257</v>
      </c>
      <c r="DO620">
        <v>2509</v>
      </c>
      <c r="DP620">
        <v>5926</v>
      </c>
      <c r="DQ620">
        <v>140713</v>
      </c>
      <c r="DR620">
        <v>9334</v>
      </c>
      <c r="DS620">
        <v>4963</v>
      </c>
      <c r="DT620">
        <v>5133</v>
      </c>
      <c r="DU620">
        <v>4030</v>
      </c>
    </row>
    <row r="621" spans="1:125" hidden="1" x14ac:dyDescent="0.25">
      <c r="A621" t="s">
        <v>2238</v>
      </c>
      <c r="B621">
        <v>832.58339999999998</v>
      </c>
      <c r="C621">
        <v>1417.6</v>
      </c>
      <c r="D621" t="s">
        <v>134</v>
      </c>
      <c r="E621" t="s">
        <v>1415</v>
      </c>
      <c r="F621" t="s">
        <v>1416</v>
      </c>
      <c r="G621" t="s">
        <v>1048</v>
      </c>
      <c r="H621" t="s">
        <v>129</v>
      </c>
      <c r="I621" t="s">
        <v>1049</v>
      </c>
      <c r="J621" t="s">
        <v>1050</v>
      </c>
      <c r="K621" t="s">
        <v>132</v>
      </c>
      <c r="L621" t="s">
        <v>133</v>
      </c>
      <c r="M621">
        <v>2.69</v>
      </c>
      <c r="N621">
        <v>2.1</v>
      </c>
      <c r="O621" t="s">
        <v>134</v>
      </c>
      <c r="P621" t="s">
        <v>134</v>
      </c>
      <c r="Q621">
        <v>0.94699999999999995</v>
      </c>
      <c r="R621">
        <v>0.69</v>
      </c>
      <c r="S621" t="s">
        <v>135</v>
      </c>
      <c r="T621" t="s">
        <v>2035</v>
      </c>
      <c r="U621" t="s">
        <v>2036</v>
      </c>
      <c r="V621">
        <v>8</v>
      </c>
      <c r="W621" t="b">
        <v>1</v>
      </c>
      <c r="X621" t="s">
        <v>134</v>
      </c>
      <c r="Y621" t="s">
        <v>134</v>
      </c>
      <c r="Z621">
        <v>10441</v>
      </c>
      <c r="AA621">
        <v>4195</v>
      </c>
      <c r="AB621">
        <v>8798</v>
      </c>
      <c r="AC621">
        <v>18296</v>
      </c>
      <c r="AD621">
        <v>11554</v>
      </c>
      <c r="AE621">
        <v>8679</v>
      </c>
      <c r="AF621">
        <v>7666</v>
      </c>
      <c r="AG621">
        <v>10693</v>
      </c>
      <c r="AH621">
        <v>7244</v>
      </c>
      <c r="AI621">
        <v>11496</v>
      </c>
      <c r="AJ621">
        <v>6270</v>
      </c>
      <c r="AK621">
        <v>6097</v>
      </c>
      <c r="AL621">
        <v>8545</v>
      </c>
      <c r="AM621">
        <v>9009</v>
      </c>
      <c r="AN621">
        <v>7106</v>
      </c>
      <c r="AO621">
        <v>7539</v>
      </c>
      <c r="AP621">
        <v>9813</v>
      </c>
      <c r="AQ621">
        <v>9675</v>
      </c>
      <c r="AR621">
        <v>9926</v>
      </c>
      <c r="AS621">
        <v>4989</v>
      </c>
      <c r="AT621">
        <v>12567</v>
      </c>
      <c r="AU621">
        <v>11751</v>
      </c>
      <c r="AV621">
        <v>10053</v>
      </c>
      <c r="AW621">
        <v>8077</v>
      </c>
      <c r="AX621">
        <v>22137</v>
      </c>
      <c r="AY621">
        <v>132410</v>
      </c>
      <c r="AZ621">
        <v>10116</v>
      </c>
      <c r="BA621">
        <v>9442</v>
      </c>
      <c r="BB621">
        <v>6434</v>
      </c>
      <c r="BC621">
        <v>122206</v>
      </c>
      <c r="BD621">
        <v>8343</v>
      </c>
      <c r="BE621">
        <v>7968</v>
      </c>
      <c r="BF621">
        <v>34745</v>
      </c>
      <c r="BG621">
        <v>5439</v>
      </c>
      <c r="BH621">
        <v>7283</v>
      </c>
      <c r="BI621">
        <v>2030</v>
      </c>
      <c r="BJ621">
        <v>9107</v>
      </c>
      <c r="BK621">
        <v>5416</v>
      </c>
      <c r="BL621">
        <v>8438</v>
      </c>
      <c r="BM621">
        <v>12169</v>
      </c>
      <c r="BN621">
        <v>8289</v>
      </c>
      <c r="BO621">
        <v>97002</v>
      </c>
      <c r="BP621">
        <v>7251</v>
      </c>
      <c r="BQ621">
        <v>6393</v>
      </c>
      <c r="BR621">
        <v>5209</v>
      </c>
      <c r="BS621">
        <v>5404</v>
      </c>
      <c r="BT621">
        <v>11802</v>
      </c>
      <c r="BU621">
        <v>5945</v>
      </c>
      <c r="BV621">
        <v>7527</v>
      </c>
      <c r="BW621">
        <v>8257</v>
      </c>
      <c r="BX621">
        <v>7506</v>
      </c>
      <c r="BY621">
        <v>6893</v>
      </c>
      <c r="BZ621">
        <v>8378</v>
      </c>
      <c r="CA621">
        <v>9245</v>
      </c>
      <c r="CB621">
        <v>10300</v>
      </c>
      <c r="CC621">
        <v>4390</v>
      </c>
      <c r="CD621">
        <v>6485</v>
      </c>
      <c r="CE621">
        <v>5646</v>
      </c>
      <c r="CF621">
        <v>7477</v>
      </c>
      <c r="CG621">
        <v>8073</v>
      </c>
      <c r="CH621">
        <v>7203</v>
      </c>
      <c r="CI621">
        <v>7134</v>
      </c>
      <c r="CJ621">
        <v>9687</v>
      </c>
      <c r="CK621">
        <v>5889</v>
      </c>
      <c r="CL621">
        <v>13255</v>
      </c>
      <c r="CM621">
        <v>308718</v>
      </c>
      <c r="CN621">
        <v>6775</v>
      </c>
      <c r="CO621">
        <v>6136</v>
      </c>
      <c r="CP621">
        <v>11123</v>
      </c>
      <c r="CQ621">
        <v>8891</v>
      </c>
      <c r="CR621">
        <v>4497</v>
      </c>
      <c r="CS621">
        <v>9702</v>
      </c>
      <c r="CT621">
        <v>9986</v>
      </c>
      <c r="CU621">
        <v>21857</v>
      </c>
      <c r="CV621">
        <v>7624</v>
      </c>
      <c r="CW621">
        <v>7764</v>
      </c>
      <c r="CX621">
        <v>10105</v>
      </c>
      <c r="CY621">
        <v>217938</v>
      </c>
      <c r="CZ621">
        <v>6100</v>
      </c>
      <c r="DA621">
        <v>4396</v>
      </c>
      <c r="DB621">
        <v>6353</v>
      </c>
      <c r="DC621">
        <v>6123</v>
      </c>
      <c r="DD621">
        <v>10923</v>
      </c>
      <c r="DE621">
        <v>24646</v>
      </c>
      <c r="DF621">
        <v>5216</v>
      </c>
      <c r="DG621">
        <v>314498</v>
      </c>
      <c r="DH621">
        <v>9456</v>
      </c>
      <c r="DI621">
        <v>5433</v>
      </c>
      <c r="DJ621">
        <v>8107</v>
      </c>
      <c r="DK621">
        <v>6640</v>
      </c>
      <c r="DL621">
        <v>39715</v>
      </c>
      <c r="DM621">
        <v>5244</v>
      </c>
      <c r="DN621">
        <v>17564</v>
      </c>
      <c r="DO621">
        <v>4640</v>
      </c>
      <c r="DP621">
        <v>10147</v>
      </c>
      <c r="DQ621">
        <v>16471</v>
      </c>
      <c r="DR621">
        <v>16826</v>
      </c>
      <c r="DS621">
        <v>9126</v>
      </c>
      <c r="DT621">
        <v>8773</v>
      </c>
      <c r="DU621">
        <v>7434</v>
      </c>
    </row>
    <row r="622" spans="1:125" hidden="1" x14ac:dyDescent="0.25">
      <c r="A622" t="s">
        <v>2239</v>
      </c>
      <c r="B622">
        <v>832.58339999999998</v>
      </c>
      <c r="C622">
        <v>1304.5999999999999</v>
      </c>
      <c r="D622" t="s">
        <v>134</v>
      </c>
      <c r="E622" t="s">
        <v>1046</v>
      </c>
      <c r="F622" t="s">
        <v>1047</v>
      </c>
      <c r="G622" t="s">
        <v>1048</v>
      </c>
      <c r="H622" t="s">
        <v>129</v>
      </c>
      <c r="I622" t="s">
        <v>1049</v>
      </c>
      <c r="J622" t="s">
        <v>1050</v>
      </c>
      <c r="K622" t="s">
        <v>132</v>
      </c>
      <c r="L622" t="s">
        <v>133</v>
      </c>
      <c r="M622">
        <v>2.69</v>
      </c>
      <c r="N622">
        <v>2</v>
      </c>
      <c r="O622" t="s">
        <v>134</v>
      </c>
      <c r="P622" t="s">
        <v>134</v>
      </c>
      <c r="Q622">
        <v>0.94479999999999997</v>
      </c>
      <c r="R622">
        <v>0.69</v>
      </c>
      <c r="S622" t="s">
        <v>135</v>
      </c>
      <c r="T622" t="s">
        <v>2240</v>
      </c>
      <c r="U622" t="s">
        <v>2241</v>
      </c>
      <c r="V622">
        <v>3</v>
      </c>
      <c r="W622" t="b">
        <v>1</v>
      </c>
      <c r="X622" t="s">
        <v>134</v>
      </c>
      <c r="Y622" t="s">
        <v>134</v>
      </c>
      <c r="Z622">
        <v>19348</v>
      </c>
      <c r="AA622">
        <v>14133</v>
      </c>
      <c r="AB622">
        <v>75077</v>
      </c>
      <c r="AC622">
        <v>242491</v>
      </c>
      <c r="AD622">
        <v>27287</v>
      </c>
      <c r="AE622">
        <v>23007</v>
      </c>
      <c r="AF622">
        <v>29290</v>
      </c>
      <c r="AG622">
        <v>23164</v>
      </c>
      <c r="AH622">
        <v>30352</v>
      </c>
      <c r="AI622">
        <v>177956</v>
      </c>
      <c r="AJ622">
        <v>12071</v>
      </c>
      <c r="AK622">
        <v>2596</v>
      </c>
      <c r="AL622">
        <v>32177</v>
      </c>
      <c r="AM622">
        <v>74445</v>
      </c>
      <c r="AN622">
        <v>35627</v>
      </c>
      <c r="AO622">
        <v>66003</v>
      </c>
      <c r="AP622">
        <v>16019</v>
      </c>
      <c r="AQ622">
        <v>28846</v>
      </c>
      <c r="AR622">
        <v>96691</v>
      </c>
      <c r="AS622">
        <v>6257</v>
      </c>
      <c r="AT622">
        <v>44793</v>
      </c>
      <c r="AU622">
        <v>27238</v>
      </c>
      <c r="AV622">
        <v>23188</v>
      </c>
      <c r="AW622">
        <v>26001</v>
      </c>
      <c r="AX622">
        <v>12589</v>
      </c>
      <c r="AY622">
        <v>50111</v>
      </c>
      <c r="AZ622">
        <v>20366</v>
      </c>
      <c r="BA622">
        <v>40121</v>
      </c>
      <c r="BB622">
        <v>7870</v>
      </c>
      <c r="BC622">
        <v>13111</v>
      </c>
      <c r="BD622">
        <v>89306</v>
      </c>
      <c r="BE622">
        <v>29262</v>
      </c>
      <c r="BF622">
        <v>8637</v>
      </c>
      <c r="BG622">
        <v>22183</v>
      </c>
      <c r="BH622">
        <v>24396</v>
      </c>
      <c r="BI622">
        <v>10385</v>
      </c>
      <c r="BJ622">
        <v>118163</v>
      </c>
      <c r="BK622">
        <v>8693</v>
      </c>
      <c r="BL622">
        <v>39036</v>
      </c>
      <c r="BM622">
        <v>116625</v>
      </c>
      <c r="BN622">
        <v>9903</v>
      </c>
      <c r="BO622">
        <v>3902</v>
      </c>
      <c r="BP622">
        <v>47638</v>
      </c>
      <c r="BQ622">
        <v>66352</v>
      </c>
      <c r="BR622">
        <v>14117</v>
      </c>
      <c r="BS622">
        <v>38662</v>
      </c>
      <c r="BT622">
        <v>41229</v>
      </c>
      <c r="BU622">
        <v>29929</v>
      </c>
      <c r="BV622">
        <v>19796</v>
      </c>
      <c r="BW622">
        <v>64190</v>
      </c>
      <c r="BX622">
        <v>28961</v>
      </c>
      <c r="BY622">
        <v>28389</v>
      </c>
      <c r="BZ622">
        <v>78278</v>
      </c>
      <c r="CA622">
        <v>25178</v>
      </c>
      <c r="CB622">
        <v>23022</v>
      </c>
      <c r="CC622">
        <v>35699</v>
      </c>
      <c r="CD622">
        <v>57613</v>
      </c>
      <c r="CE622">
        <v>19365</v>
      </c>
      <c r="CF622">
        <v>36679</v>
      </c>
      <c r="CG622">
        <v>31446</v>
      </c>
      <c r="CH622">
        <v>9211</v>
      </c>
      <c r="CI622">
        <v>72748</v>
      </c>
      <c r="CJ622">
        <v>51745</v>
      </c>
      <c r="CK622">
        <v>78581</v>
      </c>
      <c r="CL622">
        <v>58030</v>
      </c>
      <c r="CM622">
        <v>25398</v>
      </c>
      <c r="CN622">
        <v>23203</v>
      </c>
      <c r="CO622">
        <v>30931</v>
      </c>
      <c r="CP622">
        <v>57397</v>
      </c>
      <c r="CQ622">
        <v>111027</v>
      </c>
      <c r="CR622">
        <v>13941</v>
      </c>
      <c r="CS622">
        <v>73758</v>
      </c>
      <c r="CT622">
        <v>49262</v>
      </c>
      <c r="CU622">
        <v>59718</v>
      </c>
      <c r="CV622">
        <v>14917</v>
      </c>
      <c r="CW622">
        <v>11391</v>
      </c>
      <c r="CX622">
        <v>89852</v>
      </c>
      <c r="CY622">
        <v>162135</v>
      </c>
      <c r="CZ622">
        <v>17301</v>
      </c>
      <c r="DA622">
        <v>74037</v>
      </c>
      <c r="DB622">
        <v>31127</v>
      </c>
      <c r="DC622">
        <v>8221</v>
      </c>
      <c r="DD622">
        <v>43837</v>
      </c>
      <c r="DE622">
        <v>35970</v>
      </c>
      <c r="DF622">
        <v>9690</v>
      </c>
      <c r="DG622">
        <v>5721</v>
      </c>
      <c r="DH622">
        <v>174530</v>
      </c>
      <c r="DI622">
        <v>11117</v>
      </c>
      <c r="DJ622">
        <v>72174</v>
      </c>
      <c r="DK622">
        <v>23727</v>
      </c>
      <c r="DL622">
        <v>14167</v>
      </c>
      <c r="DM622">
        <v>32625</v>
      </c>
      <c r="DN622">
        <v>49549</v>
      </c>
      <c r="DO622">
        <v>10203</v>
      </c>
      <c r="DP622">
        <v>76878</v>
      </c>
      <c r="DQ622">
        <v>43264</v>
      </c>
      <c r="DR622">
        <v>157245</v>
      </c>
      <c r="DS622">
        <v>36536</v>
      </c>
      <c r="DT622">
        <v>25861</v>
      </c>
      <c r="DU622">
        <v>9035</v>
      </c>
    </row>
    <row r="623" spans="1:125" hidden="1" x14ac:dyDescent="0.25">
      <c r="A623" t="s">
        <v>2242</v>
      </c>
      <c r="B623">
        <v>832.58360000000005</v>
      </c>
      <c r="C623">
        <v>1291.0999999999999</v>
      </c>
      <c r="D623" t="s">
        <v>134</v>
      </c>
      <c r="E623" t="s">
        <v>1046</v>
      </c>
      <c r="F623" t="s">
        <v>1047</v>
      </c>
      <c r="G623" t="s">
        <v>1048</v>
      </c>
      <c r="H623" t="s">
        <v>129</v>
      </c>
      <c r="I623" t="s">
        <v>1049</v>
      </c>
      <c r="J623" t="s">
        <v>1050</v>
      </c>
      <c r="K623" t="s">
        <v>132</v>
      </c>
      <c r="L623" t="s">
        <v>133</v>
      </c>
      <c r="M623">
        <v>2.69</v>
      </c>
      <c r="N623">
        <v>1.9</v>
      </c>
      <c r="O623" t="s">
        <v>134</v>
      </c>
      <c r="P623" t="s">
        <v>134</v>
      </c>
      <c r="Q623">
        <v>0.94650000000000001</v>
      </c>
      <c r="R623">
        <v>0.69</v>
      </c>
      <c r="S623" t="s">
        <v>135</v>
      </c>
      <c r="T623" t="s">
        <v>2243</v>
      </c>
      <c r="U623" t="s">
        <v>2244</v>
      </c>
      <c r="V623">
        <v>6</v>
      </c>
      <c r="W623" t="b">
        <v>1</v>
      </c>
      <c r="X623" t="s">
        <v>134</v>
      </c>
      <c r="Y623" t="s">
        <v>134</v>
      </c>
      <c r="Z623">
        <v>3740</v>
      </c>
      <c r="AA623">
        <v>2002</v>
      </c>
      <c r="AB623">
        <v>4355</v>
      </c>
      <c r="AC623">
        <v>24259</v>
      </c>
      <c r="AD623">
        <v>5183</v>
      </c>
      <c r="AE623">
        <v>6693</v>
      </c>
      <c r="AF623">
        <v>3723</v>
      </c>
      <c r="AG623">
        <v>4345</v>
      </c>
      <c r="AH623">
        <v>5440</v>
      </c>
      <c r="AI623">
        <v>16341</v>
      </c>
      <c r="AJ623">
        <v>2313</v>
      </c>
      <c r="AK623">
        <v>2363</v>
      </c>
      <c r="AL623">
        <v>8040</v>
      </c>
      <c r="AM623">
        <v>10961</v>
      </c>
      <c r="AN623">
        <v>8099</v>
      </c>
      <c r="AO623">
        <v>6962</v>
      </c>
      <c r="AP623">
        <v>3524</v>
      </c>
      <c r="AQ623">
        <v>127337</v>
      </c>
      <c r="AR623">
        <v>6439</v>
      </c>
      <c r="AS623">
        <v>2546</v>
      </c>
      <c r="AT623">
        <v>7167</v>
      </c>
      <c r="AU623">
        <v>6892</v>
      </c>
      <c r="AV623">
        <v>3335</v>
      </c>
      <c r="AW623">
        <v>4082</v>
      </c>
      <c r="AX623">
        <v>13968</v>
      </c>
      <c r="AY623">
        <v>236979</v>
      </c>
      <c r="AZ623">
        <v>3488</v>
      </c>
      <c r="BA623">
        <v>8944</v>
      </c>
      <c r="BB623">
        <v>4228</v>
      </c>
      <c r="BC623">
        <v>44008</v>
      </c>
      <c r="BD623">
        <v>8818</v>
      </c>
      <c r="BE623">
        <v>6524</v>
      </c>
      <c r="BF623">
        <v>3188</v>
      </c>
      <c r="BG623">
        <v>6258</v>
      </c>
      <c r="BH623">
        <v>7848</v>
      </c>
      <c r="BI623">
        <v>1200</v>
      </c>
      <c r="BJ623">
        <v>10219</v>
      </c>
      <c r="BK623">
        <v>1860</v>
      </c>
      <c r="BL623">
        <v>7954</v>
      </c>
      <c r="BM623">
        <v>18660</v>
      </c>
      <c r="BN623">
        <v>3124</v>
      </c>
      <c r="BO623">
        <v>19927</v>
      </c>
      <c r="BP623">
        <v>11247</v>
      </c>
      <c r="BQ623">
        <v>6448</v>
      </c>
      <c r="BR623">
        <v>4760</v>
      </c>
      <c r="BS623">
        <v>4331</v>
      </c>
      <c r="BT623">
        <v>9729</v>
      </c>
      <c r="BU623">
        <v>10029</v>
      </c>
      <c r="BV623">
        <v>7571</v>
      </c>
      <c r="BW623">
        <v>6197</v>
      </c>
      <c r="BX623">
        <v>6251</v>
      </c>
      <c r="BY623">
        <v>8248</v>
      </c>
      <c r="BZ623">
        <v>7730</v>
      </c>
      <c r="CA623">
        <v>3645</v>
      </c>
      <c r="CB623">
        <v>10276</v>
      </c>
      <c r="CC623">
        <v>5507</v>
      </c>
      <c r="CD623">
        <v>12439</v>
      </c>
      <c r="CE623">
        <v>7572</v>
      </c>
      <c r="CF623">
        <v>9609</v>
      </c>
      <c r="CG623">
        <v>6490</v>
      </c>
      <c r="CH623">
        <v>2036</v>
      </c>
      <c r="CI623">
        <v>6108</v>
      </c>
      <c r="CJ623">
        <v>12697</v>
      </c>
      <c r="CK623">
        <v>6668</v>
      </c>
      <c r="CL623">
        <v>18601</v>
      </c>
      <c r="CM623">
        <v>98449</v>
      </c>
      <c r="CN623">
        <v>3241</v>
      </c>
      <c r="CO623">
        <v>4019</v>
      </c>
      <c r="CP623">
        <v>9438</v>
      </c>
      <c r="CQ623">
        <v>9365</v>
      </c>
      <c r="CR623">
        <v>2476</v>
      </c>
      <c r="CS623">
        <v>8426</v>
      </c>
      <c r="CT623">
        <v>14039</v>
      </c>
      <c r="CU623">
        <v>2793</v>
      </c>
      <c r="CV623">
        <v>7090</v>
      </c>
      <c r="CW623">
        <v>3639</v>
      </c>
      <c r="CX623">
        <v>8241</v>
      </c>
      <c r="CY623">
        <v>413390</v>
      </c>
      <c r="CZ623">
        <v>5020</v>
      </c>
      <c r="DA623">
        <v>3584</v>
      </c>
      <c r="DB623">
        <v>9084</v>
      </c>
      <c r="DC623">
        <v>1999</v>
      </c>
      <c r="DD623">
        <v>12460</v>
      </c>
      <c r="DE623">
        <v>18190</v>
      </c>
      <c r="DF623">
        <v>2302</v>
      </c>
      <c r="DG623">
        <v>10294</v>
      </c>
      <c r="DH623">
        <v>8764</v>
      </c>
      <c r="DI623">
        <v>2860</v>
      </c>
      <c r="DJ623">
        <v>14306</v>
      </c>
      <c r="DK623">
        <v>4760</v>
      </c>
      <c r="DL623">
        <v>44656</v>
      </c>
      <c r="DM623">
        <v>2125</v>
      </c>
      <c r="DN623">
        <v>15606</v>
      </c>
      <c r="DO623">
        <v>2023</v>
      </c>
      <c r="DP623">
        <v>7888</v>
      </c>
      <c r="DQ623">
        <v>178359</v>
      </c>
      <c r="DR623">
        <v>15965</v>
      </c>
      <c r="DS623">
        <v>4848</v>
      </c>
      <c r="DT623">
        <v>6987</v>
      </c>
      <c r="DU623">
        <v>8734</v>
      </c>
    </row>
    <row r="624" spans="1:125" hidden="1" x14ac:dyDescent="0.25">
      <c r="A624" t="s">
        <v>2245</v>
      </c>
      <c r="B624">
        <v>832.58420000000001</v>
      </c>
      <c r="C624">
        <v>1151.3</v>
      </c>
      <c r="D624" t="s">
        <v>134</v>
      </c>
      <c r="E624" t="s">
        <v>1415</v>
      </c>
      <c r="F624" t="s">
        <v>1416</v>
      </c>
      <c r="G624" t="s">
        <v>1048</v>
      </c>
      <c r="H624" t="s">
        <v>129</v>
      </c>
      <c r="I624" t="s">
        <v>1049</v>
      </c>
      <c r="J624" t="s">
        <v>1050</v>
      </c>
      <c r="K624" t="s">
        <v>132</v>
      </c>
      <c r="L624" t="s">
        <v>133</v>
      </c>
      <c r="M624">
        <v>2.69</v>
      </c>
      <c r="N624">
        <v>1.1000000000000001</v>
      </c>
      <c r="O624" t="s">
        <v>134</v>
      </c>
      <c r="P624" t="s">
        <v>134</v>
      </c>
      <c r="Q624">
        <v>0.92249999999999999</v>
      </c>
      <c r="R624">
        <v>0.69</v>
      </c>
      <c r="S624" t="s">
        <v>135</v>
      </c>
      <c r="T624" t="s">
        <v>1713</v>
      </c>
      <c r="U624" t="s">
        <v>1714</v>
      </c>
      <c r="V624">
        <v>2</v>
      </c>
      <c r="W624" t="b">
        <v>1</v>
      </c>
      <c r="X624" t="s">
        <v>134</v>
      </c>
      <c r="Y624" t="s">
        <v>134</v>
      </c>
      <c r="Z624">
        <v>16788</v>
      </c>
      <c r="AA624">
        <v>13928</v>
      </c>
      <c r="AB624">
        <v>11962</v>
      </c>
      <c r="AC624">
        <v>626</v>
      </c>
      <c r="AD624">
        <v>14530</v>
      </c>
      <c r="AE624">
        <v>14993</v>
      </c>
      <c r="AF624">
        <v>9692</v>
      </c>
      <c r="AG624">
        <v>12215</v>
      </c>
      <c r="AH624">
        <v>16940</v>
      </c>
      <c r="AI624">
        <v>14312</v>
      </c>
      <c r="AJ624">
        <v>11248</v>
      </c>
      <c r="AK624">
        <v>18461</v>
      </c>
      <c r="AL624">
        <v>12634</v>
      </c>
      <c r="AM624">
        <v>9066</v>
      </c>
      <c r="AN624">
        <v>26161</v>
      </c>
      <c r="AO624">
        <v>29825</v>
      </c>
      <c r="AP624">
        <v>12342</v>
      </c>
      <c r="AQ624">
        <v>16425</v>
      </c>
      <c r="AR624">
        <v>6917</v>
      </c>
      <c r="AS624">
        <v>15561</v>
      </c>
      <c r="AT624">
        <v>30553</v>
      </c>
      <c r="AU624">
        <v>11609</v>
      </c>
      <c r="AV624">
        <v>8218</v>
      </c>
      <c r="AW624">
        <v>30765</v>
      </c>
      <c r="AX624">
        <v>6852</v>
      </c>
      <c r="AY624">
        <v>29488</v>
      </c>
      <c r="AZ624">
        <v>5161</v>
      </c>
      <c r="BA624">
        <v>12590</v>
      </c>
      <c r="BB624">
        <v>38496</v>
      </c>
      <c r="BC624">
        <v>14249</v>
      </c>
      <c r="BD624">
        <v>10198</v>
      </c>
      <c r="BE624">
        <v>6673</v>
      </c>
      <c r="BF624">
        <v>1374</v>
      </c>
      <c r="BG624">
        <v>23443</v>
      </c>
      <c r="BH624">
        <v>9627</v>
      </c>
      <c r="BI624">
        <v>52062</v>
      </c>
      <c r="BJ624">
        <v>13477</v>
      </c>
      <c r="BK624">
        <v>27100</v>
      </c>
      <c r="BL624">
        <v>8879</v>
      </c>
      <c r="BM624">
        <v>6064</v>
      </c>
      <c r="BN624">
        <v>10606</v>
      </c>
      <c r="BO624">
        <v>84824</v>
      </c>
      <c r="BP624">
        <v>11904</v>
      </c>
      <c r="BQ624">
        <v>8531</v>
      </c>
      <c r="BR624">
        <v>10340</v>
      </c>
      <c r="BS624">
        <v>12698</v>
      </c>
      <c r="BT624">
        <v>11199</v>
      </c>
      <c r="BU624">
        <v>8691</v>
      </c>
      <c r="BV624">
        <v>14332</v>
      </c>
      <c r="BW624">
        <v>17967</v>
      </c>
      <c r="BX624">
        <v>6413</v>
      </c>
      <c r="BY624">
        <v>15151</v>
      </c>
      <c r="BZ624">
        <v>4755</v>
      </c>
      <c r="CA624">
        <v>7201</v>
      </c>
      <c r="CB624">
        <v>38703</v>
      </c>
      <c r="CC624">
        <v>32539</v>
      </c>
      <c r="CD624">
        <v>4105</v>
      </c>
      <c r="CE624">
        <v>5410</v>
      </c>
      <c r="CF624">
        <v>5342</v>
      </c>
      <c r="CG624">
        <v>103209</v>
      </c>
      <c r="CH624">
        <v>6131</v>
      </c>
      <c r="CI624">
        <v>17678</v>
      </c>
      <c r="CJ624">
        <v>18990</v>
      </c>
      <c r="CK624">
        <v>100980</v>
      </c>
      <c r="CL624">
        <v>7283</v>
      </c>
      <c r="CM624">
        <v>68673</v>
      </c>
      <c r="CN624">
        <v>224170</v>
      </c>
      <c r="CO624">
        <v>18831</v>
      </c>
      <c r="CP624">
        <v>8873</v>
      </c>
      <c r="CQ624">
        <v>11488</v>
      </c>
      <c r="CR624">
        <v>13112</v>
      </c>
      <c r="CS624">
        <v>15158</v>
      </c>
      <c r="CT624">
        <v>11852</v>
      </c>
      <c r="CU624">
        <v>319</v>
      </c>
      <c r="CV624">
        <v>24137</v>
      </c>
      <c r="CW624">
        <v>19377</v>
      </c>
      <c r="CX624">
        <v>13273</v>
      </c>
      <c r="CY624">
        <v>35251</v>
      </c>
      <c r="CZ624">
        <v>3573</v>
      </c>
      <c r="DA624">
        <v>9879</v>
      </c>
      <c r="DB624">
        <v>10848</v>
      </c>
      <c r="DC624">
        <v>4763</v>
      </c>
      <c r="DD624">
        <v>5787</v>
      </c>
      <c r="DE624">
        <v>69746</v>
      </c>
      <c r="DF624">
        <v>11486</v>
      </c>
      <c r="DG624">
        <v>11130</v>
      </c>
      <c r="DH624">
        <v>7115</v>
      </c>
      <c r="DI624">
        <v>19594</v>
      </c>
      <c r="DJ624">
        <v>11596</v>
      </c>
      <c r="DK624">
        <v>5826</v>
      </c>
      <c r="DL624">
        <v>977</v>
      </c>
      <c r="DM624">
        <v>5450</v>
      </c>
      <c r="DN624">
        <v>20344</v>
      </c>
      <c r="DO624">
        <v>10712</v>
      </c>
      <c r="DP624">
        <v>10485</v>
      </c>
      <c r="DQ624">
        <v>13008</v>
      </c>
      <c r="DR624">
        <v>9221</v>
      </c>
      <c r="DS624">
        <v>26340</v>
      </c>
      <c r="DT624">
        <v>51821</v>
      </c>
      <c r="DU624">
        <v>12176</v>
      </c>
    </row>
    <row r="625" spans="1:125" hidden="1" x14ac:dyDescent="0.25">
      <c r="A625" t="s">
        <v>2246</v>
      </c>
      <c r="B625">
        <v>832.58450000000005</v>
      </c>
      <c r="C625">
        <v>1209.3</v>
      </c>
      <c r="D625" t="s">
        <v>134</v>
      </c>
      <c r="E625" t="s">
        <v>1046</v>
      </c>
      <c r="F625" t="s">
        <v>1047</v>
      </c>
      <c r="G625" t="s">
        <v>1048</v>
      </c>
      <c r="H625" t="s">
        <v>129</v>
      </c>
      <c r="I625" t="s">
        <v>1049</v>
      </c>
      <c r="J625" t="s">
        <v>1050</v>
      </c>
      <c r="K625" t="s">
        <v>132</v>
      </c>
      <c r="L625" t="s">
        <v>133</v>
      </c>
      <c r="M625">
        <v>2.69</v>
      </c>
      <c r="N625">
        <v>0.7</v>
      </c>
      <c r="O625" t="s">
        <v>134</v>
      </c>
      <c r="P625" t="s">
        <v>134</v>
      </c>
      <c r="Q625">
        <v>0.89900000000000002</v>
      </c>
      <c r="R625">
        <v>0.69</v>
      </c>
      <c r="S625" t="s">
        <v>135</v>
      </c>
      <c r="T625" t="s">
        <v>2247</v>
      </c>
      <c r="U625" t="s">
        <v>2248</v>
      </c>
      <c r="V625">
        <v>1</v>
      </c>
      <c r="W625" t="b">
        <v>1</v>
      </c>
      <c r="X625" t="s">
        <v>134</v>
      </c>
      <c r="Y625" t="s">
        <v>134</v>
      </c>
      <c r="Z625">
        <v>36289</v>
      </c>
      <c r="AA625">
        <v>70274</v>
      </c>
      <c r="AB625">
        <v>49930</v>
      </c>
      <c r="AC625">
        <v>7001</v>
      </c>
      <c r="AD625">
        <v>29896</v>
      </c>
      <c r="AE625">
        <v>87613</v>
      </c>
      <c r="AF625">
        <v>91150</v>
      </c>
      <c r="AG625">
        <v>55487</v>
      </c>
      <c r="AH625">
        <v>104740</v>
      </c>
      <c r="AI625">
        <v>233391</v>
      </c>
      <c r="AJ625">
        <v>35963</v>
      </c>
      <c r="AK625">
        <v>40396</v>
      </c>
      <c r="AL625">
        <v>80563</v>
      </c>
      <c r="AM625">
        <v>40679</v>
      </c>
      <c r="AN625">
        <v>33360</v>
      </c>
      <c r="AO625">
        <v>82953</v>
      </c>
      <c r="AP625">
        <v>13319</v>
      </c>
      <c r="AQ625">
        <v>12614</v>
      </c>
      <c r="AR625">
        <v>38994</v>
      </c>
      <c r="AS625">
        <v>19612</v>
      </c>
      <c r="AT625">
        <v>69229</v>
      </c>
      <c r="AU625">
        <v>138886</v>
      </c>
      <c r="AV625">
        <v>53235</v>
      </c>
      <c r="AW625">
        <v>128527</v>
      </c>
      <c r="AX625">
        <v>10618</v>
      </c>
      <c r="AY625">
        <v>21610</v>
      </c>
      <c r="AZ625">
        <v>37477</v>
      </c>
      <c r="BA625">
        <v>124136</v>
      </c>
      <c r="BB625">
        <v>84234</v>
      </c>
      <c r="BC625">
        <v>11247</v>
      </c>
      <c r="BD625">
        <v>39005</v>
      </c>
      <c r="BE625">
        <v>45335</v>
      </c>
      <c r="BF625">
        <v>2482</v>
      </c>
      <c r="BG625">
        <v>26165</v>
      </c>
      <c r="BH625">
        <v>68500</v>
      </c>
      <c r="BI625">
        <v>28876</v>
      </c>
      <c r="BJ625">
        <v>179160</v>
      </c>
      <c r="BK625">
        <v>11590</v>
      </c>
      <c r="BL625">
        <v>54132</v>
      </c>
      <c r="BM625">
        <v>41537</v>
      </c>
      <c r="BN625">
        <v>15354</v>
      </c>
      <c r="BO625">
        <v>52850</v>
      </c>
      <c r="BP625">
        <v>43229</v>
      </c>
      <c r="BQ625">
        <v>36416</v>
      </c>
      <c r="BR625">
        <v>64841</v>
      </c>
      <c r="BS625">
        <v>94360</v>
      </c>
      <c r="BT625">
        <v>44268</v>
      </c>
      <c r="BU625">
        <v>29828</v>
      </c>
      <c r="BV625">
        <v>76896</v>
      </c>
      <c r="BW625">
        <v>70487</v>
      </c>
      <c r="BX625">
        <v>77716</v>
      </c>
      <c r="BY625">
        <v>62153</v>
      </c>
      <c r="BZ625">
        <v>93373</v>
      </c>
      <c r="CA625">
        <v>50596</v>
      </c>
      <c r="CB625">
        <v>155839</v>
      </c>
      <c r="CC625">
        <v>12343</v>
      </c>
      <c r="CD625">
        <v>17361</v>
      </c>
      <c r="CE625">
        <v>37446</v>
      </c>
      <c r="CF625">
        <v>47189</v>
      </c>
      <c r="CG625">
        <v>50032</v>
      </c>
      <c r="CH625">
        <v>45365</v>
      </c>
      <c r="CI625">
        <v>198667</v>
      </c>
      <c r="CJ625">
        <v>52503</v>
      </c>
      <c r="CK625">
        <v>58568</v>
      </c>
      <c r="CL625">
        <v>24454</v>
      </c>
      <c r="CM625">
        <v>30070</v>
      </c>
      <c r="CN625">
        <v>52162</v>
      </c>
      <c r="CO625">
        <v>118742</v>
      </c>
      <c r="CP625">
        <v>44539</v>
      </c>
      <c r="CQ625">
        <v>53901</v>
      </c>
      <c r="CR625">
        <v>67120</v>
      </c>
      <c r="CS625">
        <v>41760</v>
      </c>
      <c r="CT625">
        <v>174873</v>
      </c>
      <c r="CU625">
        <v>2925</v>
      </c>
      <c r="CV625">
        <v>64230</v>
      </c>
      <c r="CW625">
        <v>100877</v>
      </c>
      <c r="CX625">
        <v>67244</v>
      </c>
      <c r="CY625">
        <v>8574</v>
      </c>
      <c r="CZ625">
        <v>73638</v>
      </c>
      <c r="DA625">
        <v>100602</v>
      </c>
      <c r="DB625">
        <v>25514</v>
      </c>
      <c r="DC625">
        <v>44332</v>
      </c>
      <c r="DD625">
        <v>35190</v>
      </c>
      <c r="DE625">
        <v>66936</v>
      </c>
      <c r="DF625">
        <v>69868</v>
      </c>
      <c r="DG625">
        <v>52817</v>
      </c>
      <c r="DH625">
        <v>47208</v>
      </c>
      <c r="DI625">
        <v>121860</v>
      </c>
      <c r="DJ625">
        <v>39245</v>
      </c>
      <c r="DK625">
        <v>37421</v>
      </c>
      <c r="DL625">
        <v>10534</v>
      </c>
      <c r="DM625">
        <v>36558</v>
      </c>
      <c r="DN625">
        <v>255966</v>
      </c>
      <c r="DO625">
        <v>12806</v>
      </c>
      <c r="DP625">
        <v>147620</v>
      </c>
      <c r="DQ625">
        <v>15386</v>
      </c>
      <c r="DR625">
        <v>171103</v>
      </c>
      <c r="DS625">
        <v>64214</v>
      </c>
      <c r="DT625">
        <v>132889</v>
      </c>
      <c r="DU625">
        <v>75962</v>
      </c>
    </row>
    <row r="626" spans="1:125" hidden="1" x14ac:dyDescent="0.25">
      <c r="A626" t="s">
        <v>2249</v>
      </c>
      <c r="B626">
        <v>832.5856</v>
      </c>
      <c r="C626">
        <v>1216</v>
      </c>
      <c r="D626" t="s">
        <v>134</v>
      </c>
      <c r="E626" t="s">
        <v>1046</v>
      </c>
      <c r="F626" t="s">
        <v>1047</v>
      </c>
      <c r="G626" t="s">
        <v>1048</v>
      </c>
      <c r="H626" t="s">
        <v>129</v>
      </c>
      <c r="I626" t="s">
        <v>1049</v>
      </c>
      <c r="J626" t="s">
        <v>1050</v>
      </c>
      <c r="K626" t="s">
        <v>132</v>
      </c>
      <c r="L626" t="s">
        <v>133</v>
      </c>
      <c r="M626">
        <v>2.69</v>
      </c>
      <c r="N626">
        <v>0.6</v>
      </c>
      <c r="O626" t="s">
        <v>134</v>
      </c>
      <c r="P626" t="s">
        <v>134</v>
      </c>
      <c r="Q626">
        <v>0.89900000000000002</v>
      </c>
      <c r="R626">
        <v>0.69</v>
      </c>
      <c r="S626" t="s">
        <v>135</v>
      </c>
      <c r="T626" t="s">
        <v>2250</v>
      </c>
      <c r="U626" t="s">
        <v>2251</v>
      </c>
      <c r="V626">
        <v>4</v>
      </c>
      <c r="W626" t="b">
        <v>1</v>
      </c>
      <c r="X626" t="s">
        <v>134</v>
      </c>
      <c r="Y626" t="s">
        <v>134</v>
      </c>
      <c r="Z626">
        <v>10880</v>
      </c>
      <c r="AA626">
        <v>8317</v>
      </c>
      <c r="AB626">
        <v>26413</v>
      </c>
      <c r="AC626">
        <v>9432</v>
      </c>
      <c r="AD626">
        <v>25931</v>
      </c>
      <c r="AE626">
        <v>49563</v>
      </c>
      <c r="AF626">
        <v>30652</v>
      </c>
      <c r="AG626">
        <v>6111</v>
      </c>
      <c r="AH626">
        <v>15838</v>
      </c>
      <c r="AI626">
        <v>59915</v>
      </c>
      <c r="AJ626">
        <v>15579</v>
      </c>
      <c r="AK626">
        <v>11443</v>
      </c>
      <c r="AL626">
        <v>4570</v>
      </c>
      <c r="AM626">
        <v>10461</v>
      </c>
      <c r="AN626">
        <v>6710</v>
      </c>
      <c r="AO626">
        <v>5581</v>
      </c>
      <c r="AP626">
        <v>15359</v>
      </c>
      <c r="AQ626">
        <v>75829</v>
      </c>
      <c r="AR626">
        <v>6809</v>
      </c>
      <c r="AS626">
        <v>12819</v>
      </c>
      <c r="AT626">
        <v>24565</v>
      </c>
      <c r="AU626">
        <v>20132</v>
      </c>
      <c r="AV626">
        <v>23972</v>
      </c>
      <c r="AW626">
        <v>42151</v>
      </c>
      <c r="AX626">
        <v>13659</v>
      </c>
      <c r="AY626">
        <v>127726</v>
      </c>
      <c r="AZ626">
        <v>12325</v>
      </c>
      <c r="BA626">
        <v>38005</v>
      </c>
      <c r="BB626">
        <v>51967</v>
      </c>
      <c r="BC626">
        <v>7357</v>
      </c>
      <c r="BD626">
        <v>8513</v>
      </c>
      <c r="BE626">
        <v>5448</v>
      </c>
      <c r="BF626">
        <v>9456</v>
      </c>
      <c r="BG626">
        <v>17325</v>
      </c>
      <c r="BH626">
        <v>16321</v>
      </c>
      <c r="BI626">
        <v>4850</v>
      </c>
      <c r="BJ626">
        <v>15785</v>
      </c>
      <c r="BK626">
        <v>8898</v>
      </c>
      <c r="BL626">
        <v>15189</v>
      </c>
      <c r="BM626">
        <v>10950</v>
      </c>
      <c r="BN626">
        <v>12802</v>
      </c>
      <c r="BO626">
        <v>51335</v>
      </c>
      <c r="BP626">
        <v>10491</v>
      </c>
      <c r="BQ626">
        <v>10818</v>
      </c>
      <c r="BR626">
        <v>24118</v>
      </c>
      <c r="BS626">
        <v>6084</v>
      </c>
      <c r="BT626">
        <v>13171</v>
      </c>
      <c r="BU626">
        <v>5267</v>
      </c>
      <c r="BV626">
        <v>20045</v>
      </c>
      <c r="BW626">
        <v>10366</v>
      </c>
      <c r="BX626">
        <v>15656</v>
      </c>
      <c r="BY626">
        <v>22144</v>
      </c>
      <c r="BZ626">
        <v>33334</v>
      </c>
      <c r="CA626">
        <v>13199</v>
      </c>
      <c r="CB626">
        <v>41155</v>
      </c>
      <c r="CC626">
        <v>4450</v>
      </c>
      <c r="CD626">
        <v>5602</v>
      </c>
      <c r="CE626">
        <v>16408</v>
      </c>
      <c r="CF626">
        <v>6495</v>
      </c>
      <c r="CG626">
        <v>12849</v>
      </c>
      <c r="CH626">
        <v>6135</v>
      </c>
      <c r="CI626">
        <v>35652</v>
      </c>
      <c r="CJ626">
        <v>18672</v>
      </c>
      <c r="CK626">
        <v>10535</v>
      </c>
      <c r="CL626">
        <v>15377</v>
      </c>
      <c r="CM626">
        <v>36311</v>
      </c>
      <c r="CN626">
        <v>25550</v>
      </c>
      <c r="CO626">
        <v>28567</v>
      </c>
      <c r="CP626">
        <v>19610</v>
      </c>
      <c r="CQ626">
        <v>11256</v>
      </c>
      <c r="CR626">
        <v>13770</v>
      </c>
      <c r="CS626">
        <v>5584</v>
      </c>
      <c r="CT626">
        <v>33987</v>
      </c>
      <c r="CU626">
        <v>2187</v>
      </c>
      <c r="CV626">
        <v>19343</v>
      </c>
      <c r="CW626">
        <v>26673</v>
      </c>
      <c r="CX626">
        <v>66316</v>
      </c>
      <c r="CY626">
        <v>73525</v>
      </c>
      <c r="CZ626">
        <v>20505</v>
      </c>
      <c r="DA626">
        <v>33359</v>
      </c>
      <c r="DB626">
        <v>8057</v>
      </c>
      <c r="DC626">
        <v>5059</v>
      </c>
      <c r="DD626">
        <v>10338</v>
      </c>
      <c r="DE626">
        <v>12180</v>
      </c>
      <c r="DF626">
        <v>10606</v>
      </c>
      <c r="DG626">
        <v>9332</v>
      </c>
      <c r="DH626">
        <v>14544</v>
      </c>
      <c r="DI626">
        <v>33064</v>
      </c>
      <c r="DJ626">
        <v>4727</v>
      </c>
      <c r="DK626">
        <v>14297</v>
      </c>
      <c r="DL626">
        <v>20871</v>
      </c>
      <c r="DM626">
        <v>13259</v>
      </c>
      <c r="DN626">
        <v>87318</v>
      </c>
      <c r="DO626">
        <v>8208</v>
      </c>
      <c r="DP626">
        <v>41506</v>
      </c>
      <c r="DQ626">
        <v>58758</v>
      </c>
      <c r="DR626">
        <v>54708</v>
      </c>
      <c r="DS626">
        <v>13938</v>
      </c>
      <c r="DT626">
        <v>31522</v>
      </c>
      <c r="DU626">
        <v>26789</v>
      </c>
    </row>
    <row r="627" spans="1:125" x14ac:dyDescent="0.25">
      <c r="A627">
        <v>390</v>
      </c>
      <c r="B627">
        <v>89.0595</v>
      </c>
      <c r="C627">
        <v>1124</v>
      </c>
      <c r="D627" t="s">
        <v>2252</v>
      </c>
      <c r="E627" t="s">
        <v>2253</v>
      </c>
      <c r="F627" t="s">
        <v>2254</v>
      </c>
      <c r="G627" t="s">
        <v>2255</v>
      </c>
      <c r="H627" t="s">
        <v>129</v>
      </c>
      <c r="I627" t="s">
        <v>2256</v>
      </c>
      <c r="J627" t="s">
        <v>2257</v>
      </c>
      <c r="K627" t="s">
        <v>132</v>
      </c>
      <c r="L627" t="s">
        <v>133</v>
      </c>
      <c r="M627">
        <v>2.68</v>
      </c>
      <c r="N627">
        <v>2.9</v>
      </c>
      <c r="O627" t="s">
        <v>134</v>
      </c>
      <c r="P627" t="s">
        <v>134</v>
      </c>
      <c r="Q627">
        <v>0.96650000000000003</v>
      </c>
      <c r="R627">
        <v>0.68</v>
      </c>
      <c r="S627" t="s">
        <v>135</v>
      </c>
      <c r="T627" t="s">
        <v>2258</v>
      </c>
      <c r="U627" t="s">
        <v>2259</v>
      </c>
      <c r="V627">
        <v>1</v>
      </c>
      <c r="W627" t="b">
        <v>1</v>
      </c>
      <c r="X627" t="s">
        <v>2260</v>
      </c>
      <c r="Y627" t="s">
        <v>2261</v>
      </c>
      <c r="Z627">
        <v>2867</v>
      </c>
      <c r="AA627">
        <v>2503</v>
      </c>
      <c r="AB627">
        <v>2821</v>
      </c>
      <c r="AC627">
        <v>657</v>
      </c>
      <c r="AD627">
        <v>2224</v>
      </c>
      <c r="AE627">
        <v>2941</v>
      </c>
      <c r="AF627">
        <v>2736</v>
      </c>
      <c r="AG627">
        <v>2003</v>
      </c>
      <c r="AH627">
        <v>2536</v>
      </c>
      <c r="AI627">
        <v>2801</v>
      </c>
      <c r="AJ627">
        <v>2813</v>
      </c>
      <c r="AK627">
        <v>4920</v>
      </c>
      <c r="AL627">
        <v>2533</v>
      </c>
      <c r="AM627">
        <v>2381</v>
      </c>
      <c r="AN627">
        <v>2177</v>
      </c>
      <c r="AO627">
        <v>3198</v>
      </c>
      <c r="AP627">
        <v>2268</v>
      </c>
      <c r="AQ627">
        <v>710</v>
      </c>
      <c r="AR627">
        <v>2905</v>
      </c>
      <c r="AS627">
        <v>2702</v>
      </c>
      <c r="AT627">
        <v>2792</v>
      </c>
      <c r="AU627">
        <v>2859</v>
      </c>
      <c r="AV627">
        <v>2609</v>
      </c>
      <c r="AW627">
        <v>5386</v>
      </c>
      <c r="AX627">
        <v>452</v>
      </c>
      <c r="AY627">
        <v>136</v>
      </c>
      <c r="AZ627">
        <v>2170</v>
      </c>
      <c r="BA627">
        <v>2717</v>
      </c>
      <c r="BB627">
        <v>2099</v>
      </c>
      <c r="BC627">
        <v>811</v>
      </c>
      <c r="BD627">
        <v>2153</v>
      </c>
      <c r="BE627">
        <v>2870</v>
      </c>
      <c r="BF627">
        <v>625</v>
      </c>
      <c r="BG627">
        <v>6311</v>
      </c>
      <c r="BH627">
        <v>2662</v>
      </c>
      <c r="BI627">
        <v>10077</v>
      </c>
      <c r="BJ627">
        <v>6840</v>
      </c>
      <c r="BK627">
        <v>2741</v>
      </c>
      <c r="BL627">
        <v>2503</v>
      </c>
      <c r="BM627">
        <v>2737</v>
      </c>
      <c r="BN627">
        <v>2013</v>
      </c>
      <c r="BO627">
        <v>542</v>
      </c>
      <c r="BP627">
        <v>2633</v>
      </c>
      <c r="BQ627">
        <v>2632</v>
      </c>
      <c r="BR627">
        <v>1971</v>
      </c>
      <c r="BS627">
        <v>2542</v>
      </c>
      <c r="BT627">
        <v>3049</v>
      </c>
      <c r="BU627">
        <v>2602</v>
      </c>
      <c r="BV627">
        <v>2121</v>
      </c>
      <c r="BW627">
        <v>2672</v>
      </c>
      <c r="BX627">
        <v>2454</v>
      </c>
      <c r="BY627">
        <v>5952</v>
      </c>
      <c r="BZ627">
        <v>3273</v>
      </c>
      <c r="CA627">
        <v>2344</v>
      </c>
      <c r="CB627">
        <v>2285</v>
      </c>
      <c r="CC627">
        <v>5821</v>
      </c>
      <c r="CD627">
        <v>2381</v>
      </c>
      <c r="CE627">
        <v>2011</v>
      </c>
      <c r="CF627">
        <v>2178</v>
      </c>
      <c r="CG627">
        <v>4957</v>
      </c>
      <c r="CH627">
        <v>2367</v>
      </c>
      <c r="CI627">
        <v>2623</v>
      </c>
      <c r="CJ627">
        <v>2724</v>
      </c>
      <c r="CK627">
        <v>6094</v>
      </c>
      <c r="CL627">
        <v>2783</v>
      </c>
      <c r="CM627">
        <v>138</v>
      </c>
      <c r="CN627">
        <v>7067</v>
      </c>
      <c r="CO627">
        <v>5775</v>
      </c>
      <c r="CP627">
        <v>2740</v>
      </c>
      <c r="CQ627">
        <v>1893</v>
      </c>
      <c r="CR627">
        <v>2141</v>
      </c>
      <c r="CS627">
        <v>3054</v>
      </c>
      <c r="CT627">
        <v>2149</v>
      </c>
      <c r="CU627">
        <v>449</v>
      </c>
      <c r="CV627">
        <v>2175</v>
      </c>
      <c r="CW627">
        <v>2259</v>
      </c>
      <c r="CX627">
        <v>2074</v>
      </c>
      <c r="CY627">
        <v>712</v>
      </c>
      <c r="CZ627">
        <v>2391</v>
      </c>
      <c r="DA627">
        <v>2030</v>
      </c>
      <c r="DB627">
        <v>2133</v>
      </c>
      <c r="DC627">
        <v>2323</v>
      </c>
      <c r="DD627">
        <v>1959</v>
      </c>
      <c r="DE627">
        <v>2278</v>
      </c>
      <c r="DF627">
        <v>2032</v>
      </c>
      <c r="DG627">
        <v>494</v>
      </c>
      <c r="DH627">
        <v>2314</v>
      </c>
      <c r="DI627">
        <v>1935</v>
      </c>
      <c r="DJ627">
        <v>1667</v>
      </c>
      <c r="DK627">
        <v>2138</v>
      </c>
      <c r="DL627">
        <v>359</v>
      </c>
      <c r="DM627">
        <v>2404</v>
      </c>
      <c r="DN627">
        <v>2095</v>
      </c>
      <c r="DO627">
        <v>2800</v>
      </c>
      <c r="DP627">
        <v>2846</v>
      </c>
      <c r="DQ627">
        <v>498</v>
      </c>
      <c r="DR627">
        <v>2499</v>
      </c>
      <c r="DS627">
        <v>2529</v>
      </c>
      <c r="DT627">
        <v>2409</v>
      </c>
      <c r="DU627">
        <v>6137</v>
      </c>
    </row>
    <row r="628" spans="1:125" hidden="1" x14ac:dyDescent="0.25">
      <c r="A628">
        <v>961</v>
      </c>
      <c r="B628">
        <v>116.0701</v>
      </c>
      <c r="C628">
        <v>67.8</v>
      </c>
      <c r="D628" t="s">
        <v>140</v>
      </c>
      <c r="E628" t="s">
        <v>141</v>
      </c>
      <c r="F628" t="s">
        <v>142</v>
      </c>
      <c r="G628" t="s">
        <v>143</v>
      </c>
      <c r="H628" t="s">
        <v>129</v>
      </c>
      <c r="I628" t="s">
        <v>144</v>
      </c>
      <c r="J628" t="s">
        <v>145</v>
      </c>
      <c r="K628" t="s">
        <v>132</v>
      </c>
      <c r="L628" t="s">
        <v>133</v>
      </c>
      <c r="M628">
        <v>2.68</v>
      </c>
      <c r="N628">
        <v>4.2</v>
      </c>
      <c r="O628" t="s">
        <v>134</v>
      </c>
      <c r="P628" t="s">
        <v>134</v>
      </c>
      <c r="Q628">
        <v>0.99890000000000001</v>
      </c>
      <c r="R628">
        <v>0.68</v>
      </c>
      <c r="S628" t="s">
        <v>135</v>
      </c>
      <c r="T628" t="s">
        <v>2262</v>
      </c>
      <c r="U628" t="s">
        <v>2263</v>
      </c>
      <c r="V628">
        <v>6</v>
      </c>
      <c r="W628" t="b">
        <v>1</v>
      </c>
      <c r="X628" t="s">
        <v>148</v>
      </c>
      <c r="Y628" t="s">
        <v>149</v>
      </c>
      <c r="Z628">
        <v>289</v>
      </c>
      <c r="AA628">
        <v>305</v>
      </c>
      <c r="AB628">
        <v>362</v>
      </c>
      <c r="AC628">
        <v>3484</v>
      </c>
      <c r="AD628">
        <v>255</v>
      </c>
      <c r="AE628">
        <v>1689</v>
      </c>
      <c r="AF628">
        <v>452</v>
      </c>
      <c r="AG628">
        <v>273</v>
      </c>
      <c r="AH628">
        <v>371</v>
      </c>
      <c r="AI628">
        <v>338</v>
      </c>
      <c r="AJ628">
        <v>480</v>
      </c>
      <c r="AK628">
        <v>498</v>
      </c>
      <c r="AL628">
        <v>1704</v>
      </c>
      <c r="AM628">
        <v>289</v>
      </c>
      <c r="AN628">
        <v>350</v>
      </c>
      <c r="AO628">
        <v>322</v>
      </c>
      <c r="AP628">
        <v>10208</v>
      </c>
      <c r="AQ628">
        <v>3698</v>
      </c>
      <c r="AR628">
        <v>5016</v>
      </c>
      <c r="AS628">
        <v>603</v>
      </c>
      <c r="AT628">
        <v>473</v>
      </c>
      <c r="AU628">
        <v>261</v>
      </c>
      <c r="AV628">
        <v>1442</v>
      </c>
      <c r="AW628">
        <v>501</v>
      </c>
      <c r="AX628">
        <v>18615</v>
      </c>
      <c r="AY628">
        <v>3112</v>
      </c>
      <c r="AZ628">
        <v>366</v>
      </c>
      <c r="BA628">
        <v>890</v>
      </c>
      <c r="BB628">
        <v>355</v>
      </c>
      <c r="BC628">
        <v>2793</v>
      </c>
      <c r="BD628">
        <v>182</v>
      </c>
      <c r="BE628">
        <v>295</v>
      </c>
      <c r="BF628">
        <v>65</v>
      </c>
      <c r="BG628">
        <v>361</v>
      </c>
      <c r="BH628">
        <v>299</v>
      </c>
      <c r="BI628">
        <v>490</v>
      </c>
      <c r="BJ628">
        <v>160</v>
      </c>
      <c r="BK628">
        <v>1329</v>
      </c>
      <c r="BL628">
        <v>205</v>
      </c>
      <c r="BM628">
        <v>173</v>
      </c>
      <c r="BN628">
        <v>288</v>
      </c>
      <c r="BO628">
        <v>601</v>
      </c>
      <c r="BP628">
        <v>879</v>
      </c>
      <c r="BQ628">
        <v>1624</v>
      </c>
      <c r="BR628">
        <v>449</v>
      </c>
      <c r="BS628">
        <v>1061</v>
      </c>
      <c r="BT628">
        <v>2530</v>
      </c>
      <c r="BU628">
        <v>266</v>
      </c>
      <c r="BV628">
        <v>303</v>
      </c>
      <c r="BW628">
        <v>2750</v>
      </c>
      <c r="BX628">
        <v>289</v>
      </c>
      <c r="BY628">
        <v>508</v>
      </c>
      <c r="BZ628">
        <v>338</v>
      </c>
      <c r="CA628">
        <v>558</v>
      </c>
      <c r="CB628">
        <v>308</v>
      </c>
      <c r="CC628">
        <v>305</v>
      </c>
      <c r="CD628">
        <v>1031</v>
      </c>
      <c r="CE628">
        <v>318</v>
      </c>
      <c r="CF628">
        <v>884</v>
      </c>
      <c r="CG628">
        <v>243</v>
      </c>
      <c r="CH628">
        <v>254</v>
      </c>
      <c r="CI628">
        <v>123</v>
      </c>
      <c r="CJ628">
        <v>202</v>
      </c>
      <c r="CK628">
        <v>250</v>
      </c>
      <c r="CL628">
        <v>643</v>
      </c>
      <c r="CM628">
        <v>2059</v>
      </c>
      <c r="CN628">
        <v>282</v>
      </c>
      <c r="CO628">
        <v>91</v>
      </c>
      <c r="CP628">
        <v>321</v>
      </c>
      <c r="CQ628">
        <v>281</v>
      </c>
      <c r="CR628">
        <v>226</v>
      </c>
      <c r="CS628">
        <v>2052</v>
      </c>
      <c r="CT628">
        <v>281</v>
      </c>
      <c r="CU628">
        <v>3675</v>
      </c>
      <c r="CV628">
        <v>120</v>
      </c>
      <c r="CW628">
        <v>426</v>
      </c>
      <c r="CX628">
        <v>140</v>
      </c>
      <c r="CY628">
        <v>1769</v>
      </c>
      <c r="CZ628">
        <v>181</v>
      </c>
      <c r="DA628">
        <v>364</v>
      </c>
      <c r="DB628">
        <v>344</v>
      </c>
      <c r="DC628">
        <v>1852</v>
      </c>
      <c r="DD628">
        <v>236</v>
      </c>
      <c r="DE628">
        <v>713</v>
      </c>
      <c r="DF628">
        <v>253</v>
      </c>
      <c r="DG628">
        <v>2015</v>
      </c>
      <c r="DH628">
        <v>198</v>
      </c>
      <c r="DI628">
        <v>199</v>
      </c>
      <c r="DJ628">
        <v>226</v>
      </c>
      <c r="DK628">
        <v>3137</v>
      </c>
      <c r="DL628">
        <v>4291</v>
      </c>
      <c r="DM628">
        <v>485</v>
      </c>
      <c r="DN628">
        <v>263</v>
      </c>
      <c r="DO628">
        <v>636</v>
      </c>
      <c r="DP628">
        <v>271</v>
      </c>
      <c r="DQ628">
        <v>473</v>
      </c>
      <c r="DR628">
        <v>2193</v>
      </c>
      <c r="DS628">
        <v>497</v>
      </c>
      <c r="DT628">
        <v>170</v>
      </c>
      <c r="DU628">
        <v>261</v>
      </c>
    </row>
    <row r="629" spans="1:125" x14ac:dyDescent="0.25">
      <c r="A629" t="s">
        <v>2264</v>
      </c>
      <c r="B629">
        <v>118.0861</v>
      </c>
      <c r="C629">
        <v>83.5</v>
      </c>
      <c r="D629" t="s">
        <v>2265</v>
      </c>
      <c r="E629" t="s">
        <v>2266</v>
      </c>
      <c r="F629" t="s">
        <v>2267</v>
      </c>
      <c r="G629" t="s">
        <v>282</v>
      </c>
      <c r="H629" t="s">
        <v>129</v>
      </c>
      <c r="I629" t="s">
        <v>2268</v>
      </c>
      <c r="J629" t="s">
        <v>2269</v>
      </c>
      <c r="K629" t="s">
        <v>132</v>
      </c>
      <c r="L629" t="s">
        <v>133</v>
      </c>
      <c r="M629">
        <v>2.68</v>
      </c>
      <c r="N629">
        <v>1.8</v>
      </c>
      <c r="O629" t="s">
        <v>134</v>
      </c>
      <c r="P629" t="s">
        <v>134</v>
      </c>
      <c r="Q629">
        <v>0.91339999999999999</v>
      </c>
      <c r="R629">
        <v>0.68</v>
      </c>
      <c r="S629" t="s">
        <v>135</v>
      </c>
      <c r="T629" t="s">
        <v>2042</v>
      </c>
      <c r="U629" t="s">
        <v>2043</v>
      </c>
      <c r="V629">
        <v>4</v>
      </c>
      <c r="W629" t="b">
        <v>1</v>
      </c>
      <c r="X629" t="s">
        <v>2270</v>
      </c>
      <c r="Y629" t="s">
        <v>2271</v>
      </c>
      <c r="Z629">
        <v>568</v>
      </c>
      <c r="AA629">
        <v>820</v>
      </c>
      <c r="AB629">
        <v>322</v>
      </c>
      <c r="AC629">
        <v>232234</v>
      </c>
      <c r="AD629">
        <v>564</v>
      </c>
      <c r="AE629">
        <v>463</v>
      </c>
      <c r="AF629">
        <v>436</v>
      </c>
      <c r="AG629">
        <v>336</v>
      </c>
      <c r="AH629">
        <v>508</v>
      </c>
      <c r="AI629">
        <v>445</v>
      </c>
      <c r="AJ629">
        <v>277</v>
      </c>
      <c r="AK629">
        <v>200</v>
      </c>
      <c r="AL629">
        <v>273</v>
      </c>
      <c r="AM629">
        <v>300</v>
      </c>
      <c r="AN629">
        <v>531</v>
      </c>
      <c r="AO629">
        <v>353</v>
      </c>
      <c r="AP629">
        <v>1464</v>
      </c>
      <c r="AQ629">
        <v>1163</v>
      </c>
      <c r="AR629">
        <v>1025</v>
      </c>
      <c r="AS629">
        <v>311</v>
      </c>
      <c r="AT629">
        <v>372</v>
      </c>
      <c r="AU629">
        <v>540</v>
      </c>
      <c r="AV629">
        <v>767</v>
      </c>
      <c r="AW629">
        <v>475</v>
      </c>
      <c r="AX629">
        <v>1403</v>
      </c>
      <c r="AY629">
        <v>736</v>
      </c>
      <c r="AZ629">
        <v>938</v>
      </c>
      <c r="BA629">
        <v>331</v>
      </c>
      <c r="BB629">
        <v>457</v>
      </c>
      <c r="BC629">
        <v>766</v>
      </c>
      <c r="BD629">
        <v>1621</v>
      </c>
      <c r="BE629">
        <v>812</v>
      </c>
      <c r="BF629">
        <v>295557</v>
      </c>
      <c r="BG629">
        <v>1556</v>
      </c>
      <c r="BH629">
        <v>1109</v>
      </c>
      <c r="BI629">
        <v>552</v>
      </c>
      <c r="BJ629">
        <v>253</v>
      </c>
      <c r="BK629">
        <v>368</v>
      </c>
      <c r="BL629">
        <v>314</v>
      </c>
      <c r="BM629">
        <v>307</v>
      </c>
      <c r="BN629">
        <v>384</v>
      </c>
      <c r="BO629">
        <v>470</v>
      </c>
      <c r="BP629">
        <v>286</v>
      </c>
      <c r="BQ629">
        <v>1445</v>
      </c>
      <c r="BR629">
        <v>262</v>
      </c>
      <c r="BS629">
        <v>217</v>
      </c>
      <c r="BT629">
        <v>352</v>
      </c>
      <c r="BU629">
        <v>229</v>
      </c>
      <c r="BV629">
        <v>351</v>
      </c>
      <c r="BW629">
        <v>356</v>
      </c>
      <c r="BX629">
        <v>1171</v>
      </c>
      <c r="BY629">
        <v>523</v>
      </c>
      <c r="BZ629">
        <v>383</v>
      </c>
      <c r="CA629">
        <v>465</v>
      </c>
      <c r="CB629">
        <v>128</v>
      </c>
      <c r="CC629">
        <v>346</v>
      </c>
      <c r="CD629">
        <v>573</v>
      </c>
      <c r="CE629">
        <v>271</v>
      </c>
      <c r="CF629">
        <v>236</v>
      </c>
      <c r="CG629">
        <v>354</v>
      </c>
      <c r="CH629">
        <v>140</v>
      </c>
      <c r="CI629">
        <v>294</v>
      </c>
      <c r="CJ629">
        <v>416</v>
      </c>
      <c r="CK629">
        <v>908</v>
      </c>
      <c r="CL629">
        <v>337</v>
      </c>
      <c r="CM629">
        <v>2315</v>
      </c>
      <c r="CN629">
        <v>858</v>
      </c>
      <c r="CO629">
        <v>663</v>
      </c>
      <c r="CP629">
        <v>170</v>
      </c>
      <c r="CQ629">
        <v>230</v>
      </c>
      <c r="CR629">
        <v>543</v>
      </c>
      <c r="CS629">
        <v>709</v>
      </c>
      <c r="CT629">
        <v>483</v>
      </c>
      <c r="CU629">
        <v>274212</v>
      </c>
      <c r="CV629">
        <v>486</v>
      </c>
      <c r="CW629">
        <v>180</v>
      </c>
      <c r="CX629">
        <v>380</v>
      </c>
      <c r="CY629">
        <v>438</v>
      </c>
      <c r="CZ629">
        <v>284</v>
      </c>
      <c r="DA629">
        <v>351</v>
      </c>
      <c r="DB629">
        <v>711</v>
      </c>
      <c r="DC629">
        <v>353</v>
      </c>
      <c r="DD629">
        <v>372</v>
      </c>
      <c r="DE629">
        <v>347</v>
      </c>
      <c r="DF629">
        <v>415</v>
      </c>
      <c r="DG629">
        <v>379</v>
      </c>
      <c r="DH629">
        <v>358</v>
      </c>
      <c r="DI629">
        <v>352</v>
      </c>
      <c r="DJ629">
        <v>253</v>
      </c>
      <c r="DK629">
        <v>402</v>
      </c>
      <c r="DL629">
        <v>2521</v>
      </c>
      <c r="DM629">
        <v>318</v>
      </c>
      <c r="DN629">
        <v>276</v>
      </c>
      <c r="DO629">
        <v>430</v>
      </c>
      <c r="DP629">
        <v>311</v>
      </c>
      <c r="DQ629">
        <v>631</v>
      </c>
      <c r="DR629">
        <v>247</v>
      </c>
      <c r="DS629">
        <v>565</v>
      </c>
      <c r="DT629">
        <v>626</v>
      </c>
      <c r="DU629">
        <v>906</v>
      </c>
    </row>
    <row r="630" spans="1:125" hidden="1" x14ac:dyDescent="0.25">
      <c r="A630">
        <v>1131</v>
      </c>
      <c r="B630">
        <v>123.0437</v>
      </c>
      <c r="C630">
        <v>127.1</v>
      </c>
      <c r="D630" t="s">
        <v>134</v>
      </c>
      <c r="E630" t="s">
        <v>1066</v>
      </c>
      <c r="F630" t="s">
        <v>1067</v>
      </c>
      <c r="G630" t="s">
        <v>1068</v>
      </c>
      <c r="H630" t="s">
        <v>129</v>
      </c>
      <c r="I630" t="s">
        <v>1069</v>
      </c>
      <c r="J630" t="s">
        <v>1070</v>
      </c>
      <c r="K630" t="s">
        <v>132</v>
      </c>
      <c r="L630" t="s">
        <v>133</v>
      </c>
      <c r="M630">
        <v>2.68</v>
      </c>
      <c r="N630">
        <v>3.1</v>
      </c>
      <c r="O630" t="s">
        <v>134</v>
      </c>
      <c r="P630" t="s">
        <v>134</v>
      </c>
      <c r="Q630">
        <v>0.9587</v>
      </c>
      <c r="R630">
        <v>0.68</v>
      </c>
      <c r="S630" t="s">
        <v>135</v>
      </c>
      <c r="T630" t="s">
        <v>2272</v>
      </c>
      <c r="U630" t="s">
        <v>2273</v>
      </c>
      <c r="V630">
        <v>2</v>
      </c>
      <c r="W630" t="b">
        <v>1</v>
      </c>
      <c r="X630" t="s">
        <v>1073</v>
      </c>
      <c r="Y630" t="s">
        <v>1067</v>
      </c>
      <c r="Z630">
        <v>92469</v>
      </c>
      <c r="AA630">
        <v>58989</v>
      </c>
      <c r="AB630">
        <v>81296</v>
      </c>
      <c r="AC630">
        <v>889</v>
      </c>
      <c r="AD630">
        <v>57280</v>
      </c>
      <c r="AE630">
        <v>59597</v>
      </c>
      <c r="AF630">
        <v>64858</v>
      </c>
      <c r="AG630">
        <v>57545</v>
      </c>
      <c r="AH630">
        <v>56367</v>
      </c>
      <c r="AI630">
        <v>61107</v>
      </c>
      <c r="AJ630">
        <v>98108</v>
      </c>
      <c r="AK630">
        <v>89280</v>
      </c>
      <c r="AL630">
        <v>44160</v>
      </c>
      <c r="AM630">
        <v>47548</v>
      </c>
      <c r="AN630">
        <v>68343</v>
      </c>
      <c r="AO630">
        <v>42097</v>
      </c>
      <c r="AP630">
        <v>90277</v>
      </c>
      <c r="AQ630">
        <v>3074</v>
      </c>
      <c r="AR630">
        <v>47818</v>
      </c>
      <c r="AS630">
        <v>36791</v>
      </c>
      <c r="AT630">
        <v>63372</v>
      </c>
      <c r="AU630">
        <v>34496</v>
      </c>
      <c r="AV630">
        <v>50364</v>
      </c>
      <c r="AW630">
        <v>43820</v>
      </c>
      <c r="AX630">
        <v>1767</v>
      </c>
      <c r="AY630">
        <v>8838</v>
      </c>
      <c r="AZ630">
        <v>75524</v>
      </c>
      <c r="BA630">
        <v>55595</v>
      </c>
      <c r="BB630">
        <v>60893</v>
      </c>
      <c r="BC630">
        <v>4714</v>
      </c>
      <c r="BD630">
        <v>43336</v>
      </c>
      <c r="BE630">
        <v>44528</v>
      </c>
      <c r="BF630">
        <v>1145</v>
      </c>
      <c r="BG630">
        <v>68334</v>
      </c>
      <c r="BH630">
        <v>73106</v>
      </c>
      <c r="BI630">
        <v>61838</v>
      </c>
      <c r="BJ630">
        <v>50386</v>
      </c>
      <c r="BK630">
        <v>54827</v>
      </c>
      <c r="BL630">
        <v>46270</v>
      </c>
      <c r="BM630">
        <v>48071</v>
      </c>
      <c r="BN630">
        <v>66246</v>
      </c>
      <c r="BO630">
        <v>7768</v>
      </c>
      <c r="BP630">
        <v>42190</v>
      </c>
      <c r="BQ630">
        <v>54816</v>
      </c>
      <c r="BR630">
        <v>42683</v>
      </c>
      <c r="BS630">
        <v>35336</v>
      </c>
      <c r="BT630">
        <v>78348</v>
      </c>
      <c r="BU630">
        <v>60627</v>
      </c>
      <c r="BV630">
        <v>41571</v>
      </c>
      <c r="BW630">
        <v>75479</v>
      </c>
      <c r="BX630">
        <v>58043</v>
      </c>
      <c r="BY630">
        <v>74631</v>
      </c>
      <c r="BZ630">
        <v>44487</v>
      </c>
      <c r="CA630">
        <v>31271</v>
      </c>
      <c r="CB630">
        <v>57017</v>
      </c>
      <c r="CC630">
        <v>77041</v>
      </c>
      <c r="CD630">
        <v>55432</v>
      </c>
      <c r="CE630">
        <v>44348</v>
      </c>
      <c r="CF630">
        <v>54162</v>
      </c>
      <c r="CG630">
        <v>55594</v>
      </c>
      <c r="CH630">
        <v>42640</v>
      </c>
      <c r="CI630">
        <v>38115</v>
      </c>
      <c r="CJ630">
        <v>37237</v>
      </c>
      <c r="CK630">
        <v>81184</v>
      </c>
      <c r="CL630">
        <v>42500</v>
      </c>
      <c r="CM630">
        <v>3789</v>
      </c>
      <c r="CN630">
        <v>81475</v>
      </c>
      <c r="CO630">
        <v>73522</v>
      </c>
      <c r="CP630">
        <v>64341</v>
      </c>
      <c r="CQ630">
        <v>51964</v>
      </c>
      <c r="CR630">
        <v>68492</v>
      </c>
      <c r="CS630">
        <v>92431</v>
      </c>
      <c r="CT630">
        <v>72164</v>
      </c>
      <c r="CU630">
        <v>1016</v>
      </c>
      <c r="CV630">
        <v>43511</v>
      </c>
      <c r="CW630">
        <v>28819</v>
      </c>
      <c r="CX630">
        <v>51661</v>
      </c>
      <c r="CY630">
        <v>5115</v>
      </c>
      <c r="CZ630">
        <v>34330</v>
      </c>
      <c r="DA630">
        <v>47140</v>
      </c>
      <c r="DB630">
        <v>51257</v>
      </c>
      <c r="DC630">
        <v>34108</v>
      </c>
      <c r="DD630">
        <v>51424</v>
      </c>
      <c r="DE630">
        <v>48148</v>
      </c>
      <c r="DF630">
        <v>33274</v>
      </c>
      <c r="DG630">
        <v>4641</v>
      </c>
      <c r="DH630">
        <v>48464</v>
      </c>
      <c r="DI630">
        <v>30236</v>
      </c>
      <c r="DJ630">
        <v>43833</v>
      </c>
      <c r="DK630">
        <v>50946</v>
      </c>
      <c r="DL630">
        <v>1049</v>
      </c>
      <c r="DM630">
        <v>66383</v>
      </c>
      <c r="DN630">
        <v>45862</v>
      </c>
      <c r="DO630">
        <v>66770</v>
      </c>
      <c r="DP630">
        <v>60035</v>
      </c>
      <c r="DQ630">
        <v>3064</v>
      </c>
      <c r="DR630">
        <v>52111</v>
      </c>
      <c r="DS630">
        <v>132433</v>
      </c>
      <c r="DT630">
        <v>45966</v>
      </c>
      <c r="DU630">
        <v>82445</v>
      </c>
    </row>
    <row r="631" spans="1:125" hidden="1" x14ac:dyDescent="0.25">
      <c r="A631">
        <v>1143</v>
      </c>
      <c r="B631">
        <v>123.0444</v>
      </c>
      <c r="C631">
        <v>118.7</v>
      </c>
      <c r="D631" t="s">
        <v>134</v>
      </c>
      <c r="E631" t="s">
        <v>1066</v>
      </c>
      <c r="F631" t="s">
        <v>1067</v>
      </c>
      <c r="G631" t="s">
        <v>1068</v>
      </c>
      <c r="H631" t="s">
        <v>129</v>
      </c>
      <c r="I631" t="s">
        <v>1069</v>
      </c>
      <c r="J631" t="s">
        <v>1070</v>
      </c>
      <c r="K631" t="s">
        <v>132</v>
      </c>
      <c r="L631" t="s">
        <v>133</v>
      </c>
      <c r="M631">
        <v>2.68</v>
      </c>
      <c r="N631">
        <v>2.9</v>
      </c>
      <c r="O631" t="s">
        <v>134</v>
      </c>
      <c r="P631" t="s">
        <v>134</v>
      </c>
      <c r="Q631">
        <v>0.9587</v>
      </c>
      <c r="R631">
        <v>0.68</v>
      </c>
      <c r="S631" t="s">
        <v>135</v>
      </c>
      <c r="T631" t="s">
        <v>2274</v>
      </c>
      <c r="U631" t="s">
        <v>2275</v>
      </c>
      <c r="V631">
        <v>2</v>
      </c>
      <c r="W631" t="b">
        <v>1</v>
      </c>
      <c r="X631" t="s">
        <v>1073</v>
      </c>
      <c r="Y631" t="s">
        <v>1067</v>
      </c>
      <c r="Z631">
        <v>4860</v>
      </c>
      <c r="AA631">
        <v>3398</v>
      </c>
      <c r="AB631">
        <v>5451</v>
      </c>
      <c r="AC631">
        <v>482</v>
      </c>
      <c r="AD631">
        <v>3420</v>
      </c>
      <c r="AE631">
        <v>3914</v>
      </c>
      <c r="AF631">
        <v>4479</v>
      </c>
      <c r="AG631">
        <v>3784</v>
      </c>
      <c r="AH631">
        <v>3848</v>
      </c>
      <c r="AI631">
        <v>4150</v>
      </c>
      <c r="AJ631">
        <v>6575</v>
      </c>
      <c r="AK631">
        <v>4862</v>
      </c>
      <c r="AL631">
        <v>2969</v>
      </c>
      <c r="AM631">
        <v>3276</v>
      </c>
      <c r="AN631">
        <v>3936</v>
      </c>
      <c r="AO631">
        <v>2424</v>
      </c>
      <c r="AP631">
        <v>6429</v>
      </c>
      <c r="AQ631">
        <v>1238</v>
      </c>
      <c r="AR631">
        <v>3164</v>
      </c>
      <c r="AS631">
        <v>2848</v>
      </c>
      <c r="AT631">
        <v>4144</v>
      </c>
      <c r="AU631">
        <v>2248</v>
      </c>
      <c r="AV631">
        <v>3202</v>
      </c>
      <c r="AW631">
        <v>3315</v>
      </c>
      <c r="AX631">
        <v>772</v>
      </c>
      <c r="AY631">
        <v>2096</v>
      </c>
      <c r="AZ631">
        <v>5123</v>
      </c>
      <c r="BA631">
        <v>3666</v>
      </c>
      <c r="BB631">
        <v>3906</v>
      </c>
      <c r="BC631">
        <v>1466</v>
      </c>
      <c r="BD631">
        <v>2788</v>
      </c>
      <c r="BE631">
        <v>3301</v>
      </c>
      <c r="BF631">
        <v>89839</v>
      </c>
      <c r="BG631">
        <v>4278</v>
      </c>
      <c r="BH631">
        <v>4300</v>
      </c>
      <c r="BI631">
        <v>3483</v>
      </c>
      <c r="BJ631">
        <v>3444</v>
      </c>
      <c r="BK631">
        <v>3544</v>
      </c>
      <c r="BL631">
        <v>2689</v>
      </c>
      <c r="BM631">
        <v>3353</v>
      </c>
      <c r="BN631">
        <v>4230</v>
      </c>
      <c r="BO631">
        <v>2003</v>
      </c>
      <c r="BP631">
        <v>2604</v>
      </c>
      <c r="BQ631">
        <v>3441</v>
      </c>
      <c r="BR631">
        <v>2786</v>
      </c>
      <c r="BS631">
        <v>2204</v>
      </c>
      <c r="BT631">
        <v>5380</v>
      </c>
      <c r="BU631">
        <v>4854</v>
      </c>
      <c r="BV631">
        <v>2850</v>
      </c>
      <c r="BW631">
        <v>4744</v>
      </c>
      <c r="BX631">
        <v>3595</v>
      </c>
      <c r="BY631">
        <v>5423</v>
      </c>
      <c r="BZ631">
        <v>3113</v>
      </c>
      <c r="CA631">
        <v>1993</v>
      </c>
      <c r="CB631">
        <v>3726</v>
      </c>
      <c r="CC631">
        <v>5137</v>
      </c>
      <c r="CD631">
        <v>3594</v>
      </c>
      <c r="CE631">
        <v>2992</v>
      </c>
      <c r="CF631">
        <v>3280</v>
      </c>
      <c r="CG631">
        <v>4110</v>
      </c>
      <c r="CH631">
        <v>2908</v>
      </c>
      <c r="CI631">
        <v>2946</v>
      </c>
      <c r="CJ631">
        <v>2385</v>
      </c>
      <c r="CK631">
        <v>4815</v>
      </c>
      <c r="CL631">
        <v>2601</v>
      </c>
      <c r="CM631">
        <v>1211</v>
      </c>
      <c r="CN631">
        <v>5097</v>
      </c>
      <c r="CO631">
        <v>4460</v>
      </c>
      <c r="CP631">
        <v>4062</v>
      </c>
      <c r="CQ631">
        <v>3418</v>
      </c>
      <c r="CR631">
        <v>3934</v>
      </c>
      <c r="CS631">
        <v>5464</v>
      </c>
      <c r="CT631">
        <v>5222</v>
      </c>
      <c r="CU631">
        <v>3316</v>
      </c>
      <c r="CV631">
        <v>3189</v>
      </c>
      <c r="CW631">
        <v>2345</v>
      </c>
      <c r="CX631">
        <v>3440</v>
      </c>
      <c r="CY631">
        <v>1476</v>
      </c>
      <c r="CZ631">
        <v>2393</v>
      </c>
      <c r="DA631">
        <v>3082</v>
      </c>
      <c r="DB631">
        <v>3235</v>
      </c>
      <c r="DC631">
        <v>2451</v>
      </c>
      <c r="DD631">
        <v>3183</v>
      </c>
      <c r="DE631">
        <v>2316</v>
      </c>
      <c r="DF631">
        <v>1975</v>
      </c>
      <c r="DG631">
        <v>1359</v>
      </c>
      <c r="DH631">
        <v>3470</v>
      </c>
      <c r="DI631">
        <v>1837</v>
      </c>
      <c r="DJ631">
        <v>3104</v>
      </c>
      <c r="DK631">
        <v>3136</v>
      </c>
      <c r="DL631">
        <v>1399</v>
      </c>
      <c r="DM631">
        <v>4626</v>
      </c>
      <c r="DN631">
        <v>2836</v>
      </c>
      <c r="DO631">
        <v>4211</v>
      </c>
      <c r="DP631">
        <v>4091</v>
      </c>
      <c r="DQ631">
        <v>1178</v>
      </c>
      <c r="DR631">
        <v>3245</v>
      </c>
      <c r="DS631">
        <v>7428</v>
      </c>
      <c r="DT631">
        <v>3076</v>
      </c>
      <c r="DU631">
        <v>5020</v>
      </c>
    </row>
    <row r="632" spans="1:125" hidden="1" x14ac:dyDescent="0.25">
      <c r="A632">
        <v>1338</v>
      </c>
      <c r="B632">
        <v>130.04990000000001</v>
      </c>
      <c r="C632">
        <v>91</v>
      </c>
      <c r="D632" t="s">
        <v>778</v>
      </c>
      <c r="E632" t="s">
        <v>779</v>
      </c>
      <c r="F632" t="s">
        <v>780</v>
      </c>
      <c r="G632" t="s">
        <v>781</v>
      </c>
      <c r="H632" t="s">
        <v>129</v>
      </c>
      <c r="I632" t="s">
        <v>782</v>
      </c>
      <c r="J632" t="s">
        <v>783</v>
      </c>
      <c r="K632" t="s">
        <v>132</v>
      </c>
      <c r="L632" t="s">
        <v>133</v>
      </c>
      <c r="M632">
        <v>2.68</v>
      </c>
      <c r="N632">
        <v>0.3</v>
      </c>
      <c r="O632" t="s">
        <v>134</v>
      </c>
      <c r="P632" t="s">
        <v>134</v>
      </c>
      <c r="Q632">
        <v>0.87909999999999999</v>
      </c>
      <c r="R632">
        <v>0.68</v>
      </c>
      <c r="S632" t="s">
        <v>135</v>
      </c>
      <c r="T632" t="s">
        <v>2276</v>
      </c>
      <c r="U632" t="s">
        <v>2277</v>
      </c>
      <c r="V632">
        <v>3</v>
      </c>
      <c r="W632" t="b">
        <v>1</v>
      </c>
      <c r="X632" t="s">
        <v>786</v>
      </c>
      <c r="Y632" t="s">
        <v>787</v>
      </c>
      <c r="Z632">
        <v>1254</v>
      </c>
      <c r="AA632">
        <v>1428</v>
      </c>
      <c r="AB632">
        <v>1905</v>
      </c>
      <c r="AC632">
        <v>815</v>
      </c>
      <c r="AD632">
        <v>1475</v>
      </c>
      <c r="AE632">
        <v>1920</v>
      </c>
      <c r="AF632">
        <v>1833</v>
      </c>
      <c r="AG632">
        <v>1839</v>
      </c>
      <c r="AH632">
        <v>1934</v>
      </c>
      <c r="AI632">
        <v>2212</v>
      </c>
      <c r="AJ632">
        <v>1998</v>
      </c>
      <c r="AK632">
        <v>1931</v>
      </c>
      <c r="AL632">
        <v>2290</v>
      </c>
      <c r="AM632">
        <v>2007</v>
      </c>
      <c r="AN632">
        <v>1555</v>
      </c>
      <c r="AO632">
        <v>2302</v>
      </c>
      <c r="AP632">
        <v>3141</v>
      </c>
      <c r="AQ632">
        <v>1081</v>
      </c>
      <c r="AR632">
        <v>2001</v>
      </c>
      <c r="AS632">
        <v>1861</v>
      </c>
      <c r="AT632">
        <v>2049</v>
      </c>
      <c r="AU632">
        <v>1534</v>
      </c>
      <c r="AV632">
        <v>2079</v>
      </c>
      <c r="AW632">
        <v>2474</v>
      </c>
      <c r="AX632">
        <v>826</v>
      </c>
      <c r="AY632">
        <v>832</v>
      </c>
      <c r="AZ632">
        <v>2951</v>
      </c>
      <c r="BA632">
        <v>1841</v>
      </c>
      <c r="BB632">
        <v>2169</v>
      </c>
      <c r="BC632">
        <v>266</v>
      </c>
      <c r="BD632">
        <v>2032</v>
      </c>
      <c r="BE632">
        <v>2554</v>
      </c>
      <c r="BF632">
        <v>1741</v>
      </c>
      <c r="BG632">
        <v>2500</v>
      </c>
      <c r="BH632">
        <v>1778</v>
      </c>
      <c r="BI632">
        <v>5484</v>
      </c>
      <c r="BJ632">
        <v>3699</v>
      </c>
      <c r="BK632">
        <v>1616</v>
      </c>
      <c r="BL632">
        <v>1145</v>
      </c>
      <c r="BM632">
        <v>1547</v>
      </c>
      <c r="BN632">
        <v>1849</v>
      </c>
      <c r="BO632">
        <v>849</v>
      </c>
      <c r="BP632">
        <v>1214</v>
      </c>
      <c r="BQ632">
        <v>1445</v>
      </c>
      <c r="BR632">
        <v>1079</v>
      </c>
      <c r="BS632">
        <v>1572</v>
      </c>
      <c r="BT632">
        <v>2471</v>
      </c>
      <c r="BU632">
        <v>3305</v>
      </c>
      <c r="BV632">
        <v>1732</v>
      </c>
      <c r="BW632">
        <v>1523</v>
      </c>
      <c r="BX632">
        <v>1514</v>
      </c>
      <c r="BY632">
        <v>2991</v>
      </c>
      <c r="BZ632">
        <v>1334</v>
      </c>
      <c r="CA632">
        <v>1250</v>
      </c>
      <c r="CB632">
        <v>6704</v>
      </c>
      <c r="CC632">
        <v>5293</v>
      </c>
      <c r="CD632">
        <v>2671</v>
      </c>
      <c r="CE632">
        <v>3386</v>
      </c>
      <c r="CF632">
        <v>4919</v>
      </c>
      <c r="CG632">
        <v>3217</v>
      </c>
      <c r="CH632">
        <v>3072</v>
      </c>
      <c r="CI632">
        <v>1550</v>
      </c>
      <c r="CJ632">
        <v>2893</v>
      </c>
      <c r="CK632">
        <v>3696</v>
      </c>
      <c r="CL632">
        <v>1597</v>
      </c>
      <c r="CM632">
        <v>1170</v>
      </c>
      <c r="CN632">
        <v>2884</v>
      </c>
      <c r="CO632">
        <v>2108</v>
      </c>
      <c r="CP632">
        <v>3641</v>
      </c>
      <c r="CQ632">
        <v>2647</v>
      </c>
      <c r="CR632">
        <v>1959</v>
      </c>
      <c r="CS632">
        <v>2395</v>
      </c>
      <c r="CT632">
        <v>2236</v>
      </c>
      <c r="CU632">
        <v>130443</v>
      </c>
      <c r="CV632">
        <v>1850</v>
      </c>
      <c r="CW632">
        <v>1913</v>
      </c>
      <c r="CX632">
        <v>842</v>
      </c>
      <c r="CY632">
        <v>853</v>
      </c>
      <c r="CZ632">
        <v>1012</v>
      </c>
      <c r="DA632">
        <v>1104</v>
      </c>
      <c r="DB632">
        <v>953</v>
      </c>
      <c r="DC632">
        <v>1225</v>
      </c>
      <c r="DD632">
        <v>894</v>
      </c>
      <c r="DE632">
        <v>999</v>
      </c>
      <c r="DF632">
        <v>879</v>
      </c>
      <c r="DG632">
        <v>576</v>
      </c>
      <c r="DH632">
        <v>1822</v>
      </c>
      <c r="DI632">
        <v>1104</v>
      </c>
      <c r="DJ632">
        <v>1418</v>
      </c>
      <c r="DK632">
        <v>1997</v>
      </c>
      <c r="DL632">
        <v>6432</v>
      </c>
      <c r="DM632">
        <v>1672</v>
      </c>
      <c r="DN632">
        <v>1338</v>
      </c>
      <c r="DO632">
        <v>1488</v>
      </c>
      <c r="DP632">
        <v>1285</v>
      </c>
      <c r="DQ632">
        <v>857</v>
      </c>
      <c r="DR632">
        <v>2422</v>
      </c>
      <c r="DS632">
        <v>1430</v>
      </c>
      <c r="DT632">
        <v>1407</v>
      </c>
      <c r="DU632">
        <v>2470</v>
      </c>
    </row>
    <row r="633" spans="1:125" x14ac:dyDescent="0.25">
      <c r="A633">
        <v>1371</v>
      </c>
      <c r="B633">
        <v>130.08580000000001</v>
      </c>
      <c r="C633">
        <v>38.5</v>
      </c>
      <c r="D633" t="s">
        <v>2278</v>
      </c>
      <c r="E633" t="s">
        <v>2279</v>
      </c>
      <c r="F633" t="s">
        <v>2280</v>
      </c>
      <c r="G633" t="s">
        <v>2281</v>
      </c>
      <c r="H633" t="s">
        <v>129</v>
      </c>
      <c r="I633" t="s">
        <v>2282</v>
      </c>
      <c r="J633" t="s">
        <v>2283</v>
      </c>
      <c r="K633" t="s">
        <v>132</v>
      </c>
      <c r="L633" t="s">
        <v>133</v>
      </c>
      <c r="M633">
        <v>2.68</v>
      </c>
      <c r="N633">
        <v>3.8</v>
      </c>
      <c r="O633" t="s">
        <v>134</v>
      </c>
      <c r="P633" t="s">
        <v>134</v>
      </c>
      <c r="Q633">
        <v>0.99560000000000004</v>
      </c>
      <c r="R633">
        <v>0.68</v>
      </c>
      <c r="S633" t="s">
        <v>135</v>
      </c>
      <c r="T633" t="s">
        <v>2284</v>
      </c>
      <c r="U633" t="s">
        <v>2285</v>
      </c>
      <c r="V633">
        <v>3</v>
      </c>
      <c r="W633" t="b">
        <v>1</v>
      </c>
      <c r="X633" t="s">
        <v>2278</v>
      </c>
      <c r="Y633" t="s">
        <v>2286</v>
      </c>
      <c r="Z633">
        <v>17002</v>
      </c>
      <c r="AA633">
        <v>12535</v>
      </c>
      <c r="AB633">
        <v>18931</v>
      </c>
      <c r="AC633">
        <v>13</v>
      </c>
      <c r="AD633">
        <v>21282</v>
      </c>
      <c r="AE633">
        <v>17849</v>
      </c>
      <c r="AF633">
        <v>13833</v>
      </c>
      <c r="AG633">
        <v>12758</v>
      </c>
      <c r="AH633">
        <v>14571</v>
      </c>
      <c r="AI633">
        <v>14978</v>
      </c>
      <c r="AJ633">
        <v>23145</v>
      </c>
      <c r="AK633">
        <v>26165</v>
      </c>
      <c r="AL633">
        <v>13288</v>
      </c>
      <c r="AM633">
        <v>16336</v>
      </c>
      <c r="AN633">
        <v>13351</v>
      </c>
      <c r="AO633">
        <v>14067</v>
      </c>
      <c r="AP633">
        <v>17838</v>
      </c>
      <c r="AQ633">
        <v>24</v>
      </c>
      <c r="AR633">
        <v>12193</v>
      </c>
      <c r="AS633">
        <v>12312</v>
      </c>
      <c r="AT633">
        <v>12692</v>
      </c>
      <c r="AU633">
        <v>12988</v>
      </c>
      <c r="AV633">
        <v>13319</v>
      </c>
      <c r="AW633">
        <v>16328</v>
      </c>
      <c r="AX633">
        <v>80</v>
      </c>
      <c r="AY633">
        <v>61</v>
      </c>
      <c r="AZ633">
        <v>15167</v>
      </c>
      <c r="BA633">
        <v>12438</v>
      </c>
      <c r="BB633">
        <v>14978</v>
      </c>
      <c r="BC633">
        <v>51</v>
      </c>
      <c r="BD633">
        <v>16416</v>
      </c>
      <c r="BE633">
        <v>16309</v>
      </c>
      <c r="BF633">
        <v>15</v>
      </c>
      <c r="BG633">
        <v>18658</v>
      </c>
      <c r="BH633">
        <v>17835</v>
      </c>
      <c r="BI633">
        <v>18654</v>
      </c>
      <c r="BJ633">
        <v>14173</v>
      </c>
      <c r="BK633">
        <v>11934</v>
      </c>
      <c r="BL633">
        <v>12961</v>
      </c>
      <c r="BM633">
        <v>16732</v>
      </c>
      <c r="BN633">
        <v>15167</v>
      </c>
      <c r="BO633">
        <v>25</v>
      </c>
      <c r="BP633">
        <v>12617</v>
      </c>
      <c r="BQ633">
        <v>14502</v>
      </c>
      <c r="BR633">
        <v>10762</v>
      </c>
      <c r="BS633">
        <v>10339</v>
      </c>
      <c r="BT633">
        <v>16621</v>
      </c>
      <c r="BU633">
        <v>13138</v>
      </c>
      <c r="BV633">
        <v>10498</v>
      </c>
      <c r="BW633">
        <v>18729</v>
      </c>
      <c r="BX633">
        <v>13350</v>
      </c>
      <c r="BY633">
        <v>16411</v>
      </c>
      <c r="BZ633">
        <v>13106</v>
      </c>
      <c r="CA633">
        <v>10346</v>
      </c>
      <c r="CB633">
        <v>16703</v>
      </c>
      <c r="CC633">
        <v>24228</v>
      </c>
      <c r="CD633">
        <v>12594</v>
      </c>
      <c r="CE633">
        <v>14123</v>
      </c>
      <c r="CF633">
        <v>10154</v>
      </c>
      <c r="CG633">
        <v>15369</v>
      </c>
      <c r="CH633">
        <v>13192</v>
      </c>
      <c r="CI633">
        <v>11702</v>
      </c>
      <c r="CJ633">
        <v>9920</v>
      </c>
      <c r="CK633">
        <v>15975</v>
      </c>
      <c r="CL633">
        <v>10562</v>
      </c>
      <c r="CM633">
        <v>77</v>
      </c>
      <c r="CN633">
        <v>14924</v>
      </c>
      <c r="CO633">
        <v>12428</v>
      </c>
      <c r="CP633">
        <v>16848</v>
      </c>
      <c r="CQ633">
        <v>9509</v>
      </c>
      <c r="CR633">
        <v>8817</v>
      </c>
      <c r="CS633">
        <v>19265</v>
      </c>
      <c r="CT633">
        <v>11356</v>
      </c>
      <c r="CU633">
        <v>68</v>
      </c>
      <c r="CV633">
        <v>10063</v>
      </c>
      <c r="CW633">
        <v>9294</v>
      </c>
      <c r="CX633">
        <v>10572</v>
      </c>
      <c r="CY633">
        <v>27</v>
      </c>
      <c r="CZ633">
        <v>10759</v>
      </c>
      <c r="DA633">
        <v>10981</v>
      </c>
      <c r="DB633">
        <v>8512</v>
      </c>
      <c r="DC633">
        <v>8912</v>
      </c>
      <c r="DD633">
        <v>11513</v>
      </c>
      <c r="DE633">
        <v>10586</v>
      </c>
      <c r="DF633">
        <v>11056</v>
      </c>
      <c r="DG633">
        <v>1018</v>
      </c>
      <c r="DH633">
        <v>8320</v>
      </c>
      <c r="DI633">
        <v>9332</v>
      </c>
      <c r="DJ633">
        <v>10368</v>
      </c>
      <c r="DK633">
        <v>9978</v>
      </c>
      <c r="DL633">
        <v>23</v>
      </c>
      <c r="DM633">
        <v>15532</v>
      </c>
      <c r="DN633">
        <v>11810</v>
      </c>
      <c r="DO633">
        <v>15819</v>
      </c>
      <c r="DP633">
        <v>17139</v>
      </c>
      <c r="DQ633">
        <v>44</v>
      </c>
      <c r="DR633">
        <v>15261</v>
      </c>
      <c r="DS633">
        <v>18632</v>
      </c>
      <c r="DT633">
        <v>15432</v>
      </c>
      <c r="DU633">
        <v>18437</v>
      </c>
    </row>
    <row r="634" spans="1:125" hidden="1" x14ac:dyDescent="0.25">
      <c r="A634">
        <v>1439</v>
      </c>
      <c r="B634">
        <v>132.1018</v>
      </c>
      <c r="C634">
        <v>108.4</v>
      </c>
      <c r="D634" t="s">
        <v>1756</v>
      </c>
      <c r="E634" t="s">
        <v>1757</v>
      </c>
      <c r="F634" t="s">
        <v>1758</v>
      </c>
      <c r="G634" t="s">
        <v>1759</v>
      </c>
      <c r="H634" t="s">
        <v>129</v>
      </c>
      <c r="I634" t="s">
        <v>1760</v>
      </c>
      <c r="J634" t="s">
        <v>1761</v>
      </c>
      <c r="K634" t="s">
        <v>132</v>
      </c>
      <c r="L634" t="s">
        <v>133</v>
      </c>
      <c r="M634">
        <v>2.68</v>
      </c>
      <c r="N634">
        <v>1.4</v>
      </c>
      <c r="O634" t="s">
        <v>134</v>
      </c>
      <c r="P634" t="s">
        <v>134</v>
      </c>
      <c r="Q634">
        <v>0.90500000000000003</v>
      </c>
      <c r="R634">
        <v>0.68</v>
      </c>
      <c r="S634" t="s">
        <v>135</v>
      </c>
      <c r="T634" t="s">
        <v>2287</v>
      </c>
      <c r="U634" t="s">
        <v>2288</v>
      </c>
      <c r="V634">
        <v>4</v>
      </c>
      <c r="W634" t="b">
        <v>1</v>
      </c>
      <c r="X634" t="s">
        <v>1764</v>
      </c>
      <c r="Y634" t="s">
        <v>1765</v>
      </c>
      <c r="Z634">
        <v>316980</v>
      </c>
      <c r="AA634">
        <v>336304</v>
      </c>
      <c r="AB634">
        <v>20810</v>
      </c>
      <c r="AC634">
        <v>133687</v>
      </c>
      <c r="AD634">
        <v>240905</v>
      </c>
      <c r="AE634">
        <v>24711</v>
      </c>
      <c r="AF634">
        <v>312211</v>
      </c>
      <c r="AG634">
        <v>235532</v>
      </c>
      <c r="AH634">
        <v>322193</v>
      </c>
      <c r="AI634">
        <v>223948</v>
      </c>
      <c r="AJ634">
        <v>404558</v>
      </c>
      <c r="AK634">
        <v>33030</v>
      </c>
      <c r="AL634">
        <v>199380</v>
      </c>
      <c r="AM634">
        <v>162541</v>
      </c>
      <c r="AN634">
        <v>301574</v>
      </c>
      <c r="AO634">
        <v>29601</v>
      </c>
      <c r="AP634">
        <v>413591</v>
      </c>
      <c r="AQ634">
        <v>4151</v>
      </c>
      <c r="AR634">
        <v>250326</v>
      </c>
      <c r="AS634">
        <v>22541</v>
      </c>
      <c r="AT634">
        <v>34711</v>
      </c>
      <c r="AU634">
        <v>9568</v>
      </c>
      <c r="AV634">
        <v>14671</v>
      </c>
      <c r="AW634">
        <v>21354</v>
      </c>
      <c r="AX634">
        <v>156978</v>
      </c>
      <c r="AY634">
        <v>1951</v>
      </c>
      <c r="AZ634">
        <v>9442</v>
      </c>
      <c r="BA634">
        <v>3117</v>
      </c>
      <c r="BB634">
        <v>16609</v>
      </c>
      <c r="BC634">
        <v>9218</v>
      </c>
      <c r="BD634">
        <v>8095</v>
      </c>
      <c r="BE634">
        <v>4448</v>
      </c>
      <c r="BF634">
        <v>35</v>
      </c>
      <c r="BG634">
        <v>7205</v>
      </c>
      <c r="BH634">
        <v>301270</v>
      </c>
      <c r="BI634">
        <v>40786</v>
      </c>
      <c r="BJ634">
        <v>34364</v>
      </c>
      <c r="BK634">
        <v>183116</v>
      </c>
      <c r="BL634">
        <v>171420</v>
      </c>
      <c r="BM634">
        <v>193306</v>
      </c>
      <c r="BN634">
        <v>238859</v>
      </c>
      <c r="BO634">
        <v>5544</v>
      </c>
      <c r="BP634">
        <v>24447</v>
      </c>
      <c r="BQ634">
        <v>264970</v>
      </c>
      <c r="BR634">
        <v>14369</v>
      </c>
      <c r="BS634">
        <v>9711</v>
      </c>
      <c r="BT634">
        <v>24323</v>
      </c>
      <c r="BU634">
        <v>40387</v>
      </c>
      <c r="BV634">
        <v>5134</v>
      </c>
      <c r="BW634">
        <v>10306</v>
      </c>
      <c r="BX634">
        <v>18208</v>
      </c>
      <c r="BY634">
        <v>19382</v>
      </c>
      <c r="BZ634">
        <v>6719</v>
      </c>
      <c r="CA634">
        <v>3336</v>
      </c>
      <c r="CB634">
        <v>13757</v>
      </c>
      <c r="CC634">
        <v>5581</v>
      </c>
      <c r="CD634">
        <v>8248</v>
      </c>
      <c r="CE634">
        <v>7003</v>
      </c>
      <c r="CF634">
        <v>5576</v>
      </c>
      <c r="CG634">
        <v>1931</v>
      </c>
      <c r="CH634">
        <v>6689</v>
      </c>
      <c r="CI634">
        <v>3476</v>
      </c>
      <c r="CJ634">
        <v>2314</v>
      </c>
      <c r="CK634">
        <v>2878</v>
      </c>
      <c r="CL634">
        <v>2758</v>
      </c>
      <c r="CM634">
        <v>10166</v>
      </c>
      <c r="CN634">
        <v>2755</v>
      </c>
      <c r="CO634">
        <v>2667</v>
      </c>
      <c r="CP634">
        <v>6833</v>
      </c>
      <c r="CQ634">
        <v>1668</v>
      </c>
      <c r="CR634">
        <v>1978</v>
      </c>
      <c r="CS634">
        <v>18634</v>
      </c>
      <c r="CT634">
        <v>2356</v>
      </c>
      <c r="CU634">
        <v>25</v>
      </c>
      <c r="CV634">
        <v>1253</v>
      </c>
      <c r="CW634">
        <v>3242</v>
      </c>
      <c r="CX634">
        <v>7279</v>
      </c>
      <c r="CY634">
        <v>86133</v>
      </c>
      <c r="CZ634">
        <v>124030</v>
      </c>
      <c r="DA634">
        <v>192710</v>
      </c>
      <c r="DB634">
        <v>153209</v>
      </c>
      <c r="DC634">
        <v>204977</v>
      </c>
      <c r="DD634">
        <v>174587</v>
      </c>
      <c r="DE634">
        <v>124289</v>
      </c>
      <c r="DF634">
        <v>145130</v>
      </c>
      <c r="DG634">
        <v>17802</v>
      </c>
      <c r="DH634">
        <v>162515</v>
      </c>
      <c r="DI634">
        <v>102371</v>
      </c>
      <c r="DJ634">
        <v>179087</v>
      </c>
      <c r="DK634">
        <v>200825</v>
      </c>
      <c r="DL634">
        <v>65</v>
      </c>
      <c r="DM634">
        <v>181650</v>
      </c>
      <c r="DN634">
        <v>174618</v>
      </c>
      <c r="DO634">
        <v>146429</v>
      </c>
      <c r="DP634">
        <v>226956</v>
      </c>
      <c r="DQ634">
        <v>560</v>
      </c>
      <c r="DR634">
        <v>178040</v>
      </c>
      <c r="DS634">
        <v>320303</v>
      </c>
      <c r="DT634">
        <v>163900</v>
      </c>
      <c r="DU634">
        <v>229713</v>
      </c>
    </row>
    <row r="635" spans="1:125" hidden="1" x14ac:dyDescent="0.25">
      <c r="A635">
        <v>1444</v>
      </c>
      <c r="B635">
        <v>132.10220000000001</v>
      </c>
      <c r="C635">
        <v>134.19999999999999</v>
      </c>
      <c r="D635" t="s">
        <v>1756</v>
      </c>
      <c r="E635" t="s">
        <v>1757</v>
      </c>
      <c r="F635" t="s">
        <v>1758</v>
      </c>
      <c r="G635" t="s">
        <v>1759</v>
      </c>
      <c r="H635" t="s">
        <v>129</v>
      </c>
      <c r="I635" t="s">
        <v>1760</v>
      </c>
      <c r="J635" t="s">
        <v>1761</v>
      </c>
      <c r="K635" t="s">
        <v>132</v>
      </c>
      <c r="L635" t="s">
        <v>133</v>
      </c>
      <c r="M635">
        <v>2.68</v>
      </c>
      <c r="N635">
        <v>1.7</v>
      </c>
      <c r="O635" t="s">
        <v>134</v>
      </c>
      <c r="P635" t="s">
        <v>134</v>
      </c>
      <c r="Q635">
        <v>0.91639999999999999</v>
      </c>
      <c r="R635">
        <v>0.68</v>
      </c>
      <c r="S635" t="s">
        <v>135</v>
      </c>
      <c r="T635" t="s">
        <v>2289</v>
      </c>
      <c r="U635" t="s">
        <v>2290</v>
      </c>
      <c r="V635">
        <v>2</v>
      </c>
      <c r="W635" t="b">
        <v>1</v>
      </c>
      <c r="X635" t="s">
        <v>1764</v>
      </c>
      <c r="Y635" t="s">
        <v>1765</v>
      </c>
      <c r="Z635">
        <v>294899</v>
      </c>
      <c r="AA635">
        <v>300790</v>
      </c>
      <c r="AB635">
        <v>240755</v>
      </c>
      <c r="AC635">
        <v>28674</v>
      </c>
      <c r="AD635">
        <v>254234</v>
      </c>
      <c r="AE635">
        <v>218096</v>
      </c>
      <c r="AF635">
        <v>261916</v>
      </c>
      <c r="AG635">
        <v>209683</v>
      </c>
      <c r="AH635">
        <v>284835</v>
      </c>
      <c r="AI635">
        <v>184424</v>
      </c>
      <c r="AJ635">
        <v>343134</v>
      </c>
      <c r="AK635">
        <v>273812</v>
      </c>
      <c r="AL635">
        <v>161721</v>
      </c>
      <c r="AM635">
        <v>136686</v>
      </c>
      <c r="AN635">
        <v>281470</v>
      </c>
      <c r="AO635">
        <v>139918</v>
      </c>
      <c r="AP635">
        <v>346688</v>
      </c>
      <c r="AQ635">
        <v>110497</v>
      </c>
      <c r="AR635">
        <v>216356</v>
      </c>
      <c r="AS635">
        <v>175144</v>
      </c>
      <c r="AT635">
        <v>224511</v>
      </c>
      <c r="AU635">
        <v>147733</v>
      </c>
      <c r="AV635">
        <v>291274</v>
      </c>
      <c r="AW635">
        <v>260149</v>
      </c>
      <c r="AX635">
        <v>35017</v>
      </c>
      <c r="AY635">
        <v>18079</v>
      </c>
      <c r="AZ635">
        <v>192375</v>
      </c>
      <c r="BA635">
        <v>131822</v>
      </c>
      <c r="BB635">
        <v>280116</v>
      </c>
      <c r="BC635">
        <v>122629</v>
      </c>
      <c r="BD635">
        <v>305125</v>
      </c>
      <c r="BE635">
        <v>303917</v>
      </c>
      <c r="BF635">
        <v>131927</v>
      </c>
      <c r="BG635">
        <v>590786</v>
      </c>
      <c r="BH635">
        <v>259439</v>
      </c>
      <c r="BI635">
        <v>300555</v>
      </c>
      <c r="BJ635">
        <v>249843</v>
      </c>
      <c r="BK635">
        <v>167937</v>
      </c>
      <c r="BL635">
        <v>164977</v>
      </c>
      <c r="BM635">
        <v>183772</v>
      </c>
      <c r="BN635">
        <v>225093</v>
      </c>
      <c r="BO635">
        <v>35544</v>
      </c>
      <c r="BP635">
        <v>192079</v>
      </c>
      <c r="BQ635">
        <v>226119</v>
      </c>
      <c r="BR635">
        <v>148754</v>
      </c>
      <c r="BS635">
        <v>106788</v>
      </c>
      <c r="BT635">
        <v>251096</v>
      </c>
      <c r="BU635">
        <v>226301</v>
      </c>
      <c r="BV635">
        <v>153799</v>
      </c>
      <c r="BW635">
        <v>225244</v>
      </c>
      <c r="BX635">
        <v>217200</v>
      </c>
      <c r="BY635">
        <v>363981</v>
      </c>
      <c r="BZ635">
        <v>213157</v>
      </c>
      <c r="CA635">
        <v>134979</v>
      </c>
      <c r="CB635">
        <v>180602</v>
      </c>
      <c r="CC635">
        <v>262884</v>
      </c>
      <c r="CD635">
        <v>187665</v>
      </c>
      <c r="CE635">
        <v>154401</v>
      </c>
      <c r="CF635">
        <v>260924</v>
      </c>
      <c r="CG635">
        <v>203750</v>
      </c>
      <c r="CH635">
        <v>197952</v>
      </c>
      <c r="CI635">
        <v>202124</v>
      </c>
      <c r="CJ635">
        <v>148949</v>
      </c>
      <c r="CK635">
        <v>342752</v>
      </c>
      <c r="CL635">
        <v>211963</v>
      </c>
      <c r="CM635">
        <v>20574</v>
      </c>
      <c r="CN635">
        <v>377166</v>
      </c>
      <c r="CO635">
        <v>291736</v>
      </c>
      <c r="CP635">
        <v>227839</v>
      </c>
      <c r="CQ635">
        <v>171432</v>
      </c>
      <c r="CR635">
        <v>229199</v>
      </c>
      <c r="CS635">
        <v>378529</v>
      </c>
      <c r="CT635">
        <v>303672</v>
      </c>
      <c r="CU635">
        <v>2999</v>
      </c>
      <c r="CV635">
        <v>129179</v>
      </c>
      <c r="CW635">
        <v>105675</v>
      </c>
      <c r="CX635">
        <v>232284</v>
      </c>
      <c r="CY635">
        <v>12872</v>
      </c>
      <c r="CZ635">
        <v>120927</v>
      </c>
      <c r="DA635">
        <v>178444</v>
      </c>
      <c r="DB635">
        <v>217498</v>
      </c>
      <c r="DC635">
        <v>207656</v>
      </c>
      <c r="DD635">
        <v>156980</v>
      </c>
      <c r="DE635">
        <v>111121</v>
      </c>
      <c r="DF635">
        <v>147135</v>
      </c>
      <c r="DG635">
        <v>26692</v>
      </c>
      <c r="DH635">
        <v>161918</v>
      </c>
      <c r="DI635">
        <v>88666</v>
      </c>
      <c r="DJ635">
        <v>179384</v>
      </c>
      <c r="DK635">
        <v>192257</v>
      </c>
      <c r="DL635">
        <v>24301</v>
      </c>
      <c r="DM635">
        <v>168394</v>
      </c>
      <c r="DN635">
        <v>157758</v>
      </c>
      <c r="DO635">
        <v>163171</v>
      </c>
      <c r="DP635">
        <v>201365</v>
      </c>
      <c r="DQ635">
        <v>130753</v>
      </c>
      <c r="DR635">
        <v>158486</v>
      </c>
      <c r="DS635">
        <v>278279</v>
      </c>
      <c r="DT635">
        <v>150346</v>
      </c>
      <c r="DU635">
        <v>221747</v>
      </c>
    </row>
    <row r="636" spans="1:125" x14ac:dyDescent="0.25">
      <c r="A636">
        <v>1952</v>
      </c>
      <c r="B636">
        <v>145.12219999999999</v>
      </c>
      <c r="C636">
        <v>998.3</v>
      </c>
      <c r="D636" t="s">
        <v>134</v>
      </c>
      <c r="E636" t="s">
        <v>2291</v>
      </c>
      <c r="F636" t="s">
        <v>2292</v>
      </c>
      <c r="G636" t="s">
        <v>2293</v>
      </c>
      <c r="H636" t="s">
        <v>129</v>
      </c>
      <c r="I636" t="s">
        <v>2294</v>
      </c>
      <c r="J636" t="s">
        <v>2295</v>
      </c>
      <c r="K636" t="s">
        <v>132</v>
      </c>
      <c r="L636" t="s">
        <v>133</v>
      </c>
      <c r="M636">
        <v>2.68</v>
      </c>
      <c r="N636">
        <v>1</v>
      </c>
      <c r="O636" t="s">
        <v>134</v>
      </c>
      <c r="P636" t="s">
        <v>134</v>
      </c>
      <c r="Q636">
        <v>0.89439999999999997</v>
      </c>
      <c r="R636">
        <v>0.68</v>
      </c>
      <c r="S636" t="s">
        <v>135</v>
      </c>
      <c r="T636" t="s">
        <v>2296</v>
      </c>
      <c r="U636" t="s">
        <v>2297</v>
      </c>
      <c r="V636">
        <v>1</v>
      </c>
      <c r="W636" t="b">
        <v>1</v>
      </c>
      <c r="X636" t="s">
        <v>2298</v>
      </c>
      <c r="Y636" t="s">
        <v>2292</v>
      </c>
      <c r="Z636">
        <v>3540</v>
      </c>
      <c r="AA636">
        <v>1964</v>
      </c>
      <c r="AB636">
        <v>3642</v>
      </c>
      <c r="AC636">
        <v>502</v>
      </c>
      <c r="AD636">
        <v>2013</v>
      </c>
      <c r="AE636">
        <v>2822</v>
      </c>
      <c r="AF636">
        <v>62533</v>
      </c>
      <c r="AG636">
        <v>2838</v>
      </c>
      <c r="AH636">
        <v>2520</v>
      </c>
      <c r="AI636">
        <v>2499</v>
      </c>
      <c r="AJ636">
        <v>2366</v>
      </c>
      <c r="AK636">
        <v>2472</v>
      </c>
      <c r="AL636">
        <v>2563</v>
      </c>
      <c r="AM636">
        <v>2453</v>
      </c>
      <c r="AN636">
        <v>2739</v>
      </c>
      <c r="AO636">
        <v>2413</v>
      </c>
      <c r="AP636">
        <v>2785</v>
      </c>
      <c r="AQ636">
        <v>664</v>
      </c>
      <c r="AR636">
        <v>2518</v>
      </c>
      <c r="AS636">
        <v>2825</v>
      </c>
      <c r="AT636">
        <v>2651</v>
      </c>
      <c r="AU636">
        <v>2586</v>
      </c>
      <c r="AV636">
        <v>2271</v>
      </c>
      <c r="AW636">
        <v>3188</v>
      </c>
      <c r="AX636">
        <v>106</v>
      </c>
      <c r="AY636">
        <v>182</v>
      </c>
      <c r="AZ636">
        <v>3019</v>
      </c>
      <c r="BA636">
        <v>2751</v>
      </c>
      <c r="BB636">
        <v>2205</v>
      </c>
      <c r="BC636">
        <v>89</v>
      </c>
      <c r="BD636">
        <v>2078</v>
      </c>
      <c r="BE636">
        <v>2562</v>
      </c>
      <c r="BF636">
        <v>425</v>
      </c>
      <c r="BG636">
        <v>3187</v>
      </c>
      <c r="BH636">
        <v>2258</v>
      </c>
      <c r="BI636">
        <v>5090</v>
      </c>
      <c r="BJ636">
        <v>3906</v>
      </c>
      <c r="BK636">
        <v>2525</v>
      </c>
      <c r="BL636">
        <v>2053</v>
      </c>
      <c r="BM636">
        <v>2081</v>
      </c>
      <c r="BN636">
        <v>1943</v>
      </c>
      <c r="BO636">
        <v>218</v>
      </c>
      <c r="BP636">
        <v>2762</v>
      </c>
      <c r="BQ636">
        <v>2297</v>
      </c>
      <c r="BR636">
        <v>2209</v>
      </c>
      <c r="BS636">
        <v>2566</v>
      </c>
      <c r="BT636">
        <v>3036</v>
      </c>
      <c r="BU636">
        <v>1971</v>
      </c>
      <c r="BV636">
        <v>2381</v>
      </c>
      <c r="BW636">
        <v>2625</v>
      </c>
      <c r="BX636">
        <v>2317</v>
      </c>
      <c r="BY636">
        <v>4423</v>
      </c>
      <c r="BZ636">
        <v>3283</v>
      </c>
      <c r="CA636">
        <v>2212</v>
      </c>
      <c r="CB636">
        <v>2808</v>
      </c>
      <c r="CC636">
        <v>3523</v>
      </c>
      <c r="CD636">
        <v>2333</v>
      </c>
      <c r="CE636">
        <v>2405</v>
      </c>
      <c r="CF636">
        <v>2613</v>
      </c>
      <c r="CG636">
        <v>3572</v>
      </c>
      <c r="CH636">
        <v>2348</v>
      </c>
      <c r="CI636">
        <v>2775</v>
      </c>
      <c r="CJ636">
        <v>2577</v>
      </c>
      <c r="CK636">
        <v>3409</v>
      </c>
      <c r="CL636">
        <v>2355</v>
      </c>
      <c r="CM636">
        <v>174</v>
      </c>
      <c r="CN636">
        <v>4385</v>
      </c>
      <c r="CO636">
        <v>3782</v>
      </c>
      <c r="CP636">
        <v>2694</v>
      </c>
      <c r="CQ636">
        <v>2573</v>
      </c>
      <c r="CR636">
        <v>2681</v>
      </c>
      <c r="CS636">
        <v>2834</v>
      </c>
      <c r="CT636">
        <v>2855</v>
      </c>
      <c r="CU636">
        <v>105</v>
      </c>
      <c r="CV636">
        <v>2942</v>
      </c>
      <c r="CW636">
        <v>2340</v>
      </c>
      <c r="CX636">
        <v>2179</v>
      </c>
      <c r="CY636">
        <v>339</v>
      </c>
      <c r="CZ636">
        <v>2383</v>
      </c>
      <c r="DA636">
        <v>2396</v>
      </c>
      <c r="DB636">
        <v>2375</v>
      </c>
      <c r="DC636">
        <v>2569</v>
      </c>
      <c r="DD636">
        <v>3410</v>
      </c>
      <c r="DE636">
        <v>414</v>
      </c>
      <c r="DF636">
        <v>2134</v>
      </c>
      <c r="DG636">
        <v>289</v>
      </c>
      <c r="DH636">
        <v>2411</v>
      </c>
      <c r="DI636">
        <v>69612</v>
      </c>
      <c r="DJ636">
        <v>1871</v>
      </c>
      <c r="DK636">
        <v>2249</v>
      </c>
      <c r="DL636">
        <v>686</v>
      </c>
      <c r="DM636">
        <v>2231</v>
      </c>
      <c r="DN636">
        <v>2053</v>
      </c>
      <c r="DO636">
        <v>1855</v>
      </c>
      <c r="DP636">
        <v>2358</v>
      </c>
      <c r="DQ636">
        <v>101</v>
      </c>
      <c r="DR636">
        <v>1904</v>
      </c>
      <c r="DS636">
        <v>1785</v>
      </c>
      <c r="DT636">
        <v>2038</v>
      </c>
      <c r="DU636">
        <v>3235</v>
      </c>
    </row>
    <row r="637" spans="1:125" hidden="1" x14ac:dyDescent="0.25">
      <c r="A637">
        <v>2103</v>
      </c>
      <c r="B637">
        <v>150.05779999999999</v>
      </c>
      <c r="C637">
        <v>66.5</v>
      </c>
      <c r="D637" t="s">
        <v>1074</v>
      </c>
      <c r="E637" t="s">
        <v>1075</v>
      </c>
      <c r="F637" t="s">
        <v>1076</v>
      </c>
      <c r="G637" t="s">
        <v>1077</v>
      </c>
      <c r="H637" t="s">
        <v>129</v>
      </c>
      <c r="I637" t="s">
        <v>1078</v>
      </c>
      <c r="J637" t="s">
        <v>1079</v>
      </c>
      <c r="K637" t="s">
        <v>132</v>
      </c>
      <c r="L637" t="s">
        <v>133</v>
      </c>
      <c r="M637">
        <v>2.68</v>
      </c>
      <c r="N637">
        <v>3.5</v>
      </c>
      <c r="O637" t="s">
        <v>134</v>
      </c>
      <c r="P637" t="s">
        <v>134</v>
      </c>
      <c r="Q637">
        <v>0.97289999999999999</v>
      </c>
      <c r="R637">
        <v>0.68</v>
      </c>
      <c r="S637" t="s">
        <v>135</v>
      </c>
      <c r="T637" t="s">
        <v>2299</v>
      </c>
      <c r="U637" t="s">
        <v>2300</v>
      </c>
      <c r="V637">
        <v>7</v>
      </c>
      <c r="W637" t="b">
        <v>1</v>
      </c>
      <c r="X637" t="s">
        <v>1082</v>
      </c>
      <c r="Y637" t="s">
        <v>1083</v>
      </c>
      <c r="Z637">
        <v>2062</v>
      </c>
      <c r="AA637">
        <v>1373</v>
      </c>
      <c r="AB637">
        <v>1694</v>
      </c>
      <c r="AC637">
        <v>262</v>
      </c>
      <c r="AD637">
        <v>1082</v>
      </c>
      <c r="AE637">
        <v>1950</v>
      </c>
      <c r="AF637">
        <v>1631</v>
      </c>
      <c r="AG637">
        <v>1116</v>
      </c>
      <c r="AH637">
        <v>1304</v>
      </c>
      <c r="AI637">
        <v>1473</v>
      </c>
      <c r="AJ637">
        <v>2303</v>
      </c>
      <c r="AK637">
        <v>1721</v>
      </c>
      <c r="AL637">
        <v>1626</v>
      </c>
      <c r="AM637">
        <v>1892</v>
      </c>
      <c r="AN637">
        <v>1979</v>
      </c>
      <c r="AO637">
        <v>1297</v>
      </c>
      <c r="AP637">
        <v>2732</v>
      </c>
      <c r="AQ637">
        <v>87</v>
      </c>
      <c r="AR637">
        <v>2307</v>
      </c>
      <c r="AS637">
        <v>1206</v>
      </c>
      <c r="AT637">
        <v>3158</v>
      </c>
      <c r="AU637">
        <v>1453</v>
      </c>
      <c r="AV637">
        <v>2099</v>
      </c>
      <c r="AW637">
        <v>1323</v>
      </c>
      <c r="AX637">
        <v>60</v>
      </c>
      <c r="AY637">
        <v>53275</v>
      </c>
      <c r="AZ637">
        <v>2069</v>
      </c>
      <c r="BA637">
        <v>2025</v>
      </c>
      <c r="BB637">
        <v>2268</v>
      </c>
      <c r="BC637">
        <v>1407</v>
      </c>
      <c r="BD637">
        <v>2063</v>
      </c>
      <c r="BE637">
        <v>2286</v>
      </c>
      <c r="BF637">
        <v>116</v>
      </c>
      <c r="BG637">
        <v>2237</v>
      </c>
      <c r="BH637">
        <v>2061</v>
      </c>
      <c r="BI637">
        <v>1499</v>
      </c>
      <c r="BJ637">
        <v>1190</v>
      </c>
      <c r="BK637">
        <v>1452</v>
      </c>
      <c r="BL637">
        <v>1278</v>
      </c>
      <c r="BM637">
        <v>1402</v>
      </c>
      <c r="BN637">
        <v>1951</v>
      </c>
      <c r="BO637">
        <v>45511</v>
      </c>
      <c r="BP637">
        <v>1695</v>
      </c>
      <c r="BQ637">
        <v>1789</v>
      </c>
      <c r="BR637">
        <v>1466</v>
      </c>
      <c r="BS637">
        <v>1326</v>
      </c>
      <c r="BT637">
        <v>1888</v>
      </c>
      <c r="BU637">
        <v>2538</v>
      </c>
      <c r="BV637">
        <v>1199</v>
      </c>
      <c r="BW637">
        <v>1981</v>
      </c>
      <c r="BX637">
        <v>1670</v>
      </c>
      <c r="BY637">
        <v>1429</v>
      </c>
      <c r="BZ637">
        <v>1635</v>
      </c>
      <c r="CA637">
        <v>1129</v>
      </c>
      <c r="CB637">
        <v>1749</v>
      </c>
      <c r="CC637">
        <v>2844</v>
      </c>
      <c r="CD637">
        <v>1941</v>
      </c>
      <c r="CE637">
        <v>1835</v>
      </c>
      <c r="CF637">
        <v>1761</v>
      </c>
      <c r="CG637">
        <v>2021</v>
      </c>
      <c r="CH637">
        <v>2029</v>
      </c>
      <c r="CI637">
        <v>1588</v>
      </c>
      <c r="CJ637">
        <v>1834</v>
      </c>
      <c r="CK637">
        <v>2321</v>
      </c>
      <c r="CL637">
        <v>2440</v>
      </c>
      <c r="CM637">
        <v>98</v>
      </c>
      <c r="CN637">
        <v>3567</v>
      </c>
      <c r="CO637">
        <v>2803</v>
      </c>
      <c r="CP637">
        <v>2110</v>
      </c>
      <c r="CQ637">
        <v>1671</v>
      </c>
      <c r="CR637">
        <v>2608</v>
      </c>
      <c r="CS637">
        <v>2840</v>
      </c>
      <c r="CT637">
        <v>3572</v>
      </c>
      <c r="CU637">
        <v>374</v>
      </c>
      <c r="CV637">
        <v>3446</v>
      </c>
      <c r="CW637">
        <v>2202</v>
      </c>
      <c r="CX637">
        <v>2181</v>
      </c>
      <c r="CY637">
        <v>32560</v>
      </c>
      <c r="CZ637">
        <v>847</v>
      </c>
      <c r="DA637">
        <v>1047</v>
      </c>
      <c r="DB637">
        <v>1291</v>
      </c>
      <c r="DC637">
        <v>966</v>
      </c>
      <c r="DD637">
        <v>1789</v>
      </c>
      <c r="DE637">
        <v>38918</v>
      </c>
      <c r="DF637">
        <v>1263</v>
      </c>
      <c r="DG637">
        <v>31753</v>
      </c>
      <c r="DH637">
        <v>1518</v>
      </c>
      <c r="DI637">
        <v>1078</v>
      </c>
      <c r="DJ637">
        <v>1630</v>
      </c>
      <c r="DK637">
        <v>1659</v>
      </c>
      <c r="DL637">
        <v>143</v>
      </c>
      <c r="DM637">
        <v>1508</v>
      </c>
      <c r="DN637">
        <v>920</v>
      </c>
      <c r="DO637">
        <v>2482</v>
      </c>
      <c r="DP637">
        <v>1529</v>
      </c>
      <c r="DQ637">
        <v>104</v>
      </c>
      <c r="DR637">
        <v>1423</v>
      </c>
      <c r="DS637">
        <v>2598</v>
      </c>
      <c r="DT637">
        <v>956</v>
      </c>
      <c r="DU637">
        <v>1188</v>
      </c>
    </row>
    <row r="638" spans="1:125" hidden="1" x14ac:dyDescent="0.25">
      <c r="A638">
        <v>2106</v>
      </c>
      <c r="B638">
        <v>150.05779999999999</v>
      </c>
      <c r="C638">
        <v>79.400000000000006</v>
      </c>
      <c r="D638" t="s">
        <v>1074</v>
      </c>
      <c r="E638" t="s">
        <v>1075</v>
      </c>
      <c r="F638" t="s">
        <v>1076</v>
      </c>
      <c r="G638" t="s">
        <v>1077</v>
      </c>
      <c r="H638" t="s">
        <v>129</v>
      </c>
      <c r="I638" t="s">
        <v>1078</v>
      </c>
      <c r="J638" t="s">
        <v>1079</v>
      </c>
      <c r="K638" t="s">
        <v>132</v>
      </c>
      <c r="L638" t="s">
        <v>133</v>
      </c>
      <c r="M638">
        <v>2.68</v>
      </c>
      <c r="N638">
        <v>3.5</v>
      </c>
      <c r="O638" t="s">
        <v>134</v>
      </c>
      <c r="P638" t="s">
        <v>134</v>
      </c>
      <c r="Q638">
        <v>0.96750000000000003</v>
      </c>
      <c r="R638">
        <v>0.68</v>
      </c>
      <c r="S638" t="s">
        <v>135</v>
      </c>
      <c r="T638" t="s">
        <v>2301</v>
      </c>
      <c r="U638" t="s">
        <v>2302</v>
      </c>
      <c r="V638">
        <v>5</v>
      </c>
      <c r="W638" t="b">
        <v>1</v>
      </c>
      <c r="X638" t="s">
        <v>1082</v>
      </c>
      <c r="Y638" t="s">
        <v>1083</v>
      </c>
      <c r="Z638">
        <v>19399</v>
      </c>
      <c r="AA638">
        <v>11706</v>
      </c>
      <c r="AB638">
        <v>16078</v>
      </c>
      <c r="AC638">
        <v>195</v>
      </c>
      <c r="AD638">
        <v>9814</v>
      </c>
      <c r="AE638">
        <v>16479</v>
      </c>
      <c r="AF638">
        <v>15731</v>
      </c>
      <c r="AG638">
        <v>12192</v>
      </c>
      <c r="AH638">
        <v>12646</v>
      </c>
      <c r="AI638">
        <v>11979</v>
      </c>
      <c r="AJ638">
        <v>19899</v>
      </c>
      <c r="AK638">
        <v>13880</v>
      </c>
      <c r="AL638">
        <v>13778</v>
      </c>
      <c r="AM638">
        <v>16690</v>
      </c>
      <c r="AN638">
        <v>16341</v>
      </c>
      <c r="AO638">
        <v>9302</v>
      </c>
      <c r="AP638">
        <v>22244</v>
      </c>
      <c r="AQ638">
        <v>634</v>
      </c>
      <c r="AR638">
        <v>18845</v>
      </c>
      <c r="AS638">
        <v>10810</v>
      </c>
      <c r="AT638">
        <v>27230</v>
      </c>
      <c r="AU638">
        <v>10946</v>
      </c>
      <c r="AV638">
        <v>16016</v>
      </c>
      <c r="AW638">
        <v>11022</v>
      </c>
      <c r="AX638">
        <v>52620</v>
      </c>
      <c r="AY638">
        <v>1690</v>
      </c>
      <c r="AZ638">
        <v>14753</v>
      </c>
      <c r="BA638">
        <v>19734</v>
      </c>
      <c r="BB638">
        <v>16338</v>
      </c>
      <c r="BC638">
        <v>974</v>
      </c>
      <c r="BD638">
        <v>13591</v>
      </c>
      <c r="BE638">
        <v>13649</v>
      </c>
      <c r="BF638">
        <v>209</v>
      </c>
      <c r="BG638">
        <v>20382</v>
      </c>
      <c r="BH638">
        <v>17825</v>
      </c>
      <c r="BI638">
        <v>13262</v>
      </c>
      <c r="BJ638">
        <v>10846</v>
      </c>
      <c r="BK638">
        <v>13026</v>
      </c>
      <c r="BL638">
        <v>12708</v>
      </c>
      <c r="BM638">
        <v>12171</v>
      </c>
      <c r="BN638">
        <v>17184</v>
      </c>
      <c r="BO638">
        <v>1862</v>
      </c>
      <c r="BP638">
        <v>13094</v>
      </c>
      <c r="BQ638">
        <v>14848</v>
      </c>
      <c r="BR638">
        <v>11185</v>
      </c>
      <c r="BS638">
        <v>11534</v>
      </c>
      <c r="BT638">
        <v>14409</v>
      </c>
      <c r="BU638">
        <v>18369</v>
      </c>
      <c r="BV638">
        <v>9967</v>
      </c>
      <c r="BW638">
        <v>15437</v>
      </c>
      <c r="BX638">
        <v>12009</v>
      </c>
      <c r="BY638">
        <v>11975</v>
      </c>
      <c r="BZ638">
        <v>11230</v>
      </c>
      <c r="CA638">
        <v>7327</v>
      </c>
      <c r="CB638">
        <v>11271</v>
      </c>
      <c r="CC638">
        <v>20809</v>
      </c>
      <c r="CD638">
        <v>12575</v>
      </c>
      <c r="CE638">
        <v>12887</v>
      </c>
      <c r="CF638">
        <v>12864</v>
      </c>
      <c r="CG638">
        <v>14458</v>
      </c>
      <c r="CH638">
        <v>12565</v>
      </c>
      <c r="CI638">
        <v>9892</v>
      </c>
      <c r="CJ638">
        <v>11745</v>
      </c>
      <c r="CK638">
        <v>21262</v>
      </c>
      <c r="CL638">
        <v>15413</v>
      </c>
      <c r="CM638">
        <v>1125</v>
      </c>
      <c r="CN638">
        <v>22003</v>
      </c>
      <c r="CO638">
        <v>19773</v>
      </c>
      <c r="CP638">
        <v>14201</v>
      </c>
      <c r="CQ638">
        <v>9660</v>
      </c>
      <c r="CR638">
        <v>16434</v>
      </c>
      <c r="CS638">
        <v>20104</v>
      </c>
      <c r="CT638">
        <v>21948</v>
      </c>
      <c r="CU638">
        <v>105</v>
      </c>
      <c r="CV638">
        <v>20914</v>
      </c>
      <c r="CW638">
        <v>14579</v>
      </c>
      <c r="CX638">
        <v>13034</v>
      </c>
      <c r="CY638">
        <v>1271</v>
      </c>
      <c r="CZ638">
        <v>8697</v>
      </c>
      <c r="DA638">
        <v>11474</v>
      </c>
      <c r="DB638">
        <v>14705</v>
      </c>
      <c r="DC638">
        <v>11271</v>
      </c>
      <c r="DD638">
        <v>14836</v>
      </c>
      <c r="DE638">
        <v>12341</v>
      </c>
      <c r="DF638">
        <v>10161</v>
      </c>
      <c r="DG638">
        <v>9883</v>
      </c>
      <c r="DH638">
        <v>12830</v>
      </c>
      <c r="DI638">
        <v>8777</v>
      </c>
      <c r="DJ638">
        <v>13485</v>
      </c>
      <c r="DK638">
        <v>14078</v>
      </c>
      <c r="DL638">
        <v>143</v>
      </c>
      <c r="DM638">
        <v>16516</v>
      </c>
      <c r="DN638">
        <v>10567</v>
      </c>
      <c r="DO638">
        <v>23861</v>
      </c>
      <c r="DP638">
        <v>14107</v>
      </c>
      <c r="DQ638">
        <v>538</v>
      </c>
      <c r="DR638">
        <v>11397</v>
      </c>
      <c r="DS638">
        <v>23005</v>
      </c>
      <c r="DT638">
        <v>8103</v>
      </c>
      <c r="DU638">
        <v>13958</v>
      </c>
    </row>
    <row r="639" spans="1:125" hidden="1" x14ac:dyDescent="0.25">
      <c r="A639">
        <v>2223</v>
      </c>
      <c r="B639">
        <v>153.06610000000001</v>
      </c>
      <c r="C639">
        <v>179.3</v>
      </c>
      <c r="D639" t="s">
        <v>1793</v>
      </c>
      <c r="E639" t="s">
        <v>1794</v>
      </c>
      <c r="F639" t="s">
        <v>1795</v>
      </c>
      <c r="G639" t="s">
        <v>1796</v>
      </c>
      <c r="H639" t="s">
        <v>129</v>
      </c>
      <c r="I639" t="s">
        <v>1797</v>
      </c>
      <c r="J639" t="s">
        <v>1798</v>
      </c>
      <c r="K639" t="s">
        <v>132</v>
      </c>
      <c r="L639" t="s">
        <v>133</v>
      </c>
      <c r="M639">
        <v>2.68</v>
      </c>
      <c r="N639">
        <v>1.5</v>
      </c>
      <c r="O639" t="s">
        <v>134</v>
      </c>
      <c r="P639" t="s">
        <v>134</v>
      </c>
      <c r="Q639">
        <v>0.90839999999999999</v>
      </c>
      <c r="R639">
        <v>0.68</v>
      </c>
      <c r="S639" t="s">
        <v>135</v>
      </c>
      <c r="T639" t="s">
        <v>2303</v>
      </c>
      <c r="U639" t="s">
        <v>2304</v>
      </c>
      <c r="V639">
        <v>1</v>
      </c>
      <c r="W639" t="b">
        <v>1</v>
      </c>
      <c r="X639" t="s">
        <v>1793</v>
      </c>
      <c r="Y639" t="s">
        <v>1795</v>
      </c>
      <c r="Z639">
        <v>27664</v>
      </c>
      <c r="AA639">
        <v>39562</v>
      </c>
      <c r="AB639">
        <v>32551</v>
      </c>
      <c r="AC639">
        <v>13062</v>
      </c>
      <c r="AD639">
        <v>37722</v>
      </c>
      <c r="AE639">
        <v>39572</v>
      </c>
      <c r="AF639">
        <v>51748</v>
      </c>
      <c r="AG639">
        <v>30318</v>
      </c>
      <c r="AH639">
        <v>60767</v>
      </c>
      <c r="AI639">
        <v>37982</v>
      </c>
      <c r="AJ639">
        <v>48294</v>
      </c>
      <c r="AK639">
        <v>32228</v>
      </c>
      <c r="AL639">
        <v>12928</v>
      </c>
      <c r="AM639">
        <v>4473</v>
      </c>
      <c r="AN639">
        <v>27882</v>
      </c>
      <c r="AO639">
        <v>14798</v>
      </c>
      <c r="AP639">
        <v>30192</v>
      </c>
      <c r="AQ639">
        <v>6263</v>
      </c>
      <c r="AR639">
        <v>15685</v>
      </c>
      <c r="AS639">
        <v>18160</v>
      </c>
      <c r="AT639">
        <v>24264</v>
      </c>
      <c r="AU639">
        <v>31381</v>
      </c>
      <c r="AV639">
        <v>44115</v>
      </c>
      <c r="AW639">
        <v>30963</v>
      </c>
      <c r="AX639">
        <v>39134</v>
      </c>
      <c r="AY639">
        <v>2340</v>
      </c>
      <c r="AZ639">
        <v>35997</v>
      </c>
      <c r="BA639">
        <v>15584</v>
      </c>
      <c r="BB639">
        <v>73605</v>
      </c>
      <c r="BC639">
        <v>15303</v>
      </c>
      <c r="BD639">
        <v>99134</v>
      </c>
      <c r="BE639">
        <v>101986</v>
      </c>
      <c r="BF639">
        <v>0</v>
      </c>
      <c r="BG639">
        <v>24211</v>
      </c>
      <c r="BH639">
        <v>43301</v>
      </c>
      <c r="BI639">
        <v>14423</v>
      </c>
      <c r="BJ639">
        <v>27604</v>
      </c>
      <c r="BK639">
        <v>21490</v>
      </c>
      <c r="BL639">
        <v>11122</v>
      </c>
      <c r="BM639">
        <v>25027</v>
      </c>
      <c r="BN639">
        <v>10956</v>
      </c>
      <c r="BO639">
        <v>5295</v>
      </c>
      <c r="BP639">
        <v>15650</v>
      </c>
      <c r="BQ639">
        <v>16944</v>
      </c>
      <c r="BR639">
        <v>13884</v>
      </c>
      <c r="BS639">
        <v>15472</v>
      </c>
      <c r="BT639">
        <v>21215</v>
      </c>
      <c r="BU639">
        <v>17972</v>
      </c>
      <c r="BV639">
        <v>20114</v>
      </c>
      <c r="BW639">
        <v>21967</v>
      </c>
      <c r="BX639">
        <v>25187</v>
      </c>
      <c r="BY639">
        <v>20598</v>
      </c>
      <c r="BZ639">
        <v>12861</v>
      </c>
      <c r="CA639">
        <v>27280</v>
      </c>
      <c r="CB639">
        <v>35247</v>
      </c>
      <c r="CC639">
        <v>38842</v>
      </c>
      <c r="CD639">
        <v>22322</v>
      </c>
      <c r="CE639">
        <v>23274</v>
      </c>
      <c r="CF639">
        <v>24406</v>
      </c>
      <c r="CG639">
        <v>23398</v>
      </c>
      <c r="CH639">
        <v>42733</v>
      </c>
      <c r="CI639">
        <v>51692</v>
      </c>
      <c r="CJ639">
        <v>10046</v>
      </c>
      <c r="CK639">
        <v>28438</v>
      </c>
      <c r="CL639">
        <v>8649</v>
      </c>
      <c r="CM639">
        <v>14270</v>
      </c>
      <c r="CN639">
        <v>19405</v>
      </c>
      <c r="CO639">
        <v>16996</v>
      </c>
      <c r="CP639">
        <v>22982</v>
      </c>
      <c r="CQ639">
        <v>58725</v>
      </c>
      <c r="CR639">
        <v>22968</v>
      </c>
      <c r="CS639">
        <v>58488</v>
      </c>
      <c r="CT639">
        <v>30588</v>
      </c>
      <c r="CU639">
        <v>18</v>
      </c>
      <c r="CV639">
        <v>11167</v>
      </c>
      <c r="CW639">
        <v>5269</v>
      </c>
      <c r="CX639">
        <v>19042</v>
      </c>
      <c r="CY639">
        <v>5525</v>
      </c>
      <c r="CZ639">
        <v>13708</v>
      </c>
      <c r="DA639">
        <v>44252</v>
      </c>
      <c r="DB639">
        <v>6422</v>
      </c>
      <c r="DC639">
        <v>28510</v>
      </c>
      <c r="DD639">
        <v>19246</v>
      </c>
      <c r="DE639">
        <v>21543</v>
      </c>
      <c r="DF639">
        <v>20673</v>
      </c>
      <c r="DG639">
        <v>23660</v>
      </c>
      <c r="DH639">
        <v>26213</v>
      </c>
      <c r="DI639">
        <v>24758</v>
      </c>
      <c r="DJ639">
        <v>13136</v>
      </c>
      <c r="DK639">
        <v>11775</v>
      </c>
      <c r="DL639">
        <v>188</v>
      </c>
      <c r="DM639">
        <v>25488</v>
      </c>
      <c r="DN639">
        <v>21852</v>
      </c>
      <c r="DO639">
        <v>18448</v>
      </c>
      <c r="DP639">
        <v>14150</v>
      </c>
      <c r="DQ639">
        <v>2710</v>
      </c>
      <c r="DR639">
        <v>13005</v>
      </c>
      <c r="DS639">
        <v>17978</v>
      </c>
      <c r="DT639">
        <v>21231</v>
      </c>
      <c r="DU639">
        <v>27202</v>
      </c>
    </row>
    <row r="640" spans="1:125" hidden="1" x14ac:dyDescent="0.25">
      <c r="A640">
        <v>2558</v>
      </c>
      <c r="B640">
        <v>166.0857</v>
      </c>
      <c r="C640">
        <v>224.3</v>
      </c>
      <c r="D640" t="s">
        <v>1084</v>
      </c>
      <c r="E640" t="s">
        <v>1085</v>
      </c>
      <c r="F640" t="s">
        <v>1086</v>
      </c>
      <c r="G640" t="s">
        <v>1087</v>
      </c>
      <c r="H640" t="s">
        <v>129</v>
      </c>
      <c r="I640" t="s">
        <v>1088</v>
      </c>
      <c r="J640" t="s">
        <v>1089</v>
      </c>
      <c r="K640" t="s">
        <v>132</v>
      </c>
      <c r="L640" t="s">
        <v>133</v>
      </c>
      <c r="M640">
        <v>2.68</v>
      </c>
      <c r="N640">
        <v>3.2</v>
      </c>
      <c r="O640" t="s">
        <v>134</v>
      </c>
      <c r="P640" t="s">
        <v>134</v>
      </c>
      <c r="Q640">
        <v>0.96360000000000001</v>
      </c>
      <c r="R640">
        <v>0.68</v>
      </c>
      <c r="S640" t="s">
        <v>135</v>
      </c>
      <c r="T640" t="s">
        <v>2305</v>
      </c>
      <c r="U640" t="s">
        <v>2306</v>
      </c>
      <c r="V640">
        <v>8</v>
      </c>
      <c r="W640" t="b">
        <v>1</v>
      </c>
      <c r="X640" t="s">
        <v>1092</v>
      </c>
      <c r="Y640" t="s">
        <v>1093</v>
      </c>
      <c r="Z640">
        <v>10395</v>
      </c>
      <c r="AA640">
        <v>7419</v>
      </c>
      <c r="AB640">
        <v>4942</v>
      </c>
      <c r="AC640">
        <v>64</v>
      </c>
      <c r="AD640">
        <v>8655</v>
      </c>
      <c r="AE640">
        <v>8052</v>
      </c>
      <c r="AF640">
        <v>5382</v>
      </c>
      <c r="AG640">
        <v>5153</v>
      </c>
      <c r="AH640">
        <v>7404</v>
      </c>
      <c r="AI640">
        <v>5710</v>
      </c>
      <c r="AJ640">
        <v>6260</v>
      </c>
      <c r="AK640">
        <v>9900</v>
      </c>
      <c r="AL640">
        <v>3509</v>
      </c>
      <c r="AM640">
        <v>4054</v>
      </c>
      <c r="AN640">
        <v>7195</v>
      </c>
      <c r="AO640">
        <v>1803</v>
      </c>
      <c r="AP640">
        <v>7101</v>
      </c>
      <c r="AQ640">
        <v>839680</v>
      </c>
      <c r="AR640">
        <v>5106</v>
      </c>
      <c r="AS640">
        <v>4132</v>
      </c>
      <c r="AT640">
        <v>6034</v>
      </c>
      <c r="AU640">
        <v>3392</v>
      </c>
      <c r="AV640">
        <v>15833</v>
      </c>
      <c r="AW640">
        <v>9920</v>
      </c>
      <c r="AX640">
        <v>1030</v>
      </c>
      <c r="AY640">
        <v>704289</v>
      </c>
      <c r="AZ640">
        <v>4973</v>
      </c>
      <c r="BA640">
        <v>15865</v>
      </c>
      <c r="BB640">
        <v>5582</v>
      </c>
      <c r="BC640">
        <v>554201</v>
      </c>
      <c r="BD640">
        <v>3785</v>
      </c>
      <c r="BE640">
        <v>6357</v>
      </c>
      <c r="BF640">
        <v>189</v>
      </c>
      <c r="BG640">
        <v>28224</v>
      </c>
      <c r="BH640">
        <v>8498</v>
      </c>
      <c r="BI640">
        <v>18812</v>
      </c>
      <c r="BJ640">
        <v>17712</v>
      </c>
      <c r="BK640">
        <v>5428</v>
      </c>
      <c r="BL640">
        <v>5188</v>
      </c>
      <c r="BM640">
        <v>4913</v>
      </c>
      <c r="BN640">
        <v>4930</v>
      </c>
      <c r="BO640">
        <v>39272</v>
      </c>
      <c r="BP640">
        <v>4464</v>
      </c>
      <c r="BQ640">
        <v>5938</v>
      </c>
      <c r="BR640">
        <v>5066</v>
      </c>
      <c r="BS640">
        <v>2611</v>
      </c>
      <c r="BT640">
        <v>4846</v>
      </c>
      <c r="BU640">
        <v>5893</v>
      </c>
      <c r="BV640">
        <v>4365</v>
      </c>
      <c r="BW640">
        <v>5500</v>
      </c>
      <c r="BX640">
        <v>4818</v>
      </c>
      <c r="BY640">
        <v>20138</v>
      </c>
      <c r="BZ640">
        <v>5599</v>
      </c>
      <c r="CA640">
        <v>3548</v>
      </c>
      <c r="CB640">
        <v>2051</v>
      </c>
      <c r="CC640">
        <v>14450</v>
      </c>
      <c r="CD640">
        <v>3557</v>
      </c>
      <c r="CE640">
        <v>2976</v>
      </c>
      <c r="CF640">
        <v>2782</v>
      </c>
      <c r="CG640">
        <v>11126</v>
      </c>
      <c r="CH640">
        <v>2321</v>
      </c>
      <c r="CI640">
        <v>3477</v>
      </c>
      <c r="CJ640">
        <v>2688</v>
      </c>
      <c r="CK640">
        <v>19047</v>
      </c>
      <c r="CL640">
        <v>4041</v>
      </c>
      <c r="CM640">
        <v>532433</v>
      </c>
      <c r="CN640">
        <v>17783</v>
      </c>
      <c r="CO640">
        <v>11795</v>
      </c>
      <c r="CP640">
        <v>2232</v>
      </c>
      <c r="CQ640">
        <v>4255</v>
      </c>
      <c r="CR640">
        <v>9489</v>
      </c>
      <c r="CS640">
        <v>9177</v>
      </c>
      <c r="CT640">
        <v>8181</v>
      </c>
      <c r="CU640">
        <v>31</v>
      </c>
      <c r="CV640">
        <v>6731</v>
      </c>
      <c r="CW640">
        <v>3993</v>
      </c>
      <c r="CX640">
        <v>4337</v>
      </c>
      <c r="CY640">
        <v>331249</v>
      </c>
      <c r="CZ640">
        <v>3191</v>
      </c>
      <c r="DA640">
        <v>4593</v>
      </c>
      <c r="DB640">
        <v>16878</v>
      </c>
      <c r="DC640">
        <v>5017</v>
      </c>
      <c r="DD640">
        <v>5894</v>
      </c>
      <c r="DE640">
        <v>7628</v>
      </c>
      <c r="DF640">
        <v>4535</v>
      </c>
      <c r="DG640">
        <v>10956</v>
      </c>
      <c r="DH640">
        <v>8948</v>
      </c>
      <c r="DI640">
        <v>3103</v>
      </c>
      <c r="DJ640">
        <v>5967</v>
      </c>
      <c r="DK640">
        <v>5661</v>
      </c>
      <c r="DL640">
        <v>377</v>
      </c>
      <c r="DM640">
        <v>6329</v>
      </c>
      <c r="DN640">
        <v>4045</v>
      </c>
      <c r="DO640">
        <v>12435</v>
      </c>
      <c r="DP640">
        <v>4526</v>
      </c>
      <c r="DQ640">
        <v>469871</v>
      </c>
      <c r="DR640">
        <v>3316</v>
      </c>
      <c r="DS640">
        <v>6826</v>
      </c>
      <c r="DT640">
        <v>3447</v>
      </c>
      <c r="DU640">
        <v>11321</v>
      </c>
    </row>
    <row r="641" spans="1:125" hidden="1" x14ac:dyDescent="0.25">
      <c r="A641">
        <v>2593</v>
      </c>
      <c r="B641">
        <v>167.06989999999999</v>
      </c>
      <c r="C641">
        <v>1146.8</v>
      </c>
      <c r="D641" t="s">
        <v>134</v>
      </c>
      <c r="E641" t="s">
        <v>1435</v>
      </c>
      <c r="F641" t="s">
        <v>1436</v>
      </c>
      <c r="G641" t="s">
        <v>1437</v>
      </c>
      <c r="H641" t="s">
        <v>129</v>
      </c>
      <c r="I641" t="s">
        <v>1438</v>
      </c>
      <c r="J641" t="s">
        <v>1439</v>
      </c>
      <c r="K641" t="s">
        <v>132</v>
      </c>
      <c r="L641" t="s">
        <v>133</v>
      </c>
      <c r="M641">
        <v>2.68</v>
      </c>
      <c r="N641">
        <v>2.4</v>
      </c>
      <c r="O641" t="s">
        <v>134</v>
      </c>
      <c r="P641" t="s">
        <v>134</v>
      </c>
      <c r="Q641">
        <v>0.93500000000000005</v>
      </c>
      <c r="R641">
        <v>0.68</v>
      </c>
      <c r="S641" t="s">
        <v>135</v>
      </c>
      <c r="T641" t="s">
        <v>2307</v>
      </c>
      <c r="U641" t="s">
        <v>2308</v>
      </c>
      <c r="V641">
        <v>1</v>
      </c>
      <c r="W641" t="b">
        <v>1</v>
      </c>
      <c r="X641" t="s">
        <v>1442</v>
      </c>
      <c r="Y641" t="s">
        <v>1443</v>
      </c>
      <c r="Z641">
        <v>369</v>
      </c>
      <c r="AA641">
        <v>353</v>
      </c>
      <c r="AB641">
        <v>434</v>
      </c>
      <c r="AC641">
        <v>164</v>
      </c>
      <c r="AD641">
        <v>395</v>
      </c>
      <c r="AE641">
        <v>530</v>
      </c>
      <c r="AF641">
        <v>337</v>
      </c>
      <c r="AG641">
        <v>407</v>
      </c>
      <c r="AH641">
        <v>575</v>
      </c>
      <c r="AI641">
        <v>594</v>
      </c>
      <c r="AJ641">
        <v>483</v>
      </c>
      <c r="AK641">
        <v>452</v>
      </c>
      <c r="AL641">
        <v>652</v>
      </c>
      <c r="AM641">
        <v>506</v>
      </c>
      <c r="AN641">
        <v>500</v>
      </c>
      <c r="AO641">
        <v>461</v>
      </c>
      <c r="AP641">
        <v>527</v>
      </c>
      <c r="AQ641">
        <v>366</v>
      </c>
      <c r="AR641">
        <v>546</v>
      </c>
      <c r="AS641">
        <v>473</v>
      </c>
      <c r="AT641">
        <v>394</v>
      </c>
      <c r="AU641">
        <v>438</v>
      </c>
      <c r="AV641">
        <v>433</v>
      </c>
      <c r="AW641">
        <v>465</v>
      </c>
      <c r="AX641">
        <v>91</v>
      </c>
      <c r="AY641">
        <v>16789</v>
      </c>
      <c r="AZ641">
        <v>402</v>
      </c>
      <c r="BA641">
        <v>626</v>
      </c>
      <c r="BB641">
        <v>359</v>
      </c>
      <c r="BC641">
        <v>1451</v>
      </c>
      <c r="BD641">
        <v>441</v>
      </c>
      <c r="BE641">
        <v>496</v>
      </c>
      <c r="BF641">
        <v>334</v>
      </c>
      <c r="BG641">
        <v>515</v>
      </c>
      <c r="BH641">
        <v>498</v>
      </c>
      <c r="BI641">
        <v>544</v>
      </c>
      <c r="BJ641">
        <v>477</v>
      </c>
      <c r="BK641">
        <v>635</v>
      </c>
      <c r="BL641">
        <v>733</v>
      </c>
      <c r="BM641">
        <v>727</v>
      </c>
      <c r="BN641">
        <v>540</v>
      </c>
      <c r="BO641">
        <v>29897</v>
      </c>
      <c r="BP641">
        <v>633</v>
      </c>
      <c r="BQ641">
        <v>712</v>
      </c>
      <c r="BR641">
        <v>580</v>
      </c>
      <c r="BS641">
        <v>647</v>
      </c>
      <c r="BT641">
        <v>406</v>
      </c>
      <c r="BU641">
        <v>632</v>
      </c>
      <c r="BV641">
        <v>570</v>
      </c>
      <c r="BW641">
        <v>509</v>
      </c>
      <c r="BX641">
        <v>490</v>
      </c>
      <c r="BY641">
        <v>349</v>
      </c>
      <c r="BZ641">
        <v>587</v>
      </c>
      <c r="CA641">
        <v>533</v>
      </c>
      <c r="CB641">
        <v>775</v>
      </c>
      <c r="CC641">
        <v>461</v>
      </c>
      <c r="CD641">
        <v>583</v>
      </c>
      <c r="CE641">
        <v>614</v>
      </c>
      <c r="CF641">
        <v>572</v>
      </c>
      <c r="CG641">
        <v>610</v>
      </c>
      <c r="CH641">
        <v>466</v>
      </c>
      <c r="CI641">
        <v>616</v>
      </c>
      <c r="CJ641">
        <v>507</v>
      </c>
      <c r="CK641">
        <v>545</v>
      </c>
      <c r="CL641">
        <v>449</v>
      </c>
      <c r="CM641">
        <v>9977</v>
      </c>
      <c r="CN641">
        <v>534</v>
      </c>
      <c r="CO641">
        <v>707</v>
      </c>
      <c r="CP641">
        <v>408</v>
      </c>
      <c r="CQ641">
        <v>208</v>
      </c>
      <c r="CR641">
        <v>271</v>
      </c>
      <c r="CS641">
        <v>664</v>
      </c>
      <c r="CT641">
        <v>311</v>
      </c>
      <c r="CU641">
        <v>211</v>
      </c>
      <c r="CV641">
        <v>283</v>
      </c>
      <c r="CW641">
        <v>305</v>
      </c>
      <c r="CX641">
        <v>284</v>
      </c>
      <c r="CY641">
        <v>6696</v>
      </c>
      <c r="CZ641">
        <v>227</v>
      </c>
      <c r="DA641">
        <v>320</v>
      </c>
      <c r="DB641">
        <v>128</v>
      </c>
      <c r="DC641">
        <v>358</v>
      </c>
      <c r="DD641">
        <v>298</v>
      </c>
      <c r="DE641">
        <v>5506</v>
      </c>
      <c r="DF641">
        <v>322</v>
      </c>
      <c r="DG641">
        <v>3543</v>
      </c>
      <c r="DH641">
        <v>261</v>
      </c>
      <c r="DI641">
        <v>267</v>
      </c>
      <c r="DJ641">
        <v>243</v>
      </c>
      <c r="DK641">
        <v>417</v>
      </c>
      <c r="DL641">
        <v>226</v>
      </c>
      <c r="DM641">
        <v>444</v>
      </c>
      <c r="DN641">
        <v>555</v>
      </c>
      <c r="DO641">
        <v>485</v>
      </c>
      <c r="DP641">
        <v>481</v>
      </c>
      <c r="DQ641">
        <v>441</v>
      </c>
      <c r="DR641">
        <v>501</v>
      </c>
      <c r="DS641">
        <v>499</v>
      </c>
      <c r="DT641">
        <v>511</v>
      </c>
      <c r="DU641">
        <v>355</v>
      </c>
    </row>
    <row r="642" spans="1:125" x14ac:dyDescent="0.25">
      <c r="A642">
        <v>2829</v>
      </c>
      <c r="B642">
        <v>175.09620000000001</v>
      </c>
      <c r="C642">
        <v>787.2</v>
      </c>
      <c r="D642" t="s">
        <v>2309</v>
      </c>
      <c r="E642" t="s">
        <v>2310</v>
      </c>
      <c r="F642" t="s">
        <v>2311</v>
      </c>
      <c r="G642" t="s">
        <v>2312</v>
      </c>
      <c r="H642" t="s">
        <v>129</v>
      </c>
      <c r="I642" t="s">
        <v>2313</v>
      </c>
      <c r="J642" t="s">
        <v>2314</v>
      </c>
      <c r="K642" t="s">
        <v>132</v>
      </c>
      <c r="L642" t="s">
        <v>133</v>
      </c>
      <c r="M642">
        <v>2.68</v>
      </c>
      <c r="N642">
        <v>1.7</v>
      </c>
      <c r="O642" t="s">
        <v>134</v>
      </c>
      <c r="P642" t="s">
        <v>134</v>
      </c>
      <c r="Q642">
        <v>0.92520000000000002</v>
      </c>
      <c r="R642">
        <v>0.68</v>
      </c>
      <c r="S642" t="s">
        <v>135</v>
      </c>
      <c r="T642" t="s">
        <v>2315</v>
      </c>
      <c r="U642" t="s">
        <v>2316</v>
      </c>
      <c r="V642">
        <v>3</v>
      </c>
      <c r="W642" t="b">
        <v>1</v>
      </c>
      <c r="X642" t="s">
        <v>134</v>
      </c>
      <c r="Y642" t="s">
        <v>134</v>
      </c>
      <c r="Z642">
        <v>16</v>
      </c>
      <c r="AA642">
        <v>45</v>
      </c>
      <c r="AB642">
        <v>83</v>
      </c>
      <c r="AC642">
        <v>24</v>
      </c>
      <c r="AD642">
        <v>7</v>
      </c>
      <c r="AE642">
        <v>4</v>
      </c>
      <c r="AF642">
        <v>0</v>
      </c>
      <c r="AG642">
        <v>18</v>
      </c>
      <c r="AH642">
        <v>45</v>
      </c>
      <c r="AI642">
        <v>60</v>
      </c>
      <c r="AJ642">
        <v>11</v>
      </c>
      <c r="AK642">
        <v>30</v>
      </c>
      <c r="AL642">
        <v>60</v>
      </c>
      <c r="AM642">
        <v>59</v>
      </c>
      <c r="AN642">
        <v>16</v>
      </c>
      <c r="AO642">
        <v>25</v>
      </c>
      <c r="AP642">
        <v>103</v>
      </c>
      <c r="AQ642">
        <v>11817</v>
      </c>
      <c r="AR642">
        <v>36</v>
      </c>
      <c r="AS642">
        <v>29</v>
      </c>
      <c r="AT642">
        <v>48</v>
      </c>
      <c r="AU642">
        <v>18</v>
      </c>
      <c r="AV642">
        <v>32</v>
      </c>
      <c r="AW642">
        <v>53</v>
      </c>
      <c r="AX642">
        <v>26</v>
      </c>
      <c r="AY642">
        <v>59</v>
      </c>
      <c r="AZ642">
        <v>34</v>
      </c>
      <c r="BA642">
        <v>78</v>
      </c>
      <c r="BB642">
        <v>11</v>
      </c>
      <c r="BC642">
        <v>37</v>
      </c>
      <c r="BD642">
        <v>20</v>
      </c>
      <c r="BE642">
        <v>27</v>
      </c>
      <c r="BF642">
        <v>19</v>
      </c>
      <c r="BG642">
        <v>41</v>
      </c>
      <c r="BH642">
        <v>2</v>
      </c>
      <c r="BI642">
        <v>25</v>
      </c>
      <c r="BJ642">
        <v>51</v>
      </c>
      <c r="BK642">
        <v>51</v>
      </c>
      <c r="BL642">
        <v>20</v>
      </c>
      <c r="BM642">
        <v>65</v>
      </c>
      <c r="BN642">
        <v>45</v>
      </c>
      <c r="BO642">
        <v>59</v>
      </c>
      <c r="BP642">
        <v>50</v>
      </c>
      <c r="BQ642">
        <v>13</v>
      </c>
      <c r="BR642">
        <v>24</v>
      </c>
      <c r="BS642">
        <v>27</v>
      </c>
      <c r="BT642">
        <v>75</v>
      </c>
      <c r="BU642">
        <v>13</v>
      </c>
      <c r="BV642">
        <v>42</v>
      </c>
      <c r="BW642">
        <v>23</v>
      </c>
      <c r="BX642">
        <v>31</v>
      </c>
      <c r="BY642">
        <v>6</v>
      </c>
      <c r="BZ642">
        <v>55</v>
      </c>
      <c r="CA642">
        <v>6</v>
      </c>
      <c r="CB642">
        <v>59</v>
      </c>
      <c r="CC642">
        <v>4</v>
      </c>
      <c r="CD642">
        <v>41</v>
      </c>
      <c r="CE642">
        <v>0</v>
      </c>
      <c r="CF642">
        <v>3</v>
      </c>
      <c r="CG642">
        <v>19</v>
      </c>
      <c r="CH642">
        <v>7</v>
      </c>
      <c r="CI642">
        <v>22</v>
      </c>
      <c r="CJ642">
        <v>14</v>
      </c>
      <c r="CK642">
        <v>33</v>
      </c>
      <c r="CL642">
        <v>26</v>
      </c>
      <c r="CM642">
        <v>13</v>
      </c>
      <c r="CN642">
        <v>41</v>
      </c>
      <c r="CO642">
        <v>11</v>
      </c>
      <c r="CP642">
        <v>0</v>
      </c>
      <c r="CQ642">
        <v>16</v>
      </c>
      <c r="CR642">
        <v>167</v>
      </c>
      <c r="CS642">
        <v>33</v>
      </c>
      <c r="CT642">
        <v>19</v>
      </c>
      <c r="CU642">
        <v>10</v>
      </c>
      <c r="CV642">
        <v>6</v>
      </c>
      <c r="CW642">
        <v>1</v>
      </c>
      <c r="CX642">
        <v>11</v>
      </c>
      <c r="CY642">
        <v>5</v>
      </c>
      <c r="CZ642">
        <v>30</v>
      </c>
      <c r="DA642">
        <v>5</v>
      </c>
      <c r="DB642">
        <v>37</v>
      </c>
      <c r="DC642">
        <v>37</v>
      </c>
      <c r="DD642">
        <v>15</v>
      </c>
      <c r="DE642">
        <v>26</v>
      </c>
      <c r="DF642">
        <v>1</v>
      </c>
      <c r="DG642">
        <v>57</v>
      </c>
      <c r="DH642">
        <v>15</v>
      </c>
      <c r="DI642">
        <v>14</v>
      </c>
      <c r="DJ642">
        <v>19</v>
      </c>
      <c r="DK642">
        <v>71</v>
      </c>
      <c r="DL642">
        <v>120</v>
      </c>
      <c r="DM642">
        <v>57</v>
      </c>
      <c r="DN642">
        <v>44</v>
      </c>
      <c r="DO642">
        <v>54</v>
      </c>
      <c r="DP642">
        <v>39</v>
      </c>
      <c r="DQ642">
        <v>64</v>
      </c>
      <c r="DR642">
        <v>49</v>
      </c>
      <c r="DS642">
        <v>67</v>
      </c>
      <c r="DT642">
        <v>3</v>
      </c>
      <c r="DU642">
        <v>56</v>
      </c>
    </row>
    <row r="643" spans="1:125" hidden="1" x14ac:dyDescent="0.25">
      <c r="A643">
        <v>2865</v>
      </c>
      <c r="B643">
        <v>176.06989999999999</v>
      </c>
      <c r="C643">
        <v>698.3</v>
      </c>
      <c r="D643" t="s">
        <v>305</v>
      </c>
      <c r="E643" t="s">
        <v>306</v>
      </c>
      <c r="F643" t="s">
        <v>307</v>
      </c>
      <c r="G643" t="s">
        <v>308</v>
      </c>
      <c r="H643" t="s">
        <v>129</v>
      </c>
      <c r="I643" t="s">
        <v>309</v>
      </c>
      <c r="J643" t="s">
        <v>310</v>
      </c>
      <c r="K643" t="s">
        <v>132</v>
      </c>
      <c r="L643" t="s">
        <v>133</v>
      </c>
      <c r="M643">
        <v>2.68</v>
      </c>
      <c r="N643">
        <v>4</v>
      </c>
      <c r="O643" t="s">
        <v>134</v>
      </c>
      <c r="P643" t="s">
        <v>134</v>
      </c>
      <c r="Q643">
        <v>0.99490000000000001</v>
      </c>
      <c r="R643">
        <v>0.68</v>
      </c>
      <c r="S643" t="s">
        <v>135</v>
      </c>
      <c r="T643" t="s">
        <v>2317</v>
      </c>
      <c r="U643" t="s">
        <v>2318</v>
      </c>
      <c r="V643">
        <v>1</v>
      </c>
      <c r="W643" t="b">
        <v>1</v>
      </c>
      <c r="X643" t="s">
        <v>305</v>
      </c>
      <c r="Y643" t="s">
        <v>313</v>
      </c>
      <c r="Z643">
        <v>185</v>
      </c>
      <c r="AA643">
        <v>193</v>
      </c>
      <c r="AB643">
        <v>5748</v>
      </c>
      <c r="AC643">
        <v>93</v>
      </c>
      <c r="AD643">
        <v>814</v>
      </c>
      <c r="AE643">
        <v>3017</v>
      </c>
      <c r="AF643">
        <v>167</v>
      </c>
      <c r="AG643">
        <v>604</v>
      </c>
      <c r="AH643">
        <v>800</v>
      </c>
      <c r="AI643">
        <v>138</v>
      </c>
      <c r="AJ643">
        <v>245</v>
      </c>
      <c r="AK643">
        <v>138</v>
      </c>
      <c r="AL643">
        <v>1365</v>
      </c>
      <c r="AM643">
        <v>213</v>
      </c>
      <c r="AN643">
        <v>2047</v>
      </c>
      <c r="AO643">
        <v>628</v>
      </c>
      <c r="AP643">
        <v>3141</v>
      </c>
      <c r="AQ643">
        <v>45</v>
      </c>
      <c r="AR643">
        <v>1241</v>
      </c>
      <c r="AS643">
        <v>195</v>
      </c>
      <c r="AT643">
        <v>1134</v>
      </c>
      <c r="AU643">
        <v>141</v>
      </c>
      <c r="AV643">
        <v>514</v>
      </c>
      <c r="AW643">
        <v>266</v>
      </c>
      <c r="AX643">
        <v>67</v>
      </c>
      <c r="AY643">
        <v>8</v>
      </c>
      <c r="AZ643">
        <v>968</v>
      </c>
      <c r="BA643">
        <v>244</v>
      </c>
      <c r="BB643">
        <v>2241</v>
      </c>
      <c r="BC643">
        <v>38</v>
      </c>
      <c r="BD643">
        <v>264</v>
      </c>
      <c r="BE643">
        <v>3371</v>
      </c>
      <c r="BF643">
        <v>36</v>
      </c>
      <c r="BG643">
        <v>55</v>
      </c>
      <c r="BH643">
        <v>328</v>
      </c>
      <c r="BI643">
        <v>437</v>
      </c>
      <c r="BJ643">
        <v>602</v>
      </c>
      <c r="BK643">
        <v>856</v>
      </c>
      <c r="BL643">
        <v>628</v>
      </c>
      <c r="BM643">
        <v>339</v>
      </c>
      <c r="BN643">
        <v>722</v>
      </c>
      <c r="BO643">
        <v>60</v>
      </c>
      <c r="BP643">
        <v>1644</v>
      </c>
      <c r="BQ643">
        <v>2468</v>
      </c>
      <c r="BR643">
        <v>1095</v>
      </c>
      <c r="BS643">
        <v>2096</v>
      </c>
      <c r="BT643">
        <v>2787</v>
      </c>
      <c r="BU643">
        <v>853</v>
      </c>
      <c r="BV643">
        <v>331</v>
      </c>
      <c r="BW643">
        <v>2175</v>
      </c>
      <c r="BX643">
        <v>953</v>
      </c>
      <c r="BY643">
        <v>1836</v>
      </c>
      <c r="BZ643">
        <v>1064</v>
      </c>
      <c r="CA643">
        <v>866</v>
      </c>
      <c r="CB643">
        <v>184</v>
      </c>
      <c r="CC643">
        <v>156</v>
      </c>
      <c r="CD643">
        <v>2163</v>
      </c>
      <c r="CE643">
        <v>1679</v>
      </c>
      <c r="CF643">
        <v>960</v>
      </c>
      <c r="CG643">
        <v>778</v>
      </c>
      <c r="CH643">
        <v>481</v>
      </c>
      <c r="CI643">
        <v>209</v>
      </c>
      <c r="CJ643">
        <v>243</v>
      </c>
      <c r="CK643">
        <v>834</v>
      </c>
      <c r="CL643">
        <v>1574</v>
      </c>
      <c r="CM643">
        <v>12</v>
      </c>
      <c r="CN643">
        <v>1039</v>
      </c>
      <c r="CO643">
        <v>343</v>
      </c>
      <c r="CP643">
        <v>1402</v>
      </c>
      <c r="CQ643">
        <v>743</v>
      </c>
      <c r="CR643">
        <v>1843</v>
      </c>
      <c r="CS643">
        <v>2102</v>
      </c>
      <c r="CT643">
        <v>363</v>
      </c>
      <c r="CU643">
        <v>91</v>
      </c>
      <c r="CV643">
        <v>911</v>
      </c>
      <c r="CW643">
        <v>414</v>
      </c>
      <c r="CX643">
        <v>222</v>
      </c>
      <c r="CY643">
        <v>91</v>
      </c>
      <c r="CZ643">
        <v>423</v>
      </c>
      <c r="DA643">
        <v>170</v>
      </c>
      <c r="DB643">
        <v>362</v>
      </c>
      <c r="DC643">
        <v>448</v>
      </c>
      <c r="DD643">
        <v>658</v>
      </c>
      <c r="DE643">
        <v>603</v>
      </c>
      <c r="DF643">
        <v>133</v>
      </c>
      <c r="DG643">
        <v>113</v>
      </c>
      <c r="DH643">
        <v>218</v>
      </c>
      <c r="DI643">
        <v>465</v>
      </c>
      <c r="DJ643">
        <v>560</v>
      </c>
      <c r="DK643">
        <v>728</v>
      </c>
      <c r="DL643">
        <v>75</v>
      </c>
      <c r="DM643">
        <v>119</v>
      </c>
      <c r="DN643">
        <v>1011</v>
      </c>
      <c r="DO643">
        <v>228</v>
      </c>
      <c r="DP643">
        <v>759</v>
      </c>
      <c r="DQ643">
        <v>50</v>
      </c>
      <c r="DR643">
        <v>353</v>
      </c>
      <c r="DS643">
        <v>635</v>
      </c>
      <c r="DT643">
        <v>1610</v>
      </c>
      <c r="DU643">
        <v>1752</v>
      </c>
    </row>
    <row r="644" spans="1:125" hidden="1" x14ac:dyDescent="0.25">
      <c r="A644">
        <v>2867</v>
      </c>
      <c r="B644">
        <v>176.0702</v>
      </c>
      <c r="C644">
        <v>616.20000000000005</v>
      </c>
      <c r="D644" t="s">
        <v>305</v>
      </c>
      <c r="E644" t="s">
        <v>306</v>
      </c>
      <c r="F644" t="s">
        <v>307</v>
      </c>
      <c r="G644" t="s">
        <v>308</v>
      </c>
      <c r="H644" t="s">
        <v>129</v>
      </c>
      <c r="I644" t="s">
        <v>309</v>
      </c>
      <c r="J644" t="s">
        <v>310</v>
      </c>
      <c r="K644" t="s">
        <v>132</v>
      </c>
      <c r="L644" t="s">
        <v>133</v>
      </c>
      <c r="M644">
        <v>2.68</v>
      </c>
      <c r="N644">
        <v>2.4</v>
      </c>
      <c r="O644" t="s">
        <v>134</v>
      </c>
      <c r="P644" t="s">
        <v>134</v>
      </c>
      <c r="Q644">
        <v>0.9385</v>
      </c>
      <c r="R644">
        <v>0.68</v>
      </c>
      <c r="S644" t="s">
        <v>135</v>
      </c>
      <c r="T644" t="s">
        <v>2319</v>
      </c>
      <c r="U644" t="s">
        <v>2320</v>
      </c>
      <c r="V644">
        <v>2</v>
      </c>
      <c r="W644" t="b">
        <v>1</v>
      </c>
      <c r="X644" t="s">
        <v>305</v>
      </c>
      <c r="Y644" t="s">
        <v>313</v>
      </c>
      <c r="Z644">
        <v>15</v>
      </c>
      <c r="AA644">
        <v>40</v>
      </c>
      <c r="AB644">
        <v>104</v>
      </c>
      <c r="AC644">
        <v>13</v>
      </c>
      <c r="AD644">
        <v>60</v>
      </c>
      <c r="AE644">
        <v>61</v>
      </c>
      <c r="AF644">
        <v>104</v>
      </c>
      <c r="AG644">
        <v>51</v>
      </c>
      <c r="AH644">
        <v>56</v>
      </c>
      <c r="AI644">
        <v>43</v>
      </c>
      <c r="AJ644">
        <v>47</v>
      </c>
      <c r="AK644">
        <v>23</v>
      </c>
      <c r="AL644">
        <v>63</v>
      </c>
      <c r="AM644">
        <v>79</v>
      </c>
      <c r="AN644">
        <v>34</v>
      </c>
      <c r="AO644">
        <v>49</v>
      </c>
      <c r="AP644">
        <v>50</v>
      </c>
      <c r="AQ644">
        <v>120</v>
      </c>
      <c r="AR644">
        <v>18</v>
      </c>
      <c r="AS644">
        <v>18</v>
      </c>
      <c r="AT644">
        <v>62</v>
      </c>
      <c r="AU644">
        <v>28</v>
      </c>
      <c r="AV644">
        <v>13</v>
      </c>
      <c r="AW644">
        <v>63</v>
      </c>
      <c r="AX644">
        <v>12952</v>
      </c>
      <c r="AY644">
        <v>54</v>
      </c>
      <c r="AZ644">
        <v>42</v>
      </c>
      <c r="BA644">
        <v>58</v>
      </c>
      <c r="BB644">
        <v>13</v>
      </c>
      <c r="BC644">
        <v>53</v>
      </c>
      <c r="BD644">
        <v>70</v>
      </c>
      <c r="BE644">
        <v>58</v>
      </c>
      <c r="BF644">
        <v>14</v>
      </c>
      <c r="BG644">
        <v>46</v>
      </c>
      <c r="BH644">
        <v>12</v>
      </c>
      <c r="BI644">
        <v>10</v>
      </c>
      <c r="BJ644">
        <v>51</v>
      </c>
      <c r="BK644">
        <v>33</v>
      </c>
      <c r="BL644">
        <v>19</v>
      </c>
      <c r="BM644">
        <v>50</v>
      </c>
      <c r="BN644">
        <v>63</v>
      </c>
      <c r="BO644">
        <v>22</v>
      </c>
      <c r="BP644">
        <v>90</v>
      </c>
      <c r="BQ644">
        <v>48</v>
      </c>
      <c r="BR644">
        <v>31</v>
      </c>
      <c r="BS644">
        <v>48</v>
      </c>
      <c r="BT644">
        <v>81</v>
      </c>
      <c r="BU644">
        <v>62</v>
      </c>
      <c r="BV644">
        <v>56</v>
      </c>
      <c r="BW644">
        <v>27</v>
      </c>
      <c r="BX644">
        <v>32</v>
      </c>
      <c r="BY644">
        <v>39</v>
      </c>
      <c r="BZ644">
        <v>62</v>
      </c>
      <c r="CA644">
        <v>35</v>
      </c>
      <c r="CB644">
        <v>62</v>
      </c>
      <c r="CC644">
        <v>12</v>
      </c>
      <c r="CD644">
        <v>13</v>
      </c>
      <c r="CE644">
        <v>38</v>
      </c>
      <c r="CF644">
        <v>82</v>
      </c>
      <c r="CG644">
        <v>21</v>
      </c>
      <c r="CH644">
        <v>70</v>
      </c>
      <c r="CI644">
        <v>60</v>
      </c>
      <c r="CJ644">
        <v>37</v>
      </c>
      <c r="CK644">
        <v>62</v>
      </c>
      <c r="CL644">
        <v>75</v>
      </c>
      <c r="CM644">
        <v>71</v>
      </c>
      <c r="CN644">
        <v>79</v>
      </c>
      <c r="CO644">
        <v>29</v>
      </c>
      <c r="CP644">
        <v>47</v>
      </c>
      <c r="CQ644">
        <v>24</v>
      </c>
      <c r="CR644">
        <v>59</v>
      </c>
      <c r="CS644">
        <v>53</v>
      </c>
      <c r="CT644">
        <v>22</v>
      </c>
      <c r="CU644">
        <v>56</v>
      </c>
      <c r="CV644">
        <v>15</v>
      </c>
      <c r="CW644">
        <v>44</v>
      </c>
      <c r="CX644">
        <v>77</v>
      </c>
      <c r="CY644">
        <v>13</v>
      </c>
      <c r="CZ644">
        <v>10</v>
      </c>
      <c r="DA644">
        <v>26</v>
      </c>
      <c r="DB644">
        <v>37</v>
      </c>
      <c r="DC644">
        <v>39</v>
      </c>
      <c r="DD644">
        <v>72</v>
      </c>
      <c r="DE644">
        <v>74</v>
      </c>
      <c r="DF644">
        <v>45</v>
      </c>
      <c r="DG644">
        <v>46</v>
      </c>
      <c r="DH644">
        <v>55</v>
      </c>
      <c r="DI644">
        <v>51</v>
      </c>
      <c r="DJ644">
        <v>43</v>
      </c>
      <c r="DK644">
        <v>48</v>
      </c>
      <c r="DL644">
        <v>13</v>
      </c>
      <c r="DM644">
        <v>28</v>
      </c>
      <c r="DN644">
        <v>46</v>
      </c>
      <c r="DO644">
        <v>63</v>
      </c>
      <c r="DP644">
        <v>90</v>
      </c>
      <c r="DQ644">
        <v>141</v>
      </c>
      <c r="DR644">
        <v>13</v>
      </c>
      <c r="DS644">
        <v>54</v>
      </c>
      <c r="DT644">
        <v>75</v>
      </c>
      <c r="DU644">
        <v>54</v>
      </c>
    </row>
    <row r="645" spans="1:125" hidden="1" x14ac:dyDescent="0.25">
      <c r="A645">
        <v>2907</v>
      </c>
      <c r="B645">
        <v>177.11160000000001</v>
      </c>
      <c r="C645">
        <v>321</v>
      </c>
      <c r="D645" t="s">
        <v>134</v>
      </c>
      <c r="E645" t="s">
        <v>1110</v>
      </c>
      <c r="F645" t="s">
        <v>1111</v>
      </c>
      <c r="G645" t="s">
        <v>1112</v>
      </c>
      <c r="H645" t="s">
        <v>129</v>
      </c>
      <c r="I645" t="s">
        <v>1113</v>
      </c>
      <c r="J645" t="s">
        <v>1114</v>
      </c>
      <c r="K645" t="s">
        <v>132</v>
      </c>
      <c r="L645" t="s">
        <v>133</v>
      </c>
      <c r="M645">
        <v>2.68</v>
      </c>
      <c r="N645">
        <v>2.9</v>
      </c>
      <c r="O645" t="s">
        <v>134</v>
      </c>
      <c r="P645" t="s">
        <v>134</v>
      </c>
      <c r="Q645">
        <v>0.94950000000000001</v>
      </c>
      <c r="R645">
        <v>0.68</v>
      </c>
      <c r="S645" t="s">
        <v>135</v>
      </c>
      <c r="T645" t="s">
        <v>2321</v>
      </c>
      <c r="U645" t="s">
        <v>2322</v>
      </c>
      <c r="V645">
        <v>5</v>
      </c>
      <c r="W645" t="b">
        <v>1</v>
      </c>
      <c r="X645" t="s">
        <v>134</v>
      </c>
      <c r="Y645" t="s">
        <v>134</v>
      </c>
      <c r="Z645">
        <v>647</v>
      </c>
      <c r="AA645">
        <v>36</v>
      </c>
      <c r="AB645">
        <v>67</v>
      </c>
      <c r="AC645">
        <v>39</v>
      </c>
      <c r="AD645">
        <v>42</v>
      </c>
      <c r="AE645">
        <v>351</v>
      </c>
      <c r="AF645">
        <v>34</v>
      </c>
      <c r="AG645">
        <v>15</v>
      </c>
      <c r="AH645">
        <v>167</v>
      </c>
      <c r="AI645">
        <v>42</v>
      </c>
      <c r="AJ645">
        <v>91</v>
      </c>
      <c r="AK645">
        <v>0</v>
      </c>
      <c r="AL645">
        <v>0</v>
      </c>
      <c r="AM645">
        <v>0</v>
      </c>
      <c r="AN645">
        <v>0</v>
      </c>
      <c r="AO645">
        <v>40</v>
      </c>
      <c r="AP645">
        <v>0</v>
      </c>
      <c r="AQ645">
        <v>6</v>
      </c>
      <c r="AR645">
        <v>38</v>
      </c>
      <c r="AS645">
        <v>0</v>
      </c>
      <c r="AT645">
        <v>0</v>
      </c>
      <c r="AU645">
        <v>0</v>
      </c>
      <c r="AV645">
        <v>0</v>
      </c>
      <c r="AW645">
        <v>19</v>
      </c>
      <c r="AX645">
        <v>438243</v>
      </c>
      <c r="AY645">
        <v>0</v>
      </c>
      <c r="AZ645">
        <v>11</v>
      </c>
      <c r="BA645">
        <v>348</v>
      </c>
      <c r="BB645">
        <v>5</v>
      </c>
      <c r="BC645">
        <v>0</v>
      </c>
      <c r="BD645">
        <v>0</v>
      </c>
      <c r="BE645">
        <v>13</v>
      </c>
      <c r="BF645">
        <v>16</v>
      </c>
      <c r="BG645">
        <v>0</v>
      </c>
      <c r="BH645">
        <v>2</v>
      </c>
      <c r="BI645">
        <v>0</v>
      </c>
      <c r="BJ645">
        <v>59</v>
      </c>
      <c r="BK645">
        <v>20</v>
      </c>
      <c r="BL645">
        <v>6</v>
      </c>
      <c r="BM645">
        <v>91</v>
      </c>
      <c r="BN645">
        <v>15</v>
      </c>
      <c r="BO645">
        <v>256</v>
      </c>
      <c r="BP645">
        <v>36</v>
      </c>
      <c r="BQ645">
        <v>169</v>
      </c>
      <c r="BR645">
        <v>35</v>
      </c>
      <c r="BS645">
        <v>0</v>
      </c>
      <c r="BT645">
        <v>196</v>
      </c>
      <c r="BU645">
        <v>0</v>
      </c>
      <c r="BV645">
        <v>0</v>
      </c>
      <c r="BW645">
        <v>100</v>
      </c>
      <c r="BX645">
        <v>0</v>
      </c>
      <c r="BY645">
        <v>0</v>
      </c>
      <c r="BZ645">
        <v>0</v>
      </c>
      <c r="CA645">
        <v>0</v>
      </c>
      <c r="CB645">
        <v>5</v>
      </c>
      <c r="CC645">
        <v>0</v>
      </c>
      <c r="CD645">
        <v>0</v>
      </c>
      <c r="CE645">
        <v>5</v>
      </c>
      <c r="CF645">
        <v>15</v>
      </c>
      <c r="CG645">
        <v>0</v>
      </c>
      <c r="CH645">
        <v>0</v>
      </c>
      <c r="CI645">
        <v>5</v>
      </c>
      <c r="CJ645">
        <v>0</v>
      </c>
      <c r="CK645">
        <v>0</v>
      </c>
      <c r="CL645">
        <v>2</v>
      </c>
      <c r="CM645">
        <v>2</v>
      </c>
      <c r="CN645">
        <v>0</v>
      </c>
      <c r="CO645">
        <v>0</v>
      </c>
      <c r="CP645">
        <v>398</v>
      </c>
      <c r="CQ645">
        <v>7</v>
      </c>
      <c r="CR645">
        <v>0</v>
      </c>
      <c r="CS645">
        <v>117</v>
      </c>
      <c r="CT645">
        <v>0</v>
      </c>
      <c r="CU645">
        <v>0</v>
      </c>
      <c r="CV645">
        <v>6</v>
      </c>
      <c r="CW645">
        <v>0</v>
      </c>
      <c r="CX645">
        <v>8</v>
      </c>
      <c r="CY645">
        <v>2</v>
      </c>
      <c r="CZ645">
        <v>0</v>
      </c>
      <c r="DA645">
        <v>0</v>
      </c>
      <c r="DB645">
        <v>14</v>
      </c>
      <c r="DC645">
        <v>19</v>
      </c>
      <c r="DD645">
        <v>6</v>
      </c>
      <c r="DE645">
        <v>0</v>
      </c>
      <c r="DF645">
        <v>0</v>
      </c>
      <c r="DG645">
        <v>4</v>
      </c>
      <c r="DH645">
        <v>0</v>
      </c>
      <c r="DI645">
        <v>0</v>
      </c>
      <c r="DJ645">
        <v>17</v>
      </c>
      <c r="DK645">
        <v>6</v>
      </c>
      <c r="DL645">
        <v>38</v>
      </c>
      <c r="DM645">
        <v>138</v>
      </c>
      <c r="DN645">
        <v>124</v>
      </c>
      <c r="DO645">
        <v>53</v>
      </c>
      <c r="DP645">
        <v>190</v>
      </c>
      <c r="DQ645">
        <v>116</v>
      </c>
      <c r="DR645">
        <v>76</v>
      </c>
      <c r="DS645">
        <v>144</v>
      </c>
      <c r="DT645">
        <v>95</v>
      </c>
      <c r="DU645">
        <v>0</v>
      </c>
    </row>
    <row r="646" spans="1:125" x14ac:dyDescent="0.25">
      <c r="A646">
        <v>2975</v>
      </c>
      <c r="B646">
        <v>180.0652</v>
      </c>
      <c r="C646">
        <v>380.3</v>
      </c>
      <c r="D646" t="s">
        <v>2323</v>
      </c>
      <c r="E646" t="s">
        <v>2324</v>
      </c>
      <c r="F646" t="s">
        <v>2325</v>
      </c>
      <c r="G646" t="s">
        <v>2326</v>
      </c>
      <c r="H646" t="s">
        <v>129</v>
      </c>
      <c r="I646" t="s">
        <v>2327</v>
      </c>
      <c r="J646" t="s">
        <v>2328</v>
      </c>
      <c r="K646" t="s">
        <v>132</v>
      </c>
      <c r="L646" t="s">
        <v>133</v>
      </c>
      <c r="M646">
        <v>2.68</v>
      </c>
      <c r="N646">
        <v>1.8</v>
      </c>
      <c r="O646" t="s">
        <v>134</v>
      </c>
      <c r="P646" t="s">
        <v>134</v>
      </c>
      <c r="Q646">
        <v>0.91069999999999995</v>
      </c>
      <c r="R646">
        <v>0.68</v>
      </c>
      <c r="S646" t="s">
        <v>135</v>
      </c>
      <c r="T646" t="s">
        <v>2329</v>
      </c>
      <c r="U646" t="s">
        <v>2330</v>
      </c>
      <c r="V646">
        <v>6</v>
      </c>
      <c r="W646" t="b">
        <v>1</v>
      </c>
      <c r="X646" t="s">
        <v>2323</v>
      </c>
      <c r="Y646" t="s">
        <v>2331</v>
      </c>
      <c r="Z646">
        <v>21</v>
      </c>
      <c r="AA646">
        <v>108</v>
      </c>
      <c r="AB646">
        <v>47</v>
      </c>
      <c r="AC646">
        <v>79</v>
      </c>
      <c r="AD646">
        <v>16</v>
      </c>
      <c r="AE646">
        <v>28</v>
      </c>
      <c r="AF646">
        <v>16</v>
      </c>
      <c r="AG646">
        <v>13</v>
      </c>
      <c r="AH646">
        <v>69</v>
      </c>
      <c r="AI646">
        <v>18</v>
      </c>
      <c r="AJ646">
        <v>28</v>
      </c>
      <c r="AK646">
        <v>31</v>
      </c>
      <c r="AL646">
        <v>60</v>
      </c>
      <c r="AM646">
        <v>21</v>
      </c>
      <c r="AN646">
        <v>41</v>
      </c>
      <c r="AO646">
        <v>19</v>
      </c>
      <c r="AP646">
        <v>113</v>
      </c>
      <c r="AQ646">
        <v>444</v>
      </c>
      <c r="AR646">
        <v>109</v>
      </c>
      <c r="AS646">
        <v>98</v>
      </c>
      <c r="AT646">
        <v>24</v>
      </c>
      <c r="AU646">
        <v>32</v>
      </c>
      <c r="AV646">
        <v>19</v>
      </c>
      <c r="AW646">
        <v>63</v>
      </c>
      <c r="AX646">
        <v>52</v>
      </c>
      <c r="AY646">
        <v>9010</v>
      </c>
      <c r="AZ646">
        <v>23</v>
      </c>
      <c r="BA646">
        <v>19</v>
      </c>
      <c r="BB646">
        <v>49</v>
      </c>
      <c r="BC646">
        <v>1079</v>
      </c>
      <c r="BD646">
        <v>39</v>
      </c>
      <c r="BE646">
        <v>65</v>
      </c>
      <c r="BF646">
        <v>31</v>
      </c>
      <c r="BG646">
        <v>120</v>
      </c>
      <c r="BH646">
        <v>46</v>
      </c>
      <c r="BI646">
        <v>146</v>
      </c>
      <c r="BJ646">
        <v>121</v>
      </c>
      <c r="BK646">
        <v>81</v>
      </c>
      <c r="BL646">
        <v>43</v>
      </c>
      <c r="BM646">
        <v>163</v>
      </c>
      <c r="BN646">
        <v>27</v>
      </c>
      <c r="BO646">
        <v>5645</v>
      </c>
      <c r="BP646">
        <v>70</v>
      </c>
      <c r="BQ646">
        <v>160</v>
      </c>
      <c r="BR646">
        <v>85</v>
      </c>
      <c r="BS646">
        <v>76</v>
      </c>
      <c r="BT646">
        <v>145</v>
      </c>
      <c r="BU646">
        <v>36</v>
      </c>
      <c r="BV646">
        <v>55</v>
      </c>
      <c r="BW646">
        <v>94</v>
      </c>
      <c r="BX646">
        <v>6</v>
      </c>
      <c r="BY646">
        <v>73</v>
      </c>
      <c r="BZ646">
        <v>33</v>
      </c>
      <c r="CA646">
        <v>52</v>
      </c>
      <c r="CB646">
        <v>24</v>
      </c>
      <c r="CC646">
        <v>75</v>
      </c>
      <c r="CD646">
        <v>89</v>
      </c>
      <c r="CE646">
        <v>21</v>
      </c>
      <c r="CF646">
        <v>31</v>
      </c>
      <c r="CG646">
        <v>116</v>
      </c>
      <c r="CH646">
        <v>27</v>
      </c>
      <c r="CI646">
        <v>12</v>
      </c>
      <c r="CJ646">
        <v>42</v>
      </c>
      <c r="CK646">
        <v>177</v>
      </c>
      <c r="CL646">
        <v>65</v>
      </c>
      <c r="CM646">
        <v>17603</v>
      </c>
      <c r="CN646">
        <v>90</v>
      </c>
      <c r="CO646">
        <v>54</v>
      </c>
      <c r="CP646">
        <v>411</v>
      </c>
      <c r="CQ646">
        <v>57</v>
      </c>
      <c r="CR646">
        <v>68</v>
      </c>
      <c r="CS646">
        <v>48</v>
      </c>
      <c r="CT646">
        <v>32</v>
      </c>
      <c r="CU646">
        <v>19</v>
      </c>
      <c r="CV646">
        <v>50</v>
      </c>
      <c r="CW646">
        <v>32</v>
      </c>
      <c r="CX646">
        <v>19</v>
      </c>
      <c r="CY646">
        <v>1147</v>
      </c>
      <c r="CZ646">
        <v>21</v>
      </c>
      <c r="DA646">
        <v>26</v>
      </c>
      <c r="DB646">
        <v>40</v>
      </c>
      <c r="DC646">
        <v>41</v>
      </c>
      <c r="DD646">
        <v>63</v>
      </c>
      <c r="DE646">
        <v>263</v>
      </c>
      <c r="DF646">
        <v>13</v>
      </c>
      <c r="DG646">
        <v>245</v>
      </c>
      <c r="DH646">
        <v>24</v>
      </c>
      <c r="DI646">
        <v>26</v>
      </c>
      <c r="DJ646">
        <v>15</v>
      </c>
      <c r="DK646">
        <v>28</v>
      </c>
      <c r="DL646">
        <v>0</v>
      </c>
      <c r="DM646">
        <v>55</v>
      </c>
      <c r="DN646">
        <v>33</v>
      </c>
      <c r="DO646">
        <v>20</v>
      </c>
      <c r="DP646">
        <v>31</v>
      </c>
      <c r="DQ646">
        <v>222</v>
      </c>
      <c r="DR646">
        <v>14</v>
      </c>
      <c r="DS646">
        <v>54</v>
      </c>
      <c r="DT646">
        <v>37</v>
      </c>
      <c r="DU646">
        <v>65</v>
      </c>
    </row>
    <row r="647" spans="1:125" hidden="1" x14ac:dyDescent="0.25">
      <c r="A647" t="s">
        <v>2332</v>
      </c>
      <c r="B647">
        <v>182.08099999999999</v>
      </c>
      <c r="C647">
        <v>71.8</v>
      </c>
      <c r="D647" t="s">
        <v>134</v>
      </c>
      <c r="E647" t="s">
        <v>1460</v>
      </c>
      <c r="F647" t="s">
        <v>1461</v>
      </c>
      <c r="G647" t="s">
        <v>321</v>
      </c>
      <c r="H647" t="s">
        <v>129</v>
      </c>
      <c r="I647" t="s">
        <v>1462</v>
      </c>
      <c r="J647" t="s">
        <v>1463</v>
      </c>
      <c r="K647" t="s">
        <v>132</v>
      </c>
      <c r="L647" t="s">
        <v>133</v>
      </c>
      <c r="M647">
        <v>2.68</v>
      </c>
      <c r="N647">
        <v>1</v>
      </c>
      <c r="O647" t="s">
        <v>134</v>
      </c>
      <c r="P647" t="s">
        <v>134</v>
      </c>
      <c r="Q647">
        <v>0.89070000000000005</v>
      </c>
      <c r="R647">
        <v>0.68</v>
      </c>
      <c r="S647" t="s">
        <v>135</v>
      </c>
      <c r="T647" t="s">
        <v>802</v>
      </c>
      <c r="U647" t="s">
        <v>803</v>
      </c>
      <c r="V647">
        <v>8</v>
      </c>
      <c r="W647" t="b">
        <v>1</v>
      </c>
      <c r="X647" t="s">
        <v>134</v>
      </c>
      <c r="Y647" t="s">
        <v>134</v>
      </c>
      <c r="Z647">
        <v>335058</v>
      </c>
      <c r="AA647">
        <v>207170</v>
      </c>
      <c r="AB647">
        <v>1463</v>
      </c>
      <c r="AC647">
        <v>0</v>
      </c>
      <c r="AD647">
        <v>180965</v>
      </c>
      <c r="AE647">
        <v>3068</v>
      </c>
      <c r="AF647">
        <v>230755</v>
      </c>
      <c r="AG647">
        <v>198851</v>
      </c>
      <c r="AH647">
        <v>196358</v>
      </c>
      <c r="AI647">
        <v>30726</v>
      </c>
      <c r="AJ647">
        <v>39290</v>
      </c>
      <c r="AK647">
        <v>12148</v>
      </c>
      <c r="AL647">
        <v>14411</v>
      </c>
      <c r="AM647">
        <v>20817</v>
      </c>
      <c r="AN647">
        <v>24156</v>
      </c>
      <c r="AO647">
        <v>5299</v>
      </c>
      <c r="AP647">
        <v>22418</v>
      </c>
      <c r="AQ647">
        <v>2298</v>
      </c>
      <c r="AR647">
        <v>5911</v>
      </c>
      <c r="AS647">
        <v>625</v>
      </c>
      <c r="AT647">
        <v>3118</v>
      </c>
      <c r="AU647">
        <v>443</v>
      </c>
      <c r="AV647">
        <v>196</v>
      </c>
      <c r="AW647">
        <v>805</v>
      </c>
      <c r="AX647">
        <v>23</v>
      </c>
      <c r="AY647">
        <v>1713</v>
      </c>
      <c r="AZ647">
        <v>53</v>
      </c>
      <c r="BA647">
        <v>44</v>
      </c>
      <c r="BB647">
        <v>75</v>
      </c>
      <c r="BC647">
        <v>1959</v>
      </c>
      <c r="BD647">
        <v>1</v>
      </c>
      <c r="BE647">
        <v>6</v>
      </c>
      <c r="BF647">
        <v>113</v>
      </c>
      <c r="BG647">
        <v>26</v>
      </c>
      <c r="BH647">
        <v>272087</v>
      </c>
      <c r="BI647">
        <v>14234</v>
      </c>
      <c r="BJ647">
        <v>28303</v>
      </c>
      <c r="BK647">
        <v>35401</v>
      </c>
      <c r="BL647">
        <v>147875</v>
      </c>
      <c r="BM647">
        <v>33635</v>
      </c>
      <c r="BN647">
        <v>39448</v>
      </c>
      <c r="BO647">
        <v>210</v>
      </c>
      <c r="BP647">
        <v>2630</v>
      </c>
      <c r="BQ647">
        <v>19860</v>
      </c>
      <c r="BR647">
        <v>5804</v>
      </c>
      <c r="BS647">
        <v>1387</v>
      </c>
      <c r="BT647">
        <v>1265</v>
      </c>
      <c r="BU647">
        <v>805</v>
      </c>
      <c r="BV647">
        <v>33</v>
      </c>
      <c r="BW647">
        <v>544</v>
      </c>
      <c r="BX647">
        <v>1307</v>
      </c>
      <c r="BY647">
        <v>1644</v>
      </c>
      <c r="BZ647">
        <v>39</v>
      </c>
      <c r="CA647">
        <v>8</v>
      </c>
      <c r="CB647">
        <v>105</v>
      </c>
      <c r="CC647">
        <v>53</v>
      </c>
      <c r="CD647">
        <v>97</v>
      </c>
      <c r="CE647">
        <v>56</v>
      </c>
      <c r="CF647">
        <v>32</v>
      </c>
      <c r="CG647">
        <v>3</v>
      </c>
      <c r="CH647">
        <v>23</v>
      </c>
      <c r="CI647">
        <v>5</v>
      </c>
      <c r="CJ647">
        <v>17</v>
      </c>
      <c r="CK647">
        <v>13</v>
      </c>
      <c r="CL647">
        <v>14</v>
      </c>
      <c r="CM647">
        <v>648</v>
      </c>
      <c r="CN647">
        <v>33</v>
      </c>
      <c r="CO647">
        <v>7</v>
      </c>
      <c r="CP647">
        <v>48</v>
      </c>
      <c r="CQ647">
        <v>1</v>
      </c>
      <c r="CR647">
        <v>21</v>
      </c>
      <c r="CS647">
        <v>108</v>
      </c>
      <c r="CT647">
        <v>15</v>
      </c>
      <c r="CU647">
        <v>465</v>
      </c>
      <c r="CV647">
        <v>17</v>
      </c>
      <c r="CW647">
        <v>44</v>
      </c>
      <c r="CX647">
        <v>51</v>
      </c>
      <c r="CY647">
        <v>556</v>
      </c>
      <c r="CZ647">
        <v>125397</v>
      </c>
      <c r="DA647">
        <v>190059</v>
      </c>
      <c r="DB647">
        <v>162748</v>
      </c>
      <c r="DC647">
        <v>131471</v>
      </c>
      <c r="DD647">
        <v>218865</v>
      </c>
      <c r="DE647">
        <v>15277</v>
      </c>
      <c r="DF647">
        <v>116662</v>
      </c>
      <c r="DG647">
        <v>11182</v>
      </c>
      <c r="DH647">
        <v>18958</v>
      </c>
      <c r="DI647">
        <v>10548</v>
      </c>
      <c r="DJ647">
        <v>8694</v>
      </c>
      <c r="DK647">
        <v>35777</v>
      </c>
      <c r="DL647">
        <v>125</v>
      </c>
      <c r="DM647">
        <v>206987</v>
      </c>
      <c r="DN647">
        <v>147257</v>
      </c>
      <c r="DO647">
        <v>194769</v>
      </c>
      <c r="DP647">
        <v>203167</v>
      </c>
      <c r="DQ647">
        <v>479</v>
      </c>
      <c r="DR647">
        <v>170195</v>
      </c>
      <c r="DS647">
        <v>468588</v>
      </c>
      <c r="DT647">
        <v>147682</v>
      </c>
      <c r="DU647">
        <v>279584</v>
      </c>
    </row>
    <row r="648" spans="1:125" hidden="1" x14ac:dyDescent="0.25">
      <c r="A648" t="s">
        <v>2333</v>
      </c>
      <c r="B648">
        <v>182.08099999999999</v>
      </c>
      <c r="C648">
        <v>101.4</v>
      </c>
      <c r="D648" t="s">
        <v>318</v>
      </c>
      <c r="E648" t="s">
        <v>319</v>
      </c>
      <c r="F648" t="s">
        <v>320</v>
      </c>
      <c r="G648" t="s">
        <v>321</v>
      </c>
      <c r="H648" t="s">
        <v>129</v>
      </c>
      <c r="I648" t="s">
        <v>322</v>
      </c>
      <c r="J648" t="s">
        <v>323</v>
      </c>
      <c r="K648" t="s">
        <v>132</v>
      </c>
      <c r="L648" t="s">
        <v>133</v>
      </c>
      <c r="M648">
        <v>2.68</v>
      </c>
      <c r="N648">
        <v>1</v>
      </c>
      <c r="O648" t="s">
        <v>134</v>
      </c>
      <c r="P648" t="s">
        <v>134</v>
      </c>
      <c r="Q648">
        <v>0.89059999999999995</v>
      </c>
      <c r="R648">
        <v>0.68</v>
      </c>
      <c r="S648" t="s">
        <v>135</v>
      </c>
      <c r="T648" t="s">
        <v>1811</v>
      </c>
      <c r="U648" t="s">
        <v>1812</v>
      </c>
      <c r="V648">
        <v>7</v>
      </c>
      <c r="W648" t="b">
        <v>1</v>
      </c>
      <c r="X648" t="s">
        <v>326</v>
      </c>
      <c r="Y648" t="s">
        <v>327</v>
      </c>
      <c r="Z648">
        <v>982</v>
      </c>
      <c r="AA648">
        <v>641</v>
      </c>
      <c r="AB648">
        <v>928</v>
      </c>
      <c r="AC648">
        <v>4189</v>
      </c>
      <c r="AD648">
        <v>589</v>
      </c>
      <c r="AE648">
        <v>631</v>
      </c>
      <c r="AF648">
        <v>815</v>
      </c>
      <c r="AG648">
        <v>617</v>
      </c>
      <c r="AH648">
        <v>728</v>
      </c>
      <c r="AI648">
        <v>763</v>
      </c>
      <c r="AJ648">
        <v>1178</v>
      </c>
      <c r="AK648">
        <v>924</v>
      </c>
      <c r="AL648">
        <v>489</v>
      </c>
      <c r="AM648">
        <v>600</v>
      </c>
      <c r="AN648">
        <v>658</v>
      </c>
      <c r="AO648">
        <v>407</v>
      </c>
      <c r="AP648">
        <v>1033</v>
      </c>
      <c r="AQ648">
        <v>259</v>
      </c>
      <c r="AR648">
        <v>592</v>
      </c>
      <c r="AS648">
        <v>490</v>
      </c>
      <c r="AT648">
        <v>730</v>
      </c>
      <c r="AU648">
        <v>427</v>
      </c>
      <c r="AV648">
        <v>563</v>
      </c>
      <c r="AW648">
        <v>541</v>
      </c>
      <c r="AX648">
        <v>831</v>
      </c>
      <c r="AY648">
        <v>274</v>
      </c>
      <c r="AZ648">
        <v>1017</v>
      </c>
      <c r="BA648">
        <v>608</v>
      </c>
      <c r="BB648">
        <v>738</v>
      </c>
      <c r="BC648">
        <v>568</v>
      </c>
      <c r="BD648">
        <v>586</v>
      </c>
      <c r="BE648">
        <v>702</v>
      </c>
      <c r="BF648">
        <v>2366</v>
      </c>
      <c r="BG648">
        <v>864</v>
      </c>
      <c r="BH648">
        <v>887</v>
      </c>
      <c r="BI648">
        <v>700</v>
      </c>
      <c r="BJ648">
        <v>637</v>
      </c>
      <c r="BK648">
        <v>629</v>
      </c>
      <c r="BL648">
        <v>477</v>
      </c>
      <c r="BM648">
        <v>616</v>
      </c>
      <c r="BN648">
        <v>727</v>
      </c>
      <c r="BO648">
        <v>488</v>
      </c>
      <c r="BP648">
        <v>507</v>
      </c>
      <c r="BQ648">
        <v>612</v>
      </c>
      <c r="BR648">
        <v>516</v>
      </c>
      <c r="BS648">
        <v>421</v>
      </c>
      <c r="BT648">
        <v>862</v>
      </c>
      <c r="BU648">
        <v>817</v>
      </c>
      <c r="BV648">
        <v>625</v>
      </c>
      <c r="BW648">
        <v>784</v>
      </c>
      <c r="BX648">
        <v>748</v>
      </c>
      <c r="BY648">
        <v>1032</v>
      </c>
      <c r="BZ648">
        <v>632</v>
      </c>
      <c r="CA648">
        <v>403</v>
      </c>
      <c r="CB648">
        <v>781</v>
      </c>
      <c r="CC648">
        <v>1109</v>
      </c>
      <c r="CD648">
        <v>759</v>
      </c>
      <c r="CE648">
        <v>641</v>
      </c>
      <c r="CF648">
        <v>770</v>
      </c>
      <c r="CG648">
        <v>855</v>
      </c>
      <c r="CH648">
        <v>660</v>
      </c>
      <c r="CI648">
        <v>666</v>
      </c>
      <c r="CJ648">
        <v>428</v>
      </c>
      <c r="CK648">
        <v>1087</v>
      </c>
      <c r="CL648">
        <v>654</v>
      </c>
      <c r="CM648">
        <v>319</v>
      </c>
      <c r="CN648">
        <v>1336</v>
      </c>
      <c r="CO648">
        <v>1081</v>
      </c>
      <c r="CP648">
        <v>759</v>
      </c>
      <c r="CQ648">
        <v>778</v>
      </c>
      <c r="CR648">
        <v>813</v>
      </c>
      <c r="CS648">
        <v>1079</v>
      </c>
      <c r="CT648">
        <v>1301</v>
      </c>
      <c r="CU648">
        <v>27</v>
      </c>
      <c r="CV648">
        <v>525</v>
      </c>
      <c r="CW648">
        <v>733</v>
      </c>
      <c r="CX648">
        <v>522</v>
      </c>
      <c r="CY648">
        <v>4666</v>
      </c>
      <c r="CZ648">
        <v>475</v>
      </c>
      <c r="DA648">
        <v>661</v>
      </c>
      <c r="DB648">
        <v>774</v>
      </c>
      <c r="DC648">
        <v>535</v>
      </c>
      <c r="DD648">
        <v>689</v>
      </c>
      <c r="DE648">
        <v>511</v>
      </c>
      <c r="DF648">
        <v>442</v>
      </c>
      <c r="DG648">
        <v>303</v>
      </c>
      <c r="DH648">
        <v>719</v>
      </c>
      <c r="DI648">
        <v>386</v>
      </c>
      <c r="DJ648">
        <v>670</v>
      </c>
      <c r="DK648">
        <v>709</v>
      </c>
      <c r="DL648">
        <v>201839</v>
      </c>
      <c r="DM648">
        <v>753</v>
      </c>
      <c r="DN648">
        <v>491</v>
      </c>
      <c r="DO648">
        <v>729</v>
      </c>
      <c r="DP648">
        <v>740</v>
      </c>
      <c r="DQ648">
        <v>316</v>
      </c>
      <c r="DR648">
        <v>564</v>
      </c>
      <c r="DS648">
        <v>1368</v>
      </c>
      <c r="DT648">
        <v>525</v>
      </c>
      <c r="DU648">
        <v>939</v>
      </c>
    </row>
    <row r="649" spans="1:125" hidden="1" x14ac:dyDescent="0.25">
      <c r="A649" t="s">
        <v>2334</v>
      </c>
      <c r="B649">
        <v>182.08099999999999</v>
      </c>
      <c r="C649">
        <v>87.7</v>
      </c>
      <c r="D649" t="s">
        <v>134</v>
      </c>
      <c r="E649" t="s">
        <v>1460</v>
      </c>
      <c r="F649" t="s">
        <v>1461</v>
      </c>
      <c r="G649" t="s">
        <v>321</v>
      </c>
      <c r="H649" t="s">
        <v>129</v>
      </c>
      <c r="I649" t="s">
        <v>1462</v>
      </c>
      <c r="J649" t="s">
        <v>1463</v>
      </c>
      <c r="K649" t="s">
        <v>132</v>
      </c>
      <c r="L649" t="s">
        <v>133</v>
      </c>
      <c r="M649">
        <v>2.68</v>
      </c>
      <c r="N649">
        <v>0.8</v>
      </c>
      <c r="O649" t="s">
        <v>134</v>
      </c>
      <c r="P649" t="s">
        <v>134</v>
      </c>
      <c r="Q649">
        <v>0.88149999999999995</v>
      </c>
      <c r="R649">
        <v>0.68</v>
      </c>
      <c r="S649" t="s">
        <v>135</v>
      </c>
      <c r="T649" t="s">
        <v>1814</v>
      </c>
      <c r="U649" t="s">
        <v>1815</v>
      </c>
      <c r="V649">
        <v>7</v>
      </c>
      <c r="W649" t="b">
        <v>1</v>
      </c>
      <c r="X649" t="s">
        <v>134</v>
      </c>
      <c r="Y649" t="s">
        <v>134</v>
      </c>
      <c r="Z649">
        <v>149</v>
      </c>
      <c r="AA649">
        <v>114</v>
      </c>
      <c r="AB649">
        <v>2437</v>
      </c>
      <c r="AC649">
        <v>1934</v>
      </c>
      <c r="AD649">
        <v>109</v>
      </c>
      <c r="AE649">
        <v>998</v>
      </c>
      <c r="AF649">
        <v>140</v>
      </c>
      <c r="AG649">
        <v>278</v>
      </c>
      <c r="AH649">
        <v>124</v>
      </c>
      <c r="AI649">
        <v>484</v>
      </c>
      <c r="AJ649">
        <v>816</v>
      </c>
      <c r="AK649">
        <v>1051</v>
      </c>
      <c r="AL649">
        <v>355</v>
      </c>
      <c r="AM649">
        <v>357</v>
      </c>
      <c r="AN649">
        <v>537</v>
      </c>
      <c r="AO649">
        <v>604</v>
      </c>
      <c r="AP649">
        <v>904</v>
      </c>
      <c r="AQ649">
        <v>159939</v>
      </c>
      <c r="AR649">
        <v>652</v>
      </c>
      <c r="AS649">
        <v>1180</v>
      </c>
      <c r="AT649">
        <v>1260</v>
      </c>
      <c r="AU649">
        <v>1713</v>
      </c>
      <c r="AV649">
        <v>3661</v>
      </c>
      <c r="AW649">
        <v>1249</v>
      </c>
      <c r="AX649">
        <v>21059</v>
      </c>
      <c r="AY649">
        <v>265946</v>
      </c>
      <c r="AZ649">
        <v>10250</v>
      </c>
      <c r="BA649">
        <v>4237</v>
      </c>
      <c r="BB649">
        <v>8054</v>
      </c>
      <c r="BC649">
        <v>224959</v>
      </c>
      <c r="BD649">
        <v>20317</v>
      </c>
      <c r="BE649">
        <v>136925</v>
      </c>
      <c r="BF649">
        <v>0</v>
      </c>
      <c r="BG649">
        <v>12693</v>
      </c>
      <c r="BH649">
        <v>354</v>
      </c>
      <c r="BI649">
        <v>559</v>
      </c>
      <c r="BJ649">
        <v>120</v>
      </c>
      <c r="BK649">
        <v>369</v>
      </c>
      <c r="BL649">
        <v>276</v>
      </c>
      <c r="BM649">
        <v>205</v>
      </c>
      <c r="BN649">
        <v>445</v>
      </c>
      <c r="BO649">
        <v>6188</v>
      </c>
      <c r="BP649">
        <v>831</v>
      </c>
      <c r="BQ649">
        <v>488</v>
      </c>
      <c r="BR649">
        <v>531</v>
      </c>
      <c r="BS649">
        <v>856</v>
      </c>
      <c r="BT649">
        <v>2575</v>
      </c>
      <c r="BU649">
        <v>2231</v>
      </c>
      <c r="BV649">
        <v>7421</v>
      </c>
      <c r="BW649">
        <v>3729</v>
      </c>
      <c r="BX649">
        <v>2067</v>
      </c>
      <c r="BY649">
        <v>1986</v>
      </c>
      <c r="BZ649">
        <v>7801</v>
      </c>
      <c r="CA649">
        <v>7725</v>
      </c>
      <c r="CB649">
        <v>7304</v>
      </c>
      <c r="CC649">
        <v>11111</v>
      </c>
      <c r="CD649">
        <v>8317</v>
      </c>
      <c r="CE649">
        <v>7066</v>
      </c>
      <c r="CF649">
        <v>29103</v>
      </c>
      <c r="CG649">
        <v>19184</v>
      </c>
      <c r="CH649">
        <v>15233</v>
      </c>
      <c r="CI649">
        <v>133633</v>
      </c>
      <c r="CJ649">
        <v>16587</v>
      </c>
      <c r="CK649">
        <v>23825</v>
      </c>
      <c r="CL649">
        <v>130656</v>
      </c>
      <c r="CM649">
        <v>133479</v>
      </c>
      <c r="CN649">
        <v>251093</v>
      </c>
      <c r="CO649">
        <v>198679</v>
      </c>
      <c r="CP649">
        <v>11403</v>
      </c>
      <c r="CQ649">
        <v>164932</v>
      </c>
      <c r="CR649">
        <v>199837</v>
      </c>
      <c r="CS649">
        <v>11209</v>
      </c>
      <c r="CT649">
        <v>251481</v>
      </c>
      <c r="CU649">
        <v>256</v>
      </c>
      <c r="CV649">
        <v>128183</v>
      </c>
      <c r="CW649">
        <v>69795</v>
      </c>
      <c r="CX649">
        <v>141478</v>
      </c>
      <c r="CY649">
        <v>271</v>
      </c>
      <c r="CZ649">
        <v>212</v>
      </c>
      <c r="DA649">
        <v>122</v>
      </c>
      <c r="DB649">
        <v>118</v>
      </c>
      <c r="DC649">
        <v>103</v>
      </c>
      <c r="DD649">
        <v>115</v>
      </c>
      <c r="DE649">
        <v>345</v>
      </c>
      <c r="DF649">
        <v>203</v>
      </c>
      <c r="DG649">
        <v>246</v>
      </c>
      <c r="DH649">
        <v>469</v>
      </c>
      <c r="DI649">
        <v>306</v>
      </c>
      <c r="DJ649">
        <v>520</v>
      </c>
      <c r="DK649">
        <v>445</v>
      </c>
      <c r="DL649">
        <v>38</v>
      </c>
      <c r="DM649">
        <v>289</v>
      </c>
      <c r="DN649">
        <v>126</v>
      </c>
      <c r="DO649">
        <v>127</v>
      </c>
      <c r="DP649">
        <v>113</v>
      </c>
      <c r="DQ649">
        <v>9152</v>
      </c>
      <c r="DR649">
        <v>300</v>
      </c>
      <c r="DS649">
        <v>249</v>
      </c>
      <c r="DT649">
        <v>96</v>
      </c>
      <c r="DU649">
        <v>327</v>
      </c>
    </row>
    <row r="650" spans="1:125" hidden="1" x14ac:dyDescent="0.25">
      <c r="A650" t="s">
        <v>2335</v>
      </c>
      <c r="B650">
        <v>182.08109999999999</v>
      </c>
      <c r="C650">
        <v>75.599999999999994</v>
      </c>
      <c r="D650" t="s">
        <v>134</v>
      </c>
      <c r="E650" t="s">
        <v>1460</v>
      </c>
      <c r="F650" t="s">
        <v>1461</v>
      </c>
      <c r="G650" t="s">
        <v>321</v>
      </c>
      <c r="H650" t="s">
        <v>129</v>
      </c>
      <c r="I650" t="s">
        <v>1462</v>
      </c>
      <c r="J650" t="s">
        <v>1463</v>
      </c>
      <c r="K650" t="s">
        <v>132</v>
      </c>
      <c r="L650" t="s">
        <v>133</v>
      </c>
      <c r="M650">
        <v>2.68</v>
      </c>
      <c r="N650">
        <v>0.8</v>
      </c>
      <c r="O650" t="s">
        <v>134</v>
      </c>
      <c r="P650" t="s">
        <v>134</v>
      </c>
      <c r="Q650">
        <v>0.89070000000000005</v>
      </c>
      <c r="R650">
        <v>0.68</v>
      </c>
      <c r="S650" t="s">
        <v>135</v>
      </c>
      <c r="T650" t="s">
        <v>805</v>
      </c>
      <c r="U650" t="s">
        <v>806</v>
      </c>
      <c r="V650">
        <v>11</v>
      </c>
      <c r="W650" t="b">
        <v>1</v>
      </c>
      <c r="X650" t="s">
        <v>134</v>
      </c>
      <c r="Y650" t="s">
        <v>134</v>
      </c>
      <c r="Z650">
        <v>33761</v>
      </c>
      <c r="AA650">
        <v>39191</v>
      </c>
      <c r="AB650">
        <v>31354</v>
      </c>
      <c r="AC650">
        <v>0</v>
      </c>
      <c r="AD650">
        <v>180965</v>
      </c>
      <c r="AE650">
        <v>170990</v>
      </c>
      <c r="AF650">
        <v>43957</v>
      </c>
      <c r="AG650">
        <v>198851</v>
      </c>
      <c r="AH650">
        <v>196358</v>
      </c>
      <c r="AI650">
        <v>209025</v>
      </c>
      <c r="AJ650">
        <v>358748</v>
      </c>
      <c r="AK650">
        <v>288020</v>
      </c>
      <c r="AL650">
        <v>147517</v>
      </c>
      <c r="AM650">
        <v>157616</v>
      </c>
      <c r="AN650">
        <v>228218</v>
      </c>
      <c r="AO650">
        <v>137678</v>
      </c>
      <c r="AP650">
        <v>333815</v>
      </c>
      <c r="AQ650">
        <v>2298</v>
      </c>
      <c r="AR650">
        <v>158522</v>
      </c>
      <c r="AS650">
        <v>12908</v>
      </c>
      <c r="AT650">
        <v>40054</v>
      </c>
      <c r="AU650">
        <v>10433</v>
      </c>
      <c r="AV650">
        <v>6782</v>
      </c>
      <c r="AW650">
        <v>16052</v>
      </c>
      <c r="AX650">
        <v>154</v>
      </c>
      <c r="AY650">
        <v>35</v>
      </c>
      <c r="AZ650">
        <v>4095</v>
      </c>
      <c r="BA650">
        <v>2308</v>
      </c>
      <c r="BB650">
        <v>4568</v>
      </c>
      <c r="BC650">
        <v>1959</v>
      </c>
      <c r="BD650">
        <v>286</v>
      </c>
      <c r="BE650">
        <v>0</v>
      </c>
      <c r="BF650">
        <v>116</v>
      </c>
      <c r="BG650">
        <v>1242</v>
      </c>
      <c r="BH650">
        <v>272087</v>
      </c>
      <c r="BI650">
        <v>197018</v>
      </c>
      <c r="BJ650">
        <v>136709</v>
      </c>
      <c r="BK650">
        <v>184192</v>
      </c>
      <c r="BL650">
        <v>147875</v>
      </c>
      <c r="BM650">
        <v>161157</v>
      </c>
      <c r="BN650">
        <v>234335</v>
      </c>
      <c r="BO650">
        <v>9920</v>
      </c>
      <c r="BP650">
        <v>136031</v>
      </c>
      <c r="BQ650">
        <v>201221</v>
      </c>
      <c r="BR650">
        <v>133804</v>
      </c>
      <c r="BS650">
        <v>18970</v>
      </c>
      <c r="BT650">
        <v>29140</v>
      </c>
      <c r="BU650">
        <v>21466</v>
      </c>
      <c r="BV650">
        <v>1793</v>
      </c>
      <c r="BW650">
        <v>17047</v>
      </c>
      <c r="BX650">
        <v>26408</v>
      </c>
      <c r="BY650">
        <v>33096</v>
      </c>
      <c r="BZ650">
        <v>2124</v>
      </c>
      <c r="CA650">
        <v>791</v>
      </c>
      <c r="CB650">
        <v>6030</v>
      </c>
      <c r="CC650">
        <v>4061</v>
      </c>
      <c r="CD650">
        <v>5544</v>
      </c>
      <c r="CE650">
        <v>2928</v>
      </c>
      <c r="CF650">
        <v>551</v>
      </c>
      <c r="CG650">
        <v>414</v>
      </c>
      <c r="CH650">
        <v>769</v>
      </c>
      <c r="CI650">
        <v>50</v>
      </c>
      <c r="CJ650">
        <v>315</v>
      </c>
      <c r="CK650">
        <v>1010</v>
      </c>
      <c r="CL650">
        <v>86</v>
      </c>
      <c r="CM650">
        <v>100</v>
      </c>
      <c r="CN650">
        <v>29</v>
      </c>
      <c r="CO650">
        <v>31</v>
      </c>
      <c r="CP650">
        <v>2492</v>
      </c>
      <c r="CQ650">
        <v>5</v>
      </c>
      <c r="CR650">
        <v>5</v>
      </c>
      <c r="CS650">
        <v>7486</v>
      </c>
      <c r="CT650">
        <v>5</v>
      </c>
      <c r="CU650">
        <v>152</v>
      </c>
      <c r="CV650">
        <v>2</v>
      </c>
      <c r="CW650">
        <v>11</v>
      </c>
      <c r="CX650">
        <v>9</v>
      </c>
      <c r="CY650">
        <v>579</v>
      </c>
      <c r="CZ650">
        <v>20885</v>
      </c>
      <c r="DA650">
        <v>25290</v>
      </c>
      <c r="DB650">
        <v>21564</v>
      </c>
      <c r="DC650">
        <v>131471</v>
      </c>
      <c r="DD650">
        <v>34588</v>
      </c>
      <c r="DE650">
        <v>178256</v>
      </c>
      <c r="DF650">
        <v>116662</v>
      </c>
      <c r="DG650">
        <v>104995</v>
      </c>
      <c r="DH650">
        <v>179268</v>
      </c>
      <c r="DI650">
        <v>105342</v>
      </c>
      <c r="DJ650">
        <v>161349</v>
      </c>
      <c r="DK650">
        <v>211150</v>
      </c>
      <c r="DL650">
        <v>32</v>
      </c>
      <c r="DM650">
        <v>206987</v>
      </c>
      <c r="DN650">
        <v>15437</v>
      </c>
      <c r="DO650">
        <v>34025</v>
      </c>
      <c r="DP650">
        <v>21926</v>
      </c>
      <c r="DQ650">
        <v>3737</v>
      </c>
      <c r="DR650">
        <v>170195</v>
      </c>
      <c r="DS650">
        <v>88329</v>
      </c>
      <c r="DT650">
        <v>14488</v>
      </c>
      <c r="DU650">
        <v>28801</v>
      </c>
    </row>
    <row r="651" spans="1:125" hidden="1" x14ac:dyDescent="0.25">
      <c r="A651">
        <v>3321</v>
      </c>
      <c r="B651">
        <v>192.13759999999999</v>
      </c>
      <c r="C651">
        <v>904.1</v>
      </c>
      <c r="D651" t="s">
        <v>134</v>
      </c>
      <c r="E651" t="s">
        <v>1480</v>
      </c>
      <c r="F651" t="s">
        <v>1481</v>
      </c>
      <c r="G651" t="s">
        <v>1482</v>
      </c>
      <c r="H651" t="s">
        <v>129</v>
      </c>
      <c r="I651" t="s">
        <v>1483</v>
      </c>
      <c r="J651" t="s">
        <v>1484</v>
      </c>
      <c r="K651" t="s">
        <v>132</v>
      </c>
      <c r="L651" t="s">
        <v>133</v>
      </c>
      <c r="M651">
        <v>2.68</v>
      </c>
      <c r="N651">
        <v>3.7</v>
      </c>
      <c r="O651" t="s">
        <v>134</v>
      </c>
      <c r="P651" t="s">
        <v>134</v>
      </c>
      <c r="Q651">
        <v>0.98629999999999995</v>
      </c>
      <c r="R651">
        <v>0.68</v>
      </c>
      <c r="S651" t="s">
        <v>135</v>
      </c>
      <c r="T651" t="s">
        <v>2336</v>
      </c>
      <c r="U651" t="s">
        <v>2337</v>
      </c>
      <c r="V651">
        <v>1</v>
      </c>
      <c r="W651" t="b">
        <v>1</v>
      </c>
      <c r="X651" t="s">
        <v>134</v>
      </c>
      <c r="Y651" t="s">
        <v>134</v>
      </c>
      <c r="Z651">
        <v>2791</v>
      </c>
      <c r="AA651">
        <v>1007</v>
      </c>
      <c r="AB651">
        <v>1165</v>
      </c>
      <c r="AC651">
        <v>500</v>
      </c>
      <c r="AD651">
        <v>1009</v>
      </c>
      <c r="AE651">
        <v>1156</v>
      </c>
      <c r="AF651">
        <v>1020</v>
      </c>
      <c r="AG651">
        <v>1034</v>
      </c>
      <c r="AH651">
        <v>981</v>
      </c>
      <c r="AI651">
        <v>1040</v>
      </c>
      <c r="AJ651">
        <v>972</v>
      </c>
      <c r="AK651">
        <v>1006</v>
      </c>
      <c r="AL651">
        <v>997</v>
      </c>
      <c r="AM651">
        <v>980</v>
      </c>
      <c r="AN651">
        <v>966</v>
      </c>
      <c r="AO651">
        <v>944</v>
      </c>
      <c r="AP651">
        <v>1105</v>
      </c>
      <c r="AQ651">
        <v>13079</v>
      </c>
      <c r="AR651">
        <v>1052</v>
      </c>
      <c r="AS651">
        <v>1026</v>
      </c>
      <c r="AT651">
        <v>1034</v>
      </c>
      <c r="AU651">
        <v>1045</v>
      </c>
      <c r="AV651">
        <v>1069</v>
      </c>
      <c r="AW651">
        <v>952</v>
      </c>
      <c r="AX651">
        <v>318</v>
      </c>
      <c r="AY651">
        <v>11084</v>
      </c>
      <c r="AZ651">
        <v>929</v>
      </c>
      <c r="BA651">
        <v>1244</v>
      </c>
      <c r="BB651">
        <v>914</v>
      </c>
      <c r="BC651">
        <v>12716</v>
      </c>
      <c r="BD651">
        <v>924</v>
      </c>
      <c r="BE651">
        <v>1031</v>
      </c>
      <c r="BF651">
        <v>393</v>
      </c>
      <c r="BG651">
        <v>966</v>
      </c>
      <c r="BH651">
        <v>1035</v>
      </c>
      <c r="BI651">
        <v>927</v>
      </c>
      <c r="BJ651">
        <v>931</v>
      </c>
      <c r="BK651">
        <v>1008</v>
      </c>
      <c r="BL651">
        <v>991</v>
      </c>
      <c r="BM651">
        <v>1056</v>
      </c>
      <c r="BN651">
        <v>1033</v>
      </c>
      <c r="BO651">
        <v>2155</v>
      </c>
      <c r="BP651">
        <v>980</v>
      </c>
      <c r="BQ651">
        <v>972</v>
      </c>
      <c r="BR651">
        <v>969</v>
      </c>
      <c r="BS651">
        <v>955</v>
      </c>
      <c r="BT651">
        <v>1296</v>
      </c>
      <c r="BU651">
        <v>990</v>
      </c>
      <c r="BV651">
        <v>972</v>
      </c>
      <c r="BW651">
        <v>972</v>
      </c>
      <c r="BX651">
        <v>963</v>
      </c>
      <c r="BY651">
        <v>897</v>
      </c>
      <c r="BZ651">
        <v>983</v>
      </c>
      <c r="CA651">
        <v>959</v>
      </c>
      <c r="CB651">
        <v>1008</v>
      </c>
      <c r="CC651">
        <v>849</v>
      </c>
      <c r="CD651">
        <v>938</v>
      </c>
      <c r="CE651">
        <v>972</v>
      </c>
      <c r="CF651">
        <v>996</v>
      </c>
      <c r="CG651">
        <v>829</v>
      </c>
      <c r="CH651">
        <v>915</v>
      </c>
      <c r="CI651">
        <v>980</v>
      </c>
      <c r="CJ651">
        <v>1007</v>
      </c>
      <c r="CK651">
        <v>984</v>
      </c>
      <c r="CL651">
        <v>996</v>
      </c>
      <c r="CM651">
        <v>11286</v>
      </c>
      <c r="CN651">
        <v>884</v>
      </c>
      <c r="CO651">
        <v>837</v>
      </c>
      <c r="CP651">
        <v>1205</v>
      </c>
      <c r="CQ651">
        <v>947</v>
      </c>
      <c r="CR651">
        <v>914</v>
      </c>
      <c r="CS651">
        <v>1237</v>
      </c>
      <c r="CT651">
        <v>934</v>
      </c>
      <c r="CU651">
        <v>393</v>
      </c>
      <c r="CV651">
        <v>959</v>
      </c>
      <c r="CW651">
        <v>880</v>
      </c>
      <c r="CX651">
        <v>941</v>
      </c>
      <c r="CY651">
        <v>12982</v>
      </c>
      <c r="CZ651">
        <v>970</v>
      </c>
      <c r="DA651">
        <v>962</v>
      </c>
      <c r="DB651">
        <v>890</v>
      </c>
      <c r="DC651">
        <v>922</v>
      </c>
      <c r="DD651">
        <v>1002</v>
      </c>
      <c r="DE651">
        <v>1038</v>
      </c>
      <c r="DF651">
        <v>937</v>
      </c>
      <c r="DG651">
        <v>1503</v>
      </c>
      <c r="DH651">
        <v>837</v>
      </c>
      <c r="DI651">
        <v>876</v>
      </c>
      <c r="DJ651">
        <v>914</v>
      </c>
      <c r="DK651">
        <v>940</v>
      </c>
      <c r="DL651">
        <v>988</v>
      </c>
      <c r="DM651">
        <v>1196</v>
      </c>
      <c r="DN651">
        <v>1287</v>
      </c>
      <c r="DO651">
        <v>1177</v>
      </c>
      <c r="DP651">
        <v>1128</v>
      </c>
      <c r="DQ651">
        <v>12975</v>
      </c>
      <c r="DR651">
        <v>1183</v>
      </c>
      <c r="DS651">
        <v>1139</v>
      </c>
      <c r="DT651">
        <v>1140</v>
      </c>
      <c r="DU651">
        <v>1056</v>
      </c>
    </row>
    <row r="652" spans="1:125" hidden="1" x14ac:dyDescent="0.25">
      <c r="A652">
        <v>3375</v>
      </c>
      <c r="B652">
        <v>195.08789999999999</v>
      </c>
      <c r="C652">
        <v>380.3</v>
      </c>
      <c r="D652" t="s">
        <v>1819</v>
      </c>
      <c r="E652" t="s">
        <v>1820</v>
      </c>
      <c r="F652" t="s">
        <v>1821</v>
      </c>
      <c r="G652" t="s">
        <v>1822</v>
      </c>
      <c r="H652" t="s">
        <v>129</v>
      </c>
      <c r="I652" t="s">
        <v>1823</v>
      </c>
      <c r="J652" t="s">
        <v>1824</v>
      </c>
      <c r="K652" t="s">
        <v>132</v>
      </c>
      <c r="L652" t="s">
        <v>133</v>
      </c>
      <c r="M652">
        <v>2.68</v>
      </c>
      <c r="N652">
        <v>1.4</v>
      </c>
      <c r="O652" t="s">
        <v>134</v>
      </c>
      <c r="P652" t="s">
        <v>134</v>
      </c>
      <c r="Q652">
        <v>0.90410000000000001</v>
      </c>
      <c r="R652">
        <v>0.68</v>
      </c>
      <c r="S652" t="s">
        <v>135</v>
      </c>
      <c r="T652" t="s">
        <v>2338</v>
      </c>
      <c r="U652" t="s">
        <v>2339</v>
      </c>
      <c r="V652">
        <v>3</v>
      </c>
      <c r="W652" t="b">
        <v>1</v>
      </c>
      <c r="X652" t="s">
        <v>1819</v>
      </c>
      <c r="Y652" t="s">
        <v>1821</v>
      </c>
      <c r="Z652">
        <v>409</v>
      </c>
      <c r="AA652">
        <v>64</v>
      </c>
      <c r="AB652">
        <v>76</v>
      </c>
      <c r="AC652">
        <v>37</v>
      </c>
      <c r="AD652">
        <v>144</v>
      </c>
      <c r="AE652">
        <v>88</v>
      </c>
      <c r="AF652">
        <v>11</v>
      </c>
      <c r="AG652">
        <v>43</v>
      </c>
      <c r="AH652">
        <v>97</v>
      </c>
      <c r="AI652">
        <v>25</v>
      </c>
      <c r="AJ652">
        <v>19</v>
      </c>
      <c r="AK652">
        <v>6</v>
      </c>
      <c r="AL652">
        <v>88</v>
      </c>
      <c r="AM652">
        <v>134</v>
      </c>
      <c r="AN652">
        <v>66</v>
      </c>
      <c r="AO652">
        <v>41</v>
      </c>
      <c r="AP652">
        <v>57</v>
      </c>
      <c r="AQ652">
        <v>455</v>
      </c>
      <c r="AR652">
        <v>116</v>
      </c>
      <c r="AS652">
        <v>112</v>
      </c>
      <c r="AT652">
        <v>92</v>
      </c>
      <c r="AU652">
        <v>69</v>
      </c>
      <c r="AV652">
        <v>12</v>
      </c>
      <c r="AW652">
        <v>66</v>
      </c>
      <c r="AX652">
        <v>47</v>
      </c>
      <c r="AY652">
        <v>4495</v>
      </c>
      <c r="AZ652">
        <v>15</v>
      </c>
      <c r="BA652">
        <v>94</v>
      </c>
      <c r="BB652">
        <v>74</v>
      </c>
      <c r="BC652">
        <v>34744</v>
      </c>
      <c r="BD652">
        <v>66</v>
      </c>
      <c r="BE652">
        <v>83</v>
      </c>
      <c r="BF652">
        <v>69</v>
      </c>
      <c r="BG652">
        <v>1</v>
      </c>
      <c r="BH652">
        <v>111</v>
      </c>
      <c r="BI652">
        <v>1</v>
      </c>
      <c r="BJ652">
        <v>21</v>
      </c>
      <c r="BK652">
        <v>82</v>
      </c>
      <c r="BL652">
        <v>6</v>
      </c>
      <c r="BM652">
        <v>7</v>
      </c>
      <c r="BN652">
        <v>57</v>
      </c>
      <c r="BO652">
        <v>39</v>
      </c>
      <c r="BP652">
        <v>54</v>
      </c>
      <c r="BQ652">
        <v>131</v>
      </c>
      <c r="BR652">
        <v>5</v>
      </c>
      <c r="BS652">
        <v>40</v>
      </c>
      <c r="BT652">
        <v>37</v>
      </c>
      <c r="BU652">
        <v>32</v>
      </c>
      <c r="BV652">
        <v>63</v>
      </c>
      <c r="BW652">
        <v>211</v>
      </c>
      <c r="BX652">
        <v>87</v>
      </c>
      <c r="BY652">
        <v>0</v>
      </c>
      <c r="BZ652">
        <v>148</v>
      </c>
      <c r="CA652">
        <v>77</v>
      </c>
      <c r="CB652">
        <v>135</v>
      </c>
      <c r="CC652">
        <v>20</v>
      </c>
      <c r="CD652">
        <v>303</v>
      </c>
      <c r="CE652">
        <v>120</v>
      </c>
      <c r="CF652">
        <v>79</v>
      </c>
      <c r="CG652">
        <v>25</v>
      </c>
      <c r="CH652">
        <v>10</v>
      </c>
      <c r="CI652">
        <v>11</v>
      </c>
      <c r="CJ652">
        <v>58</v>
      </c>
      <c r="CK652">
        <v>68</v>
      </c>
      <c r="CL652">
        <v>89</v>
      </c>
      <c r="CM652">
        <v>1407</v>
      </c>
      <c r="CN652">
        <v>1</v>
      </c>
      <c r="CO652">
        <v>153</v>
      </c>
      <c r="CP652">
        <v>85</v>
      </c>
      <c r="CQ652">
        <v>50</v>
      </c>
      <c r="CR652">
        <v>34</v>
      </c>
      <c r="CS652">
        <v>218</v>
      </c>
      <c r="CT652">
        <v>1</v>
      </c>
      <c r="CU652">
        <v>155</v>
      </c>
      <c r="CV652">
        <v>186</v>
      </c>
      <c r="CW652">
        <v>11</v>
      </c>
      <c r="CX652">
        <v>46</v>
      </c>
      <c r="CY652">
        <v>696</v>
      </c>
      <c r="CZ652">
        <v>23</v>
      </c>
      <c r="DA652">
        <v>95</v>
      </c>
      <c r="DB652">
        <v>158</v>
      </c>
      <c r="DC652">
        <v>8</v>
      </c>
      <c r="DD652">
        <v>34</v>
      </c>
      <c r="DE652">
        <v>45</v>
      </c>
      <c r="DF652">
        <v>16</v>
      </c>
      <c r="DG652">
        <v>157</v>
      </c>
      <c r="DH652">
        <v>62</v>
      </c>
      <c r="DI652">
        <v>23</v>
      </c>
      <c r="DJ652">
        <v>34</v>
      </c>
      <c r="DK652">
        <v>44</v>
      </c>
      <c r="DL652">
        <v>0</v>
      </c>
      <c r="DM652">
        <v>215</v>
      </c>
      <c r="DN652">
        <v>46</v>
      </c>
      <c r="DO652">
        <v>32</v>
      </c>
      <c r="DP652">
        <v>96</v>
      </c>
      <c r="DQ652">
        <v>781</v>
      </c>
      <c r="DR652">
        <v>66</v>
      </c>
      <c r="DS652">
        <v>108</v>
      </c>
      <c r="DT652">
        <v>59</v>
      </c>
      <c r="DU652">
        <v>20</v>
      </c>
    </row>
    <row r="653" spans="1:125" hidden="1" x14ac:dyDescent="0.25">
      <c r="A653">
        <v>3683</v>
      </c>
      <c r="B653">
        <v>205.09649999999999</v>
      </c>
      <c r="C653">
        <v>312.2</v>
      </c>
      <c r="D653" t="s">
        <v>852</v>
      </c>
      <c r="E653" t="s">
        <v>853</v>
      </c>
      <c r="F653" t="s">
        <v>854</v>
      </c>
      <c r="G653" t="s">
        <v>855</v>
      </c>
      <c r="H653" t="s">
        <v>129</v>
      </c>
      <c r="I653" t="s">
        <v>856</v>
      </c>
      <c r="J653" t="s">
        <v>857</v>
      </c>
      <c r="K653" t="s">
        <v>132</v>
      </c>
      <c r="L653" t="s">
        <v>133</v>
      </c>
      <c r="M653">
        <v>2.68</v>
      </c>
      <c r="N653">
        <v>3.1</v>
      </c>
      <c r="O653" t="s">
        <v>134</v>
      </c>
      <c r="P653" t="s">
        <v>134</v>
      </c>
      <c r="Q653">
        <v>0.96640000000000004</v>
      </c>
      <c r="R653">
        <v>0.68</v>
      </c>
      <c r="S653" t="s">
        <v>135</v>
      </c>
      <c r="T653" t="s">
        <v>2340</v>
      </c>
      <c r="U653" t="s">
        <v>2341</v>
      </c>
      <c r="V653">
        <v>6</v>
      </c>
      <c r="W653" t="b">
        <v>1</v>
      </c>
      <c r="X653" t="s">
        <v>860</v>
      </c>
      <c r="Y653" t="s">
        <v>861</v>
      </c>
      <c r="Z653">
        <v>0</v>
      </c>
      <c r="AA653">
        <v>0</v>
      </c>
      <c r="AB653">
        <v>15</v>
      </c>
      <c r="AC653">
        <v>0</v>
      </c>
      <c r="AD653">
        <v>0</v>
      </c>
      <c r="AE653">
        <v>0</v>
      </c>
      <c r="AF653">
        <v>0</v>
      </c>
      <c r="AG653">
        <v>0</v>
      </c>
      <c r="AH653">
        <v>11</v>
      </c>
      <c r="AI653">
        <v>0</v>
      </c>
      <c r="AJ653">
        <v>12</v>
      </c>
      <c r="AK653">
        <v>0</v>
      </c>
      <c r="AL653">
        <v>0</v>
      </c>
      <c r="AM653">
        <v>0</v>
      </c>
      <c r="AN653">
        <v>0</v>
      </c>
      <c r="AO653">
        <v>0</v>
      </c>
      <c r="AP653">
        <v>0</v>
      </c>
      <c r="AQ653">
        <v>3388</v>
      </c>
      <c r="AR653">
        <v>0</v>
      </c>
      <c r="AS653">
        <v>0</v>
      </c>
      <c r="AT653">
        <v>0</v>
      </c>
      <c r="AU653">
        <v>0</v>
      </c>
      <c r="AV653">
        <v>0</v>
      </c>
      <c r="AW653">
        <v>0</v>
      </c>
      <c r="AX653">
        <v>304624</v>
      </c>
      <c r="AY653">
        <v>1705</v>
      </c>
      <c r="AZ653">
        <v>0</v>
      </c>
      <c r="BA653">
        <v>0</v>
      </c>
      <c r="BB653">
        <v>489</v>
      </c>
      <c r="BC653">
        <v>2537</v>
      </c>
      <c r="BD653">
        <v>0</v>
      </c>
      <c r="BE653">
        <v>0</v>
      </c>
      <c r="BF653">
        <v>1423</v>
      </c>
      <c r="BG653">
        <v>83</v>
      </c>
      <c r="BH653">
        <v>0</v>
      </c>
      <c r="BI653">
        <v>0</v>
      </c>
      <c r="BJ653">
        <v>0</v>
      </c>
      <c r="BK653">
        <v>0</v>
      </c>
      <c r="BL653">
        <v>0</v>
      </c>
      <c r="BM653">
        <v>79</v>
      </c>
      <c r="BN653">
        <v>511</v>
      </c>
      <c r="BO653">
        <v>663</v>
      </c>
      <c r="BP653">
        <v>0</v>
      </c>
      <c r="BQ653">
        <v>59</v>
      </c>
      <c r="BR653">
        <v>0</v>
      </c>
      <c r="BS653">
        <v>0</v>
      </c>
      <c r="BT653">
        <v>0</v>
      </c>
      <c r="BU653">
        <v>0</v>
      </c>
      <c r="BV653">
        <v>0</v>
      </c>
      <c r="BW653">
        <v>62</v>
      </c>
      <c r="BX653">
        <v>0</v>
      </c>
      <c r="BY653">
        <v>0</v>
      </c>
      <c r="BZ653">
        <v>0</v>
      </c>
      <c r="CA653">
        <v>0</v>
      </c>
      <c r="CB653">
        <v>0</v>
      </c>
      <c r="CC653">
        <v>0</v>
      </c>
      <c r="CD653">
        <v>0</v>
      </c>
      <c r="CE653">
        <v>0</v>
      </c>
      <c r="CF653">
        <v>0</v>
      </c>
      <c r="CG653">
        <v>0</v>
      </c>
      <c r="CH653">
        <v>0</v>
      </c>
      <c r="CI653">
        <v>0</v>
      </c>
      <c r="CJ653">
        <v>0</v>
      </c>
      <c r="CK653">
        <v>0</v>
      </c>
      <c r="CL653">
        <v>0</v>
      </c>
      <c r="CM653">
        <v>630</v>
      </c>
      <c r="CN653">
        <v>0</v>
      </c>
      <c r="CO653">
        <v>0</v>
      </c>
      <c r="CP653">
        <v>0</v>
      </c>
      <c r="CQ653">
        <v>0</v>
      </c>
      <c r="CR653">
        <v>0</v>
      </c>
      <c r="CS653">
        <v>42</v>
      </c>
      <c r="CT653">
        <v>0</v>
      </c>
      <c r="CU653">
        <v>0</v>
      </c>
      <c r="CV653">
        <v>0</v>
      </c>
      <c r="CW653">
        <v>0</v>
      </c>
      <c r="CX653">
        <v>0</v>
      </c>
      <c r="CY653">
        <v>18</v>
      </c>
      <c r="CZ653">
        <v>0</v>
      </c>
      <c r="DA653">
        <v>0</v>
      </c>
      <c r="DB653">
        <v>0</v>
      </c>
      <c r="DC653">
        <v>0</v>
      </c>
      <c r="DD653">
        <v>0</v>
      </c>
      <c r="DE653">
        <v>0</v>
      </c>
      <c r="DF653">
        <v>0</v>
      </c>
      <c r="DG653">
        <v>0</v>
      </c>
      <c r="DH653">
        <v>0</v>
      </c>
      <c r="DI653">
        <v>0</v>
      </c>
      <c r="DJ653">
        <v>0</v>
      </c>
      <c r="DK653">
        <v>0</v>
      </c>
      <c r="DL653">
        <v>0</v>
      </c>
      <c r="DM653">
        <v>0</v>
      </c>
      <c r="DN653">
        <v>0</v>
      </c>
      <c r="DO653">
        <v>0</v>
      </c>
      <c r="DP653">
        <v>0</v>
      </c>
      <c r="DQ653">
        <v>3960</v>
      </c>
      <c r="DR653">
        <v>0</v>
      </c>
      <c r="DS653">
        <v>13</v>
      </c>
      <c r="DT653">
        <v>0</v>
      </c>
      <c r="DU653">
        <v>0</v>
      </c>
    </row>
    <row r="654" spans="1:125" hidden="1" x14ac:dyDescent="0.25">
      <c r="A654">
        <v>4667</v>
      </c>
      <c r="B654">
        <v>239.14949999999999</v>
      </c>
      <c r="C654">
        <v>408.2</v>
      </c>
      <c r="D654" t="s">
        <v>134</v>
      </c>
      <c r="E654" t="s">
        <v>408</v>
      </c>
      <c r="F654" t="s">
        <v>409</v>
      </c>
      <c r="G654" t="s">
        <v>410</v>
      </c>
      <c r="H654" t="s">
        <v>129</v>
      </c>
      <c r="I654" t="s">
        <v>411</v>
      </c>
      <c r="J654" t="s">
        <v>412</v>
      </c>
      <c r="K654" t="s">
        <v>132</v>
      </c>
      <c r="L654" t="s">
        <v>133</v>
      </c>
      <c r="M654">
        <v>2.68</v>
      </c>
      <c r="N654">
        <v>2.2999999999999998</v>
      </c>
      <c r="O654" t="s">
        <v>134</v>
      </c>
      <c r="P654" t="s">
        <v>134</v>
      </c>
      <c r="Q654">
        <v>0.94620000000000004</v>
      </c>
      <c r="R654">
        <v>0.68</v>
      </c>
      <c r="S654" t="s">
        <v>135</v>
      </c>
      <c r="T654" t="s">
        <v>2342</v>
      </c>
      <c r="U654" t="s">
        <v>2343</v>
      </c>
      <c r="V654">
        <v>2</v>
      </c>
      <c r="W654" t="b">
        <v>1</v>
      </c>
      <c r="X654" t="s">
        <v>134</v>
      </c>
      <c r="Y654" t="s">
        <v>134</v>
      </c>
      <c r="Z654">
        <v>0</v>
      </c>
      <c r="AA654">
        <v>0</v>
      </c>
      <c r="AB654">
        <v>0</v>
      </c>
      <c r="AC654">
        <v>55453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0</v>
      </c>
      <c r="AK654">
        <v>0</v>
      </c>
      <c r="AL654">
        <v>0</v>
      </c>
      <c r="AM654">
        <v>0</v>
      </c>
      <c r="AN654">
        <v>0</v>
      </c>
      <c r="AO654">
        <v>0</v>
      </c>
      <c r="AP654">
        <v>0</v>
      </c>
      <c r="AQ654">
        <v>0</v>
      </c>
      <c r="AR654">
        <v>0</v>
      </c>
      <c r="AS654">
        <v>0</v>
      </c>
      <c r="AT654">
        <v>0</v>
      </c>
      <c r="AU654">
        <v>0</v>
      </c>
      <c r="AV654">
        <v>0</v>
      </c>
      <c r="AW654">
        <v>0</v>
      </c>
      <c r="AX654">
        <v>26</v>
      </c>
      <c r="AY654">
        <v>0</v>
      </c>
      <c r="AZ654">
        <v>0</v>
      </c>
      <c r="BA654">
        <v>0</v>
      </c>
      <c r="BB654">
        <v>0</v>
      </c>
      <c r="BC654">
        <v>0</v>
      </c>
      <c r="BD654">
        <v>0</v>
      </c>
      <c r="BE654">
        <v>0</v>
      </c>
      <c r="BF654">
        <v>0</v>
      </c>
      <c r="BG654">
        <v>0</v>
      </c>
      <c r="BH654">
        <v>0</v>
      </c>
      <c r="BI654">
        <v>0</v>
      </c>
      <c r="BJ654">
        <v>10</v>
      </c>
      <c r="BK654">
        <v>0</v>
      </c>
      <c r="BL654">
        <v>0</v>
      </c>
      <c r="BM654">
        <v>0</v>
      </c>
      <c r="BN654">
        <v>0</v>
      </c>
      <c r="BO654">
        <v>0</v>
      </c>
      <c r="BP654">
        <v>0</v>
      </c>
      <c r="BQ654">
        <v>0</v>
      </c>
      <c r="BR654">
        <v>0</v>
      </c>
      <c r="BS654">
        <v>0</v>
      </c>
      <c r="BT654">
        <v>0</v>
      </c>
      <c r="BU654">
        <v>0</v>
      </c>
      <c r="BV654">
        <v>0</v>
      </c>
      <c r="BW654">
        <v>0</v>
      </c>
      <c r="BX654">
        <v>0</v>
      </c>
      <c r="BY654">
        <v>0</v>
      </c>
      <c r="BZ654">
        <v>0</v>
      </c>
      <c r="CA654">
        <v>0</v>
      </c>
      <c r="CB654">
        <v>0</v>
      </c>
      <c r="CC654">
        <v>0</v>
      </c>
      <c r="CD654">
        <v>0</v>
      </c>
      <c r="CE654">
        <v>0</v>
      </c>
      <c r="CF654">
        <v>0</v>
      </c>
      <c r="CG654">
        <v>0</v>
      </c>
      <c r="CH654">
        <v>0</v>
      </c>
      <c r="CI654">
        <v>0</v>
      </c>
      <c r="CJ654">
        <v>0</v>
      </c>
      <c r="CK654">
        <v>0</v>
      </c>
      <c r="CL654">
        <v>0</v>
      </c>
      <c r="CM654">
        <v>70</v>
      </c>
      <c r="CN654">
        <v>0</v>
      </c>
      <c r="CO654">
        <v>0</v>
      </c>
      <c r="CP654">
        <v>0</v>
      </c>
      <c r="CQ654">
        <v>0</v>
      </c>
      <c r="CR654">
        <v>0</v>
      </c>
      <c r="CS654">
        <v>0</v>
      </c>
      <c r="CT654">
        <v>0</v>
      </c>
      <c r="CU654">
        <v>0</v>
      </c>
      <c r="CV654">
        <v>0</v>
      </c>
      <c r="CW654">
        <v>0</v>
      </c>
      <c r="CX654">
        <v>0</v>
      </c>
      <c r="CY654">
        <v>0</v>
      </c>
      <c r="CZ654">
        <v>0</v>
      </c>
      <c r="DA654">
        <v>0</v>
      </c>
      <c r="DB654">
        <v>0</v>
      </c>
      <c r="DC654">
        <v>0</v>
      </c>
      <c r="DD654">
        <v>0</v>
      </c>
      <c r="DE654">
        <v>0</v>
      </c>
      <c r="DF654">
        <v>0</v>
      </c>
      <c r="DG654">
        <v>26</v>
      </c>
      <c r="DH654">
        <v>0</v>
      </c>
      <c r="DI654">
        <v>0</v>
      </c>
      <c r="DJ654">
        <v>0</v>
      </c>
      <c r="DK654">
        <v>0</v>
      </c>
      <c r="DL654">
        <v>0</v>
      </c>
      <c r="DM654">
        <v>0</v>
      </c>
      <c r="DN654">
        <v>0</v>
      </c>
      <c r="DO654">
        <v>0</v>
      </c>
      <c r="DP654">
        <v>0</v>
      </c>
      <c r="DQ654">
        <v>0</v>
      </c>
      <c r="DR654">
        <v>0</v>
      </c>
      <c r="DS654">
        <v>0</v>
      </c>
      <c r="DT654">
        <v>0</v>
      </c>
      <c r="DU654">
        <v>0</v>
      </c>
    </row>
    <row r="655" spans="1:125" x14ac:dyDescent="0.25">
      <c r="A655" t="s">
        <v>2344</v>
      </c>
      <c r="B655">
        <v>247.12909999999999</v>
      </c>
      <c r="C655">
        <v>209.9</v>
      </c>
      <c r="D655" t="s">
        <v>134</v>
      </c>
      <c r="E655" t="s">
        <v>2345</v>
      </c>
      <c r="F655" t="s">
        <v>2346</v>
      </c>
      <c r="G655" t="s">
        <v>2347</v>
      </c>
      <c r="H655" t="s">
        <v>129</v>
      </c>
      <c r="I655" t="s">
        <v>2348</v>
      </c>
      <c r="J655" t="s">
        <v>2349</v>
      </c>
      <c r="K655" t="s">
        <v>132</v>
      </c>
      <c r="L655" t="s">
        <v>133</v>
      </c>
      <c r="M655">
        <v>2.68</v>
      </c>
      <c r="N655">
        <v>1</v>
      </c>
      <c r="O655" t="s">
        <v>134</v>
      </c>
      <c r="P655" t="s">
        <v>134</v>
      </c>
      <c r="Q655">
        <v>0.88400000000000001</v>
      </c>
      <c r="R655">
        <v>0.68</v>
      </c>
      <c r="S655" t="s">
        <v>135</v>
      </c>
      <c r="T655" t="s">
        <v>2350</v>
      </c>
      <c r="U655" t="s">
        <v>2351</v>
      </c>
      <c r="V655">
        <v>1</v>
      </c>
      <c r="W655" t="b">
        <v>1</v>
      </c>
      <c r="X655" t="s">
        <v>134</v>
      </c>
      <c r="Y655" t="s">
        <v>134</v>
      </c>
      <c r="Z655">
        <v>4496</v>
      </c>
      <c r="AA655">
        <v>5162</v>
      </c>
      <c r="AB655">
        <v>3773</v>
      </c>
      <c r="AC655">
        <v>71</v>
      </c>
      <c r="AD655">
        <v>4337</v>
      </c>
      <c r="AE655">
        <v>3773</v>
      </c>
      <c r="AF655">
        <v>3350</v>
      </c>
      <c r="AG655">
        <v>3255</v>
      </c>
      <c r="AH655">
        <v>5119</v>
      </c>
      <c r="AI655">
        <v>5036</v>
      </c>
      <c r="AJ655">
        <v>5749</v>
      </c>
      <c r="AK655">
        <v>5692</v>
      </c>
      <c r="AL655">
        <v>2557</v>
      </c>
      <c r="AM655">
        <v>2182</v>
      </c>
      <c r="AN655">
        <v>5069</v>
      </c>
      <c r="AO655">
        <v>3961</v>
      </c>
      <c r="AP655">
        <v>4844</v>
      </c>
      <c r="AQ655">
        <v>4217</v>
      </c>
      <c r="AR655">
        <v>2529</v>
      </c>
      <c r="AS655">
        <v>2141</v>
      </c>
      <c r="AT655">
        <v>2699</v>
      </c>
      <c r="AU655">
        <v>2040</v>
      </c>
      <c r="AV655">
        <v>3927</v>
      </c>
      <c r="AW655">
        <v>5250</v>
      </c>
      <c r="AX655">
        <v>24</v>
      </c>
      <c r="AY655">
        <v>3898</v>
      </c>
      <c r="AZ655">
        <v>3698</v>
      </c>
      <c r="BA655">
        <v>2609</v>
      </c>
      <c r="BB655">
        <v>5132</v>
      </c>
      <c r="BC655">
        <v>4067</v>
      </c>
      <c r="BD655">
        <v>5104</v>
      </c>
      <c r="BE655">
        <v>4773</v>
      </c>
      <c r="BF655">
        <v>204</v>
      </c>
      <c r="BG655">
        <v>11453</v>
      </c>
      <c r="BH655">
        <v>3998</v>
      </c>
      <c r="BI655">
        <v>6009</v>
      </c>
      <c r="BJ655">
        <v>4257</v>
      </c>
      <c r="BK655">
        <v>2958</v>
      </c>
      <c r="BL655">
        <v>2452</v>
      </c>
      <c r="BM655">
        <v>3559</v>
      </c>
      <c r="BN655">
        <v>3361</v>
      </c>
      <c r="BO655">
        <v>170</v>
      </c>
      <c r="BP655">
        <v>3623</v>
      </c>
      <c r="BQ655">
        <v>3954</v>
      </c>
      <c r="BR655">
        <v>2689</v>
      </c>
      <c r="BS655">
        <v>2670</v>
      </c>
      <c r="BT655">
        <v>4260</v>
      </c>
      <c r="BU655">
        <v>3767</v>
      </c>
      <c r="BV655">
        <v>3248</v>
      </c>
      <c r="BW655">
        <v>3814</v>
      </c>
      <c r="BX655">
        <v>3425</v>
      </c>
      <c r="BY655">
        <v>7684</v>
      </c>
      <c r="BZ655">
        <v>3079</v>
      </c>
      <c r="CA655">
        <v>2968</v>
      </c>
      <c r="CB655">
        <v>2291</v>
      </c>
      <c r="CC655">
        <v>4039</v>
      </c>
      <c r="CD655">
        <v>3819</v>
      </c>
      <c r="CE655">
        <v>3734</v>
      </c>
      <c r="CF655">
        <v>2446</v>
      </c>
      <c r="CG655">
        <v>2618</v>
      </c>
      <c r="CH655">
        <v>3041</v>
      </c>
      <c r="CI655">
        <v>4078</v>
      </c>
      <c r="CJ655">
        <v>2042</v>
      </c>
      <c r="CK655">
        <v>4615</v>
      </c>
      <c r="CL655">
        <v>2857</v>
      </c>
      <c r="CM655">
        <v>3128</v>
      </c>
      <c r="CN655">
        <v>4072</v>
      </c>
      <c r="CO655">
        <v>3961</v>
      </c>
      <c r="CP655">
        <v>3252</v>
      </c>
      <c r="CQ655">
        <v>3931</v>
      </c>
      <c r="CR655">
        <v>4285</v>
      </c>
      <c r="CS655">
        <v>5718</v>
      </c>
      <c r="CT655">
        <v>3584</v>
      </c>
      <c r="CU655">
        <v>95</v>
      </c>
      <c r="CV655">
        <v>3610</v>
      </c>
      <c r="CW655">
        <v>2686</v>
      </c>
      <c r="CX655">
        <v>3253</v>
      </c>
      <c r="CY655">
        <v>1875</v>
      </c>
      <c r="CZ655">
        <v>2512</v>
      </c>
      <c r="DA655">
        <v>3916</v>
      </c>
      <c r="DB655">
        <v>3176</v>
      </c>
      <c r="DC655">
        <v>2964</v>
      </c>
      <c r="DD655">
        <v>2365</v>
      </c>
      <c r="DE655">
        <v>2725</v>
      </c>
      <c r="DF655">
        <v>2592</v>
      </c>
      <c r="DG655">
        <v>411</v>
      </c>
      <c r="DH655">
        <v>3999</v>
      </c>
      <c r="DI655">
        <v>2669</v>
      </c>
      <c r="DJ655">
        <v>1915</v>
      </c>
      <c r="DK655">
        <v>2197</v>
      </c>
      <c r="DL655">
        <v>111</v>
      </c>
      <c r="DM655">
        <v>2699</v>
      </c>
      <c r="DN655">
        <v>2531</v>
      </c>
      <c r="DO655">
        <v>3082</v>
      </c>
      <c r="DP655">
        <v>3002</v>
      </c>
      <c r="DQ655">
        <v>2894</v>
      </c>
      <c r="DR655">
        <v>2882</v>
      </c>
      <c r="DS655">
        <v>5140</v>
      </c>
      <c r="DT655">
        <v>2778</v>
      </c>
      <c r="DU655">
        <v>4721</v>
      </c>
    </row>
    <row r="656" spans="1:125" hidden="1" x14ac:dyDescent="0.25">
      <c r="A656">
        <v>4893</v>
      </c>
      <c r="B656">
        <v>247.1438</v>
      </c>
      <c r="C656">
        <v>352.1</v>
      </c>
      <c r="D656" t="s">
        <v>134</v>
      </c>
      <c r="E656" t="s">
        <v>1860</v>
      </c>
      <c r="F656" t="s">
        <v>1861</v>
      </c>
      <c r="G656" t="s">
        <v>1862</v>
      </c>
      <c r="H656" t="s">
        <v>129</v>
      </c>
      <c r="I656" t="s">
        <v>1863</v>
      </c>
      <c r="J656" t="s">
        <v>1864</v>
      </c>
      <c r="K656" t="s">
        <v>132</v>
      </c>
      <c r="L656" t="s">
        <v>133</v>
      </c>
      <c r="M656">
        <v>2.68</v>
      </c>
      <c r="N656">
        <v>1.4</v>
      </c>
      <c r="O656" t="s">
        <v>134</v>
      </c>
      <c r="P656" t="s">
        <v>134</v>
      </c>
      <c r="Q656">
        <v>0.90229999999999999</v>
      </c>
      <c r="R656">
        <v>0.68</v>
      </c>
      <c r="S656" t="s">
        <v>135</v>
      </c>
      <c r="T656" t="s">
        <v>2352</v>
      </c>
      <c r="U656" t="s">
        <v>2353</v>
      </c>
      <c r="V656">
        <v>4</v>
      </c>
      <c r="W656" t="b">
        <v>1</v>
      </c>
      <c r="X656" t="s">
        <v>134</v>
      </c>
      <c r="Y656" t="s">
        <v>134</v>
      </c>
      <c r="Z656">
        <v>209</v>
      </c>
      <c r="AA656">
        <v>28</v>
      </c>
      <c r="AB656">
        <v>22</v>
      </c>
      <c r="AC656">
        <v>32</v>
      </c>
      <c r="AD656">
        <v>279</v>
      </c>
      <c r="AE656">
        <v>63</v>
      </c>
      <c r="AF656">
        <v>22</v>
      </c>
      <c r="AG656">
        <v>46</v>
      </c>
      <c r="AH656">
        <v>452</v>
      </c>
      <c r="AI656">
        <v>235</v>
      </c>
      <c r="AJ656">
        <v>0</v>
      </c>
      <c r="AK656">
        <v>529</v>
      </c>
      <c r="AL656">
        <v>25</v>
      </c>
      <c r="AM656">
        <v>47</v>
      </c>
      <c r="AN656">
        <v>210</v>
      </c>
      <c r="AO656">
        <v>233</v>
      </c>
      <c r="AP656">
        <v>180</v>
      </c>
      <c r="AQ656">
        <v>135</v>
      </c>
      <c r="AR656">
        <v>128</v>
      </c>
      <c r="AS656">
        <v>35</v>
      </c>
      <c r="AT656">
        <v>415</v>
      </c>
      <c r="AU656">
        <v>285</v>
      </c>
      <c r="AV656">
        <v>24</v>
      </c>
      <c r="AW656">
        <v>431</v>
      </c>
      <c r="AX656">
        <v>30</v>
      </c>
      <c r="AY656">
        <v>37191</v>
      </c>
      <c r="AZ656">
        <v>77</v>
      </c>
      <c r="BA656">
        <v>145</v>
      </c>
      <c r="BB656">
        <v>461</v>
      </c>
      <c r="BC656">
        <v>26846</v>
      </c>
      <c r="BD656">
        <v>24</v>
      </c>
      <c r="BE656">
        <v>46</v>
      </c>
      <c r="BF656">
        <v>38</v>
      </c>
      <c r="BG656">
        <v>85</v>
      </c>
      <c r="BH656">
        <v>71</v>
      </c>
      <c r="BI656">
        <v>273</v>
      </c>
      <c r="BJ656">
        <v>60</v>
      </c>
      <c r="BK656">
        <v>62</v>
      </c>
      <c r="BL656">
        <v>127</v>
      </c>
      <c r="BM656">
        <v>63</v>
      </c>
      <c r="BN656">
        <v>213</v>
      </c>
      <c r="BO656">
        <v>10525</v>
      </c>
      <c r="BP656">
        <v>110</v>
      </c>
      <c r="BQ656">
        <v>301</v>
      </c>
      <c r="BR656">
        <v>475</v>
      </c>
      <c r="BS656">
        <v>515</v>
      </c>
      <c r="BT656">
        <v>51</v>
      </c>
      <c r="BU656">
        <v>24</v>
      </c>
      <c r="BV656">
        <v>75</v>
      </c>
      <c r="BW656">
        <v>0</v>
      </c>
      <c r="BX656">
        <v>16</v>
      </c>
      <c r="BY656">
        <v>54</v>
      </c>
      <c r="BZ656">
        <v>219</v>
      </c>
      <c r="CA656">
        <v>85</v>
      </c>
      <c r="CB656">
        <v>386</v>
      </c>
      <c r="CC656">
        <v>21</v>
      </c>
      <c r="CD656">
        <v>1224</v>
      </c>
      <c r="CE656">
        <v>262</v>
      </c>
      <c r="CF656">
        <v>162</v>
      </c>
      <c r="CG656">
        <v>119</v>
      </c>
      <c r="CH656">
        <v>827</v>
      </c>
      <c r="CI656">
        <v>416</v>
      </c>
      <c r="CJ656">
        <v>110</v>
      </c>
      <c r="CK656">
        <v>59</v>
      </c>
      <c r="CL656">
        <v>30</v>
      </c>
      <c r="CM656">
        <v>8201</v>
      </c>
      <c r="CN656">
        <v>972</v>
      </c>
      <c r="CO656">
        <v>431</v>
      </c>
      <c r="CP656">
        <v>64</v>
      </c>
      <c r="CQ656">
        <v>217</v>
      </c>
      <c r="CR656">
        <v>37</v>
      </c>
      <c r="CS656">
        <v>31</v>
      </c>
      <c r="CT656">
        <v>820</v>
      </c>
      <c r="CU656">
        <v>49</v>
      </c>
      <c r="CV656">
        <v>24</v>
      </c>
      <c r="CW656">
        <v>76</v>
      </c>
      <c r="CX656">
        <v>23</v>
      </c>
      <c r="CY656">
        <v>4792</v>
      </c>
      <c r="CZ656">
        <v>177</v>
      </c>
      <c r="DA656">
        <v>237</v>
      </c>
      <c r="DB656">
        <v>129</v>
      </c>
      <c r="DC656">
        <v>292</v>
      </c>
      <c r="DD656">
        <v>54</v>
      </c>
      <c r="DE656">
        <v>3454</v>
      </c>
      <c r="DF656">
        <v>36</v>
      </c>
      <c r="DG656">
        <v>37160</v>
      </c>
      <c r="DH656">
        <v>26</v>
      </c>
      <c r="DI656">
        <v>20</v>
      </c>
      <c r="DJ656">
        <v>29</v>
      </c>
      <c r="DK656">
        <v>415</v>
      </c>
      <c r="DL656">
        <v>9</v>
      </c>
      <c r="DM656">
        <v>13</v>
      </c>
      <c r="DN656">
        <v>34</v>
      </c>
      <c r="DO656">
        <v>399</v>
      </c>
      <c r="DP656">
        <v>99</v>
      </c>
      <c r="DQ656">
        <v>4122</v>
      </c>
      <c r="DR656">
        <v>23</v>
      </c>
      <c r="DS656">
        <v>0</v>
      </c>
      <c r="DT656">
        <v>96</v>
      </c>
      <c r="DU656">
        <v>76</v>
      </c>
    </row>
    <row r="657" spans="1:125" hidden="1" x14ac:dyDescent="0.25">
      <c r="A657">
        <v>5541</v>
      </c>
      <c r="B657">
        <v>269.12369999999999</v>
      </c>
      <c r="C657">
        <v>70.599999999999994</v>
      </c>
      <c r="D657" t="s">
        <v>134</v>
      </c>
      <c r="E657" t="s">
        <v>1869</v>
      </c>
      <c r="F657" t="s">
        <v>1870</v>
      </c>
      <c r="G657" t="s">
        <v>1871</v>
      </c>
      <c r="H657" t="s">
        <v>129</v>
      </c>
      <c r="I657" t="s">
        <v>1872</v>
      </c>
      <c r="J657" t="s">
        <v>1873</v>
      </c>
      <c r="K657" t="s">
        <v>132</v>
      </c>
      <c r="L657" t="s">
        <v>133</v>
      </c>
      <c r="M657">
        <v>2.68</v>
      </c>
      <c r="N657">
        <v>2.8</v>
      </c>
      <c r="O657" t="s">
        <v>134</v>
      </c>
      <c r="P657" t="s">
        <v>134</v>
      </c>
      <c r="Q657">
        <v>0.95</v>
      </c>
      <c r="R657">
        <v>0.68</v>
      </c>
      <c r="S657" t="s">
        <v>135</v>
      </c>
      <c r="T657" t="s">
        <v>2354</v>
      </c>
      <c r="U657" t="s">
        <v>2355</v>
      </c>
      <c r="V657">
        <v>4</v>
      </c>
      <c r="W657" t="b">
        <v>1</v>
      </c>
      <c r="X657" t="s">
        <v>134</v>
      </c>
      <c r="Y657" t="s">
        <v>134</v>
      </c>
      <c r="Z657">
        <v>17</v>
      </c>
      <c r="AA657">
        <v>132</v>
      </c>
      <c r="AB657">
        <v>5</v>
      </c>
      <c r="AC657">
        <v>76</v>
      </c>
      <c r="AD657">
        <v>1</v>
      </c>
      <c r="AE657">
        <v>22</v>
      </c>
      <c r="AF657">
        <v>14</v>
      </c>
      <c r="AG657">
        <v>9</v>
      </c>
      <c r="AH657">
        <v>10</v>
      </c>
      <c r="AI657">
        <v>16</v>
      </c>
      <c r="AJ657">
        <v>8</v>
      </c>
      <c r="AK657">
        <v>10</v>
      </c>
      <c r="AL657">
        <v>2</v>
      </c>
      <c r="AM657">
        <v>19</v>
      </c>
      <c r="AN657">
        <v>7</v>
      </c>
      <c r="AO657">
        <v>6</v>
      </c>
      <c r="AP657">
        <v>14</v>
      </c>
      <c r="AQ657">
        <v>5531</v>
      </c>
      <c r="AR657">
        <v>13</v>
      </c>
      <c r="AS657">
        <v>12</v>
      </c>
      <c r="AT657">
        <v>11</v>
      </c>
      <c r="AU657">
        <v>9</v>
      </c>
      <c r="AV657">
        <v>9</v>
      </c>
      <c r="AW657">
        <v>1</v>
      </c>
      <c r="AX657">
        <v>8</v>
      </c>
      <c r="AY657">
        <v>3892</v>
      </c>
      <c r="AZ657">
        <v>9</v>
      </c>
      <c r="BA657">
        <v>17</v>
      </c>
      <c r="BB657">
        <v>15</v>
      </c>
      <c r="BC657">
        <v>2784</v>
      </c>
      <c r="BD657">
        <v>36</v>
      </c>
      <c r="BE657">
        <v>15</v>
      </c>
      <c r="BF657">
        <v>3</v>
      </c>
      <c r="BG657">
        <v>10</v>
      </c>
      <c r="BH657">
        <v>7</v>
      </c>
      <c r="BI657">
        <v>12</v>
      </c>
      <c r="BJ657">
        <v>4</v>
      </c>
      <c r="BK657">
        <v>17</v>
      </c>
      <c r="BL657">
        <v>11</v>
      </c>
      <c r="BM657">
        <v>4</v>
      </c>
      <c r="BN657">
        <v>12</v>
      </c>
      <c r="BO657">
        <v>60</v>
      </c>
      <c r="BP657">
        <v>9</v>
      </c>
      <c r="BQ657">
        <v>3</v>
      </c>
      <c r="BR657">
        <v>2</v>
      </c>
      <c r="BS657">
        <v>3</v>
      </c>
      <c r="BT657">
        <v>9</v>
      </c>
      <c r="BU657">
        <v>4</v>
      </c>
      <c r="BV657">
        <v>6</v>
      </c>
      <c r="BW657">
        <v>17</v>
      </c>
      <c r="BX657">
        <v>6</v>
      </c>
      <c r="BY657">
        <v>2</v>
      </c>
      <c r="BZ657">
        <v>7</v>
      </c>
      <c r="CA657">
        <v>2</v>
      </c>
      <c r="CB657">
        <v>11</v>
      </c>
      <c r="CC657">
        <v>17</v>
      </c>
      <c r="CD657">
        <v>22</v>
      </c>
      <c r="CE657">
        <v>6</v>
      </c>
      <c r="CF657">
        <v>215</v>
      </c>
      <c r="CG657">
        <v>15</v>
      </c>
      <c r="CH657">
        <v>16</v>
      </c>
      <c r="CI657">
        <v>6</v>
      </c>
      <c r="CJ657">
        <v>1</v>
      </c>
      <c r="CK657">
        <v>12</v>
      </c>
      <c r="CL657">
        <v>2</v>
      </c>
      <c r="CM657">
        <v>1831</v>
      </c>
      <c r="CN657">
        <v>11</v>
      </c>
      <c r="CO657">
        <v>7</v>
      </c>
      <c r="CP657">
        <v>36</v>
      </c>
      <c r="CQ657">
        <v>40</v>
      </c>
      <c r="CR657">
        <v>17</v>
      </c>
      <c r="CS657">
        <v>19</v>
      </c>
      <c r="CT657">
        <v>8</v>
      </c>
      <c r="CU657">
        <v>121</v>
      </c>
      <c r="CV657">
        <v>13</v>
      </c>
      <c r="CW657">
        <v>6</v>
      </c>
      <c r="CX657">
        <v>3</v>
      </c>
      <c r="CY657">
        <v>1985</v>
      </c>
      <c r="CZ657">
        <v>21</v>
      </c>
      <c r="DA657">
        <v>10</v>
      </c>
      <c r="DB657">
        <v>23</v>
      </c>
      <c r="DC657">
        <v>13</v>
      </c>
      <c r="DD657">
        <v>10</v>
      </c>
      <c r="DE657">
        <v>7</v>
      </c>
      <c r="DF657">
        <v>17</v>
      </c>
      <c r="DG657">
        <v>14</v>
      </c>
      <c r="DH657">
        <v>1</v>
      </c>
      <c r="DI657">
        <v>15</v>
      </c>
      <c r="DJ657">
        <v>1</v>
      </c>
      <c r="DK657">
        <v>12</v>
      </c>
      <c r="DL657">
        <v>152</v>
      </c>
      <c r="DM657">
        <v>7</v>
      </c>
      <c r="DN657">
        <v>15</v>
      </c>
      <c r="DO657">
        <v>6</v>
      </c>
      <c r="DP657">
        <v>7</v>
      </c>
      <c r="DQ657">
        <v>2942</v>
      </c>
      <c r="DR657">
        <v>15</v>
      </c>
      <c r="DS657">
        <v>27</v>
      </c>
      <c r="DT657">
        <v>6</v>
      </c>
      <c r="DU657">
        <v>12</v>
      </c>
    </row>
    <row r="658" spans="1:125" hidden="1" x14ac:dyDescent="0.25">
      <c r="A658">
        <v>5970</v>
      </c>
      <c r="B658">
        <v>283.17610000000002</v>
      </c>
      <c r="C658">
        <v>357.4</v>
      </c>
      <c r="D658" t="s">
        <v>134</v>
      </c>
      <c r="E658" t="s">
        <v>1195</v>
      </c>
      <c r="F658" t="s">
        <v>1196</v>
      </c>
      <c r="G658" t="s">
        <v>1197</v>
      </c>
      <c r="H658" t="s">
        <v>129</v>
      </c>
      <c r="I658" t="s">
        <v>1198</v>
      </c>
      <c r="J658" t="s">
        <v>1199</v>
      </c>
      <c r="K658" t="s">
        <v>132</v>
      </c>
      <c r="L658" t="s">
        <v>133</v>
      </c>
      <c r="M658">
        <v>2.68</v>
      </c>
      <c r="N658">
        <v>3.2</v>
      </c>
      <c r="O658" t="s">
        <v>134</v>
      </c>
      <c r="P658" t="s">
        <v>134</v>
      </c>
      <c r="Q658">
        <v>0.96299999999999997</v>
      </c>
      <c r="R658">
        <v>0.68</v>
      </c>
      <c r="S658" t="s">
        <v>135</v>
      </c>
      <c r="T658" t="s">
        <v>2356</v>
      </c>
      <c r="U658" t="s">
        <v>2357</v>
      </c>
      <c r="V658">
        <v>4</v>
      </c>
      <c r="W658" t="b">
        <v>1</v>
      </c>
      <c r="X658" t="s">
        <v>134</v>
      </c>
      <c r="Y658" t="s">
        <v>134</v>
      </c>
      <c r="Z658">
        <v>64612</v>
      </c>
      <c r="AA658">
        <v>993</v>
      </c>
      <c r="AB658">
        <v>19308</v>
      </c>
      <c r="AC658">
        <v>125</v>
      </c>
      <c r="AD658">
        <v>935</v>
      </c>
      <c r="AE658">
        <v>31591</v>
      </c>
      <c r="AF658">
        <v>334</v>
      </c>
      <c r="AG658">
        <v>278</v>
      </c>
      <c r="AH658">
        <v>39701</v>
      </c>
      <c r="AI658">
        <v>1155</v>
      </c>
      <c r="AJ658">
        <v>30799</v>
      </c>
      <c r="AK658">
        <v>500</v>
      </c>
      <c r="AL658">
        <v>207</v>
      </c>
      <c r="AM658">
        <v>218</v>
      </c>
      <c r="AN658">
        <v>74</v>
      </c>
      <c r="AO658">
        <v>100</v>
      </c>
      <c r="AP658">
        <v>86</v>
      </c>
      <c r="AQ658">
        <v>34195</v>
      </c>
      <c r="AR658">
        <v>82</v>
      </c>
      <c r="AS658">
        <v>156</v>
      </c>
      <c r="AT658">
        <v>74</v>
      </c>
      <c r="AU658">
        <v>69</v>
      </c>
      <c r="AV658">
        <v>99</v>
      </c>
      <c r="AW658">
        <v>112</v>
      </c>
      <c r="AX658">
        <v>75</v>
      </c>
      <c r="AY658">
        <v>5554</v>
      </c>
      <c r="AZ658">
        <v>70</v>
      </c>
      <c r="BA658">
        <v>44543</v>
      </c>
      <c r="BB658">
        <v>70</v>
      </c>
      <c r="BC658">
        <v>4705</v>
      </c>
      <c r="BD658">
        <v>58</v>
      </c>
      <c r="BE658">
        <v>38</v>
      </c>
      <c r="BF658">
        <v>69</v>
      </c>
      <c r="BG658">
        <v>54</v>
      </c>
      <c r="BH658">
        <v>79</v>
      </c>
      <c r="BI658">
        <v>81</v>
      </c>
      <c r="BJ658">
        <v>68</v>
      </c>
      <c r="BK658">
        <v>54</v>
      </c>
      <c r="BL658">
        <v>67</v>
      </c>
      <c r="BM658">
        <v>37398</v>
      </c>
      <c r="BN658">
        <v>2337</v>
      </c>
      <c r="BO658">
        <v>757235</v>
      </c>
      <c r="BP658">
        <v>1648</v>
      </c>
      <c r="BQ658">
        <v>33037</v>
      </c>
      <c r="BR658">
        <v>1552</v>
      </c>
      <c r="BS658">
        <v>352</v>
      </c>
      <c r="BT658">
        <v>28749</v>
      </c>
      <c r="BU658">
        <v>62</v>
      </c>
      <c r="BV658">
        <v>73</v>
      </c>
      <c r="BW658">
        <v>29812</v>
      </c>
      <c r="BX658">
        <v>135</v>
      </c>
      <c r="BY658">
        <v>57</v>
      </c>
      <c r="BZ658">
        <v>101</v>
      </c>
      <c r="CA658">
        <v>166</v>
      </c>
      <c r="CB658">
        <v>70</v>
      </c>
      <c r="CC658">
        <v>84</v>
      </c>
      <c r="CD658">
        <v>73</v>
      </c>
      <c r="CE658">
        <v>86</v>
      </c>
      <c r="CF658">
        <v>51</v>
      </c>
      <c r="CG658">
        <v>79</v>
      </c>
      <c r="CH658">
        <v>98</v>
      </c>
      <c r="CI658">
        <v>69</v>
      </c>
      <c r="CJ658">
        <v>95</v>
      </c>
      <c r="CK658">
        <v>99</v>
      </c>
      <c r="CL658">
        <v>71</v>
      </c>
      <c r="CM658">
        <v>15080</v>
      </c>
      <c r="CN658">
        <v>89</v>
      </c>
      <c r="CO658">
        <v>82</v>
      </c>
      <c r="CP658">
        <v>50771</v>
      </c>
      <c r="CQ658">
        <v>91</v>
      </c>
      <c r="CR658">
        <v>84</v>
      </c>
      <c r="CS658">
        <v>45958</v>
      </c>
      <c r="CT658">
        <v>71</v>
      </c>
      <c r="CU658">
        <v>66</v>
      </c>
      <c r="CV658">
        <v>90</v>
      </c>
      <c r="CW658">
        <v>147</v>
      </c>
      <c r="CX658">
        <v>70</v>
      </c>
      <c r="CY658">
        <v>21507</v>
      </c>
      <c r="CZ658">
        <v>93</v>
      </c>
      <c r="DA658">
        <v>77</v>
      </c>
      <c r="DB658">
        <v>101</v>
      </c>
      <c r="DC658">
        <v>66</v>
      </c>
      <c r="DD658">
        <v>91</v>
      </c>
      <c r="DE658">
        <v>112</v>
      </c>
      <c r="DF658">
        <v>82</v>
      </c>
      <c r="DG658">
        <v>235</v>
      </c>
      <c r="DH658">
        <v>89</v>
      </c>
      <c r="DI658">
        <v>76</v>
      </c>
      <c r="DJ658">
        <v>37983</v>
      </c>
      <c r="DK658">
        <v>1373</v>
      </c>
      <c r="DL658">
        <v>72</v>
      </c>
      <c r="DM658">
        <v>23853</v>
      </c>
      <c r="DN658">
        <v>25626</v>
      </c>
      <c r="DO658">
        <v>1102</v>
      </c>
      <c r="DP658">
        <v>24830</v>
      </c>
      <c r="DQ658">
        <v>311759</v>
      </c>
      <c r="DR658">
        <v>29306</v>
      </c>
      <c r="DS658">
        <v>40860</v>
      </c>
      <c r="DT658">
        <v>19530</v>
      </c>
      <c r="DU658">
        <v>687</v>
      </c>
    </row>
    <row r="659" spans="1:125" hidden="1" x14ac:dyDescent="0.25">
      <c r="A659">
        <v>5999</v>
      </c>
      <c r="B659">
        <v>284.29539999999997</v>
      </c>
      <c r="C659">
        <v>1253.2</v>
      </c>
      <c r="D659" t="s">
        <v>475</v>
      </c>
      <c r="E659" t="s">
        <v>476</v>
      </c>
      <c r="F659" t="s">
        <v>477</v>
      </c>
      <c r="G659" t="s">
        <v>478</v>
      </c>
      <c r="H659" t="s">
        <v>129</v>
      </c>
      <c r="I659" t="s">
        <v>479</v>
      </c>
      <c r="J659" t="s">
        <v>480</v>
      </c>
      <c r="K659" t="s">
        <v>132</v>
      </c>
      <c r="L659" t="s">
        <v>133</v>
      </c>
      <c r="M659">
        <v>2.68</v>
      </c>
      <c r="N659">
        <v>1.9</v>
      </c>
      <c r="O659" t="s">
        <v>134</v>
      </c>
      <c r="P659" t="s">
        <v>134</v>
      </c>
      <c r="Q659">
        <v>0.91649999999999998</v>
      </c>
      <c r="R659">
        <v>0.68</v>
      </c>
      <c r="S659" t="s">
        <v>135</v>
      </c>
      <c r="T659" t="s">
        <v>2358</v>
      </c>
      <c r="U659" t="s">
        <v>2359</v>
      </c>
      <c r="V659">
        <v>1</v>
      </c>
      <c r="W659" t="b">
        <v>1</v>
      </c>
      <c r="X659" t="s">
        <v>134</v>
      </c>
      <c r="Y659" t="s">
        <v>134</v>
      </c>
      <c r="Z659">
        <v>7819</v>
      </c>
      <c r="AA659">
        <v>4443</v>
      </c>
      <c r="AB659">
        <v>7371</v>
      </c>
      <c r="AC659">
        <v>1733</v>
      </c>
      <c r="AD659">
        <v>4382</v>
      </c>
      <c r="AE659">
        <v>7882</v>
      </c>
      <c r="AF659">
        <v>4933</v>
      </c>
      <c r="AG659">
        <v>5709</v>
      </c>
      <c r="AH659">
        <v>5956</v>
      </c>
      <c r="AI659">
        <v>6944</v>
      </c>
      <c r="AJ659">
        <v>5606</v>
      </c>
      <c r="AK659">
        <v>4602</v>
      </c>
      <c r="AL659">
        <v>4499</v>
      </c>
      <c r="AM659">
        <v>4597</v>
      </c>
      <c r="AN659">
        <v>3463</v>
      </c>
      <c r="AO659">
        <v>5049</v>
      </c>
      <c r="AP659">
        <v>6965</v>
      </c>
      <c r="AQ659">
        <v>46260</v>
      </c>
      <c r="AR659">
        <v>6623</v>
      </c>
      <c r="AS659">
        <v>6136</v>
      </c>
      <c r="AT659">
        <v>5219</v>
      </c>
      <c r="AU659">
        <v>5701</v>
      </c>
      <c r="AV659">
        <v>5230</v>
      </c>
      <c r="AW659">
        <v>4226</v>
      </c>
      <c r="AX659">
        <v>412</v>
      </c>
      <c r="AY659">
        <v>11907</v>
      </c>
      <c r="AZ659">
        <v>6250</v>
      </c>
      <c r="BA659">
        <v>8094</v>
      </c>
      <c r="BB659">
        <v>4769</v>
      </c>
      <c r="BC659">
        <v>8503</v>
      </c>
      <c r="BD659">
        <v>4110</v>
      </c>
      <c r="BE659">
        <v>5650</v>
      </c>
      <c r="BF659">
        <v>1012</v>
      </c>
      <c r="BG659">
        <v>3763</v>
      </c>
      <c r="BH659">
        <v>4987</v>
      </c>
      <c r="BI659">
        <v>6643</v>
      </c>
      <c r="BJ659">
        <v>6077</v>
      </c>
      <c r="BK659">
        <v>3460</v>
      </c>
      <c r="BL659">
        <v>3968</v>
      </c>
      <c r="BM659">
        <v>5275</v>
      </c>
      <c r="BN659">
        <v>5334</v>
      </c>
      <c r="BO659">
        <v>1918</v>
      </c>
      <c r="BP659">
        <v>5857</v>
      </c>
      <c r="BQ659">
        <v>6882</v>
      </c>
      <c r="BR659">
        <v>7480</v>
      </c>
      <c r="BS659">
        <v>6064</v>
      </c>
      <c r="BT659">
        <v>7083</v>
      </c>
      <c r="BU659">
        <v>5489</v>
      </c>
      <c r="BV659">
        <v>5532</v>
      </c>
      <c r="BW659">
        <v>7222</v>
      </c>
      <c r="BX659">
        <v>4208</v>
      </c>
      <c r="BY659">
        <v>4298</v>
      </c>
      <c r="BZ659">
        <v>5612</v>
      </c>
      <c r="CA659">
        <v>6173</v>
      </c>
      <c r="CB659">
        <v>5139</v>
      </c>
      <c r="CC659">
        <v>4155</v>
      </c>
      <c r="CD659">
        <v>3898</v>
      </c>
      <c r="CE659">
        <v>4273</v>
      </c>
      <c r="CF659">
        <v>4808</v>
      </c>
      <c r="CG659">
        <v>5278</v>
      </c>
      <c r="CH659">
        <v>5620</v>
      </c>
      <c r="CI659">
        <v>6471</v>
      </c>
      <c r="CJ659">
        <v>4483</v>
      </c>
      <c r="CK659">
        <v>3407</v>
      </c>
      <c r="CL659">
        <v>4500</v>
      </c>
      <c r="CM659">
        <v>11551</v>
      </c>
      <c r="CN659">
        <v>5832</v>
      </c>
      <c r="CO659">
        <v>5661</v>
      </c>
      <c r="CP659">
        <v>7346</v>
      </c>
      <c r="CQ659">
        <v>5347</v>
      </c>
      <c r="CR659">
        <v>6394</v>
      </c>
      <c r="CS659">
        <v>6907</v>
      </c>
      <c r="CT659">
        <v>4736</v>
      </c>
      <c r="CU659">
        <v>1014</v>
      </c>
      <c r="CV659">
        <v>3194</v>
      </c>
      <c r="CW659">
        <v>4032</v>
      </c>
      <c r="CX659">
        <v>3983</v>
      </c>
      <c r="CY659">
        <v>17535</v>
      </c>
      <c r="CZ659">
        <v>5018</v>
      </c>
      <c r="DA659">
        <v>6442</v>
      </c>
      <c r="DB659">
        <v>4714</v>
      </c>
      <c r="DC659">
        <v>4048</v>
      </c>
      <c r="DD659">
        <v>5204</v>
      </c>
      <c r="DE659">
        <v>4175</v>
      </c>
      <c r="DF659">
        <v>4566</v>
      </c>
      <c r="DG659">
        <v>653</v>
      </c>
      <c r="DH659">
        <v>4867</v>
      </c>
      <c r="DI659">
        <v>5885</v>
      </c>
      <c r="DJ659">
        <v>3986</v>
      </c>
      <c r="DK659">
        <v>4868</v>
      </c>
      <c r="DL659">
        <v>373</v>
      </c>
      <c r="DM659">
        <v>9141</v>
      </c>
      <c r="DN659">
        <v>7183</v>
      </c>
      <c r="DO659">
        <v>5815</v>
      </c>
      <c r="DP659">
        <v>6728</v>
      </c>
      <c r="DQ659">
        <v>14300</v>
      </c>
      <c r="DR659">
        <v>7292</v>
      </c>
      <c r="DS659">
        <v>6489</v>
      </c>
      <c r="DT659">
        <v>6241</v>
      </c>
      <c r="DU659">
        <v>7084</v>
      </c>
    </row>
    <row r="660" spans="1:125" hidden="1" x14ac:dyDescent="0.25">
      <c r="A660" t="s">
        <v>2360</v>
      </c>
      <c r="B660">
        <v>286.20240000000001</v>
      </c>
      <c r="C660">
        <v>627.79999999999995</v>
      </c>
      <c r="D660" t="s">
        <v>134</v>
      </c>
      <c r="E660" t="s">
        <v>484</v>
      </c>
      <c r="F660" t="s">
        <v>485</v>
      </c>
      <c r="G660" t="s">
        <v>486</v>
      </c>
      <c r="H660" t="s">
        <v>129</v>
      </c>
      <c r="I660" t="s">
        <v>487</v>
      </c>
      <c r="J660" t="s">
        <v>488</v>
      </c>
      <c r="K660" t="s">
        <v>132</v>
      </c>
      <c r="L660" t="s">
        <v>133</v>
      </c>
      <c r="M660">
        <v>2.68</v>
      </c>
      <c r="N660">
        <v>3.7</v>
      </c>
      <c r="O660" t="s">
        <v>134</v>
      </c>
      <c r="P660" t="s">
        <v>134</v>
      </c>
      <c r="Q660">
        <v>0.98199999999999998</v>
      </c>
      <c r="R660">
        <v>0.68</v>
      </c>
      <c r="S660" t="s">
        <v>135</v>
      </c>
      <c r="T660" t="s">
        <v>2118</v>
      </c>
      <c r="U660" t="s">
        <v>2119</v>
      </c>
      <c r="V660">
        <v>3</v>
      </c>
      <c r="W660" t="b">
        <v>1</v>
      </c>
      <c r="X660" t="s">
        <v>134</v>
      </c>
      <c r="Y660" t="s">
        <v>134</v>
      </c>
      <c r="Z660">
        <v>187</v>
      </c>
      <c r="AA660">
        <v>109</v>
      </c>
      <c r="AB660">
        <v>179</v>
      </c>
      <c r="AC660">
        <v>65</v>
      </c>
      <c r="AD660">
        <v>27</v>
      </c>
      <c r="AE660">
        <v>73</v>
      </c>
      <c r="AF660">
        <v>70</v>
      </c>
      <c r="AG660">
        <v>82</v>
      </c>
      <c r="AH660">
        <v>255</v>
      </c>
      <c r="AI660">
        <v>194</v>
      </c>
      <c r="AJ660">
        <v>166</v>
      </c>
      <c r="AK660">
        <v>137</v>
      </c>
      <c r="AL660">
        <v>81</v>
      </c>
      <c r="AM660">
        <v>54</v>
      </c>
      <c r="AN660">
        <v>200</v>
      </c>
      <c r="AO660">
        <v>108</v>
      </c>
      <c r="AP660">
        <v>63</v>
      </c>
      <c r="AQ660">
        <v>31304</v>
      </c>
      <c r="AR660">
        <v>145</v>
      </c>
      <c r="AS660">
        <v>123</v>
      </c>
      <c r="AT660">
        <v>148</v>
      </c>
      <c r="AU660">
        <v>59</v>
      </c>
      <c r="AV660">
        <v>75</v>
      </c>
      <c r="AW660">
        <v>81</v>
      </c>
      <c r="AX660">
        <v>300</v>
      </c>
      <c r="AY660">
        <v>31377</v>
      </c>
      <c r="AZ660">
        <v>140</v>
      </c>
      <c r="BA660">
        <v>40</v>
      </c>
      <c r="BB660">
        <v>89</v>
      </c>
      <c r="BC660">
        <v>139675</v>
      </c>
      <c r="BD660">
        <v>349</v>
      </c>
      <c r="BE660">
        <v>422</v>
      </c>
      <c r="BF660">
        <v>12</v>
      </c>
      <c r="BG660">
        <v>129</v>
      </c>
      <c r="BH660">
        <v>177</v>
      </c>
      <c r="BI660">
        <v>77</v>
      </c>
      <c r="BJ660">
        <v>93</v>
      </c>
      <c r="BK660">
        <v>75</v>
      </c>
      <c r="BL660">
        <v>99</v>
      </c>
      <c r="BM660">
        <v>155</v>
      </c>
      <c r="BN660">
        <v>111</v>
      </c>
      <c r="BO660">
        <v>8557</v>
      </c>
      <c r="BP660">
        <v>152</v>
      </c>
      <c r="BQ660">
        <v>91</v>
      </c>
      <c r="BR660">
        <v>48</v>
      </c>
      <c r="BS660">
        <v>50</v>
      </c>
      <c r="BT660">
        <v>186</v>
      </c>
      <c r="BU660">
        <v>93</v>
      </c>
      <c r="BV660">
        <v>39</v>
      </c>
      <c r="BW660">
        <v>175</v>
      </c>
      <c r="BX660">
        <v>132</v>
      </c>
      <c r="BY660">
        <v>114</v>
      </c>
      <c r="BZ660">
        <v>121</v>
      </c>
      <c r="CA660">
        <v>197</v>
      </c>
      <c r="CB660">
        <v>77</v>
      </c>
      <c r="CC660">
        <v>112</v>
      </c>
      <c r="CD660">
        <v>163</v>
      </c>
      <c r="CE660">
        <v>295</v>
      </c>
      <c r="CF660">
        <v>198</v>
      </c>
      <c r="CG660">
        <v>145</v>
      </c>
      <c r="CH660">
        <v>170</v>
      </c>
      <c r="CI660">
        <v>187</v>
      </c>
      <c r="CJ660">
        <v>50</v>
      </c>
      <c r="CK660">
        <v>73</v>
      </c>
      <c r="CL660">
        <v>41</v>
      </c>
      <c r="CM660">
        <v>27229</v>
      </c>
      <c r="CN660">
        <v>81</v>
      </c>
      <c r="CO660">
        <v>76</v>
      </c>
      <c r="CP660">
        <v>150</v>
      </c>
      <c r="CQ660">
        <v>217</v>
      </c>
      <c r="CR660">
        <v>123</v>
      </c>
      <c r="CS660">
        <v>302</v>
      </c>
      <c r="CT660">
        <v>355</v>
      </c>
      <c r="CU660">
        <v>148</v>
      </c>
      <c r="CV660">
        <v>72</v>
      </c>
      <c r="CW660">
        <v>36</v>
      </c>
      <c r="CX660">
        <v>44</v>
      </c>
      <c r="CY660">
        <v>3194</v>
      </c>
      <c r="CZ660">
        <v>180</v>
      </c>
      <c r="DA660">
        <v>101</v>
      </c>
      <c r="DB660">
        <v>129</v>
      </c>
      <c r="DC660">
        <v>171</v>
      </c>
      <c r="DD660">
        <v>58</v>
      </c>
      <c r="DE660">
        <v>600</v>
      </c>
      <c r="DF660">
        <v>132</v>
      </c>
      <c r="DG660">
        <v>1455</v>
      </c>
      <c r="DH660">
        <v>73</v>
      </c>
      <c r="DI660">
        <v>70</v>
      </c>
      <c r="DJ660">
        <v>82</v>
      </c>
      <c r="DK660">
        <v>134</v>
      </c>
      <c r="DL660">
        <v>164</v>
      </c>
      <c r="DM660">
        <v>74</v>
      </c>
      <c r="DN660">
        <v>229</v>
      </c>
      <c r="DO660">
        <v>98</v>
      </c>
      <c r="DP660">
        <v>130</v>
      </c>
      <c r="DQ660">
        <v>66046</v>
      </c>
      <c r="DR660">
        <v>91</v>
      </c>
      <c r="DS660">
        <v>69</v>
      </c>
      <c r="DT660">
        <v>117</v>
      </c>
      <c r="DU660">
        <v>92</v>
      </c>
    </row>
    <row r="661" spans="1:125" hidden="1" x14ac:dyDescent="0.25">
      <c r="A661" t="s">
        <v>2361</v>
      </c>
      <c r="B661">
        <v>286.20249999999999</v>
      </c>
      <c r="C661">
        <v>619.6</v>
      </c>
      <c r="D661" t="s">
        <v>134</v>
      </c>
      <c r="E661" t="s">
        <v>492</v>
      </c>
      <c r="F661" t="s">
        <v>493</v>
      </c>
      <c r="G661" t="s">
        <v>486</v>
      </c>
      <c r="H661" t="s">
        <v>129</v>
      </c>
      <c r="I661" t="s">
        <v>487</v>
      </c>
      <c r="J661" t="s">
        <v>488</v>
      </c>
      <c r="K661" t="s">
        <v>132</v>
      </c>
      <c r="L661" t="s">
        <v>133</v>
      </c>
      <c r="M661">
        <v>2.68</v>
      </c>
      <c r="N661">
        <v>4.0999999999999996</v>
      </c>
      <c r="O661" t="s">
        <v>134</v>
      </c>
      <c r="P661" t="s">
        <v>134</v>
      </c>
      <c r="Q661">
        <v>0.99819999999999998</v>
      </c>
      <c r="R661">
        <v>0.68</v>
      </c>
      <c r="S661" t="s">
        <v>135</v>
      </c>
      <c r="T661" t="s">
        <v>2362</v>
      </c>
      <c r="U661" t="s">
        <v>2363</v>
      </c>
      <c r="V661">
        <v>2</v>
      </c>
      <c r="W661" t="b">
        <v>1</v>
      </c>
      <c r="X661" t="s">
        <v>134</v>
      </c>
      <c r="Y661" t="s">
        <v>134</v>
      </c>
      <c r="Z661">
        <v>121713</v>
      </c>
      <c r="AA661">
        <v>74154</v>
      </c>
      <c r="AB661">
        <v>120641</v>
      </c>
      <c r="AC661">
        <v>114</v>
      </c>
      <c r="AD661">
        <v>5895</v>
      </c>
      <c r="AE661">
        <v>44374</v>
      </c>
      <c r="AF661">
        <v>52620</v>
      </c>
      <c r="AG661">
        <v>55709</v>
      </c>
      <c r="AH661">
        <v>186314</v>
      </c>
      <c r="AI661">
        <v>152394</v>
      </c>
      <c r="AJ661">
        <v>128313</v>
      </c>
      <c r="AK661">
        <v>140786</v>
      </c>
      <c r="AL661">
        <v>61320</v>
      </c>
      <c r="AM661">
        <v>35022</v>
      </c>
      <c r="AN661">
        <v>134459</v>
      </c>
      <c r="AO661">
        <v>75918</v>
      </c>
      <c r="AP661">
        <v>19786</v>
      </c>
      <c r="AQ661">
        <v>12</v>
      </c>
      <c r="AR661">
        <v>94236</v>
      </c>
      <c r="AS661">
        <v>79048</v>
      </c>
      <c r="AT661">
        <v>102346</v>
      </c>
      <c r="AU661">
        <v>26491</v>
      </c>
      <c r="AV661">
        <v>28710</v>
      </c>
      <c r="AW661">
        <v>38164</v>
      </c>
      <c r="AX661">
        <v>157</v>
      </c>
      <c r="AY661">
        <v>227</v>
      </c>
      <c r="AZ661">
        <v>89132</v>
      </c>
      <c r="BA661">
        <v>17889</v>
      </c>
      <c r="BB661">
        <v>64410</v>
      </c>
      <c r="BC661">
        <v>80</v>
      </c>
      <c r="BD661">
        <v>278902</v>
      </c>
      <c r="BE661">
        <v>316407</v>
      </c>
      <c r="BF661">
        <v>46</v>
      </c>
      <c r="BG661">
        <v>70274</v>
      </c>
      <c r="BH661">
        <v>112043</v>
      </c>
      <c r="BI661">
        <v>32982</v>
      </c>
      <c r="BJ661">
        <v>29581</v>
      </c>
      <c r="BK661">
        <v>39751</v>
      </c>
      <c r="BL661">
        <v>56653</v>
      </c>
      <c r="BM661">
        <v>84269</v>
      </c>
      <c r="BN661">
        <v>50881</v>
      </c>
      <c r="BO661">
        <v>5401</v>
      </c>
      <c r="BP661">
        <v>95627</v>
      </c>
      <c r="BQ661">
        <v>63899</v>
      </c>
      <c r="BR661">
        <v>27494</v>
      </c>
      <c r="BS661">
        <v>17499</v>
      </c>
      <c r="BT661">
        <v>123957</v>
      </c>
      <c r="BU661">
        <v>52045</v>
      </c>
      <c r="BV661">
        <v>17714</v>
      </c>
      <c r="BW661">
        <v>113686</v>
      </c>
      <c r="BX661">
        <v>75087</v>
      </c>
      <c r="BY661">
        <v>39265</v>
      </c>
      <c r="BZ661">
        <v>65622</v>
      </c>
      <c r="CA661">
        <v>134753</v>
      </c>
      <c r="CB661">
        <v>24215</v>
      </c>
      <c r="CC661">
        <v>49496</v>
      </c>
      <c r="CD661">
        <v>89694</v>
      </c>
      <c r="CE661">
        <v>249608</v>
      </c>
      <c r="CF661">
        <v>128586</v>
      </c>
      <c r="CG661">
        <v>72655</v>
      </c>
      <c r="CH661">
        <v>105154</v>
      </c>
      <c r="CI661">
        <v>143128</v>
      </c>
      <c r="CJ661">
        <v>21880</v>
      </c>
      <c r="CK661">
        <v>26594</v>
      </c>
      <c r="CL661">
        <v>32733</v>
      </c>
      <c r="CM661">
        <v>205</v>
      </c>
      <c r="CN661">
        <v>29359</v>
      </c>
      <c r="CO661">
        <v>31677</v>
      </c>
      <c r="CP661">
        <v>89493</v>
      </c>
      <c r="CQ661">
        <v>107548</v>
      </c>
      <c r="CR661">
        <v>85842</v>
      </c>
      <c r="CS661">
        <v>214760</v>
      </c>
      <c r="CT661">
        <v>218621</v>
      </c>
      <c r="CU661">
        <v>323</v>
      </c>
      <c r="CV661">
        <v>39946</v>
      </c>
      <c r="CW661">
        <v>17723</v>
      </c>
      <c r="CX661">
        <v>22840</v>
      </c>
      <c r="CY661">
        <v>295</v>
      </c>
      <c r="CZ661">
        <v>67942</v>
      </c>
      <c r="DA661">
        <v>51332</v>
      </c>
      <c r="DB661">
        <v>52828</v>
      </c>
      <c r="DC661">
        <v>96402</v>
      </c>
      <c r="DD661">
        <v>26513</v>
      </c>
      <c r="DE661">
        <v>105113</v>
      </c>
      <c r="DF661">
        <v>42335</v>
      </c>
      <c r="DG661">
        <v>6599</v>
      </c>
      <c r="DH661">
        <v>28892</v>
      </c>
      <c r="DI661">
        <v>34030</v>
      </c>
      <c r="DJ661">
        <v>39322</v>
      </c>
      <c r="DK661">
        <v>44079</v>
      </c>
      <c r="DL661">
        <v>10</v>
      </c>
      <c r="DM661">
        <v>33736</v>
      </c>
      <c r="DN661">
        <v>176854</v>
      </c>
      <c r="DO661">
        <v>60471</v>
      </c>
      <c r="DP661">
        <v>93289</v>
      </c>
      <c r="DQ661">
        <v>18</v>
      </c>
      <c r="DR661">
        <v>66252</v>
      </c>
      <c r="DS661">
        <v>48968</v>
      </c>
      <c r="DT661">
        <v>87637</v>
      </c>
      <c r="DU661">
        <v>60392</v>
      </c>
    </row>
    <row r="662" spans="1:125" hidden="1" x14ac:dyDescent="0.25">
      <c r="A662" t="s">
        <v>2364</v>
      </c>
      <c r="B662">
        <v>295.12819999999999</v>
      </c>
      <c r="C662">
        <v>363.2</v>
      </c>
      <c r="D662" t="s">
        <v>1555</v>
      </c>
      <c r="E662" t="s">
        <v>1556</v>
      </c>
      <c r="F662" t="s">
        <v>1557</v>
      </c>
      <c r="G662" t="s">
        <v>522</v>
      </c>
      <c r="H662" t="s">
        <v>129</v>
      </c>
      <c r="I662" t="s">
        <v>1558</v>
      </c>
      <c r="J662" t="s">
        <v>1559</v>
      </c>
      <c r="K662" t="s">
        <v>132</v>
      </c>
      <c r="L662" t="s">
        <v>133</v>
      </c>
      <c r="M662">
        <v>2.68</v>
      </c>
      <c r="N662">
        <v>2.2999999999999998</v>
      </c>
      <c r="O662" t="s">
        <v>134</v>
      </c>
      <c r="P662" t="s">
        <v>134</v>
      </c>
      <c r="Q662">
        <v>0.93899999999999995</v>
      </c>
      <c r="R662">
        <v>0.68</v>
      </c>
      <c r="S662" t="s">
        <v>135</v>
      </c>
      <c r="T662" t="s">
        <v>1552</v>
      </c>
      <c r="U662" t="s">
        <v>1553</v>
      </c>
      <c r="V662">
        <v>1</v>
      </c>
      <c r="W662" t="b">
        <v>1</v>
      </c>
      <c r="X662" t="s">
        <v>134</v>
      </c>
      <c r="Y662" t="s">
        <v>134</v>
      </c>
      <c r="Z662">
        <v>22</v>
      </c>
      <c r="AA662">
        <v>4</v>
      </c>
      <c r="AB662">
        <v>47</v>
      </c>
      <c r="AC662">
        <v>5</v>
      </c>
      <c r="AD662">
        <v>14</v>
      </c>
      <c r="AE662">
        <v>4</v>
      </c>
      <c r="AF662">
        <v>5</v>
      </c>
      <c r="AG662">
        <v>14</v>
      </c>
      <c r="AH662">
        <v>33</v>
      </c>
      <c r="AI662">
        <v>14</v>
      </c>
      <c r="AJ662">
        <v>32</v>
      </c>
      <c r="AK662">
        <v>12</v>
      </c>
      <c r="AL662">
        <v>5</v>
      </c>
      <c r="AM662">
        <v>2</v>
      </c>
      <c r="AN662">
        <v>35</v>
      </c>
      <c r="AO662">
        <v>2</v>
      </c>
      <c r="AP662">
        <v>5</v>
      </c>
      <c r="AQ662">
        <v>144</v>
      </c>
      <c r="AR662">
        <v>7</v>
      </c>
      <c r="AS662">
        <v>0</v>
      </c>
      <c r="AT662">
        <v>11</v>
      </c>
      <c r="AU662">
        <v>10</v>
      </c>
      <c r="AV662">
        <v>23</v>
      </c>
      <c r="AW662">
        <v>8</v>
      </c>
      <c r="AX662">
        <v>5741</v>
      </c>
      <c r="AY662">
        <v>21</v>
      </c>
      <c r="AZ662">
        <v>5</v>
      </c>
      <c r="BA662">
        <v>20</v>
      </c>
      <c r="BB662">
        <v>24</v>
      </c>
      <c r="BC662">
        <v>37</v>
      </c>
      <c r="BD662">
        <v>23</v>
      </c>
      <c r="BE662">
        <v>12</v>
      </c>
      <c r="BF662">
        <v>11</v>
      </c>
      <c r="BG662">
        <v>2</v>
      </c>
      <c r="BH662">
        <v>5</v>
      </c>
      <c r="BI662">
        <v>13</v>
      </c>
      <c r="BJ662">
        <v>1</v>
      </c>
      <c r="BK662">
        <v>6</v>
      </c>
      <c r="BL662">
        <v>8</v>
      </c>
      <c r="BM662">
        <v>14</v>
      </c>
      <c r="BN662">
        <v>0</v>
      </c>
      <c r="BO662">
        <v>12</v>
      </c>
      <c r="BP662">
        <v>5</v>
      </c>
      <c r="BQ662">
        <v>15</v>
      </c>
      <c r="BR662">
        <v>1</v>
      </c>
      <c r="BS662">
        <v>14</v>
      </c>
      <c r="BT662">
        <v>1</v>
      </c>
      <c r="BU662">
        <v>15</v>
      </c>
      <c r="BV662">
        <v>6</v>
      </c>
      <c r="BW662">
        <v>28</v>
      </c>
      <c r="BX662">
        <v>29</v>
      </c>
      <c r="BY662">
        <v>6</v>
      </c>
      <c r="BZ662">
        <v>12</v>
      </c>
      <c r="CA662">
        <v>5</v>
      </c>
      <c r="CB662">
        <v>14</v>
      </c>
      <c r="CC662">
        <v>0</v>
      </c>
      <c r="CD662">
        <v>2</v>
      </c>
      <c r="CE662">
        <v>20</v>
      </c>
      <c r="CF662">
        <v>15</v>
      </c>
      <c r="CG662">
        <v>0</v>
      </c>
      <c r="CH662">
        <v>3</v>
      </c>
      <c r="CI662">
        <v>9</v>
      </c>
      <c r="CJ662">
        <v>5</v>
      </c>
      <c r="CK662">
        <v>4</v>
      </c>
      <c r="CL662">
        <v>18</v>
      </c>
      <c r="CM662">
        <v>16</v>
      </c>
      <c r="CN662">
        <v>10</v>
      </c>
      <c r="CO662">
        <v>3</v>
      </c>
      <c r="CP662">
        <v>10</v>
      </c>
      <c r="CQ662">
        <v>13</v>
      </c>
      <c r="CR662">
        <v>24</v>
      </c>
      <c r="CS662">
        <v>13</v>
      </c>
      <c r="CT662">
        <v>8</v>
      </c>
      <c r="CU662">
        <v>0</v>
      </c>
      <c r="CV662">
        <v>0</v>
      </c>
      <c r="CW662">
        <v>0</v>
      </c>
      <c r="CX662">
        <v>0</v>
      </c>
      <c r="CY662">
        <v>9</v>
      </c>
      <c r="CZ662">
        <v>13</v>
      </c>
      <c r="DA662">
        <v>7</v>
      </c>
      <c r="DB662">
        <v>11</v>
      </c>
      <c r="DC662">
        <v>4</v>
      </c>
      <c r="DD662">
        <v>9</v>
      </c>
      <c r="DE662">
        <v>9</v>
      </c>
      <c r="DF662">
        <v>20</v>
      </c>
      <c r="DG662">
        <v>11</v>
      </c>
      <c r="DH662">
        <v>4</v>
      </c>
      <c r="DI662">
        <v>4</v>
      </c>
      <c r="DJ662">
        <v>4</v>
      </c>
      <c r="DK662">
        <v>5</v>
      </c>
      <c r="DL662">
        <v>11</v>
      </c>
      <c r="DM662">
        <v>1</v>
      </c>
      <c r="DN662">
        <v>9</v>
      </c>
      <c r="DO662">
        <v>32</v>
      </c>
      <c r="DP662">
        <v>24</v>
      </c>
      <c r="DQ662">
        <v>63</v>
      </c>
      <c r="DR662">
        <v>18</v>
      </c>
      <c r="DS662">
        <v>22</v>
      </c>
      <c r="DT662">
        <v>14</v>
      </c>
      <c r="DU662">
        <v>1</v>
      </c>
    </row>
    <row r="663" spans="1:125" hidden="1" x14ac:dyDescent="0.25">
      <c r="A663" t="s">
        <v>2365</v>
      </c>
      <c r="B663">
        <v>310.20260000000002</v>
      </c>
      <c r="C663">
        <v>681.2</v>
      </c>
      <c r="D663" t="s">
        <v>134</v>
      </c>
      <c r="E663" t="s">
        <v>531</v>
      </c>
      <c r="F663" t="s">
        <v>532</v>
      </c>
      <c r="G663" t="s">
        <v>533</v>
      </c>
      <c r="H663" t="s">
        <v>129</v>
      </c>
      <c r="I663" t="s">
        <v>534</v>
      </c>
      <c r="J663" t="s">
        <v>535</v>
      </c>
      <c r="K663" t="s">
        <v>132</v>
      </c>
      <c r="L663" t="s">
        <v>133</v>
      </c>
      <c r="M663">
        <v>2.68</v>
      </c>
      <c r="N663">
        <v>4.2</v>
      </c>
      <c r="O663" t="s">
        <v>134</v>
      </c>
      <c r="P663" t="s">
        <v>134</v>
      </c>
      <c r="Q663">
        <v>0.996</v>
      </c>
      <c r="R663">
        <v>0.68</v>
      </c>
      <c r="S663" t="s">
        <v>135</v>
      </c>
      <c r="T663" t="s">
        <v>2366</v>
      </c>
      <c r="U663" t="s">
        <v>2367</v>
      </c>
      <c r="V663">
        <v>2</v>
      </c>
      <c r="W663" t="b">
        <v>1</v>
      </c>
      <c r="X663" t="s">
        <v>134</v>
      </c>
      <c r="Y663" t="s">
        <v>134</v>
      </c>
      <c r="Z663">
        <v>12153</v>
      </c>
      <c r="AA663">
        <v>13333</v>
      </c>
      <c r="AB663">
        <v>14967</v>
      </c>
      <c r="AC663">
        <v>698</v>
      </c>
      <c r="AD663">
        <v>1901</v>
      </c>
      <c r="AE663">
        <v>7930</v>
      </c>
      <c r="AF663">
        <v>21464</v>
      </c>
      <c r="AG663">
        <v>10460</v>
      </c>
      <c r="AH663">
        <v>23021</v>
      </c>
      <c r="AI663">
        <v>17286</v>
      </c>
      <c r="AJ663">
        <v>14360</v>
      </c>
      <c r="AK663">
        <v>34796</v>
      </c>
      <c r="AL663">
        <v>11955</v>
      </c>
      <c r="AM663">
        <v>9891</v>
      </c>
      <c r="AN663">
        <v>19637</v>
      </c>
      <c r="AO663">
        <v>41187</v>
      </c>
      <c r="AP663">
        <v>1840</v>
      </c>
      <c r="AQ663">
        <v>1664</v>
      </c>
      <c r="AR663">
        <v>11805</v>
      </c>
      <c r="AS663">
        <v>30233</v>
      </c>
      <c r="AT663">
        <v>12683</v>
      </c>
      <c r="AU663">
        <v>9480</v>
      </c>
      <c r="AV663">
        <v>5005</v>
      </c>
      <c r="AW663">
        <v>8983</v>
      </c>
      <c r="AX663">
        <v>434</v>
      </c>
      <c r="AY663">
        <v>1350</v>
      </c>
      <c r="AZ663">
        <v>18334</v>
      </c>
      <c r="BA663">
        <v>4279</v>
      </c>
      <c r="BB663">
        <v>8576</v>
      </c>
      <c r="BC663">
        <v>4315</v>
      </c>
      <c r="BD663">
        <v>81728</v>
      </c>
      <c r="BE663">
        <v>81278</v>
      </c>
      <c r="BF663">
        <v>112</v>
      </c>
      <c r="BG663">
        <v>18161</v>
      </c>
      <c r="BH663">
        <v>15329</v>
      </c>
      <c r="BI663">
        <v>11318</v>
      </c>
      <c r="BJ663">
        <v>8416</v>
      </c>
      <c r="BK663">
        <v>6491</v>
      </c>
      <c r="BL663">
        <v>13765</v>
      </c>
      <c r="BM663">
        <v>28703</v>
      </c>
      <c r="BN663">
        <v>11642</v>
      </c>
      <c r="BO663">
        <v>1119</v>
      </c>
      <c r="BP663">
        <v>12913</v>
      </c>
      <c r="BQ663">
        <v>14293</v>
      </c>
      <c r="BR663">
        <v>7857</v>
      </c>
      <c r="BS663">
        <v>5603</v>
      </c>
      <c r="BT663">
        <v>24849</v>
      </c>
      <c r="BU663">
        <v>5435</v>
      </c>
      <c r="BV663">
        <v>7656</v>
      </c>
      <c r="BW663">
        <v>20691</v>
      </c>
      <c r="BX663">
        <v>11496</v>
      </c>
      <c r="BY663">
        <v>9225</v>
      </c>
      <c r="BZ663">
        <v>8480</v>
      </c>
      <c r="CA663">
        <v>52407</v>
      </c>
      <c r="CB663">
        <v>3260</v>
      </c>
      <c r="CC663">
        <v>23110</v>
      </c>
      <c r="CD663">
        <v>15579</v>
      </c>
      <c r="CE663">
        <v>33152</v>
      </c>
      <c r="CF663">
        <v>14149</v>
      </c>
      <c r="CG663">
        <v>14674</v>
      </c>
      <c r="CH663">
        <v>21054</v>
      </c>
      <c r="CI663">
        <v>48875</v>
      </c>
      <c r="CJ663">
        <v>6422</v>
      </c>
      <c r="CK663">
        <v>4460</v>
      </c>
      <c r="CL663">
        <v>5441</v>
      </c>
      <c r="CM663">
        <v>2016</v>
      </c>
      <c r="CN663">
        <v>5585</v>
      </c>
      <c r="CO663">
        <v>13589</v>
      </c>
      <c r="CP663">
        <v>10231</v>
      </c>
      <c r="CQ663">
        <v>18103</v>
      </c>
      <c r="CR663">
        <v>26659</v>
      </c>
      <c r="CS663">
        <v>27967</v>
      </c>
      <c r="CT663">
        <v>14323</v>
      </c>
      <c r="CU663">
        <v>593</v>
      </c>
      <c r="CV663">
        <v>10242</v>
      </c>
      <c r="CW663">
        <v>8415</v>
      </c>
      <c r="CX663">
        <v>6062</v>
      </c>
      <c r="CY663">
        <v>1542</v>
      </c>
      <c r="CZ663">
        <v>14618</v>
      </c>
      <c r="DA663">
        <v>10512</v>
      </c>
      <c r="DB663">
        <v>10895</v>
      </c>
      <c r="DC663">
        <v>19605</v>
      </c>
      <c r="DD663">
        <v>6917</v>
      </c>
      <c r="DE663">
        <v>5544</v>
      </c>
      <c r="DF663">
        <v>7969</v>
      </c>
      <c r="DG663">
        <v>2093</v>
      </c>
      <c r="DH663">
        <v>4885</v>
      </c>
      <c r="DI663">
        <v>10771</v>
      </c>
      <c r="DJ663">
        <v>8659</v>
      </c>
      <c r="DK663">
        <v>7066</v>
      </c>
      <c r="DL663">
        <v>505</v>
      </c>
      <c r="DM663">
        <v>7378</v>
      </c>
      <c r="DN663">
        <v>24783</v>
      </c>
      <c r="DO663">
        <v>10453</v>
      </c>
      <c r="DP663">
        <v>16118</v>
      </c>
      <c r="DQ663">
        <v>2768</v>
      </c>
      <c r="DR663">
        <v>8986</v>
      </c>
      <c r="DS663">
        <v>13646</v>
      </c>
      <c r="DT663">
        <v>9321</v>
      </c>
      <c r="DU663">
        <v>10744</v>
      </c>
    </row>
    <row r="664" spans="1:125" hidden="1" x14ac:dyDescent="0.25">
      <c r="A664" t="s">
        <v>2368</v>
      </c>
      <c r="B664">
        <v>310.20260000000002</v>
      </c>
      <c r="C664">
        <v>681.2</v>
      </c>
      <c r="D664" t="s">
        <v>134</v>
      </c>
      <c r="E664" t="s">
        <v>539</v>
      </c>
      <c r="F664" t="s">
        <v>540</v>
      </c>
      <c r="G664" t="s">
        <v>533</v>
      </c>
      <c r="H664" t="s">
        <v>129</v>
      </c>
      <c r="I664" t="s">
        <v>534</v>
      </c>
      <c r="J664" t="s">
        <v>535</v>
      </c>
      <c r="K664" t="s">
        <v>132</v>
      </c>
      <c r="L664" t="s">
        <v>133</v>
      </c>
      <c r="M664">
        <v>2.68</v>
      </c>
      <c r="N664">
        <v>4.2</v>
      </c>
      <c r="O664" t="s">
        <v>134</v>
      </c>
      <c r="P664" t="s">
        <v>134</v>
      </c>
      <c r="Q664">
        <v>0.996</v>
      </c>
      <c r="R664">
        <v>0.68</v>
      </c>
      <c r="S664" t="s">
        <v>135</v>
      </c>
      <c r="T664" t="s">
        <v>2366</v>
      </c>
      <c r="U664" t="s">
        <v>2367</v>
      </c>
      <c r="V664">
        <v>2</v>
      </c>
      <c r="W664" t="b">
        <v>1</v>
      </c>
      <c r="X664" t="s">
        <v>134</v>
      </c>
      <c r="Y664" t="s">
        <v>134</v>
      </c>
      <c r="Z664">
        <v>12153</v>
      </c>
      <c r="AA664">
        <v>13333</v>
      </c>
      <c r="AB664">
        <v>14967</v>
      </c>
      <c r="AC664">
        <v>698</v>
      </c>
      <c r="AD664">
        <v>1901</v>
      </c>
      <c r="AE664">
        <v>7930</v>
      </c>
      <c r="AF664">
        <v>21464</v>
      </c>
      <c r="AG664">
        <v>10460</v>
      </c>
      <c r="AH664">
        <v>23021</v>
      </c>
      <c r="AI664">
        <v>17286</v>
      </c>
      <c r="AJ664">
        <v>14360</v>
      </c>
      <c r="AK664">
        <v>34796</v>
      </c>
      <c r="AL664">
        <v>11955</v>
      </c>
      <c r="AM664">
        <v>9891</v>
      </c>
      <c r="AN664">
        <v>19637</v>
      </c>
      <c r="AO664">
        <v>41187</v>
      </c>
      <c r="AP664">
        <v>1840</v>
      </c>
      <c r="AQ664">
        <v>1664</v>
      </c>
      <c r="AR664">
        <v>11805</v>
      </c>
      <c r="AS664">
        <v>30233</v>
      </c>
      <c r="AT664">
        <v>12683</v>
      </c>
      <c r="AU664">
        <v>9480</v>
      </c>
      <c r="AV664">
        <v>5005</v>
      </c>
      <c r="AW664">
        <v>8983</v>
      </c>
      <c r="AX664">
        <v>434</v>
      </c>
      <c r="AY664">
        <v>1350</v>
      </c>
      <c r="AZ664">
        <v>18334</v>
      </c>
      <c r="BA664">
        <v>4279</v>
      </c>
      <c r="BB664">
        <v>8576</v>
      </c>
      <c r="BC664">
        <v>4315</v>
      </c>
      <c r="BD664">
        <v>81728</v>
      </c>
      <c r="BE664">
        <v>81278</v>
      </c>
      <c r="BF664">
        <v>112</v>
      </c>
      <c r="BG664">
        <v>18161</v>
      </c>
      <c r="BH664">
        <v>15329</v>
      </c>
      <c r="BI664">
        <v>11318</v>
      </c>
      <c r="BJ664">
        <v>8416</v>
      </c>
      <c r="BK664">
        <v>6491</v>
      </c>
      <c r="BL664">
        <v>13765</v>
      </c>
      <c r="BM664">
        <v>28703</v>
      </c>
      <c r="BN664">
        <v>11642</v>
      </c>
      <c r="BO664">
        <v>1119</v>
      </c>
      <c r="BP664">
        <v>12913</v>
      </c>
      <c r="BQ664">
        <v>14293</v>
      </c>
      <c r="BR664">
        <v>7857</v>
      </c>
      <c r="BS664">
        <v>5603</v>
      </c>
      <c r="BT664">
        <v>24849</v>
      </c>
      <c r="BU664">
        <v>5435</v>
      </c>
      <c r="BV664">
        <v>7656</v>
      </c>
      <c r="BW664">
        <v>20691</v>
      </c>
      <c r="BX664">
        <v>11496</v>
      </c>
      <c r="BY664">
        <v>9225</v>
      </c>
      <c r="BZ664">
        <v>8480</v>
      </c>
      <c r="CA664">
        <v>52407</v>
      </c>
      <c r="CB664">
        <v>3260</v>
      </c>
      <c r="CC664">
        <v>23110</v>
      </c>
      <c r="CD664">
        <v>15579</v>
      </c>
      <c r="CE664">
        <v>33152</v>
      </c>
      <c r="CF664">
        <v>14149</v>
      </c>
      <c r="CG664">
        <v>14674</v>
      </c>
      <c r="CH664">
        <v>21054</v>
      </c>
      <c r="CI664">
        <v>48875</v>
      </c>
      <c r="CJ664">
        <v>6422</v>
      </c>
      <c r="CK664">
        <v>4460</v>
      </c>
      <c r="CL664">
        <v>5441</v>
      </c>
      <c r="CM664">
        <v>2016</v>
      </c>
      <c r="CN664">
        <v>5585</v>
      </c>
      <c r="CO664">
        <v>13589</v>
      </c>
      <c r="CP664">
        <v>10231</v>
      </c>
      <c r="CQ664">
        <v>18103</v>
      </c>
      <c r="CR664">
        <v>26659</v>
      </c>
      <c r="CS664">
        <v>27967</v>
      </c>
      <c r="CT664">
        <v>14323</v>
      </c>
      <c r="CU664">
        <v>593</v>
      </c>
      <c r="CV664">
        <v>10242</v>
      </c>
      <c r="CW664">
        <v>8415</v>
      </c>
      <c r="CX664">
        <v>6062</v>
      </c>
      <c r="CY664">
        <v>1542</v>
      </c>
      <c r="CZ664">
        <v>14618</v>
      </c>
      <c r="DA664">
        <v>10512</v>
      </c>
      <c r="DB664">
        <v>10895</v>
      </c>
      <c r="DC664">
        <v>19605</v>
      </c>
      <c r="DD664">
        <v>6917</v>
      </c>
      <c r="DE664">
        <v>5544</v>
      </c>
      <c r="DF664">
        <v>7969</v>
      </c>
      <c r="DG664">
        <v>2093</v>
      </c>
      <c r="DH664">
        <v>4885</v>
      </c>
      <c r="DI664">
        <v>10771</v>
      </c>
      <c r="DJ664">
        <v>8659</v>
      </c>
      <c r="DK664">
        <v>7066</v>
      </c>
      <c r="DL664">
        <v>505</v>
      </c>
      <c r="DM664">
        <v>7378</v>
      </c>
      <c r="DN664">
        <v>24783</v>
      </c>
      <c r="DO664">
        <v>10453</v>
      </c>
      <c r="DP664">
        <v>16118</v>
      </c>
      <c r="DQ664">
        <v>2768</v>
      </c>
      <c r="DR664">
        <v>8986</v>
      </c>
      <c r="DS664">
        <v>13646</v>
      </c>
      <c r="DT664">
        <v>9321</v>
      </c>
      <c r="DU664">
        <v>10744</v>
      </c>
    </row>
    <row r="665" spans="1:125" hidden="1" x14ac:dyDescent="0.25">
      <c r="A665" t="s">
        <v>2369</v>
      </c>
      <c r="B665">
        <v>310.20260000000002</v>
      </c>
      <c r="C665">
        <v>681.2</v>
      </c>
      <c r="D665" t="s">
        <v>134</v>
      </c>
      <c r="E665" t="s">
        <v>542</v>
      </c>
      <c r="F665" t="s">
        <v>543</v>
      </c>
      <c r="G665" t="s">
        <v>533</v>
      </c>
      <c r="H665" t="s">
        <v>129</v>
      </c>
      <c r="I665" t="s">
        <v>534</v>
      </c>
      <c r="J665" t="s">
        <v>535</v>
      </c>
      <c r="K665" t="s">
        <v>132</v>
      </c>
      <c r="L665" t="s">
        <v>133</v>
      </c>
      <c r="M665">
        <v>2.68</v>
      </c>
      <c r="N665">
        <v>4.2</v>
      </c>
      <c r="O665" t="s">
        <v>134</v>
      </c>
      <c r="P665" t="s">
        <v>134</v>
      </c>
      <c r="Q665">
        <v>0.99139999999999995</v>
      </c>
      <c r="R665">
        <v>0.68</v>
      </c>
      <c r="S665" t="s">
        <v>135</v>
      </c>
      <c r="T665" t="s">
        <v>2366</v>
      </c>
      <c r="U665" t="s">
        <v>2367</v>
      </c>
      <c r="V665">
        <v>2</v>
      </c>
      <c r="W665" t="b">
        <v>1</v>
      </c>
      <c r="X665" t="s">
        <v>134</v>
      </c>
      <c r="Y665" t="s">
        <v>134</v>
      </c>
      <c r="Z665">
        <v>12153</v>
      </c>
      <c r="AA665">
        <v>13333</v>
      </c>
      <c r="AB665">
        <v>14967</v>
      </c>
      <c r="AC665">
        <v>698</v>
      </c>
      <c r="AD665">
        <v>1901</v>
      </c>
      <c r="AE665">
        <v>7930</v>
      </c>
      <c r="AF665">
        <v>21464</v>
      </c>
      <c r="AG665">
        <v>10460</v>
      </c>
      <c r="AH665">
        <v>23021</v>
      </c>
      <c r="AI665">
        <v>17286</v>
      </c>
      <c r="AJ665">
        <v>14360</v>
      </c>
      <c r="AK665">
        <v>34796</v>
      </c>
      <c r="AL665">
        <v>11955</v>
      </c>
      <c r="AM665">
        <v>9891</v>
      </c>
      <c r="AN665">
        <v>19637</v>
      </c>
      <c r="AO665">
        <v>41187</v>
      </c>
      <c r="AP665">
        <v>1840</v>
      </c>
      <c r="AQ665">
        <v>1664</v>
      </c>
      <c r="AR665">
        <v>11805</v>
      </c>
      <c r="AS665">
        <v>30233</v>
      </c>
      <c r="AT665">
        <v>12683</v>
      </c>
      <c r="AU665">
        <v>9480</v>
      </c>
      <c r="AV665">
        <v>5005</v>
      </c>
      <c r="AW665">
        <v>8983</v>
      </c>
      <c r="AX665">
        <v>434</v>
      </c>
      <c r="AY665">
        <v>1350</v>
      </c>
      <c r="AZ665">
        <v>18334</v>
      </c>
      <c r="BA665">
        <v>4279</v>
      </c>
      <c r="BB665">
        <v>8576</v>
      </c>
      <c r="BC665">
        <v>4315</v>
      </c>
      <c r="BD665">
        <v>81728</v>
      </c>
      <c r="BE665">
        <v>81278</v>
      </c>
      <c r="BF665">
        <v>112</v>
      </c>
      <c r="BG665">
        <v>18161</v>
      </c>
      <c r="BH665">
        <v>15329</v>
      </c>
      <c r="BI665">
        <v>11318</v>
      </c>
      <c r="BJ665">
        <v>8416</v>
      </c>
      <c r="BK665">
        <v>6491</v>
      </c>
      <c r="BL665">
        <v>13765</v>
      </c>
      <c r="BM665">
        <v>28703</v>
      </c>
      <c r="BN665">
        <v>11642</v>
      </c>
      <c r="BO665">
        <v>1119</v>
      </c>
      <c r="BP665">
        <v>12913</v>
      </c>
      <c r="BQ665">
        <v>14293</v>
      </c>
      <c r="BR665">
        <v>7857</v>
      </c>
      <c r="BS665">
        <v>5603</v>
      </c>
      <c r="BT665">
        <v>24849</v>
      </c>
      <c r="BU665">
        <v>5435</v>
      </c>
      <c r="BV665">
        <v>7656</v>
      </c>
      <c r="BW665">
        <v>20691</v>
      </c>
      <c r="BX665">
        <v>11496</v>
      </c>
      <c r="BY665">
        <v>9225</v>
      </c>
      <c r="BZ665">
        <v>8480</v>
      </c>
      <c r="CA665">
        <v>52407</v>
      </c>
      <c r="CB665">
        <v>3260</v>
      </c>
      <c r="CC665">
        <v>23110</v>
      </c>
      <c r="CD665">
        <v>15579</v>
      </c>
      <c r="CE665">
        <v>33152</v>
      </c>
      <c r="CF665">
        <v>14149</v>
      </c>
      <c r="CG665">
        <v>14674</v>
      </c>
      <c r="CH665">
        <v>21054</v>
      </c>
      <c r="CI665">
        <v>48875</v>
      </c>
      <c r="CJ665">
        <v>6422</v>
      </c>
      <c r="CK665">
        <v>4460</v>
      </c>
      <c r="CL665">
        <v>5441</v>
      </c>
      <c r="CM665">
        <v>2016</v>
      </c>
      <c r="CN665">
        <v>5585</v>
      </c>
      <c r="CO665">
        <v>13589</v>
      </c>
      <c r="CP665">
        <v>10231</v>
      </c>
      <c r="CQ665">
        <v>18103</v>
      </c>
      <c r="CR665">
        <v>26659</v>
      </c>
      <c r="CS665">
        <v>27967</v>
      </c>
      <c r="CT665">
        <v>14323</v>
      </c>
      <c r="CU665">
        <v>593</v>
      </c>
      <c r="CV665">
        <v>10242</v>
      </c>
      <c r="CW665">
        <v>8415</v>
      </c>
      <c r="CX665">
        <v>6062</v>
      </c>
      <c r="CY665">
        <v>1542</v>
      </c>
      <c r="CZ665">
        <v>14618</v>
      </c>
      <c r="DA665">
        <v>10512</v>
      </c>
      <c r="DB665">
        <v>10895</v>
      </c>
      <c r="DC665">
        <v>19605</v>
      </c>
      <c r="DD665">
        <v>6917</v>
      </c>
      <c r="DE665">
        <v>5544</v>
      </c>
      <c r="DF665">
        <v>7969</v>
      </c>
      <c r="DG665">
        <v>2093</v>
      </c>
      <c r="DH665">
        <v>4885</v>
      </c>
      <c r="DI665">
        <v>10771</v>
      </c>
      <c r="DJ665">
        <v>8659</v>
      </c>
      <c r="DK665">
        <v>7066</v>
      </c>
      <c r="DL665">
        <v>505</v>
      </c>
      <c r="DM665">
        <v>7378</v>
      </c>
      <c r="DN665">
        <v>24783</v>
      </c>
      <c r="DO665">
        <v>10453</v>
      </c>
      <c r="DP665">
        <v>16118</v>
      </c>
      <c r="DQ665">
        <v>2768</v>
      </c>
      <c r="DR665">
        <v>8986</v>
      </c>
      <c r="DS665">
        <v>13646</v>
      </c>
      <c r="DT665">
        <v>9321</v>
      </c>
      <c r="DU665">
        <v>10744</v>
      </c>
    </row>
    <row r="666" spans="1:125" hidden="1" x14ac:dyDescent="0.25">
      <c r="A666" t="s">
        <v>2370</v>
      </c>
      <c r="B666">
        <v>312.21820000000002</v>
      </c>
      <c r="C666">
        <v>753</v>
      </c>
      <c r="D666" t="s">
        <v>134</v>
      </c>
      <c r="E666" t="s">
        <v>549</v>
      </c>
      <c r="F666" t="s">
        <v>550</v>
      </c>
      <c r="G666" t="s">
        <v>551</v>
      </c>
      <c r="H666" t="s">
        <v>129</v>
      </c>
      <c r="I666" t="s">
        <v>552</v>
      </c>
      <c r="J666" t="s">
        <v>553</v>
      </c>
      <c r="K666" t="s">
        <v>132</v>
      </c>
      <c r="L666" t="s">
        <v>133</v>
      </c>
      <c r="M666">
        <v>2.68</v>
      </c>
      <c r="N666">
        <v>4</v>
      </c>
      <c r="O666" t="s">
        <v>134</v>
      </c>
      <c r="P666" t="s">
        <v>134</v>
      </c>
      <c r="Q666">
        <v>0.98919999999999997</v>
      </c>
      <c r="R666">
        <v>0.68</v>
      </c>
      <c r="S666" t="s">
        <v>135</v>
      </c>
      <c r="T666" t="s">
        <v>2371</v>
      </c>
      <c r="U666" t="s">
        <v>2372</v>
      </c>
      <c r="V666">
        <v>1</v>
      </c>
      <c r="W666" t="b">
        <v>1</v>
      </c>
      <c r="X666" t="s">
        <v>134</v>
      </c>
      <c r="Y666" t="s">
        <v>134</v>
      </c>
      <c r="Z666">
        <v>3800</v>
      </c>
      <c r="AA666">
        <v>2292</v>
      </c>
      <c r="AB666">
        <v>5502</v>
      </c>
      <c r="AC666">
        <v>271</v>
      </c>
      <c r="AD666">
        <v>1492</v>
      </c>
      <c r="AE666">
        <v>2144</v>
      </c>
      <c r="AF666">
        <v>1980</v>
      </c>
      <c r="AG666">
        <v>1201</v>
      </c>
      <c r="AH666">
        <v>5912</v>
      </c>
      <c r="AI666">
        <v>4974</v>
      </c>
      <c r="AJ666">
        <v>2453</v>
      </c>
      <c r="AK666">
        <v>2063</v>
      </c>
      <c r="AL666">
        <v>1927</v>
      </c>
      <c r="AM666">
        <v>972</v>
      </c>
      <c r="AN666">
        <v>2915</v>
      </c>
      <c r="AO666">
        <v>4087</v>
      </c>
      <c r="AP666">
        <v>2505</v>
      </c>
      <c r="AQ666">
        <v>40</v>
      </c>
      <c r="AR666">
        <v>2361</v>
      </c>
      <c r="AS666">
        <v>4076</v>
      </c>
      <c r="AT666">
        <v>2320</v>
      </c>
      <c r="AU666">
        <v>3567</v>
      </c>
      <c r="AV666">
        <v>3227</v>
      </c>
      <c r="AW666">
        <v>2631</v>
      </c>
      <c r="AX666">
        <v>582</v>
      </c>
      <c r="AY666">
        <v>93</v>
      </c>
      <c r="AZ666">
        <v>4531</v>
      </c>
      <c r="BA666">
        <v>1286</v>
      </c>
      <c r="BB666">
        <v>1850</v>
      </c>
      <c r="BC666">
        <v>74</v>
      </c>
      <c r="BD666">
        <v>4347</v>
      </c>
      <c r="BE666">
        <v>7909</v>
      </c>
      <c r="BF666">
        <v>82</v>
      </c>
      <c r="BG666">
        <v>1533</v>
      </c>
      <c r="BH666">
        <v>3577</v>
      </c>
      <c r="BI666">
        <v>2921</v>
      </c>
      <c r="BJ666">
        <v>3637</v>
      </c>
      <c r="BK666">
        <v>2715</v>
      </c>
      <c r="BL666">
        <v>1183</v>
      </c>
      <c r="BM666">
        <v>1217</v>
      </c>
      <c r="BN666">
        <v>2171</v>
      </c>
      <c r="BO666">
        <v>175</v>
      </c>
      <c r="BP666">
        <v>3840</v>
      </c>
      <c r="BQ666">
        <v>2424</v>
      </c>
      <c r="BR666">
        <v>1012</v>
      </c>
      <c r="BS666">
        <v>4573</v>
      </c>
      <c r="BT666">
        <v>3247</v>
      </c>
      <c r="BU666">
        <v>2695</v>
      </c>
      <c r="BV666">
        <v>2422</v>
      </c>
      <c r="BW666">
        <v>4054</v>
      </c>
      <c r="BX666">
        <v>2295</v>
      </c>
      <c r="BY666">
        <v>1689</v>
      </c>
      <c r="BZ666">
        <v>1556</v>
      </c>
      <c r="CA666">
        <v>4543</v>
      </c>
      <c r="CB666">
        <v>5709</v>
      </c>
      <c r="CC666">
        <v>9560</v>
      </c>
      <c r="CD666">
        <v>3375</v>
      </c>
      <c r="CE666">
        <v>6101</v>
      </c>
      <c r="CF666">
        <v>2402</v>
      </c>
      <c r="CG666">
        <v>6993</v>
      </c>
      <c r="CH666">
        <v>5062</v>
      </c>
      <c r="CI666">
        <v>6823</v>
      </c>
      <c r="CJ666">
        <v>2666</v>
      </c>
      <c r="CK666">
        <v>3101</v>
      </c>
      <c r="CL666">
        <v>1056</v>
      </c>
      <c r="CM666">
        <v>94</v>
      </c>
      <c r="CN666">
        <v>1262</v>
      </c>
      <c r="CO666">
        <v>2172</v>
      </c>
      <c r="CP666">
        <v>3727</v>
      </c>
      <c r="CQ666">
        <v>5179</v>
      </c>
      <c r="CR666">
        <v>6541</v>
      </c>
      <c r="CS666">
        <v>4458</v>
      </c>
      <c r="CT666">
        <v>5270</v>
      </c>
      <c r="CU666">
        <v>237</v>
      </c>
      <c r="CV666">
        <v>3495</v>
      </c>
      <c r="CW666">
        <v>1082</v>
      </c>
      <c r="CX666">
        <v>807</v>
      </c>
      <c r="CY666">
        <v>96</v>
      </c>
      <c r="CZ666">
        <v>2048</v>
      </c>
      <c r="DA666">
        <v>2994</v>
      </c>
      <c r="DB666">
        <v>656</v>
      </c>
      <c r="DC666">
        <v>4470</v>
      </c>
      <c r="DD666">
        <v>1047</v>
      </c>
      <c r="DE666">
        <v>2857</v>
      </c>
      <c r="DF666">
        <v>1693</v>
      </c>
      <c r="DG666">
        <v>324</v>
      </c>
      <c r="DH666">
        <v>1461</v>
      </c>
      <c r="DI666">
        <v>1077</v>
      </c>
      <c r="DJ666">
        <v>1860</v>
      </c>
      <c r="DK666">
        <v>1771</v>
      </c>
      <c r="DL666">
        <v>58</v>
      </c>
      <c r="DM666">
        <v>3703</v>
      </c>
      <c r="DN666">
        <v>1955</v>
      </c>
      <c r="DO666">
        <v>2052</v>
      </c>
      <c r="DP666">
        <v>2447</v>
      </c>
      <c r="DQ666">
        <v>43</v>
      </c>
      <c r="DR666">
        <v>1734</v>
      </c>
      <c r="DS666">
        <v>1860</v>
      </c>
      <c r="DT666">
        <v>1444</v>
      </c>
      <c r="DU666">
        <v>1728</v>
      </c>
    </row>
    <row r="667" spans="1:125" hidden="1" x14ac:dyDescent="0.25">
      <c r="A667" t="s">
        <v>2373</v>
      </c>
      <c r="B667">
        <v>312.21820000000002</v>
      </c>
      <c r="C667">
        <v>753</v>
      </c>
      <c r="D667" t="s">
        <v>134</v>
      </c>
      <c r="E667" t="s">
        <v>557</v>
      </c>
      <c r="F667" t="s">
        <v>558</v>
      </c>
      <c r="G667" t="s">
        <v>551</v>
      </c>
      <c r="H667" t="s">
        <v>129</v>
      </c>
      <c r="I667" t="s">
        <v>552</v>
      </c>
      <c r="J667" t="s">
        <v>553</v>
      </c>
      <c r="K667" t="s">
        <v>132</v>
      </c>
      <c r="L667" t="s">
        <v>133</v>
      </c>
      <c r="M667">
        <v>2.68</v>
      </c>
      <c r="N667">
        <v>4</v>
      </c>
      <c r="O667" t="s">
        <v>134</v>
      </c>
      <c r="P667" t="s">
        <v>134</v>
      </c>
      <c r="Q667">
        <v>0.98919999999999997</v>
      </c>
      <c r="R667">
        <v>0.68</v>
      </c>
      <c r="S667" t="s">
        <v>135</v>
      </c>
      <c r="T667" t="s">
        <v>2371</v>
      </c>
      <c r="U667" t="s">
        <v>2372</v>
      </c>
      <c r="V667">
        <v>1</v>
      </c>
      <c r="W667" t="b">
        <v>1</v>
      </c>
      <c r="X667" t="s">
        <v>134</v>
      </c>
      <c r="Y667" t="s">
        <v>134</v>
      </c>
      <c r="Z667">
        <v>3800</v>
      </c>
      <c r="AA667">
        <v>2292</v>
      </c>
      <c r="AB667">
        <v>5502</v>
      </c>
      <c r="AC667">
        <v>271</v>
      </c>
      <c r="AD667">
        <v>1492</v>
      </c>
      <c r="AE667">
        <v>2144</v>
      </c>
      <c r="AF667">
        <v>1980</v>
      </c>
      <c r="AG667">
        <v>1201</v>
      </c>
      <c r="AH667">
        <v>5912</v>
      </c>
      <c r="AI667">
        <v>4974</v>
      </c>
      <c r="AJ667">
        <v>2453</v>
      </c>
      <c r="AK667">
        <v>2063</v>
      </c>
      <c r="AL667">
        <v>1927</v>
      </c>
      <c r="AM667">
        <v>972</v>
      </c>
      <c r="AN667">
        <v>2915</v>
      </c>
      <c r="AO667">
        <v>4087</v>
      </c>
      <c r="AP667">
        <v>2505</v>
      </c>
      <c r="AQ667">
        <v>40</v>
      </c>
      <c r="AR667">
        <v>2361</v>
      </c>
      <c r="AS667">
        <v>4076</v>
      </c>
      <c r="AT667">
        <v>2320</v>
      </c>
      <c r="AU667">
        <v>3567</v>
      </c>
      <c r="AV667">
        <v>3227</v>
      </c>
      <c r="AW667">
        <v>2631</v>
      </c>
      <c r="AX667">
        <v>582</v>
      </c>
      <c r="AY667">
        <v>93</v>
      </c>
      <c r="AZ667">
        <v>4531</v>
      </c>
      <c r="BA667">
        <v>1286</v>
      </c>
      <c r="BB667">
        <v>1850</v>
      </c>
      <c r="BC667">
        <v>74</v>
      </c>
      <c r="BD667">
        <v>4347</v>
      </c>
      <c r="BE667">
        <v>7909</v>
      </c>
      <c r="BF667">
        <v>82</v>
      </c>
      <c r="BG667">
        <v>1533</v>
      </c>
      <c r="BH667">
        <v>3577</v>
      </c>
      <c r="BI667">
        <v>2921</v>
      </c>
      <c r="BJ667">
        <v>3637</v>
      </c>
      <c r="BK667">
        <v>2715</v>
      </c>
      <c r="BL667">
        <v>1183</v>
      </c>
      <c r="BM667">
        <v>1217</v>
      </c>
      <c r="BN667">
        <v>2171</v>
      </c>
      <c r="BO667">
        <v>175</v>
      </c>
      <c r="BP667">
        <v>3840</v>
      </c>
      <c r="BQ667">
        <v>2424</v>
      </c>
      <c r="BR667">
        <v>1012</v>
      </c>
      <c r="BS667">
        <v>4573</v>
      </c>
      <c r="BT667">
        <v>3247</v>
      </c>
      <c r="BU667">
        <v>2695</v>
      </c>
      <c r="BV667">
        <v>2422</v>
      </c>
      <c r="BW667">
        <v>4054</v>
      </c>
      <c r="BX667">
        <v>2295</v>
      </c>
      <c r="BY667">
        <v>1689</v>
      </c>
      <c r="BZ667">
        <v>1556</v>
      </c>
      <c r="CA667">
        <v>4543</v>
      </c>
      <c r="CB667">
        <v>5709</v>
      </c>
      <c r="CC667">
        <v>9560</v>
      </c>
      <c r="CD667">
        <v>3375</v>
      </c>
      <c r="CE667">
        <v>6101</v>
      </c>
      <c r="CF667">
        <v>2402</v>
      </c>
      <c r="CG667">
        <v>6993</v>
      </c>
      <c r="CH667">
        <v>5062</v>
      </c>
      <c r="CI667">
        <v>6823</v>
      </c>
      <c r="CJ667">
        <v>2666</v>
      </c>
      <c r="CK667">
        <v>3101</v>
      </c>
      <c r="CL667">
        <v>1056</v>
      </c>
      <c r="CM667">
        <v>94</v>
      </c>
      <c r="CN667">
        <v>1262</v>
      </c>
      <c r="CO667">
        <v>2172</v>
      </c>
      <c r="CP667">
        <v>3727</v>
      </c>
      <c r="CQ667">
        <v>5179</v>
      </c>
      <c r="CR667">
        <v>6541</v>
      </c>
      <c r="CS667">
        <v>4458</v>
      </c>
      <c r="CT667">
        <v>5270</v>
      </c>
      <c r="CU667">
        <v>237</v>
      </c>
      <c r="CV667">
        <v>3495</v>
      </c>
      <c r="CW667">
        <v>1082</v>
      </c>
      <c r="CX667">
        <v>807</v>
      </c>
      <c r="CY667">
        <v>96</v>
      </c>
      <c r="CZ667">
        <v>2048</v>
      </c>
      <c r="DA667">
        <v>2994</v>
      </c>
      <c r="DB667">
        <v>656</v>
      </c>
      <c r="DC667">
        <v>4470</v>
      </c>
      <c r="DD667">
        <v>1047</v>
      </c>
      <c r="DE667">
        <v>2857</v>
      </c>
      <c r="DF667">
        <v>1693</v>
      </c>
      <c r="DG667">
        <v>324</v>
      </c>
      <c r="DH667">
        <v>1461</v>
      </c>
      <c r="DI667">
        <v>1077</v>
      </c>
      <c r="DJ667">
        <v>1860</v>
      </c>
      <c r="DK667">
        <v>1771</v>
      </c>
      <c r="DL667">
        <v>58</v>
      </c>
      <c r="DM667">
        <v>3703</v>
      </c>
      <c r="DN667">
        <v>1955</v>
      </c>
      <c r="DO667">
        <v>2052</v>
      </c>
      <c r="DP667">
        <v>2447</v>
      </c>
      <c r="DQ667">
        <v>43</v>
      </c>
      <c r="DR667">
        <v>1734</v>
      </c>
      <c r="DS667">
        <v>1860</v>
      </c>
      <c r="DT667">
        <v>1444</v>
      </c>
      <c r="DU667">
        <v>1728</v>
      </c>
    </row>
    <row r="668" spans="1:125" hidden="1" x14ac:dyDescent="0.25">
      <c r="A668" t="s">
        <v>2374</v>
      </c>
      <c r="B668">
        <v>312.21820000000002</v>
      </c>
      <c r="C668">
        <v>753</v>
      </c>
      <c r="D668" t="s">
        <v>134</v>
      </c>
      <c r="E668" t="s">
        <v>560</v>
      </c>
      <c r="F668" t="s">
        <v>561</v>
      </c>
      <c r="G668" t="s">
        <v>551</v>
      </c>
      <c r="H668" t="s">
        <v>129</v>
      </c>
      <c r="I668" t="s">
        <v>552</v>
      </c>
      <c r="J668" t="s">
        <v>553</v>
      </c>
      <c r="K668" t="s">
        <v>132</v>
      </c>
      <c r="L668" t="s">
        <v>133</v>
      </c>
      <c r="M668">
        <v>2.68</v>
      </c>
      <c r="N668">
        <v>4</v>
      </c>
      <c r="O668" t="s">
        <v>134</v>
      </c>
      <c r="P668" t="s">
        <v>134</v>
      </c>
      <c r="Q668">
        <v>0.98919999999999997</v>
      </c>
      <c r="R668">
        <v>0.68</v>
      </c>
      <c r="S668" t="s">
        <v>135</v>
      </c>
      <c r="T668" t="s">
        <v>2371</v>
      </c>
      <c r="U668" t="s">
        <v>2372</v>
      </c>
      <c r="V668">
        <v>1</v>
      </c>
      <c r="W668" t="b">
        <v>1</v>
      </c>
      <c r="X668" t="s">
        <v>134</v>
      </c>
      <c r="Y668" t="s">
        <v>134</v>
      </c>
      <c r="Z668">
        <v>3800</v>
      </c>
      <c r="AA668">
        <v>2292</v>
      </c>
      <c r="AB668">
        <v>5502</v>
      </c>
      <c r="AC668">
        <v>271</v>
      </c>
      <c r="AD668">
        <v>1492</v>
      </c>
      <c r="AE668">
        <v>2144</v>
      </c>
      <c r="AF668">
        <v>1980</v>
      </c>
      <c r="AG668">
        <v>1201</v>
      </c>
      <c r="AH668">
        <v>5912</v>
      </c>
      <c r="AI668">
        <v>4974</v>
      </c>
      <c r="AJ668">
        <v>2453</v>
      </c>
      <c r="AK668">
        <v>2063</v>
      </c>
      <c r="AL668">
        <v>1927</v>
      </c>
      <c r="AM668">
        <v>972</v>
      </c>
      <c r="AN668">
        <v>2915</v>
      </c>
      <c r="AO668">
        <v>4087</v>
      </c>
      <c r="AP668">
        <v>2505</v>
      </c>
      <c r="AQ668">
        <v>40</v>
      </c>
      <c r="AR668">
        <v>2361</v>
      </c>
      <c r="AS668">
        <v>4076</v>
      </c>
      <c r="AT668">
        <v>2320</v>
      </c>
      <c r="AU668">
        <v>3567</v>
      </c>
      <c r="AV668">
        <v>3227</v>
      </c>
      <c r="AW668">
        <v>2631</v>
      </c>
      <c r="AX668">
        <v>582</v>
      </c>
      <c r="AY668">
        <v>93</v>
      </c>
      <c r="AZ668">
        <v>4531</v>
      </c>
      <c r="BA668">
        <v>1286</v>
      </c>
      <c r="BB668">
        <v>1850</v>
      </c>
      <c r="BC668">
        <v>74</v>
      </c>
      <c r="BD668">
        <v>4347</v>
      </c>
      <c r="BE668">
        <v>7909</v>
      </c>
      <c r="BF668">
        <v>82</v>
      </c>
      <c r="BG668">
        <v>1533</v>
      </c>
      <c r="BH668">
        <v>3577</v>
      </c>
      <c r="BI668">
        <v>2921</v>
      </c>
      <c r="BJ668">
        <v>3637</v>
      </c>
      <c r="BK668">
        <v>2715</v>
      </c>
      <c r="BL668">
        <v>1183</v>
      </c>
      <c r="BM668">
        <v>1217</v>
      </c>
      <c r="BN668">
        <v>2171</v>
      </c>
      <c r="BO668">
        <v>175</v>
      </c>
      <c r="BP668">
        <v>3840</v>
      </c>
      <c r="BQ668">
        <v>2424</v>
      </c>
      <c r="BR668">
        <v>1012</v>
      </c>
      <c r="BS668">
        <v>4573</v>
      </c>
      <c r="BT668">
        <v>3247</v>
      </c>
      <c r="BU668">
        <v>2695</v>
      </c>
      <c r="BV668">
        <v>2422</v>
      </c>
      <c r="BW668">
        <v>4054</v>
      </c>
      <c r="BX668">
        <v>2295</v>
      </c>
      <c r="BY668">
        <v>1689</v>
      </c>
      <c r="BZ668">
        <v>1556</v>
      </c>
      <c r="CA668">
        <v>4543</v>
      </c>
      <c r="CB668">
        <v>5709</v>
      </c>
      <c r="CC668">
        <v>9560</v>
      </c>
      <c r="CD668">
        <v>3375</v>
      </c>
      <c r="CE668">
        <v>6101</v>
      </c>
      <c r="CF668">
        <v>2402</v>
      </c>
      <c r="CG668">
        <v>6993</v>
      </c>
      <c r="CH668">
        <v>5062</v>
      </c>
      <c r="CI668">
        <v>6823</v>
      </c>
      <c r="CJ668">
        <v>2666</v>
      </c>
      <c r="CK668">
        <v>3101</v>
      </c>
      <c r="CL668">
        <v>1056</v>
      </c>
      <c r="CM668">
        <v>94</v>
      </c>
      <c r="CN668">
        <v>1262</v>
      </c>
      <c r="CO668">
        <v>2172</v>
      </c>
      <c r="CP668">
        <v>3727</v>
      </c>
      <c r="CQ668">
        <v>5179</v>
      </c>
      <c r="CR668">
        <v>6541</v>
      </c>
      <c r="CS668">
        <v>4458</v>
      </c>
      <c r="CT668">
        <v>5270</v>
      </c>
      <c r="CU668">
        <v>237</v>
      </c>
      <c r="CV668">
        <v>3495</v>
      </c>
      <c r="CW668">
        <v>1082</v>
      </c>
      <c r="CX668">
        <v>807</v>
      </c>
      <c r="CY668">
        <v>96</v>
      </c>
      <c r="CZ668">
        <v>2048</v>
      </c>
      <c r="DA668">
        <v>2994</v>
      </c>
      <c r="DB668">
        <v>656</v>
      </c>
      <c r="DC668">
        <v>4470</v>
      </c>
      <c r="DD668">
        <v>1047</v>
      </c>
      <c r="DE668">
        <v>2857</v>
      </c>
      <c r="DF668">
        <v>1693</v>
      </c>
      <c r="DG668">
        <v>324</v>
      </c>
      <c r="DH668">
        <v>1461</v>
      </c>
      <c r="DI668">
        <v>1077</v>
      </c>
      <c r="DJ668">
        <v>1860</v>
      </c>
      <c r="DK668">
        <v>1771</v>
      </c>
      <c r="DL668">
        <v>58</v>
      </c>
      <c r="DM668">
        <v>3703</v>
      </c>
      <c r="DN668">
        <v>1955</v>
      </c>
      <c r="DO668">
        <v>2052</v>
      </c>
      <c r="DP668">
        <v>2447</v>
      </c>
      <c r="DQ668">
        <v>43</v>
      </c>
      <c r="DR668">
        <v>1734</v>
      </c>
      <c r="DS668">
        <v>1860</v>
      </c>
      <c r="DT668">
        <v>1444</v>
      </c>
      <c r="DU668">
        <v>1728</v>
      </c>
    </row>
    <row r="669" spans="1:125" hidden="1" x14ac:dyDescent="0.25">
      <c r="A669" t="s">
        <v>2375</v>
      </c>
      <c r="B669">
        <v>312.21820000000002</v>
      </c>
      <c r="C669">
        <v>753</v>
      </c>
      <c r="D669" t="s">
        <v>134</v>
      </c>
      <c r="E669" t="s">
        <v>563</v>
      </c>
      <c r="F669" t="s">
        <v>564</v>
      </c>
      <c r="G669" t="s">
        <v>551</v>
      </c>
      <c r="H669" t="s">
        <v>129</v>
      </c>
      <c r="I669" t="s">
        <v>552</v>
      </c>
      <c r="J669" t="s">
        <v>553</v>
      </c>
      <c r="K669" t="s">
        <v>132</v>
      </c>
      <c r="L669" t="s">
        <v>133</v>
      </c>
      <c r="M669">
        <v>2.68</v>
      </c>
      <c r="N669">
        <v>4</v>
      </c>
      <c r="O669" t="s">
        <v>134</v>
      </c>
      <c r="P669" t="s">
        <v>134</v>
      </c>
      <c r="Q669">
        <v>0.98360000000000003</v>
      </c>
      <c r="R669">
        <v>0.68</v>
      </c>
      <c r="S669" t="s">
        <v>135</v>
      </c>
      <c r="T669" t="s">
        <v>2371</v>
      </c>
      <c r="U669" t="s">
        <v>2372</v>
      </c>
      <c r="V669">
        <v>1</v>
      </c>
      <c r="W669" t="b">
        <v>1</v>
      </c>
      <c r="X669" t="s">
        <v>134</v>
      </c>
      <c r="Y669" t="s">
        <v>134</v>
      </c>
      <c r="Z669">
        <v>3800</v>
      </c>
      <c r="AA669">
        <v>2292</v>
      </c>
      <c r="AB669">
        <v>5502</v>
      </c>
      <c r="AC669">
        <v>271</v>
      </c>
      <c r="AD669">
        <v>1492</v>
      </c>
      <c r="AE669">
        <v>2144</v>
      </c>
      <c r="AF669">
        <v>1980</v>
      </c>
      <c r="AG669">
        <v>1201</v>
      </c>
      <c r="AH669">
        <v>5912</v>
      </c>
      <c r="AI669">
        <v>4974</v>
      </c>
      <c r="AJ669">
        <v>2453</v>
      </c>
      <c r="AK669">
        <v>2063</v>
      </c>
      <c r="AL669">
        <v>1927</v>
      </c>
      <c r="AM669">
        <v>972</v>
      </c>
      <c r="AN669">
        <v>2915</v>
      </c>
      <c r="AO669">
        <v>4087</v>
      </c>
      <c r="AP669">
        <v>2505</v>
      </c>
      <c r="AQ669">
        <v>40</v>
      </c>
      <c r="AR669">
        <v>2361</v>
      </c>
      <c r="AS669">
        <v>4076</v>
      </c>
      <c r="AT669">
        <v>2320</v>
      </c>
      <c r="AU669">
        <v>3567</v>
      </c>
      <c r="AV669">
        <v>3227</v>
      </c>
      <c r="AW669">
        <v>2631</v>
      </c>
      <c r="AX669">
        <v>582</v>
      </c>
      <c r="AY669">
        <v>93</v>
      </c>
      <c r="AZ669">
        <v>4531</v>
      </c>
      <c r="BA669">
        <v>1286</v>
      </c>
      <c r="BB669">
        <v>1850</v>
      </c>
      <c r="BC669">
        <v>74</v>
      </c>
      <c r="BD669">
        <v>4347</v>
      </c>
      <c r="BE669">
        <v>7909</v>
      </c>
      <c r="BF669">
        <v>82</v>
      </c>
      <c r="BG669">
        <v>1533</v>
      </c>
      <c r="BH669">
        <v>3577</v>
      </c>
      <c r="BI669">
        <v>2921</v>
      </c>
      <c r="BJ669">
        <v>3637</v>
      </c>
      <c r="BK669">
        <v>2715</v>
      </c>
      <c r="BL669">
        <v>1183</v>
      </c>
      <c r="BM669">
        <v>1217</v>
      </c>
      <c r="BN669">
        <v>2171</v>
      </c>
      <c r="BO669">
        <v>175</v>
      </c>
      <c r="BP669">
        <v>3840</v>
      </c>
      <c r="BQ669">
        <v>2424</v>
      </c>
      <c r="BR669">
        <v>1012</v>
      </c>
      <c r="BS669">
        <v>4573</v>
      </c>
      <c r="BT669">
        <v>3247</v>
      </c>
      <c r="BU669">
        <v>2695</v>
      </c>
      <c r="BV669">
        <v>2422</v>
      </c>
      <c r="BW669">
        <v>4054</v>
      </c>
      <c r="BX669">
        <v>2295</v>
      </c>
      <c r="BY669">
        <v>1689</v>
      </c>
      <c r="BZ669">
        <v>1556</v>
      </c>
      <c r="CA669">
        <v>4543</v>
      </c>
      <c r="CB669">
        <v>5709</v>
      </c>
      <c r="CC669">
        <v>9560</v>
      </c>
      <c r="CD669">
        <v>3375</v>
      </c>
      <c r="CE669">
        <v>6101</v>
      </c>
      <c r="CF669">
        <v>2402</v>
      </c>
      <c r="CG669">
        <v>6993</v>
      </c>
      <c r="CH669">
        <v>5062</v>
      </c>
      <c r="CI669">
        <v>6823</v>
      </c>
      <c r="CJ669">
        <v>2666</v>
      </c>
      <c r="CK669">
        <v>3101</v>
      </c>
      <c r="CL669">
        <v>1056</v>
      </c>
      <c r="CM669">
        <v>94</v>
      </c>
      <c r="CN669">
        <v>1262</v>
      </c>
      <c r="CO669">
        <v>2172</v>
      </c>
      <c r="CP669">
        <v>3727</v>
      </c>
      <c r="CQ669">
        <v>5179</v>
      </c>
      <c r="CR669">
        <v>6541</v>
      </c>
      <c r="CS669">
        <v>4458</v>
      </c>
      <c r="CT669">
        <v>5270</v>
      </c>
      <c r="CU669">
        <v>237</v>
      </c>
      <c r="CV669">
        <v>3495</v>
      </c>
      <c r="CW669">
        <v>1082</v>
      </c>
      <c r="CX669">
        <v>807</v>
      </c>
      <c r="CY669">
        <v>96</v>
      </c>
      <c r="CZ669">
        <v>2048</v>
      </c>
      <c r="DA669">
        <v>2994</v>
      </c>
      <c r="DB669">
        <v>656</v>
      </c>
      <c r="DC669">
        <v>4470</v>
      </c>
      <c r="DD669">
        <v>1047</v>
      </c>
      <c r="DE669">
        <v>2857</v>
      </c>
      <c r="DF669">
        <v>1693</v>
      </c>
      <c r="DG669">
        <v>324</v>
      </c>
      <c r="DH669">
        <v>1461</v>
      </c>
      <c r="DI669">
        <v>1077</v>
      </c>
      <c r="DJ669">
        <v>1860</v>
      </c>
      <c r="DK669">
        <v>1771</v>
      </c>
      <c r="DL669">
        <v>58</v>
      </c>
      <c r="DM669">
        <v>3703</v>
      </c>
      <c r="DN669">
        <v>1955</v>
      </c>
      <c r="DO669">
        <v>2052</v>
      </c>
      <c r="DP669">
        <v>2447</v>
      </c>
      <c r="DQ669">
        <v>43</v>
      </c>
      <c r="DR669">
        <v>1734</v>
      </c>
      <c r="DS669">
        <v>1860</v>
      </c>
      <c r="DT669">
        <v>1444</v>
      </c>
      <c r="DU669">
        <v>1728</v>
      </c>
    </row>
    <row r="670" spans="1:125" hidden="1" x14ac:dyDescent="0.25">
      <c r="A670">
        <v>7180</v>
      </c>
      <c r="B670">
        <v>328.24959999999999</v>
      </c>
      <c r="C670">
        <v>900.8</v>
      </c>
      <c r="D670" t="s">
        <v>134</v>
      </c>
      <c r="E670" t="s">
        <v>571</v>
      </c>
      <c r="F670" t="s">
        <v>572</v>
      </c>
      <c r="G670" t="s">
        <v>573</v>
      </c>
      <c r="H670" t="s">
        <v>129</v>
      </c>
      <c r="I670" t="s">
        <v>574</v>
      </c>
      <c r="J670" t="s">
        <v>575</v>
      </c>
      <c r="K670" t="s">
        <v>132</v>
      </c>
      <c r="L670" t="s">
        <v>133</v>
      </c>
      <c r="M670">
        <v>2.68</v>
      </c>
      <c r="N670">
        <v>4</v>
      </c>
      <c r="O670" t="s">
        <v>134</v>
      </c>
      <c r="P670" t="s">
        <v>134</v>
      </c>
      <c r="Q670">
        <v>0.99050000000000005</v>
      </c>
      <c r="R670">
        <v>0.68</v>
      </c>
      <c r="S670" t="s">
        <v>135</v>
      </c>
      <c r="T670" t="s">
        <v>2376</v>
      </c>
      <c r="U670" t="s">
        <v>2377</v>
      </c>
      <c r="V670">
        <v>3</v>
      </c>
      <c r="W670" t="b">
        <v>1</v>
      </c>
      <c r="X670" t="s">
        <v>134</v>
      </c>
      <c r="Y670" t="s">
        <v>134</v>
      </c>
      <c r="Z670">
        <v>24896</v>
      </c>
      <c r="AA670">
        <v>13565</v>
      </c>
      <c r="AB670">
        <v>24385</v>
      </c>
      <c r="AC670">
        <v>41</v>
      </c>
      <c r="AD670">
        <v>18046</v>
      </c>
      <c r="AE670">
        <v>12521</v>
      </c>
      <c r="AF670">
        <v>4526</v>
      </c>
      <c r="AG670">
        <v>7417</v>
      </c>
      <c r="AH670">
        <v>43832</v>
      </c>
      <c r="AI670">
        <v>33210</v>
      </c>
      <c r="AJ670">
        <v>28516</v>
      </c>
      <c r="AK670">
        <v>13016</v>
      </c>
      <c r="AL670">
        <v>11852</v>
      </c>
      <c r="AM670">
        <v>5747</v>
      </c>
      <c r="AN670">
        <v>29754</v>
      </c>
      <c r="AO670">
        <v>22246</v>
      </c>
      <c r="AP670">
        <v>35146</v>
      </c>
      <c r="AQ670">
        <v>14</v>
      </c>
      <c r="AR670">
        <v>16092</v>
      </c>
      <c r="AS670">
        <v>21353</v>
      </c>
      <c r="AT670">
        <v>11641</v>
      </c>
      <c r="AU670">
        <v>23809</v>
      </c>
      <c r="AV670">
        <v>18949</v>
      </c>
      <c r="AW670">
        <v>14242</v>
      </c>
      <c r="AX670">
        <v>402</v>
      </c>
      <c r="AY670">
        <v>94</v>
      </c>
      <c r="AZ670">
        <v>15939</v>
      </c>
      <c r="BA670">
        <v>10536</v>
      </c>
      <c r="BB670">
        <v>15995</v>
      </c>
      <c r="BC670">
        <v>28</v>
      </c>
      <c r="BD670">
        <v>62779</v>
      </c>
      <c r="BE670">
        <v>109379</v>
      </c>
      <c r="BF670">
        <v>81</v>
      </c>
      <c r="BG670">
        <v>16240</v>
      </c>
      <c r="BH670">
        <v>29374</v>
      </c>
      <c r="BI670">
        <v>12429</v>
      </c>
      <c r="BJ670">
        <v>15161</v>
      </c>
      <c r="BK670">
        <v>24769</v>
      </c>
      <c r="BL670">
        <v>18006</v>
      </c>
      <c r="BM670">
        <v>20427</v>
      </c>
      <c r="BN670">
        <v>12727</v>
      </c>
      <c r="BO670">
        <v>396</v>
      </c>
      <c r="BP670">
        <v>18330</v>
      </c>
      <c r="BQ670">
        <v>9461</v>
      </c>
      <c r="BR670">
        <v>5589</v>
      </c>
      <c r="BS670">
        <v>30711</v>
      </c>
      <c r="BT670">
        <v>12253</v>
      </c>
      <c r="BU670">
        <v>15733</v>
      </c>
      <c r="BV670">
        <v>11018</v>
      </c>
      <c r="BW670">
        <v>16908</v>
      </c>
      <c r="BX670">
        <v>16587</v>
      </c>
      <c r="BY670">
        <v>18744</v>
      </c>
      <c r="BZ670">
        <v>17026</v>
      </c>
      <c r="CA670">
        <v>32414</v>
      </c>
      <c r="CB670">
        <v>41596</v>
      </c>
      <c r="CC670">
        <v>45526</v>
      </c>
      <c r="CD670">
        <v>20966</v>
      </c>
      <c r="CE670">
        <v>19708</v>
      </c>
      <c r="CF670">
        <v>5809</v>
      </c>
      <c r="CG670">
        <v>29657</v>
      </c>
      <c r="CH670">
        <v>10776</v>
      </c>
      <c r="CI670">
        <v>13219</v>
      </c>
      <c r="CJ670">
        <v>13516</v>
      </c>
      <c r="CK670">
        <v>21532</v>
      </c>
      <c r="CL670">
        <v>4303</v>
      </c>
      <c r="CM670">
        <v>52</v>
      </c>
      <c r="CN670">
        <v>7558</v>
      </c>
      <c r="CO670">
        <v>11920</v>
      </c>
      <c r="CP670">
        <v>27422</v>
      </c>
      <c r="CQ670">
        <v>17680</v>
      </c>
      <c r="CR670">
        <v>10635</v>
      </c>
      <c r="CS670">
        <v>35747</v>
      </c>
      <c r="CT670">
        <v>24698</v>
      </c>
      <c r="CU670">
        <v>10</v>
      </c>
      <c r="CV670">
        <v>15392</v>
      </c>
      <c r="CW670">
        <v>3241</v>
      </c>
      <c r="CX670">
        <v>6240</v>
      </c>
      <c r="CY670">
        <v>52</v>
      </c>
      <c r="CZ670">
        <v>3885</v>
      </c>
      <c r="DA670">
        <v>13903</v>
      </c>
      <c r="DB670">
        <v>6034</v>
      </c>
      <c r="DC670">
        <v>18254</v>
      </c>
      <c r="DD670">
        <v>2891</v>
      </c>
      <c r="DE670">
        <v>23069</v>
      </c>
      <c r="DF670">
        <v>3506</v>
      </c>
      <c r="DG670">
        <v>871</v>
      </c>
      <c r="DH670">
        <v>17356</v>
      </c>
      <c r="DI670">
        <v>6563</v>
      </c>
      <c r="DJ670">
        <v>7816</v>
      </c>
      <c r="DK670">
        <v>7986</v>
      </c>
      <c r="DL670">
        <v>45</v>
      </c>
      <c r="DM670">
        <v>6568</v>
      </c>
      <c r="DN670">
        <v>14879</v>
      </c>
      <c r="DO670">
        <v>40236</v>
      </c>
      <c r="DP670">
        <v>19180</v>
      </c>
      <c r="DQ670">
        <v>15</v>
      </c>
      <c r="DR670">
        <v>6357</v>
      </c>
      <c r="DS670">
        <v>58479</v>
      </c>
      <c r="DT670">
        <v>25378</v>
      </c>
      <c r="DU670">
        <v>33008</v>
      </c>
    </row>
    <row r="671" spans="1:125" hidden="1" x14ac:dyDescent="0.25">
      <c r="A671" t="s">
        <v>2378</v>
      </c>
      <c r="B671">
        <v>342.26459999999997</v>
      </c>
      <c r="C671">
        <v>1009.3</v>
      </c>
      <c r="D671" t="s">
        <v>134</v>
      </c>
      <c r="E671" t="s">
        <v>1272</v>
      </c>
      <c r="F671" t="s">
        <v>1273</v>
      </c>
      <c r="G671" t="s">
        <v>1274</v>
      </c>
      <c r="H671" t="s">
        <v>129</v>
      </c>
      <c r="I671" t="s">
        <v>1275</v>
      </c>
      <c r="J671" t="s">
        <v>1276</v>
      </c>
      <c r="K671" t="s">
        <v>132</v>
      </c>
      <c r="L671" t="s">
        <v>133</v>
      </c>
      <c r="M671">
        <v>2.68</v>
      </c>
      <c r="N671">
        <v>2</v>
      </c>
      <c r="O671" t="s">
        <v>134</v>
      </c>
      <c r="P671" t="s">
        <v>134</v>
      </c>
      <c r="Q671">
        <v>0.93479999999999996</v>
      </c>
      <c r="R671">
        <v>0.68</v>
      </c>
      <c r="S671" t="s">
        <v>135</v>
      </c>
      <c r="T671" t="s">
        <v>2379</v>
      </c>
      <c r="U671" t="s">
        <v>2380</v>
      </c>
      <c r="V671">
        <v>1</v>
      </c>
      <c r="W671" t="b">
        <v>1</v>
      </c>
      <c r="X671" t="s">
        <v>134</v>
      </c>
      <c r="Y671" t="s">
        <v>134</v>
      </c>
      <c r="Z671">
        <v>10715</v>
      </c>
      <c r="AA671">
        <v>8067</v>
      </c>
      <c r="AB671">
        <v>12807</v>
      </c>
      <c r="AC671">
        <v>11245</v>
      </c>
      <c r="AD671">
        <v>4821</v>
      </c>
      <c r="AE671">
        <v>5903</v>
      </c>
      <c r="AF671">
        <v>3114</v>
      </c>
      <c r="AG671">
        <v>5016</v>
      </c>
      <c r="AH671">
        <v>12749</v>
      </c>
      <c r="AI671">
        <v>15780</v>
      </c>
      <c r="AJ671">
        <v>9344</v>
      </c>
      <c r="AK671">
        <v>4642</v>
      </c>
      <c r="AL671">
        <v>6266</v>
      </c>
      <c r="AM671">
        <v>2294</v>
      </c>
      <c r="AN671">
        <v>6812</v>
      </c>
      <c r="AO671">
        <v>12459</v>
      </c>
      <c r="AP671">
        <v>14617</v>
      </c>
      <c r="AQ671">
        <v>40</v>
      </c>
      <c r="AR671">
        <v>6982</v>
      </c>
      <c r="AS671">
        <v>8884</v>
      </c>
      <c r="AT671">
        <v>5267</v>
      </c>
      <c r="AU671">
        <v>10403</v>
      </c>
      <c r="AV671">
        <v>9122</v>
      </c>
      <c r="AW671">
        <v>8344</v>
      </c>
      <c r="AX671">
        <v>745</v>
      </c>
      <c r="AY671">
        <v>93</v>
      </c>
      <c r="AZ671">
        <v>11710</v>
      </c>
      <c r="BA671">
        <v>6162</v>
      </c>
      <c r="BB671">
        <v>6154</v>
      </c>
      <c r="BC671">
        <v>51</v>
      </c>
      <c r="BD671">
        <v>16787</v>
      </c>
      <c r="BE671">
        <v>31051</v>
      </c>
      <c r="BF671">
        <v>167</v>
      </c>
      <c r="BG671">
        <v>5525</v>
      </c>
      <c r="BH671">
        <v>10289</v>
      </c>
      <c r="BI671">
        <v>5937</v>
      </c>
      <c r="BJ671">
        <v>6780</v>
      </c>
      <c r="BK671">
        <v>8904</v>
      </c>
      <c r="BL671">
        <v>2868</v>
      </c>
      <c r="BM671">
        <v>2579</v>
      </c>
      <c r="BN671">
        <v>3042</v>
      </c>
      <c r="BO671">
        <v>186</v>
      </c>
      <c r="BP671">
        <v>12037</v>
      </c>
      <c r="BQ671">
        <v>8097</v>
      </c>
      <c r="BR671">
        <v>2260</v>
      </c>
      <c r="BS671">
        <v>13952</v>
      </c>
      <c r="BT671">
        <v>6024</v>
      </c>
      <c r="BU671">
        <v>7424</v>
      </c>
      <c r="BV671">
        <v>9839</v>
      </c>
      <c r="BW671">
        <v>8539</v>
      </c>
      <c r="BX671">
        <v>7880</v>
      </c>
      <c r="BY671">
        <v>8376</v>
      </c>
      <c r="BZ671">
        <v>3301</v>
      </c>
      <c r="CA671">
        <v>12511</v>
      </c>
      <c r="CB671">
        <v>13191</v>
      </c>
      <c r="CC671">
        <v>8066</v>
      </c>
      <c r="CD671">
        <v>13112</v>
      </c>
      <c r="CE671">
        <v>22023</v>
      </c>
      <c r="CF671">
        <v>6493</v>
      </c>
      <c r="CG671">
        <v>16262</v>
      </c>
      <c r="CH671">
        <v>8745</v>
      </c>
      <c r="CI671">
        <v>12399</v>
      </c>
      <c r="CJ671">
        <v>12456</v>
      </c>
      <c r="CK671">
        <v>8921</v>
      </c>
      <c r="CL671">
        <v>2211</v>
      </c>
      <c r="CM671">
        <v>76</v>
      </c>
      <c r="CN671">
        <v>3840</v>
      </c>
      <c r="CO671">
        <v>9374</v>
      </c>
      <c r="CP671">
        <v>9706</v>
      </c>
      <c r="CQ671">
        <v>16773</v>
      </c>
      <c r="CR671">
        <v>18208</v>
      </c>
      <c r="CS671">
        <v>14812</v>
      </c>
      <c r="CT671">
        <v>9341</v>
      </c>
      <c r="CU671">
        <v>27759</v>
      </c>
      <c r="CV671">
        <v>4276</v>
      </c>
      <c r="CW671">
        <v>2418</v>
      </c>
      <c r="CX671">
        <v>1304</v>
      </c>
      <c r="CY671">
        <v>56</v>
      </c>
      <c r="CZ671">
        <v>2648</v>
      </c>
      <c r="DA671">
        <v>7697</v>
      </c>
      <c r="DB671">
        <v>1307</v>
      </c>
      <c r="DC671">
        <v>10794</v>
      </c>
      <c r="DD671">
        <v>1253</v>
      </c>
      <c r="DE671">
        <v>5304</v>
      </c>
      <c r="DF671">
        <v>1880</v>
      </c>
      <c r="DG671">
        <v>775</v>
      </c>
      <c r="DH671">
        <v>2704</v>
      </c>
      <c r="DI671">
        <v>2066</v>
      </c>
      <c r="DJ671">
        <v>5704</v>
      </c>
      <c r="DK671">
        <v>6009</v>
      </c>
      <c r="DL671">
        <v>1639</v>
      </c>
      <c r="DM671">
        <v>8201</v>
      </c>
      <c r="DN671">
        <v>4689</v>
      </c>
      <c r="DO671">
        <v>5922</v>
      </c>
      <c r="DP671">
        <v>8414</v>
      </c>
      <c r="DQ671">
        <v>973</v>
      </c>
      <c r="DR671">
        <v>6384</v>
      </c>
      <c r="DS671">
        <v>5806</v>
      </c>
      <c r="DT671">
        <v>5027</v>
      </c>
      <c r="DU671">
        <v>5392</v>
      </c>
    </row>
    <row r="672" spans="1:125" hidden="1" x14ac:dyDescent="0.25">
      <c r="A672" t="s">
        <v>2381</v>
      </c>
      <c r="B672">
        <v>342.26459999999997</v>
      </c>
      <c r="C672">
        <v>1009.3</v>
      </c>
      <c r="D672" t="s">
        <v>134</v>
      </c>
      <c r="E672" t="s">
        <v>1280</v>
      </c>
      <c r="F672" t="s">
        <v>1281</v>
      </c>
      <c r="G672" t="s">
        <v>1274</v>
      </c>
      <c r="H672" t="s">
        <v>129</v>
      </c>
      <c r="I672" t="s">
        <v>1275</v>
      </c>
      <c r="J672" t="s">
        <v>1276</v>
      </c>
      <c r="K672" t="s">
        <v>132</v>
      </c>
      <c r="L672" t="s">
        <v>133</v>
      </c>
      <c r="M672">
        <v>2.68</v>
      </c>
      <c r="N672">
        <v>2</v>
      </c>
      <c r="O672" t="s">
        <v>134</v>
      </c>
      <c r="P672" t="s">
        <v>134</v>
      </c>
      <c r="Q672">
        <v>0.93479999999999996</v>
      </c>
      <c r="R672">
        <v>0.68</v>
      </c>
      <c r="S672" t="s">
        <v>135</v>
      </c>
      <c r="T672" t="s">
        <v>2379</v>
      </c>
      <c r="U672" t="s">
        <v>2380</v>
      </c>
      <c r="V672">
        <v>1</v>
      </c>
      <c r="W672" t="b">
        <v>1</v>
      </c>
      <c r="X672" t="s">
        <v>134</v>
      </c>
      <c r="Y672" t="s">
        <v>134</v>
      </c>
      <c r="Z672">
        <v>10715</v>
      </c>
      <c r="AA672">
        <v>8067</v>
      </c>
      <c r="AB672">
        <v>12807</v>
      </c>
      <c r="AC672">
        <v>11245</v>
      </c>
      <c r="AD672">
        <v>4821</v>
      </c>
      <c r="AE672">
        <v>5903</v>
      </c>
      <c r="AF672">
        <v>3114</v>
      </c>
      <c r="AG672">
        <v>5016</v>
      </c>
      <c r="AH672">
        <v>12749</v>
      </c>
      <c r="AI672">
        <v>15780</v>
      </c>
      <c r="AJ672">
        <v>9344</v>
      </c>
      <c r="AK672">
        <v>4642</v>
      </c>
      <c r="AL672">
        <v>6266</v>
      </c>
      <c r="AM672">
        <v>2294</v>
      </c>
      <c r="AN672">
        <v>6812</v>
      </c>
      <c r="AO672">
        <v>12459</v>
      </c>
      <c r="AP672">
        <v>14617</v>
      </c>
      <c r="AQ672">
        <v>40</v>
      </c>
      <c r="AR672">
        <v>6982</v>
      </c>
      <c r="AS672">
        <v>8884</v>
      </c>
      <c r="AT672">
        <v>5267</v>
      </c>
      <c r="AU672">
        <v>10403</v>
      </c>
      <c r="AV672">
        <v>9122</v>
      </c>
      <c r="AW672">
        <v>8344</v>
      </c>
      <c r="AX672">
        <v>745</v>
      </c>
      <c r="AY672">
        <v>93</v>
      </c>
      <c r="AZ672">
        <v>11710</v>
      </c>
      <c r="BA672">
        <v>6162</v>
      </c>
      <c r="BB672">
        <v>6154</v>
      </c>
      <c r="BC672">
        <v>51</v>
      </c>
      <c r="BD672">
        <v>16787</v>
      </c>
      <c r="BE672">
        <v>31051</v>
      </c>
      <c r="BF672">
        <v>167</v>
      </c>
      <c r="BG672">
        <v>5525</v>
      </c>
      <c r="BH672">
        <v>10289</v>
      </c>
      <c r="BI672">
        <v>5937</v>
      </c>
      <c r="BJ672">
        <v>6780</v>
      </c>
      <c r="BK672">
        <v>8904</v>
      </c>
      <c r="BL672">
        <v>2868</v>
      </c>
      <c r="BM672">
        <v>2579</v>
      </c>
      <c r="BN672">
        <v>3042</v>
      </c>
      <c r="BO672">
        <v>186</v>
      </c>
      <c r="BP672">
        <v>12037</v>
      </c>
      <c r="BQ672">
        <v>8097</v>
      </c>
      <c r="BR672">
        <v>2260</v>
      </c>
      <c r="BS672">
        <v>13952</v>
      </c>
      <c r="BT672">
        <v>6024</v>
      </c>
      <c r="BU672">
        <v>7424</v>
      </c>
      <c r="BV672">
        <v>9839</v>
      </c>
      <c r="BW672">
        <v>8539</v>
      </c>
      <c r="BX672">
        <v>7880</v>
      </c>
      <c r="BY672">
        <v>8376</v>
      </c>
      <c r="BZ672">
        <v>3301</v>
      </c>
      <c r="CA672">
        <v>12511</v>
      </c>
      <c r="CB672">
        <v>13191</v>
      </c>
      <c r="CC672">
        <v>8066</v>
      </c>
      <c r="CD672">
        <v>13112</v>
      </c>
      <c r="CE672">
        <v>22023</v>
      </c>
      <c r="CF672">
        <v>6493</v>
      </c>
      <c r="CG672">
        <v>16262</v>
      </c>
      <c r="CH672">
        <v>8745</v>
      </c>
      <c r="CI672">
        <v>12399</v>
      </c>
      <c r="CJ672">
        <v>12456</v>
      </c>
      <c r="CK672">
        <v>8921</v>
      </c>
      <c r="CL672">
        <v>2211</v>
      </c>
      <c r="CM672">
        <v>76</v>
      </c>
      <c r="CN672">
        <v>3840</v>
      </c>
      <c r="CO672">
        <v>9374</v>
      </c>
      <c r="CP672">
        <v>9706</v>
      </c>
      <c r="CQ672">
        <v>16773</v>
      </c>
      <c r="CR672">
        <v>18208</v>
      </c>
      <c r="CS672">
        <v>14812</v>
      </c>
      <c r="CT672">
        <v>9341</v>
      </c>
      <c r="CU672">
        <v>27759</v>
      </c>
      <c r="CV672">
        <v>4276</v>
      </c>
      <c r="CW672">
        <v>2418</v>
      </c>
      <c r="CX672">
        <v>1304</v>
      </c>
      <c r="CY672">
        <v>56</v>
      </c>
      <c r="CZ672">
        <v>2648</v>
      </c>
      <c r="DA672">
        <v>7697</v>
      </c>
      <c r="DB672">
        <v>1307</v>
      </c>
      <c r="DC672">
        <v>10794</v>
      </c>
      <c r="DD672">
        <v>1253</v>
      </c>
      <c r="DE672">
        <v>5304</v>
      </c>
      <c r="DF672">
        <v>1880</v>
      </c>
      <c r="DG672">
        <v>775</v>
      </c>
      <c r="DH672">
        <v>2704</v>
      </c>
      <c r="DI672">
        <v>2066</v>
      </c>
      <c r="DJ672">
        <v>5704</v>
      </c>
      <c r="DK672">
        <v>6009</v>
      </c>
      <c r="DL672">
        <v>1639</v>
      </c>
      <c r="DM672">
        <v>8201</v>
      </c>
      <c r="DN672">
        <v>4689</v>
      </c>
      <c r="DO672">
        <v>5922</v>
      </c>
      <c r="DP672">
        <v>8414</v>
      </c>
      <c r="DQ672">
        <v>973</v>
      </c>
      <c r="DR672">
        <v>6384</v>
      </c>
      <c r="DS672">
        <v>5806</v>
      </c>
      <c r="DT672">
        <v>5027</v>
      </c>
      <c r="DU672">
        <v>5392</v>
      </c>
    </row>
    <row r="673" spans="1:125" hidden="1" x14ac:dyDescent="0.25">
      <c r="A673">
        <v>8007</v>
      </c>
      <c r="B673">
        <v>352.16489999999999</v>
      </c>
      <c r="C673">
        <v>547</v>
      </c>
      <c r="D673" t="s">
        <v>134</v>
      </c>
      <c r="E673" t="s">
        <v>940</v>
      </c>
      <c r="F673" t="s">
        <v>941</v>
      </c>
      <c r="G673" t="s">
        <v>942</v>
      </c>
      <c r="H673" t="s">
        <v>129</v>
      </c>
      <c r="I673" t="s">
        <v>943</v>
      </c>
      <c r="J673" t="s">
        <v>944</v>
      </c>
      <c r="K673" t="s">
        <v>132</v>
      </c>
      <c r="L673" t="s">
        <v>133</v>
      </c>
      <c r="M673">
        <v>2.68</v>
      </c>
      <c r="N673">
        <v>2</v>
      </c>
      <c r="O673" t="s">
        <v>134</v>
      </c>
      <c r="P673" t="s">
        <v>134</v>
      </c>
      <c r="Q673">
        <v>0.92100000000000004</v>
      </c>
      <c r="R673">
        <v>0.68</v>
      </c>
      <c r="S673" t="s">
        <v>135</v>
      </c>
      <c r="T673" t="s">
        <v>2382</v>
      </c>
      <c r="U673" t="s">
        <v>2383</v>
      </c>
      <c r="V673">
        <v>3</v>
      </c>
      <c r="W673" t="b">
        <v>1</v>
      </c>
      <c r="X673" t="s">
        <v>134</v>
      </c>
      <c r="Y673" t="s">
        <v>134</v>
      </c>
      <c r="Z673">
        <v>33</v>
      </c>
      <c r="AA673">
        <v>53</v>
      </c>
      <c r="AB673">
        <v>56</v>
      </c>
      <c r="AC673">
        <v>8</v>
      </c>
      <c r="AD673">
        <v>66</v>
      </c>
      <c r="AE673">
        <v>38</v>
      </c>
      <c r="AF673">
        <v>70</v>
      </c>
      <c r="AG673">
        <v>45</v>
      </c>
      <c r="AH673">
        <v>43</v>
      </c>
      <c r="AI673">
        <v>18</v>
      </c>
      <c r="AJ673">
        <v>31</v>
      </c>
      <c r="AK673">
        <v>104</v>
      </c>
      <c r="AL673">
        <v>30</v>
      </c>
      <c r="AM673">
        <v>13</v>
      </c>
      <c r="AN673">
        <v>23</v>
      </c>
      <c r="AO673">
        <v>38</v>
      </c>
      <c r="AP673">
        <v>39</v>
      </c>
      <c r="AQ673">
        <v>232</v>
      </c>
      <c r="AR673">
        <v>46</v>
      </c>
      <c r="AS673">
        <v>29</v>
      </c>
      <c r="AT673">
        <v>18</v>
      </c>
      <c r="AU673">
        <v>33</v>
      </c>
      <c r="AV673">
        <v>56</v>
      </c>
      <c r="AW673">
        <v>37</v>
      </c>
      <c r="AX673">
        <v>7310</v>
      </c>
      <c r="AY673">
        <v>14</v>
      </c>
      <c r="AZ673">
        <v>180</v>
      </c>
      <c r="BA673">
        <v>57</v>
      </c>
      <c r="BB673">
        <v>66</v>
      </c>
      <c r="BC673">
        <v>35</v>
      </c>
      <c r="BD673">
        <v>75</v>
      </c>
      <c r="BE673">
        <v>68</v>
      </c>
      <c r="BF673">
        <v>24</v>
      </c>
      <c r="BG673">
        <v>77</v>
      </c>
      <c r="BH673">
        <v>26</v>
      </c>
      <c r="BI673">
        <v>168</v>
      </c>
      <c r="BJ673">
        <v>27</v>
      </c>
      <c r="BK673">
        <v>17</v>
      </c>
      <c r="BL673">
        <v>28</v>
      </c>
      <c r="BM673">
        <v>43</v>
      </c>
      <c r="BN673">
        <v>11</v>
      </c>
      <c r="BO673">
        <v>28</v>
      </c>
      <c r="BP673">
        <v>14</v>
      </c>
      <c r="BQ673">
        <v>4</v>
      </c>
      <c r="BR673">
        <v>24</v>
      </c>
      <c r="BS673">
        <v>16</v>
      </c>
      <c r="BT673">
        <v>4</v>
      </c>
      <c r="BU673">
        <v>30</v>
      </c>
      <c r="BV673">
        <v>9</v>
      </c>
      <c r="BW673">
        <v>8</v>
      </c>
      <c r="BX673">
        <v>36</v>
      </c>
      <c r="BY673">
        <v>62</v>
      </c>
      <c r="BZ673">
        <v>33</v>
      </c>
      <c r="CA673">
        <v>31</v>
      </c>
      <c r="CB673">
        <v>10</v>
      </c>
      <c r="CC673">
        <v>32</v>
      </c>
      <c r="CD673">
        <v>35</v>
      </c>
      <c r="CE673">
        <v>32</v>
      </c>
      <c r="CF673">
        <v>24</v>
      </c>
      <c r="CG673">
        <v>23</v>
      </c>
      <c r="CH673">
        <v>7</v>
      </c>
      <c r="CI673">
        <v>22</v>
      </c>
      <c r="CJ673">
        <v>32</v>
      </c>
      <c r="CK673">
        <v>54</v>
      </c>
      <c r="CL673">
        <v>3</v>
      </c>
      <c r="CM673">
        <v>33</v>
      </c>
      <c r="CN673">
        <v>51</v>
      </c>
      <c r="CO673">
        <v>58</v>
      </c>
      <c r="CP673">
        <v>14</v>
      </c>
      <c r="CQ673">
        <v>48</v>
      </c>
      <c r="CR673">
        <v>6</v>
      </c>
      <c r="CS673">
        <v>22</v>
      </c>
      <c r="CT673">
        <v>30</v>
      </c>
      <c r="CU673">
        <v>32</v>
      </c>
      <c r="CV673">
        <v>37</v>
      </c>
      <c r="CW673">
        <v>68</v>
      </c>
      <c r="CX673">
        <v>11</v>
      </c>
      <c r="CY673">
        <v>11</v>
      </c>
      <c r="CZ673">
        <v>9</v>
      </c>
      <c r="DA673">
        <v>32</v>
      </c>
      <c r="DB673">
        <v>33</v>
      </c>
      <c r="DC673">
        <v>35</v>
      </c>
      <c r="DD673">
        <v>13</v>
      </c>
      <c r="DE673">
        <v>6</v>
      </c>
      <c r="DF673">
        <v>1</v>
      </c>
      <c r="DG673">
        <v>22</v>
      </c>
      <c r="DH673">
        <v>50</v>
      </c>
      <c r="DI673">
        <v>35</v>
      </c>
      <c r="DJ673">
        <v>15</v>
      </c>
      <c r="DK673">
        <v>23</v>
      </c>
      <c r="DL673">
        <v>4</v>
      </c>
      <c r="DM673">
        <v>41</v>
      </c>
      <c r="DN673">
        <v>20</v>
      </c>
      <c r="DO673">
        <v>82</v>
      </c>
      <c r="DP673">
        <v>8</v>
      </c>
      <c r="DQ673">
        <v>57</v>
      </c>
      <c r="DR673">
        <v>40</v>
      </c>
      <c r="DS673">
        <v>8</v>
      </c>
      <c r="DT673">
        <v>41</v>
      </c>
      <c r="DU673">
        <v>124</v>
      </c>
    </row>
    <row r="674" spans="1:125" hidden="1" x14ac:dyDescent="0.25">
      <c r="A674">
        <v>8392</v>
      </c>
      <c r="B674">
        <v>361.20170000000002</v>
      </c>
      <c r="C674">
        <v>751.8</v>
      </c>
      <c r="D674" t="s">
        <v>1574</v>
      </c>
      <c r="E674" t="s">
        <v>1575</v>
      </c>
      <c r="F674" t="s">
        <v>1576</v>
      </c>
      <c r="G674" t="s">
        <v>1577</v>
      </c>
      <c r="H674" t="s">
        <v>129</v>
      </c>
      <c r="I674" t="s">
        <v>1578</v>
      </c>
      <c r="J674" t="s">
        <v>1579</v>
      </c>
      <c r="K674" t="s">
        <v>132</v>
      </c>
      <c r="L674" t="s">
        <v>133</v>
      </c>
      <c r="M674">
        <v>2.68</v>
      </c>
      <c r="N674">
        <v>2.1</v>
      </c>
      <c r="O674" t="s">
        <v>134</v>
      </c>
      <c r="P674" t="s">
        <v>134</v>
      </c>
      <c r="Q674">
        <v>0.93110000000000004</v>
      </c>
      <c r="R674">
        <v>0.68</v>
      </c>
      <c r="S674" t="s">
        <v>135</v>
      </c>
      <c r="T674" t="s">
        <v>2384</v>
      </c>
      <c r="U674" t="s">
        <v>2385</v>
      </c>
      <c r="V674">
        <v>1</v>
      </c>
      <c r="W674" t="b">
        <v>1</v>
      </c>
      <c r="X674" t="s">
        <v>1574</v>
      </c>
      <c r="Y674" t="s">
        <v>1576</v>
      </c>
      <c r="Z674">
        <v>211</v>
      </c>
      <c r="AA674">
        <v>218</v>
      </c>
      <c r="AB674">
        <v>294</v>
      </c>
      <c r="AC674">
        <v>69</v>
      </c>
      <c r="AD674">
        <v>436</v>
      </c>
      <c r="AE674">
        <v>39</v>
      </c>
      <c r="AF674">
        <v>263</v>
      </c>
      <c r="AG674">
        <v>390</v>
      </c>
      <c r="AH674">
        <v>416</v>
      </c>
      <c r="AI674">
        <v>417</v>
      </c>
      <c r="AJ674">
        <v>316</v>
      </c>
      <c r="AK674">
        <v>359</v>
      </c>
      <c r="AL674">
        <v>467</v>
      </c>
      <c r="AM674">
        <v>364</v>
      </c>
      <c r="AN674">
        <v>383</v>
      </c>
      <c r="AO674">
        <v>307</v>
      </c>
      <c r="AP674">
        <v>421</v>
      </c>
      <c r="AQ674">
        <v>247</v>
      </c>
      <c r="AR674">
        <v>583</v>
      </c>
      <c r="AS674">
        <v>475</v>
      </c>
      <c r="AT674">
        <v>525</v>
      </c>
      <c r="AU674">
        <v>376</v>
      </c>
      <c r="AV674">
        <v>35</v>
      </c>
      <c r="AW674">
        <v>402</v>
      </c>
      <c r="AX674">
        <v>57</v>
      </c>
      <c r="AY674">
        <v>11509</v>
      </c>
      <c r="AZ674">
        <v>223</v>
      </c>
      <c r="BA674">
        <v>30</v>
      </c>
      <c r="BB674">
        <v>330</v>
      </c>
      <c r="BC674">
        <v>1143</v>
      </c>
      <c r="BD674">
        <v>276</v>
      </c>
      <c r="BE674">
        <v>225</v>
      </c>
      <c r="BF674">
        <v>219</v>
      </c>
      <c r="BG674">
        <v>391</v>
      </c>
      <c r="BH674">
        <v>662</v>
      </c>
      <c r="BI674">
        <v>546</v>
      </c>
      <c r="BJ674">
        <v>304</v>
      </c>
      <c r="BK674">
        <v>634</v>
      </c>
      <c r="BL674">
        <v>547</v>
      </c>
      <c r="BM674">
        <v>494</v>
      </c>
      <c r="BN674">
        <v>510</v>
      </c>
      <c r="BO674">
        <v>10190</v>
      </c>
      <c r="BP674">
        <v>443</v>
      </c>
      <c r="BQ674">
        <v>674</v>
      </c>
      <c r="BR674">
        <v>222</v>
      </c>
      <c r="BS674">
        <v>335</v>
      </c>
      <c r="BT674">
        <v>380</v>
      </c>
      <c r="BU674">
        <v>447</v>
      </c>
      <c r="BV674">
        <v>406</v>
      </c>
      <c r="BW674">
        <v>453</v>
      </c>
      <c r="BX674">
        <v>407</v>
      </c>
      <c r="BY674">
        <v>407</v>
      </c>
      <c r="BZ674">
        <v>218</v>
      </c>
      <c r="CA674">
        <v>426</v>
      </c>
      <c r="CB674">
        <v>393</v>
      </c>
      <c r="CC674">
        <v>591</v>
      </c>
      <c r="CD674">
        <v>531</v>
      </c>
      <c r="CE674">
        <v>541</v>
      </c>
      <c r="CF674">
        <v>336</v>
      </c>
      <c r="CG674">
        <v>424</v>
      </c>
      <c r="CH674">
        <v>533</v>
      </c>
      <c r="CI674">
        <v>534</v>
      </c>
      <c r="CJ674">
        <v>616</v>
      </c>
      <c r="CK674">
        <v>747</v>
      </c>
      <c r="CL674">
        <v>434</v>
      </c>
      <c r="CM674">
        <v>9806</v>
      </c>
      <c r="CN674">
        <v>615</v>
      </c>
      <c r="CO674">
        <v>470</v>
      </c>
      <c r="CP674">
        <v>393</v>
      </c>
      <c r="CQ674">
        <v>636</v>
      </c>
      <c r="CR674">
        <v>475</v>
      </c>
      <c r="CS674">
        <v>523</v>
      </c>
      <c r="CT674">
        <v>545</v>
      </c>
      <c r="CU674">
        <v>43</v>
      </c>
      <c r="CV674">
        <v>49</v>
      </c>
      <c r="CW674">
        <v>163</v>
      </c>
      <c r="CX674">
        <v>258</v>
      </c>
      <c r="CY674">
        <v>7918</v>
      </c>
      <c r="CZ674">
        <v>488</v>
      </c>
      <c r="DA674">
        <v>459</v>
      </c>
      <c r="DB674">
        <v>348</v>
      </c>
      <c r="DC674">
        <v>571</v>
      </c>
      <c r="DD674">
        <v>605</v>
      </c>
      <c r="DE674">
        <v>10613</v>
      </c>
      <c r="DF674">
        <v>476</v>
      </c>
      <c r="DG674">
        <v>8009</v>
      </c>
      <c r="DH674">
        <v>524</v>
      </c>
      <c r="DI674">
        <v>352</v>
      </c>
      <c r="DJ674">
        <v>381</v>
      </c>
      <c r="DK674">
        <v>729</v>
      </c>
      <c r="DL674">
        <v>33</v>
      </c>
      <c r="DM674">
        <v>56</v>
      </c>
      <c r="DN674">
        <v>503</v>
      </c>
      <c r="DO674">
        <v>53</v>
      </c>
      <c r="DP674">
        <v>394</v>
      </c>
      <c r="DQ674">
        <v>121</v>
      </c>
      <c r="DR674">
        <v>297</v>
      </c>
      <c r="DS674">
        <v>291</v>
      </c>
      <c r="DT674">
        <v>280</v>
      </c>
      <c r="DU674">
        <v>256</v>
      </c>
    </row>
    <row r="675" spans="1:125" x14ac:dyDescent="0.25">
      <c r="A675">
        <v>9471</v>
      </c>
      <c r="B675">
        <v>398.32690000000002</v>
      </c>
      <c r="C675">
        <v>1145.9000000000001</v>
      </c>
      <c r="D675" t="s">
        <v>134</v>
      </c>
      <c r="E675" t="s">
        <v>2386</v>
      </c>
      <c r="F675" t="s">
        <v>2387</v>
      </c>
      <c r="G675" t="s">
        <v>2388</v>
      </c>
      <c r="H675" t="s">
        <v>129</v>
      </c>
      <c r="I675" t="s">
        <v>2389</v>
      </c>
      <c r="J675" t="s">
        <v>2390</v>
      </c>
      <c r="K675" t="s">
        <v>132</v>
      </c>
      <c r="L675" t="s">
        <v>133</v>
      </c>
      <c r="M675">
        <v>2.68</v>
      </c>
      <c r="N675">
        <v>0.9</v>
      </c>
      <c r="O675" t="s">
        <v>134</v>
      </c>
      <c r="P675" t="s">
        <v>134</v>
      </c>
      <c r="Q675">
        <v>0.89790000000000003</v>
      </c>
      <c r="R675">
        <v>0.68</v>
      </c>
      <c r="S675" t="s">
        <v>135</v>
      </c>
      <c r="T675" t="s">
        <v>2391</v>
      </c>
      <c r="U675" t="s">
        <v>2392</v>
      </c>
      <c r="V675">
        <v>2</v>
      </c>
      <c r="W675" t="b">
        <v>1</v>
      </c>
      <c r="X675" t="s">
        <v>134</v>
      </c>
      <c r="Y675" t="s">
        <v>134</v>
      </c>
      <c r="Z675">
        <v>12689</v>
      </c>
      <c r="AA675">
        <v>24176</v>
      </c>
      <c r="AB675">
        <v>12020</v>
      </c>
      <c r="AC675">
        <v>13</v>
      </c>
      <c r="AD675">
        <v>8792</v>
      </c>
      <c r="AE675">
        <v>11721</v>
      </c>
      <c r="AF675">
        <v>28607</v>
      </c>
      <c r="AG675">
        <v>10168</v>
      </c>
      <c r="AH675">
        <v>22279</v>
      </c>
      <c r="AI675">
        <v>23888</v>
      </c>
      <c r="AJ675">
        <v>17884</v>
      </c>
      <c r="AK675">
        <v>12030</v>
      </c>
      <c r="AL675">
        <v>31409</v>
      </c>
      <c r="AM675">
        <v>8897</v>
      </c>
      <c r="AN675">
        <v>17309</v>
      </c>
      <c r="AO675">
        <v>39612</v>
      </c>
      <c r="AP675">
        <v>20836</v>
      </c>
      <c r="AQ675">
        <v>0</v>
      </c>
      <c r="AR675">
        <v>28782</v>
      </c>
      <c r="AS675">
        <v>8114</v>
      </c>
      <c r="AT675">
        <v>9757</v>
      </c>
      <c r="AU675">
        <v>15086</v>
      </c>
      <c r="AV675">
        <v>21070</v>
      </c>
      <c r="AW675">
        <v>15020</v>
      </c>
      <c r="AX675">
        <v>0</v>
      </c>
      <c r="AY675">
        <v>0</v>
      </c>
      <c r="AZ675">
        <v>28424</v>
      </c>
      <c r="BA675">
        <v>6836</v>
      </c>
      <c r="BB675">
        <v>14415</v>
      </c>
      <c r="BC675">
        <v>0</v>
      </c>
      <c r="BD675">
        <v>22675</v>
      </c>
      <c r="BE675">
        <v>63810</v>
      </c>
      <c r="BF675">
        <v>0</v>
      </c>
      <c r="BG675">
        <v>27474</v>
      </c>
      <c r="BH675">
        <v>20645</v>
      </c>
      <c r="BI675">
        <v>33571</v>
      </c>
      <c r="BJ675">
        <v>15334</v>
      </c>
      <c r="BK675">
        <v>9245</v>
      </c>
      <c r="BL675">
        <v>5502</v>
      </c>
      <c r="BM675">
        <v>4369</v>
      </c>
      <c r="BN675">
        <v>7031</v>
      </c>
      <c r="BO675">
        <v>25</v>
      </c>
      <c r="BP675">
        <v>15461</v>
      </c>
      <c r="BQ675">
        <v>11476</v>
      </c>
      <c r="BR675">
        <v>3792</v>
      </c>
      <c r="BS675">
        <v>24688</v>
      </c>
      <c r="BT675">
        <v>15434</v>
      </c>
      <c r="BU675">
        <v>36306</v>
      </c>
      <c r="BV675">
        <v>24221</v>
      </c>
      <c r="BW675">
        <v>19281</v>
      </c>
      <c r="BX675">
        <v>18707</v>
      </c>
      <c r="BY675">
        <v>16483</v>
      </c>
      <c r="BZ675">
        <v>10245</v>
      </c>
      <c r="CA675">
        <v>17717</v>
      </c>
      <c r="CB675">
        <v>43570</v>
      </c>
      <c r="CC675">
        <v>18083</v>
      </c>
      <c r="CD675">
        <v>12762</v>
      </c>
      <c r="CE675">
        <v>29385</v>
      </c>
      <c r="CF675">
        <v>98928</v>
      </c>
      <c r="CG675">
        <v>34179</v>
      </c>
      <c r="CH675">
        <v>26830</v>
      </c>
      <c r="CI675">
        <v>29823</v>
      </c>
      <c r="CJ675">
        <v>34480</v>
      </c>
      <c r="CK675">
        <v>15195</v>
      </c>
      <c r="CL675">
        <v>5763</v>
      </c>
      <c r="CM675">
        <v>0</v>
      </c>
      <c r="CN675">
        <v>9589</v>
      </c>
      <c r="CO675">
        <v>17642</v>
      </c>
      <c r="CP675">
        <v>13314</v>
      </c>
      <c r="CQ675">
        <v>28640</v>
      </c>
      <c r="CR675">
        <v>20925</v>
      </c>
      <c r="CS675">
        <v>40263</v>
      </c>
      <c r="CT675">
        <v>36422</v>
      </c>
      <c r="CU675">
        <v>5</v>
      </c>
      <c r="CV675">
        <v>12861</v>
      </c>
      <c r="CW675">
        <v>9320</v>
      </c>
      <c r="CX675">
        <v>2945</v>
      </c>
      <c r="CY675">
        <v>0</v>
      </c>
      <c r="CZ675">
        <v>8186</v>
      </c>
      <c r="DA675">
        <v>19100</v>
      </c>
      <c r="DB675">
        <v>3094</v>
      </c>
      <c r="DC675">
        <v>25520</v>
      </c>
      <c r="DD675">
        <v>2105</v>
      </c>
      <c r="DE675">
        <v>14667</v>
      </c>
      <c r="DF675">
        <v>5364</v>
      </c>
      <c r="DG675">
        <v>16563</v>
      </c>
      <c r="DH675">
        <v>14196</v>
      </c>
      <c r="DI675">
        <v>9006</v>
      </c>
      <c r="DJ675">
        <v>13806</v>
      </c>
      <c r="DK675">
        <v>16685</v>
      </c>
      <c r="DL675">
        <v>0</v>
      </c>
      <c r="DM675">
        <v>24383</v>
      </c>
      <c r="DN675">
        <v>10947</v>
      </c>
      <c r="DO675">
        <v>8131</v>
      </c>
      <c r="DP675">
        <v>12673</v>
      </c>
      <c r="DQ675">
        <v>0</v>
      </c>
      <c r="DR675">
        <v>17568</v>
      </c>
      <c r="DS675">
        <v>12228</v>
      </c>
      <c r="DT675">
        <v>13507</v>
      </c>
      <c r="DU675">
        <v>15171</v>
      </c>
    </row>
    <row r="676" spans="1:125" hidden="1" x14ac:dyDescent="0.25">
      <c r="A676" t="s">
        <v>2393</v>
      </c>
      <c r="B676">
        <v>426.35750000000002</v>
      </c>
      <c r="C676">
        <v>1173.9000000000001</v>
      </c>
      <c r="D676" t="s">
        <v>134</v>
      </c>
      <c r="E676" t="s">
        <v>1953</v>
      </c>
      <c r="F676" t="s">
        <v>1954</v>
      </c>
      <c r="G676" t="s">
        <v>1324</v>
      </c>
      <c r="H676" t="s">
        <v>129</v>
      </c>
      <c r="I676" t="s">
        <v>1955</v>
      </c>
      <c r="J676" t="s">
        <v>1956</v>
      </c>
      <c r="K676" t="s">
        <v>132</v>
      </c>
      <c r="L676" t="s">
        <v>133</v>
      </c>
      <c r="M676">
        <v>2.68</v>
      </c>
      <c r="N676">
        <v>0.7</v>
      </c>
      <c r="O676" t="s">
        <v>134</v>
      </c>
      <c r="P676" t="s">
        <v>134</v>
      </c>
      <c r="Q676">
        <v>0.88749999999999996</v>
      </c>
      <c r="R676">
        <v>0.68</v>
      </c>
      <c r="S676" t="s">
        <v>135</v>
      </c>
      <c r="T676" t="s">
        <v>1950</v>
      </c>
      <c r="U676" t="s">
        <v>1951</v>
      </c>
      <c r="V676">
        <v>3</v>
      </c>
      <c r="W676" t="b">
        <v>1</v>
      </c>
      <c r="X676" t="s">
        <v>134</v>
      </c>
      <c r="Y676" t="s">
        <v>134</v>
      </c>
      <c r="Z676">
        <v>3</v>
      </c>
      <c r="AA676">
        <v>25</v>
      </c>
      <c r="AB676">
        <v>19</v>
      </c>
      <c r="AC676">
        <v>121435</v>
      </c>
      <c r="AD676">
        <v>28</v>
      </c>
      <c r="AE676">
        <v>2</v>
      </c>
      <c r="AF676">
        <v>9</v>
      </c>
      <c r="AG676">
        <v>32</v>
      </c>
      <c r="AH676">
        <v>8</v>
      </c>
      <c r="AI676">
        <v>4</v>
      </c>
      <c r="AJ676">
        <v>10</v>
      </c>
      <c r="AK676">
        <v>12</v>
      </c>
      <c r="AL676">
        <v>2</v>
      </c>
      <c r="AM676">
        <v>10</v>
      </c>
      <c r="AN676">
        <v>15</v>
      </c>
      <c r="AO676">
        <v>4</v>
      </c>
      <c r="AP676">
        <v>10</v>
      </c>
      <c r="AQ676">
        <v>2</v>
      </c>
      <c r="AR676">
        <v>53</v>
      </c>
      <c r="AS676">
        <v>4</v>
      </c>
      <c r="AT676">
        <v>47</v>
      </c>
      <c r="AU676">
        <v>22</v>
      </c>
      <c r="AV676">
        <v>26</v>
      </c>
      <c r="AW676">
        <v>3</v>
      </c>
      <c r="AX676">
        <v>234</v>
      </c>
      <c r="AY676">
        <v>29</v>
      </c>
      <c r="AZ676">
        <v>24</v>
      </c>
      <c r="BA676">
        <v>6</v>
      </c>
      <c r="BB676">
        <v>17</v>
      </c>
      <c r="BC676">
        <v>3</v>
      </c>
      <c r="BD676">
        <v>12</v>
      </c>
      <c r="BE676">
        <v>7</v>
      </c>
      <c r="BF676">
        <v>30</v>
      </c>
      <c r="BG676">
        <v>5</v>
      </c>
      <c r="BH676">
        <v>20</v>
      </c>
      <c r="BI676">
        <v>4</v>
      </c>
      <c r="BJ676">
        <v>0</v>
      </c>
      <c r="BK676">
        <v>3</v>
      </c>
      <c r="BL676">
        <v>19</v>
      </c>
      <c r="BM676">
        <v>1</v>
      </c>
      <c r="BN676">
        <v>12</v>
      </c>
      <c r="BO676">
        <v>6</v>
      </c>
      <c r="BP676">
        <v>0</v>
      </c>
      <c r="BQ676">
        <v>3</v>
      </c>
      <c r="BR676">
        <v>21</v>
      </c>
      <c r="BS676">
        <v>0</v>
      </c>
      <c r="BT676">
        <v>7</v>
      </c>
      <c r="BU676">
        <v>7</v>
      </c>
      <c r="BV676">
        <v>1</v>
      </c>
      <c r="BW676">
        <v>10</v>
      </c>
      <c r="BX676">
        <v>9</v>
      </c>
      <c r="BY676">
        <v>0</v>
      </c>
      <c r="BZ676">
        <v>24</v>
      </c>
      <c r="CA676">
        <v>0</v>
      </c>
      <c r="CB676">
        <v>19</v>
      </c>
      <c r="CC676">
        <v>6</v>
      </c>
      <c r="CD676">
        <v>15</v>
      </c>
      <c r="CE676">
        <v>13</v>
      </c>
      <c r="CF676">
        <v>84</v>
      </c>
      <c r="CG676">
        <v>52</v>
      </c>
      <c r="CH676">
        <v>22</v>
      </c>
      <c r="CI676">
        <v>13</v>
      </c>
      <c r="CJ676">
        <v>69</v>
      </c>
      <c r="CK676">
        <v>3</v>
      </c>
      <c r="CL676">
        <v>2</v>
      </c>
      <c r="CM676">
        <v>9</v>
      </c>
      <c r="CN676">
        <v>2</v>
      </c>
      <c r="CO676">
        <v>35</v>
      </c>
      <c r="CP676">
        <v>4</v>
      </c>
      <c r="CQ676">
        <v>14</v>
      </c>
      <c r="CR676">
        <v>5</v>
      </c>
      <c r="CS676">
        <v>17</v>
      </c>
      <c r="CT676">
        <v>47</v>
      </c>
      <c r="CU676">
        <v>224822</v>
      </c>
      <c r="CV676">
        <v>23</v>
      </c>
      <c r="CW676">
        <v>8</v>
      </c>
      <c r="CX676">
        <v>8</v>
      </c>
      <c r="CY676">
        <v>7</v>
      </c>
      <c r="CZ676">
        <v>27</v>
      </c>
      <c r="DA676">
        <v>14</v>
      </c>
      <c r="DB676">
        <v>9</v>
      </c>
      <c r="DC676">
        <v>28</v>
      </c>
      <c r="DD676">
        <v>0</v>
      </c>
      <c r="DE676">
        <v>28</v>
      </c>
      <c r="DF676">
        <v>31</v>
      </c>
      <c r="DG676">
        <v>22</v>
      </c>
      <c r="DH676">
        <v>6</v>
      </c>
      <c r="DI676">
        <v>5</v>
      </c>
      <c r="DJ676">
        <v>7</v>
      </c>
      <c r="DK676">
        <v>32</v>
      </c>
      <c r="DL676">
        <v>33</v>
      </c>
      <c r="DM676">
        <v>15</v>
      </c>
      <c r="DN676">
        <v>8</v>
      </c>
      <c r="DO676">
        <v>10</v>
      </c>
      <c r="DP676">
        <v>5</v>
      </c>
      <c r="DQ676">
        <v>39</v>
      </c>
      <c r="DR676">
        <v>38</v>
      </c>
      <c r="DS676">
        <v>8</v>
      </c>
      <c r="DT676">
        <v>22</v>
      </c>
      <c r="DU676">
        <v>9</v>
      </c>
    </row>
    <row r="677" spans="1:125" hidden="1" x14ac:dyDescent="0.25">
      <c r="A677">
        <v>10383</v>
      </c>
      <c r="B677">
        <v>428.37349999999998</v>
      </c>
      <c r="C677">
        <v>1154.5999999999999</v>
      </c>
      <c r="D677" t="s">
        <v>134</v>
      </c>
      <c r="E677" t="s">
        <v>1336</v>
      </c>
      <c r="F677" t="s">
        <v>1337</v>
      </c>
      <c r="G677" t="s">
        <v>1338</v>
      </c>
      <c r="H677" t="s">
        <v>129</v>
      </c>
      <c r="I677" t="s">
        <v>1339</v>
      </c>
      <c r="J677" t="s">
        <v>1340</v>
      </c>
      <c r="K677" t="s">
        <v>132</v>
      </c>
      <c r="L677" t="s">
        <v>133</v>
      </c>
      <c r="M677">
        <v>2.68</v>
      </c>
      <c r="N677">
        <v>0</v>
      </c>
      <c r="O677" t="s">
        <v>134</v>
      </c>
      <c r="P677" t="s">
        <v>134</v>
      </c>
      <c r="Q677">
        <v>0.86160000000000003</v>
      </c>
      <c r="R677">
        <v>0.68</v>
      </c>
      <c r="S677" t="s">
        <v>135</v>
      </c>
      <c r="T677" t="s">
        <v>2394</v>
      </c>
      <c r="U677" t="s">
        <v>2395</v>
      </c>
      <c r="V677">
        <v>12</v>
      </c>
      <c r="W677" t="b">
        <v>1</v>
      </c>
      <c r="X677" t="s">
        <v>134</v>
      </c>
      <c r="Y677" t="s">
        <v>134</v>
      </c>
      <c r="Z677">
        <v>34007</v>
      </c>
      <c r="AA677">
        <v>56538</v>
      </c>
      <c r="AB677">
        <v>18901</v>
      </c>
      <c r="AC677">
        <v>19</v>
      </c>
      <c r="AD677">
        <v>25786</v>
      </c>
      <c r="AE677">
        <v>23867</v>
      </c>
      <c r="AF677">
        <v>32148</v>
      </c>
      <c r="AG677">
        <v>34945</v>
      </c>
      <c r="AH677">
        <v>65127</v>
      </c>
      <c r="AI677">
        <v>85066</v>
      </c>
      <c r="AJ677">
        <v>37813</v>
      </c>
      <c r="AK677">
        <v>25425</v>
      </c>
      <c r="AL677">
        <v>66900</v>
      </c>
      <c r="AM677">
        <v>22749</v>
      </c>
      <c r="AN677">
        <v>43089</v>
      </c>
      <c r="AO677">
        <v>60448</v>
      </c>
      <c r="AP677">
        <v>58154</v>
      </c>
      <c r="AQ677">
        <v>50</v>
      </c>
      <c r="AR677">
        <v>39207</v>
      </c>
      <c r="AS677">
        <v>8819</v>
      </c>
      <c r="AT677">
        <v>36797</v>
      </c>
      <c r="AU677">
        <v>34705</v>
      </c>
      <c r="AV677">
        <v>35114</v>
      </c>
      <c r="AW677">
        <v>35516</v>
      </c>
      <c r="AX677">
        <v>19</v>
      </c>
      <c r="AY677">
        <v>205</v>
      </c>
      <c r="AZ677">
        <v>45403</v>
      </c>
      <c r="BA677">
        <v>22883</v>
      </c>
      <c r="BB677">
        <v>35726</v>
      </c>
      <c r="BC677">
        <v>90</v>
      </c>
      <c r="BD677">
        <v>62545</v>
      </c>
      <c r="BE677">
        <v>149345</v>
      </c>
      <c r="BF677">
        <v>17</v>
      </c>
      <c r="BG677">
        <v>84696</v>
      </c>
      <c r="BH677">
        <v>31751</v>
      </c>
      <c r="BI677">
        <v>30654</v>
      </c>
      <c r="BJ677">
        <v>25335</v>
      </c>
      <c r="BK677">
        <v>17270</v>
      </c>
      <c r="BL677">
        <v>17860</v>
      </c>
      <c r="BM677">
        <v>16657</v>
      </c>
      <c r="BN677">
        <v>15927</v>
      </c>
      <c r="BO677">
        <v>866</v>
      </c>
      <c r="BP677">
        <v>22809</v>
      </c>
      <c r="BQ677">
        <v>23615</v>
      </c>
      <c r="BR677">
        <v>12456</v>
      </c>
      <c r="BS677">
        <v>30387</v>
      </c>
      <c r="BT677">
        <v>26155</v>
      </c>
      <c r="BU677">
        <v>39582</v>
      </c>
      <c r="BV677">
        <v>33701</v>
      </c>
      <c r="BW677">
        <v>26803</v>
      </c>
      <c r="BX677">
        <v>23929</v>
      </c>
      <c r="BY677">
        <v>25971</v>
      </c>
      <c r="BZ677">
        <v>26289</v>
      </c>
      <c r="CA677">
        <v>29369</v>
      </c>
      <c r="CB677">
        <v>64857</v>
      </c>
      <c r="CC677">
        <v>21256</v>
      </c>
      <c r="CD677">
        <v>28155</v>
      </c>
      <c r="CE677">
        <v>49775</v>
      </c>
      <c r="CF677">
        <v>97103</v>
      </c>
      <c r="CG677">
        <v>23561</v>
      </c>
      <c r="CH677">
        <v>49320</v>
      </c>
      <c r="CI677">
        <v>44401</v>
      </c>
      <c r="CJ677">
        <v>43911</v>
      </c>
      <c r="CK677">
        <v>23519</v>
      </c>
      <c r="CL677">
        <v>11885</v>
      </c>
      <c r="CM677">
        <v>59</v>
      </c>
      <c r="CN677">
        <v>24843</v>
      </c>
      <c r="CO677">
        <v>49467</v>
      </c>
      <c r="CP677">
        <v>27943</v>
      </c>
      <c r="CQ677">
        <v>53892</v>
      </c>
      <c r="CR677">
        <v>28505</v>
      </c>
      <c r="CS677">
        <v>154554</v>
      </c>
      <c r="CT677">
        <v>69906</v>
      </c>
      <c r="CU677">
        <v>33</v>
      </c>
      <c r="CV677">
        <v>30844</v>
      </c>
      <c r="CW677">
        <v>30174</v>
      </c>
      <c r="CX677">
        <v>9050</v>
      </c>
      <c r="CY677">
        <v>600</v>
      </c>
      <c r="CZ677">
        <v>16846</v>
      </c>
      <c r="DA677">
        <v>27135</v>
      </c>
      <c r="DB677">
        <v>11290</v>
      </c>
      <c r="DC677">
        <v>43749</v>
      </c>
      <c r="DD677">
        <v>8480</v>
      </c>
      <c r="DE677">
        <v>24711</v>
      </c>
      <c r="DF677">
        <v>27985</v>
      </c>
      <c r="DG677">
        <v>27381</v>
      </c>
      <c r="DH677">
        <v>29089</v>
      </c>
      <c r="DI677">
        <v>12915</v>
      </c>
      <c r="DJ677">
        <v>28845</v>
      </c>
      <c r="DK677">
        <v>49644</v>
      </c>
      <c r="DL677">
        <v>9</v>
      </c>
      <c r="DM677">
        <v>38091</v>
      </c>
      <c r="DN677">
        <v>20713</v>
      </c>
      <c r="DO677">
        <v>27749</v>
      </c>
      <c r="DP677">
        <v>27569</v>
      </c>
      <c r="DQ677">
        <v>105</v>
      </c>
      <c r="DR677">
        <v>62638</v>
      </c>
      <c r="DS677">
        <v>25553</v>
      </c>
      <c r="DT677">
        <v>26621</v>
      </c>
      <c r="DU677">
        <v>27361</v>
      </c>
    </row>
    <row r="678" spans="1:125" hidden="1" x14ac:dyDescent="0.25">
      <c r="A678" t="s">
        <v>2396</v>
      </c>
      <c r="B678">
        <v>482.35939999999999</v>
      </c>
      <c r="C678">
        <v>1428.2</v>
      </c>
      <c r="D678" t="s">
        <v>134</v>
      </c>
      <c r="E678" t="s">
        <v>1639</v>
      </c>
      <c r="F678" t="s">
        <v>1640</v>
      </c>
      <c r="G678" t="s">
        <v>1641</v>
      </c>
      <c r="H678" t="s">
        <v>129</v>
      </c>
      <c r="I678" t="s">
        <v>1642</v>
      </c>
      <c r="J678" t="s">
        <v>1643</v>
      </c>
      <c r="K678" t="s">
        <v>132</v>
      </c>
      <c r="L678" t="s">
        <v>133</v>
      </c>
      <c r="M678">
        <v>2.68</v>
      </c>
      <c r="N678">
        <v>2.2999999999999998</v>
      </c>
      <c r="O678" t="s">
        <v>134</v>
      </c>
      <c r="P678" t="s">
        <v>134</v>
      </c>
      <c r="Q678">
        <v>0.93940000000000001</v>
      </c>
      <c r="R678">
        <v>0.68</v>
      </c>
      <c r="S678" t="s">
        <v>135</v>
      </c>
      <c r="T678" t="s">
        <v>2397</v>
      </c>
      <c r="U678" t="s">
        <v>2398</v>
      </c>
      <c r="V678">
        <v>3</v>
      </c>
      <c r="W678" t="b">
        <v>0</v>
      </c>
      <c r="X678" t="s">
        <v>134</v>
      </c>
      <c r="Y678" t="s">
        <v>134</v>
      </c>
      <c r="Z678">
        <v>124</v>
      </c>
      <c r="AA678">
        <v>178</v>
      </c>
      <c r="AB678">
        <v>102</v>
      </c>
      <c r="AC678">
        <v>119</v>
      </c>
      <c r="AD678">
        <v>257</v>
      </c>
      <c r="AE678">
        <v>156</v>
      </c>
      <c r="AF678">
        <v>222</v>
      </c>
      <c r="AG678">
        <v>215</v>
      </c>
      <c r="AH678">
        <v>208</v>
      </c>
      <c r="AI678">
        <v>283</v>
      </c>
      <c r="AJ678">
        <v>211</v>
      </c>
      <c r="AK678">
        <v>417</v>
      </c>
      <c r="AL678">
        <v>285</v>
      </c>
      <c r="AM678">
        <v>173</v>
      </c>
      <c r="AN678">
        <v>218</v>
      </c>
      <c r="AO678">
        <v>432</v>
      </c>
      <c r="AP678">
        <v>369</v>
      </c>
      <c r="AQ678">
        <v>2899</v>
      </c>
      <c r="AR678">
        <v>238</v>
      </c>
      <c r="AS678">
        <v>98</v>
      </c>
      <c r="AT678">
        <v>199</v>
      </c>
      <c r="AU678">
        <v>209</v>
      </c>
      <c r="AV678">
        <v>234</v>
      </c>
      <c r="AW678">
        <v>498</v>
      </c>
      <c r="AX678">
        <v>11910</v>
      </c>
      <c r="AY678">
        <v>514</v>
      </c>
      <c r="AZ678">
        <v>575</v>
      </c>
      <c r="BA678">
        <v>102</v>
      </c>
      <c r="BB678">
        <v>468</v>
      </c>
      <c r="BC678">
        <v>981</v>
      </c>
      <c r="BD678">
        <v>192</v>
      </c>
      <c r="BE678">
        <v>544</v>
      </c>
      <c r="BF678">
        <v>455</v>
      </c>
      <c r="BG678">
        <v>549</v>
      </c>
      <c r="BH678">
        <v>154</v>
      </c>
      <c r="BI678">
        <v>686</v>
      </c>
      <c r="BJ678">
        <v>459</v>
      </c>
      <c r="BK678">
        <v>203</v>
      </c>
      <c r="BL678">
        <v>126</v>
      </c>
      <c r="BM678">
        <v>166</v>
      </c>
      <c r="BN678">
        <v>113</v>
      </c>
      <c r="BO678">
        <v>239</v>
      </c>
      <c r="BP678">
        <v>84</v>
      </c>
      <c r="BQ678">
        <v>157</v>
      </c>
      <c r="BR678">
        <v>101</v>
      </c>
      <c r="BS678">
        <v>237</v>
      </c>
      <c r="BT678">
        <v>214</v>
      </c>
      <c r="BU678">
        <v>202</v>
      </c>
      <c r="BV678">
        <v>170</v>
      </c>
      <c r="BW678">
        <v>167</v>
      </c>
      <c r="BX678">
        <v>139</v>
      </c>
      <c r="BY678">
        <v>433</v>
      </c>
      <c r="BZ678">
        <v>105</v>
      </c>
      <c r="CA678">
        <v>168</v>
      </c>
      <c r="CB678">
        <v>447</v>
      </c>
      <c r="CC678">
        <v>1159</v>
      </c>
      <c r="CD678">
        <v>146</v>
      </c>
      <c r="CE678">
        <v>242</v>
      </c>
      <c r="CF678">
        <v>382</v>
      </c>
      <c r="CG678">
        <v>350</v>
      </c>
      <c r="CH678">
        <v>257</v>
      </c>
      <c r="CI678">
        <v>363</v>
      </c>
      <c r="CJ678">
        <v>160</v>
      </c>
      <c r="CK678">
        <v>484</v>
      </c>
      <c r="CL678">
        <v>123</v>
      </c>
      <c r="CM678">
        <v>687</v>
      </c>
      <c r="CN678">
        <v>472</v>
      </c>
      <c r="CO678">
        <v>428</v>
      </c>
      <c r="CP678">
        <v>109</v>
      </c>
      <c r="CQ678">
        <v>179</v>
      </c>
      <c r="CR678">
        <v>105</v>
      </c>
      <c r="CS678">
        <v>516</v>
      </c>
      <c r="CT678">
        <v>210</v>
      </c>
      <c r="CU678">
        <v>863</v>
      </c>
      <c r="CV678">
        <v>250</v>
      </c>
      <c r="CW678">
        <v>143</v>
      </c>
      <c r="CX678">
        <v>79</v>
      </c>
      <c r="CY678">
        <v>500</v>
      </c>
      <c r="CZ678">
        <v>175</v>
      </c>
      <c r="DA678">
        <v>202</v>
      </c>
      <c r="DB678">
        <v>109</v>
      </c>
      <c r="DC678">
        <v>205</v>
      </c>
      <c r="DD678">
        <v>105</v>
      </c>
      <c r="DE678">
        <v>212</v>
      </c>
      <c r="DF678">
        <v>208</v>
      </c>
      <c r="DG678">
        <v>269</v>
      </c>
      <c r="DH678">
        <v>232</v>
      </c>
      <c r="DI678">
        <v>140</v>
      </c>
      <c r="DJ678">
        <v>102</v>
      </c>
      <c r="DK678">
        <v>199</v>
      </c>
      <c r="DL678">
        <v>205</v>
      </c>
      <c r="DM678">
        <v>187</v>
      </c>
      <c r="DN678">
        <v>109</v>
      </c>
      <c r="DO678">
        <v>118</v>
      </c>
      <c r="DP678">
        <v>148</v>
      </c>
      <c r="DQ678">
        <v>2634</v>
      </c>
      <c r="DR678">
        <v>227</v>
      </c>
      <c r="DS678">
        <v>132</v>
      </c>
      <c r="DT678">
        <v>100</v>
      </c>
      <c r="DU678">
        <v>374</v>
      </c>
    </row>
    <row r="679" spans="1:125" hidden="1" x14ac:dyDescent="0.25">
      <c r="A679" t="s">
        <v>2399</v>
      </c>
      <c r="B679">
        <v>482.35939999999999</v>
      </c>
      <c r="C679">
        <v>1428.2</v>
      </c>
      <c r="D679" t="s">
        <v>134</v>
      </c>
      <c r="E679" t="s">
        <v>1976</v>
      </c>
      <c r="F679" t="s">
        <v>1977</v>
      </c>
      <c r="G679" t="s">
        <v>1641</v>
      </c>
      <c r="H679" t="s">
        <v>129</v>
      </c>
      <c r="I679" t="s">
        <v>1978</v>
      </c>
      <c r="J679" t="s">
        <v>1643</v>
      </c>
      <c r="K679" t="s">
        <v>132</v>
      </c>
      <c r="L679" t="s">
        <v>133</v>
      </c>
      <c r="M679">
        <v>2.68</v>
      </c>
      <c r="N679">
        <v>2.2999999999999998</v>
      </c>
      <c r="O679" t="s">
        <v>134</v>
      </c>
      <c r="P679" t="s">
        <v>134</v>
      </c>
      <c r="Q679">
        <v>0.9335</v>
      </c>
      <c r="R679">
        <v>0.68</v>
      </c>
      <c r="S679" t="s">
        <v>135</v>
      </c>
      <c r="T679" t="s">
        <v>2397</v>
      </c>
      <c r="U679" t="s">
        <v>2398</v>
      </c>
      <c r="V679">
        <v>3</v>
      </c>
      <c r="W679" t="b">
        <v>0</v>
      </c>
      <c r="X679" t="s">
        <v>134</v>
      </c>
      <c r="Y679" t="s">
        <v>134</v>
      </c>
      <c r="Z679">
        <v>124</v>
      </c>
      <c r="AA679">
        <v>178</v>
      </c>
      <c r="AB679">
        <v>102</v>
      </c>
      <c r="AC679">
        <v>119</v>
      </c>
      <c r="AD679">
        <v>257</v>
      </c>
      <c r="AE679">
        <v>156</v>
      </c>
      <c r="AF679">
        <v>222</v>
      </c>
      <c r="AG679">
        <v>215</v>
      </c>
      <c r="AH679">
        <v>208</v>
      </c>
      <c r="AI679">
        <v>283</v>
      </c>
      <c r="AJ679">
        <v>211</v>
      </c>
      <c r="AK679">
        <v>417</v>
      </c>
      <c r="AL679">
        <v>285</v>
      </c>
      <c r="AM679">
        <v>173</v>
      </c>
      <c r="AN679">
        <v>218</v>
      </c>
      <c r="AO679">
        <v>432</v>
      </c>
      <c r="AP679">
        <v>369</v>
      </c>
      <c r="AQ679">
        <v>2899</v>
      </c>
      <c r="AR679">
        <v>238</v>
      </c>
      <c r="AS679">
        <v>98</v>
      </c>
      <c r="AT679">
        <v>199</v>
      </c>
      <c r="AU679">
        <v>209</v>
      </c>
      <c r="AV679">
        <v>234</v>
      </c>
      <c r="AW679">
        <v>498</v>
      </c>
      <c r="AX679">
        <v>11910</v>
      </c>
      <c r="AY679">
        <v>514</v>
      </c>
      <c r="AZ679">
        <v>575</v>
      </c>
      <c r="BA679">
        <v>102</v>
      </c>
      <c r="BB679">
        <v>468</v>
      </c>
      <c r="BC679">
        <v>981</v>
      </c>
      <c r="BD679">
        <v>192</v>
      </c>
      <c r="BE679">
        <v>544</v>
      </c>
      <c r="BF679">
        <v>455</v>
      </c>
      <c r="BG679">
        <v>549</v>
      </c>
      <c r="BH679">
        <v>154</v>
      </c>
      <c r="BI679">
        <v>686</v>
      </c>
      <c r="BJ679">
        <v>459</v>
      </c>
      <c r="BK679">
        <v>203</v>
      </c>
      <c r="BL679">
        <v>126</v>
      </c>
      <c r="BM679">
        <v>166</v>
      </c>
      <c r="BN679">
        <v>113</v>
      </c>
      <c r="BO679">
        <v>239</v>
      </c>
      <c r="BP679">
        <v>84</v>
      </c>
      <c r="BQ679">
        <v>157</v>
      </c>
      <c r="BR679">
        <v>101</v>
      </c>
      <c r="BS679">
        <v>237</v>
      </c>
      <c r="BT679">
        <v>214</v>
      </c>
      <c r="BU679">
        <v>202</v>
      </c>
      <c r="BV679">
        <v>170</v>
      </c>
      <c r="BW679">
        <v>167</v>
      </c>
      <c r="BX679">
        <v>139</v>
      </c>
      <c r="BY679">
        <v>433</v>
      </c>
      <c r="BZ679">
        <v>105</v>
      </c>
      <c r="CA679">
        <v>168</v>
      </c>
      <c r="CB679">
        <v>447</v>
      </c>
      <c r="CC679">
        <v>1159</v>
      </c>
      <c r="CD679">
        <v>146</v>
      </c>
      <c r="CE679">
        <v>242</v>
      </c>
      <c r="CF679">
        <v>382</v>
      </c>
      <c r="CG679">
        <v>350</v>
      </c>
      <c r="CH679">
        <v>257</v>
      </c>
      <c r="CI679">
        <v>363</v>
      </c>
      <c r="CJ679">
        <v>160</v>
      </c>
      <c r="CK679">
        <v>484</v>
      </c>
      <c r="CL679">
        <v>123</v>
      </c>
      <c r="CM679">
        <v>687</v>
      </c>
      <c r="CN679">
        <v>472</v>
      </c>
      <c r="CO679">
        <v>428</v>
      </c>
      <c r="CP679">
        <v>109</v>
      </c>
      <c r="CQ679">
        <v>179</v>
      </c>
      <c r="CR679">
        <v>105</v>
      </c>
      <c r="CS679">
        <v>516</v>
      </c>
      <c r="CT679">
        <v>210</v>
      </c>
      <c r="CU679">
        <v>863</v>
      </c>
      <c r="CV679">
        <v>250</v>
      </c>
      <c r="CW679">
        <v>143</v>
      </c>
      <c r="CX679">
        <v>79</v>
      </c>
      <c r="CY679">
        <v>500</v>
      </c>
      <c r="CZ679">
        <v>175</v>
      </c>
      <c r="DA679">
        <v>202</v>
      </c>
      <c r="DB679">
        <v>109</v>
      </c>
      <c r="DC679">
        <v>205</v>
      </c>
      <c r="DD679">
        <v>105</v>
      </c>
      <c r="DE679">
        <v>212</v>
      </c>
      <c r="DF679">
        <v>208</v>
      </c>
      <c r="DG679">
        <v>269</v>
      </c>
      <c r="DH679">
        <v>232</v>
      </c>
      <c r="DI679">
        <v>140</v>
      </c>
      <c r="DJ679">
        <v>102</v>
      </c>
      <c r="DK679">
        <v>199</v>
      </c>
      <c r="DL679">
        <v>205</v>
      </c>
      <c r="DM679">
        <v>187</v>
      </c>
      <c r="DN679">
        <v>109</v>
      </c>
      <c r="DO679">
        <v>118</v>
      </c>
      <c r="DP679">
        <v>148</v>
      </c>
      <c r="DQ679">
        <v>2634</v>
      </c>
      <c r="DR679">
        <v>227</v>
      </c>
      <c r="DS679">
        <v>132</v>
      </c>
      <c r="DT679">
        <v>100</v>
      </c>
      <c r="DU679">
        <v>374</v>
      </c>
    </row>
    <row r="680" spans="1:125" hidden="1" x14ac:dyDescent="0.25">
      <c r="A680">
        <v>12235</v>
      </c>
      <c r="B680">
        <v>496.34129999999999</v>
      </c>
      <c r="C680">
        <v>1183</v>
      </c>
      <c r="D680" t="s">
        <v>134</v>
      </c>
      <c r="E680" t="s">
        <v>650</v>
      </c>
      <c r="F680" t="s">
        <v>651</v>
      </c>
      <c r="G680" t="s">
        <v>652</v>
      </c>
      <c r="H680" t="s">
        <v>129</v>
      </c>
      <c r="I680" t="s">
        <v>653</v>
      </c>
      <c r="J680" t="s">
        <v>654</v>
      </c>
      <c r="K680" t="s">
        <v>132</v>
      </c>
      <c r="L680" t="s">
        <v>133</v>
      </c>
      <c r="M680">
        <v>2.68</v>
      </c>
      <c r="N680">
        <v>3</v>
      </c>
      <c r="O680" t="s">
        <v>134</v>
      </c>
      <c r="P680" t="s">
        <v>134</v>
      </c>
      <c r="Q680">
        <v>0.95279999999999998</v>
      </c>
      <c r="R680">
        <v>0.68</v>
      </c>
      <c r="S680" t="s">
        <v>135</v>
      </c>
      <c r="T680" t="s">
        <v>2400</v>
      </c>
      <c r="U680" t="s">
        <v>2401</v>
      </c>
      <c r="V680">
        <v>8</v>
      </c>
      <c r="W680" t="b">
        <v>1</v>
      </c>
      <c r="X680" t="s">
        <v>134</v>
      </c>
      <c r="Y680" t="s">
        <v>134</v>
      </c>
      <c r="Z680">
        <v>51105</v>
      </c>
      <c r="AA680">
        <v>60845</v>
      </c>
      <c r="AB680">
        <v>34291</v>
      </c>
      <c r="AC680">
        <v>1930</v>
      </c>
      <c r="AD680">
        <v>31519</v>
      </c>
      <c r="AE680">
        <v>54888</v>
      </c>
      <c r="AF680">
        <v>53020</v>
      </c>
      <c r="AG680">
        <v>34627</v>
      </c>
      <c r="AH680">
        <v>62104</v>
      </c>
      <c r="AI680">
        <v>93324</v>
      </c>
      <c r="AJ680">
        <v>82989</v>
      </c>
      <c r="AK680">
        <v>62370</v>
      </c>
      <c r="AL680">
        <v>77782</v>
      </c>
      <c r="AM680">
        <v>36827</v>
      </c>
      <c r="AN680">
        <v>33873</v>
      </c>
      <c r="AO680">
        <v>56327</v>
      </c>
      <c r="AP680">
        <v>77413</v>
      </c>
      <c r="AQ680">
        <v>1669957</v>
      </c>
      <c r="AR680">
        <v>74448</v>
      </c>
      <c r="AS680">
        <v>17162</v>
      </c>
      <c r="AT680">
        <v>48257</v>
      </c>
      <c r="AU680">
        <v>50542</v>
      </c>
      <c r="AV680">
        <v>75949</v>
      </c>
      <c r="AW680">
        <v>72285</v>
      </c>
      <c r="AX680">
        <v>175140</v>
      </c>
      <c r="AY680">
        <v>1577127</v>
      </c>
      <c r="AZ680">
        <v>86072</v>
      </c>
      <c r="BA680">
        <v>43847</v>
      </c>
      <c r="BB680">
        <v>81385</v>
      </c>
      <c r="BC680">
        <v>1747230</v>
      </c>
      <c r="BD680">
        <v>73890</v>
      </c>
      <c r="BE680">
        <v>120681</v>
      </c>
      <c r="BF680">
        <v>42382</v>
      </c>
      <c r="BG680">
        <v>62925</v>
      </c>
      <c r="BH680">
        <v>47905</v>
      </c>
      <c r="BI680">
        <v>114739</v>
      </c>
      <c r="BJ680">
        <v>73873</v>
      </c>
      <c r="BK680">
        <v>20412</v>
      </c>
      <c r="BL680">
        <v>25705</v>
      </c>
      <c r="BM680">
        <v>38929</v>
      </c>
      <c r="BN680">
        <v>34153</v>
      </c>
      <c r="BO680">
        <v>565416</v>
      </c>
      <c r="BP680">
        <v>34673</v>
      </c>
      <c r="BQ680">
        <v>55158</v>
      </c>
      <c r="BR680">
        <v>43278</v>
      </c>
      <c r="BS680">
        <v>77212</v>
      </c>
      <c r="BT680">
        <v>88320</v>
      </c>
      <c r="BU680">
        <v>78409</v>
      </c>
      <c r="BV680">
        <v>68206</v>
      </c>
      <c r="BW680">
        <v>58884</v>
      </c>
      <c r="BX680">
        <v>52757</v>
      </c>
      <c r="BY680">
        <v>45984</v>
      </c>
      <c r="BZ680">
        <v>43392</v>
      </c>
      <c r="CA680">
        <v>49897</v>
      </c>
      <c r="CB680">
        <v>70211</v>
      </c>
      <c r="CC680">
        <v>71704</v>
      </c>
      <c r="CD680">
        <v>31812</v>
      </c>
      <c r="CE680">
        <v>40125</v>
      </c>
      <c r="CF680">
        <v>74347</v>
      </c>
      <c r="CG680">
        <v>49624</v>
      </c>
      <c r="CH680">
        <v>87759</v>
      </c>
      <c r="CI680">
        <v>111084</v>
      </c>
      <c r="CJ680">
        <v>58667</v>
      </c>
      <c r="CK680">
        <v>50011</v>
      </c>
      <c r="CL680">
        <v>39777</v>
      </c>
      <c r="CM680">
        <v>1428056</v>
      </c>
      <c r="CN680">
        <v>85169</v>
      </c>
      <c r="CO680">
        <v>74584</v>
      </c>
      <c r="CP680">
        <v>53538</v>
      </c>
      <c r="CQ680">
        <v>69644</v>
      </c>
      <c r="CR680">
        <v>65658</v>
      </c>
      <c r="CS680">
        <v>138279</v>
      </c>
      <c r="CT680">
        <v>80751</v>
      </c>
      <c r="CU680">
        <v>5221</v>
      </c>
      <c r="CV680">
        <v>25875</v>
      </c>
      <c r="CW680">
        <v>19188</v>
      </c>
      <c r="CX680">
        <v>20468</v>
      </c>
      <c r="CY680">
        <v>1467005</v>
      </c>
      <c r="CZ680">
        <v>53962</v>
      </c>
      <c r="DA680">
        <v>84429</v>
      </c>
      <c r="DB680">
        <v>37683</v>
      </c>
      <c r="DC680">
        <v>47149</v>
      </c>
      <c r="DD680">
        <v>28949</v>
      </c>
      <c r="DE680">
        <v>58594</v>
      </c>
      <c r="DF680">
        <v>50818</v>
      </c>
      <c r="DG680">
        <v>128331</v>
      </c>
      <c r="DH680">
        <v>72114</v>
      </c>
      <c r="DI680">
        <v>47046</v>
      </c>
      <c r="DJ680">
        <v>38979</v>
      </c>
      <c r="DK680">
        <v>55220</v>
      </c>
      <c r="DL680">
        <v>35822</v>
      </c>
      <c r="DM680">
        <v>75376</v>
      </c>
      <c r="DN680">
        <v>45368</v>
      </c>
      <c r="DO680">
        <v>34464</v>
      </c>
      <c r="DP680">
        <v>44227</v>
      </c>
      <c r="DQ680">
        <v>1516792</v>
      </c>
      <c r="DR680">
        <v>82487</v>
      </c>
      <c r="DS680">
        <v>58994</v>
      </c>
      <c r="DT680">
        <v>29200</v>
      </c>
      <c r="DU680">
        <v>106137</v>
      </c>
    </row>
    <row r="681" spans="1:125" hidden="1" x14ac:dyDescent="0.25">
      <c r="A681">
        <v>12946</v>
      </c>
      <c r="B681">
        <v>524.37260000000003</v>
      </c>
      <c r="C681">
        <v>1153.5999999999999</v>
      </c>
      <c r="D681" t="s">
        <v>134</v>
      </c>
      <c r="E681" t="s">
        <v>664</v>
      </c>
      <c r="F681" t="s">
        <v>665</v>
      </c>
      <c r="G681" t="s">
        <v>666</v>
      </c>
      <c r="H681" t="s">
        <v>129</v>
      </c>
      <c r="I681" t="s">
        <v>667</v>
      </c>
      <c r="J681" t="s">
        <v>668</v>
      </c>
      <c r="K681" t="s">
        <v>132</v>
      </c>
      <c r="L681" t="s">
        <v>133</v>
      </c>
      <c r="M681">
        <v>2.68</v>
      </c>
      <c r="N681">
        <v>2.8</v>
      </c>
      <c r="O681" t="s">
        <v>134</v>
      </c>
      <c r="P681" t="s">
        <v>134</v>
      </c>
      <c r="Q681">
        <v>0.94340000000000002</v>
      </c>
      <c r="R681">
        <v>0.68</v>
      </c>
      <c r="S681" t="s">
        <v>135</v>
      </c>
      <c r="T681" t="s">
        <v>2402</v>
      </c>
      <c r="U681" t="s">
        <v>2403</v>
      </c>
      <c r="V681">
        <v>5</v>
      </c>
      <c r="W681" t="b">
        <v>1</v>
      </c>
      <c r="X681" t="s">
        <v>134</v>
      </c>
      <c r="Y681" t="s">
        <v>134</v>
      </c>
      <c r="Z681">
        <v>809635</v>
      </c>
      <c r="AA681">
        <v>202939</v>
      </c>
      <c r="AB681">
        <v>937732</v>
      </c>
      <c r="AC681">
        <v>208944</v>
      </c>
      <c r="AD681">
        <v>171614</v>
      </c>
      <c r="AE681">
        <v>784333</v>
      </c>
      <c r="AF681">
        <v>217164</v>
      </c>
      <c r="AG681">
        <v>398279</v>
      </c>
      <c r="AH681">
        <v>392294</v>
      </c>
      <c r="AI681">
        <v>886811</v>
      </c>
      <c r="AJ681">
        <v>453688</v>
      </c>
      <c r="AK681">
        <v>232976</v>
      </c>
      <c r="AL681">
        <v>314831</v>
      </c>
      <c r="AM681">
        <v>343952</v>
      </c>
      <c r="AN681">
        <v>108850</v>
      </c>
      <c r="AO681">
        <v>414801</v>
      </c>
      <c r="AP681">
        <v>293915</v>
      </c>
      <c r="AQ681">
        <v>10007237</v>
      </c>
      <c r="AR681">
        <v>469579</v>
      </c>
      <c r="AS681">
        <v>370606</v>
      </c>
      <c r="AT681">
        <v>65708</v>
      </c>
      <c r="AU681">
        <v>408499</v>
      </c>
      <c r="AV681">
        <v>225650</v>
      </c>
      <c r="AW681">
        <v>228791</v>
      </c>
      <c r="AX681">
        <v>543928</v>
      </c>
      <c r="AY681">
        <v>2719862</v>
      </c>
      <c r="AZ681">
        <v>556842</v>
      </c>
      <c r="BA681">
        <v>520870</v>
      </c>
      <c r="BB681">
        <v>221309</v>
      </c>
      <c r="BC681">
        <v>542438</v>
      </c>
      <c r="BD681">
        <v>212749</v>
      </c>
      <c r="BE681">
        <v>240024</v>
      </c>
      <c r="BF681">
        <v>42582</v>
      </c>
      <c r="BG681">
        <v>143103</v>
      </c>
      <c r="BH681">
        <v>210077</v>
      </c>
      <c r="BI681">
        <v>438353</v>
      </c>
      <c r="BJ681">
        <v>485543</v>
      </c>
      <c r="BK681">
        <v>192717</v>
      </c>
      <c r="BL681">
        <v>129093</v>
      </c>
      <c r="BM681">
        <v>108668</v>
      </c>
      <c r="BN681">
        <v>220032</v>
      </c>
      <c r="BO681">
        <v>374658</v>
      </c>
      <c r="BP681">
        <v>286576</v>
      </c>
      <c r="BQ681">
        <v>439663</v>
      </c>
      <c r="BR681">
        <v>390503</v>
      </c>
      <c r="BS681">
        <v>230843</v>
      </c>
      <c r="BT681">
        <v>471287</v>
      </c>
      <c r="BU681">
        <v>327899</v>
      </c>
      <c r="BV681">
        <v>354008</v>
      </c>
      <c r="BW681">
        <v>702809</v>
      </c>
      <c r="BX681">
        <v>165836</v>
      </c>
      <c r="BY681">
        <v>95032</v>
      </c>
      <c r="BZ681">
        <v>219262</v>
      </c>
      <c r="CA681">
        <v>518691</v>
      </c>
      <c r="CB681">
        <v>78940</v>
      </c>
      <c r="CC681">
        <v>222452</v>
      </c>
      <c r="CD681">
        <v>385874</v>
      </c>
      <c r="CE681">
        <v>118299</v>
      </c>
      <c r="CF681">
        <v>206833</v>
      </c>
      <c r="CG681">
        <v>222718</v>
      </c>
      <c r="CH681">
        <v>235041</v>
      </c>
      <c r="CI681">
        <v>1023452</v>
      </c>
      <c r="CJ681">
        <v>239731</v>
      </c>
      <c r="CK681">
        <v>108985</v>
      </c>
      <c r="CL681">
        <v>340965</v>
      </c>
      <c r="CM681">
        <v>302310</v>
      </c>
      <c r="CN681">
        <v>275451</v>
      </c>
      <c r="CO681">
        <v>396325</v>
      </c>
      <c r="CP681">
        <v>614436</v>
      </c>
      <c r="CQ681">
        <v>257825</v>
      </c>
      <c r="CR681">
        <v>821591</v>
      </c>
      <c r="CS681">
        <v>271900</v>
      </c>
      <c r="CT681">
        <v>125439</v>
      </c>
      <c r="CU681">
        <v>86493</v>
      </c>
      <c r="CV681">
        <v>189048</v>
      </c>
      <c r="CW681">
        <v>80577</v>
      </c>
      <c r="CX681">
        <v>108358</v>
      </c>
      <c r="CY681">
        <v>1452534</v>
      </c>
      <c r="CZ681">
        <v>293920</v>
      </c>
      <c r="DA681">
        <v>648504</v>
      </c>
      <c r="DB681">
        <v>191791</v>
      </c>
      <c r="DC681">
        <v>85973</v>
      </c>
      <c r="DD681">
        <v>318121</v>
      </c>
      <c r="DE681">
        <v>89152</v>
      </c>
      <c r="DF681">
        <v>218316</v>
      </c>
      <c r="DG681">
        <v>292539</v>
      </c>
      <c r="DH681">
        <v>243825</v>
      </c>
      <c r="DI681">
        <v>801224</v>
      </c>
      <c r="DJ681">
        <v>83724</v>
      </c>
      <c r="DK681">
        <v>161749</v>
      </c>
      <c r="DL681">
        <v>69311</v>
      </c>
      <c r="DM681">
        <v>715449</v>
      </c>
      <c r="DN681">
        <v>520186</v>
      </c>
      <c r="DO681">
        <v>236039</v>
      </c>
      <c r="DP681">
        <v>271572</v>
      </c>
      <c r="DQ681">
        <v>5245673</v>
      </c>
      <c r="DR681">
        <v>717546</v>
      </c>
      <c r="DS681">
        <v>562147</v>
      </c>
      <c r="DT681">
        <v>491978</v>
      </c>
      <c r="DU681">
        <v>446811</v>
      </c>
    </row>
    <row r="682" spans="1:125" hidden="1" x14ac:dyDescent="0.25">
      <c r="A682">
        <v>13365</v>
      </c>
      <c r="B682">
        <v>544.33929999999998</v>
      </c>
      <c r="C682">
        <v>1177.5</v>
      </c>
      <c r="D682" t="s">
        <v>134</v>
      </c>
      <c r="E682" t="s">
        <v>1996</v>
      </c>
      <c r="F682" t="s">
        <v>1997</v>
      </c>
      <c r="G682" t="s">
        <v>1998</v>
      </c>
      <c r="H682" t="s">
        <v>129</v>
      </c>
      <c r="I682" t="s">
        <v>1999</v>
      </c>
      <c r="J682" t="s">
        <v>2000</v>
      </c>
      <c r="K682" t="s">
        <v>132</v>
      </c>
      <c r="L682" t="s">
        <v>133</v>
      </c>
      <c r="M682">
        <v>2.68</v>
      </c>
      <c r="N682">
        <v>0.9</v>
      </c>
      <c r="O682" t="s">
        <v>134</v>
      </c>
      <c r="P682" t="s">
        <v>134</v>
      </c>
      <c r="Q682">
        <v>0.89710000000000001</v>
      </c>
      <c r="R682">
        <v>0.68</v>
      </c>
      <c r="S682" t="s">
        <v>135</v>
      </c>
      <c r="T682" t="s">
        <v>2404</v>
      </c>
      <c r="U682" t="s">
        <v>2405</v>
      </c>
      <c r="V682">
        <v>4</v>
      </c>
      <c r="W682" t="b">
        <v>1</v>
      </c>
      <c r="X682" t="s">
        <v>134</v>
      </c>
      <c r="Y682" t="s">
        <v>134</v>
      </c>
      <c r="Z682">
        <v>2586</v>
      </c>
      <c r="AA682">
        <v>3225</v>
      </c>
      <c r="AB682">
        <v>3173</v>
      </c>
      <c r="AC682">
        <v>2071</v>
      </c>
      <c r="AD682">
        <v>2208</v>
      </c>
      <c r="AE682">
        <v>4470</v>
      </c>
      <c r="AF682">
        <v>4906</v>
      </c>
      <c r="AG682">
        <v>2483</v>
      </c>
      <c r="AH682">
        <v>3921</v>
      </c>
      <c r="AI682">
        <v>5560</v>
      </c>
      <c r="AJ682">
        <v>6033</v>
      </c>
      <c r="AK682">
        <v>3796</v>
      </c>
      <c r="AL682">
        <v>3787</v>
      </c>
      <c r="AM682">
        <v>2788</v>
      </c>
      <c r="AN682">
        <v>2021</v>
      </c>
      <c r="AO682">
        <v>2993</v>
      </c>
      <c r="AP682">
        <v>4701</v>
      </c>
      <c r="AQ682">
        <v>2569</v>
      </c>
      <c r="AR682">
        <v>7327</v>
      </c>
      <c r="AS682">
        <v>2348</v>
      </c>
      <c r="AT682">
        <v>3232</v>
      </c>
      <c r="AU682">
        <v>2835</v>
      </c>
      <c r="AV682">
        <v>6326</v>
      </c>
      <c r="AW682">
        <v>5407</v>
      </c>
      <c r="AX682">
        <v>610009</v>
      </c>
      <c r="AY682">
        <v>275</v>
      </c>
      <c r="AZ682">
        <v>4781</v>
      </c>
      <c r="BA682">
        <v>3428</v>
      </c>
      <c r="BB682">
        <v>4089</v>
      </c>
      <c r="BC682">
        <v>823</v>
      </c>
      <c r="BD682">
        <v>2298</v>
      </c>
      <c r="BE682">
        <v>2289</v>
      </c>
      <c r="BF682">
        <v>3856</v>
      </c>
      <c r="BG682">
        <v>2424</v>
      </c>
      <c r="BH682">
        <v>2948</v>
      </c>
      <c r="BI682">
        <v>6475</v>
      </c>
      <c r="BJ682">
        <v>4369</v>
      </c>
      <c r="BK682">
        <v>1213</v>
      </c>
      <c r="BL682">
        <v>1643</v>
      </c>
      <c r="BM682">
        <v>2056</v>
      </c>
      <c r="BN682">
        <v>2431</v>
      </c>
      <c r="BO682">
        <v>87</v>
      </c>
      <c r="BP682">
        <v>3352</v>
      </c>
      <c r="BQ682">
        <v>4587</v>
      </c>
      <c r="BR682">
        <v>3900</v>
      </c>
      <c r="BS682">
        <v>6148</v>
      </c>
      <c r="BT682">
        <v>4785</v>
      </c>
      <c r="BU682">
        <v>4001</v>
      </c>
      <c r="BV682">
        <v>3937</v>
      </c>
      <c r="BW682">
        <v>3486</v>
      </c>
      <c r="BX682">
        <v>2568</v>
      </c>
      <c r="BY682">
        <v>2705</v>
      </c>
      <c r="BZ682">
        <v>2732</v>
      </c>
      <c r="CA682">
        <v>3136</v>
      </c>
      <c r="CB682">
        <v>3513</v>
      </c>
      <c r="CC682">
        <v>3472</v>
      </c>
      <c r="CD682">
        <v>2379</v>
      </c>
      <c r="CE682">
        <v>2762</v>
      </c>
      <c r="CF682">
        <v>3313</v>
      </c>
      <c r="CG682">
        <v>2556</v>
      </c>
      <c r="CH682">
        <v>3291</v>
      </c>
      <c r="CI682">
        <v>4522</v>
      </c>
      <c r="CJ682">
        <v>3108</v>
      </c>
      <c r="CK682">
        <v>2275</v>
      </c>
      <c r="CL682">
        <v>2780</v>
      </c>
      <c r="CM682">
        <v>448</v>
      </c>
      <c r="CN682">
        <v>3807</v>
      </c>
      <c r="CO682">
        <v>4215</v>
      </c>
      <c r="CP682">
        <v>3150</v>
      </c>
      <c r="CQ682">
        <v>2896</v>
      </c>
      <c r="CR682">
        <v>4704</v>
      </c>
      <c r="CS682">
        <v>6142</v>
      </c>
      <c r="CT682">
        <v>3406</v>
      </c>
      <c r="CU682">
        <v>14146</v>
      </c>
      <c r="CV682">
        <v>1905</v>
      </c>
      <c r="CW682">
        <v>1588</v>
      </c>
      <c r="CX682">
        <v>1803</v>
      </c>
      <c r="CY682">
        <v>138</v>
      </c>
      <c r="CZ682">
        <v>2844</v>
      </c>
      <c r="DA682">
        <v>4539</v>
      </c>
      <c r="DB682">
        <v>2288</v>
      </c>
      <c r="DC682">
        <v>2602</v>
      </c>
      <c r="DD682">
        <v>1730</v>
      </c>
      <c r="DE682">
        <v>2097</v>
      </c>
      <c r="DF682">
        <v>2910</v>
      </c>
      <c r="DG682">
        <v>175</v>
      </c>
      <c r="DH682">
        <v>4407</v>
      </c>
      <c r="DI682">
        <v>4261</v>
      </c>
      <c r="DJ682">
        <v>2278</v>
      </c>
      <c r="DK682">
        <v>2569</v>
      </c>
      <c r="DL682">
        <v>21785</v>
      </c>
      <c r="DM682">
        <v>5255</v>
      </c>
      <c r="DN682">
        <v>2864</v>
      </c>
      <c r="DO682">
        <v>2687</v>
      </c>
      <c r="DP682">
        <v>3973</v>
      </c>
      <c r="DQ682">
        <v>2091</v>
      </c>
      <c r="DR682">
        <v>5107</v>
      </c>
      <c r="DS682">
        <v>4281</v>
      </c>
      <c r="DT682">
        <v>1914</v>
      </c>
      <c r="DU682">
        <v>4472</v>
      </c>
    </row>
    <row r="683" spans="1:125" hidden="1" x14ac:dyDescent="0.25">
      <c r="A683">
        <v>13372</v>
      </c>
      <c r="B683">
        <v>544.34029999999996</v>
      </c>
      <c r="C683">
        <v>1171.0999999999999</v>
      </c>
      <c r="D683" t="s">
        <v>134</v>
      </c>
      <c r="E683" t="s">
        <v>1996</v>
      </c>
      <c r="F683" t="s">
        <v>1997</v>
      </c>
      <c r="G683" t="s">
        <v>1998</v>
      </c>
      <c r="H683" t="s">
        <v>129</v>
      </c>
      <c r="I683" t="s">
        <v>1999</v>
      </c>
      <c r="J683" t="s">
        <v>2000</v>
      </c>
      <c r="K683" t="s">
        <v>132</v>
      </c>
      <c r="L683" t="s">
        <v>133</v>
      </c>
      <c r="M683">
        <v>2.68</v>
      </c>
      <c r="N683">
        <v>0.9</v>
      </c>
      <c r="O683" t="s">
        <v>134</v>
      </c>
      <c r="P683" t="s">
        <v>134</v>
      </c>
      <c r="Q683">
        <v>0.89710000000000001</v>
      </c>
      <c r="R683">
        <v>0.68</v>
      </c>
      <c r="S683" t="s">
        <v>135</v>
      </c>
      <c r="T683" t="s">
        <v>2406</v>
      </c>
      <c r="U683" t="s">
        <v>2407</v>
      </c>
      <c r="V683">
        <v>6</v>
      </c>
      <c r="W683" t="b">
        <v>1</v>
      </c>
      <c r="X683" t="s">
        <v>134</v>
      </c>
      <c r="Y683" t="s">
        <v>134</v>
      </c>
      <c r="Z683">
        <v>197</v>
      </c>
      <c r="AA683">
        <v>263</v>
      </c>
      <c r="AB683">
        <v>233</v>
      </c>
      <c r="AC683">
        <v>14123</v>
      </c>
      <c r="AD683">
        <v>126</v>
      </c>
      <c r="AE683">
        <v>386</v>
      </c>
      <c r="AF683">
        <v>217</v>
      </c>
      <c r="AG683">
        <v>254</v>
      </c>
      <c r="AH683">
        <v>294</v>
      </c>
      <c r="AI683">
        <v>450</v>
      </c>
      <c r="AJ683">
        <v>436</v>
      </c>
      <c r="AK683">
        <v>400</v>
      </c>
      <c r="AL683">
        <v>405</v>
      </c>
      <c r="AM683">
        <v>159</v>
      </c>
      <c r="AN683">
        <v>220</v>
      </c>
      <c r="AO683">
        <v>274</v>
      </c>
      <c r="AP683">
        <v>442</v>
      </c>
      <c r="AQ683">
        <v>681422</v>
      </c>
      <c r="AR683">
        <v>588</v>
      </c>
      <c r="AS683">
        <v>238</v>
      </c>
      <c r="AT683">
        <v>276</v>
      </c>
      <c r="AU683">
        <v>249</v>
      </c>
      <c r="AV683">
        <v>420</v>
      </c>
      <c r="AW683">
        <v>429</v>
      </c>
      <c r="AX683">
        <v>5018</v>
      </c>
      <c r="AY683">
        <v>503679</v>
      </c>
      <c r="AZ683">
        <v>434</v>
      </c>
      <c r="BA683">
        <v>275</v>
      </c>
      <c r="BB683">
        <v>510</v>
      </c>
      <c r="BC683">
        <v>553072</v>
      </c>
      <c r="BD683">
        <v>284</v>
      </c>
      <c r="BE683">
        <v>395</v>
      </c>
      <c r="BF683">
        <v>11677</v>
      </c>
      <c r="BG683">
        <v>347</v>
      </c>
      <c r="BH683">
        <v>266</v>
      </c>
      <c r="BI683">
        <v>420</v>
      </c>
      <c r="BJ683">
        <v>412</v>
      </c>
      <c r="BK683">
        <v>158</v>
      </c>
      <c r="BL683">
        <v>190</v>
      </c>
      <c r="BM683">
        <v>203</v>
      </c>
      <c r="BN683">
        <v>198</v>
      </c>
      <c r="BO683">
        <v>3536</v>
      </c>
      <c r="BP683">
        <v>200</v>
      </c>
      <c r="BQ683">
        <v>294</v>
      </c>
      <c r="BR683">
        <v>242</v>
      </c>
      <c r="BS683">
        <v>357</v>
      </c>
      <c r="BT683">
        <v>361</v>
      </c>
      <c r="BU683">
        <v>528</v>
      </c>
      <c r="BV683">
        <v>326</v>
      </c>
      <c r="BW683">
        <v>373</v>
      </c>
      <c r="BX683">
        <v>321</v>
      </c>
      <c r="BY683">
        <v>419</v>
      </c>
      <c r="BZ683">
        <v>212</v>
      </c>
      <c r="CA683">
        <v>275</v>
      </c>
      <c r="CB683">
        <v>342</v>
      </c>
      <c r="CC683">
        <v>401</v>
      </c>
      <c r="CD683">
        <v>203</v>
      </c>
      <c r="CE683">
        <v>129</v>
      </c>
      <c r="CF683">
        <v>526</v>
      </c>
      <c r="CG683">
        <v>372</v>
      </c>
      <c r="CH683">
        <v>651</v>
      </c>
      <c r="CI683">
        <v>637</v>
      </c>
      <c r="CJ683">
        <v>317</v>
      </c>
      <c r="CK683">
        <v>266</v>
      </c>
      <c r="CL683">
        <v>287</v>
      </c>
      <c r="CM683">
        <v>472744</v>
      </c>
      <c r="CN683">
        <v>550</v>
      </c>
      <c r="CO683">
        <v>635</v>
      </c>
      <c r="CP683">
        <v>244</v>
      </c>
      <c r="CQ683">
        <v>386</v>
      </c>
      <c r="CR683">
        <v>412</v>
      </c>
      <c r="CS683">
        <v>639</v>
      </c>
      <c r="CT683">
        <v>550</v>
      </c>
      <c r="CU683">
        <v>28511</v>
      </c>
      <c r="CV683">
        <v>199</v>
      </c>
      <c r="CW683">
        <v>94</v>
      </c>
      <c r="CX683">
        <v>129</v>
      </c>
      <c r="CY683">
        <v>389861</v>
      </c>
      <c r="CZ683">
        <v>313</v>
      </c>
      <c r="DA683">
        <v>417</v>
      </c>
      <c r="DB683">
        <v>188</v>
      </c>
      <c r="DC683">
        <v>313</v>
      </c>
      <c r="DD683">
        <v>160</v>
      </c>
      <c r="DE683">
        <v>759</v>
      </c>
      <c r="DF683">
        <v>300</v>
      </c>
      <c r="DG683">
        <v>2127</v>
      </c>
      <c r="DH683">
        <v>430</v>
      </c>
      <c r="DI683">
        <v>396</v>
      </c>
      <c r="DJ683">
        <v>271</v>
      </c>
      <c r="DK683">
        <v>264</v>
      </c>
      <c r="DL683">
        <v>14873</v>
      </c>
      <c r="DM683">
        <v>418</v>
      </c>
      <c r="DN683">
        <v>370</v>
      </c>
      <c r="DO683">
        <v>247</v>
      </c>
      <c r="DP683">
        <v>276</v>
      </c>
      <c r="DQ683">
        <v>572153</v>
      </c>
      <c r="DR683">
        <v>291</v>
      </c>
      <c r="DS683">
        <v>293</v>
      </c>
      <c r="DT683">
        <v>222</v>
      </c>
      <c r="DU683">
        <v>569</v>
      </c>
    </row>
    <row r="684" spans="1:125" hidden="1" x14ac:dyDescent="0.25">
      <c r="A684">
        <v>14133</v>
      </c>
      <c r="B684">
        <v>583.25739999999996</v>
      </c>
      <c r="C684">
        <v>1062.7</v>
      </c>
      <c r="D684" t="s">
        <v>681</v>
      </c>
      <c r="E684" t="s">
        <v>682</v>
      </c>
      <c r="F684" t="s">
        <v>683</v>
      </c>
      <c r="G684" t="s">
        <v>684</v>
      </c>
      <c r="H684" t="s">
        <v>129</v>
      </c>
      <c r="I684" t="s">
        <v>685</v>
      </c>
      <c r="J684" t="s">
        <v>686</v>
      </c>
      <c r="K684" t="s">
        <v>132</v>
      </c>
      <c r="L684" t="s">
        <v>133</v>
      </c>
      <c r="M684">
        <v>2.68</v>
      </c>
      <c r="N684">
        <v>3.9</v>
      </c>
      <c r="O684" t="s">
        <v>134</v>
      </c>
      <c r="P684" t="s">
        <v>134</v>
      </c>
      <c r="Q684">
        <v>0.99070000000000003</v>
      </c>
      <c r="R684">
        <v>0.68</v>
      </c>
      <c r="S684" t="s">
        <v>135</v>
      </c>
      <c r="T684" t="s">
        <v>2408</v>
      </c>
      <c r="U684" t="s">
        <v>2409</v>
      </c>
      <c r="V684">
        <v>1</v>
      </c>
      <c r="W684" t="b">
        <v>1</v>
      </c>
      <c r="X684" t="s">
        <v>681</v>
      </c>
      <c r="Y684" t="s">
        <v>683</v>
      </c>
      <c r="Z684">
        <v>49</v>
      </c>
      <c r="AA684">
        <v>39</v>
      </c>
      <c r="AB684">
        <v>44</v>
      </c>
      <c r="AC684">
        <v>153</v>
      </c>
      <c r="AD684">
        <v>29</v>
      </c>
      <c r="AE684">
        <v>29</v>
      </c>
      <c r="AF684">
        <v>44</v>
      </c>
      <c r="AG684">
        <v>34</v>
      </c>
      <c r="AH684">
        <v>51</v>
      </c>
      <c r="AI684">
        <v>25</v>
      </c>
      <c r="AJ684">
        <v>56</v>
      </c>
      <c r="AK684">
        <v>173</v>
      </c>
      <c r="AL684">
        <v>37</v>
      </c>
      <c r="AM684">
        <v>41</v>
      </c>
      <c r="AN684">
        <v>42</v>
      </c>
      <c r="AO684">
        <v>24</v>
      </c>
      <c r="AP684">
        <v>40</v>
      </c>
      <c r="AQ684">
        <v>198</v>
      </c>
      <c r="AR684">
        <v>77</v>
      </c>
      <c r="AS684">
        <v>32</v>
      </c>
      <c r="AT684">
        <v>36</v>
      </c>
      <c r="AU684">
        <v>23</v>
      </c>
      <c r="AV684">
        <v>22</v>
      </c>
      <c r="AW684">
        <v>52</v>
      </c>
      <c r="AX684">
        <v>218</v>
      </c>
      <c r="AY684">
        <v>286</v>
      </c>
      <c r="AZ684">
        <v>19</v>
      </c>
      <c r="BA684">
        <v>47</v>
      </c>
      <c r="BB684">
        <v>21</v>
      </c>
      <c r="BC684">
        <v>70</v>
      </c>
      <c r="BD684">
        <v>24</v>
      </c>
      <c r="BE684">
        <v>11</v>
      </c>
      <c r="BF684">
        <v>15798</v>
      </c>
      <c r="BG684">
        <v>101</v>
      </c>
      <c r="BH684">
        <v>79</v>
      </c>
      <c r="BI684">
        <v>35</v>
      </c>
      <c r="BJ684">
        <v>164</v>
      </c>
      <c r="BK684">
        <v>31</v>
      </c>
      <c r="BL684">
        <v>40</v>
      </c>
      <c r="BM684">
        <v>27</v>
      </c>
      <c r="BN684">
        <v>27</v>
      </c>
      <c r="BO684">
        <v>154</v>
      </c>
      <c r="BP684">
        <v>39</v>
      </c>
      <c r="BQ684">
        <v>73</v>
      </c>
      <c r="BR684">
        <v>35</v>
      </c>
      <c r="BS684">
        <v>34</v>
      </c>
      <c r="BT684">
        <v>82</v>
      </c>
      <c r="BU684">
        <v>41</v>
      </c>
      <c r="BV684">
        <v>28</v>
      </c>
      <c r="BW684">
        <v>34</v>
      </c>
      <c r="BX684">
        <v>31</v>
      </c>
      <c r="BY684">
        <v>27</v>
      </c>
      <c r="BZ684">
        <v>42</v>
      </c>
      <c r="CA684">
        <v>49</v>
      </c>
      <c r="CB684">
        <v>45</v>
      </c>
      <c r="CC684">
        <v>25</v>
      </c>
      <c r="CD684">
        <v>36</v>
      </c>
      <c r="CE684">
        <v>30</v>
      </c>
      <c r="CF684">
        <v>30</v>
      </c>
      <c r="CG684">
        <v>24</v>
      </c>
      <c r="CH684">
        <v>33</v>
      </c>
      <c r="CI684">
        <v>108</v>
      </c>
      <c r="CJ684">
        <v>37</v>
      </c>
      <c r="CK684">
        <v>39</v>
      </c>
      <c r="CL684">
        <v>11</v>
      </c>
      <c r="CM684">
        <v>79</v>
      </c>
      <c r="CN684">
        <v>11</v>
      </c>
      <c r="CO684">
        <v>16</v>
      </c>
      <c r="CP684">
        <v>63</v>
      </c>
      <c r="CQ684">
        <v>37</v>
      </c>
      <c r="CR684">
        <v>62</v>
      </c>
      <c r="CS684">
        <v>44</v>
      </c>
      <c r="CT684">
        <v>34</v>
      </c>
      <c r="CU684">
        <v>40</v>
      </c>
      <c r="CV684">
        <v>281</v>
      </c>
      <c r="CW684">
        <v>30</v>
      </c>
      <c r="CX684">
        <v>27</v>
      </c>
      <c r="CY684">
        <v>61</v>
      </c>
      <c r="CZ684">
        <v>25</v>
      </c>
      <c r="DA684">
        <v>44</v>
      </c>
      <c r="DB684">
        <v>15</v>
      </c>
      <c r="DC684">
        <v>43</v>
      </c>
      <c r="DD684">
        <v>20</v>
      </c>
      <c r="DE684">
        <v>98</v>
      </c>
      <c r="DF684">
        <v>28</v>
      </c>
      <c r="DG684">
        <v>225</v>
      </c>
      <c r="DH684">
        <v>37</v>
      </c>
      <c r="DI684">
        <v>27</v>
      </c>
      <c r="DJ684">
        <v>48</v>
      </c>
      <c r="DK684">
        <v>30</v>
      </c>
      <c r="DL684">
        <v>698</v>
      </c>
      <c r="DM684">
        <v>39</v>
      </c>
      <c r="DN684">
        <v>36</v>
      </c>
      <c r="DO684">
        <v>47</v>
      </c>
      <c r="DP684">
        <v>37</v>
      </c>
      <c r="DQ684">
        <v>50</v>
      </c>
      <c r="DR684">
        <v>40</v>
      </c>
      <c r="DS684">
        <v>15</v>
      </c>
      <c r="DT684">
        <v>43</v>
      </c>
      <c r="DU684">
        <v>67</v>
      </c>
    </row>
    <row r="685" spans="1:125" x14ac:dyDescent="0.25">
      <c r="A685" t="s">
        <v>2410</v>
      </c>
      <c r="B685">
        <v>734.56880000000001</v>
      </c>
      <c r="C685">
        <v>1171</v>
      </c>
      <c r="D685" t="s">
        <v>134</v>
      </c>
      <c r="E685" t="s">
        <v>2411</v>
      </c>
      <c r="F685" t="s">
        <v>2412</v>
      </c>
      <c r="G685" t="s">
        <v>2413</v>
      </c>
      <c r="H685" t="s">
        <v>129</v>
      </c>
      <c r="I685" t="s">
        <v>2414</v>
      </c>
      <c r="J685" t="s">
        <v>2415</v>
      </c>
      <c r="K685" t="s">
        <v>132</v>
      </c>
      <c r="L685" t="s">
        <v>133</v>
      </c>
      <c r="M685">
        <v>2.68</v>
      </c>
      <c r="N685">
        <v>0.8</v>
      </c>
      <c r="O685" t="s">
        <v>134</v>
      </c>
      <c r="P685" t="s">
        <v>134</v>
      </c>
      <c r="Q685">
        <v>0.88029999999999997</v>
      </c>
      <c r="R685">
        <v>0.68</v>
      </c>
      <c r="S685" t="s">
        <v>135</v>
      </c>
      <c r="T685" t="s">
        <v>2416</v>
      </c>
      <c r="U685" t="s">
        <v>2417</v>
      </c>
      <c r="V685">
        <v>5</v>
      </c>
      <c r="W685" t="b">
        <v>1</v>
      </c>
      <c r="X685" t="s">
        <v>134</v>
      </c>
      <c r="Y685" t="s">
        <v>134</v>
      </c>
      <c r="Z685">
        <v>2407</v>
      </c>
      <c r="AA685">
        <v>2966</v>
      </c>
      <c r="AB685">
        <v>2198</v>
      </c>
      <c r="AC685">
        <v>11082</v>
      </c>
      <c r="AD685">
        <v>2750</v>
      </c>
      <c r="AE685">
        <v>2764</v>
      </c>
      <c r="AF685">
        <v>2946</v>
      </c>
      <c r="AG685">
        <v>3400</v>
      </c>
      <c r="AH685">
        <v>4118</v>
      </c>
      <c r="AI685">
        <v>4582</v>
      </c>
      <c r="AJ685">
        <v>2645</v>
      </c>
      <c r="AK685">
        <v>2088</v>
      </c>
      <c r="AL685">
        <v>1981</v>
      </c>
      <c r="AM685">
        <v>2565</v>
      </c>
      <c r="AN685">
        <v>1998</v>
      </c>
      <c r="AO685">
        <v>2810</v>
      </c>
      <c r="AP685">
        <v>2436</v>
      </c>
      <c r="AQ685">
        <v>7701</v>
      </c>
      <c r="AR685">
        <v>2781</v>
      </c>
      <c r="AS685">
        <v>2012</v>
      </c>
      <c r="AT685">
        <v>3083</v>
      </c>
      <c r="AU685">
        <v>2890</v>
      </c>
      <c r="AV685">
        <v>3309</v>
      </c>
      <c r="AW685">
        <v>2850</v>
      </c>
      <c r="AX685">
        <v>49197</v>
      </c>
      <c r="AY685">
        <v>15885</v>
      </c>
      <c r="AZ685">
        <v>2122</v>
      </c>
      <c r="BA685">
        <v>2401</v>
      </c>
      <c r="BB685">
        <v>2780</v>
      </c>
      <c r="BC685">
        <v>20159</v>
      </c>
      <c r="BD685">
        <v>942</v>
      </c>
      <c r="BE685">
        <v>1678</v>
      </c>
      <c r="BF685">
        <v>1425</v>
      </c>
      <c r="BG685">
        <v>1719</v>
      </c>
      <c r="BH685">
        <v>4277</v>
      </c>
      <c r="BI685">
        <v>1548</v>
      </c>
      <c r="BJ685">
        <v>3167</v>
      </c>
      <c r="BK685">
        <v>3584</v>
      </c>
      <c r="BL685">
        <v>2005</v>
      </c>
      <c r="BM685">
        <v>1791</v>
      </c>
      <c r="BN685">
        <v>2058</v>
      </c>
      <c r="BO685">
        <v>5241</v>
      </c>
      <c r="BP685">
        <v>2262</v>
      </c>
      <c r="BQ685">
        <v>1923</v>
      </c>
      <c r="BR685">
        <v>2880</v>
      </c>
      <c r="BS685">
        <v>2915</v>
      </c>
      <c r="BT685">
        <v>2182</v>
      </c>
      <c r="BU685">
        <v>2098</v>
      </c>
      <c r="BV685">
        <v>1554</v>
      </c>
      <c r="BW685">
        <v>1757</v>
      </c>
      <c r="BX685">
        <v>2033</v>
      </c>
      <c r="BY685">
        <v>1976</v>
      </c>
      <c r="BZ685">
        <v>4182</v>
      </c>
      <c r="CA685">
        <v>2212</v>
      </c>
      <c r="CB685">
        <v>4510</v>
      </c>
      <c r="CC685">
        <v>5041</v>
      </c>
      <c r="CD685">
        <v>1139</v>
      </c>
      <c r="CE685">
        <v>1897</v>
      </c>
      <c r="CF685">
        <v>1332</v>
      </c>
      <c r="CG685">
        <v>1755</v>
      </c>
      <c r="CH685">
        <v>1692</v>
      </c>
      <c r="CI685">
        <v>2181</v>
      </c>
      <c r="CJ685">
        <v>1137</v>
      </c>
      <c r="CK685">
        <v>1553</v>
      </c>
      <c r="CL685">
        <v>1384</v>
      </c>
      <c r="CM685">
        <v>3457</v>
      </c>
      <c r="CN685">
        <v>1570</v>
      </c>
      <c r="CO685">
        <v>2477</v>
      </c>
      <c r="CP685">
        <v>3973</v>
      </c>
      <c r="CQ685">
        <v>2445</v>
      </c>
      <c r="CR685">
        <v>2162</v>
      </c>
      <c r="CS685">
        <v>3155</v>
      </c>
      <c r="CT685">
        <v>3239</v>
      </c>
      <c r="CU685">
        <v>6880</v>
      </c>
      <c r="CV685">
        <v>1412</v>
      </c>
      <c r="CW685">
        <v>4959</v>
      </c>
      <c r="CX685">
        <v>5098</v>
      </c>
      <c r="CY685">
        <v>4000</v>
      </c>
      <c r="CZ685">
        <v>3071</v>
      </c>
      <c r="DA685">
        <v>1908</v>
      </c>
      <c r="DB685">
        <v>2270</v>
      </c>
      <c r="DC685">
        <v>2402</v>
      </c>
      <c r="DD685">
        <v>1784</v>
      </c>
      <c r="DE685">
        <v>2923</v>
      </c>
      <c r="DF685">
        <v>2599</v>
      </c>
      <c r="DG685">
        <v>4867</v>
      </c>
      <c r="DH685">
        <v>2215</v>
      </c>
      <c r="DI685">
        <v>3722</v>
      </c>
      <c r="DJ685">
        <v>4558</v>
      </c>
      <c r="DK685">
        <v>1522</v>
      </c>
      <c r="DL685">
        <v>6049</v>
      </c>
      <c r="DM685">
        <v>4718</v>
      </c>
      <c r="DN685">
        <v>1910</v>
      </c>
      <c r="DO685">
        <v>4411</v>
      </c>
      <c r="DP685">
        <v>2206</v>
      </c>
      <c r="DQ685">
        <v>7225</v>
      </c>
      <c r="DR685">
        <v>2424</v>
      </c>
      <c r="DS685">
        <v>2624</v>
      </c>
      <c r="DT685">
        <v>2834</v>
      </c>
      <c r="DU685">
        <v>2132</v>
      </c>
    </row>
    <row r="686" spans="1:125" hidden="1" x14ac:dyDescent="0.25">
      <c r="A686" t="s">
        <v>2418</v>
      </c>
      <c r="B686">
        <v>734.57100000000003</v>
      </c>
      <c r="C686">
        <v>1157</v>
      </c>
      <c r="D686" t="s">
        <v>134</v>
      </c>
      <c r="E686" t="s">
        <v>2411</v>
      </c>
      <c r="F686" t="s">
        <v>2412</v>
      </c>
      <c r="G686" t="s">
        <v>2413</v>
      </c>
      <c r="H686" t="s">
        <v>129</v>
      </c>
      <c r="I686" t="s">
        <v>2414</v>
      </c>
      <c r="J686" t="s">
        <v>2415</v>
      </c>
      <c r="K686" t="s">
        <v>132</v>
      </c>
      <c r="L686" t="s">
        <v>133</v>
      </c>
      <c r="M686">
        <v>2.68</v>
      </c>
      <c r="N686">
        <v>2.2000000000000002</v>
      </c>
      <c r="O686" t="s">
        <v>134</v>
      </c>
      <c r="P686" t="s">
        <v>134</v>
      </c>
      <c r="Q686">
        <v>0.92630000000000001</v>
      </c>
      <c r="R686">
        <v>0.68</v>
      </c>
      <c r="S686" t="s">
        <v>135</v>
      </c>
      <c r="T686" t="s">
        <v>2419</v>
      </c>
      <c r="U686" t="s">
        <v>2420</v>
      </c>
      <c r="V686">
        <v>6</v>
      </c>
      <c r="W686" t="b">
        <v>1</v>
      </c>
      <c r="X686" t="s">
        <v>134</v>
      </c>
      <c r="Y686" t="s">
        <v>134</v>
      </c>
      <c r="Z686">
        <v>69092</v>
      </c>
      <c r="AA686">
        <v>92371</v>
      </c>
      <c r="AB686">
        <v>59453</v>
      </c>
      <c r="AC686">
        <v>1732</v>
      </c>
      <c r="AD686">
        <v>72530</v>
      </c>
      <c r="AE686">
        <v>85378</v>
      </c>
      <c r="AF686">
        <v>12705</v>
      </c>
      <c r="AG686">
        <v>115494</v>
      </c>
      <c r="AH686">
        <v>107789</v>
      </c>
      <c r="AI686">
        <v>83370</v>
      </c>
      <c r="AJ686">
        <v>61056</v>
      </c>
      <c r="AK686">
        <v>74666</v>
      </c>
      <c r="AL686">
        <v>62703</v>
      </c>
      <c r="AM686">
        <v>81759</v>
      </c>
      <c r="AN686">
        <v>77515</v>
      </c>
      <c r="AO686">
        <v>85319</v>
      </c>
      <c r="AP686">
        <v>84117</v>
      </c>
      <c r="AQ686">
        <v>8674</v>
      </c>
      <c r="AR686">
        <v>50885</v>
      </c>
      <c r="AS686">
        <v>67711</v>
      </c>
      <c r="AT686">
        <v>81558</v>
      </c>
      <c r="AU686">
        <v>77371</v>
      </c>
      <c r="AV686">
        <v>83998</v>
      </c>
      <c r="AW686">
        <v>90695</v>
      </c>
      <c r="AX686">
        <v>2638</v>
      </c>
      <c r="AY686">
        <v>69551</v>
      </c>
      <c r="AZ686">
        <v>53294</v>
      </c>
      <c r="BA686">
        <v>67185</v>
      </c>
      <c r="BB686">
        <v>78108</v>
      </c>
      <c r="BC686">
        <v>17851</v>
      </c>
      <c r="BD686">
        <v>26114</v>
      </c>
      <c r="BE686">
        <v>52661</v>
      </c>
      <c r="BF686">
        <v>570</v>
      </c>
      <c r="BG686">
        <v>73472</v>
      </c>
      <c r="BH686">
        <v>112188</v>
      </c>
      <c r="BI686">
        <v>46787</v>
      </c>
      <c r="BJ686">
        <v>92857</v>
      </c>
      <c r="BK686">
        <v>106458</v>
      </c>
      <c r="BL686">
        <v>74507</v>
      </c>
      <c r="BM686">
        <v>59373</v>
      </c>
      <c r="BN686">
        <v>63095</v>
      </c>
      <c r="BO686">
        <v>104975</v>
      </c>
      <c r="BP686">
        <v>69378</v>
      </c>
      <c r="BQ686">
        <v>51136</v>
      </c>
      <c r="BR686">
        <v>76876</v>
      </c>
      <c r="BS686">
        <v>67694</v>
      </c>
      <c r="BT686">
        <v>62175</v>
      </c>
      <c r="BU686">
        <v>42425</v>
      </c>
      <c r="BV686">
        <v>46210</v>
      </c>
      <c r="BW686">
        <v>47848</v>
      </c>
      <c r="BX686">
        <v>67183</v>
      </c>
      <c r="BY686">
        <v>48737</v>
      </c>
      <c r="BZ686">
        <v>97274</v>
      </c>
      <c r="CA686">
        <v>65776</v>
      </c>
      <c r="CB686">
        <v>104542</v>
      </c>
      <c r="CC686">
        <v>173563</v>
      </c>
      <c r="CD686">
        <v>37944</v>
      </c>
      <c r="CE686">
        <v>56282</v>
      </c>
      <c r="CF686">
        <v>41721</v>
      </c>
      <c r="CG686">
        <v>52401</v>
      </c>
      <c r="CH686">
        <v>50007</v>
      </c>
      <c r="CI686">
        <v>64777</v>
      </c>
      <c r="CJ686">
        <v>24657</v>
      </c>
      <c r="CK686">
        <v>42492</v>
      </c>
      <c r="CL686">
        <v>43112</v>
      </c>
      <c r="CM686">
        <v>6327</v>
      </c>
      <c r="CN686">
        <v>50572</v>
      </c>
      <c r="CO686">
        <v>59964</v>
      </c>
      <c r="CP686">
        <v>114161</v>
      </c>
      <c r="CQ686">
        <v>64518</v>
      </c>
      <c r="CR686">
        <v>48250</v>
      </c>
      <c r="CS686">
        <v>72714</v>
      </c>
      <c r="CT686">
        <v>64730</v>
      </c>
      <c r="CU686">
        <v>0</v>
      </c>
      <c r="CV686">
        <v>40202</v>
      </c>
      <c r="CW686">
        <v>131109</v>
      </c>
      <c r="CX686">
        <v>130071</v>
      </c>
      <c r="CY686">
        <v>57455</v>
      </c>
      <c r="CZ686">
        <v>69475</v>
      </c>
      <c r="DA686">
        <v>47544</v>
      </c>
      <c r="DB686">
        <v>61203</v>
      </c>
      <c r="DC686">
        <v>64365</v>
      </c>
      <c r="DD686">
        <v>32746</v>
      </c>
      <c r="DE686">
        <v>76630</v>
      </c>
      <c r="DF686">
        <v>75473</v>
      </c>
      <c r="DG686">
        <v>110925</v>
      </c>
      <c r="DH686">
        <v>66362</v>
      </c>
      <c r="DI686">
        <v>15102</v>
      </c>
      <c r="DJ686">
        <v>101864</v>
      </c>
      <c r="DK686">
        <v>39969</v>
      </c>
      <c r="DL686">
        <v>349</v>
      </c>
      <c r="DM686">
        <v>118311</v>
      </c>
      <c r="DN686">
        <v>61707</v>
      </c>
      <c r="DO686">
        <v>101158</v>
      </c>
      <c r="DP686">
        <v>72999</v>
      </c>
      <c r="DQ686">
        <v>6302</v>
      </c>
      <c r="DR686">
        <v>49127</v>
      </c>
      <c r="DS686">
        <v>75868</v>
      </c>
      <c r="DT686">
        <v>87856</v>
      </c>
      <c r="DU686">
        <v>56539</v>
      </c>
    </row>
    <row r="687" spans="1:125" hidden="1" x14ac:dyDescent="0.25">
      <c r="A687">
        <v>17010</v>
      </c>
      <c r="B687">
        <v>780.55380000000002</v>
      </c>
      <c r="C687">
        <v>1151</v>
      </c>
      <c r="D687" t="s">
        <v>134</v>
      </c>
      <c r="E687" t="s">
        <v>2009</v>
      </c>
      <c r="F687" t="s">
        <v>2010</v>
      </c>
      <c r="G687" t="s">
        <v>2011</v>
      </c>
      <c r="H687" t="s">
        <v>129</v>
      </c>
      <c r="I687" t="s">
        <v>2012</v>
      </c>
      <c r="J687" t="s">
        <v>2013</v>
      </c>
      <c r="K687" t="s">
        <v>132</v>
      </c>
      <c r="L687" t="s">
        <v>133</v>
      </c>
      <c r="M687">
        <v>2.68</v>
      </c>
      <c r="N687">
        <v>0</v>
      </c>
      <c r="O687" t="s">
        <v>134</v>
      </c>
      <c r="P687" t="s">
        <v>134</v>
      </c>
      <c r="Q687">
        <v>0.85040000000000004</v>
      </c>
      <c r="R687">
        <v>0.68</v>
      </c>
      <c r="S687" t="s">
        <v>135</v>
      </c>
      <c r="T687" t="s">
        <v>2421</v>
      </c>
      <c r="U687" t="s">
        <v>2422</v>
      </c>
      <c r="V687">
        <v>3</v>
      </c>
      <c r="W687" t="b">
        <v>1</v>
      </c>
      <c r="X687" t="s">
        <v>134</v>
      </c>
      <c r="Y687" t="s">
        <v>134</v>
      </c>
      <c r="Z687">
        <v>109516</v>
      </c>
      <c r="AA687">
        <v>167602</v>
      </c>
      <c r="AB687">
        <v>81293</v>
      </c>
      <c r="AC687">
        <v>6941</v>
      </c>
      <c r="AD687">
        <v>393350</v>
      </c>
      <c r="AE687">
        <v>29138</v>
      </c>
      <c r="AF687">
        <v>41097</v>
      </c>
      <c r="AG687">
        <v>44758</v>
      </c>
      <c r="AH687">
        <v>291286</v>
      </c>
      <c r="AI687">
        <v>16528</v>
      </c>
      <c r="AJ687">
        <v>76932</v>
      </c>
      <c r="AK687">
        <v>75482</v>
      </c>
      <c r="AL687">
        <v>61192</v>
      </c>
      <c r="AM687">
        <v>380523</v>
      </c>
      <c r="AN687">
        <v>441315</v>
      </c>
      <c r="AO687">
        <v>363473</v>
      </c>
      <c r="AP687">
        <v>366661</v>
      </c>
      <c r="AQ687">
        <v>49719</v>
      </c>
      <c r="AR687">
        <v>53264</v>
      </c>
      <c r="AS687">
        <v>33839</v>
      </c>
      <c r="AT687">
        <v>53838</v>
      </c>
      <c r="AU687">
        <v>24318</v>
      </c>
      <c r="AV687">
        <v>377368</v>
      </c>
      <c r="AW687">
        <v>58788</v>
      </c>
      <c r="AX687">
        <v>32551</v>
      </c>
      <c r="AY687">
        <v>192102</v>
      </c>
      <c r="AZ687">
        <v>30998</v>
      </c>
      <c r="BA687">
        <v>78926</v>
      </c>
      <c r="BB687">
        <v>22922</v>
      </c>
      <c r="BC687">
        <v>61253</v>
      </c>
      <c r="BD687">
        <v>36783</v>
      </c>
      <c r="BE687">
        <v>45894</v>
      </c>
      <c r="BF687">
        <v>11168</v>
      </c>
      <c r="BG687">
        <v>110224</v>
      </c>
      <c r="BH687">
        <v>312175</v>
      </c>
      <c r="BI687">
        <v>679089</v>
      </c>
      <c r="BJ687">
        <v>58006</v>
      </c>
      <c r="BK687">
        <v>151277</v>
      </c>
      <c r="BL687">
        <v>37252</v>
      </c>
      <c r="BM687">
        <v>31043</v>
      </c>
      <c r="BN687">
        <v>26446</v>
      </c>
      <c r="BO687">
        <v>230859</v>
      </c>
      <c r="BP687">
        <v>235788</v>
      </c>
      <c r="BQ687">
        <v>191101</v>
      </c>
      <c r="BR687">
        <v>185771</v>
      </c>
      <c r="BS687">
        <v>35169</v>
      </c>
      <c r="BT687">
        <v>367477</v>
      </c>
      <c r="BU687">
        <v>171680</v>
      </c>
      <c r="BV687">
        <v>76280</v>
      </c>
      <c r="BW687">
        <v>72508</v>
      </c>
      <c r="BX687">
        <v>38125</v>
      </c>
      <c r="BY687">
        <v>142466</v>
      </c>
      <c r="BZ687">
        <v>38351</v>
      </c>
      <c r="CA687">
        <v>41823</v>
      </c>
      <c r="CB687">
        <v>27583</v>
      </c>
      <c r="CC687">
        <v>685069</v>
      </c>
      <c r="CD687">
        <v>374081</v>
      </c>
      <c r="CE687">
        <v>35702</v>
      </c>
      <c r="CF687">
        <v>40561</v>
      </c>
      <c r="CG687">
        <v>378552</v>
      </c>
      <c r="CH687">
        <v>66923</v>
      </c>
      <c r="CI687">
        <v>44017</v>
      </c>
      <c r="CJ687">
        <v>196449</v>
      </c>
      <c r="CK687">
        <v>96532</v>
      </c>
      <c r="CL687">
        <v>235172</v>
      </c>
      <c r="CM687">
        <v>95242</v>
      </c>
      <c r="CN687">
        <v>387010</v>
      </c>
      <c r="CO687">
        <v>93383</v>
      </c>
      <c r="CP687">
        <v>81489</v>
      </c>
      <c r="CQ687">
        <v>25968</v>
      </c>
      <c r="CR687">
        <v>269056</v>
      </c>
      <c r="CS687">
        <v>42123</v>
      </c>
      <c r="CT687">
        <v>37020</v>
      </c>
      <c r="CU687">
        <v>10336</v>
      </c>
      <c r="CV687">
        <v>76827</v>
      </c>
      <c r="CW687">
        <v>80205</v>
      </c>
      <c r="CX687">
        <v>39054</v>
      </c>
      <c r="CY687">
        <v>256482</v>
      </c>
      <c r="CZ687">
        <v>32119</v>
      </c>
      <c r="DA687">
        <v>217156</v>
      </c>
      <c r="DB687">
        <v>60044</v>
      </c>
      <c r="DC687">
        <v>29613</v>
      </c>
      <c r="DD687">
        <v>32928</v>
      </c>
      <c r="DE687">
        <v>378804</v>
      </c>
      <c r="DF687">
        <v>23781</v>
      </c>
      <c r="DG687">
        <v>313436</v>
      </c>
      <c r="DH687">
        <v>21858</v>
      </c>
      <c r="DI687">
        <v>51455</v>
      </c>
      <c r="DJ687">
        <v>170741</v>
      </c>
      <c r="DK687">
        <v>30847</v>
      </c>
      <c r="DL687">
        <v>2587</v>
      </c>
      <c r="DM687">
        <v>464038</v>
      </c>
      <c r="DN687">
        <v>201080</v>
      </c>
      <c r="DO687">
        <v>81469</v>
      </c>
      <c r="DP687">
        <v>33094</v>
      </c>
      <c r="DQ687">
        <v>78409</v>
      </c>
      <c r="DR687">
        <v>161167</v>
      </c>
      <c r="DS687">
        <v>53881</v>
      </c>
      <c r="DT687">
        <v>43563</v>
      </c>
      <c r="DU687">
        <v>134307</v>
      </c>
    </row>
    <row r="688" spans="1:125" x14ac:dyDescent="0.25">
      <c r="A688" t="s">
        <v>2423</v>
      </c>
      <c r="B688">
        <v>784.58479999999997</v>
      </c>
      <c r="C688">
        <v>1160.3</v>
      </c>
      <c r="D688" t="s">
        <v>134</v>
      </c>
      <c r="E688" t="s">
        <v>2424</v>
      </c>
      <c r="F688" t="s">
        <v>2425</v>
      </c>
      <c r="G688" t="s">
        <v>2210</v>
      </c>
      <c r="H688" t="s">
        <v>129</v>
      </c>
      <c r="I688" t="s">
        <v>2211</v>
      </c>
      <c r="J688" t="s">
        <v>2212</v>
      </c>
      <c r="K688" t="s">
        <v>132</v>
      </c>
      <c r="L688" t="s">
        <v>133</v>
      </c>
      <c r="M688">
        <v>2.68</v>
      </c>
      <c r="N688">
        <v>0.3</v>
      </c>
      <c r="O688" t="s">
        <v>134</v>
      </c>
      <c r="P688" t="s">
        <v>134</v>
      </c>
      <c r="Q688">
        <v>0.87560000000000004</v>
      </c>
      <c r="R688">
        <v>0.68</v>
      </c>
      <c r="S688" t="s">
        <v>135</v>
      </c>
      <c r="T688" t="s">
        <v>2426</v>
      </c>
      <c r="U688" t="s">
        <v>2427</v>
      </c>
      <c r="V688">
        <v>12</v>
      </c>
      <c r="W688" t="b">
        <v>1</v>
      </c>
      <c r="X688" t="s">
        <v>134</v>
      </c>
      <c r="Y688" t="s">
        <v>134</v>
      </c>
      <c r="Z688">
        <v>98128</v>
      </c>
      <c r="AA688">
        <v>67962</v>
      </c>
      <c r="AB688">
        <v>71530</v>
      </c>
      <c r="AC688">
        <v>36319</v>
      </c>
      <c r="AD688">
        <v>87947</v>
      </c>
      <c r="AE688">
        <v>45974</v>
      </c>
      <c r="AF688">
        <v>92616</v>
      </c>
      <c r="AG688">
        <v>90915</v>
      </c>
      <c r="AH688">
        <v>86563</v>
      </c>
      <c r="AI688">
        <v>81905</v>
      </c>
      <c r="AJ688">
        <v>23708</v>
      </c>
      <c r="AK688">
        <v>75540</v>
      </c>
      <c r="AL688">
        <v>91095</v>
      </c>
      <c r="AM688">
        <v>140095</v>
      </c>
      <c r="AN688">
        <v>126282</v>
      </c>
      <c r="AO688">
        <v>183534</v>
      </c>
      <c r="AP688">
        <v>100541</v>
      </c>
      <c r="AQ688">
        <v>73684</v>
      </c>
      <c r="AR688">
        <v>71059</v>
      </c>
      <c r="AS688">
        <v>88008</v>
      </c>
      <c r="AT688">
        <v>122017</v>
      </c>
      <c r="AU688">
        <v>103495</v>
      </c>
      <c r="AV688">
        <v>82719</v>
      </c>
      <c r="AW688">
        <v>84445</v>
      </c>
      <c r="AX688">
        <v>34688</v>
      </c>
      <c r="AY688">
        <v>1338655</v>
      </c>
      <c r="AZ688">
        <v>93057</v>
      </c>
      <c r="BA688">
        <v>106049</v>
      </c>
      <c r="BB688">
        <v>38278</v>
      </c>
      <c r="BC688">
        <v>554115</v>
      </c>
      <c r="BD688">
        <v>98697</v>
      </c>
      <c r="BE688">
        <v>90481</v>
      </c>
      <c r="BF688">
        <v>647</v>
      </c>
      <c r="BG688">
        <v>75026</v>
      </c>
      <c r="BH688">
        <v>164867</v>
      </c>
      <c r="BI688">
        <v>37466</v>
      </c>
      <c r="BJ688">
        <v>38624</v>
      </c>
      <c r="BK688">
        <v>101387</v>
      </c>
      <c r="BL688">
        <v>216546</v>
      </c>
      <c r="BM688">
        <v>219535</v>
      </c>
      <c r="BN688">
        <v>76294</v>
      </c>
      <c r="BO688">
        <v>632257</v>
      </c>
      <c r="BP688">
        <v>128119</v>
      </c>
      <c r="BQ688">
        <v>67458</v>
      </c>
      <c r="BR688">
        <v>41147</v>
      </c>
      <c r="BS688">
        <v>43192</v>
      </c>
      <c r="BT688">
        <v>121433</v>
      </c>
      <c r="BU688">
        <v>67105</v>
      </c>
      <c r="BV688">
        <v>129470</v>
      </c>
      <c r="BW688">
        <v>90019</v>
      </c>
      <c r="BX688">
        <v>135656</v>
      </c>
      <c r="BY688">
        <v>86551</v>
      </c>
      <c r="BZ688">
        <v>201915</v>
      </c>
      <c r="CA688">
        <v>167499</v>
      </c>
      <c r="CB688">
        <v>60057</v>
      </c>
      <c r="CC688">
        <v>77162</v>
      </c>
      <c r="CD688">
        <v>138689</v>
      </c>
      <c r="CE688">
        <v>74890</v>
      </c>
      <c r="CF688">
        <v>99453</v>
      </c>
      <c r="CG688">
        <v>85134</v>
      </c>
      <c r="CH688">
        <v>74824</v>
      </c>
      <c r="CI688">
        <v>37181</v>
      </c>
      <c r="CJ688">
        <v>109918</v>
      </c>
      <c r="CK688">
        <v>81046</v>
      </c>
      <c r="CL688">
        <v>214504</v>
      </c>
      <c r="CM688">
        <v>878195</v>
      </c>
      <c r="CN688">
        <v>61747</v>
      </c>
      <c r="CO688">
        <v>54567</v>
      </c>
      <c r="CP688">
        <v>108800</v>
      </c>
      <c r="CQ688">
        <v>138808</v>
      </c>
      <c r="CR688">
        <v>63930</v>
      </c>
      <c r="CS688">
        <v>74734</v>
      </c>
      <c r="CT688">
        <v>59167</v>
      </c>
      <c r="CU688">
        <v>10517</v>
      </c>
      <c r="CV688">
        <v>176235</v>
      </c>
      <c r="CW688">
        <v>145592</v>
      </c>
      <c r="CX688">
        <v>112178</v>
      </c>
      <c r="CY688">
        <v>1539900</v>
      </c>
      <c r="CZ688">
        <v>100580</v>
      </c>
      <c r="DA688">
        <v>60578</v>
      </c>
      <c r="DB688">
        <v>91104</v>
      </c>
      <c r="DC688">
        <v>80689</v>
      </c>
      <c r="DD688">
        <v>99008</v>
      </c>
      <c r="DE688">
        <v>449944</v>
      </c>
      <c r="DF688">
        <v>71428</v>
      </c>
      <c r="DG688">
        <v>555655</v>
      </c>
      <c r="DH688">
        <v>96902</v>
      </c>
      <c r="DI688">
        <v>169425</v>
      </c>
      <c r="DJ688">
        <v>64192</v>
      </c>
      <c r="DK688">
        <v>63757</v>
      </c>
      <c r="DL688">
        <v>4634</v>
      </c>
      <c r="DM688">
        <v>72255</v>
      </c>
      <c r="DN688">
        <v>105537</v>
      </c>
      <c r="DO688">
        <v>57706</v>
      </c>
      <c r="DP688">
        <v>139316</v>
      </c>
      <c r="DQ688">
        <v>117188</v>
      </c>
      <c r="DR688">
        <v>131437</v>
      </c>
      <c r="DS688">
        <v>58965</v>
      </c>
      <c r="DT688">
        <v>148944</v>
      </c>
      <c r="DU688">
        <v>73733</v>
      </c>
    </row>
    <row r="689" spans="1:125" x14ac:dyDescent="0.25">
      <c r="A689" t="s">
        <v>2428</v>
      </c>
      <c r="B689">
        <v>786.60059999999999</v>
      </c>
      <c r="C689">
        <v>1177.3</v>
      </c>
      <c r="D689" t="s">
        <v>134</v>
      </c>
      <c r="E689" t="s">
        <v>2429</v>
      </c>
      <c r="F689" t="s">
        <v>2430</v>
      </c>
      <c r="G689" t="s">
        <v>2431</v>
      </c>
      <c r="H689" t="s">
        <v>129</v>
      </c>
      <c r="I689" t="s">
        <v>2432</v>
      </c>
      <c r="J689" t="s">
        <v>2433</v>
      </c>
      <c r="K689" t="s">
        <v>132</v>
      </c>
      <c r="L689" t="s">
        <v>133</v>
      </c>
      <c r="M689">
        <v>2.68</v>
      </c>
      <c r="N689">
        <v>0.1</v>
      </c>
      <c r="O689" t="s">
        <v>134</v>
      </c>
      <c r="P689" t="s">
        <v>134</v>
      </c>
      <c r="Q689">
        <v>0.85440000000000005</v>
      </c>
      <c r="R689">
        <v>0.68</v>
      </c>
      <c r="S689" t="s">
        <v>135</v>
      </c>
      <c r="T689" t="s">
        <v>2434</v>
      </c>
      <c r="U689" t="s">
        <v>2435</v>
      </c>
      <c r="V689">
        <v>9</v>
      </c>
      <c r="W689" t="b">
        <v>1</v>
      </c>
      <c r="X689" t="s">
        <v>134</v>
      </c>
      <c r="Y689" t="s">
        <v>134</v>
      </c>
      <c r="Z689">
        <v>156687</v>
      </c>
      <c r="AA689">
        <v>182638</v>
      </c>
      <c r="AB689">
        <v>51143</v>
      </c>
      <c r="AC689">
        <v>2322743</v>
      </c>
      <c r="AD689">
        <v>21643</v>
      </c>
      <c r="AE689">
        <v>208673</v>
      </c>
      <c r="AF689">
        <v>89478</v>
      </c>
      <c r="AG689">
        <v>127332</v>
      </c>
      <c r="AH689">
        <v>116752</v>
      </c>
      <c r="AI689">
        <v>110378</v>
      </c>
      <c r="AJ689">
        <v>146227</v>
      </c>
      <c r="AK689">
        <v>118741</v>
      </c>
      <c r="AL689">
        <v>102450</v>
      </c>
      <c r="AM689">
        <v>172877</v>
      </c>
      <c r="AN689">
        <v>150232</v>
      </c>
      <c r="AO689">
        <v>182976</v>
      </c>
      <c r="AP689">
        <v>193385</v>
      </c>
      <c r="AQ689">
        <v>93435</v>
      </c>
      <c r="AR689">
        <v>122939</v>
      </c>
      <c r="AS689">
        <v>61321</v>
      </c>
      <c r="AT689">
        <v>151501</v>
      </c>
      <c r="AU689">
        <v>69788</v>
      </c>
      <c r="AV689">
        <v>10130</v>
      </c>
      <c r="AW689">
        <v>48869</v>
      </c>
      <c r="AX689">
        <v>198546</v>
      </c>
      <c r="AY689">
        <v>82265</v>
      </c>
      <c r="AZ689">
        <v>152248</v>
      </c>
      <c r="BA689">
        <v>35730</v>
      </c>
      <c r="BB689">
        <v>95664</v>
      </c>
      <c r="BC689">
        <v>45714</v>
      </c>
      <c r="BD689">
        <v>11557</v>
      </c>
      <c r="BE689">
        <v>18575</v>
      </c>
      <c r="BF689">
        <v>101278</v>
      </c>
      <c r="BG689">
        <v>66511</v>
      </c>
      <c r="BH689">
        <v>65080</v>
      </c>
      <c r="BI689">
        <v>17032</v>
      </c>
      <c r="BJ689">
        <v>109185</v>
      </c>
      <c r="BK689">
        <v>22938</v>
      </c>
      <c r="BL689">
        <v>34617</v>
      </c>
      <c r="BM689">
        <v>133231</v>
      </c>
      <c r="BN689">
        <v>144616</v>
      </c>
      <c r="BO689">
        <v>74942</v>
      </c>
      <c r="BP689">
        <v>34854</v>
      </c>
      <c r="BQ689">
        <v>97314</v>
      </c>
      <c r="BR689">
        <v>78720</v>
      </c>
      <c r="BS689">
        <v>81360</v>
      </c>
      <c r="BT689">
        <v>107121</v>
      </c>
      <c r="BU689">
        <v>111325</v>
      </c>
      <c r="BV689">
        <v>114851</v>
      </c>
      <c r="BW689">
        <v>152447</v>
      </c>
      <c r="BX689">
        <v>136005</v>
      </c>
      <c r="BY689">
        <v>46382</v>
      </c>
      <c r="BZ689">
        <v>117831</v>
      </c>
      <c r="CA689">
        <v>189406</v>
      </c>
      <c r="CB689">
        <v>8574</v>
      </c>
      <c r="CC689">
        <v>79949</v>
      </c>
      <c r="CD689">
        <v>104415</v>
      </c>
      <c r="CE689">
        <v>141004</v>
      </c>
      <c r="CF689">
        <v>215994</v>
      </c>
      <c r="CG689">
        <v>142904</v>
      </c>
      <c r="CH689">
        <v>18149</v>
      </c>
      <c r="CI689">
        <v>19043</v>
      </c>
      <c r="CJ689">
        <v>138415</v>
      </c>
      <c r="CK689">
        <v>74446</v>
      </c>
      <c r="CL689">
        <v>115882</v>
      </c>
      <c r="CM689">
        <v>69360</v>
      </c>
      <c r="CN689">
        <v>14794</v>
      </c>
      <c r="CO689">
        <v>97333</v>
      </c>
      <c r="CP689">
        <v>155490</v>
      </c>
      <c r="CQ689">
        <v>157508</v>
      </c>
      <c r="CR689">
        <v>146765</v>
      </c>
      <c r="CS689">
        <v>16582</v>
      </c>
      <c r="CT689">
        <v>16136</v>
      </c>
      <c r="CU689">
        <v>1335434</v>
      </c>
      <c r="CV689">
        <v>35493</v>
      </c>
      <c r="CW689">
        <v>84568</v>
      </c>
      <c r="CX689">
        <v>34456</v>
      </c>
      <c r="CY689">
        <v>64717</v>
      </c>
      <c r="CZ689">
        <v>119867</v>
      </c>
      <c r="DA689">
        <v>116501</v>
      </c>
      <c r="DB689">
        <v>117990</v>
      </c>
      <c r="DC689">
        <v>93818</v>
      </c>
      <c r="DD689">
        <v>35075</v>
      </c>
      <c r="DE689">
        <v>31030</v>
      </c>
      <c r="DF689">
        <v>14651</v>
      </c>
      <c r="DG689">
        <v>50926</v>
      </c>
      <c r="DH689">
        <v>18563</v>
      </c>
      <c r="DI689">
        <v>164238</v>
      </c>
      <c r="DJ689">
        <v>24358</v>
      </c>
      <c r="DK689">
        <v>61372</v>
      </c>
      <c r="DL689">
        <v>169470</v>
      </c>
      <c r="DM689">
        <v>124947</v>
      </c>
      <c r="DN689">
        <v>41355</v>
      </c>
      <c r="DO689">
        <v>33185</v>
      </c>
      <c r="DP689">
        <v>222413</v>
      </c>
      <c r="DQ689">
        <v>70741</v>
      </c>
      <c r="DR689">
        <v>177966</v>
      </c>
      <c r="DS689">
        <v>172204</v>
      </c>
      <c r="DT689">
        <v>39129</v>
      </c>
      <c r="DU689">
        <v>127758</v>
      </c>
    </row>
    <row r="690" spans="1:125" x14ac:dyDescent="0.25">
      <c r="A690" t="s">
        <v>2436</v>
      </c>
      <c r="B690">
        <v>786.60069999999996</v>
      </c>
      <c r="C690">
        <v>1155.8</v>
      </c>
      <c r="D690" t="s">
        <v>134</v>
      </c>
      <c r="E690" t="s">
        <v>2437</v>
      </c>
      <c r="F690" t="s">
        <v>2438</v>
      </c>
      <c r="G690" t="s">
        <v>2431</v>
      </c>
      <c r="H690" t="s">
        <v>129</v>
      </c>
      <c r="I690" t="s">
        <v>2439</v>
      </c>
      <c r="J690" t="s">
        <v>2440</v>
      </c>
      <c r="K690" t="s">
        <v>132</v>
      </c>
      <c r="L690" t="s">
        <v>133</v>
      </c>
      <c r="M690">
        <v>2.68</v>
      </c>
      <c r="N690">
        <v>0.1</v>
      </c>
      <c r="O690" t="s">
        <v>134</v>
      </c>
      <c r="P690" t="s">
        <v>134</v>
      </c>
      <c r="Q690">
        <v>0.86780000000000002</v>
      </c>
      <c r="R690">
        <v>0.68</v>
      </c>
      <c r="S690" t="s">
        <v>135</v>
      </c>
      <c r="T690" t="s">
        <v>2441</v>
      </c>
      <c r="U690" t="s">
        <v>2442</v>
      </c>
      <c r="V690">
        <v>11</v>
      </c>
      <c r="W690" t="b">
        <v>1</v>
      </c>
      <c r="X690" t="s">
        <v>134</v>
      </c>
      <c r="Y690" t="s">
        <v>134</v>
      </c>
      <c r="Z690">
        <v>1660160</v>
      </c>
      <c r="AA690">
        <v>1938035</v>
      </c>
      <c r="AB690">
        <v>2779995</v>
      </c>
      <c r="AC690">
        <v>26802</v>
      </c>
      <c r="AD690">
        <v>1666961</v>
      </c>
      <c r="AE690">
        <v>3106113</v>
      </c>
      <c r="AF690">
        <v>1218830</v>
      </c>
      <c r="AG690">
        <v>1652560</v>
      </c>
      <c r="AH690">
        <v>1425284</v>
      </c>
      <c r="AI690">
        <v>1497621</v>
      </c>
      <c r="AJ690">
        <v>1737804</v>
      </c>
      <c r="AK690">
        <v>1533528</v>
      </c>
      <c r="AL690">
        <v>1276023</v>
      </c>
      <c r="AM690">
        <v>1288078</v>
      </c>
      <c r="AN690">
        <v>3162677</v>
      </c>
      <c r="AO690">
        <v>3319771</v>
      </c>
      <c r="AP690">
        <v>2301998</v>
      </c>
      <c r="AQ690">
        <v>163220</v>
      </c>
      <c r="AR690">
        <v>1502865</v>
      </c>
      <c r="AS690">
        <v>2937688</v>
      </c>
      <c r="AT690">
        <v>1636615</v>
      </c>
      <c r="AU690">
        <v>1140590</v>
      </c>
      <c r="AV690">
        <v>961374</v>
      </c>
      <c r="AW690">
        <v>829006</v>
      </c>
      <c r="AX690">
        <v>103325</v>
      </c>
      <c r="AY690">
        <v>304650</v>
      </c>
      <c r="AZ690">
        <v>1973588</v>
      </c>
      <c r="BA690">
        <v>1992191</v>
      </c>
      <c r="BB690">
        <v>817404</v>
      </c>
      <c r="BC690">
        <v>103627</v>
      </c>
      <c r="BD690">
        <v>1364894</v>
      </c>
      <c r="BE690">
        <v>1382172</v>
      </c>
      <c r="BF690">
        <v>5413</v>
      </c>
      <c r="BG690">
        <v>1339604</v>
      </c>
      <c r="BH690">
        <v>1950193</v>
      </c>
      <c r="BI690">
        <v>1568377</v>
      </c>
      <c r="BJ690">
        <v>981293</v>
      </c>
      <c r="BK690">
        <v>2045262</v>
      </c>
      <c r="BL690">
        <v>2202006</v>
      </c>
      <c r="BM690">
        <v>2091232</v>
      </c>
      <c r="BN690">
        <v>2404352</v>
      </c>
      <c r="BO690">
        <v>311224</v>
      </c>
      <c r="BP690">
        <v>1780383</v>
      </c>
      <c r="BQ690">
        <v>877925</v>
      </c>
      <c r="BR690">
        <v>772837</v>
      </c>
      <c r="BS690">
        <v>986208</v>
      </c>
      <c r="BT690">
        <v>1635921</v>
      </c>
      <c r="BU690">
        <v>1295498</v>
      </c>
      <c r="BV690">
        <v>1329842</v>
      </c>
      <c r="BW690">
        <v>1659685</v>
      </c>
      <c r="BX690">
        <v>1725460</v>
      </c>
      <c r="BY690">
        <v>1190606</v>
      </c>
      <c r="BZ690">
        <v>1925170</v>
      </c>
      <c r="CA690">
        <v>2123567</v>
      </c>
      <c r="CB690">
        <v>757133</v>
      </c>
      <c r="CC690">
        <v>820734</v>
      </c>
      <c r="CD690">
        <v>1551957</v>
      </c>
      <c r="CE690">
        <v>2194864</v>
      </c>
      <c r="CF690">
        <v>2126955</v>
      </c>
      <c r="CG690">
        <v>1761766</v>
      </c>
      <c r="CH690">
        <v>1707696</v>
      </c>
      <c r="CI690">
        <v>1621588</v>
      </c>
      <c r="CJ690">
        <v>1723211</v>
      </c>
      <c r="CK690">
        <v>1427658</v>
      </c>
      <c r="CL690">
        <v>1587202</v>
      </c>
      <c r="CM690">
        <v>151568</v>
      </c>
      <c r="CN690">
        <v>1484836</v>
      </c>
      <c r="CO690">
        <v>948380</v>
      </c>
      <c r="CP690">
        <v>2005404</v>
      </c>
      <c r="CQ690">
        <v>1429464</v>
      </c>
      <c r="CR690">
        <v>1341828</v>
      </c>
      <c r="CS690">
        <v>1503746</v>
      </c>
      <c r="CT690">
        <v>1190707</v>
      </c>
      <c r="CU690">
        <v>9580</v>
      </c>
      <c r="CV690">
        <v>2313710</v>
      </c>
      <c r="CW690">
        <v>1802263</v>
      </c>
      <c r="CX690">
        <v>1781783</v>
      </c>
      <c r="CY690">
        <v>244221</v>
      </c>
      <c r="CZ690">
        <v>1996249</v>
      </c>
      <c r="DA690">
        <v>1824445</v>
      </c>
      <c r="DB690">
        <v>1651167</v>
      </c>
      <c r="DC690">
        <v>1589083</v>
      </c>
      <c r="DD690">
        <v>1873151</v>
      </c>
      <c r="DE690">
        <v>1367590</v>
      </c>
      <c r="DF690">
        <v>1543064</v>
      </c>
      <c r="DG690">
        <v>294561</v>
      </c>
      <c r="DH690">
        <v>1441089</v>
      </c>
      <c r="DI690">
        <v>1005504</v>
      </c>
      <c r="DJ690">
        <v>1520328</v>
      </c>
      <c r="DK690">
        <v>1752979</v>
      </c>
      <c r="DL690">
        <v>3562</v>
      </c>
      <c r="DM690">
        <v>1397584</v>
      </c>
      <c r="DN690">
        <v>2501467</v>
      </c>
      <c r="DO690">
        <v>1732854</v>
      </c>
      <c r="DP690">
        <v>3595431</v>
      </c>
      <c r="DQ690">
        <v>152588</v>
      </c>
      <c r="DR690">
        <v>2010801</v>
      </c>
      <c r="DS690">
        <v>1626737</v>
      </c>
      <c r="DT690">
        <v>2154392</v>
      </c>
      <c r="DU690">
        <v>1676360</v>
      </c>
    </row>
    <row r="691" spans="1:125" x14ac:dyDescent="0.25">
      <c r="A691">
        <v>17163</v>
      </c>
      <c r="B691">
        <v>787.67160000000001</v>
      </c>
      <c r="C691">
        <v>1143.7</v>
      </c>
      <c r="D691" t="s">
        <v>134</v>
      </c>
      <c r="E691" t="s">
        <v>2443</v>
      </c>
      <c r="F691" t="s">
        <v>2444</v>
      </c>
      <c r="G691" t="s">
        <v>2445</v>
      </c>
      <c r="H691" t="s">
        <v>129</v>
      </c>
      <c r="I691" t="s">
        <v>2446</v>
      </c>
      <c r="J691" t="s">
        <v>2447</v>
      </c>
      <c r="K691" t="s">
        <v>132</v>
      </c>
      <c r="L691" t="s">
        <v>133</v>
      </c>
      <c r="M691">
        <v>2.68</v>
      </c>
      <c r="N691">
        <v>3.5</v>
      </c>
      <c r="O691" t="s">
        <v>134</v>
      </c>
      <c r="P691" t="s">
        <v>134</v>
      </c>
      <c r="Q691">
        <v>0.97989999999999999</v>
      </c>
      <c r="R691">
        <v>0.68</v>
      </c>
      <c r="S691" t="s">
        <v>135</v>
      </c>
      <c r="T691" t="s">
        <v>2448</v>
      </c>
      <c r="U691" t="s">
        <v>2449</v>
      </c>
      <c r="V691">
        <v>1</v>
      </c>
      <c r="W691" t="b">
        <v>1</v>
      </c>
      <c r="X691" t="s">
        <v>134</v>
      </c>
      <c r="Y691" t="s">
        <v>134</v>
      </c>
      <c r="Z691">
        <v>0</v>
      </c>
      <c r="AA691">
        <v>0</v>
      </c>
      <c r="AB691">
        <v>0</v>
      </c>
      <c r="AC691">
        <v>783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  <c r="AK691">
        <v>0</v>
      </c>
      <c r="AL691">
        <v>0</v>
      </c>
      <c r="AM691">
        <v>0</v>
      </c>
      <c r="AN691">
        <v>0</v>
      </c>
      <c r="AO691">
        <v>0</v>
      </c>
      <c r="AP691">
        <v>0</v>
      </c>
      <c r="AQ691">
        <v>1365</v>
      </c>
      <c r="AR691">
        <v>0</v>
      </c>
      <c r="AS691">
        <v>0</v>
      </c>
      <c r="AT691">
        <v>0</v>
      </c>
      <c r="AU691">
        <v>0</v>
      </c>
      <c r="AV691">
        <v>0</v>
      </c>
      <c r="AW691">
        <v>0</v>
      </c>
      <c r="AX691">
        <v>1180</v>
      </c>
      <c r="AY691">
        <v>0</v>
      </c>
      <c r="AZ691">
        <v>0</v>
      </c>
      <c r="BA691">
        <v>0</v>
      </c>
      <c r="BB691">
        <v>0</v>
      </c>
      <c r="BC691">
        <v>68</v>
      </c>
      <c r="BD691">
        <v>4518</v>
      </c>
      <c r="BE691">
        <v>2663</v>
      </c>
      <c r="BF691">
        <v>441</v>
      </c>
      <c r="BG691">
        <v>0</v>
      </c>
      <c r="BH691">
        <v>0</v>
      </c>
      <c r="BI691">
        <v>0</v>
      </c>
      <c r="BJ691">
        <v>0</v>
      </c>
      <c r="BK691">
        <v>0</v>
      </c>
      <c r="BL691">
        <v>0</v>
      </c>
      <c r="BM691">
        <v>0</v>
      </c>
      <c r="BN691">
        <v>0</v>
      </c>
      <c r="BO691">
        <v>0</v>
      </c>
      <c r="BP691">
        <v>0</v>
      </c>
      <c r="BQ691">
        <v>0</v>
      </c>
      <c r="BR691">
        <v>0</v>
      </c>
      <c r="BS691">
        <v>0</v>
      </c>
      <c r="BT691">
        <v>0</v>
      </c>
      <c r="BU691">
        <v>0</v>
      </c>
      <c r="BV691">
        <v>0</v>
      </c>
      <c r="BW691">
        <v>0</v>
      </c>
      <c r="BX691">
        <v>0</v>
      </c>
      <c r="BY691">
        <v>0</v>
      </c>
      <c r="BZ691">
        <v>0</v>
      </c>
      <c r="CA691">
        <v>0</v>
      </c>
      <c r="CB691">
        <v>0</v>
      </c>
      <c r="CC691">
        <v>0</v>
      </c>
      <c r="CD691">
        <v>0</v>
      </c>
      <c r="CE691">
        <v>0</v>
      </c>
      <c r="CF691">
        <v>0</v>
      </c>
      <c r="CG691">
        <v>0</v>
      </c>
      <c r="CH691">
        <v>0</v>
      </c>
      <c r="CI691">
        <v>0</v>
      </c>
      <c r="CJ691">
        <v>0</v>
      </c>
      <c r="CK691">
        <v>0</v>
      </c>
      <c r="CL691">
        <v>0</v>
      </c>
      <c r="CM691">
        <v>0</v>
      </c>
      <c r="CN691">
        <v>0</v>
      </c>
      <c r="CO691">
        <v>0</v>
      </c>
      <c r="CP691">
        <v>0</v>
      </c>
      <c r="CQ691">
        <v>0</v>
      </c>
      <c r="CR691">
        <v>0</v>
      </c>
      <c r="CS691">
        <v>0</v>
      </c>
      <c r="CT691">
        <v>0</v>
      </c>
      <c r="CU691">
        <v>96</v>
      </c>
      <c r="CV691">
        <v>0</v>
      </c>
      <c r="CW691">
        <v>0</v>
      </c>
      <c r="CX691">
        <v>0</v>
      </c>
      <c r="CY691">
        <v>0</v>
      </c>
      <c r="CZ691">
        <v>0</v>
      </c>
      <c r="DA691">
        <v>0</v>
      </c>
      <c r="DB691">
        <v>0</v>
      </c>
      <c r="DC691">
        <v>0</v>
      </c>
      <c r="DD691">
        <v>0</v>
      </c>
      <c r="DE691">
        <v>0</v>
      </c>
      <c r="DF691">
        <v>0</v>
      </c>
      <c r="DG691">
        <v>0</v>
      </c>
      <c r="DH691">
        <v>0</v>
      </c>
      <c r="DI691">
        <v>0</v>
      </c>
      <c r="DJ691">
        <v>0</v>
      </c>
      <c r="DK691">
        <v>0</v>
      </c>
      <c r="DL691">
        <v>632</v>
      </c>
      <c r="DM691">
        <v>0</v>
      </c>
      <c r="DN691">
        <v>0</v>
      </c>
      <c r="DO691">
        <v>0</v>
      </c>
      <c r="DP691">
        <v>0</v>
      </c>
      <c r="DQ691">
        <v>2261</v>
      </c>
      <c r="DR691">
        <v>0</v>
      </c>
      <c r="DS691">
        <v>0</v>
      </c>
      <c r="DT691">
        <v>0</v>
      </c>
      <c r="DU691">
        <v>0</v>
      </c>
    </row>
    <row r="692" spans="1:125" x14ac:dyDescent="0.25">
      <c r="A692">
        <v>17456</v>
      </c>
      <c r="B692">
        <v>804.55319999999995</v>
      </c>
      <c r="C692">
        <v>1144.7</v>
      </c>
      <c r="D692" t="s">
        <v>134</v>
      </c>
      <c r="E692" t="s">
        <v>2450</v>
      </c>
      <c r="F692" t="s">
        <v>2451</v>
      </c>
      <c r="G692" t="s">
        <v>2452</v>
      </c>
      <c r="H692" t="s">
        <v>129</v>
      </c>
      <c r="I692" t="s">
        <v>2453</v>
      </c>
      <c r="J692" t="s">
        <v>2454</v>
      </c>
      <c r="K692" t="s">
        <v>132</v>
      </c>
      <c r="L692" t="s">
        <v>133</v>
      </c>
      <c r="M692">
        <v>2.68</v>
      </c>
      <c r="N692">
        <v>0.8</v>
      </c>
      <c r="O692" t="s">
        <v>134</v>
      </c>
      <c r="P692" t="s">
        <v>134</v>
      </c>
      <c r="Q692">
        <v>0.88370000000000004</v>
      </c>
      <c r="R692">
        <v>0.68</v>
      </c>
      <c r="S692" t="s">
        <v>135</v>
      </c>
      <c r="T692" t="s">
        <v>2455</v>
      </c>
      <c r="U692" t="s">
        <v>2456</v>
      </c>
      <c r="V692">
        <v>2</v>
      </c>
      <c r="W692" t="b">
        <v>1</v>
      </c>
      <c r="X692" t="s">
        <v>134</v>
      </c>
      <c r="Y692" t="s">
        <v>134</v>
      </c>
      <c r="Z692">
        <v>2609</v>
      </c>
      <c r="AA692">
        <v>67266</v>
      </c>
      <c r="AB692">
        <v>24436</v>
      </c>
      <c r="AC692">
        <v>3142</v>
      </c>
      <c r="AD692">
        <v>16538</v>
      </c>
      <c r="AE692">
        <v>115835</v>
      </c>
      <c r="AF692">
        <v>204092</v>
      </c>
      <c r="AG692">
        <v>38504</v>
      </c>
      <c r="AH692">
        <v>4630</v>
      </c>
      <c r="AI692">
        <v>18922</v>
      </c>
      <c r="AJ692">
        <v>2081</v>
      </c>
      <c r="AK692">
        <v>140113</v>
      </c>
      <c r="AL692">
        <v>154849</v>
      </c>
      <c r="AM692">
        <v>40969</v>
      </c>
      <c r="AN692">
        <v>238058</v>
      </c>
      <c r="AO692">
        <v>58920</v>
      </c>
      <c r="AP692">
        <v>40930</v>
      </c>
      <c r="AQ692">
        <v>1832</v>
      </c>
      <c r="AR692">
        <v>1818</v>
      </c>
      <c r="AS692">
        <v>46330</v>
      </c>
      <c r="AT692">
        <v>80254</v>
      </c>
      <c r="AU692">
        <v>240244</v>
      </c>
      <c r="AV692">
        <v>11734</v>
      </c>
      <c r="AW692">
        <v>42071</v>
      </c>
      <c r="AX692">
        <v>747</v>
      </c>
      <c r="AY692">
        <v>8038</v>
      </c>
      <c r="AZ692">
        <v>5681</v>
      </c>
      <c r="BA692">
        <v>21826</v>
      </c>
      <c r="BB692">
        <v>8193</v>
      </c>
      <c r="BC692">
        <v>18628</v>
      </c>
      <c r="BD692">
        <v>244964</v>
      </c>
      <c r="BE692">
        <v>212351</v>
      </c>
      <c r="BF692">
        <v>2339</v>
      </c>
      <c r="BG692">
        <v>48538</v>
      </c>
      <c r="BH692">
        <v>63213</v>
      </c>
      <c r="BI692">
        <v>7171</v>
      </c>
      <c r="BJ692">
        <v>5257</v>
      </c>
      <c r="BK692">
        <v>63390</v>
      </c>
      <c r="BL692">
        <v>88423</v>
      </c>
      <c r="BM692">
        <v>167995</v>
      </c>
      <c r="BN692">
        <v>35890</v>
      </c>
      <c r="BO692">
        <v>7384</v>
      </c>
      <c r="BP692">
        <v>29987</v>
      </c>
      <c r="BQ692">
        <v>11190</v>
      </c>
      <c r="BR692">
        <v>2354</v>
      </c>
      <c r="BS692">
        <v>94684</v>
      </c>
      <c r="BT692">
        <v>17863</v>
      </c>
      <c r="BU692">
        <v>13589</v>
      </c>
      <c r="BV692">
        <v>21350</v>
      </c>
      <c r="BW692">
        <v>63449</v>
      </c>
      <c r="BX692">
        <v>49562</v>
      </c>
      <c r="BY692">
        <v>43943</v>
      </c>
      <c r="BZ692">
        <v>60790</v>
      </c>
      <c r="CA692">
        <v>2612</v>
      </c>
      <c r="CB692">
        <v>6137</v>
      </c>
      <c r="CC692">
        <v>45698</v>
      </c>
      <c r="CD692">
        <v>28674</v>
      </c>
      <c r="CE692">
        <v>128971</v>
      </c>
      <c r="CF692">
        <v>121273</v>
      </c>
      <c r="CG692">
        <v>31315</v>
      </c>
      <c r="CH692">
        <v>148518</v>
      </c>
      <c r="CI692">
        <v>12713</v>
      </c>
      <c r="CJ692">
        <v>4192</v>
      </c>
      <c r="CK692">
        <v>68848</v>
      </c>
      <c r="CL692">
        <v>42634</v>
      </c>
      <c r="CM692">
        <v>17490</v>
      </c>
      <c r="CN692">
        <v>105319</v>
      </c>
      <c r="CO692">
        <v>9487</v>
      </c>
      <c r="CP692">
        <v>14471</v>
      </c>
      <c r="CQ692">
        <v>90026</v>
      </c>
      <c r="CR692">
        <v>8407</v>
      </c>
      <c r="CS692">
        <v>106427</v>
      </c>
      <c r="CT692">
        <v>2506</v>
      </c>
      <c r="CU692">
        <v>1614</v>
      </c>
      <c r="CV692">
        <v>93854</v>
      </c>
      <c r="CW692">
        <v>63648</v>
      </c>
      <c r="CX692">
        <v>35818</v>
      </c>
      <c r="CY692">
        <v>23490</v>
      </c>
      <c r="CZ692">
        <v>146684</v>
      </c>
      <c r="DA692">
        <v>8974</v>
      </c>
      <c r="DB692">
        <v>2609</v>
      </c>
      <c r="DC692">
        <v>208367</v>
      </c>
      <c r="DD692">
        <v>155007</v>
      </c>
      <c r="DE692">
        <v>10496</v>
      </c>
      <c r="DF692">
        <v>136851</v>
      </c>
      <c r="DG692">
        <v>6931</v>
      </c>
      <c r="DH692">
        <v>192737</v>
      </c>
      <c r="DI692">
        <v>3570</v>
      </c>
      <c r="DJ692">
        <v>8518</v>
      </c>
      <c r="DK692">
        <v>138741</v>
      </c>
      <c r="DL692">
        <v>1877</v>
      </c>
      <c r="DM692">
        <v>11446</v>
      </c>
      <c r="DN692">
        <v>11049</v>
      </c>
      <c r="DO692">
        <v>11863</v>
      </c>
      <c r="DP692">
        <v>236276</v>
      </c>
      <c r="DQ692">
        <v>3672</v>
      </c>
      <c r="DR692">
        <v>77779</v>
      </c>
      <c r="DS692">
        <v>25233</v>
      </c>
      <c r="DT692">
        <v>141114</v>
      </c>
      <c r="DU692">
        <v>18662</v>
      </c>
    </row>
    <row r="693" spans="1:125" hidden="1" x14ac:dyDescent="0.25">
      <c r="A693" t="s">
        <v>2457</v>
      </c>
      <c r="B693">
        <v>806.56709999999998</v>
      </c>
      <c r="C693">
        <v>1233.8</v>
      </c>
      <c r="D693" t="s">
        <v>134</v>
      </c>
      <c r="E693" t="s">
        <v>1690</v>
      </c>
      <c r="F693" t="s">
        <v>1691</v>
      </c>
      <c r="G693" t="s">
        <v>1692</v>
      </c>
      <c r="H693" t="s">
        <v>129</v>
      </c>
      <c r="I693" t="s">
        <v>1693</v>
      </c>
      <c r="J693" t="s">
        <v>1694</v>
      </c>
      <c r="K693" t="s">
        <v>132</v>
      </c>
      <c r="L693" t="s">
        <v>133</v>
      </c>
      <c r="M693">
        <v>2.68</v>
      </c>
      <c r="N693">
        <v>2.9</v>
      </c>
      <c r="O693" t="s">
        <v>134</v>
      </c>
      <c r="P693" t="s">
        <v>134</v>
      </c>
      <c r="Q693">
        <v>0.95209999999999995</v>
      </c>
      <c r="R693">
        <v>0.68</v>
      </c>
      <c r="S693" t="s">
        <v>135</v>
      </c>
      <c r="T693" t="s">
        <v>2458</v>
      </c>
      <c r="U693" t="s">
        <v>2459</v>
      </c>
      <c r="V693">
        <v>4</v>
      </c>
      <c r="W693" t="b">
        <v>1</v>
      </c>
      <c r="X693" t="s">
        <v>134</v>
      </c>
      <c r="Y693" t="s">
        <v>134</v>
      </c>
      <c r="Z693">
        <v>38905</v>
      </c>
      <c r="AA693">
        <v>27611</v>
      </c>
      <c r="AB693">
        <v>29729</v>
      </c>
      <c r="AC693">
        <v>24981</v>
      </c>
      <c r="AD693">
        <v>131772</v>
      </c>
      <c r="AE693">
        <v>6826</v>
      </c>
      <c r="AF693">
        <v>27794</v>
      </c>
      <c r="AG693">
        <v>25206</v>
      </c>
      <c r="AH693">
        <v>25591</v>
      </c>
      <c r="AI693">
        <v>9265</v>
      </c>
      <c r="AJ693">
        <v>48246</v>
      </c>
      <c r="AK693">
        <v>53301</v>
      </c>
      <c r="AL693">
        <v>39679</v>
      </c>
      <c r="AM693">
        <v>16051</v>
      </c>
      <c r="AN693">
        <v>41469</v>
      </c>
      <c r="AO693">
        <v>15445</v>
      </c>
      <c r="AP693">
        <v>32304</v>
      </c>
      <c r="AQ693">
        <v>26387</v>
      </c>
      <c r="AR693">
        <v>14730</v>
      </c>
      <c r="AS693">
        <v>12029</v>
      </c>
      <c r="AT693">
        <v>95813</v>
      </c>
      <c r="AU693">
        <v>28375</v>
      </c>
      <c r="AV693">
        <v>30676</v>
      </c>
      <c r="AW693">
        <v>20176</v>
      </c>
      <c r="AX693">
        <v>20263</v>
      </c>
      <c r="AY693">
        <v>106469</v>
      </c>
      <c r="AZ693">
        <v>32091</v>
      </c>
      <c r="BA693">
        <v>29626</v>
      </c>
      <c r="BB693">
        <v>17983</v>
      </c>
      <c r="BC693">
        <v>82498</v>
      </c>
      <c r="BD693">
        <v>30345</v>
      </c>
      <c r="BE693">
        <v>20724</v>
      </c>
      <c r="BF693">
        <v>52951</v>
      </c>
      <c r="BG693">
        <v>78318</v>
      </c>
      <c r="BH693">
        <v>12921</v>
      </c>
      <c r="BI693">
        <v>7869</v>
      </c>
      <c r="BJ693">
        <v>18395</v>
      </c>
      <c r="BK693">
        <v>32250</v>
      </c>
      <c r="BL693">
        <v>18155</v>
      </c>
      <c r="BM693">
        <v>23311</v>
      </c>
      <c r="BN693">
        <v>16959</v>
      </c>
      <c r="BO693">
        <v>72958</v>
      </c>
      <c r="BP693">
        <v>16796</v>
      </c>
      <c r="BQ693">
        <v>8046</v>
      </c>
      <c r="BR693">
        <v>28996</v>
      </c>
      <c r="BS693">
        <v>20311</v>
      </c>
      <c r="BT693">
        <v>45953</v>
      </c>
      <c r="BU693">
        <v>25014</v>
      </c>
      <c r="BV693">
        <v>18980</v>
      </c>
      <c r="BW693">
        <v>30779</v>
      </c>
      <c r="BX693">
        <v>21399</v>
      </c>
      <c r="BY693">
        <v>75507</v>
      </c>
      <c r="BZ693">
        <v>17416</v>
      </c>
      <c r="CA693">
        <v>40791</v>
      </c>
      <c r="CB693">
        <v>77649</v>
      </c>
      <c r="CC693">
        <v>17774</v>
      </c>
      <c r="CD693">
        <v>91640</v>
      </c>
      <c r="CE693">
        <v>71651</v>
      </c>
      <c r="CF693">
        <v>33911</v>
      </c>
      <c r="CG693">
        <v>27195</v>
      </c>
      <c r="CH693">
        <v>19396</v>
      </c>
      <c r="CI693">
        <v>8309</v>
      </c>
      <c r="CJ693">
        <v>100624</v>
      </c>
      <c r="CK693">
        <v>58624</v>
      </c>
      <c r="CL693">
        <v>24934</v>
      </c>
      <c r="CM693">
        <v>237421</v>
      </c>
      <c r="CN693">
        <v>8898</v>
      </c>
      <c r="CO693">
        <v>9663</v>
      </c>
      <c r="CP693">
        <v>26786</v>
      </c>
      <c r="CQ693">
        <v>22005</v>
      </c>
      <c r="CR693">
        <v>6848</v>
      </c>
      <c r="CS693">
        <v>24701</v>
      </c>
      <c r="CT693">
        <v>102383</v>
      </c>
      <c r="CU693">
        <v>90648</v>
      </c>
      <c r="CV693">
        <v>17242</v>
      </c>
      <c r="CW693">
        <v>14324</v>
      </c>
      <c r="CX693">
        <v>13993</v>
      </c>
      <c r="CY693">
        <v>138513</v>
      </c>
      <c r="CZ693">
        <v>12399</v>
      </c>
      <c r="DA693">
        <v>14190</v>
      </c>
      <c r="DB693">
        <v>36753</v>
      </c>
      <c r="DC693">
        <v>97049</v>
      </c>
      <c r="DD693">
        <v>16076</v>
      </c>
      <c r="DE693">
        <v>134982</v>
      </c>
      <c r="DF693">
        <v>20934</v>
      </c>
      <c r="DG693">
        <v>288601</v>
      </c>
      <c r="DH693">
        <v>20604</v>
      </c>
      <c r="DI693">
        <v>7807</v>
      </c>
      <c r="DJ693">
        <v>72281</v>
      </c>
      <c r="DK693">
        <v>22138</v>
      </c>
      <c r="DL693">
        <v>71447</v>
      </c>
      <c r="DM693">
        <v>18261</v>
      </c>
      <c r="DN693">
        <v>21265</v>
      </c>
      <c r="DO693">
        <v>24693</v>
      </c>
      <c r="DP693">
        <v>14809</v>
      </c>
      <c r="DQ693">
        <v>24911</v>
      </c>
      <c r="DR693">
        <v>27370</v>
      </c>
      <c r="DS693">
        <v>23344</v>
      </c>
      <c r="DT693">
        <v>17364</v>
      </c>
      <c r="DU693">
        <v>15223</v>
      </c>
    </row>
    <row r="694" spans="1:125" hidden="1" x14ac:dyDescent="0.25">
      <c r="A694" t="s">
        <v>2460</v>
      </c>
      <c r="B694">
        <v>806.56709999999998</v>
      </c>
      <c r="C694">
        <v>1233.8</v>
      </c>
      <c r="D694" t="s">
        <v>134</v>
      </c>
      <c r="E694" t="s">
        <v>1698</v>
      </c>
      <c r="F694" t="s">
        <v>1699</v>
      </c>
      <c r="G694" t="s">
        <v>1692</v>
      </c>
      <c r="H694" t="s">
        <v>129</v>
      </c>
      <c r="I694" t="s">
        <v>1693</v>
      </c>
      <c r="J694" t="s">
        <v>1694</v>
      </c>
      <c r="K694" t="s">
        <v>132</v>
      </c>
      <c r="L694" t="s">
        <v>133</v>
      </c>
      <c r="M694">
        <v>2.68</v>
      </c>
      <c r="N694">
        <v>2.9</v>
      </c>
      <c r="O694" t="s">
        <v>134</v>
      </c>
      <c r="P694" t="s">
        <v>134</v>
      </c>
      <c r="Q694">
        <v>0.95179999999999998</v>
      </c>
      <c r="R694">
        <v>0.68</v>
      </c>
      <c r="S694" t="s">
        <v>135</v>
      </c>
      <c r="T694" t="s">
        <v>2458</v>
      </c>
      <c r="U694" t="s">
        <v>2459</v>
      </c>
      <c r="V694">
        <v>4</v>
      </c>
      <c r="W694" t="b">
        <v>1</v>
      </c>
      <c r="X694" t="s">
        <v>134</v>
      </c>
      <c r="Y694" t="s">
        <v>134</v>
      </c>
      <c r="Z694">
        <v>38905</v>
      </c>
      <c r="AA694">
        <v>27611</v>
      </c>
      <c r="AB694">
        <v>29729</v>
      </c>
      <c r="AC694">
        <v>24981</v>
      </c>
      <c r="AD694">
        <v>131772</v>
      </c>
      <c r="AE694">
        <v>6826</v>
      </c>
      <c r="AF694">
        <v>27794</v>
      </c>
      <c r="AG694">
        <v>25206</v>
      </c>
      <c r="AH694">
        <v>25591</v>
      </c>
      <c r="AI694">
        <v>9265</v>
      </c>
      <c r="AJ694">
        <v>48246</v>
      </c>
      <c r="AK694">
        <v>53301</v>
      </c>
      <c r="AL694">
        <v>39679</v>
      </c>
      <c r="AM694">
        <v>16051</v>
      </c>
      <c r="AN694">
        <v>41469</v>
      </c>
      <c r="AO694">
        <v>15445</v>
      </c>
      <c r="AP694">
        <v>32304</v>
      </c>
      <c r="AQ694">
        <v>26387</v>
      </c>
      <c r="AR694">
        <v>14730</v>
      </c>
      <c r="AS694">
        <v>12029</v>
      </c>
      <c r="AT694">
        <v>95813</v>
      </c>
      <c r="AU694">
        <v>28375</v>
      </c>
      <c r="AV694">
        <v>30676</v>
      </c>
      <c r="AW694">
        <v>20176</v>
      </c>
      <c r="AX694">
        <v>20263</v>
      </c>
      <c r="AY694">
        <v>106469</v>
      </c>
      <c r="AZ694">
        <v>32091</v>
      </c>
      <c r="BA694">
        <v>29626</v>
      </c>
      <c r="BB694">
        <v>17983</v>
      </c>
      <c r="BC694">
        <v>82498</v>
      </c>
      <c r="BD694">
        <v>30345</v>
      </c>
      <c r="BE694">
        <v>20724</v>
      </c>
      <c r="BF694">
        <v>52951</v>
      </c>
      <c r="BG694">
        <v>78318</v>
      </c>
      <c r="BH694">
        <v>12921</v>
      </c>
      <c r="BI694">
        <v>7869</v>
      </c>
      <c r="BJ694">
        <v>18395</v>
      </c>
      <c r="BK694">
        <v>32250</v>
      </c>
      <c r="BL694">
        <v>18155</v>
      </c>
      <c r="BM694">
        <v>23311</v>
      </c>
      <c r="BN694">
        <v>16959</v>
      </c>
      <c r="BO694">
        <v>72958</v>
      </c>
      <c r="BP694">
        <v>16796</v>
      </c>
      <c r="BQ694">
        <v>8046</v>
      </c>
      <c r="BR694">
        <v>28996</v>
      </c>
      <c r="BS694">
        <v>20311</v>
      </c>
      <c r="BT694">
        <v>45953</v>
      </c>
      <c r="BU694">
        <v>25014</v>
      </c>
      <c r="BV694">
        <v>18980</v>
      </c>
      <c r="BW694">
        <v>30779</v>
      </c>
      <c r="BX694">
        <v>21399</v>
      </c>
      <c r="BY694">
        <v>75507</v>
      </c>
      <c r="BZ694">
        <v>17416</v>
      </c>
      <c r="CA694">
        <v>40791</v>
      </c>
      <c r="CB694">
        <v>77649</v>
      </c>
      <c r="CC694">
        <v>17774</v>
      </c>
      <c r="CD694">
        <v>91640</v>
      </c>
      <c r="CE694">
        <v>71651</v>
      </c>
      <c r="CF694">
        <v>33911</v>
      </c>
      <c r="CG694">
        <v>27195</v>
      </c>
      <c r="CH694">
        <v>19396</v>
      </c>
      <c r="CI694">
        <v>8309</v>
      </c>
      <c r="CJ694">
        <v>100624</v>
      </c>
      <c r="CK694">
        <v>58624</v>
      </c>
      <c r="CL694">
        <v>24934</v>
      </c>
      <c r="CM694">
        <v>237421</v>
      </c>
      <c r="CN694">
        <v>8898</v>
      </c>
      <c r="CO694">
        <v>9663</v>
      </c>
      <c r="CP694">
        <v>26786</v>
      </c>
      <c r="CQ694">
        <v>22005</v>
      </c>
      <c r="CR694">
        <v>6848</v>
      </c>
      <c r="CS694">
        <v>24701</v>
      </c>
      <c r="CT694">
        <v>102383</v>
      </c>
      <c r="CU694">
        <v>90648</v>
      </c>
      <c r="CV694">
        <v>17242</v>
      </c>
      <c r="CW694">
        <v>14324</v>
      </c>
      <c r="CX694">
        <v>13993</v>
      </c>
      <c r="CY694">
        <v>138513</v>
      </c>
      <c r="CZ694">
        <v>12399</v>
      </c>
      <c r="DA694">
        <v>14190</v>
      </c>
      <c r="DB694">
        <v>36753</v>
      </c>
      <c r="DC694">
        <v>97049</v>
      </c>
      <c r="DD694">
        <v>16076</v>
      </c>
      <c r="DE694">
        <v>134982</v>
      </c>
      <c r="DF694">
        <v>20934</v>
      </c>
      <c r="DG694">
        <v>288601</v>
      </c>
      <c r="DH694">
        <v>20604</v>
      </c>
      <c r="DI694">
        <v>7807</v>
      </c>
      <c r="DJ694">
        <v>72281</v>
      </c>
      <c r="DK694">
        <v>22138</v>
      </c>
      <c r="DL694">
        <v>71447</v>
      </c>
      <c r="DM694">
        <v>18261</v>
      </c>
      <c r="DN694">
        <v>21265</v>
      </c>
      <c r="DO694">
        <v>24693</v>
      </c>
      <c r="DP694">
        <v>14809</v>
      </c>
      <c r="DQ694">
        <v>24911</v>
      </c>
      <c r="DR694">
        <v>27370</v>
      </c>
      <c r="DS694">
        <v>23344</v>
      </c>
      <c r="DT694">
        <v>17364</v>
      </c>
      <c r="DU694">
        <v>15223</v>
      </c>
    </row>
    <row r="695" spans="1:125" hidden="1" x14ac:dyDescent="0.25">
      <c r="A695" t="s">
        <v>2461</v>
      </c>
      <c r="B695">
        <v>806.56849999999997</v>
      </c>
      <c r="C695">
        <v>1253.2</v>
      </c>
      <c r="D695" t="s">
        <v>134</v>
      </c>
      <c r="E695" t="s">
        <v>1690</v>
      </c>
      <c r="F695" t="s">
        <v>1691</v>
      </c>
      <c r="G695" t="s">
        <v>1692</v>
      </c>
      <c r="H695" t="s">
        <v>129</v>
      </c>
      <c r="I695" t="s">
        <v>1693</v>
      </c>
      <c r="J695" t="s">
        <v>1694</v>
      </c>
      <c r="K695" t="s">
        <v>132</v>
      </c>
      <c r="L695" t="s">
        <v>133</v>
      </c>
      <c r="M695">
        <v>2.68</v>
      </c>
      <c r="N695">
        <v>1.2</v>
      </c>
      <c r="O695" t="s">
        <v>134</v>
      </c>
      <c r="P695" t="s">
        <v>134</v>
      </c>
      <c r="Q695">
        <v>0.90749999999999997</v>
      </c>
      <c r="R695">
        <v>0.68</v>
      </c>
      <c r="S695" t="s">
        <v>135</v>
      </c>
      <c r="T695" t="s">
        <v>2462</v>
      </c>
      <c r="U695" t="s">
        <v>2463</v>
      </c>
      <c r="V695">
        <v>5</v>
      </c>
      <c r="W695" t="b">
        <v>1</v>
      </c>
      <c r="X695" t="s">
        <v>134</v>
      </c>
      <c r="Y695" t="s">
        <v>134</v>
      </c>
      <c r="Z695">
        <v>29006</v>
      </c>
      <c r="AA695">
        <v>34846</v>
      </c>
      <c r="AB695">
        <v>85186</v>
      </c>
      <c r="AC695">
        <v>120918</v>
      </c>
      <c r="AD695">
        <v>154521</v>
      </c>
      <c r="AE695">
        <v>15079</v>
      </c>
      <c r="AF695">
        <v>42714</v>
      </c>
      <c r="AG695">
        <v>13628</v>
      </c>
      <c r="AH695">
        <v>43656</v>
      </c>
      <c r="AI695">
        <v>19299</v>
      </c>
      <c r="AJ695">
        <v>35313</v>
      </c>
      <c r="AK695">
        <v>86038</v>
      </c>
      <c r="AL695">
        <v>66504</v>
      </c>
      <c r="AM695">
        <v>58907</v>
      </c>
      <c r="AN695">
        <v>89550</v>
      </c>
      <c r="AO695">
        <v>53328</v>
      </c>
      <c r="AP695">
        <v>90908</v>
      </c>
      <c r="AQ695">
        <v>27395</v>
      </c>
      <c r="AR695">
        <v>11778</v>
      </c>
      <c r="AS695">
        <v>35289</v>
      </c>
      <c r="AT695">
        <v>156076</v>
      </c>
      <c r="AU695">
        <v>66769</v>
      </c>
      <c r="AV695">
        <v>38447</v>
      </c>
      <c r="AW695">
        <v>160651</v>
      </c>
      <c r="AX695">
        <v>17587</v>
      </c>
      <c r="AY695">
        <v>5834</v>
      </c>
      <c r="AZ695">
        <v>23022</v>
      </c>
      <c r="BA695">
        <v>60057</v>
      </c>
      <c r="BB695">
        <v>154269</v>
      </c>
      <c r="BC695">
        <v>56151</v>
      </c>
      <c r="BD695">
        <v>227274</v>
      </c>
      <c r="BE695">
        <v>24125</v>
      </c>
      <c r="BF695">
        <v>110200</v>
      </c>
      <c r="BG695">
        <v>43741</v>
      </c>
      <c r="BH695">
        <v>18633</v>
      </c>
      <c r="BI695">
        <v>9701</v>
      </c>
      <c r="BJ695">
        <v>39054</v>
      </c>
      <c r="BK695">
        <v>98893</v>
      </c>
      <c r="BL695">
        <v>418872</v>
      </c>
      <c r="BM695">
        <v>37051</v>
      </c>
      <c r="BN695">
        <v>25926</v>
      </c>
      <c r="BO695">
        <v>6419</v>
      </c>
      <c r="BP695">
        <v>50035</v>
      </c>
      <c r="BQ695">
        <v>18223</v>
      </c>
      <c r="BR695">
        <v>29393</v>
      </c>
      <c r="BS695">
        <v>16374</v>
      </c>
      <c r="BT695">
        <v>82300</v>
      </c>
      <c r="BU695">
        <v>26160</v>
      </c>
      <c r="BV695">
        <v>21268</v>
      </c>
      <c r="BW695">
        <v>56185</v>
      </c>
      <c r="BX695">
        <v>373560</v>
      </c>
      <c r="BY695">
        <v>50959</v>
      </c>
      <c r="BZ695">
        <v>38533</v>
      </c>
      <c r="CA695">
        <v>17970</v>
      </c>
      <c r="CB695">
        <v>49401</v>
      </c>
      <c r="CC695">
        <v>160558</v>
      </c>
      <c r="CD695">
        <v>143609</v>
      </c>
      <c r="CE695">
        <v>169990</v>
      </c>
      <c r="CF695">
        <v>21037</v>
      </c>
      <c r="CG695">
        <v>23167</v>
      </c>
      <c r="CH695">
        <v>22712</v>
      </c>
      <c r="CI695">
        <v>17333</v>
      </c>
      <c r="CJ695">
        <v>73259</v>
      </c>
      <c r="CK695">
        <v>36710</v>
      </c>
      <c r="CL695">
        <v>20899</v>
      </c>
      <c r="CM695">
        <v>43697</v>
      </c>
      <c r="CN695">
        <v>14798</v>
      </c>
      <c r="CO695">
        <v>29203</v>
      </c>
      <c r="CP695">
        <v>36704</v>
      </c>
      <c r="CQ695">
        <v>30740</v>
      </c>
      <c r="CR695">
        <v>18753</v>
      </c>
      <c r="CS695">
        <v>36838</v>
      </c>
      <c r="CT695">
        <v>229654</v>
      </c>
      <c r="CU695">
        <v>779912</v>
      </c>
      <c r="CV695">
        <v>27377</v>
      </c>
      <c r="CW695">
        <v>70711</v>
      </c>
      <c r="CX695">
        <v>29419</v>
      </c>
      <c r="CY695">
        <v>13459</v>
      </c>
      <c r="CZ695">
        <v>15867</v>
      </c>
      <c r="DA695">
        <v>20248</v>
      </c>
      <c r="DB695">
        <v>111493</v>
      </c>
      <c r="DC695">
        <v>156840</v>
      </c>
      <c r="DD695">
        <v>27551</v>
      </c>
      <c r="DE695">
        <v>232761</v>
      </c>
      <c r="DF695">
        <v>22429</v>
      </c>
      <c r="DG695">
        <v>37879</v>
      </c>
      <c r="DH695">
        <v>23625</v>
      </c>
      <c r="DI695">
        <v>3458</v>
      </c>
      <c r="DJ695">
        <v>41970</v>
      </c>
      <c r="DK695">
        <v>82774</v>
      </c>
      <c r="DL695">
        <v>17854</v>
      </c>
      <c r="DM695">
        <v>18592</v>
      </c>
      <c r="DN695">
        <v>56872</v>
      </c>
      <c r="DO695">
        <v>37217</v>
      </c>
      <c r="DP695">
        <v>35475</v>
      </c>
      <c r="DQ695">
        <v>25993</v>
      </c>
      <c r="DR695">
        <v>26983</v>
      </c>
      <c r="DS695">
        <v>35608</v>
      </c>
      <c r="DT695">
        <v>41197</v>
      </c>
      <c r="DU695">
        <v>4932</v>
      </c>
    </row>
    <row r="696" spans="1:125" hidden="1" x14ac:dyDescent="0.25">
      <c r="A696" t="s">
        <v>2464</v>
      </c>
      <c r="B696">
        <v>806.56849999999997</v>
      </c>
      <c r="C696">
        <v>1253.2</v>
      </c>
      <c r="D696" t="s">
        <v>134</v>
      </c>
      <c r="E696" t="s">
        <v>1698</v>
      </c>
      <c r="F696" t="s">
        <v>1699</v>
      </c>
      <c r="G696" t="s">
        <v>1692</v>
      </c>
      <c r="H696" t="s">
        <v>129</v>
      </c>
      <c r="I696" t="s">
        <v>1693</v>
      </c>
      <c r="J696" t="s">
        <v>1694</v>
      </c>
      <c r="K696" t="s">
        <v>132</v>
      </c>
      <c r="L696" t="s">
        <v>133</v>
      </c>
      <c r="M696">
        <v>2.68</v>
      </c>
      <c r="N696">
        <v>1.2</v>
      </c>
      <c r="O696" t="s">
        <v>134</v>
      </c>
      <c r="P696" t="s">
        <v>134</v>
      </c>
      <c r="Q696">
        <v>0.90710000000000002</v>
      </c>
      <c r="R696">
        <v>0.68</v>
      </c>
      <c r="S696" t="s">
        <v>135</v>
      </c>
      <c r="T696" t="s">
        <v>2462</v>
      </c>
      <c r="U696" t="s">
        <v>2463</v>
      </c>
      <c r="V696">
        <v>5</v>
      </c>
      <c r="W696" t="b">
        <v>1</v>
      </c>
      <c r="X696" t="s">
        <v>134</v>
      </c>
      <c r="Y696" t="s">
        <v>134</v>
      </c>
      <c r="Z696">
        <v>29006</v>
      </c>
      <c r="AA696">
        <v>34846</v>
      </c>
      <c r="AB696">
        <v>85186</v>
      </c>
      <c r="AC696">
        <v>120918</v>
      </c>
      <c r="AD696">
        <v>154521</v>
      </c>
      <c r="AE696">
        <v>15079</v>
      </c>
      <c r="AF696">
        <v>42714</v>
      </c>
      <c r="AG696">
        <v>13628</v>
      </c>
      <c r="AH696">
        <v>43656</v>
      </c>
      <c r="AI696">
        <v>19299</v>
      </c>
      <c r="AJ696">
        <v>35313</v>
      </c>
      <c r="AK696">
        <v>86038</v>
      </c>
      <c r="AL696">
        <v>66504</v>
      </c>
      <c r="AM696">
        <v>58907</v>
      </c>
      <c r="AN696">
        <v>89550</v>
      </c>
      <c r="AO696">
        <v>53328</v>
      </c>
      <c r="AP696">
        <v>90908</v>
      </c>
      <c r="AQ696">
        <v>27395</v>
      </c>
      <c r="AR696">
        <v>11778</v>
      </c>
      <c r="AS696">
        <v>35289</v>
      </c>
      <c r="AT696">
        <v>156076</v>
      </c>
      <c r="AU696">
        <v>66769</v>
      </c>
      <c r="AV696">
        <v>38447</v>
      </c>
      <c r="AW696">
        <v>160651</v>
      </c>
      <c r="AX696">
        <v>17587</v>
      </c>
      <c r="AY696">
        <v>5834</v>
      </c>
      <c r="AZ696">
        <v>23022</v>
      </c>
      <c r="BA696">
        <v>60057</v>
      </c>
      <c r="BB696">
        <v>154269</v>
      </c>
      <c r="BC696">
        <v>56151</v>
      </c>
      <c r="BD696">
        <v>227274</v>
      </c>
      <c r="BE696">
        <v>24125</v>
      </c>
      <c r="BF696">
        <v>110200</v>
      </c>
      <c r="BG696">
        <v>43741</v>
      </c>
      <c r="BH696">
        <v>18633</v>
      </c>
      <c r="BI696">
        <v>9701</v>
      </c>
      <c r="BJ696">
        <v>39054</v>
      </c>
      <c r="BK696">
        <v>98893</v>
      </c>
      <c r="BL696">
        <v>418872</v>
      </c>
      <c r="BM696">
        <v>37051</v>
      </c>
      <c r="BN696">
        <v>25926</v>
      </c>
      <c r="BO696">
        <v>6419</v>
      </c>
      <c r="BP696">
        <v>50035</v>
      </c>
      <c r="BQ696">
        <v>18223</v>
      </c>
      <c r="BR696">
        <v>29393</v>
      </c>
      <c r="BS696">
        <v>16374</v>
      </c>
      <c r="BT696">
        <v>82300</v>
      </c>
      <c r="BU696">
        <v>26160</v>
      </c>
      <c r="BV696">
        <v>21268</v>
      </c>
      <c r="BW696">
        <v>56185</v>
      </c>
      <c r="BX696">
        <v>373560</v>
      </c>
      <c r="BY696">
        <v>50959</v>
      </c>
      <c r="BZ696">
        <v>38533</v>
      </c>
      <c r="CA696">
        <v>17970</v>
      </c>
      <c r="CB696">
        <v>49401</v>
      </c>
      <c r="CC696">
        <v>160558</v>
      </c>
      <c r="CD696">
        <v>143609</v>
      </c>
      <c r="CE696">
        <v>169990</v>
      </c>
      <c r="CF696">
        <v>21037</v>
      </c>
      <c r="CG696">
        <v>23167</v>
      </c>
      <c r="CH696">
        <v>22712</v>
      </c>
      <c r="CI696">
        <v>17333</v>
      </c>
      <c r="CJ696">
        <v>73259</v>
      </c>
      <c r="CK696">
        <v>36710</v>
      </c>
      <c r="CL696">
        <v>20899</v>
      </c>
      <c r="CM696">
        <v>43697</v>
      </c>
      <c r="CN696">
        <v>14798</v>
      </c>
      <c r="CO696">
        <v>29203</v>
      </c>
      <c r="CP696">
        <v>36704</v>
      </c>
      <c r="CQ696">
        <v>30740</v>
      </c>
      <c r="CR696">
        <v>18753</v>
      </c>
      <c r="CS696">
        <v>36838</v>
      </c>
      <c r="CT696">
        <v>229654</v>
      </c>
      <c r="CU696">
        <v>779912</v>
      </c>
      <c r="CV696">
        <v>27377</v>
      </c>
      <c r="CW696">
        <v>70711</v>
      </c>
      <c r="CX696">
        <v>29419</v>
      </c>
      <c r="CY696">
        <v>13459</v>
      </c>
      <c r="CZ696">
        <v>15867</v>
      </c>
      <c r="DA696">
        <v>20248</v>
      </c>
      <c r="DB696">
        <v>111493</v>
      </c>
      <c r="DC696">
        <v>156840</v>
      </c>
      <c r="DD696">
        <v>27551</v>
      </c>
      <c r="DE696">
        <v>232761</v>
      </c>
      <c r="DF696">
        <v>22429</v>
      </c>
      <c r="DG696">
        <v>37879</v>
      </c>
      <c r="DH696">
        <v>23625</v>
      </c>
      <c r="DI696">
        <v>3458</v>
      </c>
      <c r="DJ696">
        <v>41970</v>
      </c>
      <c r="DK696">
        <v>82774</v>
      </c>
      <c r="DL696">
        <v>17854</v>
      </c>
      <c r="DM696">
        <v>18592</v>
      </c>
      <c r="DN696">
        <v>56872</v>
      </c>
      <c r="DO696">
        <v>37217</v>
      </c>
      <c r="DP696">
        <v>35475</v>
      </c>
      <c r="DQ696">
        <v>25993</v>
      </c>
      <c r="DR696">
        <v>26983</v>
      </c>
      <c r="DS696">
        <v>35608</v>
      </c>
      <c r="DT696">
        <v>41197</v>
      </c>
      <c r="DU696">
        <v>4932</v>
      </c>
    </row>
    <row r="697" spans="1:125" hidden="1" x14ac:dyDescent="0.25">
      <c r="A697" t="s">
        <v>2465</v>
      </c>
      <c r="B697">
        <v>806.56920000000002</v>
      </c>
      <c r="C697">
        <v>1288.8</v>
      </c>
      <c r="D697" t="s">
        <v>134</v>
      </c>
      <c r="E697" t="s">
        <v>1698</v>
      </c>
      <c r="F697" t="s">
        <v>1699</v>
      </c>
      <c r="G697" t="s">
        <v>1692</v>
      </c>
      <c r="H697" t="s">
        <v>129</v>
      </c>
      <c r="I697" t="s">
        <v>1693</v>
      </c>
      <c r="J697" t="s">
        <v>1694</v>
      </c>
      <c r="K697" t="s">
        <v>132</v>
      </c>
      <c r="L697" t="s">
        <v>133</v>
      </c>
      <c r="M697">
        <v>2.68</v>
      </c>
      <c r="N697">
        <v>0.4</v>
      </c>
      <c r="O697" t="s">
        <v>134</v>
      </c>
      <c r="P697" t="s">
        <v>134</v>
      </c>
      <c r="Q697">
        <v>0.87629999999999997</v>
      </c>
      <c r="R697">
        <v>0.68</v>
      </c>
      <c r="S697" t="s">
        <v>135</v>
      </c>
      <c r="T697" t="s">
        <v>2466</v>
      </c>
      <c r="U697" t="s">
        <v>2467</v>
      </c>
      <c r="V697">
        <v>6</v>
      </c>
      <c r="W697" t="b">
        <v>1</v>
      </c>
      <c r="X697" t="s">
        <v>134</v>
      </c>
      <c r="Y697" t="s">
        <v>134</v>
      </c>
      <c r="Z697">
        <v>36872</v>
      </c>
      <c r="AA697">
        <v>48843</v>
      </c>
      <c r="AB697">
        <v>26323</v>
      </c>
      <c r="AC697">
        <v>61913</v>
      </c>
      <c r="AD697">
        <v>74194</v>
      </c>
      <c r="AE697">
        <v>24208</v>
      </c>
      <c r="AF697">
        <v>55274</v>
      </c>
      <c r="AG697">
        <v>53631</v>
      </c>
      <c r="AH697">
        <v>34154</v>
      </c>
      <c r="AI697">
        <v>12508</v>
      </c>
      <c r="AJ697">
        <v>67312</v>
      </c>
      <c r="AK697">
        <v>54884</v>
      </c>
      <c r="AL697">
        <v>36672</v>
      </c>
      <c r="AM697">
        <v>35608</v>
      </c>
      <c r="AN697">
        <v>29227</v>
      </c>
      <c r="AO697">
        <v>18125</v>
      </c>
      <c r="AP697">
        <v>38771</v>
      </c>
      <c r="AQ697">
        <v>106782</v>
      </c>
      <c r="AR697">
        <v>23807</v>
      </c>
      <c r="AS697">
        <v>19195</v>
      </c>
      <c r="AT697">
        <v>59561</v>
      </c>
      <c r="AU697">
        <v>22639</v>
      </c>
      <c r="AV697">
        <v>56166</v>
      </c>
      <c r="AW697">
        <v>42225</v>
      </c>
      <c r="AX697">
        <v>17339</v>
      </c>
      <c r="AY697">
        <v>106436</v>
      </c>
      <c r="AZ697">
        <v>27540</v>
      </c>
      <c r="BA697">
        <v>26765</v>
      </c>
      <c r="BB697">
        <v>28922</v>
      </c>
      <c r="BC697">
        <v>290943</v>
      </c>
      <c r="BD697">
        <v>40039</v>
      </c>
      <c r="BE697">
        <v>43698</v>
      </c>
      <c r="BF697">
        <v>157137</v>
      </c>
      <c r="BG697">
        <v>23608</v>
      </c>
      <c r="BH697">
        <v>14639</v>
      </c>
      <c r="BI697">
        <v>15354</v>
      </c>
      <c r="BJ697">
        <v>37938</v>
      </c>
      <c r="BK697">
        <v>29855</v>
      </c>
      <c r="BL697">
        <v>57396</v>
      </c>
      <c r="BM697">
        <v>45970</v>
      </c>
      <c r="BN697">
        <v>29649</v>
      </c>
      <c r="BO697">
        <v>187655</v>
      </c>
      <c r="BP697">
        <v>18168</v>
      </c>
      <c r="BQ697">
        <v>20141</v>
      </c>
      <c r="BR697">
        <v>25282</v>
      </c>
      <c r="BS697">
        <v>18673</v>
      </c>
      <c r="BT697">
        <v>27953</v>
      </c>
      <c r="BU697">
        <v>19619</v>
      </c>
      <c r="BV697">
        <v>43777</v>
      </c>
      <c r="BW697">
        <v>21039</v>
      </c>
      <c r="BX697">
        <v>62855</v>
      </c>
      <c r="BY697">
        <v>27242</v>
      </c>
      <c r="BZ697">
        <v>12858</v>
      </c>
      <c r="CA697">
        <v>49415</v>
      </c>
      <c r="CB697">
        <v>29046</v>
      </c>
      <c r="CC697">
        <v>41061</v>
      </c>
      <c r="CD697">
        <v>33458</v>
      </c>
      <c r="CE697">
        <v>32317</v>
      </c>
      <c r="CF697">
        <v>42812</v>
      </c>
      <c r="CG697">
        <v>41813</v>
      </c>
      <c r="CH697">
        <v>22737</v>
      </c>
      <c r="CI697">
        <v>39423</v>
      </c>
      <c r="CJ697">
        <v>23173</v>
      </c>
      <c r="CK697">
        <v>20335</v>
      </c>
      <c r="CL697">
        <v>57451</v>
      </c>
      <c r="CM697">
        <v>376334</v>
      </c>
      <c r="CN697">
        <v>23482</v>
      </c>
      <c r="CO697">
        <v>39221</v>
      </c>
      <c r="CP697">
        <v>25017</v>
      </c>
      <c r="CQ697">
        <v>12544</v>
      </c>
      <c r="CR697">
        <v>21355</v>
      </c>
      <c r="CS697">
        <v>16614</v>
      </c>
      <c r="CT697">
        <v>25354</v>
      </c>
      <c r="CU697">
        <v>140375</v>
      </c>
      <c r="CV697">
        <v>23972</v>
      </c>
      <c r="CW697">
        <v>19295</v>
      </c>
      <c r="CX697">
        <v>45605</v>
      </c>
      <c r="CY697">
        <v>94128</v>
      </c>
      <c r="CZ697">
        <v>24498</v>
      </c>
      <c r="DA697">
        <v>11586</v>
      </c>
      <c r="DB697">
        <v>64421</v>
      </c>
      <c r="DC697">
        <v>30729</v>
      </c>
      <c r="DD697">
        <v>21224</v>
      </c>
      <c r="DE697">
        <v>50078</v>
      </c>
      <c r="DF697">
        <v>19305</v>
      </c>
      <c r="DG697">
        <v>116027</v>
      </c>
      <c r="DH697">
        <v>15609</v>
      </c>
      <c r="DI697">
        <v>7238</v>
      </c>
      <c r="DJ697">
        <v>26636</v>
      </c>
      <c r="DK697">
        <v>23751</v>
      </c>
      <c r="DL697">
        <v>13557</v>
      </c>
      <c r="DM697">
        <v>28128</v>
      </c>
      <c r="DN697">
        <v>14547</v>
      </c>
      <c r="DO697">
        <v>67118</v>
      </c>
      <c r="DP697">
        <v>24101</v>
      </c>
      <c r="DQ697">
        <v>242318</v>
      </c>
      <c r="DR697">
        <v>19476</v>
      </c>
      <c r="DS697">
        <v>23774</v>
      </c>
      <c r="DT697">
        <v>20822</v>
      </c>
      <c r="DU697">
        <v>14506</v>
      </c>
    </row>
    <row r="698" spans="1:125" hidden="1" x14ac:dyDescent="0.25">
      <c r="A698" t="s">
        <v>2468</v>
      </c>
      <c r="B698">
        <v>806.56920000000002</v>
      </c>
      <c r="C698">
        <v>1288.8</v>
      </c>
      <c r="D698" t="s">
        <v>134</v>
      </c>
      <c r="E698" t="s">
        <v>1690</v>
      </c>
      <c r="F698" t="s">
        <v>1691</v>
      </c>
      <c r="G698" t="s">
        <v>1692</v>
      </c>
      <c r="H698" t="s">
        <v>129</v>
      </c>
      <c r="I698" t="s">
        <v>1693</v>
      </c>
      <c r="J698" t="s">
        <v>1694</v>
      </c>
      <c r="K698" t="s">
        <v>132</v>
      </c>
      <c r="L698" t="s">
        <v>133</v>
      </c>
      <c r="M698">
        <v>2.68</v>
      </c>
      <c r="N698">
        <v>0.4</v>
      </c>
      <c r="O698" t="s">
        <v>134</v>
      </c>
      <c r="P698" t="s">
        <v>134</v>
      </c>
      <c r="Q698">
        <v>0.87590000000000001</v>
      </c>
      <c r="R698">
        <v>0.68</v>
      </c>
      <c r="S698" t="s">
        <v>135</v>
      </c>
      <c r="T698" t="s">
        <v>2466</v>
      </c>
      <c r="U698" t="s">
        <v>2467</v>
      </c>
      <c r="V698">
        <v>6</v>
      </c>
      <c r="W698" t="b">
        <v>1</v>
      </c>
      <c r="X698" t="s">
        <v>134</v>
      </c>
      <c r="Y698" t="s">
        <v>134</v>
      </c>
      <c r="Z698">
        <v>36872</v>
      </c>
      <c r="AA698">
        <v>48843</v>
      </c>
      <c r="AB698">
        <v>26323</v>
      </c>
      <c r="AC698">
        <v>61913</v>
      </c>
      <c r="AD698">
        <v>74194</v>
      </c>
      <c r="AE698">
        <v>24208</v>
      </c>
      <c r="AF698">
        <v>55274</v>
      </c>
      <c r="AG698">
        <v>53631</v>
      </c>
      <c r="AH698">
        <v>34154</v>
      </c>
      <c r="AI698">
        <v>12508</v>
      </c>
      <c r="AJ698">
        <v>67312</v>
      </c>
      <c r="AK698">
        <v>54884</v>
      </c>
      <c r="AL698">
        <v>36672</v>
      </c>
      <c r="AM698">
        <v>35608</v>
      </c>
      <c r="AN698">
        <v>29227</v>
      </c>
      <c r="AO698">
        <v>18125</v>
      </c>
      <c r="AP698">
        <v>38771</v>
      </c>
      <c r="AQ698">
        <v>106782</v>
      </c>
      <c r="AR698">
        <v>23807</v>
      </c>
      <c r="AS698">
        <v>19195</v>
      </c>
      <c r="AT698">
        <v>59561</v>
      </c>
      <c r="AU698">
        <v>22639</v>
      </c>
      <c r="AV698">
        <v>56166</v>
      </c>
      <c r="AW698">
        <v>42225</v>
      </c>
      <c r="AX698">
        <v>17339</v>
      </c>
      <c r="AY698">
        <v>106436</v>
      </c>
      <c r="AZ698">
        <v>27540</v>
      </c>
      <c r="BA698">
        <v>26765</v>
      </c>
      <c r="BB698">
        <v>28922</v>
      </c>
      <c r="BC698">
        <v>290943</v>
      </c>
      <c r="BD698">
        <v>40039</v>
      </c>
      <c r="BE698">
        <v>43698</v>
      </c>
      <c r="BF698">
        <v>157137</v>
      </c>
      <c r="BG698">
        <v>23608</v>
      </c>
      <c r="BH698">
        <v>14639</v>
      </c>
      <c r="BI698">
        <v>15354</v>
      </c>
      <c r="BJ698">
        <v>37938</v>
      </c>
      <c r="BK698">
        <v>29855</v>
      </c>
      <c r="BL698">
        <v>57396</v>
      </c>
      <c r="BM698">
        <v>45970</v>
      </c>
      <c r="BN698">
        <v>29649</v>
      </c>
      <c r="BO698">
        <v>187655</v>
      </c>
      <c r="BP698">
        <v>18168</v>
      </c>
      <c r="BQ698">
        <v>20141</v>
      </c>
      <c r="BR698">
        <v>25282</v>
      </c>
      <c r="BS698">
        <v>18673</v>
      </c>
      <c r="BT698">
        <v>27953</v>
      </c>
      <c r="BU698">
        <v>19619</v>
      </c>
      <c r="BV698">
        <v>43777</v>
      </c>
      <c r="BW698">
        <v>21039</v>
      </c>
      <c r="BX698">
        <v>62855</v>
      </c>
      <c r="BY698">
        <v>27242</v>
      </c>
      <c r="BZ698">
        <v>12858</v>
      </c>
      <c r="CA698">
        <v>49415</v>
      </c>
      <c r="CB698">
        <v>29046</v>
      </c>
      <c r="CC698">
        <v>41061</v>
      </c>
      <c r="CD698">
        <v>33458</v>
      </c>
      <c r="CE698">
        <v>32317</v>
      </c>
      <c r="CF698">
        <v>42812</v>
      </c>
      <c r="CG698">
        <v>41813</v>
      </c>
      <c r="CH698">
        <v>22737</v>
      </c>
      <c r="CI698">
        <v>39423</v>
      </c>
      <c r="CJ698">
        <v>23173</v>
      </c>
      <c r="CK698">
        <v>20335</v>
      </c>
      <c r="CL698">
        <v>57451</v>
      </c>
      <c r="CM698">
        <v>376334</v>
      </c>
      <c r="CN698">
        <v>23482</v>
      </c>
      <c r="CO698">
        <v>39221</v>
      </c>
      <c r="CP698">
        <v>25017</v>
      </c>
      <c r="CQ698">
        <v>12544</v>
      </c>
      <c r="CR698">
        <v>21355</v>
      </c>
      <c r="CS698">
        <v>16614</v>
      </c>
      <c r="CT698">
        <v>25354</v>
      </c>
      <c r="CU698">
        <v>140375</v>
      </c>
      <c r="CV698">
        <v>23972</v>
      </c>
      <c r="CW698">
        <v>19295</v>
      </c>
      <c r="CX698">
        <v>45605</v>
      </c>
      <c r="CY698">
        <v>94128</v>
      </c>
      <c r="CZ698">
        <v>24498</v>
      </c>
      <c r="DA698">
        <v>11586</v>
      </c>
      <c r="DB698">
        <v>64421</v>
      </c>
      <c r="DC698">
        <v>30729</v>
      </c>
      <c r="DD698">
        <v>21224</v>
      </c>
      <c r="DE698">
        <v>50078</v>
      </c>
      <c r="DF698">
        <v>19305</v>
      </c>
      <c r="DG698">
        <v>116027</v>
      </c>
      <c r="DH698">
        <v>15609</v>
      </c>
      <c r="DI698">
        <v>7238</v>
      </c>
      <c r="DJ698">
        <v>26636</v>
      </c>
      <c r="DK698">
        <v>23751</v>
      </c>
      <c r="DL698">
        <v>13557</v>
      </c>
      <c r="DM698">
        <v>28128</v>
      </c>
      <c r="DN698">
        <v>14547</v>
      </c>
      <c r="DO698">
        <v>67118</v>
      </c>
      <c r="DP698">
        <v>24101</v>
      </c>
      <c r="DQ698">
        <v>242318</v>
      </c>
      <c r="DR698">
        <v>19476</v>
      </c>
      <c r="DS698">
        <v>23774</v>
      </c>
      <c r="DT698">
        <v>20822</v>
      </c>
      <c r="DU698">
        <v>14506</v>
      </c>
    </row>
    <row r="699" spans="1:125" hidden="1" x14ac:dyDescent="0.25">
      <c r="A699" t="s">
        <v>2469</v>
      </c>
      <c r="B699">
        <v>808.58309999999994</v>
      </c>
      <c r="C699">
        <v>1292.8</v>
      </c>
      <c r="D699" t="s">
        <v>134</v>
      </c>
      <c r="E699" t="s">
        <v>2219</v>
      </c>
      <c r="F699" t="s">
        <v>2220</v>
      </c>
      <c r="G699" t="s">
        <v>1703</v>
      </c>
      <c r="H699" t="s">
        <v>129</v>
      </c>
      <c r="I699" t="s">
        <v>1704</v>
      </c>
      <c r="J699" t="s">
        <v>1705</v>
      </c>
      <c r="K699" t="s">
        <v>132</v>
      </c>
      <c r="L699" t="s">
        <v>133</v>
      </c>
      <c r="M699">
        <v>2.68</v>
      </c>
      <c r="N699">
        <v>2.4</v>
      </c>
      <c r="O699" t="s">
        <v>134</v>
      </c>
      <c r="P699" t="s">
        <v>134</v>
      </c>
      <c r="Q699">
        <v>0.93920000000000003</v>
      </c>
      <c r="R699">
        <v>0.68</v>
      </c>
      <c r="S699" t="s">
        <v>135</v>
      </c>
      <c r="T699" t="s">
        <v>2029</v>
      </c>
      <c r="U699" t="s">
        <v>2030</v>
      </c>
      <c r="V699">
        <v>6</v>
      </c>
      <c r="W699" t="b">
        <v>1</v>
      </c>
      <c r="X699" t="s">
        <v>134</v>
      </c>
      <c r="Y699" t="s">
        <v>134</v>
      </c>
      <c r="Z699">
        <v>11707</v>
      </c>
      <c r="AA699">
        <v>20421</v>
      </c>
      <c r="AB699">
        <v>25121</v>
      </c>
      <c r="AC699">
        <v>60481</v>
      </c>
      <c r="AD699">
        <v>26304</v>
      </c>
      <c r="AE699">
        <v>18986</v>
      </c>
      <c r="AF699">
        <v>20044</v>
      </c>
      <c r="AG699">
        <v>26938</v>
      </c>
      <c r="AH699">
        <v>15859</v>
      </c>
      <c r="AI699">
        <v>10264</v>
      </c>
      <c r="AJ699">
        <v>15108</v>
      </c>
      <c r="AK699">
        <v>21287</v>
      </c>
      <c r="AL699">
        <v>15571</v>
      </c>
      <c r="AM699">
        <v>19171</v>
      </c>
      <c r="AN699">
        <v>37480</v>
      </c>
      <c r="AO699">
        <v>18523</v>
      </c>
      <c r="AP699">
        <v>22692</v>
      </c>
      <c r="AQ699">
        <v>639686</v>
      </c>
      <c r="AR699">
        <v>20410</v>
      </c>
      <c r="AS699">
        <v>15424</v>
      </c>
      <c r="AT699">
        <v>31304</v>
      </c>
      <c r="AU699">
        <v>23355</v>
      </c>
      <c r="AV699">
        <v>22607</v>
      </c>
      <c r="AW699">
        <v>21305</v>
      </c>
      <c r="AX699">
        <v>43794</v>
      </c>
      <c r="AY699">
        <v>58264</v>
      </c>
      <c r="AZ699">
        <v>10885</v>
      </c>
      <c r="BA699">
        <v>14305</v>
      </c>
      <c r="BB699">
        <v>26859</v>
      </c>
      <c r="BC699">
        <v>297579</v>
      </c>
      <c r="BD699">
        <v>14881</v>
      </c>
      <c r="BE699">
        <v>17585</v>
      </c>
      <c r="BF699">
        <v>51866</v>
      </c>
      <c r="BG699">
        <v>20535</v>
      </c>
      <c r="BH699">
        <v>20943</v>
      </c>
      <c r="BI699">
        <v>12179</v>
      </c>
      <c r="BJ699">
        <v>20328</v>
      </c>
      <c r="BK699">
        <v>26646</v>
      </c>
      <c r="BL699">
        <v>12055</v>
      </c>
      <c r="BM699">
        <v>57104</v>
      </c>
      <c r="BN699">
        <v>17748</v>
      </c>
      <c r="BO699">
        <v>72775</v>
      </c>
      <c r="BP699">
        <v>7674</v>
      </c>
      <c r="BQ699">
        <v>9551</v>
      </c>
      <c r="BR699">
        <v>11275</v>
      </c>
      <c r="BS699">
        <v>17048</v>
      </c>
      <c r="BT699">
        <v>17746</v>
      </c>
      <c r="BU699">
        <v>14016</v>
      </c>
      <c r="BV699">
        <v>11918</v>
      </c>
      <c r="BW699">
        <v>14136</v>
      </c>
      <c r="BX699">
        <v>17119</v>
      </c>
      <c r="BY699">
        <v>24317</v>
      </c>
      <c r="BZ699">
        <v>14995</v>
      </c>
      <c r="CA699">
        <v>10215</v>
      </c>
      <c r="CB699">
        <v>33354</v>
      </c>
      <c r="CC699">
        <v>23483</v>
      </c>
      <c r="CD699">
        <v>31060</v>
      </c>
      <c r="CE699">
        <v>36168</v>
      </c>
      <c r="CF699">
        <v>18931</v>
      </c>
      <c r="CG699">
        <v>16932</v>
      </c>
      <c r="CH699">
        <v>23126</v>
      </c>
      <c r="CI699">
        <v>17828</v>
      </c>
      <c r="CJ699">
        <v>29708</v>
      </c>
      <c r="CK699">
        <v>23456</v>
      </c>
      <c r="CL699">
        <v>16888</v>
      </c>
      <c r="CM699">
        <v>194064</v>
      </c>
      <c r="CN699">
        <v>19745</v>
      </c>
      <c r="CO699">
        <v>31208</v>
      </c>
      <c r="CP699">
        <v>17173</v>
      </c>
      <c r="CQ699">
        <v>20514</v>
      </c>
      <c r="CR699">
        <v>21224</v>
      </c>
      <c r="CS699">
        <v>20339</v>
      </c>
      <c r="CT699">
        <v>43200</v>
      </c>
      <c r="CU699">
        <v>21485</v>
      </c>
      <c r="CV699">
        <v>20623</v>
      </c>
      <c r="CW699">
        <v>47458</v>
      </c>
      <c r="CX699">
        <v>24311</v>
      </c>
      <c r="CY699">
        <v>64502</v>
      </c>
      <c r="CZ699">
        <v>20276</v>
      </c>
      <c r="DA699">
        <v>9664</v>
      </c>
      <c r="DB699">
        <v>19379</v>
      </c>
      <c r="DC699">
        <v>33778</v>
      </c>
      <c r="DD699">
        <v>54976</v>
      </c>
      <c r="DE699">
        <v>15766</v>
      </c>
      <c r="DF699">
        <v>15908</v>
      </c>
      <c r="DG699">
        <v>29539</v>
      </c>
      <c r="DH699">
        <v>21601</v>
      </c>
      <c r="DI699">
        <v>24125</v>
      </c>
      <c r="DJ699">
        <v>38324</v>
      </c>
      <c r="DK699">
        <v>18072</v>
      </c>
      <c r="DL699">
        <v>200692</v>
      </c>
      <c r="DM699">
        <v>18739</v>
      </c>
      <c r="DN699">
        <v>18234</v>
      </c>
      <c r="DO699">
        <v>32324</v>
      </c>
      <c r="DP699">
        <v>25806</v>
      </c>
      <c r="DQ699">
        <v>370781</v>
      </c>
      <c r="DR699">
        <v>17666</v>
      </c>
      <c r="DS699">
        <v>11949</v>
      </c>
      <c r="DT699">
        <v>18178</v>
      </c>
      <c r="DU699">
        <v>7837</v>
      </c>
    </row>
    <row r="700" spans="1:125" hidden="1" x14ac:dyDescent="0.25">
      <c r="A700" t="s">
        <v>2470</v>
      </c>
      <c r="B700">
        <v>808.58330000000001</v>
      </c>
      <c r="C700">
        <v>1282.3</v>
      </c>
      <c r="D700" t="s">
        <v>134</v>
      </c>
      <c r="E700" t="s">
        <v>1701</v>
      </c>
      <c r="F700" t="s">
        <v>1702</v>
      </c>
      <c r="G700" t="s">
        <v>1703</v>
      </c>
      <c r="H700" t="s">
        <v>129</v>
      </c>
      <c r="I700" t="s">
        <v>1704</v>
      </c>
      <c r="J700" t="s">
        <v>1705</v>
      </c>
      <c r="K700" t="s">
        <v>132</v>
      </c>
      <c r="L700" t="s">
        <v>133</v>
      </c>
      <c r="M700">
        <v>2.68</v>
      </c>
      <c r="N700">
        <v>2.2000000000000002</v>
      </c>
      <c r="O700" t="s">
        <v>134</v>
      </c>
      <c r="P700" t="s">
        <v>134</v>
      </c>
      <c r="Q700">
        <v>0.93569999999999998</v>
      </c>
      <c r="R700">
        <v>0.68</v>
      </c>
      <c r="S700" t="s">
        <v>135</v>
      </c>
      <c r="T700" t="s">
        <v>2471</v>
      </c>
      <c r="U700" t="s">
        <v>2472</v>
      </c>
      <c r="V700">
        <v>6</v>
      </c>
      <c r="W700" t="b">
        <v>1</v>
      </c>
      <c r="X700" t="s">
        <v>134</v>
      </c>
      <c r="Y700" t="s">
        <v>134</v>
      </c>
      <c r="Z700">
        <v>445930</v>
      </c>
      <c r="AA700">
        <v>274340</v>
      </c>
      <c r="AB700">
        <v>557653</v>
      </c>
      <c r="AC700">
        <v>62169</v>
      </c>
      <c r="AD700">
        <v>283463</v>
      </c>
      <c r="AE700">
        <v>678223</v>
      </c>
      <c r="AF700">
        <v>221412</v>
      </c>
      <c r="AG700">
        <v>407480</v>
      </c>
      <c r="AH700">
        <v>495954</v>
      </c>
      <c r="AI700">
        <v>497582</v>
      </c>
      <c r="AJ700">
        <v>260060</v>
      </c>
      <c r="AK700">
        <v>301118</v>
      </c>
      <c r="AL700">
        <v>196327</v>
      </c>
      <c r="AM700">
        <v>264074</v>
      </c>
      <c r="AN700">
        <v>277470</v>
      </c>
      <c r="AO700">
        <v>298817</v>
      </c>
      <c r="AP700">
        <v>504622</v>
      </c>
      <c r="AQ700">
        <v>64081</v>
      </c>
      <c r="AR700">
        <v>404630</v>
      </c>
      <c r="AS700">
        <v>542073</v>
      </c>
      <c r="AT700">
        <v>439589</v>
      </c>
      <c r="AU700">
        <v>397925</v>
      </c>
      <c r="AV700">
        <v>348481</v>
      </c>
      <c r="AW700">
        <v>282410</v>
      </c>
      <c r="AX700">
        <v>90736</v>
      </c>
      <c r="AY700">
        <v>33388</v>
      </c>
      <c r="AZ700">
        <v>329128</v>
      </c>
      <c r="BA700">
        <v>258261</v>
      </c>
      <c r="BB700">
        <v>512505</v>
      </c>
      <c r="BC700">
        <v>60055</v>
      </c>
      <c r="BD700">
        <v>161388</v>
      </c>
      <c r="BE700">
        <v>262939</v>
      </c>
      <c r="BF700">
        <v>49283</v>
      </c>
      <c r="BG700">
        <v>162095</v>
      </c>
      <c r="BH700">
        <v>325550</v>
      </c>
      <c r="BI700">
        <v>330755</v>
      </c>
      <c r="BJ700">
        <v>482834</v>
      </c>
      <c r="BK700">
        <v>254484</v>
      </c>
      <c r="BL700">
        <v>166773</v>
      </c>
      <c r="BM700">
        <v>165969</v>
      </c>
      <c r="BN700">
        <v>256164</v>
      </c>
      <c r="BO700">
        <v>59635</v>
      </c>
      <c r="BP700">
        <v>230338</v>
      </c>
      <c r="BQ700">
        <v>399616</v>
      </c>
      <c r="BR700">
        <v>435462</v>
      </c>
      <c r="BS700">
        <v>231986</v>
      </c>
      <c r="BT700">
        <v>284155</v>
      </c>
      <c r="BU700">
        <v>321603</v>
      </c>
      <c r="BV700">
        <v>181107</v>
      </c>
      <c r="BW700">
        <v>296509</v>
      </c>
      <c r="BX700">
        <v>246937</v>
      </c>
      <c r="BY700">
        <v>300567</v>
      </c>
      <c r="BZ700">
        <v>215783</v>
      </c>
      <c r="CA700">
        <v>513896</v>
      </c>
      <c r="CB700">
        <v>388568</v>
      </c>
      <c r="CC700">
        <v>317361</v>
      </c>
      <c r="CD700">
        <v>158601</v>
      </c>
      <c r="CE700">
        <v>300325</v>
      </c>
      <c r="CF700">
        <v>264550</v>
      </c>
      <c r="CG700">
        <v>190728</v>
      </c>
      <c r="CH700">
        <v>443251</v>
      </c>
      <c r="CI700">
        <v>602708</v>
      </c>
      <c r="CJ700">
        <v>323994</v>
      </c>
      <c r="CK700">
        <v>156208</v>
      </c>
      <c r="CL700">
        <v>150179</v>
      </c>
      <c r="CM700">
        <v>38210</v>
      </c>
      <c r="CN700">
        <v>376425</v>
      </c>
      <c r="CO700">
        <v>321548</v>
      </c>
      <c r="CP700">
        <v>541952</v>
      </c>
      <c r="CQ700">
        <v>272104</v>
      </c>
      <c r="CR700">
        <v>821697</v>
      </c>
      <c r="CS700">
        <v>230158</v>
      </c>
      <c r="CT700">
        <v>484608</v>
      </c>
      <c r="CU700">
        <v>31218</v>
      </c>
      <c r="CV700">
        <v>171467</v>
      </c>
      <c r="CW700">
        <v>360988</v>
      </c>
      <c r="CX700">
        <v>252539</v>
      </c>
      <c r="CY700">
        <v>51018</v>
      </c>
      <c r="CZ700">
        <v>417507</v>
      </c>
      <c r="DA700">
        <v>293542</v>
      </c>
      <c r="DB700">
        <v>290518</v>
      </c>
      <c r="DC700">
        <v>209789</v>
      </c>
      <c r="DD700">
        <v>310281</v>
      </c>
      <c r="DE700">
        <v>250472</v>
      </c>
      <c r="DF700">
        <v>325968</v>
      </c>
      <c r="DG700">
        <v>465221</v>
      </c>
      <c r="DH700">
        <v>405141</v>
      </c>
      <c r="DI700">
        <v>786713</v>
      </c>
      <c r="DJ700">
        <v>422113</v>
      </c>
      <c r="DK700">
        <v>197166</v>
      </c>
      <c r="DL700">
        <v>93725</v>
      </c>
      <c r="DM700">
        <v>380431</v>
      </c>
      <c r="DN700">
        <v>419065</v>
      </c>
      <c r="DO700">
        <v>314279</v>
      </c>
      <c r="DP700">
        <v>339858</v>
      </c>
      <c r="DQ700">
        <v>53886</v>
      </c>
      <c r="DR700">
        <v>391978</v>
      </c>
      <c r="DS700">
        <v>285491</v>
      </c>
      <c r="DT700">
        <v>318906</v>
      </c>
      <c r="DU700">
        <v>288798</v>
      </c>
    </row>
    <row r="701" spans="1:125" x14ac:dyDescent="0.25">
      <c r="A701">
        <v>17561</v>
      </c>
      <c r="B701">
        <v>810.60199999999998</v>
      </c>
      <c r="C701">
        <v>1159.7</v>
      </c>
      <c r="D701" t="s">
        <v>134</v>
      </c>
      <c r="E701" t="s">
        <v>2473</v>
      </c>
      <c r="F701" t="s">
        <v>2474</v>
      </c>
      <c r="G701" t="s">
        <v>2475</v>
      </c>
      <c r="H701" t="s">
        <v>129</v>
      </c>
      <c r="I701" t="s">
        <v>2476</v>
      </c>
      <c r="J701" t="s">
        <v>2477</v>
      </c>
      <c r="K701" t="s">
        <v>132</v>
      </c>
      <c r="L701" t="s">
        <v>133</v>
      </c>
      <c r="M701">
        <v>2.68</v>
      </c>
      <c r="N701">
        <v>1.5</v>
      </c>
      <c r="O701" t="s">
        <v>134</v>
      </c>
      <c r="P701" t="s">
        <v>134</v>
      </c>
      <c r="Q701">
        <v>0.91159999999999997</v>
      </c>
      <c r="R701">
        <v>0.68</v>
      </c>
      <c r="S701" t="s">
        <v>135</v>
      </c>
      <c r="T701" t="s">
        <v>2478</v>
      </c>
      <c r="U701" t="s">
        <v>2479</v>
      </c>
      <c r="V701">
        <v>9</v>
      </c>
      <c r="W701" t="b">
        <v>1</v>
      </c>
      <c r="X701" t="s">
        <v>134</v>
      </c>
      <c r="Y701" t="s">
        <v>134</v>
      </c>
      <c r="Z701">
        <v>60194</v>
      </c>
      <c r="AA701">
        <v>124124</v>
      </c>
      <c r="AB701">
        <v>84016</v>
      </c>
      <c r="AC701">
        <v>10335</v>
      </c>
      <c r="AD701">
        <v>100974</v>
      </c>
      <c r="AE701">
        <v>109908</v>
      </c>
      <c r="AF701">
        <v>168370</v>
      </c>
      <c r="AG701">
        <v>75952</v>
      </c>
      <c r="AH701">
        <v>128961</v>
      </c>
      <c r="AI701">
        <v>111949</v>
      </c>
      <c r="AJ701">
        <v>46396</v>
      </c>
      <c r="AK701">
        <v>77956</v>
      </c>
      <c r="AL701">
        <v>90295</v>
      </c>
      <c r="AM701">
        <v>90943</v>
      </c>
      <c r="AN701">
        <v>69753</v>
      </c>
      <c r="AO701">
        <v>52866</v>
      </c>
      <c r="AP701">
        <v>73182</v>
      </c>
      <c r="AQ701">
        <v>134133</v>
      </c>
      <c r="AR701">
        <v>32693</v>
      </c>
      <c r="AS701">
        <v>162449</v>
      </c>
      <c r="AT701">
        <v>28615</v>
      </c>
      <c r="AU701">
        <v>206340</v>
      </c>
      <c r="AV701">
        <v>114970</v>
      </c>
      <c r="AW701">
        <v>174090</v>
      </c>
      <c r="AX701">
        <v>56920</v>
      </c>
      <c r="AY701">
        <v>485274</v>
      </c>
      <c r="AZ701">
        <v>48866</v>
      </c>
      <c r="BA701">
        <v>67553</v>
      </c>
      <c r="BB701">
        <v>189381</v>
      </c>
      <c r="BC701">
        <v>192216</v>
      </c>
      <c r="BD701">
        <v>71391</v>
      </c>
      <c r="BE701">
        <v>74321</v>
      </c>
      <c r="BF701">
        <v>3430</v>
      </c>
      <c r="BG701">
        <v>95239</v>
      </c>
      <c r="BH701">
        <v>37034</v>
      </c>
      <c r="BI701">
        <v>31097</v>
      </c>
      <c r="BJ701">
        <v>56569</v>
      </c>
      <c r="BK701">
        <v>44653</v>
      </c>
      <c r="BL701">
        <v>93367</v>
      </c>
      <c r="BM701">
        <v>54956</v>
      </c>
      <c r="BN701">
        <v>93950</v>
      </c>
      <c r="BO701">
        <v>1291310</v>
      </c>
      <c r="BP701">
        <v>50386</v>
      </c>
      <c r="BQ701">
        <v>56739</v>
      </c>
      <c r="BR701">
        <v>564802</v>
      </c>
      <c r="BS701">
        <v>37978</v>
      </c>
      <c r="BT701">
        <v>51217</v>
      </c>
      <c r="BU701">
        <v>31526</v>
      </c>
      <c r="BV701">
        <v>458294</v>
      </c>
      <c r="BW701">
        <v>117291</v>
      </c>
      <c r="BX701">
        <v>52335</v>
      </c>
      <c r="BY701">
        <v>66303</v>
      </c>
      <c r="BZ701">
        <v>46636</v>
      </c>
      <c r="CA701">
        <v>76648</v>
      </c>
      <c r="CB701">
        <v>201913</v>
      </c>
      <c r="CC701">
        <v>32947</v>
      </c>
      <c r="CD701">
        <v>61912</v>
      </c>
      <c r="CE701">
        <v>46282</v>
      </c>
      <c r="CF701">
        <v>59732</v>
      </c>
      <c r="CG701">
        <v>72394</v>
      </c>
      <c r="CH701">
        <v>57678</v>
      </c>
      <c r="CI701">
        <v>147554</v>
      </c>
      <c r="CJ701">
        <v>55783</v>
      </c>
      <c r="CK701">
        <v>64643</v>
      </c>
      <c r="CL701">
        <v>81089</v>
      </c>
      <c r="CM701">
        <v>933093</v>
      </c>
      <c r="CN701">
        <v>163967</v>
      </c>
      <c r="CO701">
        <v>91264</v>
      </c>
      <c r="CP701">
        <v>80271</v>
      </c>
      <c r="CQ701">
        <v>94624</v>
      </c>
      <c r="CR701">
        <v>559576</v>
      </c>
      <c r="CS701">
        <v>72981</v>
      </c>
      <c r="CT701">
        <v>390588</v>
      </c>
      <c r="CU701">
        <v>7878</v>
      </c>
      <c r="CV701">
        <v>70589</v>
      </c>
      <c r="CW701">
        <v>50213</v>
      </c>
      <c r="CX701">
        <v>203355</v>
      </c>
      <c r="CY701">
        <v>373527</v>
      </c>
      <c r="CZ701">
        <v>32361</v>
      </c>
      <c r="DA701">
        <v>77659</v>
      </c>
      <c r="DB701">
        <v>29513</v>
      </c>
      <c r="DC701">
        <v>40404</v>
      </c>
      <c r="DD701">
        <v>112250</v>
      </c>
      <c r="DE701">
        <v>910201</v>
      </c>
      <c r="DF701">
        <v>120763</v>
      </c>
      <c r="DG701">
        <v>444692</v>
      </c>
      <c r="DH701">
        <v>74756</v>
      </c>
      <c r="DI701">
        <v>528203</v>
      </c>
      <c r="DJ701">
        <v>28257</v>
      </c>
      <c r="DK701">
        <v>58559</v>
      </c>
      <c r="DL701">
        <v>4177</v>
      </c>
      <c r="DM701">
        <v>56657</v>
      </c>
      <c r="DN701">
        <v>97979</v>
      </c>
      <c r="DO701">
        <v>72363</v>
      </c>
      <c r="DP701">
        <v>97464</v>
      </c>
      <c r="DQ701">
        <v>95230</v>
      </c>
      <c r="DR701">
        <v>58654</v>
      </c>
      <c r="DS701">
        <v>117330</v>
      </c>
      <c r="DT701">
        <v>74028</v>
      </c>
      <c r="DU701">
        <v>60107</v>
      </c>
    </row>
    <row r="702" spans="1:125" hidden="1" x14ac:dyDescent="0.25">
      <c r="A702">
        <v>17787</v>
      </c>
      <c r="B702">
        <v>828.55359999999996</v>
      </c>
      <c r="C702">
        <v>1362.4</v>
      </c>
      <c r="D702" t="s">
        <v>134</v>
      </c>
      <c r="E702" t="s">
        <v>2225</v>
      </c>
      <c r="F702" t="s">
        <v>2226</v>
      </c>
      <c r="G702" t="s">
        <v>2227</v>
      </c>
      <c r="H702" t="s">
        <v>129</v>
      </c>
      <c r="I702" t="s">
        <v>2228</v>
      </c>
      <c r="J702" t="s">
        <v>2229</v>
      </c>
      <c r="K702" t="s">
        <v>132</v>
      </c>
      <c r="L702" t="s">
        <v>133</v>
      </c>
      <c r="M702">
        <v>2.68</v>
      </c>
      <c r="N702">
        <v>0.2</v>
      </c>
      <c r="O702" t="s">
        <v>134</v>
      </c>
      <c r="P702" t="s">
        <v>134</v>
      </c>
      <c r="Q702">
        <v>0.87439999999999996</v>
      </c>
      <c r="R702">
        <v>0.68</v>
      </c>
      <c r="S702" t="s">
        <v>135</v>
      </c>
      <c r="T702" t="s">
        <v>2480</v>
      </c>
      <c r="U702" t="s">
        <v>2481</v>
      </c>
      <c r="V702">
        <v>1</v>
      </c>
      <c r="W702" t="b">
        <v>1</v>
      </c>
      <c r="X702" t="s">
        <v>134</v>
      </c>
      <c r="Y702" t="s">
        <v>134</v>
      </c>
      <c r="Z702">
        <v>15431</v>
      </c>
      <c r="AA702">
        <v>8565</v>
      </c>
      <c r="AB702">
        <v>4918</v>
      </c>
      <c r="AC702">
        <v>28477</v>
      </c>
      <c r="AD702">
        <v>17586</v>
      </c>
      <c r="AE702">
        <v>3833</v>
      </c>
      <c r="AF702">
        <v>17772</v>
      </c>
      <c r="AG702">
        <v>24045</v>
      </c>
      <c r="AH702">
        <v>1590</v>
      </c>
      <c r="AI702">
        <v>504</v>
      </c>
      <c r="AJ702">
        <v>25745</v>
      </c>
      <c r="AK702">
        <v>5805</v>
      </c>
      <c r="AL702">
        <v>3138</v>
      </c>
      <c r="AM702">
        <v>13199</v>
      </c>
      <c r="AN702">
        <v>18764</v>
      </c>
      <c r="AO702">
        <v>18153</v>
      </c>
      <c r="AP702">
        <v>965</v>
      </c>
      <c r="AQ702">
        <v>722</v>
      </c>
      <c r="AR702">
        <v>219026</v>
      </c>
      <c r="AS702">
        <v>165548</v>
      </c>
      <c r="AT702">
        <v>5266</v>
      </c>
      <c r="AU702">
        <v>92938</v>
      </c>
      <c r="AV702">
        <v>42831</v>
      </c>
      <c r="AW702">
        <v>5333</v>
      </c>
      <c r="AX702">
        <v>5835</v>
      </c>
      <c r="AY702">
        <v>1925</v>
      </c>
      <c r="AZ702">
        <v>28947</v>
      </c>
      <c r="BA702">
        <v>10783</v>
      </c>
      <c r="BB702">
        <v>4664</v>
      </c>
      <c r="BC702">
        <v>7366</v>
      </c>
      <c r="BD702">
        <v>14617</v>
      </c>
      <c r="BE702">
        <v>11492</v>
      </c>
      <c r="BF702">
        <v>44585</v>
      </c>
      <c r="BG702">
        <v>6949</v>
      </c>
      <c r="BH702">
        <v>953</v>
      </c>
      <c r="BI702">
        <v>1309</v>
      </c>
      <c r="BJ702">
        <v>15745</v>
      </c>
      <c r="BK702">
        <v>6343</v>
      </c>
      <c r="BL702">
        <v>20920</v>
      </c>
      <c r="BM702">
        <v>30338</v>
      </c>
      <c r="BN702">
        <v>142720</v>
      </c>
      <c r="BO702">
        <v>36551</v>
      </c>
      <c r="BP702">
        <v>4800</v>
      </c>
      <c r="BQ702">
        <v>1246</v>
      </c>
      <c r="BR702">
        <v>16253</v>
      </c>
      <c r="BS702">
        <v>40715</v>
      </c>
      <c r="BT702">
        <v>27557</v>
      </c>
      <c r="BU702">
        <v>27875</v>
      </c>
      <c r="BV702">
        <v>17095</v>
      </c>
      <c r="BW702">
        <v>4497</v>
      </c>
      <c r="BX702">
        <v>9802</v>
      </c>
      <c r="BY702">
        <v>2228</v>
      </c>
      <c r="BZ702">
        <v>923</v>
      </c>
      <c r="CA702">
        <v>17691</v>
      </c>
      <c r="CB702">
        <v>3493</v>
      </c>
      <c r="CC702">
        <v>5055</v>
      </c>
      <c r="CD702">
        <v>2975</v>
      </c>
      <c r="CE702">
        <v>7071</v>
      </c>
      <c r="CF702">
        <v>7835</v>
      </c>
      <c r="CG702">
        <v>11629</v>
      </c>
      <c r="CH702">
        <v>2740</v>
      </c>
      <c r="CI702">
        <v>5993</v>
      </c>
      <c r="CJ702">
        <v>4187</v>
      </c>
      <c r="CK702">
        <v>1670</v>
      </c>
      <c r="CL702">
        <v>25350</v>
      </c>
      <c r="CM702">
        <v>12874</v>
      </c>
      <c r="CN702">
        <v>35375</v>
      </c>
      <c r="CO702">
        <v>19094</v>
      </c>
      <c r="CP702">
        <v>35589</v>
      </c>
      <c r="CQ702">
        <v>1905</v>
      </c>
      <c r="CR702">
        <v>18967</v>
      </c>
      <c r="CS702">
        <v>85579</v>
      </c>
      <c r="CT702">
        <v>5225</v>
      </c>
      <c r="CU702">
        <v>3244</v>
      </c>
      <c r="CV702">
        <v>3759</v>
      </c>
      <c r="CW702">
        <v>4084</v>
      </c>
      <c r="CX702">
        <v>23192</v>
      </c>
      <c r="CY702">
        <v>129011</v>
      </c>
      <c r="CZ702">
        <v>1914</v>
      </c>
      <c r="DA702">
        <v>11076</v>
      </c>
      <c r="DB702">
        <v>20047</v>
      </c>
      <c r="DC702">
        <v>4699</v>
      </c>
      <c r="DD702">
        <v>104370</v>
      </c>
      <c r="DE702">
        <v>3323</v>
      </c>
      <c r="DF702">
        <v>9490</v>
      </c>
      <c r="DG702">
        <v>8513</v>
      </c>
      <c r="DH702">
        <v>1032</v>
      </c>
      <c r="DI702">
        <v>8233</v>
      </c>
      <c r="DJ702">
        <v>2986</v>
      </c>
      <c r="DK702">
        <v>78534</v>
      </c>
      <c r="DL702">
        <v>520</v>
      </c>
      <c r="DM702">
        <v>45661</v>
      </c>
      <c r="DN702">
        <v>3487</v>
      </c>
      <c r="DO702">
        <v>16594</v>
      </c>
      <c r="DP702">
        <v>5152</v>
      </c>
      <c r="DQ702">
        <v>5584</v>
      </c>
      <c r="DR702">
        <v>14735</v>
      </c>
      <c r="DS702">
        <v>1792</v>
      </c>
      <c r="DT702">
        <v>3316</v>
      </c>
      <c r="DU702">
        <v>3911</v>
      </c>
    </row>
    <row r="703" spans="1:125" x14ac:dyDescent="0.25">
      <c r="A703">
        <v>17826</v>
      </c>
      <c r="B703">
        <v>830.56979999999999</v>
      </c>
      <c r="C703">
        <v>1209.0999999999999</v>
      </c>
      <c r="D703" t="s">
        <v>134</v>
      </c>
      <c r="E703" t="s">
        <v>2482</v>
      </c>
      <c r="F703" t="s">
        <v>2483</v>
      </c>
      <c r="G703" t="s">
        <v>2484</v>
      </c>
      <c r="H703" t="s">
        <v>129</v>
      </c>
      <c r="I703" t="s">
        <v>2485</v>
      </c>
      <c r="J703" t="s">
        <v>2486</v>
      </c>
      <c r="K703" t="s">
        <v>132</v>
      </c>
      <c r="L703" t="s">
        <v>133</v>
      </c>
      <c r="M703">
        <v>2.68</v>
      </c>
      <c r="N703">
        <v>0.4</v>
      </c>
      <c r="O703" t="s">
        <v>134</v>
      </c>
      <c r="P703" t="s">
        <v>134</v>
      </c>
      <c r="Q703">
        <v>0.87780000000000002</v>
      </c>
      <c r="R703">
        <v>0.68</v>
      </c>
      <c r="S703" t="s">
        <v>135</v>
      </c>
      <c r="T703" t="s">
        <v>2487</v>
      </c>
      <c r="U703" t="s">
        <v>2488</v>
      </c>
      <c r="V703">
        <v>3</v>
      </c>
      <c r="W703" t="b">
        <v>1</v>
      </c>
      <c r="X703" t="s">
        <v>134</v>
      </c>
      <c r="Y703" t="s">
        <v>134</v>
      </c>
      <c r="Z703">
        <v>54757</v>
      </c>
      <c r="AA703">
        <v>43475</v>
      </c>
      <c r="AB703">
        <v>89310</v>
      </c>
      <c r="AC703">
        <v>1994</v>
      </c>
      <c r="AD703">
        <v>27798</v>
      </c>
      <c r="AE703">
        <v>38287</v>
      </c>
      <c r="AF703">
        <v>38910</v>
      </c>
      <c r="AG703">
        <v>57065</v>
      </c>
      <c r="AH703">
        <v>17472</v>
      </c>
      <c r="AI703">
        <v>10062</v>
      </c>
      <c r="AJ703">
        <v>13916</v>
      </c>
      <c r="AK703">
        <v>31376</v>
      </c>
      <c r="AL703">
        <v>35164</v>
      </c>
      <c r="AM703">
        <v>29581</v>
      </c>
      <c r="AN703">
        <v>42498</v>
      </c>
      <c r="AO703">
        <v>12815</v>
      </c>
      <c r="AP703">
        <v>14033</v>
      </c>
      <c r="AQ703">
        <v>842</v>
      </c>
      <c r="AR703">
        <v>19541</v>
      </c>
      <c r="AS703">
        <v>13469</v>
      </c>
      <c r="AT703">
        <v>29754</v>
      </c>
      <c r="AU703">
        <v>56128</v>
      </c>
      <c r="AV703">
        <v>29613</v>
      </c>
      <c r="AW703">
        <v>50640</v>
      </c>
      <c r="AX703">
        <v>24</v>
      </c>
      <c r="AY703">
        <v>7490</v>
      </c>
      <c r="AZ703">
        <v>5156</v>
      </c>
      <c r="BA703">
        <v>21967</v>
      </c>
      <c r="BB703">
        <v>39758</v>
      </c>
      <c r="BC703">
        <v>14234</v>
      </c>
      <c r="BD703">
        <v>131431</v>
      </c>
      <c r="BE703">
        <v>105298</v>
      </c>
      <c r="BF703">
        <v>903</v>
      </c>
      <c r="BG703">
        <v>22995</v>
      </c>
      <c r="BH703">
        <v>16438</v>
      </c>
      <c r="BI703">
        <v>3186</v>
      </c>
      <c r="BJ703">
        <v>10020</v>
      </c>
      <c r="BK703">
        <v>57552</v>
      </c>
      <c r="BL703">
        <v>12287</v>
      </c>
      <c r="BM703">
        <v>64285</v>
      </c>
      <c r="BN703">
        <v>27344</v>
      </c>
      <c r="BO703">
        <v>12584</v>
      </c>
      <c r="BP703">
        <v>16219</v>
      </c>
      <c r="BQ703">
        <v>7922</v>
      </c>
      <c r="BR703">
        <v>7064</v>
      </c>
      <c r="BS703">
        <v>76823</v>
      </c>
      <c r="BT703">
        <v>47092</v>
      </c>
      <c r="BU703">
        <v>40469</v>
      </c>
      <c r="BV703">
        <v>20085</v>
      </c>
      <c r="BW703">
        <v>37897</v>
      </c>
      <c r="BX703">
        <v>26676</v>
      </c>
      <c r="BY703">
        <v>74412</v>
      </c>
      <c r="BZ703">
        <v>20951</v>
      </c>
      <c r="CA703">
        <v>5733</v>
      </c>
      <c r="CB703">
        <v>86033</v>
      </c>
      <c r="CC703">
        <v>6269</v>
      </c>
      <c r="CD703">
        <v>22156</v>
      </c>
      <c r="CE703">
        <v>67908</v>
      </c>
      <c r="CF703">
        <v>54404</v>
      </c>
      <c r="CG703">
        <v>48851</v>
      </c>
      <c r="CH703">
        <v>72257</v>
      </c>
      <c r="CI703">
        <v>8868</v>
      </c>
      <c r="CJ703">
        <v>63942</v>
      </c>
      <c r="CK703">
        <v>195043</v>
      </c>
      <c r="CL703">
        <v>35743</v>
      </c>
      <c r="CM703">
        <v>3691</v>
      </c>
      <c r="CN703">
        <v>52397</v>
      </c>
      <c r="CO703">
        <v>27647</v>
      </c>
      <c r="CP703">
        <v>36438</v>
      </c>
      <c r="CQ703">
        <v>12984</v>
      </c>
      <c r="CR703">
        <v>4682</v>
      </c>
      <c r="CS703">
        <v>34255</v>
      </c>
      <c r="CT703">
        <v>49932</v>
      </c>
      <c r="CU703">
        <v>3655</v>
      </c>
      <c r="CV703">
        <v>39929</v>
      </c>
      <c r="CW703">
        <v>33906</v>
      </c>
      <c r="CX703">
        <v>3704</v>
      </c>
      <c r="CY703">
        <v>6870</v>
      </c>
      <c r="CZ703">
        <v>59296</v>
      </c>
      <c r="DA703">
        <v>4644</v>
      </c>
      <c r="DB703">
        <v>16491</v>
      </c>
      <c r="DC703">
        <v>71786</v>
      </c>
      <c r="DD703">
        <v>35601</v>
      </c>
      <c r="DE703">
        <v>57611</v>
      </c>
      <c r="DF703">
        <v>49978</v>
      </c>
      <c r="DG703">
        <v>3730</v>
      </c>
      <c r="DH703">
        <v>75439</v>
      </c>
      <c r="DI703">
        <v>8059</v>
      </c>
      <c r="DJ703">
        <v>48753</v>
      </c>
      <c r="DK703">
        <v>30054</v>
      </c>
      <c r="DL703">
        <v>2627</v>
      </c>
      <c r="DM703">
        <v>7246</v>
      </c>
      <c r="DN703">
        <v>14686</v>
      </c>
      <c r="DO703">
        <v>12190</v>
      </c>
      <c r="DP703">
        <v>22313</v>
      </c>
      <c r="DQ703">
        <v>2719</v>
      </c>
      <c r="DR703">
        <v>60072</v>
      </c>
      <c r="DS703">
        <v>43467</v>
      </c>
      <c r="DT703">
        <v>22249</v>
      </c>
      <c r="DU703">
        <v>3363</v>
      </c>
    </row>
    <row r="704" spans="1:125" hidden="1" x14ac:dyDescent="0.25">
      <c r="A704" t="s">
        <v>2489</v>
      </c>
      <c r="B704">
        <v>832.58309999999994</v>
      </c>
      <c r="C704">
        <v>1281</v>
      </c>
      <c r="D704" t="s">
        <v>134</v>
      </c>
      <c r="E704" t="s">
        <v>1046</v>
      </c>
      <c r="F704" t="s">
        <v>1047</v>
      </c>
      <c r="G704" t="s">
        <v>1048</v>
      </c>
      <c r="H704" t="s">
        <v>129</v>
      </c>
      <c r="I704" t="s">
        <v>1049</v>
      </c>
      <c r="J704" t="s">
        <v>1050</v>
      </c>
      <c r="K704" t="s">
        <v>132</v>
      </c>
      <c r="L704" t="s">
        <v>133</v>
      </c>
      <c r="M704">
        <v>2.68</v>
      </c>
      <c r="N704">
        <v>2.4</v>
      </c>
      <c r="O704" t="s">
        <v>134</v>
      </c>
      <c r="P704" t="s">
        <v>134</v>
      </c>
      <c r="Q704">
        <v>0.94569999999999999</v>
      </c>
      <c r="R704">
        <v>0.68</v>
      </c>
      <c r="S704" t="s">
        <v>135</v>
      </c>
      <c r="T704" t="s">
        <v>2490</v>
      </c>
      <c r="U704" t="s">
        <v>2491</v>
      </c>
      <c r="V704">
        <v>3</v>
      </c>
      <c r="W704" t="b">
        <v>1</v>
      </c>
      <c r="X704" t="s">
        <v>134</v>
      </c>
      <c r="Y704" t="s">
        <v>134</v>
      </c>
      <c r="Z704">
        <v>96837</v>
      </c>
      <c r="AA704">
        <v>36261</v>
      </c>
      <c r="AB704">
        <v>112019</v>
      </c>
      <c r="AC704">
        <v>23738</v>
      </c>
      <c r="AD704">
        <v>86075</v>
      </c>
      <c r="AE704">
        <v>142340</v>
      </c>
      <c r="AF704">
        <v>56818</v>
      </c>
      <c r="AG704">
        <v>69214</v>
      </c>
      <c r="AH704">
        <v>105530</v>
      </c>
      <c r="AI704">
        <v>488485</v>
      </c>
      <c r="AJ704">
        <v>55663</v>
      </c>
      <c r="AK704">
        <v>45951</v>
      </c>
      <c r="AL704">
        <v>171851</v>
      </c>
      <c r="AM704">
        <v>273413</v>
      </c>
      <c r="AN704">
        <v>121774</v>
      </c>
      <c r="AO704">
        <v>199237</v>
      </c>
      <c r="AP704">
        <v>62472</v>
      </c>
      <c r="AQ704">
        <v>21837</v>
      </c>
      <c r="AR704">
        <v>163434</v>
      </c>
      <c r="AS704">
        <v>75397</v>
      </c>
      <c r="AT704">
        <v>128744</v>
      </c>
      <c r="AU704">
        <v>157925</v>
      </c>
      <c r="AV704">
        <v>78873</v>
      </c>
      <c r="AW704">
        <v>81436</v>
      </c>
      <c r="AX704">
        <v>40449</v>
      </c>
      <c r="AY704">
        <v>44029</v>
      </c>
      <c r="AZ704">
        <v>105450</v>
      </c>
      <c r="BA704">
        <v>175521</v>
      </c>
      <c r="BB704">
        <v>110911</v>
      </c>
      <c r="BC704">
        <v>4253</v>
      </c>
      <c r="BD704">
        <v>148243</v>
      </c>
      <c r="BE704">
        <v>128134</v>
      </c>
      <c r="BF704">
        <v>12546</v>
      </c>
      <c r="BG704">
        <v>137068</v>
      </c>
      <c r="BH704">
        <v>173468</v>
      </c>
      <c r="BI704">
        <v>38226</v>
      </c>
      <c r="BJ704">
        <v>362835</v>
      </c>
      <c r="BK704">
        <v>12586</v>
      </c>
      <c r="BL704">
        <v>172563</v>
      </c>
      <c r="BM704">
        <v>58450</v>
      </c>
      <c r="BN704">
        <v>59924</v>
      </c>
      <c r="BO704">
        <v>8900</v>
      </c>
      <c r="BP704">
        <v>199169</v>
      </c>
      <c r="BQ704">
        <v>125396</v>
      </c>
      <c r="BR704">
        <v>108164</v>
      </c>
      <c r="BS704">
        <v>17333</v>
      </c>
      <c r="BT704">
        <v>275094</v>
      </c>
      <c r="BU704">
        <v>253644</v>
      </c>
      <c r="BV704">
        <v>194284</v>
      </c>
      <c r="BW704">
        <v>195662</v>
      </c>
      <c r="BX704">
        <v>147879</v>
      </c>
      <c r="BY704">
        <v>157841</v>
      </c>
      <c r="BZ704">
        <v>191703</v>
      </c>
      <c r="CA704">
        <v>95362</v>
      </c>
      <c r="CB704">
        <v>243443</v>
      </c>
      <c r="CC704">
        <v>106675</v>
      </c>
      <c r="CD704">
        <v>207989</v>
      </c>
      <c r="CE704">
        <v>113922</v>
      </c>
      <c r="CF704">
        <v>220549</v>
      </c>
      <c r="CG704">
        <v>110517</v>
      </c>
      <c r="CH704">
        <v>50685</v>
      </c>
      <c r="CI704">
        <v>298369</v>
      </c>
      <c r="CJ704">
        <v>330133</v>
      </c>
      <c r="CK704">
        <v>100659</v>
      </c>
      <c r="CL704">
        <v>391107</v>
      </c>
      <c r="CM704">
        <v>12722</v>
      </c>
      <c r="CN704">
        <v>91340</v>
      </c>
      <c r="CO704">
        <v>114088</v>
      </c>
      <c r="CP704">
        <v>259101</v>
      </c>
      <c r="CQ704">
        <v>267231</v>
      </c>
      <c r="CR704">
        <v>126895</v>
      </c>
      <c r="CS704">
        <v>35636</v>
      </c>
      <c r="CT704">
        <v>432185</v>
      </c>
      <c r="CU704">
        <v>2549</v>
      </c>
      <c r="CV704">
        <v>147606</v>
      </c>
      <c r="CW704">
        <v>63765</v>
      </c>
      <c r="CX704">
        <v>157983</v>
      </c>
      <c r="CY704">
        <v>51018</v>
      </c>
      <c r="CZ704">
        <v>168338</v>
      </c>
      <c r="DA704">
        <v>162906</v>
      </c>
      <c r="DB704">
        <v>228092</v>
      </c>
      <c r="DC704">
        <v>25576</v>
      </c>
      <c r="DD704">
        <v>375414</v>
      </c>
      <c r="DE704">
        <v>16694</v>
      </c>
      <c r="DF704">
        <v>62667</v>
      </c>
      <c r="DG704">
        <v>75312</v>
      </c>
      <c r="DH704">
        <v>210225</v>
      </c>
      <c r="DI704">
        <v>125660</v>
      </c>
      <c r="DJ704">
        <v>247853</v>
      </c>
      <c r="DK704">
        <v>81507</v>
      </c>
      <c r="DL704">
        <v>39186</v>
      </c>
      <c r="DM704">
        <v>66234</v>
      </c>
      <c r="DN704">
        <v>666131</v>
      </c>
      <c r="DO704">
        <v>32155</v>
      </c>
      <c r="DP704">
        <v>32851</v>
      </c>
      <c r="DQ704">
        <v>31699</v>
      </c>
      <c r="DR704">
        <v>529866</v>
      </c>
      <c r="DS704">
        <v>100887</v>
      </c>
      <c r="DT704">
        <v>190891</v>
      </c>
      <c r="DU704">
        <v>198328</v>
      </c>
    </row>
    <row r="705" spans="1:125" hidden="1" x14ac:dyDescent="0.25">
      <c r="A705" t="s">
        <v>2492</v>
      </c>
      <c r="B705">
        <v>832.58370000000002</v>
      </c>
      <c r="C705">
        <v>1236.2</v>
      </c>
      <c r="D705" t="s">
        <v>134</v>
      </c>
      <c r="E705" t="s">
        <v>1046</v>
      </c>
      <c r="F705" t="s">
        <v>1047</v>
      </c>
      <c r="G705" t="s">
        <v>1048</v>
      </c>
      <c r="H705" t="s">
        <v>129</v>
      </c>
      <c r="I705" t="s">
        <v>1049</v>
      </c>
      <c r="J705" t="s">
        <v>1050</v>
      </c>
      <c r="K705" t="s">
        <v>132</v>
      </c>
      <c r="L705" t="s">
        <v>133</v>
      </c>
      <c r="M705">
        <v>2.68</v>
      </c>
      <c r="N705">
        <v>1.6</v>
      </c>
      <c r="O705" t="s">
        <v>134</v>
      </c>
      <c r="P705" t="s">
        <v>134</v>
      </c>
      <c r="Q705">
        <v>0.91590000000000005</v>
      </c>
      <c r="R705">
        <v>0.68</v>
      </c>
      <c r="S705" t="s">
        <v>135</v>
      </c>
      <c r="T705" t="s">
        <v>2493</v>
      </c>
      <c r="U705" t="s">
        <v>2494</v>
      </c>
      <c r="V705">
        <v>5</v>
      </c>
      <c r="W705" t="b">
        <v>1</v>
      </c>
      <c r="X705" t="s">
        <v>134</v>
      </c>
      <c r="Y705" t="s">
        <v>134</v>
      </c>
      <c r="Z705">
        <v>5340</v>
      </c>
      <c r="AA705">
        <v>7474</v>
      </c>
      <c r="AB705">
        <v>17436</v>
      </c>
      <c r="AC705">
        <v>28761</v>
      </c>
      <c r="AD705">
        <v>8392</v>
      </c>
      <c r="AE705">
        <v>27591</v>
      </c>
      <c r="AF705">
        <v>10795</v>
      </c>
      <c r="AG705">
        <v>11199</v>
      </c>
      <c r="AH705">
        <v>15275</v>
      </c>
      <c r="AI705">
        <v>16639</v>
      </c>
      <c r="AJ705">
        <v>5505</v>
      </c>
      <c r="AK705">
        <v>23983</v>
      </c>
      <c r="AL705">
        <v>9239</v>
      </c>
      <c r="AM705">
        <v>3506</v>
      </c>
      <c r="AN705">
        <v>8576</v>
      </c>
      <c r="AO705">
        <v>11733</v>
      </c>
      <c r="AP705">
        <v>8684</v>
      </c>
      <c r="AQ705">
        <v>91173</v>
      </c>
      <c r="AR705">
        <v>5096</v>
      </c>
      <c r="AS705">
        <v>3382</v>
      </c>
      <c r="AT705">
        <v>25733</v>
      </c>
      <c r="AU705">
        <v>19501</v>
      </c>
      <c r="AV705">
        <v>11318</v>
      </c>
      <c r="AW705">
        <v>12430</v>
      </c>
      <c r="AX705">
        <v>11003</v>
      </c>
      <c r="AY705">
        <v>229670</v>
      </c>
      <c r="AZ705">
        <v>4252</v>
      </c>
      <c r="BA705">
        <v>22419</v>
      </c>
      <c r="BB705">
        <v>21304</v>
      </c>
      <c r="BC705">
        <v>22351</v>
      </c>
      <c r="BD705">
        <v>7262</v>
      </c>
      <c r="BE705">
        <v>3809</v>
      </c>
      <c r="BF705">
        <v>6918</v>
      </c>
      <c r="BG705">
        <v>3032</v>
      </c>
      <c r="BH705">
        <v>8995</v>
      </c>
      <c r="BI705">
        <v>3355</v>
      </c>
      <c r="BJ705">
        <v>25605</v>
      </c>
      <c r="BK705">
        <v>4006</v>
      </c>
      <c r="BL705">
        <v>21596</v>
      </c>
      <c r="BM705">
        <v>9786</v>
      </c>
      <c r="BN705">
        <v>3081</v>
      </c>
      <c r="BO705">
        <v>14731</v>
      </c>
      <c r="BP705">
        <v>6770</v>
      </c>
      <c r="BQ705">
        <v>9520</v>
      </c>
      <c r="BR705">
        <v>10774</v>
      </c>
      <c r="BS705">
        <v>10240</v>
      </c>
      <c r="BT705">
        <v>6537</v>
      </c>
      <c r="BU705">
        <v>5217</v>
      </c>
      <c r="BV705">
        <v>25054</v>
      </c>
      <c r="BW705">
        <v>6653</v>
      </c>
      <c r="BX705">
        <v>27698</v>
      </c>
      <c r="BY705">
        <v>8728</v>
      </c>
      <c r="BZ705">
        <v>9622</v>
      </c>
      <c r="CA705">
        <v>6709</v>
      </c>
      <c r="CB705">
        <v>17081</v>
      </c>
      <c r="CC705">
        <v>3878</v>
      </c>
      <c r="CD705">
        <v>5914</v>
      </c>
      <c r="CE705">
        <v>6964</v>
      </c>
      <c r="CF705">
        <v>7262</v>
      </c>
      <c r="CG705">
        <v>4179</v>
      </c>
      <c r="CH705">
        <v>6244</v>
      </c>
      <c r="CI705">
        <v>23973</v>
      </c>
      <c r="CJ705">
        <v>4929</v>
      </c>
      <c r="CK705">
        <v>11945</v>
      </c>
      <c r="CL705">
        <v>35912</v>
      </c>
      <c r="CM705">
        <v>79317</v>
      </c>
      <c r="CN705">
        <v>8861</v>
      </c>
      <c r="CO705">
        <v>8773</v>
      </c>
      <c r="CP705">
        <v>11311</v>
      </c>
      <c r="CQ705">
        <v>13836</v>
      </c>
      <c r="CR705">
        <v>34853</v>
      </c>
      <c r="CS705">
        <v>8896</v>
      </c>
      <c r="CT705">
        <v>26011</v>
      </c>
      <c r="CU705">
        <v>34768</v>
      </c>
      <c r="CV705">
        <v>45298</v>
      </c>
      <c r="CW705">
        <v>15627</v>
      </c>
      <c r="CX705">
        <v>12386</v>
      </c>
      <c r="CY705">
        <v>193213</v>
      </c>
      <c r="CZ705">
        <v>16937</v>
      </c>
      <c r="DA705">
        <v>16750</v>
      </c>
      <c r="DB705">
        <v>5035</v>
      </c>
      <c r="DC705">
        <v>6676</v>
      </c>
      <c r="DD705">
        <v>12868</v>
      </c>
      <c r="DE705">
        <v>10974</v>
      </c>
      <c r="DF705">
        <v>6954</v>
      </c>
      <c r="DG705">
        <v>10250</v>
      </c>
      <c r="DH705">
        <v>10444</v>
      </c>
      <c r="DI705">
        <v>17031</v>
      </c>
      <c r="DJ705">
        <v>9248</v>
      </c>
      <c r="DK705">
        <v>4668</v>
      </c>
      <c r="DL705">
        <v>35752</v>
      </c>
      <c r="DM705">
        <v>5308</v>
      </c>
      <c r="DN705">
        <v>20555</v>
      </c>
      <c r="DO705">
        <v>10340</v>
      </c>
      <c r="DP705">
        <v>9953</v>
      </c>
      <c r="DQ705">
        <v>152309</v>
      </c>
      <c r="DR705">
        <v>16350</v>
      </c>
      <c r="DS705">
        <v>4394</v>
      </c>
      <c r="DT705">
        <v>8078</v>
      </c>
      <c r="DU705">
        <v>24983</v>
      </c>
    </row>
    <row r="706" spans="1:125" x14ac:dyDescent="0.25">
      <c r="A706">
        <v>1010</v>
      </c>
      <c r="B706">
        <v>118.08620000000001</v>
      </c>
      <c r="C706">
        <v>68.400000000000006</v>
      </c>
      <c r="D706" t="s">
        <v>2495</v>
      </c>
      <c r="E706" t="s">
        <v>2496</v>
      </c>
      <c r="F706" t="s">
        <v>2497</v>
      </c>
      <c r="G706" t="s">
        <v>282</v>
      </c>
      <c r="H706" t="s">
        <v>129</v>
      </c>
      <c r="I706" t="s">
        <v>2498</v>
      </c>
      <c r="J706" t="s">
        <v>2499</v>
      </c>
      <c r="K706" t="s">
        <v>132</v>
      </c>
      <c r="L706" t="s">
        <v>133</v>
      </c>
      <c r="M706">
        <v>2.67</v>
      </c>
      <c r="N706">
        <v>0.5</v>
      </c>
      <c r="O706" t="s">
        <v>134</v>
      </c>
      <c r="P706" t="s">
        <v>134</v>
      </c>
      <c r="Q706">
        <v>0.8518</v>
      </c>
      <c r="R706">
        <v>0.67</v>
      </c>
      <c r="S706" t="s">
        <v>135</v>
      </c>
      <c r="T706" t="s">
        <v>2500</v>
      </c>
      <c r="U706" t="s">
        <v>2501</v>
      </c>
      <c r="V706">
        <v>8</v>
      </c>
      <c r="W706" t="b">
        <v>1</v>
      </c>
      <c r="X706" t="s">
        <v>2495</v>
      </c>
      <c r="Y706" t="s">
        <v>2502</v>
      </c>
      <c r="Z706">
        <v>1659</v>
      </c>
      <c r="AA706">
        <v>1556</v>
      </c>
      <c r="AB706">
        <v>1346</v>
      </c>
      <c r="AC706">
        <v>334725</v>
      </c>
      <c r="AD706">
        <v>1072</v>
      </c>
      <c r="AE706">
        <v>1470</v>
      </c>
      <c r="AF706">
        <v>1498</v>
      </c>
      <c r="AG706">
        <v>1233</v>
      </c>
      <c r="AH706">
        <v>1742</v>
      </c>
      <c r="AI706">
        <v>1457</v>
      </c>
      <c r="AJ706">
        <v>1598</v>
      </c>
      <c r="AK706">
        <v>1638</v>
      </c>
      <c r="AL706">
        <v>1110</v>
      </c>
      <c r="AM706">
        <v>1003</v>
      </c>
      <c r="AN706">
        <v>1808</v>
      </c>
      <c r="AO706">
        <v>946</v>
      </c>
      <c r="AP706">
        <v>1942</v>
      </c>
      <c r="AQ706">
        <v>243553</v>
      </c>
      <c r="AR706">
        <v>1263</v>
      </c>
      <c r="AS706">
        <v>1104</v>
      </c>
      <c r="AT706">
        <v>1342</v>
      </c>
      <c r="AU706">
        <v>789</v>
      </c>
      <c r="AV706">
        <v>2272</v>
      </c>
      <c r="AW706">
        <v>1879</v>
      </c>
      <c r="AX706">
        <v>2268</v>
      </c>
      <c r="AY706">
        <v>261408</v>
      </c>
      <c r="AZ706">
        <v>1260</v>
      </c>
      <c r="BA706">
        <v>1257</v>
      </c>
      <c r="BB706">
        <v>2119</v>
      </c>
      <c r="BC706">
        <v>245694</v>
      </c>
      <c r="BD706">
        <v>1634</v>
      </c>
      <c r="BE706">
        <v>2137</v>
      </c>
      <c r="BF706">
        <v>66</v>
      </c>
      <c r="BG706">
        <v>5672</v>
      </c>
      <c r="BH706">
        <v>1391</v>
      </c>
      <c r="BI706">
        <v>1834</v>
      </c>
      <c r="BJ706">
        <v>1370</v>
      </c>
      <c r="BK706">
        <v>1173</v>
      </c>
      <c r="BL706">
        <v>908</v>
      </c>
      <c r="BM706">
        <v>1202</v>
      </c>
      <c r="BN706">
        <v>1310</v>
      </c>
      <c r="BO706">
        <v>267983</v>
      </c>
      <c r="BP706">
        <v>1151</v>
      </c>
      <c r="BQ706">
        <v>1441</v>
      </c>
      <c r="BR706">
        <v>996</v>
      </c>
      <c r="BS706">
        <v>777</v>
      </c>
      <c r="BT706">
        <v>1523</v>
      </c>
      <c r="BU706">
        <v>1199</v>
      </c>
      <c r="BV706">
        <v>1376</v>
      </c>
      <c r="BW706">
        <v>1420</v>
      </c>
      <c r="BX706">
        <v>1329</v>
      </c>
      <c r="BY706">
        <v>2776</v>
      </c>
      <c r="BZ706">
        <v>1484</v>
      </c>
      <c r="CA706">
        <v>969</v>
      </c>
      <c r="CB706">
        <v>844</v>
      </c>
      <c r="CC706">
        <v>1495</v>
      </c>
      <c r="CD706">
        <v>1049</v>
      </c>
      <c r="CE706">
        <v>1051</v>
      </c>
      <c r="CF706">
        <v>1224</v>
      </c>
      <c r="CG706">
        <v>1380</v>
      </c>
      <c r="CH706">
        <v>884</v>
      </c>
      <c r="CI706">
        <v>1486</v>
      </c>
      <c r="CJ706">
        <v>898</v>
      </c>
      <c r="CK706">
        <v>3264</v>
      </c>
      <c r="CL706">
        <v>1614</v>
      </c>
      <c r="CM706">
        <v>232310</v>
      </c>
      <c r="CN706">
        <v>4074</v>
      </c>
      <c r="CO706">
        <v>3052</v>
      </c>
      <c r="CP706">
        <v>935</v>
      </c>
      <c r="CQ706">
        <v>1219</v>
      </c>
      <c r="CR706">
        <v>2710</v>
      </c>
      <c r="CS706">
        <v>2946</v>
      </c>
      <c r="CT706">
        <v>2510</v>
      </c>
      <c r="CU706">
        <v>401419</v>
      </c>
      <c r="CV706">
        <v>1639</v>
      </c>
      <c r="CW706">
        <v>1002</v>
      </c>
      <c r="CX706">
        <v>2271</v>
      </c>
      <c r="CY706">
        <v>174726</v>
      </c>
      <c r="CZ706">
        <v>884</v>
      </c>
      <c r="DA706">
        <v>1157</v>
      </c>
      <c r="DB706">
        <v>1714</v>
      </c>
      <c r="DC706">
        <v>1193</v>
      </c>
      <c r="DD706">
        <v>1203</v>
      </c>
      <c r="DE706">
        <v>3147</v>
      </c>
      <c r="DF706">
        <v>1301</v>
      </c>
      <c r="DG706">
        <v>5729</v>
      </c>
      <c r="DH706">
        <v>1356</v>
      </c>
      <c r="DI706">
        <v>738</v>
      </c>
      <c r="DJ706">
        <v>1248</v>
      </c>
      <c r="DK706">
        <v>1392</v>
      </c>
      <c r="DL706">
        <v>64</v>
      </c>
      <c r="DM706">
        <v>1070</v>
      </c>
      <c r="DN706">
        <v>728</v>
      </c>
      <c r="DO706">
        <v>1113</v>
      </c>
      <c r="DP706">
        <v>1069</v>
      </c>
      <c r="DQ706">
        <v>220826</v>
      </c>
      <c r="DR706">
        <v>968</v>
      </c>
      <c r="DS706">
        <v>1884</v>
      </c>
      <c r="DT706">
        <v>768</v>
      </c>
      <c r="DU706">
        <v>1497</v>
      </c>
    </row>
    <row r="707" spans="1:125" hidden="1" x14ac:dyDescent="0.25">
      <c r="A707">
        <v>1341</v>
      </c>
      <c r="B707">
        <v>130.05000000000001</v>
      </c>
      <c r="C707">
        <v>94.1</v>
      </c>
      <c r="D707" t="s">
        <v>778</v>
      </c>
      <c r="E707" t="s">
        <v>779</v>
      </c>
      <c r="F707" t="s">
        <v>780</v>
      </c>
      <c r="G707" t="s">
        <v>781</v>
      </c>
      <c r="H707" t="s">
        <v>129</v>
      </c>
      <c r="I707" t="s">
        <v>782</v>
      </c>
      <c r="J707" t="s">
        <v>783</v>
      </c>
      <c r="K707" t="s">
        <v>132</v>
      </c>
      <c r="L707" t="s">
        <v>133</v>
      </c>
      <c r="M707">
        <v>2.67</v>
      </c>
      <c r="N707">
        <v>1.1000000000000001</v>
      </c>
      <c r="O707" t="s">
        <v>134</v>
      </c>
      <c r="P707" t="s">
        <v>134</v>
      </c>
      <c r="Q707">
        <v>0.87909999999999999</v>
      </c>
      <c r="R707">
        <v>0.67</v>
      </c>
      <c r="S707" t="s">
        <v>135</v>
      </c>
      <c r="T707" t="s">
        <v>2503</v>
      </c>
      <c r="U707" t="s">
        <v>2504</v>
      </c>
      <c r="V707">
        <v>3</v>
      </c>
      <c r="W707" t="b">
        <v>1</v>
      </c>
      <c r="X707" t="s">
        <v>786</v>
      </c>
      <c r="Y707" t="s">
        <v>787</v>
      </c>
      <c r="Z707">
        <v>2284</v>
      </c>
      <c r="AA707">
        <v>2504</v>
      </c>
      <c r="AB707">
        <v>3358</v>
      </c>
      <c r="AC707">
        <v>576</v>
      </c>
      <c r="AD707">
        <v>2724</v>
      </c>
      <c r="AE707">
        <v>3360</v>
      </c>
      <c r="AF707">
        <v>3685</v>
      </c>
      <c r="AG707">
        <v>3474</v>
      </c>
      <c r="AH707">
        <v>3839</v>
      </c>
      <c r="AI707">
        <v>4105</v>
      </c>
      <c r="AJ707">
        <v>4072</v>
      </c>
      <c r="AK707">
        <v>3486</v>
      </c>
      <c r="AL707">
        <v>4675</v>
      </c>
      <c r="AM707">
        <v>4198</v>
      </c>
      <c r="AN707">
        <v>2906</v>
      </c>
      <c r="AO707">
        <v>3886</v>
      </c>
      <c r="AP707">
        <v>6859</v>
      </c>
      <c r="AQ707">
        <v>1484</v>
      </c>
      <c r="AR707">
        <v>3689</v>
      </c>
      <c r="AS707">
        <v>3574</v>
      </c>
      <c r="AT707">
        <v>3833</v>
      </c>
      <c r="AU707">
        <v>2659</v>
      </c>
      <c r="AV707">
        <v>3811</v>
      </c>
      <c r="AW707">
        <v>4737</v>
      </c>
      <c r="AX707">
        <v>404</v>
      </c>
      <c r="AY707">
        <v>1354</v>
      </c>
      <c r="AZ707">
        <v>4941</v>
      </c>
      <c r="BA707">
        <v>3174</v>
      </c>
      <c r="BB707">
        <v>4011</v>
      </c>
      <c r="BC707">
        <v>772</v>
      </c>
      <c r="BD707">
        <v>3612</v>
      </c>
      <c r="BE707">
        <v>5203</v>
      </c>
      <c r="BF707">
        <v>536</v>
      </c>
      <c r="BG707">
        <v>4384</v>
      </c>
      <c r="BH707">
        <v>3497</v>
      </c>
      <c r="BI707">
        <v>10504</v>
      </c>
      <c r="BJ707">
        <v>7079</v>
      </c>
      <c r="BK707">
        <v>3077</v>
      </c>
      <c r="BL707">
        <v>2134</v>
      </c>
      <c r="BM707">
        <v>3286</v>
      </c>
      <c r="BN707">
        <v>3539</v>
      </c>
      <c r="BO707">
        <v>1190</v>
      </c>
      <c r="BP707">
        <v>2172</v>
      </c>
      <c r="BQ707">
        <v>2917</v>
      </c>
      <c r="BR707">
        <v>2007</v>
      </c>
      <c r="BS707">
        <v>2848</v>
      </c>
      <c r="BT707">
        <v>4392</v>
      </c>
      <c r="BU707">
        <v>6683</v>
      </c>
      <c r="BV707">
        <v>2997</v>
      </c>
      <c r="BW707">
        <v>2565</v>
      </c>
      <c r="BX707">
        <v>2628</v>
      </c>
      <c r="BY707">
        <v>5775</v>
      </c>
      <c r="BZ707">
        <v>2419</v>
      </c>
      <c r="CA707">
        <v>2224</v>
      </c>
      <c r="CB707">
        <v>11503</v>
      </c>
      <c r="CC707">
        <v>9614</v>
      </c>
      <c r="CD707">
        <v>4525</v>
      </c>
      <c r="CE707">
        <v>5978</v>
      </c>
      <c r="CF707">
        <v>9114</v>
      </c>
      <c r="CG707">
        <v>6378</v>
      </c>
      <c r="CH707">
        <v>5419</v>
      </c>
      <c r="CI707">
        <v>2849</v>
      </c>
      <c r="CJ707">
        <v>4832</v>
      </c>
      <c r="CK707">
        <v>6605</v>
      </c>
      <c r="CL707">
        <v>2939</v>
      </c>
      <c r="CM707">
        <v>1729</v>
      </c>
      <c r="CN707">
        <v>5848</v>
      </c>
      <c r="CO707">
        <v>4173</v>
      </c>
      <c r="CP707">
        <v>6473</v>
      </c>
      <c r="CQ707">
        <v>4556</v>
      </c>
      <c r="CR707">
        <v>3655</v>
      </c>
      <c r="CS707">
        <v>3943</v>
      </c>
      <c r="CT707">
        <v>4724</v>
      </c>
      <c r="CU707">
        <v>22534</v>
      </c>
      <c r="CV707">
        <v>3914</v>
      </c>
      <c r="CW707">
        <v>3843</v>
      </c>
      <c r="CX707">
        <v>1560</v>
      </c>
      <c r="CY707">
        <v>1064</v>
      </c>
      <c r="CZ707">
        <v>1835</v>
      </c>
      <c r="DA707">
        <v>2066</v>
      </c>
      <c r="DB707">
        <v>1791</v>
      </c>
      <c r="DC707">
        <v>2360</v>
      </c>
      <c r="DD707">
        <v>1734</v>
      </c>
      <c r="DE707">
        <v>1612</v>
      </c>
      <c r="DF707">
        <v>1670</v>
      </c>
      <c r="DG707">
        <v>869</v>
      </c>
      <c r="DH707">
        <v>3736</v>
      </c>
      <c r="DI707">
        <v>1885</v>
      </c>
      <c r="DJ707">
        <v>2668</v>
      </c>
      <c r="DK707">
        <v>3805</v>
      </c>
      <c r="DL707">
        <v>60005</v>
      </c>
      <c r="DM707">
        <v>3159</v>
      </c>
      <c r="DN707">
        <v>2531</v>
      </c>
      <c r="DO707">
        <v>2818</v>
      </c>
      <c r="DP707">
        <v>2443</v>
      </c>
      <c r="DQ707">
        <v>1087</v>
      </c>
      <c r="DR707">
        <v>4591</v>
      </c>
      <c r="DS707">
        <v>2753</v>
      </c>
      <c r="DT707">
        <v>2607</v>
      </c>
      <c r="DU707">
        <v>4744</v>
      </c>
    </row>
    <row r="708" spans="1:125" x14ac:dyDescent="0.25">
      <c r="A708">
        <v>1421</v>
      </c>
      <c r="B708">
        <v>132.0804</v>
      </c>
      <c r="C708">
        <v>320.60000000000002</v>
      </c>
      <c r="D708" t="s">
        <v>2505</v>
      </c>
      <c r="E708" t="s">
        <v>2506</v>
      </c>
      <c r="F708" t="s">
        <v>2507</v>
      </c>
      <c r="G708" t="s">
        <v>2508</v>
      </c>
      <c r="H708" t="s">
        <v>129</v>
      </c>
      <c r="I708" t="s">
        <v>2509</v>
      </c>
      <c r="J708" t="s">
        <v>2510</v>
      </c>
      <c r="K708" t="s">
        <v>132</v>
      </c>
      <c r="L708" t="s">
        <v>133</v>
      </c>
      <c r="M708">
        <v>2.67</v>
      </c>
      <c r="N708">
        <v>3.2</v>
      </c>
      <c r="O708" t="s">
        <v>134</v>
      </c>
      <c r="P708" t="s">
        <v>134</v>
      </c>
      <c r="Q708">
        <v>0.94350000000000001</v>
      </c>
      <c r="R708">
        <v>0.67</v>
      </c>
      <c r="S708" t="s">
        <v>135</v>
      </c>
      <c r="T708" t="s">
        <v>2511</v>
      </c>
      <c r="U708" t="s">
        <v>2512</v>
      </c>
      <c r="V708">
        <v>4</v>
      </c>
      <c r="W708" t="b">
        <v>1</v>
      </c>
      <c r="X708" t="s">
        <v>134</v>
      </c>
      <c r="Y708" t="s">
        <v>134</v>
      </c>
      <c r="Z708">
        <v>379</v>
      </c>
      <c r="AA708">
        <v>314</v>
      </c>
      <c r="AB708">
        <v>345</v>
      </c>
      <c r="AC708">
        <v>53664</v>
      </c>
      <c r="AD708">
        <v>472</v>
      </c>
      <c r="AE708">
        <v>561</v>
      </c>
      <c r="AF708">
        <v>533</v>
      </c>
      <c r="AG708">
        <v>100</v>
      </c>
      <c r="AH708">
        <v>176</v>
      </c>
      <c r="AI708">
        <v>542</v>
      </c>
      <c r="AJ708">
        <v>196</v>
      </c>
      <c r="AK708">
        <v>540</v>
      </c>
      <c r="AL708">
        <v>243</v>
      </c>
      <c r="AM708">
        <v>198</v>
      </c>
      <c r="AN708">
        <v>246</v>
      </c>
      <c r="AO708">
        <v>242</v>
      </c>
      <c r="AP708">
        <v>307</v>
      </c>
      <c r="AQ708">
        <v>467</v>
      </c>
      <c r="AR708">
        <v>367</v>
      </c>
      <c r="AS708">
        <v>105</v>
      </c>
      <c r="AT708">
        <v>221</v>
      </c>
      <c r="AU708">
        <v>253</v>
      </c>
      <c r="AV708">
        <v>438</v>
      </c>
      <c r="AW708">
        <v>539</v>
      </c>
      <c r="AX708">
        <v>207</v>
      </c>
      <c r="AY708">
        <v>68</v>
      </c>
      <c r="AZ708">
        <v>255</v>
      </c>
      <c r="BA708">
        <v>486</v>
      </c>
      <c r="BB708">
        <v>291</v>
      </c>
      <c r="BC708">
        <v>431</v>
      </c>
      <c r="BD708">
        <v>535</v>
      </c>
      <c r="BE708">
        <v>245</v>
      </c>
      <c r="BF708">
        <v>407</v>
      </c>
      <c r="BG708">
        <v>454</v>
      </c>
      <c r="BH708">
        <v>577</v>
      </c>
      <c r="BI708">
        <v>512</v>
      </c>
      <c r="BJ708">
        <v>422</v>
      </c>
      <c r="BK708">
        <v>229</v>
      </c>
      <c r="BL708">
        <v>178</v>
      </c>
      <c r="BM708">
        <v>311</v>
      </c>
      <c r="BN708">
        <v>320</v>
      </c>
      <c r="BO708">
        <v>337</v>
      </c>
      <c r="BP708">
        <v>299</v>
      </c>
      <c r="BQ708">
        <v>222</v>
      </c>
      <c r="BR708">
        <v>63</v>
      </c>
      <c r="BS708">
        <v>214</v>
      </c>
      <c r="BT708">
        <v>1037</v>
      </c>
      <c r="BU708">
        <v>128</v>
      </c>
      <c r="BV708">
        <v>151</v>
      </c>
      <c r="BW708">
        <v>449</v>
      </c>
      <c r="BX708">
        <v>345</v>
      </c>
      <c r="BY708">
        <v>412</v>
      </c>
      <c r="BZ708">
        <v>372</v>
      </c>
      <c r="CA708">
        <v>264</v>
      </c>
      <c r="CB708">
        <v>444</v>
      </c>
      <c r="CC708">
        <v>223</v>
      </c>
      <c r="CD708">
        <v>331</v>
      </c>
      <c r="CE708">
        <v>401</v>
      </c>
      <c r="CF708">
        <v>453</v>
      </c>
      <c r="CG708">
        <v>233</v>
      </c>
      <c r="CH708">
        <v>304</v>
      </c>
      <c r="CI708">
        <v>416</v>
      </c>
      <c r="CJ708">
        <v>195</v>
      </c>
      <c r="CK708">
        <v>314</v>
      </c>
      <c r="CL708">
        <v>325</v>
      </c>
      <c r="CM708">
        <v>149</v>
      </c>
      <c r="CN708">
        <v>237</v>
      </c>
      <c r="CO708">
        <v>198</v>
      </c>
      <c r="CP708">
        <v>426</v>
      </c>
      <c r="CQ708">
        <v>119</v>
      </c>
      <c r="CR708">
        <v>250</v>
      </c>
      <c r="CS708">
        <v>364</v>
      </c>
      <c r="CT708">
        <v>160</v>
      </c>
      <c r="CU708">
        <v>38432</v>
      </c>
      <c r="CV708">
        <v>203</v>
      </c>
      <c r="CW708">
        <v>150</v>
      </c>
      <c r="CX708">
        <v>79</v>
      </c>
      <c r="CY708">
        <v>452</v>
      </c>
      <c r="CZ708">
        <v>287</v>
      </c>
      <c r="DA708">
        <v>230</v>
      </c>
      <c r="DB708">
        <v>318</v>
      </c>
      <c r="DC708">
        <v>163</v>
      </c>
      <c r="DD708">
        <v>293</v>
      </c>
      <c r="DE708">
        <v>508</v>
      </c>
      <c r="DF708">
        <v>47</v>
      </c>
      <c r="DG708">
        <v>52</v>
      </c>
      <c r="DH708">
        <v>206</v>
      </c>
      <c r="DI708">
        <v>116</v>
      </c>
      <c r="DJ708">
        <v>381</v>
      </c>
      <c r="DK708">
        <v>432</v>
      </c>
      <c r="DL708">
        <v>263</v>
      </c>
      <c r="DM708">
        <v>261</v>
      </c>
      <c r="DN708">
        <v>220</v>
      </c>
      <c r="DO708">
        <v>401</v>
      </c>
      <c r="DP708">
        <v>394</v>
      </c>
      <c r="DQ708">
        <v>493</v>
      </c>
      <c r="DR708">
        <v>224</v>
      </c>
      <c r="DS708">
        <v>486</v>
      </c>
      <c r="DT708">
        <v>396</v>
      </c>
      <c r="DU708">
        <v>342</v>
      </c>
    </row>
    <row r="709" spans="1:125" hidden="1" x14ac:dyDescent="0.25">
      <c r="A709" t="s">
        <v>2513</v>
      </c>
      <c r="B709">
        <v>173.09129999999999</v>
      </c>
      <c r="C709">
        <v>44.5</v>
      </c>
      <c r="D709" t="s">
        <v>134</v>
      </c>
      <c r="E709" t="s">
        <v>288</v>
      </c>
      <c r="F709" t="s">
        <v>289</v>
      </c>
      <c r="G709" t="s">
        <v>290</v>
      </c>
      <c r="H709" t="s">
        <v>129</v>
      </c>
      <c r="I709" t="s">
        <v>291</v>
      </c>
      <c r="J709" t="s">
        <v>292</v>
      </c>
      <c r="K709" t="s">
        <v>132</v>
      </c>
      <c r="L709" t="s">
        <v>133</v>
      </c>
      <c r="M709">
        <v>2.67</v>
      </c>
      <c r="N709">
        <v>4.5</v>
      </c>
      <c r="O709" t="s">
        <v>134</v>
      </c>
      <c r="P709" t="s">
        <v>134</v>
      </c>
      <c r="Q709">
        <v>0.99829999999999997</v>
      </c>
      <c r="R709">
        <v>0.67</v>
      </c>
      <c r="S709" t="s">
        <v>135</v>
      </c>
      <c r="T709" t="s">
        <v>2514</v>
      </c>
      <c r="U709" t="s">
        <v>2515</v>
      </c>
      <c r="V709">
        <v>1</v>
      </c>
      <c r="W709" t="b">
        <v>1</v>
      </c>
      <c r="X709" t="s">
        <v>134</v>
      </c>
      <c r="Y709" t="s">
        <v>134</v>
      </c>
      <c r="Z709">
        <v>376</v>
      </c>
      <c r="AA709">
        <v>2451</v>
      </c>
      <c r="AB709">
        <v>321</v>
      </c>
      <c r="AC709">
        <v>66</v>
      </c>
      <c r="AD709">
        <v>589</v>
      </c>
      <c r="AE709">
        <v>155</v>
      </c>
      <c r="AF709">
        <v>1340</v>
      </c>
      <c r="AG709">
        <v>1180</v>
      </c>
      <c r="AH709">
        <v>368</v>
      </c>
      <c r="AI709">
        <v>1748</v>
      </c>
      <c r="AJ709">
        <v>173</v>
      </c>
      <c r="AK709">
        <v>399</v>
      </c>
      <c r="AL709">
        <v>1838</v>
      </c>
      <c r="AM709">
        <v>1673</v>
      </c>
      <c r="AN709">
        <v>1360</v>
      </c>
      <c r="AO709">
        <v>2109</v>
      </c>
      <c r="AP709">
        <v>1615</v>
      </c>
      <c r="AQ709">
        <v>1</v>
      </c>
      <c r="AR709">
        <v>2444</v>
      </c>
      <c r="AS709">
        <v>1756</v>
      </c>
      <c r="AT709">
        <v>1881</v>
      </c>
      <c r="AU709">
        <v>1925</v>
      </c>
      <c r="AV709">
        <v>1599</v>
      </c>
      <c r="AW709">
        <v>247</v>
      </c>
      <c r="AX709">
        <v>0</v>
      </c>
      <c r="AY709">
        <v>245</v>
      </c>
      <c r="AZ709">
        <v>1364</v>
      </c>
      <c r="BA709">
        <v>511</v>
      </c>
      <c r="BB709">
        <v>1238</v>
      </c>
      <c r="BC709">
        <v>293</v>
      </c>
      <c r="BD709">
        <v>1320</v>
      </c>
      <c r="BE709">
        <v>1944</v>
      </c>
      <c r="BF709">
        <v>463</v>
      </c>
      <c r="BG709">
        <v>251</v>
      </c>
      <c r="BH709">
        <v>1655</v>
      </c>
      <c r="BI709">
        <v>437</v>
      </c>
      <c r="BJ709">
        <v>249</v>
      </c>
      <c r="BK709">
        <v>2165</v>
      </c>
      <c r="BL709">
        <v>1090</v>
      </c>
      <c r="BM709">
        <v>545</v>
      </c>
      <c r="BN709">
        <v>1559</v>
      </c>
      <c r="BO709">
        <v>109</v>
      </c>
      <c r="BP709">
        <v>1024</v>
      </c>
      <c r="BQ709">
        <v>211</v>
      </c>
      <c r="BR709">
        <v>1152</v>
      </c>
      <c r="BS709">
        <v>2363</v>
      </c>
      <c r="BT709">
        <v>568</v>
      </c>
      <c r="BU709">
        <v>2151</v>
      </c>
      <c r="BV709">
        <v>2311</v>
      </c>
      <c r="BW709">
        <v>259</v>
      </c>
      <c r="BX709">
        <v>1340</v>
      </c>
      <c r="BY709">
        <v>87</v>
      </c>
      <c r="BZ709">
        <v>1448</v>
      </c>
      <c r="CA709">
        <v>2013</v>
      </c>
      <c r="CB709">
        <v>1633</v>
      </c>
      <c r="CC709">
        <v>194</v>
      </c>
      <c r="CD709">
        <v>1901</v>
      </c>
      <c r="CE709">
        <v>1327</v>
      </c>
      <c r="CF709">
        <v>1489</v>
      </c>
      <c r="CG709">
        <v>249</v>
      </c>
      <c r="CH709">
        <v>1874</v>
      </c>
      <c r="CI709">
        <v>1437</v>
      </c>
      <c r="CJ709">
        <v>1632</v>
      </c>
      <c r="CK709">
        <v>429</v>
      </c>
      <c r="CL709">
        <v>1765</v>
      </c>
      <c r="CM709">
        <v>22</v>
      </c>
      <c r="CN709">
        <v>374</v>
      </c>
      <c r="CO709">
        <v>157</v>
      </c>
      <c r="CP709">
        <v>219</v>
      </c>
      <c r="CQ709">
        <v>1385</v>
      </c>
      <c r="CR709">
        <v>1680</v>
      </c>
      <c r="CS709">
        <v>253</v>
      </c>
      <c r="CT709">
        <v>1854</v>
      </c>
      <c r="CU709">
        <v>0</v>
      </c>
      <c r="CV709">
        <v>910</v>
      </c>
      <c r="CW709">
        <v>5967</v>
      </c>
      <c r="CX709">
        <v>728</v>
      </c>
      <c r="CY709">
        <v>173</v>
      </c>
      <c r="CZ709">
        <v>703</v>
      </c>
      <c r="DA709">
        <v>713</v>
      </c>
      <c r="DB709">
        <v>1021</v>
      </c>
      <c r="DC709">
        <v>1213</v>
      </c>
      <c r="DD709">
        <v>852</v>
      </c>
      <c r="DE709">
        <v>1230</v>
      </c>
      <c r="DF709">
        <v>605</v>
      </c>
      <c r="DG709">
        <v>180</v>
      </c>
      <c r="DH709">
        <v>920</v>
      </c>
      <c r="DI709">
        <v>827</v>
      </c>
      <c r="DJ709">
        <v>286</v>
      </c>
      <c r="DK709">
        <v>1520</v>
      </c>
      <c r="DL709">
        <v>64</v>
      </c>
      <c r="DM709">
        <v>658</v>
      </c>
      <c r="DN709">
        <v>709</v>
      </c>
      <c r="DO709">
        <v>1469</v>
      </c>
      <c r="DP709">
        <v>438</v>
      </c>
      <c r="DQ709">
        <v>2</v>
      </c>
      <c r="DR709">
        <v>255</v>
      </c>
      <c r="DS709">
        <v>560</v>
      </c>
      <c r="DT709">
        <v>401</v>
      </c>
      <c r="DU709">
        <v>53</v>
      </c>
    </row>
    <row r="710" spans="1:125" hidden="1" x14ac:dyDescent="0.25">
      <c r="A710">
        <v>2974</v>
      </c>
      <c r="B710">
        <v>180.0652</v>
      </c>
      <c r="C710">
        <v>374.3</v>
      </c>
      <c r="D710" t="s">
        <v>2323</v>
      </c>
      <c r="E710" t="s">
        <v>2324</v>
      </c>
      <c r="F710" t="s">
        <v>2325</v>
      </c>
      <c r="G710" t="s">
        <v>2326</v>
      </c>
      <c r="H710" t="s">
        <v>129</v>
      </c>
      <c r="I710" t="s">
        <v>2327</v>
      </c>
      <c r="J710" t="s">
        <v>2328</v>
      </c>
      <c r="K710" t="s">
        <v>132</v>
      </c>
      <c r="L710" t="s">
        <v>133</v>
      </c>
      <c r="M710">
        <v>2.67</v>
      </c>
      <c r="N710">
        <v>2.1</v>
      </c>
      <c r="O710" t="s">
        <v>134</v>
      </c>
      <c r="P710" t="s">
        <v>134</v>
      </c>
      <c r="Q710">
        <v>0.91069999999999995</v>
      </c>
      <c r="R710">
        <v>0.67</v>
      </c>
      <c r="S710" t="s">
        <v>135</v>
      </c>
      <c r="T710" t="s">
        <v>2516</v>
      </c>
      <c r="U710" t="s">
        <v>2517</v>
      </c>
      <c r="V710">
        <v>5</v>
      </c>
      <c r="W710" t="b">
        <v>1</v>
      </c>
      <c r="X710" t="s">
        <v>2323</v>
      </c>
      <c r="Y710" t="s">
        <v>2331</v>
      </c>
      <c r="Z710">
        <v>1113</v>
      </c>
      <c r="AA710">
        <v>13789</v>
      </c>
      <c r="AB710">
        <v>4939</v>
      </c>
      <c r="AC710">
        <v>0</v>
      </c>
      <c r="AD710">
        <v>429</v>
      </c>
      <c r="AE710">
        <v>746</v>
      </c>
      <c r="AF710">
        <v>941</v>
      </c>
      <c r="AG710">
        <v>658</v>
      </c>
      <c r="AH710">
        <v>4590</v>
      </c>
      <c r="AI710">
        <v>440</v>
      </c>
      <c r="AJ710">
        <v>1068</v>
      </c>
      <c r="AK710">
        <v>2134</v>
      </c>
      <c r="AL710">
        <v>5950</v>
      </c>
      <c r="AM710">
        <v>2339</v>
      </c>
      <c r="AN710">
        <v>3200</v>
      </c>
      <c r="AO710">
        <v>1832</v>
      </c>
      <c r="AP710">
        <v>13506</v>
      </c>
      <c r="AQ710">
        <v>5</v>
      </c>
      <c r="AR710">
        <v>10646</v>
      </c>
      <c r="AS710">
        <v>10934</v>
      </c>
      <c r="AT710">
        <v>1631</v>
      </c>
      <c r="AU710">
        <v>915</v>
      </c>
      <c r="AV710">
        <v>1539</v>
      </c>
      <c r="AW710">
        <v>7582</v>
      </c>
      <c r="AX710">
        <v>4</v>
      </c>
      <c r="AY710">
        <v>17</v>
      </c>
      <c r="AZ710">
        <v>839</v>
      </c>
      <c r="BA710">
        <v>1776</v>
      </c>
      <c r="BB710">
        <v>5459</v>
      </c>
      <c r="BC710">
        <v>21</v>
      </c>
      <c r="BD710">
        <v>1488</v>
      </c>
      <c r="BE710">
        <v>7008</v>
      </c>
      <c r="BF710">
        <v>3</v>
      </c>
      <c r="BG710">
        <v>4796</v>
      </c>
      <c r="BH710">
        <v>3602</v>
      </c>
      <c r="BI710">
        <v>1998</v>
      </c>
      <c r="BJ710">
        <v>1557</v>
      </c>
      <c r="BK710">
        <v>3685</v>
      </c>
      <c r="BL710">
        <v>2790</v>
      </c>
      <c r="BM710">
        <v>10332</v>
      </c>
      <c r="BN710">
        <v>2045</v>
      </c>
      <c r="BO710">
        <v>166</v>
      </c>
      <c r="BP710">
        <v>6285</v>
      </c>
      <c r="BQ710">
        <v>20387</v>
      </c>
      <c r="BR710">
        <v>7570</v>
      </c>
      <c r="BS710">
        <v>3822</v>
      </c>
      <c r="BT710">
        <v>19965</v>
      </c>
      <c r="BU710">
        <v>916</v>
      </c>
      <c r="BV710">
        <v>4632</v>
      </c>
      <c r="BW710">
        <v>13934</v>
      </c>
      <c r="BX710">
        <v>610</v>
      </c>
      <c r="BY710">
        <v>2281</v>
      </c>
      <c r="BZ710">
        <v>1111</v>
      </c>
      <c r="CA710">
        <v>3833</v>
      </c>
      <c r="CB710">
        <v>2484</v>
      </c>
      <c r="CC710">
        <v>9995</v>
      </c>
      <c r="CD710">
        <v>7052</v>
      </c>
      <c r="CE710">
        <v>1693</v>
      </c>
      <c r="CF710">
        <v>1357</v>
      </c>
      <c r="CG710">
        <v>738</v>
      </c>
      <c r="CH710">
        <v>615</v>
      </c>
      <c r="CI710">
        <v>1051</v>
      </c>
      <c r="CJ710">
        <v>1299</v>
      </c>
      <c r="CK710">
        <v>1034</v>
      </c>
      <c r="CL710">
        <v>6982</v>
      </c>
      <c r="CM710">
        <v>9</v>
      </c>
      <c r="CN710">
        <v>4398</v>
      </c>
      <c r="CO710">
        <v>2640</v>
      </c>
      <c r="CP710">
        <v>53386</v>
      </c>
      <c r="CQ710">
        <v>2701</v>
      </c>
      <c r="CR710">
        <v>5859</v>
      </c>
      <c r="CS710">
        <v>2786</v>
      </c>
      <c r="CT710">
        <v>823</v>
      </c>
      <c r="CU710">
        <v>71</v>
      </c>
      <c r="CV710">
        <v>2795</v>
      </c>
      <c r="CW710">
        <v>1458</v>
      </c>
      <c r="CX710">
        <v>1996</v>
      </c>
      <c r="CY710">
        <v>33</v>
      </c>
      <c r="CZ710">
        <v>1414</v>
      </c>
      <c r="DA710">
        <v>646</v>
      </c>
      <c r="DB710">
        <v>2591</v>
      </c>
      <c r="DC710">
        <v>2585</v>
      </c>
      <c r="DD710">
        <v>4646</v>
      </c>
      <c r="DE710">
        <v>3976</v>
      </c>
      <c r="DF710">
        <v>481</v>
      </c>
      <c r="DG710">
        <v>44</v>
      </c>
      <c r="DH710">
        <v>772</v>
      </c>
      <c r="DI710">
        <v>1472</v>
      </c>
      <c r="DJ710">
        <v>646</v>
      </c>
      <c r="DK710">
        <v>1323</v>
      </c>
      <c r="DL710">
        <v>26</v>
      </c>
      <c r="DM710">
        <v>4122</v>
      </c>
      <c r="DN710">
        <v>1995</v>
      </c>
      <c r="DO710">
        <v>761</v>
      </c>
      <c r="DP710">
        <v>1338</v>
      </c>
      <c r="DQ710">
        <v>12</v>
      </c>
      <c r="DR710">
        <v>708</v>
      </c>
      <c r="DS710">
        <v>3959</v>
      </c>
      <c r="DT710">
        <v>1229</v>
      </c>
      <c r="DU710">
        <v>4890</v>
      </c>
    </row>
    <row r="711" spans="1:125" hidden="1" x14ac:dyDescent="0.25">
      <c r="A711" t="s">
        <v>2518</v>
      </c>
      <c r="B711">
        <v>182.08099999999999</v>
      </c>
      <c r="C711">
        <v>93.8</v>
      </c>
      <c r="D711" t="s">
        <v>134</v>
      </c>
      <c r="E711" t="s">
        <v>1460</v>
      </c>
      <c r="F711" t="s">
        <v>1461</v>
      </c>
      <c r="G711" t="s">
        <v>321</v>
      </c>
      <c r="H711" t="s">
        <v>129</v>
      </c>
      <c r="I711" t="s">
        <v>1462</v>
      </c>
      <c r="J711" t="s">
        <v>1463</v>
      </c>
      <c r="K711" t="s">
        <v>132</v>
      </c>
      <c r="L711" t="s">
        <v>133</v>
      </c>
      <c r="M711">
        <v>2.67</v>
      </c>
      <c r="N711">
        <v>1.3</v>
      </c>
      <c r="O711" t="s">
        <v>134</v>
      </c>
      <c r="P711" t="s">
        <v>134</v>
      </c>
      <c r="Q711">
        <v>0.88149999999999995</v>
      </c>
      <c r="R711">
        <v>0.67</v>
      </c>
      <c r="S711" t="s">
        <v>135</v>
      </c>
      <c r="T711" t="s">
        <v>2092</v>
      </c>
      <c r="U711" t="s">
        <v>2093</v>
      </c>
      <c r="V711">
        <v>7</v>
      </c>
      <c r="W711" t="b">
        <v>1</v>
      </c>
      <c r="X711" t="s">
        <v>134</v>
      </c>
      <c r="Y711" t="s">
        <v>134</v>
      </c>
      <c r="Z711">
        <v>479</v>
      </c>
      <c r="AA711">
        <v>354</v>
      </c>
      <c r="AB711">
        <v>228</v>
      </c>
      <c r="AC711">
        <v>212092</v>
      </c>
      <c r="AD711">
        <v>333</v>
      </c>
      <c r="AE711">
        <v>151</v>
      </c>
      <c r="AF711">
        <v>464</v>
      </c>
      <c r="AG711">
        <v>370</v>
      </c>
      <c r="AH711">
        <v>388</v>
      </c>
      <c r="AI711">
        <v>324</v>
      </c>
      <c r="AJ711">
        <v>616</v>
      </c>
      <c r="AK711">
        <v>438</v>
      </c>
      <c r="AL711">
        <v>169</v>
      </c>
      <c r="AM711">
        <v>343</v>
      </c>
      <c r="AN711">
        <v>430</v>
      </c>
      <c r="AO711">
        <v>179</v>
      </c>
      <c r="AP711">
        <v>473</v>
      </c>
      <c r="AQ711">
        <v>5705</v>
      </c>
      <c r="AR711">
        <v>128</v>
      </c>
      <c r="AS711">
        <v>127</v>
      </c>
      <c r="AT711">
        <v>262</v>
      </c>
      <c r="AU711">
        <v>112</v>
      </c>
      <c r="AV711">
        <v>160</v>
      </c>
      <c r="AW711">
        <v>138</v>
      </c>
      <c r="AX711">
        <v>218106</v>
      </c>
      <c r="AY711">
        <v>4648</v>
      </c>
      <c r="AZ711">
        <v>276</v>
      </c>
      <c r="BA711">
        <v>166</v>
      </c>
      <c r="BB711">
        <v>217</v>
      </c>
      <c r="BC711">
        <v>25551</v>
      </c>
      <c r="BD711">
        <v>469</v>
      </c>
      <c r="BE711">
        <v>1866</v>
      </c>
      <c r="BF711">
        <v>37</v>
      </c>
      <c r="BG711">
        <v>254</v>
      </c>
      <c r="BH711">
        <v>480</v>
      </c>
      <c r="BI711">
        <v>445</v>
      </c>
      <c r="BJ711">
        <v>756</v>
      </c>
      <c r="BK711">
        <v>280</v>
      </c>
      <c r="BL711">
        <v>587</v>
      </c>
      <c r="BM711">
        <v>481</v>
      </c>
      <c r="BN711">
        <v>620</v>
      </c>
      <c r="BO711">
        <v>314</v>
      </c>
      <c r="BP711">
        <v>128</v>
      </c>
      <c r="BQ711">
        <v>381</v>
      </c>
      <c r="BR711">
        <v>128</v>
      </c>
      <c r="BS711">
        <v>98</v>
      </c>
      <c r="BT711">
        <v>222</v>
      </c>
      <c r="BU711">
        <v>221</v>
      </c>
      <c r="BV711">
        <v>177</v>
      </c>
      <c r="BW711">
        <v>324</v>
      </c>
      <c r="BX711">
        <v>176</v>
      </c>
      <c r="BY711">
        <v>256</v>
      </c>
      <c r="BZ711">
        <v>291</v>
      </c>
      <c r="CA711">
        <v>281</v>
      </c>
      <c r="CB711">
        <v>233</v>
      </c>
      <c r="CC711">
        <v>312</v>
      </c>
      <c r="CD711">
        <v>230</v>
      </c>
      <c r="CE711">
        <v>399</v>
      </c>
      <c r="CF711">
        <v>859</v>
      </c>
      <c r="CG711">
        <v>285</v>
      </c>
      <c r="CH711">
        <v>356</v>
      </c>
      <c r="CI711">
        <v>749</v>
      </c>
      <c r="CJ711">
        <v>375</v>
      </c>
      <c r="CK711">
        <v>572</v>
      </c>
      <c r="CL711">
        <v>902</v>
      </c>
      <c r="CM711">
        <v>31195</v>
      </c>
      <c r="CN711">
        <v>2773</v>
      </c>
      <c r="CO711">
        <v>1694</v>
      </c>
      <c r="CP711">
        <v>374</v>
      </c>
      <c r="CQ711">
        <v>2747</v>
      </c>
      <c r="CR711">
        <v>3187</v>
      </c>
      <c r="CS711">
        <v>308</v>
      </c>
      <c r="CT711">
        <v>3177</v>
      </c>
      <c r="CU711">
        <v>1782</v>
      </c>
      <c r="CV711">
        <v>3168</v>
      </c>
      <c r="CW711">
        <v>2441</v>
      </c>
      <c r="CX711">
        <v>9670</v>
      </c>
      <c r="CY711">
        <v>127150</v>
      </c>
      <c r="CZ711">
        <v>132</v>
      </c>
      <c r="DA711">
        <v>628</v>
      </c>
      <c r="DB711">
        <v>395</v>
      </c>
      <c r="DC711">
        <v>390</v>
      </c>
      <c r="DD711">
        <v>384</v>
      </c>
      <c r="DE711">
        <v>433</v>
      </c>
      <c r="DF711">
        <v>395</v>
      </c>
      <c r="DG711">
        <v>380</v>
      </c>
      <c r="DH711">
        <v>377</v>
      </c>
      <c r="DI711">
        <v>207</v>
      </c>
      <c r="DJ711">
        <v>361</v>
      </c>
      <c r="DK711">
        <v>417</v>
      </c>
      <c r="DL711">
        <v>872</v>
      </c>
      <c r="DM711">
        <v>284</v>
      </c>
      <c r="DN711">
        <v>272</v>
      </c>
      <c r="DO711">
        <v>416</v>
      </c>
      <c r="DP711">
        <v>363</v>
      </c>
      <c r="DQ711">
        <v>185</v>
      </c>
      <c r="DR711">
        <v>544</v>
      </c>
      <c r="DS711">
        <v>702</v>
      </c>
      <c r="DT711">
        <v>295</v>
      </c>
      <c r="DU711">
        <v>500</v>
      </c>
    </row>
    <row r="712" spans="1:125" x14ac:dyDescent="0.25">
      <c r="A712" t="s">
        <v>2519</v>
      </c>
      <c r="B712">
        <v>219.09739999999999</v>
      </c>
      <c r="C712">
        <v>70.400000000000006</v>
      </c>
      <c r="D712" t="s">
        <v>134</v>
      </c>
      <c r="E712" t="s">
        <v>2520</v>
      </c>
      <c r="F712" t="s">
        <v>2521</v>
      </c>
      <c r="G712" t="s">
        <v>2522</v>
      </c>
      <c r="H712" t="s">
        <v>129</v>
      </c>
      <c r="I712" t="s">
        <v>2523</v>
      </c>
      <c r="J712" t="s">
        <v>2524</v>
      </c>
      <c r="K712" t="s">
        <v>132</v>
      </c>
      <c r="L712" t="s">
        <v>133</v>
      </c>
      <c r="M712">
        <v>2.67</v>
      </c>
      <c r="N712">
        <v>0.6</v>
      </c>
      <c r="O712" t="s">
        <v>134</v>
      </c>
      <c r="P712" t="s">
        <v>134</v>
      </c>
      <c r="Q712">
        <v>0.86370000000000002</v>
      </c>
      <c r="R712">
        <v>0.67</v>
      </c>
      <c r="S712" t="s">
        <v>135</v>
      </c>
      <c r="T712" t="s">
        <v>2525</v>
      </c>
      <c r="U712" t="s">
        <v>2526</v>
      </c>
      <c r="V712">
        <v>4</v>
      </c>
      <c r="W712" t="b">
        <v>1</v>
      </c>
      <c r="X712" t="s">
        <v>2527</v>
      </c>
      <c r="Y712" t="s">
        <v>2528</v>
      </c>
      <c r="Z712">
        <v>185</v>
      </c>
      <c r="AA712">
        <v>103</v>
      </c>
      <c r="AB712">
        <v>79</v>
      </c>
      <c r="AC712">
        <v>188</v>
      </c>
      <c r="AD712">
        <v>99</v>
      </c>
      <c r="AE712">
        <v>123</v>
      </c>
      <c r="AF712">
        <v>97</v>
      </c>
      <c r="AG712">
        <v>173</v>
      </c>
      <c r="AH712">
        <v>76</v>
      </c>
      <c r="AI712">
        <v>35</v>
      </c>
      <c r="AJ712">
        <v>129</v>
      </c>
      <c r="AK712">
        <v>152</v>
      </c>
      <c r="AL712">
        <v>87</v>
      </c>
      <c r="AM712">
        <v>118</v>
      </c>
      <c r="AN712">
        <v>134</v>
      </c>
      <c r="AO712">
        <v>75</v>
      </c>
      <c r="AP712">
        <v>116</v>
      </c>
      <c r="AQ712">
        <v>19671</v>
      </c>
      <c r="AR712">
        <v>103</v>
      </c>
      <c r="AS712">
        <v>84</v>
      </c>
      <c r="AT712">
        <v>106</v>
      </c>
      <c r="AU712">
        <v>89</v>
      </c>
      <c r="AV712">
        <v>123</v>
      </c>
      <c r="AW712">
        <v>128</v>
      </c>
      <c r="AX712">
        <v>851</v>
      </c>
      <c r="AY712">
        <v>6634</v>
      </c>
      <c r="AZ712">
        <v>74</v>
      </c>
      <c r="BA712">
        <v>191</v>
      </c>
      <c r="BB712">
        <v>70</v>
      </c>
      <c r="BC712">
        <v>5934</v>
      </c>
      <c r="BD712">
        <v>51</v>
      </c>
      <c r="BE712">
        <v>20</v>
      </c>
      <c r="BF712">
        <v>228</v>
      </c>
      <c r="BG712">
        <v>100</v>
      </c>
      <c r="BH712">
        <v>82</v>
      </c>
      <c r="BI712">
        <v>175</v>
      </c>
      <c r="BJ712">
        <v>120</v>
      </c>
      <c r="BK712">
        <v>86</v>
      </c>
      <c r="BL712">
        <v>83</v>
      </c>
      <c r="BM712">
        <v>97</v>
      </c>
      <c r="BN712">
        <v>114</v>
      </c>
      <c r="BO712">
        <v>167</v>
      </c>
      <c r="BP712">
        <v>99</v>
      </c>
      <c r="BQ712">
        <v>115</v>
      </c>
      <c r="BR712">
        <v>242</v>
      </c>
      <c r="BS712">
        <v>90</v>
      </c>
      <c r="BT712">
        <v>118</v>
      </c>
      <c r="BU712">
        <v>116</v>
      </c>
      <c r="BV712">
        <v>90</v>
      </c>
      <c r="BW712">
        <v>101</v>
      </c>
      <c r="BX712">
        <v>85</v>
      </c>
      <c r="BY712">
        <v>167</v>
      </c>
      <c r="BZ712">
        <v>86</v>
      </c>
      <c r="CA712">
        <v>71</v>
      </c>
      <c r="CB712">
        <v>59</v>
      </c>
      <c r="CC712">
        <v>140</v>
      </c>
      <c r="CD712">
        <v>25</v>
      </c>
      <c r="CE712">
        <v>47</v>
      </c>
      <c r="CF712">
        <v>58</v>
      </c>
      <c r="CG712">
        <v>101</v>
      </c>
      <c r="CH712">
        <v>84</v>
      </c>
      <c r="CI712">
        <v>59</v>
      </c>
      <c r="CJ712">
        <v>35</v>
      </c>
      <c r="CK712">
        <v>149</v>
      </c>
      <c r="CL712">
        <v>105</v>
      </c>
      <c r="CM712">
        <v>3576</v>
      </c>
      <c r="CN712">
        <v>96</v>
      </c>
      <c r="CO712">
        <v>76</v>
      </c>
      <c r="CP712">
        <v>97</v>
      </c>
      <c r="CQ712">
        <v>45</v>
      </c>
      <c r="CR712">
        <v>58</v>
      </c>
      <c r="CS712">
        <v>119</v>
      </c>
      <c r="CT712">
        <v>81</v>
      </c>
      <c r="CU712">
        <v>43</v>
      </c>
      <c r="CV712">
        <v>109</v>
      </c>
      <c r="CW712">
        <v>135</v>
      </c>
      <c r="CX712">
        <v>110</v>
      </c>
      <c r="CY712">
        <v>3998</v>
      </c>
      <c r="CZ712">
        <v>63</v>
      </c>
      <c r="DA712">
        <v>33</v>
      </c>
      <c r="DB712">
        <v>188</v>
      </c>
      <c r="DC712">
        <v>56</v>
      </c>
      <c r="DD712">
        <v>109</v>
      </c>
      <c r="DE712">
        <v>101</v>
      </c>
      <c r="DF712">
        <v>128</v>
      </c>
      <c r="DG712">
        <v>90</v>
      </c>
      <c r="DH712">
        <v>88</v>
      </c>
      <c r="DI712">
        <v>80</v>
      </c>
      <c r="DJ712">
        <v>67</v>
      </c>
      <c r="DK712">
        <v>93</v>
      </c>
      <c r="DL712">
        <v>37</v>
      </c>
      <c r="DM712">
        <v>117</v>
      </c>
      <c r="DN712">
        <v>156</v>
      </c>
      <c r="DO712">
        <v>170</v>
      </c>
      <c r="DP712">
        <v>31</v>
      </c>
      <c r="DQ712">
        <v>5251</v>
      </c>
      <c r="DR712">
        <v>55</v>
      </c>
      <c r="DS712">
        <v>149</v>
      </c>
      <c r="DT712">
        <v>61</v>
      </c>
      <c r="DU712">
        <v>116</v>
      </c>
    </row>
    <row r="713" spans="1:125" hidden="1" x14ac:dyDescent="0.25">
      <c r="A713" t="s">
        <v>2529</v>
      </c>
      <c r="B713">
        <v>247.1285</v>
      </c>
      <c r="C713">
        <v>199.9</v>
      </c>
      <c r="D713" t="s">
        <v>134</v>
      </c>
      <c r="E713" t="s">
        <v>2345</v>
      </c>
      <c r="F713" t="s">
        <v>2346</v>
      </c>
      <c r="G713" t="s">
        <v>2347</v>
      </c>
      <c r="H713" t="s">
        <v>129</v>
      </c>
      <c r="I713" t="s">
        <v>2348</v>
      </c>
      <c r="J713" t="s">
        <v>2349</v>
      </c>
      <c r="K713" t="s">
        <v>132</v>
      </c>
      <c r="L713" t="s">
        <v>133</v>
      </c>
      <c r="M713">
        <v>2.67</v>
      </c>
      <c r="N713">
        <v>1.6</v>
      </c>
      <c r="O713" t="s">
        <v>134</v>
      </c>
      <c r="P713" t="s">
        <v>134</v>
      </c>
      <c r="Q713">
        <v>0.88400000000000001</v>
      </c>
      <c r="R713">
        <v>0.67</v>
      </c>
      <c r="S713" t="s">
        <v>135</v>
      </c>
      <c r="T713" t="s">
        <v>2530</v>
      </c>
      <c r="U713" t="s">
        <v>2531</v>
      </c>
      <c r="V713">
        <v>1</v>
      </c>
      <c r="W713" t="b">
        <v>1</v>
      </c>
      <c r="X713" t="s">
        <v>134</v>
      </c>
      <c r="Y713" t="s">
        <v>134</v>
      </c>
      <c r="Z713">
        <v>4692</v>
      </c>
      <c r="AA713">
        <v>5620</v>
      </c>
      <c r="AB713">
        <v>3238</v>
      </c>
      <c r="AC713">
        <v>349</v>
      </c>
      <c r="AD713">
        <v>3246</v>
      </c>
      <c r="AE713">
        <v>3255</v>
      </c>
      <c r="AF713">
        <v>3757</v>
      </c>
      <c r="AG713">
        <v>3130</v>
      </c>
      <c r="AH713">
        <v>4892</v>
      </c>
      <c r="AI713">
        <v>5365</v>
      </c>
      <c r="AJ713">
        <v>6713</v>
      </c>
      <c r="AK713">
        <v>6466</v>
      </c>
      <c r="AL713">
        <v>2876</v>
      </c>
      <c r="AM713">
        <v>2003</v>
      </c>
      <c r="AN713">
        <v>5241</v>
      </c>
      <c r="AO713">
        <v>3901</v>
      </c>
      <c r="AP713">
        <v>5875</v>
      </c>
      <c r="AQ713">
        <v>116</v>
      </c>
      <c r="AR713">
        <v>2446</v>
      </c>
      <c r="AS713">
        <v>2232</v>
      </c>
      <c r="AT713">
        <v>2803</v>
      </c>
      <c r="AU713">
        <v>1957</v>
      </c>
      <c r="AV713">
        <v>3437</v>
      </c>
      <c r="AW713">
        <v>4913</v>
      </c>
      <c r="AX713">
        <v>79</v>
      </c>
      <c r="AY713">
        <v>111</v>
      </c>
      <c r="AZ713">
        <v>3876</v>
      </c>
      <c r="BA713">
        <v>1462</v>
      </c>
      <c r="BB713">
        <v>5561</v>
      </c>
      <c r="BC713">
        <v>25</v>
      </c>
      <c r="BD713">
        <v>4903</v>
      </c>
      <c r="BE713">
        <v>260</v>
      </c>
      <c r="BF713">
        <v>235</v>
      </c>
      <c r="BG713">
        <v>506</v>
      </c>
      <c r="BH713">
        <v>4547</v>
      </c>
      <c r="BI713">
        <v>5950</v>
      </c>
      <c r="BJ713">
        <v>249</v>
      </c>
      <c r="BK713">
        <v>2881</v>
      </c>
      <c r="BL713">
        <v>2233</v>
      </c>
      <c r="BM713">
        <v>3387</v>
      </c>
      <c r="BN713">
        <v>3292</v>
      </c>
      <c r="BO713">
        <v>28</v>
      </c>
      <c r="BP713">
        <v>3065</v>
      </c>
      <c r="BQ713">
        <v>4422</v>
      </c>
      <c r="BR713">
        <v>2024</v>
      </c>
      <c r="BS713">
        <v>2477</v>
      </c>
      <c r="BT713">
        <v>3982</v>
      </c>
      <c r="BU713">
        <v>3279</v>
      </c>
      <c r="BV713">
        <v>2700</v>
      </c>
      <c r="BW713">
        <v>3248</v>
      </c>
      <c r="BX713">
        <v>3224</v>
      </c>
      <c r="BY713">
        <v>5451</v>
      </c>
      <c r="BZ713">
        <v>2818</v>
      </c>
      <c r="CA713">
        <v>2806</v>
      </c>
      <c r="CB713">
        <v>2146</v>
      </c>
      <c r="CC713">
        <v>3359</v>
      </c>
      <c r="CD713">
        <v>3748</v>
      </c>
      <c r="CE713">
        <v>3800</v>
      </c>
      <c r="CF713">
        <v>2445</v>
      </c>
      <c r="CG713">
        <v>2116</v>
      </c>
      <c r="CH713">
        <v>2942</v>
      </c>
      <c r="CI713">
        <v>3813</v>
      </c>
      <c r="CJ713">
        <v>1846</v>
      </c>
      <c r="CK713">
        <v>3060</v>
      </c>
      <c r="CL713">
        <v>2453</v>
      </c>
      <c r="CM713">
        <v>129</v>
      </c>
      <c r="CN713">
        <v>3054</v>
      </c>
      <c r="CO713">
        <v>206</v>
      </c>
      <c r="CP713">
        <v>3016</v>
      </c>
      <c r="CQ713">
        <v>157</v>
      </c>
      <c r="CR713">
        <v>3423</v>
      </c>
      <c r="CS713">
        <v>7615</v>
      </c>
      <c r="CT713">
        <v>3153</v>
      </c>
      <c r="CU713">
        <v>125</v>
      </c>
      <c r="CV713">
        <v>2686</v>
      </c>
      <c r="CW713">
        <v>86</v>
      </c>
      <c r="CX713">
        <v>30</v>
      </c>
      <c r="CY713">
        <v>19</v>
      </c>
      <c r="CZ713">
        <v>1865</v>
      </c>
      <c r="DA713">
        <v>3303</v>
      </c>
      <c r="DB713">
        <v>2196</v>
      </c>
      <c r="DC713">
        <v>2851</v>
      </c>
      <c r="DD713">
        <v>2425</v>
      </c>
      <c r="DE713">
        <v>2378</v>
      </c>
      <c r="DF713">
        <v>2245</v>
      </c>
      <c r="DG713">
        <v>2673</v>
      </c>
      <c r="DH713">
        <v>3611</v>
      </c>
      <c r="DI713">
        <v>2826</v>
      </c>
      <c r="DJ713">
        <v>1846</v>
      </c>
      <c r="DK713">
        <v>2385</v>
      </c>
      <c r="DL713">
        <v>39</v>
      </c>
      <c r="DM713">
        <v>2294</v>
      </c>
      <c r="DN713">
        <v>2142</v>
      </c>
      <c r="DO713">
        <v>2158</v>
      </c>
      <c r="DP713">
        <v>2844</v>
      </c>
      <c r="DQ713">
        <v>88</v>
      </c>
      <c r="DR713">
        <v>2623</v>
      </c>
      <c r="DS713">
        <v>6106</v>
      </c>
      <c r="DT713">
        <v>2306</v>
      </c>
      <c r="DU713">
        <v>4304</v>
      </c>
    </row>
    <row r="714" spans="1:125" x14ac:dyDescent="0.25">
      <c r="A714" t="s">
        <v>2532</v>
      </c>
      <c r="B714">
        <v>247.12909999999999</v>
      </c>
      <c r="C714">
        <v>209.9</v>
      </c>
      <c r="D714" t="s">
        <v>134</v>
      </c>
      <c r="E714" t="s">
        <v>2533</v>
      </c>
      <c r="F714" t="s">
        <v>2534</v>
      </c>
      <c r="G714" t="s">
        <v>2347</v>
      </c>
      <c r="H714" t="s">
        <v>129</v>
      </c>
      <c r="I714" t="s">
        <v>2535</v>
      </c>
      <c r="J714" t="s">
        <v>2536</v>
      </c>
      <c r="K714" t="s">
        <v>132</v>
      </c>
      <c r="L714" t="s">
        <v>133</v>
      </c>
      <c r="M714">
        <v>2.67</v>
      </c>
      <c r="N714">
        <v>1</v>
      </c>
      <c r="O714" t="s">
        <v>134</v>
      </c>
      <c r="P714" t="s">
        <v>134</v>
      </c>
      <c r="Q714">
        <v>0.86650000000000005</v>
      </c>
      <c r="R714">
        <v>0.67</v>
      </c>
      <c r="S714" t="s">
        <v>135</v>
      </c>
      <c r="T714" t="s">
        <v>2350</v>
      </c>
      <c r="U714" t="s">
        <v>2351</v>
      </c>
      <c r="V714">
        <v>1</v>
      </c>
      <c r="W714" t="b">
        <v>1</v>
      </c>
      <c r="X714" t="s">
        <v>134</v>
      </c>
      <c r="Y714" t="s">
        <v>134</v>
      </c>
      <c r="Z714">
        <v>4496</v>
      </c>
      <c r="AA714">
        <v>5162</v>
      </c>
      <c r="AB714">
        <v>3773</v>
      </c>
      <c r="AC714">
        <v>71</v>
      </c>
      <c r="AD714">
        <v>4337</v>
      </c>
      <c r="AE714">
        <v>3773</v>
      </c>
      <c r="AF714">
        <v>3350</v>
      </c>
      <c r="AG714">
        <v>3255</v>
      </c>
      <c r="AH714">
        <v>5119</v>
      </c>
      <c r="AI714">
        <v>5036</v>
      </c>
      <c r="AJ714">
        <v>5749</v>
      </c>
      <c r="AK714">
        <v>5692</v>
      </c>
      <c r="AL714">
        <v>2557</v>
      </c>
      <c r="AM714">
        <v>2182</v>
      </c>
      <c r="AN714">
        <v>5069</v>
      </c>
      <c r="AO714">
        <v>3961</v>
      </c>
      <c r="AP714">
        <v>4844</v>
      </c>
      <c r="AQ714">
        <v>4217</v>
      </c>
      <c r="AR714">
        <v>2529</v>
      </c>
      <c r="AS714">
        <v>2141</v>
      </c>
      <c r="AT714">
        <v>2699</v>
      </c>
      <c r="AU714">
        <v>2040</v>
      </c>
      <c r="AV714">
        <v>3927</v>
      </c>
      <c r="AW714">
        <v>5250</v>
      </c>
      <c r="AX714">
        <v>24</v>
      </c>
      <c r="AY714">
        <v>3898</v>
      </c>
      <c r="AZ714">
        <v>3698</v>
      </c>
      <c r="BA714">
        <v>2609</v>
      </c>
      <c r="BB714">
        <v>5132</v>
      </c>
      <c r="BC714">
        <v>4067</v>
      </c>
      <c r="BD714">
        <v>5104</v>
      </c>
      <c r="BE714">
        <v>4773</v>
      </c>
      <c r="BF714">
        <v>204</v>
      </c>
      <c r="BG714">
        <v>11453</v>
      </c>
      <c r="BH714">
        <v>3998</v>
      </c>
      <c r="BI714">
        <v>6009</v>
      </c>
      <c r="BJ714">
        <v>4257</v>
      </c>
      <c r="BK714">
        <v>2958</v>
      </c>
      <c r="BL714">
        <v>2452</v>
      </c>
      <c r="BM714">
        <v>3559</v>
      </c>
      <c r="BN714">
        <v>3361</v>
      </c>
      <c r="BO714">
        <v>170</v>
      </c>
      <c r="BP714">
        <v>3623</v>
      </c>
      <c r="BQ714">
        <v>3954</v>
      </c>
      <c r="BR714">
        <v>2689</v>
      </c>
      <c r="BS714">
        <v>2670</v>
      </c>
      <c r="BT714">
        <v>4260</v>
      </c>
      <c r="BU714">
        <v>3767</v>
      </c>
      <c r="BV714">
        <v>3248</v>
      </c>
      <c r="BW714">
        <v>3814</v>
      </c>
      <c r="BX714">
        <v>3425</v>
      </c>
      <c r="BY714">
        <v>7684</v>
      </c>
      <c r="BZ714">
        <v>3079</v>
      </c>
      <c r="CA714">
        <v>2968</v>
      </c>
      <c r="CB714">
        <v>2291</v>
      </c>
      <c r="CC714">
        <v>4039</v>
      </c>
      <c r="CD714">
        <v>3819</v>
      </c>
      <c r="CE714">
        <v>3734</v>
      </c>
      <c r="CF714">
        <v>2446</v>
      </c>
      <c r="CG714">
        <v>2618</v>
      </c>
      <c r="CH714">
        <v>3041</v>
      </c>
      <c r="CI714">
        <v>4078</v>
      </c>
      <c r="CJ714">
        <v>2042</v>
      </c>
      <c r="CK714">
        <v>4615</v>
      </c>
      <c r="CL714">
        <v>2857</v>
      </c>
      <c r="CM714">
        <v>3128</v>
      </c>
      <c r="CN714">
        <v>4072</v>
      </c>
      <c r="CO714">
        <v>3961</v>
      </c>
      <c r="CP714">
        <v>3252</v>
      </c>
      <c r="CQ714">
        <v>3931</v>
      </c>
      <c r="CR714">
        <v>4285</v>
      </c>
      <c r="CS714">
        <v>5718</v>
      </c>
      <c r="CT714">
        <v>3584</v>
      </c>
      <c r="CU714">
        <v>95</v>
      </c>
      <c r="CV714">
        <v>3610</v>
      </c>
      <c r="CW714">
        <v>2686</v>
      </c>
      <c r="CX714">
        <v>3253</v>
      </c>
      <c r="CY714">
        <v>1875</v>
      </c>
      <c r="CZ714">
        <v>2512</v>
      </c>
      <c r="DA714">
        <v>3916</v>
      </c>
      <c r="DB714">
        <v>3176</v>
      </c>
      <c r="DC714">
        <v>2964</v>
      </c>
      <c r="DD714">
        <v>2365</v>
      </c>
      <c r="DE714">
        <v>2725</v>
      </c>
      <c r="DF714">
        <v>2592</v>
      </c>
      <c r="DG714">
        <v>411</v>
      </c>
      <c r="DH714">
        <v>3999</v>
      </c>
      <c r="DI714">
        <v>2669</v>
      </c>
      <c r="DJ714">
        <v>1915</v>
      </c>
      <c r="DK714">
        <v>2197</v>
      </c>
      <c r="DL714">
        <v>111</v>
      </c>
      <c r="DM714">
        <v>2699</v>
      </c>
      <c r="DN714">
        <v>2531</v>
      </c>
      <c r="DO714">
        <v>3082</v>
      </c>
      <c r="DP714">
        <v>3002</v>
      </c>
      <c r="DQ714">
        <v>2894</v>
      </c>
      <c r="DR714">
        <v>2882</v>
      </c>
      <c r="DS714">
        <v>5140</v>
      </c>
      <c r="DT714">
        <v>2778</v>
      </c>
      <c r="DU714">
        <v>4721</v>
      </c>
    </row>
    <row r="715" spans="1:125" hidden="1" x14ac:dyDescent="0.25">
      <c r="A715">
        <v>4892</v>
      </c>
      <c r="B715">
        <v>247.1437</v>
      </c>
      <c r="C715">
        <v>361.1</v>
      </c>
      <c r="D715" t="s">
        <v>134</v>
      </c>
      <c r="E715" t="s">
        <v>1860</v>
      </c>
      <c r="F715" t="s">
        <v>1861</v>
      </c>
      <c r="G715" t="s">
        <v>1862</v>
      </c>
      <c r="H715" t="s">
        <v>129</v>
      </c>
      <c r="I715" t="s">
        <v>1863</v>
      </c>
      <c r="J715" t="s">
        <v>1864</v>
      </c>
      <c r="K715" t="s">
        <v>132</v>
      </c>
      <c r="L715" t="s">
        <v>133</v>
      </c>
      <c r="M715">
        <v>2.67</v>
      </c>
      <c r="N715">
        <v>1.9</v>
      </c>
      <c r="O715" t="s">
        <v>134</v>
      </c>
      <c r="P715" t="s">
        <v>134</v>
      </c>
      <c r="Q715">
        <v>0.90229999999999999</v>
      </c>
      <c r="R715">
        <v>0.67</v>
      </c>
      <c r="S715" t="s">
        <v>135</v>
      </c>
      <c r="T715" t="s">
        <v>2537</v>
      </c>
      <c r="U715" t="s">
        <v>2538</v>
      </c>
      <c r="V715">
        <v>5</v>
      </c>
      <c r="W715" t="b">
        <v>1</v>
      </c>
      <c r="X715" t="s">
        <v>134</v>
      </c>
      <c r="Y715" t="s">
        <v>134</v>
      </c>
      <c r="Z715">
        <v>19</v>
      </c>
      <c r="AA715">
        <v>0</v>
      </c>
      <c r="AB715">
        <v>0</v>
      </c>
      <c r="AC715">
        <v>82</v>
      </c>
      <c r="AD715">
        <v>0</v>
      </c>
      <c r="AE715">
        <v>0</v>
      </c>
      <c r="AF715">
        <v>2</v>
      </c>
      <c r="AG715">
        <v>1</v>
      </c>
      <c r="AH715">
        <v>115</v>
      </c>
      <c r="AI715">
        <v>34</v>
      </c>
      <c r="AJ715">
        <v>0</v>
      </c>
      <c r="AK715">
        <v>63</v>
      </c>
      <c r="AL715">
        <v>0</v>
      </c>
      <c r="AM715">
        <v>0</v>
      </c>
      <c r="AN715">
        <v>0</v>
      </c>
      <c r="AO715">
        <v>20</v>
      </c>
      <c r="AP715">
        <v>1</v>
      </c>
      <c r="AQ715">
        <v>20</v>
      </c>
      <c r="AR715">
        <v>63</v>
      </c>
      <c r="AS715">
        <v>11</v>
      </c>
      <c r="AT715">
        <v>155</v>
      </c>
      <c r="AU715">
        <v>80</v>
      </c>
      <c r="AV715">
        <v>42</v>
      </c>
      <c r="AW715">
        <v>36</v>
      </c>
      <c r="AX715">
        <v>15239</v>
      </c>
      <c r="AY715">
        <v>131</v>
      </c>
      <c r="AZ715">
        <v>0</v>
      </c>
      <c r="BA715">
        <v>51</v>
      </c>
      <c r="BB715">
        <v>1</v>
      </c>
      <c r="BC715">
        <v>129</v>
      </c>
      <c r="BD715">
        <v>19</v>
      </c>
      <c r="BE715">
        <v>32</v>
      </c>
      <c r="BF715">
        <v>96</v>
      </c>
      <c r="BG715">
        <v>0</v>
      </c>
      <c r="BH715">
        <v>0</v>
      </c>
      <c r="BI715">
        <v>31</v>
      </c>
      <c r="BJ715">
        <v>8</v>
      </c>
      <c r="BK715">
        <v>0</v>
      </c>
      <c r="BL715">
        <v>2</v>
      </c>
      <c r="BM715">
        <v>20</v>
      </c>
      <c r="BN715">
        <v>58</v>
      </c>
      <c r="BO715">
        <v>22</v>
      </c>
      <c r="BP715">
        <v>43</v>
      </c>
      <c r="BQ715">
        <v>93</v>
      </c>
      <c r="BR715">
        <v>79</v>
      </c>
      <c r="BS715">
        <v>92</v>
      </c>
      <c r="BT715">
        <v>20</v>
      </c>
      <c r="BU715">
        <v>7</v>
      </c>
      <c r="BV715">
        <v>15</v>
      </c>
      <c r="BW715">
        <v>6</v>
      </c>
      <c r="BX715">
        <v>36</v>
      </c>
      <c r="BY715">
        <v>0</v>
      </c>
      <c r="BZ715">
        <v>49</v>
      </c>
      <c r="CA715">
        <v>0</v>
      </c>
      <c r="CB715">
        <v>103</v>
      </c>
      <c r="CC715">
        <v>0</v>
      </c>
      <c r="CD715">
        <v>128</v>
      </c>
      <c r="CE715">
        <v>181</v>
      </c>
      <c r="CF715">
        <v>85</v>
      </c>
      <c r="CG715">
        <v>2</v>
      </c>
      <c r="CH715">
        <v>106</v>
      </c>
      <c r="CI715">
        <v>61</v>
      </c>
      <c r="CJ715">
        <v>17</v>
      </c>
      <c r="CK715">
        <v>9</v>
      </c>
      <c r="CL715">
        <v>40</v>
      </c>
      <c r="CM715">
        <v>10</v>
      </c>
      <c r="CN715">
        <v>70</v>
      </c>
      <c r="CO715">
        <v>66</v>
      </c>
      <c r="CP715">
        <v>0</v>
      </c>
      <c r="CQ715">
        <v>4</v>
      </c>
      <c r="CR715">
        <v>0</v>
      </c>
      <c r="CS715">
        <v>0</v>
      </c>
      <c r="CT715">
        <v>114</v>
      </c>
      <c r="CU715">
        <v>27</v>
      </c>
      <c r="CV715">
        <v>2</v>
      </c>
      <c r="CW715">
        <v>4</v>
      </c>
      <c r="CX715">
        <v>29</v>
      </c>
      <c r="CY715">
        <v>1</v>
      </c>
      <c r="CZ715">
        <v>21</v>
      </c>
      <c r="DA715">
        <v>5</v>
      </c>
      <c r="DB715">
        <v>8</v>
      </c>
      <c r="DC715">
        <v>8</v>
      </c>
      <c r="DD715">
        <v>24</v>
      </c>
      <c r="DE715">
        <v>52</v>
      </c>
      <c r="DF715">
        <v>38</v>
      </c>
      <c r="DG715">
        <v>218</v>
      </c>
      <c r="DH715">
        <v>5</v>
      </c>
      <c r="DI715">
        <v>2</v>
      </c>
      <c r="DJ715">
        <v>47</v>
      </c>
      <c r="DK715">
        <v>141</v>
      </c>
      <c r="DL715">
        <v>11</v>
      </c>
      <c r="DM715">
        <v>4</v>
      </c>
      <c r="DN715">
        <v>18</v>
      </c>
      <c r="DO715">
        <v>227</v>
      </c>
      <c r="DP715">
        <v>2</v>
      </c>
      <c r="DQ715">
        <v>23</v>
      </c>
      <c r="DR715">
        <v>25</v>
      </c>
      <c r="DS715">
        <v>0</v>
      </c>
      <c r="DT715">
        <v>0</v>
      </c>
      <c r="DU715">
        <v>11</v>
      </c>
    </row>
    <row r="716" spans="1:125" hidden="1" x14ac:dyDescent="0.25">
      <c r="A716">
        <v>5745</v>
      </c>
      <c r="B716">
        <v>276.11939999999998</v>
      </c>
      <c r="C716">
        <v>55.7</v>
      </c>
      <c r="D716" t="s">
        <v>134</v>
      </c>
      <c r="E716" t="s">
        <v>913</v>
      </c>
      <c r="F716" t="s">
        <v>914</v>
      </c>
      <c r="G716" t="s">
        <v>915</v>
      </c>
      <c r="H716" t="s">
        <v>129</v>
      </c>
      <c r="I716" t="s">
        <v>916</v>
      </c>
      <c r="J716" t="s">
        <v>917</v>
      </c>
      <c r="K716" t="s">
        <v>132</v>
      </c>
      <c r="L716" t="s">
        <v>133</v>
      </c>
      <c r="M716">
        <v>2.67</v>
      </c>
      <c r="N716">
        <v>1.5</v>
      </c>
      <c r="O716" t="s">
        <v>134</v>
      </c>
      <c r="P716" t="s">
        <v>134</v>
      </c>
      <c r="Q716">
        <v>0.88029999999999997</v>
      </c>
      <c r="R716">
        <v>0.67</v>
      </c>
      <c r="S716" t="s">
        <v>135</v>
      </c>
      <c r="T716" t="s">
        <v>2539</v>
      </c>
      <c r="U716" t="s">
        <v>2540</v>
      </c>
      <c r="V716">
        <v>5</v>
      </c>
      <c r="W716" t="b">
        <v>1</v>
      </c>
      <c r="X716" t="s">
        <v>134</v>
      </c>
      <c r="Y716" t="s">
        <v>134</v>
      </c>
      <c r="Z716">
        <v>419</v>
      </c>
      <c r="AA716">
        <v>605</v>
      </c>
      <c r="AB716">
        <v>282</v>
      </c>
      <c r="AC716">
        <v>18</v>
      </c>
      <c r="AD716">
        <v>612</v>
      </c>
      <c r="AE716">
        <v>580</v>
      </c>
      <c r="AF716">
        <v>715</v>
      </c>
      <c r="AG716">
        <v>619</v>
      </c>
      <c r="AH716">
        <v>414</v>
      </c>
      <c r="AI716">
        <v>458</v>
      </c>
      <c r="AJ716">
        <v>568</v>
      </c>
      <c r="AK716">
        <v>755</v>
      </c>
      <c r="AL716">
        <v>508</v>
      </c>
      <c r="AM716">
        <v>547</v>
      </c>
      <c r="AN716">
        <v>531</v>
      </c>
      <c r="AO716">
        <v>307</v>
      </c>
      <c r="AP716">
        <v>588</v>
      </c>
      <c r="AQ716">
        <v>8312</v>
      </c>
      <c r="AR716">
        <v>534</v>
      </c>
      <c r="AS716">
        <v>599</v>
      </c>
      <c r="AT716">
        <v>489</v>
      </c>
      <c r="AU716">
        <v>415</v>
      </c>
      <c r="AV716">
        <v>717</v>
      </c>
      <c r="AW716">
        <v>707</v>
      </c>
      <c r="AX716">
        <v>58</v>
      </c>
      <c r="AY716">
        <v>30137</v>
      </c>
      <c r="AZ716">
        <v>367</v>
      </c>
      <c r="BA716">
        <v>737</v>
      </c>
      <c r="BB716">
        <v>397</v>
      </c>
      <c r="BC716">
        <v>28760</v>
      </c>
      <c r="BD716">
        <v>295</v>
      </c>
      <c r="BE716">
        <v>66</v>
      </c>
      <c r="BF716">
        <v>2</v>
      </c>
      <c r="BG716">
        <v>697</v>
      </c>
      <c r="BH716">
        <v>627</v>
      </c>
      <c r="BI716">
        <v>1019</v>
      </c>
      <c r="BJ716">
        <v>1011</v>
      </c>
      <c r="BK716">
        <v>596</v>
      </c>
      <c r="BL716">
        <v>622</v>
      </c>
      <c r="BM716">
        <v>468</v>
      </c>
      <c r="BN716">
        <v>586</v>
      </c>
      <c r="BO716">
        <v>26913</v>
      </c>
      <c r="BP716">
        <v>404</v>
      </c>
      <c r="BQ716">
        <v>691</v>
      </c>
      <c r="BR716">
        <v>449</v>
      </c>
      <c r="BS716">
        <v>503</v>
      </c>
      <c r="BT716">
        <v>651</v>
      </c>
      <c r="BU716">
        <v>750</v>
      </c>
      <c r="BV716">
        <v>308</v>
      </c>
      <c r="BW716">
        <v>610</v>
      </c>
      <c r="BX716">
        <v>409</v>
      </c>
      <c r="BY716">
        <v>1082</v>
      </c>
      <c r="BZ716">
        <v>471</v>
      </c>
      <c r="CA716">
        <v>328</v>
      </c>
      <c r="CB716">
        <v>155</v>
      </c>
      <c r="CC716">
        <v>615</v>
      </c>
      <c r="CD716">
        <v>333</v>
      </c>
      <c r="CE716">
        <v>234</v>
      </c>
      <c r="CF716">
        <v>303</v>
      </c>
      <c r="CG716">
        <v>687</v>
      </c>
      <c r="CH716">
        <v>331</v>
      </c>
      <c r="CI716">
        <v>224</v>
      </c>
      <c r="CJ716">
        <v>285</v>
      </c>
      <c r="CK716">
        <v>1139</v>
      </c>
      <c r="CL716">
        <v>404</v>
      </c>
      <c r="CM716">
        <v>21426</v>
      </c>
      <c r="CN716">
        <v>781</v>
      </c>
      <c r="CO716">
        <v>855</v>
      </c>
      <c r="CP716">
        <v>231</v>
      </c>
      <c r="CQ716">
        <v>191</v>
      </c>
      <c r="CR716">
        <v>377</v>
      </c>
      <c r="CS716">
        <v>852</v>
      </c>
      <c r="CT716">
        <v>430</v>
      </c>
      <c r="CU716">
        <v>2</v>
      </c>
      <c r="CV716">
        <v>603</v>
      </c>
      <c r="CW716">
        <v>590</v>
      </c>
      <c r="CX716">
        <v>402</v>
      </c>
      <c r="CY716">
        <v>21980</v>
      </c>
      <c r="CZ716">
        <v>353</v>
      </c>
      <c r="DA716">
        <v>168</v>
      </c>
      <c r="DB716">
        <v>708</v>
      </c>
      <c r="DC716">
        <v>417</v>
      </c>
      <c r="DD716">
        <v>367</v>
      </c>
      <c r="DE716">
        <v>1418</v>
      </c>
      <c r="DF716">
        <v>396</v>
      </c>
      <c r="DG716">
        <v>2348</v>
      </c>
      <c r="DH716">
        <v>438</v>
      </c>
      <c r="DI716">
        <v>661</v>
      </c>
      <c r="DJ716">
        <v>346</v>
      </c>
      <c r="DK716">
        <v>417</v>
      </c>
      <c r="DL716">
        <v>2</v>
      </c>
      <c r="DM716">
        <v>631</v>
      </c>
      <c r="DN716">
        <v>467</v>
      </c>
      <c r="DO716">
        <v>871</v>
      </c>
      <c r="DP716">
        <v>654</v>
      </c>
      <c r="DQ716">
        <v>37259</v>
      </c>
      <c r="DR716">
        <v>725</v>
      </c>
      <c r="DS716">
        <v>676</v>
      </c>
      <c r="DT716">
        <v>363</v>
      </c>
      <c r="DU716">
        <v>529</v>
      </c>
    </row>
    <row r="717" spans="1:125" hidden="1" x14ac:dyDescent="0.25">
      <c r="A717">
        <v>5971</v>
      </c>
      <c r="B717">
        <v>283.17619999999999</v>
      </c>
      <c r="C717">
        <v>349.4</v>
      </c>
      <c r="D717" t="s">
        <v>134</v>
      </c>
      <c r="E717" t="s">
        <v>1195</v>
      </c>
      <c r="F717" t="s">
        <v>1196</v>
      </c>
      <c r="G717" t="s">
        <v>1197</v>
      </c>
      <c r="H717" t="s">
        <v>129</v>
      </c>
      <c r="I717" t="s">
        <v>1198</v>
      </c>
      <c r="J717" t="s">
        <v>1199</v>
      </c>
      <c r="K717" t="s">
        <v>132</v>
      </c>
      <c r="L717" t="s">
        <v>133</v>
      </c>
      <c r="M717">
        <v>2.67</v>
      </c>
      <c r="N717">
        <v>3.5</v>
      </c>
      <c r="O717" t="s">
        <v>134</v>
      </c>
      <c r="P717" t="s">
        <v>134</v>
      </c>
      <c r="Q717">
        <v>0.96299999999999997</v>
      </c>
      <c r="R717">
        <v>0.67</v>
      </c>
      <c r="S717" t="s">
        <v>135</v>
      </c>
      <c r="T717" t="s">
        <v>2541</v>
      </c>
      <c r="U717" t="s">
        <v>2542</v>
      </c>
      <c r="V717">
        <v>6</v>
      </c>
      <c r="W717" t="b">
        <v>1</v>
      </c>
      <c r="X717" t="s">
        <v>134</v>
      </c>
      <c r="Y717" t="s">
        <v>134</v>
      </c>
      <c r="Z717">
        <v>13279569</v>
      </c>
      <c r="AA717">
        <v>664211</v>
      </c>
      <c r="AB717">
        <v>7226025</v>
      </c>
      <c r="AC717">
        <v>80</v>
      </c>
      <c r="AD717">
        <v>605974</v>
      </c>
      <c r="AE717">
        <v>8939240</v>
      </c>
      <c r="AF717">
        <v>238837</v>
      </c>
      <c r="AG717">
        <v>183769</v>
      </c>
      <c r="AH717">
        <v>9403797</v>
      </c>
      <c r="AI717">
        <v>724919</v>
      </c>
      <c r="AJ717">
        <v>9276451</v>
      </c>
      <c r="AK717">
        <v>309127</v>
      </c>
      <c r="AL717">
        <v>112485</v>
      </c>
      <c r="AM717">
        <v>131471</v>
      </c>
      <c r="AN717">
        <v>9105</v>
      </c>
      <c r="AO717">
        <v>16563</v>
      </c>
      <c r="AP717">
        <v>14610</v>
      </c>
      <c r="AQ717">
        <v>84</v>
      </c>
      <c r="AR717">
        <v>5629</v>
      </c>
      <c r="AS717">
        <v>10444</v>
      </c>
      <c r="AT717">
        <v>5349</v>
      </c>
      <c r="AU717">
        <v>5320</v>
      </c>
      <c r="AV717">
        <v>38201</v>
      </c>
      <c r="AW717">
        <v>50131</v>
      </c>
      <c r="AX717">
        <v>69</v>
      </c>
      <c r="AY717">
        <v>13</v>
      </c>
      <c r="AZ717">
        <v>4813</v>
      </c>
      <c r="BA717">
        <v>10635402</v>
      </c>
      <c r="BB717">
        <v>4870</v>
      </c>
      <c r="BC717">
        <v>134</v>
      </c>
      <c r="BD717">
        <v>5104</v>
      </c>
      <c r="BE717">
        <v>7473</v>
      </c>
      <c r="BF717">
        <v>56</v>
      </c>
      <c r="BG717">
        <v>6365</v>
      </c>
      <c r="BH717">
        <v>5200</v>
      </c>
      <c r="BI717">
        <v>6034</v>
      </c>
      <c r="BJ717">
        <v>6662</v>
      </c>
      <c r="BK717">
        <v>4815</v>
      </c>
      <c r="BL717">
        <v>5332</v>
      </c>
      <c r="BM717">
        <v>8185340</v>
      </c>
      <c r="BN717">
        <v>1259094</v>
      </c>
      <c r="BO717">
        <v>34513</v>
      </c>
      <c r="BP717">
        <v>884675</v>
      </c>
      <c r="BQ717">
        <v>8003767</v>
      </c>
      <c r="BR717">
        <v>914435</v>
      </c>
      <c r="BS717">
        <v>254659</v>
      </c>
      <c r="BT717">
        <v>7808264</v>
      </c>
      <c r="BU717">
        <v>6524</v>
      </c>
      <c r="BV717">
        <v>8258</v>
      </c>
      <c r="BW717">
        <v>9142578</v>
      </c>
      <c r="BX717">
        <v>9820</v>
      </c>
      <c r="BY717">
        <v>7730</v>
      </c>
      <c r="BZ717">
        <v>12235</v>
      </c>
      <c r="CA717">
        <v>6698</v>
      </c>
      <c r="CB717">
        <v>8421</v>
      </c>
      <c r="CC717">
        <v>8511</v>
      </c>
      <c r="CD717">
        <v>7184</v>
      </c>
      <c r="CE717">
        <v>7417</v>
      </c>
      <c r="CF717">
        <v>7412</v>
      </c>
      <c r="CG717">
        <v>7811</v>
      </c>
      <c r="CH717">
        <v>9022</v>
      </c>
      <c r="CI717">
        <v>10809</v>
      </c>
      <c r="CJ717">
        <v>11892</v>
      </c>
      <c r="CK717">
        <v>9928</v>
      </c>
      <c r="CL717">
        <v>8117</v>
      </c>
      <c r="CM717">
        <v>12</v>
      </c>
      <c r="CN717">
        <v>15033</v>
      </c>
      <c r="CO717">
        <v>10828</v>
      </c>
      <c r="CP717">
        <v>10437213</v>
      </c>
      <c r="CQ717">
        <v>7517</v>
      </c>
      <c r="CR717">
        <v>10007</v>
      </c>
      <c r="CS717">
        <v>10733947</v>
      </c>
      <c r="CT717">
        <v>12098</v>
      </c>
      <c r="CU717">
        <v>50</v>
      </c>
      <c r="CV717">
        <v>7445</v>
      </c>
      <c r="CW717">
        <v>7084</v>
      </c>
      <c r="CX717">
        <v>7530</v>
      </c>
      <c r="CY717">
        <v>19</v>
      </c>
      <c r="CZ717">
        <v>8465</v>
      </c>
      <c r="DA717">
        <v>7047</v>
      </c>
      <c r="DB717">
        <v>11658</v>
      </c>
      <c r="DC717">
        <v>8735</v>
      </c>
      <c r="DD717">
        <v>8155</v>
      </c>
      <c r="DE717">
        <v>8322</v>
      </c>
      <c r="DF717">
        <v>8659</v>
      </c>
      <c r="DG717">
        <v>295</v>
      </c>
      <c r="DH717">
        <v>8292</v>
      </c>
      <c r="DI717">
        <v>7690</v>
      </c>
      <c r="DJ717">
        <v>8570924</v>
      </c>
      <c r="DK717">
        <v>777442</v>
      </c>
      <c r="DL717">
        <v>77</v>
      </c>
      <c r="DM717">
        <v>6980553</v>
      </c>
      <c r="DN717">
        <v>7178120</v>
      </c>
      <c r="DO717">
        <v>702886</v>
      </c>
      <c r="DP717">
        <v>7137281</v>
      </c>
      <c r="DQ717">
        <v>62</v>
      </c>
      <c r="DR717">
        <v>7813796</v>
      </c>
      <c r="DS717">
        <v>9200721</v>
      </c>
      <c r="DT717">
        <v>6242717</v>
      </c>
      <c r="DU717">
        <v>482418</v>
      </c>
    </row>
    <row r="718" spans="1:125" hidden="1" x14ac:dyDescent="0.25">
      <c r="A718">
        <v>5972</v>
      </c>
      <c r="B718">
        <v>283.17619999999999</v>
      </c>
      <c r="C718">
        <v>353.8</v>
      </c>
      <c r="D718" t="s">
        <v>134</v>
      </c>
      <c r="E718" t="s">
        <v>1195</v>
      </c>
      <c r="F718" t="s">
        <v>1196</v>
      </c>
      <c r="G718" t="s">
        <v>1197</v>
      </c>
      <c r="H718" t="s">
        <v>129</v>
      </c>
      <c r="I718" t="s">
        <v>1198</v>
      </c>
      <c r="J718" t="s">
        <v>1199</v>
      </c>
      <c r="K718" t="s">
        <v>132</v>
      </c>
      <c r="L718" t="s">
        <v>133</v>
      </c>
      <c r="M718">
        <v>2.67</v>
      </c>
      <c r="N718">
        <v>3.8</v>
      </c>
      <c r="O718" t="s">
        <v>134</v>
      </c>
      <c r="P718" t="s">
        <v>134</v>
      </c>
      <c r="Q718">
        <v>0.96299999999999997</v>
      </c>
      <c r="R718">
        <v>0.67</v>
      </c>
      <c r="S718" t="s">
        <v>135</v>
      </c>
      <c r="T718" t="s">
        <v>2543</v>
      </c>
      <c r="U718" t="s">
        <v>2544</v>
      </c>
      <c r="V718">
        <v>6</v>
      </c>
      <c r="W718" t="b">
        <v>1</v>
      </c>
      <c r="X718" t="s">
        <v>134</v>
      </c>
      <c r="Y718" t="s">
        <v>134</v>
      </c>
      <c r="Z718">
        <v>739689</v>
      </c>
      <c r="AA718">
        <v>21434</v>
      </c>
      <c r="AB718">
        <v>302272</v>
      </c>
      <c r="AC718">
        <v>125</v>
      </c>
      <c r="AD718">
        <v>21169</v>
      </c>
      <c r="AE718">
        <v>459044</v>
      </c>
      <c r="AF718">
        <v>6790</v>
      </c>
      <c r="AG718">
        <v>5192</v>
      </c>
      <c r="AH718">
        <v>558345</v>
      </c>
      <c r="AI718">
        <v>26303</v>
      </c>
      <c r="AJ718">
        <v>425707</v>
      </c>
      <c r="AK718">
        <v>8964</v>
      </c>
      <c r="AL718">
        <v>2813</v>
      </c>
      <c r="AM718">
        <v>3649</v>
      </c>
      <c r="AN718">
        <v>332</v>
      </c>
      <c r="AO718">
        <v>518</v>
      </c>
      <c r="AP718">
        <v>486</v>
      </c>
      <c r="AQ718">
        <v>167</v>
      </c>
      <c r="AR718">
        <v>239</v>
      </c>
      <c r="AS718">
        <v>404</v>
      </c>
      <c r="AT718">
        <v>214</v>
      </c>
      <c r="AU718">
        <v>224</v>
      </c>
      <c r="AV718">
        <v>1115</v>
      </c>
      <c r="AW718">
        <v>1342</v>
      </c>
      <c r="AX718">
        <v>69</v>
      </c>
      <c r="AY718">
        <v>5554</v>
      </c>
      <c r="AZ718">
        <v>201</v>
      </c>
      <c r="BA718">
        <v>583517</v>
      </c>
      <c r="BB718">
        <v>216</v>
      </c>
      <c r="BC718">
        <v>333</v>
      </c>
      <c r="BD718">
        <v>230</v>
      </c>
      <c r="BE718">
        <v>306</v>
      </c>
      <c r="BF718">
        <v>82</v>
      </c>
      <c r="BG718">
        <v>290</v>
      </c>
      <c r="BH718">
        <v>264</v>
      </c>
      <c r="BI718">
        <v>331</v>
      </c>
      <c r="BJ718">
        <v>310</v>
      </c>
      <c r="BK718">
        <v>249</v>
      </c>
      <c r="BL718">
        <v>271</v>
      </c>
      <c r="BM718">
        <v>535725</v>
      </c>
      <c r="BN718">
        <v>57037</v>
      </c>
      <c r="BO718">
        <v>7342122</v>
      </c>
      <c r="BP718">
        <v>39829</v>
      </c>
      <c r="BQ718">
        <v>478195</v>
      </c>
      <c r="BR718">
        <v>38181</v>
      </c>
      <c r="BS718">
        <v>8754</v>
      </c>
      <c r="BT718">
        <v>445387</v>
      </c>
      <c r="BU718">
        <v>297</v>
      </c>
      <c r="BV718">
        <v>328</v>
      </c>
      <c r="BW718">
        <v>446962</v>
      </c>
      <c r="BX718">
        <v>404</v>
      </c>
      <c r="BY718">
        <v>320</v>
      </c>
      <c r="BZ718">
        <v>496</v>
      </c>
      <c r="CA718">
        <v>321</v>
      </c>
      <c r="CB718">
        <v>321</v>
      </c>
      <c r="CC718">
        <v>385</v>
      </c>
      <c r="CD718">
        <v>336</v>
      </c>
      <c r="CE718">
        <v>316</v>
      </c>
      <c r="CF718">
        <v>318</v>
      </c>
      <c r="CG718">
        <v>354</v>
      </c>
      <c r="CH718">
        <v>399</v>
      </c>
      <c r="CI718">
        <v>466</v>
      </c>
      <c r="CJ718">
        <v>523</v>
      </c>
      <c r="CK718">
        <v>434</v>
      </c>
      <c r="CL718">
        <v>408</v>
      </c>
      <c r="CM718">
        <v>15064</v>
      </c>
      <c r="CN718">
        <v>725</v>
      </c>
      <c r="CO718">
        <v>495</v>
      </c>
      <c r="CP718">
        <v>670610</v>
      </c>
      <c r="CQ718">
        <v>410</v>
      </c>
      <c r="CR718">
        <v>478</v>
      </c>
      <c r="CS718">
        <v>654894</v>
      </c>
      <c r="CT718">
        <v>544</v>
      </c>
      <c r="CU718">
        <v>46</v>
      </c>
      <c r="CV718">
        <v>373</v>
      </c>
      <c r="CW718">
        <v>343</v>
      </c>
      <c r="CX718">
        <v>409</v>
      </c>
      <c r="CY718">
        <v>21479</v>
      </c>
      <c r="CZ718">
        <v>468</v>
      </c>
      <c r="DA718">
        <v>349</v>
      </c>
      <c r="DB718">
        <v>552</v>
      </c>
      <c r="DC718">
        <v>408</v>
      </c>
      <c r="DD718">
        <v>543</v>
      </c>
      <c r="DE718">
        <v>8323</v>
      </c>
      <c r="DF718">
        <v>450</v>
      </c>
      <c r="DG718">
        <v>8520</v>
      </c>
      <c r="DH718">
        <v>413</v>
      </c>
      <c r="DI718">
        <v>424</v>
      </c>
      <c r="DJ718">
        <v>536501</v>
      </c>
      <c r="DK718">
        <v>36698</v>
      </c>
      <c r="DL718">
        <v>459</v>
      </c>
      <c r="DM718">
        <v>376179</v>
      </c>
      <c r="DN718">
        <v>412662</v>
      </c>
      <c r="DO718">
        <v>30887</v>
      </c>
      <c r="DP718">
        <v>420145</v>
      </c>
      <c r="DQ718">
        <v>1247</v>
      </c>
      <c r="DR718">
        <v>413782</v>
      </c>
      <c r="DS718">
        <v>529760</v>
      </c>
      <c r="DT718">
        <v>318408</v>
      </c>
      <c r="DU718">
        <v>16709</v>
      </c>
    </row>
    <row r="719" spans="1:125" hidden="1" x14ac:dyDescent="0.25">
      <c r="A719">
        <v>6001</v>
      </c>
      <c r="B719">
        <v>284.2955</v>
      </c>
      <c r="C719">
        <v>1249.8</v>
      </c>
      <c r="D719" t="s">
        <v>475</v>
      </c>
      <c r="E719" t="s">
        <v>476</v>
      </c>
      <c r="F719" t="s">
        <v>477</v>
      </c>
      <c r="G719" t="s">
        <v>478</v>
      </c>
      <c r="H719" t="s">
        <v>129</v>
      </c>
      <c r="I719" t="s">
        <v>479</v>
      </c>
      <c r="J719" t="s">
        <v>480</v>
      </c>
      <c r="K719" t="s">
        <v>132</v>
      </c>
      <c r="L719" t="s">
        <v>133</v>
      </c>
      <c r="M719">
        <v>2.67</v>
      </c>
      <c r="N719">
        <v>2.2999999999999998</v>
      </c>
      <c r="O719" t="s">
        <v>134</v>
      </c>
      <c r="P719" t="s">
        <v>134</v>
      </c>
      <c r="Q719">
        <v>0.91649999999999998</v>
      </c>
      <c r="R719">
        <v>0.67</v>
      </c>
      <c r="S719" t="s">
        <v>135</v>
      </c>
      <c r="T719" t="s">
        <v>2545</v>
      </c>
      <c r="U719" t="s">
        <v>2546</v>
      </c>
      <c r="V719">
        <v>2</v>
      </c>
      <c r="W719" t="b">
        <v>1</v>
      </c>
      <c r="X719" t="s">
        <v>134</v>
      </c>
      <c r="Y719" t="s">
        <v>134</v>
      </c>
      <c r="Z719">
        <v>911</v>
      </c>
      <c r="AA719">
        <v>713</v>
      </c>
      <c r="AB719">
        <v>913</v>
      </c>
      <c r="AC719">
        <v>1733</v>
      </c>
      <c r="AD719">
        <v>584</v>
      </c>
      <c r="AE719">
        <v>1007</v>
      </c>
      <c r="AF719">
        <v>625</v>
      </c>
      <c r="AG719">
        <v>667</v>
      </c>
      <c r="AH719">
        <v>799</v>
      </c>
      <c r="AI719">
        <v>899</v>
      </c>
      <c r="AJ719">
        <v>757</v>
      </c>
      <c r="AK719">
        <v>619</v>
      </c>
      <c r="AL719">
        <v>567</v>
      </c>
      <c r="AM719">
        <v>540</v>
      </c>
      <c r="AN719">
        <v>451</v>
      </c>
      <c r="AO719">
        <v>624</v>
      </c>
      <c r="AP719">
        <v>779</v>
      </c>
      <c r="AQ719">
        <v>2439</v>
      </c>
      <c r="AR719">
        <v>819</v>
      </c>
      <c r="AS719">
        <v>745</v>
      </c>
      <c r="AT719">
        <v>620</v>
      </c>
      <c r="AU719">
        <v>671</v>
      </c>
      <c r="AV719">
        <v>655</v>
      </c>
      <c r="AW719">
        <v>547</v>
      </c>
      <c r="AX719">
        <v>412</v>
      </c>
      <c r="AY719">
        <v>11907</v>
      </c>
      <c r="AZ719">
        <v>739</v>
      </c>
      <c r="BA719">
        <v>971</v>
      </c>
      <c r="BB719">
        <v>570</v>
      </c>
      <c r="BC719">
        <v>841</v>
      </c>
      <c r="BD719">
        <v>509</v>
      </c>
      <c r="BE719">
        <v>678</v>
      </c>
      <c r="BF719">
        <v>1012</v>
      </c>
      <c r="BG719">
        <v>666</v>
      </c>
      <c r="BH719">
        <v>605</v>
      </c>
      <c r="BI719">
        <v>1195</v>
      </c>
      <c r="BJ719">
        <v>1031</v>
      </c>
      <c r="BK719">
        <v>409</v>
      </c>
      <c r="BL719">
        <v>493</v>
      </c>
      <c r="BM719">
        <v>621</v>
      </c>
      <c r="BN719">
        <v>677</v>
      </c>
      <c r="BO719">
        <v>12769</v>
      </c>
      <c r="BP719">
        <v>731</v>
      </c>
      <c r="BQ719">
        <v>826</v>
      </c>
      <c r="BR719">
        <v>879</v>
      </c>
      <c r="BS719">
        <v>733</v>
      </c>
      <c r="BT719">
        <v>875</v>
      </c>
      <c r="BU719">
        <v>702</v>
      </c>
      <c r="BV719">
        <v>630</v>
      </c>
      <c r="BW719">
        <v>873</v>
      </c>
      <c r="BX719">
        <v>515</v>
      </c>
      <c r="BY719">
        <v>762</v>
      </c>
      <c r="BZ719">
        <v>643</v>
      </c>
      <c r="CA719">
        <v>784</v>
      </c>
      <c r="CB719">
        <v>569</v>
      </c>
      <c r="CC719">
        <v>814</v>
      </c>
      <c r="CD719">
        <v>482</v>
      </c>
      <c r="CE719">
        <v>501</v>
      </c>
      <c r="CF719">
        <v>578</v>
      </c>
      <c r="CG719">
        <v>956</v>
      </c>
      <c r="CH719">
        <v>653</v>
      </c>
      <c r="CI719">
        <v>764</v>
      </c>
      <c r="CJ719">
        <v>579</v>
      </c>
      <c r="CK719">
        <v>598</v>
      </c>
      <c r="CL719">
        <v>582</v>
      </c>
      <c r="CM719">
        <v>11551</v>
      </c>
      <c r="CN719">
        <v>2104</v>
      </c>
      <c r="CO719">
        <v>817</v>
      </c>
      <c r="CP719">
        <v>842</v>
      </c>
      <c r="CQ719">
        <v>598</v>
      </c>
      <c r="CR719">
        <v>799</v>
      </c>
      <c r="CS719">
        <v>816</v>
      </c>
      <c r="CT719">
        <v>561</v>
      </c>
      <c r="CU719">
        <v>208</v>
      </c>
      <c r="CV719">
        <v>422</v>
      </c>
      <c r="CW719">
        <v>448</v>
      </c>
      <c r="CX719">
        <v>601</v>
      </c>
      <c r="CY719">
        <v>17535</v>
      </c>
      <c r="CZ719">
        <v>660</v>
      </c>
      <c r="DA719">
        <v>879</v>
      </c>
      <c r="DB719">
        <v>570</v>
      </c>
      <c r="DC719">
        <v>597</v>
      </c>
      <c r="DD719">
        <v>573</v>
      </c>
      <c r="DE719">
        <v>10911</v>
      </c>
      <c r="DF719">
        <v>539</v>
      </c>
      <c r="DG719">
        <v>14725</v>
      </c>
      <c r="DH719">
        <v>704</v>
      </c>
      <c r="DI719">
        <v>776</v>
      </c>
      <c r="DJ719">
        <v>513</v>
      </c>
      <c r="DK719">
        <v>582</v>
      </c>
      <c r="DL719">
        <v>266</v>
      </c>
      <c r="DM719">
        <v>962</v>
      </c>
      <c r="DN719">
        <v>810</v>
      </c>
      <c r="DO719">
        <v>694</v>
      </c>
      <c r="DP719">
        <v>805</v>
      </c>
      <c r="DQ719">
        <v>431</v>
      </c>
      <c r="DR719">
        <v>876</v>
      </c>
      <c r="DS719">
        <v>838</v>
      </c>
      <c r="DT719">
        <v>757</v>
      </c>
      <c r="DU719">
        <v>962</v>
      </c>
    </row>
    <row r="720" spans="1:125" hidden="1" x14ac:dyDescent="0.25">
      <c r="A720" t="s">
        <v>2547</v>
      </c>
      <c r="B720">
        <v>286.202</v>
      </c>
      <c r="C720">
        <v>642.4</v>
      </c>
      <c r="D720" t="s">
        <v>134</v>
      </c>
      <c r="E720" t="s">
        <v>492</v>
      </c>
      <c r="F720" t="s">
        <v>493</v>
      </c>
      <c r="G720" t="s">
        <v>486</v>
      </c>
      <c r="H720" t="s">
        <v>129</v>
      </c>
      <c r="I720" t="s">
        <v>487</v>
      </c>
      <c r="J720" t="s">
        <v>488</v>
      </c>
      <c r="K720" t="s">
        <v>132</v>
      </c>
      <c r="L720" t="s">
        <v>133</v>
      </c>
      <c r="M720">
        <v>2.67</v>
      </c>
      <c r="N720">
        <v>2.2999999999999998</v>
      </c>
      <c r="O720" t="s">
        <v>134</v>
      </c>
      <c r="P720" t="s">
        <v>134</v>
      </c>
      <c r="Q720">
        <v>0.92320000000000002</v>
      </c>
      <c r="R720">
        <v>0.67</v>
      </c>
      <c r="S720" t="s">
        <v>135</v>
      </c>
      <c r="T720" t="s">
        <v>1543</v>
      </c>
      <c r="U720" t="s">
        <v>1544</v>
      </c>
      <c r="V720">
        <v>2</v>
      </c>
      <c r="W720" t="b">
        <v>1</v>
      </c>
      <c r="X720" t="s">
        <v>134</v>
      </c>
      <c r="Y720" t="s">
        <v>134</v>
      </c>
      <c r="Z720">
        <v>218</v>
      </c>
      <c r="AA720">
        <v>164</v>
      </c>
      <c r="AB720">
        <v>272</v>
      </c>
      <c r="AC720">
        <v>37629</v>
      </c>
      <c r="AD720">
        <v>219</v>
      </c>
      <c r="AE720">
        <v>163</v>
      </c>
      <c r="AF720">
        <v>107</v>
      </c>
      <c r="AG720">
        <v>107</v>
      </c>
      <c r="AH720">
        <v>373</v>
      </c>
      <c r="AI720">
        <v>295</v>
      </c>
      <c r="AJ720">
        <v>253</v>
      </c>
      <c r="AK720">
        <v>180</v>
      </c>
      <c r="AL720">
        <v>130</v>
      </c>
      <c r="AM720">
        <v>115</v>
      </c>
      <c r="AN720">
        <v>239</v>
      </c>
      <c r="AO720">
        <v>276</v>
      </c>
      <c r="AP720">
        <v>325</v>
      </c>
      <c r="AQ720">
        <v>7044</v>
      </c>
      <c r="AR720">
        <v>176</v>
      </c>
      <c r="AS720">
        <v>201</v>
      </c>
      <c r="AT720">
        <v>186</v>
      </c>
      <c r="AU720">
        <v>218</v>
      </c>
      <c r="AV720">
        <v>200</v>
      </c>
      <c r="AW720">
        <v>195</v>
      </c>
      <c r="AX720">
        <v>116</v>
      </c>
      <c r="AY720">
        <v>5353</v>
      </c>
      <c r="AZ720">
        <v>282</v>
      </c>
      <c r="BA720">
        <v>100</v>
      </c>
      <c r="BB720">
        <v>129</v>
      </c>
      <c r="BC720">
        <v>23434</v>
      </c>
      <c r="BD720">
        <v>271</v>
      </c>
      <c r="BE720">
        <v>421</v>
      </c>
      <c r="BF720">
        <v>76</v>
      </c>
      <c r="BG720">
        <v>209</v>
      </c>
      <c r="BH720">
        <v>366</v>
      </c>
      <c r="BI720">
        <v>209</v>
      </c>
      <c r="BJ720">
        <v>254</v>
      </c>
      <c r="BK720">
        <v>185</v>
      </c>
      <c r="BL720">
        <v>118</v>
      </c>
      <c r="BM720">
        <v>119</v>
      </c>
      <c r="BN720">
        <v>157</v>
      </c>
      <c r="BO720">
        <v>2189</v>
      </c>
      <c r="BP720">
        <v>277</v>
      </c>
      <c r="BQ720">
        <v>221</v>
      </c>
      <c r="BR720">
        <v>144</v>
      </c>
      <c r="BS720">
        <v>241</v>
      </c>
      <c r="BT720">
        <v>219</v>
      </c>
      <c r="BU720">
        <v>235</v>
      </c>
      <c r="BV720">
        <v>190</v>
      </c>
      <c r="BW720">
        <v>233</v>
      </c>
      <c r="BX720">
        <v>210</v>
      </c>
      <c r="BY720">
        <v>176</v>
      </c>
      <c r="BZ720">
        <v>127</v>
      </c>
      <c r="CA720">
        <v>311</v>
      </c>
      <c r="CB720">
        <v>489</v>
      </c>
      <c r="CC720">
        <v>288</v>
      </c>
      <c r="CD720">
        <v>215</v>
      </c>
      <c r="CE720">
        <v>272</v>
      </c>
      <c r="CF720">
        <v>197</v>
      </c>
      <c r="CG720">
        <v>323</v>
      </c>
      <c r="CH720">
        <v>264</v>
      </c>
      <c r="CI720">
        <v>325</v>
      </c>
      <c r="CJ720">
        <v>197</v>
      </c>
      <c r="CK720">
        <v>298</v>
      </c>
      <c r="CL720">
        <v>72</v>
      </c>
      <c r="CM720">
        <v>5738</v>
      </c>
      <c r="CN720">
        <v>136</v>
      </c>
      <c r="CO720">
        <v>125</v>
      </c>
      <c r="CP720">
        <v>212</v>
      </c>
      <c r="CQ720">
        <v>330</v>
      </c>
      <c r="CR720">
        <v>272</v>
      </c>
      <c r="CS720">
        <v>284</v>
      </c>
      <c r="CT720">
        <v>301</v>
      </c>
      <c r="CU720">
        <v>183335</v>
      </c>
      <c r="CV720">
        <v>151</v>
      </c>
      <c r="CW720">
        <v>63</v>
      </c>
      <c r="CX720">
        <v>73</v>
      </c>
      <c r="CY720">
        <v>5174</v>
      </c>
      <c r="CZ720">
        <v>126</v>
      </c>
      <c r="DA720">
        <v>212</v>
      </c>
      <c r="DB720">
        <v>81</v>
      </c>
      <c r="DC720">
        <v>291</v>
      </c>
      <c r="DD720">
        <v>87</v>
      </c>
      <c r="DE720">
        <v>245</v>
      </c>
      <c r="DF720">
        <v>156</v>
      </c>
      <c r="DG720">
        <v>989</v>
      </c>
      <c r="DH720">
        <v>157</v>
      </c>
      <c r="DI720">
        <v>81</v>
      </c>
      <c r="DJ720">
        <v>140</v>
      </c>
      <c r="DK720">
        <v>201</v>
      </c>
      <c r="DL720">
        <v>16</v>
      </c>
      <c r="DM720">
        <v>263</v>
      </c>
      <c r="DN720">
        <v>196</v>
      </c>
      <c r="DO720">
        <v>170</v>
      </c>
      <c r="DP720">
        <v>192</v>
      </c>
      <c r="DQ720">
        <v>14718</v>
      </c>
      <c r="DR720">
        <v>183</v>
      </c>
      <c r="DS720">
        <v>149</v>
      </c>
      <c r="DT720">
        <v>227</v>
      </c>
      <c r="DU720">
        <v>191</v>
      </c>
    </row>
    <row r="721" spans="1:125" hidden="1" x14ac:dyDescent="0.25">
      <c r="A721" t="s">
        <v>2548</v>
      </c>
      <c r="B721">
        <v>286.20249999999999</v>
      </c>
      <c r="C721">
        <v>619.6</v>
      </c>
      <c r="D721" t="s">
        <v>134</v>
      </c>
      <c r="E721" t="s">
        <v>484</v>
      </c>
      <c r="F721" t="s">
        <v>485</v>
      </c>
      <c r="G721" t="s">
        <v>486</v>
      </c>
      <c r="H721" t="s">
        <v>129</v>
      </c>
      <c r="I721" t="s">
        <v>487</v>
      </c>
      <c r="J721" t="s">
        <v>488</v>
      </c>
      <c r="K721" t="s">
        <v>132</v>
      </c>
      <c r="L721" t="s">
        <v>133</v>
      </c>
      <c r="M721">
        <v>2.67</v>
      </c>
      <c r="N721">
        <v>4.0999999999999996</v>
      </c>
      <c r="O721" t="s">
        <v>134</v>
      </c>
      <c r="P721" t="s">
        <v>134</v>
      </c>
      <c r="Q721">
        <v>0.98199999999999998</v>
      </c>
      <c r="R721">
        <v>0.67</v>
      </c>
      <c r="S721" t="s">
        <v>135</v>
      </c>
      <c r="T721" t="s">
        <v>2362</v>
      </c>
      <c r="U721" t="s">
        <v>2363</v>
      </c>
      <c r="V721">
        <v>2</v>
      </c>
      <c r="W721" t="b">
        <v>1</v>
      </c>
      <c r="X721" t="s">
        <v>134</v>
      </c>
      <c r="Y721" t="s">
        <v>134</v>
      </c>
      <c r="Z721">
        <v>121713</v>
      </c>
      <c r="AA721">
        <v>74154</v>
      </c>
      <c r="AB721">
        <v>120641</v>
      </c>
      <c r="AC721">
        <v>114</v>
      </c>
      <c r="AD721">
        <v>5895</v>
      </c>
      <c r="AE721">
        <v>44374</v>
      </c>
      <c r="AF721">
        <v>52620</v>
      </c>
      <c r="AG721">
        <v>55709</v>
      </c>
      <c r="AH721">
        <v>186314</v>
      </c>
      <c r="AI721">
        <v>152394</v>
      </c>
      <c r="AJ721">
        <v>128313</v>
      </c>
      <c r="AK721">
        <v>140786</v>
      </c>
      <c r="AL721">
        <v>61320</v>
      </c>
      <c r="AM721">
        <v>35022</v>
      </c>
      <c r="AN721">
        <v>134459</v>
      </c>
      <c r="AO721">
        <v>75918</v>
      </c>
      <c r="AP721">
        <v>19786</v>
      </c>
      <c r="AQ721">
        <v>12</v>
      </c>
      <c r="AR721">
        <v>94236</v>
      </c>
      <c r="AS721">
        <v>79048</v>
      </c>
      <c r="AT721">
        <v>102346</v>
      </c>
      <c r="AU721">
        <v>26491</v>
      </c>
      <c r="AV721">
        <v>28710</v>
      </c>
      <c r="AW721">
        <v>38164</v>
      </c>
      <c r="AX721">
        <v>157</v>
      </c>
      <c r="AY721">
        <v>227</v>
      </c>
      <c r="AZ721">
        <v>89132</v>
      </c>
      <c r="BA721">
        <v>17889</v>
      </c>
      <c r="BB721">
        <v>64410</v>
      </c>
      <c r="BC721">
        <v>80</v>
      </c>
      <c r="BD721">
        <v>278902</v>
      </c>
      <c r="BE721">
        <v>316407</v>
      </c>
      <c r="BF721">
        <v>46</v>
      </c>
      <c r="BG721">
        <v>70274</v>
      </c>
      <c r="BH721">
        <v>112043</v>
      </c>
      <c r="BI721">
        <v>32982</v>
      </c>
      <c r="BJ721">
        <v>29581</v>
      </c>
      <c r="BK721">
        <v>39751</v>
      </c>
      <c r="BL721">
        <v>56653</v>
      </c>
      <c r="BM721">
        <v>84269</v>
      </c>
      <c r="BN721">
        <v>50881</v>
      </c>
      <c r="BO721">
        <v>5401</v>
      </c>
      <c r="BP721">
        <v>95627</v>
      </c>
      <c r="BQ721">
        <v>63899</v>
      </c>
      <c r="BR721">
        <v>27494</v>
      </c>
      <c r="BS721">
        <v>17499</v>
      </c>
      <c r="BT721">
        <v>123957</v>
      </c>
      <c r="BU721">
        <v>52045</v>
      </c>
      <c r="BV721">
        <v>17714</v>
      </c>
      <c r="BW721">
        <v>113686</v>
      </c>
      <c r="BX721">
        <v>75087</v>
      </c>
      <c r="BY721">
        <v>39265</v>
      </c>
      <c r="BZ721">
        <v>65622</v>
      </c>
      <c r="CA721">
        <v>134753</v>
      </c>
      <c r="CB721">
        <v>24215</v>
      </c>
      <c r="CC721">
        <v>49496</v>
      </c>
      <c r="CD721">
        <v>89694</v>
      </c>
      <c r="CE721">
        <v>249608</v>
      </c>
      <c r="CF721">
        <v>128586</v>
      </c>
      <c r="CG721">
        <v>72655</v>
      </c>
      <c r="CH721">
        <v>105154</v>
      </c>
      <c r="CI721">
        <v>143128</v>
      </c>
      <c r="CJ721">
        <v>21880</v>
      </c>
      <c r="CK721">
        <v>26594</v>
      </c>
      <c r="CL721">
        <v>32733</v>
      </c>
      <c r="CM721">
        <v>205</v>
      </c>
      <c r="CN721">
        <v>29359</v>
      </c>
      <c r="CO721">
        <v>31677</v>
      </c>
      <c r="CP721">
        <v>89493</v>
      </c>
      <c r="CQ721">
        <v>107548</v>
      </c>
      <c r="CR721">
        <v>85842</v>
      </c>
      <c r="CS721">
        <v>214760</v>
      </c>
      <c r="CT721">
        <v>218621</v>
      </c>
      <c r="CU721">
        <v>323</v>
      </c>
      <c r="CV721">
        <v>39946</v>
      </c>
      <c r="CW721">
        <v>17723</v>
      </c>
      <c r="CX721">
        <v>22840</v>
      </c>
      <c r="CY721">
        <v>295</v>
      </c>
      <c r="CZ721">
        <v>67942</v>
      </c>
      <c r="DA721">
        <v>51332</v>
      </c>
      <c r="DB721">
        <v>52828</v>
      </c>
      <c r="DC721">
        <v>96402</v>
      </c>
      <c r="DD721">
        <v>26513</v>
      </c>
      <c r="DE721">
        <v>105113</v>
      </c>
      <c r="DF721">
        <v>42335</v>
      </c>
      <c r="DG721">
        <v>6599</v>
      </c>
      <c r="DH721">
        <v>28892</v>
      </c>
      <c r="DI721">
        <v>34030</v>
      </c>
      <c r="DJ721">
        <v>39322</v>
      </c>
      <c r="DK721">
        <v>44079</v>
      </c>
      <c r="DL721">
        <v>10</v>
      </c>
      <c r="DM721">
        <v>33736</v>
      </c>
      <c r="DN721">
        <v>176854</v>
      </c>
      <c r="DO721">
        <v>60471</v>
      </c>
      <c r="DP721">
        <v>93289</v>
      </c>
      <c r="DQ721">
        <v>18</v>
      </c>
      <c r="DR721">
        <v>66252</v>
      </c>
      <c r="DS721">
        <v>48968</v>
      </c>
      <c r="DT721">
        <v>87637</v>
      </c>
      <c r="DU721">
        <v>60392</v>
      </c>
    </row>
    <row r="722" spans="1:125" hidden="1" x14ac:dyDescent="0.25">
      <c r="A722" t="s">
        <v>2549</v>
      </c>
      <c r="B722">
        <v>286.20260000000002</v>
      </c>
      <c r="C722">
        <v>656.7</v>
      </c>
      <c r="D722" t="s">
        <v>134</v>
      </c>
      <c r="E722" t="s">
        <v>484</v>
      </c>
      <c r="F722" t="s">
        <v>485</v>
      </c>
      <c r="G722" t="s">
        <v>486</v>
      </c>
      <c r="H722" t="s">
        <v>129</v>
      </c>
      <c r="I722" t="s">
        <v>487</v>
      </c>
      <c r="J722" t="s">
        <v>488</v>
      </c>
      <c r="K722" t="s">
        <v>132</v>
      </c>
      <c r="L722" t="s">
        <v>133</v>
      </c>
      <c r="M722">
        <v>2.67</v>
      </c>
      <c r="N722">
        <v>4.4000000000000004</v>
      </c>
      <c r="O722" t="s">
        <v>134</v>
      </c>
      <c r="P722" t="s">
        <v>134</v>
      </c>
      <c r="Q722">
        <v>0.99299999999999999</v>
      </c>
      <c r="R722">
        <v>0.67</v>
      </c>
      <c r="S722" t="s">
        <v>135</v>
      </c>
      <c r="T722" t="s">
        <v>2550</v>
      </c>
      <c r="U722" t="s">
        <v>2551</v>
      </c>
      <c r="V722">
        <v>2</v>
      </c>
      <c r="W722" t="b">
        <v>1</v>
      </c>
      <c r="X722" t="s">
        <v>134</v>
      </c>
      <c r="Y722" t="s">
        <v>134</v>
      </c>
      <c r="Z722">
        <v>56</v>
      </c>
      <c r="AA722">
        <v>46</v>
      </c>
      <c r="AB722">
        <v>78</v>
      </c>
      <c r="AC722">
        <v>9777</v>
      </c>
      <c r="AD722">
        <v>37</v>
      </c>
      <c r="AE722">
        <v>52</v>
      </c>
      <c r="AF722">
        <v>103</v>
      </c>
      <c r="AG722">
        <v>40</v>
      </c>
      <c r="AH722">
        <v>73</v>
      </c>
      <c r="AI722">
        <v>67</v>
      </c>
      <c r="AJ722">
        <v>42</v>
      </c>
      <c r="AK722">
        <v>25</v>
      </c>
      <c r="AL722">
        <v>41</v>
      </c>
      <c r="AM722">
        <v>32</v>
      </c>
      <c r="AN722">
        <v>40</v>
      </c>
      <c r="AO722">
        <v>56</v>
      </c>
      <c r="AP722">
        <v>52</v>
      </c>
      <c r="AQ722">
        <v>314</v>
      </c>
      <c r="AR722">
        <v>54</v>
      </c>
      <c r="AS722">
        <v>43</v>
      </c>
      <c r="AT722">
        <v>40</v>
      </c>
      <c r="AU722">
        <v>44</v>
      </c>
      <c r="AV722">
        <v>35</v>
      </c>
      <c r="AW722">
        <v>27</v>
      </c>
      <c r="AX722">
        <v>196</v>
      </c>
      <c r="AY722">
        <v>96</v>
      </c>
      <c r="AZ722">
        <v>67</v>
      </c>
      <c r="BA722">
        <v>28</v>
      </c>
      <c r="BB722">
        <v>32</v>
      </c>
      <c r="BC722">
        <v>349</v>
      </c>
      <c r="BD722">
        <v>97</v>
      </c>
      <c r="BE722">
        <v>1276</v>
      </c>
      <c r="BF722">
        <v>111282</v>
      </c>
      <c r="BG722">
        <v>21</v>
      </c>
      <c r="BH722">
        <v>50</v>
      </c>
      <c r="BI722">
        <v>37</v>
      </c>
      <c r="BJ722">
        <v>51</v>
      </c>
      <c r="BK722">
        <v>471</v>
      </c>
      <c r="BL722">
        <v>38</v>
      </c>
      <c r="BM722">
        <v>39</v>
      </c>
      <c r="BN722">
        <v>42</v>
      </c>
      <c r="BO722">
        <v>167</v>
      </c>
      <c r="BP722">
        <v>56</v>
      </c>
      <c r="BQ722">
        <v>39</v>
      </c>
      <c r="BR722">
        <v>22</v>
      </c>
      <c r="BS722">
        <v>42</v>
      </c>
      <c r="BT722">
        <v>59</v>
      </c>
      <c r="BU722">
        <v>41</v>
      </c>
      <c r="BV722">
        <v>35</v>
      </c>
      <c r="BW722">
        <v>52</v>
      </c>
      <c r="BX722">
        <v>48</v>
      </c>
      <c r="BY722">
        <v>43</v>
      </c>
      <c r="BZ722">
        <v>36</v>
      </c>
      <c r="CA722">
        <v>65</v>
      </c>
      <c r="CB722">
        <v>65</v>
      </c>
      <c r="CC722">
        <v>70</v>
      </c>
      <c r="CD722">
        <v>75</v>
      </c>
      <c r="CE722">
        <v>81</v>
      </c>
      <c r="CF722">
        <v>40</v>
      </c>
      <c r="CG722">
        <v>69</v>
      </c>
      <c r="CH722">
        <v>70</v>
      </c>
      <c r="CI722">
        <v>60</v>
      </c>
      <c r="CJ722">
        <v>465</v>
      </c>
      <c r="CK722">
        <v>394</v>
      </c>
      <c r="CL722">
        <v>31</v>
      </c>
      <c r="CM722">
        <v>111</v>
      </c>
      <c r="CN722">
        <v>35</v>
      </c>
      <c r="CO722">
        <v>43</v>
      </c>
      <c r="CP722">
        <v>57</v>
      </c>
      <c r="CQ722">
        <v>502</v>
      </c>
      <c r="CR722">
        <v>95</v>
      </c>
      <c r="CS722">
        <v>75</v>
      </c>
      <c r="CT722">
        <v>72</v>
      </c>
      <c r="CU722">
        <v>19413</v>
      </c>
      <c r="CV722">
        <v>36</v>
      </c>
      <c r="CW722">
        <v>32</v>
      </c>
      <c r="CX722">
        <v>36</v>
      </c>
      <c r="CY722">
        <v>115</v>
      </c>
      <c r="CZ722">
        <v>132</v>
      </c>
      <c r="DA722">
        <v>399</v>
      </c>
      <c r="DB722">
        <v>23</v>
      </c>
      <c r="DC722">
        <v>64</v>
      </c>
      <c r="DD722">
        <v>103</v>
      </c>
      <c r="DE722">
        <v>267</v>
      </c>
      <c r="DF722">
        <v>127</v>
      </c>
      <c r="DG722">
        <v>295</v>
      </c>
      <c r="DH722">
        <v>154</v>
      </c>
      <c r="DI722">
        <v>118</v>
      </c>
      <c r="DJ722">
        <v>213</v>
      </c>
      <c r="DK722">
        <v>172</v>
      </c>
      <c r="DL722">
        <v>206</v>
      </c>
      <c r="DM722">
        <v>44</v>
      </c>
      <c r="DN722">
        <v>218</v>
      </c>
      <c r="DO722">
        <v>417</v>
      </c>
      <c r="DP722">
        <v>55</v>
      </c>
      <c r="DQ722">
        <v>44</v>
      </c>
      <c r="DR722">
        <v>23</v>
      </c>
      <c r="DS722">
        <v>37</v>
      </c>
      <c r="DT722">
        <v>35</v>
      </c>
      <c r="DU722">
        <v>37</v>
      </c>
    </row>
    <row r="723" spans="1:125" hidden="1" x14ac:dyDescent="0.25">
      <c r="A723" t="s">
        <v>2552</v>
      </c>
      <c r="B723">
        <v>286.20260000000002</v>
      </c>
      <c r="C723">
        <v>656.7</v>
      </c>
      <c r="D723" t="s">
        <v>134</v>
      </c>
      <c r="E723" t="s">
        <v>492</v>
      </c>
      <c r="F723" t="s">
        <v>493</v>
      </c>
      <c r="G723" t="s">
        <v>486</v>
      </c>
      <c r="H723" t="s">
        <v>129</v>
      </c>
      <c r="I723" t="s">
        <v>487</v>
      </c>
      <c r="J723" t="s">
        <v>488</v>
      </c>
      <c r="K723" t="s">
        <v>132</v>
      </c>
      <c r="L723" t="s">
        <v>133</v>
      </c>
      <c r="M723">
        <v>2.67</v>
      </c>
      <c r="N723">
        <v>4.4000000000000004</v>
      </c>
      <c r="O723" t="s">
        <v>134</v>
      </c>
      <c r="P723" t="s">
        <v>134</v>
      </c>
      <c r="Q723">
        <v>0.99280000000000002</v>
      </c>
      <c r="R723">
        <v>0.67</v>
      </c>
      <c r="S723" t="s">
        <v>135</v>
      </c>
      <c r="T723" t="s">
        <v>2550</v>
      </c>
      <c r="U723" t="s">
        <v>2551</v>
      </c>
      <c r="V723">
        <v>2</v>
      </c>
      <c r="W723" t="b">
        <v>1</v>
      </c>
      <c r="X723" t="s">
        <v>134</v>
      </c>
      <c r="Y723" t="s">
        <v>134</v>
      </c>
      <c r="Z723">
        <v>56</v>
      </c>
      <c r="AA723">
        <v>46</v>
      </c>
      <c r="AB723">
        <v>78</v>
      </c>
      <c r="AC723">
        <v>9777</v>
      </c>
      <c r="AD723">
        <v>37</v>
      </c>
      <c r="AE723">
        <v>52</v>
      </c>
      <c r="AF723">
        <v>103</v>
      </c>
      <c r="AG723">
        <v>40</v>
      </c>
      <c r="AH723">
        <v>73</v>
      </c>
      <c r="AI723">
        <v>67</v>
      </c>
      <c r="AJ723">
        <v>42</v>
      </c>
      <c r="AK723">
        <v>25</v>
      </c>
      <c r="AL723">
        <v>41</v>
      </c>
      <c r="AM723">
        <v>32</v>
      </c>
      <c r="AN723">
        <v>40</v>
      </c>
      <c r="AO723">
        <v>56</v>
      </c>
      <c r="AP723">
        <v>52</v>
      </c>
      <c r="AQ723">
        <v>314</v>
      </c>
      <c r="AR723">
        <v>54</v>
      </c>
      <c r="AS723">
        <v>43</v>
      </c>
      <c r="AT723">
        <v>40</v>
      </c>
      <c r="AU723">
        <v>44</v>
      </c>
      <c r="AV723">
        <v>35</v>
      </c>
      <c r="AW723">
        <v>27</v>
      </c>
      <c r="AX723">
        <v>196</v>
      </c>
      <c r="AY723">
        <v>96</v>
      </c>
      <c r="AZ723">
        <v>67</v>
      </c>
      <c r="BA723">
        <v>28</v>
      </c>
      <c r="BB723">
        <v>32</v>
      </c>
      <c r="BC723">
        <v>349</v>
      </c>
      <c r="BD723">
        <v>97</v>
      </c>
      <c r="BE723">
        <v>1276</v>
      </c>
      <c r="BF723">
        <v>111282</v>
      </c>
      <c r="BG723">
        <v>21</v>
      </c>
      <c r="BH723">
        <v>50</v>
      </c>
      <c r="BI723">
        <v>37</v>
      </c>
      <c r="BJ723">
        <v>51</v>
      </c>
      <c r="BK723">
        <v>471</v>
      </c>
      <c r="BL723">
        <v>38</v>
      </c>
      <c r="BM723">
        <v>39</v>
      </c>
      <c r="BN723">
        <v>42</v>
      </c>
      <c r="BO723">
        <v>167</v>
      </c>
      <c r="BP723">
        <v>56</v>
      </c>
      <c r="BQ723">
        <v>39</v>
      </c>
      <c r="BR723">
        <v>22</v>
      </c>
      <c r="BS723">
        <v>42</v>
      </c>
      <c r="BT723">
        <v>59</v>
      </c>
      <c r="BU723">
        <v>41</v>
      </c>
      <c r="BV723">
        <v>35</v>
      </c>
      <c r="BW723">
        <v>52</v>
      </c>
      <c r="BX723">
        <v>48</v>
      </c>
      <c r="BY723">
        <v>43</v>
      </c>
      <c r="BZ723">
        <v>36</v>
      </c>
      <c r="CA723">
        <v>65</v>
      </c>
      <c r="CB723">
        <v>65</v>
      </c>
      <c r="CC723">
        <v>70</v>
      </c>
      <c r="CD723">
        <v>75</v>
      </c>
      <c r="CE723">
        <v>81</v>
      </c>
      <c r="CF723">
        <v>40</v>
      </c>
      <c r="CG723">
        <v>69</v>
      </c>
      <c r="CH723">
        <v>70</v>
      </c>
      <c r="CI723">
        <v>60</v>
      </c>
      <c r="CJ723">
        <v>465</v>
      </c>
      <c r="CK723">
        <v>394</v>
      </c>
      <c r="CL723">
        <v>31</v>
      </c>
      <c r="CM723">
        <v>111</v>
      </c>
      <c r="CN723">
        <v>35</v>
      </c>
      <c r="CO723">
        <v>43</v>
      </c>
      <c r="CP723">
        <v>57</v>
      </c>
      <c r="CQ723">
        <v>502</v>
      </c>
      <c r="CR723">
        <v>95</v>
      </c>
      <c r="CS723">
        <v>75</v>
      </c>
      <c r="CT723">
        <v>72</v>
      </c>
      <c r="CU723">
        <v>19413</v>
      </c>
      <c r="CV723">
        <v>36</v>
      </c>
      <c r="CW723">
        <v>32</v>
      </c>
      <c r="CX723">
        <v>36</v>
      </c>
      <c r="CY723">
        <v>115</v>
      </c>
      <c r="CZ723">
        <v>132</v>
      </c>
      <c r="DA723">
        <v>399</v>
      </c>
      <c r="DB723">
        <v>23</v>
      </c>
      <c r="DC723">
        <v>64</v>
      </c>
      <c r="DD723">
        <v>103</v>
      </c>
      <c r="DE723">
        <v>267</v>
      </c>
      <c r="DF723">
        <v>127</v>
      </c>
      <c r="DG723">
        <v>295</v>
      </c>
      <c r="DH723">
        <v>154</v>
      </c>
      <c r="DI723">
        <v>118</v>
      </c>
      <c r="DJ723">
        <v>213</v>
      </c>
      <c r="DK723">
        <v>172</v>
      </c>
      <c r="DL723">
        <v>206</v>
      </c>
      <c r="DM723">
        <v>44</v>
      </c>
      <c r="DN723">
        <v>218</v>
      </c>
      <c r="DO723">
        <v>417</v>
      </c>
      <c r="DP723">
        <v>55</v>
      </c>
      <c r="DQ723">
        <v>44</v>
      </c>
      <c r="DR723">
        <v>23</v>
      </c>
      <c r="DS723">
        <v>37</v>
      </c>
      <c r="DT723">
        <v>35</v>
      </c>
      <c r="DU723">
        <v>37</v>
      </c>
    </row>
    <row r="724" spans="1:125" x14ac:dyDescent="0.25">
      <c r="A724">
        <v>7368</v>
      </c>
      <c r="B724">
        <v>334.14</v>
      </c>
      <c r="C724">
        <v>296</v>
      </c>
      <c r="D724" t="s">
        <v>134</v>
      </c>
      <c r="E724" t="s">
        <v>2553</v>
      </c>
      <c r="F724" t="s">
        <v>2554</v>
      </c>
      <c r="G724" t="s">
        <v>2555</v>
      </c>
      <c r="H724" t="s">
        <v>129</v>
      </c>
      <c r="I724" t="s">
        <v>2556</v>
      </c>
      <c r="J724" t="s">
        <v>2557</v>
      </c>
      <c r="K724" t="s">
        <v>132</v>
      </c>
      <c r="L724" t="s">
        <v>133</v>
      </c>
      <c r="M724">
        <v>2.67</v>
      </c>
      <c r="N724">
        <v>0.7</v>
      </c>
      <c r="O724" t="s">
        <v>134</v>
      </c>
      <c r="P724" t="s">
        <v>134</v>
      </c>
      <c r="Q724">
        <v>0.86899999999999999</v>
      </c>
      <c r="R724">
        <v>0.67</v>
      </c>
      <c r="S724" t="s">
        <v>135</v>
      </c>
      <c r="T724" t="s">
        <v>2558</v>
      </c>
      <c r="U724" t="s">
        <v>2559</v>
      </c>
      <c r="V724">
        <v>2</v>
      </c>
      <c r="W724" t="b">
        <v>1</v>
      </c>
      <c r="X724" t="s">
        <v>134</v>
      </c>
      <c r="Y724" t="s">
        <v>134</v>
      </c>
      <c r="Z724">
        <v>315</v>
      </c>
      <c r="AA724">
        <v>179</v>
      </c>
      <c r="AB724">
        <v>294</v>
      </c>
      <c r="AC724">
        <v>12</v>
      </c>
      <c r="AD724">
        <v>2102</v>
      </c>
      <c r="AE724">
        <v>257</v>
      </c>
      <c r="AF724">
        <v>235</v>
      </c>
      <c r="AG724">
        <v>152</v>
      </c>
      <c r="AH724">
        <v>303</v>
      </c>
      <c r="AI724">
        <v>286</v>
      </c>
      <c r="AJ724">
        <v>268</v>
      </c>
      <c r="AK724">
        <v>2183</v>
      </c>
      <c r="AL724">
        <v>235</v>
      </c>
      <c r="AM724">
        <v>153</v>
      </c>
      <c r="AN724">
        <v>244</v>
      </c>
      <c r="AO724">
        <v>734</v>
      </c>
      <c r="AP724">
        <v>127</v>
      </c>
      <c r="AQ724">
        <v>36</v>
      </c>
      <c r="AR724">
        <v>130</v>
      </c>
      <c r="AS724">
        <v>124</v>
      </c>
      <c r="AT724">
        <v>235</v>
      </c>
      <c r="AU724">
        <v>165</v>
      </c>
      <c r="AV724">
        <v>239</v>
      </c>
      <c r="AW724">
        <v>1610</v>
      </c>
      <c r="AX724">
        <v>56</v>
      </c>
      <c r="AY724">
        <v>8</v>
      </c>
      <c r="AZ724">
        <v>794</v>
      </c>
      <c r="BA724">
        <v>166</v>
      </c>
      <c r="BB724">
        <v>225</v>
      </c>
      <c r="BC724">
        <v>25</v>
      </c>
      <c r="BD724">
        <v>288</v>
      </c>
      <c r="BE724">
        <v>511</v>
      </c>
      <c r="BF724">
        <v>5</v>
      </c>
      <c r="BG724">
        <v>6100</v>
      </c>
      <c r="BH724">
        <v>447</v>
      </c>
      <c r="BI724">
        <v>20900</v>
      </c>
      <c r="BJ724">
        <v>16225</v>
      </c>
      <c r="BK724">
        <v>1112</v>
      </c>
      <c r="BL724">
        <v>477</v>
      </c>
      <c r="BM724">
        <v>353</v>
      </c>
      <c r="BN724">
        <v>210</v>
      </c>
      <c r="BO724">
        <v>19</v>
      </c>
      <c r="BP724">
        <v>163</v>
      </c>
      <c r="BQ724">
        <v>302</v>
      </c>
      <c r="BR724">
        <v>189</v>
      </c>
      <c r="BS724">
        <v>143</v>
      </c>
      <c r="BT724">
        <v>294</v>
      </c>
      <c r="BU724">
        <v>267</v>
      </c>
      <c r="BV724">
        <v>228</v>
      </c>
      <c r="BW724">
        <v>129</v>
      </c>
      <c r="BX724">
        <v>259</v>
      </c>
      <c r="BY724">
        <v>3822</v>
      </c>
      <c r="BZ724">
        <v>362</v>
      </c>
      <c r="CA724">
        <v>246</v>
      </c>
      <c r="CB724">
        <v>1018</v>
      </c>
      <c r="CC724">
        <v>7189</v>
      </c>
      <c r="CD724">
        <v>360</v>
      </c>
      <c r="CE724">
        <v>300</v>
      </c>
      <c r="CF724">
        <v>937</v>
      </c>
      <c r="CG724">
        <v>3404</v>
      </c>
      <c r="CH724">
        <v>618</v>
      </c>
      <c r="CI724">
        <v>176</v>
      </c>
      <c r="CJ724">
        <v>232</v>
      </c>
      <c r="CK724">
        <v>8146</v>
      </c>
      <c r="CL724">
        <v>99</v>
      </c>
      <c r="CM724">
        <v>20</v>
      </c>
      <c r="CN724">
        <v>6114</v>
      </c>
      <c r="CO724">
        <v>1566</v>
      </c>
      <c r="CP724">
        <v>440</v>
      </c>
      <c r="CQ724">
        <v>511</v>
      </c>
      <c r="CR724">
        <v>268</v>
      </c>
      <c r="CS724">
        <v>246</v>
      </c>
      <c r="CT724">
        <v>290</v>
      </c>
      <c r="CU724">
        <v>16</v>
      </c>
      <c r="CV724">
        <v>508</v>
      </c>
      <c r="CW724">
        <v>196</v>
      </c>
      <c r="CX724">
        <v>77</v>
      </c>
      <c r="CY724">
        <v>25</v>
      </c>
      <c r="CZ724">
        <v>531</v>
      </c>
      <c r="DA724">
        <v>1045</v>
      </c>
      <c r="DB724">
        <v>261</v>
      </c>
      <c r="DC724">
        <v>308</v>
      </c>
      <c r="DD724">
        <v>234</v>
      </c>
      <c r="DE724">
        <v>241</v>
      </c>
      <c r="DF724">
        <v>253</v>
      </c>
      <c r="DG724">
        <v>188</v>
      </c>
      <c r="DH724">
        <v>215</v>
      </c>
      <c r="DI724">
        <v>146</v>
      </c>
      <c r="DJ724">
        <v>204</v>
      </c>
      <c r="DK724">
        <v>184</v>
      </c>
      <c r="DL724">
        <v>0</v>
      </c>
      <c r="DM724">
        <v>130</v>
      </c>
      <c r="DN724">
        <v>143</v>
      </c>
      <c r="DO724">
        <v>227</v>
      </c>
      <c r="DP724">
        <v>146</v>
      </c>
      <c r="DQ724">
        <v>25</v>
      </c>
      <c r="DR724">
        <v>188</v>
      </c>
      <c r="DS724">
        <v>170</v>
      </c>
      <c r="DT724">
        <v>250</v>
      </c>
      <c r="DU724">
        <v>4398</v>
      </c>
    </row>
    <row r="725" spans="1:125" hidden="1" x14ac:dyDescent="0.25">
      <c r="A725" t="s">
        <v>2560</v>
      </c>
      <c r="B725">
        <v>342.26490000000001</v>
      </c>
      <c r="C725">
        <v>1024.5</v>
      </c>
      <c r="D725" t="s">
        <v>134</v>
      </c>
      <c r="E725" t="s">
        <v>1272</v>
      </c>
      <c r="F725" t="s">
        <v>1273</v>
      </c>
      <c r="G725" t="s">
        <v>1274</v>
      </c>
      <c r="H725" t="s">
        <v>129</v>
      </c>
      <c r="I725" t="s">
        <v>1275</v>
      </c>
      <c r="J725" t="s">
        <v>1276</v>
      </c>
      <c r="K725" t="s">
        <v>132</v>
      </c>
      <c r="L725" t="s">
        <v>133</v>
      </c>
      <c r="M725">
        <v>2.67</v>
      </c>
      <c r="N725">
        <v>2.9</v>
      </c>
      <c r="O725" t="s">
        <v>134</v>
      </c>
      <c r="P725" t="s">
        <v>134</v>
      </c>
      <c r="Q725">
        <v>0.93620000000000003</v>
      </c>
      <c r="R725">
        <v>0.67</v>
      </c>
      <c r="S725" t="s">
        <v>135</v>
      </c>
      <c r="T725" t="s">
        <v>2561</v>
      </c>
      <c r="U725" t="s">
        <v>2562</v>
      </c>
      <c r="V725">
        <v>1</v>
      </c>
      <c r="W725" t="b">
        <v>1</v>
      </c>
      <c r="X725" t="s">
        <v>134</v>
      </c>
      <c r="Y725" t="s">
        <v>134</v>
      </c>
      <c r="Z725">
        <v>7072</v>
      </c>
      <c r="AA725">
        <v>5682</v>
      </c>
      <c r="AB725">
        <v>10716</v>
      </c>
      <c r="AC725">
        <v>70</v>
      </c>
      <c r="AD725">
        <v>3124</v>
      </c>
      <c r="AE725">
        <v>4567</v>
      </c>
      <c r="AF725">
        <v>2539</v>
      </c>
      <c r="AG725">
        <v>3598</v>
      </c>
      <c r="AH725">
        <v>9022</v>
      </c>
      <c r="AI725">
        <v>11710</v>
      </c>
      <c r="AJ725">
        <v>7070</v>
      </c>
      <c r="AK725">
        <v>3169</v>
      </c>
      <c r="AL725">
        <v>4056</v>
      </c>
      <c r="AM725">
        <v>1575</v>
      </c>
      <c r="AN725">
        <v>3955</v>
      </c>
      <c r="AO725">
        <v>8864</v>
      </c>
      <c r="AP725">
        <v>10499</v>
      </c>
      <c r="AQ725">
        <v>42</v>
      </c>
      <c r="AR725">
        <v>4691</v>
      </c>
      <c r="AS725">
        <v>4970</v>
      </c>
      <c r="AT725">
        <v>3185</v>
      </c>
      <c r="AU725">
        <v>7979</v>
      </c>
      <c r="AV725">
        <v>5967</v>
      </c>
      <c r="AW725">
        <v>5353</v>
      </c>
      <c r="AX725">
        <v>11638</v>
      </c>
      <c r="AY725">
        <v>11</v>
      </c>
      <c r="AZ725">
        <v>10858</v>
      </c>
      <c r="BA725">
        <v>3956</v>
      </c>
      <c r="BB725">
        <v>4117</v>
      </c>
      <c r="BC725">
        <v>26</v>
      </c>
      <c r="BD725">
        <v>13728</v>
      </c>
      <c r="BE725">
        <v>23872</v>
      </c>
      <c r="BF725">
        <v>8417</v>
      </c>
      <c r="BG725">
        <v>3902</v>
      </c>
      <c r="BH725">
        <v>6619</v>
      </c>
      <c r="BI725">
        <v>7432</v>
      </c>
      <c r="BJ725">
        <v>7136</v>
      </c>
      <c r="BK725">
        <v>6595</v>
      </c>
      <c r="BL725">
        <v>1931</v>
      </c>
      <c r="BM725">
        <v>1637</v>
      </c>
      <c r="BN725">
        <v>2309</v>
      </c>
      <c r="BO725">
        <v>57</v>
      </c>
      <c r="BP725">
        <v>7303</v>
      </c>
      <c r="BQ725">
        <v>4596</v>
      </c>
      <c r="BR725">
        <v>1576</v>
      </c>
      <c r="BS725">
        <v>11675</v>
      </c>
      <c r="BT725">
        <v>4639</v>
      </c>
      <c r="BU725">
        <v>5043</v>
      </c>
      <c r="BV725">
        <v>7388</v>
      </c>
      <c r="BW725">
        <v>5960</v>
      </c>
      <c r="BX725">
        <v>5818</v>
      </c>
      <c r="BY725">
        <v>5502</v>
      </c>
      <c r="BZ725">
        <v>2503</v>
      </c>
      <c r="CA725">
        <v>9668</v>
      </c>
      <c r="CB725">
        <v>9912</v>
      </c>
      <c r="CC725">
        <v>10032</v>
      </c>
      <c r="CD725">
        <v>9248</v>
      </c>
      <c r="CE725">
        <v>15028</v>
      </c>
      <c r="CF725">
        <v>4921</v>
      </c>
      <c r="CG725">
        <v>13795</v>
      </c>
      <c r="CH725">
        <v>8258</v>
      </c>
      <c r="CI725">
        <v>12688</v>
      </c>
      <c r="CJ725">
        <v>10526</v>
      </c>
      <c r="CK725">
        <v>7351</v>
      </c>
      <c r="CL725">
        <v>1837</v>
      </c>
      <c r="CM725">
        <v>20</v>
      </c>
      <c r="CN725">
        <v>2569</v>
      </c>
      <c r="CO725">
        <v>7185</v>
      </c>
      <c r="CP725">
        <v>5428</v>
      </c>
      <c r="CQ725">
        <v>11881</v>
      </c>
      <c r="CR725">
        <v>18900</v>
      </c>
      <c r="CS725">
        <v>9565</v>
      </c>
      <c r="CT725">
        <v>7798</v>
      </c>
      <c r="CU725">
        <v>1095</v>
      </c>
      <c r="CV725">
        <v>3427</v>
      </c>
      <c r="CW725">
        <v>1682</v>
      </c>
      <c r="CX725">
        <v>859</v>
      </c>
      <c r="CY725">
        <v>4</v>
      </c>
      <c r="CZ725">
        <v>1862</v>
      </c>
      <c r="DA725">
        <v>5749</v>
      </c>
      <c r="DB725">
        <v>971</v>
      </c>
      <c r="DC725">
        <v>9445</v>
      </c>
      <c r="DD725">
        <v>913</v>
      </c>
      <c r="DE725">
        <v>4728</v>
      </c>
      <c r="DF725">
        <v>1348</v>
      </c>
      <c r="DG725">
        <v>480</v>
      </c>
      <c r="DH725">
        <v>2364</v>
      </c>
      <c r="DI725">
        <v>1771</v>
      </c>
      <c r="DJ725">
        <v>4158</v>
      </c>
      <c r="DK725">
        <v>4170</v>
      </c>
      <c r="DL725">
        <v>53</v>
      </c>
      <c r="DM725">
        <v>6855</v>
      </c>
      <c r="DN725">
        <v>3205</v>
      </c>
      <c r="DO725">
        <v>4523</v>
      </c>
      <c r="DP725">
        <v>6023</v>
      </c>
      <c r="DQ725">
        <v>88</v>
      </c>
      <c r="DR725">
        <v>4037</v>
      </c>
      <c r="DS725">
        <v>3604</v>
      </c>
      <c r="DT725">
        <v>3300</v>
      </c>
      <c r="DU725">
        <v>3436</v>
      </c>
    </row>
    <row r="726" spans="1:125" hidden="1" x14ac:dyDescent="0.25">
      <c r="A726" t="s">
        <v>2563</v>
      </c>
      <c r="B726">
        <v>342.26490000000001</v>
      </c>
      <c r="C726">
        <v>1024.5</v>
      </c>
      <c r="D726" t="s">
        <v>134</v>
      </c>
      <c r="E726" t="s">
        <v>1280</v>
      </c>
      <c r="F726" t="s">
        <v>1281</v>
      </c>
      <c r="G726" t="s">
        <v>1274</v>
      </c>
      <c r="H726" t="s">
        <v>129</v>
      </c>
      <c r="I726" t="s">
        <v>1275</v>
      </c>
      <c r="J726" t="s">
        <v>1276</v>
      </c>
      <c r="K726" t="s">
        <v>132</v>
      </c>
      <c r="L726" t="s">
        <v>133</v>
      </c>
      <c r="M726">
        <v>2.67</v>
      </c>
      <c r="N726">
        <v>2.9</v>
      </c>
      <c r="O726" t="s">
        <v>134</v>
      </c>
      <c r="P726" t="s">
        <v>134</v>
      </c>
      <c r="Q726">
        <v>0.93620000000000003</v>
      </c>
      <c r="R726">
        <v>0.67</v>
      </c>
      <c r="S726" t="s">
        <v>135</v>
      </c>
      <c r="T726" t="s">
        <v>2561</v>
      </c>
      <c r="U726" t="s">
        <v>2562</v>
      </c>
      <c r="V726">
        <v>1</v>
      </c>
      <c r="W726" t="b">
        <v>1</v>
      </c>
      <c r="X726" t="s">
        <v>134</v>
      </c>
      <c r="Y726" t="s">
        <v>134</v>
      </c>
      <c r="Z726">
        <v>7072</v>
      </c>
      <c r="AA726">
        <v>5682</v>
      </c>
      <c r="AB726">
        <v>10716</v>
      </c>
      <c r="AC726">
        <v>70</v>
      </c>
      <c r="AD726">
        <v>3124</v>
      </c>
      <c r="AE726">
        <v>4567</v>
      </c>
      <c r="AF726">
        <v>2539</v>
      </c>
      <c r="AG726">
        <v>3598</v>
      </c>
      <c r="AH726">
        <v>9022</v>
      </c>
      <c r="AI726">
        <v>11710</v>
      </c>
      <c r="AJ726">
        <v>7070</v>
      </c>
      <c r="AK726">
        <v>3169</v>
      </c>
      <c r="AL726">
        <v>4056</v>
      </c>
      <c r="AM726">
        <v>1575</v>
      </c>
      <c r="AN726">
        <v>3955</v>
      </c>
      <c r="AO726">
        <v>8864</v>
      </c>
      <c r="AP726">
        <v>10499</v>
      </c>
      <c r="AQ726">
        <v>42</v>
      </c>
      <c r="AR726">
        <v>4691</v>
      </c>
      <c r="AS726">
        <v>4970</v>
      </c>
      <c r="AT726">
        <v>3185</v>
      </c>
      <c r="AU726">
        <v>7979</v>
      </c>
      <c r="AV726">
        <v>5967</v>
      </c>
      <c r="AW726">
        <v>5353</v>
      </c>
      <c r="AX726">
        <v>11638</v>
      </c>
      <c r="AY726">
        <v>11</v>
      </c>
      <c r="AZ726">
        <v>10858</v>
      </c>
      <c r="BA726">
        <v>3956</v>
      </c>
      <c r="BB726">
        <v>4117</v>
      </c>
      <c r="BC726">
        <v>26</v>
      </c>
      <c r="BD726">
        <v>13728</v>
      </c>
      <c r="BE726">
        <v>23872</v>
      </c>
      <c r="BF726">
        <v>8417</v>
      </c>
      <c r="BG726">
        <v>3902</v>
      </c>
      <c r="BH726">
        <v>6619</v>
      </c>
      <c r="BI726">
        <v>7432</v>
      </c>
      <c r="BJ726">
        <v>7136</v>
      </c>
      <c r="BK726">
        <v>6595</v>
      </c>
      <c r="BL726">
        <v>1931</v>
      </c>
      <c r="BM726">
        <v>1637</v>
      </c>
      <c r="BN726">
        <v>2309</v>
      </c>
      <c r="BO726">
        <v>57</v>
      </c>
      <c r="BP726">
        <v>7303</v>
      </c>
      <c r="BQ726">
        <v>4596</v>
      </c>
      <c r="BR726">
        <v>1576</v>
      </c>
      <c r="BS726">
        <v>11675</v>
      </c>
      <c r="BT726">
        <v>4639</v>
      </c>
      <c r="BU726">
        <v>5043</v>
      </c>
      <c r="BV726">
        <v>7388</v>
      </c>
      <c r="BW726">
        <v>5960</v>
      </c>
      <c r="BX726">
        <v>5818</v>
      </c>
      <c r="BY726">
        <v>5502</v>
      </c>
      <c r="BZ726">
        <v>2503</v>
      </c>
      <c r="CA726">
        <v>9668</v>
      </c>
      <c r="CB726">
        <v>9912</v>
      </c>
      <c r="CC726">
        <v>10032</v>
      </c>
      <c r="CD726">
        <v>9248</v>
      </c>
      <c r="CE726">
        <v>15028</v>
      </c>
      <c r="CF726">
        <v>4921</v>
      </c>
      <c r="CG726">
        <v>13795</v>
      </c>
      <c r="CH726">
        <v>8258</v>
      </c>
      <c r="CI726">
        <v>12688</v>
      </c>
      <c r="CJ726">
        <v>10526</v>
      </c>
      <c r="CK726">
        <v>7351</v>
      </c>
      <c r="CL726">
        <v>1837</v>
      </c>
      <c r="CM726">
        <v>20</v>
      </c>
      <c r="CN726">
        <v>2569</v>
      </c>
      <c r="CO726">
        <v>7185</v>
      </c>
      <c r="CP726">
        <v>5428</v>
      </c>
      <c r="CQ726">
        <v>11881</v>
      </c>
      <c r="CR726">
        <v>18900</v>
      </c>
      <c r="CS726">
        <v>9565</v>
      </c>
      <c r="CT726">
        <v>7798</v>
      </c>
      <c r="CU726">
        <v>1095</v>
      </c>
      <c r="CV726">
        <v>3427</v>
      </c>
      <c r="CW726">
        <v>1682</v>
      </c>
      <c r="CX726">
        <v>859</v>
      </c>
      <c r="CY726">
        <v>4</v>
      </c>
      <c r="CZ726">
        <v>1862</v>
      </c>
      <c r="DA726">
        <v>5749</v>
      </c>
      <c r="DB726">
        <v>971</v>
      </c>
      <c r="DC726">
        <v>9445</v>
      </c>
      <c r="DD726">
        <v>913</v>
      </c>
      <c r="DE726">
        <v>4728</v>
      </c>
      <c r="DF726">
        <v>1348</v>
      </c>
      <c r="DG726">
        <v>480</v>
      </c>
      <c r="DH726">
        <v>2364</v>
      </c>
      <c r="DI726">
        <v>1771</v>
      </c>
      <c r="DJ726">
        <v>4158</v>
      </c>
      <c r="DK726">
        <v>4170</v>
      </c>
      <c r="DL726">
        <v>53</v>
      </c>
      <c r="DM726">
        <v>6855</v>
      </c>
      <c r="DN726">
        <v>3205</v>
      </c>
      <c r="DO726">
        <v>4523</v>
      </c>
      <c r="DP726">
        <v>6023</v>
      </c>
      <c r="DQ726">
        <v>88</v>
      </c>
      <c r="DR726">
        <v>4037</v>
      </c>
      <c r="DS726">
        <v>3604</v>
      </c>
      <c r="DT726">
        <v>3300</v>
      </c>
      <c r="DU726">
        <v>3436</v>
      </c>
    </row>
    <row r="727" spans="1:125" hidden="1" x14ac:dyDescent="0.25">
      <c r="A727" t="s">
        <v>2564</v>
      </c>
      <c r="B727">
        <v>370.29649999999998</v>
      </c>
      <c r="C727">
        <v>1130.8</v>
      </c>
      <c r="D727" t="s">
        <v>134</v>
      </c>
      <c r="E727" t="s">
        <v>1295</v>
      </c>
      <c r="F727" t="s">
        <v>1296</v>
      </c>
      <c r="G727" t="s">
        <v>1297</v>
      </c>
      <c r="H727" t="s">
        <v>129</v>
      </c>
      <c r="I727" t="s">
        <v>1298</v>
      </c>
      <c r="J727" t="s">
        <v>1299</v>
      </c>
      <c r="K727" t="s">
        <v>132</v>
      </c>
      <c r="L727" t="s">
        <v>133</v>
      </c>
      <c r="M727">
        <v>2.67</v>
      </c>
      <c r="N727">
        <v>3.6</v>
      </c>
      <c r="O727" t="s">
        <v>134</v>
      </c>
      <c r="P727" t="s">
        <v>134</v>
      </c>
      <c r="Q727">
        <v>0.96399999999999997</v>
      </c>
      <c r="R727">
        <v>0.67</v>
      </c>
      <c r="S727" t="s">
        <v>135</v>
      </c>
      <c r="T727" t="s">
        <v>2565</v>
      </c>
      <c r="U727" t="s">
        <v>2566</v>
      </c>
      <c r="V727">
        <v>2</v>
      </c>
      <c r="W727" t="b">
        <v>1</v>
      </c>
      <c r="X727" t="s">
        <v>134</v>
      </c>
      <c r="Y727" t="s">
        <v>134</v>
      </c>
      <c r="Z727">
        <v>34122</v>
      </c>
      <c r="AA727">
        <v>31432</v>
      </c>
      <c r="AB727">
        <v>44912</v>
      </c>
      <c r="AC727">
        <v>13</v>
      </c>
      <c r="AD727">
        <v>9780</v>
      </c>
      <c r="AE727">
        <v>15884</v>
      </c>
      <c r="AF727">
        <v>32916</v>
      </c>
      <c r="AG727">
        <v>13721</v>
      </c>
      <c r="AH727">
        <v>40236</v>
      </c>
      <c r="AI727">
        <v>56213</v>
      </c>
      <c r="AJ727">
        <v>28761</v>
      </c>
      <c r="AK727">
        <v>12766</v>
      </c>
      <c r="AL727">
        <v>30333</v>
      </c>
      <c r="AM727">
        <v>7261</v>
      </c>
      <c r="AN727">
        <v>24166</v>
      </c>
      <c r="AO727">
        <v>61533</v>
      </c>
      <c r="AP727">
        <v>33207</v>
      </c>
      <c r="AQ727">
        <v>229</v>
      </c>
      <c r="AR727">
        <v>39830</v>
      </c>
      <c r="AS727">
        <v>20606</v>
      </c>
      <c r="AT727">
        <v>13063</v>
      </c>
      <c r="AU727">
        <v>40668</v>
      </c>
      <c r="AV727">
        <v>32591</v>
      </c>
      <c r="AW727">
        <v>25883</v>
      </c>
      <c r="AX727">
        <v>3513</v>
      </c>
      <c r="AY727">
        <v>48</v>
      </c>
      <c r="AZ727">
        <v>61072</v>
      </c>
      <c r="BA727">
        <v>11415</v>
      </c>
      <c r="BB727">
        <v>18041</v>
      </c>
      <c r="BC727">
        <v>49</v>
      </c>
      <c r="BD727">
        <v>36565</v>
      </c>
      <c r="BE727">
        <v>84142</v>
      </c>
      <c r="BF727">
        <v>6</v>
      </c>
      <c r="BG727">
        <v>22815</v>
      </c>
      <c r="BH727">
        <v>32993</v>
      </c>
      <c r="BI727">
        <v>60773</v>
      </c>
      <c r="BJ727">
        <v>29414</v>
      </c>
      <c r="BK727">
        <v>16881</v>
      </c>
      <c r="BL727">
        <v>7951</v>
      </c>
      <c r="BM727">
        <v>5499</v>
      </c>
      <c r="BN727">
        <v>7757</v>
      </c>
      <c r="BO727">
        <v>69</v>
      </c>
      <c r="BP727">
        <v>36461</v>
      </c>
      <c r="BQ727">
        <v>19858</v>
      </c>
      <c r="BR727">
        <v>5085</v>
      </c>
      <c r="BS727">
        <v>67871</v>
      </c>
      <c r="BT727">
        <v>22906</v>
      </c>
      <c r="BU727">
        <v>34111</v>
      </c>
      <c r="BV727">
        <v>33366</v>
      </c>
      <c r="BW727">
        <v>31466</v>
      </c>
      <c r="BX727">
        <v>21102</v>
      </c>
      <c r="BY727">
        <v>22854</v>
      </c>
      <c r="BZ727">
        <v>9763</v>
      </c>
      <c r="CA727">
        <v>44465</v>
      </c>
      <c r="CB727">
        <v>76455</v>
      </c>
      <c r="CC727">
        <v>67545</v>
      </c>
      <c r="CD727">
        <v>28179</v>
      </c>
      <c r="CE727">
        <v>69523</v>
      </c>
      <c r="CF727">
        <v>55793</v>
      </c>
      <c r="CG727">
        <v>108563</v>
      </c>
      <c r="CH727">
        <v>46794</v>
      </c>
      <c r="CI727">
        <v>66043</v>
      </c>
      <c r="CJ727">
        <v>81579</v>
      </c>
      <c r="CK727">
        <v>27525</v>
      </c>
      <c r="CL727">
        <v>4620</v>
      </c>
      <c r="CM727">
        <v>142</v>
      </c>
      <c r="CN727">
        <v>12811</v>
      </c>
      <c r="CO727">
        <v>50693</v>
      </c>
      <c r="CP727">
        <v>21498</v>
      </c>
      <c r="CQ727">
        <v>70778</v>
      </c>
      <c r="CR727">
        <v>89626</v>
      </c>
      <c r="CS727">
        <v>58798</v>
      </c>
      <c r="CT727">
        <v>53084</v>
      </c>
      <c r="CU727">
        <v>21</v>
      </c>
      <c r="CV727">
        <v>28595</v>
      </c>
      <c r="CW727">
        <v>12970</v>
      </c>
      <c r="CX727">
        <v>3066</v>
      </c>
      <c r="CY727">
        <v>46</v>
      </c>
      <c r="CZ727">
        <v>8870</v>
      </c>
      <c r="DA727">
        <v>26640</v>
      </c>
      <c r="DB727">
        <v>3707</v>
      </c>
      <c r="DC727">
        <v>69462</v>
      </c>
      <c r="DD727">
        <v>2967</v>
      </c>
      <c r="DE727">
        <v>23771</v>
      </c>
      <c r="DF727">
        <v>4342</v>
      </c>
      <c r="DG727">
        <v>822</v>
      </c>
      <c r="DH727">
        <v>15871</v>
      </c>
      <c r="DI727">
        <v>9066</v>
      </c>
      <c r="DJ727">
        <v>21095</v>
      </c>
      <c r="DK727">
        <v>16813</v>
      </c>
      <c r="DL727">
        <v>27</v>
      </c>
      <c r="DM727">
        <v>75508</v>
      </c>
      <c r="DN727">
        <v>16239</v>
      </c>
      <c r="DO727">
        <v>16939</v>
      </c>
      <c r="DP727">
        <v>23055</v>
      </c>
      <c r="DQ727">
        <v>396</v>
      </c>
      <c r="DR727">
        <v>20040</v>
      </c>
      <c r="DS727">
        <v>12356</v>
      </c>
      <c r="DT727">
        <v>20097</v>
      </c>
      <c r="DU727">
        <v>15714</v>
      </c>
    </row>
    <row r="728" spans="1:125" hidden="1" x14ac:dyDescent="0.25">
      <c r="A728" t="s">
        <v>2567</v>
      </c>
      <c r="B728">
        <v>370.29649999999998</v>
      </c>
      <c r="C728">
        <v>1130.8</v>
      </c>
      <c r="D728" t="s">
        <v>134</v>
      </c>
      <c r="E728" t="s">
        <v>1303</v>
      </c>
      <c r="F728" t="s">
        <v>1304</v>
      </c>
      <c r="G728" t="s">
        <v>1297</v>
      </c>
      <c r="H728" t="s">
        <v>129</v>
      </c>
      <c r="I728" t="s">
        <v>1298</v>
      </c>
      <c r="J728" t="s">
        <v>1299</v>
      </c>
      <c r="K728" t="s">
        <v>132</v>
      </c>
      <c r="L728" t="s">
        <v>133</v>
      </c>
      <c r="M728">
        <v>2.67</v>
      </c>
      <c r="N728">
        <v>3.6</v>
      </c>
      <c r="O728" t="s">
        <v>134</v>
      </c>
      <c r="P728" t="s">
        <v>134</v>
      </c>
      <c r="Q728">
        <v>0.96399999999999997</v>
      </c>
      <c r="R728">
        <v>0.67</v>
      </c>
      <c r="S728" t="s">
        <v>135</v>
      </c>
      <c r="T728" t="s">
        <v>2565</v>
      </c>
      <c r="U728" t="s">
        <v>2566</v>
      </c>
      <c r="V728">
        <v>2</v>
      </c>
      <c r="W728" t="b">
        <v>1</v>
      </c>
      <c r="X728" t="s">
        <v>134</v>
      </c>
      <c r="Y728" t="s">
        <v>134</v>
      </c>
      <c r="Z728">
        <v>34122</v>
      </c>
      <c r="AA728">
        <v>31432</v>
      </c>
      <c r="AB728">
        <v>44912</v>
      </c>
      <c r="AC728">
        <v>13</v>
      </c>
      <c r="AD728">
        <v>9780</v>
      </c>
      <c r="AE728">
        <v>15884</v>
      </c>
      <c r="AF728">
        <v>32916</v>
      </c>
      <c r="AG728">
        <v>13721</v>
      </c>
      <c r="AH728">
        <v>40236</v>
      </c>
      <c r="AI728">
        <v>56213</v>
      </c>
      <c r="AJ728">
        <v>28761</v>
      </c>
      <c r="AK728">
        <v>12766</v>
      </c>
      <c r="AL728">
        <v>30333</v>
      </c>
      <c r="AM728">
        <v>7261</v>
      </c>
      <c r="AN728">
        <v>24166</v>
      </c>
      <c r="AO728">
        <v>61533</v>
      </c>
      <c r="AP728">
        <v>33207</v>
      </c>
      <c r="AQ728">
        <v>229</v>
      </c>
      <c r="AR728">
        <v>39830</v>
      </c>
      <c r="AS728">
        <v>20606</v>
      </c>
      <c r="AT728">
        <v>13063</v>
      </c>
      <c r="AU728">
        <v>40668</v>
      </c>
      <c r="AV728">
        <v>32591</v>
      </c>
      <c r="AW728">
        <v>25883</v>
      </c>
      <c r="AX728">
        <v>3513</v>
      </c>
      <c r="AY728">
        <v>48</v>
      </c>
      <c r="AZ728">
        <v>61072</v>
      </c>
      <c r="BA728">
        <v>11415</v>
      </c>
      <c r="BB728">
        <v>18041</v>
      </c>
      <c r="BC728">
        <v>49</v>
      </c>
      <c r="BD728">
        <v>36565</v>
      </c>
      <c r="BE728">
        <v>84142</v>
      </c>
      <c r="BF728">
        <v>6</v>
      </c>
      <c r="BG728">
        <v>22815</v>
      </c>
      <c r="BH728">
        <v>32993</v>
      </c>
      <c r="BI728">
        <v>60773</v>
      </c>
      <c r="BJ728">
        <v>29414</v>
      </c>
      <c r="BK728">
        <v>16881</v>
      </c>
      <c r="BL728">
        <v>7951</v>
      </c>
      <c r="BM728">
        <v>5499</v>
      </c>
      <c r="BN728">
        <v>7757</v>
      </c>
      <c r="BO728">
        <v>69</v>
      </c>
      <c r="BP728">
        <v>36461</v>
      </c>
      <c r="BQ728">
        <v>19858</v>
      </c>
      <c r="BR728">
        <v>5085</v>
      </c>
      <c r="BS728">
        <v>67871</v>
      </c>
      <c r="BT728">
        <v>22906</v>
      </c>
      <c r="BU728">
        <v>34111</v>
      </c>
      <c r="BV728">
        <v>33366</v>
      </c>
      <c r="BW728">
        <v>31466</v>
      </c>
      <c r="BX728">
        <v>21102</v>
      </c>
      <c r="BY728">
        <v>22854</v>
      </c>
      <c r="BZ728">
        <v>9763</v>
      </c>
      <c r="CA728">
        <v>44465</v>
      </c>
      <c r="CB728">
        <v>76455</v>
      </c>
      <c r="CC728">
        <v>67545</v>
      </c>
      <c r="CD728">
        <v>28179</v>
      </c>
      <c r="CE728">
        <v>69523</v>
      </c>
      <c r="CF728">
        <v>55793</v>
      </c>
      <c r="CG728">
        <v>108563</v>
      </c>
      <c r="CH728">
        <v>46794</v>
      </c>
      <c r="CI728">
        <v>66043</v>
      </c>
      <c r="CJ728">
        <v>81579</v>
      </c>
      <c r="CK728">
        <v>27525</v>
      </c>
      <c r="CL728">
        <v>4620</v>
      </c>
      <c r="CM728">
        <v>142</v>
      </c>
      <c r="CN728">
        <v>12811</v>
      </c>
      <c r="CO728">
        <v>50693</v>
      </c>
      <c r="CP728">
        <v>21498</v>
      </c>
      <c r="CQ728">
        <v>70778</v>
      </c>
      <c r="CR728">
        <v>89626</v>
      </c>
      <c r="CS728">
        <v>58798</v>
      </c>
      <c r="CT728">
        <v>53084</v>
      </c>
      <c r="CU728">
        <v>21</v>
      </c>
      <c r="CV728">
        <v>28595</v>
      </c>
      <c r="CW728">
        <v>12970</v>
      </c>
      <c r="CX728">
        <v>3066</v>
      </c>
      <c r="CY728">
        <v>46</v>
      </c>
      <c r="CZ728">
        <v>8870</v>
      </c>
      <c r="DA728">
        <v>26640</v>
      </c>
      <c r="DB728">
        <v>3707</v>
      </c>
      <c r="DC728">
        <v>69462</v>
      </c>
      <c r="DD728">
        <v>2967</v>
      </c>
      <c r="DE728">
        <v>23771</v>
      </c>
      <c r="DF728">
        <v>4342</v>
      </c>
      <c r="DG728">
        <v>822</v>
      </c>
      <c r="DH728">
        <v>15871</v>
      </c>
      <c r="DI728">
        <v>9066</v>
      </c>
      <c r="DJ728">
        <v>21095</v>
      </c>
      <c r="DK728">
        <v>16813</v>
      </c>
      <c r="DL728">
        <v>27</v>
      </c>
      <c r="DM728">
        <v>75508</v>
      </c>
      <c r="DN728">
        <v>16239</v>
      </c>
      <c r="DO728">
        <v>16939</v>
      </c>
      <c r="DP728">
        <v>23055</v>
      </c>
      <c r="DQ728">
        <v>396</v>
      </c>
      <c r="DR728">
        <v>20040</v>
      </c>
      <c r="DS728">
        <v>12356</v>
      </c>
      <c r="DT728">
        <v>20097</v>
      </c>
      <c r="DU728">
        <v>15714</v>
      </c>
    </row>
    <row r="729" spans="1:125" x14ac:dyDescent="0.25">
      <c r="A729" t="s">
        <v>2568</v>
      </c>
      <c r="B729">
        <v>391.28469999999999</v>
      </c>
      <c r="C729">
        <v>1041.5999999999999</v>
      </c>
      <c r="D729" t="s">
        <v>134</v>
      </c>
      <c r="E729" t="s">
        <v>2569</v>
      </c>
      <c r="F729" t="s">
        <v>2570</v>
      </c>
      <c r="G729" t="s">
        <v>610</v>
      </c>
      <c r="H729" t="s">
        <v>129</v>
      </c>
      <c r="I729" t="s">
        <v>2571</v>
      </c>
      <c r="J729" t="s">
        <v>2572</v>
      </c>
      <c r="K729" t="s">
        <v>132</v>
      </c>
      <c r="L729" t="s">
        <v>133</v>
      </c>
      <c r="M729">
        <v>2.67</v>
      </c>
      <c r="N729">
        <v>0.9</v>
      </c>
      <c r="O729" t="s">
        <v>134</v>
      </c>
      <c r="P729" t="s">
        <v>134</v>
      </c>
      <c r="Q729">
        <v>0.86960000000000004</v>
      </c>
      <c r="R729">
        <v>0.67</v>
      </c>
      <c r="S729" t="s">
        <v>135</v>
      </c>
      <c r="T729" t="s">
        <v>1597</v>
      </c>
      <c r="U729" t="s">
        <v>1598</v>
      </c>
      <c r="V729">
        <v>2</v>
      </c>
      <c r="W729" t="b">
        <v>1</v>
      </c>
      <c r="X729" t="s">
        <v>134</v>
      </c>
      <c r="Y729" t="s">
        <v>134</v>
      </c>
      <c r="Z729">
        <v>921</v>
      </c>
      <c r="AA729">
        <v>987</v>
      </c>
      <c r="AB729">
        <v>1115</v>
      </c>
      <c r="AC729">
        <v>1658</v>
      </c>
      <c r="AD729">
        <v>1479</v>
      </c>
      <c r="AE729">
        <v>2508</v>
      </c>
      <c r="AF729">
        <v>3166</v>
      </c>
      <c r="AG729">
        <v>1676</v>
      </c>
      <c r="AH729">
        <v>1153</v>
      </c>
      <c r="AI729">
        <v>1549</v>
      </c>
      <c r="AJ729">
        <v>1979</v>
      </c>
      <c r="AK729">
        <v>1107</v>
      </c>
      <c r="AL729">
        <v>1011</v>
      </c>
      <c r="AM729">
        <v>1228</v>
      </c>
      <c r="AN729">
        <v>1178</v>
      </c>
      <c r="AO729">
        <v>1053</v>
      </c>
      <c r="AP729">
        <v>1126</v>
      </c>
      <c r="AQ729">
        <v>999</v>
      </c>
      <c r="AR729">
        <v>1066</v>
      </c>
      <c r="AS729">
        <v>830</v>
      </c>
      <c r="AT729">
        <v>1171</v>
      </c>
      <c r="AU729">
        <v>803</v>
      </c>
      <c r="AV729">
        <v>1029</v>
      </c>
      <c r="AW729">
        <v>943</v>
      </c>
      <c r="AX729">
        <v>3661</v>
      </c>
      <c r="AY729">
        <v>2468</v>
      </c>
      <c r="AZ729">
        <v>816</v>
      </c>
      <c r="BA729">
        <v>1016</v>
      </c>
      <c r="BB729">
        <v>884</v>
      </c>
      <c r="BC729">
        <v>1756</v>
      </c>
      <c r="BD729">
        <v>883</v>
      </c>
      <c r="BE729">
        <v>1616</v>
      </c>
      <c r="BF729">
        <v>873</v>
      </c>
      <c r="BG729">
        <v>851</v>
      </c>
      <c r="BH729">
        <v>2717</v>
      </c>
      <c r="BI729">
        <v>1855</v>
      </c>
      <c r="BJ729">
        <v>793</v>
      </c>
      <c r="BK729">
        <v>1143</v>
      </c>
      <c r="BL729">
        <v>896</v>
      </c>
      <c r="BM729">
        <v>933</v>
      </c>
      <c r="BN729">
        <v>982</v>
      </c>
      <c r="BO729">
        <v>9312</v>
      </c>
      <c r="BP729">
        <v>931</v>
      </c>
      <c r="BQ729">
        <v>972</v>
      </c>
      <c r="BR729">
        <v>804</v>
      </c>
      <c r="BS729">
        <v>1133</v>
      </c>
      <c r="BT729">
        <v>1297</v>
      </c>
      <c r="BU729">
        <v>1460</v>
      </c>
      <c r="BV729">
        <v>1047</v>
      </c>
      <c r="BW729">
        <v>2795</v>
      </c>
      <c r="BX729">
        <v>864</v>
      </c>
      <c r="BY729">
        <v>1129</v>
      </c>
      <c r="BZ729">
        <v>1005</v>
      </c>
      <c r="CA729">
        <v>1011</v>
      </c>
      <c r="CB729">
        <v>1006</v>
      </c>
      <c r="CC729">
        <v>2132</v>
      </c>
      <c r="CD729">
        <v>1104</v>
      </c>
      <c r="CE729">
        <v>1657</v>
      </c>
      <c r="CF729">
        <v>1898</v>
      </c>
      <c r="CG729">
        <v>2964</v>
      </c>
      <c r="CH729">
        <v>533</v>
      </c>
      <c r="CI729">
        <v>990</v>
      </c>
      <c r="CJ729">
        <v>1607</v>
      </c>
      <c r="CK729">
        <v>2040</v>
      </c>
      <c r="CL729">
        <v>1147</v>
      </c>
      <c r="CM729">
        <v>5268</v>
      </c>
      <c r="CN729">
        <v>1545</v>
      </c>
      <c r="CO729">
        <v>759</v>
      </c>
      <c r="CP729">
        <v>1078</v>
      </c>
      <c r="CQ729">
        <v>1203</v>
      </c>
      <c r="CR729">
        <v>1166</v>
      </c>
      <c r="CS729">
        <v>1137</v>
      </c>
      <c r="CT729">
        <v>1905</v>
      </c>
      <c r="CU729">
        <v>1626</v>
      </c>
      <c r="CV729">
        <v>1287</v>
      </c>
      <c r="CW729">
        <v>1021</v>
      </c>
      <c r="CX729">
        <v>467</v>
      </c>
      <c r="CY729">
        <v>3306</v>
      </c>
      <c r="CZ729">
        <v>740</v>
      </c>
      <c r="DA729">
        <v>1719</v>
      </c>
      <c r="DB729">
        <v>746</v>
      </c>
      <c r="DC729">
        <v>2925</v>
      </c>
      <c r="DD729">
        <v>3220</v>
      </c>
      <c r="DE729">
        <v>3681</v>
      </c>
      <c r="DF729">
        <v>965</v>
      </c>
      <c r="DG729">
        <v>2657</v>
      </c>
      <c r="DH729">
        <v>3839</v>
      </c>
      <c r="DI729">
        <v>1420</v>
      </c>
      <c r="DJ729">
        <v>764</v>
      </c>
      <c r="DK729">
        <v>1313</v>
      </c>
      <c r="DL729">
        <v>1334</v>
      </c>
      <c r="DM729">
        <v>1520</v>
      </c>
      <c r="DN729">
        <v>858</v>
      </c>
      <c r="DO729">
        <v>1429</v>
      </c>
      <c r="DP729">
        <v>976</v>
      </c>
      <c r="DQ729">
        <v>1069</v>
      </c>
      <c r="DR729">
        <v>1993</v>
      </c>
      <c r="DS729">
        <v>1005</v>
      </c>
      <c r="DT729">
        <v>940</v>
      </c>
      <c r="DU729">
        <v>915</v>
      </c>
    </row>
    <row r="730" spans="1:125" hidden="1" x14ac:dyDescent="0.25">
      <c r="A730" t="s">
        <v>2573</v>
      </c>
      <c r="B730">
        <v>391.28469999999999</v>
      </c>
      <c r="C730">
        <v>1045.5</v>
      </c>
      <c r="D730" t="s">
        <v>134</v>
      </c>
      <c r="E730" t="s">
        <v>2569</v>
      </c>
      <c r="F730" t="s">
        <v>2570</v>
      </c>
      <c r="G730" t="s">
        <v>610</v>
      </c>
      <c r="H730" t="s">
        <v>129</v>
      </c>
      <c r="I730" t="s">
        <v>2571</v>
      </c>
      <c r="J730" t="s">
        <v>2572</v>
      </c>
      <c r="K730" t="s">
        <v>132</v>
      </c>
      <c r="L730" t="s">
        <v>133</v>
      </c>
      <c r="M730">
        <v>2.67</v>
      </c>
      <c r="N730">
        <v>1.1000000000000001</v>
      </c>
      <c r="O730" t="s">
        <v>134</v>
      </c>
      <c r="P730" t="s">
        <v>134</v>
      </c>
      <c r="Q730">
        <v>0.86960000000000004</v>
      </c>
      <c r="R730">
        <v>0.67</v>
      </c>
      <c r="S730" t="s">
        <v>135</v>
      </c>
      <c r="T730" t="s">
        <v>1947</v>
      </c>
      <c r="U730" t="s">
        <v>1948</v>
      </c>
      <c r="V730">
        <v>4</v>
      </c>
      <c r="W730" t="b">
        <v>1</v>
      </c>
      <c r="X730" t="s">
        <v>134</v>
      </c>
      <c r="Y730" t="s">
        <v>134</v>
      </c>
      <c r="Z730">
        <v>897</v>
      </c>
      <c r="AA730">
        <v>780</v>
      </c>
      <c r="AB730">
        <v>374</v>
      </c>
      <c r="AC730">
        <v>1471</v>
      </c>
      <c r="AD730">
        <v>1237</v>
      </c>
      <c r="AE730">
        <v>806</v>
      </c>
      <c r="AF730">
        <v>422</v>
      </c>
      <c r="AG730">
        <v>1676</v>
      </c>
      <c r="AH730">
        <v>1382</v>
      </c>
      <c r="AI730">
        <v>436</v>
      </c>
      <c r="AJ730">
        <v>1979</v>
      </c>
      <c r="AK730">
        <v>610</v>
      </c>
      <c r="AL730">
        <v>383</v>
      </c>
      <c r="AM730">
        <v>1084</v>
      </c>
      <c r="AN730">
        <v>396</v>
      </c>
      <c r="AO730">
        <v>1619</v>
      </c>
      <c r="AP730">
        <v>419</v>
      </c>
      <c r="AQ730">
        <v>11263</v>
      </c>
      <c r="AR730">
        <v>568</v>
      </c>
      <c r="AS730">
        <v>1630</v>
      </c>
      <c r="AT730">
        <v>1142</v>
      </c>
      <c r="AU730">
        <v>584</v>
      </c>
      <c r="AV730">
        <v>972</v>
      </c>
      <c r="AW730">
        <v>671</v>
      </c>
      <c r="AX730">
        <v>421</v>
      </c>
      <c r="AY730">
        <v>2468</v>
      </c>
      <c r="AZ730">
        <v>772</v>
      </c>
      <c r="BA730">
        <v>583</v>
      </c>
      <c r="BB730">
        <v>982</v>
      </c>
      <c r="BC730">
        <v>15814</v>
      </c>
      <c r="BD730">
        <v>1006</v>
      </c>
      <c r="BE730">
        <v>1616</v>
      </c>
      <c r="BF730">
        <v>1786</v>
      </c>
      <c r="BG730">
        <v>473</v>
      </c>
      <c r="BH730">
        <v>2717</v>
      </c>
      <c r="BI730">
        <v>1855</v>
      </c>
      <c r="BJ730">
        <v>305</v>
      </c>
      <c r="BK730">
        <v>1327</v>
      </c>
      <c r="BL730">
        <v>1497</v>
      </c>
      <c r="BM730">
        <v>1321</v>
      </c>
      <c r="BN730">
        <v>783</v>
      </c>
      <c r="BO730">
        <v>1313</v>
      </c>
      <c r="BP730">
        <v>1632</v>
      </c>
      <c r="BQ730">
        <v>456</v>
      </c>
      <c r="BR730">
        <v>444</v>
      </c>
      <c r="BS730">
        <v>1432</v>
      </c>
      <c r="BT730">
        <v>1084</v>
      </c>
      <c r="BU730">
        <v>690</v>
      </c>
      <c r="BV730">
        <v>1193</v>
      </c>
      <c r="BW730">
        <v>1112</v>
      </c>
      <c r="BX730">
        <v>2193</v>
      </c>
      <c r="BY730">
        <v>789</v>
      </c>
      <c r="BZ730">
        <v>1022</v>
      </c>
      <c r="CA730">
        <v>1843</v>
      </c>
      <c r="CB730">
        <v>2581</v>
      </c>
      <c r="CC730">
        <v>2132</v>
      </c>
      <c r="CD730">
        <v>1124</v>
      </c>
      <c r="CE730">
        <v>703</v>
      </c>
      <c r="CF730">
        <v>909</v>
      </c>
      <c r="CG730">
        <v>1348</v>
      </c>
      <c r="CH730">
        <v>1964</v>
      </c>
      <c r="CI730">
        <v>944</v>
      </c>
      <c r="CJ730">
        <v>1537</v>
      </c>
      <c r="CK730">
        <v>900</v>
      </c>
      <c r="CL730">
        <v>1872</v>
      </c>
      <c r="CM730">
        <v>5268</v>
      </c>
      <c r="CN730">
        <v>1545</v>
      </c>
      <c r="CO730">
        <v>1138</v>
      </c>
      <c r="CP730">
        <v>404</v>
      </c>
      <c r="CQ730">
        <v>556</v>
      </c>
      <c r="CR730">
        <v>980</v>
      </c>
      <c r="CS730">
        <v>1046</v>
      </c>
      <c r="CT730">
        <v>1905</v>
      </c>
      <c r="CU730">
        <v>473</v>
      </c>
      <c r="CV730">
        <v>1287</v>
      </c>
      <c r="CW730">
        <v>1021</v>
      </c>
      <c r="CX730">
        <v>1647</v>
      </c>
      <c r="CY730">
        <v>3306</v>
      </c>
      <c r="CZ730">
        <v>1281</v>
      </c>
      <c r="DA730">
        <v>721</v>
      </c>
      <c r="DB730">
        <v>1267</v>
      </c>
      <c r="DC730">
        <v>2925</v>
      </c>
      <c r="DD730">
        <v>904</v>
      </c>
      <c r="DE730">
        <v>963</v>
      </c>
      <c r="DF730">
        <v>1473</v>
      </c>
      <c r="DG730">
        <v>372</v>
      </c>
      <c r="DH730">
        <v>315</v>
      </c>
      <c r="DI730">
        <v>1868</v>
      </c>
      <c r="DJ730">
        <v>1478</v>
      </c>
      <c r="DK730">
        <v>967</v>
      </c>
      <c r="DL730">
        <v>2346</v>
      </c>
      <c r="DM730">
        <v>547</v>
      </c>
      <c r="DN730">
        <v>1367</v>
      </c>
      <c r="DO730">
        <v>1429</v>
      </c>
      <c r="DP730">
        <v>720</v>
      </c>
      <c r="DQ730">
        <v>1791</v>
      </c>
      <c r="DR730">
        <v>1387</v>
      </c>
      <c r="DS730">
        <v>1194</v>
      </c>
      <c r="DT730">
        <v>940</v>
      </c>
      <c r="DU730">
        <v>709</v>
      </c>
    </row>
    <row r="731" spans="1:125" hidden="1" x14ac:dyDescent="0.25">
      <c r="A731" t="s">
        <v>2574</v>
      </c>
      <c r="B731">
        <v>426.35730000000001</v>
      </c>
      <c r="C731">
        <v>1165.9000000000001</v>
      </c>
      <c r="D731" t="s">
        <v>134</v>
      </c>
      <c r="E731" t="s">
        <v>1953</v>
      </c>
      <c r="F731" t="s">
        <v>1954</v>
      </c>
      <c r="G731" t="s">
        <v>1324</v>
      </c>
      <c r="H731" t="s">
        <v>129</v>
      </c>
      <c r="I731" t="s">
        <v>1955</v>
      </c>
      <c r="J731" t="s">
        <v>1956</v>
      </c>
      <c r="K731" t="s">
        <v>132</v>
      </c>
      <c r="L731" t="s">
        <v>133</v>
      </c>
      <c r="M731">
        <v>2.67</v>
      </c>
      <c r="N731">
        <v>1.3</v>
      </c>
      <c r="O731" t="s">
        <v>134</v>
      </c>
      <c r="P731" t="s">
        <v>134</v>
      </c>
      <c r="Q731">
        <v>0.88749999999999996</v>
      </c>
      <c r="R731">
        <v>0.67</v>
      </c>
      <c r="S731" t="s">
        <v>135</v>
      </c>
      <c r="T731" t="s">
        <v>2154</v>
      </c>
      <c r="U731" t="s">
        <v>2155</v>
      </c>
      <c r="V731">
        <v>3</v>
      </c>
      <c r="W731" t="b">
        <v>1</v>
      </c>
      <c r="X731" t="s">
        <v>134</v>
      </c>
      <c r="Y731" t="s">
        <v>134</v>
      </c>
      <c r="Z731">
        <v>74</v>
      </c>
      <c r="AA731">
        <v>123</v>
      </c>
      <c r="AB731">
        <v>0</v>
      </c>
      <c r="AC731">
        <v>84</v>
      </c>
      <c r="AD731">
        <v>9</v>
      </c>
      <c r="AE731">
        <v>3</v>
      </c>
      <c r="AF731">
        <v>27</v>
      </c>
      <c r="AG731">
        <v>27</v>
      </c>
      <c r="AH731">
        <v>44</v>
      </c>
      <c r="AI731">
        <v>41</v>
      </c>
      <c r="AJ731">
        <v>23</v>
      </c>
      <c r="AK731">
        <v>2</v>
      </c>
      <c r="AL731">
        <v>43</v>
      </c>
      <c r="AM731">
        <v>0</v>
      </c>
      <c r="AN731">
        <v>16</v>
      </c>
      <c r="AO731">
        <v>157</v>
      </c>
      <c r="AP731">
        <v>2</v>
      </c>
      <c r="AQ731">
        <v>730</v>
      </c>
      <c r="AR731">
        <v>101</v>
      </c>
      <c r="AS731">
        <v>0</v>
      </c>
      <c r="AT731">
        <v>3</v>
      </c>
      <c r="AU731">
        <v>18</v>
      </c>
      <c r="AV731">
        <v>13</v>
      </c>
      <c r="AW731">
        <v>0</v>
      </c>
      <c r="AX731">
        <v>118638</v>
      </c>
      <c r="AY731">
        <v>226</v>
      </c>
      <c r="AZ731">
        <v>66</v>
      </c>
      <c r="BA731">
        <v>35</v>
      </c>
      <c r="BB731">
        <v>45</v>
      </c>
      <c r="BC731">
        <v>281</v>
      </c>
      <c r="BD731">
        <v>180</v>
      </c>
      <c r="BE731">
        <v>148</v>
      </c>
      <c r="BF731">
        <v>70</v>
      </c>
      <c r="BG731">
        <v>134</v>
      </c>
      <c r="BH731">
        <v>71</v>
      </c>
      <c r="BI731">
        <v>0</v>
      </c>
      <c r="BJ731">
        <v>0</v>
      </c>
      <c r="BK731">
        <v>14</v>
      </c>
      <c r="BL731">
        <v>0</v>
      </c>
      <c r="BM731">
        <v>0</v>
      </c>
      <c r="BN731">
        <v>3</v>
      </c>
      <c r="BO731">
        <v>38</v>
      </c>
      <c r="BP731">
        <v>0</v>
      </c>
      <c r="BQ731">
        <v>0</v>
      </c>
      <c r="BR731">
        <v>0</v>
      </c>
      <c r="BS731">
        <v>26</v>
      </c>
      <c r="BT731">
        <v>0</v>
      </c>
      <c r="BU731">
        <v>88</v>
      </c>
      <c r="BV731">
        <v>15</v>
      </c>
      <c r="BW731">
        <v>0</v>
      </c>
      <c r="BX731">
        <v>25</v>
      </c>
      <c r="BY731">
        <v>0</v>
      </c>
      <c r="BZ731">
        <v>57</v>
      </c>
      <c r="CA731">
        <v>15</v>
      </c>
      <c r="CB731">
        <v>106</v>
      </c>
      <c r="CC731">
        <v>0</v>
      </c>
      <c r="CD731">
        <v>6</v>
      </c>
      <c r="CE731">
        <v>101</v>
      </c>
      <c r="CF731">
        <v>185</v>
      </c>
      <c r="CG731">
        <v>0</v>
      </c>
      <c r="CH731">
        <v>138</v>
      </c>
      <c r="CI731">
        <v>30</v>
      </c>
      <c r="CJ731">
        <v>82</v>
      </c>
      <c r="CK731">
        <v>1</v>
      </c>
      <c r="CL731">
        <v>10</v>
      </c>
      <c r="CM731">
        <v>304</v>
      </c>
      <c r="CN731">
        <v>0</v>
      </c>
      <c r="CO731">
        <v>10</v>
      </c>
      <c r="CP731">
        <v>0</v>
      </c>
      <c r="CQ731">
        <v>48</v>
      </c>
      <c r="CR731">
        <v>29</v>
      </c>
      <c r="CS731">
        <v>235</v>
      </c>
      <c r="CT731">
        <v>71</v>
      </c>
      <c r="CU731">
        <v>102</v>
      </c>
      <c r="CV731">
        <v>17</v>
      </c>
      <c r="CW731">
        <v>62</v>
      </c>
      <c r="CX731">
        <v>0</v>
      </c>
      <c r="CY731">
        <v>160</v>
      </c>
      <c r="CZ731">
        <v>7</v>
      </c>
      <c r="DA731">
        <v>137</v>
      </c>
      <c r="DB731">
        <v>0</v>
      </c>
      <c r="DC731">
        <v>21</v>
      </c>
      <c r="DD731">
        <v>8</v>
      </c>
      <c r="DE731">
        <v>19</v>
      </c>
      <c r="DF731">
        <v>11</v>
      </c>
      <c r="DG731">
        <v>63</v>
      </c>
      <c r="DH731">
        <v>0</v>
      </c>
      <c r="DI731">
        <v>0</v>
      </c>
      <c r="DJ731">
        <v>33</v>
      </c>
      <c r="DK731">
        <v>29</v>
      </c>
      <c r="DL731">
        <v>95</v>
      </c>
      <c r="DM731">
        <v>26</v>
      </c>
      <c r="DN731">
        <v>0</v>
      </c>
      <c r="DO731">
        <v>47</v>
      </c>
      <c r="DP731">
        <v>29</v>
      </c>
      <c r="DQ731">
        <v>1586</v>
      </c>
      <c r="DR731">
        <v>0</v>
      </c>
      <c r="DS731">
        <v>70</v>
      </c>
      <c r="DT731">
        <v>5</v>
      </c>
      <c r="DU731">
        <v>104</v>
      </c>
    </row>
    <row r="732" spans="1:125" hidden="1" x14ac:dyDescent="0.25">
      <c r="A732" t="s">
        <v>2575</v>
      </c>
      <c r="B732">
        <v>426.3587</v>
      </c>
      <c r="C732">
        <v>1151</v>
      </c>
      <c r="D732" t="s">
        <v>134</v>
      </c>
      <c r="E732" t="s">
        <v>1953</v>
      </c>
      <c r="F732" t="s">
        <v>1954</v>
      </c>
      <c r="G732" t="s">
        <v>1324</v>
      </c>
      <c r="H732" t="s">
        <v>129</v>
      </c>
      <c r="I732" t="s">
        <v>1955</v>
      </c>
      <c r="J732" t="s">
        <v>1956</v>
      </c>
      <c r="K732" t="s">
        <v>132</v>
      </c>
      <c r="L732" t="s">
        <v>133</v>
      </c>
      <c r="M732">
        <v>2.67</v>
      </c>
      <c r="N732">
        <v>2.2000000000000002</v>
      </c>
      <c r="O732" t="s">
        <v>134</v>
      </c>
      <c r="P732" t="s">
        <v>134</v>
      </c>
      <c r="Q732">
        <v>0.90790000000000004</v>
      </c>
      <c r="R732">
        <v>0.67</v>
      </c>
      <c r="S732" t="s">
        <v>135</v>
      </c>
      <c r="T732" t="s">
        <v>2157</v>
      </c>
      <c r="U732" t="s">
        <v>2158</v>
      </c>
      <c r="V732">
        <v>5</v>
      </c>
      <c r="W732" t="b">
        <v>1</v>
      </c>
      <c r="X732" t="s">
        <v>134</v>
      </c>
      <c r="Y732" t="s">
        <v>134</v>
      </c>
      <c r="Z732">
        <v>107515</v>
      </c>
      <c r="AA732">
        <v>175347</v>
      </c>
      <c r="AB732">
        <v>70426</v>
      </c>
      <c r="AC732">
        <v>34</v>
      </c>
      <c r="AD732">
        <v>61720</v>
      </c>
      <c r="AE732">
        <v>75679</v>
      </c>
      <c r="AF732">
        <v>148204</v>
      </c>
      <c r="AG732">
        <v>106731</v>
      </c>
      <c r="AH732">
        <v>213751</v>
      </c>
      <c r="AI732">
        <v>190444</v>
      </c>
      <c r="AJ732">
        <v>135246</v>
      </c>
      <c r="AK732">
        <v>82079</v>
      </c>
      <c r="AL732">
        <v>302389</v>
      </c>
      <c r="AM732">
        <v>78087</v>
      </c>
      <c r="AN732">
        <v>160500</v>
      </c>
      <c r="AO732">
        <v>364304</v>
      </c>
      <c r="AP732">
        <v>217110</v>
      </c>
      <c r="AQ732">
        <v>19</v>
      </c>
      <c r="AR732">
        <v>290436</v>
      </c>
      <c r="AS732">
        <v>66383</v>
      </c>
      <c r="AT732">
        <v>97162</v>
      </c>
      <c r="AU732">
        <v>139579</v>
      </c>
      <c r="AV732">
        <v>188590</v>
      </c>
      <c r="AW732">
        <v>112675</v>
      </c>
      <c r="AX732">
        <v>26</v>
      </c>
      <c r="AY732">
        <v>204</v>
      </c>
      <c r="AZ732">
        <v>179099</v>
      </c>
      <c r="BA732">
        <v>47851</v>
      </c>
      <c r="BB732">
        <v>135839</v>
      </c>
      <c r="BC732">
        <v>18</v>
      </c>
      <c r="BD732">
        <v>237685</v>
      </c>
      <c r="BE732">
        <v>651547</v>
      </c>
      <c r="BF732">
        <v>8</v>
      </c>
      <c r="BG732">
        <v>310638</v>
      </c>
      <c r="BH732">
        <v>149761</v>
      </c>
      <c r="BI732">
        <v>179811</v>
      </c>
      <c r="BJ732">
        <v>77440</v>
      </c>
      <c r="BK732">
        <v>56525</v>
      </c>
      <c r="BL732">
        <v>54003</v>
      </c>
      <c r="BM732">
        <v>49948</v>
      </c>
      <c r="BN732">
        <v>56630</v>
      </c>
      <c r="BO732">
        <v>201</v>
      </c>
      <c r="BP732">
        <v>91972</v>
      </c>
      <c r="BQ732">
        <v>69879</v>
      </c>
      <c r="BR732">
        <v>36775</v>
      </c>
      <c r="BS732">
        <v>177760</v>
      </c>
      <c r="BT732">
        <v>121927</v>
      </c>
      <c r="BU732">
        <v>279744</v>
      </c>
      <c r="BV732">
        <v>175102</v>
      </c>
      <c r="BW732">
        <v>138854</v>
      </c>
      <c r="BX732">
        <v>130565</v>
      </c>
      <c r="BY732">
        <v>93641</v>
      </c>
      <c r="BZ732">
        <v>82246</v>
      </c>
      <c r="CA732">
        <v>118549</v>
      </c>
      <c r="CB732">
        <v>416356</v>
      </c>
      <c r="CC732">
        <v>81767</v>
      </c>
      <c r="CD732">
        <v>109637</v>
      </c>
      <c r="CE732">
        <v>235816</v>
      </c>
      <c r="CF732">
        <v>866491</v>
      </c>
      <c r="CG732">
        <v>134337</v>
      </c>
      <c r="CH732">
        <v>205629</v>
      </c>
      <c r="CI732">
        <v>165606</v>
      </c>
      <c r="CJ732">
        <v>260152</v>
      </c>
      <c r="CK732">
        <v>88137</v>
      </c>
      <c r="CL732">
        <v>54788</v>
      </c>
      <c r="CM732">
        <v>118</v>
      </c>
      <c r="CN732">
        <v>81628</v>
      </c>
      <c r="CO732">
        <v>123553</v>
      </c>
      <c r="CP732">
        <v>165263</v>
      </c>
      <c r="CQ732">
        <v>286464</v>
      </c>
      <c r="CR732">
        <v>126262</v>
      </c>
      <c r="CS732">
        <v>589864</v>
      </c>
      <c r="CT732">
        <v>336623</v>
      </c>
      <c r="CU732">
        <v>9</v>
      </c>
      <c r="CV732">
        <v>91594</v>
      </c>
      <c r="CW732">
        <v>97860</v>
      </c>
      <c r="CX732">
        <v>22844</v>
      </c>
      <c r="CY732">
        <v>45</v>
      </c>
      <c r="CZ732">
        <v>67425</v>
      </c>
      <c r="DA732">
        <v>119116</v>
      </c>
      <c r="DB732">
        <v>18335</v>
      </c>
      <c r="DC732">
        <v>144984</v>
      </c>
      <c r="DD732">
        <v>13374</v>
      </c>
      <c r="DE732">
        <v>92912</v>
      </c>
      <c r="DF732">
        <v>34472</v>
      </c>
      <c r="DG732">
        <v>111003</v>
      </c>
      <c r="DH732">
        <v>84425</v>
      </c>
      <c r="DI732">
        <v>48401</v>
      </c>
      <c r="DJ732">
        <v>110958</v>
      </c>
      <c r="DK732">
        <v>198670</v>
      </c>
      <c r="DL732">
        <v>44</v>
      </c>
      <c r="DM732">
        <v>128197</v>
      </c>
      <c r="DN732">
        <v>95518</v>
      </c>
      <c r="DO732">
        <v>67745</v>
      </c>
      <c r="DP732">
        <v>83273</v>
      </c>
      <c r="DQ732">
        <v>1</v>
      </c>
      <c r="DR732">
        <v>234042</v>
      </c>
      <c r="DS732">
        <v>103590</v>
      </c>
      <c r="DT732">
        <v>118717</v>
      </c>
      <c r="DU732">
        <v>117718</v>
      </c>
    </row>
    <row r="733" spans="1:125" x14ac:dyDescent="0.25">
      <c r="A733">
        <v>11838</v>
      </c>
      <c r="B733">
        <v>480.31049999999999</v>
      </c>
      <c r="C733">
        <v>1422.4</v>
      </c>
      <c r="D733" t="s">
        <v>134</v>
      </c>
      <c r="E733" t="s">
        <v>2576</v>
      </c>
      <c r="F733" t="s">
        <v>2577</v>
      </c>
      <c r="G733" t="s">
        <v>2578</v>
      </c>
      <c r="H733" t="s">
        <v>129</v>
      </c>
      <c r="I733" t="s">
        <v>2579</v>
      </c>
      <c r="J733" t="s">
        <v>2580</v>
      </c>
      <c r="K733" t="s">
        <v>132</v>
      </c>
      <c r="L733" t="s">
        <v>133</v>
      </c>
      <c r="M733">
        <v>2.67</v>
      </c>
      <c r="N733">
        <v>4.2</v>
      </c>
      <c r="O733" t="s">
        <v>134</v>
      </c>
      <c r="P733" t="s">
        <v>134</v>
      </c>
      <c r="Q733">
        <v>0.97570000000000001</v>
      </c>
      <c r="R733">
        <v>0.67</v>
      </c>
      <c r="S733" t="s">
        <v>135</v>
      </c>
      <c r="T733" t="s">
        <v>2581</v>
      </c>
      <c r="U733" t="s">
        <v>2582</v>
      </c>
      <c r="V733">
        <v>4</v>
      </c>
      <c r="W733" t="b">
        <v>1</v>
      </c>
      <c r="X733" t="s">
        <v>134</v>
      </c>
      <c r="Y733" t="s">
        <v>134</v>
      </c>
      <c r="Z733">
        <v>430</v>
      </c>
      <c r="AA733">
        <v>793</v>
      </c>
      <c r="AB733">
        <v>71</v>
      </c>
      <c r="AC733">
        <v>13</v>
      </c>
      <c r="AD733">
        <v>1442</v>
      </c>
      <c r="AE733">
        <v>348</v>
      </c>
      <c r="AF733">
        <v>1253</v>
      </c>
      <c r="AG733">
        <v>1286</v>
      </c>
      <c r="AH733">
        <v>695</v>
      </c>
      <c r="AI733">
        <v>866</v>
      </c>
      <c r="AJ733">
        <v>1439</v>
      </c>
      <c r="AK733">
        <v>1411</v>
      </c>
      <c r="AL733">
        <v>871</v>
      </c>
      <c r="AM733">
        <v>1559</v>
      </c>
      <c r="AN733">
        <v>1782</v>
      </c>
      <c r="AO733">
        <v>766</v>
      </c>
      <c r="AP733">
        <v>751</v>
      </c>
      <c r="AQ733">
        <v>10834</v>
      </c>
      <c r="AR733">
        <v>719</v>
      </c>
      <c r="AS733">
        <v>1172</v>
      </c>
      <c r="AT733">
        <v>853</v>
      </c>
      <c r="AU733">
        <v>1185</v>
      </c>
      <c r="AV733">
        <v>1557</v>
      </c>
      <c r="AW733">
        <v>2222</v>
      </c>
      <c r="AX733">
        <v>4</v>
      </c>
      <c r="AY733">
        <v>24938</v>
      </c>
      <c r="AZ733">
        <v>995</v>
      </c>
      <c r="BA733">
        <v>791</v>
      </c>
      <c r="BB733">
        <v>544</v>
      </c>
      <c r="BC733">
        <v>16608</v>
      </c>
      <c r="BD733">
        <v>703</v>
      </c>
      <c r="BE733">
        <v>673</v>
      </c>
      <c r="BF733">
        <v>24</v>
      </c>
      <c r="BG733">
        <v>973</v>
      </c>
      <c r="BH733">
        <v>462</v>
      </c>
      <c r="BI733">
        <v>992</v>
      </c>
      <c r="BJ733">
        <v>473</v>
      </c>
      <c r="BK733">
        <v>303</v>
      </c>
      <c r="BL733">
        <v>757</v>
      </c>
      <c r="BM733">
        <v>999</v>
      </c>
      <c r="BN733">
        <v>30</v>
      </c>
      <c r="BO733">
        <v>555</v>
      </c>
      <c r="BP733">
        <v>430</v>
      </c>
      <c r="BQ733">
        <v>460</v>
      </c>
      <c r="BR733">
        <v>518</v>
      </c>
      <c r="BS733">
        <v>1033</v>
      </c>
      <c r="BT733">
        <v>755</v>
      </c>
      <c r="BU733">
        <v>609</v>
      </c>
      <c r="BV733">
        <v>615</v>
      </c>
      <c r="BW733">
        <v>576</v>
      </c>
      <c r="BX733">
        <v>1659</v>
      </c>
      <c r="BY733">
        <v>891</v>
      </c>
      <c r="BZ733">
        <v>1302</v>
      </c>
      <c r="CA733">
        <v>368</v>
      </c>
      <c r="CB733">
        <v>1315</v>
      </c>
      <c r="CC733">
        <v>755</v>
      </c>
      <c r="CD733">
        <v>598</v>
      </c>
      <c r="CE733">
        <v>570</v>
      </c>
      <c r="CF733">
        <v>1279</v>
      </c>
      <c r="CG733">
        <v>400</v>
      </c>
      <c r="CH733">
        <v>413</v>
      </c>
      <c r="CI733">
        <v>446</v>
      </c>
      <c r="CJ733">
        <v>354</v>
      </c>
      <c r="CK733">
        <v>626</v>
      </c>
      <c r="CL733">
        <v>505</v>
      </c>
      <c r="CM733">
        <v>10209</v>
      </c>
      <c r="CN733">
        <v>1719</v>
      </c>
      <c r="CO733">
        <v>1946</v>
      </c>
      <c r="CP733">
        <v>1058</v>
      </c>
      <c r="CQ733">
        <v>578</v>
      </c>
      <c r="CR733">
        <v>926</v>
      </c>
      <c r="CS733">
        <v>1132</v>
      </c>
      <c r="CT733">
        <v>554</v>
      </c>
      <c r="CU733">
        <v>123</v>
      </c>
      <c r="CV733">
        <v>880</v>
      </c>
      <c r="CW733">
        <v>882</v>
      </c>
      <c r="CX733">
        <v>731</v>
      </c>
      <c r="CY733">
        <v>19039</v>
      </c>
      <c r="CZ733">
        <v>749</v>
      </c>
      <c r="DA733">
        <v>816</v>
      </c>
      <c r="DB733">
        <v>479</v>
      </c>
      <c r="DC733">
        <v>1813</v>
      </c>
      <c r="DD733">
        <v>486</v>
      </c>
      <c r="DE733">
        <v>584</v>
      </c>
      <c r="DF733">
        <v>656</v>
      </c>
      <c r="DG733">
        <v>601</v>
      </c>
      <c r="DH733">
        <v>1190</v>
      </c>
      <c r="DI733">
        <v>606</v>
      </c>
      <c r="DJ733">
        <v>493</v>
      </c>
      <c r="DK733">
        <v>767</v>
      </c>
      <c r="DL733">
        <v>27</v>
      </c>
      <c r="DM733">
        <v>431</v>
      </c>
      <c r="DN733">
        <v>1375</v>
      </c>
      <c r="DO733">
        <v>1730</v>
      </c>
      <c r="DP733">
        <v>493</v>
      </c>
      <c r="DQ733">
        <v>7892</v>
      </c>
      <c r="DR733">
        <v>537</v>
      </c>
      <c r="DS733">
        <v>1129</v>
      </c>
      <c r="DT733">
        <v>725</v>
      </c>
      <c r="DU733">
        <v>686</v>
      </c>
    </row>
    <row r="734" spans="1:125" hidden="1" x14ac:dyDescent="0.25">
      <c r="A734">
        <v>12236</v>
      </c>
      <c r="B734">
        <v>496.3415</v>
      </c>
      <c r="C734">
        <v>1175.2</v>
      </c>
      <c r="D734" t="s">
        <v>134</v>
      </c>
      <c r="E734" t="s">
        <v>650</v>
      </c>
      <c r="F734" t="s">
        <v>651</v>
      </c>
      <c r="G734" t="s">
        <v>652</v>
      </c>
      <c r="H734" t="s">
        <v>129</v>
      </c>
      <c r="I734" t="s">
        <v>653</v>
      </c>
      <c r="J734" t="s">
        <v>654</v>
      </c>
      <c r="K734" t="s">
        <v>132</v>
      </c>
      <c r="L734" t="s">
        <v>133</v>
      </c>
      <c r="M734">
        <v>2.67</v>
      </c>
      <c r="N734">
        <v>3.4</v>
      </c>
      <c r="O734" t="s">
        <v>134</v>
      </c>
      <c r="P734" t="s">
        <v>134</v>
      </c>
      <c r="Q734">
        <v>0.95279999999999998</v>
      </c>
      <c r="R734">
        <v>0.67</v>
      </c>
      <c r="S734" t="s">
        <v>135</v>
      </c>
      <c r="T734" t="s">
        <v>2583</v>
      </c>
      <c r="U734" t="s">
        <v>2584</v>
      </c>
      <c r="V734">
        <v>11</v>
      </c>
      <c r="W734" t="b">
        <v>1</v>
      </c>
      <c r="X734" t="s">
        <v>134</v>
      </c>
      <c r="Y734" t="s">
        <v>134</v>
      </c>
      <c r="Z734">
        <v>1254256</v>
      </c>
      <c r="AA734">
        <v>1639266</v>
      </c>
      <c r="AB734">
        <v>820130</v>
      </c>
      <c r="AC734">
        <v>28946</v>
      </c>
      <c r="AD734">
        <v>1122144</v>
      </c>
      <c r="AE734">
        <v>1172195</v>
      </c>
      <c r="AF734">
        <v>1602912</v>
      </c>
      <c r="AG734">
        <v>1054030</v>
      </c>
      <c r="AH734">
        <v>1585566</v>
      </c>
      <c r="AI734">
        <v>2006472</v>
      </c>
      <c r="AJ734">
        <v>2066467</v>
      </c>
      <c r="AK734">
        <v>2161440</v>
      </c>
      <c r="AL734">
        <v>2149788</v>
      </c>
      <c r="AM734">
        <v>1202205</v>
      </c>
      <c r="AN734">
        <v>1336590</v>
      </c>
      <c r="AO734">
        <v>1679184</v>
      </c>
      <c r="AP734">
        <v>2060033</v>
      </c>
      <c r="AQ734">
        <v>278566</v>
      </c>
      <c r="AR734">
        <v>1884627</v>
      </c>
      <c r="AS734">
        <v>479499</v>
      </c>
      <c r="AT734">
        <v>1523227</v>
      </c>
      <c r="AU734">
        <v>1454664</v>
      </c>
      <c r="AV734">
        <v>2109692</v>
      </c>
      <c r="AW734">
        <v>2477997</v>
      </c>
      <c r="AX734">
        <v>2479</v>
      </c>
      <c r="AY734">
        <v>268704</v>
      </c>
      <c r="AZ734">
        <v>2163112</v>
      </c>
      <c r="BA734">
        <v>1025258</v>
      </c>
      <c r="BB734">
        <v>2220455</v>
      </c>
      <c r="BC734">
        <v>308488</v>
      </c>
      <c r="BD734">
        <v>1949095</v>
      </c>
      <c r="BE734">
        <v>3082286</v>
      </c>
      <c r="BF734">
        <v>58182</v>
      </c>
      <c r="BG734">
        <v>2382302</v>
      </c>
      <c r="BH734">
        <v>1259821</v>
      </c>
      <c r="BI734">
        <v>2939188</v>
      </c>
      <c r="BJ734">
        <v>1977558</v>
      </c>
      <c r="BK734">
        <v>751304</v>
      </c>
      <c r="BL734">
        <v>771447</v>
      </c>
      <c r="BM734">
        <v>1112117</v>
      </c>
      <c r="BN734">
        <v>961957</v>
      </c>
      <c r="BO734">
        <v>86252</v>
      </c>
      <c r="BP734">
        <v>803564</v>
      </c>
      <c r="BQ734">
        <v>1147148</v>
      </c>
      <c r="BR734">
        <v>935448</v>
      </c>
      <c r="BS734">
        <v>1750664</v>
      </c>
      <c r="BT734">
        <v>1891420</v>
      </c>
      <c r="BU734">
        <v>2003078</v>
      </c>
      <c r="BV734">
        <v>1644183</v>
      </c>
      <c r="BW734">
        <v>1378208</v>
      </c>
      <c r="BX734">
        <v>1441751</v>
      </c>
      <c r="BY734">
        <v>1913587</v>
      </c>
      <c r="BZ734">
        <v>1289587</v>
      </c>
      <c r="CA734">
        <v>1111727</v>
      </c>
      <c r="CB734">
        <v>1952647</v>
      </c>
      <c r="CC734">
        <v>2363146</v>
      </c>
      <c r="CD734">
        <v>976380</v>
      </c>
      <c r="CE734">
        <v>1275004</v>
      </c>
      <c r="CF734">
        <v>2045054</v>
      </c>
      <c r="CG734">
        <v>1532566</v>
      </c>
      <c r="CH734">
        <v>2091498</v>
      </c>
      <c r="CI734">
        <v>2216722</v>
      </c>
      <c r="CJ734">
        <v>1523624</v>
      </c>
      <c r="CK734">
        <v>1790364</v>
      </c>
      <c r="CL734">
        <v>1103398</v>
      </c>
      <c r="CM734">
        <v>207230</v>
      </c>
      <c r="CN734">
        <v>2267508</v>
      </c>
      <c r="CO734">
        <v>1999677</v>
      </c>
      <c r="CP734">
        <v>1171238</v>
      </c>
      <c r="CQ734">
        <v>1706336</v>
      </c>
      <c r="CR734">
        <v>1297224</v>
      </c>
      <c r="CS734">
        <v>2789088</v>
      </c>
      <c r="CT734">
        <v>2045502</v>
      </c>
      <c r="CU734">
        <v>5580</v>
      </c>
      <c r="CV734">
        <v>989986</v>
      </c>
      <c r="CW734">
        <v>706258</v>
      </c>
      <c r="CX734">
        <v>571250</v>
      </c>
      <c r="CY734">
        <v>216945</v>
      </c>
      <c r="CZ734">
        <v>1295731</v>
      </c>
      <c r="DA734">
        <v>1590455</v>
      </c>
      <c r="DB734">
        <v>865785</v>
      </c>
      <c r="DC734">
        <v>1296740</v>
      </c>
      <c r="DD734">
        <v>645205</v>
      </c>
      <c r="DE734">
        <v>838548</v>
      </c>
      <c r="DF734">
        <v>1184260</v>
      </c>
      <c r="DG734">
        <v>59143</v>
      </c>
      <c r="DH734">
        <v>1790248</v>
      </c>
      <c r="DI734">
        <v>953410</v>
      </c>
      <c r="DJ734">
        <v>1047017</v>
      </c>
      <c r="DK734">
        <v>1371111</v>
      </c>
      <c r="DL734">
        <v>40777</v>
      </c>
      <c r="DM734">
        <v>1483828</v>
      </c>
      <c r="DN734">
        <v>959336</v>
      </c>
      <c r="DO734">
        <v>819421</v>
      </c>
      <c r="DP734">
        <v>1066735</v>
      </c>
      <c r="DQ734">
        <v>245004</v>
      </c>
      <c r="DR734">
        <v>1788123</v>
      </c>
      <c r="DS734">
        <v>1413998</v>
      </c>
      <c r="DT734">
        <v>742301</v>
      </c>
      <c r="DU734">
        <v>2258831</v>
      </c>
    </row>
    <row r="735" spans="1:125" hidden="1" x14ac:dyDescent="0.25">
      <c r="A735">
        <v>13440</v>
      </c>
      <c r="B735">
        <v>546.3546</v>
      </c>
      <c r="C735">
        <v>1187</v>
      </c>
      <c r="D735" t="s">
        <v>134</v>
      </c>
      <c r="E735" t="s">
        <v>2189</v>
      </c>
      <c r="F735" t="s">
        <v>2190</v>
      </c>
      <c r="G735" t="s">
        <v>2191</v>
      </c>
      <c r="H735" t="s">
        <v>129</v>
      </c>
      <c r="I735" t="s">
        <v>2192</v>
      </c>
      <c r="J735" t="s">
        <v>2193</v>
      </c>
      <c r="K735" t="s">
        <v>132</v>
      </c>
      <c r="L735" t="s">
        <v>133</v>
      </c>
      <c r="M735">
        <v>2.67</v>
      </c>
      <c r="N735">
        <v>1.6</v>
      </c>
      <c r="O735" t="s">
        <v>134</v>
      </c>
      <c r="P735" t="s">
        <v>134</v>
      </c>
      <c r="Q735">
        <v>0.89859999999999995</v>
      </c>
      <c r="R735">
        <v>0.67</v>
      </c>
      <c r="S735" t="s">
        <v>135</v>
      </c>
      <c r="T735" t="s">
        <v>2585</v>
      </c>
      <c r="U735" t="s">
        <v>2586</v>
      </c>
      <c r="V735">
        <v>7</v>
      </c>
      <c r="W735" t="b">
        <v>1</v>
      </c>
      <c r="X735" t="s">
        <v>134</v>
      </c>
      <c r="Y735" t="s">
        <v>134</v>
      </c>
      <c r="Z735">
        <v>288</v>
      </c>
      <c r="AA735">
        <v>152</v>
      </c>
      <c r="AB735">
        <v>349</v>
      </c>
      <c r="AC735">
        <v>10384</v>
      </c>
      <c r="AD735">
        <v>116</v>
      </c>
      <c r="AE735">
        <v>376</v>
      </c>
      <c r="AF735">
        <v>531</v>
      </c>
      <c r="AG735">
        <v>117</v>
      </c>
      <c r="AH735">
        <v>312</v>
      </c>
      <c r="AI735">
        <v>437</v>
      </c>
      <c r="AJ735">
        <v>291</v>
      </c>
      <c r="AK735">
        <v>23</v>
      </c>
      <c r="AL735">
        <v>1520</v>
      </c>
      <c r="AM735">
        <v>859</v>
      </c>
      <c r="AN735">
        <v>855</v>
      </c>
      <c r="AO735">
        <v>152</v>
      </c>
      <c r="AP735">
        <v>322</v>
      </c>
      <c r="AQ735">
        <v>1865</v>
      </c>
      <c r="AR735">
        <v>217</v>
      </c>
      <c r="AS735">
        <v>70</v>
      </c>
      <c r="AT735">
        <v>226</v>
      </c>
      <c r="AU735">
        <v>241</v>
      </c>
      <c r="AV735">
        <v>597</v>
      </c>
      <c r="AW735">
        <v>88</v>
      </c>
      <c r="AX735">
        <v>31533</v>
      </c>
      <c r="AY735">
        <v>683</v>
      </c>
      <c r="AZ735">
        <v>165</v>
      </c>
      <c r="BA735">
        <v>415</v>
      </c>
      <c r="BB735">
        <v>417</v>
      </c>
      <c r="BC735">
        <v>993</v>
      </c>
      <c r="BD735">
        <v>199</v>
      </c>
      <c r="BE735">
        <v>275</v>
      </c>
      <c r="BF735">
        <v>63164</v>
      </c>
      <c r="BG735">
        <v>618</v>
      </c>
      <c r="BH735">
        <v>117</v>
      </c>
      <c r="BI735">
        <v>6</v>
      </c>
      <c r="BJ735">
        <v>24</v>
      </c>
      <c r="BK735">
        <v>281</v>
      </c>
      <c r="BL735">
        <v>101</v>
      </c>
      <c r="BM735">
        <v>84</v>
      </c>
      <c r="BN735">
        <v>97</v>
      </c>
      <c r="BO735">
        <v>289</v>
      </c>
      <c r="BP735">
        <v>241</v>
      </c>
      <c r="BQ735">
        <v>278</v>
      </c>
      <c r="BR735">
        <v>251</v>
      </c>
      <c r="BS735">
        <v>830</v>
      </c>
      <c r="BT735">
        <v>329</v>
      </c>
      <c r="BU735">
        <v>153</v>
      </c>
      <c r="BV735">
        <v>388</v>
      </c>
      <c r="BW735">
        <v>371</v>
      </c>
      <c r="BX735">
        <v>173</v>
      </c>
      <c r="BY735">
        <v>20</v>
      </c>
      <c r="BZ735">
        <v>106</v>
      </c>
      <c r="CA735">
        <v>221</v>
      </c>
      <c r="CB735">
        <v>335</v>
      </c>
      <c r="CC735">
        <v>65</v>
      </c>
      <c r="CD735">
        <v>267</v>
      </c>
      <c r="CE735">
        <v>261</v>
      </c>
      <c r="CF735">
        <v>331</v>
      </c>
      <c r="CG735">
        <v>3</v>
      </c>
      <c r="CH735">
        <v>227</v>
      </c>
      <c r="CI735">
        <v>440</v>
      </c>
      <c r="CJ735">
        <v>184</v>
      </c>
      <c r="CK735">
        <v>2</v>
      </c>
      <c r="CL735">
        <v>145</v>
      </c>
      <c r="CM735">
        <v>813</v>
      </c>
      <c r="CN735">
        <v>21</v>
      </c>
      <c r="CO735">
        <v>59</v>
      </c>
      <c r="CP735">
        <v>199</v>
      </c>
      <c r="CQ735">
        <v>203</v>
      </c>
      <c r="CR735">
        <v>395</v>
      </c>
      <c r="CS735">
        <v>421</v>
      </c>
      <c r="CT735">
        <v>169</v>
      </c>
      <c r="CU735">
        <v>58197</v>
      </c>
      <c r="CV735">
        <v>291</v>
      </c>
      <c r="CW735">
        <v>581</v>
      </c>
      <c r="CX735">
        <v>118</v>
      </c>
      <c r="CY735">
        <v>681</v>
      </c>
      <c r="CZ735">
        <v>144</v>
      </c>
      <c r="DA735">
        <v>268</v>
      </c>
      <c r="DB735">
        <v>242</v>
      </c>
      <c r="DC735">
        <v>126</v>
      </c>
      <c r="DD735">
        <v>200</v>
      </c>
      <c r="DE735">
        <v>73</v>
      </c>
      <c r="DF735">
        <v>196</v>
      </c>
      <c r="DG735">
        <v>295</v>
      </c>
      <c r="DH735">
        <v>262</v>
      </c>
      <c r="DI735">
        <v>380</v>
      </c>
      <c r="DJ735">
        <v>94</v>
      </c>
      <c r="DK735">
        <v>104</v>
      </c>
      <c r="DL735">
        <v>62487</v>
      </c>
      <c r="DM735">
        <v>489</v>
      </c>
      <c r="DN735">
        <v>297</v>
      </c>
      <c r="DO735">
        <v>163</v>
      </c>
      <c r="DP735">
        <v>264</v>
      </c>
      <c r="DQ735">
        <v>1476</v>
      </c>
      <c r="DR735">
        <v>333</v>
      </c>
      <c r="DS735">
        <v>401</v>
      </c>
      <c r="DT735">
        <v>235</v>
      </c>
      <c r="DU735">
        <v>23</v>
      </c>
    </row>
    <row r="736" spans="1:125" hidden="1" x14ac:dyDescent="0.25">
      <c r="A736" t="s">
        <v>2587</v>
      </c>
      <c r="B736">
        <v>734.5684</v>
      </c>
      <c r="C736">
        <v>1178.3</v>
      </c>
      <c r="D736" t="s">
        <v>134</v>
      </c>
      <c r="E736" t="s">
        <v>2411</v>
      </c>
      <c r="F736" t="s">
        <v>2412</v>
      </c>
      <c r="G736" t="s">
        <v>2413</v>
      </c>
      <c r="H736" t="s">
        <v>129</v>
      </c>
      <c r="I736" t="s">
        <v>2414</v>
      </c>
      <c r="J736" t="s">
        <v>2415</v>
      </c>
      <c r="K736" t="s">
        <v>132</v>
      </c>
      <c r="L736" t="s">
        <v>133</v>
      </c>
      <c r="M736">
        <v>2.67</v>
      </c>
      <c r="N736">
        <v>1.5</v>
      </c>
      <c r="O736" t="s">
        <v>134</v>
      </c>
      <c r="P736" t="s">
        <v>134</v>
      </c>
      <c r="Q736">
        <v>0.88029999999999997</v>
      </c>
      <c r="R736">
        <v>0.67</v>
      </c>
      <c r="S736" t="s">
        <v>135</v>
      </c>
      <c r="T736" t="s">
        <v>2588</v>
      </c>
      <c r="U736" t="s">
        <v>2589</v>
      </c>
      <c r="V736">
        <v>7</v>
      </c>
      <c r="W736" t="b">
        <v>1</v>
      </c>
      <c r="X736" t="s">
        <v>134</v>
      </c>
      <c r="Y736" t="s">
        <v>134</v>
      </c>
      <c r="Z736">
        <v>1170</v>
      </c>
      <c r="AA736">
        <v>5851</v>
      </c>
      <c r="AB736">
        <v>2450</v>
      </c>
      <c r="AC736">
        <v>106437</v>
      </c>
      <c r="AD736">
        <v>1575</v>
      </c>
      <c r="AE736">
        <v>1280</v>
      </c>
      <c r="AF736">
        <v>5491</v>
      </c>
      <c r="AG736">
        <v>1626</v>
      </c>
      <c r="AH736">
        <v>8065</v>
      </c>
      <c r="AI736">
        <v>1290</v>
      </c>
      <c r="AJ736">
        <v>3821</v>
      </c>
      <c r="AK736">
        <v>1753</v>
      </c>
      <c r="AL736">
        <v>1308</v>
      </c>
      <c r="AM736">
        <v>1314</v>
      </c>
      <c r="AN736">
        <v>2382</v>
      </c>
      <c r="AO736">
        <v>5040</v>
      </c>
      <c r="AP736">
        <v>1912</v>
      </c>
      <c r="AQ736">
        <v>3381</v>
      </c>
      <c r="AR736">
        <v>6061</v>
      </c>
      <c r="AS736">
        <v>1049</v>
      </c>
      <c r="AT736">
        <v>6433</v>
      </c>
      <c r="AU736">
        <v>1603</v>
      </c>
      <c r="AV736">
        <v>6267</v>
      </c>
      <c r="AW736">
        <v>6772</v>
      </c>
      <c r="AX736">
        <v>3922</v>
      </c>
      <c r="AY736">
        <v>2761</v>
      </c>
      <c r="AZ736">
        <v>4527</v>
      </c>
      <c r="BA736">
        <v>1190</v>
      </c>
      <c r="BB736">
        <v>5795</v>
      </c>
      <c r="BC736">
        <v>4806</v>
      </c>
      <c r="BD736">
        <v>265</v>
      </c>
      <c r="BE736">
        <v>2372</v>
      </c>
      <c r="BF736">
        <v>4958</v>
      </c>
      <c r="BG736">
        <v>1025</v>
      </c>
      <c r="BH736">
        <v>6251</v>
      </c>
      <c r="BI736">
        <v>1212</v>
      </c>
      <c r="BJ736">
        <v>6229</v>
      </c>
      <c r="BK736">
        <v>2062</v>
      </c>
      <c r="BL736">
        <v>951</v>
      </c>
      <c r="BM736">
        <v>1966</v>
      </c>
      <c r="BN736">
        <v>2419</v>
      </c>
      <c r="BO736">
        <v>2080</v>
      </c>
      <c r="BP736">
        <v>1137</v>
      </c>
      <c r="BQ736">
        <v>3600</v>
      </c>
      <c r="BR736">
        <v>1439</v>
      </c>
      <c r="BS736">
        <v>6786</v>
      </c>
      <c r="BT736">
        <v>3080</v>
      </c>
      <c r="BU736">
        <v>1349</v>
      </c>
      <c r="BV736">
        <v>1727</v>
      </c>
      <c r="BW736">
        <v>880</v>
      </c>
      <c r="BX736">
        <v>2772</v>
      </c>
      <c r="BY736">
        <v>2610</v>
      </c>
      <c r="BZ736">
        <v>4609</v>
      </c>
      <c r="CA736">
        <v>1157</v>
      </c>
      <c r="CB736">
        <v>7823</v>
      </c>
      <c r="CC736">
        <v>11416</v>
      </c>
      <c r="CD736">
        <v>2363</v>
      </c>
      <c r="CE736">
        <v>3930</v>
      </c>
      <c r="CF736">
        <v>2724</v>
      </c>
      <c r="CG736">
        <v>4544</v>
      </c>
      <c r="CH736">
        <v>2224</v>
      </c>
      <c r="CI736">
        <v>4096</v>
      </c>
      <c r="CJ736">
        <v>1325</v>
      </c>
      <c r="CK736">
        <v>4100</v>
      </c>
      <c r="CL736">
        <v>1558</v>
      </c>
      <c r="CM736">
        <v>1588</v>
      </c>
      <c r="CN736">
        <v>661</v>
      </c>
      <c r="CO736">
        <v>703</v>
      </c>
      <c r="CP736">
        <v>1859</v>
      </c>
      <c r="CQ736">
        <v>4730</v>
      </c>
      <c r="CR736">
        <v>3487</v>
      </c>
      <c r="CS736">
        <v>6217</v>
      </c>
      <c r="CT736">
        <v>6064</v>
      </c>
      <c r="CU736">
        <v>46767</v>
      </c>
      <c r="CV736">
        <v>652</v>
      </c>
      <c r="CW736">
        <v>3034</v>
      </c>
      <c r="CX736">
        <v>2698</v>
      </c>
      <c r="CY736">
        <v>1992</v>
      </c>
      <c r="CZ736">
        <v>3174</v>
      </c>
      <c r="DA736">
        <v>4048</v>
      </c>
      <c r="DB736">
        <v>3659</v>
      </c>
      <c r="DC736">
        <v>3145</v>
      </c>
      <c r="DD736">
        <v>466</v>
      </c>
      <c r="DE736">
        <v>1269</v>
      </c>
      <c r="DF736">
        <v>3095</v>
      </c>
      <c r="DG736">
        <v>1869</v>
      </c>
      <c r="DH736">
        <v>2822</v>
      </c>
      <c r="DI736">
        <v>1758</v>
      </c>
      <c r="DJ736">
        <v>2249</v>
      </c>
      <c r="DK736">
        <v>814</v>
      </c>
      <c r="DL736">
        <v>13703</v>
      </c>
      <c r="DM736">
        <v>8126</v>
      </c>
      <c r="DN736">
        <v>1058</v>
      </c>
      <c r="DO736">
        <v>2562</v>
      </c>
      <c r="DP736">
        <v>3404</v>
      </c>
      <c r="DQ736">
        <v>4148</v>
      </c>
      <c r="DR736">
        <v>2707</v>
      </c>
      <c r="DS736">
        <v>1255</v>
      </c>
      <c r="DT736">
        <v>1458</v>
      </c>
      <c r="DU736">
        <v>827</v>
      </c>
    </row>
    <row r="737" spans="1:125" x14ac:dyDescent="0.25">
      <c r="A737" t="s">
        <v>2590</v>
      </c>
      <c r="B737">
        <v>734.56880000000001</v>
      </c>
      <c r="C737">
        <v>1171</v>
      </c>
      <c r="D737" t="s">
        <v>134</v>
      </c>
      <c r="E737" t="s">
        <v>2591</v>
      </c>
      <c r="F737" t="s">
        <v>2592</v>
      </c>
      <c r="G737" t="s">
        <v>2413</v>
      </c>
      <c r="H737" t="s">
        <v>129</v>
      </c>
      <c r="I737" t="s">
        <v>2593</v>
      </c>
      <c r="J737" t="s">
        <v>2594</v>
      </c>
      <c r="K737" t="s">
        <v>132</v>
      </c>
      <c r="L737" t="s">
        <v>133</v>
      </c>
      <c r="M737">
        <v>2.67</v>
      </c>
      <c r="N737">
        <v>0.8</v>
      </c>
      <c r="O737" t="s">
        <v>134</v>
      </c>
      <c r="P737" t="s">
        <v>134</v>
      </c>
      <c r="Q737">
        <v>0.85909999999999997</v>
      </c>
      <c r="R737">
        <v>0.67</v>
      </c>
      <c r="S737" t="s">
        <v>135</v>
      </c>
      <c r="T737" t="s">
        <v>2416</v>
      </c>
      <c r="U737" t="s">
        <v>2417</v>
      </c>
      <c r="V737">
        <v>5</v>
      </c>
      <c r="W737" t="b">
        <v>1</v>
      </c>
      <c r="X737" t="s">
        <v>134</v>
      </c>
      <c r="Y737" t="s">
        <v>134</v>
      </c>
      <c r="Z737">
        <v>2407</v>
      </c>
      <c r="AA737">
        <v>2966</v>
      </c>
      <c r="AB737">
        <v>2198</v>
      </c>
      <c r="AC737">
        <v>11082</v>
      </c>
      <c r="AD737">
        <v>2750</v>
      </c>
      <c r="AE737">
        <v>2764</v>
      </c>
      <c r="AF737">
        <v>2946</v>
      </c>
      <c r="AG737">
        <v>3400</v>
      </c>
      <c r="AH737">
        <v>4118</v>
      </c>
      <c r="AI737">
        <v>4582</v>
      </c>
      <c r="AJ737">
        <v>2645</v>
      </c>
      <c r="AK737">
        <v>2088</v>
      </c>
      <c r="AL737">
        <v>1981</v>
      </c>
      <c r="AM737">
        <v>2565</v>
      </c>
      <c r="AN737">
        <v>1998</v>
      </c>
      <c r="AO737">
        <v>2810</v>
      </c>
      <c r="AP737">
        <v>2436</v>
      </c>
      <c r="AQ737">
        <v>7701</v>
      </c>
      <c r="AR737">
        <v>2781</v>
      </c>
      <c r="AS737">
        <v>2012</v>
      </c>
      <c r="AT737">
        <v>3083</v>
      </c>
      <c r="AU737">
        <v>2890</v>
      </c>
      <c r="AV737">
        <v>3309</v>
      </c>
      <c r="AW737">
        <v>2850</v>
      </c>
      <c r="AX737">
        <v>49197</v>
      </c>
      <c r="AY737">
        <v>15885</v>
      </c>
      <c r="AZ737">
        <v>2122</v>
      </c>
      <c r="BA737">
        <v>2401</v>
      </c>
      <c r="BB737">
        <v>2780</v>
      </c>
      <c r="BC737">
        <v>20159</v>
      </c>
      <c r="BD737">
        <v>942</v>
      </c>
      <c r="BE737">
        <v>1678</v>
      </c>
      <c r="BF737">
        <v>1425</v>
      </c>
      <c r="BG737">
        <v>1719</v>
      </c>
      <c r="BH737">
        <v>4277</v>
      </c>
      <c r="BI737">
        <v>1548</v>
      </c>
      <c r="BJ737">
        <v>3167</v>
      </c>
      <c r="BK737">
        <v>3584</v>
      </c>
      <c r="BL737">
        <v>2005</v>
      </c>
      <c r="BM737">
        <v>1791</v>
      </c>
      <c r="BN737">
        <v>2058</v>
      </c>
      <c r="BO737">
        <v>5241</v>
      </c>
      <c r="BP737">
        <v>2262</v>
      </c>
      <c r="BQ737">
        <v>1923</v>
      </c>
      <c r="BR737">
        <v>2880</v>
      </c>
      <c r="BS737">
        <v>2915</v>
      </c>
      <c r="BT737">
        <v>2182</v>
      </c>
      <c r="BU737">
        <v>2098</v>
      </c>
      <c r="BV737">
        <v>1554</v>
      </c>
      <c r="BW737">
        <v>1757</v>
      </c>
      <c r="BX737">
        <v>2033</v>
      </c>
      <c r="BY737">
        <v>1976</v>
      </c>
      <c r="BZ737">
        <v>4182</v>
      </c>
      <c r="CA737">
        <v>2212</v>
      </c>
      <c r="CB737">
        <v>4510</v>
      </c>
      <c r="CC737">
        <v>5041</v>
      </c>
      <c r="CD737">
        <v>1139</v>
      </c>
      <c r="CE737">
        <v>1897</v>
      </c>
      <c r="CF737">
        <v>1332</v>
      </c>
      <c r="CG737">
        <v>1755</v>
      </c>
      <c r="CH737">
        <v>1692</v>
      </c>
      <c r="CI737">
        <v>2181</v>
      </c>
      <c r="CJ737">
        <v>1137</v>
      </c>
      <c r="CK737">
        <v>1553</v>
      </c>
      <c r="CL737">
        <v>1384</v>
      </c>
      <c r="CM737">
        <v>3457</v>
      </c>
      <c r="CN737">
        <v>1570</v>
      </c>
      <c r="CO737">
        <v>2477</v>
      </c>
      <c r="CP737">
        <v>3973</v>
      </c>
      <c r="CQ737">
        <v>2445</v>
      </c>
      <c r="CR737">
        <v>2162</v>
      </c>
      <c r="CS737">
        <v>3155</v>
      </c>
      <c r="CT737">
        <v>3239</v>
      </c>
      <c r="CU737">
        <v>6880</v>
      </c>
      <c r="CV737">
        <v>1412</v>
      </c>
      <c r="CW737">
        <v>4959</v>
      </c>
      <c r="CX737">
        <v>5098</v>
      </c>
      <c r="CY737">
        <v>4000</v>
      </c>
      <c r="CZ737">
        <v>3071</v>
      </c>
      <c r="DA737">
        <v>1908</v>
      </c>
      <c r="DB737">
        <v>2270</v>
      </c>
      <c r="DC737">
        <v>2402</v>
      </c>
      <c r="DD737">
        <v>1784</v>
      </c>
      <c r="DE737">
        <v>2923</v>
      </c>
      <c r="DF737">
        <v>2599</v>
      </c>
      <c r="DG737">
        <v>4867</v>
      </c>
      <c r="DH737">
        <v>2215</v>
      </c>
      <c r="DI737">
        <v>3722</v>
      </c>
      <c r="DJ737">
        <v>4558</v>
      </c>
      <c r="DK737">
        <v>1522</v>
      </c>
      <c r="DL737">
        <v>6049</v>
      </c>
      <c r="DM737">
        <v>4718</v>
      </c>
      <c r="DN737">
        <v>1910</v>
      </c>
      <c r="DO737">
        <v>4411</v>
      </c>
      <c r="DP737">
        <v>2206</v>
      </c>
      <c r="DQ737">
        <v>7225</v>
      </c>
      <c r="DR737">
        <v>2424</v>
      </c>
      <c r="DS737">
        <v>2624</v>
      </c>
      <c r="DT737">
        <v>2834</v>
      </c>
      <c r="DU737">
        <v>2132</v>
      </c>
    </row>
    <row r="738" spans="1:125" x14ac:dyDescent="0.25">
      <c r="A738" t="s">
        <v>2595</v>
      </c>
      <c r="B738">
        <v>734.57100000000003</v>
      </c>
      <c r="C738">
        <v>1157</v>
      </c>
      <c r="D738" t="s">
        <v>134</v>
      </c>
      <c r="E738" t="s">
        <v>2596</v>
      </c>
      <c r="F738" t="s">
        <v>2597</v>
      </c>
      <c r="G738" t="s">
        <v>2413</v>
      </c>
      <c r="H738" t="s">
        <v>129</v>
      </c>
      <c r="I738" t="s">
        <v>2598</v>
      </c>
      <c r="J738" t="s">
        <v>2599</v>
      </c>
      <c r="K738" t="s">
        <v>132</v>
      </c>
      <c r="L738" t="s">
        <v>133</v>
      </c>
      <c r="M738">
        <v>2.67</v>
      </c>
      <c r="N738">
        <v>2.2000000000000002</v>
      </c>
      <c r="O738" t="s">
        <v>134</v>
      </c>
      <c r="P738" t="s">
        <v>134</v>
      </c>
      <c r="Q738">
        <v>0.90629999999999999</v>
      </c>
      <c r="R738">
        <v>0.67</v>
      </c>
      <c r="S738" t="s">
        <v>135</v>
      </c>
      <c r="T738" t="s">
        <v>2419</v>
      </c>
      <c r="U738" t="s">
        <v>2420</v>
      </c>
      <c r="V738">
        <v>6</v>
      </c>
      <c r="W738" t="b">
        <v>1</v>
      </c>
      <c r="X738" t="s">
        <v>134</v>
      </c>
      <c r="Y738" t="s">
        <v>134</v>
      </c>
      <c r="Z738">
        <v>69092</v>
      </c>
      <c r="AA738">
        <v>92371</v>
      </c>
      <c r="AB738">
        <v>59453</v>
      </c>
      <c r="AC738">
        <v>1732</v>
      </c>
      <c r="AD738">
        <v>72530</v>
      </c>
      <c r="AE738">
        <v>85378</v>
      </c>
      <c r="AF738">
        <v>12705</v>
      </c>
      <c r="AG738">
        <v>115494</v>
      </c>
      <c r="AH738">
        <v>107789</v>
      </c>
      <c r="AI738">
        <v>83370</v>
      </c>
      <c r="AJ738">
        <v>61056</v>
      </c>
      <c r="AK738">
        <v>74666</v>
      </c>
      <c r="AL738">
        <v>62703</v>
      </c>
      <c r="AM738">
        <v>81759</v>
      </c>
      <c r="AN738">
        <v>77515</v>
      </c>
      <c r="AO738">
        <v>85319</v>
      </c>
      <c r="AP738">
        <v>84117</v>
      </c>
      <c r="AQ738">
        <v>8674</v>
      </c>
      <c r="AR738">
        <v>50885</v>
      </c>
      <c r="AS738">
        <v>67711</v>
      </c>
      <c r="AT738">
        <v>81558</v>
      </c>
      <c r="AU738">
        <v>77371</v>
      </c>
      <c r="AV738">
        <v>83998</v>
      </c>
      <c r="AW738">
        <v>90695</v>
      </c>
      <c r="AX738">
        <v>2638</v>
      </c>
      <c r="AY738">
        <v>69551</v>
      </c>
      <c r="AZ738">
        <v>53294</v>
      </c>
      <c r="BA738">
        <v>67185</v>
      </c>
      <c r="BB738">
        <v>78108</v>
      </c>
      <c r="BC738">
        <v>17851</v>
      </c>
      <c r="BD738">
        <v>26114</v>
      </c>
      <c r="BE738">
        <v>52661</v>
      </c>
      <c r="BF738">
        <v>570</v>
      </c>
      <c r="BG738">
        <v>73472</v>
      </c>
      <c r="BH738">
        <v>112188</v>
      </c>
      <c r="BI738">
        <v>46787</v>
      </c>
      <c r="BJ738">
        <v>92857</v>
      </c>
      <c r="BK738">
        <v>106458</v>
      </c>
      <c r="BL738">
        <v>74507</v>
      </c>
      <c r="BM738">
        <v>59373</v>
      </c>
      <c r="BN738">
        <v>63095</v>
      </c>
      <c r="BO738">
        <v>104975</v>
      </c>
      <c r="BP738">
        <v>69378</v>
      </c>
      <c r="BQ738">
        <v>51136</v>
      </c>
      <c r="BR738">
        <v>76876</v>
      </c>
      <c r="BS738">
        <v>67694</v>
      </c>
      <c r="BT738">
        <v>62175</v>
      </c>
      <c r="BU738">
        <v>42425</v>
      </c>
      <c r="BV738">
        <v>46210</v>
      </c>
      <c r="BW738">
        <v>47848</v>
      </c>
      <c r="BX738">
        <v>67183</v>
      </c>
      <c r="BY738">
        <v>48737</v>
      </c>
      <c r="BZ738">
        <v>97274</v>
      </c>
      <c r="CA738">
        <v>65776</v>
      </c>
      <c r="CB738">
        <v>104542</v>
      </c>
      <c r="CC738">
        <v>173563</v>
      </c>
      <c r="CD738">
        <v>37944</v>
      </c>
      <c r="CE738">
        <v>56282</v>
      </c>
      <c r="CF738">
        <v>41721</v>
      </c>
      <c r="CG738">
        <v>52401</v>
      </c>
      <c r="CH738">
        <v>50007</v>
      </c>
      <c r="CI738">
        <v>64777</v>
      </c>
      <c r="CJ738">
        <v>24657</v>
      </c>
      <c r="CK738">
        <v>42492</v>
      </c>
      <c r="CL738">
        <v>43112</v>
      </c>
      <c r="CM738">
        <v>6327</v>
      </c>
      <c r="CN738">
        <v>50572</v>
      </c>
      <c r="CO738">
        <v>59964</v>
      </c>
      <c r="CP738">
        <v>114161</v>
      </c>
      <c r="CQ738">
        <v>64518</v>
      </c>
      <c r="CR738">
        <v>48250</v>
      </c>
      <c r="CS738">
        <v>72714</v>
      </c>
      <c r="CT738">
        <v>64730</v>
      </c>
      <c r="CU738">
        <v>0</v>
      </c>
      <c r="CV738">
        <v>40202</v>
      </c>
      <c r="CW738">
        <v>131109</v>
      </c>
      <c r="CX738">
        <v>130071</v>
      </c>
      <c r="CY738">
        <v>57455</v>
      </c>
      <c r="CZ738">
        <v>69475</v>
      </c>
      <c r="DA738">
        <v>47544</v>
      </c>
      <c r="DB738">
        <v>61203</v>
      </c>
      <c r="DC738">
        <v>64365</v>
      </c>
      <c r="DD738">
        <v>32746</v>
      </c>
      <c r="DE738">
        <v>76630</v>
      </c>
      <c r="DF738">
        <v>75473</v>
      </c>
      <c r="DG738">
        <v>110925</v>
      </c>
      <c r="DH738">
        <v>66362</v>
      </c>
      <c r="DI738">
        <v>15102</v>
      </c>
      <c r="DJ738">
        <v>101864</v>
      </c>
      <c r="DK738">
        <v>39969</v>
      </c>
      <c r="DL738">
        <v>349</v>
      </c>
      <c r="DM738">
        <v>118311</v>
      </c>
      <c r="DN738">
        <v>61707</v>
      </c>
      <c r="DO738">
        <v>101158</v>
      </c>
      <c r="DP738">
        <v>72999</v>
      </c>
      <c r="DQ738">
        <v>6302</v>
      </c>
      <c r="DR738">
        <v>49127</v>
      </c>
      <c r="DS738">
        <v>75868</v>
      </c>
      <c r="DT738">
        <v>87856</v>
      </c>
      <c r="DU738">
        <v>56539</v>
      </c>
    </row>
    <row r="739" spans="1:125" x14ac:dyDescent="0.25">
      <c r="A739" t="s">
        <v>2600</v>
      </c>
      <c r="B739">
        <v>744.55709999999999</v>
      </c>
      <c r="C739">
        <v>1414.6</v>
      </c>
      <c r="D739" t="s">
        <v>134</v>
      </c>
      <c r="E739" t="s">
        <v>2601</v>
      </c>
      <c r="F739" t="s">
        <v>2602</v>
      </c>
      <c r="G739" t="s">
        <v>2603</v>
      </c>
      <c r="H739" t="s">
        <v>129</v>
      </c>
      <c r="I739" t="s">
        <v>2604</v>
      </c>
      <c r="J739" t="s">
        <v>2605</v>
      </c>
      <c r="K739" t="s">
        <v>132</v>
      </c>
      <c r="L739" t="s">
        <v>133</v>
      </c>
      <c r="M739">
        <v>2.67</v>
      </c>
      <c r="N739">
        <v>4.5</v>
      </c>
      <c r="O739" t="s">
        <v>134</v>
      </c>
      <c r="P739" t="s">
        <v>134</v>
      </c>
      <c r="Q739">
        <v>0.99590000000000001</v>
      </c>
      <c r="R739">
        <v>0.67</v>
      </c>
      <c r="S739" t="s">
        <v>135</v>
      </c>
      <c r="T739" t="s">
        <v>2606</v>
      </c>
      <c r="U739" t="s">
        <v>2607</v>
      </c>
      <c r="V739">
        <v>4</v>
      </c>
      <c r="W739" t="b">
        <v>1</v>
      </c>
      <c r="X739" t="s">
        <v>134</v>
      </c>
      <c r="Y739" t="s">
        <v>134</v>
      </c>
      <c r="Z739">
        <v>10156</v>
      </c>
      <c r="AA739">
        <v>12401</v>
      </c>
      <c r="AB739">
        <v>0</v>
      </c>
      <c r="AC739">
        <v>0</v>
      </c>
      <c r="AD739">
        <v>12212</v>
      </c>
      <c r="AE739">
        <v>8304</v>
      </c>
      <c r="AF739">
        <v>0</v>
      </c>
      <c r="AG739">
        <v>5481</v>
      </c>
      <c r="AH739">
        <v>9912</v>
      </c>
      <c r="AI739">
        <v>9237</v>
      </c>
      <c r="AJ739">
        <v>19736</v>
      </c>
      <c r="AK739">
        <v>19165</v>
      </c>
      <c r="AL739">
        <v>22729</v>
      </c>
      <c r="AM739">
        <v>28960</v>
      </c>
      <c r="AN739">
        <v>24258</v>
      </c>
      <c r="AO739">
        <v>21958</v>
      </c>
      <c r="AP739">
        <v>10764</v>
      </c>
      <c r="AQ739">
        <v>0</v>
      </c>
      <c r="AR739">
        <v>24718</v>
      </c>
      <c r="AS739">
        <v>17619</v>
      </c>
      <c r="AT739">
        <v>30108</v>
      </c>
      <c r="AU739">
        <v>25490</v>
      </c>
      <c r="AV739">
        <v>26084</v>
      </c>
      <c r="AW739">
        <v>27748</v>
      </c>
      <c r="AX739">
        <v>141</v>
      </c>
      <c r="AY739">
        <v>0</v>
      </c>
      <c r="AZ739">
        <v>8140</v>
      </c>
      <c r="BA739">
        <v>23681</v>
      </c>
      <c r="BB739">
        <v>17386</v>
      </c>
      <c r="BC739">
        <v>0</v>
      </c>
      <c r="BD739">
        <v>21122</v>
      </c>
      <c r="BE739">
        <v>19134</v>
      </c>
      <c r="BF739">
        <v>0</v>
      </c>
      <c r="BG739">
        <v>30133</v>
      </c>
      <c r="BH739">
        <v>24734</v>
      </c>
      <c r="BI739">
        <v>16465</v>
      </c>
      <c r="BJ739">
        <v>25021</v>
      </c>
      <c r="BK739">
        <v>27722</v>
      </c>
      <c r="BL739">
        <v>21377</v>
      </c>
      <c r="BM739">
        <v>22627</v>
      </c>
      <c r="BN739">
        <v>31794</v>
      </c>
      <c r="BO739">
        <v>30186</v>
      </c>
      <c r="BP739">
        <v>12796</v>
      </c>
      <c r="BQ739">
        <v>5561</v>
      </c>
      <c r="BR739">
        <v>15360</v>
      </c>
      <c r="BS739">
        <v>12849</v>
      </c>
      <c r="BT739">
        <v>16586</v>
      </c>
      <c r="BU739">
        <v>18909</v>
      </c>
      <c r="BV739">
        <v>17964</v>
      </c>
      <c r="BW739">
        <v>12874</v>
      </c>
      <c r="BX739">
        <v>8434</v>
      </c>
      <c r="BY739">
        <v>19184</v>
      </c>
      <c r="BZ739">
        <v>16291</v>
      </c>
      <c r="CA739">
        <v>5669</v>
      </c>
      <c r="CB739">
        <v>20556</v>
      </c>
      <c r="CC739">
        <v>22750</v>
      </c>
      <c r="CD739">
        <v>25823</v>
      </c>
      <c r="CE739">
        <v>23541</v>
      </c>
      <c r="CF739">
        <v>19335</v>
      </c>
      <c r="CG739">
        <v>13704</v>
      </c>
      <c r="CH739">
        <v>15372</v>
      </c>
      <c r="CI739">
        <v>26546</v>
      </c>
      <c r="CJ739">
        <v>41292</v>
      </c>
      <c r="CK739">
        <v>32958</v>
      </c>
      <c r="CL739">
        <v>21413</v>
      </c>
      <c r="CM739">
        <v>0</v>
      </c>
      <c r="CN739">
        <v>12376</v>
      </c>
      <c r="CO739">
        <v>10466</v>
      </c>
      <c r="CP739">
        <v>12871</v>
      </c>
      <c r="CQ739">
        <v>0</v>
      </c>
      <c r="CR739">
        <v>0</v>
      </c>
      <c r="CS739">
        <v>12418</v>
      </c>
      <c r="CT739">
        <v>16</v>
      </c>
      <c r="CU739">
        <v>5239</v>
      </c>
      <c r="CV739">
        <v>111</v>
      </c>
      <c r="CW739">
        <v>127</v>
      </c>
      <c r="CX739">
        <v>11334</v>
      </c>
      <c r="CY739">
        <v>10</v>
      </c>
      <c r="CZ739">
        <v>25309</v>
      </c>
      <c r="DA739">
        <v>20538</v>
      </c>
      <c r="DB739">
        <v>25588</v>
      </c>
      <c r="DC739">
        <v>32982</v>
      </c>
      <c r="DD739">
        <v>25850</v>
      </c>
      <c r="DE739">
        <v>33815</v>
      </c>
      <c r="DF739">
        <v>25026</v>
      </c>
      <c r="DG739">
        <v>24518</v>
      </c>
      <c r="DH739">
        <v>14986</v>
      </c>
      <c r="DI739">
        <v>5674</v>
      </c>
      <c r="DJ739">
        <v>29342</v>
      </c>
      <c r="DK739">
        <v>24553</v>
      </c>
      <c r="DL739">
        <v>0</v>
      </c>
      <c r="DM739">
        <v>7159</v>
      </c>
      <c r="DN739">
        <v>126</v>
      </c>
      <c r="DO739">
        <v>0</v>
      </c>
      <c r="DP739">
        <v>90</v>
      </c>
      <c r="DQ739">
        <v>0</v>
      </c>
      <c r="DR739">
        <v>11356</v>
      </c>
      <c r="DS739">
        <v>17435</v>
      </c>
      <c r="DT739">
        <v>14396</v>
      </c>
      <c r="DU739">
        <v>12549</v>
      </c>
    </row>
    <row r="740" spans="1:125" x14ac:dyDescent="0.25">
      <c r="A740" t="s">
        <v>2608</v>
      </c>
      <c r="B740">
        <v>744.55709999999999</v>
      </c>
      <c r="C740">
        <v>1414.6</v>
      </c>
      <c r="D740" t="s">
        <v>134</v>
      </c>
      <c r="E740" t="s">
        <v>2609</v>
      </c>
      <c r="F740" t="s">
        <v>2610</v>
      </c>
      <c r="G740" t="s">
        <v>2603</v>
      </c>
      <c r="H740" t="s">
        <v>129</v>
      </c>
      <c r="I740" t="s">
        <v>2611</v>
      </c>
      <c r="J740" t="s">
        <v>2612</v>
      </c>
      <c r="K740" t="s">
        <v>132</v>
      </c>
      <c r="L740" t="s">
        <v>133</v>
      </c>
      <c r="M740">
        <v>2.67</v>
      </c>
      <c r="N740">
        <v>4.5</v>
      </c>
      <c r="O740" t="s">
        <v>134</v>
      </c>
      <c r="P740" t="s">
        <v>134</v>
      </c>
      <c r="Q740">
        <v>0.99339999999999995</v>
      </c>
      <c r="R740">
        <v>0.67</v>
      </c>
      <c r="S740" t="s">
        <v>135</v>
      </c>
      <c r="T740" t="s">
        <v>2606</v>
      </c>
      <c r="U740" t="s">
        <v>2607</v>
      </c>
      <c r="V740">
        <v>4</v>
      </c>
      <c r="W740" t="b">
        <v>1</v>
      </c>
      <c r="X740" t="s">
        <v>134</v>
      </c>
      <c r="Y740" t="s">
        <v>134</v>
      </c>
      <c r="Z740">
        <v>10156</v>
      </c>
      <c r="AA740">
        <v>12401</v>
      </c>
      <c r="AB740">
        <v>0</v>
      </c>
      <c r="AC740">
        <v>0</v>
      </c>
      <c r="AD740">
        <v>12212</v>
      </c>
      <c r="AE740">
        <v>8304</v>
      </c>
      <c r="AF740">
        <v>0</v>
      </c>
      <c r="AG740">
        <v>5481</v>
      </c>
      <c r="AH740">
        <v>9912</v>
      </c>
      <c r="AI740">
        <v>9237</v>
      </c>
      <c r="AJ740">
        <v>19736</v>
      </c>
      <c r="AK740">
        <v>19165</v>
      </c>
      <c r="AL740">
        <v>22729</v>
      </c>
      <c r="AM740">
        <v>28960</v>
      </c>
      <c r="AN740">
        <v>24258</v>
      </c>
      <c r="AO740">
        <v>21958</v>
      </c>
      <c r="AP740">
        <v>10764</v>
      </c>
      <c r="AQ740">
        <v>0</v>
      </c>
      <c r="AR740">
        <v>24718</v>
      </c>
      <c r="AS740">
        <v>17619</v>
      </c>
      <c r="AT740">
        <v>30108</v>
      </c>
      <c r="AU740">
        <v>25490</v>
      </c>
      <c r="AV740">
        <v>26084</v>
      </c>
      <c r="AW740">
        <v>27748</v>
      </c>
      <c r="AX740">
        <v>141</v>
      </c>
      <c r="AY740">
        <v>0</v>
      </c>
      <c r="AZ740">
        <v>8140</v>
      </c>
      <c r="BA740">
        <v>23681</v>
      </c>
      <c r="BB740">
        <v>17386</v>
      </c>
      <c r="BC740">
        <v>0</v>
      </c>
      <c r="BD740">
        <v>21122</v>
      </c>
      <c r="BE740">
        <v>19134</v>
      </c>
      <c r="BF740">
        <v>0</v>
      </c>
      <c r="BG740">
        <v>30133</v>
      </c>
      <c r="BH740">
        <v>24734</v>
      </c>
      <c r="BI740">
        <v>16465</v>
      </c>
      <c r="BJ740">
        <v>25021</v>
      </c>
      <c r="BK740">
        <v>27722</v>
      </c>
      <c r="BL740">
        <v>21377</v>
      </c>
      <c r="BM740">
        <v>22627</v>
      </c>
      <c r="BN740">
        <v>31794</v>
      </c>
      <c r="BO740">
        <v>30186</v>
      </c>
      <c r="BP740">
        <v>12796</v>
      </c>
      <c r="BQ740">
        <v>5561</v>
      </c>
      <c r="BR740">
        <v>15360</v>
      </c>
      <c r="BS740">
        <v>12849</v>
      </c>
      <c r="BT740">
        <v>16586</v>
      </c>
      <c r="BU740">
        <v>18909</v>
      </c>
      <c r="BV740">
        <v>17964</v>
      </c>
      <c r="BW740">
        <v>12874</v>
      </c>
      <c r="BX740">
        <v>8434</v>
      </c>
      <c r="BY740">
        <v>19184</v>
      </c>
      <c r="BZ740">
        <v>16291</v>
      </c>
      <c r="CA740">
        <v>5669</v>
      </c>
      <c r="CB740">
        <v>20556</v>
      </c>
      <c r="CC740">
        <v>22750</v>
      </c>
      <c r="CD740">
        <v>25823</v>
      </c>
      <c r="CE740">
        <v>23541</v>
      </c>
      <c r="CF740">
        <v>19335</v>
      </c>
      <c r="CG740">
        <v>13704</v>
      </c>
      <c r="CH740">
        <v>15372</v>
      </c>
      <c r="CI740">
        <v>26546</v>
      </c>
      <c r="CJ740">
        <v>41292</v>
      </c>
      <c r="CK740">
        <v>32958</v>
      </c>
      <c r="CL740">
        <v>21413</v>
      </c>
      <c r="CM740">
        <v>0</v>
      </c>
      <c r="CN740">
        <v>12376</v>
      </c>
      <c r="CO740">
        <v>10466</v>
      </c>
      <c r="CP740">
        <v>12871</v>
      </c>
      <c r="CQ740">
        <v>0</v>
      </c>
      <c r="CR740">
        <v>0</v>
      </c>
      <c r="CS740">
        <v>12418</v>
      </c>
      <c r="CT740">
        <v>16</v>
      </c>
      <c r="CU740">
        <v>5239</v>
      </c>
      <c r="CV740">
        <v>111</v>
      </c>
      <c r="CW740">
        <v>127</v>
      </c>
      <c r="CX740">
        <v>11334</v>
      </c>
      <c r="CY740">
        <v>10</v>
      </c>
      <c r="CZ740">
        <v>25309</v>
      </c>
      <c r="DA740">
        <v>20538</v>
      </c>
      <c r="DB740">
        <v>25588</v>
      </c>
      <c r="DC740">
        <v>32982</v>
      </c>
      <c r="DD740">
        <v>25850</v>
      </c>
      <c r="DE740">
        <v>33815</v>
      </c>
      <c r="DF740">
        <v>25026</v>
      </c>
      <c r="DG740">
        <v>24518</v>
      </c>
      <c r="DH740">
        <v>14986</v>
      </c>
      <c r="DI740">
        <v>5674</v>
      </c>
      <c r="DJ740">
        <v>29342</v>
      </c>
      <c r="DK740">
        <v>24553</v>
      </c>
      <c r="DL740">
        <v>0</v>
      </c>
      <c r="DM740">
        <v>7159</v>
      </c>
      <c r="DN740">
        <v>126</v>
      </c>
      <c r="DO740">
        <v>0</v>
      </c>
      <c r="DP740">
        <v>90</v>
      </c>
      <c r="DQ740">
        <v>0</v>
      </c>
      <c r="DR740">
        <v>11356</v>
      </c>
      <c r="DS740">
        <v>17435</v>
      </c>
      <c r="DT740">
        <v>14396</v>
      </c>
      <c r="DU740">
        <v>12549</v>
      </c>
    </row>
    <row r="741" spans="1:125" hidden="1" x14ac:dyDescent="0.25">
      <c r="A741">
        <v>16925</v>
      </c>
      <c r="B741">
        <v>777.69100000000003</v>
      </c>
      <c r="C741">
        <v>883.7</v>
      </c>
      <c r="D741" t="s">
        <v>725</v>
      </c>
      <c r="E741" t="s">
        <v>726</v>
      </c>
      <c r="F741" t="s">
        <v>727</v>
      </c>
      <c r="G741" t="s">
        <v>728</v>
      </c>
      <c r="H741" t="s">
        <v>129</v>
      </c>
      <c r="I741" t="s">
        <v>729</v>
      </c>
      <c r="J741" t="s">
        <v>730</v>
      </c>
      <c r="K741" t="s">
        <v>132</v>
      </c>
      <c r="L741" t="s">
        <v>133</v>
      </c>
      <c r="M741">
        <v>2.67</v>
      </c>
      <c r="N741">
        <v>3.9</v>
      </c>
      <c r="O741" t="s">
        <v>134</v>
      </c>
      <c r="P741" t="s">
        <v>134</v>
      </c>
      <c r="Q741">
        <v>0.97989999999999999</v>
      </c>
      <c r="R741">
        <v>0.67</v>
      </c>
      <c r="S741" t="s">
        <v>135</v>
      </c>
      <c r="T741" t="s">
        <v>2613</v>
      </c>
      <c r="U741" t="s">
        <v>2614</v>
      </c>
      <c r="V741">
        <v>1</v>
      </c>
      <c r="W741" t="b">
        <v>0</v>
      </c>
      <c r="X741" t="s">
        <v>725</v>
      </c>
      <c r="Y741" t="s">
        <v>727</v>
      </c>
      <c r="Z741">
        <v>50</v>
      </c>
      <c r="AA741">
        <v>7</v>
      </c>
      <c r="AB741">
        <v>8</v>
      </c>
      <c r="AC741">
        <v>6</v>
      </c>
      <c r="AD741">
        <v>12</v>
      </c>
      <c r="AE741">
        <v>14</v>
      </c>
      <c r="AF741">
        <v>16</v>
      </c>
      <c r="AG741">
        <v>36</v>
      </c>
      <c r="AH741">
        <v>14</v>
      </c>
      <c r="AI741">
        <v>60</v>
      </c>
      <c r="AJ741">
        <v>12</v>
      </c>
      <c r="AK741">
        <v>9</v>
      </c>
      <c r="AL741">
        <v>7</v>
      </c>
      <c r="AM741">
        <v>28</v>
      </c>
      <c r="AN741">
        <v>39</v>
      </c>
      <c r="AO741">
        <v>7</v>
      </c>
      <c r="AP741">
        <v>10</v>
      </c>
      <c r="AQ741">
        <v>191</v>
      </c>
      <c r="AR741">
        <v>12</v>
      </c>
      <c r="AS741">
        <v>16</v>
      </c>
      <c r="AT741">
        <v>13</v>
      </c>
      <c r="AU741">
        <v>9</v>
      </c>
      <c r="AV741">
        <v>6</v>
      </c>
      <c r="AW741">
        <v>0</v>
      </c>
      <c r="AX741">
        <v>7142</v>
      </c>
      <c r="AY741">
        <v>25</v>
      </c>
      <c r="AZ741">
        <v>9</v>
      </c>
      <c r="BA741">
        <v>2</v>
      </c>
      <c r="BB741">
        <v>13</v>
      </c>
      <c r="BC741">
        <v>30</v>
      </c>
      <c r="BD741">
        <v>14</v>
      </c>
      <c r="BE741">
        <v>16</v>
      </c>
      <c r="BF741">
        <v>2</v>
      </c>
      <c r="BG741">
        <v>13</v>
      </c>
      <c r="BH741">
        <v>3</v>
      </c>
      <c r="BI741">
        <v>35</v>
      </c>
      <c r="BJ741">
        <v>18</v>
      </c>
      <c r="BK741">
        <v>33</v>
      </c>
      <c r="BL741">
        <v>21</v>
      </c>
      <c r="BM741">
        <v>18</v>
      </c>
      <c r="BN741">
        <v>10</v>
      </c>
      <c r="BO741">
        <v>23</v>
      </c>
      <c r="BP741">
        <v>13</v>
      </c>
      <c r="BQ741">
        <v>12</v>
      </c>
      <c r="BR741">
        <v>7</v>
      </c>
      <c r="BS741">
        <v>12</v>
      </c>
      <c r="BT741">
        <v>10</v>
      </c>
      <c r="BU741">
        <v>28</v>
      </c>
      <c r="BV741">
        <v>29</v>
      </c>
      <c r="BW741">
        <v>6</v>
      </c>
      <c r="BX741">
        <v>26</v>
      </c>
      <c r="BY741">
        <v>15</v>
      </c>
      <c r="BZ741">
        <v>16</v>
      </c>
      <c r="CA741">
        <v>19</v>
      </c>
      <c r="CB741">
        <v>23</v>
      </c>
      <c r="CC741">
        <v>22</v>
      </c>
      <c r="CD741">
        <v>10</v>
      </c>
      <c r="CE741">
        <v>23</v>
      </c>
      <c r="CF741">
        <v>3</v>
      </c>
      <c r="CG741">
        <v>16</v>
      </c>
      <c r="CH741">
        <v>6</v>
      </c>
      <c r="CI741">
        <v>8</v>
      </c>
      <c r="CJ741">
        <v>10</v>
      </c>
      <c r="CK741">
        <v>38</v>
      </c>
      <c r="CL741">
        <v>12</v>
      </c>
      <c r="CM741">
        <v>42</v>
      </c>
      <c r="CN741">
        <v>21</v>
      </c>
      <c r="CO741">
        <v>12</v>
      </c>
      <c r="CP741">
        <v>7</v>
      </c>
      <c r="CQ741">
        <v>11</v>
      </c>
      <c r="CR741">
        <v>4</v>
      </c>
      <c r="CS741">
        <v>10</v>
      </c>
      <c r="CT741">
        <v>0</v>
      </c>
      <c r="CU741">
        <v>6</v>
      </c>
      <c r="CV741">
        <v>2</v>
      </c>
      <c r="CW741">
        <v>7</v>
      </c>
      <c r="CX741">
        <v>12</v>
      </c>
      <c r="CY741">
        <v>27</v>
      </c>
      <c r="CZ741">
        <v>8</v>
      </c>
      <c r="DA741">
        <v>7</v>
      </c>
      <c r="DB741">
        <v>9</v>
      </c>
      <c r="DC741">
        <v>11</v>
      </c>
      <c r="DD741">
        <v>3</v>
      </c>
      <c r="DE741">
        <v>26</v>
      </c>
      <c r="DF741">
        <v>16</v>
      </c>
      <c r="DG741">
        <v>21</v>
      </c>
      <c r="DH741">
        <v>25</v>
      </c>
      <c r="DI741">
        <v>8</v>
      </c>
      <c r="DJ741">
        <v>5</v>
      </c>
      <c r="DK741">
        <v>21</v>
      </c>
      <c r="DL741">
        <v>6</v>
      </c>
      <c r="DM741">
        <v>12</v>
      </c>
      <c r="DN741">
        <v>17</v>
      </c>
      <c r="DO741">
        <v>9</v>
      </c>
      <c r="DP741">
        <v>22</v>
      </c>
      <c r="DQ741">
        <v>102</v>
      </c>
      <c r="DR741">
        <v>10</v>
      </c>
      <c r="DS741">
        <v>22</v>
      </c>
      <c r="DT741">
        <v>14</v>
      </c>
      <c r="DU741">
        <v>30</v>
      </c>
    </row>
    <row r="742" spans="1:125" hidden="1" x14ac:dyDescent="0.25">
      <c r="A742">
        <v>16985</v>
      </c>
      <c r="B742">
        <v>780.55259999999998</v>
      </c>
      <c r="C742">
        <v>1412.6</v>
      </c>
      <c r="D742" t="s">
        <v>134</v>
      </c>
      <c r="E742" t="s">
        <v>2009</v>
      </c>
      <c r="F742" t="s">
        <v>2010</v>
      </c>
      <c r="G742" t="s">
        <v>2011</v>
      </c>
      <c r="H742" t="s">
        <v>129</v>
      </c>
      <c r="I742" t="s">
        <v>2012</v>
      </c>
      <c r="J742" t="s">
        <v>2013</v>
      </c>
      <c r="K742" t="s">
        <v>132</v>
      </c>
      <c r="L742" t="s">
        <v>133</v>
      </c>
      <c r="M742">
        <v>2.67</v>
      </c>
      <c r="N742">
        <v>1.6</v>
      </c>
      <c r="O742" t="s">
        <v>134</v>
      </c>
      <c r="P742" t="s">
        <v>134</v>
      </c>
      <c r="Q742">
        <v>0.8982</v>
      </c>
      <c r="R742">
        <v>0.67</v>
      </c>
      <c r="S742" t="s">
        <v>135</v>
      </c>
      <c r="T742" t="s">
        <v>2615</v>
      </c>
      <c r="U742" t="s">
        <v>2616</v>
      </c>
      <c r="V742">
        <v>9</v>
      </c>
      <c r="W742" t="b">
        <v>1</v>
      </c>
      <c r="X742" t="s">
        <v>134</v>
      </c>
      <c r="Y742" t="s">
        <v>134</v>
      </c>
      <c r="Z742">
        <v>351546</v>
      </c>
      <c r="AA742">
        <v>981950</v>
      </c>
      <c r="AB742">
        <v>435740</v>
      </c>
      <c r="AC742">
        <v>49653</v>
      </c>
      <c r="AD742">
        <v>921998</v>
      </c>
      <c r="AE742">
        <v>697370</v>
      </c>
      <c r="AF742">
        <v>977667</v>
      </c>
      <c r="AG742">
        <v>892806</v>
      </c>
      <c r="AH742">
        <v>341611</v>
      </c>
      <c r="AI742">
        <v>451692</v>
      </c>
      <c r="AJ742">
        <v>833454</v>
      </c>
      <c r="AK742">
        <v>783188</v>
      </c>
      <c r="AL742">
        <v>732041</v>
      </c>
      <c r="AM742">
        <v>984096</v>
      </c>
      <c r="AN742">
        <v>836704</v>
      </c>
      <c r="AO742">
        <v>997123</v>
      </c>
      <c r="AP742">
        <v>660119</v>
      </c>
      <c r="AQ742">
        <v>65981</v>
      </c>
      <c r="AR742">
        <v>163531</v>
      </c>
      <c r="AS742">
        <v>763181</v>
      </c>
      <c r="AT742">
        <v>519164</v>
      </c>
      <c r="AU742">
        <v>824532</v>
      </c>
      <c r="AV742">
        <v>474541</v>
      </c>
      <c r="AW742">
        <v>681934</v>
      </c>
      <c r="AX742">
        <v>70671</v>
      </c>
      <c r="AY742">
        <v>30446</v>
      </c>
      <c r="AZ742">
        <v>142644</v>
      </c>
      <c r="BA742">
        <v>999894</v>
      </c>
      <c r="BB742">
        <v>494835</v>
      </c>
      <c r="BC742">
        <v>133264</v>
      </c>
      <c r="BD742">
        <v>749037</v>
      </c>
      <c r="BE742">
        <v>627609</v>
      </c>
      <c r="BF742">
        <v>126803</v>
      </c>
      <c r="BG742">
        <v>719000</v>
      </c>
      <c r="BH742">
        <v>965553</v>
      </c>
      <c r="BI742">
        <v>334817</v>
      </c>
      <c r="BJ742">
        <v>753853</v>
      </c>
      <c r="BK742">
        <v>611071</v>
      </c>
      <c r="BL742">
        <v>749976</v>
      </c>
      <c r="BM742">
        <v>513445</v>
      </c>
      <c r="BN742">
        <v>525354</v>
      </c>
      <c r="BO742">
        <v>51051</v>
      </c>
      <c r="BP742">
        <v>480396</v>
      </c>
      <c r="BQ742">
        <v>460802</v>
      </c>
      <c r="BR742">
        <v>259273</v>
      </c>
      <c r="BS742">
        <v>465333</v>
      </c>
      <c r="BT742">
        <v>667171</v>
      </c>
      <c r="BU742">
        <v>559208</v>
      </c>
      <c r="BV742">
        <v>614515</v>
      </c>
      <c r="BW742">
        <v>615214</v>
      </c>
      <c r="BX742">
        <v>691017</v>
      </c>
      <c r="BY742">
        <v>552639</v>
      </c>
      <c r="BZ742">
        <v>751610</v>
      </c>
      <c r="CA742">
        <v>195019</v>
      </c>
      <c r="CB742">
        <v>610446</v>
      </c>
      <c r="CC742">
        <v>778240</v>
      </c>
      <c r="CD742">
        <v>755003</v>
      </c>
      <c r="CE742">
        <v>688182</v>
      </c>
      <c r="CF742">
        <v>708900</v>
      </c>
      <c r="CG742">
        <v>636941</v>
      </c>
      <c r="CH742">
        <v>479882</v>
      </c>
      <c r="CI742">
        <v>449195</v>
      </c>
      <c r="CJ742">
        <v>560268</v>
      </c>
      <c r="CK742">
        <v>547622</v>
      </c>
      <c r="CL742">
        <v>855307</v>
      </c>
      <c r="CM742">
        <v>196986</v>
      </c>
      <c r="CN742">
        <v>619629</v>
      </c>
      <c r="CO742">
        <v>465476</v>
      </c>
      <c r="CP742">
        <v>779675</v>
      </c>
      <c r="CQ742">
        <v>854711</v>
      </c>
      <c r="CR742">
        <v>419725</v>
      </c>
      <c r="CS742">
        <v>932089</v>
      </c>
      <c r="CT742">
        <v>520825</v>
      </c>
      <c r="CU742">
        <v>349951</v>
      </c>
      <c r="CV742">
        <v>1113700</v>
      </c>
      <c r="CW742">
        <v>836325</v>
      </c>
      <c r="CX742">
        <v>602456</v>
      </c>
      <c r="CY742">
        <v>104687</v>
      </c>
      <c r="CZ742">
        <v>632923</v>
      </c>
      <c r="DA742">
        <v>436751</v>
      </c>
      <c r="DB742">
        <v>569028</v>
      </c>
      <c r="DC742">
        <v>701117</v>
      </c>
      <c r="DD742">
        <v>844755</v>
      </c>
      <c r="DE742">
        <v>557273</v>
      </c>
      <c r="DF742">
        <v>690112</v>
      </c>
      <c r="DG742">
        <v>484200</v>
      </c>
      <c r="DH742">
        <v>494863</v>
      </c>
      <c r="DI742">
        <v>388309</v>
      </c>
      <c r="DJ742">
        <v>578544</v>
      </c>
      <c r="DK742">
        <v>788665</v>
      </c>
      <c r="DL742">
        <v>170228</v>
      </c>
      <c r="DM742">
        <v>587380</v>
      </c>
      <c r="DN742">
        <v>762631</v>
      </c>
      <c r="DO742">
        <v>760222</v>
      </c>
      <c r="DP742">
        <v>810991</v>
      </c>
      <c r="DQ742">
        <v>63495</v>
      </c>
      <c r="DR742">
        <v>408904</v>
      </c>
      <c r="DS742">
        <v>707831</v>
      </c>
      <c r="DT742">
        <v>1016712</v>
      </c>
      <c r="DU742">
        <v>867683</v>
      </c>
    </row>
    <row r="743" spans="1:125" hidden="1" x14ac:dyDescent="0.25">
      <c r="A743" t="s">
        <v>2617</v>
      </c>
      <c r="B743">
        <v>784.58389999999997</v>
      </c>
      <c r="C743">
        <v>1436.3</v>
      </c>
      <c r="D743" t="s">
        <v>134</v>
      </c>
      <c r="E743" t="s">
        <v>2208</v>
      </c>
      <c r="F743" t="s">
        <v>2209</v>
      </c>
      <c r="G743" t="s">
        <v>2210</v>
      </c>
      <c r="H743" t="s">
        <v>129</v>
      </c>
      <c r="I743" t="s">
        <v>2211</v>
      </c>
      <c r="J743" t="s">
        <v>2212</v>
      </c>
      <c r="K743" t="s">
        <v>132</v>
      </c>
      <c r="L743" t="s">
        <v>133</v>
      </c>
      <c r="M743">
        <v>2.67</v>
      </c>
      <c r="N743">
        <v>1.5</v>
      </c>
      <c r="O743" t="s">
        <v>134</v>
      </c>
      <c r="P743" t="s">
        <v>134</v>
      </c>
      <c r="Q743">
        <v>0.89370000000000005</v>
      </c>
      <c r="R743">
        <v>0.67</v>
      </c>
      <c r="S743" t="s">
        <v>135</v>
      </c>
      <c r="T743" t="s">
        <v>2618</v>
      </c>
      <c r="U743" t="s">
        <v>2619</v>
      </c>
      <c r="V743">
        <v>13</v>
      </c>
      <c r="W743" t="b">
        <v>1</v>
      </c>
      <c r="X743" t="s">
        <v>134</v>
      </c>
      <c r="Y743" t="s">
        <v>134</v>
      </c>
      <c r="Z743">
        <v>105</v>
      </c>
      <c r="AA743">
        <v>142</v>
      </c>
      <c r="AB743">
        <v>102</v>
      </c>
      <c r="AC743">
        <v>308942</v>
      </c>
      <c r="AD743">
        <v>143</v>
      </c>
      <c r="AE743">
        <v>80</v>
      </c>
      <c r="AF743">
        <v>103</v>
      </c>
      <c r="AG743">
        <v>113</v>
      </c>
      <c r="AH743">
        <v>141</v>
      </c>
      <c r="AI743">
        <v>94</v>
      </c>
      <c r="AJ743">
        <v>90</v>
      </c>
      <c r="AK743">
        <v>120</v>
      </c>
      <c r="AL743">
        <v>168</v>
      </c>
      <c r="AM743">
        <v>114</v>
      </c>
      <c r="AN743">
        <v>143</v>
      </c>
      <c r="AO743">
        <v>105</v>
      </c>
      <c r="AP743">
        <v>95</v>
      </c>
      <c r="AQ743">
        <v>993</v>
      </c>
      <c r="AR743">
        <v>108</v>
      </c>
      <c r="AS743">
        <v>102</v>
      </c>
      <c r="AT743">
        <v>116</v>
      </c>
      <c r="AU743">
        <v>104</v>
      </c>
      <c r="AV743">
        <v>108</v>
      </c>
      <c r="AW743">
        <v>108</v>
      </c>
      <c r="AX743">
        <v>6837</v>
      </c>
      <c r="AY743">
        <v>610</v>
      </c>
      <c r="AZ743">
        <v>103</v>
      </c>
      <c r="BA743">
        <v>94</v>
      </c>
      <c r="BB743">
        <v>86</v>
      </c>
      <c r="BC743">
        <v>1156</v>
      </c>
      <c r="BD743">
        <v>90</v>
      </c>
      <c r="BE743">
        <v>85</v>
      </c>
      <c r="BF743">
        <v>25010</v>
      </c>
      <c r="BG743">
        <v>95</v>
      </c>
      <c r="BH743">
        <v>91</v>
      </c>
      <c r="BI743">
        <v>92</v>
      </c>
      <c r="BJ743">
        <v>67</v>
      </c>
      <c r="BK743">
        <v>81</v>
      </c>
      <c r="BL743">
        <v>81</v>
      </c>
      <c r="BM743">
        <v>87</v>
      </c>
      <c r="BN743">
        <v>72</v>
      </c>
      <c r="BO743">
        <v>318</v>
      </c>
      <c r="BP743">
        <v>77</v>
      </c>
      <c r="BQ743">
        <v>62</v>
      </c>
      <c r="BR743">
        <v>57</v>
      </c>
      <c r="BS743">
        <v>94</v>
      </c>
      <c r="BT743">
        <v>148</v>
      </c>
      <c r="BU743">
        <v>83</v>
      </c>
      <c r="BV743">
        <v>104</v>
      </c>
      <c r="BW743">
        <v>136</v>
      </c>
      <c r="BX743">
        <v>95</v>
      </c>
      <c r="BY743">
        <v>87</v>
      </c>
      <c r="BZ743">
        <v>122</v>
      </c>
      <c r="CA743">
        <v>152</v>
      </c>
      <c r="CB743">
        <v>89</v>
      </c>
      <c r="CC743">
        <v>83</v>
      </c>
      <c r="CD743">
        <v>95</v>
      </c>
      <c r="CE743">
        <v>90</v>
      </c>
      <c r="CF743">
        <v>96</v>
      </c>
      <c r="CG743">
        <v>115</v>
      </c>
      <c r="CH743">
        <v>39</v>
      </c>
      <c r="CI743">
        <v>68</v>
      </c>
      <c r="CJ743">
        <v>113</v>
      </c>
      <c r="CK743">
        <v>103</v>
      </c>
      <c r="CL743">
        <v>72</v>
      </c>
      <c r="CM743">
        <v>864</v>
      </c>
      <c r="CN743">
        <v>66</v>
      </c>
      <c r="CO743">
        <v>98</v>
      </c>
      <c r="CP743">
        <v>111</v>
      </c>
      <c r="CQ743">
        <v>80</v>
      </c>
      <c r="CR743">
        <v>82</v>
      </c>
      <c r="CS743">
        <v>134</v>
      </c>
      <c r="CT743">
        <v>81</v>
      </c>
      <c r="CU743">
        <v>454090</v>
      </c>
      <c r="CV743">
        <v>101</v>
      </c>
      <c r="CW743">
        <v>105</v>
      </c>
      <c r="CX743">
        <v>78</v>
      </c>
      <c r="CY743">
        <v>369</v>
      </c>
      <c r="CZ743">
        <v>73</v>
      </c>
      <c r="DA743">
        <v>63</v>
      </c>
      <c r="DB743">
        <v>70</v>
      </c>
      <c r="DC743">
        <v>108</v>
      </c>
      <c r="DD743">
        <v>84</v>
      </c>
      <c r="DE743">
        <v>178</v>
      </c>
      <c r="DF743">
        <v>92</v>
      </c>
      <c r="DG743">
        <v>217</v>
      </c>
      <c r="DH743">
        <v>75</v>
      </c>
      <c r="DI743">
        <v>55</v>
      </c>
      <c r="DJ743">
        <v>78</v>
      </c>
      <c r="DK743">
        <v>71</v>
      </c>
      <c r="DL743">
        <v>16791</v>
      </c>
      <c r="DM743">
        <v>167</v>
      </c>
      <c r="DN743">
        <v>102</v>
      </c>
      <c r="DO743">
        <v>107</v>
      </c>
      <c r="DP743">
        <v>110</v>
      </c>
      <c r="DQ743">
        <v>2067</v>
      </c>
      <c r="DR743">
        <v>84</v>
      </c>
      <c r="DS743">
        <v>84</v>
      </c>
      <c r="DT743">
        <v>104</v>
      </c>
      <c r="DU743">
        <v>87</v>
      </c>
    </row>
    <row r="744" spans="1:125" hidden="1" x14ac:dyDescent="0.25">
      <c r="A744" t="s">
        <v>2620</v>
      </c>
      <c r="B744">
        <v>784.58389999999997</v>
      </c>
      <c r="C744">
        <v>1436.3</v>
      </c>
      <c r="D744" t="s">
        <v>134</v>
      </c>
      <c r="E744" t="s">
        <v>2216</v>
      </c>
      <c r="F744" t="s">
        <v>2217</v>
      </c>
      <c r="G744" t="s">
        <v>2210</v>
      </c>
      <c r="H744" t="s">
        <v>129</v>
      </c>
      <c r="I744" t="s">
        <v>2211</v>
      </c>
      <c r="J744" t="s">
        <v>2212</v>
      </c>
      <c r="K744" t="s">
        <v>132</v>
      </c>
      <c r="L744" t="s">
        <v>133</v>
      </c>
      <c r="M744">
        <v>2.67</v>
      </c>
      <c r="N744">
        <v>1.5</v>
      </c>
      <c r="O744" t="s">
        <v>134</v>
      </c>
      <c r="P744" t="s">
        <v>134</v>
      </c>
      <c r="Q744">
        <v>0.88149999999999995</v>
      </c>
      <c r="R744">
        <v>0.67</v>
      </c>
      <c r="S744" t="s">
        <v>135</v>
      </c>
      <c r="T744" t="s">
        <v>2618</v>
      </c>
      <c r="U744" t="s">
        <v>2619</v>
      </c>
      <c r="V744">
        <v>13</v>
      </c>
      <c r="W744" t="b">
        <v>1</v>
      </c>
      <c r="X744" t="s">
        <v>134</v>
      </c>
      <c r="Y744" t="s">
        <v>134</v>
      </c>
      <c r="Z744">
        <v>105</v>
      </c>
      <c r="AA744">
        <v>142</v>
      </c>
      <c r="AB744">
        <v>102</v>
      </c>
      <c r="AC744">
        <v>308942</v>
      </c>
      <c r="AD744">
        <v>143</v>
      </c>
      <c r="AE744">
        <v>80</v>
      </c>
      <c r="AF744">
        <v>103</v>
      </c>
      <c r="AG744">
        <v>113</v>
      </c>
      <c r="AH744">
        <v>141</v>
      </c>
      <c r="AI744">
        <v>94</v>
      </c>
      <c r="AJ744">
        <v>90</v>
      </c>
      <c r="AK744">
        <v>120</v>
      </c>
      <c r="AL744">
        <v>168</v>
      </c>
      <c r="AM744">
        <v>114</v>
      </c>
      <c r="AN744">
        <v>143</v>
      </c>
      <c r="AO744">
        <v>105</v>
      </c>
      <c r="AP744">
        <v>95</v>
      </c>
      <c r="AQ744">
        <v>993</v>
      </c>
      <c r="AR744">
        <v>108</v>
      </c>
      <c r="AS744">
        <v>102</v>
      </c>
      <c r="AT744">
        <v>116</v>
      </c>
      <c r="AU744">
        <v>104</v>
      </c>
      <c r="AV744">
        <v>108</v>
      </c>
      <c r="AW744">
        <v>108</v>
      </c>
      <c r="AX744">
        <v>6837</v>
      </c>
      <c r="AY744">
        <v>610</v>
      </c>
      <c r="AZ744">
        <v>103</v>
      </c>
      <c r="BA744">
        <v>94</v>
      </c>
      <c r="BB744">
        <v>86</v>
      </c>
      <c r="BC744">
        <v>1156</v>
      </c>
      <c r="BD744">
        <v>90</v>
      </c>
      <c r="BE744">
        <v>85</v>
      </c>
      <c r="BF744">
        <v>25010</v>
      </c>
      <c r="BG744">
        <v>95</v>
      </c>
      <c r="BH744">
        <v>91</v>
      </c>
      <c r="BI744">
        <v>92</v>
      </c>
      <c r="BJ744">
        <v>67</v>
      </c>
      <c r="BK744">
        <v>81</v>
      </c>
      <c r="BL744">
        <v>81</v>
      </c>
      <c r="BM744">
        <v>87</v>
      </c>
      <c r="BN744">
        <v>72</v>
      </c>
      <c r="BO744">
        <v>318</v>
      </c>
      <c r="BP744">
        <v>77</v>
      </c>
      <c r="BQ744">
        <v>62</v>
      </c>
      <c r="BR744">
        <v>57</v>
      </c>
      <c r="BS744">
        <v>94</v>
      </c>
      <c r="BT744">
        <v>148</v>
      </c>
      <c r="BU744">
        <v>83</v>
      </c>
      <c r="BV744">
        <v>104</v>
      </c>
      <c r="BW744">
        <v>136</v>
      </c>
      <c r="BX744">
        <v>95</v>
      </c>
      <c r="BY744">
        <v>87</v>
      </c>
      <c r="BZ744">
        <v>122</v>
      </c>
      <c r="CA744">
        <v>152</v>
      </c>
      <c r="CB744">
        <v>89</v>
      </c>
      <c r="CC744">
        <v>83</v>
      </c>
      <c r="CD744">
        <v>95</v>
      </c>
      <c r="CE744">
        <v>90</v>
      </c>
      <c r="CF744">
        <v>96</v>
      </c>
      <c r="CG744">
        <v>115</v>
      </c>
      <c r="CH744">
        <v>39</v>
      </c>
      <c r="CI744">
        <v>68</v>
      </c>
      <c r="CJ744">
        <v>113</v>
      </c>
      <c r="CK744">
        <v>103</v>
      </c>
      <c r="CL744">
        <v>72</v>
      </c>
      <c r="CM744">
        <v>864</v>
      </c>
      <c r="CN744">
        <v>66</v>
      </c>
      <c r="CO744">
        <v>98</v>
      </c>
      <c r="CP744">
        <v>111</v>
      </c>
      <c r="CQ744">
        <v>80</v>
      </c>
      <c r="CR744">
        <v>82</v>
      </c>
      <c r="CS744">
        <v>134</v>
      </c>
      <c r="CT744">
        <v>81</v>
      </c>
      <c r="CU744">
        <v>454090</v>
      </c>
      <c r="CV744">
        <v>101</v>
      </c>
      <c r="CW744">
        <v>105</v>
      </c>
      <c r="CX744">
        <v>78</v>
      </c>
      <c r="CY744">
        <v>369</v>
      </c>
      <c r="CZ744">
        <v>73</v>
      </c>
      <c r="DA744">
        <v>63</v>
      </c>
      <c r="DB744">
        <v>70</v>
      </c>
      <c r="DC744">
        <v>108</v>
      </c>
      <c r="DD744">
        <v>84</v>
      </c>
      <c r="DE744">
        <v>178</v>
      </c>
      <c r="DF744">
        <v>92</v>
      </c>
      <c r="DG744">
        <v>217</v>
      </c>
      <c r="DH744">
        <v>75</v>
      </c>
      <c r="DI744">
        <v>55</v>
      </c>
      <c r="DJ744">
        <v>78</v>
      </c>
      <c r="DK744">
        <v>71</v>
      </c>
      <c r="DL744">
        <v>16791</v>
      </c>
      <c r="DM744">
        <v>167</v>
      </c>
      <c r="DN744">
        <v>102</v>
      </c>
      <c r="DO744">
        <v>107</v>
      </c>
      <c r="DP744">
        <v>110</v>
      </c>
      <c r="DQ744">
        <v>2067</v>
      </c>
      <c r="DR744">
        <v>84</v>
      </c>
      <c r="DS744">
        <v>84</v>
      </c>
      <c r="DT744">
        <v>104</v>
      </c>
      <c r="DU744">
        <v>87</v>
      </c>
    </row>
    <row r="745" spans="1:125" hidden="1" x14ac:dyDescent="0.25">
      <c r="A745" t="s">
        <v>2621</v>
      </c>
      <c r="B745">
        <v>784.58479999999997</v>
      </c>
      <c r="C745">
        <v>1160.3</v>
      </c>
      <c r="D745" t="s">
        <v>134</v>
      </c>
      <c r="E745" t="s">
        <v>2208</v>
      </c>
      <c r="F745" t="s">
        <v>2209</v>
      </c>
      <c r="G745" t="s">
        <v>2210</v>
      </c>
      <c r="H745" t="s">
        <v>129</v>
      </c>
      <c r="I745" t="s">
        <v>2211</v>
      </c>
      <c r="J745" t="s">
        <v>2212</v>
      </c>
      <c r="K745" t="s">
        <v>132</v>
      </c>
      <c r="L745" t="s">
        <v>133</v>
      </c>
      <c r="M745">
        <v>2.67</v>
      </c>
      <c r="N745">
        <v>0.3</v>
      </c>
      <c r="O745" t="s">
        <v>134</v>
      </c>
      <c r="P745" t="s">
        <v>134</v>
      </c>
      <c r="Q745">
        <v>0.85129999999999995</v>
      </c>
      <c r="R745">
        <v>0.67</v>
      </c>
      <c r="S745" t="s">
        <v>135</v>
      </c>
      <c r="T745" t="s">
        <v>2426</v>
      </c>
      <c r="U745" t="s">
        <v>2427</v>
      </c>
      <c r="V745">
        <v>12</v>
      </c>
      <c r="W745" t="b">
        <v>1</v>
      </c>
      <c r="X745" t="s">
        <v>134</v>
      </c>
      <c r="Y745" t="s">
        <v>134</v>
      </c>
      <c r="Z745">
        <v>98128</v>
      </c>
      <c r="AA745">
        <v>67962</v>
      </c>
      <c r="AB745">
        <v>71530</v>
      </c>
      <c r="AC745">
        <v>36319</v>
      </c>
      <c r="AD745">
        <v>87947</v>
      </c>
      <c r="AE745">
        <v>45974</v>
      </c>
      <c r="AF745">
        <v>92616</v>
      </c>
      <c r="AG745">
        <v>90915</v>
      </c>
      <c r="AH745">
        <v>86563</v>
      </c>
      <c r="AI745">
        <v>81905</v>
      </c>
      <c r="AJ745">
        <v>23708</v>
      </c>
      <c r="AK745">
        <v>75540</v>
      </c>
      <c r="AL745">
        <v>91095</v>
      </c>
      <c r="AM745">
        <v>140095</v>
      </c>
      <c r="AN745">
        <v>126282</v>
      </c>
      <c r="AO745">
        <v>183534</v>
      </c>
      <c r="AP745">
        <v>100541</v>
      </c>
      <c r="AQ745">
        <v>73684</v>
      </c>
      <c r="AR745">
        <v>71059</v>
      </c>
      <c r="AS745">
        <v>88008</v>
      </c>
      <c r="AT745">
        <v>122017</v>
      </c>
      <c r="AU745">
        <v>103495</v>
      </c>
      <c r="AV745">
        <v>82719</v>
      </c>
      <c r="AW745">
        <v>84445</v>
      </c>
      <c r="AX745">
        <v>34688</v>
      </c>
      <c r="AY745">
        <v>1338655</v>
      </c>
      <c r="AZ745">
        <v>93057</v>
      </c>
      <c r="BA745">
        <v>106049</v>
      </c>
      <c r="BB745">
        <v>38278</v>
      </c>
      <c r="BC745">
        <v>554115</v>
      </c>
      <c r="BD745">
        <v>98697</v>
      </c>
      <c r="BE745">
        <v>90481</v>
      </c>
      <c r="BF745">
        <v>647</v>
      </c>
      <c r="BG745">
        <v>75026</v>
      </c>
      <c r="BH745">
        <v>164867</v>
      </c>
      <c r="BI745">
        <v>37466</v>
      </c>
      <c r="BJ745">
        <v>38624</v>
      </c>
      <c r="BK745">
        <v>101387</v>
      </c>
      <c r="BL745">
        <v>216546</v>
      </c>
      <c r="BM745">
        <v>219535</v>
      </c>
      <c r="BN745">
        <v>76294</v>
      </c>
      <c r="BO745">
        <v>632257</v>
      </c>
      <c r="BP745">
        <v>128119</v>
      </c>
      <c r="BQ745">
        <v>67458</v>
      </c>
      <c r="BR745">
        <v>41147</v>
      </c>
      <c r="BS745">
        <v>43192</v>
      </c>
      <c r="BT745">
        <v>121433</v>
      </c>
      <c r="BU745">
        <v>67105</v>
      </c>
      <c r="BV745">
        <v>129470</v>
      </c>
      <c r="BW745">
        <v>90019</v>
      </c>
      <c r="BX745">
        <v>135656</v>
      </c>
      <c r="BY745">
        <v>86551</v>
      </c>
      <c r="BZ745">
        <v>201915</v>
      </c>
      <c r="CA745">
        <v>167499</v>
      </c>
      <c r="CB745">
        <v>60057</v>
      </c>
      <c r="CC745">
        <v>77162</v>
      </c>
      <c r="CD745">
        <v>138689</v>
      </c>
      <c r="CE745">
        <v>74890</v>
      </c>
      <c r="CF745">
        <v>99453</v>
      </c>
      <c r="CG745">
        <v>85134</v>
      </c>
      <c r="CH745">
        <v>74824</v>
      </c>
      <c r="CI745">
        <v>37181</v>
      </c>
      <c r="CJ745">
        <v>109918</v>
      </c>
      <c r="CK745">
        <v>81046</v>
      </c>
      <c r="CL745">
        <v>214504</v>
      </c>
      <c r="CM745">
        <v>878195</v>
      </c>
      <c r="CN745">
        <v>61747</v>
      </c>
      <c r="CO745">
        <v>54567</v>
      </c>
      <c r="CP745">
        <v>108800</v>
      </c>
      <c r="CQ745">
        <v>138808</v>
      </c>
      <c r="CR745">
        <v>63930</v>
      </c>
      <c r="CS745">
        <v>74734</v>
      </c>
      <c r="CT745">
        <v>59167</v>
      </c>
      <c r="CU745">
        <v>10517</v>
      </c>
      <c r="CV745">
        <v>176235</v>
      </c>
      <c r="CW745">
        <v>145592</v>
      </c>
      <c r="CX745">
        <v>112178</v>
      </c>
      <c r="CY745">
        <v>1539900</v>
      </c>
      <c r="CZ745">
        <v>100580</v>
      </c>
      <c r="DA745">
        <v>60578</v>
      </c>
      <c r="DB745">
        <v>91104</v>
      </c>
      <c r="DC745">
        <v>80689</v>
      </c>
      <c r="DD745">
        <v>99008</v>
      </c>
      <c r="DE745">
        <v>449944</v>
      </c>
      <c r="DF745">
        <v>71428</v>
      </c>
      <c r="DG745">
        <v>555655</v>
      </c>
      <c r="DH745">
        <v>96902</v>
      </c>
      <c r="DI745">
        <v>169425</v>
      </c>
      <c r="DJ745">
        <v>64192</v>
      </c>
      <c r="DK745">
        <v>63757</v>
      </c>
      <c r="DL745">
        <v>4634</v>
      </c>
      <c r="DM745">
        <v>72255</v>
      </c>
      <c r="DN745">
        <v>105537</v>
      </c>
      <c r="DO745">
        <v>57706</v>
      </c>
      <c r="DP745">
        <v>139316</v>
      </c>
      <c r="DQ745">
        <v>117188</v>
      </c>
      <c r="DR745">
        <v>131437</v>
      </c>
      <c r="DS745">
        <v>58965</v>
      </c>
      <c r="DT745">
        <v>148944</v>
      </c>
      <c r="DU745">
        <v>73733</v>
      </c>
    </row>
    <row r="746" spans="1:125" hidden="1" x14ac:dyDescent="0.25">
      <c r="A746" t="s">
        <v>2622</v>
      </c>
      <c r="B746">
        <v>784.58529999999996</v>
      </c>
      <c r="C746">
        <v>1418.8</v>
      </c>
      <c r="D746" t="s">
        <v>134</v>
      </c>
      <c r="E746" t="s">
        <v>2424</v>
      </c>
      <c r="F746" t="s">
        <v>2425</v>
      </c>
      <c r="G746" t="s">
        <v>2210</v>
      </c>
      <c r="H746" t="s">
        <v>129</v>
      </c>
      <c r="I746" t="s">
        <v>2211</v>
      </c>
      <c r="J746" t="s">
        <v>2212</v>
      </c>
      <c r="K746" t="s">
        <v>132</v>
      </c>
      <c r="L746" t="s">
        <v>133</v>
      </c>
      <c r="M746">
        <v>2.67</v>
      </c>
      <c r="N746">
        <v>0.3</v>
      </c>
      <c r="O746" t="s">
        <v>134</v>
      </c>
      <c r="P746" t="s">
        <v>134</v>
      </c>
      <c r="Q746">
        <v>0.84489999999999998</v>
      </c>
      <c r="R746">
        <v>0.67</v>
      </c>
      <c r="S746" t="s">
        <v>135</v>
      </c>
      <c r="T746" t="s">
        <v>2213</v>
      </c>
      <c r="U746" t="s">
        <v>2214</v>
      </c>
      <c r="V746">
        <v>16</v>
      </c>
      <c r="W746" t="b">
        <v>1</v>
      </c>
      <c r="X746" t="s">
        <v>134</v>
      </c>
      <c r="Y746" t="s">
        <v>134</v>
      </c>
      <c r="Z746">
        <v>16398</v>
      </c>
      <c r="AA746">
        <v>19246</v>
      </c>
      <c r="AB746">
        <v>12797</v>
      </c>
      <c r="AC746">
        <v>37891</v>
      </c>
      <c r="AD746">
        <v>22707</v>
      </c>
      <c r="AE746">
        <v>10747</v>
      </c>
      <c r="AF746">
        <v>15349</v>
      </c>
      <c r="AG746">
        <v>18533</v>
      </c>
      <c r="AH746">
        <v>19368</v>
      </c>
      <c r="AI746">
        <v>8092</v>
      </c>
      <c r="AJ746">
        <v>12868</v>
      </c>
      <c r="AK746">
        <v>17750</v>
      </c>
      <c r="AL746">
        <v>23615</v>
      </c>
      <c r="AM746">
        <v>21948</v>
      </c>
      <c r="AN746">
        <v>29235</v>
      </c>
      <c r="AO746">
        <v>15333</v>
      </c>
      <c r="AP746">
        <v>20306</v>
      </c>
      <c r="AQ746">
        <v>32425</v>
      </c>
      <c r="AR746">
        <v>10992</v>
      </c>
      <c r="AS746">
        <v>14477</v>
      </c>
      <c r="AT746">
        <v>22916</v>
      </c>
      <c r="AU746">
        <v>16786</v>
      </c>
      <c r="AV746">
        <v>16949</v>
      </c>
      <c r="AW746">
        <v>17266</v>
      </c>
      <c r="AX746">
        <v>21202</v>
      </c>
      <c r="AY746">
        <v>295336</v>
      </c>
      <c r="AZ746">
        <v>15730</v>
      </c>
      <c r="BA746">
        <v>16249</v>
      </c>
      <c r="BB746">
        <v>11571</v>
      </c>
      <c r="BC746">
        <v>327362</v>
      </c>
      <c r="BD746">
        <v>18465</v>
      </c>
      <c r="BE746">
        <v>14503</v>
      </c>
      <c r="BF746">
        <v>26695</v>
      </c>
      <c r="BG746">
        <v>16201</v>
      </c>
      <c r="BH746">
        <v>12875</v>
      </c>
      <c r="BI746">
        <v>9470</v>
      </c>
      <c r="BJ746">
        <v>7715</v>
      </c>
      <c r="BK746">
        <v>19067</v>
      </c>
      <c r="BL746">
        <v>22618</v>
      </c>
      <c r="BM746">
        <v>14846</v>
      </c>
      <c r="BN746">
        <v>15314</v>
      </c>
      <c r="BO746">
        <v>299874</v>
      </c>
      <c r="BP746">
        <v>11258</v>
      </c>
      <c r="BQ746">
        <v>9919</v>
      </c>
      <c r="BR746">
        <v>8888</v>
      </c>
      <c r="BS746">
        <v>9186</v>
      </c>
      <c r="BT746">
        <v>18814</v>
      </c>
      <c r="BU746">
        <v>13705</v>
      </c>
      <c r="BV746">
        <v>14780</v>
      </c>
      <c r="BW746">
        <v>16901</v>
      </c>
      <c r="BX746">
        <v>16665</v>
      </c>
      <c r="BY746">
        <v>17386</v>
      </c>
      <c r="BZ746">
        <v>16368</v>
      </c>
      <c r="CA746">
        <v>24451</v>
      </c>
      <c r="CB746">
        <v>13162</v>
      </c>
      <c r="CC746">
        <v>16023</v>
      </c>
      <c r="CD746">
        <v>20581</v>
      </c>
      <c r="CE746">
        <v>18012</v>
      </c>
      <c r="CF746">
        <v>16783</v>
      </c>
      <c r="CG746">
        <v>13840</v>
      </c>
      <c r="CH746">
        <v>11071</v>
      </c>
      <c r="CI746">
        <v>8981</v>
      </c>
      <c r="CJ746">
        <v>16055</v>
      </c>
      <c r="CK746">
        <v>20669</v>
      </c>
      <c r="CL746">
        <v>16649</v>
      </c>
      <c r="CM746">
        <v>249573</v>
      </c>
      <c r="CN746">
        <v>10820</v>
      </c>
      <c r="CO746">
        <v>14758</v>
      </c>
      <c r="CP746">
        <v>14876</v>
      </c>
      <c r="CQ746">
        <v>15420</v>
      </c>
      <c r="CR746">
        <v>13169</v>
      </c>
      <c r="CS746">
        <v>19329</v>
      </c>
      <c r="CT746">
        <v>10569</v>
      </c>
      <c r="CU746">
        <v>22636</v>
      </c>
      <c r="CV746">
        <v>25123</v>
      </c>
      <c r="CW746">
        <v>22945</v>
      </c>
      <c r="CX746">
        <v>17582</v>
      </c>
      <c r="CY746">
        <v>209015</v>
      </c>
      <c r="CZ746">
        <v>12843</v>
      </c>
      <c r="DA746">
        <v>9756</v>
      </c>
      <c r="DB746">
        <v>14333</v>
      </c>
      <c r="DC746">
        <v>15843</v>
      </c>
      <c r="DD746">
        <v>15704</v>
      </c>
      <c r="DE746">
        <v>34362</v>
      </c>
      <c r="DF746">
        <v>12043</v>
      </c>
      <c r="DG746">
        <v>289359</v>
      </c>
      <c r="DH746">
        <v>10885</v>
      </c>
      <c r="DI746">
        <v>7026</v>
      </c>
      <c r="DJ746">
        <v>12511</v>
      </c>
      <c r="DK746">
        <v>15010</v>
      </c>
      <c r="DL746">
        <v>35443</v>
      </c>
      <c r="DM746">
        <v>20141</v>
      </c>
      <c r="DN746">
        <v>12357</v>
      </c>
      <c r="DO746">
        <v>20491</v>
      </c>
      <c r="DP746">
        <v>18825</v>
      </c>
      <c r="DQ746">
        <v>31026</v>
      </c>
      <c r="DR746">
        <v>11551</v>
      </c>
      <c r="DS746">
        <v>14658</v>
      </c>
      <c r="DT746">
        <v>16584</v>
      </c>
      <c r="DU746">
        <v>11432</v>
      </c>
    </row>
    <row r="747" spans="1:125" x14ac:dyDescent="0.25">
      <c r="A747" t="s">
        <v>2623</v>
      </c>
      <c r="B747">
        <v>786.60069999999996</v>
      </c>
      <c r="C747">
        <v>1155.8</v>
      </c>
      <c r="D747" t="s">
        <v>134</v>
      </c>
      <c r="E747" t="s">
        <v>2624</v>
      </c>
      <c r="F747" t="s">
        <v>2625</v>
      </c>
      <c r="G747" t="s">
        <v>2431</v>
      </c>
      <c r="H747" t="s">
        <v>129</v>
      </c>
      <c r="I747" t="s">
        <v>2626</v>
      </c>
      <c r="J747" t="s">
        <v>2627</v>
      </c>
      <c r="K747" t="s">
        <v>132</v>
      </c>
      <c r="L747" t="s">
        <v>133</v>
      </c>
      <c r="M747">
        <v>2.67</v>
      </c>
      <c r="N747">
        <v>0.1</v>
      </c>
      <c r="O747" t="s">
        <v>134</v>
      </c>
      <c r="P747" t="s">
        <v>134</v>
      </c>
      <c r="Q747">
        <v>0.84030000000000005</v>
      </c>
      <c r="R747">
        <v>0.67</v>
      </c>
      <c r="S747" t="s">
        <v>135</v>
      </c>
      <c r="T747" t="s">
        <v>2441</v>
      </c>
      <c r="U747" t="s">
        <v>2442</v>
      </c>
      <c r="V747">
        <v>11</v>
      </c>
      <c r="W747" t="b">
        <v>1</v>
      </c>
      <c r="X747" t="s">
        <v>134</v>
      </c>
      <c r="Y747" t="s">
        <v>134</v>
      </c>
      <c r="Z747">
        <v>1660160</v>
      </c>
      <c r="AA747">
        <v>1938035</v>
      </c>
      <c r="AB747">
        <v>2779995</v>
      </c>
      <c r="AC747">
        <v>26802</v>
      </c>
      <c r="AD747">
        <v>1666961</v>
      </c>
      <c r="AE747">
        <v>3106113</v>
      </c>
      <c r="AF747">
        <v>1218830</v>
      </c>
      <c r="AG747">
        <v>1652560</v>
      </c>
      <c r="AH747">
        <v>1425284</v>
      </c>
      <c r="AI747">
        <v>1497621</v>
      </c>
      <c r="AJ747">
        <v>1737804</v>
      </c>
      <c r="AK747">
        <v>1533528</v>
      </c>
      <c r="AL747">
        <v>1276023</v>
      </c>
      <c r="AM747">
        <v>1288078</v>
      </c>
      <c r="AN747">
        <v>3162677</v>
      </c>
      <c r="AO747">
        <v>3319771</v>
      </c>
      <c r="AP747">
        <v>2301998</v>
      </c>
      <c r="AQ747">
        <v>163220</v>
      </c>
      <c r="AR747">
        <v>1502865</v>
      </c>
      <c r="AS747">
        <v>2937688</v>
      </c>
      <c r="AT747">
        <v>1636615</v>
      </c>
      <c r="AU747">
        <v>1140590</v>
      </c>
      <c r="AV747">
        <v>961374</v>
      </c>
      <c r="AW747">
        <v>829006</v>
      </c>
      <c r="AX747">
        <v>103325</v>
      </c>
      <c r="AY747">
        <v>304650</v>
      </c>
      <c r="AZ747">
        <v>1973588</v>
      </c>
      <c r="BA747">
        <v>1992191</v>
      </c>
      <c r="BB747">
        <v>817404</v>
      </c>
      <c r="BC747">
        <v>103627</v>
      </c>
      <c r="BD747">
        <v>1364894</v>
      </c>
      <c r="BE747">
        <v>1382172</v>
      </c>
      <c r="BF747">
        <v>5413</v>
      </c>
      <c r="BG747">
        <v>1339604</v>
      </c>
      <c r="BH747">
        <v>1950193</v>
      </c>
      <c r="BI747">
        <v>1568377</v>
      </c>
      <c r="BJ747">
        <v>981293</v>
      </c>
      <c r="BK747">
        <v>2045262</v>
      </c>
      <c r="BL747">
        <v>2202006</v>
      </c>
      <c r="BM747">
        <v>2091232</v>
      </c>
      <c r="BN747">
        <v>2404352</v>
      </c>
      <c r="BO747">
        <v>311224</v>
      </c>
      <c r="BP747">
        <v>1780383</v>
      </c>
      <c r="BQ747">
        <v>877925</v>
      </c>
      <c r="BR747">
        <v>772837</v>
      </c>
      <c r="BS747">
        <v>986208</v>
      </c>
      <c r="BT747">
        <v>1635921</v>
      </c>
      <c r="BU747">
        <v>1295498</v>
      </c>
      <c r="BV747">
        <v>1329842</v>
      </c>
      <c r="BW747">
        <v>1659685</v>
      </c>
      <c r="BX747">
        <v>1725460</v>
      </c>
      <c r="BY747">
        <v>1190606</v>
      </c>
      <c r="BZ747">
        <v>1925170</v>
      </c>
      <c r="CA747">
        <v>2123567</v>
      </c>
      <c r="CB747">
        <v>757133</v>
      </c>
      <c r="CC747">
        <v>820734</v>
      </c>
      <c r="CD747">
        <v>1551957</v>
      </c>
      <c r="CE747">
        <v>2194864</v>
      </c>
      <c r="CF747">
        <v>2126955</v>
      </c>
      <c r="CG747">
        <v>1761766</v>
      </c>
      <c r="CH747">
        <v>1707696</v>
      </c>
      <c r="CI747">
        <v>1621588</v>
      </c>
      <c r="CJ747">
        <v>1723211</v>
      </c>
      <c r="CK747">
        <v>1427658</v>
      </c>
      <c r="CL747">
        <v>1587202</v>
      </c>
      <c r="CM747">
        <v>151568</v>
      </c>
      <c r="CN747">
        <v>1484836</v>
      </c>
      <c r="CO747">
        <v>948380</v>
      </c>
      <c r="CP747">
        <v>2005404</v>
      </c>
      <c r="CQ747">
        <v>1429464</v>
      </c>
      <c r="CR747">
        <v>1341828</v>
      </c>
      <c r="CS747">
        <v>1503746</v>
      </c>
      <c r="CT747">
        <v>1190707</v>
      </c>
      <c r="CU747">
        <v>9580</v>
      </c>
      <c r="CV747">
        <v>2313710</v>
      </c>
      <c r="CW747">
        <v>1802263</v>
      </c>
      <c r="CX747">
        <v>1781783</v>
      </c>
      <c r="CY747">
        <v>244221</v>
      </c>
      <c r="CZ747">
        <v>1996249</v>
      </c>
      <c r="DA747">
        <v>1824445</v>
      </c>
      <c r="DB747">
        <v>1651167</v>
      </c>
      <c r="DC747">
        <v>1589083</v>
      </c>
      <c r="DD747">
        <v>1873151</v>
      </c>
      <c r="DE747">
        <v>1367590</v>
      </c>
      <c r="DF747">
        <v>1543064</v>
      </c>
      <c r="DG747">
        <v>294561</v>
      </c>
      <c r="DH747">
        <v>1441089</v>
      </c>
      <c r="DI747">
        <v>1005504</v>
      </c>
      <c r="DJ747">
        <v>1520328</v>
      </c>
      <c r="DK747">
        <v>1752979</v>
      </c>
      <c r="DL747">
        <v>3562</v>
      </c>
      <c r="DM747">
        <v>1397584</v>
      </c>
      <c r="DN747">
        <v>2501467</v>
      </c>
      <c r="DO747">
        <v>1732854</v>
      </c>
      <c r="DP747">
        <v>3595431</v>
      </c>
      <c r="DQ747">
        <v>152588</v>
      </c>
      <c r="DR747">
        <v>2010801</v>
      </c>
      <c r="DS747">
        <v>1626737</v>
      </c>
      <c r="DT747">
        <v>2154392</v>
      </c>
      <c r="DU747">
        <v>1676360</v>
      </c>
    </row>
    <row r="748" spans="1:125" hidden="1" x14ac:dyDescent="0.25">
      <c r="A748" t="s">
        <v>2628</v>
      </c>
      <c r="B748">
        <v>786.60069999999996</v>
      </c>
      <c r="C748">
        <v>1155.8</v>
      </c>
      <c r="D748" t="s">
        <v>134</v>
      </c>
      <c r="E748" t="s">
        <v>2429</v>
      </c>
      <c r="F748" t="s">
        <v>2430</v>
      </c>
      <c r="G748" t="s">
        <v>2431</v>
      </c>
      <c r="H748" t="s">
        <v>129</v>
      </c>
      <c r="I748" t="s">
        <v>2432</v>
      </c>
      <c r="J748" t="s">
        <v>2433</v>
      </c>
      <c r="K748" t="s">
        <v>132</v>
      </c>
      <c r="L748" t="s">
        <v>133</v>
      </c>
      <c r="M748">
        <v>2.67</v>
      </c>
      <c r="N748">
        <v>0.1</v>
      </c>
      <c r="O748" t="s">
        <v>134</v>
      </c>
      <c r="P748" t="s">
        <v>134</v>
      </c>
      <c r="Q748">
        <v>0.83379999999999999</v>
      </c>
      <c r="R748">
        <v>0.67</v>
      </c>
      <c r="S748" t="s">
        <v>135</v>
      </c>
      <c r="T748" t="s">
        <v>2441</v>
      </c>
      <c r="U748" t="s">
        <v>2442</v>
      </c>
      <c r="V748">
        <v>11</v>
      </c>
      <c r="W748" t="b">
        <v>1</v>
      </c>
      <c r="X748" t="s">
        <v>134</v>
      </c>
      <c r="Y748" t="s">
        <v>134</v>
      </c>
      <c r="Z748">
        <v>1660160</v>
      </c>
      <c r="AA748">
        <v>1938035</v>
      </c>
      <c r="AB748">
        <v>2779995</v>
      </c>
      <c r="AC748">
        <v>26802</v>
      </c>
      <c r="AD748">
        <v>1666961</v>
      </c>
      <c r="AE748">
        <v>3106113</v>
      </c>
      <c r="AF748">
        <v>1218830</v>
      </c>
      <c r="AG748">
        <v>1652560</v>
      </c>
      <c r="AH748">
        <v>1425284</v>
      </c>
      <c r="AI748">
        <v>1497621</v>
      </c>
      <c r="AJ748">
        <v>1737804</v>
      </c>
      <c r="AK748">
        <v>1533528</v>
      </c>
      <c r="AL748">
        <v>1276023</v>
      </c>
      <c r="AM748">
        <v>1288078</v>
      </c>
      <c r="AN748">
        <v>3162677</v>
      </c>
      <c r="AO748">
        <v>3319771</v>
      </c>
      <c r="AP748">
        <v>2301998</v>
      </c>
      <c r="AQ748">
        <v>163220</v>
      </c>
      <c r="AR748">
        <v>1502865</v>
      </c>
      <c r="AS748">
        <v>2937688</v>
      </c>
      <c r="AT748">
        <v>1636615</v>
      </c>
      <c r="AU748">
        <v>1140590</v>
      </c>
      <c r="AV748">
        <v>961374</v>
      </c>
      <c r="AW748">
        <v>829006</v>
      </c>
      <c r="AX748">
        <v>103325</v>
      </c>
      <c r="AY748">
        <v>304650</v>
      </c>
      <c r="AZ748">
        <v>1973588</v>
      </c>
      <c r="BA748">
        <v>1992191</v>
      </c>
      <c r="BB748">
        <v>817404</v>
      </c>
      <c r="BC748">
        <v>103627</v>
      </c>
      <c r="BD748">
        <v>1364894</v>
      </c>
      <c r="BE748">
        <v>1382172</v>
      </c>
      <c r="BF748">
        <v>5413</v>
      </c>
      <c r="BG748">
        <v>1339604</v>
      </c>
      <c r="BH748">
        <v>1950193</v>
      </c>
      <c r="BI748">
        <v>1568377</v>
      </c>
      <c r="BJ748">
        <v>981293</v>
      </c>
      <c r="BK748">
        <v>2045262</v>
      </c>
      <c r="BL748">
        <v>2202006</v>
      </c>
      <c r="BM748">
        <v>2091232</v>
      </c>
      <c r="BN748">
        <v>2404352</v>
      </c>
      <c r="BO748">
        <v>311224</v>
      </c>
      <c r="BP748">
        <v>1780383</v>
      </c>
      <c r="BQ748">
        <v>877925</v>
      </c>
      <c r="BR748">
        <v>772837</v>
      </c>
      <c r="BS748">
        <v>986208</v>
      </c>
      <c r="BT748">
        <v>1635921</v>
      </c>
      <c r="BU748">
        <v>1295498</v>
      </c>
      <c r="BV748">
        <v>1329842</v>
      </c>
      <c r="BW748">
        <v>1659685</v>
      </c>
      <c r="BX748">
        <v>1725460</v>
      </c>
      <c r="BY748">
        <v>1190606</v>
      </c>
      <c r="BZ748">
        <v>1925170</v>
      </c>
      <c r="CA748">
        <v>2123567</v>
      </c>
      <c r="CB748">
        <v>757133</v>
      </c>
      <c r="CC748">
        <v>820734</v>
      </c>
      <c r="CD748">
        <v>1551957</v>
      </c>
      <c r="CE748">
        <v>2194864</v>
      </c>
      <c r="CF748">
        <v>2126955</v>
      </c>
      <c r="CG748">
        <v>1761766</v>
      </c>
      <c r="CH748">
        <v>1707696</v>
      </c>
      <c r="CI748">
        <v>1621588</v>
      </c>
      <c r="CJ748">
        <v>1723211</v>
      </c>
      <c r="CK748">
        <v>1427658</v>
      </c>
      <c r="CL748">
        <v>1587202</v>
      </c>
      <c r="CM748">
        <v>151568</v>
      </c>
      <c r="CN748">
        <v>1484836</v>
      </c>
      <c r="CO748">
        <v>948380</v>
      </c>
      <c r="CP748">
        <v>2005404</v>
      </c>
      <c r="CQ748">
        <v>1429464</v>
      </c>
      <c r="CR748">
        <v>1341828</v>
      </c>
      <c r="CS748">
        <v>1503746</v>
      </c>
      <c r="CT748">
        <v>1190707</v>
      </c>
      <c r="CU748">
        <v>9580</v>
      </c>
      <c r="CV748">
        <v>2313710</v>
      </c>
      <c r="CW748">
        <v>1802263</v>
      </c>
      <c r="CX748">
        <v>1781783</v>
      </c>
      <c r="CY748">
        <v>244221</v>
      </c>
      <c r="CZ748">
        <v>1996249</v>
      </c>
      <c r="DA748">
        <v>1824445</v>
      </c>
      <c r="DB748">
        <v>1651167</v>
      </c>
      <c r="DC748">
        <v>1589083</v>
      </c>
      <c r="DD748">
        <v>1873151</v>
      </c>
      <c r="DE748">
        <v>1367590</v>
      </c>
      <c r="DF748">
        <v>1543064</v>
      </c>
      <c r="DG748">
        <v>294561</v>
      </c>
      <c r="DH748">
        <v>1441089</v>
      </c>
      <c r="DI748">
        <v>1005504</v>
      </c>
      <c r="DJ748">
        <v>1520328</v>
      </c>
      <c r="DK748">
        <v>1752979</v>
      </c>
      <c r="DL748">
        <v>3562</v>
      </c>
      <c r="DM748">
        <v>1397584</v>
      </c>
      <c r="DN748">
        <v>2501467</v>
      </c>
      <c r="DO748">
        <v>1732854</v>
      </c>
      <c r="DP748">
        <v>3595431</v>
      </c>
      <c r="DQ748">
        <v>152588</v>
      </c>
      <c r="DR748">
        <v>2010801</v>
      </c>
      <c r="DS748">
        <v>1626737</v>
      </c>
      <c r="DT748">
        <v>2154392</v>
      </c>
      <c r="DU748">
        <v>1676360</v>
      </c>
    </row>
    <row r="749" spans="1:125" hidden="1" x14ac:dyDescent="0.25">
      <c r="A749" t="s">
        <v>2629</v>
      </c>
      <c r="B749">
        <v>806.56849999999997</v>
      </c>
      <c r="C749">
        <v>1282.4000000000001</v>
      </c>
      <c r="D749" t="s">
        <v>134</v>
      </c>
      <c r="E749" t="s">
        <v>1698</v>
      </c>
      <c r="F749" t="s">
        <v>1699</v>
      </c>
      <c r="G749" t="s">
        <v>1692</v>
      </c>
      <c r="H749" t="s">
        <v>129</v>
      </c>
      <c r="I749" t="s">
        <v>1693</v>
      </c>
      <c r="J749" t="s">
        <v>1694</v>
      </c>
      <c r="K749" t="s">
        <v>132</v>
      </c>
      <c r="L749" t="s">
        <v>133</v>
      </c>
      <c r="M749">
        <v>2.67</v>
      </c>
      <c r="N749">
        <v>1.2</v>
      </c>
      <c r="O749" t="s">
        <v>134</v>
      </c>
      <c r="P749" t="s">
        <v>134</v>
      </c>
      <c r="Q749">
        <v>0.87629999999999997</v>
      </c>
      <c r="R749">
        <v>0.67</v>
      </c>
      <c r="S749" t="s">
        <v>135</v>
      </c>
      <c r="T749" t="s">
        <v>2630</v>
      </c>
      <c r="U749" t="s">
        <v>2631</v>
      </c>
      <c r="V749">
        <v>9</v>
      </c>
      <c r="W749" t="b">
        <v>1</v>
      </c>
      <c r="X749" t="s">
        <v>134</v>
      </c>
      <c r="Y749" t="s">
        <v>134</v>
      </c>
      <c r="Z749">
        <v>339165</v>
      </c>
      <c r="AA749">
        <v>277487</v>
      </c>
      <c r="AB749">
        <v>223706</v>
      </c>
      <c r="AC749">
        <v>15317</v>
      </c>
      <c r="AD749">
        <v>416301</v>
      </c>
      <c r="AE749">
        <v>184962</v>
      </c>
      <c r="AF749">
        <v>328863</v>
      </c>
      <c r="AG749">
        <v>373149</v>
      </c>
      <c r="AH749">
        <v>256158</v>
      </c>
      <c r="AI749">
        <v>115773</v>
      </c>
      <c r="AJ749">
        <v>461162</v>
      </c>
      <c r="AK749">
        <v>383067</v>
      </c>
      <c r="AL749">
        <v>253349</v>
      </c>
      <c r="AM749">
        <v>251291</v>
      </c>
      <c r="AN749">
        <v>156499</v>
      </c>
      <c r="AO749">
        <v>157277</v>
      </c>
      <c r="AP749">
        <v>316376</v>
      </c>
      <c r="AQ749">
        <v>11704</v>
      </c>
      <c r="AR749">
        <v>182652</v>
      </c>
      <c r="AS749">
        <v>166356</v>
      </c>
      <c r="AT749">
        <v>325511</v>
      </c>
      <c r="AU749">
        <v>184775</v>
      </c>
      <c r="AV749">
        <v>432238</v>
      </c>
      <c r="AW749">
        <v>305819</v>
      </c>
      <c r="AX749">
        <v>53375</v>
      </c>
      <c r="AY749">
        <v>17271</v>
      </c>
      <c r="AZ749">
        <v>289118</v>
      </c>
      <c r="BA749">
        <v>194797</v>
      </c>
      <c r="BB749">
        <v>210870</v>
      </c>
      <c r="BC749">
        <v>36672</v>
      </c>
      <c r="BD749">
        <v>240104</v>
      </c>
      <c r="BE749">
        <v>351167</v>
      </c>
      <c r="BF749">
        <v>91796</v>
      </c>
      <c r="BG749">
        <v>166046</v>
      </c>
      <c r="BH749">
        <v>96330</v>
      </c>
      <c r="BI749">
        <v>146504</v>
      </c>
      <c r="BJ749">
        <v>324253</v>
      </c>
      <c r="BK749">
        <v>172591</v>
      </c>
      <c r="BL749">
        <v>344552</v>
      </c>
      <c r="BM749">
        <v>291473</v>
      </c>
      <c r="BN749">
        <v>204649</v>
      </c>
      <c r="BO749">
        <v>21942</v>
      </c>
      <c r="BP749">
        <v>129707</v>
      </c>
      <c r="BQ749">
        <v>160871</v>
      </c>
      <c r="BR749">
        <v>192761</v>
      </c>
      <c r="BS749">
        <v>130515</v>
      </c>
      <c r="BT749">
        <v>229887</v>
      </c>
      <c r="BU749">
        <v>172385</v>
      </c>
      <c r="BV749">
        <v>337810</v>
      </c>
      <c r="BW749">
        <v>202796</v>
      </c>
      <c r="BX749">
        <v>421227</v>
      </c>
      <c r="BY749">
        <v>167013</v>
      </c>
      <c r="BZ749">
        <v>90557</v>
      </c>
      <c r="CA749">
        <v>530582</v>
      </c>
      <c r="CB749">
        <v>185724</v>
      </c>
      <c r="CC749">
        <v>276991</v>
      </c>
      <c r="CD749">
        <v>200195</v>
      </c>
      <c r="CE749">
        <v>190283</v>
      </c>
      <c r="CF749">
        <v>288923</v>
      </c>
      <c r="CG749">
        <v>263729</v>
      </c>
      <c r="CH749">
        <v>185480</v>
      </c>
      <c r="CI749">
        <v>107654</v>
      </c>
      <c r="CJ749">
        <v>214621</v>
      </c>
      <c r="CK749">
        <v>138194</v>
      </c>
      <c r="CL749">
        <v>354102</v>
      </c>
      <c r="CM749">
        <v>140966</v>
      </c>
      <c r="CN749">
        <v>209074</v>
      </c>
      <c r="CO749">
        <v>363391</v>
      </c>
      <c r="CP749">
        <v>188794</v>
      </c>
      <c r="CQ749">
        <v>128079</v>
      </c>
      <c r="CR749">
        <v>77300</v>
      </c>
      <c r="CS749">
        <v>93269</v>
      </c>
      <c r="CT749">
        <v>242140</v>
      </c>
      <c r="CU749">
        <v>17197</v>
      </c>
      <c r="CV749">
        <v>205918</v>
      </c>
      <c r="CW749">
        <v>145721</v>
      </c>
      <c r="CX749">
        <v>238930</v>
      </c>
      <c r="CY749">
        <v>22087</v>
      </c>
      <c r="CZ749">
        <v>241883</v>
      </c>
      <c r="DA749">
        <v>140254</v>
      </c>
      <c r="DB749">
        <v>451309</v>
      </c>
      <c r="DC749">
        <v>200390</v>
      </c>
      <c r="DD749">
        <v>209429</v>
      </c>
      <c r="DE749">
        <v>233976</v>
      </c>
      <c r="DF749">
        <v>192574</v>
      </c>
      <c r="DG749">
        <v>726559</v>
      </c>
      <c r="DH749">
        <v>149011</v>
      </c>
      <c r="DI749">
        <v>88510</v>
      </c>
      <c r="DJ749">
        <v>148022</v>
      </c>
      <c r="DK749">
        <v>194303</v>
      </c>
      <c r="DL749">
        <v>41901</v>
      </c>
      <c r="DM749">
        <v>232338</v>
      </c>
      <c r="DN749">
        <v>157342</v>
      </c>
      <c r="DO749">
        <v>352294</v>
      </c>
      <c r="DP749">
        <v>155266</v>
      </c>
      <c r="DQ749">
        <v>9632</v>
      </c>
      <c r="DR749">
        <v>160246</v>
      </c>
      <c r="DS749">
        <v>157363</v>
      </c>
      <c r="DT749">
        <v>156049</v>
      </c>
      <c r="DU749">
        <v>116774</v>
      </c>
    </row>
    <row r="750" spans="1:125" hidden="1" x14ac:dyDescent="0.25">
      <c r="A750" t="s">
        <v>2632</v>
      </c>
      <c r="B750">
        <v>806.56849999999997</v>
      </c>
      <c r="C750">
        <v>1282.4000000000001</v>
      </c>
      <c r="D750" t="s">
        <v>134</v>
      </c>
      <c r="E750" t="s">
        <v>1690</v>
      </c>
      <c r="F750" t="s">
        <v>1691</v>
      </c>
      <c r="G750" t="s">
        <v>1692</v>
      </c>
      <c r="H750" t="s">
        <v>129</v>
      </c>
      <c r="I750" t="s">
        <v>1693</v>
      </c>
      <c r="J750" t="s">
        <v>1694</v>
      </c>
      <c r="K750" t="s">
        <v>132</v>
      </c>
      <c r="L750" t="s">
        <v>133</v>
      </c>
      <c r="M750">
        <v>2.67</v>
      </c>
      <c r="N750">
        <v>1.2</v>
      </c>
      <c r="O750" t="s">
        <v>134</v>
      </c>
      <c r="P750" t="s">
        <v>134</v>
      </c>
      <c r="Q750">
        <v>0.87590000000000001</v>
      </c>
      <c r="R750">
        <v>0.67</v>
      </c>
      <c r="S750" t="s">
        <v>135</v>
      </c>
      <c r="T750" t="s">
        <v>2630</v>
      </c>
      <c r="U750" t="s">
        <v>2631</v>
      </c>
      <c r="V750">
        <v>9</v>
      </c>
      <c r="W750" t="b">
        <v>1</v>
      </c>
      <c r="X750" t="s">
        <v>134</v>
      </c>
      <c r="Y750" t="s">
        <v>134</v>
      </c>
      <c r="Z750">
        <v>339165</v>
      </c>
      <c r="AA750">
        <v>277487</v>
      </c>
      <c r="AB750">
        <v>223706</v>
      </c>
      <c r="AC750">
        <v>15317</v>
      </c>
      <c r="AD750">
        <v>416301</v>
      </c>
      <c r="AE750">
        <v>184962</v>
      </c>
      <c r="AF750">
        <v>328863</v>
      </c>
      <c r="AG750">
        <v>373149</v>
      </c>
      <c r="AH750">
        <v>256158</v>
      </c>
      <c r="AI750">
        <v>115773</v>
      </c>
      <c r="AJ750">
        <v>461162</v>
      </c>
      <c r="AK750">
        <v>383067</v>
      </c>
      <c r="AL750">
        <v>253349</v>
      </c>
      <c r="AM750">
        <v>251291</v>
      </c>
      <c r="AN750">
        <v>156499</v>
      </c>
      <c r="AO750">
        <v>157277</v>
      </c>
      <c r="AP750">
        <v>316376</v>
      </c>
      <c r="AQ750">
        <v>11704</v>
      </c>
      <c r="AR750">
        <v>182652</v>
      </c>
      <c r="AS750">
        <v>166356</v>
      </c>
      <c r="AT750">
        <v>325511</v>
      </c>
      <c r="AU750">
        <v>184775</v>
      </c>
      <c r="AV750">
        <v>432238</v>
      </c>
      <c r="AW750">
        <v>305819</v>
      </c>
      <c r="AX750">
        <v>53375</v>
      </c>
      <c r="AY750">
        <v>17271</v>
      </c>
      <c r="AZ750">
        <v>289118</v>
      </c>
      <c r="BA750">
        <v>194797</v>
      </c>
      <c r="BB750">
        <v>210870</v>
      </c>
      <c r="BC750">
        <v>36672</v>
      </c>
      <c r="BD750">
        <v>240104</v>
      </c>
      <c r="BE750">
        <v>351167</v>
      </c>
      <c r="BF750">
        <v>91796</v>
      </c>
      <c r="BG750">
        <v>166046</v>
      </c>
      <c r="BH750">
        <v>96330</v>
      </c>
      <c r="BI750">
        <v>146504</v>
      </c>
      <c r="BJ750">
        <v>324253</v>
      </c>
      <c r="BK750">
        <v>172591</v>
      </c>
      <c r="BL750">
        <v>344552</v>
      </c>
      <c r="BM750">
        <v>291473</v>
      </c>
      <c r="BN750">
        <v>204649</v>
      </c>
      <c r="BO750">
        <v>21942</v>
      </c>
      <c r="BP750">
        <v>129707</v>
      </c>
      <c r="BQ750">
        <v>160871</v>
      </c>
      <c r="BR750">
        <v>192761</v>
      </c>
      <c r="BS750">
        <v>130515</v>
      </c>
      <c r="BT750">
        <v>229887</v>
      </c>
      <c r="BU750">
        <v>172385</v>
      </c>
      <c r="BV750">
        <v>337810</v>
      </c>
      <c r="BW750">
        <v>202796</v>
      </c>
      <c r="BX750">
        <v>421227</v>
      </c>
      <c r="BY750">
        <v>167013</v>
      </c>
      <c r="BZ750">
        <v>90557</v>
      </c>
      <c r="CA750">
        <v>530582</v>
      </c>
      <c r="CB750">
        <v>185724</v>
      </c>
      <c r="CC750">
        <v>276991</v>
      </c>
      <c r="CD750">
        <v>200195</v>
      </c>
      <c r="CE750">
        <v>190283</v>
      </c>
      <c r="CF750">
        <v>288923</v>
      </c>
      <c r="CG750">
        <v>263729</v>
      </c>
      <c r="CH750">
        <v>185480</v>
      </c>
      <c r="CI750">
        <v>107654</v>
      </c>
      <c r="CJ750">
        <v>214621</v>
      </c>
      <c r="CK750">
        <v>138194</v>
      </c>
      <c r="CL750">
        <v>354102</v>
      </c>
      <c r="CM750">
        <v>140966</v>
      </c>
      <c r="CN750">
        <v>209074</v>
      </c>
      <c r="CO750">
        <v>363391</v>
      </c>
      <c r="CP750">
        <v>188794</v>
      </c>
      <c r="CQ750">
        <v>128079</v>
      </c>
      <c r="CR750">
        <v>77300</v>
      </c>
      <c r="CS750">
        <v>93269</v>
      </c>
      <c r="CT750">
        <v>242140</v>
      </c>
      <c r="CU750">
        <v>17197</v>
      </c>
      <c r="CV750">
        <v>205918</v>
      </c>
      <c r="CW750">
        <v>145721</v>
      </c>
      <c r="CX750">
        <v>238930</v>
      </c>
      <c r="CY750">
        <v>22087</v>
      </c>
      <c r="CZ750">
        <v>241883</v>
      </c>
      <c r="DA750">
        <v>140254</v>
      </c>
      <c r="DB750">
        <v>451309</v>
      </c>
      <c r="DC750">
        <v>200390</v>
      </c>
      <c r="DD750">
        <v>209429</v>
      </c>
      <c r="DE750">
        <v>233976</v>
      </c>
      <c r="DF750">
        <v>192574</v>
      </c>
      <c r="DG750">
        <v>726559</v>
      </c>
      <c r="DH750">
        <v>149011</v>
      </c>
      <c r="DI750">
        <v>88510</v>
      </c>
      <c r="DJ750">
        <v>148022</v>
      </c>
      <c r="DK750">
        <v>194303</v>
      </c>
      <c r="DL750">
        <v>41901</v>
      </c>
      <c r="DM750">
        <v>232338</v>
      </c>
      <c r="DN750">
        <v>157342</v>
      </c>
      <c r="DO750">
        <v>352294</v>
      </c>
      <c r="DP750">
        <v>155266</v>
      </c>
      <c r="DQ750">
        <v>9632</v>
      </c>
      <c r="DR750">
        <v>160246</v>
      </c>
      <c r="DS750">
        <v>157363</v>
      </c>
      <c r="DT750">
        <v>156049</v>
      </c>
      <c r="DU750">
        <v>116774</v>
      </c>
    </row>
    <row r="751" spans="1:125" hidden="1" x14ac:dyDescent="0.25">
      <c r="A751" t="s">
        <v>2633</v>
      </c>
      <c r="B751">
        <v>808.58259999999996</v>
      </c>
      <c r="C751">
        <v>1143.7</v>
      </c>
      <c r="D751" t="s">
        <v>134</v>
      </c>
      <c r="E751" t="s">
        <v>2219</v>
      </c>
      <c r="F751" t="s">
        <v>2220</v>
      </c>
      <c r="G751" t="s">
        <v>1703</v>
      </c>
      <c r="H751" t="s">
        <v>129</v>
      </c>
      <c r="I751" t="s">
        <v>1704</v>
      </c>
      <c r="J751" t="s">
        <v>1705</v>
      </c>
      <c r="K751" t="s">
        <v>132</v>
      </c>
      <c r="L751" t="s">
        <v>133</v>
      </c>
      <c r="M751">
        <v>2.67</v>
      </c>
      <c r="N751">
        <v>3</v>
      </c>
      <c r="O751" t="s">
        <v>134</v>
      </c>
      <c r="P751" t="s">
        <v>134</v>
      </c>
      <c r="Q751">
        <v>0.9496</v>
      </c>
      <c r="R751">
        <v>0.67</v>
      </c>
      <c r="S751" t="s">
        <v>135</v>
      </c>
      <c r="T751" t="s">
        <v>2634</v>
      </c>
      <c r="U751" t="s">
        <v>2635</v>
      </c>
      <c r="V751">
        <v>2</v>
      </c>
      <c r="W751" t="b">
        <v>1</v>
      </c>
      <c r="X751" t="s">
        <v>134</v>
      </c>
      <c r="Y751" t="s">
        <v>134</v>
      </c>
      <c r="Z751">
        <v>29417</v>
      </c>
      <c r="AA751">
        <v>57287</v>
      </c>
      <c r="AB751">
        <v>49732</v>
      </c>
      <c r="AC751">
        <v>2598</v>
      </c>
      <c r="AD751">
        <v>43636</v>
      </c>
      <c r="AE751">
        <v>315428</v>
      </c>
      <c r="AF751">
        <v>50640</v>
      </c>
      <c r="AG751">
        <v>38381</v>
      </c>
      <c r="AH751">
        <v>38492</v>
      </c>
      <c r="AI751">
        <v>36957</v>
      </c>
      <c r="AJ751">
        <v>34634</v>
      </c>
      <c r="AK751">
        <v>55350</v>
      </c>
      <c r="AL751">
        <v>44107</v>
      </c>
      <c r="AM751">
        <v>44805</v>
      </c>
      <c r="AN751">
        <v>87393</v>
      </c>
      <c r="AO751">
        <v>70960</v>
      </c>
      <c r="AP751">
        <v>60067</v>
      </c>
      <c r="AQ751">
        <v>11556</v>
      </c>
      <c r="AR751">
        <v>141408</v>
      </c>
      <c r="AS751">
        <v>79469</v>
      </c>
      <c r="AT751">
        <v>67164</v>
      </c>
      <c r="AU751">
        <v>44606</v>
      </c>
      <c r="AV751">
        <v>30034</v>
      </c>
      <c r="AW751">
        <v>36433</v>
      </c>
      <c r="AX751">
        <v>4963</v>
      </c>
      <c r="AY751">
        <v>34782</v>
      </c>
      <c r="AZ751">
        <v>39588</v>
      </c>
      <c r="BA751">
        <v>66231</v>
      </c>
      <c r="BB751">
        <v>26602</v>
      </c>
      <c r="BC751">
        <v>11758</v>
      </c>
      <c r="BD751">
        <v>157922</v>
      </c>
      <c r="BE751">
        <v>47682</v>
      </c>
      <c r="BF751">
        <v>4827</v>
      </c>
      <c r="BG751">
        <v>45976</v>
      </c>
      <c r="BH751">
        <v>63470</v>
      </c>
      <c r="BI751">
        <v>36418</v>
      </c>
      <c r="BJ751">
        <v>20078</v>
      </c>
      <c r="BK751">
        <v>63234</v>
      </c>
      <c r="BL751">
        <v>68245</v>
      </c>
      <c r="BM751">
        <v>47630</v>
      </c>
      <c r="BN751">
        <v>51973</v>
      </c>
      <c r="BO751">
        <v>31285</v>
      </c>
      <c r="BP751">
        <v>40329</v>
      </c>
      <c r="BQ751">
        <v>27780</v>
      </c>
      <c r="BR751">
        <v>18882</v>
      </c>
      <c r="BS751">
        <v>45848</v>
      </c>
      <c r="BT751">
        <v>54933</v>
      </c>
      <c r="BU751">
        <v>56123</v>
      </c>
      <c r="BV751">
        <v>32940</v>
      </c>
      <c r="BW751">
        <v>62624</v>
      </c>
      <c r="BX751">
        <v>52374</v>
      </c>
      <c r="BY751">
        <v>40652</v>
      </c>
      <c r="BZ751">
        <v>64497</v>
      </c>
      <c r="CA751">
        <v>34365</v>
      </c>
      <c r="CB751">
        <v>27936</v>
      </c>
      <c r="CC751">
        <v>37964</v>
      </c>
      <c r="CD751">
        <v>33704</v>
      </c>
      <c r="CE751">
        <v>58582</v>
      </c>
      <c r="CF751">
        <v>62312</v>
      </c>
      <c r="CG751">
        <v>41261</v>
      </c>
      <c r="CH751">
        <v>48503</v>
      </c>
      <c r="CI751">
        <v>28808</v>
      </c>
      <c r="CJ751">
        <v>41995</v>
      </c>
      <c r="CK751">
        <v>44918</v>
      </c>
      <c r="CL751">
        <v>74399</v>
      </c>
      <c r="CM751">
        <v>17087</v>
      </c>
      <c r="CN751">
        <v>42743</v>
      </c>
      <c r="CO751">
        <v>26556</v>
      </c>
      <c r="CP751">
        <v>57405</v>
      </c>
      <c r="CQ751">
        <v>80316</v>
      </c>
      <c r="CR751">
        <v>23987</v>
      </c>
      <c r="CS751">
        <v>64832</v>
      </c>
      <c r="CT751">
        <v>33095</v>
      </c>
      <c r="CU751">
        <v>1844</v>
      </c>
      <c r="CV751">
        <v>96915</v>
      </c>
      <c r="CW751">
        <v>68233</v>
      </c>
      <c r="CX751">
        <v>39457</v>
      </c>
      <c r="CY751">
        <v>24825</v>
      </c>
      <c r="CZ751">
        <v>50619</v>
      </c>
      <c r="DA751">
        <v>27964</v>
      </c>
      <c r="DB751">
        <v>30850</v>
      </c>
      <c r="DC751">
        <v>46688</v>
      </c>
      <c r="DD751">
        <v>59707</v>
      </c>
      <c r="DE751">
        <v>25409</v>
      </c>
      <c r="DF751">
        <v>49518</v>
      </c>
      <c r="DG751">
        <v>25938</v>
      </c>
      <c r="DH751">
        <v>41572</v>
      </c>
      <c r="DI751">
        <v>27672</v>
      </c>
      <c r="DJ751">
        <v>38609</v>
      </c>
      <c r="DK751">
        <v>71621</v>
      </c>
      <c r="DL751">
        <v>6632</v>
      </c>
      <c r="DM751">
        <v>31939</v>
      </c>
      <c r="DN751">
        <v>53123</v>
      </c>
      <c r="DO751">
        <v>51490</v>
      </c>
      <c r="DP751">
        <v>82040</v>
      </c>
      <c r="DQ751">
        <v>13701</v>
      </c>
      <c r="DR751">
        <v>49614</v>
      </c>
      <c r="DS751">
        <v>46208</v>
      </c>
      <c r="DT751">
        <v>50895</v>
      </c>
      <c r="DU751">
        <v>161270</v>
      </c>
    </row>
    <row r="752" spans="1:125" hidden="1" x14ac:dyDescent="0.25">
      <c r="A752" t="s">
        <v>2636</v>
      </c>
      <c r="B752">
        <v>808.58339999999998</v>
      </c>
      <c r="C752">
        <v>1237</v>
      </c>
      <c r="D752" t="s">
        <v>134</v>
      </c>
      <c r="E752" t="s">
        <v>1701</v>
      </c>
      <c r="F752" t="s">
        <v>1702</v>
      </c>
      <c r="G752" t="s">
        <v>1703</v>
      </c>
      <c r="H752" t="s">
        <v>129</v>
      </c>
      <c r="I752" t="s">
        <v>1704</v>
      </c>
      <c r="J752" t="s">
        <v>1705</v>
      </c>
      <c r="K752" t="s">
        <v>132</v>
      </c>
      <c r="L752" t="s">
        <v>133</v>
      </c>
      <c r="M752">
        <v>2.67</v>
      </c>
      <c r="N752">
        <v>2.1</v>
      </c>
      <c r="O752" t="s">
        <v>134</v>
      </c>
      <c r="P752" t="s">
        <v>134</v>
      </c>
      <c r="Q752">
        <v>0.9012</v>
      </c>
      <c r="R752">
        <v>0.67</v>
      </c>
      <c r="S752" t="s">
        <v>135</v>
      </c>
      <c r="T752" t="s">
        <v>2637</v>
      </c>
      <c r="U752" t="s">
        <v>2638</v>
      </c>
      <c r="V752">
        <v>6</v>
      </c>
      <c r="W752" t="b">
        <v>1</v>
      </c>
      <c r="X752" t="s">
        <v>134</v>
      </c>
      <c r="Y752" t="s">
        <v>134</v>
      </c>
      <c r="Z752">
        <v>62606</v>
      </c>
      <c r="AA752">
        <v>48778</v>
      </c>
      <c r="AB752">
        <v>117447</v>
      </c>
      <c r="AC752">
        <v>29263</v>
      </c>
      <c r="AD752">
        <v>40370</v>
      </c>
      <c r="AE752">
        <v>117359</v>
      </c>
      <c r="AF752">
        <v>14718</v>
      </c>
      <c r="AG752">
        <v>77760</v>
      </c>
      <c r="AH752">
        <v>37834</v>
      </c>
      <c r="AI752">
        <v>13158</v>
      </c>
      <c r="AJ752">
        <v>42615</v>
      </c>
      <c r="AK752">
        <v>85979</v>
      </c>
      <c r="AL752">
        <v>12803</v>
      </c>
      <c r="AM752">
        <v>40719</v>
      </c>
      <c r="AN752">
        <v>47747</v>
      </c>
      <c r="AO752">
        <v>22800</v>
      </c>
      <c r="AP752">
        <v>40432</v>
      </c>
      <c r="AQ752">
        <v>203280</v>
      </c>
      <c r="AR752">
        <v>84161</v>
      </c>
      <c r="AS752">
        <v>20234</v>
      </c>
      <c r="AT752">
        <v>40486</v>
      </c>
      <c r="AU752">
        <v>20336</v>
      </c>
      <c r="AV752">
        <v>24658</v>
      </c>
      <c r="AW752">
        <v>14405</v>
      </c>
      <c r="AX752">
        <v>40223</v>
      </c>
      <c r="AY752">
        <v>175788</v>
      </c>
      <c r="AZ752">
        <v>12994</v>
      </c>
      <c r="BA752">
        <v>30569</v>
      </c>
      <c r="BB752">
        <v>17503</v>
      </c>
      <c r="BC752">
        <v>246048</v>
      </c>
      <c r="BD752">
        <v>42192</v>
      </c>
      <c r="BE752">
        <v>47762</v>
      </c>
      <c r="BF752">
        <v>33430</v>
      </c>
      <c r="BG752">
        <v>13491</v>
      </c>
      <c r="BH752">
        <v>9833</v>
      </c>
      <c r="BI752">
        <v>14268</v>
      </c>
      <c r="BJ752">
        <v>33961</v>
      </c>
      <c r="BK752">
        <v>23796</v>
      </c>
      <c r="BL752">
        <v>56084</v>
      </c>
      <c r="BM752">
        <v>64025</v>
      </c>
      <c r="BN752">
        <v>97457</v>
      </c>
      <c r="BO752">
        <v>37162</v>
      </c>
      <c r="BP752">
        <v>26501</v>
      </c>
      <c r="BQ752">
        <v>130905</v>
      </c>
      <c r="BR752">
        <v>18481</v>
      </c>
      <c r="BS752">
        <v>41305</v>
      </c>
      <c r="BT752">
        <v>33334</v>
      </c>
      <c r="BU752">
        <v>29751</v>
      </c>
      <c r="BV752">
        <v>29677</v>
      </c>
      <c r="BW752">
        <v>43599</v>
      </c>
      <c r="BX752">
        <v>16001</v>
      </c>
      <c r="BY752">
        <v>13154</v>
      </c>
      <c r="BZ752">
        <v>8732</v>
      </c>
      <c r="CA752">
        <v>41626</v>
      </c>
      <c r="CB752">
        <v>52158</v>
      </c>
      <c r="CC752">
        <v>23154</v>
      </c>
      <c r="CD752">
        <v>21784</v>
      </c>
      <c r="CE752">
        <v>37600</v>
      </c>
      <c r="CF752">
        <v>49583</v>
      </c>
      <c r="CG752">
        <v>35145</v>
      </c>
      <c r="CH752">
        <v>43438</v>
      </c>
      <c r="CI752">
        <v>64732</v>
      </c>
      <c r="CJ752">
        <v>20755</v>
      </c>
      <c r="CK752">
        <v>41635</v>
      </c>
      <c r="CL752">
        <v>38939</v>
      </c>
      <c r="CM752">
        <v>371835</v>
      </c>
      <c r="CN752">
        <v>21484</v>
      </c>
      <c r="CO752">
        <v>15389</v>
      </c>
      <c r="CP752">
        <v>23977</v>
      </c>
      <c r="CQ752">
        <v>46136</v>
      </c>
      <c r="CR752">
        <v>64378</v>
      </c>
      <c r="CS752">
        <v>39029</v>
      </c>
      <c r="CT752">
        <v>78170</v>
      </c>
      <c r="CU752">
        <v>15341</v>
      </c>
      <c r="CV752">
        <v>54898</v>
      </c>
      <c r="CW752">
        <v>102925</v>
      </c>
      <c r="CX752">
        <v>15780</v>
      </c>
      <c r="CY752">
        <v>255352</v>
      </c>
      <c r="CZ752">
        <v>24567</v>
      </c>
      <c r="DA752">
        <v>30365</v>
      </c>
      <c r="DB752">
        <v>51510</v>
      </c>
      <c r="DC752">
        <v>48642</v>
      </c>
      <c r="DD752">
        <v>14679</v>
      </c>
      <c r="DE752">
        <v>30806</v>
      </c>
      <c r="DF752">
        <v>55870</v>
      </c>
      <c r="DG752">
        <v>53424</v>
      </c>
      <c r="DH752">
        <v>64583</v>
      </c>
      <c r="DI752">
        <v>23373</v>
      </c>
      <c r="DJ752">
        <v>60328</v>
      </c>
      <c r="DK752">
        <v>28666</v>
      </c>
      <c r="DL752">
        <v>185535</v>
      </c>
      <c r="DM752">
        <v>34748</v>
      </c>
      <c r="DN752">
        <v>13251</v>
      </c>
      <c r="DO752">
        <v>15172</v>
      </c>
      <c r="DP752">
        <v>101449</v>
      </c>
      <c r="DQ752">
        <v>202973</v>
      </c>
      <c r="DR752">
        <v>54937</v>
      </c>
      <c r="DS752">
        <v>24831</v>
      </c>
      <c r="DT752">
        <v>47013</v>
      </c>
      <c r="DU752">
        <v>53520</v>
      </c>
    </row>
    <row r="753" spans="1:125" hidden="1" x14ac:dyDescent="0.25">
      <c r="A753" t="s">
        <v>2639</v>
      </c>
      <c r="B753">
        <v>808.58370000000002</v>
      </c>
      <c r="C753">
        <v>1228.5999999999999</v>
      </c>
      <c r="D753" t="s">
        <v>134</v>
      </c>
      <c r="E753" t="s">
        <v>1701</v>
      </c>
      <c r="F753" t="s">
        <v>1702</v>
      </c>
      <c r="G753" t="s">
        <v>1703</v>
      </c>
      <c r="H753" t="s">
        <v>129</v>
      </c>
      <c r="I753" t="s">
        <v>1704</v>
      </c>
      <c r="J753" t="s">
        <v>1705</v>
      </c>
      <c r="K753" t="s">
        <v>132</v>
      </c>
      <c r="L753" t="s">
        <v>133</v>
      </c>
      <c r="M753">
        <v>2.67</v>
      </c>
      <c r="N753">
        <v>1.8</v>
      </c>
      <c r="O753" t="s">
        <v>134</v>
      </c>
      <c r="P753" t="s">
        <v>134</v>
      </c>
      <c r="Q753">
        <v>0.9012</v>
      </c>
      <c r="R753">
        <v>0.67</v>
      </c>
      <c r="S753" t="s">
        <v>135</v>
      </c>
      <c r="T753" t="s">
        <v>2640</v>
      </c>
      <c r="U753" t="s">
        <v>2641</v>
      </c>
      <c r="V753">
        <v>8</v>
      </c>
      <c r="W753" t="b">
        <v>1</v>
      </c>
      <c r="X753" t="s">
        <v>134</v>
      </c>
      <c r="Y753" t="s">
        <v>134</v>
      </c>
      <c r="Z753">
        <v>211882</v>
      </c>
      <c r="AA753">
        <v>549682</v>
      </c>
      <c r="AB753">
        <v>278484</v>
      </c>
      <c r="AC753">
        <v>308645</v>
      </c>
      <c r="AD753">
        <v>179506</v>
      </c>
      <c r="AE753">
        <v>332605</v>
      </c>
      <c r="AF753">
        <v>248471</v>
      </c>
      <c r="AG753">
        <v>260100</v>
      </c>
      <c r="AH753">
        <v>330375</v>
      </c>
      <c r="AI753">
        <v>277110</v>
      </c>
      <c r="AJ753">
        <v>268191</v>
      </c>
      <c r="AK753">
        <v>243770</v>
      </c>
      <c r="AL753">
        <v>262391</v>
      </c>
      <c r="AM753">
        <v>223004</v>
      </c>
      <c r="AN753">
        <v>220948</v>
      </c>
      <c r="AO753">
        <v>238851</v>
      </c>
      <c r="AP753">
        <v>458810</v>
      </c>
      <c r="AQ753">
        <v>94326</v>
      </c>
      <c r="AR753">
        <v>304711</v>
      </c>
      <c r="AS753">
        <v>286547</v>
      </c>
      <c r="AT753">
        <v>268048</v>
      </c>
      <c r="AU753">
        <v>270256</v>
      </c>
      <c r="AV753">
        <v>224307</v>
      </c>
      <c r="AW753">
        <v>211414</v>
      </c>
      <c r="AX753">
        <v>47103</v>
      </c>
      <c r="AY753">
        <v>25365</v>
      </c>
      <c r="AZ753">
        <v>336727</v>
      </c>
      <c r="BA753">
        <v>166196</v>
      </c>
      <c r="BB753">
        <v>243574</v>
      </c>
      <c r="BC753">
        <v>42368</v>
      </c>
      <c r="BD753">
        <v>343642</v>
      </c>
      <c r="BE753">
        <v>451856</v>
      </c>
      <c r="BF753">
        <v>18590</v>
      </c>
      <c r="BG753">
        <v>236887</v>
      </c>
      <c r="BH753">
        <v>154954</v>
      </c>
      <c r="BI753">
        <v>442894</v>
      </c>
      <c r="BJ753">
        <v>457642</v>
      </c>
      <c r="BK753">
        <v>198782</v>
      </c>
      <c r="BL753">
        <v>137555</v>
      </c>
      <c r="BM753">
        <v>228231</v>
      </c>
      <c r="BN753">
        <v>200649</v>
      </c>
      <c r="BO753">
        <v>45461</v>
      </c>
      <c r="BP753">
        <v>215330</v>
      </c>
      <c r="BQ753">
        <v>208393</v>
      </c>
      <c r="BR753">
        <v>139591</v>
      </c>
      <c r="BS753">
        <v>316921</v>
      </c>
      <c r="BT753">
        <v>260326</v>
      </c>
      <c r="BU753">
        <v>269449</v>
      </c>
      <c r="BV753">
        <v>318840</v>
      </c>
      <c r="BW753">
        <v>308276</v>
      </c>
      <c r="BX753">
        <v>235999</v>
      </c>
      <c r="BY753">
        <v>180860</v>
      </c>
      <c r="BZ753">
        <v>224179</v>
      </c>
      <c r="CA753">
        <v>469602</v>
      </c>
      <c r="CB753">
        <v>199755</v>
      </c>
      <c r="CC753">
        <v>253602</v>
      </c>
      <c r="CD753">
        <v>215554</v>
      </c>
      <c r="CE753">
        <v>344723</v>
      </c>
      <c r="CF753">
        <v>542305</v>
      </c>
      <c r="CG753">
        <v>439185</v>
      </c>
      <c r="CH753">
        <v>609181</v>
      </c>
      <c r="CI753">
        <v>555745</v>
      </c>
      <c r="CJ753">
        <v>244907</v>
      </c>
      <c r="CK753">
        <v>411894</v>
      </c>
      <c r="CL753">
        <v>162438</v>
      </c>
      <c r="CM753">
        <v>43744</v>
      </c>
      <c r="CN753">
        <v>344957</v>
      </c>
      <c r="CO753">
        <v>381160</v>
      </c>
      <c r="CP753">
        <v>361455</v>
      </c>
      <c r="CQ753">
        <v>416113</v>
      </c>
      <c r="CR753">
        <v>418766</v>
      </c>
      <c r="CS753">
        <v>470544</v>
      </c>
      <c r="CT753">
        <v>370559</v>
      </c>
      <c r="CU753">
        <v>34837</v>
      </c>
      <c r="CV753">
        <v>147086</v>
      </c>
      <c r="CW753">
        <v>219922</v>
      </c>
      <c r="CX753">
        <v>227647</v>
      </c>
      <c r="CY753">
        <v>28148</v>
      </c>
      <c r="CZ753">
        <v>365576</v>
      </c>
      <c r="DA753">
        <v>374293</v>
      </c>
      <c r="DB753">
        <v>163743</v>
      </c>
      <c r="DC753">
        <v>379186</v>
      </c>
      <c r="DD753">
        <v>214895</v>
      </c>
      <c r="DE753">
        <v>359130</v>
      </c>
      <c r="DF753">
        <v>325290</v>
      </c>
      <c r="DG753">
        <v>70072</v>
      </c>
      <c r="DH753">
        <v>577158</v>
      </c>
      <c r="DI753">
        <v>383101</v>
      </c>
      <c r="DJ753">
        <v>282569</v>
      </c>
      <c r="DK753">
        <v>209857</v>
      </c>
      <c r="DL753">
        <v>22952</v>
      </c>
      <c r="DM753">
        <v>494198</v>
      </c>
      <c r="DN753">
        <v>197469</v>
      </c>
      <c r="DO753">
        <v>226975</v>
      </c>
      <c r="DP753">
        <v>350719</v>
      </c>
      <c r="DQ753">
        <v>24125</v>
      </c>
      <c r="DR753">
        <v>365226</v>
      </c>
      <c r="DS753">
        <v>274202</v>
      </c>
      <c r="DT753">
        <v>247756</v>
      </c>
      <c r="DU753">
        <v>248066</v>
      </c>
    </row>
    <row r="754" spans="1:125" hidden="1" x14ac:dyDescent="0.25">
      <c r="A754">
        <v>17780</v>
      </c>
      <c r="B754">
        <v>828.55250000000001</v>
      </c>
      <c r="C754">
        <v>1412.4</v>
      </c>
      <c r="D754" t="s">
        <v>134</v>
      </c>
      <c r="E754" t="s">
        <v>2225</v>
      </c>
      <c r="F754" t="s">
        <v>2226</v>
      </c>
      <c r="G754" t="s">
        <v>2227</v>
      </c>
      <c r="H754" t="s">
        <v>129</v>
      </c>
      <c r="I754" t="s">
        <v>2228</v>
      </c>
      <c r="J754" t="s">
        <v>2229</v>
      </c>
      <c r="K754" t="s">
        <v>132</v>
      </c>
      <c r="L754" t="s">
        <v>133</v>
      </c>
      <c r="M754">
        <v>2.67</v>
      </c>
      <c r="N754">
        <v>1.6</v>
      </c>
      <c r="O754" t="s">
        <v>134</v>
      </c>
      <c r="P754" t="s">
        <v>134</v>
      </c>
      <c r="Q754">
        <v>0.89410000000000001</v>
      </c>
      <c r="R754">
        <v>0.67</v>
      </c>
      <c r="S754" t="s">
        <v>135</v>
      </c>
      <c r="T754" t="s">
        <v>2642</v>
      </c>
      <c r="U754" t="s">
        <v>2643</v>
      </c>
      <c r="V754">
        <v>3</v>
      </c>
      <c r="W754" t="b">
        <v>1</v>
      </c>
      <c r="X754" t="s">
        <v>134</v>
      </c>
      <c r="Y754" t="s">
        <v>134</v>
      </c>
      <c r="Z754">
        <v>217584</v>
      </c>
      <c r="AA754">
        <v>65175</v>
      </c>
      <c r="AB754">
        <v>35829</v>
      </c>
      <c r="AC754">
        <v>33123</v>
      </c>
      <c r="AD754">
        <v>94432</v>
      </c>
      <c r="AE754">
        <v>110925</v>
      </c>
      <c r="AF754">
        <v>77529</v>
      </c>
      <c r="AG754">
        <v>82574</v>
      </c>
      <c r="AH754">
        <v>14279</v>
      </c>
      <c r="AI754">
        <v>29096</v>
      </c>
      <c r="AJ754">
        <v>102713</v>
      </c>
      <c r="AK754">
        <v>44423</v>
      </c>
      <c r="AL754">
        <v>32175</v>
      </c>
      <c r="AM754">
        <v>119311</v>
      </c>
      <c r="AN754">
        <v>40295</v>
      </c>
      <c r="AO754">
        <v>66120</v>
      </c>
      <c r="AP754">
        <v>7634</v>
      </c>
      <c r="AQ754">
        <v>5280</v>
      </c>
      <c r="AR754">
        <v>146239</v>
      </c>
      <c r="AS754">
        <v>169398</v>
      </c>
      <c r="AT754">
        <v>63451</v>
      </c>
      <c r="AU754">
        <v>113812</v>
      </c>
      <c r="AV754">
        <v>51739</v>
      </c>
      <c r="AW754">
        <v>34426</v>
      </c>
      <c r="AX754">
        <v>14136</v>
      </c>
      <c r="AY754">
        <v>1619</v>
      </c>
      <c r="AZ754">
        <v>222789</v>
      </c>
      <c r="BA754">
        <v>272838</v>
      </c>
      <c r="BB754">
        <v>40780</v>
      </c>
      <c r="BC754">
        <v>6596</v>
      </c>
      <c r="BD754">
        <v>44960</v>
      </c>
      <c r="BE754">
        <v>34709</v>
      </c>
      <c r="BF754">
        <v>4459</v>
      </c>
      <c r="BG754">
        <v>54931</v>
      </c>
      <c r="BH754">
        <v>8296</v>
      </c>
      <c r="BI754">
        <v>23034</v>
      </c>
      <c r="BJ754">
        <v>111057</v>
      </c>
      <c r="BK754">
        <v>39450</v>
      </c>
      <c r="BL754">
        <v>56683</v>
      </c>
      <c r="BM754">
        <v>42395</v>
      </c>
      <c r="BN754">
        <v>135730</v>
      </c>
      <c r="BO754">
        <v>21037</v>
      </c>
      <c r="BP754">
        <v>19662</v>
      </c>
      <c r="BQ754">
        <v>5342</v>
      </c>
      <c r="BR754">
        <v>288027</v>
      </c>
      <c r="BS754">
        <v>196463</v>
      </c>
      <c r="BT754">
        <v>346399</v>
      </c>
      <c r="BU754">
        <v>26899</v>
      </c>
      <c r="BV754">
        <v>65918</v>
      </c>
      <c r="BW754">
        <v>43729</v>
      </c>
      <c r="BX754">
        <v>57700</v>
      </c>
      <c r="BY754">
        <v>39765</v>
      </c>
      <c r="BZ754">
        <v>6501</v>
      </c>
      <c r="CA754">
        <v>166818</v>
      </c>
      <c r="CB754">
        <v>50851</v>
      </c>
      <c r="CC754">
        <v>33403</v>
      </c>
      <c r="CD754">
        <v>33716</v>
      </c>
      <c r="CE754">
        <v>37845</v>
      </c>
      <c r="CF754">
        <v>32054</v>
      </c>
      <c r="CG754">
        <v>34252</v>
      </c>
      <c r="CH754">
        <v>5933</v>
      </c>
      <c r="CI754">
        <v>143115</v>
      </c>
      <c r="CJ754">
        <v>52800</v>
      </c>
      <c r="CK754">
        <v>26797</v>
      </c>
      <c r="CL754">
        <v>86610</v>
      </c>
      <c r="CM754">
        <v>2986</v>
      </c>
      <c r="CN754">
        <v>80365</v>
      </c>
      <c r="CO754">
        <v>55347</v>
      </c>
      <c r="CP754">
        <v>250505</v>
      </c>
      <c r="CQ754">
        <v>5315</v>
      </c>
      <c r="CR754">
        <v>199738</v>
      </c>
      <c r="CS754">
        <v>123088</v>
      </c>
      <c r="CT754">
        <v>60605</v>
      </c>
      <c r="CU754">
        <v>5315</v>
      </c>
      <c r="CV754">
        <v>387354</v>
      </c>
      <c r="CW754">
        <v>21426</v>
      </c>
      <c r="CX754">
        <v>36116</v>
      </c>
      <c r="CY754">
        <v>25376</v>
      </c>
      <c r="CZ754">
        <v>6345</v>
      </c>
      <c r="DA754">
        <v>340776</v>
      </c>
      <c r="DB754">
        <v>56165</v>
      </c>
      <c r="DC754">
        <v>56515</v>
      </c>
      <c r="DD754">
        <v>124770</v>
      </c>
      <c r="DE754">
        <v>62820</v>
      </c>
      <c r="DF754">
        <v>76203</v>
      </c>
      <c r="DG754">
        <v>3622</v>
      </c>
      <c r="DH754">
        <v>7456</v>
      </c>
      <c r="DI754">
        <v>351235</v>
      </c>
      <c r="DJ754">
        <v>47538</v>
      </c>
      <c r="DK754">
        <v>46015</v>
      </c>
      <c r="DL754">
        <v>497</v>
      </c>
      <c r="DM754">
        <v>426433</v>
      </c>
      <c r="DN754">
        <v>147327</v>
      </c>
      <c r="DO754">
        <v>97749</v>
      </c>
      <c r="DP754">
        <v>97185</v>
      </c>
      <c r="DQ754">
        <v>9282</v>
      </c>
      <c r="DR754">
        <v>149738</v>
      </c>
      <c r="DS754">
        <v>183156</v>
      </c>
      <c r="DT754">
        <v>11114</v>
      </c>
      <c r="DU754">
        <v>103332</v>
      </c>
    </row>
    <row r="755" spans="1:125" hidden="1" x14ac:dyDescent="0.25">
      <c r="A755">
        <v>17783</v>
      </c>
      <c r="B755">
        <v>828.55280000000005</v>
      </c>
      <c r="C755">
        <v>1271</v>
      </c>
      <c r="D755" t="s">
        <v>134</v>
      </c>
      <c r="E755" t="s">
        <v>2225</v>
      </c>
      <c r="F755" t="s">
        <v>2226</v>
      </c>
      <c r="G755" t="s">
        <v>2227</v>
      </c>
      <c r="H755" t="s">
        <v>129</v>
      </c>
      <c r="I755" t="s">
        <v>2228</v>
      </c>
      <c r="J755" t="s">
        <v>2229</v>
      </c>
      <c r="K755" t="s">
        <v>132</v>
      </c>
      <c r="L755" t="s">
        <v>133</v>
      </c>
      <c r="M755">
        <v>2.67</v>
      </c>
      <c r="N755">
        <v>1.2</v>
      </c>
      <c r="O755" t="s">
        <v>134</v>
      </c>
      <c r="P755" t="s">
        <v>134</v>
      </c>
      <c r="Q755">
        <v>0.87439999999999996</v>
      </c>
      <c r="R755">
        <v>0.67</v>
      </c>
      <c r="S755" t="s">
        <v>135</v>
      </c>
      <c r="T755" t="s">
        <v>2644</v>
      </c>
      <c r="U755" t="s">
        <v>2645</v>
      </c>
      <c r="V755">
        <v>1</v>
      </c>
      <c r="W755" t="b">
        <v>1</v>
      </c>
      <c r="X755" t="s">
        <v>134</v>
      </c>
      <c r="Y755" t="s">
        <v>134</v>
      </c>
      <c r="Z755">
        <v>7383</v>
      </c>
      <c r="AA755">
        <v>57234</v>
      </c>
      <c r="AB755">
        <v>6188</v>
      </c>
      <c r="AC755">
        <v>1110</v>
      </c>
      <c r="AD755">
        <v>40280</v>
      </c>
      <c r="AE755">
        <v>355</v>
      </c>
      <c r="AF755">
        <v>32429</v>
      </c>
      <c r="AG755">
        <v>4354</v>
      </c>
      <c r="AH755">
        <v>3694</v>
      </c>
      <c r="AI755">
        <v>910</v>
      </c>
      <c r="AJ755">
        <v>32691</v>
      </c>
      <c r="AK755">
        <v>27567</v>
      </c>
      <c r="AL755">
        <v>14431</v>
      </c>
      <c r="AM755">
        <v>13263</v>
      </c>
      <c r="AN755">
        <v>4890</v>
      </c>
      <c r="AO755">
        <v>3056</v>
      </c>
      <c r="AP755">
        <v>2533</v>
      </c>
      <c r="AQ755">
        <v>2091</v>
      </c>
      <c r="AR755">
        <v>17284</v>
      </c>
      <c r="AS755">
        <v>3980</v>
      </c>
      <c r="AT755">
        <v>20823</v>
      </c>
      <c r="AU755">
        <v>5809</v>
      </c>
      <c r="AV755">
        <v>31397</v>
      </c>
      <c r="AW755">
        <v>23304</v>
      </c>
      <c r="AX755">
        <v>10858</v>
      </c>
      <c r="AY755">
        <v>2701</v>
      </c>
      <c r="AZ755">
        <v>951</v>
      </c>
      <c r="BA755">
        <v>7804</v>
      </c>
      <c r="BB755">
        <v>31066</v>
      </c>
      <c r="BC755">
        <v>137446</v>
      </c>
      <c r="BD755">
        <v>21345</v>
      </c>
      <c r="BE755">
        <v>8704</v>
      </c>
      <c r="BF755">
        <v>48348</v>
      </c>
      <c r="BG755">
        <v>8751</v>
      </c>
      <c r="BH755">
        <v>529</v>
      </c>
      <c r="BI755">
        <v>909</v>
      </c>
      <c r="BJ755">
        <v>14034</v>
      </c>
      <c r="BK755">
        <v>3198</v>
      </c>
      <c r="BL755">
        <v>19388</v>
      </c>
      <c r="BM755">
        <v>10252</v>
      </c>
      <c r="BN755">
        <v>2999</v>
      </c>
      <c r="BO755">
        <v>6526</v>
      </c>
      <c r="BP755">
        <v>2642</v>
      </c>
      <c r="BQ755">
        <v>974</v>
      </c>
      <c r="BR755">
        <v>22790</v>
      </c>
      <c r="BS755">
        <v>2459</v>
      </c>
      <c r="BT755">
        <v>4438</v>
      </c>
      <c r="BU755">
        <v>4940</v>
      </c>
      <c r="BV755">
        <v>11720</v>
      </c>
      <c r="BW755">
        <v>5840</v>
      </c>
      <c r="BX755">
        <v>41402</v>
      </c>
      <c r="BY755">
        <v>6673</v>
      </c>
      <c r="BZ755">
        <v>821</v>
      </c>
      <c r="CA755">
        <v>1129</v>
      </c>
      <c r="CB755">
        <v>16490</v>
      </c>
      <c r="CC755">
        <v>33988</v>
      </c>
      <c r="CD755">
        <v>14264</v>
      </c>
      <c r="CE755">
        <v>14584</v>
      </c>
      <c r="CF755">
        <v>20553</v>
      </c>
      <c r="CG755">
        <v>23956</v>
      </c>
      <c r="CH755">
        <v>1659</v>
      </c>
      <c r="CI755">
        <v>683</v>
      </c>
      <c r="CJ755">
        <v>19558</v>
      </c>
      <c r="CK755">
        <v>3492</v>
      </c>
      <c r="CL755">
        <v>24856</v>
      </c>
      <c r="CM755">
        <v>306925</v>
      </c>
      <c r="CN755">
        <v>2838</v>
      </c>
      <c r="CO755">
        <v>7659</v>
      </c>
      <c r="CP755">
        <v>4778</v>
      </c>
      <c r="CQ755">
        <v>1386</v>
      </c>
      <c r="CR755">
        <v>608</v>
      </c>
      <c r="CS755">
        <v>5841</v>
      </c>
      <c r="CT755">
        <v>44151</v>
      </c>
      <c r="CU755">
        <v>20632</v>
      </c>
      <c r="CV755">
        <v>5277</v>
      </c>
      <c r="CW755">
        <v>2405</v>
      </c>
      <c r="CX755">
        <v>68458</v>
      </c>
      <c r="CY755">
        <v>9770</v>
      </c>
      <c r="CZ755">
        <v>1220</v>
      </c>
      <c r="DA755">
        <v>1011</v>
      </c>
      <c r="DB755">
        <v>44725</v>
      </c>
      <c r="DC755">
        <v>11768</v>
      </c>
      <c r="DD755">
        <v>3146</v>
      </c>
      <c r="DE755">
        <v>15537</v>
      </c>
      <c r="DF755">
        <v>1556</v>
      </c>
      <c r="DG755">
        <v>18177</v>
      </c>
      <c r="DH755">
        <v>1177</v>
      </c>
      <c r="DI755">
        <v>765</v>
      </c>
      <c r="DJ755">
        <v>11115</v>
      </c>
      <c r="DK755">
        <v>3681</v>
      </c>
      <c r="DL755">
        <v>3366</v>
      </c>
      <c r="DM755">
        <v>3102</v>
      </c>
      <c r="DN755">
        <v>4163</v>
      </c>
      <c r="DO755">
        <v>42077</v>
      </c>
      <c r="DP755">
        <v>2472</v>
      </c>
      <c r="DQ755">
        <v>19594</v>
      </c>
      <c r="DR755">
        <v>6832</v>
      </c>
      <c r="DS755">
        <v>4737</v>
      </c>
      <c r="DT755">
        <v>1289</v>
      </c>
      <c r="DU755">
        <v>914</v>
      </c>
    </row>
    <row r="756" spans="1:125" hidden="1" x14ac:dyDescent="0.25">
      <c r="A756">
        <v>17792</v>
      </c>
      <c r="B756">
        <v>828.5548</v>
      </c>
      <c r="C756">
        <v>1263.5</v>
      </c>
      <c r="D756" t="s">
        <v>134</v>
      </c>
      <c r="E756" t="s">
        <v>2225</v>
      </c>
      <c r="F756" t="s">
        <v>2226</v>
      </c>
      <c r="G756" t="s">
        <v>2227</v>
      </c>
      <c r="H756" t="s">
        <v>129</v>
      </c>
      <c r="I756" t="s">
        <v>2228</v>
      </c>
      <c r="J756" t="s">
        <v>2229</v>
      </c>
      <c r="K756" t="s">
        <v>132</v>
      </c>
      <c r="L756" t="s">
        <v>133</v>
      </c>
      <c r="M756">
        <v>2.67</v>
      </c>
      <c r="N756">
        <v>1.2</v>
      </c>
      <c r="O756" t="s">
        <v>134</v>
      </c>
      <c r="P756" t="s">
        <v>134</v>
      </c>
      <c r="Q756">
        <v>0.87439999999999996</v>
      </c>
      <c r="R756">
        <v>0.67</v>
      </c>
      <c r="S756" t="s">
        <v>135</v>
      </c>
      <c r="T756" t="s">
        <v>2646</v>
      </c>
      <c r="U756" t="s">
        <v>2647</v>
      </c>
      <c r="V756">
        <v>2</v>
      </c>
      <c r="W756" t="b">
        <v>1</v>
      </c>
      <c r="X756" t="s">
        <v>134</v>
      </c>
      <c r="Y756" t="s">
        <v>134</v>
      </c>
      <c r="Z756">
        <v>33390</v>
      </c>
      <c r="AA756">
        <v>168513</v>
      </c>
      <c r="AB756">
        <v>31890</v>
      </c>
      <c r="AC756">
        <v>4427</v>
      </c>
      <c r="AD756">
        <v>236788</v>
      </c>
      <c r="AE756">
        <v>3675</v>
      </c>
      <c r="AF756">
        <v>157747</v>
      </c>
      <c r="AG756">
        <v>10874</v>
      </c>
      <c r="AH756">
        <v>5875</v>
      </c>
      <c r="AI756">
        <v>1585</v>
      </c>
      <c r="AJ756">
        <v>175519</v>
      </c>
      <c r="AK756">
        <v>99463</v>
      </c>
      <c r="AL756">
        <v>83795</v>
      </c>
      <c r="AM756">
        <v>73280</v>
      </c>
      <c r="AN756">
        <v>26904</v>
      </c>
      <c r="AO756">
        <v>27357</v>
      </c>
      <c r="AP756">
        <v>4584</v>
      </c>
      <c r="AQ756">
        <v>714</v>
      </c>
      <c r="AR756">
        <v>127614</v>
      </c>
      <c r="AS756">
        <v>8101</v>
      </c>
      <c r="AT756">
        <v>137529</v>
      </c>
      <c r="AU756">
        <v>7684</v>
      </c>
      <c r="AV756">
        <v>132819</v>
      </c>
      <c r="AW756">
        <v>118775</v>
      </c>
      <c r="AX756">
        <v>29666</v>
      </c>
      <c r="AY756">
        <v>394</v>
      </c>
      <c r="AZ756">
        <v>2220</v>
      </c>
      <c r="BA756">
        <v>41238</v>
      </c>
      <c r="BB756">
        <v>165734</v>
      </c>
      <c r="BC756">
        <v>36129</v>
      </c>
      <c r="BD756">
        <v>117065</v>
      </c>
      <c r="BE756">
        <v>12117</v>
      </c>
      <c r="BF756">
        <v>359442</v>
      </c>
      <c r="BG756">
        <v>50713</v>
      </c>
      <c r="BH756">
        <v>3546</v>
      </c>
      <c r="BI756">
        <v>3521</v>
      </c>
      <c r="BJ756">
        <v>29350</v>
      </c>
      <c r="BK756">
        <v>18678</v>
      </c>
      <c r="BL756">
        <v>150081</v>
      </c>
      <c r="BM756">
        <v>5871</v>
      </c>
      <c r="BN756">
        <v>1858</v>
      </c>
      <c r="BO756">
        <v>1224</v>
      </c>
      <c r="BP756">
        <v>12731</v>
      </c>
      <c r="BQ756">
        <v>1571</v>
      </c>
      <c r="BR756">
        <v>131320</v>
      </c>
      <c r="BS756">
        <v>11090</v>
      </c>
      <c r="BT756">
        <v>25974</v>
      </c>
      <c r="BU756">
        <v>10964</v>
      </c>
      <c r="BV756">
        <v>27912</v>
      </c>
      <c r="BW756">
        <v>11723</v>
      </c>
      <c r="BX756">
        <v>487750</v>
      </c>
      <c r="BY756">
        <v>35866</v>
      </c>
      <c r="BZ756">
        <v>2087</v>
      </c>
      <c r="CA756">
        <v>2245</v>
      </c>
      <c r="CB756">
        <v>100887</v>
      </c>
      <c r="CC756">
        <v>105340</v>
      </c>
      <c r="CD756">
        <v>79136</v>
      </c>
      <c r="CE756">
        <v>91555</v>
      </c>
      <c r="CF756">
        <v>57106</v>
      </c>
      <c r="CG756">
        <v>73994</v>
      </c>
      <c r="CH756">
        <v>4031</v>
      </c>
      <c r="CI756">
        <v>2136</v>
      </c>
      <c r="CJ756">
        <v>127495</v>
      </c>
      <c r="CK756">
        <v>20154</v>
      </c>
      <c r="CL756">
        <v>59272</v>
      </c>
      <c r="CM756">
        <v>36790</v>
      </c>
      <c r="CN756">
        <v>8835</v>
      </c>
      <c r="CO756">
        <v>20842</v>
      </c>
      <c r="CP756">
        <v>15787</v>
      </c>
      <c r="CQ756">
        <v>2493</v>
      </c>
      <c r="CR756">
        <v>1499</v>
      </c>
      <c r="CS756">
        <v>60415</v>
      </c>
      <c r="CT756">
        <v>240247</v>
      </c>
      <c r="CU756">
        <v>24916</v>
      </c>
      <c r="CV756">
        <v>21517</v>
      </c>
      <c r="CW756">
        <v>12301</v>
      </c>
      <c r="CX756">
        <v>110091</v>
      </c>
      <c r="CY756">
        <v>1553</v>
      </c>
      <c r="CZ756">
        <v>3813</v>
      </c>
      <c r="DA756">
        <v>3415</v>
      </c>
      <c r="DB756">
        <v>215823</v>
      </c>
      <c r="DC756">
        <v>75656</v>
      </c>
      <c r="DD756">
        <v>10825</v>
      </c>
      <c r="DE756">
        <v>92269</v>
      </c>
      <c r="DF756">
        <v>4156</v>
      </c>
      <c r="DG756">
        <v>19179</v>
      </c>
      <c r="DH756">
        <v>7388</v>
      </c>
      <c r="DI756">
        <v>2015</v>
      </c>
      <c r="DJ756">
        <v>64678</v>
      </c>
      <c r="DK756">
        <v>39773</v>
      </c>
      <c r="DL756">
        <v>2165</v>
      </c>
      <c r="DM756">
        <v>3150</v>
      </c>
      <c r="DN756">
        <v>18580</v>
      </c>
      <c r="DO756">
        <v>175992</v>
      </c>
      <c r="DP756">
        <v>6677</v>
      </c>
      <c r="DQ756">
        <v>3395</v>
      </c>
      <c r="DR756">
        <v>42770</v>
      </c>
      <c r="DS756">
        <v>7215</v>
      </c>
      <c r="DT756">
        <v>6542</v>
      </c>
      <c r="DU756">
        <v>3050</v>
      </c>
    </row>
    <row r="757" spans="1:125" hidden="1" x14ac:dyDescent="0.25">
      <c r="A757" t="s">
        <v>2648</v>
      </c>
      <c r="B757">
        <v>832.58259999999996</v>
      </c>
      <c r="C757">
        <v>1169</v>
      </c>
      <c r="D757" t="s">
        <v>134</v>
      </c>
      <c r="E757" t="s">
        <v>1046</v>
      </c>
      <c r="F757" t="s">
        <v>1047</v>
      </c>
      <c r="G757" t="s">
        <v>1048</v>
      </c>
      <c r="H757" t="s">
        <v>129</v>
      </c>
      <c r="I757" t="s">
        <v>1049</v>
      </c>
      <c r="J757" t="s">
        <v>1050</v>
      </c>
      <c r="K757" t="s">
        <v>132</v>
      </c>
      <c r="L757" t="s">
        <v>133</v>
      </c>
      <c r="M757">
        <v>2.67</v>
      </c>
      <c r="N757">
        <v>3</v>
      </c>
      <c r="O757" t="s">
        <v>134</v>
      </c>
      <c r="P757" t="s">
        <v>134</v>
      </c>
      <c r="Q757">
        <v>0.94399999999999995</v>
      </c>
      <c r="R757">
        <v>0.67</v>
      </c>
      <c r="S757" t="s">
        <v>135</v>
      </c>
      <c r="T757" t="s">
        <v>2649</v>
      </c>
      <c r="U757" t="s">
        <v>2650</v>
      </c>
      <c r="V757">
        <v>5</v>
      </c>
      <c r="W757" t="b">
        <v>1</v>
      </c>
      <c r="X757" t="s">
        <v>134</v>
      </c>
      <c r="Y757" t="s">
        <v>134</v>
      </c>
      <c r="Z757">
        <v>10234</v>
      </c>
      <c r="AA757">
        <v>15218</v>
      </c>
      <c r="AB757">
        <v>45794</v>
      </c>
      <c r="AC757">
        <v>24630</v>
      </c>
      <c r="AD757">
        <v>11833</v>
      </c>
      <c r="AE757">
        <v>59822</v>
      </c>
      <c r="AF757">
        <v>51137</v>
      </c>
      <c r="AG757">
        <v>25728</v>
      </c>
      <c r="AH757">
        <v>53898</v>
      </c>
      <c r="AI757">
        <v>28265</v>
      </c>
      <c r="AJ757">
        <v>27664</v>
      </c>
      <c r="AK757">
        <v>8608</v>
      </c>
      <c r="AL757">
        <v>29522</v>
      </c>
      <c r="AM757">
        <v>30921</v>
      </c>
      <c r="AN757">
        <v>9102</v>
      </c>
      <c r="AO757">
        <v>4676</v>
      </c>
      <c r="AP757">
        <v>7397</v>
      </c>
      <c r="AQ757">
        <v>17174</v>
      </c>
      <c r="AR757">
        <v>9707</v>
      </c>
      <c r="AS757">
        <v>16349</v>
      </c>
      <c r="AT757">
        <v>4274</v>
      </c>
      <c r="AU757">
        <v>19270</v>
      </c>
      <c r="AV757">
        <v>42608</v>
      </c>
      <c r="AW757">
        <v>61803</v>
      </c>
      <c r="AX757">
        <v>174031</v>
      </c>
      <c r="AY757">
        <v>2701</v>
      </c>
      <c r="AZ757">
        <v>17468</v>
      </c>
      <c r="BA757">
        <v>44106</v>
      </c>
      <c r="BB757">
        <v>78918</v>
      </c>
      <c r="BC757">
        <v>1905</v>
      </c>
      <c r="BD757">
        <v>7079</v>
      </c>
      <c r="BE757">
        <v>5868</v>
      </c>
      <c r="BF757">
        <v>4077</v>
      </c>
      <c r="BG757">
        <v>12833</v>
      </c>
      <c r="BH757">
        <v>11135</v>
      </c>
      <c r="BI757">
        <v>5181</v>
      </c>
      <c r="BJ757">
        <v>19721</v>
      </c>
      <c r="BK757">
        <v>8507</v>
      </c>
      <c r="BL757">
        <v>8026</v>
      </c>
      <c r="BM757">
        <v>5237</v>
      </c>
      <c r="BN757">
        <v>8625</v>
      </c>
      <c r="BO757">
        <v>64220</v>
      </c>
      <c r="BP757">
        <v>6943</v>
      </c>
      <c r="BQ757">
        <v>28181</v>
      </c>
      <c r="BR757">
        <v>46886</v>
      </c>
      <c r="BS757">
        <v>13101</v>
      </c>
      <c r="BT757">
        <v>26240</v>
      </c>
      <c r="BU757">
        <v>4696</v>
      </c>
      <c r="BV757">
        <v>9359</v>
      </c>
      <c r="BW757">
        <v>53029</v>
      </c>
      <c r="BX757">
        <v>5487</v>
      </c>
      <c r="BY757">
        <v>24131</v>
      </c>
      <c r="BZ757">
        <v>13755</v>
      </c>
      <c r="CA757">
        <v>33319</v>
      </c>
      <c r="CB757">
        <v>89711</v>
      </c>
      <c r="CC757">
        <v>3108</v>
      </c>
      <c r="CD757">
        <v>6363</v>
      </c>
      <c r="CE757">
        <v>4635</v>
      </c>
      <c r="CF757">
        <v>18856</v>
      </c>
      <c r="CG757">
        <v>25781</v>
      </c>
      <c r="CH757">
        <v>17420</v>
      </c>
      <c r="CI757">
        <v>27735</v>
      </c>
      <c r="CJ757">
        <v>33416</v>
      </c>
      <c r="CK757">
        <v>20334</v>
      </c>
      <c r="CL757">
        <v>26327</v>
      </c>
      <c r="CM757">
        <v>7632</v>
      </c>
      <c r="CN757">
        <v>49051</v>
      </c>
      <c r="CO757">
        <v>37727</v>
      </c>
      <c r="CP757">
        <v>11139</v>
      </c>
      <c r="CQ757">
        <v>29402</v>
      </c>
      <c r="CR757">
        <v>35858</v>
      </c>
      <c r="CS757">
        <v>28620</v>
      </c>
      <c r="CT757">
        <v>21105</v>
      </c>
      <c r="CU757">
        <v>8270</v>
      </c>
      <c r="CV757">
        <v>9197</v>
      </c>
      <c r="CW757">
        <v>8913</v>
      </c>
      <c r="CX757">
        <v>79509</v>
      </c>
      <c r="CY757">
        <v>16584</v>
      </c>
      <c r="CZ757">
        <v>3395</v>
      </c>
      <c r="DA757">
        <v>34641</v>
      </c>
      <c r="DB757">
        <v>6592</v>
      </c>
      <c r="DC757">
        <v>13099</v>
      </c>
      <c r="DD757">
        <v>39013</v>
      </c>
      <c r="DE757">
        <v>44590</v>
      </c>
      <c r="DF757">
        <v>38819</v>
      </c>
      <c r="DG757">
        <v>28085</v>
      </c>
      <c r="DH757">
        <v>23784</v>
      </c>
      <c r="DI757">
        <v>67366</v>
      </c>
      <c r="DJ757">
        <v>21688</v>
      </c>
      <c r="DK757">
        <v>18822</v>
      </c>
      <c r="DL757">
        <v>14393</v>
      </c>
      <c r="DM757">
        <v>25120</v>
      </c>
      <c r="DN757">
        <v>69948</v>
      </c>
      <c r="DO757">
        <v>32372</v>
      </c>
      <c r="DP757">
        <v>44910</v>
      </c>
      <c r="DQ757">
        <v>17816</v>
      </c>
      <c r="DR757">
        <v>26205</v>
      </c>
      <c r="DS757">
        <v>50160</v>
      </c>
      <c r="DT757">
        <v>37170</v>
      </c>
      <c r="DU757">
        <v>16099</v>
      </c>
    </row>
    <row r="758" spans="1:125" hidden="1" x14ac:dyDescent="0.25">
      <c r="A758" t="s">
        <v>2651</v>
      </c>
      <c r="B758">
        <v>832.58309999999994</v>
      </c>
      <c r="C758">
        <v>1144.0999999999999</v>
      </c>
      <c r="D758" t="s">
        <v>134</v>
      </c>
      <c r="E758" t="s">
        <v>1415</v>
      </c>
      <c r="F758" t="s">
        <v>1416</v>
      </c>
      <c r="G758" t="s">
        <v>1048</v>
      </c>
      <c r="H758" t="s">
        <v>129</v>
      </c>
      <c r="I758" t="s">
        <v>1049</v>
      </c>
      <c r="J758" t="s">
        <v>1050</v>
      </c>
      <c r="K758" t="s">
        <v>132</v>
      </c>
      <c r="L758" t="s">
        <v>133</v>
      </c>
      <c r="M758">
        <v>2.67</v>
      </c>
      <c r="N758">
        <v>2.4</v>
      </c>
      <c r="O758" t="s">
        <v>134</v>
      </c>
      <c r="P758" t="s">
        <v>134</v>
      </c>
      <c r="Q758">
        <v>0.92249999999999999</v>
      </c>
      <c r="R758">
        <v>0.67</v>
      </c>
      <c r="S758" t="s">
        <v>135</v>
      </c>
      <c r="T758" t="s">
        <v>2235</v>
      </c>
      <c r="U758" t="s">
        <v>2236</v>
      </c>
      <c r="V758">
        <v>2</v>
      </c>
      <c r="W758" t="b">
        <v>1</v>
      </c>
      <c r="X758" t="s">
        <v>134</v>
      </c>
      <c r="Y758" t="s">
        <v>134</v>
      </c>
      <c r="Z758">
        <v>10549</v>
      </c>
      <c r="AA758">
        <v>19068</v>
      </c>
      <c r="AB758">
        <v>12246</v>
      </c>
      <c r="AC758">
        <v>810</v>
      </c>
      <c r="AD758">
        <v>15188</v>
      </c>
      <c r="AE758">
        <v>73763</v>
      </c>
      <c r="AF758">
        <v>102364</v>
      </c>
      <c r="AG758">
        <v>38332</v>
      </c>
      <c r="AH758">
        <v>17659</v>
      </c>
      <c r="AI758">
        <v>11319</v>
      </c>
      <c r="AJ758">
        <v>8197</v>
      </c>
      <c r="AK758">
        <v>39127</v>
      </c>
      <c r="AL758">
        <v>55349</v>
      </c>
      <c r="AM758">
        <v>12945</v>
      </c>
      <c r="AN758">
        <v>18181</v>
      </c>
      <c r="AO758">
        <v>34030</v>
      </c>
      <c r="AP758">
        <v>43160</v>
      </c>
      <c r="AQ758">
        <v>7003</v>
      </c>
      <c r="AR758">
        <v>5553</v>
      </c>
      <c r="AS758">
        <v>20576</v>
      </c>
      <c r="AT758">
        <v>6787</v>
      </c>
      <c r="AU758">
        <v>122399</v>
      </c>
      <c r="AV758">
        <v>17006</v>
      </c>
      <c r="AW758">
        <v>84796</v>
      </c>
      <c r="AX758">
        <v>1487</v>
      </c>
      <c r="AY758">
        <v>6043</v>
      </c>
      <c r="AZ758">
        <v>7379</v>
      </c>
      <c r="BA758">
        <v>9377</v>
      </c>
      <c r="BB758">
        <v>28245</v>
      </c>
      <c r="BC758">
        <v>2241</v>
      </c>
      <c r="BD758">
        <v>51647</v>
      </c>
      <c r="BE758">
        <v>48995</v>
      </c>
      <c r="BF758">
        <v>807</v>
      </c>
      <c r="BG758">
        <v>59516</v>
      </c>
      <c r="BH758">
        <v>22544</v>
      </c>
      <c r="BI758">
        <v>6340</v>
      </c>
      <c r="BJ758">
        <v>6511</v>
      </c>
      <c r="BK758">
        <v>16704</v>
      </c>
      <c r="BL758">
        <v>13207</v>
      </c>
      <c r="BM758">
        <v>38637</v>
      </c>
      <c r="BN758">
        <v>16779</v>
      </c>
      <c r="BO758">
        <v>13603</v>
      </c>
      <c r="BP758">
        <v>9022</v>
      </c>
      <c r="BQ758">
        <v>37271</v>
      </c>
      <c r="BR758">
        <v>11730</v>
      </c>
      <c r="BS758">
        <v>8002</v>
      </c>
      <c r="BT758">
        <v>10208</v>
      </c>
      <c r="BU758">
        <v>6278</v>
      </c>
      <c r="BV758">
        <v>10351</v>
      </c>
      <c r="BW758">
        <v>17490</v>
      </c>
      <c r="BX758">
        <v>9035</v>
      </c>
      <c r="BY758">
        <v>10921</v>
      </c>
      <c r="BZ758">
        <v>32197</v>
      </c>
      <c r="CA758">
        <v>9249</v>
      </c>
      <c r="CB758">
        <v>30729</v>
      </c>
      <c r="CC758">
        <v>22434</v>
      </c>
      <c r="CD758">
        <v>8062</v>
      </c>
      <c r="CE758">
        <v>33761</v>
      </c>
      <c r="CF758">
        <v>36159</v>
      </c>
      <c r="CG758">
        <v>11256</v>
      </c>
      <c r="CH758">
        <v>29494</v>
      </c>
      <c r="CI758">
        <v>13818</v>
      </c>
      <c r="CJ758">
        <v>11960</v>
      </c>
      <c r="CK758">
        <v>12517</v>
      </c>
      <c r="CL758">
        <v>10159</v>
      </c>
      <c r="CM758">
        <v>8020</v>
      </c>
      <c r="CN758">
        <v>26274</v>
      </c>
      <c r="CO758">
        <v>12229</v>
      </c>
      <c r="CP758">
        <v>11439</v>
      </c>
      <c r="CQ758">
        <v>54610</v>
      </c>
      <c r="CR758">
        <v>9789</v>
      </c>
      <c r="CS758">
        <v>16094</v>
      </c>
      <c r="CT758">
        <v>9969</v>
      </c>
      <c r="CU758">
        <v>566</v>
      </c>
      <c r="CV758">
        <v>16116</v>
      </c>
      <c r="CW758">
        <v>12602</v>
      </c>
      <c r="CX758">
        <v>18114</v>
      </c>
      <c r="CY758">
        <v>5308</v>
      </c>
      <c r="CZ758">
        <v>5293</v>
      </c>
      <c r="DA758">
        <v>26418</v>
      </c>
      <c r="DB758">
        <v>5998</v>
      </c>
      <c r="DC758">
        <v>29204</v>
      </c>
      <c r="DD758">
        <v>12364</v>
      </c>
      <c r="DE758">
        <v>14613</v>
      </c>
      <c r="DF758">
        <v>73666</v>
      </c>
      <c r="DG758">
        <v>6684</v>
      </c>
      <c r="DH758">
        <v>45235</v>
      </c>
      <c r="DI758">
        <v>14742</v>
      </c>
      <c r="DJ758">
        <v>6908</v>
      </c>
      <c r="DK758">
        <v>8886</v>
      </c>
      <c r="DL758">
        <v>2407</v>
      </c>
      <c r="DM758">
        <v>36476</v>
      </c>
      <c r="DN758">
        <v>12686</v>
      </c>
      <c r="DO758">
        <v>13834</v>
      </c>
      <c r="DP758">
        <v>45679</v>
      </c>
      <c r="DQ758">
        <v>5031</v>
      </c>
      <c r="DR758">
        <v>8505</v>
      </c>
      <c r="DS758">
        <v>20350</v>
      </c>
      <c r="DT758">
        <v>11938</v>
      </c>
      <c r="DU758">
        <v>33668</v>
      </c>
    </row>
    <row r="759" spans="1:125" hidden="1" x14ac:dyDescent="0.25">
      <c r="A759" t="s">
        <v>2652</v>
      </c>
      <c r="B759">
        <v>832.58330000000001</v>
      </c>
      <c r="C759">
        <v>1231</v>
      </c>
      <c r="D759" t="s">
        <v>134</v>
      </c>
      <c r="E759" t="s">
        <v>1046</v>
      </c>
      <c r="F759" t="s">
        <v>1047</v>
      </c>
      <c r="G759" t="s">
        <v>1048</v>
      </c>
      <c r="H759" t="s">
        <v>129</v>
      </c>
      <c r="I759" t="s">
        <v>1049</v>
      </c>
      <c r="J759" t="s">
        <v>1050</v>
      </c>
      <c r="K759" t="s">
        <v>132</v>
      </c>
      <c r="L759" t="s">
        <v>133</v>
      </c>
      <c r="M759">
        <v>2.67</v>
      </c>
      <c r="N759">
        <v>2.2000000000000002</v>
      </c>
      <c r="O759" t="s">
        <v>134</v>
      </c>
      <c r="P759" t="s">
        <v>134</v>
      </c>
      <c r="Q759">
        <v>0.91590000000000005</v>
      </c>
      <c r="R759">
        <v>0.67</v>
      </c>
      <c r="S759" t="s">
        <v>135</v>
      </c>
      <c r="T759" t="s">
        <v>2653</v>
      </c>
      <c r="U759" t="s">
        <v>2654</v>
      </c>
      <c r="V759">
        <v>3</v>
      </c>
      <c r="W759" t="b">
        <v>1</v>
      </c>
      <c r="X759" t="s">
        <v>134</v>
      </c>
      <c r="Y759" t="s">
        <v>134</v>
      </c>
      <c r="Z759">
        <v>7766</v>
      </c>
      <c r="AA759">
        <v>78716</v>
      </c>
      <c r="AB759">
        <v>13170</v>
      </c>
      <c r="AC759">
        <v>138884</v>
      </c>
      <c r="AD759">
        <v>83914</v>
      </c>
      <c r="AE759">
        <v>21857</v>
      </c>
      <c r="AF759">
        <v>108646</v>
      </c>
      <c r="AG759">
        <v>9834</v>
      </c>
      <c r="AH759">
        <v>140577</v>
      </c>
      <c r="AI759">
        <v>339035</v>
      </c>
      <c r="AJ759">
        <v>49598</v>
      </c>
      <c r="AK759">
        <v>51917</v>
      </c>
      <c r="AL759">
        <v>101003</v>
      </c>
      <c r="AM759">
        <v>47073</v>
      </c>
      <c r="AN759">
        <v>37480</v>
      </c>
      <c r="AO759">
        <v>148168</v>
      </c>
      <c r="AP759">
        <v>58883</v>
      </c>
      <c r="AQ759">
        <v>47991</v>
      </c>
      <c r="AR759">
        <v>56191</v>
      </c>
      <c r="AS759">
        <v>48588</v>
      </c>
      <c r="AT759">
        <v>80139</v>
      </c>
      <c r="AU759">
        <v>160546</v>
      </c>
      <c r="AV759">
        <v>83043</v>
      </c>
      <c r="AW759">
        <v>158073</v>
      </c>
      <c r="AX759">
        <v>30131</v>
      </c>
      <c r="AY759">
        <v>33960</v>
      </c>
      <c r="AZ759">
        <v>53285</v>
      </c>
      <c r="BA759">
        <v>25539</v>
      </c>
      <c r="BB759">
        <v>227054</v>
      </c>
      <c r="BC759">
        <v>7388</v>
      </c>
      <c r="BD759">
        <v>67533</v>
      </c>
      <c r="BE759">
        <v>57150</v>
      </c>
      <c r="BF759">
        <v>5630</v>
      </c>
      <c r="BG759">
        <v>48859</v>
      </c>
      <c r="BH759">
        <v>174682</v>
      </c>
      <c r="BI759">
        <v>42915</v>
      </c>
      <c r="BJ759">
        <v>332697</v>
      </c>
      <c r="BK759">
        <v>23598</v>
      </c>
      <c r="BL759">
        <v>163938</v>
      </c>
      <c r="BM759">
        <v>47873</v>
      </c>
      <c r="BN759">
        <v>37753</v>
      </c>
      <c r="BO759">
        <v>75100</v>
      </c>
      <c r="BP759">
        <v>110790</v>
      </c>
      <c r="BQ759">
        <v>36495</v>
      </c>
      <c r="BR759">
        <v>14458</v>
      </c>
      <c r="BS759">
        <v>175965</v>
      </c>
      <c r="BT759">
        <v>52977</v>
      </c>
      <c r="BU759">
        <v>46809</v>
      </c>
      <c r="BV759">
        <v>183031</v>
      </c>
      <c r="BW759">
        <v>87264</v>
      </c>
      <c r="BX759">
        <v>147807</v>
      </c>
      <c r="BY759">
        <v>66201</v>
      </c>
      <c r="BZ759">
        <v>230168</v>
      </c>
      <c r="CA759">
        <v>76298</v>
      </c>
      <c r="CB759">
        <v>275842</v>
      </c>
      <c r="CC759">
        <v>22973</v>
      </c>
      <c r="CD759">
        <v>58743</v>
      </c>
      <c r="CE759">
        <v>48770</v>
      </c>
      <c r="CF759">
        <v>63139</v>
      </c>
      <c r="CG759">
        <v>60791</v>
      </c>
      <c r="CH759">
        <v>52870</v>
      </c>
      <c r="CI759">
        <v>303209</v>
      </c>
      <c r="CJ759">
        <v>62985</v>
      </c>
      <c r="CK759">
        <v>44505</v>
      </c>
      <c r="CL759">
        <v>164760</v>
      </c>
      <c r="CM759">
        <v>9994</v>
      </c>
      <c r="CN759">
        <v>112062</v>
      </c>
      <c r="CO759">
        <v>154352</v>
      </c>
      <c r="CP759">
        <v>14865</v>
      </c>
      <c r="CQ759">
        <v>85457</v>
      </c>
      <c r="CR759">
        <v>89450</v>
      </c>
      <c r="CS759">
        <v>108642</v>
      </c>
      <c r="CT759">
        <v>236028</v>
      </c>
      <c r="CU759">
        <v>34768</v>
      </c>
      <c r="CV759">
        <v>183949</v>
      </c>
      <c r="CW759">
        <v>107769</v>
      </c>
      <c r="CX759">
        <v>196251</v>
      </c>
      <c r="CY759">
        <v>25599</v>
      </c>
      <c r="CZ759">
        <v>165039</v>
      </c>
      <c r="DA759">
        <v>183752</v>
      </c>
      <c r="DB759">
        <v>26614</v>
      </c>
      <c r="DC759">
        <v>53198</v>
      </c>
      <c r="DD759">
        <v>11898</v>
      </c>
      <c r="DE759">
        <v>68071</v>
      </c>
      <c r="DF759">
        <v>64276</v>
      </c>
      <c r="DG759">
        <v>75037</v>
      </c>
      <c r="DH759">
        <v>71296</v>
      </c>
      <c r="DI759">
        <v>139483</v>
      </c>
      <c r="DJ759">
        <v>78326</v>
      </c>
      <c r="DK759">
        <v>34004</v>
      </c>
      <c r="DL759">
        <v>14307</v>
      </c>
      <c r="DM759">
        <v>86700</v>
      </c>
      <c r="DN759">
        <v>281336</v>
      </c>
      <c r="DO759">
        <v>23565</v>
      </c>
      <c r="DP759">
        <v>159788</v>
      </c>
      <c r="DQ759">
        <v>21085</v>
      </c>
      <c r="DR759">
        <v>278969</v>
      </c>
      <c r="DS759">
        <v>13210</v>
      </c>
      <c r="DT759">
        <v>127031</v>
      </c>
      <c r="DU759">
        <v>143379</v>
      </c>
    </row>
    <row r="760" spans="1:125" hidden="1" x14ac:dyDescent="0.25">
      <c r="A760" t="s">
        <v>2655</v>
      </c>
      <c r="B760">
        <v>832.58339999999998</v>
      </c>
      <c r="C760">
        <v>1304.5999999999999</v>
      </c>
      <c r="D760" t="s">
        <v>134</v>
      </c>
      <c r="E760" t="s">
        <v>1415</v>
      </c>
      <c r="F760" t="s">
        <v>1416</v>
      </c>
      <c r="G760" t="s">
        <v>1048</v>
      </c>
      <c r="H760" t="s">
        <v>129</v>
      </c>
      <c r="I760" t="s">
        <v>1049</v>
      </c>
      <c r="J760" t="s">
        <v>1050</v>
      </c>
      <c r="K760" t="s">
        <v>132</v>
      </c>
      <c r="L760" t="s">
        <v>133</v>
      </c>
      <c r="M760">
        <v>2.67</v>
      </c>
      <c r="N760">
        <v>2</v>
      </c>
      <c r="O760" t="s">
        <v>134</v>
      </c>
      <c r="P760" t="s">
        <v>134</v>
      </c>
      <c r="Q760">
        <v>0.90890000000000004</v>
      </c>
      <c r="R760">
        <v>0.67</v>
      </c>
      <c r="S760" t="s">
        <v>135</v>
      </c>
      <c r="T760" t="s">
        <v>2240</v>
      </c>
      <c r="U760" t="s">
        <v>2241</v>
      </c>
      <c r="V760">
        <v>3</v>
      </c>
      <c r="W760" t="b">
        <v>1</v>
      </c>
      <c r="X760" t="s">
        <v>134</v>
      </c>
      <c r="Y760" t="s">
        <v>134</v>
      </c>
      <c r="Z760">
        <v>19348</v>
      </c>
      <c r="AA760">
        <v>14133</v>
      </c>
      <c r="AB760">
        <v>75077</v>
      </c>
      <c r="AC760">
        <v>242491</v>
      </c>
      <c r="AD760">
        <v>27287</v>
      </c>
      <c r="AE760">
        <v>23007</v>
      </c>
      <c r="AF760">
        <v>29290</v>
      </c>
      <c r="AG760">
        <v>23164</v>
      </c>
      <c r="AH760">
        <v>30352</v>
      </c>
      <c r="AI760">
        <v>177956</v>
      </c>
      <c r="AJ760">
        <v>12071</v>
      </c>
      <c r="AK760">
        <v>2596</v>
      </c>
      <c r="AL760">
        <v>32177</v>
      </c>
      <c r="AM760">
        <v>74445</v>
      </c>
      <c r="AN760">
        <v>35627</v>
      </c>
      <c r="AO760">
        <v>66003</v>
      </c>
      <c r="AP760">
        <v>16019</v>
      </c>
      <c r="AQ760">
        <v>28846</v>
      </c>
      <c r="AR760">
        <v>96691</v>
      </c>
      <c r="AS760">
        <v>6257</v>
      </c>
      <c r="AT760">
        <v>44793</v>
      </c>
      <c r="AU760">
        <v>27238</v>
      </c>
      <c r="AV760">
        <v>23188</v>
      </c>
      <c r="AW760">
        <v>26001</v>
      </c>
      <c r="AX760">
        <v>12589</v>
      </c>
      <c r="AY760">
        <v>50111</v>
      </c>
      <c r="AZ760">
        <v>20366</v>
      </c>
      <c r="BA760">
        <v>40121</v>
      </c>
      <c r="BB760">
        <v>7870</v>
      </c>
      <c r="BC760">
        <v>13111</v>
      </c>
      <c r="BD760">
        <v>89306</v>
      </c>
      <c r="BE760">
        <v>29262</v>
      </c>
      <c r="BF760">
        <v>8637</v>
      </c>
      <c r="BG760">
        <v>22183</v>
      </c>
      <c r="BH760">
        <v>24396</v>
      </c>
      <c r="BI760">
        <v>10385</v>
      </c>
      <c r="BJ760">
        <v>118163</v>
      </c>
      <c r="BK760">
        <v>8693</v>
      </c>
      <c r="BL760">
        <v>39036</v>
      </c>
      <c r="BM760">
        <v>116625</v>
      </c>
      <c r="BN760">
        <v>9903</v>
      </c>
      <c r="BO760">
        <v>3902</v>
      </c>
      <c r="BP760">
        <v>47638</v>
      </c>
      <c r="BQ760">
        <v>66352</v>
      </c>
      <c r="BR760">
        <v>14117</v>
      </c>
      <c r="BS760">
        <v>38662</v>
      </c>
      <c r="BT760">
        <v>41229</v>
      </c>
      <c r="BU760">
        <v>29929</v>
      </c>
      <c r="BV760">
        <v>19796</v>
      </c>
      <c r="BW760">
        <v>64190</v>
      </c>
      <c r="BX760">
        <v>28961</v>
      </c>
      <c r="BY760">
        <v>28389</v>
      </c>
      <c r="BZ760">
        <v>78278</v>
      </c>
      <c r="CA760">
        <v>25178</v>
      </c>
      <c r="CB760">
        <v>23022</v>
      </c>
      <c r="CC760">
        <v>35699</v>
      </c>
      <c r="CD760">
        <v>57613</v>
      </c>
      <c r="CE760">
        <v>19365</v>
      </c>
      <c r="CF760">
        <v>36679</v>
      </c>
      <c r="CG760">
        <v>31446</v>
      </c>
      <c r="CH760">
        <v>9211</v>
      </c>
      <c r="CI760">
        <v>72748</v>
      </c>
      <c r="CJ760">
        <v>51745</v>
      </c>
      <c r="CK760">
        <v>78581</v>
      </c>
      <c r="CL760">
        <v>58030</v>
      </c>
      <c r="CM760">
        <v>25398</v>
      </c>
      <c r="CN760">
        <v>23203</v>
      </c>
      <c r="CO760">
        <v>30931</v>
      </c>
      <c r="CP760">
        <v>57397</v>
      </c>
      <c r="CQ760">
        <v>111027</v>
      </c>
      <c r="CR760">
        <v>13941</v>
      </c>
      <c r="CS760">
        <v>73758</v>
      </c>
      <c r="CT760">
        <v>49262</v>
      </c>
      <c r="CU760">
        <v>59718</v>
      </c>
      <c r="CV760">
        <v>14917</v>
      </c>
      <c r="CW760">
        <v>11391</v>
      </c>
      <c r="CX760">
        <v>89852</v>
      </c>
      <c r="CY760">
        <v>162135</v>
      </c>
      <c r="CZ760">
        <v>17301</v>
      </c>
      <c r="DA760">
        <v>74037</v>
      </c>
      <c r="DB760">
        <v>31127</v>
      </c>
      <c r="DC760">
        <v>8221</v>
      </c>
      <c r="DD760">
        <v>43837</v>
      </c>
      <c r="DE760">
        <v>35970</v>
      </c>
      <c r="DF760">
        <v>9690</v>
      </c>
      <c r="DG760">
        <v>5721</v>
      </c>
      <c r="DH760">
        <v>174530</v>
      </c>
      <c r="DI760">
        <v>11117</v>
      </c>
      <c r="DJ760">
        <v>72174</v>
      </c>
      <c r="DK760">
        <v>23727</v>
      </c>
      <c r="DL760">
        <v>14167</v>
      </c>
      <c r="DM760">
        <v>32625</v>
      </c>
      <c r="DN760">
        <v>49549</v>
      </c>
      <c r="DO760">
        <v>10203</v>
      </c>
      <c r="DP760">
        <v>76878</v>
      </c>
      <c r="DQ760">
        <v>43264</v>
      </c>
      <c r="DR760">
        <v>157245</v>
      </c>
      <c r="DS760">
        <v>36536</v>
      </c>
      <c r="DT760">
        <v>25861</v>
      </c>
      <c r="DU760">
        <v>9035</v>
      </c>
    </row>
    <row r="761" spans="1:125" hidden="1" x14ac:dyDescent="0.25">
      <c r="A761" t="s">
        <v>2656</v>
      </c>
      <c r="B761">
        <v>832.58360000000005</v>
      </c>
      <c r="C761">
        <v>1291.0999999999999</v>
      </c>
      <c r="D761" t="s">
        <v>134</v>
      </c>
      <c r="E761" t="s">
        <v>1415</v>
      </c>
      <c r="F761" t="s">
        <v>1416</v>
      </c>
      <c r="G761" t="s">
        <v>1048</v>
      </c>
      <c r="H761" t="s">
        <v>129</v>
      </c>
      <c r="I761" t="s">
        <v>1049</v>
      </c>
      <c r="J761" t="s">
        <v>1050</v>
      </c>
      <c r="K761" t="s">
        <v>132</v>
      </c>
      <c r="L761" t="s">
        <v>133</v>
      </c>
      <c r="M761">
        <v>2.67</v>
      </c>
      <c r="N761">
        <v>1.9</v>
      </c>
      <c r="O761" t="s">
        <v>134</v>
      </c>
      <c r="P761" t="s">
        <v>134</v>
      </c>
      <c r="Q761">
        <v>0.91</v>
      </c>
      <c r="R761">
        <v>0.67</v>
      </c>
      <c r="S761" t="s">
        <v>135</v>
      </c>
      <c r="T761" t="s">
        <v>2243</v>
      </c>
      <c r="U761" t="s">
        <v>2244</v>
      </c>
      <c r="V761">
        <v>6</v>
      </c>
      <c r="W761" t="b">
        <v>1</v>
      </c>
      <c r="X761" t="s">
        <v>134</v>
      </c>
      <c r="Y761" t="s">
        <v>134</v>
      </c>
      <c r="Z761">
        <v>3740</v>
      </c>
      <c r="AA761">
        <v>2002</v>
      </c>
      <c r="AB761">
        <v>4355</v>
      </c>
      <c r="AC761">
        <v>24259</v>
      </c>
      <c r="AD761">
        <v>5183</v>
      </c>
      <c r="AE761">
        <v>6693</v>
      </c>
      <c r="AF761">
        <v>3723</v>
      </c>
      <c r="AG761">
        <v>4345</v>
      </c>
      <c r="AH761">
        <v>5440</v>
      </c>
      <c r="AI761">
        <v>16341</v>
      </c>
      <c r="AJ761">
        <v>2313</v>
      </c>
      <c r="AK761">
        <v>2363</v>
      </c>
      <c r="AL761">
        <v>8040</v>
      </c>
      <c r="AM761">
        <v>10961</v>
      </c>
      <c r="AN761">
        <v>8099</v>
      </c>
      <c r="AO761">
        <v>6962</v>
      </c>
      <c r="AP761">
        <v>3524</v>
      </c>
      <c r="AQ761">
        <v>127337</v>
      </c>
      <c r="AR761">
        <v>6439</v>
      </c>
      <c r="AS761">
        <v>2546</v>
      </c>
      <c r="AT761">
        <v>7167</v>
      </c>
      <c r="AU761">
        <v>6892</v>
      </c>
      <c r="AV761">
        <v>3335</v>
      </c>
      <c r="AW761">
        <v>4082</v>
      </c>
      <c r="AX761">
        <v>13968</v>
      </c>
      <c r="AY761">
        <v>236979</v>
      </c>
      <c r="AZ761">
        <v>3488</v>
      </c>
      <c r="BA761">
        <v>8944</v>
      </c>
      <c r="BB761">
        <v>4228</v>
      </c>
      <c r="BC761">
        <v>44008</v>
      </c>
      <c r="BD761">
        <v>8818</v>
      </c>
      <c r="BE761">
        <v>6524</v>
      </c>
      <c r="BF761">
        <v>3188</v>
      </c>
      <c r="BG761">
        <v>6258</v>
      </c>
      <c r="BH761">
        <v>7848</v>
      </c>
      <c r="BI761">
        <v>1200</v>
      </c>
      <c r="BJ761">
        <v>10219</v>
      </c>
      <c r="BK761">
        <v>1860</v>
      </c>
      <c r="BL761">
        <v>7954</v>
      </c>
      <c r="BM761">
        <v>18660</v>
      </c>
      <c r="BN761">
        <v>3124</v>
      </c>
      <c r="BO761">
        <v>19927</v>
      </c>
      <c r="BP761">
        <v>11247</v>
      </c>
      <c r="BQ761">
        <v>6448</v>
      </c>
      <c r="BR761">
        <v>4760</v>
      </c>
      <c r="BS761">
        <v>4331</v>
      </c>
      <c r="BT761">
        <v>9729</v>
      </c>
      <c r="BU761">
        <v>10029</v>
      </c>
      <c r="BV761">
        <v>7571</v>
      </c>
      <c r="BW761">
        <v>6197</v>
      </c>
      <c r="BX761">
        <v>6251</v>
      </c>
      <c r="BY761">
        <v>8248</v>
      </c>
      <c r="BZ761">
        <v>7730</v>
      </c>
      <c r="CA761">
        <v>3645</v>
      </c>
      <c r="CB761">
        <v>10276</v>
      </c>
      <c r="CC761">
        <v>5507</v>
      </c>
      <c r="CD761">
        <v>12439</v>
      </c>
      <c r="CE761">
        <v>7572</v>
      </c>
      <c r="CF761">
        <v>9609</v>
      </c>
      <c r="CG761">
        <v>6490</v>
      </c>
      <c r="CH761">
        <v>2036</v>
      </c>
      <c r="CI761">
        <v>6108</v>
      </c>
      <c r="CJ761">
        <v>12697</v>
      </c>
      <c r="CK761">
        <v>6668</v>
      </c>
      <c r="CL761">
        <v>18601</v>
      </c>
      <c r="CM761">
        <v>98449</v>
      </c>
      <c r="CN761">
        <v>3241</v>
      </c>
      <c r="CO761">
        <v>4019</v>
      </c>
      <c r="CP761">
        <v>9438</v>
      </c>
      <c r="CQ761">
        <v>9365</v>
      </c>
      <c r="CR761">
        <v>2476</v>
      </c>
      <c r="CS761">
        <v>8426</v>
      </c>
      <c r="CT761">
        <v>14039</v>
      </c>
      <c r="CU761">
        <v>2793</v>
      </c>
      <c r="CV761">
        <v>7090</v>
      </c>
      <c r="CW761">
        <v>3639</v>
      </c>
      <c r="CX761">
        <v>8241</v>
      </c>
      <c r="CY761">
        <v>413390</v>
      </c>
      <c r="CZ761">
        <v>5020</v>
      </c>
      <c r="DA761">
        <v>3584</v>
      </c>
      <c r="DB761">
        <v>9084</v>
      </c>
      <c r="DC761">
        <v>1999</v>
      </c>
      <c r="DD761">
        <v>12460</v>
      </c>
      <c r="DE761">
        <v>18190</v>
      </c>
      <c r="DF761">
        <v>2302</v>
      </c>
      <c r="DG761">
        <v>10294</v>
      </c>
      <c r="DH761">
        <v>8764</v>
      </c>
      <c r="DI761">
        <v>2860</v>
      </c>
      <c r="DJ761">
        <v>14306</v>
      </c>
      <c r="DK761">
        <v>4760</v>
      </c>
      <c r="DL761">
        <v>44656</v>
      </c>
      <c r="DM761">
        <v>2125</v>
      </c>
      <c r="DN761">
        <v>15606</v>
      </c>
      <c r="DO761">
        <v>2023</v>
      </c>
      <c r="DP761">
        <v>7888</v>
      </c>
      <c r="DQ761">
        <v>178359</v>
      </c>
      <c r="DR761">
        <v>15965</v>
      </c>
      <c r="DS761">
        <v>4848</v>
      </c>
      <c r="DT761">
        <v>6987</v>
      </c>
      <c r="DU761">
        <v>8734</v>
      </c>
    </row>
    <row r="762" spans="1:125" hidden="1" x14ac:dyDescent="0.25">
      <c r="A762" t="s">
        <v>2657</v>
      </c>
      <c r="B762">
        <v>832.58450000000005</v>
      </c>
      <c r="C762">
        <v>1209.3</v>
      </c>
      <c r="D762" t="s">
        <v>134</v>
      </c>
      <c r="E762" t="s">
        <v>1415</v>
      </c>
      <c r="F762" t="s">
        <v>1416</v>
      </c>
      <c r="G762" t="s">
        <v>1048</v>
      </c>
      <c r="H762" t="s">
        <v>129</v>
      </c>
      <c r="I762" t="s">
        <v>1049</v>
      </c>
      <c r="J762" t="s">
        <v>1050</v>
      </c>
      <c r="K762" t="s">
        <v>132</v>
      </c>
      <c r="L762" t="s">
        <v>133</v>
      </c>
      <c r="M762">
        <v>2.67</v>
      </c>
      <c r="N762">
        <v>0.7</v>
      </c>
      <c r="O762" t="s">
        <v>134</v>
      </c>
      <c r="P762" t="s">
        <v>134</v>
      </c>
      <c r="Q762">
        <v>0.86750000000000005</v>
      </c>
      <c r="R762">
        <v>0.67</v>
      </c>
      <c r="S762" t="s">
        <v>135</v>
      </c>
      <c r="T762" t="s">
        <v>2247</v>
      </c>
      <c r="U762" t="s">
        <v>2248</v>
      </c>
      <c r="V762">
        <v>1</v>
      </c>
      <c r="W762" t="b">
        <v>1</v>
      </c>
      <c r="X762" t="s">
        <v>134</v>
      </c>
      <c r="Y762" t="s">
        <v>134</v>
      </c>
      <c r="Z762">
        <v>36289</v>
      </c>
      <c r="AA762">
        <v>70274</v>
      </c>
      <c r="AB762">
        <v>49930</v>
      </c>
      <c r="AC762">
        <v>7001</v>
      </c>
      <c r="AD762">
        <v>29896</v>
      </c>
      <c r="AE762">
        <v>87613</v>
      </c>
      <c r="AF762">
        <v>91150</v>
      </c>
      <c r="AG762">
        <v>55487</v>
      </c>
      <c r="AH762">
        <v>104740</v>
      </c>
      <c r="AI762">
        <v>233391</v>
      </c>
      <c r="AJ762">
        <v>35963</v>
      </c>
      <c r="AK762">
        <v>40396</v>
      </c>
      <c r="AL762">
        <v>80563</v>
      </c>
      <c r="AM762">
        <v>40679</v>
      </c>
      <c r="AN762">
        <v>33360</v>
      </c>
      <c r="AO762">
        <v>82953</v>
      </c>
      <c r="AP762">
        <v>13319</v>
      </c>
      <c r="AQ762">
        <v>12614</v>
      </c>
      <c r="AR762">
        <v>38994</v>
      </c>
      <c r="AS762">
        <v>19612</v>
      </c>
      <c r="AT762">
        <v>69229</v>
      </c>
      <c r="AU762">
        <v>138886</v>
      </c>
      <c r="AV762">
        <v>53235</v>
      </c>
      <c r="AW762">
        <v>128527</v>
      </c>
      <c r="AX762">
        <v>10618</v>
      </c>
      <c r="AY762">
        <v>21610</v>
      </c>
      <c r="AZ762">
        <v>37477</v>
      </c>
      <c r="BA762">
        <v>124136</v>
      </c>
      <c r="BB762">
        <v>84234</v>
      </c>
      <c r="BC762">
        <v>11247</v>
      </c>
      <c r="BD762">
        <v>39005</v>
      </c>
      <c r="BE762">
        <v>45335</v>
      </c>
      <c r="BF762">
        <v>2482</v>
      </c>
      <c r="BG762">
        <v>26165</v>
      </c>
      <c r="BH762">
        <v>68500</v>
      </c>
      <c r="BI762">
        <v>28876</v>
      </c>
      <c r="BJ762">
        <v>179160</v>
      </c>
      <c r="BK762">
        <v>11590</v>
      </c>
      <c r="BL762">
        <v>54132</v>
      </c>
      <c r="BM762">
        <v>41537</v>
      </c>
      <c r="BN762">
        <v>15354</v>
      </c>
      <c r="BO762">
        <v>52850</v>
      </c>
      <c r="BP762">
        <v>43229</v>
      </c>
      <c r="BQ762">
        <v>36416</v>
      </c>
      <c r="BR762">
        <v>64841</v>
      </c>
      <c r="BS762">
        <v>94360</v>
      </c>
      <c r="BT762">
        <v>44268</v>
      </c>
      <c r="BU762">
        <v>29828</v>
      </c>
      <c r="BV762">
        <v>76896</v>
      </c>
      <c r="BW762">
        <v>70487</v>
      </c>
      <c r="BX762">
        <v>77716</v>
      </c>
      <c r="BY762">
        <v>62153</v>
      </c>
      <c r="BZ762">
        <v>93373</v>
      </c>
      <c r="CA762">
        <v>50596</v>
      </c>
      <c r="CB762">
        <v>155839</v>
      </c>
      <c r="CC762">
        <v>12343</v>
      </c>
      <c r="CD762">
        <v>17361</v>
      </c>
      <c r="CE762">
        <v>37446</v>
      </c>
      <c r="CF762">
        <v>47189</v>
      </c>
      <c r="CG762">
        <v>50032</v>
      </c>
      <c r="CH762">
        <v>45365</v>
      </c>
      <c r="CI762">
        <v>198667</v>
      </c>
      <c r="CJ762">
        <v>52503</v>
      </c>
      <c r="CK762">
        <v>58568</v>
      </c>
      <c r="CL762">
        <v>24454</v>
      </c>
      <c r="CM762">
        <v>30070</v>
      </c>
      <c r="CN762">
        <v>52162</v>
      </c>
      <c r="CO762">
        <v>118742</v>
      </c>
      <c r="CP762">
        <v>44539</v>
      </c>
      <c r="CQ762">
        <v>53901</v>
      </c>
      <c r="CR762">
        <v>67120</v>
      </c>
      <c r="CS762">
        <v>41760</v>
      </c>
      <c r="CT762">
        <v>174873</v>
      </c>
      <c r="CU762">
        <v>2925</v>
      </c>
      <c r="CV762">
        <v>64230</v>
      </c>
      <c r="CW762">
        <v>100877</v>
      </c>
      <c r="CX762">
        <v>67244</v>
      </c>
      <c r="CY762">
        <v>8574</v>
      </c>
      <c r="CZ762">
        <v>73638</v>
      </c>
      <c r="DA762">
        <v>100602</v>
      </c>
      <c r="DB762">
        <v>25514</v>
      </c>
      <c r="DC762">
        <v>44332</v>
      </c>
      <c r="DD762">
        <v>35190</v>
      </c>
      <c r="DE762">
        <v>66936</v>
      </c>
      <c r="DF762">
        <v>69868</v>
      </c>
      <c r="DG762">
        <v>52817</v>
      </c>
      <c r="DH762">
        <v>47208</v>
      </c>
      <c r="DI762">
        <v>121860</v>
      </c>
      <c r="DJ762">
        <v>39245</v>
      </c>
      <c r="DK762">
        <v>37421</v>
      </c>
      <c r="DL762">
        <v>10534</v>
      </c>
      <c r="DM762">
        <v>36558</v>
      </c>
      <c r="DN762">
        <v>255966</v>
      </c>
      <c r="DO762">
        <v>12806</v>
      </c>
      <c r="DP762">
        <v>147620</v>
      </c>
      <c r="DQ762">
        <v>15386</v>
      </c>
      <c r="DR762">
        <v>171103</v>
      </c>
      <c r="DS762">
        <v>64214</v>
      </c>
      <c r="DT762">
        <v>132889</v>
      </c>
      <c r="DU762">
        <v>75962</v>
      </c>
    </row>
    <row r="763" spans="1:125" hidden="1" x14ac:dyDescent="0.25">
      <c r="A763" t="s">
        <v>2658</v>
      </c>
      <c r="B763">
        <v>832.5856</v>
      </c>
      <c r="C763">
        <v>1216</v>
      </c>
      <c r="D763" t="s">
        <v>134</v>
      </c>
      <c r="E763" t="s">
        <v>1415</v>
      </c>
      <c r="F763" t="s">
        <v>1416</v>
      </c>
      <c r="G763" t="s">
        <v>1048</v>
      </c>
      <c r="H763" t="s">
        <v>129</v>
      </c>
      <c r="I763" t="s">
        <v>1049</v>
      </c>
      <c r="J763" t="s">
        <v>1050</v>
      </c>
      <c r="K763" t="s">
        <v>132</v>
      </c>
      <c r="L763" t="s">
        <v>133</v>
      </c>
      <c r="M763">
        <v>2.67</v>
      </c>
      <c r="N763">
        <v>0.6</v>
      </c>
      <c r="O763" t="s">
        <v>134</v>
      </c>
      <c r="P763" t="s">
        <v>134</v>
      </c>
      <c r="Q763">
        <v>0.86750000000000005</v>
      </c>
      <c r="R763">
        <v>0.67</v>
      </c>
      <c r="S763" t="s">
        <v>135</v>
      </c>
      <c r="T763" t="s">
        <v>2250</v>
      </c>
      <c r="U763" t="s">
        <v>2251</v>
      </c>
      <c r="V763">
        <v>4</v>
      </c>
      <c r="W763" t="b">
        <v>1</v>
      </c>
      <c r="X763" t="s">
        <v>134</v>
      </c>
      <c r="Y763" t="s">
        <v>134</v>
      </c>
      <c r="Z763">
        <v>10880</v>
      </c>
      <c r="AA763">
        <v>8317</v>
      </c>
      <c r="AB763">
        <v>26413</v>
      </c>
      <c r="AC763">
        <v>9432</v>
      </c>
      <c r="AD763">
        <v>25931</v>
      </c>
      <c r="AE763">
        <v>49563</v>
      </c>
      <c r="AF763">
        <v>30652</v>
      </c>
      <c r="AG763">
        <v>6111</v>
      </c>
      <c r="AH763">
        <v>15838</v>
      </c>
      <c r="AI763">
        <v>59915</v>
      </c>
      <c r="AJ763">
        <v>15579</v>
      </c>
      <c r="AK763">
        <v>11443</v>
      </c>
      <c r="AL763">
        <v>4570</v>
      </c>
      <c r="AM763">
        <v>10461</v>
      </c>
      <c r="AN763">
        <v>6710</v>
      </c>
      <c r="AO763">
        <v>5581</v>
      </c>
      <c r="AP763">
        <v>15359</v>
      </c>
      <c r="AQ763">
        <v>75829</v>
      </c>
      <c r="AR763">
        <v>6809</v>
      </c>
      <c r="AS763">
        <v>12819</v>
      </c>
      <c r="AT763">
        <v>24565</v>
      </c>
      <c r="AU763">
        <v>20132</v>
      </c>
      <c r="AV763">
        <v>23972</v>
      </c>
      <c r="AW763">
        <v>42151</v>
      </c>
      <c r="AX763">
        <v>13659</v>
      </c>
      <c r="AY763">
        <v>127726</v>
      </c>
      <c r="AZ763">
        <v>12325</v>
      </c>
      <c r="BA763">
        <v>38005</v>
      </c>
      <c r="BB763">
        <v>51967</v>
      </c>
      <c r="BC763">
        <v>7357</v>
      </c>
      <c r="BD763">
        <v>8513</v>
      </c>
      <c r="BE763">
        <v>5448</v>
      </c>
      <c r="BF763">
        <v>9456</v>
      </c>
      <c r="BG763">
        <v>17325</v>
      </c>
      <c r="BH763">
        <v>16321</v>
      </c>
      <c r="BI763">
        <v>4850</v>
      </c>
      <c r="BJ763">
        <v>15785</v>
      </c>
      <c r="BK763">
        <v>8898</v>
      </c>
      <c r="BL763">
        <v>15189</v>
      </c>
      <c r="BM763">
        <v>10950</v>
      </c>
      <c r="BN763">
        <v>12802</v>
      </c>
      <c r="BO763">
        <v>51335</v>
      </c>
      <c r="BP763">
        <v>10491</v>
      </c>
      <c r="BQ763">
        <v>10818</v>
      </c>
      <c r="BR763">
        <v>24118</v>
      </c>
      <c r="BS763">
        <v>6084</v>
      </c>
      <c r="BT763">
        <v>13171</v>
      </c>
      <c r="BU763">
        <v>5267</v>
      </c>
      <c r="BV763">
        <v>20045</v>
      </c>
      <c r="BW763">
        <v>10366</v>
      </c>
      <c r="BX763">
        <v>15656</v>
      </c>
      <c r="BY763">
        <v>22144</v>
      </c>
      <c r="BZ763">
        <v>33334</v>
      </c>
      <c r="CA763">
        <v>13199</v>
      </c>
      <c r="CB763">
        <v>41155</v>
      </c>
      <c r="CC763">
        <v>4450</v>
      </c>
      <c r="CD763">
        <v>5602</v>
      </c>
      <c r="CE763">
        <v>16408</v>
      </c>
      <c r="CF763">
        <v>6495</v>
      </c>
      <c r="CG763">
        <v>12849</v>
      </c>
      <c r="CH763">
        <v>6135</v>
      </c>
      <c r="CI763">
        <v>35652</v>
      </c>
      <c r="CJ763">
        <v>18672</v>
      </c>
      <c r="CK763">
        <v>10535</v>
      </c>
      <c r="CL763">
        <v>15377</v>
      </c>
      <c r="CM763">
        <v>36311</v>
      </c>
      <c r="CN763">
        <v>25550</v>
      </c>
      <c r="CO763">
        <v>28567</v>
      </c>
      <c r="CP763">
        <v>19610</v>
      </c>
      <c r="CQ763">
        <v>11256</v>
      </c>
      <c r="CR763">
        <v>13770</v>
      </c>
      <c r="CS763">
        <v>5584</v>
      </c>
      <c r="CT763">
        <v>33987</v>
      </c>
      <c r="CU763">
        <v>2187</v>
      </c>
      <c r="CV763">
        <v>19343</v>
      </c>
      <c r="CW763">
        <v>26673</v>
      </c>
      <c r="CX763">
        <v>66316</v>
      </c>
      <c r="CY763">
        <v>73525</v>
      </c>
      <c r="CZ763">
        <v>20505</v>
      </c>
      <c r="DA763">
        <v>33359</v>
      </c>
      <c r="DB763">
        <v>8057</v>
      </c>
      <c r="DC763">
        <v>5059</v>
      </c>
      <c r="DD763">
        <v>10338</v>
      </c>
      <c r="DE763">
        <v>12180</v>
      </c>
      <c r="DF763">
        <v>10606</v>
      </c>
      <c r="DG763">
        <v>9332</v>
      </c>
      <c r="DH763">
        <v>14544</v>
      </c>
      <c r="DI763">
        <v>33064</v>
      </c>
      <c r="DJ763">
        <v>4727</v>
      </c>
      <c r="DK763">
        <v>14297</v>
      </c>
      <c r="DL763">
        <v>20871</v>
      </c>
      <c r="DM763">
        <v>13259</v>
      </c>
      <c r="DN763">
        <v>87318</v>
      </c>
      <c r="DO763">
        <v>8208</v>
      </c>
      <c r="DP763">
        <v>41506</v>
      </c>
      <c r="DQ763">
        <v>58758</v>
      </c>
      <c r="DR763">
        <v>54708</v>
      </c>
      <c r="DS763">
        <v>13938</v>
      </c>
      <c r="DT763">
        <v>31522</v>
      </c>
      <c r="DU763">
        <v>26789</v>
      </c>
    </row>
    <row r="764" spans="1:125" hidden="1" x14ac:dyDescent="0.25">
      <c r="A764">
        <v>373</v>
      </c>
      <c r="B764">
        <v>89.059299999999993</v>
      </c>
      <c r="C764">
        <v>379.9</v>
      </c>
      <c r="D764" t="s">
        <v>2252</v>
      </c>
      <c r="E764" t="s">
        <v>2253</v>
      </c>
      <c r="F764" t="s">
        <v>2254</v>
      </c>
      <c r="G764" t="s">
        <v>2255</v>
      </c>
      <c r="H764" t="s">
        <v>129</v>
      </c>
      <c r="I764" t="s">
        <v>2256</v>
      </c>
      <c r="J764" t="s">
        <v>2257</v>
      </c>
      <c r="K764" t="s">
        <v>132</v>
      </c>
      <c r="L764" t="s">
        <v>133</v>
      </c>
      <c r="M764">
        <v>2.66</v>
      </c>
      <c r="N764">
        <v>4.5999999999999996</v>
      </c>
      <c r="O764" t="s">
        <v>134</v>
      </c>
      <c r="P764" t="s">
        <v>134</v>
      </c>
      <c r="Q764">
        <v>0.96650000000000003</v>
      </c>
      <c r="R764">
        <v>0.66</v>
      </c>
      <c r="S764" t="s">
        <v>135</v>
      </c>
      <c r="T764" t="s">
        <v>2659</v>
      </c>
      <c r="U764" t="s">
        <v>2660</v>
      </c>
      <c r="V764">
        <v>3</v>
      </c>
      <c r="W764" t="b">
        <v>1</v>
      </c>
      <c r="X764" t="s">
        <v>2260</v>
      </c>
      <c r="Y764" t="s">
        <v>2261</v>
      </c>
      <c r="Z764">
        <v>884</v>
      </c>
      <c r="AA764">
        <v>276</v>
      </c>
      <c r="AB764">
        <v>671</v>
      </c>
      <c r="AC764">
        <v>907</v>
      </c>
      <c r="AD764">
        <v>679</v>
      </c>
      <c r="AE764">
        <v>605</v>
      </c>
      <c r="AF764">
        <v>191</v>
      </c>
      <c r="AG764">
        <v>1043</v>
      </c>
      <c r="AH764">
        <v>809</v>
      </c>
      <c r="AI764">
        <v>274</v>
      </c>
      <c r="AJ764">
        <v>511</v>
      </c>
      <c r="AK764">
        <v>432</v>
      </c>
      <c r="AL764">
        <v>414</v>
      </c>
      <c r="AM764">
        <v>519</v>
      </c>
      <c r="AN764">
        <v>575</v>
      </c>
      <c r="AO764">
        <v>597</v>
      </c>
      <c r="AP764">
        <v>418</v>
      </c>
      <c r="AQ764">
        <v>528</v>
      </c>
      <c r="AR764">
        <v>344</v>
      </c>
      <c r="AS764">
        <v>1176</v>
      </c>
      <c r="AT764">
        <v>540</v>
      </c>
      <c r="AU764">
        <v>685</v>
      </c>
      <c r="AV764">
        <v>488</v>
      </c>
      <c r="AW764">
        <v>577</v>
      </c>
      <c r="AX764">
        <v>394</v>
      </c>
      <c r="AY764">
        <v>872</v>
      </c>
      <c r="AZ764">
        <v>766</v>
      </c>
      <c r="BA764">
        <v>904</v>
      </c>
      <c r="BB764">
        <v>298</v>
      </c>
      <c r="BC764">
        <v>321</v>
      </c>
      <c r="BD764">
        <v>312</v>
      </c>
      <c r="BE764">
        <v>434</v>
      </c>
      <c r="BF764">
        <v>265</v>
      </c>
      <c r="BG764">
        <v>484</v>
      </c>
      <c r="BH764">
        <v>257</v>
      </c>
      <c r="BI764">
        <v>824</v>
      </c>
      <c r="BJ764">
        <v>664</v>
      </c>
      <c r="BK764">
        <v>801</v>
      </c>
      <c r="BL764">
        <v>880</v>
      </c>
      <c r="BM764">
        <v>901</v>
      </c>
      <c r="BN764">
        <v>172</v>
      </c>
      <c r="BO764">
        <v>677</v>
      </c>
      <c r="BP764">
        <v>691</v>
      </c>
      <c r="BQ764">
        <v>442</v>
      </c>
      <c r="BR764">
        <v>176</v>
      </c>
      <c r="BS764">
        <v>754</v>
      </c>
      <c r="BT764">
        <v>858</v>
      </c>
      <c r="BU764">
        <v>172</v>
      </c>
      <c r="BV764">
        <v>814</v>
      </c>
      <c r="BW764">
        <v>324</v>
      </c>
      <c r="BX764">
        <v>681</v>
      </c>
      <c r="BY764">
        <v>770</v>
      </c>
      <c r="BZ764">
        <v>1340</v>
      </c>
      <c r="CA764">
        <v>1147</v>
      </c>
      <c r="CB764">
        <v>555</v>
      </c>
      <c r="CC764">
        <v>663</v>
      </c>
      <c r="CD764">
        <v>149</v>
      </c>
      <c r="CE764">
        <v>224</v>
      </c>
      <c r="CF764">
        <v>739</v>
      </c>
      <c r="CG764">
        <v>514</v>
      </c>
      <c r="CH764">
        <v>362</v>
      </c>
      <c r="CI764">
        <v>735</v>
      </c>
      <c r="CJ764">
        <v>460</v>
      </c>
      <c r="CK764">
        <v>989</v>
      </c>
      <c r="CL764">
        <v>320</v>
      </c>
      <c r="CM764">
        <v>670</v>
      </c>
      <c r="CN764">
        <v>662</v>
      </c>
      <c r="CO764">
        <v>617</v>
      </c>
      <c r="CP764">
        <v>617</v>
      </c>
      <c r="CQ764">
        <v>965</v>
      </c>
      <c r="CR764">
        <v>504</v>
      </c>
      <c r="CS764">
        <v>377</v>
      </c>
      <c r="CT764">
        <v>921</v>
      </c>
      <c r="CU764">
        <v>546</v>
      </c>
      <c r="CV764">
        <v>631</v>
      </c>
      <c r="CW764">
        <v>353</v>
      </c>
      <c r="CX764">
        <v>346</v>
      </c>
      <c r="CY764">
        <v>884</v>
      </c>
      <c r="CZ764">
        <v>584</v>
      </c>
      <c r="DA764">
        <v>766</v>
      </c>
      <c r="DB764">
        <v>640</v>
      </c>
      <c r="DC764">
        <v>455</v>
      </c>
      <c r="DD764">
        <v>788</v>
      </c>
      <c r="DE764">
        <v>460</v>
      </c>
      <c r="DF764">
        <v>516</v>
      </c>
      <c r="DG764">
        <v>283</v>
      </c>
      <c r="DH764">
        <v>503</v>
      </c>
      <c r="DI764">
        <v>756</v>
      </c>
      <c r="DJ764">
        <v>1293</v>
      </c>
      <c r="DK764">
        <v>133</v>
      </c>
      <c r="DL764">
        <v>106931</v>
      </c>
      <c r="DM764">
        <v>522</v>
      </c>
      <c r="DN764">
        <v>729</v>
      </c>
      <c r="DO764">
        <v>156</v>
      </c>
      <c r="DP764">
        <v>834</v>
      </c>
      <c r="DQ764">
        <v>555</v>
      </c>
      <c r="DR764">
        <v>327</v>
      </c>
      <c r="DS764">
        <v>739</v>
      </c>
      <c r="DT764">
        <v>544</v>
      </c>
      <c r="DU764">
        <v>1371</v>
      </c>
    </row>
    <row r="765" spans="1:125" hidden="1" x14ac:dyDescent="0.25">
      <c r="A765">
        <v>379</v>
      </c>
      <c r="B765">
        <v>89.059399999999997</v>
      </c>
      <c r="C765">
        <v>386.4</v>
      </c>
      <c r="D765" t="s">
        <v>2252</v>
      </c>
      <c r="E765" t="s">
        <v>2253</v>
      </c>
      <c r="F765" t="s">
        <v>2254</v>
      </c>
      <c r="G765" t="s">
        <v>2255</v>
      </c>
      <c r="H765" t="s">
        <v>129</v>
      </c>
      <c r="I765" t="s">
        <v>2256</v>
      </c>
      <c r="J765" t="s">
        <v>2257</v>
      </c>
      <c r="K765" t="s">
        <v>132</v>
      </c>
      <c r="L765" t="s">
        <v>133</v>
      </c>
      <c r="M765">
        <v>2.66</v>
      </c>
      <c r="N765">
        <v>4.2</v>
      </c>
      <c r="O765" t="s">
        <v>134</v>
      </c>
      <c r="P765" t="s">
        <v>134</v>
      </c>
      <c r="Q765">
        <v>0.96650000000000003</v>
      </c>
      <c r="R765">
        <v>0.66</v>
      </c>
      <c r="S765" t="s">
        <v>135</v>
      </c>
      <c r="T765" t="s">
        <v>2661</v>
      </c>
      <c r="U765" t="s">
        <v>2662</v>
      </c>
      <c r="V765">
        <v>2</v>
      </c>
      <c r="W765" t="b">
        <v>1</v>
      </c>
      <c r="X765" t="s">
        <v>2260</v>
      </c>
      <c r="Y765" t="s">
        <v>2261</v>
      </c>
      <c r="Z765">
        <v>61855</v>
      </c>
      <c r="AA765">
        <v>3029</v>
      </c>
      <c r="AB765">
        <v>23891</v>
      </c>
      <c r="AC765">
        <v>1425</v>
      </c>
      <c r="AD765">
        <v>2443</v>
      </c>
      <c r="AE765">
        <v>31984</v>
      </c>
      <c r="AF765">
        <v>1978</v>
      </c>
      <c r="AG765">
        <v>1395</v>
      </c>
      <c r="AH765">
        <v>35674</v>
      </c>
      <c r="AI765">
        <v>3362</v>
      </c>
      <c r="AJ765">
        <v>35126</v>
      </c>
      <c r="AK765">
        <v>1815</v>
      </c>
      <c r="AL765">
        <v>1755</v>
      </c>
      <c r="AM765">
        <v>1489</v>
      </c>
      <c r="AN765">
        <v>740</v>
      </c>
      <c r="AO765">
        <v>505</v>
      </c>
      <c r="AP765">
        <v>795</v>
      </c>
      <c r="AQ765">
        <v>1065</v>
      </c>
      <c r="AR765">
        <v>900</v>
      </c>
      <c r="AS765">
        <v>612</v>
      </c>
      <c r="AT765">
        <v>1079</v>
      </c>
      <c r="AU765">
        <v>602</v>
      </c>
      <c r="AV765">
        <v>1131</v>
      </c>
      <c r="AW765">
        <v>1460</v>
      </c>
      <c r="AX765">
        <v>606</v>
      </c>
      <c r="AY765">
        <v>136</v>
      </c>
      <c r="AZ765">
        <v>715</v>
      </c>
      <c r="BA765">
        <v>43757</v>
      </c>
      <c r="BB765">
        <v>471</v>
      </c>
      <c r="BC765">
        <v>202</v>
      </c>
      <c r="BD765">
        <v>569</v>
      </c>
      <c r="BE765">
        <v>524</v>
      </c>
      <c r="BF765">
        <v>1369</v>
      </c>
      <c r="BG765">
        <v>1013</v>
      </c>
      <c r="BH765">
        <v>1263</v>
      </c>
      <c r="BI765">
        <v>1045</v>
      </c>
      <c r="BJ765">
        <v>705</v>
      </c>
      <c r="BK765">
        <v>560</v>
      </c>
      <c r="BL765">
        <v>1325</v>
      </c>
      <c r="BM765">
        <v>31754</v>
      </c>
      <c r="BN765">
        <v>4088</v>
      </c>
      <c r="BO765">
        <v>407</v>
      </c>
      <c r="BP765">
        <v>3721</v>
      </c>
      <c r="BQ765">
        <v>35054</v>
      </c>
      <c r="BR765">
        <v>3567</v>
      </c>
      <c r="BS765">
        <v>1561</v>
      </c>
      <c r="BT765">
        <v>28431</v>
      </c>
      <c r="BU765">
        <v>1336</v>
      </c>
      <c r="BV765">
        <v>516</v>
      </c>
      <c r="BW765">
        <v>32854</v>
      </c>
      <c r="BX765">
        <v>956</v>
      </c>
      <c r="BY765">
        <v>999</v>
      </c>
      <c r="BZ765">
        <v>525</v>
      </c>
      <c r="CA765">
        <v>895</v>
      </c>
      <c r="CB765">
        <v>749</v>
      </c>
      <c r="CC765">
        <v>1254</v>
      </c>
      <c r="CD765">
        <v>1471</v>
      </c>
      <c r="CE765">
        <v>796</v>
      </c>
      <c r="CF765">
        <v>914</v>
      </c>
      <c r="CG765">
        <v>654</v>
      </c>
      <c r="CH765">
        <v>939</v>
      </c>
      <c r="CI765">
        <v>778</v>
      </c>
      <c r="CJ765">
        <v>981</v>
      </c>
      <c r="CK765">
        <v>1053</v>
      </c>
      <c r="CL765">
        <v>1252</v>
      </c>
      <c r="CM765">
        <v>478</v>
      </c>
      <c r="CN765">
        <v>822</v>
      </c>
      <c r="CO765">
        <v>1316</v>
      </c>
      <c r="CP765">
        <v>41514</v>
      </c>
      <c r="CQ765">
        <v>592</v>
      </c>
      <c r="CR765">
        <v>507</v>
      </c>
      <c r="CS765">
        <v>42609</v>
      </c>
      <c r="CT765">
        <v>482</v>
      </c>
      <c r="CU765">
        <v>1709</v>
      </c>
      <c r="CV765">
        <v>720</v>
      </c>
      <c r="CW765">
        <v>422</v>
      </c>
      <c r="CX765">
        <v>780</v>
      </c>
      <c r="CY765">
        <v>311</v>
      </c>
      <c r="CZ765">
        <v>1059</v>
      </c>
      <c r="DA765">
        <v>140</v>
      </c>
      <c r="DB765">
        <v>746</v>
      </c>
      <c r="DC765">
        <v>644</v>
      </c>
      <c r="DD765">
        <v>811</v>
      </c>
      <c r="DE765">
        <v>956</v>
      </c>
      <c r="DF765">
        <v>752</v>
      </c>
      <c r="DG765">
        <v>141</v>
      </c>
      <c r="DH765">
        <v>827</v>
      </c>
      <c r="DI765">
        <v>284</v>
      </c>
      <c r="DJ765">
        <v>30659</v>
      </c>
      <c r="DK765">
        <v>2899</v>
      </c>
      <c r="DL765">
        <v>1364</v>
      </c>
      <c r="DM765">
        <v>24755</v>
      </c>
      <c r="DN765">
        <v>27621</v>
      </c>
      <c r="DO765">
        <v>3013</v>
      </c>
      <c r="DP765">
        <v>27187</v>
      </c>
      <c r="DQ765">
        <v>171</v>
      </c>
      <c r="DR765">
        <v>30537</v>
      </c>
      <c r="DS765">
        <v>38402</v>
      </c>
      <c r="DT765">
        <v>21657</v>
      </c>
      <c r="DU765">
        <v>2263</v>
      </c>
    </row>
    <row r="766" spans="1:125" hidden="1" x14ac:dyDescent="0.25">
      <c r="A766">
        <v>1342</v>
      </c>
      <c r="B766">
        <v>130.05009999999999</v>
      </c>
      <c r="C766">
        <v>99.5</v>
      </c>
      <c r="D766" t="s">
        <v>778</v>
      </c>
      <c r="E766" t="s">
        <v>779</v>
      </c>
      <c r="F766" t="s">
        <v>780</v>
      </c>
      <c r="G766" t="s">
        <v>781</v>
      </c>
      <c r="H766" t="s">
        <v>129</v>
      </c>
      <c r="I766" t="s">
        <v>782</v>
      </c>
      <c r="J766" t="s">
        <v>783</v>
      </c>
      <c r="K766" t="s">
        <v>132</v>
      </c>
      <c r="L766" t="s">
        <v>133</v>
      </c>
      <c r="M766">
        <v>2.66</v>
      </c>
      <c r="N766">
        <v>1.5</v>
      </c>
      <c r="O766" t="s">
        <v>134</v>
      </c>
      <c r="P766" t="s">
        <v>134</v>
      </c>
      <c r="Q766">
        <v>0.87909999999999999</v>
      </c>
      <c r="R766">
        <v>0.66</v>
      </c>
      <c r="S766" t="s">
        <v>135</v>
      </c>
      <c r="T766" t="s">
        <v>2663</v>
      </c>
      <c r="U766" t="s">
        <v>2664</v>
      </c>
      <c r="V766">
        <v>6</v>
      </c>
      <c r="W766" t="b">
        <v>1</v>
      </c>
      <c r="X766" t="s">
        <v>786</v>
      </c>
      <c r="Y766" t="s">
        <v>787</v>
      </c>
      <c r="Z766">
        <v>27260</v>
      </c>
      <c r="AA766">
        <v>27417</v>
      </c>
      <c r="AB766">
        <v>31126</v>
      </c>
      <c r="AC766">
        <v>457</v>
      </c>
      <c r="AD766">
        <v>29736</v>
      </c>
      <c r="AE766">
        <v>34888</v>
      </c>
      <c r="AF766">
        <v>27391</v>
      </c>
      <c r="AG766">
        <v>34419</v>
      </c>
      <c r="AH766">
        <v>34186</v>
      </c>
      <c r="AI766">
        <v>40069</v>
      </c>
      <c r="AJ766">
        <v>41115</v>
      </c>
      <c r="AK766">
        <v>45683</v>
      </c>
      <c r="AL766">
        <v>45141</v>
      </c>
      <c r="AM766">
        <v>35561</v>
      </c>
      <c r="AN766">
        <v>33541</v>
      </c>
      <c r="AO766">
        <v>52537</v>
      </c>
      <c r="AP766">
        <v>58018</v>
      </c>
      <c r="AQ766">
        <v>3328</v>
      </c>
      <c r="AR766">
        <v>38115</v>
      </c>
      <c r="AS766">
        <v>29309</v>
      </c>
      <c r="AT766">
        <v>36678</v>
      </c>
      <c r="AU766">
        <v>30295</v>
      </c>
      <c r="AV766">
        <v>41846</v>
      </c>
      <c r="AW766">
        <v>41461</v>
      </c>
      <c r="AX766">
        <v>923</v>
      </c>
      <c r="AY766">
        <v>3505</v>
      </c>
      <c r="AZ766">
        <v>47157</v>
      </c>
      <c r="BA766">
        <v>23828</v>
      </c>
      <c r="BB766">
        <v>42197</v>
      </c>
      <c r="BC766">
        <v>1902</v>
      </c>
      <c r="BD766">
        <v>41517</v>
      </c>
      <c r="BE766">
        <v>43431</v>
      </c>
      <c r="BF766">
        <v>106075</v>
      </c>
      <c r="BG766">
        <v>42733</v>
      </c>
      <c r="BH766">
        <v>40917</v>
      </c>
      <c r="BI766">
        <v>141686</v>
      </c>
      <c r="BJ766">
        <v>64446</v>
      </c>
      <c r="BK766">
        <v>31450</v>
      </c>
      <c r="BL766">
        <v>23552</v>
      </c>
      <c r="BM766">
        <v>25320</v>
      </c>
      <c r="BN766">
        <v>32425</v>
      </c>
      <c r="BO766">
        <v>4540</v>
      </c>
      <c r="BP766">
        <v>23365</v>
      </c>
      <c r="BQ766">
        <v>30559</v>
      </c>
      <c r="BR766">
        <v>20244</v>
      </c>
      <c r="BS766">
        <v>29664</v>
      </c>
      <c r="BT766">
        <v>45283</v>
      </c>
      <c r="BU766">
        <v>46659</v>
      </c>
      <c r="BV766">
        <v>27075</v>
      </c>
      <c r="BW766">
        <v>30531</v>
      </c>
      <c r="BX766">
        <v>29908</v>
      </c>
      <c r="BY766">
        <v>48788</v>
      </c>
      <c r="BZ766">
        <v>22513</v>
      </c>
      <c r="CA766">
        <v>23035</v>
      </c>
      <c r="CB766">
        <v>126177</v>
      </c>
      <c r="CC766">
        <v>88568</v>
      </c>
      <c r="CD766">
        <v>54045</v>
      </c>
      <c r="CE766">
        <v>62454</v>
      </c>
      <c r="CF766">
        <v>108110</v>
      </c>
      <c r="CG766">
        <v>49438</v>
      </c>
      <c r="CH766">
        <v>60856</v>
      </c>
      <c r="CI766">
        <v>26780</v>
      </c>
      <c r="CJ766">
        <v>58132</v>
      </c>
      <c r="CK766">
        <v>66494</v>
      </c>
      <c r="CL766">
        <v>31137</v>
      </c>
      <c r="CM766">
        <v>4324</v>
      </c>
      <c r="CN766">
        <v>59792</v>
      </c>
      <c r="CO766">
        <v>34487</v>
      </c>
      <c r="CP766">
        <v>72774</v>
      </c>
      <c r="CQ766">
        <v>50433</v>
      </c>
      <c r="CR766">
        <v>37906</v>
      </c>
      <c r="CS766">
        <v>56261</v>
      </c>
      <c r="CT766">
        <v>37255</v>
      </c>
      <c r="CU766">
        <v>884</v>
      </c>
      <c r="CV766">
        <v>30347</v>
      </c>
      <c r="CW766">
        <v>28199</v>
      </c>
      <c r="CX766">
        <v>13902</v>
      </c>
      <c r="CY766">
        <v>3216</v>
      </c>
      <c r="CZ766">
        <v>16365</v>
      </c>
      <c r="DA766">
        <v>18560</v>
      </c>
      <c r="DB766">
        <v>15210</v>
      </c>
      <c r="DC766">
        <v>19574</v>
      </c>
      <c r="DD766">
        <v>17840</v>
      </c>
      <c r="DE766">
        <v>22777</v>
      </c>
      <c r="DF766">
        <v>16576</v>
      </c>
      <c r="DG766">
        <v>3156</v>
      </c>
      <c r="DH766">
        <v>31270</v>
      </c>
      <c r="DI766">
        <v>19955</v>
      </c>
      <c r="DJ766">
        <v>22993</v>
      </c>
      <c r="DK766">
        <v>39964</v>
      </c>
      <c r="DL766">
        <v>929</v>
      </c>
      <c r="DM766">
        <v>25084</v>
      </c>
      <c r="DN766">
        <v>24698</v>
      </c>
      <c r="DO766">
        <v>24401</v>
      </c>
      <c r="DP766">
        <v>21304</v>
      </c>
      <c r="DQ766">
        <v>1928</v>
      </c>
      <c r="DR766">
        <v>49599</v>
      </c>
      <c r="DS766">
        <v>30776</v>
      </c>
      <c r="DT766">
        <v>23722</v>
      </c>
      <c r="DU766">
        <v>48124</v>
      </c>
    </row>
    <row r="767" spans="1:125" hidden="1" x14ac:dyDescent="0.25">
      <c r="A767">
        <v>1416</v>
      </c>
      <c r="B767">
        <v>132.07740000000001</v>
      </c>
      <c r="C767">
        <v>48.8</v>
      </c>
      <c r="D767" t="s">
        <v>1748</v>
      </c>
      <c r="E767" t="s">
        <v>1749</v>
      </c>
      <c r="F767" t="s">
        <v>1750</v>
      </c>
      <c r="G767" t="s">
        <v>1751</v>
      </c>
      <c r="H767" t="s">
        <v>129</v>
      </c>
      <c r="I767" t="s">
        <v>1752</v>
      </c>
      <c r="J767" t="s">
        <v>1753</v>
      </c>
      <c r="K767" t="s">
        <v>132</v>
      </c>
      <c r="L767" t="s">
        <v>133</v>
      </c>
      <c r="M767">
        <v>2.66</v>
      </c>
      <c r="N767">
        <v>4.9000000000000004</v>
      </c>
      <c r="O767" t="s">
        <v>134</v>
      </c>
      <c r="P767" t="s">
        <v>134</v>
      </c>
      <c r="Q767">
        <v>0.98140000000000005</v>
      </c>
      <c r="R767">
        <v>0.66</v>
      </c>
      <c r="S767" t="s">
        <v>135</v>
      </c>
      <c r="T767" t="s">
        <v>2665</v>
      </c>
      <c r="U767" t="s">
        <v>2666</v>
      </c>
      <c r="V767">
        <v>4</v>
      </c>
      <c r="W767" t="b">
        <v>1</v>
      </c>
      <c r="X767" t="s">
        <v>1748</v>
      </c>
      <c r="Y767" t="s">
        <v>1750</v>
      </c>
      <c r="Z767">
        <v>467910</v>
      </c>
      <c r="AA767">
        <v>388979</v>
      </c>
      <c r="AB767">
        <v>253325</v>
      </c>
      <c r="AC767">
        <v>154</v>
      </c>
      <c r="AD767">
        <v>442177</v>
      </c>
      <c r="AE767">
        <v>284404</v>
      </c>
      <c r="AF767">
        <v>149220</v>
      </c>
      <c r="AG767">
        <v>389611</v>
      </c>
      <c r="AH767">
        <v>309564</v>
      </c>
      <c r="AI767">
        <v>318530</v>
      </c>
      <c r="AJ767">
        <v>436066</v>
      </c>
      <c r="AK767">
        <v>201872</v>
      </c>
      <c r="AL767">
        <v>193136</v>
      </c>
      <c r="AM767">
        <v>108264</v>
      </c>
      <c r="AN767">
        <v>446982</v>
      </c>
      <c r="AO767">
        <v>253414</v>
      </c>
      <c r="AP767">
        <v>429475</v>
      </c>
      <c r="AQ767">
        <v>342</v>
      </c>
      <c r="AR767">
        <v>237692</v>
      </c>
      <c r="AS767">
        <v>397181</v>
      </c>
      <c r="AT767">
        <v>355500</v>
      </c>
      <c r="AU767">
        <v>438446</v>
      </c>
      <c r="AV767">
        <v>498613</v>
      </c>
      <c r="AW767">
        <v>339711</v>
      </c>
      <c r="AX767">
        <v>449</v>
      </c>
      <c r="AY767">
        <v>213</v>
      </c>
      <c r="AZ767">
        <v>369367</v>
      </c>
      <c r="BA767">
        <v>179849</v>
      </c>
      <c r="BB767">
        <v>405784</v>
      </c>
      <c r="BC767">
        <v>73</v>
      </c>
      <c r="BD767">
        <v>783780</v>
      </c>
      <c r="BE767">
        <v>914634</v>
      </c>
      <c r="BF767">
        <v>390</v>
      </c>
      <c r="BG767">
        <v>412339</v>
      </c>
      <c r="BH767">
        <v>570855</v>
      </c>
      <c r="BI767">
        <v>253942</v>
      </c>
      <c r="BJ767">
        <v>365416</v>
      </c>
      <c r="BK767">
        <v>295317</v>
      </c>
      <c r="BL767">
        <v>209535</v>
      </c>
      <c r="BM767">
        <v>175755</v>
      </c>
      <c r="BN767">
        <v>180353</v>
      </c>
      <c r="BO767">
        <v>694</v>
      </c>
      <c r="BP767">
        <v>209380</v>
      </c>
      <c r="BQ767">
        <v>189636</v>
      </c>
      <c r="BR767">
        <v>302958</v>
      </c>
      <c r="BS767">
        <v>203920</v>
      </c>
      <c r="BT767">
        <v>217557</v>
      </c>
      <c r="BU767">
        <v>280116</v>
      </c>
      <c r="BV767">
        <v>93896</v>
      </c>
      <c r="BW767">
        <v>177034</v>
      </c>
      <c r="BX767">
        <v>297132</v>
      </c>
      <c r="BY767">
        <v>261685</v>
      </c>
      <c r="BZ767">
        <v>469932</v>
      </c>
      <c r="CA767">
        <v>281346</v>
      </c>
      <c r="CB767">
        <v>440886</v>
      </c>
      <c r="CC767">
        <v>429742</v>
      </c>
      <c r="CD767">
        <v>279210</v>
      </c>
      <c r="CE767">
        <v>322073</v>
      </c>
      <c r="CF767">
        <v>341616</v>
      </c>
      <c r="CG767">
        <v>483710</v>
      </c>
      <c r="CH767">
        <v>525492</v>
      </c>
      <c r="CI767">
        <v>311979</v>
      </c>
      <c r="CJ767">
        <v>267226</v>
      </c>
      <c r="CK767">
        <v>476805</v>
      </c>
      <c r="CL767">
        <v>162625</v>
      </c>
      <c r="CM767">
        <v>149</v>
      </c>
      <c r="CN767">
        <v>551922</v>
      </c>
      <c r="CO767">
        <v>347897</v>
      </c>
      <c r="CP767">
        <v>261883</v>
      </c>
      <c r="CQ767">
        <v>194536</v>
      </c>
      <c r="CR767">
        <v>164792</v>
      </c>
      <c r="CS767">
        <v>386771</v>
      </c>
      <c r="CT767">
        <v>286190</v>
      </c>
      <c r="CU767">
        <v>38</v>
      </c>
      <c r="CV767">
        <v>213581</v>
      </c>
      <c r="CW767">
        <v>184825</v>
      </c>
      <c r="CX767">
        <v>241768</v>
      </c>
      <c r="CY767">
        <v>21</v>
      </c>
      <c r="CZ767">
        <v>190939</v>
      </c>
      <c r="DA767">
        <v>266333</v>
      </c>
      <c r="DB767">
        <v>319305</v>
      </c>
      <c r="DC767">
        <v>172473</v>
      </c>
      <c r="DD767">
        <v>366839</v>
      </c>
      <c r="DE767">
        <v>236642</v>
      </c>
      <c r="DF767">
        <v>349661</v>
      </c>
      <c r="DG767">
        <v>325093</v>
      </c>
      <c r="DH767">
        <v>351816</v>
      </c>
      <c r="DI767">
        <v>299393</v>
      </c>
      <c r="DJ767">
        <v>210395</v>
      </c>
      <c r="DK767">
        <v>212971</v>
      </c>
      <c r="DL767">
        <v>394</v>
      </c>
      <c r="DM767">
        <v>318847</v>
      </c>
      <c r="DN767">
        <v>164531</v>
      </c>
      <c r="DO767">
        <v>316195</v>
      </c>
      <c r="DP767">
        <v>269166</v>
      </c>
      <c r="DQ767">
        <v>263</v>
      </c>
      <c r="DR767">
        <v>180354</v>
      </c>
      <c r="DS767">
        <v>363328</v>
      </c>
      <c r="DT767">
        <v>191218</v>
      </c>
      <c r="DU767">
        <v>235176</v>
      </c>
    </row>
    <row r="768" spans="1:125" hidden="1" x14ac:dyDescent="0.25">
      <c r="A768">
        <v>1427</v>
      </c>
      <c r="B768">
        <v>132.10159999999999</v>
      </c>
      <c r="C768">
        <v>112.3</v>
      </c>
      <c r="D768" t="s">
        <v>1756</v>
      </c>
      <c r="E768" t="s">
        <v>1757</v>
      </c>
      <c r="F768" t="s">
        <v>1758</v>
      </c>
      <c r="G768" t="s">
        <v>1759</v>
      </c>
      <c r="H768" t="s">
        <v>129</v>
      </c>
      <c r="I768" t="s">
        <v>1760</v>
      </c>
      <c r="J768" t="s">
        <v>1761</v>
      </c>
      <c r="K768" t="s">
        <v>132</v>
      </c>
      <c r="L768" t="s">
        <v>133</v>
      </c>
      <c r="M768">
        <v>2.66</v>
      </c>
      <c r="N768">
        <v>2.6</v>
      </c>
      <c r="O768" t="s">
        <v>134</v>
      </c>
      <c r="P768" t="s">
        <v>134</v>
      </c>
      <c r="Q768">
        <v>0.90500000000000003</v>
      </c>
      <c r="R768">
        <v>0.66</v>
      </c>
      <c r="S768" t="s">
        <v>135</v>
      </c>
      <c r="T768" t="s">
        <v>2667</v>
      </c>
      <c r="U768" t="s">
        <v>2668</v>
      </c>
      <c r="V768">
        <v>4</v>
      </c>
      <c r="W768" t="b">
        <v>1</v>
      </c>
      <c r="X768" t="s">
        <v>1764</v>
      </c>
      <c r="Y768" t="s">
        <v>1765</v>
      </c>
      <c r="Z768">
        <v>34395</v>
      </c>
      <c r="AA768">
        <v>44705</v>
      </c>
      <c r="AB768">
        <v>238933</v>
      </c>
      <c r="AC768">
        <v>133687</v>
      </c>
      <c r="AD768">
        <v>240905</v>
      </c>
      <c r="AE768">
        <v>210488</v>
      </c>
      <c r="AF768">
        <v>35605</v>
      </c>
      <c r="AG768">
        <v>45819</v>
      </c>
      <c r="AH768">
        <v>44288</v>
      </c>
      <c r="AI768">
        <v>223948</v>
      </c>
      <c r="AJ768">
        <v>85241</v>
      </c>
      <c r="AK768">
        <v>303102</v>
      </c>
      <c r="AL768">
        <v>199380</v>
      </c>
      <c r="AM768">
        <v>162541</v>
      </c>
      <c r="AN768">
        <v>301574</v>
      </c>
      <c r="AO768">
        <v>167905</v>
      </c>
      <c r="AP768">
        <v>413591</v>
      </c>
      <c r="AQ768">
        <v>822</v>
      </c>
      <c r="AR768">
        <v>250326</v>
      </c>
      <c r="AS768">
        <v>174822</v>
      </c>
      <c r="AT768">
        <v>223386</v>
      </c>
      <c r="AU768">
        <v>155268</v>
      </c>
      <c r="AV768">
        <v>227411</v>
      </c>
      <c r="AW768">
        <v>244273</v>
      </c>
      <c r="AX768">
        <v>5035</v>
      </c>
      <c r="AY768">
        <v>2604</v>
      </c>
      <c r="AZ768">
        <v>200522</v>
      </c>
      <c r="BA768">
        <v>96905</v>
      </c>
      <c r="BB768">
        <v>289096</v>
      </c>
      <c r="BC768">
        <v>1878</v>
      </c>
      <c r="BD768">
        <v>319748</v>
      </c>
      <c r="BE768">
        <v>28308</v>
      </c>
      <c r="BF768">
        <v>68</v>
      </c>
      <c r="BG768">
        <v>372469</v>
      </c>
      <c r="BH768">
        <v>48749</v>
      </c>
      <c r="BI768">
        <v>266635</v>
      </c>
      <c r="BJ768">
        <v>197551</v>
      </c>
      <c r="BK768">
        <v>183116</v>
      </c>
      <c r="BL768">
        <v>171420</v>
      </c>
      <c r="BM768">
        <v>36075</v>
      </c>
      <c r="BN768">
        <v>47233</v>
      </c>
      <c r="BO768">
        <v>226238</v>
      </c>
      <c r="BP768">
        <v>199090</v>
      </c>
      <c r="BQ768">
        <v>264970</v>
      </c>
      <c r="BR768">
        <v>146460</v>
      </c>
      <c r="BS768">
        <v>115067</v>
      </c>
      <c r="BT768">
        <v>254144</v>
      </c>
      <c r="BU768">
        <v>239103</v>
      </c>
      <c r="BV768">
        <v>157292</v>
      </c>
      <c r="BW768">
        <v>214011</v>
      </c>
      <c r="BX768">
        <v>227902</v>
      </c>
      <c r="BY768">
        <v>297426</v>
      </c>
      <c r="BZ768">
        <v>201794</v>
      </c>
      <c r="CA768">
        <v>140185</v>
      </c>
      <c r="CB768">
        <v>204838</v>
      </c>
      <c r="CC768">
        <v>253396</v>
      </c>
      <c r="CD768">
        <v>199042</v>
      </c>
      <c r="CE768">
        <v>172378</v>
      </c>
      <c r="CF768">
        <v>279027</v>
      </c>
      <c r="CG768">
        <v>179907</v>
      </c>
      <c r="CH768">
        <v>215919</v>
      </c>
      <c r="CI768">
        <v>200214</v>
      </c>
      <c r="CJ768">
        <v>142471</v>
      </c>
      <c r="CK768">
        <v>24141</v>
      </c>
      <c r="CL768">
        <v>21260</v>
      </c>
      <c r="CM768">
        <v>1662</v>
      </c>
      <c r="CN768">
        <v>14603</v>
      </c>
      <c r="CO768">
        <v>11918</v>
      </c>
      <c r="CP768">
        <v>237496</v>
      </c>
      <c r="CQ768">
        <v>7866</v>
      </c>
      <c r="CR768">
        <v>10878</v>
      </c>
      <c r="CS768">
        <v>389615</v>
      </c>
      <c r="CT768">
        <v>23058</v>
      </c>
      <c r="CU768">
        <v>27</v>
      </c>
      <c r="CV768">
        <v>4575</v>
      </c>
      <c r="CW768">
        <v>4331</v>
      </c>
      <c r="CX768">
        <v>5092</v>
      </c>
      <c r="CY768">
        <v>6522</v>
      </c>
      <c r="CZ768">
        <v>124030</v>
      </c>
      <c r="DA768">
        <v>25897</v>
      </c>
      <c r="DB768">
        <v>25705</v>
      </c>
      <c r="DC768">
        <v>32483</v>
      </c>
      <c r="DD768">
        <v>23776</v>
      </c>
      <c r="DE768">
        <v>124289</v>
      </c>
      <c r="DF768">
        <v>145130</v>
      </c>
      <c r="DG768">
        <v>129370</v>
      </c>
      <c r="DH768">
        <v>162515</v>
      </c>
      <c r="DI768">
        <v>102371</v>
      </c>
      <c r="DJ768">
        <v>179087</v>
      </c>
      <c r="DK768">
        <v>200825</v>
      </c>
      <c r="DL768">
        <v>1692</v>
      </c>
      <c r="DM768">
        <v>31476</v>
      </c>
      <c r="DN768">
        <v>24921</v>
      </c>
      <c r="DO768">
        <v>28601</v>
      </c>
      <c r="DP768">
        <v>24161</v>
      </c>
      <c r="DQ768">
        <v>7184</v>
      </c>
      <c r="DR768">
        <v>178040</v>
      </c>
      <c r="DS768">
        <v>49566</v>
      </c>
      <c r="DT768">
        <v>18924</v>
      </c>
      <c r="DU768">
        <v>33029</v>
      </c>
    </row>
    <row r="769" spans="1:125" hidden="1" x14ac:dyDescent="0.25">
      <c r="A769">
        <v>1428</v>
      </c>
      <c r="B769">
        <v>132.10159999999999</v>
      </c>
      <c r="C769">
        <v>123.8</v>
      </c>
      <c r="D769" t="s">
        <v>1756</v>
      </c>
      <c r="E769" t="s">
        <v>1757</v>
      </c>
      <c r="F769" t="s">
        <v>1758</v>
      </c>
      <c r="G769" t="s">
        <v>1759</v>
      </c>
      <c r="H769" t="s">
        <v>129</v>
      </c>
      <c r="I769" t="s">
        <v>1760</v>
      </c>
      <c r="J769" t="s">
        <v>1761</v>
      </c>
      <c r="K769" t="s">
        <v>132</v>
      </c>
      <c r="L769" t="s">
        <v>133</v>
      </c>
      <c r="M769">
        <v>2.66</v>
      </c>
      <c r="N769">
        <v>2.6</v>
      </c>
      <c r="O769" t="s">
        <v>134</v>
      </c>
      <c r="P769" t="s">
        <v>134</v>
      </c>
      <c r="Q769">
        <v>0.90500000000000003</v>
      </c>
      <c r="R769">
        <v>0.66</v>
      </c>
      <c r="S769" t="s">
        <v>135</v>
      </c>
      <c r="T769" t="s">
        <v>2669</v>
      </c>
      <c r="U769" t="s">
        <v>2670</v>
      </c>
      <c r="V769">
        <v>4</v>
      </c>
      <c r="W769" t="b">
        <v>1</v>
      </c>
      <c r="X769" t="s">
        <v>1764</v>
      </c>
      <c r="Y769" t="s">
        <v>1765</v>
      </c>
      <c r="Z769">
        <v>187327</v>
      </c>
      <c r="AA769">
        <v>179884</v>
      </c>
      <c r="AB769">
        <v>111506</v>
      </c>
      <c r="AC769">
        <v>4338</v>
      </c>
      <c r="AD769">
        <v>144938</v>
      </c>
      <c r="AE769">
        <v>122479</v>
      </c>
      <c r="AF769">
        <v>165319</v>
      </c>
      <c r="AG769">
        <v>134128</v>
      </c>
      <c r="AH769">
        <v>156880</v>
      </c>
      <c r="AI769">
        <v>149949</v>
      </c>
      <c r="AJ769">
        <v>213407</v>
      </c>
      <c r="AK769">
        <v>196268</v>
      </c>
      <c r="AL769">
        <v>136542</v>
      </c>
      <c r="AM769">
        <v>114379</v>
      </c>
      <c r="AN769">
        <v>156240</v>
      </c>
      <c r="AO769">
        <v>115788</v>
      </c>
      <c r="AP769">
        <v>187973</v>
      </c>
      <c r="AQ769">
        <v>196129</v>
      </c>
      <c r="AR769">
        <v>143588</v>
      </c>
      <c r="AS769">
        <v>90319</v>
      </c>
      <c r="AT769">
        <v>133197</v>
      </c>
      <c r="AU769">
        <v>91057</v>
      </c>
      <c r="AV769">
        <v>124141</v>
      </c>
      <c r="AW769">
        <v>146689</v>
      </c>
      <c r="AX769">
        <v>287916</v>
      </c>
      <c r="AY769">
        <v>17135</v>
      </c>
      <c r="AZ769">
        <v>121469</v>
      </c>
      <c r="BA769">
        <v>68341</v>
      </c>
      <c r="BB769">
        <v>151536</v>
      </c>
      <c r="BC769">
        <v>198992</v>
      </c>
      <c r="BD769">
        <v>204609</v>
      </c>
      <c r="BE769">
        <v>196783</v>
      </c>
      <c r="BF769">
        <v>1382</v>
      </c>
      <c r="BG769">
        <v>276721</v>
      </c>
      <c r="BH769">
        <v>145392</v>
      </c>
      <c r="BI769">
        <v>146958</v>
      </c>
      <c r="BJ769">
        <v>125760</v>
      </c>
      <c r="BK769">
        <v>94233</v>
      </c>
      <c r="BL769">
        <v>94721</v>
      </c>
      <c r="BM769">
        <v>121826</v>
      </c>
      <c r="BN769">
        <v>134281</v>
      </c>
      <c r="BO769">
        <v>31591</v>
      </c>
      <c r="BP769">
        <v>113310</v>
      </c>
      <c r="BQ769">
        <v>152632</v>
      </c>
      <c r="BR769">
        <v>99288</v>
      </c>
      <c r="BS769">
        <v>84261</v>
      </c>
      <c r="BT769">
        <v>153408</v>
      </c>
      <c r="BU769">
        <v>129290</v>
      </c>
      <c r="BV769">
        <v>107560</v>
      </c>
      <c r="BW769">
        <v>139351</v>
      </c>
      <c r="BX769">
        <v>124369</v>
      </c>
      <c r="BY769">
        <v>196512</v>
      </c>
      <c r="BZ769">
        <v>128965</v>
      </c>
      <c r="CA769">
        <v>76414</v>
      </c>
      <c r="CB769">
        <v>100682</v>
      </c>
      <c r="CC769">
        <v>134473</v>
      </c>
      <c r="CD769">
        <v>116547</v>
      </c>
      <c r="CE769">
        <v>109274</v>
      </c>
      <c r="CF769">
        <v>159788</v>
      </c>
      <c r="CG769">
        <v>94339</v>
      </c>
      <c r="CH769">
        <v>121325</v>
      </c>
      <c r="CI769">
        <v>115503</v>
      </c>
      <c r="CJ769">
        <v>85768</v>
      </c>
      <c r="CK769">
        <v>163454</v>
      </c>
      <c r="CL769">
        <v>135585</v>
      </c>
      <c r="CM769">
        <v>73903</v>
      </c>
      <c r="CN769">
        <v>162778</v>
      </c>
      <c r="CO769">
        <v>158420</v>
      </c>
      <c r="CP769">
        <v>137312</v>
      </c>
      <c r="CQ769">
        <v>90966</v>
      </c>
      <c r="CR769">
        <v>119226</v>
      </c>
      <c r="CS769">
        <v>223444</v>
      </c>
      <c r="CT769">
        <v>137185</v>
      </c>
      <c r="CU769">
        <v>134161</v>
      </c>
      <c r="CV769">
        <v>36850</v>
      </c>
      <c r="CW769">
        <v>163224</v>
      </c>
      <c r="CX769">
        <v>79110</v>
      </c>
      <c r="CY769">
        <v>139150</v>
      </c>
      <c r="CZ769">
        <v>89285</v>
      </c>
      <c r="DA769">
        <v>116791</v>
      </c>
      <c r="DB769">
        <v>108915</v>
      </c>
      <c r="DC769">
        <v>115448</v>
      </c>
      <c r="DD769">
        <v>98475</v>
      </c>
      <c r="DE769">
        <v>92692</v>
      </c>
      <c r="DF769">
        <v>93526</v>
      </c>
      <c r="DG769">
        <v>72601</v>
      </c>
      <c r="DH769">
        <v>100848</v>
      </c>
      <c r="DI769">
        <v>73177</v>
      </c>
      <c r="DJ769">
        <v>97694</v>
      </c>
      <c r="DK769">
        <v>123453</v>
      </c>
      <c r="DL769">
        <v>4272</v>
      </c>
      <c r="DM769">
        <v>107135</v>
      </c>
      <c r="DN769">
        <v>98204</v>
      </c>
      <c r="DO769">
        <v>99404</v>
      </c>
      <c r="DP769">
        <v>119918</v>
      </c>
      <c r="DQ769">
        <v>8792</v>
      </c>
      <c r="DR769">
        <v>115038</v>
      </c>
      <c r="DS769">
        <v>201872</v>
      </c>
      <c r="DT769">
        <v>91317</v>
      </c>
      <c r="DU769">
        <v>128749</v>
      </c>
    </row>
    <row r="770" spans="1:125" hidden="1" x14ac:dyDescent="0.25">
      <c r="A770">
        <v>1435</v>
      </c>
      <c r="B770">
        <v>132.10169999999999</v>
      </c>
      <c r="C770">
        <v>138.69999999999999</v>
      </c>
      <c r="D770" t="s">
        <v>1756</v>
      </c>
      <c r="E770" t="s">
        <v>1757</v>
      </c>
      <c r="F770" t="s">
        <v>1758</v>
      </c>
      <c r="G770" t="s">
        <v>1759</v>
      </c>
      <c r="H770" t="s">
        <v>129</v>
      </c>
      <c r="I770" t="s">
        <v>1760</v>
      </c>
      <c r="J770" t="s">
        <v>1761</v>
      </c>
      <c r="K770" t="s">
        <v>132</v>
      </c>
      <c r="L770" t="s">
        <v>133</v>
      </c>
      <c r="M770">
        <v>2.66</v>
      </c>
      <c r="N770">
        <v>1.9</v>
      </c>
      <c r="O770" t="s">
        <v>134</v>
      </c>
      <c r="P770" t="s">
        <v>134</v>
      </c>
      <c r="Q770">
        <v>0.87580000000000002</v>
      </c>
      <c r="R770">
        <v>0.66</v>
      </c>
      <c r="S770" t="s">
        <v>135</v>
      </c>
      <c r="T770" t="s">
        <v>2671</v>
      </c>
      <c r="U770" t="s">
        <v>2672</v>
      </c>
      <c r="V770">
        <v>2</v>
      </c>
      <c r="W770" t="b">
        <v>1</v>
      </c>
      <c r="X770" t="s">
        <v>1764</v>
      </c>
      <c r="Y770" t="s">
        <v>1765</v>
      </c>
      <c r="Z770">
        <v>30732</v>
      </c>
      <c r="AA770">
        <v>29051</v>
      </c>
      <c r="AB770">
        <v>16019</v>
      </c>
      <c r="AC770">
        <v>11553</v>
      </c>
      <c r="AD770">
        <v>23804</v>
      </c>
      <c r="AE770">
        <v>18580</v>
      </c>
      <c r="AF770">
        <v>15371</v>
      </c>
      <c r="AG770">
        <v>16765</v>
      </c>
      <c r="AH770">
        <v>20186</v>
      </c>
      <c r="AI770">
        <v>14133</v>
      </c>
      <c r="AJ770">
        <v>21896</v>
      </c>
      <c r="AK770">
        <v>27378</v>
      </c>
      <c r="AL770">
        <v>12945</v>
      </c>
      <c r="AM770">
        <v>10551</v>
      </c>
      <c r="AN770">
        <v>26735</v>
      </c>
      <c r="AO770">
        <v>16601</v>
      </c>
      <c r="AP770">
        <v>18413</v>
      </c>
      <c r="AQ770">
        <v>34398</v>
      </c>
      <c r="AR770">
        <v>18186</v>
      </c>
      <c r="AS770">
        <v>11417</v>
      </c>
      <c r="AT770">
        <v>15954</v>
      </c>
      <c r="AU770">
        <v>14597</v>
      </c>
      <c r="AV770">
        <v>25198</v>
      </c>
      <c r="AW770">
        <v>16403</v>
      </c>
      <c r="AX770">
        <v>167716</v>
      </c>
      <c r="AY770">
        <v>233519</v>
      </c>
      <c r="AZ770">
        <v>12989</v>
      </c>
      <c r="BA770">
        <v>8675</v>
      </c>
      <c r="BB770">
        <v>22840</v>
      </c>
      <c r="BC770">
        <v>49494</v>
      </c>
      <c r="BD770">
        <v>26325</v>
      </c>
      <c r="BE770">
        <v>19881</v>
      </c>
      <c r="BF770">
        <v>4929</v>
      </c>
      <c r="BG770">
        <v>44534</v>
      </c>
      <c r="BH770">
        <v>23139</v>
      </c>
      <c r="BI770">
        <v>29400</v>
      </c>
      <c r="BJ770">
        <v>20794</v>
      </c>
      <c r="BK770">
        <v>13912</v>
      </c>
      <c r="BL770">
        <v>17447</v>
      </c>
      <c r="BM770">
        <v>11503</v>
      </c>
      <c r="BN770">
        <v>15978</v>
      </c>
      <c r="BO770">
        <v>209743</v>
      </c>
      <c r="BP770">
        <v>18442</v>
      </c>
      <c r="BQ770">
        <v>18080</v>
      </c>
      <c r="BR770">
        <v>14757</v>
      </c>
      <c r="BS770">
        <v>9658</v>
      </c>
      <c r="BT770">
        <v>18427</v>
      </c>
      <c r="BU770">
        <v>10985</v>
      </c>
      <c r="BV770">
        <v>12369</v>
      </c>
      <c r="BW770">
        <v>21659</v>
      </c>
      <c r="BX770">
        <v>20712</v>
      </c>
      <c r="BY770">
        <v>23746</v>
      </c>
      <c r="BZ770">
        <v>15949</v>
      </c>
      <c r="CA770">
        <v>12993</v>
      </c>
      <c r="CB770">
        <v>13029</v>
      </c>
      <c r="CC770">
        <v>18282</v>
      </c>
      <c r="CD770">
        <v>17254</v>
      </c>
      <c r="CE770">
        <v>12353</v>
      </c>
      <c r="CF770">
        <v>24349</v>
      </c>
      <c r="CG770">
        <v>13291</v>
      </c>
      <c r="CH770">
        <v>15742</v>
      </c>
      <c r="CI770">
        <v>13682</v>
      </c>
      <c r="CJ770">
        <v>14889</v>
      </c>
      <c r="CK770">
        <v>29521</v>
      </c>
      <c r="CL770">
        <v>20645</v>
      </c>
      <c r="CM770">
        <v>248592</v>
      </c>
      <c r="CN770">
        <v>32230</v>
      </c>
      <c r="CO770">
        <v>22455</v>
      </c>
      <c r="CP770">
        <v>19902</v>
      </c>
      <c r="CQ770">
        <v>14458</v>
      </c>
      <c r="CR770">
        <v>20757</v>
      </c>
      <c r="CS770">
        <v>35093</v>
      </c>
      <c r="CT770">
        <v>18934</v>
      </c>
      <c r="CU770">
        <v>39516</v>
      </c>
      <c r="CV770">
        <v>9197</v>
      </c>
      <c r="CW770">
        <v>7367</v>
      </c>
      <c r="CX770">
        <v>17586</v>
      </c>
      <c r="CY770">
        <v>140263</v>
      </c>
      <c r="CZ770">
        <v>10440</v>
      </c>
      <c r="DA770">
        <v>14638</v>
      </c>
      <c r="DB770">
        <v>18489</v>
      </c>
      <c r="DC770">
        <v>14509</v>
      </c>
      <c r="DD770">
        <v>16725</v>
      </c>
      <c r="DE770">
        <v>111121</v>
      </c>
      <c r="DF770">
        <v>16306</v>
      </c>
      <c r="DG770">
        <v>119598</v>
      </c>
      <c r="DH770">
        <v>11761</v>
      </c>
      <c r="DI770">
        <v>9814</v>
      </c>
      <c r="DJ770">
        <v>13157</v>
      </c>
      <c r="DK770">
        <v>16639</v>
      </c>
      <c r="DL770">
        <v>211976</v>
      </c>
      <c r="DM770">
        <v>11844</v>
      </c>
      <c r="DN770">
        <v>14798</v>
      </c>
      <c r="DO770">
        <v>13427</v>
      </c>
      <c r="DP770">
        <v>14805</v>
      </c>
      <c r="DQ770">
        <v>24066</v>
      </c>
      <c r="DR770">
        <v>14713</v>
      </c>
      <c r="DS770">
        <v>24916</v>
      </c>
      <c r="DT770">
        <v>11889</v>
      </c>
      <c r="DU770">
        <v>20299</v>
      </c>
    </row>
    <row r="771" spans="1:125" hidden="1" x14ac:dyDescent="0.25">
      <c r="A771">
        <v>1607</v>
      </c>
      <c r="B771">
        <v>137.0454</v>
      </c>
      <c r="C771">
        <v>66.900000000000006</v>
      </c>
      <c r="D771" t="s">
        <v>1423</v>
      </c>
      <c r="E771" t="s">
        <v>1424</v>
      </c>
      <c r="F771" t="s">
        <v>1425</v>
      </c>
      <c r="G771" t="s">
        <v>1426</v>
      </c>
      <c r="H771" t="s">
        <v>129</v>
      </c>
      <c r="I771" t="s">
        <v>1427</v>
      </c>
      <c r="J771" t="s">
        <v>1428</v>
      </c>
      <c r="K771" t="s">
        <v>132</v>
      </c>
      <c r="L771" t="s">
        <v>133</v>
      </c>
      <c r="M771">
        <v>2.66</v>
      </c>
      <c r="N771">
        <v>3.1</v>
      </c>
      <c r="O771" t="s">
        <v>134</v>
      </c>
      <c r="P771" t="s">
        <v>134</v>
      </c>
      <c r="Q771">
        <v>0.93189999999999995</v>
      </c>
      <c r="R771">
        <v>0.66</v>
      </c>
      <c r="S771" t="s">
        <v>135</v>
      </c>
      <c r="T771" t="s">
        <v>2673</v>
      </c>
      <c r="U771" t="s">
        <v>2674</v>
      </c>
      <c r="V771">
        <v>3</v>
      </c>
      <c r="W771" t="b">
        <v>1</v>
      </c>
      <c r="X771" t="s">
        <v>1423</v>
      </c>
      <c r="Y771" t="s">
        <v>1425</v>
      </c>
      <c r="Z771">
        <v>679</v>
      </c>
      <c r="AA771">
        <v>700</v>
      </c>
      <c r="AB771">
        <v>1445</v>
      </c>
      <c r="AC771">
        <v>149</v>
      </c>
      <c r="AD771">
        <v>1087</v>
      </c>
      <c r="AE771">
        <v>978</v>
      </c>
      <c r="AF771">
        <v>373</v>
      </c>
      <c r="AG771">
        <v>194</v>
      </c>
      <c r="AH771">
        <v>450</v>
      </c>
      <c r="AI771">
        <v>797</v>
      </c>
      <c r="AJ771">
        <v>1543</v>
      </c>
      <c r="AK771">
        <v>2301</v>
      </c>
      <c r="AL771">
        <v>1301</v>
      </c>
      <c r="AM771">
        <v>969</v>
      </c>
      <c r="AN771">
        <v>252</v>
      </c>
      <c r="AO771">
        <v>7292</v>
      </c>
      <c r="AP771">
        <v>1421</v>
      </c>
      <c r="AQ771">
        <v>1994</v>
      </c>
      <c r="AR771">
        <v>1291</v>
      </c>
      <c r="AS771">
        <v>921</v>
      </c>
      <c r="AT771">
        <v>989</v>
      </c>
      <c r="AU771">
        <v>470</v>
      </c>
      <c r="AV771">
        <v>1277</v>
      </c>
      <c r="AW771">
        <v>2678</v>
      </c>
      <c r="AX771">
        <v>0</v>
      </c>
      <c r="AY771">
        <v>83817</v>
      </c>
      <c r="AZ771">
        <v>21176</v>
      </c>
      <c r="BA771">
        <v>856</v>
      </c>
      <c r="BB771">
        <v>1364</v>
      </c>
      <c r="BC771">
        <v>110544</v>
      </c>
      <c r="BD771">
        <v>1983</v>
      </c>
      <c r="BE771">
        <v>6617</v>
      </c>
      <c r="BF771">
        <v>2</v>
      </c>
      <c r="BG771">
        <v>1405</v>
      </c>
      <c r="BH771">
        <v>1405</v>
      </c>
      <c r="BI771">
        <v>1212</v>
      </c>
      <c r="BJ771">
        <v>1275</v>
      </c>
      <c r="BK771">
        <v>585</v>
      </c>
      <c r="BL771">
        <v>560</v>
      </c>
      <c r="BM771">
        <v>398</v>
      </c>
      <c r="BN771">
        <v>678</v>
      </c>
      <c r="BO771">
        <v>36534</v>
      </c>
      <c r="BP771">
        <v>4809</v>
      </c>
      <c r="BQ771">
        <v>1203</v>
      </c>
      <c r="BR771">
        <v>580</v>
      </c>
      <c r="BS771">
        <v>728</v>
      </c>
      <c r="BT771">
        <v>1340</v>
      </c>
      <c r="BU771">
        <v>557</v>
      </c>
      <c r="BV771">
        <v>1546</v>
      </c>
      <c r="BW771">
        <v>1155</v>
      </c>
      <c r="BX771">
        <v>1052</v>
      </c>
      <c r="BY771">
        <v>1867</v>
      </c>
      <c r="BZ771">
        <v>920</v>
      </c>
      <c r="CA771">
        <v>902</v>
      </c>
      <c r="CB771">
        <v>21637</v>
      </c>
      <c r="CC771">
        <v>1802</v>
      </c>
      <c r="CD771">
        <v>20648</v>
      </c>
      <c r="CE771">
        <v>9902</v>
      </c>
      <c r="CF771">
        <v>972</v>
      </c>
      <c r="CG771">
        <v>2980</v>
      </c>
      <c r="CH771">
        <v>11336</v>
      </c>
      <c r="CI771">
        <v>1842</v>
      </c>
      <c r="CJ771">
        <v>23836</v>
      </c>
      <c r="CK771">
        <v>2535</v>
      </c>
      <c r="CL771">
        <v>688</v>
      </c>
      <c r="CM771">
        <v>1407141</v>
      </c>
      <c r="CN771">
        <v>10297</v>
      </c>
      <c r="CO771">
        <v>3897</v>
      </c>
      <c r="CP771">
        <v>187</v>
      </c>
      <c r="CQ771">
        <v>24658</v>
      </c>
      <c r="CR771">
        <v>18626</v>
      </c>
      <c r="CS771">
        <v>2794</v>
      </c>
      <c r="CT771">
        <v>4214</v>
      </c>
      <c r="CU771">
        <v>94</v>
      </c>
      <c r="CV771">
        <v>1228</v>
      </c>
      <c r="CW771">
        <v>1222</v>
      </c>
      <c r="CX771">
        <v>403</v>
      </c>
      <c r="CY771">
        <v>78647</v>
      </c>
      <c r="CZ771">
        <v>677</v>
      </c>
      <c r="DA771">
        <v>413</v>
      </c>
      <c r="DB771">
        <v>555</v>
      </c>
      <c r="DC771">
        <v>727</v>
      </c>
      <c r="DD771">
        <v>101</v>
      </c>
      <c r="DE771">
        <v>54538</v>
      </c>
      <c r="DF771">
        <v>1959</v>
      </c>
      <c r="DG771">
        <v>99973</v>
      </c>
      <c r="DH771">
        <v>590</v>
      </c>
      <c r="DI771">
        <v>452</v>
      </c>
      <c r="DJ771">
        <v>516</v>
      </c>
      <c r="DK771">
        <v>463</v>
      </c>
      <c r="DL771">
        <v>15</v>
      </c>
      <c r="DM771">
        <v>537</v>
      </c>
      <c r="DN771">
        <v>902</v>
      </c>
      <c r="DO771">
        <v>342</v>
      </c>
      <c r="DP771">
        <v>368</v>
      </c>
      <c r="DQ771">
        <v>69</v>
      </c>
      <c r="DR771">
        <v>89</v>
      </c>
      <c r="DS771">
        <v>911</v>
      </c>
      <c r="DT771">
        <v>1064</v>
      </c>
      <c r="DU771">
        <v>1097</v>
      </c>
    </row>
    <row r="772" spans="1:125" hidden="1" x14ac:dyDescent="0.25">
      <c r="A772">
        <v>2218</v>
      </c>
      <c r="B772">
        <v>153.06540000000001</v>
      </c>
      <c r="C772">
        <v>184.1</v>
      </c>
      <c r="D772" t="s">
        <v>1793</v>
      </c>
      <c r="E772" t="s">
        <v>1794</v>
      </c>
      <c r="F772" t="s">
        <v>1795</v>
      </c>
      <c r="G772" t="s">
        <v>1796</v>
      </c>
      <c r="H772" t="s">
        <v>129</v>
      </c>
      <c r="I772" t="s">
        <v>1797</v>
      </c>
      <c r="J772" t="s">
        <v>1798</v>
      </c>
      <c r="K772" t="s">
        <v>132</v>
      </c>
      <c r="L772" t="s">
        <v>133</v>
      </c>
      <c r="M772">
        <v>2.66</v>
      </c>
      <c r="N772">
        <v>2.9</v>
      </c>
      <c r="O772" t="s">
        <v>134</v>
      </c>
      <c r="P772" t="s">
        <v>134</v>
      </c>
      <c r="Q772">
        <v>0.90839999999999999</v>
      </c>
      <c r="R772">
        <v>0.66</v>
      </c>
      <c r="S772" t="s">
        <v>135</v>
      </c>
      <c r="T772" t="s">
        <v>2675</v>
      </c>
      <c r="U772" t="s">
        <v>2676</v>
      </c>
      <c r="V772">
        <v>1</v>
      </c>
      <c r="W772" t="b">
        <v>1</v>
      </c>
      <c r="X772" t="s">
        <v>1793</v>
      </c>
      <c r="Y772" t="s">
        <v>1795</v>
      </c>
      <c r="Z772">
        <v>403</v>
      </c>
      <c r="AA772">
        <v>524</v>
      </c>
      <c r="AB772">
        <v>337</v>
      </c>
      <c r="AC772">
        <v>3283</v>
      </c>
      <c r="AD772">
        <v>525</v>
      </c>
      <c r="AE772">
        <v>411</v>
      </c>
      <c r="AF772">
        <v>372</v>
      </c>
      <c r="AG772">
        <v>318</v>
      </c>
      <c r="AH772">
        <v>452</v>
      </c>
      <c r="AI772">
        <v>434</v>
      </c>
      <c r="AJ772">
        <v>384</v>
      </c>
      <c r="AK772">
        <v>469</v>
      </c>
      <c r="AL772">
        <v>137</v>
      </c>
      <c r="AM772">
        <v>30</v>
      </c>
      <c r="AN772">
        <v>353</v>
      </c>
      <c r="AO772">
        <v>203</v>
      </c>
      <c r="AP772">
        <v>309</v>
      </c>
      <c r="AQ772">
        <v>3284</v>
      </c>
      <c r="AR772">
        <v>151</v>
      </c>
      <c r="AS772">
        <v>164</v>
      </c>
      <c r="AT772">
        <v>299</v>
      </c>
      <c r="AU772">
        <v>434</v>
      </c>
      <c r="AV772">
        <v>588</v>
      </c>
      <c r="AW772">
        <v>298</v>
      </c>
      <c r="AX772">
        <v>39134</v>
      </c>
      <c r="AY772">
        <v>24747</v>
      </c>
      <c r="AZ772">
        <v>411</v>
      </c>
      <c r="BA772">
        <v>192</v>
      </c>
      <c r="BB772">
        <v>940</v>
      </c>
      <c r="BC772">
        <v>8542</v>
      </c>
      <c r="BD772">
        <v>1337</v>
      </c>
      <c r="BE772">
        <v>1193</v>
      </c>
      <c r="BF772">
        <v>4</v>
      </c>
      <c r="BG772">
        <v>286</v>
      </c>
      <c r="BH772">
        <v>575</v>
      </c>
      <c r="BI772">
        <v>259</v>
      </c>
      <c r="BJ772">
        <v>309</v>
      </c>
      <c r="BK772">
        <v>249</v>
      </c>
      <c r="BL772">
        <v>198</v>
      </c>
      <c r="BM772">
        <v>257</v>
      </c>
      <c r="BN772">
        <v>126</v>
      </c>
      <c r="BO772">
        <v>26418</v>
      </c>
      <c r="BP772">
        <v>244</v>
      </c>
      <c r="BQ772">
        <v>122</v>
      </c>
      <c r="BR772">
        <v>183</v>
      </c>
      <c r="BS772">
        <v>178</v>
      </c>
      <c r="BT772">
        <v>292</v>
      </c>
      <c r="BU772">
        <v>98</v>
      </c>
      <c r="BV772">
        <v>264</v>
      </c>
      <c r="BW772">
        <v>240</v>
      </c>
      <c r="BX772">
        <v>389</v>
      </c>
      <c r="BY772">
        <v>232</v>
      </c>
      <c r="BZ772">
        <v>192</v>
      </c>
      <c r="CA772">
        <v>434</v>
      </c>
      <c r="CB772">
        <v>374</v>
      </c>
      <c r="CC772">
        <v>424</v>
      </c>
      <c r="CD772">
        <v>353</v>
      </c>
      <c r="CE772">
        <v>298</v>
      </c>
      <c r="CF772">
        <v>345</v>
      </c>
      <c r="CG772">
        <v>258</v>
      </c>
      <c r="CH772">
        <v>622</v>
      </c>
      <c r="CI772">
        <v>611</v>
      </c>
      <c r="CJ772">
        <v>246</v>
      </c>
      <c r="CK772">
        <v>382</v>
      </c>
      <c r="CL772">
        <v>128</v>
      </c>
      <c r="CM772">
        <v>23484</v>
      </c>
      <c r="CN772">
        <v>252</v>
      </c>
      <c r="CO772">
        <v>202</v>
      </c>
      <c r="CP772">
        <v>391</v>
      </c>
      <c r="CQ772">
        <v>780</v>
      </c>
      <c r="CR772">
        <v>335</v>
      </c>
      <c r="CS772">
        <v>757</v>
      </c>
      <c r="CT772">
        <v>371</v>
      </c>
      <c r="CU772">
        <v>36</v>
      </c>
      <c r="CV772">
        <v>104</v>
      </c>
      <c r="CW772">
        <v>21</v>
      </c>
      <c r="CX772">
        <v>250</v>
      </c>
      <c r="CY772">
        <v>9863</v>
      </c>
      <c r="CZ772">
        <v>144</v>
      </c>
      <c r="DA772">
        <v>502</v>
      </c>
      <c r="DB772">
        <v>63</v>
      </c>
      <c r="DC772">
        <v>279</v>
      </c>
      <c r="DD772">
        <v>277</v>
      </c>
      <c r="DE772">
        <v>21543</v>
      </c>
      <c r="DF772">
        <v>267</v>
      </c>
      <c r="DG772">
        <v>23660</v>
      </c>
      <c r="DH772">
        <v>344</v>
      </c>
      <c r="DI772">
        <v>332</v>
      </c>
      <c r="DJ772">
        <v>190</v>
      </c>
      <c r="DK772">
        <v>135</v>
      </c>
      <c r="DL772">
        <v>1363</v>
      </c>
      <c r="DM772">
        <v>157</v>
      </c>
      <c r="DN772">
        <v>78</v>
      </c>
      <c r="DO772">
        <v>177</v>
      </c>
      <c r="DP772">
        <v>149</v>
      </c>
      <c r="DQ772">
        <v>5099</v>
      </c>
      <c r="DR772">
        <v>182</v>
      </c>
      <c r="DS772">
        <v>143</v>
      </c>
      <c r="DT772">
        <v>217</v>
      </c>
      <c r="DU772">
        <v>324</v>
      </c>
    </row>
    <row r="773" spans="1:125" hidden="1" x14ac:dyDescent="0.25">
      <c r="A773">
        <v>2826</v>
      </c>
      <c r="B773">
        <v>175.0959</v>
      </c>
      <c r="C773">
        <v>802.4</v>
      </c>
      <c r="D773" t="s">
        <v>2309</v>
      </c>
      <c r="E773" t="s">
        <v>2310</v>
      </c>
      <c r="F773" t="s">
        <v>2311</v>
      </c>
      <c r="G773" t="s">
        <v>2312</v>
      </c>
      <c r="H773" t="s">
        <v>129</v>
      </c>
      <c r="I773" t="s">
        <v>2313</v>
      </c>
      <c r="J773" t="s">
        <v>2314</v>
      </c>
      <c r="K773" t="s">
        <v>132</v>
      </c>
      <c r="L773" t="s">
        <v>133</v>
      </c>
      <c r="M773">
        <v>2.66</v>
      </c>
      <c r="N773">
        <v>3.4</v>
      </c>
      <c r="O773" t="s">
        <v>134</v>
      </c>
      <c r="P773" t="s">
        <v>134</v>
      </c>
      <c r="Q773">
        <v>0.92520000000000002</v>
      </c>
      <c r="R773">
        <v>0.66</v>
      </c>
      <c r="S773" t="s">
        <v>135</v>
      </c>
      <c r="T773" t="s">
        <v>2677</v>
      </c>
      <c r="U773" t="s">
        <v>2678</v>
      </c>
      <c r="V773">
        <v>4</v>
      </c>
      <c r="W773" t="b">
        <v>1</v>
      </c>
      <c r="X773" t="s">
        <v>134</v>
      </c>
      <c r="Y773" t="s">
        <v>134</v>
      </c>
      <c r="Z773">
        <v>18</v>
      </c>
      <c r="AA773">
        <v>55</v>
      </c>
      <c r="AB773">
        <v>48</v>
      </c>
      <c r="AC773">
        <v>59</v>
      </c>
      <c r="AD773">
        <v>24</v>
      </c>
      <c r="AE773">
        <v>59</v>
      </c>
      <c r="AF773">
        <v>23</v>
      </c>
      <c r="AG773">
        <v>6</v>
      </c>
      <c r="AH773">
        <v>19</v>
      </c>
      <c r="AI773">
        <v>34</v>
      </c>
      <c r="AJ773">
        <v>64</v>
      </c>
      <c r="AK773">
        <v>18</v>
      </c>
      <c r="AL773">
        <v>16</v>
      </c>
      <c r="AM773">
        <v>28</v>
      </c>
      <c r="AN773">
        <v>9</v>
      </c>
      <c r="AO773">
        <v>37</v>
      </c>
      <c r="AP773">
        <v>20</v>
      </c>
      <c r="AQ773">
        <v>26</v>
      </c>
      <c r="AR773">
        <v>44</v>
      </c>
      <c r="AS773">
        <v>11</v>
      </c>
      <c r="AT773">
        <v>17</v>
      </c>
      <c r="AU773">
        <v>38</v>
      </c>
      <c r="AV773">
        <v>38</v>
      </c>
      <c r="AW773">
        <v>22</v>
      </c>
      <c r="AX773">
        <v>47</v>
      </c>
      <c r="AY773">
        <v>11</v>
      </c>
      <c r="AZ773">
        <v>12</v>
      </c>
      <c r="BA773">
        <v>16</v>
      </c>
      <c r="BB773">
        <v>4</v>
      </c>
      <c r="BC773">
        <v>15</v>
      </c>
      <c r="BD773">
        <v>2</v>
      </c>
      <c r="BE773">
        <v>71</v>
      </c>
      <c r="BF773">
        <v>21</v>
      </c>
      <c r="BG773">
        <v>124</v>
      </c>
      <c r="BH773">
        <v>21</v>
      </c>
      <c r="BI773">
        <v>14</v>
      </c>
      <c r="BJ773">
        <v>42</v>
      </c>
      <c r="BK773">
        <v>18</v>
      </c>
      <c r="BL773">
        <v>30</v>
      </c>
      <c r="BM773">
        <v>8</v>
      </c>
      <c r="BN773">
        <v>36</v>
      </c>
      <c r="BO773">
        <v>32</v>
      </c>
      <c r="BP773">
        <v>20</v>
      </c>
      <c r="BQ773">
        <v>13</v>
      </c>
      <c r="BR773">
        <v>27</v>
      </c>
      <c r="BS773">
        <v>25</v>
      </c>
      <c r="BT773">
        <v>0</v>
      </c>
      <c r="BU773">
        <v>34</v>
      </c>
      <c r="BV773">
        <v>27</v>
      </c>
      <c r="BW773">
        <v>4</v>
      </c>
      <c r="BX773">
        <v>33</v>
      </c>
      <c r="BY773">
        <v>43</v>
      </c>
      <c r="BZ773">
        <v>35</v>
      </c>
      <c r="CA773">
        <v>16</v>
      </c>
      <c r="CB773">
        <v>0</v>
      </c>
      <c r="CC773">
        <v>54</v>
      </c>
      <c r="CD773">
        <v>4</v>
      </c>
      <c r="CE773">
        <v>20</v>
      </c>
      <c r="CF773">
        <v>8</v>
      </c>
      <c r="CG773">
        <v>89</v>
      </c>
      <c r="CH773">
        <v>28</v>
      </c>
      <c r="CI773">
        <v>42</v>
      </c>
      <c r="CJ773">
        <v>7</v>
      </c>
      <c r="CK773">
        <v>36</v>
      </c>
      <c r="CL773">
        <v>4</v>
      </c>
      <c r="CM773">
        <v>51</v>
      </c>
      <c r="CN773">
        <v>77</v>
      </c>
      <c r="CO773">
        <v>17</v>
      </c>
      <c r="CP773">
        <v>59</v>
      </c>
      <c r="CQ773">
        <v>11</v>
      </c>
      <c r="CR773">
        <v>12</v>
      </c>
      <c r="CS773">
        <v>12</v>
      </c>
      <c r="CT773">
        <v>35</v>
      </c>
      <c r="CU773">
        <v>13874</v>
      </c>
      <c r="CV773">
        <v>21</v>
      </c>
      <c r="CW773">
        <v>40</v>
      </c>
      <c r="CX773">
        <v>31</v>
      </c>
      <c r="CY773">
        <v>29</v>
      </c>
      <c r="CZ773">
        <v>10</v>
      </c>
      <c r="DA773">
        <v>37</v>
      </c>
      <c r="DB773">
        <v>53</v>
      </c>
      <c r="DC773">
        <v>39</v>
      </c>
      <c r="DD773">
        <v>21</v>
      </c>
      <c r="DE773">
        <v>36</v>
      </c>
      <c r="DF773">
        <v>40</v>
      </c>
      <c r="DG773">
        <v>18</v>
      </c>
      <c r="DH773">
        <v>80</v>
      </c>
      <c r="DI773">
        <v>19</v>
      </c>
      <c r="DJ773">
        <v>12</v>
      </c>
      <c r="DK773">
        <v>41</v>
      </c>
      <c r="DL773">
        <v>45</v>
      </c>
      <c r="DM773">
        <v>78</v>
      </c>
      <c r="DN773">
        <v>44</v>
      </c>
      <c r="DO773">
        <v>22</v>
      </c>
      <c r="DP773">
        <v>7</v>
      </c>
      <c r="DQ773">
        <v>4</v>
      </c>
      <c r="DR773">
        <v>7</v>
      </c>
      <c r="DS773">
        <v>40</v>
      </c>
      <c r="DT773">
        <v>7</v>
      </c>
      <c r="DU773">
        <v>27</v>
      </c>
    </row>
    <row r="774" spans="1:125" hidden="1" x14ac:dyDescent="0.25">
      <c r="A774">
        <v>2866</v>
      </c>
      <c r="B774">
        <v>176.07</v>
      </c>
      <c r="C774">
        <v>624.29999999999995</v>
      </c>
      <c r="D774" t="s">
        <v>305</v>
      </c>
      <c r="E774" t="s">
        <v>306</v>
      </c>
      <c r="F774" t="s">
        <v>307</v>
      </c>
      <c r="G774" t="s">
        <v>308</v>
      </c>
      <c r="H774" t="s">
        <v>129</v>
      </c>
      <c r="I774" t="s">
        <v>309</v>
      </c>
      <c r="J774" t="s">
        <v>310</v>
      </c>
      <c r="K774" t="s">
        <v>132</v>
      </c>
      <c r="L774" t="s">
        <v>133</v>
      </c>
      <c r="M774">
        <v>2.66</v>
      </c>
      <c r="N774">
        <v>3.8</v>
      </c>
      <c r="O774" t="s">
        <v>134</v>
      </c>
      <c r="P774" t="s">
        <v>134</v>
      </c>
      <c r="Q774">
        <v>0.9385</v>
      </c>
      <c r="R774">
        <v>0.66</v>
      </c>
      <c r="S774" t="s">
        <v>135</v>
      </c>
      <c r="T774" t="s">
        <v>2679</v>
      </c>
      <c r="U774" t="s">
        <v>2680</v>
      </c>
      <c r="V774">
        <v>3</v>
      </c>
      <c r="W774" t="b">
        <v>1</v>
      </c>
      <c r="X774" t="s">
        <v>305</v>
      </c>
      <c r="Y774" t="s">
        <v>313</v>
      </c>
      <c r="Z774">
        <v>52</v>
      </c>
      <c r="AA774">
        <v>73</v>
      </c>
      <c r="AB774">
        <v>69</v>
      </c>
      <c r="AC774">
        <v>8869</v>
      </c>
      <c r="AD774">
        <v>65</v>
      </c>
      <c r="AE774">
        <v>127</v>
      </c>
      <c r="AF774">
        <v>37</v>
      </c>
      <c r="AG774">
        <v>12</v>
      </c>
      <c r="AH774">
        <v>56</v>
      </c>
      <c r="AI774">
        <v>24</v>
      </c>
      <c r="AJ774">
        <v>48</v>
      </c>
      <c r="AK774">
        <v>33</v>
      </c>
      <c r="AL774">
        <v>75</v>
      </c>
      <c r="AM774">
        <v>40</v>
      </c>
      <c r="AN774">
        <v>80</v>
      </c>
      <c r="AO774">
        <v>44</v>
      </c>
      <c r="AP774">
        <v>75</v>
      </c>
      <c r="AQ774">
        <v>71</v>
      </c>
      <c r="AR774">
        <v>55</v>
      </c>
      <c r="AS774">
        <v>55</v>
      </c>
      <c r="AT774">
        <v>26</v>
      </c>
      <c r="AU774">
        <v>35</v>
      </c>
      <c r="AV774">
        <v>73</v>
      </c>
      <c r="AW774">
        <v>49</v>
      </c>
      <c r="AX774">
        <v>54</v>
      </c>
      <c r="AY774">
        <v>46</v>
      </c>
      <c r="AZ774">
        <v>50</v>
      </c>
      <c r="BA774">
        <v>62</v>
      </c>
      <c r="BB774">
        <v>76</v>
      </c>
      <c r="BC774">
        <v>77</v>
      </c>
      <c r="BD774">
        <v>56</v>
      </c>
      <c r="BE774">
        <v>84</v>
      </c>
      <c r="BF774">
        <v>37</v>
      </c>
      <c r="BG774">
        <v>19</v>
      </c>
      <c r="BH774">
        <v>117</v>
      </c>
      <c r="BI774">
        <v>12</v>
      </c>
      <c r="BJ774">
        <v>64</v>
      </c>
      <c r="BK774">
        <v>66</v>
      </c>
      <c r="BL774">
        <v>81</v>
      </c>
      <c r="BM774">
        <v>58</v>
      </c>
      <c r="BN774">
        <v>33</v>
      </c>
      <c r="BO774">
        <v>30</v>
      </c>
      <c r="BP774">
        <v>60</v>
      </c>
      <c r="BQ774">
        <v>23</v>
      </c>
      <c r="BR774">
        <v>88</v>
      </c>
      <c r="BS774">
        <v>61</v>
      </c>
      <c r="BT774">
        <v>64</v>
      </c>
      <c r="BU774">
        <v>45</v>
      </c>
      <c r="BV774">
        <v>97</v>
      </c>
      <c r="BW774">
        <v>130</v>
      </c>
      <c r="BX774">
        <v>70</v>
      </c>
      <c r="BY774">
        <v>68</v>
      </c>
      <c r="BZ774">
        <v>53</v>
      </c>
      <c r="CA774">
        <v>75</v>
      </c>
      <c r="CB774">
        <v>49</v>
      </c>
      <c r="CC774">
        <v>74</v>
      </c>
      <c r="CD774">
        <v>42</v>
      </c>
      <c r="CE774">
        <v>55</v>
      </c>
      <c r="CF774">
        <v>13</v>
      </c>
      <c r="CG774">
        <v>33</v>
      </c>
      <c r="CH774">
        <v>28</v>
      </c>
      <c r="CI774">
        <v>53</v>
      </c>
      <c r="CJ774">
        <v>45</v>
      </c>
      <c r="CK774">
        <v>72</v>
      </c>
      <c r="CL774">
        <v>14</v>
      </c>
      <c r="CM774">
        <v>17</v>
      </c>
      <c r="CN774">
        <v>60</v>
      </c>
      <c r="CO774">
        <v>28</v>
      </c>
      <c r="CP774">
        <v>52</v>
      </c>
      <c r="CQ774">
        <v>26</v>
      </c>
      <c r="CR774">
        <v>64</v>
      </c>
      <c r="CS774">
        <v>117</v>
      </c>
      <c r="CT774">
        <v>11</v>
      </c>
      <c r="CU774">
        <v>6232</v>
      </c>
      <c r="CV774">
        <v>77</v>
      </c>
      <c r="CW774">
        <v>59</v>
      </c>
      <c r="CX774">
        <v>9</v>
      </c>
      <c r="CY774">
        <v>9</v>
      </c>
      <c r="CZ774">
        <v>39</v>
      </c>
      <c r="DA774">
        <v>33</v>
      </c>
      <c r="DB774">
        <v>86</v>
      </c>
      <c r="DC774">
        <v>24</v>
      </c>
      <c r="DD774">
        <v>25</v>
      </c>
      <c r="DE774">
        <v>35</v>
      </c>
      <c r="DF774">
        <v>93</v>
      </c>
      <c r="DG774">
        <v>69</v>
      </c>
      <c r="DH774">
        <v>52</v>
      </c>
      <c r="DI774">
        <v>48</v>
      </c>
      <c r="DJ774">
        <v>18</v>
      </c>
      <c r="DK774">
        <v>38</v>
      </c>
      <c r="DL774">
        <v>17</v>
      </c>
      <c r="DM774">
        <v>145</v>
      </c>
      <c r="DN774">
        <v>47</v>
      </c>
      <c r="DO774">
        <v>79</v>
      </c>
      <c r="DP774">
        <v>186</v>
      </c>
      <c r="DQ774">
        <v>28</v>
      </c>
      <c r="DR774">
        <v>35</v>
      </c>
      <c r="DS774">
        <v>141</v>
      </c>
      <c r="DT774">
        <v>55</v>
      </c>
      <c r="DU774">
        <v>15</v>
      </c>
    </row>
    <row r="775" spans="1:125" hidden="1" x14ac:dyDescent="0.25">
      <c r="A775">
        <v>2883</v>
      </c>
      <c r="B775">
        <v>176.10220000000001</v>
      </c>
      <c r="C775">
        <v>69.8</v>
      </c>
      <c r="D775" t="s">
        <v>1101</v>
      </c>
      <c r="E775" t="s">
        <v>1102</v>
      </c>
      <c r="F775" t="s">
        <v>1103</v>
      </c>
      <c r="G775" t="s">
        <v>1104</v>
      </c>
      <c r="H775" t="s">
        <v>129</v>
      </c>
      <c r="I775" t="s">
        <v>1105</v>
      </c>
      <c r="J775" t="s">
        <v>1106</v>
      </c>
      <c r="K775" t="s">
        <v>132</v>
      </c>
      <c r="L775" t="s">
        <v>133</v>
      </c>
      <c r="M775">
        <v>2.66</v>
      </c>
      <c r="N775">
        <v>4.5</v>
      </c>
      <c r="O775" t="s">
        <v>134</v>
      </c>
      <c r="P775" t="s">
        <v>134</v>
      </c>
      <c r="Q775">
        <v>0.9667</v>
      </c>
      <c r="R775">
        <v>0.66</v>
      </c>
      <c r="S775" t="s">
        <v>135</v>
      </c>
      <c r="T775" t="s">
        <v>2681</v>
      </c>
      <c r="U775" t="s">
        <v>2682</v>
      </c>
      <c r="V775">
        <v>5</v>
      </c>
      <c r="W775" t="b">
        <v>1</v>
      </c>
      <c r="X775" t="s">
        <v>1101</v>
      </c>
      <c r="Y775" t="s">
        <v>1109</v>
      </c>
      <c r="Z775">
        <v>17</v>
      </c>
      <c r="AA775">
        <v>4</v>
      </c>
      <c r="AB775">
        <v>0</v>
      </c>
      <c r="AC775">
        <v>7069</v>
      </c>
      <c r="AD775">
        <v>17</v>
      </c>
      <c r="AE775">
        <v>14</v>
      </c>
      <c r="AF775">
        <v>3</v>
      </c>
      <c r="AG775">
        <v>5</v>
      </c>
      <c r="AH775">
        <v>3</v>
      </c>
      <c r="AI775">
        <v>13</v>
      </c>
      <c r="AJ775">
        <v>5</v>
      </c>
      <c r="AK775">
        <v>9</v>
      </c>
      <c r="AL775">
        <v>18</v>
      </c>
      <c r="AM775">
        <v>10</v>
      </c>
      <c r="AN775">
        <v>17</v>
      </c>
      <c r="AO775">
        <v>8</v>
      </c>
      <c r="AP775">
        <v>23</v>
      </c>
      <c r="AQ775">
        <v>273</v>
      </c>
      <c r="AR775">
        <v>9</v>
      </c>
      <c r="AS775">
        <v>6</v>
      </c>
      <c r="AT775">
        <v>0</v>
      </c>
      <c r="AU775">
        <v>14</v>
      </c>
      <c r="AV775">
        <v>2</v>
      </c>
      <c r="AW775">
        <v>5</v>
      </c>
      <c r="AX775">
        <v>2542</v>
      </c>
      <c r="AY775">
        <v>52</v>
      </c>
      <c r="AZ775">
        <v>3</v>
      </c>
      <c r="BA775">
        <v>10</v>
      </c>
      <c r="BB775">
        <v>5</v>
      </c>
      <c r="BC775">
        <v>119</v>
      </c>
      <c r="BD775">
        <v>5</v>
      </c>
      <c r="BE775">
        <v>19</v>
      </c>
      <c r="BF775">
        <v>4</v>
      </c>
      <c r="BG775">
        <v>13</v>
      </c>
      <c r="BH775">
        <v>11</v>
      </c>
      <c r="BI775">
        <v>26</v>
      </c>
      <c r="BJ775">
        <v>0</v>
      </c>
      <c r="BK775">
        <v>3</v>
      </c>
      <c r="BL775">
        <v>1</v>
      </c>
      <c r="BM775">
        <v>6</v>
      </c>
      <c r="BN775">
        <v>0</v>
      </c>
      <c r="BO775">
        <v>13</v>
      </c>
      <c r="BP775">
        <v>10</v>
      </c>
      <c r="BQ775">
        <v>16</v>
      </c>
      <c r="BR775">
        <v>2</v>
      </c>
      <c r="BS775">
        <v>1</v>
      </c>
      <c r="BT775">
        <v>0</v>
      </c>
      <c r="BU775">
        <v>20</v>
      </c>
      <c r="BV775">
        <v>21</v>
      </c>
      <c r="BW775">
        <v>22</v>
      </c>
      <c r="BX775">
        <v>2</v>
      </c>
      <c r="BY775">
        <v>12</v>
      </c>
      <c r="BZ775">
        <v>4</v>
      </c>
      <c r="CA775">
        <v>18</v>
      </c>
      <c r="CB775">
        <v>11</v>
      </c>
      <c r="CC775">
        <v>14</v>
      </c>
      <c r="CD775">
        <v>7</v>
      </c>
      <c r="CE775">
        <v>17</v>
      </c>
      <c r="CF775">
        <v>7</v>
      </c>
      <c r="CG775">
        <v>9</v>
      </c>
      <c r="CH775">
        <v>1</v>
      </c>
      <c r="CI775">
        <v>2</v>
      </c>
      <c r="CJ775">
        <v>12</v>
      </c>
      <c r="CK775">
        <v>53</v>
      </c>
      <c r="CL775">
        <v>3</v>
      </c>
      <c r="CM775">
        <v>84</v>
      </c>
      <c r="CN775">
        <v>4</v>
      </c>
      <c r="CO775">
        <v>9</v>
      </c>
      <c r="CP775">
        <v>25</v>
      </c>
      <c r="CQ775">
        <v>4</v>
      </c>
      <c r="CR775">
        <v>3</v>
      </c>
      <c r="CS775">
        <v>0</v>
      </c>
      <c r="CT775">
        <v>3</v>
      </c>
      <c r="CU775">
        <v>6542</v>
      </c>
      <c r="CV775">
        <v>10</v>
      </c>
      <c r="CW775">
        <v>11</v>
      </c>
      <c r="CX775">
        <v>12</v>
      </c>
      <c r="CY775">
        <v>13</v>
      </c>
      <c r="CZ775">
        <v>24</v>
      </c>
      <c r="DA775">
        <v>11</v>
      </c>
      <c r="DB775">
        <v>3</v>
      </c>
      <c r="DC775">
        <v>10</v>
      </c>
      <c r="DD775">
        <v>10</v>
      </c>
      <c r="DE775">
        <v>29</v>
      </c>
      <c r="DF775">
        <v>12</v>
      </c>
      <c r="DG775">
        <v>19</v>
      </c>
      <c r="DH775">
        <v>11</v>
      </c>
      <c r="DI775">
        <v>30</v>
      </c>
      <c r="DJ775">
        <v>36</v>
      </c>
      <c r="DK775">
        <v>4</v>
      </c>
      <c r="DL775">
        <v>106</v>
      </c>
      <c r="DM775">
        <v>21</v>
      </c>
      <c r="DN775">
        <v>6</v>
      </c>
      <c r="DO775">
        <v>2</v>
      </c>
      <c r="DP775">
        <v>20</v>
      </c>
      <c r="DQ775">
        <v>231</v>
      </c>
      <c r="DR775">
        <v>37</v>
      </c>
      <c r="DS775">
        <v>39</v>
      </c>
      <c r="DT775">
        <v>4</v>
      </c>
      <c r="DU775">
        <v>23</v>
      </c>
    </row>
    <row r="776" spans="1:125" hidden="1" x14ac:dyDescent="0.25">
      <c r="A776">
        <v>3246</v>
      </c>
      <c r="B776">
        <v>189.1121</v>
      </c>
      <c r="C776">
        <v>598</v>
      </c>
      <c r="D776" t="s">
        <v>1472</v>
      </c>
      <c r="E776" t="s">
        <v>1473</v>
      </c>
      <c r="F776" t="s">
        <v>1474</v>
      </c>
      <c r="G776" t="s">
        <v>1475</v>
      </c>
      <c r="H776" t="s">
        <v>129</v>
      </c>
      <c r="I776" t="s">
        <v>1476</v>
      </c>
      <c r="J776" t="s">
        <v>1477</v>
      </c>
      <c r="K776" t="s">
        <v>132</v>
      </c>
      <c r="L776" t="s">
        <v>133</v>
      </c>
      <c r="M776">
        <v>2.66</v>
      </c>
      <c r="N776">
        <v>0.3</v>
      </c>
      <c r="O776" t="s">
        <v>134</v>
      </c>
      <c r="P776" t="s">
        <v>134</v>
      </c>
      <c r="Q776">
        <v>0.82840000000000003</v>
      </c>
      <c r="R776">
        <v>0.66</v>
      </c>
      <c r="S776" t="s">
        <v>135</v>
      </c>
      <c r="T776" t="s">
        <v>2683</v>
      </c>
      <c r="U776" t="s">
        <v>2684</v>
      </c>
      <c r="V776">
        <v>10</v>
      </c>
      <c r="W776" t="b">
        <v>1</v>
      </c>
      <c r="X776" t="s">
        <v>134</v>
      </c>
      <c r="Y776" t="s">
        <v>134</v>
      </c>
      <c r="Z776">
        <v>3491</v>
      </c>
      <c r="AA776">
        <v>540</v>
      </c>
      <c r="AB776">
        <v>174</v>
      </c>
      <c r="AC776">
        <v>25</v>
      </c>
      <c r="AD776">
        <v>92</v>
      </c>
      <c r="AE776">
        <v>255</v>
      </c>
      <c r="AF776">
        <v>4</v>
      </c>
      <c r="AG776">
        <v>0</v>
      </c>
      <c r="AH776">
        <v>113</v>
      </c>
      <c r="AI776">
        <v>36</v>
      </c>
      <c r="AJ776">
        <v>41</v>
      </c>
      <c r="AK776">
        <v>40476</v>
      </c>
      <c r="AL776">
        <v>264</v>
      </c>
      <c r="AM776">
        <v>428</v>
      </c>
      <c r="AN776">
        <v>150</v>
      </c>
      <c r="AO776">
        <v>95</v>
      </c>
      <c r="AP776">
        <v>87</v>
      </c>
      <c r="AQ776">
        <v>243</v>
      </c>
      <c r="AR776">
        <v>51</v>
      </c>
      <c r="AS776">
        <v>43</v>
      </c>
      <c r="AT776">
        <v>133</v>
      </c>
      <c r="AU776">
        <v>47</v>
      </c>
      <c r="AV776">
        <v>2735</v>
      </c>
      <c r="AW776">
        <v>57718</v>
      </c>
      <c r="AX776">
        <v>3</v>
      </c>
      <c r="AY776">
        <v>20</v>
      </c>
      <c r="AZ776">
        <v>316</v>
      </c>
      <c r="BA776">
        <v>100</v>
      </c>
      <c r="BB776">
        <v>40</v>
      </c>
      <c r="BC776">
        <v>0</v>
      </c>
      <c r="BD776">
        <v>217</v>
      </c>
      <c r="BE776">
        <v>135</v>
      </c>
      <c r="BF776">
        <v>6</v>
      </c>
      <c r="BG776">
        <v>130668</v>
      </c>
      <c r="BH776">
        <v>4708</v>
      </c>
      <c r="BI776">
        <v>240163</v>
      </c>
      <c r="BJ776">
        <v>170207</v>
      </c>
      <c r="BK776">
        <v>17528</v>
      </c>
      <c r="BL776">
        <v>5789</v>
      </c>
      <c r="BM776">
        <v>1960</v>
      </c>
      <c r="BN776">
        <v>914</v>
      </c>
      <c r="BO776">
        <v>0</v>
      </c>
      <c r="BP776">
        <v>189</v>
      </c>
      <c r="BQ776">
        <v>171</v>
      </c>
      <c r="BR776">
        <v>176</v>
      </c>
      <c r="BS776">
        <v>90</v>
      </c>
      <c r="BT776">
        <v>104</v>
      </c>
      <c r="BU776">
        <v>101</v>
      </c>
      <c r="BV776">
        <v>80</v>
      </c>
      <c r="BW776">
        <v>209</v>
      </c>
      <c r="BX776">
        <v>125</v>
      </c>
      <c r="BY776">
        <v>138522</v>
      </c>
      <c r="BZ776">
        <v>12624</v>
      </c>
      <c r="CA776">
        <v>1844</v>
      </c>
      <c r="CB776">
        <v>1514</v>
      </c>
      <c r="CC776">
        <v>165884</v>
      </c>
      <c r="CD776">
        <v>3021</v>
      </c>
      <c r="CE776">
        <v>1369</v>
      </c>
      <c r="CF776">
        <v>67</v>
      </c>
      <c r="CG776">
        <v>108093</v>
      </c>
      <c r="CH776">
        <v>4657</v>
      </c>
      <c r="CI776">
        <v>1827</v>
      </c>
      <c r="CJ776">
        <v>950</v>
      </c>
      <c r="CK776">
        <v>151350</v>
      </c>
      <c r="CL776">
        <v>233</v>
      </c>
      <c r="CM776">
        <v>4</v>
      </c>
      <c r="CN776">
        <v>121599</v>
      </c>
      <c r="CO776">
        <v>94832</v>
      </c>
      <c r="CP776">
        <v>113</v>
      </c>
      <c r="CQ776">
        <v>592</v>
      </c>
      <c r="CR776">
        <v>335</v>
      </c>
      <c r="CS776">
        <v>136</v>
      </c>
      <c r="CT776">
        <v>178</v>
      </c>
      <c r="CU776">
        <v>14</v>
      </c>
      <c r="CV776">
        <v>223</v>
      </c>
      <c r="CW776">
        <v>153</v>
      </c>
      <c r="CX776">
        <v>154</v>
      </c>
      <c r="CY776">
        <v>26</v>
      </c>
      <c r="CZ776">
        <v>157</v>
      </c>
      <c r="DA776">
        <v>59</v>
      </c>
      <c r="DB776">
        <v>135</v>
      </c>
      <c r="DC776">
        <v>45</v>
      </c>
      <c r="DD776">
        <v>24</v>
      </c>
      <c r="DE776">
        <v>118</v>
      </c>
      <c r="DF776">
        <v>116</v>
      </c>
      <c r="DG776">
        <v>11</v>
      </c>
      <c r="DH776">
        <v>117</v>
      </c>
      <c r="DI776">
        <v>90</v>
      </c>
      <c r="DJ776">
        <v>128</v>
      </c>
      <c r="DK776">
        <v>58</v>
      </c>
      <c r="DL776">
        <v>10</v>
      </c>
      <c r="DM776">
        <v>55</v>
      </c>
      <c r="DN776">
        <v>31</v>
      </c>
      <c r="DO776">
        <v>74</v>
      </c>
      <c r="DP776">
        <v>87</v>
      </c>
      <c r="DQ776">
        <v>7</v>
      </c>
      <c r="DR776">
        <v>63</v>
      </c>
      <c r="DS776">
        <v>115</v>
      </c>
      <c r="DT776">
        <v>514</v>
      </c>
      <c r="DU776">
        <v>133587</v>
      </c>
    </row>
    <row r="777" spans="1:125" hidden="1" x14ac:dyDescent="0.25">
      <c r="A777">
        <v>3322</v>
      </c>
      <c r="B777">
        <v>192.13759999999999</v>
      </c>
      <c r="C777">
        <v>910.7</v>
      </c>
      <c r="D777" t="s">
        <v>134</v>
      </c>
      <c r="E777" t="s">
        <v>1480</v>
      </c>
      <c r="F777" t="s">
        <v>1481</v>
      </c>
      <c r="G777" t="s">
        <v>1482</v>
      </c>
      <c r="H777" t="s">
        <v>129</v>
      </c>
      <c r="I777" t="s">
        <v>1483</v>
      </c>
      <c r="J777" t="s">
        <v>1484</v>
      </c>
      <c r="K777" t="s">
        <v>132</v>
      </c>
      <c r="L777" t="s">
        <v>133</v>
      </c>
      <c r="M777">
        <v>2.66</v>
      </c>
      <c r="N777">
        <v>3.6</v>
      </c>
      <c r="O777" t="s">
        <v>134</v>
      </c>
      <c r="P777" t="s">
        <v>134</v>
      </c>
      <c r="Q777">
        <v>0.93459999999999999</v>
      </c>
      <c r="R777">
        <v>0.66</v>
      </c>
      <c r="S777" t="s">
        <v>135</v>
      </c>
      <c r="T777" t="s">
        <v>2685</v>
      </c>
      <c r="U777" t="s">
        <v>2686</v>
      </c>
      <c r="V777">
        <v>1</v>
      </c>
      <c r="W777" t="b">
        <v>1</v>
      </c>
      <c r="X777" t="s">
        <v>134</v>
      </c>
      <c r="Y777" t="s">
        <v>134</v>
      </c>
      <c r="Z777">
        <v>832</v>
      </c>
      <c r="AA777">
        <v>817</v>
      </c>
      <c r="AB777">
        <v>917</v>
      </c>
      <c r="AC777">
        <v>203</v>
      </c>
      <c r="AD777">
        <v>752</v>
      </c>
      <c r="AE777">
        <v>851</v>
      </c>
      <c r="AF777">
        <v>1460</v>
      </c>
      <c r="AG777">
        <v>767</v>
      </c>
      <c r="AH777">
        <v>1539</v>
      </c>
      <c r="AI777">
        <v>800</v>
      </c>
      <c r="AJ777">
        <v>2098</v>
      </c>
      <c r="AK777">
        <v>583</v>
      </c>
      <c r="AL777">
        <v>753</v>
      </c>
      <c r="AM777">
        <v>2472</v>
      </c>
      <c r="AN777">
        <v>1179</v>
      </c>
      <c r="AO777">
        <v>751</v>
      </c>
      <c r="AP777">
        <v>765</v>
      </c>
      <c r="AQ777">
        <v>1245</v>
      </c>
      <c r="AR777">
        <v>815</v>
      </c>
      <c r="AS777">
        <v>2213</v>
      </c>
      <c r="AT777">
        <v>769</v>
      </c>
      <c r="AU777">
        <v>813</v>
      </c>
      <c r="AV777">
        <v>778</v>
      </c>
      <c r="AW777">
        <v>2625</v>
      </c>
      <c r="AX777">
        <v>14812</v>
      </c>
      <c r="AY777">
        <v>686</v>
      </c>
      <c r="AZ777">
        <v>661</v>
      </c>
      <c r="BA777">
        <v>862</v>
      </c>
      <c r="BB777">
        <v>1432</v>
      </c>
      <c r="BC777">
        <v>976</v>
      </c>
      <c r="BD777">
        <v>1870</v>
      </c>
      <c r="BE777">
        <v>805</v>
      </c>
      <c r="BF777">
        <v>319</v>
      </c>
      <c r="BG777">
        <v>1281</v>
      </c>
      <c r="BH777">
        <v>824</v>
      </c>
      <c r="BI777">
        <v>1646</v>
      </c>
      <c r="BJ777">
        <v>638</v>
      </c>
      <c r="BK777">
        <v>1225</v>
      </c>
      <c r="BL777">
        <v>739</v>
      </c>
      <c r="BM777">
        <v>439</v>
      </c>
      <c r="BN777">
        <v>730</v>
      </c>
      <c r="BO777">
        <v>885</v>
      </c>
      <c r="BP777">
        <v>1005</v>
      </c>
      <c r="BQ777">
        <v>1816</v>
      </c>
      <c r="BR777">
        <v>738</v>
      </c>
      <c r="BS777">
        <v>769</v>
      </c>
      <c r="BT777">
        <v>976</v>
      </c>
      <c r="BU777">
        <v>1199</v>
      </c>
      <c r="BV777">
        <v>861</v>
      </c>
      <c r="BW777">
        <v>2790</v>
      </c>
      <c r="BX777">
        <v>1841</v>
      </c>
      <c r="BY777">
        <v>1136</v>
      </c>
      <c r="BZ777">
        <v>742</v>
      </c>
      <c r="CA777">
        <v>756</v>
      </c>
      <c r="CB777">
        <v>776</v>
      </c>
      <c r="CC777">
        <v>1057</v>
      </c>
      <c r="CD777">
        <v>1216</v>
      </c>
      <c r="CE777">
        <v>992</v>
      </c>
      <c r="CF777">
        <v>1699</v>
      </c>
      <c r="CG777">
        <v>1733</v>
      </c>
      <c r="CH777">
        <v>1705</v>
      </c>
      <c r="CI777">
        <v>2049</v>
      </c>
      <c r="CJ777">
        <v>595</v>
      </c>
      <c r="CK777">
        <v>694</v>
      </c>
      <c r="CL777">
        <v>2040</v>
      </c>
      <c r="CM777">
        <v>979</v>
      </c>
      <c r="CN777">
        <v>684</v>
      </c>
      <c r="CO777">
        <v>864</v>
      </c>
      <c r="CP777">
        <v>897</v>
      </c>
      <c r="CQ777">
        <v>676</v>
      </c>
      <c r="CR777">
        <v>674</v>
      </c>
      <c r="CS777">
        <v>2268</v>
      </c>
      <c r="CT777">
        <v>676</v>
      </c>
      <c r="CU777">
        <v>241</v>
      </c>
      <c r="CV777">
        <v>675</v>
      </c>
      <c r="CW777">
        <v>641</v>
      </c>
      <c r="CX777">
        <v>716</v>
      </c>
      <c r="CY777">
        <v>857</v>
      </c>
      <c r="CZ777">
        <v>544</v>
      </c>
      <c r="DA777">
        <v>1019</v>
      </c>
      <c r="DB777">
        <v>612</v>
      </c>
      <c r="DC777">
        <v>639</v>
      </c>
      <c r="DD777">
        <v>1000</v>
      </c>
      <c r="DE777">
        <v>1132</v>
      </c>
      <c r="DF777">
        <v>1320</v>
      </c>
      <c r="DG777">
        <v>552</v>
      </c>
      <c r="DH777">
        <v>672</v>
      </c>
      <c r="DI777">
        <v>659</v>
      </c>
      <c r="DJ777">
        <v>946</v>
      </c>
      <c r="DK777">
        <v>690</v>
      </c>
      <c r="DL777">
        <v>294</v>
      </c>
      <c r="DM777">
        <v>348</v>
      </c>
      <c r="DN777">
        <v>920</v>
      </c>
      <c r="DO777">
        <v>886</v>
      </c>
      <c r="DP777">
        <v>881</v>
      </c>
      <c r="DQ777">
        <v>1414</v>
      </c>
      <c r="DR777">
        <v>1927</v>
      </c>
      <c r="DS777">
        <v>927</v>
      </c>
      <c r="DT777">
        <v>1210</v>
      </c>
      <c r="DU777">
        <v>863</v>
      </c>
    </row>
    <row r="778" spans="1:125" x14ac:dyDescent="0.25">
      <c r="A778">
        <v>3699</v>
      </c>
      <c r="B778">
        <v>206.0814</v>
      </c>
      <c r="C778">
        <v>532.1</v>
      </c>
      <c r="D778" t="s">
        <v>2687</v>
      </c>
      <c r="E778" t="s">
        <v>2688</v>
      </c>
      <c r="F778" t="s">
        <v>2689</v>
      </c>
      <c r="G778" t="s">
        <v>2690</v>
      </c>
      <c r="H778" t="s">
        <v>129</v>
      </c>
      <c r="I778" t="s">
        <v>2691</v>
      </c>
      <c r="J778" t="s">
        <v>2692</v>
      </c>
      <c r="K778" t="s">
        <v>132</v>
      </c>
      <c r="L778" t="s">
        <v>133</v>
      </c>
      <c r="M778">
        <v>2.66</v>
      </c>
      <c r="N778">
        <v>0.9</v>
      </c>
      <c r="O778" t="s">
        <v>134</v>
      </c>
      <c r="P778" t="s">
        <v>134</v>
      </c>
      <c r="Q778">
        <v>0.85170000000000001</v>
      </c>
      <c r="R778">
        <v>0.66</v>
      </c>
      <c r="S778" t="s">
        <v>135</v>
      </c>
      <c r="T778" t="s">
        <v>2693</v>
      </c>
      <c r="U778" t="s">
        <v>2694</v>
      </c>
      <c r="V778">
        <v>1</v>
      </c>
      <c r="W778" t="b">
        <v>1</v>
      </c>
      <c r="X778" t="s">
        <v>2687</v>
      </c>
      <c r="Y778" t="s">
        <v>2695</v>
      </c>
      <c r="Z778">
        <v>863</v>
      </c>
      <c r="AA778">
        <v>725</v>
      </c>
      <c r="AB778">
        <v>433</v>
      </c>
      <c r="AC778">
        <v>376</v>
      </c>
      <c r="AD778">
        <v>717</v>
      </c>
      <c r="AE778">
        <v>473</v>
      </c>
      <c r="AF778">
        <v>200</v>
      </c>
      <c r="AG778">
        <v>474</v>
      </c>
      <c r="AH778">
        <v>1227</v>
      </c>
      <c r="AI778">
        <v>449</v>
      </c>
      <c r="AJ778">
        <v>1083</v>
      </c>
      <c r="AK778">
        <v>466</v>
      </c>
      <c r="AL778">
        <v>260</v>
      </c>
      <c r="AM778">
        <v>466</v>
      </c>
      <c r="AN778">
        <v>925</v>
      </c>
      <c r="AO778">
        <v>492</v>
      </c>
      <c r="AP778">
        <v>365</v>
      </c>
      <c r="AQ778">
        <v>5584</v>
      </c>
      <c r="AR778">
        <v>498</v>
      </c>
      <c r="AS778">
        <v>854</v>
      </c>
      <c r="AT778">
        <v>544</v>
      </c>
      <c r="AU778">
        <v>480</v>
      </c>
      <c r="AV778">
        <v>511</v>
      </c>
      <c r="AW778">
        <v>504</v>
      </c>
      <c r="AX778">
        <v>1053</v>
      </c>
      <c r="AY778">
        <v>11040</v>
      </c>
      <c r="AZ778">
        <v>181</v>
      </c>
      <c r="BA778">
        <v>194</v>
      </c>
      <c r="BB778">
        <v>420</v>
      </c>
      <c r="BC778">
        <v>8089</v>
      </c>
      <c r="BD778">
        <v>287</v>
      </c>
      <c r="BE778">
        <v>517</v>
      </c>
      <c r="BF778">
        <v>1070</v>
      </c>
      <c r="BG778">
        <v>526</v>
      </c>
      <c r="BH778">
        <v>434</v>
      </c>
      <c r="BI778">
        <v>561</v>
      </c>
      <c r="BJ778">
        <v>482</v>
      </c>
      <c r="BK778">
        <v>519</v>
      </c>
      <c r="BL778">
        <v>510</v>
      </c>
      <c r="BM778">
        <v>505</v>
      </c>
      <c r="BN778">
        <v>460</v>
      </c>
      <c r="BO778">
        <v>6672</v>
      </c>
      <c r="BP778">
        <v>784</v>
      </c>
      <c r="BQ778">
        <v>177</v>
      </c>
      <c r="BR778">
        <v>373</v>
      </c>
      <c r="BS778">
        <v>807</v>
      </c>
      <c r="BT778">
        <v>542</v>
      </c>
      <c r="BU778">
        <v>461</v>
      </c>
      <c r="BV778">
        <v>450</v>
      </c>
      <c r="BW778">
        <v>214</v>
      </c>
      <c r="BX778">
        <v>469</v>
      </c>
      <c r="BY778">
        <v>826</v>
      </c>
      <c r="BZ778">
        <v>171</v>
      </c>
      <c r="CA778">
        <v>165</v>
      </c>
      <c r="CB778">
        <v>715</v>
      </c>
      <c r="CC778">
        <v>548</v>
      </c>
      <c r="CD778">
        <v>477</v>
      </c>
      <c r="CE778">
        <v>271</v>
      </c>
      <c r="CF778">
        <v>280</v>
      </c>
      <c r="CG778">
        <v>266</v>
      </c>
      <c r="CH778">
        <v>934</v>
      </c>
      <c r="CI778">
        <v>193</v>
      </c>
      <c r="CJ778">
        <v>351</v>
      </c>
      <c r="CK778">
        <v>1052</v>
      </c>
      <c r="CL778">
        <v>551</v>
      </c>
      <c r="CM778">
        <v>8598</v>
      </c>
      <c r="CN778">
        <v>644</v>
      </c>
      <c r="CO778">
        <v>535</v>
      </c>
      <c r="CP778">
        <v>1429</v>
      </c>
      <c r="CQ778">
        <v>703</v>
      </c>
      <c r="CR778">
        <v>609</v>
      </c>
      <c r="CS778">
        <v>453</v>
      </c>
      <c r="CT778">
        <v>267</v>
      </c>
      <c r="CU778">
        <v>617</v>
      </c>
      <c r="CV778">
        <v>454</v>
      </c>
      <c r="CW778">
        <v>1126</v>
      </c>
      <c r="CX778">
        <v>244</v>
      </c>
      <c r="CY778">
        <v>5463</v>
      </c>
      <c r="CZ778">
        <v>465</v>
      </c>
      <c r="DA778">
        <v>473</v>
      </c>
      <c r="DB778">
        <v>470</v>
      </c>
      <c r="DC778">
        <v>868</v>
      </c>
      <c r="DD778">
        <v>578</v>
      </c>
      <c r="DE778">
        <v>467</v>
      </c>
      <c r="DF778">
        <v>186</v>
      </c>
      <c r="DG778">
        <v>639</v>
      </c>
      <c r="DH778">
        <v>233</v>
      </c>
      <c r="DI778">
        <v>740</v>
      </c>
      <c r="DJ778">
        <v>642</v>
      </c>
      <c r="DK778">
        <v>877</v>
      </c>
      <c r="DL778">
        <v>660</v>
      </c>
      <c r="DM778">
        <v>612</v>
      </c>
      <c r="DN778">
        <v>1025</v>
      </c>
      <c r="DO778">
        <v>926</v>
      </c>
      <c r="DP778">
        <v>503</v>
      </c>
      <c r="DQ778">
        <v>6337</v>
      </c>
      <c r="DR778">
        <v>366</v>
      </c>
      <c r="DS778">
        <v>1107</v>
      </c>
      <c r="DT778">
        <v>749</v>
      </c>
      <c r="DU778">
        <v>330</v>
      </c>
    </row>
    <row r="779" spans="1:125" hidden="1" x14ac:dyDescent="0.25">
      <c r="A779">
        <v>3700</v>
      </c>
      <c r="B779">
        <v>206.0814</v>
      </c>
      <c r="C779">
        <v>525.20000000000005</v>
      </c>
      <c r="D779" t="s">
        <v>2687</v>
      </c>
      <c r="E779" t="s">
        <v>2688</v>
      </c>
      <c r="F779" t="s">
        <v>2689</v>
      </c>
      <c r="G779" t="s">
        <v>2690</v>
      </c>
      <c r="H779" t="s">
        <v>129</v>
      </c>
      <c r="I779" t="s">
        <v>2691</v>
      </c>
      <c r="J779" t="s">
        <v>2692</v>
      </c>
      <c r="K779" t="s">
        <v>132</v>
      </c>
      <c r="L779" t="s">
        <v>133</v>
      </c>
      <c r="M779">
        <v>2.66</v>
      </c>
      <c r="N779">
        <v>1.1000000000000001</v>
      </c>
      <c r="O779" t="s">
        <v>134</v>
      </c>
      <c r="P779" t="s">
        <v>134</v>
      </c>
      <c r="Q779">
        <v>0.85170000000000001</v>
      </c>
      <c r="R779">
        <v>0.66</v>
      </c>
      <c r="S779" t="s">
        <v>135</v>
      </c>
      <c r="T779" t="s">
        <v>2696</v>
      </c>
      <c r="U779" t="s">
        <v>2697</v>
      </c>
      <c r="V779">
        <v>3</v>
      </c>
      <c r="W779" t="b">
        <v>1</v>
      </c>
      <c r="X779" t="s">
        <v>2687</v>
      </c>
      <c r="Y779" t="s">
        <v>2695</v>
      </c>
      <c r="Z779">
        <v>7497</v>
      </c>
      <c r="AA779">
        <v>5796</v>
      </c>
      <c r="AB779">
        <v>12384</v>
      </c>
      <c r="AC779">
        <v>427</v>
      </c>
      <c r="AD779">
        <v>6439</v>
      </c>
      <c r="AE779">
        <v>10632</v>
      </c>
      <c r="AF779">
        <v>8994</v>
      </c>
      <c r="AG779">
        <v>11923</v>
      </c>
      <c r="AH779">
        <v>16077</v>
      </c>
      <c r="AI779">
        <v>12469</v>
      </c>
      <c r="AJ779">
        <v>19682</v>
      </c>
      <c r="AK779">
        <v>18243</v>
      </c>
      <c r="AL779">
        <v>5714</v>
      </c>
      <c r="AM779">
        <v>4971</v>
      </c>
      <c r="AN779">
        <v>10470</v>
      </c>
      <c r="AO779">
        <v>7847</v>
      </c>
      <c r="AP779">
        <v>15435</v>
      </c>
      <c r="AQ779">
        <v>1114</v>
      </c>
      <c r="AR779">
        <v>10523</v>
      </c>
      <c r="AS779">
        <v>8555</v>
      </c>
      <c r="AT779">
        <v>11814</v>
      </c>
      <c r="AU779">
        <v>5928</v>
      </c>
      <c r="AV779">
        <v>12929</v>
      </c>
      <c r="AW779">
        <v>16772</v>
      </c>
      <c r="AX779">
        <v>898</v>
      </c>
      <c r="AY779">
        <v>501</v>
      </c>
      <c r="AZ779">
        <v>8802</v>
      </c>
      <c r="BA779">
        <v>7931</v>
      </c>
      <c r="BB779">
        <v>10691</v>
      </c>
      <c r="BC779">
        <v>896</v>
      </c>
      <c r="BD779">
        <v>20715</v>
      </c>
      <c r="BE779">
        <v>18356</v>
      </c>
      <c r="BF779">
        <v>659</v>
      </c>
      <c r="BG779">
        <v>8133</v>
      </c>
      <c r="BH779">
        <v>11302</v>
      </c>
      <c r="BI779">
        <v>7031</v>
      </c>
      <c r="BJ779">
        <v>6658</v>
      </c>
      <c r="BK779">
        <v>8534</v>
      </c>
      <c r="BL779">
        <v>8071</v>
      </c>
      <c r="BM779">
        <v>10200</v>
      </c>
      <c r="BN779">
        <v>8582</v>
      </c>
      <c r="BO779">
        <v>371</v>
      </c>
      <c r="BP779">
        <v>12840</v>
      </c>
      <c r="BQ779">
        <v>17334</v>
      </c>
      <c r="BR779">
        <v>9143</v>
      </c>
      <c r="BS779">
        <v>6618</v>
      </c>
      <c r="BT779">
        <v>8912</v>
      </c>
      <c r="BU779">
        <v>10096</v>
      </c>
      <c r="BV779">
        <v>9129</v>
      </c>
      <c r="BW779">
        <v>8268</v>
      </c>
      <c r="BX779">
        <v>8755</v>
      </c>
      <c r="BY779">
        <v>8179</v>
      </c>
      <c r="BZ779">
        <v>8903</v>
      </c>
      <c r="CA779">
        <v>7542</v>
      </c>
      <c r="CB779">
        <v>8106</v>
      </c>
      <c r="CC779">
        <v>7125</v>
      </c>
      <c r="CD779">
        <v>11266</v>
      </c>
      <c r="CE779">
        <v>6102</v>
      </c>
      <c r="CF779">
        <v>7940</v>
      </c>
      <c r="CG779">
        <v>5445</v>
      </c>
      <c r="CH779">
        <v>10856</v>
      </c>
      <c r="CI779">
        <v>7741</v>
      </c>
      <c r="CJ779">
        <v>4256</v>
      </c>
      <c r="CK779">
        <v>7101</v>
      </c>
      <c r="CL779">
        <v>6285</v>
      </c>
      <c r="CM779">
        <v>733</v>
      </c>
      <c r="CN779">
        <v>8738</v>
      </c>
      <c r="CO779">
        <v>8038</v>
      </c>
      <c r="CP779">
        <v>8096</v>
      </c>
      <c r="CQ779">
        <v>15245</v>
      </c>
      <c r="CR779">
        <v>11311</v>
      </c>
      <c r="CS779">
        <v>8887</v>
      </c>
      <c r="CT779">
        <v>13170</v>
      </c>
      <c r="CU779">
        <v>1413</v>
      </c>
      <c r="CV779">
        <v>8401</v>
      </c>
      <c r="CW779">
        <v>2913</v>
      </c>
      <c r="CX779">
        <v>4721</v>
      </c>
      <c r="CY779">
        <v>1100</v>
      </c>
      <c r="CZ779">
        <v>6599</v>
      </c>
      <c r="DA779">
        <v>9387</v>
      </c>
      <c r="DB779">
        <v>6099</v>
      </c>
      <c r="DC779">
        <v>6458</v>
      </c>
      <c r="DD779">
        <v>5973</v>
      </c>
      <c r="DE779">
        <v>3238</v>
      </c>
      <c r="DF779">
        <v>7957</v>
      </c>
      <c r="DG779">
        <v>855</v>
      </c>
      <c r="DH779">
        <v>6908</v>
      </c>
      <c r="DI779">
        <v>3410</v>
      </c>
      <c r="DJ779">
        <v>4157</v>
      </c>
      <c r="DK779">
        <v>5721</v>
      </c>
      <c r="DL779">
        <v>657</v>
      </c>
      <c r="DM779">
        <v>5370</v>
      </c>
      <c r="DN779">
        <v>7772</v>
      </c>
      <c r="DO779">
        <v>7080</v>
      </c>
      <c r="DP779">
        <v>7051</v>
      </c>
      <c r="DQ779">
        <v>843</v>
      </c>
      <c r="DR779">
        <v>6493</v>
      </c>
      <c r="DS779">
        <v>9781</v>
      </c>
      <c r="DT779">
        <v>4288</v>
      </c>
      <c r="DU779">
        <v>6847</v>
      </c>
    </row>
    <row r="780" spans="1:125" hidden="1" x14ac:dyDescent="0.25">
      <c r="A780">
        <v>3779</v>
      </c>
      <c r="B780">
        <v>209.09139999999999</v>
      </c>
      <c r="C780">
        <v>207.8</v>
      </c>
      <c r="D780" t="s">
        <v>1833</v>
      </c>
      <c r="E780" t="s">
        <v>1834</v>
      </c>
      <c r="F780" t="s">
        <v>1835</v>
      </c>
      <c r="G780" t="s">
        <v>1836</v>
      </c>
      <c r="H780" t="s">
        <v>129</v>
      </c>
      <c r="I780" t="s">
        <v>1837</v>
      </c>
      <c r="J780" t="s">
        <v>1838</v>
      </c>
      <c r="K780" t="s">
        <v>132</v>
      </c>
      <c r="L780" t="s">
        <v>133</v>
      </c>
      <c r="M780">
        <v>2.66</v>
      </c>
      <c r="N780">
        <v>3.3</v>
      </c>
      <c r="O780" t="s">
        <v>134</v>
      </c>
      <c r="P780" t="s">
        <v>134</v>
      </c>
      <c r="Q780">
        <v>0.93120000000000003</v>
      </c>
      <c r="R780">
        <v>0.66</v>
      </c>
      <c r="S780" t="s">
        <v>135</v>
      </c>
      <c r="T780" t="s">
        <v>2698</v>
      </c>
      <c r="U780" t="s">
        <v>2699</v>
      </c>
      <c r="V780">
        <v>6</v>
      </c>
      <c r="W780" t="b">
        <v>1</v>
      </c>
      <c r="X780" t="s">
        <v>1841</v>
      </c>
      <c r="Y780" t="s">
        <v>1842</v>
      </c>
      <c r="Z780">
        <v>9831</v>
      </c>
      <c r="AA780">
        <v>8982</v>
      </c>
      <c r="AB780">
        <v>9812</v>
      </c>
      <c r="AC780">
        <v>149</v>
      </c>
      <c r="AD780">
        <v>13180</v>
      </c>
      <c r="AE780">
        <v>9991</v>
      </c>
      <c r="AF780">
        <v>7705</v>
      </c>
      <c r="AG780">
        <v>12973</v>
      </c>
      <c r="AH780">
        <v>15619</v>
      </c>
      <c r="AI780">
        <v>14592</v>
      </c>
      <c r="AJ780">
        <v>15130</v>
      </c>
      <c r="AK780">
        <v>22227</v>
      </c>
      <c r="AL780">
        <v>5691</v>
      </c>
      <c r="AM780">
        <v>6616</v>
      </c>
      <c r="AN780">
        <v>8026</v>
      </c>
      <c r="AO780">
        <v>9745</v>
      </c>
      <c r="AP780">
        <v>15276</v>
      </c>
      <c r="AQ780">
        <v>194</v>
      </c>
      <c r="AR780">
        <v>5087</v>
      </c>
      <c r="AS780">
        <v>7006</v>
      </c>
      <c r="AT780">
        <v>11104</v>
      </c>
      <c r="AU780">
        <v>7703</v>
      </c>
      <c r="AV780">
        <v>10386</v>
      </c>
      <c r="AW780">
        <v>23118</v>
      </c>
      <c r="AX780">
        <v>105</v>
      </c>
      <c r="AY780">
        <v>124</v>
      </c>
      <c r="AZ780">
        <v>12309</v>
      </c>
      <c r="BA780">
        <v>7372</v>
      </c>
      <c r="BB780">
        <v>9524</v>
      </c>
      <c r="BC780">
        <v>107</v>
      </c>
      <c r="BD780">
        <v>9095</v>
      </c>
      <c r="BE780">
        <v>13008</v>
      </c>
      <c r="BF780">
        <v>116</v>
      </c>
      <c r="BG780">
        <v>9177</v>
      </c>
      <c r="BH780">
        <v>15067</v>
      </c>
      <c r="BI780">
        <v>9548</v>
      </c>
      <c r="BJ780">
        <v>8219</v>
      </c>
      <c r="BK780">
        <v>9468</v>
      </c>
      <c r="BL780">
        <v>6719</v>
      </c>
      <c r="BM780">
        <v>12183</v>
      </c>
      <c r="BN780">
        <v>8600</v>
      </c>
      <c r="BO780">
        <v>661</v>
      </c>
      <c r="BP780">
        <v>8008</v>
      </c>
      <c r="BQ780">
        <v>28553</v>
      </c>
      <c r="BR780">
        <v>8039</v>
      </c>
      <c r="BS780">
        <v>7917</v>
      </c>
      <c r="BT780">
        <v>8225</v>
      </c>
      <c r="BU780">
        <v>8256</v>
      </c>
      <c r="BV780">
        <v>16884</v>
      </c>
      <c r="BW780">
        <v>11127</v>
      </c>
      <c r="BX780">
        <v>7636</v>
      </c>
      <c r="BY780">
        <v>17980</v>
      </c>
      <c r="BZ780">
        <v>8770</v>
      </c>
      <c r="CA780">
        <v>10044</v>
      </c>
      <c r="CB780">
        <v>7754</v>
      </c>
      <c r="CC780">
        <v>12101</v>
      </c>
      <c r="CD780">
        <v>10793</v>
      </c>
      <c r="CE780">
        <v>11437</v>
      </c>
      <c r="CF780">
        <v>9050</v>
      </c>
      <c r="CG780">
        <v>10676</v>
      </c>
      <c r="CH780">
        <v>7838</v>
      </c>
      <c r="CI780">
        <v>9349</v>
      </c>
      <c r="CJ780">
        <v>4728</v>
      </c>
      <c r="CK780">
        <v>10519</v>
      </c>
      <c r="CL780">
        <v>5129</v>
      </c>
      <c r="CM780">
        <v>41</v>
      </c>
      <c r="CN780">
        <v>9290</v>
      </c>
      <c r="CO780">
        <v>11371</v>
      </c>
      <c r="CP780">
        <v>6619</v>
      </c>
      <c r="CQ780">
        <v>15784</v>
      </c>
      <c r="CR780">
        <v>12875</v>
      </c>
      <c r="CS780">
        <v>15835</v>
      </c>
      <c r="CT780">
        <v>12503</v>
      </c>
      <c r="CU780">
        <v>126</v>
      </c>
      <c r="CV780">
        <v>6552</v>
      </c>
      <c r="CW780">
        <v>5091</v>
      </c>
      <c r="CX780">
        <v>5589</v>
      </c>
      <c r="CY780">
        <v>62</v>
      </c>
      <c r="CZ780">
        <v>9444</v>
      </c>
      <c r="DA780">
        <v>12018</v>
      </c>
      <c r="DB780">
        <v>5860</v>
      </c>
      <c r="DC780">
        <v>6278</v>
      </c>
      <c r="DD780">
        <v>6081</v>
      </c>
      <c r="DE780">
        <v>8088</v>
      </c>
      <c r="DF780">
        <v>6179</v>
      </c>
      <c r="DG780">
        <v>6323</v>
      </c>
      <c r="DH780">
        <v>8800</v>
      </c>
      <c r="DI780">
        <v>7927</v>
      </c>
      <c r="DJ780">
        <v>6177</v>
      </c>
      <c r="DK780">
        <v>8173</v>
      </c>
      <c r="DL780">
        <v>103</v>
      </c>
      <c r="DM780">
        <v>4413</v>
      </c>
      <c r="DN780">
        <v>6691</v>
      </c>
      <c r="DO780">
        <v>8083</v>
      </c>
      <c r="DP780">
        <v>7772</v>
      </c>
      <c r="DQ780">
        <v>36</v>
      </c>
      <c r="DR780">
        <v>6584</v>
      </c>
      <c r="DS780">
        <v>13578</v>
      </c>
      <c r="DT780">
        <v>6103</v>
      </c>
      <c r="DU780">
        <v>9424</v>
      </c>
    </row>
    <row r="781" spans="1:125" x14ac:dyDescent="0.25">
      <c r="A781" t="s">
        <v>2700</v>
      </c>
      <c r="B781">
        <v>219.09739999999999</v>
      </c>
      <c r="C781">
        <v>70.400000000000006</v>
      </c>
      <c r="D781" t="s">
        <v>2701</v>
      </c>
      <c r="E781" t="s">
        <v>2702</v>
      </c>
      <c r="F781" t="s">
        <v>2703</v>
      </c>
      <c r="G781" t="s">
        <v>2522</v>
      </c>
      <c r="H781" t="s">
        <v>129</v>
      </c>
      <c r="I781" t="s">
        <v>2704</v>
      </c>
      <c r="J781" t="s">
        <v>2705</v>
      </c>
      <c r="K781" t="s">
        <v>132</v>
      </c>
      <c r="L781" t="s">
        <v>133</v>
      </c>
      <c r="M781">
        <v>2.66</v>
      </c>
      <c r="N781">
        <v>0.6</v>
      </c>
      <c r="O781" t="s">
        <v>134</v>
      </c>
      <c r="P781" t="s">
        <v>134</v>
      </c>
      <c r="Q781">
        <v>0.84</v>
      </c>
      <c r="R781">
        <v>0.66</v>
      </c>
      <c r="S781" t="s">
        <v>135</v>
      </c>
      <c r="T781" t="s">
        <v>2525</v>
      </c>
      <c r="U781" t="s">
        <v>2526</v>
      </c>
      <c r="V781">
        <v>4</v>
      </c>
      <c r="W781" t="b">
        <v>1</v>
      </c>
      <c r="X781" t="s">
        <v>2706</v>
      </c>
      <c r="Y781" t="s">
        <v>2707</v>
      </c>
      <c r="Z781">
        <v>185</v>
      </c>
      <c r="AA781">
        <v>103</v>
      </c>
      <c r="AB781">
        <v>79</v>
      </c>
      <c r="AC781">
        <v>188</v>
      </c>
      <c r="AD781">
        <v>99</v>
      </c>
      <c r="AE781">
        <v>123</v>
      </c>
      <c r="AF781">
        <v>97</v>
      </c>
      <c r="AG781">
        <v>173</v>
      </c>
      <c r="AH781">
        <v>76</v>
      </c>
      <c r="AI781">
        <v>35</v>
      </c>
      <c r="AJ781">
        <v>129</v>
      </c>
      <c r="AK781">
        <v>152</v>
      </c>
      <c r="AL781">
        <v>87</v>
      </c>
      <c r="AM781">
        <v>118</v>
      </c>
      <c r="AN781">
        <v>134</v>
      </c>
      <c r="AO781">
        <v>75</v>
      </c>
      <c r="AP781">
        <v>116</v>
      </c>
      <c r="AQ781">
        <v>19671</v>
      </c>
      <c r="AR781">
        <v>103</v>
      </c>
      <c r="AS781">
        <v>84</v>
      </c>
      <c r="AT781">
        <v>106</v>
      </c>
      <c r="AU781">
        <v>89</v>
      </c>
      <c r="AV781">
        <v>123</v>
      </c>
      <c r="AW781">
        <v>128</v>
      </c>
      <c r="AX781">
        <v>851</v>
      </c>
      <c r="AY781">
        <v>6634</v>
      </c>
      <c r="AZ781">
        <v>74</v>
      </c>
      <c r="BA781">
        <v>191</v>
      </c>
      <c r="BB781">
        <v>70</v>
      </c>
      <c r="BC781">
        <v>5934</v>
      </c>
      <c r="BD781">
        <v>51</v>
      </c>
      <c r="BE781">
        <v>20</v>
      </c>
      <c r="BF781">
        <v>228</v>
      </c>
      <c r="BG781">
        <v>100</v>
      </c>
      <c r="BH781">
        <v>82</v>
      </c>
      <c r="BI781">
        <v>175</v>
      </c>
      <c r="BJ781">
        <v>120</v>
      </c>
      <c r="BK781">
        <v>86</v>
      </c>
      <c r="BL781">
        <v>83</v>
      </c>
      <c r="BM781">
        <v>97</v>
      </c>
      <c r="BN781">
        <v>114</v>
      </c>
      <c r="BO781">
        <v>167</v>
      </c>
      <c r="BP781">
        <v>99</v>
      </c>
      <c r="BQ781">
        <v>115</v>
      </c>
      <c r="BR781">
        <v>242</v>
      </c>
      <c r="BS781">
        <v>90</v>
      </c>
      <c r="BT781">
        <v>118</v>
      </c>
      <c r="BU781">
        <v>116</v>
      </c>
      <c r="BV781">
        <v>90</v>
      </c>
      <c r="BW781">
        <v>101</v>
      </c>
      <c r="BX781">
        <v>85</v>
      </c>
      <c r="BY781">
        <v>167</v>
      </c>
      <c r="BZ781">
        <v>86</v>
      </c>
      <c r="CA781">
        <v>71</v>
      </c>
      <c r="CB781">
        <v>59</v>
      </c>
      <c r="CC781">
        <v>140</v>
      </c>
      <c r="CD781">
        <v>25</v>
      </c>
      <c r="CE781">
        <v>47</v>
      </c>
      <c r="CF781">
        <v>58</v>
      </c>
      <c r="CG781">
        <v>101</v>
      </c>
      <c r="CH781">
        <v>84</v>
      </c>
      <c r="CI781">
        <v>59</v>
      </c>
      <c r="CJ781">
        <v>35</v>
      </c>
      <c r="CK781">
        <v>149</v>
      </c>
      <c r="CL781">
        <v>105</v>
      </c>
      <c r="CM781">
        <v>3576</v>
      </c>
      <c r="CN781">
        <v>96</v>
      </c>
      <c r="CO781">
        <v>76</v>
      </c>
      <c r="CP781">
        <v>97</v>
      </c>
      <c r="CQ781">
        <v>45</v>
      </c>
      <c r="CR781">
        <v>58</v>
      </c>
      <c r="CS781">
        <v>119</v>
      </c>
      <c r="CT781">
        <v>81</v>
      </c>
      <c r="CU781">
        <v>43</v>
      </c>
      <c r="CV781">
        <v>109</v>
      </c>
      <c r="CW781">
        <v>135</v>
      </c>
      <c r="CX781">
        <v>110</v>
      </c>
      <c r="CY781">
        <v>3998</v>
      </c>
      <c r="CZ781">
        <v>63</v>
      </c>
      <c r="DA781">
        <v>33</v>
      </c>
      <c r="DB781">
        <v>188</v>
      </c>
      <c r="DC781">
        <v>56</v>
      </c>
      <c r="DD781">
        <v>109</v>
      </c>
      <c r="DE781">
        <v>101</v>
      </c>
      <c r="DF781">
        <v>128</v>
      </c>
      <c r="DG781">
        <v>90</v>
      </c>
      <c r="DH781">
        <v>88</v>
      </c>
      <c r="DI781">
        <v>80</v>
      </c>
      <c r="DJ781">
        <v>67</v>
      </c>
      <c r="DK781">
        <v>93</v>
      </c>
      <c r="DL781">
        <v>37</v>
      </c>
      <c r="DM781">
        <v>117</v>
      </c>
      <c r="DN781">
        <v>156</v>
      </c>
      <c r="DO781">
        <v>170</v>
      </c>
      <c r="DP781">
        <v>31</v>
      </c>
      <c r="DQ781">
        <v>5251</v>
      </c>
      <c r="DR781">
        <v>55</v>
      </c>
      <c r="DS781">
        <v>149</v>
      </c>
      <c r="DT781">
        <v>61</v>
      </c>
      <c r="DU781">
        <v>116</v>
      </c>
    </row>
    <row r="782" spans="1:125" hidden="1" x14ac:dyDescent="0.25">
      <c r="A782" t="s">
        <v>2708</v>
      </c>
      <c r="B782">
        <v>247.1285</v>
      </c>
      <c r="C782">
        <v>199.9</v>
      </c>
      <c r="D782" t="s">
        <v>134</v>
      </c>
      <c r="E782" t="s">
        <v>2533</v>
      </c>
      <c r="F782" t="s">
        <v>2534</v>
      </c>
      <c r="G782" t="s">
        <v>2347</v>
      </c>
      <c r="H782" t="s">
        <v>129</v>
      </c>
      <c r="I782" t="s">
        <v>2535</v>
      </c>
      <c r="J782" t="s">
        <v>2536</v>
      </c>
      <c r="K782" t="s">
        <v>132</v>
      </c>
      <c r="L782" t="s">
        <v>133</v>
      </c>
      <c r="M782">
        <v>2.66</v>
      </c>
      <c r="N782">
        <v>1.6</v>
      </c>
      <c r="O782" t="s">
        <v>134</v>
      </c>
      <c r="P782" t="s">
        <v>134</v>
      </c>
      <c r="Q782">
        <v>0.86650000000000005</v>
      </c>
      <c r="R782">
        <v>0.66</v>
      </c>
      <c r="S782" t="s">
        <v>135</v>
      </c>
      <c r="T782" t="s">
        <v>2530</v>
      </c>
      <c r="U782" t="s">
        <v>2531</v>
      </c>
      <c r="V782">
        <v>1</v>
      </c>
      <c r="W782" t="b">
        <v>1</v>
      </c>
      <c r="X782" t="s">
        <v>134</v>
      </c>
      <c r="Y782" t="s">
        <v>134</v>
      </c>
      <c r="Z782">
        <v>4692</v>
      </c>
      <c r="AA782">
        <v>5620</v>
      </c>
      <c r="AB782">
        <v>3238</v>
      </c>
      <c r="AC782">
        <v>349</v>
      </c>
      <c r="AD782">
        <v>3246</v>
      </c>
      <c r="AE782">
        <v>3255</v>
      </c>
      <c r="AF782">
        <v>3757</v>
      </c>
      <c r="AG782">
        <v>3130</v>
      </c>
      <c r="AH782">
        <v>4892</v>
      </c>
      <c r="AI782">
        <v>5365</v>
      </c>
      <c r="AJ782">
        <v>6713</v>
      </c>
      <c r="AK782">
        <v>6466</v>
      </c>
      <c r="AL782">
        <v>2876</v>
      </c>
      <c r="AM782">
        <v>2003</v>
      </c>
      <c r="AN782">
        <v>5241</v>
      </c>
      <c r="AO782">
        <v>3901</v>
      </c>
      <c r="AP782">
        <v>5875</v>
      </c>
      <c r="AQ782">
        <v>116</v>
      </c>
      <c r="AR782">
        <v>2446</v>
      </c>
      <c r="AS782">
        <v>2232</v>
      </c>
      <c r="AT782">
        <v>2803</v>
      </c>
      <c r="AU782">
        <v>1957</v>
      </c>
      <c r="AV782">
        <v>3437</v>
      </c>
      <c r="AW782">
        <v>4913</v>
      </c>
      <c r="AX782">
        <v>79</v>
      </c>
      <c r="AY782">
        <v>111</v>
      </c>
      <c r="AZ782">
        <v>3876</v>
      </c>
      <c r="BA782">
        <v>1462</v>
      </c>
      <c r="BB782">
        <v>5561</v>
      </c>
      <c r="BC782">
        <v>25</v>
      </c>
      <c r="BD782">
        <v>4903</v>
      </c>
      <c r="BE782">
        <v>260</v>
      </c>
      <c r="BF782">
        <v>235</v>
      </c>
      <c r="BG782">
        <v>506</v>
      </c>
      <c r="BH782">
        <v>4547</v>
      </c>
      <c r="BI782">
        <v>5950</v>
      </c>
      <c r="BJ782">
        <v>249</v>
      </c>
      <c r="BK782">
        <v>2881</v>
      </c>
      <c r="BL782">
        <v>2233</v>
      </c>
      <c r="BM782">
        <v>3387</v>
      </c>
      <c r="BN782">
        <v>3292</v>
      </c>
      <c r="BO782">
        <v>28</v>
      </c>
      <c r="BP782">
        <v>3065</v>
      </c>
      <c r="BQ782">
        <v>4422</v>
      </c>
      <c r="BR782">
        <v>2024</v>
      </c>
      <c r="BS782">
        <v>2477</v>
      </c>
      <c r="BT782">
        <v>3982</v>
      </c>
      <c r="BU782">
        <v>3279</v>
      </c>
      <c r="BV782">
        <v>2700</v>
      </c>
      <c r="BW782">
        <v>3248</v>
      </c>
      <c r="BX782">
        <v>3224</v>
      </c>
      <c r="BY782">
        <v>5451</v>
      </c>
      <c r="BZ782">
        <v>2818</v>
      </c>
      <c r="CA782">
        <v>2806</v>
      </c>
      <c r="CB782">
        <v>2146</v>
      </c>
      <c r="CC782">
        <v>3359</v>
      </c>
      <c r="CD782">
        <v>3748</v>
      </c>
      <c r="CE782">
        <v>3800</v>
      </c>
      <c r="CF782">
        <v>2445</v>
      </c>
      <c r="CG782">
        <v>2116</v>
      </c>
      <c r="CH782">
        <v>2942</v>
      </c>
      <c r="CI782">
        <v>3813</v>
      </c>
      <c r="CJ782">
        <v>1846</v>
      </c>
      <c r="CK782">
        <v>3060</v>
      </c>
      <c r="CL782">
        <v>2453</v>
      </c>
      <c r="CM782">
        <v>129</v>
      </c>
      <c r="CN782">
        <v>3054</v>
      </c>
      <c r="CO782">
        <v>206</v>
      </c>
      <c r="CP782">
        <v>3016</v>
      </c>
      <c r="CQ782">
        <v>157</v>
      </c>
      <c r="CR782">
        <v>3423</v>
      </c>
      <c r="CS782">
        <v>7615</v>
      </c>
      <c r="CT782">
        <v>3153</v>
      </c>
      <c r="CU782">
        <v>125</v>
      </c>
      <c r="CV782">
        <v>2686</v>
      </c>
      <c r="CW782">
        <v>86</v>
      </c>
      <c r="CX782">
        <v>30</v>
      </c>
      <c r="CY782">
        <v>19</v>
      </c>
      <c r="CZ782">
        <v>1865</v>
      </c>
      <c r="DA782">
        <v>3303</v>
      </c>
      <c r="DB782">
        <v>2196</v>
      </c>
      <c r="DC782">
        <v>2851</v>
      </c>
      <c r="DD782">
        <v>2425</v>
      </c>
      <c r="DE782">
        <v>2378</v>
      </c>
      <c r="DF782">
        <v>2245</v>
      </c>
      <c r="DG782">
        <v>2673</v>
      </c>
      <c r="DH782">
        <v>3611</v>
      </c>
      <c r="DI782">
        <v>2826</v>
      </c>
      <c r="DJ782">
        <v>1846</v>
      </c>
      <c r="DK782">
        <v>2385</v>
      </c>
      <c r="DL782">
        <v>39</v>
      </c>
      <c r="DM782">
        <v>2294</v>
      </c>
      <c r="DN782">
        <v>2142</v>
      </c>
      <c r="DO782">
        <v>2158</v>
      </c>
      <c r="DP782">
        <v>2844</v>
      </c>
      <c r="DQ782">
        <v>88</v>
      </c>
      <c r="DR782">
        <v>2623</v>
      </c>
      <c r="DS782">
        <v>6106</v>
      </c>
      <c r="DT782">
        <v>2306</v>
      </c>
      <c r="DU782">
        <v>4304</v>
      </c>
    </row>
    <row r="783" spans="1:125" x14ac:dyDescent="0.25">
      <c r="A783" t="s">
        <v>2709</v>
      </c>
      <c r="B783">
        <v>247.12909999999999</v>
      </c>
      <c r="C783">
        <v>209.9</v>
      </c>
      <c r="D783" t="s">
        <v>134</v>
      </c>
      <c r="E783" t="s">
        <v>2710</v>
      </c>
      <c r="F783" t="s">
        <v>2711</v>
      </c>
      <c r="G783" t="s">
        <v>2347</v>
      </c>
      <c r="H783" t="s">
        <v>129</v>
      </c>
      <c r="I783" t="s">
        <v>2712</v>
      </c>
      <c r="J783" t="s">
        <v>2713</v>
      </c>
      <c r="K783" t="s">
        <v>132</v>
      </c>
      <c r="L783" t="s">
        <v>133</v>
      </c>
      <c r="M783">
        <v>2.66</v>
      </c>
      <c r="N783">
        <v>1</v>
      </c>
      <c r="O783" t="s">
        <v>134</v>
      </c>
      <c r="P783" t="s">
        <v>134</v>
      </c>
      <c r="Q783">
        <v>0.85370000000000001</v>
      </c>
      <c r="R783">
        <v>0.66</v>
      </c>
      <c r="S783" t="s">
        <v>135</v>
      </c>
      <c r="T783" t="s">
        <v>2350</v>
      </c>
      <c r="U783" t="s">
        <v>2351</v>
      </c>
      <c r="V783">
        <v>1</v>
      </c>
      <c r="W783" t="b">
        <v>1</v>
      </c>
      <c r="X783" t="s">
        <v>134</v>
      </c>
      <c r="Y783" t="s">
        <v>134</v>
      </c>
      <c r="Z783">
        <v>4496</v>
      </c>
      <c r="AA783">
        <v>5162</v>
      </c>
      <c r="AB783">
        <v>3773</v>
      </c>
      <c r="AC783">
        <v>71</v>
      </c>
      <c r="AD783">
        <v>4337</v>
      </c>
      <c r="AE783">
        <v>3773</v>
      </c>
      <c r="AF783">
        <v>3350</v>
      </c>
      <c r="AG783">
        <v>3255</v>
      </c>
      <c r="AH783">
        <v>5119</v>
      </c>
      <c r="AI783">
        <v>5036</v>
      </c>
      <c r="AJ783">
        <v>5749</v>
      </c>
      <c r="AK783">
        <v>5692</v>
      </c>
      <c r="AL783">
        <v>2557</v>
      </c>
      <c r="AM783">
        <v>2182</v>
      </c>
      <c r="AN783">
        <v>5069</v>
      </c>
      <c r="AO783">
        <v>3961</v>
      </c>
      <c r="AP783">
        <v>4844</v>
      </c>
      <c r="AQ783">
        <v>4217</v>
      </c>
      <c r="AR783">
        <v>2529</v>
      </c>
      <c r="AS783">
        <v>2141</v>
      </c>
      <c r="AT783">
        <v>2699</v>
      </c>
      <c r="AU783">
        <v>2040</v>
      </c>
      <c r="AV783">
        <v>3927</v>
      </c>
      <c r="AW783">
        <v>5250</v>
      </c>
      <c r="AX783">
        <v>24</v>
      </c>
      <c r="AY783">
        <v>3898</v>
      </c>
      <c r="AZ783">
        <v>3698</v>
      </c>
      <c r="BA783">
        <v>2609</v>
      </c>
      <c r="BB783">
        <v>5132</v>
      </c>
      <c r="BC783">
        <v>4067</v>
      </c>
      <c r="BD783">
        <v>5104</v>
      </c>
      <c r="BE783">
        <v>4773</v>
      </c>
      <c r="BF783">
        <v>204</v>
      </c>
      <c r="BG783">
        <v>11453</v>
      </c>
      <c r="BH783">
        <v>3998</v>
      </c>
      <c r="BI783">
        <v>6009</v>
      </c>
      <c r="BJ783">
        <v>4257</v>
      </c>
      <c r="BK783">
        <v>2958</v>
      </c>
      <c r="BL783">
        <v>2452</v>
      </c>
      <c r="BM783">
        <v>3559</v>
      </c>
      <c r="BN783">
        <v>3361</v>
      </c>
      <c r="BO783">
        <v>170</v>
      </c>
      <c r="BP783">
        <v>3623</v>
      </c>
      <c r="BQ783">
        <v>3954</v>
      </c>
      <c r="BR783">
        <v>2689</v>
      </c>
      <c r="BS783">
        <v>2670</v>
      </c>
      <c r="BT783">
        <v>4260</v>
      </c>
      <c r="BU783">
        <v>3767</v>
      </c>
      <c r="BV783">
        <v>3248</v>
      </c>
      <c r="BW783">
        <v>3814</v>
      </c>
      <c r="BX783">
        <v>3425</v>
      </c>
      <c r="BY783">
        <v>7684</v>
      </c>
      <c r="BZ783">
        <v>3079</v>
      </c>
      <c r="CA783">
        <v>2968</v>
      </c>
      <c r="CB783">
        <v>2291</v>
      </c>
      <c r="CC783">
        <v>4039</v>
      </c>
      <c r="CD783">
        <v>3819</v>
      </c>
      <c r="CE783">
        <v>3734</v>
      </c>
      <c r="CF783">
        <v>2446</v>
      </c>
      <c r="CG783">
        <v>2618</v>
      </c>
      <c r="CH783">
        <v>3041</v>
      </c>
      <c r="CI783">
        <v>4078</v>
      </c>
      <c r="CJ783">
        <v>2042</v>
      </c>
      <c r="CK783">
        <v>4615</v>
      </c>
      <c r="CL783">
        <v>2857</v>
      </c>
      <c r="CM783">
        <v>3128</v>
      </c>
      <c r="CN783">
        <v>4072</v>
      </c>
      <c r="CO783">
        <v>3961</v>
      </c>
      <c r="CP783">
        <v>3252</v>
      </c>
      <c r="CQ783">
        <v>3931</v>
      </c>
      <c r="CR783">
        <v>4285</v>
      </c>
      <c r="CS783">
        <v>5718</v>
      </c>
      <c r="CT783">
        <v>3584</v>
      </c>
      <c r="CU783">
        <v>95</v>
      </c>
      <c r="CV783">
        <v>3610</v>
      </c>
      <c r="CW783">
        <v>2686</v>
      </c>
      <c r="CX783">
        <v>3253</v>
      </c>
      <c r="CY783">
        <v>1875</v>
      </c>
      <c r="CZ783">
        <v>2512</v>
      </c>
      <c r="DA783">
        <v>3916</v>
      </c>
      <c r="DB783">
        <v>3176</v>
      </c>
      <c r="DC783">
        <v>2964</v>
      </c>
      <c r="DD783">
        <v>2365</v>
      </c>
      <c r="DE783">
        <v>2725</v>
      </c>
      <c r="DF783">
        <v>2592</v>
      </c>
      <c r="DG783">
        <v>411</v>
      </c>
      <c r="DH783">
        <v>3999</v>
      </c>
      <c r="DI783">
        <v>2669</v>
      </c>
      <c r="DJ783">
        <v>1915</v>
      </c>
      <c r="DK783">
        <v>2197</v>
      </c>
      <c r="DL783">
        <v>111</v>
      </c>
      <c r="DM783">
        <v>2699</v>
      </c>
      <c r="DN783">
        <v>2531</v>
      </c>
      <c r="DO783">
        <v>3082</v>
      </c>
      <c r="DP783">
        <v>3002</v>
      </c>
      <c r="DQ783">
        <v>2894</v>
      </c>
      <c r="DR783">
        <v>2882</v>
      </c>
      <c r="DS783">
        <v>5140</v>
      </c>
      <c r="DT783">
        <v>2778</v>
      </c>
      <c r="DU783">
        <v>4721</v>
      </c>
    </row>
    <row r="784" spans="1:125" hidden="1" x14ac:dyDescent="0.25">
      <c r="A784">
        <v>5746</v>
      </c>
      <c r="B784">
        <v>276.11959999999999</v>
      </c>
      <c r="C784">
        <v>49.8</v>
      </c>
      <c r="D784" t="s">
        <v>134</v>
      </c>
      <c r="E784" t="s">
        <v>913</v>
      </c>
      <c r="F784" t="s">
        <v>914</v>
      </c>
      <c r="G784" t="s">
        <v>915</v>
      </c>
      <c r="H784" t="s">
        <v>129</v>
      </c>
      <c r="I784" t="s">
        <v>916</v>
      </c>
      <c r="J784" t="s">
        <v>917</v>
      </c>
      <c r="K784" t="s">
        <v>132</v>
      </c>
      <c r="L784" t="s">
        <v>133</v>
      </c>
      <c r="M784">
        <v>2.66</v>
      </c>
      <c r="N784">
        <v>2</v>
      </c>
      <c r="O784" t="s">
        <v>134</v>
      </c>
      <c r="P784" t="s">
        <v>134</v>
      </c>
      <c r="Q784">
        <v>0.88029999999999997</v>
      </c>
      <c r="R784">
        <v>0.66</v>
      </c>
      <c r="S784" t="s">
        <v>135</v>
      </c>
      <c r="T784" t="s">
        <v>2714</v>
      </c>
      <c r="U784" t="s">
        <v>2715</v>
      </c>
      <c r="V784">
        <v>8</v>
      </c>
      <c r="W784" t="b">
        <v>1</v>
      </c>
      <c r="X784" t="s">
        <v>134</v>
      </c>
      <c r="Y784" t="s">
        <v>134</v>
      </c>
      <c r="Z784">
        <v>23623</v>
      </c>
      <c r="AA784">
        <v>24096</v>
      </c>
      <c r="AB784">
        <v>13101</v>
      </c>
      <c r="AC784">
        <v>0</v>
      </c>
      <c r="AD784">
        <v>34650</v>
      </c>
      <c r="AE784">
        <v>24341</v>
      </c>
      <c r="AF784">
        <v>33758</v>
      </c>
      <c r="AG784">
        <v>28421</v>
      </c>
      <c r="AH784">
        <v>17276</v>
      </c>
      <c r="AI784">
        <v>23089</v>
      </c>
      <c r="AJ784">
        <v>30051</v>
      </c>
      <c r="AK784">
        <v>35621</v>
      </c>
      <c r="AL784">
        <v>33201</v>
      </c>
      <c r="AM784">
        <v>31563</v>
      </c>
      <c r="AN784">
        <v>26122</v>
      </c>
      <c r="AO784">
        <v>13526</v>
      </c>
      <c r="AP784">
        <v>30118</v>
      </c>
      <c r="AQ784">
        <v>54</v>
      </c>
      <c r="AR784">
        <v>24755</v>
      </c>
      <c r="AS784">
        <v>27751</v>
      </c>
      <c r="AT784">
        <v>32731</v>
      </c>
      <c r="AU784">
        <v>21607</v>
      </c>
      <c r="AV784">
        <v>26550</v>
      </c>
      <c r="AW784">
        <v>37211</v>
      </c>
      <c r="AX784">
        <v>31</v>
      </c>
      <c r="AY784">
        <v>21</v>
      </c>
      <c r="AZ784">
        <v>17328</v>
      </c>
      <c r="BA784">
        <v>21477</v>
      </c>
      <c r="BB784">
        <v>21586</v>
      </c>
      <c r="BC784">
        <v>33</v>
      </c>
      <c r="BD784">
        <v>14021</v>
      </c>
      <c r="BE784">
        <v>5222</v>
      </c>
      <c r="BF784">
        <v>4</v>
      </c>
      <c r="BG784">
        <v>25153</v>
      </c>
      <c r="BH784">
        <v>32122</v>
      </c>
      <c r="BI784">
        <v>56194</v>
      </c>
      <c r="BJ784">
        <v>54559</v>
      </c>
      <c r="BK784">
        <v>39887</v>
      </c>
      <c r="BL784">
        <v>26563</v>
      </c>
      <c r="BM784">
        <v>17810</v>
      </c>
      <c r="BN784">
        <v>36931</v>
      </c>
      <c r="BO784">
        <v>46</v>
      </c>
      <c r="BP784">
        <v>24469</v>
      </c>
      <c r="BQ784">
        <v>34712</v>
      </c>
      <c r="BR784">
        <v>24299</v>
      </c>
      <c r="BS784">
        <v>29716</v>
      </c>
      <c r="BT784">
        <v>37166</v>
      </c>
      <c r="BU784">
        <v>35969</v>
      </c>
      <c r="BV784">
        <v>17640</v>
      </c>
      <c r="BW784">
        <v>37784</v>
      </c>
      <c r="BX784">
        <v>22016</v>
      </c>
      <c r="BY784">
        <v>51280</v>
      </c>
      <c r="BZ784">
        <v>19439</v>
      </c>
      <c r="CA784">
        <v>17905</v>
      </c>
      <c r="CB784">
        <v>10304</v>
      </c>
      <c r="CC784">
        <v>35293</v>
      </c>
      <c r="CD784">
        <v>19756</v>
      </c>
      <c r="CE784">
        <v>15683</v>
      </c>
      <c r="CF784">
        <v>17572</v>
      </c>
      <c r="CG784">
        <v>40559</v>
      </c>
      <c r="CH784">
        <v>22150</v>
      </c>
      <c r="CI784">
        <v>11939</v>
      </c>
      <c r="CJ784">
        <v>18512</v>
      </c>
      <c r="CK784">
        <v>55683</v>
      </c>
      <c r="CL784">
        <v>26942</v>
      </c>
      <c r="CM784">
        <v>30</v>
      </c>
      <c r="CN784">
        <v>35820</v>
      </c>
      <c r="CO784">
        <v>45843</v>
      </c>
      <c r="CP784">
        <v>15759</v>
      </c>
      <c r="CQ784">
        <v>9386</v>
      </c>
      <c r="CR784">
        <v>18860</v>
      </c>
      <c r="CS784">
        <v>42441</v>
      </c>
      <c r="CT784">
        <v>18700</v>
      </c>
      <c r="CU784">
        <v>14</v>
      </c>
      <c r="CV784">
        <v>29233</v>
      </c>
      <c r="CW784">
        <v>20417</v>
      </c>
      <c r="CX784">
        <v>24705</v>
      </c>
      <c r="CY784">
        <v>13</v>
      </c>
      <c r="CZ784">
        <v>19729</v>
      </c>
      <c r="DA784">
        <v>9022</v>
      </c>
      <c r="DB784">
        <v>22836</v>
      </c>
      <c r="DC784">
        <v>22416</v>
      </c>
      <c r="DD784">
        <v>21941</v>
      </c>
      <c r="DE784">
        <v>27326</v>
      </c>
      <c r="DF784">
        <v>22260</v>
      </c>
      <c r="DG784">
        <v>26000</v>
      </c>
      <c r="DH784">
        <v>18882</v>
      </c>
      <c r="DI784">
        <v>42657</v>
      </c>
      <c r="DJ784">
        <v>16480</v>
      </c>
      <c r="DK784">
        <v>20021</v>
      </c>
      <c r="DL784">
        <v>3</v>
      </c>
      <c r="DM784">
        <v>37797</v>
      </c>
      <c r="DN784">
        <v>29563</v>
      </c>
      <c r="DO784">
        <v>29488</v>
      </c>
      <c r="DP784">
        <v>34178</v>
      </c>
      <c r="DQ784">
        <v>77</v>
      </c>
      <c r="DR784">
        <v>41099</v>
      </c>
      <c r="DS784">
        <v>25972</v>
      </c>
      <c r="DT784">
        <v>18303</v>
      </c>
      <c r="DU784">
        <v>27243</v>
      </c>
    </row>
    <row r="785" spans="1:125" hidden="1" x14ac:dyDescent="0.25">
      <c r="A785" t="s">
        <v>2716</v>
      </c>
      <c r="B785">
        <v>295.12950000000001</v>
      </c>
      <c r="C785">
        <v>348.7</v>
      </c>
      <c r="D785" t="s">
        <v>134</v>
      </c>
      <c r="E785" t="s">
        <v>520</v>
      </c>
      <c r="F785" t="s">
        <v>521</v>
      </c>
      <c r="G785" t="s">
        <v>522</v>
      </c>
      <c r="H785" t="s">
        <v>129</v>
      </c>
      <c r="I785" t="s">
        <v>523</v>
      </c>
      <c r="J785" t="s">
        <v>524</v>
      </c>
      <c r="K785" t="s">
        <v>132</v>
      </c>
      <c r="L785" t="s">
        <v>133</v>
      </c>
      <c r="M785">
        <v>2.66</v>
      </c>
      <c r="N785">
        <v>2.2000000000000002</v>
      </c>
      <c r="O785" t="s">
        <v>134</v>
      </c>
      <c r="P785" t="s">
        <v>134</v>
      </c>
      <c r="Q785">
        <v>0.89539999999999997</v>
      </c>
      <c r="R785">
        <v>0.66</v>
      </c>
      <c r="S785" t="s">
        <v>135</v>
      </c>
      <c r="T785" t="s">
        <v>2717</v>
      </c>
      <c r="U785" t="s">
        <v>2718</v>
      </c>
      <c r="V785">
        <v>1</v>
      </c>
      <c r="W785" t="b">
        <v>1</v>
      </c>
      <c r="X785" t="s">
        <v>134</v>
      </c>
      <c r="Y785" t="s">
        <v>134</v>
      </c>
      <c r="Z785">
        <v>4854</v>
      </c>
      <c r="AA785">
        <v>4661</v>
      </c>
      <c r="AB785">
        <v>4421</v>
      </c>
      <c r="AC785">
        <v>66</v>
      </c>
      <c r="AD785">
        <v>5405</v>
      </c>
      <c r="AE785">
        <v>5051</v>
      </c>
      <c r="AF785">
        <v>5054</v>
      </c>
      <c r="AG785">
        <v>4182</v>
      </c>
      <c r="AH785">
        <v>4935</v>
      </c>
      <c r="AI785">
        <v>5533</v>
      </c>
      <c r="AJ785">
        <v>6523</v>
      </c>
      <c r="AK785">
        <v>6217</v>
      </c>
      <c r="AL785">
        <v>2958</v>
      </c>
      <c r="AM785">
        <v>2857</v>
      </c>
      <c r="AN785">
        <v>5573</v>
      </c>
      <c r="AO785">
        <v>3101</v>
      </c>
      <c r="AP785">
        <v>6350</v>
      </c>
      <c r="AQ785">
        <v>45</v>
      </c>
      <c r="AR785">
        <v>3400</v>
      </c>
      <c r="AS785">
        <v>2810</v>
      </c>
      <c r="AT785">
        <v>3668</v>
      </c>
      <c r="AU785">
        <v>3269</v>
      </c>
      <c r="AV785">
        <v>4772</v>
      </c>
      <c r="AW785">
        <v>5514</v>
      </c>
      <c r="AX785">
        <v>4</v>
      </c>
      <c r="AY785">
        <v>19</v>
      </c>
      <c r="AZ785">
        <v>6869</v>
      </c>
      <c r="BA785">
        <v>4699</v>
      </c>
      <c r="BB785">
        <v>4903</v>
      </c>
      <c r="BC785">
        <v>3</v>
      </c>
      <c r="BD785">
        <v>6207</v>
      </c>
      <c r="BE785">
        <v>4436</v>
      </c>
      <c r="BF785">
        <v>20</v>
      </c>
      <c r="BG785">
        <v>14497</v>
      </c>
      <c r="BH785">
        <v>5699</v>
      </c>
      <c r="BI785">
        <v>14993</v>
      </c>
      <c r="BJ785">
        <v>6939</v>
      </c>
      <c r="BK785">
        <v>4302</v>
      </c>
      <c r="BL785">
        <v>3222</v>
      </c>
      <c r="BM785">
        <v>3632</v>
      </c>
      <c r="BN785">
        <v>3799</v>
      </c>
      <c r="BO785">
        <v>73</v>
      </c>
      <c r="BP785">
        <v>3854</v>
      </c>
      <c r="BQ785">
        <v>5518</v>
      </c>
      <c r="BR785">
        <v>3758</v>
      </c>
      <c r="BS785">
        <v>3020</v>
      </c>
      <c r="BT785">
        <v>5408</v>
      </c>
      <c r="BU785">
        <v>5711</v>
      </c>
      <c r="BV785">
        <v>3539</v>
      </c>
      <c r="BW785">
        <v>4902</v>
      </c>
      <c r="BX785">
        <v>4006</v>
      </c>
      <c r="BY785">
        <v>11547</v>
      </c>
      <c r="BZ785">
        <v>4034</v>
      </c>
      <c r="CA785">
        <v>3791</v>
      </c>
      <c r="CB785">
        <v>3019</v>
      </c>
      <c r="CC785">
        <v>8582</v>
      </c>
      <c r="CD785">
        <v>5088</v>
      </c>
      <c r="CE785">
        <v>3827</v>
      </c>
      <c r="CF785">
        <v>4238</v>
      </c>
      <c r="CG785">
        <v>5285</v>
      </c>
      <c r="CH785">
        <v>3642</v>
      </c>
      <c r="CI785">
        <v>3874</v>
      </c>
      <c r="CJ785">
        <v>2365</v>
      </c>
      <c r="CK785">
        <v>5519</v>
      </c>
      <c r="CL785">
        <v>3284</v>
      </c>
      <c r="CM785">
        <v>9</v>
      </c>
      <c r="CN785">
        <v>6753</v>
      </c>
      <c r="CO785">
        <v>5463</v>
      </c>
      <c r="CP785">
        <v>3854</v>
      </c>
      <c r="CQ785">
        <v>5320</v>
      </c>
      <c r="CR785">
        <v>6659</v>
      </c>
      <c r="CS785">
        <v>7257</v>
      </c>
      <c r="CT785">
        <v>5283</v>
      </c>
      <c r="CU785">
        <v>0</v>
      </c>
      <c r="CV785">
        <v>4130</v>
      </c>
      <c r="CW785">
        <v>1948</v>
      </c>
      <c r="CX785">
        <v>2773</v>
      </c>
      <c r="CY785">
        <v>11</v>
      </c>
      <c r="CZ785">
        <v>2196</v>
      </c>
      <c r="DA785">
        <v>3495</v>
      </c>
      <c r="DB785">
        <v>4269</v>
      </c>
      <c r="DC785">
        <v>2789</v>
      </c>
      <c r="DD785">
        <v>3604</v>
      </c>
      <c r="DE785">
        <v>3234</v>
      </c>
      <c r="DF785">
        <v>3019</v>
      </c>
      <c r="DG785">
        <v>252</v>
      </c>
      <c r="DH785">
        <v>4234</v>
      </c>
      <c r="DI785">
        <v>3233</v>
      </c>
      <c r="DJ785">
        <v>3496</v>
      </c>
      <c r="DK785">
        <v>3213</v>
      </c>
      <c r="DL785">
        <v>7</v>
      </c>
      <c r="DM785">
        <v>4718</v>
      </c>
      <c r="DN785">
        <v>3425</v>
      </c>
      <c r="DO785">
        <v>5098</v>
      </c>
      <c r="DP785">
        <v>3271</v>
      </c>
      <c r="DQ785">
        <v>2</v>
      </c>
      <c r="DR785">
        <v>3427</v>
      </c>
      <c r="DS785">
        <v>5727</v>
      </c>
      <c r="DT785">
        <v>2635</v>
      </c>
      <c r="DU785">
        <v>6827</v>
      </c>
    </row>
    <row r="786" spans="1:125" hidden="1" x14ac:dyDescent="0.25">
      <c r="A786" t="s">
        <v>2719</v>
      </c>
      <c r="B786">
        <v>310.2029</v>
      </c>
      <c r="C786">
        <v>756.5</v>
      </c>
      <c r="D786" t="s">
        <v>134</v>
      </c>
      <c r="E786" t="s">
        <v>531</v>
      </c>
      <c r="F786" t="s">
        <v>532</v>
      </c>
      <c r="G786" t="s">
        <v>533</v>
      </c>
      <c r="H786" t="s">
        <v>129</v>
      </c>
      <c r="I786" t="s">
        <v>534</v>
      </c>
      <c r="J786" t="s">
        <v>535</v>
      </c>
      <c r="K786" t="s">
        <v>132</v>
      </c>
      <c r="L786" t="s">
        <v>133</v>
      </c>
      <c r="M786">
        <v>2.66</v>
      </c>
      <c r="N786">
        <v>5.0999999999999996</v>
      </c>
      <c r="O786" t="s">
        <v>134</v>
      </c>
      <c r="P786" t="s">
        <v>134</v>
      </c>
      <c r="Q786">
        <v>0.996</v>
      </c>
      <c r="R786">
        <v>0.66</v>
      </c>
      <c r="S786" t="s">
        <v>135</v>
      </c>
      <c r="T786" t="s">
        <v>2720</v>
      </c>
      <c r="U786" t="s">
        <v>2721</v>
      </c>
      <c r="V786">
        <v>2</v>
      </c>
      <c r="W786" t="b">
        <v>1</v>
      </c>
      <c r="X786" t="s">
        <v>134</v>
      </c>
      <c r="Y786" t="s">
        <v>134</v>
      </c>
      <c r="Z786">
        <v>530</v>
      </c>
      <c r="AA786">
        <v>350</v>
      </c>
      <c r="AB786">
        <v>1117</v>
      </c>
      <c r="AC786">
        <v>2171</v>
      </c>
      <c r="AD786">
        <v>356</v>
      </c>
      <c r="AE786">
        <v>617</v>
      </c>
      <c r="AF786">
        <v>199</v>
      </c>
      <c r="AG786">
        <v>132</v>
      </c>
      <c r="AH786">
        <v>1270</v>
      </c>
      <c r="AI786">
        <v>1023</v>
      </c>
      <c r="AJ786">
        <v>305</v>
      </c>
      <c r="AK786">
        <v>684</v>
      </c>
      <c r="AL786">
        <v>120</v>
      </c>
      <c r="AM786">
        <v>565</v>
      </c>
      <c r="AN786">
        <v>738</v>
      </c>
      <c r="AO786">
        <v>683</v>
      </c>
      <c r="AP786">
        <v>462</v>
      </c>
      <c r="AQ786">
        <v>384</v>
      </c>
      <c r="AR786">
        <v>362</v>
      </c>
      <c r="AS786">
        <v>638</v>
      </c>
      <c r="AT786">
        <v>1445</v>
      </c>
      <c r="AU786">
        <v>637</v>
      </c>
      <c r="AV786">
        <v>842</v>
      </c>
      <c r="AW786">
        <v>500</v>
      </c>
      <c r="AX786">
        <v>808</v>
      </c>
      <c r="AY786">
        <v>384</v>
      </c>
      <c r="AZ786">
        <v>949</v>
      </c>
      <c r="BA786">
        <v>326</v>
      </c>
      <c r="BB786">
        <v>451</v>
      </c>
      <c r="BC786">
        <v>544</v>
      </c>
      <c r="BD786">
        <v>889</v>
      </c>
      <c r="BE786">
        <v>1308</v>
      </c>
      <c r="BF786">
        <v>28743</v>
      </c>
      <c r="BG786">
        <v>467</v>
      </c>
      <c r="BH786">
        <v>118</v>
      </c>
      <c r="BI786">
        <v>621</v>
      </c>
      <c r="BJ786">
        <v>665</v>
      </c>
      <c r="BK786">
        <v>1089</v>
      </c>
      <c r="BL786">
        <v>234</v>
      </c>
      <c r="BM786">
        <v>577</v>
      </c>
      <c r="BN786">
        <v>450</v>
      </c>
      <c r="BO786">
        <v>121</v>
      </c>
      <c r="BP786">
        <v>658</v>
      </c>
      <c r="BQ786">
        <v>565</v>
      </c>
      <c r="BR786">
        <v>290</v>
      </c>
      <c r="BS786">
        <v>621</v>
      </c>
      <c r="BT786">
        <v>1010</v>
      </c>
      <c r="BU786">
        <v>586</v>
      </c>
      <c r="BV786">
        <v>891</v>
      </c>
      <c r="BW786">
        <v>1174</v>
      </c>
      <c r="BX786">
        <v>446</v>
      </c>
      <c r="BY786">
        <v>349</v>
      </c>
      <c r="BZ786">
        <v>534</v>
      </c>
      <c r="CA786">
        <v>171</v>
      </c>
      <c r="CB786">
        <v>583</v>
      </c>
      <c r="CC786">
        <v>414</v>
      </c>
      <c r="CD786">
        <v>461</v>
      </c>
      <c r="CE786">
        <v>461</v>
      </c>
      <c r="CF786">
        <v>581</v>
      </c>
      <c r="CG786">
        <v>961</v>
      </c>
      <c r="CH786">
        <v>726</v>
      </c>
      <c r="CI786">
        <v>908</v>
      </c>
      <c r="CJ786">
        <v>357</v>
      </c>
      <c r="CK786">
        <v>408</v>
      </c>
      <c r="CL786">
        <v>417</v>
      </c>
      <c r="CM786">
        <v>162</v>
      </c>
      <c r="CN786">
        <v>152</v>
      </c>
      <c r="CO786">
        <v>387</v>
      </c>
      <c r="CP786">
        <v>285</v>
      </c>
      <c r="CQ786">
        <v>489</v>
      </c>
      <c r="CR786">
        <v>358</v>
      </c>
      <c r="CS786">
        <v>320</v>
      </c>
      <c r="CT786">
        <v>434</v>
      </c>
      <c r="CU786">
        <v>4231</v>
      </c>
      <c r="CV786">
        <v>1005</v>
      </c>
      <c r="CW786">
        <v>594</v>
      </c>
      <c r="CX786">
        <v>462</v>
      </c>
      <c r="CY786">
        <v>208</v>
      </c>
      <c r="CZ786">
        <v>333</v>
      </c>
      <c r="DA786">
        <v>481</v>
      </c>
      <c r="DB786">
        <v>97</v>
      </c>
      <c r="DC786">
        <v>544</v>
      </c>
      <c r="DD786">
        <v>466</v>
      </c>
      <c r="DE786">
        <v>242</v>
      </c>
      <c r="DF786">
        <v>257</v>
      </c>
      <c r="DG786">
        <v>585</v>
      </c>
      <c r="DH786">
        <v>446</v>
      </c>
      <c r="DI786">
        <v>630</v>
      </c>
      <c r="DJ786">
        <v>350</v>
      </c>
      <c r="DK786">
        <v>570</v>
      </c>
      <c r="DL786">
        <v>1298</v>
      </c>
      <c r="DM786">
        <v>526</v>
      </c>
      <c r="DN786">
        <v>699</v>
      </c>
      <c r="DO786">
        <v>637</v>
      </c>
      <c r="DP786">
        <v>868</v>
      </c>
      <c r="DQ786">
        <v>439</v>
      </c>
      <c r="DR786">
        <v>304</v>
      </c>
      <c r="DS786">
        <v>647</v>
      </c>
      <c r="DT786">
        <v>143</v>
      </c>
      <c r="DU786">
        <v>689</v>
      </c>
    </row>
    <row r="787" spans="1:125" hidden="1" x14ac:dyDescent="0.25">
      <c r="A787" t="s">
        <v>2722</v>
      </c>
      <c r="B787">
        <v>310.2029</v>
      </c>
      <c r="C787">
        <v>756.5</v>
      </c>
      <c r="D787" t="s">
        <v>134</v>
      </c>
      <c r="E787" t="s">
        <v>539</v>
      </c>
      <c r="F787" t="s">
        <v>540</v>
      </c>
      <c r="G787" t="s">
        <v>533</v>
      </c>
      <c r="H787" t="s">
        <v>129</v>
      </c>
      <c r="I787" t="s">
        <v>534</v>
      </c>
      <c r="J787" t="s">
        <v>535</v>
      </c>
      <c r="K787" t="s">
        <v>132</v>
      </c>
      <c r="L787" t="s">
        <v>133</v>
      </c>
      <c r="M787">
        <v>2.66</v>
      </c>
      <c r="N787">
        <v>5.0999999999999996</v>
      </c>
      <c r="O787" t="s">
        <v>134</v>
      </c>
      <c r="P787" t="s">
        <v>134</v>
      </c>
      <c r="Q787">
        <v>0.996</v>
      </c>
      <c r="R787">
        <v>0.66</v>
      </c>
      <c r="S787" t="s">
        <v>135</v>
      </c>
      <c r="T787" t="s">
        <v>2720</v>
      </c>
      <c r="U787" t="s">
        <v>2721</v>
      </c>
      <c r="V787">
        <v>2</v>
      </c>
      <c r="W787" t="b">
        <v>1</v>
      </c>
      <c r="X787" t="s">
        <v>134</v>
      </c>
      <c r="Y787" t="s">
        <v>134</v>
      </c>
      <c r="Z787">
        <v>530</v>
      </c>
      <c r="AA787">
        <v>350</v>
      </c>
      <c r="AB787">
        <v>1117</v>
      </c>
      <c r="AC787">
        <v>2171</v>
      </c>
      <c r="AD787">
        <v>356</v>
      </c>
      <c r="AE787">
        <v>617</v>
      </c>
      <c r="AF787">
        <v>199</v>
      </c>
      <c r="AG787">
        <v>132</v>
      </c>
      <c r="AH787">
        <v>1270</v>
      </c>
      <c r="AI787">
        <v>1023</v>
      </c>
      <c r="AJ787">
        <v>305</v>
      </c>
      <c r="AK787">
        <v>684</v>
      </c>
      <c r="AL787">
        <v>120</v>
      </c>
      <c r="AM787">
        <v>565</v>
      </c>
      <c r="AN787">
        <v>738</v>
      </c>
      <c r="AO787">
        <v>683</v>
      </c>
      <c r="AP787">
        <v>462</v>
      </c>
      <c r="AQ787">
        <v>384</v>
      </c>
      <c r="AR787">
        <v>362</v>
      </c>
      <c r="AS787">
        <v>638</v>
      </c>
      <c r="AT787">
        <v>1445</v>
      </c>
      <c r="AU787">
        <v>637</v>
      </c>
      <c r="AV787">
        <v>842</v>
      </c>
      <c r="AW787">
        <v>500</v>
      </c>
      <c r="AX787">
        <v>808</v>
      </c>
      <c r="AY787">
        <v>384</v>
      </c>
      <c r="AZ787">
        <v>949</v>
      </c>
      <c r="BA787">
        <v>326</v>
      </c>
      <c r="BB787">
        <v>451</v>
      </c>
      <c r="BC787">
        <v>544</v>
      </c>
      <c r="BD787">
        <v>889</v>
      </c>
      <c r="BE787">
        <v>1308</v>
      </c>
      <c r="BF787">
        <v>28743</v>
      </c>
      <c r="BG787">
        <v>467</v>
      </c>
      <c r="BH787">
        <v>118</v>
      </c>
      <c r="BI787">
        <v>621</v>
      </c>
      <c r="BJ787">
        <v>665</v>
      </c>
      <c r="BK787">
        <v>1089</v>
      </c>
      <c r="BL787">
        <v>234</v>
      </c>
      <c r="BM787">
        <v>577</v>
      </c>
      <c r="BN787">
        <v>450</v>
      </c>
      <c r="BO787">
        <v>121</v>
      </c>
      <c r="BP787">
        <v>658</v>
      </c>
      <c r="BQ787">
        <v>565</v>
      </c>
      <c r="BR787">
        <v>290</v>
      </c>
      <c r="BS787">
        <v>621</v>
      </c>
      <c r="BT787">
        <v>1010</v>
      </c>
      <c r="BU787">
        <v>586</v>
      </c>
      <c r="BV787">
        <v>891</v>
      </c>
      <c r="BW787">
        <v>1174</v>
      </c>
      <c r="BX787">
        <v>446</v>
      </c>
      <c r="BY787">
        <v>349</v>
      </c>
      <c r="BZ787">
        <v>534</v>
      </c>
      <c r="CA787">
        <v>171</v>
      </c>
      <c r="CB787">
        <v>583</v>
      </c>
      <c r="CC787">
        <v>414</v>
      </c>
      <c r="CD787">
        <v>461</v>
      </c>
      <c r="CE787">
        <v>461</v>
      </c>
      <c r="CF787">
        <v>581</v>
      </c>
      <c r="CG787">
        <v>961</v>
      </c>
      <c r="CH787">
        <v>726</v>
      </c>
      <c r="CI787">
        <v>908</v>
      </c>
      <c r="CJ787">
        <v>357</v>
      </c>
      <c r="CK787">
        <v>408</v>
      </c>
      <c r="CL787">
        <v>417</v>
      </c>
      <c r="CM787">
        <v>162</v>
      </c>
      <c r="CN787">
        <v>152</v>
      </c>
      <c r="CO787">
        <v>387</v>
      </c>
      <c r="CP787">
        <v>285</v>
      </c>
      <c r="CQ787">
        <v>489</v>
      </c>
      <c r="CR787">
        <v>358</v>
      </c>
      <c r="CS787">
        <v>320</v>
      </c>
      <c r="CT787">
        <v>434</v>
      </c>
      <c r="CU787">
        <v>4231</v>
      </c>
      <c r="CV787">
        <v>1005</v>
      </c>
      <c r="CW787">
        <v>594</v>
      </c>
      <c r="CX787">
        <v>462</v>
      </c>
      <c r="CY787">
        <v>208</v>
      </c>
      <c r="CZ787">
        <v>333</v>
      </c>
      <c r="DA787">
        <v>481</v>
      </c>
      <c r="DB787">
        <v>97</v>
      </c>
      <c r="DC787">
        <v>544</v>
      </c>
      <c r="DD787">
        <v>466</v>
      </c>
      <c r="DE787">
        <v>242</v>
      </c>
      <c r="DF787">
        <v>257</v>
      </c>
      <c r="DG787">
        <v>585</v>
      </c>
      <c r="DH787">
        <v>446</v>
      </c>
      <c r="DI787">
        <v>630</v>
      </c>
      <c r="DJ787">
        <v>350</v>
      </c>
      <c r="DK787">
        <v>570</v>
      </c>
      <c r="DL787">
        <v>1298</v>
      </c>
      <c r="DM787">
        <v>526</v>
      </c>
      <c r="DN787">
        <v>699</v>
      </c>
      <c r="DO787">
        <v>637</v>
      </c>
      <c r="DP787">
        <v>868</v>
      </c>
      <c r="DQ787">
        <v>439</v>
      </c>
      <c r="DR787">
        <v>304</v>
      </c>
      <c r="DS787">
        <v>647</v>
      </c>
      <c r="DT787">
        <v>143</v>
      </c>
      <c r="DU787">
        <v>689</v>
      </c>
    </row>
    <row r="788" spans="1:125" hidden="1" x14ac:dyDescent="0.25">
      <c r="A788" t="s">
        <v>2723</v>
      </c>
      <c r="B788">
        <v>310.2029</v>
      </c>
      <c r="C788">
        <v>756.5</v>
      </c>
      <c r="D788" t="s">
        <v>134</v>
      </c>
      <c r="E788" t="s">
        <v>542</v>
      </c>
      <c r="F788" t="s">
        <v>543</v>
      </c>
      <c r="G788" t="s">
        <v>533</v>
      </c>
      <c r="H788" t="s">
        <v>129</v>
      </c>
      <c r="I788" t="s">
        <v>534</v>
      </c>
      <c r="J788" t="s">
        <v>535</v>
      </c>
      <c r="K788" t="s">
        <v>132</v>
      </c>
      <c r="L788" t="s">
        <v>133</v>
      </c>
      <c r="M788">
        <v>2.66</v>
      </c>
      <c r="N788">
        <v>5.0999999999999996</v>
      </c>
      <c r="O788" t="s">
        <v>134</v>
      </c>
      <c r="P788" t="s">
        <v>134</v>
      </c>
      <c r="Q788">
        <v>0.99139999999999995</v>
      </c>
      <c r="R788">
        <v>0.66</v>
      </c>
      <c r="S788" t="s">
        <v>135</v>
      </c>
      <c r="T788" t="s">
        <v>2720</v>
      </c>
      <c r="U788" t="s">
        <v>2721</v>
      </c>
      <c r="V788">
        <v>2</v>
      </c>
      <c r="W788" t="b">
        <v>1</v>
      </c>
      <c r="X788" t="s">
        <v>134</v>
      </c>
      <c r="Y788" t="s">
        <v>134</v>
      </c>
      <c r="Z788">
        <v>530</v>
      </c>
      <c r="AA788">
        <v>350</v>
      </c>
      <c r="AB788">
        <v>1117</v>
      </c>
      <c r="AC788">
        <v>2171</v>
      </c>
      <c r="AD788">
        <v>356</v>
      </c>
      <c r="AE788">
        <v>617</v>
      </c>
      <c r="AF788">
        <v>199</v>
      </c>
      <c r="AG788">
        <v>132</v>
      </c>
      <c r="AH788">
        <v>1270</v>
      </c>
      <c r="AI788">
        <v>1023</v>
      </c>
      <c r="AJ788">
        <v>305</v>
      </c>
      <c r="AK788">
        <v>684</v>
      </c>
      <c r="AL788">
        <v>120</v>
      </c>
      <c r="AM788">
        <v>565</v>
      </c>
      <c r="AN788">
        <v>738</v>
      </c>
      <c r="AO788">
        <v>683</v>
      </c>
      <c r="AP788">
        <v>462</v>
      </c>
      <c r="AQ788">
        <v>384</v>
      </c>
      <c r="AR788">
        <v>362</v>
      </c>
      <c r="AS788">
        <v>638</v>
      </c>
      <c r="AT788">
        <v>1445</v>
      </c>
      <c r="AU788">
        <v>637</v>
      </c>
      <c r="AV788">
        <v>842</v>
      </c>
      <c r="AW788">
        <v>500</v>
      </c>
      <c r="AX788">
        <v>808</v>
      </c>
      <c r="AY788">
        <v>384</v>
      </c>
      <c r="AZ788">
        <v>949</v>
      </c>
      <c r="BA788">
        <v>326</v>
      </c>
      <c r="BB788">
        <v>451</v>
      </c>
      <c r="BC788">
        <v>544</v>
      </c>
      <c r="BD788">
        <v>889</v>
      </c>
      <c r="BE788">
        <v>1308</v>
      </c>
      <c r="BF788">
        <v>28743</v>
      </c>
      <c r="BG788">
        <v>467</v>
      </c>
      <c r="BH788">
        <v>118</v>
      </c>
      <c r="BI788">
        <v>621</v>
      </c>
      <c r="BJ788">
        <v>665</v>
      </c>
      <c r="BK788">
        <v>1089</v>
      </c>
      <c r="BL788">
        <v>234</v>
      </c>
      <c r="BM788">
        <v>577</v>
      </c>
      <c r="BN788">
        <v>450</v>
      </c>
      <c r="BO788">
        <v>121</v>
      </c>
      <c r="BP788">
        <v>658</v>
      </c>
      <c r="BQ788">
        <v>565</v>
      </c>
      <c r="BR788">
        <v>290</v>
      </c>
      <c r="BS788">
        <v>621</v>
      </c>
      <c r="BT788">
        <v>1010</v>
      </c>
      <c r="BU788">
        <v>586</v>
      </c>
      <c r="BV788">
        <v>891</v>
      </c>
      <c r="BW788">
        <v>1174</v>
      </c>
      <c r="BX788">
        <v>446</v>
      </c>
      <c r="BY788">
        <v>349</v>
      </c>
      <c r="BZ788">
        <v>534</v>
      </c>
      <c r="CA788">
        <v>171</v>
      </c>
      <c r="CB788">
        <v>583</v>
      </c>
      <c r="CC788">
        <v>414</v>
      </c>
      <c r="CD788">
        <v>461</v>
      </c>
      <c r="CE788">
        <v>461</v>
      </c>
      <c r="CF788">
        <v>581</v>
      </c>
      <c r="CG788">
        <v>961</v>
      </c>
      <c r="CH788">
        <v>726</v>
      </c>
      <c r="CI788">
        <v>908</v>
      </c>
      <c r="CJ788">
        <v>357</v>
      </c>
      <c r="CK788">
        <v>408</v>
      </c>
      <c r="CL788">
        <v>417</v>
      </c>
      <c r="CM788">
        <v>162</v>
      </c>
      <c r="CN788">
        <v>152</v>
      </c>
      <c r="CO788">
        <v>387</v>
      </c>
      <c r="CP788">
        <v>285</v>
      </c>
      <c r="CQ788">
        <v>489</v>
      </c>
      <c r="CR788">
        <v>358</v>
      </c>
      <c r="CS788">
        <v>320</v>
      </c>
      <c r="CT788">
        <v>434</v>
      </c>
      <c r="CU788">
        <v>4231</v>
      </c>
      <c r="CV788">
        <v>1005</v>
      </c>
      <c r="CW788">
        <v>594</v>
      </c>
      <c r="CX788">
        <v>462</v>
      </c>
      <c r="CY788">
        <v>208</v>
      </c>
      <c r="CZ788">
        <v>333</v>
      </c>
      <c r="DA788">
        <v>481</v>
      </c>
      <c r="DB788">
        <v>97</v>
      </c>
      <c r="DC788">
        <v>544</v>
      </c>
      <c r="DD788">
        <v>466</v>
      </c>
      <c r="DE788">
        <v>242</v>
      </c>
      <c r="DF788">
        <v>257</v>
      </c>
      <c r="DG788">
        <v>585</v>
      </c>
      <c r="DH788">
        <v>446</v>
      </c>
      <c r="DI788">
        <v>630</v>
      </c>
      <c r="DJ788">
        <v>350</v>
      </c>
      <c r="DK788">
        <v>570</v>
      </c>
      <c r="DL788">
        <v>1298</v>
      </c>
      <c r="DM788">
        <v>526</v>
      </c>
      <c r="DN788">
        <v>699</v>
      </c>
      <c r="DO788">
        <v>637</v>
      </c>
      <c r="DP788">
        <v>868</v>
      </c>
      <c r="DQ788">
        <v>439</v>
      </c>
      <c r="DR788">
        <v>304</v>
      </c>
      <c r="DS788">
        <v>647</v>
      </c>
      <c r="DT788">
        <v>143</v>
      </c>
      <c r="DU788">
        <v>689</v>
      </c>
    </row>
    <row r="789" spans="1:125" hidden="1" x14ac:dyDescent="0.25">
      <c r="A789" t="s">
        <v>2724</v>
      </c>
      <c r="B789">
        <v>342.26510000000002</v>
      </c>
      <c r="C789">
        <v>986.6</v>
      </c>
      <c r="D789" t="s">
        <v>134</v>
      </c>
      <c r="E789" t="s">
        <v>1272</v>
      </c>
      <c r="F789" t="s">
        <v>1273</v>
      </c>
      <c r="G789" t="s">
        <v>1274</v>
      </c>
      <c r="H789" t="s">
        <v>129</v>
      </c>
      <c r="I789" t="s">
        <v>1275</v>
      </c>
      <c r="J789" t="s">
        <v>1276</v>
      </c>
      <c r="K789" t="s">
        <v>132</v>
      </c>
      <c r="L789" t="s">
        <v>133</v>
      </c>
      <c r="M789">
        <v>2.66</v>
      </c>
      <c r="N789">
        <v>3.6</v>
      </c>
      <c r="O789" t="s">
        <v>134</v>
      </c>
      <c r="P789" t="s">
        <v>134</v>
      </c>
      <c r="Q789">
        <v>0.94089999999999996</v>
      </c>
      <c r="R789">
        <v>0.66</v>
      </c>
      <c r="S789" t="s">
        <v>135</v>
      </c>
      <c r="T789" t="s">
        <v>2725</v>
      </c>
      <c r="U789" t="s">
        <v>2726</v>
      </c>
      <c r="V789">
        <v>2</v>
      </c>
      <c r="W789" t="b">
        <v>1</v>
      </c>
      <c r="X789" t="s">
        <v>134</v>
      </c>
      <c r="Y789" t="s">
        <v>134</v>
      </c>
      <c r="Z789">
        <v>15830</v>
      </c>
      <c r="AA789">
        <v>14412</v>
      </c>
      <c r="AB789">
        <v>36571</v>
      </c>
      <c r="AC789">
        <v>76</v>
      </c>
      <c r="AD789">
        <v>11057</v>
      </c>
      <c r="AE789">
        <v>10219</v>
      </c>
      <c r="AF789">
        <v>8921</v>
      </c>
      <c r="AG789">
        <v>6975</v>
      </c>
      <c r="AH789">
        <v>20233</v>
      </c>
      <c r="AI789">
        <v>23648</v>
      </c>
      <c r="AJ789">
        <v>18309</v>
      </c>
      <c r="AK789">
        <v>6055</v>
      </c>
      <c r="AL789">
        <v>12521</v>
      </c>
      <c r="AM789">
        <v>3483</v>
      </c>
      <c r="AN789">
        <v>16627</v>
      </c>
      <c r="AO789">
        <v>24875</v>
      </c>
      <c r="AP789">
        <v>17994</v>
      </c>
      <c r="AQ789">
        <v>1492</v>
      </c>
      <c r="AR789">
        <v>20612</v>
      </c>
      <c r="AS789">
        <v>12518</v>
      </c>
      <c r="AT789">
        <v>6628</v>
      </c>
      <c r="AU789">
        <v>25556</v>
      </c>
      <c r="AV789">
        <v>12091</v>
      </c>
      <c r="AW789">
        <v>8816</v>
      </c>
      <c r="AX789">
        <v>128</v>
      </c>
      <c r="AY789">
        <v>1752</v>
      </c>
      <c r="AZ789">
        <v>30147</v>
      </c>
      <c r="BA789">
        <v>5615</v>
      </c>
      <c r="BB789">
        <v>8729</v>
      </c>
      <c r="BC789">
        <v>1609</v>
      </c>
      <c r="BD789">
        <v>19330</v>
      </c>
      <c r="BE789">
        <v>41235</v>
      </c>
      <c r="BF789">
        <v>99</v>
      </c>
      <c r="BG789">
        <v>7203</v>
      </c>
      <c r="BH789">
        <v>24840</v>
      </c>
      <c r="BI789">
        <v>24635</v>
      </c>
      <c r="BJ789">
        <v>18690</v>
      </c>
      <c r="BK789">
        <v>11733</v>
      </c>
      <c r="BL789">
        <v>3774</v>
      </c>
      <c r="BM789">
        <v>3293</v>
      </c>
      <c r="BN789">
        <v>5567</v>
      </c>
      <c r="BO789">
        <v>990</v>
      </c>
      <c r="BP789">
        <v>18205</v>
      </c>
      <c r="BQ789">
        <v>8914</v>
      </c>
      <c r="BR789">
        <v>2894</v>
      </c>
      <c r="BS789">
        <v>36953</v>
      </c>
      <c r="BT789">
        <v>14006</v>
      </c>
      <c r="BU789">
        <v>22535</v>
      </c>
      <c r="BV789">
        <v>23842</v>
      </c>
      <c r="BW789">
        <v>20706</v>
      </c>
      <c r="BX789">
        <v>15775</v>
      </c>
      <c r="BY789">
        <v>15736</v>
      </c>
      <c r="BZ789">
        <v>5651</v>
      </c>
      <c r="CA789">
        <v>27436</v>
      </c>
      <c r="CB789">
        <v>52262</v>
      </c>
      <c r="CC789">
        <v>40438</v>
      </c>
      <c r="CD789">
        <v>19062</v>
      </c>
      <c r="CE789">
        <v>37868</v>
      </c>
      <c r="CF789">
        <v>30742</v>
      </c>
      <c r="CG789">
        <v>68087</v>
      </c>
      <c r="CH789">
        <v>25980</v>
      </c>
      <c r="CI789">
        <v>36992</v>
      </c>
      <c r="CJ789">
        <v>32380</v>
      </c>
      <c r="CK789">
        <v>18503</v>
      </c>
      <c r="CL789">
        <v>3312</v>
      </c>
      <c r="CM789">
        <v>6113</v>
      </c>
      <c r="CN789">
        <v>6166</v>
      </c>
      <c r="CO789">
        <v>21670</v>
      </c>
      <c r="CP789">
        <v>13203</v>
      </c>
      <c r="CQ789">
        <v>31800</v>
      </c>
      <c r="CR789">
        <v>46293</v>
      </c>
      <c r="CS789">
        <v>19574</v>
      </c>
      <c r="CT789">
        <v>23997</v>
      </c>
      <c r="CU789">
        <v>43</v>
      </c>
      <c r="CV789">
        <v>9847</v>
      </c>
      <c r="CW789">
        <v>4301</v>
      </c>
      <c r="CX789">
        <v>1599</v>
      </c>
      <c r="CY789">
        <v>2103</v>
      </c>
      <c r="CZ789">
        <v>4979</v>
      </c>
      <c r="DA789">
        <v>17395</v>
      </c>
      <c r="DB789">
        <v>1734</v>
      </c>
      <c r="DC789">
        <v>21704</v>
      </c>
      <c r="DD789">
        <v>2525</v>
      </c>
      <c r="DE789">
        <v>15402</v>
      </c>
      <c r="DF789">
        <v>2865</v>
      </c>
      <c r="DG789">
        <v>1049</v>
      </c>
      <c r="DH789">
        <v>10484</v>
      </c>
      <c r="DI789">
        <v>5531</v>
      </c>
      <c r="DJ789">
        <v>9980</v>
      </c>
      <c r="DK789">
        <v>7849</v>
      </c>
      <c r="DL789">
        <v>77</v>
      </c>
      <c r="DM789">
        <v>40846</v>
      </c>
      <c r="DN789">
        <v>7888</v>
      </c>
      <c r="DO789">
        <v>8082</v>
      </c>
      <c r="DP789">
        <v>16357</v>
      </c>
      <c r="DQ789">
        <v>2525</v>
      </c>
      <c r="DR789">
        <v>7267</v>
      </c>
      <c r="DS789">
        <v>6880</v>
      </c>
      <c r="DT789">
        <v>12267</v>
      </c>
      <c r="DU789">
        <v>9734</v>
      </c>
    </row>
    <row r="790" spans="1:125" hidden="1" x14ac:dyDescent="0.25">
      <c r="A790" t="s">
        <v>2727</v>
      </c>
      <c r="B790">
        <v>342.26510000000002</v>
      </c>
      <c r="C790">
        <v>986.6</v>
      </c>
      <c r="D790" t="s">
        <v>134</v>
      </c>
      <c r="E790" t="s">
        <v>1280</v>
      </c>
      <c r="F790" t="s">
        <v>1281</v>
      </c>
      <c r="G790" t="s">
        <v>1274</v>
      </c>
      <c r="H790" t="s">
        <v>129</v>
      </c>
      <c r="I790" t="s">
        <v>1275</v>
      </c>
      <c r="J790" t="s">
        <v>1276</v>
      </c>
      <c r="K790" t="s">
        <v>132</v>
      </c>
      <c r="L790" t="s">
        <v>133</v>
      </c>
      <c r="M790">
        <v>2.66</v>
      </c>
      <c r="N790">
        <v>3.6</v>
      </c>
      <c r="O790" t="s">
        <v>134</v>
      </c>
      <c r="P790" t="s">
        <v>134</v>
      </c>
      <c r="Q790">
        <v>0.94089999999999996</v>
      </c>
      <c r="R790">
        <v>0.66</v>
      </c>
      <c r="S790" t="s">
        <v>135</v>
      </c>
      <c r="T790" t="s">
        <v>2725</v>
      </c>
      <c r="U790" t="s">
        <v>2726</v>
      </c>
      <c r="V790">
        <v>2</v>
      </c>
      <c r="W790" t="b">
        <v>1</v>
      </c>
      <c r="X790" t="s">
        <v>134</v>
      </c>
      <c r="Y790" t="s">
        <v>134</v>
      </c>
      <c r="Z790">
        <v>15830</v>
      </c>
      <c r="AA790">
        <v>14412</v>
      </c>
      <c r="AB790">
        <v>36571</v>
      </c>
      <c r="AC790">
        <v>76</v>
      </c>
      <c r="AD790">
        <v>11057</v>
      </c>
      <c r="AE790">
        <v>10219</v>
      </c>
      <c r="AF790">
        <v>8921</v>
      </c>
      <c r="AG790">
        <v>6975</v>
      </c>
      <c r="AH790">
        <v>20233</v>
      </c>
      <c r="AI790">
        <v>23648</v>
      </c>
      <c r="AJ790">
        <v>18309</v>
      </c>
      <c r="AK790">
        <v>6055</v>
      </c>
      <c r="AL790">
        <v>12521</v>
      </c>
      <c r="AM790">
        <v>3483</v>
      </c>
      <c r="AN790">
        <v>16627</v>
      </c>
      <c r="AO790">
        <v>24875</v>
      </c>
      <c r="AP790">
        <v>17994</v>
      </c>
      <c r="AQ790">
        <v>1492</v>
      </c>
      <c r="AR790">
        <v>20612</v>
      </c>
      <c r="AS790">
        <v>12518</v>
      </c>
      <c r="AT790">
        <v>6628</v>
      </c>
      <c r="AU790">
        <v>25556</v>
      </c>
      <c r="AV790">
        <v>12091</v>
      </c>
      <c r="AW790">
        <v>8816</v>
      </c>
      <c r="AX790">
        <v>128</v>
      </c>
      <c r="AY790">
        <v>1752</v>
      </c>
      <c r="AZ790">
        <v>30147</v>
      </c>
      <c r="BA790">
        <v>5615</v>
      </c>
      <c r="BB790">
        <v>8729</v>
      </c>
      <c r="BC790">
        <v>1609</v>
      </c>
      <c r="BD790">
        <v>19330</v>
      </c>
      <c r="BE790">
        <v>41235</v>
      </c>
      <c r="BF790">
        <v>99</v>
      </c>
      <c r="BG790">
        <v>7203</v>
      </c>
      <c r="BH790">
        <v>24840</v>
      </c>
      <c r="BI790">
        <v>24635</v>
      </c>
      <c r="BJ790">
        <v>18690</v>
      </c>
      <c r="BK790">
        <v>11733</v>
      </c>
      <c r="BL790">
        <v>3774</v>
      </c>
      <c r="BM790">
        <v>3293</v>
      </c>
      <c r="BN790">
        <v>5567</v>
      </c>
      <c r="BO790">
        <v>990</v>
      </c>
      <c r="BP790">
        <v>18205</v>
      </c>
      <c r="BQ790">
        <v>8914</v>
      </c>
      <c r="BR790">
        <v>2894</v>
      </c>
      <c r="BS790">
        <v>36953</v>
      </c>
      <c r="BT790">
        <v>14006</v>
      </c>
      <c r="BU790">
        <v>22535</v>
      </c>
      <c r="BV790">
        <v>23842</v>
      </c>
      <c r="BW790">
        <v>20706</v>
      </c>
      <c r="BX790">
        <v>15775</v>
      </c>
      <c r="BY790">
        <v>15736</v>
      </c>
      <c r="BZ790">
        <v>5651</v>
      </c>
      <c r="CA790">
        <v>27436</v>
      </c>
      <c r="CB790">
        <v>52262</v>
      </c>
      <c r="CC790">
        <v>40438</v>
      </c>
      <c r="CD790">
        <v>19062</v>
      </c>
      <c r="CE790">
        <v>37868</v>
      </c>
      <c r="CF790">
        <v>30742</v>
      </c>
      <c r="CG790">
        <v>68087</v>
      </c>
      <c r="CH790">
        <v>25980</v>
      </c>
      <c r="CI790">
        <v>36992</v>
      </c>
      <c r="CJ790">
        <v>32380</v>
      </c>
      <c r="CK790">
        <v>18503</v>
      </c>
      <c r="CL790">
        <v>3312</v>
      </c>
      <c r="CM790">
        <v>6113</v>
      </c>
      <c r="CN790">
        <v>6166</v>
      </c>
      <c r="CO790">
        <v>21670</v>
      </c>
      <c r="CP790">
        <v>13203</v>
      </c>
      <c r="CQ790">
        <v>31800</v>
      </c>
      <c r="CR790">
        <v>46293</v>
      </c>
      <c r="CS790">
        <v>19574</v>
      </c>
      <c r="CT790">
        <v>23997</v>
      </c>
      <c r="CU790">
        <v>43</v>
      </c>
      <c r="CV790">
        <v>9847</v>
      </c>
      <c r="CW790">
        <v>4301</v>
      </c>
      <c r="CX790">
        <v>1599</v>
      </c>
      <c r="CY790">
        <v>2103</v>
      </c>
      <c r="CZ790">
        <v>4979</v>
      </c>
      <c r="DA790">
        <v>17395</v>
      </c>
      <c r="DB790">
        <v>1734</v>
      </c>
      <c r="DC790">
        <v>21704</v>
      </c>
      <c r="DD790">
        <v>2525</v>
      </c>
      <c r="DE790">
        <v>15402</v>
      </c>
      <c r="DF790">
        <v>2865</v>
      </c>
      <c r="DG790">
        <v>1049</v>
      </c>
      <c r="DH790">
        <v>10484</v>
      </c>
      <c r="DI790">
        <v>5531</v>
      </c>
      <c r="DJ790">
        <v>9980</v>
      </c>
      <c r="DK790">
        <v>7849</v>
      </c>
      <c r="DL790">
        <v>77</v>
      </c>
      <c r="DM790">
        <v>40846</v>
      </c>
      <c r="DN790">
        <v>7888</v>
      </c>
      <c r="DO790">
        <v>8082</v>
      </c>
      <c r="DP790">
        <v>16357</v>
      </c>
      <c r="DQ790">
        <v>2525</v>
      </c>
      <c r="DR790">
        <v>7267</v>
      </c>
      <c r="DS790">
        <v>6880</v>
      </c>
      <c r="DT790">
        <v>12267</v>
      </c>
      <c r="DU790">
        <v>9734</v>
      </c>
    </row>
    <row r="791" spans="1:125" x14ac:dyDescent="0.25">
      <c r="A791">
        <v>8451</v>
      </c>
      <c r="B791">
        <v>363.2165</v>
      </c>
      <c r="C791">
        <v>740.8</v>
      </c>
      <c r="D791" t="s">
        <v>2728</v>
      </c>
      <c r="E791" t="s">
        <v>2729</v>
      </c>
      <c r="F791" t="s">
        <v>2730</v>
      </c>
      <c r="G791" t="s">
        <v>2731</v>
      </c>
      <c r="H791" t="s">
        <v>129</v>
      </c>
      <c r="I791" t="s">
        <v>2732</v>
      </c>
      <c r="J791" t="s">
        <v>2733</v>
      </c>
      <c r="K791" t="s">
        <v>132</v>
      </c>
      <c r="L791" t="s">
        <v>133</v>
      </c>
      <c r="M791">
        <v>2.66</v>
      </c>
      <c r="N791">
        <v>0.3</v>
      </c>
      <c r="O791" t="s">
        <v>134</v>
      </c>
      <c r="P791" t="s">
        <v>134</v>
      </c>
      <c r="Q791">
        <v>0.83440000000000003</v>
      </c>
      <c r="R791">
        <v>0.66</v>
      </c>
      <c r="S791" t="s">
        <v>135</v>
      </c>
      <c r="T791" t="s">
        <v>2734</v>
      </c>
      <c r="U791" t="s">
        <v>2735</v>
      </c>
      <c r="V791">
        <v>3</v>
      </c>
      <c r="W791" t="b">
        <v>1</v>
      </c>
      <c r="X791" t="s">
        <v>2728</v>
      </c>
      <c r="Y791" t="s">
        <v>2730</v>
      </c>
      <c r="Z791">
        <v>38190</v>
      </c>
      <c r="AA791">
        <v>19754</v>
      </c>
      <c r="AB791">
        <v>68290</v>
      </c>
      <c r="AC791">
        <v>62</v>
      </c>
      <c r="AD791">
        <v>102637</v>
      </c>
      <c r="AE791">
        <v>6618</v>
      </c>
      <c r="AF791">
        <v>20449</v>
      </c>
      <c r="AG791">
        <v>89223</v>
      </c>
      <c r="AH791">
        <v>109601</v>
      </c>
      <c r="AI791">
        <v>72115</v>
      </c>
      <c r="AJ791">
        <v>75158</v>
      </c>
      <c r="AK791">
        <v>112387</v>
      </c>
      <c r="AL791">
        <v>99433</v>
      </c>
      <c r="AM791">
        <v>32879</v>
      </c>
      <c r="AN791">
        <v>94531</v>
      </c>
      <c r="AO791">
        <v>70391</v>
      </c>
      <c r="AP791">
        <v>142752</v>
      </c>
      <c r="AQ791">
        <v>13</v>
      </c>
      <c r="AR791">
        <v>70804</v>
      </c>
      <c r="AS791">
        <v>74801</v>
      </c>
      <c r="AT791">
        <v>72183</v>
      </c>
      <c r="AU791">
        <v>44412</v>
      </c>
      <c r="AV791">
        <v>8040</v>
      </c>
      <c r="AW791">
        <v>77887</v>
      </c>
      <c r="AX791">
        <v>107</v>
      </c>
      <c r="AY791">
        <v>143</v>
      </c>
      <c r="AZ791">
        <v>33158</v>
      </c>
      <c r="BA791">
        <v>3953</v>
      </c>
      <c r="BB791">
        <v>91905</v>
      </c>
      <c r="BC791">
        <v>16</v>
      </c>
      <c r="BD791">
        <v>131530</v>
      </c>
      <c r="BE791">
        <v>81061</v>
      </c>
      <c r="BF791">
        <v>122</v>
      </c>
      <c r="BG791">
        <v>53531</v>
      </c>
      <c r="BH791">
        <v>84229</v>
      </c>
      <c r="BI791">
        <v>45822</v>
      </c>
      <c r="BJ791">
        <v>23591</v>
      </c>
      <c r="BK791">
        <v>58716</v>
      </c>
      <c r="BL791">
        <v>51338</v>
      </c>
      <c r="BM791">
        <v>35620</v>
      </c>
      <c r="BN791">
        <v>52726</v>
      </c>
      <c r="BO791">
        <v>446</v>
      </c>
      <c r="BP791">
        <v>92714</v>
      </c>
      <c r="BQ791">
        <v>118821</v>
      </c>
      <c r="BR791">
        <v>29449</v>
      </c>
      <c r="BS791">
        <v>53439</v>
      </c>
      <c r="BT791">
        <v>59462</v>
      </c>
      <c r="BU791">
        <v>83801</v>
      </c>
      <c r="BV791">
        <v>68238</v>
      </c>
      <c r="BW791">
        <v>64763</v>
      </c>
      <c r="BX791">
        <v>52269</v>
      </c>
      <c r="BY791">
        <v>32405</v>
      </c>
      <c r="BZ791">
        <v>25818</v>
      </c>
      <c r="CA791">
        <v>52456</v>
      </c>
      <c r="CB791">
        <v>71402</v>
      </c>
      <c r="CC791">
        <v>61506</v>
      </c>
      <c r="CD791">
        <v>57507</v>
      </c>
      <c r="CE791">
        <v>66377</v>
      </c>
      <c r="CF791">
        <v>108476</v>
      </c>
      <c r="CG791">
        <v>45999</v>
      </c>
      <c r="CH791">
        <v>59831</v>
      </c>
      <c r="CI791">
        <v>78920</v>
      </c>
      <c r="CJ791">
        <v>39218</v>
      </c>
      <c r="CK791">
        <v>73653</v>
      </c>
      <c r="CL791">
        <v>66525</v>
      </c>
      <c r="CM791">
        <v>16</v>
      </c>
      <c r="CN791">
        <v>34175</v>
      </c>
      <c r="CO791">
        <v>38381</v>
      </c>
      <c r="CP791">
        <v>119870</v>
      </c>
      <c r="CQ791">
        <v>61810</v>
      </c>
      <c r="CR791">
        <v>54021</v>
      </c>
      <c r="CS791">
        <v>47663</v>
      </c>
      <c r="CT791">
        <v>45669</v>
      </c>
      <c r="CU791">
        <v>149</v>
      </c>
      <c r="CV791">
        <v>3450</v>
      </c>
      <c r="CW791">
        <v>7061</v>
      </c>
      <c r="CX791">
        <v>29730</v>
      </c>
      <c r="CY791">
        <v>59</v>
      </c>
      <c r="CZ791">
        <v>54613</v>
      </c>
      <c r="DA791">
        <v>31425</v>
      </c>
      <c r="DB791">
        <v>21837</v>
      </c>
      <c r="DC791">
        <v>45256</v>
      </c>
      <c r="DD791">
        <v>32427</v>
      </c>
      <c r="DE791">
        <v>33144</v>
      </c>
      <c r="DF791">
        <v>34553</v>
      </c>
      <c r="DG791">
        <v>1130</v>
      </c>
      <c r="DH791">
        <v>63292</v>
      </c>
      <c r="DI791">
        <v>15501</v>
      </c>
      <c r="DJ791">
        <v>22964</v>
      </c>
      <c r="DK791">
        <v>74427</v>
      </c>
      <c r="DL791">
        <v>17</v>
      </c>
      <c r="DM791">
        <v>3412</v>
      </c>
      <c r="DN791">
        <v>48259</v>
      </c>
      <c r="DO791">
        <v>3386</v>
      </c>
      <c r="DP791">
        <v>105790</v>
      </c>
      <c r="DQ791">
        <v>29</v>
      </c>
      <c r="DR791">
        <v>78430</v>
      </c>
      <c r="DS791">
        <v>37121</v>
      </c>
      <c r="DT791">
        <v>33004</v>
      </c>
      <c r="DU791">
        <v>28806</v>
      </c>
    </row>
    <row r="792" spans="1:125" hidden="1" x14ac:dyDescent="0.25">
      <c r="A792">
        <v>8452</v>
      </c>
      <c r="B792">
        <v>363.21679999999998</v>
      </c>
      <c r="C792">
        <v>748.9</v>
      </c>
      <c r="D792" t="s">
        <v>2728</v>
      </c>
      <c r="E792" t="s">
        <v>2729</v>
      </c>
      <c r="F792" t="s">
        <v>2730</v>
      </c>
      <c r="G792" t="s">
        <v>2731</v>
      </c>
      <c r="H792" t="s">
        <v>129</v>
      </c>
      <c r="I792" t="s">
        <v>2732</v>
      </c>
      <c r="J792" t="s">
        <v>2733</v>
      </c>
      <c r="K792" t="s">
        <v>132</v>
      </c>
      <c r="L792" t="s">
        <v>133</v>
      </c>
      <c r="M792">
        <v>2.66</v>
      </c>
      <c r="N792">
        <v>0.6</v>
      </c>
      <c r="O792" t="s">
        <v>134</v>
      </c>
      <c r="P792" t="s">
        <v>134</v>
      </c>
      <c r="Q792">
        <v>0.83440000000000003</v>
      </c>
      <c r="R792">
        <v>0.66</v>
      </c>
      <c r="S792" t="s">
        <v>135</v>
      </c>
      <c r="T792" t="s">
        <v>2736</v>
      </c>
      <c r="U792" t="s">
        <v>2737</v>
      </c>
      <c r="V792">
        <v>2</v>
      </c>
      <c r="W792" t="b">
        <v>1</v>
      </c>
      <c r="X792" t="s">
        <v>2728</v>
      </c>
      <c r="Y792" t="s">
        <v>2730</v>
      </c>
      <c r="Z792">
        <v>135</v>
      </c>
      <c r="AA792">
        <v>86</v>
      </c>
      <c r="AB792">
        <v>184</v>
      </c>
      <c r="AC792">
        <v>74</v>
      </c>
      <c r="AD792">
        <v>240</v>
      </c>
      <c r="AE792">
        <v>51</v>
      </c>
      <c r="AF792">
        <v>146</v>
      </c>
      <c r="AG792">
        <v>256</v>
      </c>
      <c r="AH792">
        <v>250</v>
      </c>
      <c r="AI792">
        <v>223</v>
      </c>
      <c r="AJ792">
        <v>193</v>
      </c>
      <c r="AK792">
        <v>227</v>
      </c>
      <c r="AL792">
        <v>262</v>
      </c>
      <c r="AM792">
        <v>185</v>
      </c>
      <c r="AN792">
        <v>216</v>
      </c>
      <c r="AO792">
        <v>181</v>
      </c>
      <c r="AP792">
        <v>271</v>
      </c>
      <c r="AQ792">
        <v>34462</v>
      </c>
      <c r="AR792">
        <v>243</v>
      </c>
      <c r="AS792">
        <v>222</v>
      </c>
      <c r="AT792">
        <v>283</v>
      </c>
      <c r="AU792">
        <v>180</v>
      </c>
      <c r="AV792">
        <v>51</v>
      </c>
      <c r="AW792">
        <v>217</v>
      </c>
      <c r="AX792">
        <v>30</v>
      </c>
      <c r="AY792">
        <v>113977</v>
      </c>
      <c r="AZ792">
        <v>130</v>
      </c>
      <c r="BA792">
        <v>43</v>
      </c>
      <c r="BB792">
        <v>181</v>
      </c>
      <c r="BC792">
        <v>51190</v>
      </c>
      <c r="BD792">
        <v>246</v>
      </c>
      <c r="BE792">
        <v>192</v>
      </c>
      <c r="BF792">
        <v>143</v>
      </c>
      <c r="BG792">
        <v>193</v>
      </c>
      <c r="BH792">
        <v>284</v>
      </c>
      <c r="BI792">
        <v>220</v>
      </c>
      <c r="BJ792">
        <v>158</v>
      </c>
      <c r="BK792">
        <v>251</v>
      </c>
      <c r="BL792">
        <v>215</v>
      </c>
      <c r="BM792">
        <v>199</v>
      </c>
      <c r="BN792">
        <v>222</v>
      </c>
      <c r="BO792">
        <v>3546</v>
      </c>
      <c r="BP792">
        <v>215</v>
      </c>
      <c r="BQ792">
        <v>313</v>
      </c>
      <c r="BR792">
        <v>138</v>
      </c>
      <c r="BS792">
        <v>175</v>
      </c>
      <c r="BT792">
        <v>202</v>
      </c>
      <c r="BU792">
        <v>235</v>
      </c>
      <c r="BV792">
        <v>222</v>
      </c>
      <c r="BW792">
        <v>228</v>
      </c>
      <c r="BX792">
        <v>188</v>
      </c>
      <c r="BY792">
        <v>189</v>
      </c>
      <c r="BZ792">
        <v>116</v>
      </c>
      <c r="CA792">
        <v>191</v>
      </c>
      <c r="CB792">
        <v>244</v>
      </c>
      <c r="CC792">
        <v>253</v>
      </c>
      <c r="CD792">
        <v>256</v>
      </c>
      <c r="CE792">
        <v>245</v>
      </c>
      <c r="CF792">
        <v>228</v>
      </c>
      <c r="CG792">
        <v>203</v>
      </c>
      <c r="CH792">
        <v>204</v>
      </c>
      <c r="CI792">
        <v>243</v>
      </c>
      <c r="CJ792">
        <v>190</v>
      </c>
      <c r="CK792">
        <v>307</v>
      </c>
      <c r="CL792">
        <v>209</v>
      </c>
      <c r="CM792">
        <v>41183</v>
      </c>
      <c r="CN792">
        <v>207</v>
      </c>
      <c r="CO792">
        <v>203</v>
      </c>
      <c r="CP792">
        <v>261</v>
      </c>
      <c r="CQ792">
        <v>255</v>
      </c>
      <c r="CR792">
        <v>224</v>
      </c>
      <c r="CS792">
        <v>224</v>
      </c>
      <c r="CT792">
        <v>230</v>
      </c>
      <c r="CU792">
        <v>37</v>
      </c>
      <c r="CV792">
        <v>40</v>
      </c>
      <c r="CW792">
        <v>100</v>
      </c>
      <c r="CX792">
        <v>140</v>
      </c>
      <c r="CY792">
        <v>21865</v>
      </c>
      <c r="CZ792">
        <v>217</v>
      </c>
      <c r="DA792">
        <v>181</v>
      </c>
      <c r="DB792">
        <v>141</v>
      </c>
      <c r="DC792">
        <v>194</v>
      </c>
      <c r="DD792">
        <v>217</v>
      </c>
      <c r="DE792">
        <v>370</v>
      </c>
      <c r="DF792">
        <v>172</v>
      </c>
      <c r="DG792">
        <v>1426</v>
      </c>
      <c r="DH792">
        <v>243</v>
      </c>
      <c r="DI792">
        <v>124</v>
      </c>
      <c r="DJ792">
        <v>145</v>
      </c>
      <c r="DK792">
        <v>275</v>
      </c>
      <c r="DL792">
        <v>240</v>
      </c>
      <c r="DM792">
        <v>31</v>
      </c>
      <c r="DN792">
        <v>191</v>
      </c>
      <c r="DO792">
        <v>22</v>
      </c>
      <c r="DP792">
        <v>244</v>
      </c>
      <c r="DQ792">
        <v>22984</v>
      </c>
      <c r="DR792">
        <v>160</v>
      </c>
      <c r="DS792">
        <v>147</v>
      </c>
      <c r="DT792">
        <v>151</v>
      </c>
      <c r="DU792">
        <v>139</v>
      </c>
    </row>
    <row r="793" spans="1:125" x14ac:dyDescent="0.25">
      <c r="A793">
        <v>10625</v>
      </c>
      <c r="B793">
        <v>436.23489999999998</v>
      </c>
      <c r="C793">
        <v>1062.0999999999999</v>
      </c>
      <c r="D793" t="s">
        <v>134</v>
      </c>
      <c r="E793" t="s">
        <v>2738</v>
      </c>
      <c r="F793" t="s">
        <v>2739</v>
      </c>
      <c r="G793" t="s">
        <v>2740</v>
      </c>
      <c r="H793" t="s">
        <v>129</v>
      </c>
      <c r="I793" t="s">
        <v>2741</v>
      </c>
      <c r="J793" t="s">
        <v>2742</v>
      </c>
      <c r="K793" t="s">
        <v>132</v>
      </c>
      <c r="L793" t="s">
        <v>133</v>
      </c>
      <c r="M793">
        <v>2.66</v>
      </c>
      <c r="N793">
        <v>1.3</v>
      </c>
      <c r="O793" t="s">
        <v>134</v>
      </c>
      <c r="P793" t="s">
        <v>134</v>
      </c>
      <c r="Q793">
        <v>0.85680000000000001</v>
      </c>
      <c r="R793">
        <v>0.66</v>
      </c>
      <c r="S793" t="s">
        <v>135</v>
      </c>
      <c r="T793" t="s">
        <v>2743</v>
      </c>
      <c r="U793" t="s">
        <v>2744</v>
      </c>
      <c r="V793">
        <v>10</v>
      </c>
      <c r="W793" t="b">
        <v>0</v>
      </c>
      <c r="X793" t="s">
        <v>134</v>
      </c>
      <c r="Y793" t="s">
        <v>134</v>
      </c>
      <c r="Z793">
        <v>6</v>
      </c>
      <c r="AA793">
        <v>2</v>
      </c>
      <c r="AB793">
        <v>12</v>
      </c>
      <c r="AC793">
        <v>41</v>
      </c>
      <c r="AD793">
        <v>11</v>
      </c>
      <c r="AE793">
        <v>21</v>
      </c>
      <c r="AF793">
        <v>67</v>
      </c>
      <c r="AG793">
        <v>10</v>
      </c>
      <c r="AH793">
        <v>57</v>
      </c>
      <c r="AI793">
        <v>11</v>
      </c>
      <c r="AJ793">
        <v>29</v>
      </c>
      <c r="AK793">
        <v>22</v>
      </c>
      <c r="AL793">
        <v>5</v>
      </c>
      <c r="AM793">
        <v>6</v>
      </c>
      <c r="AN793">
        <v>5</v>
      </c>
      <c r="AO793">
        <v>27</v>
      </c>
      <c r="AP793">
        <v>2</v>
      </c>
      <c r="AQ793">
        <v>48</v>
      </c>
      <c r="AR793">
        <v>23</v>
      </c>
      <c r="AS793">
        <v>18</v>
      </c>
      <c r="AT793">
        <v>9</v>
      </c>
      <c r="AU793">
        <v>12</v>
      </c>
      <c r="AV793">
        <v>119533</v>
      </c>
      <c r="AW793">
        <v>787573</v>
      </c>
      <c r="AX793">
        <v>3</v>
      </c>
      <c r="AY793">
        <v>84</v>
      </c>
      <c r="AZ793">
        <v>54</v>
      </c>
      <c r="BA793">
        <v>4</v>
      </c>
      <c r="BB793">
        <v>31</v>
      </c>
      <c r="BC793">
        <v>34</v>
      </c>
      <c r="BD793">
        <v>51</v>
      </c>
      <c r="BE793">
        <v>29</v>
      </c>
      <c r="BF793">
        <v>19</v>
      </c>
      <c r="BG793">
        <v>80</v>
      </c>
      <c r="BH793">
        <v>34</v>
      </c>
      <c r="BI793">
        <v>2</v>
      </c>
      <c r="BJ793">
        <v>0</v>
      </c>
      <c r="BK793">
        <v>10</v>
      </c>
      <c r="BL793">
        <v>59</v>
      </c>
      <c r="BM793">
        <v>52</v>
      </c>
      <c r="BN793">
        <v>79</v>
      </c>
      <c r="BO793">
        <v>1</v>
      </c>
      <c r="BP793">
        <v>58</v>
      </c>
      <c r="BQ793">
        <v>45</v>
      </c>
      <c r="BR793">
        <v>44</v>
      </c>
      <c r="BS793">
        <v>50</v>
      </c>
      <c r="BT793">
        <v>17</v>
      </c>
      <c r="BU793">
        <v>449394</v>
      </c>
      <c r="BV793">
        <v>48097</v>
      </c>
      <c r="BW793">
        <v>5</v>
      </c>
      <c r="BX793">
        <v>3409</v>
      </c>
      <c r="BY793">
        <v>1667</v>
      </c>
      <c r="BZ793">
        <v>478547</v>
      </c>
      <c r="CA793">
        <v>3183</v>
      </c>
      <c r="CB793">
        <v>1692</v>
      </c>
      <c r="CC793">
        <v>620</v>
      </c>
      <c r="CD793">
        <v>257</v>
      </c>
      <c r="CE793">
        <v>365</v>
      </c>
      <c r="CF793">
        <v>53</v>
      </c>
      <c r="CG793">
        <v>18</v>
      </c>
      <c r="CH793">
        <v>82</v>
      </c>
      <c r="CI793">
        <v>278</v>
      </c>
      <c r="CJ793">
        <v>255</v>
      </c>
      <c r="CK793">
        <v>201</v>
      </c>
      <c r="CL793">
        <v>31</v>
      </c>
      <c r="CM793">
        <v>22</v>
      </c>
      <c r="CN793">
        <v>376</v>
      </c>
      <c r="CO793">
        <v>127</v>
      </c>
      <c r="CP793">
        <v>4</v>
      </c>
      <c r="CQ793">
        <v>32</v>
      </c>
      <c r="CR793">
        <v>109</v>
      </c>
      <c r="CS793">
        <v>3</v>
      </c>
      <c r="CT793">
        <v>223</v>
      </c>
      <c r="CU793">
        <v>17</v>
      </c>
      <c r="CV793">
        <v>56</v>
      </c>
      <c r="CW793">
        <v>55</v>
      </c>
      <c r="CX793">
        <v>47</v>
      </c>
      <c r="CY793">
        <v>35</v>
      </c>
      <c r="CZ793">
        <v>31</v>
      </c>
      <c r="DA793">
        <v>13</v>
      </c>
      <c r="DB793">
        <v>189</v>
      </c>
      <c r="DC793">
        <v>27</v>
      </c>
      <c r="DD793">
        <v>66</v>
      </c>
      <c r="DE793">
        <v>67</v>
      </c>
      <c r="DF793">
        <v>44</v>
      </c>
      <c r="DG793">
        <v>20</v>
      </c>
      <c r="DH793">
        <v>50</v>
      </c>
      <c r="DI793">
        <v>80</v>
      </c>
      <c r="DJ793">
        <v>162</v>
      </c>
      <c r="DK793">
        <v>35</v>
      </c>
      <c r="DL793">
        <v>24</v>
      </c>
      <c r="DM793">
        <v>1</v>
      </c>
      <c r="DN793">
        <v>35</v>
      </c>
      <c r="DO793">
        <v>0</v>
      </c>
      <c r="DP793">
        <v>56</v>
      </c>
      <c r="DQ793">
        <v>36</v>
      </c>
      <c r="DR793">
        <v>46</v>
      </c>
      <c r="DS793">
        <v>17</v>
      </c>
      <c r="DT793">
        <v>26</v>
      </c>
      <c r="DU793">
        <v>29</v>
      </c>
    </row>
    <row r="794" spans="1:125" x14ac:dyDescent="0.25">
      <c r="A794">
        <v>11462</v>
      </c>
      <c r="B794">
        <v>466.32920000000001</v>
      </c>
      <c r="C794">
        <v>1155.5</v>
      </c>
      <c r="D794" t="s">
        <v>134</v>
      </c>
      <c r="E794" t="s">
        <v>2745</v>
      </c>
      <c r="F794" t="s">
        <v>2746</v>
      </c>
      <c r="G794" t="s">
        <v>2747</v>
      </c>
      <c r="H794" t="s">
        <v>129</v>
      </c>
      <c r="I794" t="s">
        <v>2748</v>
      </c>
      <c r="J794" t="s">
        <v>2749</v>
      </c>
      <c r="K794" t="s">
        <v>132</v>
      </c>
      <c r="L794" t="s">
        <v>133</v>
      </c>
      <c r="M794">
        <v>2.66</v>
      </c>
      <c r="N794">
        <v>0.1</v>
      </c>
      <c r="O794" t="s">
        <v>134</v>
      </c>
      <c r="P794" t="s">
        <v>134</v>
      </c>
      <c r="Q794">
        <v>0.82630000000000003</v>
      </c>
      <c r="R794">
        <v>0.66</v>
      </c>
      <c r="S794" t="s">
        <v>135</v>
      </c>
      <c r="T794" t="s">
        <v>2750</v>
      </c>
      <c r="U794" t="s">
        <v>2751</v>
      </c>
      <c r="V794">
        <v>4</v>
      </c>
      <c r="W794" t="b">
        <v>1</v>
      </c>
      <c r="X794" t="s">
        <v>134</v>
      </c>
      <c r="Y794" t="s">
        <v>134</v>
      </c>
      <c r="Z794">
        <v>22083</v>
      </c>
      <c r="AA794">
        <v>6188</v>
      </c>
      <c r="AB794">
        <v>15127</v>
      </c>
      <c r="AC794">
        <v>153</v>
      </c>
      <c r="AD794">
        <v>8504</v>
      </c>
      <c r="AE794">
        <v>2548</v>
      </c>
      <c r="AF794">
        <v>12594</v>
      </c>
      <c r="AG794">
        <v>9389</v>
      </c>
      <c r="AH794">
        <v>9471</v>
      </c>
      <c r="AI794">
        <v>808</v>
      </c>
      <c r="AJ794">
        <v>11459</v>
      </c>
      <c r="AK794">
        <v>10856</v>
      </c>
      <c r="AL794">
        <v>20145</v>
      </c>
      <c r="AM794">
        <v>17084</v>
      </c>
      <c r="AN794">
        <v>9413</v>
      </c>
      <c r="AO794">
        <v>8390</v>
      </c>
      <c r="AP794">
        <v>9871</v>
      </c>
      <c r="AQ794">
        <v>425</v>
      </c>
      <c r="AR794">
        <v>13725</v>
      </c>
      <c r="AS794">
        <v>9524</v>
      </c>
      <c r="AT794">
        <v>5825</v>
      </c>
      <c r="AU794">
        <v>7581</v>
      </c>
      <c r="AV794">
        <v>10432</v>
      </c>
      <c r="AW794">
        <v>11972</v>
      </c>
      <c r="AX794">
        <v>1289</v>
      </c>
      <c r="AY794">
        <v>456</v>
      </c>
      <c r="AZ794">
        <v>12593</v>
      </c>
      <c r="BA794">
        <v>753</v>
      </c>
      <c r="BB794">
        <v>22490</v>
      </c>
      <c r="BC794">
        <v>641</v>
      </c>
      <c r="BD794">
        <v>13678</v>
      </c>
      <c r="BE794">
        <v>15754</v>
      </c>
      <c r="BF794">
        <v>386</v>
      </c>
      <c r="BG794">
        <v>14404</v>
      </c>
      <c r="BH794">
        <v>8111</v>
      </c>
      <c r="BI794">
        <v>7765</v>
      </c>
      <c r="BJ794">
        <v>42470</v>
      </c>
      <c r="BK794">
        <v>26008</v>
      </c>
      <c r="BL794">
        <v>8469</v>
      </c>
      <c r="BM794">
        <v>6433</v>
      </c>
      <c r="BN794">
        <v>8038</v>
      </c>
      <c r="BO794">
        <v>472</v>
      </c>
      <c r="BP794">
        <v>7130</v>
      </c>
      <c r="BQ794">
        <v>2431</v>
      </c>
      <c r="BR794">
        <v>975</v>
      </c>
      <c r="BS794">
        <v>4362</v>
      </c>
      <c r="BT794">
        <v>7389</v>
      </c>
      <c r="BU794">
        <v>10057</v>
      </c>
      <c r="BV794">
        <v>9627</v>
      </c>
      <c r="BW794">
        <v>10003</v>
      </c>
      <c r="BX794">
        <v>7499</v>
      </c>
      <c r="BY794">
        <v>7029</v>
      </c>
      <c r="BZ794">
        <v>8214</v>
      </c>
      <c r="CA794">
        <v>1164</v>
      </c>
      <c r="CB794">
        <v>10030</v>
      </c>
      <c r="CC794">
        <v>15534</v>
      </c>
      <c r="CD794">
        <v>66528</v>
      </c>
      <c r="CE794">
        <v>9182</v>
      </c>
      <c r="CF794">
        <v>8745</v>
      </c>
      <c r="CG794">
        <v>14864</v>
      </c>
      <c r="CH794">
        <v>7579</v>
      </c>
      <c r="CI794">
        <v>1210</v>
      </c>
      <c r="CJ794">
        <v>13991</v>
      </c>
      <c r="CK794">
        <v>8957</v>
      </c>
      <c r="CL794">
        <v>19031</v>
      </c>
      <c r="CM794">
        <v>553</v>
      </c>
      <c r="CN794">
        <v>10035</v>
      </c>
      <c r="CO794">
        <v>20020</v>
      </c>
      <c r="CP794">
        <v>9840</v>
      </c>
      <c r="CQ794">
        <v>8202</v>
      </c>
      <c r="CR794">
        <v>1261</v>
      </c>
      <c r="CS794">
        <v>10354</v>
      </c>
      <c r="CT794">
        <v>9147</v>
      </c>
      <c r="CU794">
        <v>119</v>
      </c>
      <c r="CV794">
        <v>21062</v>
      </c>
      <c r="CW794">
        <v>32634</v>
      </c>
      <c r="CX794">
        <v>11988</v>
      </c>
      <c r="CY794">
        <v>538</v>
      </c>
      <c r="CZ794">
        <v>9312</v>
      </c>
      <c r="DA794">
        <v>2215</v>
      </c>
      <c r="DB794">
        <v>39040</v>
      </c>
      <c r="DC794">
        <v>14226</v>
      </c>
      <c r="DD794">
        <v>18073</v>
      </c>
      <c r="DE794">
        <v>17267</v>
      </c>
      <c r="DF794">
        <v>17225</v>
      </c>
      <c r="DG794">
        <v>2992</v>
      </c>
      <c r="DH794">
        <v>10715</v>
      </c>
      <c r="DI794">
        <v>27860</v>
      </c>
      <c r="DJ794">
        <v>19168</v>
      </c>
      <c r="DK794">
        <v>5561</v>
      </c>
      <c r="DL794">
        <v>43</v>
      </c>
      <c r="DM794">
        <v>897</v>
      </c>
      <c r="DN794">
        <v>7165</v>
      </c>
      <c r="DO794">
        <v>5477</v>
      </c>
      <c r="DP794">
        <v>4876</v>
      </c>
      <c r="DQ794">
        <v>122</v>
      </c>
      <c r="DR794">
        <v>1467</v>
      </c>
      <c r="DS794">
        <v>8398</v>
      </c>
      <c r="DT794">
        <v>9335</v>
      </c>
      <c r="DU794">
        <v>992</v>
      </c>
    </row>
    <row r="795" spans="1:125" x14ac:dyDescent="0.25">
      <c r="A795">
        <v>11728</v>
      </c>
      <c r="B795">
        <v>476.27710000000002</v>
      </c>
      <c r="C795">
        <v>1150.3</v>
      </c>
      <c r="D795" t="s">
        <v>134</v>
      </c>
      <c r="E795" t="s">
        <v>2752</v>
      </c>
      <c r="F795" t="s">
        <v>2753</v>
      </c>
      <c r="G795" t="s">
        <v>2754</v>
      </c>
      <c r="H795" t="s">
        <v>129</v>
      </c>
      <c r="I795" t="s">
        <v>2755</v>
      </c>
      <c r="J795" t="s">
        <v>2756</v>
      </c>
      <c r="K795" t="s">
        <v>132</v>
      </c>
      <c r="L795" t="s">
        <v>133</v>
      </c>
      <c r="M795">
        <v>2.66</v>
      </c>
      <c r="N795">
        <v>0.3</v>
      </c>
      <c r="O795" t="s">
        <v>134</v>
      </c>
      <c r="P795" t="s">
        <v>134</v>
      </c>
      <c r="Q795">
        <v>0.83889999999999998</v>
      </c>
      <c r="R795">
        <v>0.66</v>
      </c>
      <c r="S795" t="s">
        <v>135</v>
      </c>
      <c r="T795" t="s">
        <v>2757</v>
      </c>
      <c r="U795" t="s">
        <v>2758</v>
      </c>
      <c r="V795">
        <v>2</v>
      </c>
      <c r="W795" t="b">
        <v>1</v>
      </c>
      <c r="X795" t="s">
        <v>134</v>
      </c>
      <c r="Y795" t="s">
        <v>134</v>
      </c>
      <c r="Z795">
        <v>5639</v>
      </c>
      <c r="AA795">
        <v>8489</v>
      </c>
      <c r="AB795">
        <v>3476</v>
      </c>
      <c r="AC795">
        <v>107</v>
      </c>
      <c r="AD795">
        <v>8149</v>
      </c>
      <c r="AE795">
        <v>3888</v>
      </c>
      <c r="AF795">
        <v>20327</v>
      </c>
      <c r="AG795">
        <v>5314</v>
      </c>
      <c r="AH795">
        <v>9526</v>
      </c>
      <c r="AI795">
        <v>7930</v>
      </c>
      <c r="AJ795">
        <v>26813</v>
      </c>
      <c r="AK795">
        <v>35051</v>
      </c>
      <c r="AL795">
        <v>7707</v>
      </c>
      <c r="AM795">
        <v>10969</v>
      </c>
      <c r="AN795">
        <v>14043</v>
      </c>
      <c r="AO795">
        <v>9407</v>
      </c>
      <c r="AP795">
        <v>7280</v>
      </c>
      <c r="AQ795">
        <v>0</v>
      </c>
      <c r="AR795">
        <v>7731</v>
      </c>
      <c r="AS795">
        <v>6719</v>
      </c>
      <c r="AT795">
        <v>16523</v>
      </c>
      <c r="AU795">
        <v>7903</v>
      </c>
      <c r="AV795">
        <v>25406</v>
      </c>
      <c r="AW795">
        <v>33691</v>
      </c>
      <c r="AX795">
        <v>131</v>
      </c>
      <c r="AY795">
        <v>467</v>
      </c>
      <c r="AZ795">
        <v>10775</v>
      </c>
      <c r="BA795">
        <v>17296</v>
      </c>
      <c r="BB795">
        <v>6369</v>
      </c>
      <c r="BC795">
        <v>121</v>
      </c>
      <c r="BD795">
        <v>4269</v>
      </c>
      <c r="BE795">
        <v>2818</v>
      </c>
      <c r="BF795">
        <v>47</v>
      </c>
      <c r="BG795">
        <v>3646</v>
      </c>
      <c r="BH795">
        <v>9492</v>
      </c>
      <c r="BI795">
        <v>0</v>
      </c>
      <c r="BJ795">
        <v>1840</v>
      </c>
      <c r="BK795">
        <v>5248</v>
      </c>
      <c r="BL795">
        <v>2749</v>
      </c>
      <c r="BM795">
        <v>6207</v>
      </c>
      <c r="BN795">
        <v>7661</v>
      </c>
      <c r="BO795">
        <v>417</v>
      </c>
      <c r="BP795">
        <v>3858</v>
      </c>
      <c r="BQ795">
        <v>6209</v>
      </c>
      <c r="BR795">
        <v>12992</v>
      </c>
      <c r="BS795">
        <v>10129</v>
      </c>
      <c r="BT795">
        <v>6994</v>
      </c>
      <c r="BU795">
        <v>7190</v>
      </c>
      <c r="BV795">
        <v>10757</v>
      </c>
      <c r="BW795">
        <v>11240</v>
      </c>
      <c r="BX795">
        <v>6973</v>
      </c>
      <c r="BY795">
        <v>5933</v>
      </c>
      <c r="BZ795">
        <v>20209</v>
      </c>
      <c r="CA795">
        <v>3214</v>
      </c>
      <c r="CB795">
        <v>4517</v>
      </c>
      <c r="CC795">
        <v>0</v>
      </c>
      <c r="CD795">
        <v>4859</v>
      </c>
      <c r="CE795">
        <v>6327</v>
      </c>
      <c r="CF795">
        <v>2413</v>
      </c>
      <c r="CG795">
        <v>2761</v>
      </c>
      <c r="CH795">
        <v>10314</v>
      </c>
      <c r="CI795">
        <v>5166</v>
      </c>
      <c r="CJ795">
        <v>2573</v>
      </c>
      <c r="CK795">
        <v>1584</v>
      </c>
      <c r="CL795">
        <v>8216</v>
      </c>
      <c r="CM795">
        <v>231</v>
      </c>
      <c r="CN795">
        <v>9796</v>
      </c>
      <c r="CO795">
        <v>9753</v>
      </c>
      <c r="CP795">
        <v>5728</v>
      </c>
      <c r="CQ795">
        <v>7124</v>
      </c>
      <c r="CR795">
        <v>9404</v>
      </c>
      <c r="CS795">
        <v>14117</v>
      </c>
      <c r="CT795">
        <v>6792</v>
      </c>
      <c r="CU795">
        <v>34</v>
      </c>
      <c r="CV795">
        <v>11833</v>
      </c>
      <c r="CW795">
        <v>7971</v>
      </c>
      <c r="CX795">
        <v>22309</v>
      </c>
      <c r="CY795">
        <v>416</v>
      </c>
      <c r="CZ795">
        <v>13532</v>
      </c>
      <c r="DA795">
        <v>10380</v>
      </c>
      <c r="DB795">
        <v>7451</v>
      </c>
      <c r="DC795">
        <v>6967</v>
      </c>
      <c r="DD795">
        <v>14600</v>
      </c>
      <c r="DE795">
        <v>4489</v>
      </c>
      <c r="DF795">
        <v>17798</v>
      </c>
      <c r="DG795">
        <v>487</v>
      </c>
      <c r="DH795">
        <v>23931</v>
      </c>
      <c r="DI795">
        <v>6918</v>
      </c>
      <c r="DJ795">
        <v>4159</v>
      </c>
      <c r="DK795">
        <v>15273</v>
      </c>
      <c r="DL795">
        <v>195</v>
      </c>
      <c r="DM795">
        <v>4698</v>
      </c>
      <c r="DN795">
        <v>6179</v>
      </c>
      <c r="DO795">
        <v>14680</v>
      </c>
      <c r="DP795">
        <v>7978</v>
      </c>
      <c r="DQ795">
        <v>144</v>
      </c>
      <c r="DR795">
        <v>5310</v>
      </c>
      <c r="DS795">
        <v>23243</v>
      </c>
      <c r="DT795">
        <v>3028</v>
      </c>
      <c r="DU795">
        <v>6757</v>
      </c>
    </row>
    <row r="796" spans="1:125" hidden="1" x14ac:dyDescent="0.25">
      <c r="A796" t="s">
        <v>2759</v>
      </c>
      <c r="B796">
        <v>494.32400000000001</v>
      </c>
      <c r="C796">
        <v>971</v>
      </c>
      <c r="D796" t="s">
        <v>134</v>
      </c>
      <c r="E796" t="s">
        <v>628</v>
      </c>
      <c r="F796" t="s">
        <v>629</v>
      </c>
      <c r="G796" t="s">
        <v>630</v>
      </c>
      <c r="H796" t="s">
        <v>129</v>
      </c>
      <c r="I796" t="s">
        <v>631</v>
      </c>
      <c r="J796" t="s">
        <v>632</v>
      </c>
      <c r="K796" t="s">
        <v>132</v>
      </c>
      <c r="L796" t="s">
        <v>133</v>
      </c>
      <c r="M796">
        <v>2.66</v>
      </c>
      <c r="N796">
        <v>0.2</v>
      </c>
      <c r="O796" t="s">
        <v>134</v>
      </c>
      <c r="P796" t="s">
        <v>134</v>
      </c>
      <c r="Q796">
        <v>0.82399999999999995</v>
      </c>
      <c r="R796">
        <v>0.66</v>
      </c>
      <c r="S796" t="s">
        <v>135</v>
      </c>
      <c r="T796" t="s">
        <v>2760</v>
      </c>
      <c r="U796" t="s">
        <v>2761</v>
      </c>
      <c r="V796">
        <v>1</v>
      </c>
      <c r="W796" t="b">
        <v>1</v>
      </c>
      <c r="X796" t="s">
        <v>134</v>
      </c>
      <c r="Y796" t="s">
        <v>134</v>
      </c>
      <c r="Z796">
        <v>1535</v>
      </c>
      <c r="AA796">
        <v>1126</v>
      </c>
      <c r="AB796">
        <v>953</v>
      </c>
      <c r="AC796">
        <v>293</v>
      </c>
      <c r="AD796">
        <v>1788</v>
      </c>
      <c r="AE796">
        <v>1384</v>
      </c>
      <c r="AF796">
        <v>2030</v>
      </c>
      <c r="AG796">
        <v>1236</v>
      </c>
      <c r="AH796">
        <v>2630</v>
      </c>
      <c r="AI796">
        <v>2962</v>
      </c>
      <c r="AJ796">
        <v>2734</v>
      </c>
      <c r="AK796">
        <v>3763</v>
      </c>
      <c r="AL796">
        <v>3522</v>
      </c>
      <c r="AM796">
        <v>2514</v>
      </c>
      <c r="AN796">
        <v>1190</v>
      </c>
      <c r="AO796">
        <v>751</v>
      </c>
      <c r="AP796">
        <v>5528</v>
      </c>
      <c r="AQ796">
        <v>696</v>
      </c>
      <c r="AR796">
        <v>1608</v>
      </c>
      <c r="AS796">
        <v>569</v>
      </c>
      <c r="AT796">
        <v>3293</v>
      </c>
      <c r="AU796">
        <v>1406</v>
      </c>
      <c r="AV796">
        <v>2648</v>
      </c>
      <c r="AW796">
        <v>3479</v>
      </c>
      <c r="AX796">
        <v>13</v>
      </c>
      <c r="AY796">
        <v>743</v>
      </c>
      <c r="AZ796">
        <v>2281</v>
      </c>
      <c r="BA796">
        <v>1429</v>
      </c>
      <c r="BB796">
        <v>3361</v>
      </c>
      <c r="BC796">
        <v>525</v>
      </c>
      <c r="BD796">
        <v>1274</v>
      </c>
      <c r="BE796">
        <v>1219</v>
      </c>
      <c r="BF796">
        <v>0</v>
      </c>
      <c r="BG796">
        <v>1782</v>
      </c>
      <c r="BH796">
        <v>1595</v>
      </c>
      <c r="BI796">
        <v>1343</v>
      </c>
      <c r="BJ796">
        <v>1655</v>
      </c>
      <c r="BK796">
        <v>2341</v>
      </c>
      <c r="BL796">
        <v>1682</v>
      </c>
      <c r="BM796">
        <v>1915</v>
      </c>
      <c r="BN796">
        <v>1412</v>
      </c>
      <c r="BO796">
        <v>400</v>
      </c>
      <c r="BP796">
        <v>1182</v>
      </c>
      <c r="BQ796">
        <v>2438</v>
      </c>
      <c r="BR796">
        <v>1762</v>
      </c>
      <c r="BS796">
        <v>1775</v>
      </c>
      <c r="BT796">
        <v>1261</v>
      </c>
      <c r="BU796">
        <v>908</v>
      </c>
      <c r="BV796">
        <v>1029</v>
      </c>
      <c r="BW796">
        <v>1418</v>
      </c>
      <c r="BX796">
        <v>2112</v>
      </c>
      <c r="BY796">
        <v>2697</v>
      </c>
      <c r="BZ796">
        <v>1346</v>
      </c>
      <c r="CA796">
        <v>780</v>
      </c>
      <c r="CB796">
        <v>1276</v>
      </c>
      <c r="CC796">
        <v>1192</v>
      </c>
      <c r="CD796">
        <v>1867</v>
      </c>
      <c r="CE796">
        <v>1721</v>
      </c>
      <c r="CF796">
        <v>1645</v>
      </c>
      <c r="CG796">
        <v>1437</v>
      </c>
      <c r="CH796">
        <v>1263</v>
      </c>
      <c r="CI796">
        <v>677</v>
      </c>
      <c r="CJ796">
        <v>943</v>
      </c>
      <c r="CK796">
        <v>1710</v>
      </c>
      <c r="CL796">
        <v>1506</v>
      </c>
      <c r="CM796">
        <v>316</v>
      </c>
      <c r="CN796">
        <v>1553</v>
      </c>
      <c r="CO796">
        <v>1239</v>
      </c>
      <c r="CP796">
        <v>1365</v>
      </c>
      <c r="CQ796">
        <v>1455</v>
      </c>
      <c r="CR796">
        <v>1542</v>
      </c>
      <c r="CS796">
        <v>2252</v>
      </c>
      <c r="CT796">
        <v>1433</v>
      </c>
      <c r="CU796">
        <v>209</v>
      </c>
      <c r="CV796">
        <v>1106</v>
      </c>
      <c r="CW796">
        <v>997</v>
      </c>
      <c r="CX796">
        <v>646</v>
      </c>
      <c r="CY796">
        <v>308</v>
      </c>
      <c r="CZ796">
        <v>907</v>
      </c>
      <c r="DA796">
        <v>710</v>
      </c>
      <c r="DB796">
        <v>1196</v>
      </c>
      <c r="DC796">
        <v>1547</v>
      </c>
      <c r="DD796">
        <v>1163</v>
      </c>
      <c r="DE796">
        <v>74</v>
      </c>
      <c r="DF796">
        <v>1161</v>
      </c>
      <c r="DG796">
        <v>229</v>
      </c>
      <c r="DH796">
        <v>936</v>
      </c>
      <c r="DI796">
        <v>807</v>
      </c>
      <c r="DJ796">
        <v>783</v>
      </c>
      <c r="DK796">
        <v>1391</v>
      </c>
      <c r="DL796">
        <v>59</v>
      </c>
      <c r="DM796">
        <v>1468</v>
      </c>
      <c r="DN796">
        <v>1837</v>
      </c>
      <c r="DO796">
        <v>1449</v>
      </c>
      <c r="DP796">
        <v>1331</v>
      </c>
      <c r="DQ796">
        <v>447</v>
      </c>
      <c r="DR796">
        <v>837</v>
      </c>
      <c r="DS796">
        <v>1640</v>
      </c>
      <c r="DT796">
        <v>965</v>
      </c>
      <c r="DU796">
        <v>1519</v>
      </c>
    </row>
    <row r="797" spans="1:125" hidden="1" x14ac:dyDescent="0.25">
      <c r="A797" t="s">
        <v>2762</v>
      </c>
      <c r="B797">
        <v>494.32400000000001</v>
      </c>
      <c r="C797">
        <v>971</v>
      </c>
      <c r="D797" t="s">
        <v>134</v>
      </c>
      <c r="E797" t="s">
        <v>636</v>
      </c>
      <c r="F797" t="s">
        <v>637</v>
      </c>
      <c r="G797" t="s">
        <v>630</v>
      </c>
      <c r="H797" t="s">
        <v>129</v>
      </c>
      <c r="I797" t="s">
        <v>631</v>
      </c>
      <c r="J797" t="s">
        <v>632</v>
      </c>
      <c r="K797" t="s">
        <v>132</v>
      </c>
      <c r="L797" t="s">
        <v>133</v>
      </c>
      <c r="M797">
        <v>2.66</v>
      </c>
      <c r="N797">
        <v>0.2</v>
      </c>
      <c r="O797" t="s">
        <v>134</v>
      </c>
      <c r="P797" t="s">
        <v>134</v>
      </c>
      <c r="Q797">
        <v>0.82399999999999995</v>
      </c>
      <c r="R797">
        <v>0.66</v>
      </c>
      <c r="S797" t="s">
        <v>135</v>
      </c>
      <c r="T797" t="s">
        <v>2760</v>
      </c>
      <c r="U797" t="s">
        <v>2761</v>
      </c>
      <c r="V797">
        <v>1</v>
      </c>
      <c r="W797" t="b">
        <v>1</v>
      </c>
      <c r="X797" t="s">
        <v>134</v>
      </c>
      <c r="Y797" t="s">
        <v>134</v>
      </c>
      <c r="Z797">
        <v>1535</v>
      </c>
      <c r="AA797">
        <v>1126</v>
      </c>
      <c r="AB797">
        <v>953</v>
      </c>
      <c r="AC797">
        <v>293</v>
      </c>
      <c r="AD797">
        <v>1788</v>
      </c>
      <c r="AE797">
        <v>1384</v>
      </c>
      <c r="AF797">
        <v>2030</v>
      </c>
      <c r="AG797">
        <v>1236</v>
      </c>
      <c r="AH797">
        <v>2630</v>
      </c>
      <c r="AI797">
        <v>2962</v>
      </c>
      <c r="AJ797">
        <v>2734</v>
      </c>
      <c r="AK797">
        <v>3763</v>
      </c>
      <c r="AL797">
        <v>3522</v>
      </c>
      <c r="AM797">
        <v>2514</v>
      </c>
      <c r="AN797">
        <v>1190</v>
      </c>
      <c r="AO797">
        <v>751</v>
      </c>
      <c r="AP797">
        <v>5528</v>
      </c>
      <c r="AQ797">
        <v>696</v>
      </c>
      <c r="AR797">
        <v>1608</v>
      </c>
      <c r="AS797">
        <v>569</v>
      </c>
      <c r="AT797">
        <v>3293</v>
      </c>
      <c r="AU797">
        <v>1406</v>
      </c>
      <c r="AV797">
        <v>2648</v>
      </c>
      <c r="AW797">
        <v>3479</v>
      </c>
      <c r="AX797">
        <v>13</v>
      </c>
      <c r="AY797">
        <v>743</v>
      </c>
      <c r="AZ797">
        <v>2281</v>
      </c>
      <c r="BA797">
        <v>1429</v>
      </c>
      <c r="BB797">
        <v>3361</v>
      </c>
      <c r="BC797">
        <v>525</v>
      </c>
      <c r="BD797">
        <v>1274</v>
      </c>
      <c r="BE797">
        <v>1219</v>
      </c>
      <c r="BF797">
        <v>0</v>
      </c>
      <c r="BG797">
        <v>1782</v>
      </c>
      <c r="BH797">
        <v>1595</v>
      </c>
      <c r="BI797">
        <v>1343</v>
      </c>
      <c r="BJ797">
        <v>1655</v>
      </c>
      <c r="BK797">
        <v>2341</v>
      </c>
      <c r="BL797">
        <v>1682</v>
      </c>
      <c r="BM797">
        <v>1915</v>
      </c>
      <c r="BN797">
        <v>1412</v>
      </c>
      <c r="BO797">
        <v>400</v>
      </c>
      <c r="BP797">
        <v>1182</v>
      </c>
      <c r="BQ797">
        <v>2438</v>
      </c>
      <c r="BR797">
        <v>1762</v>
      </c>
      <c r="BS797">
        <v>1775</v>
      </c>
      <c r="BT797">
        <v>1261</v>
      </c>
      <c r="BU797">
        <v>908</v>
      </c>
      <c r="BV797">
        <v>1029</v>
      </c>
      <c r="BW797">
        <v>1418</v>
      </c>
      <c r="BX797">
        <v>2112</v>
      </c>
      <c r="BY797">
        <v>2697</v>
      </c>
      <c r="BZ797">
        <v>1346</v>
      </c>
      <c r="CA797">
        <v>780</v>
      </c>
      <c r="CB797">
        <v>1276</v>
      </c>
      <c r="CC797">
        <v>1192</v>
      </c>
      <c r="CD797">
        <v>1867</v>
      </c>
      <c r="CE797">
        <v>1721</v>
      </c>
      <c r="CF797">
        <v>1645</v>
      </c>
      <c r="CG797">
        <v>1437</v>
      </c>
      <c r="CH797">
        <v>1263</v>
      </c>
      <c r="CI797">
        <v>677</v>
      </c>
      <c r="CJ797">
        <v>943</v>
      </c>
      <c r="CK797">
        <v>1710</v>
      </c>
      <c r="CL797">
        <v>1506</v>
      </c>
      <c r="CM797">
        <v>316</v>
      </c>
      <c r="CN797">
        <v>1553</v>
      </c>
      <c r="CO797">
        <v>1239</v>
      </c>
      <c r="CP797">
        <v>1365</v>
      </c>
      <c r="CQ797">
        <v>1455</v>
      </c>
      <c r="CR797">
        <v>1542</v>
      </c>
      <c r="CS797">
        <v>2252</v>
      </c>
      <c r="CT797">
        <v>1433</v>
      </c>
      <c r="CU797">
        <v>209</v>
      </c>
      <c r="CV797">
        <v>1106</v>
      </c>
      <c r="CW797">
        <v>997</v>
      </c>
      <c r="CX797">
        <v>646</v>
      </c>
      <c r="CY797">
        <v>308</v>
      </c>
      <c r="CZ797">
        <v>907</v>
      </c>
      <c r="DA797">
        <v>710</v>
      </c>
      <c r="DB797">
        <v>1196</v>
      </c>
      <c r="DC797">
        <v>1547</v>
      </c>
      <c r="DD797">
        <v>1163</v>
      </c>
      <c r="DE797">
        <v>74</v>
      </c>
      <c r="DF797">
        <v>1161</v>
      </c>
      <c r="DG797">
        <v>229</v>
      </c>
      <c r="DH797">
        <v>936</v>
      </c>
      <c r="DI797">
        <v>807</v>
      </c>
      <c r="DJ797">
        <v>783</v>
      </c>
      <c r="DK797">
        <v>1391</v>
      </c>
      <c r="DL797">
        <v>59</v>
      </c>
      <c r="DM797">
        <v>1468</v>
      </c>
      <c r="DN797">
        <v>1837</v>
      </c>
      <c r="DO797">
        <v>1449</v>
      </c>
      <c r="DP797">
        <v>1331</v>
      </c>
      <c r="DQ797">
        <v>447</v>
      </c>
      <c r="DR797">
        <v>837</v>
      </c>
      <c r="DS797">
        <v>1640</v>
      </c>
      <c r="DT797">
        <v>965</v>
      </c>
      <c r="DU797">
        <v>1519</v>
      </c>
    </row>
    <row r="798" spans="1:125" hidden="1" x14ac:dyDescent="0.25">
      <c r="A798">
        <v>12838</v>
      </c>
      <c r="B798">
        <v>520.3424</v>
      </c>
      <c r="C798">
        <v>1167.0999999999999</v>
      </c>
      <c r="D798" t="s">
        <v>134</v>
      </c>
      <c r="E798" t="s">
        <v>657</v>
      </c>
      <c r="F798" t="s">
        <v>658</v>
      </c>
      <c r="G798" t="s">
        <v>659</v>
      </c>
      <c r="H798" t="s">
        <v>129</v>
      </c>
      <c r="I798" t="s">
        <v>660</v>
      </c>
      <c r="J798" t="s">
        <v>661</v>
      </c>
      <c r="K798" t="s">
        <v>132</v>
      </c>
      <c r="L798" t="s">
        <v>133</v>
      </c>
      <c r="M798">
        <v>2.66</v>
      </c>
      <c r="N798">
        <v>5</v>
      </c>
      <c r="O798" t="s">
        <v>134</v>
      </c>
      <c r="P798" t="s">
        <v>134</v>
      </c>
      <c r="Q798">
        <v>0.98740000000000006</v>
      </c>
      <c r="R798">
        <v>0.66</v>
      </c>
      <c r="S798" t="s">
        <v>135</v>
      </c>
      <c r="T798" t="s">
        <v>2763</v>
      </c>
      <c r="U798" t="s">
        <v>2764</v>
      </c>
      <c r="V798">
        <v>13</v>
      </c>
      <c r="W798" t="b">
        <v>1</v>
      </c>
      <c r="X798" t="s">
        <v>134</v>
      </c>
      <c r="Y798" t="s">
        <v>134</v>
      </c>
      <c r="Z798">
        <v>43017</v>
      </c>
      <c r="AA798">
        <v>53999</v>
      </c>
      <c r="AB798">
        <v>34633</v>
      </c>
      <c r="AC798">
        <v>4583</v>
      </c>
      <c r="AD798">
        <v>28873</v>
      </c>
      <c r="AE798">
        <v>41043</v>
      </c>
      <c r="AF798">
        <v>71584</v>
      </c>
      <c r="AG798">
        <v>38311</v>
      </c>
      <c r="AH798">
        <v>79533</v>
      </c>
      <c r="AI798">
        <v>95994</v>
      </c>
      <c r="AJ798">
        <v>119887</v>
      </c>
      <c r="AK798">
        <v>107551</v>
      </c>
      <c r="AL798">
        <v>126969</v>
      </c>
      <c r="AM798">
        <v>66154</v>
      </c>
      <c r="AN798">
        <v>51172</v>
      </c>
      <c r="AO798">
        <v>51233</v>
      </c>
      <c r="AP798">
        <v>54076</v>
      </c>
      <c r="AQ798">
        <v>182259</v>
      </c>
      <c r="AR798">
        <v>102912</v>
      </c>
      <c r="AS798">
        <v>18696</v>
      </c>
      <c r="AT798">
        <v>76695</v>
      </c>
      <c r="AU798">
        <v>30108</v>
      </c>
      <c r="AV798">
        <v>73938</v>
      </c>
      <c r="AW798">
        <v>88304</v>
      </c>
      <c r="AX798">
        <v>18303</v>
      </c>
      <c r="AY798">
        <v>3439217</v>
      </c>
      <c r="AZ798">
        <v>80822</v>
      </c>
      <c r="BA798">
        <v>51314</v>
      </c>
      <c r="BB798">
        <v>110578</v>
      </c>
      <c r="BC798">
        <v>634981</v>
      </c>
      <c r="BD798">
        <v>69142</v>
      </c>
      <c r="BE798">
        <v>67301</v>
      </c>
      <c r="BF798">
        <v>1146</v>
      </c>
      <c r="BG798">
        <v>83082</v>
      </c>
      <c r="BH798">
        <v>52254</v>
      </c>
      <c r="BI798">
        <v>84276</v>
      </c>
      <c r="BJ798">
        <v>45765</v>
      </c>
      <c r="BK798">
        <v>25424</v>
      </c>
      <c r="BL798">
        <v>36043</v>
      </c>
      <c r="BM798">
        <v>40635</v>
      </c>
      <c r="BN798">
        <v>50297</v>
      </c>
      <c r="BO798">
        <v>1197506</v>
      </c>
      <c r="BP798">
        <v>40157</v>
      </c>
      <c r="BQ798">
        <v>54189</v>
      </c>
      <c r="BR798">
        <v>46021</v>
      </c>
      <c r="BS798">
        <v>70900</v>
      </c>
      <c r="BT798">
        <v>93827</v>
      </c>
      <c r="BU798">
        <v>75786</v>
      </c>
      <c r="BV798">
        <v>52925</v>
      </c>
      <c r="BW798">
        <v>55892</v>
      </c>
      <c r="BX798">
        <v>45238</v>
      </c>
      <c r="BY798">
        <v>61790</v>
      </c>
      <c r="BZ798">
        <v>77014</v>
      </c>
      <c r="CA798">
        <v>58747</v>
      </c>
      <c r="CB798">
        <v>78494</v>
      </c>
      <c r="CC798">
        <v>90849</v>
      </c>
      <c r="CD798">
        <v>47216</v>
      </c>
      <c r="CE798">
        <v>56772</v>
      </c>
      <c r="CF798">
        <v>55624</v>
      </c>
      <c r="CG798">
        <v>42162</v>
      </c>
      <c r="CH798">
        <v>81518</v>
      </c>
      <c r="CI798">
        <v>67388</v>
      </c>
      <c r="CJ798">
        <v>66604</v>
      </c>
      <c r="CK798">
        <v>65751</v>
      </c>
      <c r="CL798">
        <v>68583</v>
      </c>
      <c r="CM798">
        <v>352243</v>
      </c>
      <c r="CN798">
        <v>141911</v>
      </c>
      <c r="CO798">
        <v>146871</v>
      </c>
      <c r="CP798">
        <v>41737</v>
      </c>
      <c r="CQ798">
        <v>85481</v>
      </c>
      <c r="CR798">
        <v>101852</v>
      </c>
      <c r="CS798">
        <v>190903</v>
      </c>
      <c r="CT798">
        <v>88202</v>
      </c>
      <c r="CU798">
        <v>29129</v>
      </c>
      <c r="CV798">
        <v>68566</v>
      </c>
      <c r="CW798">
        <v>33778</v>
      </c>
      <c r="CX798">
        <v>25365</v>
      </c>
      <c r="CY798">
        <v>2189763</v>
      </c>
      <c r="CZ798">
        <v>71442</v>
      </c>
      <c r="DA798">
        <v>63107</v>
      </c>
      <c r="DB798">
        <v>45278</v>
      </c>
      <c r="DC798">
        <v>75667</v>
      </c>
      <c r="DD798">
        <v>48122</v>
      </c>
      <c r="DE798">
        <v>1518448</v>
      </c>
      <c r="DF798">
        <v>74478</v>
      </c>
      <c r="DG798">
        <v>1495361</v>
      </c>
      <c r="DH798">
        <v>100515</v>
      </c>
      <c r="DI798">
        <v>49129</v>
      </c>
      <c r="DJ798">
        <v>47812</v>
      </c>
      <c r="DK798">
        <v>56637</v>
      </c>
      <c r="DL798">
        <v>7236</v>
      </c>
      <c r="DM798">
        <v>67854</v>
      </c>
      <c r="DN798">
        <v>45032</v>
      </c>
      <c r="DO798">
        <v>73681</v>
      </c>
      <c r="DP798">
        <v>80085</v>
      </c>
      <c r="DQ798">
        <v>151149</v>
      </c>
      <c r="DR798">
        <v>71962</v>
      </c>
      <c r="DS798">
        <v>110560</v>
      </c>
      <c r="DT798">
        <v>24427</v>
      </c>
      <c r="DU798">
        <v>70427</v>
      </c>
    </row>
    <row r="799" spans="1:125" hidden="1" x14ac:dyDescent="0.25">
      <c r="A799">
        <v>13448</v>
      </c>
      <c r="B799">
        <v>546.35519999999997</v>
      </c>
      <c r="C799">
        <v>1176.4000000000001</v>
      </c>
      <c r="D799" t="s">
        <v>134</v>
      </c>
      <c r="E799" t="s">
        <v>2189</v>
      </c>
      <c r="F799" t="s">
        <v>2190</v>
      </c>
      <c r="G799" t="s">
        <v>2191</v>
      </c>
      <c r="H799" t="s">
        <v>129</v>
      </c>
      <c r="I799" t="s">
        <v>2192</v>
      </c>
      <c r="J799" t="s">
        <v>2193</v>
      </c>
      <c r="K799" t="s">
        <v>132</v>
      </c>
      <c r="L799" t="s">
        <v>133</v>
      </c>
      <c r="M799">
        <v>2.66</v>
      </c>
      <c r="N799">
        <v>0.4</v>
      </c>
      <c r="O799" t="s">
        <v>134</v>
      </c>
      <c r="P799" t="s">
        <v>134</v>
      </c>
      <c r="Q799">
        <v>0.82840000000000003</v>
      </c>
      <c r="R799">
        <v>0.66</v>
      </c>
      <c r="S799" t="s">
        <v>135</v>
      </c>
      <c r="T799" t="s">
        <v>2765</v>
      </c>
      <c r="U799" t="s">
        <v>2766</v>
      </c>
      <c r="V799">
        <v>6</v>
      </c>
      <c r="W799" t="b">
        <v>1</v>
      </c>
      <c r="X799" t="s">
        <v>134</v>
      </c>
      <c r="Y799" t="s">
        <v>134</v>
      </c>
      <c r="Z799">
        <v>1566</v>
      </c>
      <c r="AA799">
        <v>1815</v>
      </c>
      <c r="AB799">
        <v>2176</v>
      </c>
      <c r="AC799">
        <v>190062</v>
      </c>
      <c r="AD799">
        <v>2568</v>
      </c>
      <c r="AE799">
        <v>2353</v>
      </c>
      <c r="AF799">
        <v>2514</v>
      </c>
      <c r="AG799">
        <v>1971</v>
      </c>
      <c r="AH799">
        <v>2937</v>
      </c>
      <c r="AI799">
        <v>2971</v>
      </c>
      <c r="AJ799">
        <v>4438</v>
      </c>
      <c r="AK799">
        <v>3140</v>
      </c>
      <c r="AL799">
        <v>1922</v>
      </c>
      <c r="AM799">
        <v>1395</v>
      </c>
      <c r="AN799">
        <v>1939</v>
      </c>
      <c r="AO799">
        <v>1920</v>
      </c>
      <c r="AP799">
        <v>3673</v>
      </c>
      <c r="AQ799">
        <v>5514</v>
      </c>
      <c r="AR799">
        <v>2543</v>
      </c>
      <c r="AS799">
        <v>1006</v>
      </c>
      <c r="AT799">
        <v>1825</v>
      </c>
      <c r="AU799">
        <v>2464</v>
      </c>
      <c r="AV799">
        <v>3394</v>
      </c>
      <c r="AW799">
        <v>3027</v>
      </c>
      <c r="AX799">
        <v>29347</v>
      </c>
      <c r="AY799">
        <v>33561</v>
      </c>
      <c r="AZ799">
        <v>1788</v>
      </c>
      <c r="BA799">
        <v>3474</v>
      </c>
      <c r="BB799">
        <v>3049</v>
      </c>
      <c r="BC799">
        <v>45158</v>
      </c>
      <c r="BD799">
        <v>1368</v>
      </c>
      <c r="BE799">
        <v>1663</v>
      </c>
      <c r="BF799">
        <v>1039728</v>
      </c>
      <c r="BG799">
        <v>963</v>
      </c>
      <c r="BH799">
        <v>1859</v>
      </c>
      <c r="BI799">
        <v>2562</v>
      </c>
      <c r="BJ799">
        <v>3095</v>
      </c>
      <c r="BK799">
        <v>1145</v>
      </c>
      <c r="BL799">
        <v>1611</v>
      </c>
      <c r="BM799">
        <v>1367</v>
      </c>
      <c r="BN799">
        <v>1586</v>
      </c>
      <c r="BO799">
        <v>10903</v>
      </c>
      <c r="BP799">
        <v>1588</v>
      </c>
      <c r="BQ799">
        <v>1800</v>
      </c>
      <c r="BR799">
        <v>1886</v>
      </c>
      <c r="BS799">
        <v>1640</v>
      </c>
      <c r="BT799">
        <v>2552</v>
      </c>
      <c r="BU799">
        <v>2034</v>
      </c>
      <c r="BV799">
        <v>2981</v>
      </c>
      <c r="BW799">
        <v>3181</v>
      </c>
      <c r="BX799">
        <v>2337</v>
      </c>
      <c r="BY799">
        <v>2745</v>
      </c>
      <c r="BZ799">
        <v>2453</v>
      </c>
      <c r="CA799">
        <v>2191</v>
      </c>
      <c r="CB799">
        <v>1894</v>
      </c>
      <c r="CC799">
        <v>1467</v>
      </c>
      <c r="CD799">
        <v>1721</v>
      </c>
      <c r="CE799">
        <v>1455</v>
      </c>
      <c r="CF799">
        <v>1739</v>
      </c>
      <c r="CG799">
        <v>2158</v>
      </c>
      <c r="CH799">
        <v>3132</v>
      </c>
      <c r="CI799">
        <v>2559</v>
      </c>
      <c r="CJ799">
        <v>1626</v>
      </c>
      <c r="CK799">
        <v>1636</v>
      </c>
      <c r="CL799">
        <v>2023</v>
      </c>
      <c r="CM799">
        <v>33064</v>
      </c>
      <c r="CN799">
        <v>3292</v>
      </c>
      <c r="CO799">
        <v>3021</v>
      </c>
      <c r="CP799">
        <v>2031</v>
      </c>
      <c r="CQ799">
        <v>2539</v>
      </c>
      <c r="CR799">
        <v>2929</v>
      </c>
      <c r="CS799">
        <v>3554</v>
      </c>
      <c r="CT799">
        <v>2165</v>
      </c>
      <c r="CU799">
        <v>37203</v>
      </c>
      <c r="CV799">
        <v>1059</v>
      </c>
      <c r="CW799">
        <v>674</v>
      </c>
      <c r="CX799">
        <v>1445</v>
      </c>
      <c r="CY799">
        <v>34253</v>
      </c>
      <c r="CZ799">
        <v>2641</v>
      </c>
      <c r="DA799">
        <v>3287</v>
      </c>
      <c r="DB799">
        <v>1560</v>
      </c>
      <c r="DC799">
        <v>2441</v>
      </c>
      <c r="DD799">
        <v>1490</v>
      </c>
      <c r="DE799">
        <v>14899</v>
      </c>
      <c r="DF799">
        <v>2381</v>
      </c>
      <c r="DG799">
        <v>16871</v>
      </c>
      <c r="DH799">
        <v>4685</v>
      </c>
      <c r="DI799">
        <v>2502</v>
      </c>
      <c r="DJ799">
        <v>1659</v>
      </c>
      <c r="DK799">
        <v>1744</v>
      </c>
      <c r="DL799">
        <v>173064</v>
      </c>
      <c r="DM799">
        <v>4291</v>
      </c>
      <c r="DN799">
        <v>2294</v>
      </c>
      <c r="DO799">
        <v>2217</v>
      </c>
      <c r="DP799">
        <v>2387</v>
      </c>
      <c r="DQ799">
        <v>3338</v>
      </c>
      <c r="DR799">
        <v>1531</v>
      </c>
      <c r="DS799">
        <v>3397</v>
      </c>
      <c r="DT799">
        <v>1625</v>
      </c>
      <c r="DU799">
        <v>2918</v>
      </c>
    </row>
    <row r="800" spans="1:125" hidden="1" x14ac:dyDescent="0.25">
      <c r="A800" t="s">
        <v>2767</v>
      </c>
      <c r="B800">
        <v>734.57100000000003</v>
      </c>
      <c r="C800">
        <v>1163.2</v>
      </c>
      <c r="D800" t="s">
        <v>134</v>
      </c>
      <c r="E800" t="s">
        <v>2411</v>
      </c>
      <c r="F800" t="s">
        <v>2412</v>
      </c>
      <c r="G800" t="s">
        <v>2413</v>
      </c>
      <c r="H800" t="s">
        <v>129</v>
      </c>
      <c r="I800" t="s">
        <v>2414</v>
      </c>
      <c r="J800" t="s">
        <v>2415</v>
      </c>
      <c r="K800" t="s">
        <v>132</v>
      </c>
      <c r="L800" t="s">
        <v>133</v>
      </c>
      <c r="M800">
        <v>2.66</v>
      </c>
      <c r="N800">
        <v>2.1</v>
      </c>
      <c r="O800" t="s">
        <v>134</v>
      </c>
      <c r="P800" t="s">
        <v>134</v>
      </c>
      <c r="Q800">
        <v>0.88029999999999997</v>
      </c>
      <c r="R800">
        <v>0.66</v>
      </c>
      <c r="S800" t="s">
        <v>135</v>
      </c>
      <c r="T800" t="s">
        <v>2768</v>
      </c>
      <c r="U800" t="s">
        <v>2769</v>
      </c>
      <c r="V800">
        <v>10</v>
      </c>
      <c r="W800" t="b">
        <v>1</v>
      </c>
      <c r="X800" t="s">
        <v>134</v>
      </c>
      <c r="Y800" t="s">
        <v>134</v>
      </c>
      <c r="Z800">
        <v>5052</v>
      </c>
      <c r="AA800">
        <v>6557</v>
      </c>
      <c r="AB800">
        <v>4468</v>
      </c>
      <c r="AC800">
        <v>5471</v>
      </c>
      <c r="AD800">
        <v>5425</v>
      </c>
      <c r="AE800">
        <v>5942</v>
      </c>
      <c r="AF800">
        <v>14162</v>
      </c>
      <c r="AG800">
        <v>8006</v>
      </c>
      <c r="AH800">
        <v>8308</v>
      </c>
      <c r="AI800">
        <v>19612</v>
      </c>
      <c r="AJ800">
        <v>11364</v>
      </c>
      <c r="AK800">
        <v>4996</v>
      </c>
      <c r="AL800">
        <v>9131</v>
      </c>
      <c r="AM800">
        <v>5562</v>
      </c>
      <c r="AN800">
        <v>4945</v>
      </c>
      <c r="AO800">
        <v>6170</v>
      </c>
      <c r="AP800">
        <v>5436</v>
      </c>
      <c r="AQ800">
        <v>76520</v>
      </c>
      <c r="AR800">
        <v>12324</v>
      </c>
      <c r="AS800">
        <v>4605</v>
      </c>
      <c r="AT800">
        <v>6871</v>
      </c>
      <c r="AU800">
        <v>5673</v>
      </c>
      <c r="AV800">
        <v>15573</v>
      </c>
      <c r="AW800">
        <v>6404</v>
      </c>
      <c r="AX800">
        <v>4686</v>
      </c>
      <c r="AY800">
        <v>92543</v>
      </c>
      <c r="AZ800">
        <v>9195</v>
      </c>
      <c r="BA800">
        <v>4978</v>
      </c>
      <c r="BB800">
        <v>13047</v>
      </c>
      <c r="BC800">
        <v>133103</v>
      </c>
      <c r="BD800">
        <v>2274</v>
      </c>
      <c r="BE800">
        <v>8213</v>
      </c>
      <c r="BF800">
        <v>307</v>
      </c>
      <c r="BG800">
        <v>4622</v>
      </c>
      <c r="BH800">
        <v>7997</v>
      </c>
      <c r="BI800">
        <v>3751</v>
      </c>
      <c r="BJ800">
        <v>7457</v>
      </c>
      <c r="BK800">
        <v>7375</v>
      </c>
      <c r="BL800">
        <v>4890</v>
      </c>
      <c r="BM800">
        <v>4145</v>
      </c>
      <c r="BN800">
        <v>4698</v>
      </c>
      <c r="BO800">
        <v>12782</v>
      </c>
      <c r="BP800">
        <v>4660</v>
      </c>
      <c r="BQ800">
        <v>3760</v>
      </c>
      <c r="BR800">
        <v>5864</v>
      </c>
      <c r="BS800">
        <v>5430</v>
      </c>
      <c r="BT800">
        <v>4551</v>
      </c>
      <c r="BU800">
        <v>8822</v>
      </c>
      <c r="BV800">
        <v>3291</v>
      </c>
      <c r="BW800">
        <v>3347</v>
      </c>
      <c r="BX800">
        <v>4829</v>
      </c>
      <c r="BY800">
        <v>4569</v>
      </c>
      <c r="BZ800">
        <v>19122</v>
      </c>
      <c r="CA800">
        <v>4690</v>
      </c>
      <c r="CB800">
        <v>21189</v>
      </c>
      <c r="CC800">
        <v>12505</v>
      </c>
      <c r="CD800">
        <v>2519</v>
      </c>
      <c r="CE800">
        <v>4069</v>
      </c>
      <c r="CF800">
        <v>2760</v>
      </c>
      <c r="CG800">
        <v>4163</v>
      </c>
      <c r="CH800">
        <v>8099</v>
      </c>
      <c r="CI800">
        <v>4558</v>
      </c>
      <c r="CJ800">
        <v>4957</v>
      </c>
      <c r="CK800">
        <v>3369</v>
      </c>
      <c r="CL800">
        <v>2653</v>
      </c>
      <c r="CM800">
        <v>35901</v>
      </c>
      <c r="CN800">
        <v>3685</v>
      </c>
      <c r="CO800">
        <v>11581</v>
      </c>
      <c r="CP800">
        <v>8205</v>
      </c>
      <c r="CQ800">
        <v>4796</v>
      </c>
      <c r="CR800">
        <v>8797</v>
      </c>
      <c r="CS800">
        <v>13398</v>
      </c>
      <c r="CT800">
        <v>14550</v>
      </c>
      <c r="CU800">
        <v>0</v>
      </c>
      <c r="CV800">
        <v>3213</v>
      </c>
      <c r="CW800">
        <v>9050</v>
      </c>
      <c r="CX800">
        <v>9976</v>
      </c>
      <c r="CY800">
        <v>57455</v>
      </c>
      <c r="CZ800">
        <v>5184</v>
      </c>
      <c r="DA800">
        <v>3729</v>
      </c>
      <c r="DB800">
        <v>4454</v>
      </c>
      <c r="DC800">
        <v>4153</v>
      </c>
      <c r="DD800">
        <v>3689</v>
      </c>
      <c r="DE800">
        <v>6932</v>
      </c>
      <c r="DF800">
        <v>5051</v>
      </c>
      <c r="DG800">
        <v>10768</v>
      </c>
      <c r="DH800">
        <v>4490</v>
      </c>
      <c r="DI800">
        <v>7794</v>
      </c>
      <c r="DJ800">
        <v>7787</v>
      </c>
      <c r="DK800">
        <v>2726</v>
      </c>
      <c r="DL800">
        <v>1473</v>
      </c>
      <c r="DM800">
        <v>9251</v>
      </c>
      <c r="DN800">
        <v>4216</v>
      </c>
      <c r="DO800">
        <v>7364</v>
      </c>
      <c r="DP800">
        <v>4831</v>
      </c>
      <c r="DQ800">
        <v>74159</v>
      </c>
      <c r="DR800">
        <v>5026</v>
      </c>
      <c r="DS800">
        <v>4882</v>
      </c>
      <c r="DT800">
        <v>5865</v>
      </c>
      <c r="DU800">
        <v>4535</v>
      </c>
    </row>
    <row r="801" spans="1:125" hidden="1" x14ac:dyDescent="0.25">
      <c r="A801" t="s">
        <v>2770</v>
      </c>
      <c r="B801">
        <v>744.55780000000004</v>
      </c>
      <c r="C801">
        <v>1437.8</v>
      </c>
      <c r="D801" t="s">
        <v>134</v>
      </c>
      <c r="E801" t="s">
        <v>2609</v>
      </c>
      <c r="F801" t="s">
        <v>2610</v>
      </c>
      <c r="G801" t="s">
        <v>2603</v>
      </c>
      <c r="H801" t="s">
        <v>129</v>
      </c>
      <c r="I801" t="s">
        <v>2611</v>
      </c>
      <c r="J801" t="s">
        <v>2612</v>
      </c>
      <c r="K801" t="s">
        <v>132</v>
      </c>
      <c r="L801" t="s">
        <v>133</v>
      </c>
      <c r="M801">
        <v>2.66</v>
      </c>
      <c r="N801">
        <v>5.4</v>
      </c>
      <c r="O801" t="s">
        <v>134</v>
      </c>
      <c r="P801" t="s">
        <v>134</v>
      </c>
      <c r="Q801">
        <v>0.99939999999999996</v>
      </c>
      <c r="R801">
        <v>0.66</v>
      </c>
      <c r="S801" t="s">
        <v>135</v>
      </c>
      <c r="T801" t="s">
        <v>2771</v>
      </c>
      <c r="U801" t="s">
        <v>2772</v>
      </c>
      <c r="V801">
        <v>5</v>
      </c>
      <c r="W801" t="b">
        <v>1</v>
      </c>
      <c r="X801" t="s">
        <v>134</v>
      </c>
      <c r="Y801" t="s">
        <v>134</v>
      </c>
      <c r="Z801">
        <v>8</v>
      </c>
      <c r="AA801">
        <v>6</v>
      </c>
      <c r="AB801">
        <v>3</v>
      </c>
      <c r="AC801">
        <v>8036</v>
      </c>
      <c r="AD801">
        <v>8</v>
      </c>
      <c r="AE801">
        <v>2</v>
      </c>
      <c r="AF801">
        <v>9</v>
      </c>
      <c r="AG801">
        <v>11</v>
      </c>
      <c r="AH801">
        <v>7</v>
      </c>
      <c r="AI801">
        <v>11</v>
      </c>
      <c r="AJ801">
        <v>2</v>
      </c>
      <c r="AK801">
        <v>4</v>
      </c>
      <c r="AL801">
        <v>9</v>
      </c>
      <c r="AM801">
        <v>3</v>
      </c>
      <c r="AN801">
        <v>0</v>
      </c>
      <c r="AO801">
        <v>1</v>
      </c>
      <c r="AP801">
        <v>0</v>
      </c>
      <c r="AQ801">
        <v>64</v>
      </c>
      <c r="AR801">
        <v>3</v>
      </c>
      <c r="AS801">
        <v>3</v>
      </c>
      <c r="AT801">
        <v>1</v>
      </c>
      <c r="AU801">
        <v>3</v>
      </c>
      <c r="AV801">
        <v>0</v>
      </c>
      <c r="AW801">
        <v>2</v>
      </c>
      <c r="AX801">
        <v>822</v>
      </c>
      <c r="AY801">
        <v>46</v>
      </c>
      <c r="AZ801">
        <v>0</v>
      </c>
      <c r="BA801">
        <v>6</v>
      </c>
      <c r="BB801">
        <v>1</v>
      </c>
      <c r="BC801">
        <v>71</v>
      </c>
      <c r="BD801">
        <v>0</v>
      </c>
      <c r="BE801">
        <v>3</v>
      </c>
      <c r="BF801">
        <v>0</v>
      </c>
      <c r="BG801">
        <v>9</v>
      </c>
      <c r="BH801">
        <v>2</v>
      </c>
      <c r="BI801">
        <v>1</v>
      </c>
      <c r="BJ801">
        <v>4</v>
      </c>
      <c r="BK801">
        <v>1</v>
      </c>
      <c r="BL801">
        <v>2</v>
      </c>
      <c r="BM801">
        <v>6</v>
      </c>
      <c r="BN801">
        <v>1</v>
      </c>
      <c r="BO801">
        <v>33</v>
      </c>
      <c r="BP801">
        <v>4</v>
      </c>
      <c r="BQ801">
        <v>2</v>
      </c>
      <c r="BR801">
        <v>2</v>
      </c>
      <c r="BS801">
        <v>3</v>
      </c>
      <c r="BT801">
        <v>10</v>
      </c>
      <c r="BU801">
        <v>1</v>
      </c>
      <c r="BV801">
        <v>2</v>
      </c>
      <c r="BW801">
        <v>3</v>
      </c>
      <c r="BX801">
        <v>1</v>
      </c>
      <c r="BY801">
        <v>0</v>
      </c>
      <c r="BZ801">
        <v>0</v>
      </c>
      <c r="CA801">
        <v>0</v>
      </c>
      <c r="CB801">
        <v>4</v>
      </c>
      <c r="CC801">
        <v>1</v>
      </c>
      <c r="CD801">
        <v>0</v>
      </c>
      <c r="CE801">
        <v>6</v>
      </c>
      <c r="CF801">
        <v>2</v>
      </c>
      <c r="CG801">
        <v>3</v>
      </c>
      <c r="CH801">
        <v>4</v>
      </c>
      <c r="CI801">
        <v>2</v>
      </c>
      <c r="CJ801">
        <v>4</v>
      </c>
      <c r="CK801">
        <v>4</v>
      </c>
      <c r="CL801">
        <v>6</v>
      </c>
      <c r="CM801">
        <v>47</v>
      </c>
      <c r="CN801">
        <v>1</v>
      </c>
      <c r="CO801">
        <v>7</v>
      </c>
      <c r="CP801">
        <v>2</v>
      </c>
      <c r="CQ801">
        <v>2</v>
      </c>
      <c r="CR801">
        <v>0</v>
      </c>
      <c r="CS801">
        <v>7</v>
      </c>
      <c r="CT801">
        <v>1</v>
      </c>
      <c r="CU801">
        <v>21474</v>
      </c>
      <c r="CV801">
        <v>1</v>
      </c>
      <c r="CW801">
        <v>2</v>
      </c>
      <c r="CX801">
        <v>0</v>
      </c>
      <c r="CY801">
        <v>24</v>
      </c>
      <c r="CZ801">
        <v>2</v>
      </c>
      <c r="DA801">
        <v>6</v>
      </c>
      <c r="DB801">
        <v>3</v>
      </c>
      <c r="DC801">
        <v>5</v>
      </c>
      <c r="DD801">
        <v>1</v>
      </c>
      <c r="DE801">
        <v>9</v>
      </c>
      <c r="DF801">
        <v>1</v>
      </c>
      <c r="DG801">
        <v>7</v>
      </c>
      <c r="DH801">
        <v>1</v>
      </c>
      <c r="DI801">
        <v>0</v>
      </c>
      <c r="DJ801">
        <v>1</v>
      </c>
      <c r="DK801">
        <v>1</v>
      </c>
      <c r="DL801">
        <v>0</v>
      </c>
      <c r="DM801">
        <v>3</v>
      </c>
      <c r="DN801">
        <v>6</v>
      </c>
      <c r="DO801">
        <v>7</v>
      </c>
      <c r="DP801">
        <v>1</v>
      </c>
      <c r="DQ801">
        <v>86</v>
      </c>
      <c r="DR801">
        <v>7</v>
      </c>
      <c r="DS801">
        <v>4</v>
      </c>
      <c r="DT801">
        <v>6</v>
      </c>
      <c r="DU801">
        <v>7</v>
      </c>
    </row>
    <row r="802" spans="1:125" hidden="1" x14ac:dyDescent="0.25">
      <c r="A802">
        <v>16995</v>
      </c>
      <c r="B802">
        <v>780.55290000000002</v>
      </c>
      <c r="C802">
        <v>1147</v>
      </c>
      <c r="D802" t="s">
        <v>134</v>
      </c>
      <c r="E802" t="s">
        <v>2009</v>
      </c>
      <c r="F802" t="s">
        <v>2010</v>
      </c>
      <c r="G802" t="s">
        <v>2011</v>
      </c>
      <c r="H802" t="s">
        <v>129</v>
      </c>
      <c r="I802" t="s">
        <v>2012</v>
      </c>
      <c r="J802" t="s">
        <v>2013</v>
      </c>
      <c r="K802" t="s">
        <v>132</v>
      </c>
      <c r="L802" t="s">
        <v>133</v>
      </c>
      <c r="M802">
        <v>2.66</v>
      </c>
      <c r="N802">
        <v>1.1000000000000001</v>
      </c>
      <c r="O802" t="s">
        <v>134</v>
      </c>
      <c r="P802" t="s">
        <v>134</v>
      </c>
      <c r="Q802">
        <v>0.85040000000000004</v>
      </c>
      <c r="R802">
        <v>0.66</v>
      </c>
      <c r="S802" t="s">
        <v>135</v>
      </c>
      <c r="T802" t="s">
        <v>2773</v>
      </c>
      <c r="U802" t="s">
        <v>2774</v>
      </c>
      <c r="V802">
        <v>3</v>
      </c>
      <c r="W802" t="b">
        <v>1</v>
      </c>
      <c r="X802" t="s">
        <v>134</v>
      </c>
      <c r="Y802" t="s">
        <v>134</v>
      </c>
      <c r="Z802">
        <v>86283</v>
      </c>
      <c r="AA802">
        <v>167602</v>
      </c>
      <c r="AB802">
        <v>65552</v>
      </c>
      <c r="AC802">
        <v>4629</v>
      </c>
      <c r="AD802">
        <v>413609</v>
      </c>
      <c r="AE802">
        <v>198607</v>
      </c>
      <c r="AF802">
        <v>420318</v>
      </c>
      <c r="AG802">
        <v>456392</v>
      </c>
      <c r="AH802">
        <v>291286</v>
      </c>
      <c r="AI802">
        <v>101049</v>
      </c>
      <c r="AJ802">
        <v>52267</v>
      </c>
      <c r="AK802">
        <v>159148</v>
      </c>
      <c r="AL802">
        <v>400259</v>
      </c>
      <c r="AM802">
        <v>358521</v>
      </c>
      <c r="AN802">
        <v>454288</v>
      </c>
      <c r="AO802">
        <v>363473</v>
      </c>
      <c r="AP802">
        <v>117593</v>
      </c>
      <c r="AQ802">
        <v>38172</v>
      </c>
      <c r="AR802">
        <v>44421</v>
      </c>
      <c r="AS802">
        <v>27109</v>
      </c>
      <c r="AT802">
        <v>314365</v>
      </c>
      <c r="AU802">
        <v>257667</v>
      </c>
      <c r="AV802">
        <v>377368</v>
      </c>
      <c r="AW802">
        <v>53809</v>
      </c>
      <c r="AX802">
        <v>13106</v>
      </c>
      <c r="AY802">
        <v>49438</v>
      </c>
      <c r="AZ802">
        <v>190726</v>
      </c>
      <c r="BA802">
        <v>60852</v>
      </c>
      <c r="BB802">
        <v>18603</v>
      </c>
      <c r="BC802">
        <v>44692</v>
      </c>
      <c r="BD802">
        <v>92700</v>
      </c>
      <c r="BE802">
        <v>74765</v>
      </c>
      <c r="BF802">
        <v>3939</v>
      </c>
      <c r="BG802">
        <v>300265</v>
      </c>
      <c r="BH802">
        <v>312175</v>
      </c>
      <c r="BI802">
        <v>83356</v>
      </c>
      <c r="BJ802">
        <v>39093</v>
      </c>
      <c r="BK802">
        <v>130850</v>
      </c>
      <c r="BL802">
        <v>358380</v>
      </c>
      <c r="BM802">
        <v>322302</v>
      </c>
      <c r="BN802">
        <v>259841</v>
      </c>
      <c r="BO802">
        <v>48373</v>
      </c>
      <c r="BP802">
        <v>235788</v>
      </c>
      <c r="BQ802">
        <v>191101</v>
      </c>
      <c r="BR802">
        <v>185771</v>
      </c>
      <c r="BS802">
        <v>30564</v>
      </c>
      <c r="BT802">
        <v>367477</v>
      </c>
      <c r="BU802">
        <v>171680</v>
      </c>
      <c r="BV802">
        <v>63535</v>
      </c>
      <c r="BW802">
        <v>63579</v>
      </c>
      <c r="BX802">
        <v>230441</v>
      </c>
      <c r="BY802">
        <v>231369</v>
      </c>
      <c r="BZ802">
        <v>250387</v>
      </c>
      <c r="CA802">
        <v>247739</v>
      </c>
      <c r="CB802">
        <v>24249</v>
      </c>
      <c r="CC802">
        <v>85437</v>
      </c>
      <c r="CD802">
        <v>374081</v>
      </c>
      <c r="CE802">
        <v>365591</v>
      </c>
      <c r="CF802">
        <v>287432</v>
      </c>
      <c r="CG802">
        <v>75719</v>
      </c>
      <c r="CH802">
        <v>66923</v>
      </c>
      <c r="CI802">
        <v>38589</v>
      </c>
      <c r="CJ802">
        <v>196449</v>
      </c>
      <c r="CK802">
        <v>82806</v>
      </c>
      <c r="CL802">
        <v>235172</v>
      </c>
      <c r="CM802">
        <v>66384</v>
      </c>
      <c r="CN802">
        <v>73797</v>
      </c>
      <c r="CO802">
        <v>71059</v>
      </c>
      <c r="CP802">
        <v>67372</v>
      </c>
      <c r="CQ802">
        <v>277932</v>
      </c>
      <c r="CR802">
        <v>269056</v>
      </c>
      <c r="CS802">
        <v>271415</v>
      </c>
      <c r="CT802">
        <v>138389</v>
      </c>
      <c r="CU802">
        <v>10336</v>
      </c>
      <c r="CV802">
        <v>460639</v>
      </c>
      <c r="CW802">
        <v>517595</v>
      </c>
      <c r="CX802">
        <v>388679</v>
      </c>
      <c r="CY802">
        <v>49395</v>
      </c>
      <c r="CZ802">
        <v>197679</v>
      </c>
      <c r="DA802">
        <v>217156</v>
      </c>
      <c r="DB802">
        <v>48115</v>
      </c>
      <c r="DC802">
        <v>305573</v>
      </c>
      <c r="DD802">
        <v>322080</v>
      </c>
      <c r="DE802">
        <v>378804</v>
      </c>
      <c r="DF802">
        <v>239909</v>
      </c>
      <c r="DG802">
        <v>70640</v>
      </c>
      <c r="DH802">
        <v>227855</v>
      </c>
      <c r="DI802">
        <v>43380</v>
      </c>
      <c r="DJ802">
        <v>170741</v>
      </c>
      <c r="DK802">
        <v>309435</v>
      </c>
      <c r="DL802">
        <v>4361</v>
      </c>
      <c r="DM802">
        <v>464038</v>
      </c>
      <c r="DN802">
        <v>201080</v>
      </c>
      <c r="DO802">
        <v>68963</v>
      </c>
      <c r="DP802">
        <v>334449</v>
      </c>
      <c r="DQ802">
        <v>50150</v>
      </c>
      <c r="DR802">
        <v>161167</v>
      </c>
      <c r="DS802">
        <v>47571</v>
      </c>
      <c r="DT802">
        <v>426812</v>
      </c>
      <c r="DU802">
        <v>41579</v>
      </c>
    </row>
    <row r="803" spans="1:125" hidden="1" x14ac:dyDescent="0.25">
      <c r="A803">
        <v>16998</v>
      </c>
      <c r="B803">
        <v>780.553</v>
      </c>
      <c r="C803">
        <v>1154.8</v>
      </c>
      <c r="D803" t="s">
        <v>134</v>
      </c>
      <c r="E803" t="s">
        <v>2009</v>
      </c>
      <c r="F803" t="s">
        <v>2010</v>
      </c>
      <c r="G803" t="s">
        <v>2011</v>
      </c>
      <c r="H803" t="s">
        <v>129</v>
      </c>
      <c r="I803" t="s">
        <v>2012</v>
      </c>
      <c r="J803" t="s">
        <v>2013</v>
      </c>
      <c r="K803" t="s">
        <v>132</v>
      </c>
      <c r="L803" t="s">
        <v>133</v>
      </c>
      <c r="M803">
        <v>2.66</v>
      </c>
      <c r="N803">
        <v>1</v>
      </c>
      <c r="O803" t="s">
        <v>134</v>
      </c>
      <c r="P803" t="s">
        <v>134</v>
      </c>
      <c r="Q803">
        <v>0.85040000000000004</v>
      </c>
      <c r="R803">
        <v>0.66</v>
      </c>
      <c r="S803" t="s">
        <v>135</v>
      </c>
      <c r="T803" t="s">
        <v>2775</v>
      </c>
      <c r="U803" t="s">
        <v>2776</v>
      </c>
      <c r="V803">
        <v>7</v>
      </c>
      <c r="W803" t="b">
        <v>1</v>
      </c>
      <c r="X803" t="s">
        <v>134</v>
      </c>
      <c r="Y803" t="s">
        <v>134</v>
      </c>
      <c r="Z803">
        <v>804100</v>
      </c>
      <c r="AA803">
        <v>235892</v>
      </c>
      <c r="AB803">
        <v>669721</v>
      </c>
      <c r="AC803">
        <v>15379</v>
      </c>
      <c r="AD803">
        <v>393350</v>
      </c>
      <c r="AE803">
        <v>211861</v>
      </c>
      <c r="AF803">
        <v>477503</v>
      </c>
      <c r="AG803">
        <v>423167</v>
      </c>
      <c r="AH803">
        <v>344634</v>
      </c>
      <c r="AI803">
        <v>117419</v>
      </c>
      <c r="AJ803">
        <v>599606</v>
      </c>
      <c r="AK803">
        <v>327139</v>
      </c>
      <c r="AL803">
        <v>387109</v>
      </c>
      <c r="AM803">
        <v>380523</v>
      </c>
      <c r="AN803">
        <v>441315</v>
      </c>
      <c r="AO803">
        <v>368966</v>
      </c>
      <c r="AP803">
        <v>366661</v>
      </c>
      <c r="AQ803">
        <v>59081</v>
      </c>
      <c r="AR803">
        <v>447492</v>
      </c>
      <c r="AS803">
        <v>265263</v>
      </c>
      <c r="AT803">
        <v>352527</v>
      </c>
      <c r="AU803">
        <v>220096</v>
      </c>
      <c r="AV803">
        <v>380614</v>
      </c>
      <c r="AW803">
        <v>413765</v>
      </c>
      <c r="AX803">
        <v>54735</v>
      </c>
      <c r="AY803">
        <v>77139</v>
      </c>
      <c r="AZ803">
        <v>208020</v>
      </c>
      <c r="BA803">
        <v>614921</v>
      </c>
      <c r="BB803">
        <v>161445</v>
      </c>
      <c r="BC803">
        <v>281110</v>
      </c>
      <c r="BD803">
        <v>333090</v>
      </c>
      <c r="BE803">
        <v>294842</v>
      </c>
      <c r="BF803">
        <v>1514</v>
      </c>
      <c r="BG803">
        <v>134500</v>
      </c>
      <c r="BH803">
        <v>280856</v>
      </c>
      <c r="BI803">
        <v>114784</v>
      </c>
      <c r="BJ803">
        <v>356034</v>
      </c>
      <c r="BK803">
        <v>1162780</v>
      </c>
      <c r="BL803">
        <v>338450</v>
      </c>
      <c r="BM803">
        <v>281004</v>
      </c>
      <c r="BN803">
        <v>234376</v>
      </c>
      <c r="BO803">
        <v>230847</v>
      </c>
      <c r="BP803">
        <v>309746</v>
      </c>
      <c r="BQ803">
        <v>218324</v>
      </c>
      <c r="BR803">
        <v>287667</v>
      </c>
      <c r="BS803">
        <v>258387</v>
      </c>
      <c r="BT803">
        <v>416151</v>
      </c>
      <c r="BU803">
        <v>222931</v>
      </c>
      <c r="BV803">
        <v>619635</v>
      </c>
      <c r="BW803">
        <v>563991</v>
      </c>
      <c r="BX803">
        <v>252003</v>
      </c>
      <c r="BY803">
        <v>315987</v>
      </c>
      <c r="BZ803">
        <v>264954</v>
      </c>
      <c r="CA803">
        <v>319902</v>
      </c>
      <c r="CB803">
        <v>207346</v>
      </c>
      <c r="CC803">
        <v>685069</v>
      </c>
      <c r="CD803">
        <v>438871</v>
      </c>
      <c r="CE803">
        <v>309596</v>
      </c>
      <c r="CF803">
        <v>272733</v>
      </c>
      <c r="CG803">
        <v>267520</v>
      </c>
      <c r="CH803">
        <v>253520</v>
      </c>
      <c r="CI803">
        <v>366002</v>
      </c>
      <c r="CJ803">
        <v>297850</v>
      </c>
      <c r="CK803">
        <v>658004</v>
      </c>
      <c r="CL803">
        <v>261020</v>
      </c>
      <c r="CM803">
        <v>400194</v>
      </c>
      <c r="CN803">
        <v>226594</v>
      </c>
      <c r="CO803">
        <v>618162</v>
      </c>
      <c r="CP803">
        <v>618546</v>
      </c>
      <c r="CQ803">
        <v>255176</v>
      </c>
      <c r="CR803">
        <v>455503</v>
      </c>
      <c r="CS803">
        <v>274931</v>
      </c>
      <c r="CT803">
        <v>204288</v>
      </c>
      <c r="CU803">
        <v>6412</v>
      </c>
      <c r="CV803">
        <v>487535</v>
      </c>
      <c r="CW803">
        <v>546909</v>
      </c>
      <c r="CX803">
        <v>362834</v>
      </c>
      <c r="CY803">
        <v>257126</v>
      </c>
      <c r="CZ803">
        <v>231655</v>
      </c>
      <c r="DA803">
        <v>298165</v>
      </c>
      <c r="DB803">
        <v>433848</v>
      </c>
      <c r="DC803">
        <v>292042</v>
      </c>
      <c r="DD803">
        <v>317363</v>
      </c>
      <c r="DE803">
        <v>409203</v>
      </c>
      <c r="DF803">
        <v>230454</v>
      </c>
      <c r="DG803">
        <v>395959</v>
      </c>
      <c r="DH803">
        <v>201253</v>
      </c>
      <c r="DI803">
        <v>466670</v>
      </c>
      <c r="DJ803">
        <v>230525</v>
      </c>
      <c r="DK803">
        <v>301130</v>
      </c>
      <c r="DL803">
        <v>5107</v>
      </c>
      <c r="DM803">
        <v>505124</v>
      </c>
      <c r="DN803">
        <v>252272</v>
      </c>
      <c r="DO803">
        <v>617424</v>
      </c>
      <c r="DP803">
        <v>300320</v>
      </c>
      <c r="DQ803">
        <v>367699</v>
      </c>
      <c r="DR803">
        <v>233230</v>
      </c>
      <c r="DS803">
        <v>398477</v>
      </c>
      <c r="DT803">
        <v>397550</v>
      </c>
      <c r="DU803">
        <v>557506</v>
      </c>
    </row>
    <row r="804" spans="1:125" hidden="1" x14ac:dyDescent="0.25">
      <c r="A804" t="s">
        <v>2777</v>
      </c>
      <c r="B804">
        <v>784.58479999999997</v>
      </c>
      <c r="C804">
        <v>1160.3</v>
      </c>
      <c r="D804" t="s">
        <v>134</v>
      </c>
      <c r="E804" t="s">
        <v>2216</v>
      </c>
      <c r="F804" t="s">
        <v>2217</v>
      </c>
      <c r="G804" t="s">
        <v>2210</v>
      </c>
      <c r="H804" t="s">
        <v>129</v>
      </c>
      <c r="I804" t="s">
        <v>2211</v>
      </c>
      <c r="J804" t="s">
        <v>2212</v>
      </c>
      <c r="K804" t="s">
        <v>132</v>
      </c>
      <c r="L804" t="s">
        <v>133</v>
      </c>
      <c r="M804">
        <v>2.66</v>
      </c>
      <c r="N804">
        <v>0.3</v>
      </c>
      <c r="O804" t="s">
        <v>134</v>
      </c>
      <c r="P804" t="s">
        <v>134</v>
      </c>
      <c r="Q804">
        <v>0.82889999999999997</v>
      </c>
      <c r="R804">
        <v>0.66</v>
      </c>
      <c r="S804" t="s">
        <v>135</v>
      </c>
      <c r="T804" t="s">
        <v>2426</v>
      </c>
      <c r="U804" t="s">
        <v>2427</v>
      </c>
      <c r="V804">
        <v>12</v>
      </c>
      <c r="W804" t="b">
        <v>1</v>
      </c>
      <c r="X804" t="s">
        <v>134</v>
      </c>
      <c r="Y804" t="s">
        <v>134</v>
      </c>
      <c r="Z804">
        <v>98128</v>
      </c>
      <c r="AA804">
        <v>67962</v>
      </c>
      <c r="AB804">
        <v>71530</v>
      </c>
      <c r="AC804">
        <v>36319</v>
      </c>
      <c r="AD804">
        <v>87947</v>
      </c>
      <c r="AE804">
        <v>45974</v>
      </c>
      <c r="AF804">
        <v>92616</v>
      </c>
      <c r="AG804">
        <v>90915</v>
      </c>
      <c r="AH804">
        <v>86563</v>
      </c>
      <c r="AI804">
        <v>81905</v>
      </c>
      <c r="AJ804">
        <v>23708</v>
      </c>
      <c r="AK804">
        <v>75540</v>
      </c>
      <c r="AL804">
        <v>91095</v>
      </c>
      <c r="AM804">
        <v>140095</v>
      </c>
      <c r="AN804">
        <v>126282</v>
      </c>
      <c r="AO804">
        <v>183534</v>
      </c>
      <c r="AP804">
        <v>100541</v>
      </c>
      <c r="AQ804">
        <v>73684</v>
      </c>
      <c r="AR804">
        <v>71059</v>
      </c>
      <c r="AS804">
        <v>88008</v>
      </c>
      <c r="AT804">
        <v>122017</v>
      </c>
      <c r="AU804">
        <v>103495</v>
      </c>
      <c r="AV804">
        <v>82719</v>
      </c>
      <c r="AW804">
        <v>84445</v>
      </c>
      <c r="AX804">
        <v>34688</v>
      </c>
      <c r="AY804">
        <v>1338655</v>
      </c>
      <c r="AZ804">
        <v>93057</v>
      </c>
      <c r="BA804">
        <v>106049</v>
      </c>
      <c r="BB804">
        <v>38278</v>
      </c>
      <c r="BC804">
        <v>554115</v>
      </c>
      <c r="BD804">
        <v>98697</v>
      </c>
      <c r="BE804">
        <v>90481</v>
      </c>
      <c r="BF804">
        <v>647</v>
      </c>
      <c r="BG804">
        <v>75026</v>
      </c>
      <c r="BH804">
        <v>164867</v>
      </c>
      <c r="BI804">
        <v>37466</v>
      </c>
      <c r="BJ804">
        <v>38624</v>
      </c>
      <c r="BK804">
        <v>101387</v>
      </c>
      <c r="BL804">
        <v>216546</v>
      </c>
      <c r="BM804">
        <v>219535</v>
      </c>
      <c r="BN804">
        <v>76294</v>
      </c>
      <c r="BO804">
        <v>632257</v>
      </c>
      <c r="BP804">
        <v>128119</v>
      </c>
      <c r="BQ804">
        <v>67458</v>
      </c>
      <c r="BR804">
        <v>41147</v>
      </c>
      <c r="BS804">
        <v>43192</v>
      </c>
      <c r="BT804">
        <v>121433</v>
      </c>
      <c r="BU804">
        <v>67105</v>
      </c>
      <c r="BV804">
        <v>129470</v>
      </c>
      <c r="BW804">
        <v>90019</v>
      </c>
      <c r="BX804">
        <v>135656</v>
      </c>
      <c r="BY804">
        <v>86551</v>
      </c>
      <c r="BZ804">
        <v>201915</v>
      </c>
      <c r="CA804">
        <v>167499</v>
      </c>
      <c r="CB804">
        <v>60057</v>
      </c>
      <c r="CC804">
        <v>77162</v>
      </c>
      <c r="CD804">
        <v>138689</v>
      </c>
      <c r="CE804">
        <v>74890</v>
      </c>
      <c r="CF804">
        <v>99453</v>
      </c>
      <c r="CG804">
        <v>85134</v>
      </c>
      <c r="CH804">
        <v>74824</v>
      </c>
      <c r="CI804">
        <v>37181</v>
      </c>
      <c r="CJ804">
        <v>109918</v>
      </c>
      <c r="CK804">
        <v>81046</v>
      </c>
      <c r="CL804">
        <v>214504</v>
      </c>
      <c r="CM804">
        <v>878195</v>
      </c>
      <c r="CN804">
        <v>61747</v>
      </c>
      <c r="CO804">
        <v>54567</v>
      </c>
      <c r="CP804">
        <v>108800</v>
      </c>
      <c r="CQ804">
        <v>138808</v>
      </c>
      <c r="CR804">
        <v>63930</v>
      </c>
      <c r="CS804">
        <v>74734</v>
      </c>
      <c r="CT804">
        <v>59167</v>
      </c>
      <c r="CU804">
        <v>10517</v>
      </c>
      <c r="CV804">
        <v>176235</v>
      </c>
      <c r="CW804">
        <v>145592</v>
      </c>
      <c r="CX804">
        <v>112178</v>
      </c>
      <c r="CY804">
        <v>1539900</v>
      </c>
      <c r="CZ804">
        <v>100580</v>
      </c>
      <c r="DA804">
        <v>60578</v>
      </c>
      <c r="DB804">
        <v>91104</v>
      </c>
      <c r="DC804">
        <v>80689</v>
      </c>
      <c r="DD804">
        <v>99008</v>
      </c>
      <c r="DE804">
        <v>449944</v>
      </c>
      <c r="DF804">
        <v>71428</v>
      </c>
      <c r="DG804">
        <v>555655</v>
      </c>
      <c r="DH804">
        <v>96902</v>
      </c>
      <c r="DI804">
        <v>169425</v>
      </c>
      <c r="DJ804">
        <v>64192</v>
      </c>
      <c r="DK804">
        <v>63757</v>
      </c>
      <c r="DL804">
        <v>4634</v>
      </c>
      <c r="DM804">
        <v>72255</v>
      </c>
      <c r="DN804">
        <v>105537</v>
      </c>
      <c r="DO804">
        <v>57706</v>
      </c>
      <c r="DP804">
        <v>139316</v>
      </c>
      <c r="DQ804">
        <v>117188</v>
      </c>
      <c r="DR804">
        <v>131437</v>
      </c>
      <c r="DS804">
        <v>58965</v>
      </c>
      <c r="DT804">
        <v>148944</v>
      </c>
      <c r="DU804">
        <v>73733</v>
      </c>
    </row>
    <row r="805" spans="1:125" hidden="1" x14ac:dyDescent="0.25">
      <c r="A805" t="s">
        <v>2778</v>
      </c>
      <c r="B805">
        <v>784.58619999999996</v>
      </c>
      <c r="C805">
        <v>1156</v>
      </c>
      <c r="D805" t="s">
        <v>134</v>
      </c>
      <c r="E805" t="s">
        <v>2424</v>
      </c>
      <c r="F805" t="s">
        <v>2425</v>
      </c>
      <c r="G805" t="s">
        <v>2210</v>
      </c>
      <c r="H805" t="s">
        <v>129</v>
      </c>
      <c r="I805" t="s">
        <v>2211</v>
      </c>
      <c r="J805" t="s">
        <v>2212</v>
      </c>
      <c r="K805" t="s">
        <v>132</v>
      </c>
      <c r="L805" t="s">
        <v>133</v>
      </c>
      <c r="M805">
        <v>2.66</v>
      </c>
      <c r="N805">
        <v>1.4</v>
      </c>
      <c r="O805" t="s">
        <v>134</v>
      </c>
      <c r="P805" t="s">
        <v>134</v>
      </c>
      <c r="Q805">
        <v>0.87560000000000004</v>
      </c>
      <c r="R805">
        <v>0.66</v>
      </c>
      <c r="S805" t="s">
        <v>135</v>
      </c>
      <c r="T805" t="s">
        <v>2779</v>
      </c>
      <c r="U805" t="s">
        <v>2780</v>
      </c>
      <c r="V805">
        <v>13</v>
      </c>
      <c r="W805" t="b">
        <v>1</v>
      </c>
      <c r="X805" t="s">
        <v>134</v>
      </c>
      <c r="Y805" t="s">
        <v>134</v>
      </c>
      <c r="Z805">
        <v>834787</v>
      </c>
      <c r="AA805">
        <v>535374</v>
      </c>
      <c r="AB805">
        <v>637270</v>
      </c>
      <c r="AC805">
        <v>14399</v>
      </c>
      <c r="AD805">
        <v>811457</v>
      </c>
      <c r="AE805">
        <v>427669</v>
      </c>
      <c r="AF805">
        <v>792896</v>
      </c>
      <c r="AG805">
        <v>839089</v>
      </c>
      <c r="AH805">
        <v>688648</v>
      </c>
      <c r="AI805">
        <v>642406</v>
      </c>
      <c r="AJ805">
        <v>200879</v>
      </c>
      <c r="AK805">
        <v>645014</v>
      </c>
      <c r="AL805">
        <v>834789</v>
      </c>
      <c r="AM805">
        <v>1115875</v>
      </c>
      <c r="AN805">
        <v>1234172</v>
      </c>
      <c r="AO805">
        <v>1793988</v>
      </c>
      <c r="AP805">
        <v>779185</v>
      </c>
      <c r="AQ805">
        <v>53859</v>
      </c>
      <c r="AR805">
        <v>547724</v>
      </c>
      <c r="AS805">
        <v>804709</v>
      </c>
      <c r="AT805">
        <v>986722</v>
      </c>
      <c r="AU805">
        <v>975550</v>
      </c>
      <c r="AV805">
        <v>643100</v>
      </c>
      <c r="AW805">
        <v>723381</v>
      </c>
      <c r="AX805">
        <v>22572</v>
      </c>
      <c r="AY805">
        <v>180698</v>
      </c>
      <c r="AZ805">
        <v>703967</v>
      </c>
      <c r="BA805">
        <v>943912</v>
      </c>
      <c r="BB805">
        <v>342387</v>
      </c>
      <c r="BC805">
        <v>66506</v>
      </c>
      <c r="BD805">
        <v>813052</v>
      </c>
      <c r="BE805">
        <v>749681</v>
      </c>
      <c r="BF805">
        <v>3180</v>
      </c>
      <c r="BG805">
        <v>691091</v>
      </c>
      <c r="BH805">
        <v>1594873</v>
      </c>
      <c r="BI805">
        <v>319988</v>
      </c>
      <c r="BJ805">
        <v>361317</v>
      </c>
      <c r="BK805">
        <v>949121</v>
      </c>
      <c r="BL805">
        <v>1976165</v>
      </c>
      <c r="BM805">
        <v>1922429</v>
      </c>
      <c r="BN805">
        <v>707434</v>
      </c>
      <c r="BO805">
        <v>72414</v>
      </c>
      <c r="BP805">
        <v>1179053</v>
      </c>
      <c r="BQ805">
        <v>488732</v>
      </c>
      <c r="BR805">
        <v>368867</v>
      </c>
      <c r="BS805">
        <v>357543</v>
      </c>
      <c r="BT805">
        <v>912614</v>
      </c>
      <c r="BU805">
        <v>466983</v>
      </c>
      <c r="BV805">
        <v>1042267</v>
      </c>
      <c r="BW805">
        <v>813795</v>
      </c>
      <c r="BX805">
        <v>1236632</v>
      </c>
      <c r="BY805">
        <v>746109</v>
      </c>
      <c r="BZ805">
        <v>1708585</v>
      </c>
      <c r="CA805">
        <v>1091122</v>
      </c>
      <c r="CB805">
        <v>508465</v>
      </c>
      <c r="CC805">
        <v>602714</v>
      </c>
      <c r="CD805">
        <v>1202377</v>
      </c>
      <c r="CE805">
        <v>734308</v>
      </c>
      <c r="CF805">
        <v>796018</v>
      </c>
      <c r="CG805">
        <v>800404</v>
      </c>
      <c r="CH805">
        <v>608311</v>
      </c>
      <c r="CI805">
        <v>292394</v>
      </c>
      <c r="CJ805">
        <v>793697</v>
      </c>
      <c r="CK805">
        <v>669284</v>
      </c>
      <c r="CL805">
        <v>1660716</v>
      </c>
      <c r="CM805">
        <v>83488</v>
      </c>
      <c r="CN805">
        <v>534464</v>
      </c>
      <c r="CO805">
        <v>460752</v>
      </c>
      <c r="CP805">
        <v>922121</v>
      </c>
      <c r="CQ805">
        <v>992101</v>
      </c>
      <c r="CR805">
        <v>487117</v>
      </c>
      <c r="CS805">
        <v>655738</v>
      </c>
      <c r="CT805">
        <v>514519</v>
      </c>
      <c r="CU805">
        <v>3589</v>
      </c>
      <c r="CV805">
        <v>1234218</v>
      </c>
      <c r="CW805">
        <v>1544401</v>
      </c>
      <c r="CX805">
        <v>1116042</v>
      </c>
      <c r="CY805">
        <v>200887</v>
      </c>
      <c r="CZ805">
        <v>780013</v>
      </c>
      <c r="DA805">
        <v>451848</v>
      </c>
      <c r="DB805">
        <v>773023</v>
      </c>
      <c r="DC805">
        <v>659579</v>
      </c>
      <c r="DD805">
        <v>880346</v>
      </c>
      <c r="DE805">
        <v>449944</v>
      </c>
      <c r="DF805">
        <v>589419</v>
      </c>
      <c r="DG805">
        <v>555655</v>
      </c>
      <c r="DH805">
        <v>753786</v>
      </c>
      <c r="DI805">
        <v>227869</v>
      </c>
      <c r="DJ805">
        <v>446450</v>
      </c>
      <c r="DK805">
        <v>594276</v>
      </c>
      <c r="DL805">
        <v>2092</v>
      </c>
      <c r="DM805">
        <v>569244</v>
      </c>
      <c r="DN805">
        <v>999584</v>
      </c>
      <c r="DO805">
        <v>456018</v>
      </c>
      <c r="DP805">
        <v>1343728</v>
      </c>
      <c r="DQ805">
        <v>83281</v>
      </c>
      <c r="DR805">
        <v>1209282</v>
      </c>
      <c r="DS805">
        <v>470302</v>
      </c>
      <c r="DT805">
        <v>1382590</v>
      </c>
      <c r="DU805">
        <v>582238</v>
      </c>
    </row>
    <row r="806" spans="1:125" hidden="1" x14ac:dyDescent="0.25">
      <c r="A806" t="s">
        <v>2781</v>
      </c>
      <c r="B806">
        <v>786.60180000000003</v>
      </c>
      <c r="C806">
        <v>1165.4000000000001</v>
      </c>
      <c r="D806" t="s">
        <v>134</v>
      </c>
      <c r="E806" t="s">
        <v>2429</v>
      </c>
      <c r="F806" t="s">
        <v>2430</v>
      </c>
      <c r="G806" t="s">
        <v>2431</v>
      </c>
      <c r="H806" t="s">
        <v>129</v>
      </c>
      <c r="I806" t="s">
        <v>2432</v>
      </c>
      <c r="J806" t="s">
        <v>2433</v>
      </c>
      <c r="K806" t="s">
        <v>132</v>
      </c>
      <c r="L806" t="s">
        <v>133</v>
      </c>
      <c r="M806">
        <v>2.66</v>
      </c>
      <c r="N806">
        <v>1.3</v>
      </c>
      <c r="O806" t="s">
        <v>134</v>
      </c>
      <c r="P806" t="s">
        <v>134</v>
      </c>
      <c r="Q806">
        <v>0.85440000000000005</v>
      </c>
      <c r="R806">
        <v>0.66</v>
      </c>
      <c r="S806" t="s">
        <v>135</v>
      </c>
      <c r="T806" t="s">
        <v>2782</v>
      </c>
      <c r="U806" t="s">
        <v>2783</v>
      </c>
      <c r="V806">
        <v>13</v>
      </c>
      <c r="W806" t="b">
        <v>1</v>
      </c>
      <c r="X806" t="s">
        <v>134</v>
      </c>
      <c r="Y806" t="s">
        <v>134</v>
      </c>
      <c r="Z806">
        <v>120089</v>
      </c>
      <c r="AA806">
        <v>134317</v>
      </c>
      <c r="AB806">
        <v>178230</v>
      </c>
      <c r="AC806">
        <v>168441</v>
      </c>
      <c r="AD806">
        <v>87810</v>
      </c>
      <c r="AE806">
        <v>221596</v>
      </c>
      <c r="AF806">
        <v>206125</v>
      </c>
      <c r="AG806">
        <v>111742</v>
      </c>
      <c r="AH806">
        <v>247670</v>
      </c>
      <c r="AI806">
        <v>275803</v>
      </c>
      <c r="AJ806">
        <v>330102</v>
      </c>
      <c r="AK806">
        <v>241784</v>
      </c>
      <c r="AL806">
        <v>202860</v>
      </c>
      <c r="AM806">
        <v>282447</v>
      </c>
      <c r="AN806">
        <v>178475</v>
      </c>
      <c r="AO806">
        <v>195026</v>
      </c>
      <c r="AP806">
        <v>402986</v>
      </c>
      <c r="AQ806">
        <v>1755344</v>
      </c>
      <c r="AR806">
        <v>260646</v>
      </c>
      <c r="AS806">
        <v>180595</v>
      </c>
      <c r="AT806">
        <v>292623</v>
      </c>
      <c r="AU806">
        <v>63385</v>
      </c>
      <c r="AV806">
        <v>167398</v>
      </c>
      <c r="AW806">
        <v>132592</v>
      </c>
      <c r="AX806">
        <v>285186</v>
      </c>
      <c r="AY806">
        <v>331392</v>
      </c>
      <c r="AZ806">
        <v>329775</v>
      </c>
      <c r="BA806">
        <v>124487</v>
      </c>
      <c r="BB806">
        <v>160473</v>
      </c>
      <c r="BC806">
        <v>856917</v>
      </c>
      <c r="BD806">
        <v>219432</v>
      </c>
      <c r="BE806">
        <v>258404</v>
      </c>
      <c r="BF806">
        <v>6640</v>
      </c>
      <c r="BG806">
        <v>187497</v>
      </c>
      <c r="BH806">
        <v>110995</v>
      </c>
      <c r="BI806">
        <v>248015</v>
      </c>
      <c r="BJ806">
        <v>212551</v>
      </c>
      <c r="BK806">
        <v>96716</v>
      </c>
      <c r="BL806">
        <v>123159</v>
      </c>
      <c r="BM806">
        <v>132650</v>
      </c>
      <c r="BN806">
        <v>158698</v>
      </c>
      <c r="BO806">
        <v>251994</v>
      </c>
      <c r="BP806">
        <v>111094</v>
      </c>
      <c r="BQ806">
        <v>208473</v>
      </c>
      <c r="BR806">
        <v>190831</v>
      </c>
      <c r="BS806">
        <v>180761</v>
      </c>
      <c r="BT806">
        <v>101880</v>
      </c>
      <c r="BU806">
        <v>224139</v>
      </c>
      <c r="BV806">
        <v>91189</v>
      </c>
      <c r="BW806">
        <v>110423</v>
      </c>
      <c r="BX806">
        <v>120907</v>
      </c>
      <c r="BY806">
        <v>176753</v>
      </c>
      <c r="BZ806">
        <v>295374</v>
      </c>
      <c r="CA806">
        <v>151754</v>
      </c>
      <c r="CB806">
        <v>141470</v>
      </c>
      <c r="CC806">
        <v>139131</v>
      </c>
      <c r="CD806">
        <v>92502</v>
      </c>
      <c r="CE806">
        <v>138629</v>
      </c>
      <c r="CF806">
        <v>369056</v>
      </c>
      <c r="CG806">
        <v>117456</v>
      </c>
      <c r="CH806">
        <v>300229</v>
      </c>
      <c r="CI806">
        <v>335555</v>
      </c>
      <c r="CJ806">
        <v>322743</v>
      </c>
      <c r="CK806">
        <v>89988</v>
      </c>
      <c r="CL806">
        <v>96119</v>
      </c>
      <c r="CM806">
        <v>1552437</v>
      </c>
      <c r="CN806">
        <v>243371</v>
      </c>
      <c r="CO806">
        <v>176260</v>
      </c>
      <c r="CP806">
        <v>141797</v>
      </c>
      <c r="CQ806">
        <v>271101</v>
      </c>
      <c r="CR806">
        <v>294465</v>
      </c>
      <c r="CS806">
        <v>275569</v>
      </c>
      <c r="CT806">
        <v>232856</v>
      </c>
      <c r="CU806">
        <v>76469</v>
      </c>
      <c r="CV806">
        <v>126258</v>
      </c>
      <c r="CW806">
        <v>96445</v>
      </c>
      <c r="CX806">
        <v>100952</v>
      </c>
      <c r="CY806">
        <v>254888</v>
      </c>
      <c r="CZ806">
        <v>114631</v>
      </c>
      <c r="DA806">
        <v>125445</v>
      </c>
      <c r="DB806">
        <v>110734</v>
      </c>
      <c r="DC806">
        <v>269987</v>
      </c>
      <c r="DD806">
        <v>110009</v>
      </c>
      <c r="DE806">
        <v>105160</v>
      </c>
      <c r="DF806">
        <v>299258</v>
      </c>
      <c r="DG806">
        <v>166562</v>
      </c>
      <c r="DH806">
        <v>262380</v>
      </c>
      <c r="DI806">
        <v>139513</v>
      </c>
      <c r="DJ806">
        <v>87287</v>
      </c>
      <c r="DK806">
        <v>104603</v>
      </c>
      <c r="DL806">
        <v>25719</v>
      </c>
      <c r="DM806">
        <v>286485</v>
      </c>
      <c r="DN806">
        <v>150991</v>
      </c>
      <c r="DO806">
        <v>407025</v>
      </c>
      <c r="DP806">
        <v>219839</v>
      </c>
      <c r="DQ806">
        <v>1663502</v>
      </c>
      <c r="DR806">
        <v>401436</v>
      </c>
      <c r="DS806">
        <v>337226</v>
      </c>
      <c r="DT806">
        <v>131999</v>
      </c>
      <c r="DU806">
        <v>322676</v>
      </c>
    </row>
    <row r="807" spans="1:125" hidden="1" x14ac:dyDescent="0.25">
      <c r="A807" t="s">
        <v>2784</v>
      </c>
      <c r="B807">
        <v>786.60199999999998</v>
      </c>
      <c r="C807">
        <v>1428.2</v>
      </c>
      <c r="D807" t="s">
        <v>134</v>
      </c>
      <c r="E807" t="s">
        <v>2437</v>
      </c>
      <c r="F807" t="s">
        <v>2438</v>
      </c>
      <c r="G807" t="s">
        <v>2431</v>
      </c>
      <c r="H807" t="s">
        <v>129</v>
      </c>
      <c r="I807" t="s">
        <v>2439</v>
      </c>
      <c r="J807" t="s">
        <v>2440</v>
      </c>
      <c r="K807" t="s">
        <v>132</v>
      </c>
      <c r="L807" t="s">
        <v>133</v>
      </c>
      <c r="M807">
        <v>2.66</v>
      </c>
      <c r="N807">
        <v>1.6</v>
      </c>
      <c r="O807" t="s">
        <v>134</v>
      </c>
      <c r="P807" t="s">
        <v>134</v>
      </c>
      <c r="Q807">
        <v>0.87370000000000003</v>
      </c>
      <c r="R807">
        <v>0.66</v>
      </c>
      <c r="S807" t="s">
        <v>135</v>
      </c>
      <c r="T807" t="s">
        <v>2785</v>
      </c>
      <c r="U807" t="s">
        <v>2786</v>
      </c>
      <c r="V807">
        <v>11</v>
      </c>
      <c r="W807" t="b">
        <v>1</v>
      </c>
      <c r="X807" t="s">
        <v>134</v>
      </c>
      <c r="Y807" t="s">
        <v>134</v>
      </c>
      <c r="Z807">
        <v>2329</v>
      </c>
      <c r="AA807">
        <v>2948</v>
      </c>
      <c r="AB807">
        <v>3317</v>
      </c>
      <c r="AC807">
        <v>45056</v>
      </c>
      <c r="AD807">
        <v>2248</v>
      </c>
      <c r="AE807">
        <v>3535</v>
      </c>
      <c r="AF807">
        <v>1864</v>
      </c>
      <c r="AG807">
        <v>2274</v>
      </c>
      <c r="AH807">
        <v>2617</v>
      </c>
      <c r="AI807">
        <v>2411</v>
      </c>
      <c r="AJ807">
        <v>1831</v>
      </c>
      <c r="AK807">
        <v>2121</v>
      </c>
      <c r="AL807">
        <v>1663</v>
      </c>
      <c r="AM807">
        <v>2471</v>
      </c>
      <c r="AN807">
        <v>3058</v>
      </c>
      <c r="AO807">
        <v>2465</v>
      </c>
      <c r="AP807">
        <v>2885</v>
      </c>
      <c r="AQ807">
        <v>32386</v>
      </c>
      <c r="AR807">
        <v>2539</v>
      </c>
      <c r="AS807">
        <v>2407</v>
      </c>
      <c r="AT807">
        <v>2147</v>
      </c>
      <c r="AU807">
        <v>1876</v>
      </c>
      <c r="AV807">
        <v>1768</v>
      </c>
      <c r="AW807">
        <v>1631</v>
      </c>
      <c r="AX807">
        <v>654534</v>
      </c>
      <c r="AY807">
        <v>12502</v>
      </c>
      <c r="AZ807">
        <v>1507</v>
      </c>
      <c r="BA807">
        <v>2024</v>
      </c>
      <c r="BB807">
        <v>1753</v>
      </c>
      <c r="BC807">
        <v>19705</v>
      </c>
      <c r="BD807">
        <v>1500</v>
      </c>
      <c r="BE807">
        <v>2078</v>
      </c>
      <c r="BF807">
        <v>46092</v>
      </c>
      <c r="BG807">
        <v>1932</v>
      </c>
      <c r="BH807">
        <v>1990</v>
      </c>
      <c r="BI807">
        <v>1587</v>
      </c>
      <c r="BJ807">
        <v>2149</v>
      </c>
      <c r="BK807">
        <v>1754</v>
      </c>
      <c r="BL807">
        <v>1495</v>
      </c>
      <c r="BM807">
        <v>1648</v>
      </c>
      <c r="BN807">
        <v>1833</v>
      </c>
      <c r="BO807">
        <v>8712</v>
      </c>
      <c r="BP807">
        <v>1358</v>
      </c>
      <c r="BQ807">
        <v>1386</v>
      </c>
      <c r="BR807">
        <v>1488</v>
      </c>
      <c r="BS807">
        <v>1703</v>
      </c>
      <c r="BT807">
        <v>2263</v>
      </c>
      <c r="BU807">
        <v>1399</v>
      </c>
      <c r="BV807">
        <v>1398</v>
      </c>
      <c r="BW807">
        <v>2290</v>
      </c>
      <c r="BX807">
        <v>1772</v>
      </c>
      <c r="BY807">
        <v>1701</v>
      </c>
      <c r="BZ807">
        <v>1769</v>
      </c>
      <c r="CA807">
        <v>1817</v>
      </c>
      <c r="CB807">
        <v>1490</v>
      </c>
      <c r="CC807">
        <v>1983</v>
      </c>
      <c r="CD807">
        <v>1377</v>
      </c>
      <c r="CE807">
        <v>2099</v>
      </c>
      <c r="CF807">
        <v>1969</v>
      </c>
      <c r="CG807">
        <v>1946</v>
      </c>
      <c r="CH807">
        <v>2026</v>
      </c>
      <c r="CI807">
        <v>2081</v>
      </c>
      <c r="CJ807">
        <v>1487</v>
      </c>
      <c r="CK807">
        <v>1416</v>
      </c>
      <c r="CL807">
        <v>1330</v>
      </c>
      <c r="CM807">
        <v>12462</v>
      </c>
      <c r="CN807">
        <v>1609</v>
      </c>
      <c r="CO807">
        <v>1698</v>
      </c>
      <c r="CP807">
        <v>3156</v>
      </c>
      <c r="CQ807">
        <v>1806</v>
      </c>
      <c r="CR807">
        <v>1952</v>
      </c>
      <c r="CS807">
        <v>2693</v>
      </c>
      <c r="CT807">
        <v>2242</v>
      </c>
      <c r="CU807">
        <v>131447</v>
      </c>
      <c r="CV807">
        <v>1793</v>
      </c>
      <c r="CW807">
        <v>2201</v>
      </c>
      <c r="CX807">
        <v>2143</v>
      </c>
      <c r="CY807">
        <v>10123</v>
      </c>
      <c r="CZ807">
        <v>1711</v>
      </c>
      <c r="DA807">
        <v>1436</v>
      </c>
      <c r="DB807">
        <v>1435</v>
      </c>
      <c r="DC807">
        <v>1565</v>
      </c>
      <c r="DD807">
        <v>1366</v>
      </c>
      <c r="DE807">
        <v>2791</v>
      </c>
      <c r="DF807">
        <v>1733</v>
      </c>
      <c r="DG807">
        <v>5228</v>
      </c>
      <c r="DH807">
        <v>1841</v>
      </c>
      <c r="DI807">
        <v>1971</v>
      </c>
      <c r="DJ807">
        <v>1877</v>
      </c>
      <c r="DK807">
        <v>1283</v>
      </c>
      <c r="DL807">
        <v>51921</v>
      </c>
      <c r="DM807">
        <v>2849</v>
      </c>
      <c r="DN807">
        <v>2442</v>
      </c>
      <c r="DO807">
        <v>3379</v>
      </c>
      <c r="DP807">
        <v>3023</v>
      </c>
      <c r="DQ807">
        <v>26498</v>
      </c>
      <c r="DR807">
        <v>2483</v>
      </c>
      <c r="DS807">
        <v>2356</v>
      </c>
      <c r="DT807">
        <v>2322</v>
      </c>
      <c r="DU807">
        <v>1990</v>
      </c>
    </row>
    <row r="808" spans="1:125" hidden="1" x14ac:dyDescent="0.25">
      <c r="A808">
        <v>17465</v>
      </c>
      <c r="B808">
        <v>804.55460000000005</v>
      </c>
      <c r="C808">
        <v>1271.8</v>
      </c>
      <c r="D808" t="s">
        <v>134</v>
      </c>
      <c r="E808" t="s">
        <v>2450</v>
      </c>
      <c r="F808" t="s">
        <v>2451</v>
      </c>
      <c r="G808" t="s">
        <v>2452</v>
      </c>
      <c r="H808" t="s">
        <v>129</v>
      </c>
      <c r="I808" t="s">
        <v>2453</v>
      </c>
      <c r="J808" t="s">
        <v>2454</v>
      </c>
      <c r="K808" t="s">
        <v>132</v>
      </c>
      <c r="L808" t="s">
        <v>133</v>
      </c>
      <c r="M808">
        <v>2.66</v>
      </c>
      <c r="N808">
        <v>0.9</v>
      </c>
      <c r="O808" t="s">
        <v>134</v>
      </c>
      <c r="P808" t="s">
        <v>134</v>
      </c>
      <c r="Q808">
        <v>0.84370000000000001</v>
      </c>
      <c r="R808">
        <v>0.66</v>
      </c>
      <c r="S808" t="s">
        <v>135</v>
      </c>
      <c r="T808" t="s">
        <v>2787</v>
      </c>
      <c r="U808" t="s">
        <v>2788</v>
      </c>
      <c r="V808">
        <v>1</v>
      </c>
      <c r="W808" t="b">
        <v>1</v>
      </c>
      <c r="X808" t="s">
        <v>134</v>
      </c>
      <c r="Y808" t="s">
        <v>134</v>
      </c>
      <c r="Z808">
        <v>47030</v>
      </c>
      <c r="AA808">
        <v>83679</v>
      </c>
      <c r="AB808">
        <v>59689</v>
      </c>
      <c r="AC808">
        <v>76349</v>
      </c>
      <c r="AD808">
        <v>19783</v>
      </c>
      <c r="AE808">
        <v>2916</v>
      </c>
      <c r="AF808">
        <v>9163</v>
      </c>
      <c r="AG808">
        <v>10909</v>
      </c>
      <c r="AH808">
        <v>37042</v>
      </c>
      <c r="AI808">
        <v>4192</v>
      </c>
      <c r="AJ808">
        <v>52220</v>
      </c>
      <c r="AK808">
        <v>20151</v>
      </c>
      <c r="AL808">
        <v>10278</v>
      </c>
      <c r="AM808">
        <v>17561</v>
      </c>
      <c r="AN808">
        <v>82406</v>
      </c>
      <c r="AO808">
        <v>2125</v>
      </c>
      <c r="AP808">
        <v>6461</v>
      </c>
      <c r="AQ808">
        <v>7359</v>
      </c>
      <c r="AR808">
        <v>69552</v>
      </c>
      <c r="AS808">
        <v>68560</v>
      </c>
      <c r="AT808">
        <v>50103</v>
      </c>
      <c r="AU808">
        <v>7294</v>
      </c>
      <c r="AV808">
        <v>46067</v>
      </c>
      <c r="AW808">
        <v>4850</v>
      </c>
      <c r="AX808">
        <v>61449</v>
      </c>
      <c r="AY808">
        <v>10463</v>
      </c>
      <c r="AZ808">
        <v>1467</v>
      </c>
      <c r="BA808">
        <v>25197</v>
      </c>
      <c r="BB808">
        <v>17661</v>
      </c>
      <c r="BC808">
        <v>55975</v>
      </c>
      <c r="BD808">
        <v>10636</v>
      </c>
      <c r="BE808">
        <v>12694</v>
      </c>
      <c r="BF808">
        <v>4960</v>
      </c>
      <c r="BG808">
        <v>35741</v>
      </c>
      <c r="BH808">
        <v>2685</v>
      </c>
      <c r="BI808">
        <v>1586</v>
      </c>
      <c r="BJ808">
        <v>46280</v>
      </c>
      <c r="BK808">
        <v>82328</v>
      </c>
      <c r="BL808">
        <v>5977</v>
      </c>
      <c r="BM808">
        <v>5914</v>
      </c>
      <c r="BN808">
        <v>6380</v>
      </c>
      <c r="BO808">
        <v>41580</v>
      </c>
      <c r="BP808">
        <v>32662</v>
      </c>
      <c r="BQ808">
        <v>7341</v>
      </c>
      <c r="BR808">
        <v>16213</v>
      </c>
      <c r="BS808">
        <v>42030</v>
      </c>
      <c r="BT808">
        <v>20471</v>
      </c>
      <c r="BU808">
        <v>54772</v>
      </c>
      <c r="BV808">
        <v>29901</v>
      </c>
      <c r="BW808">
        <v>80795</v>
      </c>
      <c r="BX808">
        <v>10746</v>
      </c>
      <c r="BY808">
        <v>52100</v>
      </c>
      <c r="BZ808">
        <v>5754</v>
      </c>
      <c r="CA808">
        <v>1683</v>
      </c>
      <c r="CB808">
        <v>80048</v>
      </c>
      <c r="CC808">
        <v>4608</v>
      </c>
      <c r="CD808">
        <v>13525</v>
      </c>
      <c r="CE808">
        <v>5926</v>
      </c>
      <c r="CF808">
        <v>1754</v>
      </c>
      <c r="CG808">
        <v>4924</v>
      </c>
      <c r="CH808">
        <v>9474</v>
      </c>
      <c r="CI808">
        <v>4622</v>
      </c>
      <c r="CJ808">
        <v>82016</v>
      </c>
      <c r="CK808">
        <v>65286</v>
      </c>
      <c r="CL808">
        <v>3734</v>
      </c>
      <c r="CM808">
        <v>47707</v>
      </c>
      <c r="CN808">
        <v>2126</v>
      </c>
      <c r="CO808">
        <v>54461</v>
      </c>
      <c r="CP808">
        <v>59724</v>
      </c>
      <c r="CQ808">
        <v>6288</v>
      </c>
      <c r="CR808">
        <v>1862</v>
      </c>
      <c r="CS808">
        <v>44307</v>
      </c>
      <c r="CT808">
        <v>66869</v>
      </c>
      <c r="CU808">
        <v>16370</v>
      </c>
      <c r="CV808">
        <v>98640</v>
      </c>
      <c r="CW808">
        <v>150146</v>
      </c>
      <c r="CX808">
        <v>5193</v>
      </c>
      <c r="CY808">
        <v>16170</v>
      </c>
      <c r="CZ808">
        <v>3486</v>
      </c>
      <c r="DA808">
        <v>1953</v>
      </c>
      <c r="DB808">
        <v>84924</v>
      </c>
      <c r="DC808">
        <v>38974</v>
      </c>
      <c r="DD808">
        <v>3762</v>
      </c>
      <c r="DE808">
        <v>45325</v>
      </c>
      <c r="DF808">
        <v>3400</v>
      </c>
      <c r="DG808">
        <v>19676</v>
      </c>
      <c r="DH808">
        <v>8487</v>
      </c>
      <c r="DI808">
        <v>3378</v>
      </c>
      <c r="DJ808">
        <v>74859</v>
      </c>
      <c r="DK808">
        <v>11813</v>
      </c>
      <c r="DL808">
        <v>5683</v>
      </c>
      <c r="DM808">
        <v>1055</v>
      </c>
      <c r="DN808">
        <v>51711</v>
      </c>
      <c r="DO808">
        <v>65454</v>
      </c>
      <c r="DP808">
        <v>21762</v>
      </c>
      <c r="DQ808">
        <v>126017</v>
      </c>
      <c r="DR808">
        <v>11056</v>
      </c>
      <c r="DS808">
        <v>96610</v>
      </c>
      <c r="DT808">
        <v>13993</v>
      </c>
      <c r="DU808">
        <v>3346</v>
      </c>
    </row>
    <row r="809" spans="1:125" hidden="1" x14ac:dyDescent="0.25">
      <c r="A809" t="s">
        <v>2789</v>
      </c>
      <c r="B809">
        <v>808.58320000000003</v>
      </c>
      <c r="C809">
        <v>1231.9000000000001</v>
      </c>
      <c r="D809" t="s">
        <v>134</v>
      </c>
      <c r="E809" t="s">
        <v>1701</v>
      </c>
      <c r="F809" t="s">
        <v>1702</v>
      </c>
      <c r="G809" t="s">
        <v>1703</v>
      </c>
      <c r="H809" t="s">
        <v>129</v>
      </c>
      <c r="I809" t="s">
        <v>1704</v>
      </c>
      <c r="J809" t="s">
        <v>1705</v>
      </c>
      <c r="K809" t="s">
        <v>132</v>
      </c>
      <c r="L809" t="s">
        <v>133</v>
      </c>
      <c r="M809">
        <v>2.66</v>
      </c>
      <c r="N809">
        <v>2.4</v>
      </c>
      <c r="O809" t="s">
        <v>134</v>
      </c>
      <c r="P809" t="s">
        <v>134</v>
      </c>
      <c r="Q809">
        <v>0.9012</v>
      </c>
      <c r="R809">
        <v>0.66</v>
      </c>
      <c r="S809" t="s">
        <v>135</v>
      </c>
      <c r="T809" t="s">
        <v>2790</v>
      </c>
      <c r="U809" t="s">
        <v>2791</v>
      </c>
      <c r="V809">
        <v>5</v>
      </c>
      <c r="W809" t="b">
        <v>1</v>
      </c>
      <c r="X809" t="s">
        <v>134</v>
      </c>
      <c r="Y809" t="s">
        <v>134</v>
      </c>
      <c r="Z809">
        <v>39197</v>
      </c>
      <c r="AA809">
        <v>549682</v>
      </c>
      <c r="AB809">
        <v>117447</v>
      </c>
      <c r="AC809">
        <v>308645</v>
      </c>
      <c r="AD809">
        <v>179506</v>
      </c>
      <c r="AE809">
        <v>76279</v>
      </c>
      <c r="AF809">
        <v>248471</v>
      </c>
      <c r="AG809">
        <v>48663</v>
      </c>
      <c r="AH809">
        <v>330375</v>
      </c>
      <c r="AI809">
        <v>277110</v>
      </c>
      <c r="AJ809">
        <v>268191</v>
      </c>
      <c r="AK809">
        <v>45502</v>
      </c>
      <c r="AL809">
        <v>262391</v>
      </c>
      <c r="AM809">
        <v>46084</v>
      </c>
      <c r="AN809">
        <v>46200</v>
      </c>
      <c r="AO809">
        <v>238851</v>
      </c>
      <c r="AP809">
        <v>73912</v>
      </c>
      <c r="AQ809">
        <v>94326</v>
      </c>
      <c r="AR809">
        <v>304711</v>
      </c>
      <c r="AS809">
        <v>60078</v>
      </c>
      <c r="AT809">
        <v>54880</v>
      </c>
      <c r="AU809">
        <v>270256</v>
      </c>
      <c r="AV809">
        <v>224307</v>
      </c>
      <c r="AW809">
        <v>211414</v>
      </c>
      <c r="AX809">
        <v>47103</v>
      </c>
      <c r="AY809">
        <v>175788</v>
      </c>
      <c r="AZ809">
        <v>336727</v>
      </c>
      <c r="BA809">
        <v>34128</v>
      </c>
      <c r="BB809">
        <v>243574</v>
      </c>
      <c r="BC809">
        <v>45154</v>
      </c>
      <c r="BD809">
        <v>343642</v>
      </c>
      <c r="BE809">
        <v>451856</v>
      </c>
      <c r="BF809">
        <v>22380</v>
      </c>
      <c r="BG809">
        <v>236887</v>
      </c>
      <c r="BH809">
        <v>154954</v>
      </c>
      <c r="BI809">
        <v>442894</v>
      </c>
      <c r="BJ809">
        <v>457642</v>
      </c>
      <c r="BK809">
        <v>44199</v>
      </c>
      <c r="BL809">
        <v>56084</v>
      </c>
      <c r="BM809">
        <v>51335</v>
      </c>
      <c r="BN809">
        <v>45245</v>
      </c>
      <c r="BO809">
        <v>223192</v>
      </c>
      <c r="BP809">
        <v>215330</v>
      </c>
      <c r="BQ809">
        <v>32476</v>
      </c>
      <c r="BR809">
        <v>25488</v>
      </c>
      <c r="BS809">
        <v>316921</v>
      </c>
      <c r="BT809">
        <v>260326</v>
      </c>
      <c r="BU809">
        <v>269449</v>
      </c>
      <c r="BV809">
        <v>318840</v>
      </c>
      <c r="BW809">
        <v>308276</v>
      </c>
      <c r="BX809">
        <v>235999</v>
      </c>
      <c r="BY809">
        <v>180860</v>
      </c>
      <c r="BZ809">
        <v>224179</v>
      </c>
      <c r="CA809">
        <v>469602</v>
      </c>
      <c r="CB809">
        <v>199755</v>
      </c>
      <c r="CC809">
        <v>48218</v>
      </c>
      <c r="CD809">
        <v>33785</v>
      </c>
      <c r="CE809">
        <v>47217</v>
      </c>
      <c r="CF809">
        <v>542305</v>
      </c>
      <c r="CG809">
        <v>439185</v>
      </c>
      <c r="CH809">
        <v>609181</v>
      </c>
      <c r="CI809">
        <v>555745</v>
      </c>
      <c r="CJ809">
        <v>244907</v>
      </c>
      <c r="CK809">
        <v>50805</v>
      </c>
      <c r="CL809">
        <v>32920</v>
      </c>
      <c r="CM809">
        <v>54035</v>
      </c>
      <c r="CN809">
        <v>64614</v>
      </c>
      <c r="CO809">
        <v>381160</v>
      </c>
      <c r="CP809">
        <v>65010</v>
      </c>
      <c r="CQ809">
        <v>58629</v>
      </c>
      <c r="CR809">
        <v>418766</v>
      </c>
      <c r="CS809">
        <v>470544</v>
      </c>
      <c r="CT809">
        <v>370559</v>
      </c>
      <c r="CU809">
        <v>243686</v>
      </c>
      <c r="CV809">
        <v>33076</v>
      </c>
      <c r="CW809">
        <v>219922</v>
      </c>
      <c r="CX809">
        <v>45822</v>
      </c>
      <c r="CY809">
        <v>255352</v>
      </c>
      <c r="CZ809">
        <v>365576</v>
      </c>
      <c r="DA809">
        <v>374293</v>
      </c>
      <c r="DB809">
        <v>34447</v>
      </c>
      <c r="DC809">
        <v>379186</v>
      </c>
      <c r="DD809">
        <v>40479</v>
      </c>
      <c r="DE809">
        <v>359130</v>
      </c>
      <c r="DF809">
        <v>61946</v>
      </c>
      <c r="DG809">
        <v>438224</v>
      </c>
      <c r="DH809">
        <v>577158</v>
      </c>
      <c r="DI809">
        <v>383101</v>
      </c>
      <c r="DJ809">
        <v>282569</v>
      </c>
      <c r="DK809">
        <v>35035</v>
      </c>
      <c r="DL809">
        <v>26922</v>
      </c>
      <c r="DM809">
        <v>494198</v>
      </c>
      <c r="DN809">
        <v>38049</v>
      </c>
      <c r="DO809">
        <v>41693</v>
      </c>
      <c r="DP809">
        <v>350719</v>
      </c>
      <c r="DQ809">
        <v>26307</v>
      </c>
      <c r="DR809">
        <v>365226</v>
      </c>
      <c r="DS809">
        <v>46954</v>
      </c>
      <c r="DT809">
        <v>247756</v>
      </c>
      <c r="DU809">
        <v>248066</v>
      </c>
    </row>
    <row r="810" spans="1:125" hidden="1" x14ac:dyDescent="0.25">
      <c r="A810" t="s">
        <v>2792</v>
      </c>
      <c r="B810">
        <v>808.58690000000001</v>
      </c>
      <c r="C810">
        <v>1201.2</v>
      </c>
      <c r="D810" t="s">
        <v>134</v>
      </c>
      <c r="E810" t="s">
        <v>2219</v>
      </c>
      <c r="F810" t="s">
        <v>2220</v>
      </c>
      <c r="G810" t="s">
        <v>1703</v>
      </c>
      <c r="H810" t="s">
        <v>129</v>
      </c>
      <c r="I810" t="s">
        <v>1704</v>
      </c>
      <c r="J810" t="s">
        <v>1705</v>
      </c>
      <c r="K810" t="s">
        <v>132</v>
      </c>
      <c r="L810" t="s">
        <v>133</v>
      </c>
      <c r="M810">
        <v>2.66</v>
      </c>
      <c r="N810">
        <v>2.2000000000000002</v>
      </c>
      <c r="O810" t="s">
        <v>134</v>
      </c>
      <c r="P810" t="s">
        <v>134</v>
      </c>
      <c r="Q810">
        <v>0.88819999999999999</v>
      </c>
      <c r="R810">
        <v>0.66</v>
      </c>
      <c r="S810" t="s">
        <v>135</v>
      </c>
      <c r="T810" t="s">
        <v>2223</v>
      </c>
      <c r="U810" t="s">
        <v>2224</v>
      </c>
      <c r="V810">
        <v>4</v>
      </c>
      <c r="W810" t="b">
        <v>1</v>
      </c>
      <c r="X810" t="s">
        <v>134</v>
      </c>
      <c r="Y810" t="s">
        <v>134</v>
      </c>
      <c r="Z810">
        <v>31021</v>
      </c>
      <c r="AA810">
        <v>37553</v>
      </c>
      <c r="AB810">
        <v>42312</v>
      </c>
      <c r="AC810">
        <v>35998</v>
      </c>
      <c r="AD810">
        <v>14944</v>
      </c>
      <c r="AE810">
        <v>48080</v>
      </c>
      <c r="AF810">
        <v>22396</v>
      </c>
      <c r="AG810">
        <v>30446</v>
      </c>
      <c r="AH810">
        <v>23271</v>
      </c>
      <c r="AI810">
        <v>20174</v>
      </c>
      <c r="AJ810">
        <v>25633</v>
      </c>
      <c r="AK810">
        <v>26319</v>
      </c>
      <c r="AL810">
        <v>27922</v>
      </c>
      <c r="AM810">
        <v>35691</v>
      </c>
      <c r="AN810">
        <v>32686</v>
      </c>
      <c r="AO810">
        <v>23690</v>
      </c>
      <c r="AP810">
        <v>40384</v>
      </c>
      <c r="AQ810">
        <v>32142</v>
      </c>
      <c r="AR810">
        <v>21998</v>
      </c>
      <c r="AS810">
        <v>162383</v>
      </c>
      <c r="AT810">
        <v>26549</v>
      </c>
      <c r="AU810">
        <v>28029</v>
      </c>
      <c r="AV810">
        <v>18211</v>
      </c>
      <c r="AW810">
        <v>18748</v>
      </c>
      <c r="AX810">
        <v>55573</v>
      </c>
      <c r="AY810">
        <v>14146</v>
      </c>
      <c r="AZ810">
        <v>24149</v>
      </c>
      <c r="BA810">
        <v>25497</v>
      </c>
      <c r="BB810">
        <v>20336</v>
      </c>
      <c r="BC810">
        <v>21766</v>
      </c>
      <c r="BD810">
        <v>31404</v>
      </c>
      <c r="BE810">
        <v>37806</v>
      </c>
      <c r="BF810">
        <v>106848</v>
      </c>
      <c r="BG810">
        <v>27276</v>
      </c>
      <c r="BH810">
        <v>17097</v>
      </c>
      <c r="BI810">
        <v>65592</v>
      </c>
      <c r="BJ810">
        <v>22125</v>
      </c>
      <c r="BK810">
        <v>23865</v>
      </c>
      <c r="BL810">
        <v>64843</v>
      </c>
      <c r="BM810">
        <v>30772</v>
      </c>
      <c r="BN810">
        <v>28840</v>
      </c>
      <c r="BO810">
        <v>22486</v>
      </c>
      <c r="BP810">
        <v>24546</v>
      </c>
      <c r="BQ810">
        <v>24470</v>
      </c>
      <c r="BR810">
        <v>18236</v>
      </c>
      <c r="BS810">
        <v>24189</v>
      </c>
      <c r="BT810">
        <v>25858</v>
      </c>
      <c r="BU810">
        <v>22992</v>
      </c>
      <c r="BV810">
        <v>22642</v>
      </c>
      <c r="BW810">
        <v>32853</v>
      </c>
      <c r="BX810">
        <v>26031</v>
      </c>
      <c r="BY810">
        <v>22750</v>
      </c>
      <c r="BZ810">
        <v>22682</v>
      </c>
      <c r="CA810">
        <v>34830</v>
      </c>
      <c r="CB810">
        <v>23433</v>
      </c>
      <c r="CC810">
        <v>20489</v>
      </c>
      <c r="CD810">
        <v>25499</v>
      </c>
      <c r="CE810">
        <v>37522</v>
      </c>
      <c r="CF810">
        <v>52372</v>
      </c>
      <c r="CG810">
        <v>33181</v>
      </c>
      <c r="CH810">
        <v>45865</v>
      </c>
      <c r="CI810">
        <v>38010</v>
      </c>
      <c r="CJ810">
        <v>28296</v>
      </c>
      <c r="CK810">
        <v>39626</v>
      </c>
      <c r="CL810">
        <v>92901</v>
      </c>
      <c r="CM810">
        <v>20952</v>
      </c>
      <c r="CN810">
        <v>27960</v>
      </c>
      <c r="CO810">
        <v>21487</v>
      </c>
      <c r="CP810">
        <v>36847</v>
      </c>
      <c r="CQ810">
        <v>31184</v>
      </c>
      <c r="CR810">
        <v>27726</v>
      </c>
      <c r="CS810">
        <v>35499</v>
      </c>
      <c r="CT810">
        <v>33353</v>
      </c>
      <c r="CU810">
        <v>10629</v>
      </c>
      <c r="CV810">
        <v>25884</v>
      </c>
      <c r="CW810">
        <v>26503</v>
      </c>
      <c r="CX810">
        <v>22368</v>
      </c>
      <c r="CY810">
        <v>19309</v>
      </c>
      <c r="CZ810">
        <v>28212</v>
      </c>
      <c r="DA810">
        <v>22747</v>
      </c>
      <c r="DB810">
        <v>26427</v>
      </c>
      <c r="DC810">
        <v>23725</v>
      </c>
      <c r="DD810">
        <v>64846</v>
      </c>
      <c r="DE810">
        <v>23578</v>
      </c>
      <c r="DF810">
        <v>45982</v>
      </c>
      <c r="DG810">
        <v>28188</v>
      </c>
      <c r="DH810">
        <v>44730</v>
      </c>
      <c r="DI810">
        <v>30871</v>
      </c>
      <c r="DJ810">
        <v>22463</v>
      </c>
      <c r="DK810">
        <v>58394</v>
      </c>
      <c r="DL810">
        <v>40621</v>
      </c>
      <c r="DM810">
        <v>26431</v>
      </c>
      <c r="DN810">
        <v>107728</v>
      </c>
      <c r="DO810">
        <v>103350</v>
      </c>
      <c r="DP810">
        <v>39464</v>
      </c>
      <c r="DQ810">
        <v>17220</v>
      </c>
      <c r="DR810">
        <v>39584</v>
      </c>
      <c r="DS810">
        <v>35421</v>
      </c>
      <c r="DT810">
        <v>22572</v>
      </c>
      <c r="DU810">
        <v>22273</v>
      </c>
    </row>
    <row r="811" spans="1:125" hidden="1" x14ac:dyDescent="0.25">
      <c r="A811">
        <v>17559</v>
      </c>
      <c r="B811">
        <v>810.60159999999996</v>
      </c>
      <c r="C811">
        <v>1172.5999999999999</v>
      </c>
      <c r="D811" t="s">
        <v>134</v>
      </c>
      <c r="E811" t="s">
        <v>2473</v>
      </c>
      <c r="F811" t="s">
        <v>2474</v>
      </c>
      <c r="G811" t="s">
        <v>2475</v>
      </c>
      <c r="H811" t="s">
        <v>129</v>
      </c>
      <c r="I811" t="s">
        <v>2476</v>
      </c>
      <c r="J811" t="s">
        <v>2477</v>
      </c>
      <c r="K811" t="s">
        <v>132</v>
      </c>
      <c r="L811" t="s">
        <v>133</v>
      </c>
      <c r="M811">
        <v>2.66</v>
      </c>
      <c r="N811">
        <v>1.1000000000000001</v>
      </c>
      <c r="O811" t="s">
        <v>134</v>
      </c>
      <c r="P811" t="s">
        <v>134</v>
      </c>
      <c r="Q811">
        <v>0.85970000000000002</v>
      </c>
      <c r="R811">
        <v>0.66</v>
      </c>
      <c r="S811" t="s">
        <v>135</v>
      </c>
      <c r="T811" t="s">
        <v>2793</v>
      </c>
      <c r="U811" t="s">
        <v>2794</v>
      </c>
      <c r="V811">
        <v>12</v>
      </c>
      <c r="W811" t="b">
        <v>1</v>
      </c>
      <c r="X811" t="s">
        <v>134</v>
      </c>
      <c r="Y811" t="s">
        <v>134</v>
      </c>
      <c r="Z811">
        <v>14730</v>
      </c>
      <c r="AA811">
        <v>23906</v>
      </c>
      <c r="AB811">
        <v>22702</v>
      </c>
      <c r="AC811">
        <v>42106</v>
      </c>
      <c r="AD811">
        <v>24756</v>
      </c>
      <c r="AE811">
        <v>33168</v>
      </c>
      <c r="AF811">
        <v>30834</v>
      </c>
      <c r="AG811">
        <v>17317</v>
      </c>
      <c r="AH811">
        <v>28643</v>
      </c>
      <c r="AI811">
        <v>33377</v>
      </c>
      <c r="AJ811">
        <v>9929</v>
      </c>
      <c r="AK811">
        <v>11193</v>
      </c>
      <c r="AL811">
        <v>14228</v>
      </c>
      <c r="AM811">
        <v>19838</v>
      </c>
      <c r="AN811">
        <v>12825</v>
      </c>
      <c r="AO811">
        <v>10807</v>
      </c>
      <c r="AP811">
        <v>14295</v>
      </c>
      <c r="AQ811">
        <v>96654</v>
      </c>
      <c r="AR811">
        <v>8696</v>
      </c>
      <c r="AS811">
        <v>37438</v>
      </c>
      <c r="AT811">
        <v>6618</v>
      </c>
      <c r="AU811">
        <v>39775</v>
      </c>
      <c r="AV811">
        <v>21101</v>
      </c>
      <c r="AW811">
        <v>23012</v>
      </c>
      <c r="AX811">
        <v>623696</v>
      </c>
      <c r="AY811">
        <v>134467</v>
      </c>
      <c r="AZ811">
        <v>8314</v>
      </c>
      <c r="BA811">
        <v>23794</v>
      </c>
      <c r="BB811">
        <v>31402</v>
      </c>
      <c r="BC811">
        <v>33826</v>
      </c>
      <c r="BD811">
        <v>13309</v>
      </c>
      <c r="BE811">
        <v>7682</v>
      </c>
      <c r="BF811">
        <v>23777</v>
      </c>
      <c r="BG811">
        <v>9969</v>
      </c>
      <c r="BH811">
        <v>8475</v>
      </c>
      <c r="BI811">
        <v>3843</v>
      </c>
      <c r="BJ811">
        <v>13183</v>
      </c>
      <c r="BK811">
        <v>8086</v>
      </c>
      <c r="BL811">
        <v>20179</v>
      </c>
      <c r="BM811">
        <v>12386</v>
      </c>
      <c r="BN811">
        <v>19945</v>
      </c>
      <c r="BO811">
        <v>68302</v>
      </c>
      <c r="BP811">
        <v>13598</v>
      </c>
      <c r="BQ811">
        <v>15446</v>
      </c>
      <c r="BR811">
        <v>25154</v>
      </c>
      <c r="BS811">
        <v>12282</v>
      </c>
      <c r="BT811">
        <v>11660</v>
      </c>
      <c r="BU811">
        <v>6813</v>
      </c>
      <c r="BV811">
        <v>12967</v>
      </c>
      <c r="BW811">
        <v>27924</v>
      </c>
      <c r="BX811">
        <v>9835</v>
      </c>
      <c r="BY811">
        <v>8522</v>
      </c>
      <c r="BZ811">
        <v>10646</v>
      </c>
      <c r="CA811">
        <v>19308</v>
      </c>
      <c r="CB811">
        <v>41981</v>
      </c>
      <c r="CC811">
        <v>4122</v>
      </c>
      <c r="CD811">
        <v>14401</v>
      </c>
      <c r="CE811">
        <v>10840</v>
      </c>
      <c r="CF811">
        <v>9189</v>
      </c>
      <c r="CG811">
        <v>12613</v>
      </c>
      <c r="CH811">
        <v>10556</v>
      </c>
      <c r="CI811">
        <v>32182</v>
      </c>
      <c r="CJ811">
        <v>13127</v>
      </c>
      <c r="CK811">
        <v>8185</v>
      </c>
      <c r="CL811">
        <v>19469</v>
      </c>
      <c r="CM811">
        <v>60002</v>
      </c>
      <c r="CN811">
        <v>25192</v>
      </c>
      <c r="CO811">
        <v>19041</v>
      </c>
      <c r="CP811">
        <v>21194</v>
      </c>
      <c r="CQ811">
        <v>18260</v>
      </c>
      <c r="CR811">
        <v>22416</v>
      </c>
      <c r="CS811">
        <v>13698</v>
      </c>
      <c r="CT811">
        <v>21760</v>
      </c>
      <c r="CU811">
        <v>42623</v>
      </c>
      <c r="CV811">
        <v>13898</v>
      </c>
      <c r="CW811">
        <v>15957</v>
      </c>
      <c r="CX811">
        <v>66601</v>
      </c>
      <c r="CY811">
        <v>69310</v>
      </c>
      <c r="CZ811">
        <v>8780</v>
      </c>
      <c r="DA811">
        <v>20845</v>
      </c>
      <c r="DB811">
        <v>8662</v>
      </c>
      <c r="DC811">
        <v>9095</v>
      </c>
      <c r="DD811">
        <v>31489</v>
      </c>
      <c r="DE811">
        <v>37023</v>
      </c>
      <c r="DF811">
        <v>28035</v>
      </c>
      <c r="DG811">
        <v>28667</v>
      </c>
      <c r="DH811">
        <v>15535</v>
      </c>
      <c r="DI811">
        <v>42557</v>
      </c>
      <c r="DJ811">
        <v>8212</v>
      </c>
      <c r="DK811">
        <v>13765</v>
      </c>
      <c r="DL811">
        <v>71061</v>
      </c>
      <c r="DM811">
        <v>15822</v>
      </c>
      <c r="DN811">
        <v>43116</v>
      </c>
      <c r="DO811">
        <v>18199</v>
      </c>
      <c r="DP811">
        <v>36088</v>
      </c>
      <c r="DQ811">
        <v>173521</v>
      </c>
      <c r="DR811">
        <v>16312</v>
      </c>
      <c r="DS811">
        <v>27952</v>
      </c>
      <c r="DT811">
        <v>26487</v>
      </c>
      <c r="DU811">
        <v>15417</v>
      </c>
    </row>
    <row r="812" spans="1:125" hidden="1" x14ac:dyDescent="0.25">
      <c r="A812">
        <v>17566</v>
      </c>
      <c r="B812">
        <v>810.60320000000002</v>
      </c>
      <c r="C812">
        <v>1156</v>
      </c>
      <c r="D812" t="s">
        <v>134</v>
      </c>
      <c r="E812" t="s">
        <v>2473</v>
      </c>
      <c r="F812" t="s">
        <v>2474</v>
      </c>
      <c r="G812" t="s">
        <v>2475</v>
      </c>
      <c r="H812" t="s">
        <v>129</v>
      </c>
      <c r="I812" t="s">
        <v>2476</v>
      </c>
      <c r="J812" t="s">
        <v>2477</v>
      </c>
      <c r="K812" t="s">
        <v>132</v>
      </c>
      <c r="L812" t="s">
        <v>133</v>
      </c>
      <c r="M812">
        <v>2.66</v>
      </c>
      <c r="N812">
        <v>3</v>
      </c>
      <c r="O812" t="s">
        <v>134</v>
      </c>
      <c r="P812" t="s">
        <v>134</v>
      </c>
      <c r="Q812">
        <v>0.91159999999999997</v>
      </c>
      <c r="R812">
        <v>0.66</v>
      </c>
      <c r="S812" t="s">
        <v>135</v>
      </c>
      <c r="T812" t="s">
        <v>2795</v>
      </c>
      <c r="U812" t="s">
        <v>2796</v>
      </c>
      <c r="V812">
        <v>6</v>
      </c>
      <c r="W812" t="b">
        <v>1</v>
      </c>
      <c r="X812" t="s">
        <v>134</v>
      </c>
      <c r="Y812" t="s">
        <v>134</v>
      </c>
      <c r="Z812">
        <v>503763</v>
      </c>
      <c r="AA812">
        <v>1031954</v>
      </c>
      <c r="AB812">
        <v>708365</v>
      </c>
      <c r="AC812">
        <v>4869</v>
      </c>
      <c r="AD812">
        <v>832487</v>
      </c>
      <c r="AE812">
        <v>727519</v>
      </c>
      <c r="AF812">
        <v>1176565</v>
      </c>
      <c r="AG812">
        <v>657693</v>
      </c>
      <c r="AH812">
        <v>864046</v>
      </c>
      <c r="AI812">
        <v>671052</v>
      </c>
      <c r="AJ812">
        <v>361786</v>
      </c>
      <c r="AK812">
        <v>592364</v>
      </c>
      <c r="AL812">
        <v>685706</v>
      </c>
      <c r="AM812">
        <v>681558</v>
      </c>
      <c r="AN812">
        <v>645043</v>
      </c>
      <c r="AO812">
        <v>485052</v>
      </c>
      <c r="AP812">
        <v>534240</v>
      </c>
      <c r="AQ812">
        <v>101339</v>
      </c>
      <c r="AR812">
        <v>249825</v>
      </c>
      <c r="AS812">
        <v>1342232</v>
      </c>
      <c r="AT812">
        <v>226141</v>
      </c>
      <c r="AU812">
        <v>1634745</v>
      </c>
      <c r="AV812">
        <v>807250</v>
      </c>
      <c r="AW812">
        <v>1230483</v>
      </c>
      <c r="AX812">
        <v>36433</v>
      </c>
      <c r="AY812">
        <v>62436</v>
      </c>
      <c r="AZ812">
        <v>369987</v>
      </c>
      <c r="BA812">
        <v>557480</v>
      </c>
      <c r="BB812">
        <v>1295724</v>
      </c>
      <c r="BC812">
        <v>24656</v>
      </c>
      <c r="BD812">
        <v>528422</v>
      </c>
      <c r="BE812">
        <v>569244</v>
      </c>
      <c r="BF812">
        <v>3430</v>
      </c>
      <c r="BG812">
        <v>785717</v>
      </c>
      <c r="BH812">
        <v>304935</v>
      </c>
      <c r="BI812">
        <v>255107</v>
      </c>
      <c r="BJ812">
        <v>313679</v>
      </c>
      <c r="BK812">
        <v>438497</v>
      </c>
      <c r="BL812">
        <v>830713</v>
      </c>
      <c r="BM812">
        <v>473167</v>
      </c>
      <c r="BN812">
        <v>836710</v>
      </c>
      <c r="BO812">
        <v>143322</v>
      </c>
      <c r="BP812">
        <v>454309</v>
      </c>
      <c r="BQ812">
        <v>396351</v>
      </c>
      <c r="BR812">
        <v>564802</v>
      </c>
      <c r="BS812">
        <v>247023</v>
      </c>
      <c r="BT812">
        <v>377280</v>
      </c>
      <c r="BU812">
        <v>235036</v>
      </c>
      <c r="BV812">
        <v>458294</v>
      </c>
      <c r="BW812">
        <v>971875</v>
      </c>
      <c r="BX812">
        <v>452037</v>
      </c>
      <c r="BY812">
        <v>489416</v>
      </c>
      <c r="BZ812">
        <v>371725</v>
      </c>
      <c r="CA812">
        <v>505602</v>
      </c>
      <c r="CB812">
        <v>1284649</v>
      </c>
      <c r="CC812">
        <v>281796</v>
      </c>
      <c r="CD812">
        <v>508471</v>
      </c>
      <c r="CE812">
        <v>354812</v>
      </c>
      <c r="CF812">
        <v>442033</v>
      </c>
      <c r="CG812">
        <v>547194</v>
      </c>
      <c r="CH812">
        <v>435009</v>
      </c>
      <c r="CI812">
        <v>901160</v>
      </c>
      <c r="CJ812">
        <v>399207</v>
      </c>
      <c r="CK812">
        <v>571461</v>
      </c>
      <c r="CL812">
        <v>688515</v>
      </c>
      <c r="CM812">
        <v>96912</v>
      </c>
      <c r="CN812">
        <v>1201483</v>
      </c>
      <c r="CO812">
        <v>660183</v>
      </c>
      <c r="CP812">
        <v>652554</v>
      </c>
      <c r="CQ812">
        <v>696680</v>
      </c>
      <c r="CR812">
        <v>559576</v>
      </c>
      <c r="CS812">
        <v>589308</v>
      </c>
      <c r="CT812">
        <v>390588</v>
      </c>
      <c r="CU812">
        <v>3196</v>
      </c>
      <c r="CV812">
        <v>667555</v>
      </c>
      <c r="CW812">
        <v>464146</v>
      </c>
      <c r="CX812">
        <v>1663898</v>
      </c>
      <c r="CY812">
        <v>49808</v>
      </c>
      <c r="CZ812">
        <v>241906</v>
      </c>
      <c r="DA812">
        <v>483174</v>
      </c>
      <c r="DB812">
        <v>249032</v>
      </c>
      <c r="DC812">
        <v>324882</v>
      </c>
      <c r="DD812">
        <v>956345</v>
      </c>
      <c r="DE812">
        <v>910201</v>
      </c>
      <c r="DF812">
        <v>865624</v>
      </c>
      <c r="DG812">
        <v>444692</v>
      </c>
      <c r="DH812">
        <v>555892</v>
      </c>
      <c r="DI812">
        <v>589056</v>
      </c>
      <c r="DJ812">
        <v>204438</v>
      </c>
      <c r="DK812">
        <v>426882</v>
      </c>
      <c r="DL812">
        <v>2766</v>
      </c>
      <c r="DM812">
        <v>409517</v>
      </c>
      <c r="DN812">
        <v>573400</v>
      </c>
      <c r="DO812">
        <v>585943</v>
      </c>
      <c r="DP812">
        <v>615353</v>
      </c>
      <c r="DQ812">
        <v>72204</v>
      </c>
      <c r="DR812">
        <v>402453</v>
      </c>
      <c r="DS812">
        <v>877706</v>
      </c>
      <c r="DT812">
        <v>635637</v>
      </c>
      <c r="DU812">
        <v>411783</v>
      </c>
    </row>
    <row r="813" spans="1:125" hidden="1" x14ac:dyDescent="0.25">
      <c r="A813">
        <v>17776</v>
      </c>
      <c r="B813">
        <v>828.55219999999997</v>
      </c>
      <c r="C813">
        <v>1228.5999999999999</v>
      </c>
      <c r="D813" t="s">
        <v>134</v>
      </c>
      <c r="E813" t="s">
        <v>2225</v>
      </c>
      <c r="F813" t="s">
        <v>2226</v>
      </c>
      <c r="G813" t="s">
        <v>2227</v>
      </c>
      <c r="H813" t="s">
        <v>129</v>
      </c>
      <c r="I813" t="s">
        <v>2228</v>
      </c>
      <c r="J813" t="s">
        <v>2229</v>
      </c>
      <c r="K813" t="s">
        <v>132</v>
      </c>
      <c r="L813" t="s">
        <v>133</v>
      </c>
      <c r="M813">
        <v>2.66</v>
      </c>
      <c r="N813">
        <v>1.9</v>
      </c>
      <c r="O813" t="s">
        <v>134</v>
      </c>
      <c r="P813" t="s">
        <v>134</v>
      </c>
      <c r="Q813">
        <v>0.87439999999999996</v>
      </c>
      <c r="R813">
        <v>0.66</v>
      </c>
      <c r="S813" t="s">
        <v>135</v>
      </c>
      <c r="T813" t="s">
        <v>2797</v>
      </c>
      <c r="U813" t="s">
        <v>2798</v>
      </c>
      <c r="V813">
        <v>3</v>
      </c>
      <c r="W813" t="b">
        <v>1</v>
      </c>
      <c r="X813" t="s">
        <v>134</v>
      </c>
      <c r="Y813" t="s">
        <v>134</v>
      </c>
      <c r="Z813">
        <v>77793</v>
      </c>
      <c r="AA813">
        <v>113424</v>
      </c>
      <c r="AB813">
        <v>149021</v>
      </c>
      <c r="AC813">
        <v>7805</v>
      </c>
      <c r="AD813">
        <v>333038</v>
      </c>
      <c r="AE813">
        <v>4903</v>
      </c>
      <c r="AF813">
        <v>31676</v>
      </c>
      <c r="AG813">
        <v>11423</v>
      </c>
      <c r="AH813">
        <v>24636</v>
      </c>
      <c r="AI813">
        <v>3613</v>
      </c>
      <c r="AJ813">
        <v>165664</v>
      </c>
      <c r="AK813">
        <v>91972</v>
      </c>
      <c r="AL813">
        <v>55726</v>
      </c>
      <c r="AM813">
        <v>12425</v>
      </c>
      <c r="AN813">
        <v>63205</v>
      </c>
      <c r="AO813">
        <v>6582</v>
      </c>
      <c r="AP813">
        <v>5493</v>
      </c>
      <c r="AQ813">
        <v>736</v>
      </c>
      <c r="AR813">
        <v>248279</v>
      </c>
      <c r="AS813">
        <v>11231</v>
      </c>
      <c r="AT813">
        <v>436003</v>
      </c>
      <c r="AU813">
        <v>8806</v>
      </c>
      <c r="AV813">
        <v>84858</v>
      </c>
      <c r="AW813">
        <v>29624</v>
      </c>
      <c r="AX813">
        <v>29540</v>
      </c>
      <c r="AY813">
        <v>1443</v>
      </c>
      <c r="AZ813">
        <v>4349</v>
      </c>
      <c r="BA813">
        <v>92913</v>
      </c>
      <c r="BB813">
        <v>84596</v>
      </c>
      <c r="BC813">
        <v>23181</v>
      </c>
      <c r="BD813">
        <v>130461</v>
      </c>
      <c r="BE813">
        <v>32056</v>
      </c>
      <c r="BF813">
        <v>11232</v>
      </c>
      <c r="BG813">
        <v>307871</v>
      </c>
      <c r="BH813">
        <v>5966</v>
      </c>
      <c r="BI813">
        <v>6537</v>
      </c>
      <c r="BJ813">
        <v>101840</v>
      </c>
      <c r="BK813">
        <v>64659</v>
      </c>
      <c r="BL813">
        <v>42835</v>
      </c>
      <c r="BM813">
        <v>29894</v>
      </c>
      <c r="BN813">
        <v>5091</v>
      </c>
      <c r="BO813">
        <v>2441</v>
      </c>
      <c r="BP813">
        <v>32694</v>
      </c>
      <c r="BQ813">
        <v>2859</v>
      </c>
      <c r="BR813">
        <v>184631</v>
      </c>
      <c r="BS813">
        <v>69890</v>
      </c>
      <c r="BT813">
        <v>148968</v>
      </c>
      <c r="BU813">
        <v>25261</v>
      </c>
      <c r="BV813">
        <v>67458</v>
      </c>
      <c r="BW813">
        <v>53649</v>
      </c>
      <c r="BX813">
        <v>117988</v>
      </c>
      <c r="BY813">
        <v>350192</v>
      </c>
      <c r="BZ813">
        <v>7738</v>
      </c>
      <c r="CA813">
        <v>4956</v>
      </c>
      <c r="CB813">
        <v>342477</v>
      </c>
      <c r="CC813">
        <v>40194</v>
      </c>
      <c r="CD813">
        <v>223109</v>
      </c>
      <c r="CE813">
        <v>419376</v>
      </c>
      <c r="CF813">
        <v>51177</v>
      </c>
      <c r="CG813">
        <v>48499</v>
      </c>
      <c r="CH813">
        <v>8252</v>
      </c>
      <c r="CI813">
        <v>4260</v>
      </c>
      <c r="CJ813">
        <v>407623</v>
      </c>
      <c r="CK813">
        <v>172188</v>
      </c>
      <c r="CL813">
        <v>22206</v>
      </c>
      <c r="CM813">
        <v>4211</v>
      </c>
      <c r="CN813">
        <v>8281</v>
      </c>
      <c r="CO813">
        <v>22117</v>
      </c>
      <c r="CP813">
        <v>83737</v>
      </c>
      <c r="CQ813">
        <v>5192</v>
      </c>
      <c r="CR813">
        <v>3214</v>
      </c>
      <c r="CS813">
        <v>30371</v>
      </c>
      <c r="CT813">
        <v>527378</v>
      </c>
      <c r="CU813">
        <v>34638</v>
      </c>
      <c r="CV813">
        <v>33302</v>
      </c>
      <c r="CW813">
        <v>18527</v>
      </c>
      <c r="CX813">
        <v>21938</v>
      </c>
      <c r="CY813">
        <v>472</v>
      </c>
      <c r="CZ813">
        <v>9239</v>
      </c>
      <c r="DA813">
        <v>4670</v>
      </c>
      <c r="DB813">
        <v>97347</v>
      </c>
      <c r="DC813">
        <v>506139</v>
      </c>
      <c r="DD813">
        <v>6688</v>
      </c>
      <c r="DE813">
        <v>628472</v>
      </c>
      <c r="DF813">
        <v>8170</v>
      </c>
      <c r="DG813">
        <v>10656</v>
      </c>
      <c r="DH813">
        <v>11100</v>
      </c>
      <c r="DI813">
        <v>4407</v>
      </c>
      <c r="DJ813">
        <v>554888</v>
      </c>
      <c r="DK813">
        <v>5229</v>
      </c>
      <c r="DL813">
        <v>1551</v>
      </c>
      <c r="DM813">
        <v>8665</v>
      </c>
      <c r="DN813">
        <v>35402</v>
      </c>
      <c r="DO813">
        <v>60969</v>
      </c>
      <c r="DP813">
        <v>13447</v>
      </c>
      <c r="DQ813">
        <v>9993</v>
      </c>
      <c r="DR813">
        <v>110236</v>
      </c>
      <c r="DS813">
        <v>17243</v>
      </c>
      <c r="DT813">
        <v>9235</v>
      </c>
      <c r="DU813">
        <v>3853</v>
      </c>
    </row>
    <row r="814" spans="1:125" hidden="1" x14ac:dyDescent="0.25">
      <c r="A814" t="s">
        <v>2799</v>
      </c>
      <c r="B814">
        <v>832.58219999999994</v>
      </c>
      <c r="C814">
        <v>1297.8</v>
      </c>
      <c r="D814" t="s">
        <v>134</v>
      </c>
      <c r="E814" t="s">
        <v>1046</v>
      </c>
      <c r="F814" t="s">
        <v>1047</v>
      </c>
      <c r="G814" t="s">
        <v>1048</v>
      </c>
      <c r="H814" t="s">
        <v>129</v>
      </c>
      <c r="I814" t="s">
        <v>1049</v>
      </c>
      <c r="J814" t="s">
        <v>1050</v>
      </c>
      <c r="K814" t="s">
        <v>132</v>
      </c>
      <c r="L814" t="s">
        <v>133</v>
      </c>
      <c r="M814">
        <v>2.66</v>
      </c>
      <c r="N814">
        <v>3.5</v>
      </c>
      <c r="O814" t="s">
        <v>134</v>
      </c>
      <c r="P814" t="s">
        <v>134</v>
      </c>
      <c r="Q814">
        <v>0.94479999999999997</v>
      </c>
      <c r="R814">
        <v>0.66</v>
      </c>
      <c r="S814" t="s">
        <v>135</v>
      </c>
      <c r="T814" t="s">
        <v>2800</v>
      </c>
      <c r="U814" t="s">
        <v>2801</v>
      </c>
      <c r="V814">
        <v>2</v>
      </c>
      <c r="W814" t="b">
        <v>1</v>
      </c>
      <c r="X814" t="s">
        <v>134</v>
      </c>
      <c r="Y814" t="s">
        <v>134</v>
      </c>
      <c r="Z814">
        <v>13976</v>
      </c>
      <c r="AA814">
        <v>15940</v>
      </c>
      <c r="AB814">
        <v>15248</v>
      </c>
      <c r="AC814">
        <v>13686</v>
      </c>
      <c r="AD814">
        <v>34158</v>
      </c>
      <c r="AE814">
        <v>14691</v>
      </c>
      <c r="AF814">
        <v>20173</v>
      </c>
      <c r="AG814">
        <v>17346</v>
      </c>
      <c r="AH814">
        <v>22439</v>
      </c>
      <c r="AI814">
        <v>37157</v>
      </c>
      <c r="AJ814">
        <v>11098</v>
      </c>
      <c r="AK814">
        <v>22284</v>
      </c>
      <c r="AL814">
        <v>64767</v>
      </c>
      <c r="AM814">
        <v>69518</v>
      </c>
      <c r="AN814">
        <v>66927</v>
      </c>
      <c r="AO814">
        <v>47099</v>
      </c>
      <c r="AP814">
        <v>12382</v>
      </c>
      <c r="AQ814">
        <v>14497</v>
      </c>
      <c r="AR814">
        <v>25387</v>
      </c>
      <c r="AS814">
        <v>12865</v>
      </c>
      <c r="AT814">
        <v>47541</v>
      </c>
      <c r="AU814">
        <v>56118</v>
      </c>
      <c r="AV814">
        <v>19714</v>
      </c>
      <c r="AW814">
        <v>20230</v>
      </c>
      <c r="AX814">
        <v>157822</v>
      </c>
      <c r="AY814">
        <v>8622</v>
      </c>
      <c r="AZ814">
        <v>14933</v>
      </c>
      <c r="BA814">
        <v>40518</v>
      </c>
      <c r="BB814">
        <v>52477</v>
      </c>
      <c r="BC814">
        <v>3390</v>
      </c>
      <c r="BD814">
        <v>55538</v>
      </c>
      <c r="BE814">
        <v>25660</v>
      </c>
      <c r="BF814">
        <v>43703</v>
      </c>
      <c r="BG814">
        <v>40157</v>
      </c>
      <c r="BH814">
        <v>36801</v>
      </c>
      <c r="BI814">
        <v>8627</v>
      </c>
      <c r="BJ814">
        <v>76667</v>
      </c>
      <c r="BK814">
        <v>6276</v>
      </c>
      <c r="BL814">
        <v>40506</v>
      </c>
      <c r="BM814">
        <v>84079</v>
      </c>
      <c r="BN814">
        <v>17686</v>
      </c>
      <c r="BO814">
        <v>3352</v>
      </c>
      <c r="BP814">
        <v>46067</v>
      </c>
      <c r="BQ814">
        <v>14942</v>
      </c>
      <c r="BR814">
        <v>16511</v>
      </c>
      <c r="BS814">
        <v>36598</v>
      </c>
      <c r="BT814">
        <v>36428</v>
      </c>
      <c r="BU814">
        <v>23571</v>
      </c>
      <c r="BV814">
        <v>63202</v>
      </c>
      <c r="BW814">
        <v>36522</v>
      </c>
      <c r="BX814">
        <v>34894</v>
      </c>
      <c r="BY814">
        <v>49858</v>
      </c>
      <c r="BZ814">
        <v>57101</v>
      </c>
      <c r="CA814">
        <v>16523</v>
      </c>
      <c r="CB814">
        <v>168702</v>
      </c>
      <c r="CC814">
        <v>37954</v>
      </c>
      <c r="CD814">
        <v>52727</v>
      </c>
      <c r="CE814">
        <v>38968</v>
      </c>
      <c r="CF814">
        <v>78291</v>
      </c>
      <c r="CG814">
        <v>25906</v>
      </c>
      <c r="CH814">
        <v>7413</v>
      </c>
      <c r="CI814">
        <v>54551</v>
      </c>
      <c r="CJ814">
        <v>87374</v>
      </c>
      <c r="CK814">
        <v>32756</v>
      </c>
      <c r="CL814">
        <v>183209</v>
      </c>
      <c r="CM814">
        <v>6349</v>
      </c>
      <c r="CN814">
        <v>13437</v>
      </c>
      <c r="CO814">
        <v>34077</v>
      </c>
      <c r="CP814">
        <v>55939</v>
      </c>
      <c r="CQ814">
        <v>74716</v>
      </c>
      <c r="CR814">
        <v>18863</v>
      </c>
      <c r="CS814">
        <v>83657</v>
      </c>
      <c r="CT814">
        <v>90880</v>
      </c>
      <c r="CU814">
        <v>4941</v>
      </c>
      <c r="CV814">
        <v>20256</v>
      </c>
      <c r="CW814">
        <v>17412</v>
      </c>
      <c r="CX814">
        <v>51589</v>
      </c>
      <c r="CY814">
        <v>20585</v>
      </c>
      <c r="CZ814">
        <v>45079</v>
      </c>
      <c r="DA814">
        <v>13800</v>
      </c>
      <c r="DB814">
        <v>78967</v>
      </c>
      <c r="DC814">
        <v>6084</v>
      </c>
      <c r="DD814">
        <v>87072</v>
      </c>
      <c r="DE814">
        <v>28275</v>
      </c>
      <c r="DF814">
        <v>8482</v>
      </c>
      <c r="DG814">
        <v>21702</v>
      </c>
      <c r="DH814">
        <v>36234</v>
      </c>
      <c r="DI814">
        <v>50943</v>
      </c>
      <c r="DJ814">
        <v>98522</v>
      </c>
      <c r="DK814">
        <v>19406</v>
      </c>
      <c r="DL814">
        <v>12571</v>
      </c>
      <c r="DM814">
        <v>8224</v>
      </c>
      <c r="DN814">
        <v>92738</v>
      </c>
      <c r="DO814">
        <v>13005</v>
      </c>
      <c r="DP814">
        <v>68100</v>
      </c>
      <c r="DQ814">
        <v>19279</v>
      </c>
      <c r="DR814">
        <v>101217</v>
      </c>
      <c r="DS814">
        <v>29782</v>
      </c>
      <c r="DT814">
        <v>53920</v>
      </c>
      <c r="DU814">
        <v>20370</v>
      </c>
    </row>
    <row r="815" spans="1:125" hidden="1" x14ac:dyDescent="0.25">
      <c r="A815" t="s">
        <v>2802</v>
      </c>
      <c r="B815">
        <v>832.58309999999994</v>
      </c>
      <c r="C815">
        <v>1281</v>
      </c>
      <c r="D815" t="s">
        <v>134</v>
      </c>
      <c r="E815" t="s">
        <v>1415</v>
      </c>
      <c r="F815" t="s">
        <v>1416</v>
      </c>
      <c r="G815" t="s">
        <v>1048</v>
      </c>
      <c r="H815" t="s">
        <v>129</v>
      </c>
      <c r="I815" t="s">
        <v>1049</v>
      </c>
      <c r="J815" t="s">
        <v>1050</v>
      </c>
      <c r="K815" t="s">
        <v>132</v>
      </c>
      <c r="L815" t="s">
        <v>133</v>
      </c>
      <c r="M815">
        <v>2.66</v>
      </c>
      <c r="N815">
        <v>2.4</v>
      </c>
      <c r="O815" t="s">
        <v>134</v>
      </c>
      <c r="P815" t="s">
        <v>134</v>
      </c>
      <c r="Q815">
        <v>0.9093</v>
      </c>
      <c r="R815">
        <v>0.66</v>
      </c>
      <c r="S815" t="s">
        <v>135</v>
      </c>
      <c r="T815" t="s">
        <v>2490</v>
      </c>
      <c r="U815" t="s">
        <v>2491</v>
      </c>
      <c r="V815">
        <v>3</v>
      </c>
      <c r="W815" t="b">
        <v>1</v>
      </c>
      <c r="X815" t="s">
        <v>134</v>
      </c>
      <c r="Y815" t="s">
        <v>134</v>
      </c>
      <c r="Z815">
        <v>96837</v>
      </c>
      <c r="AA815">
        <v>36261</v>
      </c>
      <c r="AB815">
        <v>112019</v>
      </c>
      <c r="AC815">
        <v>23738</v>
      </c>
      <c r="AD815">
        <v>86075</v>
      </c>
      <c r="AE815">
        <v>142340</v>
      </c>
      <c r="AF815">
        <v>56818</v>
      </c>
      <c r="AG815">
        <v>69214</v>
      </c>
      <c r="AH815">
        <v>105530</v>
      </c>
      <c r="AI815">
        <v>488485</v>
      </c>
      <c r="AJ815">
        <v>55663</v>
      </c>
      <c r="AK815">
        <v>45951</v>
      </c>
      <c r="AL815">
        <v>171851</v>
      </c>
      <c r="AM815">
        <v>273413</v>
      </c>
      <c r="AN815">
        <v>121774</v>
      </c>
      <c r="AO815">
        <v>199237</v>
      </c>
      <c r="AP815">
        <v>62472</v>
      </c>
      <c r="AQ815">
        <v>21837</v>
      </c>
      <c r="AR815">
        <v>163434</v>
      </c>
      <c r="AS815">
        <v>75397</v>
      </c>
      <c r="AT815">
        <v>128744</v>
      </c>
      <c r="AU815">
        <v>157925</v>
      </c>
      <c r="AV815">
        <v>78873</v>
      </c>
      <c r="AW815">
        <v>81436</v>
      </c>
      <c r="AX815">
        <v>40449</v>
      </c>
      <c r="AY815">
        <v>44029</v>
      </c>
      <c r="AZ815">
        <v>105450</v>
      </c>
      <c r="BA815">
        <v>175521</v>
      </c>
      <c r="BB815">
        <v>110911</v>
      </c>
      <c r="BC815">
        <v>4253</v>
      </c>
      <c r="BD815">
        <v>148243</v>
      </c>
      <c r="BE815">
        <v>128134</v>
      </c>
      <c r="BF815">
        <v>12546</v>
      </c>
      <c r="BG815">
        <v>137068</v>
      </c>
      <c r="BH815">
        <v>173468</v>
      </c>
      <c r="BI815">
        <v>38226</v>
      </c>
      <c r="BJ815">
        <v>362835</v>
      </c>
      <c r="BK815">
        <v>12586</v>
      </c>
      <c r="BL815">
        <v>172563</v>
      </c>
      <c r="BM815">
        <v>58450</v>
      </c>
      <c r="BN815">
        <v>59924</v>
      </c>
      <c r="BO815">
        <v>8900</v>
      </c>
      <c r="BP815">
        <v>199169</v>
      </c>
      <c r="BQ815">
        <v>125396</v>
      </c>
      <c r="BR815">
        <v>108164</v>
      </c>
      <c r="BS815">
        <v>17333</v>
      </c>
      <c r="BT815">
        <v>275094</v>
      </c>
      <c r="BU815">
        <v>253644</v>
      </c>
      <c r="BV815">
        <v>194284</v>
      </c>
      <c r="BW815">
        <v>195662</v>
      </c>
      <c r="BX815">
        <v>147879</v>
      </c>
      <c r="BY815">
        <v>157841</v>
      </c>
      <c r="BZ815">
        <v>191703</v>
      </c>
      <c r="CA815">
        <v>95362</v>
      </c>
      <c r="CB815">
        <v>243443</v>
      </c>
      <c r="CC815">
        <v>106675</v>
      </c>
      <c r="CD815">
        <v>207989</v>
      </c>
      <c r="CE815">
        <v>113922</v>
      </c>
      <c r="CF815">
        <v>220549</v>
      </c>
      <c r="CG815">
        <v>110517</v>
      </c>
      <c r="CH815">
        <v>50685</v>
      </c>
      <c r="CI815">
        <v>298369</v>
      </c>
      <c r="CJ815">
        <v>330133</v>
      </c>
      <c r="CK815">
        <v>100659</v>
      </c>
      <c r="CL815">
        <v>391107</v>
      </c>
      <c r="CM815">
        <v>12722</v>
      </c>
      <c r="CN815">
        <v>91340</v>
      </c>
      <c r="CO815">
        <v>114088</v>
      </c>
      <c r="CP815">
        <v>259101</v>
      </c>
      <c r="CQ815">
        <v>267231</v>
      </c>
      <c r="CR815">
        <v>126895</v>
      </c>
      <c r="CS815">
        <v>35636</v>
      </c>
      <c r="CT815">
        <v>432185</v>
      </c>
      <c r="CU815">
        <v>2549</v>
      </c>
      <c r="CV815">
        <v>147606</v>
      </c>
      <c r="CW815">
        <v>63765</v>
      </c>
      <c r="CX815">
        <v>157983</v>
      </c>
      <c r="CY815">
        <v>51018</v>
      </c>
      <c r="CZ815">
        <v>168338</v>
      </c>
      <c r="DA815">
        <v>162906</v>
      </c>
      <c r="DB815">
        <v>228092</v>
      </c>
      <c r="DC815">
        <v>25576</v>
      </c>
      <c r="DD815">
        <v>375414</v>
      </c>
      <c r="DE815">
        <v>16694</v>
      </c>
      <c r="DF815">
        <v>62667</v>
      </c>
      <c r="DG815">
        <v>75312</v>
      </c>
      <c r="DH815">
        <v>210225</v>
      </c>
      <c r="DI815">
        <v>125660</v>
      </c>
      <c r="DJ815">
        <v>247853</v>
      </c>
      <c r="DK815">
        <v>81507</v>
      </c>
      <c r="DL815">
        <v>39186</v>
      </c>
      <c r="DM815">
        <v>66234</v>
      </c>
      <c r="DN815">
        <v>666131</v>
      </c>
      <c r="DO815">
        <v>32155</v>
      </c>
      <c r="DP815">
        <v>32851</v>
      </c>
      <c r="DQ815">
        <v>31699</v>
      </c>
      <c r="DR815">
        <v>529866</v>
      </c>
      <c r="DS815">
        <v>100887</v>
      </c>
      <c r="DT815">
        <v>190891</v>
      </c>
      <c r="DU815">
        <v>198328</v>
      </c>
    </row>
    <row r="816" spans="1:125" hidden="1" x14ac:dyDescent="0.25">
      <c r="A816" t="s">
        <v>2803</v>
      </c>
      <c r="B816">
        <v>832.58370000000002</v>
      </c>
      <c r="C816">
        <v>1236.2</v>
      </c>
      <c r="D816" t="s">
        <v>134</v>
      </c>
      <c r="E816" t="s">
        <v>1415</v>
      </c>
      <c r="F816" t="s">
        <v>1416</v>
      </c>
      <c r="G816" t="s">
        <v>1048</v>
      </c>
      <c r="H816" t="s">
        <v>129</v>
      </c>
      <c r="I816" t="s">
        <v>1049</v>
      </c>
      <c r="J816" t="s">
        <v>1050</v>
      </c>
      <c r="K816" t="s">
        <v>132</v>
      </c>
      <c r="L816" t="s">
        <v>133</v>
      </c>
      <c r="M816">
        <v>2.66</v>
      </c>
      <c r="N816">
        <v>1.6</v>
      </c>
      <c r="O816" t="s">
        <v>134</v>
      </c>
      <c r="P816" t="s">
        <v>134</v>
      </c>
      <c r="Q816">
        <v>0.88060000000000005</v>
      </c>
      <c r="R816">
        <v>0.66</v>
      </c>
      <c r="S816" t="s">
        <v>135</v>
      </c>
      <c r="T816" t="s">
        <v>2493</v>
      </c>
      <c r="U816" t="s">
        <v>2494</v>
      </c>
      <c r="V816">
        <v>5</v>
      </c>
      <c r="W816" t="b">
        <v>1</v>
      </c>
      <c r="X816" t="s">
        <v>134</v>
      </c>
      <c r="Y816" t="s">
        <v>134</v>
      </c>
      <c r="Z816">
        <v>5340</v>
      </c>
      <c r="AA816">
        <v>7474</v>
      </c>
      <c r="AB816">
        <v>17436</v>
      </c>
      <c r="AC816">
        <v>28761</v>
      </c>
      <c r="AD816">
        <v>8392</v>
      </c>
      <c r="AE816">
        <v>27591</v>
      </c>
      <c r="AF816">
        <v>10795</v>
      </c>
      <c r="AG816">
        <v>11199</v>
      </c>
      <c r="AH816">
        <v>15275</v>
      </c>
      <c r="AI816">
        <v>16639</v>
      </c>
      <c r="AJ816">
        <v>5505</v>
      </c>
      <c r="AK816">
        <v>23983</v>
      </c>
      <c r="AL816">
        <v>9239</v>
      </c>
      <c r="AM816">
        <v>3506</v>
      </c>
      <c r="AN816">
        <v>8576</v>
      </c>
      <c r="AO816">
        <v>11733</v>
      </c>
      <c r="AP816">
        <v>8684</v>
      </c>
      <c r="AQ816">
        <v>91173</v>
      </c>
      <c r="AR816">
        <v>5096</v>
      </c>
      <c r="AS816">
        <v>3382</v>
      </c>
      <c r="AT816">
        <v>25733</v>
      </c>
      <c r="AU816">
        <v>19501</v>
      </c>
      <c r="AV816">
        <v>11318</v>
      </c>
      <c r="AW816">
        <v>12430</v>
      </c>
      <c r="AX816">
        <v>11003</v>
      </c>
      <c r="AY816">
        <v>229670</v>
      </c>
      <c r="AZ816">
        <v>4252</v>
      </c>
      <c r="BA816">
        <v>22419</v>
      </c>
      <c r="BB816">
        <v>21304</v>
      </c>
      <c r="BC816">
        <v>22351</v>
      </c>
      <c r="BD816">
        <v>7262</v>
      </c>
      <c r="BE816">
        <v>3809</v>
      </c>
      <c r="BF816">
        <v>6918</v>
      </c>
      <c r="BG816">
        <v>3032</v>
      </c>
      <c r="BH816">
        <v>8995</v>
      </c>
      <c r="BI816">
        <v>3355</v>
      </c>
      <c r="BJ816">
        <v>25605</v>
      </c>
      <c r="BK816">
        <v>4006</v>
      </c>
      <c r="BL816">
        <v>21596</v>
      </c>
      <c r="BM816">
        <v>9786</v>
      </c>
      <c r="BN816">
        <v>3081</v>
      </c>
      <c r="BO816">
        <v>14731</v>
      </c>
      <c r="BP816">
        <v>6770</v>
      </c>
      <c r="BQ816">
        <v>9520</v>
      </c>
      <c r="BR816">
        <v>10774</v>
      </c>
      <c r="BS816">
        <v>10240</v>
      </c>
      <c r="BT816">
        <v>6537</v>
      </c>
      <c r="BU816">
        <v>5217</v>
      </c>
      <c r="BV816">
        <v>25054</v>
      </c>
      <c r="BW816">
        <v>6653</v>
      </c>
      <c r="BX816">
        <v>27698</v>
      </c>
      <c r="BY816">
        <v>8728</v>
      </c>
      <c r="BZ816">
        <v>9622</v>
      </c>
      <c r="CA816">
        <v>6709</v>
      </c>
      <c r="CB816">
        <v>17081</v>
      </c>
      <c r="CC816">
        <v>3878</v>
      </c>
      <c r="CD816">
        <v>5914</v>
      </c>
      <c r="CE816">
        <v>6964</v>
      </c>
      <c r="CF816">
        <v>7262</v>
      </c>
      <c r="CG816">
        <v>4179</v>
      </c>
      <c r="CH816">
        <v>6244</v>
      </c>
      <c r="CI816">
        <v>23973</v>
      </c>
      <c r="CJ816">
        <v>4929</v>
      </c>
      <c r="CK816">
        <v>11945</v>
      </c>
      <c r="CL816">
        <v>35912</v>
      </c>
      <c r="CM816">
        <v>79317</v>
      </c>
      <c r="CN816">
        <v>8861</v>
      </c>
      <c r="CO816">
        <v>8773</v>
      </c>
      <c r="CP816">
        <v>11311</v>
      </c>
      <c r="CQ816">
        <v>13836</v>
      </c>
      <c r="CR816">
        <v>34853</v>
      </c>
      <c r="CS816">
        <v>8896</v>
      </c>
      <c r="CT816">
        <v>26011</v>
      </c>
      <c r="CU816">
        <v>34768</v>
      </c>
      <c r="CV816">
        <v>45298</v>
      </c>
      <c r="CW816">
        <v>15627</v>
      </c>
      <c r="CX816">
        <v>12386</v>
      </c>
      <c r="CY816">
        <v>193213</v>
      </c>
      <c r="CZ816">
        <v>16937</v>
      </c>
      <c r="DA816">
        <v>16750</v>
      </c>
      <c r="DB816">
        <v>5035</v>
      </c>
      <c r="DC816">
        <v>6676</v>
      </c>
      <c r="DD816">
        <v>12868</v>
      </c>
      <c r="DE816">
        <v>10974</v>
      </c>
      <c r="DF816">
        <v>6954</v>
      </c>
      <c r="DG816">
        <v>10250</v>
      </c>
      <c r="DH816">
        <v>10444</v>
      </c>
      <c r="DI816">
        <v>17031</v>
      </c>
      <c r="DJ816">
        <v>9248</v>
      </c>
      <c r="DK816">
        <v>4668</v>
      </c>
      <c r="DL816">
        <v>35752</v>
      </c>
      <c r="DM816">
        <v>5308</v>
      </c>
      <c r="DN816">
        <v>20555</v>
      </c>
      <c r="DO816">
        <v>10340</v>
      </c>
      <c r="DP816">
        <v>9953</v>
      </c>
      <c r="DQ816">
        <v>152309</v>
      </c>
      <c r="DR816">
        <v>16350</v>
      </c>
      <c r="DS816">
        <v>4394</v>
      </c>
      <c r="DT816">
        <v>8078</v>
      </c>
      <c r="DU816">
        <v>24983</v>
      </c>
    </row>
    <row r="817" spans="1:125" hidden="1" x14ac:dyDescent="0.25">
      <c r="A817" t="s">
        <v>2804</v>
      </c>
      <c r="B817">
        <v>118.08580000000001</v>
      </c>
      <c r="C817">
        <v>76.3</v>
      </c>
      <c r="D817" t="s">
        <v>134</v>
      </c>
      <c r="E817" t="s">
        <v>2038</v>
      </c>
      <c r="F817" t="s">
        <v>2039</v>
      </c>
      <c r="G817" t="s">
        <v>282</v>
      </c>
      <c r="H817" t="s">
        <v>129</v>
      </c>
      <c r="I817" t="s">
        <v>2040</v>
      </c>
      <c r="J817" t="s">
        <v>2041</v>
      </c>
      <c r="K817" t="s">
        <v>132</v>
      </c>
      <c r="L817" t="s">
        <v>133</v>
      </c>
      <c r="M817">
        <v>2.65</v>
      </c>
      <c r="N817">
        <v>3.9</v>
      </c>
      <c r="O817" t="s">
        <v>134</v>
      </c>
      <c r="P817" t="s">
        <v>134</v>
      </c>
      <c r="Q817">
        <v>0.93940000000000001</v>
      </c>
      <c r="R817">
        <v>0.65</v>
      </c>
      <c r="S817" t="s">
        <v>135</v>
      </c>
      <c r="T817" t="s">
        <v>2805</v>
      </c>
      <c r="U817" t="s">
        <v>2806</v>
      </c>
      <c r="V817">
        <v>6</v>
      </c>
      <c r="W817" t="b">
        <v>1</v>
      </c>
      <c r="X817" t="s">
        <v>134</v>
      </c>
      <c r="Y817" t="s">
        <v>134</v>
      </c>
      <c r="Z817">
        <v>902</v>
      </c>
      <c r="AA817">
        <v>764</v>
      </c>
      <c r="AB817">
        <v>2116</v>
      </c>
      <c r="AC817">
        <v>360</v>
      </c>
      <c r="AD817">
        <v>515</v>
      </c>
      <c r="AE817">
        <v>730</v>
      </c>
      <c r="AF817">
        <v>2235</v>
      </c>
      <c r="AG817">
        <v>603</v>
      </c>
      <c r="AH817">
        <v>910</v>
      </c>
      <c r="AI817">
        <v>684</v>
      </c>
      <c r="AJ817">
        <v>583</v>
      </c>
      <c r="AK817">
        <v>707</v>
      </c>
      <c r="AL817">
        <v>491</v>
      </c>
      <c r="AM817">
        <v>475</v>
      </c>
      <c r="AN817">
        <v>863</v>
      </c>
      <c r="AO817">
        <v>251</v>
      </c>
      <c r="AP817">
        <v>711</v>
      </c>
      <c r="AQ817">
        <v>2520</v>
      </c>
      <c r="AR817">
        <v>516</v>
      </c>
      <c r="AS817">
        <v>565</v>
      </c>
      <c r="AT817">
        <v>604</v>
      </c>
      <c r="AU817">
        <v>323</v>
      </c>
      <c r="AV817">
        <v>4592</v>
      </c>
      <c r="AW817">
        <v>1003</v>
      </c>
      <c r="AX817">
        <v>266441</v>
      </c>
      <c r="AY817">
        <v>1211</v>
      </c>
      <c r="AZ817">
        <v>436</v>
      </c>
      <c r="BA817">
        <v>631</v>
      </c>
      <c r="BB817">
        <v>923</v>
      </c>
      <c r="BC817">
        <v>1789</v>
      </c>
      <c r="BD817">
        <v>321</v>
      </c>
      <c r="BE817">
        <v>644</v>
      </c>
      <c r="BF817">
        <v>51</v>
      </c>
      <c r="BG817">
        <v>2900</v>
      </c>
      <c r="BH817">
        <v>611</v>
      </c>
      <c r="BI817">
        <v>1003</v>
      </c>
      <c r="BJ817">
        <v>1127</v>
      </c>
      <c r="BK817">
        <v>607</v>
      </c>
      <c r="BL817">
        <v>441</v>
      </c>
      <c r="BM817">
        <v>1786</v>
      </c>
      <c r="BN817">
        <v>672</v>
      </c>
      <c r="BO817">
        <v>846</v>
      </c>
      <c r="BP817">
        <v>504</v>
      </c>
      <c r="BQ817">
        <v>636</v>
      </c>
      <c r="BR817">
        <v>1726</v>
      </c>
      <c r="BS817">
        <v>1405</v>
      </c>
      <c r="BT817">
        <v>634</v>
      </c>
      <c r="BU817">
        <v>477</v>
      </c>
      <c r="BV817">
        <v>602</v>
      </c>
      <c r="BW817">
        <v>699</v>
      </c>
      <c r="BX817">
        <v>524</v>
      </c>
      <c r="BY817">
        <v>1530</v>
      </c>
      <c r="BZ817">
        <v>667</v>
      </c>
      <c r="CA817">
        <v>391</v>
      </c>
      <c r="CB817">
        <v>110</v>
      </c>
      <c r="CC817">
        <v>579</v>
      </c>
      <c r="CD817">
        <v>273</v>
      </c>
      <c r="CE817">
        <v>211</v>
      </c>
      <c r="CF817">
        <v>248</v>
      </c>
      <c r="CG817">
        <v>601</v>
      </c>
      <c r="CH817">
        <v>123</v>
      </c>
      <c r="CI817">
        <v>524</v>
      </c>
      <c r="CJ817">
        <v>298</v>
      </c>
      <c r="CK817">
        <v>1604</v>
      </c>
      <c r="CL817">
        <v>540</v>
      </c>
      <c r="CM817">
        <v>1187</v>
      </c>
      <c r="CN817">
        <v>1587</v>
      </c>
      <c r="CO817">
        <v>1207</v>
      </c>
      <c r="CP817">
        <v>231</v>
      </c>
      <c r="CQ817">
        <v>342</v>
      </c>
      <c r="CR817">
        <v>865</v>
      </c>
      <c r="CS817">
        <v>1226</v>
      </c>
      <c r="CT817">
        <v>932</v>
      </c>
      <c r="CU817">
        <v>2041</v>
      </c>
      <c r="CV817">
        <v>423</v>
      </c>
      <c r="CW817">
        <v>388</v>
      </c>
      <c r="CX817">
        <v>662</v>
      </c>
      <c r="CY817">
        <v>1038</v>
      </c>
      <c r="CZ817">
        <v>471</v>
      </c>
      <c r="DA817">
        <v>2344</v>
      </c>
      <c r="DB817">
        <v>5808</v>
      </c>
      <c r="DC817">
        <v>694</v>
      </c>
      <c r="DD817">
        <v>2623</v>
      </c>
      <c r="DE817">
        <v>1663</v>
      </c>
      <c r="DF817">
        <v>703</v>
      </c>
      <c r="DG817">
        <v>2406</v>
      </c>
      <c r="DH817">
        <v>636</v>
      </c>
      <c r="DI817">
        <v>348</v>
      </c>
      <c r="DJ817">
        <v>607</v>
      </c>
      <c r="DK817">
        <v>702</v>
      </c>
      <c r="DL817">
        <v>599156</v>
      </c>
      <c r="DM817">
        <v>623</v>
      </c>
      <c r="DN817">
        <v>499</v>
      </c>
      <c r="DO817">
        <v>692</v>
      </c>
      <c r="DP817">
        <v>572</v>
      </c>
      <c r="DQ817">
        <v>1394</v>
      </c>
      <c r="DR817">
        <v>415</v>
      </c>
      <c r="DS817">
        <v>3869</v>
      </c>
      <c r="DT817">
        <v>375</v>
      </c>
      <c r="DU817">
        <v>877</v>
      </c>
    </row>
    <row r="818" spans="1:125" hidden="1" x14ac:dyDescent="0.25">
      <c r="A818">
        <v>1009</v>
      </c>
      <c r="B818">
        <v>118.0861</v>
      </c>
      <c r="C818">
        <v>61.4</v>
      </c>
      <c r="D818" t="s">
        <v>2495</v>
      </c>
      <c r="E818" t="s">
        <v>2496</v>
      </c>
      <c r="F818" t="s">
        <v>2497</v>
      </c>
      <c r="G818" t="s">
        <v>282</v>
      </c>
      <c r="H818" t="s">
        <v>129</v>
      </c>
      <c r="I818" t="s">
        <v>2498</v>
      </c>
      <c r="J818" t="s">
        <v>2499</v>
      </c>
      <c r="K818" t="s">
        <v>132</v>
      </c>
      <c r="L818" t="s">
        <v>133</v>
      </c>
      <c r="M818">
        <v>2.65</v>
      </c>
      <c r="N818">
        <v>1.7</v>
      </c>
      <c r="O818" t="s">
        <v>134</v>
      </c>
      <c r="P818" t="s">
        <v>134</v>
      </c>
      <c r="Q818">
        <v>0.8518</v>
      </c>
      <c r="R818">
        <v>0.65</v>
      </c>
      <c r="S818" t="s">
        <v>135</v>
      </c>
      <c r="T818" t="s">
        <v>2807</v>
      </c>
      <c r="U818" t="s">
        <v>2808</v>
      </c>
      <c r="V818">
        <v>7</v>
      </c>
      <c r="W818" t="b">
        <v>1</v>
      </c>
      <c r="X818" t="s">
        <v>2495</v>
      </c>
      <c r="Y818" t="s">
        <v>2502</v>
      </c>
      <c r="Z818">
        <v>335751</v>
      </c>
      <c r="AA818">
        <v>304752</v>
      </c>
      <c r="AB818">
        <v>233966</v>
      </c>
      <c r="AC818">
        <v>156</v>
      </c>
      <c r="AD818">
        <v>239282</v>
      </c>
      <c r="AE818">
        <v>210419</v>
      </c>
      <c r="AF818">
        <v>282538</v>
      </c>
      <c r="AG818">
        <v>250065</v>
      </c>
      <c r="AH818">
        <v>319124</v>
      </c>
      <c r="AI818">
        <v>247717</v>
      </c>
      <c r="AJ818">
        <v>359740</v>
      </c>
      <c r="AK818">
        <v>307415</v>
      </c>
      <c r="AL818">
        <v>209656</v>
      </c>
      <c r="AM818">
        <v>197947</v>
      </c>
      <c r="AN818">
        <v>298279</v>
      </c>
      <c r="AO818">
        <v>200070</v>
      </c>
      <c r="AP818">
        <v>331128</v>
      </c>
      <c r="AQ818">
        <v>8973</v>
      </c>
      <c r="AR818">
        <v>221594</v>
      </c>
      <c r="AS818">
        <v>174195</v>
      </c>
      <c r="AT818">
        <v>230418</v>
      </c>
      <c r="AU818">
        <v>143684</v>
      </c>
      <c r="AV818">
        <v>254994</v>
      </c>
      <c r="AW818">
        <v>280351</v>
      </c>
      <c r="AX818">
        <v>599938</v>
      </c>
      <c r="AY818">
        <v>744</v>
      </c>
      <c r="AZ818">
        <v>176929</v>
      </c>
      <c r="BA818">
        <v>133722</v>
      </c>
      <c r="BB818">
        <v>303007</v>
      </c>
      <c r="BC818">
        <v>1885</v>
      </c>
      <c r="BD818">
        <v>254657</v>
      </c>
      <c r="BE818">
        <v>205090</v>
      </c>
      <c r="BF818">
        <v>93</v>
      </c>
      <c r="BG818">
        <v>435262</v>
      </c>
      <c r="BH818">
        <v>291433</v>
      </c>
      <c r="BI818">
        <v>242717</v>
      </c>
      <c r="BJ818">
        <v>210786</v>
      </c>
      <c r="BK818">
        <v>205933</v>
      </c>
      <c r="BL818">
        <v>197572</v>
      </c>
      <c r="BM818">
        <v>245026</v>
      </c>
      <c r="BN818">
        <v>266113</v>
      </c>
      <c r="BO818">
        <v>634</v>
      </c>
      <c r="BP818">
        <v>216127</v>
      </c>
      <c r="BQ818">
        <v>253574</v>
      </c>
      <c r="BR818">
        <v>192128</v>
      </c>
      <c r="BS818">
        <v>155111</v>
      </c>
      <c r="BT818">
        <v>274895</v>
      </c>
      <c r="BU818">
        <v>247522</v>
      </c>
      <c r="BV818">
        <v>207342</v>
      </c>
      <c r="BW818">
        <v>230184</v>
      </c>
      <c r="BX818">
        <v>249552</v>
      </c>
      <c r="BY818">
        <v>335026</v>
      </c>
      <c r="BZ818">
        <v>234380</v>
      </c>
      <c r="CA818">
        <v>162682</v>
      </c>
      <c r="CB818">
        <v>187152</v>
      </c>
      <c r="CC818">
        <v>250453</v>
      </c>
      <c r="CD818">
        <v>209988</v>
      </c>
      <c r="CE818">
        <v>200236</v>
      </c>
      <c r="CF818">
        <v>214984</v>
      </c>
      <c r="CG818">
        <v>169135</v>
      </c>
      <c r="CH818">
        <v>208856</v>
      </c>
      <c r="CI818">
        <v>227069</v>
      </c>
      <c r="CJ818">
        <v>150247</v>
      </c>
      <c r="CK818">
        <v>276373</v>
      </c>
      <c r="CL818">
        <v>216510</v>
      </c>
      <c r="CM818">
        <v>436</v>
      </c>
      <c r="CN818">
        <v>303830</v>
      </c>
      <c r="CO818">
        <v>252977</v>
      </c>
      <c r="CP818">
        <v>228491</v>
      </c>
      <c r="CQ818">
        <v>194629</v>
      </c>
      <c r="CR818">
        <v>230280</v>
      </c>
      <c r="CS818">
        <v>360322</v>
      </c>
      <c r="CT818">
        <v>266134</v>
      </c>
      <c r="CU818">
        <v>18</v>
      </c>
      <c r="CV818">
        <v>160675</v>
      </c>
      <c r="CW818">
        <v>100414</v>
      </c>
      <c r="CX818">
        <v>221351</v>
      </c>
      <c r="CY818">
        <v>407</v>
      </c>
      <c r="CZ818">
        <v>184567</v>
      </c>
      <c r="DA818">
        <v>220883</v>
      </c>
      <c r="DB818">
        <v>207283</v>
      </c>
      <c r="DC818">
        <v>207106</v>
      </c>
      <c r="DD818">
        <v>234901</v>
      </c>
      <c r="DE818">
        <v>175860</v>
      </c>
      <c r="DF818">
        <v>229851</v>
      </c>
      <c r="DG818">
        <v>176343</v>
      </c>
      <c r="DH818">
        <v>241051</v>
      </c>
      <c r="DI818">
        <v>136155</v>
      </c>
      <c r="DJ818">
        <v>207225</v>
      </c>
      <c r="DK818">
        <v>222448</v>
      </c>
      <c r="DL818">
        <v>112</v>
      </c>
      <c r="DM818">
        <v>182921</v>
      </c>
      <c r="DN818">
        <v>179216</v>
      </c>
      <c r="DO818">
        <v>168274</v>
      </c>
      <c r="DP818">
        <v>250534</v>
      </c>
      <c r="DQ818">
        <v>1936</v>
      </c>
      <c r="DR818">
        <v>220109</v>
      </c>
      <c r="DS818">
        <v>351909</v>
      </c>
      <c r="DT818">
        <v>187552</v>
      </c>
      <c r="DU818">
        <v>239310</v>
      </c>
    </row>
    <row r="819" spans="1:125" hidden="1" x14ac:dyDescent="0.25">
      <c r="A819">
        <v>1129</v>
      </c>
      <c r="B819">
        <v>123.04349999999999</v>
      </c>
      <c r="C819">
        <v>141.69999999999999</v>
      </c>
      <c r="D819" t="s">
        <v>134</v>
      </c>
      <c r="E819" t="s">
        <v>1066</v>
      </c>
      <c r="F819" t="s">
        <v>1067</v>
      </c>
      <c r="G819" t="s">
        <v>1068</v>
      </c>
      <c r="H819" t="s">
        <v>129</v>
      </c>
      <c r="I819" t="s">
        <v>1069</v>
      </c>
      <c r="J819" t="s">
        <v>1070</v>
      </c>
      <c r="K819" t="s">
        <v>132</v>
      </c>
      <c r="L819" t="s">
        <v>133</v>
      </c>
      <c r="M819">
        <v>2.65</v>
      </c>
      <c r="N819">
        <v>4.9000000000000004</v>
      </c>
      <c r="O819" t="s">
        <v>134</v>
      </c>
      <c r="P819" t="s">
        <v>134</v>
      </c>
      <c r="Q819">
        <v>0.9587</v>
      </c>
      <c r="R819">
        <v>0.65</v>
      </c>
      <c r="S819" t="s">
        <v>135</v>
      </c>
      <c r="T819" t="s">
        <v>2809</v>
      </c>
      <c r="U819" t="s">
        <v>2810</v>
      </c>
      <c r="V819">
        <v>2</v>
      </c>
      <c r="W819" t="b">
        <v>1</v>
      </c>
      <c r="X819" t="s">
        <v>1073</v>
      </c>
      <c r="Y819" t="s">
        <v>1067</v>
      </c>
      <c r="Z819">
        <v>1257</v>
      </c>
      <c r="AA819">
        <v>921</v>
      </c>
      <c r="AB819">
        <v>3721</v>
      </c>
      <c r="AC819">
        <v>4155</v>
      </c>
      <c r="AD819">
        <v>4613</v>
      </c>
      <c r="AE819">
        <v>1078</v>
      </c>
      <c r="AF819">
        <v>768</v>
      </c>
      <c r="AG819">
        <v>1233</v>
      </c>
      <c r="AH819">
        <v>779</v>
      </c>
      <c r="AI819">
        <v>2631</v>
      </c>
      <c r="AJ819">
        <v>2678</v>
      </c>
      <c r="AK819">
        <v>1203</v>
      </c>
      <c r="AL819">
        <v>1339</v>
      </c>
      <c r="AM819">
        <v>1375</v>
      </c>
      <c r="AN819">
        <v>915</v>
      </c>
      <c r="AO819">
        <v>416</v>
      </c>
      <c r="AP819">
        <v>1374</v>
      </c>
      <c r="AQ819">
        <v>2316</v>
      </c>
      <c r="AR819">
        <v>1123</v>
      </c>
      <c r="AS819">
        <v>2227</v>
      </c>
      <c r="AT819">
        <v>902</v>
      </c>
      <c r="AU819">
        <v>1397</v>
      </c>
      <c r="AV819">
        <v>1112</v>
      </c>
      <c r="AW819">
        <v>1053</v>
      </c>
      <c r="AX819">
        <v>69044</v>
      </c>
      <c r="AY819">
        <v>1268</v>
      </c>
      <c r="AZ819">
        <v>770</v>
      </c>
      <c r="BA819">
        <v>1284</v>
      </c>
      <c r="BB819">
        <v>787</v>
      </c>
      <c r="BC819">
        <v>1597</v>
      </c>
      <c r="BD819">
        <v>924</v>
      </c>
      <c r="BE819">
        <v>1755</v>
      </c>
      <c r="BF819">
        <v>1094</v>
      </c>
      <c r="BG819">
        <v>1638</v>
      </c>
      <c r="BH819">
        <v>1004</v>
      </c>
      <c r="BI819">
        <v>1095</v>
      </c>
      <c r="BJ819">
        <v>1039</v>
      </c>
      <c r="BK819">
        <v>761</v>
      </c>
      <c r="BL819">
        <v>744</v>
      </c>
      <c r="BM819">
        <v>745</v>
      </c>
      <c r="BN819">
        <v>837</v>
      </c>
      <c r="BO819">
        <v>613</v>
      </c>
      <c r="BP819">
        <v>673</v>
      </c>
      <c r="BQ819">
        <v>751</v>
      </c>
      <c r="BR819">
        <v>1260</v>
      </c>
      <c r="BS819">
        <v>584</v>
      </c>
      <c r="BT819">
        <v>2201</v>
      </c>
      <c r="BU819">
        <v>1948</v>
      </c>
      <c r="BV819">
        <v>1204</v>
      </c>
      <c r="BW819">
        <v>1858</v>
      </c>
      <c r="BX819">
        <v>740</v>
      </c>
      <c r="BY819">
        <v>1108</v>
      </c>
      <c r="BZ819">
        <v>1175</v>
      </c>
      <c r="CA819">
        <v>346</v>
      </c>
      <c r="CB819">
        <v>666</v>
      </c>
      <c r="CC819">
        <v>1044</v>
      </c>
      <c r="CD819">
        <v>1057</v>
      </c>
      <c r="CE819">
        <v>1236</v>
      </c>
      <c r="CF819">
        <v>424</v>
      </c>
      <c r="CG819">
        <v>2478</v>
      </c>
      <c r="CH819">
        <v>1782</v>
      </c>
      <c r="CI819">
        <v>1319</v>
      </c>
      <c r="CJ819">
        <v>1360</v>
      </c>
      <c r="CK819">
        <v>1481</v>
      </c>
      <c r="CL819">
        <v>1786</v>
      </c>
      <c r="CM819">
        <v>844</v>
      </c>
      <c r="CN819">
        <v>7801</v>
      </c>
      <c r="CO819">
        <v>1236</v>
      </c>
      <c r="CP819">
        <v>2011</v>
      </c>
      <c r="CQ819">
        <v>681</v>
      </c>
      <c r="CR819">
        <v>1185</v>
      </c>
      <c r="CS819">
        <v>1184</v>
      </c>
      <c r="CT819">
        <v>2888</v>
      </c>
      <c r="CU819">
        <v>3757</v>
      </c>
      <c r="CV819">
        <v>1882</v>
      </c>
      <c r="CW819">
        <v>2139</v>
      </c>
      <c r="CX819">
        <v>2273</v>
      </c>
      <c r="CY819">
        <v>435</v>
      </c>
      <c r="CZ819">
        <v>1510</v>
      </c>
      <c r="DA819">
        <v>709</v>
      </c>
      <c r="DB819">
        <v>1309</v>
      </c>
      <c r="DC819">
        <v>2594</v>
      </c>
      <c r="DD819">
        <v>1294</v>
      </c>
      <c r="DE819">
        <v>712</v>
      </c>
      <c r="DF819">
        <v>623</v>
      </c>
      <c r="DG819">
        <v>587</v>
      </c>
      <c r="DH819">
        <v>949</v>
      </c>
      <c r="DI819">
        <v>881</v>
      </c>
      <c r="DJ819">
        <v>720</v>
      </c>
      <c r="DK819">
        <v>1204</v>
      </c>
      <c r="DL819">
        <v>1422</v>
      </c>
      <c r="DM819">
        <v>931</v>
      </c>
      <c r="DN819">
        <v>1055</v>
      </c>
      <c r="DO819">
        <v>1247</v>
      </c>
      <c r="DP819">
        <v>2518</v>
      </c>
      <c r="DQ819">
        <v>2122</v>
      </c>
      <c r="DR819">
        <v>1042</v>
      </c>
      <c r="DS819">
        <v>1375</v>
      </c>
      <c r="DT819">
        <v>1926</v>
      </c>
      <c r="DU819">
        <v>1141</v>
      </c>
    </row>
    <row r="820" spans="1:125" hidden="1" x14ac:dyDescent="0.25">
      <c r="A820">
        <v>1141</v>
      </c>
      <c r="B820">
        <v>123.0442</v>
      </c>
      <c r="C820">
        <v>87.7</v>
      </c>
      <c r="D820" t="s">
        <v>134</v>
      </c>
      <c r="E820" t="s">
        <v>1066</v>
      </c>
      <c r="F820" t="s">
        <v>1067</v>
      </c>
      <c r="G820" t="s">
        <v>1068</v>
      </c>
      <c r="H820" t="s">
        <v>129</v>
      </c>
      <c r="I820" t="s">
        <v>1069</v>
      </c>
      <c r="J820" t="s">
        <v>1070</v>
      </c>
      <c r="K820" t="s">
        <v>132</v>
      </c>
      <c r="L820" t="s">
        <v>133</v>
      </c>
      <c r="M820">
        <v>2.65</v>
      </c>
      <c r="N820">
        <v>1.2</v>
      </c>
      <c r="O820" t="s">
        <v>134</v>
      </c>
      <c r="P820" t="s">
        <v>134</v>
      </c>
      <c r="Q820">
        <v>0.84260000000000002</v>
      </c>
      <c r="R820">
        <v>0.65</v>
      </c>
      <c r="S820" t="s">
        <v>135</v>
      </c>
      <c r="T820" t="s">
        <v>2811</v>
      </c>
      <c r="U820" t="s">
        <v>2812</v>
      </c>
      <c r="V820">
        <v>3</v>
      </c>
      <c r="W820" t="b">
        <v>1</v>
      </c>
      <c r="X820" t="s">
        <v>1073</v>
      </c>
      <c r="Y820" t="s">
        <v>1067</v>
      </c>
      <c r="Z820">
        <v>1148</v>
      </c>
      <c r="AA820">
        <v>1152</v>
      </c>
      <c r="AB820">
        <v>2617</v>
      </c>
      <c r="AC820">
        <v>1033</v>
      </c>
      <c r="AD820">
        <v>743</v>
      </c>
      <c r="AE820">
        <v>1400</v>
      </c>
      <c r="AF820">
        <v>1530</v>
      </c>
      <c r="AG820">
        <v>110</v>
      </c>
      <c r="AH820">
        <v>838</v>
      </c>
      <c r="AI820">
        <v>970</v>
      </c>
      <c r="AJ820">
        <v>1576</v>
      </c>
      <c r="AK820">
        <v>989</v>
      </c>
      <c r="AL820">
        <v>766</v>
      </c>
      <c r="AM820">
        <v>671</v>
      </c>
      <c r="AN820">
        <v>267</v>
      </c>
      <c r="AO820">
        <v>752</v>
      </c>
      <c r="AP820">
        <v>630</v>
      </c>
      <c r="AQ820">
        <v>82128</v>
      </c>
      <c r="AR820">
        <v>865</v>
      </c>
      <c r="AS820">
        <v>1409</v>
      </c>
      <c r="AT820">
        <v>1353</v>
      </c>
      <c r="AU820">
        <v>1462</v>
      </c>
      <c r="AV820">
        <v>2103</v>
      </c>
      <c r="AW820">
        <v>1005</v>
      </c>
      <c r="AX820">
        <v>10709</v>
      </c>
      <c r="AY820">
        <v>123540</v>
      </c>
      <c r="AZ820">
        <v>4755</v>
      </c>
      <c r="BA820">
        <v>2593</v>
      </c>
      <c r="BB820">
        <v>4269</v>
      </c>
      <c r="BC820">
        <v>106599</v>
      </c>
      <c r="BD820">
        <v>8756</v>
      </c>
      <c r="BE820">
        <v>61265</v>
      </c>
      <c r="BF820">
        <v>181</v>
      </c>
      <c r="BG820">
        <v>6089</v>
      </c>
      <c r="BH820">
        <v>865</v>
      </c>
      <c r="BI820">
        <v>978</v>
      </c>
      <c r="BJ820">
        <v>1316</v>
      </c>
      <c r="BK820">
        <v>865</v>
      </c>
      <c r="BL820">
        <v>1936</v>
      </c>
      <c r="BM820">
        <v>744</v>
      </c>
      <c r="BN820">
        <v>891</v>
      </c>
      <c r="BO820">
        <v>3492</v>
      </c>
      <c r="BP820">
        <v>907</v>
      </c>
      <c r="BQ820">
        <v>839</v>
      </c>
      <c r="BR820">
        <v>666</v>
      </c>
      <c r="BS820">
        <v>839</v>
      </c>
      <c r="BT820">
        <v>1730</v>
      </c>
      <c r="BU820">
        <v>1499</v>
      </c>
      <c r="BV820">
        <v>3400</v>
      </c>
      <c r="BW820">
        <v>2449</v>
      </c>
      <c r="BX820">
        <v>2035</v>
      </c>
      <c r="BY820">
        <v>1205</v>
      </c>
      <c r="BZ820">
        <v>3746</v>
      </c>
      <c r="CA820">
        <v>3777</v>
      </c>
      <c r="CB820">
        <v>3940</v>
      </c>
      <c r="CC820">
        <v>4971</v>
      </c>
      <c r="CD820">
        <v>3850</v>
      </c>
      <c r="CE820">
        <v>3319</v>
      </c>
      <c r="CF820">
        <v>12038</v>
      </c>
      <c r="CG820">
        <v>8387</v>
      </c>
      <c r="CH820">
        <v>6771</v>
      </c>
      <c r="CI820">
        <v>57704</v>
      </c>
      <c r="CJ820">
        <v>6876</v>
      </c>
      <c r="CK820">
        <v>10114</v>
      </c>
      <c r="CL820">
        <v>55901</v>
      </c>
      <c r="CM820">
        <v>56443</v>
      </c>
      <c r="CN820">
        <v>103620</v>
      </c>
      <c r="CO820">
        <v>85131</v>
      </c>
      <c r="CP820">
        <v>5808</v>
      </c>
      <c r="CQ820">
        <v>68280</v>
      </c>
      <c r="CR820">
        <v>80240</v>
      </c>
      <c r="CS820">
        <v>5825</v>
      </c>
      <c r="CT820">
        <v>98956</v>
      </c>
      <c r="CU820">
        <v>360</v>
      </c>
      <c r="CV820">
        <v>50967</v>
      </c>
      <c r="CW820">
        <v>29954</v>
      </c>
      <c r="CX820">
        <v>59233</v>
      </c>
      <c r="CY820">
        <v>49</v>
      </c>
      <c r="CZ820">
        <v>21</v>
      </c>
      <c r="DA820">
        <v>7</v>
      </c>
      <c r="DB820">
        <v>37</v>
      </c>
      <c r="DC820">
        <v>19</v>
      </c>
      <c r="DD820">
        <v>8</v>
      </c>
      <c r="DE820">
        <v>0</v>
      </c>
      <c r="DF820">
        <v>9</v>
      </c>
      <c r="DG820">
        <v>31</v>
      </c>
      <c r="DH820">
        <v>32</v>
      </c>
      <c r="DI820">
        <v>5</v>
      </c>
      <c r="DJ820">
        <v>736</v>
      </c>
      <c r="DK820">
        <v>855</v>
      </c>
      <c r="DL820">
        <v>693</v>
      </c>
      <c r="DM820">
        <v>451</v>
      </c>
      <c r="DN820">
        <v>2191</v>
      </c>
      <c r="DO820">
        <v>1147</v>
      </c>
      <c r="DP820">
        <v>2249</v>
      </c>
      <c r="DQ820">
        <v>5444</v>
      </c>
      <c r="DR820">
        <v>1273</v>
      </c>
      <c r="DS820">
        <v>1870</v>
      </c>
      <c r="DT820">
        <v>1002</v>
      </c>
      <c r="DU820">
        <v>2283</v>
      </c>
    </row>
    <row r="821" spans="1:125" hidden="1" x14ac:dyDescent="0.25">
      <c r="A821">
        <v>1142</v>
      </c>
      <c r="B821">
        <v>123.0442</v>
      </c>
      <c r="C821">
        <v>82.9</v>
      </c>
      <c r="D821" t="s">
        <v>134</v>
      </c>
      <c r="E821" t="s">
        <v>1066</v>
      </c>
      <c r="F821" t="s">
        <v>1067</v>
      </c>
      <c r="G821" t="s">
        <v>1068</v>
      </c>
      <c r="H821" t="s">
        <v>129</v>
      </c>
      <c r="I821" t="s">
        <v>1069</v>
      </c>
      <c r="J821" t="s">
        <v>1070</v>
      </c>
      <c r="K821" t="s">
        <v>132</v>
      </c>
      <c r="L821" t="s">
        <v>133</v>
      </c>
      <c r="M821">
        <v>2.65</v>
      </c>
      <c r="N821">
        <v>1.2</v>
      </c>
      <c r="O821" t="s">
        <v>134</v>
      </c>
      <c r="P821" t="s">
        <v>134</v>
      </c>
      <c r="Q821">
        <v>0.84260000000000002</v>
      </c>
      <c r="R821">
        <v>0.65</v>
      </c>
      <c r="S821" t="s">
        <v>135</v>
      </c>
      <c r="T821" t="s">
        <v>2813</v>
      </c>
      <c r="U821" t="s">
        <v>2814</v>
      </c>
      <c r="V821">
        <v>4</v>
      </c>
      <c r="W821" t="b">
        <v>1</v>
      </c>
      <c r="X821" t="s">
        <v>1073</v>
      </c>
      <c r="Y821" t="s">
        <v>1067</v>
      </c>
      <c r="Z821">
        <v>734</v>
      </c>
      <c r="AA821">
        <v>749</v>
      </c>
      <c r="AB821">
        <v>18386</v>
      </c>
      <c r="AC821">
        <v>75</v>
      </c>
      <c r="AD821">
        <v>641</v>
      </c>
      <c r="AE821">
        <v>8220</v>
      </c>
      <c r="AF821">
        <v>1530</v>
      </c>
      <c r="AG821">
        <v>883</v>
      </c>
      <c r="AH821">
        <v>960</v>
      </c>
      <c r="AI821">
        <v>2470</v>
      </c>
      <c r="AJ821">
        <v>5187</v>
      </c>
      <c r="AK821">
        <v>8067</v>
      </c>
      <c r="AL821">
        <v>2911</v>
      </c>
      <c r="AM821">
        <v>2302</v>
      </c>
      <c r="AN821">
        <v>3569</v>
      </c>
      <c r="AO821">
        <v>4413</v>
      </c>
      <c r="AP821">
        <v>6128</v>
      </c>
      <c r="AQ821">
        <v>5291</v>
      </c>
      <c r="AR821">
        <v>5044</v>
      </c>
      <c r="AS821">
        <v>9382</v>
      </c>
      <c r="AT821">
        <v>10059</v>
      </c>
      <c r="AU821">
        <v>54010</v>
      </c>
      <c r="AV821">
        <v>67428</v>
      </c>
      <c r="AW821">
        <v>9904</v>
      </c>
      <c r="AX821">
        <v>625</v>
      </c>
      <c r="AY821">
        <v>13945</v>
      </c>
      <c r="AZ821">
        <v>110182</v>
      </c>
      <c r="BA821">
        <v>60031</v>
      </c>
      <c r="BB821">
        <v>92775</v>
      </c>
      <c r="BC821">
        <v>1346</v>
      </c>
      <c r="BD821">
        <v>60760</v>
      </c>
      <c r="BE821">
        <v>6282</v>
      </c>
      <c r="BF821">
        <v>538</v>
      </c>
      <c r="BG821">
        <v>77451</v>
      </c>
      <c r="BH821">
        <v>1498</v>
      </c>
      <c r="BI821">
        <v>3833</v>
      </c>
      <c r="BJ821">
        <v>1046</v>
      </c>
      <c r="BK821">
        <v>1512</v>
      </c>
      <c r="BL821">
        <v>1129</v>
      </c>
      <c r="BM821">
        <v>1611</v>
      </c>
      <c r="BN821">
        <v>2115</v>
      </c>
      <c r="BO821">
        <v>95777</v>
      </c>
      <c r="BP821">
        <v>6142</v>
      </c>
      <c r="BQ821">
        <v>3139</v>
      </c>
      <c r="BR821">
        <v>3919</v>
      </c>
      <c r="BS821">
        <v>6164</v>
      </c>
      <c r="BT821">
        <v>19179</v>
      </c>
      <c r="BU821">
        <v>15557</v>
      </c>
      <c r="BV821">
        <v>58067</v>
      </c>
      <c r="BW821">
        <v>113823</v>
      </c>
      <c r="BX821">
        <v>12910</v>
      </c>
      <c r="BY821">
        <v>14094</v>
      </c>
      <c r="BZ821">
        <v>65077</v>
      </c>
      <c r="CA821">
        <v>41643</v>
      </c>
      <c r="CB821">
        <v>87550</v>
      </c>
      <c r="CC821">
        <v>101638</v>
      </c>
      <c r="CD821">
        <v>88529</v>
      </c>
      <c r="CE821">
        <v>68359</v>
      </c>
      <c r="CF821">
        <v>83583</v>
      </c>
      <c r="CG821">
        <v>71243</v>
      </c>
      <c r="CH821">
        <v>67744</v>
      </c>
      <c r="CI821">
        <v>57704</v>
      </c>
      <c r="CJ821">
        <v>51374</v>
      </c>
      <c r="CK821">
        <v>97520</v>
      </c>
      <c r="CL821">
        <v>55901</v>
      </c>
      <c r="CM821">
        <v>401</v>
      </c>
      <c r="CN821">
        <v>17401</v>
      </c>
      <c r="CO821">
        <v>85293</v>
      </c>
      <c r="CP821">
        <v>95428</v>
      </c>
      <c r="CQ821">
        <v>7687</v>
      </c>
      <c r="CR821">
        <v>9765</v>
      </c>
      <c r="CS821">
        <v>142118</v>
      </c>
      <c r="CT821">
        <v>10967</v>
      </c>
      <c r="CU821">
        <v>413</v>
      </c>
      <c r="CV821">
        <v>2837</v>
      </c>
      <c r="CW821">
        <v>1528</v>
      </c>
      <c r="CX821">
        <v>1086</v>
      </c>
      <c r="CY821">
        <v>0</v>
      </c>
      <c r="CZ821">
        <v>33</v>
      </c>
      <c r="DA821">
        <v>18</v>
      </c>
      <c r="DB821">
        <v>252</v>
      </c>
      <c r="DC821">
        <v>722</v>
      </c>
      <c r="DD821">
        <v>684</v>
      </c>
      <c r="DE821">
        <v>2530</v>
      </c>
      <c r="DF821">
        <v>279</v>
      </c>
      <c r="DG821">
        <v>1454</v>
      </c>
      <c r="DH821">
        <v>2159</v>
      </c>
      <c r="DI821">
        <v>1497</v>
      </c>
      <c r="DJ821">
        <v>3403</v>
      </c>
      <c r="DK821">
        <v>2161</v>
      </c>
      <c r="DL821">
        <v>60</v>
      </c>
      <c r="DM821">
        <v>1003</v>
      </c>
      <c r="DN821">
        <v>379</v>
      </c>
      <c r="DO821">
        <v>656</v>
      </c>
      <c r="DP821">
        <v>2249</v>
      </c>
      <c r="DQ821">
        <v>96152</v>
      </c>
      <c r="DR821">
        <v>879</v>
      </c>
      <c r="DS821">
        <v>1886</v>
      </c>
      <c r="DT821">
        <v>754</v>
      </c>
      <c r="DU821">
        <v>406</v>
      </c>
    </row>
    <row r="822" spans="1:125" hidden="1" x14ac:dyDescent="0.25">
      <c r="A822">
        <v>1327</v>
      </c>
      <c r="B822">
        <v>130.0496</v>
      </c>
      <c r="C822">
        <v>104.3</v>
      </c>
      <c r="D822" t="s">
        <v>778</v>
      </c>
      <c r="E822" t="s">
        <v>779</v>
      </c>
      <c r="F822" t="s">
        <v>780</v>
      </c>
      <c r="G822" t="s">
        <v>781</v>
      </c>
      <c r="H822" t="s">
        <v>129</v>
      </c>
      <c r="I822" t="s">
        <v>782</v>
      </c>
      <c r="J822" t="s">
        <v>783</v>
      </c>
      <c r="K822" t="s">
        <v>132</v>
      </c>
      <c r="L822" t="s">
        <v>133</v>
      </c>
      <c r="M822">
        <v>2.65</v>
      </c>
      <c r="N822">
        <v>2.6</v>
      </c>
      <c r="O822" t="s">
        <v>134</v>
      </c>
      <c r="P822" t="s">
        <v>134</v>
      </c>
      <c r="Q822">
        <v>0.87909999999999999</v>
      </c>
      <c r="R822">
        <v>0.65</v>
      </c>
      <c r="S822" t="s">
        <v>135</v>
      </c>
      <c r="T822" t="s">
        <v>2815</v>
      </c>
      <c r="U822" t="s">
        <v>2816</v>
      </c>
      <c r="V822">
        <v>2</v>
      </c>
      <c r="W822" t="b">
        <v>1</v>
      </c>
      <c r="X822" t="s">
        <v>786</v>
      </c>
      <c r="Y822" t="s">
        <v>787</v>
      </c>
      <c r="Z822">
        <v>1904</v>
      </c>
      <c r="AA822">
        <v>1602</v>
      </c>
      <c r="AB822">
        <v>1001</v>
      </c>
      <c r="AC822">
        <v>650</v>
      </c>
      <c r="AD822">
        <v>1731</v>
      </c>
      <c r="AE822">
        <v>1560</v>
      </c>
      <c r="AF822">
        <v>545</v>
      </c>
      <c r="AG822">
        <v>1252</v>
      </c>
      <c r="AH822">
        <v>950</v>
      </c>
      <c r="AI822">
        <v>1084</v>
      </c>
      <c r="AJ822">
        <v>1356</v>
      </c>
      <c r="AK822">
        <v>2956</v>
      </c>
      <c r="AL822">
        <v>1296</v>
      </c>
      <c r="AM822">
        <v>819</v>
      </c>
      <c r="AN822">
        <v>1759</v>
      </c>
      <c r="AO822">
        <v>4213</v>
      </c>
      <c r="AP822">
        <v>1088</v>
      </c>
      <c r="AQ822">
        <v>8637</v>
      </c>
      <c r="AR822">
        <v>1392</v>
      </c>
      <c r="AS822">
        <v>697</v>
      </c>
      <c r="AT822">
        <v>1041</v>
      </c>
      <c r="AU822">
        <v>1606</v>
      </c>
      <c r="AV822">
        <v>1846</v>
      </c>
      <c r="AW822">
        <v>762</v>
      </c>
      <c r="AX822">
        <v>1537</v>
      </c>
      <c r="AY822">
        <v>33715</v>
      </c>
      <c r="AZ822">
        <v>1160</v>
      </c>
      <c r="BA822">
        <v>513</v>
      </c>
      <c r="BB822">
        <v>1642</v>
      </c>
      <c r="BC822">
        <v>5180</v>
      </c>
      <c r="BD822">
        <v>2005</v>
      </c>
      <c r="BE822">
        <v>1141</v>
      </c>
      <c r="BF822">
        <v>11183</v>
      </c>
      <c r="BG822">
        <v>1397</v>
      </c>
      <c r="BH822">
        <v>1881</v>
      </c>
      <c r="BI822">
        <v>9245</v>
      </c>
      <c r="BJ822">
        <v>1645</v>
      </c>
      <c r="BK822">
        <v>1052</v>
      </c>
      <c r="BL822">
        <v>1317</v>
      </c>
      <c r="BM822">
        <v>477</v>
      </c>
      <c r="BN822">
        <v>871</v>
      </c>
      <c r="BO822">
        <v>25654</v>
      </c>
      <c r="BP822">
        <v>1156</v>
      </c>
      <c r="BQ822">
        <v>1243</v>
      </c>
      <c r="BR822">
        <v>1060</v>
      </c>
      <c r="BS822">
        <v>1217</v>
      </c>
      <c r="BT822">
        <v>1513</v>
      </c>
      <c r="BU822">
        <v>718</v>
      </c>
      <c r="BV822">
        <v>802</v>
      </c>
      <c r="BW822">
        <v>1849</v>
      </c>
      <c r="BX822">
        <v>1487</v>
      </c>
      <c r="BY822">
        <v>949</v>
      </c>
      <c r="BZ822">
        <v>735</v>
      </c>
      <c r="CA822">
        <v>1047</v>
      </c>
      <c r="CB822">
        <v>4005</v>
      </c>
      <c r="CC822">
        <v>2210</v>
      </c>
      <c r="CD822">
        <v>2766</v>
      </c>
      <c r="CE822">
        <v>2129</v>
      </c>
      <c r="CF822">
        <v>6851</v>
      </c>
      <c r="CG822">
        <v>947</v>
      </c>
      <c r="CH822">
        <v>2618</v>
      </c>
      <c r="CI822">
        <v>858</v>
      </c>
      <c r="CJ822">
        <v>3279</v>
      </c>
      <c r="CK822">
        <v>2959</v>
      </c>
      <c r="CL822">
        <v>1759</v>
      </c>
      <c r="CM822">
        <v>56920</v>
      </c>
      <c r="CN822">
        <v>2668</v>
      </c>
      <c r="CO822">
        <v>1154</v>
      </c>
      <c r="CP822">
        <v>3773</v>
      </c>
      <c r="CQ822">
        <v>2330</v>
      </c>
      <c r="CR822">
        <v>1976</v>
      </c>
      <c r="CS822">
        <v>3806</v>
      </c>
      <c r="CT822">
        <v>933</v>
      </c>
      <c r="CU822">
        <v>506</v>
      </c>
      <c r="CV822">
        <v>588</v>
      </c>
      <c r="CW822">
        <v>523</v>
      </c>
      <c r="CX822">
        <v>538</v>
      </c>
      <c r="CY822">
        <v>29485</v>
      </c>
      <c r="CZ822">
        <v>490</v>
      </c>
      <c r="DA822">
        <v>506</v>
      </c>
      <c r="DB822">
        <v>421</v>
      </c>
      <c r="DC822">
        <v>452</v>
      </c>
      <c r="DD822">
        <v>889</v>
      </c>
      <c r="DE822">
        <v>2566</v>
      </c>
      <c r="DF822">
        <v>881</v>
      </c>
      <c r="DG822">
        <v>15576</v>
      </c>
      <c r="DH822">
        <v>732</v>
      </c>
      <c r="DI822">
        <v>967</v>
      </c>
      <c r="DJ822">
        <v>534</v>
      </c>
      <c r="DK822">
        <v>1534</v>
      </c>
      <c r="DL822">
        <v>317</v>
      </c>
      <c r="DM822">
        <v>613</v>
      </c>
      <c r="DN822">
        <v>1164</v>
      </c>
      <c r="DO822">
        <v>831</v>
      </c>
      <c r="DP822">
        <v>638</v>
      </c>
      <c r="DQ822">
        <v>6412</v>
      </c>
      <c r="DR822">
        <v>2347</v>
      </c>
      <c r="DS822">
        <v>1500</v>
      </c>
      <c r="DT822">
        <v>763</v>
      </c>
      <c r="DU822">
        <v>2029</v>
      </c>
    </row>
    <row r="823" spans="1:125" hidden="1" x14ac:dyDescent="0.25">
      <c r="A823">
        <v>1431</v>
      </c>
      <c r="B823">
        <v>132.10159999999999</v>
      </c>
      <c r="C823">
        <v>145.9</v>
      </c>
      <c r="D823" t="s">
        <v>1756</v>
      </c>
      <c r="E823" t="s">
        <v>1757</v>
      </c>
      <c r="F823" t="s">
        <v>1758</v>
      </c>
      <c r="G823" t="s">
        <v>1759</v>
      </c>
      <c r="H823" t="s">
        <v>129</v>
      </c>
      <c r="I823" t="s">
        <v>1760</v>
      </c>
      <c r="J823" t="s">
        <v>1761</v>
      </c>
      <c r="K823" t="s">
        <v>132</v>
      </c>
      <c r="L823" t="s">
        <v>133</v>
      </c>
      <c r="M823">
        <v>2.65</v>
      </c>
      <c r="N823">
        <v>2.2999999999999998</v>
      </c>
      <c r="O823" t="s">
        <v>134</v>
      </c>
      <c r="P823" t="s">
        <v>134</v>
      </c>
      <c r="Q823">
        <v>0.87580000000000002</v>
      </c>
      <c r="R823">
        <v>0.65</v>
      </c>
      <c r="S823" t="s">
        <v>135</v>
      </c>
      <c r="T823" t="s">
        <v>2817</v>
      </c>
      <c r="U823" t="s">
        <v>2818</v>
      </c>
      <c r="V823">
        <v>2</v>
      </c>
      <c r="W823" t="b">
        <v>1</v>
      </c>
      <c r="X823" t="s">
        <v>1764</v>
      </c>
      <c r="Y823" t="s">
        <v>1765</v>
      </c>
      <c r="Z823">
        <v>5265</v>
      </c>
      <c r="AA823">
        <v>4596</v>
      </c>
      <c r="AB823">
        <v>2626</v>
      </c>
      <c r="AC823">
        <v>134053</v>
      </c>
      <c r="AD823">
        <v>3363</v>
      </c>
      <c r="AE823">
        <v>3901</v>
      </c>
      <c r="AF823">
        <v>3091</v>
      </c>
      <c r="AG823">
        <v>2636</v>
      </c>
      <c r="AH823">
        <v>4149</v>
      </c>
      <c r="AI823">
        <v>2979</v>
      </c>
      <c r="AJ823">
        <v>2797</v>
      </c>
      <c r="AK823">
        <v>3869</v>
      </c>
      <c r="AL823">
        <v>2118</v>
      </c>
      <c r="AM823">
        <v>2110</v>
      </c>
      <c r="AN823">
        <v>4310</v>
      </c>
      <c r="AO823">
        <v>1010</v>
      </c>
      <c r="AP823">
        <v>2894</v>
      </c>
      <c r="AQ823">
        <v>38478</v>
      </c>
      <c r="AR823">
        <v>2755</v>
      </c>
      <c r="AS823">
        <v>2564</v>
      </c>
      <c r="AT823">
        <v>3014</v>
      </c>
      <c r="AU823">
        <v>1787</v>
      </c>
      <c r="AV823">
        <v>7340</v>
      </c>
      <c r="AW823">
        <v>4192</v>
      </c>
      <c r="AX823">
        <v>72227</v>
      </c>
      <c r="AY823">
        <v>9756</v>
      </c>
      <c r="AZ823">
        <v>2356</v>
      </c>
      <c r="BA823">
        <v>3160</v>
      </c>
      <c r="BB823">
        <v>3779</v>
      </c>
      <c r="BC823">
        <v>30188</v>
      </c>
      <c r="BD823">
        <v>3232</v>
      </c>
      <c r="BE823">
        <v>3708</v>
      </c>
      <c r="BF823">
        <v>16245</v>
      </c>
      <c r="BG823">
        <v>16905</v>
      </c>
      <c r="BH823">
        <v>3067</v>
      </c>
      <c r="BI823">
        <v>6302</v>
      </c>
      <c r="BJ823">
        <v>6190</v>
      </c>
      <c r="BK823">
        <v>2329</v>
      </c>
      <c r="BL823">
        <v>2290</v>
      </c>
      <c r="BM823">
        <v>2594</v>
      </c>
      <c r="BN823">
        <v>2795</v>
      </c>
      <c r="BO823">
        <v>4026</v>
      </c>
      <c r="BP823">
        <v>2125</v>
      </c>
      <c r="BQ823">
        <v>2947</v>
      </c>
      <c r="BR823">
        <v>2036</v>
      </c>
      <c r="BS823">
        <v>1297</v>
      </c>
      <c r="BT823">
        <v>2739</v>
      </c>
      <c r="BU823">
        <v>1844</v>
      </c>
      <c r="BV823">
        <v>2327</v>
      </c>
      <c r="BW823">
        <v>3480</v>
      </c>
      <c r="BX823">
        <v>2523</v>
      </c>
      <c r="BY823">
        <v>7143</v>
      </c>
      <c r="BZ823">
        <v>2821</v>
      </c>
      <c r="CA823">
        <v>1565</v>
      </c>
      <c r="CB823">
        <v>676</v>
      </c>
      <c r="CC823">
        <v>3067</v>
      </c>
      <c r="CD823">
        <v>1259</v>
      </c>
      <c r="CE823">
        <v>1064</v>
      </c>
      <c r="CF823">
        <v>1114</v>
      </c>
      <c r="CG823">
        <v>3146</v>
      </c>
      <c r="CH823">
        <v>772</v>
      </c>
      <c r="CI823">
        <v>1937</v>
      </c>
      <c r="CJ823">
        <v>1502</v>
      </c>
      <c r="CK823">
        <v>8597</v>
      </c>
      <c r="CL823">
        <v>2556</v>
      </c>
      <c r="CM823">
        <v>11076</v>
      </c>
      <c r="CN823">
        <v>8580</v>
      </c>
      <c r="CO823">
        <v>5450</v>
      </c>
      <c r="CP823">
        <v>846</v>
      </c>
      <c r="CQ823">
        <v>1232</v>
      </c>
      <c r="CR823">
        <v>4520</v>
      </c>
      <c r="CS823">
        <v>5979</v>
      </c>
      <c r="CT823">
        <v>4233</v>
      </c>
      <c r="CU823">
        <v>100355</v>
      </c>
      <c r="CV823">
        <v>3576</v>
      </c>
      <c r="CW823">
        <v>1502</v>
      </c>
      <c r="CX823">
        <v>2947</v>
      </c>
      <c r="CY823">
        <v>5011</v>
      </c>
      <c r="CZ823">
        <v>1823</v>
      </c>
      <c r="DA823">
        <v>2671</v>
      </c>
      <c r="DB823">
        <v>7295</v>
      </c>
      <c r="DC823">
        <v>3202</v>
      </c>
      <c r="DD823">
        <v>2749</v>
      </c>
      <c r="DE823">
        <v>2459</v>
      </c>
      <c r="DF823">
        <v>2773</v>
      </c>
      <c r="DG823">
        <v>2604</v>
      </c>
      <c r="DH823">
        <v>2543</v>
      </c>
      <c r="DI823">
        <v>1476</v>
      </c>
      <c r="DJ823">
        <v>3053</v>
      </c>
      <c r="DK823">
        <v>3259</v>
      </c>
      <c r="DL823">
        <v>6208</v>
      </c>
      <c r="DM823">
        <v>2958</v>
      </c>
      <c r="DN823">
        <v>2055</v>
      </c>
      <c r="DO823">
        <v>3410</v>
      </c>
      <c r="DP823">
        <v>2496</v>
      </c>
      <c r="DQ823">
        <v>189184</v>
      </c>
      <c r="DR823">
        <v>1548</v>
      </c>
      <c r="DS823">
        <v>4299</v>
      </c>
      <c r="DT823">
        <v>1694</v>
      </c>
      <c r="DU823">
        <v>4362</v>
      </c>
    </row>
    <row r="824" spans="1:125" hidden="1" x14ac:dyDescent="0.25">
      <c r="A824">
        <v>1434</v>
      </c>
      <c r="B824">
        <v>132.10169999999999</v>
      </c>
      <c r="C824">
        <v>142.4</v>
      </c>
      <c r="D824" t="s">
        <v>1756</v>
      </c>
      <c r="E824" t="s">
        <v>1757</v>
      </c>
      <c r="F824" t="s">
        <v>1758</v>
      </c>
      <c r="G824" t="s">
        <v>1759</v>
      </c>
      <c r="H824" t="s">
        <v>129</v>
      </c>
      <c r="I824" t="s">
        <v>1760</v>
      </c>
      <c r="J824" t="s">
        <v>1761</v>
      </c>
      <c r="K824" t="s">
        <v>132</v>
      </c>
      <c r="L824" t="s">
        <v>133</v>
      </c>
      <c r="M824">
        <v>2.65</v>
      </c>
      <c r="N824">
        <v>2</v>
      </c>
      <c r="O824" t="s">
        <v>134</v>
      </c>
      <c r="P824" t="s">
        <v>134</v>
      </c>
      <c r="Q824">
        <v>0.87580000000000002</v>
      </c>
      <c r="R824">
        <v>0.65</v>
      </c>
      <c r="S824" t="s">
        <v>135</v>
      </c>
      <c r="T824" t="s">
        <v>2819</v>
      </c>
      <c r="U824" t="s">
        <v>2820</v>
      </c>
      <c r="V824">
        <v>2</v>
      </c>
      <c r="W824" t="b">
        <v>1</v>
      </c>
      <c r="X824" t="s">
        <v>1764</v>
      </c>
      <c r="Y824" t="s">
        <v>1765</v>
      </c>
      <c r="Z824">
        <v>7559</v>
      </c>
      <c r="AA824">
        <v>6572</v>
      </c>
      <c r="AB824">
        <v>3588</v>
      </c>
      <c r="AC824">
        <v>28537</v>
      </c>
      <c r="AD824">
        <v>4981</v>
      </c>
      <c r="AE824">
        <v>5204</v>
      </c>
      <c r="AF824">
        <v>4040</v>
      </c>
      <c r="AG824">
        <v>3728</v>
      </c>
      <c r="AH824">
        <v>5466</v>
      </c>
      <c r="AI824">
        <v>3957</v>
      </c>
      <c r="AJ824">
        <v>4410</v>
      </c>
      <c r="AK824">
        <v>5621</v>
      </c>
      <c r="AL824">
        <v>2819</v>
      </c>
      <c r="AM824">
        <v>2806</v>
      </c>
      <c r="AN824">
        <v>6081</v>
      </c>
      <c r="AO824">
        <v>2014</v>
      </c>
      <c r="AP824">
        <v>4042</v>
      </c>
      <c r="AQ824">
        <v>235398</v>
      </c>
      <c r="AR824">
        <v>3833</v>
      </c>
      <c r="AS824">
        <v>3493</v>
      </c>
      <c r="AT824">
        <v>4003</v>
      </c>
      <c r="AU824">
        <v>2780</v>
      </c>
      <c r="AV824">
        <v>9201</v>
      </c>
      <c r="AW824">
        <v>5386</v>
      </c>
      <c r="AX824">
        <v>21464</v>
      </c>
      <c r="AY824">
        <v>232955</v>
      </c>
      <c r="AZ824">
        <v>3200</v>
      </c>
      <c r="BA824">
        <v>3894</v>
      </c>
      <c r="BB824">
        <v>5479</v>
      </c>
      <c r="BC824">
        <v>207711</v>
      </c>
      <c r="BD824">
        <v>4833</v>
      </c>
      <c r="BE824">
        <v>5098</v>
      </c>
      <c r="BF824">
        <v>2480</v>
      </c>
      <c r="BG824">
        <v>20601</v>
      </c>
      <c r="BH824">
        <v>4781</v>
      </c>
      <c r="BI824">
        <v>8524</v>
      </c>
      <c r="BJ824">
        <v>7858</v>
      </c>
      <c r="BK824">
        <v>3176</v>
      </c>
      <c r="BL824">
        <v>3456</v>
      </c>
      <c r="BM824">
        <v>3467</v>
      </c>
      <c r="BN824">
        <v>3984</v>
      </c>
      <c r="BO824">
        <v>20942</v>
      </c>
      <c r="BP824">
        <v>3352</v>
      </c>
      <c r="BQ824">
        <v>4075</v>
      </c>
      <c r="BR824">
        <v>3073</v>
      </c>
      <c r="BS824">
        <v>1818</v>
      </c>
      <c r="BT824">
        <v>4040</v>
      </c>
      <c r="BU824">
        <v>2603</v>
      </c>
      <c r="BV824">
        <v>3161</v>
      </c>
      <c r="BW824">
        <v>4946</v>
      </c>
      <c r="BX824">
        <v>3843</v>
      </c>
      <c r="BY824">
        <v>9109</v>
      </c>
      <c r="BZ824">
        <v>3852</v>
      </c>
      <c r="CA824">
        <v>2396</v>
      </c>
      <c r="CB824">
        <v>1429</v>
      </c>
      <c r="CC824">
        <v>4279</v>
      </c>
      <c r="CD824">
        <v>2399</v>
      </c>
      <c r="CE824">
        <v>1833</v>
      </c>
      <c r="CF824">
        <v>2585</v>
      </c>
      <c r="CG824">
        <v>4095</v>
      </c>
      <c r="CH824">
        <v>1670</v>
      </c>
      <c r="CI824">
        <v>2824</v>
      </c>
      <c r="CJ824">
        <v>2355</v>
      </c>
      <c r="CK824">
        <v>10727</v>
      </c>
      <c r="CL824">
        <v>3917</v>
      </c>
      <c r="CM824">
        <v>248592</v>
      </c>
      <c r="CN824">
        <v>11102</v>
      </c>
      <c r="CO824">
        <v>7111</v>
      </c>
      <c r="CP824">
        <v>1916</v>
      </c>
      <c r="CQ824">
        <v>2110</v>
      </c>
      <c r="CR824">
        <v>6009</v>
      </c>
      <c r="CS824">
        <v>8403</v>
      </c>
      <c r="CT824">
        <v>5514</v>
      </c>
      <c r="CU824">
        <v>397687</v>
      </c>
      <c r="CV824">
        <v>2698</v>
      </c>
      <c r="CW824">
        <v>2016</v>
      </c>
      <c r="CX824">
        <v>4158</v>
      </c>
      <c r="CY824">
        <v>145467</v>
      </c>
      <c r="CZ824">
        <v>2455</v>
      </c>
      <c r="DA824">
        <v>3731</v>
      </c>
      <c r="DB824">
        <v>9031</v>
      </c>
      <c r="DC824">
        <v>4362</v>
      </c>
      <c r="DD824">
        <v>3912</v>
      </c>
      <c r="DE824">
        <v>3795</v>
      </c>
      <c r="DF824">
        <v>3916</v>
      </c>
      <c r="DG824">
        <v>8436</v>
      </c>
      <c r="DH824">
        <v>3294</v>
      </c>
      <c r="DI824">
        <v>2249</v>
      </c>
      <c r="DJ824">
        <v>3976</v>
      </c>
      <c r="DK824">
        <v>4354</v>
      </c>
      <c r="DL824">
        <v>26655</v>
      </c>
      <c r="DM824">
        <v>3783</v>
      </c>
      <c r="DN824">
        <v>3051</v>
      </c>
      <c r="DO824">
        <v>4444</v>
      </c>
      <c r="DP824">
        <v>3604</v>
      </c>
      <c r="DQ824">
        <v>193982</v>
      </c>
      <c r="DR824">
        <v>2466</v>
      </c>
      <c r="DS824">
        <v>6062</v>
      </c>
      <c r="DT824">
        <v>2485</v>
      </c>
      <c r="DU824">
        <v>5820</v>
      </c>
    </row>
    <row r="825" spans="1:125" hidden="1" x14ac:dyDescent="0.25">
      <c r="A825">
        <v>1440</v>
      </c>
      <c r="B825">
        <v>132.1018</v>
      </c>
      <c r="C825">
        <v>98.2</v>
      </c>
      <c r="D825" t="s">
        <v>1756</v>
      </c>
      <c r="E825" t="s">
        <v>1757</v>
      </c>
      <c r="F825" t="s">
        <v>1758</v>
      </c>
      <c r="G825" t="s">
        <v>1759</v>
      </c>
      <c r="H825" t="s">
        <v>129</v>
      </c>
      <c r="I825" t="s">
        <v>1760</v>
      </c>
      <c r="J825" t="s">
        <v>1761</v>
      </c>
      <c r="K825" t="s">
        <v>132</v>
      </c>
      <c r="L825" t="s">
        <v>133</v>
      </c>
      <c r="M825">
        <v>2.65</v>
      </c>
      <c r="N825">
        <v>1.1000000000000001</v>
      </c>
      <c r="O825" t="s">
        <v>134</v>
      </c>
      <c r="P825" t="s">
        <v>134</v>
      </c>
      <c r="Q825">
        <v>0.82750000000000001</v>
      </c>
      <c r="R825">
        <v>0.65</v>
      </c>
      <c r="S825" t="s">
        <v>135</v>
      </c>
      <c r="T825" t="s">
        <v>2821</v>
      </c>
      <c r="U825" t="s">
        <v>2822</v>
      </c>
      <c r="V825">
        <v>4</v>
      </c>
      <c r="W825" t="b">
        <v>1</v>
      </c>
      <c r="X825" t="s">
        <v>1764</v>
      </c>
      <c r="Y825" t="s">
        <v>1765</v>
      </c>
      <c r="Z825">
        <v>743</v>
      </c>
      <c r="AA825">
        <v>716</v>
      </c>
      <c r="AB825">
        <v>6158</v>
      </c>
      <c r="AC825">
        <v>37</v>
      </c>
      <c r="AD825">
        <v>1028</v>
      </c>
      <c r="AE825">
        <v>5017</v>
      </c>
      <c r="AF825">
        <v>664</v>
      </c>
      <c r="AG825">
        <v>948</v>
      </c>
      <c r="AH825">
        <v>657</v>
      </c>
      <c r="AI825">
        <v>1837</v>
      </c>
      <c r="AJ825">
        <v>2813</v>
      </c>
      <c r="AK825">
        <v>8951</v>
      </c>
      <c r="AL825">
        <v>1949</v>
      </c>
      <c r="AM825">
        <v>1597</v>
      </c>
      <c r="AN825">
        <v>2821</v>
      </c>
      <c r="AO825">
        <v>3783</v>
      </c>
      <c r="AP825">
        <v>2678</v>
      </c>
      <c r="AQ825">
        <v>9762</v>
      </c>
      <c r="AR825">
        <v>4100</v>
      </c>
      <c r="AS825">
        <v>4497</v>
      </c>
      <c r="AT825">
        <v>5457</v>
      </c>
      <c r="AU825">
        <v>7117</v>
      </c>
      <c r="AV825">
        <v>12455</v>
      </c>
      <c r="AW825">
        <v>8188</v>
      </c>
      <c r="AX825">
        <v>739</v>
      </c>
      <c r="AY825">
        <v>128464</v>
      </c>
      <c r="AZ825">
        <v>17439</v>
      </c>
      <c r="BA825">
        <v>8845</v>
      </c>
      <c r="BB825">
        <v>18605</v>
      </c>
      <c r="BC825">
        <v>3701</v>
      </c>
      <c r="BD825">
        <v>196865</v>
      </c>
      <c r="BE825">
        <v>171143</v>
      </c>
      <c r="BF825">
        <v>24</v>
      </c>
      <c r="BG825">
        <v>219305</v>
      </c>
      <c r="BH825">
        <v>1112</v>
      </c>
      <c r="BI825">
        <v>4115</v>
      </c>
      <c r="BJ825">
        <v>1957</v>
      </c>
      <c r="BK825">
        <v>1137</v>
      </c>
      <c r="BL825">
        <v>1087</v>
      </c>
      <c r="BM825">
        <v>983</v>
      </c>
      <c r="BN825">
        <v>1146</v>
      </c>
      <c r="BO825">
        <v>18543</v>
      </c>
      <c r="BP825">
        <v>3926</v>
      </c>
      <c r="BQ825">
        <v>2593</v>
      </c>
      <c r="BR825">
        <v>3621</v>
      </c>
      <c r="BS825">
        <v>5325</v>
      </c>
      <c r="BT825">
        <v>9298</v>
      </c>
      <c r="BU825">
        <v>5620</v>
      </c>
      <c r="BV825">
        <v>96935</v>
      </c>
      <c r="BW825">
        <v>14734</v>
      </c>
      <c r="BX825">
        <v>8473</v>
      </c>
      <c r="BY825">
        <v>11262</v>
      </c>
      <c r="BZ825">
        <v>19070</v>
      </c>
      <c r="CA825">
        <v>68200</v>
      </c>
      <c r="CB825">
        <v>11853</v>
      </c>
      <c r="CC825">
        <v>115973</v>
      </c>
      <c r="CD825">
        <v>15943</v>
      </c>
      <c r="CE825">
        <v>16938</v>
      </c>
      <c r="CF825">
        <v>154900</v>
      </c>
      <c r="CG825">
        <v>73747</v>
      </c>
      <c r="CH825">
        <v>98679</v>
      </c>
      <c r="CI825">
        <v>108069</v>
      </c>
      <c r="CJ825">
        <v>75606</v>
      </c>
      <c r="CK825">
        <v>126259</v>
      </c>
      <c r="CL825">
        <v>121397</v>
      </c>
      <c r="CM825">
        <v>4170</v>
      </c>
      <c r="CN825">
        <v>152479</v>
      </c>
      <c r="CO825">
        <v>135673</v>
      </c>
      <c r="CP825">
        <v>119037</v>
      </c>
      <c r="CQ825">
        <v>84879</v>
      </c>
      <c r="CR825">
        <v>109495</v>
      </c>
      <c r="CS825">
        <v>34759</v>
      </c>
      <c r="CT825">
        <v>125574</v>
      </c>
      <c r="CU825">
        <v>10</v>
      </c>
      <c r="CV825">
        <v>57433</v>
      </c>
      <c r="CW825">
        <v>6527</v>
      </c>
      <c r="CX825">
        <v>7665</v>
      </c>
      <c r="CY825">
        <v>350</v>
      </c>
      <c r="CZ825">
        <v>410</v>
      </c>
      <c r="DA825">
        <v>460</v>
      </c>
      <c r="DB825">
        <v>443</v>
      </c>
      <c r="DC825">
        <v>494</v>
      </c>
      <c r="DD825">
        <v>422</v>
      </c>
      <c r="DE825">
        <v>2305</v>
      </c>
      <c r="DF825">
        <v>763</v>
      </c>
      <c r="DG825">
        <v>2083</v>
      </c>
      <c r="DH825">
        <v>1961</v>
      </c>
      <c r="DI825">
        <v>1582</v>
      </c>
      <c r="DJ825">
        <v>1899</v>
      </c>
      <c r="DK825">
        <v>1686</v>
      </c>
      <c r="DL825">
        <v>30</v>
      </c>
      <c r="DM825">
        <v>538</v>
      </c>
      <c r="DN825">
        <v>393</v>
      </c>
      <c r="DO825">
        <v>452</v>
      </c>
      <c r="DP825">
        <v>490</v>
      </c>
      <c r="DQ825">
        <v>127912</v>
      </c>
      <c r="DR825">
        <v>884</v>
      </c>
      <c r="DS825">
        <v>898</v>
      </c>
      <c r="DT825">
        <v>373</v>
      </c>
      <c r="DU825">
        <v>450</v>
      </c>
    </row>
    <row r="826" spans="1:125" hidden="1" x14ac:dyDescent="0.25">
      <c r="A826">
        <v>1445</v>
      </c>
      <c r="B826">
        <v>132.10220000000001</v>
      </c>
      <c r="C826">
        <v>149.19999999999999</v>
      </c>
      <c r="D826" t="s">
        <v>1756</v>
      </c>
      <c r="E826" t="s">
        <v>1757</v>
      </c>
      <c r="F826" t="s">
        <v>1758</v>
      </c>
      <c r="G826" t="s">
        <v>1759</v>
      </c>
      <c r="H826" t="s">
        <v>129</v>
      </c>
      <c r="I826" t="s">
        <v>1760</v>
      </c>
      <c r="J826" t="s">
        <v>1761</v>
      </c>
      <c r="K826" t="s">
        <v>132</v>
      </c>
      <c r="L826" t="s">
        <v>133</v>
      </c>
      <c r="M826">
        <v>2.65</v>
      </c>
      <c r="N826">
        <v>2.2000000000000002</v>
      </c>
      <c r="O826" t="s">
        <v>134</v>
      </c>
      <c r="P826" t="s">
        <v>134</v>
      </c>
      <c r="Q826">
        <v>0.87580000000000002</v>
      </c>
      <c r="R826">
        <v>0.65</v>
      </c>
      <c r="S826" t="s">
        <v>135</v>
      </c>
      <c r="T826" t="s">
        <v>2823</v>
      </c>
      <c r="U826" t="s">
        <v>2824</v>
      </c>
      <c r="V826">
        <v>2</v>
      </c>
      <c r="W826" t="b">
        <v>1</v>
      </c>
      <c r="X826" t="s">
        <v>1764</v>
      </c>
      <c r="Y826" t="s">
        <v>1765</v>
      </c>
      <c r="Z826">
        <v>4729</v>
      </c>
      <c r="AA826">
        <v>3883</v>
      </c>
      <c r="AB826">
        <v>2274</v>
      </c>
      <c r="AC826">
        <v>15244</v>
      </c>
      <c r="AD826">
        <v>2909</v>
      </c>
      <c r="AE826">
        <v>3458</v>
      </c>
      <c r="AF826">
        <v>2707</v>
      </c>
      <c r="AG826">
        <v>2310</v>
      </c>
      <c r="AH826">
        <v>3485</v>
      </c>
      <c r="AI826">
        <v>14284</v>
      </c>
      <c r="AJ826">
        <v>2381</v>
      </c>
      <c r="AK826">
        <v>3170</v>
      </c>
      <c r="AL826">
        <v>1694</v>
      </c>
      <c r="AM826">
        <v>2990</v>
      </c>
      <c r="AN826">
        <v>3701</v>
      </c>
      <c r="AO826">
        <v>768</v>
      </c>
      <c r="AP826">
        <v>2448</v>
      </c>
      <c r="AQ826">
        <v>8051</v>
      </c>
      <c r="AR826">
        <v>1826</v>
      </c>
      <c r="AS826">
        <v>2163</v>
      </c>
      <c r="AT826">
        <v>2691</v>
      </c>
      <c r="AU826">
        <v>1551</v>
      </c>
      <c r="AV826">
        <v>6581</v>
      </c>
      <c r="AW826">
        <v>3707</v>
      </c>
      <c r="AX826">
        <v>279265</v>
      </c>
      <c r="AY826">
        <v>3760</v>
      </c>
      <c r="AZ826">
        <v>1968</v>
      </c>
      <c r="BA826">
        <v>2813</v>
      </c>
      <c r="BB826">
        <v>3166</v>
      </c>
      <c r="BC826">
        <v>5655</v>
      </c>
      <c r="BD826">
        <v>2672</v>
      </c>
      <c r="BE826">
        <v>3285</v>
      </c>
      <c r="BF826">
        <v>251841</v>
      </c>
      <c r="BG826">
        <v>15037</v>
      </c>
      <c r="BH826">
        <v>2675</v>
      </c>
      <c r="BI826">
        <v>5552</v>
      </c>
      <c r="BJ826">
        <v>5350</v>
      </c>
      <c r="BK826">
        <v>2037</v>
      </c>
      <c r="BL826">
        <v>2004</v>
      </c>
      <c r="BM826">
        <v>2217</v>
      </c>
      <c r="BN826">
        <v>2340</v>
      </c>
      <c r="BO826">
        <v>2734</v>
      </c>
      <c r="BP826">
        <v>1840</v>
      </c>
      <c r="BQ826">
        <v>2559</v>
      </c>
      <c r="BR826">
        <v>1772</v>
      </c>
      <c r="BS826">
        <v>1068</v>
      </c>
      <c r="BT826">
        <v>2334</v>
      </c>
      <c r="BU826">
        <v>1627</v>
      </c>
      <c r="BV826">
        <v>1557</v>
      </c>
      <c r="BW826">
        <v>3041</v>
      </c>
      <c r="BX826">
        <v>2182</v>
      </c>
      <c r="BY826">
        <v>6268</v>
      </c>
      <c r="BZ826">
        <v>2478</v>
      </c>
      <c r="CA826">
        <v>780</v>
      </c>
      <c r="CB826">
        <v>465</v>
      </c>
      <c r="CC826">
        <v>1080</v>
      </c>
      <c r="CD826">
        <v>845</v>
      </c>
      <c r="CE826">
        <v>827</v>
      </c>
      <c r="CF826">
        <v>810</v>
      </c>
      <c r="CG826">
        <v>5144</v>
      </c>
      <c r="CH826">
        <v>595</v>
      </c>
      <c r="CI826">
        <v>1639</v>
      </c>
      <c r="CJ826">
        <v>1260</v>
      </c>
      <c r="CK826">
        <v>7432</v>
      </c>
      <c r="CL826">
        <v>1712</v>
      </c>
      <c r="CM826">
        <v>3815</v>
      </c>
      <c r="CN826">
        <v>7856</v>
      </c>
      <c r="CO826">
        <v>4803</v>
      </c>
      <c r="CP826">
        <v>658</v>
      </c>
      <c r="CQ826">
        <v>1027</v>
      </c>
      <c r="CR826">
        <v>3848</v>
      </c>
      <c r="CS826">
        <v>5088</v>
      </c>
      <c r="CT826">
        <v>3711</v>
      </c>
      <c r="CU826">
        <v>75955</v>
      </c>
      <c r="CV826">
        <v>10255</v>
      </c>
      <c r="CW826">
        <v>1329</v>
      </c>
      <c r="CX826">
        <v>2582</v>
      </c>
      <c r="CY826">
        <v>2191</v>
      </c>
      <c r="CZ826">
        <v>1533</v>
      </c>
      <c r="DA826">
        <v>2400</v>
      </c>
      <c r="DB826">
        <v>6326</v>
      </c>
      <c r="DC826">
        <v>2764</v>
      </c>
      <c r="DD826">
        <v>2367</v>
      </c>
      <c r="DE826">
        <v>2069</v>
      </c>
      <c r="DF826">
        <v>2446</v>
      </c>
      <c r="DG826">
        <v>1988</v>
      </c>
      <c r="DH826">
        <v>2255</v>
      </c>
      <c r="DI826">
        <v>1038</v>
      </c>
      <c r="DJ826">
        <v>2704</v>
      </c>
      <c r="DK826">
        <v>2876</v>
      </c>
      <c r="DL826">
        <v>17633</v>
      </c>
      <c r="DM826">
        <v>13654</v>
      </c>
      <c r="DN826">
        <v>1794</v>
      </c>
      <c r="DO826">
        <v>3016</v>
      </c>
      <c r="DP826">
        <v>2163</v>
      </c>
      <c r="DQ826">
        <v>8026</v>
      </c>
      <c r="DR826">
        <v>1334</v>
      </c>
      <c r="DS826">
        <v>3633</v>
      </c>
      <c r="DT826">
        <v>1124</v>
      </c>
      <c r="DU826">
        <v>3804</v>
      </c>
    </row>
    <row r="827" spans="1:125" hidden="1" x14ac:dyDescent="0.25">
      <c r="A827">
        <v>1605</v>
      </c>
      <c r="B827">
        <v>137.0453</v>
      </c>
      <c r="C827">
        <v>76.8</v>
      </c>
      <c r="D827" t="s">
        <v>1423</v>
      </c>
      <c r="E827" t="s">
        <v>1424</v>
      </c>
      <c r="F827" t="s">
        <v>1425</v>
      </c>
      <c r="G827" t="s">
        <v>1426</v>
      </c>
      <c r="H827" t="s">
        <v>129</v>
      </c>
      <c r="I827" t="s">
        <v>1427</v>
      </c>
      <c r="J827" t="s">
        <v>1428</v>
      </c>
      <c r="K827" t="s">
        <v>132</v>
      </c>
      <c r="L827" t="s">
        <v>133</v>
      </c>
      <c r="M827">
        <v>2.65</v>
      </c>
      <c r="N827">
        <v>3.9</v>
      </c>
      <c r="O827" t="s">
        <v>134</v>
      </c>
      <c r="P827" t="s">
        <v>134</v>
      </c>
      <c r="Q827">
        <v>0.93589999999999995</v>
      </c>
      <c r="R827">
        <v>0.65</v>
      </c>
      <c r="S827" t="s">
        <v>135</v>
      </c>
      <c r="T827" t="s">
        <v>2825</v>
      </c>
      <c r="U827" t="s">
        <v>2826</v>
      </c>
      <c r="V827">
        <v>1</v>
      </c>
      <c r="W827" t="b">
        <v>1</v>
      </c>
      <c r="X827" t="s">
        <v>1423</v>
      </c>
      <c r="Y827" t="s">
        <v>1425</v>
      </c>
      <c r="Z827">
        <v>231</v>
      </c>
      <c r="AA827">
        <v>151</v>
      </c>
      <c r="AB827">
        <v>828</v>
      </c>
      <c r="AC827">
        <v>0</v>
      </c>
      <c r="AD827">
        <v>428</v>
      </c>
      <c r="AE827">
        <v>90</v>
      </c>
      <c r="AF827">
        <v>40</v>
      </c>
      <c r="AG827">
        <v>29</v>
      </c>
      <c r="AH827">
        <v>104</v>
      </c>
      <c r="AI827">
        <v>55</v>
      </c>
      <c r="AJ827">
        <v>101</v>
      </c>
      <c r="AK827">
        <v>177</v>
      </c>
      <c r="AL827">
        <v>198</v>
      </c>
      <c r="AM827">
        <v>278</v>
      </c>
      <c r="AN827">
        <v>27</v>
      </c>
      <c r="AO827">
        <v>2134</v>
      </c>
      <c r="AP827">
        <v>102</v>
      </c>
      <c r="AQ827">
        <v>1312</v>
      </c>
      <c r="AR827">
        <v>404</v>
      </c>
      <c r="AS827">
        <v>324</v>
      </c>
      <c r="AT827">
        <v>62</v>
      </c>
      <c r="AU827">
        <v>160</v>
      </c>
      <c r="AV827">
        <v>437</v>
      </c>
      <c r="AW827">
        <v>926</v>
      </c>
      <c r="AX827">
        <v>106363</v>
      </c>
      <c r="AY827">
        <v>202</v>
      </c>
      <c r="AZ827">
        <v>5858</v>
      </c>
      <c r="BA827">
        <v>260</v>
      </c>
      <c r="BB827">
        <v>418</v>
      </c>
      <c r="BC827">
        <v>527</v>
      </c>
      <c r="BD827">
        <v>631</v>
      </c>
      <c r="BE827">
        <v>1672</v>
      </c>
      <c r="BF827">
        <v>169</v>
      </c>
      <c r="BG827">
        <v>464</v>
      </c>
      <c r="BH827">
        <v>245</v>
      </c>
      <c r="BI827">
        <v>275</v>
      </c>
      <c r="BJ827">
        <v>253</v>
      </c>
      <c r="BK827">
        <v>62</v>
      </c>
      <c r="BL827">
        <v>99</v>
      </c>
      <c r="BM827">
        <v>59</v>
      </c>
      <c r="BN827">
        <v>120</v>
      </c>
      <c r="BO827">
        <v>100</v>
      </c>
      <c r="BP827">
        <v>1307</v>
      </c>
      <c r="BQ827">
        <v>295</v>
      </c>
      <c r="BR827">
        <v>42</v>
      </c>
      <c r="BS827">
        <v>374</v>
      </c>
      <c r="BT827">
        <v>480</v>
      </c>
      <c r="BU827">
        <v>35</v>
      </c>
      <c r="BV827">
        <v>528</v>
      </c>
      <c r="BW827">
        <v>629</v>
      </c>
      <c r="BX827">
        <v>156</v>
      </c>
      <c r="BY827">
        <v>575</v>
      </c>
      <c r="BZ827">
        <v>581</v>
      </c>
      <c r="CA827">
        <v>314</v>
      </c>
      <c r="CB827">
        <v>6526</v>
      </c>
      <c r="CC827">
        <v>1520</v>
      </c>
      <c r="CD827">
        <v>5835</v>
      </c>
      <c r="CE827">
        <v>2894</v>
      </c>
      <c r="CF827">
        <v>239</v>
      </c>
      <c r="CG827">
        <v>896</v>
      </c>
      <c r="CH827">
        <v>3188</v>
      </c>
      <c r="CI827">
        <v>503</v>
      </c>
      <c r="CJ827">
        <v>6210</v>
      </c>
      <c r="CK827">
        <v>736</v>
      </c>
      <c r="CL827">
        <v>169</v>
      </c>
      <c r="CM827">
        <v>5261</v>
      </c>
      <c r="CN827">
        <v>2491</v>
      </c>
      <c r="CO827">
        <v>1129</v>
      </c>
      <c r="CP827">
        <v>11</v>
      </c>
      <c r="CQ827">
        <v>5710</v>
      </c>
      <c r="CR827">
        <v>4447</v>
      </c>
      <c r="CS827">
        <v>890</v>
      </c>
      <c r="CT827">
        <v>1040</v>
      </c>
      <c r="CU827">
        <v>18</v>
      </c>
      <c r="CV827">
        <v>296</v>
      </c>
      <c r="CW827">
        <v>342</v>
      </c>
      <c r="CX827">
        <v>63</v>
      </c>
      <c r="CY827">
        <v>128</v>
      </c>
      <c r="CZ827">
        <v>112</v>
      </c>
      <c r="DA827">
        <v>32</v>
      </c>
      <c r="DB827">
        <v>79</v>
      </c>
      <c r="DC827">
        <v>175</v>
      </c>
      <c r="DD827">
        <v>20</v>
      </c>
      <c r="DE827">
        <v>17</v>
      </c>
      <c r="DF827">
        <v>658</v>
      </c>
      <c r="DG827">
        <v>336</v>
      </c>
      <c r="DH827">
        <v>70</v>
      </c>
      <c r="DI827">
        <v>81</v>
      </c>
      <c r="DJ827">
        <v>10</v>
      </c>
      <c r="DK827">
        <v>34</v>
      </c>
      <c r="DL827">
        <v>193</v>
      </c>
      <c r="DM827">
        <v>81</v>
      </c>
      <c r="DN827">
        <v>359</v>
      </c>
      <c r="DO827">
        <v>80</v>
      </c>
      <c r="DP827">
        <v>175</v>
      </c>
      <c r="DQ827">
        <v>20</v>
      </c>
      <c r="DR827">
        <v>15</v>
      </c>
      <c r="DS827">
        <v>232</v>
      </c>
      <c r="DT827">
        <v>484</v>
      </c>
      <c r="DU827">
        <v>415</v>
      </c>
    </row>
    <row r="828" spans="1:125" hidden="1" x14ac:dyDescent="0.25">
      <c r="A828">
        <v>1606</v>
      </c>
      <c r="B828">
        <v>137.0454</v>
      </c>
      <c r="C828">
        <v>110.3</v>
      </c>
      <c r="D828" t="s">
        <v>1423</v>
      </c>
      <c r="E828" t="s">
        <v>1424</v>
      </c>
      <c r="F828" t="s">
        <v>1425</v>
      </c>
      <c r="G828" t="s">
        <v>1426</v>
      </c>
      <c r="H828" t="s">
        <v>129</v>
      </c>
      <c r="I828" t="s">
        <v>1427</v>
      </c>
      <c r="J828" t="s">
        <v>1428</v>
      </c>
      <c r="K828" t="s">
        <v>132</v>
      </c>
      <c r="L828" t="s">
        <v>133</v>
      </c>
      <c r="M828">
        <v>2.65</v>
      </c>
      <c r="N828">
        <v>3.1</v>
      </c>
      <c r="O828" t="s">
        <v>134</v>
      </c>
      <c r="P828" t="s">
        <v>134</v>
      </c>
      <c r="Q828">
        <v>0.89629999999999999</v>
      </c>
      <c r="R828">
        <v>0.65</v>
      </c>
      <c r="S828" t="s">
        <v>135</v>
      </c>
      <c r="T828" t="s">
        <v>2827</v>
      </c>
      <c r="U828" t="s">
        <v>2828</v>
      </c>
      <c r="V828">
        <v>1</v>
      </c>
      <c r="W828" t="b">
        <v>1</v>
      </c>
      <c r="X828" t="s">
        <v>1423</v>
      </c>
      <c r="Y828" t="s">
        <v>1425</v>
      </c>
      <c r="Z828">
        <v>56</v>
      </c>
      <c r="AA828">
        <v>8</v>
      </c>
      <c r="AB828">
        <v>46</v>
      </c>
      <c r="AC828">
        <v>2640</v>
      </c>
      <c r="AD828">
        <v>96</v>
      </c>
      <c r="AE828">
        <v>53</v>
      </c>
      <c r="AF828">
        <v>4</v>
      </c>
      <c r="AG828">
        <v>4</v>
      </c>
      <c r="AH828">
        <v>16</v>
      </c>
      <c r="AI828">
        <v>38</v>
      </c>
      <c r="AJ828">
        <v>239</v>
      </c>
      <c r="AK828">
        <v>111</v>
      </c>
      <c r="AL828">
        <v>38</v>
      </c>
      <c r="AM828">
        <v>54</v>
      </c>
      <c r="AN828">
        <v>7</v>
      </c>
      <c r="AO828">
        <v>426</v>
      </c>
      <c r="AP828">
        <v>32</v>
      </c>
      <c r="AQ828">
        <v>2301</v>
      </c>
      <c r="AR828">
        <v>144</v>
      </c>
      <c r="AS828">
        <v>88</v>
      </c>
      <c r="AT828">
        <v>77</v>
      </c>
      <c r="AU828">
        <v>48</v>
      </c>
      <c r="AV828">
        <v>12</v>
      </c>
      <c r="AW828">
        <v>159</v>
      </c>
      <c r="AX828">
        <v>49513</v>
      </c>
      <c r="AY828">
        <v>82</v>
      </c>
      <c r="AZ828">
        <v>645</v>
      </c>
      <c r="BA828">
        <v>35</v>
      </c>
      <c r="BB828">
        <v>61</v>
      </c>
      <c r="BC828">
        <v>575</v>
      </c>
      <c r="BD828">
        <v>109</v>
      </c>
      <c r="BE828">
        <v>581</v>
      </c>
      <c r="BF828">
        <v>315</v>
      </c>
      <c r="BG828">
        <v>28</v>
      </c>
      <c r="BH828">
        <v>105</v>
      </c>
      <c r="BI828">
        <v>66</v>
      </c>
      <c r="BJ828">
        <v>76</v>
      </c>
      <c r="BK828">
        <v>4</v>
      </c>
      <c r="BL828">
        <v>43</v>
      </c>
      <c r="BM828">
        <v>4</v>
      </c>
      <c r="BN828">
        <v>7</v>
      </c>
      <c r="BO828">
        <v>65</v>
      </c>
      <c r="BP828">
        <v>344</v>
      </c>
      <c r="BQ828">
        <v>44</v>
      </c>
      <c r="BR828">
        <v>35</v>
      </c>
      <c r="BS828">
        <v>60</v>
      </c>
      <c r="BT828">
        <v>15</v>
      </c>
      <c r="BU828">
        <v>35</v>
      </c>
      <c r="BV828">
        <v>124</v>
      </c>
      <c r="BW828">
        <v>74</v>
      </c>
      <c r="BX828">
        <v>32</v>
      </c>
      <c r="BY828">
        <v>68</v>
      </c>
      <c r="BZ828">
        <v>22</v>
      </c>
      <c r="CA828">
        <v>23</v>
      </c>
      <c r="CB828">
        <v>779</v>
      </c>
      <c r="CC828">
        <v>50</v>
      </c>
      <c r="CD828">
        <v>851</v>
      </c>
      <c r="CE828">
        <v>373</v>
      </c>
      <c r="CF828">
        <v>18</v>
      </c>
      <c r="CG828">
        <v>93</v>
      </c>
      <c r="CH828">
        <v>410</v>
      </c>
      <c r="CI828">
        <v>16</v>
      </c>
      <c r="CJ828">
        <v>864</v>
      </c>
      <c r="CK828">
        <v>113</v>
      </c>
      <c r="CL828">
        <v>4</v>
      </c>
      <c r="CM828">
        <v>2523</v>
      </c>
      <c r="CN828">
        <v>318</v>
      </c>
      <c r="CO828">
        <v>164</v>
      </c>
      <c r="CP828">
        <v>11</v>
      </c>
      <c r="CQ828">
        <v>767</v>
      </c>
      <c r="CR828">
        <v>603</v>
      </c>
      <c r="CS828">
        <v>100</v>
      </c>
      <c r="CT828">
        <v>123</v>
      </c>
      <c r="CU828">
        <v>6760</v>
      </c>
      <c r="CV828">
        <v>3</v>
      </c>
      <c r="CW828">
        <v>21</v>
      </c>
      <c r="CX828">
        <v>27</v>
      </c>
      <c r="CY828">
        <v>99</v>
      </c>
      <c r="CZ828">
        <v>56</v>
      </c>
      <c r="DA828">
        <v>8</v>
      </c>
      <c r="DB828">
        <v>46</v>
      </c>
      <c r="DC828">
        <v>24</v>
      </c>
      <c r="DD828">
        <v>11</v>
      </c>
      <c r="DE828">
        <v>41</v>
      </c>
      <c r="DF828">
        <v>79</v>
      </c>
      <c r="DG828">
        <v>67</v>
      </c>
      <c r="DH828">
        <v>16</v>
      </c>
      <c r="DI828">
        <v>40</v>
      </c>
      <c r="DJ828">
        <v>58</v>
      </c>
      <c r="DK828">
        <v>45</v>
      </c>
      <c r="DL828">
        <v>284</v>
      </c>
      <c r="DM828">
        <v>110</v>
      </c>
      <c r="DN828">
        <v>104</v>
      </c>
      <c r="DO828">
        <v>13</v>
      </c>
      <c r="DP828">
        <v>12</v>
      </c>
      <c r="DQ828">
        <v>30</v>
      </c>
      <c r="DR828">
        <v>5</v>
      </c>
      <c r="DS828">
        <v>28</v>
      </c>
      <c r="DT828">
        <v>99</v>
      </c>
      <c r="DU828">
        <v>48</v>
      </c>
    </row>
    <row r="829" spans="1:125" x14ac:dyDescent="0.25">
      <c r="A829">
        <v>2476</v>
      </c>
      <c r="B829">
        <v>162.11250000000001</v>
      </c>
      <c r="C829">
        <v>46</v>
      </c>
      <c r="D829" t="s">
        <v>2829</v>
      </c>
      <c r="E829" t="s">
        <v>2830</v>
      </c>
      <c r="F829" t="s">
        <v>2831</v>
      </c>
      <c r="G829" t="s">
        <v>2832</v>
      </c>
      <c r="H829" t="s">
        <v>129</v>
      </c>
      <c r="I829" t="s">
        <v>2833</v>
      </c>
      <c r="J829" t="s">
        <v>2834</v>
      </c>
      <c r="K829" t="s">
        <v>132</v>
      </c>
      <c r="L829" t="s">
        <v>133</v>
      </c>
      <c r="M829">
        <v>2.65</v>
      </c>
      <c r="N829">
        <v>0.1</v>
      </c>
      <c r="O829" t="s">
        <v>134</v>
      </c>
      <c r="P829" t="s">
        <v>134</v>
      </c>
      <c r="Q829">
        <v>0.80369999999999997</v>
      </c>
      <c r="R829">
        <v>0.65</v>
      </c>
      <c r="S829" t="s">
        <v>135</v>
      </c>
      <c r="T829" t="s">
        <v>2835</v>
      </c>
      <c r="U829" t="s">
        <v>2836</v>
      </c>
      <c r="V829">
        <v>9</v>
      </c>
      <c r="W829" t="b">
        <v>1</v>
      </c>
      <c r="X829" t="s">
        <v>2837</v>
      </c>
      <c r="Y829" t="s">
        <v>2838</v>
      </c>
      <c r="Z829">
        <v>1420081</v>
      </c>
      <c r="AA829">
        <v>966700</v>
      </c>
      <c r="AB829">
        <v>1190320</v>
      </c>
      <c r="AC829">
        <v>1</v>
      </c>
      <c r="AD829">
        <v>988715</v>
      </c>
      <c r="AE829">
        <v>1287950</v>
      </c>
      <c r="AF829">
        <v>541448</v>
      </c>
      <c r="AG829">
        <v>1252986</v>
      </c>
      <c r="AH829">
        <v>1441039</v>
      </c>
      <c r="AI829">
        <v>1125967</v>
      </c>
      <c r="AJ829">
        <v>1427654</v>
      </c>
      <c r="AK829">
        <v>839646</v>
      </c>
      <c r="AL829">
        <v>735357</v>
      </c>
      <c r="AM829">
        <v>642799</v>
      </c>
      <c r="AN829">
        <v>1203668</v>
      </c>
      <c r="AO829">
        <v>735445</v>
      </c>
      <c r="AP829">
        <v>1408982</v>
      </c>
      <c r="AQ829">
        <v>3</v>
      </c>
      <c r="AR829">
        <v>906866</v>
      </c>
      <c r="AS829">
        <v>1015514</v>
      </c>
      <c r="AT829">
        <v>1124104</v>
      </c>
      <c r="AU829">
        <v>812534</v>
      </c>
      <c r="AV829">
        <v>1249626</v>
      </c>
      <c r="AW829">
        <v>674002</v>
      </c>
      <c r="AX829">
        <v>0</v>
      </c>
      <c r="AY829">
        <v>43</v>
      </c>
      <c r="AZ829">
        <v>887706</v>
      </c>
      <c r="BA829">
        <v>1077476</v>
      </c>
      <c r="BB829">
        <v>914072</v>
      </c>
      <c r="BC829">
        <v>13</v>
      </c>
      <c r="BD829">
        <v>1108948</v>
      </c>
      <c r="BE829">
        <v>1135408</v>
      </c>
      <c r="BF829">
        <v>0</v>
      </c>
      <c r="BG829">
        <v>912606</v>
      </c>
      <c r="BH829">
        <v>1136053</v>
      </c>
      <c r="BI829">
        <v>493131</v>
      </c>
      <c r="BJ829">
        <v>716396</v>
      </c>
      <c r="BK829">
        <v>972811</v>
      </c>
      <c r="BL829">
        <v>824065</v>
      </c>
      <c r="BM829">
        <v>637051</v>
      </c>
      <c r="BN829">
        <v>1132445</v>
      </c>
      <c r="BO829">
        <v>4487</v>
      </c>
      <c r="BP829">
        <v>980168</v>
      </c>
      <c r="BQ829">
        <v>713166</v>
      </c>
      <c r="BR829">
        <v>951915</v>
      </c>
      <c r="BS829">
        <v>897718</v>
      </c>
      <c r="BT829">
        <v>936001</v>
      </c>
      <c r="BU829">
        <v>1028206</v>
      </c>
      <c r="BV829">
        <v>492674</v>
      </c>
      <c r="BW829">
        <v>1202081</v>
      </c>
      <c r="BX829">
        <v>1153447</v>
      </c>
      <c r="BY829">
        <v>703835</v>
      </c>
      <c r="BZ829">
        <v>1123749</v>
      </c>
      <c r="CA829">
        <v>725624</v>
      </c>
      <c r="CB829">
        <v>707976</v>
      </c>
      <c r="CC829">
        <v>674556</v>
      </c>
      <c r="CD829">
        <v>837463</v>
      </c>
      <c r="CE829">
        <v>618099</v>
      </c>
      <c r="CF829">
        <v>472106</v>
      </c>
      <c r="CG829">
        <v>736764</v>
      </c>
      <c r="CH829">
        <v>676177</v>
      </c>
      <c r="CI829">
        <v>549892</v>
      </c>
      <c r="CJ829">
        <v>687841</v>
      </c>
      <c r="CK829">
        <v>763297</v>
      </c>
      <c r="CL829">
        <v>745488</v>
      </c>
      <c r="CM829">
        <v>22</v>
      </c>
      <c r="CN829">
        <v>686200</v>
      </c>
      <c r="CO829">
        <v>384903</v>
      </c>
      <c r="CP829">
        <v>1038889</v>
      </c>
      <c r="CQ829">
        <v>982515</v>
      </c>
      <c r="CR829">
        <v>876339</v>
      </c>
      <c r="CS829">
        <v>979872</v>
      </c>
      <c r="CT829">
        <v>1042780</v>
      </c>
      <c r="CU829">
        <v>0</v>
      </c>
      <c r="CV829">
        <v>1131206</v>
      </c>
      <c r="CW829">
        <v>538272</v>
      </c>
      <c r="CX829">
        <v>700045</v>
      </c>
      <c r="CY829">
        <v>29</v>
      </c>
      <c r="CZ829">
        <v>540079</v>
      </c>
      <c r="DA829">
        <v>924173</v>
      </c>
      <c r="DB829">
        <v>632964</v>
      </c>
      <c r="DC829">
        <v>736311</v>
      </c>
      <c r="DD829">
        <v>829628</v>
      </c>
      <c r="DE829">
        <v>425031</v>
      </c>
      <c r="DF829">
        <v>808516</v>
      </c>
      <c r="DG829">
        <v>784117</v>
      </c>
      <c r="DH829">
        <v>1028296</v>
      </c>
      <c r="DI829">
        <v>430048</v>
      </c>
      <c r="DJ829">
        <v>708124</v>
      </c>
      <c r="DK829">
        <v>697110</v>
      </c>
      <c r="DL829">
        <v>0</v>
      </c>
      <c r="DM829">
        <v>1129904</v>
      </c>
      <c r="DN829">
        <v>1013765</v>
      </c>
      <c r="DO829">
        <v>1789834</v>
      </c>
      <c r="DP829">
        <v>1269278</v>
      </c>
      <c r="DQ829">
        <v>18</v>
      </c>
      <c r="DR829">
        <v>857083</v>
      </c>
      <c r="DS829">
        <v>1092986</v>
      </c>
      <c r="DT829">
        <v>957745</v>
      </c>
      <c r="DU829">
        <v>756767</v>
      </c>
    </row>
    <row r="830" spans="1:125" hidden="1" x14ac:dyDescent="0.25">
      <c r="A830">
        <v>2477</v>
      </c>
      <c r="B830">
        <v>162.11250000000001</v>
      </c>
      <c r="C830">
        <v>50.7</v>
      </c>
      <c r="D830" t="s">
        <v>2829</v>
      </c>
      <c r="E830" t="s">
        <v>2830</v>
      </c>
      <c r="F830" t="s">
        <v>2831</v>
      </c>
      <c r="G830" t="s">
        <v>2832</v>
      </c>
      <c r="H830" t="s">
        <v>129</v>
      </c>
      <c r="I830" t="s">
        <v>2833</v>
      </c>
      <c r="J830" t="s">
        <v>2834</v>
      </c>
      <c r="K830" t="s">
        <v>132</v>
      </c>
      <c r="L830" t="s">
        <v>133</v>
      </c>
      <c r="M830">
        <v>2.65</v>
      </c>
      <c r="N830">
        <v>0</v>
      </c>
      <c r="O830" t="s">
        <v>134</v>
      </c>
      <c r="P830" t="s">
        <v>134</v>
      </c>
      <c r="Q830">
        <v>0.80369999999999997</v>
      </c>
      <c r="R830">
        <v>0.65</v>
      </c>
      <c r="S830" t="s">
        <v>135</v>
      </c>
      <c r="T830" t="s">
        <v>2839</v>
      </c>
      <c r="U830" t="s">
        <v>2840</v>
      </c>
      <c r="V830">
        <v>6</v>
      </c>
      <c r="W830" t="b">
        <v>1</v>
      </c>
      <c r="X830" t="s">
        <v>2837</v>
      </c>
      <c r="Y830" t="s">
        <v>2838</v>
      </c>
      <c r="Z830">
        <v>18709</v>
      </c>
      <c r="AA830">
        <v>13692</v>
      </c>
      <c r="AB830">
        <v>39584</v>
      </c>
      <c r="AC830">
        <v>0</v>
      </c>
      <c r="AD830">
        <v>19117</v>
      </c>
      <c r="AE830">
        <v>30288</v>
      </c>
      <c r="AF830">
        <v>11150</v>
      </c>
      <c r="AG830">
        <v>22284</v>
      </c>
      <c r="AH830">
        <v>30196</v>
      </c>
      <c r="AI830">
        <v>16597</v>
      </c>
      <c r="AJ830">
        <v>26107</v>
      </c>
      <c r="AK830">
        <v>16388</v>
      </c>
      <c r="AL830">
        <v>13467</v>
      </c>
      <c r="AM830">
        <v>8997</v>
      </c>
      <c r="AN830">
        <v>19978</v>
      </c>
      <c r="AO830">
        <v>13609</v>
      </c>
      <c r="AP830">
        <v>33835</v>
      </c>
      <c r="AQ830">
        <v>12834</v>
      </c>
      <c r="AR830">
        <v>13038</v>
      </c>
      <c r="AS830">
        <v>14542</v>
      </c>
      <c r="AT830">
        <v>18075</v>
      </c>
      <c r="AU830">
        <v>11570</v>
      </c>
      <c r="AV830">
        <v>16044</v>
      </c>
      <c r="AW830">
        <v>14374</v>
      </c>
      <c r="AX830">
        <v>15</v>
      </c>
      <c r="AY830">
        <v>1151944</v>
      </c>
      <c r="AZ830">
        <v>20007</v>
      </c>
      <c r="BA830">
        <v>12161</v>
      </c>
      <c r="BB830">
        <v>15899</v>
      </c>
      <c r="BC830">
        <v>54633</v>
      </c>
      <c r="BD830">
        <v>42801</v>
      </c>
      <c r="BE830">
        <v>47624</v>
      </c>
      <c r="BF830">
        <v>0</v>
      </c>
      <c r="BG830">
        <v>45251</v>
      </c>
      <c r="BH830">
        <v>24772</v>
      </c>
      <c r="BI830">
        <v>13383</v>
      </c>
      <c r="BJ830">
        <v>24419</v>
      </c>
      <c r="BK830">
        <v>16634</v>
      </c>
      <c r="BL830">
        <v>13355</v>
      </c>
      <c r="BM830">
        <v>7993</v>
      </c>
      <c r="BN830">
        <v>24183</v>
      </c>
      <c r="BO830">
        <v>1169249</v>
      </c>
      <c r="BP830">
        <v>18444</v>
      </c>
      <c r="BQ830">
        <v>16902</v>
      </c>
      <c r="BR830">
        <v>15609</v>
      </c>
      <c r="BS830">
        <v>12177</v>
      </c>
      <c r="BT830">
        <v>19425</v>
      </c>
      <c r="BU830">
        <v>30995</v>
      </c>
      <c r="BV830">
        <v>13025</v>
      </c>
      <c r="BW830">
        <v>17954</v>
      </c>
      <c r="BX830">
        <v>19981</v>
      </c>
      <c r="BY830">
        <v>23103</v>
      </c>
      <c r="BZ830">
        <v>23149</v>
      </c>
      <c r="CA830">
        <v>12424</v>
      </c>
      <c r="CB830">
        <v>14965</v>
      </c>
      <c r="CC830">
        <v>26801</v>
      </c>
      <c r="CD830">
        <v>23601</v>
      </c>
      <c r="CE830">
        <v>14223</v>
      </c>
      <c r="CF830">
        <v>11014</v>
      </c>
      <c r="CG830">
        <v>17673</v>
      </c>
      <c r="CH830">
        <v>15122</v>
      </c>
      <c r="CI830">
        <v>9150</v>
      </c>
      <c r="CJ830">
        <v>13077</v>
      </c>
      <c r="CK830">
        <v>24796</v>
      </c>
      <c r="CL830">
        <v>10514</v>
      </c>
      <c r="CM830">
        <v>404550</v>
      </c>
      <c r="CN830">
        <v>19161</v>
      </c>
      <c r="CO830">
        <v>9234</v>
      </c>
      <c r="CP830">
        <v>26981</v>
      </c>
      <c r="CQ830">
        <v>20105</v>
      </c>
      <c r="CR830">
        <v>18020</v>
      </c>
      <c r="CS830">
        <v>26383</v>
      </c>
      <c r="CT830">
        <v>18840</v>
      </c>
      <c r="CU830">
        <v>0</v>
      </c>
      <c r="CV830">
        <v>21942</v>
      </c>
      <c r="CW830">
        <v>7495</v>
      </c>
      <c r="CX830">
        <v>16800</v>
      </c>
      <c r="CY830">
        <v>566306</v>
      </c>
      <c r="CZ830">
        <v>9204</v>
      </c>
      <c r="DA830">
        <v>14817</v>
      </c>
      <c r="DB830">
        <v>11116</v>
      </c>
      <c r="DC830">
        <v>14225</v>
      </c>
      <c r="DD830">
        <v>12051</v>
      </c>
      <c r="DE830">
        <v>425042</v>
      </c>
      <c r="DF830">
        <v>17618</v>
      </c>
      <c r="DG830">
        <v>783974</v>
      </c>
      <c r="DH830">
        <v>17460</v>
      </c>
      <c r="DI830">
        <v>5359</v>
      </c>
      <c r="DJ830">
        <v>9224</v>
      </c>
      <c r="DK830">
        <v>12234</v>
      </c>
      <c r="DL830">
        <v>0</v>
      </c>
      <c r="DM830">
        <v>12797</v>
      </c>
      <c r="DN830">
        <v>13474</v>
      </c>
      <c r="DO830">
        <v>23967</v>
      </c>
      <c r="DP830">
        <v>18932</v>
      </c>
      <c r="DQ830">
        <v>4988</v>
      </c>
      <c r="DR830">
        <v>13149</v>
      </c>
      <c r="DS830">
        <v>21465</v>
      </c>
      <c r="DT830">
        <v>12565</v>
      </c>
      <c r="DU830">
        <v>14089</v>
      </c>
    </row>
    <row r="831" spans="1:125" x14ac:dyDescent="0.25">
      <c r="A831">
        <v>2624</v>
      </c>
      <c r="B831">
        <v>169.03569999999999</v>
      </c>
      <c r="C831">
        <v>83.9</v>
      </c>
      <c r="D831" t="s">
        <v>2841</v>
      </c>
      <c r="E831" t="s">
        <v>2842</v>
      </c>
      <c r="F831" t="s">
        <v>2843</v>
      </c>
      <c r="G831" t="s">
        <v>2844</v>
      </c>
      <c r="H831" t="s">
        <v>129</v>
      </c>
      <c r="I831" t="s">
        <v>2845</v>
      </c>
      <c r="J831" t="s">
        <v>2846</v>
      </c>
      <c r="K831" t="s">
        <v>132</v>
      </c>
      <c r="L831" t="s">
        <v>133</v>
      </c>
      <c r="M831">
        <v>2.65</v>
      </c>
      <c r="N831">
        <v>0.1</v>
      </c>
      <c r="O831" t="s">
        <v>134</v>
      </c>
      <c r="P831" t="s">
        <v>134</v>
      </c>
      <c r="Q831">
        <v>0.81320000000000003</v>
      </c>
      <c r="R831">
        <v>0.65</v>
      </c>
      <c r="S831" t="s">
        <v>135</v>
      </c>
      <c r="T831" t="s">
        <v>2847</v>
      </c>
      <c r="U831" t="s">
        <v>2848</v>
      </c>
      <c r="V831">
        <v>5</v>
      </c>
      <c r="W831" t="b">
        <v>1</v>
      </c>
      <c r="X831" t="s">
        <v>2841</v>
      </c>
      <c r="Y831" t="s">
        <v>2849</v>
      </c>
      <c r="Z831">
        <v>11448</v>
      </c>
      <c r="AA831">
        <v>19585</v>
      </c>
      <c r="AB831">
        <v>24713</v>
      </c>
      <c r="AC831">
        <v>544621</v>
      </c>
      <c r="AD831">
        <v>28480</v>
      </c>
      <c r="AE831">
        <v>22597</v>
      </c>
      <c r="AF831">
        <v>64470</v>
      </c>
      <c r="AG831">
        <v>43059</v>
      </c>
      <c r="AH831">
        <v>39933</v>
      </c>
      <c r="AI831">
        <v>40713</v>
      </c>
      <c r="AJ831">
        <v>43005</v>
      </c>
      <c r="AK831">
        <v>37518</v>
      </c>
      <c r="AL831">
        <v>26038</v>
      </c>
      <c r="AM831">
        <v>16040</v>
      </c>
      <c r="AN831">
        <v>28195</v>
      </c>
      <c r="AO831">
        <v>27654</v>
      </c>
      <c r="AP831">
        <v>40441</v>
      </c>
      <c r="AQ831">
        <v>3360</v>
      </c>
      <c r="AR831">
        <v>21429</v>
      </c>
      <c r="AS831">
        <v>32414</v>
      </c>
      <c r="AT831">
        <v>26805</v>
      </c>
      <c r="AU831">
        <v>26468</v>
      </c>
      <c r="AV831">
        <v>22819</v>
      </c>
      <c r="AW831">
        <v>51518</v>
      </c>
      <c r="AX831">
        <v>2961</v>
      </c>
      <c r="AY831">
        <v>4100</v>
      </c>
      <c r="AZ831">
        <v>29054</v>
      </c>
      <c r="BA831">
        <v>20596</v>
      </c>
      <c r="BB831">
        <v>30816</v>
      </c>
      <c r="BC831">
        <v>3198</v>
      </c>
      <c r="BD831">
        <v>23345</v>
      </c>
      <c r="BE831">
        <v>74808</v>
      </c>
      <c r="BF831">
        <v>0</v>
      </c>
      <c r="BG831">
        <v>22869</v>
      </c>
      <c r="BH831">
        <v>35011</v>
      </c>
      <c r="BI831">
        <v>32629</v>
      </c>
      <c r="BJ831">
        <v>21962</v>
      </c>
      <c r="BK831">
        <v>21044</v>
      </c>
      <c r="BL831">
        <v>18609</v>
      </c>
      <c r="BM831">
        <v>39846</v>
      </c>
      <c r="BN831">
        <v>27559</v>
      </c>
      <c r="BO831">
        <v>4220</v>
      </c>
      <c r="BP831">
        <v>26687</v>
      </c>
      <c r="BQ831">
        <v>35244</v>
      </c>
      <c r="BR831">
        <v>16775</v>
      </c>
      <c r="BS831">
        <v>22376</v>
      </c>
      <c r="BT831">
        <v>31657</v>
      </c>
      <c r="BU831">
        <v>40931</v>
      </c>
      <c r="BV831">
        <v>41532</v>
      </c>
      <c r="BW831">
        <v>26550</v>
      </c>
      <c r="BX831">
        <v>13993</v>
      </c>
      <c r="BY831">
        <v>46965</v>
      </c>
      <c r="BZ831">
        <v>30515</v>
      </c>
      <c r="CA831">
        <v>30041</v>
      </c>
      <c r="CB831">
        <v>16074</v>
      </c>
      <c r="CC831">
        <v>19182</v>
      </c>
      <c r="CD831">
        <v>20700</v>
      </c>
      <c r="CE831">
        <v>24885</v>
      </c>
      <c r="CF831">
        <v>17144</v>
      </c>
      <c r="CG831">
        <v>31978</v>
      </c>
      <c r="CH831">
        <v>19893</v>
      </c>
      <c r="CI831">
        <v>39444</v>
      </c>
      <c r="CJ831">
        <v>15951</v>
      </c>
      <c r="CK831">
        <v>17474</v>
      </c>
      <c r="CL831">
        <v>19076</v>
      </c>
      <c r="CM831">
        <v>5326</v>
      </c>
      <c r="CN831">
        <v>17061</v>
      </c>
      <c r="CO831">
        <v>18548</v>
      </c>
      <c r="CP831">
        <v>14290</v>
      </c>
      <c r="CQ831">
        <v>35562</v>
      </c>
      <c r="CR831">
        <v>23307</v>
      </c>
      <c r="CS831">
        <v>24628</v>
      </c>
      <c r="CT831">
        <v>44563</v>
      </c>
      <c r="CU831">
        <v>585455</v>
      </c>
      <c r="CV831">
        <v>32515</v>
      </c>
      <c r="CW831">
        <v>19228</v>
      </c>
      <c r="CX831">
        <v>20036</v>
      </c>
      <c r="CY831">
        <v>4470</v>
      </c>
      <c r="CZ831">
        <v>19065</v>
      </c>
      <c r="DA831">
        <v>27980</v>
      </c>
      <c r="DB831">
        <v>14266</v>
      </c>
      <c r="DC831">
        <v>29987</v>
      </c>
      <c r="DD831">
        <v>18758</v>
      </c>
      <c r="DE831">
        <v>11581</v>
      </c>
      <c r="DF831">
        <v>15576</v>
      </c>
      <c r="DG831">
        <v>7026</v>
      </c>
      <c r="DH831">
        <v>24020</v>
      </c>
      <c r="DI831">
        <v>14835</v>
      </c>
      <c r="DJ831">
        <v>24081</v>
      </c>
      <c r="DK831">
        <v>19104</v>
      </c>
      <c r="DL831">
        <v>0</v>
      </c>
      <c r="DM831">
        <v>22973</v>
      </c>
      <c r="DN831">
        <v>27371</v>
      </c>
      <c r="DO831">
        <v>20851</v>
      </c>
      <c r="DP831">
        <v>25644</v>
      </c>
      <c r="DQ831">
        <v>1827</v>
      </c>
      <c r="DR831">
        <v>19475</v>
      </c>
      <c r="DS831">
        <v>26820</v>
      </c>
      <c r="DT831">
        <v>29323</v>
      </c>
      <c r="DU831">
        <v>39492</v>
      </c>
    </row>
    <row r="832" spans="1:125" hidden="1" x14ac:dyDescent="0.25">
      <c r="A832" t="s">
        <v>2850</v>
      </c>
      <c r="B832">
        <v>182.0806</v>
      </c>
      <c r="C832">
        <v>141.69999999999999</v>
      </c>
      <c r="D832" t="s">
        <v>134</v>
      </c>
      <c r="E832" t="s">
        <v>1460</v>
      </c>
      <c r="F832" t="s">
        <v>1461</v>
      </c>
      <c r="G832" t="s">
        <v>321</v>
      </c>
      <c r="H832" t="s">
        <v>129</v>
      </c>
      <c r="I832" t="s">
        <v>1462</v>
      </c>
      <c r="J832" t="s">
        <v>1463</v>
      </c>
      <c r="K832" t="s">
        <v>132</v>
      </c>
      <c r="L832" t="s">
        <v>133</v>
      </c>
      <c r="M832">
        <v>2.65</v>
      </c>
      <c r="N832">
        <v>3.1</v>
      </c>
      <c r="O832" t="s">
        <v>134</v>
      </c>
      <c r="P832" t="s">
        <v>134</v>
      </c>
      <c r="Q832">
        <v>0.89910000000000001</v>
      </c>
      <c r="R832">
        <v>0.65</v>
      </c>
      <c r="S832" t="s">
        <v>135</v>
      </c>
      <c r="T832" t="s">
        <v>2088</v>
      </c>
      <c r="U832" t="s">
        <v>2089</v>
      </c>
      <c r="V832">
        <v>5</v>
      </c>
      <c r="W832" t="b">
        <v>1</v>
      </c>
      <c r="X832" t="s">
        <v>134</v>
      </c>
      <c r="Y832" t="s">
        <v>134</v>
      </c>
      <c r="Z832">
        <v>1517</v>
      </c>
      <c r="AA832">
        <v>892</v>
      </c>
      <c r="AB832">
        <v>841</v>
      </c>
      <c r="AC832">
        <v>6967</v>
      </c>
      <c r="AD832">
        <v>1067</v>
      </c>
      <c r="AE832">
        <v>1128</v>
      </c>
      <c r="AF832">
        <v>702</v>
      </c>
      <c r="AG832">
        <v>641</v>
      </c>
      <c r="AH832">
        <v>508</v>
      </c>
      <c r="AI832">
        <v>809</v>
      </c>
      <c r="AJ832">
        <v>1023</v>
      </c>
      <c r="AK832">
        <v>1485</v>
      </c>
      <c r="AL832">
        <v>422</v>
      </c>
      <c r="AM832">
        <v>646</v>
      </c>
      <c r="AN832">
        <v>930</v>
      </c>
      <c r="AO832">
        <v>231</v>
      </c>
      <c r="AP832">
        <v>964</v>
      </c>
      <c r="AQ832">
        <v>3551</v>
      </c>
      <c r="AR832">
        <v>531</v>
      </c>
      <c r="AS832">
        <v>476</v>
      </c>
      <c r="AT832">
        <v>842</v>
      </c>
      <c r="AU832">
        <v>406</v>
      </c>
      <c r="AV832">
        <v>1478</v>
      </c>
      <c r="AW832">
        <v>797</v>
      </c>
      <c r="AX832">
        <v>125495</v>
      </c>
      <c r="AY832">
        <v>1671</v>
      </c>
      <c r="AZ832">
        <v>818</v>
      </c>
      <c r="BA832">
        <v>1506</v>
      </c>
      <c r="BB832">
        <v>1970</v>
      </c>
      <c r="BC832">
        <v>2713</v>
      </c>
      <c r="BD832">
        <v>431</v>
      </c>
      <c r="BE832">
        <v>745</v>
      </c>
      <c r="BF832">
        <v>1425</v>
      </c>
      <c r="BG832">
        <v>2479</v>
      </c>
      <c r="BH832">
        <v>1202</v>
      </c>
      <c r="BI832">
        <v>1351</v>
      </c>
      <c r="BJ832">
        <v>1290</v>
      </c>
      <c r="BK832">
        <v>749</v>
      </c>
      <c r="BL832">
        <v>729</v>
      </c>
      <c r="BM832">
        <v>592</v>
      </c>
      <c r="BN832">
        <v>806</v>
      </c>
      <c r="BO832">
        <v>919</v>
      </c>
      <c r="BP832">
        <v>499</v>
      </c>
      <c r="BQ832">
        <v>678</v>
      </c>
      <c r="BR832">
        <v>597</v>
      </c>
      <c r="BS832">
        <v>393</v>
      </c>
      <c r="BT832">
        <v>791</v>
      </c>
      <c r="BU832">
        <v>773</v>
      </c>
      <c r="BV832">
        <v>1300</v>
      </c>
      <c r="BW832">
        <v>950</v>
      </c>
      <c r="BX832">
        <v>740</v>
      </c>
      <c r="BY832">
        <v>1666</v>
      </c>
      <c r="BZ832">
        <v>638</v>
      </c>
      <c r="CA832">
        <v>629</v>
      </c>
      <c r="CB832">
        <v>259</v>
      </c>
      <c r="CC832">
        <v>1264</v>
      </c>
      <c r="CD832">
        <v>570</v>
      </c>
      <c r="CE832">
        <v>1017</v>
      </c>
      <c r="CF832">
        <v>278</v>
      </c>
      <c r="CG832">
        <v>1061</v>
      </c>
      <c r="CH832">
        <v>241</v>
      </c>
      <c r="CI832">
        <v>1373</v>
      </c>
      <c r="CJ832">
        <v>406</v>
      </c>
      <c r="CK832">
        <v>2418</v>
      </c>
      <c r="CL832">
        <v>595</v>
      </c>
      <c r="CM832">
        <v>885</v>
      </c>
      <c r="CN832">
        <v>2330</v>
      </c>
      <c r="CO832">
        <v>1813</v>
      </c>
      <c r="CP832">
        <v>230</v>
      </c>
      <c r="CQ832">
        <v>632</v>
      </c>
      <c r="CR832">
        <v>1722</v>
      </c>
      <c r="CS832">
        <v>1331</v>
      </c>
      <c r="CT832">
        <v>1263</v>
      </c>
      <c r="CU832">
        <v>7894</v>
      </c>
      <c r="CV832">
        <v>1885</v>
      </c>
      <c r="CW832">
        <v>532</v>
      </c>
      <c r="CX832">
        <v>870</v>
      </c>
      <c r="CY832">
        <v>871</v>
      </c>
      <c r="CZ832">
        <v>483</v>
      </c>
      <c r="DA832">
        <v>790</v>
      </c>
      <c r="DB832">
        <v>2102</v>
      </c>
      <c r="DC832">
        <v>682</v>
      </c>
      <c r="DD832">
        <v>980</v>
      </c>
      <c r="DE832">
        <v>903</v>
      </c>
      <c r="DF832">
        <v>626</v>
      </c>
      <c r="DG832">
        <v>1072</v>
      </c>
      <c r="DH832">
        <v>1306</v>
      </c>
      <c r="DI832">
        <v>451</v>
      </c>
      <c r="DJ832">
        <v>913</v>
      </c>
      <c r="DK832">
        <v>1023</v>
      </c>
      <c r="DL832">
        <v>1725</v>
      </c>
      <c r="DM832">
        <v>934</v>
      </c>
      <c r="DN832">
        <v>449</v>
      </c>
      <c r="DO832">
        <v>1270</v>
      </c>
      <c r="DP832">
        <v>631</v>
      </c>
      <c r="DQ832">
        <v>3012</v>
      </c>
      <c r="DR832">
        <v>444</v>
      </c>
      <c r="DS832">
        <v>1642</v>
      </c>
      <c r="DT832">
        <v>452</v>
      </c>
      <c r="DU832">
        <v>1434</v>
      </c>
    </row>
    <row r="833" spans="1:125" hidden="1" x14ac:dyDescent="0.25">
      <c r="A833">
        <v>3250</v>
      </c>
      <c r="B833">
        <v>189.11240000000001</v>
      </c>
      <c r="C833">
        <v>871.6</v>
      </c>
      <c r="D833" t="s">
        <v>1472</v>
      </c>
      <c r="E833" t="s">
        <v>1473</v>
      </c>
      <c r="F833" t="s">
        <v>1474</v>
      </c>
      <c r="G833" t="s">
        <v>1475</v>
      </c>
      <c r="H833" t="s">
        <v>129</v>
      </c>
      <c r="I833" t="s">
        <v>1476</v>
      </c>
      <c r="J833" t="s">
        <v>1477</v>
      </c>
      <c r="K833" t="s">
        <v>132</v>
      </c>
      <c r="L833" t="s">
        <v>133</v>
      </c>
      <c r="M833">
        <v>2.65</v>
      </c>
      <c r="N833">
        <v>1.2</v>
      </c>
      <c r="O833" t="s">
        <v>134</v>
      </c>
      <c r="P833" t="s">
        <v>134</v>
      </c>
      <c r="Q833">
        <v>0.84030000000000005</v>
      </c>
      <c r="R833">
        <v>0.65</v>
      </c>
      <c r="S833" t="s">
        <v>135</v>
      </c>
      <c r="T833" t="s">
        <v>2851</v>
      </c>
      <c r="U833" t="s">
        <v>2852</v>
      </c>
      <c r="V833">
        <v>3</v>
      </c>
      <c r="W833" t="b">
        <v>1</v>
      </c>
      <c r="X833" t="s">
        <v>134</v>
      </c>
      <c r="Y833" t="s">
        <v>134</v>
      </c>
      <c r="Z833">
        <v>688</v>
      </c>
      <c r="AA833">
        <v>112</v>
      </c>
      <c r="AB833">
        <v>12</v>
      </c>
      <c r="AC833">
        <v>0</v>
      </c>
      <c r="AD833">
        <v>21</v>
      </c>
      <c r="AE833">
        <v>118</v>
      </c>
      <c r="AF833">
        <v>29</v>
      </c>
      <c r="AG833">
        <v>5</v>
      </c>
      <c r="AH833">
        <v>7</v>
      </c>
      <c r="AI833">
        <v>11</v>
      </c>
      <c r="AJ833">
        <v>33</v>
      </c>
      <c r="AK833">
        <v>44310</v>
      </c>
      <c r="AL833">
        <v>257</v>
      </c>
      <c r="AM833">
        <v>281</v>
      </c>
      <c r="AN833">
        <v>14</v>
      </c>
      <c r="AO833">
        <v>21</v>
      </c>
      <c r="AP833">
        <v>5</v>
      </c>
      <c r="AQ833">
        <v>39</v>
      </c>
      <c r="AR833">
        <v>47</v>
      </c>
      <c r="AS833">
        <v>15</v>
      </c>
      <c r="AT833">
        <v>36</v>
      </c>
      <c r="AU833">
        <v>0</v>
      </c>
      <c r="AV833">
        <v>1752</v>
      </c>
      <c r="AW833">
        <v>43694</v>
      </c>
      <c r="AX833">
        <v>21</v>
      </c>
      <c r="AY833">
        <v>13</v>
      </c>
      <c r="AZ833">
        <v>5</v>
      </c>
      <c r="BA833">
        <v>9</v>
      </c>
      <c r="BB833">
        <v>20</v>
      </c>
      <c r="BC833">
        <v>0</v>
      </c>
      <c r="BD833">
        <v>28</v>
      </c>
      <c r="BE833">
        <v>53</v>
      </c>
      <c r="BF833">
        <v>40</v>
      </c>
      <c r="BG833">
        <v>37420</v>
      </c>
      <c r="BH833">
        <v>858</v>
      </c>
      <c r="BI833">
        <v>42408</v>
      </c>
      <c r="BJ833">
        <v>29757</v>
      </c>
      <c r="BK833">
        <v>1855</v>
      </c>
      <c r="BL833">
        <v>657</v>
      </c>
      <c r="BM833">
        <v>434</v>
      </c>
      <c r="BN833">
        <v>22</v>
      </c>
      <c r="BO833">
        <v>27</v>
      </c>
      <c r="BP833">
        <v>16</v>
      </c>
      <c r="BQ833">
        <v>22</v>
      </c>
      <c r="BR833">
        <v>15</v>
      </c>
      <c r="BS833">
        <v>21</v>
      </c>
      <c r="BT833">
        <v>9</v>
      </c>
      <c r="BU833">
        <v>20</v>
      </c>
      <c r="BV833">
        <v>4</v>
      </c>
      <c r="BW833">
        <v>0</v>
      </c>
      <c r="BX833">
        <v>20</v>
      </c>
      <c r="BY833">
        <v>47846</v>
      </c>
      <c r="BZ833">
        <v>2537</v>
      </c>
      <c r="CA833">
        <v>350</v>
      </c>
      <c r="CB833">
        <v>354</v>
      </c>
      <c r="CC833">
        <v>35435</v>
      </c>
      <c r="CD833">
        <v>396</v>
      </c>
      <c r="CE833">
        <v>173</v>
      </c>
      <c r="CF833">
        <v>1</v>
      </c>
      <c r="CG833">
        <v>36531</v>
      </c>
      <c r="CH833">
        <v>950</v>
      </c>
      <c r="CI833">
        <v>436</v>
      </c>
      <c r="CJ833">
        <v>289</v>
      </c>
      <c r="CK833">
        <v>33153</v>
      </c>
      <c r="CL833">
        <v>11</v>
      </c>
      <c r="CM833">
        <v>0</v>
      </c>
      <c r="CN833">
        <v>51455</v>
      </c>
      <c r="CO833">
        <v>43339</v>
      </c>
      <c r="CP833">
        <v>14</v>
      </c>
      <c r="CQ833">
        <v>49</v>
      </c>
      <c r="CR833">
        <v>67</v>
      </c>
      <c r="CS833">
        <v>30</v>
      </c>
      <c r="CT833">
        <v>6</v>
      </c>
      <c r="CU833">
        <v>12</v>
      </c>
      <c r="CV833">
        <v>24</v>
      </c>
      <c r="CW833">
        <v>7</v>
      </c>
      <c r="CX833">
        <v>26</v>
      </c>
      <c r="CY833">
        <v>3</v>
      </c>
      <c r="CZ833">
        <v>6</v>
      </c>
      <c r="DA833">
        <v>8</v>
      </c>
      <c r="DB833">
        <v>13</v>
      </c>
      <c r="DC833">
        <v>7</v>
      </c>
      <c r="DD833">
        <v>20</v>
      </c>
      <c r="DE833">
        <v>21</v>
      </c>
      <c r="DF833">
        <v>48</v>
      </c>
      <c r="DG833">
        <v>7</v>
      </c>
      <c r="DH833">
        <v>0</v>
      </c>
      <c r="DI833">
        <v>23</v>
      </c>
      <c r="DJ833">
        <v>28</v>
      </c>
      <c r="DK833">
        <v>24</v>
      </c>
      <c r="DL833">
        <v>5</v>
      </c>
      <c r="DM833">
        <v>11</v>
      </c>
      <c r="DN833">
        <v>18</v>
      </c>
      <c r="DO833">
        <v>5</v>
      </c>
      <c r="DP833">
        <v>35</v>
      </c>
      <c r="DQ833">
        <v>4</v>
      </c>
      <c r="DR833">
        <v>13</v>
      </c>
      <c r="DS833">
        <v>2</v>
      </c>
      <c r="DT833">
        <v>9</v>
      </c>
      <c r="DU833">
        <v>46280</v>
      </c>
    </row>
    <row r="834" spans="1:125" hidden="1" x14ac:dyDescent="0.25">
      <c r="A834" t="s">
        <v>2853</v>
      </c>
      <c r="B834">
        <v>219.09719999999999</v>
      </c>
      <c r="C834">
        <v>62</v>
      </c>
      <c r="D834" t="s">
        <v>134</v>
      </c>
      <c r="E834" t="s">
        <v>2520</v>
      </c>
      <c r="F834" t="s">
        <v>2521</v>
      </c>
      <c r="G834" t="s">
        <v>2522</v>
      </c>
      <c r="H834" t="s">
        <v>129</v>
      </c>
      <c r="I834" t="s">
        <v>2523</v>
      </c>
      <c r="J834" t="s">
        <v>2524</v>
      </c>
      <c r="K834" t="s">
        <v>132</v>
      </c>
      <c r="L834" t="s">
        <v>133</v>
      </c>
      <c r="M834">
        <v>2.65</v>
      </c>
      <c r="N834">
        <v>1.8</v>
      </c>
      <c r="O834" t="s">
        <v>134</v>
      </c>
      <c r="P834" t="s">
        <v>134</v>
      </c>
      <c r="Q834">
        <v>0.86370000000000002</v>
      </c>
      <c r="R834">
        <v>0.65</v>
      </c>
      <c r="S834" t="s">
        <v>135</v>
      </c>
      <c r="T834" t="s">
        <v>2854</v>
      </c>
      <c r="U834" t="s">
        <v>2855</v>
      </c>
      <c r="V834">
        <v>7</v>
      </c>
      <c r="W834" t="b">
        <v>1</v>
      </c>
      <c r="X834" t="s">
        <v>2527</v>
      </c>
      <c r="Y834" t="s">
        <v>2528</v>
      </c>
      <c r="Z834">
        <v>6579</v>
      </c>
      <c r="AA834">
        <v>4976</v>
      </c>
      <c r="AB834">
        <v>3752</v>
      </c>
      <c r="AC834">
        <v>334</v>
      </c>
      <c r="AD834">
        <v>8147</v>
      </c>
      <c r="AE834">
        <v>8178</v>
      </c>
      <c r="AF834">
        <v>4859</v>
      </c>
      <c r="AG834">
        <v>6763</v>
      </c>
      <c r="AH834">
        <v>4401</v>
      </c>
      <c r="AI834">
        <v>5200</v>
      </c>
      <c r="AJ834">
        <v>10087</v>
      </c>
      <c r="AK834">
        <v>13330</v>
      </c>
      <c r="AL834">
        <v>4392</v>
      </c>
      <c r="AM834">
        <v>9189</v>
      </c>
      <c r="AN834">
        <v>9020</v>
      </c>
      <c r="AO834">
        <v>4909</v>
      </c>
      <c r="AP834">
        <v>9927</v>
      </c>
      <c r="AQ834">
        <v>1305</v>
      </c>
      <c r="AR834">
        <v>2660</v>
      </c>
      <c r="AS834">
        <v>4758</v>
      </c>
      <c r="AT834">
        <v>8939</v>
      </c>
      <c r="AU834">
        <v>5345</v>
      </c>
      <c r="AV834">
        <v>9826</v>
      </c>
      <c r="AW834">
        <v>9981</v>
      </c>
      <c r="AX834">
        <v>226</v>
      </c>
      <c r="AY834">
        <v>1179</v>
      </c>
      <c r="AZ834">
        <v>2721</v>
      </c>
      <c r="BA834">
        <v>15062</v>
      </c>
      <c r="BB834">
        <v>4351</v>
      </c>
      <c r="BC834">
        <v>489</v>
      </c>
      <c r="BD834">
        <v>3078</v>
      </c>
      <c r="BE834">
        <v>1632</v>
      </c>
      <c r="BF834">
        <v>6</v>
      </c>
      <c r="BG834">
        <v>6407</v>
      </c>
      <c r="BH834">
        <v>6786</v>
      </c>
      <c r="BI834">
        <v>15460</v>
      </c>
      <c r="BJ834">
        <v>7940</v>
      </c>
      <c r="BK834">
        <v>6979</v>
      </c>
      <c r="BL834">
        <v>4707</v>
      </c>
      <c r="BM834">
        <v>6640</v>
      </c>
      <c r="BN834">
        <v>8481</v>
      </c>
      <c r="BO834">
        <v>81</v>
      </c>
      <c r="BP834">
        <v>5719</v>
      </c>
      <c r="BQ834">
        <v>8810</v>
      </c>
      <c r="BR834">
        <v>6368</v>
      </c>
      <c r="BS834">
        <v>5936</v>
      </c>
      <c r="BT834">
        <v>6958</v>
      </c>
      <c r="BU834">
        <v>9072</v>
      </c>
      <c r="BV834">
        <v>6019</v>
      </c>
      <c r="BW834">
        <v>6623</v>
      </c>
      <c r="BX834">
        <v>6273</v>
      </c>
      <c r="BY834">
        <v>15872</v>
      </c>
      <c r="BZ834">
        <v>5762</v>
      </c>
      <c r="CA834">
        <v>3882</v>
      </c>
      <c r="CB834">
        <v>2993</v>
      </c>
      <c r="CC834">
        <v>13130</v>
      </c>
      <c r="CD834">
        <v>4844</v>
      </c>
      <c r="CE834">
        <v>3486</v>
      </c>
      <c r="CF834">
        <v>2827</v>
      </c>
      <c r="CG834">
        <v>8499</v>
      </c>
      <c r="CH834">
        <v>5661</v>
      </c>
      <c r="CI834">
        <v>4137</v>
      </c>
      <c r="CJ834">
        <v>3070</v>
      </c>
      <c r="CK834">
        <v>10209</v>
      </c>
      <c r="CL834">
        <v>10117</v>
      </c>
      <c r="CM834">
        <v>275</v>
      </c>
      <c r="CN834">
        <v>6585</v>
      </c>
      <c r="CO834">
        <v>5221</v>
      </c>
      <c r="CP834">
        <v>3622</v>
      </c>
      <c r="CQ834">
        <v>2924</v>
      </c>
      <c r="CR834">
        <v>3351</v>
      </c>
      <c r="CS834">
        <v>7298</v>
      </c>
      <c r="CT834">
        <v>4384</v>
      </c>
      <c r="CU834">
        <v>81</v>
      </c>
      <c r="CV834">
        <v>9665</v>
      </c>
      <c r="CW834">
        <v>2604</v>
      </c>
      <c r="CX834">
        <v>4339</v>
      </c>
      <c r="CY834">
        <v>358</v>
      </c>
      <c r="CZ834">
        <v>3337</v>
      </c>
      <c r="DA834">
        <v>2119</v>
      </c>
      <c r="DB834">
        <v>4096</v>
      </c>
      <c r="DC834">
        <v>3267</v>
      </c>
      <c r="DD834">
        <v>3925</v>
      </c>
      <c r="DE834">
        <v>3611</v>
      </c>
      <c r="DF834">
        <v>3334</v>
      </c>
      <c r="DG834">
        <v>3877</v>
      </c>
      <c r="DH834">
        <v>4906</v>
      </c>
      <c r="DI834">
        <v>4475</v>
      </c>
      <c r="DJ834">
        <v>3163</v>
      </c>
      <c r="DK834">
        <v>6711</v>
      </c>
      <c r="DL834">
        <v>56</v>
      </c>
      <c r="DM834">
        <v>7103</v>
      </c>
      <c r="DN834">
        <v>6510</v>
      </c>
      <c r="DO834">
        <v>14085</v>
      </c>
      <c r="DP834">
        <v>4561</v>
      </c>
      <c r="DQ834">
        <v>2373</v>
      </c>
      <c r="DR834">
        <v>4606</v>
      </c>
      <c r="DS834">
        <v>4591</v>
      </c>
      <c r="DT834">
        <v>3351</v>
      </c>
      <c r="DU834">
        <v>11229</v>
      </c>
    </row>
    <row r="835" spans="1:125" hidden="1" x14ac:dyDescent="0.25">
      <c r="A835">
        <v>4653</v>
      </c>
      <c r="B835">
        <v>239.14859999999999</v>
      </c>
      <c r="C835">
        <v>349.2</v>
      </c>
      <c r="D835" t="s">
        <v>134</v>
      </c>
      <c r="E835" t="s">
        <v>408</v>
      </c>
      <c r="F835" t="s">
        <v>409</v>
      </c>
      <c r="G835" t="s">
        <v>410</v>
      </c>
      <c r="H835" t="s">
        <v>129</v>
      </c>
      <c r="I835" t="s">
        <v>411</v>
      </c>
      <c r="J835" t="s">
        <v>412</v>
      </c>
      <c r="K835" t="s">
        <v>132</v>
      </c>
      <c r="L835" t="s">
        <v>133</v>
      </c>
      <c r="M835">
        <v>2.65</v>
      </c>
      <c r="N835">
        <v>1.2</v>
      </c>
      <c r="O835" t="s">
        <v>134</v>
      </c>
      <c r="P835" t="s">
        <v>134</v>
      </c>
      <c r="Q835">
        <v>0.84109999999999996</v>
      </c>
      <c r="R835">
        <v>0.65</v>
      </c>
      <c r="S835" t="s">
        <v>135</v>
      </c>
      <c r="T835" t="s">
        <v>2856</v>
      </c>
      <c r="U835" t="s">
        <v>2857</v>
      </c>
      <c r="V835">
        <v>3</v>
      </c>
      <c r="W835" t="b">
        <v>1</v>
      </c>
      <c r="X835" t="s">
        <v>134</v>
      </c>
      <c r="Y835" t="s">
        <v>134</v>
      </c>
      <c r="Z835">
        <v>134047</v>
      </c>
      <c r="AA835">
        <v>2407</v>
      </c>
      <c r="AB835">
        <v>60692</v>
      </c>
      <c r="AC835">
        <v>5256</v>
      </c>
      <c r="AD835">
        <v>3076</v>
      </c>
      <c r="AE835">
        <v>84096</v>
      </c>
      <c r="AF835">
        <v>0</v>
      </c>
      <c r="AG835">
        <v>0</v>
      </c>
      <c r="AH835">
        <v>78192</v>
      </c>
      <c r="AI835">
        <v>3462</v>
      </c>
      <c r="AJ835">
        <v>72376</v>
      </c>
      <c r="AK835">
        <v>786</v>
      </c>
      <c r="AL835">
        <v>0</v>
      </c>
      <c r="AM835">
        <v>0</v>
      </c>
      <c r="AN835">
        <v>0</v>
      </c>
      <c r="AO835">
        <v>0</v>
      </c>
      <c r="AP835">
        <v>0</v>
      </c>
      <c r="AQ835">
        <v>0</v>
      </c>
      <c r="AR835">
        <v>0</v>
      </c>
      <c r="AS835">
        <v>0</v>
      </c>
      <c r="AT835">
        <v>0</v>
      </c>
      <c r="AU835">
        <v>0</v>
      </c>
      <c r="AV835">
        <v>55</v>
      </c>
      <c r="AW835">
        <v>0</v>
      </c>
      <c r="AX835">
        <v>0</v>
      </c>
      <c r="AY835">
        <v>0</v>
      </c>
      <c r="AZ835">
        <v>0</v>
      </c>
      <c r="BA835">
        <v>100638</v>
      </c>
      <c r="BB835">
        <v>0</v>
      </c>
      <c r="BC835">
        <v>0</v>
      </c>
      <c r="BD835">
        <v>0</v>
      </c>
      <c r="BE835">
        <v>0</v>
      </c>
      <c r="BF835">
        <v>0</v>
      </c>
      <c r="BG835">
        <v>0</v>
      </c>
      <c r="BH835">
        <v>0</v>
      </c>
      <c r="BI835">
        <v>0</v>
      </c>
      <c r="BJ835">
        <v>0</v>
      </c>
      <c r="BK835">
        <v>0</v>
      </c>
      <c r="BL835">
        <v>0</v>
      </c>
      <c r="BM835">
        <v>60359</v>
      </c>
      <c r="BN835">
        <v>6532</v>
      </c>
      <c r="BO835">
        <v>261</v>
      </c>
      <c r="BP835">
        <v>3608</v>
      </c>
      <c r="BQ835">
        <v>64514</v>
      </c>
      <c r="BR835">
        <v>4176</v>
      </c>
      <c r="BS835">
        <v>0</v>
      </c>
      <c r="BT835">
        <v>70716</v>
      </c>
      <c r="BU835">
        <v>0</v>
      </c>
      <c r="BV835">
        <v>0</v>
      </c>
      <c r="BW835">
        <v>74812</v>
      </c>
      <c r="BX835">
        <v>0</v>
      </c>
      <c r="BY835">
        <v>0</v>
      </c>
      <c r="BZ835">
        <v>0</v>
      </c>
      <c r="CA835">
        <v>0</v>
      </c>
      <c r="CB835">
        <v>0</v>
      </c>
      <c r="CC835">
        <v>0</v>
      </c>
      <c r="CD835">
        <v>0</v>
      </c>
      <c r="CE835">
        <v>0</v>
      </c>
      <c r="CF835">
        <v>0</v>
      </c>
      <c r="CG835">
        <v>0</v>
      </c>
      <c r="CH835">
        <v>0</v>
      </c>
      <c r="CI835">
        <v>0</v>
      </c>
      <c r="CJ835">
        <v>0</v>
      </c>
      <c r="CK835">
        <v>0</v>
      </c>
      <c r="CL835">
        <v>0</v>
      </c>
      <c r="CM835">
        <v>0</v>
      </c>
      <c r="CN835">
        <v>0</v>
      </c>
      <c r="CO835">
        <v>31</v>
      </c>
      <c r="CP835">
        <v>97724</v>
      </c>
      <c r="CQ835">
        <v>0</v>
      </c>
      <c r="CR835">
        <v>0</v>
      </c>
      <c r="CS835">
        <v>94477</v>
      </c>
      <c r="CT835">
        <v>0</v>
      </c>
      <c r="CU835">
        <v>0</v>
      </c>
      <c r="CV835">
        <v>0</v>
      </c>
      <c r="CW835">
        <v>0</v>
      </c>
      <c r="CX835">
        <v>77</v>
      </c>
      <c r="CY835">
        <v>0</v>
      </c>
      <c r="CZ835">
        <v>0</v>
      </c>
      <c r="DA835">
        <v>0</v>
      </c>
      <c r="DB835">
        <v>0</v>
      </c>
      <c r="DC835">
        <v>0</v>
      </c>
      <c r="DD835">
        <v>0</v>
      </c>
      <c r="DE835">
        <v>0</v>
      </c>
      <c r="DF835">
        <v>0</v>
      </c>
      <c r="DG835">
        <v>0</v>
      </c>
      <c r="DH835">
        <v>0</v>
      </c>
      <c r="DI835">
        <v>0</v>
      </c>
      <c r="DJ835">
        <v>63055</v>
      </c>
      <c r="DK835">
        <v>3172</v>
      </c>
      <c r="DL835">
        <v>7222</v>
      </c>
      <c r="DM835">
        <v>59102</v>
      </c>
      <c r="DN835">
        <v>57321</v>
      </c>
      <c r="DO835">
        <v>3373</v>
      </c>
      <c r="DP835">
        <v>53449</v>
      </c>
      <c r="DQ835">
        <v>0</v>
      </c>
      <c r="DR835">
        <v>69766</v>
      </c>
      <c r="DS835">
        <v>84024</v>
      </c>
      <c r="DT835">
        <v>46688</v>
      </c>
      <c r="DU835">
        <v>2046</v>
      </c>
    </row>
    <row r="836" spans="1:125" hidden="1" x14ac:dyDescent="0.25">
      <c r="A836">
        <v>4665</v>
      </c>
      <c r="B836">
        <v>239.14920000000001</v>
      </c>
      <c r="C836">
        <v>353.5</v>
      </c>
      <c r="D836" t="s">
        <v>134</v>
      </c>
      <c r="E836" t="s">
        <v>408</v>
      </c>
      <c r="F836" t="s">
        <v>409</v>
      </c>
      <c r="G836" t="s">
        <v>410</v>
      </c>
      <c r="H836" t="s">
        <v>129</v>
      </c>
      <c r="I836" t="s">
        <v>411</v>
      </c>
      <c r="J836" t="s">
        <v>412</v>
      </c>
      <c r="K836" t="s">
        <v>132</v>
      </c>
      <c r="L836" t="s">
        <v>133</v>
      </c>
      <c r="M836">
        <v>2.65</v>
      </c>
      <c r="N836">
        <v>1.3</v>
      </c>
      <c r="O836" t="s">
        <v>134</v>
      </c>
      <c r="P836" t="s">
        <v>134</v>
      </c>
      <c r="Q836">
        <v>0.84109999999999996</v>
      </c>
      <c r="R836">
        <v>0.65</v>
      </c>
      <c r="S836" t="s">
        <v>135</v>
      </c>
      <c r="T836" t="s">
        <v>2858</v>
      </c>
      <c r="U836" t="s">
        <v>2859</v>
      </c>
      <c r="V836">
        <v>3</v>
      </c>
      <c r="W836" t="b">
        <v>1</v>
      </c>
      <c r="X836" t="s">
        <v>134</v>
      </c>
      <c r="Y836" t="s">
        <v>134</v>
      </c>
      <c r="Z836">
        <v>6419</v>
      </c>
      <c r="AA836">
        <v>0</v>
      </c>
      <c r="AB836">
        <v>1658</v>
      </c>
      <c r="AC836">
        <v>4492</v>
      </c>
      <c r="AD836">
        <v>25</v>
      </c>
      <c r="AE836">
        <v>3626</v>
      </c>
      <c r="AF836">
        <v>0</v>
      </c>
      <c r="AG836">
        <v>0</v>
      </c>
      <c r="AH836">
        <v>3637</v>
      </c>
      <c r="AI836">
        <v>25</v>
      </c>
      <c r="AJ836">
        <v>3168</v>
      </c>
      <c r="AK836">
        <v>0</v>
      </c>
      <c r="AL836">
        <v>0</v>
      </c>
      <c r="AM836">
        <v>0</v>
      </c>
      <c r="AN836">
        <v>0</v>
      </c>
      <c r="AO836">
        <v>0</v>
      </c>
      <c r="AP836">
        <v>0</v>
      </c>
      <c r="AQ836">
        <v>0</v>
      </c>
      <c r="AR836">
        <v>0</v>
      </c>
      <c r="AS836">
        <v>0</v>
      </c>
      <c r="AT836">
        <v>0</v>
      </c>
      <c r="AU836">
        <v>0</v>
      </c>
      <c r="AV836">
        <v>0</v>
      </c>
      <c r="AW836">
        <v>0</v>
      </c>
      <c r="AX836">
        <v>0</v>
      </c>
      <c r="AY836">
        <v>0</v>
      </c>
      <c r="AZ836">
        <v>0</v>
      </c>
      <c r="BA836">
        <v>4517</v>
      </c>
      <c r="BB836">
        <v>0</v>
      </c>
      <c r="BC836">
        <v>0</v>
      </c>
      <c r="BD836">
        <v>16</v>
      </c>
      <c r="BE836">
        <v>0</v>
      </c>
      <c r="BF836">
        <v>0</v>
      </c>
      <c r="BG836">
        <v>0</v>
      </c>
      <c r="BH836">
        <v>0</v>
      </c>
      <c r="BI836">
        <v>0</v>
      </c>
      <c r="BJ836">
        <v>0</v>
      </c>
      <c r="BK836">
        <v>0</v>
      </c>
      <c r="BL836">
        <v>0</v>
      </c>
      <c r="BM836">
        <v>3449</v>
      </c>
      <c r="BN836">
        <v>106</v>
      </c>
      <c r="BO836">
        <v>51000</v>
      </c>
      <c r="BP836">
        <v>112</v>
      </c>
      <c r="BQ836">
        <v>3218</v>
      </c>
      <c r="BR836">
        <v>20</v>
      </c>
      <c r="BS836">
        <v>0</v>
      </c>
      <c r="BT836">
        <v>3744</v>
      </c>
      <c r="BU836">
        <v>0</v>
      </c>
      <c r="BV836">
        <v>0</v>
      </c>
      <c r="BW836">
        <v>3088</v>
      </c>
      <c r="BX836">
        <v>0</v>
      </c>
      <c r="BY836">
        <v>0</v>
      </c>
      <c r="BZ836">
        <v>0</v>
      </c>
      <c r="CA836">
        <v>0</v>
      </c>
      <c r="CB836">
        <v>0</v>
      </c>
      <c r="CC836">
        <v>0</v>
      </c>
      <c r="CD836">
        <v>0</v>
      </c>
      <c r="CE836">
        <v>0</v>
      </c>
      <c r="CF836">
        <v>0</v>
      </c>
      <c r="CG836">
        <v>0</v>
      </c>
      <c r="CH836">
        <v>0</v>
      </c>
      <c r="CI836">
        <v>0</v>
      </c>
      <c r="CJ836">
        <v>0</v>
      </c>
      <c r="CK836">
        <v>0</v>
      </c>
      <c r="CL836">
        <v>0</v>
      </c>
      <c r="CM836">
        <v>0</v>
      </c>
      <c r="CN836">
        <v>0</v>
      </c>
      <c r="CO836">
        <v>0</v>
      </c>
      <c r="CP836">
        <v>4880</v>
      </c>
      <c r="CQ836">
        <v>0</v>
      </c>
      <c r="CR836">
        <v>0</v>
      </c>
      <c r="CS836">
        <v>4907</v>
      </c>
      <c r="CT836">
        <v>0</v>
      </c>
      <c r="CU836">
        <v>0</v>
      </c>
      <c r="CV836">
        <v>0</v>
      </c>
      <c r="CW836">
        <v>0</v>
      </c>
      <c r="CX836">
        <v>77</v>
      </c>
      <c r="CY836">
        <v>0</v>
      </c>
      <c r="CZ836">
        <v>0</v>
      </c>
      <c r="DA836">
        <v>0</v>
      </c>
      <c r="DB836">
        <v>0</v>
      </c>
      <c r="DC836">
        <v>0</v>
      </c>
      <c r="DD836">
        <v>0</v>
      </c>
      <c r="DE836">
        <v>0</v>
      </c>
      <c r="DF836">
        <v>0</v>
      </c>
      <c r="DG836">
        <v>0</v>
      </c>
      <c r="DH836">
        <v>0</v>
      </c>
      <c r="DI836">
        <v>0</v>
      </c>
      <c r="DJ836">
        <v>3509</v>
      </c>
      <c r="DK836">
        <v>75</v>
      </c>
      <c r="DL836">
        <v>12719</v>
      </c>
      <c r="DM836">
        <v>2601</v>
      </c>
      <c r="DN836">
        <v>2567</v>
      </c>
      <c r="DO836">
        <v>23</v>
      </c>
      <c r="DP836">
        <v>2389</v>
      </c>
      <c r="DQ836">
        <v>0</v>
      </c>
      <c r="DR836">
        <v>3398</v>
      </c>
      <c r="DS836">
        <v>3686</v>
      </c>
      <c r="DT836">
        <v>1485</v>
      </c>
      <c r="DU836">
        <v>0</v>
      </c>
    </row>
    <row r="837" spans="1:125" hidden="1" x14ac:dyDescent="0.25">
      <c r="A837" t="s">
        <v>2860</v>
      </c>
      <c r="B837">
        <v>247.1285</v>
      </c>
      <c r="C837">
        <v>199.9</v>
      </c>
      <c r="D837" t="s">
        <v>134</v>
      </c>
      <c r="E837" t="s">
        <v>2710</v>
      </c>
      <c r="F837" t="s">
        <v>2711</v>
      </c>
      <c r="G837" t="s">
        <v>2347</v>
      </c>
      <c r="H837" t="s">
        <v>129</v>
      </c>
      <c r="I837" t="s">
        <v>2712</v>
      </c>
      <c r="J837" t="s">
        <v>2713</v>
      </c>
      <c r="K837" t="s">
        <v>132</v>
      </c>
      <c r="L837" t="s">
        <v>133</v>
      </c>
      <c r="M837">
        <v>2.65</v>
      </c>
      <c r="N837">
        <v>1.6</v>
      </c>
      <c r="O837" t="s">
        <v>134</v>
      </c>
      <c r="P837" t="s">
        <v>134</v>
      </c>
      <c r="Q837">
        <v>0.85370000000000001</v>
      </c>
      <c r="R837">
        <v>0.65</v>
      </c>
      <c r="S837" t="s">
        <v>135</v>
      </c>
      <c r="T837" t="s">
        <v>2530</v>
      </c>
      <c r="U837" t="s">
        <v>2531</v>
      </c>
      <c r="V837">
        <v>1</v>
      </c>
      <c r="W837" t="b">
        <v>1</v>
      </c>
      <c r="X837" t="s">
        <v>134</v>
      </c>
      <c r="Y837" t="s">
        <v>134</v>
      </c>
      <c r="Z837">
        <v>4692</v>
      </c>
      <c r="AA837">
        <v>5620</v>
      </c>
      <c r="AB837">
        <v>3238</v>
      </c>
      <c r="AC837">
        <v>349</v>
      </c>
      <c r="AD837">
        <v>3246</v>
      </c>
      <c r="AE837">
        <v>3255</v>
      </c>
      <c r="AF837">
        <v>3757</v>
      </c>
      <c r="AG837">
        <v>3130</v>
      </c>
      <c r="AH837">
        <v>4892</v>
      </c>
      <c r="AI837">
        <v>5365</v>
      </c>
      <c r="AJ837">
        <v>6713</v>
      </c>
      <c r="AK837">
        <v>6466</v>
      </c>
      <c r="AL837">
        <v>2876</v>
      </c>
      <c r="AM837">
        <v>2003</v>
      </c>
      <c r="AN837">
        <v>5241</v>
      </c>
      <c r="AO837">
        <v>3901</v>
      </c>
      <c r="AP837">
        <v>5875</v>
      </c>
      <c r="AQ837">
        <v>116</v>
      </c>
      <c r="AR837">
        <v>2446</v>
      </c>
      <c r="AS837">
        <v>2232</v>
      </c>
      <c r="AT837">
        <v>2803</v>
      </c>
      <c r="AU837">
        <v>1957</v>
      </c>
      <c r="AV837">
        <v>3437</v>
      </c>
      <c r="AW837">
        <v>4913</v>
      </c>
      <c r="AX837">
        <v>79</v>
      </c>
      <c r="AY837">
        <v>111</v>
      </c>
      <c r="AZ837">
        <v>3876</v>
      </c>
      <c r="BA837">
        <v>1462</v>
      </c>
      <c r="BB837">
        <v>5561</v>
      </c>
      <c r="BC837">
        <v>25</v>
      </c>
      <c r="BD837">
        <v>4903</v>
      </c>
      <c r="BE837">
        <v>260</v>
      </c>
      <c r="BF837">
        <v>235</v>
      </c>
      <c r="BG837">
        <v>506</v>
      </c>
      <c r="BH837">
        <v>4547</v>
      </c>
      <c r="BI837">
        <v>5950</v>
      </c>
      <c r="BJ837">
        <v>249</v>
      </c>
      <c r="BK837">
        <v>2881</v>
      </c>
      <c r="BL837">
        <v>2233</v>
      </c>
      <c r="BM837">
        <v>3387</v>
      </c>
      <c r="BN837">
        <v>3292</v>
      </c>
      <c r="BO837">
        <v>28</v>
      </c>
      <c r="BP837">
        <v>3065</v>
      </c>
      <c r="BQ837">
        <v>4422</v>
      </c>
      <c r="BR837">
        <v>2024</v>
      </c>
      <c r="BS837">
        <v>2477</v>
      </c>
      <c r="BT837">
        <v>3982</v>
      </c>
      <c r="BU837">
        <v>3279</v>
      </c>
      <c r="BV837">
        <v>2700</v>
      </c>
      <c r="BW837">
        <v>3248</v>
      </c>
      <c r="BX837">
        <v>3224</v>
      </c>
      <c r="BY837">
        <v>5451</v>
      </c>
      <c r="BZ837">
        <v>2818</v>
      </c>
      <c r="CA837">
        <v>2806</v>
      </c>
      <c r="CB837">
        <v>2146</v>
      </c>
      <c r="CC837">
        <v>3359</v>
      </c>
      <c r="CD837">
        <v>3748</v>
      </c>
      <c r="CE837">
        <v>3800</v>
      </c>
      <c r="CF837">
        <v>2445</v>
      </c>
      <c r="CG837">
        <v>2116</v>
      </c>
      <c r="CH837">
        <v>2942</v>
      </c>
      <c r="CI837">
        <v>3813</v>
      </c>
      <c r="CJ837">
        <v>1846</v>
      </c>
      <c r="CK837">
        <v>3060</v>
      </c>
      <c r="CL837">
        <v>2453</v>
      </c>
      <c r="CM837">
        <v>129</v>
      </c>
      <c r="CN837">
        <v>3054</v>
      </c>
      <c r="CO837">
        <v>206</v>
      </c>
      <c r="CP837">
        <v>3016</v>
      </c>
      <c r="CQ837">
        <v>157</v>
      </c>
      <c r="CR837">
        <v>3423</v>
      </c>
      <c r="CS837">
        <v>7615</v>
      </c>
      <c r="CT837">
        <v>3153</v>
      </c>
      <c r="CU837">
        <v>125</v>
      </c>
      <c r="CV837">
        <v>2686</v>
      </c>
      <c r="CW837">
        <v>86</v>
      </c>
      <c r="CX837">
        <v>30</v>
      </c>
      <c r="CY837">
        <v>19</v>
      </c>
      <c r="CZ837">
        <v>1865</v>
      </c>
      <c r="DA837">
        <v>3303</v>
      </c>
      <c r="DB837">
        <v>2196</v>
      </c>
      <c r="DC837">
        <v>2851</v>
      </c>
      <c r="DD837">
        <v>2425</v>
      </c>
      <c r="DE837">
        <v>2378</v>
      </c>
      <c r="DF837">
        <v>2245</v>
      </c>
      <c r="DG837">
        <v>2673</v>
      </c>
      <c r="DH837">
        <v>3611</v>
      </c>
      <c r="DI837">
        <v>2826</v>
      </c>
      <c r="DJ837">
        <v>1846</v>
      </c>
      <c r="DK837">
        <v>2385</v>
      </c>
      <c r="DL837">
        <v>39</v>
      </c>
      <c r="DM837">
        <v>2294</v>
      </c>
      <c r="DN837">
        <v>2142</v>
      </c>
      <c r="DO837">
        <v>2158</v>
      </c>
      <c r="DP837">
        <v>2844</v>
      </c>
      <c r="DQ837">
        <v>88</v>
      </c>
      <c r="DR837">
        <v>2623</v>
      </c>
      <c r="DS837">
        <v>6106</v>
      </c>
      <c r="DT837">
        <v>2306</v>
      </c>
      <c r="DU837">
        <v>4304</v>
      </c>
    </row>
    <row r="838" spans="1:125" hidden="1" x14ac:dyDescent="0.25">
      <c r="A838">
        <v>5747</v>
      </c>
      <c r="B838">
        <v>276.11959999999999</v>
      </c>
      <c r="C838">
        <v>58.7</v>
      </c>
      <c r="D838" t="s">
        <v>134</v>
      </c>
      <c r="E838" t="s">
        <v>913</v>
      </c>
      <c r="F838" t="s">
        <v>914</v>
      </c>
      <c r="G838" t="s">
        <v>915</v>
      </c>
      <c r="H838" t="s">
        <v>129</v>
      </c>
      <c r="I838" t="s">
        <v>916</v>
      </c>
      <c r="J838" t="s">
        <v>917</v>
      </c>
      <c r="K838" t="s">
        <v>132</v>
      </c>
      <c r="L838" t="s">
        <v>133</v>
      </c>
      <c r="M838">
        <v>2.65</v>
      </c>
      <c r="N838">
        <v>2.2000000000000002</v>
      </c>
      <c r="O838" t="s">
        <v>134</v>
      </c>
      <c r="P838" t="s">
        <v>134</v>
      </c>
      <c r="Q838">
        <v>0.88029999999999997</v>
      </c>
      <c r="R838">
        <v>0.65</v>
      </c>
      <c r="S838" t="s">
        <v>135</v>
      </c>
      <c r="T838" t="s">
        <v>2861</v>
      </c>
      <c r="U838" t="s">
        <v>2862</v>
      </c>
      <c r="V838">
        <v>7</v>
      </c>
      <c r="W838" t="b">
        <v>1</v>
      </c>
      <c r="X838" t="s">
        <v>134</v>
      </c>
      <c r="Y838" t="s">
        <v>134</v>
      </c>
      <c r="Z838">
        <v>247</v>
      </c>
      <c r="AA838">
        <v>283</v>
      </c>
      <c r="AB838">
        <v>57</v>
      </c>
      <c r="AC838">
        <v>2</v>
      </c>
      <c r="AD838">
        <v>326</v>
      </c>
      <c r="AE838">
        <v>375</v>
      </c>
      <c r="AF838">
        <v>176</v>
      </c>
      <c r="AG838">
        <v>314</v>
      </c>
      <c r="AH838">
        <v>384</v>
      </c>
      <c r="AI838">
        <v>66</v>
      </c>
      <c r="AJ838">
        <v>65</v>
      </c>
      <c r="AK838">
        <v>88</v>
      </c>
      <c r="AL838">
        <v>342</v>
      </c>
      <c r="AM838">
        <v>402</v>
      </c>
      <c r="AN838">
        <v>63</v>
      </c>
      <c r="AO838">
        <v>32</v>
      </c>
      <c r="AP838">
        <v>90</v>
      </c>
      <c r="AQ838">
        <v>82140</v>
      </c>
      <c r="AR838">
        <v>64</v>
      </c>
      <c r="AS838">
        <v>65</v>
      </c>
      <c r="AT838">
        <v>308</v>
      </c>
      <c r="AU838">
        <v>47</v>
      </c>
      <c r="AV838">
        <v>99</v>
      </c>
      <c r="AW838">
        <v>81</v>
      </c>
      <c r="AX838">
        <v>58</v>
      </c>
      <c r="AY838">
        <v>30137</v>
      </c>
      <c r="AZ838">
        <v>47</v>
      </c>
      <c r="BA838">
        <v>167</v>
      </c>
      <c r="BB838">
        <v>61</v>
      </c>
      <c r="BC838">
        <v>28760</v>
      </c>
      <c r="BD838">
        <v>51</v>
      </c>
      <c r="BE838">
        <v>66</v>
      </c>
      <c r="BF838">
        <v>4</v>
      </c>
      <c r="BG838">
        <v>96</v>
      </c>
      <c r="BH838">
        <v>79</v>
      </c>
      <c r="BI838">
        <v>69</v>
      </c>
      <c r="BJ838">
        <v>93</v>
      </c>
      <c r="BK838">
        <v>70</v>
      </c>
      <c r="BL838">
        <v>95</v>
      </c>
      <c r="BM838">
        <v>249</v>
      </c>
      <c r="BN838">
        <v>67</v>
      </c>
      <c r="BO838">
        <v>998</v>
      </c>
      <c r="BP838">
        <v>44</v>
      </c>
      <c r="BQ838">
        <v>191</v>
      </c>
      <c r="BR838">
        <v>67</v>
      </c>
      <c r="BS838">
        <v>95</v>
      </c>
      <c r="BT838">
        <v>79</v>
      </c>
      <c r="BU838">
        <v>69</v>
      </c>
      <c r="BV838">
        <v>56</v>
      </c>
      <c r="BW838">
        <v>114</v>
      </c>
      <c r="BX838">
        <v>51</v>
      </c>
      <c r="BY838">
        <v>125</v>
      </c>
      <c r="BZ838">
        <v>43</v>
      </c>
      <c r="CA838">
        <v>51</v>
      </c>
      <c r="CB838">
        <v>34</v>
      </c>
      <c r="CC838">
        <v>147</v>
      </c>
      <c r="CD838">
        <v>39</v>
      </c>
      <c r="CE838">
        <v>42</v>
      </c>
      <c r="CF838">
        <v>45</v>
      </c>
      <c r="CG838">
        <v>85</v>
      </c>
      <c r="CH838">
        <v>41</v>
      </c>
      <c r="CI838">
        <v>30</v>
      </c>
      <c r="CJ838">
        <v>34</v>
      </c>
      <c r="CK838">
        <v>123</v>
      </c>
      <c r="CL838">
        <v>53</v>
      </c>
      <c r="CM838">
        <v>21400</v>
      </c>
      <c r="CN838">
        <v>69</v>
      </c>
      <c r="CO838">
        <v>85</v>
      </c>
      <c r="CP838">
        <v>34</v>
      </c>
      <c r="CQ838">
        <v>22</v>
      </c>
      <c r="CR838">
        <v>43</v>
      </c>
      <c r="CS838">
        <v>92</v>
      </c>
      <c r="CT838">
        <v>63</v>
      </c>
      <c r="CU838">
        <v>2</v>
      </c>
      <c r="CV838">
        <v>74</v>
      </c>
      <c r="CW838">
        <v>80</v>
      </c>
      <c r="CX838">
        <v>70</v>
      </c>
      <c r="CY838">
        <v>2007</v>
      </c>
      <c r="CZ838">
        <v>199</v>
      </c>
      <c r="DA838">
        <v>209</v>
      </c>
      <c r="DB838">
        <v>66</v>
      </c>
      <c r="DC838">
        <v>52</v>
      </c>
      <c r="DD838">
        <v>55</v>
      </c>
      <c r="DE838">
        <v>293</v>
      </c>
      <c r="DF838">
        <v>50</v>
      </c>
      <c r="DG838">
        <v>313</v>
      </c>
      <c r="DH838">
        <v>149</v>
      </c>
      <c r="DI838">
        <v>199</v>
      </c>
      <c r="DJ838">
        <v>43</v>
      </c>
      <c r="DK838">
        <v>324</v>
      </c>
      <c r="DL838">
        <v>3</v>
      </c>
      <c r="DM838">
        <v>225</v>
      </c>
      <c r="DN838">
        <v>53</v>
      </c>
      <c r="DO838">
        <v>317</v>
      </c>
      <c r="DP838">
        <v>62</v>
      </c>
      <c r="DQ838">
        <v>37259</v>
      </c>
      <c r="DR838">
        <v>359</v>
      </c>
      <c r="DS838">
        <v>431</v>
      </c>
      <c r="DT838">
        <v>180</v>
      </c>
      <c r="DU838">
        <v>77</v>
      </c>
    </row>
    <row r="839" spans="1:125" hidden="1" x14ac:dyDescent="0.25">
      <c r="A839">
        <v>6002</v>
      </c>
      <c r="B839">
        <v>284.29579999999999</v>
      </c>
      <c r="C839">
        <v>1245.0999999999999</v>
      </c>
      <c r="D839" t="s">
        <v>475</v>
      </c>
      <c r="E839" t="s">
        <v>476</v>
      </c>
      <c r="F839" t="s">
        <v>477</v>
      </c>
      <c r="G839" t="s">
        <v>478</v>
      </c>
      <c r="H839" t="s">
        <v>129</v>
      </c>
      <c r="I839" t="s">
        <v>479</v>
      </c>
      <c r="J839" t="s">
        <v>480</v>
      </c>
      <c r="K839" t="s">
        <v>132</v>
      </c>
      <c r="L839" t="s">
        <v>133</v>
      </c>
      <c r="M839">
        <v>2.65</v>
      </c>
      <c r="N839">
        <v>3.6</v>
      </c>
      <c r="O839" t="s">
        <v>134</v>
      </c>
      <c r="P839" t="s">
        <v>134</v>
      </c>
      <c r="Q839">
        <v>0.91649999999999998</v>
      </c>
      <c r="R839">
        <v>0.65</v>
      </c>
      <c r="S839" t="s">
        <v>135</v>
      </c>
      <c r="T839" t="s">
        <v>2863</v>
      </c>
      <c r="U839" t="s">
        <v>2864</v>
      </c>
      <c r="V839">
        <v>2</v>
      </c>
      <c r="W839" t="b">
        <v>1</v>
      </c>
      <c r="X839" t="s">
        <v>134</v>
      </c>
      <c r="Y839" t="s">
        <v>134</v>
      </c>
      <c r="Z839">
        <v>16087</v>
      </c>
      <c r="AA839">
        <v>15785</v>
      </c>
      <c r="AB839">
        <v>17605</v>
      </c>
      <c r="AC839">
        <v>131</v>
      </c>
      <c r="AD839">
        <v>10590</v>
      </c>
      <c r="AE839">
        <v>18471</v>
      </c>
      <c r="AF839">
        <v>12576</v>
      </c>
      <c r="AG839">
        <v>13272</v>
      </c>
      <c r="AH839">
        <v>14157</v>
      </c>
      <c r="AI839">
        <v>17734</v>
      </c>
      <c r="AJ839">
        <v>15204</v>
      </c>
      <c r="AK839">
        <v>15661</v>
      </c>
      <c r="AL839">
        <v>10243</v>
      </c>
      <c r="AM839">
        <v>9961</v>
      </c>
      <c r="AN839">
        <v>8188</v>
      </c>
      <c r="AO839">
        <v>11858</v>
      </c>
      <c r="AP839">
        <v>13904</v>
      </c>
      <c r="AQ839">
        <v>351</v>
      </c>
      <c r="AR839">
        <v>17271</v>
      </c>
      <c r="AS839">
        <v>13505</v>
      </c>
      <c r="AT839">
        <v>11052</v>
      </c>
      <c r="AU839">
        <v>12757</v>
      </c>
      <c r="AV839">
        <v>13250</v>
      </c>
      <c r="AW839">
        <v>10215</v>
      </c>
      <c r="AX839">
        <v>2354</v>
      </c>
      <c r="AY839">
        <v>281</v>
      </c>
      <c r="AZ839">
        <v>14691</v>
      </c>
      <c r="BA839">
        <v>16578</v>
      </c>
      <c r="BB839">
        <v>10464</v>
      </c>
      <c r="BC839">
        <v>239</v>
      </c>
      <c r="BD839">
        <v>9104</v>
      </c>
      <c r="BE839">
        <v>12870</v>
      </c>
      <c r="BF839">
        <v>92</v>
      </c>
      <c r="BG839">
        <v>18854</v>
      </c>
      <c r="BH839">
        <v>11166</v>
      </c>
      <c r="BI839">
        <v>43080</v>
      </c>
      <c r="BJ839">
        <v>37826</v>
      </c>
      <c r="BK839">
        <v>8117</v>
      </c>
      <c r="BL839">
        <v>9424</v>
      </c>
      <c r="BM839">
        <v>11951</v>
      </c>
      <c r="BN839">
        <v>11332</v>
      </c>
      <c r="BO839">
        <v>418</v>
      </c>
      <c r="BP839">
        <v>12611</v>
      </c>
      <c r="BQ839">
        <v>15530</v>
      </c>
      <c r="BR839">
        <v>17521</v>
      </c>
      <c r="BS839">
        <v>13794</v>
      </c>
      <c r="BT839">
        <v>16650</v>
      </c>
      <c r="BU839">
        <v>12970</v>
      </c>
      <c r="BV839">
        <v>12132</v>
      </c>
      <c r="BW839">
        <v>16631</v>
      </c>
      <c r="BX839">
        <v>9377</v>
      </c>
      <c r="BY839">
        <v>26089</v>
      </c>
      <c r="BZ839">
        <v>12179</v>
      </c>
      <c r="CA839">
        <v>15214</v>
      </c>
      <c r="CB839">
        <v>10704</v>
      </c>
      <c r="CC839">
        <v>29080</v>
      </c>
      <c r="CD839">
        <v>8385</v>
      </c>
      <c r="CE839">
        <v>9026</v>
      </c>
      <c r="CF839">
        <v>11514</v>
      </c>
      <c r="CG839">
        <v>33153</v>
      </c>
      <c r="CH839">
        <v>12255</v>
      </c>
      <c r="CI839">
        <v>14751</v>
      </c>
      <c r="CJ839">
        <v>10766</v>
      </c>
      <c r="CK839">
        <v>18002</v>
      </c>
      <c r="CL839">
        <v>11066</v>
      </c>
      <c r="CM839">
        <v>414</v>
      </c>
      <c r="CN839">
        <v>73303</v>
      </c>
      <c r="CO839">
        <v>20353</v>
      </c>
      <c r="CP839">
        <v>16114</v>
      </c>
      <c r="CQ839">
        <v>12003</v>
      </c>
      <c r="CR839">
        <v>15785</v>
      </c>
      <c r="CS839">
        <v>16947</v>
      </c>
      <c r="CT839">
        <v>10128</v>
      </c>
      <c r="CU839">
        <v>208</v>
      </c>
      <c r="CV839">
        <v>8223</v>
      </c>
      <c r="CW839">
        <v>7631</v>
      </c>
      <c r="CX839">
        <v>13568</v>
      </c>
      <c r="CY839">
        <v>305</v>
      </c>
      <c r="CZ839">
        <v>12182</v>
      </c>
      <c r="DA839">
        <v>21980</v>
      </c>
      <c r="DB839">
        <v>12559</v>
      </c>
      <c r="DC839">
        <v>12338</v>
      </c>
      <c r="DD839">
        <v>11069</v>
      </c>
      <c r="DE839">
        <v>10911</v>
      </c>
      <c r="DF839">
        <v>11103</v>
      </c>
      <c r="DG839">
        <v>14671</v>
      </c>
      <c r="DH839">
        <v>16201</v>
      </c>
      <c r="DI839">
        <v>17936</v>
      </c>
      <c r="DJ839">
        <v>10193</v>
      </c>
      <c r="DK839">
        <v>11555</v>
      </c>
      <c r="DL839">
        <v>1372</v>
      </c>
      <c r="DM839">
        <v>17913</v>
      </c>
      <c r="DN839">
        <v>16033</v>
      </c>
      <c r="DO839">
        <v>13122</v>
      </c>
      <c r="DP839">
        <v>14001</v>
      </c>
      <c r="DQ839">
        <v>303</v>
      </c>
      <c r="DR839">
        <v>16907</v>
      </c>
      <c r="DS839">
        <v>14313</v>
      </c>
      <c r="DT839">
        <v>13490</v>
      </c>
      <c r="DU839">
        <v>19542</v>
      </c>
    </row>
    <row r="840" spans="1:125" hidden="1" x14ac:dyDescent="0.25">
      <c r="A840" t="s">
        <v>2865</v>
      </c>
      <c r="B840">
        <v>310.2029</v>
      </c>
      <c r="C840">
        <v>716.5</v>
      </c>
      <c r="D840" t="s">
        <v>134</v>
      </c>
      <c r="E840" t="s">
        <v>542</v>
      </c>
      <c r="F840" t="s">
        <v>543</v>
      </c>
      <c r="G840" t="s">
        <v>533</v>
      </c>
      <c r="H840" t="s">
        <v>129</v>
      </c>
      <c r="I840" t="s">
        <v>534</v>
      </c>
      <c r="J840" t="s">
        <v>535</v>
      </c>
      <c r="K840" t="s">
        <v>132</v>
      </c>
      <c r="L840" t="s">
        <v>133</v>
      </c>
      <c r="M840">
        <v>2.65</v>
      </c>
      <c r="N840">
        <v>5.3</v>
      </c>
      <c r="O840" t="s">
        <v>134</v>
      </c>
      <c r="P840" t="s">
        <v>134</v>
      </c>
      <c r="Q840">
        <v>0.98170000000000002</v>
      </c>
      <c r="R840">
        <v>0.65</v>
      </c>
      <c r="S840" t="s">
        <v>135</v>
      </c>
      <c r="T840" t="s">
        <v>2866</v>
      </c>
      <c r="U840" t="s">
        <v>2867</v>
      </c>
      <c r="V840">
        <v>1</v>
      </c>
      <c r="W840" t="b">
        <v>1</v>
      </c>
      <c r="X840" t="s">
        <v>134</v>
      </c>
      <c r="Y840" t="s">
        <v>134</v>
      </c>
      <c r="Z840">
        <v>3065</v>
      </c>
      <c r="AA840">
        <v>2914</v>
      </c>
      <c r="AB840">
        <v>3340</v>
      </c>
      <c r="AC840">
        <v>1423</v>
      </c>
      <c r="AD840">
        <v>446</v>
      </c>
      <c r="AE840">
        <v>1570</v>
      </c>
      <c r="AF840">
        <v>1736</v>
      </c>
      <c r="AG840">
        <v>1674</v>
      </c>
      <c r="AH840">
        <v>4051</v>
      </c>
      <c r="AI840">
        <v>1849</v>
      </c>
      <c r="AJ840">
        <v>5734</v>
      </c>
      <c r="AK840">
        <v>9419</v>
      </c>
      <c r="AL840">
        <v>1464</v>
      </c>
      <c r="AM840">
        <v>1364</v>
      </c>
      <c r="AN840">
        <v>2629</v>
      </c>
      <c r="AO840">
        <v>2407</v>
      </c>
      <c r="AP840">
        <v>728</v>
      </c>
      <c r="AQ840">
        <v>106</v>
      </c>
      <c r="AR840">
        <v>2146</v>
      </c>
      <c r="AS840">
        <v>3577</v>
      </c>
      <c r="AT840">
        <v>2144</v>
      </c>
      <c r="AU840">
        <v>1268</v>
      </c>
      <c r="AV840">
        <v>766</v>
      </c>
      <c r="AW840">
        <v>1235</v>
      </c>
      <c r="AX840">
        <v>2517</v>
      </c>
      <c r="AY840">
        <v>188</v>
      </c>
      <c r="AZ840">
        <v>2733</v>
      </c>
      <c r="BA840">
        <v>1146</v>
      </c>
      <c r="BB840">
        <v>1391</v>
      </c>
      <c r="BC840">
        <v>545</v>
      </c>
      <c r="BD840">
        <v>5352</v>
      </c>
      <c r="BE840">
        <v>6938</v>
      </c>
      <c r="BF840">
        <v>17429</v>
      </c>
      <c r="BG840">
        <v>1004</v>
      </c>
      <c r="BH840">
        <v>1676</v>
      </c>
      <c r="BI840">
        <v>1311</v>
      </c>
      <c r="BJ840">
        <v>1398</v>
      </c>
      <c r="BK840">
        <v>1544</v>
      </c>
      <c r="BL840">
        <v>985</v>
      </c>
      <c r="BM840">
        <v>1553</v>
      </c>
      <c r="BN840">
        <v>1542</v>
      </c>
      <c r="BO840">
        <v>252</v>
      </c>
      <c r="BP840">
        <v>1885</v>
      </c>
      <c r="BQ840">
        <v>1661</v>
      </c>
      <c r="BR840">
        <v>1095</v>
      </c>
      <c r="BS840">
        <v>896</v>
      </c>
      <c r="BT840">
        <v>3180</v>
      </c>
      <c r="BU840">
        <v>1022</v>
      </c>
      <c r="BV840">
        <v>826</v>
      </c>
      <c r="BW840">
        <v>3245</v>
      </c>
      <c r="BX840">
        <v>1209</v>
      </c>
      <c r="BY840">
        <v>849</v>
      </c>
      <c r="BZ840">
        <v>1639</v>
      </c>
      <c r="CA840">
        <v>3122</v>
      </c>
      <c r="CB840">
        <v>874</v>
      </c>
      <c r="CC840">
        <v>1844</v>
      </c>
      <c r="CD840">
        <v>2344</v>
      </c>
      <c r="CE840">
        <v>4858</v>
      </c>
      <c r="CF840">
        <v>1578</v>
      </c>
      <c r="CG840">
        <v>2183</v>
      </c>
      <c r="CH840">
        <v>2029</v>
      </c>
      <c r="CI840">
        <v>2119</v>
      </c>
      <c r="CJ840">
        <v>1128</v>
      </c>
      <c r="CK840">
        <v>950</v>
      </c>
      <c r="CL840">
        <v>914</v>
      </c>
      <c r="CM840">
        <v>262</v>
      </c>
      <c r="CN840">
        <v>925</v>
      </c>
      <c r="CO840">
        <v>1130</v>
      </c>
      <c r="CP840">
        <v>1825</v>
      </c>
      <c r="CQ840">
        <v>2475</v>
      </c>
      <c r="CR840">
        <v>2193</v>
      </c>
      <c r="CS840">
        <v>3009</v>
      </c>
      <c r="CT840">
        <v>2847</v>
      </c>
      <c r="CU840">
        <v>1206</v>
      </c>
      <c r="CV840">
        <v>1896</v>
      </c>
      <c r="CW840">
        <v>1065</v>
      </c>
      <c r="CX840">
        <v>848</v>
      </c>
      <c r="CY840">
        <v>119</v>
      </c>
      <c r="CZ840">
        <v>1269</v>
      </c>
      <c r="DA840">
        <v>1520</v>
      </c>
      <c r="DB840">
        <v>1102</v>
      </c>
      <c r="DC840">
        <v>2046</v>
      </c>
      <c r="DD840">
        <v>1638</v>
      </c>
      <c r="DE840">
        <v>1389</v>
      </c>
      <c r="DF840">
        <v>1233</v>
      </c>
      <c r="DG840">
        <v>387</v>
      </c>
      <c r="DH840">
        <v>933</v>
      </c>
      <c r="DI840">
        <v>1092</v>
      </c>
      <c r="DJ840">
        <v>885</v>
      </c>
      <c r="DK840">
        <v>1028</v>
      </c>
      <c r="DL840">
        <v>909</v>
      </c>
      <c r="DM840">
        <v>1453</v>
      </c>
      <c r="DN840">
        <v>3969</v>
      </c>
      <c r="DO840">
        <v>3258</v>
      </c>
      <c r="DP840">
        <v>2063</v>
      </c>
      <c r="DQ840">
        <v>1897</v>
      </c>
      <c r="DR840">
        <v>1321</v>
      </c>
      <c r="DS840">
        <v>2712</v>
      </c>
      <c r="DT840">
        <v>1187</v>
      </c>
      <c r="DU840">
        <v>1335</v>
      </c>
    </row>
    <row r="841" spans="1:125" hidden="1" x14ac:dyDescent="0.25">
      <c r="A841" t="s">
        <v>2868</v>
      </c>
      <c r="B841">
        <v>310.2029</v>
      </c>
      <c r="C841">
        <v>716.5</v>
      </c>
      <c r="D841" t="s">
        <v>134</v>
      </c>
      <c r="E841" t="s">
        <v>531</v>
      </c>
      <c r="F841" t="s">
        <v>532</v>
      </c>
      <c r="G841" t="s">
        <v>533</v>
      </c>
      <c r="H841" t="s">
        <v>129</v>
      </c>
      <c r="I841" t="s">
        <v>534</v>
      </c>
      <c r="J841" t="s">
        <v>535</v>
      </c>
      <c r="K841" t="s">
        <v>132</v>
      </c>
      <c r="L841" t="s">
        <v>133</v>
      </c>
      <c r="M841">
        <v>2.65</v>
      </c>
      <c r="N841">
        <v>5.3</v>
      </c>
      <c r="O841" t="s">
        <v>134</v>
      </c>
      <c r="P841" t="s">
        <v>134</v>
      </c>
      <c r="Q841">
        <v>0.96909999999999996</v>
      </c>
      <c r="R841">
        <v>0.65</v>
      </c>
      <c r="S841" t="s">
        <v>135</v>
      </c>
      <c r="T841" t="s">
        <v>2866</v>
      </c>
      <c r="U841" t="s">
        <v>2867</v>
      </c>
      <c r="V841">
        <v>1</v>
      </c>
      <c r="W841" t="b">
        <v>1</v>
      </c>
      <c r="X841" t="s">
        <v>134</v>
      </c>
      <c r="Y841" t="s">
        <v>134</v>
      </c>
      <c r="Z841">
        <v>3065</v>
      </c>
      <c r="AA841">
        <v>2914</v>
      </c>
      <c r="AB841">
        <v>3340</v>
      </c>
      <c r="AC841">
        <v>1423</v>
      </c>
      <c r="AD841">
        <v>446</v>
      </c>
      <c r="AE841">
        <v>1570</v>
      </c>
      <c r="AF841">
        <v>1736</v>
      </c>
      <c r="AG841">
        <v>1674</v>
      </c>
      <c r="AH841">
        <v>4051</v>
      </c>
      <c r="AI841">
        <v>1849</v>
      </c>
      <c r="AJ841">
        <v>5734</v>
      </c>
      <c r="AK841">
        <v>9419</v>
      </c>
      <c r="AL841">
        <v>1464</v>
      </c>
      <c r="AM841">
        <v>1364</v>
      </c>
      <c r="AN841">
        <v>2629</v>
      </c>
      <c r="AO841">
        <v>2407</v>
      </c>
      <c r="AP841">
        <v>728</v>
      </c>
      <c r="AQ841">
        <v>106</v>
      </c>
      <c r="AR841">
        <v>2146</v>
      </c>
      <c r="AS841">
        <v>3577</v>
      </c>
      <c r="AT841">
        <v>2144</v>
      </c>
      <c r="AU841">
        <v>1268</v>
      </c>
      <c r="AV841">
        <v>766</v>
      </c>
      <c r="AW841">
        <v>1235</v>
      </c>
      <c r="AX841">
        <v>2517</v>
      </c>
      <c r="AY841">
        <v>188</v>
      </c>
      <c r="AZ841">
        <v>2733</v>
      </c>
      <c r="BA841">
        <v>1146</v>
      </c>
      <c r="BB841">
        <v>1391</v>
      </c>
      <c r="BC841">
        <v>545</v>
      </c>
      <c r="BD841">
        <v>5352</v>
      </c>
      <c r="BE841">
        <v>6938</v>
      </c>
      <c r="BF841">
        <v>17429</v>
      </c>
      <c r="BG841">
        <v>1004</v>
      </c>
      <c r="BH841">
        <v>1676</v>
      </c>
      <c r="BI841">
        <v>1311</v>
      </c>
      <c r="BJ841">
        <v>1398</v>
      </c>
      <c r="BK841">
        <v>1544</v>
      </c>
      <c r="BL841">
        <v>985</v>
      </c>
      <c r="BM841">
        <v>1553</v>
      </c>
      <c r="BN841">
        <v>1542</v>
      </c>
      <c r="BO841">
        <v>252</v>
      </c>
      <c r="BP841">
        <v>1885</v>
      </c>
      <c r="BQ841">
        <v>1661</v>
      </c>
      <c r="BR841">
        <v>1095</v>
      </c>
      <c r="BS841">
        <v>896</v>
      </c>
      <c r="BT841">
        <v>3180</v>
      </c>
      <c r="BU841">
        <v>1022</v>
      </c>
      <c r="BV841">
        <v>826</v>
      </c>
      <c r="BW841">
        <v>3245</v>
      </c>
      <c r="BX841">
        <v>1209</v>
      </c>
      <c r="BY841">
        <v>849</v>
      </c>
      <c r="BZ841">
        <v>1639</v>
      </c>
      <c r="CA841">
        <v>3122</v>
      </c>
      <c r="CB841">
        <v>874</v>
      </c>
      <c r="CC841">
        <v>1844</v>
      </c>
      <c r="CD841">
        <v>2344</v>
      </c>
      <c r="CE841">
        <v>4858</v>
      </c>
      <c r="CF841">
        <v>1578</v>
      </c>
      <c r="CG841">
        <v>2183</v>
      </c>
      <c r="CH841">
        <v>2029</v>
      </c>
      <c r="CI841">
        <v>2119</v>
      </c>
      <c r="CJ841">
        <v>1128</v>
      </c>
      <c r="CK841">
        <v>950</v>
      </c>
      <c r="CL841">
        <v>914</v>
      </c>
      <c r="CM841">
        <v>262</v>
      </c>
      <c r="CN841">
        <v>925</v>
      </c>
      <c r="CO841">
        <v>1130</v>
      </c>
      <c r="CP841">
        <v>1825</v>
      </c>
      <c r="CQ841">
        <v>2475</v>
      </c>
      <c r="CR841">
        <v>2193</v>
      </c>
      <c r="CS841">
        <v>3009</v>
      </c>
      <c r="CT841">
        <v>2847</v>
      </c>
      <c r="CU841">
        <v>1206</v>
      </c>
      <c r="CV841">
        <v>1896</v>
      </c>
      <c r="CW841">
        <v>1065</v>
      </c>
      <c r="CX841">
        <v>848</v>
      </c>
      <c r="CY841">
        <v>119</v>
      </c>
      <c r="CZ841">
        <v>1269</v>
      </c>
      <c r="DA841">
        <v>1520</v>
      </c>
      <c r="DB841">
        <v>1102</v>
      </c>
      <c r="DC841">
        <v>2046</v>
      </c>
      <c r="DD841">
        <v>1638</v>
      </c>
      <c r="DE841">
        <v>1389</v>
      </c>
      <c r="DF841">
        <v>1233</v>
      </c>
      <c r="DG841">
        <v>387</v>
      </c>
      <c r="DH841">
        <v>933</v>
      </c>
      <c r="DI841">
        <v>1092</v>
      </c>
      <c r="DJ841">
        <v>885</v>
      </c>
      <c r="DK841">
        <v>1028</v>
      </c>
      <c r="DL841">
        <v>909</v>
      </c>
      <c r="DM841">
        <v>1453</v>
      </c>
      <c r="DN841">
        <v>3969</v>
      </c>
      <c r="DO841">
        <v>3258</v>
      </c>
      <c r="DP841">
        <v>2063</v>
      </c>
      <c r="DQ841">
        <v>1897</v>
      </c>
      <c r="DR841">
        <v>1321</v>
      </c>
      <c r="DS841">
        <v>2712</v>
      </c>
      <c r="DT841">
        <v>1187</v>
      </c>
      <c r="DU841">
        <v>1335</v>
      </c>
    </row>
    <row r="842" spans="1:125" hidden="1" x14ac:dyDescent="0.25">
      <c r="A842" t="s">
        <v>2869</v>
      </c>
      <c r="B842">
        <v>310.2029</v>
      </c>
      <c r="C842">
        <v>716.5</v>
      </c>
      <c r="D842" t="s">
        <v>134</v>
      </c>
      <c r="E842" t="s">
        <v>539</v>
      </c>
      <c r="F842" t="s">
        <v>540</v>
      </c>
      <c r="G842" t="s">
        <v>533</v>
      </c>
      <c r="H842" t="s">
        <v>129</v>
      </c>
      <c r="I842" t="s">
        <v>534</v>
      </c>
      <c r="J842" t="s">
        <v>535</v>
      </c>
      <c r="K842" t="s">
        <v>132</v>
      </c>
      <c r="L842" t="s">
        <v>133</v>
      </c>
      <c r="M842">
        <v>2.65</v>
      </c>
      <c r="N842">
        <v>5.3</v>
      </c>
      <c r="O842" t="s">
        <v>134</v>
      </c>
      <c r="P842" t="s">
        <v>134</v>
      </c>
      <c r="Q842">
        <v>0.96909999999999996</v>
      </c>
      <c r="R842">
        <v>0.65</v>
      </c>
      <c r="S842" t="s">
        <v>135</v>
      </c>
      <c r="T842" t="s">
        <v>2866</v>
      </c>
      <c r="U842" t="s">
        <v>2867</v>
      </c>
      <c r="V842">
        <v>1</v>
      </c>
      <c r="W842" t="b">
        <v>1</v>
      </c>
      <c r="X842" t="s">
        <v>134</v>
      </c>
      <c r="Y842" t="s">
        <v>134</v>
      </c>
      <c r="Z842">
        <v>3065</v>
      </c>
      <c r="AA842">
        <v>2914</v>
      </c>
      <c r="AB842">
        <v>3340</v>
      </c>
      <c r="AC842">
        <v>1423</v>
      </c>
      <c r="AD842">
        <v>446</v>
      </c>
      <c r="AE842">
        <v>1570</v>
      </c>
      <c r="AF842">
        <v>1736</v>
      </c>
      <c r="AG842">
        <v>1674</v>
      </c>
      <c r="AH842">
        <v>4051</v>
      </c>
      <c r="AI842">
        <v>1849</v>
      </c>
      <c r="AJ842">
        <v>5734</v>
      </c>
      <c r="AK842">
        <v>9419</v>
      </c>
      <c r="AL842">
        <v>1464</v>
      </c>
      <c r="AM842">
        <v>1364</v>
      </c>
      <c r="AN842">
        <v>2629</v>
      </c>
      <c r="AO842">
        <v>2407</v>
      </c>
      <c r="AP842">
        <v>728</v>
      </c>
      <c r="AQ842">
        <v>106</v>
      </c>
      <c r="AR842">
        <v>2146</v>
      </c>
      <c r="AS842">
        <v>3577</v>
      </c>
      <c r="AT842">
        <v>2144</v>
      </c>
      <c r="AU842">
        <v>1268</v>
      </c>
      <c r="AV842">
        <v>766</v>
      </c>
      <c r="AW842">
        <v>1235</v>
      </c>
      <c r="AX842">
        <v>2517</v>
      </c>
      <c r="AY842">
        <v>188</v>
      </c>
      <c r="AZ842">
        <v>2733</v>
      </c>
      <c r="BA842">
        <v>1146</v>
      </c>
      <c r="BB842">
        <v>1391</v>
      </c>
      <c r="BC842">
        <v>545</v>
      </c>
      <c r="BD842">
        <v>5352</v>
      </c>
      <c r="BE842">
        <v>6938</v>
      </c>
      <c r="BF842">
        <v>17429</v>
      </c>
      <c r="BG842">
        <v>1004</v>
      </c>
      <c r="BH842">
        <v>1676</v>
      </c>
      <c r="BI842">
        <v>1311</v>
      </c>
      <c r="BJ842">
        <v>1398</v>
      </c>
      <c r="BK842">
        <v>1544</v>
      </c>
      <c r="BL842">
        <v>985</v>
      </c>
      <c r="BM842">
        <v>1553</v>
      </c>
      <c r="BN842">
        <v>1542</v>
      </c>
      <c r="BO842">
        <v>252</v>
      </c>
      <c r="BP842">
        <v>1885</v>
      </c>
      <c r="BQ842">
        <v>1661</v>
      </c>
      <c r="BR842">
        <v>1095</v>
      </c>
      <c r="BS842">
        <v>896</v>
      </c>
      <c r="BT842">
        <v>3180</v>
      </c>
      <c r="BU842">
        <v>1022</v>
      </c>
      <c r="BV842">
        <v>826</v>
      </c>
      <c r="BW842">
        <v>3245</v>
      </c>
      <c r="BX842">
        <v>1209</v>
      </c>
      <c r="BY842">
        <v>849</v>
      </c>
      <c r="BZ842">
        <v>1639</v>
      </c>
      <c r="CA842">
        <v>3122</v>
      </c>
      <c r="CB842">
        <v>874</v>
      </c>
      <c r="CC842">
        <v>1844</v>
      </c>
      <c r="CD842">
        <v>2344</v>
      </c>
      <c r="CE842">
        <v>4858</v>
      </c>
      <c r="CF842">
        <v>1578</v>
      </c>
      <c r="CG842">
        <v>2183</v>
      </c>
      <c r="CH842">
        <v>2029</v>
      </c>
      <c r="CI842">
        <v>2119</v>
      </c>
      <c r="CJ842">
        <v>1128</v>
      </c>
      <c r="CK842">
        <v>950</v>
      </c>
      <c r="CL842">
        <v>914</v>
      </c>
      <c r="CM842">
        <v>262</v>
      </c>
      <c r="CN842">
        <v>925</v>
      </c>
      <c r="CO842">
        <v>1130</v>
      </c>
      <c r="CP842">
        <v>1825</v>
      </c>
      <c r="CQ842">
        <v>2475</v>
      </c>
      <c r="CR842">
        <v>2193</v>
      </c>
      <c r="CS842">
        <v>3009</v>
      </c>
      <c r="CT842">
        <v>2847</v>
      </c>
      <c r="CU842">
        <v>1206</v>
      </c>
      <c r="CV842">
        <v>1896</v>
      </c>
      <c r="CW842">
        <v>1065</v>
      </c>
      <c r="CX842">
        <v>848</v>
      </c>
      <c r="CY842">
        <v>119</v>
      </c>
      <c r="CZ842">
        <v>1269</v>
      </c>
      <c r="DA842">
        <v>1520</v>
      </c>
      <c r="DB842">
        <v>1102</v>
      </c>
      <c r="DC842">
        <v>2046</v>
      </c>
      <c r="DD842">
        <v>1638</v>
      </c>
      <c r="DE842">
        <v>1389</v>
      </c>
      <c r="DF842">
        <v>1233</v>
      </c>
      <c r="DG842">
        <v>387</v>
      </c>
      <c r="DH842">
        <v>933</v>
      </c>
      <c r="DI842">
        <v>1092</v>
      </c>
      <c r="DJ842">
        <v>885</v>
      </c>
      <c r="DK842">
        <v>1028</v>
      </c>
      <c r="DL842">
        <v>909</v>
      </c>
      <c r="DM842">
        <v>1453</v>
      </c>
      <c r="DN842">
        <v>3969</v>
      </c>
      <c r="DO842">
        <v>3258</v>
      </c>
      <c r="DP842">
        <v>2063</v>
      </c>
      <c r="DQ842">
        <v>1897</v>
      </c>
      <c r="DR842">
        <v>1321</v>
      </c>
      <c r="DS842">
        <v>2712</v>
      </c>
      <c r="DT842">
        <v>1187</v>
      </c>
      <c r="DU842">
        <v>1335</v>
      </c>
    </row>
    <row r="843" spans="1:125" hidden="1" x14ac:dyDescent="0.25">
      <c r="A843" t="s">
        <v>2870</v>
      </c>
      <c r="B843">
        <v>391.2835</v>
      </c>
      <c r="C843">
        <v>1037.0999999999999</v>
      </c>
      <c r="D843" t="s">
        <v>134</v>
      </c>
      <c r="E843" t="s">
        <v>2569</v>
      </c>
      <c r="F843" t="s">
        <v>2570</v>
      </c>
      <c r="G843" t="s">
        <v>610</v>
      </c>
      <c r="H843" t="s">
        <v>129</v>
      </c>
      <c r="I843" t="s">
        <v>2571</v>
      </c>
      <c r="J843" t="s">
        <v>2572</v>
      </c>
      <c r="K843" t="s">
        <v>132</v>
      </c>
      <c r="L843" t="s">
        <v>133</v>
      </c>
      <c r="M843">
        <v>2.65</v>
      </c>
      <c r="N843">
        <v>2</v>
      </c>
      <c r="O843" t="s">
        <v>134</v>
      </c>
      <c r="P843" t="s">
        <v>134</v>
      </c>
      <c r="Q843">
        <v>0.86960000000000004</v>
      </c>
      <c r="R843">
        <v>0.65</v>
      </c>
      <c r="S843" t="s">
        <v>135</v>
      </c>
      <c r="T843" t="s">
        <v>2149</v>
      </c>
      <c r="U843" t="s">
        <v>2150</v>
      </c>
      <c r="V843">
        <v>4</v>
      </c>
      <c r="W843" t="b">
        <v>1</v>
      </c>
      <c r="X843" t="s">
        <v>134</v>
      </c>
      <c r="Y843" t="s">
        <v>134</v>
      </c>
      <c r="Z843">
        <v>4544</v>
      </c>
      <c r="AA843">
        <v>3646</v>
      </c>
      <c r="AB843">
        <v>6014</v>
      </c>
      <c r="AC843">
        <v>1666</v>
      </c>
      <c r="AD843">
        <v>2768</v>
      </c>
      <c r="AE843">
        <v>1828</v>
      </c>
      <c r="AF843">
        <v>3166</v>
      </c>
      <c r="AG843">
        <v>4285</v>
      </c>
      <c r="AH843">
        <v>3027</v>
      </c>
      <c r="AI843">
        <v>3004</v>
      </c>
      <c r="AJ843">
        <v>3957</v>
      </c>
      <c r="AK843">
        <v>7974</v>
      </c>
      <c r="AL843">
        <v>3966</v>
      </c>
      <c r="AM843">
        <v>11125</v>
      </c>
      <c r="AN843">
        <v>10051</v>
      </c>
      <c r="AO843">
        <v>5435</v>
      </c>
      <c r="AP843">
        <v>4745</v>
      </c>
      <c r="AQ843">
        <v>789</v>
      </c>
      <c r="AR843">
        <v>2555</v>
      </c>
      <c r="AS843">
        <v>5137</v>
      </c>
      <c r="AT843">
        <v>3152</v>
      </c>
      <c r="AU843">
        <v>5158</v>
      </c>
      <c r="AV843">
        <v>5715</v>
      </c>
      <c r="AW843">
        <v>7648</v>
      </c>
      <c r="AX843">
        <v>771</v>
      </c>
      <c r="AY843">
        <v>479</v>
      </c>
      <c r="AZ843">
        <v>3620</v>
      </c>
      <c r="BA843">
        <v>4318</v>
      </c>
      <c r="BB843">
        <v>4448</v>
      </c>
      <c r="BC843">
        <v>1508</v>
      </c>
      <c r="BD843">
        <v>3489</v>
      </c>
      <c r="BE843">
        <v>2930</v>
      </c>
      <c r="BF843">
        <v>873</v>
      </c>
      <c r="BG843">
        <v>3898</v>
      </c>
      <c r="BH843">
        <v>2289</v>
      </c>
      <c r="BI843">
        <v>1841</v>
      </c>
      <c r="BJ843">
        <v>2689</v>
      </c>
      <c r="BK843">
        <v>9028</v>
      </c>
      <c r="BL843">
        <v>4918</v>
      </c>
      <c r="BM843">
        <v>5265</v>
      </c>
      <c r="BN843">
        <v>9281</v>
      </c>
      <c r="BO843">
        <v>873</v>
      </c>
      <c r="BP843">
        <v>5757</v>
      </c>
      <c r="BQ843">
        <v>4218</v>
      </c>
      <c r="BR843">
        <v>4044</v>
      </c>
      <c r="BS843">
        <v>8036</v>
      </c>
      <c r="BT843">
        <v>9624</v>
      </c>
      <c r="BU843">
        <v>19527</v>
      </c>
      <c r="BV843">
        <v>9284</v>
      </c>
      <c r="BW843">
        <v>2728</v>
      </c>
      <c r="BX843">
        <v>7717</v>
      </c>
      <c r="BY843">
        <v>14167</v>
      </c>
      <c r="BZ843">
        <v>7313</v>
      </c>
      <c r="CA843">
        <v>6572</v>
      </c>
      <c r="CB843">
        <v>3932</v>
      </c>
      <c r="CC843">
        <v>2104</v>
      </c>
      <c r="CD843">
        <v>4666</v>
      </c>
      <c r="CE843">
        <v>2562</v>
      </c>
      <c r="CF843">
        <v>2240</v>
      </c>
      <c r="CG843">
        <v>2964</v>
      </c>
      <c r="CH843">
        <v>2264</v>
      </c>
      <c r="CI843">
        <v>4487</v>
      </c>
      <c r="CJ843">
        <v>1937</v>
      </c>
      <c r="CK843">
        <v>2699</v>
      </c>
      <c r="CL843">
        <v>8763</v>
      </c>
      <c r="CM843">
        <v>1197</v>
      </c>
      <c r="CN843">
        <v>2481</v>
      </c>
      <c r="CO843">
        <v>3413</v>
      </c>
      <c r="CP843">
        <v>4046</v>
      </c>
      <c r="CQ843">
        <v>8493</v>
      </c>
      <c r="CR843">
        <v>7714</v>
      </c>
      <c r="CS843">
        <v>5474</v>
      </c>
      <c r="CT843">
        <v>2803</v>
      </c>
      <c r="CU843">
        <v>962</v>
      </c>
      <c r="CV843">
        <v>2063</v>
      </c>
      <c r="CW843">
        <v>2170</v>
      </c>
      <c r="CX843">
        <v>2048</v>
      </c>
      <c r="CY843">
        <v>547</v>
      </c>
      <c r="CZ843">
        <v>3869</v>
      </c>
      <c r="DA843">
        <v>1789</v>
      </c>
      <c r="DB843">
        <v>3729</v>
      </c>
      <c r="DC843">
        <v>569</v>
      </c>
      <c r="DD843">
        <v>3220</v>
      </c>
      <c r="DE843">
        <v>1651</v>
      </c>
      <c r="DF843">
        <v>3748</v>
      </c>
      <c r="DG843">
        <v>1174</v>
      </c>
      <c r="DH843">
        <v>3839</v>
      </c>
      <c r="DI843">
        <v>2065</v>
      </c>
      <c r="DJ843">
        <v>3367</v>
      </c>
      <c r="DK843">
        <v>10617</v>
      </c>
      <c r="DL843">
        <v>547</v>
      </c>
      <c r="DM843">
        <v>2371</v>
      </c>
      <c r="DN843">
        <v>5198</v>
      </c>
      <c r="DO843">
        <v>2168</v>
      </c>
      <c r="DP843">
        <v>4234</v>
      </c>
      <c r="DQ843">
        <v>1286</v>
      </c>
      <c r="DR843">
        <v>1993</v>
      </c>
      <c r="DS843">
        <v>8592</v>
      </c>
      <c r="DT843">
        <v>2939</v>
      </c>
      <c r="DU843">
        <v>4047</v>
      </c>
    </row>
    <row r="844" spans="1:125" hidden="1" x14ac:dyDescent="0.25">
      <c r="A844">
        <v>11730</v>
      </c>
      <c r="B844">
        <v>476.27769999999998</v>
      </c>
      <c r="C844">
        <v>1156.5999999999999</v>
      </c>
      <c r="D844" t="s">
        <v>134</v>
      </c>
      <c r="E844" t="s">
        <v>2752</v>
      </c>
      <c r="F844" t="s">
        <v>2753</v>
      </c>
      <c r="G844" t="s">
        <v>2754</v>
      </c>
      <c r="H844" t="s">
        <v>129</v>
      </c>
      <c r="I844" t="s">
        <v>2755</v>
      </c>
      <c r="J844" t="s">
        <v>2756</v>
      </c>
      <c r="K844" t="s">
        <v>132</v>
      </c>
      <c r="L844" t="s">
        <v>133</v>
      </c>
      <c r="M844">
        <v>2.65</v>
      </c>
      <c r="N844">
        <v>1</v>
      </c>
      <c r="O844" t="s">
        <v>134</v>
      </c>
      <c r="P844" t="s">
        <v>134</v>
      </c>
      <c r="Q844">
        <v>0.83889999999999998</v>
      </c>
      <c r="R844">
        <v>0.65</v>
      </c>
      <c r="S844" t="s">
        <v>135</v>
      </c>
      <c r="T844" t="s">
        <v>2871</v>
      </c>
      <c r="U844" t="s">
        <v>2872</v>
      </c>
      <c r="V844">
        <v>1</v>
      </c>
      <c r="W844" t="b">
        <v>1</v>
      </c>
      <c r="X844" t="s">
        <v>134</v>
      </c>
      <c r="Y844" t="s">
        <v>134</v>
      </c>
      <c r="Z844">
        <v>258</v>
      </c>
      <c r="AA844">
        <v>110</v>
      </c>
      <c r="AB844">
        <v>172</v>
      </c>
      <c r="AC844">
        <v>217</v>
      </c>
      <c r="AD844">
        <v>185</v>
      </c>
      <c r="AE844">
        <v>174</v>
      </c>
      <c r="AF844">
        <v>193</v>
      </c>
      <c r="AG844">
        <v>59</v>
      </c>
      <c r="AH844">
        <v>164</v>
      </c>
      <c r="AI844">
        <v>114</v>
      </c>
      <c r="AJ844">
        <v>338</v>
      </c>
      <c r="AK844">
        <v>214</v>
      </c>
      <c r="AL844">
        <v>94</v>
      </c>
      <c r="AM844">
        <v>92</v>
      </c>
      <c r="AN844">
        <v>232</v>
      </c>
      <c r="AO844">
        <v>286</v>
      </c>
      <c r="AP844">
        <v>22</v>
      </c>
      <c r="AQ844">
        <v>4997</v>
      </c>
      <c r="AR844">
        <v>75</v>
      </c>
      <c r="AS844">
        <v>206</v>
      </c>
      <c r="AT844">
        <v>120</v>
      </c>
      <c r="AU844">
        <v>159</v>
      </c>
      <c r="AV844">
        <v>197</v>
      </c>
      <c r="AW844">
        <v>288</v>
      </c>
      <c r="AX844">
        <v>193</v>
      </c>
      <c r="AY844">
        <v>12902</v>
      </c>
      <c r="AZ844">
        <v>180</v>
      </c>
      <c r="BA844">
        <v>570</v>
      </c>
      <c r="BB844">
        <v>7</v>
      </c>
      <c r="BC844">
        <v>17327</v>
      </c>
      <c r="BD844">
        <v>259</v>
      </c>
      <c r="BE844">
        <v>164</v>
      </c>
      <c r="BF844">
        <v>178</v>
      </c>
      <c r="BG844">
        <v>49</v>
      </c>
      <c r="BH844">
        <v>158</v>
      </c>
      <c r="BI844">
        <v>0</v>
      </c>
      <c r="BJ844">
        <v>12</v>
      </c>
      <c r="BK844">
        <v>87</v>
      </c>
      <c r="BL844">
        <v>131</v>
      </c>
      <c r="BM844">
        <v>320</v>
      </c>
      <c r="BN844">
        <v>152</v>
      </c>
      <c r="BO844">
        <v>4270</v>
      </c>
      <c r="BP844">
        <v>78</v>
      </c>
      <c r="BQ844">
        <v>9</v>
      </c>
      <c r="BR844">
        <v>340</v>
      </c>
      <c r="BS844">
        <v>221</v>
      </c>
      <c r="BT844">
        <v>85</v>
      </c>
      <c r="BU844">
        <v>44</v>
      </c>
      <c r="BV844">
        <v>151</v>
      </c>
      <c r="BW844">
        <v>221</v>
      </c>
      <c r="BX844">
        <v>151</v>
      </c>
      <c r="BY844">
        <v>26</v>
      </c>
      <c r="BZ844">
        <v>293</v>
      </c>
      <c r="CA844">
        <v>52</v>
      </c>
      <c r="CB844">
        <v>217</v>
      </c>
      <c r="CC844">
        <v>0</v>
      </c>
      <c r="CD844">
        <v>115</v>
      </c>
      <c r="CE844">
        <v>108</v>
      </c>
      <c r="CF844">
        <v>46</v>
      </c>
      <c r="CG844">
        <v>128</v>
      </c>
      <c r="CH844">
        <v>155</v>
      </c>
      <c r="CI844">
        <v>151</v>
      </c>
      <c r="CJ844">
        <v>26</v>
      </c>
      <c r="CK844">
        <v>1</v>
      </c>
      <c r="CL844">
        <v>111</v>
      </c>
      <c r="CM844">
        <v>4680</v>
      </c>
      <c r="CN844">
        <v>14</v>
      </c>
      <c r="CO844">
        <v>53</v>
      </c>
      <c r="CP844">
        <v>227</v>
      </c>
      <c r="CQ844">
        <v>103</v>
      </c>
      <c r="CR844">
        <v>15</v>
      </c>
      <c r="CS844">
        <v>3344</v>
      </c>
      <c r="CT844">
        <v>166</v>
      </c>
      <c r="CU844">
        <v>0</v>
      </c>
      <c r="CV844">
        <v>211</v>
      </c>
      <c r="CW844">
        <v>286</v>
      </c>
      <c r="CX844">
        <v>465</v>
      </c>
      <c r="CY844">
        <v>10656</v>
      </c>
      <c r="CZ844">
        <v>298</v>
      </c>
      <c r="DA844">
        <v>280</v>
      </c>
      <c r="DB844">
        <v>369</v>
      </c>
      <c r="DC844">
        <v>524</v>
      </c>
      <c r="DD844">
        <v>350</v>
      </c>
      <c r="DE844">
        <v>111</v>
      </c>
      <c r="DF844">
        <v>342</v>
      </c>
      <c r="DG844">
        <v>2943</v>
      </c>
      <c r="DH844">
        <v>336</v>
      </c>
      <c r="DI844">
        <v>183</v>
      </c>
      <c r="DJ844">
        <v>209</v>
      </c>
      <c r="DK844">
        <v>421</v>
      </c>
      <c r="DL844">
        <v>56</v>
      </c>
      <c r="DM844">
        <v>121</v>
      </c>
      <c r="DN844">
        <v>98</v>
      </c>
      <c r="DO844">
        <v>358</v>
      </c>
      <c r="DP844">
        <v>132</v>
      </c>
      <c r="DQ844">
        <v>4559</v>
      </c>
      <c r="DR844">
        <v>146</v>
      </c>
      <c r="DS844">
        <v>412</v>
      </c>
      <c r="DT844">
        <v>108</v>
      </c>
      <c r="DU844">
        <v>85</v>
      </c>
    </row>
    <row r="845" spans="1:125" x14ac:dyDescent="0.25">
      <c r="A845">
        <v>12685</v>
      </c>
      <c r="B845">
        <v>513.3546</v>
      </c>
      <c r="C845">
        <v>1209.3</v>
      </c>
      <c r="D845" t="s">
        <v>134</v>
      </c>
      <c r="E845" t="s">
        <v>2873</v>
      </c>
      <c r="F845" t="s">
        <v>2874</v>
      </c>
      <c r="G845" t="s">
        <v>2875</v>
      </c>
      <c r="H845" t="s">
        <v>129</v>
      </c>
      <c r="I845" t="s">
        <v>2876</v>
      </c>
      <c r="J845" t="s">
        <v>2877</v>
      </c>
      <c r="K845" t="s">
        <v>132</v>
      </c>
      <c r="L845" t="s">
        <v>133</v>
      </c>
      <c r="M845">
        <v>2.65</v>
      </c>
      <c r="N845">
        <v>5.7</v>
      </c>
      <c r="O845" t="s">
        <v>134</v>
      </c>
      <c r="P845" t="s">
        <v>134</v>
      </c>
      <c r="Q845">
        <v>0.99950000000000006</v>
      </c>
      <c r="R845">
        <v>0.65</v>
      </c>
      <c r="S845" t="s">
        <v>135</v>
      </c>
      <c r="T845" t="s">
        <v>2878</v>
      </c>
      <c r="U845" t="s">
        <v>2879</v>
      </c>
      <c r="V845">
        <v>1</v>
      </c>
      <c r="W845" t="b">
        <v>1</v>
      </c>
      <c r="X845" t="s">
        <v>134</v>
      </c>
      <c r="Y845" t="s">
        <v>134</v>
      </c>
      <c r="Z845">
        <v>1980</v>
      </c>
      <c r="AA845">
        <v>2104</v>
      </c>
      <c r="AB845">
        <v>2078</v>
      </c>
      <c r="AC845">
        <v>149</v>
      </c>
      <c r="AD845">
        <v>456</v>
      </c>
      <c r="AE845">
        <v>1448</v>
      </c>
      <c r="AF845">
        <v>2683</v>
      </c>
      <c r="AG845">
        <v>1735</v>
      </c>
      <c r="AH845">
        <v>1215</v>
      </c>
      <c r="AI845">
        <v>1489</v>
      </c>
      <c r="AJ845">
        <v>3323</v>
      </c>
      <c r="AK845">
        <v>1171</v>
      </c>
      <c r="AL845">
        <v>1747</v>
      </c>
      <c r="AM845">
        <v>904</v>
      </c>
      <c r="AN845">
        <v>1136</v>
      </c>
      <c r="AO845">
        <v>1332</v>
      </c>
      <c r="AP845">
        <v>426</v>
      </c>
      <c r="AQ845">
        <v>1734</v>
      </c>
      <c r="AR845">
        <v>3957</v>
      </c>
      <c r="AS845">
        <v>1067</v>
      </c>
      <c r="AT845">
        <v>1901</v>
      </c>
      <c r="AU845">
        <v>2358</v>
      </c>
      <c r="AV845">
        <v>3334</v>
      </c>
      <c r="AW845">
        <v>1114</v>
      </c>
      <c r="AX845">
        <v>1243</v>
      </c>
      <c r="AY845">
        <v>427</v>
      </c>
      <c r="AZ845">
        <v>1328</v>
      </c>
      <c r="BA845">
        <v>851</v>
      </c>
      <c r="BB845">
        <v>2028</v>
      </c>
      <c r="BC845">
        <v>1252</v>
      </c>
      <c r="BD845">
        <v>170</v>
      </c>
      <c r="BE845">
        <v>228</v>
      </c>
      <c r="BF845">
        <v>7</v>
      </c>
      <c r="BG845">
        <v>591</v>
      </c>
      <c r="BH845">
        <v>1840</v>
      </c>
      <c r="BI845">
        <v>1485</v>
      </c>
      <c r="BJ845">
        <v>3192</v>
      </c>
      <c r="BK845">
        <v>2023</v>
      </c>
      <c r="BL845">
        <v>1733</v>
      </c>
      <c r="BM845">
        <v>1700</v>
      </c>
      <c r="BN845">
        <v>1605</v>
      </c>
      <c r="BO845">
        <v>137</v>
      </c>
      <c r="BP845">
        <v>2662</v>
      </c>
      <c r="BQ845">
        <v>3025</v>
      </c>
      <c r="BR845">
        <v>1140</v>
      </c>
      <c r="BS845">
        <v>1436</v>
      </c>
      <c r="BT845">
        <v>4136</v>
      </c>
      <c r="BU845">
        <v>6463</v>
      </c>
      <c r="BV845">
        <v>7239</v>
      </c>
      <c r="BW845">
        <v>2106</v>
      </c>
      <c r="BX845">
        <v>1369</v>
      </c>
      <c r="BY845">
        <v>387</v>
      </c>
      <c r="BZ845">
        <v>1498</v>
      </c>
      <c r="CA845">
        <v>3913</v>
      </c>
      <c r="CB845">
        <v>1186</v>
      </c>
      <c r="CC845">
        <v>2296</v>
      </c>
      <c r="CD845">
        <v>1153</v>
      </c>
      <c r="CE845">
        <v>1149</v>
      </c>
      <c r="CF845">
        <v>2535</v>
      </c>
      <c r="CG845">
        <v>1414</v>
      </c>
      <c r="CH845">
        <v>3553</v>
      </c>
      <c r="CI845">
        <v>6097</v>
      </c>
      <c r="CJ845">
        <v>2161</v>
      </c>
      <c r="CK845">
        <v>1368</v>
      </c>
      <c r="CL845">
        <v>1360</v>
      </c>
      <c r="CM845">
        <v>4362</v>
      </c>
      <c r="CN845">
        <v>2628</v>
      </c>
      <c r="CO845">
        <v>1516</v>
      </c>
      <c r="CP845">
        <v>1673</v>
      </c>
      <c r="CQ845">
        <v>2140</v>
      </c>
      <c r="CR845">
        <v>2378</v>
      </c>
      <c r="CS845">
        <v>1926</v>
      </c>
      <c r="CT845">
        <v>3859</v>
      </c>
      <c r="CU845">
        <v>196</v>
      </c>
      <c r="CV845">
        <v>538</v>
      </c>
      <c r="CW845">
        <v>356</v>
      </c>
      <c r="CX845">
        <v>1084</v>
      </c>
      <c r="CY845">
        <v>247</v>
      </c>
      <c r="CZ845">
        <v>1275</v>
      </c>
      <c r="DA845">
        <v>2161</v>
      </c>
      <c r="DB845">
        <v>1570</v>
      </c>
      <c r="DC845">
        <v>1228</v>
      </c>
      <c r="DD845">
        <v>1226</v>
      </c>
      <c r="DE845">
        <v>707</v>
      </c>
      <c r="DF845">
        <v>1546</v>
      </c>
      <c r="DG845">
        <v>1375</v>
      </c>
      <c r="DH845">
        <v>2789</v>
      </c>
      <c r="DI845">
        <v>1887</v>
      </c>
      <c r="DJ845">
        <v>1437</v>
      </c>
      <c r="DK845">
        <v>1982</v>
      </c>
      <c r="DL845">
        <v>536</v>
      </c>
      <c r="DM845">
        <v>3335</v>
      </c>
      <c r="DN845">
        <v>1568</v>
      </c>
      <c r="DO845">
        <v>1154</v>
      </c>
      <c r="DP845">
        <v>1262</v>
      </c>
      <c r="DQ845">
        <v>1796</v>
      </c>
      <c r="DR845">
        <v>3991</v>
      </c>
      <c r="DS845">
        <v>2163</v>
      </c>
      <c r="DT845">
        <v>972</v>
      </c>
      <c r="DU845">
        <v>1332</v>
      </c>
    </row>
    <row r="846" spans="1:125" hidden="1" x14ac:dyDescent="0.25">
      <c r="A846">
        <v>13374</v>
      </c>
      <c r="B846">
        <v>544.34140000000002</v>
      </c>
      <c r="C846">
        <v>1168</v>
      </c>
      <c r="D846" t="s">
        <v>134</v>
      </c>
      <c r="E846" t="s">
        <v>1996</v>
      </c>
      <c r="F846" t="s">
        <v>1997</v>
      </c>
      <c r="G846" t="s">
        <v>1998</v>
      </c>
      <c r="H846" t="s">
        <v>129</v>
      </c>
      <c r="I846" t="s">
        <v>1999</v>
      </c>
      <c r="J846" t="s">
        <v>2000</v>
      </c>
      <c r="K846" t="s">
        <v>132</v>
      </c>
      <c r="L846" t="s">
        <v>133</v>
      </c>
      <c r="M846">
        <v>2.65</v>
      </c>
      <c r="N846">
        <v>2.9</v>
      </c>
      <c r="O846" t="s">
        <v>134</v>
      </c>
      <c r="P846" t="s">
        <v>134</v>
      </c>
      <c r="Q846">
        <v>0.89710000000000001</v>
      </c>
      <c r="R846">
        <v>0.65</v>
      </c>
      <c r="S846" t="s">
        <v>135</v>
      </c>
      <c r="T846" t="s">
        <v>2880</v>
      </c>
      <c r="U846" t="s">
        <v>2881</v>
      </c>
      <c r="V846">
        <v>7</v>
      </c>
      <c r="W846" t="b">
        <v>1</v>
      </c>
      <c r="X846" t="s">
        <v>134</v>
      </c>
      <c r="Y846" t="s">
        <v>134</v>
      </c>
      <c r="Z846">
        <v>2051</v>
      </c>
      <c r="AA846">
        <v>3246</v>
      </c>
      <c r="AB846">
        <v>2172</v>
      </c>
      <c r="AC846">
        <v>14123</v>
      </c>
      <c r="AD846">
        <v>2825</v>
      </c>
      <c r="AE846">
        <v>3586</v>
      </c>
      <c r="AF846">
        <v>4008</v>
      </c>
      <c r="AG846">
        <v>2639</v>
      </c>
      <c r="AH846">
        <v>4110</v>
      </c>
      <c r="AI846">
        <v>4807</v>
      </c>
      <c r="AJ846">
        <v>5684</v>
      </c>
      <c r="AK846">
        <v>5348</v>
      </c>
      <c r="AL846">
        <v>6351</v>
      </c>
      <c r="AM846">
        <v>2172</v>
      </c>
      <c r="AN846">
        <v>2984</v>
      </c>
      <c r="AO846">
        <v>3465</v>
      </c>
      <c r="AP846">
        <v>6247</v>
      </c>
      <c r="AQ846">
        <v>65945</v>
      </c>
      <c r="AR846">
        <v>7538</v>
      </c>
      <c r="AS846">
        <v>2030</v>
      </c>
      <c r="AT846">
        <v>3055</v>
      </c>
      <c r="AU846">
        <v>2991</v>
      </c>
      <c r="AV846">
        <v>6680</v>
      </c>
      <c r="AW846">
        <v>6124</v>
      </c>
      <c r="AX846">
        <v>21258</v>
      </c>
      <c r="AY846">
        <v>503679</v>
      </c>
      <c r="AZ846">
        <v>5547</v>
      </c>
      <c r="BA846">
        <v>3247</v>
      </c>
      <c r="BB846">
        <v>7142</v>
      </c>
      <c r="BC846">
        <v>553072</v>
      </c>
      <c r="BD846">
        <v>4053</v>
      </c>
      <c r="BE846">
        <v>5414</v>
      </c>
      <c r="BF846">
        <v>2557</v>
      </c>
      <c r="BG846">
        <v>5902</v>
      </c>
      <c r="BH846">
        <v>3685</v>
      </c>
      <c r="BI846">
        <v>7984</v>
      </c>
      <c r="BJ846">
        <v>4957</v>
      </c>
      <c r="BK846">
        <v>2049</v>
      </c>
      <c r="BL846">
        <v>2181</v>
      </c>
      <c r="BM846">
        <v>2510</v>
      </c>
      <c r="BN846">
        <v>2340</v>
      </c>
      <c r="BO846">
        <v>243224</v>
      </c>
      <c r="BP846">
        <v>2433</v>
      </c>
      <c r="BQ846">
        <v>3138</v>
      </c>
      <c r="BR846">
        <v>2227</v>
      </c>
      <c r="BS846">
        <v>4357</v>
      </c>
      <c r="BT846">
        <v>4775</v>
      </c>
      <c r="BU846">
        <v>5455</v>
      </c>
      <c r="BV846">
        <v>4228</v>
      </c>
      <c r="BW846">
        <v>3475</v>
      </c>
      <c r="BX846">
        <v>3976</v>
      </c>
      <c r="BY846">
        <v>6449</v>
      </c>
      <c r="BZ846">
        <v>2754</v>
      </c>
      <c r="CA846">
        <v>3333</v>
      </c>
      <c r="CB846">
        <v>4555</v>
      </c>
      <c r="CC846">
        <v>5727</v>
      </c>
      <c r="CD846">
        <v>1996</v>
      </c>
      <c r="CE846">
        <v>1999</v>
      </c>
      <c r="CF846">
        <v>9431</v>
      </c>
      <c r="CG846">
        <v>4888</v>
      </c>
      <c r="CH846">
        <v>9220</v>
      </c>
      <c r="CI846">
        <v>8259</v>
      </c>
      <c r="CJ846">
        <v>3825</v>
      </c>
      <c r="CK846">
        <v>3330</v>
      </c>
      <c r="CL846">
        <v>3543</v>
      </c>
      <c r="CM846">
        <v>472744</v>
      </c>
      <c r="CN846">
        <v>6463</v>
      </c>
      <c r="CO846">
        <v>7489</v>
      </c>
      <c r="CP846">
        <v>2183</v>
      </c>
      <c r="CQ846">
        <v>4654</v>
      </c>
      <c r="CR846">
        <v>4043</v>
      </c>
      <c r="CS846">
        <v>7755</v>
      </c>
      <c r="CT846">
        <v>6574</v>
      </c>
      <c r="CU846">
        <v>28511</v>
      </c>
      <c r="CV846">
        <v>2615</v>
      </c>
      <c r="CW846">
        <v>1586</v>
      </c>
      <c r="CX846">
        <v>1422</v>
      </c>
      <c r="CY846">
        <v>389861</v>
      </c>
      <c r="CZ846">
        <v>5193</v>
      </c>
      <c r="DA846">
        <v>4638</v>
      </c>
      <c r="DB846">
        <v>2073</v>
      </c>
      <c r="DC846">
        <v>4864</v>
      </c>
      <c r="DD846">
        <v>1525</v>
      </c>
      <c r="DE846">
        <v>11700</v>
      </c>
      <c r="DF846">
        <v>4325</v>
      </c>
      <c r="DG846">
        <v>498707</v>
      </c>
      <c r="DH846">
        <v>6413</v>
      </c>
      <c r="DI846">
        <v>3709</v>
      </c>
      <c r="DJ846">
        <v>3654</v>
      </c>
      <c r="DK846">
        <v>4077</v>
      </c>
      <c r="DL846">
        <v>14873</v>
      </c>
      <c r="DM846">
        <v>6106</v>
      </c>
      <c r="DN846">
        <v>3425</v>
      </c>
      <c r="DO846">
        <v>3606</v>
      </c>
      <c r="DP846">
        <v>3580</v>
      </c>
      <c r="DQ846">
        <v>70393</v>
      </c>
      <c r="DR846">
        <v>3256</v>
      </c>
      <c r="DS846">
        <v>3708</v>
      </c>
      <c r="DT846">
        <v>2525</v>
      </c>
      <c r="DU846">
        <v>6963</v>
      </c>
    </row>
    <row r="847" spans="1:125" hidden="1" x14ac:dyDescent="0.25">
      <c r="A847">
        <v>13451</v>
      </c>
      <c r="B847">
        <v>546.35599999999999</v>
      </c>
      <c r="C847">
        <v>1179.9000000000001</v>
      </c>
      <c r="D847" t="s">
        <v>134</v>
      </c>
      <c r="E847" t="s">
        <v>2189</v>
      </c>
      <c r="F847" t="s">
        <v>2190</v>
      </c>
      <c r="G847" t="s">
        <v>2191</v>
      </c>
      <c r="H847" t="s">
        <v>129</v>
      </c>
      <c r="I847" t="s">
        <v>2192</v>
      </c>
      <c r="J847" t="s">
        <v>2193</v>
      </c>
      <c r="K847" t="s">
        <v>132</v>
      </c>
      <c r="L847" t="s">
        <v>133</v>
      </c>
      <c r="M847">
        <v>2.65</v>
      </c>
      <c r="N847">
        <v>1</v>
      </c>
      <c r="O847" t="s">
        <v>134</v>
      </c>
      <c r="P847" t="s">
        <v>134</v>
      </c>
      <c r="Q847">
        <v>0.82840000000000003</v>
      </c>
      <c r="R847">
        <v>0.65</v>
      </c>
      <c r="S847" t="s">
        <v>135</v>
      </c>
      <c r="T847" t="s">
        <v>2882</v>
      </c>
      <c r="U847" t="s">
        <v>2883</v>
      </c>
      <c r="V847">
        <v>6</v>
      </c>
      <c r="W847" t="b">
        <v>1</v>
      </c>
      <c r="X847" t="s">
        <v>134</v>
      </c>
      <c r="Y847" t="s">
        <v>134</v>
      </c>
      <c r="Z847">
        <v>762</v>
      </c>
      <c r="AA847">
        <v>689</v>
      </c>
      <c r="AB847">
        <v>937</v>
      </c>
      <c r="AC847">
        <v>32855</v>
      </c>
      <c r="AD847">
        <v>889</v>
      </c>
      <c r="AE847">
        <v>981</v>
      </c>
      <c r="AF847">
        <v>1124</v>
      </c>
      <c r="AG847">
        <v>867</v>
      </c>
      <c r="AH847">
        <v>1164</v>
      </c>
      <c r="AI847">
        <v>1330</v>
      </c>
      <c r="AJ847">
        <v>2100</v>
      </c>
      <c r="AK847">
        <v>1653</v>
      </c>
      <c r="AL847">
        <v>999</v>
      </c>
      <c r="AM847">
        <v>615</v>
      </c>
      <c r="AN847">
        <v>749</v>
      </c>
      <c r="AO847">
        <v>911</v>
      </c>
      <c r="AP847">
        <v>2319</v>
      </c>
      <c r="AQ847">
        <v>36801</v>
      </c>
      <c r="AR847">
        <v>1186</v>
      </c>
      <c r="AS847">
        <v>460</v>
      </c>
      <c r="AT847">
        <v>746</v>
      </c>
      <c r="AU847">
        <v>1058</v>
      </c>
      <c r="AV847">
        <v>1814</v>
      </c>
      <c r="AW847">
        <v>1593</v>
      </c>
      <c r="AX847">
        <v>13662</v>
      </c>
      <c r="AY847">
        <v>33561</v>
      </c>
      <c r="AZ847">
        <v>900</v>
      </c>
      <c r="BA847">
        <v>1271</v>
      </c>
      <c r="BB847">
        <v>1307</v>
      </c>
      <c r="BC847">
        <v>45158</v>
      </c>
      <c r="BD847">
        <v>588</v>
      </c>
      <c r="BE847">
        <v>921</v>
      </c>
      <c r="BF847">
        <v>127412</v>
      </c>
      <c r="BG847">
        <v>509</v>
      </c>
      <c r="BH847">
        <v>727</v>
      </c>
      <c r="BI847">
        <v>1183</v>
      </c>
      <c r="BJ847">
        <v>1498</v>
      </c>
      <c r="BK847">
        <v>460</v>
      </c>
      <c r="BL847">
        <v>502</v>
      </c>
      <c r="BM847">
        <v>527</v>
      </c>
      <c r="BN847">
        <v>613</v>
      </c>
      <c r="BO847">
        <v>1317</v>
      </c>
      <c r="BP847">
        <v>649</v>
      </c>
      <c r="BQ847">
        <v>778</v>
      </c>
      <c r="BR847">
        <v>834</v>
      </c>
      <c r="BS847">
        <v>883</v>
      </c>
      <c r="BT847">
        <v>971</v>
      </c>
      <c r="BU847">
        <v>986</v>
      </c>
      <c r="BV847">
        <v>1300</v>
      </c>
      <c r="BW847">
        <v>1260</v>
      </c>
      <c r="BX847">
        <v>1118</v>
      </c>
      <c r="BY847">
        <v>1078</v>
      </c>
      <c r="BZ847">
        <v>780</v>
      </c>
      <c r="CA847">
        <v>806</v>
      </c>
      <c r="CB847">
        <v>939</v>
      </c>
      <c r="CC847">
        <v>840</v>
      </c>
      <c r="CD847">
        <v>703</v>
      </c>
      <c r="CE847">
        <v>490</v>
      </c>
      <c r="CF847">
        <v>843</v>
      </c>
      <c r="CG847">
        <v>803</v>
      </c>
      <c r="CH847">
        <v>1440</v>
      </c>
      <c r="CI847">
        <v>1101</v>
      </c>
      <c r="CJ847">
        <v>714</v>
      </c>
      <c r="CK847">
        <v>684</v>
      </c>
      <c r="CL847">
        <v>834</v>
      </c>
      <c r="CM847">
        <v>33064</v>
      </c>
      <c r="CN847">
        <v>1346</v>
      </c>
      <c r="CO847">
        <v>1247</v>
      </c>
      <c r="CP847">
        <v>776</v>
      </c>
      <c r="CQ847">
        <v>875</v>
      </c>
      <c r="CR847">
        <v>1112</v>
      </c>
      <c r="CS847">
        <v>1580</v>
      </c>
      <c r="CT847">
        <v>872</v>
      </c>
      <c r="CU847">
        <v>19747</v>
      </c>
      <c r="CV847">
        <v>452</v>
      </c>
      <c r="CW847">
        <v>253</v>
      </c>
      <c r="CX847">
        <v>551</v>
      </c>
      <c r="CY847">
        <v>34253</v>
      </c>
      <c r="CZ847">
        <v>973</v>
      </c>
      <c r="DA847">
        <v>1208</v>
      </c>
      <c r="DB847">
        <v>594</v>
      </c>
      <c r="DC847">
        <v>816</v>
      </c>
      <c r="DD847">
        <v>558</v>
      </c>
      <c r="DE847">
        <v>664</v>
      </c>
      <c r="DF847">
        <v>937</v>
      </c>
      <c r="DG847">
        <v>1016</v>
      </c>
      <c r="DH847">
        <v>1764</v>
      </c>
      <c r="DI847">
        <v>952</v>
      </c>
      <c r="DJ847">
        <v>555</v>
      </c>
      <c r="DK847">
        <v>693</v>
      </c>
      <c r="DL847">
        <v>119076</v>
      </c>
      <c r="DM847">
        <v>1539</v>
      </c>
      <c r="DN847">
        <v>820</v>
      </c>
      <c r="DO847">
        <v>718</v>
      </c>
      <c r="DP847">
        <v>871</v>
      </c>
      <c r="DQ847">
        <v>33406</v>
      </c>
      <c r="DR847">
        <v>749</v>
      </c>
      <c r="DS847">
        <v>1333</v>
      </c>
      <c r="DT847">
        <v>639</v>
      </c>
      <c r="DU847">
        <v>1201</v>
      </c>
    </row>
    <row r="848" spans="1:125" hidden="1" x14ac:dyDescent="0.25">
      <c r="A848" t="s">
        <v>2884</v>
      </c>
      <c r="B848">
        <v>734.5684</v>
      </c>
      <c r="C848">
        <v>1178.3</v>
      </c>
      <c r="D848" t="s">
        <v>134</v>
      </c>
      <c r="E848" t="s">
        <v>2591</v>
      </c>
      <c r="F848" t="s">
        <v>2592</v>
      </c>
      <c r="G848" t="s">
        <v>2413</v>
      </c>
      <c r="H848" t="s">
        <v>129</v>
      </c>
      <c r="I848" t="s">
        <v>2593</v>
      </c>
      <c r="J848" t="s">
        <v>2594</v>
      </c>
      <c r="K848" t="s">
        <v>132</v>
      </c>
      <c r="L848" t="s">
        <v>133</v>
      </c>
      <c r="M848">
        <v>2.65</v>
      </c>
      <c r="N848">
        <v>1.5</v>
      </c>
      <c r="O848" t="s">
        <v>134</v>
      </c>
      <c r="P848" t="s">
        <v>134</v>
      </c>
      <c r="Q848">
        <v>0.85909999999999997</v>
      </c>
      <c r="R848">
        <v>0.65</v>
      </c>
      <c r="S848" t="s">
        <v>135</v>
      </c>
      <c r="T848" t="s">
        <v>2588</v>
      </c>
      <c r="U848" t="s">
        <v>2589</v>
      </c>
      <c r="V848">
        <v>7</v>
      </c>
      <c r="W848" t="b">
        <v>1</v>
      </c>
      <c r="X848" t="s">
        <v>134</v>
      </c>
      <c r="Y848" t="s">
        <v>134</v>
      </c>
      <c r="Z848">
        <v>1170</v>
      </c>
      <c r="AA848">
        <v>5851</v>
      </c>
      <c r="AB848">
        <v>2450</v>
      </c>
      <c r="AC848">
        <v>106437</v>
      </c>
      <c r="AD848">
        <v>1575</v>
      </c>
      <c r="AE848">
        <v>1280</v>
      </c>
      <c r="AF848">
        <v>5491</v>
      </c>
      <c r="AG848">
        <v>1626</v>
      </c>
      <c r="AH848">
        <v>8065</v>
      </c>
      <c r="AI848">
        <v>1290</v>
      </c>
      <c r="AJ848">
        <v>3821</v>
      </c>
      <c r="AK848">
        <v>1753</v>
      </c>
      <c r="AL848">
        <v>1308</v>
      </c>
      <c r="AM848">
        <v>1314</v>
      </c>
      <c r="AN848">
        <v>2382</v>
      </c>
      <c r="AO848">
        <v>5040</v>
      </c>
      <c r="AP848">
        <v>1912</v>
      </c>
      <c r="AQ848">
        <v>3381</v>
      </c>
      <c r="AR848">
        <v>6061</v>
      </c>
      <c r="AS848">
        <v>1049</v>
      </c>
      <c r="AT848">
        <v>6433</v>
      </c>
      <c r="AU848">
        <v>1603</v>
      </c>
      <c r="AV848">
        <v>6267</v>
      </c>
      <c r="AW848">
        <v>6772</v>
      </c>
      <c r="AX848">
        <v>3922</v>
      </c>
      <c r="AY848">
        <v>2761</v>
      </c>
      <c r="AZ848">
        <v>4527</v>
      </c>
      <c r="BA848">
        <v>1190</v>
      </c>
      <c r="BB848">
        <v>5795</v>
      </c>
      <c r="BC848">
        <v>4806</v>
      </c>
      <c r="BD848">
        <v>265</v>
      </c>
      <c r="BE848">
        <v>2372</v>
      </c>
      <c r="BF848">
        <v>4958</v>
      </c>
      <c r="BG848">
        <v>1025</v>
      </c>
      <c r="BH848">
        <v>6251</v>
      </c>
      <c r="BI848">
        <v>1212</v>
      </c>
      <c r="BJ848">
        <v>6229</v>
      </c>
      <c r="BK848">
        <v>2062</v>
      </c>
      <c r="BL848">
        <v>951</v>
      </c>
      <c r="BM848">
        <v>1966</v>
      </c>
      <c r="BN848">
        <v>2419</v>
      </c>
      <c r="BO848">
        <v>2080</v>
      </c>
      <c r="BP848">
        <v>1137</v>
      </c>
      <c r="BQ848">
        <v>3600</v>
      </c>
      <c r="BR848">
        <v>1439</v>
      </c>
      <c r="BS848">
        <v>6786</v>
      </c>
      <c r="BT848">
        <v>3080</v>
      </c>
      <c r="BU848">
        <v>1349</v>
      </c>
      <c r="BV848">
        <v>1727</v>
      </c>
      <c r="BW848">
        <v>880</v>
      </c>
      <c r="BX848">
        <v>2772</v>
      </c>
      <c r="BY848">
        <v>2610</v>
      </c>
      <c r="BZ848">
        <v>4609</v>
      </c>
      <c r="CA848">
        <v>1157</v>
      </c>
      <c r="CB848">
        <v>7823</v>
      </c>
      <c r="CC848">
        <v>11416</v>
      </c>
      <c r="CD848">
        <v>2363</v>
      </c>
      <c r="CE848">
        <v>3930</v>
      </c>
      <c r="CF848">
        <v>2724</v>
      </c>
      <c r="CG848">
        <v>4544</v>
      </c>
      <c r="CH848">
        <v>2224</v>
      </c>
      <c r="CI848">
        <v>4096</v>
      </c>
      <c r="CJ848">
        <v>1325</v>
      </c>
      <c r="CK848">
        <v>4100</v>
      </c>
      <c r="CL848">
        <v>1558</v>
      </c>
      <c r="CM848">
        <v>1588</v>
      </c>
      <c r="CN848">
        <v>661</v>
      </c>
      <c r="CO848">
        <v>703</v>
      </c>
      <c r="CP848">
        <v>1859</v>
      </c>
      <c r="CQ848">
        <v>4730</v>
      </c>
      <c r="CR848">
        <v>3487</v>
      </c>
      <c r="CS848">
        <v>6217</v>
      </c>
      <c r="CT848">
        <v>6064</v>
      </c>
      <c r="CU848">
        <v>46767</v>
      </c>
      <c r="CV848">
        <v>652</v>
      </c>
      <c r="CW848">
        <v>3034</v>
      </c>
      <c r="CX848">
        <v>2698</v>
      </c>
      <c r="CY848">
        <v>1992</v>
      </c>
      <c r="CZ848">
        <v>3174</v>
      </c>
      <c r="DA848">
        <v>4048</v>
      </c>
      <c r="DB848">
        <v>3659</v>
      </c>
      <c r="DC848">
        <v>3145</v>
      </c>
      <c r="DD848">
        <v>466</v>
      </c>
      <c r="DE848">
        <v>1269</v>
      </c>
      <c r="DF848">
        <v>3095</v>
      </c>
      <c r="DG848">
        <v>1869</v>
      </c>
      <c r="DH848">
        <v>2822</v>
      </c>
      <c r="DI848">
        <v>1758</v>
      </c>
      <c r="DJ848">
        <v>2249</v>
      </c>
      <c r="DK848">
        <v>814</v>
      </c>
      <c r="DL848">
        <v>13703</v>
      </c>
      <c r="DM848">
        <v>8126</v>
      </c>
      <c r="DN848">
        <v>1058</v>
      </c>
      <c r="DO848">
        <v>2562</v>
      </c>
      <c r="DP848">
        <v>3404</v>
      </c>
      <c r="DQ848">
        <v>4148</v>
      </c>
      <c r="DR848">
        <v>2707</v>
      </c>
      <c r="DS848">
        <v>1255</v>
      </c>
      <c r="DT848">
        <v>1458</v>
      </c>
      <c r="DU848">
        <v>827</v>
      </c>
    </row>
    <row r="849" spans="1:125" hidden="1" x14ac:dyDescent="0.25">
      <c r="A849" t="s">
        <v>2885</v>
      </c>
      <c r="B849">
        <v>734.57100000000003</v>
      </c>
      <c r="C849">
        <v>1157</v>
      </c>
      <c r="D849" t="s">
        <v>134</v>
      </c>
      <c r="E849" t="s">
        <v>2591</v>
      </c>
      <c r="F849" t="s">
        <v>2592</v>
      </c>
      <c r="G849" t="s">
        <v>2413</v>
      </c>
      <c r="H849" t="s">
        <v>129</v>
      </c>
      <c r="I849" t="s">
        <v>2593</v>
      </c>
      <c r="J849" t="s">
        <v>2594</v>
      </c>
      <c r="K849" t="s">
        <v>132</v>
      </c>
      <c r="L849" t="s">
        <v>133</v>
      </c>
      <c r="M849">
        <v>2.65</v>
      </c>
      <c r="N849">
        <v>2.2000000000000002</v>
      </c>
      <c r="O849" t="s">
        <v>134</v>
      </c>
      <c r="P849" t="s">
        <v>134</v>
      </c>
      <c r="Q849">
        <v>0.87909999999999999</v>
      </c>
      <c r="R849">
        <v>0.65</v>
      </c>
      <c r="S849" t="s">
        <v>135</v>
      </c>
      <c r="T849" t="s">
        <v>2419</v>
      </c>
      <c r="U849" t="s">
        <v>2420</v>
      </c>
      <c r="V849">
        <v>6</v>
      </c>
      <c r="W849" t="b">
        <v>1</v>
      </c>
      <c r="X849" t="s">
        <v>134</v>
      </c>
      <c r="Y849" t="s">
        <v>134</v>
      </c>
      <c r="Z849">
        <v>69092</v>
      </c>
      <c r="AA849">
        <v>92371</v>
      </c>
      <c r="AB849">
        <v>59453</v>
      </c>
      <c r="AC849">
        <v>1732</v>
      </c>
      <c r="AD849">
        <v>72530</v>
      </c>
      <c r="AE849">
        <v>85378</v>
      </c>
      <c r="AF849">
        <v>12705</v>
      </c>
      <c r="AG849">
        <v>115494</v>
      </c>
      <c r="AH849">
        <v>107789</v>
      </c>
      <c r="AI849">
        <v>83370</v>
      </c>
      <c r="AJ849">
        <v>61056</v>
      </c>
      <c r="AK849">
        <v>74666</v>
      </c>
      <c r="AL849">
        <v>62703</v>
      </c>
      <c r="AM849">
        <v>81759</v>
      </c>
      <c r="AN849">
        <v>77515</v>
      </c>
      <c r="AO849">
        <v>85319</v>
      </c>
      <c r="AP849">
        <v>84117</v>
      </c>
      <c r="AQ849">
        <v>8674</v>
      </c>
      <c r="AR849">
        <v>50885</v>
      </c>
      <c r="AS849">
        <v>67711</v>
      </c>
      <c r="AT849">
        <v>81558</v>
      </c>
      <c r="AU849">
        <v>77371</v>
      </c>
      <c r="AV849">
        <v>83998</v>
      </c>
      <c r="AW849">
        <v>90695</v>
      </c>
      <c r="AX849">
        <v>2638</v>
      </c>
      <c r="AY849">
        <v>69551</v>
      </c>
      <c r="AZ849">
        <v>53294</v>
      </c>
      <c r="BA849">
        <v>67185</v>
      </c>
      <c r="BB849">
        <v>78108</v>
      </c>
      <c r="BC849">
        <v>17851</v>
      </c>
      <c r="BD849">
        <v>26114</v>
      </c>
      <c r="BE849">
        <v>52661</v>
      </c>
      <c r="BF849">
        <v>570</v>
      </c>
      <c r="BG849">
        <v>73472</v>
      </c>
      <c r="BH849">
        <v>112188</v>
      </c>
      <c r="BI849">
        <v>46787</v>
      </c>
      <c r="BJ849">
        <v>92857</v>
      </c>
      <c r="BK849">
        <v>106458</v>
      </c>
      <c r="BL849">
        <v>74507</v>
      </c>
      <c r="BM849">
        <v>59373</v>
      </c>
      <c r="BN849">
        <v>63095</v>
      </c>
      <c r="BO849">
        <v>104975</v>
      </c>
      <c r="BP849">
        <v>69378</v>
      </c>
      <c r="BQ849">
        <v>51136</v>
      </c>
      <c r="BR849">
        <v>76876</v>
      </c>
      <c r="BS849">
        <v>67694</v>
      </c>
      <c r="BT849">
        <v>62175</v>
      </c>
      <c r="BU849">
        <v>42425</v>
      </c>
      <c r="BV849">
        <v>46210</v>
      </c>
      <c r="BW849">
        <v>47848</v>
      </c>
      <c r="BX849">
        <v>67183</v>
      </c>
      <c r="BY849">
        <v>48737</v>
      </c>
      <c r="BZ849">
        <v>97274</v>
      </c>
      <c r="CA849">
        <v>65776</v>
      </c>
      <c r="CB849">
        <v>104542</v>
      </c>
      <c r="CC849">
        <v>173563</v>
      </c>
      <c r="CD849">
        <v>37944</v>
      </c>
      <c r="CE849">
        <v>56282</v>
      </c>
      <c r="CF849">
        <v>41721</v>
      </c>
      <c r="CG849">
        <v>52401</v>
      </c>
      <c r="CH849">
        <v>50007</v>
      </c>
      <c r="CI849">
        <v>64777</v>
      </c>
      <c r="CJ849">
        <v>24657</v>
      </c>
      <c r="CK849">
        <v>42492</v>
      </c>
      <c r="CL849">
        <v>43112</v>
      </c>
      <c r="CM849">
        <v>6327</v>
      </c>
      <c r="CN849">
        <v>50572</v>
      </c>
      <c r="CO849">
        <v>59964</v>
      </c>
      <c r="CP849">
        <v>114161</v>
      </c>
      <c r="CQ849">
        <v>64518</v>
      </c>
      <c r="CR849">
        <v>48250</v>
      </c>
      <c r="CS849">
        <v>72714</v>
      </c>
      <c r="CT849">
        <v>64730</v>
      </c>
      <c r="CU849">
        <v>0</v>
      </c>
      <c r="CV849">
        <v>40202</v>
      </c>
      <c r="CW849">
        <v>131109</v>
      </c>
      <c r="CX849">
        <v>130071</v>
      </c>
      <c r="CY849">
        <v>57455</v>
      </c>
      <c r="CZ849">
        <v>69475</v>
      </c>
      <c r="DA849">
        <v>47544</v>
      </c>
      <c r="DB849">
        <v>61203</v>
      </c>
      <c r="DC849">
        <v>64365</v>
      </c>
      <c r="DD849">
        <v>32746</v>
      </c>
      <c r="DE849">
        <v>76630</v>
      </c>
      <c r="DF849">
        <v>75473</v>
      </c>
      <c r="DG849">
        <v>110925</v>
      </c>
      <c r="DH849">
        <v>66362</v>
      </c>
      <c r="DI849">
        <v>15102</v>
      </c>
      <c r="DJ849">
        <v>101864</v>
      </c>
      <c r="DK849">
        <v>39969</v>
      </c>
      <c r="DL849">
        <v>349</v>
      </c>
      <c r="DM849">
        <v>118311</v>
      </c>
      <c r="DN849">
        <v>61707</v>
      </c>
      <c r="DO849">
        <v>101158</v>
      </c>
      <c r="DP849">
        <v>72999</v>
      </c>
      <c r="DQ849">
        <v>6302</v>
      </c>
      <c r="DR849">
        <v>49127</v>
      </c>
      <c r="DS849">
        <v>75868</v>
      </c>
      <c r="DT849">
        <v>87856</v>
      </c>
      <c r="DU849">
        <v>56539</v>
      </c>
    </row>
    <row r="850" spans="1:125" hidden="1" x14ac:dyDescent="0.25">
      <c r="A850" t="s">
        <v>2886</v>
      </c>
      <c r="B850">
        <v>744.55780000000004</v>
      </c>
      <c r="C850">
        <v>1437.8</v>
      </c>
      <c r="D850" t="s">
        <v>134</v>
      </c>
      <c r="E850" t="s">
        <v>2601</v>
      </c>
      <c r="F850" t="s">
        <v>2602</v>
      </c>
      <c r="G850" t="s">
        <v>2603</v>
      </c>
      <c r="H850" t="s">
        <v>129</v>
      </c>
      <c r="I850" t="s">
        <v>2604</v>
      </c>
      <c r="J850" t="s">
        <v>2605</v>
      </c>
      <c r="K850" t="s">
        <v>132</v>
      </c>
      <c r="L850" t="s">
        <v>133</v>
      </c>
      <c r="M850">
        <v>2.65</v>
      </c>
      <c r="N850">
        <v>5.4</v>
      </c>
      <c r="O850" t="s">
        <v>134</v>
      </c>
      <c r="P850" t="s">
        <v>134</v>
      </c>
      <c r="Q850">
        <v>0.98150000000000004</v>
      </c>
      <c r="R850">
        <v>0.65</v>
      </c>
      <c r="S850" t="s">
        <v>135</v>
      </c>
      <c r="T850" t="s">
        <v>2771</v>
      </c>
      <c r="U850" t="s">
        <v>2772</v>
      </c>
      <c r="V850">
        <v>5</v>
      </c>
      <c r="W850" t="b">
        <v>1</v>
      </c>
      <c r="X850" t="s">
        <v>134</v>
      </c>
      <c r="Y850" t="s">
        <v>134</v>
      </c>
      <c r="Z850">
        <v>8</v>
      </c>
      <c r="AA850">
        <v>6</v>
      </c>
      <c r="AB850">
        <v>3</v>
      </c>
      <c r="AC850">
        <v>8036</v>
      </c>
      <c r="AD850">
        <v>8</v>
      </c>
      <c r="AE850">
        <v>2</v>
      </c>
      <c r="AF850">
        <v>9</v>
      </c>
      <c r="AG850">
        <v>11</v>
      </c>
      <c r="AH850">
        <v>7</v>
      </c>
      <c r="AI850">
        <v>11</v>
      </c>
      <c r="AJ850">
        <v>2</v>
      </c>
      <c r="AK850">
        <v>4</v>
      </c>
      <c r="AL850">
        <v>9</v>
      </c>
      <c r="AM850">
        <v>3</v>
      </c>
      <c r="AN850">
        <v>0</v>
      </c>
      <c r="AO850">
        <v>1</v>
      </c>
      <c r="AP850">
        <v>0</v>
      </c>
      <c r="AQ850">
        <v>64</v>
      </c>
      <c r="AR850">
        <v>3</v>
      </c>
      <c r="AS850">
        <v>3</v>
      </c>
      <c r="AT850">
        <v>1</v>
      </c>
      <c r="AU850">
        <v>3</v>
      </c>
      <c r="AV850">
        <v>0</v>
      </c>
      <c r="AW850">
        <v>2</v>
      </c>
      <c r="AX850">
        <v>822</v>
      </c>
      <c r="AY850">
        <v>46</v>
      </c>
      <c r="AZ850">
        <v>0</v>
      </c>
      <c r="BA850">
        <v>6</v>
      </c>
      <c r="BB850">
        <v>1</v>
      </c>
      <c r="BC850">
        <v>71</v>
      </c>
      <c r="BD850">
        <v>0</v>
      </c>
      <c r="BE850">
        <v>3</v>
      </c>
      <c r="BF850">
        <v>0</v>
      </c>
      <c r="BG850">
        <v>9</v>
      </c>
      <c r="BH850">
        <v>2</v>
      </c>
      <c r="BI850">
        <v>1</v>
      </c>
      <c r="BJ850">
        <v>4</v>
      </c>
      <c r="BK850">
        <v>1</v>
      </c>
      <c r="BL850">
        <v>2</v>
      </c>
      <c r="BM850">
        <v>6</v>
      </c>
      <c r="BN850">
        <v>1</v>
      </c>
      <c r="BO850">
        <v>33</v>
      </c>
      <c r="BP850">
        <v>4</v>
      </c>
      <c r="BQ850">
        <v>2</v>
      </c>
      <c r="BR850">
        <v>2</v>
      </c>
      <c r="BS850">
        <v>3</v>
      </c>
      <c r="BT850">
        <v>10</v>
      </c>
      <c r="BU850">
        <v>1</v>
      </c>
      <c r="BV850">
        <v>2</v>
      </c>
      <c r="BW850">
        <v>3</v>
      </c>
      <c r="BX850">
        <v>1</v>
      </c>
      <c r="BY850">
        <v>0</v>
      </c>
      <c r="BZ850">
        <v>0</v>
      </c>
      <c r="CA850">
        <v>0</v>
      </c>
      <c r="CB850">
        <v>4</v>
      </c>
      <c r="CC850">
        <v>1</v>
      </c>
      <c r="CD850">
        <v>0</v>
      </c>
      <c r="CE850">
        <v>6</v>
      </c>
      <c r="CF850">
        <v>2</v>
      </c>
      <c r="CG850">
        <v>3</v>
      </c>
      <c r="CH850">
        <v>4</v>
      </c>
      <c r="CI850">
        <v>2</v>
      </c>
      <c r="CJ850">
        <v>4</v>
      </c>
      <c r="CK850">
        <v>4</v>
      </c>
      <c r="CL850">
        <v>6</v>
      </c>
      <c r="CM850">
        <v>47</v>
      </c>
      <c r="CN850">
        <v>1</v>
      </c>
      <c r="CO850">
        <v>7</v>
      </c>
      <c r="CP850">
        <v>2</v>
      </c>
      <c r="CQ850">
        <v>2</v>
      </c>
      <c r="CR850">
        <v>0</v>
      </c>
      <c r="CS850">
        <v>7</v>
      </c>
      <c r="CT850">
        <v>1</v>
      </c>
      <c r="CU850">
        <v>21474</v>
      </c>
      <c r="CV850">
        <v>1</v>
      </c>
      <c r="CW850">
        <v>2</v>
      </c>
      <c r="CX850">
        <v>0</v>
      </c>
      <c r="CY850">
        <v>24</v>
      </c>
      <c r="CZ850">
        <v>2</v>
      </c>
      <c r="DA850">
        <v>6</v>
      </c>
      <c r="DB850">
        <v>3</v>
      </c>
      <c r="DC850">
        <v>5</v>
      </c>
      <c r="DD850">
        <v>1</v>
      </c>
      <c r="DE850">
        <v>9</v>
      </c>
      <c r="DF850">
        <v>1</v>
      </c>
      <c r="DG850">
        <v>7</v>
      </c>
      <c r="DH850">
        <v>1</v>
      </c>
      <c r="DI850">
        <v>0</v>
      </c>
      <c r="DJ850">
        <v>1</v>
      </c>
      <c r="DK850">
        <v>1</v>
      </c>
      <c r="DL850">
        <v>0</v>
      </c>
      <c r="DM850">
        <v>3</v>
      </c>
      <c r="DN850">
        <v>6</v>
      </c>
      <c r="DO850">
        <v>7</v>
      </c>
      <c r="DP850">
        <v>1</v>
      </c>
      <c r="DQ850">
        <v>86</v>
      </c>
      <c r="DR850">
        <v>7</v>
      </c>
      <c r="DS850">
        <v>4</v>
      </c>
      <c r="DT850">
        <v>6</v>
      </c>
      <c r="DU850">
        <v>7</v>
      </c>
    </row>
    <row r="851" spans="1:125" hidden="1" x14ac:dyDescent="0.25">
      <c r="A851" t="s">
        <v>2887</v>
      </c>
      <c r="B851">
        <v>784.58389999999997</v>
      </c>
      <c r="C851">
        <v>1436.3</v>
      </c>
      <c r="D851" t="s">
        <v>134</v>
      </c>
      <c r="E851" t="s">
        <v>2424</v>
      </c>
      <c r="F851" t="s">
        <v>2425</v>
      </c>
      <c r="G851" t="s">
        <v>2210</v>
      </c>
      <c r="H851" t="s">
        <v>129</v>
      </c>
      <c r="I851" t="s">
        <v>2211</v>
      </c>
      <c r="J851" t="s">
        <v>2212</v>
      </c>
      <c r="K851" t="s">
        <v>132</v>
      </c>
      <c r="L851" t="s">
        <v>133</v>
      </c>
      <c r="M851">
        <v>2.65</v>
      </c>
      <c r="N851">
        <v>1.5</v>
      </c>
      <c r="O851" t="s">
        <v>134</v>
      </c>
      <c r="P851" t="s">
        <v>134</v>
      </c>
      <c r="Q851">
        <v>0.84489999999999998</v>
      </c>
      <c r="R851">
        <v>0.65</v>
      </c>
      <c r="S851" t="s">
        <v>135</v>
      </c>
      <c r="T851" t="s">
        <v>2618</v>
      </c>
      <c r="U851" t="s">
        <v>2619</v>
      </c>
      <c r="V851">
        <v>13</v>
      </c>
      <c r="W851" t="b">
        <v>1</v>
      </c>
      <c r="X851" t="s">
        <v>134</v>
      </c>
      <c r="Y851" t="s">
        <v>134</v>
      </c>
      <c r="Z851">
        <v>105</v>
      </c>
      <c r="AA851">
        <v>142</v>
      </c>
      <c r="AB851">
        <v>102</v>
      </c>
      <c r="AC851">
        <v>308942</v>
      </c>
      <c r="AD851">
        <v>143</v>
      </c>
      <c r="AE851">
        <v>80</v>
      </c>
      <c r="AF851">
        <v>103</v>
      </c>
      <c r="AG851">
        <v>113</v>
      </c>
      <c r="AH851">
        <v>141</v>
      </c>
      <c r="AI851">
        <v>94</v>
      </c>
      <c r="AJ851">
        <v>90</v>
      </c>
      <c r="AK851">
        <v>120</v>
      </c>
      <c r="AL851">
        <v>168</v>
      </c>
      <c r="AM851">
        <v>114</v>
      </c>
      <c r="AN851">
        <v>143</v>
      </c>
      <c r="AO851">
        <v>105</v>
      </c>
      <c r="AP851">
        <v>95</v>
      </c>
      <c r="AQ851">
        <v>993</v>
      </c>
      <c r="AR851">
        <v>108</v>
      </c>
      <c r="AS851">
        <v>102</v>
      </c>
      <c r="AT851">
        <v>116</v>
      </c>
      <c r="AU851">
        <v>104</v>
      </c>
      <c r="AV851">
        <v>108</v>
      </c>
      <c r="AW851">
        <v>108</v>
      </c>
      <c r="AX851">
        <v>6837</v>
      </c>
      <c r="AY851">
        <v>610</v>
      </c>
      <c r="AZ851">
        <v>103</v>
      </c>
      <c r="BA851">
        <v>94</v>
      </c>
      <c r="BB851">
        <v>86</v>
      </c>
      <c r="BC851">
        <v>1156</v>
      </c>
      <c r="BD851">
        <v>90</v>
      </c>
      <c r="BE851">
        <v>85</v>
      </c>
      <c r="BF851">
        <v>25010</v>
      </c>
      <c r="BG851">
        <v>95</v>
      </c>
      <c r="BH851">
        <v>91</v>
      </c>
      <c r="BI851">
        <v>92</v>
      </c>
      <c r="BJ851">
        <v>67</v>
      </c>
      <c r="BK851">
        <v>81</v>
      </c>
      <c r="BL851">
        <v>81</v>
      </c>
      <c r="BM851">
        <v>87</v>
      </c>
      <c r="BN851">
        <v>72</v>
      </c>
      <c r="BO851">
        <v>318</v>
      </c>
      <c r="BP851">
        <v>77</v>
      </c>
      <c r="BQ851">
        <v>62</v>
      </c>
      <c r="BR851">
        <v>57</v>
      </c>
      <c r="BS851">
        <v>94</v>
      </c>
      <c r="BT851">
        <v>148</v>
      </c>
      <c r="BU851">
        <v>83</v>
      </c>
      <c r="BV851">
        <v>104</v>
      </c>
      <c r="BW851">
        <v>136</v>
      </c>
      <c r="BX851">
        <v>95</v>
      </c>
      <c r="BY851">
        <v>87</v>
      </c>
      <c r="BZ851">
        <v>122</v>
      </c>
      <c r="CA851">
        <v>152</v>
      </c>
      <c r="CB851">
        <v>89</v>
      </c>
      <c r="CC851">
        <v>83</v>
      </c>
      <c r="CD851">
        <v>95</v>
      </c>
      <c r="CE851">
        <v>90</v>
      </c>
      <c r="CF851">
        <v>96</v>
      </c>
      <c r="CG851">
        <v>115</v>
      </c>
      <c r="CH851">
        <v>39</v>
      </c>
      <c r="CI851">
        <v>68</v>
      </c>
      <c r="CJ851">
        <v>113</v>
      </c>
      <c r="CK851">
        <v>103</v>
      </c>
      <c r="CL851">
        <v>72</v>
      </c>
      <c r="CM851">
        <v>864</v>
      </c>
      <c r="CN851">
        <v>66</v>
      </c>
      <c r="CO851">
        <v>98</v>
      </c>
      <c r="CP851">
        <v>111</v>
      </c>
      <c r="CQ851">
        <v>80</v>
      </c>
      <c r="CR851">
        <v>82</v>
      </c>
      <c r="CS851">
        <v>134</v>
      </c>
      <c r="CT851">
        <v>81</v>
      </c>
      <c r="CU851">
        <v>454090</v>
      </c>
      <c r="CV851">
        <v>101</v>
      </c>
      <c r="CW851">
        <v>105</v>
      </c>
      <c r="CX851">
        <v>78</v>
      </c>
      <c r="CY851">
        <v>369</v>
      </c>
      <c r="CZ851">
        <v>73</v>
      </c>
      <c r="DA851">
        <v>63</v>
      </c>
      <c r="DB851">
        <v>70</v>
      </c>
      <c r="DC851">
        <v>108</v>
      </c>
      <c r="DD851">
        <v>84</v>
      </c>
      <c r="DE851">
        <v>178</v>
      </c>
      <c r="DF851">
        <v>92</v>
      </c>
      <c r="DG851">
        <v>217</v>
      </c>
      <c r="DH851">
        <v>75</v>
      </c>
      <c r="DI851">
        <v>55</v>
      </c>
      <c r="DJ851">
        <v>78</v>
      </c>
      <c r="DK851">
        <v>71</v>
      </c>
      <c r="DL851">
        <v>16791</v>
      </c>
      <c r="DM851">
        <v>167</v>
      </c>
      <c r="DN851">
        <v>102</v>
      </c>
      <c r="DO851">
        <v>107</v>
      </c>
      <c r="DP851">
        <v>110</v>
      </c>
      <c r="DQ851">
        <v>2067</v>
      </c>
      <c r="DR851">
        <v>84</v>
      </c>
      <c r="DS851">
        <v>84</v>
      </c>
      <c r="DT851">
        <v>104</v>
      </c>
      <c r="DU851">
        <v>87</v>
      </c>
    </row>
    <row r="852" spans="1:125" hidden="1" x14ac:dyDescent="0.25">
      <c r="A852" t="s">
        <v>2888</v>
      </c>
      <c r="B852">
        <v>784.58619999999996</v>
      </c>
      <c r="C852">
        <v>1156</v>
      </c>
      <c r="D852" t="s">
        <v>134</v>
      </c>
      <c r="E852" t="s">
        <v>2208</v>
      </c>
      <c r="F852" t="s">
        <v>2209</v>
      </c>
      <c r="G852" t="s">
        <v>2210</v>
      </c>
      <c r="H852" t="s">
        <v>129</v>
      </c>
      <c r="I852" t="s">
        <v>2211</v>
      </c>
      <c r="J852" t="s">
        <v>2212</v>
      </c>
      <c r="K852" t="s">
        <v>132</v>
      </c>
      <c r="L852" t="s">
        <v>133</v>
      </c>
      <c r="M852">
        <v>2.65</v>
      </c>
      <c r="N852">
        <v>1.4</v>
      </c>
      <c r="O852" t="s">
        <v>134</v>
      </c>
      <c r="P852" t="s">
        <v>134</v>
      </c>
      <c r="Q852">
        <v>0.85129999999999995</v>
      </c>
      <c r="R852">
        <v>0.65</v>
      </c>
      <c r="S852" t="s">
        <v>135</v>
      </c>
      <c r="T852" t="s">
        <v>2779</v>
      </c>
      <c r="U852" t="s">
        <v>2780</v>
      </c>
      <c r="V852">
        <v>13</v>
      </c>
      <c r="W852" t="b">
        <v>1</v>
      </c>
      <c r="X852" t="s">
        <v>134</v>
      </c>
      <c r="Y852" t="s">
        <v>134</v>
      </c>
      <c r="Z852">
        <v>834787</v>
      </c>
      <c r="AA852">
        <v>535374</v>
      </c>
      <c r="AB852">
        <v>637270</v>
      </c>
      <c r="AC852">
        <v>14399</v>
      </c>
      <c r="AD852">
        <v>811457</v>
      </c>
      <c r="AE852">
        <v>427669</v>
      </c>
      <c r="AF852">
        <v>792896</v>
      </c>
      <c r="AG852">
        <v>839089</v>
      </c>
      <c r="AH852">
        <v>688648</v>
      </c>
      <c r="AI852">
        <v>642406</v>
      </c>
      <c r="AJ852">
        <v>200879</v>
      </c>
      <c r="AK852">
        <v>645014</v>
      </c>
      <c r="AL852">
        <v>834789</v>
      </c>
      <c r="AM852">
        <v>1115875</v>
      </c>
      <c r="AN852">
        <v>1234172</v>
      </c>
      <c r="AO852">
        <v>1793988</v>
      </c>
      <c r="AP852">
        <v>779185</v>
      </c>
      <c r="AQ852">
        <v>53859</v>
      </c>
      <c r="AR852">
        <v>547724</v>
      </c>
      <c r="AS852">
        <v>804709</v>
      </c>
      <c r="AT852">
        <v>986722</v>
      </c>
      <c r="AU852">
        <v>975550</v>
      </c>
      <c r="AV852">
        <v>643100</v>
      </c>
      <c r="AW852">
        <v>723381</v>
      </c>
      <c r="AX852">
        <v>22572</v>
      </c>
      <c r="AY852">
        <v>180698</v>
      </c>
      <c r="AZ852">
        <v>703967</v>
      </c>
      <c r="BA852">
        <v>943912</v>
      </c>
      <c r="BB852">
        <v>342387</v>
      </c>
      <c r="BC852">
        <v>66506</v>
      </c>
      <c r="BD852">
        <v>813052</v>
      </c>
      <c r="BE852">
        <v>749681</v>
      </c>
      <c r="BF852">
        <v>3180</v>
      </c>
      <c r="BG852">
        <v>691091</v>
      </c>
      <c r="BH852">
        <v>1594873</v>
      </c>
      <c r="BI852">
        <v>319988</v>
      </c>
      <c r="BJ852">
        <v>361317</v>
      </c>
      <c r="BK852">
        <v>949121</v>
      </c>
      <c r="BL852">
        <v>1976165</v>
      </c>
      <c r="BM852">
        <v>1922429</v>
      </c>
      <c r="BN852">
        <v>707434</v>
      </c>
      <c r="BO852">
        <v>72414</v>
      </c>
      <c r="BP852">
        <v>1179053</v>
      </c>
      <c r="BQ852">
        <v>488732</v>
      </c>
      <c r="BR852">
        <v>368867</v>
      </c>
      <c r="BS852">
        <v>357543</v>
      </c>
      <c r="BT852">
        <v>912614</v>
      </c>
      <c r="BU852">
        <v>466983</v>
      </c>
      <c r="BV852">
        <v>1042267</v>
      </c>
      <c r="BW852">
        <v>813795</v>
      </c>
      <c r="BX852">
        <v>1236632</v>
      </c>
      <c r="BY852">
        <v>746109</v>
      </c>
      <c r="BZ852">
        <v>1708585</v>
      </c>
      <c r="CA852">
        <v>1091122</v>
      </c>
      <c r="CB852">
        <v>508465</v>
      </c>
      <c r="CC852">
        <v>602714</v>
      </c>
      <c r="CD852">
        <v>1202377</v>
      </c>
      <c r="CE852">
        <v>734308</v>
      </c>
      <c r="CF852">
        <v>796018</v>
      </c>
      <c r="CG852">
        <v>800404</v>
      </c>
      <c r="CH852">
        <v>608311</v>
      </c>
      <c r="CI852">
        <v>292394</v>
      </c>
      <c r="CJ852">
        <v>793697</v>
      </c>
      <c r="CK852">
        <v>669284</v>
      </c>
      <c r="CL852">
        <v>1660716</v>
      </c>
      <c r="CM852">
        <v>83488</v>
      </c>
      <c r="CN852">
        <v>534464</v>
      </c>
      <c r="CO852">
        <v>460752</v>
      </c>
      <c r="CP852">
        <v>922121</v>
      </c>
      <c r="CQ852">
        <v>992101</v>
      </c>
      <c r="CR852">
        <v>487117</v>
      </c>
      <c r="CS852">
        <v>655738</v>
      </c>
      <c r="CT852">
        <v>514519</v>
      </c>
      <c r="CU852">
        <v>3589</v>
      </c>
      <c r="CV852">
        <v>1234218</v>
      </c>
      <c r="CW852">
        <v>1544401</v>
      </c>
      <c r="CX852">
        <v>1116042</v>
      </c>
      <c r="CY852">
        <v>200887</v>
      </c>
      <c r="CZ852">
        <v>780013</v>
      </c>
      <c r="DA852">
        <v>451848</v>
      </c>
      <c r="DB852">
        <v>773023</v>
      </c>
      <c r="DC852">
        <v>659579</v>
      </c>
      <c r="DD852">
        <v>880346</v>
      </c>
      <c r="DE852">
        <v>449944</v>
      </c>
      <c r="DF852">
        <v>589419</v>
      </c>
      <c r="DG852">
        <v>555655</v>
      </c>
      <c r="DH852">
        <v>753786</v>
      </c>
      <c r="DI852">
        <v>227869</v>
      </c>
      <c r="DJ852">
        <v>446450</v>
      </c>
      <c r="DK852">
        <v>594276</v>
      </c>
      <c r="DL852">
        <v>2092</v>
      </c>
      <c r="DM852">
        <v>569244</v>
      </c>
      <c r="DN852">
        <v>999584</v>
      </c>
      <c r="DO852">
        <v>456018</v>
      </c>
      <c r="DP852">
        <v>1343728</v>
      </c>
      <c r="DQ852">
        <v>83281</v>
      </c>
      <c r="DR852">
        <v>1209282</v>
      </c>
      <c r="DS852">
        <v>470302</v>
      </c>
      <c r="DT852">
        <v>1382590</v>
      </c>
      <c r="DU852">
        <v>582238</v>
      </c>
    </row>
    <row r="853" spans="1:125" hidden="1" x14ac:dyDescent="0.25">
      <c r="A853" t="s">
        <v>2889</v>
      </c>
      <c r="B853">
        <v>786.60059999999999</v>
      </c>
      <c r="C853">
        <v>1177.3</v>
      </c>
      <c r="D853" t="s">
        <v>134</v>
      </c>
      <c r="E853" t="s">
        <v>2624</v>
      </c>
      <c r="F853" t="s">
        <v>2625</v>
      </c>
      <c r="G853" t="s">
        <v>2431</v>
      </c>
      <c r="H853" t="s">
        <v>129</v>
      </c>
      <c r="I853" t="s">
        <v>2626</v>
      </c>
      <c r="J853" t="s">
        <v>2627</v>
      </c>
      <c r="K853" t="s">
        <v>132</v>
      </c>
      <c r="L853" t="s">
        <v>133</v>
      </c>
      <c r="M853">
        <v>2.65</v>
      </c>
      <c r="N853">
        <v>0.1</v>
      </c>
      <c r="O853" t="s">
        <v>134</v>
      </c>
      <c r="P853" t="s">
        <v>134</v>
      </c>
      <c r="Q853">
        <v>0.81030000000000002</v>
      </c>
      <c r="R853">
        <v>0.65</v>
      </c>
      <c r="S853" t="s">
        <v>135</v>
      </c>
      <c r="T853" t="s">
        <v>2434</v>
      </c>
      <c r="U853" t="s">
        <v>2435</v>
      </c>
      <c r="V853">
        <v>9</v>
      </c>
      <c r="W853" t="b">
        <v>1</v>
      </c>
      <c r="X853" t="s">
        <v>134</v>
      </c>
      <c r="Y853" t="s">
        <v>134</v>
      </c>
      <c r="Z853">
        <v>156687</v>
      </c>
      <c r="AA853">
        <v>182638</v>
      </c>
      <c r="AB853">
        <v>51143</v>
      </c>
      <c r="AC853">
        <v>2322743</v>
      </c>
      <c r="AD853">
        <v>21643</v>
      </c>
      <c r="AE853">
        <v>208673</v>
      </c>
      <c r="AF853">
        <v>89478</v>
      </c>
      <c r="AG853">
        <v>127332</v>
      </c>
      <c r="AH853">
        <v>116752</v>
      </c>
      <c r="AI853">
        <v>110378</v>
      </c>
      <c r="AJ853">
        <v>146227</v>
      </c>
      <c r="AK853">
        <v>118741</v>
      </c>
      <c r="AL853">
        <v>102450</v>
      </c>
      <c r="AM853">
        <v>172877</v>
      </c>
      <c r="AN853">
        <v>150232</v>
      </c>
      <c r="AO853">
        <v>182976</v>
      </c>
      <c r="AP853">
        <v>193385</v>
      </c>
      <c r="AQ853">
        <v>93435</v>
      </c>
      <c r="AR853">
        <v>122939</v>
      </c>
      <c r="AS853">
        <v>61321</v>
      </c>
      <c r="AT853">
        <v>151501</v>
      </c>
      <c r="AU853">
        <v>69788</v>
      </c>
      <c r="AV853">
        <v>10130</v>
      </c>
      <c r="AW853">
        <v>48869</v>
      </c>
      <c r="AX853">
        <v>198546</v>
      </c>
      <c r="AY853">
        <v>82265</v>
      </c>
      <c r="AZ853">
        <v>152248</v>
      </c>
      <c r="BA853">
        <v>35730</v>
      </c>
      <c r="BB853">
        <v>95664</v>
      </c>
      <c r="BC853">
        <v>45714</v>
      </c>
      <c r="BD853">
        <v>11557</v>
      </c>
      <c r="BE853">
        <v>18575</v>
      </c>
      <c r="BF853">
        <v>101278</v>
      </c>
      <c r="BG853">
        <v>66511</v>
      </c>
      <c r="BH853">
        <v>65080</v>
      </c>
      <c r="BI853">
        <v>17032</v>
      </c>
      <c r="BJ853">
        <v>109185</v>
      </c>
      <c r="BK853">
        <v>22938</v>
      </c>
      <c r="BL853">
        <v>34617</v>
      </c>
      <c r="BM853">
        <v>133231</v>
      </c>
      <c r="BN853">
        <v>144616</v>
      </c>
      <c r="BO853">
        <v>74942</v>
      </c>
      <c r="BP853">
        <v>34854</v>
      </c>
      <c r="BQ853">
        <v>97314</v>
      </c>
      <c r="BR853">
        <v>78720</v>
      </c>
      <c r="BS853">
        <v>81360</v>
      </c>
      <c r="BT853">
        <v>107121</v>
      </c>
      <c r="BU853">
        <v>111325</v>
      </c>
      <c r="BV853">
        <v>114851</v>
      </c>
      <c r="BW853">
        <v>152447</v>
      </c>
      <c r="BX853">
        <v>136005</v>
      </c>
      <c r="BY853">
        <v>46382</v>
      </c>
      <c r="BZ853">
        <v>117831</v>
      </c>
      <c r="CA853">
        <v>189406</v>
      </c>
      <c r="CB853">
        <v>8574</v>
      </c>
      <c r="CC853">
        <v>79949</v>
      </c>
      <c r="CD853">
        <v>104415</v>
      </c>
      <c r="CE853">
        <v>141004</v>
      </c>
      <c r="CF853">
        <v>215994</v>
      </c>
      <c r="CG853">
        <v>142904</v>
      </c>
      <c r="CH853">
        <v>18149</v>
      </c>
      <c r="CI853">
        <v>19043</v>
      </c>
      <c r="CJ853">
        <v>138415</v>
      </c>
      <c r="CK853">
        <v>74446</v>
      </c>
      <c r="CL853">
        <v>115882</v>
      </c>
      <c r="CM853">
        <v>69360</v>
      </c>
      <c r="CN853">
        <v>14794</v>
      </c>
      <c r="CO853">
        <v>97333</v>
      </c>
      <c r="CP853">
        <v>155490</v>
      </c>
      <c r="CQ853">
        <v>157508</v>
      </c>
      <c r="CR853">
        <v>146765</v>
      </c>
      <c r="CS853">
        <v>16582</v>
      </c>
      <c r="CT853">
        <v>16136</v>
      </c>
      <c r="CU853">
        <v>1335434</v>
      </c>
      <c r="CV853">
        <v>35493</v>
      </c>
      <c r="CW853">
        <v>84568</v>
      </c>
      <c r="CX853">
        <v>34456</v>
      </c>
      <c r="CY853">
        <v>64717</v>
      </c>
      <c r="CZ853">
        <v>119867</v>
      </c>
      <c r="DA853">
        <v>116501</v>
      </c>
      <c r="DB853">
        <v>117990</v>
      </c>
      <c r="DC853">
        <v>93818</v>
      </c>
      <c r="DD853">
        <v>35075</v>
      </c>
      <c r="DE853">
        <v>31030</v>
      </c>
      <c r="DF853">
        <v>14651</v>
      </c>
      <c r="DG853">
        <v>50926</v>
      </c>
      <c r="DH853">
        <v>18563</v>
      </c>
      <c r="DI853">
        <v>164238</v>
      </c>
      <c r="DJ853">
        <v>24358</v>
      </c>
      <c r="DK853">
        <v>61372</v>
      </c>
      <c r="DL853">
        <v>169470</v>
      </c>
      <c r="DM853">
        <v>124947</v>
      </c>
      <c r="DN853">
        <v>41355</v>
      </c>
      <c r="DO853">
        <v>33185</v>
      </c>
      <c r="DP853">
        <v>222413</v>
      </c>
      <c r="DQ853">
        <v>70741</v>
      </c>
      <c r="DR853">
        <v>177966</v>
      </c>
      <c r="DS853">
        <v>172204</v>
      </c>
      <c r="DT853">
        <v>39129</v>
      </c>
      <c r="DU853">
        <v>127758</v>
      </c>
    </row>
    <row r="854" spans="1:125" hidden="1" x14ac:dyDescent="0.25">
      <c r="A854" t="s">
        <v>2890</v>
      </c>
      <c r="B854">
        <v>786.60059999999999</v>
      </c>
      <c r="C854">
        <v>1177.3</v>
      </c>
      <c r="D854" t="s">
        <v>134</v>
      </c>
      <c r="E854" t="s">
        <v>2437</v>
      </c>
      <c r="F854" t="s">
        <v>2438</v>
      </c>
      <c r="G854" t="s">
        <v>2431</v>
      </c>
      <c r="H854" t="s">
        <v>129</v>
      </c>
      <c r="I854" t="s">
        <v>2439</v>
      </c>
      <c r="J854" t="s">
        <v>2440</v>
      </c>
      <c r="K854" t="s">
        <v>132</v>
      </c>
      <c r="L854" t="s">
        <v>133</v>
      </c>
      <c r="M854">
        <v>2.65</v>
      </c>
      <c r="N854">
        <v>0.1</v>
      </c>
      <c r="O854" t="s">
        <v>134</v>
      </c>
      <c r="P854" t="s">
        <v>134</v>
      </c>
      <c r="Q854">
        <v>0.80369999999999997</v>
      </c>
      <c r="R854">
        <v>0.65</v>
      </c>
      <c r="S854" t="s">
        <v>135</v>
      </c>
      <c r="T854" t="s">
        <v>2434</v>
      </c>
      <c r="U854" t="s">
        <v>2435</v>
      </c>
      <c r="V854">
        <v>9</v>
      </c>
      <c r="W854" t="b">
        <v>1</v>
      </c>
      <c r="X854" t="s">
        <v>134</v>
      </c>
      <c r="Y854" t="s">
        <v>134</v>
      </c>
      <c r="Z854">
        <v>156687</v>
      </c>
      <c r="AA854">
        <v>182638</v>
      </c>
      <c r="AB854">
        <v>51143</v>
      </c>
      <c r="AC854">
        <v>2322743</v>
      </c>
      <c r="AD854">
        <v>21643</v>
      </c>
      <c r="AE854">
        <v>208673</v>
      </c>
      <c r="AF854">
        <v>89478</v>
      </c>
      <c r="AG854">
        <v>127332</v>
      </c>
      <c r="AH854">
        <v>116752</v>
      </c>
      <c r="AI854">
        <v>110378</v>
      </c>
      <c r="AJ854">
        <v>146227</v>
      </c>
      <c r="AK854">
        <v>118741</v>
      </c>
      <c r="AL854">
        <v>102450</v>
      </c>
      <c r="AM854">
        <v>172877</v>
      </c>
      <c r="AN854">
        <v>150232</v>
      </c>
      <c r="AO854">
        <v>182976</v>
      </c>
      <c r="AP854">
        <v>193385</v>
      </c>
      <c r="AQ854">
        <v>93435</v>
      </c>
      <c r="AR854">
        <v>122939</v>
      </c>
      <c r="AS854">
        <v>61321</v>
      </c>
      <c r="AT854">
        <v>151501</v>
      </c>
      <c r="AU854">
        <v>69788</v>
      </c>
      <c r="AV854">
        <v>10130</v>
      </c>
      <c r="AW854">
        <v>48869</v>
      </c>
      <c r="AX854">
        <v>198546</v>
      </c>
      <c r="AY854">
        <v>82265</v>
      </c>
      <c r="AZ854">
        <v>152248</v>
      </c>
      <c r="BA854">
        <v>35730</v>
      </c>
      <c r="BB854">
        <v>95664</v>
      </c>
      <c r="BC854">
        <v>45714</v>
      </c>
      <c r="BD854">
        <v>11557</v>
      </c>
      <c r="BE854">
        <v>18575</v>
      </c>
      <c r="BF854">
        <v>101278</v>
      </c>
      <c r="BG854">
        <v>66511</v>
      </c>
      <c r="BH854">
        <v>65080</v>
      </c>
      <c r="BI854">
        <v>17032</v>
      </c>
      <c r="BJ854">
        <v>109185</v>
      </c>
      <c r="BK854">
        <v>22938</v>
      </c>
      <c r="BL854">
        <v>34617</v>
      </c>
      <c r="BM854">
        <v>133231</v>
      </c>
      <c r="BN854">
        <v>144616</v>
      </c>
      <c r="BO854">
        <v>74942</v>
      </c>
      <c r="BP854">
        <v>34854</v>
      </c>
      <c r="BQ854">
        <v>97314</v>
      </c>
      <c r="BR854">
        <v>78720</v>
      </c>
      <c r="BS854">
        <v>81360</v>
      </c>
      <c r="BT854">
        <v>107121</v>
      </c>
      <c r="BU854">
        <v>111325</v>
      </c>
      <c r="BV854">
        <v>114851</v>
      </c>
      <c r="BW854">
        <v>152447</v>
      </c>
      <c r="BX854">
        <v>136005</v>
      </c>
      <c r="BY854">
        <v>46382</v>
      </c>
      <c r="BZ854">
        <v>117831</v>
      </c>
      <c r="CA854">
        <v>189406</v>
      </c>
      <c r="CB854">
        <v>8574</v>
      </c>
      <c r="CC854">
        <v>79949</v>
      </c>
      <c r="CD854">
        <v>104415</v>
      </c>
      <c r="CE854">
        <v>141004</v>
      </c>
      <c r="CF854">
        <v>215994</v>
      </c>
      <c r="CG854">
        <v>142904</v>
      </c>
      <c r="CH854">
        <v>18149</v>
      </c>
      <c r="CI854">
        <v>19043</v>
      </c>
      <c r="CJ854">
        <v>138415</v>
      </c>
      <c r="CK854">
        <v>74446</v>
      </c>
      <c r="CL854">
        <v>115882</v>
      </c>
      <c r="CM854">
        <v>69360</v>
      </c>
      <c r="CN854">
        <v>14794</v>
      </c>
      <c r="CO854">
        <v>97333</v>
      </c>
      <c r="CP854">
        <v>155490</v>
      </c>
      <c r="CQ854">
        <v>157508</v>
      </c>
      <c r="CR854">
        <v>146765</v>
      </c>
      <c r="CS854">
        <v>16582</v>
      </c>
      <c r="CT854">
        <v>16136</v>
      </c>
      <c r="CU854">
        <v>1335434</v>
      </c>
      <c r="CV854">
        <v>35493</v>
      </c>
      <c r="CW854">
        <v>84568</v>
      </c>
      <c r="CX854">
        <v>34456</v>
      </c>
      <c r="CY854">
        <v>64717</v>
      </c>
      <c r="CZ854">
        <v>119867</v>
      </c>
      <c r="DA854">
        <v>116501</v>
      </c>
      <c r="DB854">
        <v>117990</v>
      </c>
      <c r="DC854">
        <v>93818</v>
      </c>
      <c r="DD854">
        <v>35075</v>
      </c>
      <c r="DE854">
        <v>31030</v>
      </c>
      <c r="DF854">
        <v>14651</v>
      </c>
      <c r="DG854">
        <v>50926</v>
      </c>
      <c r="DH854">
        <v>18563</v>
      </c>
      <c r="DI854">
        <v>164238</v>
      </c>
      <c r="DJ854">
        <v>24358</v>
      </c>
      <c r="DK854">
        <v>61372</v>
      </c>
      <c r="DL854">
        <v>169470</v>
      </c>
      <c r="DM854">
        <v>124947</v>
      </c>
      <c r="DN854">
        <v>41355</v>
      </c>
      <c r="DO854">
        <v>33185</v>
      </c>
      <c r="DP854">
        <v>222413</v>
      </c>
      <c r="DQ854">
        <v>70741</v>
      </c>
      <c r="DR854">
        <v>177966</v>
      </c>
      <c r="DS854">
        <v>172204</v>
      </c>
      <c r="DT854">
        <v>39129</v>
      </c>
      <c r="DU854">
        <v>127758</v>
      </c>
    </row>
    <row r="855" spans="1:125" hidden="1" x14ac:dyDescent="0.25">
      <c r="A855" t="s">
        <v>2891</v>
      </c>
      <c r="B855">
        <v>786.60199999999998</v>
      </c>
      <c r="C855">
        <v>1428.2</v>
      </c>
      <c r="D855" t="s">
        <v>134</v>
      </c>
      <c r="E855" t="s">
        <v>2429</v>
      </c>
      <c r="F855" t="s">
        <v>2430</v>
      </c>
      <c r="G855" t="s">
        <v>2431</v>
      </c>
      <c r="H855" t="s">
        <v>129</v>
      </c>
      <c r="I855" t="s">
        <v>2432</v>
      </c>
      <c r="J855" t="s">
        <v>2433</v>
      </c>
      <c r="K855" t="s">
        <v>132</v>
      </c>
      <c r="L855" t="s">
        <v>133</v>
      </c>
      <c r="M855">
        <v>2.65</v>
      </c>
      <c r="N855">
        <v>1.6</v>
      </c>
      <c r="O855" t="s">
        <v>134</v>
      </c>
      <c r="P855" t="s">
        <v>134</v>
      </c>
      <c r="Q855">
        <v>0.85819999999999996</v>
      </c>
      <c r="R855">
        <v>0.65</v>
      </c>
      <c r="S855" t="s">
        <v>135</v>
      </c>
      <c r="T855" t="s">
        <v>2785</v>
      </c>
      <c r="U855" t="s">
        <v>2786</v>
      </c>
      <c r="V855">
        <v>11</v>
      </c>
      <c r="W855" t="b">
        <v>1</v>
      </c>
      <c r="X855" t="s">
        <v>134</v>
      </c>
      <c r="Y855" t="s">
        <v>134</v>
      </c>
      <c r="Z855">
        <v>2329</v>
      </c>
      <c r="AA855">
        <v>2948</v>
      </c>
      <c r="AB855">
        <v>3317</v>
      </c>
      <c r="AC855">
        <v>45056</v>
      </c>
      <c r="AD855">
        <v>2248</v>
      </c>
      <c r="AE855">
        <v>3535</v>
      </c>
      <c r="AF855">
        <v>1864</v>
      </c>
      <c r="AG855">
        <v>2274</v>
      </c>
      <c r="AH855">
        <v>2617</v>
      </c>
      <c r="AI855">
        <v>2411</v>
      </c>
      <c r="AJ855">
        <v>1831</v>
      </c>
      <c r="AK855">
        <v>2121</v>
      </c>
      <c r="AL855">
        <v>1663</v>
      </c>
      <c r="AM855">
        <v>2471</v>
      </c>
      <c r="AN855">
        <v>3058</v>
      </c>
      <c r="AO855">
        <v>2465</v>
      </c>
      <c r="AP855">
        <v>2885</v>
      </c>
      <c r="AQ855">
        <v>32386</v>
      </c>
      <c r="AR855">
        <v>2539</v>
      </c>
      <c r="AS855">
        <v>2407</v>
      </c>
      <c r="AT855">
        <v>2147</v>
      </c>
      <c r="AU855">
        <v>1876</v>
      </c>
      <c r="AV855">
        <v>1768</v>
      </c>
      <c r="AW855">
        <v>1631</v>
      </c>
      <c r="AX855">
        <v>654534</v>
      </c>
      <c r="AY855">
        <v>12502</v>
      </c>
      <c r="AZ855">
        <v>1507</v>
      </c>
      <c r="BA855">
        <v>2024</v>
      </c>
      <c r="BB855">
        <v>1753</v>
      </c>
      <c r="BC855">
        <v>19705</v>
      </c>
      <c r="BD855">
        <v>1500</v>
      </c>
      <c r="BE855">
        <v>2078</v>
      </c>
      <c r="BF855">
        <v>46092</v>
      </c>
      <c r="BG855">
        <v>1932</v>
      </c>
      <c r="BH855">
        <v>1990</v>
      </c>
      <c r="BI855">
        <v>1587</v>
      </c>
      <c r="BJ855">
        <v>2149</v>
      </c>
      <c r="BK855">
        <v>1754</v>
      </c>
      <c r="BL855">
        <v>1495</v>
      </c>
      <c r="BM855">
        <v>1648</v>
      </c>
      <c r="BN855">
        <v>1833</v>
      </c>
      <c r="BO855">
        <v>8712</v>
      </c>
      <c r="BP855">
        <v>1358</v>
      </c>
      <c r="BQ855">
        <v>1386</v>
      </c>
      <c r="BR855">
        <v>1488</v>
      </c>
      <c r="BS855">
        <v>1703</v>
      </c>
      <c r="BT855">
        <v>2263</v>
      </c>
      <c r="BU855">
        <v>1399</v>
      </c>
      <c r="BV855">
        <v>1398</v>
      </c>
      <c r="BW855">
        <v>2290</v>
      </c>
      <c r="BX855">
        <v>1772</v>
      </c>
      <c r="BY855">
        <v>1701</v>
      </c>
      <c r="BZ855">
        <v>1769</v>
      </c>
      <c r="CA855">
        <v>1817</v>
      </c>
      <c r="CB855">
        <v>1490</v>
      </c>
      <c r="CC855">
        <v>1983</v>
      </c>
      <c r="CD855">
        <v>1377</v>
      </c>
      <c r="CE855">
        <v>2099</v>
      </c>
      <c r="CF855">
        <v>1969</v>
      </c>
      <c r="CG855">
        <v>1946</v>
      </c>
      <c r="CH855">
        <v>2026</v>
      </c>
      <c r="CI855">
        <v>2081</v>
      </c>
      <c r="CJ855">
        <v>1487</v>
      </c>
      <c r="CK855">
        <v>1416</v>
      </c>
      <c r="CL855">
        <v>1330</v>
      </c>
      <c r="CM855">
        <v>12462</v>
      </c>
      <c r="CN855">
        <v>1609</v>
      </c>
      <c r="CO855">
        <v>1698</v>
      </c>
      <c r="CP855">
        <v>3156</v>
      </c>
      <c r="CQ855">
        <v>1806</v>
      </c>
      <c r="CR855">
        <v>1952</v>
      </c>
      <c r="CS855">
        <v>2693</v>
      </c>
      <c r="CT855">
        <v>2242</v>
      </c>
      <c r="CU855">
        <v>131447</v>
      </c>
      <c r="CV855">
        <v>1793</v>
      </c>
      <c r="CW855">
        <v>2201</v>
      </c>
      <c r="CX855">
        <v>2143</v>
      </c>
      <c r="CY855">
        <v>10123</v>
      </c>
      <c r="CZ855">
        <v>1711</v>
      </c>
      <c r="DA855">
        <v>1436</v>
      </c>
      <c r="DB855">
        <v>1435</v>
      </c>
      <c r="DC855">
        <v>1565</v>
      </c>
      <c r="DD855">
        <v>1366</v>
      </c>
      <c r="DE855">
        <v>2791</v>
      </c>
      <c r="DF855">
        <v>1733</v>
      </c>
      <c r="DG855">
        <v>5228</v>
      </c>
      <c r="DH855">
        <v>1841</v>
      </c>
      <c r="DI855">
        <v>1971</v>
      </c>
      <c r="DJ855">
        <v>1877</v>
      </c>
      <c r="DK855">
        <v>1283</v>
      </c>
      <c r="DL855">
        <v>51921</v>
      </c>
      <c r="DM855">
        <v>2849</v>
      </c>
      <c r="DN855">
        <v>2442</v>
      </c>
      <c r="DO855">
        <v>3379</v>
      </c>
      <c r="DP855">
        <v>3023</v>
      </c>
      <c r="DQ855">
        <v>26498</v>
      </c>
      <c r="DR855">
        <v>2483</v>
      </c>
      <c r="DS855">
        <v>2356</v>
      </c>
      <c r="DT855">
        <v>2322</v>
      </c>
      <c r="DU855">
        <v>1990</v>
      </c>
    </row>
    <row r="856" spans="1:125" hidden="1" x14ac:dyDescent="0.25">
      <c r="A856" t="s">
        <v>2892</v>
      </c>
      <c r="B856">
        <v>786.60249999999996</v>
      </c>
      <c r="C856">
        <v>1436.3</v>
      </c>
      <c r="D856" t="s">
        <v>134</v>
      </c>
      <c r="E856" t="s">
        <v>2437</v>
      </c>
      <c r="F856" t="s">
        <v>2438</v>
      </c>
      <c r="G856" t="s">
        <v>2431</v>
      </c>
      <c r="H856" t="s">
        <v>129</v>
      </c>
      <c r="I856" t="s">
        <v>2439</v>
      </c>
      <c r="J856" t="s">
        <v>2440</v>
      </c>
      <c r="K856" t="s">
        <v>132</v>
      </c>
      <c r="L856" t="s">
        <v>133</v>
      </c>
      <c r="M856">
        <v>2.65</v>
      </c>
      <c r="N856">
        <v>2.2999999999999998</v>
      </c>
      <c r="O856" t="s">
        <v>134</v>
      </c>
      <c r="P856" t="s">
        <v>134</v>
      </c>
      <c r="Q856">
        <v>0.87370000000000003</v>
      </c>
      <c r="R856">
        <v>0.65</v>
      </c>
      <c r="S856" t="s">
        <v>135</v>
      </c>
      <c r="T856" t="s">
        <v>2893</v>
      </c>
      <c r="U856" t="s">
        <v>2894</v>
      </c>
      <c r="V856">
        <v>11</v>
      </c>
      <c r="W856" t="b">
        <v>1</v>
      </c>
      <c r="X856" t="s">
        <v>134</v>
      </c>
      <c r="Y856" t="s">
        <v>134</v>
      </c>
      <c r="Z856">
        <v>161</v>
      </c>
      <c r="AA856">
        <v>221</v>
      </c>
      <c r="AB856">
        <v>176</v>
      </c>
      <c r="AC856">
        <v>739504</v>
      </c>
      <c r="AD856">
        <v>145</v>
      </c>
      <c r="AE856">
        <v>212</v>
      </c>
      <c r="AF856">
        <v>133</v>
      </c>
      <c r="AG856">
        <v>165</v>
      </c>
      <c r="AH856">
        <v>179</v>
      </c>
      <c r="AI856">
        <v>391</v>
      </c>
      <c r="AJ856">
        <v>127</v>
      </c>
      <c r="AK856">
        <v>133</v>
      </c>
      <c r="AL856">
        <v>161</v>
      </c>
      <c r="AM856">
        <v>127</v>
      </c>
      <c r="AN856">
        <v>168</v>
      </c>
      <c r="AO856">
        <v>170</v>
      </c>
      <c r="AP856">
        <v>142</v>
      </c>
      <c r="AQ856">
        <v>2661</v>
      </c>
      <c r="AR856">
        <v>206</v>
      </c>
      <c r="AS856">
        <v>145</v>
      </c>
      <c r="AT856">
        <v>116</v>
      </c>
      <c r="AU856">
        <v>109</v>
      </c>
      <c r="AV856">
        <v>129</v>
      </c>
      <c r="AW856">
        <v>103</v>
      </c>
      <c r="AX856">
        <v>13809</v>
      </c>
      <c r="AY856">
        <v>953</v>
      </c>
      <c r="AZ856">
        <v>127</v>
      </c>
      <c r="BA856">
        <v>112</v>
      </c>
      <c r="BB856">
        <v>123</v>
      </c>
      <c r="BC856">
        <v>1697</v>
      </c>
      <c r="BD856">
        <v>92</v>
      </c>
      <c r="BE856">
        <v>136</v>
      </c>
      <c r="BF856">
        <v>61587</v>
      </c>
      <c r="BG856">
        <v>147</v>
      </c>
      <c r="BH856">
        <v>115</v>
      </c>
      <c r="BI856">
        <v>178</v>
      </c>
      <c r="BJ856">
        <v>130</v>
      </c>
      <c r="BK856">
        <v>103</v>
      </c>
      <c r="BL856">
        <v>81</v>
      </c>
      <c r="BM856">
        <v>106</v>
      </c>
      <c r="BN856">
        <v>109</v>
      </c>
      <c r="BO856">
        <v>522</v>
      </c>
      <c r="BP856">
        <v>91</v>
      </c>
      <c r="BQ856">
        <v>89</v>
      </c>
      <c r="BR856">
        <v>77</v>
      </c>
      <c r="BS856">
        <v>151</v>
      </c>
      <c r="BT856">
        <v>167</v>
      </c>
      <c r="BU856">
        <v>102</v>
      </c>
      <c r="BV856">
        <v>85</v>
      </c>
      <c r="BW856">
        <v>162</v>
      </c>
      <c r="BX856">
        <v>110</v>
      </c>
      <c r="BY856">
        <v>112</v>
      </c>
      <c r="BZ856">
        <v>154</v>
      </c>
      <c r="CA856">
        <v>156</v>
      </c>
      <c r="CB856">
        <v>112</v>
      </c>
      <c r="CC856">
        <v>109</v>
      </c>
      <c r="CD856">
        <v>87</v>
      </c>
      <c r="CE856">
        <v>123</v>
      </c>
      <c r="CF856">
        <v>142</v>
      </c>
      <c r="CG856">
        <v>151</v>
      </c>
      <c r="CH856">
        <v>152</v>
      </c>
      <c r="CI856">
        <v>152</v>
      </c>
      <c r="CJ856">
        <v>136</v>
      </c>
      <c r="CK856">
        <v>91</v>
      </c>
      <c r="CL856">
        <v>65</v>
      </c>
      <c r="CM856">
        <v>1004</v>
      </c>
      <c r="CN856">
        <v>90</v>
      </c>
      <c r="CO856">
        <v>124</v>
      </c>
      <c r="CP856">
        <v>189</v>
      </c>
      <c r="CQ856">
        <v>95</v>
      </c>
      <c r="CR856">
        <v>99</v>
      </c>
      <c r="CS856">
        <v>192</v>
      </c>
      <c r="CT856">
        <v>151</v>
      </c>
      <c r="CU856">
        <v>795741</v>
      </c>
      <c r="CV856">
        <v>113</v>
      </c>
      <c r="CW856">
        <v>97</v>
      </c>
      <c r="CX856">
        <v>103</v>
      </c>
      <c r="CY856">
        <v>632</v>
      </c>
      <c r="CZ856">
        <v>109</v>
      </c>
      <c r="DA856">
        <v>136</v>
      </c>
      <c r="DB856">
        <v>81</v>
      </c>
      <c r="DC856">
        <v>125</v>
      </c>
      <c r="DD856">
        <v>79</v>
      </c>
      <c r="DE856">
        <v>210</v>
      </c>
      <c r="DF856">
        <v>141</v>
      </c>
      <c r="DG856">
        <v>265</v>
      </c>
      <c r="DH856">
        <v>129</v>
      </c>
      <c r="DI856">
        <v>139</v>
      </c>
      <c r="DJ856">
        <v>110</v>
      </c>
      <c r="DK856">
        <v>83</v>
      </c>
      <c r="DL856">
        <v>12548</v>
      </c>
      <c r="DM856">
        <v>235</v>
      </c>
      <c r="DN856">
        <v>169</v>
      </c>
      <c r="DO856">
        <v>172</v>
      </c>
      <c r="DP856">
        <v>176</v>
      </c>
      <c r="DQ856">
        <v>2908</v>
      </c>
      <c r="DR856">
        <v>139</v>
      </c>
      <c r="DS856">
        <v>123</v>
      </c>
      <c r="DT856">
        <v>127</v>
      </c>
      <c r="DU856">
        <v>152</v>
      </c>
    </row>
    <row r="857" spans="1:125" hidden="1" x14ac:dyDescent="0.25">
      <c r="A857">
        <v>17448</v>
      </c>
      <c r="B857">
        <v>804.55259999999998</v>
      </c>
      <c r="C857">
        <v>1166.3</v>
      </c>
      <c r="D857" t="s">
        <v>134</v>
      </c>
      <c r="E857" t="s">
        <v>2450</v>
      </c>
      <c r="F857" t="s">
        <v>2451</v>
      </c>
      <c r="G857" t="s">
        <v>2452</v>
      </c>
      <c r="H857" t="s">
        <v>129</v>
      </c>
      <c r="I857" t="s">
        <v>2453</v>
      </c>
      <c r="J857" t="s">
        <v>2454</v>
      </c>
      <c r="K857" t="s">
        <v>132</v>
      </c>
      <c r="L857" t="s">
        <v>133</v>
      </c>
      <c r="M857">
        <v>2.65</v>
      </c>
      <c r="N857">
        <v>1.5</v>
      </c>
      <c r="O857" t="s">
        <v>134</v>
      </c>
      <c r="P857" t="s">
        <v>134</v>
      </c>
      <c r="Q857">
        <v>0.84370000000000001</v>
      </c>
      <c r="R857">
        <v>0.65</v>
      </c>
      <c r="S857" t="s">
        <v>135</v>
      </c>
      <c r="T857" t="s">
        <v>2895</v>
      </c>
      <c r="U857" t="s">
        <v>2896</v>
      </c>
      <c r="V857">
        <v>2</v>
      </c>
      <c r="W857" t="b">
        <v>1</v>
      </c>
      <c r="X857" t="s">
        <v>134</v>
      </c>
      <c r="Y857" t="s">
        <v>134</v>
      </c>
      <c r="Z857">
        <v>3343</v>
      </c>
      <c r="AA857">
        <v>43154</v>
      </c>
      <c r="AB857">
        <v>96597</v>
      </c>
      <c r="AC857">
        <v>237096</v>
      </c>
      <c r="AD857">
        <v>48748</v>
      </c>
      <c r="AE857">
        <v>76403</v>
      </c>
      <c r="AF857">
        <v>84711</v>
      </c>
      <c r="AG857">
        <v>133826</v>
      </c>
      <c r="AH857">
        <v>17620</v>
      </c>
      <c r="AI857">
        <v>14654</v>
      </c>
      <c r="AJ857">
        <v>6968</v>
      </c>
      <c r="AK857">
        <v>94999</v>
      </c>
      <c r="AL857">
        <v>60736</v>
      </c>
      <c r="AM857">
        <v>73512</v>
      </c>
      <c r="AN857">
        <v>57478</v>
      </c>
      <c r="AO857">
        <v>17739</v>
      </c>
      <c r="AP857">
        <v>113038</v>
      </c>
      <c r="AQ857">
        <v>28468</v>
      </c>
      <c r="AR857">
        <v>7614</v>
      </c>
      <c r="AS857">
        <v>170477</v>
      </c>
      <c r="AT857">
        <v>57207</v>
      </c>
      <c r="AU857">
        <v>113718</v>
      </c>
      <c r="AV857">
        <v>21010</v>
      </c>
      <c r="AW857">
        <v>88716</v>
      </c>
      <c r="AX857">
        <v>6393</v>
      </c>
      <c r="AY857">
        <v>6016</v>
      </c>
      <c r="AZ857">
        <v>3979</v>
      </c>
      <c r="BA857">
        <v>50558</v>
      </c>
      <c r="BB857">
        <v>13380</v>
      </c>
      <c r="BC857">
        <v>35027</v>
      </c>
      <c r="BD857">
        <v>100300</v>
      </c>
      <c r="BE857">
        <v>96592</v>
      </c>
      <c r="BF857">
        <v>4135</v>
      </c>
      <c r="BG857">
        <v>54373</v>
      </c>
      <c r="BH857">
        <v>17628</v>
      </c>
      <c r="BI857">
        <v>5634</v>
      </c>
      <c r="BJ857">
        <v>2159</v>
      </c>
      <c r="BK857">
        <v>119821</v>
      </c>
      <c r="BL857">
        <v>29548</v>
      </c>
      <c r="BM857">
        <v>78791</v>
      </c>
      <c r="BN857">
        <v>104501</v>
      </c>
      <c r="BO857">
        <v>3900</v>
      </c>
      <c r="BP857">
        <v>17308</v>
      </c>
      <c r="BQ857">
        <v>30837</v>
      </c>
      <c r="BR857">
        <v>7803</v>
      </c>
      <c r="BS857">
        <v>53026</v>
      </c>
      <c r="BT857">
        <v>43805</v>
      </c>
      <c r="BU857">
        <v>22794</v>
      </c>
      <c r="BV857">
        <v>16731</v>
      </c>
      <c r="BW857">
        <v>48819</v>
      </c>
      <c r="BX857">
        <v>115363</v>
      </c>
      <c r="BY857">
        <v>97826</v>
      </c>
      <c r="BZ857">
        <v>16669</v>
      </c>
      <c r="CA857">
        <v>7563</v>
      </c>
      <c r="CB857">
        <v>11317</v>
      </c>
      <c r="CC857">
        <v>18554</v>
      </c>
      <c r="CD857">
        <v>68062</v>
      </c>
      <c r="CE857">
        <v>59317</v>
      </c>
      <c r="CF857">
        <v>53809</v>
      </c>
      <c r="CG857">
        <v>83734</v>
      </c>
      <c r="CH857">
        <v>102010</v>
      </c>
      <c r="CI857">
        <v>10046</v>
      </c>
      <c r="CJ857">
        <v>9384</v>
      </c>
      <c r="CK857">
        <v>133362</v>
      </c>
      <c r="CL857">
        <v>82336</v>
      </c>
      <c r="CM857">
        <v>45730</v>
      </c>
      <c r="CN857">
        <v>69263</v>
      </c>
      <c r="CO857">
        <v>39360</v>
      </c>
      <c r="CP857">
        <v>35888</v>
      </c>
      <c r="CQ857">
        <v>28467</v>
      </c>
      <c r="CR857">
        <v>6459</v>
      </c>
      <c r="CS857">
        <v>30527</v>
      </c>
      <c r="CT857">
        <v>7592</v>
      </c>
      <c r="CU857">
        <v>25486</v>
      </c>
      <c r="CV857">
        <v>24610</v>
      </c>
      <c r="CW857">
        <v>21008</v>
      </c>
      <c r="CX857">
        <v>14370</v>
      </c>
      <c r="CY857">
        <v>29158</v>
      </c>
      <c r="CZ857">
        <v>77501</v>
      </c>
      <c r="DA857">
        <v>7508</v>
      </c>
      <c r="DB857">
        <v>10549</v>
      </c>
      <c r="DC857">
        <v>124795</v>
      </c>
      <c r="DD857">
        <v>78502</v>
      </c>
      <c r="DE857">
        <v>37611</v>
      </c>
      <c r="DF857">
        <v>65835</v>
      </c>
      <c r="DG857">
        <v>31462</v>
      </c>
      <c r="DH857">
        <v>108327</v>
      </c>
      <c r="DI857">
        <v>11918</v>
      </c>
      <c r="DJ857">
        <v>51949</v>
      </c>
      <c r="DK857">
        <v>56832</v>
      </c>
      <c r="DL857">
        <v>10663</v>
      </c>
      <c r="DM857">
        <v>7396</v>
      </c>
      <c r="DN857">
        <v>20039</v>
      </c>
      <c r="DO857">
        <v>41299</v>
      </c>
      <c r="DP857">
        <v>142261</v>
      </c>
      <c r="DQ857">
        <v>8162</v>
      </c>
      <c r="DR857">
        <v>49052</v>
      </c>
      <c r="DS857">
        <v>85789</v>
      </c>
      <c r="DT857">
        <v>117691</v>
      </c>
      <c r="DU857">
        <v>10979</v>
      </c>
    </row>
    <row r="858" spans="1:125" hidden="1" x14ac:dyDescent="0.25">
      <c r="A858">
        <v>17449</v>
      </c>
      <c r="B858">
        <v>804.55269999999996</v>
      </c>
      <c r="C858">
        <v>1216</v>
      </c>
      <c r="D858" t="s">
        <v>134</v>
      </c>
      <c r="E858" t="s">
        <v>2450</v>
      </c>
      <c r="F858" t="s">
        <v>2451</v>
      </c>
      <c r="G858" t="s">
        <v>2452</v>
      </c>
      <c r="H858" t="s">
        <v>129</v>
      </c>
      <c r="I858" t="s">
        <v>2453</v>
      </c>
      <c r="J858" t="s">
        <v>2454</v>
      </c>
      <c r="K858" t="s">
        <v>132</v>
      </c>
      <c r="L858" t="s">
        <v>133</v>
      </c>
      <c r="M858">
        <v>2.65</v>
      </c>
      <c r="N858">
        <v>1.4</v>
      </c>
      <c r="O858" t="s">
        <v>134</v>
      </c>
      <c r="P858" t="s">
        <v>134</v>
      </c>
      <c r="Q858">
        <v>0.84370000000000001</v>
      </c>
      <c r="R858">
        <v>0.65</v>
      </c>
      <c r="S858" t="s">
        <v>135</v>
      </c>
      <c r="T858" t="s">
        <v>2897</v>
      </c>
      <c r="U858" t="s">
        <v>2898</v>
      </c>
      <c r="V858">
        <v>2</v>
      </c>
      <c r="W858" t="b">
        <v>1</v>
      </c>
      <c r="X858" t="s">
        <v>134</v>
      </c>
      <c r="Y858" t="s">
        <v>134</v>
      </c>
      <c r="Z858">
        <v>42893</v>
      </c>
      <c r="AA858">
        <v>43625</v>
      </c>
      <c r="AB858">
        <v>60293</v>
      </c>
      <c r="AC858">
        <v>164411</v>
      </c>
      <c r="AD858">
        <v>89519</v>
      </c>
      <c r="AE858">
        <v>13941</v>
      </c>
      <c r="AF858">
        <v>11668</v>
      </c>
      <c r="AG858">
        <v>27412</v>
      </c>
      <c r="AH858">
        <v>33348</v>
      </c>
      <c r="AI858">
        <v>6763</v>
      </c>
      <c r="AJ858">
        <v>10815</v>
      </c>
      <c r="AK858">
        <v>56442</v>
      </c>
      <c r="AL858">
        <v>5523</v>
      </c>
      <c r="AM858">
        <v>11446</v>
      </c>
      <c r="AN858">
        <v>22115</v>
      </c>
      <c r="AO858">
        <v>2151</v>
      </c>
      <c r="AP858">
        <v>51603</v>
      </c>
      <c r="AQ858">
        <v>4307</v>
      </c>
      <c r="AR858">
        <v>8133</v>
      </c>
      <c r="AS858">
        <v>61423</v>
      </c>
      <c r="AT858">
        <v>129717</v>
      </c>
      <c r="AU858">
        <v>15312</v>
      </c>
      <c r="AV858">
        <v>29238</v>
      </c>
      <c r="AW858">
        <v>20752</v>
      </c>
      <c r="AX858">
        <v>43270</v>
      </c>
      <c r="AY858">
        <v>7041</v>
      </c>
      <c r="AZ858">
        <v>689</v>
      </c>
      <c r="BA858">
        <v>23084</v>
      </c>
      <c r="BB858">
        <v>40231</v>
      </c>
      <c r="BC858">
        <v>38477</v>
      </c>
      <c r="BD858">
        <v>14357</v>
      </c>
      <c r="BE858">
        <v>14986</v>
      </c>
      <c r="BF858">
        <v>12273</v>
      </c>
      <c r="BG858">
        <v>8022</v>
      </c>
      <c r="BH858">
        <v>6402</v>
      </c>
      <c r="BI858">
        <v>2349</v>
      </c>
      <c r="BJ858">
        <v>4679</v>
      </c>
      <c r="BK858">
        <v>40740</v>
      </c>
      <c r="BL858">
        <v>5881</v>
      </c>
      <c r="BM858">
        <v>21707</v>
      </c>
      <c r="BN858">
        <v>27106</v>
      </c>
      <c r="BO858">
        <v>116306</v>
      </c>
      <c r="BP858">
        <v>9350</v>
      </c>
      <c r="BQ858">
        <v>12965</v>
      </c>
      <c r="BR858">
        <v>2769</v>
      </c>
      <c r="BS858">
        <v>11960</v>
      </c>
      <c r="BT858">
        <v>21152</v>
      </c>
      <c r="BU858">
        <v>51552</v>
      </c>
      <c r="BV858">
        <v>21799</v>
      </c>
      <c r="BW858">
        <v>25633</v>
      </c>
      <c r="BX858">
        <v>61179</v>
      </c>
      <c r="BY858">
        <v>20362</v>
      </c>
      <c r="BZ858">
        <v>8157</v>
      </c>
      <c r="CA858">
        <v>2725</v>
      </c>
      <c r="CB858">
        <v>90476</v>
      </c>
      <c r="CC858">
        <v>5061</v>
      </c>
      <c r="CD858">
        <v>7535</v>
      </c>
      <c r="CE858">
        <v>5145</v>
      </c>
      <c r="CF858">
        <v>6956</v>
      </c>
      <c r="CG858">
        <v>23103</v>
      </c>
      <c r="CH858">
        <v>27955</v>
      </c>
      <c r="CI858">
        <v>8143</v>
      </c>
      <c r="CJ858">
        <v>51603</v>
      </c>
      <c r="CK858">
        <v>31625</v>
      </c>
      <c r="CL858">
        <v>9609</v>
      </c>
      <c r="CM858">
        <v>206024</v>
      </c>
      <c r="CN858">
        <v>25277</v>
      </c>
      <c r="CO858">
        <v>74056</v>
      </c>
      <c r="CP858">
        <v>14137</v>
      </c>
      <c r="CQ858">
        <v>4216</v>
      </c>
      <c r="CR858">
        <v>3650</v>
      </c>
      <c r="CS858">
        <v>74127</v>
      </c>
      <c r="CT858">
        <v>49427</v>
      </c>
      <c r="CU858">
        <v>3832</v>
      </c>
      <c r="CV858">
        <v>33170</v>
      </c>
      <c r="CW858">
        <v>33652</v>
      </c>
      <c r="CX858">
        <v>6675</v>
      </c>
      <c r="CY858">
        <v>47421</v>
      </c>
      <c r="CZ858">
        <v>45174</v>
      </c>
      <c r="DA858">
        <v>5685</v>
      </c>
      <c r="DB858">
        <v>98850</v>
      </c>
      <c r="DC858">
        <v>30096</v>
      </c>
      <c r="DD858">
        <v>7092</v>
      </c>
      <c r="DE858">
        <v>32269</v>
      </c>
      <c r="DF858">
        <v>7775</v>
      </c>
      <c r="DG858">
        <v>23772</v>
      </c>
      <c r="DH858">
        <v>34520</v>
      </c>
      <c r="DI858">
        <v>1679</v>
      </c>
      <c r="DJ858">
        <v>83628</v>
      </c>
      <c r="DK858">
        <v>13082</v>
      </c>
      <c r="DL858">
        <v>5566</v>
      </c>
      <c r="DM858">
        <v>2726</v>
      </c>
      <c r="DN858">
        <v>158669</v>
      </c>
      <c r="DO858">
        <v>31458</v>
      </c>
      <c r="DP858">
        <v>54146</v>
      </c>
      <c r="DQ858">
        <v>29971</v>
      </c>
      <c r="DR858">
        <v>21886</v>
      </c>
      <c r="DS858">
        <v>69882</v>
      </c>
      <c r="DT858">
        <v>47011</v>
      </c>
      <c r="DU858">
        <v>6272</v>
      </c>
    </row>
    <row r="859" spans="1:125" hidden="1" x14ac:dyDescent="0.25">
      <c r="A859">
        <v>17467</v>
      </c>
      <c r="B859">
        <v>804.55499999999995</v>
      </c>
      <c r="C859">
        <v>1187.9000000000001</v>
      </c>
      <c r="D859" t="s">
        <v>134</v>
      </c>
      <c r="E859" t="s">
        <v>2450</v>
      </c>
      <c r="F859" t="s">
        <v>2451</v>
      </c>
      <c r="G859" t="s">
        <v>2452</v>
      </c>
      <c r="H859" t="s">
        <v>129</v>
      </c>
      <c r="I859" t="s">
        <v>2453</v>
      </c>
      <c r="J859" t="s">
        <v>2454</v>
      </c>
      <c r="K859" t="s">
        <v>132</v>
      </c>
      <c r="L859" t="s">
        <v>133</v>
      </c>
      <c r="M859">
        <v>2.65</v>
      </c>
      <c r="N859">
        <v>1.5</v>
      </c>
      <c r="O859" t="s">
        <v>134</v>
      </c>
      <c r="P859" t="s">
        <v>134</v>
      </c>
      <c r="Q859">
        <v>0.84370000000000001</v>
      </c>
      <c r="R859">
        <v>0.65</v>
      </c>
      <c r="S859" t="s">
        <v>135</v>
      </c>
      <c r="T859" t="s">
        <v>2899</v>
      </c>
      <c r="U859" t="s">
        <v>2900</v>
      </c>
      <c r="V859">
        <v>3</v>
      </c>
      <c r="W859" t="b">
        <v>1</v>
      </c>
      <c r="X859" t="s">
        <v>134</v>
      </c>
      <c r="Y859" t="s">
        <v>134</v>
      </c>
      <c r="Z859">
        <v>7405</v>
      </c>
      <c r="AA859">
        <v>12007</v>
      </c>
      <c r="AB859">
        <v>10878</v>
      </c>
      <c r="AC859">
        <v>148877</v>
      </c>
      <c r="AD859">
        <v>12624</v>
      </c>
      <c r="AE859">
        <v>16882</v>
      </c>
      <c r="AF859">
        <v>3077</v>
      </c>
      <c r="AG859">
        <v>20030</v>
      </c>
      <c r="AH859">
        <v>5063</v>
      </c>
      <c r="AI859">
        <v>7956</v>
      </c>
      <c r="AJ859">
        <v>3262</v>
      </c>
      <c r="AK859">
        <v>23520</v>
      </c>
      <c r="AL859">
        <v>3937</v>
      </c>
      <c r="AM859">
        <v>2773</v>
      </c>
      <c r="AN859">
        <v>5529</v>
      </c>
      <c r="AO859">
        <v>3460</v>
      </c>
      <c r="AP859">
        <v>21075</v>
      </c>
      <c r="AQ859">
        <v>1123</v>
      </c>
      <c r="AR859">
        <v>1910</v>
      </c>
      <c r="AS859">
        <v>28268</v>
      </c>
      <c r="AT859">
        <v>14296</v>
      </c>
      <c r="AU859">
        <v>18262</v>
      </c>
      <c r="AV859">
        <v>11307</v>
      </c>
      <c r="AW859">
        <v>4097</v>
      </c>
      <c r="AX859">
        <v>3017</v>
      </c>
      <c r="AY859">
        <v>4502</v>
      </c>
      <c r="AZ859">
        <v>2938</v>
      </c>
      <c r="BA859">
        <v>6159</v>
      </c>
      <c r="BB859">
        <v>28139</v>
      </c>
      <c r="BC859">
        <v>31247</v>
      </c>
      <c r="BD859">
        <v>4282</v>
      </c>
      <c r="BE859">
        <v>37182</v>
      </c>
      <c r="BF859">
        <v>171586</v>
      </c>
      <c r="BG859">
        <v>2078</v>
      </c>
      <c r="BH859">
        <v>3593</v>
      </c>
      <c r="BI859">
        <v>2553</v>
      </c>
      <c r="BJ859">
        <v>8717</v>
      </c>
      <c r="BK859">
        <v>9863</v>
      </c>
      <c r="BL859">
        <v>4332</v>
      </c>
      <c r="BM859">
        <v>10488</v>
      </c>
      <c r="BN859">
        <v>22957</v>
      </c>
      <c r="BO859">
        <v>9478</v>
      </c>
      <c r="BP859">
        <v>4191</v>
      </c>
      <c r="BQ859">
        <v>7902</v>
      </c>
      <c r="BR859">
        <v>2126</v>
      </c>
      <c r="BS859">
        <v>28766</v>
      </c>
      <c r="BT859">
        <v>26238</v>
      </c>
      <c r="BU859">
        <v>12632</v>
      </c>
      <c r="BV859">
        <v>5296</v>
      </c>
      <c r="BW859">
        <v>14063</v>
      </c>
      <c r="BX859">
        <v>34233</v>
      </c>
      <c r="BY859">
        <v>3637</v>
      </c>
      <c r="BZ859">
        <v>2564</v>
      </c>
      <c r="CA859">
        <v>1771</v>
      </c>
      <c r="CB859">
        <v>8559</v>
      </c>
      <c r="CC859">
        <v>2794</v>
      </c>
      <c r="CD859">
        <v>4196</v>
      </c>
      <c r="CE859">
        <v>5509</v>
      </c>
      <c r="CF859">
        <v>8736</v>
      </c>
      <c r="CG859">
        <v>18283</v>
      </c>
      <c r="CH859">
        <v>52173</v>
      </c>
      <c r="CI859">
        <v>2266</v>
      </c>
      <c r="CJ859">
        <v>27030</v>
      </c>
      <c r="CK859">
        <v>18123</v>
      </c>
      <c r="CL859">
        <v>3143</v>
      </c>
      <c r="CM859">
        <v>31099</v>
      </c>
      <c r="CN859">
        <v>34233</v>
      </c>
      <c r="CO859">
        <v>11096</v>
      </c>
      <c r="CP859">
        <v>5180</v>
      </c>
      <c r="CQ859">
        <v>3269</v>
      </c>
      <c r="CR859">
        <v>2505</v>
      </c>
      <c r="CS859">
        <v>18434</v>
      </c>
      <c r="CT859">
        <v>19860</v>
      </c>
      <c r="CU859">
        <v>45730</v>
      </c>
      <c r="CV859">
        <v>4800</v>
      </c>
      <c r="CW859">
        <v>4352</v>
      </c>
      <c r="CX859">
        <v>670</v>
      </c>
      <c r="CY859">
        <v>15838</v>
      </c>
      <c r="CZ859">
        <v>32019</v>
      </c>
      <c r="DA859">
        <v>4151</v>
      </c>
      <c r="DB859">
        <v>19104</v>
      </c>
      <c r="DC859">
        <v>25385</v>
      </c>
      <c r="DD859">
        <v>10781</v>
      </c>
      <c r="DE859">
        <v>9983</v>
      </c>
      <c r="DF859">
        <v>12859</v>
      </c>
      <c r="DG859">
        <v>7244</v>
      </c>
      <c r="DH859">
        <v>20354</v>
      </c>
      <c r="DI859">
        <v>2195</v>
      </c>
      <c r="DJ859">
        <v>20188</v>
      </c>
      <c r="DK859">
        <v>7294</v>
      </c>
      <c r="DL859">
        <v>70549</v>
      </c>
      <c r="DM859">
        <v>4647</v>
      </c>
      <c r="DN859">
        <v>30248</v>
      </c>
      <c r="DO859">
        <v>7156</v>
      </c>
      <c r="DP859">
        <v>25585</v>
      </c>
      <c r="DQ859">
        <v>2432</v>
      </c>
      <c r="DR859">
        <v>13410</v>
      </c>
      <c r="DS859">
        <v>22718</v>
      </c>
      <c r="DT859">
        <v>37469</v>
      </c>
      <c r="DU859">
        <v>3431</v>
      </c>
    </row>
    <row r="860" spans="1:125" hidden="1" x14ac:dyDescent="0.25">
      <c r="A860">
        <v>17468</v>
      </c>
      <c r="B860">
        <v>804.55510000000004</v>
      </c>
      <c r="C860">
        <v>1201.9000000000001</v>
      </c>
      <c r="D860" t="s">
        <v>134</v>
      </c>
      <c r="E860" t="s">
        <v>2450</v>
      </c>
      <c r="F860" t="s">
        <v>2451</v>
      </c>
      <c r="G860" t="s">
        <v>2452</v>
      </c>
      <c r="H860" t="s">
        <v>129</v>
      </c>
      <c r="I860" t="s">
        <v>2453</v>
      </c>
      <c r="J860" t="s">
        <v>2454</v>
      </c>
      <c r="K860" t="s">
        <v>132</v>
      </c>
      <c r="L860" t="s">
        <v>133</v>
      </c>
      <c r="M860">
        <v>2.65</v>
      </c>
      <c r="N860">
        <v>1.6</v>
      </c>
      <c r="O860" t="s">
        <v>134</v>
      </c>
      <c r="P860" t="s">
        <v>134</v>
      </c>
      <c r="Q860">
        <v>0.84370000000000001</v>
      </c>
      <c r="R860">
        <v>0.65</v>
      </c>
      <c r="S860" t="s">
        <v>135</v>
      </c>
      <c r="T860" t="s">
        <v>2901</v>
      </c>
      <c r="U860" t="s">
        <v>2902</v>
      </c>
      <c r="V860">
        <v>3</v>
      </c>
      <c r="W860" t="b">
        <v>1</v>
      </c>
      <c r="X860" t="s">
        <v>134</v>
      </c>
      <c r="Y860" t="s">
        <v>134</v>
      </c>
      <c r="Z860">
        <v>16654</v>
      </c>
      <c r="AA860">
        <v>26743</v>
      </c>
      <c r="AB860">
        <v>17390</v>
      </c>
      <c r="AC860">
        <v>20866</v>
      </c>
      <c r="AD860">
        <v>131997</v>
      </c>
      <c r="AE860">
        <v>9688</v>
      </c>
      <c r="AF860">
        <v>22847</v>
      </c>
      <c r="AG860">
        <v>60168</v>
      </c>
      <c r="AH860">
        <v>14594</v>
      </c>
      <c r="AI860">
        <v>3169</v>
      </c>
      <c r="AJ860">
        <v>7535</v>
      </c>
      <c r="AK860">
        <v>47107</v>
      </c>
      <c r="AL860">
        <v>9943</v>
      </c>
      <c r="AM860">
        <v>20523</v>
      </c>
      <c r="AN860">
        <v>12370</v>
      </c>
      <c r="AO860">
        <v>3536</v>
      </c>
      <c r="AP860">
        <v>76275</v>
      </c>
      <c r="AQ860">
        <v>12118</v>
      </c>
      <c r="AR860">
        <v>4262</v>
      </c>
      <c r="AS860">
        <v>175509</v>
      </c>
      <c r="AT860">
        <v>30322</v>
      </c>
      <c r="AU860">
        <v>17920</v>
      </c>
      <c r="AV860">
        <v>25849</v>
      </c>
      <c r="AW860">
        <v>33093</v>
      </c>
      <c r="AX860">
        <v>7291</v>
      </c>
      <c r="AY860">
        <v>4381</v>
      </c>
      <c r="AZ860">
        <v>1445</v>
      </c>
      <c r="BA860">
        <v>9994</v>
      </c>
      <c r="BB860">
        <v>38968</v>
      </c>
      <c r="BC860">
        <v>21380</v>
      </c>
      <c r="BD860">
        <v>16228</v>
      </c>
      <c r="BE860">
        <v>36752</v>
      </c>
      <c r="BF860">
        <v>97475</v>
      </c>
      <c r="BG860">
        <v>5601</v>
      </c>
      <c r="BH860">
        <v>3411</v>
      </c>
      <c r="BI860">
        <v>1500</v>
      </c>
      <c r="BJ860">
        <v>9152</v>
      </c>
      <c r="BK860">
        <v>21080</v>
      </c>
      <c r="BL860">
        <v>5047</v>
      </c>
      <c r="BM860">
        <v>12444</v>
      </c>
      <c r="BN860">
        <v>64910</v>
      </c>
      <c r="BO860">
        <v>16571</v>
      </c>
      <c r="BP860">
        <v>7902</v>
      </c>
      <c r="BQ860">
        <v>8741</v>
      </c>
      <c r="BR860">
        <v>1384</v>
      </c>
      <c r="BS860">
        <v>19700</v>
      </c>
      <c r="BT860">
        <v>11050</v>
      </c>
      <c r="BU860">
        <v>26354</v>
      </c>
      <c r="BV860">
        <v>9414</v>
      </c>
      <c r="BW860">
        <v>32924</v>
      </c>
      <c r="BX860">
        <v>27887</v>
      </c>
      <c r="BY860">
        <v>22215</v>
      </c>
      <c r="BZ860">
        <v>4607</v>
      </c>
      <c r="CA860">
        <v>1548</v>
      </c>
      <c r="CB860">
        <v>43747</v>
      </c>
      <c r="CC860">
        <v>2957</v>
      </c>
      <c r="CD860">
        <v>16972</v>
      </c>
      <c r="CE860">
        <v>7474</v>
      </c>
      <c r="CF860">
        <v>7987</v>
      </c>
      <c r="CG860">
        <v>18536</v>
      </c>
      <c r="CH860">
        <v>66742</v>
      </c>
      <c r="CI860">
        <v>3360</v>
      </c>
      <c r="CJ860">
        <v>24039</v>
      </c>
      <c r="CK860">
        <v>36370</v>
      </c>
      <c r="CL860">
        <v>18482</v>
      </c>
      <c r="CM860">
        <v>27748</v>
      </c>
      <c r="CN860">
        <v>24928</v>
      </c>
      <c r="CO860">
        <v>15640</v>
      </c>
      <c r="CP860">
        <v>8665</v>
      </c>
      <c r="CQ860">
        <v>7945</v>
      </c>
      <c r="CR860">
        <v>2142</v>
      </c>
      <c r="CS860">
        <v>40075</v>
      </c>
      <c r="CT860">
        <v>16489</v>
      </c>
      <c r="CU860">
        <v>18817</v>
      </c>
      <c r="CV860">
        <v>10806</v>
      </c>
      <c r="CW860">
        <v>23299</v>
      </c>
      <c r="CX860">
        <v>4900</v>
      </c>
      <c r="CY860">
        <v>22877</v>
      </c>
      <c r="CZ860">
        <v>41485</v>
      </c>
      <c r="DA860">
        <v>2136</v>
      </c>
      <c r="DB860">
        <v>43546</v>
      </c>
      <c r="DC860">
        <v>35500</v>
      </c>
      <c r="DD860">
        <v>16599</v>
      </c>
      <c r="DE860">
        <v>15029</v>
      </c>
      <c r="DF860">
        <v>9068</v>
      </c>
      <c r="DG860">
        <v>17203</v>
      </c>
      <c r="DH860">
        <v>47530</v>
      </c>
      <c r="DI860">
        <v>2211</v>
      </c>
      <c r="DJ860">
        <v>47962</v>
      </c>
      <c r="DK860">
        <v>15890</v>
      </c>
      <c r="DL860">
        <v>7576</v>
      </c>
      <c r="DM860">
        <v>2377</v>
      </c>
      <c r="DN860">
        <v>266149</v>
      </c>
      <c r="DO860">
        <v>71484</v>
      </c>
      <c r="DP860">
        <v>47214</v>
      </c>
      <c r="DQ860">
        <v>4742</v>
      </c>
      <c r="DR860">
        <v>8738</v>
      </c>
      <c r="DS860">
        <v>40035</v>
      </c>
      <c r="DT860">
        <v>31325</v>
      </c>
      <c r="DU860">
        <v>1552</v>
      </c>
    </row>
    <row r="861" spans="1:125" hidden="1" x14ac:dyDescent="0.25">
      <c r="A861" t="s">
        <v>2903</v>
      </c>
      <c r="B861">
        <v>808.58249999999998</v>
      </c>
      <c r="C861">
        <v>1223.4000000000001</v>
      </c>
      <c r="D861" t="s">
        <v>134</v>
      </c>
      <c r="E861" t="s">
        <v>1701</v>
      </c>
      <c r="F861" t="s">
        <v>1702</v>
      </c>
      <c r="G861" t="s">
        <v>1703</v>
      </c>
      <c r="H861" t="s">
        <v>129</v>
      </c>
      <c r="I861" t="s">
        <v>1704</v>
      </c>
      <c r="J861" t="s">
        <v>1705</v>
      </c>
      <c r="K861" t="s">
        <v>132</v>
      </c>
      <c r="L861" t="s">
        <v>133</v>
      </c>
      <c r="M861">
        <v>2.65</v>
      </c>
      <c r="N861">
        <v>3.3</v>
      </c>
      <c r="O861" t="s">
        <v>134</v>
      </c>
      <c r="P861" t="s">
        <v>134</v>
      </c>
      <c r="Q861">
        <v>0.9012</v>
      </c>
      <c r="R861">
        <v>0.65</v>
      </c>
      <c r="S861" t="s">
        <v>135</v>
      </c>
      <c r="T861" t="s">
        <v>2904</v>
      </c>
      <c r="U861" t="s">
        <v>2905</v>
      </c>
      <c r="V861">
        <v>4</v>
      </c>
      <c r="W861" t="b">
        <v>1</v>
      </c>
      <c r="X861" t="s">
        <v>134</v>
      </c>
      <c r="Y861" t="s">
        <v>134</v>
      </c>
      <c r="Z861">
        <v>43230</v>
      </c>
      <c r="AA861">
        <v>49676</v>
      </c>
      <c r="AB861">
        <v>45942</v>
      </c>
      <c r="AC861">
        <v>34799</v>
      </c>
      <c r="AD861">
        <v>30835</v>
      </c>
      <c r="AE861">
        <v>40767</v>
      </c>
      <c r="AF861">
        <v>37144</v>
      </c>
      <c r="AG861">
        <v>48860</v>
      </c>
      <c r="AH861">
        <v>27057</v>
      </c>
      <c r="AI861">
        <v>29568</v>
      </c>
      <c r="AJ861">
        <v>35175</v>
      </c>
      <c r="AK861">
        <v>42947</v>
      </c>
      <c r="AL861">
        <v>13078</v>
      </c>
      <c r="AM861">
        <v>33670</v>
      </c>
      <c r="AN861">
        <v>36467</v>
      </c>
      <c r="AO861">
        <v>29788</v>
      </c>
      <c r="AP861">
        <v>60512</v>
      </c>
      <c r="AQ861">
        <v>10582</v>
      </c>
      <c r="AR861">
        <v>32995</v>
      </c>
      <c r="AS861">
        <v>40442</v>
      </c>
      <c r="AT861">
        <v>45182</v>
      </c>
      <c r="AU861">
        <v>33423</v>
      </c>
      <c r="AV861">
        <v>28628</v>
      </c>
      <c r="AW861">
        <v>31689</v>
      </c>
      <c r="AX861">
        <v>202923</v>
      </c>
      <c r="AY861">
        <v>40318</v>
      </c>
      <c r="AZ861">
        <v>32323</v>
      </c>
      <c r="BA861">
        <v>50539</v>
      </c>
      <c r="BB861">
        <v>32884</v>
      </c>
      <c r="BC861">
        <v>66879</v>
      </c>
      <c r="BD861">
        <v>44861</v>
      </c>
      <c r="BE861">
        <v>43029</v>
      </c>
      <c r="BF861">
        <v>15428</v>
      </c>
      <c r="BG861">
        <v>14058</v>
      </c>
      <c r="BH861">
        <v>21807</v>
      </c>
      <c r="BI861">
        <v>24998</v>
      </c>
      <c r="BJ861">
        <v>38629</v>
      </c>
      <c r="BK861">
        <v>75220</v>
      </c>
      <c r="BL861">
        <v>26942</v>
      </c>
      <c r="BM861">
        <v>43351</v>
      </c>
      <c r="BN861">
        <v>24098</v>
      </c>
      <c r="BO861">
        <v>15650</v>
      </c>
      <c r="BP861">
        <v>34303</v>
      </c>
      <c r="BQ861">
        <v>36383</v>
      </c>
      <c r="BR861">
        <v>27957</v>
      </c>
      <c r="BS861">
        <v>26307</v>
      </c>
      <c r="BT861">
        <v>33974</v>
      </c>
      <c r="BU861">
        <v>29506</v>
      </c>
      <c r="BV861">
        <v>29992</v>
      </c>
      <c r="BW861">
        <v>39357</v>
      </c>
      <c r="BX861">
        <v>34191</v>
      </c>
      <c r="BY861">
        <v>12881</v>
      </c>
      <c r="BZ861">
        <v>22290</v>
      </c>
      <c r="CA861">
        <v>40075</v>
      </c>
      <c r="CB861">
        <v>33101</v>
      </c>
      <c r="CC861">
        <v>32533</v>
      </c>
      <c r="CD861">
        <v>30057</v>
      </c>
      <c r="CE861">
        <v>34229</v>
      </c>
      <c r="CF861">
        <v>56777</v>
      </c>
      <c r="CG861">
        <v>48374</v>
      </c>
      <c r="CH861">
        <v>67467</v>
      </c>
      <c r="CI861">
        <v>39701</v>
      </c>
      <c r="CJ861">
        <v>36066</v>
      </c>
      <c r="CK861">
        <v>40678</v>
      </c>
      <c r="CL861">
        <v>40540</v>
      </c>
      <c r="CM861">
        <v>17082</v>
      </c>
      <c r="CN861">
        <v>49727</v>
      </c>
      <c r="CO861">
        <v>27804</v>
      </c>
      <c r="CP861">
        <v>57546</v>
      </c>
      <c r="CQ861">
        <v>47183</v>
      </c>
      <c r="CR861">
        <v>45602</v>
      </c>
      <c r="CS861">
        <v>37922</v>
      </c>
      <c r="CT861">
        <v>52472</v>
      </c>
      <c r="CU861">
        <v>26288</v>
      </c>
      <c r="CV861">
        <v>18619</v>
      </c>
      <c r="CW861">
        <v>111088</v>
      </c>
      <c r="CX861">
        <v>37367</v>
      </c>
      <c r="CY861">
        <v>60675</v>
      </c>
      <c r="CZ861">
        <v>40794</v>
      </c>
      <c r="DA861">
        <v>18226</v>
      </c>
      <c r="DB861">
        <v>34074</v>
      </c>
      <c r="DC861">
        <v>47035</v>
      </c>
      <c r="DD861">
        <v>37331</v>
      </c>
      <c r="DE861">
        <v>46483</v>
      </c>
      <c r="DF861">
        <v>41888</v>
      </c>
      <c r="DG861">
        <v>45892</v>
      </c>
      <c r="DH861">
        <v>36037</v>
      </c>
      <c r="DI861">
        <v>50757</v>
      </c>
      <c r="DJ861">
        <v>44088</v>
      </c>
      <c r="DK861">
        <v>13276</v>
      </c>
      <c r="DL861">
        <v>18714</v>
      </c>
      <c r="DM861">
        <v>39045</v>
      </c>
      <c r="DN861">
        <v>26274</v>
      </c>
      <c r="DO861">
        <v>33202</v>
      </c>
      <c r="DP861">
        <v>54626</v>
      </c>
      <c r="DQ861">
        <v>18883</v>
      </c>
      <c r="DR861">
        <v>39068</v>
      </c>
      <c r="DS861">
        <v>44569</v>
      </c>
      <c r="DT861">
        <v>33246</v>
      </c>
      <c r="DU861">
        <v>32033</v>
      </c>
    </row>
    <row r="862" spans="1:125" hidden="1" x14ac:dyDescent="0.25">
      <c r="A862">
        <v>17772</v>
      </c>
      <c r="B862">
        <v>828.55200000000002</v>
      </c>
      <c r="C862">
        <v>1216.9000000000001</v>
      </c>
      <c r="D862" t="s">
        <v>134</v>
      </c>
      <c r="E862" t="s">
        <v>2225</v>
      </c>
      <c r="F862" t="s">
        <v>2226</v>
      </c>
      <c r="G862" t="s">
        <v>2227</v>
      </c>
      <c r="H862" t="s">
        <v>129</v>
      </c>
      <c r="I862" t="s">
        <v>2228</v>
      </c>
      <c r="J862" t="s">
        <v>2229</v>
      </c>
      <c r="K862" t="s">
        <v>132</v>
      </c>
      <c r="L862" t="s">
        <v>133</v>
      </c>
      <c r="M862">
        <v>2.65</v>
      </c>
      <c r="N862">
        <v>2.2000000000000002</v>
      </c>
      <c r="O862" t="s">
        <v>134</v>
      </c>
      <c r="P862" t="s">
        <v>134</v>
      </c>
      <c r="Q862">
        <v>0.87439999999999996</v>
      </c>
      <c r="R862">
        <v>0.65</v>
      </c>
      <c r="S862" t="s">
        <v>135</v>
      </c>
      <c r="T862" t="s">
        <v>2906</v>
      </c>
      <c r="U862" t="s">
        <v>2907</v>
      </c>
      <c r="V862">
        <v>3</v>
      </c>
      <c r="W862" t="b">
        <v>1</v>
      </c>
      <c r="X862" t="s">
        <v>134</v>
      </c>
      <c r="Y862" t="s">
        <v>134</v>
      </c>
      <c r="Z862">
        <v>16159</v>
      </c>
      <c r="AA862">
        <v>3157</v>
      </c>
      <c r="AB862">
        <v>18129</v>
      </c>
      <c r="AC862">
        <v>1207</v>
      </c>
      <c r="AD862">
        <v>83230</v>
      </c>
      <c r="AE862">
        <v>2297</v>
      </c>
      <c r="AF862">
        <v>15707</v>
      </c>
      <c r="AG862">
        <v>4209</v>
      </c>
      <c r="AH862">
        <v>3699</v>
      </c>
      <c r="AI862">
        <v>988</v>
      </c>
      <c r="AJ862">
        <v>66379</v>
      </c>
      <c r="AK862">
        <v>2302</v>
      </c>
      <c r="AL862">
        <v>5404</v>
      </c>
      <c r="AM862">
        <v>5146</v>
      </c>
      <c r="AN862">
        <v>16722</v>
      </c>
      <c r="AO862">
        <v>362</v>
      </c>
      <c r="AP862">
        <v>2177</v>
      </c>
      <c r="AQ862">
        <v>664</v>
      </c>
      <c r="AR862">
        <v>74233</v>
      </c>
      <c r="AS862">
        <v>3291</v>
      </c>
      <c r="AT862">
        <v>39469</v>
      </c>
      <c r="AU862">
        <v>1501</v>
      </c>
      <c r="AV862">
        <v>3043</v>
      </c>
      <c r="AW862">
        <v>5770</v>
      </c>
      <c r="AX862">
        <v>59729</v>
      </c>
      <c r="AY862">
        <v>2038</v>
      </c>
      <c r="AZ862">
        <v>656</v>
      </c>
      <c r="BA862">
        <v>34000</v>
      </c>
      <c r="BB862">
        <v>12553</v>
      </c>
      <c r="BC862">
        <v>6725</v>
      </c>
      <c r="BD862">
        <v>2526</v>
      </c>
      <c r="BE862">
        <v>1319</v>
      </c>
      <c r="BF862">
        <v>1860</v>
      </c>
      <c r="BG862">
        <v>59284</v>
      </c>
      <c r="BH862">
        <v>1186</v>
      </c>
      <c r="BI862">
        <v>726</v>
      </c>
      <c r="BJ862">
        <v>30679</v>
      </c>
      <c r="BK862">
        <v>14344</v>
      </c>
      <c r="BL862">
        <v>2914</v>
      </c>
      <c r="BM862">
        <v>2177</v>
      </c>
      <c r="BN862">
        <v>3228</v>
      </c>
      <c r="BO862">
        <v>5690</v>
      </c>
      <c r="BP862">
        <v>24871</v>
      </c>
      <c r="BQ862">
        <v>326</v>
      </c>
      <c r="BR862">
        <v>49627</v>
      </c>
      <c r="BS862">
        <v>7822</v>
      </c>
      <c r="BT862">
        <v>15832</v>
      </c>
      <c r="BU862">
        <v>3501</v>
      </c>
      <c r="BV862">
        <v>9933</v>
      </c>
      <c r="BW862">
        <v>6844</v>
      </c>
      <c r="BX862">
        <v>6953</v>
      </c>
      <c r="BY862">
        <v>92902</v>
      </c>
      <c r="BZ862">
        <v>962</v>
      </c>
      <c r="CA862">
        <v>1181</v>
      </c>
      <c r="CB862">
        <v>81383</v>
      </c>
      <c r="CC862">
        <v>4669</v>
      </c>
      <c r="CD862">
        <v>9777</v>
      </c>
      <c r="CE862">
        <v>15555</v>
      </c>
      <c r="CF862">
        <v>1704</v>
      </c>
      <c r="CG862">
        <v>1544</v>
      </c>
      <c r="CH862">
        <v>1224</v>
      </c>
      <c r="CI862">
        <v>1147</v>
      </c>
      <c r="CJ862">
        <v>19584</v>
      </c>
      <c r="CK862">
        <v>29043</v>
      </c>
      <c r="CL862">
        <v>1043</v>
      </c>
      <c r="CM862">
        <v>49115</v>
      </c>
      <c r="CN862">
        <v>2703</v>
      </c>
      <c r="CO862">
        <v>4253</v>
      </c>
      <c r="CP862">
        <v>14295</v>
      </c>
      <c r="CQ862">
        <v>1638</v>
      </c>
      <c r="CR862">
        <v>689</v>
      </c>
      <c r="CS862">
        <v>4324</v>
      </c>
      <c r="CT862">
        <v>39797</v>
      </c>
      <c r="CU862">
        <v>4047</v>
      </c>
      <c r="CV862">
        <v>8557</v>
      </c>
      <c r="CW862">
        <v>4597</v>
      </c>
      <c r="CX862">
        <v>17309</v>
      </c>
      <c r="CY862">
        <v>3417</v>
      </c>
      <c r="CZ862">
        <v>1177</v>
      </c>
      <c r="DA862">
        <v>853</v>
      </c>
      <c r="DB862">
        <v>8430</v>
      </c>
      <c r="DC862">
        <v>52134</v>
      </c>
      <c r="DD862">
        <v>1281</v>
      </c>
      <c r="DE862">
        <v>46351</v>
      </c>
      <c r="DF862">
        <v>2767</v>
      </c>
      <c r="DG862">
        <v>1452</v>
      </c>
      <c r="DH862">
        <v>2746</v>
      </c>
      <c r="DI862">
        <v>1383</v>
      </c>
      <c r="DJ862">
        <v>42008</v>
      </c>
      <c r="DK862">
        <v>2444</v>
      </c>
      <c r="DL862">
        <v>2073</v>
      </c>
      <c r="DM862">
        <v>1753</v>
      </c>
      <c r="DN862">
        <v>9025</v>
      </c>
      <c r="DO862">
        <v>3898</v>
      </c>
      <c r="DP862">
        <v>5345</v>
      </c>
      <c r="DQ862">
        <v>63787</v>
      </c>
      <c r="DR862">
        <v>15895</v>
      </c>
      <c r="DS862">
        <v>3302</v>
      </c>
      <c r="DT862">
        <v>4100</v>
      </c>
      <c r="DU862">
        <v>1095</v>
      </c>
    </row>
    <row r="863" spans="1:125" hidden="1" x14ac:dyDescent="0.25">
      <c r="A863">
        <v>17773</v>
      </c>
      <c r="B863">
        <v>828.5521</v>
      </c>
      <c r="C863">
        <v>1209</v>
      </c>
      <c r="D863" t="s">
        <v>134</v>
      </c>
      <c r="E863" t="s">
        <v>2225</v>
      </c>
      <c r="F863" t="s">
        <v>2226</v>
      </c>
      <c r="G863" t="s">
        <v>2227</v>
      </c>
      <c r="H863" t="s">
        <v>129</v>
      </c>
      <c r="I863" t="s">
        <v>2228</v>
      </c>
      <c r="J863" t="s">
        <v>2229</v>
      </c>
      <c r="K863" t="s">
        <v>132</v>
      </c>
      <c r="L863" t="s">
        <v>133</v>
      </c>
      <c r="M863">
        <v>2.65</v>
      </c>
      <c r="N863">
        <v>2.1</v>
      </c>
      <c r="O863" t="s">
        <v>134</v>
      </c>
      <c r="P863" t="s">
        <v>134</v>
      </c>
      <c r="Q863">
        <v>0.87439999999999996</v>
      </c>
      <c r="R863">
        <v>0.65</v>
      </c>
      <c r="S863" t="s">
        <v>135</v>
      </c>
      <c r="T863" t="s">
        <v>2908</v>
      </c>
      <c r="U863" t="s">
        <v>2909</v>
      </c>
      <c r="V863">
        <v>2</v>
      </c>
      <c r="W863" t="b">
        <v>1</v>
      </c>
      <c r="X863" t="s">
        <v>134</v>
      </c>
      <c r="Y863" t="s">
        <v>134</v>
      </c>
      <c r="Z863">
        <v>69429</v>
      </c>
      <c r="AA863">
        <v>35724</v>
      </c>
      <c r="AB863">
        <v>37739</v>
      </c>
      <c r="AC863">
        <v>973</v>
      </c>
      <c r="AD863">
        <v>114568</v>
      </c>
      <c r="AE863">
        <v>6092</v>
      </c>
      <c r="AF863">
        <v>13278</v>
      </c>
      <c r="AG863">
        <v>9220</v>
      </c>
      <c r="AH863">
        <v>22502</v>
      </c>
      <c r="AI863">
        <v>3364</v>
      </c>
      <c r="AJ863">
        <v>176344</v>
      </c>
      <c r="AK863">
        <v>20071</v>
      </c>
      <c r="AL863">
        <v>62260</v>
      </c>
      <c r="AM863">
        <v>48484</v>
      </c>
      <c r="AN863">
        <v>105887</v>
      </c>
      <c r="AO863">
        <v>3561</v>
      </c>
      <c r="AP863">
        <v>2199</v>
      </c>
      <c r="AQ863">
        <v>93</v>
      </c>
      <c r="AR863">
        <v>154028</v>
      </c>
      <c r="AS863">
        <v>4523</v>
      </c>
      <c r="AT863">
        <v>77985</v>
      </c>
      <c r="AU863">
        <v>8674</v>
      </c>
      <c r="AV863">
        <v>10499</v>
      </c>
      <c r="AW863">
        <v>31765</v>
      </c>
      <c r="AX863">
        <v>21638</v>
      </c>
      <c r="AY863">
        <v>607</v>
      </c>
      <c r="AZ863">
        <v>2804</v>
      </c>
      <c r="BA863">
        <v>106811</v>
      </c>
      <c r="BB863">
        <v>82208</v>
      </c>
      <c r="BC863">
        <v>7455</v>
      </c>
      <c r="BD863">
        <v>26640</v>
      </c>
      <c r="BE863">
        <v>5816</v>
      </c>
      <c r="BF863">
        <v>3615</v>
      </c>
      <c r="BG863">
        <v>123146</v>
      </c>
      <c r="BH863">
        <v>6204</v>
      </c>
      <c r="BI863">
        <v>3839</v>
      </c>
      <c r="BJ863">
        <v>61480</v>
      </c>
      <c r="BK863">
        <v>89489</v>
      </c>
      <c r="BL863">
        <v>14130</v>
      </c>
      <c r="BM863">
        <v>10826</v>
      </c>
      <c r="BN863">
        <v>3342</v>
      </c>
      <c r="BO863">
        <v>9637</v>
      </c>
      <c r="BP863">
        <v>33133</v>
      </c>
      <c r="BQ863">
        <v>1367</v>
      </c>
      <c r="BR863">
        <v>97411</v>
      </c>
      <c r="BS863">
        <v>60066</v>
      </c>
      <c r="BT863">
        <v>123438</v>
      </c>
      <c r="BU863">
        <v>26777</v>
      </c>
      <c r="BV863">
        <v>90099</v>
      </c>
      <c r="BW863">
        <v>56510</v>
      </c>
      <c r="BX863">
        <v>17722</v>
      </c>
      <c r="BY863">
        <v>100021</v>
      </c>
      <c r="BZ863">
        <v>6110</v>
      </c>
      <c r="CA863">
        <v>3911</v>
      </c>
      <c r="CB863">
        <v>219802</v>
      </c>
      <c r="CC863">
        <v>11118</v>
      </c>
      <c r="CD863">
        <v>11730</v>
      </c>
      <c r="CE863">
        <v>25925</v>
      </c>
      <c r="CF863">
        <v>7252</v>
      </c>
      <c r="CG863">
        <v>2554</v>
      </c>
      <c r="CH863">
        <v>7766</v>
      </c>
      <c r="CI863">
        <v>3369</v>
      </c>
      <c r="CJ863">
        <v>98129</v>
      </c>
      <c r="CK863">
        <v>251336</v>
      </c>
      <c r="CL863">
        <v>1878</v>
      </c>
      <c r="CM863">
        <v>2887</v>
      </c>
      <c r="CN863">
        <v>3323</v>
      </c>
      <c r="CO863">
        <v>6930</v>
      </c>
      <c r="CP863">
        <v>139092</v>
      </c>
      <c r="CQ863">
        <v>2619</v>
      </c>
      <c r="CR863">
        <v>1468</v>
      </c>
      <c r="CS863">
        <v>28697</v>
      </c>
      <c r="CT863">
        <v>94964</v>
      </c>
      <c r="CU863">
        <v>1280</v>
      </c>
      <c r="CV863">
        <v>55719</v>
      </c>
      <c r="CW863">
        <v>26037</v>
      </c>
      <c r="CX863">
        <v>2417</v>
      </c>
      <c r="CY863">
        <v>4087</v>
      </c>
      <c r="CZ863">
        <v>8732</v>
      </c>
      <c r="DA863">
        <v>2812</v>
      </c>
      <c r="DB863">
        <v>17776</v>
      </c>
      <c r="DC863">
        <v>195577</v>
      </c>
      <c r="DD863">
        <v>8390</v>
      </c>
      <c r="DE863">
        <v>285093</v>
      </c>
      <c r="DF863">
        <v>7068</v>
      </c>
      <c r="DG863">
        <v>3338</v>
      </c>
      <c r="DH863">
        <v>6381</v>
      </c>
      <c r="DI863">
        <v>2740</v>
      </c>
      <c r="DJ863">
        <v>148527</v>
      </c>
      <c r="DK863">
        <v>6163</v>
      </c>
      <c r="DL863">
        <v>1323</v>
      </c>
      <c r="DM863">
        <v>3749</v>
      </c>
      <c r="DN863">
        <v>24510</v>
      </c>
      <c r="DO863">
        <v>20039</v>
      </c>
      <c r="DP863">
        <v>14060</v>
      </c>
      <c r="DQ863">
        <v>12722</v>
      </c>
      <c r="DR863">
        <v>141308</v>
      </c>
      <c r="DS863">
        <v>16405</v>
      </c>
      <c r="DT863">
        <v>15639</v>
      </c>
      <c r="DU863">
        <v>1396</v>
      </c>
    </row>
    <row r="864" spans="1:125" hidden="1" x14ac:dyDescent="0.25">
      <c r="A864">
        <v>17775</v>
      </c>
      <c r="B864">
        <v>828.5521</v>
      </c>
      <c r="C864">
        <v>1384.3</v>
      </c>
      <c r="D864" t="s">
        <v>134</v>
      </c>
      <c r="E864" t="s">
        <v>2225</v>
      </c>
      <c r="F864" t="s">
        <v>2226</v>
      </c>
      <c r="G864" t="s">
        <v>2227</v>
      </c>
      <c r="H864" t="s">
        <v>129</v>
      </c>
      <c r="I864" t="s">
        <v>2228</v>
      </c>
      <c r="J864" t="s">
        <v>2229</v>
      </c>
      <c r="K864" t="s">
        <v>132</v>
      </c>
      <c r="L864" t="s">
        <v>133</v>
      </c>
      <c r="M864">
        <v>2.65</v>
      </c>
      <c r="N864">
        <v>2</v>
      </c>
      <c r="O864" t="s">
        <v>134</v>
      </c>
      <c r="P864" t="s">
        <v>134</v>
      </c>
      <c r="Q864">
        <v>0.87439999999999996</v>
      </c>
      <c r="R864">
        <v>0.65</v>
      </c>
      <c r="S864" t="s">
        <v>135</v>
      </c>
      <c r="T864" t="s">
        <v>2910</v>
      </c>
      <c r="U864" t="s">
        <v>2911</v>
      </c>
      <c r="V864">
        <v>2</v>
      </c>
      <c r="W864" t="b">
        <v>1</v>
      </c>
      <c r="X864" t="s">
        <v>134</v>
      </c>
      <c r="Y864" t="s">
        <v>134</v>
      </c>
      <c r="Z864">
        <v>75509</v>
      </c>
      <c r="AA864">
        <v>11861</v>
      </c>
      <c r="AB864">
        <v>5010</v>
      </c>
      <c r="AC864">
        <v>38491</v>
      </c>
      <c r="AD864">
        <v>3628</v>
      </c>
      <c r="AE864">
        <v>8843</v>
      </c>
      <c r="AF864">
        <v>12889</v>
      </c>
      <c r="AG864">
        <v>20028</v>
      </c>
      <c r="AH864">
        <v>1909</v>
      </c>
      <c r="AI864">
        <v>3194</v>
      </c>
      <c r="AJ864">
        <v>14018</v>
      </c>
      <c r="AK864">
        <v>4264</v>
      </c>
      <c r="AL864">
        <v>4146</v>
      </c>
      <c r="AM864">
        <v>2280</v>
      </c>
      <c r="AN864">
        <v>2242</v>
      </c>
      <c r="AO864">
        <v>46912</v>
      </c>
      <c r="AP864">
        <v>1344</v>
      </c>
      <c r="AQ864">
        <v>710</v>
      </c>
      <c r="AR864">
        <v>33636</v>
      </c>
      <c r="AS864">
        <v>43382</v>
      </c>
      <c r="AT864">
        <v>3869</v>
      </c>
      <c r="AU864">
        <v>30374</v>
      </c>
      <c r="AV864">
        <v>44789</v>
      </c>
      <c r="AW864">
        <v>3552</v>
      </c>
      <c r="AX864">
        <v>36098</v>
      </c>
      <c r="AY864">
        <v>1311</v>
      </c>
      <c r="AZ864">
        <v>99688</v>
      </c>
      <c r="BA864">
        <v>12233</v>
      </c>
      <c r="BB864">
        <v>4548</v>
      </c>
      <c r="BC864">
        <v>5401</v>
      </c>
      <c r="BD864">
        <v>4011</v>
      </c>
      <c r="BE864">
        <v>21885</v>
      </c>
      <c r="BF864">
        <v>12575</v>
      </c>
      <c r="BG864">
        <v>4585</v>
      </c>
      <c r="BH864">
        <v>929</v>
      </c>
      <c r="BI864">
        <v>42486</v>
      </c>
      <c r="BJ864">
        <v>8907</v>
      </c>
      <c r="BK864">
        <v>1658</v>
      </c>
      <c r="BL864">
        <v>17622</v>
      </c>
      <c r="BM864">
        <v>7081</v>
      </c>
      <c r="BN864">
        <v>52077</v>
      </c>
      <c r="BO864">
        <v>119741</v>
      </c>
      <c r="BP864">
        <v>1627</v>
      </c>
      <c r="BQ864">
        <v>811</v>
      </c>
      <c r="BR864">
        <v>26125</v>
      </c>
      <c r="BS864">
        <v>34818</v>
      </c>
      <c r="BT864">
        <v>153316</v>
      </c>
      <c r="BU864">
        <v>3812</v>
      </c>
      <c r="BV864">
        <v>57384</v>
      </c>
      <c r="BW864">
        <v>9582</v>
      </c>
      <c r="BX864">
        <v>6176</v>
      </c>
      <c r="BY864">
        <v>2780</v>
      </c>
      <c r="BZ864">
        <v>326</v>
      </c>
      <c r="CA864">
        <v>10814</v>
      </c>
      <c r="CB864">
        <v>1046</v>
      </c>
      <c r="CC864">
        <v>5870</v>
      </c>
      <c r="CD864">
        <v>4960</v>
      </c>
      <c r="CE864">
        <v>7973</v>
      </c>
      <c r="CF864">
        <v>5922</v>
      </c>
      <c r="CG864">
        <v>15011</v>
      </c>
      <c r="CH864">
        <v>1152</v>
      </c>
      <c r="CI864">
        <v>12837</v>
      </c>
      <c r="CJ864">
        <v>3967</v>
      </c>
      <c r="CK864">
        <v>2343</v>
      </c>
      <c r="CL864">
        <v>13340</v>
      </c>
      <c r="CM864">
        <v>7766</v>
      </c>
      <c r="CN864">
        <v>35100</v>
      </c>
      <c r="CO864">
        <v>50937</v>
      </c>
      <c r="CP864">
        <v>54958</v>
      </c>
      <c r="CQ864">
        <v>872</v>
      </c>
      <c r="CR864">
        <v>6150</v>
      </c>
      <c r="CS864">
        <v>29699</v>
      </c>
      <c r="CT864">
        <v>7529</v>
      </c>
      <c r="CU864">
        <v>2444</v>
      </c>
      <c r="CV864">
        <v>95887</v>
      </c>
      <c r="CW864">
        <v>1243</v>
      </c>
      <c r="CX864">
        <v>5222</v>
      </c>
      <c r="CY864">
        <v>29649</v>
      </c>
      <c r="CZ864">
        <v>1053</v>
      </c>
      <c r="DA864">
        <v>29238</v>
      </c>
      <c r="DB864">
        <v>7189</v>
      </c>
      <c r="DC864">
        <v>6687</v>
      </c>
      <c r="DD864">
        <v>45047</v>
      </c>
      <c r="DE864">
        <v>4836</v>
      </c>
      <c r="DF864">
        <v>39589</v>
      </c>
      <c r="DG864">
        <v>4878</v>
      </c>
      <c r="DH864">
        <v>1602</v>
      </c>
      <c r="DI864">
        <v>44046</v>
      </c>
      <c r="DJ864">
        <v>7103</v>
      </c>
      <c r="DK864">
        <v>14631</v>
      </c>
      <c r="DL864">
        <v>1029</v>
      </c>
      <c r="DM864">
        <v>92219</v>
      </c>
      <c r="DN864">
        <v>21653</v>
      </c>
      <c r="DO864">
        <v>69698</v>
      </c>
      <c r="DP864">
        <v>4298</v>
      </c>
      <c r="DQ864">
        <v>14954</v>
      </c>
      <c r="DR864">
        <v>56577</v>
      </c>
      <c r="DS864">
        <v>15898</v>
      </c>
      <c r="DT864">
        <v>452</v>
      </c>
      <c r="DU864">
        <v>16516</v>
      </c>
    </row>
    <row r="865" spans="1:125" hidden="1" x14ac:dyDescent="0.25">
      <c r="A865">
        <v>17795</v>
      </c>
      <c r="B865">
        <v>828.55579999999998</v>
      </c>
      <c r="C865">
        <v>1317.1</v>
      </c>
      <c r="D865" t="s">
        <v>134</v>
      </c>
      <c r="E865" t="s">
        <v>2225</v>
      </c>
      <c r="F865" t="s">
        <v>2226</v>
      </c>
      <c r="G865" t="s">
        <v>2227</v>
      </c>
      <c r="H865" t="s">
        <v>129</v>
      </c>
      <c r="I865" t="s">
        <v>2228</v>
      </c>
      <c r="J865" t="s">
        <v>2229</v>
      </c>
      <c r="K865" t="s">
        <v>132</v>
      </c>
      <c r="L865" t="s">
        <v>133</v>
      </c>
      <c r="M865">
        <v>2.65</v>
      </c>
      <c r="N865">
        <v>2.4</v>
      </c>
      <c r="O865" t="s">
        <v>134</v>
      </c>
      <c r="P865" t="s">
        <v>134</v>
      </c>
      <c r="Q865">
        <v>0.87439999999999996</v>
      </c>
      <c r="R865">
        <v>0.65</v>
      </c>
      <c r="S865" t="s">
        <v>135</v>
      </c>
      <c r="T865" t="s">
        <v>2912</v>
      </c>
      <c r="U865" t="s">
        <v>2913</v>
      </c>
      <c r="V865">
        <v>2</v>
      </c>
      <c r="W865" t="b">
        <v>1</v>
      </c>
      <c r="X865" t="s">
        <v>134</v>
      </c>
      <c r="Y865" t="s">
        <v>134</v>
      </c>
      <c r="Z865">
        <v>8101</v>
      </c>
      <c r="AA865">
        <v>152425</v>
      </c>
      <c r="AB865">
        <v>7917</v>
      </c>
      <c r="AC865">
        <v>11976</v>
      </c>
      <c r="AD865">
        <v>28216</v>
      </c>
      <c r="AE865">
        <v>2832</v>
      </c>
      <c r="AF865">
        <v>43897</v>
      </c>
      <c r="AG865">
        <v>31324</v>
      </c>
      <c r="AH865">
        <v>3609</v>
      </c>
      <c r="AI865">
        <v>1829</v>
      </c>
      <c r="AJ865">
        <v>94602</v>
      </c>
      <c r="AK865">
        <v>36082</v>
      </c>
      <c r="AL865">
        <v>11577</v>
      </c>
      <c r="AM865">
        <v>18655</v>
      </c>
      <c r="AN865">
        <v>2434</v>
      </c>
      <c r="AO865">
        <v>16779</v>
      </c>
      <c r="AP865">
        <v>2307</v>
      </c>
      <c r="AQ865">
        <v>1023</v>
      </c>
      <c r="AR865">
        <v>38735</v>
      </c>
      <c r="AS865">
        <v>5008</v>
      </c>
      <c r="AT865">
        <v>20528</v>
      </c>
      <c r="AU865">
        <v>7236</v>
      </c>
      <c r="AV865">
        <v>184182</v>
      </c>
      <c r="AW865">
        <v>8137</v>
      </c>
      <c r="AX865">
        <v>11930</v>
      </c>
      <c r="AY865">
        <v>625</v>
      </c>
      <c r="AZ865">
        <v>56023</v>
      </c>
      <c r="BA865">
        <v>12983</v>
      </c>
      <c r="BB865">
        <v>22777</v>
      </c>
      <c r="BC865">
        <v>10512</v>
      </c>
      <c r="BD865">
        <v>7940</v>
      </c>
      <c r="BE865">
        <v>16556</v>
      </c>
      <c r="BF865">
        <v>93306</v>
      </c>
      <c r="BG865">
        <v>18142</v>
      </c>
      <c r="BH865">
        <v>1230</v>
      </c>
      <c r="BI865">
        <v>1135</v>
      </c>
      <c r="BJ865">
        <v>91021</v>
      </c>
      <c r="BK865">
        <v>3776</v>
      </c>
      <c r="BL865">
        <v>19939</v>
      </c>
      <c r="BM865">
        <v>74141</v>
      </c>
      <c r="BN865">
        <v>2570</v>
      </c>
      <c r="BO865">
        <v>6226</v>
      </c>
      <c r="BP865">
        <v>1760</v>
      </c>
      <c r="BQ865">
        <v>1587</v>
      </c>
      <c r="BR865">
        <v>12845</v>
      </c>
      <c r="BS865">
        <v>15613</v>
      </c>
      <c r="BT865">
        <v>16665</v>
      </c>
      <c r="BU865">
        <v>3197</v>
      </c>
      <c r="BV865">
        <v>93820</v>
      </c>
      <c r="BW865">
        <v>5763</v>
      </c>
      <c r="BX865">
        <v>18231</v>
      </c>
      <c r="BY865">
        <v>4377</v>
      </c>
      <c r="BZ865">
        <v>1499</v>
      </c>
      <c r="CA865">
        <v>990</v>
      </c>
      <c r="CB865">
        <v>15614</v>
      </c>
      <c r="CC865">
        <v>35069</v>
      </c>
      <c r="CD865">
        <v>11875</v>
      </c>
      <c r="CE865">
        <v>5445</v>
      </c>
      <c r="CF865">
        <v>42888</v>
      </c>
      <c r="CG865">
        <v>43642</v>
      </c>
      <c r="CH865">
        <v>1451</v>
      </c>
      <c r="CI865">
        <v>2047</v>
      </c>
      <c r="CJ865">
        <v>19646</v>
      </c>
      <c r="CK865">
        <v>2775</v>
      </c>
      <c r="CL865">
        <v>42224</v>
      </c>
      <c r="CM865">
        <v>23896</v>
      </c>
      <c r="CN865">
        <v>5181</v>
      </c>
      <c r="CO865">
        <v>171601</v>
      </c>
      <c r="CP865">
        <v>9416</v>
      </c>
      <c r="CQ865">
        <v>1298</v>
      </c>
      <c r="CR865">
        <v>996</v>
      </c>
      <c r="CS865">
        <v>26638</v>
      </c>
      <c r="CT865">
        <v>15471</v>
      </c>
      <c r="CU865">
        <v>9954</v>
      </c>
      <c r="CV865">
        <v>3404</v>
      </c>
      <c r="CW865">
        <v>2424</v>
      </c>
      <c r="CX865">
        <v>115334</v>
      </c>
      <c r="CY865">
        <v>5712</v>
      </c>
      <c r="CZ865">
        <v>2166</v>
      </c>
      <c r="DA865">
        <v>861</v>
      </c>
      <c r="DB865">
        <v>36101</v>
      </c>
      <c r="DC865">
        <v>30474</v>
      </c>
      <c r="DD865">
        <v>2999</v>
      </c>
      <c r="DE865">
        <v>7397</v>
      </c>
      <c r="DF865">
        <v>6061</v>
      </c>
      <c r="DG865">
        <v>22700</v>
      </c>
      <c r="DH865">
        <v>2045</v>
      </c>
      <c r="DI865">
        <v>2499</v>
      </c>
      <c r="DJ865">
        <v>4773</v>
      </c>
      <c r="DK865">
        <v>93049</v>
      </c>
      <c r="DL865">
        <v>1829</v>
      </c>
      <c r="DM865">
        <v>36489</v>
      </c>
      <c r="DN865">
        <v>9384</v>
      </c>
      <c r="DO865">
        <v>81237</v>
      </c>
      <c r="DP865">
        <v>2448</v>
      </c>
      <c r="DQ865">
        <v>4357</v>
      </c>
      <c r="DR865">
        <v>70181</v>
      </c>
      <c r="DS865">
        <v>3451</v>
      </c>
      <c r="DT865">
        <v>3184</v>
      </c>
      <c r="DU865">
        <v>1169</v>
      </c>
    </row>
    <row r="866" spans="1:125" hidden="1" x14ac:dyDescent="0.25">
      <c r="A866" t="s">
        <v>2914</v>
      </c>
      <c r="B866">
        <v>832.58219999999994</v>
      </c>
      <c r="C866">
        <v>1297.8</v>
      </c>
      <c r="D866" t="s">
        <v>134</v>
      </c>
      <c r="E866" t="s">
        <v>1415</v>
      </c>
      <c r="F866" t="s">
        <v>1416</v>
      </c>
      <c r="G866" t="s">
        <v>1048</v>
      </c>
      <c r="H866" t="s">
        <v>129</v>
      </c>
      <c r="I866" t="s">
        <v>1049</v>
      </c>
      <c r="J866" t="s">
        <v>1050</v>
      </c>
      <c r="K866" t="s">
        <v>132</v>
      </c>
      <c r="L866" t="s">
        <v>133</v>
      </c>
      <c r="M866">
        <v>2.65</v>
      </c>
      <c r="N866">
        <v>3.5</v>
      </c>
      <c r="O866" t="s">
        <v>134</v>
      </c>
      <c r="P866" t="s">
        <v>134</v>
      </c>
      <c r="Q866">
        <v>0.90890000000000004</v>
      </c>
      <c r="R866">
        <v>0.65</v>
      </c>
      <c r="S866" t="s">
        <v>135</v>
      </c>
      <c r="T866" t="s">
        <v>2800</v>
      </c>
      <c r="U866" t="s">
        <v>2801</v>
      </c>
      <c r="V866">
        <v>2</v>
      </c>
      <c r="W866" t="b">
        <v>1</v>
      </c>
      <c r="X866" t="s">
        <v>134</v>
      </c>
      <c r="Y866" t="s">
        <v>134</v>
      </c>
      <c r="Z866">
        <v>13976</v>
      </c>
      <c r="AA866">
        <v>15940</v>
      </c>
      <c r="AB866">
        <v>15248</v>
      </c>
      <c r="AC866">
        <v>13686</v>
      </c>
      <c r="AD866">
        <v>34158</v>
      </c>
      <c r="AE866">
        <v>14691</v>
      </c>
      <c r="AF866">
        <v>20173</v>
      </c>
      <c r="AG866">
        <v>17346</v>
      </c>
      <c r="AH866">
        <v>22439</v>
      </c>
      <c r="AI866">
        <v>37157</v>
      </c>
      <c r="AJ866">
        <v>11098</v>
      </c>
      <c r="AK866">
        <v>22284</v>
      </c>
      <c r="AL866">
        <v>64767</v>
      </c>
      <c r="AM866">
        <v>69518</v>
      </c>
      <c r="AN866">
        <v>66927</v>
      </c>
      <c r="AO866">
        <v>47099</v>
      </c>
      <c r="AP866">
        <v>12382</v>
      </c>
      <c r="AQ866">
        <v>14497</v>
      </c>
      <c r="AR866">
        <v>25387</v>
      </c>
      <c r="AS866">
        <v>12865</v>
      </c>
      <c r="AT866">
        <v>47541</v>
      </c>
      <c r="AU866">
        <v>56118</v>
      </c>
      <c r="AV866">
        <v>19714</v>
      </c>
      <c r="AW866">
        <v>20230</v>
      </c>
      <c r="AX866">
        <v>157822</v>
      </c>
      <c r="AY866">
        <v>8622</v>
      </c>
      <c r="AZ866">
        <v>14933</v>
      </c>
      <c r="BA866">
        <v>40518</v>
      </c>
      <c r="BB866">
        <v>52477</v>
      </c>
      <c r="BC866">
        <v>3390</v>
      </c>
      <c r="BD866">
        <v>55538</v>
      </c>
      <c r="BE866">
        <v>25660</v>
      </c>
      <c r="BF866">
        <v>43703</v>
      </c>
      <c r="BG866">
        <v>40157</v>
      </c>
      <c r="BH866">
        <v>36801</v>
      </c>
      <c r="BI866">
        <v>8627</v>
      </c>
      <c r="BJ866">
        <v>76667</v>
      </c>
      <c r="BK866">
        <v>6276</v>
      </c>
      <c r="BL866">
        <v>40506</v>
      </c>
      <c r="BM866">
        <v>84079</v>
      </c>
      <c r="BN866">
        <v>17686</v>
      </c>
      <c r="BO866">
        <v>3352</v>
      </c>
      <c r="BP866">
        <v>46067</v>
      </c>
      <c r="BQ866">
        <v>14942</v>
      </c>
      <c r="BR866">
        <v>16511</v>
      </c>
      <c r="BS866">
        <v>36598</v>
      </c>
      <c r="BT866">
        <v>36428</v>
      </c>
      <c r="BU866">
        <v>23571</v>
      </c>
      <c r="BV866">
        <v>63202</v>
      </c>
      <c r="BW866">
        <v>36522</v>
      </c>
      <c r="BX866">
        <v>34894</v>
      </c>
      <c r="BY866">
        <v>49858</v>
      </c>
      <c r="BZ866">
        <v>57101</v>
      </c>
      <c r="CA866">
        <v>16523</v>
      </c>
      <c r="CB866">
        <v>168702</v>
      </c>
      <c r="CC866">
        <v>37954</v>
      </c>
      <c r="CD866">
        <v>52727</v>
      </c>
      <c r="CE866">
        <v>38968</v>
      </c>
      <c r="CF866">
        <v>78291</v>
      </c>
      <c r="CG866">
        <v>25906</v>
      </c>
      <c r="CH866">
        <v>7413</v>
      </c>
      <c r="CI866">
        <v>54551</v>
      </c>
      <c r="CJ866">
        <v>87374</v>
      </c>
      <c r="CK866">
        <v>32756</v>
      </c>
      <c r="CL866">
        <v>183209</v>
      </c>
      <c r="CM866">
        <v>6349</v>
      </c>
      <c r="CN866">
        <v>13437</v>
      </c>
      <c r="CO866">
        <v>34077</v>
      </c>
      <c r="CP866">
        <v>55939</v>
      </c>
      <c r="CQ866">
        <v>74716</v>
      </c>
      <c r="CR866">
        <v>18863</v>
      </c>
      <c r="CS866">
        <v>83657</v>
      </c>
      <c r="CT866">
        <v>90880</v>
      </c>
      <c r="CU866">
        <v>4941</v>
      </c>
      <c r="CV866">
        <v>20256</v>
      </c>
      <c r="CW866">
        <v>17412</v>
      </c>
      <c r="CX866">
        <v>51589</v>
      </c>
      <c r="CY866">
        <v>20585</v>
      </c>
      <c r="CZ866">
        <v>45079</v>
      </c>
      <c r="DA866">
        <v>13800</v>
      </c>
      <c r="DB866">
        <v>78967</v>
      </c>
      <c r="DC866">
        <v>6084</v>
      </c>
      <c r="DD866">
        <v>87072</v>
      </c>
      <c r="DE866">
        <v>28275</v>
      </c>
      <c r="DF866">
        <v>8482</v>
      </c>
      <c r="DG866">
        <v>21702</v>
      </c>
      <c r="DH866">
        <v>36234</v>
      </c>
      <c r="DI866">
        <v>50943</v>
      </c>
      <c r="DJ866">
        <v>98522</v>
      </c>
      <c r="DK866">
        <v>19406</v>
      </c>
      <c r="DL866">
        <v>12571</v>
      </c>
      <c r="DM866">
        <v>8224</v>
      </c>
      <c r="DN866">
        <v>92738</v>
      </c>
      <c r="DO866">
        <v>13005</v>
      </c>
      <c r="DP866">
        <v>68100</v>
      </c>
      <c r="DQ866">
        <v>19279</v>
      </c>
      <c r="DR866">
        <v>101217</v>
      </c>
      <c r="DS866">
        <v>29782</v>
      </c>
      <c r="DT866">
        <v>53920</v>
      </c>
      <c r="DU866">
        <v>20370</v>
      </c>
    </row>
    <row r="867" spans="1:125" hidden="1" x14ac:dyDescent="0.25">
      <c r="A867" t="s">
        <v>2915</v>
      </c>
      <c r="B867">
        <v>832.58230000000003</v>
      </c>
      <c r="C867">
        <v>1223.4000000000001</v>
      </c>
      <c r="D867" t="s">
        <v>134</v>
      </c>
      <c r="E867" t="s">
        <v>1046</v>
      </c>
      <c r="F867" t="s">
        <v>1047</v>
      </c>
      <c r="G867" t="s">
        <v>1048</v>
      </c>
      <c r="H867" t="s">
        <v>129</v>
      </c>
      <c r="I867" t="s">
        <v>1049</v>
      </c>
      <c r="J867" t="s">
        <v>1050</v>
      </c>
      <c r="K867" t="s">
        <v>132</v>
      </c>
      <c r="L867" t="s">
        <v>133</v>
      </c>
      <c r="M867">
        <v>2.65</v>
      </c>
      <c r="N867">
        <v>3.4</v>
      </c>
      <c r="O867" t="s">
        <v>134</v>
      </c>
      <c r="P867" t="s">
        <v>134</v>
      </c>
      <c r="Q867">
        <v>0.91590000000000005</v>
      </c>
      <c r="R867">
        <v>0.65</v>
      </c>
      <c r="S867" t="s">
        <v>135</v>
      </c>
      <c r="T867" t="s">
        <v>2916</v>
      </c>
      <c r="U867" t="s">
        <v>2917</v>
      </c>
      <c r="V867">
        <v>2</v>
      </c>
      <c r="W867" t="b">
        <v>1</v>
      </c>
      <c r="X867" t="s">
        <v>134</v>
      </c>
      <c r="Y867" t="s">
        <v>134</v>
      </c>
      <c r="Z867">
        <v>6687</v>
      </c>
      <c r="AA867">
        <v>8168</v>
      </c>
      <c r="AB867">
        <v>8771</v>
      </c>
      <c r="AC867">
        <v>13851</v>
      </c>
      <c r="AD867">
        <v>12828</v>
      </c>
      <c r="AE867">
        <v>11481</v>
      </c>
      <c r="AF867">
        <v>12960</v>
      </c>
      <c r="AG867">
        <v>7975</v>
      </c>
      <c r="AH867">
        <v>12483</v>
      </c>
      <c r="AI867">
        <v>37943</v>
      </c>
      <c r="AJ867">
        <v>5931</v>
      </c>
      <c r="AK867">
        <v>8594</v>
      </c>
      <c r="AL867">
        <v>4829</v>
      </c>
      <c r="AM867">
        <v>7799</v>
      </c>
      <c r="AN867">
        <v>5631</v>
      </c>
      <c r="AO867">
        <v>16976</v>
      </c>
      <c r="AP867">
        <v>8668</v>
      </c>
      <c r="AQ867">
        <v>5700</v>
      </c>
      <c r="AR867">
        <v>4403</v>
      </c>
      <c r="AS867">
        <v>9014</v>
      </c>
      <c r="AT867">
        <v>15969</v>
      </c>
      <c r="AU867">
        <v>20340</v>
      </c>
      <c r="AV867">
        <v>9483</v>
      </c>
      <c r="AW867">
        <v>21971</v>
      </c>
      <c r="AX867">
        <v>103204</v>
      </c>
      <c r="AY867">
        <v>46948</v>
      </c>
      <c r="AZ867">
        <v>5083</v>
      </c>
      <c r="BA867">
        <v>30643</v>
      </c>
      <c r="BB867">
        <v>26143</v>
      </c>
      <c r="BC867">
        <v>8871</v>
      </c>
      <c r="BD867">
        <v>8931</v>
      </c>
      <c r="BE867">
        <v>6888</v>
      </c>
      <c r="BF867">
        <v>4582</v>
      </c>
      <c r="BG867">
        <v>2779</v>
      </c>
      <c r="BH867">
        <v>19142</v>
      </c>
      <c r="BI867">
        <v>3641</v>
      </c>
      <c r="BJ867">
        <v>28976</v>
      </c>
      <c r="BK867">
        <v>1897</v>
      </c>
      <c r="BL867">
        <v>18073</v>
      </c>
      <c r="BM867">
        <v>8303</v>
      </c>
      <c r="BN867">
        <v>4653</v>
      </c>
      <c r="BO867">
        <v>5391</v>
      </c>
      <c r="BP867">
        <v>13389</v>
      </c>
      <c r="BQ867">
        <v>6357</v>
      </c>
      <c r="BR867">
        <v>13695</v>
      </c>
      <c r="BS867">
        <v>13121</v>
      </c>
      <c r="BT867">
        <v>7404</v>
      </c>
      <c r="BU867">
        <v>5109</v>
      </c>
      <c r="BV867">
        <v>16368</v>
      </c>
      <c r="BW867">
        <v>10824</v>
      </c>
      <c r="BX867">
        <v>17539</v>
      </c>
      <c r="BY867">
        <v>3565</v>
      </c>
      <c r="BZ867">
        <v>19395</v>
      </c>
      <c r="CA867">
        <v>8223</v>
      </c>
      <c r="CB867">
        <v>35564</v>
      </c>
      <c r="CC867">
        <v>3427</v>
      </c>
      <c r="CD867">
        <v>7917</v>
      </c>
      <c r="CE867">
        <v>6158</v>
      </c>
      <c r="CF867">
        <v>6687</v>
      </c>
      <c r="CG867">
        <v>7286</v>
      </c>
      <c r="CH867">
        <v>5958</v>
      </c>
      <c r="CI867">
        <v>11904</v>
      </c>
      <c r="CJ867">
        <v>7812</v>
      </c>
      <c r="CK867">
        <v>7574</v>
      </c>
      <c r="CL867">
        <v>23185</v>
      </c>
      <c r="CM867">
        <v>3650</v>
      </c>
      <c r="CN867">
        <v>17403</v>
      </c>
      <c r="CO867">
        <v>11511</v>
      </c>
      <c r="CP867">
        <v>10852</v>
      </c>
      <c r="CQ867">
        <v>10997</v>
      </c>
      <c r="CR867">
        <v>12275</v>
      </c>
      <c r="CS867">
        <v>9927</v>
      </c>
      <c r="CT867">
        <v>28793</v>
      </c>
      <c r="CU867">
        <v>3565</v>
      </c>
      <c r="CV867">
        <v>23585</v>
      </c>
      <c r="CW867">
        <v>20723</v>
      </c>
      <c r="CX867">
        <v>31923</v>
      </c>
      <c r="CY867">
        <v>14603</v>
      </c>
      <c r="CZ867">
        <v>15573</v>
      </c>
      <c r="DA867">
        <v>6609</v>
      </c>
      <c r="DB867">
        <v>5181</v>
      </c>
      <c r="DC867">
        <v>5105</v>
      </c>
      <c r="DD867">
        <v>10567</v>
      </c>
      <c r="DE867">
        <v>16584</v>
      </c>
      <c r="DF867">
        <v>9685</v>
      </c>
      <c r="DG867">
        <v>9061</v>
      </c>
      <c r="DH867">
        <v>6545</v>
      </c>
      <c r="DI867">
        <v>18555</v>
      </c>
      <c r="DJ867">
        <v>9813</v>
      </c>
      <c r="DK867">
        <v>3876</v>
      </c>
      <c r="DL867">
        <v>10542</v>
      </c>
      <c r="DM867">
        <v>8503</v>
      </c>
      <c r="DN867">
        <v>46057</v>
      </c>
      <c r="DO867">
        <v>3353</v>
      </c>
      <c r="DP867">
        <v>24164</v>
      </c>
      <c r="DQ867">
        <v>24851</v>
      </c>
      <c r="DR867">
        <v>33454</v>
      </c>
      <c r="DS867">
        <v>9143</v>
      </c>
      <c r="DT867">
        <v>16661</v>
      </c>
      <c r="DU867">
        <v>18364</v>
      </c>
    </row>
    <row r="868" spans="1:125" hidden="1" x14ac:dyDescent="0.25">
      <c r="A868" t="s">
        <v>2918</v>
      </c>
      <c r="B868">
        <v>832.58259999999996</v>
      </c>
      <c r="C868">
        <v>1169</v>
      </c>
      <c r="D868" t="s">
        <v>134</v>
      </c>
      <c r="E868" t="s">
        <v>1415</v>
      </c>
      <c r="F868" t="s">
        <v>1416</v>
      </c>
      <c r="G868" t="s">
        <v>1048</v>
      </c>
      <c r="H868" t="s">
        <v>129</v>
      </c>
      <c r="I868" t="s">
        <v>1049</v>
      </c>
      <c r="J868" t="s">
        <v>1050</v>
      </c>
      <c r="K868" t="s">
        <v>132</v>
      </c>
      <c r="L868" t="s">
        <v>133</v>
      </c>
      <c r="M868">
        <v>2.65</v>
      </c>
      <c r="N868">
        <v>3</v>
      </c>
      <c r="O868" t="s">
        <v>134</v>
      </c>
      <c r="P868" t="s">
        <v>134</v>
      </c>
      <c r="Q868">
        <v>0.90849999999999997</v>
      </c>
      <c r="R868">
        <v>0.65</v>
      </c>
      <c r="S868" t="s">
        <v>135</v>
      </c>
      <c r="T868" t="s">
        <v>2649</v>
      </c>
      <c r="U868" t="s">
        <v>2650</v>
      </c>
      <c r="V868">
        <v>5</v>
      </c>
      <c r="W868" t="b">
        <v>1</v>
      </c>
      <c r="X868" t="s">
        <v>134</v>
      </c>
      <c r="Y868" t="s">
        <v>134</v>
      </c>
      <c r="Z868">
        <v>10234</v>
      </c>
      <c r="AA868">
        <v>15218</v>
      </c>
      <c r="AB868">
        <v>45794</v>
      </c>
      <c r="AC868">
        <v>24630</v>
      </c>
      <c r="AD868">
        <v>11833</v>
      </c>
      <c r="AE868">
        <v>59822</v>
      </c>
      <c r="AF868">
        <v>51137</v>
      </c>
      <c r="AG868">
        <v>25728</v>
      </c>
      <c r="AH868">
        <v>53898</v>
      </c>
      <c r="AI868">
        <v>28265</v>
      </c>
      <c r="AJ868">
        <v>27664</v>
      </c>
      <c r="AK868">
        <v>8608</v>
      </c>
      <c r="AL868">
        <v>29522</v>
      </c>
      <c r="AM868">
        <v>30921</v>
      </c>
      <c r="AN868">
        <v>9102</v>
      </c>
      <c r="AO868">
        <v>4676</v>
      </c>
      <c r="AP868">
        <v>7397</v>
      </c>
      <c r="AQ868">
        <v>17174</v>
      </c>
      <c r="AR868">
        <v>9707</v>
      </c>
      <c r="AS868">
        <v>16349</v>
      </c>
      <c r="AT868">
        <v>4274</v>
      </c>
      <c r="AU868">
        <v>19270</v>
      </c>
      <c r="AV868">
        <v>42608</v>
      </c>
      <c r="AW868">
        <v>61803</v>
      </c>
      <c r="AX868">
        <v>174031</v>
      </c>
      <c r="AY868">
        <v>2701</v>
      </c>
      <c r="AZ868">
        <v>17468</v>
      </c>
      <c r="BA868">
        <v>44106</v>
      </c>
      <c r="BB868">
        <v>78918</v>
      </c>
      <c r="BC868">
        <v>1905</v>
      </c>
      <c r="BD868">
        <v>7079</v>
      </c>
      <c r="BE868">
        <v>5868</v>
      </c>
      <c r="BF868">
        <v>4077</v>
      </c>
      <c r="BG868">
        <v>12833</v>
      </c>
      <c r="BH868">
        <v>11135</v>
      </c>
      <c r="BI868">
        <v>5181</v>
      </c>
      <c r="BJ868">
        <v>19721</v>
      </c>
      <c r="BK868">
        <v>8507</v>
      </c>
      <c r="BL868">
        <v>8026</v>
      </c>
      <c r="BM868">
        <v>5237</v>
      </c>
      <c r="BN868">
        <v>8625</v>
      </c>
      <c r="BO868">
        <v>64220</v>
      </c>
      <c r="BP868">
        <v>6943</v>
      </c>
      <c r="BQ868">
        <v>28181</v>
      </c>
      <c r="BR868">
        <v>46886</v>
      </c>
      <c r="BS868">
        <v>13101</v>
      </c>
      <c r="BT868">
        <v>26240</v>
      </c>
      <c r="BU868">
        <v>4696</v>
      </c>
      <c r="BV868">
        <v>9359</v>
      </c>
      <c r="BW868">
        <v>53029</v>
      </c>
      <c r="BX868">
        <v>5487</v>
      </c>
      <c r="BY868">
        <v>24131</v>
      </c>
      <c r="BZ868">
        <v>13755</v>
      </c>
      <c r="CA868">
        <v>33319</v>
      </c>
      <c r="CB868">
        <v>89711</v>
      </c>
      <c r="CC868">
        <v>3108</v>
      </c>
      <c r="CD868">
        <v>6363</v>
      </c>
      <c r="CE868">
        <v>4635</v>
      </c>
      <c r="CF868">
        <v>18856</v>
      </c>
      <c r="CG868">
        <v>25781</v>
      </c>
      <c r="CH868">
        <v>17420</v>
      </c>
      <c r="CI868">
        <v>27735</v>
      </c>
      <c r="CJ868">
        <v>33416</v>
      </c>
      <c r="CK868">
        <v>20334</v>
      </c>
      <c r="CL868">
        <v>26327</v>
      </c>
      <c r="CM868">
        <v>7632</v>
      </c>
      <c r="CN868">
        <v>49051</v>
      </c>
      <c r="CO868">
        <v>37727</v>
      </c>
      <c r="CP868">
        <v>11139</v>
      </c>
      <c r="CQ868">
        <v>29402</v>
      </c>
      <c r="CR868">
        <v>35858</v>
      </c>
      <c r="CS868">
        <v>28620</v>
      </c>
      <c r="CT868">
        <v>21105</v>
      </c>
      <c r="CU868">
        <v>8270</v>
      </c>
      <c r="CV868">
        <v>9197</v>
      </c>
      <c r="CW868">
        <v>8913</v>
      </c>
      <c r="CX868">
        <v>79509</v>
      </c>
      <c r="CY868">
        <v>16584</v>
      </c>
      <c r="CZ868">
        <v>3395</v>
      </c>
      <c r="DA868">
        <v>34641</v>
      </c>
      <c r="DB868">
        <v>6592</v>
      </c>
      <c r="DC868">
        <v>13099</v>
      </c>
      <c r="DD868">
        <v>39013</v>
      </c>
      <c r="DE868">
        <v>44590</v>
      </c>
      <c r="DF868">
        <v>38819</v>
      </c>
      <c r="DG868">
        <v>28085</v>
      </c>
      <c r="DH868">
        <v>23784</v>
      </c>
      <c r="DI868">
        <v>67366</v>
      </c>
      <c r="DJ868">
        <v>21688</v>
      </c>
      <c r="DK868">
        <v>18822</v>
      </c>
      <c r="DL868">
        <v>14393</v>
      </c>
      <c r="DM868">
        <v>25120</v>
      </c>
      <c r="DN868">
        <v>69948</v>
      </c>
      <c r="DO868">
        <v>32372</v>
      </c>
      <c r="DP868">
        <v>44910</v>
      </c>
      <c r="DQ868">
        <v>17816</v>
      </c>
      <c r="DR868">
        <v>26205</v>
      </c>
      <c r="DS868">
        <v>50160</v>
      </c>
      <c r="DT868">
        <v>37170</v>
      </c>
      <c r="DU868">
        <v>16099</v>
      </c>
    </row>
    <row r="869" spans="1:125" hidden="1" x14ac:dyDescent="0.25">
      <c r="A869" t="s">
        <v>2919</v>
      </c>
      <c r="B869">
        <v>832.58330000000001</v>
      </c>
      <c r="C869">
        <v>1231</v>
      </c>
      <c r="D869" t="s">
        <v>134</v>
      </c>
      <c r="E869" t="s">
        <v>1415</v>
      </c>
      <c r="F869" t="s">
        <v>1416</v>
      </c>
      <c r="G869" t="s">
        <v>1048</v>
      </c>
      <c r="H869" t="s">
        <v>129</v>
      </c>
      <c r="I869" t="s">
        <v>1049</v>
      </c>
      <c r="J869" t="s">
        <v>1050</v>
      </c>
      <c r="K869" t="s">
        <v>132</v>
      </c>
      <c r="L869" t="s">
        <v>133</v>
      </c>
      <c r="M869">
        <v>2.65</v>
      </c>
      <c r="N869">
        <v>2.2000000000000002</v>
      </c>
      <c r="O869" t="s">
        <v>134</v>
      </c>
      <c r="P869" t="s">
        <v>134</v>
      </c>
      <c r="Q869">
        <v>0.88060000000000005</v>
      </c>
      <c r="R869">
        <v>0.65</v>
      </c>
      <c r="S869" t="s">
        <v>135</v>
      </c>
      <c r="T869" t="s">
        <v>2653</v>
      </c>
      <c r="U869" t="s">
        <v>2654</v>
      </c>
      <c r="V869">
        <v>3</v>
      </c>
      <c r="W869" t="b">
        <v>1</v>
      </c>
      <c r="X869" t="s">
        <v>134</v>
      </c>
      <c r="Y869" t="s">
        <v>134</v>
      </c>
      <c r="Z869">
        <v>7766</v>
      </c>
      <c r="AA869">
        <v>78716</v>
      </c>
      <c r="AB869">
        <v>13170</v>
      </c>
      <c r="AC869">
        <v>138884</v>
      </c>
      <c r="AD869">
        <v>83914</v>
      </c>
      <c r="AE869">
        <v>21857</v>
      </c>
      <c r="AF869">
        <v>108646</v>
      </c>
      <c r="AG869">
        <v>9834</v>
      </c>
      <c r="AH869">
        <v>140577</v>
      </c>
      <c r="AI869">
        <v>339035</v>
      </c>
      <c r="AJ869">
        <v>49598</v>
      </c>
      <c r="AK869">
        <v>51917</v>
      </c>
      <c r="AL869">
        <v>101003</v>
      </c>
      <c r="AM869">
        <v>47073</v>
      </c>
      <c r="AN869">
        <v>37480</v>
      </c>
      <c r="AO869">
        <v>148168</v>
      </c>
      <c r="AP869">
        <v>58883</v>
      </c>
      <c r="AQ869">
        <v>47991</v>
      </c>
      <c r="AR869">
        <v>56191</v>
      </c>
      <c r="AS869">
        <v>48588</v>
      </c>
      <c r="AT869">
        <v>80139</v>
      </c>
      <c r="AU869">
        <v>160546</v>
      </c>
      <c r="AV869">
        <v>83043</v>
      </c>
      <c r="AW869">
        <v>158073</v>
      </c>
      <c r="AX869">
        <v>30131</v>
      </c>
      <c r="AY869">
        <v>33960</v>
      </c>
      <c r="AZ869">
        <v>53285</v>
      </c>
      <c r="BA869">
        <v>25539</v>
      </c>
      <c r="BB869">
        <v>227054</v>
      </c>
      <c r="BC869">
        <v>7388</v>
      </c>
      <c r="BD869">
        <v>67533</v>
      </c>
      <c r="BE869">
        <v>57150</v>
      </c>
      <c r="BF869">
        <v>5630</v>
      </c>
      <c r="BG869">
        <v>48859</v>
      </c>
      <c r="BH869">
        <v>174682</v>
      </c>
      <c r="BI869">
        <v>42915</v>
      </c>
      <c r="BJ869">
        <v>332697</v>
      </c>
      <c r="BK869">
        <v>23598</v>
      </c>
      <c r="BL869">
        <v>163938</v>
      </c>
      <c r="BM869">
        <v>47873</v>
      </c>
      <c r="BN869">
        <v>37753</v>
      </c>
      <c r="BO869">
        <v>75100</v>
      </c>
      <c r="BP869">
        <v>110790</v>
      </c>
      <c r="BQ869">
        <v>36495</v>
      </c>
      <c r="BR869">
        <v>14458</v>
      </c>
      <c r="BS869">
        <v>175965</v>
      </c>
      <c r="BT869">
        <v>52977</v>
      </c>
      <c r="BU869">
        <v>46809</v>
      </c>
      <c r="BV869">
        <v>183031</v>
      </c>
      <c r="BW869">
        <v>87264</v>
      </c>
      <c r="BX869">
        <v>147807</v>
      </c>
      <c r="BY869">
        <v>66201</v>
      </c>
      <c r="BZ869">
        <v>230168</v>
      </c>
      <c r="CA869">
        <v>76298</v>
      </c>
      <c r="CB869">
        <v>275842</v>
      </c>
      <c r="CC869">
        <v>22973</v>
      </c>
      <c r="CD869">
        <v>58743</v>
      </c>
      <c r="CE869">
        <v>48770</v>
      </c>
      <c r="CF869">
        <v>63139</v>
      </c>
      <c r="CG869">
        <v>60791</v>
      </c>
      <c r="CH869">
        <v>52870</v>
      </c>
      <c r="CI869">
        <v>303209</v>
      </c>
      <c r="CJ869">
        <v>62985</v>
      </c>
      <c r="CK869">
        <v>44505</v>
      </c>
      <c r="CL869">
        <v>164760</v>
      </c>
      <c r="CM869">
        <v>9994</v>
      </c>
      <c r="CN869">
        <v>112062</v>
      </c>
      <c r="CO869">
        <v>154352</v>
      </c>
      <c r="CP869">
        <v>14865</v>
      </c>
      <c r="CQ869">
        <v>85457</v>
      </c>
      <c r="CR869">
        <v>89450</v>
      </c>
      <c r="CS869">
        <v>108642</v>
      </c>
      <c r="CT869">
        <v>236028</v>
      </c>
      <c r="CU869">
        <v>34768</v>
      </c>
      <c r="CV869">
        <v>183949</v>
      </c>
      <c r="CW869">
        <v>107769</v>
      </c>
      <c r="CX869">
        <v>196251</v>
      </c>
      <c r="CY869">
        <v>25599</v>
      </c>
      <c r="CZ869">
        <v>165039</v>
      </c>
      <c r="DA869">
        <v>183752</v>
      </c>
      <c r="DB869">
        <v>26614</v>
      </c>
      <c r="DC869">
        <v>53198</v>
      </c>
      <c r="DD869">
        <v>11898</v>
      </c>
      <c r="DE869">
        <v>68071</v>
      </c>
      <c r="DF869">
        <v>64276</v>
      </c>
      <c r="DG869">
        <v>75037</v>
      </c>
      <c r="DH869">
        <v>71296</v>
      </c>
      <c r="DI869">
        <v>139483</v>
      </c>
      <c r="DJ869">
        <v>78326</v>
      </c>
      <c r="DK869">
        <v>34004</v>
      </c>
      <c r="DL869">
        <v>14307</v>
      </c>
      <c r="DM869">
        <v>86700</v>
      </c>
      <c r="DN869">
        <v>281336</v>
      </c>
      <c r="DO869">
        <v>23565</v>
      </c>
      <c r="DP869">
        <v>159788</v>
      </c>
      <c r="DQ869">
        <v>21085</v>
      </c>
      <c r="DR869">
        <v>278969</v>
      </c>
      <c r="DS869">
        <v>13210</v>
      </c>
      <c r="DT869">
        <v>127031</v>
      </c>
      <c r="DU869">
        <v>143379</v>
      </c>
    </row>
    <row r="870" spans="1:125" hidden="1" x14ac:dyDescent="0.25">
      <c r="A870">
        <v>369</v>
      </c>
      <c r="B870">
        <v>89.059299999999993</v>
      </c>
      <c r="C870">
        <v>998.3</v>
      </c>
      <c r="D870" t="s">
        <v>2252</v>
      </c>
      <c r="E870" t="s">
        <v>2253</v>
      </c>
      <c r="F870" t="s">
        <v>2254</v>
      </c>
      <c r="G870" t="s">
        <v>2255</v>
      </c>
      <c r="H870" t="s">
        <v>129</v>
      </c>
      <c r="I870" t="s">
        <v>2256</v>
      </c>
      <c r="J870" t="s">
        <v>2257</v>
      </c>
      <c r="K870" t="s">
        <v>132</v>
      </c>
      <c r="L870" t="s">
        <v>133</v>
      </c>
      <c r="M870">
        <v>2.64</v>
      </c>
      <c r="N870">
        <v>5.4</v>
      </c>
      <c r="O870" t="s">
        <v>134</v>
      </c>
      <c r="P870" t="s">
        <v>134</v>
      </c>
      <c r="Q870">
        <v>0.96650000000000003</v>
      </c>
      <c r="R870">
        <v>0.64</v>
      </c>
      <c r="S870" t="s">
        <v>135</v>
      </c>
      <c r="T870" t="s">
        <v>2920</v>
      </c>
      <c r="U870" t="s">
        <v>2921</v>
      </c>
      <c r="V870">
        <v>1</v>
      </c>
      <c r="W870" t="b">
        <v>1</v>
      </c>
      <c r="X870" t="s">
        <v>2260</v>
      </c>
      <c r="Y870" t="s">
        <v>2261</v>
      </c>
      <c r="Z870">
        <v>2709</v>
      </c>
      <c r="AA870">
        <v>1769</v>
      </c>
      <c r="AB870">
        <v>2361</v>
      </c>
      <c r="AC870">
        <v>366</v>
      </c>
      <c r="AD870">
        <v>1667</v>
      </c>
      <c r="AE870">
        <v>2229</v>
      </c>
      <c r="AF870">
        <v>18103</v>
      </c>
      <c r="AG870">
        <v>2204</v>
      </c>
      <c r="AH870">
        <v>1673</v>
      </c>
      <c r="AI870">
        <v>1664</v>
      </c>
      <c r="AJ870">
        <v>2521</v>
      </c>
      <c r="AK870">
        <v>1971</v>
      </c>
      <c r="AL870">
        <v>2262</v>
      </c>
      <c r="AM870">
        <v>1565</v>
      </c>
      <c r="AN870">
        <v>1837</v>
      </c>
      <c r="AO870">
        <v>2861</v>
      </c>
      <c r="AP870">
        <v>1948</v>
      </c>
      <c r="AQ870">
        <v>569</v>
      </c>
      <c r="AR870">
        <v>1760</v>
      </c>
      <c r="AS870">
        <v>2001</v>
      </c>
      <c r="AT870">
        <v>1822</v>
      </c>
      <c r="AU870">
        <v>1971</v>
      </c>
      <c r="AV870">
        <v>1774</v>
      </c>
      <c r="AW870">
        <v>2187</v>
      </c>
      <c r="AX870">
        <v>1505</v>
      </c>
      <c r="AY870">
        <v>146</v>
      </c>
      <c r="AZ870">
        <v>2419</v>
      </c>
      <c r="BA870">
        <v>2793</v>
      </c>
      <c r="BB870">
        <v>2098</v>
      </c>
      <c r="BC870">
        <v>564</v>
      </c>
      <c r="BD870">
        <v>1420</v>
      </c>
      <c r="BE870">
        <v>2696</v>
      </c>
      <c r="BF870">
        <v>899</v>
      </c>
      <c r="BG870">
        <v>1982</v>
      </c>
      <c r="BH870">
        <v>1972</v>
      </c>
      <c r="BI870">
        <v>3363</v>
      </c>
      <c r="BJ870">
        <v>2506</v>
      </c>
      <c r="BK870">
        <v>1728</v>
      </c>
      <c r="BL870">
        <v>2082</v>
      </c>
      <c r="BM870">
        <v>1803</v>
      </c>
      <c r="BN870">
        <v>1808</v>
      </c>
      <c r="BO870">
        <v>167</v>
      </c>
      <c r="BP870">
        <v>1766</v>
      </c>
      <c r="BQ870">
        <v>2362</v>
      </c>
      <c r="BR870">
        <v>1793</v>
      </c>
      <c r="BS870">
        <v>2612</v>
      </c>
      <c r="BT870">
        <v>2016</v>
      </c>
      <c r="BU870">
        <v>1941</v>
      </c>
      <c r="BV870">
        <v>1534</v>
      </c>
      <c r="BW870">
        <v>3137</v>
      </c>
      <c r="BX870">
        <v>1521</v>
      </c>
      <c r="BY870">
        <v>2375</v>
      </c>
      <c r="BZ870">
        <v>2483</v>
      </c>
      <c r="CA870">
        <v>2335</v>
      </c>
      <c r="CB870">
        <v>1709</v>
      </c>
      <c r="CC870">
        <v>2056</v>
      </c>
      <c r="CD870">
        <v>1472</v>
      </c>
      <c r="CE870">
        <v>2495</v>
      </c>
      <c r="CF870">
        <v>1479</v>
      </c>
      <c r="CG870">
        <v>1918</v>
      </c>
      <c r="CH870">
        <v>1607</v>
      </c>
      <c r="CI870">
        <v>1985</v>
      </c>
      <c r="CJ870">
        <v>1755</v>
      </c>
      <c r="CK870">
        <v>2278</v>
      </c>
      <c r="CL870">
        <v>1945</v>
      </c>
      <c r="CM870">
        <v>1328</v>
      </c>
      <c r="CN870">
        <v>2414</v>
      </c>
      <c r="CO870">
        <v>2199</v>
      </c>
      <c r="CP870">
        <v>2073</v>
      </c>
      <c r="CQ870">
        <v>1772</v>
      </c>
      <c r="CR870">
        <v>1973</v>
      </c>
      <c r="CS870">
        <v>2240</v>
      </c>
      <c r="CT870">
        <v>1558</v>
      </c>
      <c r="CU870">
        <v>151</v>
      </c>
      <c r="CV870">
        <v>2041</v>
      </c>
      <c r="CW870">
        <v>1457</v>
      </c>
      <c r="CX870">
        <v>1512</v>
      </c>
      <c r="CY870">
        <v>394</v>
      </c>
      <c r="CZ870">
        <v>1702</v>
      </c>
      <c r="DA870">
        <v>1907</v>
      </c>
      <c r="DB870">
        <v>2146</v>
      </c>
      <c r="DC870">
        <v>2216</v>
      </c>
      <c r="DD870">
        <v>2308</v>
      </c>
      <c r="DE870">
        <v>441</v>
      </c>
      <c r="DF870">
        <v>1922</v>
      </c>
      <c r="DG870">
        <v>680</v>
      </c>
      <c r="DH870">
        <v>1759</v>
      </c>
      <c r="DI870">
        <v>17635</v>
      </c>
      <c r="DJ870">
        <v>1793</v>
      </c>
      <c r="DK870">
        <v>1445</v>
      </c>
      <c r="DL870">
        <v>862</v>
      </c>
      <c r="DM870">
        <v>2417</v>
      </c>
      <c r="DN870">
        <v>1630</v>
      </c>
      <c r="DO870">
        <v>2558</v>
      </c>
      <c r="DP870">
        <v>2285</v>
      </c>
      <c r="DQ870">
        <v>1285</v>
      </c>
      <c r="DR870">
        <v>1705</v>
      </c>
      <c r="DS870">
        <v>1529</v>
      </c>
      <c r="DT870">
        <v>2397</v>
      </c>
      <c r="DU870">
        <v>3065</v>
      </c>
    </row>
    <row r="871" spans="1:125" hidden="1" x14ac:dyDescent="0.25">
      <c r="A871" t="s">
        <v>2922</v>
      </c>
      <c r="B871">
        <v>118.08580000000001</v>
      </c>
      <c r="C871">
        <v>76.3</v>
      </c>
      <c r="D871" t="s">
        <v>2265</v>
      </c>
      <c r="E871" t="s">
        <v>2266</v>
      </c>
      <c r="F871" t="s">
        <v>2267</v>
      </c>
      <c r="G871" t="s">
        <v>282</v>
      </c>
      <c r="H871" t="s">
        <v>129</v>
      </c>
      <c r="I871" t="s">
        <v>2268</v>
      </c>
      <c r="J871" t="s">
        <v>2269</v>
      </c>
      <c r="K871" t="s">
        <v>132</v>
      </c>
      <c r="L871" t="s">
        <v>133</v>
      </c>
      <c r="M871">
        <v>2.64</v>
      </c>
      <c r="N871">
        <v>3.9</v>
      </c>
      <c r="O871" t="s">
        <v>134</v>
      </c>
      <c r="P871" t="s">
        <v>134</v>
      </c>
      <c r="Q871">
        <v>0.91339999999999999</v>
      </c>
      <c r="R871">
        <v>0.64</v>
      </c>
      <c r="S871" t="s">
        <v>135</v>
      </c>
      <c r="T871" t="s">
        <v>2805</v>
      </c>
      <c r="U871" t="s">
        <v>2806</v>
      </c>
      <c r="V871">
        <v>6</v>
      </c>
      <c r="W871" t="b">
        <v>1</v>
      </c>
      <c r="X871" t="s">
        <v>2270</v>
      </c>
      <c r="Y871" t="s">
        <v>2271</v>
      </c>
      <c r="Z871">
        <v>902</v>
      </c>
      <c r="AA871">
        <v>764</v>
      </c>
      <c r="AB871">
        <v>2116</v>
      </c>
      <c r="AC871">
        <v>360</v>
      </c>
      <c r="AD871">
        <v>515</v>
      </c>
      <c r="AE871">
        <v>730</v>
      </c>
      <c r="AF871">
        <v>2235</v>
      </c>
      <c r="AG871">
        <v>603</v>
      </c>
      <c r="AH871">
        <v>910</v>
      </c>
      <c r="AI871">
        <v>684</v>
      </c>
      <c r="AJ871">
        <v>583</v>
      </c>
      <c r="AK871">
        <v>707</v>
      </c>
      <c r="AL871">
        <v>491</v>
      </c>
      <c r="AM871">
        <v>475</v>
      </c>
      <c r="AN871">
        <v>863</v>
      </c>
      <c r="AO871">
        <v>251</v>
      </c>
      <c r="AP871">
        <v>711</v>
      </c>
      <c r="AQ871">
        <v>2520</v>
      </c>
      <c r="AR871">
        <v>516</v>
      </c>
      <c r="AS871">
        <v>565</v>
      </c>
      <c r="AT871">
        <v>604</v>
      </c>
      <c r="AU871">
        <v>323</v>
      </c>
      <c r="AV871">
        <v>4592</v>
      </c>
      <c r="AW871">
        <v>1003</v>
      </c>
      <c r="AX871">
        <v>266441</v>
      </c>
      <c r="AY871">
        <v>1211</v>
      </c>
      <c r="AZ871">
        <v>436</v>
      </c>
      <c r="BA871">
        <v>631</v>
      </c>
      <c r="BB871">
        <v>923</v>
      </c>
      <c r="BC871">
        <v>1789</v>
      </c>
      <c r="BD871">
        <v>321</v>
      </c>
      <c r="BE871">
        <v>644</v>
      </c>
      <c r="BF871">
        <v>51</v>
      </c>
      <c r="BG871">
        <v>2900</v>
      </c>
      <c r="BH871">
        <v>611</v>
      </c>
      <c r="BI871">
        <v>1003</v>
      </c>
      <c r="BJ871">
        <v>1127</v>
      </c>
      <c r="BK871">
        <v>607</v>
      </c>
      <c r="BL871">
        <v>441</v>
      </c>
      <c r="BM871">
        <v>1786</v>
      </c>
      <c r="BN871">
        <v>672</v>
      </c>
      <c r="BO871">
        <v>846</v>
      </c>
      <c r="BP871">
        <v>504</v>
      </c>
      <c r="BQ871">
        <v>636</v>
      </c>
      <c r="BR871">
        <v>1726</v>
      </c>
      <c r="BS871">
        <v>1405</v>
      </c>
      <c r="BT871">
        <v>634</v>
      </c>
      <c r="BU871">
        <v>477</v>
      </c>
      <c r="BV871">
        <v>602</v>
      </c>
      <c r="BW871">
        <v>699</v>
      </c>
      <c r="BX871">
        <v>524</v>
      </c>
      <c r="BY871">
        <v>1530</v>
      </c>
      <c r="BZ871">
        <v>667</v>
      </c>
      <c r="CA871">
        <v>391</v>
      </c>
      <c r="CB871">
        <v>110</v>
      </c>
      <c r="CC871">
        <v>579</v>
      </c>
      <c r="CD871">
        <v>273</v>
      </c>
      <c r="CE871">
        <v>211</v>
      </c>
      <c r="CF871">
        <v>248</v>
      </c>
      <c r="CG871">
        <v>601</v>
      </c>
      <c r="CH871">
        <v>123</v>
      </c>
      <c r="CI871">
        <v>524</v>
      </c>
      <c r="CJ871">
        <v>298</v>
      </c>
      <c r="CK871">
        <v>1604</v>
      </c>
      <c r="CL871">
        <v>540</v>
      </c>
      <c r="CM871">
        <v>1187</v>
      </c>
      <c r="CN871">
        <v>1587</v>
      </c>
      <c r="CO871">
        <v>1207</v>
      </c>
      <c r="CP871">
        <v>231</v>
      </c>
      <c r="CQ871">
        <v>342</v>
      </c>
      <c r="CR871">
        <v>865</v>
      </c>
      <c r="CS871">
        <v>1226</v>
      </c>
      <c r="CT871">
        <v>932</v>
      </c>
      <c r="CU871">
        <v>2041</v>
      </c>
      <c r="CV871">
        <v>423</v>
      </c>
      <c r="CW871">
        <v>388</v>
      </c>
      <c r="CX871">
        <v>662</v>
      </c>
      <c r="CY871">
        <v>1038</v>
      </c>
      <c r="CZ871">
        <v>471</v>
      </c>
      <c r="DA871">
        <v>2344</v>
      </c>
      <c r="DB871">
        <v>5808</v>
      </c>
      <c r="DC871">
        <v>694</v>
      </c>
      <c r="DD871">
        <v>2623</v>
      </c>
      <c r="DE871">
        <v>1663</v>
      </c>
      <c r="DF871">
        <v>703</v>
      </c>
      <c r="DG871">
        <v>2406</v>
      </c>
      <c r="DH871">
        <v>636</v>
      </c>
      <c r="DI871">
        <v>348</v>
      </c>
      <c r="DJ871">
        <v>607</v>
      </c>
      <c r="DK871">
        <v>702</v>
      </c>
      <c r="DL871">
        <v>599156</v>
      </c>
      <c r="DM871">
        <v>623</v>
      </c>
      <c r="DN871">
        <v>499</v>
      </c>
      <c r="DO871">
        <v>692</v>
      </c>
      <c r="DP871">
        <v>572</v>
      </c>
      <c r="DQ871">
        <v>1394</v>
      </c>
      <c r="DR871">
        <v>415</v>
      </c>
      <c r="DS871">
        <v>3869</v>
      </c>
      <c r="DT871">
        <v>375</v>
      </c>
      <c r="DU871">
        <v>877</v>
      </c>
    </row>
    <row r="872" spans="1:125" hidden="1" x14ac:dyDescent="0.25">
      <c r="A872">
        <v>1136</v>
      </c>
      <c r="B872">
        <v>123.04389999999999</v>
      </c>
      <c r="C872">
        <v>93.8</v>
      </c>
      <c r="D872" t="s">
        <v>134</v>
      </c>
      <c r="E872" t="s">
        <v>1066</v>
      </c>
      <c r="F872" t="s">
        <v>1067</v>
      </c>
      <c r="G872" t="s">
        <v>1068</v>
      </c>
      <c r="H872" t="s">
        <v>129</v>
      </c>
      <c r="I872" t="s">
        <v>1069</v>
      </c>
      <c r="J872" t="s">
        <v>1070</v>
      </c>
      <c r="K872" t="s">
        <v>132</v>
      </c>
      <c r="L872" t="s">
        <v>133</v>
      </c>
      <c r="M872">
        <v>2.64</v>
      </c>
      <c r="N872">
        <v>1.6</v>
      </c>
      <c r="O872" t="s">
        <v>134</v>
      </c>
      <c r="P872" t="s">
        <v>134</v>
      </c>
      <c r="Q872">
        <v>0.84260000000000002</v>
      </c>
      <c r="R872">
        <v>0.64</v>
      </c>
      <c r="S872" t="s">
        <v>135</v>
      </c>
      <c r="T872" t="s">
        <v>2923</v>
      </c>
      <c r="U872" t="s">
        <v>2924</v>
      </c>
      <c r="V872">
        <v>3</v>
      </c>
      <c r="W872" t="b">
        <v>1</v>
      </c>
      <c r="X872" t="s">
        <v>1073</v>
      </c>
      <c r="Y872" t="s">
        <v>1067</v>
      </c>
      <c r="Z872">
        <v>371</v>
      </c>
      <c r="AA872">
        <v>212</v>
      </c>
      <c r="AB872">
        <v>278</v>
      </c>
      <c r="AC872">
        <v>103663</v>
      </c>
      <c r="AD872">
        <v>347</v>
      </c>
      <c r="AE872">
        <v>382</v>
      </c>
      <c r="AF872">
        <v>622</v>
      </c>
      <c r="AG872">
        <v>1186</v>
      </c>
      <c r="AH872">
        <v>547</v>
      </c>
      <c r="AI872">
        <v>623</v>
      </c>
      <c r="AJ872">
        <v>398</v>
      </c>
      <c r="AK872">
        <v>706</v>
      </c>
      <c r="AL872">
        <v>739</v>
      </c>
      <c r="AM872">
        <v>981</v>
      </c>
      <c r="AN872">
        <v>734</v>
      </c>
      <c r="AO872">
        <v>270</v>
      </c>
      <c r="AP872">
        <v>660</v>
      </c>
      <c r="AQ872">
        <v>3254</v>
      </c>
      <c r="AR872">
        <v>616</v>
      </c>
      <c r="AS872">
        <v>212</v>
      </c>
      <c r="AT872">
        <v>246</v>
      </c>
      <c r="AU872">
        <v>205</v>
      </c>
      <c r="AV872">
        <v>233</v>
      </c>
      <c r="AW872">
        <v>425</v>
      </c>
      <c r="AX872">
        <v>106941</v>
      </c>
      <c r="AY872">
        <v>2427</v>
      </c>
      <c r="AZ872">
        <v>366</v>
      </c>
      <c r="BA872">
        <v>1002</v>
      </c>
      <c r="BB872">
        <v>236</v>
      </c>
      <c r="BC872">
        <v>11964</v>
      </c>
      <c r="BD872">
        <v>620</v>
      </c>
      <c r="BE872">
        <v>1196</v>
      </c>
      <c r="BF872">
        <v>788</v>
      </c>
      <c r="BG872">
        <v>406</v>
      </c>
      <c r="BH872">
        <v>495</v>
      </c>
      <c r="BI872">
        <v>351</v>
      </c>
      <c r="BJ872">
        <v>573</v>
      </c>
      <c r="BK872">
        <v>913</v>
      </c>
      <c r="BL872">
        <v>219</v>
      </c>
      <c r="BM872">
        <v>976</v>
      </c>
      <c r="BN872">
        <v>475</v>
      </c>
      <c r="BO872">
        <v>307</v>
      </c>
      <c r="BP872">
        <v>210</v>
      </c>
      <c r="BQ872">
        <v>663</v>
      </c>
      <c r="BR872">
        <v>191</v>
      </c>
      <c r="BS872">
        <v>295</v>
      </c>
      <c r="BT872">
        <v>299</v>
      </c>
      <c r="BU872">
        <v>394</v>
      </c>
      <c r="BV872">
        <v>463</v>
      </c>
      <c r="BW872">
        <v>435</v>
      </c>
      <c r="BX872">
        <v>226</v>
      </c>
      <c r="BY872">
        <v>367</v>
      </c>
      <c r="BZ872">
        <v>237</v>
      </c>
      <c r="CA872">
        <v>202</v>
      </c>
      <c r="CB872">
        <v>1065</v>
      </c>
      <c r="CC872">
        <v>299</v>
      </c>
      <c r="CD872">
        <v>223</v>
      </c>
      <c r="CE872">
        <v>247</v>
      </c>
      <c r="CF872">
        <v>744</v>
      </c>
      <c r="CG872">
        <v>418</v>
      </c>
      <c r="CH872">
        <v>643</v>
      </c>
      <c r="CI872">
        <v>767</v>
      </c>
      <c r="CJ872">
        <v>582</v>
      </c>
      <c r="CK872">
        <v>509</v>
      </c>
      <c r="CL872">
        <v>771</v>
      </c>
      <c r="CM872">
        <v>12698</v>
      </c>
      <c r="CN872">
        <v>1589</v>
      </c>
      <c r="CO872">
        <v>1133</v>
      </c>
      <c r="CP872">
        <v>459</v>
      </c>
      <c r="CQ872">
        <v>1478</v>
      </c>
      <c r="CR872">
        <v>1569</v>
      </c>
      <c r="CS872">
        <v>324</v>
      </c>
      <c r="CT872">
        <v>1752</v>
      </c>
      <c r="CU872">
        <v>1019</v>
      </c>
      <c r="CV872">
        <v>1661</v>
      </c>
      <c r="CW872">
        <v>1459</v>
      </c>
      <c r="CX872">
        <v>4623</v>
      </c>
      <c r="CY872">
        <v>50904</v>
      </c>
      <c r="CZ872">
        <v>936</v>
      </c>
      <c r="DA872">
        <v>704</v>
      </c>
      <c r="DB872">
        <v>852</v>
      </c>
      <c r="DC872">
        <v>982</v>
      </c>
      <c r="DD872">
        <v>563</v>
      </c>
      <c r="DE872">
        <v>549</v>
      </c>
      <c r="DF872">
        <v>475</v>
      </c>
      <c r="DG872">
        <v>1196</v>
      </c>
      <c r="DH872">
        <v>458</v>
      </c>
      <c r="DI872">
        <v>632</v>
      </c>
      <c r="DJ872">
        <v>277</v>
      </c>
      <c r="DK872">
        <v>779</v>
      </c>
      <c r="DL872">
        <v>470</v>
      </c>
      <c r="DM872">
        <v>594</v>
      </c>
      <c r="DN872">
        <v>572</v>
      </c>
      <c r="DO872">
        <v>408</v>
      </c>
      <c r="DP872">
        <v>1052</v>
      </c>
      <c r="DQ872">
        <v>426</v>
      </c>
      <c r="DR872">
        <v>1112</v>
      </c>
      <c r="DS872">
        <v>612</v>
      </c>
      <c r="DT872">
        <v>210</v>
      </c>
      <c r="DU872">
        <v>514</v>
      </c>
    </row>
    <row r="873" spans="1:125" hidden="1" x14ac:dyDescent="0.25">
      <c r="A873">
        <v>1418</v>
      </c>
      <c r="B873">
        <v>132.08009999999999</v>
      </c>
      <c r="C873">
        <v>312.2</v>
      </c>
      <c r="D873" t="s">
        <v>2505</v>
      </c>
      <c r="E873" t="s">
        <v>2506</v>
      </c>
      <c r="F873" t="s">
        <v>2507</v>
      </c>
      <c r="G873" t="s">
        <v>2508</v>
      </c>
      <c r="H873" t="s">
        <v>129</v>
      </c>
      <c r="I873" t="s">
        <v>2509</v>
      </c>
      <c r="J873" t="s">
        <v>2510</v>
      </c>
      <c r="K873" t="s">
        <v>132</v>
      </c>
      <c r="L873" t="s">
        <v>133</v>
      </c>
      <c r="M873">
        <v>2.64</v>
      </c>
      <c r="N873">
        <v>5</v>
      </c>
      <c r="O873" t="s">
        <v>134</v>
      </c>
      <c r="P873" t="s">
        <v>134</v>
      </c>
      <c r="Q873">
        <v>0.94350000000000001</v>
      </c>
      <c r="R873">
        <v>0.64</v>
      </c>
      <c r="S873" t="s">
        <v>135</v>
      </c>
      <c r="T873" t="s">
        <v>2925</v>
      </c>
      <c r="U873" t="s">
        <v>2926</v>
      </c>
      <c r="V873">
        <v>5</v>
      </c>
      <c r="W873" t="b">
        <v>1</v>
      </c>
      <c r="X873" t="s">
        <v>134</v>
      </c>
      <c r="Y873" t="s">
        <v>134</v>
      </c>
      <c r="Z873">
        <v>81</v>
      </c>
      <c r="AA873">
        <v>283</v>
      </c>
      <c r="AB873">
        <v>494</v>
      </c>
      <c r="AC873">
        <v>260</v>
      </c>
      <c r="AD873">
        <v>489</v>
      </c>
      <c r="AE873">
        <v>447</v>
      </c>
      <c r="AF873">
        <v>1094</v>
      </c>
      <c r="AG873">
        <v>756</v>
      </c>
      <c r="AH873">
        <v>102</v>
      </c>
      <c r="AI873">
        <v>424</v>
      </c>
      <c r="AJ873">
        <v>433</v>
      </c>
      <c r="AK873">
        <v>525</v>
      </c>
      <c r="AL873">
        <v>256</v>
      </c>
      <c r="AM873">
        <v>333</v>
      </c>
      <c r="AN873">
        <v>239</v>
      </c>
      <c r="AO873">
        <v>224</v>
      </c>
      <c r="AP873">
        <v>271</v>
      </c>
      <c r="AQ873">
        <v>718</v>
      </c>
      <c r="AR873">
        <v>704</v>
      </c>
      <c r="AS873">
        <v>177</v>
      </c>
      <c r="AT873">
        <v>243</v>
      </c>
      <c r="AU873">
        <v>144</v>
      </c>
      <c r="AV873">
        <v>506</v>
      </c>
      <c r="AW873">
        <v>229</v>
      </c>
      <c r="AX873">
        <v>46538</v>
      </c>
      <c r="AY873">
        <v>324</v>
      </c>
      <c r="AZ873">
        <v>528</v>
      </c>
      <c r="BA873">
        <v>174</v>
      </c>
      <c r="BB873">
        <v>289</v>
      </c>
      <c r="BC873">
        <v>416</v>
      </c>
      <c r="BD873">
        <v>642</v>
      </c>
      <c r="BE873">
        <v>372</v>
      </c>
      <c r="BF873">
        <v>65</v>
      </c>
      <c r="BG873">
        <v>242</v>
      </c>
      <c r="BH873">
        <v>251</v>
      </c>
      <c r="BI873">
        <v>188</v>
      </c>
      <c r="BJ873">
        <v>357</v>
      </c>
      <c r="BK873">
        <v>163</v>
      </c>
      <c r="BL873">
        <v>194</v>
      </c>
      <c r="BM873">
        <v>364</v>
      </c>
      <c r="BN873">
        <v>337</v>
      </c>
      <c r="BO873">
        <v>248</v>
      </c>
      <c r="BP873">
        <v>321</v>
      </c>
      <c r="BQ873">
        <v>370</v>
      </c>
      <c r="BR873">
        <v>307</v>
      </c>
      <c r="BS873">
        <v>431</v>
      </c>
      <c r="BT873">
        <v>172</v>
      </c>
      <c r="BU873">
        <v>183</v>
      </c>
      <c r="BV873">
        <v>240</v>
      </c>
      <c r="BW873">
        <v>336</v>
      </c>
      <c r="BX873">
        <v>185</v>
      </c>
      <c r="BY873">
        <v>190</v>
      </c>
      <c r="BZ873">
        <v>222</v>
      </c>
      <c r="CA873">
        <v>142</v>
      </c>
      <c r="CB873">
        <v>511</v>
      </c>
      <c r="CC873">
        <v>562</v>
      </c>
      <c r="CD873">
        <v>541</v>
      </c>
      <c r="CE873">
        <v>469</v>
      </c>
      <c r="CF873">
        <v>211</v>
      </c>
      <c r="CG873">
        <v>848</v>
      </c>
      <c r="CH873">
        <v>151</v>
      </c>
      <c r="CI873">
        <v>529</v>
      </c>
      <c r="CJ873">
        <v>605</v>
      </c>
      <c r="CK873">
        <v>508</v>
      </c>
      <c r="CL873">
        <v>142</v>
      </c>
      <c r="CM873">
        <v>191</v>
      </c>
      <c r="CN873">
        <v>597</v>
      </c>
      <c r="CO873">
        <v>191</v>
      </c>
      <c r="CP873">
        <v>209</v>
      </c>
      <c r="CQ873">
        <v>231</v>
      </c>
      <c r="CR873">
        <v>162</v>
      </c>
      <c r="CS873">
        <v>206</v>
      </c>
      <c r="CT873">
        <v>155</v>
      </c>
      <c r="CU873">
        <v>188</v>
      </c>
      <c r="CV873">
        <v>86</v>
      </c>
      <c r="CW873">
        <v>468</v>
      </c>
      <c r="CX873">
        <v>388</v>
      </c>
      <c r="CY873">
        <v>200</v>
      </c>
      <c r="CZ873">
        <v>163</v>
      </c>
      <c r="DA873">
        <v>151</v>
      </c>
      <c r="DB873">
        <v>533</v>
      </c>
      <c r="DC873">
        <v>568</v>
      </c>
      <c r="DD873">
        <v>339</v>
      </c>
      <c r="DE873">
        <v>413</v>
      </c>
      <c r="DF873">
        <v>341</v>
      </c>
      <c r="DG873">
        <v>497</v>
      </c>
      <c r="DH873">
        <v>323</v>
      </c>
      <c r="DI873">
        <v>187</v>
      </c>
      <c r="DJ873">
        <v>231</v>
      </c>
      <c r="DK873">
        <v>217</v>
      </c>
      <c r="DL873">
        <v>372</v>
      </c>
      <c r="DM873">
        <v>365</v>
      </c>
      <c r="DN873">
        <v>182</v>
      </c>
      <c r="DO873">
        <v>494</v>
      </c>
      <c r="DP873">
        <v>437</v>
      </c>
      <c r="DQ873">
        <v>844</v>
      </c>
      <c r="DR873">
        <v>364</v>
      </c>
      <c r="DS873">
        <v>430</v>
      </c>
      <c r="DT873">
        <v>499</v>
      </c>
      <c r="DU873">
        <v>264</v>
      </c>
    </row>
    <row r="874" spans="1:125" hidden="1" x14ac:dyDescent="0.25">
      <c r="A874">
        <v>2618</v>
      </c>
      <c r="B874">
        <v>169.03550000000001</v>
      </c>
      <c r="C874">
        <v>76.8</v>
      </c>
      <c r="D874" t="s">
        <v>2841</v>
      </c>
      <c r="E874" t="s">
        <v>2842</v>
      </c>
      <c r="F874" t="s">
        <v>2843</v>
      </c>
      <c r="G874" t="s">
        <v>2844</v>
      </c>
      <c r="H874" t="s">
        <v>129</v>
      </c>
      <c r="I874" t="s">
        <v>2845</v>
      </c>
      <c r="J874" t="s">
        <v>2846</v>
      </c>
      <c r="K874" t="s">
        <v>132</v>
      </c>
      <c r="L874" t="s">
        <v>133</v>
      </c>
      <c r="M874">
        <v>2.64</v>
      </c>
      <c r="N874">
        <v>1.1000000000000001</v>
      </c>
      <c r="O874" t="s">
        <v>134</v>
      </c>
      <c r="P874" t="s">
        <v>134</v>
      </c>
      <c r="Q874">
        <v>0.81320000000000003</v>
      </c>
      <c r="R874">
        <v>0.64</v>
      </c>
      <c r="S874" t="s">
        <v>135</v>
      </c>
      <c r="T874" t="s">
        <v>2927</v>
      </c>
      <c r="U874" t="s">
        <v>2928</v>
      </c>
      <c r="V874">
        <v>7</v>
      </c>
      <c r="W874" t="b">
        <v>1</v>
      </c>
      <c r="X874" t="s">
        <v>2841</v>
      </c>
      <c r="Y874" t="s">
        <v>2849</v>
      </c>
      <c r="Z874">
        <v>1685</v>
      </c>
      <c r="AA874">
        <v>2458</v>
      </c>
      <c r="AB874">
        <v>3065</v>
      </c>
      <c r="AC874">
        <v>0</v>
      </c>
      <c r="AD874">
        <v>3534</v>
      </c>
      <c r="AE874">
        <v>2962</v>
      </c>
      <c r="AF874">
        <v>4479</v>
      </c>
      <c r="AG874">
        <v>4386</v>
      </c>
      <c r="AH874">
        <v>3591</v>
      </c>
      <c r="AI874">
        <v>3479</v>
      </c>
      <c r="AJ874">
        <v>3325</v>
      </c>
      <c r="AK874">
        <v>4349</v>
      </c>
      <c r="AL874">
        <v>2548</v>
      </c>
      <c r="AM874">
        <v>1393</v>
      </c>
      <c r="AN874">
        <v>2910</v>
      </c>
      <c r="AO874">
        <v>4557</v>
      </c>
      <c r="AP874">
        <v>2504</v>
      </c>
      <c r="AQ874">
        <v>6247</v>
      </c>
      <c r="AR874">
        <v>2278</v>
      </c>
      <c r="AS874">
        <v>3211</v>
      </c>
      <c r="AT874">
        <v>2809</v>
      </c>
      <c r="AU874">
        <v>4218</v>
      </c>
      <c r="AV874">
        <v>3849</v>
      </c>
      <c r="AW874">
        <v>5381</v>
      </c>
      <c r="AX874">
        <v>612117</v>
      </c>
      <c r="AY874">
        <v>1164</v>
      </c>
      <c r="AZ874">
        <v>4454</v>
      </c>
      <c r="BA874">
        <v>2249</v>
      </c>
      <c r="BB874">
        <v>5222</v>
      </c>
      <c r="BC874">
        <v>2986</v>
      </c>
      <c r="BD874">
        <v>4570</v>
      </c>
      <c r="BE874">
        <v>10997</v>
      </c>
      <c r="BF874">
        <v>67</v>
      </c>
      <c r="BG874">
        <v>3763</v>
      </c>
      <c r="BH874">
        <v>3678</v>
      </c>
      <c r="BI874">
        <v>4090</v>
      </c>
      <c r="BJ874">
        <v>2096</v>
      </c>
      <c r="BK874">
        <v>1983</v>
      </c>
      <c r="BL874">
        <v>2159</v>
      </c>
      <c r="BM874">
        <v>2749</v>
      </c>
      <c r="BN874">
        <v>2155</v>
      </c>
      <c r="BO874">
        <v>956</v>
      </c>
      <c r="BP874">
        <v>3178</v>
      </c>
      <c r="BQ874">
        <v>3134</v>
      </c>
      <c r="BR874">
        <v>2121</v>
      </c>
      <c r="BS874">
        <v>2867</v>
      </c>
      <c r="BT874">
        <v>3912</v>
      </c>
      <c r="BU874">
        <v>3393</v>
      </c>
      <c r="BV874">
        <v>6196</v>
      </c>
      <c r="BW874">
        <v>4197</v>
      </c>
      <c r="BX874">
        <v>2135</v>
      </c>
      <c r="BY874">
        <v>4302</v>
      </c>
      <c r="BZ874">
        <v>4581</v>
      </c>
      <c r="CA874">
        <v>5045</v>
      </c>
      <c r="CB874">
        <v>2806</v>
      </c>
      <c r="CC874">
        <v>3023</v>
      </c>
      <c r="CD874">
        <v>4213</v>
      </c>
      <c r="CE874">
        <v>4148</v>
      </c>
      <c r="CF874">
        <v>4381</v>
      </c>
      <c r="CG874">
        <v>4344</v>
      </c>
      <c r="CH874">
        <v>3992</v>
      </c>
      <c r="CI874">
        <v>6196</v>
      </c>
      <c r="CJ874">
        <v>3325</v>
      </c>
      <c r="CK874">
        <v>3624</v>
      </c>
      <c r="CL874">
        <v>3650</v>
      </c>
      <c r="CM874">
        <v>1957</v>
      </c>
      <c r="CN874">
        <v>3230</v>
      </c>
      <c r="CO874">
        <v>3066</v>
      </c>
      <c r="CP874">
        <v>2981</v>
      </c>
      <c r="CQ874">
        <v>6273</v>
      </c>
      <c r="CR874">
        <v>4086</v>
      </c>
      <c r="CS874">
        <v>4840</v>
      </c>
      <c r="CT874">
        <v>5876</v>
      </c>
      <c r="CU874">
        <v>24</v>
      </c>
      <c r="CV874">
        <v>3780</v>
      </c>
      <c r="CW874">
        <v>2118</v>
      </c>
      <c r="CX874">
        <v>2789</v>
      </c>
      <c r="CY874">
        <v>832</v>
      </c>
      <c r="CZ874">
        <v>1972</v>
      </c>
      <c r="DA874">
        <v>2881</v>
      </c>
      <c r="DB874">
        <v>1452</v>
      </c>
      <c r="DC874">
        <v>2563</v>
      </c>
      <c r="DD874">
        <v>2245</v>
      </c>
      <c r="DE874">
        <v>1397</v>
      </c>
      <c r="DF874">
        <v>1875</v>
      </c>
      <c r="DG874">
        <v>853</v>
      </c>
      <c r="DH874">
        <v>2021</v>
      </c>
      <c r="DI874">
        <v>1704</v>
      </c>
      <c r="DJ874">
        <v>2000</v>
      </c>
      <c r="DK874">
        <v>1821</v>
      </c>
      <c r="DL874">
        <v>21</v>
      </c>
      <c r="DM874">
        <v>1800</v>
      </c>
      <c r="DN874">
        <v>3517</v>
      </c>
      <c r="DO874">
        <v>2037</v>
      </c>
      <c r="DP874">
        <v>2576</v>
      </c>
      <c r="DQ874">
        <v>3719</v>
      </c>
      <c r="DR874">
        <v>2226</v>
      </c>
      <c r="DS874">
        <v>2589</v>
      </c>
      <c r="DT874">
        <v>3294</v>
      </c>
      <c r="DU874">
        <v>4676</v>
      </c>
    </row>
    <row r="875" spans="1:125" hidden="1" x14ac:dyDescent="0.25">
      <c r="A875" t="s">
        <v>2929</v>
      </c>
      <c r="B875">
        <v>173.09129999999999</v>
      </c>
      <c r="C875">
        <v>44.5</v>
      </c>
      <c r="D875" t="s">
        <v>134</v>
      </c>
      <c r="E875" t="s">
        <v>1445</v>
      </c>
      <c r="F875" t="s">
        <v>1446</v>
      </c>
      <c r="G875" t="s">
        <v>290</v>
      </c>
      <c r="H875" t="s">
        <v>129</v>
      </c>
      <c r="I875" t="s">
        <v>1447</v>
      </c>
      <c r="J875" t="s">
        <v>1448</v>
      </c>
      <c r="K875" t="s">
        <v>132</v>
      </c>
      <c r="L875" t="s">
        <v>133</v>
      </c>
      <c r="M875">
        <v>2.64</v>
      </c>
      <c r="N875">
        <v>4.5</v>
      </c>
      <c r="O875" t="s">
        <v>134</v>
      </c>
      <c r="P875" t="s">
        <v>134</v>
      </c>
      <c r="Q875">
        <v>0.93679999999999997</v>
      </c>
      <c r="R875">
        <v>0.64</v>
      </c>
      <c r="S875" t="s">
        <v>135</v>
      </c>
      <c r="T875" t="s">
        <v>2514</v>
      </c>
      <c r="U875" t="s">
        <v>2515</v>
      </c>
      <c r="V875">
        <v>1</v>
      </c>
      <c r="W875" t="b">
        <v>1</v>
      </c>
      <c r="X875" t="s">
        <v>134</v>
      </c>
      <c r="Y875" t="s">
        <v>134</v>
      </c>
      <c r="Z875">
        <v>376</v>
      </c>
      <c r="AA875">
        <v>2451</v>
      </c>
      <c r="AB875">
        <v>321</v>
      </c>
      <c r="AC875">
        <v>66</v>
      </c>
      <c r="AD875">
        <v>589</v>
      </c>
      <c r="AE875">
        <v>155</v>
      </c>
      <c r="AF875">
        <v>1340</v>
      </c>
      <c r="AG875">
        <v>1180</v>
      </c>
      <c r="AH875">
        <v>368</v>
      </c>
      <c r="AI875">
        <v>1748</v>
      </c>
      <c r="AJ875">
        <v>173</v>
      </c>
      <c r="AK875">
        <v>399</v>
      </c>
      <c r="AL875">
        <v>1838</v>
      </c>
      <c r="AM875">
        <v>1673</v>
      </c>
      <c r="AN875">
        <v>1360</v>
      </c>
      <c r="AO875">
        <v>2109</v>
      </c>
      <c r="AP875">
        <v>1615</v>
      </c>
      <c r="AQ875">
        <v>1</v>
      </c>
      <c r="AR875">
        <v>2444</v>
      </c>
      <c r="AS875">
        <v>1756</v>
      </c>
      <c r="AT875">
        <v>1881</v>
      </c>
      <c r="AU875">
        <v>1925</v>
      </c>
      <c r="AV875">
        <v>1599</v>
      </c>
      <c r="AW875">
        <v>247</v>
      </c>
      <c r="AX875">
        <v>0</v>
      </c>
      <c r="AY875">
        <v>245</v>
      </c>
      <c r="AZ875">
        <v>1364</v>
      </c>
      <c r="BA875">
        <v>511</v>
      </c>
      <c r="BB875">
        <v>1238</v>
      </c>
      <c r="BC875">
        <v>293</v>
      </c>
      <c r="BD875">
        <v>1320</v>
      </c>
      <c r="BE875">
        <v>1944</v>
      </c>
      <c r="BF875">
        <v>463</v>
      </c>
      <c r="BG875">
        <v>251</v>
      </c>
      <c r="BH875">
        <v>1655</v>
      </c>
      <c r="BI875">
        <v>437</v>
      </c>
      <c r="BJ875">
        <v>249</v>
      </c>
      <c r="BK875">
        <v>2165</v>
      </c>
      <c r="BL875">
        <v>1090</v>
      </c>
      <c r="BM875">
        <v>545</v>
      </c>
      <c r="BN875">
        <v>1559</v>
      </c>
      <c r="BO875">
        <v>109</v>
      </c>
      <c r="BP875">
        <v>1024</v>
      </c>
      <c r="BQ875">
        <v>211</v>
      </c>
      <c r="BR875">
        <v>1152</v>
      </c>
      <c r="BS875">
        <v>2363</v>
      </c>
      <c r="BT875">
        <v>568</v>
      </c>
      <c r="BU875">
        <v>2151</v>
      </c>
      <c r="BV875">
        <v>2311</v>
      </c>
      <c r="BW875">
        <v>259</v>
      </c>
      <c r="BX875">
        <v>1340</v>
      </c>
      <c r="BY875">
        <v>87</v>
      </c>
      <c r="BZ875">
        <v>1448</v>
      </c>
      <c r="CA875">
        <v>2013</v>
      </c>
      <c r="CB875">
        <v>1633</v>
      </c>
      <c r="CC875">
        <v>194</v>
      </c>
      <c r="CD875">
        <v>1901</v>
      </c>
      <c r="CE875">
        <v>1327</v>
      </c>
      <c r="CF875">
        <v>1489</v>
      </c>
      <c r="CG875">
        <v>249</v>
      </c>
      <c r="CH875">
        <v>1874</v>
      </c>
      <c r="CI875">
        <v>1437</v>
      </c>
      <c r="CJ875">
        <v>1632</v>
      </c>
      <c r="CK875">
        <v>429</v>
      </c>
      <c r="CL875">
        <v>1765</v>
      </c>
      <c r="CM875">
        <v>22</v>
      </c>
      <c r="CN875">
        <v>374</v>
      </c>
      <c r="CO875">
        <v>157</v>
      </c>
      <c r="CP875">
        <v>219</v>
      </c>
      <c r="CQ875">
        <v>1385</v>
      </c>
      <c r="CR875">
        <v>1680</v>
      </c>
      <c r="CS875">
        <v>253</v>
      </c>
      <c r="CT875">
        <v>1854</v>
      </c>
      <c r="CU875">
        <v>0</v>
      </c>
      <c r="CV875">
        <v>910</v>
      </c>
      <c r="CW875">
        <v>5967</v>
      </c>
      <c r="CX875">
        <v>728</v>
      </c>
      <c r="CY875">
        <v>173</v>
      </c>
      <c r="CZ875">
        <v>703</v>
      </c>
      <c r="DA875">
        <v>713</v>
      </c>
      <c r="DB875">
        <v>1021</v>
      </c>
      <c r="DC875">
        <v>1213</v>
      </c>
      <c r="DD875">
        <v>852</v>
      </c>
      <c r="DE875">
        <v>1230</v>
      </c>
      <c r="DF875">
        <v>605</v>
      </c>
      <c r="DG875">
        <v>180</v>
      </c>
      <c r="DH875">
        <v>920</v>
      </c>
      <c r="DI875">
        <v>827</v>
      </c>
      <c r="DJ875">
        <v>286</v>
      </c>
      <c r="DK875">
        <v>1520</v>
      </c>
      <c r="DL875">
        <v>64</v>
      </c>
      <c r="DM875">
        <v>658</v>
      </c>
      <c r="DN875">
        <v>709</v>
      </c>
      <c r="DO875">
        <v>1469</v>
      </c>
      <c r="DP875">
        <v>438</v>
      </c>
      <c r="DQ875">
        <v>2</v>
      </c>
      <c r="DR875">
        <v>255</v>
      </c>
      <c r="DS875">
        <v>560</v>
      </c>
      <c r="DT875">
        <v>401</v>
      </c>
      <c r="DU875">
        <v>53</v>
      </c>
    </row>
    <row r="876" spans="1:125" hidden="1" x14ac:dyDescent="0.25">
      <c r="A876" t="s">
        <v>2930</v>
      </c>
      <c r="B876">
        <v>219.09719999999999</v>
      </c>
      <c r="C876">
        <v>62</v>
      </c>
      <c r="D876" t="s">
        <v>2701</v>
      </c>
      <c r="E876" t="s">
        <v>2702</v>
      </c>
      <c r="F876" t="s">
        <v>2703</v>
      </c>
      <c r="G876" t="s">
        <v>2522</v>
      </c>
      <c r="H876" t="s">
        <v>129</v>
      </c>
      <c r="I876" t="s">
        <v>2704</v>
      </c>
      <c r="J876" t="s">
        <v>2705</v>
      </c>
      <c r="K876" t="s">
        <v>132</v>
      </c>
      <c r="L876" t="s">
        <v>133</v>
      </c>
      <c r="M876">
        <v>2.64</v>
      </c>
      <c r="N876">
        <v>1.8</v>
      </c>
      <c r="O876" t="s">
        <v>134</v>
      </c>
      <c r="P876" t="s">
        <v>134</v>
      </c>
      <c r="Q876">
        <v>0.84</v>
      </c>
      <c r="R876">
        <v>0.64</v>
      </c>
      <c r="S876" t="s">
        <v>135</v>
      </c>
      <c r="T876" t="s">
        <v>2854</v>
      </c>
      <c r="U876" t="s">
        <v>2855</v>
      </c>
      <c r="V876">
        <v>7</v>
      </c>
      <c r="W876" t="b">
        <v>1</v>
      </c>
      <c r="X876" t="s">
        <v>2706</v>
      </c>
      <c r="Y876" t="s">
        <v>2707</v>
      </c>
      <c r="Z876">
        <v>6579</v>
      </c>
      <c r="AA876">
        <v>4976</v>
      </c>
      <c r="AB876">
        <v>3752</v>
      </c>
      <c r="AC876">
        <v>334</v>
      </c>
      <c r="AD876">
        <v>8147</v>
      </c>
      <c r="AE876">
        <v>8178</v>
      </c>
      <c r="AF876">
        <v>4859</v>
      </c>
      <c r="AG876">
        <v>6763</v>
      </c>
      <c r="AH876">
        <v>4401</v>
      </c>
      <c r="AI876">
        <v>5200</v>
      </c>
      <c r="AJ876">
        <v>10087</v>
      </c>
      <c r="AK876">
        <v>13330</v>
      </c>
      <c r="AL876">
        <v>4392</v>
      </c>
      <c r="AM876">
        <v>9189</v>
      </c>
      <c r="AN876">
        <v>9020</v>
      </c>
      <c r="AO876">
        <v>4909</v>
      </c>
      <c r="AP876">
        <v>9927</v>
      </c>
      <c r="AQ876">
        <v>1305</v>
      </c>
      <c r="AR876">
        <v>2660</v>
      </c>
      <c r="AS876">
        <v>4758</v>
      </c>
      <c r="AT876">
        <v>8939</v>
      </c>
      <c r="AU876">
        <v>5345</v>
      </c>
      <c r="AV876">
        <v>9826</v>
      </c>
      <c r="AW876">
        <v>9981</v>
      </c>
      <c r="AX876">
        <v>226</v>
      </c>
      <c r="AY876">
        <v>1179</v>
      </c>
      <c r="AZ876">
        <v>2721</v>
      </c>
      <c r="BA876">
        <v>15062</v>
      </c>
      <c r="BB876">
        <v>4351</v>
      </c>
      <c r="BC876">
        <v>489</v>
      </c>
      <c r="BD876">
        <v>3078</v>
      </c>
      <c r="BE876">
        <v>1632</v>
      </c>
      <c r="BF876">
        <v>6</v>
      </c>
      <c r="BG876">
        <v>6407</v>
      </c>
      <c r="BH876">
        <v>6786</v>
      </c>
      <c r="BI876">
        <v>15460</v>
      </c>
      <c r="BJ876">
        <v>7940</v>
      </c>
      <c r="BK876">
        <v>6979</v>
      </c>
      <c r="BL876">
        <v>4707</v>
      </c>
      <c r="BM876">
        <v>6640</v>
      </c>
      <c r="BN876">
        <v>8481</v>
      </c>
      <c r="BO876">
        <v>81</v>
      </c>
      <c r="BP876">
        <v>5719</v>
      </c>
      <c r="BQ876">
        <v>8810</v>
      </c>
      <c r="BR876">
        <v>6368</v>
      </c>
      <c r="BS876">
        <v>5936</v>
      </c>
      <c r="BT876">
        <v>6958</v>
      </c>
      <c r="BU876">
        <v>9072</v>
      </c>
      <c r="BV876">
        <v>6019</v>
      </c>
      <c r="BW876">
        <v>6623</v>
      </c>
      <c r="BX876">
        <v>6273</v>
      </c>
      <c r="BY876">
        <v>15872</v>
      </c>
      <c r="BZ876">
        <v>5762</v>
      </c>
      <c r="CA876">
        <v>3882</v>
      </c>
      <c r="CB876">
        <v>2993</v>
      </c>
      <c r="CC876">
        <v>13130</v>
      </c>
      <c r="CD876">
        <v>4844</v>
      </c>
      <c r="CE876">
        <v>3486</v>
      </c>
      <c r="CF876">
        <v>2827</v>
      </c>
      <c r="CG876">
        <v>8499</v>
      </c>
      <c r="CH876">
        <v>5661</v>
      </c>
      <c r="CI876">
        <v>4137</v>
      </c>
      <c r="CJ876">
        <v>3070</v>
      </c>
      <c r="CK876">
        <v>10209</v>
      </c>
      <c r="CL876">
        <v>10117</v>
      </c>
      <c r="CM876">
        <v>275</v>
      </c>
      <c r="CN876">
        <v>6585</v>
      </c>
      <c r="CO876">
        <v>5221</v>
      </c>
      <c r="CP876">
        <v>3622</v>
      </c>
      <c r="CQ876">
        <v>2924</v>
      </c>
      <c r="CR876">
        <v>3351</v>
      </c>
      <c r="CS876">
        <v>7298</v>
      </c>
      <c r="CT876">
        <v>4384</v>
      </c>
      <c r="CU876">
        <v>81</v>
      </c>
      <c r="CV876">
        <v>9665</v>
      </c>
      <c r="CW876">
        <v>2604</v>
      </c>
      <c r="CX876">
        <v>4339</v>
      </c>
      <c r="CY876">
        <v>358</v>
      </c>
      <c r="CZ876">
        <v>3337</v>
      </c>
      <c r="DA876">
        <v>2119</v>
      </c>
      <c r="DB876">
        <v>4096</v>
      </c>
      <c r="DC876">
        <v>3267</v>
      </c>
      <c r="DD876">
        <v>3925</v>
      </c>
      <c r="DE876">
        <v>3611</v>
      </c>
      <c r="DF876">
        <v>3334</v>
      </c>
      <c r="DG876">
        <v>3877</v>
      </c>
      <c r="DH876">
        <v>4906</v>
      </c>
      <c r="DI876">
        <v>4475</v>
      </c>
      <c r="DJ876">
        <v>3163</v>
      </c>
      <c r="DK876">
        <v>6711</v>
      </c>
      <c r="DL876">
        <v>56</v>
      </c>
      <c r="DM876">
        <v>7103</v>
      </c>
      <c r="DN876">
        <v>6510</v>
      </c>
      <c r="DO876">
        <v>14085</v>
      </c>
      <c r="DP876">
        <v>4561</v>
      </c>
      <c r="DQ876">
        <v>2373</v>
      </c>
      <c r="DR876">
        <v>4606</v>
      </c>
      <c r="DS876">
        <v>4591</v>
      </c>
      <c r="DT876">
        <v>3351</v>
      </c>
      <c r="DU876">
        <v>11229</v>
      </c>
    </row>
    <row r="877" spans="1:125" hidden="1" x14ac:dyDescent="0.25">
      <c r="A877">
        <v>5821</v>
      </c>
      <c r="B877">
        <v>279.15719999999999</v>
      </c>
      <c r="C877">
        <v>920.9</v>
      </c>
      <c r="D877" t="s">
        <v>134</v>
      </c>
      <c r="E877" t="s">
        <v>466</v>
      </c>
      <c r="F877" t="s">
        <v>467</v>
      </c>
      <c r="G877" t="s">
        <v>468</v>
      </c>
      <c r="H877" t="s">
        <v>129</v>
      </c>
      <c r="I877" t="s">
        <v>469</v>
      </c>
      <c r="J877" t="s">
        <v>470</v>
      </c>
      <c r="K877" t="s">
        <v>132</v>
      </c>
      <c r="L877" t="s">
        <v>133</v>
      </c>
      <c r="M877">
        <v>2.64</v>
      </c>
      <c r="N877">
        <v>6.8</v>
      </c>
      <c r="O877" t="s">
        <v>134</v>
      </c>
      <c r="P877" t="s">
        <v>134</v>
      </c>
      <c r="Q877">
        <v>0.99670000000000003</v>
      </c>
      <c r="R877">
        <v>0.64</v>
      </c>
      <c r="S877" t="s">
        <v>135</v>
      </c>
      <c r="T877" t="s">
        <v>2931</v>
      </c>
      <c r="U877" t="s">
        <v>2932</v>
      </c>
      <c r="V877">
        <v>1</v>
      </c>
      <c r="W877" t="b">
        <v>1</v>
      </c>
      <c r="X877" t="s">
        <v>473</v>
      </c>
      <c r="Y877" t="s">
        <v>474</v>
      </c>
      <c r="Z877">
        <v>1239</v>
      </c>
      <c r="AA877">
        <v>2171</v>
      </c>
      <c r="AB877">
        <v>4057</v>
      </c>
      <c r="AC877">
        <v>2032</v>
      </c>
      <c r="AD877">
        <v>621</v>
      </c>
      <c r="AE877">
        <v>4508</v>
      </c>
      <c r="AF877">
        <v>2370</v>
      </c>
      <c r="AG877">
        <v>2714</v>
      </c>
      <c r="AH877">
        <v>4150</v>
      </c>
      <c r="AI877">
        <v>3601</v>
      </c>
      <c r="AJ877">
        <v>2005</v>
      </c>
      <c r="AK877">
        <v>2947</v>
      </c>
      <c r="AL877">
        <v>3008</v>
      </c>
      <c r="AM877">
        <v>2928</v>
      </c>
      <c r="AN877">
        <v>3255</v>
      </c>
      <c r="AO877">
        <v>662</v>
      </c>
      <c r="AP877">
        <v>4491</v>
      </c>
      <c r="AQ877">
        <v>5169</v>
      </c>
      <c r="AR877">
        <v>3677</v>
      </c>
      <c r="AS877">
        <v>2155</v>
      </c>
      <c r="AT877">
        <v>2733</v>
      </c>
      <c r="AU877">
        <v>2349</v>
      </c>
      <c r="AV877">
        <v>4049</v>
      </c>
      <c r="AW877">
        <v>2333</v>
      </c>
      <c r="AX877">
        <v>12871</v>
      </c>
      <c r="AY877">
        <v>1641</v>
      </c>
      <c r="AZ877">
        <v>2040</v>
      </c>
      <c r="BA877">
        <v>2686</v>
      </c>
      <c r="BB877">
        <v>3594</v>
      </c>
      <c r="BC877">
        <v>849</v>
      </c>
      <c r="BD877">
        <v>2858</v>
      </c>
      <c r="BE877">
        <v>2825</v>
      </c>
      <c r="BF877">
        <v>3699</v>
      </c>
      <c r="BG877">
        <v>1237</v>
      </c>
      <c r="BH877">
        <v>3210</v>
      </c>
      <c r="BI877">
        <v>1320</v>
      </c>
      <c r="BJ877">
        <v>879</v>
      </c>
      <c r="BK877">
        <v>2591</v>
      </c>
      <c r="BL877">
        <v>2601</v>
      </c>
      <c r="BM877">
        <v>1858</v>
      </c>
      <c r="BN877">
        <v>1748</v>
      </c>
      <c r="BO877">
        <v>2112</v>
      </c>
      <c r="BP877">
        <v>3835</v>
      </c>
      <c r="BQ877">
        <v>914</v>
      </c>
      <c r="BR877">
        <v>2116</v>
      </c>
      <c r="BS877">
        <v>969</v>
      </c>
      <c r="BT877">
        <v>2947</v>
      </c>
      <c r="BU877">
        <v>3892</v>
      </c>
      <c r="BV877">
        <v>2713</v>
      </c>
      <c r="BW877">
        <v>4574</v>
      </c>
      <c r="BX877">
        <v>3132</v>
      </c>
      <c r="BY877">
        <v>595</v>
      </c>
      <c r="BZ877">
        <v>2631</v>
      </c>
      <c r="CA877">
        <v>2607</v>
      </c>
      <c r="CB877">
        <v>4772</v>
      </c>
      <c r="CC877">
        <v>2140</v>
      </c>
      <c r="CD877">
        <v>1032</v>
      </c>
      <c r="CE877">
        <v>4231</v>
      </c>
      <c r="CF877">
        <v>3249</v>
      </c>
      <c r="CG877">
        <v>1302</v>
      </c>
      <c r="CH877">
        <v>2737</v>
      </c>
      <c r="CI877">
        <v>3440</v>
      </c>
      <c r="CJ877">
        <v>5783</v>
      </c>
      <c r="CK877">
        <v>1882</v>
      </c>
      <c r="CL877">
        <v>2523</v>
      </c>
      <c r="CM877">
        <v>1499</v>
      </c>
      <c r="CN877">
        <v>1565</v>
      </c>
      <c r="CO877">
        <v>1732</v>
      </c>
      <c r="CP877">
        <v>5167</v>
      </c>
      <c r="CQ877">
        <v>3398</v>
      </c>
      <c r="CR877">
        <v>2982</v>
      </c>
      <c r="CS877">
        <v>765</v>
      </c>
      <c r="CT877">
        <v>1688</v>
      </c>
      <c r="CU877">
        <v>683</v>
      </c>
      <c r="CV877">
        <v>3635</v>
      </c>
      <c r="CW877">
        <v>957</v>
      </c>
      <c r="CX877">
        <v>1333</v>
      </c>
      <c r="CY877">
        <v>734</v>
      </c>
      <c r="CZ877">
        <v>3993</v>
      </c>
      <c r="DA877">
        <v>4477</v>
      </c>
      <c r="DB877">
        <v>1639</v>
      </c>
      <c r="DC877">
        <v>3322</v>
      </c>
      <c r="DD877">
        <v>710</v>
      </c>
      <c r="DE877">
        <v>1627</v>
      </c>
      <c r="DF877">
        <v>3739</v>
      </c>
      <c r="DG877">
        <v>711</v>
      </c>
      <c r="DH877">
        <v>3923</v>
      </c>
      <c r="DI877">
        <v>639</v>
      </c>
      <c r="DJ877">
        <v>3299</v>
      </c>
      <c r="DK877">
        <v>2170</v>
      </c>
      <c r="DL877">
        <v>2456</v>
      </c>
      <c r="DM877">
        <v>3276</v>
      </c>
      <c r="DN877">
        <v>4061</v>
      </c>
      <c r="DO877">
        <v>2795</v>
      </c>
      <c r="DP877">
        <v>3101</v>
      </c>
      <c r="DQ877">
        <v>1319</v>
      </c>
      <c r="DR877">
        <v>2514</v>
      </c>
      <c r="DS877">
        <v>3326</v>
      </c>
      <c r="DT877">
        <v>4323</v>
      </c>
      <c r="DU877">
        <v>673</v>
      </c>
    </row>
    <row r="878" spans="1:125" hidden="1" x14ac:dyDescent="0.25">
      <c r="A878" t="s">
        <v>2933</v>
      </c>
      <c r="B878">
        <v>295.12950000000001</v>
      </c>
      <c r="C878">
        <v>348.7</v>
      </c>
      <c r="D878" t="s">
        <v>1555</v>
      </c>
      <c r="E878" t="s">
        <v>1556</v>
      </c>
      <c r="F878" t="s">
        <v>1557</v>
      </c>
      <c r="G878" t="s">
        <v>522</v>
      </c>
      <c r="H878" t="s">
        <v>129</v>
      </c>
      <c r="I878" t="s">
        <v>1558</v>
      </c>
      <c r="J878" t="s">
        <v>1559</v>
      </c>
      <c r="K878" t="s">
        <v>132</v>
      </c>
      <c r="L878" t="s">
        <v>133</v>
      </c>
      <c r="M878">
        <v>2.64</v>
      </c>
      <c r="N878">
        <v>2.2000000000000002</v>
      </c>
      <c r="O878" t="s">
        <v>134</v>
      </c>
      <c r="P878" t="s">
        <v>134</v>
      </c>
      <c r="Q878">
        <v>0.85319999999999996</v>
      </c>
      <c r="R878">
        <v>0.64</v>
      </c>
      <c r="S878" t="s">
        <v>135</v>
      </c>
      <c r="T878" t="s">
        <v>2717</v>
      </c>
      <c r="U878" t="s">
        <v>2718</v>
      </c>
      <c r="V878">
        <v>1</v>
      </c>
      <c r="W878" t="b">
        <v>1</v>
      </c>
      <c r="X878" t="s">
        <v>134</v>
      </c>
      <c r="Y878" t="s">
        <v>134</v>
      </c>
      <c r="Z878">
        <v>4854</v>
      </c>
      <c r="AA878">
        <v>4661</v>
      </c>
      <c r="AB878">
        <v>4421</v>
      </c>
      <c r="AC878">
        <v>66</v>
      </c>
      <c r="AD878">
        <v>5405</v>
      </c>
      <c r="AE878">
        <v>5051</v>
      </c>
      <c r="AF878">
        <v>5054</v>
      </c>
      <c r="AG878">
        <v>4182</v>
      </c>
      <c r="AH878">
        <v>4935</v>
      </c>
      <c r="AI878">
        <v>5533</v>
      </c>
      <c r="AJ878">
        <v>6523</v>
      </c>
      <c r="AK878">
        <v>6217</v>
      </c>
      <c r="AL878">
        <v>2958</v>
      </c>
      <c r="AM878">
        <v>2857</v>
      </c>
      <c r="AN878">
        <v>5573</v>
      </c>
      <c r="AO878">
        <v>3101</v>
      </c>
      <c r="AP878">
        <v>6350</v>
      </c>
      <c r="AQ878">
        <v>45</v>
      </c>
      <c r="AR878">
        <v>3400</v>
      </c>
      <c r="AS878">
        <v>2810</v>
      </c>
      <c r="AT878">
        <v>3668</v>
      </c>
      <c r="AU878">
        <v>3269</v>
      </c>
      <c r="AV878">
        <v>4772</v>
      </c>
      <c r="AW878">
        <v>5514</v>
      </c>
      <c r="AX878">
        <v>4</v>
      </c>
      <c r="AY878">
        <v>19</v>
      </c>
      <c r="AZ878">
        <v>6869</v>
      </c>
      <c r="BA878">
        <v>4699</v>
      </c>
      <c r="BB878">
        <v>4903</v>
      </c>
      <c r="BC878">
        <v>3</v>
      </c>
      <c r="BD878">
        <v>6207</v>
      </c>
      <c r="BE878">
        <v>4436</v>
      </c>
      <c r="BF878">
        <v>20</v>
      </c>
      <c r="BG878">
        <v>14497</v>
      </c>
      <c r="BH878">
        <v>5699</v>
      </c>
      <c r="BI878">
        <v>14993</v>
      </c>
      <c r="BJ878">
        <v>6939</v>
      </c>
      <c r="BK878">
        <v>4302</v>
      </c>
      <c r="BL878">
        <v>3222</v>
      </c>
      <c r="BM878">
        <v>3632</v>
      </c>
      <c r="BN878">
        <v>3799</v>
      </c>
      <c r="BO878">
        <v>73</v>
      </c>
      <c r="BP878">
        <v>3854</v>
      </c>
      <c r="BQ878">
        <v>5518</v>
      </c>
      <c r="BR878">
        <v>3758</v>
      </c>
      <c r="BS878">
        <v>3020</v>
      </c>
      <c r="BT878">
        <v>5408</v>
      </c>
      <c r="BU878">
        <v>5711</v>
      </c>
      <c r="BV878">
        <v>3539</v>
      </c>
      <c r="BW878">
        <v>4902</v>
      </c>
      <c r="BX878">
        <v>4006</v>
      </c>
      <c r="BY878">
        <v>11547</v>
      </c>
      <c r="BZ878">
        <v>4034</v>
      </c>
      <c r="CA878">
        <v>3791</v>
      </c>
      <c r="CB878">
        <v>3019</v>
      </c>
      <c r="CC878">
        <v>8582</v>
      </c>
      <c r="CD878">
        <v>5088</v>
      </c>
      <c r="CE878">
        <v>3827</v>
      </c>
      <c r="CF878">
        <v>4238</v>
      </c>
      <c r="CG878">
        <v>5285</v>
      </c>
      <c r="CH878">
        <v>3642</v>
      </c>
      <c r="CI878">
        <v>3874</v>
      </c>
      <c r="CJ878">
        <v>2365</v>
      </c>
      <c r="CK878">
        <v>5519</v>
      </c>
      <c r="CL878">
        <v>3284</v>
      </c>
      <c r="CM878">
        <v>9</v>
      </c>
      <c r="CN878">
        <v>6753</v>
      </c>
      <c r="CO878">
        <v>5463</v>
      </c>
      <c r="CP878">
        <v>3854</v>
      </c>
      <c r="CQ878">
        <v>5320</v>
      </c>
      <c r="CR878">
        <v>6659</v>
      </c>
      <c r="CS878">
        <v>7257</v>
      </c>
      <c r="CT878">
        <v>5283</v>
      </c>
      <c r="CU878">
        <v>0</v>
      </c>
      <c r="CV878">
        <v>4130</v>
      </c>
      <c r="CW878">
        <v>1948</v>
      </c>
      <c r="CX878">
        <v>2773</v>
      </c>
      <c r="CY878">
        <v>11</v>
      </c>
      <c r="CZ878">
        <v>2196</v>
      </c>
      <c r="DA878">
        <v>3495</v>
      </c>
      <c r="DB878">
        <v>4269</v>
      </c>
      <c r="DC878">
        <v>2789</v>
      </c>
      <c r="DD878">
        <v>3604</v>
      </c>
      <c r="DE878">
        <v>3234</v>
      </c>
      <c r="DF878">
        <v>3019</v>
      </c>
      <c r="DG878">
        <v>252</v>
      </c>
      <c r="DH878">
        <v>4234</v>
      </c>
      <c r="DI878">
        <v>3233</v>
      </c>
      <c r="DJ878">
        <v>3496</v>
      </c>
      <c r="DK878">
        <v>3213</v>
      </c>
      <c r="DL878">
        <v>7</v>
      </c>
      <c r="DM878">
        <v>4718</v>
      </c>
      <c r="DN878">
        <v>3425</v>
      </c>
      <c r="DO878">
        <v>5098</v>
      </c>
      <c r="DP878">
        <v>3271</v>
      </c>
      <c r="DQ878">
        <v>2</v>
      </c>
      <c r="DR878">
        <v>3427</v>
      </c>
      <c r="DS878">
        <v>5727</v>
      </c>
      <c r="DT878">
        <v>2635</v>
      </c>
      <c r="DU878">
        <v>6827</v>
      </c>
    </row>
    <row r="879" spans="1:125" x14ac:dyDescent="0.25">
      <c r="A879">
        <v>7573</v>
      </c>
      <c r="B879">
        <v>338.34210000000002</v>
      </c>
      <c r="C879">
        <v>1291.5</v>
      </c>
      <c r="D879" t="s">
        <v>134</v>
      </c>
      <c r="E879" t="s">
        <v>2934</v>
      </c>
      <c r="F879" t="s">
        <v>2935</v>
      </c>
      <c r="G879" t="s">
        <v>2936</v>
      </c>
      <c r="H879" t="s">
        <v>129</v>
      </c>
      <c r="I879" t="s">
        <v>2937</v>
      </c>
      <c r="J879" t="s">
        <v>2938</v>
      </c>
      <c r="K879" t="s">
        <v>132</v>
      </c>
      <c r="L879" t="s">
        <v>133</v>
      </c>
      <c r="M879">
        <v>2.64</v>
      </c>
      <c r="N879">
        <v>1</v>
      </c>
      <c r="O879" t="s">
        <v>134</v>
      </c>
      <c r="P879" t="s">
        <v>134</v>
      </c>
      <c r="Q879">
        <v>0.80689999999999995</v>
      </c>
      <c r="R879">
        <v>0.64</v>
      </c>
      <c r="S879" t="s">
        <v>135</v>
      </c>
      <c r="T879" t="s">
        <v>2939</v>
      </c>
      <c r="U879" t="s">
        <v>2940</v>
      </c>
      <c r="V879">
        <v>4</v>
      </c>
      <c r="W879" t="b">
        <v>1</v>
      </c>
      <c r="X879" t="s">
        <v>134</v>
      </c>
      <c r="Y879" t="s">
        <v>134</v>
      </c>
      <c r="Z879">
        <v>2065268</v>
      </c>
      <c r="AA879">
        <v>2449979</v>
      </c>
      <c r="AB879">
        <v>2080896</v>
      </c>
      <c r="AC879">
        <v>606</v>
      </c>
      <c r="AD879">
        <v>1625546</v>
      </c>
      <c r="AE879">
        <v>2327176</v>
      </c>
      <c r="AF879">
        <v>2039921</v>
      </c>
      <c r="AG879">
        <v>1876884</v>
      </c>
      <c r="AH879">
        <v>2603357</v>
      </c>
      <c r="AI879">
        <v>2581372</v>
      </c>
      <c r="AJ879">
        <v>1853404</v>
      </c>
      <c r="AK879">
        <v>1655599</v>
      </c>
      <c r="AL879">
        <v>2495657</v>
      </c>
      <c r="AM879">
        <v>1531870</v>
      </c>
      <c r="AN879">
        <v>1668153</v>
      </c>
      <c r="AO879">
        <v>2339776</v>
      </c>
      <c r="AP879">
        <v>1788056</v>
      </c>
      <c r="AQ879">
        <v>630</v>
      </c>
      <c r="AR879">
        <v>2862608</v>
      </c>
      <c r="AS879">
        <v>1846338</v>
      </c>
      <c r="AT879">
        <v>1664991</v>
      </c>
      <c r="AU879">
        <v>2094155</v>
      </c>
      <c r="AV879">
        <v>2481260</v>
      </c>
      <c r="AW879">
        <v>1903452</v>
      </c>
      <c r="AX879">
        <v>6969</v>
      </c>
      <c r="AY879">
        <v>1061</v>
      </c>
      <c r="AZ879">
        <v>2401915</v>
      </c>
      <c r="BA879">
        <v>2007066</v>
      </c>
      <c r="BB879">
        <v>2421808</v>
      </c>
      <c r="BC879">
        <v>810</v>
      </c>
      <c r="BD879">
        <v>1836779</v>
      </c>
      <c r="BE879">
        <v>2170270</v>
      </c>
      <c r="BF879">
        <v>702</v>
      </c>
      <c r="BG879">
        <v>2170836</v>
      </c>
      <c r="BH879">
        <v>1715896</v>
      </c>
      <c r="BI879">
        <v>2865232</v>
      </c>
      <c r="BJ879">
        <v>2076565</v>
      </c>
      <c r="BK879">
        <v>1135252</v>
      </c>
      <c r="BL879">
        <v>1546235</v>
      </c>
      <c r="BM879">
        <v>1470251</v>
      </c>
      <c r="BN879">
        <v>1688032</v>
      </c>
      <c r="BO879">
        <v>11071</v>
      </c>
      <c r="BP879">
        <v>1886978</v>
      </c>
      <c r="BQ879">
        <v>1849209</v>
      </c>
      <c r="BR879">
        <v>1902996</v>
      </c>
      <c r="BS879">
        <v>2585415</v>
      </c>
      <c r="BT879">
        <v>2709286</v>
      </c>
      <c r="BU879">
        <v>2165921</v>
      </c>
      <c r="BV879">
        <v>2071745</v>
      </c>
      <c r="BW879">
        <v>2724334</v>
      </c>
      <c r="BX879">
        <v>1772185</v>
      </c>
      <c r="BY879">
        <v>1640650</v>
      </c>
      <c r="BZ879">
        <v>2673474</v>
      </c>
      <c r="CA879">
        <v>2444863</v>
      </c>
      <c r="CB879">
        <v>1707276</v>
      </c>
      <c r="CC879">
        <v>2047410</v>
      </c>
      <c r="CD879">
        <v>1238531</v>
      </c>
      <c r="CE879">
        <v>1465742</v>
      </c>
      <c r="CF879">
        <v>2301090</v>
      </c>
      <c r="CG879">
        <v>2149946</v>
      </c>
      <c r="CH879">
        <v>2294418</v>
      </c>
      <c r="CI879">
        <v>2812861</v>
      </c>
      <c r="CJ879">
        <v>2261976</v>
      </c>
      <c r="CK879">
        <v>1996990</v>
      </c>
      <c r="CL879">
        <v>1637179</v>
      </c>
      <c r="CM879">
        <v>943</v>
      </c>
      <c r="CN879">
        <v>2442887</v>
      </c>
      <c r="CO879">
        <v>2514575</v>
      </c>
      <c r="CP879">
        <v>1643817</v>
      </c>
      <c r="CQ879">
        <v>2896494</v>
      </c>
      <c r="CR879">
        <v>2250150</v>
      </c>
      <c r="CS879">
        <v>3144447</v>
      </c>
      <c r="CT879">
        <v>2741480</v>
      </c>
      <c r="CU879">
        <v>1036</v>
      </c>
      <c r="CV879">
        <v>1884494</v>
      </c>
      <c r="CW879">
        <v>1869611</v>
      </c>
      <c r="CX879">
        <v>1702827</v>
      </c>
      <c r="CY879">
        <v>3478</v>
      </c>
      <c r="CZ879">
        <v>2463431</v>
      </c>
      <c r="DA879">
        <v>2907050</v>
      </c>
      <c r="DB879">
        <v>1462931</v>
      </c>
      <c r="DC879">
        <v>2008980</v>
      </c>
      <c r="DD879">
        <v>1488771</v>
      </c>
      <c r="DE879">
        <v>1750360</v>
      </c>
      <c r="DF879">
        <v>2205462</v>
      </c>
      <c r="DG879">
        <v>1898447</v>
      </c>
      <c r="DH879">
        <v>2364279</v>
      </c>
      <c r="DI879">
        <v>2058488</v>
      </c>
      <c r="DJ879">
        <v>1641642</v>
      </c>
      <c r="DK879">
        <v>1872218</v>
      </c>
      <c r="DL879">
        <v>2400</v>
      </c>
      <c r="DM879">
        <v>2975678</v>
      </c>
      <c r="DN879">
        <v>2208102</v>
      </c>
      <c r="DO879">
        <v>1763938</v>
      </c>
      <c r="DP879">
        <v>2376693</v>
      </c>
      <c r="DQ879">
        <v>594</v>
      </c>
      <c r="DR879">
        <v>2633558</v>
      </c>
      <c r="DS879">
        <v>1814415</v>
      </c>
      <c r="DT879">
        <v>1995480</v>
      </c>
      <c r="DU879">
        <v>2725701</v>
      </c>
    </row>
    <row r="880" spans="1:125" hidden="1" x14ac:dyDescent="0.25">
      <c r="A880" t="s">
        <v>2941</v>
      </c>
      <c r="B880">
        <v>428.03410000000002</v>
      </c>
      <c r="C880">
        <v>68.8</v>
      </c>
      <c r="D880" t="s">
        <v>618</v>
      </c>
      <c r="E880" t="s">
        <v>619</v>
      </c>
      <c r="F880" t="s">
        <v>620</v>
      </c>
      <c r="G880" t="s">
        <v>621</v>
      </c>
      <c r="H880" t="s">
        <v>129</v>
      </c>
      <c r="I880" t="s">
        <v>622</v>
      </c>
      <c r="J880" t="s">
        <v>623</v>
      </c>
      <c r="K880" t="s">
        <v>132</v>
      </c>
      <c r="L880" t="s">
        <v>133</v>
      </c>
      <c r="M880">
        <v>2.64</v>
      </c>
      <c r="N880">
        <v>6.2</v>
      </c>
      <c r="O880" t="s">
        <v>134</v>
      </c>
      <c r="P880" t="s">
        <v>134</v>
      </c>
      <c r="Q880">
        <v>0.9909</v>
      </c>
      <c r="R880">
        <v>0.64</v>
      </c>
      <c r="S880" t="s">
        <v>135</v>
      </c>
      <c r="T880" t="s">
        <v>2942</v>
      </c>
      <c r="U880" t="s">
        <v>2943</v>
      </c>
      <c r="V880">
        <v>3</v>
      </c>
      <c r="W880" t="b">
        <v>1</v>
      </c>
      <c r="X880" t="s">
        <v>618</v>
      </c>
      <c r="Y880" t="s">
        <v>626</v>
      </c>
      <c r="Z880">
        <v>277</v>
      </c>
      <c r="AA880">
        <v>183</v>
      </c>
      <c r="AB880">
        <v>428</v>
      </c>
      <c r="AC880">
        <v>75</v>
      </c>
      <c r="AD880">
        <v>40</v>
      </c>
      <c r="AE880">
        <v>364</v>
      </c>
      <c r="AF880">
        <v>86</v>
      </c>
      <c r="AG880">
        <v>95</v>
      </c>
      <c r="AH880">
        <v>228</v>
      </c>
      <c r="AI880">
        <v>108</v>
      </c>
      <c r="AJ880">
        <v>128</v>
      </c>
      <c r="AK880">
        <v>29</v>
      </c>
      <c r="AL880">
        <v>147</v>
      </c>
      <c r="AM880">
        <v>120</v>
      </c>
      <c r="AN880">
        <v>127</v>
      </c>
      <c r="AO880">
        <v>68</v>
      </c>
      <c r="AP880">
        <v>134</v>
      </c>
      <c r="AQ880">
        <v>6</v>
      </c>
      <c r="AR880">
        <v>208</v>
      </c>
      <c r="AS880">
        <v>83</v>
      </c>
      <c r="AT880">
        <v>81</v>
      </c>
      <c r="AU880">
        <v>137</v>
      </c>
      <c r="AV880">
        <v>148</v>
      </c>
      <c r="AW880">
        <v>42</v>
      </c>
      <c r="AX880">
        <v>8563</v>
      </c>
      <c r="AY880">
        <v>313</v>
      </c>
      <c r="AZ880">
        <v>403</v>
      </c>
      <c r="BA880">
        <v>60</v>
      </c>
      <c r="BB880">
        <v>118</v>
      </c>
      <c r="BC880">
        <v>164</v>
      </c>
      <c r="BD880">
        <v>449</v>
      </c>
      <c r="BE880">
        <v>224</v>
      </c>
      <c r="BF880">
        <v>11</v>
      </c>
      <c r="BG880">
        <v>37</v>
      </c>
      <c r="BH880">
        <v>118</v>
      </c>
      <c r="BI880">
        <v>133</v>
      </c>
      <c r="BJ880">
        <v>21</v>
      </c>
      <c r="BK880">
        <v>127</v>
      </c>
      <c r="BL880">
        <v>109</v>
      </c>
      <c r="BM880">
        <v>152</v>
      </c>
      <c r="BN880">
        <v>123</v>
      </c>
      <c r="BO880">
        <v>195</v>
      </c>
      <c r="BP880">
        <v>229</v>
      </c>
      <c r="BQ880">
        <v>155</v>
      </c>
      <c r="BR880">
        <v>14</v>
      </c>
      <c r="BS880">
        <v>123</v>
      </c>
      <c r="BT880">
        <v>261</v>
      </c>
      <c r="BU880">
        <v>109</v>
      </c>
      <c r="BV880">
        <v>190</v>
      </c>
      <c r="BW880">
        <v>114</v>
      </c>
      <c r="BX880">
        <v>337</v>
      </c>
      <c r="BY880">
        <v>3</v>
      </c>
      <c r="BZ880">
        <v>228</v>
      </c>
      <c r="CA880">
        <v>147</v>
      </c>
      <c r="CB880">
        <v>371</v>
      </c>
      <c r="CC880">
        <v>6</v>
      </c>
      <c r="CD880">
        <v>332</v>
      </c>
      <c r="CE880">
        <v>120</v>
      </c>
      <c r="CF880">
        <v>197</v>
      </c>
      <c r="CG880">
        <v>31</v>
      </c>
      <c r="CH880">
        <v>284</v>
      </c>
      <c r="CI880">
        <v>213</v>
      </c>
      <c r="CJ880">
        <v>398</v>
      </c>
      <c r="CK880">
        <v>41</v>
      </c>
      <c r="CL880">
        <v>7</v>
      </c>
      <c r="CM880">
        <v>522</v>
      </c>
      <c r="CN880">
        <v>34</v>
      </c>
      <c r="CO880">
        <v>8</v>
      </c>
      <c r="CP880">
        <v>283</v>
      </c>
      <c r="CQ880">
        <v>138</v>
      </c>
      <c r="CR880">
        <v>97</v>
      </c>
      <c r="CS880">
        <v>163</v>
      </c>
      <c r="CT880">
        <v>430</v>
      </c>
      <c r="CU880">
        <v>95</v>
      </c>
      <c r="CV880">
        <v>696</v>
      </c>
      <c r="CW880">
        <v>154</v>
      </c>
      <c r="CX880">
        <v>578</v>
      </c>
      <c r="CY880">
        <v>1501</v>
      </c>
      <c r="CZ880">
        <v>491</v>
      </c>
      <c r="DA880">
        <v>745</v>
      </c>
      <c r="DB880">
        <v>458</v>
      </c>
      <c r="DC880">
        <v>414</v>
      </c>
      <c r="DD880">
        <v>483</v>
      </c>
      <c r="DE880">
        <v>488</v>
      </c>
      <c r="DF880">
        <v>581</v>
      </c>
      <c r="DG880">
        <v>448</v>
      </c>
      <c r="DH880">
        <v>572</v>
      </c>
      <c r="DI880">
        <v>486</v>
      </c>
      <c r="DJ880">
        <v>101</v>
      </c>
      <c r="DK880">
        <v>166</v>
      </c>
      <c r="DL880">
        <v>69</v>
      </c>
      <c r="DM880">
        <v>166</v>
      </c>
      <c r="DN880">
        <v>159</v>
      </c>
      <c r="DO880">
        <v>226</v>
      </c>
      <c r="DP880">
        <v>117</v>
      </c>
      <c r="DQ880">
        <v>136</v>
      </c>
      <c r="DR880">
        <v>753</v>
      </c>
      <c r="DS880">
        <v>194</v>
      </c>
      <c r="DT880">
        <v>197</v>
      </c>
      <c r="DU880">
        <v>275</v>
      </c>
    </row>
    <row r="881" spans="1:125" hidden="1" x14ac:dyDescent="0.25">
      <c r="A881" t="s">
        <v>2944</v>
      </c>
      <c r="B881">
        <v>428.03410000000002</v>
      </c>
      <c r="C881">
        <v>68.8</v>
      </c>
      <c r="D881" t="s">
        <v>993</v>
      </c>
      <c r="E881" t="s">
        <v>994</v>
      </c>
      <c r="F881" t="s">
        <v>995</v>
      </c>
      <c r="G881" t="s">
        <v>621</v>
      </c>
      <c r="H881" t="s">
        <v>129</v>
      </c>
      <c r="I881" t="s">
        <v>996</v>
      </c>
      <c r="J881" t="s">
        <v>997</v>
      </c>
      <c r="K881" t="s">
        <v>132</v>
      </c>
      <c r="L881" t="s">
        <v>133</v>
      </c>
      <c r="M881">
        <v>2.64</v>
      </c>
      <c r="N881">
        <v>6.2</v>
      </c>
      <c r="O881" t="s">
        <v>134</v>
      </c>
      <c r="P881" t="s">
        <v>134</v>
      </c>
      <c r="Q881">
        <v>0.98340000000000005</v>
      </c>
      <c r="R881">
        <v>0.64</v>
      </c>
      <c r="S881" t="s">
        <v>135</v>
      </c>
      <c r="T881" t="s">
        <v>2942</v>
      </c>
      <c r="U881" t="s">
        <v>2943</v>
      </c>
      <c r="V881">
        <v>3</v>
      </c>
      <c r="W881" t="b">
        <v>1</v>
      </c>
      <c r="X881" t="s">
        <v>993</v>
      </c>
      <c r="Y881" t="s">
        <v>998</v>
      </c>
      <c r="Z881">
        <v>277</v>
      </c>
      <c r="AA881">
        <v>183</v>
      </c>
      <c r="AB881">
        <v>428</v>
      </c>
      <c r="AC881">
        <v>75</v>
      </c>
      <c r="AD881">
        <v>40</v>
      </c>
      <c r="AE881">
        <v>364</v>
      </c>
      <c r="AF881">
        <v>86</v>
      </c>
      <c r="AG881">
        <v>95</v>
      </c>
      <c r="AH881">
        <v>228</v>
      </c>
      <c r="AI881">
        <v>108</v>
      </c>
      <c r="AJ881">
        <v>128</v>
      </c>
      <c r="AK881">
        <v>29</v>
      </c>
      <c r="AL881">
        <v>147</v>
      </c>
      <c r="AM881">
        <v>120</v>
      </c>
      <c r="AN881">
        <v>127</v>
      </c>
      <c r="AO881">
        <v>68</v>
      </c>
      <c r="AP881">
        <v>134</v>
      </c>
      <c r="AQ881">
        <v>6</v>
      </c>
      <c r="AR881">
        <v>208</v>
      </c>
      <c r="AS881">
        <v>83</v>
      </c>
      <c r="AT881">
        <v>81</v>
      </c>
      <c r="AU881">
        <v>137</v>
      </c>
      <c r="AV881">
        <v>148</v>
      </c>
      <c r="AW881">
        <v>42</v>
      </c>
      <c r="AX881">
        <v>8563</v>
      </c>
      <c r="AY881">
        <v>313</v>
      </c>
      <c r="AZ881">
        <v>403</v>
      </c>
      <c r="BA881">
        <v>60</v>
      </c>
      <c r="BB881">
        <v>118</v>
      </c>
      <c r="BC881">
        <v>164</v>
      </c>
      <c r="BD881">
        <v>449</v>
      </c>
      <c r="BE881">
        <v>224</v>
      </c>
      <c r="BF881">
        <v>11</v>
      </c>
      <c r="BG881">
        <v>37</v>
      </c>
      <c r="BH881">
        <v>118</v>
      </c>
      <c r="BI881">
        <v>133</v>
      </c>
      <c r="BJ881">
        <v>21</v>
      </c>
      <c r="BK881">
        <v>127</v>
      </c>
      <c r="BL881">
        <v>109</v>
      </c>
      <c r="BM881">
        <v>152</v>
      </c>
      <c r="BN881">
        <v>123</v>
      </c>
      <c r="BO881">
        <v>195</v>
      </c>
      <c r="BP881">
        <v>229</v>
      </c>
      <c r="BQ881">
        <v>155</v>
      </c>
      <c r="BR881">
        <v>14</v>
      </c>
      <c r="BS881">
        <v>123</v>
      </c>
      <c r="BT881">
        <v>261</v>
      </c>
      <c r="BU881">
        <v>109</v>
      </c>
      <c r="BV881">
        <v>190</v>
      </c>
      <c r="BW881">
        <v>114</v>
      </c>
      <c r="BX881">
        <v>337</v>
      </c>
      <c r="BY881">
        <v>3</v>
      </c>
      <c r="BZ881">
        <v>228</v>
      </c>
      <c r="CA881">
        <v>147</v>
      </c>
      <c r="CB881">
        <v>371</v>
      </c>
      <c r="CC881">
        <v>6</v>
      </c>
      <c r="CD881">
        <v>332</v>
      </c>
      <c r="CE881">
        <v>120</v>
      </c>
      <c r="CF881">
        <v>197</v>
      </c>
      <c r="CG881">
        <v>31</v>
      </c>
      <c r="CH881">
        <v>284</v>
      </c>
      <c r="CI881">
        <v>213</v>
      </c>
      <c r="CJ881">
        <v>398</v>
      </c>
      <c r="CK881">
        <v>41</v>
      </c>
      <c r="CL881">
        <v>7</v>
      </c>
      <c r="CM881">
        <v>522</v>
      </c>
      <c r="CN881">
        <v>34</v>
      </c>
      <c r="CO881">
        <v>8</v>
      </c>
      <c r="CP881">
        <v>283</v>
      </c>
      <c r="CQ881">
        <v>138</v>
      </c>
      <c r="CR881">
        <v>97</v>
      </c>
      <c r="CS881">
        <v>163</v>
      </c>
      <c r="CT881">
        <v>430</v>
      </c>
      <c r="CU881">
        <v>95</v>
      </c>
      <c r="CV881">
        <v>696</v>
      </c>
      <c r="CW881">
        <v>154</v>
      </c>
      <c r="CX881">
        <v>578</v>
      </c>
      <c r="CY881">
        <v>1501</v>
      </c>
      <c r="CZ881">
        <v>491</v>
      </c>
      <c r="DA881">
        <v>745</v>
      </c>
      <c r="DB881">
        <v>458</v>
      </c>
      <c r="DC881">
        <v>414</v>
      </c>
      <c r="DD881">
        <v>483</v>
      </c>
      <c r="DE881">
        <v>488</v>
      </c>
      <c r="DF881">
        <v>581</v>
      </c>
      <c r="DG881">
        <v>448</v>
      </c>
      <c r="DH881">
        <v>572</v>
      </c>
      <c r="DI881">
        <v>486</v>
      </c>
      <c r="DJ881">
        <v>101</v>
      </c>
      <c r="DK881">
        <v>166</v>
      </c>
      <c r="DL881">
        <v>69</v>
      </c>
      <c r="DM881">
        <v>166</v>
      </c>
      <c r="DN881">
        <v>159</v>
      </c>
      <c r="DO881">
        <v>226</v>
      </c>
      <c r="DP881">
        <v>117</v>
      </c>
      <c r="DQ881">
        <v>136</v>
      </c>
      <c r="DR881">
        <v>753</v>
      </c>
      <c r="DS881">
        <v>194</v>
      </c>
      <c r="DT881">
        <v>197</v>
      </c>
      <c r="DU881">
        <v>275</v>
      </c>
    </row>
    <row r="882" spans="1:125" x14ac:dyDescent="0.25">
      <c r="A882">
        <v>11454</v>
      </c>
      <c r="B882">
        <v>466.3159</v>
      </c>
      <c r="C882">
        <v>935.3</v>
      </c>
      <c r="D882" t="s">
        <v>2945</v>
      </c>
      <c r="E882" t="s">
        <v>2946</v>
      </c>
      <c r="F882" t="s">
        <v>2947</v>
      </c>
      <c r="G882" t="s">
        <v>2948</v>
      </c>
      <c r="H882" t="s">
        <v>129</v>
      </c>
      <c r="I882" t="s">
        <v>2949</v>
      </c>
      <c r="J882" t="s">
        <v>2950</v>
      </c>
      <c r="K882" t="s">
        <v>132</v>
      </c>
      <c r="L882" t="s">
        <v>133</v>
      </c>
      <c r="M882">
        <v>2.64</v>
      </c>
      <c r="N882">
        <v>0.9</v>
      </c>
      <c r="O882" t="s">
        <v>134</v>
      </c>
      <c r="P882" t="s">
        <v>134</v>
      </c>
      <c r="Q882">
        <v>0.80869999999999997</v>
      </c>
      <c r="R882">
        <v>0.64</v>
      </c>
      <c r="S882" t="s">
        <v>135</v>
      </c>
      <c r="T882" t="s">
        <v>2951</v>
      </c>
      <c r="U882" t="s">
        <v>2952</v>
      </c>
      <c r="V882">
        <v>5</v>
      </c>
      <c r="W882" t="b">
        <v>1</v>
      </c>
      <c r="X882" t="s">
        <v>2945</v>
      </c>
      <c r="Y882" t="s">
        <v>2953</v>
      </c>
      <c r="Z882">
        <v>43</v>
      </c>
      <c r="AA882">
        <v>1</v>
      </c>
      <c r="AB882">
        <v>0</v>
      </c>
      <c r="AC882">
        <v>13816</v>
      </c>
      <c r="AD882">
        <v>0</v>
      </c>
      <c r="AE882">
        <v>0</v>
      </c>
      <c r="AF882">
        <v>31</v>
      </c>
      <c r="AG882">
        <v>0</v>
      </c>
      <c r="AH882">
        <v>0</v>
      </c>
      <c r="AI882">
        <v>0</v>
      </c>
      <c r="AJ882">
        <v>55</v>
      </c>
      <c r="AK882">
        <v>0</v>
      </c>
      <c r="AL882">
        <v>0</v>
      </c>
      <c r="AM882">
        <v>0</v>
      </c>
      <c r="AN882">
        <v>0</v>
      </c>
      <c r="AO882">
        <v>13</v>
      </c>
      <c r="AP882">
        <v>0</v>
      </c>
      <c r="AQ882">
        <v>0</v>
      </c>
      <c r="AR882">
        <v>0</v>
      </c>
      <c r="AS882">
        <v>0</v>
      </c>
      <c r="AT882">
        <v>0</v>
      </c>
      <c r="AU882">
        <v>12</v>
      </c>
      <c r="AV882">
        <v>55</v>
      </c>
      <c r="AW882">
        <v>8</v>
      </c>
      <c r="AX882">
        <v>12</v>
      </c>
      <c r="AY882">
        <v>5</v>
      </c>
      <c r="AZ882">
        <v>0</v>
      </c>
      <c r="BA882">
        <v>0</v>
      </c>
      <c r="BB882">
        <v>0</v>
      </c>
      <c r="BC882">
        <v>0</v>
      </c>
      <c r="BD882">
        <v>0</v>
      </c>
      <c r="BE882">
        <v>0</v>
      </c>
      <c r="BF882">
        <v>10</v>
      </c>
      <c r="BG882">
        <v>0</v>
      </c>
      <c r="BH882">
        <v>22</v>
      </c>
      <c r="BI882">
        <v>0</v>
      </c>
      <c r="BJ882">
        <v>0</v>
      </c>
      <c r="BK882">
        <v>19</v>
      </c>
      <c r="BL882">
        <v>0</v>
      </c>
      <c r="BM882">
        <v>0</v>
      </c>
      <c r="BN882">
        <v>0</v>
      </c>
      <c r="BO882">
        <v>0</v>
      </c>
      <c r="BP882">
        <v>0</v>
      </c>
      <c r="BQ882">
        <v>0</v>
      </c>
      <c r="BR882">
        <v>0</v>
      </c>
      <c r="BS882">
        <v>8</v>
      </c>
      <c r="BT882">
        <v>0</v>
      </c>
      <c r="BU882">
        <v>0</v>
      </c>
      <c r="BV882">
        <v>21</v>
      </c>
      <c r="BW882">
        <v>0</v>
      </c>
      <c r="BX882">
        <v>9</v>
      </c>
      <c r="BY882">
        <v>0</v>
      </c>
      <c r="BZ882">
        <v>0</v>
      </c>
      <c r="CA882">
        <v>5</v>
      </c>
      <c r="CB882">
        <v>3</v>
      </c>
      <c r="CC882">
        <v>0</v>
      </c>
      <c r="CD882">
        <v>0</v>
      </c>
      <c r="CE882">
        <v>0</v>
      </c>
      <c r="CF882">
        <v>0</v>
      </c>
      <c r="CG882">
        <v>0</v>
      </c>
      <c r="CH882">
        <v>0</v>
      </c>
      <c r="CI882">
        <v>10</v>
      </c>
      <c r="CJ882">
        <v>9</v>
      </c>
      <c r="CK882">
        <v>0</v>
      </c>
      <c r="CL882">
        <v>0</v>
      </c>
      <c r="CM882">
        <v>0</v>
      </c>
      <c r="CN882">
        <v>0</v>
      </c>
      <c r="CO882">
        <v>0</v>
      </c>
      <c r="CP882">
        <v>0</v>
      </c>
      <c r="CQ882">
        <v>0</v>
      </c>
      <c r="CR882">
        <v>0</v>
      </c>
      <c r="CS882">
        <v>0</v>
      </c>
      <c r="CT882">
        <v>0</v>
      </c>
      <c r="CU882">
        <v>3449</v>
      </c>
      <c r="CV882">
        <v>0</v>
      </c>
      <c r="CW882">
        <v>0</v>
      </c>
      <c r="CX882">
        <v>14</v>
      </c>
      <c r="CY882">
        <v>6</v>
      </c>
      <c r="CZ882">
        <v>0</v>
      </c>
      <c r="DA882">
        <v>0</v>
      </c>
      <c r="DB882">
        <v>22</v>
      </c>
      <c r="DC882">
        <v>0</v>
      </c>
      <c r="DD882">
        <v>0</v>
      </c>
      <c r="DE882">
        <v>0</v>
      </c>
      <c r="DF882">
        <v>1</v>
      </c>
      <c r="DG882">
        <v>23</v>
      </c>
      <c r="DH882">
        <v>0</v>
      </c>
      <c r="DI882">
        <v>6</v>
      </c>
      <c r="DJ882">
        <v>0</v>
      </c>
      <c r="DK882">
        <v>0</v>
      </c>
      <c r="DL882">
        <v>34</v>
      </c>
      <c r="DM882">
        <v>0</v>
      </c>
      <c r="DN882">
        <v>0</v>
      </c>
      <c r="DO882">
        <v>0</v>
      </c>
      <c r="DP882">
        <v>0</v>
      </c>
      <c r="DQ882">
        <v>0</v>
      </c>
      <c r="DR882">
        <v>0</v>
      </c>
      <c r="DS882">
        <v>20</v>
      </c>
      <c r="DT882">
        <v>0</v>
      </c>
      <c r="DU882">
        <v>0</v>
      </c>
    </row>
    <row r="883" spans="1:125" hidden="1" x14ac:dyDescent="0.25">
      <c r="A883">
        <v>11460</v>
      </c>
      <c r="B883">
        <v>466.32859999999999</v>
      </c>
      <c r="C883">
        <v>1157.5999999999999</v>
      </c>
      <c r="D883" t="s">
        <v>134</v>
      </c>
      <c r="E883" t="s">
        <v>2745</v>
      </c>
      <c r="F883" t="s">
        <v>2746</v>
      </c>
      <c r="G883" t="s">
        <v>2747</v>
      </c>
      <c r="H883" t="s">
        <v>129</v>
      </c>
      <c r="I883" t="s">
        <v>2748</v>
      </c>
      <c r="J883" t="s">
        <v>2749</v>
      </c>
      <c r="K883" t="s">
        <v>132</v>
      </c>
      <c r="L883" t="s">
        <v>133</v>
      </c>
      <c r="M883">
        <v>2.64</v>
      </c>
      <c r="N883">
        <v>1.3</v>
      </c>
      <c r="O883" t="s">
        <v>134</v>
      </c>
      <c r="P883" t="s">
        <v>134</v>
      </c>
      <c r="Q883">
        <v>0.82630000000000003</v>
      </c>
      <c r="R883">
        <v>0.64</v>
      </c>
      <c r="S883" t="s">
        <v>135</v>
      </c>
      <c r="T883" t="s">
        <v>2954</v>
      </c>
      <c r="U883" t="s">
        <v>2955</v>
      </c>
      <c r="V883">
        <v>3</v>
      </c>
      <c r="W883" t="b">
        <v>1</v>
      </c>
      <c r="X883" t="s">
        <v>134</v>
      </c>
      <c r="Y883" t="s">
        <v>134</v>
      </c>
      <c r="Z883">
        <v>22083</v>
      </c>
      <c r="AA883">
        <v>6188</v>
      </c>
      <c r="AB883">
        <v>15127</v>
      </c>
      <c r="AC883">
        <v>253</v>
      </c>
      <c r="AD883">
        <v>8562</v>
      </c>
      <c r="AE883">
        <v>7646</v>
      </c>
      <c r="AF883">
        <v>12583</v>
      </c>
      <c r="AG883">
        <v>9295</v>
      </c>
      <c r="AH883">
        <v>9471</v>
      </c>
      <c r="AI883">
        <v>7168</v>
      </c>
      <c r="AJ883">
        <v>11401</v>
      </c>
      <c r="AK883">
        <v>11000</v>
      </c>
      <c r="AL883">
        <v>20145</v>
      </c>
      <c r="AM883">
        <v>17094</v>
      </c>
      <c r="AN883">
        <v>9413</v>
      </c>
      <c r="AO883">
        <v>8390</v>
      </c>
      <c r="AP883">
        <v>9871</v>
      </c>
      <c r="AQ883">
        <v>603</v>
      </c>
      <c r="AR883">
        <v>13725</v>
      </c>
      <c r="AS883">
        <v>9524</v>
      </c>
      <c r="AT883">
        <v>5831</v>
      </c>
      <c r="AU883">
        <v>7581</v>
      </c>
      <c r="AV883">
        <v>10522</v>
      </c>
      <c r="AW883">
        <v>11972</v>
      </c>
      <c r="AX883">
        <v>58</v>
      </c>
      <c r="AY883">
        <v>974</v>
      </c>
      <c r="AZ883">
        <v>12593</v>
      </c>
      <c r="BA883">
        <v>5142</v>
      </c>
      <c r="BB883">
        <v>22490</v>
      </c>
      <c r="BC883">
        <v>1017</v>
      </c>
      <c r="BD883">
        <v>13683</v>
      </c>
      <c r="BE883">
        <v>15754</v>
      </c>
      <c r="BF883">
        <v>386</v>
      </c>
      <c r="BG883">
        <v>2705</v>
      </c>
      <c r="BH883">
        <v>8111</v>
      </c>
      <c r="BI883">
        <v>7765</v>
      </c>
      <c r="BJ883">
        <v>42470</v>
      </c>
      <c r="BK883">
        <v>26008</v>
      </c>
      <c r="BL883">
        <v>8469</v>
      </c>
      <c r="BM883">
        <v>6433</v>
      </c>
      <c r="BN883">
        <v>8034</v>
      </c>
      <c r="BO883">
        <v>6339</v>
      </c>
      <c r="BP883">
        <v>7130</v>
      </c>
      <c r="BQ883">
        <v>2431</v>
      </c>
      <c r="BR883">
        <v>7245</v>
      </c>
      <c r="BS883">
        <v>4362</v>
      </c>
      <c r="BT883">
        <v>7437</v>
      </c>
      <c r="BU883">
        <v>10057</v>
      </c>
      <c r="BV883">
        <v>9627</v>
      </c>
      <c r="BW883">
        <v>10003</v>
      </c>
      <c r="BX883">
        <v>7499</v>
      </c>
      <c r="BY883">
        <v>7029</v>
      </c>
      <c r="BZ883">
        <v>8214</v>
      </c>
      <c r="CA883">
        <v>7864</v>
      </c>
      <c r="CB883">
        <v>10030</v>
      </c>
      <c r="CC883">
        <v>15534</v>
      </c>
      <c r="CD883">
        <v>66537</v>
      </c>
      <c r="CE883">
        <v>9182</v>
      </c>
      <c r="CF883">
        <v>8782</v>
      </c>
      <c r="CG883">
        <v>14864</v>
      </c>
      <c r="CH883">
        <v>7579</v>
      </c>
      <c r="CI883">
        <v>10522</v>
      </c>
      <c r="CJ883">
        <v>13991</v>
      </c>
      <c r="CK883">
        <v>8849</v>
      </c>
      <c r="CL883">
        <v>19146</v>
      </c>
      <c r="CM883">
        <v>787</v>
      </c>
      <c r="CN883">
        <v>10035</v>
      </c>
      <c r="CO883">
        <v>20020</v>
      </c>
      <c r="CP883">
        <v>9840</v>
      </c>
      <c r="CQ883">
        <v>8202</v>
      </c>
      <c r="CR883">
        <v>9328</v>
      </c>
      <c r="CS883">
        <v>10354</v>
      </c>
      <c r="CT883">
        <v>9147</v>
      </c>
      <c r="CU883">
        <v>210</v>
      </c>
      <c r="CV883">
        <v>21055</v>
      </c>
      <c r="CW883">
        <v>32650</v>
      </c>
      <c r="CX883">
        <v>11988</v>
      </c>
      <c r="CY883">
        <v>1134</v>
      </c>
      <c r="CZ883">
        <v>9312</v>
      </c>
      <c r="DA883">
        <v>20663</v>
      </c>
      <c r="DB883">
        <v>39040</v>
      </c>
      <c r="DC883">
        <v>14226</v>
      </c>
      <c r="DD883">
        <v>18073</v>
      </c>
      <c r="DE883">
        <v>17257</v>
      </c>
      <c r="DF883">
        <v>17225</v>
      </c>
      <c r="DG883">
        <v>25231</v>
      </c>
      <c r="DH883">
        <v>10696</v>
      </c>
      <c r="DI883">
        <v>27860</v>
      </c>
      <c r="DJ883">
        <v>19311</v>
      </c>
      <c r="DK883">
        <v>5477</v>
      </c>
      <c r="DL883">
        <v>68</v>
      </c>
      <c r="DM883">
        <v>5763</v>
      </c>
      <c r="DN883">
        <v>7165</v>
      </c>
      <c r="DO883">
        <v>5477</v>
      </c>
      <c r="DP883">
        <v>4876</v>
      </c>
      <c r="DQ883">
        <v>342</v>
      </c>
      <c r="DR883">
        <v>10583</v>
      </c>
      <c r="DS883">
        <v>8398</v>
      </c>
      <c r="DT883">
        <v>9335</v>
      </c>
      <c r="DU883">
        <v>5562</v>
      </c>
    </row>
    <row r="884" spans="1:125" hidden="1" x14ac:dyDescent="0.25">
      <c r="A884" t="s">
        <v>2956</v>
      </c>
      <c r="B884">
        <v>734.56880000000001</v>
      </c>
      <c r="C884">
        <v>1171</v>
      </c>
      <c r="D884" t="s">
        <v>134</v>
      </c>
      <c r="E884" t="s">
        <v>2596</v>
      </c>
      <c r="F884" t="s">
        <v>2597</v>
      </c>
      <c r="G884" t="s">
        <v>2413</v>
      </c>
      <c r="H884" t="s">
        <v>129</v>
      </c>
      <c r="I884" t="s">
        <v>2598</v>
      </c>
      <c r="J884" t="s">
        <v>2599</v>
      </c>
      <c r="K884" t="s">
        <v>132</v>
      </c>
      <c r="L884" t="s">
        <v>133</v>
      </c>
      <c r="M884">
        <v>2.64</v>
      </c>
      <c r="N884">
        <v>0.8</v>
      </c>
      <c r="O884" t="s">
        <v>134</v>
      </c>
      <c r="P884" t="s">
        <v>134</v>
      </c>
      <c r="Q884">
        <v>0.81459999999999999</v>
      </c>
      <c r="R884">
        <v>0.64</v>
      </c>
      <c r="S884" t="s">
        <v>135</v>
      </c>
      <c r="T884" t="s">
        <v>2416</v>
      </c>
      <c r="U884" t="s">
        <v>2417</v>
      </c>
      <c r="V884">
        <v>5</v>
      </c>
      <c r="W884" t="b">
        <v>1</v>
      </c>
      <c r="X884" t="s">
        <v>134</v>
      </c>
      <c r="Y884" t="s">
        <v>134</v>
      </c>
      <c r="Z884">
        <v>2407</v>
      </c>
      <c r="AA884">
        <v>2966</v>
      </c>
      <c r="AB884">
        <v>2198</v>
      </c>
      <c r="AC884">
        <v>11082</v>
      </c>
      <c r="AD884">
        <v>2750</v>
      </c>
      <c r="AE884">
        <v>2764</v>
      </c>
      <c r="AF884">
        <v>2946</v>
      </c>
      <c r="AG884">
        <v>3400</v>
      </c>
      <c r="AH884">
        <v>4118</v>
      </c>
      <c r="AI884">
        <v>4582</v>
      </c>
      <c r="AJ884">
        <v>2645</v>
      </c>
      <c r="AK884">
        <v>2088</v>
      </c>
      <c r="AL884">
        <v>1981</v>
      </c>
      <c r="AM884">
        <v>2565</v>
      </c>
      <c r="AN884">
        <v>1998</v>
      </c>
      <c r="AO884">
        <v>2810</v>
      </c>
      <c r="AP884">
        <v>2436</v>
      </c>
      <c r="AQ884">
        <v>7701</v>
      </c>
      <c r="AR884">
        <v>2781</v>
      </c>
      <c r="AS884">
        <v>2012</v>
      </c>
      <c r="AT884">
        <v>3083</v>
      </c>
      <c r="AU884">
        <v>2890</v>
      </c>
      <c r="AV884">
        <v>3309</v>
      </c>
      <c r="AW884">
        <v>2850</v>
      </c>
      <c r="AX884">
        <v>49197</v>
      </c>
      <c r="AY884">
        <v>15885</v>
      </c>
      <c r="AZ884">
        <v>2122</v>
      </c>
      <c r="BA884">
        <v>2401</v>
      </c>
      <c r="BB884">
        <v>2780</v>
      </c>
      <c r="BC884">
        <v>20159</v>
      </c>
      <c r="BD884">
        <v>942</v>
      </c>
      <c r="BE884">
        <v>1678</v>
      </c>
      <c r="BF884">
        <v>1425</v>
      </c>
      <c r="BG884">
        <v>1719</v>
      </c>
      <c r="BH884">
        <v>4277</v>
      </c>
      <c r="BI884">
        <v>1548</v>
      </c>
      <c r="BJ884">
        <v>3167</v>
      </c>
      <c r="BK884">
        <v>3584</v>
      </c>
      <c r="BL884">
        <v>2005</v>
      </c>
      <c r="BM884">
        <v>1791</v>
      </c>
      <c r="BN884">
        <v>2058</v>
      </c>
      <c r="BO884">
        <v>5241</v>
      </c>
      <c r="BP884">
        <v>2262</v>
      </c>
      <c r="BQ884">
        <v>1923</v>
      </c>
      <c r="BR884">
        <v>2880</v>
      </c>
      <c r="BS884">
        <v>2915</v>
      </c>
      <c r="BT884">
        <v>2182</v>
      </c>
      <c r="BU884">
        <v>2098</v>
      </c>
      <c r="BV884">
        <v>1554</v>
      </c>
      <c r="BW884">
        <v>1757</v>
      </c>
      <c r="BX884">
        <v>2033</v>
      </c>
      <c r="BY884">
        <v>1976</v>
      </c>
      <c r="BZ884">
        <v>4182</v>
      </c>
      <c r="CA884">
        <v>2212</v>
      </c>
      <c r="CB884">
        <v>4510</v>
      </c>
      <c r="CC884">
        <v>5041</v>
      </c>
      <c r="CD884">
        <v>1139</v>
      </c>
      <c r="CE884">
        <v>1897</v>
      </c>
      <c r="CF884">
        <v>1332</v>
      </c>
      <c r="CG884">
        <v>1755</v>
      </c>
      <c r="CH884">
        <v>1692</v>
      </c>
      <c r="CI884">
        <v>2181</v>
      </c>
      <c r="CJ884">
        <v>1137</v>
      </c>
      <c r="CK884">
        <v>1553</v>
      </c>
      <c r="CL884">
        <v>1384</v>
      </c>
      <c r="CM884">
        <v>3457</v>
      </c>
      <c r="CN884">
        <v>1570</v>
      </c>
      <c r="CO884">
        <v>2477</v>
      </c>
      <c r="CP884">
        <v>3973</v>
      </c>
      <c r="CQ884">
        <v>2445</v>
      </c>
      <c r="CR884">
        <v>2162</v>
      </c>
      <c r="CS884">
        <v>3155</v>
      </c>
      <c r="CT884">
        <v>3239</v>
      </c>
      <c r="CU884">
        <v>6880</v>
      </c>
      <c r="CV884">
        <v>1412</v>
      </c>
      <c r="CW884">
        <v>4959</v>
      </c>
      <c r="CX884">
        <v>5098</v>
      </c>
      <c r="CY884">
        <v>4000</v>
      </c>
      <c r="CZ884">
        <v>3071</v>
      </c>
      <c r="DA884">
        <v>1908</v>
      </c>
      <c r="DB884">
        <v>2270</v>
      </c>
      <c r="DC884">
        <v>2402</v>
      </c>
      <c r="DD884">
        <v>1784</v>
      </c>
      <c r="DE884">
        <v>2923</v>
      </c>
      <c r="DF884">
        <v>2599</v>
      </c>
      <c r="DG884">
        <v>4867</v>
      </c>
      <c r="DH884">
        <v>2215</v>
      </c>
      <c r="DI884">
        <v>3722</v>
      </c>
      <c r="DJ884">
        <v>4558</v>
      </c>
      <c r="DK884">
        <v>1522</v>
      </c>
      <c r="DL884">
        <v>6049</v>
      </c>
      <c r="DM884">
        <v>4718</v>
      </c>
      <c r="DN884">
        <v>1910</v>
      </c>
      <c r="DO884">
        <v>4411</v>
      </c>
      <c r="DP884">
        <v>2206</v>
      </c>
      <c r="DQ884">
        <v>7225</v>
      </c>
      <c r="DR884">
        <v>2424</v>
      </c>
      <c r="DS884">
        <v>2624</v>
      </c>
      <c r="DT884">
        <v>2834</v>
      </c>
      <c r="DU884">
        <v>2132</v>
      </c>
    </row>
    <row r="885" spans="1:125" hidden="1" x14ac:dyDescent="0.25">
      <c r="A885" t="s">
        <v>2957</v>
      </c>
      <c r="B885">
        <v>734.57100000000003</v>
      </c>
      <c r="C885">
        <v>1163.2</v>
      </c>
      <c r="D885" t="s">
        <v>134</v>
      </c>
      <c r="E885" t="s">
        <v>2591</v>
      </c>
      <c r="F885" t="s">
        <v>2592</v>
      </c>
      <c r="G885" t="s">
        <v>2413</v>
      </c>
      <c r="H885" t="s">
        <v>129</v>
      </c>
      <c r="I885" t="s">
        <v>2593</v>
      </c>
      <c r="J885" t="s">
        <v>2594</v>
      </c>
      <c r="K885" t="s">
        <v>132</v>
      </c>
      <c r="L885" t="s">
        <v>133</v>
      </c>
      <c r="M885">
        <v>2.64</v>
      </c>
      <c r="N885">
        <v>2.1</v>
      </c>
      <c r="O885" t="s">
        <v>134</v>
      </c>
      <c r="P885" t="s">
        <v>134</v>
      </c>
      <c r="Q885">
        <v>0.85909999999999997</v>
      </c>
      <c r="R885">
        <v>0.64</v>
      </c>
      <c r="S885" t="s">
        <v>135</v>
      </c>
      <c r="T885" t="s">
        <v>2768</v>
      </c>
      <c r="U885" t="s">
        <v>2769</v>
      </c>
      <c r="V885">
        <v>10</v>
      </c>
      <c r="W885" t="b">
        <v>1</v>
      </c>
      <c r="X885" t="s">
        <v>134</v>
      </c>
      <c r="Y885" t="s">
        <v>134</v>
      </c>
      <c r="Z885">
        <v>5052</v>
      </c>
      <c r="AA885">
        <v>6557</v>
      </c>
      <c r="AB885">
        <v>4468</v>
      </c>
      <c r="AC885">
        <v>5471</v>
      </c>
      <c r="AD885">
        <v>5425</v>
      </c>
      <c r="AE885">
        <v>5942</v>
      </c>
      <c r="AF885">
        <v>14162</v>
      </c>
      <c r="AG885">
        <v>8006</v>
      </c>
      <c r="AH885">
        <v>8308</v>
      </c>
      <c r="AI885">
        <v>19612</v>
      </c>
      <c r="AJ885">
        <v>11364</v>
      </c>
      <c r="AK885">
        <v>4996</v>
      </c>
      <c r="AL885">
        <v>9131</v>
      </c>
      <c r="AM885">
        <v>5562</v>
      </c>
      <c r="AN885">
        <v>4945</v>
      </c>
      <c r="AO885">
        <v>6170</v>
      </c>
      <c r="AP885">
        <v>5436</v>
      </c>
      <c r="AQ885">
        <v>76520</v>
      </c>
      <c r="AR885">
        <v>12324</v>
      </c>
      <c r="AS885">
        <v>4605</v>
      </c>
      <c r="AT885">
        <v>6871</v>
      </c>
      <c r="AU885">
        <v>5673</v>
      </c>
      <c r="AV885">
        <v>15573</v>
      </c>
      <c r="AW885">
        <v>6404</v>
      </c>
      <c r="AX885">
        <v>4686</v>
      </c>
      <c r="AY885">
        <v>92543</v>
      </c>
      <c r="AZ885">
        <v>9195</v>
      </c>
      <c r="BA885">
        <v>4978</v>
      </c>
      <c r="BB885">
        <v>13047</v>
      </c>
      <c r="BC885">
        <v>133103</v>
      </c>
      <c r="BD885">
        <v>2274</v>
      </c>
      <c r="BE885">
        <v>8213</v>
      </c>
      <c r="BF885">
        <v>307</v>
      </c>
      <c r="BG885">
        <v>4622</v>
      </c>
      <c r="BH885">
        <v>7997</v>
      </c>
      <c r="BI885">
        <v>3751</v>
      </c>
      <c r="BJ885">
        <v>7457</v>
      </c>
      <c r="BK885">
        <v>7375</v>
      </c>
      <c r="BL885">
        <v>4890</v>
      </c>
      <c r="BM885">
        <v>4145</v>
      </c>
      <c r="BN885">
        <v>4698</v>
      </c>
      <c r="BO885">
        <v>12782</v>
      </c>
      <c r="BP885">
        <v>4660</v>
      </c>
      <c r="BQ885">
        <v>3760</v>
      </c>
      <c r="BR885">
        <v>5864</v>
      </c>
      <c r="BS885">
        <v>5430</v>
      </c>
      <c r="BT885">
        <v>4551</v>
      </c>
      <c r="BU885">
        <v>8822</v>
      </c>
      <c r="BV885">
        <v>3291</v>
      </c>
      <c r="BW885">
        <v>3347</v>
      </c>
      <c r="BX885">
        <v>4829</v>
      </c>
      <c r="BY885">
        <v>4569</v>
      </c>
      <c r="BZ885">
        <v>19122</v>
      </c>
      <c r="CA885">
        <v>4690</v>
      </c>
      <c r="CB885">
        <v>21189</v>
      </c>
      <c r="CC885">
        <v>12505</v>
      </c>
      <c r="CD885">
        <v>2519</v>
      </c>
      <c r="CE885">
        <v>4069</v>
      </c>
      <c r="CF885">
        <v>2760</v>
      </c>
      <c r="CG885">
        <v>4163</v>
      </c>
      <c r="CH885">
        <v>8099</v>
      </c>
      <c r="CI885">
        <v>4558</v>
      </c>
      <c r="CJ885">
        <v>4957</v>
      </c>
      <c r="CK885">
        <v>3369</v>
      </c>
      <c r="CL885">
        <v>2653</v>
      </c>
      <c r="CM885">
        <v>35901</v>
      </c>
      <c r="CN885">
        <v>3685</v>
      </c>
      <c r="CO885">
        <v>11581</v>
      </c>
      <c r="CP885">
        <v>8205</v>
      </c>
      <c r="CQ885">
        <v>4796</v>
      </c>
      <c r="CR885">
        <v>8797</v>
      </c>
      <c r="CS885">
        <v>13398</v>
      </c>
      <c r="CT885">
        <v>14550</v>
      </c>
      <c r="CU885">
        <v>0</v>
      </c>
      <c r="CV885">
        <v>3213</v>
      </c>
      <c r="CW885">
        <v>9050</v>
      </c>
      <c r="CX885">
        <v>9976</v>
      </c>
      <c r="CY885">
        <v>57455</v>
      </c>
      <c r="CZ885">
        <v>5184</v>
      </c>
      <c r="DA885">
        <v>3729</v>
      </c>
      <c r="DB885">
        <v>4454</v>
      </c>
      <c r="DC885">
        <v>4153</v>
      </c>
      <c r="DD885">
        <v>3689</v>
      </c>
      <c r="DE885">
        <v>6932</v>
      </c>
      <c r="DF885">
        <v>5051</v>
      </c>
      <c r="DG885">
        <v>10768</v>
      </c>
      <c r="DH885">
        <v>4490</v>
      </c>
      <c r="DI885">
        <v>7794</v>
      </c>
      <c r="DJ885">
        <v>7787</v>
      </c>
      <c r="DK885">
        <v>2726</v>
      </c>
      <c r="DL885">
        <v>1473</v>
      </c>
      <c r="DM885">
        <v>9251</v>
      </c>
      <c r="DN885">
        <v>4216</v>
      </c>
      <c r="DO885">
        <v>7364</v>
      </c>
      <c r="DP885">
        <v>4831</v>
      </c>
      <c r="DQ885">
        <v>74159</v>
      </c>
      <c r="DR885">
        <v>5026</v>
      </c>
      <c r="DS885">
        <v>4882</v>
      </c>
      <c r="DT885">
        <v>5865</v>
      </c>
      <c r="DU885">
        <v>4535</v>
      </c>
    </row>
    <row r="886" spans="1:125" hidden="1" x14ac:dyDescent="0.25">
      <c r="A886" t="s">
        <v>2958</v>
      </c>
      <c r="B886">
        <v>784.58619999999996</v>
      </c>
      <c r="C886">
        <v>1156</v>
      </c>
      <c r="D886" t="s">
        <v>134</v>
      </c>
      <c r="E886" t="s">
        <v>2216</v>
      </c>
      <c r="F886" t="s">
        <v>2217</v>
      </c>
      <c r="G886" t="s">
        <v>2210</v>
      </c>
      <c r="H886" t="s">
        <v>129</v>
      </c>
      <c r="I886" t="s">
        <v>2211</v>
      </c>
      <c r="J886" t="s">
        <v>2212</v>
      </c>
      <c r="K886" t="s">
        <v>132</v>
      </c>
      <c r="L886" t="s">
        <v>133</v>
      </c>
      <c r="M886">
        <v>2.64</v>
      </c>
      <c r="N886">
        <v>1.4</v>
      </c>
      <c r="O886" t="s">
        <v>134</v>
      </c>
      <c r="P886" t="s">
        <v>134</v>
      </c>
      <c r="Q886">
        <v>0.82889999999999997</v>
      </c>
      <c r="R886">
        <v>0.64</v>
      </c>
      <c r="S886" t="s">
        <v>135</v>
      </c>
      <c r="T886" t="s">
        <v>2779</v>
      </c>
      <c r="U886" t="s">
        <v>2780</v>
      </c>
      <c r="V886">
        <v>13</v>
      </c>
      <c r="W886" t="b">
        <v>1</v>
      </c>
      <c r="X886" t="s">
        <v>134</v>
      </c>
      <c r="Y886" t="s">
        <v>134</v>
      </c>
      <c r="Z886">
        <v>834787</v>
      </c>
      <c r="AA886">
        <v>535374</v>
      </c>
      <c r="AB886">
        <v>637270</v>
      </c>
      <c r="AC886">
        <v>14399</v>
      </c>
      <c r="AD886">
        <v>811457</v>
      </c>
      <c r="AE886">
        <v>427669</v>
      </c>
      <c r="AF886">
        <v>792896</v>
      </c>
      <c r="AG886">
        <v>839089</v>
      </c>
      <c r="AH886">
        <v>688648</v>
      </c>
      <c r="AI886">
        <v>642406</v>
      </c>
      <c r="AJ886">
        <v>200879</v>
      </c>
      <c r="AK886">
        <v>645014</v>
      </c>
      <c r="AL886">
        <v>834789</v>
      </c>
      <c r="AM886">
        <v>1115875</v>
      </c>
      <c r="AN886">
        <v>1234172</v>
      </c>
      <c r="AO886">
        <v>1793988</v>
      </c>
      <c r="AP886">
        <v>779185</v>
      </c>
      <c r="AQ886">
        <v>53859</v>
      </c>
      <c r="AR886">
        <v>547724</v>
      </c>
      <c r="AS886">
        <v>804709</v>
      </c>
      <c r="AT886">
        <v>986722</v>
      </c>
      <c r="AU886">
        <v>975550</v>
      </c>
      <c r="AV886">
        <v>643100</v>
      </c>
      <c r="AW886">
        <v>723381</v>
      </c>
      <c r="AX886">
        <v>22572</v>
      </c>
      <c r="AY886">
        <v>180698</v>
      </c>
      <c r="AZ886">
        <v>703967</v>
      </c>
      <c r="BA886">
        <v>943912</v>
      </c>
      <c r="BB886">
        <v>342387</v>
      </c>
      <c r="BC886">
        <v>66506</v>
      </c>
      <c r="BD886">
        <v>813052</v>
      </c>
      <c r="BE886">
        <v>749681</v>
      </c>
      <c r="BF886">
        <v>3180</v>
      </c>
      <c r="BG886">
        <v>691091</v>
      </c>
      <c r="BH886">
        <v>1594873</v>
      </c>
      <c r="BI886">
        <v>319988</v>
      </c>
      <c r="BJ886">
        <v>361317</v>
      </c>
      <c r="BK886">
        <v>949121</v>
      </c>
      <c r="BL886">
        <v>1976165</v>
      </c>
      <c r="BM886">
        <v>1922429</v>
      </c>
      <c r="BN886">
        <v>707434</v>
      </c>
      <c r="BO886">
        <v>72414</v>
      </c>
      <c r="BP886">
        <v>1179053</v>
      </c>
      <c r="BQ886">
        <v>488732</v>
      </c>
      <c r="BR886">
        <v>368867</v>
      </c>
      <c r="BS886">
        <v>357543</v>
      </c>
      <c r="BT886">
        <v>912614</v>
      </c>
      <c r="BU886">
        <v>466983</v>
      </c>
      <c r="BV886">
        <v>1042267</v>
      </c>
      <c r="BW886">
        <v>813795</v>
      </c>
      <c r="BX886">
        <v>1236632</v>
      </c>
      <c r="BY886">
        <v>746109</v>
      </c>
      <c r="BZ886">
        <v>1708585</v>
      </c>
      <c r="CA886">
        <v>1091122</v>
      </c>
      <c r="CB886">
        <v>508465</v>
      </c>
      <c r="CC886">
        <v>602714</v>
      </c>
      <c r="CD886">
        <v>1202377</v>
      </c>
      <c r="CE886">
        <v>734308</v>
      </c>
      <c r="CF886">
        <v>796018</v>
      </c>
      <c r="CG886">
        <v>800404</v>
      </c>
      <c r="CH886">
        <v>608311</v>
      </c>
      <c r="CI886">
        <v>292394</v>
      </c>
      <c r="CJ886">
        <v>793697</v>
      </c>
      <c r="CK886">
        <v>669284</v>
      </c>
      <c r="CL886">
        <v>1660716</v>
      </c>
      <c r="CM886">
        <v>83488</v>
      </c>
      <c r="CN886">
        <v>534464</v>
      </c>
      <c r="CO886">
        <v>460752</v>
      </c>
      <c r="CP886">
        <v>922121</v>
      </c>
      <c r="CQ886">
        <v>992101</v>
      </c>
      <c r="CR886">
        <v>487117</v>
      </c>
      <c r="CS886">
        <v>655738</v>
      </c>
      <c r="CT886">
        <v>514519</v>
      </c>
      <c r="CU886">
        <v>3589</v>
      </c>
      <c r="CV886">
        <v>1234218</v>
      </c>
      <c r="CW886">
        <v>1544401</v>
      </c>
      <c r="CX886">
        <v>1116042</v>
      </c>
      <c r="CY886">
        <v>200887</v>
      </c>
      <c r="CZ886">
        <v>780013</v>
      </c>
      <c r="DA886">
        <v>451848</v>
      </c>
      <c r="DB886">
        <v>773023</v>
      </c>
      <c r="DC886">
        <v>659579</v>
      </c>
      <c r="DD886">
        <v>880346</v>
      </c>
      <c r="DE886">
        <v>449944</v>
      </c>
      <c r="DF886">
        <v>589419</v>
      </c>
      <c r="DG886">
        <v>555655</v>
      </c>
      <c r="DH886">
        <v>753786</v>
      </c>
      <c r="DI886">
        <v>227869</v>
      </c>
      <c r="DJ886">
        <v>446450</v>
      </c>
      <c r="DK886">
        <v>594276</v>
      </c>
      <c r="DL886">
        <v>2092</v>
      </c>
      <c r="DM886">
        <v>569244</v>
      </c>
      <c r="DN886">
        <v>999584</v>
      </c>
      <c r="DO886">
        <v>456018</v>
      </c>
      <c r="DP886">
        <v>1343728</v>
      </c>
      <c r="DQ886">
        <v>83281</v>
      </c>
      <c r="DR886">
        <v>1209282</v>
      </c>
      <c r="DS886">
        <v>470302</v>
      </c>
      <c r="DT886">
        <v>1382590</v>
      </c>
      <c r="DU886">
        <v>582238</v>
      </c>
    </row>
    <row r="887" spans="1:125" hidden="1" x14ac:dyDescent="0.25">
      <c r="A887" t="s">
        <v>2959</v>
      </c>
      <c r="B887">
        <v>786.60230000000001</v>
      </c>
      <c r="C887">
        <v>1172.2</v>
      </c>
      <c r="D887" t="s">
        <v>134</v>
      </c>
      <c r="E887" t="s">
        <v>2429</v>
      </c>
      <c r="F887" t="s">
        <v>2430</v>
      </c>
      <c r="G887" t="s">
        <v>2431</v>
      </c>
      <c r="H887" t="s">
        <v>129</v>
      </c>
      <c r="I887" t="s">
        <v>2432</v>
      </c>
      <c r="J887" t="s">
        <v>2433</v>
      </c>
      <c r="K887" t="s">
        <v>132</v>
      </c>
      <c r="L887" t="s">
        <v>133</v>
      </c>
      <c r="M887">
        <v>2.64</v>
      </c>
      <c r="N887">
        <v>2</v>
      </c>
      <c r="O887" t="s">
        <v>134</v>
      </c>
      <c r="P887" t="s">
        <v>134</v>
      </c>
      <c r="Q887">
        <v>0.85440000000000005</v>
      </c>
      <c r="R887">
        <v>0.64</v>
      </c>
      <c r="S887" t="s">
        <v>135</v>
      </c>
      <c r="T887" t="s">
        <v>2960</v>
      </c>
      <c r="U887" t="s">
        <v>2961</v>
      </c>
      <c r="V887">
        <v>11</v>
      </c>
      <c r="W887" t="b">
        <v>1</v>
      </c>
      <c r="X887" t="s">
        <v>134</v>
      </c>
      <c r="Y887" t="s">
        <v>134</v>
      </c>
      <c r="Z887">
        <v>62583</v>
      </c>
      <c r="AA887">
        <v>60536</v>
      </c>
      <c r="AB887">
        <v>90066</v>
      </c>
      <c r="AC887">
        <v>312647</v>
      </c>
      <c r="AD887">
        <v>35826</v>
      </c>
      <c r="AE887">
        <v>107679</v>
      </c>
      <c r="AF887">
        <v>32157</v>
      </c>
      <c r="AG887">
        <v>53698</v>
      </c>
      <c r="AH887">
        <v>46873</v>
      </c>
      <c r="AI887">
        <v>51618</v>
      </c>
      <c r="AJ887">
        <v>55600</v>
      </c>
      <c r="AK887">
        <v>41243</v>
      </c>
      <c r="AL887">
        <v>31666</v>
      </c>
      <c r="AM887">
        <v>56569</v>
      </c>
      <c r="AN887">
        <v>70214</v>
      </c>
      <c r="AO887">
        <v>74104</v>
      </c>
      <c r="AP887">
        <v>70804</v>
      </c>
      <c r="AQ887">
        <v>141422</v>
      </c>
      <c r="AR887">
        <v>49086</v>
      </c>
      <c r="AS887">
        <v>89870</v>
      </c>
      <c r="AT887">
        <v>57090</v>
      </c>
      <c r="AU887">
        <v>26393</v>
      </c>
      <c r="AV887">
        <v>26402</v>
      </c>
      <c r="AW887">
        <v>19405</v>
      </c>
      <c r="AX887">
        <v>2667187</v>
      </c>
      <c r="AY887">
        <v>336384</v>
      </c>
      <c r="AZ887">
        <v>56766</v>
      </c>
      <c r="BA887">
        <v>61516</v>
      </c>
      <c r="BB887">
        <v>26797</v>
      </c>
      <c r="BC887">
        <v>149305</v>
      </c>
      <c r="BD887">
        <v>32802</v>
      </c>
      <c r="BE887">
        <v>35657</v>
      </c>
      <c r="BF887">
        <v>38067</v>
      </c>
      <c r="BG887">
        <v>25037</v>
      </c>
      <c r="BH887">
        <v>46328</v>
      </c>
      <c r="BI887">
        <v>36563</v>
      </c>
      <c r="BJ887">
        <v>33697</v>
      </c>
      <c r="BK887">
        <v>37882</v>
      </c>
      <c r="BL887">
        <v>57941</v>
      </c>
      <c r="BM887">
        <v>59834</v>
      </c>
      <c r="BN887">
        <v>78416</v>
      </c>
      <c r="BO887">
        <v>137721</v>
      </c>
      <c r="BP887">
        <v>59188</v>
      </c>
      <c r="BQ887">
        <v>39811</v>
      </c>
      <c r="BR887">
        <v>36010</v>
      </c>
      <c r="BS887">
        <v>30497</v>
      </c>
      <c r="BT887">
        <v>46308</v>
      </c>
      <c r="BU887">
        <v>40726</v>
      </c>
      <c r="BV887">
        <v>40725</v>
      </c>
      <c r="BW887">
        <v>55299</v>
      </c>
      <c r="BX887">
        <v>49804</v>
      </c>
      <c r="BY887">
        <v>23409</v>
      </c>
      <c r="BZ887">
        <v>53268</v>
      </c>
      <c r="CA887">
        <v>78633</v>
      </c>
      <c r="CB887">
        <v>23188</v>
      </c>
      <c r="CC887">
        <v>21487</v>
      </c>
      <c r="CD887">
        <v>40896</v>
      </c>
      <c r="CE887">
        <v>61429</v>
      </c>
      <c r="CF887">
        <v>65229</v>
      </c>
      <c r="CG887">
        <v>47951</v>
      </c>
      <c r="CH887">
        <v>52812</v>
      </c>
      <c r="CI887">
        <v>62553</v>
      </c>
      <c r="CJ887">
        <v>61796</v>
      </c>
      <c r="CK887">
        <v>30482</v>
      </c>
      <c r="CL887">
        <v>47868</v>
      </c>
      <c r="CM887">
        <v>104218</v>
      </c>
      <c r="CN887">
        <v>40669</v>
      </c>
      <c r="CO887">
        <v>33013</v>
      </c>
      <c r="CP887">
        <v>73637</v>
      </c>
      <c r="CQ887">
        <v>53971</v>
      </c>
      <c r="CR887">
        <v>63109</v>
      </c>
      <c r="CS887">
        <v>46994</v>
      </c>
      <c r="CT887">
        <v>45963</v>
      </c>
      <c r="CU887">
        <v>169999</v>
      </c>
      <c r="CV887">
        <v>57244</v>
      </c>
      <c r="CW887">
        <v>41162</v>
      </c>
      <c r="CX887">
        <v>51168</v>
      </c>
      <c r="CY887">
        <v>296868</v>
      </c>
      <c r="CZ887">
        <v>53492</v>
      </c>
      <c r="DA887">
        <v>56708</v>
      </c>
      <c r="DB887">
        <v>59194</v>
      </c>
      <c r="DC887">
        <v>50872</v>
      </c>
      <c r="DD887">
        <v>58884</v>
      </c>
      <c r="DE887">
        <v>64808</v>
      </c>
      <c r="DF887">
        <v>61903</v>
      </c>
      <c r="DG887">
        <v>107883</v>
      </c>
      <c r="DH887">
        <v>52330</v>
      </c>
      <c r="DI887">
        <v>76864</v>
      </c>
      <c r="DJ887">
        <v>43297</v>
      </c>
      <c r="DK887">
        <v>45777</v>
      </c>
      <c r="DL887">
        <v>92711</v>
      </c>
      <c r="DM887">
        <v>54441</v>
      </c>
      <c r="DN887">
        <v>74953</v>
      </c>
      <c r="DO887">
        <v>59392</v>
      </c>
      <c r="DP887">
        <v>109975</v>
      </c>
      <c r="DQ887">
        <v>112750</v>
      </c>
      <c r="DR887">
        <v>78524</v>
      </c>
      <c r="DS887">
        <v>70298</v>
      </c>
      <c r="DT887">
        <v>64530</v>
      </c>
      <c r="DU887">
        <v>50968</v>
      </c>
    </row>
    <row r="888" spans="1:125" hidden="1" x14ac:dyDescent="0.25">
      <c r="A888" t="s">
        <v>2962</v>
      </c>
      <c r="B888">
        <v>786.60249999999996</v>
      </c>
      <c r="C888">
        <v>1436.3</v>
      </c>
      <c r="D888" t="s">
        <v>134</v>
      </c>
      <c r="E888" t="s">
        <v>2429</v>
      </c>
      <c r="F888" t="s">
        <v>2430</v>
      </c>
      <c r="G888" t="s">
        <v>2431</v>
      </c>
      <c r="H888" t="s">
        <v>129</v>
      </c>
      <c r="I888" t="s">
        <v>2432</v>
      </c>
      <c r="J888" t="s">
        <v>2433</v>
      </c>
      <c r="K888" t="s">
        <v>132</v>
      </c>
      <c r="L888" t="s">
        <v>133</v>
      </c>
      <c r="M888">
        <v>2.64</v>
      </c>
      <c r="N888">
        <v>2.2999999999999998</v>
      </c>
      <c r="O888" t="s">
        <v>134</v>
      </c>
      <c r="P888" t="s">
        <v>134</v>
      </c>
      <c r="Q888">
        <v>0.85819999999999996</v>
      </c>
      <c r="R888">
        <v>0.64</v>
      </c>
      <c r="S888" t="s">
        <v>135</v>
      </c>
      <c r="T888" t="s">
        <v>2893</v>
      </c>
      <c r="U888" t="s">
        <v>2894</v>
      </c>
      <c r="V888">
        <v>11</v>
      </c>
      <c r="W888" t="b">
        <v>1</v>
      </c>
      <c r="X888" t="s">
        <v>134</v>
      </c>
      <c r="Y888" t="s">
        <v>134</v>
      </c>
      <c r="Z888">
        <v>161</v>
      </c>
      <c r="AA888">
        <v>221</v>
      </c>
      <c r="AB888">
        <v>176</v>
      </c>
      <c r="AC888">
        <v>739504</v>
      </c>
      <c r="AD888">
        <v>145</v>
      </c>
      <c r="AE888">
        <v>212</v>
      </c>
      <c r="AF888">
        <v>133</v>
      </c>
      <c r="AG888">
        <v>165</v>
      </c>
      <c r="AH888">
        <v>179</v>
      </c>
      <c r="AI888">
        <v>391</v>
      </c>
      <c r="AJ888">
        <v>127</v>
      </c>
      <c r="AK888">
        <v>133</v>
      </c>
      <c r="AL888">
        <v>161</v>
      </c>
      <c r="AM888">
        <v>127</v>
      </c>
      <c r="AN888">
        <v>168</v>
      </c>
      <c r="AO888">
        <v>170</v>
      </c>
      <c r="AP888">
        <v>142</v>
      </c>
      <c r="AQ888">
        <v>2661</v>
      </c>
      <c r="AR888">
        <v>206</v>
      </c>
      <c r="AS888">
        <v>145</v>
      </c>
      <c r="AT888">
        <v>116</v>
      </c>
      <c r="AU888">
        <v>109</v>
      </c>
      <c r="AV888">
        <v>129</v>
      </c>
      <c r="AW888">
        <v>103</v>
      </c>
      <c r="AX888">
        <v>13809</v>
      </c>
      <c r="AY888">
        <v>953</v>
      </c>
      <c r="AZ888">
        <v>127</v>
      </c>
      <c r="BA888">
        <v>112</v>
      </c>
      <c r="BB888">
        <v>123</v>
      </c>
      <c r="BC888">
        <v>1697</v>
      </c>
      <c r="BD888">
        <v>92</v>
      </c>
      <c r="BE888">
        <v>136</v>
      </c>
      <c r="BF888">
        <v>61587</v>
      </c>
      <c r="BG888">
        <v>147</v>
      </c>
      <c r="BH888">
        <v>115</v>
      </c>
      <c r="BI888">
        <v>178</v>
      </c>
      <c r="BJ888">
        <v>130</v>
      </c>
      <c r="BK888">
        <v>103</v>
      </c>
      <c r="BL888">
        <v>81</v>
      </c>
      <c r="BM888">
        <v>106</v>
      </c>
      <c r="BN888">
        <v>109</v>
      </c>
      <c r="BO888">
        <v>522</v>
      </c>
      <c r="BP888">
        <v>91</v>
      </c>
      <c r="BQ888">
        <v>89</v>
      </c>
      <c r="BR888">
        <v>77</v>
      </c>
      <c r="BS888">
        <v>151</v>
      </c>
      <c r="BT888">
        <v>167</v>
      </c>
      <c r="BU888">
        <v>102</v>
      </c>
      <c r="BV888">
        <v>85</v>
      </c>
      <c r="BW888">
        <v>162</v>
      </c>
      <c r="BX888">
        <v>110</v>
      </c>
      <c r="BY888">
        <v>112</v>
      </c>
      <c r="BZ888">
        <v>154</v>
      </c>
      <c r="CA888">
        <v>156</v>
      </c>
      <c r="CB888">
        <v>112</v>
      </c>
      <c r="CC888">
        <v>109</v>
      </c>
      <c r="CD888">
        <v>87</v>
      </c>
      <c r="CE888">
        <v>123</v>
      </c>
      <c r="CF888">
        <v>142</v>
      </c>
      <c r="CG888">
        <v>151</v>
      </c>
      <c r="CH888">
        <v>152</v>
      </c>
      <c r="CI888">
        <v>152</v>
      </c>
      <c r="CJ888">
        <v>136</v>
      </c>
      <c r="CK888">
        <v>91</v>
      </c>
      <c r="CL888">
        <v>65</v>
      </c>
      <c r="CM888">
        <v>1004</v>
      </c>
      <c r="CN888">
        <v>90</v>
      </c>
      <c r="CO888">
        <v>124</v>
      </c>
      <c r="CP888">
        <v>189</v>
      </c>
      <c r="CQ888">
        <v>95</v>
      </c>
      <c r="CR888">
        <v>99</v>
      </c>
      <c r="CS888">
        <v>192</v>
      </c>
      <c r="CT888">
        <v>151</v>
      </c>
      <c r="CU888">
        <v>795741</v>
      </c>
      <c r="CV888">
        <v>113</v>
      </c>
      <c r="CW888">
        <v>97</v>
      </c>
      <c r="CX888">
        <v>103</v>
      </c>
      <c r="CY888">
        <v>632</v>
      </c>
      <c r="CZ888">
        <v>109</v>
      </c>
      <c r="DA888">
        <v>136</v>
      </c>
      <c r="DB888">
        <v>81</v>
      </c>
      <c r="DC888">
        <v>125</v>
      </c>
      <c r="DD888">
        <v>79</v>
      </c>
      <c r="DE888">
        <v>210</v>
      </c>
      <c r="DF888">
        <v>141</v>
      </c>
      <c r="DG888">
        <v>265</v>
      </c>
      <c r="DH888">
        <v>129</v>
      </c>
      <c r="DI888">
        <v>139</v>
      </c>
      <c r="DJ888">
        <v>110</v>
      </c>
      <c r="DK888">
        <v>83</v>
      </c>
      <c r="DL888">
        <v>12548</v>
      </c>
      <c r="DM888">
        <v>235</v>
      </c>
      <c r="DN888">
        <v>169</v>
      </c>
      <c r="DO888">
        <v>172</v>
      </c>
      <c r="DP888">
        <v>176</v>
      </c>
      <c r="DQ888">
        <v>2908</v>
      </c>
      <c r="DR888">
        <v>139</v>
      </c>
      <c r="DS888">
        <v>123</v>
      </c>
      <c r="DT888">
        <v>127</v>
      </c>
      <c r="DU888">
        <v>152</v>
      </c>
    </row>
    <row r="889" spans="1:125" hidden="1" x14ac:dyDescent="0.25">
      <c r="A889">
        <v>17427</v>
      </c>
      <c r="B889">
        <v>804.55139999999994</v>
      </c>
      <c r="C889">
        <v>1149.2</v>
      </c>
      <c r="D889" t="s">
        <v>134</v>
      </c>
      <c r="E889" t="s">
        <v>2450</v>
      </c>
      <c r="F889" t="s">
        <v>2451</v>
      </c>
      <c r="G889" t="s">
        <v>2452</v>
      </c>
      <c r="H889" t="s">
        <v>129</v>
      </c>
      <c r="I889" t="s">
        <v>2453</v>
      </c>
      <c r="J889" t="s">
        <v>2454</v>
      </c>
      <c r="K889" t="s">
        <v>132</v>
      </c>
      <c r="L889" t="s">
        <v>133</v>
      </c>
      <c r="M889">
        <v>2.64</v>
      </c>
      <c r="N889">
        <v>3</v>
      </c>
      <c r="O889" t="s">
        <v>134</v>
      </c>
      <c r="P889" t="s">
        <v>134</v>
      </c>
      <c r="Q889">
        <v>0.88370000000000004</v>
      </c>
      <c r="R889">
        <v>0.64</v>
      </c>
      <c r="S889" t="s">
        <v>135</v>
      </c>
      <c r="T889" t="s">
        <v>2963</v>
      </c>
      <c r="U889" t="s">
        <v>2964</v>
      </c>
      <c r="V889">
        <v>2</v>
      </c>
      <c r="W889" t="b">
        <v>1</v>
      </c>
      <c r="X889" t="s">
        <v>134</v>
      </c>
      <c r="Y889" t="s">
        <v>134</v>
      </c>
      <c r="Z889">
        <v>3399</v>
      </c>
      <c r="AA889">
        <v>67266</v>
      </c>
      <c r="AB889">
        <v>99469</v>
      </c>
      <c r="AC889">
        <v>4157</v>
      </c>
      <c r="AD889">
        <v>67935</v>
      </c>
      <c r="AE889">
        <v>10604</v>
      </c>
      <c r="AF889">
        <v>204092</v>
      </c>
      <c r="AG889">
        <v>158399</v>
      </c>
      <c r="AH889">
        <v>5248</v>
      </c>
      <c r="AI889">
        <v>8778</v>
      </c>
      <c r="AJ889">
        <v>3278</v>
      </c>
      <c r="AK889">
        <v>59042</v>
      </c>
      <c r="AL889">
        <v>154849</v>
      </c>
      <c r="AM889">
        <v>173028</v>
      </c>
      <c r="AN889">
        <v>22569</v>
      </c>
      <c r="AO889">
        <v>4497</v>
      </c>
      <c r="AP889">
        <v>175299</v>
      </c>
      <c r="AQ889">
        <v>2907</v>
      </c>
      <c r="AR889">
        <v>2406</v>
      </c>
      <c r="AS889">
        <v>186214</v>
      </c>
      <c r="AT889">
        <v>80254</v>
      </c>
      <c r="AU889">
        <v>240244</v>
      </c>
      <c r="AV889">
        <v>48707</v>
      </c>
      <c r="AW889">
        <v>49765</v>
      </c>
      <c r="AX889">
        <v>1584</v>
      </c>
      <c r="AY889">
        <v>47483</v>
      </c>
      <c r="AZ889">
        <v>2403</v>
      </c>
      <c r="BA889">
        <v>99771</v>
      </c>
      <c r="BB889">
        <v>11271</v>
      </c>
      <c r="BC889">
        <v>29768</v>
      </c>
      <c r="BD889">
        <v>21991</v>
      </c>
      <c r="BE889">
        <v>20448</v>
      </c>
      <c r="BF889">
        <v>3386</v>
      </c>
      <c r="BG889">
        <v>53686</v>
      </c>
      <c r="BH889">
        <v>5115</v>
      </c>
      <c r="BI889">
        <v>2633</v>
      </c>
      <c r="BJ889">
        <v>2430</v>
      </c>
      <c r="BK889">
        <v>274266</v>
      </c>
      <c r="BL889">
        <v>88423</v>
      </c>
      <c r="BM889">
        <v>167995</v>
      </c>
      <c r="BN889">
        <v>147604</v>
      </c>
      <c r="BO889">
        <v>10073</v>
      </c>
      <c r="BP889">
        <v>29987</v>
      </c>
      <c r="BQ889">
        <v>49696</v>
      </c>
      <c r="BR889">
        <v>3092</v>
      </c>
      <c r="BS889">
        <v>94684</v>
      </c>
      <c r="BT889">
        <v>74943</v>
      </c>
      <c r="BU889">
        <v>57174</v>
      </c>
      <c r="BV889">
        <v>8247</v>
      </c>
      <c r="BW889">
        <v>63449</v>
      </c>
      <c r="BX889">
        <v>178500</v>
      </c>
      <c r="BY889">
        <v>54944</v>
      </c>
      <c r="BZ889">
        <v>4694</v>
      </c>
      <c r="CA889">
        <v>3170</v>
      </c>
      <c r="CB889">
        <v>10055</v>
      </c>
      <c r="CC889">
        <v>17211</v>
      </c>
      <c r="CD889">
        <v>34367</v>
      </c>
      <c r="CE889">
        <v>13447</v>
      </c>
      <c r="CF889">
        <v>11534</v>
      </c>
      <c r="CG889">
        <v>273155</v>
      </c>
      <c r="CH889">
        <v>37841</v>
      </c>
      <c r="CI889">
        <v>12713</v>
      </c>
      <c r="CJ889">
        <v>6304</v>
      </c>
      <c r="CK889">
        <v>81160</v>
      </c>
      <c r="CL889">
        <v>179015</v>
      </c>
      <c r="CM889">
        <v>28785</v>
      </c>
      <c r="CN889">
        <v>93900</v>
      </c>
      <c r="CO889">
        <v>13099</v>
      </c>
      <c r="CP889">
        <v>61672</v>
      </c>
      <c r="CQ889">
        <v>8076</v>
      </c>
      <c r="CR889">
        <v>8407</v>
      </c>
      <c r="CS889">
        <v>106427</v>
      </c>
      <c r="CT889">
        <v>3574</v>
      </c>
      <c r="CU889">
        <v>4904</v>
      </c>
      <c r="CV889">
        <v>93854</v>
      </c>
      <c r="CW889">
        <v>4704</v>
      </c>
      <c r="CX889">
        <v>35818</v>
      </c>
      <c r="CY889">
        <v>34256</v>
      </c>
      <c r="CZ889">
        <v>146684</v>
      </c>
      <c r="DA889">
        <v>8974</v>
      </c>
      <c r="DB889">
        <v>4189</v>
      </c>
      <c r="DC889">
        <v>208367</v>
      </c>
      <c r="DD889">
        <v>155007</v>
      </c>
      <c r="DE889">
        <v>14616</v>
      </c>
      <c r="DF889">
        <v>136851</v>
      </c>
      <c r="DG889">
        <v>9871</v>
      </c>
      <c r="DH889">
        <v>192737</v>
      </c>
      <c r="DI889">
        <v>14917</v>
      </c>
      <c r="DJ889">
        <v>13509</v>
      </c>
      <c r="DK889">
        <v>12528</v>
      </c>
      <c r="DL889">
        <v>631</v>
      </c>
      <c r="DM889">
        <v>11446</v>
      </c>
      <c r="DN889">
        <v>14749</v>
      </c>
      <c r="DO889">
        <v>13577</v>
      </c>
      <c r="DP889">
        <v>236276</v>
      </c>
      <c r="DQ889">
        <v>6152</v>
      </c>
      <c r="DR889">
        <v>77779</v>
      </c>
      <c r="DS889">
        <v>32492</v>
      </c>
      <c r="DT889">
        <v>141114</v>
      </c>
      <c r="DU889">
        <v>5380</v>
      </c>
    </row>
    <row r="890" spans="1:125" hidden="1" x14ac:dyDescent="0.25">
      <c r="A890">
        <v>17441</v>
      </c>
      <c r="B890">
        <v>804.55219999999997</v>
      </c>
      <c r="C890">
        <v>1230.4000000000001</v>
      </c>
      <c r="D890" t="s">
        <v>134</v>
      </c>
      <c r="E890" t="s">
        <v>2450</v>
      </c>
      <c r="F890" t="s">
        <v>2451</v>
      </c>
      <c r="G890" t="s">
        <v>2452</v>
      </c>
      <c r="H890" t="s">
        <v>129</v>
      </c>
      <c r="I890" t="s">
        <v>2453</v>
      </c>
      <c r="J890" t="s">
        <v>2454</v>
      </c>
      <c r="K890" t="s">
        <v>132</v>
      </c>
      <c r="L890" t="s">
        <v>133</v>
      </c>
      <c r="M890">
        <v>2.64</v>
      </c>
      <c r="N890">
        <v>2</v>
      </c>
      <c r="O890" t="s">
        <v>134</v>
      </c>
      <c r="P890" t="s">
        <v>134</v>
      </c>
      <c r="Q890">
        <v>0.84370000000000001</v>
      </c>
      <c r="R890">
        <v>0.64</v>
      </c>
      <c r="S890" t="s">
        <v>135</v>
      </c>
      <c r="T890" t="s">
        <v>2965</v>
      </c>
      <c r="U890" t="s">
        <v>2966</v>
      </c>
      <c r="V890">
        <v>5</v>
      </c>
      <c r="W890" t="b">
        <v>1</v>
      </c>
      <c r="X890" t="s">
        <v>134</v>
      </c>
      <c r="Y890" t="s">
        <v>134</v>
      </c>
      <c r="Z890">
        <v>524473</v>
      </c>
      <c r="AA890">
        <v>424133</v>
      </c>
      <c r="AB890">
        <v>95302</v>
      </c>
      <c r="AC890">
        <v>352987</v>
      </c>
      <c r="AD890">
        <v>204959</v>
      </c>
      <c r="AE890">
        <v>49847</v>
      </c>
      <c r="AF890">
        <v>72287</v>
      </c>
      <c r="AG890">
        <v>145771</v>
      </c>
      <c r="AH890">
        <v>269817</v>
      </c>
      <c r="AI890">
        <v>28987</v>
      </c>
      <c r="AJ890">
        <v>138327</v>
      </c>
      <c r="AK890">
        <v>97402</v>
      </c>
      <c r="AL890">
        <v>71709</v>
      </c>
      <c r="AM890">
        <v>40501</v>
      </c>
      <c r="AN890">
        <v>281070</v>
      </c>
      <c r="AO890">
        <v>31913</v>
      </c>
      <c r="AP890">
        <v>105451</v>
      </c>
      <c r="AQ890">
        <v>5158</v>
      </c>
      <c r="AR890">
        <v>109957</v>
      </c>
      <c r="AS890">
        <v>304719</v>
      </c>
      <c r="AT890">
        <v>316809</v>
      </c>
      <c r="AU890">
        <v>95760</v>
      </c>
      <c r="AV890">
        <v>355179</v>
      </c>
      <c r="AW890">
        <v>103216</v>
      </c>
      <c r="AX890">
        <v>30607</v>
      </c>
      <c r="AY890">
        <v>3689</v>
      </c>
      <c r="AZ890">
        <v>15599</v>
      </c>
      <c r="BA890">
        <v>91659</v>
      </c>
      <c r="BB890">
        <v>462148</v>
      </c>
      <c r="BC890">
        <v>9220</v>
      </c>
      <c r="BD890">
        <v>86912</v>
      </c>
      <c r="BE890">
        <v>120879</v>
      </c>
      <c r="BF890">
        <v>18715</v>
      </c>
      <c r="BG890">
        <v>63827</v>
      </c>
      <c r="BH890">
        <v>24891</v>
      </c>
      <c r="BI890">
        <v>16450</v>
      </c>
      <c r="BJ890">
        <v>139960</v>
      </c>
      <c r="BK890">
        <v>392987</v>
      </c>
      <c r="BL890">
        <v>31327</v>
      </c>
      <c r="BM890">
        <v>76928</v>
      </c>
      <c r="BN890">
        <v>113844</v>
      </c>
      <c r="BO890">
        <v>209477</v>
      </c>
      <c r="BP890">
        <v>102058</v>
      </c>
      <c r="BQ890">
        <v>19824</v>
      </c>
      <c r="BR890">
        <v>24359</v>
      </c>
      <c r="BS890">
        <v>421704</v>
      </c>
      <c r="BT890">
        <v>274837</v>
      </c>
      <c r="BU890">
        <v>361512</v>
      </c>
      <c r="BV890">
        <v>112811</v>
      </c>
      <c r="BW890">
        <v>457383</v>
      </c>
      <c r="BX890">
        <v>237335</v>
      </c>
      <c r="BY890">
        <v>104913</v>
      </c>
      <c r="BZ890">
        <v>46326</v>
      </c>
      <c r="CA890">
        <v>19883</v>
      </c>
      <c r="CB890">
        <v>461279</v>
      </c>
      <c r="CC890">
        <v>24138</v>
      </c>
      <c r="CD890">
        <v>29058</v>
      </c>
      <c r="CE890">
        <v>44431</v>
      </c>
      <c r="CF890">
        <v>53481</v>
      </c>
      <c r="CG890">
        <v>62928</v>
      </c>
      <c r="CH890">
        <v>241145</v>
      </c>
      <c r="CI890">
        <v>30530</v>
      </c>
      <c r="CJ890">
        <v>748113</v>
      </c>
      <c r="CK890">
        <v>137490</v>
      </c>
      <c r="CL890">
        <v>42826</v>
      </c>
      <c r="CM890">
        <v>19894</v>
      </c>
      <c r="CN890">
        <v>88696</v>
      </c>
      <c r="CO890">
        <v>442833</v>
      </c>
      <c r="CP890">
        <v>70546</v>
      </c>
      <c r="CQ890">
        <v>29562</v>
      </c>
      <c r="CR890">
        <v>18212</v>
      </c>
      <c r="CS890">
        <v>558042</v>
      </c>
      <c r="CT890">
        <v>706556</v>
      </c>
      <c r="CU890">
        <v>7838</v>
      </c>
      <c r="CV890">
        <v>339873</v>
      </c>
      <c r="CW890">
        <v>243319</v>
      </c>
      <c r="CX890">
        <v>23430</v>
      </c>
      <c r="CY890">
        <v>8958</v>
      </c>
      <c r="CZ890">
        <v>137448</v>
      </c>
      <c r="DA890">
        <v>21013</v>
      </c>
      <c r="DB890">
        <v>337667</v>
      </c>
      <c r="DC890">
        <v>216458</v>
      </c>
      <c r="DD890">
        <v>33006</v>
      </c>
      <c r="DE890">
        <v>201987</v>
      </c>
      <c r="DF890">
        <v>36169</v>
      </c>
      <c r="DG890">
        <v>310785</v>
      </c>
      <c r="DH890">
        <v>171249</v>
      </c>
      <c r="DI890">
        <v>17849</v>
      </c>
      <c r="DJ890">
        <v>501772</v>
      </c>
      <c r="DK890">
        <v>37438</v>
      </c>
      <c r="DL890">
        <v>2709</v>
      </c>
      <c r="DM890">
        <v>23214</v>
      </c>
      <c r="DN890">
        <v>472279</v>
      </c>
      <c r="DO890">
        <v>234089</v>
      </c>
      <c r="DP890">
        <v>467663</v>
      </c>
      <c r="DQ890">
        <v>9864</v>
      </c>
      <c r="DR890">
        <v>98577</v>
      </c>
      <c r="DS890">
        <v>294294</v>
      </c>
      <c r="DT890">
        <v>189791</v>
      </c>
      <c r="DU890">
        <v>19214</v>
      </c>
    </row>
    <row r="891" spans="1:125" hidden="1" x14ac:dyDescent="0.25">
      <c r="A891">
        <v>17442</v>
      </c>
      <c r="B891">
        <v>804.55219999999997</v>
      </c>
      <c r="C891">
        <v>1303.7</v>
      </c>
      <c r="D891" t="s">
        <v>134</v>
      </c>
      <c r="E891" t="s">
        <v>2450</v>
      </c>
      <c r="F891" t="s">
        <v>2451</v>
      </c>
      <c r="G891" t="s">
        <v>2452</v>
      </c>
      <c r="H891" t="s">
        <v>129</v>
      </c>
      <c r="I891" t="s">
        <v>2453</v>
      </c>
      <c r="J891" t="s">
        <v>2454</v>
      </c>
      <c r="K891" t="s">
        <v>132</v>
      </c>
      <c r="L891" t="s">
        <v>133</v>
      </c>
      <c r="M891">
        <v>2.64</v>
      </c>
      <c r="N891">
        <v>1.9</v>
      </c>
      <c r="O891" t="s">
        <v>134</v>
      </c>
      <c r="P891" t="s">
        <v>134</v>
      </c>
      <c r="Q891">
        <v>0.84370000000000001</v>
      </c>
      <c r="R891">
        <v>0.64</v>
      </c>
      <c r="S891" t="s">
        <v>135</v>
      </c>
      <c r="T891" t="s">
        <v>2967</v>
      </c>
      <c r="U891" t="s">
        <v>2968</v>
      </c>
      <c r="V891">
        <v>3</v>
      </c>
      <c r="W891" t="b">
        <v>1</v>
      </c>
      <c r="X891" t="s">
        <v>134</v>
      </c>
      <c r="Y891" t="s">
        <v>134</v>
      </c>
      <c r="Z891">
        <v>274312</v>
      </c>
      <c r="AA891">
        <v>56897</v>
      </c>
      <c r="AB891">
        <v>129941</v>
      </c>
      <c r="AC891">
        <v>224745</v>
      </c>
      <c r="AD891">
        <v>141504</v>
      </c>
      <c r="AE891">
        <v>16269</v>
      </c>
      <c r="AF891">
        <v>6320</v>
      </c>
      <c r="AG891">
        <v>9153</v>
      </c>
      <c r="AH891">
        <v>76627</v>
      </c>
      <c r="AI891">
        <v>9696</v>
      </c>
      <c r="AJ891">
        <v>94347</v>
      </c>
      <c r="AK891">
        <v>21393</v>
      </c>
      <c r="AL891">
        <v>19656</v>
      </c>
      <c r="AM891">
        <v>20255</v>
      </c>
      <c r="AN891">
        <v>133858</v>
      </c>
      <c r="AO891">
        <v>10266</v>
      </c>
      <c r="AP891">
        <v>27171</v>
      </c>
      <c r="AQ891">
        <v>5174</v>
      </c>
      <c r="AR891">
        <v>72711</v>
      </c>
      <c r="AS891">
        <v>113445</v>
      </c>
      <c r="AT891">
        <v>78491</v>
      </c>
      <c r="AU891">
        <v>10214</v>
      </c>
      <c r="AV891">
        <v>65742</v>
      </c>
      <c r="AW891">
        <v>23002</v>
      </c>
      <c r="AX891">
        <v>97128</v>
      </c>
      <c r="AY891">
        <v>6696</v>
      </c>
      <c r="AZ891">
        <v>4565</v>
      </c>
      <c r="BA891">
        <v>70246</v>
      </c>
      <c r="BB891">
        <v>54119</v>
      </c>
      <c r="BC891">
        <v>20768</v>
      </c>
      <c r="BD891">
        <v>27993</v>
      </c>
      <c r="BE891">
        <v>14431</v>
      </c>
      <c r="BF891">
        <v>13012</v>
      </c>
      <c r="BG891">
        <v>67093</v>
      </c>
      <c r="BH891">
        <v>4738</v>
      </c>
      <c r="BI891">
        <v>3861</v>
      </c>
      <c r="BJ891">
        <v>176397</v>
      </c>
      <c r="BK891">
        <v>44495</v>
      </c>
      <c r="BL891">
        <v>9258</v>
      </c>
      <c r="BM891">
        <v>11807</v>
      </c>
      <c r="BN891">
        <v>7953</v>
      </c>
      <c r="BO891">
        <v>67754</v>
      </c>
      <c r="BP891">
        <v>110396</v>
      </c>
      <c r="BQ891">
        <v>6645</v>
      </c>
      <c r="BR891">
        <v>209036</v>
      </c>
      <c r="BS891">
        <v>51764</v>
      </c>
      <c r="BT891">
        <v>65848</v>
      </c>
      <c r="BU891">
        <v>31945</v>
      </c>
      <c r="BV891">
        <v>48139</v>
      </c>
      <c r="BW891">
        <v>137881</v>
      </c>
      <c r="BX891">
        <v>18210</v>
      </c>
      <c r="BY891">
        <v>57927</v>
      </c>
      <c r="BZ891">
        <v>9571</v>
      </c>
      <c r="CA891">
        <v>9158</v>
      </c>
      <c r="CB891">
        <v>269470</v>
      </c>
      <c r="CC891">
        <v>9040</v>
      </c>
      <c r="CD891">
        <v>37356</v>
      </c>
      <c r="CE891">
        <v>32721</v>
      </c>
      <c r="CF891">
        <v>8759</v>
      </c>
      <c r="CG891">
        <v>14459</v>
      </c>
      <c r="CH891">
        <v>11915</v>
      </c>
      <c r="CI891">
        <v>3136</v>
      </c>
      <c r="CJ891">
        <v>162975</v>
      </c>
      <c r="CK891">
        <v>157002</v>
      </c>
      <c r="CL891">
        <v>9647</v>
      </c>
      <c r="CM891">
        <v>27231</v>
      </c>
      <c r="CN891">
        <v>14839</v>
      </c>
      <c r="CO891">
        <v>47647</v>
      </c>
      <c r="CP891">
        <v>39173</v>
      </c>
      <c r="CQ891">
        <v>6888</v>
      </c>
      <c r="CR891">
        <v>3788</v>
      </c>
      <c r="CS891">
        <v>71168</v>
      </c>
      <c r="CT891">
        <v>391359</v>
      </c>
      <c r="CU891">
        <v>158882</v>
      </c>
      <c r="CV891">
        <v>222386</v>
      </c>
      <c r="CW891">
        <v>339736</v>
      </c>
      <c r="CX891">
        <v>31342</v>
      </c>
      <c r="CY891">
        <v>6765</v>
      </c>
      <c r="CZ891">
        <v>8493</v>
      </c>
      <c r="DA891">
        <v>4858</v>
      </c>
      <c r="DB891">
        <v>52779</v>
      </c>
      <c r="DC891">
        <v>119781</v>
      </c>
      <c r="DD891">
        <v>12165</v>
      </c>
      <c r="DE891">
        <v>78954</v>
      </c>
      <c r="DF891">
        <v>3648</v>
      </c>
      <c r="DG891">
        <v>48279</v>
      </c>
      <c r="DH891">
        <v>13255</v>
      </c>
      <c r="DI891">
        <v>4484</v>
      </c>
      <c r="DJ891">
        <v>87612</v>
      </c>
      <c r="DK891">
        <v>17840</v>
      </c>
      <c r="DL891">
        <v>4659</v>
      </c>
      <c r="DM891">
        <v>10028</v>
      </c>
      <c r="DN891">
        <v>37534</v>
      </c>
      <c r="DO891">
        <v>47813</v>
      </c>
      <c r="DP891">
        <v>60132</v>
      </c>
      <c r="DQ891">
        <v>83576</v>
      </c>
      <c r="DR891">
        <v>24366</v>
      </c>
      <c r="DS891">
        <v>64589</v>
      </c>
      <c r="DT891">
        <v>7602</v>
      </c>
      <c r="DU891">
        <v>2240</v>
      </c>
    </row>
    <row r="892" spans="1:125" hidden="1" x14ac:dyDescent="0.25">
      <c r="A892">
        <v>17445</v>
      </c>
      <c r="B892">
        <v>804.55240000000003</v>
      </c>
      <c r="C892">
        <v>1291.2</v>
      </c>
      <c r="D892" t="s">
        <v>134</v>
      </c>
      <c r="E892" t="s">
        <v>2450</v>
      </c>
      <c r="F892" t="s">
        <v>2451</v>
      </c>
      <c r="G892" t="s">
        <v>2452</v>
      </c>
      <c r="H892" t="s">
        <v>129</v>
      </c>
      <c r="I892" t="s">
        <v>2453</v>
      </c>
      <c r="J892" t="s">
        <v>2454</v>
      </c>
      <c r="K892" t="s">
        <v>132</v>
      </c>
      <c r="L892" t="s">
        <v>133</v>
      </c>
      <c r="M892">
        <v>2.64</v>
      </c>
      <c r="N892">
        <v>1.7</v>
      </c>
      <c r="O892" t="s">
        <v>134</v>
      </c>
      <c r="P892" t="s">
        <v>134</v>
      </c>
      <c r="Q892">
        <v>0.84370000000000001</v>
      </c>
      <c r="R892">
        <v>0.64</v>
      </c>
      <c r="S892" t="s">
        <v>135</v>
      </c>
      <c r="T892" t="s">
        <v>2969</v>
      </c>
      <c r="U892" t="s">
        <v>2970</v>
      </c>
      <c r="V892">
        <v>2</v>
      </c>
      <c r="W892" t="b">
        <v>1</v>
      </c>
      <c r="X892" t="s">
        <v>134</v>
      </c>
      <c r="Y892" t="s">
        <v>134</v>
      </c>
      <c r="Z892">
        <v>38141</v>
      </c>
      <c r="AA892">
        <v>18400</v>
      </c>
      <c r="AB892">
        <v>14645</v>
      </c>
      <c r="AC892">
        <v>27296</v>
      </c>
      <c r="AD892">
        <v>17549</v>
      </c>
      <c r="AE892">
        <v>3202</v>
      </c>
      <c r="AF892">
        <v>2618</v>
      </c>
      <c r="AG892">
        <v>3110</v>
      </c>
      <c r="AH892">
        <v>15806</v>
      </c>
      <c r="AI892">
        <v>1114</v>
      </c>
      <c r="AJ892">
        <v>23627</v>
      </c>
      <c r="AK892">
        <v>6650</v>
      </c>
      <c r="AL892">
        <v>4936</v>
      </c>
      <c r="AM892">
        <v>6381</v>
      </c>
      <c r="AN892">
        <v>30175</v>
      </c>
      <c r="AO892">
        <v>1309</v>
      </c>
      <c r="AP892">
        <v>2490</v>
      </c>
      <c r="AQ892">
        <v>20424</v>
      </c>
      <c r="AR892">
        <v>16157</v>
      </c>
      <c r="AS892">
        <v>19156</v>
      </c>
      <c r="AT892">
        <v>30388</v>
      </c>
      <c r="AU892">
        <v>2319</v>
      </c>
      <c r="AV892">
        <v>11440</v>
      </c>
      <c r="AW892">
        <v>5347</v>
      </c>
      <c r="AX892">
        <v>68140</v>
      </c>
      <c r="AY892">
        <v>24119</v>
      </c>
      <c r="AZ892">
        <v>546</v>
      </c>
      <c r="BA892">
        <v>11088</v>
      </c>
      <c r="BB892">
        <v>13107</v>
      </c>
      <c r="BC892">
        <v>92938</v>
      </c>
      <c r="BD892">
        <v>6641</v>
      </c>
      <c r="BE892">
        <v>3428</v>
      </c>
      <c r="BF892">
        <v>24056</v>
      </c>
      <c r="BG892">
        <v>16722</v>
      </c>
      <c r="BH892">
        <v>1298</v>
      </c>
      <c r="BI892">
        <v>1208</v>
      </c>
      <c r="BJ892">
        <v>15949</v>
      </c>
      <c r="BK892">
        <v>30903</v>
      </c>
      <c r="BL892">
        <v>2612</v>
      </c>
      <c r="BM892">
        <v>2237</v>
      </c>
      <c r="BN892">
        <v>3491</v>
      </c>
      <c r="BO892">
        <v>66818</v>
      </c>
      <c r="BP892">
        <v>15438</v>
      </c>
      <c r="BQ892">
        <v>2066</v>
      </c>
      <c r="BR892">
        <v>16657</v>
      </c>
      <c r="BS892">
        <v>12745</v>
      </c>
      <c r="BT892">
        <v>15671</v>
      </c>
      <c r="BU892">
        <v>10083</v>
      </c>
      <c r="BV892">
        <v>11478</v>
      </c>
      <c r="BW892">
        <v>16011</v>
      </c>
      <c r="BX892">
        <v>5821</v>
      </c>
      <c r="BY892">
        <v>16198</v>
      </c>
      <c r="BZ892">
        <v>1234</v>
      </c>
      <c r="CA892">
        <v>1008</v>
      </c>
      <c r="CB892">
        <v>34609</v>
      </c>
      <c r="CC892">
        <v>2890</v>
      </c>
      <c r="CD892">
        <v>10581</v>
      </c>
      <c r="CE892">
        <v>9849</v>
      </c>
      <c r="CF892">
        <v>2656</v>
      </c>
      <c r="CG892">
        <v>2805</v>
      </c>
      <c r="CH892">
        <v>2684</v>
      </c>
      <c r="CI892">
        <v>880</v>
      </c>
      <c r="CJ892">
        <v>31964</v>
      </c>
      <c r="CK892">
        <v>23346</v>
      </c>
      <c r="CL892">
        <v>2945</v>
      </c>
      <c r="CM892">
        <v>79967</v>
      </c>
      <c r="CN892">
        <v>1596</v>
      </c>
      <c r="CO892">
        <v>8547</v>
      </c>
      <c r="CP892">
        <v>17407</v>
      </c>
      <c r="CQ892">
        <v>1174</v>
      </c>
      <c r="CR892">
        <v>649</v>
      </c>
      <c r="CS892">
        <v>9769</v>
      </c>
      <c r="CT892">
        <v>19723</v>
      </c>
      <c r="CU892">
        <v>18879</v>
      </c>
      <c r="CV892">
        <v>32685</v>
      </c>
      <c r="CW892">
        <v>273642</v>
      </c>
      <c r="CX892">
        <v>2855</v>
      </c>
      <c r="CY892">
        <v>21932</v>
      </c>
      <c r="CZ892">
        <v>1680</v>
      </c>
      <c r="DA892">
        <v>695</v>
      </c>
      <c r="DB892">
        <v>22459</v>
      </c>
      <c r="DC892">
        <v>19238</v>
      </c>
      <c r="DD892">
        <v>1729</v>
      </c>
      <c r="DE892">
        <v>49477</v>
      </c>
      <c r="DF892">
        <v>1513</v>
      </c>
      <c r="DG892">
        <v>22680</v>
      </c>
      <c r="DH892">
        <v>2025</v>
      </c>
      <c r="DI892">
        <v>825</v>
      </c>
      <c r="DJ892">
        <v>28512</v>
      </c>
      <c r="DK892">
        <v>2155</v>
      </c>
      <c r="DL892">
        <v>17676</v>
      </c>
      <c r="DM892">
        <v>816</v>
      </c>
      <c r="DN892">
        <v>14498</v>
      </c>
      <c r="DO892">
        <v>15860</v>
      </c>
      <c r="DP892">
        <v>6728</v>
      </c>
      <c r="DQ892">
        <v>358444</v>
      </c>
      <c r="DR892">
        <v>6597</v>
      </c>
      <c r="DS892">
        <v>20029</v>
      </c>
      <c r="DT892">
        <v>3819</v>
      </c>
      <c r="DU892">
        <v>1327</v>
      </c>
    </row>
    <row r="893" spans="1:125" hidden="1" x14ac:dyDescent="0.25">
      <c r="A893" t="s">
        <v>2971</v>
      </c>
      <c r="B893">
        <v>806.56619999999998</v>
      </c>
      <c r="C893">
        <v>1259</v>
      </c>
      <c r="D893" t="s">
        <v>134</v>
      </c>
      <c r="E893" t="s">
        <v>1690</v>
      </c>
      <c r="F893" t="s">
        <v>1691</v>
      </c>
      <c r="G893" t="s">
        <v>1692</v>
      </c>
      <c r="H893" t="s">
        <v>129</v>
      </c>
      <c r="I893" t="s">
        <v>1693</v>
      </c>
      <c r="J893" t="s">
        <v>1694</v>
      </c>
      <c r="K893" t="s">
        <v>132</v>
      </c>
      <c r="L893" t="s">
        <v>133</v>
      </c>
      <c r="M893">
        <v>2.64</v>
      </c>
      <c r="N893">
        <v>4.0999999999999996</v>
      </c>
      <c r="O893" t="s">
        <v>134</v>
      </c>
      <c r="P893" t="s">
        <v>134</v>
      </c>
      <c r="Q893">
        <v>0.90749999999999997</v>
      </c>
      <c r="R893">
        <v>0.64</v>
      </c>
      <c r="S893" t="s">
        <v>135</v>
      </c>
      <c r="T893" t="s">
        <v>2972</v>
      </c>
      <c r="U893" t="s">
        <v>2973</v>
      </c>
      <c r="V893">
        <v>1</v>
      </c>
      <c r="W893" t="b">
        <v>1</v>
      </c>
      <c r="X893" t="s">
        <v>134</v>
      </c>
      <c r="Y893" t="s">
        <v>134</v>
      </c>
      <c r="Z893">
        <v>67759</v>
      </c>
      <c r="AA893">
        <v>49808</v>
      </c>
      <c r="AB893">
        <v>10964</v>
      </c>
      <c r="AC893">
        <v>8307</v>
      </c>
      <c r="AD893">
        <v>133572</v>
      </c>
      <c r="AE893">
        <v>21080</v>
      </c>
      <c r="AF893">
        <v>54006</v>
      </c>
      <c r="AG893">
        <v>36031</v>
      </c>
      <c r="AH893">
        <v>28284</v>
      </c>
      <c r="AI893">
        <v>6365</v>
      </c>
      <c r="AJ893">
        <v>48450</v>
      </c>
      <c r="AK893">
        <v>24146</v>
      </c>
      <c r="AL893">
        <v>63016</v>
      </c>
      <c r="AM893">
        <v>21272</v>
      </c>
      <c r="AN893">
        <v>13031</v>
      </c>
      <c r="AO893">
        <v>14271</v>
      </c>
      <c r="AP893">
        <v>21147</v>
      </c>
      <c r="AQ893">
        <v>15721</v>
      </c>
      <c r="AR893">
        <v>31472</v>
      </c>
      <c r="AS893">
        <v>8903</v>
      </c>
      <c r="AT893">
        <v>77851</v>
      </c>
      <c r="AU893">
        <v>9976</v>
      </c>
      <c r="AV893">
        <v>49955</v>
      </c>
      <c r="AW893">
        <v>92442</v>
      </c>
      <c r="AX893">
        <v>69298</v>
      </c>
      <c r="AY893">
        <v>23757</v>
      </c>
      <c r="AZ893">
        <v>23284</v>
      </c>
      <c r="BA893">
        <v>10422</v>
      </c>
      <c r="BB893">
        <v>216612</v>
      </c>
      <c r="BC893">
        <v>311837</v>
      </c>
      <c r="BD893">
        <v>40934</v>
      </c>
      <c r="BE893">
        <v>18985</v>
      </c>
      <c r="BF893">
        <v>340090</v>
      </c>
      <c r="BG893">
        <v>15682</v>
      </c>
      <c r="BH893">
        <v>13629</v>
      </c>
      <c r="BI893">
        <v>13870</v>
      </c>
      <c r="BJ893">
        <v>21836</v>
      </c>
      <c r="BK893">
        <v>29054</v>
      </c>
      <c r="BL893">
        <v>26085</v>
      </c>
      <c r="BM893">
        <v>10868</v>
      </c>
      <c r="BN893">
        <v>31583</v>
      </c>
      <c r="BO893">
        <v>27003</v>
      </c>
      <c r="BP893">
        <v>6843</v>
      </c>
      <c r="BQ893">
        <v>14922</v>
      </c>
      <c r="BR893">
        <v>29134</v>
      </c>
      <c r="BS893">
        <v>13137</v>
      </c>
      <c r="BT893">
        <v>14701</v>
      </c>
      <c r="BU893">
        <v>22014</v>
      </c>
      <c r="BV893">
        <v>10429</v>
      </c>
      <c r="BW893">
        <v>15235</v>
      </c>
      <c r="BX893">
        <v>143336</v>
      </c>
      <c r="BY893">
        <v>24624</v>
      </c>
      <c r="BZ893">
        <v>5963</v>
      </c>
      <c r="CA893">
        <v>47773</v>
      </c>
      <c r="CB893">
        <v>193810</v>
      </c>
      <c r="CC893">
        <v>25297</v>
      </c>
      <c r="CD893">
        <v>21513</v>
      </c>
      <c r="CE893">
        <v>21850</v>
      </c>
      <c r="CF893">
        <v>32526</v>
      </c>
      <c r="CG893">
        <v>31071</v>
      </c>
      <c r="CH893">
        <v>31507</v>
      </c>
      <c r="CI893">
        <v>5968</v>
      </c>
      <c r="CJ893">
        <v>203176</v>
      </c>
      <c r="CK893">
        <v>28687</v>
      </c>
      <c r="CL893">
        <v>28650</v>
      </c>
      <c r="CM893">
        <v>62458</v>
      </c>
      <c r="CN893">
        <v>17452</v>
      </c>
      <c r="CO893">
        <v>24985</v>
      </c>
      <c r="CP893">
        <v>13671</v>
      </c>
      <c r="CQ893">
        <v>18988</v>
      </c>
      <c r="CR893">
        <v>20276</v>
      </c>
      <c r="CS893">
        <v>24622</v>
      </c>
      <c r="CT893">
        <v>42914</v>
      </c>
      <c r="CU893">
        <v>72065</v>
      </c>
      <c r="CV893">
        <v>30283</v>
      </c>
      <c r="CW893">
        <v>35914</v>
      </c>
      <c r="CX893">
        <v>41385</v>
      </c>
      <c r="CY893">
        <v>20189</v>
      </c>
      <c r="CZ893">
        <v>18832</v>
      </c>
      <c r="DA893">
        <v>13234</v>
      </c>
      <c r="DB893">
        <v>55118</v>
      </c>
      <c r="DC893">
        <v>26706</v>
      </c>
      <c r="DD893">
        <v>23131</v>
      </c>
      <c r="DE893">
        <v>60349</v>
      </c>
      <c r="DF893">
        <v>7502</v>
      </c>
      <c r="DG893">
        <v>46473</v>
      </c>
      <c r="DH893">
        <v>20296</v>
      </c>
      <c r="DI893">
        <v>9083</v>
      </c>
      <c r="DJ893">
        <v>139602</v>
      </c>
      <c r="DK893">
        <v>18377</v>
      </c>
      <c r="DL893">
        <v>145419</v>
      </c>
      <c r="DM893">
        <v>55177</v>
      </c>
      <c r="DN893">
        <v>7681</v>
      </c>
      <c r="DO893">
        <v>54690</v>
      </c>
      <c r="DP893">
        <v>30058</v>
      </c>
      <c r="DQ893">
        <v>49081</v>
      </c>
      <c r="DR893">
        <v>17827</v>
      </c>
      <c r="DS893">
        <v>22449</v>
      </c>
      <c r="DT893">
        <v>6298</v>
      </c>
      <c r="DU893">
        <v>12950</v>
      </c>
    </row>
    <row r="894" spans="1:125" hidden="1" x14ac:dyDescent="0.25">
      <c r="A894" t="s">
        <v>2974</v>
      </c>
      <c r="B894">
        <v>806.56619999999998</v>
      </c>
      <c r="C894">
        <v>1259</v>
      </c>
      <c r="D894" t="s">
        <v>134</v>
      </c>
      <c r="E894" t="s">
        <v>1698</v>
      </c>
      <c r="F894" t="s">
        <v>1699</v>
      </c>
      <c r="G894" t="s">
        <v>1692</v>
      </c>
      <c r="H894" t="s">
        <v>129</v>
      </c>
      <c r="I894" t="s">
        <v>1693</v>
      </c>
      <c r="J894" t="s">
        <v>1694</v>
      </c>
      <c r="K894" t="s">
        <v>132</v>
      </c>
      <c r="L894" t="s">
        <v>133</v>
      </c>
      <c r="M894">
        <v>2.64</v>
      </c>
      <c r="N894">
        <v>4.0999999999999996</v>
      </c>
      <c r="O894" t="s">
        <v>134</v>
      </c>
      <c r="P894" t="s">
        <v>134</v>
      </c>
      <c r="Q894">
        <v>0.90710000000000002</v>
      </c>
      <c r="R894">
        <v>0.64</v>
      </c>
      <c r="S894" t="s">
        <v>135</v>
      </c>
      <c r="T894" t="s">
        <v>2972</v>
      </c>
      <c r="U894" t="s">
        <v>2973</v>
      </c>
      <c r="V894">
        <v>1</v>
      </c>
      <c r="W894" t="b">
        <v>1</v>
      </c>
      <c r="X894" t="s">
        <v>134</v>
      </c>
      <c r="Y894" t="s">
        <v>134</v>
      </c>
      <c r="Z894">
        <v>67759</v>
      </c>
      <c r="AA894">
        <v>49808</v>
      </c>
      <c r="AB894">
        <v>10964</v>
      </c>
      <c r="AC894">
        <v>8307</v>
      </c>
      <c r="AD894">
        <v>133572</v>
      </c>
      <c r="AE894">
        <v>21080</v>
      </c>
      <c r="AF894">
        <v>54006</v>
      </c>
      <c r="AG894">
        <v>36031</v>
      </c>
      <c r="AH894">
        <v>28284</v>
      </c>
      <c r="AI894">
        <v>6365</v>
      </c>
      <c r="AJ894">
        <v>48450</v>
      </c>
      <c r="AK894">
        <v>24146</v>
      </c>
      <c r="AL894">
        <v>63016</v>
      </c>
      <c r="AM894">
        <v>21272</v>
      </c>
      <c r="AN894">
        <v>13031</v>
      </c>
      <c r="AO894">
        <v>14271</v>
      </c>
      <c r="AP894">
        <v>21147</v>
      </c>
      <c r="AQ894">
        <v>15721</v>
      </c>
      <c r="AR894">
        <v>31472</v>
      </c>
      <c r="AS894">
        <v>8903</v>
      </c>
      <c r="AT894">
        <v>77851</v>
      </c>
      <c r="AU894">
        <v>9976</v>
      </c>
      <c r="AV894">
        <v>49955</v>
      </c>
      <c r="AW894">
        <v>92442</v>
      </c>
      <c r="AX894">
        <v>69298</v>
      </c>
      <c r="AY894">
        <v>23757</v>
      </c>
      <c r="AZ894">
        <v>23284</v>
      </c>
      <c r="BA894">
        <v>10422</v>
      </c>
      <c r="BB894">
        <v>216612</v>
      </c>
      <c r="BC894">
        <v>311837</v>
      </c>
      <c r="BD894">
        <v>40934</v>
      </c>
      <c r="BE894">
        <v>18985</v>
      </c>
      <c r="BF894">
        <v>340090</v>
      </c>
      <c r="BG894">
        <v>15682</v>
      </c>
      <c r="BH894">
        <v>13629</v>
      </c>
      <c r="BI894">
        <v>13870</v>
      </c>
      <c r="BJ894">
        <v>21836</v>
      </c>
      <c r="BK894">
        <v>29054</v>
      </c>
      <c r="BL894">
        <v>26085</v>
      </c>
      <c r="BM894">
        <v>10868</v>
      </c>
      <c r="BN894">
        <v>31583</v>
      </c>
      <c r="BO894">
        <v>27003</v>
      </c>
      <c r="BP894">
        <v>6843</v>
      </c>
      <c r="BQ894">
        <v>14922</v>
      </c>
      <c r="BR894">
        <v>29134</v>
      </c>
      <c r="BS894">
        <v>13137</v>
      </c>
      <c r="BT894">
        <v>14701</v>
      </c>
      <c r="BU894">
        <v>22014</v>
      </c>
      <c r="BV894">
        <v>10429</v>
      </c>
      <c r="BW894">
        <v>15235</v>
      </c>
      <c r="BX894">
        <v>143336</v>
      </c>
      <c r="BY894">
        <v>24624</v>
      </c>
      <c r="BZ894">
        <v>5963</v>
      </c>
      <c r="CA894">
        <v>47773</v>
      </c>
      <c r="CB894">
        <v>193810</v>
      </c>
      <c r="CC894">
        <v>25297</v>
      </c>
      <c r="CD894">
        <v>21513</v>
      </c>
      <c r="CE894">
        <v>21850</v>
      </c>
      <c r="CF894">
        <v>32526</v>
      </c>
      <c r="CG894">
        <v>31071</v>
      </c>
      <c r="CH894">
        <v>31507</v>
      </c>
      <c r="CI894">
        <v>5968</v>
      </c>
      <c r="CJ894">
        <v>203176</v>
      </c>
      <c r="CK894">
        <v>28687</v>
      </c>
      <c r="CL894">
        <v>28650</v>
      </c>
      <c r="CM894">
        <v>62458</v>
      </c>
      <c r="CN894">
        <v>17452</v>
      </c>
      <c r="CO894">
        <v>24985</v>
      </c>
      <c r="CP894">
        <v>13671</v>
      </c>
      <c r="CQ894">
        <v>18988</v>
      </c>
      <c r="CR894">
        <v>20276</v>
      </c>
      <c r="CS894">
        <v>24622</v>
      </c>
      <c r="CT894">
        <v>42914</v>
      </c>
      <c r="CU894">
        <v>72065</v>
      </c>
      <c r="CV894">
        <v>30283</v>
      </c>
      <c r="CW894">
        <v>35914</v>
      </c>
      <c r="CX894">
        <v>41385</v>
      </c>
      <c r="CY894">
        <v>20189</v>
      </c>
      <c r="CZ894">
        <v>18832</v>
      </c>
      <c r="DA894">
        <v>13234</v>
      </c>
      <c r="DB894">
        <v>55118</v>
      </c>
      <c r="DC894">
        <v>26706</v>
      </c>
      <c r="DD894">
        <v>23131</v>
      </c>
      <c r="DE894">
        <v>60349</v>
      </c>
      <c r="DF894">
        <v>7502</v>
      </c>
      <c r="DG894">
        <v>46473</v>
      </c>
      <c r="DH894">
        <v>20296</v>
      </c>
      <c r="DI894">
        <v>9083</v>
      </c>
      <c r="DJ894">
        <v>139602</v>
      </c>
      <c r="DK894">
        <v>18377</v>
      </c>
      <c r="DL894">
        <v>145419</v>
      </c>
      <c r="DM894">
        <v>55177</v>
      </c>
      <c r="DN894">
        <v>7681</v>
      </c>
      <c r="DO894">
        <v>54690</v>
      </c>
      <c r="DP894">
        <v>30058</v>
      </c>
      <c r="DQ894">
        <v>49081</v>
      </c>
      <c r="DR894">
        <v>17827</v>
      </c>
      <c r="DS894">
        <v>22449</v>
      </c>
      <c r="DT894">
        <v>6298</v>
      </c>
      <c r="DU894">
        <v>12950</v>
      </c>
    </row>
    <row r="895" spans="1:125" hidden="1" x14ac:dyDescent="0.25">
      <c r="A895" t="s">
        <v>2975</v>
      </c>
      <c r="B895">
        <v>806.57119999999998</v>
      </c>
      <c r="C895">
        <v>1155.7</v>
      </c>
      <c r="D895" t="s">
        <v>134</v>
      </c>
      <c r="E895" t="s">
        <v>1690</v>
      </c>
      <c r="F895" t="s">
        <v>1691</v>
      </c>
      <c r="G895" t="s">
        <v>1692</v>
      </c>
      <c r="H895" t="s">
        <v>129</v>
      </c>
      <c r="I895" t="s">
        <v>1693</v>
      </c>
      <c r="J895" t="s">
        <v>1694</v>
      </c>
      <c r="K895" t="s">
        <v>132</v>
      </c>
      <c r="L895" t="s">
        <v>133</v>
      </c>
      <c r="M895">
        <v>2.64</v>
      </c>
      <c r="N895">
        <v>2.2000000000000002</v>
      </c>
      <c r="O895" t="s">
        <v>134</v>
      </c>
      <c r="P895" t="s">
        <v>134</v>
      </c>
      <c r="Q895">
        <v>0.85740000000000005</v>
      </c>
      <c r="R895">
        <v>0.64</v>
      </c>
      <c r="S895" t="s">
        <v>135</v>
      </c>
      <c r="T895" t="s">
        <v>2976</v>
      </c>
      <c r="U895" t="s">
        <v>2977</v>
      </c>
      <c r="V895">
        <v>9</v>
      </c>
      <c r="W895" t="b">
        <v>1</v>
      </c>
      <c r="X895" t="s">
        <v>134</v>
      </c>
      <c r="Y895" t="s">
        <v>134</v>
      </c>
      <c r="Z895">
        <v>996182</v>
      </c>
      <c r="AA895">
        <v>1022116</v>
      </c>
      <c r="AB895">
        <v>265716</v>
      </c>
      <c r="AC895">
        <v>8158</v>
      </c>
      <c r="AD895">
        <v>746832</v>
      </c>
      <c r="AE895">
        <v>91098</v>
      </c>
      <c r="AF895">
        <v>219511</v>
      </c>
      <c r="AG895">
        <v>364714</v>
      </c>
      <c r="AH895">
        <v>648981</v>
      </c>
      <c r="AI895">
        <v>150963</v>
      </c>
      <c r="AJ895">
        <v>146421</v>
      </c>
      <c r="AK895">
        <v>388173</v>
      </c>
      <c r="AL895">
        <v>163707</v>
      </c>
      <c r="AM895">
        <v>156267</v>
      </c>
      <c r="AN895">
        <v>2081036</v>
      </c>
      <c r="AO895">
        <v>169624</v>
      </c>
      <c r="AP895">
        <v>282087</v>
      </c>
      <c r="AQ895">
        <v>13941</v>
      </c>
      <c r="AR895">
        <v>155470</v>
      </c>
      <c r="AS895">
        <v>754730</v>
      </c>
      <c r="AT895">
        <v>800144</v>
      </c>
      <c r="AU895">
        <v>224389</v>
      </c>
      <c r="AV895">
        <v>483554</v>
      </c>
      <c r="AW895">
        <v>252317</v>
      </c>
      <c r="AX895">
        <v>36178</v>
      </c>
      <c r="AY895">
        <v>36756</v>
      </c>
      <c r="AZ895">
        <v>135627</v>
      </c>
      <c r="BA895">
        <v>328845</v>
      </c>
      <c r="BB895">
        <v>1166551</v>
      </c>
      <c r="BC895">
        <v>22470</v>
      </c>
      <c r="BD895">
        <v>156793</v>
      </c>
      <c r="BE895">
        <v>160414</v>
      </c>
      <c r="BF895">
        <v>470</v>
      </c>
      <c r="BG895">
        <v>561100</v>
      </c>
      <c r="BH895">
        <v>158598</v>
      </c>
      <c r="BI895">
        <v>93069</v>
      </c>
      <c r="BJ895">
        <v>472397</v>
      </c>
      <c r="BK895">
        <v>2336798</v>
      </c>
      <c r="BL895">
        <v>196145</v>
      </c>
      <c r="BM895">
        <v>422590</v>
      </c>
      <c r="BN895">
        <v>236321</v>
      </c>
      <c r="BO895">
        <v>109318</v>
      </c>
      <c r="BP895">
        <v>693107</v>
      </c>
      <c r="BQ895">
        <v>149898</v>
      </c>
      <c r="BR895">
        <v>118536</v>
      </c>
      <c r="BS895">
        <v>1208361</v>
      </c>
      <c r="BT895">
        <v>1482052</v>
      </c>
      <c r="BU895">
        <v>903597</v>
      </c>
      <c r="BV895">
        <v>468496</v>
      </c>
      <c r="BW895">
        <v>1811934</v>
      </c>
      <c r="BX895">
        <v>381858</v>
      </c>
      <c r="BY895">
        <v>269143</v>
      </c>
      <c r="BZ895">
        <v>181753</v>
      </c>
      <c r="CA895">
        <v>130317</v>
      </c>
      <c r="CB895">
        <v>1095857</v>
      </c>
      <c r="CC895">
        <v>180166</v>
      </c>
      <c r="CD895">
        <v>264901</v>
      </c>
      <c r="CE895">
        <v>185414</v>
      </c>
      <c r="CF895">
        <v>149632</v>
      </c>
      <c r="CG895">
        <v>213430</v>
      </c>
      <c r="CH895">
        <v>187941</v>
      </c>
      <c r="CI895">
        <v>66062</v>
      </c>
      <c r="CJ895">
        <v>1293760</v>
      </c>
      <c r="CK895">
        <v>226580</v>
      </c>
      <c r="CL895">
        <v>307122</v>
      </c>
      <c r="CM895">
        <v>54539</v>
      </c>
      <c r="CN895">
        <v>215187</v>
      </c>
      <c r="CO895">
        <v>368142</v>
      </c>
      <c r="CP895">
        <v>267185</v>
      </c>
      <c r="CQ895">
        <v>124279</v>
      </c>
      <c r="CR895">
        <v>69763</v>
      </c>
      <c r="CS895">
        <v>1095476</v>
      </c>
      <c r="CT895">
        <v>948694</v>
      </c>
      <c r="CU895">
        <v>2993</v>
      </c>
      <c r="CV895">
        <v>2036227</v>
      </c>
      <c r="CW895">
        <v>3558033</v>
      </c>
      <c r="CX895">
        <v>211302</v>
      </c>
      <c r="CY895">
        <v>154502</v>
      </c>
      <c r="CZ895">
        <v>236152</v>
      </c>
      <c r="DA895">
        <v>94156</v>
      </c>
      <c r="DB895">
        <v>1381573</v>
      </c>
      <c r="DC895">
        <v>133087</v>
      </c>
      <c r="DD895">
        <v>218953</v>
      </c>
      <c r="DE895">
        <v>626338</v>
      </c>
      <c r="DF895">
        <v>238346</v>
      </c>
      <c r="DG895">
        <v>391542</v>
      </c>
      <c r="DH895">
        <v>231733</v>
      </c>
      <c r="DI895">
        <v>84708</v>
      </c>
      <c r="DJ895">
        <v>1557586</v>
      </c>
      <c r="DK895">
        <v>175041</v>
      </c>
      <c r="DL895">
        <v>2362</v>
      </c>
      <c r="DM895">
        <v>145986</v>
      </c>
      <c r="DN895">
        <v>2124924</v>
      </c>
      <c r="DO895">
        <v>744096</v>
      </c>
      <c r="DP895">
        <v>296256</v>
      </c>
      <c r="DQ895">
        <v>64864</v>
      </c>
      <c r="DR895">
        <v>325395</v>
      </c>
      <c r="DS895">
        <v>843341</v>
      </c>
      <c r="DT895">
        <v>617434</v>
      </c>
      <c r="DU895">
        <v>101648</v>
      </c>
    </row>
    <row r="896" spans="1:125" hidden="1" x14ac:dyDescent="0.25">
      <c r="A896" t="s">
        <v>2978</v>
      </c>
      <c r="B896">
        <v>806.57119999999998</v>
      </c>
      <c r="C896">
        <v>1155.7</v>
      </c>
      <c r="D896" t="s">
        <v>134</v>
      </c>
      <c r="E896" t="s">
        <v>1698</v>
      </c>
      <c r="F896" t="s">
        <v>1699</v>
      </c>
      <c r="G896" t="s">
        <v>1692</v>
      </c>
      <c r="H896" t="s">
        <v>129</v>
      </c>
      <c r="I896" t="s">
        <v>1693</v>
      </c>
      <c r="J896" t="s">
        <v>1694</v>
      </c>
      <c r="K896" t="s">
        <v>132</v>
      </c>
      <c r="L896" t="s">
        <v>133</v>
      </c>
      <c r="M896">
        <v>2.64</v>
      </c>
      <c r="N896">
        <v>2.2000000000000002</v>
      </c>
      <c r="O896" t="s">
        <v>134</v>
      </c>
      <c r="P896" t="s">
        <v>134</v>
      </c>
      <c r="Q896">
        <v>0.8569</v>
      </c>
      <c r="R896">
        <v>0.64</v>
      </c>
      <c r="S896" t="s">
        <v>135</v>
      </c>
      <c r="T896" t="s">
        <v>2976</v>
      </c>
      <c r="U896" t="s">
        <v>2977</v>
      </c>
      <c r="V896">
        <v>9</v>
      </c>
      <c r="W896" t="b">
        <v>1</v>
      </c>
      <c r="X896" t="s">
        <v>134</v>
      </c>
      <c r="Y896" t="s">
        <v>134</v>
      </c>
      <c r="Z896">
        <v>996182</v>
      </c>
      <c r="AA896">
        <v>1022116</v>
      </c>
      <c r="AB896">
        <v>265716</v>
      </c>
      <c r="AC896">
        <v>8158</v>
      </c>
      <c r="AD896">
        <v>746832</v>
      </c>
      <c r="AE896">
        <v>91098</v>
      </c>
      <c r="AF896">
        <v>219511</v>
      </c>
      <c r="AG896">
        <v>364714</v>
      </c>
      <c r="AH896">
        <v>648981</v>
      </c>
      <c r="AI896">
        <v>150963</v>
      </c>
      <c r="AJ896">
        <v>146421</v>
      </c>
      <c r="AK896">
        <v>388173</v>
      </c>
      <c r="AL896">
        <v>163707</v>
      </c>
      <c r="AM896">
        <v>156267</v>
      </c>
      <c r="AN896">
        <v>2081036</v>
      </c>
      <c r="AO896">
        <v>169624</v>
      </c>
      <c r="AP896">
        <v>282087</v>
      </c>
      <c r="AQ896">
        <v>13941</v>
      </c>
      <c r="AR896">
        <v>155470</v>
      </c>
      <c r="AS896">
        <v>754730</v>
      </c>
      <c r="AT896">
        <v>800144</v>
      </c>
      <c r="AU896">
        <v>224389</v>
      </c>
      <c r="AV896">
        <v>483554</v>
      </c>
      <c r="AW896">
        <v>252317</v>
      </c>
      <c r="AX896">
        <v>36178</v>
      </c>
      <c r="AY896">
        <v>36756</v>
      </c>
      <c r="AZ896">
        <v>135627</v>
      </c>
      <c r="BA896">
        <v>328845</v>
      </c>
      <c r="BB896">
        <v>1166551</v>
      </c>
      <c r="BC896">
        <v>22470</v>
      </c>
      <c r="BD896">
        <v>156793</v>
      </c>
      <c r="BE896">
        <v>160414</v>
      </c>
      <c r="BF896">
        <v>470</v>
      </c>
      <c r="BG896">
        <v>561100</v>
      </c>
      <c r="BH896">
        <v>158598</v>
      </c>
      <c r="BI896">
        <v>93069</v>
      </c>
      <c r="BJ896">
        <v>472397</v>
      </c>
      <c r="BK896">
        <v>2336798</v>
      </c>
      <c r="BL896">
        <v>196145</v>
      </c>
      <c r="BM896">
        <v>422590</v>
      </c>
      <c r="BN896">
        <v>236321</v>
      </c>
      <c r="BO896">
        <v>109318</v>
      </c>
      <c r="BP896">
        <v>693107</v>
      </c>
      <c r="BQ896">
        <v>149898</v>
      </c>
      <c r="BR896">
        <v>118536</v>
      </c>
      <c r="BS896">
        <v>1208361</v>
      </c>
      <c r="BT896">
        <v>1482052</v>
      </c>
      <c r="BU896">
        <v>903597</v>
      </c>
      <c r="BV896">
        <v>468496</v>
      </c>
      <c r="BW896">
        <v>1811934</v>
      </c>
      <c r="BX896">
        <v>381858</v>
      </c>
      <c r="BY896">
        <v>269143</v>
      </c>
      <c r="BZ896">
        <v>181753</v>
      </c>
      <c r="CA896">
        <v>130317</v>
      </c>
      <c r="CB896">
        <v>1095857</v>
      </c>
      <c r="CC896">
        <v>180166</v>
      </c>
      <c r="CD896">
        <v>264901</v>
      </c>
      <c r="CE896">
        <v>185414</v>
      </c>
      <c r="CF896">
        <v>149632</v>
      </c>
      <c r="CG896">
        <v>213430</v>
      </c>
      <c r="CH896">
        <v>187941</v>
      </c>
      <c r="CI896">
        <v>66062</v>
      </c>
      <c r="CJ896">
        <v>1293760</v>
      </c>
      <c r="CK896">
        <v>226580</v>
      </c>
      <c r="CL896">
        <v>307122</v>
      </c>
      <c r="CM896">
        <v>54539</v>
      </c>
      <c r="CN896">
        <v>215187</v>
      </c>
      <c r="CO896">
        <v>368142</v>
      </c>
      <c r="CP896">
        <v>267185</v>
      </c>
      <c r="CQ896">
        <v>124279</v>
      </c>
      <c r="CR896">
        <v>69763</v>
      </c>
      <c r="CS896">
        <v>1095476</v>
      </c>
      <c r="CT896">
        <v>948694</v>
      </c>
      <c r="CU896">
        <v>2993</v>
      </c>
      <c r="CV896">
        <v>2036227</v>
      </c>
      <c r="CW896">
        <v>3558033</v>
      </c>
      <c r="CX896">
        <v>211302</v>
      </c>
      <c r="CY896">
        <v>154502</v>
      </c>
      <c r="CZ896">
        <v>236152</v>
      </c>
      <c r="DA896">
        <v>94156</v>
      </c>
      <c r="DB896">
        <v>1381573</v>
      </c>
      <c r="DC896">
        <v>133087</v>
      </c>
      <c r="DD896">
        <v>218953</v>
      </c>
      <c r="DE896">
        <v>626338</v>
      </c>
      <c r="DF896">
        <v>238346</v>
      </c>
      <c r="DG896">
        <v>391542</v>
      </c>
      <c r="DH896">
        <v>231733</v>
      </c>
      <c r="DI896">
        <v>84708</v>
      </c>
      <c r="DJ896">
        <v>1557586</v>
      </c>
      <c r="DK896">
        <v>175041</v>
      </c>
      <c r="DL896">
        <v>2362</v>
      </c>
      <c r="DM896">
        <v>145986</v>
      </c>
      <c r="DN896">
        <v>2124924</v>
      </c>
      <c r="DO896">
        <v>744096</v>
      </c>
      <c r="DP896">
        <v>296256</v>
      </c>
      <c r="DQ896">
        <v>64864</v>
      </c>
      <c r="DR896">
        <v>325395</v>
      </c>
      <c r="DS896">
        <v>843341</v>
      </c>
      <c r="DT896">
        <v>617434</v>
      </c>
      <c r="DU896">
        <v>101648</v>
      </c>
    </row>
    <row r="897" spans="1:125" hidden="1" x14ac:dyDescent="0.25">
      <c r="A897" t="s">
        <v>2979</v>
      </c>
      <c r="B897">
        <v>808.58259999999996</v>
      </c>
      <c r="C897">
        <v>1143.7</v>
      </c>
      <c r="D897" t="s">
        <v>134</v>
      </c>
      <c r="E897" t="s">
        <v>1701</v>
      </c>
      <c r="F897" t="s">
        <v>1702</v>
      </c>
      <c r="G897" t="s">
        <v>1703</v>
      </c>
      <c r="H897" t="s">
        <v>129</v>
      </c>
      <c r="I897" t="s">
        <v>1704</v>
      </c>
      <c r="J897" t="s">
        <v>1705</v>
      </c>
      <c r="K897" t="s">
        <v>132</v>
      </c>
      <c r="L897" t="s">
        <v>133</v>
      </c>
      <c r="M897">
        <v>2.64</v>
      </c>
      <c r="N897">
        <v>3</v>
      </c>
      <c r="O897" t="s">
        <v>134</v>
      </c>
      <c r="P897" t="s">
        <v>134</v>
      </c>
      <c r="Q897">
        <v>0.87490000000000001</v>
      </c>
      <c r="R897">
        <v>0.64</v>
      </c>
      <c r="S897" t="s">
        <v>135</v>
      </c>
      <c r="T897" t="s">
        <v>2634</v>
      </c>
      <c r="U897" t="s">
        <v>2635</v>
      </c>
      <c r="V897">
        <v>2</v>
      </c>
      <c r="W897" t="b">
        <v>1</v>
      </c>
      <c r="X897" t="s">
        <v>134</v>
      </c>
      <c r="Y897" t="s">
        <v>134</v>
      </c>
      <c r="Z897">
        <v>29417</v>
      </c>
      <c r="AA897">
        <v>57287</v>
      </c>
      <c r="AB897">
        <v>49732</v>
      </c>
      <c r="AC897">
        <v>2598</v>
      </c>
      <c r="AD897">
        <v>43636</v>
      </c>
      <c r="AE897">
        <v>315428</v>
      </c>
      <c r="AF897">
        <v>50640</v>
      </c>
      <c r="AG897">
        <v>38381</v>
      </c>
      <c r="AH897">
        <v>38492</v>
      </c>
      <c r="AI897">
        <v>36957</v>
      </c>
      <c r="AJ897">
        <v>34634</v>
      </c>
      <c r="AK897">
        <v>55350</v>
      </c>
      <c r="AL897">
        <v>44107</v>
      </c>
      <c r="AM897">
        <v>44805</v>
      </c>
      <c r="AN897">
        <v>87393</v>
      </c>
      <c r="AO897">
        <v>70960</v>
      </c>
      <c r="AP897">
        <v>60067</v>
      </c>
      <c r="AQ897">
        <v>11556</v>
      </c>
      <c r="AR897">
        <v>141408</v>
      </c>
      <c r="AS897">
        <v>79469</v>
      </c>
      <c r="AT897">
        <v>67164</v>
      </c>
      <c r="AU897">
        <v>44606</v>
      </c>
      <c r="AV897">
        <v>30034</v>
      </c>
      <c r="AW897">
        <v>36433</v>
      </c>
      <c r="AX897">
        <v>4963</v>
      </c>
      <c r="AY897">
        <v>34782</v>
      </c>
      <c r="AZ897">
        <v>39588</v>
      </c>
      <c r="BA897">
        <v>66231</v>
      </c>
      <c r="BB897">
        <v>26602</v>
      </c>
      <c r="BC897">
        <v>11758</v>
      </c>
      <c r="BD897">
        <v>157922</v>
      </c>
      <c r="BE897">
        <v>47682</v>
      </c>
      <c r="BF897">
        <v>4827</v>
      </c>
      <c r="BG897">
        <v>45976</v>
      </c>
      <c r="BH897">
        <v>63470</v>
      </c>
      <c r="BI897">
        <v>36418</v>
      </c>
      <c r="BJ897">
        <v>20078</v>
      </c>
      <c r="BK897">
        <v>63234</v>
      </c>
      <c r="BL897">
        <v>68245</v>
      </c>
      <c r="BM897">
        <v>47630</v>
      </c>
      <c r="BN897">
        <v>51973</v>
      </c>
      <c r="BO897">
        <v>31285</v>
      </c>
      <c r="BP897">
        <v>40329</v>
      </c>
      <c r="BQ897">
        <v>27780</v>
      </c>
      <c r="BR897">
        <v>18882</v>
      </c>
      <c r="BS897">
        <v>45848</v>
      </c>
      <c r="BT897">
        <v>54933</v>
      </c>
      <c r="BU897">
        <v>56123</v>
      </c>
      <c r="BV897">
        <v>32940</v>
      </c>
      <c r="BW897">
        <v>62624</v>
      </c>
      <c r="BX897">
        <v>52374</v>
      </c>
      <c r="BY897">
        <v>40652</v>
      </c>
      <c r="BZ897">
        <v>64497</v>
      </c>
      <c r="CA897">
        <v>34365</v>
      </c>
      <c r="CB897">
        <v>27936</v>
      </c>
      <c r="CC897">
        <v>37964</v>
      </c>
      <c r="CD897">
        <v>33704</v>
      </c>
      <c r="CE897">
        <v>58582</v>
      </c>
      <c r="CF897">
        <v>62312</v>
      </c>
      <c r="CG897">
        <v>41261</v>
      </c>
      <c r="CH897">
        <v>48503</v>
      </c>
      <c r="CI897">
        <v>28808</v>
      </c>
      <c r="CJ897">
        <v>41995</v>
      </c>
      <c r="CK897">
        <v>44918</v>
      </c>
      <c r="CL897">
        <v>74399</v>
      </c>
      <c r="CM897">
        <v>17087</v>
      </c>
      <c r="CN897">
        <v>42743</v>
      </c>
      <c r="CO897">
        <v>26556</v>
      </c>
      <c r="CP897">
        <v>57405</v>
      </c>
      <c r="CQ897">
        <v>80316</v>
      </c>
      <c r="CR897">
        <v>23987</v>
      </c>
      <c r="CS897">
        <v>64832</v>
      </c>
      <c r="CT897">
        <v>33095</v>
      </c>
      <c r="CU897">
        <v>1844</v>
      </c>
      <c r="CV897">
        <v>96915</v>
      </c>
      <c r="CW897">
        <v>68233</v>
      </c>
      <c r="CX897">
        <v>39457</v>
      </c>
      <c r="CY897">
        <v>24825</v>
      </c>
      <c r="CZ897">
        <v>50619</v>
      </c>
      <c r="DA897">
        <v>27964</v>
      </c>
      <c r="DB897">
        <v>30850</v>
      </c>
      <c r="DC897">
        <v>46688</v>
      </c>
      <c r="DD897">
        <v>59707</v>
      </c>
      <c r="DE897">
        <v>25409</v>
      </c>
      <c r="DF897">
        <v>49518</v>
      </c>
      <c r="DG897">
        <v>25938</v>
      </c>
      <c r="DH897">
        <v>41572</v>
      </c>
      <c r="DI897">
        <v>27672</v>
      </c>
      <c r="DJ897">
        <v>38609</v>
      </c>
      <c r="DK897">
        <v>71621</v>
      </c>
      <c r="DL897">
        <v>6632</v>
      </c>
      <c r="DM897">
        <v>31939</v>
      </c>
      <c r="DN897">
        <v>53123</v>
      </c>
      <c r="DO897">
        <v>51490</v>
      </c>
      <c r="DP897">
        <v>82040</v>
      </c>
      <c r="DQ897">
        <v>13701</v>
      </c>
      <c r="DR897">
        <v>49614</v>
      </c>
      <c r="DS897">
        <v>46208</v>
      </c>
      <c r="DT897">
        <v>50895</v>
      </c>
      <c r="DU897">
        <v>161270</v>
      </c>
    </row>
    <row r="898" spans="1:125" hidden="1" x14ac:dyDescent="0.25">
      <c r="A898" t="s">
        <v>2980</v>
      </c>
      <c r="B898">
        <v>808.58330000000001</v>
      </c>
      <c r="C898">
        <v>1282.3</v>
      </c>
      <c r="D898" t="s">
        <v>134</v>
      </c>
      <c r="E898" t="s">
        <v>2219</v>
      </c>
      <c r="F898" t="s">
        <v>2220</v>
      </c>
      <c r="G898" t="s">
        <v>1703</v>
      </c>
      <c r="H898" t="s">
        <v>129</v>
      </c>
      <c r="I898" t="s">
        <v>1704</v>
      </c>
      <c r="J898" t="s">
        <v>1705</v>
      </c>
      <c r="K898" t="s">
        <v>132</v>
      </c>
      <c r="L898" t="s">
        <v>133</v>
      </c>
      <c r="M898">
        <v>2.64</v>
      </c>
      <c r="N898">
        <v>2.2000000000000002</v>
      </c>
      <c r="O898" t="s">
        <v>134</v>
      </c>
      <c r="P898" t="s">
        <v>134</v>
      </c>
      <c r="Q898">
        <v>0.86250000000000004</v>
      </c>
      <c r="R898">
        <v>0.64</v>
      </c>
      <c r="S898" t="s">
        <v>135</v>
      </c>
      <c r="T898" t="s">
        <v>2471</v>
      </c>
      <c r="U898" t="s">
        <v>2472</v>
      </c>
      <c r="V898">
        <v>6</v>
      </c>
      <c r="W898" t="b">
        <v>1</v>
      </c>
      <c r="X898" t="s">
        <v>134</v>
      </c>
      <c r="Y898" t="s">
        <v>134</v>
      </c>
      <c r="Z898">
        <v>445930</v>
      </c>
      <c r="AA898">
        <v>274340</v>
      </c>
      <c r="AB898">
        <v>557653</v>
      </c>
      <c r="AC898">
        <v>62169</v>
      </c>
      <c r="AD898">
        <v>283463</v>
      </c>
      <c r="AE898">
        <v>678223</v>
      </c>
      <c r="AF898">
        <v>221412</v>
      </c>
      <c r="AG898">
        <v>407480</v>
      </c>
      <c r="AH898">
        <v>495954</v>
      </c>
      <c r="AI898">
        <v>497582</v>
      </c>
      <c r="AJ898">
        <v>260060</v>
      </c>
      <c r="AK898">
        <v>301118</v>
      </c>
      <c r="AL898">
        <v>196327</v>
      </c>
      <c r="AM898">
        <v>264074</v>
      </c>
      <c r="AN898">
        <v>277470</v>
      </c>
      <c r="AO898">
        <v>298817</v>
      </c>
      <c r="AP898">
        <v>504622</v>
      </c>
      <c r="AQ898">
        <v>64081</v>
      </c>
      <c r="AR898">
        <v>404630</v>
      </c>
      <c r="AS898">
        <v>542073</v>
      </c>
      <c r="AT898">
        <v>439589</v>
      </c>
      <c r="AU898">
        <v>397925</v>
      </c>
      <c r="AV898">
        <v>348481</v>
      </c>
      <c r="AW898">
        <v>282410</v>
      </c>
      <c r="AX898">
        <v>90736</v>
      </c>
      <c r="AY898">
        <v>33388</v>
      </c>
      <c r="AZ898">
        <v>329128</v>
      </c>
      <c r="BA898">
        <v>258261</v>
      </c>
      <c r="BB898">
        <v>512505</v>
      </c>
      <c r="BC898">
        <v>60055</v>
      </c>
      <c r="BD898">
        <v>161388</v>
      </c>
      <c r="BE898">
        <v>262939</v>
      </c>
      <c r="BF898">
        <v>49283</v>
      </c>
      <c r="BG898">
        <v>162095</v>
      </c>
      <c r="BH898">
        <v>325550</v>
      </c>
      <c r="BI898">
        <v>330755</v>
      </c>
      <c r="BJ898">
        <v>482834</v>
      </c>
      <c r="BK898">
        <v>254484</v>
      </c>
      <c r="BL898">
        <v>166773</v>
      </c>
      <c r="BM898">
        <v>165969</v>
      </c>
      <c r="BN898">
        <v>256164</v>
      </c>
      <c r="BO898">
        <v>59635</v>
      </c>
      <c r="BP898">
        <v>230338</v>
      </c>
      <c r="BQ898">
        <v>399616</v>
      </c>
      <c r="BR898">
        <v>435462</v>
      </c>
      <c r="BS898">
        <v>231986</v>
      </c>
      <c r="BT898">
        <v>284155</v>
      </c>
      <c r="BU898">
        <v>321603</v>
      </c>
      <c r="BV898">
        <v>181107</v>
      </c>
      <c r="BW898">
        <v>296509</v>
      </c>
      <c r="BX898">
        <v>246937</v>
      </c>
      <c r="BY898">
        <v>300567</v>
      </c>
      <c r="BZ898">
        <v>215783</v>
      </c>
      <c r="CA898">
        <v>513896</v>
      </c>
      <c r="CB898">
        <v>388568</v>
      </c>
      <c r="CC898">
        <v>317361</v>
      </c>
      <c r="CD898">
        <v>158601</v>
      </c>
      <c r="CE898">
        <v>300325</v>
      </c>
      <c r="CF898">
        <v>264550</v>
      </c>
      <c r="CG898">
        <v>190728</v>
      </c>
      <c r="CH898">
        <v>443251</v>
      </c>
      <c r="CI898">
        <v>602708</v>
      </c>
      <c r="CJ898">
        <v>323994</v>
      </c>
      <c r="CK898">
        <v>156208</v>
      </c>
      <c r="CL898">
        <v>150179</v>
      </c>
      <c r="CM898">
        <v>38210</v>
      </c>
      <c r="CN898">
        <v>376425</v>
      </c>
      <c r="CO898">
        <v>321548</v>
      </c>
      <c r="CP898">
        <v>541952</v>
      </c>
      <c r="CQ898">
        <v>272104</v>
      </c>
      <c r="CR898">
        <v>821697</v>
      </c>
      <c r="CS898">
        <v>230158</v>
      </c>
      <c r="CT898">
        <v>484608</v>
      </c>
      <c r="CU898">
        <v>31218</v>
      </c>
      <c r="CV898">
        <v>171467</v>
      </c>
      <c r="CW898">
        <v>360988</v>
      </c>
      <c r="CX898">
        <v>252539</v>
      </c>
      <c r="CY898">
        <v>51018</v>
      </c>
      <c r="CZ898">
        <v>417507</v>
      </c>
      <c r="DA898">
        <v>293542</v>
      </c>
      <c r="DB898">
        <v>290518</v>
      </c>
      <c r="DC898">
        <v>209789</v>
      </c>
      <c r="DD898">
        <v>310281</v>
      </c>
      <c r="DE898">
        <v>250472</v>
      </c>
      <c r="DF898">
        <v>325968</v>
      </c>
      <c r="DG898">
        <v>465221</v>
      </c>
      <c r="DH898">
        <v>405141</v>
      </c>
      <c r="DI898">
        <v>786713</v>
      </c>
      <c r="DJ898">
        <v>422113</v>
      </c>
      <c r="DK898">
        <v>197166</v>
      </c>
      <c r="DL898">
        <v>93725</v>
      </c>
      <c r="DM898">
        <v>380431</v>
      </c>
      <c r="DN898">
        <v>419065</v>
      </c>
      <c r="DO898">
        <v>314279</v>
      </c>
      <c r="DP898">
        <v>339858</v>
      </c>
      <c r="DQ898">
        <v>53886</v>
      </c>
      <c r="DR898">
        <v>391978</v>
      </c>
      <c r="DS898">
        <v>285491</v>
      </c>
      <c r="DT898">
        <v>318906</v>
      </c>
      <c r="DU898">
        <v>288798</v>
      </c>
    </row>
    <row r="899" spans="1:125" hidden="1" x14ac:dyDescent="0.25">
      <c r="A899">
        <v>17763</v>
      </c>
      <c r="B899">
        <v>828.55119999999999</v>
      </c>
      <c r="C899">
        <v>1162.5</v>
      </c>
      <c r="D899" t="s">
        <v>134</v>
      </c>
      <c r="E899" t="s">
        <v>2225</v>
      </c>
      <c r="F899" t="s">
        <v>2226</v>
      </c>
      <c r="G899" t="s">
        <v>2227</v>
      </c>
      <c r="H899" t="s">
        <v>129</v>
      </c>
      <c r="I899" t="s">
        <v>2228</v>
      </c>
      <c r="J899" t="s">
        <v>2229</v>
      </c>
      <c r="K899" t="s">
        <v>132</v>
      </c>
      <c r="L899" t="s">
        <v>133</v>
      </c>
      <c r="M899">
        <v>2.64</v>
      </c>
      <c r="N899">
        <v>3.1</v>
      </c>
      <c r="O899" t="s">
        <v>134</v>
      </c>
      <c r="P899" t="s">
        <v>134</v>
      </c>
      <c r="Q899">
        <v>0.88970000000000005</v>
      </c>
      <c r="R899">
        <v>0.64</v>
      </c>
      <c r="S899" t="s">
        <v>135</v>
      </c>
      <c r="T899" t="s">
        <v>2981</v>
      </c>
      <c r="U899" t="s">
        <v>2982</v>
      </c>
      <c r="V899">
        <v>4</v>
      </c>
      <c r="W899" t="b">
        <v>1</v>
      </c>
      <c r="X899" t="s">
        <v>134</v>
      </c>
      <c r="Y899" t="s">
        <v>134</v>
      </c>
      <c r="Z899">
        <v>9636</v>
      </c>
      <c r="AA899">
        <v>6702</v>
      </c>
      <c r="AB899">
        <v>2048</v>
      </c>
      <c r="AC899">
        <v>4085</v>
      </c>
      <c r="AD899">
        <v>3279</v>
      </c>
      <c r="AE899">
        <v>713</v>
      </c>
      <c r="AF899">
        <v>1189</v>
      </c>
      <c r="AG899">
        <v>1605</v>
      </c>
      <c r="AH899">
        <v>3933</v>
      </c>
      <c r="AI899">
        <v>330</v>
      </c>
      <c r="AJ899">
        <v>1180</v>
      </c>
      <c r="AK899">
        <v>1357</v>
      </c>
      <c r="AL899">
        <v>626</v>
      </c>
      <c r="AM899">
        <v>491</v>
      </c>
      <c r="AN899">
        <v>11824</v>
      </c>
      <c r="AO899">
        <v>635</v>
      </c>
      <c r="AP899">
        <v>937</v>
      </c>
      <c r="AQ899">
        <v>4417</v>
      </c>
      <c r="AR899">
        <v>1077</v>
      </c>
      <c r="AS899">
        <v>3757</v>
      </c>
      <c r="AT899">
        <v>3329</v>
      </c>
      <c r="AU899">
        <v>1139</v>
      </c>
      <c r="AV899">
        <v>1990</v>
      </c>
      <c r="AW899">
        <v>867</v>
      </c>
      <c r="AX899">
        <v>18227</v>
      </c>
      <c r="AY899">
        <v>7376</v>
      </c>
      <c r="AZ899">
        <v>1583</v>
      </c>
      <c r="BA899">
        <v>2082</v>
      </c>
      <c r="BB899">
        <v>5655</v>
      </c>
      <c r="BC899">
        <v>9094</v>
      </c>
      <c r="BD899">
        <v>842</v>
      </c>
      <c r="BE899">
        <v>646</v>
      </c>
      <c r="BF899">
        <v>382</v>
      </c>
      <c r="BG899">
        <v>1755</v>
      </c>
      <c r="BH899">
        <v>4182</v>
      </c>
      <c r="BI899">
        <v>422</v>
      </c>
      <c r="BJ899">
        <v>5012</v>
      </c>
      <c r="BK899">
        <v>30838</v>
      </c>
      <c r="BL899">
        <v>622</v>
      </c>
      <c r="BM899">
        <v>932</v>
      </c>
      <c r="BN899">
        <v>850</v>
      </c>
      <c r="BO899">
        <v>14756</v>
      </c>
      <c r="BP899">
        <v>4703</v>
      </c>
      <c r="BQ899">
        <v>486</v>
      </c>
      <c r="BR899">
        <v>1222</v>
      </c>
      <c r="BS899">
        <v>7800</v>
      </c>
      <c r="BT899">
        <v>9067</v>
      </c>
      <c r="BU899">
        <v>4514</v>
      </c>
      <c r="BV899">
        <v>3500</v>
      </c>
      <c r="BW899">
        <v>10151</v>
      </c>
      <c r="BX899">
        <v>1149</v>
      </c>
      <c r="BY899">
        <v>868</v>
      </c>
      <c r="BZ899">
        <v>412</v>
      </c>
      <c r="CA899">
        <v>264</v>
      </c>
      <c r="CB899">
        <v>7493</v>
      </c>
      <c r="CC899">
        <v>535</v>
      </c>
      <c r="CD899">
        <v>5040</v>
      </c>
      <c r="CE899">
        <v>605</v>
      </c>
      <c r="CF899">
        <v>480</v>
      </c>
      <c r="CG899">
        <v>724</v>
      </c>
      <c r="CH899">
        <v>560</v>
      </c>
      <c r="CI899">
        <v>381</v>
      </c>
      <c r="CJ899">
        <v>9512</v>
      </c>
      <c r="CK899">
        <v>810</v>
      </c>
      <c r="CL899">
        <v>3547</v>
      </c>
      <c r="CM899">
        <v>30493</v>
      </c>
      <c r="CN899">
        <v>821</v>
      </c>
      <c r="CO899">
        <v>1543</v>
      </c>
      <c r="CP899">
        <v>1589</v>
      </c>
      <c r="CQ899">
        <v>414</v>
      </c>
      <c r="CR899">
        <v>229</v>
      </c>
      <c r="CS899">
        <v>3865</v>
      </c>
      <c r="CT899">
        <v>6431</v>
      </c>
      <c r="CU899">
        <v>2948</v>
      </c>
      <c r="CV899">
        <v>9631</v>
      </c>
      <c r="CW899">
        <v>13427</v>
      </c>
      <c r="CX899">
        <v>3850</v>
      </c>
      <c r="CY899">
        <v>11792</v>
      </c>
      <c r="CZ899">
        <v>750</v>
      </c>
      <c r="DA899">
        <v>395</v>
      </c>
      <c r="DB899">
        <v>11549</v>
      </c>
      <c r="DC899">
        <v>692</v>
      </c>
      <c r="DD899">
        <v>707</v>
      </c>
      <c r="DE899">
        <v>10713</v>
      </c>
      <c r="DF899">
        <v>977</v>
      </c>
      <c r="DG899">
        <v>7029</v>
      </c>
      <c r="DH899">
        <v>674</v>
      </c>
      <c r="DI899">
        <v>313</v>
      </c>
      <c r="DJ899">
        <v>11700</v>
      </c>
      <c r="DK899">
        <v>606</v>
      </c>
      <c r="DL899">
        <v>1598</v>
      </c>
      <c r="DM899">
        <v>387</v>
      </c>
      <c r="DN899">
        <v>11886</v>
      </c>
      <c r="DO899">
        <v>4720</v>
      </c>
      <c r="DP899">
        <v>1613</v>
      </c>
      <c r="DQ899">
        <v>100387</v>
      </c>
      <c r="DR899">
        <v>1068</v>
      </c>
      <c r="DS899">
        <v>4749</v>
      </c>
      <c r="DT899">
        <v>2058</v>
      </c>
      <c r="DU899">
        <v>272</v>
      </c>
    </row>
    <row r="900" spans="1:125" hidden="1" x14ac:dyDescent="0.25">
      <c r="A900">
        <v>17764</v>
      </c>
      <c r="B900">
        <v>828.55150000000003</v>
      </c>
      <c r="C900">
        <v>1223.4000000000001</v>
      </c>
      <c r="D900" t="s">
        <v>134</v>
      </c>
      <c r="E900" t="s">
        <v>2225</v>
      </c>
      <c r="F900" t="s">
        <v>2226</v>
      </c>
      <c r="G900" t="s">
        <v>2227</v>
      </c>
      <c r="H900" t="s">
        <v>129</v>
      </c>
      <c r="I900" t="s">
        <v>2228</v>
      </c>
      <c r="J900" t="s">
        <v>2229</v>
      </c>
      <c r="K900" t="s">
        <v>132</v>
      </c>
      <c r="L900" t="s">
        <v>133</v>
      </c>
      <c r="M900">
        <v>2.64</v>
      </c>
      <c r="N900">
        <v>2.8</v>
      </c>
      <c r="O900" t="s">
        <v>134</v>
      </c>
      <c r="P900" t="s">
        <v>134</v>
      </c>
      <c r="Q900">
        <v>0.87439999999999996</v>
      </c>
      <c r="R900">
        <v>0.64</v>
      </c>
      <c r="S900" t="s">
        <v>135</v>
      </c>
      <c r="T900" t="s">
        <v>2983</v>
      </c>
      <c r="U900" t="s">
        <v>2984</v>
      </c>
      <c r="V900">
        <v>1</v>
      </c>
      <c r="W900" t="b">
        <v>1</v>
      </c>
      <c r="X900" t="s">
        <v>134</v>
      </c>
      <c r="Y900" t="s">
        <v>134</v>
      </c>
      <c r="Z900">
        <v>8891</v>
      </c>
      <c r="AA900">
        <v>7520</v>
      </c>
      <c r="AB900">
        <v>6723</v>
      </c>
      <c r="AC900">
        <v>7805</v>
      </c>
      <c r="AD900">
        <v>50149</v>
      </c>
      <c r="AE900">
        <v>486</v>
      </c>
      <c r="AF900">
        <v>3531</v>
      </c>
      <c r="AG900">
        <v>2078</v>
      </c>
      <c r="AH900">
        <v>1339</v>
      </c>
      <c r="AI900">
        <v>227</v>
      </c>
      <c r="AJ900">
        <v>15965</v>
      </c>
      <c r="AK900">
        <v>8911</v>
      </c>
      <c r="AL900">
        <v>1997</v>
      </c>
      <c r="AM900">
        <v>1866</v>
      </c>
      <c r="AN900">
        <v>5606</v>
      </c>
      <c r="AO900">
        <v>991</v>
      </c>
      <c r="AP900">
        <v>527</v>
      </c>
      <c r="AQ900">
        <v>1067</v>
      </c>
      <c r="AR900">
        <v>18666</v>
      </c>
      <c r="AS900">
        <v>883</v>
      </c>
      <c r="AT900">
        <v>48051</v>
      </c>
      <c r="AU900">
        <v>1192</v>
      </c>
      <c r="AV900">
        <v>6394</v>
      </c>
      <c r="AW900">
        <v>1988</v>
      </c>
      <c r="AX900">
        <v>165530</v>
      </c>
      <c r="AY900">
        <v>315</v>
      </c>
      <c r="AZ900">
        <v>565</v>
      </c>
      <c r="BA900">
        <v>26498</v>
      </c>
      <c r="BB900">
        <v>7071</v>
      </c>
      <c r="BC900">
        <v>14573</v>
      </c>
      <c r="BD900">
        <v>8842</v>
      </c>
      <c r="BE900">
        <v>2181</v>
      </c>
      <c r="BF900">
        <v>3584</v>
      </c>
      <c r="BG900">
        <v>33877</v>
      </c>
      <c r="BH900">
        <v>1021</v>
      </c>
      <c r="BI900">
        <v>561</v>
      </c>
      <c r="BJ900">
        <v>8977</v>
      </c>
      <c r="BK900">
        <v>4685</v>
      </c>
      <c r="BL900">
        <v>4544</v>
      </c>
      <c r="BM900">
        <v>3476</v>
      </c>
      <c r="BN900">
        <v>465</v>
      </c>
      <c r="BO900">
        <v>1462</v>
      </c>
      <c r="BP900">
        <v>3286</v>
      </c>
      <c r="BQ900">
        <v>1173</v>
      </c>
      <c r="BR900">
        <v>34748</v>
      </c>
      <c r="BS900">
        <v>2773</v>
      </c>
      <c r="BT900">
        <v>15343</v>
      </c>
      <c r="BU900">
        <v>3433</v>
      </c>
      <c r="BV900">
        <v>5503</v>
      </c>
      <c r="BW900">
        <v>6668</v>
      </c>
      <c r="BX900">
        <v>11834</v>
      </c>
      <c r="BY900">
        <v>14937</v>
      </c>
      <c r="BZ900">
        <v>739</v>
      </c>
      <c r="CA900">
        <v>289</v>
      </c>
      <c r="CB900">
        <v>46642</v>
      </c>
      <c r="CC900">
        <v>3062</v>
      </c>
      <c r="CD900">
        <v>20563</v>
      </c>
      <c r="CE900">
        <v>26549</v>
      </c>
      <c r="CF900">
        <v>3145</v>
      </c>
      <c r="CG900">
        <v>2878</v>
      </c>
      <c r="CH900">
        <v>690</v>
      </c>
      <c r="CI900">
        <v>455</v>
      </c>
      <c r="CJ900">
        <v>38786</v>
      </c>
      <c r="CK900">
        <v>10608</v>
      </c>
      <c r="CL900">
        <v>2040</v>
      </c>
      <c r="CM900">
        <v>7676</v>
      </c>
      <c r="CN900">
        <v>1465</v>
      </c>
      <c r="CO900">
        <v>1108</v>
      </c>
      <c r="CP900">
        <v>13589</v>
      </c>
      <c r="CQ900">
        <v>916</v>
      </c>
      <c r="CR900">
        <v>338</v>
      </c>
      <c r="CS900">
        <v>1617</v>
      </c>
      <c r="CT900">
        <v>51090</v>
      </c>
      <c r="CU900">
        <v>7315</v>
      </c>
      <c r="CV900">
        <v>2885</v>
      </c>
      <c r="CW900">
        <v>1618</v>
      </c>
      <c r="CX900">
        <v>4379</v>
      </c>
      <c r="CY900">
        <v>2796</v>
      </c>
      <c r="CZ900">
        <v>1172</v>
      </c>
      <c r="DA900">
        <v>498</v>
      </c>
      <c r="DB900">
        <v>13946</v>
      </c>
      <c r="DC900">
        <v>48911</v>
      </c>
      <c r="DD900">
        <v>1321</v>
      </c>
      <c r="DE900">
        <v>61407</v>
      </c>
      <c r="DF900">
        <v>1430</v>
      </c>
      <c r="DG900">
        <v>4303</v>
      </c>
      <c r="DH900">
        <v>891</v>
      </c>
      <c r="DI900">
        <v>424</v>
      </c>
      <c r="DJ900">
        <v>48844</v>
      </c>
      <c r="DK900">
        <v>433</v>
      </c>
      <c r="DL900">
        <v>1252</v>
      </c>
      <c r="DM900">
        <v>1023</v>
      </c>
      <c r="DN900">
        <v>3798</v>
      </c>
      <c r="DO900">
        <v>5391</v>
      </c>
      <c r="DP900">
        <v>1034</v>
      </c>
      <c r="DQ900">
        <v>13733</v>
      </c>
      <c r="DR900">
        <v>12784</v>
      </c>
      <c r="DS900">
        <v>2566</v>
      </c>
      <c r="DT900">
        <v>787</v>
      </c>
      <c r="DU900">
        <v>596</v>
      </c>
    </row>
    <row r="901" spans="1:125" hidden="1" x14ac:dyDescent="0.25">
      <c r="A901">
        <v>1014</v>
      </c>
      <c r="B901">
        <v>118.0866</v>
      </c>
      <c r="C901">
        <v>53.8</v>
      </c>
      <c r="D901" t="s">
        <v>2495</v>
      </c>
      <c r="E901" t="s">
        <v>2496</v>
      </c>
      <c r="F901" t="s">
        <v>2497</v>
      </c>
      <c r="G901" t="s">
        <v>282</v>
      </c>
      <c r="H901" t="s">
        <v>129</v>
      </c>
      <c r="I901" t="s">
        <v>2498</v>
      </c>
      <c r="J901" t="s">
        <v>2499</v>
      </c>
      <c r="K901" t="s">
        <v>132</v>
      </c>
      <c r="L901" t="s">
        <v>133</v>
      </c>
      <c r="M901">
        <v>2.63</v>
      </c>
      <c r="N901">
        <v>2.5</v>
      </c>
      <c r="O901" t="s">
        <v>134</v>
      </c>
      <c r="P901" t="s">
        <v>134</v>
      </c>
      <c r="Q901">
        <v>0.8518</v>
      </c>
      <c r="R901">
        <v>0.63</v>
      </c>
      <c r="S901" t="s">
        <v>135</v>
      </c>
      <c r="T901" t="s">
        <v>2985</v>
      </c>
      <c r="U901" t="s">
        <v>2986</v>
      </c>
      <c r="V901">
        <v>7</v>
      </c>
      <c r="W901" t="b">
        <v>1</v>
      </c>
      <c r="X901" t="s">
        <v>2495</v>
      </c>
      <c r="Y901" t="s">
        <v>2502</v>
      </c>
      <c r="Z901">
        <v>494</v>
      </c>
      <c r="AA901">
        <v>947</v>
      </c>
      <c r="AB901">
        <v>2319</v>
      </c>
      <c r="AC901">
        <v>46</v>
      </c>
      <c r="AD901">
        <v>888</v>
      </c>
      <c r="AE901">
        <v>1648</v>
      </c>
      <c r="AF901">
        <v>619</v>
      </c>
      <c r="AG901">
        <v>957</v>
      </c>
      <c r="AH901">
        <v>1858</v>
      </c>
      <c r="AI901">
        <v>693</v>
      </c>
      <c r="AJ901">
        <v>961</v>
      </c>
      <c r="AK901">
        <v>1771</v>
      </c>
      <c r="AL901">
        <v>1665</v>
      </c>
      <c r="AM901">
        <v>537</v>
      </c>
      <c r="AN901">
        <v>1276</v>
      </c>
      <c r="AO901">
        <v>1845</v>
      </c>
      <c r="AP901">
        <v>4030</v>
      </c>
      <c r="AQ901">
        <v>839737</v>
      </c>
      <c r="AR901">
        <v>978</v>
      </c>
      <c r="AS901">
        <v>821</v>
      </c>
      <c r="AT901">
        <v>753</v>
      </c>
      <c r="AU901">
        <v>888</v>
      </c>
      <c r="AV901">
        <v>389</v>
      </c>
      <c r="AW901">
        <v>1057</v>
      </c>
      <c r="AX901">
        <v>40</v>
      </c>
      <c r="AY901">
        <v>345109</v>
      </c>
      <c r="AZ901">
        <v>900</v>
      </c>
      <c r="BA901">
        <v>809</v>
      </c>
      <c r="BB901">
        <v>1349</v>
      </c>
      <c r="BC901">
        <v>568393</v>
      </c>
      <c r="BD901">
        <v>767</v>
      </c>
      <c r="BE901">
        <v>403</v>
      </c>
      <c r="BF901">
        <v>61</v>
      </c>
      <c r="BG901">
        <v>1488</v>
      </c>
      <c r="BH901">
        <v>1485</v>
      </c>
      <c r="BI901">
        <v>838</v>
      </c>
      <c r="BJ901">
        <v>1179</v>
      </c>
      <c r="BK901">
        <v>1852</v>
      </c>
      <c r="BL901">
        <v>989</v>
      </c>
      <c r="BM901">
        <v>1156</v>
      </c>
      <c r="BN901">
        <v>988</v>
      </c>
      <c r="BO901">
        <v>26171</v>
      </c>
      <c r="BP901">
        <v>657</v>
      </c>
      <c r="BQ901">
        <v>1533</v>
      </c>
      <c r="BR901">
        <v>963</v>
      </c>
      <c r="BS901">
        <v>491</v>
      </c>
      <c r="BT901">
        <v>1655</v>
      </c>
      <c r="BU901">
        <v>1399</v>
      </c>
      <c r="BV901">
        <v>607</v>
      </c>
      <c r="BW901">
        <v>769</v>
      </c>
      <c r="BX901">
        <v>1272</v>
      </c>
      <c r="BY901">
        <v>2250</v>
      </c>
      <c r="BZ901">
        <v>1171</v>
      </c>
      <c r="CA901">
        <v>1014</v>
      </c>
      <c r="CB901">
        <v>911</v>
      </c>
      <c r="CC901">
        <v>2034</v>
      </c>
      <c r="CD901">
        <v>2413</v>
      </c>
      <c r="CE901">
        <v>1689</v>
      </c>
      <c r="CF901">
        <v>2122</v>
      </c>
      <c r="CG901">
        <v>1592</v>
      </c>
      <c r="CH901">
        <v>966</v>
      </c>
      <c r="CI901">
        <v>407</v>
      </c>
      <c r="CJ901">
        <v>961</v>
      </c>
      <c r="CK901">
        <v>1071</v>
      </c>
      <c r="CL901">
        <v>623</v>
      </c>
      <c r="CM901">
        <v>453012</v>
      </c>
      <c r="CN901">
        <v>2854</v>
      </c>
      <c r="CO901">
        <v>2130</v>
      </c>
      <c r="CP901">
        <v>1866</v>
      </c>
      <c r="CQ901">
        <v>1320</v>
      </c>
      <c r="CR901">
        <v>1344</v>
      </c>
      <c r="CS901">
        <v>959</v>
      </c>
      <c r="CT901">
        <v>1243</v>
      </c>
      <c r="CU901">
        <v>37</v>
      </c>
      <c r="CV901">
        <v>798</v>
      </c>
      <c r="CW901">
        <v>935</v>
      </c>
      <c r="CX901">
        <v>691</v>
      </c>
      <c r="CY901">
        <v>410542</v>
      </c>
      <c r="CZ901">
        <v>843</v>
      </c>
      <c r="DA901">
        <v>578</v>
      </c>
      <c r="DB901">
        <v>1110</v>
      </c>
      <c r="DC901">
        <v>1739</v>
      </c>
      <c r="DD901">
        <v>755</v>
      </c>
      <c r="DE901">
        <v>2831</v>
      </c>
      <c r="DF901">
        <v>1511</v>
      </c>
      <c r="DG901">
        <v>5519</v>
      </c>
      <c r="DH901">
        <v>1010</v>
      </c>
      <c r="DI901">
        <v>882</v>
      </c>
      <c r="DJ901">
        <v>733</v>
      </c>
      <c r="DK901">
        <v>1248</v>
      </c>
      <c r="DL901">
        <v>13</v>
      </c>
      <c r="DM901">
        <v>1901</v>
      </c>
      <c r="DN901">
        <v>919</v>
      </c>
      <c r="DO901">
        <v>611</v>
      </c>
      <c r="DP901">
        <v>1569</v>
      </c>
      <c r="DQ901">
        <v>438128</v>
      </c>
      <c r="DR901">
        <v>1981</v>
      </c>
      <c r="DS901">
        <v>1748</v>
      </c>
      <c r="DT901">
        <v>1055</v>
      </c>
      <c r="DU901">
        <v>1402</v>
      </c>
    </row>
    <row r="902" spans="1:125" hidden="1" x14ac:dyDescent="0.25">
      <c r="A902">
        <v>1132</v>
      </c>
      <c r="B902">
        <v>123.0438</v>
      </c>
      <c r="C902">
        <v>75.5</v>
      </c>
      <c r="D902" t="s">
        <v>134</v>
      </c>
      <c r="E902" t="s">
        <v>1066</v>
      </c>
      <c r="F902" t="s">
        <v>1067</v>
      </c>
      <c r="G902" t="s">
        <v>1068</v>
      </c>
      <c r="H902" t="s">
        <v>129</v>
      </c>
      <c r="I902" t="s">
        <v>1069</v>
      </c>
      <c r="J902" t="s">
        <v>1070</v>
      </c>
      <c r="K902" t="s">
        <v>132</v>
      </c>
      <c r="L902" t="s">
        <v>133</v>
      </c>
      <c r="M902">
        <v>2.63</v>
      </c>
      <c r="N902">
        <v>2.6</v>
      </c>
      <c r="O902" t="s">
        <v>134</v>
      </c>
      <c r="P902" t="s">
        <v>134</v>
      </c>
      <c r="Q902">
        <v>0.84260000000000002</v>
      </c>
      <c r="R902">
        <v>0.63</v>
      </c>
      <c r="S902" t="s">
        <v>135</v>
      </c>
      <c r="T902" t="s">
        <v>2987</v>
      </c>
      <c r="U902" t="s">
        <v>2988</v>
      </c>
      <c r="V902">
        <v>3</v>
      </c>
      <c r="W902" t="b">
        <v>1</v>
      </c>
      <c r="X902" t="s">
        <v>1073</v>
      </c>
      <c r="Y902" t="s">
        <v>1067</v>
      </c>
      <c r="Z902">
        <v>17360</v>
      </c>
      <c r="AA902">
        <v>19093</v>
      </c>
      <c r="AB902">
        <v>17177</v>
      </c>
      <c r="AC902">
        <v>787</v>
      </c>
      <c r="AD902">
        <v>90029</v>
      </c>
      <c r="AE902">
        <v>19974</v>
      </c>
      <c r="AF902">
        <v>21807</v>
      </c>
      <c r="AG902">
        <v>98137</v>
      </c>
      <c r="AH902">
        <v>99641</v>
      </c>
      <c r="AI902">
        <v>103627</v>
      </c>
      <c r="AJ902">
        <v>178936</v>
      </c>
      <c r="AK902">
        <v>141941</v>
      </c>
      <c r="AL902">
        <v>75570</v>
      </c>
      <c r="AM902">
        <v>82132</v>
      </c>
      <c r="AN902">
        <v>112277</v>
      </c>
      <c r="AO902">
        <v>72561</v>
      </c>
      <c r="AP902">
        <v>154225</v>
      </c>
      <c r="AQ902">
        <v>335</v>
      </c>
      <c r="AR902">
        <v>76812</v>
      </c>
      <c r="AS902">
        <v>6600</v>
      </c>
      <c r="AT902">
        <v>19881</v>
      </c>
      <c r="AU902">
        <v>5400</v>
      </c>
      <c r="AV902">
        <v>3435</v>
      </c>
      <c r="AW902">
        <v>7947</v>
      </c>
      <c r="AX902">
        <v>99</v>
      </c>
      <c r="AY902">
        <v>370</v>
      </c>
      <c r="AZ902">
        <v>2395</v>
      </c>
      <c r="BA902">
        <v>1600</v>
      </c>
      <c r="BB902">
        <v>2551</v>
      </c>
      <c r="BC902">
        <v>617</v>
      </c>
      <c r="BD902">
        <v>558</v>
      </c>
      <c r="BE902">
        <v>235</v>
      </c>
      <c r="BF902">
        <v>151</v>
      </c>
      <c r="BG902">
        <v>924</v>
      </c>
      <c r="BH902">
        <v>129886</v>
      </c>
      <c r="BI902">
        <v>92834</v>
      </c>
      <c r="BJ902">
        <v>63986</v>
      </c>
      <c r="BK902">
        <v>84640</v>
      </c>
      <c r="BL902">
        <v>71043</v>
      </c>
      <c r="BM902">
        <v>77131</v>
      </c>
      <c r="BN902">
        <v>108680</v>
      </c>
      <c r="BO902">
        <v>4928</v>
      </c>
      <c r="BP902">
        <v>14091</v>
      </c>
      <c r="BQ902">
        <v>93307</v>
      </c>
      <c r="BR902">
        <v>64173</v>
      </c>
      <c r="BS902">
        <v>8862</v>
      </c>
      <c r="BT902">
        <v>15662</v>
      </c>
      <c r="BU902">
        <v>10019</v>
      </c>
      <c r="BV902">
        <v>1275</v>
      </c>
      <c r="BW902">
        <v>9486</v>
      </c>
      <c r="BX902">
        <v>12279</v>
      </c>
      <c r="BY902">
        <v>15279</v>
      </c>
      <c r="BZ902">
        <v>1370</v>
      </c>
      <c r="CA902">
        <v>696</v>
      </c>
      <c r="CB902">
        <v>3024</v>
      </c>
      <c r="CC902">
        <v>2166</v>
      </c>
      <c r="CD902">
        <v>2749</v>
      </c>
      <c r="CE902">
        <v>1673</v>
      </c>
      <c r="CF902">
        <v>714</v>
      </c>
      <c r="CG902">
        <v>572</v>
      </c>
      <c r="CH902">
        <v>704</v>
      </c>
      <c r="CI902">
        <v>338</v>
      </c>
      <c r="CJ902">
        <v>516</v>
      </c>
      <c r="CK902">
        <v>813</v>
      </c>
      <c r="CL902">
        <v>749</v>
      </c>
      <c r="CM902">
        <v>798</v>
      </c>
      <c r="CN902">
        <v>338</v>
      </c>
      <c r="CO902">
        <v>743</v>
      </c>
      <c r="CP902">
        <v>1776</v>
      </c>
      <c r="CQ902">
        <v>452</v>
      </c>
      <c r="CR902">
        <v>145</v>
      </c>
      <c r="CS902">
        <v>4499</v>
      </c>
      <c r="CT902">
        <v>250</v>
      </c>
      <c r="CU902">
        <v>1059</v>
      </c>
      <c r="CV902">
        <v>117</v>
      </c>
      <c r="CW902">
        <v>916</v>
      </c>
      <c r="CX902">
        <v>902</v>
      </c>
      <c r="CY902">
        <v>171</v>
      </c>
      <c r="CZ902">
        <v>8900</v>
      </c>
      <c r="DA902">
        <v>10704</v>
      </c>
      <c r="DB902">
        <v>9355</v>
      </c>
      <c r="DC902">
        <v>54323</v>
      </c>
      <c r="DD902">
        <v>13961</v>
      </c>
      <c r="DE902">
        <v>74097</v>
      </c>
      <c r="DF902">
        <v>48839</v>
      </c>
      <c r="DG902">
        <v>44091</v>
      </c>
      <c r="DH902">
        <v>71463</v>
      </c>
      <c r="DI902">
        <v>43367</v>
      </c>
      <c r="DJ902">
        <v>67081</v>
      </c>
      <c r="DK902">
        <v>84113</v>
      </c>
      <c r="DL902">
        <v>456</v>
      </c>
      <c r="DM902">
        <v>109150</v>
      </c>
      <c r="DN902">
        <v>8528</v>
      </c>
      <c r="DO902">
        <v>17638</v>
      </c>
      <c r="DP902">
        <v>12131</v>
      </c>
      <c r="DQ902">
        <v>1020</v>
      </c>
      <c r="DR902">
        <v>90549</v>
      </c>
      <c r="DS902">
        <v>44820</v>
      </c>
      <c r="DT902">
        <v>8005</v>
      </c>
      <c r="DU902">
        <v>14582</v>
      </c>
    </row>
    <row r="903" spans="1:125" hidden="1" x14ac:dyDescent="0.25">
      <c r="A903">
        <v>1134</v>
      </c>
      <c r="B903">
        <v>123.0438</v>
      </c>
      <c r="C903">
        <v>79.7</v>
      </c>
      <c r="D903" t="s">
        <v>134</v>
      </c>
      <c r="E903" t="s">
        <v>1066</v>
      </c>
      <c r="F903" t="s">
        <v>1067</v>
      </c>
      <c r="G903" t="s">
        <v>1068</v>
      </c>
      <c r="H903" t="s">
        <v>129</v>
      </c>
      <c r="I903" t="s">
        <v>1069</v>
      </c>
      <c r="J903" t="s">
        <v>1070</v>
      </c>
      <c r="K903" t="s">
        <v>132</v>
      </c>
      <c r="L903" t="s">
        <v>133</v>
      </c>
      <c r="M903">
        <v>2.63</v>
      </c>
      <c r="N903">
        <v>2.2999999999999998</v>
      </c>
      <c r="O903" t="s">
        <v>134</v>
      </c>
      <c r="P903" t="s">
        <v>134</v>
      </c>
      <c r="Q903">
        <v>0.84260000000000002</v>
      </c>
      <c r="R903">
        <v>0.63</v>
      </c>
      <c r="S903" t="s">
        <v>135</v>
      </c>
      <c r="T903" t="s">
        <v>2989</v>
      </c>
      <c r="U903" t="s">
        <v>2990</v>
      </c>
      <c r="V903">
        <v>4</v>
      </c>
      <c r="W903" t="b">
        <v>1</v>
      </c>
      <c r="X903" t="s">
        <v>1073</v>
      </c>
      <c r="Y903" t="s">
        <v>1067</v>
      </c>
      <c r="Z903">
        <v>2429</v>
      </c>
      <c r="AA903">
        <v>3290</v>
      </c>
      <c r="AB903">
        <v>126689</v>
      </c>
      <c r="AC903">
        <v>787</v>
      </c>
      <c r="AD903">
        <v>3849</v>
      </c>
      <c r="AE903">
        <v>90858</v>
      </c>
      <c r="AF903">
        <v>3811</v>
      </c>
      <c r="AG903">
        <v>6576</v>
      </c>
      <c r="AH903">
        <v>5157</v>
      </c>
      <c r="AI903">
        <v>15474</v>
      </c>
      <c r="AJ903">
        <v>31860</v>
      </c>
      <c r="AK903">
        <v>141941</v>
      </c>
      <c r="AL903">
        <v>14356</v>
      </c>
      <c r="AM903">
        <v>12947</v>
      </c>
      <c r="AN903">
        <v>20463</v>
      </c>
      <c r="AO903">
        <v>72561</v>
      </c>
      <c r="AP903">
        <v>36987</v>
      </c>
      <c r="AQ903">
        <v>522</v>
      </c>
      <c r="AR903">
        <v>76812</v>
      </c>
      <c r="AS903">
        <v>56556</v>
      </c>
      <c r="AT903">
        <v>98648</v>
      </c>
      <c r="AU903">
        <v>53773</v>
      </c>
      <c r="AV903">
        <v>68072</v>
      </c>
      <c r="AW903">
        <v>63495</v>
      </c>
      <c r="AX903">
        <v>219</v>
      </c>
      <c r="AY903">
        <v>1527</v>
      </c>
      <c r="AZ903">
        <v>110329</v>
      </c>
      <c r="BA903">
        <v>60031</v>
      </c>
      <c r="BB903">
        <v>92746</v>
      </c>
      <c r="BC903">
        <v>617</v>
      </c>
      <c r="BD903">
        <v>4666</v>
      </c>
      <c r="BE903">
        <v>549</v>
      </c>
      <c r="BF903">
        <v>538</v>
      </c>
      <c r="BG903">
        <v>77451</v>
      </c>
      <c r="BH903">
        <v>8278</v>
      </c>
      <c r="BI903">
        <v>20950</v>
      </c>
      <c r="BJ903">
        <v>7044</v>
      </c>
      <c r="BK903">
        <v>10221</v>
      </c>
      <c r="BL903">
        <v>5850</v>
      </c>
      <c r="BM903">
        <v>8611</v>
      </c>
      <c r="BN903">
        <v>14274</v>
      </c>
      <c r="BO903">
        <v>95193</v>
      </c>
      <c r="BP903">
        <v>65267</v>
      </c>
      <c r="BQ903">
        <v>17795</v>
      </c>
      <c r="BR903">
        <v>64173</v>
      </c>
      <c r="BS903">
        <v>51268</v>
      </c>
      <c r="BT903">
        <v>127160</v>
      </c>
      <c r="BU903">
        <v>93189</v>
      </c>
      <c r="BV903">
        <v>58067</v>
      </c>
      <c r="BW903">
        <v>113593</v>
      </c>
      <c r="BX903">
        <v>89355</v>
      </c>
      <c r="BY903">
        <v>105020</v>
      </c>
      <c r="BZ903">
        <v>64959</v>
      </c>
      <c r="CA903">
        <v>41335</v>
      </c>
      <c r="CB903">
        <v>87550</v>
      </c>
      <c r="CC903">
        <v>101638</v>
      </c>
      <c r="CD903">
        <v>88529</v>
      </c>
      <c r="CE903">
        <v>68359</v>
      </c>
      <c r="CF903">
        <v>7511</v>
      </c>
      <c r="CG903">
        <v>6321</v>
      </c>
      <c r="CH903">
        <v>8556</v>
      </c>
      <c r="CI903">
        <v>1725</v>
      </c>
      <c r="CJ903">
        <v>4399</v>
      </c>
      <c r="CK903">
        <v>11814</v>
      </c>
      <c r="CL903">
        <v>1698</v>
      </c>
      <c r="CM903">
        <v>379</v>
      </c>
      <c r="CN903">
        <v>1159</v>
      </c>
      <c r="CO903">
        <v>1487</v>
      </c>
      <c r="CP903">
        <v>95428</v>
      </c>
      <c r="CQ903">
        <v>717</v>
      </c>
      <c r="CR903">
        <v>774</v>
      </c>
      <c r="CS903">
        <v>142912</v>
      </c>
      <c r="CT903">
        <v>131</v>
      </c>
      <c r="CU903">
        <v>207</v>
      </c>
      <c r="CV903">
        <v>21</v>
      </c>
      <c r="CW903">
        <v>39</v>
      </c>
      <c r="CX903">
        <v>124</v>
      </c>
      <c r="CY903">
        <v>0</v>
      </c>
      <c r="CZ903">
        <v>1427</v>
      </c>
      <c r="DA903">
        <v>1382</v>
      </c>
      <c r="DB903">
        <v>1548</v>
      </c>
      <c r="DC903">
        <v>3185</v>
      </c>
      <c r="DD903">
        <v>2332</v>
      </c>
      <c r="DE903">
        <v>11612</v>
      </c>
      <c r="DF903">
        <v>2680</v>
      </c>
      <c r="DG903">
        <v>7927</v>
      </c>
      <c r="DH903">
        <v>13365</v>
      </c>
      <c r="DI903">
        <v>8679</v>
      </c>
      <c r="DJ903">
        <v>67081</v>
      </c>
      <c r="DK903">
        <v>11484</v>
      </c>
      <c r="DL903">
        <v>351</v>
      </c>
      <c r="DM903">
        <v>6067</v>
      </c>
      <c r="DN903">
        <v>1480</v>
      </c>
      <c r="DO903">
        <v>3023</v>
      </c>
      <c r="DP903">
        <v>1851</v>
      </c>
      <c r="DQ903">
        <v>96014</v>
      </c>
      <c r="DR903">
        <v>5005</v>
      </c>
      <c r="DS903">
        <v>8198</v>
      </c>
      <c r="DT903">
        <v>1405</v>
      </c>
      <c r="DU903">
        <v>2079</v>
      </c>
    </row>
    <row r="904" spans="1:125" hidden="1" x14ac:dyDescent="0.25">
      <c r="A904">
        <v>2020</v>
      </c>
      <c r="B904">
        <v>147.0754</v>
      </c>
      <c r="C904">
        <v>67.400000000000006</v>
      </c>
      <c r="D904" t="s">
        <v>2060</v>
      </c>
      <c r="E904" t="s">
        <v>2061</v>
      </c>
      <c r="F904" t="s">
        <v>2062</v>
      </c>
      <c r="G904" t="s">
        <v>2063</v>
      </c>
      <c r="H904" t="s">
        <v>129</v>
      </c>
      <c r="I904" t="s">
        <v>2064</v>
      </c>
      <c r="J904" t="s">
        <v>2065</v>
      </c>
      <c r="K904" t="s">
        <v>132</v>
      </c>
      <c r="L904" t="s">
        <v>133</v>
      </c>
      <c r="M904">
        <v>2.63</v>
      </c>
      <c r="N904">
        <v>6.7</v>
      </c>
      <c r="O904" t="s">
        <v>134</v>
      </c>
      <c r="P904" t="s">
        <v>134</v>
      </c>
      <c r="Q904">
        <v>0.98470000000000002</v>
      </c>
      <c r="R904">
        <v>0.63</v>
      </c>
      <c r="S904" t="s">
        <v>135</v>
      </c>
      <c r="T904" t="s">
        <v>2991</v>
      </c>
      <c r="U904" t="s">
        <v>2992</v>
      </c>
      <c r="V904">
        <v>6</v>
      </c>
      <c r="W904" t="b">
        <v>1</v>
      </c>
      <c r="X904" t="s">
        <v>2068</v>
      </c>
      <c r="Y904" t="s">
        <v>2069</v>
      </c>
      <c r="Z904">
        <v>0</v>
      </c>
      <c r="AA904">
        <v>0</v>
      </c>
      <c r="AB904">
        <v>0</v>
      </c>
      <c r="AC904">
        <v>40079</v>
      </c>
      <c r="AD904">
        <v>0</v>
      </c>
      <c r="AE904">
        <v>0</v>
      </c>
      <c r="AF904">
        <v>0</v>
      </c>
      <c r="AG904">
        <v>0</v>
      </c>
      <c r="AH904">
        <v>0</v>
      </c>
      <c r="AI904">
        <v>0</v>
      </c>
      <c r="AJ904">
        <v>0</v>
      </c>
      <c r="AK904">
        <v>0</v>
      </c>
      <c r="AL904">
        <v>0</v>
      </c>
      <c r="AM904">
        <v>0</v>
      </c>
      <c r="AN904">
        <v>0</v>
      </c>
      <c r="AO904">
        <v>0</v>
      </c>
      <c r="AP904">
        <v>0</v>
      </c>
      <c r="AQ904">
        <v>47</v>
      </c>
      <c r="AR904">
        <v>0</v>
      </c>
      <c r="AS904">
        <v>0</v>
      </c>
      <c r="AT904">
        <v>2108</v>
      </c>
      <c r="AU904">
        <v>0</v>
      </c>
      <c r="AV904">
        <v>0</v>
      </c>
      <c r="AW904">
        <v>1092</v>
      </c>
      <c r="AX904">
        <v>3306</v>
      </c>
      <c r="AY904">
        <v>37</v>
      </c>
      <c r="AZ904">
        <v>666</v>
      </c>
      <c r="BA904">
        <v>1425</v>
      </c>
      <c r="BB904">
        <v>3880</v>
      </c>
      <c r="BC904">
        <v>4534</v>
      </c>
      <c r="BD904">
        <v>6780</v>
      </c>
      <c r="BE904">
        <v>2474</v>
      </c>
      <c r="BF904">
        <v>18450</v>
      </c>
      <c r="BG904">
        <v>4872</v>
      </c>
      <c r="BH904">
        <v>0</v>
      </c>
      <c r="BI904">
        <v>0</v>
      </c>
      <c r="BJ904">
        <v>0</v>
      </c>
      <c r="BK904">
        <v>0</v>
      </c>
      <c r="BL904">
        <v>0</v>
      </c>
      <c r="BM904">
        <v>0</v>
      </c>
      <c r="BN904">
        <v>0</v>
      </c>
      <c r="BO904">
        <v>0</v>
      </c>
      <c r="BP904">
        <v>0</v>
      </c>
      <c r="BQ904">
        <v>0</v>
      </c>
      <c r="BR904">
        <v>0</v>
      </c>
      <c r="BS904">
        <v>0</v>
      </c>
      <c r="BT904">
        <v>0</v>
      </c>
      <c r="BU904">
        <v>0</v>
      </c>
      <c r="BV904">
        <v>0</v>
      </c>
      <c r="BW904">
        <v>0</v>
      </c>
      <c r="BX904">
        <v>0</v>
      </c>
      <c r="BY904">
        <v>0</v>
      </c>
      <c r="BZ904">
        <v>1032</v>
      </c>
      <c r="CA904">
        <v>3287</v>
      </c>
      <c r="CB904">
        <v>4941</v>
      </c>
      <c r="CC904">
        <v>990</v>
      </c>
      <c r="CD904">
        <v>1499</v>
      </c>
      <c r="CE904">
        <v>2664</v>
      </c>
      <c r="CF904">
        <v>2243</v>
      </c>
      <c r="CG904">
        <v>3136</v>
      </c>
      <c r="CH904">
        <v>1065</v>
      </c>
      <c r="CI904">
        <v>0</v>
      </c>
      <c r="CJ904">
        <v>30</v>
      </c>
      <c r="CK904">
        <v>1277</v>
      </c>
      <c r="CL904">
        <v>1106</v>
      </c>
      <c r="CM904">
        <v>1921</v>
      </c>
      <c r="CN904">
        <v>1236</v>
      </c>
      <c r="CO904">
        <v>0</v>
      </c>
      <c r="CP904">
        <v>0</v>
      </c>
      <c r="CQ904">
        <v>0</v>
      </c>
      <c r="CR904">
        <v>0</v>
      </c>
      <c r="CS904">
        <v>0</v>
      </c>
      <c r="CT904">
        <v>0</v>
      </c>
      <c r="CU904">
        <v>36800</v>
      </c>
      <c r="CV904">
        <v>0</v>
      </c>
      <c r="CW904">
        <v>0</v>
      </c>
      <c r="CX904">
        <v>0</v>
      </c>
      <c r="CY904">
        <v>0</v>
      </c>
      <c r="CZ904">
        <v>0</v>
      </c>
      <c r="DA904">
        <v>0</v>
      </c>
      <c r="DB904">
        <v>0</v>
      </c>
      <c r="DC904">
        <v>0</v>
      </c>
      <c r="DD904">
        <v>0</v>
      </c>
      <c r="DE904">
        <v>654</v>
      </c>
      <c r="DF904">
        <v>1056</v>
      </c>
      <c r="DG904">
        <v>0</v>
      </c>
      <c r="DH904">
        <v>0</v>
      </c>
      <c r="DI904">
        <v>0</v>
      </c>
      <c r="DJ904">
        <v>0</v>
      </c>
      <c r="DK904">
        <v>0</v>
      </c>
      <c r="DL904">
        <v>278</v>
      </c>
      <c r="DM904">
        <v>0</v>
      </c>
      <c r="DN904">
        <v>0</v>
      </c>
      <c r="DO904">
        <v>0</v>
      </c>
      <c r="DP904">
        <v>0</v>
      </c>
      <c r="DQ904">
        <v>155</v>
      </c>
      <c r="DR904">
        <v>0</v>
      </c>
      <c r="DS904">
        <v>0</v>
      </c>
      <c r="DT904">
        <v>0</v>
      </c>
      <c r="DU904">
        <v>0</v>
      </c>
    </row>
    <row r="905" spans="1:125" hidden="1" x14ac:dyDescent="0.25">
      <c r="A905">
        <v>2021</v>
      </c>
      <c r="B905">
        <v>147.07550000000001</v>
      </c>
      <c r="C905">
        <v>58.7</v>
      </c>
      <c r="D905" t="s">
        <v>2060</v>
      </c>
      <c r="E905" t="s">
        <v>2061</v>
      </c>
      <c r="F905" t="s">
        <v>2062</v>
      </c>
      <c r="G905" t="s">
        <v>2063</v>
      </c>
      <c r="H905" t="s">
        <v>129</v>
      </c>
      <c r="I905" t="s">
        <v>2064</v>
      </c>
      <c r="J905" t="s">
        <v>2065</v>
      </c>
      <c r="K905" t="s">
        <v>132</v>
      </c>
      <c r="L905" t="s">
        <v>133</v>
      </c>
      <c r="M905">
        <v>2.63</v>
      </c>
      <c r="N905">
        <v>6.6</v>
      </c>
      <c r="O905" t="s">
        <v>134</v>
      </c>
      <c r="P905" t="s">
        <v>134</v>
      </c>
      <c r="Q905">
        <v>0.98470000000000002</v>
      </c>
      <c r="R905">
        <v>0.63</v>
      </c>
      <c r="S905" t="s">
        <v>135</v>
      </c>
      <c r="T905" t="s">
        <v>2993</v>
      </c>
      <c r="U905" t="s">
        <v>2994</v>
      </c>
      <c r="V905">
        <v>11</v>
      </c>
      <c r="W905" t="b">
        <v>1</v>
      </c>
      <c r="X905" t="s">
        <v>2068</v>
      </c>
      <c r="Y905" t="s">
        <v>2069</v>
      </c>
      <c r="Z905">
        <v>0</v>
      </c>
      <c r="AA905">
        <v>0</v>
      </c>
      <c r="AB905">
        <v>1688</v>
      </c>
      <c r="AC905">
        <v>112</v>
      </c>
      <c r="AD905">
        <v>0</v>
      </c>
      <c r="AE905">
        <v>1401</v>
      </c>
      <c r="AF905">
        <v>0</v>
      </c>
      <c r="AG905">
        <v>40</v>
      </c>
      <c r="AH905">
        <v>0</v>
      </c>
      <c r="AI905">
        <v>0</v>
      </c>
      <c r="AJ905">
        <v>38</v>
      </c>
      <c r="AK905">
        <v>0</v>
      </c>
      <c r="AL905">
        <v>414</v>
      </c>
      <c r="AM905">
        <v>0</v>
      </c>
      <c r="AN905">
        <v>802</v>
      </c>
      <c r="AO905">
        <v>196</v>
      </c>
      <c r="AP905">
        <v>1014</v>
      </c>
      <c r="AQ905">
        <v>29149</v>
      </c>
      <c r="AR905">
        <v>0</v>
      </c>
      <c r="AS905">
        <v>2113</v>
      </c>
      <c r="AT905">
        <v>0</v>
      </c>
      <c r="AU905">
        <v>1760</v>
      </c>
      <c r="AV905">
        <v>419</v>
      </c>
      <c r="AW905">
        <v>1195</v>
      </c>
      <c r="AX905">
        <v>31781</v>
      </c>
      <c r="AY905">
        <v>2846</v>
      </c>
      <c r="AZ905">
        <v>4140</v>
      </c>
      <c r="BA905">
        <v>0</v>
      </c>
      <c r="BB905">
        <v>3065</v>
      </c>
      <c r="BC905">
        <v>5804</v>
      </c>
      <c r="BD905">
        <v>5325</v>
      </c>
      <c r="BE905">
        <v>1629</v>
      </c>
      <c r="BF905">
        <v>2345</v>
      </c>
      <c r="BG905">
        <v>11880</v>
      </c>
      <c r="BH905">
        <v>186</v>
      </c>
      <c r="BI905">
        <v>1406</v>
      </c>
      <c r="BJ905">
        <v>0</v>
      </c>
      <c r="BK905">
        <v>1232</v>
      </c>
      <c r="BL905">
        <v>0</v>
      </c>
      <c r="BM905">
        <v>625</v>
      </c>
      <c r="BN905">
        <v>1235</v>
      </c>
      <c r="BO905">
        <v>2411</v>
      </c>
      <c r="BP905">
        <v>1</v>
      </c>
      <c r="BQ905">
        <v>0</v>
      </c>
      <c r="BR905">
        <v>3683</v>
      </c>
      <c r="BS905">
        <v>1101</v>
      </c>
      <c r="BT905">
        <v>0</v>
      </c>
      <c r="BU905">
        <v>0</v>
      </c>
      <c r="BV905">
        <v>0</v>
      </c>
      <c r="BW905">
        <v>1712</v>
      </c>
      <c r="BX905">
        <v>664</v>
      </c>
      <c r="BY905">
        <v>0</v>
      </c>
      <c r="BZ905">
        <v>2717</v>
      </c>
      <c r="CA905">
        <v>2412</v>
      </c>
      <c r="CB905">
        <v>4111</v>
      </c>
      <c r="CC905">
        <v>40</v>
      </c>
      <c r="CD905">
        <v>2741</v>
      </c>
      <c r="CE905">
        <v>6851</v>
      </c>
      <c r="CF905">
        <v>1113</v>
      </c>
      <c r="CG905">
        <v>876</v>
      </c>
      <c r="CH905">
        <v>0</v>
      </c>
      <c r="CI905">
        <v>1230</v>
      </c>
      <c r="CJ905">
        <v>747</v>
      </c>
      <c r="CK905">
        <v>0</v>
      </c>
      <c r="CL905">
        <v>734</v>
      </c>
      <c r="CM905">
        <v>3296</v>
      </c>
      <c r="CN905">
        <v>516</v>
      </c>
      <c r="CO905">
        <v>199</v>
      </c>
      <c r="CP905">
        <v>0</v>
      </c>
      <c r="CQ905">
        <v>40</v>
      </c>
      <c r="CR905">
        <v>1373</v>
      </c>
      <c r="CS905">
        <v>0</v>
      </c>
      <c r="CT905">
        <v>1132</v>
      </c>
      <c r="CU905">
        <v>0</v>
      </c>
      <c r="CV905">
        <v>1125</v>
      </c>
      <c r="CW905">
        <v>4059</v>
      </c>
      <c r="CX905">
        <v>0</v>
      </c>
      <c r="CY905">
        <v>1686</v>
      </c>
      <c r="CZ905">
        <v>148</v>
      </c>
      <c r="DA905">
        <v>964</v>
      </c>
      <c r="DB905">
        <v>0</v>
      </c>
      <c r="DC905">
        <v>0</v>
      </c>
      <c r="DD905">
        <v>1106</v>
      </c>
      <c r="DE905">
        <v>1282</v>
      </c>
      <c r="DF905">
        <v>1179</v>
      </c>
      <c r="DG905">
        <v>2824</v>
      </c>
      <c r="DH905">
        <v>1215</v>
      </c>
      <c r="DI905">
        <v>190</v>
      </c>
      <c r="DJ905">
        <v>30</v>
      </c>
      <c r="DK905">
        <v>1233</v>
      </c>
      <c r="DL905">
        <v>0</v>
      </c>
      <c r="DM905">
        <v>36</v>
      </c>
      <c r="DN905">
        <v>0</v>
      </c>
      <c r="DO905">
        <v>0</v>
      </c>
      <c r="DP905">
        <v>1884</v>
      </c>
      <c r="DQ905">
        <v>20730</v>
      </c>
      <c r="DR905">
        <v>0</v>
      </c>
      <c r="DS905">
        <v>0</v>
      </c>
      <c r="DT905">
        <v>44</v>
      </c>
      <c r="DU905">
        <v>0</v>
      </c>
    </row>
    <row r="906" spans="1:125" hidden="1" x14ac:dyDescent="0.25">
      <c r="A906">
        <v>2479</v>
      </c>
      <c r="B906">
        <v>162.11269999999999</v>
      </c>
      <c r="C906">
        <v>54</v>
      </c>
      <c r="D906" t="s">
        <v>2829</v>
      </c>
      <c r="E906" t="s">
        <v>2830</v>
      </c>
      <c r="F906" t="s">
        <v>2831</v>
      </c>
      <c r="G906" t="s">
        <v>2832</v>
      </c>
      <c r="H906" t="s">
        <v>129</v>
      </c>
      <c r="I906" t="s">
        <v>2833</v>
      </c>
      <c r="J906" t="s">
        <v>2834</v>
      </c>
      <c r="K906" t="s">
        <v>132</v>
      </c>
      <c r="L906" t="s">
        <v>133</v>
      </c>
      <c r="M906">
        <v>2.63</v>
      </c>
      <c r="N906">
        <v>1.2</v>
      </c>
      <c r="O906" t="s">
        <v>134</v>
      </c>
      <c r="P906" t="s">
        <v>134</v>
      </c>
      <c r="Q906">
        <v>0.80369999999999997</v>
      </c>
      <c r="R906">
        <v>0.63</v>
      </c>
      <c r="S906" t="s">
        <v>135</v>
      </c>
      <c r="T906" t="s">
        <v>2995</v>
      </c>
      <c r="U906" t="s">
        <v>2996</v>
      </c>
      <c r="V906">
        <v>7</v>
      </c>
      <c r="W906" t="b">
        <v>1</v>
      </c>
      <c r="X906" t="s">
        <v>2837</v>
      </c>
      <c r="Y906" t="s">
        <v>2838</v>
      </c>
      <c r="Z906">
        <v>3539</v>
      </c>
      <c r="AA906">
        <v>2426</v>
      </c>
      <c r="AB906">
        <v>5572</v>
      </c>
      <c r="AC906">
        <v>5</v>
      </c>
      <c r="AD906">
        <v>3588</v>
      </c>
      <c r="AE906">
        <v>4684</v>
      </c>
      <c r="AF906">
        <v>1519</v>
      </c>
      <c r="AG906">
        <v>4493</v>
      </c>
      <c r="AH906">
        <v>5670</v>
      </c>
      <c r="AI906">
        <v>2853</v>
      </c>
      <c r="AJ906">
        <v>4970</v>
      </c>
      <c r="AK906">
        <v>3459</v>
      </c>
      <c r="AL906">
        <v>2648</v>
      </c>
      <c r="AM906">
        <v>1788</v>
      </c>
      <c r="AN906">
        <v>4026</v>
      </c>
      <c r="AO906">
        <v>2866</v>
      </c>
      <c r="AP906">
        <v>7064</v>
      </c>
      <c r="AQ906">
        <v>750387</v>
      </c>
      <c r="AR906">
        <v>2674</v>
      </c>
      <c r="AS906">
        <v>3244</v>
      </c>
      <c r="AT906">
        <v>3728</v>
      </c>
      <c r="AU906">
        <v>2770</v>
      </c>
      <c r="AV906">
        <v>3035</v>
      </c>
      <c r="AW906">
        <v>2912</v>
      </c>
      <c r="AX906">
        <v>10</v>
      </c>
      <c r="AY906">
        <v>1151944</v>
      </c>
      <c r="AZ906">
        <v>3692</v>
      </c>
      <c r="BA906">
        <v>2787</v>
      </c>
      <c r="BB906">
        <v>3356</v>
      </c>
      <c r="BC906">
        <v>926092</v>
      </c>
      <c r="BD906">
        <v>6370</v>
      </c>
      <c r="BE906">
        <v>6773</v>
      </c>
      <c r="BF906">
        <v>0</v>
      </c>
      <c r="BG906">
        <v>4908</v>
      </c>
      <c r="BH906">
        <v>4905</v>
      </c>
      <c r="BI906">
        <v>2041</v>
      </c>
      <c r="BJ906">
        <v>4154</v>
      </c>
      <c r="BK906">
        <v>3431</v>
      </c>
      <c r="BL906">
        <v>2721</v>
      </c>
      <c r="BM906">
        <v>1869</v>
      </c>
      <c r="BN906">
        <v>4323</v>
      </c>
      <c r="BO906">
        <v>78533</v>
      </c>
      <c r="BP906">
        <v>3348</v>
      </c>
      <c r="BQ906">
        <v>2747</v>
      </c>
      <c r="BR906">
        <v>3173</v>
      </c>
      <c r="BS906">
        <v>2175</v>
      </c>
      <c r="BT906">
        <v>4167</v>
      </c>
      <c r="BU906">
        <v>4967</v>
      </c>
      <c r="BV906">
        <v>2213</v>
      </c>
      <c r="BW906">
        <v>3762</v>
      </c>
      <c r="BX906">
        <v>4548</v>
      </c>
      <c r="BY906">
        <v>4574</v>
      </c>
      <c r="BZ906">
        <v>4624</v>
      </c>
      <c r="CA906">
        <v>2581</v>
      </c>
      <c r="CB906">
        <v>3146</v>
      </c>
      <c r="CC906">
        <v>5453</v>
      </c>
      <c r="CD906">
        <v>4212</v>
      </c>
      <c r="CE906">
        <v>2479</v>
      </c>
      <c r="CF906">
        <v>2040</v>
      </c>
      <c r="CG906">
        <v>3844</v>
      </c>
      <c r="CH906">
        <v>3029</v>
      </c>
      <c r="CI906">
        <v>1834</v>
      </c>
      <c r="CJ906">
        <v>2347</v>
      </c>
      <c r="CK906">
        <v>3924</v>
      </c>
      <c r="CL906">
        <v>2356</v>
      </c>
      <c r="CM906">
        <v>404550</v>
      </c>
      <c r="CN906">
        <v>4627</v>
      </c>
      <c r="CO906">
        <v>1789</v>
      </c>
      <c r="CP906">
        <v>4843</v>
      </c>
      <c r="CQ906">
        <v>4619</v>
      </c>
      <c r="CR906">
        <v>3697</v>
      </c>
      <c r="CS906">
        <v>3892</v>
      </c>
      <c r="CT906">
        <v>3955</v>
      </c>
      <c r="CU906">
        <v>0</v>
      </c>
      <c r="CV906">
        <v>4410</v>
      </c>
      <c r="CW906">
        <v>1260</v>
      </c>
      <c r="CX906">
        <v>2550</v>
      </c>
      <c r="CY906">
        <v>566306</v>
      </c>
      <c r="CZ906">
        <v>1824</v>
      </c>
      <c r="DA906">
        <v>3373</v>
      </c>
      <c r="DB906">
        <v>2032</v>
      </c>
      <c r="DC906">
        <v>2606</v>
      </c>
      <c r="DD906">
        <v>2549</v>
      </c>
      <c r="DE906">
        <v>2429</v>
      </c>
      <c r="DF906">
        <v>4012</v>
      </c>
      <c r="DG906">
        <v>11584</v>
      </c>
      <c r="DH906">
        <v>3449</v>
      </c>
      <c r="DI906">
        <v>1177</v>
      </c>
      <c r="DJ906">
        <v>1817</v>
      </c>
      <c r="DK906">
        <v>2560</v>
      </c>
      <c r="DL906">
        <v>0</v>
      </c>
      <c r="DM906">
        <v>3073</v>
      </c>
      <c r="DN906">
        <v>3112</v>
      </c>
      <c r="DO906">
        <v>5242</v>
      </c>
      <c r="DP906">
        <v>4266</v>
      </c>
      <c r="DQ906">
        <v>1129748</v>
      </c>
      <c r="DR906">
        <v>2783</v>
      </c>
      <c r="DS906">
        <v>4108</v>
      </c>
      <c r="DT906">
        <v>2858</v>
      </c>
      <c r="DU906">
        <v>2315</v>
      </c>
    </row>
    <row r="907" spans="1:125" hidden="1" x14ac:dyDescent="0.25">
      <c r="A907">
        <v>3242</v>
      </c>
      <c r="B907">
        <v>189.11179999999999</v>
      </c>
      <c r="C907">
        <v>606.4</v>
      </c>
      <c r="D907" t="s">
        <v>1472</v>
      </c>
      <c r="E907" t="s">
        <v>1473</v>
      </c>
      <c r="F907" t="s">
        <v>1474</v>
      </c>
      <c r="G907" t="s">
        <v>1475</v>
      </c>
      <c r="H907" t="s">
        <v>129</v>
      </c>
      <c r="I907" t="s">
        <v>1476</v>
      </c>
      <c r="J907" t="s">
        <v>1477</v>
      </c>
      <c r="K907" t="s">
        <v>132</v>
      </c>
      <c r="L907" t="s">
        <v>133</v>
      </c>
      <c r="M907">
        <v>2.63</v>
      </c>
      <c r="N907">
        <v>2.1</v>
      </c>
      <c r="O907" t="s">
        <v>134</v>
      </c>
      <c r="P907" t="s">
        <v>134</v>
      </c>
      <c r="Q907">
        <v>0.82840000000000003</v>
      </c>
      <c r="R907">
        <v>0.63</v>
      </c>
      <c r="S907" t="s">
        <v>135</v>
      </c>
      <c r="T907" t="s">
        <v>2997</v>
      </c>
      <c r="U907" t="s">
        <v>2998</v>
      </c>
      <c r="V907">
        <v>11</v>
      </c>
      <c r="W907" t="b">
        <v>1</v>
      </c>
      <c r="X907" t="s">
        <v>134</v>
      </c>
      <c r="Y907" t="s">
        <v>134</v>
      </c>
      <c r="Z907">
        <v>51</v>
      </c>
      <c r="AA907">
        <v>46</v>
      </c>
      <c r="AB907">
        <v>7</v>
      </c>
      <c r="AC907">
        <v>29</v>
      </c>
      <c r="AD907">
        <v>0</v>
      </c>
      <c r="AE907">
        <v>10</v>
      </c>
      <c r="AF907">
        <v>63</v>
      </c>
      <c r="AG907">
        <v>2</v>
      </c>
      <c r="AH907">
        <v>8</v>
      </c>
      <c r="AI907">
        <v>3</v>
      </c>
      <c r="AJ907">
        <v>17</v>
      </c>
      <c r="AK907">
        <v>17</v>
      </c>
      <c r="AL907">
        <v>40</v>
      </c>
      <c r="AM907">
        <v>2</v>
      </c>
      <c r="AN907">
        <v>21</v>
      </c>
      <c r="AO907">
        <v>26</v>
      </c>
      <c r="AP907">
        <v>35</v>
      </c>
      <c r="AQ907">
        <v>105363</v>
      </c>
      <c r="AR907">
        <v>23</v>
      </c>
      <c r="AS907">
        <v>24</v>
      </c>
      <c r="AT907">
        <v>29</v>
      </c>
      <c r="AU907">
        <v>24</v>
      </c>
      <c r="AV907">
        <v>25</v>
      </c>
      <c r="AW907">
        <v>74</v>
      </c>
      <c r="AX907">
        <v>0</v>
      </c>
      <c r="AY907">
        <v>146</v>
      </c>
      <c r="AZ907">
        <v>8</v>
      </c>
      <c r="BA907">
        <v>4</v>
      </c>
      <c r="BB907">
        <v>8</v>
      </c>
      <c r="BC907">
        <v>85</v>
      </c>
      <c r="BD907">
        <v>15</v>
      </c>
      <c r="BE907">
        <v>39</v>
      </c>
      <c r="BF907">
        <v>24</v>
      </c>
      <c r="BG907">
        <v>194</v>
      </c>
      <c r="BH907">
        <v>3</v>
      </c>
      <c r="BI907">
        <v>396</v>
      </c>
      <c r="BJ907">
        <v>223</v>
      </c>
      <c r="BK907">
        <v>11</v>
      </c>
      <c r="BL907">
        <v>40</v>
      </c>
      <c r="BM907">
        <v>25</v>
      </c>
      <c r="BN907">
        <v>5</v>
      </c>
      <c r="BO907">
        <v>15</v>
      </c>
      <c r="BP907">
        <v>11</v>
      </c>
      <c r="BQ907">
        <v>14</v>
      </c>
      <c r="BR907">
        <v>13</v>
      </c>
      <c r="BS907">
        <v>0</v>
      </c>
      <c r="BT907">
        <v>31</v>
      </c>
      <c r="BU907">
        <v>4</v>
      </c>
      <c r="BV907">
        <v>24</v>
      </c>
      <c r="BW907">
        <v>11</v>
      </c>
      <c r="BX907">
        <v>29</v>
      </c>
      <c r="BY907">
        <v>171</v>
      </c>
      <c r="BZ907">
        <v>4</v>
      </c>
      <c r="CA907">
        <v>5</v>
      </c>
      <c r="CB907">
        <v>14</v>
      </c>
      <c r="CC907">
        <v>213</v>
      </c>
      <c r="CD907">
        <v>44</v>
      </c>
      <c r="CE907">
        <v>46</v>
      </c>
      <c r="CF907">
        <v>40</v>
      </c>
      <c r="CG907">
        <v>117</v>
      </c>
      <c r="CH907">
        <v>23</v>
      </c>
      <c r="CI907">
        <v>6</v>
      </c>
      <c r="CJ907">
        <v>8</v>
      </c>
      <c r="CK907">
        <v>221</v>
      </c>
      <c r="CL907">
        <v>17</v>
      </c>
      <c r="CM907">
        <v>218</v>
      </c>
      <c r="CN907">
        <v>178</v>
      </c>
      <c r="CO907">
        <v>91</v>
      </c>
      <c r="CP907">
        <v>15</v>
      </c>
      <c r="CQ907">
        <v>8</v>
      </c>
      <c r="CR907">
        <v>15</v>
      </c>
      <c r="CS907">
        <v>23</v>
      </c>
      <c r="CT907">
        <v>10</v>
      </c>
      <c r="CU907">
        <v>0</v>
      </c>
      <c r="CV907">
        <v>15</v>
      </c>
      <c r="CW907">
        <v>32</v>
      </c>
      <c r="CX907">
        <v>22</v>
      </c>
      <c r="CY907">
        <v>158</v>
      </c>
      <c r="CZ907">
        <v>6</v>
      </c>
      <c r="DA907">
        <v>9</v>
      </c>
      <c r="DB907">
        <v>26</v>
      </c>
      <c r="DC907">
        <v>37</v>
      </c>
      <c r="DD907">
        <v>17</v>
      </c>
      <c r="DE907">
        <v>29</v>
      </c>
      <c r="DF907">
        <v>3</v>
      </c>
      <c r="DG907">
        <v>0</v>
      </c>
      <c r="DH907">
        <v>21</v>
      </c>
      <c r="DI907">
        <v>12</v>
      </c>
      <c r="DJ907">
        <v>4</v>
      </c>
      <c r="DK907">
        <v>30</v>
      </c>
      <c r="DL907">
        <v>20</v>
      </c>
      <c r="DM907">
        <v>31</v>
      </c>
      <c r="DN907">
        <v>25</v>
      </c>
      <c r="DO907">
        <v>15</v>
      </c>
      <c r="DP907">
        <v>18</v>
      </c>
      <c r="DQ907">
        <v>90</v>
      </c>
      <c r="DR907">
        <v>3</v>
      </c>
      <c r="DS907">
        <v>11</v>
      </c>
      <c r="DT907">
        <v>16</v>
      </c>
      <c r="DU907">
        <v>192</v>
      </c>
    </row>
    <row r="908" spans="1:125" hidden="1" x14ac:dyDescent="0.25">
      <c r="A908">
        <v>5820</v>
      </c>
      <c r="B908">
        <v>279.15710000000001</v>
      </c>
      <c r="C908">
        <v>930.7</v>
      </c>
      <c r="D908" t="s">
        <v>134</v>
      </c>
      <c r="E908" t="s">
        <v>466</v>
      </c>
      <c r="F908" t="s">
        <v>467</v>
      </c>
      <c r="G908" t="s">
        <v>468</v>
      </c>
      <c r="H908" t="s">
        <v>129</v>
      </c>
      <c r="I908" t="s">
        <v>469</v>
      </c>
      <c r="J908" t="s">
        <v>470</v>
      </c>
      <c r="K908" t="s">
        <v>132</v>
      </c>
      <c r="L908" t="s">
        <v>133</v>
      </c>
      <c r="M908">
        <v>2.63</v>
      </c>
      <c r="N908">
        <v>7.3</v>
      </c>
      <c r="O908" t="s">
        <v>134</v>
      </c>
      <c r="P908" t="s">
        <v>134</v>
      </c>
      <c r="Q908">
        <v>0.99670000000000003</v>
      </c>
      <c r="R908">
        <v>0.63</v>
      </c>
      <c r="S908" t="s">
        <v>135</v>
      </c>
      <c r="T908" t="s">
        <v>2999</v>
      </c>
      <c r="U908" t="s">
        <v>3000</v>
      </c>
      <c r="V908">
        <v>2</v>
      </c>
      <c r="W908" t="b">
        <v>1</v>
      </c>
      <c r="X908" t="s">
        <v>473</v>
      </c>
      <c r="Y908" t="s">
        <v>474</v>
      </c>
      <c r="Z908">
        <v>2488</v>
      </c>
      <c r="AA908">
        <v>4051</v>
      </c>
      <c r="AB908">
        <v>2129</v>
      </c>
      <c r="AC908">
        <v>9228</v>
      </c>
      <c r="AD908">
        <v>913</v>
      </c>
      <c r="AE908">
        <v>2034</v>
      </c>
      <c r="AF908">
        <v>2343</v>
      </c>
      <c r="AG908">
        <v>4746</v>
      </c>
      <c r="AH908">
        <v>2026</v>
      </c>
      <c r="AI908">
        <v>2766</v>
      </c>
      <c r="AJ908">
        <v>2687</v>
      </c>
      <c r="AK908">
        <v>2278</v>
      </c>
      <c r="AL908">
        <v>639</v>
      </c>
      <c r="AM908">
        <v>5250</v>
      </c>
      <c r="AN908">
        <v>2847</v>
      </c>
      <c r="AO908">
        <v>1979</v>
      </c>
      <c r="AP908">
        <v>2317</v>
      </c>
      <c r="AQ908">
        <v>2035</v>
      </c>
      <c r="AR908">
        <v>1665</v>
      </c>
      <c r="AS908">
        <v>3451</v>
      </c>
      <c r="AT908">
        <v>4109</v>
      </c>
      <c r="AU908">
        <v>1685</v>
      </c>
      <c r="AV908">
        <v>2357</v>
      </c>
      <c r="AW908">
        <v>1555</v>
      </c>
      <c r="AX908">
        <v>3650</v>
      </c>
      <c r="AY908">
        <v>2535</v>
      </c>
      <c r="AZ908">
        <v>5007</v>
      </c>
      <c r="BA908">
        <v>3475</v>
      </c>
      <c r="BB908">
        <v>2315</v>
      </c>
      <c r="BC908">
        <v>3317</v>
      </c>
      <c r="BD908">
        <v>3429</v>
      </c>
      <c r="BE908">
        <v>2794</v>
      </c>
      <c r="BF908">
        <v>4091</v>
      </c>
      <c r="BG908">
        <v>1253</v>
      </c>
      <c r="BH908">
        <v>6121</v>
      </c>
      <c r="BI908">
        <v>652</v>
      </c>
      <c r="BJ908">
        <v>1851</v>
      </c>
      <c r="BK908">
        <v>2845</v>
      </c>
      <c r="BL908">
        <v>3359</v>
      </c>
      <c r="BM908">
        <v>1521</v>
      </c>
      <c r="BN908">
        <v>3795</v>
      </c>
      <c r="BO908">
        <v>2667</v>
      </c>
      <c r="BP908">
        <v>604</v>
      </c>
      <c r="BQ908">
        <v>1201</v>
      </c>
      <c r="BR908">
        <v>5132</v>
      </c>
      <c r="BS908">
        <v>4481</v>
      </c>
      <c r="BT908">
        <v>2570</v>
      </c>
      <c r="BU908">
        <v>3904</v>
      </c>
      <c r="BV908">
        <v>2728</v>
      </c>
      <c r="BW908">
        <v>2546</v>
      </c>
      <c r="BX908">
        <v>650</v>
      </c>
      <c r="BY908">
        <v>1845</v>
      </c>
      <c r="BZ908">
        <v>2544</v>
      </c>
      <c r="CA908">
        <v>1934</v>
      </c>
      <c r="CB908">
        <v>2127</v>
      </c>
      <c r="CC908">
        <v>3141</v>
      </c>
      <c r="CD908">
        <v>2350</v>
      </c>
      <c r="CE908">
        <v>4481</v>
      </c>
      <c r="CF908">
        <v>3495</v>
      </c>
      <c r="CG908">
        <v>2592</v>
      </c>
      <c r="CH908">
        <v>4085</v>
      </c>
      <c r="CI908">
        <v>1475</v>
      </c>
      <c r="CJ908">
        <v>714</v>
      </c>
      <c r="CK908">
        <v>3392</v>
      </c>
      <c r="CL908">
        <v>4607</v>
      </c>
      <c r="CM908">
        <v>4471</v>
      </c>
      <c r="CN908">
        <v>2392</v>
      </c>
      <c r="CO908">
        <v>3948</v>
      </c>
      <c r="CP908">
        <v>2926</v>
      </c>
      <c r="CQ908">
        <v>4442</v>
      </c>
      <c r="CR908">
        <v>2140</v>
      </c>
      <c r="CS908">
        <v>3127</v>
      </c>
      <c r="CT908">
        <v>3397</v>
      </c>
      <c r="CU908">
        <v>12358</v>
      </c>
      <c r="CV908">
        <v>2366</v>
      </c>
      <c r="CW908">
        <v>1308</v>
      </c>
      <c r="CX908">
        <v>3985</v>
      </c>
      <c r="CY908">
        <v>3423</v>
      </c>
      <c r="CZ908">
        <v>3624</v>
      </c>
      <c r="DA908">
        <v>2907</v>
      </c>
      <c r="DB908">
        <v>2723</v>
      </c>
      <c r="DC908">
        <v>4819</v>
      </c>
      <c r="DD908">
        <v>1893</v>
      </c>
      <c r="DE908">
        <v>4779</v>
      </c>
      <c r="DF908">
        <v>1730</v>
      </c>
      <c r="DG908">
        <v>2579</v>
      </c>
      <c r="DH908">
        <v>1900</v>
      </c>
      <c r="DI908">
        <v>2077</v>
      </c>
      <c r="DJ908">
        <v>685</v>
      </c>
      <c r="DK908">
        <v>1816</v>
      </c>
      <c r="DL908">
        <v>2024</v>
      </c>
      <c r="DM908">
        <v>3179</v>
      </c>
      <c r="DN908">
        <v>1450</v>
      </c>
      <c r="DO908">
        <v>1395</v>
      </c>
      <c r="DP908">
        <v>3758</v>
      </c>
      <c r="DQ908">
        <v>3247</v>
      </c>
      <c r="DR908">
        <v>2855</v>
      </c>
      <c r="DS908">
        <v>1292</v>
      </c>
      <c r="DT908">
        <v>2910</v>
      </c>
      <c r="DU908">
        <v>5294</v>
      </c>
    </row>
    <row r="909" spans="1:125" hidden="1" x14ac:dyDescent="0.25">
      <c r="A909" t="s">
        <v>3001</v>
      </c>
      <c r="B909">
        <v>295.12950000000001</v>
      </c>
      <c r="C909">
        <v>348.7</v>
      </c>
      <c r="D909" t="s">
        <v>134</v>
      </c>
      <c r="E909" t="s">
        <v>925</v>
      </c>
      <c r="F909" t="s">
        <v>926</v>
      </c>
      <c r="G909" t="s">
        <v>522</v>
      </c>
      <c r="H909" t="s">
        <v>129</v>
      </c>
      <c r="I909" t="s">
        <v>927</v>
      </c>
      <c r="J909" t="s">
        <v>928</v>
      </c>
      <c r="K909" t="s">
        <v>132</v>
      </c>
      <c r="L909" t="s">
        <v>133</v>
      </c>
      <c r="M909">
        <v>2.63</v>
      </c>
      <c r="N909">
        <v>2.2000000000000002</v>
      </c>
      <c r="O909" t="s">
        <v>134</v>
      </c>
      <c r="P909" t="s">
        <v>134</v>
      </c>
      <c r="Q909">
        <v>0.8256</v>
      </c>
      <c r="R909">
        <v>0.63</v>
      </c>
      <c r="S909" t="s">
        <v>135</v>
      </c>
      <c r="T909" t="s">
        <v>2717</v>
      </c>
      <c r="U909" t="s">
        <v>2718</v>
      </c>
      <c r="V909">
        <v>1</v>
      </c>
      <c r="W909" t="b">
        <v>1</v>
      </c>
      <c r="X909" t="s">
        <v>134</v>
      </c>
      <c r="Y909" t="s">
        <v>134</v>
      </c>
      <c r="Z909">
        <v>4854</v>
      </c>
      <c r="AA909">
        <v>4661</v>
      </c>
      <c r="AB909">
        <v>4421</v>
      </c>
      <c r="AC909">
        <v>66</v>
      </c>
      <c r="AD909">
        <v>5405</v>
      </c>
      <c r="AE909">
        <v>5051</v>
      </c>
      <c r="AF909">
        <v>5054</v>
      </c>
      <c r="AG909">
        <v>4182</v>
      </c>
      <c r="AH909">
        <v>4935</v>
      </c>
      <c r="AI909">
        <v>5533</v>
      </c>
      <c r="AJ909">
        <v>6523</v>
      </c>
      <c r="AK909">
        <v>6217</v>
      </c>
      <c r="AL909">
        <v>2958</v>
      </c>
      <c r="AM909">
        <v>2857</v>
      </c>
      <c r="AN909">
        <v>5573</v>
      </c>
      <c r="AO909">
        <v>3101</v>
      </c>
      <c r="AP909">
        <v>6350</v>
      </c>
      <c r="AQ909">
        <v>45</v>
      </c>
      <c r="AR909">
        <v>3400</v>
      </c>
      <c r="AS909">
        <v>2810</v>
      </c>
      <c r="AT909">
        <v>3668</v>
      </c>
      <c r="AU909">
        <v>3269</v>
      </c>
      <c r="AV909">
        <v>4772</v>
      </c>
      <c r="AW909">
        <v>5514</v>
      </c>
      <c r="AX909">
        <v>4</v>
      </c>
      <c r="AY909">
        <v>19</v>
      </c>
      <c r="AZ909">
        <v>6869</v>
      </c>
      <c r="BA909">
        <v>4699</v>
      </c>
      <c r="BB909">
        <v>4903</v>
      </c>
      <c r="BC909">
        <v>3</v>
      </c>
      <c r="BD909">
        <v>6207</v>
      </c>
      <c r="BE909">
        <v>4436</v>
      </c>
      <c r="BF909">
        <v>20</v>
      </c>
      <c r="BG909">
        <v>14497</v>
      </c>
      <c r="BH909">
        <v>5699</v>
      </c>
      <c r="BI909">
        <v>14993</v>
      </c>
      <c r="BJ909">
        <v>6939</v>
      </c>
      <c r="BK909">
        <v>4302</v>
      </c>
      <c r="BL909">
        <v>3222</v>
      </c>
      <c r="BM909">
        <v>3632</v>
      </c>
      <c r="BN909">
        <v>3799</v>
      </c>
      <c r="BO909">
        <v>73</v>
      </c>
      <c r="BP909">
        <v>3854</v>
      </c>
      <c r="BQ909">
        <v>5518</v>
      </c>
      <c r="BR909">
        <v>3758</v>
      </c>
      <c r="BS909">
        <v>3020</v>
      </c>
      <c r="BT909">
        <v>5408</v>
      </c>
      <c r="BU909">
        <v>5711</v>
      </c>
      <c r="BV909">
        <v>3539</v>
      </c>
      <c r="BW909">
        <v>4902</v>
      </c>
      <c r="BX909">
        <v>4006</v>
      </c>
      <c r="BY909">
        <v>11547</v>
      </c>
      <c r="BZ909">
        <v>4034</v>
      </c>
      <c r="CA909">
        <v>3791</v>
      </c>
      <c r="CB909">
        <v>3019</v>
      </c>
      <c r="CC909">
        <v>8582</v>
      </c>
      <c r="CD909">
        <v>5088</v>
      </c>
      <c r="CE909">
        <v>3827</v>
      </c>
      <c r="CF909">
        <v>4238</v>
      </c>
      <c r="CG909">
        <v>5285</v>
      </c>
      <c r="CH909">
        <v>3642</v>
      </c>
      <c r="CI909">
        <v>3874</v>
      </c>
      <c r="CJ909">
        <v>2365</v>
      </c>
      <c r="CK909">
        <v>5519</v>
      </c>
      <c r="CL909">
        <v>3284</v>
      </c>
      <c r="CM909">
        <v>9</v>
      </c>
      <c r="CN909">
        <v>6753</v>
      </c>
      <c r="CO909">
        <v>5463</v>
      </c>
      <c r="CP909">
        <v>3854</v>
      </c>
      <c r="CQ909">
        <v>5320</v>
      </c>
      <c r="CR909">
        <v>6659</v>
      </c>
      <c r="CS909">
        <v>7257</v>
      </c>
      <c r="CT909">
        <v>5283</v>
      </c>
      <c r="CU909">
        <v>0</v>
      </c>
      <c r="CV909">
        <v>4130</v>
      </c>
      <c r="CW909">
        <v>1948</v>
      </c>
      <c r="CX909">
        <v>2773</v>
      </c>
      <c r="CY909">
        <v>11</v>
      </c>
      <c r="CZ909">
        <v>2196</v>
      </c>
      <c r="DA909">
        <v>3495</v>
      </c>
      <c r="DB909">
        <v>4269</v>
      </c>
      <c r="DC909">
        <v>2789</v>
      </c>
      <c r="DD909">
        <v>3604</v>
      </c>
      <c r="DE909">
        <v>3234</v>
      </c>
      <c r="DF909">
        <v>3019</v>
      </c>
      <c r="DG909">
        <v>252</v>
      </c>
      <c r="DH909">
        <v>4234</v>
      </c>
      <c r="DI909">
        <v>3233</v>
      </c>
      <c r="DJ909">
        <v>3496</v>
      </c>
      <c r="DK909">
        <v>3213</v>
      </c>
      <c r="DL909">
        <v>7</v>
      </c>
      <c r="DM909">
        <v>4718</v>
      </c>
      <c r="DN909">
        <v>3425</v>
      </c>
      <c r="DO909">
        <v>5098</v>
      </c>
      <c r="DP909">
        <v>3271</v>
      </c>
      <c r="DQ909">
        <v>2</v>
      </c>
      <c r="DR909">
        <v>3427</v>
      </c>
      <c r="DS909">
        <v>5727</v>
      </c>
      <c r="DT909">
        <v>2635</v>
      </c>
      <c r="DU909">
        <v>6827</v>
      </c>
    </row>
    <row r="910" spans="1:125" hidden="1" x14ac:dyDescent="0.25">
      <c r="A910">
        <v>7579</v>
      </c>
      <c r="B910">
        <v>338.34249999999997</v>
      </c>
      <c r="C910">
        <v>1306.5</v>
      </c>
      <c r="D910" t="s">
        <v>134</v>
      </c>
      <c r="E910" t="s">
        <v>2934</v>
      </c>
      <c r="F910" t="s">
        <v>2935</v>
      </c>
      <c r="G910" t="s">
        <v>2936</v>
      </c>
      <c r="H910" t="s">
        <v>129</v>
      </c>
      <c r="I910" t="s">
        <v>2937</v>
      </c>
      <c r="J910" t="s">
        <v>2938</v>
      </c>
      <c r="K910" t="s">
        <v>132</v>
      </c>
      <c r="L910" t="s">
        <v>133</v>
      </c>
      <c r="M910">
        <v>2.63</v>
      </c>
      <c r="N910">
        <v>2.2999999999999998</v>
      </c>
      <c r="O910" t="s">
        <v>134</v>
      </c>
      <c r="P910" t="s">
        <v>134</v>
      </c>
      <c r="Q910">
        <v>0.83109999999999995</v>
      </c>
      <c r="R910">
        <v>0.63</v>
      </c>
      <c r="S910" t="s">
        <v>135</v>
      </c>
      <c r="T910" t="s">
        <v>3002</v>
      </c>
      <c r="U910" t="s">
        <v>3003</v>
      </c>
      <c r="V910">
        <v>4</v>
      </c>
      <c r="W910" t="b">
        <v>1</v>
      </c>
      <c r="X910" t="s">
        <v>134</v>
      </c>
      <c r="Y910" t="s">
        <v>134</v>
      </c>
      <c r="Z910">
        <v>13630</v>
      </c>
      <c r="AA910">
        <v>12548</v>
      </c>
      <c r="AB910">
        <v>13000</v>
      </c>
      <c r="AC910">
        <v>1073</v>
      </c>
      <c r="AD910">
        <v>9061</v>
      </c>
      <c r="AE910">
        <v>14991</v>
      </c>
      <c r="AF910">
        <v>10421</v>
      </c>
      <c r="AG910">
        <v>9743</v>
      </c>
      <c r="AH910">
        <v>14701</v>
      </c>
      <c r="AI910">
        <v>15872</v>
      </c>
      <c r="AJ910">
        <v>11390</v>
      </c>
      <c r="AK910">
        <v>8956</v>
      </c>
      <c r="AL910">
        <v>11014</v>
      </c>
      <c r="AM910">
        <v>8413</v>
      </c>
      <c r="AN910">
        <v>8775</v>
      </c>
      <c r="AO910">
        <v>11386</v>
      </c>
      <c r="AP910">
        <v>11115</v>
      </c>
      <c r="AQ910">
        <v>91212</v>
      </c>
      <c r="AR910">
        <v>14242</v>
      </c>
      <c r="AS910">
        <v>11085</v>
      </c>
      <c r="AT910">
        <v>9237</v>
      </c>
      <c r="AU910">
        <v>11084</v>
      </c>
      <c r="AV910">
        <v>12328</v>
      </c>
      <c r="AW910">
        <v>9535</v>
      </c>
      <c r="AX910">
        <v>2309312</v>
      </c>
      <c r="AY910">
        <v>37839</v>
      </c>
      <c r="AZ910">
        <v>13402</v>
      </c>
      <c r="BA910">
        <v>13243</v>
      </c>
      <c r="BB910">
        <v>10623</v>
      </c>
      <c r="BC910">
        <v>41329</v>
      </c>
      <c r="BD910">
        <v>9782</v>
      </c>
      <c r="BE910">
        <v>10386</v>
      </c>
      <c r="BF910">
        <v>879</v>
      </c>
      <c r="BG910">
        <v>8922</v>
      </c>
      <c r="BH910">
        <v>9862</v>
      </c>
      <c r="BI910">
        <v>14006</v>
      </c>
      <c r="BJ910">
        <v>10160</v>
      </c>
      <c r="BK910">
        <v>6609</v>
      </c>
      <c r="BL910">
        <v>8469</v>
      </c>
      <c r="BM910">
        <v>8485</v>
      </c>
      <c r="BN910">
        <v>9532</v>
      </c>
      <c r="BO910">
        <v>22113</v>
      </c>
      <c r="BP910">
        <v>11340</v>
      </c>
      <c r="BQ910">
        <v>11691</v>
      </c>
      <c r="BR910">
        <v>11939</v>
      </c>
      <c r="BS910">
        <v>13064</v>
      </c>
      <c r="BT910">
        <v>15288</v>
      </c>
      <c r="BU910">
        <v>12334</v>
      </c>
      <c r="BV910">
        <v>10466</v>
      </c>
      <c r="BW910">
        <v>15394</v>
      </c>
      <c r="BX910">
        <v>9255</v>
      </c>
      <c r="BY910">
        <v>7658</v>
      </c>
      <c r="BZ910">
        <v>12900</v>
      </c>
      <c r="CA910">
        <v>13875</v>
      </c>
      <c r="CB910">
        <v>8033</v>
      </c>
      <c r="CC910">
        <v>9133</v>
      </c>
      <c r="CD910">
        <v>7335</v>
      </c>
      <c r="CE910">
        <v>7789</v>
      </c>
      <c r="CF910">
        <v>9922</v>
      </c>
      <c r="CG910">
        <v>9173</v>
      </c>
      <c r="CH910">
        <v>11070</v>
      </c>
      <c r="CI910">
        <v>14322</v>
      </c>
      <c r="CJ910">
        <v>9347</v>
      </c>
      <c r="CK910">
        <v>8567</v>
      </c>
      <c r="CL910">
        <v>8357</v>
      </c>
      <c r="CM910">
        <v>34523</v>
      </c>
      <c r="CN910">
        <v>10338</v>
      </c>
      <c r="CO910">
        <v>10190</v>
      </c>
      <c r="CP910">
        <v>11849</v>
      </c>
      <c r="CQ910">
        <v>12305</v>
      </c>
      <c r="CR910">
        <v>12189</v>
      </c>
      <c r="CS910">
        <v>15079</v>
      </c>
      <c r="CT910">
        <v>10266</v>
      </c>
      <c r="CU910">
        <v>856</v>
      </c>
      <c r="CV910">
        <v>8091</v>
      </c>
      <c r="CW910">
        <v>8852</v>
      </c>
      <c r="CX910">
        <v>8774</v>
      </c>
      <c r="CY910">
        <v>33028</v>
      </c>
      <c r="CZ910">
        <v>11564</v>
      </c>
      <c r="DA910">
        <v>13587</v>
      </c>
      <c r="DB910">
        <v>7987</v>
      </c>
      <c r="DC910">
        <v>8683</v>
      </c>
      <c r="DD910">
        <v>8157</v>
      </c>
      <c r="DE910">
        <v>10347</v>
      </c>
      <c r="DF910">
        <v>10013</v>
      </c>
      <c r="DG910">
        <v>16843</v>
      </c>
      <c r="DH910">
        <v>10734</v>
      </c>
      <c r="DI910">
        <v>12280</v>
      </c>
      <c r="DJ910">
        <v>7522</v>
      </c>
      <c r="DK910">
        <v>8685</v>
      </c>
      <c r="DL910">
        <v>5588</v>
      </c>
      <c r="DM910">
        <v>16268</v>
      </c>
      <c r="DN910">
        <v>12912</v>
      </c>
      <c r="DO910">
        <v>10755</v>
      </c>
      <c r="DP910">
        <v>13047</v>
      </c>
      <c r="DQ910">
        <v>83452</v>
      </c>
      <c r="DR910">
        <v>14400</v>
      </c>
      <c r="DS910">
        <v>11332</v>
      </c>
      <c r="DT910">
        <v>12161</v>
      </c>
      <c r="DU910">
        <v>16674</v>
      </c>
    </row>
    <row r="911" spans="1:125" hidden="1" x14ac:dyDescent="0.25">
      <c r="A911" t="s">
        <v>3004</v>
      </c>
      <c r="B911">
        <v>342.26569999999998</v>
      </c>
      <c r="C911">
        <v>1045.2</v>
      </c>
      <c r="D911" t="s">
        <v>134</v>
      </c>
      <c r="E911" t="s">
        <v>1272</v>
      </c>
      <c r="F911" t="s">
        <v>1273</v>
      </c>
      <c r="G911" t="s">
        <v>1274</v>
      </c>
      <c r="H911" t="s">
        <v>129</v>
      </c>
      <c r="I911" t="s">
        <v>1275</v>
      </c>
      <c r="J911" t="s">
        <v>1276</v>
      </c>
      <c r="K911" t="s">
        <v>132</v>
      </c>
      <c r="L911" t="s">
        <v>133</v>
      </c>
      <c r="M911">
        <v>2.63</v>
      </c>
      <c r="N911">
        <v>5.2</v>
      </c>
      <c r="O911" t="s">
        <v>134</v>
      </c>
      <c r="P911" t="s">
        <v>134</v>
      </c>
      <c r="Q911">
        <v>0.93459999999999999</v>
      </c>
      <c r="R911">
        <v>0.63</v>
      </c>
      <c r="S911" t="s">
        <v>135</v>
      </c>
      <c r="T911" t="s">
        <v>3005</v>
      </c>
      <c r="U911" t="s">
        <v>3006</v>
      </c>
      <c r="V911">
        <v>1</v>
      </c>
      <c r="W911" t="b">
        <v>1</v>
      </c>
      <c r="X911" t="s">
        <v>134</v>
      </c>
      <c r="Y911" t="s">
        <v>134</v>
      </c>
      <c r="Z911">
        <v>100</v>
      </c>
      <c r="AA911">
        <v>0</v>
      </c>
      <c r="AB911">
        <v>69</v>
      </c>
      <c r="AC911">
        <v>4774</v>
      </c>
      <c r="AD911">
        <v>28</v>
      </c>
      <c r="AE911">
        <v>35</v>
      </c>
      <c r="AF911">
        <v>1</v>
      </c>
      <c r="AG911">
        <v>38</v>
      </c>
      <c r="AH911">
        <v>29</v>
      </c>
      <c r="AI911">
        <v>87</v>
      </c>
      <c r="AJ911">
        <v>81</v>
      </c>
      <c r="AK911">
        <v>0</v>
      </c>
      <c r="AL911">
        <v>1</v>
      </c>
      <c r="AM911">
        <v>5</v>
      </c>
      <c r="AN911">
        <v>0</v>
      </c>
      <c r="AO911">
        <v>19</v>
      </c>
      <c r="AP911">
        <v>0</v>
      </c>
      <c r="AQ911">
        <v>10</v>
      </c>
      <c r="AR911">
        <v>73</v>
      </c>
      <c r="AS911">
        <v>29</v>
      </c>
      <c r="AT911">
        <v>2</v>
      </c>
      <c r="AU911">
        <v>0</v>
      </c>
      <c r="AV911">
        <v>0</v>
      </c>
      <c r="AW911">
        <v>36</v>
      </c>
      <c r="AX911">
        <v>420</v>
      </c>
      <c r="AY911">
        <v>25</v>
      </c>
      <c r="AZ911">
        <v>46</v>
      </c>
      <c r="BA911">
        <v>66</v>
      </c>
      <c r="BB911">
        <v>12</v>
      </c>
      <c r="BC911">
        <v>6</v>
      </c>
      <c r="BD911">
        <v>12</v>
      </c>
      <c r="BE911">
        <v>129</v>
      </c>
      <c r="BF911">
        <v>5613</v>
      </c>
      <c r="BG911">
        <v>33</v>
      </c>
      <c r="BH911">
        <v>44</v>
      </c>
      <c r="BI911">
        <v>123</v>
      </c>
      <c r="BJ911">
        <v>64</v>
      </c>
      <c r="BK911">
        <v>5</v>
      </c>
      <c r="BL911">
        <v>0</v>
      </c>
      <c r="BM911">
        <v>2</v>
      </c>
      <c r="BN911">
        <v>60</v>
      </c>
      <c r="BO911">
        <v>23</v>
      </c>
      <c r="BP911">
        <v>0</v>
      </c>
      <c r="BQ911">
        <v>38</v>
      </c>
      <c r="BR911">
        <v>85</v>
      </c>
      <c r="BS911">
        <v>69</v>
      </c>
      <c r="BT911">
        <v>0</v>
      </c>
      <c r="BU911">
        <v>35</v>
      </c>
      <c r="BV911">
        <v>120</v>
      </c>
      <c r="BW911">
        <v>0</v>
      </c>
      <c r="BX911">
        <v>18</v>
      </c>
      <c r="BY911">
        <v>55</v>
      </c>
      <c r="BZ911">
        <v>35</v>
      </c>
      <c r="CA911">
        <v>40</v>
      </c>
      <c r="CB911">
        <v>1</v>
      </c>
      <c r="CC911">
        <v>37</v>
      </c>
      <c r="CD911">
        <v>20</v>
      </c>
      <c r="CE911">
        <v>0</v>
      </c>
      <c r="CF911">
        <v>3</v>
      </c>
      <c r="CG911">
        <v>114</v>
      </c>
      <c r="CH911">
        <v>24</v>
      </c>
      <c r="CI911">
        <v>72</v>
      </c>
      <c r="CJ911">
        <v>0</v>
      </c>
      <c r="CK911">
        <v>3</v>
      </c>
      <c r="CL911">
        <v>0</v>
      </c>
      <c r="CM911">
        <v>0</v>
      </c>
      <c r="CN911">
        <v>42</v>
      </c>
      <c r="CO911">
        <v>7</v>
      </c>
      <c r="CP911">
        <v>71</v>
      </c>
      <c r="CQ911">
        <v>39</v>
      </c>
      <c r="CR911">
        <v>77</v>
      </c>
      <c r="CS911">
        <v>0</v>
      </c>
      <c r="CT911">
        <v>0</v>
      </c>
      <c r="CU911">
        <v>696</v>
      </c>
      <c r="CV911">
        <v>0</v>
      </c>
      <c r="CW911">
        <v>2</v>
      </c>
      <c r="CX911">
        <v>78</v>
      </c>
      <c r="CY911">
        <v>37</v>
      </c>
      <c r="CZ911">
        <v>1</v>
      </c>
      <c r="DA911">
        <v>67</v>
      </c>
      <c r="DB911">
        <v>2</v>
      </c>
      <c r="DC911">
        <v>12</v>
      </c>
      <c r="DD911">
        <v>6</v>
      </c>
      <c r="DE911">
        <v>37</v>
      </c>
      <c r="DF911">
        <v>0</v>
      </c>
      <c r="DG911">
        <v>39</v>
      </c>
      <c r="DH911">
        <v>14</v>
      </c>
      <c r="DI911">
        <v>19</v>
      </c>
      <c r="DJ911">
        <v>0</v>
      </c>
      <c r="DK911">
        <v>44</v>
      </c>
      <c r="DL911">
        <v>45</v>
      </c>
      <c r="DM911">
        <v>89</v>
      </c>
      <c r="DN911">
        <v>0</v>
      </c>
      <c r="DO911">
        <v>0</v>
      </c>
      <c r="DP911">
        <v>7</v>
      </c>
      <c r="DQ911">
        <v>21</v>
      </c>
      <c r="DR911">
        <v>31</v>
      </c>
      <c r="DS911">
        <v>0</v>
      </c>
      <c r="DT911">
        <v>12</v>
      </c>
      <c r="DU911">
        <v>84</v>
      </c>
    </row>
    <row r="912" spans="1:125" hidden="1" x14ac:dyDescent="0.25">
      <c r="A912" t="s">
        <v>3007</v>
      </c>
      <c r="B912">
        <v>342.26569999999998</v>
      </c>
      <c r="C912">
        <v>1045.2</v>
      </c>
      <c r="D912" t="s">
        <v>134</v>
      </c>
      <c r="E912" t="s">
        <v>1280</v>
      </c>
      <c r="F912" t="s">
        <v>1281</v>
      </c>
      <c r="G912" t="s">
        <v>1274</v>
      </c>
      <c r="H912" t="s">
        <v>129</v>
      </c>
      <c r="I912" t="s">
        <v>1275</v>
      </c>
      <c r="J912" t="s">
        <v>1276</v>
      </c>
      <c r="K912" t="s">
        <v>132</v>
      </c>
      <c r="L912" t="s">
        <v>133</v>
      </c>
      <c r="M912">
        <v>2.63</v>
      </c>
      <c r="N912">
        <v>5.2</v>
      </c>
      <c r="O912" t="s">
        <v>134</v>
      </c>
      <c r="P912" t="s">
        <v>134</v>
      </c>
      <c r="Q912">
        <v>0.93459999999999999</v>
      </c>
      <c r="R912">
        <v>0.63</v>
      </c>
      <c r="S912" t="s">
        <v>135</v>
      </c>
      <c r="T912" t="s">
        <v>3005</v>
      </c>
      <c r="U912" t="s">
        <v>3006</v>
      </c>
      <c r="V912">
        <v>1</v>
      </c>
      <c r="W912" t="b">
        <v>1</v>
      </c>
      <c r="X912" t="s">
        <v>134</v>
      </c>
      <c r="Y912" t="s">
        <v>134</v>
      </c>
      <c r="Z912">
        <v>100</v>
      </c>
      <c r="AA912">
        <v>0</v>
      </c>
      <c r="AB912">
        <v>69</v>
      </c>
      <c r="AC912">
        <v>4774</v>
      </c>
      <c r="AD912">
        <v>28</v>
      </c>
      <c r="AE912">
        <v>35</v>
      </c>
      <c r="AF912">
        <v>1</v>
      </c>
      <c r="AG912">
        <v>38</v>
      </c>
      <c r="AH912">
        <v>29</v>
      </c>
      <c r="AI912">
        <v>87</v>
      </c>
      <c r="AJ912">
        <v>81</v>
      </c>
      <c r="AK912">
        <v>0</v>
      </c>
      <c r="AL912">
        <v>1</v>
      </c>
      <c r="AM912">
        <v>5</v>
      </c>
      <c r="AN912">
        <v>0</v>
      </c>
      <c r="AO912">
        <v>19</v>
      </c>
      <c r="AP912">
        <v>0</v>
      </c>
      <c r="AQ912">
        <v>10</v>
      </c>
      <c r="AR912">
        <v>73</v>
      </c>
      <c r="AS912">
        <v>29</v>
      </c>
      <c r="AT912">
        <v>2</v>
      </c>
      <c r="AU912">
        <v>0</v>
      </c>
      <c r="AV912">
        <v>0</v>
      </c>
      <c r="AW912">
        <v>36</v>
      </c>
      <c r="AX912">
        <v>420</v>
      </c>
      <c r="AY912">
        <v>25</v>
      </c>
      <c r="AZ912">
        <v>46</v>
      </c>
      <c r="BA912">
        <v>66</v>
      </c>
      <c r="BB912">
        <v>12</v>
      </c>
      <c r="BC912">
        <v>6</v>
      </c>
      <c r="BD912">
        <v>12</v>
      </c>
      <c r="BE912">
        <v>129</v>
      </c>
      <c r="BF912">
        <v>5613</v>
      </c>
      <c r="BG912">
        <v>33</v>
      </c>
      <c r="BH912">
        <v>44</v>
      </c>
      <c r="BI912">
        <v>123</v>
      </c>
      <c r="BJ912">
        <v>64</v>
      </c>
      <c r="BK912">
        <v>5</v>
      </c>
      <c r="BL912">
        <v>0</v>
      </c>
      <c r="BM912">
        <v>2</v>
      </c>
      <c r="BN912">
        <v>60</v>
      </c>
      <c r="BO912">
        <v>23</v>
      </c>
      <c r="BP912">
        <v>0</v>
      </c>
      <c r="BQ912">
        <v>38</v>
      </c>
      <c r="BR912">
        <v>85</v>
      </c>
      <c r="BS912">
        <v>69</v>
      </c>
      <c r="BT912">
        <v>0</v>
      </c>
      <c r="BU912">
        <v>35</v>
      </c>
      <c r="BV912">
        <v>120</v>
      </c>
      <c r="BW912">
        <v>0</v>
      </c>
      <c r="BX912">
        <v>18</v>
      </c>
      <c r="BY912">
        <v>55</v>
      </c>
      <c r="BZ912">
        <v>35</v>
      </c>
      <c r="CA912">
        <v>40</v>
      </c>
      <c r="CB912">
        <v>1</v>
      </c>
      <c r="CC912">
        <v>37</v>
      </c>
      <c r="CD912">
        <v>20</v>
      </c>
      <c r="CE912">
        <v>0</v>
      </c>
      <c r="CF912">
        <v>3</v>
      </c>
      <c r="CG912">
        <v>114</v>
      </c>
      <c r="CH912">
        <v>24</v>
      </c>
      <c r="CI912">
        <v>72</v>
      </c>
      <c r="CJ912">
        <v>0</v>
      </c>
      <c r="CK912">
        <v>3</v>
      </c>
      <c r="CL912">
        <v>0</v>
      </c>
      <c r="CM912">
        <v>0</v>
      </c>
      <c r="CN912">
        <v>42</v>
      </c>
      <c r="CO912">
        <v>7</v>
      </c>
      <c r="CP912">
        <v>71</v>
      </c>
      <c r="CQ912">
        <v>39</v>
      </c>
      <c r="CR912">
        <v>77</v>
      </c>
      <c r="CS912">
        <v>0</v>
      </c>
      <c r="CT912">
        <v>0</v>
      </c>
      <c r="CU912">
        <v>696</v>
      </c>
      <c r="CV912">
        <v>0</v>
      </c>
      <c r="CW912">
        <v>2</v>
      </c>
      <c r="CX912">
        <v>78</v>
      </c>
      <c r="CY912">
        <v>37</v>
      </c>
      <c r="CZ912">
        <v>1</v>
      </c>
      <c r="DA912">
        <v>67</v>
      </c>
      <c r="DB912">
        <v>2</v>
      </c>
      <c r="DC912">
        <v>12</v>
      </c>
      <c r="DD912">
        <v>6</v>
      </c>
      <c r="DE912">
        <v>37</v>
      </c>
      <c r="DF912">
        <v>0</v>
      </c>
      <c r="DG912">
        <v>39</v>
      </c>
      <c r="DH912">
        <v>14</v>
      </c>
      <c r="DI912">
        <v>19</v>
      </c>
      <c r="DJ912">
        <v>0</v>
      </c>
      <c r="DK912">
        <v>44</v>
      </c>
      <c r="DL912">
        <v>45</v>
      </c>
      <c r="DM912">
        <v>89</v>
      </c>
      <c r="DN912">
        <v>0</v>
      </c>
      <c r="DO912">
        <v>0</v>
      </c>
      <c r="DP912">
        <v>7</v>
      </c>
      <c r="DQ912">
        <v>21</v>
      </c>
      <c r="DR912">
        <v>31</v>
      </c>
      <c r="DS912">
        <v>0</v>
      </c>
      <c r="DT912">
        <v>12</v>
      </c>
      <c r="DU912">
        <v>84</v>
      </c>
    </row>
    <row r="913" spans="1:125" x14ac:dyDescent="0.25">
      <c r="A913">
        <v>12789</v>
      </c>
      <c r="B913">
        <v>518.32489999999996</v>
      </c>
      <c r="C913">
        <v>1151.5</v>
      </c>
      <c r="D913" t="s">
        <v>134</v>
      </c>
      <c r="E913" t="s">
        <v>3008</v>
      </c>
      <c r="F913" t="s">
        <v>3009</v>
      </c>
      <c r="G913" t="s">
        <v>3010</v>
      </c>
      <c r="H913" t="s">
        <v>129</v>
      </c>
      <c r="I913" t="s">
        <v>3011</v>
      </c>
      <c r="J913" t="s">
        <v>3012</v>
      </c>
      <c r="K913" t="s">
        <v>132</v>
      </c>
      <c r="L913" t="s">
        <v>133</v>
      </c>
      <c r="M913">
        <v>2.63</v>
      </c>
      <c r="N913">
        <v>1.4</v>
      </c>
      <c r="O913" t="s">
        <v>134</v>
      </c>
      <c r="P913" t="s">
        <v>134</v>
      </c>
      <c r="Q913">
        <v>0.80320000000000003</v>
      </c>
      <c r="R913">
        <v>0.63</v>
      </c>
      <c r="S913" t="s">
        <v>135</v>
      </c>
      <c r="T913" t="s">
        <v>3013</v>
      </c>
      <c r="U913" t="s">
        <v>3014</v>
      </c>
      <c r="V913">
        <v>5</v>
      </c>
      <c r="W913" t="b">
        <v>1</v>
      </c>
      <c r="X913" t="s">
        <v>134</v>
      </c>
      <c r="Y913" t="s">
        <v>134</v>
      </c>
      <c r="Z913">
        <v>61228</v>
      </c>
      <c r="AA913">
        <v>75565</v>
      </c>
      <c r="AB913">
        <v>68876</v>
      </c>
      <c r="AC913">
        <v>1289</v>
      </c>
      <c r="AD913">
        <v>79980</v>
      </c>
      <c r="AE913">
        <v>56059</v>
      </c>
      <c r="AF913">
        <v>243814</v>
      </c>
      <c r="AG913">
        <v>73641</v>
      </c>
      <c r="AH913">
        <v>112240</v>
      </c>
      <c r="AI913">
        <v>117679</v>
      </c>
      <c r="AJ913">
        <v>276073</v>
      </c>
      <c r="AK913">
        <v>351939</v>
      </c>
      <c r="AL913">
        <v>107992</v>
      </c>
      <c r="AM913">
        <v>103056</v>
      </c>
      <c r="AN913">
        <v>151816</v>
      </c>
      <c r="AO913">
        <v>109251</v>
      </c>
      <c r="AP913">
        <v>111157</v>
      </c>
      <c r="AQ913">
        <v>2931</v>
      </c>
      <c r="AR913">
        <v>129247</v>
      </c>
      <c r="AS913">
        <v>82383</v>
      </c>
      <c r="AT913">
        <v>153008</v>
      </c>
      <c r="AU913">
        <v>106514</v>
      </c>
      <c r="AV913">
        <v>348773</v>
      </c>
      <c r="AW913">
        <v>421147</v>
      </c>
      <c r="AX913">
        <v>7863</v>
      </c>
      <c r="AY913">
        <v>4145</v>
      </c>
      <c r="AZ913">
        <v>119653</v>
      </c>
      <c r="BA913">
        <v>130642</v>
      </c>
      <c r="BB913">
        <v>133129</v>
      </c>
      <c r="BC913">
        <v>3160</v>
      </c>
      <c r="BD913">
        <v>64108</v>
      </c>
      <c r="BE913">
        <v>85083</v>
      </c>
      <c r="BF913">
        <v>1667</v>
      </c>
      <c r="BG913">
        <v>106581</v>
      </c>
      <c r="BH913">
        <v>137163</v>
      </c>
      <c r="BI913">
        <v>86833</v>
      </c>
      <c r="BJ913">
        <v>84237</v>
      </c>
      <c r="BK913">
        <v>64876</v>
      </c>
      <c r="BL913">
        <v>40291</v>
      </c>
      <c r="BM913">
        <v>84852</v>
      </c>
      <c r="BN913">
        <v>100290</v>
      </c>
      <c r="BO913">
        <v>5404</v>
      </c>
      <c r="BP913">
        <v>47981</v>
      </c>
      <c r="BQ913">
        <v>60730</v>
      </c>
      <c r="BR913">
        <v>96102</v>
      </c>
      <c r="BS913">
        <v>91529</v>
      </c>
      <c r="BT913">
        <v>106430</v>
      </c>
      <c r="BU913">
        <v>140308</v>
      </c>
      <c r="BV913">
        <v>115546</v>
      </c>
      <c r="BW913">
        <v>107037</v>
      </c>
      <c r="BX913">
        <v>88373</v>
      </c>
      <c r="BY913">
        <v>108235</v>
      </c>
      <c r="BZ913">
        <v>105004</v>
      </c>
      <c r="CA913">
        <v>44554</v>
      </c>
      <c r="CB913">
        <v>92561</v>
      </c>
      <c r="CC913">
        <v>123722</v>
      </c>
      <c r="CD913">
        <v>60961</v>
      </c>
      <c r="CE913">
        <v>91303</v>
      </c>
      <c r="CF913">
        <v>76703</v>
      </c>
      <c r="CG913">
        <v>92634</v>
      </c>
      <c r="CH913">
        <v>178254</v>
      </c>
      <c r="CI913">
        <v>117338</v>
      </c>
      <c r="CJ913">
        <v>42623</v>
      </c>
      <c r="CK913">
        <v>86194</v>
      </c>
      <c r="CL913">
        <v>100695</v>
      </c>
      <c r="CM913">
        <v>1836</v>
      </c>
      <c r="CN913">
        <v>164541</v>
      </c>
      <c r="CO913">
        <v>134581</v>
      </c>
      <c r="CP913">
        <v>90711</v>
      </c>
      <c r="CQ913">
        <v>85910</v>
      </c>
      <c r="CR913">
        <v>89234</v>
      </c>
      <c r="CS913">
        <v>255249</v>
      </c>
      <c r="CT913">
        <v>99018</v>
      </c>
      <c r="CU913">
        <v>464</v>
      </c>
      <c r="CV913">
        <v>143999</v>
      </c>
      <c r="CW913">
        <v>52822</v>
      </c>
      <c r="CX913">
        <v>103999</v>
      </c>
      <c r="CY913">
        <v>2679</v>
      </c>
      <c r="CZ913">
        <v>125648</v>
      </c>
      <c r="DA913">
        <v>114480</v>
      </c>
      <c r="DB913">
        <v>72070</v>
      </c>
      <c r="DC913">
        <v>93745</v>
      </c>
      <c r="DD913">
        <v>99261</v>
      </c>
      <c r="DE913">
        <v>48610</v>
      </c>
      <c r="DF913">
        <v>193702</v>
      </c>
      <c r="DG913">
        <v>6142</v>
      </c>
      <c r="DH913">
        <v>253859</v>
      </c>
      <c r="DI913">
        <v>67988</v>
      </c>
      <c r="DJ913">
        <v>50232</v>
      </c>
      <c r="DK913">
        <v>117680</v>
      </c>
      <c r="DL913">
        <v>784</v>
      </c>
      <c r="DM913">
        <v>75416</v>
      </c>
      <c r="DN913">
        <v>81135</v>
      </c>
      <c r="DO913">
        <v>128148</v>
      </c>
      <c r="DP913">
        <v>123783</v>
      </c>
      <c r="DQ913">
        <v>980</v>
      </c>
      <c r="DR913">
        <v>86746</v>
      </c>
      <c r="DS913">
        <v>281804</v>
      </c>
      <c r="DT913">
        <v>40803</v>
      </c>
      <c r="DU913">
        <v>127674</v>
      </c>
    </row>
    <row r="914" spans="1:125" hidden="1" x14ac:dyDescent="0.25">
      <c r="A914" t="s">
        <v>3015</v>
      </c>
      <c r="B914">
        <v>734.5684</v>
      </c>
      <c r="C914">
        <v>1178.3</v>
      </c>
      <c r="D914" t="s">
        <v>134</v>
      </c>
      <c r="E914" t="s">
        <v>2596</v>
      </c>
      <c r="F914" t="s">
        <v>2597</v>
      </c>
      <c r="G914" t="s">
        <v>2413</v>
      </c>
      <c r="H914" t="s">
        <v>129</v>
      </c>
      <c r="I914" t="s">
        <v>2598</v>
      </c>
      <c r="J914" t="s">
        <v>2599</v>
      </c>
      <c r="K914" t="s">
        <v>132</v>
      </c>
      <c r="L914" t="s">
        <v>133</v>
      </c>
      <c r="M914">
        <v>2.63</v>
      </c>
      <c r="N914">
        <v>1.5</v>
      </c>
      <c r="O914" t="s">
        <v>134</v>
      </c>
      <c r="P914" t="s">
        <v>134</v>
      </c>
      <c r="Q914">
        <v>0.81459999999999999</v>
      </c>
      <c r="R914">
        <v>0.63</v>
      </c>
      <c r="S914" t="s">
        <v>135</v>
      </c>
      <c r="T914" t="s">
        <v>2588</v>
      </c>
      <c r="U914" t="s">
        <v>2589</v>
      </c>
      <c r="V914">
        <v>7</v>
      </c>
      <c r="W914" t="b">
        <v>1</v>
      </c>
      <c r="X914" t="s">
        <v>134</v>
      </c>
      <c r="Y914" t="s">
        <v>134</v>
      </c>
      <c r="Z914">
        <v>1170</v>
      </c>
      <c r="AA914">
        <v>5851</v>
      </c>
      <c r="AB914">
        <v>2450</v>
      </c>
      <c r="AC914">
        <v>106437</v>
      </c>
      <c r="AD914">
        <v>1575</v>
      </c>
      <c r="AE914">
        <v>1280</v>
      </c>
      <c r="AF914">
        <v>5491</v>
      </c>
      <c r="AG914">
        <v>1626</v>
      </c>
      <c r="AH914">
        <v>8065</v>
      </c>
      <c r="AI914">
        <v>1290</v>
      </c>
      <c r="AJ914">
        <v>3821</v>
      </c>
      <c r="AK914">
        <v>1753</v>
      </c>
      <c r="AL914">
        <v>1308</v>
      </c>
      <c r="AM914">
        <v>1314</v>
      </c>
      <c r="AN914">
        <v>2382</v>
      </c>
      <c r="AO914">
        <v>5040</v>
      </c>
      <c r="AP914">
        <v>1912</v>
      </c>
      <c r="AQ914">
        <v>3381</v>
      </c>
      <c r="AR914">
        <v>6061</v>
      </c>
      <c r="AS914">
        <v>1049</v>
      </c>
      <c r="AT914">
        <v>6433</v>
      </c>
      <c r="AU914">
        <v>1603</v>
      </c>
      <c r="AV914">
        <v>6267</v>
      </c>
      <c r="AW914">
        <v>6772</v>
      </c>
      <c r="AX914">
        <v>3922</v>
      </c>
      <c r="AY914">
        <v>2761</v>
      </c>
      <c r="AZ914">
        <v>4527</v>
      </c>
      <c r="BA914">
        <v>1190</v>
      </c>
      <c r="BB914">
        <v>5795</v>
      </c>
      <c r="BC914">
        <v>4806</v>
      </c>
      <c r="BD914">
        <v>265</v>
      </c>
      <c r="BE914">
        <v>2372</v>
      </c>
      <c r="BF914">
        <v>4958</v>
      </c>
      <c r="BG914">
        <v>1025</v>
      </c>
      <c r="BH914">
        <v>6251</v>
      </c>
      <c r="BI914">
        <v>1212</v>
      </c>
      <c r="BJ914">
        <v>6229</v>
      </c>
      <c r="BK914">
        <v>2062</v>
      </c>
      <c r="BL914">
        <v>951</v>
      </c>
      <c r="BM914">
        <v>1966</v>
      </c>
      <c r="BN914">
        <v>2419</v>
      </c>
      <c r="BO914">
        <v>2080</v>
      </c>
      <c r="BP914">
        <v>1137</v>
      </c>
      <c r="BQ914">
        <v>3600</v>
      </c>
      <c r="BR914">
        <v>1439</v>
      </c>
      <c r="BS914">
        <v>6786</v>
      </c>
      <c r="BT914">
        <v>3080</v>
      </c>
      <c r="BU914">
        <v>1349</v>
      </c>
      <c r="BV914">
        <v>1727</v>
      </c>
      <c r="BW914">
        <v>880</v>
      </c>
      <c r="BX914">
        <v>2772</v>
      </c>
      <c r="BY914">
        <v>2610</v>
      </c>
      <c r="BZ914">
        <v>4609</v>
      </c>
      <c r="CA914">
        <v>1157</v>
      </c>
      <c r="CB914">
        <v>7823</v>
      </c>
      <c r="CC914">
        <v>11416</v>
      </c>
      <c r="CD914">
        <v>2363</v>
      </c>
      <c r="CE914">
        <v>3930</v>
      </c>
      <c r="CF914">
        <v>2724</v>
      </c>
      <c r="CG914">
        <v>4544</v>
      </c>
      <c r="CH914">
        <v>2224</v>
      </c>
      <c r="CI914">
        <v>4096</v>
      </c>
      <c r="CJ914">
        <v>1325</v>
      </c>
      <c r="CK914">
        <v>4100</v>
      </c>
      <c r="CL914">
        <v>1558</v>
      </c>
      <c r="CM914">
        <v>1588</v>
      </c>
      <c r="CN914">
        <v>661</v>
      </c>
      <c r="CO914">
        <v>703</v>
      </c>
      <c r="CP914">
        <v>1859</v>
      </c>
      <c r="CQ914">
        <v>4730</v>
      </c>
      <c r="CR914">
        <v>3487</v>
      </c>
      <c r="CS914">
        <v>6217</v>
      </c>
      <c r="CT914">
        <v>6064</v>
      </c>
      <c r="CU914">
        <v>46767</v>
      </c>
      <c r="CV914">
        <v>652</v>
      </c>
      <c r="CW914">
        <v>3034</v>
      </c>
      <c r="CX914">
        <v>2698</v>
      </c>
      <c r="CY914">
        <v>1992</v>
      </c>
      <c r="CZ914">
        <v>3174</v>
      </c>
      <c r="DA914">
        <v>4048</v>
      </c>
      <c r="DB914">
        <v>3659</v>
      </c>
      <c r="DC914">
        <v>3145</v>
      </c>
      <c r="DD914">
        <v>466</v>
      </c>
      <c r="DE914">
        <v>1269</v>
      </c>
      <c r="DF914">
        <v>3095</v>
      </c>
      <c r="DG914">
        <v>1869</v>
      </c>
      <c r="DH914">
        <v>2822</v>
      </c>
      <c r="DI914">
        <v>1758</v>
      </c>
      <c r="DJ914">
        <v>2249</v>
      </c>
      <c r="DK914">
        <v>814</v>
      </c>
      <c r="DL914">
        <v>13703</v>
      </c>
      <c r="DM914">
        <v>8126</v>
      </c>
      <c r="DN914">
        <v>1058</v>
      </c>
      <c r="DO914">
        <v>2562</v>
      </c>
      <c r="DP914">
        <v>3404</v>
      </c>
      <c r="DQ914">
        <v>4148</v>
      </c>
      <c r="DR914">
        <v>2707</v>
      </c>
      <c r="DS914">
        <v>1255</v>
      </c>
      <c r="DT914">
        <v>1458</v>
      </c>
      <c r="DU914">
        <v>827</v>
      </c>
    </row>
    <row r="915" spans="1:125" hidden="1" x14ac:dyDescent="0.25">
      <c r="A915" t="s">
        <v>3016</v>
      </c>
      <c r="B915">
        <v>786.60180000000003</v>
      </c>
      <c r="C915">
        <v>1165.4000000000001</v>
      </c>
      <c r="D915" t="s">
        <v>134</v>
      </c>
      <c r="E915" t="s">
        <v>2624</v>
      </c>
      <c r="F915" t="s">
        <v>2625</v>
      </c>
      <c r="G915" t="s">
        <v>2431</v>
      </c>
      <c r="H915" t="s">
        <v>129</v>
      </c>
      <c r="I915" t="s">
        <v>2626</v>
      </c>
      <c r="J915" t="s">
        <v>2627</v>
      </c>
      <c r="K915" t="s">
        <v>132</v>
      </c>
      <c r="L915" t="s">
        <v>133</v>
      </c>
      <c r="M915">
        <v>2.63</v>
      </c>
      <c r="N915">
        <v>1.3</v>
      </c>
      <c r="O915" t="s">
        <v>134</v>
      </c>
      <c r="P915" t="s">
        <v>134</v>
      </c>
      <c r="Q915">
        <v>0.81030000000000002</v>
      </c>
      <c r="R915">
        <v>0.63</v>
      </c>
      <c r="S915" t="s">
        <v>135</v>
      </c>
      <c r="T915" t="s">
        <v>2782</v>
      </c>
      <c r="U915" t="s">
        <v>2783</v>
      </c>
      <c r="V915">
        <v>13</v>
      </c>
      <c r="W915" t="b">
        <v>1</v>
      </c>
      <c r="X915" t="s">
        <v>134</v>
      </c>
      <c r="Y915" t="s">
        <v>134</v>
      </c>
      <c r="Z915">
        <v>120089</v>
      </c>
      <c r="AA915">
        <v>134317</v>
      </c>
      <c r="AB915">
        <v>178230</v>
      </c>
      <c r="AC915">
        <v>168441</v>
      </c>
      <c r="AD915">
        <v>87810</v>
      </c>
      <c r="AE915">
        <v>221596</v>
      </c>
      <c r="AF915">
        <v>206125</v>
      </c>
      <c r="AG915">
        <v>111742</v>
      </c>
      <c r="AH915">
        <v>247670</v>
      </c>
      <c r="AI915">
        <v>275803</v>
      </c>
      <c r="AJ915">
        <v>330102</v>
      </c>
      <c r="AK915">
        <v>241784</v>
      </c>
      <c r="AL915">
        <v>202860</v>
      </c>
      <c r="AM915">
        <v>282447</v>
      </c>
      <c r="AN915">
        <v>178475</v>
      </c>
      <c r="AO915">
        <v>195026</v>
      </c>
      <c r="AP915">
        <v>402986</v>
      </c>
      <c r="AQ915">
        <v>1755344</v>
      </c>
      <c r="AR915">
        <v>260646</v>
      </c>
      <c r="AS915">
        <v>180595</v>
      </c>
      <c r="AT915">
        <v>292623</v>
      </c>
      <c r="AU915">
        <v>63385</v>
      </c>
      <c r="AV915">
        <v>167398</v>
      </c>
      <c r="AW915">
        <v>132592</v>
      </c>
      <c r="AX915">
        <v>285186</v>
      </c>
      <c r="AY915">
        <v>331392</v>
      </c>
      <c r="AZ915">
        <v>329775</v>
      </c>
      <c r="BA915">
        <v>124487</v>
      </c>
      <c r="BB915">
        <v>160473</v>
      </c>
      <c r="BC915">
        <v>856917</v>
      </c>
      <c r="BD915">
        <v>219432</v>
      </c>
      <c r="BE915">
        <v>258404</v>
      </c>
      <c r="BF915">
        <v>6640</v>
      </c>
      <c r="BG915">
        <v>187497</v>
      </c>
      <c r="BH915">
        <v>110995</v>
      </c>
      <c r="BI915">
        <v>248015</v>
      </c>
      <c r="BJ915">
        <v>212551</v>
      </c>
      <c r="BK915">
        <v>96716</v>
      </c>
      <c r="BL915">
        <v>123159</v>
      </c>
      <c r="BM915">
        <v>132650</v>
      </c>
      <c r="BN915">
        <v>158698</v>
      </c>
      <c r="BO915">
        <v>251994</v>
      </c>
      <c r="BP915">
        <v>111094</v>
      </c>
      <c r="BQ915">
        <v>208473</v>
      </c>
      <c r="BR915">
        <v>190831</v>
      </c>
      <c r="BS915">
        <v>180761</v>
      </c>
      <c r="BT915">
        <v>101880</v>
      </c>
      <c r="BU915">
        <v>224139</v>
      </c>
      <c r="BV915">
        <v>91189</v>
      </c>
      <c r="BW915">
        <v>110423</v>
      </c>
      <c r="BX915">
        <v>120907</v>
      </c>
      <c r="BY915">
        <v>176753</v>
      </c>
      <c r="BZ915">
        <v>295374</v>
      </c>
      <c r="CA915">
        <v>151754</v>
      </c>
      <c r="CB915">
        <v>141470</v>
      </c>
      <c r="CC915">
        <v>139131</v>
      </c>
      <c r="CD915">
        <v>92502</v>
      </c>
      <c r="CE915">
        <v>138629</v>
      </c>
      <c r="CF915">
        <v>369056</v>
      </c>
      <c r="CG915">
        <v>117456</v>
      </c>
      <c r="CH915">
        <v>300229</v>
      </c>
      <c r="CI915">
        <v>335555</v>
      </c>
      <c r="CJ915">
        <v>322743</v>
      </c>
      <c r="CK915">
        <v>89988</v>
      </c>
      <c r="CL915">
        <v>96119</v>
      </c>
      <c r="CM915">
        <v>1552437</v>
      </c>
      <c r="CN915">
        <v>243371</v>
      </c>
      <c r="CO915">
        <v>176260</v>
      </c>
      <c r="CP915">
        <v>141797</v>
      </c>
      <c r="CQ915">
        <v>271101</v>
      </c>
      <c r="CR915">
        <v>294465</v>
      </c>
      <c r="CS915">
        <v>275569</v>
      </c>
      <c r="CT915">
        <v>232856</v>
      </c>
      <c r="CU915">
        <v>76469</v>
      </c>
      <c r="CV915">
        <v>126258</v>
      </c>
      <c r="CW915">
        <v>96445</v>
      </c>
      <c r="CX915">
        <v>100952</v>
      </c>
      <c r="CY915">
        <v>254888</v>
      </c>
      <c r="CZ915">
        <v>114631</v>
      </c>
      <c r="DA915">
        <v>125445</v>
      </c>
      <c r="DB915">
        <v>110734</v>
      </c>
      <c r="DC915">
        <v>269987</v>
      </c>
      <c r="DD915">
        <v>110009</v>
      </c>
      <c r="DE915">
        <v>105160</v>
      </c>
      <c r="DF915">
        <v>299258</v>
      </c>
      <c r="DG915">
        <v>166562</v>
      </c>
      <c r="DH915">
        <v>262380</v>
      </c>
      <c r="DI915">
        <v>139513</v>
      </c>
      <c r="DJ915">
        <v>87287</v>
      </c>
      <c r="DK915">
        <v>104603</v>
      </c>
      <c r="DL915">
        <v>25719</v>
      </c>
      <c r="DM915">
        <v>286485</v>
      </c>
      <c r="DN915">
        <v>150991</v>
      </c>
      <c r="DO915">
        <v>407025</v>
      </c>
      <c r="DP915">
        <v>219839</v>
      </c>
      <c r="DQ915">
        <v>1663502</v>
      </c>
      <c r="DR915">
        <v>401436</v>
      </c>
      <c r="DS915">
        <v>337226</v>
      </c>
      <c r="DT915">
        <v>131999</v>
      </c>
      <c r="DU915">
        <v>322676</v>
      </c>
    </row>
    <row r="916" spans="1:125" hidden="1" x14ac:dyDescent="0.25">
      <c r="A916" t="s">
        <v>3017</v>
      </c>
      <c r="B916">
        <v>786.60180000000003</v>
      </c>
      <c r="C916">
        <v>1165.4000000000001</v>
      </c>
      <c r="D916" t="s">
        <v>134</v>
      </c>
      <c r="E916" t="s">
        <v>2437</v>
      </c>
      <c r="F916" t="s">
        <v>2438</v>
      </c>
      <c r="G916" t="s">
        <v>2431</v>
      </c>
      <c r="H916" t="s">
        <v>129</v>
      </c>
      <c r="I916" t="s">
        <v>2439</v>
      </c>
      <c r="J916" t="s">
        <v>2440</v>
      </c>
      <c r="K916" t="s">
        <v>132</v>
      </c>
      <c r="L916" t="s">
        <v>133</v>
      </c>
      <c r="M916">
        <v>2.63</v>
      </c>
      <c r="N916">
        <v>1.3</v>
      </c>
      <c r="O916" t="s">
        <v>134</v>
      </c>
      <c r="P916" t="s">
        <v>134</v>
      </c>
      <c r="Q916">
        <v>0.80369999999999997</v>
      </c>
      <c r="R916">
        <v>0.63</v>
      </c>
      <c r="S916" t="s">
        <v>135</v>
      </c>
      <c r="T916" t="s">
        <v>2782</v>
      </c>
      <c r="U916" t="s">
        <v>2783</v>
      </c>
      <c r="V916">
        <v>13</v>
      </c>
      <c r="W916" t="b">
        <v>1</v>
      </c>
      <c r="X916" t="s">
        <v>134</v>
      </c>
      <c r="Y916" t="s">
        <v>134</v>
      </c>
      <c r="Z916">
        <v>120089</v>
      </c>
      <c r="AA916">
        <v>134317</v>
      </c>
      <c r="AB916">
        <v>178230</v>
      </c>
      <c r="AC916">
        <v>168441</v>
      </c>
      <c r="AD916">
        <v>87810</v>
      </c>
      <c r="AE916">
        <v>221596</v>
      </c>
      <c r="AF916">
        <v>206125</v>
      </c>
      <c r="AG916">
        <v>111742</v>
      </c>
      <c r="AH916">
        <v>247670</v>
      </c>
      <c r="AI916">
        <v>275803</v>
      </c>
      <c r="AJ916">
        <v>330102</v>
      </c>
      <c r="AK916">
        <v>241784</v>
      </c>
      <c r="AL916">
        <v>202860</v>
      </c>
      <c r="AM916">
        <v>282447</v>
      </c>
      <c r="AN916">
        <v>178475</v>
      </c>
      <c r="AO916">
        <v>195026</v>
      </c>
      <c r="AP916">
        <v>402986</v>
      </c>
      <c r="AQ916">
        <v>1755344</v>
      </c>
      <c r="AR916">
        <v>260646</v>
      </c>
      <c r="AS916">
        <v>180595</v>
      </c>
      <c r="AT916">
        <v>292623</v>
      </c>
      <c r="AU916">
        <v>63385</v>
      </c>
      <c r="AV916">
        <v>167398</v>
      </c>
      <c r="AW916">
        <v>132592</v>
      </c>
      <c r="AX916">
        <v>285186</v>
      </c>
      <c r="AY916">
        <v>331392</v>
      </c>
      <c r="AZ916">
        <v>329775</v>
      </c>
      <c r="BA916">
        <v>124487</v>
      </c>
      <c r="BB916">
        <v>160473</v>
      </c>
      <c r="BC916">
        <v>856917</v>
      </c>
      <c r="BD916">
        <v>219432</v>
      </c>
      <c r="BE916">
        <v>258404</v>
      </c>
      <c r="BF916">
        <v>6640</v>
      </c>
      <c r="BG916">
        <v>187497</v>
      </c>
      <c r="BH916">
        <v>110995</v>
      </c>
      <c r="BI916">
        <v>248015</v>
      </c>
      <c r="BJ916">
        <v>212551</v>
      </c>
      <c r="BK916">
        <v>96716</v>
      </c>
      <c r="BL916">
        <v>123159</v>
      </c>
      <c r="BM916">
        <v>132650</v>
      </c>
      <c r="BN916">
        <v>158698</v>
      </c>
      <c r="BO916">
        <v>251994</v>
      </c>
      <c r="BP916">
        <v>111094</v>
      </c>
      <c r="BQ916">
        <v>208473</v>
      </c>
      <c r="BR916">
        <v>190831</v>
      </c>
      <c r="BS916">
        <v>180761</v>
      </c>
      <c r="BT916">
        <v>101880</v>
      </c>
      <c r="BU916">
        <v>224139</v>
      </c>
      <c r="BV916">
        <v>91189</v>
      </c>
      <c r="BW916">
        <v>110423</v>
      </c>
      <c r="BX916">
        <v>120907</v>
      </c>
      <c r="BY916">
        <v>176753</v>
      </c>
      <c r="BZ916">
        <v>295374</v>
      </c>
      <c r="CA916">
        <v>151754</v>
      </c>
      <c r="CB916">
        <v>141470</v>
      </c>
      <c r="CC916">
        <v>139131</v>
      </c>
      <c r="CD916">
        <v>92502</v>
      </c>
      <c r="CE916">
        <v>138629</v>
      </c>
      <c r="CF916">
        <v>369056</v>
      </c>
      <c r="CG916">
        <v>117456</v>
      </c>
      <c r="CH916">
        <v>300229</v>
      </c>
      <c r="CI916">
        <v>335555</v>
      </c>
      <c r="CJ916">
        <v>322743</v>
      </c>
      <c r="CK916">
        <v>89988</v>
      </c>
      <c r="CL916">
        <v>96119</v>
      </c>
      <c r="CM916">
        <v>1552437</v>
      </c>
      <c r="CN916">
        <v>243371</v>
      </c>
      <c r="CO916">
        <v>176260</v>
      </c>
      <c r="CP916">
        <v>141797</v>
      </c>
      <c r="CQ916">
        <v>271101</v>
      </c>
      <c r="CR916">
        <v>294465</v>
      </c>
      <c r="CS916">
        <v>275569</v>
      </c>
      <c r="CT916">
        <v>232856</v>
      </c>
      <c r="CU916">
        <v>76469</v>
      </c>
      <c r="CV916">
        <v>126258</v>
      </c>
      <c r="CW916">
        <v>96445</v>
      </c>
      <c r="CX916">
        <v>100952</v>
      </c>
      <c r="CY916">
        <v>254888</v>
      </c>
      <c r="CZ916">
        <v>114631</v>
      </c>
      <c r="DA916">
        <v>125445</v>
      </c>
      <c r="DB916">
        <v>110734</v>
      </c>
      <c r="DC916">
        <v>269987</v>
      </c>
      <c r="DD916">
        <v>110009</v>
      </c>
      <c r="DE916">
        <v>105160</v>
      </c>
      <c r="DF916">
        <v>299258</v>
      </c>
      <c r="DG916">
        <v>166562</v>
      </c>
      <c r="DH916">
        <v>262380</v>
      </c>
      <c r="DI916">
        <v>139513</v>
      </c>
      <c r="DJ916">
        <v>87287</v>
      </c>
      <c r="DK916">
        <v>104603</v>
      </c>
      <c r="DL916">
        <v>25719</v>
      </c>
      <c r="DM916">
        <v>286485</v>
      </c>
      <c r="DN916">
        <v>150991</v>
      </c>
      <c r="DO916">
        <v>407025</v>
      </c>
      <c r="DP916">
        <v>219839</v>
      </c>
      <c r="DQ916">
        <v>1663502</v>
      </c>
      <c r="DR916">
        <v>401436</v>
      </c>
      <c r="DS916">
        <v>337226</v>
      </c>
      <c r="DT916">
        <v>131999</v>
      </c>
      <c r="DU916">
        <v>322676</v>
      </c>
    </row>
    <row r="917" spans="1:125" hidden="1" x14ac:dyDescent="0.25">
      <c r="A917" t="s">
        <v>3018</v>
      </c>
      <c r="B917">
        <v>786.60199999999998</v>
      </c>
      <c r="C917">
        <v>1428.2</v>
      </c>
      <c r="D917" t="s">
        <v>134</v>
      </c>
      <c r="E917" t="s">
        <v>2624</v>
      </c>
      <c r="F917" t="s">
        <v>2625</v>
      </c>
      <c r="G917" t="s">
        <v>2431</v>
      </c>
      <c r="H917" t="s">
        <v>129</v>
      </c>
      <c r="I917" t="s">
        <v>2626</v>
      </c>
      <c r="J917" t="s">
        <v>2627</v>
      </c>
      <c r="K917" t="s">
        <v>132</v>
      </c>
      <c r="L917" t="s">
        <v>133</v>
      </c>
      <c r="M917">
        <v>2.63</v>
      </c>
      <c r="N917">
        <v>1.6</v>
      </c>
      <c r="O917" t="s">
        <v>134</v>
      </c>
      <c r="P917" t="s">
        <v>134</v>
      </c>
      <c r="Q917">
        <v>0.81459999999999999</v>
      </c>
      <c r="R917">
        <v>0.63</v>
      </c>
      <c r="S917" t="s">
        <v>135</v>
      </c>
      <c r="T917" t="s">
        <v>2785</v>
      </c>
      <c r="U917" t="s">
        <v>2786</v>
      </c>
      <c r="V917">
        <v>11</v>
      </c>
      <c r="W917" t="b">
        <v>1</v>
      </c>
      <c r="X917" t="s">
        <v>134</v>
      </c>
      <c r="Y917" t="s">
        <v>134</v>
      </c>
      <c r="Z917">
        <v>2329</v>
      </c>
      <c r="AA917">
        <v>2948</v>
      </c>
      <c r="AB917">
        <v>3317</v>
      </c>
      <c r="AC917">
        <v>45056</v>
      </c>
      <c r="AD917">
        <v>2248</v>
      </c>
      <c r="AE917">
        <v>3535</v>
      </c>
      <c r="AF917">
        <v>1864</v>
      </c>
      <c r="AG917">
        <v>2274</v>
      </c>
      <c r="AH917">
        <v>2617</v>
      </c>
      <c r="AI917">
        <v>2411</v>
      </c>
      <c r="AJ917">
        <v>1831</v>
      </c>
      <c r="AK917">
        <v>2121</v>
      </c>
      <c r="AL917">
        <v>1663</v>
      </c>
      <c r="AM917">
        <v>2471</v>
      </c>
      <c r="AN917">
        <v>3058</v>
      </c>
      <c r="AO917">
        <v>2465</v>
      </c>
      <c r="AP917">
        <v>2885</v>
      </c>
      <c r="AQ917">
        <v>32386</v>
      </c>
      <c r="AR917">
        <v>2539</v>
      </c>
      <c r="AS917">
        <v>2407</v>
      </c>
      <c r="AT917">
        <v>2147</v>
      </c>
      <c r="AU917">
        <v>1876</v>
      </c>
      <c r="AV917">
        <v>1768</v>
      </c>
      <c r="AW917">
        <v>1631</v>
      </c>
      <c r="AX917">
        <v>654534</v>
      </c>
      <c r="AY917">
        <v>12502</v>
      </c>
      <c r="AZ917">
        <v>1507</v>
      </c>
      <c r="BA917">
        <v>2024</v>
      </c>
      <c r="BB917">
        <v>1753</v>
      </c>
      <c r="BC917">
        <v>19705</v>
      </c>
      <c r="BD917">
        <v>1500</v>
      </c>
      <c r="BE917">
        <v>2078</v>
      </c>
      <c r="BF917">
        <v>46092</v>
      </c>
      <c r="BG917">
        <v>1932</v>
      </c>
      <c r="BH917">
        <v>1990</v>
      </c>
      <c r="BI917">
        <v>1587</v>
      </c>
      <c r="BJ917">
        <v>2149</v>
      </c>
      <c r="BK917">
        <v>1754</v>
      </c>
      <c r="BL917">
        <v>1495</v>
      </c>
      <c r="BM917">
        <v>1648</v>
      </c>
      <c r="BN917">
        <v>1833</v>
      </c>
      <c r="BO917">
        <v>8712</v>
      </c>
      <c r="BP917">
        <v>1358</v>
      </c>
      <c r="BQ917">
        <v>1386</v>
      </c>
      <c r="BR917">
        <v>1488</v>
      </c>
      <c r="BS917">
        <v>1703</v>
      </c>
      <c r="BT917">
        <v>2263</v>
      </c>
      <c r="BU917">
        <v>1399</v>
      </c>
      <c r="BV917">
        <v>1398</v>
      </c>
      <c r="BW917">
        <v>2290</v>
      </c>
      <c r="BX917">
        <v>1772</v>
      </c>
      <c r="BY917">
        <v>1701</v>
      </c>
      <c r="BZ917">
        <v>1769</v>
      </c>
      <c r="CA917">
        <v>1817</v>
      </c>
      <c r="CB917">
        <v>1490</v>
      </c>
      <c r="CC917">
        <v>1983</v>
      </c>
      <c r="CD917">
        <v>1377</v>
      </c>
      <c r="CE917">
        <v>2099</v>
      </c>
      <c r="CF917">
        <v>1969</v>
      </c>
      <c r="CG917">
        <v>1946</v>
      </c>
      <c r="CH917">
        <v>2026</v>
      </c>
      <c r="CI917">
        <v>2081</v>
      </c>
      <c r="CJ917">
        <v>1487</v>
      </c>
      <c r="CK917">
        <v>1416</v>
      </c>
      <c r="CL917">
        <v>1330</v>
      </c>
      <c r="CM917">
        <v>12462</v>
      </c>
      <c r="CN917">
        <v>1609</v>
      </c>
      <c r="CO917">
        <v>1698</v>
      </c>
      <c r="CP917">
        <v>3156</v>
      </c>
      <c r="CQ917">
        <v>1806</v>
      </c>
      <c r="CR917">
        <v>1952</v>
      </c>
      <c r="CS917">
        <v>2693</v>
      </c>
      <c r="CT917">
        <v>2242</v>
      </c>
      <c r="CU917">
        <v>131447</v>
      </c>
      <c r="CV917">
        <v>1793</v>
      </c>
      <c r="CW917">
        <v>2201</v>
      </c>
      <c r="CX917">
        <v>2143</v>
      </c>
      <c r="CY917">
        <v>10123</v>
      </c>
      <c r="CZ917">
        <v>1711</v>
      </c>
      <c r="DA917">
        <v>1436</v>
      </c>
      <c r="DB917">
        <v>1435</v>
      </c>
      <c r="DC917">
        <v>1565</v>
      </c>
      <c r="DD917">
        <v>1366</v>
      </c>
      <c r="DE917">
        <v>2791</v>
      </c>
      <c r="DF917">
        <v>1733</v>
      </c>
      <c r="DG917">
        <v>5228</v>
      </c>
      <c r="DH917">
        <v>1841</v>
      </c>
      <c r="DI917">
        <v>1971</v>
      </c>
      <c r="DJ917">
        <v>1877</v>
      </c>
      <c r="DK917">
        <v>1283</v>
      </c>
      <c r="DL917">
        <v>51921</v>
      </c>
      <c r="DM917">
        <v>2849</v>
      </c>
      <c r="DN917">
        <v>2442</v>
      </c>
      <c r="DO917">
        <v>3379</v>
      </c>
      <c r="DP917">
        <v>3023</v>
      </c>
      <c r="DQ917">
        <v>26498</v>
      </c>
      <c r="DR917">
        <v>2483</v>
      </c>
      <c r="DS917">
        <v>2356</v>
      </c>
      <c r="DT917">
        <v>2322</v>
      </c>
      <c r="DU917">
        <v>1990</v>
      </c>
    </row>
    <row r="918" spans="1:125" hidden="1" x14ac:dyDescent="0.25">
      <c r="A918">
        <v>17432</v>
      </c>
      <c r="B918">
        <v>804.55169999999998</v>
      </c>
      <c r="C918">
        <v>1282.3</v>
      </c>
      <c r="D918" t="s">
        <v>134</v>
      </c>
      <c r="E918" t="s">
        <v>2450</v>
      </c>
      <c r="F918" t="s">
        <v>2451</v>
      </c>
      <c r="G918" t="s">
        <v>2452</v>
      </c>
      <c r="H918" t="s">
        <v>129</v>
      </c>
      <c r="I918" t="s">
        <v>2453</v>
      </c>
      <c r="J918" t="s">
        <v>2454</v>
      </c>
      <c r="K918" t="s">
        <v>132</v>
      </c>
      <c r="L918" t="s">
        <v>133</v>
      </c>
      <c r="M918">
        <v>2.63</v>
      </c>
      <c r="N918">
        <v>2.6</v>
      </c>
      <c r="O918" t="s">
        <v>134</v>
      </c>
      <c r="P918" t="s">
        <v>134</v>
      </c>
      <c r="Q918">
        <v>0.84370000000000001</v>
      </c>
      <c r="R918">
        <v>0.63</v>
      </c>
      <c r="S918" t="s">
        <v>135</v>
      </c>
      <c r="T918" t="s">
        <v>3019</v>
      </c>
      <c r="U918" t="s">
        <v>3020</v>
      </c>
      <c r="V918">
        <v>4</v>
      </c>
      <c r="W918" t="b">
        <v>1</v>
      </c>
      <c r="X918" t="s">
        <v>134</v>
      </c>
      <c r="Y918" t="s">
        <v>134</v>
      </c>
      <c r="Z918">
        <v>924754</v>
      </c>
      <c r="AA918">
        <v>402177</v>
      </c>
      <c r="AB918">
        <v>454690</v>
      </c>
      <c r="AC918">
        <v>32805</v>
      </c>
      <c r="AD918">
        <v>267327</v>
      </c>
      <c r="AE918">
        <v>61556</v>
      </c>
      <c r="AF918">
        <v>45247</v>
      </c>
      <c r="AG918">
        <v>73038</v>
      </c>
      <c r="AH918">
        <v>340056</v>
      </c>
      <c r="AI918">
        <v>36335</v>
      </c>
      <c r="AJ918">
        <v>764315</v>
      </c>
      <c r="AK918">
        <v>132924</v>
      </c>
      <c r="AL918">
        <v>94831</v>
      </c>
      <c r="AM918">
        <v>126996</v>
      </c>
      <c r="AN918">
        <v>493811</v>
      </c>
      <c r="AO918">
        <v>31222</v>
      </c>
      <c r="AP918">
        <v>49847</v>
      </c>
      <c r="AQ918">
        <v>5128</v>
      </c>
      <c r="AR918">
        <v>485549</v>
      </c>
      <c r="AS918">
        <v>440339</v>
      </c>
      <c r="AT918">
        <v>565196</v>
      </c>
      <c r="AU918">
        <v>55861</v>
      </c>
      <c r="AV918">
        <v>296506</v>
      </c>
      <c r="AW918">
        <v>100440</v>
      </c>
      <c r="AX918">
        <v>185439</v>
      </c>
      <c r="AY918">
        <v>4902</v>
      </c>
      <c r="AZ918">
        <v>14746</v>
      </c>
      <c r="BA918">
        <v>318914</v>
      </c>
      <c r="BB918">
        <v>419612</v>
      </c>
      <c r="BC918">
        <v>20582</v>
      </c>
      <c r="BD918">
        <v>100414</v>
      </c>
      <c r="BE918">
        <v>57997</v>
      </c>
      <c r="BF918">
        <v>26204</v>
      </c>
      <c r="BG918">
        <v>346708</v>
      </c>
      <c r="BH918">
        <v>25011</v>
      </c>
      <c r="BI918">
        <v>18861</v>
      </c>
      <c r="BJ918">
        <v>636508</v>
      </c>
      <c r="BK918">
        <v>516963</v>
      </c>
      <c r="BL918">
        <v>44863</v>
      </c>
      <c r="BM918">
        <v>32817</v>
      </c>
      <c r="BN918">
        <v>85126</v>
      </c>
      <c r="BO918">
        <v>38208</v>
      </c>
      <c r="BP918">
        <v>263191</v>
      </c>
      <c r="BQ918">
        <v>38771</v>
      </c>
      <c r="BR918">
        <v>346715</v>
      </c>
      <c r="BS918">
        <v>328948</v>
      </c>
      <c r="BT918">
        <v>448139</v>
      </c>
      <c r="BU918">
        <v>332165</v>
      </c>
      <c r="BV918">
        <v>329070</v>
      </c>
      <c r="BW918">
        <v>592021</v>
      </c>
      <c r="BX918">
        <v>121938</v>
      </c>
      <c r="BY918">
        <v>297199</v>
      </c>
      <c r="BZ918">
        <v>27406</v>
      </c>
      <c r="CA918">
        <v>20764</v>
      </c>
      <c r="CB918">
        <v>835435</v>
      </c>
      <c r="CC918">
        <v>60440</v>
      </c>
      <c r="CD918">
        <v>135298</v>
      </c>
      <c r="CE918">
        <v>148099</v>
      </c>
      <c r="CF918">
        <v>41737</v>
      </c>
      <c r="CG918">
        <v>48774</v>
      </c>
      <c r="CH918">
        <v>70804</v>
      </c>
      <c r="CI918">
        <v>30969</v>
      </c>
      <c r="CJ918">
        <v>862942</v>
      </c>
      <c r="CK918">
        <v>385984</v>
      </c>
      <c r="CL918">
        <v>54804</v>
      </c>
      <c r="CM918">
        <v>20751</v>
      </c>
      <c r="CN918">
        <v>38687</v>
      </c>
      <c r="CO918">
        <v>262343</v>
      </c>
      <c r="CP918">
        <v>331227</v>
      </c>
      <c r="CQ918">
        <v>25947</v>
      </c>
      <c r="CR918">
        <v>25767</v>
      </c>
      <c r="CS918">
        <v>200809</v>
      </c>
      <c r="CT918">
        <v>470890</v>
      </c>
      <c r="CU918">
        <v>11156</v>
      </c>
      <c r="CV918">
        <v>653560</v>
      </c>
      <c r="CW918">
        <v>527439</v>
      </c>
      <c r="CX918">
        <v>50944</v>
      </c>
      <c r="CY918">
        <v>2867</v>
      </c>
      <c r="CZ918">
        <v>47090</v>
      </c>
      <c r="DA918">
        <v>23192</v>
      </c>
      <c r="DB918">
        <v>444169</v>
      </c>
      <c r="DC918">
        <v>361566</v>
      </c>
      <c r="DD918">
        <v>47219</v>
      </c>
      <c r="DE918">
        <v>523720</v>
      </c>
      <c r="DF918">
        <v>40894</v>
      </c>
      <c r="DG918">
        <v>165091</v>
      </c>
      <c r="DH918">
        <v>56024</v>
      </c>
      <c r="DI918">
        <v>27557</v>
      </c>
      <c r="DJ918">
        <v>543156</v>
      </c>
      <c r="DK918">
        <v>46301</v>
      </c>
      <c r="DL918">
        <v>17176</v>
      </c>
      <c r="DM918">
        <v>18287</v>
      </c>
      <c r="DN918">
        <v>665838</v>
      </c>
      <c r="DO918">
        <v>319948</v>
      </c>
      <c r="DP918">
        <v>142834</v>
      </c>
      <c r="DQ918">
        <v>13198</v>
      </c>
      <c r="DR918">
        <v>181310</v>
      </c>
      <c r="DS918">
        <v>357389</v>
      </c>
      <c r="DT918">
        <v>112657</v>
      </c>
      <c r="DU918">
        <v>24448</v>
      </c>
    </row>
    <row r="919" spans="1:125" hidden="1" x14ac:dyDescent="0.25">
      <c r="A919" t="s">
        <v>3021</v>
      </c>
      <c r="B919">
        <v>808.58370000000002</v>
      </c>
      <c r="C919">
        <v>1228.5999999999999</v>
      </c>
      <c r="D919" t="s">
        <v>134</v>
      </c>
      <c r="E919" t="s">
        <v>2219</v>
      </c>
      <c r="F919" t="s">
        <v>2220</v>
      </c>
      <c r="G919" t="s">
        <v>1703</v>
      </c>
      <c r="H919" t="s">
        <v>129</v>
      </c>
      <c r="I919" t="s">
        <v>1704</v>
      </c>
      <c r="J919" t="s">
        <v>1705</v>
      </c>
      <c r="K919" t="s">
        <v>132</v>
      </c>
      <c r="L919" t="s">
        <v>133</v>
      </c>
      <c r="M919">
        <v>2.63</v>
      </c>
      <c r="N919">
        <v>1.8</v>
      </c>
      <c r="O919" t="s">
        <v>134</v>
      </c>
      <c r="P919" t="s">
        <v>134</v>
      </c>
      <c r="Q919">
        <v>0.81299999999999994</v>
      </c>
      <c r="R919">
        <v>0.63</v>
      </c>
      <c r="S919" t="s">
        <v>135</v>
      </c>
      <c r="T919" t="s">
        <v>2640</v>
      </c>
      <c r="U919" t="s">
        <v>2641</v>
      </c>
      <c r="V919">
        <v>8</v>
      </c>
      <c r="W919" t="b">
        <v>1</v>
      </c>
      <c r="X919" t="s">
        <v>134</v>
      </c>
      <c r="Y919" t="s">
        <v>134</v>
      </c>
      <c r="Z919">
        <v>211882</v>
      </c>
      <c r="AA919">
        <v>549682</v>
      </c>
      <c r="AB919">
        <v>278484</v>
      </c>
      <c r="AC919">
        <v>308645</v>
      </c>
      <c r="AD919">
        <v>179506</v>
      </c>
      <c r="AE919">
        <v>332605</v>
      </c>
      <c r="AF919">
        <v>248471</v>
      </c>
      <c r="AG919">
        <v>260100</v>
      </c>
      <c r="AH919">
        <v>330375</v>
      </c>
      <c r="AI919">
        <v>277110</v>
      </c>
      <c r="AJ919">
        <v>268191</v>
      </c>
      <c r="AK919">
        <v>243770</v>
      </c>
      <c r="AL919">
        <v>262391</v>
      </c>
      <c r="AM919">
        <v>223004</v>
      </c>
      <c r="AN919">
        <v>220948</v>
      </c>
      <c r="AO919">
        <v>238851</v>
      </c>
      <c r="AP919">
        <v>458810</v>
      </c>
      <c r="AQ919">
        <v>94326</v>
      </c>
      <c r="AR919">
        <v>304711</v>
      </c>
      <c r="AS919">
        <v>286547</v>
      </c>
      <c r="AT919">
        <v>268048</v>
      </c>
      <c r="AU919">
        <v>270256</v>
      </c>
      <c r="AV919">
        <v>224307</v>
      </c>
      <c r="AW919">
        <v>211414</v>
      </c>
      <c r="AX919">
        <v>47103</v>
      </c>
      <c r="AY919">
        <v>25365</v>
      </c>
      <c r="AZ919">
        <v>336727</v>
      </c>
      <c r="BA919">
        <v>166196</v>
      </c>
      <c r="BB919">
        <v>243574</v>
      </c>
      <c r="BC919">
        <v>42368</v>
      </c>
      <c r="BD919">
        <v>343642</v>
      </c>
      <c r="BE919">
        <v>451856</v>
      </c>
      <c r="BF919">
        <v>18590</v>
      </c>
      <c r="BG919">
        <v>236887</v>
      </c>
      <c r="BH919">
        <v>154954</v>
      </c>
      <c r="BI919">
        <v>442894</v>
      </c>
      <c r="BJ919">
        <v>457642</v>
      </c>
      <c r="BK919">
        <v>198782</v>
      </c>
      <c r="BL919">
        <v>137555</v>
      </c>
      <c r="BM919">
        <v>228231</v>
      </c>
      <c r="BN919">
        <v>200649</v>
      </c>
      <c r="BO919">
        <v>45461</v>
      </c>
      <c r="BP919">
        <v>215330</v>
      </c>
      <c r="BQ919">
        <v>208393</v>
      </c>
      <c r="BR919">
        <v>139591</v>
      </c>
      <c r="BS919">
        <v>316921</v>
      </c>
      <c r="BT919">
        <v>260326</v>
      </c>
      <c r="BU919">
        <v>269449</v>
      </c>
      <c r="BV919">
        <v>318840</v>
      </c>
      <c r="BW919">
        <v>308276</v>
      </c>
      <c r="BX919">
        <v>235999</v>
      </c>
      <c r="BY919">
        <v>180860</v>
      </c>
      <c r="BZ919">
        <v>224179</v>
      </c>
      <c r="CA919">
        <v>469602</v>
      </c>
      <c r="CB919">
        <v>199755</v>
      </c>
      <c r="CC919">
        <v>253602</v>
      </c>
      <c r="CD919">
        <v>215554</v>
      </c>
      <c r="CE919">
        <v>344723</v>
      </c>
      <c r="CF919">
        <v>542305</v>
      </c>
      <c r="CG919">
        <v>439185</v>
      </c>
      <c r="CH919">
        <v>609181</v>
      </c>
      <c r="CI919">
        <v>555745</v>
      </c>
      <c r="CJ919">
        <v>244907</v>
      </c>
      <c r="CK919">
        <v>411894</v>
      </c>
      <c r="CL919">
        <v>162438</v>
      </c>
      <c r="CM919">
        <v>43744</v>
      </c>
      <c r="CN919">
        <v>344957</v>
      </c>
      <c r="CO919">
        <v>381160</v>
      </c>
      <c r="CP919">
        <v>361455</v>
      </c>
      <c r="CQ919">
        <v>416113</v>
      </c>
      <c r="CR919">
        <v>418766</v>
      </c>
      <c r="CS919">
        <v>470544</v>
      </c>
      <c r="CT919">
        <v>370559</v>
      </c>
      <c r="CU919">
        <v>34837</v>
      </c>
      <c r="CV919">
        <v>147086</v>
      </c>
      <c r="CW919">
        <v>219922</v>
      </c>
      <c r="CX919">
        <v>227647</v>
      </c>
      <c r="CY919">
        <v>28148</v>
      </c>
      <c r="CZ919">
        <v>365576</v>
      </c>
      <c r="DA919">
        <v>374293</v>
      </c>
      <c r="DB919">
        <v>163743</v>
      </c>
      <c r="DC919">
        <v>379186</v>
      </c>
      <c r="DD919">
        <v>214895</v>
      </c>
      <c r="DE919">
        <v>359130</v>
      </c>
      <c r="DF919">
        <v>325290</v>
      </c>
      <c r="DG919">
        <v>70072</v>
      </c>
      <c r="DH919">
        <v>577158</v>
      </c>
      <c r="DI919">
        <v>383101</v>
      </c>
      <c r="DJ919">
        <v>282569</v>
      </c>
      <c r="DK919">
        <v>209857</v>
      </c>
      <c r="DL919">
        <v>22952</v>
      </c>
      <c r="DM919">
        <v>494198</v>
      </c>
      <c r="DN919">
        <v>197469</v>
      </c>
      <c r="DO919">
        <v>226975</v>
      </c>
      <c r="DP919">
        <v>350719</v>
      </c>
      <c r="DQ919">
        <v>24125</v>
      </c>
      <c r="DR919">
        <v>365226</v>
      </c>
      <c r="DS919">
        <v>274202</v>
      </c>
      <c r="DT919">
        <v>247756</v>
      </c>
      <c r="DU919">
        <v>248066</v>
      </c>
    </row>
    <row r="920" spans="1:125" hidden="1" x14ac:dyDescent="0.25">
      <c r="A920">
        <v>17762</v>
      </c>
      <c r="B920">
        <v>828.55110000000002</v>
      </c>
      <c r="C920">
        <v>1242.4000000000001</v>
      </c>
      <c r="D920" t="s">
        <v>134</v>
      </c>
      <c r="E920" t="s">
        <v>2225</v>
      </c>
      <c r="F920" t="s">
        <v>2226</v>
      </c>
      <c r="G920" t="s">
        <v>2227</v>
      </c>
      <c r="H920" t="s">
        <v>129</v>
      </c>
      <c r="I920" t="s">
        <v>2228</v>
      </c>
      <c r="J920" t="s">
        <v>2229</v>
      </c>
      <c r="K920" t="s">
        <v>132</v>
      </c>
      <c r="L920" t="s">
        <v>133</v>
      </c>
      <c r="M920">
        <v>2.63</v>
      </c>
      <c r="N920">
        <v>3.3</v>
      </c>
      <c r="O920" t="s">
        <v>134</v>
      </c>
      <c r="P920" t="s">
        <v>134</v>
      </c>
      <c r="Q920">
        <v>0.87439999999999996</v>
      </c>
      <c r="R920">
        <v>0.63</v>
      </c>
      <c r="S920" t="s">
        <v>135</v>
      </c>
      <c r="T920" t="s">
        <v>3022</v>
      </c>
      <c r="U920" t="s">
        <v>3023</v>
      </c>
      <c r="V920">
        <v>1</v>
      </c>
      <c r="W920" t="b">
        <v>1</v>
      </c>
      <c r="X920" t="s">
        <v>134</v>
      </c>
      <c r="Y920" t="s">
        <v>134</v>
      </c>
      <c r="Z920">
        <v>10834</v>
      </c>
      <c r="AA920">
        <v>10554</v>
      </c>
      <c r="AB920">
        <v>12112</v>
      </c>
      <c r="AC920">
        <v>3745</v>
      </c>
      <c r="AD920">
        <v>179622</v>
      </c>
      <c r="AE920">
        <v>3244</v>
      </c>
      <c r="AF920">
        <v>5415</v>
      </c>
      <c r="AG920">
        <v>26331</v>
      </c>
      <c r="AH920">
        <v>4784</v>
      </c>
      <c r="AI920">
        <v>1209</v>
      </c>
      <c r="AJ920">
        <v>21320</v>
      </c>
      <c r="AK920">
        <v>34923</v>
      </c>
      <c r="AL920">
        <v>83857</v>
      </c>
      <c r="AM920">
        <v>20491</v>
      </c>
      <c r="AN920">
        <v>18397</v>
      </c>
      <c r="AO920">
        <v>1303</v>
      </c>
      <c r="AP920">
        <v>3597</v>
      </c>
      <c r="AQ920">
        <v>600</v>
      </c>
      <c r="AR920">
        <v>24601</v>
      </c>
      <c r="AS920">
        <v>5335</v>
      </c>
      <c r="AT920">
        <v>82950</v>
      </c>
      <c r="AU920">
        <v>599</v>
      </c>
      <c r="AV920">
        <v>12370</v>
      </c>
      <c r="AW920">
        <v>28661</v>
      </c>
      <c r="AX920">
        <v>154899</v>
      </c>
      <c r="AY920">
        <v>721</v>
      </c>
      <c r="AZ920">
        <v>1659</v>
      </c>
      <c r="BA920">
        <v>64427</v>
      </c>
      <c r="BB920">
        <v>32535</v>
      </c>
      <c r="BC920">
        <v>16082</v>
      </c>
      <c r="BD920">
        <v>164570</v>
      </c>
      <c r="BE920">
        <v>38174</v>
      </c>
      <c r="BF920">
        <v>195442</v>
      </c>
      <c r="BG920">
        <v>139675</v>
      </c>
      <c r="BH920">
        <v>2536</v>
      </c>
      <c r="BI920">
        <v>1415</v>
      </c>
      <c r="BJ920">
        <v>41177</v>
      </c>
      <c r="BK920">
        <v>6449</v>
      </c>
      <c r="BL920">
        <v>23124</v>
      </c>
      <c r="BM920">
        <v>11822</v>
      </c>
      <c r="BN920">
        <v>1085</v>
      </c>
      <c r="BO920">
        <v>2458</v>
      </c>
      <c r="BP920">
        <v>4959</v>
      </c>
      <c r="BQ920">
        <v>886</v>
      </c>
      <c r="BR920">
        <v>144567</v>
      </c>
      <c r="BS920">
        <v>4220</v>
      </c>
      <c r="BT920">
        <v>9846</v>
      </c>
      <c r="BU920">
        <v>7573</v>
      </c>
      <c r="BV920">
        <v>8820</v>
      </c>
      <c r="BW920">
        <v>4639</v>
      </c>
      <c r="BX920">
        <v>36071</v>
      </c>
      <c r="BY920">
        <v>23892</v>
      </c>
      <c r="BZ920">
        <v>1319</v>
      </c>
      <c r="CA920">
        <v>2119</v>
      </c>
      <c r="CB920">
        <v>188849</v>
      </c>
      <c r="CC920">
        <v>84610</v>
      </c>
      <c r="CD920">
        <v>138851</v>
      </c>
      <c r="CE920">
        <v>31350</v>
      </c>
      <c r="CF920">
        <v>8047</v>
      </c>
      <c r="CG920">
        <v>3904</v>
      </c>
      <c r="CH920">
        <v>2362</v>
      </c>
      <c r="CI920">
        <v>1194</v>
      </c>
      <c r="CJ920">
        <v>134440</v>
      </c>
      <c r="CK920">
        <v>9551</v>
      </c>
      <c r="CL920">
        <v>8431</v>
      </c>
      <c r="CM920">
        <v>2459</v>
      </c>
      <c r="CN920">
        <v>1601</v>
      </c>
      <c r="CO920">
        <v>48680</v>
      </c>
      <c r="CP920">
        <v>7889</v>
      </c>
      <c r="CQ920">
        <v>679</v>
      </c>
      <c r="CR920">
        <v>1109</v>
      </c>
      <c r="CS920">
        <v>3533</v>
      </c>
      <c r="CT920">
        <v>197641</v>
      </c>
      <c r="CU920">
        <v>13943</v>
      </c>
      <c r="CV920">
        <v>7715</v>
      </c>
      <c r="CW920">
        <v>6907</v>
      </c>
      <c r="CX920">
        <v>1893</v>
      </c>
      <c r="CY920">
        <v>448</v>
      </c>
      <c r="CZ920">
        <v>2025</v>
      </c>
      <c r="DA920">
        <v>747</v>
      </c>
      <c r="DB920">
        <v>5141</v>
      </c>
      <c r="DC920">
        <v>191208</v>
      </c>
      <c r="DD920">
        <v>2210</v>
      </c>
      <c r="DE920">
        <v>45109</v>
      </c>
      <c r="DF920">
        <v>1620</v>
      </c>
      <c r="DG920">
        <v>5719</v>
      </c>
      <c r="DH920">
        <v>3309</v>
      </c>
      <c r="DI920">
        <v>1144</v>
      </c>
      <c r="DJ920">
        <v>33445</v>
      </c>
      <c r="DK920">
        <v>1813</v>
      </c>
      <c r="DL920">
        <v>2422</v>
      </c>
      <c r="DM920">
        <v>1724</v>
      </c>
      <c r="DN920">
        <v>11576</v>
      </c>
      <c r="DO920">
        <v>3248</v>
      </c>
      <c r="DP920">
        <v>2873</v>
      </c>
      <c r="DQ920">
        <v>9991</v>
      </c>
      <c r="DR920">
        <v>12414</v>
      </c>
      <c r="DS920">
        <v>8097</v>
      </c>
      <c r="DT920">
        <v>1424</v>
      </c>
      <c r="DU920">
        <v>879</v>
      </c>
    </row>
    <row r="921" spans="1:125" hidden="1" x14ac:dyDescent="0.25">
      <c r="A921" t="s">
        <v>3024</v>
      </c>
      <c r="B921">
        <v>832.58230000000003</v>
      </c>
      <c r="C921">
        <v>1223.4000000000001</v>
      </c>
      <c r="D921" t="s">
        <v>134</v>
      </c>
      <c r="E921" t="s">
        <v>1415</v>
      </c>
      <c r="F921" t="s">
        <v>1416</v>
      </c>
      <c r="G921" t="s">
        <v>1048</v>
      </c>
      <c r="H921" t="s">
        <v>129</v>
      </c>
      <c r="I921" t="s">
        <v>1049</v>
      </c>
      <c r="J921" t="s">
        <v>1050</v>
      </c>
      <c r="K921" t="s">
        <v>132</v>
      </c>
      <c r="L921" t="s">
        <v>133</v>
      </c>
      <c r="M921">
        <v>2.63</v>
      </c>
      <c r="N921">
        <v>3.4</v>
      </c>
      <c r="O921" t="s">
        <v>134</v>
      </c>
      <c r="P921" t="s">
        <v>134</v>
      </c>
      <c r="Q921">
        <v>0.88060000000000005</v>
      </c>
      <c r="R921">
        <v>0.63</v>
      </c>
      <c r="S921" t="s">
        <v>135</v>
      </c>
      <c r="T921" t="s">
        <v>2916</v>
      </c>
      <c r="U921" t="s">
        <v>2917</v>
      </c>
      <c r="V921">
        <v>2</v>
      </c>
      <c r="W921" t="b">
        <v>1</v>
      </c>
      <c r="X921" t="s">
        <v>134</v>
      </c>
      <c r="Y921" t="s">
        <v>134</v>
      </c>
      <c r="Z921">
        <v>6687</v>
      </c>
      <c r="AA921">
        <v>8168</v>
      </c>
      <c r="AB921">
        <v>8771</v>
      </c>
      <c r="AC921">
        <v>13851</v>
      </c>
      <c r="AD921">
        <v>12828</v>
      </c>
      <c r="AE921">
        <v>11481</v>
      </c>
      <c r="AF921">
        <v>12960</v>
      </c>
      <c r="AG921">
        <v>7975</v>
      </c>
      <c r="AH921">
        <v>12483</v>
      </c>
      <c r="AI921">
        <v>37943</v>
      </c>
      <c r="AJ921">
        <v>5931</v>
      </c>
      <c r="AK921">
        <v>8594</v>
      </c>
      <c r="AL921">
        <v>4829</v>
      </c>
      <c r="AM921">
        <v>7799</v>
      </c>
      <c r="AN921">
        <v>5631</v>
      </c>
      <c r="AO921">
        <v>16976</v>
      </c>
      <c r="AP921">
        <v>8668</v>
      </c>
      <c r="AQ921">
        <v>5700</v>
      </c>
      <c r="AR921">
        <v>4403</v>
      </c>
      <c r="AS921">
        <v>9014</v>
      </c>
      <c r="AT921">
        <v>15969</v>
      </c>
      <c r="AU921">
        <v>20340</v>
      </c>
      <c r="AV921">
        <v>9483</v>
      </c>
      <c r="AW921">
        <v>21971</v>
      </c>
      <c r="AX921">
        <v>103204</v>
      </c>
      <c r="AY921">
        <v>46948</v>
      </c>
      <c r="AZ921">
        <v>5083</v>
      </c>
      <c r="BA921">
        <v>30643</v>
      </c>
      <c r="BB921">
        <v>26143</v>
      </c>
      <c r="BC921">
        <v>8871</v>
      </c>
      <c r="BD921">
        <v>8931</v>
      </c>
      <c r="BE921">
        <v>6888</v>
      </c>
      <c r="BF921">
        <v>4582</v>
      </c>
      <c r="BG921">
        <v>2779</v>
      </c>
      <c r="BH921">
        <v>19142</v>
      </c>
      <c r="BI921">
        <v>3641</v>
      </c>
      <c r="BJ921">
        <v>28976</v>
      </c>
      <c r="BK921">
        <v>1897</v>
      </c>
      <c r="BL921">
        <v>18073</v>
      </c>
      <c r="BM921">
        <v>8303</v>
      </c>
      <c r="BN921">
        <v>4653</v>
      </c>
      <c r="BO921">
        <v>5391</v>
      </c>
      <c r="BP921">
        <v>13389</v>
      </c>
      <c r="BQ921">
        <v>6357</v>
      </c>
      <c r="BR921">
        <v>13695</v>
      </c>
      <c r="BS921">
        <v>13121</v>
      </c>
      <c r="BT921">
        <v>7404</v>
      </c>
      <c r="BU921">
        <v>5109</v>
      </c>
      <c r="BV921">
        <v>16368</v>
      </c>
      <c r="BW921">
        <v>10824</v>
      </c>
      <c r="BX921">
        <v>17539</v>
      </c>
      <c r="BY921">
        <v>3565</v>
      </c>
      <c r="BZ921">
        <v>19395</v>
      </c>
      <c r="CA921">
        <v>8223</v>
      </c>
      <c r="CB921">
        <v>35564</v>
      </c>
      <c r="CC921">
        <v>3427</v>
      </c>
      <c r="CD921">
        <v>7917</v>
      </c>
      <c r="CE921">
        <v>6158</v>
      </c>
      <c r="CF921">
        <v>6687</v>
      </c>
      <c r="CG921">
        <v>7286</v>
      </c>
      <c r="CH921">
        <v>5958</v>
      </c>
      <c r="CI921">
        <v>11904</v>
      </c>
      <c r="CJ921">
        <v>7812</v>
      </c>
      <c r="CK921">
        <v>7574</v>
      </c>
      <c r="CL921">
        <v>23185</v>
      </c>
      <c r="CM921">
        <v>3650</v>
      </c>
      <c r="CN921">
        <v>17403</v>
      </c>
      <c r="CO921">
        <v>11511</v>
      </c>
      <c r="CP921">
        <v>10852</v>
      </c>
      <c r="CQ921">
        <v>10997</v>
      </c>
      <c r="CR921">
        <v>12275</v>
      </c>
      <c r="CS921">
        <v>9927</v>
      </c>
      <c r="CT921">
        <v>28793</v>
      </c>
      <c r="CU921">
        <v>3565</v>
      </c>
      <c r="CV921">
        <v>23585</v>
      </c>
      <c r="CW921">
        <v>20723</v>
      </c>
      <c r="CX921">
        <v>31923</v>
      </c>
      <c r="CY921">
        <v>14603</v>
      </c>
      <c r="CZ921">
        <v>15573</v>
      </c>
      <c r="DA921">
        <v>6609</v>
      </c>
      <c r="DB921">
        <v>5181</v>
      </c>
      <c r="DC921">
        <v>5105</v>
      </c>
      <c r="DD921">
        <v>10567</v>
      </c>
      <c r="DE921">
        <v>16584</v>
      </c>
      <c r="DF921">
        <v>9685</v>
      </c>
      <c r="DG921">
        <v>9061</v>
      </c>
      <c r="DH921">
        <v>6545</v>
      </c>
      <c r="DI921">
        <v>18555</v>
      </c>
      <c r="DJ921">
        <v>9813</v>
      </c>
      <c r="DK921">
        <v>3876</v>
      </c>
      <c r="DL921">
        <v>10542</v>
      </c>
      <c r="DM921">
        <v>8503</v>
      </c>
      <c r="DN921">
        <v>46057</v>
      </c>
      <c r="DO921">
        <v>3353</v>
      </c>
      <c r="DP921">
        <v>24164</v>
      </c>
      <c r="DQ921">
        <v>24851</v>
      </c>
      <c r="DR921">
        <v>33454</v>
      </c>
      <c r="DS921">
        <v>9143</v>
      </c>
      <c r="DT921">
        <v>16661</v>
      </c>
      <c r="DU921">
        <v>18364</v>
      </c>
    </row>
    <row r="922" spans="1:125" hidden="1" x14ac:dyDescent="0.25">
      <c r="A922">
        <v>366</v>
      </c>
      <c r="B922">
        <v>89.059100000000001</v>
      </c>
      <c r="C922">
        <v>441.1</v>
      </c>
      <c r="D922" t="s">
        <v>2252</v>
      </c>
      <c r="E922" t="s">
        <v>2253</v>
      </c>
      <c r="F922" t="s">
        <v>2254</v>
      </c>
      <c r="G922" t="s">
        <v>2255</v>
      </c>
      <c r="H922" t="s">
        <v>129</v>
      </c>
      <c r="I922" t="s">
        <v>2256</v>
      </c>
      <c r="J922" t="s">
        <v>2257</v>
      </c>
      <c r="K922" t="s">
        <v>132</v>
      </c>
      <c r="L922" t="s">
        <v>133</v>
      </c>
      <c r="M922">
        <v>2.62</v>
      </c>
      <c r="N922">
        <v>7</v>
      </c>
      <c r="O922" t="s">
        <v>134</v>
      </c>
      <c r="P922" t="s">
        <v>134</v>
      </c>
      <c r="Q922">
        <v>0.96650000000000003</v>
      </c>
      <c r="R922">
        <v>0.62</v>
      </c>
      <c r="S922" t="s">
        <v>135</v>
      </c>
      <c r="T922" t="s">
        <v>3025</v>
      </c>
      <c r="U922" t="s">
        <v>3026</v>
      </c>
      <c r="V922">
        <v>2</v>
      </c>
      <c r="W922" t="b">
        <v>1</v>
      </c>
      <c r="X922" t="s">
        <v>2260</v>
      </c>
      <c r="Y922" t="s">
        <v>2261</v>
      </c>
      <c r="Z922">
        <v>328</v>
      </c>
      <c r="AA922">
        <v>877</v>
      </c>
      <c r="AB922">
        <v>751</v>
      </c>
      <c r="AC922">
        <v>8580</v>
      </c>
      <c r="AD922">
        <v>935</v>
      </c>
      <c r="AE922">
        <v>618</v>
      </c>
      <c r="AF922">
        <v>537</v>
      </c>
      <c r="AG922">
        <v>1016</v>
      </c>
      <c r="AH922">
        <v>960</v>
      </c>
      <c r="AI922">
        <v>168</v>
      </c>
      <c r="AJ922">
        <v>644</v>
      </c>
      <c r="AK922">
        <v>327</v>
      </c>
      <c r="AL922">
        <v>510</v>
      </c>
      <c r="AM922">
        <v>155</v>
      </c>
      <c r="AN922">
        <v>586</v>
      </c>
      <c r="AO922">
        <v>775</v>
      </c>
      <c r="AP922">
        <v>494</v>
      </c>
      <c r="AQ922">
        <v>586</v>
      </c>
      <c r="AR922">
        <v>857</v>
      </c>
      <c r="AS922">
        <v>595</v>
      </c>
      <c r="AT922">
        <v>1342</v>
      </c>
      <c r="AU922">
        <v>764</v>
      </c>
      <c r="AV922">
        <v>713</v>
      </c>
      <c r="AW922">
        <v>382</v>
      </c>
      <c r="AX922">
        <v>700</v>
      </c>
      <c r="AY922">
        <v>443</v>
      </c>
      <c r="AZ922">
        <v>341</v>
      </c>
      <c r="BA922">
        <v>594</v>
      </c>
      <c r="BB922">
        <v>427</v>
      </c>
      <c r="BC922">
        <v>766</v>
      </c>
      <c r="BD922">
        <v>301</v>
      </c>
      <c r="BE922">
        <v>166</v>
      </c>
      <c r="BF922">
        <v>586</v>
      </c>
      <c r="BG922">
        <v>826</v>
      </c>
      <c r="BH922">
        <v>477</v>
      </c>
      <c r="BI922">
        <v>976</v>
      </c>
      <c r="BJ922">
        <v>763</v>
      </c>
      <c r="BK922">
        <v>804</v>
      </c>
      <c r="BL922">
        <v>832</v>
      </c>
      <c r="BM922">
        <v>417</v>
      </c>
      <c r="BN922">
        <v>163</v>
      </c>
      <c r="BO922">
        <v>882</v>
      </c>
      <c r="BP922">
        <v>829</v>
      </c>
      <c r="BQ922">
        <v>396</v>
      </c>
      <c r="BR922">
        <v>188</v>
      </c>
      <c r="BS922">
        <v>832</v>
      </c>
      <c r="BT922">
        <v>214</v>
      </c>
      <c r="BU922">
        <v>446</v>
      </c>
      <c r="BV922">
        <v>918</v>
      </c>
      <c r="BW922">
        <v>1045</v>
      </c>
      <c r="BX922">
        <v>344</v>
      </c>
      <c r="BY922">
        <v>489</v>
      </c>
      <c r="BZ922">
        <v>513</v>
      </c>
      <c r="CA922">
        <v>505</v>
      </c>
      <c r="CB922">
        <v>465</v>
      </c>
      <c r="CC922">
        <v>350</v>
      </c>
      <c r="CD922">
        <v>665</v>
      </c>
      <c r="CE922">
        <v>563</v>
      </c>
      <c r="CF922">
        <v>1122</v>
      </c>
      <c r="CG922">
        <v>1207</v>
      </c>
      <c r="CH922">
        <v>870</v>
      </c>
      <c r="CI922">
        <v>694</v>
      </c>
      <c r="CJ922">
        <v>482</v>
      </c>
      <c r="CK922">
        <v>318</v>
      </c>
      <c r="CL922">
        <v>447</v>
      </c>
      <c r="CM922">
        <v>692</v>
      </c>
      <c r="CN922">
        <v>485</v>
      </c>
      <c r="CO922">
        <v>576</v>
      </c>
      <c r="CP922">
        <v>647</v>
      </c>
      <c r="CQ922">
        <v>289</v>
      </c>
      <c r="CR922">
        <v>843</v>
      </c>
      <c r="CS922">
        <v>1195</v>
      </c>
      <c r="CT922">
        <v>868</v>
      </c>
      <c r="CU922">
        <v>720</v>
      </c>
      <c r="CV922">
        <v>687</v>
      </c>
      <c r="CW922">
        <v>501</v>
      </c>
      <c r="CX922">
        <v>789</v>
      </c>
      <c r="CY922">
        <v>151</v>
      </c>
      <c r="CZ922">
        <v>576</v>
      </c>
      <c r="DA922">
        <v>639</v>
      </c>
      <c r="DB922">
        <v>941</v>
      </c>
      <c r="DC922">
        <v>544</v>
      </c>
      <c r="DD922">
        <v>143</v>
      </c>
      <c r="DE922">
        <v>768</v>
      </c>
      <c r="DF922">
        <v>539</v>
      </c>
      <c r="DG922">
        <v>777</v>
      </c>
      <c r="DH922">
        <v>487</v>
      </c>
      <c r="DI922">
        <v>426</v>
      </c>
      <c r="DJ922">
        <v>643</v>
      </c>
      <c r="DK922">
        <v>144</v>
      </c>
      <c r="DL922">
        <v>992</v>
      </c>
      <c r="DM922">
        <v>166</v>
      </c>
      <c r="DN922">
        <v>673</v>
      </c>
      <c r="DO922">
        <v>577</v>
      </c>
      <c r="DP922">
        <v>773</v>
      </c>
      <c r="DQ922">
        <v>849</v>
      </c>
      <c r="DR922">
        <v>1153</v>
      </c>
      <c r="DS922">
        <v>1442</v>
      </c>
      <c r="DT922">
        <v>763</v>
      </c>
      <c r="DU922">
        <v>772</v>
      </c>
    </row>
    <row r="923" spans="1:125" x14ac:dyDescent="0.25">
      <c r="A923" t="s">
        <v>3027</v>
      </c>
      <c r="B923">
        <v>118.0861</v>
      </c>
      <c r="C923">
        <v>83.5</v>
      </c>
      <c r="D923" t="s">
        <v>3028</v>
      </c>
      <c r="E923" t="s">
        <v>3029</v>
      </c>
      <c r="F923" t="s">
        <v>3030</v>
      </c>
      <c r="G923" t="s">
        <v>282</v>
      </c>
      <c r="H923" t="s">
        <v>129</v>
      </c>
      <c r="I923" t="s">
        <v>3031</v>
      </c>
      <c r="J923" t="s">
        <v>3032</v>
      </c>
      <c r="K923" t="s">
        <v>132</v>
      </c>
      <c r="L923" t="s">
        <v>133</v>
      </c>
      <c r="M923">
        <v>2.62</v>
      </c>
      <c r="N923">
        <v>1.8</v>
      </c>
      <c r="O923" t="s">
        <v>134</v>
      </c>
      <c r="P923" t="s">
        <v>134</v>
      </c>
      <c r="Q923">
        <v>0.8014</v>
      </c>
      <c r="R923">
        <v>0.62</v>
      </c>
      <c r="S923" t="s">
        <v>135</v>
      </c>
      <c r="T923" t="s">
        <v>2042</v>
      </c>
      <c r="U923" t="s">
        <v>2043</v>
      </c>
      <c r="V923">
        <v>4</v>
      </c>
      <c r="W923" t="b">
        <v>1</v>
      </c>
      <c r="X923" t="s">
        <v>3033</v>
      </c>
      <c r="Y923" t="s">
        <v>3034</v>
      </c>
      <c r="Z923">
        <v>568</v>
      </c>
      <c r="AA923">
        <v>820</v>
      </c>
      <c r="AB923">
        <v>322</v>
      </c>
      <c r="AC923">
        <v>232234</v>
      </c>
      <c r="AD923">
        <v>564</v>
      </c>
      <c r="AE923">
        <v>463</v>
      </c>
      <c r="AF923">
        <v>436</v>
      </c>
      <c r="AG923">
        <v>336</v>
      </c>
      <c r="AH923">
        <v>508</v>
      </c>
      <c r="AI923">
        <v>445</v>
      </c>
      <c r="AJ923">
        <v>277</v>
      </c>
      <c r="AK923">
        <v>200</v>
      </c>
      <c r="AL923">
        <v>273</v>
      </c>
      <c r="AM923">
        <v>300</v>
      </c>
      <c r="AN923">
        <v>531</v>
      </c>
      <c r="AO923">
        <v>353</v>
      </c>
      <c r="AP923">
        <v>1464</v>
      </c>
      <c r="AQ923">
        <v>1163</v>
      </c>
      <c r="AR923">
        <v>1025</v>
      </c>
      <c r="AS923">
        <v>311</v>
      </c>
      <c r="AT923">
        <v>372</v>
      </c>
      <c r="AU923">
        <v>540</v>
      </c>
      <c r="AV923">
        <v>767</v>
      </c>
      <c r="AW923">
        <v>475</v>
      </c>
      <c r="AX923">
        <v>1403</v>
      </c>
      <c r="AY923">
        <v>736</v>
      </c>
      <c r="AZ923">
        <v>938</v>
      </c>
      <c r="BA923">
        <v>331</v>
      </c>
      <c r="BB923">
        <v>457</v>
      </c>
      <c r="BC923">
        <v>766</v>
      </c>
      <c r="BD923">
        <v>1621</v>
      </c>
      <c r="BE923">
        <v>812</v>
      </c>
      <c r="BF923">
        <v>295557</v>
      </c>
      <c r="BG923">
        <v>1556</v>
      </c>
      <c r="BH923">
        <v>1109</v>
      </c>
      <c r="BI923">
        <v>552</v>
      </c>
      <c r="BJ923">
        <v>253</v>
      </c>
      <c r="BK923">
        <v>368</v>
      </c>
      <c r="BL923">
        <v>314</v>
      </c>
      <c r="BM923">
        <v>307</v>
      </c>
      <c r="BN923">
        <v>384</v>
      </c>
      <c r="BO923">
        <v>470</v>
      </c>
      <c r="BP923">
        <v>286</v>
      </c>
      <c r="BQ923">
        <v>1445</v>
      </c>
      <c r="BR923">
        <v>262</v>
      </c>
      <c r="BS923">
        <v>217</v>
      </c>
      <c r="BT923">
        <v>352</v>
      </c>
      <c r="BU923">
        <v>229</v>
      </c>
      <c r="BV923">
        <v>351</v>
      </c>
      <c r="BW923">
        <v>356</v>
      </c>
      <c r="BX923">
        <v>1171</v>
      </c>
      <c r="BY923">
        <v>523</v>
      </c>
      <c r="BZ923">
        <v>383</v>
      </c>
      <c r="CA923">
        <v>465</v>
      </c>
      <c r="CB923">
        <v>128</v>
      </c>
      <c r="CC923">
        <v>346</v>
      </c>
      <c r="CD923">
        <v>573</v>
      </c>
      <c r="CE923">
        <v>271</v>
      </c>
      <c r="CF923">
        <v>236</v>
      </c>
      <c r="CG923">
        <v>354</v>
      </c>
      <c r="CH923">
        <v>140</v>
      </c>
      <c r="CI923">
        <v>294</v>
      </c>
      <c r="CJ923">
        <v>416</v>
      </c>
      <c r="CK923">
        <v>908</v>
      </c>
      <c r="CL923">
        <v>337</v>
      </c>
      <c r="CM923">
        <v>2315</v>
      </c>
      <c r="CN923">
        <v>858</v>
      </c>
      <c r="CO923">
        <v>663</v>
      </c>
      <c r="CP923">
        <v>170</v>
      </c>
      <c r="CQ923">
        <v>230</v>
      </c>
      <c r="CR923">
        <v>543</v>
      </c>
      <c r="CS923">
        <v>709</v>
      </c>
      <c r="CT923">
        <v>483</v>
      </c>
      <c r="CU923">
        <v>274212</v>
      </c>
      <c r="CV923">
        <v>486</v>
      </c>
      <c r="CW923">
        <v>180</v>
      </c>
      <c r="CX923">
        <v>380</v>
      </c>
      <c r="CY923">
        <v>438</v>
      </c>
      <c r="CZ923">
        <v>284</v>
      </c>
      <c r="DA923">
        <v>351</v>
      </c>
      <c r="DB923">
        <v>711</v>
      </c>
      <c r="DC923">
        <v>353</v>
      </c>
      <c r="DD923">
        <v>372</v>
      </c>
      <c r="DE923">
        <v>347</v>
      </c>
      <c r="DF923">
        <v>415</v>
      </c>
      <c r="DG923">
        <v>379</v>
      </c>
      <c r="DH923">
        <v>358</v>
      </c>
      <c r="DI923">
        <v>352</v>
      </c>
      <c r="DJ923">
        <v>253</v>
      </c>
      <c r="DK923">
        <v>402</v>
      </c>
      <c r="DL923">
        <v>2521</v>
      </c>
      <c r="DM923">
        <v>318</v>
      </c>
      <c r="DN923">
        <v>276</v>
      </c>
      <c r="DO923">
        <v>430</v>
      </c>
      <c r="DP923">
        <v>311</v>
      </c>
      <c r="DQ923">
        <v>631</v>
      </c>
      <c r="DR923">
        <v>247</v>
      </c>
      <c r="DS923">
        <v>565</v>
      </c>
      <c r="DT923">
        <v>626</v>
      </c>
      <c r="DU923">
        <v>906</v>
      </c>
    </row>
    <row r="924" spans="1:125" hidden="1" x14ac:dyDescent="0.25">
      <c r="A924">
        <v>2018</v>
      </c>
      <c r="B924">
        <v>147.0754</v>
      </c>
      <c r="C924">
        <v>44.4</v>
      </c>
      <c r="D924" t="s">
        <v>2060</v>
      </c>
      <c r="E924" t="s">
        <v>2061</v>
      </c>
      <c r="F924" t="s">
        <v>2062</v>
      </c>
      <c r="G924" t="s">
        <v>2063</v>
      </c>
      <c r="H924" t="s">
        <v>129</v>
      </c>
      <c r="I924" t="s">
        <v>2064</v>
      </c>
      <c r="J924" t="s">
        <v>2065</v>
      </c>
      <c r="K924" t="s">
        <v>132</v>
      </c>
      <c r="L924" t="s">
        <v>133</v>
      </c>
      <c r="M924">
        <v>2.62</v>
      </c>
      <c r="N924">
        <v>7.4</v>
      </c>
      <c r="O924" t="s">
        <v>134</v>
      </c>
      <c r="P924" t="s">
        <v>134</v>
      </c>
      <c r="Q924">
        <v>0.99180000000000001</v>
      </c>
      <c r="R924">
        <v>0.62</v>
      </c>
      <c r="S924" t="s">
        <v>135</v>
      </c>
      <c r="T924" t="s">
        <v>3035</v>
      </c>
      <c r="U924" t="s">
        <v>3036</v>
      </c>
      <c r="V924">
        <v>8</v>
      </c>
      <c r="W924" t="b">
        <v>1</v>
      </c>
      <c r="X924" t="s">
        <v>2068</v>
      </c>
      <c r="Y924" t="s">
        <v>2069</v>
      </c>
      <c r="Z924">
        <v>37875</v>
      </c>
      <c r="AA924">
        <v>38410</v>
      </c>
      <c r="AB924">
        <v>25667</v>
      </c>
      <c r="AC924">
        <v>0</v>
      </c>
      <c r="AD924">
        <v>33738</v>
      </c>
      <c r="AE924">
        <v>50619</v>
      </c>
      <c r="AF924">
        <v>30112</v>
      </c>
      <c r="AG924">
        <v>25711</v>
      </c>
      <c r="AH924">
        <v>28095</v>
      </c>
      <c r="AI924">
        <v>32489</v>
      </c>
      <c r="AJ924">
        <v>24290</v>
      </c>
      <c r="AK924">
        <v>25393</v>
      </c>
      <c r="AL924">
        <v>29592</v>
      </c>
      <c r="AM924">
        <v>52643</v>
      </c>
      <c r="AN924">
        <v>28216</v>
      </c>
      <c r="AO924">
        <v>28845</v>
      </c>
      <c r="AP924">
        <v>22753</v>
      </c>
      <c r="AQ924">
        <v>13</v>
      </c>
      <c r="AR924">
        <v>39366</v>
      </c>
      <c r="AS924">
        <v>35380</v>
      </c>
      <c r="AT924">
        <v>34108</v>
      </c>
      <c r="AU924">
        <v>29310</v>
      </c>
      <c r="AV924">
        <v>47890</v>
      </c>
      <c r="AW924">
        <v>27955</v>
      </c>
      <c r="AX924">
        <v>0</v>
      </c>
      <c r="AY924">
        <v>575</v>
      </c>
      <c r="AZ924">
        <v>26112</v>
      </c>
      <c r="BA924">
        <v>47824</v>
      </c>
      <c r="BB924">
        <v>30149</v>
      </c>
      <c r="BC924">
        <v>300</v>
      </c>
      <c r="BD924">
        <v>23930</v>
      </c>
      <c r="BE924">
        <v>22467</v>
      </c>
      <c r="BF924">
        <v>13311</v>
      </c>
      <c r="BG924">
        <v>35934</v>
      </c>
      <c r="BH924">
        <v>25414</v>
      </c>
      <c r="BI924">
        <v>22259</v>
      </c>
      <c r="BJ924">
        <v>30799</v>
      </c>
      <c r="BK924">
        <v>33412</v>
      </c>
      <c r="BL924">
        <v>30410</v>
      </c>
      <c r="BM924">
        <v>41015</v>
      </c>
      <c r="BN924">
        <v>29295</v>
      </c>
      <c r="BO924">
        <v>786</v>
      </c>
      <c r="BP924">
        <v>25576</v>
      </c>
      <c r="BQ924">
        <v>34562</v>
      </c>
      <c r="BR924">
        <v>33622</v>
      </c>
      <c r="BS924">
        <v>54103</v>
      </c>
      <c r="BT924">
        <v>34451</v>
      </c>
      <c r="BU924">
        <v>27726</v>
      </c>
      <c r="BV924">
        <v>29435</v>
      </c>
      <c r="BW924">
        <v>38642</v>
      </c>
      <c r="BX924">
        <v>25113</v>
      </c>
      <c r="BY924">
        <v>28939</v>
      </c>
      <c r="BZ924">
        <v>23775</v>
      </c>
      <c r="CA924">
        <v>27228</v>
      </c>
      <c r="CB924">
        <v>18465</v>
      </c>
      <c r="CC924">
        <v>21375</v>
      </c>
      <c r="CD924">
        <v>23291</v>
      </c>
      <c r="CE924">
        <v>29906</v>
      </c>
      <c r="CF924">
        <v>21327</v>
      </c>
      <c r="CG924">
        <v>35335</v>
      </c>
      <c r="CH924">
        <v>20915</v>
      </c>
      <c r="CI924">
        <v>25601</v>
      </c>
      <c r="CJ924">
        <v>29639</v>
      </c>
      <c r="CK924">
        <v>32434</v>
      </c>
      <c r="CL924">
        <v>43370</v>
      </c>
      <c r="CM924">
        <v>482</v>
      </c>
      <c r="CN924">
        <v>36461</v>
      </c>
      <c r="CO924">
        <v>36869</v>
      </c>
      <c r="CP924">
        <v>23544</v>
      </c>
      <c r="CQ924">
        <v>21436</v>
      </c>
      <c r="CR924">
        <v>28757</v>
      </c>
      <c r="CS924">
        <v>50312</v>
      </c>
      <c r="CT924">
        <v>28092</v>
      </c>
      <c r="CU924">
        <v>0</v>
      </c>
      <c r="CV924">
        <v>29356</v>
      </c>
      <c r="CW924">
        <v>31175</v>
      </c>
      <c r="CX924">
        <v>22062</v>
      </c>
      <c r="CY924">
        <v>30</v>
      </c>
      <c r="CZ924">
        <v>21199</v>
      </c>
      <c r="DA924">
        <v>18991</v>
      </c>
      <c r="DB924">
        <v>36249</v>
      </c>
      <c r="DC924">
        <v>27819</v>
      </c>
      <c r="DD924">
        <v>38137</v>
      </c>
      <c r="DE924">
        <v>44441</v>
      </c>
      <c r="DF924">
        <v>24532</v>
      </c>
      <c r="DG924">
        <v>30769</v>
      </c>
      <c r="DH924">
        <v>27108</v>
      </c>
      <c r="DI924">
        <v>25261</v>
      </c>
      <c r="DJ924">
        <v>35852</v>
      </c>
      <c r="DK924">
        <v>39986</v>
      </c>
      <c r="DL924">
        <v>0</v>
      </c>
      <c r="DM924">
        <v>36651</v>
      </c>
      <c r="DN924">
        <v>28425</v>
      </c>
      <c r="DO924">
        <v>53269</v>
      </c>
      <c r="DP924">
        <v>30438</v>
      </c>
      <c r="DQ924">
        <v>0</v>
      </c>
      <c r="DR924">
        <v>24870</v>
      </c>
      <c r="DS924">
        <v>25294</v>
      </c>
      <c r="DT924">
        <v>19021</v>
      </c>
      <c r="DU924">
        <v>24825</v>
      </c>
    </row>
    <row r="925" spans="1:125" hidden="1" x14ac:dyDescent="0.25">
      <c r="A925">
        <v>2019</v>
      </c>
      <c r="B925">
        <v>147.0754</v>
      </c>
      <c r="C925">
        <v>49.3</v>
      </c>
      <c r="D925" t="s">
        <v>2060</v>
      </c>
      <c r="E925" t="s">
        <v>2061</v>
      </c>
      <c r="F925" t="s">
        <v>2062</v>
      </c>
      <c r="G925" t="s">
        <v>2063</v>
      </c>
      <c r="H925" t="s">
        <v>129</v>
      </c>
      <c r="I925" t="s">
        <v>2064</v>
      </c>
      <c r="J925" t="s">
        <v>2065</v>
      </c>
      <c r="K925" t="s">
        <v>132</v>
      </c>
      <c r="L925" t="s">
        <v>133</v>
      </c>
      <c r="M925">
        <v>2.62</v>
      </c>
      <c r="N925">
        <v>7.2</v>
      </c>
      <c r="O925" t="s">
        <v>134</v>
      </c>
      <c r="P925" t="s">
        <v>134</v>
      </c>
      <c r="Q925">
        <v>0.98470000000000002</v>
      </c>
      <c r="R925">
        <v>0.62</v>
      </c>
      <c r="S925" t="s">
        <v>135</v>
      </c>
      <c r="T925" t="s">
        <v>3037</v>
      </c>
      <c r="U925" t="s">
        <v>3038</v>
      </c>
      <c r="V925">
        <v>8</v>
      </c>
      <c r="W925" t="b">
        <v>1</v>
      </c>
      <c r="X925" t="s">
        <v>2068</v>
      </c>
      <c r="Y925" t="s">
        <v>2069</v>
      </c>
      <c r="Z925">
        <v>6626</v>
      </c>
      <c r="AA925">
        <v>7301</v>
      </c>
      <c r="AB925">
        <v>6606</v>
      </c>
      <c r="AC925">
        <v>0</v>
      </c>
      <c r="AD925">
        <v>8938</v>
      </c>
      <c r="AE925">
        <v>9406</v>
      </c>
      <c r="AF925">
        <v>8632</v>
      </c>
      <c r="AG925">
        <v>13409</v>
      </c>
      <c r="AH925">
        <v>6915</v>
      </c>
      <c r="AI925">
        <v>6496</v>
      </c>
      <c r="AJ925">
        <v>7988</v>
      </c>
      <c r="AK925">
        <v>9633</v>
      </c>
      <c r="AL925">
        <v>8501</v>
      </c>
      <c r="AM925">
        <v>9846</v>
      </c>
      <c r="AN925">
        <v>7200</v>
      </c>
      <c r="AO925">
        <v>5916</v>
      </c>
      <c r="AP925">
        <v>8615</v>
      </c>
      <c r="AQ925">
        <v>785</v>
      </c>
      <c r="AR925">
        <v>8679</v>
      </c>
      <c r="AS925">
        <v>8625</v>
      </c>
      <c r="AT925">
        <v>8978</v>
      </c>
      <c r="AU925">
        <v>6735</v>
      </c>
      <c r="AV925">
        <v>9071</v>
      </c>
      <c r="AW925">
        <v>9007</v>
      </c>
      <c r="AX925">
        <v>0</v>
      </c>
      <c r="AY925">
        <v>29086</v>
      </c>
      <c r="AZ925">
        <v>4867</v>
      </c>
      <c r="BA925">
        <v>7755</v>
      </c>
      <c r="BB925">
        <v>7046</v>
      </c>
      <c r="BC925">
        <v>45991</v>
      </c>
      <c r="BD925">
        <v>4143</v>
      </c>
      <c r="BE925">
        <v>4666</v>
      </c>
      <c r="BF925">
        <v>10272</v>
      </c>
      <c r="BG925">
        <v>8206</v>
      </c>
      <c r="BH925">
        <v>8348</v>
      </c>
      <c r="BI925">
        <v>18281</v>
      </c>
      <c r="BJ925">
        <v>10419</v>
      </c>
      <c r="BK925">
        <v>9151</v>
      </c>
      <c r="BL925">
        <v>7358</v>
      </c>
      <c r="BM925">
        <v>6593</v>
      </c>
      <c r="BN925">
        <v>13496</v>
      </c>
      <c r="BO925">
        <v>32736</v>
      </c>
      <c r="BP925">
        <v>6259</v>
      </c>
      <c r="BQ925">
        <v>7814</v>
      </c>
      <c r="BR925">
        <v>6919</v>
      </c>
      <c r="BS925">
        <v>8469</v>
      </c>
      <c r="BT925">
        <v>21934</v>
      </c>
      <c r="BU925">
        <v>7072</v>
      </c>
      <c r="BV925">
        <v>4330</v>
      </c>
      <c r="BW925">
        <v>11581</v>
      </c>
      <c r="BX925">
        <v>5403</v>
      </c>
      <c r="BY925">
        <v>16677</v>
      </c>
      <c r="BZ925">
        <v>5759</v>
      </c>
      <c r="CA925">
        <v>3348</v>
      </c>
      <c r="CB925">
        <v>8427</v>
      </c>
      <c r="CC925">
        <v>6471</v>
      </c>
      <c r="CD925">
        <v>5369</v>
      </c>
      <c r="CE925">
        <v>4651</v>
      </c>
      <c r="CF925">
        <v>5451</v>
      </c>
      <c r="CG925">
        <v>8079</v>
      </c>
      <c r="CH925">
        <v>8487</v>
      </c>
      <c r="CI925">
        <v>4049</v>
      </c>
      <c r="CJ925">
        <v>8194</v>
      </c>
      <c r="CK925">
        <v>9736</v>
      </c>
      <c r="CL925">
        <v>6931</v>
      </c>
      <c r="CM925">
        <v>42252</v>
      </c>
      <c r="CN925">
        <v>8740</v>
      </c>
      <c r="CO925">
        <v>9294</v>
      </c>
      <c r="CP925">
        <v>10724</v>
      </c>
      <c r="CQ925">
        <v>4314</v>
      </c>
      <c r="CR925">
        <v>5234</v>
      </c>
      <c r="CS925">
        <v>12185</v>
      </c>
      <c r="CT925">
        <v>5752</v>
      </c>
      <c r="CU925">
        <v>0</v>
      </c>
      <c r="CV925">
        <v>5756</v>
      </c>
      <c r="CW925">
        <v>6380</v>
      </c>
      <c r="CX925">
        <v>5253</v>
      </c>
      <c r="CY925">
        <v>36960</v>
      </c>
      <c r="CZ925">
        <v>4808</v>
      </c>
      <c r="DA925">
        <v>4214</v>
      </c>
      <c r="DB925">
        <v>6355</v>
      </c>
      <c r="DC925">
        <v>5461</v>
      </c>
      <c r="DD925">
        <v>5779</v>
      </c>
      <c r="DE925">
        <v>44441</v>
      </c>
      <c r="DF925">
        <v>6540</v>
      </c>
      <c r="DG925">
        <v>26595</v>
      </c>
      <c r="DH925">
        <v>4703</v>
      </c>
      <c r="DI925">
        <v>18384</v>
      </c>
      <c r="DJ925">
        <v>4521</v>
      </c>
      <c r="DK925">
        <v>5418</v>
      </c>
      <c r="DL925">
        <v>0</v>
      </c>
      <c r="DM925">
        <v>21853</v>
      </c>
      <c r="DN925">
        <v>16668</v>
      </c>
      <c r="DO925">
        <v>9325</v>
      </c>
      <c r="DP925">
        <v>16823</v>
      </c>
      <c r="DQ925">
        <v>762</v>
      </c>
      <c r="DR925">
        <v>18869</v>
      </c>
      <c r="DS925">
        <v>9258</v>
      </c>
      <c r="DT925">
        <v>14728</v>
      </c>
      <c r="DU925">
        <v>8071</v>
      </c>
    </row>
    <row r="926" spans="1:125" x14ac:dyDescent="0.25">
      <c r="A926" t="s">
        <v>3039</v>
      </c>
      <c r="B926">
        <v>165.09049999999999</v>
      </c>
      <c r="C926">
        <v>896.6</v>
      </c>
      <c r="D926" t="s">
        <v>134</v>
      </c>
      <c r="E926" t="s">
        <v>3040</v>
      </c>
      <c r="F926" t="s">
        <v>3041</v>
      </c>
      <c r="G926" t="s">
        <v>3042</v>
      </c>
      <c r="H926" t="s">
        <v>129</v>
      </c>
      <c r="I926" t="s">
        <v>3043</v>
      </c>
      <c r="J926" t="s">
        <v>3044</v>
      </c>
      <c r="K926" t="s">
        <v>132</v>
      </c>
      <c r="L926" t="s">
        <v>133</v>
      </c>
      <c r="M926">
        <v>2.62</v>
      </c>
      <c r="N926">
        <v>3.5</v>
      </c>
      <c r="O926" t="s">
        <v>134</v>
      </c>
      <c r="P926" t="s">
        <v>134</v>
      </c>
      <c r="Q926">
        <v>0.85629999999999995</v>
      </c>
      <c r="R926">
        <v>0.62</v>
      </c>
      <c r="S926" t="s">
        <v>135</v>
      </c>
      <c r="T926" t="s">
        <v>3045</v>
      </c>
      <c r="U926" t="s">
        <v>3046</v>
      </c>
      <c r="V926">
        <v>2</v>
      </c>
      <c r="W926" t="b">
        <v>1</v>
      </c>
      <c r="X926" t="s">
        <v>134</v>
      </c>
      <c r="Y926" t="s">
        <v>134</v>
      </c>
      <c r="Z926">
        <v>1129</v>
      </c>
      <c r="AA926">
        <v>1049</v>
      </c>
      <c r="AB926">
        <v>1187</v>
      </c>
      <c r="AC926">
        <v>3571</v>
      </c>
      <c r="AD926">
        <v>1092</v>
      </c>
      <c r="AE926">
        <v>1205</v>
      </c>
      <c r="AF926">
        <v>1142</v>
      </c>
      <c r="AG926">
        <v>1022</v>
      </c>
      <c r="AH926">
        <v>1021</v>
      </c>
      <c r="AI926">
        <v>1018</v>
      </c>
      <c r="AJ926">
        <v>1115</v>
      </c>
      <c r="AK926">
        <v>1027</v>
      </c>
      <c r="AL926">
        <v>994</v>
      </c>
      <c r="AM926">
        <v>1053</v>
      </c>
      <c r="AN926">
        <v>999</v>
      </c>
      <c r="AO926">
        <v>1033</v>
      </c>
      <c r="AP926">
        <v>1069</v>
      </c>
      <c r="AQ926">
        <v>13752</v>
      </c>
      <c r="AR926">
        <v>1097</v>
      </c>
      <c r="AS926">
        <v>1842</v>
      </c>
      <c r="AT926">
        <v>1011</v>
      </c>
      <c r="AU926">
        <v>1077</v>
      </c>
      <c r="AV926">
        <v>1896</v>
      </c>
      <c r="AW926">
        <v>1051</v>
      </c>
      <c r="AX926">
        <v>631</v>
      </c>
      <c r="AY926">
        <v>2346</v>
      </c>
      <c r="AZ926">
        <v>978</v>
      </c>
      <c r="BA926">
        <v>1220</v>
      </c>
      <c r="BB926">
        <v>937</v>
      </c>
      <c r="BC926">
        <v>11276</v>
      </c>
      <c r="BD926">
        <v>981</v>
      </c>
      <c r="BE926">
        <v>1028</v>
      </c>
      <c r="BF926">
        <v>571</v>
      </c>
      <c r="BG926">
        <v>1067</v>
      </c>
      <c r="BH926">
        <v>1031</v>
      </c>
      <c r="BI926">
        <v>2212</v>
      </c>
      <c r="BJ926">
        <v>1046</v>
      </c>
      <c r="BK926">
        <v>989</v>
      </c>
      <c r="BL926">
        <v>1027</v>
      </c>
      <c r="BM926">
        <v>1023</v>
      </c>
      <c r="BN926">
        <v>1046</v>
      </c>
      <c r="BO926">
        <v>1566</v>
      </c>
      <c r="BP926">
        <v>1130</v>
      </c>
      <c r="BQ926">
        <v>1045</v>
      </c>
      <c r="BR926">
        <v>984</v>
      </c>
      <c r="BS926">
        <v>1796</v>
      </c>
      <c r="BT926">
        <v>1273</v>
      </c>
      <c r="BU926">
        <v>996</v>
      </c>
      <c r="BV926">
        <v>965</v>
      </c>
      <c r="BW926">
        <v>1310</v>
      </c>
      <c r="BX926">
        <v>987</v>
      </c>
      <c r="BY926">
        <v>931</v>
      </c>
      <c r="BZ926">
        <v>1012</v>
      </c>
      <c r="CA926">
        <v>1015</v>
      </c>
      <c r="CB926">
        <v>1011</v>
      </c>
      <c r="CC926">
        <v>1094</v>
      </c>
      <c r="CD926">
        <v>1025</v>
      </c>
      <c r="CE926">
        <v>923</v>
      </c>
      <c r="CF926">
        <v>980</v>
      </c>
      <c r="CG926">
        <v>938</v>
      </c>
      <c r="CH926">
        <v>1004</v>
      </c>
      <c r="CI926">
        <v>908</v>
      </c>
      <c r="CJ926">
        <v>967</v>
      </c>
      <c r="CK926">
        <v>1001</v>
      </c>
      <c r="CL926">
        <v>967</v>
      </c>
      <c r="CM926">
        <v>11150</v>
      </c>
      <c r="CN926">
        <v>998</v>
      </c>
      <c r="CO926">
        <v>935</v>
      </c>
      <c r="CP926">
        <v>1278</v>
      </c>
      <c r="CQ926">
        <v>904</v>
      </c>
      <c r="CR926">
        <v>883</v>
      </c>
      <c r="CS926">
        <v>1342</v>
      </c>
      <c r="CT926">
        <v>887</v>
      </c>
      <c r="CU926">
        <v>377</v>
      </c>
      <c r="CV926">
        <v>893</v>
      </c>
      <c r="CW926">
        <v>892</v>
      </c>
      <c r="CX926">
        <v>925</v>
      </c>
      <c r="CY926">
        <v>2171</v>
      </c>
      <c r="CZ926">
        <v>978</v>
      </c>
      <c r="DA926">
        <v>2222</v>
      </c>
      <c r="DB926">
        <v>906</v>
      </c>
      <c r="DC926">
        <v>954</v>
      </c>
      <c r="DD926">
        <v>945</v>
      </c>
      <c r="DE926">
        <v>1121</v>
      </c>
      <c r="DF926">
        <v>1348</v>
      </c>
      <c r="DG926">
        <v>1228</v>
      </c>
      <c r="DH926">
        <v>856</v>
      </c>
      <c r="DI926">
        <v>953</v>
      </c>
      <c r="DJ926">
        <v>899</v>
      </c>
      <c r="DK926">
        <v>910</v>
      </c>
      <c r="DL926">
        <v>1136</v>
      </c>
      <c r="DM926">
        <v>1190</v>
      </c>
      <c r="DN926">
        <v>1239</v>
      </c>
      <c r="DO926">
        <v>1152</v>
      </c>
      <c r="DP926">
        <v>1119</v>
      </c>
      <c r="DQ926">
        <v>14601</v>
      </c>
      <c r="DR926">
        <v>1203</v>
      </c>
      <c r="DS926">
        <v>1205</v>
      </c>
      <c r="DT926">
        <v>1193</v>
      </c>
      <c r="DU926">
        <v>1170</v>
      </c>
    </row>
    <row r="927" spans="1:125" hidden="1" x14ac:dyDescent="0.25">
      <c r="A927">
        <v>5819</v>
      </c>
      <c r="B927">
        <v>279.15699999999998</v>
      </c>
      <c r="C927">
        <v>1154.5</v>
      </c>
      <c r="D927" t="s">
        <v>134</v>
      </c>
      <c r="E927" t="s">
        <v>466</v>
      </c>
      <c r="F927" t="s">
        <v>467</v>
      </c>
      <c r="G927" t="s">
        <v>468</v>
      </c>
      <c r="H927" t="s">
        <v>129</v>
      </c>
      <c r="I927" t="s">
        <v>469</v>
      </c>
      <c r="J927" t="s">
        <v>470</v>
      </c>
      <c r="K927" t="s">
        <v>132</v>
      </c>
      <c r="L927" t="s">
        <v>133</v>
      </c>
      <c r="M927">
        <v>2.62</v>
      </c>
      <c r="N927">
        <v>7.7</v>
      </c>
      <c r="O927" t="s">
        <v>134</v>
      </c>
      <c r="P927" t="s">
        <v>134</v>
      </c>
      <c r="Q927">
        <v>0.99839999999999995</v>
      </c>
      <c r="R927">
        <v>0.62</v>
      </c>
      <c r="S927" t="s">
        <v>135</v>
      </c>
      <c r="T927" t="s">
        <v>3047</v>
      </c>
      <c r="U927" t="s">
        <v>3048</v>
      </c>
      <c r="V927">
        <v>1</v>
      </c>
      <c r="W927" t="b">
        <v>1</v>
      </c>
      <c r="X927" t="s">
        <v>473</v>
      </c>
      <c r="Y927" t="s">
        <v>474</v>
      </c>
      <c r="Z927">
        <v>4568</v>
      </c>
      <c r="AA927">
        <v>7204</v>
      </c>
      <c r="AB927">
        <v>2490</v>
      </c>
      <c r="AC927">
        <v>1803</v>
      </c>
      <c r="AD927">
        <v>6181</v>
      </c>
      <c r="AE927">
        <v>7472</v>
      </c>
      <c r="AF927">
        <v>6464</v>
      </c>
      <c r="AG927">
        <v>3622</v>
      </c>
      <c r="AH927">
        <v>6822</v>
      </c>
      <c r="AI927">
        <v>6986</v>
      </c>
      <c r="AJ927">
        <v>7312</v>
      </c>
      <c r="AK927">
        <v>103132</v>
      </c>
      <c r="AL927">
        <v>5436</v>
      </c>
      <c r="AM927">
        <v>6282</v>
      </c>
      <c r="AN927">
        <v>2965</v>
      </c>
      <c r="AO927">
        <v>5137</v>
      </c>
      <c r="AP927">
        <v>3203</v>
      </c>
      <c r="AQ927">
        <v>4812</v>
      </c>
      <c r="AR927">
        <v>5754</v>
      </c>
      <c r="AS927">
        <v>3300</v>
      </c>
      <c r="AT927">
        <v>7340</v>
      </c>
      <c r="AU927">
        <v>6025</v>
      </c>
      <c r="AV927">
        <v>9740</v>
      </c>
      <c r="AW927">
        <v>145195</v>
      </c>
      <c r="AX927">
        <v>2634</v>
      </c>
      <c r="AY927">
        <v>1026</v>
      </c>
      <c r="AZ927">
        <v>4429</v>
      </c>
      <c r="BA927">
        <v>6606</v>
      </c>
      <c r="BB927">
        <v>3968</v>
      </c>
      <c r="BC927">
        <v>1876</v>
      </c>
      <c r="BD927">
        <v>5462</v>
      </c>
      <c r="BE927">
        <v>6087</v>
      </c>
      <c r="BF927">
        <v>1218</v>
      </c>
      <c r="BG927">
        <v>78066</v>
      </c>
      <c r="BH927">
        <v>6508</v>
      </c>
      <c r="BI927">
        <v>174660</v>
      </c>
      <c r="BJ927">
        <v>122167</v>
      </c>
      <c r="BK927">
        <v>10793</v>
      </c>
      <c r="BL927">
        <v>7300</v>
      </c>
      <c r="BM927">
        <v>6268</v>
      </c>
      <c r="BN927">
        <v>5670</v>
      </c>
      <c r="BO927">
        <v>513</v>
      </c>
      <c r="BP927">
        <v>4517</v>
      </c>
      <c r="BQ927">
        <v>6041</v>
      </c>
      <c r="BR927">
        <v>2995</v>
      </c>
      <c r="BS927">
        <v>4800</v>
      </c>
      <c r="BT927">
        <v>7490</v>
      </c>
      <c r="BU927">
        <v>6932</v>
      </c>
      <c r="BV927">
        <v>7308</v>
      </c>
      <c r="BW927">
        <v>4551</v>
      </c>
      <c r="BX927">
        <v>6213</v>
      </c>
      <c r="BY927">
        <v>117900</v>
      </c>
      <c r="BZ927">
        <v>9776</v>
      </c>
      <c r="CA927">
        <v>7346</v>
      </c>
      <c r="CB927">
        <v>7106</v>
      </c>
      <c r="CC927">
        <v>36057</v>
      </c>
      <c r="CD927">
        <v>6872</v>
      </c>
      <c r="CE927">
        <v>6261</v>
      </c>
      <c r="CF927">
        <v>3676</v>
      </c>
      <c r="CG927">
        <v>33730</v>
      </c>
      <c r="CH927">
        <v>7031</v>
      </c>
      <c r="CI927">
        <v>7069</v>
      </c>
      <c r="CJ927">
        <v>7549</v>
      </c>
      <c r="CK927">
        <v>43410</v>
      </c>
      <c r="CL927">
        <v>6946</v>
      </c>
      <c r="CM927">
        <v>1391</v>
      </c>
      <c r="CN927">
        <v>63043</v>
      </c>
      <c r="CO927">
        <v>92121</v>
      </c>
      <c r="CP927">
        <v>6894</v>
      </c>
      <c r="CQ927">
        <v>6441</v>
      </c>
      <c r="CR927">
        <v>7049</v>
      </c>
      <c r="CS927">
        <v>5679</v>
      </c>
      <c r="CT927">
        <v>7124</v>
      </c>
      <c r="CU927">
        <v>676</v>
      </c>
      <c r="CV927">
        <v>4991</v>
      </c>
      <c r="CW927">
        <v>4928</v>
      </c>
      <c r="CX927">
        <v>3733</v>
      </c>
      <c r="CY927">
        <v>2459</v>
      </c>
      <c r="CZ927">
        <v>7824</v>
      </c>
      <c r="DA927">
        <v>7028</v>
      </c>
      <c r="DB927">
        <v>6695</v>
      </c>
      <c r="DC927">
        <v>6315</v>
      </c>
      <c r="DD927">
        <v>5823</v>
      </c>
      <c r="DE927">
        <v>1608</v>
      </c>
      <c r="DF927">
        <v>6755</v>
      </c>
      <c r="DG927">
        <v>6588</v>
      </c>
      <c r="DH927">
        <v>4903</v>
      </c>
      <c r="DI927">
        <v>6202</v>
      </c>
      <c r="DJ927">
        <v>5882</v>
      </c>
      <c r="DK927">
        <v>5520</v>
      </c>
      <c r="DL927">
        <v>2986</v>
      </c>
      <c r="DM927">
        <v>3682</v>
      </c>
      <c r="DN927">
        <v>5982</v>
      </c>
      <c r="DO927">
        <v>3551</v>
      </c>
      <c r="DP927">
        <v>7298</v>
      </c>
      <c r="DQ927">
        <v>3664</v>
      </c>
      <c r="DR927">
        <v>4383</v>
      </c>
      <c r="DS927">
        <v>6520</v>
      </c>
      <c r="DT927">
        <v>5875</v>
      </c>
      <c r="DU927">
        <v>38094</v>
      </c>
    </row>
    <row r="928" spans="1:125" hidden="1" x14ac:dyDescent="0.25">
      <c r="A928">
        <v>7578</v>
      </c>
      <c r="B928">
        <v>338.34249999999997</v>
      </c>
      <c r="C928">
        <v>1297.0999999999999</v>
      </c>
      <c r="D928" t="s">
        <v>134</v>
      </c>
      <c r="E928" t="s">
        <v>2934</v>
      </c>
      <c r="F928" t="s">
        <v>2935</v>
      </c>
      <c r="G928" t="s">
        <v>2936</v>
      </c>
      <c r="H928" t="s">
        <v>129</v>
      </c>
      <c r="I928" t="s">
        <v>2937</v>
      </c>
      <c r="J928" t="s">
        <v>2938</v>
      </c>
      <c r="K928" t="s">
        <v>132</v>
      </c>
      <c r="L928" t="s">
        <v>133</v>
      </c>
      <c r="M928">
        <v>2.62</v>
      </c>
      <c r="N928">
        <v>2.1</v>
      </c>
      <c r="O928" t="s">
        <v>134</v>
      </c>
      <c r="P928" t="s">
        <v>134</v>
      </c>
      <c r="Q928">
        <v>0.80689999999999995</v>
      </c>
      <c r="R928">
        <v>0.62</v>
      </c>
      <c r="S928" t="s">
        <v>135</v>
      </c>
      <c r="T928" t="s">
        <v>3049</v>
      </c>
      <c r="U928" t="s">
        <v>3050</v>
      </c>
      <c r="V928">
        <v>4</v>
      </c>
      <c r="W928" t="b">
        <v>1</v>
      </c>
      <c r="X928" t="s">
        <v>134</v>
      </c>
      <c r="Y928" t="s">
        <v>134</v>
      </c>
      <c r="Z928">
        <v>112309</v>
      </c>
      <c r="AA928">
        <v>102735</v>
      </c>
      <c r="AB928">
        <v>101024</v>
      </c>
      <c r="AC928">
        <v>5489</v>
      </c>
      <c r="AD928">
        <v>67424</v>
      </c>
      <c r="AE928">
        <v>117788</v>
      </c>
      <c r="AF928">
        <v>83285</v>
      </c>
      <c r="AG928">
        <v>77784</v>
      </c>
      <c r="AH928">
        <v>134339</v>
      </c>
      <c r="AI928">
        <v>138321</v>
      </c>
      <c r="AJ928">
        <v>90164</v>
      </c>
      <c r="AK928">
        <v>70275</v>
      </c>
      <c r="AL928">
        <v>93023</v>
      </c>
      <c r="AM928">
        <v>62183</v>
      </c>
      <c r="AN928">
        <v>66205</v>
      </c>
      <c r="AO928">
        <v>94915</v>
      </c>
      <c r="AP928">
        <v>92914</v>
      </c>
      <c r="AQ928">
        <v>268164</v>
      </c>
      <c r="AR928">
        <v>124728</v>
      </c>
      <c r="AS928">
        <v>89384</v>
      </c>
      <c r="AT928">
        <v>73782</v>
      </c>
      <c r="AU928">
        <v>90082</v>
      </c>
      <c r="AV928">
        <v>101318</v>
      </c>
      <c r="AW928">
        <v>76244</v>
      </c>
      <c r="AX928">
        <v>641</v>
      </c>
      <c r="AY928">
        <v>2063227</v>
      </c>
      <c r="AZ928">
        <v>112748</v>
      </c>
      <c r="BA928">
        <v>95655</v>
      </c>
      <c r="BB928">
        <v>90818</v>
      </c>
      <c r="BC928">
        <v>1983219</v>
      </c>
      <c r="BD928">
        <v>80210</v>
      </c>
      <c r="BE928">
        <v>85511</v>
      </c>
      <c r="BF928">
        <v>3514</v>
      </c>
      <c r="BG928">
        <v>72472</v>
      </c>
      <c r="BH928">
        <v>79476</v>
      </c>
      <c r="BI928">
        <v>118111</v>
      </c>
      <c r="BJ928">
        <v>82779</v>
      </c>
      <c r="BK928">
        <v>47574</v>
      </c>
      <c r="BL928">
        <v>67672</v>
      </c>
      <c r="BM928">
        <v>68116</v>
      </c>
      <c r="BN928">
        <v>81419</v>
      </c>
      <c r="BO928">
        <v>1461199</v>
      </c>
      <c r="BP928">
        <v>103388</v>
      </c>
      <c r="BQ928">
        <v>102279</v>
      </c>
      <c r="BR928">
        <v>104200</v>
      </c>
      <c r="BS928">
        <v>117214</v>
      </c>
      <c r="BT928">
        <v>114985</v>
      </c>
      <c r="BU928">
        <v>107799</v>
      </c>
      <c r="BV928">
        <v>82222</v>
      </c>
      <c r="BW928">
        <v>112532</v>
      </c>
      <c r="BX928">
        <v>74087</v>
      </c>
      <c r="BY928">
        <v>61733</v>
      </c>
      <c r="BZ928">
        <v>114259</v>
      </c>
      <c r="CA928">
        <v>127162</v>
      </c>
      <c r="CB928">
        <v>64890</v>
      </c>
      <c r="CC928">
        <v>76746</v>
      </c>
      <c r="CD928">
        <v>54021</v>
      </c>
      <c r="CE928">
        <v>60067</v>
      </c>
      <c r="CF928">
        <v>82525</v>
      </c>
      <c r="CG928">
        <v>73464</v>
      </c>
      <c r="CH928">
        <v>97655</v>
      </c>
      <c r="CI928">
        <v>124808</v>
      </c>
      <c r="CJ928">
        <v>75025</v>
      </c>
      <c r="CK928">
        <v>67241</v>
      </c>
      <c r="CL928">
        <v>61798</v>
      </c>
      <c r="CM928">
        <v>1914657</v>
      </c>
      <c r="CN928">
        <v>84075</v>
      </c>
      <c r="CO928">
        <v>77824</v>
      </c>
      <c r="CP928">
        <v>88056</v>
      </c>
      <c r="CQ928">
        <v>103261</v>
      </c>
      <c r="CR928">
        <v>95454</v>
      </c>
      <c r="CS928">
        <v>126930</v>
      </c>
      <c r="CT928">
        <v>86060</v>
      </c>
      <c r="CU928">
        <v>2269</v>
      </c>
      <c r="CV928">
        <v>61507</v>
      </c>
      <c r="CW928">
        <v>67993</v>
      </c>
      <c r="CX928">
        <v>72561</v>
      </c>
      <c r="CY928">
        <v>2282102</v>
      </c>
      <c r="CZ928">
        <v>96354</v>
      </c>
      <c r="DA928">
        <v>115633</v>
      </c>
      <c r="DB928">
        <v>63535</v>
      </c>
      <c r="DC928">
        <v>67387</v>
      </c>
      <c r="DD928">
        <v>62382</v>
      </c>
      <c r="DE928">
        <v>134460</v>
      </c>
      <c r="DF928">
        <v>82070</v>
      </c>
      <c r="DG928">
        <v>254607</v>
      </c>
      <c r="DH928">
        <v>89917</v>
      </c>
      <c r="DI928">
        <v>104420</v>
      </c>
      <c r="DJ928">
        <v>61031</v>
      </c>
      <c r="DK928">
        <v>70204</v>
      </c>
      <c r="DL928">
        <v>1794</v>
      </c>
      <c r="DM928">
        <v>129352</v>
      </c>
      <c r="DN928">
        <v>96495</v>
      </c>
      <c r="DO928">
        <v>77461</v>
      </c>
      <c r="DP928">
        <v>102245</v>
      </c>
      <c r="DQ928">
        <v>128723</v>
      </c>
      <c r="DR928">
        <v>122430</v>
      </c>
      <c r="DS928">
        <v>94303</v>
      </c>
      <c r="DT928">
        <v>95348</v>
      </c>
      <c r="DU928">
        <v>143258</v>
      </c>
    </row>
    <row r="929" spans="1:125" hidden="1" x14ac:dyDescent="0.25">
      <c r="A929">
        <v>7580</v>
      </c>
      <c r="B929">
        <v>338.34269999999998</v>
      </c>
      <c r="C929">
        <v>1314.2</v>
      </c>
      <c r="D929" t="s">
        <v>134</v>
      </c>
      <c r="E929" t="s">
        <v>2934</v>
      </c>
      <c r="F929" t="s">
        <v>2935</v>
      </c>
      <c r="G929" t="s">
        <v>2936</v>
      </c>
      <c r="H929" t="s">
        <v>129</v>
      </c>
      <c r="I929" t="s">
        <v>2937</v>
      </c>
      <c r="J929" t="s">
        <v>2938</v>
      </c>
      <c r="K929" t="s">
        <v>132</v>
      </c>
      <c r="L929" t="s">
        <v>133</v>
      </c>
      <c r="M929">
        <v>2.62</v>
      </c>
      <c r="N929">
        <v>2.9</v>
      </c>
      <c r="O929" t="s">
        <v>134</v>
      </c>
      <c r="P929" t="s">
        <v>134</v>
      </c>
      <c r="Q929">
        <v>0.83109999999999995</v>
      </c>
      <c r="R929">
        <v>0.62</v>
      </c>
      <c r="S929" t="s">
        <v>135</v>
      </c>
      <c r="T929" t="s">
        <v>3051</v>
      </c>
      <c r="U929" t="s">
        <v>3052</v>
      </c>
      <c r="V929">
        <v>4</v>
      </c>
      <c r="W929" t="b">
        <v>1</v>
      </c>
      <c r="X929" t="s">
        <v>134</v>
      </c>
      <c r="Y929" t="s">
        <v>134</v>
      </c>
      <c r="Z929">
        <v>5772</v>
      </c>
      <c r="AA929">
        <v>4963</v>
      </c>
      <c r="AB929">
        <v>5831</v>
      </c>
      <c r="AC929">
        <v>2278963</v>
      </c>
      <c r="AD929">
        <v>3893</v>
      </c>
      <c r="AE929">
        <v>6454</v>
      </c>
      <c r="AF929">
        <v>4593</v>
      </c>
      <c r="AG929">
        <v>4278</v>
      </c>
      <c r="AH929">
        <v>6122</v>
      </c>
      <c r="AI929">
        <v>6276</v>
      </c>
      <c r="AJ929">
        <v>4940</v>
      </c>
      <c r="AK929">
        <v>3914</v>
      </c>
      <c r="AL929">
        <v>4560</v>
      </c>
      <c r="AM929">
        <v>3689</v>
      </c>
      <c r="AN929">
        <v>3825</v>
      </c>
      <c r="AO929">
        <v>4807</v>
      </c>
      <c r="AP929">
        <v>4783</v>
      </c>
      <c r="AQ929">
        <v>17373</v>
      </c>
      <c r="AR929">
        <v>5888</v>
      </c>
      <c r="AS929">
        <v>5078</v>
      </c>
      <c r="AT929">
        <v>4164</v>
      </c>
      <c r="AU929">
        <v>4909</v>
      </c>
      <c r="AV929">
        <v>5244</v>
      </c>
      <c r="AW929">
        <v>4222</v>
      </c>
      <c r="AX929">
        <v>50651</v>
      </c>
      <c r="AY929">
        <v>8956</v>
      </c>
      <c r="AZ929">
        <v>5559</v>
      </c>
      <c r="BA929">
        <v>6051</v>
      </c>
      <c r="BB929">
        <v>4438</v>
      </c>
      <c r="BC929">
        <v>9572</v>
      </c>
      <c r="BD929">
        <v>4236</v>
      </c>
      <c r="BE929">
        <v>4487</v>
      </c>
      <c r="BF929">
        <v>4294</v>
      </c>
      <c r="BG929">
        <v>4019</v>
      </c>
      <c r="BH929">
        <v>4398</v>
      </c>
      <c r="BI929">
        <v>5739</v>
      </c>
      <c r="BJ929">
        <v>4523</v>
      </c>
      <c r="BK929">
        <v>3138</v>
      </c>
      <c r="BL929">
        <v>3768</v>
      </c>
      <c r="BM929">
        <v>3820</v>
      </c>
      <c r="BN929">
        <v>4255</v>
      </c>
      <c r="BO929">
        <v>5841</v>
      </c>
      <c r="BP929">
        <v>4922</v>
      </c>
      <c r="BQ929">
        <v>5081</v>
      </c>
      <c r="BR929">
        <v>5060</v>
      </c>
      <c r="BS929">
        <v>5558</v>
      </c>
      <c r="BT929">
        <v>6563</v>
      </c>
      <c r="BU929">
        <v>5302</v>
      </c>
      <c r="BV929">
        <v>4638</v>
      </c>
      <c r="BW929">
        <v>6482</v>
      </c>
      <c r="BX929">
        <v>3982</v>
      </c>
      <c r="BY929">
        <v>3307</v>
      </c>
      <c r="BZ929">
        <v>5267</v>
      </c>
      <c r="CA929">
        <v>5728</v>
      </c>
      <c r="CB929">
        <v>3558</v>
      </c>
      <c r="CC929">
        <v>3881</v>
      </c>
      <c r="CD929">
        <v>3357</v>
      </c>
      <c r="CE929">
        <v>3433</v>
      </c>
      <c r="CF929">
        <v>4284</v>
      </c>
      <c r="CG929">
        <v>4008</v>
      </c>
      <c r="CH929">
        <v>4614</v>
      </c>
      <c r="CI929">
        <v>5978</v>
      </c>
      <c r="CJ929">
        <v>4064</v>
      </c>
      <c r="CK929">
        <v>3808</v>
      </c>
      <c r="CL929">
        <v>3875</v>
      </c>
      <c r="CM929">
        <v>7996</v>
      </c>
      <c r="CN929">
        <v>4489</v>
      </c>
      <c r="CO929">
        <v>4465</v>
      </c>
      <c r="CP929">
        <v>5228</v>
      </c>
      <c r="CQ929">
        <v>5263</v>
      </c>
      <c r="CR929">
        <v>5252</v>
      </c>
      <c r="CS929">
        <v>6155</v>
      </c>
      <c r="CT929">
        <v>4281</v>
      </c>
      <c r="CU929">
        <v>2126531</v>
      </c>
      <c r="CV929">
        <v>3748</v>
      </c>
      <c r="CW929">
        <v>3901</v>
      </c>
      <c r="CX929">
        <v>3898</v>
      </c>
      <c r="CY929">
        <v>7915</v>
      </c>
      <c r="CZ929">
        <v>5002</v>
      </c>
      <c r="DA929">
        <v>5918</v>
      </c>
      <c r="DB929">
        <v>3602</v>
      </c>
      <c r="DC929">
        <v>3613</v>
      </c>
      <c r="DD929">
        <v>3766</v>
      </c>
      <c r="DE929">
        <v>3981</v>
      </c>
      <c r="DF929">
        <v>4356</v>
      </c>
      <c r="DG929">
        <v>4790</v>
      </c>
      <c r="DH929">
        <v>4603</v>
      </c>
      <c r="DI929">
        <v>5044</v>
      </c>
      <c r="DJ929">
        <v>3357</v>
      </c>
      <c r="DK929">
        <v>3769</v>
      </c>
      <c r="DL929">
        <v>1257</v>
      </c>
      <c r="DM929">
        <v>6641</v>
      </c>
      <c r="DN929">
        <v>5885</v>
      </c>
      <c r="DO929">
        <v>4813</v>
      </c>
      <c r="DP929">
        <v>5744</v>
      </c>
      <c r="DQ929">
        <v>16263</v>
      </c>
      <c r="DR929">
        <v>6088</v>
      </c>
      <c r="DS929">
        <v>4994</v>
      </c>
      <c r="DT929">
        <v>5487</v>
      </c>
      <c r="DU929">
        <v>6751</v>
      </c>
    </row>
    <row r="930" spans="1:125" hidden="1" x14ac:dyDescent="0.25">
      <c r="A930">
        <v>8455</v>
      </c>
      <c r="B930">
        <v>363.21769999999998</v>
      </c>
      <c r="C930">
        <v>745.3</v>
      </c>
      <c r="D930" t="s">
        <v>2728</v>
      </c>
      <c r="E930" t="s">
        <v>2729</v>
      </c>
      <c r="F930" t="s">
        <v>2730</v>
      </c>
      <c r="G930" t="s">
        <v>2731</v>
      </c>
      <c r="H930" t="s">
        <v>129</v>
      </c>
      <c r="I930" t="s">
        <v>2732</v>
      </c>
      <c r="J930" t="s">
        <v>2733</v>
      </c>
      <c r="K930" t="s">
        <v>132</v>
      </c>
      <c r="L930" t="s">
        <v>133</v>
      </c>
      <c r="M930">
        <v>2.62</v>
      </c>
      <c r="N930">
        <v>3</v>
      </c>
      <c r="O930" t="s">
        <v>134</v>
      </c>
      <c r="P930" t="s">
        <v>134</v>
      </c>
      <c r="Q930">
        <v>0.83440000000000003</v>
      </c>
      <c r="R930">
        <v>0.62</v>
      </c>
      <c r="S930" t="s">
        <v>135</v>
      </c>
      <c r="T930" t="s">
        <v>3053</v>
      </c>
      <c r="U930" t="s">
        <v>3054</v>
      </c>
      <c r="V930">
        <v>3</v>
      </c>
      <c r="W930" t="b">
        <v>1</v>
      </c>
      <c r="X930" t="s">
        <v>2728</v>
      </c>
      <c r="Y930" t="s">
        <v>2730</v>
      </c>
      <c r="Z930">
        <v>1107</v>
      </c>
      <c r="AA930">
        <v>568</v>
      </c>
      <c r="AB930">
        <v>1911</v>
      </c>
      <c r="AC930">
        <v>59</v>
      </c>
      <c r="AD930">
        <v>3117</v>
      </c>
      <c r="AE930">
        <v>239</v>
      </c>
      <c r="AF930">
        <v>712</v>
      </c>
      <c r="AG930">
        <v>2518</v>
      </c>
      <c r="AH930">
        <v>3439</v>
      </c>
      <c r="AI930">
        <v>2495</v>
      </c>
      <c r="AJ930">
        <v>2184</v>
      </c>
      <c r="AK930">
        <v>2976</v>
      </c>
      <c r="AL930">
        <v>2547</v>
      </c>
      <c r="AM930">
        <v>1056</v>
      </c>
      <c r="AN930">
        <v>2558</v>
      </c>
      <c r="AO930">
        <v>2065</v>
      </c>
      <c r="AP930">
        <v>4045</v>
      </c>
      <c r="AQ930">
        <v>603</v>
      </c>
      <c r="AR930">
        <v>2333</v>
      </c>
      <c r="AS930">
        <v>2307</v>
      </c>
      <c r="AT930">
        <v>2366</v>
      </c>
      <c r="AU930">
        <v>1478</v>
      </c>
      <c r="AV930">
        <v>315</v>
      </c>
      <c r="AW930">
        <v>2378</v>
      </c>
      <c r="AX930">
        <v>107</v>
      </c>
      <c r="AY930">
        <v>113977</v>
      </c>
      <c r="AZ930">
        <v>1013</v>
      </c>
      <c r="BA930">
        <v>179</v>
      </c>
      <c r="BB930">
        <v>2213</v>
      </c>
      <c r="BC930">
        <v>5776</v>
      </c>
      <c r="BD930">
        <v>4898</v>
      </c>
      <c r="BE930">
        <v>2912</v>
      </c>
      <c r="BF930">
        <v>25</v>
      </c>
      <c r="BG930">
        <v>2056</v>
      </c>
      <c r="BH930">
        <v>4058</v>
      </c>
      <c r="BI930">
        <v>2124</v>
      </c>
      <c r="BJ930">
        <v>1147</v>
      </c>
      <c r="BK930">
        <v>2829</v>
      </c>
      <c r="BL930">
        <v>2791</v>
      </c>
      <c r="BM930">
        <v>1726</v>
      </c>
      <c r="BN930">
        <v>2274</v>
      </c>
      <c r="BO930">
        <v>43800</v>
      </c>
      <c r="BP930">
        <v>3599</v>
      </c>
      <c r="BQ930">
        <v>4451</v>
      </c>
      <c r="BR930">
        <v>1241</v>
      </c>
      <c r="BS930">
        <v>2181</v>
      </c>
      <c r="BT930">
        <v>2166</v>
      </c>
      <c r="BU930">
        <v>3274</v>
      </c>
      <c r="BV930">
        <v>2181</v>
      </c>
      <c r="BW930">
        <v>2189</v>
      </c>
      <c r="BX930">
        <v>2228</v>
      </c>
      <c r="BY930">
        <v>1344</v>
      </c>
      <c r="BZ930">
        <v>977</v>
      </c>
      <c r="CA930">
        <v>2154</v>
      </c>
      <c r="CB930">
        <v>2552</v>
      </c>
      <c r="CC930">
        <v>2821</v>
      </c>
      <c r="CD930">
        <v>2733</v>
      </c>
      <c r="CE930">
        <v>2733</v>
      </c>
      <c r="CF930">
        <v>4222</v>
      </c>
      <c r="CG930">
        <v>1888</v>
      </c>
      <c r="CH930">
        <v>2522</v>
      </c>
      <c r="CI930">
        <v>3825</v>
      </c>
      <c r="CJ930">
        <v>2082</v>
      </c>
      <c r="CK930">
        <v>3617</v>
      </c>
      <c r="CL930">
        <v>3039</v>
      </c>
      <c r="CM930">
        <v>41183</v>
      </c>
      <c r="CN930">
        <v>2085</v>
      </c>
      <c r="CO930">
        <v>2108</v>
      </c>
      <c r="CP930">
        <v>4537</v>
      </c>
      <c r="CQ930">
        <v>3368</v>
      </c>
      <c r="CR930">
        <v>2900</v>
      </c>
      <c r="CS930">
        <v>2194</v>
      </c>
      <c r="CT930">
        <v>2147</v>
      </c>
      <c r="CU930">
        <v>114</v>
      </c>
      <c r="CV930">
        <v>205</v>
      </c>
      <c r="CW930">
        <v>392</v>
      </c>
      <c r="CX930">
        <v>1565</v>
      </c>
      <c r="CY930">
        <v>21878</v>
      </c>
      <c r="CZ930">
        <v>3495</v>
      </c>
      <c r="DA930">
        <v>2043</v>
      </c>
      <c r="DB930">
        <v>1543</v>
      </c>
      <c r="DC930">
        <v>2945</v>
      </c>
      <c r="DD930">
        <v>2525</v>
      </c>
      <c r="DE930">
        <v>33181</v>
      </c>
      <c r="DF930">
        <v>2537</v>
      </c>
      <c r="DG930">
        <v>34133</v>
      </c>
      <c r="DH930">
        <v>3454</v>
      </c>
      <c r="DI930">
        <v>959</v>
      </c>
      <c r="DJ930">
        <v>1362</v>
      </c>
      <c r="DK930">
        <v>5053</v>
      </c>
      <c r="DL930">
        <v>240</v>
      </c>
      <c r="DM930">
        <v>179</v>
      </c>
      <c r="DN930">
        <v>2303</v>
      </c>
      <c r="DO930">
        <v>212</v>
      </c>
      <c r="DP930">
        <v>4776</v>
      </c>
      <c r="DQ930">
        <v>346</v>
      </c>
      <c r="DR930">
        <v>2492</v>
      </c>
      <c r="DS930">
        <v>1312</v>
      </c>
      <c r="DT930">
        <v>1194</v>
      </c>
      <c r="DU930">
        <v>1062</v>
      </c>
    </row>
    <row r="931" spans="1:125" x14ac:dyDescent="0.25">
      <c r="A931">
        <v>12374</v>
      </c>
      <c r="B931">
        <v>502.29320000000001</v>
      </c>
      <c r="C931">
        <v>1161.2</v>
      </c>
      <c r="D931" t="s">
        <v>134</v>
      </c>
      <c r="E931" t="s">
        <v>3055</v>
      </c>
      <c r="F931" t="s">
        <v>3056</v>
      </c>
      <c r="G931" t="s">
        <v>3057</v>
      </c>
      <c r="H931" t="s">
        <v>129</v>
      </c>
      <c r="I931" t="s">
        <v>3058</v>
      </c>
      <c r="J931" t="s">
        <v>3059</v>
      </c>
      <c r="K931" t="s">
        <v>132</v>
      </c>
      <c r="L931" t="s">
        <v>133</v>
      </c>
      <c r="M931">
        <v>2.62</v>
      </c>
      <c r="N931">
        <v>3.9</v>
      </c>
      <c r="O931" t="s">
        <v>134</v>
      </c>
      <c r="P931" t="s">
        <v>134</v>
      </c>
      <c r="Q931">
        <v>0.86160000000000003</v>
      </c>
      <c r="R931">
        <v>0.62</v>
      </c>
      <c r="S931" t="s">
        <v>135</v>
      </c>
      <c r="T931" t="s">
        <v>3060</v>
      </c>
      <c r="U931" t="s">
        <v>3061</v>
      </c>
      <c r="V931">
        <v>5</v>
      </c>
      <c r="W931" t="b">
        <v>0</v>
      </c>
      <c r="X931" t="s">
        <v>134</v>
      </c>
      <c r="Y931" t="s">
        <v>134</v>
      </c>
      <c r="Z931">
        <v>81885</v>
      </c>
      <c r="AA931">
        <v>98333</v>
      </c>
      <c r="AB931">
        <v>63045</v>
      </c>
      <c r="AC931">
        <v>5811</v>
      </c>
      <c r="AD931">
        <v>80171</v>
      </c>
      <c r="AE931">
        <v>91269</v>
      </c>
      <c r="AF931">
        <v>132496</v>
      </c>
      <c r="AG931">
        <v>55987</v>
      </c>
      <c r="AH931">
        <v>72791</v>
      </c>
      <c r="AI931">
        <v>102386</v>
      </c>
      <c r="AJ931">
        <v>119792</v>
      </c>
      <c r="AK931">
        <v>108483</v>
      </c>
      <c r="AL931">
        <v>109478</v>
      </c>
      <c r="AM931">
        <v>59492</v>
      </c>
      <c r="AN931">
        <v>77624</v>
      </c>
      <c r="AO931">
        <v>87706</v>
      </c>
      <c r="AP931">
        <v>101959</v>
      </c>
      <c r="AQ931">
        <v>7625</v>
      </c>
      <c r="AR931">
        <v>115426</v>
      </c>
      <c r="AS931">
        <v>58994</v>
      </c>
      <c r="AT931">
        <v>67773</v>
      </c>
      <c r="AU931">
        <v>85894</v>
      </c>
      <c r="AV931">
        <v>134796</v>
      </c>
      <c r="AW931">
        <v>139357</v>
      </c>
      <c r="AX931">
        <v>8970</v>
      </c>
      <c r="AY931">
        <v>3591</v>
      </c>
      <c r="AZ931">
        <v>112390</v>
      </c>
      <c r="BA931">
        <v>86205</v>
      </c>
      <c r="BB931">
        <v>108240</v>
      </c>
      <c r="BC931">
        <v>20643</v>
      </c>
      <c r="BD931">
        <v>78878</v>
      </c>
      <c r="BE931">
        <v>100995</v>
      </c>
      <c r="BF931">
        <v>1503</v>
      </c>
      <c r="BG931">
        <v>107869</v>
      </c>
      <c r="BH931">
        <v>74743</v>
      </c>
      <c r="BI931">
        <v>97623</v>
      </c>
      <c r="BJ931">
        <v>95134</v>
      </c>
      <c r="BK931">
        <v>62977</v>
      </c>
      <c r="BL931">
        <v>46822</v>
      </c>
      <c r="BM931">
        <v>58059</v>
      </c>
      <c r="BN931">
        <v>52511</v>
      </c>
      <c r="BO931">
        <v>48346</v>
      </c>
      <c r="BP931">
        <v>61659</v>
      </c>
      <c r="BQ931">
        <v>79957</v>
      </c>
      <c r="BR931">
        <v>59261</v>
      </c>
      <c r="BS931">
        <v>121661</v>
      </c>
      <c r="BT931">
        <v>73009</v>
      </c>
      <c r="BU931">
        <v>86450</v>
      </c>
      <c r="BV931">
        <v>108205</v>
      </c>
      <c r="BW931">
        <v>97486</v>
      </c>
      <c r="BX931">
        <v>74601</v>
      </c>
      <c r="BY931">
        <v>101406</v>
      </c>
      <c r="BZ931">
        <v>129941</v>
      </c>
      <c r="CA931">
        <v>92353</v>
      </c>
      <c r="CB931">
        <v>88001</v>
      </c>
      <c r="CC931">
        <v>89486</v>
      </c>
      <c r="CD931">
        <v>129111</v>
      </c>
      <c r="CE931">
        <v>66569</v>
      </c>
      <c r="CF931">
        <v>53349</v>
      </c>
      <c r="CG931">
        <v>60094</v>
      </c>
      <c r="CH931">
        <v>103497</v>
      </c>
      <c r="CI931">
        <v>92143</v>
      </c>
      <c r="CJ931">
        <v>115915</v>
      </c>
      <c r="CK931">
        <v>51535</v>
      </c>
      <c r="CL931">
        <v>75928</v>
      </c>
      <c r="CM931">
        <v>8957</v>
      </c>
      <c r="CN931">
        <v>75641</v>
      </c>
      <c r="CO931">
        <v>134473</v>
      </c>
      <c r="CP931">
        <v>39699</v>
      </c>
      <c r="CQ931">
        <v>58591</v>
      </c>
      <c r="CR931">
        <v>89592</v>
      </c>
      <c r="CS931">
        <v>103130</v>
      </c>
      <c r="CT931">
        <v>116010</v>
      </c>
      <c r="CU931">
        <v>4617</v>
      </c>
      <c r="CV931">
        <v>94002</v>
      </c>
      <c r="CW931">
        <v>72841</v>
      </c>
      <c r="CX931">
        <v>73980</v>
      </c>
      <c r="CY931">
        <v>3978</v>
      </c>
      <c r="CZ931">
        <v>124867</v>
      </c>
      <c r="DA931">
        <v>129433</v>
      </c>
      <c r="DB931">
        <v>125483</v>
      </c>
      <c r="DC931">
        <v>95626</v>
      </c>
      <c r="DD931">
        <v>59364</v>
      </c>
      <c r="DE931">
        <v>73979</v>
      </c>
      <c r="DF931">
        <v>110522</v>
      </c>
      <c r="DG931">
        <v>95072</v>
      </c>
      <c r="DH931">
        <v>157790</v>
      </c>
      <c r="DI931">
        <v>117735</v>
      </c>
      <c r="DJ931">
        <v>73927</v>
      </c>
      <c r="DK931">
        <v>101752</v>
      </c>
      <c r="DL931">
        <v>2018</v>
      </c>
      <c r="DM931">
        <v>88874</v>
      </c>
      <c r="DN931">
        <v>64287</v>
      </c>
      <c r="DO931">
        <v>60325</v>
      </c>
      <c r="DP931">
        <v>66125</v>
      </c>
      <c r="DQ931">
        <v>8311</v>
      </c>
      <c r="DR931">
        <v>114725</v>
      </c>
      <c r="DS931">
        <v>73383</v>
      </c>
      <c r="DT931">
        <v>59202</v>
      </c>
      <c r="DU931">
        <v>88977</v>
      </c>
    </row>
    <row r="932" spans="1:125" hidden="1" x14ac:dyDescent="0.25">
      <c r="A932">
        <v>12684</v>
      </c>
      <c r="B932">
        <v>513.35339999999997</v>
      </c>
      <c r="C932">
        <v>1226.0999999999999</v>
      </c>
      <c r="D932" t="s">
        <v>134</v>
      </c>
      <c r="E932" t="s">
        <v>2873</v>
      </c>
      <c r="F932" t="s">
        <v>2874</v>
      </c>
      <c r="G932" t="s">
        <v>2875</v>
      </c>
      <c r="H932" t="s">
        <v>129</v>
      </c>
      <c r="I932" t="s">
        <v>2876</v>
      </c>
      <c r="J932" t="s">
        <v>2877</v>
      </c>
      <c r="K932" t="s">
        <v>132</v>
      </c>
      <c r="L932" t="s">
        <v>133</v>
      </c>
      <c r="M932">
        <v>2.62</v>
      </c>
      <c r="N932">
        <v>8</v>
      </c>
      <c r="O932" t="s">
        <v>134</v>
      </c>
      <c r="P932" t="s">
        <v>134</v>
      </c>
      <c r="Q932">
        <v>0.99950000000000006</v>
      </c>
      <c r="R932">
        <v>0.62</v>
      </c>
      <c r="S932" t="s">
        <v>135</v>
      </c>
      <c r="T932" t="s">
        <v>3062</v>
      </c>
      <c r="U932" t="s">
        <v>3063</v>
      </c>
      <c r="V932">
        <v>3</v>
      </c>
      <c r="W932" t="b">
        <v>0</v>
      </c>
      <c r="X932" t="s">
        <v>134</v>
      </c>
      <c r="Y932" t="s">
        <v>134</v>
      </c>
      <c r="Z932">
        <v>3440</v>
      </c>
      <c r="AA932">
        <v>2399</v>
      </c>
      <c r="AB932">
        <v>3838</v>
      </c>
      <c r="AC932">
        <v>428</v>
      </c>
      <c r="AD932">
        <v>677</v>
      </c>
      <c r="AE932">
        <v>3498</v>
      </c>
      <c r="AF932">
        <v>2905</v>
      </c>
      <c r="AG932">
        <v>4156</v>
      </c>
      <c r="AH932">
        <v>1337</v>
      </c>
      <c r="AI932">
        <v>2137</v>
      </c>
      <c r="AJ932">
        <v>5140</v>
      </c>
      <c r="AK932">
        <v>1847</v>
      </c>
      <c r="AL932">
        <v>2413</v>
      </c>
      <c r="AM932">
        <v>1347</v>
      </c>
      <c r="AN932">
        <v>1365</v>
      </c>
      <c r="AO932">
        <v>2873</v>
      </c>
      <c r="AP932">
        <v>1510</v>
      </c>
      <c r="AQ932">
        <v>990</v>
      </c>
      <c r="AR932">
        <v>6964</v>
      </c>
      <c r="AS932">
        <v>2403</v>
      </c>
      <c r="AT932">
        <v>1697</v>
      </c>
      <c r="AU932">
        <v>2564</v>
      </c>
      <c r="AV932">
        <v>3040</v>
      </c>
      <c r="AW932">
        <v>2269</v>
      </c>
      <c r="AX932">
        <v>2922</v>
      </c>
      <c r="AY932">
        <v>98</v>
      </c>
      <c r="AZ932">
        <v>3886</v>
      </c>
      <c r="BA932">
        <v>1559</v>
      </c>
      <c r="BB932">
        <v>3394</v>
      </c>
      <c r="BC932">
        <v>60</v>
      </c>
      <c r="BD932">
        <v>388</v>
      </c>
      <c r="BE932">
        <v>789</v>
      </c>
      <c r="BF932">
        <v>363</v>
      </c>
      <c r="BG932">
        <v>1222</v>
      </c>
      <c r="BH932">
        <v>2013</v>
      </c>
      <c r="BI932">
        <v>9259</v>
      </c>
      <c r="BJ932">
        <v>4940</v>
      </c>
      <c r="BK932">
        <v>1109</v>
      </c>
      <c r="BL932">
        <v>1636</v>
      </c>
      <c r="BM932">
        <v>1730</v>
      </c>
      <c r="BN932">
        <v>1748</v>
      </c>
      <c r="BO932">
        <v>153</v>
      </c>
      <c r="BP932">
        <v>3694</v>
      </c>
      <c r="BQ932">
        <v>6250</v>
      </c>
      <c r="BR932">
        <v>1739</v>
      </c>
      <c r="BS932">
        <v>2226</v>
      </c>
      <c r="BT932">
        <v>5300</v>
      </c>
      <c r="BU932">
        <v>6204</v>
      </c>
      <c r="BV932">
        <v>6439</v>
      </c>
      <c r="BW932">
        <v>3967</v>
      </c>
      <c r="BX932">
        <v>1345</v>
      </c>
      <c r="BY932">
        <v>1891</v>
      </c>
      <c r="BZ932">
        <v>2997</v>
      </c>
      <c r="CA932">
        <v>7096</v>
      </c>
      <c r="CB932">
        <v>1396</v>
      </c>
      <c r="CC932">
        <v>3380</v>
      </c>
      <c r="CD932">
        <v>1098</v>
      </c>
      <c r="CE932">
        <v>1537</v>
      </c>
      <c r="CF932">
        <v>3245</v>
      </c>
      <c r="CG932">
        <v>3215</v>
      </c>
      <c r="CH932">
        <v>5274</v>
      </c>
      <c r="CI932">
        <v>10253</v>
      </c>
      <c r="CJ932">
        <v>2522</v>
      </c>
      <c r="CK932">
        <v>3574</v>
      </c>
      <c r="CL932">
        <v>2190</v>
      </c>
      <c r="CM932">
        <v>204</v>
      </c>
      <c r="CN932">
        <v>3905</v>
      </c>
      <c r="CO932">
        <v>3481</v>
      </c>
      <c r="CP932">
        <v>4323</v>
      </c>
      <c r="CQ932">
        <v>2066</v>
      </c>
      <c r="CR932">
        <v>5526</v>
      </c>
      <c r="CS932">
        <v>5033</v>
      </c>
      <c r="CT932">
        <v>3172</v>
      </c>
      <c r="CU932">
        <v>5279</v>
      </c>
      <c r="CV932">
        <v>779</v>
      </c>
      <c r="CW932">
        <v>345</v>
      </c>
      <c r="CX932">
        <v>1038</v>
      </c>
      <c r="CY932">
        <v>186</v>
      </c>
      <c r="CZ932">
        <v>1451</v>
      </c>
      <c r="DA932">
        <v>2707</v>
      </c>
      <c r="DB932">
        <v>2187</v>
      </c>
      <c r="DC932">
        <v>1378</v>
      </c>
      <c r="DD932">
        <v>1733</v>
      </c>
      <c r="DE932">
        <v>995</v>
      </c>
      <c r="DF932">
        <v>2020</v>
      </c>
      <c r="DG932">
        <v>2318</v>
      </c>
      <c r="DH932">
        <v>4119</v>
      </c>
      <c r="DI932">
        <v>3259</v>
      </c>
      <c r="DJ932">
        <v>1553</v>
      </c>
      <c r="DK932">
        <v>3189</v>
      </c>
      <c r="DL932">
        <v>827</v>
      </c>
      <c r="DM932">
        <v>3835</v>
      </c>
      <c r="DN932">
        <v>2827</v>
      </c>
      <c r="DO932">
        <v>2263</v>
      </c>
      <c r="DP932">
        <v>3390</v>
      </c>
      <c r="DQ932">
        <v>97</v>
      </c>
      <c r="DR932">
        <v>7994</v>
      </c>
      <c r="DS932">
        <v>3898</v>
      </c>
      <c r="DT932">
        <v>1346</v>
      </c>
      <c r="DU932">
        <v>4511</v>
      </c>
    </row>
    <row r="933" spans="1:125" x14ac:dyDescent="0.25">
      <c r="A933" t="s">
        <v>3064</v>
      </c>
      <c r="B933">
        <v>732.54830000000004</v>
      </c>
      <c r="C933">
        <v>1206.2</v>
      </c>
      <c r="D933" t="s">
        <v>134</v>
      </c>
      <c r="E933" t="s">
        <v>3065</v>
      </c>
      <c r="F933" t="s">
        <v>3066</v>
      </c>
      <c r="G933" t="s">
        <v>3067</v>
      </c>
      <c r="H933" t="s">
        <v>129</v>
      </c>
      <c r="I933" t="s">
        <v>3068</v>
      </c>
      <c r="J933" t="s">
        <v>3069</v>
      </c>
      <c r="K933" t="s">
        <v>132</v>
      </c>
      <c r="L933" t="s">
        <v>133</v>
      </c>
      <c r="M933">
        <v>2.62</v>
      </c>
      <c r="N933">
        <v>7.5</v>
      </c>
      <c r="O933" t="s">
        <v>134</v>
      </c>
      <c r="P933" t="s">
        <v>134</v>
      </c>
      <c r="Q933">
        <v>0.9819</v>
      </c>
      <c r="R933">
        <v>0.62</v>
      </c>
      <c r="S933" t="s">
        <v>135</v>
      </c>
      <c r="T933" t="s">
        <v>3070</v>
      </c>
      <c r="U933" t="s">
        <v>3071</v>
      </c>
      <c r="V933">
        <v>3</v>
      </c>
      <c r="W933" t="b">
        <v>1</v>
      </c>
      <c r="X933" t="s">
        <v>134</v>
      </c>
      <c r="Y933" t="s">
        <v>134</v>
      </c>
      <c r="Z933">
        <v>234</v>
      </c>
      <c r="AA933">
        <v>971</v>
      </c>
      <c r="AB933">
        <v>321</v>
      </c>
      <c r="AC933">
        <v>349</v>
      </c>
      <c r="AD933">
        <v>415</v>
      </c>
      <c r="AE933">
        <v>1742</v>
      </c>
      <c r="AF933">
        <v>1552</v>
      </c>
      <c r="AG933">
        <v>601</v>
      </c>
      <c r="AH933">
        <v>618</v>
      </c>
      <c r="AI933">
        <v>1288</v>
      </c>
      <c r="AJ933">
        <v>383</v>
      </c>
      <c r="AK933">
        <v>452</v>
      </c>
      <c r="AL933">
        <v>7129</v>
      </c>
      <c r="AM933">
        <v>5438</v>
      </c>
      <c r="AN933">
        <v>8007</v>
      </c>
      <c r="AO933">
        <v>1341</v>
      </c>
      <c r="AP933">
        <v>831</v>
      </c>
      <c r="AQ933">
        <v>3813</v>
      </c>
      <c r="AR933">
        <v>232</v>
      </c>
      <c r="AS933">
        <v>378</v>
      </c>
      <c r="AT933">
        <v>589</v>
      </c>
      <c r="AU933">
        <v>2682</v>
      </c>
      <c r="AV933">
        <v>185</v>
      </c>
      <c r="AW933">
        <v>459</v>
      </c>
      <c r="AX933">
        <v>227</v>
      </c>
      <c r="AY933">
        <v>11290</v>
      </c>
      <c r="AZ933">
        <v>1057</v>
      </c>
      <c r="BA933">
        <v>1547</v>
      </c>
      <c r="BB933">
        <v>244</v>
      </c>
      <c r="BC933">
        <v>2008</v>
      </c>
      <c r="BD933">
        <v>816</v>
      </c>
      <c r="BE933">
        <v>201</v>
      </c>
      <c r="BF933">
        <v>886</v>
      </c>
      <c r="BG933">
        <v>1944</v>
      </c>
      <c r="BH933">
        <v>2199</v>
      </c>
      <c r="BI933">
        <v>2</v>
      </c>
      <c r="BJ933">
        <v>32</v>
      </c>
      <c r="BK933">
        <v>258</v>
      </c>
      <c r="BL933">
        <v>1010</v>
      </c>
      <c r="BM933">
        <v>328</v>
      </c>
      <c r="BN933">
        <v>315</v>
      </c>
      <c r="BO933">
        <v>721</v>
      </c>
      <c r="BP933">
        <v>842</v>
      </c>
      <c r="BQ933">
        <v>862</v>
      </c>
      <c r="BR933">
        <v>325</v>
      </c>
      <c r="BS933">
        <v>3377</v>
      </c>
      <c r="BT933">
        <v>1402</v>
      </c>
      <c r="BU933">
        <v>1164</v>
      </c>
      <c r="BV933">
        <v>1050</v>
      </c>
      <c r="BW933">
        <v>1170</v>
      </c>
      <c r="BX933">
        <v>794</v>
      </c>
      <c r="BY933">
        <v>1321</v>
      </c>
      <c r="BZ933">
        <v>3644</v>
      </c>
      <c r="CA933">
        <v>853</v>
      </c>
      <c r="CB933">
        <v>410</v>
      </c>
      <c r="CC933">
        <v>3523</v>
      </c>
      <c r="CD933">
        <v>2122</v>
      </c>
      <c r="CE933">
        <v>2409</v>
      </c>
      <c r="CF933">
        <v>2043</v>
      </c>
      <c r="CG933">
        <v>215</v>
      </c>
      <c r="CH933">
        <v>235</v>
      </c>
      <c r="CI933">
        <v>434</v>
      </c>
      <c r="CJ933">
        <v>428</v>
      </c>
      <c r="CK933">
        <v>1700</v>
      </c>
      <c r="CL933">
        <v>9596</v>
      </c>
      <c r="CM933">
        <v>4374</v>
      </c>
      <c r="CN933">
        <v>141</v>
      </c>
      <c r="CO933">
        <v>116</v>
      </c>
      <c r="CP933">
        <v>1266</v>
      </c>
      <c r="CQ933">
        <v>2443</v>
      </c>
      <c r="CR933">
        <v>154</v>
      </c>
      <c r="CS933">
        <v>1740</v>
      </c>
      <c r="CT933">
        <v>191</v>
      </c>
      <c r="CU933">
        <v>27361</v>
      </c>
      <c r="CV933">
        <v>7846</v>
      </c>
      <c r="CW933">
        <v>2775</v>
      </c>
      <c r="CX933">
        <v>358</v>
      </c>
      <c r="CY933">
        <v>693</v>
      </c>
      <c r="CZ933">
        <v>1302</v>
      </c>
      <c r="DA933">
        <v>209</v>
      </c>
      <c r="DB933">
        <v>306</v>
      </c>
      <c r="DC933">
        <v>1036</v>
      </c>
      <c r="DD933">
        <v>13149</v>
      </c>
      <c r="DE933">
        <v>431</v>
      </c>
      <c r="DF933">
        <v>4542</v>
      </c>
      <c r="DG933">
        <v>471</v>
      </c>
      <c r="DH933">
        <v>463</v>
      </c>
      <c r="DI933">
        <v>336</v>
      </c>
      <c r="DJ933">
        <v>476</v>
      </c>
      <c r="DK933">
        <v>60221</v>
      </c>
      <c r="DL933">
        <v>2871</v>
      </c>
      <c r="DM933">
        <v>174</v>
      </c>
      <c r="DN933">
        <v>203</v>
      </c>
      <c r="DO933">
        <v>2063</v>
      </c>
      <c r="DP933">
        <v>485</v>
      </c>
      <c r="DQ933">
        <v>5530</v>
      </c>
      <c r="DR933">
        <v>1052</v>
      </c>
      <c r="DS933">
        <v>590</v>
      </c>
      <c r="DT933">
        <v>357</v>
      </c>
      <c r="DU933">
        <v>738</v>
      </c>
    </row>
    <row r="934" spans="1:125" hidden="1" x14ac:dyDescent="0.25">
      <c r="A934">
        <v>16263</v>
      </c>
      <c r="B934">
        <v>732.55560000000003</v>
      </c>
      <c r="C934">
        <v>1164.2</v>
      </c>
      <c r="D934" t="s">
        <v>134</v>
      </c>
      <c r="E934" t="s">
        <v>3065</v>
      </c>
      <c r="F934" t="s">
        <v>3066</v>
      </c>
      <c r="G934" t="s">
        <v>3067</v>
      </c>
      <c r="H934" t="s">
        <v>129</v>
      </c>
      <c r="I934" t="s">
        <v>3068</v>
      </c>
      <c r="J934" t="s">
        <v>3069</v>
      </c>
      <c r="K934" t="s">
        <v>132</v>
      </c>
      <c r="L934" t="s">
        <v>133</v>
      </c>
      <c r="M934">
        <v>2.62</v>
      </c>
      <c r="N934">
        <v>2.4</v>
      </c>
      <c r="O934" t="s">
        <v>134</v>
      </c>
      <c r="P934" t="s">
        <v>134</v>
      </c>
      <c r="Q934">
        <v>0.82220000000000004</v>
      </c>
      <c r="R934">
        <v>0.62</v>
      </c>
      <c r="S934" t="s">
        <v>135</v>
      </c>
      <c r="T934" t="s">
        <v>3072</v>
      </c>
      <c r="U934" t="s">
        <v>3073</v>
      </c>
      <c r="V934">
        <v>5</v>
      </c>
      <c r="W934" t="b">
        <v>1</v>
      </c>
      <c r="X934" t="s">
        <v>134</v>
      </c>
      <c r="Y934" t="s">
        <v>134</v>
      </c>
      <c r="Z934">
        <v>2628</v>
      </c>
      <c r="AA934">
        <v>9078</v>
      </c>
      <c r="AB934">
        <v>1051</v>
      </c>
      <c r="AC934">
        <v>4047</v>
      </c>
      <c r="AD934">
        <v>6395</v>
      </c>
      <c r="AE934">
        <v>3125</v>
      </c>
      <c r="AF934">
        <v>2426</v>
      </c>
      <c r="AG934">
        <v>2875</v>
      </c>
      <c r="AH934">
        <v>3996</v>
      </c>
      <c r="AI934">
        <v>7670</v>
      </c>
      <c r="AJ934">
        <v>4614</v>
      </c>
      <c r="AK934">
        <v>9149</v>
      </c>
      <c r="AL934">
        <v>5974</v>
      </c>
      <c r="AM934">
        <v>2633</v>
      </c>
      <c r="AN934">
        <v>4162</v>
      </c>
      <c r="AO934">
        <v>9003</v>
      </c>
      <c r="AP934">
        <v>3990</v>
      </c>
      <c r="AQ934">
        <v>54180</v>
      </c>
      <c r="AR934">
        <v>1231</v>
      </c>
      <c r="AS934">
        <v>9582</v>
      </c>
      <c r="AT934">
        <v>11387</v>
      </c>
      <c r="AU934">
        <v>3672</v>
      </c>
      <c r="AV934">
        <v>5861</v>
      </c>
      <c r="AW934">
        <v>3834</v>
      </c>
      <c r="AX934">
        <v>4142</v>
      </c>
      <c r="AY934">
        <v>56905</v>
      </c>
      <c r="AZ934">
        <v>7447</v>
      </c>
      <c r="BA934">
        <v>14517</v>
      </c>
      <c r="BB934">
        <v>2587</v>
      </c>
      <c r="BC934">
        <v>40665</v>
      </c>
      <c r="BD934">
        <v>2397</v>
      </c>
      <c r="BE934">
        <v>4433</v>
      </c>
      <c r="BF934">
        <v>180</v>
      </c>
      <c r="BG934">
        <v>1135</v>
      </c>
      <c r="BH934">
        <v>11390</v>
      </c>
      <c r="BI934">
        <v>2961</v>
      </c>
      <c r="BJ934">
        <v>833</v>
      </c>
      <c r="BK934">
        <v>4370</v>
      </c>
      <c r="BL934">
        <v>15102</v>
      </c>
      <c r="BM934">
        <v>1661</v>
      </c>
      <c r="BN934">
        <v>2331</v>
      </c>
      <c r="BO934">
        <v>5939</v>
      </c>
      <c r="BP934">
        <v>6779</v>
      </c>
      <c r="BQ934">
        <v>1353</v>
      </c>
      <c r="BR934">
        <v>1383</v>
      </c>
      <c r="BS934">
        <v>751</v>
      </c>
      <c r="BT934">
        <v>2743</v>
      </c>
      <c r="BU934">
        <v>14540</v>
      </c>
      <c r="BV934">
        <v>5202</v>
      </c>
      <c r="BW934">
        <v>19504</v>
      </c>
      <c r="BX934">
        <v>6548</v>
      </c>
      <c r="BY934">
        <v>6039</v>
      </c>
      <c r="BZ934">
        <v>22529</v>
      </c>
      <c r="CA934">
        <v>3426</v>
      </c>
      <c r="CB934">
        <v>1368</v>
      </c>
      <c r="CC934">
        <v>17834</v>
      </c>
      <c r="CD934">
        <v>2960</v>
      </c>
      <c r="CE934">
        <v>1637</v>
      </c>
      <c r="CF934">
        <v>1624</v>
      </c>
      <c r="CG934">
        <v>1027</v>
      </c>
      <c r="CH934">
        <v>1535</v>
      </c>
      <c r="CI934">
        <v>2755</v>
      </c>
      <c r="CJ934">
        <v>1550</v>
      </c>
      <c r="CK934">
        <v>2556</v>
      </c>
      <c r="CL934">
        <v>2830</v>
      </c>
      <c r="CM934">
        <v>40548</v>
      </c>
      <c r="CN934">
        <v>3708</v>
      </c>
      <c r="CO934">
        <v>4132</v>
      </c>
      <c r="CP934">
        <v>8879</v>
      </c>
      <c r="CQ934">
        <v>23028</v>
      </c>
      <c r="CR934">
        <v>3092</v>
      </c>
      <c r="CS934">
        <v>2159</v>
      </c>
      <c r="CT934">
        <v>917</v>
      </c>
      <c r="CU934">
        <v>1752</v>
      </c>
      <c r="CV934">
        <v>40015</v>
      </c>
      <c r="CW934">
        <v>8589</v>
      </c>
      <c r="CX934">
        <v>5776</v>
      </c>
      <c r="CY934">
        <v>2320</v>
      </c>
      <c r="CZ934">
        <v>9742</v>
      </c>
      <c r="DA934">
        <v>2779</v>
      </c>
      <c r="DB934">
        <v>1442</v>
      </c>
      <c r="DC934">
        <v>2772</v>
      </c>
      <c r="DD934">
        <v>2537</v>
      </c>
      <c r="DE934">
        <v>5486</v>
      </c>
      <c r="DF934">
        <v>1463</v>
      </c>
      <c r="DG934">
        <v>2276</v>
      </c>
      <c r="DH934">
        <v>4435</v>
      </c>
      <c r="DI934">
        <v>1852</v>
      </c>
      <c r="DJ934">
        <v>1209</v>
      </c>
      <c r="DK934">
        <v>2053</v>
      </c>
      <c r="DL934">
        <v>1637</v>
      </c>
      <c r="DM934">
        <v>1754</v>
      </c>
      <c r="DN934">
        <v>1071</v>
      </c>
      <c r="DO934">
        <v>5749</v>
      </c>
      <c r="DP934">
        <v>4930</v>
      </c>
      <c r="DQ934">
        <v>92833</v>
      </c>
      <c r="DR934">
        <v>1708</v>
      </c>
      <c r="DS934">
        <v>2050</v>
      </c>
      <c r="DT934">
        <v>2955</v>
      </c>
      <c r="DU934">
        <v>5355</v>
      </c>
    </row>
    <row r="935" spans="1:125" hidden="1" x14ac:dyDescent="0.25">
      <c r="A935" t="s">
        <v>3074</v>
      </c>
      <c r="B935">
        <v>734.57100000000003</v>
      </c>
      <c r="C935">
        <v>1163.2</v>
      </c>
      <c r="D935" t="s">
        <v>134</v>
      </c>
      <c r="E935" t="s">
        <v>2596</v>
      </c>
      <c r="F935" t="s">
        <v>2597</v>
      </c>
      <c r="G935" t="s">
        <v>2413</v>
      </c>
      <c r="H935" t="s">
        <v>129</v>
      </c>
      <c r="I935" t="s">
        <v>2598</v>
      </c>
      <c r="J935" t="s">
        <v>2599</v>
      </c>
      <c r="K935" t="s">
        <v>132</v>
      </c>
      <c r="L935" t="s">
        <v>133</v>
      </c>
      <c r="M935">
        <v>2.62</v>
      </c>
      <c r="N935">
        <v>2.1</v>
      </c>
      <c r="O935" t="s">
        <v>134</v>
      </c>
      <c r="P935" t="s">
        <v>134</v>
      </c>
      <c r="Q935">
        <v>0.81459999999999999</v>
      </c>
      <c r="R935">
        <v>0.62</v>
      </c>
      <c r="S935" t="s">
        <v>135</v>
      </c>
      <c r="T935" t="s">
        <v>2768</v>
      </c>
      <c r="U935" t="s">
        <v>2769</v>
      </c>
      <c r="V935">
        <v>10</v>
      </c>
      <c r="W935" t="b">
        <v>1</v>
      </c>
      <c r="X935" t="s">
        <v>134</v>
      </c>
      <c r="Y935" t="s">
        <v>134</v>
      </c>
      <c r="Z935">
        <v>5052</v>
      </c>
      <c r="AA935">
        <v>6557</v>
      </c>
      <c r="AB935">
        <v>4468</v>
      </c>
      <c r="AC935">
        <v>5471</v>
      </c>
      <c r="AD935">
        <v>5425</v>
      </c>
      <c r="AE935">
        <v>5942</v>
      </c>
      <c r="AF935">
        <v>14162</v>
      </c>
      <c r="AG935">
        <v>8006</v>
      </c>
      <c r="AH935">
        <v>8308</v>
      </c>
      <c r="AI935">
        <v>19612</v>
      </c>
      <c r="AJ935">
        <v>11364</v>
      </c>
      <c r="AK935">
        <v>4996</v>
      </c>
      <c r="AL935">
        <v>9131</v>
      </c>
      <c r="AM935">
        <v>5562</v>
      </c>
      <c r="AN935">
        <v>4945</v>
      </c>
      <c r="AO935">
        <v>6170</v>
      </c>
      <c r="AP935">
        <v>5436</v>
      </c>
      <c r="AQ935">
        <v>76520</v>
      </c>
      <c r="AR935">
        <v>12324</v>
      </c>
      <c r="AS935">
        <v>4605</v>
      </c>
      <c r="AT935">
        <v>6871</v>
      </c>
      <c r="AU935">
        <v>5673</v>
      </c>
      <c r="AV935">
        <v>15573</v>
      </c>
      <c r="AW935">
        <v>6404</v>
      </c>
      <c r="AX935">
        <v>4686</v>
      </c>
      <c r="AY935">
        <v>92543</v>
      </c>
      <c r="AZ935">
        <v>9195</v>
      </c>
      <c r="BA935">
        <v>4978</v>
      </c>
      <c r="BB935">
        <v>13047</v>
      </c>
      <c r="BC935">
        <v>133103</v>
      </c>
      <c r="BD935">
        <v>2274</v>
      </c>
      <c r="BE935">
        <v>8213</v>
      </c>
      <c r="BF935">
        <v>307</v>
      </c>
      <c r="BG935">
        <v>4622</v>
      </c>
      <c r="BH935">
        <v>7997</v>
      </c>
      <c r="BI935">
        <v>3751</v>
      </c>
      <c r="BJ935">
        <v>7457</v>
      </c>
      <c r="BK935">
        <v>7375</v>
      </c>
      <c r="BL935">
        <v>4890</v>
      </c>
      <c r="BM935">
        <v>4145</v>
      </c>
      <c r="BN935">
        <v>4698</v>
      </c>
      <c r="BO935">
        <v>12782</v>
      </c>
      <c r="BP935">
        <v>4660</v>
      </c>
      <c r="BQ935">
        <v>3760</v>
      </c>
      <c r="BR935">
        <v>5864</v>
      </c>
      <c r="BS935">
        <v>5430</v>
      </c>
      <c r="BT935">
        <v>4551</v>
      </c>
      <c r="BU935">
        <v>8822</v>
      </c>
      <c r="BV935">
        <v>3291</v>
      </c>
      <c r="BW935">
        <v>3347</v>
      </c>
      <c r="BX935">
        <v>4829</v>
      </c>
      <c r="BY935">
        <v>4569</v>
      </c>
      <c r="BZ935">
        <v>19122</v>
      </c>
      <c r="CA935">
        <v>4690</v>
      </c>
      <c r="CB935">
        <v>21189</v>
      </c>
      <c r="CC935">
        <v>12505</v>
      </c>
      <c r="CD935">
        <v>2519</v>
      </c>
      <c r="CE935">
        <v>4069</v>
      </c>
      <c r="CF935">
        <v>2760</v>
      </c>
      <c r="CG935">
        <v>4163</v>
      </c>
      <c r="CH935">
        <v>8099</v>
      </c>
      <c r="CI935">
        <v>4558</v>
      </c>
      <c r="CJ935">
        <v>4957</v>
      </c>
      <c r="CK935">
        <v>3369</v>
      </c>
      <c r="CL935">
        <v>2653</v>
      </c>
      <c r="CM935">
        <v>35901</v>
      </c>
      <c r="CN935">
        <v>3685</v>
      </c>
      <c r="CO935">
        <v>11581</v>
      </c>
      <c r="CP935">
        <v>8205</v>
      </c>
      <c r="CQ935">
        <v>4796</v>
      </c>
      <c r="CR935">
        <v>8797</v>
      </c>
      <c r="CS935">
        <v>13398</v>
      </c>
      <c r="CT935">
        <v>14550</v>
      </c>
      <c r="CU935">
        <v>0</v>
      </c>
      <c r="CV935">
        <v>3213</v>
      </c>
      <c r="CW935">
        <v>9050</v>
      </c>
      <c r="CX935">
        <v>9976</v>
      </c>
      <c r="CY935">
        <v>57455</v>
      </c>
      <c r="CZ935">
        <v>5184</v>
      </c>
      <c r="DA935">
        <v>3729</v>
      </c>
      <c r="DB935">
        <v>4454</v>
      </c>
      <c r="DC935">
        <v>4153</v>
      </c>
      <c r="DD935">
        <v>3689</v>
      </c>
      <c r="DE935">
        <v>6932</v>
      </c>
      <c r="DF935">
        <v>5051</v>
      </c>
      <c r="DG935">
        <v>10768</v>
      </c>
      <c r="DH935">
        <v>4490</v>
      </c>
      <c r="DI935">
        <v>7794</v>
      </c>
      <c r="DJ935">
        <v>7787</v>
      </c>
      <c r="DK935">
        <v>2726</v>
      </c>
      <c r="DL935">
        <v>1473</v>
      </c>
      <c r="DM935">
        <v>9251</v>
      </c>
      <c r="DN935">
        <v>4216</v>
      </c>
      <c r="DO935">
        <v>7364</v>
      </c>
      <c r="DP935">
        <v>4831</v>
      </c>
      <c r="DQ935">
        <v>74159</v>
      </c>
      <c r="DR935">
        <v>5026</v>
      </c>
      <c r="DS935">
        <v>4882</v>
      </c>
      <c r="DT935">
        <v>5865</v>
      </c>
      <c r="DU935">
        <v>4535</v>
      </c>
    </row>
    <row r="936" spans="1:125" x14ac:dyDescent="0.25">
      <c r="A936" t="s">
        <v>3075</v>
      </c>
      <c r="B936">
        <v>744.55709999999999</v>
      </c>
      <c r="C936">
        <v>1414.6</v>
      </c>
      <c r="D936" t="s">
        <v>134</v>
      </c>
      <c r="E936" t="s">
        <v>3076</v>
      </c>
      <c r="F936" t="s">
        <v>3077</v>
      </c>
      <c r="G936" t="s">
        <v>2603</v>
      </c>
      <c r="H936" t="s">
        <v>129</v>
      </c>
      <c r="I936" t="s">
        <v>3078</v>
      </c>
      <c r="J936" t="s">
        <v>3079</v>
      </c>
      <c r="K936" t="s">
        <v>132</v>
      </c>
      <c r="L936" t="s">
        <v>133</v>
      </c>
      <c r="M936">
        <v>2.62</v>
      </c>
      <c r="N936">
        <v>4.5</v>
      </c>
      <c r="O936" t="s">
        <v>134</v>
      </c>
      <c r="P936" t="s">
        <v>134</v>
      </c>
      <c r="Q936">
        <v>0.89290000000000003</v>
      </c>
      <c r="R936">
        <v>0.62</v>
      </c>
      <c r="S936" t="s">
        <v>135</v>
      </c>
      <c r="T936" t="s">
        <v>2606</v>
      </c>
      <c r="U936" t="s">
        <v>2607</v>
      </c>
      <c r="V936">
        <v>4</v>
      </c>
      <c r="W936" t="b">
        <v>1</v>
      </c>
      <c r="X936" t="s">
        <v>134</v>
      </c>
      <c r="Y936" t="s">
        <v>134</v>
      </c>
      <c r="Z936">
        <v>10156</v>
      </c>
      <c r="AA936">
        <v>12401</v>
      </c>
      <c r="AB936">
        <v>0</v>
      </c>
      <c r="AC936">
        <v>0</v>
      </c>
      <c r="AD936">
        <v>12212</v>
      </c>
      <c r="AE936">
        <v>8304</v>
      </c>
      <c r="AF936">
        <v>0</v>
      </c>
      <c r="AG936">
        <v>5481</v>
      </c>
      <c r="AH936">
        <v>9912</v>
      </c>
      <c r="AI936">
        <v>9237</v>
      </c>
      <c r="AJ936">
        <v>19736</v>
      </c>
      <c r="AK936">
        <v>19165</v>
      </c>
      <c r="AL936">
        <v>22729</v>
      </c>
      <c r="AM936">
        <v>28960</v>
      </c>
      <c r="AN936">
        <v>24258</v>
      </c>
      <c r="AO936">
        <v>21958</v>
      </c>
      <c r="AP936">
        <v>10764</v>
      </c>
      <c r="AQ936">
        <v>0</v>
      </c>
      <c r="AR936">
        <v>24718</v>
      </c>
      <c r="AS936">
        <v>17619</v>
      </c>
      <c r="AT936">
        <v>30108</v>
      </c>
      <c r="AU936">
        <v>25490</v>
      </c>
      <c r="AV936">
        <v>26084</v>
      </c>
      <c r="AW936">
        <v>27748</v>
      </c>
      <c r="AX936">
        <v>141</v>
      </c>
      <c r="AY936">
        <v>0</v>
      </c>
      <c r="AZ936">
        <v>8140</v>
      </c>
      <c r="BA936">
        <v>23681</v>
      </c>
      <c r="BB936">
        <v>17386</v>
      </c>
      <c r="BC936">
        <v>0</v>
      </c>
      <c r="BD936">
        <v>21122</v>
      </c>
      <c r="BE936">
        <v>19134</v>
      </c>
      <c r="BF936">
        <v>0</v>
      </c>
      <c r="BG936">
        <v>30133</v>
      </c>
      <c r="BH936">
        <v>24734</v>
      </c>
      <c r="BI936">
        <v>16465</v>
      </c>
      <c r="BJ936">
        <v>25021</v>
      </c>
      <c r="BK936">
        <v>27722</v>
      </c>
      <c r="BL936">
        <v>21377</v>
      </c>
      <c r="BM936">
        <v>22627</v>
      </c>
      <c r="BN936">
        <v>31794</v>
      </c>
      <c r="BO936">
        <v>30186</v>
      </c>
      <c r="BP936">
        <v>12796</v>
      </c>
      <c r="BQ936">
        <v>5561</v>
      </c>
      <c r="BR936">
        <v>15360</v>
      </c>
      <c r="BS936">
        <v>12849</v>
      </c>
      <c r="BT936">
        <v>16586</v>
      </c>
      <c r="BU936">
        <v>18909</v>
      </c>
      <c r="BV936">
        <v>17964</v>
      </c>
      <c r="BW936">
        <v>12874</v>
      </c>
      <c r="BX936">
        <v>8434</v>
      </c>
      <c r="BY936">
        <v>19184</v>
      </c>
      <c r="BZ936">
        <v>16291</v>
      </c>
      <c r="CA936">
        <v>5669</v>
      </c>
      <c r="CB936">
        <v>20556</v>
      </c>
      <c r="CC936">
        <v>22750</v>
      </c>
      <c r="CD936">
        <v>25823</v>
      </c>
      <c r="CE936">
        <v>23541</v>
      </c>
      <c r="CF936">
        <v>19335</v>
      </c>
      <c r="CG936">
        <v>13704</v>
      </c>
      <c r="CH936">
        <v>15372</v>
      </c>
      <c r="CI936">
        <v>26546</v>
      </c>
      <c r="CJ936">
        <v>41292</v>
      </c>
      <c r="CK936">
        <v>32958</v>
      </c>
      <c r="CL936">
        <v>21413</v>
      </c>
      <c r="CM936">
        <v>0</v>
      </c>
      <c r="CN936">
        <v>12376</v>
      </c>
      <c r="CO936">
        <v>10466</v>
      </c>
      <c r="CP936">
        <v>12871</v>
      </c>
      <c r="CQ936">
        <v>0</v>
      </c>
      <c r="CR936">
        <v>0</v>
      </c>
      <c r="CS936">
        <v>12418</v>
      </c>
      <c r="CT936">
        <v>16</v>
      </c>
      <c r="CU936">
        <v>5239</v>
      </c>
      <c r="CV936">
        <v>111</v>
      </c>
      <c r="CW936">
        <v>127</v>
      </c>
      <c r="CX936">
        <v>11334</v>
      </c>
      <c r="CY936">
        <v>10</v>
      </c>
      <c r="CZ936">
        <v>25309</v>
      </c>
      <c r="DA936">
        <v>20538</v>
      </c>
      <c r="DB936">
        <v>25588</v>
      </c>
      <c r="DC936">
        <v>32982</v>
      </c>
      <c r="DD936">
        <v>25850</v>
      </c>
      <c r="DE936">
        <v>33815</v>
      </c>
      <c r="DF936">
        <v>25026</v>
      </c>
      <c r="DG936">
        <v>24518</v>
      </c>
      <c r="DH936">
        <v>14986</v>
      </c>
      <c r="DI936">
        <v>5674</v>
      </c>
      <c r="DJ936">
        <v>29342</v>
      </c>
      <c r="DK936">
        <v>24553</v>
      </c>
      <c r="DL936">
        <v>0</v>
      </c>
      <c r="DM936">
        <v>7159</v>
      </c>
      <c r="DN936">
        <v>126</v>
      </c>
      <c r="DO936">
        <v>0</v>
      </c>
      <c r="DP936">
        <v>90</v>
      </c>
      <c r="DQ936">
        <v>0</v>
      </c>
      <c r="DR936">
        <v>11356</v>
      </c>
      <c r="DS936">
        <v>17435</v>
      </c>
      <c r="DT936">
        <v>14396</v>
      </c>
      <c r="DU936">
        <v>12549</v>
      </c>
    </row>
    <row r="937" spans="1:125" hidden="1" x14ac:dyDescent="0.25">
      <c r="A937" t="s">
        <v>3080</v>
      </c>
      <c r="B937">
        <v>786.60230000000001</v>
      </c>
      <c r="C937">
        <v>1172.2</v>
      </c>
      <c r="D937" t="s">
        <v>134</v>
      </c>
      <c r="E937" t="s">
        <v>2624</v>
      </c>
      <c r="F937" t="s">
        <v>2625</v>
      </c>
      <c r="G937" t="s">
        <v>2431</v>
      </c>
      <c r="H937" t="s">
        <v>129</v>
      </c>
      <c r="I937" t="s">
        <v>2626</v>
      </c>
      <c r="J937" t="s">
        <v>2627</v>
      </c>
      <c r="K937" t="s">
        <v>132</v>
      </c>
      <c r="L937" t="s">
        <v>133</v>
      </c>
      <c r="M937">
        <v>2.62</v>
      </c>
      <c r="N937">
        <v>2</v>
      </c>
      <c r="O937" t="s">
        <v>134</v>
      </c>
      <c r="P937" t="s">
        <v>134</v>
      </c>
      <c r="Q937">
        <v>0.81030000000000002</v>
      </c>
      <c r="R937">
        <v>0.62</v>
      </c>
      <c r="S937" t="s">
        <v>135</v>
      </c>
      <c r="T937" t="s">
        <v>2960</v>
      </c>
      <c r="U937" t="s">
        <v>2961</v>
      </c>
      <c r="V937">
        <v>11</v>
      </c>
      <c r="W937" t="b">
        <v>1</v>
      </c>
      <c r="X937" t="s">
        <v>134</v>
      </c>
      <c r="Y937" t="s">
        <v>134</v>
      </c>
      <c r="Z937">
        <v>62583</v>
      </c>
      <c r="AA937">
        <v>60536</v>
      </c>
      <c r="AB937">
        <v>90066</v>
      </c>
      <c r="AC937">
        <v>312647</v>
      </c>
      <c r="AD937">
        <v>35826</v>
      </c>
      <c r="AE937">
        <v>107679</v>
      </c>
      <c r="AF937">
        <v>32157</v>
      </c>
      <c r="AG937">
        <v>53698</v>
      </c>
      <c r="AH937">
        <v>46873</v>
      </c>
      <c r="AI937">
        <v>51618</v>
      </c>
      <c r="AJ937">
        <v>55600</v>
      </c>
      <c r="AK937">
        <v>41243</v>
      </c>
      <c r="AL937">
        <v>31666</v>
      </c>
      <c r="AM937">
        <v>56569</v>
      </c>
      <c r="AN937">
        <v>70214</v>
      </c>
      <c r="AO937">
        <v>74104</v>
      </c>
      <c r="AP937">
        <v>70804</v>
      </c>
      <c r="AQ937">
        <v>141422</v>
      </c>
      <c r="AR937">
        <v>49086</v>
      </c>
      <c r="AS937">
        <v>89870</v>
      </c>
      <c r="AT937">
        <v>57090</v>
      </c>
      <c r="AU937">
        <v>26393</v>
      </c>
      <c r="AV937">
        <v>26402</v>
      </c>
      <c r="AW937">
        <v>19405</v>
      </c>
      <c r="AX937">
        <v>2667187</v>
      </c>
      <c r="AY937">
        <v>336384</v>
      </c>
      <c r="AZ937">
        <v>56766</v>
      </c>
      <c r="BA937">
        <v>61516</v>
      </c>
      <c r="BB937">
        <v>26797</v>
      </c>
      <c r="BC937">
        <v>149305</v>
      </c>
      <c r="BD937">
        <v>32802</v>
      </c>
      <c r="BE937">
        <v>35657</v>
      </c>
      <c r="BF937">
        <v>38067</v>
      </c>
      <c r="BG937">
        <v>25037</v>
      </c>
      <c r="BH937">
        <v>46328</v>
      </c>
      <c r="BI937">
        <v>36563</v>
      </c>
      <c r="BJ937">
        <v>33697</v>
      </c>
      <c r="BK937">
        <v>37882</v>
      </c>
      <c r="BL937">
        <v>57941</v>
      </c>
      <c r="BM937">
        <v>59834</v>
      </c>
      <c r="BN937">
        <v>78416</v>
      </c>
      <c r="BO937">
        <v>137721</v>
      </c>
      <c r="BP937">
        <v>59188</v>
      </c>
      <c r="BQ937">
        <v>39811</v>
      </c>
      <c r="BR937">
        <v>36010</v>
      </c>
      <c r="BS937">
        <v>30497</v>
      </c>
      <c r="BT937">
        <v>46308</v>
      </c>
      <c r="BU937">
        <v>40726</v>
      </c>
      <c r="BV937">
        <v>40725</v>
      </c>
      <c r="BW937">
        <v>55299</v>
      </c>
      <c r="BX937">
        <v>49804</v>
      </c>
      <c r="BY937">
        <v>23409</v>
      </c>
      <c r="BZ937">
        <v>53268</v>
      </c>
      <c r="CA937">
        <v>78633</v>
      </c>
      <c r="CB937">
        <v>23188</v>
      </c>
      <c r="CC937">
        <v>21487</v>
      </c>
      <c r="CD937">
        <v>40896</v>
      </c>
      <c r="CE937">
        <v>61429</v>
      </c>
      <c r="CF937">
        <v>65229</v>
      </c>
      <c r="CG937">
        <v>47951</v>
      </c>
      <c r="CH937">
        <v>52812</v>
      </c>
      <c r="CI937">
        <v>62553</v>
      </c>
      <c r="CJ937">
        <v>61796</v>
      </c>
      <c r="CK937">
        <v>30482</v>
      </c>
      <c r="CL937">
        <v>47868</v>
      </c>
      <c r="CM937">
        <v>104218</v>
      </c>
      <c r="CN937">
        <v>40669</v>
      </c>
      <c r="CO937">
        <v>33013</v>
      </c>
      <c r="CP937">
        <v>73637</v>
      </c>
      <c r="CQ937">
        <v>53971</v>
      </c>
      <c r="CR937">
        <v>63109</v>
      </c>
      <c r="CS937">
        <v>46994</v>
      </c>
      <c r="CT937">
        <v>45963</v>
      </c>
      <c r="CU937">
        <v>169999</v>
      </c>
      <c r="CV937">
        <v>57244</v>
      </c>
      <c r="CW937">
        <v>41162</v>
      </c>
      <c r="CX937">
        <v>51168</v>
      </c>
      <c r="CY937">
        <v>296868</v>
      </c>
      <c r="CZ937">
        <v>53492</v>
      </c>
      <c r="DA937">
        <v>56708</v>
      </c>
      <c r="DB937">
        <v>59194</v>
      </c>
      <c r="DC937">
        <v>50872</v>
      </c>
      <c r="DD937">
        <v>58884</v>
      </c>
      <c r="DE937">
        <v>64808</v>
      </c>
      <c r="DF937">
        <v>61903</v>
      </c>
      <c r="DG937">
        <v>107883</v>
      </c>
      <c r="DH937">
        <v>52330</v>
      </c>
      <c r="DI937">
        <v>76864</v>
      </c>
      <c r="DJ937">
        <v>43297</v>
      </c>
      <c r="DK937">
        <v>45777</v>
      </c>
      <c r="DL937">
        <v>92711</v>
      </c>
      <c r="DM937">
        <v>54441</v>
      </c>
      <c r="DN937">
        <v>74953</v>
      </c>
      <c r="DO937">
        <v>59392</v>
      </c>
      <c r="DP937">
        <v>109975</v>
      </c>
      <c r="DQ937">
        <v>112750</v>
      </c>
      <c r="DR937">
        <v>78524</v>
      </c>
      <c r="DS937">
        <v>70298</v>
      </c>
      <c r="DT937">
        <v>64530</v>
      </c>
      <c r="DU937">
        <v>50968</v>
      </c>
    </row>
    <row r="938" spans="1:125" hidden="1" x14ac:dyDescent="0.25">
      <c r="A938" t="s">
        <v>3081</v>
      </c>
      <c r="B938">
        <v>786.60230000000001</v>
      </c>
      <c r="C938">
        <v>1172.2</v>
      </c>
      <c r="D938" t="s">
        <v>134</v>
      </c>
      <c r="E938" t="s">
        <v>2437</v>
      </c>
      <c r="F938" t="s">
        <v>2438</v>
      </c>
      <c r="G938" t="s">
        <v>2431</v>
      </c>
      <c r="H938" t="s">
        <v>129</v>
      </c>
      <c r="I938" t="s">
        <v>2439</v>
      </c>
      <c r="J938" t="s">
        <v>2440</v>
      </c>
      <c r="K938" t="s">
        <v>132</v>
      </c>
      <c r="L938" t="s">
        <v>133</v>
      </c>
      <c r="M938">
        <v>2.62</v>
      </c>
      <c r="N938">
        <v>2</v>
      </c>
      <c r="O938" t="s">
        <v>134</v>
      </c>
      <c r="P938" t="s">
        <v>134</v>
      </c>
      <c r="Q938">
        <v>0.80369999999999997</v>
      </c>
      <c r="R938">
        <v>0.62</v>
      </c>
      <c r="S938" t="s">
        <v>135</v>
      </c>
      <c r="T938" t="s">
        <v>2960</v>
      </c>
      <c r="U938" t="s">
        <v>2961</v>
      </c>
      <c r="V938">
        <v>11</v>
      </c>
      <c r="W938" t="b">
        <v>1</v>
      </c>
      <c r="X938" t="s">
        <v>134</v>
      </c>
      <c r="Y938" t="s">
        <v>134</v>
      </c>
      <c r="Z938">
        <v>62583</v>
      </c>
      <c r="AA938">
        <v>60536</v>
      </c>
      <c r="AB938">
        <v>90066</v>
      </c>
      <c r="AC938">
        <v>312647</v>
      </c>
      <c r="AD938">
        <v>35826</v>
      </c>
      <c r="AE938">
        <v>107679</v>
      </c>
      <c r="AF938">
        <v>32157</v>
      </c>
      <c r="AG938">
        <v>53698</v>
      </c>
      <c r="AH938">
        <v>46873</v>
      </c>
      <c r="AI938">
        <v>51618</v>
      </c>
      <c r="AJ938">
        <v>55600</v>
      </c>
      <c r="AK938">
        <v>41243</v>
      </c>
      <c r="AL938">
        <v>31666</v>
      </c>
      <c r="AM938">
        <v>56569</v>
      </c>
      <c r="AN938">
        <v>70214</v>
      </c>
      <c r="AO938">
        <v>74104</v>
      </c>
      <c r="AP938">
        <v>70804</v>
      </c>
      <c r="AQ938">
        <v>141422</v>
      </c>
      <c r="AR938">
        <v>49086</v>
      </c>
      <c r="AS938">
        <v>89870</v>
      </c>
      <c r="AT938">
        <v>57090</v>
      </c>
      <c r="AU938">
        <v>26393</v>
      </c>
      <c r="AV938">
        <v>26402</v>
      </c>
      <c r="AW938">
        <v>19405</v>
      </c>
      <c r="AX938">
        <v>2667187</v>
      </c>
      <c r="AY938">
        <v>336384</v>
      </c>
      <c r="AZ938">
        <v>56766</v>
      </c>
      <c r="BA938">
        <v>61516</v>
      </c>
      <c r="BB938">
        <v>26797</v>
      </c>
      <c r="BC938">
        <v>149305</v>
      </c>
      <c r="BD938">
        <v>32802</v>
      </c>
      <c r="BE938">
        <v>35657</v>
      </c>
      <c r="BF938">
        <v>38067</v>
      </c>
      <c r="BG938">
        <v>25037</v>
      </c>
      <c r="BH938">
        <v>46328</v>
      </c>
      <c r="BI938">
        <v>36563</v>
      </c>
      <c r="BJ938">
        <v>33697</v>
      </c>
      <c r="BK938">
        <v>37882</v>
      </c>
      <c r="BL938">
        <v>57941</v>
      </c>
      <c r="BM938">
        <v>59834</v>
      </c>
      <c r="BN938">
        <v>78416</v>
      </c>
      <c r="BO938">
        <v>137721</v>
      </c>
      <c r="BP938">
        <v>59188</v>
      </c>
      <c r="BQ938">
        <v>39811</v>
      </c>
      <c r="BR938">
        <v>36010</v>
      </c>
      <c r="BS938">
        <v>30497</v>
      </c>
      <c r="BT938">
        <v>46308</v>
      </c>
      <c r="BU938">
        <v>40726</v>
      </c>
      <c r="BV938">
        <v>40725</v>
      </c>
      <c r="BW938">
        <v>55299</v>
      </c>
      <c r="BX938">
        <v>49804</v>
      </c>
      <c r="BY938">
        <v>23409</v>
      </c>
      <c r="BZ938">
        <v>53268</v>
      </c>
      <c r="CA938">
        <v>78633</v>
      </c>
      <c r="CB938">
        <v>23188</v>
      </c>
      <c r="CC938">
        <v>21487</v>
      </c>
      <c r="CD938">
        <v>40896</v>
      </c>
      <c r="CE938">
        <v>61429</v>
      </c>
      <c r="CF938">
        <v>65229</v>
      </c>
      <c r="CG938">
        <v>47951</v>
      </c>
      <c r="CH938">
        <v>52812</v>
      </c>
      <c r="CI938">
        <v>62553</v>
      </c>
      <c r="CJ938">
        <v>61796</v>
      </c>
      <c r="CK938">
        <v>30482</v>
      </c>
      <c r="CL938">
        <v>47868</v>
      </c>
      <c r="CM938">
        <v>104218</v>
      </c>
      <c r="CN938">
        <v>40669</v>
      </c>
      <c r="CO938">
        <v>33013</v>
      </c>
      <c r="CP938">
        <v>73637</v>
      </c>
      <c r="CQ938">
        <v>53971</v>
      </c>
      <c r="CR938">
        <v>63109</v>
      </c>
      <c r="CS938">
        <v>46994</v>
      </c>
      <c r="CT938">
        <v>45963</v>
      </c>
      <c r="CU938">
        <v>169999</v>
      </c>
      <c r="CV938">
        <v>57244</v>
      </c>
      <c r="CW938">
        <v>41162</v>
      </c>
      <c r="CX938">
        <v>51168</v>
      </c>
      <c r="CY938">
        <v>296868</v>
      </c>
      <c r="CZ938">
        <v>53492</v>
      </c>
      <c r="DA938">
        <v>56708</v>
      </c>
      <c r="DB938">
        <v>59194</v>
      </c>
      <c r="DC938">
        <v>50872</v>
      </c>
      <c r="DD938">
        <v>58884</v>
      </c>
      <c r="DE938">
        <v>64808</v>
      </c>
      <c r="DF938">
        <v>61903</v>
      </c>
      <c r="DG938">
        <v>107883</v>
      </c>
      <c r="DH938">
        <v>52330</v>
      </c>
      <c r="DI938">
        <v>76864</v>
      </c>
      <c r="DJ938">
        <v>43297</v>
      </c>
      <c r="DK938">
        <v>45777</v>
      </c>
      <c r="DL938">
        <v>92711</v>
      </c>
      <c r="DM938">
        <v>54441</v>
      </c>
      <c r="DN938">
        <v>74953</v>
      </c>
      <c r="DO938">
        <v>59392</v>
      </c>
      <c r="DP938">
        <v>109975</v>
      </c>
      <c r="DQ938">
        <v>112750</v>
      </c>
      <c r="DR938">
        <v>78524</v>
      </c>
      <c r="DS938">
        <v>70298</v>
      </c>
      <c r="DT938">
        <v>64530</v>
      </c>
      <c r="DU938">
        <v>50968</v>
      </c>
    </row>
    <row r="939" spans="1:125" hidden="1" x14ac:dyDescent="0.25">
      <c r="A939" t="s">
        <v>3082</v>
      </c>
      <c r="B939">
        <v>786.60249999999996</v>
      </c>
      <c r="C939">
        <v>1436.3</v>
      </c>
      <c r="D939" t="s">
        <v>134</v>
      </c>
      <c r="E939" t="s">
        <v>2624</v>
      </c>
      <c r="F939" t="s">
        <v>2625</v>
      </c>
      <c r="G939" t="s">
        <v>2431</v>
      </c>
      <c r="H939" t="s">
        <v>129</v>
      </c>
      <c r="I939" t="s">
        <v>2626</v>
      </c>
      <c r="J939" t="s">
        <v>2627</v>
      </c>
      <c r="K939" t="s">
        <v>132</v>
      </c>
      <c r="L939" t="s">
        <v>133</v>
      </c>
      <c r="M939">
        <v>2.62</v>
      </c>
      <c r="N939">
        <v>2.2999999999999998</v>
      </c>
      <c r="O939" t="s">
        <v>134</v>
      </c>
      <c r="P939" t="s">
        <v>134</v>
      </c>
      <c r="Q939">
        <v>0.81459999999999999</v>
      </c>
      <c r="R939">
        <v>0.62</v>
      </c>
      <c r="S939" t="s">
        <v>135</v>
      </c>
      <c r="T939" t="s">
        <v>2893</v>
      </c>
      <c r="U939" t="s">
        <v>2894</v>
      </c>
      <c r="V939">
        <v>11</v>
      </c>
      <c r="W939" t="b">
        <v>1</v>
      </c>
      <c r="X939" t="s">
        <v>134</v>
      </c>
      <c r="Y939" t="s">
        <v>134</v>
      </c>
      <c r="Z939">
        <v>161</v>
      </c>
      <c r="AA939">
        <v>221</v>
      </c>
      <c r="AB939">
        <v>176</v>
      </c>
      <c r="AC939">
        <v>739504</v>
      </c>
      <c r="AD939">
        <v>145</v>
      </c>
      <c r="AE939">
        <v>212</v>
      </c>
      <c r="AF939">
        <v>133</v>
      </c>
      <c r="AG939">
        <v>165</v>
      </c>
      <c r="AH939">
        <v>179</v>
      </c>
      <c r="AI939">
        <v>391</v>
      </c>
      <c r="AJ939">
        <v>127</v>
      </c>
      <c r="AK939">
        <v>133</v>
      </c>
      <c r="AL939">
        <v>161</v>
      </c>
      <c r="AM939">
        <v>127</v>
      </c>
      <c r="AN939">
        <v>168</v>
      </c>
      <c r="AO939">
        <v>170</v>
      </c>
      <c r="AP939">
        <v>142</v>
      </c>
      <c r="AQ939">
        <v>2661</v>
      </c>
      <c r="AR939">
        <v>206</v>
      </c>
      <c r="AS939">
        <v>145</v>
      </c>
      <c r="AT939">
        <v>116</v>
      </c>
      <c r="AU939">
        <v>109</v>
      </c>
      <c r="AV939">
        <v>129</v>
      </c>
      <c r="AW939">
        <v>103</v>
      </c>
      <c r="AX939">
        <v>13809</v>
      </c>
      <c r="AY939">
        <v>953</v>
      </c>
      <c r="AZ939">
        <v>127</v>
      </c>
      <c r="BA939">
        <v>112</v>
      </c>
      <c r="BB939">
        <v>123</v>
      </c>
      <c r="BC939">
        <v>1697</v>
      </c>
      <c r="BD939">
        <v>92</v>
      </c>
      <c r="BE939">
        <v>136</v>
      </c>
      <c r="BF939">
        <v>61587</v>
      </c>
      <c r="BG939">
        <v>147</v>
      </c>
      <c r="BH939">
        <v>115</v>
      </c>
      <c r="BI939">
        <v>178</v>
      </c>
      <c r="BJ939">
        <v>130</v>
      </c>
      <c r="BK939">
        <v>103</v>
      </c>
      <c r="BL939">
        <v>81</v>
      </c>
      <c r="BM939">
        <v>106</v>
      </c>
      <c r="BN939">
        <v>109</v>
      </c>
      <c r="BO939">
        <v>522</v>
      </c>
      <c r="BP939">
        <v>91</v>
      </c>
      <c r="BQ939">
        <v>89</v>
      </c>
      <c r="BR939">
        <v>77</v>
      </c>
      <c r="BS939">
        <v>151</v>
      </c>
      <c r="BT939">
        <v>167</v>
      </c>
      <c r="BU939">
        <v>102</v>
      </c>
      <c r="BV939">
        <v>85</v>
      </c>
      <c r="BW939">
        <v>162</v>
      </c>
      <c r="BX939">
        <v>110</v>
      </c>
      <c r="BY939">
        <v>112</v>
      </c>
      <c r="BZ939">
        <v>154</v>
      </c>
      <c r="CA939">
        <v>156</v>
      </c>
      <c r="CB939">
        <v>112</v>
      </c>
      <c r="CC939">
        <v>109</v>
      </c>
      <c r="CD939">
        <v>87</v>
      </c>
      <c r="CE939">
        <v>123</v>
      </c>
      <c r="CF939">
        <v>142</v>
      </c>
      <c r="CG939">
        <v>151</v>
      </c>
      <c r="CH939">
        <v>152</v>
      </c>
      <c r="CI939">
        <v>152</v>
      </c>
      <c r="CJ939">
        <v>136</v>
      </c>
      <c r="CK939">
        <v>91</v>
      </c>
      <c r="CL939">
        <v>65</v>
      </c>
      <c r="CM939">
        <v>1004</v>
      </c>
      <c r="CN939">
        <v>90</v>
      </c>
      <c r="CO939">
        <v>124</v>
      </c>
      <c r="CP939">
        <v>189</v>
      </c>
      <c r="CQ939">
        <v>95</v>
      </c>
      <c r="CR939">
        <v>99</v>
      </c>
      <c r="CS939">
        <v>192</v>
      </c>
      <c r="CT939">
        <v>151</v>
      </c>
      <c r="CU939">
        <v>795741</v>
      </c>
      <c r="CV939">
        <v>113</v>
      </c>
      <c r="CW939">
        <v>97</v>
      </c>
      <c r="CX939">
        <v>103</v>
      </c>
      <c r="CY939">
        <v>632</v>
      </c>
      <c r="CZ939">
        <v>109</v>
      </c>
      <c r="DA939">
        <v>136</v>
      </c>
      <c r="DB939">
        <v>81</v>
      </c>
      <c r="DC939">
        <v>125</v>
      </c>
      <c r="DD939">
        <v>79</v>
      </c>
      <c r="DE939">
        <v>210</v>
      </c>
      <c r="DF939">
        <v>141</v>
      </c>
      <c r="DG939">
        <v>265</v>
      </c>
      <c r="DH939">
        <v>129</v>
      </c>
      <c r="DI939">
        <v>139</v>
      </c>
      <c r="DJ939">
        <v>110</v>
      </c>
      <c r="DK939">
        <v>83</v>
      </c>
      <c r="DL939">
        <v>12548</v>
      </c>
      <c r="DM939">
        <v>235</v>
      </c>
      <c r="DN939">
        <v>169</v>
      </c>
      <c r="DO939">
        <v>172</v>
      </c>
      <c r="DP939">
        <v>176</v>
      </c>
      <c r="DQ939">
        <v>2908</v>
      </c>
      <c r="DR939">
        <v>139</v>
      </c>
      <c r="DS939">
        <v>123</v>
      </c>
      <c r="DT939">
        <v>127</v>
      </c>
      <c r="DU939">
        <v>152</v>
      </c>
    </row>
    <row r="940" spans="1:125" hidden="1" x14ac:dyDescent="0.25">
      <c r="A940" t="s">
        <v>3083</v>
      </c>
      <c r="B940">
        <v>786.60329999999999</v>
      </c>
      <c r="C940">
        <v>1161.2</v>
      </c>
      <c r="D940" t="s">
        <v>134</v>
      </c>
      <c r="E940" t="s">
        <v>2429</v>
      </c>
      <c r="F940" t="s">
        <v>2430</v>
      </c>
      <c r="G940" t="s">
        <v>2431</v>
      </c>
      <c r="H940" t="s">
        <v>129</v>
      </c>
      <c r="I940" t="s">
        <v>2432</v>
      </c>
      <c r="J940" t="s">
        <v>2433</v>
      </c>
      <c r="K940" t="s">
        <v>132</v>
      </c>
      <c r="L940" t="s">
        <v>133</v>
      </c>
      <c r="M940">
        <v>2.62</v>
      </c>
      <c r="N940">
        <v>3.2</v>
      </c>
      <c r="O940" t="s">
        <v>134</v>
      </c>
      <c r="P940" t="s">
        <v>134</v>
      </c>
      <c r="Q940">
        <v>0.85440000000000005</v>
      </c>
      <c r="R940">
        <v>0.62</v>
      </c>
      <c r="S940" t="s">
        <v>135</v>
      </c>
      <c r="T940" t="s">
        <v>3084</v>
      </c>
      <c r="U940" t="s">
        <v>3085</v>
      </c>
      <c r="V940">
        <v>15</v>
      </c>
      <c r="W940" t="b">
        <v>1</v>
      </c>
      <c r="X940" t="s">
        <v>134</v>
      </c>
      <c r="Y940" t="s">
        <v>134</v>
      </c>
      <c r="Z940">
        <v>177538</v>
      </c>
      <c r="AA940">
        <v>188349</v>
      </c>
      <c r="AB940">
        <v>267542</v>
      </c>
      <c r="AC940">
        <v>82971</v>
      </c>
      <c r="AD940">
        <v>148437</v>
      </c>
      <c r="AE940">
        <v>310204</v>
      </c>
      <c r="AF940">
        <v>122564</v>
      </c>
      <c r="AG940">
        <v>162889</v>
      </c>
      <c r="AH940">
        <v>152464</v>
      </c>
      <c r="AI940">
        <v>171005</v>
      </c>
      <c r="AJ940">
        <v>177542</v>
      </c>
      <c r="AK940">
        <v>152870</v>
      </c>
      <c r="AL940">
        <v>96839</v>
      </c>
      <c r="AM940">
        <v>141185</v>
      </c>
      <c r="AN940">
        <v>280866</v>
      </c>
      <c r="AO940">
        <v>303198</v>
      </c>
      <c r="AP940">
        <v>253953</v>
      </c>
      <c r="AQ940">
        <v>239890</v>
      </c>
      <c r="AR940">
        <v>149231</v>
      </c>
      <c r="AS940">
        <v>287356</v>
      </c>
      <c r="AT940">
        <v>173416</v>
      </c>
      <c r="AU940">
        <v>105442</v>
      </c>
      <c r="AV940">
        <v>96352</v>
      </c>
      <c r="AW940">
        <v>80653</v>
      </c>
      <c r="AX940">
        <v>214880</v>
      </c>
      <c r="AY940">
        <v>2258753</v>
      </c>
      <c r="AZ940">
        <v>204584</v>
      </c>
      <c r="BA940">
        <v>188730</v>
      </c>
      <c r="BB940">
        <v>71860</v>
      </c>
      <c r="BC940">
        <v>856917</v>
      </c>
      <c r="BD940">
        <v>134683</v>
      </c>
      <c r="BE940">
        <v>152097</v>
      </c>
      <c r="BF940">
        <v>2959</v>
      </c>
      <c r="BG940">
        <v>123435</v>
      </c>
      <c r="BH940">
        <v>172754</v>
      </c>
      <c r="BI940">
        <v>166702</v>
      </c>
      <c r="BJ940">
        <v>124163</v>
      </c>
      <c r="BK940">
        <v>170643</v>
      </c>
      <c r="BL940">
        <v>198126</v>
      </c>
      <c r="BM940">
        <v>207894</v>
      </c>
      <c r="BN940">
        <v>237900</v>
      </c>
      <c r="BO940">
        <v>2669844</v>
      </c>
      <c r="BP940">
        <v>168822</v>
      </c>
      <c r="BQ940">
        <v>104653</v>
      </c>
      <c r="BR940">
        <v>96217</v>
      </c>
      <c r="BS940">
        <v>107969</v>
      </c>
      <c r="BT940">
        <v>151593</v>
      </c>
      <c r="BU940">
        <v>135128</v>
      </c>
      <c r="BV940">
        <v>135444</v>
      </c>
      <c r="BW940">
        <v>163381</v>
      </c>
      <c r="BX940">
        <v>173398</v>
      </c>
      <c r="BY940">
        <v>116849</v>
      </c>
      <c r="BZ940">
        <v>188113</v>
      </c>
      <c r="CA940">
        <v>216445</v>
      </c>
      <c r="CB940">
        <v>79867</v>
      </c>
      <c r="CC940">
        <v>79860</v>
      </c>
      <c r="CD940">
        <v>145704</v>
      </c>
      <c r="CE940">
        <v>211663</v>
      </c>
      <c r="CF940">
        <v>225404</v>
      </c>
      <c r="CG940">
        <v>167542</v>
      </c>
      <c r="CH940">
        <v>179530</v>
      </c>
      <c r="CI940">
        <v>194075</v>
      </c>
      <c r="CJ940">
        <v>197316</v>
      </c>
      <c r="CK940">
        <v>134203</v>
      </c>
      <c r="CL940">
        <v>142076</v>
      </c>
      <c r="CM940">
        <v>1552437</v>
      </c>
      <c r="CN940">
        <v>147832</v>
      </c>
      <c r="CO940">
        <v>95793</v>
      </c>
      <c r="CP940">
        <v>210913</v>
      </c>
      <c r="CQ940">
        <v>155523</v>
      </c>
      <c r="CR940">
        <v>158001</v>
      </c>
      <c r="CS940">
        <v>118067</v>
      </c>
      <c r="CT940">
        <v>128796</v>
      </c>
      <c r="CU940">
        <v>33919</v>
      </c>
      <c r="CV940">
        <v>187082</v>
      </c>
      <c r="CW940">
        <v>160372</v>
      </c>
      <c r="CX940">
        <v>158061</v>
      </c>
      <c r="CY940">
        <v>1829756</v>
      </c>
      <c r="CZ940">
        <v>181660</v>
      </c>
      <c r="DA940">
        <v>185626</v>
      </c>
      <c r="DB940">
        <v>168697</v>
      </c>
      <c r="DC940">
        <v>163448</v>
      </c>
      <c r="DD940">
        <v>173144</v>
      </c>
      <c r="DE940">
        <v>197172</v>
      </c>
      <c r="DF940">
        <v>171872</v>
      </c>
      <c r="DG940">
        <v>2033813</v>
      </c>
      <c r="DH940">
        <v>150009</v>
      </c>
      <c r="DI940">
        <v>863832</v>
      </c>
      <c r="DJ940">
        <v>136351</v>
      </c>
      <c r="DK940">
        <v>163567</v>
      </c>
      <c r="DL940">
        <v>8143</v>
      </c>
      <c r="DM940">
        <v>154612</v>
      </c>
      <c r="DN940">
        <v>230837</v>
      </c>
      <c r="DO940">
        <v>178488</v>
      </c>
      <c r="DP940">
        <v>329200</v>
      </c>
      <c r="DQ940">
        <v>240169</v>
      </c>
      <c r="DR940">
        <v>233025</v>
      </c>
      <c r="DS940">
        <v>177234</v>
      </c>
      <c r="DT940">
        <v>201178</v>
      </c>
      <c r="DU940">
        <v>191504</v>
      </c>
    </row>
    <row r="941" spans="1:125" hidden="1" x14ac:dyDescent="0.25">
      <c r="A941">
        <v>17425</v>
      </c>
      <c r="B941">
        <v>804.55110000000002</v>
      </c>
      <c r="C941">
        <v>1224.2</v>
      </c>
      <c r="D941" t="s">
        <v>134</v>
      </c>
      <c r="E941" t="s">
        <v>2450</v>
      </c>
      <c r="F941" t="s">
        <v>2451</v>
      </c>
      <c r="G941" t="s">
        <v>2452</v>
      </c>
      <c r="H941" t="s">
        <v>129</v>
      </c>
      <c r="I941" t="s">
        <v>2453</v>
      </c>
      <c r="J941" t="s">
        <v>2454</v>
      </c>
      <c r="K941" t="s">
        <v>132</v>
      </c>
      <c r="L941" t="s">
        <v>133</v>
      </c>
      <c r="M941">
        <v>2.62</v>
      </c>
      <c r="N941">
        <v>3.4</v>
      </c>
      <c r="O941" t="s">
        <v>134</v>
      </c>
      <c r="P941" t="s">
        <v>134</v>
      </c>
      <c r="Q941">
        <v>0.84370000000000001</v>
      </c>
      <c r="R941">
        <v>0.62</v>
      </c>
      <c r="S941" t="s">
        <v>135</v>
      </c>
      <c r="T941" t="s">
        <v>3086</v>
      </c>
      <c r="U941" t="s">
        <v>3087</v>
      </c>
      <c r="V941">
        <v>3</v>
      </c>
      <c r="W941" t="b">
        <v>1</v>
      </c>
      <c r="X941" t="s">
        <v>134</v>
      </c>
      <c r="Y941" t="s">
        <v>134</v>
      </c>
      <c r="Z941">
        <v>52937</v>
      </c>
      <c r="AA941">
        <v>40290</v>
      </c>
      <c r="AB941">
        <v>12770</v>
      </c>
      <c r="AC941">
        <v>43903</v>
      </c>
      <c r="AD941">
        <v>27935</v>
      </c>
      <c r="AE941">
        <v>6695</v>
      </c>
      <c r="AF941">
        <v>11045</v>
      </c>
      <c r="AG941">
        <v>21095</v>
      </c>
      <c r="AH941">
        <v>26978</v>
      </c>
      <c r="AI941">
        <v>3844</v>
      </c>
      <c r="AJ941">
        <v>13339</v>
      </c>
      <c r="AK941">
        <v>19040</v>
      </c>
      <c r="AL941">
        <v>5648</v>
      </c>
      <c r="AM941">
        <v>5514</v>
      </c>
      <c r="AN941">
        <v>35968</v>
      </c>
      <c r="AO941">
        <v>3860</v>
      </c>
      <c r="AP941">
        <v>11459</v>
      </c>
      <c r="AQ941">
        <v>1118</v>
      </c>
      <c r="AR941">
        <v>10545</v>
      </c>
      <c r="AS941">
        <v>53736</v>
      </c>
      <c r="AT941">
        <v>44469</v>
      </c>
      <c r="AU941">
        <v>11550</v>
      </c>
      <c r="AV941">
        <v>40277</v>
      </c>
      <c r="AW941">
        <v>14562</v>
      </c>
      <c r="AX941">
        <v>72716</v>
      </c>
      <c r="AY941">
        <v>5455</v>
      </c>
      <c r="AZ941">
        <v>1931</v>
      </c>
      <c r="BA941">
        <v>14202</v>
      </c>
      <c r="BB941">
        <v>58777</v>
      </c>
      <c r="BC941">
        <v>6472</v>
      </c>
      <c r="BD941">
        <v>5588</v>
      </c>
      <c r="BE941">
        <v>11830</v>
      </c>
      <c r="BF941">
        <v>16168</v>
      </c>
      <c r="BG941">
        <v>6656</v>
      </c>
      <c r="BH941">
        <v>3654</v>
      </c>
      <c r="BI941">
        <v>1688</v>
      </c>
      <c r="BJ941">
        <v>9947</v>
      </c>
      <c r="BK941">
        <v>50364</v>
      </c>
      <c r="BL941">
        <v>5927</v>
      </c>
      <c r="BM941">
        <v>10741</v>
      </c>
      <c r="BN941">
        <v>19743</v>
      </c>
      <c r="BO941">
        <v>31455</v>
      </c>
      <c r="BP941">
        <v>12655</v>
      </c>
      <c r="BQ941">
        <v>2859</v>
      </c>
      <c r="BR941">
        <v>3892</v>
      </c>
      <c r="BS941">
        <v>34784</v>
      </c>
      <c r="BT941">
        <v>29215</v>
      </c>
      <c r="BU941">
        <v>41806</v>
      </c>
      <c r="BV941">
        <v>11511</v>
      </c>
      <c r="BW941">
        <v>49980</v>
      </c>
      <c r="BX941">
        <v>23369</v>
      </c>
      <c r="BY941">
        <v>13060</v>
      </c>
      <c r="BZ941">
        <v>4678</v>
      </c>
      <c r="CA941">
        <v>2405</v>
      </c>
      <c r="CB941">
        <v>66096</v>
      </c>
      <c r="CC941">
        <v>3766</v>
      </c>
      <c r="CD941">
        <v>2735</v>
      </c>
      <c r="CE941">
        <v>6968</v>
      </c>
      <c r="CF941">
        <v>6414</v>
      </c>
      <c r="CG941">
        <v>5543</v>
      </c>
      <c r="CH941">
        <v>16359</v>
      </c>
      <c r="CI941">
        <v>2179</v>
      </c>
      <c r="CJ941">
        <v>71433</v>
      </c>
      <c r="CK941">
        <v>23586</v>
      </c>
      <c r="CL941">
        <v>7362</v>
      </c>
      <c r="CM941">
        <v>33810</v>
      </c>
      <c r="CN941">
        <v>15575</v>
      </c>
      <c r="CO941">
        <v>41155</v>
      </c>
      <c r="CP941">
        <v>12691</v>
      </c>
      <c r="CQ941">
        <v>4437</v>
      </c>
      <c r="CR941">
        <v>2855</v>
      </c>
      <c r="CS941">
        <v>45940</v>
      </c>
      <c r="CT941">
        <v>67907</v>
      </c>
      <c r="CU941">
        <v>4953</v>
      </c>
      <c r="CV941">
        <v>43411</v>
      </c>
      <c r="CW941">
        <v>119272</v>
      </c>
      <c r="CX941">
        <v>3744</v>
      </c>
      <c r="CY941">
        <v>21418</v>
      </c>
      <c r="CZ941">
        <v>9978</v>
      </c>
      <c r="DA941">
        <v>1621</v>
      </c>
      <c r="DB941">
        <v>64331</v>
      </c>
      <c r="DC941">
        <v>16295</v>
      </c>
      <c r="DD941">
        <v>6887</v>
      </c>
      <c r="DE941">
        <v>16710</v>
      </c>
      <c r="DF941">
        <v>4350</v>
      </c>
      <c r="DG941">
        <v>41859</v>
      </c>
      <c r="DH941">
        <v>15179</v>
      </c>
      <c r="DI941">
        <v>1894</v>
      </c>
      <c r="DJ941">
        <v>72896</v>
      </c>
      <c r="DK941">
        <v>4352</v>
      </c>
      <c r="DL941">
        <v>10969</v>
      </c>
      <c r="DM941">
        <v>3312</v>
      </c>
      <c r="DN941">
        <v>76709</v>
      </c>
      <c r="DO941">
        <v>32357</v>
      </c>
      <c r="DP941">
        <v>55508</v>
      </c>
      <c r="DQ941">
        <v>3443</v>
      </c>
      <c r="DR941">
        <v>11945</v>
      </c>
      <c r="DS941">
        <v>51958</v>
      </c>
      <c r="DT941">
        <v>27292</v>
      </c>
      <c r="DU941">
        <v>2987</v>
      </c>
    </row>
    <row r="942" spans="1:125" hidden="1" x14ac:dyDescent="0.25">
      <c r="A942">
        <v>17429</v>
      </c>
      <c r="B942">
        <v>804.55150000000003</v>
      </c>
      <c r="C942">
        <v>1209.0999999999999</v>
      </c>
      <c r="D942" t="s">
        <v>134</v>
      </c>
      <c r="E942" t="s">
        <v>2450</v>
      </c>
      <c r="F942" t="s">
        <v>2451</v>
      </c>
      <c r="G942" t="s">
        <v>2452</v>
      </c>
      <c r="H942" t="s">
        <v>129</v>
      </c>
      <c r="I942" t="s">
        <v>2453</v>
      </c>
      <c r="J942" t="s">
        <v>2454</v>
      </c>
      <c r="K942" t="s">
        <v>132</v>
      </c>
      <c r="L942" t="s">
        <v>133</v>
      </c>
      <c r="M942">
        <v>2.62</v>
      </c>
      <c r="N942">
        <v>2.9</v>
      </c>
      <c r="O942" t="s">
        <v>134</v>
      </c>
      <c r="P942" t="s">
        <v>134</v>
      </c>
      <c r="Q942">
        <v>0.84370000000000001</v>
      </c>
      <c r="R942">
        <v>0.62</v>
      </c>
      <c r="S942" t="s">
        <v>135</v>
      </c>
      <c r="T942" t="s">
        <v>3088</v>
      </c>
      <c r="U942" t="s">
        <v>3089</v>
      </c>
      <c r="V942">
        <v>4</v>
      </c>
      <c r="W942" t="b">
        <v>1</v>
      </c>
      <c r="X942" t="s">
        <v>134</v>
      </c>
      <c r="Y942" t="s">
        <v>134</v>
      </c>
      <c r="Z942">
        <v>33577</v>
      </c>
      <c r="AA942">
        <v>230265</v>
      </c>
      <c r="AB942">
        <v>80600</v>
      </c>
      <c r="AC942">
        <v>25689</v>
      </c>
      <c r="AD942">
        <v>96507</v>
      </c>
      <c r="AE942">
        <v>43869</v>
      </c>
      <c r="AF942">
        <v>68135</v>
      </c>
      <c r="AG942">
        <v>143607</v>
      </c>
      <c r="AH942">
        <v>111123</v>
      </c>
      <c r="AI942">
        <v>17028</v>
      </c>
      <c r="AJ942">
        <v>63848</v>
      </c>
      <c r="AK942">
        <v>62012</v>
      </c>
      <c r="AL942">
        <v>71083</v>
      </c>
      <c r="AM942">
        <v>23760</v>
      </c>
      <c r="AN942">
        <v>83735</v>
      </c>
      <c r="AO942">
        <v>22062</v>
      </c>
      <c r="AP942">
        <v>39781</v>
      </c>
      <c r="AQ942">
        <v>1940</v>
      </c>
      <c r="AR942">
        <v>31228</v>
      </c>
      <c r="AS942">
        <v>107182</v>
      </c>
      <c r="AT942">
        <v>268757</v>
      </c>
      <c r="AU942">
        <v>121846</v>
      </c>
      <c r="AV942">
        <v>149008</v>
      </c>
      <c r="AW942">
        <v>100435</v>
      </c>
      <c r="AX942">
        <v>10081</v>
      </c>
      <c r="AY942">
        <v>5000</v>
      </c>
      <c r="AZ942">
        <v>9290</v>
      </c>
      <c r="BA942">
        <v>44083</v>
      </c>
      <c r="BB942">
        <v>306167</v>
      </c>
      <c r="BC942">
        <v>18501</v>
      </c>
      <c r="BD942">
        <v>114375</v>
      </c>
      <c r="BE942">
        <v>102438</v>
      </c>
      <c r="BF942">
        <v>7340</v>
      </c>
      <c r="BG942">
        <v>17792</v>
      </c>
      <c r="BH942">
        <v>17435</v>
      </c>
      <c r="BI942">
        <v>5387</v>
      </c>
      <c r="BJ942">
        <v>25385</v>
      </c>
      <c r="BK942">
        <v>154068</v>
      </c>
      <c r="BL942">
        <v>36653</v>
      </c>
      <c r="BM942">
        <v>71264</v>
      </c>
      <c r="BN942">
        <v>130000</v>
      </c>
      <c r="BO942">
        <v>24073</v>
      </c>
      <c r="BP942">
        <v>65161</v>
      </c>
      <c r="BQ942">
        <v>13173</v>
      </c>
      <c r="BR942">
        <v>7824</v>
      </c>
      <c r="BS942">
        <v>174229</v>
      </c>
      <c r="BT942">
        <v>69414</v>
      </c>
      <c r="BU942">
        <v>262922</v>
      </c>
      <c r="BV942">
        <v>68070</v>
      </c>
      <c r="BW942">
        <v>265102</v>
      </c>
      <c r="BX942">
        <v>146282</v>
      </c>
      <c r="BY942">
        <v>39793</v>
      </c>
      <c r="BZ942">
        <v>32271</v>
      </c>
      <c r="CA942">
        <v>11015</v>
      </c>
      <c r="CB942">
        <v>395921</v>
      </c>
      <c r="CC942">
        <v>9712</v>
      </c>
      <c r="CD942">
        <v>44258</v>
      </c>
      <c r="CE942">
        <v>43954</v>
      </c>
      <c r="CF942">
        <v>62680</v>
      </c>
      <c r="CG942">
        <v>45178</v>
      </c>
      <c r="CH942">
        <v>188328</v>
      </c>
      <c r="CI942">
        <v>19468</v>
      </c>
      <c r="CJ942">
        <v>239341</v>
      </c>
      <c r="CK942">
        <v>80261</v>
      </c>
      <c r="CL942">
        <v>44361</v>
      </c>
      <c r="CM942">
        <v>192550</v>
      </c>
      <c r="CN942">
        <v>56576</v>
      </c>
      <c r="CO942">
        <v>181322</v>
      </c>
      <c r="CP942">
        <v>67945</v>
      </c>
      <c r="CQ942">
        <v>20727</v>
      </c>
      <c r="CR942">
        <v>12757</v>
      </c>
      <c r="CS942">
        <v>275937</v>
      </c>
      <c r="CT942">
        <v>191533</v>
      </c>
      <c r="CU942">
        <v>5057</v>
      </c>
      <c r="CV942">
        <v>82610</v>
      </c>
      <c r="CW942">
        <v>182698</v>
      </c>
      <c r="CX942">
        <v>8177</v>
      </c>
      <c r="CY942">
        <v>27668</v>
      </c>
      <c r="CZ942">
        <v>89106</v>
      </c>
      <c r="DA942">
        <v>14570</v>
      </c>
      <c r="DB942">
        <v>350113</v>
      </c>
      <c r="DC942">
        <v>302103</v>
      </c>
      <c r="DD942">
        <v>32916</v>
      </c>
      <c r="DE942">
        <v>236937</v>
      </c>
      <c r="DF942">
        <v>64613</v>
      </c>
      <c r="DG942">
        <v>210130</v>
      </c>
      <c r="DH942">
        <v>101246</v>
      </c>
      <c r="DI942">
        <v>12957</v>
      </c>
      <c r="DJ942">
        <v>458035</v>
      </c>
      <c r="DK942">
        <v>29069</v>
      </c>
      <c r="DL942">
        <v>5639</v>
      </c>
      <c r="DM942">
        <v>15732</v>
      </c>
      <c r="DN942">
        <v>179316</v>
      </c>
      <c r="DO942">
        <v>43470</v>
      </c>
      <c r="DP942">
        <v>355230</v>
      </c>
      <c r="DQ942">
        <v>6666</v>
      </c>
      <c r="DR942">
        <v>51709</v>
      </c>
      <c r="DS942">
        <v>319420</v>
      </c>
      <c r="DT942">
        <v>249476</v>
      </c>
      <c r="DU942">
        <v>7794</v>
      </c>
    </row>
    <row r="943" spans="1:125" hidden="1" x14ac:dyDescent="0.25">
      <c r="A943" t="s">
        <v>3090</v>
      </c>
      <c r="B943">
        <v>808.58320000000003</v>
      </c>
      <c r="C943">
        <v>1231.9000000000001</v>
      </c>
      <c r="D943" t="s">
        <v>134</v>
      </c>
      <c r="E943" t="s">
        <v>2219</v>
      </c>
      <c r="F943" t="s">
        <v>2220</v>
      </c>
      <c r="G943" t="s">
        <v>1703</v>
      </c>
      <c r="H943" t="s">
        <v>129</v>
      </c>
      <c r="I943" t="s">
        <v>1704</v>
      </c>
      <c r="J943" t="s">
        <v>1705</v>
      </c>
      <c r="K943" t="s">
        <v>132</v>
      </c>
      <c r="L943" t="s">
        <v>133</v>
      </c>
      <c r="M943">
        <v>2.62</v>
      </c>
      <c r="N943">
        <v>2.4</v>
      </c>
      <c r="O943" t="s">
        <v>134</v>
      </c>
      <c r="P943" t="s">
        <v>134</v>
      </c>
      <c r="Q943">
        <v>0.81299999999999994</v>
      </c>
      <c r="R943">
        <v>0.62</v>
      </c>
      <c r="S943" t="s">
        <v>135</v>
      </c>
      <c r="T943" t="s">
        <v>2790</v>
      </c>
      <c r="U943" t="s">
        <v>2791</v>
      </c>
      <c r="V943">
        <v>5</v>
      </c>
      <c r="W943" t="b">
        <v>1</v>
      </c>
      <c r="X943" t="s">
        <v>134</v>
      </c>
      <c r="Y943" t="s">
        <v>134</v>
      </c>
      <c r="Z943">
        <v>39197</v>
      </c>
      <c r="AA943">
        <v>549682</v>
      </c>
      <c r="AB943">
        <v>117447</v>
      </c>
      <c r="AC943">
        <v>308645</v>
      </c>
      <c r="AD943">
        <v>179506</v>
      </c>
      <c r="AE943">
        <v>76279</v>
      </c>
      <c r="AF943">
        <v>248471</v>
      </c>
      <c r="AG943">
        <v>48663</v>
      </c>
      <c r="AH943">
        <v>330375</v>
      </c>
      <c r="AI943">
        <v>277110</v>
      </c>
      <c r="AJ943">
        <v>268191</v>
      </c>
      <c r="AK943">
        <v>45502</v>
      </c>
      <c r="AL943">
        <v>262391</v>
      </c>
      <c r="AM943">
        <v>46084</v>
      </c>
      <c r="AN943">
        <v>46200</v>
      </c>
      <c r="AO943">
        <v>238851</v>
      </c>
      <c r="AP943">
        <v>73912</v>
      </c>
      <c r="AQ943">
        <v>94326</v>
      </c>
      <c r="AR943">
        <v>304711</v>
      </c>
      <c r="AS943">
        <v>60078</v>
      </c>
      <c r="AT943">
        <v>54880</v>
      </c>
      <c r="AU943">
        <v>270256</v>
      </c>
      <c r="AV943">
        <v>224307</v>
      </c>
      <c r="AW943">
        <v>211414</v>
      </c>
      <c r="AX943">
        <v>47103</v>
      </c>
      <c r="AY943">
        <v>175788</v>
      </c>
      <c r="AZ943">
        <v>336727</v>
      </c>
      <c r="BA943">
        <v>34128</v>
      </c>
      <c r="BB943">
        <v>243574</v>
      </c>
      <c r="BC943">
        <v>45154</v>
      </c>
      <c r="BD943">
        <v>343642</v>
      </c>
      <c r="BE943">
        <v>451856</v>
      </c>
      <c r="BF943">
        <v>22380</v>
      </c>
      <c r="BG943">
        <v>236887</v>
      </c>
      <c r="BH943">
        <v>154954</v>
      </c>
      <c r="BI943">
        <v>442894</v>
      </c>
      <c r="BJ943">
        <v>457642</v>
      </c>
      <c r="BK943">
        <v>44199</v>
      </c>
      <c r="BL943">
        <v>56084</v>
      </c>
      <c r="BM943">
        <v>51335</v>
      </c>
      <c r="BN943">
        <v>45245</v>
      </c>
      <c r="BO943">
        <v>223192</v>
      </c>
      <c r="BP943">
        <v>215330</v>
      </c>
      <c r="BQ943">
        <v>32476</v>
      </c>
      <c r="BR943">
        <v>25488</v>
      </c>
      <c r="BS943">
        <v>316921</v>
      </c>
      <c r="BT943">
        <v>260326</v>
      </c>
      <c r="BU943">
        <v>269449</v>
      </c>
      <c r="BV943">
        <v>318840</v>
      </c>
      <c r="BW943">
        <v>308276</v>
      </c>
      <c r="BX943">
        <v>235999</v>
      </c>
      <c r="BY943">
        <v>180860</v>
      </c>
      <c r="BZ943">
        <v>224179</v>
      </c>
      <c r="CA943">
        <v>469602</v>
      </c>
      <c r="CB943">
        <v>199755</v>
      </c>
      <c r="CC943">
        <v>48218</v>
      </c>
      <c r="CD943">
        <v>33785</v>
      </c>
      <c r="CE943">
        <v>47217</v>
      </c>
      <c r="CF943">
        <v>542305</v>
      </c>
      <c r="CG943">
        <v>439185</v>
      </c>
      <c r="CH943">
        <v>609181</v>
      </c>
      <c r="CI943">
        <v>555745</v>
      </c>
      <c r="CJ943">
        <v>244907</v>
      </c>
      <c r="CK943">
        <v>50805</v>
      </c>
      <c r="CL943">
        <v>32920</v>
      </c>
      <c r="CM943">
        <v>54035</v>
      </c>
      <c r="CN943">
        <v>64614</v>
      </c>
      <c r="CO943">
        <v>381160</v>
      </c>
      <c r="CP943">
        <v>65010</v>
      </c>
      <c r="CQ943">
        <v>58629</v>
      </c>
      <c r="CR943">
        <v>418766</v>
      </c>
      <c r="CS943">
        <v>470544</v>
      </c>
      <c r="CT943">
        <v>370559</v>
      </c>
      <c r="CU943">
        <v>243686</v>
      </c>
      <c r="CV943">
        <v>33076</v>
      </c>
      <c r="CW943">
        <v>219922</v>
      </c>
      <c r="CX943">
        <v>45822</v>
      </c>
      <c r="CY943">
        <v>255352</v>
      </c>
      <c r="CZ943">
        <v>365576</v>
      </c>
      <c r="DA943">
        <v>374293</v>
      </c>
      <c r="DB943">
        <v>34447</v>
      </c>
      <c r="DC943">
        <v>379186</v>
      </c>
      <c r="DD943">
        <v>40479</v>
      </c>
      <c r="DE943">
        <v>359130</v>
      </c>
      <c r="DF943">
        <v>61946</v>
      </c>
      <c r="DG943">
        <v>438224</v>
      </c>
      <c r="DH943">
        <v>577158</v>
      </c>
      <c r="DI943">
        <v>383101</v>
      </c>
      <c r="DJ943">
        <v>282569</v>
      </c>
      <c r="DK943">
        <v>35035</v>
      </c>
      <c r="DL943">
        <v>26922</v>
      </c>
      <c r="DM943">
        <v>494198</v>
      </c>
      <c r="DN943">
        <v>38049</v>
      </c>
      <c r="DO943">
        <v>41693</v>
      </c>
      <c r="DP943">
        <v>350719</v>
      </c>
      <c r="DQ943">
        <v>26307</v>
      </c>
      <c r="DR943">
        <v>365226</v>
      </c>
      <c r="DS943">
        <v>46954</v>
      </c>
      <c r="DT943">
        <v>247756</v>
      </c>
      <c r="DU943">
        <v>248066</v>
      </c>
    </row>
    <row r="944" spans="1:125" hidden="1" x14ac:dyDescent="0.25">
      <c r="A944" t="s">
        <v>3091</v>
      </c>
      <c r="B944">
        <v>808.58339999999998</v>
      </c>
      <c r="C944">
        <v>1237</v>
      </c>
      <c r="D944" t="s">
        <v>134</v>
      </c>
      <c r="E944" t="s">
        <v>2219</v>
      </c>
      <c r="F944" t="s">
        <v>2220</v>
      </c>
      <c r="G944" t="s">
        <v>1703</v>
      </c>
      <c r="H944" t="s">
        <v>129</v>
      </c>
      <c r="I944" t="s">
        <v>1704</v>
      </c>
      <c r="J944" t="s">
        <v>1705</v>
      </c>
      <c r="K944" t="s">
        <v>132</v>
      </c>
      <c r="L944" t="s">
        <v>133</v>
      </c>
      <c r="M944">
        <v>2.62</v>
      </c>
      <c r="N944">
        <v>2.1</v>
      </c>
      <c r="O944" t="s">
        <v>134</v>
      </c>
      <c r="P944" t="s">
        <v>134</v>
      </c>
      <c r="Q944">
        <v>0.81299999999999994</v>
      </c>
      <c r="R944">
        <v>0.62</v>
      </c>
      <c r="S944" t="s">
        <v>135</v>
      </c>
      <c r="T944" t="s">
        <v>2637</v>
      </c>
      <c r="U944" t="s">
        <v>2638</v>
      </c>
      <c r="V944">
        <v>6</v>
      </c>
      <c r="W944" t="b">
        <v>1</v>
      </c>
      <c r="X944" t="s">
        <v>134</v>
      </c>
      <c r="Y944" t="s">
        <v>134</v>
      </c>
      <c r="Z944">
        <v>62606</v>
      </c>
      <c r="AA944">
        <v>48778</v>
      </c>
      <c r="AB944">
        <v>117447</v>
      </c>
      <c r="AC944">
        <v>29263</v>
      </c>
      <c r="AD944">
        <v>40370</v>
      </c>
      <c r="AE944">
        <v>117359</v>
      </c>
      <c r="AF944">
        <v>14718</v>
      </c>
      <c r="AG944">
        <v>77760</v>
      </c>
      <c r="AH944">
        <v>37834</v>
      </c>
      <c r="AI944">
        <v>13158</v>
      </c>
      <c r="AJ944">
        <v>42615</v>
      </c>
      <c r="AK944">
        <v>85979</v>
      </c>
      <c r="AL944">
        <v>12803</v>
      </c>
      <c r="AM944">
        <v>40719</v>
      </c>
      <c r="AN944">
        <v>47747</v>
      </c>
      <c r="AO944">
        <v>22800</v>
      </c>
      <c r="AP944">
        <v>40432</v>
      </c>
      <c r="AQ944">
        <v>203280</v>
      </c>
      <c r="AR944">
        <v>84161</v>
      </c>
      <c r="AS944">
        <v>20234</v>
      </c>
      <c r="AT944">
        <v>40486</v>
      </c>
      <c r="AU944">
        <v>20336</v>
      </c>
      <c r="AV944">
        <v>24658</v>
      </c>
      <c r="AW944">
        <v>14405</v>
      </c>
      <c r="AX944">
        <v>40223</v>
      </c>
      <c r="AY944">
        <v>175788</v>
      </c>
      <c r="AZ944">
        <v>12994</v>
      </c>
      <c r="BA944">
        <v>30569</v>
      </c>
      <c r="BB944">
        <v>17503</v>
      </c>
      <c r="BC944">
        <v>246048</v>
      </c>
      <c r="BD944">
        <v>42192</v>
      </c>
      <c r="BE944">
        <v>47762</v>
      </c>
      <c r="BF944">
        <v>33430</v>
      </c>
      <c r="BG944">
        <v>13491</v>
      </c>
      <c r="BH944">
        <v>9833</v>
      </c>
      <c r="BI944">
        <v>14268</v>
      </c>
      <c r="BJ944">
        <v>33961</v>
      </c>
      <c r="BK944">
        <v>23796</v>
      </c>
      <c r="BL944">
        <v>56084</v>
      </c>
      <c r="BM944">
        <v>64025</v>
      </c>
      <c r="BN944">
        <v>97457</v>
      </c>
      <c r="BO944">
        <v>37162</v>
      </c>
      <c r="BP944">
        <v>26501</v>
      </c>
      <c r="BQ944">
        <v>130905</v>
      </c>
      <c r="BR944">
        <v>18481</v>
      </c>
      <c r="BS944">
        <v>41305</v>
      </c>
      <c r="BT944">
        <v>33334</v>
      </c>
      <c r="BU944">
        <v>29751</v>
      </c>
      <c r="BV944">
        <v>29677</v>
      </c>
      <c r="BW944">
        <v>43599</v>
      </c>
      <c r="BX944">
        <v>16001</v>
      </c>
      <c r="BY944">
        <v>13154</v>
      </c>
      <c r="BZ944">
        <v>8732</v>
      </c>
      <c r="CA944">
        <v>41626</v>
      </c>
      <c r="CB944">
        <v>52158</v>
      </c>
      <c r="CC944">
        <v>23154</v>
      </c>
      <c r="CD944">
        <v>21784</v>
      </c>
      <c r="CE944">
        <v>37600</v>
      </c>
      <c r="CF944">
        <v>49583</v>
      </c>
      <c r="CG944">
        <v>35145</v>
      </c>
      <c r="CH944">
        <v>43438</v>
      </c>
      <c r="CI944">
        <v>64732</v>
      </c>
      <c r="CJ944">
        <v>20755</v>
      </c>
      <c r="CK944">
        <v>41635</v>
      </c>
      <c r="CL944">
        <v>38939</v>
      </c>
      <c r="CM944">
        <v>371835</v>
      </c>
      <c r="CN944">
        <v>21484</v>
      </c>
      <c r="CO944">
        <v>15389</v>
      </c>
      <c r="CP944">
        <v>23977</v>
      </c>
      <c r="CQ944">
        <v>46136</v>
      </c>
      <c r="CR944">
        <v>64378</v>
      </c>
      <c r="CS944">
        <v>39029</v>
      </c>
      <c r="CT944">
        <v>78170</v>
      </c>
      <c r="CU944">
        <v>15341</v>
      </c>
      <c r="CV944">
        <v>54898</v>
      </c>
      <c r="CW944">
        <v>102925</v>
      </c>
      <c r="CX944">
        <v>15780</v>
      </c>
      <c r="CY944">
        <v>255352</v>
      </c>
      <c r="CZ944">
        <v>24567</v>
      </c>
      <c r="DA944">
        <v>30365</v>
      </c>
      <c r="DB944">
        <v>51510</v>
      </c>
      <c r="DC944">
        <v>48642</v>
      </c>
      <c r="DD944">
        <v>14679</v>
      </c>
      <c r="DE944">
        <v>30806</v>
      </c>
      <c r="DF944">
        <v>55870</v>
      </c>
      <c r="DG944">
        <v>53424</v>
      </c>
      <c r="DH944">
        <v>64583</v>
      </c>
      <c r="DI944">
        <v>23373</v>
      </c>
      <c r="DJ944">
        <v>60328</v>
      </c>
      <c r="DK944">
        <v>28666</v>
      </c>
      <c r="DL944">
        <v>185535</v>
      </c>
      <c r="DM944">
        <v>34748</v>
      </c>
      <c r="DN944">
        <v>13251</v>
      </c>
      <c r="DO944">
        <v>15172</v>
      </c>
      <c r="DP944">
        <v>101449</v>
      </c>
      <c r="DQ944">
        <v>202973</v>
      </c>
      <c r="DR944">
        <v>54937</v>
      </c>
      <c r="DS944">
        <v>24831</v>
      </c>
      <c r="DT944">
        <v>47013</v>
      </c>
      <c r="DU944">
        <v>53520</v>
      </c>
    </row>
    <row r="945" spans="1:125" hidden="1" x14ac:dyDescent="0.25">
      <c r="A945">
        <v>1986</v>
      </c>
      <c r="B945">
        <v>146.11709999999999</v>
      </c>
      <c r="C945">
        <v>70.7</v>
      </c>
      <c r="D945" t="s">
        <v>1781</v>
      </c>
      <c r="E945" t="s">
        <v>1782</v>
      </c>
      <c r="F945" t="s">
        <v>1783</v>
      </c>
      <c r="G945" t="s">
        <v>1784</v>
      </c>
      <c r="H945" t="s">
        <v>129</v>
      </c>
      <c r="I945" t="s">
        <v>1785</v>
      </c>
      <c r="J945" t="s">
        <v>1786</v>
      </c>
      <c r="K945" t="s">
        <v>132</v>
      </c>
      <c r="L945" t="s">
        <v>678</v>
      </c>
      <c r="M945">
        <v>2.61</v>
      </c>
      <c r="N945">
        <v>3.4</v>
      </c>
      <c r="O945" t="s">
        <v>134</v>
      </c>
      <c r="P945" t="s">
        <v>134</v>
      </c>
      <c r="Q945">
        <v>0.83040000000000003</v>
      </c>
      <c r="R945">
        <v>0.61</v>
      </c>
      <c r="S945" t="s">
        <v>135</v>
      </c>
      <c r="T945" t="s">
        <v>3092</v>
      </c>
      <c r="U945" t="s">
        <v>3093</v>
      </c>
      <c r="V945">
        <v>2</v>
      </c>
      <c r="W945" t="b">
        <v>0</v>
      </c>
      <c r="X945" t="s">
        <v>1781</v>
      </c>
      <c r="Y945" t="s">
        <v>1783</v>
      </c>
      <c r="Z945">
        <v>117</v>
      </c>
      <c r="AA945">
        <v>25</v>
      </c>
      <c r="AB945">
        <v>120</v>
      </c>
      <c r="AC945">
        <v>46878</v>
      </c>
      <c r="AD945">
        <v>68</v>
      </c>
      <c r="AE945">
        <v>81</v>
      </c>
      <c r="AF945">
        <v>69</v>
      </c>
      <c r="AG945">
        <v>23</v>
      </c>
      <c r="AH945">
        <v>77</v>
      </c>
      <c r="AI945">
        <v>29</v>
      </c>
      <c r="AJ945">
        <v>116</v>
      </c>
      <c r="AK945">
        <v>170</v>
      </c>
      <c r="AL945">
        <v>185</v>
      </c>
      <c r="AM945">
        <v>140</v>
      </c>
      <c r="AN945">
        <v>75</v>
      </c>
      <c r="AO945">
        <v>22</v>
      </c>
      <c r="AP945">
        <v>131</v>
      </c>
      <c r="AQ945">
        <v>216</v>
      </c>
      <c r="AR945">
        <v>29</v>
      </c>
      <c r="AS945">
        <v>101</v>
      </c>
      <c r="AT945">
        <v>131</v>
      </c>
      <c r="AU945">
        <v>149</v>
      </c>
      <c r="AV945">
        <v>110</v>
      </c>
      <c r="AW945">
        <v>59</v>
      </c>
      <c r="AX945">
        <v>364</v>
      </c>
      <c r="AY945">
        <v>364</v>
      </c>
      <c r="AZ945">
        <v>76</v>
      </c>
      <c r="BA945">
        <v>134</v>
      </c>
      <c r="BB945">
        <v>27</v>
      </c>
      <c r="BC945">
        <v>190</v>
      </c>
      <c r="BD945">
        <v>617</v>
      </c>
      <c r="BE945">
        <v>491</v>
      </c>
      <c r="BF945">
        <v>8</v>
      </c>
      <c r="BG945">
        <v>165</v>
      </c>
      <c r="BH945">
        <v>69</v>
      </c>
      <c r="BI945">
        <v>84</v>
      </c>
      <c r="BJ945">
        <v>57</v>
      </c>
      <c r="BK945">
        <v>96</v>
      </c>
      <c r="BL945">
        <v>131</v>
      </c>
      <c r="BM945">
        <v>107</v>
      </c>
      <c r="BN945">
        <v>48</v>
      </c>
      <c r="BO945">
        <v>60</v>
      </c>
      <c r="BP945">
        <v>114</v>
      </c>
      <c r="BQ945">
        <v>146</v>
      </c>
      <c r="BR945">
        <v>70</v>
      </c>
      <c r="BS945">
        <v>29</v>
      </c>
      <c r="BT945">
        <v>45</v>
      </c>
      <c r="BU945">
        <v>43</v>
      </c>
      <c r="BV945">
        <v>94</v>
      </c>
      <c r="BW945">
        <v>96</v>
      </c>
      <c r="BX945">
        <v>56</v>
      </c>
      <c r="BY945">
        <v>114</v>
      </c>
      <c r="BZ945">
        <v>41</v>
      </c>
      <c r="CA945">
        <v>70</v>
      </c>
      <c r="CB945">
        <v>89</v>
      </c>
      <c r="CC945">
        <v>67</v>
      </c>
      <c r="CD945">
        <v>118</v>
      </c>
      <c r="CE945">
        <v>87</v>
      </c>
      <c r="CF945">
        <v>108</v>
      </c>
      <c r="CG945">
        <v>73</v>
      </c>
      <c r="CH945">
        <v>71</v>
      </c>
      <c r="CI945">
        <v>80</v>
      </c>
      <c r="CJ945">
        <v>71</v>
      </c>
      <c r="CK945">
        <v>120</v>
      </c>
      <c r="CL945">
        <v>53</v>
      </c>
      <c r="CM945">
        <v>384</v>
      </c>
      <c r="CN945">
        <v>69</v>
      </c>
      <c r="CO945">
        <v>86</v>
      </c>
      <c r="CP945">
        <v>90</v>
      </c>
      <c r="CQ945">
        <v>89</v>
      </c>
      <c r="CR945">
        <v>90</v>
      </c>
      <c r="CS945">
        <v>67</v>
      </c>
      <c r="CT945">
        <v>48</v>
      </c>
      <c r="CU945">
        <v>46550</v>
      </c>
      <c r="CV945">
        <v>16</v>
      </c>
      <c r="CW945">
        <v>84</v>
      </c>
      <c r="CX945">
        <v>53</v>
      </c>
      <c r="CY945">
        <v>127</v>
      </c>
      <c r="CZ945">
        <v>22</v>
      </c>
      <c r="DA945">
        <v>37</v>
      </c>
      <c r="DB945">
        <v>116</v>
      </c>
      <c r="DC945">
        <v>52</v>
      </c>
      <c r="DD945">
        <v>24</v>
      </c>
      <c r="DE945">
        <v>162</v>
      </c>
      <c r="DF945">
        <v>52</v>
      </c>
      <c r="DG945">
        <v>49</v>
      </c>
      <c r="DH945">
        <v>101</v>
      </c>
      <c r="DI945">
        <v>83</v>
      </c>
      <c r="DJ945">
        <v>171</v>
      </c>
      <c r="DK945">
        <v>128</v>
      </c>
      <c r="DL945">
        <v>104</v>
      </c>
      <c r="DM945">
        <v>100</v>
      </c>
      <c r="DN945">
        <v>117</v>
      </c>
      <c r="DO945">
        <v>81</v>
      </c>
      <c r="DP945">
        <v>83</v>
      </c>
      <c r="DQ945">
        <v>169</v>
      </c>
      <c r="DR945">
        <v>66</v>
      </c>
      <c r="DS945">
        <v>114</v>
      </c>
      <c r="DT945">
        <v>21</v>
      </c>
      <c r="DU945">
        <v>74</v>
      </c>
    </row>
    <row r="946" spans="1:125" hidden="1" x14ac:dyDescent="0.25">
      <c r="A946" t="s">
        <v>3094</v>
      </c>
      <c r="B946">
        <v>165.09039999999999</v>
      </c>
      <c r="C946">
        <v>887.7</v>
      </c>
      <c r="D946" t="s">
        <v>134</v>
      </c>
      <c r="E946" t="s">
        <v>3040</v>
      </c>
      <c r="F946" t="s">
        <v>3041</v>
      </c>
      <c r="G946" t="s">
        <v>3042</v>
      </c>
      <c r="H946" t="s">
        <v>129</v>
      </c>
      <c r="I946" t="s">
        <v>3043</v>
      </c>
      <c r="J946" t="s">
        <v>3044</v>
      </c>
      <c r="K946" t="s">
        <v>132</v>
      </c>
      <c r="L946" t="s">
        <v>133</v>
      </c>
      <c r="M946">
        <v>2.61</v>
      </c>
      <c r="N946">
        <v>3.9</v>
      </c>
      <c r="O946" t="s">
        <v>134</v>
      </c>
      <c r="P946" t="s">
        <v>134</v>
      </c>
      <c r="Q946">
        <v>0.85629999999999995</v>
      </c>
      <c r="R946">
        <v>0.61</v>
      </c>
      <c r="S946" t="s">
        <v>135</v>
      </c>
      <c r="T946" t="s">
        <v>3095</v>
      </c>
      <c r="U946" t="s">
        <v>3096</v>
      </c>
      <c r="V946">
        <v>1</v>
      </c>
      <c r="W946" t="b">
        <v>1</v>
      </c>
      <c r="X946" t="s">
        <v>134</v>
      </c>
      <c r="Y946" t="s">
        <v>134</v>
      </c>
      <c r="Z946">
        <v>13666</v>
      </c>
      <c r="AA946">
        <v>12503</v>
      </c>
      <c r="AB946">
        <v>14834</v>
      </c>
      <c r="AC946">
        <v>533</v>
      </c>
      <c r="AD946">
        <v>13514</v>
      </c>
      <c r="AE946">
        <v>15353</v>
      </c>
      <c r="AF946">
        <v>13911</v>
      </c>
      <c r="AG946">
        <v>11501</v>
      </c>
      <c r="AH946">
        <v>11304</v>
      </c>
      <c r="AI946">
        <v>12756</v>
      </c>
      <c r="AJ946">
        <v>12012</v>
      </c>
      <c r="AK946">
        <v>13462</v>
      </c>
      <c r="AL946">
        <v>11610</v>
      </c>
      <c r="AM946">
        <v>12081</v>
      </c>
      <c r="AN946">
        <v>12525</v>
      </c>
      <c r="AO946">
        <v>12791</v>
      </c>
      <c r="AP946">
        <v>12678</v>
      </c>
      <c r="AQ946">
        <v>226</v>
      </c>
      <c r="AR946">
        <v>13721</v>
      </c>
      <c r="AS946">
        <v>10959</v>
      </c>
      <c r="AT946">
        <v>11587</v>
      </c>
      <c r="AU946">
        <v>12162</v>
      </c>
      <c r="AV946">
        <v>10942</v>
      </c>
      <c r="AW946">
        <v>11598</v>
      </c>
      <c r="AX946">
        <v>599</v>
      </c>
      <c r="AY946">
        <v>314</v>
      </c>
      <c r="AZ946">
        <v>10932</v>
      </c>
      <c r="BA946">
        <v>15248</v>
      </c>
      <c r="BB946">
        <v>12273</v>
      </c>
      <c r="BC946">
        <v>273</v>
      </c>
      <c r="BD946">
        <v>10728</v>
      </c>
      <c r="BE946">
        <v>11078</v>
      </c>
      <c r="BF946">
        <v>1055</v>
      </c>
      <c r="BG946">
        <v>11662</v>
      </c>
      <c r="BH946">
        <v>11682</v>
      </c>
      <c r="BI946">
        <v>10039</v>
      </c>
      <c r="BJ946">
        <v>10378</v>
      </c>
      <c r="BK946">
        <v>11985</v>
      </c>
      <c r="BL946">
        <v>11330</v>
      </c>
      <c r="BM946">
        <v>10540</v>
      </c>
      <c r="BN946">
        <v>11595</v>
      </c>
      <c r="BO946">
        <v>848</v>
      </c>
      <c r="BP946">
        <v>12509</v>
      </c>
      <c r="BQ946">
        <v>12123</v>
      </c>
      <c r="BR946">
        <v>11354</v>
      </c>
      <c r="BS946">
        <v>10227</v>
      </c>
      <c r="BT946">
        <v>16400</v>
      </c>
      <c r="BU946">
        <v>11315</v>
      </c>
      <c r="BV946">
        <v>11368</v>
      </c>
      <c r="BW946">
        <v>15612</v>
      </c>
      <c r="BX946">
        <v>11460</v>
      </c>
      <c r="BY946">
        <v>10438</v>
      </c>
      <c r="BZ946">
        <v>11167</v>
      </c>
      <c r="CA946">
        <v>11233</v>
      </c>
      <c r="CB946">
        <v>12377</v>
      </c>
      <c r="CC946">
        <v>11009</v>
      </c>
      <c r="CD946">
        <v>11581</v>
      </c>
      <c r="CE946">
        <v>10920</v>
      </c>
      <c r="CF946">
        <v>11164</v>
      </c>
      <c r="CG946">
        <v>9858</v>
      </c>
      <c r="CH946">
        <v>10137</v>
      </c>
      <c r="CI946">
        <v>10086</v>
      </c>
      <c r="CJ946">
        <v>11199</v>
      </c>
      <c r="CK946">
        <v>11213</v>
      </c>
      <c r="CL946">
        <v>10433</v>
      </c>
      <c r="CM946">
        <v>283</v>
      </c>
      <c r="CN946">
        <v>10298</v>
      </c>
      <c r="CO946">
        <v>10726</v>
      </c>
      <c r="CP946">
        <v>16087</v>
      </c>
      <c r="CQ946">
        <v>9721</v>
      </c>
      <c r="CR946">
        <v>9629</v>
      </c>
      <c r="CS946">
        <v>14020</v>
      </c>
      <c r="CT946">
        <v>10096</v>
      </c>
      <c r="CU946">
        <v>567</v>
      </c>
      <c r="CV946">
        <v>9752</v>
      </c>
      <c r="CW946">
        <v>9822</v>
      </c>
      <c r="CX946">
        <v>11099</v>
      </c>
      <c r="CY946">
        <v>312</v>
      </c>
      <c r="CZ946">
        <v>11313</v>
      </c>
      <c r="DA946">
        <v>8848</v>
      </c>
      <c r="DB946">
        <v>9737</v>
      </c>
      <c r="DC946">
        <v>11225</v>
      </c>
      <c r="DD946">
        <v>10589</v>
      </c>
      <c r="DE946">
        <v>9670</v>
      </c>
      <c r="DF946">
        <v>9110</v>
      </c>
      <c r="DG946">
        <v>1185</v>
      </c>
      <c r="DH946">
        <v>9621</v>
      </c>
      <c r="DI946">
        <v>11176</v>
      </c>
      <c r="DJ946">
        <v>10727</v>
      </c>
      <c r="DK946">
        <v>9509</v>
      </c>
      <c r="DL946">
        <v>1681</v>
      </c>
      <c r="DM946">
        <v>13556</v>
      </c>
      <c r="DN946">
        <v>13563</v>
      </c>
      <c r="DO946">
        <v>13745</v>
      </c>
      <c r="DP946">
        <v>12998</v>
      </c>
      <c r="DQ946">
        <v>246</v>
      </c>
      <c r="DR946">
        <v>13415</v>
      </c>
      <c r="DS946">
        <v>14831</v>
      </c>
      <c r="DT946">
        <v>15007</v>
      </c>
      <c r="DU946">
        <v>12673</v>
      </c>
    </row>
    <row r="947" spans="1:125" hidden="1" x14ac:dyDescent="0.25">
      <c r="A947">
        <v>5815</v>
      </c>
      <c r="B947">
        <v>279.1567</v>
      </c>
      <c r="C947">
        <v>1178.8</v>
      </c>
      <c r="D947" t="s">
        <v>134</v>
      </c>
      <c r="E947" t="s">
        <v>466</v>
      </c>
      <c r="F947" t="s">
        <v>467</v>
      </c>
      <c r="G947" t="s">
        <v>468</v>
      </c>
      <c r="H947" t="s">
        <v>129</v>
      </c>
      <c r="I947" t="s">
        <v>469</v>
      </c>
      <c r="J947" t="s">
        <v>470</v>
      </c>
      <c r="K947" t="s">
        <v>132</v>
      </c>
      <c r="L947" t="s">
        <v>133</v>
      </c>
      <c r="M947">
        <v>2.61</v>
      </c>
      <c r="N947">
        <v>8.6</v>
      </c>
      <c r="O947" t="s">
        <v>134</v>
      </c>
      <c r="P947" t="s">
        <v>134</v>
      </c>
      <c r="Q947">
        <v>0.99850000000000005</v>
      </c>
      <c r="R947">
        <v>0.61</v>
      </c>
      <c r="S947" t="s">
        <v>135</v>
      </c>
      <c r="T947" t="s">
        <v>3097</v>
      </c>
      <c r="U947" t="s">
        <v>3098</v>
      </c>
      <c r="V947">
        <v>3</v>
      </c>
      <c r="W947" t="b">
        <v>1</v>
      </c>
      <c r="X947" t="s">
        <v>473</v>
      </c>
      <c r="Y947" t="s">
        <v>474</v>
      </c>
      <c r="Z947">
        <v>6717</v>
      </c>
      <c r="AA947">
        <v>5195</v>
      </c>
      <c r="AB947">
        <v>7129</v>
      </c>
      <c r="AC947">
        <v>6613</v>
      </c>
      <c r="AD947">
        <v>4251</v>
      </c>
      <c r="AE947">
        <v>7569</v>
      </c>
      <c r="AF947">
        <v>4519</v>
      </c>
      <c r="AG947">
        <v>5745</v>
      </c>
      <c r="AH947">
        <v>6413</v>
      </c>
      <c r="AI947">
        <v>6259</v>
      </c>
      <c r="AJ947">
        <v>6108</v>
      </c>
      <c r="AK947">
        <v>3565</v>
      </c>
      <c r="AL947">
        <v>4284</v>
      </c>
      <c r="AM947">
        <v>4701</v>
      </c>
      <c r="AN947">
        <v>2843</v>
      </c>
      <c r="AO947">
        <v>4254</v>
      </c>
      <c r="AP947">
        <v>4995</v>
      </c>
      <c r="AQ947">
        <v>351</v>
      </c>
      <c r="AR947">
        <v>7277</v>
      </c>
      <c r="AS947">
        <v>6717</v>
      </c>
      <c r="AT947">
        <v>5700</v>
      </c>
      <c r="AU947">
        <v>5340</v>
      </c>
      <c r="AV947">
        <v>4597</v>
      </c>
      <c r="AW947">
        <v>3194</v>
      </c>
      <c r="AX947">
        <v>1676</v>
      </c>
      <c r="AY947">
        <v>111</v>
      </c>
      <c r="AZ947">
        <v>5236</v>
      </c>
      <c r="BA947">
        <v>6570</v>
      </c>
      <c r="BB947">
        <v>5158</v>
      </c>
      <c r="BC947">
        <v>197</v>
      </c>
      <c r="BD947">
        <v>4263</v>
      </c>
      <c r="BE947">
        <v>3488</v>
      </c>
      <c r="BF947">
        <v>966</v>
      </c>
      <c r="BG947">
        <v>2507</v>
      </c>
      <c r="BH947">
        <v>4856</v>
      </c>
      <c r="BI947">
        <v>3084</v>
      </c>
      <c r="BJ947">
        <v>4253</v>
      </c>
      <c r="BK947">
        <v>2930</v>
      </c>
      <c r="BL947">
        <v>4907</v>
      </c>
      <c r="BM947">
        <v>4788</v>
      </c>
      <c r="BN947">
        <v>5282</v>
      </c>
      <c r="BO947">
        <v>107</v>
      </c>
      <c r="BP947">
        <v>7003</v>
      </c>
      <c r="BQ947">
        <v>8047</v>
      </c>
      <c r="BR947">
        <v>8763</v>
      </c>
      <c r="BS947">
        <v>6372</v>
      </c>
      <c r="BT947">
        <v>5861</v>
      </c>
      <c r="BU947">
        <v>4957</v>
      </c>
      <c r="BV947">
        <v>6163</v>
      </c>
      <c r="BW947">
        <v>6114</v>
      </c>
      <c r="BX947">
        <v>5316</v>
      </c>
      <c r="BY947">
        <v>3021</v>
      </c>
      <c r="BZ947">
        <v>5387</v>
      </c>
      <c r="CA947">
        <v>8355</v>
      </c>
      <c r="CB947">
        <v>5977</v>
      </c>
      <c r="CC947">
        <v>3354</v>
      </c>
      <c r="CD947">
        <v>5837</v>
      </c>
      <c r="CE947">
        <v>5084</v>
      </c>
      <c r="CF947">
        <v>4975</v>
      </c>
      <c r="CG947">
        <v>4381</v>
      </c>
      <c r="CH947">
        <v>5275</v>
      </c>
      <c r="CI947">
        <v>6248</v>
      </c>
      <c r="CJ947">
        <v>8230</v>
      </c>
      <c r="CK947">
        <v>3900</v>
      </c>
      <c r="CL947">
        <v>6432</v>
      </c>
      <c r="CM947">
        <v>186</v>
      </c>
      <c r="CN947">
        <v>3956</v>
      </c>
      <c r="CO947">
        <v>4291</v>
      </c>
      <c r="CP947">
        <v>7212</v>
      </c>
      <c r="CQ947">
        <v>4948</v>
      </c>
      <c r="CR947">
        <v>8151</v>
      </c>
      <c r="CS947">
        <v>4848</v>
      </c>
      <c r="CT947">
        <v>6831</v>
      </c>
      <c r="CU947">
        <v>74748</v>
      </c>
      <c r="CV947">
        <v>3764</v>
      </c>
      <c r="CW947">
        <v>3915</v>
      </c>
      <c r="CX947">
        <v>6168</v>
      </c>
      <c r="CY947">
        <v>137</v>
      </c>
      <c r="CZ947">
        <v>6238</v>
      </c>
      <c r="DA947">
        <v>7787</v>
      </c>
      <c r="DB947">
        <v>8896</v>
      </c>
      <c r="DC947">
        <v>5726</v>
      </c>
      <c r="DD947">
        <v>7095</v>
      </c>
      <c r="DE947">
        <v>6017</v>
      </c>
      <c r="DF947">
        <v>6072</v>
      </c>
      <c r="DG947">
        <v>7069</v>
      </c>
      <c r="DH947">
        <v>5409</v>
      </c>
      <c r="DI947">
        <v>8415</v>
      </c>
      <c r="DJ947">
        <v>7352</v>
      </c>
      <c r="DK947">
        <v>5839</v>
      </c>
      <c r="DL947">
        <v>2709</v>
      </c>
      <c r="DM947">
        <v>6155</v>
      </c>
      <c r="DN947">
        <v>6324</v>
      </c>
      <c r="DO947">
        <v>6011</v>
      </c>
      <c r="DP947">
        <v>4870</v>
      </c>
      <c r="DQ947">
        <v>289</v>
      </c>
      <c r="DR947">
        <v>5945</v>
      </c>
      <c r="DS947">
        <v>5132</v>
      </c>
      <c r="DT947">
        <v>5815</v>
      </c>
      <c r="DU947">
        <v>4834</v>
      </c>
    </row>
    <row r="948" spans="1:125" hidden="1" x14ac:dyDescent="0.25">
      <c r="A948">
        <v>5817</v>
      </c>
      <c r="B948">
        <v>279.15679999999998</v>
      </c>
      <c r="C948">
        <v>1163.3</v>
      </c>
      <c r="D948" t="s">
        <v>134</v>
      </c>
      <c r="E948" t="s">
        <v>466</v>
      </c>
      <c r="F948" t="s">
        <v>467</v>
      </c>
      <c r="G948" t="s">
        <v>468</v>
      </c>
      <c r="H948" t="s">
        <v>129</v>
      </c>
      <c r="I948" t="s">
        <v>469</v>
      </c>
      <c r="J948" t="s">
        <v>470</v>
      </c>
      <c r="K948" t="s">
        <v>132</v>
      </c>
      <c r="L948" t="s">
        <v>133</v>
      </c>
      <c r="M948">
        <v>2.61</v>
      </c>
      <c r="N948">
        <v>8.1999999999999993</v>
      </c>
      <c r="O948" t="s">
        <v>134</v>
      </c>
      <c r="P948" t="s">
        <v>134</v>
      </c>
      <c r="Q948">
        <v>0.99839999999999995</v>
      </c>
      <c r="R948">
        <v>0.61</v>
      </c>
      <c r="S948" t="s">
        <v>135</v>
      </c>
      <c r="T948" t="s">
        <v>3099</v>
      </c>
      <c r="U948" t="s">
        <v>3100</v>
      </c>
      <c r="V948">
        <v>2</v>
      </c>
      <c r="W948" t="b">
        <v>1</v>
      </c>
      <c r="X948" t="s">
        <v>473</v>
      </c>
      <c r="Y948" t="s">
        <v>474</v>
      </c>
      <c r="Z948">
        <v>676</v>
      </c>
      <c r="AA948">
        <v>764</v>
      </c>
      <c r="AB948">
        <v>786</v>
      </c>
      <c r="AC948">
        <v>2528</v>
      </c>
      <c r="AD948">
        <v>691</v>
      </c>
      <c r="AE948">
        <v>802</v>
      </c>
      <c r="AF948">
        <v>695</v>
      </c>
      <c r="AG948">
        <v>701</v>
      </c>
      <c r="AH948">
        <v>694</v>
      </c>
      <c r="AI948">
        <v>761</v>
      </c>
      <c r="AJ948">
        <v>790</v>
      </c>
      <c r="AK948">
        <v>652</v>
      </c>
      <c r="AL948">
        <v>1237</v>
      </c>
      <c r="AM948">
        <v>597</v>
      </c>
      <c r="AN948">
        <v>584</v>
      </c>
      <c r="AO948">
        <v>606</v>
      </c>
      <c r="AP948">
        <v>596</v>
      </c>
      <c r="AQ948">
        <v>95352</v>
      </c>
      <c r="AR948">
        <v>1432</v>
      </c>
      <c r="AS948">
        <v>3039</v>
      </c>
      <c r="AT948">
        <v>700</v>
      </c>
      <c r="AU948">
        <v>691</v>
      </c>
      <c r="AV948">
        <v>625</v>
      </c>
      <c r="AW948">
        <v>301</v>
      </c>
      <c r="AX948">
        <v>2427</v>
      </c>
      <c r="AY948">
        <v>1121</v>
      </c>
      <c r="AZ948">
        <v>1106</v>
      </c>
      <c r="BA948">
        <v>759</v>
      </c>
      <c r="BB948">
        <v>989</v>
      </c>
      <c r="BC948">
        <v>4386</v>
      </c>
      <c r="BD948">
        <v>618</v>
      </c>
      <c r="BE948">
        <v>639</v>
      </c>
      <c r="BF948">
        <v>2645</v>
      </c>
      <c r="BG948">
        <v>1220</v>
      </c>
      <c r="BH948">
        <v>626</v>
      </c>
      <c r="BI948">
        <v>280</v>
      </c>
      <c r="BJ948">
        <v>278</v>
      </c>
      <c r="BK948">
        <v>604</v>
      </c>
      <c r="BL948">
        <v>657</v>
      </c>
      <c r="BM948">
        <v>639</v>
      </c>
      <c r="BN948">
        <v>637</v>
      </c>
      <c r="BO948">
        <v>2513</v>
      </c>
      <c r="BP948">
        <v>1188</v>
      </c>
      <c r="BQ948">
        <v>772</v>
      </c>
      <c r="BR948">
        <v>771</v>
      </c>
      <c r="BS948">
        <v>715</v>
      </c>
      <c r="BT948">
        <v>763</v>
      </c>
      <c r="BU948">
        <v>578</v>
      </c>
      <c r="BV948">
        <v>770</v>
      </c>
      <c r="BW948">
        <v>3116</v>
      </c>
      <c r="BX948">
        <v>604</v>
      </c>
      <c r="BY948">
        <v>298</v>
      </c>
      <c r="BZ948">
        <v>593</v>
      </c>
      <c r="CA948">
        <v>772</v>
      </c>
      <c r="CB948">
        <v>724</v>
      </c>
      <c r="CC948">
        <v>581</v>
      </c>
      <c r="CD948">
        <v>682</v>
      </c>
      <c r="CE948">
        <v>701</v>
      </c>
      <c r="CF948">
        <v>672</v>
      </c>
      <c r="CG948">
        <v>1066</v>
      </c>
      <c r="CH948">
        <v>1400</v>
      </c>
      <c r="CI948">
        <v>771</v>
      </c>
      <c r="CJ948">
        <v>790</v>
      </c>
      <c r="CK948">
        <v>380</v>
      </c>
      <c r="CL948">
        <v>666</v>
      </c>
      <c r="CM948">
        <v>6226</v>
      </c>
      <c r="CN948">
        <v>1271</v>
      </c>
      <c r="CO948">
        <v>227</v>
      </c>
      <c r="CP948">
        <v>892</v>
      </c>
      <c r="CQ948">
        <v>610</v>
      </c>
      <c r="CR948">
        <v>771</v>
      </c>
      <c r="CS948">
        <v>577</v>
      </c>
      <c r="CT948">
        <v>626</v>
      </c>
      <c r="CU948">
        <v>7669</v>
      </c>
      <c r="CV948">
        <v>525</v>
      </c>
      <c r="CW948">
        <v>511</v>
      </c>
      <c r="CX948">
        <v>659</v>
      </c>
      <c r="CY948">
        <v>1279</v>
      </c>
      <c r="CZ948">
        <v>627</v>
      </c>
      <c r="DA948">
        <v>749</v>
      </c>
      <c r="DB948">
        <v>774</v>
      </c>
      <c r="DC948">
        <v>639</v>
      </c>
      <c r="DD948">
        <v>704</v>
      </c>
      <c r="DE948">
        <v>971</v>
      </c>
      <c r="DF948">
        <v>661</v>
      </c>
      <c r="DG948">
        <v>1038</v>
      </c>
      <c r="DH948">
        <v>700</v>
      </c>
      <c r="DI948">
        <v>728</v>
      </c>
      <c r="DJ948">
        <v>685</v>
      </c>
      <c r="DK948">
        <v>586</v>
      </c>
      <c r="DL948">
        <v>4742</v>
      </c>
      <c r="DM948">
        <v>645</v>
      </c>
      <c r="DN948">
        <v>812</v>
      </c>
      <c r="DO948">
        <v>1411</v>
      </c>
      <c r="DP948">
        <v>680</v>
      </c>
      <c r="DQ948">
        <v>5642</v>
      </c>
      <c r="DR948">
        <v>672</v>
      </c>
      <c r="DS948">
        <v>1237</v>
      </c>
      <c r="DT948">
        <v>694</v>
      </c>
      <c r="DU948">
        <v>453</v>
      </c>
    </row>
    <row r="949" spans="1:125" hidden="1" x14ac:dyDescent="0.25">
      <c r="A949">
        <v>5818</v>
      </c>
      <c r="B949">
        <v>279.15679999999998</v>
      </c>
      <c r="C949">
        <v>906.3</v>
      </c>
      <c r="D949" t="s">
        <v>134</v>
      </c>
      <c r="E949" t="s">
        <v>466</v>
      </c>
      <c r="F949" t="s">
        <v>467</v>
      </c>
      <c r="G949" t="s">
        <v>468</v>
      </c>
      <c r="H949" t="s">
        <v>129</v>
      </c>
      <c r="I949" t="s">
        <v>469</v>
      </c>
      <c r="J949" t="s">
        <v>470</v>
      </c>
      <c r="K949" t="s">
        <v>132</v>
      </c>
      <c r="L949" t="s">
        <v>133</v>
      </c>
      <c r="M949">
        <v>2.61</v>
      </c>
      <c r="N949">
        <v>8.1999999999999993</v>
      </c>
      <c r="O949" t="s">
        <v>134</v>
      </c>
      <c r="P949" t="s">
        <v>134</v>
      </c>
      <c r="Q949">
        <v>0.98760000000000003</v>
      </c>
      <c r="R949">
        <v>0.61</v>
      </c>
      <c r="S949" t="s">
        <v>135</v>
      </c>
      <c r="T949" t="s">
        <v>3101</v>
      </c>
      <c r="U949" t="s">
        <v>3102</v>
      </c>
      <c r="V949">
        <v>2</v>
      </c>
      <c r="W949" t="b">
        <v>1</v>
      </c>
      <c r="X949" t="s">
        <v>473</v>
      </c>
      <c r="Y949" t="s">
        <v>474</v>
      </c>
      <c r="Z949">
        <v>19579</v>
      </c>
      <c r="AA949">
        <v>10432</v>
      </c>
      <c r="AB949">
        <v>26583</v>
      </c>
      <c r="AC949">
        <v>1313</v>
      </c>
      <c r="AD949">
        <v>6622</v>
      </c>
      <c r="AE949">
        <v>11414</v>
      </c>
      <c r="AF949">
        <v>10076</v>
      </c>
      <c r="AG949">
        <v>8370</v>
      </c>
      <c r="AH949">
        <v>15911</v>
      </c>
      <c r="AI949">
        <v>22080</v>
      </c>
      <c r="AJ949">
        <v>12730</v>
      </c>
      <c r="AK949">
        <v>9483</v>
      </c>
      <c r="AL949">
        <v>10804</v>
      </c>
      <c r="AM949">
        <v>8076</v>
      </c>
      <c r="AN949">
        <v>8604</v>
      </c>
      <c r="AO949">
        <v>13163</v>
      </c>
      <c r="AP949">
        <v>12630</v>
      </c>
      <c r="AQ949">
        <v>2125</v>
      </c>
      <c r="AR949">
        <v>8087</v>
      </c>
      <c r="AS949">
        <v>8234</v>
      </c>
      <c r="AT949">
        <v>8284</v>
      </c>
      <c r="AU949">
        <v>13094</v>
      </c>
      <c r="AV949">
        <v>10040</v>
      </c>
      <c r="AW949">
        <v>10412</v>
      </c>
      <c r="AX949">
        <v>3941</v>
      </c>
      <c r="AY949">
        <v>1439</v>
      </c>
      <c r="AZ949">
        <v>12042</v>
      </c>
      <c r="BA949">
        <v>10107</v>
      </c>
      <c r="BB949">
        <v>7709</v>
      </c>
      <c r="BC949">
        <v>1483</v>
      </c>
      <c r="BD949">
        <v>11446</v>
      </c>
      <c r="BE949">
        <v>19580</v>
      </c>
      <c r="BF949">
        <v>4821</v>
      </c>
      <c r="BG949">
        <v>7919</v>
      </c>
      <c r="BH949">
        <v>13317</v>
      </c>
      <c r="BI949">
        <v>9216</v>
      </c>
      <c r="BJ949">
        <v>8592</v>
      </c>
      <c r="BK949">
        <v>7283</v>
      </c>
      <c r="BL949">
        <v>9101</v>
      </c>
      <c r="BM949">
        <v>6707</v>
      </c>
      <c r="BN949">
        <v>8283</v>
      </c>
      <c r="BO949">
        <v>591</v>
      </c>
      <c r="BP949">
        <v>11487</v>
      </c>
      <c r="BQ949">
        <v>9320</v>
      </c>
      <c r="BR949">
        <v>7960</v>
      </c>
      <c r="BS949">
        <v>22829</v>
      </c>
      <c r="BT949">
        <v>14111</v>
      </c>
      <c r="BU949">
        <v>11387</v>
      </c>
      <c r="BV949">
        <v>13656</v>
      </c>
      <c r="BW949">
        <v>14177</v>
      </c>
      <c r="BX949">
        <v>10818</v>
      </c>
      <c r="BY949">
        <v>8645</v>
      </c>
      <c r="BZ949">
        <v>9094</v>
      </c>
      <c r="CA949">
        <v>14262</v>
      </c>
      <c r="CB949">
        <v>17349</v>
      </c>
      <c r="CC949">
        <v>16158</v>
      </c>
      <c r="CD949">
        <v>13844</v>
      </c>
      <c r="CE949">
        <v>15156</v>
      </c>
      <c r="CF949">
        <v>12188</v>
      </c>
      <c r="CG949">
        <v>15102</v>
      </c>
      <c r="CH949">
        <v>15368</v>
      </c>
      <c r="CI949">
        <v>15961</v>
      </c>
      <c r="CJ949">
        <v>13808</v>
      </c>
      <c r="CK949">
        <v>9097</v>
      </c>
      <c r="CL949">
        <v>7041</v>
      </c>
      <c r="CM949">
        <v>2187</v>
      </c>
      <c r="CN949">
        <v>9723</v>
      </c>
      <c r="CO949">
        <v>14999</v>
      </c>
      <c r="CP949">
        <v>17391</v>
      </c>
      <c r="CQ949">
        <v>16542</v>
      </c>
      <c r="CR949">
        <v>20485</v>
      </c>
      <c r="CS949">
        <v>15995</v>
      </c>
      <c r="CT949">
        <v>14203</v>
      </c>
      <c r="CU949">
        <v>694</v>
      </c>
      <c r="CV949">
        <v>11606</v>
      </c>
      <c r="CW949">
        <v>6397</v>
      </c>
      <c r="CX949">
        <v>5899</v>
      </c>
      <c r="CY949">
        <v>3866</v>
      </c>
      <c r="CZ949">
        <v>10552</v>
      </c>
      <c r="DA949">
        <v>10572</v>
      </c>
      <c r="DB949">
        <v>4766</v>
      </c>
      <c r="DC949">
        <v>16334</v>
      </c>
      <c r="DD949">
        <v>5718</v>
      </c>
      <c r="DE949">
        <v>9749</v>
      </c>
      <c r="DF949">
        <v>7794</v>
      </c>
      <c r="DG949">
        <v>1147</v>
      </c>
      <c r="DH949">
        <v>7271</v>
      </c>
      <c r="DI949">
        <v>7559</v>
      </c>
      <c r="DJ949">
        <v>11048</v>
      </c>
      <c r="DK949">
        <v>9880</v>
      </c>
      <c r="DL949">
        <v>3752</v>
      </c>
      <c r="DM949">
        <v>19145</v>
      </c>
      <c r="DN949">
        <v>9835</v>
      </c>
      <c r="DO949">
        <v>11477</v>
      </c>
      <c r="DP949">
        <v>15617</v>
      </c>
      <c r="DQ949">
        <v>3231</v>
      </c>
      <c r="DR949">
        <v>11842</v>
      </c>
      <c r="DS949">
        <v>10548</v>
      </c>
      <c r="DT949">
        <v>10042</v>
      </c>
      <c r="DU949">
        <v>8221</v>
      </c>
    </row>
    <row r="950" spans="1:125" hidden="1" x14ac:dyDescent="0.25">
      <c r="A950">
        <v>12791</v>
      </c>
      <c r="B950">
        <v>518.32529999999997</v>
      </c>
      <c r="C950">
        <v>1159.3</v>
      </c>
      <c r="D950" t="s">
        <v>134</v>
      </c>
      <c r="E950" t="s">
        <v>3008</v>
      </c>
      <c r="F950" t="s">
        <v>3009</v>
      </c>
      <c r="G950" t="s">
        <v>3010</v>
      </c>
      <c r="H950" t="s">
        <v>129</v>
      </c>
      <c r="I950" t="s">
        <v>3011</v>
      </c>
      <c r="J950" t="s">
        <v>3012</v>
      </c>
      <c r="K950" t="s">
        <v>132</v>
      </c>
      <c r="L950" t="s">
        <v>133</v>
      </c>
      <c r="M950">
        <v>2.61</v>
      </c>
      <c r="N950">
        <v>2.2000000000000002</v>
      </c>
      <c r="O950" t="s">
        <v>134</v>
      </c>
      <c r="P950" t="s">
        <v>134</v>
      </c>
      <c r="Q950">
        <v>0.80320000000000003</v>
      </c>
      <c r="R950">
        <v>0.61</v>
      </c>
      <c r="S950" t="s">
        <v>135</v>
      </c>
      <c r="T950" t="s">
        <v>3103</v>
      </c>
      <c r="U950" t="s">
        <v>3104</v>
      </c>
      <c r="V950">
        <v>4</v>
      </c>
      <c r="W950" t="b">
        <v>1</v>
      </c>
      <c r="X950" t="s">
        <v>134</v>
      </c>
      <c r="Y950" t="s">
        <v>134</v>
      </c>
      <c r="Z950">
        <v>1748</v>
      </c>
      <c r="AA950">
        <v>1179</v>
      </c>
      <c r="AB950">
        <v>1492</v>
      </c>
      <c r="AC950">
        <v>7939</v>
      </c>
      <c r="AD950">
        <v>2214</v>
      </c>
      <c r="AE950">
        <v>1152</v>
      </c>
      <c r="AF950">
        <v>2189</v>
      </c>
      <c r="AG950">
        <v>1306</v>
      </c>
      <c r="AH950">
        <v>1404</v>
      </c>
      <c r="AI950">
        <v>1804</v>
      </c>
      <c r="AJ950">
        <v>2469</v>
      </c>
      <c r="AK950">
        <v>2778</v>
      </c>
      <c r="AL950">
        <v>1618</v>
      </c>
      <c r="AM950">
        <v>1622</v>
      </c>
      <c r="AN950">
        <v>1554</v>
      </c>
      <c r="AO950">
        <v>2053</v>
      </c>
      <c r="AP950">
        <v>1650</v>
      </c>
      <c r="AQ950">
        <v>99759</v>
      </c>
      <c r="AR950">
        <v>1811</v>
      </c>
      <c r="AS950">
        <v>1598</v>
      </c>
      <c r="AT950">
        <v>1383</v>
      </c>
      <c r="AU950">
        <v>1445</v>
      </c>
      <c r="AV950">
        <v>2268</v>
      </c>
      <c r="AW950">
        <v>2910</v>
      </c>
      <c r="AX950">
        <v>2028</v>
      </c>
      <c r="AY950">
        <v>131039</v>
      </c>
      <c r="AZ950">
        <v>1593</v>
      </c>
      <c r="BA950">
        <v>2188</v>
      </c>
      <c r="BB950">
        <v>1976</v>
      </c>
      <c r="BC950">
        <v>290605</v>
      </c>
      <c r="BD950">
        <v>1258</v>
      </c>
      <c r="BE950">
        <v>1659</v>
      </c>
      <c r="BF950">
        <v>2282</v>
      </c>
      <c r="BG950">
        <v>1732</v>
      </c>
      <c r="BH950">
        <v>1259</v>
      </c>
      <c r="BI950">
        <v>2260</v>
      </c>
      <c r="BJ950">
        <v>2636</v>
      </c>
      <c r="BK950">
        <v>1261</v>
      </c>
      <c r="BL950">
        <v>979</v>
      </c>
      <c r="BM950">
        <v>1145</v>
      </c>
      <c r="BN950">
        <v>1294</v>
      </c>
      <c r="BO950">
        <v>6736</v>
      </c>
      <c r="BP950">
        <v>1080</v>
      </c>
      <c r="BQ950">
        <v>1189</v>
      </c>
      <c r="BR950">
        <v>1489</v>
      </c>
      <c r="BS950">
        <v>1582</v>
      </c>
      <c r="BT950">
        <v>1722</v>
      </c>
      <c r="BU950">
        <v>1933</v>
      </c>
      <c r="BV950">
        <v>1762</v>
      </c>
      <c r="BW950">
        <v>1766</v>
      </c>
      <c r="BX950">
        <v>1456</v>
      </c>
      <c r="BY950">
        <v>1924</v>
      </c>
      <c r="BZ950">
        <v>1223</v>
      </c>
      <c r="CA950">
        <v>1329</v>
      </c>
      <c r="CB950">
        <v>1867</v>
      </c>
      <c r="CC950">
        <v>2604</v>
      </c>
      <c r="CD950">
        <v>1708</v>
      </c>
      <c r="CE950">
        <v>1346</v>
      </c>
      <c r="CF950">
        <v>1352</v>
      </c>
      <c r="CG950">
        <v>1691</v>
      </c>
      <c r="CH950">
        <v>2339</v>
      </c>
      <c r="CI950">
        <v>2282</v>
      </c>
      <c r="CJ950">
        <v>1709</v>
      </c>
      <c r="CK950">
        <v>2004</v>
      </c>
      <c r="CL950">
        <v>1564</v>
      </c>
      <c r="CM950">
        <v>65948</v>
      </c>
      <c r="CN950">
        <v>2489</v>
      </c>
      <c r="CO950">
        <v>2156</v>
      </c>
      <c r="CP950">
        <v>1503</v>
      </c>
      <c r="CQ950">
        <v>1485</v>
      </c>
      <c r="CR950">
        <v>1680</v>
      </c>
      <c r="CS950">
        <v>10086</v>
      </c>
      <c r="CT950">
        <v>1591</v>
      </c>
      <c r="CU950">
        <v>2216</v>
      </c>
      <c r="CV950">
        <v>2151</v>
      </c>
      <c r="CW950">
        <v>1075</v>
      </c>
      <c r="CX950">
        <v>1091</v>
      </c>
      <c r="CY950">
        <v>77196</v>
      </c>
      <c r="CZ950">
        <v>1673</v>
      </c>
      <c r="DA950">
        <v>1738</v>
      </c>
      <c r="DB950">
        <v>1988</v>
      </c>
      <c r="DC950">
        <v>3643</v>
      </c>
      <c r="DD950">
        <v>1460</v>
      </c>
      <c r="DE950">
        <v>1916</v>
      </c>
      <c r="DF950">
        <v>2309</v>
      </c>
      <c r="DG950">
        <v>4590</v>
      </c>
      <c r="DH950">
        <v>2313</v>
      </c>
      <c r="DI950">
        <v>1791</v>
      </c>
      <c r="DJ950">
        <v>1246</v>
      </c>
      <c r="DK950">
        <v>1610</v>
      </c>
      <c r="DL950">
        <v>1200</v>
      </c>
      <c r="DM950">
        <v>1612</v>
      </c>
      <c r="DN950">
        <v>1548</v>
      </c>
      <c r="DO950">
        <v>1317</v>
      </c>
      <c r="DP950">
        <v>1397</v>
      </c>
      <c r="DQ950">
        <v>91914</v>
      </c>
      <c r="DR950">
        <v>1500</v>
      </c>
      <c r="DS950">
        <v>2446</v>
      </c>
      <c r="DT950">
        <v>1056</v>
      </c>
      <c r="DU950">
        <v>1768</v>
      </c>
    </row>
    <row r="951" spans="1:125" x14ac:dyDescent="0.25">
      <c r="A951" t="s">
        <v>3105</v>
      </c>
      <c r="B951">
        <v>732.54830000000004</v>
      </c>
      <c r="C951">
        <v>1206.2</v>
      </c>
      <c r="D951" t="s">
        <v>134</v>
      </c>
      <c r="E951" t="s">
        <v>3106</v>
      </c>
      <c r="F951" t="s">
        <v>3107</v>
      </c>
      <c r="G951" t="s">
        <v>3067</v>
      </c>
      <c r="H951" t="s">
        <v>129</v>
      </c>
      <c r="I951" t="s">
        <v>3068</v>
      </c>
      <c r="J951" t="s">
        <v>3069</v>
      </c>
      <c r="K951" t="s">
        <v>132</v>
      </c>
      <c r="L951" t="s">
        <v>133</v>
      </c>
      <c r="M951">
        <v>2.61</v>
      </c>
      <c r="N951">
        <v>7.5</v>
      </c>
      <c r="O951" t="s">
        <v>134</v>
      </c>
      <c r="P951" t="s">
        <v>134</v>
      </c>
      <c r="Q951">
        <v>0.97460000000000002</v>
      </c>
      <c r="R951">
        <v>0.61</v>
      </c>
      <c r="S951" t="s">
        <v>135</v>
      </c>
      <c r="T951" t="s">
        <v>3070</v>
      </c>
      <c r="U951" t="s">
        <v>3071</v>
      </c>
      <c r="V951">
        <v>3</v>
      </c>
      <c r="W951" t="b">
        <v>1</v>
      </c>
      <c r="X951" t="s">
        <v>134</v>
      </c>
      <c r="Y951" t="s">
        <v>134</v>
      </c>
      <c r="Z951">
        <v>234</v>
      </c>
      <c r="AA951">
        <v>971</v>
      </c>
      <c r="AB951">
        <v>321</v>
      </c>
      <c r="AC951">
        <v>349</v>
      </c>
      <c r="AD951">
        <v>415</v>
      </c>
      <c r="AE951">
        <v>1742</v>
      </c>
      <c r="AF951">
        <v>1552</v>
      </c>
      <c r="AG951">
        <v>601</v>
      </c>
      <c r="AH951">
        <v>618</v>
      </c>
      <c r="AI951">
        <v>1288</v>
      </c>
      <c r="AJ951">
        <v>383</v>
      </c>
      <c r="AK951">
        <v>452</v>
      </c>
      <c r="AL951">
        <v>7129</v>
      </c>
      <c r="AM951">
        <v>5438</v>
      </c>
      <c r="AN951">
        <v>8007</v>
      </c>
      <c r="AO951">
        <v>1341</v>
      </c>
      <c r="AP951">
        <v>831</v>
      </c>
      <c r="AQ951">
        <v>3813</v>
      </c>
      <c r="AR951">
        <v>232</v>
      </c>
      <c r="AS951">
        <v>378</v>
      </c>
      <c r="AT951">
        <v>589</v>
      </c>
      <c r="AU951">
        <v>2682</v>
      </c>
      <c r="AV951">
        <v>185</v>
      </c>
      <c r="AW951">
        <v>459</v>
      </c>
      <c r="AX951">
        <v>227</v>
      </c>
      <c r="AY951">
        <v>11290</v>
      </c>
      <c r="AZ951">
        <v>1057</v>
      </c>
      <c r="BA951">
        <v>1547</v>
      </c>
      <c r="BB951">
        <v>244</v>
      </c>
      <c r="BC951">
        <v>2008</v>
      </c>
      <c r="BD951">
        <v>816</v>
      </c>
      <c r="BE951">
        <v>201</v>
      </c>
      <c r="BF951">
        <v>886</v>
      </c>
      <c r="BG951">
        <v>1944</v>
      </c>
      <c r="BH951">
        <v>2199</v>
      </c>
      <c r="BI951">
        <v>2</v>
      </c>
      <c r="BJ951">
        <v>32</v>
      </c>
      <c r="BK951">
        <v>258</v>
      </c>
      <c r="BL951">
        <v>1010</v>
      </c>
      <c r="BM951">
        <v>328</v>
      </c>
      <c r="BN951">
        <v>315</v>
      </c>
      <c r="BO951">
        <v>721</v>
      </c>
      <c r="BP951">
        <v>842</v>
      </c>
      <c r="BQ951">
        <v>862</v>
      </c>
      <c r="BR951">
        <v>325</v>
      </c>
      <c r="BS951">
        <v>3377</v>
      </c>
      <c r="BT951">
        <v>1402</v>
      </c>
      <c r="BU951">
        <v>1164</v>
      </c>
      <c r="BV951">
        <v>1050</v>
      </c>
      <c r="BW951">
        <v>1170</v>
      </c>
      <c r="BX951">
        <v>794</v>
      </c>
      <c r="BY951">
        <v>1321</v>
      </c>
      <c r="BZ951">
        <v>3644</v>
      </c>
      <c r="CA951">
        <v>853</v>
      </c>
      <c r="CB951">
        <v>410</v>
      </c>
      <c r="CC951">
        <v>3523</v>
      </c>
      <c r="CD951">
        <v>2122</v>
      </c>
      <c r="CE951">
        <v>2409</v>
      </c>
      <c r="CF951">
        <v>2043</v>
      </c>
      <c r="CG951">
        <v>215</v>
      </c>
      <c r="CH951">
        <v>235</v>
      </c>
      <c r="CI951">
        <v>434</v>
      </c>
      <c r="CJ951">
        <v>428</v>
      </c>
      <c r="CK951">
        <v>1700</v>
      </c>
      <c r="CL951">
        <v>9596</v>
      </c>
      <c r="CM951">
        <v>4374</v>
      </c>
      <c r="CN951">
        <v>141</v>
      </c>
      <c r="CO951">
        <v>116</v>
      </c>
      <c r="CP951">
        <v>1266</v>
      </c>
      <c r="CQ951">
        <v>2443</v>
      </c>
      <c r="CR951">
        <v>154</v>
      </c>
      <c r="CS951">
        <v>1740</v>
      </c>
      <c r="CT951">
        <v>191</v>
      </c>
      <c r="CU951">
        <v>27361</v>
      </c>
      <c r="CV951">
        <v>7846</v>
      </c>
      <c r="CW951">
        <v>2775</v>
      </c>
      <c r="CX951">
        <v>358</v>
      </c>
      <c r="CY951">
        <v>693</v>
      </c>
      <c r="CZ951">
        <v>1302</v>
      </c>
      <c r="DA951">
        <v>209</v>
      </c>
      <c r="DB951">
        <v>306</v>
      </c>
      <c r="DC951">
        <v>1036</v>
      </c>
      <c r="DD951">
        <v>13149</v>
      </c>
      <c r="DE951">
        <v>431</v>
      </c>
      <c r="DF951">
        <v>4542</v>
      </c>
      <c r="DG951">
        <v>471</v>
      </c>
      <c r="DH951">
        <v>463</v>
      </c>
      <c r="DI951">
        <v>336</v>
      </c>
      <c r="DJ951">
        <v>476</v>
      </c>
      <c r="DK951">
        <v>60221</v>
      </c>
      <c r="DL951">
        <v>2871</v>
      </c>
      <c r="DM951">
        <v>174</v>
      </c>
      <c r="DN951">
        <v>203</v>
      </c>
      <c r="DO951">
        <v>2063</v>
      </c>
      <c r="DP951">
        <v>485</v>
      </c>
      <c r="DQ951">
        <v>5530</v>
      </c>
      <c r="DR951">
        <v>1052</v>
      </c>
      <c r="DS951">
        <v>590</v>
      </c>
      <c r="DT951">
        <v>357</v>
      </c>
      <c r="DU951">
        <v>738</v>
      </c>
    </row>
    <row r="952" spans="1:125" hidden="1" x14ac:dyDescent="0.25">
      <c r="A952">
        <v>365</v>
      </c>
      <c r="B952">
        <v>89.058999999999997</v>
      </c>
      <c r="C952">
        <v>390.7</v>
      </c>
      <c r="D952" t="s">
        <v>2252</v>
      </c>
      <c r="E952" t="s">
        <v>2253</v>
      </c>
      <c r="F952" t="s">
        <v>2254</v>
      </c>
      <c r="G952" t="s">
        <v>2255</v>
      </c>
      <c r="H952" t="s">
        <v>129</v>
      </c>
      <c r="I952" t="s">
        <v>2256</v>
      </c>
      <c r="J952" t="s">
        <v>2257</v>
      </c>
      <c r="K952" t="s">
        <v>132</v>
      </c>
      <c r="L952" t="s">
        <v>133</v>
      </c>
      <c r="M952">
        <v>2.6</v>
      </c>
      <c r="N952">
        <v>7.7</v>
      </c>
      <c r="O952" t="s">
        <v>134</v>
      </c>
      <c r="P952" t="s">
        <v>134</v>
      </c>
      <c r="Q952">
        <v>0.96650000000000003</v>
      </c>
      <c r="R952">
        <v>0.6</v>
      </c>
      <c r="S952" t="s">
        <v>135</v>
      </c>
      <c r="T952" t="s">
        <v>3108</v>
      </c>
      <c r="U952" t="s">
        <v>3109</v>
      </c>
      <c r="V952">
        <v>2</v>
      </c>
      <c r="W952" t="b">
        <v>1</v>
      </c>
      <c r="X952" t="s">
        <v>2260</v>
      </c>
      <c r="Y952" t="s">
        <v>2261</v>
      </c>
      <c r="Z952">
        <v>2542</v>
      </c>
      <c r="AA952">
        <v>297</v>
      </c>
      <c r="AB952">
        <v>1094</v>
      </c>
      <c r="AC952">
        <v>784</v>
      </c>
      <c r="AD952">
        <v>301</v>
      </c>
      <c r="AE952">
        <v>1609</v>
      </c>
      <c r="AF952">
        <v>487</v>
      </c>
      <c r="AG952">
        <v>634</v>
      </c>
      <c r="AH952">
        <v>1904</v>
      </c>
      <c r="AI952">
        <v>498</v>
      </c>
      <c r="AJ952">
        <v>1564</v>
      </c>
      <c r="AK952">
        <v>660</v>
      </c>
      <c r="AL952">
        <v>422</v>
      </c>
      <c r="AM952">
        <v>789</v>
      </c>
      <c r="AN952">
        <v>405</v>
      </c>
      <c r="AO952">
        <v>515</v>
      </c>
      <c r="AP952">
        <v>803</v>
      </c>
      <c r="AQ952">
        <v>194</v>
      </c>
      <c r="AR952">
        <v>912</v>
      </c>
      <c r="AS952">
        <v>757</v>
      </c>
      <c r="AT952">
        <v>162</v>
      </c>
      <c r="AU952">
        <v>673</v>
      </c>
      <c r="AV952">
        <v>244</v>
      </c>
      <c r="AW952">
        <v>166</v>
      </c>
      <c r="AX952">
        <v>793</v>
      </c>
      <c r="AY952">
        <v>609</v>
      </c>
      <c r="AZ952">
        <v>962</v>
      </c>
      <c r="BA952">
        <v>2206</v>
      </c>
      <c r="BB952">
        <v>471</v>
      </c>
      <c r="BC952">
        <v>335</v>
      </c>
      <c r="BD952">
        <v>835</v>
      </c>
      <c r="BE952">
        <v>895</v>
      </c>
      <c r="BF952">
        <v>1081</v>
      </c>
      <c r="BG952">
        <v>688</v>
      </c>
      <c r="BH952">
        <v>776</v>
      </c>
      <c r="BI952">
        <v>1217</v>
      </c>
      <c r="BJ952">
        <v>493</v>
      </c>
      <c r="BK952">
        <v>659</v>
      </c>
      <c r="BL952">
        <v>1325</v>
      </c>
      <c r="BM952">
        <v>1824</v>
      </c>
      <c r="BN952">
        <v>575</v>
      </c>
      <c r="BO952">
        <v>28525</v>
      </c>
      <c r="BP952">
        <v>576</v>
      </c>
      <c r="BQ952">
        <v>1595</v>
      </c>
      <c r="BR952">
        <v>428</v>
      </c>
      <c r="BS952">
        <v>721</v>
      </c>
      <c r="BT952">
        <v>1674</v>
      </c>
      <c r="BU952">
        <v>154</v>
      </c>
      <c r="BV952">
        <v>635</v>
      </c>
      <c r="BW952">
        <v>1785</v>
      </c>
      <c r="BX952">
        <v>604</v>
      </c>
      <c r="BY952">
        <v>782</v>
      </c>
      <c r="BZ952">
        <v>1034</v>
      </c>
      <c r="CA952">
        <v>228</v>
      </c>
      <c r="CB952">
        <v>314</v>
      </c>
      <c r="CC952">
        <v>168</v>
      </c>
      <c r="CD952">
        <v>244</v>
      </c>
      <c r="CE952">
        <v>570</v>
      </c>
      <c r="CF952">
        <v>652</v>
      </c>
      <c r="CG952">
        <v>150</v>
      </c>
      <c r="CH952">
        <v>939</v>
      </c>
      <c r="CI952">
        <v>479</v>
      </c>
      <c r="CJ952">
        <v>219</v>
      </c>
      <c r="CK952">
        <v>151</v>
      </c>
      <c r="CL952">
        <v>1252</v>
      </c>
      <c r="CM952">
        <v>238</v>
      </c>
      <c r="CN952">
        <v>649</v>
      </c>
      <c r="CO952">
        <v>1316</v>
      </c>
      <c r="CP952">
        <v>2233</v>
      </c>
      <c r="CQ952">
        <v>675</v>
      </c>
      <c r="CR952">
        <v>422</v>
      </c>
      <c r="CS952">
        <v>2211</v>
      </c>
      <c r="CT952">
        <v>650</v>
      </c>
      <c r="CU952">
        <v>1709</v>
      </c>
      <c r="CV952">
        <v>215</v>
      </c>
      <c r="CW952">
        <v>777</v>
      </c>
      <c r="CX952">
        <v>780</v>
      </c>
      <c r="CY952">
        <v>751</v>
      </c>
      <c r="CZ952">
        <v>603</v>
      </c>
      <c r="DA952">
        <v>991</v>
      </c>
      <c r="DB952">
        <v>494</v>
      </c>
      <c r="DC952">
        <v>455</v>
      </c>
      <c r="DD952">
        <v>625</v>
      </c>
      <c r="DE952">
        <v>956</v>
      </c>
      <c r="DF952">
        <v>318</v>
      </c>
      <c r="DG952">
        <v>898</v>
      </c>
      <c r="DH952">
        <v>121</v>
      </c>
      <c r="DI952">
        <v>735</v>
      </c>
      <c r="DJ952">
        <v>1767</v>
      </c>
      <c r="DK952">
        <v>464</v>
      </c>
      <c r="DL952">
        <v>671</v>
      </c>
      <c r="DM952">
        <v>1492</v>
      </c>
      <c r="DN952">
        <v>1396</v>
      </c>
      <c r="DO952">
        <v>452</v>
      </c>
      <c r="DP952">
        <v>1700</v>
      </c>
      <c r="DQ952">
        <v>499</v>
      </c>
      <c r="DR952">
        <v>1529</v>
      </c>
      <c r="DS952">
        <v>1992</v>
      </c>
      <c r="DT952">
        <v>1193</v>
      </c>
      <c r="DU952">
        <v>838</v>
      </c>
    </row>
    <row r="953" spans="1:125" x14ac:dyDescent="0.25">
      <c r="A953">
        <v>887</v>
      </c>
      <c r="B953">
        <v>113.0341</v>
      </c>
      <c r="C953">
        <v>65.900000000000006</v>
      </c>
      <c r="D953" t="s">
        <v>3110</v>
      </c>
      <c r="E953" t="s">
        <v>3111</v>
      </c>
      <c r="F953" t="s">
        <v>3112</v>
      </c>
      <c r="G953" t="s">
        <v>3113</v>
      </c>
      <c r="H953" t="s">
        <v>129</v>
      </c>
      <c r="I953" t="s">
        <v>3114</v>
      </c>
      <c r="J953" t="s">
        <v>3115</v>
      </c>
      <c r="K953" t="s">
        <v>132</v>
      </c>
      <c r="L953" t="s">
        <v>133</v>
      </c>
      <c r="M953">
        <v>2.6</v>
      </c>
      <c r="N953">
        <v>4.4000000000000004</v>
      </c>
      <c r="O953" t="s">
        <v>134</v>
      </c>
      <c r="P953" t="s">
        <v>134</v>
      </c>
      <c r="Q953">
        <v>0.85150000000000003</v>
      </c>
      <c r="R953">
        <v>0.6</v>
      </c>
      <c r="S953" t="s">
        <v>135</v>
      </c>
      <c r="T953" t="s">
        <v>3116</v>
      </c>
      <c r="U953" t="s">
        <v>3117</v>
      </c>
      <c r="V953">
        <v>2</v>
      </c>
      <c r="W953" t="b">
        <v>1</v>
      </c>
      <c r="X953" t="s">
        <v>3110</v>
      </c>
      <c r="Y953" t="s">
        <v>3112</v>
      </c>
      <c r="Z953">
        <v>6922</v>
      </c>
      <c r="AA953">
        <v>16021</v>
      </c>
      <c r="AB953">
        <v>1084</v>
      </c>
      <c r="AC953">
        <v>37</v>
      </c>
      <c r="AD953">
        <v>13974</v>
      </c>
      <c r="AE953">
        <v>17572</v>
      </c>
      <c r="AF953">
        <v>28602</v>
      </c>
      <c r="AG953">
        <v>7981</v>
      </c>
      <c r="AH953">
        <v>20417</v>
      </c>
      <c r="AI953">
        <v>23007</v>
      </c>
      <c r="AJ953">
        <v>21261</v>
      </c>
      <c r="AK953">
        <v>17969</v>
      </c>
      <c r="AL953">
        <v>15603</v>
      </c>
      <c r="AM953">
        <v>10683</v>
      </c>
      <c r="AN953">
        <v>20070</v>
      </c>
      <c r="AO953">
        <v>14346</v>
      </c>
      <c r="AP953">
        <v>21535</v>
      </c>
      <c r="AQ953">
        <v>10</v>
      </c>
      <c r="AR953">
        <v>15293</v>
      </c>
      <c r="AS953">
        <v>735</v>
      </c>
      <c r="AT953">
        <v>1960</v>
      </c>
      <c r="AU953">
        <v>730</v>
      </c>
      <c r="AV953">
        <v>512</v>
      </c>
      <c r="AW953">
        <v>1612</v>
      </c>
      <c r="AX953">
        <v>0</v>
      </c>
      <c r="AY953">
        <v>107</v>
      </c>
      <c r="AZ953">
        <v>87</v>
      </c>
      <c r="BA953">
        <v>86</v>
      </c>
      <c r="BB953">
        <v>219</v>
      </c>
      <c r="BC953">
        <v>17</v>
      </c>
      <c r="BD953">
        <v>27</v>
      </c>
      <c r="BE953">
        <v>252</v>
      </c>
      <c r="BF953">
        <v>16</v>
      </c>
      <c r="BG953">
        <v>42</v>
      </c>
      <c r="BH953">
        <v>25292</v>
      </c>
      <c r="BI953">
        <v>16306</v>
      </c>
      <c r="BJ953">
        <v>12978</v>
      </c>
      <c r="BK953">
        <v>10501</v>
      </c>
      <c r="BL953">
        <v>10253</v>
      </c>
      <c r="BM953">
        <v>14933</v>
      </c>
      <c r="BN953">
        <v>14572</v>
      </c>
      <c r="BO953">
        <v>59</v>
      </c>
      <c r="BP953">
        <v>12200</v>
      </c>
      <c r="BQ953">
        <v>12682</v>
      </c>
      <c r="BR953">
        <v>9002</v>
      </c>
      <c r="BS953">
        <v>1411</v>
      </c>
      <c r="BT953">
        <v>634</v>
      </c>
      <c r="BU953">
        <v>756</v>
      </c>
      <c r="BV953">
        <v>116</v>
      </c>
      <c r="BW953">
        <v>484</v>
      </c>
      <c r="BX953">
        <v>1272</v>
      </c>
      <c r="BY953">
        <v>758</v>
      </c>
      <c r="BZ953">
        <v>54</v>
      </c>
      <c r="CA953">
        <v>54</v>
      </c>
      <c r="CB953">
        <v>314</v>
      </c>
      <c r="CC953">
        <v>183</v>
      </c>
      <c r="CD953">
        <v>159</v>
      </c>
      <c r="CE953">
        <v>224</v>
      </c>
      <c r="CF953">
        <v>5795</v>
      </c>
      <c r="CG953">
        <v>22</v>
      </c>
      <c r="CH953">
        <v>51</v>
      </c>
      <c r="CI953">
        <v>10</v>
      </c>
      <c r="CJ953">
        <v>12</v>
      </c>
      <c r="CK953">
        <v>32</v>
      </c>
      <c r="CL953">
        <v>0</v>
      </c>
      <c r="CM953">
        <v>404</v>
      </c>
      <c r="CN953">
        <v>163</v>
      </c>
      <c r="CO953">
        <v>15</v>
      </c>
      <c r="CP953">
        <v>79</v>
      </c>
      <c r="CQ953">
        <v>15</v>
      </c>
      <c r="CR953">
        <v>15</v>
      </c>
      <c r="CS953">
        <v>300</v>
      </c>
      <c r="CT953">
        <v>11</v>
      </c>
      <c r="CU953">
        <v>155</v>
      </c>
      <c r="CV953">
        <v>9</v>
      </c>
      <c r="CW953">
        <v>31</v>
      </c>
      <c r="CX953">
        <v>5</v>
      </c>
      <c r="CY953">
        <v>23</v>
      </c>
      <c r="CZ953">
        <v>10227</v>
      </c>
      <c r="DA953">
        <v>10617</v>
      </c>
      <c r="DB953">
        <v>5485</v>
      </c>
      <c r="DC953">
        <v>11926</v>
      </c>
      <c r="DD953">
        <v>7713</v>
      </c>
      <c r="DE953">
        <v>10533</v>
      </c>
      <c r="DF953">
        <v>10026</v>
      </c>
      <c r="DG953">
        <v>13247</v>
      </c>
      <c r="DH953">
        <v>12717</v>
      </c>
      <c r="DI953">
        <v>12119</v>
      </c>
      <c r="DJ953">
        <v>9661</v>
      </c>
      <c r="DK953">
        <v>11346</v>
      </c>
      <c r="DL953">
        <v>48</v>
      </c>
      <c r="DM953">
        <v>15584</v>
      </c>
      <c r="DN953">
        <v>13320</v>
      </c>
      <c r="DO953">
        <v>6261</v>
      </c>
      <c r="DP953">
        <v>19834</v>
      </c>
      <c r="DQ953">
        <v>60</v>
      </c>
      <c r="DR953">
        <v>12706</v>
      </c>
      <c r="DS953">
        <v>10207</v>
      </c>
      <c r="DT953">
        <v>11104</v>
      </c>
      <c r="DU953">
        <v>18694</v>
      </c>
    </row>
    <row r="954" spans="1:125" hidden="1" x14ac:dyDescent="0.25">
      <c r="A954">
        <v>16265</v>
      </c>
      <c r="B954">
        <v>732.55650000000003</v>
      </c>
      <c r="C954">
        <v>1160.2</v>
      </c>
      <c r="D954" t="s">
        <v>134</v>
      </c>
      <c r="E954" t="s">
        <v>3065</v>
      </c>
      <c r="F954" t="s">
        <v>3066</v>
      </c>
      <c r="G954" t="s">
        <v>3067</v>
      </c>
      <c r="H954" t="s">
        <v>129</v>
      </c>
      <c r="I954" t="s">
        <v>3068</v>
      </c>
      <c r="J954" t="s">
        <v>3069</v>
      </c>
      <c r="K954" t="s">
        <v>132</v>
      </c>
      <c r="L954" t="s">
        <v>133</v>
      </c>
      <c r="M954">
        <v>2.6</v>
      </c>
      <c r="N954">
        <v>3.7</v>
      </c>
      <c r="O954" t="s">
        <v>134</v>
      </c>
      <c r="P954" t="s">
        <v>134</v>
      </c>
      <c r="Q954">
        <v>0.82220000000000004</v>
      </c>
      <c r="R954">
        <v>0.6</v>
      </c>
      <c r="S954" t="s">
        <v>135</v>
      </c>
      <c r="T954" t="s">
        <v>3118</v>
      </c>
      <c r="U954" t="s">
        <v>3119</v>
      </c>
      <c r="V954">
        <v>5</v>
      </c>
      <c r="W954" t="b">
        <v>1</v>
      </c>
      <c r="X954" t="s">
        <v>134</v>
      </c>
      <c r="Y954" t="s">
        <v>134</v>
      </c>
      <c r="Z954">
        <v>3867</v>
      </c>
      <c r="AA954">
        <v>14094</v>
      </c>
      <c r="AB954">
        <v>1481</v>
      </c>
      <c r="AC954">
        <v>2514</v>
      </c>
      <c r="AD954">
        <v>10354</v>
      </c>
      <c r="AE954">
        <v>4808</v>
      </c>
      <c r="AF954">
        <v>3651</v>
      </c>
      <c r="AG954">
        <v>4415</v>
      </c>
      <c r="AH954">
        <v>6033</v>
      </c>
      <c r="AI954">
        <v>11025</v>
      </c>
      <c r="AJ954">
        <v>2270</v>
      </c>
      <c r="AK954">
        <v>7358</v>
      </c>
      <c r="AL954">
        <v>4216</v>
      </c>
      <c r="AM954">
        <v>4009</v>
      </c>
      <c r="AN954">
        <v>6543</v>
      </c>
      <c r="AO954">
        <v>14047</v>
      </c>
      <c r="AP954">
        <v>5892</v>
      </c>
      <c r="AQ954">
        <v>6997</v>
      </c>
      <c r="AR954">
        <v>1714</v>
      </c>
      <c r="AS954">
        <v>16280</v>
      </c>
      <c r="AT954">
        <v>17512</v>
      </c>
      <c r="AU954">
        <v>5570</v>
      </c>
      <c r="AV954">
        <v>3799</v>
      </c>
      <c r="AW954">
        <v>5381</v>
      </c>
      <c r="AX954">
        <v>2820</v>
      </c>
      <c r="AY954">
        <v>381294</v>
      </c>
      <c r="AZ954">
        <v>4558</v>
      </c>
      <c r="BA954">
        <v>22499</v>
      </c>
      <c r="BB954">
        <v>1796</v>
      </c>
      <c r="BC954">
        <v>40665</v>
      </c>
      <c r="BD954">
        <v>3689</v>
      </c>
      <c r="BE954">
        <v>3103</v>
      </c>
      <c r="BF954">
        <v>56</v>
      </c>
      <c r="BG954">
        <v>1756</v>
      </c>
      <c r="BH954">
        <v>18584</v>
      </c>
      <c r="BI954">
        <v>1879</v>
      </c>
      <c r="BJ954">
        <v>1259</v>
      </c>
      <c r="BK954">
        <v>7129</v>
      </c>
      <c r="BL954">
        <v>26046</v>
      </c>
      <c r="BM954">
        <v>2560</v>
      </c>
      <c r="BN954">
        <v>10463</v>
      </c>
      <c r="BO954">
        <v>51874</v>
      </c>
      <c r="BP954">
        <v>10321</v>
      </c>
      <c r="BQ954">
        <v>1785</v>
      </c>
      <c r="BR954">
        <v>1931</v>
      </c>
      <c r="BS954">
        <v>1042</v>
      </c>
      <c r="BT954">
        <v>4313</v>
      </c>
      <c r="BU954">
        <v>44951</v>
      </c>
      <c r="BV954">
        <v>8615</v>
      </c>
      <c r="BW954">
        <v>6830</v>
      </c>
      <c r="BX954">
        <v>10095</v>
      </c>
      <c r="BY954">
        <v>4151</v>
      </c>
      <c r="BZ954">
        <v>36859</v>
      </c>
      <c r="CA954">
        <v>5298</v>
      </c>
      <c r="CB954">
        <v>1886</v>
      </c>
      <c r="CC954">
        <v>28324</v>
      </c>
      <c r="CD954">
        <v>4448</v>
      </c>
      <c r="CE954">
        <v>2539</v>
      </c>
      <c r="CF954">
        <v>2503</v>
      </c>
      <c r="CG954">
        <v>1471</v>
      </c>
      <c r="CH954">
        <v>2350</v>
      </c>
      <c r="CI954">
        <v>4009</v>
      </c>
      <c r="CJ954">
        <v>2388</v>
      </c>
      <c r="CK954">
        <v>3760</v>
      </c>
      <c r="CL954">
        <v>4234</v>
      </c>
      <c r="CM954">
        <v>40548</v>
      </c>
      <c r="CN954">
        <v>2411</v>
      </c>
      <c r="CO954">
        <v>2565</v>
      </c>
      <c r="CP954">
        <v>81730</v>
      </c>
      <c r="CQ954">
        <v>27225</v>
      </c>
      <c r="CR954">
        <v>2043</v>
      </c>
      <c r="CS954">
        <v>3228</v>
      </c>
      <c r="CT954">
        <v>1244</v>
      </c>
      <c r="CU954">
        <v>939</v>
      </c>
      <c r="CV954">
        <v>67266</v>
      </c>
      <c r="CW954">
        <v>14363</v>
      </c>
      <c r="CX954">
        <v>8951</v>
      </c>
      <c r="CY954">
        <v>2094</v>
      </c>
      <c r="CZ954">
        <v>15206</v>
      </c>
      <c r="DA954">
        <v>3910</v>
      </c>
      <c r="DB954">
        <v>2220</v>
      </c>
      <c r="DC954">
        <v>4415</v>
      </c>
      <c r="DD954">
        <v>3929</v>
      </c>
      <c r="DE954">
        <v>66498</v>
      </c>
      <c r="DF954">
        <v>2037</v>
      </c>
      <c r="DG954">
        <v>24651</v>
      </c>
      <c r="DH954">
        <v>2907</v>
      </c>
      <c r="DI954">
        <v>2712</v>
      </c>
      <c r="DJ954">
        <v>1825</v>
      </c>
      <c r="DK954">
        <v>3177</v>
      </c>
      <c r="DL954">
        <v>567</v>
      </c>
      <c r="DM954">
        <v>2521</v>
      </c>
      <c r="DN954">
        <v>1844</v>
      </c>
      <c r="DO954">
        <v>8693</v>
      </c>
      <c r="DP954">
        <v>7886</v>
      </c>
      <c r="DQ954">
        <v>11596</v>
      </c>
      <c r="DR954">
        <v>10349</v>
      </c>
      <c r="DS954">
        <v>3191</v>
      </c>
      <c r="DT954">
        <v>4738</v>
      </c>
      <c r="DU954">
        <v>7842</v>
      </c>
    </row>
    <row r="955" spans="1:125" hidden="1" x14ac:dyDescent="0.25">
      <c r="A955" t="s">
        <v>3120</v>
      </c>
      <c r="B955">
        <v>786.60329999999999</v>
      </c>
      <c r="C955">
        <v>1161.2</v>
      </c>
      <c r="D955" t="s">
        <v>134</v>
      </c>
      <c r="E955" t="s">
        <v>2624</v>
      </c>
      <c r="F955" t="s">
        <v>2625</v>
      </c>
      <c r="G955" t="s">
        <v>2431</v>
      </c>
      <c r="H955" t="s">
        <v>129</v>
      </c>
      <c r="I955" t="s">
        <v>2626</v>
      </c>
      <c r="J955" t="s">
        <v>2627</v>
      </c>
      <c r="K955" t="s">
        <v>132</v>
      </c>
      <c r="L955" t="s">
        <v>133</v>
      </c>
      <c r="M955">
        <v>2.6</v>
      </c>
      <c r="N955">
        <v>3.2</v>
      </c>
      <c r="O955" t="s">
        <v>134</v>
      </c>
      <c r="P955" t="s">
        <v>134</v>
      </c>
      <c r="Q955">
        <v>0.81030000000000002</v>
      </c>
      <c r="R955">
        <v>0.6</v>
      </c>
      <c r="S955" t="s">
        <v>135</v>
      </c>
      <c r="T955" t="s">
        <v>3084</v>
      </c>
      <c r="U955" t="s">
        <v>3085</v>
      </c>
      <c r="V955">
        <v>15</v>
      </c>
      <c r="W955" t="b">
        <v>1</v>
      </c>
      <c r="X955" t="s">
        <v>134</v>
      </c>
      <c r="Y955" t="s">
        <v>134</v>
      </c>
      <c r="Z955">
        <v>177538</v>
      </c>
      <c r="AA955">
        <v>188349</v>
      </c>
      <c r="AB955">
        <v>267542</v>
      </c>
      <c r="AC955">
        <v>82971</v>
      </c>
      <c r="AD955">
        <v>148437</v>
      </c>
      <c r="AE955">
        <v>310204</v>
      </c>
      <c r="AF955">
        <v>122564</v>
      </c>
      <c r="AG955">
        <v>162889</v>
      </c>
      <c r="AH955">
        <v>152464</v>
      </c>
      <c r="AI955">
        <v>171005</v>
      </c>
      <c r="AJ955">
        <v>177542</v>
      </c>
      <c r="AK955">
        <v>152870</v>
      </c>
      <c r="AL955">
        <v>96839</v>
      </c>
      <c r="AM955">
        <v>141185</v>
      </c>
      <c r="AN955">
        <v>280866</v>
      </c>
      <c r="AO955">
        <v>303198</v>
      </c>
      <c r="AP955">
        <v>253953</v>
      </c>
      <c r="AQ955">
        <v>239890</v>
      </c>
      <c r="AR955">
        <v>149231</v>
      </c>
      <c r="AS955">
        <v>287356</v>
      </c>
      <c r="AT955">
        <v>173416</v>
      </c>
      <c r="AU955">
        <v>105442</v>
      </c>
      <c r="AV955">
        <v>96352</v>
      </c>
      <c r="AW955">
        <v>80653</v>
      </c>
      <c r="AX955">
        <v>214880</v>
      </c>
      <c r="AY955">
        <v>2258753</v>
      </c>
      <c r="AZ955">
        <v>204584</v>
      </c>
      <c r="BA955">
        <v>188730</v>
      </c>
      <c r="BB955">
        <v>71860</v>
      </c>
      <c r="BC955">
        <v>856917</v>
      </c>
      <c r="BD955">
        <v>134683</v>
      </c>
      <c r="BE955">
        <v>152097</v>
      </c>
      <c r="BF955">
        <v>2959</v>
      </c>
      <c r="BG955">
        <v>123435</v>
      </c>
      <c r="BH955">
        <v>172754</v>
      </c>
      <c r="BI955">
        <v>166702</v>
      </c>
      <c r="BJ955">
        <v>124163</v>
      </c>
      <c r="BK955">
        <v>170643</v>
      </c>
      <c r="BL955">
        <v>198126</v>
      </c>
      <c r="BM955">
        <v>207894</v>
      </c>
      <c r="BN955">
        <v>237900</v>
      </c>
      <c r="BO955">
        <v>2669844</v>
      </c>
      <c r="BP955">
        <v>168822</v>
      </c>
      <c r="BQ955">
        <v>104653</v>
      </c>
      <c r="BR955">
        <v>96217</v>
      </c>
      <c r="BS955">
        <v>107969</v>
      </c>
      <c r="BT955">
        <v>151593</v>
      </c>
      <c r="BU955">
        <v>135128</v>
      </c>
      <c r="BV955">
        <v>135444</v>
      </c>
      <c r="BW955">
        <v>163381</v>
      </c>
      <c r="BX955">
        <v>173398</v>
      </c>
      <c r="BY955">
        <v>116849</v>
      </c>
      <c r="BZ955">
        <v>188113</v>
      </c>
      <c r="CA955">
        <v>216445</v>
      </c>
      <c r="CB955">
        <v>79867</v>
      </c>
      <c r="CC955">
        <v>79860</v>
      </c>
      <c r="CD955">
        <v>145704</v>
      </c>
      <c r="CE955">
        <v>211663</v>
      </c>
      <c r="CF955">
        <v>225404</v>
      </c>
      <c r="CG955">
        <v>167542</v>
      </c>
      <c r="CH955">
        <v>179530</v>
      </c>
      <c r="CI955">
        <v>194075</v>
      </c>
      <c r="CJ955">
        <v>197316</v>
      </c>
      <c r="CK955">
        <v>134203</v>
      </c>
      <c r="CL955">
        <v>142076</v>
      </c>
      <c r="CM955">
        <v>1552437</v>
      </c>
      <c r="CN955">
        <v>147832</v>
      </c>
      <c r="CO955">
        <v>95793</v>
      </c>
      <c r="CP955">
        <v>210913</v>
      </c>
      <c r="CQ955">
        <v>155523</v>
      </c>
      <c r="CR955">
        <v>158001</v>
      </c>
      <c r="CS955">
        <v>118067</v>
      </c>
      <c r="CT955">
        <v>128796</v>
      </c>
      <c r="CU955">
        <v>33919</v>
      </c>
      <c r="CV955">
        <v>187082</v>
      </c>
      <c r="CW955">
        <v>160372</v>
      </c>
      <c r="CX955">
        <v>158061</v>
      </c>
      <c r="CY955">
        <v>1829756</v>
      </c>
      <c r="CZ955">
        <v>181660</v>
      </c>
      <c r="DA955">
        <v>185626</v>
      </c>
      <c r="DB955">
        <v>168697</v>
      </c>
      <c r="DC955">
        <v>163448</v>
      </c>
      <c r="DD955">
        <v>173144</v>
      </c>
      <c r="DE955">
        <v>197172</v>
      </c>
      <c r="DF955">
        <v>171872</v>
      </c>
      <c r="DG955">
        <v>2033813</v>
      </c>
      <c r="DH955">
        <v>150009</v>
      </c>
      <c r="DI955">
        <v>863832</v>
      </c>
      <c r="DJ955">
        <v>136351</v>
      </c>
      <c r="DK955">
        <v>163567</v>
      </c>
      <c r="DL955">
        <v>8143</v>
      </c>
      <c r="DM955">
        <v>154612</v>
      </c>
      <c r="DN955">
        <v>230837</v>
      </c>
      <c r="DO955">
        <v>178488</v>
      </c>
      <c r="DP955">
        <v>329200</v>
      </c>
      <c r="DQ955">
        <v>240169</v>
      </c>
      <c r="DR955">
        <v>233025</v>
      </c>
      <c r="DS955">
        <v>177234</v>
      </c>
      <c r="DT955">
        <v>201178</v>
      </c>
      <c r="DU955">
        <v>191504</v>
      </c>
    </row>
    <row r="956" spans="1:125" hidden="1" x14ac:dyDescent="0.25">
      <c r="A956" t="s">
        <v>3121</v>
      </c>
      <c r="B956">
        <v>786.60329999999999</v>
      </c>
      <c r="C956">
        <v>1161.2</v>
      </c>
      <c r="D956" t="s">
        <v>134</v>
      </c>
      <c r="E956" t="s">
        <v>2437</v>
      </c>
      <c r="F956" t="s">
        <v>2438</v>
      </c>
      <c r="G956" t="s">
        <v>2431</v>
      </c>
      <c r="H956" t="s">
        <v>129</v>
      </c>
      <c r="I956" t="s">
        <v>2439</v>
      </c>
      <c r="J956" t="s">
        <v>2440</v>
      </c>
      <c r="K956" t="s">
        <v>132</v>
      </c>
      <c r="L956" t="s">
        <v>133</v>
      </c>
      <c r="M956">
        <v>2.6</v>
      </c>
      <c r="N956">
        <v>3.2</v>
      </c>
      <c r="O956" t="s">
        <v>134</v>
      </c>
      <c r="P956" t="s">
        <v>134</v>
      </c>
      <c r="Q956">
        <v>0.80369999999999997</v>
      </c>
      <c r="R956">
        <v>0.6</v>
      </c>
      <c r="S956" t="s">
        <v>135</v>
      </c>
      <c r="T956" t="s">
        <v>3084</v>
      </c>
      <c r="U956" t="s">
        <v>3085</v>
      </c>
      <c r="V956">
        <v>15</v>
      </c>
      <c r="W956" t="b">
        <v>1</v>
      </c>
      <c r="X956" t="s">
        <v>134</v>
      </c>
      <c r="Y956" t="s">
        <v>134</v>
      </c>
      <c r="Z956">
        <v>177538</v>
      </c>
      <c r="AA956">
        <v>188349</v>
      </c>
      <c r="AB956">
        <v>267542</v>
      </c>
      <c r="AC956">
        <v>82971</v>
      </c>
      <c r="AD956">
        <v>148437</v>
      </c>
      <c r="AE956">
        <v>310204</v>
      </c>
      <c r="AF956">
        <v>122564</v>
      </c>
      <c r="AG956">
        <v>162889</v>
      </c>
      <c r="AH956">
        <v>152464</v>
      </c>
      <c r="AI956">
        <v>171005</v>
      </c>
      <c r="AJ956">
        <v>177542</v>
      </c>
      <c r="AK956">
        <v>152870</v>
      </c>
      <c r="AL956">
        <v>96839</v>
      </c>
      <c r="AM956">
        <v>141185</v>
      </c>
      <c r="AN956">
        <v>280866</v>
      </c>
      <c r="AO956">
        <v>303198</v>
      </c>
      <c r="AP956">
        <v>253953</v>
      </c>
      <c r="AQ956">
        <v>239890</v>
      </c>
      <c r="AR956">
        <v>149231</v>
      </c>
      <c r="AS956">
        <v>287356</v>
      </c>
      <c r="AT956">
        <v>173416</v>
      </c>
      <c r="AU956">
        <v>105442</v>
      </c>
      <c r="AV956">
        <v>96352</v>
      </c>
      <c r="AW956">
        <v>80653</v>
      </c>
      <c r="AX956">
        <v>214880</v>
      </c>
      <c r="AY956">
        <v>2258753</v>
      </c>
      <c r="AZ956">
        <v>204584</v>
      </c>
      <c r="BA956">
        <v>188730</v>
      </c>
      <c r="BB956">
        <v>71860</v>
      </c>
      <c r="BC956">
        <v>856917</v>
      </c>
      <c r="BD956">
        <v>134683</v>
      </c>
      <c r="BE956">
        <v>152097</v>
      </c>
      <c r="BF956">
        <v>2959</v>
      </c>
      <c r="BG956">
        <v>123435</v>
      </c>
      <c r="BH956">
        <v>172754</v>
      </c>
      <c r="BI956">
        <v>166702</v>
      </c>
      <c r="BJ956">
        <v>124163</v>
      </c>
      <c r="BK956">
        <v>170643</v>
      </c>
      <c r="BL956">
        <v>198126</v>
      </c>
      <c r="BM956">
        <v>207894</v>
      </c>
      <c r="BN956">
        <v>237900</v>
      </c>
      <c r="BO956">
        <v>2669844</v>
      </c>
      <c r="BP956">
        <v>168822</v>
      </c>
      <c r="BQ956">
        <v>104653</v>
      </c>
      <c r="BR956">
        <v>96217</v>
      </c>
      <c r="BS956">
        <v>107969</v>
      </c>
      <c r="BT956">
        <v>151593</v>
      </c>
      <c r="BU956">
        <v>135128</v>
      </c>
      <c r="BV956">
        <v>135444</v>
      </c>
      <c r="BW956">
        <v>163381</v>
      </c>
      <c r="BX956">
        <v>173398</v>
      </c>
      <c r="BY956">
        <v>116849</v>
      </c>
      <c r="BZ956">
        <v>188113</v>
      </c>
      <c r="CA956">
        <v>216445</v>
      </c>
      <c r="CB956">
        <v>79867</v>
      </c>
      <c r="CC956">
        <v>79860</v>
      </c>
      <c r="CD956">
        <v>145704</v>
      </c>
      <c r="CE956">
        <v>211663</v>
      </c>
      <c r="CF956">
        <v>225404</v>
      </c>
      <c r="CG956">
        <v>167542</v>
      </c>
      <c r="CH956">
        <v>179530</v>
      </c>
      <c r="CI956">
        <v>194075</v>
      </c>
      <c r="CJ956">
        <v>197316</v>
      </c>
      <c r="CK956">
        <v>134203</v>
      </c>
      <c r="CL956">
        <v>142076</v>
      </c>
      <c r="CM956">
        <v>1552437</v>
      </c>
      <c r="CN956">
        <v>147832</v>
      </c>
      <c r="CO956">
        <v>95793</v>
      </c>
      <c r="CP956">
        <v>210913</v>
      </c>
      <c r="CQ956">
        <v>155523</v>
      </c>
      <c r="CR956">
        <v>158001</v>
      </c>
      <c r="CS956">
        <v>118067</v>
      </c>
      <c r="CT956">
        <v>128796</v>
      </c>
      <c r="CU956">
        <v>33919</v>
      </c>
      <c r="CV956">
        <v>187082</v>
      </c>
      <c r="CW956">
        <v>160372</v>
      </c>
      <c r="CX956">
        <v>158061</v>
      </c>
      <c r="CY956">
        <v>1829756</v>
      </c>
      <c r="CZ956">
        <v>181660</v>
      </c>
      <c r="DA956">
        <v>185626</v>
      </c>
      <c r="DB956">
        <v>168697</v>
      </c>
      <c r="DC956">
        <v>163448</v>
      </c>
      <c r="DD956">
        <v>173144</v>
      </c>
      <c r="DE956">
        <v>197172</v>
      </c>
      <c r="DF956">
        <v>171872</v>
      </c>
      <c r="DG956">
        <v>2033813</v>
      </c>
      <c r="DH956">
        <v>150009</v>
      </c>
      <c r="DI956">
        <v>863832</v>
      </c>
      <c r="DJ956">
        <v>136351</v>
      </c>
      <c r="DK956">
        <v>163567</v>
      </c>
      <c r="DL956">
        <v>8143</v>
      </c>
      <c r="DM956">
        <v>154612</v>
      </c>
      <c r="DN956">
        <v>230837</v>
      </c>
      <c r="DO956">
        <v>178488</v>
      </c>
      <c r="DP956">
        <v>329200</v>
      </c>
      <c r="DQ956">
        <v>240169</v>
      </c>
      <c r="DR956">
        <v>233025</v>
      </c>
      <c r="DS956">
        <v>177234</v>
      </c>
      <c r="DT956">
        <v>201178</v>
      </c>
      <c r="DU956">
        <v>191504</v>
      </c>
    </row>
    <row r="957" spans="1:125" hidden="1" x14ac:dyDescent="0.25">
      <c r="A957">
        <v>17150</v>
      </c>
      <c r="B957">
        <v>786.60329999999999</v>
      </c>
      <c r="C957">
        <v>1421.5</v>
      </c>
      <c r="D957" t="s">
        <v>134</v>
      </c>
      <c r="E957" t="s">
        <v>2437</v>
      </c>
      <c r="F957" t="s">
        <v>2438</v>
      </c>
      <c r="G957" t="s">
        <v>2431</v>
      </c>
      <c r="H957" t="s">
        <v>129</v>
      </c>
      <c r="I957" t="s">
        <v>2439</v>
      </c>
      <c r="J957" t="s">
        <v>2440</v>
      </c>
      <c r="K957" t="s">
        <v>132</v>
      </c>
      <c r="L957" t="s">
        <v>133</v>
      </c>
      <c r="M957">
        <v>2.6</v>
      </c>
      <c r="N957">
        <v>3.3</v>
      </c>
      <c r="O957" t="s">
        <v>134</v>
      </c>
      <c r="P957" t="s">
        <v>134</v>
      </c>
      <c r="Q957">
        <v>0.8175</v>
      </c>
      <c r="R957">
        <v>0.6</v>
      </c>
      <c r="S957" t="s">
        <v>135</v>
      </c>
      <c r="T957" t="s">
        <v>3122</v>
      </c>
      <c r="U957" t="s">
        <v>3123</v>
      </c>
      <c r="V957">
        <v>14</v>
      </c>
      <c r="W957" t="b">
        <v>1</v>
      </c>
      <c r="X957" t="s">
        <v>134</v>
      </c>
      <c r="Y957" t="s">
        <v>134</v>
      </c>
      <c r="Z957">
        <v>14448</v>
      </c>
      <c r="AA957">
        <v>18964</v>
      </c>
      <c r="AB957">
        <v>20423</v>
      </c>
      <c r="AC957">
        <v>69261</v>
      </c>
      <c r="AD957">
        <v>14779</v>
      </c>
      <c r="AE957">
        <v>21970</v>
      </c>
      <c r="AF957">
        <v>12387</v>
      </c>
      <c r="AG957">
        <v>15817</v>
      </c>
      <c r="AH957">
        <v>16845</v>
      </c>
      <c r="AI957">
        <v>15157</v>
      </c>
      <c r="AJ957">
        <v>11867</v>
      </c>
      <c r="AK957">
        <v>13990</v>
      </c>
      <c r="AL957">
        <v>10909</v>
      </c>
      <c r="AM957">
        <v>17669</v>
      </c>
      <c r="AN957">
        <v>22937</v>
      </c>
      <c r="AO957">
        <v>17111</v>
      </c>
      <c r="AP957">
        <v>19627</v>
      </c>
      <c r="AQ957">
        <v>855628</v>
      </c>
      <c r="AR957">
        <v>16290</v>
      </c>
      <c r="AS957">
        <v>16455</v>
      </c>
      <c r="AT957">
        <v>14165</v>
      </c>
      <c r="AU957">
        <v>12780</v>
      </c>
      <c r="AV957">
        <v>11367</v>
      </c>
      <c r="AW957">
        <v>10493</v>
      </c>
      <c r="AX957">
        <v>33626</v>
      </c>
      <c r="AY957">
        <v>861187</v>
      </c>
      <c r="AZ957">
        <v>9658</v>
      </c>
      <c r="BA957">
        <v>12463</v>
      </c>
      <c r="BB957">
        <v>11906</v>
      </c>
      <c r="BC957">
        <v>686511</v>
      </c>
      <c r="BD957">
        <v>10146</v>
      </c>
      <c r="BE957">
        <v>15021</v>
      </c>
      <c r="BF957">
        <v>22210</v>
      </c>
      <c r="BG957">
        <v>14378</v>
      </c>
      <c r="BH957">
        <v>14358</v>
      </c>
      <c r="BI957">
        <v>10189</v>
      </c>
      <c r="BJ957">
        <v>15037</v>
      </c>
      <c r="BK957">
        <v>13853</v>
      </c>
      <c r="BL957">
        <v>11217</v>
      </c>
      <c r="BM957">
        <v>12188</v>
      </c>
      <c r="BN957">
        <v>13400</v>
      </c>
      <c r="BO957">
        <v>72042</v>
      </c>
      <c r="BP957">
        <v>9170</v>
      </c>
      <c r="BQ957">
        <v>8717</v>
      </c>
      <c r="BR957">
        <v>10179</v>
      </c>
      <c r="BS957">
        <v>11598</v>
      </c>
      <c r="BT957">
        <v>12956</v>
      </c>
      <c r="BU957">
        <v>9719</v>
      </c>
      <c r="BV957">
        <v>9341</v>
      </c>
      <c r="BW957">
        <v>13302</v>
      </c>
      <c r="BX957">
        <v>12051</v>
      </c>
      <c r="BY957">
        <v>11802</v>
      </c>
      <c r="BZ957">
        <v>12601</v>
      </c>
      <c r="CA957">
        <v>12146</v>
      </c>
      <c r="CB957">
        <v>10448</v>
      </c>
      <c r="CC957">
        <v>14522</v>
      </c>
      <c r="CD957">
        <v>10359</v>
      </c>
      <c r="CE957">
        <v>15924</v>
      </c>
      <c r="CF957">
        <v>14677</v>
      </c>
      <c r="CG957">
        <v>14717</v>
      </c>
      <c r="CH957">
        <v>14965</v>
      </c>
      <c r="CI957">
        <v>13591</v>
      </c>
      <c r="CJ957">
        <v>10275</v>
      </c>
      <c r="CK957">
        <v>10115</v>
      </c>
      <c r="CL957">
        <v>9399</v>
      </c>
      <c r="CM957">
        <v>613197</v>
      </c>
      <c r="CN957">
        <v>10993</v>
      </c>
      <c r="CO957">
        <v>12363</v>
      </c>
      <c r="CP957">
        <v>18733</v>
      </c>
      <c r="CQ957">
        <v>13134</v>
      </c>
      <c r="CR957">
        <v>13072</v>
      </c>
      <c r="CS957">
        <v>16461</v>
      </c>
      <c r="CT957">
        <v>16405</v>
      </c>
      <c r="CU957">
        <v>46113</v>
      </c>
      <c r="CV957">
        <v>13542</v>
      </c>
      <c r="CW957">
        <v>18739</v>
      </c>
      <c r="CX957">
        <v>16705</v>
      </c>
      <c r="CY957">
        <v>914600</v>
      </c>
      <c r="CZ957">
        <v>12599</v>
      </c>
      <c r="DA957">
        <v>9505</v>
      </c>
      <c r="DB957">
        <v>10633</v>
      </c>
      <c r="DC957">
        <v>11315</v>
      </c>
      <c r="DD957">
        <v>9836</v>
      </c>
      <c r="DE957">
        <v>24867</v>
      </c>
      <c r="DF957">
        <v>12623</v>
      </c>
      <c r="DG957">
        <v>35873</v>
      </c>
      <c r="DH957">
        <v>13209</v>
      </c>
      <c r="DI957">
        <v>14164</v>
      </c>
      <c r="DJ957">
        <v>14222</v>
      </c>
      <c r="DK957">
        <v>9103</v>
      </c>
      <c r="DL957">
        <v>40118</v>
      </c>
      <c r="DM957">
        <v>17561</v>
      </c>
      <c r="DN957">
        <v>14835</v>
      </c>
      <c r="DO957">
        <v>22445</v>
      </c>
      <c r="DP957">
        <v>19033</v>
      </c>
      <c r="DQ957">
        <v>829877</v>
      </c>
      <c r="DR957">
        <v>15307</v>
      </c>
      <c r="DS957">
        <v>14647</v>
      </c>
      <c r="DT957">
        <v>14720</v>
      </c>
      <c r="DU957">
        <v>11720</v>
      </c>
    </row>
    <row r="958" spans="1:125" hidden="1" x14ac:dyDescent="0.25">
      <c r="A958">
        <v>17151</v>
      </c>
      <c r="B958">
        <v>786.6037</v>
      </c>
      <c r="C958">
        <v>1413.4</v>
      </c>
      <c r="D958" t="s">
        <v>134</v>
      </c>
      <c r="E958" t="s">
        <v>2437</v>
      </c>
      <c r="F958" t="s">
        <v>2438</v>
      </c>
      <c r="G958" t="s">
        <v>2431</v>
      </c>
      <c r="H958" t="s">
        <v>129</v>
      </c>
      <c r="I958" t="s">
        <v>2439</v>
      </c>
      <c r="J958" t="s">
        <v>2440</v>
      </c>
      <c r="K958" t="s">
        <v>132</v>
      </c>
      <c r="L958" t="s">
        <v>133</v>
      </c>
      <c r="M958">
        <v>2.6</v>
      </c>
      <c r="N958">
        <v>3.7</v>
      </c>
      <c r="O958" t="s">
        <v>134</v>
      </c>
      <c r="P958" t="s">
        <v>134</v>
      </c>
      <c r="Q958">
        <v>0.8175</v>
      </c>
      <c r="R958">
        <v>0.6</v>
      </c>
      <c r="S958" t="s">
        <v>135</v>
      </c>
      <c r="T958" t="s">
        <v>3124</v>
      </c>
      <c r="U958" t="s">
        <v>3125</v>
      </c>
      <c r="V958">
        <v>16</v>
      </c>
      <c r="W958" t="b">
        <v>1</v>
      </c>
      <c r="X958" t="s">
        <v>134</v>
      </c>
      <c r="Y958" t="s">
        <v>134</v>
      </c>
      <c r="Z958">
        <v>668083</v>
      </c>
      <c r="AA958">
        <v>894797</v>
      </c>
      <c r="AB958">
        <v>1090907</v>
      </c>
      <c r="AC958">
        <v>47079</v>
      </c>
      <c r="AD958">
        <v>630739</v>
      </c>
      <c r="AE958">
        <v>1071836</v>
      </c>
      <c r="AF958">
        <v>513714</v>
      </c>
      <c r="AG958">
        <v>628680</v>
      </c>
      <c r="AH958">
        <v>803929</v>
      </c>
      <c r="AI958">
        <v>890460</v>
      </c>
      <c r="AJ958">
        <v>627649</v>
      </c>
      <c r="AK958">
        <v>551501</v>
      </c>
      <c r="AL958">
        <v>433372</v>
      </c>
      <c r="AM958">
        <v>955953</v>
      </c>
      <c r="AN958">
        <v>1183458</v>
      </c>
      <c r="AO958">
        <v>894874</v>
      </c>
      <c r="AP958">
        <v>861231</v>
      </c>
      <c r="AQ958">
        <v>36653</v>
      </c>
      <c r="AR958">
        <v>880516</v>
      </c>
      <c r="AS958">
        <v>718247</v>
      </c>
      <c r="AT958">
        <v>518378</v>
      </c>
      <c r="AU958">
        <v>487954</v>
      </c>
      <c r="AV958">
        <v>422540</v>
      </c>
      <c r="AW958">
        <v>402070</v>
      </c>
      <c r="AX958">
        <v>37813</v>
      </c>
      <c r="AY958">
        <v>20600</v>
      </c>
      <c r="AZ958">
        <v>374878</v>
      </c>
      <c r="BA958">
        <v>609349</v>
      </c>
      <c r="BB958">
        <v>419418</v>
      </c>
      <c r="BC958">
        <v>15608</v>
      </c>
      <c r="BD958">
        <v>524867</v>
      </c>
      <c r="BE958">
        <v>746541</v>
      </c>
      <c r="BF958">
        <v>54213</v>
      </c>
      <c r="BG958">
        <v>700813</v>
      </c>
      <c r="BH958">
        <v>820289</v>
      </c>
      <c r="BI958">
        <v>450678</v>
      </c>
      <c r="BJ958">
        <v>739354</v>
      </c>
      <c r="BK958">
        <v>683778</v>
      </c>
      <c r="BL958">
        <v>667883</v>
      </c>
      <c r="BM958">
        <v>674467</v>
      </c>
      <c r="BN958">
        <v>791501</v>
      </c>
      <c r="BO958">
        <v>32133</v>
      </c>
      <c r="BP958">
        <v>406181</v>
      </c>
      <c r="BQ958">
        <v>409886</v>
      </c>
      <c r="BR958">
        <v>499037</v>
      </c>
      <c r="BS958">
        <v>589136</v>
      </c>
      <c r="BT958">
        <v>580177</v>
      </c>
      <c r="BU958">
        <v>458660</v>
      </c>
      <c r="BV958">
        <v>523063</v>
      </c>
      <c r="BW958">
        <v>628641</v>
      </c>
      <c r="BX958">
        <v>573312</v>
      </c>
      <c r="BY958">
        <v>583978</v>
      </c>
      <c r="BZ958">
        <v>732610</v>
      </c>
      <c r="CA958">
        <v>472656</v>
      </c>
      <c r="CB958">
        <v>400610</v>
      </c>
      <c r="CC958">
        <v>567222</v>
      </c>
      <c r="CD958">
        <v>643648</v>
      </c>
      <c r="CE958">
        <v>854346</v>
      </c>
      <c r="CF958">
        <v>682480</v>
      </c>
      <c r="CG958">
        <v>738949</v>
      </c>
      <c r="CH958">
        <v>759179</v>
      </c>
      <c r="CI958">
        <v>727730</v>
      </c>
      <c r="CJ958">
        <v>506089</v>
      </c>
      <c r="CK958">
        <v>469932</v>
      </c>
      <c r="CL958">
        <v>485991</v>
      </c>
      <c r="CM958">
        <v>113714</v>
      </c>
      <c r="CN958">
        <v>411853</v>
      </c>
      <c r="CO958">
        <v>478415</v>
      </c>
      <c r="CP958">
        <v>782281</v>
      </c>
      <c r="CQ958">
        <v>669814</v>
      </c>
      <c r="CR958">
        <v>632540</v>
      </c>
      <c r="CS958">
        <v>742328</v>
      </c>
      <c r="CT958">
        <v>711863</v>
      </c>
      <c r="CU958">
        <v>92788</v>
      </c>
      <c r="CV958">
        <v>618001</v>
      </c>
      <c r="CW958">
        <v>683376</v>
      </c>
      <c r="CX958">
        <v>793123</v>
      </c>
      <c r="CY958">
        <v>61640</v>
      </c>
      <c r="CZ958">
        <v>708864</v>
      </c>
      <c r="DA958">
        <v>520583</v>
      </c>
      <c r="DB958">
        <v>594233</v>
      </c>
      <c r="DC958">
        <v>594271</v>
      </c>
      <c r="DD958">
        <v>459461</v>
      </c>
      <c r="DE958">
        <v>581746</v>
      </c>
      <c r="DF958">
        <v>681334</v>
      </c>
      <c r="DG958">
        <v>602604</v>
      </c>
      <c r="DH958">
        <v>674659</v>
      </c>
      <c r="DI958">
        <v>685927</v>
      </c>
      <c r="DJ958">
        <v>658703</v>
      </c>
      <c r="DK958">
        <v>448418</v>
      </c>
      <c r="DL958">
        <v>103679</v>
      </c>
      <c r="DM958">
        <v>900253</v>
      </c>
      <c r="DN958">
        <v>744919</v>
      </c>
      <c r="DO958">
        <v>1241761</v>
      </c>
      <c r="DP958">
        <v>746630</v>
      </c>
      <c r="DQ958">
        <v>57803</v>
      </c>
      <c r="DR958">
        <v>724594</v>
      </c>
      <c r="DS958">
        <v>765164</v>
      </c>
      <c r="DT958">
        <v>778553</v>
      </c>
      <c r="DU958">
        <v>558687</v>
      </c>
    </row>
    <row r="959" spans="1:125" hidden="1" x14ac:dyDescent="0.25">
      <c r="A959" t="s">
        <v>3126</v>
      </c>
      <c r="B959">
        <v>808.58249999999998</v>
      </c>
      <c r="C959">
        <v>1223.4000000000001</v>
      </c>
      <c r="D959" t="s">
        <v>134</v>
      </c>
      <c r="E959" t="s">
        <v>2219</v>
      </c>
      <c r="F959" t="s">
        <v>2220</v>
      </c>
      <c r="G959" t="s">
        <v>1703</v>
      </c>
      <c r="H959" t="s">
        <v>129</v>
      </c>
      <c r="I959" t="s">
        <v>1704</v>
      </c>
      <c r="J959" t="s">
        <v>1705</v>
      </c>
      <c r="K959" t="s">
        <v>132</v>
      </c>
      <c r="L959" t="s">
        <v>133</v>
      </c>
      <c r="M959">
        <v>2.6</v>
      </c>
      <c r="N959">
        <v>3.3</v>
      </c>
      <c r="O959" t="s">
        <v>134</v>
      </c>
      <c r="P959" t="s">
        <v>134</v>
      </c>
      <c r="Q959">
        <v>0.81299999999999994</v>
      </c>
      <c r="R959">
        <v>0.6</v>
      </c>
      <c r="S959" t="s">
        <v>135</v>
      </c>
      <c r="T959" t="s">
        <v>2904</v>
      </c>
      <c r="U959" t="s">
        <v>2905</v>
      </c>
      <c r="V959">
        <v>4</v>
      </c>
      <c r="W959" t="b">
        <v>1</v>
      </c>
      <c r="X959" t="s">
        <v>134</v>
      </c>
      <c r="Y959" t="s">
        <v>134</v>
      </c>
      <c r="Z959">
        <v>43230</v>
      </c>
      <c r="AA959">
        <v>49676</v>
      </c>
      <c r="AB959">
        <v>45942</v>
      </c>
      <c r="AC959">
        <v>34799</v>
      </c>
      <c r="AD959">
        <v>30835</v>
      </c>
      <c r="AE959">
        <v>40767</v>
      </c>
      <c r="AF959">
        <v>37144</v>
      </c>
      <c r="AG959">
        <v>48860</v>
      </c>
      <c r="AH959">
        <v>27057</v>
      </c>
      <c r="AI959">
        <v>29568</v>
      </c>
      <c r="AJ959">
        <v>35175</v>
      </c>
      <c r="AK959">
        <v>42947</v>
      </c>
      <c r="AL959">
        <v>13078</v>
      </c>
      <c r="AM959">
        <v>33670</v>
      </c>
      <c r="AN959">
        <v>36467</v>
      </c>
      <c r="AO959">
        <v>29788</v>
      </c>
      <c r="AP959">
        <v>60512</v>
      </c>
      <c r="AQ959">
        <v>10582</v>
      </c>
      <c r="AR959">
        <v>32995</v>
      </c>
      <c r="AS959">
        <v>40442</v>
      </c>
      <c r="AT959">
        <v>45182</v>
      </c>
      <c r="AU959">
        <v>33423</v>
      </c>
      <c r="AV959">
        <v>28628</v>
      </c>
      <c r="AW959">
        <v>31689</v>
      </c>
      <c r="AX959">
        <v>202923</v>
      </c>
      <c r="AY959">
        <v>40318</v>
      </c>
      <c r="AZ959">
        <v>32323</v>
      </c>
      <c r="BA959">
        <v>50539</v>
      </c>
      <c r="BB959">
        <v>32884</v>
      </c>
      <c r="BC959">
        <v>66879</v>
      </c>
      <c r="BD959">
        <v>44861</v>
      </c>
      <c r="BE959">
        <v>43029</v>
      </c>
      <c r="BF959">
        <v>15428</v>
      </c>
      <c r="BG959">
        <v>14058</v>
      </c>
      <c r="BH959">
        <v>21807</v>
      </c>
      <c r="BI959">
        <v>24998</v>
      </c>
      <c r="BJ959">
        <v>38629</v>
      </c>
      <c r="BK959">
        <v>75220</v>
      </c>
      <c r="BL959">
        <v>26942</v>
      </c>
      <c r="BM959">
        <v>43351</v>
      </c>
      <c r="BN959">
        <v>24098</v>
      </c>
      <c r="BO959">
        <v>15650</v>
      </c>
      <c r="BP959">
        <v>34303</v>
      </c>
      <c r="BQ959">
        <v>36383</v>
      </c>
      <c r="BR959">
        <v>27957</v>
      </c>
      <c r="BS959">
        <v>26307</v>
      </c>
      <c r="BT959">
        <v>33974</v>
      </c>
      <c r="BU959">
        <v>29506</v>
      </c>
      <c r="BV959">
        <v>29992</v>
      </c>
      <c r="BW959">
        <v>39357</v>
      </c>
      <c r="BX959">
        <v>34191</v>
      </c>
      <c r="BY959">
        <v>12881</v>
      </c>
      <c r="BZ959">
        <v>22290</v>
      </c>
      <c r="CA959">
        <v>40075</v>
      </c>
      <c r="CB959">
        <v>33101</v>
      </c>
      <c r="CC959">
        <v>32533</v>
      </c>
      <c r="CD959">
        <v>30057</v>
      </c>
      <c r="CE959">
        <v>34229</v>
      </c>
      <c r="CF959">
        <v>56777</v>
      </c>
      <c r="CG959">
        <v>48374</v>
      </c>
      <c r="CH959">
        <v>67467</v>
      </c>
      <c r="CI959">
        <v>39701</v>
      </c>
      <c r="CJ959">
        <v>36066</v>
      </c>
      <c r="CK959">
        <v>40678</v>
      </c>
      <c r="CL959">
        <v>40540</v>
      </c>
      <c r="CM959">
        <v>17082</v>
      </c>
      <c r="CN959">
        <v>49727</v>
      </c>
      <c r="CO959">
        <v>27804</v>
      </c>
      <c r="CP959">
        <v>57546</v>
      </c>
      <c r="CQ959">
        <v>47183</v>
      </c>
      <c r="CR959">
        <v>45602</v>
      </c>
      <c r="CS959">
        <v>37922</v>
      </c>
      <c r="CT959">
        <v>52472</v>
      </c>
      <c r="CU959">
        <v>26288</v>
      </c>
      <c r="CV959">
        <v>18619</v>
      </c>
      <c r="CW959">
        <v>111088</v>
      </c>
      <c r="CX959">
        <v>37367</v>
      </c>
      <c r="CY959">
        <v>60675</v>
      </c>
      <c r="CZ959">
        <v>40794</v>
      </c>
      <c r="DA959">
        <v>18226</v>
      </c>
      <c r="DB959">
        <v>34074</v>
      </c>
      <c r="DC959">
        <v>47035</v>
      </c>
      <c r="DD959">
        <v>37331</v>
      </c>
      <c r="DE959">
        <v>46483</v>
      </c>
      <c r="DF959">
        <v>41888</v>
      </c>
      <c r="DG959">
        <v>45892</v>
      </c>
      <c r="DH959">
        <v>36037</v>
      </c>
      <c r="DI959">
        <v>50757</v>
      </c>
      <c r="DJ959">
        <v>44088</v>
      </c>
      <c r="DK959">
        <v>13276</v>
      </c>
      <c r="DL959">
        <v>18714</v>
      </c>
      <c r="DM959">
        <v>39045</v>
      </c>
      <c r="DN959">
        <v>26274</v>
      </c>
      <c r="DO959">
        <v>33202</v>
      </c>
      <c r="DP959">
        <v>54626</v>
      </c>
      <c r="DQ959">
        <v>18883</v>
      </c>
      <c r="DR959">
        <v>39068</v>
      </c>
      <c r="DS959">
        <v>44569</v>
      </c>
      <c r="DT959">
        <v>33246</v>
      </c>
      <c r="DU959">
        <v>32033</v>
      </c>
    </row>
    <row r="960" spans="1:125" hidden="1" x14ac:dyDescent="0.25">
      <c r="A960" t="s">
        <v>3127</v>
      </c>
      <c r="B960">
        <v>118.08580000000001</v>
      </c>
      <c r="C960">
        <v>76.3</v>
      </c>
      <c r="D960" t="s">
        <v>3028</v>
      </c>
      <c r="E960" t="s">
        <v>3029</v>
      </c>
      <c r="F960" t="s">
        <v>3030</v>
      </c>
      <c r="G960" t="s">
        <v>282</v>
      </c>
      <c r="H960" t="s">
        <v>129</v>
      </c>
      <c r="I960" t="s">
        <v>3031</v>
      </c>
      <c r="J960" t="s">
        <v>3032</v>
      </c>
      <c r="K960" t="s">
        <v>132</v>
      </c>
      <c r="L960" t="s">
        <v>133</v>
      </c>
      <c r="M960">
        <v>2.59</v>
      </c>
      <c r="N960">
        <v>3.9</v>
      </c>
      <c r="O960" t="s">
        <v>134</v>
      </c>
      <c r="P960" t="s">
        <v>134</v>
      </c>
      <c r="Q960">
        <v>0.8014</v>
      </c>
      <c r="R960">
        <v>0.59</v>
      </c>
      <c r="S960" t="s">
        <v>135</v>
      </c>
      <c r="T960" t="s">
        <v>2805</v>
      </c>
      <c r="U960" t="s">
        <v>2806</v>
      </c>
      <c r="V960">
        <v>6</v>
      </c>
      <c r="W960" t="b">
        <v>1</v>
      </c>
      <c r="X960" t="s">
        <v>3033</v>
      </c>
      <c r="Y960" t="s">
        <v>3034</v>
      </c>
      <c r="Z960">
        <v>902</v>
      </c>
      <c r="AA960">
        <v>764</v>
      </c>
      <c r="AB960">
        <v>2116</v>
      </c>
      <c r="AC960">
        <v>360</v>
      </c>
      <c r="AD960">
        <v>515</v>
      </c>
      <c r="AE960">
        <v>730</v>
      </c>
      <c r="AF960">
        <v>2235</v>
      </c>
      <c r="AG960">
        <v>603</v>
      </c>
      <c r="AH960">
        <v>910</v>
      </c>
      <c r="AI960">
        <v>684</v>
      </c>
      <c r="AJ960">
        <v>583</v>
      </c>
      <c r="AK960">
        <v>707</v>
      </c>
      <c r="AL960">
        <v>491</v>
      </c>
      <c r="AM960">
        <v>475</v>
      </c>
      <c r="AN960">
        <v>863</v>
      </c>
      <c r="AO960">
        <v>251</v>
      </c>
      <c r="AP960">
        <v>711</v>
      </c>
      <c r="AQ960">
        <v>2520</v>
      </c>
      <c r="AR960">
        <v>516</v>
      </c>
      <c r="AS960">
        <v>565</v>
      </c>
      <c r="AT960">
        <v>604</v>
      </c>
      <c r="AU960">
        <v>323</v>
      </c>
      <c r="AV960">
        <v>4592</v>
      </c>
      <c r="AW960">
        <v>1003</v>
      </c>
      <c r="AX960">
        <v>266441</v>
      </c>
      <c r="AY960">
        <v>1211</v>
      </c>
      <c r="AZ960">
        <v>436</v>
      </c>
      <c r="BA960">
        <v>631</v>
      </c>
      <c r="BB960">
        <v>923</v>
      </c>
      <c r="BC960">
        <v>1789</v>
      </c>
      <c r="BD960">
        <v>321</v>
      </c>
      <c r="BE960">
        <v>644</v>
      </c>
      <c r="BF960">
        <v>51</v>
      </c>
      <c r="BG960">
        <v>2900</v>
      </c>
      <c r="BH960">
        <v>611</v>
      </c>
      <c r="BI960">
        <v>1003</v>
      </c>
      <c r="BJ960">
        <v>1127</v>
      </c>
      <c r="BK960">
        <v>607</v>
      </c>
      <c r="BL960">
        <v>441</v>
      </c>
      <c r="BM960">
        <v>1786</v>
      </c>
      <c r="BN960">
        <v>672</v>
      </c>
      <c r="BO960">
        <v>846</v>
      </c>
      <c r="BP960">
        <v>504</v>
      </c>
      <c r="BQ960">
        <v>636</v>
      </c>
      <c r="BR960">
        <v>1726</v>
      </c>
      <c r="BS960">
        <v>1405</v>
      </c>
      <c r="BT960">
        <v>634</v>
      </c>
      <c r="BU960">
        <v>477</v>
      </c>
      <c r="BV960">
        <v>602</v>
      </c>
      <c r="BW960">
        <v>699</v>
      </c>
      <c r="BX960">
        <v>524</v>
      </c>
      <c r="BY960">
        <v>1530</v>
      </c>
      <c r="BZ960">
        <v>667</v>
      </c>
      <c r="CA960">
        <v>391</v>
      </c>
      <c r="CB960">
        <v>110</v>
      </c>
      <c r="CC960">
        <v>579</v>
      </c>
      <c r="CD960">
        <v>273</v>
      </c>
      <c r="CE960">
        <v>211</v>
      </c>
      <c r="CF960">
        <v>248</v>
      </c>
      <c r="CG960">
        <v>601</v>
      </c>
      <c r="CH960">
        <v>123</v>
      </c>
      <c r="CI960">
        <v>524</v>
      </c>
      <c r="CJ960">
        <v>298</v>
      </c>
      <c r="CK960">
        <v>1604</v>
      </c>
      <c r="CL960">
        <v>540</v>
      </c>
      <c r="CM960">
        <v>1187</v>
      </c>
      <c r="CN960">
        <v>1587</v>
      </c>
      <c r="CO960">
        <v>1207</v>
      </c>
      <c r="CP960">
        <v>231</v>
      </c>
      <c r="CQ960">
        <v>342</v>
      </c>
      <c r="CR960">
        <v>865</v>
      </c>
      <c r="CS960">
        <v>1226</v>
      </c>
      <c r="CT960">
        <v>932</v>
      </c>
      <c r="CU960">
        <v>2041</v>
      </c>
      <c r="CV960">
        <v>423</v>
      </c>
      <c r="CW960">
        <v>388</v>
      </c>
      <c r="CX960">
        <v>662</v>
      </c>
      <c r="CY960">
        <v>1038</v>
      </c>
      <c r="CZ960">
        <v>471</v>
      </c>
      <c r="DA960">
        <v>2344</v>
      </c>
      <c r="DB960">
        <v>5808</v>
      </c>
      <c r="DC960">
        <v>694</v>
      </c>
      <c r="DD960">
        <v>2623</v>
      </c>
      <c r="DE960">
        <v>1663</v>
      </c>
      <c r="DF960">
        <v>703</v>
      </c>
      <c r="DG960">
        <v>2406</v>
      </c>
      <c r="DH960">
        <v>636</v>
      </c>
      <c r="DI960">
        <v>348</v>
      </c>
      <c r="DJ960">
        <v>607</v>
      </c>
      <c r="DK960">
        <v>702</v>
      </c>
      <c r="DL960">
        <v>599156</v>
      </c>
      <c r="DM960">
        <v>623</v>
      </c>
      <c r="DN960">
        <v>499</v>
      </c>
      <c r="DO960">
        <v>692</v>
      </c>
      <c r="DP960">
        <v>572</v>
      </c>
      <c r="DQ960">
        <v>1394</v>
      </c>
      <c r="DR960">
        <v>415</v>
      </c>
      <c r="DS960">
        <v>3869</v>
      </c>
      <c r="DT960">
        <v>375</v>
      </c>
      <c r="DU960">
        <v>877</v>
      </c>
    </row>
    <row r="961" spans="1:125" x14ac:dyDescent="0.25">
      <c r="A961" t="s">
        <v>3128</v>
      </c>
      <c r="B961">
        <v>165.09049999999999</v>
      </c>
      <c r="C961">
        <v>896.6</v>
      </c>
      <c r="D961" t="s">
        <v>134</v>
      </c>
      <c r="E961" t="s">
        <v>3129</v>
      </c>
      <c r="F961" t="s">
        <v>3130</v>
      </c>
      <c r="G961" t="s">
        <v>3042</v>
      </c>
      <c r="H961" t="s">
        <v>129</v>
      </c>
      <c r="I961" t="s">
        <v>3131</v>
      </c>
      <c r="J961" t="s">
        <v>3132</v>
      </c>
      <c r="K961" t="s">
        <v>132</v>
      </c>
      <c r="L961" t="s">
        <v>133</v>
      </c>
      <c r="M961">
        <v>2.59</v>
      </c>
      <c r="N961">
        <v>3.5</v>
      </c>
      <c r="O961" t="s">
        <v>134</v>
      </c>
      <c r="P961" t="s">
        <v>134</v>
      </c>
      <c r="Q961">
        <v>0.8</v>
      </c>
      <c r="R961">
        <v>0.59</v>
      </c>
      <c r="S961" t="s">
        <v>135</v>
      </c>
      <c r="T961" t="s">
        <v>3045</v>
      </c>
      <c r="U961" t="s">
        <v>3046</v>
      </c>
      <c r="V961">
        <v>2</v>
      </c>
      <c r="W961" t="b">
        <v>1</v>
      </c>
      <c r="X961" t="s">
        <v>134</v>
      </c>
      <c r="Y961" t="s">
        <v>134</v>
      </c>
      <c r="Z961">
        <v>1129</v>
      </c>
      <c r="AA961">
        <v>1049</v>
      </c>
      <c r="AB961">
        <v>1187</v>
      </c>
      <c r="AC961">
        <v>3571</v>
      </c>
      <c r="AD961">
        <v>1092</v>
      </c>
      <c r="AE961">
        <v>1205</v>
      </c>
      <c r="AF961">
        <v>1142</v>
      </c>
      <c r="AG961">
        <v>1022</v>
      </c>
      <c r="AH961">
        <v>1021</v>
      </c>
      <c r="AI961">
        <v>1018</v>
      </c>
      <c r="AJ961">
        <v>1115</v>
      </c>
      <c r="AK961">
        <v>1027</v>
      </c>
      <c r="AL961">
        <v>994</v>
      </c>
      <c r="AM961">
        <v>1053</v>
      </c>
      <c r="AN961">
        <v>999</v>
      </c>
      <c r="AO961">
        <v>1033</v>
      </c>
      <c r="AP961">
        <v>1069</v>
      </c>
      <c r="AQ961">
        <v>13752</v>
      </c>
      <c r="AR961">
        <v>1097</v>
      </c>
      <c r="AS961">
        <v>1842</v>
      </c>
      <c r="AT961">
        <v>1011</v>
      </c>
      <c r="AU961">
        <v>1077</v>
      </c>
      <c r="AV961">
        <v>1896</v>
      </c>
      <c r="AW961">
        <v>1051</v>
      </c>
      <c r="AX961">
        <v>631</v>
      </c>
      <c r="AY961">
        <v>2346</v>
      </c>
      <c r="AZ961">
        <v>978</v>
      </c>
      <c r="BA961">
        <v>1220</v>
      </c>
      <c r="BB961">
        <v>937</v>
      </c>
      <c r="BC961">
        <v>11276</v>
      </c>
      <c r="BD961">
        <v>981</v>
      </c>
      <c r="BE961">
        <v>1028</v>
      </c>
      <c r="BF961">
        <v>571</v>
      </c>
      <c r="BG961">
        <v>1067</v>
      </c>
      <c r="BH961">
        <v>1031</v>
      </c>
      <c r="BI961">
        <v>2212</v>
      </c>
      <c r="BJ961">
        <v>1046</v>
      </c>
      <c r="BK961">
        <v>989</v>
      </c>
      <c r="BL961">
        <v>1027</v>
      </c>
      <c r="BM961">
        <v>1023</v>
      </c>
      <c r="BN961">
        <v>1046</v>
      </c>
      <c r="BO961">
        <v>1566</v>
      </c>
      <c r="BP961">
        <v>1130</v>
      </c>
      <c r="BQ961">
        <v>1045</v>
      </c>
      <c r="BR961">
        <v>984</v>
      </c>
      <c r="BS961">
        <v>1796</v>
      </c>
      <c r="BT961">
        <v>1273</v>
      </c>
      <c r="BU961">
        <v>996</v>
      </c>
      <c r="BV961">
        <v>965</v>
      </c>
      <c r="BW961">
        <v>1310</v>
      </c>
      <c r="BX961">
        <v>987</v>
      </c>
      <c r="BY961">
        <v>931</v>
      </c>
      <c r="BZ961">
        <v>1012</v>
      </c>
      <c r="CA961">
        <v>1015</v>
      </c>
      <c r="CB961">
        <v>1011</v>
      </c>
      <c r="CC961">
        <v>1094</v>
      </c>
      <c r="CD961">
        <v>1025</v>
      </c>
      <c r="CE961">
        <v>923</v>
      </c>
      <c r="CF961">
        <v>980</v>
      </c>
      <c r="CG961">
        <v>938</v>
      </c>
      <c r="CH961">
        <v>1004</v>
      </c>
      <c r="CI961">
        <v>908</v>
      </c>
      <c r="CJ961">
        <v>967</v>
      </c>
      <c r="CK961">
        <v>1001</v>
      </c>
      <c r="CL961">
        <v>967</v>
      </c>
      <c r="CM961">
        <v>11150</v>
      </c>
      <c r="CN961">
        <v>998</v>
      </c>
      <c r="CO961">
        <v>935</v>
      </c>
      <c r="CP961">
        <v>1278</v>
      </c>
      <c r="CQ961">
        <v>904</v>
      </c>
      <c r="CR961">
        <v>883</v>
      </c>
      <c r="CS961">
        <v>1342</v>
      </c>
      <c r="CT961">
        <v>887</v>
      </c>
      <c r="CU961">
        <v>377</v>
      </c>
      <c r="CV961">
        <v>893</v>
      </c>
      <c r="CW961">
        <v>892</v>
      </c>
      <c r="CX961">
        <v>925</v>
      </c>
      <c r="CY961">
        <v>2171</v>
      </c>
      <c r="CZ961">
        <v>978</v>
      </c>
      <c r="DA961">
        <v>2222</v>
      </c>
      <c r="DB961">
        <v>906</v>
      </c>
      <c r="DC961">
        <v>954</v>
      </c>
      <c r="DD961">
        <v>945</v>
      </c>
      <c r="DE961">
        <v>1121</v>
      </c>
      <c r="DF961">
        <v>1348</v>
      </c>
      <c r="DG961">
        <v>1228</v>
      </c>
      <c r="DH961">
        <v>856</v>
      </c>
      <c r="DI961">
        <v>953</v>
      </c>
      <c r="DJ961">
        <v>899</v>
      </c>
      <c r="DK961">
        <v>910</v>
      </c>
      <c r="DL961">
        <v>1136</v>
      </c>
      <c r="DM961">
        <v>1190</v>
      </c>
      <c r="DN961">
        <v>1239</v>
      </c>
      <c r="DO961">
        <v>1152</v>
      </c>
      <c r="DP961">
        <v>1119</v>
      </c>
      <c r="DQ961">
        <v>14601</v>
      </c>
      <c r="DR961">
        <v>1203</v>
      </c>
      <c r="DS961">
        <v>1205</v>
      </c>
      <c r="DT961">
        <v>1193</v>
      </c>
      <c r="DU961">
        <v>1170</v>
      </c>
    </row>
    <row r="962" spans="1:125" hidden="1" x14ac:dyDescent="0.25">
      <c r="A962">
        <v>7582</v>
      </c>
      <c r="B962">
        <v>338.34300000000002</v>
      </c>
      <c r="C962">
        <v>1300.0999999999999</v>
      </c>
      <c r="D962" t="s">
        <v>134</v>
      </c>
      <c r="E962" t="s">
        <v>2934</v>
      </c>
      <c r="F962" t="s">
        <v>2935</v>
      </c>
      <c r="G962" t="s">
        <v>2936</v>
      </c>
      <c r="H962" t="s">
        <v>129</v>
      </c>
      <c r="I962" t="s">
        <v>2937</v>
      </c>
      <c r="J962" t="s">
        <v>2938</v>
      </c>
      <c r="K962" t="s">
        <v>132</v>
      </c>
      <c r="L962" t="s">
        <v>133</v>
      </c>
      <c r="M962">
        <v>2.59</v>
      </c>
      <c r="N962">
        <v>3.7</v>
      </c>
      <c r="O962" t="s">
        <v>134</v>
      </c>
      <c r="P962" t="s">
        <v>134</v>
      </c>
      <c r="Q962">
        <v>0.80689999999999995</v>
      </c>
      <c r="R962">
        <v>0.59</v>
      </c>
      <c r="S962" t="s">
        <v>135</v>
      </c>
      <c r="T962" t="s">
        <v>3133</v>
      </c>
      <c r="U962" t="s">
        <v>3134</v>
      </c>
      <c r="V962">
        <v>4</v>
      </c>
      <c r="W962" t="b">
        <v>1</v>
      </c>
      <c r="X962" t="s">
        <v>134</v>
      </c>
      <c r="Y962" t="s">
        <v>134</v>
      </c>
      <c r="Z962">
        <v>42769</v>
      </c>
      <c r="AA962">
        <v>43355</v>
      </c>
      <c r="AB962">
        <v>41097</v>
      </c>
      <c r="AC962">
        <v>5489</v>
      </c>
      <c r="AD962">
        <v>27630</v>
      </c>
      <c r="AE962">
        <v>48758</v>
      </c>
      <c r="AF962">
        <v>35405</v>
      </c>
      <c r="AG962">
        <v>32783</v>
      </c>
      <c r="AH962">
        <v>50344</v>
      </c>
      <c r="AI962">
        <v>53607</v>
      </c>
      <c r="AJ962">
        <v>35320</v>
      </c>
      <c r="AK962">
        <v>28392</v>
      </c>
      <c r="AL962">
        <v>40571</v>
      </c>
      <c r="AM962">
        <v>25790</v>
      </c>
      <c r="AN962">
        <v>27792</v>
      </c>
      <c r="AO962">
        <v>40730</v>
      </c>
      <c r="AP962">
        <v>33366</v>
      </c>
      <c r="AQ962">
        <v>2515110</v>
      </c>
      <c r="AR962">
        <v>52586</v>
      </c>
      <c r="AS962">
        <v>35128</v>
      </c>
      <c r="AT962">
        <v>29657</v>
      </c>
      <c r="AU962">
        <v>37232</v>
      </c>
      <c r="AV962">
        <v>43838</v>
      </c>
      <c r="AW962">
        <v>32625</v>
      </c>
      <c r="AX962">
        <v>1479</v>
      </c>
      <c r="AY962">
        <v>2063226</v>
      </c>
      <c r="AZ962">
        <v>47068</v>
      </c>
      <c r="BA962">
        <v>40142</v>
      </c>
      <c r="BB962">
        <v>39278</v>
      </c>
      <c r="BC962">
        <v>1983219</v>
      </c>
      <c r="BD962">
        <v>32100</v>
      </c>
      <c r="BE962">
        <v>36951</v>
      </c>
      <c r="BF962">
        <v>3514</v>
      </c>
      <c r="BG962">
        <v>32770</v>
      </c>
      <c r="BH962">
        <v>31287</v>
      </c>
      <c r="BI962">
        <v>54131</v>
      </c>
      <c r="BJ962">
        <v>33861</v>
      </c>
      <c r="BK962">
        <v>19714</v>
      </c>
      <c r="BL962">
        <v>27108</v>
      </c>
      <c r="BM962">
        <v>26145</v>
      </c>
      <c r="BN962">
        <v>30329</v>
      </c>
      <c r="BO962">
        <v>125308</v>
      </c>
      <c r="BP962">
        <v>36465</v>
      </c>
      <c r="BQ962">
        <v>36665</v>
      </c>
      <c r="BR962">
        <v>38244</v>
      </c>
      <c r="BS962">
        <v>46006</v>
      </c>
      <c r="BT962">
        <v>49658</v>
      </c>
      <c r="BU962">
        <v>42457</v>
      </c>
      <c r="BV962">
        <v>35279</v>
      </c>
      <c r="BW962">
        <v>50752</v>
      </c>
      <c r="BX962">
        <v>30786</v>
      </c>
      <c r="BY962">
        <v>25484</v>
      </c>
      <c r="BZ962">
        <v>47849</v>
      </c>
      <c r="CA962">
        <v>49988</v>
      </c>
      <c r="CB962">
        <v>27414</v>
      </c>
      <c r="CC962">
        <v>32228</v>
      </c>
      <c r="CD962">
        <v>21745</v>
      </c>
      <c r="CE962">
        <v>25315</v>
      </c>
      <c r="CF962">
        <v>35947</v>
      </c>
      <c r="CG962">
        <v>33101</v>
      </c>
      <c r="CH962">
        <v>39090</v>
      </c>
      <c r="CI962">
        <v>53775</v>
      </c>
      <c r="CJ962">
        <v>34990</v>
      </c>
      <c r="CK962">
        <v>29269</v>
      </c>
      <c r="CL962">
        <v>26528</v>
      </c>
      <c r="CM962">
        <v>1914657</v>
      </c>
      <c r="CN962">
        <v>37942</v>
      </c>
      <c r="CO962">
        <v>37199</v>
      </c>
      <c r="CP962">
        <v>33288</v>
      </c>
      <c r="CQ962">
        <v>47678</v>
      </c>
      <c r="CR962">
        <v>42179</v>
      </c>
      <c r="CS962">
        <v>55824</v>
      </c>
      <c r="CT962">
        <v>41341</v>
      </c>
      <c r="CU962">
        <v>2269</v>
      </c>
      <c r="CV962">
        <v>29589</v>
      </c>
      <c r="CW962">
        <v>30795</v>
      </c>
      <c r="CX962">
        <v>29212</v>
      </c>
      <c r="CY962">
        <v>311700</v>
      </c>
      <c r="CZ962">
        <v>41402</v>
      </c>
      <c r="DA962">
        <v>53861</v>
      </c>
      <c r="DB962">
        <v>25926</v>
      </c>
      <c r="DC962">
        <v>31686</v>
      </c>
      <c r="DD962">
        <v>25165</v>
      </c>
      <c r="DE962">
        <v>38577</v>
      </c>
      <c r="DF962">
        <v>35194</v>
      </c>
      <c r="DG962">
        <v>53551</v>
      </c>
      <c r="DH962">
        <v>40769</v>
      </c>
      <c r="DI962">
        <v>42033</v>
      </c>
      <c r="DJ962">
        <v>26608</v>
      </c>
      <c r="DK962">
        <v>29285</v>
      </c>
      <c r="DL962">
        <v>592</v>
      </c>
      <c r="DM962">
        <v>57648</v>
      </c>
      <c r="DN962">
        <v>42019</v>
      </c>
      <c r="DO962">
        <v>32587</v>
      </c>
      <c r="DP962">
        <v>43513</v>
      </c>
      <c r="DQ962">
        <v>2423184</v>
      </c>
      <c r="DR962">
        <v>47368</v>
      </c>
      <c r="DS962">
        <v>34657</v>
      </c>
      <c r="DT962">
        <v>38187</v>
      </c>
      <c r="DU962">
        <v>56180</v>
      </c>
    </row>
    <row r="963" spans="1:125" hidden="1" x14ac:dyDescent="0.25">
      <c r="A963">
        <v>13417</v>
      </c>
      <c r="B963">
        <v>546.35310000000004</v>
      </c>
      <c r="C963">
        <v>1171.9000000000001</v>
      </c>
      <c r="D963" t="s">
        <v>134</v>
      </c>
      <c r="E963" t="s">
        <v>2189</v>
      </c>
      <c r="F963" t="s">
        <v>2190</v>
      </c>
      <c r="G963" t="s">
        <v>2191</v>
      </c>
      <c r="H963" t="s">
        <v>129</v>
      </c>
      <c r="I963" t="s">
        <v>2192</v>
      </c>
      <c r="J963" t="s">
        <v>2193</v>
      </c>
      <c r="K963" t="s">
        <v>132</v>
      </c>
      <c r="L963" t="s">
        <v>133</v>
      </c>
      <c r="M963">
        <v>2.59</v>
      </c>
      <c r="N963">
        <v>4.3</v>
      </c>
      <c r="O963" t="s">
        <v>134</v>
      </c>
      <c r="P963" t="s">
        <v>134</v>
      </c>
      <c r="Q963">
        <v>0.82840000000000003</v>
      </c>
      <c r="R963">
        <v>0.59</v>
      </c>
      <c r="S963" t="s">
        <v>135</v>
      </c>
      <c r="T963" t="s">
        <v>3135</v>
      </c>
      <c r="U963" t="s">
        <v>3136</v>
      </c>
      <c r="V963">
        <v>5</v>
      </c>
      <c r="W963" t="b">
        <v>1</v>
      </c>
      <c r="X963" t="s">
        <v>134</v>
      </c>
      <c r="Y963" t="s">
        <v>134</v>
      </c>
      <c r="Z963">
        <v>18579</v>
      </c>
      <c r="AA963">
        <v>27677</v>
      </c>
      <c r="AB963">
        <v>24543</v>
      </c>
      <c r="AC963">
        <v>58532</v>
      </c>
      <c r="AD963">
        <v>41942</v>
      </c>
      <c r="AE963">
        <v>29706</v>
      </c>
      <c r="AF963">
        <v>48824</v>
      </c>
      <c r="AG963">
        <v>27701</v>
      </c>
      <c r="AH963">
        <v>45170</v>
      </c>
      <c r="AI963">
        <v>46885</v>
      </c>
      <c r="AJ963">
        <v>85577</v>
      </c>
      <c r="AK963">
        <v>65007</v>
      </c>
      <c r="AL963">
        <v>38671</v>
      </c>
      <c r="AM963">
        <v>22001</v>
      </c>
      <c r="AN963">
        <v>41113</v>
      </c>
      <c r="AO963">
        <v>33957</v>
      </c>
      <c r="AP963">
        <v>62567</v>
      </c>
      <c r="AQ963">
        <v>29610</v>
      </c>
      <c r="AR963">
        <v>37011</v>
      </c>
      <c r="AS963">
        <v>10537</v>
      </c>
      <c r="AT963">
        <v>30706</v>
      </c>
      <c r="AU963">
        <v>43289</v>
      </c>
      <c r="AV963">
        <v>67406</v>
      </c>
      <c r="AW963">
        <v>65346</v>
      </c>
      <c r="AX963">
        <v>56327</v>
      </c>
      <c r="AY963">
        <v>7058</v>
      </c>
      <c r="AZ963">
        <v>32082</v>
      </c>
      <c r="BA963">
        <v>43976</v>
      </c>
      <c r="BB963">
        <v>65981</v>
      </c>
      <c r="BC963">
        <v>39472</v>
      </c>
      <c r="BD963">
        <v>27152</v>
      </c>
      <c r="BE963">
        <v>42094</v>
      </c>
      <c r="BF963">
        <v>151063</v>
      </c>
      <c r="BG963">
        <v>18776</v>
      </c>
      <c r="BH963">
        <v>28547</v>
      </c>
      <c r="BI963">
        <v>51242</v>
      </c>
      <c r="BJ963">
        <v>51760</v>
      </c>
      <c r="BK963">
        <v>16672</v>
      </c>
      <c r="BL963">
        <v>16386</v>
      </c>
      <c r="BM963">
        <v>21006</v>
      </c>
      <c r="BN963">
        <v>23187</v>
      </c>
      <c r="BO963">
        <v>2787</v>
      </c>
      <c r="BP963">
        <v>19501</v>
      </c>
      <c r="BQ963">
        <v>23929</v>
      </c>
      <c r="BR963">
        <v>22331</v>
      </c>
      <c r="BS963">
        <v>24854</v>
      </c>
      <c r="BT963">
        <v>33548</v>
      </c>
      <c r="BU963">
        <v>35384</v>
      </c>
      <c r="BV963">
        <v>49841</v>
      </c>
      <c r="BW963">
        <v>43394</v>
      </c>
      <c r="BX963">
        <v>43095</v>
      </c>
      <c r="BY963">
        <v>70569</v>
      </c>
      <c r="BZ963">
        <v>45510</v>
      </c>
      <c r="CA963">
        <v>28905</v>
      </c>
      <c r="CB963">
        <v>35847</v>
      </c>
      <c r="CC963">
        <v>29077</v>
      </c>
      <c r="CD963">
        <v>25446</v>
      </c>
      <c r="CE963">
        <v>24116</v>
      </c>
      <c r="CF963">
        <v>33251</v>
      </c>
      <c r="CG963">
        <v>39344</v>
      </c>
      <c r="CH963">
        <v>67584</v>
      </c>
      <c r="CI963">
        <v>43249</v>
      </c>
      <c r="CJ963">
        <v>23787</v>
      </c>
      <c r="CK963">
        <v>33619</v>
      </c>
      <c r="CL963">
        <v>29444</v>
      </c>
      <c r="CM963">
        <v>9147</v>
      </c>
      <c r="CN963">
        <v>69052</v>
      </c>
      <c r="CO963">
        <v>54051</v>
      </c>
      <c r="CP963">
        <v>23336</v>
      </c>
      <c r="CQ963">
        <v>48147</v>
      </c>
      <c r="CR963">
        <v>37540</v>
      </c>
      <c r="CS963">
        <v>68378</v>
      </c>
      <c r="CT963">
        <v>42897</v>
      </c>
      <c r="CU963">
        <v>55594</v>
      </c>
      <c r="CV963">
        <v>18163</v>
      </c>
      <c r="CW963">
        <v>10027</v>
      </c>
      <c r="CX963">
        <v>18628</v>
      </c>
      <c r="CY963">
        <v>3760</v>
      </c>
      <c r="CZ963">
        <v>38012</v>
      </c>
      <c r="DA963">
        <v>44906</v>
      </c>
      <c r="DB963">
        <v>18954</v>
      </c>
      <c r="DC963">
        <v>43688</v>
      </c>
      <c r="DD963">
        <v>16454</v>
      </c>
      <c r="DE963">
        <v>14899</v>
      </c>
      <c r="DF963">
        <v>34794</v>
      </c>
      <c r="DG963">
        <v>2207</v>
      </c>
      <c r="DH963">
        <v>94979</v>
      </c>
      <c r="DI963">
        <v>28055</v>
      </c>
      <c r="DJ963">
        <v>22442</v>
      </c>
      <c r="DK963">
        <v>26317</v>
      </c>
      <c r="DL963">
        <v>1354300</v>
      </c>
      <c r="DM963">
        <v>59308</v>
      </c>
      <c r="DN963">
        <v>23698</v>
      </c>
      <c r="DO963">
        <v>26693</v>
      </c>
      <c r="DP963">
        <v>29632</v>
      </c>
      <c r="DQ963">
        <v>22022</v>
      </c>
      <c r="DR963">
        <v>17278</v>
      </c>
      <c r="DS963">
        <v>49114</v>
      </c>
      <c r="DT963">
        <v>20799</v>
      </c>
      <c r="DU963">
        <v>42167</v>
      </c>
    </row>
    <row r="964" spans="1:125" hidden="1" x14ac:dyDescent="0.25">
      <c r="A964">
        <v>16266</v>
      </c>
      <c r="B964">
        <v>732.55690000000004</v>
      </c>
      <c r="C964">
        <v>1155.5999999999999</v>
      </c>
      <c r="D964" t="s">
        <v>134</v>
      </c>
      <c r="E964" t="s">
        <v>3065</v>
      </c>
      <c r="F964" t="s">
        <v>3066</v>
      </c>
      <c r="G964" t="s">
        <v>3067</v>
      </c>
      <c r="H964" t="s">
        <v>129</v>
      </c>
      <c r="I964" t="s">
        <v>3068</v>
      </c>
      <c r="J964" t="s">
        <v>3069</v>
      </c>
      <c r="K964" t="s">
        <v>132</v>
      </c>
      <c r="L964" t="s">
        <v>133</v>
      </c>
      <c r="M964">
        <v>2.59</v>
      </c>
      <c r="N964">
        <v>4.2</v>
      </c>
      <c r="O964" t="s">
        <v>134</v>
      </c>
      <c r="P964" t="s">
        <v>134</v>
      </c>
      <c r="Q964">
        <v>0.82220000000000004</v>
      </c>
      <c r="R964">
        <v>0.59</v>
      </c>
      <c r="S964" t="s">
        <v>135</v>
      </c>
      <c r="T964" t="s">
        <v>3137</v>
      </c>
      <c r="U964" t="s">
        <v>3138</v>
      </c>
      <c r="V964">
        <v>3</v>
      </c>
      <c r="W964" t="b">
        <v>1</v>
      </c>
      <c r="X964" t="s">
        <v>134</v>
      </c>
      <c r="Y964" t="s">
        <v>134</v>
      </c>
      <c r="Z964">
        <v>35225</v>
      </c>
      <c r="AA964">
        <v>136870</v>
      </c>
      <c r="AB964">
        <v>8236</v>
      </c>
      <c r="AC964">
        <v>969</v>
      </c>
      <c r="AD964">
        <v>99829</v>
      </c>
      <c r="AE964">
        <v>44915</v>
      </c>
      <c r="AF964">
        <v>37395</v>
      </c>
      <c r="AG964">
        <v>46023</v>
      </c>
      <c r="AH964">
        <v>59109</v>
      </c>
      <c r="AI964">
        <v>98141</v>
      </c>
      <c r="AJ964">
        <v>19254</v>
      </c>
      <c r="AK964">
        <v>68122</v>
      </c>
      <c r="AL964">
        <v>38821</v>
      </c>
      <c r="AM964">
        <v>41271</v>
      </c>
      <c r="AN964">
        <v>66581</v>
      </c>
      <c r="AO964">
        <v>144293</v>
      </c>
      <c r="AP964">
        <v>60045</v>
      </c>
      <c r="AQ964">
        <v>5252</v>
      </c>
      <c r="AR964">
        <v>18530</v>
      </c>
      <c r="AS964">
        <v>156570</v>
      </c>
      <c r="AT964">
        <v>171871</v>
      </c>
      <c r="AU964">
        <v>55538</v>
      </c>
      <c r="AV964">
        <v>32083</v>
      </c>
      <c r="AW964">
        <v>53707</v>
      </c>
      <c r="AX964">
        <v>1665</v>
      </c>
      <c r="AY964">
        <v>47564</v>
      </c>
      <c r="AZ964">
        <v>40644</v>
      </c>
      <c r="BA964">
        <v>186876</v>
      </c>
      <c r="BB964">
        <v>15834</v>
      </c>
      <c r="BC964">
        <v>5025</v>
      </c>
      <c r="BD964">
        <v>38183</v>
      </c>
      <c r="BE964">
        <v>28685</v>
      </c>
      <c r="BF964">
        <v>376</v>
      </c>
      <c r="BG964">
        <v>17859</v>
      </c>
      <c r="BH964">
        <v>188125</v>
      </c>
      <c r="BI964">
        <v>17534</v>
      </c>
      <c r="BJ964">
        <v>7994</v>
      </c>
      <c r="BK964">
        <v>73400</v>
      </c>
      <c r="BL964">
        <v>258481</v>
      </c>
      <c r="BM964">
        <v>24896</v>
      </c>
      <c r="BN964">
        <v>3854</v>
      </c>
      <c r="BO964">
        <v>6187</v>
      </c>
      <c r="BP964">
        <v>100980</v>
      </c>
      <c r="BQ964">
        <v>17821</v>
      </c>
      <c r="BR964">
        <v>17378</v>
      </c>
      <c r="BS964">
        <v>8246</v>
      </c>
      <c r="BT964">
        <v>43160</v>
      </c>
      <c r="BU964">
        <v>44951</v>
      </c>
      <c r="BV964">
        <v>75760</v>
      </c>
      <c r="BW964">
        <v>37630</v>
      </c>
      <c r="BX964">
        <v>99218</v>
      </c>
      <c r="BY964">
        <v>40139</v>
      </c>
      <c r="BZ964">
        <v>391396</v>
      </c>
      <c r="CA964">
        <v>48543</v>
      </c>
      <c r="CB964">
        <v>17922</v>
      </c>
      <c r="CC964">
        <v>267773</v>
      </c>
      <c r="CD964">
        <v>41860</v>
      </c>
      <c r="CE964">
        <v>25695</v>
      </c>
      <c r="CF964">
        <v>26163</v>
      </c>
      <c r="CG964">
        <v>12050</v>
      </c>
      <c r="CH964">
        <v>23318</v>
      </c>
      <c r="CI964">
        <v>39276</v>
      </c>
      <c r="CJ964">
        <v>16354</v>
      </c>
      <c r="CK964">
        <v>38976</v>
      </c>
      <c r="CL964">
        <v>42641</v>
      </c>
      <c r="CM964">
        <v>4549</v>
      </c>
      <c r="CN964">
        <v>22228</v>
      </c>
      <c r="CO964">
        <v>23376</v>
      </c>
      <c r="CP964">
        <v>81730</v>
      </c>
      <c r="CQ964">
        <v>5178</v>
      </c>
      <c r="CR964">
        <v>16282</v>
      </c>
      <c r="CS964">
        <v>28735</v>
      </c>
      <c r="CT964">
        <v>12055</v>
      </c>
      <c r="CU964">
        <v>361</v>
      </c>
      <c r="CV964">
        <v>12991</v>
      </c>
      <c r="CW964">
        <v>160576</v>
      </c>
      <c r="CX964">
        <v>90377</v>
      </c>
      <c r="CY964">
        <v>2094</v>
      </c>
      <c r="CZ964">
        <v>145655</v>
      </c>
      <c r="DA964">
        <v>37728</v>
      </c>
      <c r="DB964">
        <v>19801</v>
      </c>
      <c r="DC964">
        <v>47001</v>
      </c>
      <c r="DD964">
        <v>36520</v>
      </c>
      <c r="DE964">
        <v>66537</v>
      </c>
      <c r="DF964">
        <v>21547</v>
      </c>
      <c r="DG964">
        <v>24651</v>
      </c>
      <c r="DH964">
        <v>26480</v>
      </c>
      <c r="DI964">
        <v>25411</v>
      </c>
      <c r="DJ964">
        <v>16435</v>
      </c>
      <c r="DK964">
        <v>31970</v>
      </c>
      <c r="DL964">
        <v>216</v>
      </c>
      <c r="DM964">
        <v>25274</v>
      </c>
      <c r="DN964">
        <v>17299</v>
      </c>
      <c r="DO964">
        <v>88586</v>
      </c>
      <c r="DP964">
        <v>81747</v>
      </c>
      <c r="DQ964">
        <v>8399</v>
      </c>
      <c r="DR964">
        <v>13674</v>
      </c>
      <c r="DS964">
        <v>30837</v>
      </c>
      <c r="DT964">
        <v>48888</v>
      </c>
      <c r="DU964">
        <v>75344</v>
      </c>
    </row>
    <row r="965" spans="1:125" hidden="1" x14ac:dyDescent="0.25">
      <c r="A965">
        <v>17502</v>
      </c>
      <c r="B965">
        <v>806.57489999999996</v>
      </c>
      <c r="C965">
        <v>1165.4000000000001</v>
      </c>
      <c r="D965" t="s">
        <v>134</v>
      </c>
      <c r="E965" t="s">
        <v>1698</v>
      </c>
      <c r="F965" t="s">
        <v>1699</v>
      </c>
      <c r="G965" t="s">
        <v>1692</v>
      </c>
      <c r="H965" t="s">
        <v>129</v>
      </c>
      <c r="I965" t="s">
        <v>1693</v>
      </c>
      <c r="J965" t="s">
        <v>1694</v>
      </c>
      <c r="K965" t="s">
        <v>132</v>
      </c>
      <c r="L965" t="s">
        <v>133</v>
      </c>
      <c r="M965">
        <v>2.59</v>
      </c>
      <c r="N965">
        <v>6.8</v>
      </c>
      <c r="O965" t="s">
        <v>134</v>
      </c>
      <c r="P965" t="s">
        <v>134</v>
      </c>
      <c r="Q965">
        <v>0.9123</v>
      </c>
      <c r="R965">
        <v>0.59</v>
      </c>
      <c r="S965" t="s">
        <v>135</v>
      </c>
      <c r="T965" t="s">
        <v>3139</v>
      </c>
      <c r="U965" t="s">
        <v>3140</v>
      </c>
      <c r="V965">
        <v>6</v>
      </c>
      <c r="W965" t="b">
        <v>1</v>
      </c>
      <c r="X965" t="s">
        <v>134</v>
      </c>
      <c r="Y965" t="s">
        <v>134</v>
      </c>
      <c r="Z965">
        <v>363331</v>
      </c>
      <c r="AA965">
        <v>218329</v>
      </c>
      <c r="AB965">
        <v>36211</v>
      </c>
      <c r="AC965">
        <v>37003</v>
      </c>
      <c r="AD965">
        <v>45793</v>
      </c>
      <c r="AE965">
        <v>22781</v>
      </c>
      <c r="AF965">
        <v>64334</v>
      </c>
      <c r="AG965">
        <v>83339</v>
      </c>
      <c r="AH965">
        <v>163090</v>
      </c>
      <c r="AI965">
        <v>38752</v>
      </c>
      <c r="AJ965">
        <v>24114</v>
      </c>
      <c r="AK965">
        <v>86355</v>
      </c>
      <c r="AL965">
        <v>47741</v>
      </c>
      <c r="AM965">
        <v>66995</v>
      </c>
      <c r="AN965">
        <v>584528</v>
      </c>
      <c r="AO965">
        <v>65862</v>
      </c>
      <c r="AP965">
        <v>64710</v>
      </c>
      <c r="AQ965">
        <v>109583</v>
      </c>
      <c r="AR965">
        <v>28351</v>
      </c>
      <c r="AS965">
        <v>49226</v>
      </c>
      <c r="AT965">
        <v>140927</v>
      </c>
      <c r="AU965">
        <v>23883</v>
      </c>
      <c r="AV965">
        <v>86649</v>
      </c>
      <c r="AW965">
        <v>79569</v>
      </c>
      <c r="AX965">
        <v>114043</v>
      </c>
      <c r="AY965">
        <v>30812</v>
      </c>
      <c r="AZ965">
        <v>47498</v>
      </c>
      <c r="BA965">
        <v>35382</v>
      </c>
      <c r="BB965">
        <v>158792</v>
      </c>
      <c r="BC965">
        <v>174564</v>
      </c>
      <c r="BD965">
        <v>56772</v>
      </c>
      <c r="BE965">
        <v>44622</v>
      </c>
      <c r="BF965">
        <v>2250</v>
      </c>
      <c r="BG965">
        <v>49801</v>
      </c>
      <c r="BH965">
        <v>63709</v>
      </c>
      <c r="BI965">
        <v>63321</v>
      </c>
      <c r="BJ965">
        <v>182068</v>
      </c>
      <c r="BK965">
        <v>181537</v>
      </c>
      <c r="BL965">
        <v>90700</v>
      </c>
      <c r="BM965">
        <v>96428</v>
      </c>
      <c r="BN965">
        <v>52559</v>
      </c>
      <c r="BO965">
        <v>70376</v>
      </c>
      <c r="BP965">
        <v>194263</v>
      </c>
      <c r="BQ965">
        <v>53097</v>
      </c>
      <c r="BR965">
        <v>56562</v>
      </c>
      <c r="BS965">
        <v>250086</v>
      </c>
      <c r="BT965">
        <v>346402</v>
      </c>
      <c r="BU965">
        <v>157990</v>
      </c>
      <c r="BV965">
        <v>188086</v>
      </c>
      <c r="BW965">
        <v>129107</v>
      </c>
      <c r="BX965">
        <v>74846</v>
      </c>
      <c r="BY965">
        <v>112461</v>
      </c>
      <c r="BZ965">
        <v>73940</v>
      </c>
      <c r="CA965">
        <v>101933</v>
      </c>
      <c r="CB965">
        <v>285956</v>
      </c>
      <c r="CC965">
        <v>77845</v>
      </c>
      <c r="CD965">
        <v>71788</v>
      </c>
      <c r="CE965">
        <v>37781</v>
      </c>
      <c r="CF965">
        <v>47551</v>
      </c>
      <c r="CG965">
        <v>80961</v>
      </c>
      <c r="CH965">
        <v>41104</v>
      </c>
      <c r="CI965">
        <v>22164</v>
      </c>
      <c r="CJ965">
        <v>397730</v>
      </c>
      <c r="CK965">
        <v>95569</v>
      </c>
      <c r="CL965">
        <v>88478</v>
      </c>
      <c r="CM965">
        <v>67875</v>
      </c>
      <c r="CN965">
        <v>58170</v>
      </c>
      <c r="CO965">
        <v>91254</v>
      </c>
      <c r="CP965">
        <v>37372</v>
      </c>
      <c r="CQ965">
        <v>40660</v>
      </c>
      <c r="CR965">
        <v>36999</v>
      </c>
      <c r="CS965">
        <v>150011</v>
      </c>
      <c r="CT965">
        <v>266803</v>
      </c>
      <c r="CU965">
        <v>16047</v>
      </c>
      <c r="CV965">
        <v>536641</v>
      </c>
      <c r="CW965">
        <v>241693</v>
      </c>
      <c r="CX965">
        <v>50988</v>
      </c>
      <c r="CY965">
        <v>39301</v>
      </c>
      <c r="CZ965">
        <v>55024</v>
      </c>
      <c r="DA965">
        <v>34513</v>
      </c>
      <c r="DB965">
        <v>507059</v>
      </c>
      <c r="DC965">
        <v>48333</v>
      </c>
      <c r="DD965">
        <v>55545</v>
      </c>
      <c r="DE965">
        <v>132682</v>
      </c>
      <c r="DF965">
        <v>48139</v>
      </c>
      <c r="DG965">
        <v>84596</v>
      </c>
      <c r="DH965">
        <v>59548</v>
      </c>
      <c r="DI965">
        <v>29501</v>
      </c>
      <c r="DJ965">
        <v>329562</v>
      </c>
      <c r="DK965">
        <v>37401</v>
      </c>
      <c r="DL965">
        <v>12313</v>
      </c>
      <c r="DM965">
        <v>43818</v>
      </c>
      <c r="DN965">
        <v>124628</v>
      </c>
      <c r="DO965">
        <v>217847</v>
      </c>
      <c r="DP965">
        <v>89980</v>
      </c>
      <c r="DQ965">
        <v>687388</v>
      </c>
      <c r="DR965">
        <v>85944</v>
      </c>
      <c r="DS965">
        <v>155996</v>
      </c>
      <c r="DT965">
        <v>40673</v>
      </c>
      <c r="DU965">
        <v>58054</v>
      </c>
    </row>
    <row r="966" spans="1:125" hidden="1" x14ac:dyDescent="0.25">
      <c r="A966">
        <v>879</v>
      </c>
      <c r="B966">
        <v>113.0339</v>
      </c>
      <c r="C966">
        <v>73.599999999999994</v>
      </c>
      <c r="D966" t="s">
        <v>3110</v>
      </c>
      <c r="E966" t="s">
        <v>3111</v>
      </c>
      <c r="F966" t="s">
        <v>3112</v>
      </c>
      <c r="G966" t="s">
        <v>3113</v>
      </c>
      <c r="H966" t="s">
        <v>129</v>
      </c>
      <c r="I966" t="s">
        <v>3114</v>
      </c>
      <c r="J966" t="s">
        <v>3115</v>
      </c>
      <c r="K966" t="s">
        <v>132</v>
      </c>
      <c r="L966" t="s">
        <v>133</v>
      </c>
      <c r="M966">
        <v>2.58</v>
      </c>
      <c r="N966">
        <v>6</v>
      </c>
      <c r="O966" t="s">
        <v>134</v>
      </c>
      <c r="P966" t="s">
        <v>134</v>
      </c>
      <c r="Q966">
        <v>0.85150000000000003</v>
      </c>
      <c r="R966">
        <v>0.57999999999999996</v>
      </c>
      <c r="S966" t="s">
        <v>135</v>
      </c>
      <c r="T966" t="s">
        <v>3141</v>
      </c>
      <c r="U966" t="s">
        <v>3142</v>
      </c>
      <c r="V966">
        <v>2</v>
      </c>
      <c r="W966" t="b">
        <v>1</v>
      </c>
      <c r="X966" t="s">
        <v>3110</v>
      </c>
      <c r="Y966" t="s">
        <v>3112</v>
      </c>
      <c r="Z966">
        <v>31</v>
      </c>
      <c r="AA966">
        <v>13</v>
      </c>
      <c r="AB966">
        <v>2813</v>
      </c>
      <c r="AC966">
        <v>0</v>
      </c>
      <c r="AD966">
        <v>17</v>
      </c>
      <c r="AE966">
        <v>1347</v>
      </c>
      <c r="AF966">
        <v>95</v>
      </c>
      <c r="AG966">
        <v>22</v>
      </c>
      <c r="AH966">
        <v>70</v>
      </c>
      <c r="AI966">
        <v>297</v>
      </c>
      <c r="AJ966">
        <v>537</v>
      </c>
      <c r="AK966">
        <v>922</v>
      </c>
      <c r="AL966">
        <v>239</v>
      </c>
      <c r="AM966">
        <v>126</v>
      </c>
      <c r="AN966">
        <v>393</v>
      </c>
      <c r="AO966">
        <v>769</v>
      </c>
      <c r="AP966">
        <v>776</v>
      </c>
      <c r="AQ966">
        <v>1023</v>
      </c>
      <c r="AR966">
        <v>665</v>
      </c>
      <c r="AS966">
        <v>1564</v>
      </c>
      <c r="AT966">
        <v>1795</v>
      </c>
      <c r="AU966">
        <v>2283</v>
      </c>
      <c r="AV966">
        <v>21016</v>
      </c>
      <c r="AW966">
        <v>3299</v>
      </c>
      <c r="AX966">
        <v>54</v>
      </c>
      <c r="AY966">
        <v>1511</v>
      </c>
      <c r="AZ966">
        <v>10367</v>
      </c>
      <c r="BA966">
        <v>7478</v>
      </c>
      <c r="BB966">
        <v>19134</v>
      </c>
      <c r="BC966">
        <v>96</v>
      </c>
      <c r="BD966">
        <v>14910</v>
      </c>
      <c r="BE966">
        <v>2228</v>
      </c>
      <c r="BF966">
        <v>194</v>
      </c>
      <c r="BG966">
        <v>14623</v>
      </c>
      <c r="BH966">
        <v>67</v>
      </c>
      <c r="BI966">
        <v>514</v>
      </c>
      <c r="BJ966">
        <v>116</v>
      </c>
      <c r="BK966">
        <v>67</v>
      </c>
      <c r="BL966">
        <v>41</v>
      </c>
      <c r="BM966">
        <v>101</v>
      </c>
      <c r="BN966">
        <v>172</v>
      </c>
      <c r="BO966">
        <v>14912</v>
      </c>
      <c r="BP966">
        <v>955</v>
      </c>
      <c r="BQ966">
        <v>276</v>
      </c>
      <c r="BR966">
        <v>414</v>
      </c>
      <c r="BS966">
        <v>1329</v>
      </c>
      <c r="BT966">
        <v>1767</v>
      </c>
      <c r="BU966">
        <v>2477</v>
      </c>
      <c r="BV966">
        <v>14455</v>
      </c>
      <c r="BW966">
        <v>14871</v>
      </c>
      <c r="BX966">
        <v>2523</v>
      </c>
      <c r="BY966">
        <v>1313</v>
      </c>
      <c r="BZ966">
        <v>8458</v>
      </c>
      <c r="CA966">
        <v>9022</v>
      </c>
      <c r="CB966">
        <v>21479</v>
      </c>
      <c r="CC966">
        <v>18198</v>
      </c>
      <c r="CD966">
        <v>11131</v>
      </c>
      <c r="CE966">
        <v>17913</v>
      </c>
      <c r="CF966">
        <v>16182</v>
      </c>
      <c r="CG966">
        <v>13184</v>
      </c>
      <c r="CH966">
        <v>18007</v>
      </c>
      <c r="CI966">
        <v>17128</v>
      </c>
      <c r="CJ966">
        <v>10835</v>
      </c>
      <c r="CK966">
        <v>19700</v>
      </c>
      <c r="CL966">
        <v>10555</v>
      </c>
      <c r="CM966">
        <v>95</v>
      </c>
      <c r="CN966">
        <v>1861</v>
      </c>
      <c r="CO966">
        <v>1153</v>
      </c>
      <c r="CP966">
        <v>13946</v>
      </c>
      <c r="CQ966">
        <v>1207</v>
      </c>
      <c r="CR966">
        <v>984</v>
      </c>
      <c r="CS966">
        <v>31720</v>
      </c>
      <c r="CT966">
        <v>1070</v>
      </c>
      <c r="CU966">
        <v>38</v>
      </c>
      <c r="CV966">
        <v>215</v>
      </c>
      <c r="CW966">
        <v>308</v>
      </c>
      <c r="CX966">
        <v>73</v>
      </c>
      <c r="CY966">
        <v>6</v>
      </c>
      <c r="CZ966">
        <v>25</v>
      </c>
      <c r="DA966">
        <v>9</v>
      </c>
      <c r="DB966">
        <v>7</v>
      </c>
      <c r="DC966">
        <v>28</v>
      </c>
      <c r="DD966">
        <v>4</v>
      </c>
      <c r="DE966">
        <v>345</v>
      </c>
      <c r="DF966">
        <v>46</v>
      </c>
      <c r="DG966">
        <v>356</v>
      </c>
      <c r="DH966">
        <v>282</v>
      </c>
      <c r="DI966">
        <v>218</v>
      </c>
      <c r="DJ966">
        <v>389</v>
      </c>
      <c r="DK966">
        <v>107</v>
      </c>
      <c r="DL966">
        <v>436</v>
      </c>
      <c r="DM966">
        <v>108</v>
      </c>
      <c r="DN966">
        <v>3</v>
      </c>
      <c r="DO966">
        <v>2</v>
      </c>
      <c r="DP966">
        <v>44</v>
      </c>
      <c r="DQ966">
        <v>17856</v>
      </c>
      <c r="DR966">
        <v>18</v>
      </c>
      <c r="DS966">
        <v>6</v>
      </c>
      <c r="DT966">
        <v>4</v>
      </c>
      <c r="DU966">
        <v>10</v>
      </c>
    </row>
    <row r="967" spans="1:125" hidden="1" x14ac:dyDescent="0.25">
      <c r="A967">
        <v>880</v>
      </c>
      <c r="B967">
        <v>113.0339</v>
      </c>
      <c r="C967">
        <v>69.5</v>
      </c>
      <c r="D967" t="s">
        <v>3110</v>
      </c>
      <c r="E967" t="s">
        <v>3111</v>
      </c>
      <c r="F967" t="s">
        <v>3112</v>
      </c>
      <c r="G967" t="s">
        <v>3113</v>
      </c>
      <c r="H967" t="s">
        <v>129</v>
      </c>
      <c r="I967" t="s">
        <v>3114</v>
      </c>
      <c r="J967" t="s">
        <v>3115</v>
      </c>
      <c r="K967" t="s">
        <v>132</v>
      </c>
      <c r="L967" t="s">
        <v>133</v>
      </c>
      <c r="M967">
        <v>2.58</v>
      </c>
      <c r="N967">
        <v>5.8</v>
      </c>
      <c r="O967" t="s">
        <v>134</v>
      </c>
      <c r="P967" t="s">
        <v>134</v>
      </c>
      <c r="Q967">
        <v>0.85150000000000003</v>
      </c>
      <c r="R967">
        <v>0.57999999999999996</v>
      </c>
      <c r="S967" t="s">
        <v>135</v>
      </c>
      <c r="T967" t="s">
        <v>3143</v>
      </c>
      <c r="U967" t="s">
        <v>3144</v>
      </c>
      <c r="V967">
        <v>3</v>
      </c>
      <c r="W967" t="b">
        <v>1</v>
      </c>
      <c r="X967" t="s">
        <v>3110</v>
      </c>
      <c r="Y967" t="s">
        <v>3112</v>
      </c>
      <c r="Z967">
        <v>307</v>
      </c>
      <c r="AA967">
        <v>1215</v>
      </c>
      <c r="AB967">
        <v>19082</v>
      </c>
      <c r="AC967">
        <v>37</v>
      </c>
      <c r="AD967">
        <v>1337</v>
      </c>
      <c r="AE967">
        <v>17572</v>
      </c>
      <c r="AF967">
        <v>2420</v>
      </c>
      <c r="AG967">
        <v>1102</v>
      </c>
      <c r="AH967">
        <v>2409</v>
      </c>
      <c r="AI967">
        <v>23007</v>
      </c>
      <c r="AJ967">
        <v>21261</v>
      </c>
      <c r="AK967">
        <v>17968</v>
      </c>
      <c r="AL967">
        <v>15603</v>
      </c>
      <c r="AM967">
        <v>10683</v>
      </c>
      <c r="AN967">
        <v>20070</v>
      </c>
      <c r="AO967">
        <v>14368</v>
      </c>
      <c r="AP967">
        <v>21535</v>
      </c>
      <c r="AQ967">
        <v>147</v>
      </c>
      <c r="AR967">
        <v>15296</v>
      </c>
      <c r="AS967">
        <v>11475</v>
      </c>
      <c r="AT967">
        <v>20444</v>
      </c>
      <c r="AU967">
        <v>14522</v>
      </c>
      <c r="AV967">
        <v>21021</v>
      </c>
      <c r="AW967">
        <v>24646</v>
      </c>
      <c r="AX967">
        <v>54</v>
      </c>
      <c r="AY967">
        <v>107</v>
      </c>
      <c r="AZ967">
        <v>10359</v>
      </c>
      <c r="BA967">
        <v>7478</v>
      </c>
      <c r="BB967">
        <v>19134</v>
      </c>
      <c r="BC967">
        <v>97</v>
      </c>
      <c r="BD967">
        <v>909</v>
      </c>
      <c r="BE967">
        <v>76</v>
      </c>
      <c r="BF967">
        <v>9</v>
      </c>
      <c r="BG967">
        <v>1689</v>
      </c>
      <c r="BH967">
        <v>3735</v>
      </c>
      <c r="BI967">
        <v>16306</v>
      </c>
      <c r="BJ967">
        <v>2490</v>
      </c>
      <c r="BK967">
        <v>10501</v>
      </c>
      <c r="BL967">
        <v>1567</v>
      </c>
      <c r="BM967">
        <v>2839</v>
      </c>
      <c r="BN967">
        <v>14572</v>
      </c>
      <c r="BO967">
        <v>14912</v>
      </c>
      <c r="BP967">
        <v>12200</v>
      </c>
      <c r="BQ967">
        <v>12682</v>
      </c>
      <c r="BR967">
        <v>9002</v>
      </c>
      <c r="BS967">
        <v>14211</v>
      </c>
      <c r="BT967">
        <v>11655</v>
      </c>
      <c r="BU967">
        <v>15119</v>
      </c>
      <c r="BV967">
        <v>14455</v>
      </c>
      <c r="BW967">
        <v>14871</v>
      </c>
      <c r="BX967">
        <v>18544</v>
      </c>
      <c r="BY967">
        <v>10691</v>
      </c>
      <c r="BZ967">
        <v>8458</v>
      </c>
      <c r="CA967">
        <v>1229</v>
      </c>
      <c r="CB967">
        <v>21479</v>
      </c>
      <c r="CC967">
        <v>18198</v>
      </c>
      <c r="CD967">
        <v>11131</v>
      </c>
      <c r="CE967">
        <v>17913</v>
      </c>
      <c r="CF967">
        <v>680</v>
      </c>
      <c r="CG967">
        <v>862</v>
      </c>
      <c r="CH967">
        <v>1758</v>
      </c>
      <c r="CI967">
        <v>346</v>
      </c>
      <c r="CJ967">
        <v>709</v>
      </c>
      <c r="CK967">
        <v>1580</v>
      </c>
      <c r="CL967">
        <v>178</v>
      </c>
      <c r="CM967">
        <v>404</v>
      </c>
      <c r="CN967">
        <v>89</v>
      </c>
      <c r="CO967">
        <v>41</v>
      </c>
      <c r="CP967">
        <v>2081</v>
      </c>
      <c r="CQ967">
        <v>15</v>
      </c>
      <c r="CR967">
        <v>21</v>
      </c>
      <c r="CS967">
        <v>31720</v>
      </c>
      <c r="CT967">
        <v>10</v>
      </c>
      <c r="CU967">
        <v>38</v>
      </c>
      <c r="CV967">
        <v>1</v>
      </c>
      <c r="CW967">
        <v>9</v>
      </c>
      <c r="CX967">
        <v>2</v>
      </c>
      <c r="CY967">
        <v>106</v>
      </c>
      <c r="CZ967">
        <v>669</v>
      </c>
      <c r="DA967">
        <v>586</v>
      </c>
      <c r="DB967">
        <v>312</v>
      </c>
      <c r="DC967">
        <v>1321</v>
      </c>
      <c r="DD967">
        <v>551</v>
      </c>
      <c r="DE967">
        <v>10533</v>
      </c>
      <c r="DF967">
        <v>1168</v>
      </c>
      <c r="DG967">
        <v>13266</v>
      </c>
      <c r="DH967">
        <v>12730</v>
      </c>
      <c r="DI967">
        <v>12119</v>
      </c>
      <c r="DJ967">
        <v>9661</v>
      </c>
      <c r="DK967">
        <v>11346</v>
      </c>
      <c r="DL967">
        <v>455</v>
      </c>
      <c r="DM967">
        <v>1940</v>
      </c>
      <c r="DN967">
        <v>525</v>
      </c>
      <c r="DO967">
        <v>401</v>
      </c>
      <c r="DP967">
        <v>880</v>
      </c>
      <c r="DQ967">
        <v>60</v>
      </c>
      <c r="DR967">
        <v>1450</v>
      </c>
      <c r="DS967">
        <v>959</v>
      </c>
      <c r="DT967">
        <v>382</v>
      </c>
      <c r="DU967">
        <v>755</v>
      </c>
    </row>
    <row r="968" spans="1:125" hidden="1" x14ac:dyDescent="0.25">
      <c r="A968" t="s">
        <v>3145</v>
      </c>
      <c r="B968">
        <v>165.09039999999999</v>
      </c>
      <c r="C968">
        <v>887.7</v>
      </c>
      <c r="D968" t="s">
        <v>134</v>
      </c>
      <c r="E968" t="s">
        <v>3129</v>
      </c>
      <c r="F968" t="s">
        <v>3130</v>
      </c>
      <c r="G968" t="s">
        <v>3042</v>
      </c>
      <c r="H968" t="s">
        <v>129</v>
      </c>
      <c r="I968" t="s">
        <v>3131</v>
      </c>
      <c r="J968" t="s">
        <v>3132</v>
      </c>
      <c r="K968" t="s">
        <v>132</v>
      </c>
      <c r="L968" t="s">
        <v>133</v>
      </c>
      <c r="M968">
        <v>2.58</v>
      </c>
      <c r="N968">
        <v>3.9</v>
      </c>
      <c r="O968" t="s">
        <v>134</v>
      </c>
      <c r="P968" t="s">
        <v>134</v>
      </c>
      <c r="Q968">
        <v>0.8</v>
      </c>
      <c r="R968">
        <v>0.57999999999999996</v>
      </c>
      <c r="S968" t="s">
        <v>135</v>
      </c>
      <c r="T968" t="s">
        <v>3095</v>
      </c>
      <c r="U968" t="s">
        <v>3096</v>
      </c>
      <c r="V968">
        <v>1</v>
      </c>
      <c r="W968" t="b">
        <v>1</v>
      </c>
      <c r="X968" t="s">
        <v>134</v>
      </c>
      <c r="Y968" t="s">
        <v>134</v>
      </c>
      <c r="Z968">
        <v>13666</v>
      </c>
      <c r="AA968">
        <v>12503</v>
      </c>
      <c r="AB968">
        <v>14834</v>
      </c>
      <c r="AC968">
        <v>533</v>
      </c>
      <c r="AD968">
        <v>13514</v>
      </c>
      <c r="AE968">
        <v>15353</v>
      </c>
      <c r="AF968">
        <v>13911</v>
      </c>
      <c r="AG968">
        <v>11501</v>
      </c>
      <c r="AH968">
        <v>11304</v>
      </c>
      <c r="AI968">
        <v>12756</v>
      </c>
      <c r="AJ968">
        <v>12012</v>
      </c>
      <c r="AK968">
        <v>13462</v>
      </c>
      <c r="AL968">
        <v>11610</v>
      </c>
      <c r="AM968">
        <v>12081</v>
      </c>
      <c r="AN968">
        <v>12525</v>
      </c>
      <c r="AO968">
        <v>12791</v>
      </c>
      <c r="AP968">
        <v>12678</v>
      </c>
      <c r="AQ968">
        <v>226</v>
      </c>
      <c r="AR968">
        <v>13721</v>
      </c>
      <c r="AS968">
        <v>10959</v>
      </c>
      <c r="AT968">
        <v>11587</v>
      </c>
      <c r="AU968">
        <v>12162</v>
      </c>
      <c r="AV968">
        <v>10942</v>
      </c>
      <c r="AW968">
        <v>11598</v>
      </c>
      <c r="AX968">
        <v>599</v>
      </c>
      <c r="AY968">
        <v>314</v>
      </c>
      <c r="AZ968">
        <v>10932</v>
      </c>
      <c r="BA968">
        <v>15248</v>
      </c>
      <c r="BB968">
        <v>12273</v>
      </c>
      <c r="BC968">
        <v>273</v>
      </c>
      <c r="BD968">
        <v>10728</v>
      </c>
      <c r="BE968">
        <v>11078</v>
      </c>
      <c r="BF968">
        <v>1055</v>
      </c>
      <c r="BG968">
        <v>11662</v>
      </c>
      <c r="BH968">
        <v>11682</v>
      </c>
      <c r="BI968">
        <v>10039</v>
      </c>
      <c r="BJ968">
        <v>10378</v>
      </c>
      <c r="BK968">
        <v>11985</v>
      </c>
      <c r="BL968">
        <v>11330</v>
      </c>
      <c r="BM968">
        <v>10540</v>
      </c>
      <c r="BN968">
        <v>11595</v>
      </c>
      <c r="BO968">
        <v>848</v>
      </c>
      <c r="BP968">
        <v>12509</v>
      </c>
      <c r="BQ968">
        <v>12123</v>
      </c>
      <c r="BR968">
        <v>11354</v>
      </c>
      <c r="BS968">
        <v>10227</v>
      </c>
      <c r="BT968">
        <v>16400</v>
      </c>
      <c r="BU968">
        <v>11315</v>
      </c>
      <c r="BV968">
        <v>11368</v>
      </c>
      <c r="BW968">
        <v>15612</v>
      </c>
      <c r="BX968">
        <v>11460</v>
      </c>
      <c r="BY968">
        <v>10438</v>
      </c>
      <c r="BZ968">
        <v>11167</v>
      </c>
      <c r="CA968">
        <v>11233</v>
      </c>
      <c r="CB968">
        <v>12377</v>
      </c>
      <c r="CC968">
        <v>11009</v>
      </c>
      <c r="CD968">
        <v>11581</v>
      </c>
      <c r="CE968">
        <v>10920</v>
      </c>
      <c r="CF968">
        <v>11164</v>
      </c>
      <c r="CG968">
        <v>9858</v>
      </c>
      <c r="CH968">
        <v>10137</v>
      </c>
      <c r="CI968">
        <v>10086</v>
      </c>
      <c r="CJ968">
        <v>11199</v>
      </c>
      <c r="CK968">
        <v>11213</v>
      </c>
      <c r="CL968">
        <v>10433</v>
      </c>
      <c r="CM968">
        <v>283</v>
      </c>
      <c r="CN968">
        <v>10298</v>
      </c>
      <c r="CO968">
        <v>10726</v>
      </c>
      <c r="CP968">
        <v>16087</v>
      </c>
      <c r="CQ968">
        <v>9721</v>
      </c>
      <c r="CR968">
        <v>9629</v>
      </c>
      <c r="CS968">
        <v>14020</v>
      </c>
      <c r="CT968">
        <v>10096</v>
      </c>
      <c r="CU968">
        <v>567</v>
      </c>
      <c r="CV968">
        <v>9752</v>
      </c>
      <c r="CW968">
        <v>9822</v>
      </c>
      <c r="CX968">
        <v>11099</v>
      </c>
      <c r="CY968">
        <v>312</v>
      </c>
      <c r="CZ968">
        <v>11313</v>
      </c>
      <c r="DA968">
        <v>8848</v>
      </c>
      <c r="DB968">
        <v>9737</v>
      </c>
      <c r="DC968">
        <v>11225</v>
      </c>
      <c r="DD968">
        <v>10589</v>
      </c>
      <c r="DE968">
        <v>9670</v>
      </c>
      <c r="DF968">
        <v>9110</v>
      </c>
      <c r="DG968">
        <v>1185</v>
      </c>
      <c r="DH968">
        <v>9621</v>
      </c>
      <c r="DI968">
        <v>11176</v>
      </c>
      <c r="DJ968">
        <v>10727</v>
      </c>
      <c r="DK968">
        <v>9509</v>
      </c>
      <c r="DL968">
        <v>1681</v>
      </c>
      <c r="DM968">
        <v>13556</v>
      </c>
      <c r="DN968">
        <v>13563</v>
      </c>
      <c r="DO968">
        <v>13745</v>
      </c>
      <c r="DP968">
        <v>12998</v>
      </c>
      <c r="DQ968">
        <v>246</v>
      </c>
      <c r="DR968">
        <v>13415</v>
      </c>
      <c r="DS968">
        <v>14831</v>
      </c>
      <c r="DT968">
        <v>15007</v>
      </c>
      <c r="DU968">
        <v>12673</v>
      </c>
    </row>
    <row r="969" spans="1:125" hidden="1" x14ac:dyDescent="0.25">
      <c r="A969">
        <v>12367</v>
      </c>
      <c r="B969">
        <v>502.29219999999998</v>
      </c>
      <c r="C969">
        <v>1150.7</v>
      </c>
      <c r="D969" t="s">
        <v>134</v>
      </c>
      <c r="E969" t="s">
        <v>3055</v>
      </c>
      <c r="F969" t="s">
        <v>3056</v>
      </c>
      <c r="G969" t="s">
        <v>3057</v>
      </c>
      <c r="H969" t="s">
        <v>129</v>
      </c>
      <c r="I969" t="s">
        <v>3058</v>
      </c>
      <c r="J969" t="s">
        <v>3059</v>
      </c>
      <c r="K969" t="s">
        <v>132</v>
      </c>
      <c r="L969" t="s">
        <v>133</v>
      </c>
      <c r="M969">
        <v>2.58</v>
      </c>
      <c r="N969">
        <v>5.9</v>
      </c>
      <c r="O969" t="s">
        <v>134</v>
      </c>
      <c r="P969" t="s">
        <v>134</v>
      </c>
      <c r="Q969">
        <v>0.86160000000000003</v>
      </c>
      <c r="R969">
        <v>0.57999999999999996</v>
      </c>
      <c r="S969" t="s">
        <v>135</v>
      </c>
      <c r="T969" t="s">
        <v>3146</v>
      </c>
      <c r="U969" t="s">
        <v>3147</v>
      </c>
      <c r="V969">
        <v>2</v>
      </c>
      <c r="W969" t="b">
        <v>0</v>
      </c>
      <c r="X969" t="s">
        <v>134</v>
      </c>
      <c r="Y969" t="s">
        <v>134</v>
      </c>
      <c r="Z969">
        <v>37736</v>
      </c>
      <c r="AA969">
        <v>52145</v>
      </c>
      <c r="AB969">
        <v>5121</v>
      </c>
      <c r="AC969">
        <v>1591</v>
      </c>
      <c r="AD969">
        <v>55270</v>
      </c>
      <c r="AE969">
        <v>9471</v>
      </c>
      <c r="AF969">
        <v>5121</v>
      </c>
      <c r="AG969">
        <v>16964</v>
      </c>
      <c r="AH969">
        <v>5923</v>
      </c>
      <c r="AI969">
        <v>7827</v>
      </c>
      <c r="AJ969">
        <v>24083</v>
      </c>
      <c r="AK969">
        <v>50258</v>
      </c>
      <c r="AL969">
        <v>50508</v>
      </c>
      <c r="AM969">
        <v>53752</v>
      </c>
      <c r="AN969">
        <v>64895</v>
      </c>
      <c r="AO969">
        <v>10018</v>
      </c>
      <c r="AP969">
        <v>5908</v>
      </c>
      <c r="AQ969">
        <v>31514</v>
      </c>
      <c r="AR969">
        <v>43461</v>
      </c>
      <c r="AS969">
        <v>35755</v>
      </c>
      <c r="AT969">
        <v>48315</v>
      </c>
      <c r="AU969">
        <v>15835</v>
      </c>
      <c r="AV969">
        <v>47758</v>
      </c>
      <c r="AW969">
        <v>52231</v>
      </c>
      <c r="AX969">
        <v>4444</v>
      </c>
      <c r="AY969">
        <v>63069</v>
      </c>
      <c r="AZ969">
        <v>20310</v>
      </c>
      <c r="BA969">
        <v>56327</v>
      </c>
      <c r="BB969">
        <v>51393</v>
      </c>
      <c r="BC969">
        <v>33019</v>
      </c>
      <c r="BD969">
        <v>26763</v>
      </c>
      <c r="BE969">
        <v>19920</v>
      </c>
      <c r="BF969">
        <v>3147</v>
      </c>
      <c r="BG969">
        <v>57371</v>
      </c>
      <c r="BH969">
        <v>12782</v>
      </c>
      <c r="BI969">
        <v>26889</v>
      </c>
      <c r="BJ969">
        <v>4342</v>
      </c>
      <c r="BK969">
        <v>28001</v>
      </c>
      <c r="BL969">
        <v>21341</v>
      </c>
      <c r="BM969">
        <v>75435</v>
      </c>
      <c r="BN969">
        <v>18234</v>
      </c>
      <c r="BO969">
        <v>58941</v>
      </c>
      <c r="BP969">
        <v>43862</v>
      </c>
      <c r="BQ969">
        <v>12519</v>
      </c>
      <c r="BR969">
        <v>42681</v>
      </c>
      <c r="BS969">
        <v>15581</v>
      </c>
      <c r="BT969">
        <v>60075</v>
      </c>
      <c r="BU969">
        <v>35730</v>
      </c>
      <c r="BV969">
        <v>38360</v>
      </c>
      <c r="BW969">
        <v>58061</v>
      </c>
      <c r="BX969">
        <v>45201</v>
      </c>
      <c r="BY969">
        <v>21517</v>
      </c>
      <c r="BZ969">
        <v>8003</v>
      </c>
      <c r="CA969">
        <v>8957</v>
      </c>
      <c r="CB969">
        <v>44516</v>
      </c>
      <c r="CC969">
        <v>9773</v>
      </c>
      <c r="CD969">
        <v>12608</v>
      </c>
      <c r="CE969">
        <v>72373</v>
      </c>
      <c r="CF969">
        <v>23272</v>
      </c>
      <c r="CG969">
        <v>9753</v>
      </c>
      <c r="CH969">
        <v>13859</v>
      </c>
      <c r="CI969">
        <v>12347</v>
      </c>
      <c r="CJ969">
        <v>10470</v>
      </c>
      <c r="CK969">
        <v>51517</v>
      </c>
      <c r="CL969">
        <v>50422</v>
      </c>
      <c r="CM969">
        <v>8006</v>
      </c>
      <c r="CN969">
        <v>53986</v>
      </c>
      <c r="CO969">
        <v>49218</v>
      </c>
      <c r="CP969">
        <v>59691</v>
      </c>
      <c r="CQ969">
        <v>8531</v>
      </c>
      <c r="CR969">
        <v>15947</v>
      </c>
      <c r="CS969">
        <v>54922</v>
      </c>
      <c r="CT969">
        <v>7884</v>
      </c>
      <c r="CU969">
        <v>1314</v>
      </c>
      <c r="CV969">
        <v>47468</v>
      </c>
      <c r="CW969">
        <v>67426</v>
      </c>
      <c r="CX969">
        <v>26969</v>
      </c>
      <c r="CY969">
        <v>11263</v>
      </c>
      <c r="CZ969">
        <v>16412</v>
      </c>
      <c r="DA969">
        <v>8861</v>
      </c>
      <c r="DB969">
        <v>12358</v>
      </c>
      <c r="DC969">
        <v>61285</v>
      </c>
      <c r="DD969">
        <v>56171</v>
      </c>
      <c r="DE969">
        <v>61907</v>
      </c>
      <c r="DF969">
        <v>17038</v>
      </c>
      <c r="DG969">
        <v>57462</v>
      </c>
      <c r="DH969">
        <v>9884</v>
      </c>
      <c r="DI969">
        <v>9749</v>
      </c>
      <c r="DJ969">
        <v>54556</v>
      </c>
      <c r="DK969">
        <v>57437</v>
      </c>
      <c r="DL969">
        <v>3234</v>
      </c>
      <c r="DM969">
        <v>21174</v>
      </c>
      <c r="DN969">
        <v>52094</v>
      </c>
      <c r="DO969">
        <v>47577</v>
      </c>
      <c r="DP969">
        <v>7767</v>
      </c>
      <c r="DQ969">
        <v>6953</v>
      </c>
      <c r="DR969">
        <v>10536</v>
      </c>
      <c r="DS969">
        <v>51398</v>
      </c>
      <c r="DT969">
        <v>3132</v>
      </c>
      <c r="DU969">
        <v>17157</v>
      </c>
    </row>
    <row r="970" spans="1:125" hidden="1" x14ac:dyDescent="0.25">
      <c r="A970">
        <v>17423</v>
      </c>
      <c r="B970">
        <v>804.54930000000002</v>
      </c>
      <c r="C970">
        <v>1196.8</v>
      </c>
      <c r="D970" t="s">
        <v>134</v>
      </c>
      <c r="E970" t="s">
        <v>2450</v>
      </c>
      <c r="F970" t="s">
        <v>2451</v>
      </c>
      <c r="G970" t="s">
        <v>2452</v>
      </c>
      <c r="H970" t="s">
        <v>129</v>
      </c>
      <c r="I970" t="s">
        <v>2453</v>
      </c>
      <c r="J970" t="s">
        <v>2454</v>
      </c>
      <c r="K970" t="s">
        <v>132</v>
      </c>
      <c r="L970" t="s">
        <v>133</v>
      </c>
      <c r="M970">
        <v>2.58</v>
      </c>
      <c r="N970">
        <v>5.7</v>
      </c>
      <c r="O970" t="s">
        <v>134</v>
      </c>
      <c r="P970" t="s">
        <v>134</v>
      </c>
      <c r="Q970">
        <v>0.84370000000000001</v>
      </c>
      <c r="R970">
        <v>0.57999999999999996</v>
      </c>
      <c r="S970" t="s">
        <v>135</v>
      </c>
      <c r="T970" t="s">
        <v>3148</v>
      </c>
      <c r="U970" t="s">
        <v>3149</v>
      </c>
      <c r="V970">
        <v>2</v>
      </c>
      <c r="W970" t="b">
        <v>1</v>
      </c>
      <c r="X970" t="s">
        <v>134</v>
      </c>
      <c r="Y970" t="s">
        <v>134</v>
      </c>
      <c r="Z970">
        <v>10294</v>
      </c>
      <c r="AA970">
        <v>78517</v>
      </c>
      <c r="AB970">
        <v>47924</v>
      </c>
      <c r="AC970">
        <v>7504</v>
      </c>
      <c r="AD970">
        <v>22602</v>
      </c>
      <c r="AE970">
        <v>17809</v>
      </c>
      <c r="AF970">
        <v>28225</v>
      </c>
      <c r="AG970">
        <v>84460</v>
      </c>
      <c r="AH970">
        <v>34899</v>
      </c>
      <c r="AI970">
        <v>6966</v>
      </c>
      <c r="AJ970">
        <v>5577</v>
      </c>
      <c r="AK970">
        <v>44003</v>
      </c>
      <c r="AL970">
        <v>21862</v>
      </c>
      <c r="AM970">
        <v>15220</v>
      </c>
      <c r="AN970">
        <v>10002</v>
      </c>
      <c r="AO970">
        <v>6826</v>
      </c>
      <c r="AP970">
        <v>17038</v>
      </c>
      <c r="AQ970">
        <v>5184</v>
      </c>
      <c r="AR970">
        <v>12709</v>
      </c>
      <c r="AS970">
        <v>34233</v>
      </c>
      <c r="AT970">
        <v>22828</v>
      </c>
      <c r="AU970">
        <v>36220</v>
      </c>
      <c r="AV970">
        <v>77342</v>
      </c>
      <c r="AW970">
        <v>50694</v>
      </c>
      <c r="AX970">
        <v>4322</v>
      </c>
      <c r="AY970">
        <v>660</v>
      </c>
      <c r="AZ970">
        <v>455</v>
      </c>
      <c r="BA970">
        <v>26411</v>
      </c>
      <c r="BB970">
        <v>30429</v>
      </c>
      <c r="BC970">
        <v>3033</v>
      </c>
      <c r="BD970">
        <v>32608</v>
      </c>
      <c r="BE970">
        <v>32358</v>
      </c>
      <c r="BF970">
        <v>20229</v>
      </c>
      <c r="BG970">
        <v>21269</v>
      </c>
      <c r="BH970">
        <v>7812</v>
      </c>
      <c r="BI970">
        <v>25116</v>
      </c>
      <c r="BJ970">
        <v>21047</v>
      </c>
      <c r="BK970">
        <v>16504</v>
      </c>
      <c r="BL970">
        <v>7669</v>
      </c>
      <c r="BM970">
        <v>28345</v>
      </c>
      <c r="BN970">
        <v>57290</v>
      </c>
      <c r="BO970">
        <v>12554</v>
      </c>
      <c r="BP970">
        <v>6829</v>
      </c>
      <c r="BQ970">
        <v>10926</v>
      </c>
      <c r="BR970">
        <v>4180</v>
      </c>
      <c r="BS970">
        <v>32744</v>
      </c>
      <c r="BT970">
        <v>21622</v>
      </c>
      <c r="BU970">
        <v>21184</v>
      </c>
      <c r="BV970">
        <v>30358</v>
      </c>
      <c r="BW970">
        <v>86241</v>
      </c>
      <c r="BX970">
        <v>40421</v>
      </c>
      <c r="BY970">
        <v>47236</v>
      </c>
      <c r="BZ970">
        <v>10712</v>
      </c>
      <c r="CA970">
        <v>504</v>
      </c>
      <c r="CB970">
        <v>28600</v>
      </c>
      <c r="CC970">
        <v>26179</v>
      </c>
      <c r="CD970">
        <v>18813</v>
      </c>
      <c r="CE970">
        <v>13257</v>
      </c>
      <c r="CF970">
        <v>15800</v>
      </c>
      <c r="CG970">
        <v>36996</v>
      </c>
      <c r="CH970">
        <v>72394</v>
      </c>
      <c r="CI970">
        <v>14952</v>
      </c>
      <c r="CJ970">
        <v>14636</v>
      </c>
      <c r="CK970">
        <v>61479</v>
      </c>
      <c r="CL970">
        <v>22806</v>
      </c>
      <c r="CM970">
        <v>22579</v>
      </c>
      <c r="CN970">
        <v>48505</v>
      </c>
      <c r="CO970">
        <v>103772</v>
      </c>
      <c r="CP970">
        <v>7232</v>
      </c>
      <c r="CQ970">
        <v>8650</v>
      </c>
      <c r="CR970">
        <v>2411</v>
      </c>
      <c r="CS970">
        <v>120032</v>
      </c>
      <c r="CT970">
        <v>10540</v>
      </c>
      <c r="CU970">
        <v>4261</v>
      </c>
      <c r="CV970">
        <v>29552</v>
      </c>
      <c r="CW970">
        <v>14397</v>
      </c>
      <c r="CX970">
        <v>7468</v>
      </c>
      <c r="CY970">
        <v>6480</v>
      </c>
      <c r="CZ970">
        <v>45902</v>
      </c>
      <c r="DA970">
        <v>5669</v>
      </c>
      <c r="DB970">
        <v>33972</v>
      </c>
      <c r="DC970">
        <v>74071</v>
      </c>
      <c r="DD970">
        <v>16079</v>
      </c>
      <c r="DE970">
        <v>79813</v>
      </c>
      <c r="DF970">
        <v>19470</v>
      </c>
      <c r="DG970">
        <v>12861</v>
      </c>
      <c r="DH970">
        <v>54799</v>
      </c>
      <c r="DI970">
        <v>6212</v>
      </c>
      <c r="DJ970">
        <v>34469</v>
      </c>
      <c r="DK970">
        <v>17347</v>
      </c>
      <c r="DL970">
        <v>36297</v>
      </c>
      <c r="DM970">
        <v>2583</v>
      </c>
      <c r="DN970">
        <v>46227</v>
      </c>
      <c r="DO970">
        <v>12342</v>
      </c>
      <c r="DP970">
        <v>127673</v>
      </c>
      <c r="DQ970">
        <v>3763</v>
      </c>
      <c r="DR970">
        <v>14922</v>
      </c>
      <c r="DS970">
        <v>34257</v>
      </c>
      <c r="DT970">
        <v>26304</v>
      </c>
      <c r="DU970">
        <v>15400</v>
      </c>
    </row>
    <row r="971" spans="1:125" hidden="1" x14ac:dyDescent="0.25">
      <c r="A971" t="s">
        <v>3150</v>
      </c>
      <c r="B971">
        <v>834.60910000000001</v>
      </c>
      <c r="C971">
        <v>1212.8</v>
      </c>
      <c r="D971" t="s">
        <v>134</v>
      </c>
      <c r="E971" t="s">
        <v>1054</v>
      </c>
      <c r="F971" t="s">
        <v>1055</v>
      </c>
      <c r="G971" t="s">
        <v>1056</v>
      </c>
      <c r="H971" t="s">
        <v>129</v>
      </c>
      <c r="I971" t="s">
        <v>1057</v>
      </c>
      <c r="J971" t="s">
        <v>1058</v>
      </c>
      <c r="K971" t="s">
        <v>132</v>
      </c>
      <c r="L971" t="s">
        <v>133</v>
      </c>
      <c r="M971">
        <v>2.58</v>
      </c>
      <c r="N971">
        <v>10</v>
      </c>
      <c r="O971" t="s">
        <v>134</v>
      </c>
      <c r="P971" t="s">
        <v>134</v>
      </c>
      <c r="Q971">
        <v>0.98670000000000002</v>
      </c>
      <c r="R971">
        <v>0.57999999999999996</v>
      </c>
      <c r="S971" t="s">
        <v>135</v>
      </c>
      <c r="T971" t="s">
        <v>3151</v>
      </c>
      <c r="U971" t="s">
        <v>3152</v>
      </c>
      <c r="V971">
        <v>2</v>
      </c>
      <c r="W971" t="b">
        <v>1</v>
      </c>
      <c r="X971" t="s">
        <v>134</v>
      </c>
      <c r="Y971" t="s">
        <v>134</v>
      </c>
      <c r="Z971">
        <v>18346</v>
      </c>
      <c r="AA971">
        <v>0</v>
      </c>
      <c r="AB971">
        <v>0</v>
      </c>
      <c r="AC971">
        <v>0</v>
      </c>
      <c r="AD971">
        <v>8106</v>
      </c>
      <c r="AE971">
        <v>0</v>
      </c>
      <c r="AF971">
        <v>5421</v>
      </c>
      <c r="AG971">
        <v>62438</v>
      </c>
      <c r="AH971">
        <v>16756</v>
      </c>
      <c r="AI971">
        <v>0</v>
      </c>
      <c r="AJ971">
        <v>7308</v>
      </c>
      <c r="AK971">
        <v>1408</v>
      </c>
      <c r="AL971">
        <v>12392</v>
      </c>
      <c r="AM971">
        <v>9846</v>
      </c>
      <c r="AN971">
        <v>0</v>
      </c>
      <c r="AO971">
        <v>0</v>
      </c>
      <c r="AP971">
        <v>14818</v>
      </c>
      <c r="AQ971">
        <v>50</v>
      </c>
      <c r="AR971">
        <v>9256</v>
      </c>
      <c r="AS971">
        <v>1891</v>
      </c>
      <c r="AT971">
        <v>4472</v>
      </c>
      <c r="AU971">
        <v>2342</v>
      </c>
      <c r="AV971">
        <v>12257</v>
      </c>
      <c r="AW971">
        <v>0</v>
      </c>
      <c r="AX971">
        <v>0</v>
      </c>
      <c r="AY971">
        <v>0</v>
      </c>
      <c r="AZ971">
        <v>5064</v>
      </c>
      <c r="BA971">
        <v>0</v>
      </c>
      <c r="BB971">
        <v>0</v>
      </c>
      <c r="BC971">
        <v>30651</v>
      </c>
      <c r="BD971">
        <v>11578</v>
      </c>
      <c r="BE971">
        <v>9177</v>
      </c>
      <c r="BF971">
        <v>2841</v>
      </c>
      <c r="BG971">
        <v>11463</v>
      </c>
      <c r="BH971">
        <v>0</v>
      </c>
      <c r="BI971">
        <v>3918</v>
      </c>
      <c r="BJ971">
        <v>0</v>
      </c>
      <c r="BK971">
        <v>10111</v>
      </c>
      <c r="BL971">
        <v>0</v>
      </c>
      <c r="BM971">
        <v>8559</v>
      </c>
      <c r="BN971">
        <v>11243</v>
      </c>
      <c r="BO971">
        <v>5352</v>
      </c>
      <c r="BP971">
        <v>0</v>
      </c>
      <c r="BQ971">
        <v>565</v>
      </c>
      <c r="BR971">
        <v>0</v>
      </c>
      <c r="BS971">
        <v>0</v>
      </c>
      <c r="BT971">
        <v>0</v>
      </c>
      <c r="BU971">
        <v>5746</v>
      </c>
      <c r="BV971">
        <v>0</v>
      </c>
      <c r="BW971">
        <v>1479</v>
      </c>
      <c r="BX971">
        <v>0</v>
      </c>
      <c r="BY971">
        <v>5946</v>
      </c>
      <c r="BZ971">
        <v>3806</v>
      </c>
      <c r="CA971">
        <v>3841</v>
      </c>
      <c r="CB971">
        <v>0</v>
      </c>
      <c r="CC971">
        <v>2317</v>
      </c>
      <c r="CD971">
        <v>27705</v>
      </c>
      <c r="CE971">
        <v>5554</v>
      </c>
      <c r="CF971">
        <v>14584</v>
      </c>
      <c r="CG971">
        <v>3112</v>
      </c>
      <c r="CH971">
        <v>8091</v>
      </c>
      <c r="CI971">
        <v>0</v>
      </c>
      <c r="CJ971">
        <v>1059</v>
      </c>
      <c r="CK971">
        <v>5905</v>
      </c>
      <c r="CL971">
        <v>1688</v>
      </c>
      <c r="CM971">
        <v>3657</v>
      </c>
      <c r="CN971">
        <v>10894</v>
      </c>
      <c r="CO971">
        <v>7087</v>
      </c>
      <c r="CP971">
        <v>1381</v>
      </c>
      <c r="CQ971">
        <v>8625</v>
      </c>
      <c r="CR971">
        <v>17699</v>
      </c>
      <c r="CS971">
        <v>0</v>
      </c>
      <c r="CT971">
        <v>0</v>
      </c>
      <c r="CU971">
        <v>25101</v>
      </c>
      <c r="CV971">
        <v>0</v>
      </c>
      <c r="CW971">
        <v>1174</v>
      </c>
      <c r="CX971">
        <v>0</v>
      </c>
      <c r="CY971">
        <v>5697</v>
      </c>
      <c r="CZ971">
        <v>23935</v>
      </c>
      <c r="DA971">
        <v>0</v>
      </c>
      <c r="DB971">
        <v>5191</v>
      </c>
      <c r="DC971">
        <v>15018</v>
      </c>
      <c r="DD971">
        <v>7170</v>
      </c>
      <c r="DE971">
        <v>46471</v>
      </c>
      <c r="DF971">
        <v>31201</v>
      </c>
      <c r="DG971">
        <v>28342</v>
      </c>
      <c r="DH971">
        <v>27939</v>
      </c>
      <c r="DI971">
        <v>0</v>
      </c>
      <c r="DJ971">
        <v>8625</v>
      </c>
      <c r="DK971">
        <v>13220</v>
      </c>
      <c r="DL971">
        <v>3039</v>
      </c>
      <c r="DM971">
        <v>10999</v>
      </c>
      <c r="DN971">
        <v>0</v>
      </c>
      <c r="DO971">
        <v>4010</v>
      </c>
      <c r="DP971">
        <v>0</v>
      </c>
      <c r="DQ971">
        <v>0</v>
      </c>
      <c r="DR971">
        <v>0</v>
      </c>
      <c r="DS971">
        <v>0</v>
      </c>
      <c r="DT971">
        <v>0</v>
      </c>
      <c r="DU971">
        <v>0</v>
      </c>
    </row>
    <row r="972" spans="1:125" hidden="1" x14ac:dyDescent="0.25">
      <c r="A972" t="s">
        <v>3153</v>
      </c>
      <c r="B972">
        <v>834.60910000000001</v>
      </c>
      <c r="C972">
        <v>1212.8</v>
      </c>
      <c r="D972" t="s">
        <v>134</v>
      </c>
      <c r="E972" t="s">
        <v>1062</v>
      </c>
      <c r="F972" t="s">
        <v>1063</v>
      </c>
      <c r="G972" t="s">
        <v>1056</v>
      </c>
      <c r="H972" t="s">
        <v>129</v>
      </c>
      <c r="I972" t="s">
        <v>1057</v>
      </c>
      <c r="J972" t="s">
        <v>1058</v>
      </c>
      <c r="K972" t="s">
        <v>132</v>
      </c>
      <c r="L972" t="s">
        <v>133</v>
      </c>
      <c r="M972">
        <v>2.58</v>
      </c>
      <c r="N972">
        <v>10</v>
      </c>
      <c r="O972" t="s">
        <v>134</v>
      </c>
      <c r="P972" t="s">
        <v>134</v>
      </c>
      <c r="Q972">
        <v>0.98640000000000005</v>
      </c>
      <c r="R972">
        <v>0.57999999999999996</v>
      </c>
      <c r="S972" t="s">
        <v>135</v>
      </c>
      <c r="T972" t="s">
        <v>3151</v>
      </c>
      <c r="U972" t="s">
        <v>3152</v>
      </c>
      <c r="V972">
        <v>2</v>
      </c>
      <c r="W972" t="b">
        <v>1</v>
      </c>
      <c r="X972" t="s">
        <v>134</v>
      </c>
      <c r="Y972" t="s">
        <v>134</v>
      </c>
      <c r="Z972">
        <v>18346</v>
      </c>
      <c r="AA972">
        <v>0</v>
      </c>
      <c r="AB972">
        <v>0</v>
      </c>
      <c r="AC972">
        <v>0</v>
      </c>
      <c r="AD972">
        <v>8106</v>
      </c>
      <c r="AE972">
        <v>0</v>
      </c>
      <c r="AF972">
        <v>5421</v>
      </c>
      <c r="AG972">
        <v>62438</v>
      </c>
      <c r="AH972">
        <v>16756</v>
      </c>
      <c r="AI972">
        <v>0</v>
      </c>
      <c r="AJ972">
        <v>7308</v>
      </c>
      <c r="AK972">
        <v>1408</v>
      </c>
      <c r="AL972">
        <v>12392</v>
      </c>
      <c r="AM972">
        <v>9846</v>
      </c>
      <c r="AN972">
        <v>0</v>
      </c>
      <c r="AO972">
        <v>0</v>
      </c>
      <c r="AP972">
        <v>14818</v>
      </c>
      <c r="AQ972">
        <v>50</v>
      </c>
      <c r="AR972">
        <v>9256</v>
      </c>
      <c r="AS972">
        <v>1891</v>
      </c>
      <c r="AT972">
        <v>4472</v>
      </c>
      <c r="AU972">
        <v>2342</v>
      </c>
      <c r="AV972">
        <v>12257</v>
      </c>
      <c r="AW972">
        <v>0</v>
      </c>
      <c r="AX972">
        <v>0</v>
      </c>
      <c r="AY972">
        <v>0</v>
      </c>
      <c r="AZ972">
        <v>5064</v>
      </c>
      <c r="BA972">
        <v>0</v>
      </c>
      <c r="BB972">
        <v>0</v>
      </c>
      <c r="BC972">
        <v>30651</v>
      </c>
      <c r="BD972">
        <v>11578</v>
      </c>
      <c r="BE972">
        <v>9177</v>
      </c>
      <c r="BF972">
        <v>2841</v>
      </c>
      <c r="BG972">
        <v>11463</v>
      </c>
      <c r="BH972">
        <v>0</v>
      </c>
      <c r="BI972">
        <v>3918</v>
      </c>
      <c r="BJ972">
        <v>0</v>
      </c>
      <c r="BK972">
        <v>10111</v>
      </c>
      <c r="BL972">
        <v>0</v>
      </c>
      <c r="BM972">
        <v>8559</v>
      </c>
      <c r="BN972">
        <v>11243</v>
      </c>
      <c r="BO972">
        <v>5352</v>
      </c>
      <c r="BP972">
        <v>0</v>
      </c>
      <c r="BQ972">
        <v>565</v>
      </c>
      <c r="BR972">
        <v>0</v>
      </c>
      <c r="BS972">
        <v>0</v>
      </c>
      <c r="BT972">
        <v>0</v>
      </c>
      <c r="BU972">
        <v>5746</v>
      </c>
      <c r="BV972">
        <v>0</v>
      </c>
      <c r="BW972">
        <v>1479</v>
      </c>
      <c r="BX972">
        <v>0</v>
      </c>
      <c r="BY972">
        <v>5946</v>
      </c>
      <c r="BZ972">
        <v>3806</v>
      </c>
      <c r="CA972">
        <v>3841</v>
      </c>
      <c r="CB972">
        <v>0</v>
      </c>
      <c r="CC972">
        <v>2317</v>
      </c>
      <c r="CD972">
        <v>27705</v>
      </c>
      <c r="CE972">
        <v>5554</v>
      </c>
      <c r="CF972">
        <v>14584</v>
      </c>
      <c r="CG972">
        <v>3112</v>
      </c>
      <c r="CH972">
        <v>8091</v>
      </c>
      <c r="CI972">
        <v>0</v>
      </c>
      <c r="CJ972">
        <v>1059</v>
      </c>
      <c r="CK972">
        <v>5905</v>
      </c>
      <c r="CL972">
        <v>1688</v>
      </c>
      <c r="CM972">
        <v>3657</v>
      </c>
      <c r="CN972">
        <v>10894</v>
      </c>
      <c r="CO972">
        <v>7087</v>
      </c>
      <c r="CP972">
        <v>1381</v>
      </c>
      <c r="CQ972">
        <v>8625</v>
      </c>
      <c r="CR972">
        <v>17699</v>
      </c>
      <c r="CS972">
        <v>0</v>
      </c>
      <c r="CT972">
        <v>0</v>
      </c>
      <c r="CU972">
        <v>25101</v>
      </c>
      <c r="CV972">
        <v>0</v>
      </c>
      <c r="CW972">
        <v>1174</v>
      </c>
      <c r="CX972">
        <v>0</v>
      </c>
      <c r="CY972">
        <v>5697</v>
      </c>
      <c r="CZ972">
        <v>23935</v>
      </c>
      <c r="DA972">
        <v>0</v>
      </c>
      <c r="DB972">
        <v>5191</v>
      </c>
      <c r="DC972">
        <v>15018</v>
      </c>
      <c r="DD972">
        <v>7170</v>
      </c>
      <c r="DE972">
        <v>46471</v>
      </c>
      <c r="DF972">
        <v>31201</v>
      </c>
      <c r="DG972">
        <v>28342</v>
      </c>
      <c r="DH972">
        <v>27939</v>
      </c>
      <c r="DI972">
        <v>0</v>
      </c>
      <c r="DJ972">
        <v>8625</v>
      </c>
      <c r="DK972">
        <v>13220</v>
      </c>
      <c r="DL972">
        <v>3039</v>
      </c>
      <c r="DM972">
        <v>10999</v>
      </c>
      <c r="DN972">
        <v>0</v>
      </c>
      <c r="DO972">
        <v>4010</v>
      </c>
      <c r="DP972">
        <v>0</v>
      </c>
      <c r="DQ972">
        <v>0</v>
      </c>
      <c r="DR972">
        <v>0</v>
      </c>
      <c r="DS972">
        <v>0</v>
      </c>
      <c r="DT972">
        <v>0</v>
      </c>
      <c r="DU972">
        <v>0</v>
      </c>
    </row>
    <row r="973" spans="1:125" hidden="1" x14ac:dyDescent="0.25">
      <c r="A973">
        <v>17155</v>
      </c>
      <c r="B973">
        <v>786.60519999999997</v>
      </c>
      <c r="C973">
        <v>1418.2</v>
      </c>
      <c r="D973" t="s">
        <v>134</v>
      </c>
      <c r="E973" t="s">
        <v>2437</v>
      </c>
      <c r="F973" t="s">
        <v>2438</v>
      </c>
      <c r="G973" t="s">
        <v>2431</v>
      </c>
      <c r="H973" t="s">
        <v>129</v>
      </c>
      <c r="I973" t="s">
        <v>2439</v>
      </c>
      <c r="J973" t="s">
        <v>2440</v>
      </c>
      <c r="K973" t="s">
        <v>132</v>
      </c>
      <c r="L973" t="s">
        <v>133</v>
      </c>
      <c r="M973">
        <v>2.57</v>
      </c>
      <c r="N973">
        <v>5.6</v>
      </c>
      <c r="O973" t="s">
        <v>134</v>
      </c>
      <c r="P973" t="s">
        <v>134</v>
      </c>
      <c r="Q973">
        <v>0.8175</v>
      </c>
      <c r="R973">
        <v>0.56999999999999995</v>
      </c>
      <c r="S973" t="s">
        <v>135</v>
      </c>
      <c r="T973" t="s">
        <v>3154</v>
      </c>
      <c r="U973" t="s">
        <v>3155</v>
      </c>
      <c r="V973">
        <v>12</v>
      </c>
      <c r="W973" t="b">
        <v>1</v>
      </c>
      <c r="X973" t="s">
        <v>134</v>
      </c>
      <c r="Y973" t="s">
        <v>134</v>
      </c>
      <c r="Z973">
        <v>33280</v>
      </c>
      <c r="AA973">
        <v>45117</v>
      </c>
      <c r="AB973">
        <v>48509</v>
      </c>
      <c r="AC973">
        <v>69261</v>
      </c>
      <c r="AD973">
        <v>34978</v>
      </c>
      <c r="AE973">
        <v>50199</v>
      </c>
      <c r="AF973">
        <v>29052</v>
      </c>
      <c r="AG973">
        <v>36923</v>
      </c>
      <c r="AH973">
        <v>40297</v>
      </c>
      <c r="AI973">
        <v>38462</v>
      </c>
      <c r="AJ973">
        <v>28129</v>
      </c>
      <c r="AK973">
        <v>33036</v>
      </c>
      <c r="AL973">
        <v>25346</v>
      </c>
      <c r="AM973">
        <v>44904</v>
      </c>
      <c r="AN973">
        <v>57854</v>
      </c>
      <c r="AO973">
        <v>41527</v>
      </c>
      <c r="AP973">
        <v>46987</v>
      </c>
      <c r="AQ973">
        <v>43522</v>
      </c>
      <c r="AR973">
        <v>39838</v>
      </c>
      <c r="AS973">
        <v>38249</v>
      </c>
      <c r="AT973">
        <v>33056</v>
      </c>
      <c r="AU973">
        <v>29609</v>
      </c>
      <c r="AV973">
        <v>26504</v>
      </c>
      <c r="AW973">
        <v>24714</v>
      </c>
      <c r="AX973">
        <v>33626</v>
      </c>
      <c r="AY973">
        <v>861187</v>
      </c>
      <c r="AZ973">
        <v>22308</v>
      </c>
      <c r="BA973">
        <v>28572</v>
      </c>
      <c r="BB973">
        <v>28029</v>
      </c>
      <c r="BC973">
        <v>73383</v>
      </c>
      <c r="BD973">
        <v>25106</v>
      </c>
      <c r="BE973">
        <v>37266</v>
      </c>
      <c r="BF973">
        <v>52675</v>
      </c>
      <c r="BG973">
        <v>36096</v>
      </c>
      <c r="BH973">
        <v>36497</v>
      </c>
      <c r="BI973">
        <v>24560</v>
      </c>
      <c r="BJ973">
        <v>38978</v>
      </c>
      <c r="BK973">
        <v>34344</v>
      </c>
      <c r="BL973">
        <v>29267</v>
      </c>
      <c r="BM973">
        <v>31414</v>
      </c>
      <c r="BN973">
        <v>35618</v>
      </c>
      <c r="BO973">
        <v>676387</v>
      </c>
      <c r="BP973">
        <v>21567</v>
      </c>
      <c r="BQ973">
        <v>20542</v>
      </c>
      <c r="BR973">
        <v>24425</v>
      </c>
      <c r="BS973">
        <v>28223</v>
      </c>
      <c r="BT973">
        <v>30062</v>
      </c>
      <c r="BU973">
        <v>23247</v>
      </c>
      <c r="BV973">
        <v>22505</v>
      </c>
      <c r="BW973">
        <v>30053</v>
      </c>
      <c r="BX973">
        <v>29957</v>
      </c>
      <c r="BY973">
        <v>29242</v>
      </c>
      <c r="BZ973">
        <v>31201</v>
      </c>
      <c r="CA973">
        <v>29184</v>
      </c>
      <c r="CB973">
        <v>24832</v>
      </c>
      <c r="CC973">
        <v>35142</v>
      </c>
      <c r="CD973">
        <v>26832</v>
      </c>
      <c r="CE973">
        <v>41080</v>
      </c>
      <c r="CF973">
        <v>36235</v>
      </c>
      <c r="CG973">
        <v>37239</v>
      </c>
      <c r="CH973">
        <v>37222</v>
      </c>
      <c r="CI973">
        <v>32914</v>
      </c>
      <c r="CJ973">
        <v>25233</v>
      </c>
      <c r="CK973">
        <v>25188</v>
      </c>
      <c r="CL973">
        <v>23314</v>
      </c>
      <c r="CM973">
        <v>613197</v>
      </c>
      <c r="CN973">
        <v>25838</v>
      </c>
      <c r="CO973">
        <v>29585</v>
      </c>
      <c r="CP973">
        <v>41994</v>
      </c>
      <c r="CQ973">
        <v>32251</v>
      </c>
      <c r="CR973">
        <v>32095</v>
      </c>
      <c r="CS973">
        <v>37727</v>
      </c>
      <c r="CT973">
        <v>40874</v>
      </c>
      <c r="CU973">
        <v>46113</v>
      </c>
      <c r="CV973">
        <v>33867</v>
      </c>
      <c r="CW973">
        <v>45876</v>
      </c>
      <c r="CX973">
        <v>42360</v>
      </c>
      <c r="CY973">
        <v>914616</v>
      </c>
      <c r="CZ973">
        <v>31963</v>
      </c>
      <c r="DA973">
        <v>23532</v>
      </c>
      <c r="DB973">
        <v>26953</v>
      </c>
      <c r="DC973">
        <v>28100</v>
      </c>
      <c r="DD973">
        <v>24420</v>
      </c>
      <c r="DE973">
        <v>581746</v>
      </c>
      <c r="DF973">
        <v>31743</v>
      </c>
      <c r="DG973">
        <v>602604</v>
      </c>
      <c r="DH973">
        <v>33766</v>
      </c>
      <c r="DI973">
        <v>35073</v>
      </c>
      <c r="DJ973">
        <v>35955</v>
      </c>
      <c r="DK973">
        <v>22934</v>
      </c>
      <c r="DL973">
        <v>33675</v>
      </c>
      <c r="DM973">
        <v>40840</v>
      </c>
      <c r="DN973">
        <v>34846</v>
      </c>
      <c r="DO973">
        <v>54390</v>
      </c>
      <c r="DP973">
        <v>43495</v>
      </c>
      <c r="DQ973">
        <v>39783</v>
      </c>
      <c r="DR973">
        <v>35886</v>
      </c>
      <c r="DS973">
        <v>34564</v>
      </c>
      <c r="DT973">
        <v>35246</v>
      </c>
      <c r="DU973">
        <v>26890</v>
      </c>
    </row>
    <row r="974" spans="1:125" hidden="1" x14ac:dyDescent="0.25">
      <c r="A974">
        <v>12365</v>
      </c>
      <c r="B974">
        <v>502.29160000000002</v>
      </c>
      <c r="C974">
        <v>1418.2</v>
      </c>
      <c r="D974" t="s">
        <v>134</v>
      </c>
      <c r="E974" t="s">
        <v>3055</v>
      </c>
      <c r="F974" t="s">
        <v>3056</v>
      </c>
      <c r="G974" t="s">
        <v>3057</v>
      </c>
      <c r="H974" t="s">
        <v>129</v>
      </c>
      <c r="I974" t="s">
        <v>3058</v>
      </c>
      <c r="J974" t="s">
        <v>3059</v>
      </c>
      <c r="K974" t="s">
        <v>132</v>
      </c>
      <c r="L974" t="s">
        <v>133</v>
      </c>
      <c r="M974">
        <v>2.56</v>
      </c>
      <c r="N974">
        <v>7.3</v>
      </c>
      <c r="O974" t="s">
        <v>134</v>
      </c>
      <c r="P974" t="s">
        <v>134</v>
      </c>
      <c r="Q974">
        <v>0.86160000000000003</v>
      </c>
      <c r="R974">
        <v>0.56000000000000005</v>
      </c>
      <c r="S974" t="s">
        <v>135</v>
      </c>
      <c r="T974" t="s">
        <v>3156</v>
      </c>
      <c r="U974" t="s">
        <v>3157</v>
      </c>
      <c r="V974">
        <v>1</v>
      </c>
      <c r="W974" t="b">
        <v>0</v>
      </c>
      <c r="X974" t="s">
        <v>134</v>
      </c>
      <c r="Y974" t="s">
        <v>134</v>
      </c>
      <c r="Z974">
        <v>775</v>
      </c>
      <c r="AA974">
        <v>744</v>
      </c>
      <c r="AB974">
        <v>723</v>
      </c>
      <c r="AC974">
        <v>56</v>
      </c>
      <c r="AD974">
        <v>638</v>
      </c>
      <c r="AE974">
        <v>718</v>
      </c>
      <c r="AF974">
        <v>910</v>
      </c>
      <c r="AG974">
        <v>683</v>
      </c>
      <c r="AH974">
        <v>730</v>
      </c>
      <c r="AI974">
        <v>790</v>
      </c>
      <c r="AJ974">
        <v>1004</v>
      </c>
      <c r="AK974">
        <v>968</v>
      </c>
      <c r="AL974">
        <v>906</v>
      </c>
      <c r="AM974">
        <v>681</v>
      </c>
      <c r="AN974">
        <v>736</v>
      </c>
      <c r="AO974">
        <v>885</v>
      </c>
      <c r="AP974">
        <v>942</v>
      </c>
      <c r="AQ974">
        <v>178</v>
      </c>
      <c r="AR974">
        <v>877</v>
      </c>
      <c r="AS974">
        <v>633</v>
      </c>
      <c r="AT974">
        <v>758</v>
      </c>
      <c r="AU974">
        <v>681</v>
      </c>
      <c r="AV974">
        <v>971</v>
      </c>
      <c r="AW974">
        <v>1118</v>
      </c>
      <c r="AX974">
        <v>47</v>
      </c>
      <c r="AY974">
        <v>13285</v>
      </c>
      <c r="AZ974">
        <v>929</v>
      </c>
      <c r="BA974">
        <v>872</v>
      </c>
      <c r="BB974">
        <v>804</v>
      </c>
      <c r="BC974">
        <v>74</v>
      </c>
      <c r="BD974">
        <v>913</v>
      </c>
      <c r="BE974">
        <v>812</v>
      </c>
      <c r="BF974">
        <v>31</v>
      </c>
      <c r="BG974">
        <v>920</v>
      </c>
      <c r="BH974">
        <v>840</v>
      </c>
      <c r="BI974">
        <v>1052</v>
      </c>
      <c r="BJ974">
        <v>941</v>
      </c>
      <c r="BK974">
        <v>896</v>
      </c>
      <c r="BL974">
        <v>847</v>
      </c>
      <c r="BM974">
        <v>710</v>
      </c>
      <c r="BN974">
        <v>745</v>
      </c>
      <c r="BO974">
        <v>7576</v>
      </c>
      <c r="BP974">
        <v>843</v>
      </c>
      <c r="BQ974">
        <v>708</v>
      </c>
      <c r="BR974">
        <v>695</v>
      </c>
      <c r="BS974">
        <v>911</v>
      </c>
      <c r="BT974">
        <v>860</v>
      </c>
      <c r="BU974">
        <v>757</v>
      </c>
      <c r="BV974">
        <v>756</v>
      </c>
      <c r="BW974">
        <v>808</v>
      </c>
      <c r="BX974">
        <v>615</v>
      </c>
      <c r="BY974">
        <v>825</v>
      </c>
      <c r="BZ974">
        <v>976</v>
      </c>
      <c r="CA974">
        <v>645</v>
      </c>
      <c r="CB974">
        <v>659</v>
      </c>
      <c r="CC974">
        <v>668</v>
      </c>
      <c r="CD974">
        <v>619</v>
      </c>
      <c r="CE974">
        <v>650</v>
      </c>
      <c r="CF974">
        <v>625</v>
      </c>
      <c r="CG974">
        <v>716</v>
      </c>
      <c r="CH974">
        <v>829</v>
      </c>
      <c r="CI974">
        <v>824</v>
      </c>
      <c r="CJ974">
        <v>742</v>
      </c>
      <c r="CK974">
        <v>688</v>
      </c>
      <c r="CL974">
        <v>787</v>
      </c>
      <c r="CM974">
        <v>8533</v>
      </c>
      <c r="CN974">
        <v>1047</v>
      </c>
      <c r="CO974">
        <v>1150</v>
      </c>
      <c r="CP974">
        <v>599</v>
      </c>
      <c r="CQ974">
        <v>738</v>
      </c>
      <c r="CR974">
        <v>963</v>
      </c>
      <c r="CS974">
        <v>931</v>
      </c>
      <c r="CT974">
        <v>837</v>
      </c>
      <c r="CU974">
        <v>110</v>
      </c>
      <c r="CV974">
        <v>880</v>
      </c>
      <c r="CW974">
        <v>809</v>
      </c>
      <c r="CX974">
        <v>756</v>
      </c>
      <c r="CY974">
        <v>12226</v>
      </c>
      <c r="CZ974">
        <v>1002</v>
      </c>
      <c r="DA974">
        <v>935</v>
      </c>
      <c r="DB974">
        <v>692</v>
      </c>
      <c r="DC974">
        <v>687</v>
      </c>
      <c r="DD974">
        <v>770</v>
      </c>
      <c r="DE974">
        <v>7479</v>
      </c>
      <c r="DF974">
        <v>852</v>
      </c>
      <c r="DG974">
        <v>6811</v>
      </c>
      <c r="DH974">
        <v>1103</v>
      </c>
      <c r="DI974">
        <v>864</v>
      </c>
      <c r="DJ974">
        <v>835</v>
      </c>
      <c r="DK974">
        <v>980</v>
      </c>
      <c r="DL974">
        <v>91</v>
      </c>
      <c r="DM974">
        <v>731</v>
      </c>
      <c r="DN974">
        <v>700</v>
      </c>
      <c r="DO974">
        <v>712</v>
      </c>
      <c r="DP974">
        <v>852</v>
      </c>
      <c r="DQ974">
        <v>29</v>
      </c>
      <c r="DR974">
        <v>627</v>
      </c>
      <c r="DS974">
        <v>852</v>
      </c>
      <c r="DT974">
        <v>582</v>
      </c>
      <c r="DU974">
        <v>710</v>
      </c>
    </row>
    <row r="975" spans="1:125" hidden="1" x14ac:dyDescent="0.25">
      <c r="A975">
        <v>12366</v>
      </c>
      <c r="B975">
        <v>502.29160000000002</v>
      </c>
      <c r="C975">
        <v>1428.2</v>
      </c>
      <c r="D975" t="s">
        <v>134</v>
      </c>
      <c r="E975" t="s">
        <v>3055</v>
      </c>
      <c r="F975" t="s">
        <v>3056</v>
      </c>
      <c r="G975" t="s">
        <v>3057</v>
      </c>
      <c r="H975" t="s">
        <v>129</v>
      </c>
      <c r="I975" t="s">
        <v>3058</v>
      </c>
      <c r="J975" t="s">
        <v>3059</v>
      </c>
      <c r="K975" t="s">
        <v>132</v>
      </c>
      <c r="L975" t="s">
        <v>133</v>
      </c>
      <c r="M975">
        <v>2.56</v>
      </c>
      <c r="N975">
        <v>7.1</v>
      </c>
      <c r="O975" t="s">
        <v>134</v>
      </c>
      <c r="P975" t="s">
        <v>134</v>
      </c>
      <c r="Q975">
        <v>0.86160000000000003</v>
      </c>
      <c r="R975">
        <v>0.56000000000000005</v>
      </c>
      <c r="S975" t="s">
        <v>135</v>
      </c>
      <c r="T975" t="s">
        <v>3158</v>
      </c>
      <c r="U975" t="s">
        <v>3159</v>
      </c>
      <c r="V975">
        <v>1</v>
      </c>
      <c r="W975" t="b">
        <v>0</v>
      </c>
      <c r="X975" t="s">
        <v>134</v>
      </c>
      <c r="Y975" t="s">
        <v>134</v>
      </c>
      <c r="Z975">
        <v>268</v>
      </c>
      <c r="AA975">
        <v>275</v>
      </c>
      <c r="AB975">
        <v>260</v>
      </c>
      <c r="AC975">
        <v>55</v>
      </c>
      <c r="AD975">
        <v>207</v>
      </c>
      <c r="AE975">
        <v>261</v>
      </c>
      <c r="AF975">
        <v>293</v>
      </c>
      <c r="AG975">
        <v>679</v>
      </c>
      <c r="AH975">
        <v>273</v>
      </c>
      <c r="AI975">
        <v>252</v>
      </c>
      <c r="AJ975">
        <v>331</v>
      </c>
      <c r="AK975">
        <v>323</v>
      </c>
      <c r="AL975">
        <v>292</v>
      </c>
      <c r="AM975">
        <v>216</v>
      </c>
      <c r="AN975">
        <v>250</v>
      </c>
      <c r="AO975">
        <v>300</v>
      </c>
      <c r="AP975">
        <v>328</v>
      </c>
      <c r="AQ975">
        <v>731</v>
      </c>
      <c r="AR975">
        <v>293</v>
      </c>
      <c r="AS975">
        <v>245</v>
      </c>
      <c r="AT975">
        <v>303</v>
      </c>
      <c r="AU975">
        <v>684</v>
      </c>
      <c r="AV975">
        <v>1169</v>
      </c>
      <c r="AW975">
        <v>408</v>
      </c>
      <c r="AX975">
        <v>8288</v>
      </c>
      <c r="AY975">
        <v>523</v>
      </c>
      <c r="AZ975">
        <v>329</v>
      </c>
      <c r="BA975">
        <v>331</v>
      </c>
      <c r="BB975">
        <v>254</v>
      </c>
      <c r="BC975">
        <v>603</v>
      </c>
      <c r="BD975">
        <v>303</v>
      </c>
      <c r="BE975">
        <v>271</v>
      </c>
      <c r="BF975">
        <v>34</v>
      </c>
      <c r="BG975">
        <v>342</v>
      </c>
      <c r="BH975">
        <v>289</v>
      </c>
      <c r="BI975">
        <v>379</v>
      </c>
      <c r="BJ975">
        <v>966</v>
      </c>
      <c r="BK975">
        <v>302</v>
      </c>
      <c r="BL975">
        <v>316</v>
      </c>
      <c r="BM975">
        <v>693</v>
      </c>
      <c r="BN975">
        <v>274</v>
      </c>
      <c r="BO975">
        <v>599</v>
      </c>
      <c r="BP975">
        <v>305</v>
      </c>
      <c r="BQ975">
        <v>253</v>
      </c>
      <c r="BR975">
        <v>271</v>
      </c>
      <c r="BS975">
        <v>325</v>
      </c>
      <c r="BT975">
        <v>312</v>
      </c>
      <c r="BU975">
        <v>271</v>
      </c>
      <c r="BV975">
        <v>618</v>
      </c>
      <c r="BW975">
        <v>283</v>
      </c>
      <c r="BX975">
        <v>650</v>
      </c>
      <c r="BY975">
        <v>273</v>
      </c>
      <c r="BZ975">
        <v>316</v>
      </c>
      <c r="CA975">
        <v>229</v>
      </c>
      <c r="CB975">
        <v>242</v>
      </c>
      <c r="CC975">
        <v>254</v>
      </c>
      <c r="CD975">
        <v>234</v>
      </c>
      <c r="CE975">
        <v>218</v>
      </c>
      <c r="CF975">
        <v>105</v>
      </c>
      <c r="CG975">
        <v>224</v>
      </c>
      <c r="CH975">
        <v>290</v>
      </c>
      <c r="CI975">
        <v>287</v>
      </c>
      <c r="CJ975">
        <v>950</v>
      </c>
      <c r="CK975">
        <v>246</v>
      </c>
      <c r="CL975">
        <v>255</v>
      </c>
      <c r="CM975">
        <v>464</v>
      </c>
      <c r="CN975">
        <v>410</v>
      </c>
      <c r="CO975">
        <v>1284</v>
      </c>
      <c r="CP975">
        <v>229</v>
      </c>
      <c r="CQ975">
        <v>319</v>
      </c>
      <c r="CR975">
        <v>350</v>
      </c>
      <c r="CS975">
        <v>338</v>
      </c>
      <c r="CT975">
        <v>286</v>
      </c>
      <c r="CU975">
        <v>93</v>
      </c>
      <c r="CV975">
        <v>296</v>
      </c>
      <c r="CW975">
        <v>649</v>
      </c>
      <c r="CX975">
        <v>283</v>
      </c>
      <c r="CY975">
        <v>495</v>
      </c>
      <c r="CZ975">
        <v>331</v>
      </c>
      <c r="DA975">
        <v>323</v>
      </c>
      <c r="DB975">
        <v>228</v>
      </c>
      <c r="DC975">
        <v>706</v>
      </c>
      <c r="DD975">
        <v>275</v>
      </c>
      <c r="DE975">
        <v>262</v>
      </c>
      <c r="DF975">
        <v>304</v>
      </c>
      <c r="DG975">
        <v>1091</v>
      </c>
      <c r="DH975">
        <v>362</v>
      </c>
      <c r="DI975">
        <v>324</v>
      </c>
      <c r="DJ975">
        <v>287</v>
      </c>
      <c r="DK975">
        <v>327</v>
      </c>
      <c r="DL975">
        <v>49</v>
      </c>
      <c r="DM975">
        <v>256</v>
      </c>
      <c r="DN975">
        <v>243</v>
      </c>
      <c r="DO975">
        <v>248</v>
      </c>
      <c r="DP975">
        <v>272</v>
      </c>
      <c r="DQ975">
        <v>590</v>
      </c>
      <c r="DR975">
        <v>245</v>
      </c>
      <c r="DS975">
        <v>287</v>
      </c>
      <c r="DT975">
        <v>186</v>
      </c>
      <c r="DU975">
        <v>264</v>
      </c>
    </row>
    <row r="976" spans="1:125" hidden="1" x14ac:dyDescent="0.25">
      <c r="A976">
        <v>17422</v>
      </c>
      <c r="B976">
        <v>804.54830000000004</v>
      </c>
      <c r="C976">
        <v>1205.5999999999999</v>
      </c>
      <c r="D976" t="s">
        <v>134</v>
      </c>
      <c r="E976" t="s">
        <v>2450</v>
      </c>
      <c r="F976" t="s">
        <v>2451</v>
      </c>
      <c r="G976" t="s">
        <v>2452</v>
      </c>
      <c r="H976" t="s">
        <v>129</v>
      </c>
      <c r="I976" t="s">
        <v>2453</v>
      </c>
      <c r="J976" t="s">
        <v>2454</v>
      </c>
      <c r="K976" t="s">
        <v>132</v>
      </c>
      <c r="L976" t="s">
        <v>133</v>
      </c>
      <c r="M976">
        <v>2.56</v>
      </c>
      <c r="N976">
        <v>6.9</v>
      </c>
      <c r="O976" t="s">
        <v>134</v>
      </c>
      <c r="P976" t="s">
        <v>134</v>
      </c>
      <c r="Q976">
        <v>0.84370000000000001</v>
      </c>
      <c r="R976">
        <v>0.56000000000000005</v>
      </c>
      <c r="S976" t="s">
        <v>135</v>
      </c>
      <c r="T976" t="s">
        <v>3160</v>
      </c>
      <c r="U976" t="s">
        <v>3161</v>
      </c>
      <c r="V976">
        <v>3</v>
      </c>
      <c r="W976" t="b">
        <v>1</v>
      </c>
      <c r="X976" t="s">
        <v>134</v>
      </c>
      <c r="Y976" t="s">
        <v>134</v>
      </c>
      <c r="Z976">
        <v>24317</v>
      </c>
      <c r="AA976">
        <v>37190</v>
      </c>
      <c r="AB976">
        <v>80600</v>
      </c>
      <c r="AC976">
        <v>24010</v>
      </c>
      <c r="AD976">
        <v>119566</v>
      </c>
      <c r="AE976">
        <v>43869</v>
      </c>
      <c r="AF976">
        <v>22847</v>
      </c>
      <c r="AG976">
        <v>60168</v>
      </c>
      <c r="AH976">
        <v>18540</v>
      </c>
      <c r="AI976">
        <v>3605</v>
      </c>
      <c r="AJ976">
        <v>9438</v>
      </c>
      <c r="AK976">
        <v>47107</v>
      </c>
      <c r="AL976">
        <v>12447</v>
      </c>
      <c r="AM976">
        <v>20523</v>
      </c>
      <c r="AN976">
        <v>13603</v>
      </c>
      <c r="AO976">
        <v>22062</v>
      </c>
      <c r="AP976">
        <v>76275</v>
      </c>
      <c r="AQ976">
        <v>10022</v>
      </c>
      <c r="AR976">
        <v>6184</v>
      </c>
      <c r="AS976">
        <v>170799</v>
      </c>
      <c r="AT976">
        <v>38457</v>
      </c>
      <c r="AU976">
        <v>121846</v>
      </c>
      <c r="AV976">
        <v>31584</v>
      </c>
      <c r="AW976">
        <v>33093</v>
      </c>
      <c r="AX976">
        <v>8909</v>
      </c>
      <c r="AY976">
        <v>2362</v>
      </c>
      <c r="AZ976">
        <v>9963</v>
      </c>
      <c r="BA976">
        <v>44083</v>
      </c>
      <c r="BB976">
        <v>46806</v>
      </c>
      <c r="BC976">
        <v>21380</v>
      </c>
      <c r="BD976">
        <v>18450</v>
      </c>
      <c r="BE976">
        <v>36752</v>
      </c>
      <c r="BF976">
        <v>27459</v>
      </c>
      <c r="BG976">
        <v>5601</v>
      </c>
      <c r="BH976">
        <v>3878</v>
      </c>
      <c r="BI976">
        <v>1650</v>
      </c>
      <c r="BJ976">
        <v>8805</v>
      </c>
      <c r="BK976">
        <v>23944</v>
      </c>
      <c r="BL976">
        <v>5656</v>
      </c>
      <c r="BM976">
        <v>13512</v>
      </c>
      <c r="BN976">
        <v>64910</v>
      </c>
      <c r="BO976">
        <v>20690</v>
      </c>
      <c r="BP976">
        <v>53902</v>
      </c>
      <c r="BQ976">
        <v>8741</v>
      </c>
      <c r="BR976">
        <v>2097</v>
      </c>
      <c r="BS976">
        <v>28728</v>
      </c>
      <c r="BT976">
        <v>14127</v>
      </c>
      <c r="BU976">
        <v>35444</v>
      </c>
      <c r="BV976">
        <v>68070</v>
      </c>
      <c r="BW976">
        <v>265102</v>
      </c>
      <c r="BX976">
        <v>33086</v>
      </c>
      <c r="BY976">
        <v>22215</v>
      </c>
      <c r="BZ976">
        <v>5681</v>
      </c>
      <c r="CA976">
        <v>1912</v>
      </c>
      <c r="CB976">
        <v>58955</v>
      </c>
      <c r="CC976">
        <v>352</v>
      </c>
      <c r="CD976">
        <v>16972</v>
      </c>
      <c r="CE976">
        <v>43954</v>
      </c>
      <c r="CF976">
        <v>62680</v>
      </c>
      <c r="CG976">
        <v>18536</v>
      </c>
      <c r="CH976">
        <v>66742</v>
      </c>
      <c r="CI976">
        <v>4174</v>
      </c>
      <c r="CJ976">
        <v>37141</v>
      </c>
      <c r="CK976">
        <v>36370</v>
      </c>
      <c r="CL976">
        <v>44361</v>
      </c>
      <c r="CM976">
        <v>31491</v>
      </c>
      <c r="CN976">
        <v>7205</v>
      </c>
      <c r="CO976">
        <v>32889</v>
      </c>
      <c r="CP976">
        <v>9936</v>
      </c>
      <c r="CQ976">
        <v>7945</v>
      </c>
      <c r="CR976">
        <v>14176</v>
      </c>
      <c r="CS976">
        <v>275937</v>
      </c>
      <c r="CT976">
        <v>27651</v>
      </c>
      <c r="CU976">
        <v>18817</v>
      </c>
      <c r="CV976">
        <v>17189</v>
      </c>
      <c r="CW976">
        <v>30209</v>
      </c>
      <c r="CX976">
        <v>4900</v>
      </c>
      <c r="CY976">
        <v>9021</v>
      </c>
      <c r="CZ976">
        <v>41485</v>
      </c>
      <c r="DA976">
        <v>14570</v>
      </c>
      <c r="DB976">
        <v>50966</v>
      </c>
      <c r="DC976">
        <v>44514</v>
      </c>
      <c r="DD976">
        <v>3305</v>
      </c>
      <c r="DE976">
        <v>32077</v>
      </c>
      <c r="DF976">
        <v>65990</v>
      </c>
      <c r="DG976">
        <v>21940</v>
      </c>
      <c r="DH976">
        <v>47530</v>
      </c>
      <c r="DI976">
        <v>2660</v>
      </c>
      <c r="DJ976">
        <v>62239</v>
      </c>
      <c r="DK976">
        <v>15890</v>
      </c>
      <c r="DL976">
        <v>3216</v>
      </c>
      <c r="DM976">
        <v>15732</v>
      </c>
      <c r="DN976">
        <v>236326</v>
      </c>
      <c r="DO976">
        <v>64537</v>
      </c>
      <c r="DP976">
        <v>56804</v>
      </c>
      <c r="DQ976">
        <v>22261</v>
      </c>
      <c r="DR976">
        <v>51709</v>
      </c>
      <c r="DS976">
        <v>44381</v>
      </c>
      <c r="DT976">
        <v>253249</v>
      </c>
      <c r="DU976">
        <v>1055</v>
      </c>
    </row>
    <row r="977" spans="1:125" x14ac:dyDescent="0.25">
      <c r="A977">
        <v>18099</v>
      </c>
      <c r="B977">
        <v>863.6857</v>
      </c>
      <c r="C977">
        <v>1163.4000000000001</v>
      </c>
      <c r="D977" t="s">
        <v>3162</v>
      </c>
      <c r="E977" t="s">
        <v>3163</v>
      </c>
      <c r="F977" t="s">
        <v>3164</v>
      </c>
      <c r="G977" t="s">
        <v>3165</v>
      </c>
      <c r="H977" t="s">
        <v>129</v>
      </c>
      <c r="I977" t="s">
        <v>3166</v>
      </c>
      <c r="J977" t="s">
        <v>3167</v>
      </c>
      <c r="K977" t="s">
        <v>132</v>
      </c>
      <c r="L977" t="s">
        <v>133</v>
      </c>
      <c r="M977">
        <v>2.56</v>
      </c>
      <c r="N977">
        <v>6.3</v>
      </c>
      <c r="O977" t="s">
        <v>134</v>
      </c>
      <c r="P977" t="s">
        <v>134</v>
      </c>
      <c r="Q977">
        <v>0.8206</v>
      </c>
      <c r="R977">
        <v>0.56000000000000005</v>
      </c>
      <c r="S977" t="s">
        <v>135</v>
      </c>
      <c r="T977" t="s">
        <v>3168</v>
      </c>
      <c r="U977" t="s">
        <v>3169</v>
      </c>
      <c r="V977">
        <v>2</v>
      </c>
      <c r="W977" t="b">
        <v>0</v>
      </c>
      <c r="X977" t="s">
        <v>134</v>
      </c>
      <c r="Y977" t="s">
        <v>134</v>
      </c>
      <c r="Z977">
        <v>7774</v>
      </c>
      <c r="AA977">
        <v>7631</v>
      </c>
      <c r="AB977">
        <v>9202</v>
      </c>
      <c r="AC977">
        <v>576</v>
      </c>
      <c r="AD977">
        <v>9199</v>
      </c>
      <c r="AE977">
        <v>8634</v>
      </c>
      <c r="AF977">
        <v>8408</v>
      </c>
      <c r="AG977">
        <v>7517</v>
      </c>
      <c r="AH977">
        <v>10840</v>
      </c>
      <c r="AI977">
        <v>15690</v>
      </c>
      <c r="AJ977">
        <v>9932</v>
      </c>
      <c r="AK977">
        <v>5434</v>
      </c>
      <c r="AL977">
        <v>4038</v>
      </c>
      <c r="AM977">
        <v>5647</v>
      </c>
      <c r="AN977">
        <v>4678</v>
      </c>
      <c r="AO977">
        <v>9040</v>
      </c>
      <c r="AP977">
        <v>8303</v>
      </c>
      <c r="AQ977">
        <v>6051</v>
      </c>
      <c r="AR977">
        <v>18240</v>
      </c>
      <c r="AS977">
        <v>3410</v>
      </c>
      <c r="AT977">
        <v>8345</v>
      </c>
      <c r="AU977">
        <v>6581</v>
      </c>
      <c r="AV977">
        <v>13255</v>
      </c>
      <c r="AW977">
        <v>9530</v>
      </c>
      <c r="AX977">
        <v>3239</v>
      </c>
      <c r="AY977">
        <v>10363</v>
      </c>
      <c r="AZ977">
        <v>16422</v>
      </c>
      <c r="BA977">
        <v>8167</v>
      </c>
      <c r="BB977">
        <v>7284</v>
      </c>
      <c r="BC977">
        <v>8217</v>
      </c>
      <c r="BD977">
        <v>5266</v>
      </c>
      <c r="BE977">
        <v>7488</v>
      </c>
      <c r="BF977">
        <v>5</v>
      </c>
      <c r="BG977">
        <v>4621</v>
      </c>
      <c r="BH977">
        <v>10070</v>
      </c>
      <c r="BI977">
        <v>8860</v>
      </c>
      <c r="BJ977">
        <v>10260</v>
      </c>
      <c r="BK977">
        <v>5682</v>
      </c>
      <c r="BL977">
        <v>4077</v>
      </c>
      <c r="BM977">
        <v>5441</v>
      </c>
      <c r="BN977">
        <v>6773</v>
      </c>
      <c r="BO977">
        <v>1207</v>
      </c>
      <c r="BP977">
        <v>5919</v>
      </c>
      <c r="BQ977">
        <v>6851</v>
      </c>
      <c r="BR977">
        <v>9386</v>
      </c>
      <c r="BS977">
        <v>9342</v>
      </c>
      <c r="BT977">
        <v>9909</v>
      </c>
      <c r="BU977">
        <v>8258</v>
      </c>
      <c r="BV977">
        <v>5547</v>
      </c>
      <c r="BW977">
        <v>4625</v>
      </c>
      <c r="BX977">
        <v>5681</v>
      </c>
      <c r="BY977">
        <v>7334</v>
      </c>
      <c r="BZ977">
        <v>10630</v>
      </c>
      <c r="CA977">
        <v>7212</v>
      </c>
      <c r="CB977">
        <v>11010</v>
      </c>
      <c r="CC977">
        <v>12026</v>
      </c>
      <c r="CD977">
        <v>4304</v>
      </c>
      <c r="CE977">
        <v>8425</v>
      </c>
      <c r="CF977">
        <v>5543</v>
      </c>
      <c r="CG977">
        <v>4828</v>
      </c>
      <c r="CH977">
        <v>6368</v>
      </c>
      <c r="CI977">
        <v>9288</v>
      </c>
      <c r="CJ977">
        <v>5807</v>
      </c>
      <c r="CK977">
        <v>7304</v>
      </c>
      <c r="CL977">
        <v>3909</v>
      </c>
      <c r="CM977">
        <v>2883</v>
      </c>
      <c r="CN977">
        <v>4117</v>
      </c>
      <c r="CO977">
        <v>4583</v>
      </c>
      <c r="CP977">
        <v>7337</v>
      </c>
      <c r="CQ977">
        <v>5325</v>
      </c>
      <c r="CR977">
        <v>9200</v>
      </c>
      <c r="CS977">
        <v>5285</v>
      </c>
      <c r="CT977">
        <v>14357</v>
      </c>
      <c r="CU977">
        <v>408</v>
      </c>
      <c r="CV977">
        <v>3026</v>
      </c>
      <c r="CW977">
        <v>5184</v>
      </c>
      <c r="CX977">
        <v>6061</v>
      </c>
      <c r="CY977">
        <v>3871</v>
      </c>
      <c r="CZ977">
        <v>9032</v>
      </c>
      <c r="DA977">
        <v>10212</v>
      </c>
      <c r="DB977">
        <v>8313</v>
      </c>
      <c r="DC977">
        <v>9004</v>
      </c>
      <c r="DD977">
        <v>3030</v>
      </c>
      <c r="DE977">
        <v>6145</v>
      </c>
      <c r="DF977">
        <v>4731</v>
      </c>
      <c r="DG977">
        <v>8059</v>
      </c>
      <c r="DH977">
        <v>5814</v>
      </c>
      <c r="DI977">
        <v>7168</v>
      </c>
      <c r="DJ977">
        <v>8848</v>
      </c>
      <c r="DK977">
        <v>5453</v>
      </c>
      <c r="DL977">
        <v>90</v>
      </c>
      <c r="DM977">
        <v>15521</v>
      </c>
      <c r="DN977">
        <v>6335</v>
      </c>
      <c r="DO977">
        <v>14077</v>
      </c>
      <c r="DP977">
        <v>5491</v>
      </c>
      <c r="DQ977">
        <v>12965</v>
      </c>
      <c r="DR977">
        <v>9181</v>
      </c>
      <c r="DS977">
        <v>7703</v>
      </c>
      <c r="DT977">
        <v>6927</v>
      </c>
      <c r="DU977">
        <v>10364</v>
      </c>
    </row>
    <row r="978" spans="1:125" hidden="1" x14ac:dyDescent="0.25">
      <c r="A978">
        <v>12364</v>
      </c>
      <c r="B978">
        <v>502.29129999999998</v>
      </c>
      <c r="C978">
        <v>1436.3</v>
      </c>
      <c r="D978" t="s">
        <v>134</v>
      </c>
      <c r="E978" t="s">
        <v>3055</v>
      </c>
      <c r="F978" t="s">
        <v>3056</v>
      </c>
      <c r="G978" t="s">
        <v>3057</v>
      </c>
      <c r="H978" t="s">
        <v>129</v>
      </c>
      <c r="I978" t="s">
        <v>3058</v>
      </c>
      <c r="J978" t="s">
        <v>3059</v>
      </c>
      <c r="K978" t="s">
        <v>132</v>
      </c>
      <c r="L978" t="s">
        <v>133</v>
      </c>
      <c r="M978">
        <v>2.5499999999999998</v>
      </c>
      <c r="N978">
        <v>7.8</v>
      </c>
      <c r="O978" t="s">
        <v>134</v>
      </c>
      <c r="P978" t="s">
        <v>134</v>
      </c>
      <c r="Q978">
        <v>0.86160000000000003</v>
      </c>
      <c r="R978">
        <v>0.55000000000000004</v>
      </c>
      <c r="S978" t="s">
        <v>135</v>
      </c>
      <c r="T978" t="s">
        <v>3170</v>
      </c>
      <c r="U978" t="s">
        <v>3171</v>
      </c>
      <c r="V978">
        <v>1</v>
      </c>
      <c r="W978" t="b">
        <v>0</v>
      </c>
      <c r="X978" t="s">
        <v>134</v>
      </c>
      <c r="Y978" t="s">
        <v>134</v>
      </c>
      <c r="Z978">
        <v>354</v>
      </c>
      <c r="AA978">
        <v>138</v>
      </c>
      <c r="AB978">
        <v>128</v>
      </c>
      <c r="AC978">
        <v>7375</v>
      </c>
      <c r="AD978">
        <v>93</v>
      </c>
      <c r="AE978">
        <v>137</v>
      </c>
      <c r="AF978">
        <v>147</v>
      </c>
      <c r="AG978">
        <v>124</v>
      </c>
      <c r="AH978">
        <v>121</v>
      </c>
      <c r="AI978">
        <v>141</v>
      </c>
      <c r="AJ978">
        <v>165</v>
      </c>
      <c r="AK978">
        <v>151</v>
      </c>
      <c r="AL978">
        <v>126</v>
      </c>
      <c r="AM978">
        <v>259</v>
      </c>
      <c r="AN978">
        <v>123</v>
      </c>
      <c r="AO978">
        <v>141</v>
      </c>
      <c r="AP978">
        <v>141</v>
      </c>
      <c r="AQ978">
        <v>315</v>
      </c>
      <c r="AR978">
        <v>151</v>
      </c>
      <c r="AS978">
        <v>386</v>
      </c>
      <c r="AT978">
        <v>153</v>
      </c>
      <c r="AU978">
        <v>126</v>
      </c>
      <c r="AV978">
        <v>177</v>
      </c>
      <c r="AW978">
        <v>174</v>
      </c>
      <c r="AX978">
        <v>490</v>
      </c>
      <c r="AY978">
        <v>530</v>
      </c>
      <c r="AZ978">
        <v>157</v>
      </c>
      <c r="BA978">
        <v>163</v>
      </c>
      <c r="BB978">
        <v>130</v>
      </c>
      <c r="BC978">
        <v>307</v>
      </c>
      <c r="BD978">
        <v>148</v>
      </c>
      <c r="BE978">
        <v>148</v>
      </c>
      <c r="BF978">
        <v>15</v>
      </c>
      <c r="BG978">
        <v>133</v>
      </c>
      <c r="BH978">
        <v>134</v>
      </c>
      <c r="BI978">
        <v>185</v>
      </c>
      <c r="BJ978">
        <v>168</v>
      </c>
      <c r="BK978">
        <v>172</v>
      </c>
      <c r="BL978">
        <v>146</v>
      </c>
      <c r="BM978">
        <v>112</v>
      </c>
      <c r="BN978">
        <v>232</v>
      </c>
      <c r="BO978">
        <v>474</v>
      </c>
      <c r="BP978">
        <v>152</v>
      </c>
      <c r="BQ978">
        <v>130</v>
      </c>
      <c r="BR978">
        <v>137</v>
      </c>
      <c r="BS978">
        <v>148</v>
      </c>
      <c r="BT978">
        <v>154</v>
      </c>
      <c r="BU978">
        <v>121</v>
      </c>
      <c r="BV978">
        <v>117</v>
      </c>
      <c r="BW978">
        <v>142</v>
      </c>
      <c r="BX978">
        <v>111</v>
      </c>
      <c r="BY978">
        <v>116</v>
      </c>
      <c r="BZ978">
        <v>153</v>
      </c>
      <c r="CA978">
        <v>119</v>
      </c>
      <c r="CB978">
        <v>125</v>
      </c>
      <c r="CC978">
        <v>115</v>
      </c>
      <c r="CD978">
        <v>112</v>
      </c>
      <c r="CE978">
        <v>131</v>
      </c>
      <c r="CF978">
        <v>175</v>
      </c>
      <c r="CG978">
        <v>118</v>
      </c>
      <c r="CH978">
        <v>139</v>
      </c>
      <c r="CI978">
        <v>131</v>
      </c>
      <c r="CJ978">
        <v>134</v>
      </c>
      <c r="CK978">
        <v>99</v>
      </c>
      <c r="CL978">
        <v>142</v>
      </c>
      <c r="CM978">
        <v>233</v>
      </c>
      <c r="CN978">
        <v>182</v>
      </c>
      <c r="CO978">
        <v>221</v>
      </c>
      <c r="CP978">
        <v>113</v>
      </c>
      <c r="CQ978">
        <v>120</v>
      </c>
      <c r="CR978">
        <v>178</v>
      </c>
      <c r="CS978">
        <v>160</v>
      </c>
      <c r="CT978">
        <v>137</v>
      </c>
      <c r="CU978">
        <v>16165</v>
      </c>
      <c r="CV978">
        <v>132</v>
      </c>
      <c r="CW978">
        <v>136</v>
      </c>
      <c r="CX978">
        <v>309</v>
      </c>
      <c r="CY978">
        <v>1035</v>
      </c>
      <c r="CZ978">
        <v>180</v>
      </c>
      <c r="DA978">
        <v>136</v>
      </c>
      <c r="DB978">
        <v>104</v>
      </c>
      <c r="DC978">
        <v>120</v>
      </c>
      <c r="DD978">
        <v>121</v>
      </c>
      <c r="DE978">
        <v>137</v>
      </c>
      <c r="DF978">
        <v>162</v>
      </c>
      <c r="DG978">
        <v>184</v>
      </c>
      <c r="DH978">
        <v>168</v>
      </c>
      <c r="DI978">
        <v>137</v>
      </c>
      <c r="DJ978">
        <v>160</v>
      </c>
      <c r="DK978">
        <v>143</v>
      </c>
      <c r="DL978">
        <v>54</v>
      </c>
      <c r="DM978">
        <v>126</v>
      </c>
      <c r="DN978">
        <v>115</v>
      </c>
      <c r="DO978">
        <v>134</v>
      </c>
      <c r="DP978">
        <v>127</v>
      </c>
      <c r="DQ978">
        <v>265</v>
      </c>
      <c r="DR978">
        <v>121</v>
      </c>
      <c r="DS978">
        <v>152</v>
      </c>
      <c r="DT978">
        <v>265</v>
      </c>
      <c r="DU978">
        <v>133</v>
      </c>
    </row>
    <row r="979" spans="1:125" hidden="1" x14ac:dyDescent="0.25">
      <c r="A979" t="s">
        <v>3172</v>
      </c>
      <c r="B979">
        <v>182.0789</v>
      </c>
      <c r="C979">
        <v>65.599999999999994</v>
      </c>
      <c r="D979" t="s">
        <v>318</v>
      </c>
      <c r="E979" t="s">
        <v>319</v>
      </c>
      <c r="F979" t="s">
        <v>320</v>
      </c>
      <c r="G979" t="s">
        <v>321</v>
      </c>
      <c r="H979" t="s">
        <v>129</v>
      </c>
      <c r="I979" t="s">
        <v>322</v>
      </c>
      <c r="J979" t="s">
        <v>323</v>
      </c>
      <c r="K979" t="s">
        <v>132</v>
      </c>
      <c r="L979" t="s">
        <v>133</v>
      </c>
      <c r="M979">
        <v>2.54</v>
      </c>
      <c r="N979">
        <v>12.3</v>
      </c>
      <c r="O979" t="s">
        <v>134</v>
      </c>
      <c r="P979" t="s">
        <v>134</v>
      </c>
      <c r="Q979">
        <v>0.98370000000000002</v>
      </c>
      <c r="R979">
        <v>0.54</v>
      </c>
      <c r="S979" t="s">
        <v>135</v>
      </c>
      <c r="T979" t="s">
        <v>3173</v>
      </c>
      <c r="U979" t="s">
        <v>3174</v>
      </c>
      <c r="V979">
        <v>4</v>
      </c>
      <c r="W979" t="b">
        <v>1</v>
      </c>
      <c r="X979" t="s">
        <v>326</v>
      </c>
      <c r="Y979" t="s">
        <v>327</v>
      </c>
      <c r="Z979">
        <v>5619</v>
      </c>
      <c r="AA979">
        <v>1670</v>
      </c>
      <c r="AB979">
        <v>1292</v>
      </c>
      <c r="AC979">
        <v>314</v>
      </c>
      <c r="AD979">
        <v>1065</v>
      </c>
      <c r="AE979">
        <v>2136</v>
      </c>
      <c r="AF979">
        <v>1383</v>
      </c>
      <c r="AG979">
        <v>1110</v>
      </c>
      <c r="AH979">
        <v>1488</v>
      </c>
      <c r="AI979">
        <v>1335</v>
      </c>
      <c r="AJ979">
        <v>1025</v>
      </c>
      <c r="AK979">
        <v>1622</v>
      </c>
      <c r="AL979">
        <v>912</v>
      </c>
      <c r="AM979">
        <v>946</v>
      </c>
      <c r="AN979">
        <v>1685</v>
      </c>
      <c r="AO979">
        <v>472</v>
      </c>
      <c r="AP979">
        <v>960</v>
      </c>
      <c r="AQ979">
        <v>106</v>
      </c>
      <c r="AR979">
        <v>1097</v>
      </c>
      <c r="AS979">
        <v>1240</v>
      </c>
      <c r="AT979">
        <v>1558</v>
      </c>
      <c r="AU979">
        <v>917</v>
      </c>
      <c r="AV979">
        <v>2665</v>
      </c>
      <c r="AW979">
        <v>2455</v>
      </c>
      <c r="AX979">
        <v>0</v>
      </c>
      <c r="AY979">
        <v>68</v>
      </c>
      <c r="AZ979">
        <v>821</v>
      </c>
      <c r="BA979">
        <v>1948</v>
      </c>
      <c r="BB979">
        <v>2038</v>
      </c>
      <c r="BC979">
        <v>52</v>
      </c>
      <c r="BD979">
        <v>913</v>
      </c>
      <c r="BE979">
        <v>1650</v>
      </c>
      <c r="BF979">
        <v>11</v>
      </c>
      <c r="BG979">
        <v>5401</v>
      </c>
      <c r="BH979">
        <v>881</v>
      </c>
      <c r="BI979">
        <v>2207</v>
      </c>
      <c r="BJ979">
        <v>1859</v>
      </c>
      <c r="BK979">
        <v>1005</v>
      </c>
      <c r="BL979">
        <v>812</v>
      </c>
      <c r="BM979">
        <v>1031</v>
      </c>
      <c r="BN979">
        <v>1048</v>
      </c>
      <c r="BO979">
        <v>1001</v>
      </c>
      <c r="BP979">
        <v>881</v>
      </c>
      <c r="BQ979">
        <v>851</v>
      </c>
      <c r="BR979">
        <v>964</v>
      </c>
      <c r="BS979">
        <v>510</v>
      </c>
      <c r="BT979">
        <v>1721</v>
      </c>
      <c r="BU979">
        <v>929</v>
      </c>
      <c r="BV979">
        <v>1142</v>
      </c>
      <c r="BW979">
        <v>1621</v>
      </c>
      <c r="BX979">
        <v>887</v>
      </c>
      <c r="BY979">
        <v>2595</v>
      </c>
      <c r="BZ979">
        <v>1208</v>
      </c>
      <c r="CA979">
        <v>655</v>
      </c>
      <c r="CB979">
        <v>360</v>
      </c>
      <c r="CC979">
        <v>945</v>
      </c>
      <c r="CD979">
        <v>762</v>
      </c>
      <c r="CE979">
        <v>693</v>
      </c>
      <c r="CF979">
        <v>264</v>
      </c>
      <c r="CG979">
        <v>827</v>
      </c>
      <c r="CH979">
        <v>314</v>
      </c>
      <c r="CI979">
        <v>722</v>
      </c>
      <c r="CJ979">
        <v>453</v>
      </c>
      <c r="CK979">
        <v>2788</v>
      </c>
      <c r="CL979">
        <v>901</v>
      </c>
      <c r="CM979">
        <v>132</v>
      </c>
      <c r="CN979">
        <v>2009</v>
      </c>
      <c r="CO979">
        <v>1469</v>
      </c>
      <c r="CP979">
        <v>338</v>
      </c>
      <c r="CQ979">
        <v>239</v>
      </c>
      <c r="CR979">
        <v>1058</v>
      </c>
      <c r="CS979">
        <v>2963</v>
      </c>
      <c r="CT979">
        <v>1268</v>
      </c>
      <c r="CU979">
        <v>44</v>
      </c>
      <c r="CV979">
        <v>902</v>
      </c>
      <c r="CW979">
        <v>367</v>
      </c>
      <c r="CX979">
        <v>662</v>
      </c>
      <c r="CY979">
        <v>93</v>
      </c>
      <c r="CZ979">
        <v>1044</v>
      </c>
      <c r="DA979">
        <v>2028</v>
      </c>
      <c r="DB979">
        <v>2327</v>
      </c>
      <c r="DC979">
        <v>652</v>
      </c>
      <c r="DD979">
        <v>1762</v>
      </c>
      <c r="DE979">
        <v>522</v>
      </c>
      <c r="DF979">
        <v>898</v>
      </c>
      <c r="DG979">
        <v>182</v>
      </c>
      <c r="DH979">
        <v>875</v>
      </c>
      <c r="DI979">
        <v>447</v>
      </c>
      <c r="DJ979">
        <v>764</v>
      </c>
      <c r="DK979">
        <v>832</v>
      </c>
      <c r="DL979">
        <v>23</v>
      </c>
      <c r="DM979">
        <v>1140</v>
      </c>
      <c r="DN979">
        <v>2473</v>
      </c>
      <c r="DO979">
        <v>1745</v>
      </c>
      <c r="DP979">
        <v>3143</v>
      </c>
      <c r="DQ979">
        <v>10</v>
      </c>
      <c r="DR979">
        <v>880</v>
      </c>
      <c r="DS979">
        <v>2780</v>
      </c>
      <c r="DT979">
        <v>2801</v>
      </c>
      <c r="DU979">
        <v>5168</v>
      </c>
    </row>
    <row r="980" spans="1:125" hidden="1" x14ac:dyDescent="0.25">
      <c r="A980">
        <v>12363</v>
      </c>
      <c r="B980">
        <v>502.29070000000002</v>
      </c>
      <c r="C980">
        <v>1413.4</v>
      </c>
      <c r="D980" t="s">
        <v>134</v>
      </c>
      <c r="E980" t="s">
        <v>3055</v>
      </c>
      <c r="F980" t="s">
        <v>3056</v>
      </c>
      <c r="G980" t="s">
        <v>3057</v>
      </c>
      <c r="H980" t="s">
        <v>129</v>
      </c>
      <c r="I980" t="s">
        <v>3058</v>
      </c>
      <c r="J980" t="s">
        <v>3059</v>
      </c>
      <c r="K980" t="s">
        <v>132</v>
      </c>
      <c r="L980" t="s">
        <v>133</v>
      </c>
      <c r="M980">
        <v>2.5299999999999998</v>
      </c>
      <c r="N980">
        <v>9</v>
      </c>
      <c r="O980" t="s">
        <v>134</v>
      </c>
      <c r="P980" t="s">
        <v>134</v>
      </c>
      <c r="Q980">
        <v>0.86160000000000003</v>
      </c>
      <c r="R980">
        <v>0.53</v>
      </c>
      <c r="S980" t="s">
        <v>135</v>
      </c>
      <c r="T980" t="s">
        <v>3175</v>
      </c>
      <c r="U980" t="s">
        <v>3176</v>
      </c>
      <c r="V980">
        <v>4</v>
      </c>
      <c r="W980" t="b">
        <v>0</v>
      </c>
      <c r="X980" t="s">
        <v>134</v>
      </c>
      <c r="Y980" t="s">
        <v>134</v>
      </c>
      <c r="Z980">
        <v>8444</v>
      </c>
      <c r="AA980">
        <v>10542</v>
      </c>
      <c r="AB980">
        <v>8250</v>
      </c>
      <c r="AC980">
        <v>5</v>
      </c>
      <c r="AD980">
        <v>7203</v>
      </c>
      <c r="AE980">
        <v>8641</v>
      </c>
      <c r="AF980">
        <v>12885</v>
      </c>
      <c r="AG980">
        <v>6983</v>
      </c>
      <c r="AH980">
        <v>9871</v>
      </c>
      <c r="AI980">
        <v>11643</v>
      </c>
      <c r="AJ980">
        <v>14572</v>
      </c>
      <c r="AK980">
        <v>13685</v>
      </c>
      <c r="AL980">
        <v>10875</v>
      </c>
      <c r="AM980">
        <v>8173</v>
      </c>
      <c r="AN980">
        <v>8570</v>
      </c>
      <c r="AO980">
        <v>10494</v>
      </c>
      <c r="AP980">
        <v>11615</v>
      </c>
      <c r="AQ980">
        <v>12</v>
      </c>
      <c r="AR980">
        <v>10220</v>
      </c>
      <c r="AS980">
        <v>6748</v>
      </c>
      <c r="AT980">
        <v>10387</v>
      </c>
      <c r="AU980">
        <v>7317</v>
      </c>
      <c r="AV980">
        <v>15210</v>
      </c>
      <c r="AW980">
        <v>18263</v>
      </c>
      <c r="AX980">
        <v>12</v>
      </c>
      <c r="AY980">
        <v>46</v>
      </c>
      <c r="AZ980">
        <v>13161</v>
      </c>
      <c r="BA980">
        <v>12124</v>
      </c>
      <c r="BB980">
        <v>8449</v>
      </c>
      <c r="BC980">
        <v>74</v>
      </c>
      <c r="BD980">
        <v>10157</v>
      </c>
      <c r="BE980">
        <v>8557</v>
      </c>
      <c r="BF980">
        <v>52</v>
      </c>
      <c r="BG980">
        <v>11711</v>
      </c>
      <c r="BH980">
        <v>8974</v>
      </c>
      <c r="BI980">
        <v>12235</v>
      </c>
      <c r="BJ980">
        <v>7975</v>
      </c>
      <c r="BK980">
        <v>9447</v>
      </c>
      <c r="BL980">
        <v>9057</v>
      </c>
      <c r="BM980">
        <v>7148</v>
      </c>
      <c r="BN980">
        <v>7419</v>
      </c>
      <c r="BO980">
        <v>38</v>
      </c>
      <c r="BP980">
        <v>9505</v>
      </c>
      <c r="BQ980">
        <v>9035</v>
      </c>
      <c r="BR980">
        <v>8887</v>
      </c>
      <c r="BS980">
        <v>12780</v>
      </c>
      <c r="BT980">
        <v>12114</v>
      </c>
      <c r="BU980">
        <v>9386</v>
      </c>
      <c r="BV980">
        <v>8760</v>
      </c>
      <c r="BW980">
        <v>10496</v>
      </c>
      <c r="BX980">
        <v>6544</v>
      </c>
      <c r="BY980">
        <v>10211</v>
      </c>
      <c r="BZ980">
        <v>14449</v>
      </c>
      <c r="CA980">
        <v>7549</v>
      </c>
      <c r="CB980">
        <v>7088</v>
      </c>
      <c r="CC980">
        <v>8687</v>
      </c>
      <c r="CD980">
        <v>7617</v>
      </c>
      <c r="CE980">
        <v>6823</v>
      </c>
      <c r="CF980">
        <v>5581</v>
      </c>
      <c r="CG980">
        <v>6830</v>
      </c>
      <c r="CH980">
        <v>9121</v>
      </c>
      <c r="CI980">
        <v>8452</v>
      </c>
      <c r="CJ980">
        <v>6060</v>
      </c>
      <c r="CK980">
        <v>7794</v>
      </c>
      <c r="CL980">
        <v>8572</v>
      </c>
      <c r="CM980">
        <v>45</v>
      </c>
      <c r="CN980">
        <v>17780</v>
      </c>
      <c r="CO980">
        <v>17719</v>
      </c>
      <c r="CP980">
        <v>7234</v>
      </c>
      <c r="CQ980">
        <v>9009</v>
      </c>
      <c r="CR980">
        <v>12644</v>
      </c>
      <c r="CS980">
        <v>12967</v>
      </c>
      <c r="CT980">
        <v>8616</v>
      </c>
      <c r="CU980">
        <v>15</v>
      </c>
      <c r="CV980">
        <v>9414</v>
      </c>
      <c r="CW980">
        <v>9660</v>
      </c>
      <c r="CX980">
        <v>9735</v>
      </c>
      <c r="CY980">
        <v>57</v>
      </c>
      <c r="CZ980">
        <v>12060</v>
      </c>
      <c r="DA980">
        <v>11338</v>
      </c>
      <c r="DB980">
        <v>7620</v>
      </c>
      <c r="DC980">
        <v>7072</v>
      </c>
      <c r="DD980">
        <v>8635</v>
      </c>
      <c r="DE980">
        <v>7739</v>
      </c>
      <c r="DF980">
        <v>9942</v>
      </c>
      <c r="DG980">
        <v>6811</v>
      </c>
      <c r="DH980">
        <v>14166</v>
      </c>
      <c r="DI980">
        <v>10223</v>
      </c>
      <c r="DJ980">
        <v>8308</v>
      </c>
      <c r="DK980">
        <v>11122</v>
      </c>
      <c r="DL980">
        <v>50</v>
      </c>
      <c r="DM980">
        <v>8923</v>
      </c>
      <c r="DN980">
        <v>7869</v>
      </c>
      <c r="DO980">
        <v>9123</v>
      </c>
      <c r="DP980">
        <v>9156</v>
      </c>
      <c r="DQ980">
        <v>27</v>
      </c>
      <c r="DR980">
        <v>8618</v>
      </c>
      <c r="DS980">
        <v>13495</v>
      </c>
      <c r="DT980">
        <v>5678</v>
      </c>
      <c r="DU980">
        <v>10197</v>
      </c>
    </row>
    <row r="981" spans="1:125" hidden="1" x14ac:dyDescent="0.25">
      <c r="A981" t="s">
        <v>3177</v>
      </c>
      <c r="B981">
        <v>744.56380000000001</v>
      </c>
      <c r="C981">
        <v>1428.2</v>
      </c>
      <c r="D981" t="s">
        <v>134</v>
      </c>
      <c r="E981" t="s">
        <v>2609</v>
      </c>
      <c r="F981" t="s">
        <v>2610</v>
      </c>
      <c r="G981" t="s">
        <v>2603</v>
      </c>
      <c r="H981" t="s">
        <v>129</v>
      </c>
      <c r="I981" t="s">
        <v>2611</v>
      </c>
      <c r="J981" t="s">
        <v>2612</v>
      </c>
      <c r="K981" t="s">
        <v>132</v>
      </c>
      <c r="L981" t="s">
        <v>133</v>
      </c>
      <c r="M981">
        <v>2.52</v>
      </c>
      <c r="N981">
        <v>13.5</v>
      </c>
      <c r="O981" t="s">
        <v>134</v>
      </c>
      <c r="P981" t="s">
        <v>134</v>
      </c>
      <c r="Q981">
        <v>0.99939999999999996</v>
      </c>
      <c r="R981">
        <v>0.52</v>
      </c>
      <c r="S981" t="s">
        <v>135</v>
      </c>
      <c r="T981" t="s">
        <v>3178</v>
      </c>
      <c r="U981" t="s">
        <v>3179</v>
      </c>
      <c r="V981">
        <v>7</v>
      </c>
      <c r="W981" t="b">
        <v>1</v>
      </c>
      <c r="X981" t="s">
        <v>134</v>
      </c>
      <c r="Y981" t="s">
        <v>134</v>
      </c>
      <c r="Z981">
        <v>185</v>
      </c>
      <c r="AA981">
        <v>154</v>
      </c>
      <c r="AB981">
        <v>125</v>
      </c>
      <c r="AC981">
        <v>0</v>
      </c>
      <c r="AD981">
        <v>166</v>
      </c>
      <c r="AE981">
        <v>143</v>
      </c>
      <c r="AF981">
        <v>117</v>
      </c>
      <c r="AG981">
        <v>146</v>
      </c>
      <c r="AH981">
        <v>109</v>
      </c>
      <c r="AI981">
        <v>153</v>
      </c>
      <c r="AJ981">
        <v>187</v>
      </c>
      <c r="AK981">
        <v>131</v>
      </c>
      <c r="AL981">
        <v>169</v>
      </c>
      <c r="AM981">
        <v>223</v>
      </c>
      <c r="AN981">
        <v>259</v>
      </c>
      <c r="AO981">
        <v>193</v>
      </c>
      <c r="AP981">
        <v>217</v>
      </c>
      <c r="AQ981">
        <v>1862</v>
      </c>
      <c r="AR981">
        <v>232</v>
      </c>
      <c r="AS981">
        <v>272</v>
      </c>
      <c r="AT981">
        <v>254</v>
      </c>
      <c r="AU981">
        <v>221</v>
      </c>
      <c r="AV981">
        <v>215</v>
      </c>
      <c r="AW981">
        <v>209</v>
      </c>
      <c r="AX981">
        <v>22530</v>
      </c>
      <c r="AY981">
        <v>922</v>
      </c>
      <c r="AZ981">
        <v>143</v>
      </c>
      <c r="BA981">
        <v>188</v>
      </c>
      <c r="BB981">
        <v>165</v>
      </c>
      <c r="BC981">
        <v>1090</v>
      </c>
      <c r="BD981">
        <v>161</v>
      </c>
      <c r="BE981">
        <v>176</v>
      </c>
      <c r="BF981">
        <v>0</v>
      </c>
      <c r="BG981">
        <v>253</v>
      </c>
      <c r="BH981">
        <v>205</v>
      </c>
      <c r="BI981">
        <v>198</v>
      </c>
      <c r="BJ981">
        <v>215</v>
      </c>
      <c r="BK981">
        <v>213</v>
      </c>
      <c r="BL981">
        <v>134</v>
      </c>
      <c r="BM981">
        <v>192</v>
      </c>
      <c r="BN981">
        <v>203</v>
      </c>
      <c r="BO981">
        <v>976</v>
      </c>
      <c r="BP981">
        <v>155</v>
      </c>
      <c r="BQ981">
        <v>125</v>
      </c>
      <c r="BR981">
        <v>131</v>
      </c>
      <c r="BS981">
        <v>115</v>
      </c>
      <c r="BT981">
        <v>183</v>
      </c>
      <c r="BU981">
        <v>134</v>
      </c>
      <c r="BV981">
        <v>145</v>
      </c>
      <c r="BW981">
        <v>205</v>
      </c>
      <c r="BX981">
        <v>157</v>
      </c>
      <c r="BY981">
        <v>160</v>
      </c>
      <c r="BZ981">
        <v>146</v>
      </c>
      <c r="CA981">
        <v>103</v>
      </c>
      <c r="CB981">
        <v>180</v>
      </c>
      <c r="CC981">
        <v>168</v>
      </c>
      <c r="CD981">
        <v>191</v>
      </c>
      <c r="CE981">
        <v>177</v>
      </c>
      <c r="CF981">
        <v>151</v>
      </c>
      <c r="CG981">
        <v>199</v>
      </c>
      <c r="CH981">
        <v>185</v>
      </c>
      <c r="CI981">
        <v>163</v>
      </c>
      <c r="CJ981">
        <v>231</v>
      </c>
      <c r="CK981">
        <v>226</v>
      </c>
      <c r="CL981">
        <v>180</v>
      </c>
      <c r="CM981">
        <v>1007</v>
      </c>
      <c r="CN981">
        <v>175</v>
      </c>
      <c r="CO981">
        <v>155</v>
      </c>
      <c r="CP981">
        <v>184</v>
      </c>
      <c r="CQ981">
        <v>116</v>
      </c>
      <c r="CR981">
        <v>22</v>
      </c>
      <c r="CS981">
        <v>237</v>
      </c>
      <c r="CT981">
        <v>166</v>
      </c>
      <c r="CU981">
        <v>2662</v>
      </c>
      <c r="CV981">
        <v>158</v>
      </c>
      <c r="CW981">
        <v>161</v>
      </c>
      <c r="CX981">
        <v>140</v>
      </c>
      <c r="CY981">
        <v>742</v>
      </c>
      <c r="CZ981">
        <v>216</v>
      </c>
      <c r="DA981">
        <v>160</v>
      </c>
      <c r="DB981">
        <v>158</v>
      </c>
      <c r="DC981">
        <v>223</v>
      </c>
      <c r="DD981">
        <v>245</v>
      </c>
      <c r="DE981">
        <v>395</v>
      </c>
      <c r="DF981">
        <v>188</v>
      </c>
      <c r="DG981">
        <v>260</v>
      </c>
      <c r="DH981">
        <v>171</v>
      </c>
      <c r="DI981">
        <v>162</v>
      </c>
      <c r="DJ981">
        <v>229</v>
      </c>
      <c r="DK981">
        <v>196</v>
      </c>
      <c r="DL981">
        <v>0</v>
      </c>
      <c r="DM981">
        <v>124</v>
      </c>
      <c r="DN981">
        <v>195</v>
      </c>
      <c r="DO981">
        <v>166</v>
      </c>
      <c r="DP981">
        <v>146</v>
      </c>
      <c r="DQ981">
        <v>1400</v>
      </c>
      <c r="DR981">
        <v>158</v>
      </c>
      <c r="DS981">
        <v>189</v>
      </c>
      <c r="DT981">
        <v>221</v>
      </c>
      <c r="DU981">
        <v>146</v>
      </c>
    </row>
    <row r="982" spans="1:125" hidden="1" x14ac:dyDescent="0.25">
      <c r="A982" t="s">
        <v>3180</v>
      </c>
      <c r="B982">
        <v>744.56380000000001</v>
      </c>
      <c r="C982">
        <v>1428.2</v>
      </c>
      <c r="D982" t="s">
        <v>134</v>
      </c>
      <c r="E982" t="s">
        <v>2601</v>
      </c>
      <c r="F982" t="s">
        <v>2602</v>
      </c>
      <c r="G982" t="s">
        <v>2603</v>
      </c>
      <c r="H982" t="s">
        <v>129</v>
      </c>
      <c r="I982" t="s">
        <v>2604</v>
      </c>
      <c r="J982" t="s">
        <v>2605</v>
      </c>
      <c r="K982" t="s">
        <v>132</v>
      </c>
      <c r="L982" t="s">
        <v>133</v>
      </c>
      <c r="M982">
        <v>2.52</v>
      </c>
      <c r="N982">
        <v>13.5</v>
      </c>
      <c r="O982" t="s">
        <v>134</v>
      </c>
      <c r="P982" t="s">
        <v>134</v>
      </c>
      <c r="Q982">
        <v>0.98150000000000004</v>
      </c>
      <c r="R982">
        <v>0.52</v>
      </c>
      <c r="S982" t="s">
        <v>135</v>
      </c>
      <c r="T982" t="s">
        <v>3178</v>
      </c>
      <c r="U982" t="s">
        <v>3179</v>
      </c>
      <c r="V982">
        <v>7</v>
      </c>
      <c r="W982" t="b">
        <v>1</v>
      </c>
      <c r="X982" t="s">
        <v>134</v>
      </c>
      <c r="Y982" t="s">
        <v>134</v>
      </c>
      <c r="Z982">
        <v>185</v>
      </c>
      <c r="AA982">
        <v>154</v>
      </c>
      <c r="AB982">
        <v>125</v>
      </c>
      <c r="AC982">
        <v>0</v>
      </c>
      <c r="AD982">
        <v>166</v>
      </c>
      <c r="AE982">
        <v>143</v>
      </c>
      <c r="AF982">
        <v>117</v>
      </c>
      <c r="AG982">
        <v>146</v>
      </c>
      <c r="AH982">
        <v>109</v>
      </c>
      <c r="AI982">
        <v>153</v>
      </c>
      <c r="AJ982">
        <v>187</v>
      </c>
      <c r="AK982">
        <v>131</v>
      </c>
      <c r="AL982">
        <v>169</v>
      </c>
      <c r="AM982">
        <v>223</v>
      </c>
      <c r="AN982">
        <v>259</v>
      </c>
      <c r="AO982">
        <v>193</v>
      </c>
      <c r="AP982">
        <v>217</v>
      </c>
      <c r="AQ982">
        <v>1862</v>
      </c>
      <c r="AR982">
        <v>232</v>
      </c>
      <c r="AS982">
        <v>272</v>
      </c>
      <c r="AT982">
        <v>254</v>
      </c>
      <c r="AU982">
        <v>221</v>
      </c>
      <c r="AV982">
        <v>215</v>
      </c>
      <c r="AW982">
        <v>209</v>
      </c>
      <c r="AX982">
        <v>22530</v>
      </c>
      <c r="AY982">
        <v>922</v>
      </c>
      <c r="AZ982">
        <v>143</v>
      </c>
      <c r="BA982">
        <v>188</v>
      </c>
      <c r="BB982">
        <v>165</v>
      </c>
      <c r="BC982">
        <v>1090</v>
      </c>
      <c r="BD982">
        <v>161</v>
      </c>
      <c r="BE982">
        <v>176</v>
      </c>
      <c r="BF982">
        <v>0</v>
      </c>
      <c r="BG982">
        <v>253</v>
      </c>
      <c r="BH982">
        <v>205</v>
      </c>
      <c r="BI982">
        <v>198</v>
      </c>
      <c r="BJ982">
        <v>215</v>
      </c>
      <c r="BK982">
        <v>213</v>
      </c>
      <c r="BL982">
        <v>134</v>
      </c>
      <c r="BM982">
        <v>192</v>
      </c>
      <c r="BN982">
        <v>203</v>
      </c>
      <c r="BO982">
        <v>976</v>
      </c>
      <c r="BP982">
        <v>155</v>
      </c>
      <c r="BQ982">
        <v>125</v>
      </c>
      <c r="BR982">
        <v>131</v>
      </c>
      <c r="BS982">
        <v>115</v>
      </c>
      <c r="BT982">
        <v>183</v>
      </c>
      <c r="BU982">
        <v>134</v>
      </c>
      <c r="BV982">
        <v>145</v>
      </c>
      <c r="BW982">
        <v>205</v>
      </c>
      <c r="BX982">
        <v>157</v>
      </c>
      <c r="BY982">
        <v>160</v>
      </c>
      <c r="BZ982">
        <v>146</v>
      </c>
      <c r="CA982">
        <v>103</v>
      </c>
      <c r="CB982">
        <v>180</v>
      </c>
      <c r="CC982">
        <v>168</v>
      </c>
      <c r="CD982">
        <v>191</v>
      </c>
      <c r="CE982">
        <v>177</v>
      </c>
      <c r="CF982">
        <v>151</v>
      </c>
      <c r="CG982">
        <v>199</v>
      </c>
      <c r="CH982">
        <v>185</v>
      </c>
      <c r="CI982">
        <v>163</v>
      </c>
      <c r="CJ982">
        <v>231</v>
      </c>
      <c r="CK982">
        <v>226</v>
      </c>
      <c r="CL982">
        <v>180</v>
      </c>
      <c r="CM982">
        <v>1007</v>
      </c>
      <c r="CN982">
        <v>175</v>
      </c>
      <c r="CO982">
        <v>155</v>
      </c>
      <c r="CP982">
        <v>184</v>
      </c>
      <c r="CQ982">
        <v>116</v>
      </c>
      <c r="CR982">
        <v>22</v>
      </c>
      <c r="CS982">
        <v>237</v>
      </c>
      <c r="CT982">
        <v>166</v>
      </c>
      <c r="CU982">
        <v>2662</v>
      </c>
      <c r="CV982">
        <v>158</v>
      </c>
      <c r="CW982">
        <v>161</v>
      </c>
      <c r="CX982">
        <v>140</v>
      </c>
      <c r="CY982">
        <v>742</v>
      </c>
      <c r="CZ982">
        <v>216</v>
      </c>
      <c r="DA982">
        <v>160</v>
      </c>
      <c r="DB982">
        <v>158</v>
      </c>
      <c r="DC982">
        <v>223</v>
      </c>
      <c r="DD982">
        <v>245</v>
      </c>
      <c r="DE982">
        <v>395</v>
      </c>
      <c r="DF982">
        <v>188</v>
      </c>
      <c r="DG982">
        <v>260</v>
      </c>
      <c r="DH982">
        <v>171</v>
      </c>
      <c r="DI982">
        <v>162</v>
      </c>
      <c r="DJ982">
        <v>229</v>
      </c>
      <c r="DK982">
        <v>196</v>
      </c>
      <c r="DL982">
        <v>0</v>
      </c>
      <c r="DM982">
        <v>124</v>
      </c>
      <c r="DN982">
        <v>195</v>
      </c>
      <c r="DO982">
        <v>166</v>
      </c>
      <c r="DP982">
        <v>146</v>
      </c>
      <c r="DQ982">
        <v>1400</v>
      </c>
      <c r="DR982">
        <v>158</v>
      </c>
      <c r="DS982">
        <v>189</v>
      </c>
      <c r="DT982">
        <v>221</v>
      </c>
      <c r="DU982">
        <v>146</v>
      </c>
    </row>
    <row r="983" spans="1:125" x14ac:dyDescent="0.25">
      <c r="A983" t="s">
        <v>3181</v>
      </c>
      <c r="B983">
        <v>117.0566</v>
      </c>
      <c r="C983">
        <v>306.60000000000002</v>
      </c>
      <c r="D983" t="s">
        <v>134</v>
      </c>
      <c r="E983" t="s">
        <v>3182</v>
      </c>
      <c r="F983" t="s">
        <v>3183</v>
      </c>
      <c r="G983" t="s">
        <v>3184</v>
      </c>
      <c r="H983" t="s">
        <v>129</v>
      </c>
      <c r="I983" t="s">
        <v>3185</v>
      </c>
      <c r="J983" t="s">
        <v>3186</v>
      </c>
      <c r="K983" t="s">
        <v>132</v>
      </c>
      <c r="L983" t="s">
        <v>133</v>
      </c>
      <c r="M983">
        <v>2.5</v>
      </c>
      <c r="N983">
        <v>16.8</v>
      </c>
      <c r="O983" t="s">
        <v>134</v>
      </c>
      <c r="P983" t="s">
        <v>134</v>
      </c>
      <c r="Q983">
        <v>0.99580000000000002</v>
      </c>
      <c r="R983">
        <v>0.5</v>
      </c>
      <c r="S983" t="s">
        <v>135</v>
      </c>
      <c r="T983" t="s">
        <v>3187</v>
      </c>
      <c r="U983" t="s">
        <v>3188</v>
      </c>
      <c r="V983">
        <v>1</v>
      </c>
      <c r="W983" t="b">
        <v>1</v>
      </c>
      <c r="X983" t="s">
        <v>134</v>
      </c>
      <c r="Y983" t="s">
        <v>134</v>
      </c>
      <c r="Z983">
        <v>1</v>
      </c>
      <c r="AA983">
        <v>119</v>
      </c>
      <c r="AB983">
        <v>5</v>
      </c>
      <c r="AC983">
        <v>256</v>
      </c>
      <c r="AD983">
        <v>76</v>
      </c>
      <c r="AE983">
        <v>101</v>
      </c>
      <c r="AF983">
        <v>60</v>
      </c>
      <c r="AG983">
        <v>119</v>
      </c>
      <c r="AH983">
        <v>4</v>
      </c>
      <c r="AI983">
        <v>110</v>
      </c>
      <c r="AJ983">
        <v>9</v>
      </c>
      <c r="AK983">
        <v>145</v>
      </c>
      <c r="AL983">
        <v>122</v>
      </c>
      <c r="AM983">
        <v>76</v>
      </c>
      <c r="AN983">
        <v>120</v>
      </c>
      <c r="AO983">
        <v>88</v>
      </c>
      <c r="AP983">
        <v>134</v>
      </c>
      <c r="AQ983">
        <v>9230</v>
      </c>
      <c r="AR983">
        <v>88</v>
      </c>
      <c r="AS983">
        <v>76</v>
      </c>
      <c r="AT983">
        <v>58</v>
      </c>
      <c r="AU983">
        <v>86</v>
      </c>
      <c r="AV983">
        <v>99</v>
      </c>
      <c r="AW983">
        <v>124</v>
      </c>
      <c r="AX983">
        <v>34</v>
      </c>
      <c r="AY983">
        <v>18865</v>
      </c>
      <c r="AZ983">
        <v>103</v>
      </c>
      <c r="BA983">
        <v>6</v>
      </c>
      <c r="BB983">
        <v>101</v>
      </c>
      <c r="BC983">
        <v>15581</v>
      </c>
      <c r="BD983">
        <v>96</v>
      </c>
      <c r="BE983">
        <v>89</v>
      </c>
      <c r="BF983">
        <v>248</v>
      </c>
      <c r="BG983">
        <v>241</v>
      </c>
      <c r="BH983">
        <v>120</v>
      </c>
      <c r="BI983">
        <v>91</v>
      </c>
      <c r="BJ983">
        <v>21</v>
      </c>
      <c r="BK983">
        <v>179</v>
      </c>
      <c r="BL983">
        <v>125</v>
      </c>
      <c r="BM983">
        <v>1</v>
      </c>
      <c r="BN983">
        <v>50</v>
      </c>
      <c r="BO983">
        <v>580</v>
      </c>
      <c r="BP983">
        <v>22</v>
      </c>
      <c r="BQ983">
        <v>6</v>
      </c>
      <c r="BR983">
        <v>24</v>
      </c>
      <c r="BS983">
        <v>53</v>
      </c>
      <c r="BT983">
        <v>6</v>
      </c>
      <c r="BU983">
        <v>96</v>
      </c>
      <c r="BV983">
        <v>79</v>
      </c>
      <c r="BW983">
        <v>6</v>
      </c>
      <c r="BX983">
        <v>90</v>
      </c>
      <c r="BY983">
        <v>66</v>
      </c>
      <c r="BZ983">
        <v>96</v>
      </c>
      <c r="CA983">
        <v>34</v>
      </c>
      <c r="CB983">
        <v>103</v>
      </c>
      <c r="CC983">
        <v>91</v>
      </c>
      <c r="CD983">
        <v>98</v>
      </c>
      <c r="CE983">
        <v>55</v>
      </c>
      <c r="CF983">
        <v>258</v>
      </c>
      <c r="CG983">
        <v>50</v>
      </c>
      <c r="CH983">
        <v>58</v>
      </c>
      <c r="CI983">
        <v>139</v>
      </c>
      <c r="CJ983">
        <v>44</v>
      </c>
      <c r="CK983">
        <v>108</v>
      </c>
      <c r="CL983">
        <v>75</v>
      </c>
      <c r="CM983">
        <v>11504</v>
      </c>
      <c r="CN983">
        <v>137</v>
      </c>
      <c r="CO983">
        <v>77</v>
      </c>
      <c r="CP983">
        <v>4</v>
      </c>
      <c r="CQ983">
        <v>77</v>
      </c>
      <c r="CR983">
        <v>55</v>
      </c>
      <c r="CS983">
        <v>9</v>
      </c>
      <c r="CT983">
        <v>98</v>
      </c>
      <c r="CU983">
        <v>14</v>
      </c>
      <c r="CV983">
        <v>83</v>
      </c>
      <c r="CW983">
        <v>63</v>
      </c>
      <c r="CX983">
        <v>65</v>
      </c>
      <c r="CY983">
        <v>7319</v>
      </c>
      <c r="CZ983">
        <v>73</v>
      </c>
      <c r="DA983">
        <v>97</v>
      </c>
      <c r="DB983">
        <v>72</v>
      </c>
      <c r="DC983">
        <v>40</v>
      </c>
      <c r="DD983">
        <v>61</v>
      </c>
      <c r="DE983">
        <v>106</v>
      </c>
      <c r="DF983">
        <v>95</v>
      </c>
      <c r="DG983">
        <v>181</v>
      </c>
      <c r="DH983">
        <v>80</v>
      </c>
      <c r="DI983">
        <v>62</v>
      </c>
      <c r="DJ983">
        <v>3</v>
      </c>
      <c r="DK983">
        <v>91</v>
      </c>
      <c r="DL983">
        <v>225</v>
      </c>
      <c r="DM983">
        <v>5</v>
      </c>
      <c r="DN983">
        <v>24</v>
      </c>
      <c r="DO983">
        <v>39</v>
      </c>
      <c r="DP983">
        <v>7</v>
      </c>
      <c r="DQ983">
        <v>16029</v>
      </c>
      <c r="DR983">
        <v>1</v>
      </c>
      <c r="DS983">
        <v>13</v>
      </c>
      <c r="DT983">
        <v>4</v>
      </c>
      <c r="DU983">
        <v>32</v>
      </c>
    </row>
    <row r="984" spans="1:125" hidden="1" x14ac:dyDescent="0.25">
      <c r="A984" t="s">
        <v>3189</v>
      </c>
      <c r="B984">
        <v>117.05719999999999</v>
      </c>
      <c r="C984">
        <v>303.2</v>
      </c>
      <c r="D984" t="s">
        <v>134</v>
      </c>
      <c r="E984" t="s">
        <v>3182</v>
      </c>
      <c r="F984" t="s">
        <v>3183</v>
      </c>
      <c r="G984" t="s">
        <v>3184</v>
      </c>
      <c r="H984" t="s">
        <v>129</v>
      </c>
      <c r="I984" t="s">
        <v>3185</v>
      </c>
      <c r="J984" t="s">
        <v>3186</v>
      </c>
      <c r="K984" t="s">
        <v>132</v>
      </c>
      <c r="L984" t="s">
        <v>133</v>
      </c>
      <c r="M984">
        <v>2.5</v>
      </c>
      <c r="N984">
        <v>21.8</v>
      </c>
      <c r="O984" t="s">
        <v>134</v>
      </c>
      <c r="P984" t="s">
        <v>134</v>
      </c>
      <c r="Q984">
        <v>0.99580000000000002</v>
      </c>
      <c r="R984">
        <v>0.5</v>
      </c>
      <c r="S984" t="s">
        <v>135</v>
      </c>
      <c r="T984" t="s">
        <v>3190</v>
      </c>
      <c r="U984" t="s">
        <v>3191</v>
      </c>
      <c r="V984">
        <v>1</v>
      </c>
      <c r="W984" t="b">
        <v>1</v>
      </c>
      <c r="X984" t="s">
        <v>134</v>
      </c>
      <c r="Y984" t="s">
        <v>134</v>
      </c>
      <c r="Z984">
        <v>373</v>
      </c>
      <c r="AA984">
        <v>383</v>
      </c>
      <c r="AB984">
        <v>303</v>
      </c>
      <c r="AC984">
        <v>79</v>
      </c>
      <c r="AD984">
        <v>420</v>
      </c>
      <c r="AE984">
        <v>308</v>
      </c>
      <c r="AF984">
        <v>346</v>
      </c>
      <c r="AG984">
        <v>347</v>
      </c>
      <c r="AH984">
        <v>354</v>
      </c>
      <c r="AI984">
        <v>422</v>
      </c>
      <c r="AJ984">
        <v>423</v>
      </c>
      <c r="AK984">
        <v>501</v>
      </c>
      <c r="AL984">
        <v>339</v>
      </c>
      <c r="AM984">
        <v>325</v>
      </c>
      <c r="AN984">
        <v>429</v>
      </c>
      <c r="AO984">
        <v>253</v>
      </c>
      <c r="AP984">
        <v>528</v>
      </c>
      <c r="AQ984">
        <v>386</v>
      </c>
      <c r="AR984">
        <v>361</v>
      </c>
      <c r="AS984">
        <v>308</v>
      </c>
      <c r="AT984">
        <v>376</v>
      </c>
      <c r="AU984">
        <v>245</v>
      </c>
      <c r="AV984">
        <v>435</v>
      </c>
      <c r="AW984">
        <v>441</v>
      </c>
      <c r="AX984">
        <v>175</v>
      </c>
      <c r="AY984">
        <v>18865</v>
      </c>
      <c r="AZ984">
        <v>406</v>
      </c>
      <c r="BA984">
        <v>239</v>
      </c>
      <c r="BB984">
        <v>443</v>
      </c>
      <c r="BC984">
        <v>15581</v>
      </c>
      <c r="BD984">
        <v>270</v>
      </c>
      <c r="BE984">
        <v>388</v>
      </c>
      <c r="BF984">
        <v>62</v>
      </c>
      <c r="BG984">
        <v>534</v>
      </c>
      <c r="BH984">
        <v>441</v>
      </c>
      <c r="BI984">
        <v>377</v>
      </c>
      <c r="BJ984">
        <v>282</v>
      </c>
      <c r="BK984">
        <v>340</v>
      </c>
      <c r="BL984">
        <v>337</v>
      </c>
      <c r="BM984">
        <v>289</v>
      </c>
      <c r="BN984">
        <v>373</v>
      </c>
      <c r="BO984">
        <v>14928</v>
      </c>
      <c r="BP984">
        <v>324</v>
      </c>
      <c r="BQ984">
        <v>274</v>
      </c>
      <c r="BR984">
        <v>314</v>
      </c>
      <c r="BS984">
        <v>229</v>
      </c>
      <c r="BT984">
        <v>292</v>
      </c>
      <c r="BU984">
        <v>306</v>
      </c>
      <c r="BV984">
        <v>299</v>
      </c>
      <c r="BW984">
        <v>334</v>
      </c>
      <c r="BX984">
        <v>316</v>
      </c>
      <c r="BY984">
        <v>465</v>
      </c>
      <c r="BZ984">
        <v>251</v>
      </c>
      <c r="CA984">
        <v>249</v>
      </c>
      <c r="CB984">
        <v>269</v>
      </c>
      <c r="CC984">
        <v>403</v>
      </c>
      <c r="CD984">
        <v>346</v>
      </c>
      <c r="CE984">
        <v>233</v>
      </c>
      <c r="CF984">
        <v>252</v>
      </c>
      <c r="CG984">
        <v>257</v>
      </c>
      <c r="CH984">
        <v>252</v>
      </c>
      <c r="CI984">
        <v>228</v>
      </c>
      <c r="CJ984">
        <v>220</v>
      </c>
      <c r="CK984">
        <v>411</v>
      </c>
      <c r="CL984">
        <v>250</v>
      </c>
      <c r="CM984">
        <v>11504</v>
      </c>
      <c r="CN984">
        <v>403</v>
      </c>
      <c r="CO984">
        <v>345</v>
      </c>
      <c r="CP984">
        <v>328</v>
      </c>
      <c r="CQ984">
        <v>265</v>
      </c>
      <c r="CR984">
        <v>409</v>
      </c>
      <c r="CS984">
        <v>447</v>
      </c>
      <c r="CT984">
        <v>353</v>
      </c>
      <c r="CU984">
        <v>80</v>
      </c>
      <c r="CV984">
        <v>309</v>
      </c>
      <c r="CW984">
        <v>193</v>
      </c>
      <c r="CX984">
        <v>244</v>
      </c>
      <c r="CY984">
        <v>7319</v>
      </c>
      <c r="CZ984">
        <v>228</v>
      </c>
      <c r="DA984">
        <v>282</v>
      </c>
      <c r="DB984">
        <v>304</v>
      </c>
      <c r="DC984">
        <v>264</v>
      </c>
      <c r="DD984">
        <v>304</v>
      </c>
      <c r="DE984">
        <v>1016</v>
      </c>
      <c r="DF984">
        <v>259</v>
      </c>
      <c r="DG984">
        <v>8745</v>
      </c>
      <c r="DH984">
        <v>320</v>
      </c>
      <c r="DI984">
        <v>181</v>
      </c>
      <c r="DJ984">
        <v>196</v>
      </c>
      <c r="DK984">
        <v>292</v>
      </c>
      <c r="DL984">
        <v>225</v>
      </c>
      <c r="DM984">
        <v>292</v>
      </c>
      <c r="DN984">
        <v>320</v>
      </c>
      <c r="DO984">
        <v>359</v>
      </c>
      <c r="DP984">
        <v>320</v>
      </c>
      <c r="DQ984">
        <v>920</v>
      </c>
      <c r="DR984">
        <v>204</v>
      </c>
      <c r="DS984">
        <v>552</v>
      </c>
      <c r="DT984">
        <v>217</v>
      </c>
      <c r="DU984">
        <v>329</v>
      </c>
    </row>
    <row r="985" spans="1:125" hidden="1" x14ac:dyDescent="0.25">
      <c r="A985">
        <v>12840</v>
      </c>
      <c r="B985">
        <v>520.34519999999998</v>
      </c>
      <c r="C985">
        <v>1143.4000000000001</v>
      </c>
      <c r="D985" t="s">
        <v>134</v>
      </c>
      <c r="E985" t="s">
        <v>657</v>
      </c>
      <c r="F985" t="s">
        <v>658</v>
      </c>
      <c r="G985" t="s">
        <v>659</v>
      </c>
      <c r="H985" t="s">
        <v>129</v>
      </c>
      <c r="I985" t="s">
        <v>660</v>
      </c>
      <c r="J985" t="s">
        <v>661</v>
      </c>
      <c r="K985" t="s">
        <v>132</v>
      </c>
      <c r="L985" t="s">
        <v>133</v>
      </c>
      <c r="M985">
        <v>2.5</v>
      </c>
      <c r="N985">
        <v>10.3</v>
      </c>
      <c r="O985" t="s">
        <v>134</v>
      </c>
      <c r="P985" t="s">
        <v>134</v>
      </c>
      <c r="Q985">
        <v>0.84099999999999997</v>
      </c>
      <c r="R985">
        <v>0.5</v>
      </c>
      <c r="S985" t="s">
        <v>135</v>
      </c>
      <c r="T985" t="s">
        <v>3192</v>
      </c>
      <c r="U985" t="s">
        <v>3193</v>
      </c>
      <c r="V985">
        <v>4</v>
      </c>
      <c r="W985" t="b">
        <v>1</v>
      </c>
      <c r="X985" t="s">
        <v>134</v>
      </c>
      <c r="Y985" t="s">
        <v>134</v>
      </c>
      <c r="Z985">
        <v>2913</v>
      </c>
      <c r="AA985">
        <v>17602</v>
      </c>
      <c r="AB985">
        <v>13252</v>
      </c>
      <c r="AC985">
        <v>786</v>
      </c>
      <c r="AD985">
        <v>14356</v>
      </c>
      <c r="AE985">
        <v>17613</v>
      </c>
      <c r="AF985">
        <v>15697</v>
      </c>
      <c r="AG985">
        <v>18065</v>
      </c>
      <c r="AH985">
        <v>899</v>
      </c>
      <c r="AI985">
        <v>2655</v>
      </c>
      <c r="AJ985">
        <v>14118</v>
      </c>
      <c r="AK985">
        <v>27954</v>
      </c>
      <c r="AL985">
        <v>18270</v>
      </c>
      <c r="AM985">
        <v>17956</v>
      </c>
      <c r="AN985">
        <v>21866</v>
      </c>
      <c r="AO985">
        <v>20491</v>
      </c>
      <c r="AP985">
        <v>2201</v>
      </c>
      <c r="AQ985">
        <v>1342</v>
      </c>
      <c r="AR985">
        <v>7171</v>
      </c>
      <c r="AS985">
        <v>3389</v>
      </c>
      <c r="AT985">
        <v>19283</v>
      </c>
      <c r="AU985">
        <v>17990</v>
      </c>
      <c r="AV985">
        <v>16725</v>
      </c>
      <c r="AW985">
        <v>30008</v>
      </c>
      <c r="AX985">
        <v>552</v>
      </c>
      <c r="AY985">
        <v>4163</v>
      </c>
      <c r="AZ985">
        <v>13838</v>
      </c>
      <c r="BA985">
        <v>1393</v>
      </c>
      <c r="BB985">
        <v>15170</v>
      </c>
      <c r="BC985">
        <v>1800</v>
      </c>
      <c r="BD985">
        <v>17820</v>
      </c>
      <c r="BE985">
        <v>18564</v>
      </c>
      <c r="BF985">
        <v>836</v>
      </c>
      <c r="BG985">
        <v>19440</v>
      </c>
      <c r="BH985">
        <v>816</v>
      </c>
      <c r="BI985">
        <v>24289</v>
      </c>
      <c r="BJ985">
        <v>21265</v>
      </c>
      <c r="BK985">
        <v>17903</v>
      </c>
      <c r="BL985">
        <v>14849</v>
      </c>
      <c r="BM985">
        <v>9776</v>
      </c>
      <c r="BN985">
        <v>2402</v>
      </c>
      <c r="BO985">
        <v>6583</v>
      </c>
      <c r="BP985">
        <v>2568</v>
      </c>
      <c r="BQ985">
        <v>2081</v>
      </c>
      <c r="BR985">
        <v>1013</v>
      </c>
      <c r="BS985">
        <v>2416</v>
      </c>
      <c r="BT985">
        <v>3467</v>
      </c>
      <c r="BU985">
        <v>1690</v>
      </c>
      <c r="BV985">
        <v>11770</v>
      </c>
      <c r="BW985">
        <v>1568</v>
      </c>
      <c r="BX985">
        <v>15709</v>
      </c>
      <c r="BY985">
        <v>33446</v>
      </c>
      <c r="BZ985">
        <v>1828</v>
      </c>
      <c r="CA985">
        <v>13264</v>
      </c>
      <c r="CB985">
        <v>13030</v>
      </c>
      <c r="CC985">
        <v>20190</v>
      </c>
      <c r="CD985">
        <v>17294</v>
      </c>
      <c r="CE985">
        <v>18226</v>
      </c>
      <c r="CF985">
        <v>11033</v>
      </c>
      <c r="CG985">
        <v>24602</v>
      </c>
      <c r="CH985">
        <v>9578</v>
      </c>
      <c r="CI985">
        <v>13042</v>
      </c>
      <c r="CJ985">
        <v>12861</v>
      </c>
      <c r="CK985">
        <v>21066</v>
      </c>
      <c r="CL985">
        <v>15285</v>
      </c>
      <c r="CM985">
        <v>6052</v>
      </c>
      <c r="CN985">
        <v>26853</v>
      </c>
      <c r="CO985">
        <v>31113</v>
      </c>
      <c r="CP985">
        <v>2988</v>
      </c>
      <c r="CQ985">
        <v>7662</v>
      </c>
      <c r="CR985">
        <v>13634</v>
      </c>
      <c r="CS985">
        <v>13467</v>
      </c>
      <c r="CT985">
        <v>13868</v>
      </c>
      <c r="CU985">
        <v>1443</v>
      </c>
      <c r="CV985">
        <v>14511</v>
      </c>
      <c r="CW985">
        <v>4681</v>
      </c>
      <c r="CX985">
        <v>15430</v>
      </c>
      <c r="CY985">
        <v>9976</v>
      </c>
      <c r="CZ985">
        <v>888</v>
      </c>
      <c r="DA985">
        <v>13396</v>
      </c>
      <c r="DB985">
        <v>14586</v>
      </c>
      <c r="DC985">
        <v>11921</v>
      </c>
      <c r="DD985">
        <v>2609</v>
      </c>
      <c r="DE985">
        <v>14011</v>
      </c>
      <c r="DF985">
        <v>2884</v>
      </c>
      <c r="DG985">
        <v>2518</v>
      </c>
      <c r="DH985">
        <v>3502</v>
      </c>
      <c r="DI985">
        <v>13299</v>
      </c>
      <c r="DJ985">
        <v>12091</v>
      </c>
      <c r="DK985">
        <v>12538</v>
      </c>
      <c r="DL985">
        <v>7053</v>
      </c>
      <c r="DM985">
        <v>17700</v>
      </c>
      <c r="DN985">
        <v>2292</v>
      </c>
      <c r="DO985">
        <v>20015</v>
      </c>
      <c r="DP985">
        <v>3018</v>
      </c>
      <c r="DQ985">
        <v>1379</v>
      </c>
      <c r="DR985">
        <v>2258</v>
      </c>
      <c r="DS985">
        <v>1359</v>
      </c>
      <c r="DT985">
        <v>3389</v>
      </c>
      <c r="DU985">
        <v>22776</v>
      </c>
    </row>
    <row r="986" spans="1:125" hidden="1" x14ac:dyDescent="0.25">
      <c r="A986">
        <v>12841</v>
      </c>
      <c r="B986">
        <v>520.34739999999999</v>
      </c>
      <c r="C986">
        <v>1153.0999999999999</v>
      </c>
      <c r="D986" t="s">
        <v>134</v>
      </c>
      <c r="E986" t="s">
        <v>657</v>
      </c>
      <c r="F986" t="s">
        <v>658</v>
      </c>
      <c r="G986" t="s">
        <v>659</v>
      </c>
      <c r="H986" t="s">
        <v>129</v>
      </c>
      <c r="I986" t="s">
        <v>660</v>
      </c>
      <c r="J986" t="s">
        <v>661</v>
      </c>
      <c r="K986" t="s">
        <v>132</v>
      </c>
      <c r="L986" t="s">
        <v>133</v>
      </c>
      <c r="M986">
        <v>2.5</v>
      </c>
      <c r="N986">
        <v>14.6</v>
      </c>
      <c r="O986" t="s">
        <v>134</v>
      </c>
      <c r="P986" t="s">
        <v>134</v>
      </c>
      <c r="Q986">
        <v>0.98740000000000006</v>
      </c>
      <c r="R986">
        <v>0.5</v>
      </c>
      <c r="S986" t="s">
        <v>135</v>
      </c>
      <c r="T986" t="s">
        <v>3194</v>
      </c>
      <c r="U986" t="s">
        <v>3195</v>
      </c>
      <c r="V986">
        <v>8</v>
      </c>
      <c r="W986" t="b">
        <v>1</v>
      </c>
      <c r="X986" t="s">
        <v>134</v>
      </c>
      <c r="Y986" t="s">
        <v>134</v>
      </c>
      <c r="Z986">
        <v>5746</v>
      </c>
      <c r="AA986">
        <v>1835</v>
      </c>
      <c r="AB986">
        <v>7417</v>
      </c>
      <c r="AC986">
        <v>1497</v>
      </c>
      <c r="AD986">
        <v>4291</v>
      </c>
      <c r="AE986">
        <v>5152</v>
      </c>
      <c r="AF986">
        <v>107</v>
      </c>
      <c r="AG986">
        <v>2114</v>
      </c>
      <c r="AH986">
        <v>386</v>
      </c>
      <c r="AI986">
        <v>406</v>
      </c>
      <c r="AJ986">
        <v>154</v>
      </c>
      <c r="AK986">
        <v>42</v>
      </c>
      <c r="AL986">
        <v>2415</v>
      </c>
      <c r="AM986">
        <v>518</v>
      </c>
      <c r="AN986">
        <v>196</v>
      </c>
      <c r="AO986">
        <v>174</v>
      </c>
      <c r="AP986">
        <v>1082</v>
      </c>
      <c r="AQ986">
        <v>21577</v>
      </c>
      <c r="AR986">
        <v>312</v>
      </c>
      <c r="AS986">
        <v>30641</v>
      </c>
      <c r="AT986">
        <v>997</v>
      </c>
      <c r="AU986">
        <v>2422</v>
      </c>
      <c r="AV986">
        <v>29</v>
      </c>
      <c r="AW986">
        <v>37</v>
      </c>
      <c r="AX986">
        <v>10160</v>
      </c>
      <c r="AY986">
        <v>4915</v>
      </c>
      <c r="AZ986">
        <v>7160</v>
      </c>
      <c r="BA986">
        <v>180</v>
      </c>
      <c r="BB986">
        <v>412</v>
      </c>
      <c r="BC986">
        <v>18908</v>
      </c>
      <c r="BD986">
        <v>13274</v>
      </c>
      <c r="BE986">
        <v>9999</v>
      </c>
      <c r="BF986">
        <v>1788</v>
      </c>
      <c r="BG986">
        <v>6757</v>
      </c>
      <c r="BH986">
        <v>140</v>
      </c>
      <c r="BI986">
        <v>1453</v>
      </c>
      <c r="BJ986">
        <v>15950</v>
      </c>
      <c r="BK986">
        <v>12334</v>
      </c>
      <c r="BL986">
        <v>8026</v>
      </c>
      <c r="BM986">
        <v>2025</v>
      </c>
      <c r="BN986">
        <v>399</v>
      </c>
      <c r="BO986">
        <v>6662</v>
      </c>
      <c r="BP986">
        <v>5777</v>
      </c>
      <c r="BQ986">
        <v>1420</v>
      </c>
      <c r="BR986">
        <v>937</v>
      </c>
      <c r="BS986">
        <v>823</v>
      </c>
      <c r="BT986">
        <v>1195</v>
      </c>
      <c r="BU986">
        <v>446</v>
      </c>
      <c r="BV986">
        <v>150</v>
      </c>
      <c r="BW986">
        <v>1584</v>
      </c>
      <c r="BX986">
        <v>9362</v>
      </c>
      <c r="BY986">
        <v>363</v>
      </c>
      <c r="BZ986">
        <v>394</v>
      </c>
      <c r="CA986">
        <v>11853</v>
      </c>
      <c r="CB986">
        <v>7963</v>
      </c>
      <c r="CC986">
        <v>6167</v>
      </c>
      <c r="CD986">
        <v>16900</v>
      </c>
      <c r="CE986">
        <v>10413</v>
      </c>
      <c r="CF986">
        <v>10671</v>
      </c>
      <c r="CG986">
        <v>4799</v>
      </c>
      <c r="CH986">
        <v>24</v>
      </c>
      <c r="CI986">
        <v>330</v>
      </c>
      <c r="CJ986">
        <v>12615</v>
      </c>
      <c r="CK986">
        <v>2439</v>
      </c>
      <c r="CL986">
        <v>6131</v>
      </c>
      <c r="CM986">
        <v>11971</v>
      </c>
      <c r="CN986">
        <v>488</v>
      </c>
      <c r="CO986">
        <v>1119</v>
      </c>
      <c r="CP986">
        <v>4910</v>
      </c>
      <c r="CQ986">
        <v>1050</v>
      </c>
      <c r="CR986">
        <v>1804</v>
      </c>
      <c r="CS986">
        <v>0</v>
      </c>
      <c r="CT986">
        <v>16139</v>
      </c>
      <c r="CU986">
        <v>807</v>
      </c>
      <c r="CV986">
        <v>836</v>
      </c>
      <c r="CW986">
        <v>7219</v>
      </c>
      <c r="CX986">
        <v>1092</v>
      </c>
      <c r="CY986">
        <v>7160</v>
      </c>
      <c r="CZ986">
        <v>150</v>
      </c>
      <c r="DA986">
        <v>125</v>
      </c>
      <c r="DB986">
        <v>392</v>
      </c>
      <c r="DC986">
        <v>271</v>
      </c>
      <c r="DD986">
        <v>25</v>
      </c>
      <c r="DE986">
        <v>4623</v>
      </c>
      <c r="DF986">
        <v>30</v>
      </c>
      <c r="DG986">
        <v>13938</v>
      </c>
      <c r="DH986">
        <v>100</v>
      </c>
      <c r="DI986">
        <v>883</v>
      </c>
      <c r="DJ986">
        <v>3763</v>
      </c>
      <c r="DK986">
        <v>117</v>
      </c>
      <c r="DL986">
        <v>831</v>
      </c>
      <c r="DM986">
        <v>2081</v>
      </c>
      <c r="DN986">
        <v>5273</v>
      </c>
      <c r="DO986">
        <v>401</v>
      </c>
      <c r="DP986">
        <v>2366</v>
      </c>
      <c r="DQ986">
        <v>8576</v>
      </c>
      <c r="DR986">
        <v>4418</v>
      </c>
      <c r="DS986">
        <v>0</v>
      </c>
      <c r="DT986">
        <v>12331</v>
      </c>
      <c r="DU986">
        <v>406</v>
      </c>
    </row>
    <row r="987" spans="1:125" x14ac:dyDescent="0.25">
      <c r="A987">
        <v>2199</v>
      </c>
      <c r="B987">
        <v>152.03200000000001</v>
      </c>
      <c r="C987">
        <v>51.8</v>
      </c>
      <c r="D987" t="s">
        <v>134</v>
      </c>
      <c r="E987" t="s">
        <v>3196</v>
      </c>
      <c r="F987" t="s">
        <v>3197</v>
      </c>
      <c r="G987" t="s">
        <v>3198</v>
      </c>
      <c r="H987" t="s">
        <v>129</v>
      </c>
      <c r="I987" t="s">
        <v>3199</v>
      </c>
      <c r="J987" t="s">
        <v>3200</v>
      </c>
      <c r="K987" t="s">
        <v>132</v>
      </c>
      <c r="L987" t="s">
        <v>133</v>
      </c>
      <c r="M987">
        <v>2.4900000000000002</v>
      </c>
      <c r="N987">
        <v>37.1</v>
      </c>
      <c r="O987" t="s">
        <v>134</v>
      </c>
      <c r="P987" t="s">
        <v>134</v>
      </c>
      <c r="Q987">
        <v>0.97929999999999995</v>
      </c>
      <c r="R987">
        <v>0.49</v>
      </c>
      <c r="S987" t="s">
        <v>135</v>
      </c>
      <c r="T987" t="s">
        <v>3201</v>
      </c>
      <c r="U987" t="s">
        <v>3202</v>
      </c>
      <c r="V987">
        <v>4</v>
      </c>
      <c r="W987" t="b">
        <v>0</v>
      </c>
      <c r="X987" t="s">
        <v>134</v>
      </c>
      <c r="Y987" t="s">
        <v>134</v>
      </c>
      <c r="Z987">
        <v>0</v>
      </c>
      <c r="AA987">
        <v>0</v>
      </c>
      <c r="AB987">
        <v>1</v>
      </c>
      <c r="AC987">
        <v>11</v>
      </c>
      <c r="AD987">
        <v>239</v>
      </c>
      <c r="AE987">
        <v>0</v>
      </c>
      <c r="AF987">
        <v>1</v>
      </c>
      <c r="AG987">
        <v>0</v>
      </c>
      <c r="AH987">
        <v>5</v>
      </c>
      <c r="AI987">
        <v>0</v>
      </c>
      <c r="AJ987">
        <v>1</v>
      </c>
      <c r="AK987">
        <v>245</v>
      </c>
      <c r="AL987">
        <v>0</v>
      </c>
      <c r="AM987">
        <v>0</v>
      </c>
      <c r="AN987">
        <v>0</v>
      </c>
      <c r="AO987">
        <v>0</v>
      </c>
      <c r="AP987">
        <v>1</v>
      </c>
      <c r="AQ987">
        <v>15733</v>
      </c>
      <c r="AR987">
        <v>0</v>
      </c>
      <c r="AS987">
        <v>1</v>
      </c>
      <c r="AT987">
        <v>0</v>
      </c>
      <c r="AU987">
        <v>0</v>
      </c>
      <c r="AV987">
        <v>0</v>
      </c>
      <c r="AW987">
        <v>245</v>
      </c>
      <c r="AX987">
        <v>1634</v>
      </c>
      <c r="AY987">
        <v>10227</v>
      </c>
      <c r="AZ987">
        <v>0</v>
      </c>
      <c r="BA987">
        <v>0</v>
      </c>
      <c r="BB987">
        <v>1</v>
      </c>
      <c r="BC987">
        <v>11015</v>
      </c>
      <c r="BD987">
        <v>1</v>
      </c>
      <c r="BE987">
        <v>1</v>
      </c>
      <c r="BF987">
        <v>58</v>
      </c>
      <c r="BG987">
        <v>267</v>
      </c>
      <c r="BH987">
        <v>1</v>
      </c>
      <c r="BI987">
        <v>200</v>
      </c>
      <c r="BJ987">
        <v>217</v>
      </c>
      <c r="BK987">
        <v>0</v>
      </c>
      <c r="BL987">
        <v>0</v>
      </c>
      <c r="BM987">
        <v>0</v>
      </c>
      <c r="BN987">
        <v>0</v>
      </c>
      <c r="BO987">
        <v>527</v>
      </c>
      <c r="BP987">
        <v>0</v>
      </c>
      <c r="BQ987">
        <v>0</v>
      </c>
      <c r="BR987">
        <v>0</v>
      </c>
      <c r="BS987">
        <v>8</v>
      </c>
      <c r="BT987">
        <v>0</v>
      </c>
      <c r="BU987">
        <v>21</v>
      </c>
      <c r="BV987">
        <v>72</v>
      </c>
      <c r="BW987">
        <v>0</v>
      </c>
      <c r="BX987">
        <v>0</v>
      </c>
      <c r="BY987">
        <v>207</v>
      </c>
      <c r="BZ987">
        <v>0</v>
      </c>
      <c r="CA987">
        <v>0</v>
      </c>
      <c r="CB987">
        <v>0</v>
      </c>
      <c r="CC987">
        <v>233</v>
      </c>
      <c r="CD987">
        <v>0</v>
      </c>
      <c r="CE987">
        <v>98</v>
      </c>
      <c r="CF987">
        <v>5</v>
      </c>
      <c r="CG987">
        <v>170</v>
      </c>
      <c r="CH987">
        <v>41</v>
      </c>
      <c r="CI987">
        <v>1</v>
      </c>
      <c r="CJ987">
        <v>0</v>
      </c>
      <c r="CK987">
        <v>205</v>
      </c>
      <c r="CL987">
        <v>0</v>
      </c>
      <c r="CM987">
        <v>7616</v>
      </c>
      <c r="CN987">
        <v>185</v>
      </c>
      <c r="CO987">
        <v>160</v>
      </c>
      <c r="CP987">
        <v>0</v>
      </c>
      <c r="CQ987">
        <v>0</v>
      </c>
      <c r="CR987">
        <v>1</v>
      </c>
      <c r="CS987">
        <v>2</v>
      </c>
      <c r="CT987">
        <v>0</v>
      </c>
      <c r="CU987">
        <v>26</v>
      </c>
      <c r="CV987">
        <v>42</v>
      </c>
      <c r="CW987">
        <v>49</v>
      </c>
      <c r="CX987">
        <v>0</v>
      </c>
      <c r="CY987">
        <v>6596</v>
      </c>
      <c r="CZ987">
        <v>1</v>
      </c>
      <c r="DA987">
        <v>0</v>
      </c>
      <c r="DB987">
        <v>2</v>
      </c>
      <c r="DC987">
        <v>0</v>
      </c>
      <c r="DD987">
        <v>0</v>
      </c>
      <c r="DE987">
        <v>13</v>
      </c>
      <c r="DF987">
        <v>2</v>
      </c>
      <c r="DG987">
        <v>33</v>
      </c>
      <c r="DH987">
        <v>55</v>
      </c>
      <c r="DI987">
        <v>0</v>
      </c>
      <c r="DJ987">
        <v>0</v>
      </c>
      <c r="DK987">
        <v>0</v>
      </c>
      <c r="DL987">
        <v>59</v>
      </c>
      <c r="DM987">
        <v>0</v>
      </c>
      <c r="DN987">
        <v>0</v>
      </c>
      <c r="DO987">
        <v>0</v>
      </c>
      <c r="DP987">
        <v>0</v>
      </c>
      <c r="DQ987">
        <v>9342</v>
      </c>
      <c r="DR987">
        <v>0</v>
      </c>
      <c r="DS987">
        <v>1</v>
      </c>
      <c r="DT987">
        <v>0</v>
      </c>
      <c r="DU987">
        <v>291</v>
      </c>
    </row>
    <row r="988" spans="1:125" hidden="1" x14ac:dyDescent="0.25">
      <c r="A988" t="s">
        <v>3203</v>
      </c>
      <c r="B988">
        <v>182.0789</v>
      </c>
      <c r="C988">
        <v>65.599999999999994</v>
      </c>
      <c r="D988" t="s">
        <v>134</v>
      </c>
      <c r="E988" t="s">
        <v>1460</v>
      </c>
      <c r="F988" t="s">
        <v>1461</v>
      </c>
      <c r="G988" t="s">
        <v>321</v>
      </c>
      <c r="H988" t="s">
        <v>129</v>
      </c>
      <c r="I988" t="s">
        <v>1462</v>
      </c>
      <c r="J988" t="s">
        <v>1463</v>
      </c>
      <c r="K988" t="s">
        <v>132</v>
      </c>
      <c r="L988" t="s">
        <v>133</v>
      </c>
      <c r="M988">
        <v>2.4900000000000002</v>
      </c>
      <c r="N988">
        <v>12.3</v>
      </c>
      <c r="O988" t="s">
        <v>134</v>
      </c>
      <c r="P988" t="s">
        <v>134</v>
      </c>
      <c r="Q988">
        <v>0.89070000000000005</v>
      </c>
      <c r="R988">
        <v>0.49</v>
      </c>
      <c r="S988" t="s">
        <v>135</v>
      </c>
      <c r="T988" t="s">
        <v>3173</v>
      </c>
      <c r="U988" t="s">
        <v>3174</v>
      </c>
      <c r="V988">
        <v>4</v>
      </c>
      <c r="W988" t="b">
        <v>1</v>
      </c>
      <c r="X988" t="s">
        <v>134</v>
      </c>
      <c r="Y988" t="s">
        <v>134</v>
      </c>
      <c r="Z988">
        <v>5619</v>
      </c>
      <c r="AA988">
        <v>1670</v>
      </c>
      <c r="AB988">
        <v>1292</v>
      </c>
      <c r="AC988">
        <v>314</v>
      </c>
      <c r="AD988">
        <v>1065</v>
      </c>
      <c r="AE988">
        <v>2136</v>
      </c>
      <c r="AF988">
        <v>1383</v>
      </c>
      <c r="AG988">
        <v>1110</v>
      </c>
      <c r="AH988">
        <v>1488</v>
      </c>
      <c r="AI988">
        <v>1335</v>
      </c>
      <c r="AJ988">
        <v>1025</v>
      </c>
      <c r="AK988">
        <v>1622</v>
      </c>
      <c r="AL988">
        <v>912</v>
      </c>
      <c r="AM988">
        <v>946</v>
      </c>
      <c r="AN988">
        <v>1685</v>
      </c>
      <c r="AO988">
        <v>472</v>
      </c>
      <c r="AP988">
        <v>960</v>
      </c>
      <c r="AQ988">
        <v>106</v>
      </c>
      <c r="AR988">
        <v>1097</v>
      </c>
      <c r="AS988">
        <v>1240</v>
      </c>
      <c r="AT988">
        <v>1558</v>
      </c>
      <c r="AU988">
        <v>917</v>
      </c>
      <c r="AV988">
        <v>2665</v>
      </c>
      <c r="AW988">
        <v>2455</v>
      </c>
      <c r="AX988">
        <v>0</v>
      </c>
      <c r="AY988">
        <v>68</v>
      </c>
      <c r="AZ988">
        <v>821</v>
      </c>
      <c r="BA988">
        <v>1948</v>
      </c>
      <c r="BB988">
        <v>2038</v>
      </c>
      <c r="BC988">
        <v>52</v>
      </c>
      <c r="BD988">
        <v>913</v>
      </c>
      <c r="BE988">
        <v>1650</v>
      </c>
      <c r="BF988">
        <v>11</v>
      </c>
      <c r="BG988">
        <v>5401</v>
      </c>
      <c r="BH988">
        <v>881</v>
      </c>
      <c r="BI988">
        <v>2207</v>
      </c>
      <c r="BJ988">
        <v>1859</v>
      </c>
      <c r="BK988">
        <v>1005</v>
      </c>
      <c r="BL988">
        <v>812</v>
      </c>
      <c r="BM988">
        <v>1031</v>
      </c>
      <c r="BN988">
        <v>1048</v>
      </c>
      <c r="BO988">
        <v>1001</v>
      </c>
      <c r="BP988">
        <v>881</v>
      </c>
      <c r="BQ988">
        <v>851</v>
      </c>
      <c r="BR988">
        <v>964</v>
      </c>
      <c r="BS988">
        <v>510</v>
      </c>
      <c r="BT988">
        <v>1721</v>
      </c>
      <c r="BU988">
        <v>929</v>
      </c>
      <c r="BV988">
        <v>1142</v>
      </c>
      <c r="BW988">
        <v>1621</v>
      </c>
      <c r="BX988">
        <v>887</v>
      </c>
      <c r="BY988">
        <v>2595</v>
      </c>
      <c r="BZ988">
        <v>1208</v>
      </c>
      <c r="CA988">
        <v>655</v>
      </c>
      <c r="CB988">
        <v>360</v>
      </c>
      <c r="CC988">
        <v>945</v>
      </c>
      <c r="CD988">
        <v>762</v>
      </c>
      <c r="CE988">
        <v>693</v>
      </c>
      <c r="CF988">
        <v>264</v>
      </c>
      <c r="CG988">
        <v>827</v>
      </c>
      <c r="CH988">
        <v>314</v>
      </c>
      <c r="CI988">
        <v>722</v>
      </c>
      <c r="CJ988">
        <v>453</v>
      </c>
      <c r="CK988">
        <v>2788</v>
      </c>
      <c r="CL988">
        <v>901</v>
      </c>
      <c r="CM988">
        <v>132</v>
      </c>
      <c r="CN988">
        <v>2009</v>
      </c>
      <c r="CO988">
        <v>1469</v>
      </c>
      <c r="CP988">
        <v>338</v>
      </c>
      <c r="CQ988">
        <v>239</v>
      </c>
      <c r="CR988">
        <v>1058</v>
      </c>
      <c r="CS988">
        <v>2963</v>
      </c>
      <c r="CT988">
        <v>1268</v>
      </c>
      <c r="CU988">
        <v>44</v>
      </c>
      <c r="CV988">
        <v>902</v>
      </c>
      <c r="CW988">
        <v>367</v>
      </c>
      <c r="CX988">
        <v>662</v>
      </c>
      <c r="CY988">
        <v>93</v>
      </c>
      <c r="CZ988">
        <v>1044</v>
      </c>
      <c r="DA988">
        <v>2028</v>
      </c>
      <c r="DB988">
        <v>2327</v>
      </c>
      <c r="DC988">
        <v>652</v>
      </c>
      <c r="DD988">
        <v>1762</v>
      </c>
      <c r="DE988">
        <v>522</v>
      </c>
      <c r="DF988">
        <v>898</v>
      </c>
      <c r="DG988">
        <v>182</v>
      </c>
      <c r="DH988">
        <v>875</v>
      </c>
      <c r="DI988">
        <v>447</v>
      </c>
      <c r="DJ988">
        <v>764</v>
      </c>
      <c r="DK988">
        <v>832</v>
      </c>
      <c r="DL988">
        <v>23</v>
      </c>
      <c r="DM988">
        <v>1140</v>
      </c>
      <c r="DN988">
        <v>2473</v>
      </c>
      <c r="DO988">
        <v>1745</v>
      </c>
      <c r="DP988">
        <v>3143</v>
      </c>
      <c r="DQ988">
        <v>10</v>
      </c>
      <c r="DR988">
        <v>880</v>
      </c>
      <c r="DS988">
        <v>2780</v>
      </c>
      <c r="DT988">
        <v>2801</v>
      </c>
      <c r="DU988">
        <v>5168</v>
      </c>
    </row>
    <row r="989" spans="1:125" x14ac:dyDescent="0.25">
      <c r="A989">
        <v>5736</v>
      </c>
      <c r="B989">
        <v>275.21260000000001</v>
      </c>
      <c r="C989">
        <v>544.5</v>
      </c>
      <c r="D989" t="s">
        <v>134</v>
      </c>
      <c r="E989" t="s">
        <v>3204</v>
      </c>
      <c r="F989" t="s">
        <v>3205</v>
      </c>
      <c r="G989" t="s">
        <v>3206</v>
      </c>
      <c r="H989" t="s">
        <v>129</v>
      </c>
      <c r="I989" t="s">
        <v>3207</v>
      </c>
      <c r="J989" t="s">
        <v>3208</v>
      </c>
      <c r="K989" t="s">
        <v>132</v>
      </c>
      <c r="L989" t="s">
        <v>133</v>
      </c>
      <c r="M989">
        <v>2.4900000000000002</v>
      </c>
      <c r="N989">
        <v>17.399999999999999</v>
      </c>
      <c r="O989" t="s">
        <v>134</v>
      </c>
      <c r="P989" t="s">
        <v>134</v>
      </c>
      <c r="Q989">
        <v>0.98470000000000002</v>
      </c>
      <c r="R989">
        <v>0.49</v>
      </c>
      <c r="S989" t="s">
        <v>135</v>
      </c>
      <c r="T989" t="s">
        <v>3209</v>
      </c>
      <c r="U989" t="s">
        <v>3210</v>
      </c>
      <c r="V989">
        <v>2</v>
      </c>
      <c r="W989" t="b">
        <v>1</v>
      </c>
      <c r="X989" t="s">
        <v>134</v>
      </c>
      <c r="Y989" t="s">
        <v>134</v>
      </c>
      <c r="Z989">
        <v>3339</v>
      </c>
      <c r="AA989">
        <v>105</v>
      </c>
      <c r="AB989">
        <v>22</v>
      </c>
      <c r="AC989">
        <v>11</v>
      </c>
      <c r="AD989">
        <v>21</v>
      </c>
      <c r="AE989">
        <v>170</v>
      </c>
      <c r="AF989">
        <v>27</v>
      </c>
      <c r="AG989">
        <v>17</v>
      </c>
      <c r="AH989">
        <v>24</v>
      </c>
      <c r="AI989">
        <v>6</v>
      </c>
      <c r="AJ989">
        <v>10</v>
      </c>
      <c r="AK989">
        <v>33</v>
      </c>
      <c r="AL989">
        <v>2</v>
      </c>
      <c r="AM989">
        <v>35</v>
      </c>
      <c r="AN989">
        <v>5</v>
      </c>
      <c r="AO989">
        <v>8</v>
      </c>
      <c r="AP989">
        <v>41</v>
      </c>
      <c r="AQ989">
        <v>21</v>
      </c>
      <c r="AR989">
        <v>16</v>
      </c>
      <c r="AS989">
        <v>9</v>
      </c>
      <c r="AT989">
        <v>9</v>
      </c>
      <c r="AU989">
        <v>22</v>
      </c>
      <c r="AV989">
        <v>8</v>
      </c>
      <c r="AW989">
        <v>4</v>
      </c>
      <c r="AX989">
        <v>12</v>
      </c>
      <c r="AY989">
        <v>283649</v>
      </c>
      <c r="AZ989">
        <v>295</v>
      </c>
      <c r="BA989">
        <v>438</v>
      </c>
      <c r="BB989">
        <v>96</v>
      </c>
      <c r="BC989">
        <v>100</v>
      </c>
      <c r="BD989">
        <v>115</v>
      </c>
      <c r="BE989">
        <v>60</v>
      </c>
      <c r="BF989">
        <v>28</v>
      </c>
      <c r="BG989">
        <v>14</v>
      </c>
      <c r="BH989">
        <v>833</v>
      </c>
      <c r="BI989">
        <v>16</v>
      </c>
      <c r="BJ989">
        <v>15</v>
      </c>
      <c r="BK989">
        <v>0</v>
      </c>
      <c r="BL989">
        <v>8</v>
      </c>
      <c r="BM989">
        <v>60</v>
      </c>
      <c r="BN989">
        <v>5</v>
      </c>
      <c r="BO989">
        <v>5</v>
      </c>
      <c r="BP989">
        <v>13</v>
      </c>
      <c r="BQ989">
        <v>28</v>
      </c>
      <c r="BR989">
        <v>26351</v>
      </c>
      <c r="BS989">
        <v>1154</v>
      </c>
      <c r="BT989">
        <v>24</v>
      </c>
      <c r="BU989">
        <v>52</v>
      </c>
      <c r="BV989">
        <v>29</v>
      </c>
      <c r="BW989">
        <v>20</v>
      </c>
      <c r="BX989">
        <v>22</v>
      </c>
      <c r="BY989">
        <v>35</v>
      </c>
      <c r="BZ989">
        <v>28504</v>
      </c>
      <c r="CA989">
        <v>467</v>
      </c>
      <c r="CB989">
        <v>133</v>
      </c>
      <c r="CC989">
        <v>45</v>
      </c>
      <c r="CD989">
        <v>29</v>
      </c>
      <c r="CE989">
        <v>49</v>
      </c>
      <c r="CF989">
        <v>7</v>
      </c>
      <c r="CG989">
        <v>7</v>
      </c>
      <c r="CH989">
        <v>38</v>
      </c>
      <c r="CI989">
        <v>34</v>
      </c>
      <c r="CJ989">
        <v>38</v>
      </c>
      <c r="CK989">
        <v>18</v>
      </c>
      <c r="CL989">
        <v>6</v>
      </c>
      <c r="CM989">
        <v>7</v>
      </c>
      <c r="CN989">
        <v>8</v>
      </c>
      <c r="CO989">
        <v>11</v>
      </c>
      <c r="CP989">
        <v>7</v>
      </c>
      <c r="CQ989">
        <v>45</v>
      </c>
      <c r="CR989">
        <v>24</v>
      </c>
      <c r="CS989">
        <v>26</v>
      </c>
      <c r="CT989">
        <v>5</v>
      </c>
      <c r="CU989">
        <v>4</v>
      </c>
      <c r="CV989">
        <v>9542</v>
      </c>
      <c r="CW989">
        <v>479</v>
      </c>
      <c r="CX989">
        <v>54416</v>
      </c>
      <c r="CY989">
        <v>46226</v>
      </c>
      <c r="CZ989">
        <v>34769</v>
      </c>
      <c r="DA989">
        <v>1433</v>
      </c>
      <c r="DB989">
        <v>41538</v>
      </c>
      <c r="DC989">
        <v>2885</v>
      </c>
      <c r="DD989">
        <v>32173</v>
      </c>
      <c r="DE989">
        <v>11990</v>
      </c>
      <c r="DF989">
        <v>43099</v>
      </c>
      <c r="DG989">
        <v>43693</v>
      </c>
      <c r="DH989">
        <v>32535</v>
      </c>
      <c r="DI989">
        <v>1554</v>
      </c>
      <c r="DJ989">
        <v>6658</v>
      </c>
      <c r="DK989">
        <v>298</v>
      </c>
      <c r="DL989">
        <v>10</v>
      </c>
      <c r="DM989">
        <v>127</v>
      </c>
      <c r="DN989">
        <v>5</v>
      </c>
      <c r="DO989">
        <v>297</v>
      </c>
      <c r="DP989">
        <v>3969</v>
      </c>
      <c r="DQ989">
        <v>3</v>
      </c>
      <c r="DR989">
        <v>11253</v>
      </c>
      <c r="DS989">
        <v>138</v>
      </c>
      <c r="DT989">
        <v>53</v>
      </c>
      <c r="DU989">
        <v>29</v>
      </c>
    </row>
    <row r="990" spans="1:125" x14ac:dyDescent="0.25">
      <c r="A990">
        <v>5349</v>
      </c>
      <c r="B990">
        <v>263.0865</v>
      </c>
      <c r="C990">
        <v>523.6</v>
      </c>
      <c r="D990" t="s">
        <v>134</v>
      </c>
      <c r="E990" t="s">
        <v>3211</v>
      </c>
      <c r="F990" t="s">
        <v>3212</v>
      </c>
      <c r="G990" t="s">
        <v>3213</v>
      </c>
      <c r="H990" t="s">
        <v>129</v>
      </c>
      <c r="I990" t="s">
        <v>3214</v>
      </c>
      <c r="J990" t="s">
        <v>3215</v>
      </c>
      <c r="K990" t="s">
        <v>132</v>
      </c>
      <c r="L990" t="s">
        <v>133</v>
      </c>
      <c r="M990">
        <v>2.48</v>
      </c>
      <c r="N990">
        <v>18.899999999999999</v>
      </c>
      <c r="O990" t="s">
        <v>134</v>
      </c>
      <c r="P990" t="s">
        <v>134</v>
      </c>
      <c r="Q990">
        <v>0.96530000000000005</v>
      </c>
      <c r="R990">
        <v>0.48</v>
      </c>
      <c r="S990" t="s">
        <v>135</v>
      </c>
      <c r="T990" t="s">
        <v>3216</v>
      </c>
      <c r="U990" t="s">
        <v>3217</v>
      </c>
      <c r="V990">
        <v>1</v>
      </c>
      <c r="W990" t="b">
        <v>1</v>
      </c>
      <c r="X990" t="s">
        <v>134</v>
      </c>
      <c r="Y990" t="s">
        <v>134</v>
      </c>
      <c r="Z990">
        <v>16</v>
      </c>
      <c r="AA990">
        <v>17</v>
      </c>
      <c r="AB990">
        <v>57</v>
      </c>
      <c r="AC990">
        <v>14</v>
      </c>
      <c r="AD990">
        <v>8</v>
      </c>
      <c r="AE990">
        <v>40</v>
      </c>
      <c r="AF990">
        <v>149</v>
      </c>
      <c r="AG990">
        <v>114</v>
      </c>
      <c r="AH990">
        <v>55</v>
      </c>
      <c r="AI990">
        <v>15</v>
      </c>
      <c r="AJ990">
        <v>46</v>
      </c>
      <c r="AK990">
        <v>42</v>
      </c>
      <c r="AL990">
        <v>27</v>
      </c>
      <c r="AM990">
        <v>14</v>
      </c>
      <c r="AN990">
        <v>78</v>
      </c>
      <c r="AO990">
        <v>52</v>
      </c>
      <c r="AP990">
        <v>33</v>
      </c>
      <c r="AQ990">
        <v>7113</v>
      </c>
      <c r="AR990">
        <v>8</v>
      </c>
      <c r="AS990">
        <v>14</v>
      </c>
      <c r="AT990">
        <v>36</v>
      </c>
      <c r="AU990">
        <v>54</v>
      </c>
      <c r="AV990">
        <v>21</v>
      </c>
      <c r="AW990">
        <v>40</v>
      </c>
      <c r="AX990">
        <v>77</v>
      </c>
      <c r="AY990">
        <v>43</v>
      </c>
      <c r="AZ990">
        <v>14</v>
      </c>
      <c r="BA990">
        <v>66</v>
      </c>
      <c r="BB990">
        <v>38</v>
      </c>
      <c r="BC990">
        <v>37</v>
      </c>
      <c r="BD990">
        <v>66</v>
      </c>
      <c r="BE990">
        <v>33</v>
      </c>
      <c r="BF990">
        <v>97</v>
      </c>
      <c r="BG990">
        <v>39</v>
      </c>
      <c r="BH990">
        <v>35</v>
      </c>
      <c r="BI990">
        <v>96</v>
      </c>
      <c r="BJ990">
        <v>59</v>
      </c>
      <c r="BK990">
        <v>14</v>
      </c>
      <c r="BL990">
        <v>43</v>
      </c>
      <c r="BM990">
        <v>31</v>
      </c>
      <c r="BN990">
        <v>26</v>
      </c>
      <c r="BO990">
        <v>34</v>
      </c>
      <c r="BP990">
        <v>41</v>
      </c>
      <c r="BQ990">
        <v>28</v>
      </c>
      <c r="BR990">
        <v>21</v>
      </c>
      <c r="BS990">
        <v>38</v>
      </c>
      <c r="BT990">
        <v>29</v>
      </c>
      <c r="BU990">
        <v>30</v>
      </c>
      <c r="BV990">
        <v>43</v>
      </c>
      <c r="BW990">
        <v>55</v>
      </c>
      <c r="BX990">
        <v>51</v>
      </c>
      <c r="BY990">
        <v>49</v>
      </c>
      <c r="BZ990">
        <v>19</v>
      </c>
      <c r="CA990">
        <v>9</v>
      </c>
      <c r="CB990">
        <v>37</v>
      </c>
      <c r="CC990">
        <v>69</v>
      </c>
      <c r="CD990">
        <v>12</v>
      </c>
      <c r="CE990">
        <v>51</v>
      </c>
      <c r="CF990">
        <v>59</v>
      </c>
      <c r="CG990">
        <v>41</v>
      </c>
      <c r="CH990">
        <v>40</v>
      </c>
      <c r="CI990">
        <v>62</v>
      </c>
      <c r="CJ990">
        <v>30</v>
      </c>
      <c r="CK990">
        <v>37</v>
      </c>
      <c r="CL990">
        <v>29</v>
      </c>
      <c r="CM990">
        <v>26</v>
      </c>
      <c r="CN990">
        <v>35</v>
      </c>
      <c r="CO990">
        <v>49</v>
      </c>
      <c r="CP990">
        <v>53</v>
      </c>
      <c r="CQ990">
        <v>22</v>
      </c>
      <c r="CR990">
        <v>11</v>
      </c>
      <c r="CS990">
        <v>46</v>
      </c>
      <c r="CT990">
        <v>13</v>
      </c>
      <c r="CU990">
        <v>14453</v>
      </c>
      <c r="CV990">
        <v>75</v>
      </c>
      <c r="CW990">
        <v>54</v>
      </c>
      <c r="CX990">
        <v>21</v>
      </c>
      <c r="CY990">
        <v>32</v>
      </c>
      <c r="CZ990">
        <v>43</v>
      </c>
      <c r="DA990">
        <v>57</v>
      </c>
      <c r="DB990">
        <v>6</v>
      </c>
      <c r="DC990">
        <v>57</v>
      </c>
      <c r="DD990">
        <v>32</v>
      </c>
      <c r="DE990">
        <v>20</v>
      </c>
      <c r="DF990">
        <v>31</v>
      </c>
      <c r="DG990">
        <v>29</v>
      </c>
      <c r="DH990">
        <v>71</v>
      </c>
      <c r="DI990">
        <v>90</v>
      </c>
      <c r="DJ990">
        <v>40</v>
      </c>
      <c r="DK990">
        <v>32</v>
      </c>
      <c r="DL990">
        <v>34</v>
      </c>
      <c r="DM990">
        <v>60</v>
      </c>
      <c r="DN990">
        <v>53</v>
      </c>
      <c r="DO990">
        <v>46</v>
      </c>
      <c r="DP990">
        <v>51</v>
      </c>
      <c r="DQ990">
        <v>72</v>
      </c>
      <c r="DR990">
        <v>7</v>
      </c>
      <c r="DS990">
        <v>32</v>
      </c>
      <c r="DT990">
        <v>11</v>
      </c>
      <c r="DU990">
        <v>63</v>
      </c>
    </row>
    <row r="991" spans="1:125" hidden="1" x14ac:dyDescent="0.25">
      <c r="A991">
        <v>5350</v>
      </c>
      <c r="B991">
        <v>263.08670000000001</v>
      </c>
      <c r="C991">
        <v>537.79999999999995</v>
      </c>
      <c r="D991" t="s">
        <v>134</v>
      </c>
      <c r="E991" t="s">
        <v>3211</v>
      </c>
      <c r="F991" t="s">
        <v>3212</v>
      </c>
      <c r="G991" t="s">
        <v>3213</v>
      </c>
      <c r="H991" t="s">
        <v>129</v>
      </c>
      <c r="I991" t="s">
        <v>3214</v>
      </c>
      <c r="J991" t="s">
        <v>3215</v>
      </c>
      <c r="K991" t="s">
        <v>132</v>
      </c>
      <c r="L991" t="s">
        <v>133</v>
      </c>
      <c r="M991">
        <v>2.48</v>
      </c>
      <c r="N991">
        <v>19.7</v>
      </c>
      <c r="O991" t="s">
        <v>134</v>
      </c>
      <c r="P991" t="s">
        <v>134</v>
      </c>
      <c r="Q991">
        <v>0.96530000000000005</v>
      </c>
      <c r="R991">
        <v>0.48</v>
      </c>
      <c r="S991" t="s">
        <v>135</v>
      </c>
      <c r="T991" t="s">
        <v>3218</v>
      </c>
      <c r="U991" t="s">
        <v>3219</v>
      </c>
      <c r="V991">
        <v>1</v>
      </c>
      <c r="W991" t="b">
        <v>1</v>
      </c>
      <c r="X991" t="s">
        <v>134</v>
      </c>
      <c r="Y991" t="s">
        <v>134</v>
      </c>
      <c r="Z991">
        <v>16</v>
      </c>
      <c r="AA991">
        <v>70</v>
      </c>
      <c r="AB991">
        <v>113</v>
      </c>
      <c r="AC991">
        <v>114</v>
      </c>
      <c r="AD991">
        <v>6</v>
      </c>
      <c r="AE991">
        <v>169</v>
      </c>
      <c r="AF991">
        <v>150</v>
      </c>
      <c r="AG991">
        <v>41</v>
      </c>
      <c r="AH991">
        <v>6</v>
      </c>
      <c r="AI991">
        <v>58</v>
      </c>
      <c r="AJ991">
        <v>99</v>
      </c>
      <c r="AK991">
        <v>15</v>
      </c>
      <c r="AL991">
        <v>9</v>
      </c>
      <c r="AM991">
        <v>10</v>
      </c>
      <c r="AN991">
        <v>10</v>
      </c>
      <c r="AO991">
        <v>4</v>
      </c>
      <c r="AP991">
        <v>12</v>
      </c>
      <c r="AQ991">
        <v>47086</v>
      </c>
      <c r="AR991">
        <v>20</v>
      </c>
      <c r="AS991">
        <v>72</v>
      </c>
      <c r="AT991">
        <v>11</v>
      </c>
      <c r="AU991">
        <v>15</v>
      </c>
      <c r="AV991">
        <v>25</v>
      </c>
      <c r="AW991">
        <v>15</v>
      </c>
      <c r="AX991">
        <v>9</v>
      </c>
      <c r="AY991">
        <v>70</v>
      </c>
      <c r="AZ991">
        <v>4</v>
      </c>
      <c r="BA991">
        <v>26</v>
      </c>
      <c r="BB991">
        <v>20</v>
      </c>
      <c r="BC991">
        <v>13</v>
      </c>
      <c r="BD991">
        <v>5</v>
      </c>
      <c r="BE991">
        <v>79</v>
      </c>
      <c r="BF991">
        <v>47</v>
      </c>
      <c r="BG991">
        <v>18</v>
      </c>
      <c r="BH991">
        <v>12</v>
      </c>
      <c r="BI991">
        <v>29</v>
      </c>
      <c r="BJ991">
        <v>18</v>
      </c>
      <c r="BK991">
        <v>16</v>
      </c>
      <c r="BL991">
        <v>24</v>
      </c>
      <c r="BM991">
        <v>88</v>
      </c>
      <c r="BN991">
        <v>22</v>
      </c>
      <c r="BO991">
        <v>44</v>
      </c>
      <c r="BP991">
        <v>98</v>
      </c>
      <c r="BQ991">
        <v>16</v>
      </c>
      <c r="BR991">
        <v>8</v>
      </c>
      <c r="BS991">
        <v>10</v>
      </c>
      <c r="BT991">
        <v>117</v>
      </c>
      <c r="BU991">
        <v>22</v>
      </c>
      <c r="BV991">
        <v>48</v>
      </c>
      <c r="BW991">
        <v>110</v>
      </c>
      <c r="BX991">
        <v>32</v>
      </c>
      <c r="BY991">
        <v>5</v>
      </c>
      <c r="BZ991">
        <v>29</v>
      </c>
      <c r="CA991">
        <v>49</v>
      </c>
      <c r="CB991">
        <v>4</v>
      </c>
      <c r="CC991">
        <v>24</v>
      </c>
      <c r="CD991">
        <v>7</v>
      </c>
      <c r="CE991">
        <v>50</v>
      </c>
      <c r="CF991">
        <v>4</v>
      </c>
      <c r="CG991">
        <v>52</v>
      </c>
      <c r="CH991">
        <v>2</v>
      </c>
      <c r="CI991">
        <v>54</v>
      </c>
      <c r="CJ991">
        <v>50</v>
      </c>
      <c r="CK991">
        <v>27</v>
      </c>
      <c r="CL991">
        <v>10</v>
      </c>
      <c r="CM991">
        <v>107</v>
      </c>
      <c r="CN991">
        <v>32</v>
      </c>
      <c r="CO991">
        <v>54</v>
      </c>
      <c r="CP991">
        <v>9</v>
      </c>
      <c r="CQ991">
        <v>3</v>
      </c>
      <c r="CR991">
        <v>70</v>
      </c>
      <c r="CS991">
        <v>22</v>
      </c>
      <c r="CT991">
        <v>53</v>
      </c>
      <c r="CU991">
        <v>6958</v>
      </c>
      <c r="CV991">
        <v>15</v>
      </c>
      <c r="CW991">
        <v>77</v>
      </c>
      <c r="CX991">
        <v>2</v>
      </c>
      <c r="CY991">
        <v>67</v>
      </c>
      <c r="CZ991">
        <v>17</v>
      </c>
      <c r="DA991">
        <v>7</v>
      </c>
      <c r="DB991">
        <v>2</v>
      </c>
      <c r="DC991">
        <v>6</v>
      </c>
      <c r="DD991">
        <v>10</v>
      </c>
      <c r="DE991">
        <v>16</v>
      </c>
      <c r="DF991">
        <v>8</v>
      </c>
      <c r="DG991">
        <v>21</v>
      </c>
      <c r="DH991">
        <v>5</v>
      </c>
      <c r="DI991">
        <v>73</v>
      </c>
      <c r="DJ991">
        <v>29</v>
      </c>
      <c r="DK991">
        <v>24</v>
      </c>
      <c r="DL991">
        <v>11</v>
      </c>
      <c r="DM991">
        <v>8</v>
      </c>
      <c r="DN991">
        <v>109</v>
      </c>
      <c r="DO991">
        <v>29</v>
      </c>
      <c r="DP991">
        <v>8</v>
      </c>
      <c r="DQ991">
        <v>38</v>
      </c>
      <c r="DR991">
        <v>27</v>
      </c>
      <c r="DS991">
        <v>45</v>
      </c>
      <c r="DT991">
        <v>12</v>
      </c>
      <c r="DU991">
        <v>108</v>
      </c>
    </row>
    <row r="992" spans="1:125" hidden="1" x14ac:dyDescent="0.25">
      <c r="A992">
        <v>5351</v>
      </c>
      <c r="B992">
        <v>263.08679999999998</v>
      </c>
      <c r="C992">
        <v>529.29999999999995</v>
      </c>
      <c r="D992" t="s">
        <v>134</v>
      </c>
      <c r="E992" t="s">
        <v>3211</v>
      </c>
      <c r="F992" t="s">
        <v>3212</v>
      </c>
      <c r="G992" t="s">
        <v>3213</v>
      </c>
      <c r="H992" t="s">
        <v>129</v>
      </c>
      <c r="I992" t="s">
        <v>3214</v>
      </c>
      <c r="J992" t="s">
        <v>3215</v>
      </c>
      <c r="K992" t="s">
        <v>132</v>
      </c>
      <c r="L992" t="s">
        <v>133</v>
      </c>
      <c r="M992">
        <v>2.48</v>
      </c>
      <c r="N992">
        <v>19.899999999999999</v>
      </c>
      <c r="O992" t="s">
        <v>134</v>
      </c>
      <c r="P992" t="s">
        <v>134</v>
      </c>
      <c r="Q992">
        <v>0.96530000000000005</v>
      </c>
      <c r="R992">
        <v>0.48</v>
      </c>
      <c r="S992" t="s">
        <v>135</v>
      </c>
      <c r="T992" t="s">
        <v>3220</v>
      </c>
      <c r="U992" t="s">
        <v>3221</v>
      </c>
      <c r="V992">
        <v>1</v>
      </c>
      <c r="W992" t="b">
        <v>1</v>
      </c>
      <c r="X992" t="s">
        <v>134</v>
      </c>
      <c r="Y992" t="s">
        <v>134</v>
      </c>
      <c r="Z992">
        <v>1255</v>
      </c>
      <c r="AA992">
        <v>342</v>
      </c>
      <c r="AB992">
        <v>16</v>
      </c>
      <c r="AC992">
        <v>37</v>
      </c>
      <c r="AD992">
        <v>39</v>
      </c>
      <c r="AE992">
        <v>124</v>
      </c>
      <c r="AF992">
        <v>50</v>
      </c>
      <c r="AG992">
        <v>74</v>
      </c>
      <c r="AH992">
        <v>4</v>
      </c>
      <c r="AI992">
        <v>105</v>
      </c>
      <c r="AJ992">
        <v>26</v>
      </c>
      <c r="AK992">
        <v>24642</v>
      </c>
      <c r="AL992">
        <v>256</v>
      </c>
      <c r="AM992">
        <v>342</v>
      </c>
      <c r="AN992">
        <v>13</v>
      </c>
      <c r="AO992">
        <v>31</v>
      </c>
      <c r="AP992">
        <v>92</v>
      </c>
      <c r="AQ992">
        <v>47</v>
      </c>
      <c r="AR992">
        <v>35</v>
      </c>
      <c r="AS992">
        <v>79</v>
      </c>
      <c r="AT992">
        <v>68</v>
      </c>
      <c r="AU992">
        <v>39</v>
      </c>
      <c r="AV992">
        <v>1599</v>
      </c>
      <c r="AW992">
        <v>32854</v>
      </c>
      <c r="AX992">
        <v>41</v>
      </c>
      <c r="AY992">
        <v>38</v>
      </c>
      <c r="AZ992">
        <v>171</v>
      </c>
      <c r="BA992">
        <v>65</v>
      </c>
      <c r="BB992">
        <v>68</v>
      </c>
      <c r="BC992">
        <v>96</v>
      </c>
      <c r="BD992">
        <v>40</v>
      </c>
      <c r="BE992">
        <v>49</v>
      </c>
      <c r="BF992">
        <v>20</v>
      </c>
      <c r="BG992">
        <v>38307</v>
      </c>
      <c r="BH992">
        <v>1376</v>
      </c>
      <c r="BI992">
        <v>69682</v>
      </c>
      <c r="BJ992">
        <v>40557</v>
      </c>
      <c r="BK992">
        <v>3275</v>
      </c>
      <c r="BL992">
        <v>1037</v>
      </c>
      <c r="BM992">
        <v>387</v>
      </c>
      <c r="BN992">
        <v>286</v>
      </c>
      <c r="BO992">
        <v>66</v>
      </c>
      <c r="BP992">
        <v>129</v>
      </c>
      <c r="BQ992">
        <v>125</v>
      </c>
      <c r="BR992">
        <v>55</v>
      </c>
      <c r="BS992">
        <v>87</v>
      </c>
      <c r="BT992">
        <v>37</v>
      </c>
      <c r="BU992">
        <v>65</v>
      </c>
      <c r="BV992">
        <v>120</v>
      </c>
      <c r="BW992">
        <v>79</v>
      </c>
      <c r="BX992">
        <v>64</v>
      </c>
      <c r="BY992">
        <v>39945</v>
      </c>
      <c r="BZ992">
        <v>2623</v>
      </c>
      <c r="CA992">
        <v>541</v>
      </c>
      <c r="CB992">
        <v>430</v>
      </c>
      <c r="CC992">
        <v>41405</v>
      </c>
      <c r="CD992">
        <v>779</v>
      </c>
      <c r="CE992">
        <v>445</v>
      </c>
      <c r="CF992">
        <v>70</v>
      </c>
      <c r="CG992">
        <v>33252</v>
      </c>
      <c r="CH992">
        <v>1287</v>
      </c>
      <c r="CI992">
        <v>626</v>
      </c>
      <c r="CJ992">
        <v>355</v>
      </c>
      <c r="CK992">
        <v>40984</v>
      </c>
      <c r="CL992">
        <v>129</v>
      </c>
      <c r="CM992">
        <v>47</v>
      </c>
      <c r="CN992">
        <v>39802</v>
      </c>
      <c r="CO992">
        <v>30029</v>
      </c>
      <c r="CP992">
        <v>53</v>
      </c>
      <c r="CQ992">
        <v>253</v>
      </c>
      <c r="CR992">
        <v>275</v>
      </c>
      <c r="CS992">
        <v>48</v>
      </c>
      <c r="CT992">
        <v>82</v>
      </c>
      <c r="CU992">
        <v>413</v>
      </c>
      <c r="CV992">
        <v>104</v>
      </c>
      <c r="CW992">
        <v>76</v>
      </c>
      <c r="CX992">
        <v>142</v>
      </c>
      <c r="CY992">
        <v>45</v>
      </c>
      <c r="CZ992">
        <v>50</v>
      </c>
      <c r="DA992">
        <v>62</v>
      </c>
      <c r="DB992">
        <v>132</v>
      </c>
      <c r="DC992">
        <v>20</v>
      </c>
      <c r="DD992">
        <v>43</v>
      </c>
      <c r="DE992">
        <v>46</v>
      </c>
      <c r="DF992">
        <v>79</v>
      </c>
      <c r="DG992">
        <v>29</v>
      </c>
      <c r="DH992">
        <v>73</v>
      </c>
      <c r="DI992">
        <v>58</v>
      </c>
      <c r="DJ992">
        <v>34</v>
      </c>
      <c r="DK992">
        <v>16</v>
      </c>
      <c r="DL992">
        <v>22</v>
      </c>
      <c r="DM992">
        <v>127</v>
      </c>
      <c r="DN992">
        <v>76</v>
      </c>
      <c r="DO992">
        <v>81</v>
      </c>
      <c r="DP992">
        <v>100</v>
      </c>
      <c r="DQ992">
        <v>44</v>
      </c>
      <c r="DR992">
        <v>91</v>
      </c>
      <c r="DS992">
        <v>67</v>
      </c>
      <c r="DT992">
        <v>61</v>
      </c>
      <c r="DU992">
        <v>52407</v>
      </c>
    </row>
    <row r="993" spans="1:125" x14ac:dyDescent="0.25">
      <c r="A993" t="s">
        <v>3222</v>
      </c>
      <c r="B993">
        <v>117.0566</v>
      </c>
      <c r="C993">
        <v>306.60000000000002</v>
      </c>
      <c r="D993" t="s">
        <v>134</v>
      </c>
      <c r="E993" t="s">
        <v>3223</v>
      </c>
      <c r="F993" t="s">
        <v>3224</v>
      </c>
      <c r="G993" t="s">
        <v>3184</v>
      </c>
      <c r="H993" t="s">
        <v>129</v>
      </c>
      <c r="I993" t="s">
        <v>3225</v>
      </c>
      <c r="J993" t="s">
        <v>3226</v>
      </c>
      <c r="K993" t="s">
        <v>132</v>
      </c>
      <c r="L993" t="s">
        <v>133</v>
      </c>
      <c r="M993">
        <v>2.44</v>
      </c>
      <c r="N993">
        <v>16.8</v>
      </c>
      <c r="O993" t="s">
        <v>134</v>
      </c>
      <c r="P993" t="s">
        <v>134</v>
      </c>
      <c r="Q993">
        <v>0.88949999999999996</v>
      </c>
      <c r="R993">
        <v>0.44</v>
      </c>
      <c r="S993" t="s">
        <v>135</v>
      </c>
      <c r="T993" t="s">
        <v>3187</v>
      </c>
      <c r="U993" t="s">
        <v>3188</v>
      </c>
      <c r="V993">
        <v>1</v>
      </c>
      <c r="W993" t="b">
        <v>1</v>
      </c>
      <c r="X993" t="s">
        <v>134</v>
      </c>
      <c r="Y993" t="s">
        <v>134</v>
      </c>
      <c r="Z993">
        <v>1</v>
      </c>
      <c r="AA993">
        <v>119</v>
      </c>
      <c r="AB993">
        <v>5</v>
      </c>
      <c r="AC993">
        <v>256</v>
      </c>
      <c r="AD993">
        <v>76</v>
      </c>
      <c r="AE993">
        <v>101</v>
      </c>
      <c r="AF993">
        <v>60</v>
      </c>
      <c r="AG993">
        <v>119</v>
      </c>
      <c r="AH993">
        <v>4</v>
      </c>
      <c r="AI993">
        <v>110</v>
      </c>
      <c r="AJ993">
        <v>9</v>
      </c>
      <c r="AK993">
        <v>145</v>
      </c>
      <c r="AL993">
        <v>122</v>
      </c>
      <c r="AM993">
        <v>76</v>
      </c>
      <c r="AN993">
        <v>120</v>
      </c>
      <c r="AO993">
        <v>88</v>
      </c>
      <c r="AP993">
        <v>134</v>
      </c>
      <c r="AQ993">
        <v>9230</v>
      </c>
      <c r="AR993">
        <v>88</v>
      </c>
      <c r="AS993">
        <v>76</v>
      </c>
      <c r="AT993">
        <v>58</v>
      </c>
      <c r="AU993">
        <v>86</v>
      </c>
      <c r="AV993">
        <v>99</v>
      </c>
      <c r="AW993">
        <v>124</v>
      </c>
      <c r="AX993">
        <v>34</v>
      </c>
      <c r="AY993">
        <v>18865</v>
      </c>
      <c r="AZ993">
        <v>103</v>
      </c>
      <c r="BA993">
        <v>6</v>
      </c>
      <c r="BB993">
        <v>101</v>
      </c>
      <c r="BC993">
        <v>15581</v>
      </c>
      <c r="BD993">
        <v>96</v>
      </c>
      <c r="BE993">
        <v>89</v>
      </c>
      <c r="BF993">
        <v>248</v>
      </c>
      <c r="BG993">
        <v>241</v>
      </c>
      <c r="BH993">
        <v>120</v>
      </c>
      <c r="BI993">
        <v>91</v>
      </c>
      <c r="BJ993">
        <v>21</v>
      </c>
      <c r="BK993">
        <v>179</v>
      </c>
      <c r="BL993">
        <v>125</v>
      </c>
      <c r="BM993">
        <v>1</v>
      </c>
      <c r="BN993">
        <v>50</v>
      </c>
      <c r="BO993">
        <v>580</v>
      </c>
      <c r="BP993">
        <v>22</v>
      </c>
      <c r="BQ993">
        <v>6</v>
      </c>
      <c r="BR993">
        <v>24</v>
      </c>
      <c r="BS993">
        <v>53</v>
      </c>
      <c r="BT993">
        <v>6</v>
      </c>
      <c r="BU993">
        <v>96</v>
      </c>
      <c r="BV993">
        <v>79</v>
      </c>
      <c r="BW993">
        <v>6</v>
      </c>
      <c r="BX993">
        <v>90</v>
      </c>
      <c r="BY993">
        <v>66</v>
      </c>
      <c r="BZ993">
        <v>96</v>
      </c>
      <c r="CA993">
        <v>34</v>
      </c>
      <c r="CB993">
        <v>103</v>
      </c>
      <c r="CC993">
        <v>91</v>
      </c>
      <c r="CD993">
        <v>98</v>
      </c>
      <c r="CE993">
        <v>55</v>
      </c>
      <c r="CF993">
        <v>258</v>
      </c>
      <c r="CG993">
        <v>50</v>
      </c>
      <c r="CH993">
        <v>58</v>
      </c>
      <c r="CI993">
        <v>139</v>
      </c>
      <c r="CJ993">
        <v>44</v>
      </c>
      <c r="CK993">
        <v>108</v>
      </c>
      <c r="CL993">
        <v>75</v>
      </c>
      <c r="CM993">
        <v>11504</v>
      </c>
      <c r="CN993">
        <v>137</v>
      </c>
      <c r="CO993">
        <v>77</v>
      </c>
      <c r="CP993">
        <v>4</v>
      </c>
      <c r="CQ993">
        <v>77</v>
      </c>
      <c r="CR993">
        <v>55</v>
      </c>
      <c r="CS993">
        <v>9</v>
      </c>
      <c r="CT993">
        <v>98</v>
      </c>
      <c r="CU993">
        <v>14</v>
      </c>
      <c r="CV993">
        <v>83</v>
      </c>
      <c r="CW993">
        <v>63</v>
      </c>
      <c r="CX993">
        <v>65</v>
      </c>
      <c r="CY993">
        <v>7319</v>
      </c>
      <c r="CZ993">
        <v>73</v>
      </c>
      <c r="DA993">
        <v>97</v>
      </c>
      <c r="DB993">
        <v>72</v>
      </c>
      <c r="DC993">
        <v>40</v>
      </c>
      <c r="DD993">
        <v>61</v>
      </c>
      <c r="DE993">
        <v>106</v>
      </c>
      <c r="DF993">
        <v>95</v>
      </c>
      <c r="DG993">
        <v>181</v>
      </c>
      <c r="DH993">
        <v>80</v>
      </c>
      <c r="DI993">
        <v>62</v>
      </c>
      <c r="DJ993">
        <v>3</v>
      </c>
      <c r="DK993">
        <v>91</v>
      </c>
      <c r="DL993">
        <v>225</v>
      </c>
      <c r="DM993">
        <v>5</v>
      </c>
      <c r="DN993">
        <v>24</v>
      </c>
      <c r="DO993">
        <v>39</v>
      </c>
      <c r="DP993">
        <v>7</v>
      </c>
      <c r="DQ993">
        <v>16029</v>
      </c>
      <c r="DR993">
        <v>1</v>
      </c>
      <c r="DS993">
        <v>13</v>
      </c>
      <c r="DT993">
        <v>4</v>
      </c>
      <c r="DU993">
        <v>32</v>
      </c>
    </row>
    <row r="994" spans="1:125" hidden="1" x14ac:dyDescent="0.25">
      <c r="A994" t="s">
        <v>3227</v>
      </c>
      <c r="B994">
        <v>117.05719999999999</v>
      </c>
      <c r="C994">
        <v>303.2</v>
      </c>
      <c r="D994" t="s">
        <v>134</v>
      </c>
      <c r="E994" t="s">
        <v>3223</v>
      </c>
      <c r="F994" t="s">
        <v>3224</v>
      </c>
      <c r="G994" t="s">
        <v>3184</v>
      </c>
      <c r="H994" t="s">
        <v>129</v>
      </c>
      <c r="I994" t="s">
        <v>3225</v>
      </c>
      <c r="J994" t="s">
        <v>3226</v>
      </c>
      <c r="K994" t="s">
        <v>132</v>
      </c>
      <c r="L994" t="s">
        <v>133</v>
      </c>
      <c r="M994">
        <v>2.44</v>
      </c>
      <c r="N994">
        <v>21.8</v>
      </c>
      <c r="O994" t="s">
        <v>134</v>
      </c>
      <c r="P994" t="s">
        <v>134</v>
      </c>
      <c r="Q994">
        <v>0.88949999999999996</v>
      </c>
      <c r="R994">
        <v>0.44</v>
      </c>
      <c r="S994" t="s">
        <v>135</v>
      </c>
      <c r="T994" t="s">
        <v>3190</v>
      </c>
      <c r="U994" t="s">
        <v>3191</v>
      </c>
      <c r="V994">
        <v>1</v>
      </c>
      <c r="W994" t="b">
        <v>1</v>
      </c>
      <c r="X994" t="s">
        <v>134</v>
      </c>
      <c r="Y994" t="s">
        <v>134</v>
      </c>
      <c r="Z994">
        <v>373</v>
      </c>
      <c r="AA994">
        <v>383</v>
      </c>
      <c r="AB994">
        <v>303</v>
      </c>
      <c r="AC994">
        <v>79</v>
      </c>
      <c r="AD994">
        <v>420</v>
      </c>
      <c r="AE994">
        <v>308</v>
      </c>
      <c r="AF994">
        <v>346</v>
      </c>
      <c r="AG994">
        <v>347</v>
      </c>
      <c r="AH994">
        <v>354</v>
      </c>
      <c r="AI994">
        <v>422</v>
      </c>
      <c r="AJ994">
        <v>423</v>
      </c>
      <c r="AK994">
        <v>501</v>
      </c>
      <c r="AL994">
        <v>339</v>
      </c>
      <c r="AM994">
        <v>325</v>
      </c>
      <c r="AN994">
        <v>429</v>
      </c>
      <c r="AO994">
        <v>253</v>
      </c>
      <c r="AP994">
        <v>528</v>
      </c>
      <c r="AQ994">
        <v>386</v>
      </c>
      <c r="AR994">
        <v>361</v>
      </c>
      <c r="AS994">
        <v>308</v>
      </c>
      <c r="AT994">
        <v>376</v>
      </c>
      <c r="AU994">
        <v>245</v>
      </c>
      <c r="AV994">
        <v>435</v>
      </c>
      <c r="AW994">
        <v>441</v>
      </c>
      <c r="AX994">
        <v>175</v>
      </c>
      <c r="AY994">
        <v>18865</v>
      </c>
      <c r="AZ994">
        <v>406</v>
      </c>
      <c r="BA994">
        <v>239</v>
      </c>
      <c r="BB994">
        <v>443</v>
      </c>
      <c r="BC994">
        <v>15581</v>
      </c>
      <c r="BD994">
        <v>270</v>
      </c>
      <c r="BE994">
        <v>388</v>
      </c>
      <c r="BF994">
        <v>62</v>
      </c>
      <c r="BG994">
        <v>534</v>
      </c>
      <c r="BH994">
        <v>441</v>
      </c>
      <c r="BI994">
        <v>377</v>
      </c>
      <c r="BJ994">
        <v>282</v>
      </c>
      <c r="BK994">
        <v>340</v>
      </c>
      <c r="BL994">
        <v>337</v>
      </c>
      <c r="BM994">
        <v>289</v>
      </c>
      <c r="BN994">
        <v>373</v>
      </c>
      <c r="BO994">
        <v>14928</v>
      </c>
      <c r="BP994">
        <v>324</v>
      </c>
      <c r="BQ994">
        <v>274</v>
      </c>
      <c r="BR994">
        <v>314</v>
      </c>
      <c r="BS994">
        <v>229</v>
      </c>
      <c r="BT994">
        <v>292</v>
      </c>
      <c r="BU994">
        <v>306</v>
      </c>
      <c r="BV994">
        <v>299</v>
      </c>
      <c r="BW994">
        <v>334</v>
      </c>
      <c r="BX994">
        <v>316</v>
      </c>
      <c r="BY994">
        <v>465</v>
      </c>
      <c r="BZ994">
        <v>251</v>
      </c>
      <c r="CA994">
        <v>249</v>
      </c>
      <c r="CB994">
        <v>269</v>
      </c>
      <c r="CC994">
        <v>403</v>
      </c>
      <c r="CD994">
        <v>346</v>
      </c>
      <c r="CE994">
        <v>233</v>
      </c>
      <c r="CF994">
        <v>252</v>
      </c>
      <c r="CG994">
        <v>257</v>
      </c>
      <c r="CH994">
        <v>252</v>
      </c>
      <c r="CI994">
        <v>228</v>
      </c>
      <c r="CJ994">
        <v>220</v>
      </c>
      <c r="CK994">
        <v>411</v>
      </c>
      <c r="CL994">
        <v>250</v>
      </c>
      <c r="CM994">
        <v>11504</v>
      </c>
      <c r="CN994">
        <v>403</v>
      </c>
      <c r="CO994">
        <v>345</v>
      </c>
      <c r="CP994">
        <v>328</v>
      </c>
      <c r="CQ994">
        <v>265</v>
      </c>
      <c r="CR994">
        <v>409</v>
      </c>
      <c r="CS994">
        <v>447</v>
      </c>
      <c r="CT994">
        <v>353</v>
      </c>
      <c r="CU994">
        <v>80</v>
      </c>
      <c r="CV994">
        <v>309</v>
      </c>
      <c r="CW994">
        <v>193</v>
      </c>
      <c r="CX994">
        <v>244</v>
      </c>
      <c r="CY994">
        <v>7319</v>
      </c>
      <c r="CZ994">
        <v>228</v>
      </c>
      <c r="DA994">
        <v>282</v>
      </c>
      <c r="DB994">
        <v>304</v>
      </c>
      <c r="DC994">
        <v>264</v>
      </c>
      <c r="DD994">
        <v>304</v>
      </c>
      <c r="DE994">
        <v>1016</v>
      </c>
      <c r="DF994">
        <v>259</v>
      </c>
      <c r="DG994">
        <v>8745</v>
      </c>
      <c r="DH994">
        <v>320</v>
      </c>
      <c r="DI994">
        <v>181</v>
      </c>
      <c r="DJ994">
        <v>196</v>
      </c>
      <c r="DK994">
        <v>292</v>
      </c>
      <c r="DL994">
        <v>225</v>
      </c>
      <c r="DM994">
        <v>292</v>
      </c>
      <c r="DN994">
        <v>320</v>
      </c>
      <c r="DO994">
        <v>359</v>
      </c>
      <c r="DP994">
        <v>320</v>
      </c>
      <c r="DQ994">
        <v>920</v>
      </c>
      <c r="DR994">
        <v>204</v>
      </c>
      <c r="DS994">
        <v>552</v>
      </c>
      <c r="DT994">
        <v>217</v>
      </c>
      <c r="DU994">
        <v>329</v>
      </c>
    </row>
    <row r="995" spans="1:125" x14ac:dyDescent="0.25">
      <c r="A995">
        <v>3488</v>
      </c>
      <c r="B995">
        <v>198.08439999999999</v>
      </c>
      <c r="C995">
        <v>60</v>
      </c>
      <c r="D995" t="s">
        <v>134</v>
      </c>
      <c r="E995" t="s">
        <v>3228</v>
      </c>
      <c r="F995" t="s">
        <v>3229</v>
      </c>
      <c r="G995" t="s">
        <v>3230</v>
      </c>
      <c r="H995" t="s">
        <v>129</v>
      </c>
      <c r="I995" t="s">
        <v>3231</v>
      </c>
      <c r="J995" t="s">
        <v>3232</v>
      </c>
      <c r="K995" t="s">
        <v>132</v>
      </c>
      <c r="L995" t="s">
        <v>133</v>
      </c>
      <c r="M995">
        <v>2.44</v>
      </c>
      <c r="N995">
        <v>14.6</v>
      </c>
      <c r="O995" t="s">
        <v>134</v>
      </c>
      <c r="P995" t="s">
        <v>134</v>
      </c>
      <c r="Q995">
        <v>0.86729999999999996</v>
      </c>
      <c r="R995">
        <v>0.44</v>
      </c>
      <c r="S995" t="s">
        <v>135</v>
      </c>
      <c r="T995" t="s">
        <v>3233</v>
      </c>
      <c r="U995" t="s">
        <v>3234</v>
      </c>
      <c r="V995">
        <v>7</v>
      </c>
      <c r="W995" t="b">
        <v>1</v>
      </c>
      <c r="X995" t="s">
        <v>3235</v>
      </c>
      <c r="Y995" t="s">
        <v>3236</v>
      </c>
      <c r="Z995">
        <v>212</v>
      </c>
      <c r="AA995">
        <v>411</v>
      </c>
      <c r="AB995">
        <v>477</v>
      </c>
      <c r="AC995">
        <v>26</v>
      </c>
      <c r="AD995">
        <v>275</v>
      </c>
      <c r="AE995">
        <v>424</v>
      </c>
      <c r="AF995">
        <v>444</v>
      </c>
      <c r="AG995">
        <v>517</v>
      </c>
      <c r="AH995">
        <v>305</v>
      </c>
      <c r="AI995">
        <v>431</v>
      </c>
      <c r="AJ995">
        <v>380</v>
      </c>
      <c r="AK995">
        <v>454</v>
      </c>
      <c r="AL995">
        <v>320</v>
      </c>
      <c r="AM995">
        <v>599</v>
      </c>
      <c r="AN995">
        <v>384</v>
      </c>
      <c r="AO995">
        <v>265</v>
      </c>
      <c r="AP995">
        <v>317</v>
      </c>
      <c r="AQ995">
        <v>2959</v>
      </c>
      <c r="AR995">
        <v>408</v>
      </c>
      <c r="AS995">
        <v>338</v>
      </c>
      <c r="AT995">
        <v>373</v>
      </c>
      <c r="AU995">
        <v>149</v>
      </c>
      <c r="AV995">
        <v>344</v>
      </c>
      <c r="AW995">
        <v>388</v>
      </c>
      <c r="AX995">
        <v>9271</v>
      </c>
      <c r="AY995">
        <v>1683</v>
      </c>
      <c r="AZ995">
        <v>209</v>
      </c>
      <c r="BA995">
        <v>208</v>
      </c>
      <c r="BB995">
        <v>572</v>
      </c>
      <c r="BC995">
        <v>2031</v>
      </c>
      <c r="BD995">
        <v>222</v>
      </c>
      <c r="BE995">
        <v>107</v>
      </c>
      <c r="BF995">
        <v>25</v>
      </c>
      <c r="BG995">
        <v>168</v>
      </c>
      <c r="BH995">
        <v>272</v>
      </c>
      <c r="BI995">
        <v>565</v>
      </c>
      <c r="BJ995">
        <v>349</v>
      </c>
      <c r="BK995">
        <v>443</v>
      </c>
      <c r="BL995">
        <v>252</v>
      </c>
      <c r="BM995">
        <v>208</v>
      </c>
      <c r="BN995">
        <v>440</v>
      </c>
      <c r="BO995">
        <v>267</v>
      </c>
      <c r="BP995">
        <v>337</v>
      </c>
      <c r="BQ995">
        <v>366</v>
      </c>
      <c r="BR995">
        <v>207</v>
      </c>
      <c r="BS995">
        <v>244</v>
      </c>
      <c r="BT995">
        <v>538</v>
      </c>
      <c r="BU995">
        <v>429</v>
      </c>
      <c r="BV995">
        <v>317</v>
      </c>
      <c r="BW995">
        <v>519</v>
      </c>
      <c r="BX995">
        <v>219</v>
      </c>
      <c r="BY995">
        <v>293</v>
      </c>
      <c r="BZ995">
        <v>386</v>
      </c>
      <c r="CA995">
        <v>314</v>
      </c>
      <c r="CB995">
        <v>308</v>
      </c>
      <c r="CC995">
        <v>241</v>
      </c>
      <c r="CD995">
        <v>336</v>
      </c>
      <c r="CE995">
        <v>370</v>
      </c>
      <c r="CF995">
        <v>799</v>
      </c>
      <c r="CG995">
        <v>283</v>
      </c>
      <c r="CH995">
        <v>381</v>
      </c>
      <c r="CI995">
        <v>303</v>
      </c>
      <c r="CJ995">
        <v>294</v>
      </c>
      <c r="CK995">
        <v>107</v>
      </c>
      <c r="CL995">
        <v>217</v>
      </c>
      <c r="CM995">
        <v>1989</v>
      </c>
      <c r="CN995">
        <v>191</v>
      </c>
      <c r="CO995">
        <v>184</v>
      </c>
      <c r="CP995">
        <v>573</v>
      </c>
      <c r="CQ995">
        <v>257</v>
      </c>
      <c r="CR995">
        <v>316</v>
      </c>
      <c r="CS995">
        <v>900</v>
      </c>
      <c r="CT995">
        <v>356</v>
      </c>
      <c r="CU995">
        <v>53</v>
      </c>
      <c r="CV995">
        <v>257</v>
      </c>
      <c r="CW995">
        <v>507</v>
      </c>
      <c r="CX995">
        <v>226</v>
      </c>
      <c r="CY995">
        <v>1124</v>
      </c>
      <c r="CZ995">
        <v>162</v>
      </c>
      <c r="DA995">
        <v>135</v>
      </c>
      <c r="DB995">
        <v>233</v>
      </c>
      <c r="DC995">
        <v>552</v>
      </c>
      <c r="DD995">
        <v>384</v>
      </c>
      <c r="DE995">
        <v>260</v>
      </c>
      <c r="DF995">
        <v>198</v>
      </c>
      <c r="DG995">
        <v>64</v>
      </c>
      <c r="DH995">
        <v>241</v>
      </c>
      <c r="DI995">
        <v>307</v>
      </c>
      <c r="DJ995">
        <v>44</v>
      </c>
      <c r="DK995">
        <v>232</v>
      </c>
      <c r="DL995">
        <v>46</v>
      </c>
      <c r="DM995">
        <v>356</v>
      </c>
      <c r="DN995">
        <v>257</v>
      </c>
      <c r="DO995">
        <v>395</v>
      </c>
      <c r="DP995">
        <v>338</v>
      </c>
      <c r="DQ995">
        <v>2132</v>
      </c>
      <c r="DR995">
        <v>439</v>
      </c>
      <c r="DS995">
        <v>690</v>
      </c>
      <c r="DT995">
        <v>356</v>
      </c>
      <c r="DU995">
        <v>366</v>
      </c>
    </row>
    <row r="996" spans="1:125" hidden="1" x14ac:dyDescent="0.25">
      <c r="A996">
        <v>5735</v>
      </c>
      <c r="B996">
        <v>275.21260000000001</v>
      </c>
      <c r="C996">
        <v>539.9</v>
      </c>
      <c r="D996" t="s">
        <v>134</v>
      </c>
      <c r="E996" t="s">
        <v>3204</v>
      </c>
      <c r="F996" t="s">
        <v>3205</v>
      </c>
      <c r="G996" t="s">
        <v>3206</v>
      </c>
      <c r="H996" t="s">
        <v>129</v>
      </c>
      <c r="I996" t="s">
        <v>3207</v>
      </c>
      <c r="J996" t="s">
        <v>3208</v>
      </c>
      <c r="K996" t="s">
        <v>132</v>
      </c>
      <c r="L996" t="s">
        <v>133</v>
      </c>
      <c r="M996">
        <v>2.44</v>
      </c>
      <c r="N996">
        <v>17.3</v>
      </c>
      <c r="O996" t="s">
        <v>134</v>
      </c>
      <c r="P996" t="s">
        <v>134</v>
      </c>
      <c r="Q996">
        <v>0.87880000000000003</v>
      </c>
      <c r="R996">
        <v>0.44</v>
      </c>
      <c r="S996" t="s">
        <v>135</v>
      </c>
      <c r="T996" t="s">
        <v>3237</v>
      </c>
      <c r="U996" t="s">
        <v>3238</v>
      </c>
      <c r="V996">
        <v>4</v>
      </c>
      <c r="W996" t="b">
        <v>1</v>
      </c>
      <c r="X996" t="s">
        <v>134</v>
      </c>
      <c r="Y996" t="s">
        <v>134</v>
      </c>
      <c r="Z996">
        <v>106918</v>
      </c>
      <c r="AA996">
        <v>1578</v>
      </c>
      <c r="AB996">
        <v>314</v>
      </c>
      <c r="AC996">
        <v>35</v>
      </c>
      <c r="AD996">
        <v>60</v>
      </c>
      <c r="AE996">
        <v>170</v>
      </c>
      <c r="AF996">
        <v>28</v>
      </c>
      <c r="AG996">
        <v>113</v>
      </c>
      <c r="AH996">
        <v>370</v>
      </c>
      <c r="AI996">
        <v>137</v>
      </c>
      <c r="AJ996">
        <v>97</v>
      </c>
      <c r="AK996">
        <v>12</v>
      </c>
      <c r="AL996">
        <v>83</v>
      </c>
      <c r="AM996">
        <v>21</v>
      </c>
      <c r="AN996">
        <v>69</v>
      </c>
      <c r="AO996">
        <v>167</v>
      </c>
      <c r="AP996">
        <v>368</v>
      </c>
      <c r="AQ996">
        <v>21</v>
      </c>
      <c r="AR996">
        <v>119</v>
      </c>
      <c r="AS996">
        <v>58</v>
      </c>
      <c r="AT996">
        <v>15</v>
      </c>
      <c r="AU996">
        <v>32</v>
      </c>
      <c r="AV996">
        <v>114</v>
      </c>
      <c r="AW996">
        <v>28</v>
      </c>
      <c r="AX996">
        <v>19</v>
      </c>
      <c r="AY996">
        <v>81</v>
      </c>
      <c r="AZ996">
        <v>6317</v>
      </c>
      <c r="BA996">
        <v>8469</v>
      </c>
      <c r="BB996">
        <v>1744</v>
      </c>
      <c r="BC996">
        <v>7</v>
      </c>
      <c r="BD996">
        <v>1749</v>
      </c>
      <c r="BE996">
        <v>743</v>
      </c>
      <c r="BF996">
        <v>24</v>
      </c>
      <c r="BG996">
        <v>22</v>
      </c>
      <c r="BH996">
        <v>13938</v>
      </c>
      <c r="BI996">
        <v>175</v>
      </c>
      <c r="BJ996">
        <v>47</v>
      </c>
      <c r="BK996">
        <v>17</v>
      </c>
      <c r="BL996">
        <v>66</v>
      </c>
      <c r="BM996">
        <v>60</v>
      </c>
      <c r="BN996">
        <v>59</v>
      </c>
      <c r="BO996">
        <v>5</v>
      </c>
      <c r="BP996">
        <v>261</v>
      </c>
      <c r="BQ996">
        <v>142</v>
      </c>
      <c r="BR996">
        <v>832216</v>
      </c>
      <c r="BS996">
        <v>28842</v>
      </c>
      <c r="BT996">
        <v>117</v>
      </c>
      <c r="BU996">
        <v>531</v>
      </c>
      <c r="BV996">
        <v>188</v>
      </c>
      <c r="BW996">
        <v>11</v>
      </c>
      <c r="BX996">
        <v>167</v>
      </c>
      <c r="BY996">
        <v>71</v>
      </c>
      <c r="BZ996">
        <v>921006</v>
      </c>
      <c r="CA996">
        <v>7826</v>
      </c>
      <c r="CB996">
        <v>2140</v>
      </c>
      <c r="CC996">
        <v>684</v>
      </c>
      <c r="CD996">
        <v>322</v>
      </c>
      <c r="CE996">
        <v>350</v>
      </c>
      <c r="CF996">
        <v>97</v>
      </c>
      <c r="CG996">
        <v>75</v>
      </c>
      <c r="CH996">
        <v>301</v>
      </c>
      <c r="CI996">
        <v>137</v>
      </c>
      <c r="CJ996">
        <v>91</v>
      </c>
      <c r="CK996">
        <v>68</v>
      </c>
      <c r="CL996">
        <v>38</v>
      </c>
      <c r="CM996">
        <v>16</v>
      </c>
      <c r="CN996">
        <v>82</v>
      </c>
      <c r="CO996">
        <v>67</v>
      </c>
      <c r="CP996">
        <v>24</v>
      </c>
      <c r="CQ996">
        <v>286</v>
      </c>
      <c r="CR996">
        <v>124</v>
      </c>
      <c r="CS996">
        <v>26</v>
      </c>
      <c r="CT996">
        <v>138</v>
      </c>
      <c r="CU996">
        <v>9</v>
      </c>
      <c r="CV996">
        <v>245623</v>
      </c>
      <c r="CW996">
        <v>8483</v>
      </c>
      <c r="CX996">
        <v>1791452</v>
      </c>
      <c r="CY996">
        <v>26</v>
      </c>
      <c r="CZ996">
        <v>935610</v>
      </c>
      <c r="DA996">
        <v>27005</v>
      </c>
      <c r="DB996">
        <v>1083095</v>
      </c>
      <c r="DC996">
        <v>53667</v>
      </c>
      <c r="DD996">
        <v>710548</v>
      </c>
      <c r="DE996">
        <v>11985</v>
      </c>
      <c r="DF996">
        <v>1267356</v>
      </c>
      <c r="DG996">
        <v>2497</v>
      </c>
      <c r="DH996">
        <v>872208</v>
      </c>
      <c r="DI996">
        <v>25281</v>
      </c>
      <c r="DJ996">
        <v>153469</v>
      </c>
      <c r="DK996">
        <v>3713</v>
      </c>
      <c r="DL996">
        <v>0</v>
      </c>
      <c r="DM996">
        <v>1991</v>
      </c>
      <c r="DN996">
        <v>34</v>
      </c>
      <c r="DO996">
        <v>4272</v>
      </c>
      <c r="DP996">
        <v>96168</v>
      </c>
      <c r="DQ996">
        <v>18</v>
      </c>
      <c r="DR996">
        <v>383611</v>
      </c>
      <c r="DS996">
        <v>2008</v>
      </c>
      <c r="DT996">
        <v>850</v>
      </c>
      <c r="DU996">
        <v>517</v>
      </c>
    </row>
    <row r="997" spans="1:125" x14ac:dyDescent="0.25">
      <c r="A997" t="s">
        <v>3239</v>
      </c>
      <c r="B997">
        <v>165.09049999999999</v>
      </c>
      <c r="C997">
        <v>902.7</v>
      </c>
      <c r="D997" t="s">
        <v>3240</v>
      </c>
      <c r="E997" t="s">
        <v>134</v>
      </c>
      <c r="F997" t="s">
        <v>3241</v>
      </c>
      <c r="G997" t="s">
        <v>3042</v>
      </c>
      <c r="H997" t="s">
        <v>3242</v>
      </c>
      <c r="I997" t="s">
        <v>3243</v>
      </c>
      <c r="J997" t="s">
        <v>3244</v>
      </c>
      <c r="K997" t="s">
        <v>132</v>
      </c>
      <c r="L997" t="s">
        <v>133</v>
      </c>
      <c r="M997">
        <v>1.98</v>
      </c>
      <c r="N997">
        <v>1.3</v>
      </c>
      <c r="O997" t="s">
        <v>134</v>
      </c>
      <c r="P997">
        <v>0</v>
      </c>
      <c r="Q997">
        <v>1</v>
      </c>
      <c r="R997">
        <v>0.98</v>
      </c>
      <c r="S997" t="s">
        <v>3245</v>
      </c>
      <c r="T997" t="s">
        <v>3246</v>
      </c>
      <c r="U997" t="s">
        <v>3247</v>
      </c>
      <c r="V997">
        <v>1</v>
      </c>
      <c r="W997" t="b">
        <v>1</v>
      </c>
      <c r="X997" t="s">
        <v>3240</v>
      </c>
      <c r="Y997" t="s">
        <v>3241</v>
      </c>
      <c r="Z997">
        <v>1108</v>
      </c>
      <c r="AA997">
        <v>1420</v>
      </c>
      <c r="AB997">
        <v>995</v>
      </c>
      <c r="AC997">
        <v>249</v>
      </c>
      <c r="AD997">
        <v>814</v>
      </c>
      <c r="AE997">
        <v>1013</v>
      </c>
      <c r="AF997">
        <v>941</v>
      </c>
      <c r="AG997">
        <v>2119</v>
      </c>
      <c r="AH997">
        <v>1581</v>
      </c>
      <c r="AI997">
        <v>856</v>
      </c>
      <c r="AJ997">
        <v>1680</v>
      </c>
      <c r="AK997">
        <v>886</v>
      </c>
      <c r="AL997">
        <v>1037</v>
      </c>
      <c r="AM997">
        <v>1097</v>
      </c>
      <c r="AN997">
        <v>807</v>
      </c>
      <c r="AO997">
        <v>825</v>
      </c>
      <c r="AP997">
        <v>1008</v>
      </c>
      <c r="AQ997">
        <v>1338</v>
      </c>
      <c r="AR997">
        <v>861</v>
      </c>
      <c r="AS997">
        <v>353</v>
      </c>
      <c r="AT997">
        <v>2155</v>
      </c>
      <c r="AU997">
        <v>1366</v>
      </c>
      <c r="AV997">
        <v>772</v>
      </c>
      <c r="AW997">
        <v>1147</v>
      </c>
      <c r="AX997">
        <v>12748</v>
      </c>
      <c r="AY997">
        <v>958</v>
      </c>
      <c r="AZ997">
        <v>1392</v>
      </c>
      <c r="BA997">
        <v>1018</v>
      </c>
      <c r="BB997">
        <v>770</v>
      </c>
      <c r="BC997">
        <v>1010</v>
      </c>
      <c r="BD997">
        <v>1404</v>
      </c>
      <c r="BE997">
        <v>1348</v>
      </c>
      <c r="BF997">
        <v>1069</v>
      </c>
      <c r="BG997">
        <v>1358</v>
      </c>
      <c r="BH997">
        <v>492</v>
      </c>
      <c r="BI997">
        <v>523</v>
      </c>
      <c r="BJ997">
        <v>1423</v>
      </c>
      <c r="BK997">
        <v>799</v>
      </c>
      <c r="BL997">
        <v>680</v>
      </c>
      <c r="BM997">
        <v>1710</v>
      </c>
      <c r="BN997">
        <v>1425</v>
      </c>
      <c r="BO997">
        <v>986</v>
      </c>
      <c r="BP997">
        <v>880</v>
      </c>
      <c r="BQ997">
        <v>795</v>
      </c>
      <c r="BR997">
        <v>654</v>
      </c>
      <c r="BS997">
        <v>823</v>
      </c>
      <c r="BT997">
        <v>1059</v>
      </c>
      <c r="BU997">
        <v>1225</v>
      </c>
      <c r="BV997">
        <v>951</v>
      </c>
      <c r="BW997">
        <v>1047</v>
      </c>
      <c r="BX997">
        <v>1076</v>
      </c>
      <c r="BY997">
        <v>1102</v>
      </c>
      <c r="BZ997">
        <v>627</v>
      </c>
      <c r="CA997">
        <v>336</v>
      </c>
      <c r="CB997">
        <v>820</v>
      </c>
      <c r="CC997">
        <v>1243</v>
      </c>
      <c r="CD997">
        <v>1059</v>
      </c>
      <c r="CE997">
        <v>297</v>
      </c>
      <c r="CF997">
        <v>461</v>
      </c>
      <c r="CG997">
        <v>1754</v>
      </c>
      <c r="CH997">
        <v>1960</v>
      </c>
      <c r="CI997">
        <v>1371</v>
      </c>
      <c r="CJ997">
        <v>1196</v>
      </c>
      <c r="CK997">
        <v>1080</v>
      </c>
      <c r="CL997">
        <v>1190</v>
      </c>
      <c r="CM997">
        <v>1017</v>
      </c>
      <c r="CN997">
        <v>1674</v>
      </c>
      <c r="CO997">
        <v>1272</v>
      </c>
      <c r="CP997">
        <v>1067</v>
      </c>
      <c r="CQ997">
        <v>1010</v>
      </c>
      <c r="CR997">
        <v>1833</v>
      </c>
      <c r="CS997">
        <v>433</v>
      </c>
      <c r="CT997">
        <v>1962</v>
      </c>
      <c r="CU997">
        <v>1352</v>
      </c>
      <c r="CV997">
        <v>1399</v>
      </c>
      <c r="CW997">
        <v>1940</v>
      </c>
      <c r="CX997">
        <v>720</v>
      </c>
      <c r="CY997">
        <v>930</v>
      </c>
      <c r="CZ997">
        <v>807</v>
      </c>
      <c r="DA997">
        <v>753</v>
      </c>
      <c r="DB997">
        <v>592</v>
      </c>
      <c r="DC997">
        <v>765</v>
      </c>
      <c r="DD997">
        <v>761</v>
      </c>
      <c r="DE997">
        <v>934</v>
      </c>
      <c r="DF997">
        <v>849</v>
      </c>
      <c r="DG997">
        <v>788</v>
      </c>
      <c r="DH997">
        <v>944</v>
      </c>
      <c r="DI997">
        <v>718</v>
      </c>
      <c r="DJ997">
        <v>716</v>
      </c>
      <c r="DK997">
        <v>1932</v>
      </c>
      <c r="DL997">
        <v>820</v>
      </c>
      <c r="DM997">
        <v>2115</v>
      </c>
      <c r="DN997">
        <v>2075</v>
      </c>
      <c r="DO997">
        <v>1758</v>
      </c>
      <c r="DP997">
        <v>1765</v>
      </c>
      <c r="DQ997">
        <v>1445</v>
      </c>
      <c r="DR997">
        <v>1917</v>
      </c>
      <c r="DS997">
        <v>991</v>
      </c>
      <c r="DT997">
        <v>1035</v>
      </c>
      <c r="DU997">
        <v>1833</v>
      </c>
    </row>
    <row r="998" spans="1:125" x14ac:dyDescent="0.25">
      <c r="A998" t="s">
        <v>3248</v>
      </c>
      <c r="B998">
        <v>165.09049999999999</v>
      </c>
      <c r="C998">
        <v>902.7</v>
      </c>
      <c r="D998" t="s">
        <v>3249</v>
      </c>
      <c r="E998" t="s">
        <v>134</v>
      </c>
      <c r="F998" t="s">
        <v>3250</v>
      </c>
      <c r="G998" t="s">
        <v>3042</v>
      </c>
      <c r="H998" t="s">
        <v>3242</v>
      </c>
      <c r="I998" t="s">
        <v>3251</v>
      </c>
      <c r="J998" t="s">
        <v>3252</v>
      </c>
      <c r="K998" t="s">
        <v>132</v>
      </c>
      <c r="L998" t="s">
        <v>133</v>
      </c>
      <c r="M998">
        <v>1.98</v>
      </c>
      <c r="N998">
        <v>1.3</v>
      </c>
      <c r="O998" t="s">
        <v>134</v>
      </c>
      <c r="P998">
        <v>0</v>
      </c>
      <c r="Q998">
        <v>1</v>
      </c>
      <c r="R998">
        <v>0.98</v>
      </c>
      <c r="S998" t="s">
        <v>3245</v>
      </c>
      <c r="T998" t="s">
        <v>3246</v>
      </c>
      <c r="U998" t="s">
        <v>3247</v>
      </c>
      <c r="V998">
        <v>1</v>
      </c>
      <c r="W998" t="b">
        <v>1</v>
      </c>
      <c r="X998" t="s">
        <v>3249</v>
      </c>
      <c r="Y998" t="s">
        <v>3250</v>
      </c>
      <c r="Z998">
        <v>1108</v>
      </c>
      <c r="AA998">
        <v>1420</v>
      </c>
      <c r="AB998">
        <v>995</v>
      </c>
      <c r="AC998">
        <v>249</v>
      </c>
      <c r="AD998">
        <v>814</v>
      </c>
      <c r="AE998">
        <v>1013</v>
      </c>
      <c r="AF998">
        <v>941</v>
      </c>
      <c r="AG998">
        <v>2119</v>
      </c>
      <c r="AH998">
        <v>1581</v>
      </c>
      <c r="AI998">
        <v>856</v>
      </c>
      <c r="AJ998">
        <v>1680</v>
      </c>
      <c r="AK998">
        <v>886</v>
      </c>
      <c r="AL998">
        <v>1037</v>
      </c>
      <c r="AM998">
        <v>1097</v>
      </c>
      <c r="AN998">
        <v>807</v>
      </c>
      <c r="AO998">
        <v>825</v>
      </c>
      <c r="AP998">
        <v>1008</v>
      </c>
      <c r="AQ998">
        <v>1338</v>
      </c>
      <c r="AR998">
        <v>861</v>
      </c>
      <c r="AS998">
        <v>353</v>
      </c>
      <c r="AT998">
        <v>2155</v>
      </c>
      <c r="AU998">
        <v>1366</v>
      </c>
      <c r="AV998">
        <v>772</v>
      </c>
      <c r="AW998">
        <v>1147</v>
      </c>
      <c r="AX998">
        <v>12748</v>
      </c>
      <c r="AY998">
        <v>958</v>
      </c>
      <c r="AZ998">
        <v>1392</v>
      </c>
      <c r="BA998">
        <v>1018</v>
      </c>
      <c r="BB998">
        <v>770</v>
      </c>
      <c r="BC998">
        <v>1010</v>
      </c>
      <c r="BD998">
        <v>1404</v>
      </c>
      <c r="BE998">
        <v>1348</v>
      </c>
      <c r="BF998">
        <v>1069</v>
      </c>
      <c r="BG998">
        <v>1358</v>
      </c>
      <c r="BH998">
        <v>492</v>
      </c>
      <c r="BI998">
        <v>523</v>
      </c>
      <c r="BJ998">
        <v>1423</v>
      </c>
      <c r="BK998">
        <v>799</v>
      </c>
      <c r="BL998">
        <v>680</v>
      </c>
      <c r="BM998">
        <v>1710</v>
      </c>
      <c r="BN998">
        <v>1425</v>
      </c>
      <c r="BO998">
        <v>986</v>
      </c>
      <c r="BP998">
        <v>880</v>
      </c>
      <c r="BQ998">
        <v>795</v>
      </c>
      <c r="BR998">
        <v>654</v>
      </c>
      <c r="BS998">
        <v>823</v>
      </c>
      <c r="BT998">
        <v>1059</v>
      </c>
      <c r="BU998">
        <v>1225</v>
      </c>
      <c r="BV998">
        <v>951</v>
      </c>
      <c r="BW998">
        <v>1047</v>
      </c>
      <c r="BX998">
        <v>1076</v>
      </c>
      <c r="BY998">
        <v>1102</v>
      </c>
      <c r="BZ998">
        <v>627</v>
      </c>
      <c r="CA998">
        <v>336</v>
      </c>
      <c r="CB998">
        <v>820</v>
      </c>
      <c r="CC998">
        <v>1243</v>
      </c>
      <c r="CD998">
        <v>1059</v>
      </c>
      <c r="CE998">
        <v>297</v>
      </c>
      <c r="CF998">
        <v>461</v>
      </c>
      <c r="CG998">
        <v>1754</v>
      </c>
      <c r="CH998">
        <v>1960</v>
      </c>
      <c r="CI998">
        <v>1371</v>
      </c>
      <c r="CJ998">
        <v>1196</v>
      </c>
      <c r="CK998">
        <v>1080</v>
      </c>
      <c r="CL998">
        <v>1190</v>
      </c>
      <c r="CM998">
        <v>1017</v>
      </c>
      <c r="CN998">
        <v>1674</v>
      </c>
      <c r="CO998">
        <v>1272</v>
      </c>
      <c r="CP998">
        <v>1067</v>
      </c>
      <c r="CQ998">
        <v>1010</v>
      </c>
      <c r="CR998">
        <v>1833</v>
      </c>
      <c r="CS998">
        <v>433</v>
      </c>
      <c r="CT998">
        <v>1962</v>
      </c>
      <c r="CU998">
        <v>1352</v>
      </c>
      <c r="CV998">
        <v>1399</v>
      </c>
      <c r="CW998">
        <v>1940</v>
      </c>
      <c r="CX998">
        <v>720</v>
      </c>
      <c r="CY998">
        <v>930</v>
      </c>
      <c r="CZ998">
        <v>807</v>
      </c>
      <c r="DA998">
        <v>753</v>
      </c>
      <c r="DB998">
        <v>592</v>
      </c>
      <c r="DC998">
        <v>765</v>
      </c>
      <c r="DD998">
        <v>761</v>
      </c>
      <c r="DE998">
        <v>934</v>
      </c>
      <c r="DF998">
        <v>849</v>
      </c>
      <c r="DG998">
        <v>788</v>
      </c>
      <c r="DH998">
        <v>944</v>
      </c>
      <c r="DI998">
        <v>718</v>
      </c>
      <c r="DJ998">
        <v>716</v>
      </c>
      <c r="DK998">
        <v>1932</v>
      </c>
      <c r="DL998">
        <v>820</v>
      </c>
      <c r="DM998">
        <v>2115</v>
      </c>
      <c r="DN998">
        <v>2075</v>
      </c>
      <c r="DO998">
        <v>1758</v>
      </c>
      <c r="DP998">
        <v>1765</v>
      </c>
      <c r="DQ998">
        <v>1445</v>
      </c>
      <c r="DR998">
        <v>1917</v>
      </c>
      <c r="DS998">
        <v>991</v>
      </c>
      <c r="DT998">
        <v>1035</v>
      </c>
      <c r="DU998">
        <v>1833</v>
      </c>
    </row>
    <row r="999" spans="1:125" x14ac:dyDescent="0.25">
      <c r="A999" t="s">
        <v>3253</v>
      </c>
      <c r="B999">
        <v>363.21699999999998</v>
      </c>
      <c r="C999">
        <v>755.5</v>
      </c>
      <c r="D999" t="s">
        <v>3254</v>
      </c>
      <c r="E999" t="s">
        <v>134</v>
      </c>
      <c r="F999" t="s">
        <v>3255</v>
      </c>
      <c r="G999" t="s">
        <v>2731</v>
      </c>
      <c r="H999" t="s">
        <v>3242</v>
      </c>
      <c r="I999" t="s">
        <v>3256</v>
      </c>
      <c r="J999" t="s">
        <v>3257</v>
      </c>
      <c r="K999" t="s">
        <v>132</v>
      </c>
      <c r="L999" t="s">
        <v>133</v>
      </c>
      <c r="M999">
        <v>1.98</v>
      </c>
      <c r="N999">
        <v>1</v>
      </c>
      <c r="O999" t="s">
        <v>134</v>
      </c>
      <c r="P999">
        <v>0.9</v>
      </c>
      <c r="Q999">
        <v>1</v>
      </c>
      <c r="R999">
        <v>0.98</v>
      </c>
      <c r="S999" t="s">
        <v>3245</v>
      </c>
      <c r="T999" t="s">
        <v>3258</v>
      </c>
      <c r="U999" t="s">
        <v>3259</v>
      </c>
      <c r="V999">
        <v>3</v>
      </c>
      <c r="W999" t="b">
        <v>1</v>
      </c>
      <c r="X999" t="s">
        <v>3260</v>
      </c>
      <c r="Y999" t="s">
        <v>3261</v>
      </c>
      <c r="Z999">
        <v>33</v>
      </c>
      <c r="AA999">
        <v>17</v>
      </c>
      <c r="AB999">
        <v>40</v>
      </c>
      <c r="AC999">
        <v>46</v>
      </c>
      <c r="AD999">
        <v>76</v>
      </c>
      <c r="AE999">
        <v>77</v>
      </c>
      <c r="AF999">
        <v>39</v>
      </c>
      <c r="AG999">
        <v>115</v>
      </c>
      <c r="AH999">
        <v>79</v>
      </c>
      <c r="AI999">
        <v>32</v>
      </c>
      <c r="AJ999">
        <v>58</v>
      </c>
      <c r="AK999">
        <v>111</v>
      </c>
      <c r="AL999">
        <v>23</v>
      </c>
      <c r="AM999">
        <v>15</v>
      </c>
      <c r="AN999">
        <v>33</v>
      </c>
      <c r="AO999">
        <v>90</v>
      </c>
      <c r="AP999">
        <v>22</v>
      </c>
      <c r="AQ999">
        <v>384</v>
      </c>
      <c r="AR999">
        <v>46</v>
      </c>
      <c r="AS999">
        <v>29</v>
      </c>
      <c r="AT999">
        <v>39</v>
      </c>
      <c r="AU999">
        <v>108</v>
      </c>
      <c r="AV999">
        <v>23</v>
      </c>
      <c r="AW999">
        <v>24</v>
      </c>
      <c r="AX999">
        <v>77641</v>
      </c>
      <c r="AY999">
        <v>155</v>
      </c>
      <c r="AZ999">
        <v>24</v>
      </c>
      <c r="BA999">
        <v>109</v>
      </c>
      <c r="BB999">
        <v>30</v>
      </c>
      <c r="BC999">
        <v>233</v>
      </c>
      <c r="BD999">
        <v>69</v>
      </c>
      <c r="BE999">
        <v>50</v>
      </c>
      <c r="BF999">
        <v>62</v>
      </c>
      <c r="BG999">
        <v>24</v>
      </c>
      <c r="BH999">
        <v>16</v>
      </c>
      <c r="BI999">
        <v>29</v>
      </c>
      <c r="BJ999">
        <v>21</v>
      </c>
      <c r="BK999">
        <v>29</v>
      </c>
      <c r="BL999">
        <v>35</v>
      </c>
      <c r="BM999">
        <v>34</v>
      </c>
      <c r="BN999">
        <v>59</v>
      </c>
      <c r="BO999">
        <v>85</v>
      </c>
      <c r="BP999">
        <v>61</v>
      </c>
      <c r="BQ999">
        <v>32</v>
      </c>
      <c r="BR999">
        <v>12</v>
      </c>
      <c r="BS999">
        <v>15</v>
      </c>
      <c r="BT999">
        <v>20</v>
      </c>
      <c r="BU999">
        <v>47</v>
      </c>
      <c r="BV999">
        <v>54</v>
      </c>
      <c r="BW999">
        <v>27</v>
      </c>
      <c r="BX999">
        <v>50</v>
      </c>
      <c r="BY999">
        <v>16</v>
      </c>
      <c r="BZ999">
        <v>73</v>
      </c>
      <c r="CA999">
        <v>152</v>
      </c>
      <c r="CB999">
        <v>25</v>
      </c>
      <c r="CC999">
        <v>50</v>
      </c>
      <c r="CD999">
        <v>28</v>
      </c>
      <c r="CE999">
        <v>26</v>
      </c>
      <c r="CF999">
        <v>56</v>
      </c>
      <c r="CG999">
        <v>158</v>
      </c>
      <c r="CH999">
        <v>14</v>
      </c>
      <c r="CI999">
        <v>76</v>
      </c>
      <c r="CJ999">
        <v>37</v>
      </c>
      <c r="CK999">
        <v>60</v>
      </c>
      <c r="CL999">
        <v>13</v>
      </c>
      <c r="CM999">
        <v>211</v>
      </c>
      <c r="CN999">
        <v>61</v>
      </c>
      <c r="CO999">
        <v>18</v>
      </c>
      <c r="CP999">
        <v>91</v>
      </c>
      <c r="CQ999">
        <v>30</v>
      </c>
      <c r="CR999">
        <v>18</v>
      </c>
      <c r="CS999">
        <v>77</v>
      </c>
      <c r="CT999">
        <v>55</v>
      </c>
      <c r="CU999">
        <v>146</v>
      </c>
      <c r="CV999">
        <v>26</v>
      </c>
      <c r="CW999">
        <v>47</v>
      </c>
      <c r="CX999">
        <v>40</v>
      </c>
      <c r="CY999">
        <v>82</v>
      </c>
      <c r="CZ999">
        <v>40</v>
      </c>
      <c r="DA999">
        <v>62</v>
      </c>
      <c r="DB999">
        <v>84</v>
      </c>
      <c r="DC999">
        <v>17</v>
      </c>
      <c r="DD999">
        <v>28</v>
      </c>
      <c r="DE999">
        <v>45</v>
      </c>
      <c r="DF999">
        <v>13</v>
      </c>
      <c r="DG999">
        <v>47</v>
      </c>
      <c r="DH999">
        <v>14</v>
      </c>
      <c r="DI999">
        <v>38</v>
      </c>
      <c r="DJ999">
        <v>27</v>
      </c>
      <c r="DK999">
        <v>49</v>
      </c>
      <c r="DL999">
        <v>33</v>
      </c>
      <c r="DM999">
        <v>96</v>
      </c>
      <c r="DN999">
        <v>19</v>
      </c>
      <c r="DO999">
        <v>49</v>
      </c>
      <c r="DP999">
        <v>41</v>
      </c>
      <c r="DQ999">
        <v>320</v>
      </c>
      <c r="DR999">
        <v>67</v>
      </c>
      <c r="DS999">
        <v>86</v>
      </c>
      <c r="DT999">
        <v>12</v>
      </c>
      <c r="DU999">
        <v>57</v>
      </c>
    </row>
    <row r="1000" spans="1:125" x14ac:dyDescent="0.25">
      <c r="A1000" t="s">
        <v>3262</v>
      </c>
      <c r="B1000">
        <v>363.21699999999998</v>
      </c>
      <c r="C1000">
        <v>755.5</v>
      </c>
      <c r="D1000" t="s">
        <v>3263</v>
      </c>
      <c r="E1000" t="s">
        <v>134</v>
      </c>
      <c r="F1000" t="s">
        <v>3264</v>
      </c>
      <c r="G1000" t="s">
        <v>2731</v>
      </c>
      <c r="H1000" t="s">
        <v>3242</v>
      </c>
      <c r="I1000" t="s">
        <v>3265</v>
      </c>
      <c r="J1000" t="s">
        <v>3266</v>
      </c>
      <c r="K1000" t="s">
        <v>132</v>
      </c>
      <c r="L1000" t="s">
        <v>133</v>
      </c>
      <c r="M1000">
        <v>1.98</v>
      </c>
      <c r="N1000">
        <v>1</v>
      </c>
      <c r="O1000" t="s">
        <v>134</v>
      </c>
      <c r="P1000">
        <v>0.9</v>
      </c>
      <c r="Q1000">
        <v>1</v>
      </c>
      <c r="R1000">
        <v>0.98</v>
      </c>
      <c r="S1000" t="s">
        <v>3245</v>
      </c>
      <c r="T1000" t="s">
        <v>3258</v>
      </c>
      <c r="U1000" t="s">
        <v>3259</v>
      </c>
      <c r="V1000">
        <v>3</v>
      </c>
      <c r="W1000" t="b">
        <v>1</v>
      </c>
      <c r="X1000" t="s">
        <v>3260</v>
      </c>
      <c r="Y1000" t="s">
        <v>3261</v>
      </c>
      <c r="Z1000">
        <v>33</v>
      </c>
      <c r="AA1000">
        <v>17</v>
      </c>
      <c r="AB1000">
        <v>40</v>
      </c>
      <c r="AC1000">
        <v>46</v>
      </c>
      <c r="AD1000">
        <v>76</v>
      </c>
      <c r="AE1000">
        <v>77</v>
      </c>
      <c r="AF1000">
        <v>39</v>
      </c>
      <c r="AG1000">
        <v>115</v>
      </c>
      <c r="AH1000">
        <v>79</v>
      </c>
      <c r="AI1000">
        <v>32</v>
      </c>
      <c r="AJ1000">
        <v>58</v>
      </c>
      <c r="AK1000">
        <v>111</v>
      </c>
      <c r="AL1000">
        <v>23</v>
      </c>
      <c r="AM1000">
        <v>15</v>
      </c>
      <c r="AN1000">
        <v>33</v>
      </c>
      <c r="AO1000">
        <v>90</v>
      </c>
      <c r="AP1000">
        <v>22</v>
      </c>
      <c r="AQ1000">
        <v>384</v>
      </c>
      <c r="AR1000">
        <v>46</v>
      </c>
      <c r="AS1000">
        <v>29</v>
      </c>
      <c r="AT1000">
        <v>39</v>
      </c>
      <c r="AU1000">
        <v>108</v>
      </c>
      <c r="AV1000">
        <v>23</v>
      </c>
      <c r="AW1000">
        <v>24</v>
      </c>
      <c r="AX1000">
        <v>77641</v>
      </c>
      <c r="AY1000">
        <v>155</v>
      </c>
      <c r="AZ1000">
        <v>24</v>
      </c>
      <c r="BA1000">
        <v>109</v>
      </c>
      <c r="BB1000">
        <v>30</v>
      </c>
      <c r="BC1000">
        <v>233</v>
      </c>
      <c r="BD1000">
        <v>69</v>
      </c>
      <c r="BE1000">
        <v>50</v>
      </c>
      <c r="BF1000">
        <v>62</v>
      </c>
      <c r="BG1000">
        <v>24</v>
      </c>
      <c r="BH1000">
        <v>16</v>
      </c>
      <c r="BI1000">
        <v>29</v>
      </c>
      <c r="BJ1000">
        <v>21</v>
      </c>
      <c r="BK1000">
        <v>29</v>
      </c>
      <c r="BL1000">
        <v>35</v>
      </c>
      <c r="BM1000">
        <v>34</v>
      </c>
      <c r="BN1000">
        <v>59</v>
      </c>
      <c r="BO1000">
        <v>85</v>
      </c>
      <c r="BP1000">
        <v>61</v>
      </c>
      <c r="BQ1000">
        <v>32</v>
      </c>
      <c r="BR1000">
        <v>12</v>
      </c>
      <c r="BS1000">
        <v>15</v>
      </c>
      <c r="BT1000">
        <v>20</v>
      </c>
      <c r="BU1000">
        <v>47</v>
      </c>
      <c r="BV1000">
        <v>54</v>
      </c>
      <c r="BW1000">
        <v>27</v>
      </c>
      <c r="BX1000">
        <v>50</v>
      </c>
      <c r="BY1000">
        <v>16</v>
      </c>
      <c r="BZ1000">
        <v>73</v>
      </c>
      <c r="CA1000">
        <v>152</v>
      </c>
      <c r="CB1000">
        <v>25</v>
      </c>
      <c r="CC1000">
        <v>50</v>
      </c>
      <c r="CD1000">
        <v>28</v>
      </c>
      <c r="CE1000">
        <v>26</v>
      </c>
      <c r="CF1000">
        <v>56</v>
      </c>
      <c r="CG1000">
        <v>158</v>
      </c>
      <c r="CH1000">
        <v>14</v>
      </c>
      <c r="CI1000">
        <v>76</v>
      </c>
      <c r="CJ1000">
        <v>37</v>
      </c>
      <c r="CK1000">
        <v>60</v>
      </c>
      <c r="CL1000">
        <v>13</v>
      </c>
      <c r="CM1000">
        <v>211</v>
      </c>
      <c r="CN1000">
        <v>61</v>
      </c>
      <c r="CO1000">
        <v>18</v>
      </c>
      <c r="CP1000">
        <v>91</v>
      </c>
      <c r="CQ1000">
        <v>30</v>
      </c>
      <c r="CR1000">
        <v>18</v>
      </c>
      <c r="CS1000">
        <v>77</v>
      </c>
      <c r="CT1000">
        <v>55</v>
      </c>
      <c r="CU1000">
        <v>146</v>
      </c>
      <c r="CV1000">
        <v>26</v>
      </c>
      <c r="CW1000">
        <v>47</v>
      </c>
      <c r="CX1000">
        <v>40</v>
      </c>
      <c r="CY1000">
        <v>82</v>
      </c>
      <c r="CZ1000">
        <v>40</v>
      </c>
      <c r="DA1000">
        <v>62</v>
      </c>
      <c r="DB1000">
        <v>84</v>
      </c>
      <c r="DC1000">
        <v>17</v>
      </c>
      <c r="DD1000">
        <v>28</v>
      </c>
      <c r="DE1000">
        <v>45</v>
      </c>
      <c r="DF1000">
        <v>13</v>
      </c>
      <c r="DG1000">
        <v>47</v>
      </c>
      <c r="DH1000">
        <v>14</v>
      </c>
      <c r="DI1000">
        <v>38</v>
      </c>
      <c r="DJ1000">
        <v>27</v>
      </c>
      <c r="DK1000">
        <v>49</v>
      </c>
      <c r="DL1000">
        <v>33</v>
      </c>
      <c r="DM1000">
        <v>96</v>
      </c>
      <c r="DN1000">
        <v>19</v>
      </c>
      <c r="DO1000">
        <v>49</v>
      </c>
      <c r="DP1000">
        <v>41</v>
      </c>
      <c r="DQ1000">
        <v>320</v>
      </c>
      <c r="DR1000">
        <v>67</v>
      </c>
      <c r="DS1000">
        <v>86</v>
      </c>
      <c r="DT1000">
        <v>12</v>
      </c>
      <c r="DU1000">
        <v>57</v>
      </c>
    </row>
    <row r="1001" spans="1:125" hidden="1" x14ac:dyDescent="0.25">
      <c r="A1001" t="s">
        <v>3267</v>
      </c>
      <c r="B1001">
        <v>363.21690000000001</v>
      </c>
      <c r="C1001">
        <v>763.9</v>
      </c>
      <c r="D1001" t="s">
        <v>3254</v>
      </c>
      <c r="E1001" t="s">
        <v>134</v>
      </c>
      <c r="F1001" t="s">
        <v>3255</v>
      </c>
      <c r="G1001" t="s">
        <v>2731</v>
      </c>
      <c r="H1001" t="s">
        <v>3242</v>
      </c>
      <c r="I1001" t="s">
        <v>3256</v>
      </c>
      <c r="J1001" t="s">
        <v>3257</v>
      </c>
      <c r="K1001" t="s">
        <v>132</v>
      </c>
      <c r="L1001" t="s">
        <v>133</v>
      </c>
      <c r="M1001">
        <v>1.97</v>
      </c>
      <c r="N1001">
        <v>0.7</v>
      </c>
      <c r="O1001" t="s">
        <v>134</v>
      </c>
      <c r="P1001">
        <v>2</v>
      </c>
      <c r="Q1001">
        <v>1</v>
      </c>
      <c r="R1001">
        <v>0.97</v>
      </c>
      <c r="S1001" t="s">
        <v>3245</v>
      </c>
      <c r="T1001" t="s">
        <v>3268</v>
      </c>
      <c r="U1001" t="s">
        <v>3269</v>
      </c>
      <c r="V1001">
        <v>2</v>
      </c>
      <c r="W1001" t="b">
        <v>1</v>
      </c>
      <c r="X1001" t="s">
        <v>3260</v>
      </c>
      <c r="Y1001" t="s">
        <v>3261</v>
      </c>
      <c r="Z1001">
        <v>78</v>
      </c>
      <c r="AA1001">
        <v>51</v>
      </c>
      <c r="AB1001">
        <v>59</v>
      </c>
      <c r="AC1001">
        <v>123530</v>
      </c>
      <c r="AD1001">
        <v>22</v>
      </c>
      <c r="AE1001">
        <v>71</v>
      </c>
      <c r="AF1001">
        <v>74</v>
      </c>
      <c r="AG1001">
        <v>238</v>
      </c>
      <c r="AH1001">
        <v>96</v>
      </c>
      <c r="AI1001">
        <v>133</v>
      </c>
      <c r="AJ1001">
        <v>138</v>
      </c>
      <c r="AK1001">
        <v>197</v>
      </c>
      <c r="AL1001">
        <v>28</v>
      </c>
      <c r="AM1001">
        <v>26</v>
      </c>
      <c r="AN1001">
        <v>161</v>
      </c>
      <c r="AO1001">
        <v>138</v>
      </c>
      <c r="AP1001">
        <v>138</v>
      </c>
      <c r="AQ1001">
        <v>23</v>
      </c>
      <c r="AR1001">
        <v>110</v>
      </c>
      <c r="AS1001">
        <v>18</v>
      </c>
      <c r="AT1001">
        <v>35</v>
      </c>
      <c r="AU1001">
        <v>98</v>
      </c>
      <c r="AV1001">
        <v>14</v>
      </c>
      <c r="AW1001">
        <v>176</v>
      </c>
      <c r="AX1001">
        <v>139</v>
      </c>
      <c r="AY1001">
        <v>70</v>
      </c>
      <c r="AZ1001">
        <v>96</v>
      </c>
      <c r="BA1001">
        <v>50</v>
      </c>
      <c r="BB1001">
        <v>32</v>
      </c>
      <c r="BC1001">
        <v>193</v>
      </c>
      <c r="BD1001">
        <v>96</v>
      </c>
      <c r="BE1001">
        <v>127</v>
      </c>
      <c r="BF1001">
        <v>45</v>
      </c>
      <c r="BG1001">
        <v>76</v>
      </c>
      <c r="BH1001">
        <v>86</v>
      </c>
      <c r="BI1001">
        <v>147</v>
      </c>
      <c r="BJ1001">
        <v>137</v>
      </c>
      <c r="BK1001">
        <v>86</v>
      </c>
      <c r="BL1001">
        <v>28</v>
      </c>
      <c r="BM1001">
        <v>58</v>
      </c>
      <c r="BN1001">
        <v>30</v>
      </c>
      <c r="BO1001">
        <v>91</v>
      </c>
      <c r="BP1001">
        <v>67</v>
      </c>
      <c r="BQ1001">
        <v>82</v>
      </c>
      <c r="BR1001">
        <v>101</v>
      </c>
      <c r="BS1001">
        <v>80</v>
      </c>
      <c r="BT1001">
        <v>88</v>
      </c>
      <c r="BU1001">
        <v>81</v>
      </c>
      <c r="BV1001">
        <v>14</v>
      </c>
      <c r="BW1001">
        <v>97</v>
      </c>
      <c r="BX1001">
        <v>52</v>
      </c>
      <c r="BY1001">
        <v>58</v>
      </c>
      <c r="BZ1001">
        <v>109</v>
      </c>
      <c r="CA1001">
        <v>74</v>
      </c>
      <c r="CB1001">
        <v>138</v>
      </c>
      <c r="CC1001">
        <v>154</v>
      </c>
      <c r="CD1001">
        <v>49</v>
      </c>
      <c r="CE1001">
        <v>85</v>
      </c>
      <c r="CF1001">
        <v>164</v>
      </c>
      <c r="CG1001">
        <v>122</v>
      </c>
      <c r="CH1001">
        <v>57</v>
      </c>
      <c r="CI1001">
        <v>130</v>
      </c>
      <c r="CJ1001">
        <v>75</v>
      </c>
      <c r="CK1001">
        <v>160</v>
      </c>
      <c r="CL1001">
        <v>40</v>
      </c>
      <c r="CM1001">
        <v>12</v>
      </c>
      <c r="CN1001">
        <v>99</v>
      </c>
      <c r="CO1001">
        <v>99</v>
      </c>
      <c r="CP1001">
        <v>81</v>
      </c>
      <c r="CQ1001">
        <v>237</v>
      </c>
      <c r="CR1001">
        <v>11</v>
      </c>
      <c r="CS1001">
        <v>91</v>
      </c>
      <c r="CT1001">
        <v>85</v>
      </c>
      <c r="CU1001">
        <v>55063</v>
      </c>
      <c r="CV1001">
        <v>65</v>
      </c>
      <c r="CW1001">
        <v>60</v>
      </c>
      <c r="CX1001">
        <v>69</v>
      </c>
      <c r="CY1001">
        <v>34</v>
      </c>
      <c r="CZ1001">
        <v>26</v>
      </c>
      <c r="DA1001">
        <v>48</v>
      </c>
      <c r="DB1001">
        <v>34</v>
      </c>
      <c r="DC1001">
        <v>63</v>
      </c>
      <c r="DD1001">
        <v>47</v>
      </c>
      <c r="DE1001">
        <v>27</v>
      </c>
      <c r="DF1001">
        <v>19</v>
      </c>
      <c r="DG1001">
        <v>66</v>
      </c>
      <c r="DH1001">
        <v>110</v>
      </c>
      <c r="DI1001">
        <v>44</v>
      </c>
      <c r="DJ1001">
        <v>93</v>
      </c>
      <c r="DK1001">
        <v>128</v>
      </c>
      <c r="DL1001">
        <v>19</v>
      </c>
      <c r="DM1001">
        <v>97</v>
      </c>
      <c r="DN1001">
        <v>42</v>
      </c>
      <c r="DO1001">
        <v>28</v>
      </c>
      <c r="DP1001">
        <v>106</v>
      </c>
      <c r="DQ1001">
        <v>64</v>
      </c>
      <c r="DR1001">
        <v>101</v>
      </c>
      <c r="DS1001">
        <v>76</v>
      </c>
      <c r="DT1001">
        <v>59</v>
      </c>
      <c r="DU1001">
        <v>73</v>
      </c>
    </row>
    <row r="1002" spans="1:125" hidden="1" x14ac:dyDescent="0.25">
      <c r="A1002" t="s">
        <v>3270</v>
      </c>
      <c r="B1002">
        <v>363.21690000000001</v>
      </c>
      <c r="C1002">
        <v>763.9</v>
      </c>
      <c r="D1002" t="s">
        <v>3263</v>
      </c>
      <c r="E1002" t="s">
        <v>134</v>
      </c>
      <c r="F1002" t="s">
        <v>3264</v>
      </c>
      <c r="G1002" t="s">
        <v>2731</v>
      </c>
      <c r="H1002" t="s">
        <v>3242</v>
      </c>
      <c r="I1002" t="s">
        <v>3265</v>
      </c>
      <c r="J1002" t="s">
        <v>3266</v>
      </c>
      <c r="K1002" t="s">
        <v>132</v>
      </c>
      <c r="L1002" t="s">
        <v>133</v>
      </c>
      <c r="M1002">
        <v>1.97</v>
      </c>
      <c r="N1002">
        <v>0.7</v>
      </c>
      <c r="O1002" t="s">
        <v>134</v>
      </c>
      <c r="P1002">
        <v>2</v>
      </c>
      <c r="Q1002">
        <v>1</v>
      </c>
      <c r="R1002">
        <v>0.97</v>
      </c>
      <c r="S1002" t="s">
        <v>3245</v>
      </c>
      <c r="T1002" t="s">
        <v>3268</v>
      </c>
      <c r="U1002" t="s">
        <v>3269</v>
      </c>
      <c r="V1002">
        <v>2</v>
      </c>
      <c r="W1002" t="b">
        <v>1</v>
      </c>
      <c r="X1002" t="s">
        <v>3260</v>
      </c>
      <c r="Y1002" t="s">
        <v>3261</v>
      </c>
      <c r="Z1002">
        <v>78</v>
      </c>
      <c r="AA1002">
        <v>51</v>
      </c>
      <c r="AB1002">
        <v>59</v>
      </c>
      <c r="AC1002">
        <v>123530</v>
      </c>
      <c r="AD1002">
        <v>22</v>
      </c>
      <c r="AE1002">
        <v>71</v>
      </c>
      <c r="AF1002">
        <v>74</v>
      </c>
      <c r="AG1002">
        <v>238</v>
      </c>
      <c r="AH1002">
        <v>96</v>
      </c>
      <c r="AI1002">
        <v>133</v>
      </c>
      <c r="AJ1002">
        <v>138</v>
      </c>
      <c r="AK1002">
        <v>197</v>
      </c>
      <c r="AL1002">
        <v>28</v>
      </c>
      <c r="AM1002">
        <v>26</v>
      </c>
      <c r="AN1002">
        <v>161</v>
      </c>
      <c r="AO1002">
        <v>138</v>
      </c>
      <c r="AP1002">
        <v>138</v>
      </c>
      <c r="AQ1002">
        <v>23</v>
      </c>
      <c r="AR1002">
        <v>110</v>
      </c>
      <c r="AS1002">
        <v>18</v>
      </c>
      <c r="AT1002">
        <v>35</v>
      </c>
      <c r="AU1002">
        <v>98</v>
      </c>
      <c r="AV1002">
        <v>14</v>
      </c>
      <c r="AW1002">
        <v>176</v>
      </c>
      <c r="AX1002">
        <v>139</v>
      </c>
      <c r="AY1002">
        <v>70</v>
      </c>
      <c r="AZ1002">
        <v>96</v>
      </c>
      <c r="BA1002">
        <v>50</v>
      </c>
      <c r="BB1002">
        <v>32</v>
      </c>
      <c r="BC1002">
        <v>193</v>
      </c>
      <c r="BD1002">
        <v>96</v>
      </c>
      <c r="BE1002">
        <v>127</v>
      </c>
      <c r="BF1002">
        <v>45</v>
      </c>
      <c r="BG1002">
        <v>76</v>
      </c>
      <c r="BH1002">
        <v>86</v>
      </c>
      <c r="BI1002">
        <v>147</v>
      </c>
      <c r="BJ1002">
        <v>137</v>
      </c>
      <c r="BK1002">
        <v>86</v>
      </c>
      <c r="BL1002">
        <v>28</v>
      </c>
      <c r="BM1002">
        <v>58</v>
      </c>
      <c r="BN1002">
        <v>30</v>
      </c>
      <c r="BO1002">
        <v>91</v>
      </c>
      <c r="BP1002">
        <v>67</v>
      </c>
      <c r="BQ1002">
        <v>82</v>
      </c>
      <c r="BR1002">
        <v>101</v>
      </c>
      <c r="BS1002">
        <v>80</v>
      </c>
      <c r="BT1002">
        <v>88</v>
      </c>
      <c r="BU1002">
        <v>81</v>
      </c>
      <c r="BV1002">
        <v>14</v>
      </c>
      <c r="BW1002">
        <v>97</v>
      </c>
      <c r="BX1002">
        <v>52</v>
      </c>
      <c r="BY1002">
        <v>58</v>
      </c>
      <c r="BZ1002">
        <v>109</v>
      </c>
      <c r="CA1002">
        <v>74</v>
      </c>
      <c r="CB1002">
        <v>138</v>
      </c>
      <c r="CC1002">
        <v>154</v>
      </c>
      <c r="CD1002">
        <v>49</v>
      </c>
      <c r="CE1002">
        <v>85</v>
      </c>
      <c r="CF1002">
        <v>164</v>
      </c>
      <c r="CG1002">
        <v>122</v>
      </c>
      <c r="CH1002">
        <v>57</v>
      </c>
      <c r="CI1002">
        <v>130</v>
      </c>
      <c r="CJ1002">
        <v>75</v>
      </c>
      <c r="CK1002">
        <v>160</v>
      </c>
      <c r="CL1002">
        <v>40</v>
      </c>
      <c r="CM1002">
        <v>12</v>
      </c>
      <c r="CN1002">
        <v>99</v>
      </c>
      <c r="CO1002">
        <v>99</v>
      </c>
      <c r="CP1002">
        <v>81</v>
      </c>
      <c r="CQ1002">
        <v>237</v>
      </c>
      <c r="CR1002">
        <v>11</v>
      </c>
      <c r="CS1002">
        <v>91</v>
      </c>
      <c r="CT1002">
        <v>85</v>
      </c>
      <c r="CU1002">
        <v>55063</v>
      </c>
      <c r="CV1002">
        <v>65</v>
      </c>
      <c r="CW1002">
        <v>60</v>
      </c>
      <c r="CX1002">
        <v>69</v>
      </c>
      <c r="CY1002">
        <v>34</v>
      </c>
      <c r="CZ1002">
        <v>26</v>
      </c>
      <c r="DA1002">
        <v>48</v>
      </c>
      <c r="DB1002">
        <v>34</v>
      </c>
      <c r="DC1002">
        <v>63</v>
      </c>
      <c r="DD1002">
        <v>47</v>
      </c>
      <c r="DE1002">
        <v>27</v>
      </c>
      <c r="DF1002">
        <v>19</v>
      </c>
      <c r="DG1002">
        <v>66</v>
      </c>
      <c r="DH1002">
        <v>110</v>
      </c>
      <c r="DI1002">
        <v>44</v>
      </c>
      <c r="DJ1002">
        <v>93</v>
      </c>
      <c r="DK1002">
        <v>128</v>
      </c>
      <c r="DL1002">
        <v>19</v>
      </c>
      <c r="DM1002">
        <v>97</v>
      </c>
      <c r="DN1002">
        <v>42</v>
      </c>
      <c r="DO1002">
        <v>28</v>
      </c>
      <c r="DP1002">
        <v>106</v>
      </c>
      <c r="DQ1002">
        <v>64</v>
      </c>
      <c r="DR1002">
        <v>101</v>
      </c>
      <c r="DS1002">
        <v>76</v>
      </c>
      <c r="DT1002">
        <v>59</v>
      </c>
      <c r="DU1002">
        <v>73</v>
      </c>
    </row>
    <row r="1003" spans="1:125" hidden="1" x14ac:dyDescent="0.25">
      <c r="A1003" t="s">
        <v>3271</v>
      </c>
      <c r="B1003">
        <v>165.09030000000001</v>
      </c>
      <c r="C1003">
        <v>909.8</v>
      </c>
      <c r="D1003" t="s">
        <v>3240</v>
      </c>
      <c r="E1003" t="s">
        <v>134</v>
      </c>
      <c r="F1003" t="s">
        <v>3241</v>
      </c>
      <c r="G1003" t="s">
        <v>3042</v>
      </c>
      <c r="H1003" t="s">
        <v>3242</v>
      </c>
      <c r="I1003" t="s">
        <v>3243</v>
      </c>
      <c r="J1003" t="s">
        <v>3244</v>
      </c>
      <c r="K1003" t="s">
        <v>132</v>
      </c>
      <c r="L1003" t="s">
        <v>133</v>
      </c>
      <c r="M1003">
        <v>1.96</v>
      </c>
      <c r="N1003">
        <v>1.7</v>
      </c>
      <c r="O1003" t="s">
        <v>134</v>
      </c>
      <c r="P1003">
        <v>0.8</v>
      </c>
      <c r="Q1003">
        <v>1</v>
      </c>
      <c r="R1003">
        <v>0.96</v>
      </c>
      <c r="S1003" t="s">
        <v>3245</v>
      </c>
      <c r="T1003" t="s">
        <v>3272</v>
      </c>
      <c r="U1003" t="s">
        <v>3273</v>
      </c>
      <c r="V1003">
        <v>1</v>
      </c>
      <c r="W1003" t="b">
        <v>1</v>
      </c>
      <c r="X1003" t="s">
        <v>3240</v>
      </c>
      <c r="Y1003" t="s">
        <v>3241</v>
      </c>
      <c r="Z1003">
        <v>4279</v>
      </c>
      <c r="AA1003">
        <v>2032</v>
      </c>
      <c r="AB1003">
        <v>3954</v>
      </c>
      <c r="AC1003">
        <v>11716</v>
      </c>
      <c r="AD1003">
        <v>2342</v>
      </c>
      <c r="AE1003">
        <v>2105</v>
      </c>
      <c r="AF1003">
        <v>2522</v>
      </c>
      <c r="AG1003">
        <v>3178</v>
      </c>
      <c r="AH1003">
        <v>3325</v>
      </c>
      <c r="AI1003">
        <v>3038</v>
      </c>
      <c r="AJ1003">
        <v>2421</v>
      </c>
      <c r="AK1003">
        <v>2353</v>
      </c>
      <c r="AL1003">
        <v>1178</v>
      </c>
      <c r="AM1003">
        <v>2776</v>
      </c>
      <c r="AN1003">
        <v>927</v>
      </c>
      <c r="AO1003">
        <v>1462</v>
      </c>
      <c r="AP1003">
        <v>2788</v>
      </c>
      <c r="AQ1003">
        <v>920</v>
      </c>
      <c r="AR1003">
        <v>478</v>
      </c>
      <c r="AS1003">
        <v>1187</v>
      </c>
      <c r="AT1003">
        <v>3646</v>
      </c>
      <c r="AU1003">
        <v>2205</v>
      </c>
      <c r="AV1003">
        <v>558</v>
      </c>
      <c r="AW1003">
        <v>3228</v>
      </c>
      <c r="AX1003">
        <v>1297</v>
      </c>
      <c r="AY1003">
        <v>1248</v>
      </c>
      <c r="AZ1003">
        <v>2244</v>
      </c>
      <c r="BA1003">
        <v>1144</v>
      </c>
      <c r="BB1003">
        <v>1384</v>
      </c>
      <c r="BC1003">
        <v>1734</v>
      </c>
      <c r="BD1003">
        <v>293</v>
      </c>
      <c r="BE1003">
        <v>317</v>
      </c>
      <c r="BF1003">
        <v>1565</v>
      </c>
      <c r="BG1003">
        <v>2083</v>
      </c>
      <c r="BH1003">
        <v>1313</v>
      </c>
      <c r="BI1003">
        <v>1207</v>
      </c>
      <c r="BJ1003">
        <v>999</v>
      </c>
      <c r="BK1003">
        <v>3148</v>
      </c>
      <c r="BL1003">
        <v>2256</v>
      </c>
      <c r="BM1003">
        <v>3083</v>
      </c>
      <c r="BN1003">
        <v>3109</v>
      </c>
      <c r="BO1003">
        <v>1510</v>
      </c>
      <c r="BP1003">
        <v>2958</v>
      </c>
      <c r="BQ1003">
        <v>769</v>
      </c>
      <c r="BR1003">
        <v>620</v>
      </c>
      <c r="BS1003">
        <v>1533</v>
      </c>
      <c r="BT1003">
        <v>3776</v>
      </c>
      <c r="BU1003">
        <v>2067</v>
      </c>
      <c r="BV1003">
        <v>2754</v>
      </c>
      <c r="BW1003">
        <v>1194</v>
      </c>
      <c r="BX1003">
        <v>2303</v>
      </c>
      <c r="BY1003">
        <v>3297</v>
      </c>
      <c r="BZ1003">
        <v>270</v>
      </c>
      <c r="CA1003">
        <v>1107</v>
      </c>
      <c r="CB1003">
        <v>1178</v>
      </c>
      <c r="CC1003">
        <v>2426</v>
      </c>
      <c r="CD1003">
        <v>2766</v>
      </c>
      <c r="CE1003">
        <v>1213</v>
      </c>
      <c r="CF1003">
        <v>1776</v>
      </c>
      <c r="CG1003">
        <v>3143</v>
      </c>
      <c r="CH1003">
        <v>677</v>
      </c>
      <c r="CI1003">
        <v>969</v>
      </c>
      <c r="CJ1003">
        <v>862</v>
      </c>
      <c r="CK1003">
        <v>439</v>
      </c>
      <c r="CL1003">
        <v>860</v>
      </c>
      <c r="CM1003">
        <v>297</v>
      </c>
      <c r="CN1003">
        <v>1843</v>
      </c>
      <c r="CO1003">
        <v>264</v>
      </c>
      <c r="CP1003">
        <v>1759</v>
      </c>
      <c r="CQ1003">
        <v>1264</v>
      </c>
      <c r="CR1003">
        <v>541</v>
      </c>
      <c r="CS1003">
        <v>1550</v>
      </c>
      <c r="CT1003">
        <v>769</v>
      </c>
      <c r="CU1003">
        <v>10155</v>
      </c>
      <c r="CV1003">
        <v>832</v>
      </c>
      <c r="CW1003">
        <v>588</v>
      </c>
      <c r="CX1003">
        <v>814</v>
      </c>
      <c r="CY1003">
        <v>1012</v>
      </c>
      <c r="CZ1003">
        <v>1785</v>
      </c>
      <c r="DA1003">
        <v>1114</v>
      </c>
      <c r="DB1003">
        <v>1696</v>
      </c>
      <c r="DC1003">
        <v>568</v>
      </c>
      <c r="DD1003">
        <v>258</v>
      </c>
      <c r="DE1003">
        <v>1038</v>
      </c>
      <c r="DF1003">
        <v>2218</v>
      </c>
      <c r="DG1003">
        <v>1322</v>
      </c>
      <c r="DH1003">
        <v>377</v>
      </c>
      <c r="DI1003">
        <v>798</v>
      </c>
      <c r="DJ1003">
        <v>389</v>
      </c>
      <c r="DK1003">
        <v>512</v>
      </c>
      <c r="DL1003">
        <v>1436</v>
      </c>
      <c r="DM1003">
        <v>1657</v>
      </c>
      <c r="DN1003">
        <v>347</v>
      </c>
      <c r="DO1003">
        <v>1587</v>
      </c>
      <c r="DP1003">
        <v>2800</v>
      </c>
      <c r="DQ1003">
        <v>1012</v>
      </c>
      <c r="DR1003">
        <v>2743</v>
      </c>
      <c r="DS1003">
        <v>2571</v>
      </c>
      <c r="DT1003">
        <v>2291</v>
      </c>
      <c r="DU1003">
        <v>3680</v>
      </c>
    </row>
    <row r="1004" spans="1:125" hidden="1" x14ac:dyDescent="0.25">
      <c r="A1004" t="s">
        <v>3274</v>
      </c>
      <c r="B1004">
        <v>165.09030000000001</v>
      </c>
      <c r="C1004">
        <v>909.8</v>
      </c>
      <c r="D1004" t="s">
        <v>3249</v>
      </c>
      <c r="E1004" t="s">
        <v>134</v>
      </c>
      <c r="F1004" t="s">
        <v>3250</v>
      </c>
      <c r="G1004" t="s">
        <v>3042</v>
      </c>
      <c r="H1004" t="s">
        <v>3242</v>
      </c>
      <c r="I1004" t="s">
        <v>3251</v>
      </c>
      <c r="J1004" t="s">
        <v>3252</v>
      </c>
      <c r="K1004" t="s">
        <v>132</v>
      </c>
      <c r="L1004" t="s">
        <v>133</v>
      </c>
      <c r="M1004">
        <v>1.96</v>
      </c>
      <c r="N1004">
        <v>1.7</v>
      </c>
      <c r="O1004" t="s">
        <v>134</v>
      </c>
      <c r="P1004">
        <v>0.8</v>
      </c>
      <c r="Q1004">
        <v>1</v>
      </c>
      <c r="R1004">
        <v>0.96</v>
      </c>
      <c r="S1004" t="s">
        <v>3245</v>
      </c>
      <c r="T1004" t="s">
        <v>3272</v>
      </c>
      <c r="U1004" t="s">
        <v>3273</v>
      </c>
      <c r="V1004">
        <v>1</v>
      </c>
      <c r="W1004" t="b">
        <v>1</v>
      </c>
      <c r="X1004" t="s">
        <v>3249</v>
      </c>
      <c r="Y1004" t="s">
        <v>3250</v>
      </c>
      <c r="Z1004">
        <v>4279</v>
      </c>
      <c r="AA1004">
        <v>2032</v>
      </c>
      <c r="AB1004">
        <v>3954</v>
      </c>
      <c r="AC1004">
        <v>11716</v>
      </c>
      <c r="AD1004">
        <v>2342</v>
      </c>
      <c r="AE1004">
        <v>2105</v>
      </c>
      <c r="AF1004">
        <v>2522</v>
      </c>
      <c r="AG1004">
        <v>3178</v>
      </c>
      <c r="AH1004">
        <v>3325</v>
      </c>
      <c r="AI1004">
        <v>3038</v>
      </c>
      <c r="AJ1004">
        <v>2421</v>
      </c>
      <c r="AK1004">
        <v>2353</v>
      </c>
      <c r="AL1004">
        <v>1178</v>
      </c>
      <c r="AM1004">
        <v>2776</v>
      </c>
      <c r="AN1004">
        <v>927</v>
      </c>
      <c r="AO1004">
        <v>1462</v>
      </c>
      <c r="AP1004">
        <v>2788</v>
      </c>
      <c r="AQ1004">
        <v>920</v>
      </c>
      <c r="AR1004">
        <v>478</v>
      </c>
      <c r="AS1004">
        <v>1187</v>
      </c>
      <c r="AT1004">
        <v>3646</v>
      </c>
      <c r="AU1004">
        <v>2205</v>
      </c>
      <c r="AV1004">
        <v>558</v>
      </c>
      <c r="AW1004">
        <v>3228</v>
      </c>
      <c r="AX1004">
        <v>1297</v>
      </c>
      <c r="AY1004">
        <v>1248</v>
      </c>
      <c r="AZ1004">
        <v>2244</v>
      </c>
      <c r="BA1004">
        <v>1144</v>
      </c>
      <c r="BB1004">
        <v>1384</v>
      </c>
      <c r="BC1004">
        <v>1734</v>
      </c>
      <c r="BD1004">
        <v>293</v>
      </c>
      <c r="BE1004">
        <v>317</v>
      </c>
      <c r="BF1004">
        <v>1565</v>
      </c>
      <c r="BG1004">
        <v>2083</v>
      </c>
      <c r="BH1004">
        <v>1313</v>
      </c>
      <c r="BI1004">
        <v>1207</v>
      </c>
      <c r="BJ1004">
        <v>999</v>
      </c>
      <c r="BK1004">
        <v>3148</v>
      </c>
      <c r="BL1004">
        <v>2256</v>
      </c>
      <c r="BM1004">
        <v>3083</v>
      </c>
      <c r="BN1004">
        <v>3109</v>
      </c>
      <c r="BO1004">
        <v>1510</v>
      </c>
      <c r="BP1004">
        <v>2958</v>
      </c>
      <c r="BQ1004">
        <v>769</v>
      </c>
      <c r="BR1004">
        <v>620</v>
      </c>
      <c r="BS1004">
        <v>1533</v>
      </c>
      <c r="BT1004">
        <v>3776</v>
      </c>
      <c r="BU1004">
        <v>2067</v>
      </c>
      <c r="BV1004">
        <v>2754</v>
      </c>
      <c r="BW1004">
        <v>1194</v>
      </c>
      <c r="BX1004">
        <v>2303</v>
      </c>
      <c r="BY1004">
        <v>3297</v>
      </c>
      <c r="BZ1004">
        <v>270</v>
      </c>
      <c r="CA1004">
        <v>1107</v>
      </c>
      <c r="CB1004">
        <v>1178</v>
      </c>
      <c r="CC1004">
        <v>2426</v>
      </c>
      <c r="CD1004">
        <v>2766</v>
      </c>
      <c r="CE1004">
        <v>1213</v>
      </c>
      <c r="CF1004">
        <v>1776</v>
      </c>
      <c r="CG1004">
        <v>3143</v>
      </c>
      <c r="CH1004">
        <v>677</v>
      </c>
      <c r="CI1004">
        <v>969</v>
      </c>
      <c r="CJ1004">
        <v>862</v>
      </c>
      <c r="CK1004">
        <v>439</v>
      </c>
      <c r="CL1004">
        <v>860</v>
      </c>
      <c r="CM1004">
        <v>297</v>
      </c>
      <c r="CN1004">
        <v>1843</v>
      </c>
      <c r="CO1004">
        <v>264</v>
      </c>
      <c r="CP1004">
        <v>1759</v>
      </c>
      <c r="CQ1004">
        <v>1264</v>
      </c>
      <c r="CR1004">
        <v>541</v>
      </c>
      <c r="CS1004">
        <v>1550</v>
      </c>
      <c r="CT1004">
        <v>769</v>
      </c>
      <c r="CU1004">
        <v>10155</v>
      </c>
      <c r="CV1004">
        <v>832</v>
      </c>
      <c r="CW1004">
        <v>588</v>
      </c>
      <c r="CX1004">
        <v>814</v>
      </c>
      <c r="CY1004">
        <v>1012</v>
      </c>
      <c r="CZ1004">
        <v>1785</v>
      </c>
      <c r="DA1004">
        <v>1114</v>
      </c>
      <c r="DB1004">
        <v>1696</v>
      </c>
      <c r="DC1004">
        <v>568</v>
      </c>
      <c r="DD1004">
        <v>258</v>
      </c>
      <c r="DE1004">
        <v>1038</v>
      </c>
      <c r="DF1004">
        <v>2218</v>
      </c>
      <c r="DG1004">
        <v>1322</v>
      </c>
      <c r="DH1004">
        <v>377</v>
      </c>
      <c r="DI1004">
        <v>798</v>
      </c>
      <c r="DJ1004">
        <v>389</v>
      </c>
      <c r="DK1004">
        <v>512</v>
      </c>
      <c r="DL1004">
        <v>1436</v>
      </c>
      <c r="DM1004">
        <v>1657</v>
      </c>
      <c r="DN1004">
        <v>347</v>
      </c>
      <c r="DO1004">
        <v>1587</v>
      </c>
      <c r="DP1004">
        <v>2800</v>
      </c>
      <c r="DQ1004">
        <v>1012</v>
      </c>
      <c r="DR1004">
        <v>2743</v>
      </c>
      <c r="DS1004">
        <v>2571</v>
      </c>
      <c r="DT1004">
        <v>2291</v>
      </c>
      <c r="DU1004">
        <v>3680</v>
      </c>
    </row>
    <row r="1005" spans="1:125" x14ac:dyDescent="0.25">
      <c r="A1005">
        <v>1183</v>
      </c>
      <c r="B1005">
        <v>125.0592</v>
      </c>
      <c r="C1005">
        <v>711.3</v>
      </c>
      <c r="D1005" t="s">
        <v>3275</v>
      </c>
      <c r="E1005" t="s">
        <v>134</v>
      </c>
      <c r="F1005" t="s">
        <v>3276</v>
      </c>
      <c r="G1005" t="s">
        <v>3277</v>
      </c>
      <c r="H1005" t="s">
        <v>3242</v>
      </c>
      <c r="I1005" t="s">
        <v>3278</v>
      </c>
      <c r="J1005" t="s">
        <v>3279</v>
      </c>
      <c r="K1005" t="s">
        <v>132</v>
      </c>
      <c r="L1005" t="s">
        <v>133</v>
      </c>
      <c r="M1005">
        <v>1.95</v>
      </c>
      <c r="N1005">
        <v>1.3</v>
      </c>
      <c r="O1005" t="s">
        <v>134</v>
      </c>
      <c r="P1005">
        <v>3.6</v>
      </c>
      <c r="Q1005">
        <v>1</v>
      </c>
      <c r="R1005">
        <v>0.95</v>
      </c>
      <c r="S1005" t="s">
        <v>3245</v>
      </c>
      <c r="T1005" t="s">
        <v>3280</v>
      </c>
      <c r="U1005" t="s">
        <v>3281</v>
      </c>
      <c r="V1005">
        <v>2</v>
      </c>
      <c r="W1005" t="b">
        <v>1</v>
      </c>
      <c r="X1005" t="s">
        <v>3275</v>
      </c>
      <c r="Y1005" t="s">
        <v>3276</v>
      </c>
      <c r="Z1005">
        <v>154</v>
      </c>
      <c r="AA1005">
        <v>446</v>
      </c>
      <c r="AB1005">
        <v>249</v>
      </c>
      <c r="AC1005">
        <v>548</v>
      </c>
      <c r="AD1005">
        <v>210</v>
      </c>
      <c r="AE1005">
        <v>371</v>
      </c>
      <c r="AF1005">
        <v>531</v>
      </c>
      <c r="AG1005">
        <v>223</v>
      </c>
      <c r="AH1005">
        <v>349</v>
      </c>
      <c r="AI1005">
        <v>420</v>
      </c>
      <c r="AJ1005">
        <v>588</v>
      </c>
      <c r="AK1005">
        <v>207</v>
      </c>
      <c r="AL1005">
        <v>375</v>
      </c>
      <c r="AM1005">
        <v>543</v>
      </c>
      <c r="AN1005">
        <v>91</v>
      </c>
      <c r="AO1005">
        <v>82</v>
      </c>
      <c r="AP1005">
        <v>435</v>
      </c>
      <c r="AQ1005">
        <v>392</v>
      </c>
      <c r="AR1005">
        <v>415</v>
      </c>
      <c r="AS1005">
        <v>483</v>
      </c>
      <c r="AT1005">
        <v>500</v>
      </c>
      <c r="AU1005">
        <v>318</v>
      </c>
      <c r="AV1005">
        <v>573</v>
      </c>
      <c r="AW1005">
        <v>432</v>
      </c>
      <c r="AX1005">
        <v>321</v>
      </c>
      <c r="AY1005">
        <v>256</v>
      </c>
      <c r="AZ1005">
        <v>347</v>
      </c>
      <c r="BA1005">
        <v>844</v>
      </c>
      <c r="BB1005">
        <v>255</v>
      </c>
      <c r="BC1005">
        <v>440</v>
      </c>
      <c r="BD1005">
        <v>258</v>
      </c>
      <c r="BE1005">
        <v>386</v>
      </c>
      <c r="BF1005">
        <v>620</v>
      </c>
      <c r="BG1005">
        <v>471</v>
      </c>
      <c r="BH1005">
        <v>533</v>
      </c>
      <c r="BI1005">
        <v>134</v>
      </c>
      <c r="BJ1005">
        <v>121</v>
      </c>
      <c r="BK1005">
        <v>447</v>
      </c>
      <c r="BL1005">
        <v>386</v>
      </c>
      <c r="BM1005">
        <v>406</v>
      </c>
      <c r="BN1005">
        <v>236</v>
      </c>
      <c r="BO1005">
        <v>331</v>
      </c>
      <c r="BP1005">
        <v>430</v>
      </c>
      <c r="BQ1005">
        <v>312</v>
      </c>
      <c r="BR1005">
        <v>474</v>
      </c>
      <c r="BS1005">
        <v>521</v>
      </c>
      <c r="BT1005">
        <v>346</v>
      </c>
      <c r="BU1005">
        <v>313</v>
      </c>
      <c r="BV1005">
        <v>258</v>
      </c>
      <c r="BW1005">
        <v>431</v>
      </c>
      <c r="BX1005">
        <v>462</v>
      </c>
      <c r="BY1005">
        <v>572</v>
      </c>
      <c r="BZ1005">
        <v>254</v>
      </c>
      <c r="CA1005">
        <v>76</v>
      </c>
      <c r="CB1005">
        <v>281</v>
      </c>
      <c r="CC1005">
        <v>327</v>
      </c>
      <c r="CD1005">
        <v>171</v>
      </c>
      <c r="CE1005">
        <v>236</v>
      </c>
      <c r="CF1005">
        <v>321</v>
      </c>
      <c r="CG1005">
        <v>1005</v>
      </c>
      <c r="CH1005">
        <v>547</v>
      </c>
      <c r="CI1005">
        <v>542</v>
      </c>
      <c r="CJ1005">
        <v>537</v>
      </c>
      <c r="CK1005">
        <v>678</v>
      </c>
      <c r="CL1005">
        <v>286</v>
      </c>
      <c r="CM1005">
        <v>285</v>
      </c>
      <c r="CN1005">
        <v>884</v>
      </c>
      <c r="CO1005">
        <v>974</v>
      </c>
      <c r="CP1005">
        <v>357</v>
      </c>
      <c r="CQ1005">
        <v>358</v>
      </c>
      <c r="CR1005">
        <v>364</v>
      </c>
      <c r="CS1005">
        <v>397</v>
      </c>
      <c r="CT1005">
        <v>312</v>
      </c>
      <c r="CU1005">
        <v>34717</v>
      </c>
      <c r="CV1005">
        <v>105</v>
      </c>
      <c r="CW1005">
        <v>512</v>
      </c>
      <c r="CX1005">
        <v>400</v>
      </c>
      <c r="CY1005">
        <v>165</v>
      </c>
      <c r="CZ1005">
        <v>290</v>
      </c>
      <c r="DA1005">
        <v>350</v>
      </c>
      <c r="DB1005">
        <v>276</v>
      </c>
      <c r="DC1005">
        <v>155</v>
      </c>
      <c r="DD1005">
        <v>376</v>
      </c>
      <c r="DE1005">
        <v>213</v>
      </c>
      <c r="DF1005">
        <v>267</v>
      </c>
      <c r="DG1005">
        <v>186</v>
      </c>
      <c r="DH1005">
        <v>396</v>
      </c>
      <c r="DI1005">
        <v>63</v>
      </c>
      <c r="DJ1005">
        <v>338</v>
      </c>
      <c r="DK1005">
        <v>112</v>
      </c>
      <c r="DL1005">
        <v>559</v>
      </c>
      <c r="DM1005">
        <v>386</v>
      </c>
      <c r="DN1005">
        <v>457</v>
      </c>
      <c r="DO1005">
        <v>459</v>
      </c>
      <c r="DP1005">
        <v>761</v>
      </c>
      <c r="DQ1005">
        <v>631</v>
      </c>
      <c r="DR1005">
        <v>433</v>
      </c>
      <c r="DS1005">
        <v>95</v>
      </c>
      <c r="DT1005">
        <v>435</v>
      </c>
      <c r="DU1005">
        <v>185</v>
      </c>
    </row>
    <row r="1006" spans="1:125" x14ac:dyDescent="0.25">
      <c r="A1006" t="s">
        <v>3282</v>
      </c>
      <c r="B1006">
        <v>169.04949999999999</v>
      </c>
      <c r="C1006">
        <v>628.1</v>
      </c>
      <c r="D1006" t="s">
        <v>3283</v>
      </c>
      <c r="E1006" t="s">
        <v>134</v>
      </c>
      <c r="F1006" t="s">
        <v>3284</v>
      </c>
      <c r="G1006" t="s">
        <v>3285</v>
      </c>
      <c r="H1006" t="s">
        <v>3242</v>
      </c>
      <c r="I1006" t="s">
        <v>3286</v>
      </c>
      <c r="J1006" t="s">
        <v>3287</v>
      </c>
      <c r="K1006" t="s">
        <v>132</v>
      </c>
      <c r="L1006" t="s">
        <v>133</v>
      </c>
      <c r="M1006">
        <v>1.95</v>
      </c>
      <c r="N1006">
        <v>0.3</v>
      </c>
      <c r="O1006" t="s">
        <v>134</v>
      </c>
      <c r="P1006">
        <v>5.8</v>
      </c>
      <c r="Q1006">
        <v>1</v>
      </c>
      <c r="R1006">
        <v>0.95</v>
      </c>
      <c r="S1006" t="s">
        <v>3245</v>
      </c>
      <c r="T1006" t="s">
        <v>3288</v>
      </c>
      <c r="U1006" t="s">
        <v>3289</v>
      </c>
      <c r="V1006">
        <v>4</v>
      </c>
      <c r="W1006" t="b">
        <v>1</v>
      </c>
      <c r="X1006" t="s">
        <v>3290</v>
      </c>
      <c r="Y1006" t="s">
        <v>3291</v>
      </c>
      <c r="Z1006">
        <v>67068</v>
      </c>
      <c r="AA1006">
        <v>47503</v>
      </c>
      <c r="AB1006">
        <v>81450</v>
      </c>
      <c r="AC1006">
        <v>123</v>
      </c>
      <c r="AD1006">
        <v>512</v>
      </c>
      <c r="AE1006">
        <v>232404</v>
      </c>
      <c r="AF1006">
        <v>168754</v>
      </c>
      <c r="AG1006">
        <v>262579</v>
      </c>
      <c r="AH1006">
        <v>43348</v>
      </c>
      <c r="AI1006">
        <v>113523</v>
      </c>
      <c r="AJ1006">
        <v>249885</v>
      </c>
      <c r="AK1006">
        <v>31810</v>
      </c>
      <c r="AL1006">
        <v>89074</v>
      </c>
      <c r="AM1006">
        <v>80578</v>
      </c>
      <c r="AN1006">
        <v>4053</v>
      </c>
      <c r="AO1006">
        <v>82931</v>
      </c>
      <c r="AP1006">
        <v>6567</v>
      </c>
      <c r="AQ1006">
        <v>152</v>
      </c>
      <c r="AR1006">
        <v>29855</v>
      </c>
      <c r="AS1006">
        <v>20845</v>
      </c>
      <c r="AT1006">
        <v>142802</v>
      </c>
      <c r="AU1006">
        <v>6909</v>
      </c>
      <c r="AV1006">
        <v>12476</v>
      </c>
      <c r="AW1006">
        <v>75193</v>
      </c>
      <c r="AX1006">
        <v>262</v>
      </c>
      <c r="AY1006">
        <v>318</v>
      </c>
      <c r="AZ1006">
        <v>3772</v>
      </c>
      <c r="BA1006">
        <v>50745</v>
      </c>
      <c r="BB1006">
        <v>30758</v>
      </c>
      <c r="BC1006">
        <v>523</v>
      </c>
      <c r="BD1006">
        <v>76410</v>
      </c>
      <c r="BE1006">
        <v>147811</v>
      </c>
      <c r="BF1006">
        <v>226</v>
      </c>
      <c r="BG1006">
        <v>36285</v>
      </c>
      <c r="BH1006">
        <v>132258</v>
      </c>
      <c r="BI1006">
        <v>58185</v>
      </c>
      <c r="BJ1006">
        <v>34930</v>
      </c>
      <c r="BK1006">
        <v>179651</v>
      </c>
      <c r="BL1006">
        <v>22765</v>
      </c>
      <c r="BM1006">
        <v>81045</v>
      </c>
      <c r="BN1006">
        <v>104894</v>
      </c>
      <c r="BO1006">
        <v>4905</v>
      </c>
      <c r="BP1006">
        <v>26031</v>
      </c>
      <c r="BQ1006">
        <v>387780</v>
      </c>
      <c r="BR1006">
        <v>36407</v>
      </c>
      <c r="BS1006">
        <v>4635</v>
      </c>
      <c r="BT1006">
        <v>28332</v>
      </c>
      <c r="BU1006">
        <v>80978</v>
      </c>
      <c r="BV1006">
        <v>117572</v>
      </c>
      <c r="BW1006">
        <v>244908</v>
      </c>
      <c r="BX1006">
        <v>30364</v>
      </c>
      <c r="BY1006">
        <v>40538</v>
      </c>
      <c r="BZ1006">
        <v>181395</v>
      </c>
      <c r="CA1006">
        <v>40793</v>
      </c>
      <c r="CB1006">
        <v>3170</v>
      </c>
      <c r="CC1006">
        <v>6333</v>
      </c>
      <c r="CD1006">
        <v>28325</v>
      </c>
      <c r="CE1006">
        <v>7997</v>
      </c>
      <c r="CF1006">
        <v>8598</v>
      </c>
      <c r="CG1006">
        <v>10571</v>
      </c>
      <c r="CH1006">
        <v>38689</v>
      </c>
      <c r="CI1006">
        <v>169097</v>
      </c>
      <c r="CJ1006">
        <v>232575</v>
      </c>
      <c r="CK1006">
        <v>72760</v>
      </c>
      <c r="CL1006">
        <v>163891</v>
      </c>
      <c r="CM1006">
        <v>151</v>
      </c>
      <c r="CN1006">
        <v>26982</v>
      </c>
      <c r="CO1006">
        <v>11513</v>
      </c>
      <c r="CP1006">
        <v>11433</v>
      </c>
      <c r="CQ1006">
        <v>5144</v>
      </c>
      <c r="CR1006">
        <v>175476</v>
      </c>
      <c r="CS1006">
        <v>30998</v>
      </c>
      <c r="CT1006">
        <v>96888</v>
      </c>
      <c r="CU1006">
        <v>196</v>
      </c>
      <c r="CV1006">
        <v>99003</v>
      </c>
      <c r="CW1006">
        <v>73738</v>
      </c>
      <c r="CX1006">
        <v>109868</v>
      </c>
      <c r="CY1006">
        <v>123</v>
      </c>
      <c r="CZ1006">
        <v>264133</v>
      </c>
      <c r="DA1006">
        <v>35875</v>
      </c>
      <c r="DB1006">
        <v>6545</v>
      </c>
      <c r="DC1006">
        <v>243212</v>
      </c>
      <c r="DD1006">
        <v>611256</v>
      </c>
      <c r="DE1006">
        <v>28291</v>
      </c>
      <c r="DF1006">
        <v>30449</v>
      </c>
      <c r="DG1006">
        <v>3792</v>
      </c>
      <c r="DH1006">
        <v>67665</v>
      </c>
      <c r="DI1006">
        <v>7187</v>
      </c>
      <c r="DJ1006">
        <v>37703</v>
      </c>
      <c r="DK1006">
        <v>79830</v>
      </c>
      <c r="DL1006">
        <v>403</v>
      </c>
      <c r="DM1006">
        <v>3997</v>
      </c>
      <c r="DN1006">
        <v>94507</v>
      </c>
      <c r="DO1006">
        <v>26022</v>
      </c>
      <c r="DP1006">
        <v>161812</v>
      </c>
      <c r="DQ1006">
        <v>113</v>
      </c>
      <c r="DR1006">
        <v>113223</v>
      </c>
      <c r="DS1006">
        <v>23779</v>
      </c>
      <c r="DT1006">
        <v>69593</v>
      </c>
      <c r="DU1006">
        <v>105852</v>
      </c>
    </row>
    <row r="1007" spans="1:125" x14ac:dyDescent="0.25">
      <c r="A1007" t="s">
        <v>3292</v>
      </c>
      <c r="B1007">
        <v>169.04949999999999</v>
      </c>
      <c r="C1007">
        <v>628.1</v>
      </c>
      <c r="D1007" t="s">
        <v>3293</v>
      </c>
      <c r="E1007" t="s">
        <v>134</v>
      </c>
      <c r="F1007" t="s">
        <v>3294</v>
      </c>
      <c r="G1007" t="s">
        <v>3285</v>
      </c>
      <c r="H1007" t="s">
        <v>3242</v>
      </c>
      <c r="I1007" t="s">
        <v>3295</v>
      </c>
      <c r="J1007" t="s">
        <v>3296</v>
      </c>
      <c r="K1007" t="s">
        <v>132</v>
      </c>
      <c r="L1007" t="s">
        <v>133</v>
      </c>
      <c r="M1007">
        <v>1.95</v>
      </c>
      <c r="N1007">
        <v>0.3</v>
      </c>
      <c r="O1007" t="s">
        <v>134</v>
      </c>
      <c r="P1007">
        <v>5.8</v>
      </c>
      <c r="Q1007">
        <v>1</v>
      </c>
      <c r="R1007">
        <v>0.95</v>
      </c>
      <c r="S1007" t="s">
        <v>3245</v>
      </c>
      <c r="T1007" t="s">
        <v>3288</v>
      </c>
      <c r="U1007" t="s">
        <v>3289</v>
      </c>
      <c r="V1007">
        <v>4</v>
      </c>
      <c r="W1007" t="b">
        <v>1</v>
      </c>
      <c r="X1007" t="s">
        <v>3290</v>
      </c>
      <c r="Y1007" t="s">
        <v>3291</v>
      </c>
      <c r="Z1007">
        <v>67068</v>
      </c>
      <c r="AA1007">
        <v>47503</v>
      </c>
      <c r="AB1007">
        <v>81450</v>
      </c>
      <c r="AC1007">
        <v>123</v>
      </c>
      <c r="AD1007">
        <v>512</v>
      </c>
      <c r="AE1007">
        <v>232404</v>
      </c>
      <c r="AF1007">
        <v>168754</v>
      </c>
      <c r="AG1007">
        <v>262579</v>
      </c>
      <c r="AH1007">
        <v>43348</v>
      </c>
      <c r="AI1007">
        <v>113523</v>
      </c>
      <c r="AJ1007">
        <v>249885</v>
      </c>
      <c r="AK1007">
        <v>31810</v>
      </c>
      <c r="AL1007">
        <v>89074</v>
      </c>
      <c r="AM1007">
        <v>80578</v>
      </c>
      <c r="AN1007">
        <v>4053</v>
      </c>
      <c r="AO1007">
        <v>82931</v>
      </c>
      <c r="AP1007">
        <v>6567</v>
      </c>
      <c r="AQ1007">
        <v>152</v>
      </c>
      <c r="AR1007">
        <v>29855</v>
      </c>
      <c r="AS1007">
        <v>20845</v>
      </c>
      <c r="AT1007">
        <v>142802</v>
      </c>
      <c r="AU1007">
        <v>6909</v>
      </c>
      <c r="AV1007">
        <v>12476</v>
      </c>
      <c r="AW1007">
        <v>75193</v>
      </c>
      <c r="AX1007">
        <v>262</v>
      </c>
      <c r="AY1007">
        <v>318</v>
      </c>
      <c r="AZ1007">
        <v>3772</v>
      </c>
      <c r="BA1007">
        <v>50745</v>
      </c>
      <c r="BB1007">
        <v>30758</v>
      </c>
      <c r="BC1007">
        <v>523</v>
      </c>
      <c r="BD1007">
        <v>76410</v>
      </c>
      <c r="BE1007">
        <v>147811</v>
      </c>
      <c r="BF1007">
        <v>226</v>
      </c>
      <c r="BG1007">
        <v>36285</v>
      </c>
      <c r="BH1007">
        <v>132258</v>
      </c>
      <c r="BI1007">
        <v>58185</v>
      </c>
      <c r="BJ1007">
        <v>34930</v>
      </c>
      <c r="BK1007">
        <v>179651</v>
      </c>
      <c r="BL1007">
        <v>22765</v>
      </c>
      <c r="BM1007">
        <v>81045</v>
      </c>
      <c r="BN1007">
        <v>104894</v>
      </c>
      <c r="BO1007">
        <v>4905</v>
      </c>
      <c r="BP1007">
        <v>26031</v>
      </c>
      <c r="BQ1007">
        <v>387780</v>
      </c>
      <c r="BR1007">
        <v>36407</v>
      </c>
      <c r="BS1007">
        <v>4635</v>
      </c>
      <c r="BT1007">
        <v>28332</v>
      </c>
      <c r="BU1007">
        <v>80978</v>
      </c>
      <c r="BV1007">
        <v>117572</v>
      </c>
      <c r="BW1007">
        <v>244908</v>
      </c>
      <c r="BX1007">
        <v>30364</v>
      </c>
      <c r="BY1007">
        <v>40538</v>
      </c>
      <c r="BZ1007">
        <v>181395</v>
      </c>
      <c r="CA1007">
        <v>40793</v>
      </c>
      <c r="CB1007">
        <v>3170</v>
      </c>
      <c r="CC1007">
        <v>6333</v>
      </c>
      <c r="CD1007">
        <v>28325</v>
      </c>
      <c r="CE1007">
        <v>7997</v>
      </c>
      <c r="CF1007">
        <v>8598</v>
      </c>
      <c r="CG1007">
        <v>10571</v>
      </c>
      <c r="CH1007">
        <v>38689</v>
      </c>
      <c r="CI1007">
        <v>169097</v>
      </c>
      <c r="CJ1007">
        <v>232575</v>
      </c>
      <c r="CK1007">
        <v>72760</v>
      </c>
      <c r="CL1007">
        <v>163891</v>
      </c>
      <c r="CM1007">
        <v>151</v>
      </c>
      <c r="CN1007">
        <v>26982</v>
      </c>
      <c r="CO1007">
        <v>11513</v>
      </c>
      <c r="CP1007">
        <v>11433</v>
      </c>
      <c r="CQ1007">
        <v>5144</v>
      </c>
      <c r="CR1007">
        <v>175476</v>
      </c>
      <c r="CS1007">
        <v>30998</v>
      </c>
      <c r="CT1007">
        <v>96888</v>
      </c>
      <c r="CU1007">
        <v>196</v>
      </c>
      <c r="CV1007">
        <v>99003</v>
      </c>
      <c r="CW1007">
        <v>73738</v>
      </c>
      <c r="CX1007">
        <v>109868</v>
      </c>
      <c r="CY1007">
        <v>123</v>
      </c>
      <c r="CZ1007">
        <v>264133</v>
      </c>
      <c r="DA1007">
        <v>35875</v>
      </c>
      <c r="DB1007">
        <v>6545</v>
      </c>
      <c r="DC1007">
        <v>243212</v>
      </c>
      <c r="DD1007">
        <v>611256</v>
      </c>
      <c r="DE1007">
        <v>28291</v>
      </c>
      <c r="DF1007">
        <v>30449</v>
      </c>
      <c r="DG1007">
        <v>3792</v>
      </c>
      <c r="DH1007">
        <v>67665</v>
      </c>
      <c r="DI1007">
        <v>7187</v>
      </c>
      <c r="DJ1007">
        <v>37703</v>
      </c>
      <c r="DK1007">
        <v>79830</v>
      </c>
      <c r="DL1007">
        <v>403</v>
      </c>
      <c r="DM1007">
        <v>3997</v>
      </c>
      <c r="DN1007">
        <v>94507</v>
      </c>
      <c r="DO1007">
        <v>26022</v>
      </c>
      <c r="DP1007">
        <v>161812</v>
      </c>
      <c r="DQ1007">
        <v>113</v>
      </c>
      <c r="DR1007">
        <v>113223</v>
      </c>
      <c r="DS1007">
        <v>23779</v>
      </c>
      <c r="DT1007">
        <v>69593</v>
      </c>
      <c r="DU1007">
        <v>105852</v>
      </c>
    </row>
    <row r="1008" spans="1:125" x14ac:dyDescent="0.25">
      <c r="A1008" t="s">
        <v>3297</v>
      </c>
      <c r="B1008">
        <v>115.0386</v>
      </c>
      <c r="C1008">
        <v>529.29999999999995</v>
      </c>
      <c r="D1008" t="s">
        <v>3298</v>
      </c>
      <c r="E1008" t="s">
        <v>134</v>
      </c>
      <c r="F1008" t="s">
        <v>3299</v>
      </c>
      <c r="G1008" t="s">
        <v>3300</v>
      </c>
      <c r="H1008" t="s">
        <v>3242</v>
      </c>
      <c r="I1008" t="s">
        <v>3301</v>
      </c>
      <c r="J1008" t="s">
        <v>3302</v>
      </c>
      <c r="K1008" t="s">
        <v>132</v>
      </c>
      <c r="L1008" t="s">
        <v>3303</v>
      </c>
      <c r="M1008">
        <v>1.93</v>
      </c>
      <c r="N1008">
        <v>0.9</v>
      </c>
      <c r="O1008" t="s">
        <v>134</v>
      </c>
      <c r="P1008">
        <v>7.2</v>
      </c>
      <c r="Q1008">
        <v>1</v>
      </c>
      <c r="R1008">
        <v>0.93</v>
      </c>
      <c r="S1008" t="s">
        <v>3245</v>
      </c>
      <c r="T1008" t="s">
        <v>3304</v>
      </c>
      <c r="U1008" t="s">
        <v>3305</v>
      </c>
      <c r="V1008">
        <v>2</v>
      </c>
      <c r="W1008" t="b">
        <v>1</v>
      </c>
      <c r="X1008" t="s">
        <v>3298</v>
      </c>
      <c r="Y1008" t="s">
        <v>3299</v>
      </c>
      <c r="Z1008">
        <v>2148</v>
      </c>
      <c r="AA1008">
        <v>1242</v>
      </c>
      <c r="AB1008">
        <v>189</v>
      </c>
      <c r="AC1008">
        <v>698</v>
      </c>
      <c r="AD1008">
        <v>102</v>
      </c>
      <c r="AE1008">
        <v>341</v>
      </c>
      <c r="AF1008">
        <v>388</v>
      </c>
      <c r="AG1008">
        <v>213</v>
      </c>
      <c r="AH1008">
        <v>430</v>
      </c>
      <c r="AI1008">
        <v>694</v>
      </c>
      <c r="AJ1008">
        <v>478</v>
      </c>
      <c r="AK1008">
        <v>17867</v>
      </c>
      <c r="AL1008">
        <v>697</v>
      </c>
      <c r="AM1008">
        <v>969</v>
      </c>
      <c r="AN1008">
        <v>653</v>
      </c>
      <c r="AO1008">
        <v>291</v>
      </c>
      <c r="AP1008">
        <v>383</v>
      </c>
      <c r="AQ1008">
        <v>173</v>
      </c>
      <c r="AR1008">
        <v>444</v>
      </c>
      <c r="AS1008">
        <v>351</v>
      </c>
      <c r="AT1008">
        <v>413</v>
      </c>
      <c r="AU1008">
        <v>221</v>
      </c>
      <c r="AV1008">
        <v>1859</v>
      </c>
      <c r="AW1008">
        <v>25693</v>
      </c>
      <c r="AX1008">
        <v>382</v>
      </c>
      <c r="AY1008">
        <v>189</v>
      </c>
      <c r="AZ1008">
        <v>381</v>
      </c>
      <c r="BA1008">
        <v>913</v>
      </c>
      <c r="BB1008">
        <v>470</v>
      </c>
      <c r="BC1008">
        <v>469</v>
      </c>
      <c r="BD1008">
        <v>417</v>
      </c>
      <c r="BE1008">
        <v>254</v>
      </c>
      <c r="BF1008">
        <v>469</v>
      </c>
      <c r="BG1008">
        <v>33862</v>
      </c>
      <c r="BH1008">
        <v>1724</v>
      </c>
      <c r="BI1008">
        <v>80889</v>
      </c>
      <c r="BJ1008">
        <v>34843</v>
      </c>
      <c r="BK1008">
        <v>2880</v>
      </c>
      <c r="BL1008">
        <v>1826</v>
      </c>
      <c r="BM1008">
        <v>767</v>
      </c>
      <c r="BN1008">
        <v>792</v>
      </c>
      <c r="BO1008">
        <v>470</v>
      </c>
      <c r="BP1008">
        <v>539</v>
      </c>
      <c r="BQ1008">
        <v>645</v>
      </c>
      <c r="BR1008">
        <v>305</v>
      </c>
      <c r="BS1008">
        <v>340</v>
      </c>
      <c r="BT1008">
        <v>503</v>
      </c>
      <c r="BU1008">
        <v>334</v>
      </c>
      <c r="BV1008">
        <v>353</v>
      </c>
      <c r="BW1008">
        <v>492</v>
      </c>
      <c r="BX1008">
        <v>355</v>
      </c>
      <c r="BY1008">
        <v>36224</v>
      </c>
      <c r="BZ1008">
        <v>2615</v>
      </c>
      <c r="CA1008">
        <v>906</v>
      </c>
      <c r="CB1008">
        <v>717</v>
      </c>
      <c r="CC1008">
        <v>36802</v>
      </c>
      <c r="CD1008">
        <v>1251</v>
      </c>
      <c r="CE1008">
        <v>785</v>
      </c>
      <c r="CF1008">
        <v>413</v>
      </c>
      <c r="CG1008">
        <v>28202</v>
      </c>
      <c r="CH1008">
        <v>1583</v>
      </c>
      <c r="CI1008">
        <v>1104</v>
      </c>
      <c r="CJ1008">
        <v>679</v>
      </c>
      <c r="CK1008">
        <v>36102</v>
      </c>
      <c r="CL1008">
        <v>1104</v>
      </c>
      <c r="CM1008">
        <v>488</v>
      </c>
      <c r="CN1008">
        <v>35420</v>
      </c>
      <c r="CO1008">
        <v>23917</v>
      </c>
      <c r="CP1008">
        <v>219</v>
      </c>
      <c r="CQ1008">
        <v>447</v>
      </c>
      <c r="CR1008">
        <v>552</v>
      </c>
      <c r="CS1008">
        <v>581</v>
      </c>
      <c r="CT1008">
        <v>428</v>
      </c>
      <c r="CU1008">
        <v>258</v>
      </c>
      <c r="CV1008">
        <v>561</v>
      </c>
      <c r="CW1008">
        <v>374</v>
      </c>
      <c r="CX1008">
        <v>464</v>
      </c>
      <c r="CY1008">
        <v>884</v>
      </c>
      <c r="CZ1008">
        <v>322</v>
      </c>
      <c r="DA1008">
        <v>84</v>
      </c>
      <c r="DB1008">
        <v>585</v>
      </c>
      <c r="DC1008">
        <v>445</v>
      </c>
      <c r="DD1008">
        <v>231</v>
      </c>
      <c r="DE1008">
        <v>584</v>
      </c>
      <c r="DF1008">
        <v>329</v>
      </c>
      <c r="DG1008">
        <v>470</v>
      </c>
      <c r="DH1008">
        <v>73</v>
      </c>
      <c r="DI1008">
        <v>544</v>
      </c>
      <c r="DJ1008">
        <v>389</v>
      </c>
      <c r="DK1008">
        <v>181</v>
      </c>
      <c r="DL1008">
        <v>187</v>
      </c>
      <c r="DM1008">
        <v>450</v>
      </c>
      <c r="DN1008">
        <v>524</v>
      </c>
      <c r="DO1008">
        <v>788</v>
      </c>
      <c r="DP1008">
        <v>739</v>
      </c>
      <c r="DQ1008">
        <v>495</v>
      </c>
      <c r="DR1008">
        <v>390</v>
      </c>
      <c r="DS1008">
        <v>811</v>
      </c>
      <c r="DT1008">
        <v>381</v>
      </c>
      <c r="DU1008">
        <v>43770</v>
      </c>
    </row>
    <row r="1009" spans="1:125" hidden="1" x14ac:dyDescent="0.25">
      <c r="A1009" t="s">
        <v>3306</v>
      </c>
      <c r="B1009">
        <v>169.0498</v>
      </c>
      <c r="C1009">
        <v>634.1</v>
      </c>
      <c r="D1009" t="s">
        <v>3283</v>
      </c>
      <c r="E1009" t="s">
        <v>134</v>
      </c>
      <c r="F1009" t="s">
        <v>3284</v>
      </c>
      <c r="G1009" t="s">
        <v>3285</v>
      </c>
      <c r="H1009" t="s">
        <v>3242</v>
      </c>
      <c r="I1009" t="s">
        <v>3286</v>
      </c>
      <c r="J1009" t="s">
        <v>3287</v>
      </c>
      <c r="K1009" t="s">
        <v>132</v>
      </c>
      <c r="L1009" t="s">
        <v>133</v>
      </c>
      <c r="M1009">
        <v>1.93</v>
      </c>
      <c r="N1009">
        <v>0.5</v>
      </c>
      <c r="O1009" t="s">
        <v>134</v>
      </c>
      <c r="P1009">
        <v>6.8</v>
      </c>
      <c r="Q1009">
        <v>1</v>
      </c>
      <c r="R1009">
        <v>0.93</v>
      </c>
      <c r="S1009" t="s">
        <v>3245</v>
      </c>
      <c r="T1009" t="s">
        <v>3307</v>
      </c>
      <c r="U1009" t="s">
        <v>3308</v>
      </c>
      <c r="V1009">
        <v>5</v>
      </c>
      <c r="W1009" t="b">
        <v>1</v>
      </c>
      <c r="X1009" t="s">
        <v>3290</v>
      </c>
      <c r="Y1009" t="s">
        <v>3291</v>
      </c>
      <c r="Z1009">
        <v>846</v>
      </c>
      <c r="AA1009">
        <v>625</v>
      </c>
      <c r="AB1009">
        <v>1098</v>
      </c>
      <c r="AC1009">
        <v>94</v>
      </c>
      <c r="AD1009">
        <v>149</v>
      </c>
      <c r="AE1009">
        <v>2570</v>
      </c>
      <c r="AF1009">
        <v>1851</v>
      </c>
      <c r="AG1009">
        <v>2824</v>
      </c>
      <c r="AH1009">
        <v>661</v>
      </c>
      <c r="AI1009">
        <v>1544</v>
      </c>
      <c r="AJ1009">
        <v>2438</v>
      </c>
      <c r="AK1009">
        <v>477</v>
      </c>
      <c r="AL1009">
        <v>1013</v>
      </c>
      <c r="AM1009">
        <v>1046</v>
      </c>
      <c r="AN1009">
        <v>126</v>
      </c>
      <c r="AO1009">
        <v>1012</v>
      </c>
      <c r="AP1009">
        <v>193</v>
      </c>
      <c r="AQ1009">
        <v>2138</v>
      </c>
      <c r="AR1009">
        <v>482</v>
      </c>
      <c r="AS1009">
        <v>362</v>
      </c>
      <c r="AT1009">
        <v>1757</v>
      </c>
      <c r="AU1009">
        <v>171</v>
      </c>
      <c r="AV1009">
        <v>267</v>
      </c>
      <c r="AW1009">
        <v>911</v>
      </c>
      <c r="AX1009">
        <v>103</v>
      </c>
      <c r="AY1009">
        <v>56503</v>
      </c>
      <c r="AZ1009">
        <v>129</v>
      </c>
      <c r="BA1009">
        <v>704</v>
      </c>
      <c r="BB1009">
        <v>418</v>
      </c>
      <c r="BC1009">
        <v>1254080</v>
      </c>
      <c r="BD1009">
        <v>1123</v>
      </c>
      <c r="BE1009">
        <v>1971</v>
      </c>
      <c r="BF1009">
        <v>150</v>
      </c>
      <c r="BG1009">
        <v>557</v>
      </c>
      <c r="BH1009">
        <v>1915</v>
      </c>
      <c r="BI1009">
        <v>879</v>
      </c>
      <c r="BJ1009">
        <v>596</v>
      </c>
      <c r="BK1009">
        <v>2530</v>
      </c>
      <c r="BL1009">
        <v>501</v>
      </c>
      <c r="BM1009">
        <v>1332</v>
      </c>
      <c r="BN1009">
        <v>1701</v>
      </c>
      <c r="BO1009">
        <v>101428</v>
      </c>
      <c r="BP1009">
        <v>503</v>
      </c>
      <c r="BQ1009">
        <v>4613</v>
      </c>
      <c r="BR1009">
        <v>638</v>
      </c>
      <c r="BS1009">
        <v>147</v>
      </c>
      <c r="BT1009">
        <v>529</v>
      </c>
      <c r="BU1009">
        <v>1159</v>
      </c>
      <c r="BV1009">
        <v>1448</v>
      </c>
      <c r="BW1009">
        <v>2648</v>
      </c>
      <c r="BX1009">
        <v>539</v>
      </c>
      <c r="BY1009">
        <v>600</v>
      </c>
      <c r="BZ1009">
        <v>2292</v>
      </c>
      <c r="CA1009">
        <v>702</v>
      </c>
      <c r="CB1009">
        <v>124</v>
      </c>
      <c r="CC1009">
        <v>169</v>
      </c>
      <c r="CD1009">
        <v>519</v>
      </c>
      <c r="CE1009">
        <v>192</v>
      </c>
      <c r="CF1009">
        <v>222</v>
      </c>
      <c r="CG1009">
        <v>225</v>
      </c>
      <c r="CH1009">
        <v>662</v>
      </c>
      <c r="CI1009">
        <v>2253</v>
      </c>
      <c r="CJ1009">
        <v>3240</v>
      </c>
      <c r="CK1009">
        <v>1002</v>
      </c>
      <c r="CL1009">
        <v>2149</v>
      </c>
      <c r="CM1009">
        <v>97633</v>
      </c>
      <c r="CN1009">
        <v>472</v>
      </c>
      <c r="CO1009">
        <v>231</v>
      </c>
      <c r="CP1009">
        <v>284</v>
      </c>
      <c r="CQ1009">
        <v>175</v>
      </c>
      <c r="CR1009">
        <v>2454</v>
      </c>
      <c r="CS1009">
        <v>608</v>
      </c>
      <c r="CT1009">
        <v>1320</v>
      </c>
      <c r="CU1009">
        <v>146</v>
      </c>
      <c r="CV1009">
        <v>1396</v>
      </c>
      <c r="CW1009">
        <v>1072</v>
      </c>
      <c r="CX1009">
        <v>1642</v>
      </c>
      <c r="CY1009">
        <v>8952</v>
      </c>
      <c r="CZ1009">
        <v>4462</v>
      </c>
      <c r="DA1009">
        <v>695</v>
      </c>
      <c r="DB1009">
        <v>195</v>
      </c>
      <c r="DC1009">
        <v>3616</v>
      </c>
      <c r="DD1009">
        <v>10566</v>
      </c>
      <c r="DE1009">
        <v>2846</v>
      </c>
      <c r="DF1009">
        <v>679</v>
      </c>
      <c r="DG1009">
        <v>27576</v>
      </c>
      <c r="DH1009">
        <v>1217</v>
      </c>
      <c r="DI1009">
        <v>198</v>
      </c>
      <c r="DJ1009">
        <v>731</v>
      </c>
      <c r="DK1009">
        <v>1442</v>
      </c>
      <c r="DL1009">
        <v>416</v>
      </c>
      <c r="DM1009">
        <v>158</v>
      </c>
      <c r="DN1009">
        <v>1322</v>
      </c>
      <c r="DO1009">
        <v>573</v>
      </c>
      <c r="DP1009">
        <v>2278</v>
      </c>
      <c r="DQ1009">
        <v>13942</v>
      </c>
      <c r="DR1009">
        <v>1404</v>
      </c>
      <c r="DS1009">
        <v>403</v>
      </c>
      <c r="DT1009">
        <v>950</v>
      </c>
      <c r="DU1009">
        <v>1274</v>
      </c>
    </row>
    <row r="1010" spans="1:125" hidden="1" x14ac:dyDescent="0.25">
      <c r="A1010" t="s">
        <v>3309</v>
      </c>
      <c r="B1010">
        <v>169.0498</v>
      </c>
      <c r="C1010">
        <v>634.1</v>
      </c>
      <c r="D1010" t="s">
        <v>3293</v>
      </c>
      <c r="E1010" t="s">
        <v>134</v>
      </c>
      <c r="F1010" t="s">
        <v>3294</v>
      </c>
      <c r="G1010" t="s">
        <v>3285</v>
      </c>
      <c r="H1010" t="s">
        <v>3242</v>
      </c>
      <c r="I1010" t="s">
        <v>3295</v>
      </c>
      <c r="J1010" t="s">
        <v>3296</v>
      </c>
      <c r="K1010" t="s">
        <v>132</v>
      </c>
      <c r="L1010" t="s">
        <v>133</v>
      </c>
      <c r="M1010">
        <v>1.93</v>
      </c>
      <c r="N1010">
        <v>0.5</v>
      </c>
      <c r="O1010" t="s">
        <v>134</v>
      </c>
      <c r="P1010">
        <v>6.8</v>
      </c>
      <c r="Q1010">
        <v>1</v>
      </c>
      <c r="R1010">
        <v>0.93</v>
      </c>
      <c r="S1010" t="s">
        <v>3245</v>
      </c>
      <c r="T1010" t="s">
        <v>3307</v>
      </c>
      <c r="U1010" t="s">
        <v>3308</v>
      </c>
      <c r="V1010">
        <v>5</v>
      </c>
      <c r="W1010" t="b">
        <v>1</v>
      </c>
      <c r="X1010" t="s">
        <v>3290</v>
      </c>
      <c r="Y1010" t="s">
        <v>3291</v>
      </c>
      <c r="Z1010">
        <v>846</v>
      </c>
      <c r="AA1010">
        <v>625</v>
      </c>
      <c r="AB1010">
        <v>1098</v>
      </c>
      <c r="AC1010">
        <v>94</v>
      </c>
      <c r="AD1010">
        <v>149</v>
      </c>
      <c r="AE1010">
        <v>2570</v>
      </c>
      <c r="AF1010">
        <v>1851</v>
      </c>
      <c r="AG1010">
        <v>2824</v>
      </c>
      <c r="AH1010">
        <v>661</v>
      </c>
      <c r="AI1010">
        <v>1544</v>
      </c>
      <c r="AJ1010">
        <v>2438</v>
      </c>
      <c r="AK1010">
        <v>477</v>
      </c>
      <c r="AL1010">
        <v>1013</v>
      </c>
      <c r="AM1010">
        <v>1046</v>
      </c>
      <c r="AN1010">
        <v>126</v>
      </c>
      <c r="AO1010">
        <v>1012</v>
      </c>
      <c r="AP1010">
        <v>193</v>
      </c>
      <c r="AQ1010">
        <v>2138</v>
      </c>
      <c r="AR1010">
        <v>482</v>
      </c>
      <c r="AS1010">
        <v>362</v>
      </c>
      <c r="AT1010">
        <v>1757</v>
      </c>
      <c r="AU1010">
        <v>171</v>
      </c>
      <c r="AV1010">
        <v>267</v>
      </c>
      <c r="AW1010">
        <v>911</v>
      </c>
      <c r="AX1010">
        <v>103</v>
      </c>
      <c r="AY1010">
        <v>56503</v>
      </c>
      <c r="AZ1010">
        <v>129</v>
      </c>
      <c r="BA1010">
        <v>704</v>
      </c>
      <c r="BB1010">
        <v>418</v>
      </c>
      <c r="BC1010">
        <v>1254080</v>
      </c>
      <c r="BD1010">
        <v>1123</v>
      </c>
      <c r="BE1010">
        <v>1971</v>
      </c>
      <c r="BF1010">
        <v>150</v>
      </c>
      <c r="BG1010">
        <v>557</v>
      </c>
      <c r="BH1010">
        <v>1915</v>
      </c>
      <c r="BI1010">
        <v>879</v>
      </c>
      <c r="BJ1010">
        <v>596</v>
      </c>
      <c r="BK1010">
        <v>2530</v>
      </c>
      <c r="BL1010">
        <v>501</v>
      </c>
      <c r="BM1010">
        <v>1332</v>
      </c>
      <c r="BN1010">
        <v>1701</v>
      </c>
      <c r="BO1010">
        <v>101428</v>
      </c>
      <c r="BP1010">
        <v>503</v>
      </c>
      <c r="BQ1010">
        <v>4613</v>
      </c>
      <c r="BR1010">
        <v>638</v>
      </c>
      <c r="BS1010">
        <v>147</v>
      </c>
      <c r="BT1010">
        <v>529</v>
      </c>
      <c r="BU1010">
        <v>1159</v>
      </c>
      <c r="BV1010">
        <v>1448</v>
      </c>
      <c r="BW1010">
        <v>2648</v>
      </c>
      <c r="BX1010">
        <v>539</v>
      </c>
      <c r="BY1010">
        <v>600</v>
      </c>
      <c r="BZ1010">
        <v>2292</v>
      </c>
      <c r="CA1010">
        <v>702</v>
      </c>
      <c r="CB1010">
        <v>124</v>
      </c>
      <c r="CC1010">
        <v>169</v>
      </c>
      <c r="CD1010">
        <v>519</v>
      </c>
      <c r="CE1010">
        <v>192</v>
      </c>
      <c r="CF1010">
        <v>222</v>
      </c>
      <c r="CG1010">
        <v>225</v>
      </c>
      <c r="CH1010">
        <v>662</v>
      </c>
      <c r="CI1010">
        <v>2253</v>
      </c>
      <c r="CJ1010">
        <v>3240</v>
      </c>
      <c r="CK1010">
        <v>1002</v>
      </c>
      <c r="CL1010">
        <v>2149</v>
      </c>
      <c r="CM1010">
        <v>97633</v>
      </c>
      <c r="CN1010">
        <v>472</v>
      </c>
      <c r="CO1010">
        <v>231</v>
      </c>
      <c r="CP1010">
        <v>284</v>
      </c>
      <c r="CQ1010">
        <v>175</v>
      </c>
      <c r="CR1010">
        <v>2454</v>
      </c>
      <c r="CS1010">
        <v>608</v>
      </c>
      <c r="CT1010">
        <v>1320</v>
      </c>
      <c r="CU1010">
        <v>146</v>
      </c>
      <c r="CV1010">
        <v>1396</v>
      </c>
      <c r="CW1010">
        <v>1072</v>
      </c>
      <c r="CX1010">
        <v>1642</v>
      </c>
      <c r="CY1010">
        <v>8952</v>
      </c>
      <c r="CZ1010">
        <v>4462</v>
      </c>
      <c r="DA1010">
        <v>695</v>
      </c>
      <c r="DB1010">
        <v>195</v>
      </c>
      <c r="DC1010">
        <v>3616</v>
      </c>
      <c r="DD1010">
        <v>10566</v>
      </c>
      <c r="DE1010">
        <v>2846</v>
      </c>
      <c r="DF1010">
        <v>679</v>
      </c>
      <c r="DG1010">
        <v>27576</v>
      </c>
      <c r="DH1010">
        <v>1217</v>
      </c>
      <c r="DI1010">
        <v>198</v>
      </c>
      <c r="DJ1010">
        <v>731</v>
      </c>
      <c r="DK1010">
        <v>1442</v>
      </c>
      <c r="DL1010">
        <v>416</v>
      </c>
      <c r="DM1010">
        <v>158</v>
      </c>
      <c r="DN1010">
        <v>1322</v>
      </c>
      <c r="DO1010">
        <v>573</v>
      </c>
      <c r="DP1010">
        <v>2278</v>
      </c>
      <c r="DQ1010">
        <v>13942</v>
      </c>
      <c r="DR1010">
        <v>1404</v>
      </c>
      <c r="DS1010">
        <v>403</v>
      </c>
      <c r="DT1010">
        <v>950</v>
      </c>
      <c r="DU1010">
        <v>1274</v>
      </c>
    </row>
    <row r="1011" spans="1:125" x14ac:dyDescent="0.25">
      <c r="A1011" t="s">
        <v>3310</v>
      </c>
      <c r="B1011">
        <v>585.2704</v>
      </c>
      <c r="C1011">
        <v>941.6</v>
      </c>
      <c r="D1011" t="s">
        <v>3311</v>
      </c>
      <c r="E1011" t="s">
        <v>134</v>
      </c>
      <c r="F1011" t="s">
        <v>3312</v>
      </c>
      <c r="G1011" t="s">
        <v>692</v>
      </c>
      <c r="H1011" t="s">
        <v>3242</v>
      </c>
      <c r="I1011" t="s">
        <v>3313</v>
      </c>
      <c r="J1011" t="s">
        <v>3314</v>
      </c>
      <c r="K1011" t="s">
        <v>132</v>
      </c>
      <c r="L1011" t="s">
        <v>133</v>
      </c>
      <c r="M1011">
        <v>1.93</v>
      </c>
      <c r="N1011">
        <v>0.7</v>
      </c>
      <c r="O1011" t="s">
        <v>134</v>
      </c>
      <c r="P1011">
        <v>6.8</v>
      </c>
      <c r="Q1011">
        <v>1</v>
      </c>
      <c r="R1011">
        <v>0.93</v>
      </c>
      <c r="S1011" t="s">
        <v>3245</v>
      </c>
      <c r="T1011" t="s">
        <v>3315</v>
      </c>
      <c r="U1011" t="s">
        <v>3316</v>
      </c>
      <c r="V1011">
        <v>1</v>
      </c>
      <c r="W1011" t="b">
        <v>1</v>
      </c>
      <c r="X1011" t="s">
        <v>3311</v>
      </c>
      <c r="Y1011" t="s">
        <v>3312</v>
      </c>
      <c r="Z1011">
        <v>73</v>
      </c>
      <c r="AA1011">
        <v>81</v>
      </c>
      <c r="AB1011">
        <v>48</v>
      </c>
      <c r="AC1011">
        <v>2285</v>
      </c>
      <c r="AD1011">
        <v>9</v>
      </c>
      <c r="AE1011">
        <v>55</v>
      </c>
      <c r="AF1011">
        <v>68</v>
      </c>
      <c r="AG1011">
        <v>13</v>
      </c>
      <c r="AH1011">
        <v>93</v>
      </c>
      <c r="AI1011">
        <v>34</v>
      </c>
      <c r="AJ1011">
        <v>18</v>
      </c>
      <c r="AK1011">
        <v>84</v>
      </c>
      <c r="AL1011">
        <v>13</v>
      </c>
      <c r="AM1011">
        <v>44</v>
      </c>
      <c r="AN1011">
        <v>12</v>
      </c>
      <c r="AO1011">
        <v>5</v>
      </c>
      <c r="AP1011">
        <v>45</v>
      </c>
      <c r="AQ1011">
        <v>219</v>
      </c>
      <c r="AR1011">
        <v>26</v>
      </c>
      <c r="AS1011">
        <v>62</v>
      </c>
      <c r="AT1011">
        <v>13</v>
      </c>
      <c r="AU1011">
        <v>26</v>
      </c>
      <c r="AV1011">
        <v>5</v>
      </c>
      <c r="AW1011">
        <v>12</v>
      </c>
      <c r="AX1011">
        <v>64</v>
      </c>
      <c r="AY1011">
        <v>121</v>
      </c>
      <c r="AZ1011">
        <v>5</v>
      </c>
      <c r="BA1011">
        <v>12</v>
      </c>
      <c r="BB1011">
        <v>32</v>
      </c>
      <c r="BC1011">
        <v>100</v>
      </c>
      <c r="BD1011">
        <v>10</v>
      </c>
      <c r="BE1011">
        <v>7</v>
      </c>
      <c r="BF1011">
        <v>111</v>
      </c>
      <c r="BG1011">
        <v>148</v>
      </c>
      <c r="BH1011">
        <v>17</v>
      </c>
      <c r="BI1011">
        <v>78</v>
      </c>
      <c r="BJ1011">
        <v>20</v>
      </c>
      <c r="BK1011">
        <v>18</v>
      </c>
      <c r="BL1011">
        <v>96</v>
      </c>
      <c r="BM1011">
        <v>66</v>
      </c>
      <c r="BN1011">
        <v>30</v>
      </c>
      <c r="BO1011">
        <v>65</v>
      </c>
      <c r="BP1011">
        <v>108</v>
      </c>
      <c r="BQ1011">
        <v>21</v>
      </c>
      <c r="BR1011">
        <v>76</v>
      </c>
      <c r="BS1011">
        <v>45</v>
      </c>
      <c r="BT1011">
        <v>34</v>
      </c>
      <c r="BU1011">
        <v>20</v>
      </c>
      <c r="BV1011">
        <v>14</v>
      </c>
      <c r="BW1011">
        <v>38</v>
      </c>
      <c r="BX1011">
        <v>12</v>
      </c>
      <c r="BY1011">
        <v>59</v>
      </c>
      <c r="BZ1011">
        <v>35</v>
      </c>
      <c r="CA1011">
        <v>23</v>
      </c>
      <c r="CB1011">
        <v>21</v>
      </c>
      <c r="CC1011">
        <v>20</v>
      </c>
      <c r="CD1011">
        <v>116</v>
      </c>
      <c r="CE1011">
        <v>10</v>
      </c>
      <c r="CF1011">
        <v>17</v>
      </c>
      <c r="CG1011">
        <v>19</v>
      </c>
      <c r="CH1011">
        <v>26</v>
      </c>
      <c r="CI1011">
        <v>25</v>
      </c>
      <c r="CJ1011">
        <v>45</v>
      </c>
      <c r="CK1011">
        <v>120</v>
      </c>
      <c r="CL1011">
        <v>10</v>
      </c>
      <c r="CM1011">
        <v>135</v>
      </c>
      <c r="CN1011">
        <v>7</v>
      </c>
      <c r="CO1011">
        <v>2</v>
      </c>
      <c r="CP1011">
        <v>32</v>
      </c>
      <c r="CQ1011">
        <v>30</v>
      </c>
      <c r="CR1011">
        <v>17</v>
      </c>
      <c r="CS1011">
        <v>43</v>
      </c>
      <c r="CT1011">
        <v>132</v>
      </c>
      <c r="CU1011">
        <v>18497</v>
      </c>
      <c r="CV1011">
        <v>92</v>
      </c>
      <c r="CW1011">
        <v>27</v>
      </c>
      <c r="CX1011">
        <v>16</v>
      </c>
      <c r="CY1011">
        <v>158</v>
      </c>
      <c r="CZ1011">
        <v>61</v>
      </c>
      <c r="DA1011">
        <v>70</v>
      </c>
      <c r="DB1011">
        <v>90</v>
      </c>
      <c r="DC1011">
        <v>120</v>
      </c>
      <c r="DD1011">
        <v>17</v>
      </c>
      <c r="DE1011">
        <v>132</v>
      </c>
      <c r="DF1011">
        <v>110</v>
      </c>
      <c r="DG1011">
        <v>119</v>
      </c>
      <c r="DH1011">
        <v>34</v>
      </c>
      <c r="DI1011">
        <v>36</v>
      </c>
      <c r="DJ1011">
        <v>127</v>
      </c>
      <c r="DK1011">
        <v>107</v>
      </c>
      <c r="DL1011">
        <v>35</v>
      </c>
      <c r="DM1011">
        <v>17</v>
      </c>
      <c r="DN1011">
        <v>29</v>
      </c>
      <c r="DO1011">
        <v>23</v>
      </c>
      <c r="DP1011">
        <v>56</v>
      </c>
      <c r="DQ1011">
        <v>62</v>
      </c>
      <c r="DR1011">
        <v>36</v>
      </c>
      <c r="DS1011">
        <v>34</v>
      </c>
      <c r="DT1011">
        <v>26</v>
      </c>
      <c r="DU1011">
        <v>30</v>
      </c>
    </row>
    <row r="1012" spans="1:125" x14ac:dyDescent="0.25">
      <c r="A1012" t="s">
        <v>3317</v>
      </c>
      <c r="B1012">
        <v>585.2704</v>
      </c>
      <c r="C1012">
        <v>941.6</v>
      </c>
      <c r="D1012" t="s">
        <v>3318</v>
      </c>
      <c r="E1012" t="s">
        <v>134</v>
      </c>
      <c r="F1012" t="s">
        <v>3319</v>
      </c>
      <c r="G1012" t="s">
        <v>692</v>
      </c>
      <c r="H1012" t="s">
        <v>3242</v>
      </c>
      <c r="I1012" t="s">
        <v>3320</v>
      </c>
      <c r="J1012" t="s">
        <v>3321</v>
      </c>
      <c r="K1012" t="s">
        <v>132</v>
      </c>
      <c r="L1012" t="s">
        <v>133</v>
      </c>
      <c r="M1012">
        <v>1.92</v>
      </c>
      <c r="N1012">
        <v>0.7</v>
      </c>
      <c r="O1012" t="s">
        <v>134</v>
      </c>
      <c r="P1012">
        <v>8.8000000000000007</v>
      </c>
      <c r="Q1012">
        <v>1</v>
      </c>
      <c r="R1012">
        <v>0.92</v>
      </c>
      <c r="S1012" t="s">
        <v>3245</v>
      </c>
      <c r="T1012" t="s">
        <v>3315</v>
      </c>
      <c r="U1012" t="s">
        <v>3316</v>
      </c>
      <c r="V1012">
        <v>1</v>
      </c>
      <c r="W1012" t="b">
        <v>1</v>
      </c>
      <c r="X1012" t="s">
        <v>3318</v>
      </c>
      <c r="Y1012" t="s">
        <v>3319</v>
      </c>
      <c r="Z1012">
        <v>73</v>
      </c>
      <c r="AA1012">
        <v>81</v>
      </c>
      <c r="AB1012">
        <v>48</v>
      </c>
      <c r="AC1012">
        <v>2285</v>
      </c>
      <c r="AD1012">
        <v>9</v>
      </c>
      <c r="AE1012">
        <v>55</v>
      </c>
      <c r="AF1012">
        <v>68</v>
      </c>
      <c r="AG1012">
        <v>13</v>
      </c>
      <c r="AH1012">
        <v>93</v>
      </c>
      <c r="AI1012">
        <v>34</v>
      </c>
      <c r="AJ1012">
        <v>18</v>
      </c>
      <c r="AK1012">
        <v>84</v>
      </c>
      <c r="AL1012">
        <v>13</v>
      </c>
      <c r="AM1012">
        <v>44</v>
      </c>
      <c r="AN1012">
        <v>12</v>
      </c>
      <c r="AO1012">
        <v>5</v>
      </c>
      <c r="AP1012">
        <v>45</v>
      </c>
      <c r="AQ1012">
        <v>219</v>
      </c>
      <c r="AR1012">
        <v>26</v>
      </c>
      <c r="AS1012">
        <v>62</v>
      </c>
      <c r="AT1012">
        <v>13</v>
      </c>
      <c r="AU1012">
        <v>26</v>
      </c>
      <c r="AV1012">
        <v>5</v>
      </c>
      <c r="AW1012">
        <v>12</v>
      </c>
      <c r="AX1012">
        <v>64</v>
      </c>
      <c r="AY1012">
        <v>121</v>
      </c>
      <c r="AZ1012">
        <v>5</v>
      </c>
      <c r="BA1012">
        <v>12</v>
      </c>
      <c r="BB1012">
        <v>32</v>
      </c>
      <c r="BC1012">
        <v>100</v>
      </c>
      <c r="BD1012">
        <v>10</v>
      </c>
      <c r="BE1012">
        <v>7</v>
      </c>
      <c r="BF1012">
        <v>111</v>
      </c>
      <c r="BG1012">
        <v>148</v>
      </c>
      <c r="BH1012">
        <v>17</v>
      </c>
      <c r="BI1012">
        <v>78</v>
      </c>
      <c r="BJ1012">
        <v>20</v>
      </c>
      <c r="BK1012">
        <v>18</v>
      </c>
      <c r="BL1012">
        <v>96</v>
      </c>
      <c r="BM1012">
        <v>66</v>
      </c>
      <c r="BN1012">
        <v>30</v>
      </c>
      <c r="BO1012">
        <v>65</v>
      </c>
      <c r="BP1012">
        <v>108</v>
      </c>
      <c r="BQ1012">
        <v>21</v>
      </c>
      <c r="BR1012">
        <v>76</v>
      </c>
      <c r="BS1012">
        <v>45</v>
      </c>
      <c r="BT1012">
        <v>34</v>
      </c>
      <c r="BU1012">
        <v>20</v>
      </c>
      <c r="BV1012">
        <v>14</v>
      </c>
      <c r="BW1012">
        <v>38</v>
      </c>
      <c r="BX1012">
        <v>12</v>
      </c>
      <c r="BY1012">
        <v>59</v>
      </c>
      <c r="BZ1012">
        <v>35</v>
      </c>
      <c r="CA1012">
        <v>23</v>
      </c>
      <c r="CB1012">
        <v>21</v>
      </c>
      <c r="CC1012">
        <v>20</v>
      </c>
      <c r="CD1012">
        <v>116</v>
      </c>
      <c r="CE1012">
        <v>10</v>
      </c>
      <c r="CF1012">
        <v>17</v>
      </c>
      <c r="CG1012">
        <v>19</v>
      </c>
      <c r="CH1012">
        <v>26</v>
      </c>
      <c r="CI1012">
        <v>25</v>
      </c>
      <c r="CJ1012">
        <v>45</v>
      </c>
      <c r="CK1012">
        <v>120</v>
      </c>
      <c r="CL1012">
        <v>10</v>
      </c>
      <c r="CM1012">
        <v>135</v>
      </c>
      <c r="CN1012">
        <v>7</v>
      </c>
      <c r="CO1012">
        <v>2</v>
      </c>
      <c r="CP1012">
        <v>32</v>
      </c>
      <c r="CQ1012">
        <v>30</v>
      </c>
      <c r="CR1012">
        <v>17</v>
      </c>
      <c r="CS1012">
        <v>43</v>
      </c>
      <c r="CT1012">
        <v>132</v>
      </c>
      <c r="CU1012">
        <v>18497</v>
      </c>
      <c r="CV1012">
        <v>92</v>
      </c>
      <c r="CW1012">
        <v>27</v>
      </c>
      <c r="CX1012">
        <v>16</v>
      </c>
      <c r="CY1012">
        <v>158</v>
      </c>
      <c r="CZ1012">
        <v>61</v>
      </c>
      <c r="DA1012">
        <v>70</v>
      </c>
      <c r="DB1012">
        <v>90</v>
      </c>
      <c r="DC1012">
        <v>120</v>
      </c>
      <c r="DD1012">
        <v>17</v>
      </c>
      <c r="DE1012">
        <v>132</v>
      </c>
      <c r="DF1012">
        <v>110</v>
      </c>
      <c r="DG1012">
        <v>119</v>
      </c>
      <c r="DH1012">
        <v>34</v>
      </c>
      <c r="DI1012">
        <v>36</v>
      </c>
      <c r="DJ1012">
        <v>127</v>
      </c>
      <c r="DK1012">
        <v>107</v>
      </c>
      <c r="DL1012">
        <v>35</v>
      </c>
      <c r="DM1012">
        <v>17</v>
      </c>
      <c r="DN1012">
        <v>29</v>
      </c>
      <c r="DO1012">
        <v>23</v>
      </c>
      <c r="DP1012">
        <v>56</v>
      </c>
      <c r="DQ1012">
        <v>62</v>
      </c>
      <c r="DR1012">
        <v>36</v>
      </c>
      <c r="DS1012">
        <v>34</v>
      </c>
      <c r="DT1012">
        <v>26</v>
      </c>
      <c r="DU1012">
        <v>30</v>
      </c>
    </row>
    <row r="1013" spans="1:125" hidden="1" x14ac:dyDescent="0.25">
      <c r="A1013" t="s">
        <v>3322</v>
      </c>
      <c r="B1013">
        <v>115.0386</v>
      </c>
      <c r="C1013">
        <v>537.9</v>
      </c>
      <c r="D1013" t="s">
        <v>3298</v>
      </c>
      <c r="E1013" t="s">
        <v>134</v>
      </c>
      <c r="F1013" t="s">
        <v>3299</v>
      </c>
      <c r="G1013" t="s">
        <v>3300</v>
      </c>
      <c r="H1013" t="s">
        <v>3242</v>
      </c>
      <c r="I1013" t="s">
        <v>3301</v>
      </c>
      <c r="J1013" t="s">
        <v>3302</v>
      </c>
      <c r="K1013" t="s">
        <v>132</v>
      </c>
      <c r="L1013" t="s">
        <v>3303</v>
      </c>
      <c r="M1013">
        <v>1.91</v>
      </c>
      <c r="N1013">
        <v>1</v>
      </c>
      <c r="O1013" t="s">
        <v>134</v>
      </c>
      <c r="P1013">
        <v>8.9</v>
      </c>
      <c r="Q1013">
        <v>1</v>
      </c>
      <c r="R1013">
        <v>0.91</v>
      </c>
      <c r="S1013" t="s">
        <v>3245</v>
      </c>
      <c r="T1013" t="s">
        <v>3323</v>
      </c>
      <c r="U1013" t="s">
        <v>3324</v>
      </c>
      <c r="V1013">
        <v>2</v>
      </c>
      <c r="W1013" t="b">
        <v>1</v>
      </c>
      <c r="X1013" t="s">
        <v>3298</v>
      </c>
      <c r="Y1013" t="s">
        <v>3299</v>
      </c>
      <c r="Z1013">
        <v>277</v>
      </c>
      <c r="AA1013">
        <v>476</v>
      </c>
      <c r="AB1013">
        <v>392</v>
      </c>
      <c r="AC1013">
        <v>544</v>
      </c>
      <c r="AD1013">
        <v>730</v>
      </c>
      <c r="AE1013">
        <v>467</v>
      </c>
      <c r="AF1013">
        <v>868</v>
      </c>
      <c r="AG1013">
        <v>385</v>
      </c>
      <c r="AH1013">
        <v>573</v>
      </c>
      <c r="AI1013">
        <v>855</v>
      </c>
      <c r="AJ1013">
        <v>827</v>
      </c>
      <c r="AK1013">
        <v>224</v>
      </c>
      <c r="AL1013">
        <v>84</v>
      </c>
      <c r="AM1013">
        <v>386</v>
      </c>
      <c r="AN1013">
        <v>320</v>
      </c>
      <c r="AO1013">
        <v>262</v>
      </c>
      <c r="AP1013">
        <v>308</v>
      </c>
      <c r="AQ1013">
        <v>40187</v>
      </c>
      <c r="AR1013">
        <v>424</v>
      </c>
      <c r="AS1013">
        <v>479</v>
      </c>
      <c r="AT1013">
        <v>463</v>
      </c>
      <c r="AU1013">
        <v>524</v>
      </c>
      <c r="AV1013">
        <v>107</v>
      </c>
      <c r="AW1013">
        <v>217</v>
      </c>
      <c r="AX1013">
        <v>175</v>
      </c>
      <c r="AY1013">
        <v>478</v>
      </c>
      <c r="AZ1013">
        <v>708</v>
      </c>
      <c r="BA1013">
        <v>453</v>
      </c>
      <c r="BB1013">
        <v>621</v>
      </c>
      <c r="BC1013">
        <v>638</v>
      </c>
      <c r="BD1013">
        <v>313</v>
      </c>
      <c r="BE1013">
        <v>1027</v>
      </c>
      <c r="BF1013">
        <v>812</v>
      </c>
      <c r="BG1013">
        <v>478</v>
      </c>
      <c r="BH1013">
        <v>454</v>
      </c>
      <c r="BI1013">
        <v>357</v>
      </c>
      <c r="BJ1013">
        <v>295</v>
      </c>
      <c r="BK1013">
        <v>339</v>
      </c>
      <c r="BL1013">
        <v>148</v>
      </c>
      <c r="BM1013">
        <v>203</v>
      </c>
      <c r="BN1013">
        <v>580</v>
      </c>
      <c r="BO1013">
        <v>520</v>
      </c>
      <c r="BP1013">
        <v>801</v>
      </c>
      <c r="BQ1013">
        <v>372</v>
      </c>
      <c r="BR1013">
        <v>421</v>
      </c>
      <c r="BS1013">
        <v>530</v>
      </c>
      <c r="BT1013">
        <v>562</v>
      </c>
      <c r="BU1013">
        <v>310</v>
      </c>
      <c r="BV1013">
        <v>407</v>
      </c>
      <c r="BW1013">
        <v>951</v>
      </c>
      <c r="BX1013">
        <v>535</v>
      </c>
      <c r="BY1013">
        <v>541</v>
      </c>
      <c r="BZ1013">
        <v>128</v>
      </c>
      <c r="CA1013">
        <v>404</v>
      </c>
      <c r="CB1013">
        <v>96</v>
      </c>
      <c r="CC1013">
        <v>374</v>
      </c>
      <c r="CD1013">
        <v>513</v>
      </c>
      <c r="CE1013">
        <v>254</v>
      </c>
      <c r="CF1013">
        <v>502</v>
      </c>
      <c r="CG1013">
        <v>199</v>
      </c>
      <c r="CH1013">
        <v>794</v>
      </c>
      <c r="CI1013">
        <v>547</v>
      </c>
      <c r="CJ1013">
        <v>226</v>
      </c>
      <c r="CK1013">
        <v>428</v>
      </c>
      <c r="CL1013">
        <v>554</v>
      </c>
      <c r="CM1013">
        <v>428</v>
      </c>
      <c r="CN1013">
        <v>384</v>
      </c>
      <c r="CO1013">
        <v>382</v>
      </c>
      <c r="CP1013">
        <v>376</v>
      </c>
      <c r="CQ1013">
        <v>275</v>
      </c>
      <c r="CR1013">
        <v>88</v>
      </c>
      <c r="CS1013">
        <v>207</v>
      </c>
      <c r="CT1013">
        <v>373</v>
      </c>
      <c r="CU1013">
        <v>445</v>
      </c>
      <c r="CV1013">
        <v>461</v>
      </c>
      <c r="CW1013">
        <v>280</v>
      </c>
      <c r="CX1013">
        <v>116</v>
      </c>
      <c r="CY1013">
        <v>93</v>
      </c>
      <c r="CZ1013">
        <v>616</v>
      </c>
      <c r="DA1013">
        <v>773</v>
      </c>
      <c r="DB1013">
        <v>546</v>
      </c>
      <c r="DC1013">
        <v>348</v>
      </c>
      <c r="DD1013">
        <v>164</v>
      </c>
      <c r="DE1013">
        <v>284</v>
      </c>
      <c r="DF1013">
        <v>304</v>
      </c>
      <c r="DG1013">
        <v>411</v>
      </c>
      <c r="DH1013">
        <v>155</v>
      </c>
      <c r="DI1013">
        <v>199</v>
      </c>
      <c r="DJ1013">
        <v>405</v>
      </c>
      <c r="DK1013">
        <v>170</v>
      </c>
      <c r="DL1013">
        <v>858</v>
      </c>
      <c r="DM1013">
        <v>816</v>
      </c>
      <c r="DN1013">
        <v>902</v>
      </c>
      <c r="DO1013">
        <v>375</v>
      </c>
      <c r="DP1013">
        <v>620</v>
      </c>
      <c r="DQ1013">
        <v>815</v>
      </c>
      <c r="DR1013">
        <v>473</v>
      </c>
      <c r="DS1013">
        <v>518</v>
      </c>
      <c r="DT1013">
        <v>681</v>
      </c>
      <c r="DU1013">
        <v>238</v>
      </c>
    </row>
    <row r="1014" spans="1:125" hidden="1" x14ac:dyDescent="0.25">
      <c r="A1014" t="s">
        <v>3325</v>
      </c>
      <c r="B1014">
        <v>169.0489</v>
      </c>
      <c r="C1014">
        <v>642.5</v>
      </c>
      <c r="D1014" t="s">
        <v>3283</v>
      </c>
      <c r="E1014" t="s">
        <v>134</v>
      </c>
      <c r="F1014" t="s">
        <v>3284</v>
      </c>
      <c r="G1014" t="s">
        <v>3285</v>
      </c>
      <c r="H1014" t="s">
        <v>3242</v>
      </c>
      <c r="I1014" t="s">
        <v>3286</v>
      </c>
      <c r="J1014" t="s">
        <v>3287</v>
      </c>
      <c r="K1014" t="s">
        <v>132</v>
      </c>
      <c r="L1014" t="s">
        <v>133</v>
      </c>
      <c r="M1014">
        <v>1.91</v>
      </c>
      <c r="N1014">
        <v>1.6</v>
      </c>
      <c r="O1014" t="s">
        <v>134</v>
      </c>
      <c r="P1014">
        <v>8.1999999999999993</v>
      </c>
      <c r="Q1014">
        <v>1</v>
      </c>
      <c r="R1014">
        <v>0.91</v>
      </c>
      <c r="S1014" t="s">
        <v>3245</v>
      </c>
      <c r="T1014" t="s">
        <v>3326</v>
      </c>
      <c r="U1014" t="s">
        <v>3327</v>
      </c>
      <c r="V1014">
        <v>2</v>
      </c>
      <c r="W1014" t="b">
        <v>1</v>
      </c>
      <c r="X1014" t="s">
        <v>3290</v>
      </c>
      <c r="Y1014" t="s">
        <v>3291</v>
      </c>
      <c r="Z1014">
        <v>198</v>
      </c>
      <c r="AA1014">
        <v>276</v>
      </c>
      <c r="AB1014">
        <v>166</v>
      </c>
      <c r="AC1014">
        <v>40</v>
      </c>
      <c r="AD1014">
        <v>146</v>
      </c>
      <c r="AE1014">
        <v>381</v>
      </c>
      <c r="AF1014">
        <v>300</v>
      </c>
      <c r="AG1014">
        <v>359</v>
      </c>
      <c r="AH1014">
        <v>157</v>
      </c>
      <c r="AI1014">
        <v>221</v>
      </c>
      <c r="AJ1014">
        <v>346</v>
      </c>
      <c r="AK1014">
        <v>212</v>
      </c>
      <c r="AL1014">
        <v>193</v>
      </c>
      <c r="AM1014">
        <v>354</v>
      </c>
      <c r="AN1014">
        <v>207</v>
      </c>
      <c r="AO1014">
        <v>356</v>
      </c>
      <c r="AP1014">
        <v>192</v>
      </c>
      <c r="AQ1014">
        <v>119</v>
      </c>
      <c r="AR1014">
        <v>201</v>
      </c>
      <c r="AS1014">
        <v>134</v>
      </c>
      <c r="AT1014">
        <v>262</v>
      </c>
      <c r="AU1014">
        <v>80</v>
      </c>
      <c r="AV1014">
        <v>38</v>
      </c>
      <c r="AW1014">
        <v>183</v>
      </c>
      <c r="AX1014">
        <v>65830</v>
      </c>
      <c r="AY1014">
        <v>314</v>
      </c>
      <c r="AZ1014">
        <v>30</v>
      </c>
      <c r="BA1014">
        <v>295</v>
      </c>
      <c r="BB1014">
        <v>261</v>
      </c>
      <c r="BC1014">
        <v>7923</v>
      </c>
      <c r="BD1014">
        <v>158</v>
      </c>
      <c r="BE1014">
        <v>250</v>
      </c>
      <c r="BF1014">
        <v>169</v>
      </c>
      <c r="BG1014">
        <v>135</v>
      </c>
      <c r="BH1014">
        <v>255</v>
      </c>
      <c r="BI1014">
        <v>168</v>
      </c>
      <c r="BJ1014">
        <v>487</v>
      </c>
      <c r="BK1014">
        <v>271</v>
      </c>
      <c r="BL1014">
        <v>125</v>
      </c>
      <c r="BM1014">
        <v>174</v>
      </c>
      <c r="BN1014">
        <v>222</v>
      </c>
      <c r="BO1014">
        <v>332</v>
      </c>
      <c r="BP1014">
        <v>90</v>
      </c>
      <c r="BQ1014">
        <v>471</v>
      </c>
      <c r="BR1014">
        <v>156</v>
      </c>
      <c r="BS1014">
        <v>83</v>
      </c>
      <c r="BT1014">
        <v>164</v>
      </c>
      <c r="BU1014">
        <v>182</v>
      </c>
      <c r="BV1014">
        <v>229</v>
      </c>
      <c r="BW1014">
        <v>413</v>
      </c>
      <c r="BX1014">
        <v>201</v>
      </c>
      <c r="BY1014">
        <v>86</v>
      </c>
      <c r="BZ1014">
        <v>319</v>
      </c>
      <c r="CA1014">
        <v>184</v>
      </c>
      <c r="CB1014">
        <v>134</v>
      </c>
      <c r="CC1014">
        <v>143</v>
      </c>
      <c r="CD1014">
        <v>110</v>
      </c>
      <c r="CE1014">
        <v>53</v>
      </c>
      <c r="CF1014">
        <v>62</v>
      </c>
      <c r="CG1014">
        <v>238</v>
      </c>
      <c r="CH1014">
        <v>136</v>
      </c>
      <c r="CI1014">
        <v>281</v>
      </c>
      <c r="CJ1014">
        <v>332</v>
      </c>
      <c r="CK1014">
        <v>611</v>
      </c>
      <c r="CL1014">
        <v>125</v>
      </c>
      <c r="CM1014">
        <v>719</v>
      </c>
      <c r="CN1014">
        <v>220</v>
      </c>
      <c r="CO1014">
        <v>51</v>
      </c>
      <c r="CP1014">
        <v>236</v>
      </c>
      <c r="CQ1014">
        <v>183</v>
      </c>
      <c r="CR1014">
        <v>352</v>
      </c>
      <c r="CS1014">
        <v>169</v>
      </c>
      <c r="CT1014">
        <v>196</v>
      </c>
      <c r="CU1014">
        <v>111</v>
      </c>
      <c r="CV1014">
        <v>179</v>
      </c>
      <c r="CW1014">
        <v>236</v>
      </c>
      <c r="CX1014">
        <v>370</v>
      </c>
      <c r="CY1014">
        <v>186</v>
      </c>
      <c r="CZ1014">
        <v>386</v>
      </c>
      <c r="DA1014">
        <v>152</v>
      </c>
      <c r="DB1014">
        <v>40</v>
      </c>
      <c r="DC1014">
        <v>327</v>
      </c>
      <c r="DD1014">
        <v>679</v>
      </c>
      <c r="DE1014">
        <v>128</v>
      </c>
      <c r="DF1014">
        <v>156</v>
      </c>
      <c r="DG1014">
        <v>134</v>
      </c>
      <c r="DH1014">
        <v>150</v>
      </c>
      <c r="DI1014">
        <v>46</v>
      </c>
      <c r="DJ1014">
        <v>206</v>
      </c>
      <c r="DK1014">
        <v>60</v>
      </c>
      <c r="DL1014">
        <v>134</v>
      </c>
      <c r="DM1014">
        <v>181</v>
      </c>
      <c r="DN1014">
        <v>238</v>
      </c>
      <c r="DO1014">
        <v>165</v>
      </c>
      <c r="DP1014">
        <v>310</v>
      </c>
      <c r="DQ1014">
        <v>416</v>
      </c>
      <c r="DR1014">
        <v>224</v>
      </c>
      <c r="DS1014">
        <v>48</v>
      </c>
      <c r="DT1014">
        <v>188</v>
      </c>
      <c r="DU1014">
        <v>217</v>
      </c>
    </row>
    <row r="1015" spans="1:125" hidden="1" x14ac:dyDescent="0.25">
      <c r="A1015" t="s">
        <v>3328</v>
      </c>
      <c r="B1015">
        <v>585.27</v>
      </c>
      <c r="C1015">
        <v>931.9</v>
      </c>
      <c r="D1015" t="s">
        <v>3311</v>
      </c>
      <c r="E1015" t="s">
        <v>134</v>
      </c>
      <c r="F1015" t="s">
        <v>3312</v>
      </c>
      <c r="G1015" t="s">
        <v>692</v>
      </c>
      <c r="H1015" t="s">
        <v>3242</v>
      </c>
      <c r="I1015" t="s">
        <v>3313</v>
      </c>
      <c r="J1015" t="s">
        <v>3314</v>
      </c>
      <c r="K1015" t="s">
        <v>132</v>
      </c>
      <c r="L1015" t="s">
        <v>133</v>
      </c>
      <c r="M1015">
        <v>1.91</v>
      </c>
      <c r="N1015">
        <v>1.3</v>
      </c>
      <c r="O1015" t="s">
        <v>134</v>
      </c>
      <c r="P1015">
        <v>7.8</v>
      </c>
      <c r="Q1015">
        <v>1</v>
      </c>
      <c r="R1015">
        <v>0.91</v>
      </c>
      <c r="S1015" t="s">
        <v>3245</v>
      </c>
      <c r="T1015" t="s">
        <v>3329</v>
      </c>
      <c r="U1015" t="s">
        <v>3330</v>
      </c>
      <c r="V1015">
        <v>1</v>
      </c>
      <c r="W1015" t="b">
        <v>1</v>
      </c>
      <c r="X1015" t="s">
        <v>3311</v>
      </c>
      <c r="Y1015" t="s">
        <v>3312</v>
      </c>
      <c r="Z1015">
        <v>61</v>
      </c>
      <c r="AA1015">
        <v>128</v>
      </c>
      <c r="AB1015">
        <v>108</v>
      </c>
      <c r="AC1015">
        <v>35</v>
      </c>
      <c r="AD1015">
        <v>83</v>
      </c>
      <c r="AE1015">
        <v>12</v>
      </c>
      <c r="AF1015">
        <v>65</v>
      </c>
      <c r="AG1015">
        <v>119</v>
      </c>
      <c r="AH1015">
        <v>67</v>
      </c>
      <c r="AI1015">
        <v>28</v>
      </c>
      <c r="AJ1015">
        <v>62</v>
      </c>
      <c r="AK1015">
        <v>154</v>
      </c>
      <c r="AL1015">
        <v>27</v>
      </c>
      <c r="AM1015">
        <v>90</v>
      </c>
      <c r="AN1015">
        <v>55</v>
      </c>
      <c r="AO1015">
        <v>125</v>
      </c>
      <c r="AP1015">
        <v>81</v>
      </c>
      <c r="AQ1015">
        <v>173</v>
      </c>
      <c r="AR1015">
        <v>22</v>
      </c>
      <c r="AS1015">
        <v>31</v>
      </c>
      <c r="AT1015">
        <v>79</v>
      </c>
      <c r="AU1015">
        <v>90</v>
      </c>
      <c r="AV1015">
        <v>43</v>
      </c>
      <c r="AW1015">
        <v>100</v>
      </c>
      <c r="AX1015">
        <v>5194</v>
      </c>
      <c r="AY1015">
        <v>22</v>
      </c>
      <c r="AZ1015">
        <v>49</v>
      </c>
      <c r="BA1015">
        <v>52</v>
      </c>
      <c r="BB1015">
        <v>35</v>
      </c>
      <c r="BC1015">
        <v>56</v>
      </c>
      <c r="BD1015">
        <v>17</v>
      </c>
      <c r="BE1015">
        <v>61</v>
      </c>
      <c r="BF1015">
        <v>380</v>
      </c>
      <c r="BG1015">
        <v>169</v>
      </c>
      <c r="BH1015">
        <v>155</v>
      </c>
      <c r="BI1015">
        <v>61</v>
      </c>
      <c r="BJ1015">
        <v>37</v>
      </c>
      <c r="BK1015">
        <v>190</v>
      </c>
      <c r="BL1015">
        <v>82</v>
      </c>
      <c r="BM1015">
        <v>154</v>
      </c>
      <c r="BN1015">
        <v>27</v>
      </c>
      <c r="BO1015">
        <v>37</v>
      </c>
      <c r="BP1015">
        <v>73</v>
      </c>
      <c r="BQ1015">
        <v>80</v>
      </c>
      <c r="BR1015">
        <v>122</v>
      </c>
      <c r="BS1015">
        <v>117</v>
      </c>
      <c r="BT1015">
        <v>57</v>
      </c>
      <c r="BU1015">
        <v>23</v>
      </c>
      <c r="BV1015">
        <v>215</v>
      </c>
      <c r="BW1015">
        <v>84</v>
      </c>
      <c r="BX1015">
        <v>58</v>
      </c>
      <c r="BY1015">
        <v>135</v>
      </c>
      <c r="BZ1015">
        <v>86</v>
      </c>
      <c r="CA1015">
        <v>62</v>
      </c>
      <c r="CB1015">
        <v>57</v>
      </c>
      <c r="CC1015">
        <v>51</v>
      </c>
      <c r="CD1015">
        <v>122</v>
      </c>
      <c r="CE1015">
        <v>62</v>
      </c>
      <c r="CF1015">
        <v>112</v>
      </c>
      <c r="CG1015">
        <v>91</v>
      </c>
      <c r="CH1015">
        <v>110</v>
      </c>
      <c r="CI1015">
        <v>52</v>
      </c>
      <c r="CJ1015">
        <v>187</v>
      </c>
      <c r="CK1015">
        <v>115</v>
      </c>
      <c r="CL1015">
        <v>52</v>
      </c>
      <c r="CM1015">
        <v>51</v>
      </c>
      <c r="CN1015">
        <v>44</v>
      </c>
      <c r="CO1015">
        <v>73</v>
      </c>
      <c r="CP1015">
        <v>16</v>
      </c>
      <c r="CQ1015">
        <v>88</v>
      </c>
      <c r="CR1015">
        <v>17</v>
      </c>
      <c r="CS1015">
        <v>75</v>
      </c>
      <c r="CT1015">
        <v>83</v>
      </c>
      <c r="CU1015">
        <v>75</v>
      </c>
      <c r="CV1015">
        <v>101</v>
      </c>
      <c r="CW1015">
        <v>74</v>
      </c>
      <c r="CX1015">
        <v>42</v>
      </c>
      <c r="CY1015">
        <v>88</v>
      </c>
      <c r="CZ1015">
        <v>195</v>
      </c>
      <c r="DA1015">
        <v>97</v>
      </c>
      <c r="DB1015">
        <v>72</v>
      </c>
      <c r="DC1015">
        <v>32</v>
      </c>
      <c r="DD1015">
        <v>43</v>
      </c>
      <c r="DE1015">
        <v>85</v>
      </c>
      <c r="DF1015">
        <v>116</v>
      </c>
      <c r="DG1015">
        <v>91</v>
      </c>
      <c r="DH1015">
        <v>50</v>
      </c>
      <c r="DI1015">
        <v>31</v>
      </c>
      <c r="DJ1015">
        <v>64</v>
      </c>
      <c r="DK1015">
        <v>131</v>
      </c>
      <c r="DL1015">
        <v>122</v>
      </c>
      <c r="DM1015">
        <v>108</v>
      </c>
      <c r="DN1015">
        <v>29</v>
      </c>
      <c r="DO1015">
        <v>38</v>
      </c>
      <c r="DP1015">
        <v>76</v>
      </c>
      <c r="DQ1015">
        <v>62</v>
      </c>
      <c r="DR1015">
        <v>95</v>
      </c>
      <c r="DS1015">
        <v>61</v>
      </c>
      <c r="DT1015">
        <v>121</v>
      </c>
      <c r="DU1015">
        <v>95</v>
      </c>
    </row>
    <row r="1016" spans="1:125" hidden="1" x14ac:dyDescent="0.25">
      <c r="A1016" t="s">
        <v>3331</v>
      </c>
      <c r="B1016">
        <v>585.27080000000001</v>
      </c>
      <c r="C1016">
        <v>900.5</v>
      </c>
      <c r="D1016" t="s">
        <v>3311</v>
      </c>
      <c r="E1016" t="s">
        <v>134</v>
      </c>
      <c r="F1016" t="s">
        <v>3312</v>
      </c>
      <c r="G1016" t="s">
        <v>692</v>
      </c>
      <c r="H1016" t="s">
        <v>3242</v>
      </c>
      <c r="I1016" t="s">
        <v>3313</v>
      </c>
      <c r="J1016" t="s">
        <v>3314</v>
      </c>
      <c r="K1016" t="s">
        <v>132</v>
      </c>
      <c r="L1016" t="s">
        <v>133</v>
      </c>
      <c r="M1016">
        <v>1.91</v>
      </c>
      <c r="N1016">
        <v>0</v>
      </c>
      <c r="O1016" t="s">
        <v>134</v>
      </c>
      <c r="P1016">
        <v>10.9</v>
      </c>
      <c r="Q1016">
        <v>1</v>
      </c>
      <c r="R1016">
        <v>0.91</v>
      </c>
      <c r="S1016" t="s">
        <v>3245</v>
      </c>
      <c r="T1016" t="s">
        <v>3332</v>
      </c>
      <c r="U1016" t="s">
        <v>3333</v>
      </c>
      <c r="V1016">
        <v>3</v>
      </c>
      <c r="W1016" t="b">
        <v>1</v>
      </c>
      <c r="X1016" t="s">
        <v>3311</v>
      </c>
      <c r="Y1016" t="s">
        <v>3312</v>
      </c>
      <c r="Z1016">
        <v>140</v>
      </c>
      <c r="AA1016">
        <v>112</v>
      </c>
      <c r="AB1016">
        <v>257</v>
      </c>
      <c r="AC1016">
        <v>192</v>
      </c>
      <c r="AD1016">
        <v>111</v>
      </c>
      <c r="AE1016">
        <v>124</v>
      </c>
      <c r="AF1016">
        <v>327</v>
      </c>
      <c r="AG1016">
        <v>149</v>
      </c>
      <c r="AH1016">
        <v>242</v>
      </c>
      <c r="AI1016">
        <v>95</v>
      </c>
      <c r="AJ1016">
        <v>168</v>
      </c>
      <c r="AK1016">
        <v>167</v>
      </c>
      <c r="AL1016">
        <v>148</v>
      </c>
      <c r="AM1016">
        <v>88</v>
      </c>
      <c r="AN1016">
        <v>158</v>
      </c>
      <c r="AO1016">
        <v>84</v>
      </c>
      <c r="AP1016">
        <v>185</v>
      </c>
      <c r="AQ1016">
        <v>2520</v>
      </c>
      <c r="AR1016">
        <v>163</v>
      </c>
      <c r="AS1016">
        <v>162</v>
      </c>
      <c r="AT1016">
        <v>103</v>
      </c>
      <c r="AU1016">
        <v>173</v>
      </c>
      <c r="AV1016">
        <v>91</v>
      </c>
      <c r="AW1016">
        <v>222</v>
      </c>
      <c r="AX1016">
        <v>362833</v>
      </c>
      <c r="AY1016">
        <v>185</v>
      </c>
      <c r="AZ1016">
        <v>109</v>
      </c>
      <c r="BA1016">
        <v>95</v>
      </c>
      <c r="BB1016">
        <v>305</v>
      </c>
      <c r="BC1016">
        <v>572</v>
      </c>
      <c r="BD1016">
        <v>110</v>
      </c>
      <c r="BE1016">
        <v>71</v>
      </c>
      <c r="BF1016">
        <v>536</v>
      </c>
      <c r="BG1016">
        <v>449</v>
      </c>
      <c r="BH1016">
        <v>162</v>
      </c>
      <c r="BI1016">
        <v>198</v>
      </c>
      <c r="BJ1016">
        <v>248</v>
      </c>
      <c r="BK1016">
        <v>219</v>
      </c>
      <c r="BL1016">
        <v>195</v>
      </c>
      <c r="BM1016">
        <v>243</v>
      </c>
      <c r="BN1016">
        <v>138</v>
      </c>
      <c r="BO1016">
        <v>177</v>
      </c>
      <c r="BP1016">
        <v>323</v>
      </c>
      <c r="BQ1016">
        <v>147</v>
      </c>
      <c r="BR1016">
        <v>213</v>
      </c>
      <c r="BS1016">
        <v>198</v>
      </c>
      <c r="BT1016">
        <v>212</v>
      </c>
      <c r="BU1016">
        <v>179</v>
      </c>
      <c r="BV1016">
        <v>200</v>
      </c>
      <c r="BW1016">
        <v>256</v>
      </c>
      <c r="BX1016">
        <v>123</v>
      </c>
      <c r="BY1016">
        <v>291</v>
      </c>
      <c r="BZ1016">
        <v>439</v>
      </c>
      <c r="CA1016">
        <v>178</v>
      </c>
      <c r="CB1016">
        <v>165</v>
      </c>
      <c r="CC1016">
        <v>167</v>
      </c>
      <c r="CD1016">
        <v>174</v>
      </c>
      <c r="CE1016">
        <v>130</v>
      </c>
      <c r="CF1016">
        <v>116</v>
      </c>
      <c r="CG1016">
        <v>192</v>
      </c>
      <c r="CH1016">
        <v>149</v>
      </c>
      <c r="CI1016">
        <v>266</v>
      </c>
      <c r="CJ1016">
        <v>219</v>
      </c>
      <c r="CK1016">
        <v>336</v>
      </c>
      <c r="CL1016">
        <v>50</v>
      </c>
      <c r="CM1016">
        <v>456</v>
      </c>
      <c r="CN1016">
        <v>114</v>
      </c>
      <c r="CO1016">
        <v>179</v>
      </c>
      <c r="CP1016">
        <v>115</v>
      </c>
      <c r="CQ1016">
        <v>158</v>
      </c>
      <c r="CR1016">
        <v>102</v>
      </c>
      <c r="CS1016">
        <v>256</v>
      </c>
      <c r="CT1016">
        <v>237</v>
      </c>
      <c r="CU1016">
        <v>144</v>
      </c>
      <c r="CV1016">
        <v>249</v>
      </c>
      <c r="CW1016">
        <v>51</v>
      </c>
      <c r="CX1016">
        <v>95</v>
      </c>
      <c r="CY1016">
        <v>370</v>
      </c>
      <c r="CZ1016">
        <v>165</v>
      </c>
      <c r="DA1016">
        <v>201</v>
      </c>
      <c r="DB1016">
        <v>97</v>
      </c>
      <c r="DC1016">
        <v>281</v>
      </c>
      <c r="DD1016">
        <v>119</v>
      </c>
      <c r="DE1016">
        <v>233</v>
      </c>
      <c r="DF1016">
        <v>206</v>
      </c>
      <c r="DG1016">
        <v>398</v>
      </c>
      <c r="DH1016">
        <v>265</v>
      </c>
      <c r="DI1016">
        <v>271</v>
      </c>
      <c r="DJ1016">
        <v>151</v>
      </c>
      <c r="DK1016">
        <v>129</v>
      </c>
      <c r="DL1016">
        <v>43</v>
      </c>
      <c r="DM1016">
        <v>196</v>
      </c>
      <c r="DN1016">
        <v>205</v>
      </c>
      <c r="DO1016">
        <v>108</v>
      </c>
      <c r="DP1016">
        <v>219</v>
      </c>
      <c r="DQ1016">
        <v>809</v>
      </c>
      <c r="DR1016">
        <v>167</v>
      </c>
      <c r="DS1016">
        <v>104</v>
      </c>
      <c r="DT1016">
        <v>275</v>
      </c>
      <c r="DU1016">
        <v>326</v>
      </c>
    </row>
    <row r="1017" spans="1:125" hidden="1" x14ac:dyDescent="0.25">
      <c r="A1017" t="s">
        <v>3334</v>
      </c>
      <c r="B1017">
        <v>169.0489</v>
      </c>
      <c r="C1017">
        <v>642.5</v>
      </c>
      <c r="D1017" t="s">
        <v>3293</v>
      </c>
      <c r="E1017" t="s">
        <v>134</v>
      </c>
      <c r="F1017" t="s">
        <v>3294</v>
      </c>
      <c r="G1017" t="s">
        <v>3285</v>
      </c>
      <c r="H1017" t="s">
        <v>3242</v>
      </c>
      <c r="I1017" t="s">
        <v>3295</v>
      </c>
      <c r="J1017" t="s">
        <v>3296</v>
      </c>
      <c r="K1017" t="s">
        <v>132</v>
      </c>
      <c r="L1017" t="s">
        <v>133</v>
      </c>
      <c r="M1017">
        <v>1.9</v>
      </c>
      <c r="N1017">
        <v>1.6</v>
      </c>
      <c r="O1017" t="s">
        <v>134</v>
      </c>
      <c r="P1017">
        <v>8.1999999999999993</v>
      </c>
      <c r="Q1017">
        <v>0.99080000000000001</v>
      </c>
      <c r="R1017">
        <v>0.9</v>
      </c>
      <c r="S1017" t="s">
        <v>3245</v>
      </c>
      <c r="T1017" t="s">
        <v>3326</v>
      </c>
      <c r="U1017" t="s">
        <v>3327</v>
      </c>
      <c r="V1017">
        <v>2</v>
      </c>
      <c r="W1017" t="b">
        <v>1</v>
      </c>
      <c r="X1017" t="s">
        <v>3290</v>
      </c>
      <c r="Y1017" t="s">
        <v>3291</v>
      </c>
      <c r="Z1017">
        <v>198</v>
      </c>
      <c r="AA1017">
        <v>276</v>
      </c>
      <c r="AB1017">
        <v>166</v>
      </c>
      <c r="AC1017">
        <v>40</v>
      </c>
      <c r="AD1017">
        <v>146</v>
      </c>
      <c r="AE1017">
        <v>381</v>
      </c>
      <c r="AF1017">
        <v>300</v>
      </c>
      <c r="AG1017">
        <v>359</v>
      </c>
      <c r="AH1017">
        <v>157</v>
      </c>
      <c r="AI1017">
        <v>221</v>
      </c>
      <c r="AJ1017">
        <v>346</v>
      </c>
      <c r="AK1017">
        <v>212</v>
      </c>
      <c r="AL1017">
        <v>193</v>
      </c>
      <c r="AM1017">
        <v>354</v>
      </c>
      <c r="AN1017">
        <v>207</v>
      </c>
      <c r="AO1017">
        <v>356</v>
      </c>
      <c r="AP1017">
        <v>192</v>
      </c>
      <c r="AQ1017">
        <v>119</v>
      </c>
      <c r="AR1017">
        <v>201</v>
      </c>
      <c r="AS1017">
        <v>134</v>
      </c>
      <c r="AT1017">
        <v>262</v>
      </c>
      <c r="AU1017">
        <v>80</v>
      </c>
      <c r="AV1017">
        <v>38</v>
      </c>
      <c r="AW1017">
        <v>183</v>
      </c>
      <c r="AX1017">
        <v>65830</v>
      </c>
      <c r="AY1017">
        <v>314</v>
      </c>
      <c r="AZ1017">
        <v>30</v>
      </c>
      <c r="BA1017">
        <v>295</v>
      </c>
      <c r="BB1017">
        <v>261</v>
      </c>
      <c r="BC1017">
        <v>7923</v>
      </c>
      <c r="BD1017">
        <v>158</v>
      </c>
      <c r="BE1017">
        <v>250</v>
      </c>
      <c r="BF1017">
        <v>169</v>
      </c>
      <c r="BG1017">
        <v>135</v>
      </c>
      <c r="BH1017">
        <v>255</v>
      </c>
      <c r="BI1017">
        <v>168</v>
      </c>
      <c r="BJ1017">
        <v>487</v>
      </c>
      <c r="BK1017">
        <v>271</v>
      </c>
      <c r="BL1017">
        <v>125</v>
      </c>
      <c r="BM1017">
        <v>174</v>
      </c>
      <c r="BN1017">
        <v>222</v>
      </c>
      <c r="BO1017">
        <v>332</v>
      </c>
      <c r="BP1017">
        <v>90</v>
      </c>
      <c r="BQ1017">
        <v>471</v>
      </c>
      <c r="BR1017">
        <v>156</v>
      </c>
      <c r="BS1017">
        <v>83</v>
      </c>
      <c r="BT1017">
        <v>164</v>
      </c>
      <c r="BU1017">
        <v>182</v>
      </c>
      <c r="BV1017">
        <v>229</v>
      </c>
      <c r="BW1017">
        <v>413</v>
      </c>
      <c r="BX1017">
        <v>201</v>
      </c>
      <c r="BY1017">
        <v>86</v>
      </c>
      <c r="BZ1017">
        <v>319</v>
      </c>
      <c r="CA1017">
        <v>184</v>
      </c>
      <c r="CB1017">
        <v>134</v>
      </c>
      <c r="CC1017">
        <v>143</v>
      </c>
      <c r="CD1017">
        <v>110</v>
      </c>
      <c r="CE1017">
        <v>53</v>
      </c>
      <c r="CF1017">
        <v>62</v>
      </c>
      <c r="CG1017">
        <v>238</v>
      </c>
      <c r="CH1017">
        <v>136</v>
      </c>
      <c r="CI1017">
        <v>281</v>
      </c>
      <c r="CJ1017">
        <v>332</v>
      </c>
      <c r="CK1017">
        <v>611</v>
      </c>
      <c r="CL1017">
        <v>125</v>
      </c>
      <c r="CM1017">
        <v>719</v>
      </c>
      <c r="CN1017">
        <v>220</v>
      </c>
      <c r="CO1017">
        <v>51</v>
      </c>
      <c r="CP1017">
        <v>236</v>
      </c>
      <c r="CQ1017">
        <v>183</v>
      </c>
      <c r="CR1017">
        <v>352</v>
      </c>
      <c r="CS1017">
        <v>169</v>
      </c>
      <c r="CT1017">
        <v>196</v>
      </c>
      <c r="CU1017">
        <v>111</v>
      </c>
      <c r="CV1017">
        <v>179</v>
      </c>
      <c r="CW1017">
        <v>236</v>
      </c>
      <c r="CX1017">
        <v>370</v>
      </c>
      <c r="CY1017">
        <v>186</v>
      </c>
      <c r="CZ1017">
        <v>386</v>
      </c>
      <c r="DA1017">
        <v>152</v>
      </c>
      <c r="DB1017">
        <v>40</v>
      </c>
      <c r="DC1017">
        <v>327</v>
      </c>
      <c r="DD1017">
        <v>679</v>
      </c>
      <c r="DE1017">
        <v>128</v>
      </c>
      <c r="DF1017">
        <v>156</v>
      </c>
      <c r="DG1017">
        <v>134</v>
      </c>
      <c r="DH1017">
        <v>150</v>
      </c>
      <c r="DI1017">
        <v>46</v>
      </c>
      <c r="DJ1017">
        <v>206</v>
      </c>
      <c r="DK1017">
        <v>60</v>
      </c>
      <c r="DL1017">
        <v>134</v>
      </c>
      <c r="DM1017">
        <v>181</v>
      </c>
      <c r="DN1017">
        <v>238</v>
      </c>
      <c r="DO1017">
        <v>165</v>
      </c>
      <c r="DP1017">
        <v>310</v>
      </c>
      <c r="DQ1017">
        <v>416</v>
      </c>
      <c r="DR1017">
        <v>224</v>
      </c>
      <c r="DS1017">
        <v>48</v>
      </c>
      <c r="DT1017">
        <v>188</v>
      </c>
      <c r="DU1017">
        <v>217</v>
      </c>
    </row>
    <row r="1018" spans="1:125" x14ac:dyDescent="0.25">
      <c r="A1018">
        <v>9041</v>
      </c>
      <c r="B1018">
        <v>382.27190000000002</v>
      </c>
      <c r="C1018">
        <v>1158.3</v>
      </c>
      <c r="D1018" t="s">
        <v>3335</v>
      </c>
      <c r="E1018" t="s">
        <v>134</v>
      </c>
      <c r="F1018" t="s">
        <v>3336</v>
      </c>
      <c r="G1018" t="s">
        <v>3337</v>
      </c>
      <c r="H1018" t="s">
        <v>3242</v>
      </c>
      <c r="I1018" t="s">
        <v>3338</v>
      </c>
      <c r="J1018" t="s">
        <v>3339</v>
      </c>
      <c r="K1018" t="s">
        <v>132</v>
      </c>
      <c r="L1018" t="s">
        <v>133</v>
      </c>
      <c r="M1018">
        <v>1.9</v>
      </c>
      <c r="N1018">
        <v>0.5</v>
      </c>
      <c r="O1018" t="s">
        <v>134</v>
      </c>
      <c r="P1018">
        <v>0.1</v>
      </c>
      <c r="Q1018">
        <v>0.80989999999999995</v>
      </c>
      <c r="R1018">
        <v>0.9</v>
      </c>
      <c r="S1018" t="s">
        <v>3245</v>
      </c>
      <c r="T1018" t="s">
        <v>3340</v>
      </c>
      <c r="U1018" t="s">
        <v>3341</v>
      </c>
      <c r="V1018">
        <v>2</v>
      </c>
      <c r="W1018" t="b">
        <v>1</v>
      </c>
      <c r="X1018" t="s">
        <v>3335</v>
      </c>
      <c r="Y1018" t="s">
        <v>3336</v>
      </c>
      <c r="Z1018">
        <v>173</v>
      </c>
      <c r="AA1018">
        <v>42</v>
      </c>
      <c r="AB1018">
        <v>251</v>
      </c>
      <c r="AC1018">
        <v>28</v>
      </c>
      <c r="AD1018">
        <v>12</v>
      </c>
      <c r="AE1018">
        <v>108</v>
      </c>
      <c r="AF1018">
        <v>204</v>
      </c>
      <c r="AG1018">
        <v>217</v>
      </c>
      <c r="AH1018">
        <v>242</v>
      </c>
      <c r="AI1018">
        <v>111</v>
      </c>
      <c r="AJ1018">
        <v>231</v>
      </c>
      <c r="AK1018">
        <v>288</v>
      </c>
      <c r="AL1018">
        <v>167</v>
      </c>
      <c r="AM1018">
        <v>139</v>
      </c>
      <c r="AN1018">
        <v>152</v>
      </c>
      <c r="AO1018">
        <v>249</v>
      </c>
      <c r="AP1018">
        <v>186</v>
      </c>
      <c r="AQ1018">
        <v>8732</v>
      </c>
      <c r="AR1018">
        <v>295</v>
      </c>
      <c r="AS1018">
        <v>96</v>
      </c>
      <c r="AT1018">
        <v>218</v>
      </c>
      <c r="AU1018">
        <v>175</v>
      </c>
      <c r="AV1018">
        <v>191</v>
      </c>
      <c r="AW1018">
        <v>218</v>
      </c>
      <c r="AX1018">
        <v>589</v>
      </c>
      <c r="AY1018">
        <v>10569</v>
      </c>
      <c r="AZ1018">
        <v>210</v>
      </c>
      <c r="BA1018">
        <v>38</v>
      </c>
      <c r="BB1018">
        <v>191</v>
      </c>
      <c r="BC1018">
        <v>12095</v>
      </c>
      <c r="BD1018">
        <v>166</v>
      </c>
      <c r="BE1018">
        <v>165</v>
      </c>
      <c r="BF1018">
        <v>10</v>
      </c>
      <c r="BG1018">
        <v>219</v>
      </c>
      <c r="BH1018">
        <v>98</v>
      </c>
      <c r="BI1018">
        <v>515</v>
      </c>
      <c r="BJ1018">
        <v>209</v>
      </c>
      <c r="BK1018">
        <v>145</v>
      </c>
      <c r="BL1018">
        <v>116</v>
      </c>
      <c r="BM1018">
        <v>130</v>
      </c>
      <c r="BN1018">
        <v>189</v>
      </c>
      <c r="BO1018">
        <v>608</v>
      </c>
      <c r="BP1018">
        <v>123</v>
      </c>
      <c r="BQ1018">
        <v>37</v>
      </c>
      <c r="BR1018">
        <v>150</v>
      </c>
      <c r="BS1018">
        <v>19</v>
      </c>
      <c r="BT1018">
        <v>54</v>
      </c>
      <c r="BU1018">
        <v>62</v>
      </c>
      <c r="BV1018">
        <v>171</v>
      </c>
      <c r="BW1018">
        <v>71</v>
      </c>
      <c r="BX1018">
        <v>222</v>
      </c>
      <c r="BY1018">
        <v>255</v>
      </c>
      <c r="BZ1018">
        <v>124</v>
      </c>
      <c r="CA1018">
        <v>127</v>
      </c>
      <c r="CB1018">
        <v>295</v>
      </c>
      <c r="CC1018">
        <v>353</v>
      </c>
      <c r="CD1018">
        <v>186</v>
      </c>
      <c r="CE1018">
        <v>122</v>
      </c>
      <c r="CF1018">
        <v>292</v>
      </c>
      <c r="CG1018">
        <v>280</v>
      </c>
      <c r="CH1018">
        <v>235</v>
      </c>
      <c r="CI1018">
        <v>106</v>
      </c>
      <c r="CJ1018">
        <v>263</v>
      </c>
      <c r="CK1018">
        <v>292</v>
      </c>
      <c r="CL1018">
        <v>74</v>
      </c>
      <c r="CM1018">
        <v>13776</v>
      </c>
      <c r="CN1018">
        <v>314</v>
      </c>
      <c r="CO1018">
        <v>282</v>
      </c>
      <c r="CP1018">
        <v>123</v>
      </c>
      <c r="CQ1018">
        <v>179</v>
      </c>
      <c r="CR1018">
        <v>206</v>
      </c>
      <c r="CS1018">
        <v>126</v>
      </c>
      <c r="CT1018">
        <v>250</v>
      </c>
      <c r="CU1018">
        <v>83</v>
      </c>
      <c r="CV1018">
        <v>77</v>
      </c>
      <c r="CW1018">
        <v>40</v>
      </c>
      <c r="CX1018">
        <v>166</v>
      </c>
      <c r="CY1018">
        <v>17699</v>
      </c>
      <c r="CZ1018">
        <v>254</v>
      </c>
      <c r="DA1018">
        <v>180</v>
      </c>
      <c r="DB1018">
        <v>142</v>
      </c>
      <c r="DC1018">
        <v>154</v>
      </c>
      <c r="DD1018">
        <v>40</v>
      </c>
      <c r="DE1018">
        <v>282</v>
      </c>
      <c r="DF1018">
        <v>60</v>
      </c>
      <c r="DG1018">
        <v>342</v>
      </c>
      <c r="DH1018">
        <v>205</v>
      </c>
      <c r="DI1018">
        <v>139</v>
      </c>
      <c r="DJ1018">
        <v>167</v>
      </c>
      <c r="DK1018">
        <v>118</v>
      </c>
      <c r="DL1018">
        <v>29</v>
      </c>
      <c r="DM1018">
        <v>143</v>
      </c>
      <c r="DN1018">
        <v>200</v>
      </c>
      <c r="DO1018">
        <v>113</v>
      </c>
      <c r="DP1018">
        <v>191</v>
      </c>
      <c r="DQ1018">
        <v>16025</v>
      </c>
      <c r="DR1018">
        <v>174</v>
      </c>
      <c r="DS1018">
        <v>84</v>
      </c>
      <c r="DT1018">
        <v>137</v>
      </c>
      <c r="DU1018">
        <v>187</v>
      </c>
    </row>
    <row r="1019" spans="1:125" hidden="1" x14ac:dyDescent="0.25">
      <c r="A1019" t="s">
        <v>3342</v>
      </c>
      <c r="B1019">
        <v>585.27</v>
      </c>
      <c r="C1019">
        <v>931.9</v>
      </c>
      <c r="D1019" t="s">
        <v>3318</v>
      </c>
      <c r="E1019" t="s">
        <v>134</v>
      </c>
      <c r="F1019" t="s">
        <v>3319</v>
      </c>
      <c r="G1019" t="s">
        <v>692</v>
      </c>
      <c r="H1019" t="s">
        <v>3242</v>
      </c>
      <c r="I1019" t="s">
        <v>3320</v>
      </c>
      <c r="J1019" t="s">
        <v>3321</v>
      </c>
      <c r="K1019" t="s">
        <v>132</v>
      </c>
      <c r="L1019" t="s">
        <v>133</v>
      </c>
      <c r="M1019">
        <v>1.9</v>
      </c>
      <c r="N1019">
        <v>1.3</v>
      </c>
      <c r="O1019" t="s">
        <v>134</v>
      </c>
      <c r="P1019">
        <v>9.6999999999999993</v>
      </c>
      <c r="Q1019">
        <v>1</v>
      </c>
      <c r="R1019">
        <v>0.9</v>
      </c>
      <c r="S1019" t="s">
        <v>3245</v>
      </c>
      <c r="T1019" t="s">
        <v>3329</v>
      </c>
      <c r="U1019" t="s">
        <v>3330</v>
      </c>
      <c r="V1019">
        <v>1</v>
      </c>
      <c r="W1019" t="b">
        <v>1</v>
      </c>
      <c r="X1019" t="s">
        <v>3318</v>
      </c>
      <c r="Y1019" t="s">
        <v>3319</v>
      </c>
      <c r="Z1019">
        <v>61</v>
      </c>
      <c r="AA1019">
        <v>128</v>
      </c>
      <c r="AB1019">
        <v>108</v>
      </c>
      <c r="AC1019">
        <v>35</v>
      </c>
      <c r="AD1019">
        <v>83</v>
      </c>
      <c r="AE1019">
        <v>12</v>
      </c>
      <c r="AF1019">
        <v>65</v>
      </c>
      <c r="AG1019">
        <v>119</v>
      </c>
      <c r="AH1019">
        <v>67</v>
      </c>
      <c r="AI1019">
        <v>28</v>
      </c>
      <c r="AJ1019">
        <v>62</v>
      </c>
      <c r="AK1019">
        <v>154</v>
      </c>
      <c r="AL1019">
        <v>27</v>
      </c>
      <c r="AM1019">
        <v>90</v>
      </c>
      <c r="AN1019">
        <v>55</v>
      </c>
      <c r="AO1019">
        <v>125</v>
      </c>
      <c r="AP1019">
        <v>81</v>
      </c>
      <c r="AQ1019">
        <v>173</v>
      </c>
      <c r="AR1019">
        <v>22</v>
      </c>
      <c r="AS1019">
        <v>31</v>
      </c>
      <c r="AT1019">
        <v>79</v>
      </c>
      <c r="AU1019">
        <v>90</v>
      </c>
      <c r="AV1019">
        <v>43</v>
      </c>
      <c r="AW1019">
        <v>100</v>
      </c>
      <c r="AX1019">
        <v>5194</v>
      </c>
      <c r="AY1019">
        <v>22</v>
      </c>
      <c r="AZ1019">
        <v>49</v>
      </c>
      <c r="BA1019">
        <v>52</v>
      </c>
      <c r="BB1019">
        <v>35</v>
      </c>
      <c r="BC1019">
        <v>56</v>
      </c>
      <c r="BD1019">
        <v>17</v>
      </c>
      <c r="BE1019">
        <v>61</v>
      </c>
      <c r="BF1019">
        <v>380</v>
      </c>
      <c r="BG1019">
        <v>169</v>
      </c>
      <c r="BH1019">
        <v>155</v>
      </c>
      <c r="BI1019">
        <v>61</v>
      </c>
      <c r="BJ1019">
        <v>37</v>
      </c>
      <c r="BK1019">
        <v>190</v>
      </c>
      <c r="BL1019">
        <v>82</v>
      </c>
      <c r="BM1019">
        <v>154</v>
      </c>
      <c r="BN1019">
        <v>27</v>
      </c>
      <c r="BO1019">
        <v>37</v>
      </c>
      <c r="BP1019">
        <v>73</v>
      </c>
      <c r="BQ1019">
        <v>80</v>
      </c>
      <c r="BR1019">
        <v>122</v>
      </c>
      <c r="BS1019">
        <v>117</v>
      </c>
      <c r="BT1019">
        <v>57</v>
      </c>
      <c r="BU1019">
        <v>23</v>
      </c>
      <c r="BV1019">
        <v>215</v>
      </c>
      <c r="BW1019">
        <v>84</v>
      </c>
      <c r="BX1019">
        <v>58</v>
      </c>
      <c r="BY1019">
        <v>135</v>
      </c>
      <c r="BZ1019">
        <v>86</v>
      </c>
      <c r="CA1019">
        <v>62</v>
      </c>
      <c r="CB1019">
        <v>57</v>
      </c>
      <c r="CC1019">
        <v>51</v>
      </c>
      <c r="CD1019">
        <v>122</v>
      </c>
      <c r="CE1019">
        <v>62</v>
      </c>
      <c r="CF1019">
        <v>112</v>
      </c>
      <c r="CG1019">
        <v>91</v>
      </c>
      <c r="CH1019">
        <v>110</v>
      </c>
      <c r="CI1019">
        <v>52</v>
      </c>
      <c r="CJ1019">
        <v>187</v>
      </c>
      <c r="CK1019">
        <v>115</v>
      </c>
      <c r="CL1019">
        <v>52</v>
      </c>
      <c r="CM1019">
        <v>51</v>
      </c>
      <c r="CN1019">
        <v>44</v>
      </c>
      <c r="CO1019">
        <v>73</v>
      </c>
      <c r="CP1019">
        <v>16</v>
      </c>
      <c r="CQ1019">
        <v>88</v>
      </c>
      <c r="CR1019">
        <v>17</v>
      </c>
      <c r="CS1019">
        <v>75</v>
      </c>
      <c r="CT1019">
        <v>83</v>
      </c>
      <c r="CU1019">
        <v>75</v>
      </c>
      <c r="CV1019">
        <v>101</v>
      </c>
      <c r="CW1019">
        <v>74</v>
      </c>
      <c r="CX1019">
        <v>42</v>
      </c>
      <c r="CY1019">
        <v>88</v>
      </c>
      <c r="CZ1019">
        <v>195</v>
      </c>
      <c r="DA1019">
        <v>97</v>
      </c>
      <c r="DB1019">
        <v>72</v>
      </c>
      <c r="DC1019">
        <v>32</v>
      </c>
      <c r="DD1019">
        <v>43</v>
      </c>
      <c r="DE1019">
        <v>85</v>
      </c>
      <c r="DF1019">
        <v>116</v>
      </c>
      <c r="DG1019">
        <v>91</v>
      </c>
      <c r="DH1019">
        <v>50</v>
      </c>
      <c r="DI1019">
        <v>31</v>
      </c>
      <c r="DJ1019">
        <v>64</v>
      </c>
      <c r="DK1019">
        <v>131</v>
      </c>
      <c r="DL1019">
        <v>122</v>
      </c>
      <c r="DM1019">
        <v>108</v>
      </c>
      <c r="DN1019">
        <v>29</v>
      </c>
      <c r="DO1019">
        <v>38</v>
      </c>
      <c r="DP1019">
        <v>76</v>
      </c>
      <c r="DQ1019">
        <v>62</v>
      </c>
      <c r="DR1019">
        <v>95</v>
      </c>
      <c r="DS1019">
        <v>61</v>
      </c>
      <c r="DT1019">
        <v>121</v>
      </c>
      <c r="DU1019">
        <v>95</v>
      </c>
    </row>
    <row r="1020" spans="1:125" hidden="1" x14ac:dyDescent="0.25">
      <c r="A1020" t="s">
        <v>3343</v>
      </c>
      <c r="B1020">
        <v>585.27099999999996</v>
      </c>
      <c r="C1020">
        <v>893.8</v>
      </c>
      <c r="D1020" t="s">
        <v>3311</v>
      </c>
      <c r="E1020" t="s">
        <v>134</v>
      </c>
      <c r="F1020" t="s">
        <v>3312</v>
      </c>
      <c r="G1020" t="s">
        <v>692</v>
      </c>
      <c r="H1020" t="s">
        <v>3242</v>
      </c>
      <c r="I1020" t="s">
        <v>3313</v>
      </c>
      <c r="J1020" t="s">
        <v>3314</v>
      </c>
      <c r="K1020" t="s">
        <v>132</v>
      </c>
      <c r="L1020" t="s">
        <v>133</v>
      </c>
      <c r="M1020">
        <v>1.9</v>
      </c>
      <c r="N1020">
        <v>0.4</v>
      </c>
      <c r="O1020" t="s">
        <v>134</v>
      </c>
      <c r="P1020">
        <v>11.6</v>
      </c>
      <c r="Q1020">
        <v>1</v>
      </c>
      <c r="R1020">
        <v>0.9</v>
      </c>
      <c r="S1020" t="s">
        <v>3245</v>
      </c>
      <c r="T1020" t="s">
        <v>3344</v>
      </c>
      <c r="U1020" t="s">
        <v>3345</v>
      </c>
      <c r="V1020">
        <v>3</v>
      </c>
      <c r="W1020" t="b">
        <v>1</v>
      </c>
      <c r="X1020" t="s">
        <v>3311</v>
      </c>
      <c r="Y1020" t="s">
        <v>3312</v>
      </c>
      <c r="Z1020">
        <v>468</v>
      </c>
      <c r="AA1020">
        <v>409</v>
      </c>
      <c r="AB1020">
        <v>850</v>
      </c>
      <c r="AC1020">
        <v>38</v>
      </c>
      <c r="AD1020">
        <v>350</v>
      </c>
      <c r="AE1020">
        <v>299</v>
      </c>
      <c r="AF1020">
        <v>1267</v>
      </c>
      <c r="AG1020">
        <v>475</v>
      </c>
      <c r="AH1020">
        <v>778</v>
      </c>
      <c r="AI1020">
        <v>315</v>
      </c>
      <c r="AJ1020">
        <v>579</v>
      </c>
      <c r="AK1020">
        <v>625</v>
      </c>
      <c r="AL1020">
        <v>502</v>
      </c>
      <c r="AM1020">
        <v>384</v>
      </c>
      <c r="AN1020">
        <v>474</v>
      </c>
      <c r="AO1020">
        <v>243</v>
      </c>
      <c r="AP1020">
        <v>648</v>
      </c>
      <c r="AQ1020">
        <v>210704</v>
      </c>
      <c r="AR1020">
        <v>488</v>
      </c>
      <c r="AS1020">
        <v>541</v>
      </c>
      <c r="AT1020">
        <v>300</v>
      </c>
      <c r="AU1020">
        <v>376</v>
      </c>
      <c r="AV1020">
        <v>291</v>
      </c>
      <c r="AW1020">
        <v>846</v>
      </c>
      <c r="AX1020">
        <v>295</v>
      </c>
      <c r="AY1020">
        <v>50802</v>
      </c>
      <c r="AZ1020">
        <v>341</v>
      </c>
      <c r="BA1020">
        <v>192</v>
      </c>
      <c r="BB1020">
        <v>453</v>
      </c>
      <c r="BC1020">
        <v>81907</v>
      </c>
      <c r="BD1020">
        <v>347</v>
      </c>
      <c r="BE1020">
        <v>195</v>
      </c>
      <c r="BF1020">
        <v>147</v>
      </c>
      <c r="BG1020">
        <v>1975</v>
      </c>
      <c r="BH1020">
        <v>678</v>
      </c>
      <c r="BI1020">
        <v>755</v>
      </c>
      <c r="BJ1020">
        <v>1000</v>
      </c>
      <c r="BK1020">
        <v>1070</v>
      </c>
      <c r="BL1020">
        <v>885</v>
      </c>
      <c r="BM1020">
        <v>618</v>
      </c>
      <c r="BN1020">
        <v>517</v>
      </c>
      <c r="BO1020">
        <v>9513</v>
      </c>
      <c r="BP1020">
        <v>1100</v>
      </c>
      <c r="BQ1020">
        <v>497</v>
      </c>
      <c r="BR1020">
        <v>703</v>
      </c>
      <c r="BS1020">
        <v>766</v>
      </c>
      <c r="BT1020">
        <v>809</v>
      </c>
      <c r="BU1020">
        <v>645</v>
      </c>
      <c r="BV1020">
        <v>666</v>
      </c>
      <c r="BW1020">
        <v>830</v>
      </c>
      <c r="BX1020">
        <v>649</v>
      </c>
      <c r="BY1020">
        <v>1315</v>
      </c>
      <c r="BZ1020">
        <v>1885</v>
      </c>
      <c r="CA1020">
        <v>627</v>
      </c>
      <c r="CB1020">
        <v>303</v>
      </c>
      <c r="CC1020">
        <v>722</v>
      </c>
      <c r="CD1020">
        <v>726</v>
      </c>
      <c r="CE1020">
        <v>463</v>
      </c>
      <c r="CF1020">
        <v>450</v>
      </c>
      <c r="CG1020">
        <v>630</v>
      </c>
      <c r="CH1020">
        <v>550</v>
      </c>
      <c r="CI1020">
        <v>429</v>
      </c>
      <c r="CJ1020">
        <v>942</v>
      </c>
      <c r="CK1020">
        <v>1399</v>
      </c>
      <c r="CL1020">
        <v>146</v>
      </c>
      <c r="CM1020">
        <v>99794</v>
      </c>
      <c r="CN1020">
        <v>536</v>
      </c>
      <c r="CO1020">
        <v>739</v>
      </c>
      <c r="CP1020">
        <v>464</v>
      </c>
      <c r="CQ1020">
        <v>576</v>
      </c>
      <c r="CR1020">
        <v>392</v>
      </c>
      <c r="CS1020">
        <v>929</v>
      </c>
      <c r="CT1020">
        <v>1106</v>
      </c>
      <c r="CU1020">
        <v>1708</v>
      </c>
      <c r="CV1020">
        <v>1229</v>
      </c>
      <c r="CW1020">
        <v>213</v>
      </c>
      <c r="CX1020">
        <v>354</v>
      </c>
      <c r="CY1020">
        <v>142590</v>
      </c>
      <c r="CZ1020">
        <v>799</v>
      </c>
      <c r="DA1020">
        <v>923</v>
      </c>
      <c r="DB1020">
        <v>366</v>
      </c>
      <c r="DC1020">
        <v>1395</v>
      </c>
      <c r="DD1020">
        <v>562</v>
      </c>
      <c r="DE1020">
        <v>5361</v>
      </c>
      <c r="DF1020">
        <v>1094</v>
      </c>
      <c r="DG1020">
        <v>18266</v>
      </c>
      <c r="DH1020">
        <v>1155</v>
      </c>
      <c r="DI1020">
        <v>1178</v>
      </c>
      <c r="DJ1020">
        <v>851</v>
      </c>
      <c r="DK1020">
        <v>591</v>
      </c>
      <c r="DL1020">
        <v>313</v>
      </c>
      <c r="DM1020">
        <v>756</v>
      </c>
      <c r="DN1020">
        <v>886</v>
      </c>
      <c r="DO1020">
        <v>353</v>
      </c>
      <c r="DP1020">
        <v>742</v>
      </c>
      <c r="DQ1020">
        <v>47205</v>
      </c>
      <c r="DR1020">
        <v>537</v>
      </c>
      <c r="DS1020">
        <v>186</v>
      </c>
      <c r="DT1020">
        <v>979</v>
      </c>
      <c r="DU1020">
        <v>1086</v>
      </c>
    </row>
    <row r="1021" spans="1:125" x14ac:dyDescent="0.25">
      <c r="A1021" t="s">
        <v>3346</v>
      </c>
      <c r="B1021">
        <v>102.05459999999999</v>
      </c>
      <c r="C1021">
        <v>62.1</v>
      </c>
      <c r="D1021" t="s">
        <v>3347</v>
      </c>
      <c r="E1021" t="s">
        <v>134</v>
      </c>
      <c r="F1021" t="s">
        <v>3348</v>
      </c>
      <c r="G1021" t="s">
        <v>3349</v>
      </c>
      <c r="H1021" t="s">
        <v>3242</v>
      </c>
      <c r="I1021" t="s">
        <v>3350</v>
      </c>
      <c r="J1021" t="s">
        <v>3351</v>
      </c>
      <c r="K1021" t="s">
        <v>132</v>
      </c>
      <c r="L1021" t="s">
        <v>3303</v>
      </c>
      <c r="M1021">
        <v>1.89</v>
      </c>
      <c r="N1021">
        <v>0.9</v>
      </c>
      <c r="O1021" t="s">
        <v>134</v>
      </c>
      <c r="P1021">
        <v>11.6</v>
      </c>
      <c r="Q1021">
        <v>1</v>
      </c>
      <c r="R1021">
        <v>0.89</v>
      </c>
      <c r="S1021" t="s">
        <v>3245</v>
      </c>
      <c r="T1021" t="s">
        <v>3352</v>
      </c>
      <c r="U1021" t="s">
        <v>3353</v>
      </c>
      <c r="V1021">
        <v>7</v>
      </c>
      <c r="W1021" t="b">
        <v>1</v>
      </c>
      <c r="X1021" t="s">
        <v>3354</v>
      </c>
      <c r="Y1021" t="s">
        <v>3355</v>
      </c>
      <c r="Z1021">
        <v>9520</v>
      </c>
      <c r="AA1021">
        <v>6617</v>
      </c>
      <c r="AB1021">
        <v>7931</v>
      </c>
      <c r="AC1021">
        <v>179</v>
      </c>
      <c r="AD1021">
        <v>5125</v>
      </c>
      <c r="AE1021">
        <v>8687</v>
      </c>
      <c r="AF1021">
        <v>7963</v>
      </c>
      <c r="AG1021">
        <v>6947</v>
      </c>
      <c r="AH1021">
        <v>7250</v>
      </c>
      <c r="AI1021">
        <v>7734</v>
      </c>
      <c r="AJ1021">
        <v>10002</v>
      </c>
      <c r="AK1021">
        <v>7157</v>
      </c>
      <c r="AL1021">
        <v>7976</v>
      </c>
      <c r="AM1021">
        <v>9235</v>
      </c>
      <c r="AN1021">
        <v>7417</v>
      </c>
      <c r="AO1021">
        <v>6634</v>
      </c>
      <c r="AP1021">
        <v>10311</v>
      </c>
      <c r="AQ1021">
        <v>7200</v>
      </c>
      <c r="AR1021">
        <v>9339</v>
      </c>
      <c r="AS1021">
        <v>6934</v>
      </c>
      <c r="AT1021">
        <v>10199</v>
      </c>
      <c r="AU1021">
        <v>6705</v>
      </c>
      <c r="AV1021">
        <v>7786</v>
      </c>
      <c r="AW1021">
        <v>4957</v>
      </c>
      <c r="AX1021">
        <v>6318</v>
      </c>
      <c r="AY1021">
        <v>3286</v>
      </c>
      <c r="AZ1021">
        <v>7548</v>
      </c>
      <c r="BA1021">
        <v>8194</v>
      </c>
      <c r="BB1021">
        <v>7788</v>
      </c>
      <c r="BC1021">
        <v>5116</v>
      </c>
      <c r="BD1021">
        <v>7752</v>
      </c>
      <c r="BE1021">
        <v>7286</v>
      </c>
      <c r="BF1021">
        <v>71</v>
      </c>
      <c r="BG1021">
        <v>5744</v>
      </c>
      <c r="BH1021">
        <v>9660</v>
      </c>
      <c r="BI1021">
        <v>6119</v>
      </c>
      <c r="BJ1021">
        <v>3992</v>
      </c>
      <c r="BK1021">
        <v>6451</v>
      </c>
      <c r="BL1021">
        <v>6768</v>
      </c>
      <c r="BM1021">
        <v>6766</v>
      </c>
      <c r="BN1021">
        <v>7760</v>
      </c>
      <c r="BO1021">
        <v>1060</v>
      </c>
      <c r="BP1021">
        <v>6274</v>
      </c>
      <c r="BQ1021">
        <v>7039</v>
      </c>
      <c r="BR1021">
        <v>5935</v>
      </c>
      <c r="BS1021">
        <v>6986</v>
      </c>
      <c r="BT1021">
        <v>8553</v>
      </c>
      <c r="BU1021">
        <v>9128</v>
      </c>
      <c r="BV1021">
        <v>5901</v>
      </c>
      <c r="BW1021">
        <v>8960</v>
      </c>
      <c r="BX1021">
        <v>6383</v>
      </c>
      <c r="BY1021">
        <v>4413</v>
      </c>
      <c r="BZ1021">
        <v>5677</v>
      </c>
      <c r="CA1021">
        <v>5198</v>
      </c>
      <c r="CB1021">
        <v>7907</v>
      </c>
      <c r="CC1021">
        <v>8758</v>
      </c>
      <c r="CD1021">
        <v>7067</v>
      </c>
      <c r="CE1021">
        <v>7052</v>
      </c>
      <c r="CF1021">
        <v>7272</v>
      </c>
      <c r="CG1021">
        <v>5527</v>
      </c>
      <c r="CH1021">
        <v>7304</v>
      </c>
      <c r="CI1021">
        <v>5370</v>
      </c>
      <c r="CJ1021">
        <v>5745</v>
      </c>
      <c r="CK1021">
        <v>6547</v>
      </c>
      <c r="CL1021">
        <v>6872</v>
      </c>
      <c r="CM1021">
        <v>3522</v>
      </c>
      <c r="CN1021">
        <v>6644</v>
      </c>
      <c r="CO1021">
        <v>5429</v>
      </c>
      <c r="CP1021">
        <v>10339</v>
      </c>
      <c r="CQ1021">
        <v>5929</v>
      </c>
      <c r="CR1021">
        <v>7027</v>
      </c>
      <c r="CS1021">
        <v>10055</v>
      </c>
      <c r="CT1021">
        <v>7403</v>
      </c>
      <c r="CU1021">
        <v>65</v>
      </c>
      <c r="CV1021">
        <v>6950</v>
      </c>
      <c r="CW1021">
        <v>5213</v>
      </c>
      <c r="CX1021">
        <v>4835</v>
      </c>
      <c r="CY1021">
        <v>2765</v>
      </c>
      <c r="CZ1021">
        <v>4314</v>
      </c>
      <c r="DA1021">
        <v>5571</v>
      </c>
      <c r="DB1021">
        <v>5670</v>
      </c>
      <c r="DC1021">
        <v>4638</v>
      </c>
      <c r="DD1021">
        <v>5903</v>
      </c>
      <c r="DE1021">
        <v>6154</v>
      </c>
      <c r="DF1021">
        <v>4679</v>
      </c>
      <c r="DG1021">
        <v>5543</v>
      </c>
      <c r="DH1021">
        <v>6550</v>
      </c>
      <c r="DI1021">
        <v>5295</v>
      </c>
      <c r="DJ1021">
        <v>6267</v>
      </c>
      <c r="DK1021">
        <v>6565</v>
      </c>
      <c r="DL1021">
        <v>62</v>
      </c>
      <c r="DM1021">
        <v>8378</v>
      </c>
      <c r="DN1021">
        <v>7124</v>
      </c>
      <c r="DO1021">
        <v>11135</v>
      </c>
      <c r="DP1021">
        <v>8765</v>
      </c>
      <c r="DQ1021">
        <v>26237</v>
      </c>
      <c r="DR1021">
        <v>7941</v>
      </c>
      <c r="DS1021">
        <v>10364</v>
      </c>
      <c r="DT1021">
        <v>6152</v>
      </c>
      <c r="DU1021">
        <v>6450</v>
      </c>
    </row>
    <row r="1022" spans="1:125" x14ac:dyDescent="0.25">
      <c r="A1022" t="s">
        <v>3356</v>
      </c>
      <c r="B1022">
        <v>102.05459999999999</v>
      </c>
      <c r="C1022">
        <v>62.1</v>
      </c>
      <c r="D1022" t="s">
        <v>3357</v>
      </c>
      <c r="E1022" t="s">
        <v>134</v>
      </c>
      <c r="F1022" t="s">
        <v>3358</v>
      </c>
      <c r="G1022" t="s">
        <v>3349</v>
      </c>
      <c r="H1022" t="s">
        <v>3242</v>
      </c>
      <c r="I1022" t="s">
        <v>3359</v>
      </c>
      <c r="J1022" t="s">
        <v>3360</v>
      </c>
      <c r="K1022" t="s">
        <v>132</v>
      </c>
      <c r="L1022" t="s">
        <v>3303</v>
      </c>
      <c r="M1022">
        <v>1.89</v>
      </c>
      <c r="N1022">
        <v>0.9</v>
      </c>
      <c r="O1022" t="s">
        <v>134</v>
      </c>
      <c r="P1022">
        <v>11.6</v>
      </c>
      <c r="Q1022">
        <v>1</v>
      </c>
      <c r="R1022">
        <v>0.89</v>
      </c>
      <c r="S1022" t="s">
        <v>3245</v>
      </c>
      <c r="T1022" t="s">
        <v>3352</v>
      </c>
      <c r="U1022" t="s">
        <v>3353</v>
      </c>
      <c r="V1022">
        <v>7</v>
      </c>
      <c r="W1022" t="b">
        <v>1</v>
      </c>
      <c r="X1022" t="s">
        <v>3354</v>
      </c>
      <c r="Y1022" t="s">
        <v>3355</v>
      </c>
      <c r="Z1022">
        <v>9520</v>
      </c>
      <c r="AA1022">
        <v>6617</v>
      </c>
      <c r="AB1022">
        <v>7931</v>
      </c>
      <c r="AC1022">
        <v>179</v>
      </c>
      <c r="AD1022">
        <v>5125</v>
      </c>
      <c r="AE1022">
        <v>8687</v>
      </c>
      <c r="AF1022">
        <v>7963</v>
      </c>
      <c r="AG1022">
        <v>6947</v>
      </c>
      <c r="AH1022">
        <v>7250</v>
      </c>
      <c r="AI1022">
        <v>7734</v>
      </c>
      <c r="AJ1022">
        <v>10002</v>
      </c>
      <c r="AK1022">
        <v>7157</v>
      </c>
      <c r="AL1022">
        <v>7976</v>
      </c>
      <c r="AM1022">
        <v>9235</v>
      </c>
      <c r="AN1022">
        <v>7417</v>
      </c>
      <c r="AO1022">
        <v>6634</v>
      </c>
      <c r="AP1022">
        <v>10311</v>
      </c>
      <c r="AQ1022">
        <v>7200</v>
      </c>
      <c r="AR1022">
        <v>9339</v>
      </c>
      <c r="AS1022">
        <v>6934</v>
      </c>
      <c r="AT1022">
        <v>10199</v>
      </c>
      <c r="AU1022">
        <v>6705</v>
      </c>
      <c r="AV1022">
        <v>7786</v>
      </c>
      <c r="AW1022">
        <v>4957</v>
      </c>
      <c r="AX1022">
        <v>6318</v>
      </c>
      <c r="AY1022">
        <v>3286</v>
      </c>
      <c r="AZ1022">
        <v>7548</v>
      </c>
      <c r="BA1022">
        <v>8194</v>
      </c>
      <c r="BB1022">
        <v>7788</v>
      </c>
      <c r="BC1022">
        <v>5116</v>
      </c>
      <c r="BD1022">
        <v>7752</v>
      </c>
      <c r="BE1022">
        <v>7286</v>
      </c>
      <c r="BF1022">
        <v>71</v>
      </c>
      <c r="BG1022">
        <v>5744</v>
      </c>
      <c r="BH1022">
        <v>9660</v>
      </c>
      <c r="BI1022">
        <v>6119</v>
      </c>
      <c r="BJ1022">
        <v>3992</v>
      </c>
      <c r="BK1022">
        <v>6451</v>
      </c>
      <c r="BL1022">
        <v>6768</v>
      </c>
      <c r="BM1022">
        <v>6766</v>
      </c>
      <c r="BN1022">
        <v>7760</v>
      </c>
      <c r="BO1022">
        <v>1060</v>
      </c>
      <c r="BP1022">
        <v>6274</v>
      </c>
      <c r="BQ1022">
        <v>7039</v>
      </c>
      <c r="BR1022">
        <v>5935</v>
      </c>
      <c r="BS1022">
        <v>6986</v>
      </c>
      <c r="BT1022">
        <v>8553</v>
      </c>
      <c r="BU1022">
        <v>9128</v>
      </c>
      <c r="BV1022">
        <v>5901</v>
      </c>
      <c r="BW1022">
        <v>8960</v>
      </c>
      <c r="BX1022">
        <v>6383</v>
      </c>
      <c r="BY1022">
        <v>4413</v>
      </c>
      <c r="BZ1022">
        <v>5677</v>
      </c>
      <c r="CA1022">
        <v>5198</v>
      </c>
      <c r="CB1022">
        <v>7907</v>
      </c>
      <c r="CC1022">
        <v>8758</v>
      </c>
      <c r="CD1022">
        <v>7067</v>
      </c>
      <c r="CE1022">
        <v>7052</v>
      </c>
      <c r="CF1022">
        <v>7272</v>
      </c>
      <c r="CG1022">
        <v>5527</v>
      </c>
      <c r="CH1022">
        <v>7304</v>
      </c>
      <c r="CI1022">
        <v>5370</v>
      </c>
      <c r="CJ1022">
        <v>5745</v>
      </c>
      <c r="CK1022">
        <v>6547</v>
      </c>
      <c r="CL1022">
        <v>6872</v>
      </c>
      <c r="CM1022">
        <v>3522</v>
      </c>
      <c r="CN1022">
        <v>6644</v>
      </c>
      <c r="CO1022">
        <v>5429</v>
      </c>
      <c r="CP1022">
        <v>10339</v>
      </c>
      <c r="CQ1022">
        <v>5929</v>
      </c>
      <c r="CR1022">
        <v>7027</v>
      </c>
      <c r="CS1022">
        <v>10055</v>
      </c>
      <c r="CT1022">
        <v>7403</v>
      </c>
      <c r="CU1022">
        <v>65</v>
      </c>
      <c r="CV1022">
        <v>6950</v>
      </c>
      <c r="CW1022">
        <v>5213</v>
      </c>
      <c r="CX1022">
        <v>4835</v>
      </c>
      <c r="CY1022">
        <v>2765</v>
      </c>
      <c r="CZ1022">
        <v>4314</v>
      </c>
      <c r="DA1022">
        <v>5571</v>
      </c>
      <c r="DB1022">
        <v>5670</v>
      </c>
      <c r="DC1022">
        <v>4638</v>
      </c>
      <c r="DD1022">
        <v>5903</v>
      </c>
      <c r="DE1022">
        <v>6154</v>
      </c>
      <c r="DF1022">
        <v>4679</v>
      </c>
      <c r="DG1022">
        <v>5543</v>
      </c>
      <c r="DH1022">
        <v>6550</v>
      </c>
      <c r="DI1022">
        <v>5295</v>
      </c>
      <c r="DJ1022">
        <v>6267</v>
      </c>
      <c r="DK1022">
        <v>6565</v>
      </c>
      <c r="DL1022">
        <v>62</v>
      </c>
      <c r="DM1022">
        <v>8378</v>
      </c>
      <c r="DN1022">
        <v>7124</v>
      </c>
      <c r="DO1022">
        <v>11135</v>
      </c>
      <c r="DP1022">
        <v>8765</v>
      </c>
      <c r="DQ1022">
        <v>26237</v>
      </c>
      <c r="DR1022">
        <v>7941</v>
      </c>
      <c r="DS1022">
        <v>10364</v>
      </c>
      <c r="DT1022">
        <v>6152</v>
      </c>
      <c r="DU1022">
        <v>6450</v>
      </c>
    </row>
    <row r="1023" spans="1:125" hidden="1" x14ac:dyDescent="0.25">
      <c r="A1023" t="s">
        <v>3361</v>
      </c>
      <c r="B1023">
        <v>169.0489</v>
      </c>
      <c r="C1023">
        <v>650.9</v>
      </c>
      <c r="D1023" t="s">
        <v>3283</v>
      </c>
      <c r="E1023" t="s">
        <v>134</v>
      </c>
      <c r="F1023" t="s">
        <v>3284</v>
      </c>
      <c r="G1023" t="s">
        <v>3285</v>
      </c>
      <c r="H1023" t="s">
        <v>3242</v>
      </c>
      <c r="I1023" t="s">
        <v>3286</v>
      </c>
      <c r="J1023" t="s">
        <v>3287</v>
      </c>
      <c r="K1023" t="s">
        <v>132</v>
      </c>
      <c r="L1023" t="s">
        <v>133</v>
      </c>
      <c r="M1023">
        <v>1.89</v>
      </c>
      <c r="N1023">
        <v>1.7</v>
      </c>
      <c r="O1023" t="s">
        <v>134</v>
      </c>
      <c r="P1023">
        <v>9.6</v>
      </c>
      <c r="Q1023">
        <v>1</v>
      </c>
      <c r="R1023">
        <v>0.89</v>
      </c>
      <c r="S1023" t="s">
        <v>3245</v>
      </c>
      <c r="T1023" t="s">
        <v>3362</v>
      </c>
      <c r="U1023" t="s">
        <v>3363</v>
      </c>
      <c r="V1023">
        <v>1</v>
      </c>
      <c r="W1023" t="b">
        <v>1</v>
      </c>
      <c r="X1023" t="s">
        <v>3290</v>
      </c>
      <c r="Y1023" t="s">
        <v>3291</v>
      </c>
      <c r="Z1023">
        <v>87</v>
      </c>
      <c r="AA1023">
        <v>188</v>
      </c>
      <c r="AB1023">
        <v>137</v>
      </c>
      <c r="AC1023">
        <v>9978</v>
      </c>
      <c r="AD1023">
        <v>131</v>
      </c>
      <c r="AE1023">
        <v>182</v>
      </c>
      <c r="AF1023">
        <v>269</v>
      </c>
      <c r="AG1023">
        <v>171</v>
      </c>
      <c r="AH1023">
        <v>306</v>
      </c>
      <c r="AI1023">
        <v>378</v>
      </c>
      <c r="AJ1023">
        <v>269</v>
      </c>
      <c r="AK1023">
        <v>218</v>
      </c>
      <c r="AL1023">
        <v>357</v>
      </c>
      <c r="AM1023">
        <v>214</v>
      </c>
      <c r="AN1023">
        <v>101</v>
      </c>
      <c r="AO1023">
        <v>140</v>
      </c>
      <c r="AP1023">
        <v>168</v>
      </c>
      <c r="AQ1023">
        <v>105</v>
      </c>
      <c r="AR1023">
        <v>105</v>
      </c>
      <c r="AS1023">
        <v>165</v>
      </c>
      <c r="AT1023">
        <v>174</v>
      </c>
      <c r="AU1023">
        <v>213</v>
      </c>
      <c r="AV1023">
        <v>145</v>
      </c>
      <c r="AW1023">
        <v>98</v>
      </c>
      <c r="AX1023">
        <v>373</v>
      </c>
      <c r="AY1023">
        <v>170</v>
      </c>
      <c r="AZ1023">
        <v>83</v>
      </c>
      <c r="BA1023">
        <v>249</v>
      </c>
      <c r="BB1023">
        <v>227</v>
      </c>
      <c r="BC1023">
        <v>1074</v>
      </c>
      <c r="BD1023">
        <v>175</v>
      </c>
      <c r="BE1023">
        <v>516</v>
      </c>
      <c r="BF1023">
        <v>74</v>
      </c>
      <c r="BG1023">
        <v>223</v>
      </c>
      <c r="BH1023">
        <v>321</v>
      </c>
      <c r="BI1023">
        <v>204</v>
      </c>
      <c r="BJ1023">
        <v>197</v>
      </c>
      <c r="BK1023">
        <v>427</v>
      </c>
      <c r="BL1023">
        <v>126</v>
      </c>
      <c r="BM1023">
        <v>103</v>
      </c>
      <c r="BN1023">
        <v>246</v>
      </c>
      <c r="BO1023">
        <v>150</v>
      </c>
      <c r="BP1023">
        <v>217</v>
      </c>
      <c r="BQ1023">
        <v>262</v>
      </c>
      <c r="BR1023">
        <v>100</v>
      </c>
      <c r="BS1023">
        <v>120</v>
      </c>
      <c r="BT1023">
        <v>169</v>
      </c>
      <c r="BU1023">
        <v>408</v>
      </c>
      <c r="BV1023">
        <v>81</v>
      </c>
      <c r="BW1023">
        <v>187</v>
      </c>
      <c r="BX1023">
        <v>274</v>
      </c>
      <c r="BY1023">
        <v>142</v>
      </c>
      <c r="BZ1023">
        <v>394</v>
      </c>
      <c r="CA1023">
        <v>82</v>
      </c>
      <c r="CB1023">
        <v>99</v>
      </c>
      <c r="CC1023">
        <v>236</v>
      </c>
      <c r="CD1023">
        <v>139</v>
      </c>
      <c r="CE1023">
        <v>198</v>
      </c>
      <c r="CF1023">
        <v>178</v>
      </c>
      <c r="CG1023">
        <v>27</v>
      </c>
      <c r="CH1023">
        <v>181</v>
      </c>
      <c r="CI1023">
        <v>491</v>
      </c>
      <c r="CJ1023">
        <v>480</v>
      </c>
      <c r="CK1023">
        <v>128</v>
      </c>
      <c r="CL1023">
        <v>153</v>
      </c>
      <c r="CM1023">
        <v>204</v>
      </c>
      <c r="CN1023">
        <v>243</v>
      </c>
      <c r="CO1023">
        <v>151</v>
      </c>
      <c r="CP1023">
        <v>158</v>
      </c>
      <c r="CQ1023">
        <v>69</v>
      </c>
      <c r="CR1023">
        <v>235</v>
      </c>
      <c r="CS1023">
        <v>305</v>
      </c>
      <c r="CT1023">
        <v>325</v>
      </c>
      <c r="CU1023">
        <v>6500</v>
      </c>
      <c r="CV1023">
        <v>133</v>
      </c>
      <c r="CW1023">
        <v>298</v>
      </c>
      <c r="CX1023">
        <v>240</v>
      </c>
      <c r="CY1023">
        <v>102</v>
      </c>
      <c r="CZ1023">
        <v>210</v>
      </c>
      <c r="DA1023">
        <v>114</v>
      </c>
      <c r="DB1023">
        <v>114</v>
      </c>
      <c r="DC1023">
        <v>220</v>
      </c>
      <c r="DD1023">
        <v>874</v>
      </c>
      <c r="DE1023">
        <v>174</v>
      </c>
      <c r="DF1023">
        <v>124</v>
      </c>
      <c r="DG1023">
        <v>150</v>
      </c>
      <c r="DH1023">
        <v>224</v>
      </c>
      <c r="DI1023">
        <v>93</v>
      </c>
      <c r="DJ1023">
        <v>129</v>
      </c>
      <c r="DK1023">
        <v>260</v>
      </c>
      <c r="DL1023">
        <v>187</v>
      </c>
      <c r="DM1023">
        <v>139</v>
      </c>
      <c r="DN1023">
        <v>300</v>
      </c>
      <c r="DO1023">
        <v>113</v>
      </c>
      <c r="DP1023">
        <v>218</v>
      </c>
      <c r="DQ1023">
        <v>96</v>
      </c>
      <c r="DR1023">
        <v>228</v>
      </c>
      <c r="DS1023">
        <v>44</v>
      </c>
      <c r="DT1023">
        <v>314</v>
      </c>
      <c r="DU1023">
        <v>379</v>
      </c>
    </row>
    <row r="1024" spans="1:125" hidden="1" x14ac:dyDescent="0.25">
      <c r="A1024">
        <v>9042</v>
      </c>
      <c r="B1024">
        <v>382.27199999999999</v>
      </c>
      <c r="C1024">
        <v>1150.3</v>
      </c>
      <c r="D1024" t="s">
        <v>3335</v>
      </c>
      <c r="E1024" t="s">
        <v>134</v>
      </c>
      <c r="F1024" t="s">
        <v>3336</v>
      </c>
      <c r="G1024" t="s">
        <v>3337</v>
      </c>
      <c r="H1024" t="s">
        <v>3242</v>
      </c>
      <c r="I1024" t="s">
        <v>3338</v>
      </c>
      <c r="J1024" t="s">
        <v>3339</v>
      </c>
      <c r="K1024" t="s">
        <v>132</v>
      </c>
      <c r="L1024" t="s">
        <v>133</v>
      </c>
      <c r="M1024">
        <v>1.89</v>
      </c>
      <c r="N1024">
        <v>0.6</v>
      </c>
      <c r="O1024" t="s">
        <v>134</v>
      </c>
      <c r="P1024">
        <v>0.8</v>
      </c>
      <c r="Q1024">
        <v>0.80989999999999995</v>
      </c>
      <c r="R1024">
        <v>0.89</v>
      </c>
      <c r="S1024" t="s">
        <v>3245</v>
      </c>
      <c r="T1024" t="s">
        <v>3364</v>
      </c>
      <c r="U1024" t="s">
        <v>3365</v>
      </c>
      <c r="V1024">
        <v>1</v>
      </c>
      <c r="W1024" t="b">
        <v>1</v>
      </c>
      <c r="X1024" t="s">
        <v>3335</v>
      </c>
      <c r="Y1024" t="s">
        <v>3336</v>
      </c>
      <c r="Z1024">
        <v>10263</v>
      </c>
      <c r="AA1024">
        <v>7465</v>
      </c>
      <c r="AB1024">
        <v>8358</v>
      </c>
      <c r="AC1024">
        <v>11</v>
      </c>
      <c r="AD1024">
        <v>4012</v>
      </c>
      <c r="AE1024">
        <v>6902</v>
      </c>
      <c r="AF1024">
        <v>5642</v>
      </c>
      <c r="AG1024">
        <v>18818</v>
      </c>
      <c r="AH1024">
        <v>13254</v>
      </c>
      <c r="AI1024">
        <v>8261</v>
      </c>
      <c r="AJ1024">
        <v>13734</v>
      </c>
      <c r="AK1024">
        <v>5728</v>
      </c>
      <c r="AL1024">
        <v>15165</v>
      </c>
      <c r="AM1024">
        <v>9928</v>
      </c>
      <c r="AN1024">
        <v>10290</v>
      </c>
      <c r="AO1024">
        <v>22859</v>
      </c>
      <c r="AP1024">
        <v>8718</v>
      </c>
      <c r="AQ1024">
        <v>116</v>
      </c>
      <c r="AR1024">
        <v>20641</v>
      </c>
      <c r="AS1024">
        <v>8865</v>
      </c>
      <c r="AT1024">
        <v>12258</v>
      </c>
      <c r="AU1024">
        <v>13773</v>
      </c>
      <c r="AV1024">
        <v>10725</v>
      </c>
      <c r="AW1024">
        <v>7378</v>
      </c>
      <c r="AX1024">
        <v>3</v>
      </c>
      <c r="AY1024">
        <v>1483</v>
      </c>
      <c r="AZ1024">
        <v>13396</v>
      </c>
      <c r="BA1024">
        <v>6351</v>
      </c>
      <c r="BB1024">
        <v>9550</v>
      </c>
      <c r="BC1024">
        <v>1713</v>
      </c>
      <c r="BD1024">
        <v>11585</v>
      </c>
      <c r="BE1024">
        <v>10838</v>
      </c>
      <c r="BF1024">
        <v>18</v>
      </c>
      <c r="BG1024">
        <v>7579</v>
      </c>
      <c r="BH1024">
        <v>8078</v>
      </c>
      <c r="BI1024">
        <v>8948</v>
      </c>
      <c r="BJ1024">
        <v>4695</v>
      </c>
      <c r="BK1024">
        <v>8153</v>
      </c>
      <c r="BL1024">
        <v>5149</v>
      </c>
      <c r="BM1024">
        <v>5541</v>
      </c>
      <c r="BN1024">
        <v>9013</v>
      </c>
      <c r="BO1024">
        <v>946</v>
      </c>
      <c r="BP1024">
        <v>4789</v>
      </c>
      <c r="BQ1024">
        <v>6504</v>
      </c>
      <c r="BR1024">
        <v>5422</v>
      </c>
      <c r="BS1024">
        <v>6337</v>
      </c>
      <c r="BT1024">
        <v>6281</v>
      </c>
      <c r="BU1024">
        <v>8856</v>
      </c>
      <c r="BV1024">
        <v>13128</v>
      </c>
      <c r="BW1024">
        <v>7134</v>
      </c>
      <c r="BX1024">
        <v>12405</v>
      </c>
      <c r="BY1024">
        <v>6201</v>
      </c>
      <c r="BZ1024">
        <v>8569</v>
      </c>
      <c r="CA1024">
        <v>7658</v>
      </c>
      <c r="CB1024">
        <v>24049</v>
      </c>
      <c r="CC1024">
        <v>7298</v>
      </c>
      <c r="CD1024">
        <v>9561</v>
      </c>
      <c r="CE1024">
        <v>8279</v>
      </c>
      <c r="CF1024">
        <v>26182</v>
      </c>
      <c r="CG1024">
        <v>8280</v>
      </c>
      <c r="CH1024">
        <v>14384</v>
      </c>
      <c r="CI1024">
        <v>4358</v>
      </c>
      <c r="CJ1024">
        <v>19393</v>
      </c>
      <c r="CK1024">
        <v>7144</v>
      </c>
      <c r="CL1024">
        <v>6019</v>
      </c>
      <c r="CM1024">
        <v>2300</v>
      </c>
      <c r="CN1024">
        <v>10185</v>
      </c>
      <c r="CO1024">
        <v>5205</v>
      </c>
      <c r="CP1024">
        <v>9586</v>
      </c>
      <c r="CQ1024">
        <v>14289</v>
      </c>
      <c r="CR1024">
        <v>12110</v>
      </c>
      <c r="CS1024">
        <v>29170</v>
      </c>
      <c r="CT1024">
        <v>19617</v>
      </c>
      <c r="CU1024">
        <v>0</v>
      </c>
      <c r="CV1024">
        <v>8200</v>
      </c>
      <c r="CW1024">
        <v>3107</v>
      </c>
      <c r="CX1024">
        <v>6082</v>
      </c>
      <c r="CY1024">
        <v>1874</v>
      </c>
      <c r="CZ1024">
        <v>14919</v>
      </c>
      <c r="DA1024">
        <v>10126</v>
      </c>
      <c r="DB1024">
        <v>5492</v>
      </c>
      <c r="DC1024">
        <v>8754</v>
      </c>
      <c r="DD1024">
        <v>4992</v>
      </c>
      <c r="DE1024">
        <v>8640</v>
      </c>
      <c r="DF1024">
        <v>7981</v>
      </c>
      <c r="DG1024">
        <v>6095</v>
      </c>
      <c r="DH1024">
        <v>15149</v>
      </c>
      <c r="DI1024">
        <v>7787</v>
      </c>
      <c r="DJ1024">
        <v>6621</v>
      </c>
      <c r="DK1024">
        <v>11534</v>
      </c>
      <c r="DL1024">
        <v>209</v>
      </c>
      <c r="DM1024">
        <v>8900</v>
      </c>
      <c r="DN1024">
        <v>10546</v>
      </c>
      <c r="DO1024">
        <v>7461</v>
      </c>
      <c r="DP1024">
        <v>7373</v>
      </c>
      <c r="DQ1024">
        <v>25</v>
      </c>
      <c r="DR1024">
        <v>13101</v>
      </c>
      <c r="DS1024">
        <v>7750</v>
      </c>
      <c r="DT1024">
        <v>13929</v>
      </c>
      <c r="DU1024">
        <v>9593</v>
      </c>
    </row>
    <row r="1025" spans="1:125" hidden="1" x14ac:dyDescent="0.25">
      <c r="A1025" t="s">
        <v>3366</v>
      </c>
      <c r="B1025">
        <v>585.27049999999997</v>
      </c>
      <c r="C1025">
        <v>889.9</v>
      </c>
      <c r="D1025" t="s">
        <v>3311</v>
      </c>
      <c r="E1025" t="s">
        <v>134</v>
      </c>
      <c r="F1025" t="s">
        <v>3312</v>
      </c>
      <c r="G1025" t="s">
        <v>692</v>
      </c>
      <c r="H1025" t="s">
        <v>3242</v>
      </c>
      <c r="I1025" t="s">
        <v>3313</v>
      </c>
      <c r="J1025" t="s">
        <v>3314</v>
      </c>
      <c r="K1025" t="s">
        <v>132</v>
      </c>
      <c r="L1025" t="s">
        <v>133</v>
      </c>
      <c r="M1025">
        <v>1.89</v>
      </c>
      <c r="N1025">
        <v>0.5</v>
      </c>
      <c r="O1025" t="s">
        <v>134</v>
      </c>
      <c r="P1025">
        <v>11.9</v>
      </c>
      <c r="Q1025">
        <v>1</v>
      </c>
      <c r="R1025">
        <v>0.89</v>
      </c>
      <c r="S1025" t="s">
        <v>3245</v>
      </c>
      <c r="T1025" t="s">
        <v>3367</v>
      </c>
      <c r="U1025" t="s">
        <v>3368</v>
      </c>
      <c r="V1025">
        <v>2</v>
      </c>
      <c r="W1025" t="b">
        <v>1</v>
      </c>
      <c r="X1025" t="s">
        <v>3311</v>
      </c>
      <c r="Y1025" t="s">
        <v>3312</v>
      </c>
      <c r="Z1025">
        <v>5668</v>
      </c>
      <c r="AA1025">
        <v>5474</v>
      </c>
      <c r="AB1025">
        <v>11995</v>
      </c>
      <c r="AC1025">
        <v>376</v>
      </c>
      <c r="AD1025">
        <v>5266</v>
      </c>
      <c r="AE1025">
        <v>3918</v>
      </c>
      <c r="AF1025">
        <v>20699</v>
      </c>
      <c r="AG1025">
        <v>6666</v>
      </c>
      <c r="AH1025">
        <v>12776</v>
      </c>
      <c r="AI1025">
        <v>4081</v>
      </c>
      <c r="AJ1025">
        <v>8536</v>
      </c>
      <c r="AK1025">
        <v>9628</v>
      </c>
      <c r="AL1025">
        <v>7340</v>
      </c>
      <c r="AM1025">
        <v>5788</v>
      </c>
      <c r="AN1025">
        <v>6951</v>
      </c>
      <c r="AO1025">
        <v>3066</v>
      </c>
      <c r="AP1025">
        <v>9453</v>
      </c>
      <c r="AQ1025">
        <v>2286</v>
      </c>
      <c r="AR1025">
        <v>7752</v>
      </c>
      <c r="AS1025">
        <v>8378</v>
      </c>
      <c r="AT1025">
        <v>4177</v>
      </c>
      <c r="AU1025">
        <v>4796</v>
      </c>
      <c r="AV1025">
        <v>3967</v>
      </c>
      <c r="AW1025">
        <v>14095</v>
      </c>
      <c r="AX1025">
        <v>207</v>
      </c>
      <c r="AY1025">
        <v>50802</v>
      </c>
      <c r="AZ1025">
        <v>4892</v>
      </c>
      <c r="BA1025">
        <v>2048</v>
      </c>
      <c r="BB1025">
        <v>7416</v>
      </c>
      <c r="BC1025">
        <v>1669</v>
      </c>
      <c r="BD1025">
        <v>5999</v>
      </c>
      <c r="BE1025">
        <v>2438</v>
      </c>
      <c r="BF1025">
        <v>269</v>
      </c>
      <c r="BG1025">
        <v>44421</v>
      </c>
      <c r="BH1025">
        <v>12763</v>
      </c>
      <c r="BI1025">
        <v>14435</v>
      </c>
      <c r="BJ1025">
        <v>21063</v>
      </c>
      <c r="BK1025">
        <v>21032</v>
      </c>
      <c r="BL1025">
        <v>17764</v>
      </c>
      <c r="BM1025">
        <v>11333</v>
      </c>
      <c r="BN1025">
        <v>9122</v>
      </c>
      <c r="BO1025">
        <v>61625</v>
      </c>
      <c r="BP1025">
        <v>20524</v>
      </c>
      <c r="BQ1025">
        <v>7698</v>
      </c>
      <c r="BR1025">
        <v>12461</v>
      </c>
      <c r="BS1025">
        <v>13415</v>
      </c>
      <c r="BT1025">
        <v>13006</v>
      </c>
      <c r="BU1025">
        <v>11786</v>
      </c>
      <c r="BV1025">
        <v>11656</v>
      </c>
      <c r="BW1025">
        <v>14565</v>
      </c>
      <c r="BX1025">
        <v>12752</v>
      </c>
      <c r="BY1025">
        <v>27006</v>
      </c>
      <c r="BZ1025">
        <v>37007</v>
      </c>
      <c r="CA1025">
        <v>11927</v>
      </c>
      <c r="CB1025">
        <v>4704</v>
      </c>
      <c r="CC1025">
        <v>15243</v>
      </c>
      <c r="CD1025">
        <v>14322</v>
      </c>
      <c r="CE1025">
        <v>7840</v>
      </c>
      <c r="CF1025">
        <v>7995</v>
      </c>
      <c r="CG1025">
        <v>5896</v>
      </c>
      <c r="CH1025">
        <v>8880</v>
      </c>
      <c r="CI1025">
        <v>7672</v>
      </c>
      <c r="CJ1025">
        <v>20173</v>
      </c>
      <c r="CK1025">
        <v>30765</v>
      </c>
      <c r="CL1025">
        <v>1809</v>
      </c>
      <c r="CM1025">
        <v>3891</v>
      </c>
      <c r="CN1025">
        <v>10183</v>
      </c>
      <c r="CO1025">
        <v>15483</v>
      </c>
      <c r="CP1025">
        <v>6884</v>
      </c>
      <c r="CQ1025">
        <v>10391</v>
      </c>
      <c r="CR1025">
        <v>6883</v>
      </c>
      <c r="CS1025">
        <v>18831</v>
      </c>
      <c r="CT1025">
        <v>21057</v>
      </c>
      <c r="CU1025">
        <v>241</v>
      </c>
      <c r="CV1025">
        <v>26685</v>
      </c>
      <c r="CW1025">
        <v>3238</v>
      </c>
      <c r="CX1025">
        <v>6182</v>
      </c>
      <c r="CY1025">
        <v>142647</v>
      </c>
      <c r="CZ1025">
        <v>161764</v>
      </c>
      <c r="DA1025">
        <v>192879</v>
      </c>
      <c r="DB1025">
        <v>61872</v>
      </c>
      <c r="DC1025">
        <v>324066</v>
      </c>
      <c r="DD1025">
        <v>78297</v>
      </c>
      <c r="DE1025">
        <v>186471</v>
      </c>
      <c r="DF1025">
        <v>215921</v>
      </c>
      <c r="DG1025">
        <v>292949</v>
      </c>
      <c r="DH1025">
        <v>24111</v>
      </c>
      <c r="DI1025">
        <v>25017</v>
      </c>
      <c r="DJ1025">
        <v>163438</v>
      </c>
      <c r="DK1025">
        <v>88025</v>
      </c>
      <c r="DL1025">
        <v>136</v>
      </c>
      <c r="DM1025">
        <v>12295</v>
      </c>
      <c r="DN1025">
        <v>17966</v>
      </c>
      <c r="DO1025">
        <v>5756</v>
      </c>
      <c r="DP1025">
        <v>13661</v>
      </c>
      <c r="DQ1025">
        <v>594</v>
      </c>
      <c r="DR1025">
        <v>7448</v>
      </c>
      <c r="DS1025">
        <v>2176</v>
      </c>
      <c r="DT1025">
        <v>14142</v>
      </c>
      <c r="DU1025">
        <v>18005</v>
      </c>
    </row>
    <row r="1026" spans="1:125" hidden="1" x14ac:dyDescent="0.25">
      <c r="A1026" t="s">
        <v>3369</v>
      </c>
      <c r="B1026">
        <v>585.27080000000001</v>
      </c>
      <c r="C1026">
        <v>900.5</v>
      </c>
      <c r="D1026" t="s">
        <v>3318</v>
      </c>
      <c r="E1026" t="s">
        <v>134</v>
      </c>
      <c r="F1026" t="s">
        <v>3319</v>
      </c>
      <c r="G1026" t="s">
        <v>692</v>
      </c>
      <c r="H1026" t="s">
        <v>3242</v>
      </c>
      <c r="I1026" t="s">
        <v>3320</v>
      </c>
      <c r="J1026" t="s">
        <v>3321</v>
      </c>
      <c r="K1026" t="s">
        <v>132</v>
      </c>
      <c r="L1026" t="s">
        <v>133</v>
      </c>
      <c r="M1026">
        <v>1.89</v>
      </c>
      <c r="N1026">
        <v>0</v>
      </c>
      <c r="O1026" t="s">
        <v>134</v>
      </c>
      <c r="P1026">
        <v>12.8</v>
      </c>
      <c r="Q1026">
        <v>1</v>
      </c>
      <c r="R1026">
        <v>0.89</v>
      </c>
      <c r="S1026" t="s">
        <v>3245</v>
      </c>
      <c r="T1026" t="s">
        <v>3332</v>
      </c>
      <c r="U1026" t="s">
        <v>3333</v>
      </c>
      <c r="V1026">
        <v>3</v>
      </c>
      <c r="W1026" t="b">
        <v>1</v>
      </c>
      <c r="X1026" t="s">
        <v>3318</v>
      </c>
      <c r="Y1026" t="s">
        <v>3319</v>
      </c>
      <c r="Z1026">
        <v>140</v>
      </c>
      <c r="AA1026">
        <v>112</v>
      </c>
      <c r="AB1026">
        <v>257</v>
      </c>
      <c r="AC1026">
        <v>192</v>
      </c>
      <c r="AD1026">
        <v>111</v>
      </c>
      <c r="AE1026">
        <v>124</v>
      </c>
      <c r="AF1026">
        <v>327</v>
      </c>
      <c r="AG1026">
        <v>149</v>
      </c>
      <c r="AH1026">
        <v>242</v>
      </c>
      <c r="AI1026">
        <v>95</v>
      </c>
      <c r="AJ1026">
        <v>168</v>
      </c>
      <c r="AK1026">
        <v>167</v>
      </c>
      <c r="AL1026">
        <v>148</v>
      </c>
      <c r="AM1026">
        <v>88</v>
      </c>
      <c r="AN1026">
        <v>158</v>
      </c>
      <c r="AO1026">
        <v>84</v>
      </c>
      <c r="AP1026">
        <v>185</v>
      </c>
      <c r="AQ1026">
        <v>2520</v>
      </c>
      <c r="AR1026">
        <v>163</v>
      </c>
      <c r="AS1026">
        <v>162</v>
      </c>
      <c r="AT1026">
        <v>103</v>
      </c>
      <c r="AU1026">
        <v>173</v>
      </c>
      <c r="AV1026">
        <v>91</v>
      </c>
      <c r="AW1026">
        <v>222</v>
      </c>
      <c r="AX1026">
        <v>362833</v>
      </c>
      <c r="AY1026">
        <v>185</v>
      </c>
      <c r="AZ1026">
        <v>109</v>
      </c>
      <c r="BA1026">
        <v>95</v>
      </c>
      <c r="BB1026">
        <v>305</v>
      </c>
      <c r="BC1026">
        <v>572</v>
      </c>
      <c r="BD1026">
        <v>110</v>
      </c>
      <c r="BE1026">
        <v>71</v>
      </c>
      <c r="BF1026">
        <v>536</v>
      </c>
      <c r="BG1026">
        <v>449</v>
      </c>
      <c r="BH1026">
        <v>162</v>
      </c>
      <c r="BI1026">
        <v>198</v>
      </c>
      <c r="BJ1026">
        <v>248</v>
      </c>
      <c r="BK1026">
        <v>219</v>
      </c>
      <c r="BL1026">
        <v>195</v>
      </c>
      <c r="BM1026">
        <v>243</v>
      </c>
      <c r="BN1026">
        <v>138</v>
      </c>
      <c r="BO1026">
        <v>177</v>
      </c>
      <c r="BP1026">
        <v>323</v>
      </c>
      <c r="BQ1026">
        <v>147</v>
      </c>
      <c r="BR1026">
        <v>213</v>
      </c>
      <c r="BS1026">
        <v>198</v>
      </c>
      <c r="BT1026">
        <v>212</v>
      </c>
      <c r="BU1026">
        <v>179</v>
      </c>
      <c r="BV1026">
        <v>200</v>
      </c>
      <c r="BW1026">
        <v>256</v>
      </c>
      <c r="BX1026">
        <v>123</v>
      </c>
      <c r="BY1026">
        <v>291</v>
      </c>
      <c r="BZ1026">
        <v>439</v>
      </c>
      <c r="CA1026">
        <v>178</v>
      </c>
      <c r="CB1026">
        <v>165</v>
      </c>
      <c r="CC1026">
        <v>167</v>
      </c>
      <c r="CD1026">
        <v>174</v>
      </c>
      <c r="CE1026">
        <v>130</v>
      </c>
      <c r="CF1026">
        <v>116</v>
      </c>
      <c r="CG1026">
        <v>192</v>
      </c>
      <c r="CH1026">
        <v>149</v>
      </c>
      <c r="CI1026">
        <v>266</v>
      </c>
      <c r="CJ1026">
        <v>219</v>
      </c>
      <c r="CK1026">
        <v>336</v>
      </c>
      <c r="CL1026">
        <v>50</v>
      </c>
      <c r="CM1026">
        <v>456</v>
      </c>
      <c r="CN1026">
        <v>114</v>
      </c>
      <c r="CO1026">
        <v>179</v>
      </c>
      <c r="CP1026">
        <v>115</v>
      </c>
      <c r="CQ1026">
        <v>158</v>
      </c>
      <c r="CR1026">
        <v>102</v>
      </c>
      <c r="CS1026">
        <v>256</v>
      </c>
      <c r="CT1026">
        <v>237</v>
      </c>
      <c r="CU1026">
        <v>144</v>
      </c>
      <c r="CV1026">
        <v>249</v>
      </c>
      <c r="CW1026">
        <v>51</v>
      </c>
      <c r="CX1026">
        <v>95</v>
      </c>
      <c r="CY1026">
        <v>370</v>
      </c>
      <c r="CZ1026">
        <v>165</v>
      </c>
      <c r="DA1026">
        <v>201</v>
      </c>
      <c r="DB1026">
        <v>97</v>
      </c>
      <c r="DC1026">
        <v>281</v>
      </c>
      <c r="DD1026">
        <v>119</v>
      </c>
      <c r="DE1026">
        <v>233</v>
      </c>
      <c r="DF1026">
        <v>206</v>
      </c>
      <c r="DG1026">
        <v>398</v>
      </c>
      <c r="DH1026">
        <v>265</v>
      </c>
      <c r="DI1026">
        <v>271</v>
      </c>
      <c r="DJ1026">
        <v>151</v>
      </c>
      <c r="DK1026">
        <v>129</v>
      </c>
      <c r="DL1026">
        <v>43</v>
      </c>
      <c r="DM1026">
        <v>196</v>
      </c>
      <c r="DN1026">
        <v>205</v>
      </c>
      <c r="DO1026">
        <v>108</v>
      </c>
      <c r="DP1026">
        <v>219</v>
      </c>
      <c r="DQ1026">
        <v>809</v>
      </c>
      <c r="DR1026">
        <v>167</v>
      </c>
      <c r="DS1026">
        <v>104</v>
      </c>
      <c r="DT1026">
        <v>275</v>
      </c>
      <c r="DU1026">
        <v>326</v>
      </c>
    </row>
    <row r="1027" spans="1:125" hidden="1" x14ac:dyDescent="0.25">
      <c r="A1027" t="s">
        <v>3370</v>
      </c>
      <c r="B1027">
        <v>585.27049999999997</v>
      </c>
      <c r="C1027">
        <v>889.9</v>
      </c>
      <c r="D1027" t="s">
        <v>3318</v>
      </c>
      <c r="E1027" t="s">
        <v>134</v>
      </c>
      <c r="F1027" t="s">
        <v>3319</v>
      </c>
      <c r="G1027" t="s">
        <v>692</v>
      </c>
      <c r="H1027" t="s">
        <v>3242</v>
      </c>
      <c r="I1027" t="s">
        <v>3320</v>
      </c>
      <c r="J1027" t="s">
        <v>3321</v>
      </c>
      <c r="K1027" t="s">
        <v>132</v>
      </c>
      <c r="L1027" t="s">
        <v>133</v>
      </c>
      <c r="M1027">
        <v>1.88</v>
      </c>
      <c r="N1027">
        <v>0.5</v>
      </c>
      <c r="O1027" t="s">
        <v>134</v>
      </c>
      <c r="P1027">
        <v>13.8</v>
      </c>
      <c r="Q1027">
        <v>1</v>
      </c>
      <c r="R1027">
        <v>0.88</v>
      </c>
      <c r="S1027" t="s">
        <v>3245</v>
      </c>
      <c r="T1027" t="s">
        <v>3367</v>
      </c>
      <c r="U1027" t="s">
        <v>3368</v>
      </c>
      <c r="V1027">
        <v>2</v>
      </c>
      <c r="W1027" t="b">
        <v>1</v>
      </c>
      <c r="X1027" t="s">
        <v>3318</v>
      </c>
      <c r="Y1027" t="s">
        <v>3319</v>
      </c>
      <c r="Z1027">
        <v>5668</v>
      </c>
      <c r="AA1027">
        <v>5474</v>
      </c>
      <c r="AB1027">
        <v>11995</v>
      </c>
      <c r="AC1027">
        <v>376</v>
      </c>
      <c r="AD1027">
        <v>5266</v>
      </c>
      <c r="AE1027">
        <v>3918</v>
      </c>
      <c r="AF1027">
        <v>20699</v>
      </c>
      <c r="AG1027">
        <v>6666</v>
      </c>
      <c r="AH1027">
        <v>12776</v>
      </c>
      <c r="AI1027">
        <v>4081</v>
      </c>
      <c r="AJ1027">
        <v>8536</v>
      </c>
      <c r="AK1027">
        <v>9628</v>
      </c>
      <c r="AL1027">
        <v>7340</v>
      </c>
      <c r="AM1027">
        <v>5788</v>
      </c>
      <c r="AN1027">
        <v>6951</v>
      </c>
      <c r="AO1027">
        <v>3066</v>
      </c>
      <c r="AP1027">
        <v>9453</v>
      </c>
      <c r="AQ1027">
        <v>2286</v>
      </c>
      <c r="AR1027">
        <v>7752</v>
      </c>
      <c r="AS1027">
        <v>8378</v>
      </c>
      <c r="AT1027">
        <v>4177</v>
      </c>
      <c r="AU1027">
        <v>4796</v>
      </c>
      <c r="AV1027">
        <v>3967</v>
      </c>
      <c r="AW1027">
        <v>14095</v>
      </c>
      <c r="AX1027">
        <v>207</v>
      </c>
      <c r="AY1027">
        <v>50802</v>
      </c>
      <c r="AZ1027">
        <v>4892</v>
      </c>
      <c r="BA1027">
        <v>2048</v>
      </c>
      <c r="BB1027">
        <v>7416</v>
      </c>
      <c r="BC1027">
        <v>1669</v>
      </c>
      <c r="BD1027">
        <v>5999</v>
      </c>
      <c r="BE1027">
        <v>2438</v>
      </c>
      <c r="BF1027">
        <v>269</v>
      </c>
      <c r="BG1027">
        <v>44421</v>
      </c>
      <c r="BH1027">
        <v>12763</v>
      </c>
      <c r="BI1027">
        <v>14435</v>
      </c>
      <c r="BJ1027">
        <v>21063</v>
      </c>
      <c r="BK1027">
        <v>21032</v>
      </c>
      <c r="BL1027">
        <v>17764</v>
      </c>
      <c r="BM1027">
        <v>11333</v>
      </c>
      <c r="BN1027">
        <v>9122</v>
      </c>
      <c r="BO1027">
        <v>61625</v>
      </c>
      <c r="BP1027">
        <v>20524</v>
      </c>
      <c r="BQ1027">
        <v>7698</v>
      </c>
      <c r="BR1027">
        <v>12461</v>
      </c>
      <c r="BS1027">
        <v>13415</v>
      </c>
      <c r="BT1027">
        <v>13006</v>
      </c>
      <c r="BU1027">
        <v>11786</v>
      </c>
      <c r="BV1027">
        <v>11656</v>
      </c>
      <c r="BW1027">
        <v>14565</v>
      </c>
      <c r="BX1027">
        <v>12752</v>
      </c>
      <c r="BY1027">
        <v>27006</v>
      </c>
      <c r="BZ1027">
        <v>37007</v>
      </c>
      <c r="CA1027">
        <v>11927</v>
      </c>
      <c r="CB1027">
        <v>4704</v>
      </c>
      <c r="CC1027">
        <v>15243</v>
      </c>
      <c r="CD1027">
        <v>14322</v>
      </c>
      <c r="CE1027">
        <v>7840</v>
      </c>
      <c r="CF1027">
        <v>7995</v>
      </c>
      <c r="CG1027">
        <v>5896</v>
      </c>
      <c r="CH1027">
        <v>8880</v>
      </c>
      <c r="CI1027">
        <v>7672</v>
      </c>
      <c r="CJ1027">
        <v>20173</v>
      </c>
      <c r="CK1027">
        <v>30765</v>
      </c>
      <c r="CL1027">
        <v>1809</v>
      </c>
      <c r="CM1027">
        <v>3891</v>
      </c>
      <c r="CN1027">
        <v>10183</v>
      </c>
      <c r="CO1027">
        <v>15483</v>
      </c>
      <c r="CP1027">
        <v>6884</v>
      </c>
      <c r="CQ1027">
        <v>10391</v>
      </c>
      <c r="CR1027">
        <v>6883</v>
      </c>
      <c r="CS1027">
        <v>18831</v>
      </c>
      <c r="CT1027">
        <v>21057</v>
      </c>
      <c r="CU1027">
        <v>241</v>
      </c>
      <c r="CV1027">
        <v>26685</v>
      </c>
      <c r="CW1027">
        <v>3238</v>
      </c>
      <c r="CX1027">
        <v>6182</v>
      </c>
      <c r="CY1027">
        <v>142647</v>
      </c>
      <c r="CZ1027">
        <v>161764</v>
      </c>
      <c r="DA1027">
        <v>192879</v>
      </c>
      <c r="DB1027">
        <v>61872</v>
      </c>
      <c r="DC1027">
        <v>324066</v>
      </c>
      <c r="DD1027">
        <v>78297</v>
      </c>
      <c r="DE1027">
        <v>186471</v>
      </c>
      <c r="DF1027">
        <v>215921</v>
      </c>
      <c r="DG1027">
        <v>292949</v>
      </c>
      <c r="DH1027">
        <v>24111</v>
      </c>
      <c r="DI1027">
        <v>25017</v>
      </c>
      <c r="DJ1027">
        <v>163438</v>
      </c>
      <c r="DK1027">
        <v>88025</v>
      </c>
      <c r="DL1027">
        <v>136</v>
      </c>
      <c r="DM1027">
        <v>12295</v>
      </c>
      <c r="DN1027">
        <v>17966</v>
      </c>
      <c r="DO1027">
        <v>5756</v>
      </c>
      <c r="DP1027">
        <v>13661</v>
      </c>
      <c r="DQ1027">
        <v>594</v>
      </c>
      <c r="DR1027">
        <v>7448</v>
      </c>
      <c r="DS1027">
        <v>2176</v>
      </c>
      <c r="DT1027">
        <v>14142</v>
      </c>
      <c r="DU1027">
        <v>18005</v>
      </c>
    </row>
    <row r="1028" spans="1:125" hidden="1" x14ac:dyDescent="0.25">
      <c r="A1028" t="s">
        <v>3371</v>
      </c>
      <c r="B1028">
        <v>585.27080000000001</v>
      </c>
      <c r="C1028">
        <v>917.5</v>
      </c>
      <c r="D1028" t="s">
        <v>3311</v>
      </c>
      <c r="E1028" t="s">
        <v>134</v>
      </c>
      <c r="F1028" t="s">
        <v>3312</v>
      </c>
      <c r="G1028" t="s">
        <v>692</v>
      </c>
      <c r="H1028" t="s">
        <v>3242</v>
      </c>
      <c r="I1028" t="s">
        <v>3313</v>
      </c>
      <c r="J1028" t="s">
        <v>3314</v>
      </c>
      <c r="K1028" t="s">
        <v>132</v>
      </c>
      <c r="L1028" t="s">
        <v>133</v>
      </c>
      <c r="M1028">
        <v>1.88</v>
      </c>
      <c r="N1028">
        <v>0.1</v>
      </c>
      <c r="O1028" t="s">
        <v>134</v>
      </c>
      <c r="P1028">
        <v>9.1999999999999993</v>
      </c>
      <c r="Q1028">
        <v>0.90980000000000005</v>
      </c>
      <c r="R1028">
        <v>0.88</v>
      </c>
      <c r="S1028" t="s">
        <v>3245</v>
      </c>
      <c r="T1028" t="s">
        <v>3372</v>
      </c>
      <c r="U1028" t="s">
        <v>3373</v>
      </c>
      <c r="V1028">
        <v>1</v>
      </c>
      <c r="W1028" t="b">
        <v>1</v>
      </c>
      <c r="X1028" t="s">
        <v>3311</v>
      </c>
      <c r="Y1028" t="s">
        <v>3312</v>
      </c>
      <c r="Z1028">
        <v>2007</v>
      </c>
      <c r="AA1028">
        <v>2216</v>
      </c>
      <c r="AB1028">
        <v>4714</v>
      </c>
      <c r="AC1028">
        <v>236</v>
      </c>
      <c r="AD1028">
        <v>3168</v>
      </c>
      <c r="AE1028">
        <v>1447</v>
      </c>
      <c r="AF1028">
        <v>6920</v>
      </c>
      <c r="AG1028">
        <v>2112</v>
      </c>
      <c r="AH1028">
        <v>4383</v>
      </c>
      <c r="AI1028">
        <v>1636</v>
      </c>
      <c r="AJ1028">
        <v>2255</v>
      </c>
      <c r="AK1028">
        <v>4179</v>
      </c>
      <c r="AL1028">
        <v>2120</v>
      </c>
      <c r="AM1028">
        <v>2093</v>
      </c>
      <c r="AN1028">
        <v>2851</v>
      </c>
      <c r="AO1028">
        <v>904</v>
      </c>
      <c r="AP1028">
        <v>2720</v>
      </c>
      <c r="AQ1028">
        <v>74</v>
      </c>
      <c r="AR1028">
        <v>1686</v>
      </c>
      <c r="AS1028">
        <v>2462</v>
      </c>
      <c r="AT1028">
        <v>1420</v>
      </c>
      <c r="AU1028">
        <v>1723</v>
      </c>
      <c r="AV1028">
        <v>1383</v>
      </c>
      <c r="AW1028">
        <v>15347</v>
      </c>
      <c r="AX1028">
        <v>238</v>
      </c>
      <c r="AY1028">
        <v>60</v>
      </c>
      <c r="AZ1028">
        <v>1474</v>
      </c>
      <c r="BA1028">
        <v>774</v>
      </c>
      <c r="BB1028">
        <v>2230</v>
      </c>
      <c r="BC1028">
        <v>87</v>
      </c>
      <c r="BD1028">
        <v>1212</v>
      </c>
      <c r="BE1028">
        <v>360</v>
      </c>
      <c r="BF1028">
        <v>2081</v>
      </c>
      <c r="BG1028">
        <v>38057</v>
      </c>
      <c r="BH1028">
        <v>2715</v>
      </c>
      <c r="BI1028">
        <v>22972</v>
      </c>
      <c r="BJ1028">
        <v>30031</v>
      </c>
      <c r="BK1028">
        <v>5234</v>
      </c>
      <c r="BL1028">
        <v>3361</v>
      </c>
      <c r="BM1028">
        <v>2564</v>
      </c>
      <c r="BN1028">
        <v>2118</v>
      </c>
      <c r="BO1028">
        <v>71</v>
      </c>
      <c r="BP1028">
        <v>5157</v>
      </c>
      <c r="BQ1028">
        <v>2108</v>
      </c>
      <c r="BR1028">
        <v>3300</v>
      </c>
      <c r="BS1028">
        <v>2406</v>
      </c>
      <c r="BT1028">
        <v>4924</v>
      </c>
      <c r="BU1028">
        <v>3093</v>
      </c>
      <c r="BV1028">
        <v>3050</v>
      </c>
      <c r="BW1028">
        <v>5832</v>
      </c>
      <c r="BX1028">
        <v>2840</v>
      </c>
      <c r="BY1028">
        <v>20203</v>
      </c>
      <c r="BZ1028">
        <v>11461</v>
      </c>
      <c r="CA1028">
        <v>2201</v>
      </c>
      <c r="CB1028">
        <v>1119</v>
      </c>
      <c r="CC1028">
        <v>14043</v>
      </c>
      <c r="CD1028">
        <v>2300</v>
      </c>
      <c r="CE1028">
        <v>1444</v>
      </c>
      <c r="CF1028">
        <v>1232</v>
      </c>
      <c r="CG1028">
        <v>12754</v>
      </c>
      <c r="CH1028">
        <v>2081</v>
      </c>
      <c r="CI1028">
        <v>1967</v>
      </c>
      <c r="CJ1028">
        <v>3476</v>
      </c>
      <c r="CK1028">
        <v>32965</v>
      </c>
      <c r="CL1028">
        <v>632</v>
      </c>
      <c r="CM1028">
        <v>97</v>
      </c>
      <c r="CN1028">
        <v>5477</v>
      </c>
      <c r="CO1028">
        <v>14239</v>
      </c>
      <c r="CP1028">
        <v>1604</v>
      </c>
      <c r="CQ1028">
        <v>1731</v>
      </c>
      <c r="CR1028">
        <v>1274</v>
      </c>
      <c r="CS1028">
        <v>11245</v>
      </c>
      <c r="CT1028">
        <v>4077</v>
      </c>
      <c r="CU1028">
        <v>1337</v>
      </c>
      <c r="CV1028">
        <v>7415</v>
      </c>
      <c r="CW1028">
        <v>1036</v>
      </c>
      <c r="CX1028">
        <v>2562</v>
      </c>
      <c r="CY1028">
        <v>36</v>
      </c>
      <c r="CZ1028">
        <v>5399</v>
      </c>
      <c r="DA1028">
        <v>4800</v>
      </c>
      <c r="DB1028">
        <v>3028</v>
      </c>
      <c r="DC1028">
        <v>6890</v>
      </c>
      <c r="DD1028">
        <v>2357</v>
      </c>
      <c r="DE1028">
        <v>6087</v>
      </c>
      <c r="DF1028">
        <v>6874</v>
      </c>
      <c r="DG1028">
        <v>516</v>
      </c>
      <c r="DH1028">
        <v>7462</v>
      </c>
      <c r="DI1028">
        <v>11343</v>
      </c>
      <c r="DJ1028">
        <v>3605</v>
      </c>
      <c r="DK1028">
        <v>1841</v>
      </c>
      <c r="DL1028">
        <v>89183</v>
      </c>
      <c r="DM1028">
        <v>4455</v>
      </c>
      <c r="DN1028">
        <v>4423</v>
      </c>
      <c r="DO1028">
        <v>996</v>
      </c>
      <c r="DP1028">
        <v>4165</v>
      </c>
      <c r="DQ1028">
        <v>121</v>
      </c>
      <c r="DR1028">
        <v>2716</v>
      </c>
      <c r="DS1028">
        <v>985</v>
      </c>
      <c r="DT1028">
        <v>6479</v>
      </c>
      <c r="DU1028">
        <v>17124</v>
      </c>
    </row>
    <row r="1029" spans="1:125" hidden="1" x14ac:dyDescent="0.25">
      <c r="A1029" t="s">
        <v>3374</v>
      </c>
      <c r="B1029">
        <v>585.27099999999996</v>
      </c>
      <c r="C1029">
        <v>893.8</v>
      </c>
      <c r="D1029" t="s">
        <v>3318</v>
      </c>
      <c r="E1029" t="s">
        <v>134</v>
      </c>
      <c r="F1029" t="s">
        <v>3319</v>
      </c>
      <c r="G1029" t="s">
        <v>692</v>
      </c>
      <c r="H1029" t="s">
        <v>3242</v>
      </c>
      <c r="I1029" t="s">
        <v>3320</v>
      </c>
      <c r="J1029" t="s">
        <v>3321</v>
      </c>
      <c r="K1029" t="s">
        <v>132</v>
      </c>
      <c r="L1029" t="s">
        <v>133</v>
      </c>
      <c r="M1029">
        <v>1.88</v>
      </c>
      <c r="N1029">
        <v>0.4</v>
      </c>
      <c r="O1029" t="s">
        <v>134</v>
      </c>
      <c r="P1029">
        <v>13.4</v>
      </c>
      <c r="Q1029">
        <v>1</v>
      </c>
      <c r="R1029">
        <v>0.88</v>
      </c>
      <c r="S1029" t="s">
        <v>3245</v>
      </c>
      <c r="T1029" t="s">
        <v>3344</v>
      </c>
      <c r="U1029" t="s">
        <v>3345</v>
      </c>
      <c r="V1029">
        <v>3</v>
      </c>
      <c r="W1029" t="b">
        <v>1</v>
      </c>
      <c r="X1029" t="s">
        <v>3318</v>
      </c>
      <c r="Y1029" t="s">
        <v>3319</v>
      </c>
      <c r="Z1029">
        <v>468</v>
      </c>
      <c r="AA1029">
        <v>409</v>
      </c>
      <c r="AB1029">
        <v>850</v>
      </c>
      <c r="AC1029">
        <v>38</v>
      </c>
      <c r="AD1029">
        <v>350</v>
      </c>
      <c r="AE1029">
        <v>299</v>
      </c>
      <c r="AF1029">
        <v>1267</v>
      </c>
      <c r="AG1029">
        <v>475</v>
      </c>
      <c r="AH1029">
        <v>778</v>
      </c>
      <c r="AI1029">
        <v>315</v>
      </c>
      <c r="AJ1029">
        <v>579</v>
      </c>
      <c r="AK1029">
        <v>625</v>
      </c>
      <c r="AL1029">
        <v>502</v>
      </c>
      <c r="AM1029">
        <v>384</v>
      </c>
      <c r="AN1029">
        <v>474</v>
      </c>
      <c r="AO1029">
        <v>243</v>
      </c>
      <c r="AP1029">
        <v>648</v>
      </c>
      <c r="AQ1029">
        <v>210704</v>
      </c>
      <c r="AR1029">
        <v>488</v>
      </c>
      <c r="AS1029">
        <v>541</v>
      </c>
      <c r="AT1029">
        <v>300</v>
      </c>
      <c r="AU1029">
        <v>376</v>
      </c>
      <c r="AV1029">
        <v>291</v>
      </c>
      <c r="AW1029">
        <v>846</v>
      </c>
      <c r="AX1029">
        <v>295</v>
      </c>
      <c r="AY1029">
        <v>50802</v>
      </c>
      <c r="AZ1029">
        <v>341</v>
      </c>
      <c r="BA1029">
        <v>192</v>
      </c>
      <c r="BB1029">
        <v>453</v>
      </c>
      <c r="BC1029">
        <v>81907</v>
      </c>
      <c r="BD1029">
        <v>347</v>
      </c>
      <c r="BE1029">
        <v>195</v>
      </c>
      <c r="BF1029">
        <v>147</v>
      </c>
      <c r="BG1029">
        <v>1975</v>
      </c>
      <c r="BH1029">
        <v>678</v>
      </c>
      <c r="BI1029">
        <v>755</v>
      </c>
      <c r="BJ1029">
        <v>1000</v>
      </c>
      <c r="BK1029">
        <v>1070</v>
      </c>
      <c r="BL1029">
        <v>885</v>
      </c>
      <c r="BM1029">
        <v>618</v>
      </c>
      <c r="BN1029">
        <v>517</v>
      </c>
      <c r="BO1029">
        <v>9513</v>
      </c>
      <c r="BP1029">
        <v>1100</v>
      </c>
      <c r="BQ1029">
        <v>497</v>
      </c>
      <c r="BR1029">
        <v>703</v>
      </c>
      <c r="BS1029">
        <v>766</v>
      </c>
      <c r="BT1029">
        <v>809</v>
      </c>
      <c r="BU1029">
        <v>645</v>
      </c>
      <c r="BV1029">
        <v>666</v>
      </c>
      <c r="BW1029">
        <v>830</v>
      </c>
      <c r="BX1029">
        <v>649</v>
      </c>
      <c r="BY1029">
        <v>1315</v>
      </c>
      <c r="BZ1029">
        <v>1885</v>
      </c>
      <c r="CA1029">
        <v>627</v>
      </c>
      <c r="CB1029">
        <v>303</v>
      </c>
      <c r="CC1029">
        <v>722</v>
      </c>
      <c r="CD1029">
        <v>726</v>
      </c>
      <c r="CE1029">
        <v>463</v>
      </c>
      <c r="CF1029">
        <v>450</v>
      </c>
      <c r="CG1029">
        <v>630</v>
      </c>
      <c r="CH1029">
        <v>550</v>
      </c>
      <c r="CI1029">
        <v>429</v>
      </c>
      <c r="CJ1029">
        <v>942</v>
      </c>
      <c r="CK1029">
        <v>1399</v>
      </c>
      <c r="CL1029">
        <v>146</v>
      </c>
      <c r="CM1029">
        <v>99794</v>
      </c>
      <c r="CN1029">
        <v>536</v>
      </c>
      <c r="CO1029">
        <v>739</v>
      </c>
      <c r="CP1029">
        <v>464</v>
      </c>
      <c r="CQ1029">
        <v>576</v>
      </c>
      <c r="CR1029">
        <v>392</v>
      </c>
      <c r="CS1029">
        <v>929</v>
      </c>
      <c r="CT1029">
        <v>1106</v>
      </c>
      <c r="CU1029">
        <v>1708</v>
      </c>
      <c r="CV1029">
        <v>1229</v>
      </c>
      <c r="CW1029">
        <v>213</v>
      </c>
      <c r="CX1029">
        <v>354</v>
      </c>
      <c r="CY1029">
        <v>142590</v>
      </c>
      <c r="CZ1029">
        <v>799</v>
      </c>
      <c r="DA1029">
        <v>923</v>
      </c>
      <c r="DB1029">
        <v>366</v>
      </c>
      <c r="DC1029">
        <v>1395</v>
      </c>
      <c r="DD1029">
        <v>562</v>
      </c>
      <c r="DE1029">
        <v>5361</v>
      </c>
      <c r="DF1029">
        <v>1094</v>
      </c>
      <c r="DG1029">
        <v>18266</v>
      </c>
      <c r="DH1029">
        <v>1155</v>
      </c>
      <c r="DI1029">
        <v>1178</v>
      </c>
      <c r="DJ1029">
        <v>851</v>
      </c>
      <c r="DK1029">
        <v>591</v>
      </c>
      <c r="DL1029">
        <v>313</v>
      </c>
      <c r="DM1029">
        <v>756</v>
      </c>
      <c r="DN1029">
        <v>886</v>
      </c>
      <c r="DO1029">
        <v>353</v>
      </c>
      <c r="DP1029">
        <v>742</v>
      </c>
      <c r="DQ1029">
        <v>47205</v>
      </c>
      <c r="DR1029">
        <v>537</v>
      </c>
      <c r="DS1029">
        <v>186</v>
      </c>
      <c r="DT1029">
        <v>979</v>
      </c>
      <c r="DU1029">
        <v>1086</v>
      </c>
    </row>
    <row r="1030" spans="1:125" hidden="1" x14ac:dyDescent="0.25">
      <c r="A1030" t="s">
        <v>3375</v>
      </c>
      <c r="B1030">
        <v>585.27200000000005</v>
      </c>
      <c r="C1030">
        <v>909.3</v>
      </c>
      <c r="D1030" t="s">
        <v>3311</v>
      </c>
      <c r="E1030" t="s">
        <v>134</v>
      </c>
      <c r="F1030" t="s">
        <v>3312</v>
      </c>
      <c r="G1030" t="s">
        <v>692</v>
      </c>
      <c r="H1030" t="s">
        <v>3242</v>
      </c>
      <c r="I1030" t="s">
        <v>3313</v>
      </c>
      <c r="J1030" t="s">
        <v>3314</v>
      </c>
      <c r="K1030" t="s">
        <v>132</v>
      </c>
      <c r="L1030" t="s">
        <v>133</v>
      </c>
      <c r="M1030">
        <v>1.88</v>
      </c>
      <c r="N1030">
        <v>2</v>
      </c>
      <c r="O1030" t="s">
        <v>134</v>
      </c>
      <c r="P1030">
        <v>10</v>
      </c>
      <c r="Q1030">
        <v>1</v>
      </c>
      <c r="R1030">
        <v>0.88</v>
      </c>
      <c r="S1030" t="s">
        <v>3245</v>
      </c>
      <c r="T1030" t="s">
        <v>3376</v>
      </c>
      <c r="U1030" t="s">
        <v>3377</v>
      </c>
      <c r="V1030">
        <v>2</v>
      </c>
      <c r="W1030" t="b">
        <v>1</v>
      </c>
      <c r="X1030" t="s">
        <v>3311</v>
      </c>
      <c r="Y1030" t="s">
        <v>3312</v>
      </c>
      <c r="Z1030">
        <v>195</v>
      </c>
      <c r="AA1030">
        <v>44</v>
      </c>
      <c r="AB1030">
        <v>134</v>
      </c>
      <c r="AC1030">
        <v>100849</v>
      </c>
      <c r="AD1030">
        <v>106</v>
      </c>
      <c r="AE1030">
        <v>92</v>
      </c>
      <c r="AF1030">
        <v>175</v>
      </c>
      <c r="AG1030">
        <v>160</v>
      </c>
      <c r="AH1030">
        <v>115</v>
      </c>
      <c r="AI1030">
        <v>180</v>
      </c>
      <c r="AJ1030">
        <v>137</v>
      </c>
      <c r="AK1030">
        <v>220</v>
      </c>
      <c r="AL1030">
        <v>39</v>
      </c>
      <c r="AM1030">
        <v>77</v>
      </c>
      <c r="AN1030">
        <v>41</v>
      </c>
      <c r="AO1030">
        <v>201</v>
      </c>
      <c r="AP1030">
        <v>227</v>
      </c>
      <c r="AQ1030">
        <v>170</v>
      </c>
      <c r="AR1030">
        <v>74</v>
      </c>
      <c r="AS1030">
        <v>43</v>
      </c>
      <c r="AT1030">
        <v>64</v>
      </c>
      <c r="AU1030">
        <v>115</v>
      </c>
      <c r="AV1030">
        <v>66</v>
      </c>
      <c r="AW1030">
        <v>238</v>
      </c>
      <c r="AX1030">
        <v>728</v>
      </c>
      <c r="AY1030">
        <v>97</v>
      </c>
      <c r="AZ1030">
        <v>143</v>
      </c>
      <c r="BA1030">
        <v>130</v>
      </c>
      <c r="BB1030">
        <v>97</v>
      </c>
      <c r="BC1030">
        <v>59</v>
      </c>
      <c r="BD1030">
        <v>175</v>
      </c>
      <c r="BE1030">
        <v>115</v>
      </c>
      <c r="BF1030">
        <v>139</v>
      </c>
      <c r="BG1030">
        <v>269</v>
      </c>
      <c r="BH1030">
        <v>171</v>
      </c>
      <c r="BI1030">
        <v>124</v>
      </c>
      <c r="BJ1030">
        <v>74</v>
      </c>
      <c r="BK1030">
        <v>186</v>
      </c>
      <c r="BL1030">
        <v>98</v>
      </c>
      <c r="BM1030">
        <v>37</v>
      </c>
      <c r="BN1030">
        <v>71</v>
      </c>
      <c r="BO1030">
        <v>46</v>
      </c>
      <c r="BP1030">
        <v>250</v>
      </c>
      <c r="BQ1030">
        <v>246</v>
      </c>
      <c r="BR1030">
        <v>127</v>
      </c>
      <c r="BS1030">
        <v>104</v>
      </c>
      <c r="BT1030">
        <v>226</v>
      </c>
      <c r="BU1030">
        <v>168</v>
      </c>
      <c r="BV1030">
        <v>235</v>
      </c>
      <c r="BW1030">
        <v>58</v>
      </c>
      <c r="BX1030">
        <v>114</v>
      </c>
      <c r="BY1030">
        <v>257</v>
      </c>
      <c r="BZ1030">
        <v>307</v>
      </c>
      <c r="CA1030">
        <v>297</v>
      </c>
      <c r="CB1030">
        <v>140</v>
      </c>
      <c r="CC1030">
        <v>51</v>
      </c>
      <c r="CD1030">
        <v>119</v>
      </c>
      <c r="CE1030">
        <v>146</v>
      </c>
      <c r="CF1030">
        <v>216</v>
      </c>
      <c r="CG1030">
        <v>56</v>
      </c>
      <c r="CH1030">
        <v>127</v>
      </c>
      <c r="CI1030">
        <v>60</v>
      </c>
      <c r="CJ1030">
        <v>248</v>
      </c>
      <c r="CK1030">
        <v>165</v>
      </c>
      <c r="CL1030">
        <v>90</v>
      </c>
      <c r="CM1030">
        <v>128</v>
      </c>
      <c r="CN1030">
        <v>125</v>
      </c>
      <c r="CO1030">
        <v>39</v>
      </c>
      <c r="CP1030">
        <v>75</v>
      </c>
      <c r="CQ1030">
        <v>98</v>
      </c>
      <c r="CR1030">
        <v>159</v>
      </c>
      <c r="CS1030">
        <v>73</v>
      </c>
      <c r="CT1030">
        <v>156</v>
      </c>
      <c r="CU1030">
        <v>361522</v>
      </c>
      <c r="CV1030">
        <v>142</v>
      </c>
      <c r="CW1030">
        <v>66</v>
      </c>
      <c r="CX1030">
        <v>93</v>
      </c>
      <c r="CY1030">
        <v>126</v>
      </c>
      <c r="CZ1030">
        <v>43</v>
      </c>
      <c r="DA1030">
        <v>214</v>
      </c>
      <c r="DB1030">
        <v>128</v>
      </c>
      <c r="DC1030">
        <v>127</v>
      </c>
      <c r="DD1030">
        <v>112</v>
      </c>
      <c r="DE1030">
        <v>150</v>
      </c>
      <c r="DF1030">
        <v>53</v>
      </c>
      <c r="DG1030">
        <v>176</v>
      </c>
      <c r="DH1030">
        <v>115</v>
      </c>
      <c r="DI1030">
        <v>129</v>
      </c>
      <c r="DJ1030">
        <v>125</v>
      </c>
      <c r="DK1030">
        <v>170</v>
      </c>
      <c r="DL1030">
        <v>185</v>
      </c>
      <c r="DM1030">
        <v>243</v>
      </c>
      <c r="DN1030">
        <v>157</v>
      </c>
      <c r="DO1030">
        <v>118</v>
      </c>
      <c r="DP1030">
        <v>100</v>
      </c>
      <c r="DQ1030">
        <v>88</v>
      </c>
      <c r="DR1030">
        <v>90</v>
      </c>
      <c r="DS1030">
        <v>79</v>
      </c>
      <c r="DT1030">
        <v>109</v>
      </c>
      <c r="DU1030">
        <v>225</v>
      </c>
    </row>
    <row r="1031" spans="1:125" hidden="1" x14ac:dyDescent="0.25">
      <c r="A1031">
        <v>9039</v>
      </c>
      <c r="B1031">
        <v>382.27170000000001</v>
      </c>
      <c r="C1031">
        <v>1173.2</v>
      </c>
      <c r="D1031" t="s">
        <v>3335</v>
      </c>
      <c r="E1031" t="s">
        <v>134</v>
      </c>
      <c r="F1031" t="s">
        <v>3336</v>
      </c>
      <c r="G1031" t="s">
        <v>3337</v>
      </c>
      <c r="H1031" t="s">
        <v>3242</v>
      </c>
      <c r="I1031" t="s">
        <v>3338</v>
      </c>
      <c r="J1031" t="s">
        <v>3339</v>
      </c>
      <c r="K1031" t="s">
        <v>132</v>
      </c>
      <c r="L1031" t="s">
        <v>133</v>
      </c>
      <c r="M1031">
        <v>1.87</v>
      </c>
      <c r="N1031">
        <v>0</v>
      </c>
      <c r="O1031" t="s">
        <v>134</v>
      </c>
      <c r="P1031">
        <v>1.2</v>
      </c>
      <c r="Q1031">
        <v>0.76739999999999997</v>
      </c>
      <c r="R1031">
        <v>0.87</v>
      </c>
      <c r="S1031" t="s">
        <v>3245</v>
      </c>
      <c r="T1031" t="s">
        <v>3378</v>
      </c>
      <c r="U1031" t="s">
        <v>3379</v>
      </c>
      <c r="V1031">
        <v>4</v>
      </c>
      <c r="W1031" t="b">
        <v>1</v>
      </c>
      <c r="X1031" t="s">
        <v>3335</v>
      </c>
      <c r="Y1031" t="s">
        <v>3336</v>
      </c>
      <c r="Z1031">
        <v>147</v>
      </c>
      <c r="AA1031">
        <v>100</v>
      </c>
      <c r="AB1031">
        <v>105</v>
      </c>
      <c r="AC1031">
        <v>8335</v>
      </c>
      <c r="AD1031">
        <v>67</v>
      </c>
      <c r="AE1031">
        <v>192</v>
      </c>
      <c r="AF1031">
        <v>9</v>
      </c>
      <c r="AG1031">
        <v>109</v>
      </c>
      <c r="AH1031">
        <v>65</v>
      </c>
      <c r="AI1031">
        <v>96</v>
      </c>
      <c r="AJ1031">
        <v>80</v>
      </c>
      <c r="AK1031">
        <v>147</v>
      </c>
      <c r="AL1031">
        <v>12</v>
      </c>
      <c r="AM1031">
        <v>58</v>
      </c>
      <c r="AN1031">
        <v>67</v>
      </c>
      <c r="AO1031">
        <v>48</v>
      </c>
      <c r="AP1031">
        <v>75</v>
      </c>
      <c r="AQ1031">
        <v>10</v>
      </c>
      <c r="AR1031">
        <v>177</v>
      </c>
      <c r="AS1031">
        <v>192</v>
      </c>
      <c r="AT1031">
        <v>27</v>
      </c>
      <c r="AU1031">
        <v>19</v>
      </c>
      <c r="AV1031">
        <v>64</v>
      </c>
      <c r="AW1031">
        <v>128</v>
      </c>
      <c r="AX1031">
        <v>175</v>
      </c>
      <c r="AY1031">
        <v>19</v>
      </c>
      <c r="AZ1031">
        <v>74</v>
      </c>
      <c r="BA1031">
        <v>90</v>
      </c>
      <c r="BB1031">
        <v>67</v>
      </c>
      <c r="BC1031">
        <v>51</v>
      </c>
      <c r="BD1031">
        <v>39</v>
      </c>
      <c r="BE1031">
        <v>6</v>
      </c>
      <c r="BF1031">
        <v>26</v>
      </c>
      <c r="BG1031">
        <v>153</v>
      </c>
      <c r="BH1031">
        <v>33</v>
      </c>
      <c r="BI1031">
        <v>442</v>
      </c>
      <c r="BJ1031">
        <v>420</v>
      </c>
      <c r="BK1031">
        <v>42</v>
      </c>
      <c r="BL1031">
        <v>79</v>
      </c>
      <c r="BM1031">
        <v>56</v>
      </c>
      <c r="BN1031">
        <v>79</v>
      </c>
      <c r="BO1031">
        <v>8</v>
      </c>
      <c r="BP1031">
        <v>100</v>
      </c>
      <c r="BQ1031">
        <v>122</v>
      </c>
      <c r="BR1031">
        <v>126</v>
      </c>
      <c r="BS1031">
        <v>68</v>
      </c>
      <c r="BT1031">
        <v>119</v>
      </c>
      <c r="BU1031">
        <v>23</v>
      </c>
      <c r="BV1031">
        <v>68</v>
      </c>
      <c r="BW1031">
        <v>109</v>
      </c>
      <c r="BX1031">
        <v>46</v>
      </c>
      <c r="BY1031">
        <v>223</v>
      </c>
      <c r="BZ1031">
        <v>74</v>
      </c>
      <c r="CA1031">
        <v>181</v>
      </c>
      <c r="CB1031">
        <v>13</v>
      </c>
      <c r="CC1031">
        <v>158</v>
      </c>
      <c r="CD1031">
        <v>36</v>
      </c>
      <c r="CE1031">
        <v>52</v>
      </c>
      <c r="CF1031">
        <v>33</v>
      </c>
      <c r="CG1031">
        <v>257</v>
      </c>
      <c r="CH1031">
        <v>21</v>
      </c>
      <c r="CI1031">
        <v>84</v>
      </c>
      <c r="CJ1031">
        <v>155</v>
      </c>
      <c r="CK1031">
        <v>248</v>
      </c>
      <c r="CL1031">
        <v>33</v>
      </c>
      <c r="CM1031">
        <v>34</v>
      </c>
      <c r="CN1031">
        <v>163</v>
      </c>
      <c r="CO1031">
        <v>170</v>
      </c>
      <c r="CP1031">
        <v>149</v>
      </c>
      <c r="CQ1031">
        <v>43</v>
      </c>
      <c r="CR1031">
        <v>96</v>
      </c>
      <c r="CS1031">
        <v>34</v>
      </c>
      <c r="CT1031">
        <v>97</v>
      </c>
      <c r="CU1031">
        <v>7849</v>
      </c>
      <c r="CV1031">
        <v>30</v>
      </c>
      <c r="CW1031">
        <v>34</v>
      </c>
      <c r="CX1031">
        <v>25</v>
      </c>
      <c r="CY1031">
        <v>6</v>
      </c>
      <c r="CZ1031">
        <v>22</v>
      </c>
      <c r="DA1031">
        <v>126</v>
      </c>
      <c r="DB1031">
        <v>112</v>
      </c>
      <c r="DC1031">
        <v>82</v>
      </c>
      <c r="DD1031">
        <v>88</v>
      </c>
      <c r="DE1031">
        <v>116</v>
      </c>
      <c r="DF1031">
        <v>53</v>
      </c>
      <c r="DG1031">
        <v>59</v>
      </c>
      <c r="DH1031">
        <v>44</v>
      </c>
      <c r="DI1031">
        <v>107</v>
      </c>
      <c r="DJ1031">
        <v>186</v>
      </c>
      <c r="DK1031">
        <v>88</v>
      </c>
      <c r="DL1031">
        <v>749</v>
      </c>
      <c r="DM1031">
        <v>107</v>
      </c>
      <c r="DN1031">
        <v>177</v>
      </c>
      <c r="DO1031">
        <v>86</v>
      </c>
      <c r="DP1031">
        <v>95</v>
      </c>
      <c r="DQ1031">
        <v>86</v>
      </c>
      <c r="DR1031">
        <v>61</v>
      </c>
      <c r="DS1031">
        <v>98</v>
      </c>
      <c r="DT1031">
        <v>91</v>
      </c>
      <c r="DU1031">
        <v>396</v>
      </c>
    </row>
    <row r="1032" spans="1:125" hidden="1" x14ac:dyDescent="0.25">
      <c r="A1032" t="s">
        <v>3380</v>
      </c>
      <c r="B1032">
        <v>585.27200000000005</v>
      </c>
      <c r="C1032">
        <v>909.3</v>
      </c>
      <c r="D1032" t="s">
        <v>3318</v>
      </c>
      <c r="E1032" t="s">
        <v>134</v>
      </c>
      <c r="F1032" t="s">
        <v>3319</v>
      </c>
      <c r="G1032" t="s">
        <v>692</v>
      </c>
      <c r="H1032" t="s">
        <v>3242</v>
      </c>
      <c r="I1032" t="s">
        <v>3320</v>
      </c>
      <c r="J1032" t="s">
        <v>3321</v>
      </c>
      <c r="K1032" t="s">
        <v>132</v>
      </c>
      <c r="L1032" t="s">
        <v>133</v>
      </c>
      <c r="M1032">
        <v>1.87</v>
      </c>
      <c r="N1032">
        <v>2</v>
      </c>
      <c r="O1032" t="s">
        <v>134</v>
      </c>
      <c r="P1032">
        <v>11.9</v>
      </c>
      <c r="Q1032">
        <v>1</v>
      </c>
      <c r="R1032">
        <v>0.87</v>
      </c>
      <c r="S1032" t="s">
        <v>3245</v>
      </c>
      <c r="T1032" t="s">
        <v>3376</v>
      </c>
      <c r="U1032" t="s">
        <v>3377</v>
      </c>
      <c r="V1032">
        <v>2</v>
      </c>
      <c r="W1032" t="b">
        <v>1</v>
      </c>
      <c r="X1032" t="s">
        <v>3318</v>
      </c>
      <c r="Y1032" t="s">
        <v>3319</v>
      </c>
      <c r="Z1032">
        <v>195</v>
      </c>
      <c r="AA1032">
        <v>44</v>
      </c>
      <c r="AB1032">
        <v>134</v>
      </c>
      <c r="AC1032">
        <v>100849</v>
      </c>
      <c r="AD1032">
        <v>106</v>
      </c>
      <c r="AE1032">
        <v>92</v>
      </c>
      <c r="AF1032">
        <v>175</v>
      </c>
      <c r="AG1032">
        <v>160</v>
      </c>
      <c r="AH1032">
        <v>115</v>
      </c>
      <c r="AI1032">
        <v>180</v>
      </c>
      <c r="AJ1032">
        <v>137</v>
      </c>
      <c r="AK1032">
        <v>220</v>
      </c>
      <c r="AL1032">
        <v>39</v>
      </c>
      <c r="AM1032">
        <v>77</v>
      </c>
      <c r="AN1032">
        <v>41</v>
      </c>
      <c r="AO1032">
        <v>201</v>
      </c>
      <c r="AP1032">
        <v>227</v>
      </c>
      <c r="AQ1032">
        <v>170</v>
      </c>
      <c r="AR1032">
        <v>74</v>
      </c>
      <c r="AS1032">
        <v>43</v>
      </c>
      <c r="AT1032">
        <v>64</v>
      </c>
      <c r="AU1032">
        <v>115</v>
      </c>
      <c r="AV1032">
        <v>66</v>
      </c>
      <c r="AW1032">
        <v>238</v>
      </c>
      <c r="AX1032">
        <v>728</v>
      </c>
      <c r="AY1032">
        <v>97</v>
      </c>
      <c r="AZ1032">
        <v>143</v>
      </c>
      <c r="BA1032">
        <v>130</v>
      </c>
      <c r="BB1032">
        <v>97</v>
      </c>
      <c r="BC1032">
        <v>59</v>
      </c>
      <c r="BD1032">
        <v>175</v>
      </c>
      <c r="BE1032">
        <v>115</v>
      </c>
      <c r="BF1032">
        <v>139</v>
      </c>
      <c r="BG1032">
        <v>269</v>
      </c>
      <c r="BH1032">
        <v>171</v>
      </c>
      <c r="BI1032">
        <v>124</v>
      </c>
      <c r="BJ1032">
        <v>74</v>
      </c>
      <c r="BK1032">
        <v>186</v>
      </c>
      <c r="BL1032">
        <v>98</v>
      </c>
      <c r="BM1032">
        <v>37</v>
      </c>
      <c r="BN1032">
        <v>71</v>
      </c>
      <c r="BO1032">
        <v>46</v>
      </c>
      <c r="BP1032">
        <v>250</v>
      </c>
      <c r="BQ1032">
        <v>246</v>
      </c>
      <c r="BR1032">
        <v>127</v>
      </c>
      <c r="BS1032">
        <v>104</v>
      </c>
      <c r="BT1032">
        <v>226</v>
      </c>
      <c r="BU1032">
        <v>168</v>
      </c>
      <c r="BV1032">
        <v>235</v>
      </c>
      <c r="BW1032">
        <v>58</v>
      </c>
      <c r="BX1032">
        <v>114</v>
      </c>
      <c r="BY1032">
        <v>257</v>
      </c>
      <c r="BZ1032">
        <v>307</v>
      </c>
      <c r="CA1032">
        <v>297</v>
      </c>
      <c r="CB1032">
        <v>140</v>
      </c>
      <c r="CC1032">
        <v>51</v>
      </c>
      <c r="CD1032">
        <v>119</v>
      </c>
      <c r="CE1032">
        <v>146</v>
      </c>
      <c r="CF1032">
        <v>216</v>
      </c>
      <c r="CG1032">
        <v>56</v>
      </c>
      <c r="CH1032">
        <v>127</v>
      </c>
      <c r="CI1032">
        <v>60</v>
      </c>
      <c r="CJ1032">
        <v>248</v>
      </c>
      <c r="CK1032">
        <v>165</v>
      </c>
      <c r="CL1032">
        <v>90</v>
      </c>
      <c r="CM1032">
        <v>128</v>
      </c>
      <c r="CN1032">
        <v>125</v>
      </c>
      <c r="CO1032">
        <v>39</v>
      </c>
      <c r="CP1032">
        <v>75</v>
      </c>
      <c r="CQ1032">
        <v>98</v>
      </c>
      <c r="CR1032">
        <v>159</v>
      </c>
      <c r="CS1032">
        <v>73</v>
      </c>
      <c r="CT1032">
        <v>156</v>
      </c>
      <c r="CU1032">
        <v>361522</v>
      </c>
      <c r="CV1032">
        <v>142</v>
      </c>
      <c r="CW1032">
        <v>66</v>
      </c>
      <c r="CX1032">
        <v>93</v>
      </c>
      <c r="CY1032">
        <v>126</v>
      </c>
      <c r="CZ1032">
        <v>43</v>
      </c>
      <c r="DA1032">
        <v>214</v>
      </c>
      <c r="DB1032">
        <v>128</v>
      </c>
      <c r="DC1032">
        <v>127</v>
      </c>
      <c r="DD1032">
        <v>112</v>
      </c>
      <c r="DE1032">
        <v>150</v>
      </c>
      <c r="DF1032">
        <v>53</v>
      </c>
      <c r="DG1032">
        <v>176</v>
      </c>
      <c r="DH1032">
        <v>115</v>
      </c>
      <c r="DI1032">
        <v>129</v>
      </c>
      <c r="DJ1032">
        <v>125</v>
      </c>
      <c r="DK1032">
        <v>170</v>
      </c>
      <c r="DL1032">
        <v>185</v>
      </c>
      <c r="DM1032">
        <v>243</v>
      </c>
      <c r="DN1032">
        <v>157</v>
      </c>
      <c r="DO1032">
        <v>118</v>
      </c>
      <c r="DP1032">
        <v>100</v>
      </c>
      <c r="DQ1032">
        <v>88</v>
      </c>
      <c r="DR1032">
        <v>90</v>
      </c>
      <c r="DS1032">
        <v>79</v>
      </c>
      <c r="DT1032">
        <v>109</v>
      </c>
      <c r="DU1032">
        <v>225</v>
      </c>
    </row>
    <row r="1033" spans="1:125" x14ac:dyDescent="0.25">
      <c r="A1033">
        <v>444</v>
      </c>
      <c r="B1033">
        <v>91.053799999999995</v>
      </c>
      <c r="C1033">
        <v>598.29999999999995</v>
      </c>
      <c r="D1033" t="s">
        <v>3381</v>
      </c>
      <c r="E1033" t="s">
        <v>134</v>
      </c>
      <c r="F1033" t="s">
        <v>3382</v>
      </c>
      <c r="G1033" t="s">
        <v>3383</v>
      </c>
      <c r="H1033" t="s">
        <v>3242</v>
      </c>
      <c r="I1033" t="s">
        <v>3384</v>
      </c>
      <c r="J1033" t="s">
        <v>3385</v>
      </c>
      <c r="K1033" t="s">
        <v>132</v>
      </c>
      <c r="L1033" t="s">
        <v>3303</v>
      </c>
      <c r="M1033">
        <v>1.86</v>
      </c>
      <c r="N1033">
        <v>1.1000000000000001</v>
      </c>
      <c r="O1033" t="s">
        <v>134</v>
      </c>
      <c r="P1033">
        <v>14.8</v>
      </c>
      <c r="Q1033">
        <v>1</v>
      </c>
      <c r="R1033">
        <v>0.86</v>
      </c>
      <c r="S1033" t="s">
        <v>3245</v>
      </c>
      <c r="T1033" t="s">
        <v>3386</v>
      </c>
      <c r="U1033" t="s">
        <v>3387</v>
      </c>
      <c r="V1033">
        <v>7</v>
      </c>
      <c r="W1033" t="b">
        <v>1</v>
      </c>
      <c r="X1033" t="s">
        <v>3388</v>
      </c>
      <c r="Y1033" t="s">
        <v>3389</v>
      </c>
      <c r="Z1033">
        <v>4060</v>
      </c>
      <c r="AA1033">
        <v>3807</v>
      </c>
      <c r="AB1033">
        <v>1356</v>
      </c>
      <c r="AC1033">
        <v>8092</v>
      </c>
      <c r="AD1033">
        <v>602</v>
      </c>
      <c r="AE1033">
        <v>1397</v>
      </c>
      <c r="AF1033">
        <v>2947</v>
      </c>
      <c r="AG1033">
        <v>2512</v>
      </c>
      <c r="AH1033">
        <v>4032</v>
      </c>
      <c r="AI1033">
        <v>2502</v>
      </c>
      <c r="AJ1033">
        <v>1500</v>
      </c>
      <c r="AK1033">
        <v>10878</v>
      </c>
      <c r="AL1033">
        <v>2397</v>
      </c>
      <c r="AM1033">
        <v>4786</v>
      </c>
      <c r="AN1033">
        <v>2330</v>
      </c>
      <c r="AO1033">
        <v>2638</v>
      </c>
      <c r="AP1033">
        <v>3042</v>
      </c>
      <c r="AQ1033">
        <v>2975</v>
      </c>
      <c r="AR1033">
        <v>2675</v>
      </c>
      <c r="AS1033">
        <v>4191</v>
      </c>
      <c r="AT1033">
        <v>2913</v>
      </c>
      <c r="AU1033">
        <v>559</v>
      </c>
      <c r="AV1033">
        <v>4063</v>
      </c>
      <c r="AW1033">
        <v>11921</v>
      </c>
      <c r="AX1033">
        <v>1022</v>
      </c>
      <c r="AY1033">
        <v>2828</v>
      </c>
      <c r="AZ1033">
        <v>2608</v>
      </c>
      <c r="BA1033">
        <v>5093</v>
      </c>
      <c r="BB1033">
        <v>702</v>
      </c>
      <c r="BC1033">
        <v>1023</v>
      </c>
      <c r="BD1033">
        <v>1895</v>
      </c>
      <c r="BE1033">
        <v>2205</v>
      </c>
      <c r="BF1033">
        <v>893</v>
      </c>
      <c r="BG1033">
        <v>19102</v>
      </c>
      <c r="BH1033">
        <v>6507</v>
      </c>
      <c r="BI1033">
        <v>30726</v>
      </c>
      <c r="BJ1033">
        <v>21683</v>
      </c>
      <c r="BK1033">
        <v>5861</v>
      </c>
      <c r="BL1033">
        <v>5769</v>
      </c>
      <c r="BM1033">
        <v>4063</v>
      </c>
      <c r="BN1033">
        <v>841</v>
      </c>
      <c r="BO1033">
        <v>1927</v>
      </c>
      <c r="BP1033">
        <v>2447</v>
      </c>
      <c r="BQ1033">
        <v>3124</v>
      </c>
      <c r="BR1033">
        <v>512</v>
      </c>
      <c r="BS1033">
        <v>2734</v>
      </c>
      <c r="BT1033">
        <v>3331</v>
      </c>
      <c r="BU1033">
        <v>3096</v>
      </c>
      <c r="BV1033">
        <v>1855</v>
      </c>
      <c r="BW1033">
        <v>1937</v>
      </c>
      <c r="BX1033">
        <v>2332</v>
      </c>
      <c r="BY1033">
        <v>18549</v>
      </c>
      <c r="BZ1033">
        <v>4828</v>
      </c>
      <c r="CA1033">
        <v>2878</v>
      </c>
      <c r="CB1033">
        <v>4169</v>
      </c>
      <c r="CC1033">
        <v>19494</v>
      </c>
      <c r="CD1033">
        <v>4606</v>
      </c>
      <c r="CE1033">
        <v>4653</v>
      </c>
      <c r="CF1033">
        <v>497</v>
      </c>
      <c r="CG1033">
        <v>14809</v>
      </c>
      <c r="CH1033">
        <v>3361</v>
      </c>
      <c r="CI1033">
        <v>5816</v>
      </c>
      <c r="CJ1033">
        <v>3380</v>
      </c>
      <c r="CK1033">
        <v>17278</v>
      </c>
      <c r="CL1033">
        <v>1215</v>
      </c>
      <c r="CM1033">
        <v>736</v>
      </c>
      <c r="CN1033">
        <v>16025</v>
      </c>
      <c r="CO1033">
        <v>12216</v>
      </c>
      <c r="CP1033">
        <v>3720</v>
      </c>
      <c r="CQ1033">
        <v>1583</v>
      </c>
      <c r="CR1033">
        <v>692</v>
      </c>
      <c r="CS1033">
        <v>1991</v>
      </c>
      <c r="CT1033">
        <v>2053</v>
      </c>
      <c r="CU1033">
        <v>501</v>
      </c>
      <c r="CV1033">
        <v>430</v>
      </c>
      <c r="CW1033">
        <v>1259</v>
      </c>
      <c r="CX1033">
        <v>831</v>
      </c>
      <c r="CY1033">
        <v>1103</v>
      </c>
      <c r="CZ1033">
        <v>1562</v>
      </c>
      <c r="DA1033">
        <v>1763</v>
      </c>
      <c r="DB1033">
        <v>435</v>
      </c>
      <c r="DC1033">
        <v>1090</v>
      </c>
      <c r="DD1033">
        <v>446</v>
      </c>
      <c r="DE1033">
        <v>2232</v>
      </c>
      <c r="DF1033">
        <v>878</v>
      </c>
      <c r="DG1033">
        <v>2038</v>
      </c>
      <c r="DH1033">
        <v>1933</v>
      </c>
      <c r="DI1033">
        <v>1992</v>
      </c>
      <c r="DJ1033">
        <v>2518</v>
      </c>
      <c r="DK1033">
        <v>402</v>
      </c>
      <c r="DL1033">
        <v>1937</v>
      </c>
      <c r="DM1033">
        <v>3130</v>
      </c>
      <c r="DN1033">
        <v>983</v>
      </c>
      <c r="DO1033">
        <v>1979</v>
      </c>
      <c r="DP1033">
        <v>2804</v>
      </c>
      <c r="DQ1033">
        <v>2250</v>
      </c>
      <c r="DR1033">
        <v>1966</v>
      </c>
      <c r="DS1033">
        <v>2129</v>
      </c>
      <c r="DT1033">
        <v>2091</v>
      </c>
      <c r="DU1033">
        <v>21942</v>
      </c>
    </row>
    <row r="1034" spans="1:125" x14ac:dyDescent="0.25">
      <c r="A1034" t="s">
        <v>3390</v>
      </c>
      <c r="B1034">
        <v>115.0386</v>
      </c>
      <c r="C1034">
        <v>537.9</v>
      </c>
      <c r="D1034" t="s">
        <v>3391</v>
      </c>
      <c r="E1034" t="s">
        <v>134</v>
      </c>
      <c r="F1034" t="s">
        <v>3392</v>
      </c>
      <c r="G1034" t="s">
        <v>3300</v>
      </c>
      <c r="H1034" t="s">
        <v>3242</v>
      </c>
      <c r="I1034" t="s">
        <v>3393</v>
      </c>
      <c r="J1034" t="s">
        <v>3394</v>
      </c>
      <c r="K1034" t="s">
        <v>132</v>
      </c>
      <c r="L1034" t="s">
        <v>3303</v>
      </c>
      <c r="M1034">
        <v>1.86</v>
      </c>
      <c r="N1034">
        <v>1</v>
      </c>
      <c r="O1034" t="s">
        <v>134</v>
      </c>
      <c r="P1034">
        <v>14.6</v>
      </c>
      <c r="Q1034">
        <v>1</v>
      </c>
      <c r="R1034">
        <v>0.86</v>
      </c>
      <c r="S1034" t="s">
        <v>3245</v>
      </c>
      <c r="T1034" t="s">
        <v>3323</v>
      </c>
      <c r="U1034" t="s">
        <v>3324</v>
      </c>
      <c r="V1034">
        <v>2</v>
      </c>
      <c r="W1034" t="b">
        <v>1</v>
      </c>
      <c r="X1034" t="s">
        <v>3395</v>
      </c>
      <c r="Y1034" t="s">
        <v>3396</v>
      </c>
      <c r="Z1034">
        <v>277</v>
      </c>
      <c r="AA1034">
        <v>476</v>
      </c>
      <c r="AB1034">
        <v>392</v>
      </c>
      <c r="AC1034">
        <v>544</v>
      </c>
      <c r="AD1034">
        <v>730</v>
      </c>
      <c r="AE1034">
        <v>467</v>
      </c>
      <c r="AF1034">
        <v>868</v>
      </c>
      <c r="AG1034">
        <v>385</v>
      </c>
      <c r="AH1034">
        <v>573</v>
      </c>
      <c r="AI1034">
        <v>855</v>
      </c>
      <c r="AJ1034">
        <v>827</v>
      </c>
      <c r="AK1034">
        <v>224</v>
      </c>
      <c r="AL1034">
        <v>84</v>
      </c>
      <c r="AM1034">
        <v>386</v>
      </c>
      <c r="AN1034">
        <v>320</v>
      </c>
      <c r="AO1034">
        <v>262</v>
      </c>
      <c r="AP1034">
        <v>308</v>
      </c>
      <c r="AQ1034">
        <v>40187</v>
      </c>
      <c r="AR1034">
        <v>424</v>
      </c>
      <c r="AS1034">
        <v>479</v>
      </c>
      <c r="AT1034">
        <v>463</v>
      </c>
      <c r="AU1034">
        <v>524</v>
      </c>
      <c r="AV1034">
        <v>107</v>
      </c>
      <c r="AW1034">
        <v>217</v>
      </c>
      <c r="AX1034">
        <v>175</v>
      </c>
      <c r="AY1034">
        <v>478</v>
      </c>
      <c r="AZ1034">
        <v>708</v>
      </c>
      <c r="BA1034">
        <v>453</v>
      </c>
      <c r="BB1034">
        <v>621</v>
      </c>
      <c r="BC1034">
        <v>638</v>
      </c>
      <c r="BD1034">
        <v>313</v>
      </c>
      <c r="BE1034">
        <v>1027</v>
      </c>
      <c r="BF1034">
        <v>812</v>
      </c>
      <c r="BG1034">
        <v>478</v>
      </c>
      <c r="BH1034">
        <v>454</v>
      </c>
      <c r="BI1034">
        <v>357</v>
      </c>
      <c r="BJ1034">
        <v>295</v>
      </c>
      <c r="BK1034">
        <v>339</v>
      </c>
      <c r="BL1034">
        <v>148</v>
      </c>
      <c r="BM1034">
        <v>203</v>
      </c>
      <c r="BN1034">
        <v>580</v>
      </c>
      <c r="BO1034">
        <v>520</v>
      </c>
      <c r="BP1034">
        <v>801</v>
      </c>
      <c r="BQ1034">
        <v>372</v>
      </c>
      <c r="BR1034">
        <v>421</v>
      </c>
      <c r="BS1034">
        <v>530</v>
      </c>
      <c r="BT1034">
        <v>562</v>
      </c>
      <c r="BU1034">
        <v>310</v>
      </c>
      <c r="BV1034">
        <v>407</v>
      </c>
      <c r="BW1034">
        <v>951</v>
      </c>
      <c r="BX1034">
        <v>535</v>
      </c>
      <c r="BY1034">
        <v>541</v>
      </c>
      <c r="BZ1034">
        <v>128</v>
      </c>
      <c r="CA1034">
        <v>404</v>
      </c>
      <c r="CB1034">
        <v>96</v>
      </c>
      <c r="CC1034">
        <v>374</v>
      </c>
      <c r="CD1034">
        <v>513</v>
      </c>
      <c r="CE1034">
        <v>254</v>
      </c>
      <c r="CF1034">
        <v>502</v>
      </c>
      <c r="CG1034">
        <v>199</v>
      </c>
      <c r="CH1034">
        <v>794</v>
      </c>
      <c r="CI1034">
        <v>547</v>
      </c>
      <c r="CJ1034">
        <v>226</v>
      </c>
      <c r="CK1034">
        <v>428</v>
      </c>
      <c r="CL1034">
        <v>554</v>
      </c>
      <c r="CM1034">
        <v>428</v>
      </c>
      <c r="CN1034">
        <v>384</v>
      </c>
      <c r="CO1034">
        <v>382</v>
      </c>
      <c r="CP1034">
        <v>376</v>
      </c>
      <c r="CQ1034">
        <v>275</v>
      </c>
      <c r="CR1034">
        <v>88</v>
      </c>
      <c r="CS1034">
        <v>207</v>
      </c>
      <c r="CT1034">
        <v>373</v>
      </c>
      <c r="CU1034">
        <v>445</v>
      </c>
      <c r="CV1034">
        <v>461</v>
      </c>
      <c r="CW1034">
        <v>280</v>
      </c>
      <c r="CX1034">
        <v>116</v>
      </c>
      <c r="CY1034">
        <v>93</v>
      </c>
      <c r="CZ1034">
        <v>616</v>
      </c>
      <c r="DA1034">
        <v>773</v>
      </c>
      <c r="DB1034">
        <v>546</v>
      </c>
      <c r="DC1034">
        <v>348</v>
      </c>
      <c r="DD1034">
        <v>164</v>
      </c>
      <c r="DE1034">
        <v>284</v>
      </c>
      <c r="DF1034">
        <v>304</v>
      </c>
      <c r="DG1034">
        <v>411</v>
      </c>
      <c r="DH1034">
        <v>155</v>
      </c>
      <c r="DI1034">
        <v>199</v>
      </c>
      <c r="DJ1034">
        <v>405</v>
      </c>
      <c r="DK1034">
        <v>170</v>
      </c>
      <c r="DL1034">
        <v>858</v>
      </c>
      <c r="DM1034">
        <v>816</v>
      </c>
      <c r="DN1034">
        <v>902</v>
      </c>
      <c r="DO1034">
        <v>375</v>
      </c>
      <c r="DP1034">
        <v>620</v>
      </c>
      <c r="DQ1034">
        <v>815</v>
      </c>
      <c r="DR1034">
        <v>473</v>
      </c>
      <c r="DS1034">
        <v>518</v>
      </c>
      <c r="DT1034">
        <v>681</v>
      </c>
      <c r="DU1034">
        <v>238</v>
      </c>
    </row>
    <row r="1035" spans="1:125" x14ac:dyDescent="0.25">
      <c r="A1035" t="s">
        <v>3397</v>
      </c>
      <c r="B1035">
        <v>115.0386</v>
      </c>
      <c r="C1035">
        <v>537.9</v>
      </c>
      <c r="D1035" t="s">
        <v>3398</v>
      </c>
      <c r="E1035" t="s">
        <v>134</v>
      </c>
      <c r="F1035" t="s">
        <v>3399</v>
      </c>
      <c r="G1035" t="s">
        <v>3300</v>
      </c>
      <c r="H1035" t="s">
        <v>3242</v>
      </c>
      <c r="I1035" t="s">
        <v>3400</v>
      </c>
      <c r="J1035" t="s">
        <v>3401</v>
      </c>
      <c r="K1035" t="s">
        <v>132</v>
      </c>
      <c r="L1035" t="s">
        <v>3303</v>
      </c>
      <c r="M1035">
        <v>1.86</v>
      </c>
      <c r="N1035">
        <v>1</v>
      </c>
      <c r="O1035" t="s">
        <v>134</v>
      </c>
      <c r="P1035">
        <v>14.6</v>
      </c>
      <c r="Q1035">
        <v>1</v>
      </c>
      <c r="R1035">
        <v>0.86</v>
      </c>
      <c r="S1035" t="s">
        <v>3245</v>
      </c>
      <c r="T1035" t="s">
        <v>3323</v>
      </c>
      <c r="U1035" t="s">
        <v>3324</v>
      </c>
      <c r="V1035">
        <v>2</v>
      </c>
      <c r="W1035" t="b">
        <v>1</v>
      </c>
      <c r="X1035" t="s">
        <v>3395</v>
      </c>
      <c r="Y1035" t="s">
        <v>3396</v>
      </c>
      <c r="Z1035">
        <v>277</v>
      </c>
      <c r="AA1035">
        <v>476</v>
      </c>
      <c r="AB1035">
        <v>392</v>
      </c>
      <c r="AC1035">
        <v>544</v>
      </c>
      <c r="AD1035">
        <v>730</v>
      </c>
      <c r="AE1035">
        <v>467</v>
      </c>
      <c r="AF1035">
        <v>868</v>
      </c>
      <c r="AG1035">
        <v>385</v>
      </c>
      <c r="AH1035">
        <v>573</v>
      </c>
      <c r="AI1035">
        <v>855</v>
      </c>
      <c r="AJ1035">
        <v>827</v>
      </c>
      <c r="AK1035">
        <v>224</v>
      </c>
      <c r="AL1035">
        <v>84</v>
      </c>
      <c r="AM1035">
        <v>386</v>
      </c>
      <c r="AN1035">
        <v>320</v>
      </c>
      <c r="AO1035">
        <v>262</v>
      </c>
      <c r="AP1035">
        <v>308</v>
      </c>
      <c r="AQ1035">
        <v>40187</v>
      </c>
      <c r="AR1035">
        <v>424</v>
      </c>
      <c r="AS1035">
        <v>479</v>
      </c>
      <c r="AT1035">
        <v>463</v>
      </c>
      <c r="AU1035">
        <v>524</v>
      </c>
      <c r="AV1035">
        <v>107</v>
      </c>
      <c r="AW1035">
        <v>217</v>
      </c>
      <c r="AX1035">
        <v>175</v>
      </c>
      <c r="AY1035">
        <v>478</v>
      </c>
      <c r="AZ1035">
        <v>708</v>
      </c>
      <c r="BA1035">
        <v>453</v>
      </c>
      <c r="BB1035">
        <v>621</v>
      </c>
      <c r="BC1035">
        <v>638</v>
      </c>
      <c r="BD1035">
        <v>313</v>
      </c>
      <c r="BE1035">
        <v>1027</v>
      </c>
      <c r="BF1035">
        <v>812</v>
      </c>
      <c r="BG1035">
        <v>478</v>
      </c>
      <c r="BH1035">
        <v>454</v>
      </c>
      <c r="BI1035">
        <v>357</v>
      </c>
      <c r="BJ1035">
        <v>295</v>
      </c>
      <c r="BK1035">
        <v>339</v>
      </c>
      <c r="BL1035">
        <v>148</v>
      </c>
      <c r="BM1035">
        <v>203</v>
      </c>
      <c r="BN1035">
        <v>580</v>
      </c>
      <c r="BO1035">
        <v>520</v>
      </c>
      <c r="BP1035">
        <v>801</v>
      </c>
      <c r="BQ1035">
        <v>372</v>
      </c>
      <c r="BR1035">
        <v>421</v>
      </c>
      <c r="BS1035">
        <v>530</v>
      </c>
      <c r="BT1035">
        <v>562</v>
      </c>
      <c r="BU1035">
        <v>310</v>
      </c>
      <c r="BV1035">
        <v>407</v>
      </c>
      <c r="BW1035">
        <v>951</v>
      </c>
      <c r="BX1035">
        <v>535</v>
      </c>
      <c r="BY1035">
        <v>541</v>
      </c>
      <c r="BZ1035">
        <v>128</v>
      </c>
      <c r="CA1035">
        <v>404</v>
      </c>
      <c r="CB1035">
        <v>96</v>
      </c>
      <c r="CC1035">
        <v>374</v>
      </c>
      <c r="CD1035">
        <v>513</v>
      </c>
      <c r="CE1035">
        <v>254</v>
      </c>
      <c r="CF1035">
        <v>502</v>
      </c>
      <c r="CG1035">
        <v>199</v>
      </c>
      <c r="CH1035">
        <v>794</v>
      </c>
      <c r="CI1035">
        <v>547</v>
      </c>
      <c r="CJ1035">
        <v>226</v>
      </c>
      <c r="CK1035">
        <v>428</v>
      </c>
      <c r="CL1035">
        <v>554</v>
      </c>
      <c r="CM1035">
        <v>428</v>
      </c>
      <c r="CN1035">
        <v>384</v>
      </c>
      <c r="CO1035">
        <v>382</v>
      </c>
      <c r="CP1035">
        <v>376</v>
      </c>
      <c r="CQ1035">
        <v>275</v>
      </c>
      <c r="CR1035">
        <v>88</v>
      </c>
      <c r="CS1035">
        <v>207</v>
      </c>
      <c r="CT1035">
        <v>373</v>
      </c>
      <c r="CU1035">
        <v>445</v>
      </c>
      <c r="CV1035">
        <v>461</v>
      </c>
      <c r="CW1035">
        <v>280</v>
      </c>
      <c r="CX1035">
        <v>116</v>
      </c>
      <c r="CY1035">
        <v>93</v>
      </c>
      <c r="CZ1035">
        <v>616</v>
      </c>
      <c r="DA1035">
        <v>773</v>
      </c>
      <c r="DB1035">
        <v>546</v>
      </c>
      <c r="DC1035">
        <v>348</v>
      </c>
      <c r="DD1035">
        <v>164</v>
      </c>
      <c r="DE1035">
        <v>284</v>
      </c>
      <c r="DF1035">
        <v>304</v>
      </c>
      <c r="DG1035">
        <v>411</v>
      </c>
      <c r="DH1035">
        <v>155</v>
      </c>
      <c r="DI1035">
        <v>199</v>
      </c>
      <c r="DJ1035">
        <v>405</v>
      </c>
      <c r="DK1035">
        <v>170</v>
      </c>
      <c r="DL1035">
        <v>858</v>
      </c>
      <c r="DM1035">
        <v>816</v>
      </c>
      <c r="DN1035">
        <v>902</v>
      </c>
      <c r="DO1035">
        <v>375</v>
      </c>
      <c r="DP1035">
        <v>620</v>
      </c>
      <c r="DQ1035">
        <v>815</v>
      </c>
      <c r="DR1035">
        <v>473</v>
      </c>
      <c r="DS1035">
        <v>518</v>
      </c>
      <c r="DT1035">
        <v>681</v>
      </c>
      <c r="DU1035">
        <v>238</v>
      </c>
    </row>
    <row r="1036" spans="1:125" hidden="1" x14ac:dyDescent="0.25">
      <c r="A1036" t="s">
        <v>3402</v>
      </c>
      <c r="B1036">
        <v>585.27080000000001</v>
      </c>
      <c r="C1036">
        <v>917.5</v>
      </c>
      <c r="D1036" t="s">
        <v>3318</v>
      </c>
      <c r="E1036" t="s">
        <v>134</v>
      </c>
      <c r="F1036" t="s">
        <v>3319</v>
      </c>
      <c r="G1036" t="s">
        <v>692</v>
      </c>
      <c r="H1036" t="s">
        <v>3242</v>
      </c>
      <c r="I1036" t="s">
        <v>3320</v>
      </c>
      <c r="J1036" t="s">
        <v>3321</v>
      </c>
      <c r="K1036" t="s">
        <v>132</v>
      </c>
      <c r="L1036" t="s">
        <v>133</v>
      </c>
      <c r="M1036">
        <v>1.86</v>
      </c>
      <c r="N1036">
        <v>0.1</v>
      </c>
      <c r="O1036" t="s">
        <v>134</v>
      </c>
      <c r="P1036">
        <v>11.1</v>
      </c>
      <c r="Q1036">
        <v>0.90980000000000005</v>
      </c>
      <c r="R1036">
        <v>0.86</v>
      </c>
      <c r="S1036" t="s">
        <v>3245</v>
      </c>
      <c r="T1036" t="s">
        <v>3372</v>
      </c>
      <c r="U1036" t="s">
        <v>3373</v>
      </c>
      <c r="V1036">
        <v>1</v>
      </c>
      <c r="W1036" t="b">
        <v>1</v>
      </c>
      <c r="X1036" t="s">
        <v>3318</v>
      </c>
      <c r="Y1036" t="s">
        <v>3319</v>
      </c>
      <c r="Z1036">
        <v>2007</v>
      </c>
      <c r="AA1036">
        <v>2216</v>
      </c>
      <c r="AB1036">
        <v>4714</v>
      </c>
      <c r="AC1036">
        <v>236</v>
      </c>
      <c r="AD1036">
        <v>3168</v>
      </c>
      <c r="AE1036">
        <v>1447</v>
      </c>
      <c r="AF1036">
        <v>6920</v>
      </c>
      <c r="AG1036">
        <v>2112</v>
      </c>
      <c r="AH1036">
        <v>4383</v>
      </c>
      <c r="AI1036">
        <v>1636</v>
      </c>
      <c r="AJ1036">
        <v>2255</v>
      </c>
      <c r="AK1036">
        <v>4179</v>
      </c>
      <c r="AL1036">
        <v>2120</v>
      </c>
      <c r="AM1036">
        <v>2093</v>
      </c>
      <c r="AN1036">
        <v>2851</v>
      </c>
      <c r="AO1036">
        <v>904</v>
      </c>
      <c r="AP1036">
        <v>2720</v>
      </c>
      <c r="AQ1036">
        <v>74</v>
      </c>
      <c r="AR1036">
        <v>1686</v>
      </c>
      <c r="AS1036">
        <v>2462</v>
      </c>
      <c r="AT1036">
        <v>1420</v>
      </c>
      <c r="AU1036">
        <v>1723</v>
      </c>
      <c r="AV1036">
        <v>1383</v>
      </c>
      <c r="AW1036">
        <v>15347</v>
      </c>
      <c r="AX1036">
        <v>238</v>
      </c>
      <c r="AY1036">
        <v>60</v>
      </c>
      <c r="AZ1036">
        <v>1474</v>
      </c>
      <c r="BA1036">
        <v>774</v>
      </c>
      <c r="BB1036">
        <v>2230</v>
      </c>
      <c r="BC1036">
        <v>87</v>
      </c>
      <c r="BD1036">
        <v>1212</v>
      </c>
      <c r="BE1036">
        <v>360</v>
      </c>
      <c r="BF1036">
        <v>2081</v>
      </c>
      <c r="BG1036">
        <v>38057</v>
      </c>
      <c r="BH1036">
        <v>2715</v>
      </c>
      <c r="BI1036">
        <v>22972</v>
      </c>
      <c r="BJ1036">
        <v>30031</v>
      </c>
      <c r="BK1036">
        <v>5234</v>
      </c>
      <c r="BL1036">
        <v>3361</v>
      </c>
      <c r="BM1036">
        <v>2564</v>
      </c>
      <c r="BN1036">
        <v>2118</v>
      </c>
      <c r="BO1036">
        <v>71</v>
      </c>
      <c r="BP1036">
        <v>5157</v>
      </c>
      <c r="BQ1036">
        <v>2108</v>
      </c>
      <c r="BR1036">
        <v>3300</v>
      </c>
      <c r="BS1036">
        <v>2406</v>
      </c>
      <c r="BT1036">
        <v>4924</v>
      </c>
      <c r="BU1036">
        <v>3093</v>
      </c>
      <c r="BV1036">
        <v>3050</v>
      </c>
      <c r="BW1036">
        <v>5832</v>
      </c>
      <c r="BX1036">
        <v>2840</v>
      </c>
      <c r="BY1036">
        <v>20203</v>
      </c>
      <c r="BZ1036">
        <v>11461</v>
      </c>
      <c r="CA1036">
        <v>2201</v>
      </c>
      <c r="CB1036">
        <v>1119</v>
      </c>
      <c r="CC1036">
        <v>14043</v>
      </c>
      <c r="CD1036">
        <v>2300</v>
      </c>
      <c r="CE1036">
        <v>1444</v>
      </c>
      <c r="CF1036">
        <v>1232</v>
      </c>
      <c r="CG1036">
        <v>12754</v>
      </c>
      <c r="CH1036">
        <v>2081</v>
      </c>
      <c r="CI1036">
        <v>1967</v>
      </c>
      <c r="CJ1036">
        <v>3476</v>
      </c>
      <c r="CK1036">
        <v>32965</v>
      </c>
      <c r="CL1036">
        <v>632</v>
      </c>
      <c r="CM1036">
        <v>97</v>
      </c>
      <c r="CN1036">
        <v>5477</v>
      </c>
      <c r="CO1036">
        <v>14239</v>
      </c>
      <c r="CP1036">
        <v>1604</v>
      </c>
      <c r="CQ1036">
        <v>1731</v>
      </c>
      <c r="CR1036">
        <v>1274</v>
      </c>
      <c r="CS1036">
        <v>11245</v>
      </c>
      <c r="CT1036">
        <v>4077</v>
      </c>
      <c r="CU1036">
        <v>1337</v>
      </c>
      <c r="CV1036">
        <v>7415</v>
      </c>
      <c r="CW1036">
        <v>1036</v>
      </c>
      <c r="CX1036">
        <v>2562</v>
      </c>
      <c r="CY1036">
        <v>36</v>
      </c>
      <c r="CZ1036">
        <v>5399</v>
      </c>
      <c r="DA1036">
        <v>4800</v>
      </c>
      <c r="DB1036">
        <v>3028</v>
      </c>
      <c r="DC1036">
        <v>6890</v>
      </c>
      <c r="DD1036">
        <v>2357</v>
      </c>
      <c r="DE1036">
        <v>6087</v>
      </c>
      <c r="DF1036">
        <v>6874</v>
      </c>
      <c r="DG1036">
        <v>516</v>
      </c>
      <c r="DH1036">
        <v>7462</v>
      </c>
      <c r="DI1036">
        <v>11343</v>
      </c>
      <c r="DJ1036">
        <v>3605</v>
      </c>
      <c r="DK1036">
        <v>1841</v>
      </c>
      <c r="DL1036">
        <v>89183</v>
      </c>
      <c r="DM1036">
        <v>4455</v>
      </c>
      <c r="DN1036">
        <v>4423</v>
      </c>
      <c r="DO1036">
        <v>996</v>
      </c>
      <c r="DP1036">
        <v>4165</v>
      </c>
      <c r="DQ1036">
        <v>121</v>
      </c>
      <c r="DR1036">
        <v>2716</v>
      </c>
      <c r="DS1036">
        <v>985</v>
      </c>
      <c r="DT1036">
        <v>6479</v>
      </c>
      <c r="DU1036">
        <v>17124</v>
      </c>
    </row>
    <row r="1037" spans="1:125" hidden="1" x14ac:dyDescent="0.25">
      <c r="A1037" t="s">
        <v>3403</v>
      </c>
      <c r="B1037">
        <v>585.27080000000001</v>
      </c>
      <c r="C1037">
        <v>925.7</v>
      </c>
      <c r="D1037" t="s">
        <v>3311</v>
      </c>
      <c r="E1037" t="s">
        <v>134</v>
      </c>
      <c r="F1037" t="s">
        <v>3312</v>
      </c>
      <c r="G1037" t="s">
        <v>692</v>
      </c>
      <c r="H1037" t="s">
        <v>3242</v>
      </c>
      <c r="I1037" t="s">
        <v>3313</v>
      </c>
      <c r="J1037" t="s">
        <v>3314</v>
      </c>
      <c r="K1037" t="s">
        <v>132</v>
      </c>
      <c r="L1037" t="s">
        <v>133</v>
      </c>
      <c r="M1037">
        <v>1.86</v>
      </c>
      <c r="N1037">
        <v>0</v>
      </c>
      <c r="O1037" t="s">
        <v>134</v>
      </c>
      <c r="P1037">
        <v>8.4</v>
      </c>
      <c r="Q1037">
        <v>0.85919999999999996</v>
      </c>
      <c r="R1037">
        <v>0.86</v>
      </c>
      <c r="S1037" t="s">
        <v>3245</v>
      </c>
      <c r="T1037" t="s">
        <v>3404</v>
      </c>
      <c r="U1037" t="s">
        <v>3405</v>
      </c>
      <c r="V1037">
        <v>1</v>
      </c>
      <c r="W1037" t="b">
        <v>1</v>
      </c>
      <c r="X1037" t="s">
        <v>3311</v>
      </c>
      <c r="Y1037" t="s">
        <v>3312</v>
      </c>
      <c r="Z1037">
        <v>65</v>
      </c>
      <c r="AA1037">
        <v>25</v>
      </c>
      <c r="AB1037">
        <v>100</v>
      </c>
      <c r="AC1037">
        <v>204</v>
      </c>
      <c r="AD1037">
        <v>16</v>
      </c>
      <c r="AE1037">
        <v>79</v>
      </c>
      <c r="AF1037">
        <v>209</v>
      </c>
      <c r="AG1037">
        <v>71</v>
      </c>
      <c r="AH1037">
        <v>67</v>
      </c>
      <c r="AI1037">
        <v>91</v>
      </c>
      <c r="AJ1037">
        <v>62</v>
      </c>
      <c r="AK1037">
        <v>65</v>
      </c>
      <c r="AL1037">
        <v>94</v>
      </c>
      <c r="AM1037">
        <v>20</v>
      </c>
      <c r="AN1037">
        <v>52</v>
      </c>
      <c r="AO1037">
        <v>28</v>
      </c>
      <c r="AP1037">
        <v>63</v>
      </c>
      <c r="AQ1037">
        <v>9809</v>
      </c>
      <c r="AR1037">
        <v>72</v>
      </c>
      <c r="AS1037">
        <v>97</v>
      </c>
      <c r="AT1037">
        <v>37</v>
      </c>
      <c r="AU1037">
        <v>90</v>
      </c>
      <c r="AV1037">
        <v>23</v>
      </c>
      <c r="AW1037">
        <v>103</v>
      </c>
      <c r="AX1037">
        <v>234</v>
      </c>
      <c r="AY1037">
        <v>1057</v>
      </c>
      <c r="AZ1037">
        <v>42</v>
      </c>
      <c r="BA1037">
        <v>35</v>
      </c>
      <c r="BB1037">
        <v>77</v>
      </c>
      <c r="BC1037">
        <v>1281</v>
      </c>
      <c r="BD1037">
        <v>47</v>
      </c>
      <c r="BE1037">
        <v>14</v>
      </c>
      <c r="BF1037">
        <v>15455</v>
      </c>
      <c r="BG1037">
        <v>200</v>
      </c>
      <c r="BH1037">
        <v>50</v>
      </c>
      <c r="BI1037">
        <v>147</v>
      </c>
      <c r="BJ1037">
        <v>143</v>
      </c>
      <c r="BK1037">
        <v>78</v>
      </c>
      <c r="BL1037">
        <v>50</v>
      </c>
      <c r="BM1037">
        <v>47</v>
      </c>
      <c r="BN1037">
        <v>60</v>
      </c>
      <c r="BO1037">
        <v>120</v>
      </c>
      <c r="BP1037">
        <v>111</v>
      </c>
      <c r="BQ1037">
        <v>94</v>
      </c>
      <c r="BR1037">
        <v>65</v>
      </c>
      <c r="BS1037">
        <v>67</v>
      </c>
      <c r="BT1037">
        <v>82</v>
      </c>
      <c r="BU1037">
        <v>121</v>
      </c>
      <c r="BV1037">
        <v>116</v>
      </c>
      <c r="BW1037">
        <v>101</v>
      </c>
      <c r="BX1037">
        <v>48</v>
      </c>
      <c r="BY1037">
        <v>154</v>
      </c>
      <c r="BZ1037">
        <v>143</v>
      </c>
      <c r="CA1037">
        <v>53</v>
      </c>
      <c r="CB1037">
        <v>45</v>
      </c>
      <c r="CC1037">
        <v>90</v>
      </c>
      <c r="CD1037">
        <v>55</v>
      </c>
      <c r="CE1037">
        <v>83</v>
      </c>
      <c r="CF1037">
        <v>68</v>
      </c>
      <c r="CG1037">
        <v>95</v>
      </c>
      <c r="CH1037">
        <v>52</v>
      </c>
      <c r="CI1037">
        <v>43</v>
      </c>
      <c r="CJ1037">
        <v>31</v>
      </c>
      <c r="CK1037">
        <v>180</v>
      </c>
      <c r="CL1037">
        <v>23</v>
      </c>
      <c r="CM1037">
        <v>2259</v>
      </c>
      <c r="CN1037">
        <v>64</v>
      </c>
      <c r="CO1037">
        <v>84</v>
      </c>
      <c r="CP1037">
        <v>123</v>
      </c>
      <c r="CQ1037">
        <v>90</v>
      </c>
      <c r="CR1037">
        <v>65</v>
      </c>
      <c r="CS1037">
        <v>131</v>
      </c>
      <c r="CT1037">
        <v>80</v>
      </c>
      <c r="CU1037">
        <v>273</v>
      </c>
      <c r="CV1037">
        <v>92</v>
      </c>
      <c r="CW1037">
        <v>31</v>
      </c>
      <c r="CX1037">
        <v>34</v>
      </c>
      <c r="CY1037">
        <v>3264</v>
      </c>
      <c r="CZ1037">
        <v>55</v>
      </c>
      <c r="DA1037">
        <v>72</v>
      </c>
      <c r="DB1037">
        <v>36</v>
      </c>
      <c r="DC1037">
        <v>124</v>
      </c>
      <c r="DD1037">
        <v>57</v>
      </c>
      <c r="DE1037">
        <v>153</v>
      </c>
      <c r="DF1037">
        <v>90</v>
      </c>
      <c r="DG1037">
        <v>249</v>
      </c>
      <c r="DH1037">
        <v>106</v>
      </c>
      <c r="DI1037">
        <v>118</v>
      </c>
      <c r="DJ1037">
        <v>67</v>
      </c>
      <c r="DK1037">
        <v>41</v>
      </c>
      <c r="DL1037">
        <v>245</v>
      </c>
      <c r="DM1037">
        <v>81</v>
      </c>
      <c r="DN1037">
        <v>122</v>
      </c>
      <c r="DO1037">
        <v>72</v>
      </c>
      <c r="DP1037">
        <v>57</v>
      </c>
      <c r="DQ1037">
        <v>1508</v>
      </c>
      <c r="DR1037">
        <v>52</v>
      </c>
      <c r="DS1037">
        <v>49</v>
      </c>
      <c r="DT1037">
        <v>84</v>
      </c>
      <c r="DU1037">
        <v>146</v>
      </c>
    </row>
    <row r="1038" spans="1:125" hidden="1" x14ac:dyDescent="0.25">
      <c r="A1038" t="s">
        <v>3406</v>
      </c>
      <c r="B1038">
        <v>585.27200000000005</v>
      </c>
      <c r="C1038">
        <v>886.3</v>
      </c>
      <c r="D1038" t="s">
        <v>3311</v>
      </c>
      <c r="E1038" t="s">
        <v>134</v>
      </c>
      <c r="F1038" t="s">
        <v>3312</v>
      </c>
      <c r="G1038" t="s">
        <v>692</v>
      </c>
      <c r="H1038" t="s">
        <v>3242</v>
      </c>
      <c r="I1038" t="s">
        <v>3313</v>
      </c>
      <c r="J1038" t="s">
        <v>3314</v>
      </c>
      <c r="K1038" t="s">
        <v>132</v>
      </c>
      <c r="L1038" t="s">
        <v>133</v>
      </c>
      <c r="M1038">
        <v>1.86</v>
      </c>
      <c r="N1038">
        <v>2</v>
      </c>
      <c r="O1038" t="s">
        <v>134</v>
      </c>
      <c r="P1038">
        <v>12.3</v>
      </c>
      <c r="Q1038">
        <v>1</v>
      </c>
      <c r="R1038">
        <v>0.86</v>
      </c>
      <c r="S1038" t="s">
        <v>3245</v>
      </c>
      <c r="T1038" t="s">
        <v>3407</v>
      </c>
      <c r="U1038" t="s">
        <v>3408</v>
      </c>
      <c r="V1038">
        <v>3</v>
      </c>
      <c r="W1038" t="b">
        <v>1</v>
      </c>
      <c r="X1038" t="s">
        <v>3311</v>
      </c>
      <c r="Y1038" t="s">
        <v>3312</v>
      </c>
      <c r="Z1038">
        <v>120597</v>
      </c>
      <c r="AA1038">
        <v>124615</v>
      </c>
      <c r="AB1038">
        <v>298281</v>
      </c>
      <c r="AC1038">
        <v>376</v>
      </c>
      <c r="AD1038">
        <v>90887</v>
      </c>
      <c r="AE1038">
        <v>89306</v>
      </c>
      <c r="AF1038">
        <v>478513</v>
      </c>
      <c r="AG1038">
        <v>138300</v>
      </c>
      <c r="AH1038">
        <v>280657</v>
      </c>
      <c r="AI1038">
        <v>69753</v>
      </c>
      <c r="AJ1038">
        <v>164709</v>
      </c>
      <c r="AK1038">
        <v>178924</v>
      </c>
      <c r="AL1038">
        <v>124822</v>
      </c>
      <c r="AM1038">
        <v>96388</v>
      </c>
      <c r="AN1038">
        <v>124422</v>
      </c>
      <c r="AO1038">
        <v>49245</v>
      </c>
      <c r="AP1038">
        <v>209049</v>
      </c>
      <c r="AQ1038">
        <v>80</v>
      </c>
      <c r="AR1038">
        <v>159580</v>
      </c>
      <c r="AS1038">
        <v>147734</v>
      </c>
      <c r="AT1038">
        <v>70941</v>
      </c>
      <c r="AU1038">
        <v>94319</v>
      </c>
      <c r="AV1038">
        <v>69293</v>
      </c>
      <c r="AW1038">
        <v>255525</v>
      </c>
      <c r="AX1038">
        <v>141</v>
      </c>
      <c r="AY1038">
        <v>95</v>
      </c>
      <c r="AZ1038">
        <v>87879</v>
      </c>
      <c r="BA1038">
        <v>37125</v>
      </c>
      <c r="BB1038">
        <v>129129</v>
      </c>
      <c r="BC1038">
        <v>94</v>
      </c>
      <c r="BD1038">
        <v>65939</v>
      </c>
      <c r="BE1038">
        <v>26410</v>
      </c>
      <c r="BF1038">
        <v>269</v>
      </c>
      <c r="BG1038">
        <v>654955</v>
      </c>
      <c r="BH1038">
        <v>157024</v>
      </c>
      <c r="BI1038">
        <v>204237</v>
      </c>
      <c r="BJ1038">
        <v>255085</v>
      </c>
      <c r="BK1038">
        <v>230626</v>
      </c>
      <c r="BL1038">
        <v>183763</v>
      </c>
      <c r="BM1038">
        <v>115283</v>
      </c>
      <c r="BN1038">
        <v>111123</v>
      </c>
      <c r="BO1038">
        <v>992</v>
      </c>
      <c r="BP1038">
        <v>365491</v>
      </c>
      <c r="BQ1038">
        <v>125792</v>
      </c>
      <c r="BR1038">
        <v>213694</v>
      </c>
      <c r="BS1038">
        <v>238016</v>
      </c>
      <c r="BT1038">
        <v>246048</v>
      </c>
      <c r="BU1038">
        <v>180944</v>
      </c>
      <c r="BV1038">
        <v>197818</v>
      </c>
      <c r="BW1038">
        <v>269773</v>
      </c>
      <c r="BX1038">
        <v>140107</v>
      </c>
      <c r="BY1038">
        <v>391951</v>
      </c>
      <c r="BZ1038">
        <v>650754</v>
      </c>
      <c r="CA1038">
        <v>137697</v>
      </c>
      <c r="CB1038">
        <v>53616</v>
      </c>
      <c r="CC1038">
        <v>161211</v>
      </c>
      <c r="CD1038">
        <v>158187</v>
      </c>
      <c r="CE1038">
        <v>90505</v>
      </c>
      <c r="CF1038">
        <v>95720</v>
      </c>
      <c r="CG1038">
        <v>244647</v>
      </c>
      <c r="CH1038">
        <v>124654</v>
      </c>
      <c r="CI1038">
        <v>91333</v>
      </c>
      <c r="CJ1038">
        <v>257959</v>
      </c>
      <c r="CK1038">
        <v>450203</v>
      </c>
      <c r="CL1038">
        <v>19817</v>
      </c>
      <c r="CM1038">
        <v>116</v>
      </c>
      <c r="CN1038">
        <v>105355</v>
      </c>
      <c r="CO1038">
        <v>180407</v>
      </c>
      <c r="CP1038">
        <v>98127</v>
      </c>
      <c r="CQ1038">
        <v>120160</v>
      </c>
      <c r="CR1038">
        <v>73569</v>
      </c>
      <c r="CS1038">
        <v>278206</v>
      </c>
      <c r="CT1038">
        <v>281442</v>
      </c>
      <c r="CU1038">
        <v>68</v>
      </c>
      <c r="CV1038">
        <v>297675</v>
      </c>
      <c r="CW1038">
        <v>31102</v>
      </c>
      <c r="CX1038">
        <v>67774</v>
      </c>
      <c r="CY1038">
        <v>368</v>
      </c>
      <c r="CZ1038">
        <v>161764</v>
      </c>
      <c r="DA1038">
        <v>192879</v>
      </c>
      <c r="DB1038">
        <v>61887</v>
      </c>
      <c r="DC1038">
        <v>324066</v>
      </c>
      <c r="DD1038">
        <v>78297</v>
      </c>
      <c r="DE1038">
        <v>186471</v>
      </c>
      <c r="DF1038">
        <v>215951</v>
      </c>
      <c r="DG1038">
        <v>15880</v>
      </c>
      <c r="DH1038">
        <v>285005</v>
      </c>
      <c r="DI1038">
        <v>266059</v>
      </c>
      <c r="DJ1038">
        <v>163438</v>
      </c>
      <c r="DK1038">
        <v>88025</v>
      </c>
      <c r="DL1038">
        <v>203</v>
      </c>
      <c r="DM1038">
        <v>201479</v>
      </c>
      <c r="DN1038">
        <v>224783</v>
      </c>
      <c r="DO1038">
        <v>65248</v>
      </c>
      <c r="DP1038">
        <v>206498</v>
      </c>
      <c r="DQ1038">
        <v>113</v>
      </c>
      <c r="DR1038">
        <v>146040</v>
      </c>
      <c r="DS1038">
        <v>33604</v>
      </c>
      <c r="DT1038">
        <v>329977</v>
      </c>
      <c r="DU1038">
        <v>405690</v>
      </c>
    </row>
    <row r="1039" spans="1:125" hidden="1" x14ac:dyDescent="0.25">
      <c r="A1039" t="s">
        <v>3409</v>
      </c>
      <c r="B1039">
        <v>115.0386</v>
      </c>
      <c r="C1039">
        <v>529.29999999999995</v>
      </c>
      <c r="D1039" t="s">
        <v>3391</v>
      </c>
      <c r="E1039" t="s">
        <v>134</v>
      </c>
      <c r="F1039" t="s">
        <v>3392</v>
      </c>
      <c r="G1039" t="s">
        <v>3300</v>
      </c>
      <c r="H1039" t="s">
        <v>3242</v>
      </c>
      <c r="I1039" t="s">
        <v>3393</v>
      </c>
      <c r="J1039" t="s">
        <v>3394</v>
      </c>
      <c r="K1039" t="s">
        <v>132</v>
      </c>
      <c r="L1039" t="s">
        <v>3303</v>
      </c>
      <c r="M1039">
        <v>1.85</v>
      </c>
      <c r="N1039">
        <v>0.9</v>
      </c>
      <c r="O1039" t="s">
        <v>134</v>
      </c>
      <c r="P1039">
        <v>15.9</v>
      </c>
      <c r="Q1039">
        <v>1</v>
      </c>
      <c r="R1039">
        <v>0.85</v>
      </c>
      <c r="S1039" t="s">
        <v>3245</v>
      </c>
      <c r="T1039" t="s">
        <v>3304</v>
      </c>
      <c r="U1039" t="s">
        <v>3305</v>
      </c>
      <c r="V1039">
        <v>2</v>
      </c>
      <c r="W1039" t="b">
        <v>1</v>
      </c>
      <c r="X1039" t="s">
        <v>3395</v>
      </c>
      <c r="Y1039" t="s">
        <v>3396</v>
      </c>
      <c r="Z1039">
        <v>2148</v>
      </c>
      <c r="AA1039">
        <v>1242</v>
      </c>
      <c r="AB1039">
        <v>189</v>
      </c>
      <c r="AC1039">
        <v>698</v>
      </c>
      <c r="AD1039">
        <v>102</v>
      </c>
      <c r="AE1039">
        <v>341</v>
      </c>
      <c r="AF1039">
        <v>388</v>
      </c>
      <c r="AG1039">
        <v>213</v>
      </c>
      <c r="AH1039">
        <v>430</v>
      </c>
      <c r="AI1039">
        <v>694</v>
      </c>
      <c r="AJ1039">
        <v>478</v>
      </c>
      <c r="AK1039">
        <v>17867</v>
      </c>
      <c r="AL1039">
        <v>697</v>
      </c>
      <c r="AM1039">
        <v>969</v>
      </c>
      <c r="AN1039">
        <v>653</v>
      </c>
      <c r="AO1039">
        <v>291</v>
      </c>
      <c r="AP1039">
        <v>383</v>
      </c>
      <c r="AQ1039">
        <v>173</v>
      </c>
      <c r="AR1039">
        <v>444</v>
      </c>
      <c r="AS1039">
        <v>351</v>
      </c>
      <c r="AT1039">
        <v>413</v>
      </c>
      <c r="AU1039">
        <v>221</v>
      </c>
      <c r="AV1039">
        <v>1859</v>
      </c>
      <c r="AW1039">
        <v>25693</v>
      </c>
      <c r="AX1039">
        <v>382</v>
      </c>
      <c r="AY1039">
        <v>189</v>
      </c>
      <c r="AZ1039">
        <v>381</v>
      </c>
      <c r="BA1039">
        <v>913</v>
      </c>
      <c r="BB1039">
        <v>470</v>
      </c>
      <c r="BC1039">
        <v>469</v>
      </c>
      <c r="BD1039">
        <v>417</v>
      </c>
      <c r="BE1039">
        <v>254</v>
      </c>
      <c r="BF1039">
        <v>469</v>
      </c>
      <c r="BG1039">
        <v>33862</v>
      </c>
      <c r="BH1039">
        <v>1724</v>
      </c>
      <c r="BI1039">
        <v>80889</v>
      </c>
      <c r="BJ1039">
        <v>34843</v>
      </c>
      <c r="BK1039">
        <v>2880</v>
      </c>
      <c r="BL1039">
        <v>1826</v>
      </c>
      <c r="BM1039">
        <v>767</v>
      </c>
      <c r="BN1039">
        <v>792</v>
      </c>
      <c r="BO1039">
        <v>470</v>
      </c>
      <c r="BP1039">
        <v>539</v>
      </c>
      <c r="BQ1039">
        <v>645</v>
      </c>
      <c r="BR1039">
        <v>305</v>
      </c>
      <c r="BS1039">
        <v>340</v>
      </c>
      <c r="BT1039">
        <v>503</v>
      </c>
      <c r="BU1039">
        <v>334</v>
      </c>
      <c r="BV1039">
        <v>353</v>
      </c>
      <c r="BW1039">
        <v>492</v>
      </c>
      <c r="BX1039">
        <v>355</v>
      </c>
      <c r="BY1039">
        <v>36224</v>
      </c>
      <c r="BZ1039">
        <v>2615</v>
      </c>
      <c r="CA1039">
        <v>906</v>
      </c>
      <c r="CB1039">
        <v>717</v>
      </c>
      <c r="CC1039">
        <v>36802</v>
      </c>
      <c r="CD1039">
        <v>1251</v>
      </c>
      <c r="CE1039">
        <v>785</v>
      </c>
      <c r="CF1039">
        <v>413</v>
      </c>
      <c r="CG1039">
        <v>28202</v>
      </c>
      <c r="CH1039">
        <v>1583</v>
      </c>
      <c r="CI1039">
        <v>1104</v>
      </c>
      <c r="CJ1039">
        <v>679</v>
      </c>
      <c r="CK1039">
        <v>36102</v>
      </c>
      <c r="CL1039">
        <v>1104</v>
      </c>
      <c r="CM1039">
        <v>488</v>
      </c>
      <c r="CN1039">
        <v>35420</v>
      </c>
      <c r="CO1039">
        <v>23917</v>
      </c>
      <c r="CP1039">
        <v>219</v>
      </c>
      <c r="CQ1039">
        <v>447</v>
      </c>
      <c r="CR1039">
        <v>552</v>
      </c>
      <c r="CS1039">
        <v>581</v>
      </c>
      <c r="CT1039">
        <v>428</v>
      </c>
      <c r="CU1039">
        <v>258</v>
      </c>
      <c r="CV1039">
        <v>561</v>
      </c>
      <c r="CW1039">
        <v>374</v>
      </c>
      <c r="CX1039">
        <v>464</v>
      </c>
      <c r="CY1039">
        <v>884</v>
      </c>
      <c r="CZ1039">
        <v>322</v>
      </c>
      <c r="DA1039">
        <v>84</v>
      </c>
      <c r="DB1039">
        <v>585</v>
      </c>
      <c r="DC1039">
        <v>445</v>
      </c>
      <c r="DD1039">
        <v>231</v>
      </c>
      <c r="DE1039">
        <v>584</v>
      </c>
      <c r="DF1039">
        <v>329</v>
      </c>
      <c r="DG1039">
        <v>470</v>
      </c>
      <c r="DH1039">
        <v>73</v>
      </c>
      <c r="DI1039">
        <v>544</v>
      </c>
      <c r="DJ1039">
        <v>389</v>
      </c>
      <c r="DK1039">
        <v>181</v>
      </c>
      <c r="DL1039">
        <v>187</v>
      </c>
      <c r="DM1039">
        <v>450</v>
      </c>
      <c r="DN1039">
        <v>524</v>
      </c>
      <c r="DO1039">
        <v>788</v>
      </c>
      <c r="DP1039">
        <v>739</v>
      </c>
      <c r="DQ1039">
        <v>495</v>
      </c>
      <c r="DR1039">
        <v>390</v>
      </c>
      <c r="DS1039">
        <v>811</v>
      </c>
      <c r="DT1039">
        <v>381</v>
      </c>
      <c r="DU1039">
        <v>43770</v>
      </c>
    </row>
    <row r="1040" spans="1:125" hidden="1" x14ac:dyDescent="0.25">
      <c r="A1040" t="s">
        <v>3410</v>
      </c>
      <c r="B1040">
        <v>115.0386</v>
      </c>
      <c r="C1040">
        <v>529.29999999999995</v>
      </c>
      <c r="D1040" t="s">
        <v>3398</v>
      </c>
      <c r="E1040" t="s">
        <v>134</v>
      </c>
      <c r="F1040" t="s">
        <v>3399</v>
      </c>
      <c r="G1040" t="s">
        <v>3300</v>
      </c>
      <c r="H1040" t="s">
        <v>3242</v>
      </c>
      <c r="I1040" t="s">
        <v>3400</v>
      </c>
      <c r="J1040" t="s">
        <v>3401</v>
      </c>
      <c r="K1040" t="s">
        <v>132</v>
      </c>
      <c r="L1040" t="s">
        <v>3303</v>
      </c>
      <c r="M1040">
        <v>1.85</v>
      </c>
      <c r="N1040">
        <v>0.9</v>
      </c>
      <c r="O1040" t="s">
        <v>134</v>
      </c>
      <c r="P1040">
        <v>15.9</v>
      </c>
      <c r="Q1040">
        <v>1</v>
      </c>
      <c r="R1040">
        <v>0.85</v>
      </c>
      <c r="S1040" t="s">
        <v>3245</v>
      </c>
      <c r="T1040" t="s">
        <v>3304</v>
      </c>
      <c r="U1040" t="s">
        <v>3305</v>
      </c>
      <c r="V1040">
        <v>2</v>
      </c>
      <c r="W1040" t="b">
        <v>1</v>
      </c>
      <c r="X1040" t="s">
        <v>3395</v>
      </c>
      <c r="Y1040" t="s">
        <v>3396</v>
      </c>
      <c r="Z1040">
        <v>2148</v>
      </c>
      <c r="AA1040">
        <v>1242</v>
      </c>
      <c r="AB1040">
        <v>189</v>
      </c>
      <c r="AC1040">
        <v>698</v>
      </c>
      <c r="AD1040">
        <v>102</v>
      </c>
      <c r="AE1040">
        <v>341</v>
      </c>
      <c r="AF1040">
        <v>388</v>
      </c>
      <c r="AG1040">
        <v>213</v>
      </c>
      <c r="AH1040">
        <v>430</v>
      </c>
      <c r="AI1040">
        <v>694</v>
      </c>
      <c r="AJ1040">
        <v>478</v>
      </c>
      <c r="AK1040">
        <v>17867</v>
      </c>
      <c r="AL1040">
        <v>697</v>
      </c>
      <c r="AM1040">
        <v>969</v>
      </c>
      <c r="AN1040">
        <v>653</v>
      </c>
      <c r="AO1040">
        <v>291</v>
      </c>
      <c r="AP1040">
        <v>383</v>
      </c>
      <c r="AQ1040">
        <v>173</v>
      </c>
      <c r="AR1040">
        <v>444</v>
      </c>
      <c r="AS1040">
        <v>351</v>
      </c>
      <c r="AT1040">
        <v>413</v>
      </c>
      <c r="AU1040">
        <v>221</v>
      </c>
      <c r="AV1040">
        <v>1859</v>
      </c>
      <c r="AW1040">
        <v>25693</v>
      </c>
      <c r="AX1040">
        <v>382</v>
      </c>
      <c r="AY1040">
        <v>189</v>
      </c>
      <c r="AZ1040">
        <v>381</v>
      </c>
      <c r="BA1040">
        <v>913</v>
      </c>
      <c r="BB1040">
        <v>470</v>
      </c>
      <c r="BC1040">
        <v>469</v>
      </c>
      <c r="BD1040">
        <v>417</v>
      </c>
      <c r="BE1040">
        <v>254</v>
      </c>
      <c r="BF1040">
        <v>469</v>
      </c>
      <c r="BG1040">
        <v>33862</v>
      </c>
      <c r="BH1040">
        <v>1724</v>
      </c>
      <c r="BI1040">
        <v>80889</v>
      </c>
      <c r="BJ1040">
        <v>34843</v>
      </c>
      <c r="BK1040">
        <v>2880</v>
      </c>
      <c r="BL1040">
        <v>1826</v>
      </c>
      <c r="BM1040">
        <v>767</v>
      </c>
      <c r="BN1040">
        <v>792</v>
      </c>
      <c r="BO1040">
        <v>470</v>
      </c>
      <c r="BP1040">
        <v>539</v>
      </c>
      <c r="BQ1040">
        <v>645</v>
      </c>
      <c r="BR1040">
        <v>305</v>
      </c>
      <c r="BS1040">
        <v>340</v>
      </c>
      <c r="BT1040">
        <v>503</v>
      </c>
      <c r="BU1040">
        <v>334</v>
      </c>
      <c r="BV1040">
        <v>353</v>
      </c>
      <c r="BW1040">
        <v>492</v>
      </c>
      <c r="BX1040">
        <v>355</v>
      </c>
      <c r="BY1040">
        <v>36224</v>
      </c>
      <c r="BZ1040">
        <v>2615</v>
      </c>
      <c r="CA1040">
        <v>906</v>
      </c>
      <c r="CB1040">
        <v>717</v>
      </c>
      <c r="CC1040">
        <v>36802</v>
      </c>
      <c r="CD1040">
        <v>1251</v>
      </c>
      <c r="CE1040">
        <v>785</v>
      </c>
      <c r="CF1040">
        <v>413</v>
      </c>
      <c r="CG1040">
        <v>28202</v>
      </c>
      <c r="CH1040">
        <v>1583</v>
      </c>
      <c r="CI1040">
        <v>1104</v>
      </c>
      <c r="CJ1040">
        <v>679</v>
      </c>
      <c r="CK1040">
        <v>36102</v>
      </c>
      <c r="CL1040">
        <v>1104</v>
      </c>
      <c r="CM1040">
        <v>488</v>
      </c>
      <c r="CN1040">
        <v>35420</v>
      </c>
      <c r="CO1040">
        <v>23917</v>
      </c>
      <c r="CP1040">
        <v>219</v>
      </c>
      <c r="CQ1040">
        <v>447</v>
      </c>
      <c r="CR1040">
        <v>552</v>
      </c>
      <c r="CS1040">
        <v>581</v>
      </c>
      <c r="CT1040">
        <v>428</v>
      </c>
      <c r="CU1040">
        <v>258</v>
      </c>
      <c r="CV1040">
        <v>561</v>
      </c>
      <c r="CW1040">
        <v>374</v>
      </c>
      <c r="CX1040">
        <v>464</v>
      </c>
      <c r="CY1040">
        <v>884</v>
      </c>
      <c r="CZ1040">
        <v>322</v>
      </c>
      <c r="DA1040">
        <v>84</v>
      </c>
      <c r="DB1040">
        <v>585</v>
      </c>
      <c r="DC1040">
        <v>445</v>
      </c>
      <c r="DD1040">
        <v>231</v>
      </c>
      <c r="DE1040">
        <v>584</v>
      </c>
      <c r="DF1040">
        <v>329</v>
      </c>
      <c r="DG1040">
        <v>470</v>
      </c>
      <c r="DH1040">
        <v>73</v>
      </c>
      <c r="DI1040">
        <v>544</v>
      </c>
      <c r="DJ1040">
        <v>389</v>
      </c>
      <c r="DK1040">
        <v>181</v>
      </c>
      <c r="DL1040">
        <v>187</v>
      </c>
      <c r="DM1040">
        <v>450</v>
      </c>
      <c r="DN1040">
        <v>524</v>
      </c>
      <c r="DO1040">
        <v>788</v>
      </c>
      <c r="DP1040">
        <v>739</v>
      </c>
      <c r="DQ1040">
        <v>495</v>
      </c>
      <c r="DR1040">
        <v>390</v>
      </c>
      <c r="DS1040">
        <v>811</v>
      </c>
      <c r="DT1040">
        <v>381</v>
      </c>
      <c r="DU1040">
        <v>43770</v>
      </c>
    </row>
    <row r="1041" spans="1:125" x14ac:dyDescent="0.25">
      <c r="A1041">
        <v>1538</v>
      </c>
      <c r="B1041">
        <v>135.07980000000001</v>
      </c>
      <c r="C1041">
        <v>695.8</v>
      </c>
      <c r="D1041" t="s">
        <v>3411</v>
      </c>
      <c r="E1041" t="s">
        <v>134</v>
      </c>
      <c r="F1041" t="s">
        <v>3412</v>
      </c>
      <c r="G1041" t="s">
        <v>3413</v>
      </c>
      <c r="H1041" t="s">
        <v>3242</v>
      </c>
      <c r="I1041" t="s">
        <v>3414</v>
      </c>
      <c r="J1041" t="s">
        <v>3415</v>
      </c>
      <c r="K1041" t="s">
        <v>132</v>
      </c>
      <c r="L1041" t="s">
        <v>133</v>
      </c>
      <c r="M1041">
        <v>1.85</v>
      </c>
      <c r="N1041">
        <v>1.6</v>
      </c>
      <c r="O1041" t="s">
        <v>134</v>
      </c>
      <c r="P1041">
        <v>15</v>
      </c>
      <c r="Q1041">
        <v>1</v>
      </c>
      <c r="R1041">
        <v>0.85</v>
      </c>
      <c r="S1041" t="s">
        <v>3245</v>
      </c>
      <c r="T1041" t="s">
        <v>3416</v>
      </c>
      <c r="U1041" t="s">
        <v>3417</v>
      </c>
      <c r="V1041">
        <v>4</v>
      </c>
      <c r="W1041" t="b">
        <v>1</v>
      </c>
      <c r="X1041" t="s">
        <v>3411</v>
      </c>
      <c r="Y1041" t="s">
        <v>3412</v>
      </c>
      <c r="Z1041">
        <v>2209</v>
      </c>
      <c r="AA1041">
        <v>1070</v>
      </c>
      <c r="AB1041">
        <v>2068</v>
      </c>
      <c r="AC1041">
        <v>2204</v>
      </c>
      <c r="AD1041">
        <v>894</v>
      </c>
      <c r="AE1041">
        <v>2909</v>
      </c>
      <c r="AF1041">
        <v>927</v>
      </c>
      <c r="AG1041">
        <v>436</v>
      </c>
      <c r="AH1041">
        <v>1397</v>
      </c>
      <c r="AI1041">
        <v>1318</v>
      </c>
      <c r="AJ1041">
        <v>588</v>
      </c>
      <c r="AK1041">
        <v>13783</v>
      </c>
      <c r="AL1041">
        <v>933</v>
      </c>
      <c r="AM1041">
        <v>1142</v>
      </c>
      <c r="AN1041">
        <v>432</v>
      </c>
      <c r="AO1041">
        <v>976</v>
      </c>
      <c r="AP1041">
        <v>864</v>
      </c>
      <c r="AQ1041">
        <v>958</v>
      </c>
      <c r="AR1041">
        <v>2090</v>
      </c>
      <c r="AS1041">
        <v>846</v>
      </c>
      <c r="AT1041">
        <v>974</v>
      </c>
      <c r="AU1041">
        <v>837</v>
      </c>
      <c r="AV1041">
        <v>2688</v>
      </c>
      <c r="AW1041">
        <v>14344</v>
      </c>
      <c r="AX1041">
        <v>1413</v>
      </c>
      <c r="AY1041">
        <v>1992</v>
      </c>
      <c r="AZ1041">
        <v>1089</v>
      </c>
      <c r="BA1041">
        <v>1666</v>
      </c>
      <c r="BB1041">
        <v>1090</v>
      </c>
      <c r="BC1041">
        <v>1111</v>
      </c>
      <c r="BD1041">
        <v>295</v>
      </c>
      <c r="BE1041">
        <v>464</v>
      </c>
      <c r="BF1041">
        <v>783</v>
      </c>
      <c r="BG1041">
        <v>10551</v>
      </c>
      <c r="BH1041">
        <v>1762</v>
      </c>
      <c r="BI1041">
        <v>9542</v>
      </c>
      <c r="BJ1041">
        <v>7113</v>
      </c>
      <c r="BK1041">
        <v>2817</v>
      </c>
      <c r="BL1041">
        <v>1814</v>
      </c>
      <c r="BM1041">
        <v>1596</v>
      </c>
      <c r="BN1041">
        <v>1222</v>
      </c>
      <c r="BO1041">
        <v>1416</v>
      </c>
      <c r="BP1041">
        <v>2016</v>
      </c>
      <c r="BQ1041">
        <v>1362</v>
      </c>
      <c r="BR1041">
        <v>770</v>
      </c>
      <c r="BS1041">
        <v>1153</v>
      </c>
      <c r="BT1041">
        <v>1943</v>
      </c>
      <c r="BU1041">
        <v>2437</v>
      </c>
      <c r="BV1041">
        <v>976</v>
      </c>
      <c r="BW1041">
        <v>2074</v>
      </c>
      <c r="BX1041">
        <v>1670</v>
      </c>
      <c r="BY1041">
        <v>14880</v>
      </c>
      <c r="BZ1041">
        <v>3148</v>
      </c>
      <c r="CA1041">
        <v>968</v>
      </c>
      <c r="CB1041">
        <v>2081</v>
      </c>
      <c r="CC1041">
        <v>8315</v>
      </c>
      <c r="CD1041">
        <v>1001</v>
      </c>
      <c r="CE1041">
        <v>1163</v>
      </c>
      <c r="CF1041">
        <v>874</v>
      </c>
      <c r="CG1041">
        <v>12443</v>
      </c>
      <c r="CH1041">
        <v>2247</v>
      </c>
      <c r="CI1041">
        <v>1107</v>
      </c>
      <c r="CJ1041">
        <v>976</v>
      </c>
      <c r="CK1041">
        <v>8775</v>
      </c>
      <c r="CL1041">
        <v>1714</v>
      </c>
      <c r="CM1041">
        <v>1651</v>
      </c>
      <c r="CN1041">
        <v>12699</v>
      </c>
      <c r="CO1041">
        <v>12713</v>
      </c>
      <c r="CP1041">
        <v>359</v>
      </c>
      <c r="CQ1041">
        <v>250</v>
      </c>
      <c r="CR1041">
        <v>910</v>
      </c>
      <c r="CS1041">
        <v>2047</v>
      </c>
      <c r="CT1041">
        <v>1619</v>
      </c>
      <c r="CU1041">
        <v>1268</v>
      </c>
      <c r="CV1041">
        <v>664</v>
      </c>
      <c r="CW1041">
        <v>1011</v>
      </c>
      <c r="CX1041">
        <v>644</v>
      </c>
      <c r="CY1041">
        <v>717</v>
      </c>
      <c r="CZ1041">
        <v>927</v>
      </c>
      <c r="DA1041">
        <v>576</v>
      </c>
      <c r="DB1041">
        <v>1161</v>
      </c>
      <c r="DC1041">
        <v>816</v>
      </c>
      <c r="DD1041">
        <v>1074</v>
      </c>
      <c r="DE1041">
        <v>590</v>
      </c>
      <c r="DF1041">
        <v>1562</v>
      </c>
      <c r="DG1041">
        <v>1415</v>
      </c>
      <c r="DH1041">
        <v>728</v>
      </c>
      <c r="DI1041">
        <v>209</v>
      </c>
      <c r="DJ1041">
        <v>1420</v>
      </c>
      <c r="DK1041">
        <v>1213</v>
      </c>
      <c r="DL1041">
        <v>950</v>
      </c>
      <c r="DM1041">
        <v>1371</v>
      </c>
      <c r="DN1041">
        <v>2024</v>
      </c>
      <c r="DO1041">
        <v>1475</v>
      </c>
      <c r="DP1041">
        <v>1034</v>
      </c>
      <c r="DQ1041">
        <v>294</v>
      </c>
      <c r="DR1041">
        <v>2146</v>
      </c>
      <c r="DS1041">
        <v>1314</v>
      </c>
      <c r="DT1041">
        <v>2014</v>
      </c>
      <c r="DU1041">
        <v>15868</v>
      </c>
    </row>
    <row r="1042" spans="1:125" hidden="1" x14ac:dyDescent="0.25">
      <c r="A1042" t="s">
        <v>3418</v>
      </c>
      <c r="B1042">
        <v>585.27200000000005</v>
      </c>
      <c r="C1042">
        <v>886.3</v>
      </c>
      <c r="D1042" t="s">
        <v>3318</v>
      </c>
      <c r="E1042" t="s">
        <v>134</v>
      </c>
      <c r="F1042" t="s">
        <v>3319</v>
      </c>
      <c r="G1042" t="s">
        <v>692</v>
      </c>
      <c r="H1042" t="s">
        <v>3242</v>
      </c>
      <c r="I1042" t="s">
        <v>3320</v>
      </c>
      <c r="J1042" t="s">
        <v>3321</v>
      </c>
      <c r="K1042" t="s">
        <v>132</v>
      </c>
      <c r="L1042" t="s">
        <v>133</v>
      </c>
      <c r="M1042">
        <v>1.85</v>
      </c>
      <c r="N1042">
        <v>2</v>
      </c>
      <c r="O1042" t="s">
        <v>134</v>
      </c>
      <c r="P1042">
        <v>14.1</v>
      </c>
      <c r="Q1042">
        <v>1</v>
      </c>
      <c r="R1042">
        <v>0.85</v>
      </c>
      <c r="S1042" t="s">
        <v>3245</v>
      </c>
      <c r="T1042" t="s">
        <v>3407</v>
      </c>
      <c r="U1042" t="s">
        <v>3408</v>
      </c>
      <c r="V1042">
        <v>3</v>
      </c>
      <c r="W1042" t="b">
        <v>1</v>
      </c>
      <c r="X1042" t="s">
        <v>3318</v>
      </c>
      <c r="Y1042" t="s">
        <v>3319</v>
      </c>
      <c r="Z1042">
        <v>120597</v>
      </c>
      <c r="AA1042">
        <v>124615</v>
      </c>
      <c r="AB1042">
        <v>298281</v>
      </c>
      <c r="AC1042">
        <v>376</v>
      </c>
      <c r="AD1042">
        <v>90887</v>
      </c>
      <c r="AE1042">
        <v>89306</v>
      </c>
      <c r="AF1042">
        <v>478513</v>
      </c>
      <c r="AG1042">
        <v>138300</v>
      </c>
      <c r="AH1042">
        <v>280657</v>
      </c>
      <c r="AI1042">
        <v>69753</v>
      </c>
      <c r="AJ1042">
        <v>164709</v>
      </c>
      <c r="AK1042">
        <v>178924</v>
      </c>
      <c r="AL1042">
        <v>124822</v>
      </c>
      <c r="AM1042">
        <v>96388</v>
      </c>
      <c r="AN1042">
        <v>124422</v>
      </c>
      <c r="AO1042">
        <v>49245</v>
      </c>
      <c r="AP1042">
        <v>209049</v>
      </c>
      <c r="AQ1042">
        <v>80</v>
      </c>
      <c r="AR1042">
        <v>159580</v>
      </c>
      <c r="AS1042">
        <v>147734</v>
      </c>
      <c r="AT1042">
        <v>70941</v>
      </c>
      <c r="AU1042">
        <v>94319</v>
      </c>
      <c r="AV1042">
        <v>69293</v>
      </c>
      <c r="AW1042">
        <v>255525</v>
      </c>
      <c r="AX1042">
        <v>141</v>
      </c>
      <c r="AY1042">
        <v>95</v>
      </c>
      <c r="AZ1042">
        <v>87879</v>
      </c>
      <c r="BA1042">
        <v>37125</v>
      </c>
      <c r="BB1042">
        <v>129129</v>
      </c>
      <c r="BC1042">
        <v>94</v>
      </c>
      <c r="BD1042">
        <v>65939</v>
      </c>
      <c r="BE1042">
        <v>26410</v>
      </c>
      <c r="BF1042">
        <v>269</v>
      </c>
      <c r="BG1042">
        <v>654955</v>
      </c>
      <c r="BH1042">
        <v>157024</v>
      </c>
      <c r="BI1042">
        <v>204237</v>
      </c>
      <c r="BJ1042">
        <v>255085</v>
      </c>
      <c r="BK1042">
        <v>230626</v>
      </c>
      <c r="BL1042">
        <v>183763</v>
      </c>
      <c r="BM1042">
        <v>115283</v>
      </c>
      <c r="BN1042">
        <v>111123</v>
      </c>
      <c r="BO1042">
        <v>992</v>
      </c>
      <c r="BP1042">
        <v>365491</v>
      </c>
      <c r="BQ1042">
        <v>125792</v>
      </c>
      <c r="BR1042">
        <v>213694</v>
      </c>
      <c r="BS1042">
        <v>238016</v>
      </c>
      <c r="BT1042">
        <v>246048</v>
      </c>
      <c r="BU1042">
        <v>180944</v>
      </c>
      <c r="BV1042">
        <v>197818</v>
      </c>
      <c r="BW1042">
        <v>269773</v>
      </c>
      <c r="BX1042">
        <v>140107</v>
      </c>
      <c r="BY1042">
        <v>391951</v>
      </c>
      <c r="BZ1042">
        <v>650754</v>
      </c>
      <c r="CA1042">
        <v>137697</v>
      </c>
      <c r="CB1042">
        <v>53616</v>
      </c>
      <c r="CC1042">
        <v>161211</v>
      </c>
      <c r="CD1042">
        <v>158187</v>
      </c>
      <c r="CE1042">
        <v>90505</v>
      </c>
      <c r="CF1042">
        <v>95720</v>
      </c>
      <c r="CG1042">
        <v>244647</v>
      </c>
      <c r="CH1042">
        <v>124654</v>
      </c>
      <c r="CI1042">
        <v>91333</v>
      </c>
      <c r="CJ1042">
        <v>257959</v>
      </c>
      <c r="CK1042">
        <v>450203</v>
      </c>
      <c r="CL1042">
        <v>19817</v>
      </c>
      <c r="CM1042">
        <v>116</v>
      </c>
      <c r="CN1042">
        <v>105355</v>
      </c>
      <c r="CO1042">
        <v>180407</v>
      </c>
      <c r="CP1042">
        <v>98127</v>
      </c>
      <c r="CQ1042">
        <v>120160</v>
      </c>
      <c r="CR1042">
        <v>73569</v>
      </c>
      <c r="CS1042">
        <v>278206</v>
      </c>
      <c r="CT1042">
        <v>281442</v>
      </c>
      <c r="CU1042">
        <v>68</v>
      </c>
      <c r="CV1042">
        <v>297675</v>
      </c>
      <c r="CW1042">
        <v>31102</v>
      </c>
      <c r="CX1042">
        <v>67774</v>
      </c>
      <c r="CY1042">
        <v>368</v>
      </c>
      <c r="CZ1042">
        <v>161764</v>
      </c>
      <c r="DA1042">
        <v>192879</v>
      </c>
      <c r="DB1042">
        <v>61887</v>
      </c>
      <c r="DC1042">
        <v>324066</v>
      </c>
      <c r="DD1042">
        <v>78297</v>
      </c>
      <c r="DE1042">
        <v>186471</v>
      </c>
      <c r="DF1042">
        <v>215951</v>
      </c>
      <c r="DG1042">
        <v>15880</v>
      </c>
      <c r="DH1042">
        <v>285005</v>
      </c>
      <c r="DI1042">
        <v>266059</v>
      </c>
      <c r="DJ1042">
        <v>163438</v>
      </c>
      <c r="DK1042">
        <v>88025</v>
      </c>
      <c r="DL1042">
        <v>203</v>
      </c>
      <c r="DM1042">
        <v>201479</v>
      </c>
      <c r="DN1042">
        <v>224783</v>
      </c>
      <c r="DO1042">
        <v>65248</v>
      </c>
      <c r="DP1042">
        <v>206498</v>
      </c>
      <c r="DQ1042">
        <v>113</v>
      </c>
      <c r="DR1042">
        <v>146040</v>
      </c>
      <c r="DS1042">
        <v>33604</v>
      </c>
      <c r="DT1042">
        <v>329977</v>
      </c>
      <c r="DU1042">
        <v>405690</v>
      </c>
    </row>
    <row r="1043" spans="1:125" hidden="1" x14ac:dyDescent="0.25">
      <c r="A1043" t="s">
        <v>3419</v>
      </c>
      <c r="B1043">
        <v>585.27340000000004</v>
      </c>
      <c r="C1043">
        <v>921</v>
      </c>
      <c r="D1043" t="s">
        <v>3311</v>
      </c>
      <c r="E1043" t="s">
        <v>134</v>
      </c>
      <c r="F1043" t="s">
        <v>3312</v>
      </c>
      <c r="G1043" t="s">
        <v>692</v>
      </c>
      <c r="H1043" t="s">
        <v>3242</v>
      </c>
      <c r="I1043" t="s">
        <v>3313</v>
      </c>
      <c r="J1043" t="s">
        <v>3314</v>
      </c>
      <c r="K1043" t="s">
        <v>132</v>
      </c>
      <c r="L1043" t="s">
        <v>133</v>
      </c>
      <c r="M1043">
        <v>1.85</v>
      </c>
      <c r="N1043">
        <v>4.4000000000000004</v>
      </c>
      <c r="O1043" t="s">
        <v>134</v>
      </c>
      <c r="P1043">
        <v>8.9</v>
      </c>
      <c r="Q1043">
        <v>1</v>
      </c>
      <c r="R1043">
        <v>0.85</v>
      </c>
      <c r="S1043" t="s">
        <v>3245</v>
      </c>
      <c r="T1043" t="s">
        <v>3420</v>
      </c>
      <c r="U1043" t="s">
        <v>3421</v>
      </c>
      <c r="V1043">
        <v>2</v>
      </c>
      <c r="W1043" t="b">
        <v>1</v>
      </c>
      <c r="X1043" t="s">
        <v>3311</v>
      </c>
      <c r="Y1043" t="s">
        <v>3312</v>
      </c>
      <c r="Z1043">
        <v>125</v>
      </c>
      <c r="AA1043">
        <v>120</v>
      </c>
      <c r="AB1043">
        <v>242</v>
      </c>
      <c r="AC1043">
        <v>204</v>
      </c>
      <c r="AD1043">
        <v>247</v>
      </c>
      <c r="AE1043">
        <v>101</v>
      </c>
      <c r="AF1043">
        <v>577</v>
      </c>
      <c r="AG1043">
        <v>190</v>
      </c>
      <c r="AH1043">
        <v>251</v>
      </c>
      <c r="AI1043">
        <v>161</v>
      </c>
      <c r="AJ1043">
        <v>145</v>
      </c>
      <c r="AK1043">
        <v>213</v>
      </c>
      <c r="AL1043">
        <v>198</v>
      </c>
      <c r="AM1043">
        <v>198</v>
      </c>
      <c r="AN1043">
        <v>258</v>
      </c>
      <c r="AO1043">
        <v>76</v>
      </c>
      <c r="AP1043">
        <v>185</v>
      </c>
      <c r="AQ1043">
        <v>278</v>
      </c>
      <c r="AR1043">
        <v>126</v>
      </c>
      <c r="AS1043">
        <v>229</v>
      </c>
      <c r="AT1043">
        <v>142</v>
      </c>
      <c r="AU1043">
        <v>113</v>
      </c>
      <c r="AV1043">
        <v>95</v>
      </c>
      <c r="AW1043">
        <v>702</v>
      </c>
      <c r="AX1043">
        <v>234</v>
      </c>
      <c r="AY1043">
        <v>1057</v>
      </c>
      <c r="AZ1043">
        <v>92</v>
      </c>
      <c r="BA1043">
        <v>84</v>
      </c>
      <c r="BB1043">
        <v>138</v>
      </c>
      <c r="BC1043">
        <v>73</v>
      </c>
      <c r="BD1043">
        <v>120</v>
      </c>
      <c r="BE1043">
        <v>51</v>
      </c>
      <c r="BF1043">
        <v>177703</v>
      </c>
      <c r="BG1043">
        <v>3870</v>
      </c>
      <c r="BH1043">
        <v>209</v>
      </c>
      <c r="BI1043">
        <v>1188</v>
      </c>
      <c r="BJ1043">
        <v>3199</v>
      </c>
      <c r="BK1043">
        <v>408</v>
      </c>
      <c r="BL1043">
        <v>287</v>
      </c>
      <c r="BM1043">
        <v>208</v>
      </c>
      <c r="BN1043">
        <v>175</v>
      </c>
      <c r="BO1043">
        <v>1498</v>
      </c>
      <c r="BP1043">
        <v>515</v>
      </c>
      <c r="BQ1043">
        <v>233</v>
      </c>
      <c r="BR1043">
        <v>320</v>
      </c>
      <c r="BS1043">
        <v>173</v>
      </c>
      <c r="BT1043">
        <v>460</v>
      </c>
      <c r="BU1043">
        <v>214</v>
      </c>
      <c r="BV1043">
        <v>296</v>
      </c>
      <c r="BW1043">
        <v>527</v>
      </c>
      <c r="BX1043">
        <v>347</v>
      </c>
      <c r="BY1043">
        <v>1944</v>
      </c>
      <c r="BZ1043">
        <v>661</v>
      </c>
      <c r="CA1043">
        <v>285</v>
      </c>
      <c r="CB1043">
        <v>89</v>
      </c>
      <c r="CC1043">
        <v>1670</v>
      </c>
      <c r="CD1043">
        <v>313</v>
      </c>
      <c r="CE1043">
        <v>176</v>
      </c>
      <c r="CF1043">
        <v>106</v>
      </c>
      <c r="CG1043">
        <v>661</v>
      </c>
      <c r="CH1043">
        <v>241</v>
      </c>
      <c r="CI1043">
        <v>243</v>
      </c>
      <c r="CJ1043">
        <v>291</v>
      </c>
      <c r="CK1043">
        <v>3600</v>
      </c>
      <c r="CL1043">
        <v>87</v>
      </c>
      <c r="CM1043">
        <v>198</v>
      </c>
      <c r="CN1043">
        <v>405</v>
      </c>
      <c r="CO1043">
        <v>996</v>
      </c>
      <c r="CP1043">
        <v>202</v>
      </c>
      <c r="CQ1043">
        <v>172</v>
      </c>
      <c r="CR1043">
        <v>119</v>
      </c>
      <c r="CS1043">
        <v>653</v>
      </c>
      <c r="CT1043">
        <v>504</v>
      </c>
      <c r="CU1043">
        <v>419</v>
      </c>
      <c r="CV1043">
        <v>1013</v>
      </c>
      <c r="CW1043">
        <v>112</v>
      </c>
      <c r="CX1043">
        <v>310</v>
      </c>
      <c r="CY1043">
        <v>3264</v>
      </c>
      <c r="CZ1043">
        <v>500</v>
      </c>
      <c r="DA1043">
        <v>752</v>
      </c>
      <c r="DB1043">
        <v>292</v>
      </c>
      <c r="DC1043">
        <v>1149</v>
      </c>
      <c r="DD1043">
        <v>2357</v>
      </c>
      <c r="DE1043">
        <v>6087</v>
      </c>
      <c r="DF1043">
        <v>660</v>
      </c>
      <c r="DG1043">
        <v>6797</v>
      </c>
      <c r="DH1043">
        <v>984</v>
      </c>
      <c r="DI1043">
        <v>965</v>
      </c>
      <c r="DJ1043">
        <v>591</v>
      </c>
      <c r="DK1043">
        <v>204</v>
      </c>
      <c r="DL1043">
        <v>6072</v>
      </c>
      <c r="DM1043">
        <v>473</v>
      </c>
      <c r="DN1043">
        <v>535</v>
      </c>
      <c r="DO1043">
        <v>104</v>
      </c>
      <c r="DP1043">
        <v>273</v>
      </c>
      <c r="DQ1043">
        <v>121</v>
      </c>
      <c r="DR1043">
        <v>160</v>
      </c>
      <c r="DS1043">
        <v>97</v>
      </c>
      <c r="DT1043">
        <v>332</v>
      </c>
      <c r="DU1043">
        <v>1296</v>
      </c>
    </row>
    <row r="1044" spans="1:125" hidden="1" x14ac:dyDescent="0.25">
      <c r="A1044" t="s">
        <v>3422</v>
      </c>
      <c r="B1044">
        <v>585.27080000000001</v>
      </c>
      <c r="C1044">
        <v>925.7</v>
      </c>
      <c r="D1044" t="s">
        <v>3318</v>
      </c>
      <c r="E1044" t="s">
        <v>134</v>
      </c>
      <c r="F1044" t="s">
        <v>3319</v>
      </c>
      <c r="G1044" t="s">
        <v>692</v>
      </c>
      <c r="H1044" t="s">
        <v>3242</v>
      </c>
      <c r="I1044" t="s">
        <v>3320</v>
      </c>
      <c r="J1044" t="s">
        <v>3321</v>
      </c>
      <c r="K1044" t="s">
        <v>132</v>
      </c>
      <c r="L1044" t="s">
        <v>133</v>
      </c>
      <c r="M1044">
        <v>1.84</v>
      </c>
      <c r="N1044">
        <v>0</v>
      </c>
      <c r="O1044" t="s">
        <v>134</v>
      </c>
      <c r="P1044">
        <v>10.3</v>
      </c>
      <c r="Q1044">
        <v>0.85919999999999996</v>
      </c>
      <c r="R1044">
        <v>0.84</v>
      </c>
      <c r="S1044" t="s">
        <v>3245</v>
      </c>
      <c r="T1044" t="s">
        <v>3404</v>
      </c>
      <c r="U1044" t="s">
        <v>3405</v>
      </c>
      <c r="V1044">
        <v>1</v>
      </c>
      <c r="W1044" t="b">
        <v>1</v>
      </c>
      <c r="X1044" t="s">
        <v>3318</v>
      </c>
      <c r="Y1044" t="s">
        <v>3319</v>
      </c>
      <c r="Z1044">
        <v>65</v>
      </c>
      <c r="AA1044">
        <v>25</v>
      </c>
      <c r="AB1044">
        <v>100</v>
      </c>
      <c r="AC1044">
        <v>204</v>
      </c>
      <c r="AD1044">
        <v>16</v>
      </c>
      <c r="AE1044">
        <v>79</v>
      </c>
      <c r="AF1044">
        <v>209</v>
      </c>
      <c r="AG1044">
        <v>71</v>
      </c>
      <c r="AH1044">
        <v>67</v>
      </c>
      <c r="AI1044">
        <v>91</v>
      </c>
      <c r="AJ1044">
        <v>62</v>
      </c>
      <c r="AK1044">
        <v>65</v>
      </c>
      <c r="AL1044">
        <v>94</v>
      </c>
      <c r="AM1044">
        <v>20</v>
      </c>
      <c r="AN1044">
        <v>52</v>
      </c>
      <c r="AO1044">
        <v>28</v>
      </c>
      <c r="AP1044">
        <v>63</v>
      </c>
      <c r="AQ1044">
        <v>9809</v>
      </c>
      <c r="AR1044">
        <v>72</v>
      </c>
      <c r="AS1044">
        <v>97</v>
      </c>
      <c r="AT1044">
        <v>37</v>
      </c>
      <c r="AU1044">
        <v>90</v>
      </c>
      <c r="AV1044">
        <v>23</v>
      </c>
      <c r="AW1044">
        <v>103</v>
      </c>
      <c r="AX1044">
        <v>234</v>
      </c>
      <c r="AY1044">
        <v>1057</v>
      </c>
      <c r="AZ1044">
        <v>42</v>
      </c>
      <c r="BA1044">
        <v>35</v>
      </c>
      <c r="BB1044">
        <v>77</v>
      </c>
      <c r="BC1044">
        <v>1281</v>
      </c>
      <c r="BD1044">
        <v>47</v>
      </c>
      <c r="BE1044">
        <v>14</v>
      </c>
      <c r="BF1044">
        <v>15455</v>
      </c>
      <c r="BG1044">
        <v>200</v>
      </c>
      <c r="BH1044">
        <v>50</v>
      </c>
      <c r="BI1044">
        <v>147</v>
      </c>
      <c r="BJ1044">
        <v>143</v>
      </c>
      <c r="BK1044">
        <v>78</v>
      </c>
      <c r="BL1044">
        <v>50</v>
      </c>
      <c r="BM1044">
        <v>47</v>
      </c>
      <c r="BN1044">
        <v>60</v>
      </c>
      <c r="BO1044">
        <v>120</v>
      </c>
      <c r="BP1044">
        <v>111</v>
      </c>
      <c r="BQ1044">
        <v>94</v>
      </c>
      <c r="BR1044">
        <v>65</v>
      </c>
      <c r="BS1044">
        <v>67</v>
      </c>
      <c r="BT1044">
        <v>82</v>
      </c>
      <c r="BU1044">
        <v>121</v>
      </c>
      <c r="BV1044">
        <v>116</v>
      </c>
      <c r="BW1044">
        <v>101</v>
      </c>
      <c r="BX1044">
        <v>48</v>
      </c>
      <c r="BY1044">
        <v>154</v>
      </c>
      <c r="BZ1044">
        <v>143</v>
      </c>
      <c r="CA1044">
        <v>53</v>
      </c>
      <c r="CB1044">
        <v>45</v>
      </c>
      <c r="CC1044">
        <v>90</v>
      </c>
      <c r="CD1044">
        <v>55</v>
      </c>
      <c r="CE1044">
        <v>83</v>
      </c>
      <c r="CF1044">
        <v>68</v>
      </c>
      <c r="CG1044">
        <v>95</v>
      </c>
      <c r="CH1044">
        <v>52</v>
      </c>
      <c r="CI1044">
        <v>43</v>
      </c>
      <c r="CJ1044">
        <v>31</v>
      </c>
      <c r="CK1044">
        <v>180</v>
      </c>
      <c r="CL1044">
        <v>23</v>
      </c>
      <c r="CM1044">
        <v>2259</v>
      </c>
      <c r="CN1044">
        <v>64</v>
      </c>
      <c r="CO1044">
        <v>84</v>
      </c>
      <c r="CP1044">
        <v>123</v>
      </c>
      <c r="CQ1044">
        <v>90</v>
      </c>
      <c r="CR1044">
        <v>65</v>
      </c>
      <c r="CS1044">
        <v>131</v>
      </c>
      <c r="CT1044">
        <v>80</v>
      </c>
      <c r="CU1044">
        <v>273</v>
      </c>
      <c r="CV1044">
        <v>92</v>
      </c>
      <c r="CW1044">
        <v>31</v>
      </c>
      <c r="CX1044">
        <v>34</v>
      </c>
      <c r="CY1044">
        <v>3264</v>
      </c>
      <c r="CZ1044">
        <v>55</v>
      </c>
      <c r="DA1044">
        <v>72</v>
      </c>
      <c r="DB1044">
        <v>36</v>
      </c>
      <c r="DC1044">
        <v>124</v>
      </c>
      <c r="DD1044">
        <v>57</v>
      </c>
      <c r="DE1044">
        <v>153</v>
      </c>
      <c r="DF1044">
        <v>90</v>
      </c>
      <c r="DG1044">
        <v>249</v>
      </c>
      <c r="DH1044">
        <v>106</v>
      </c>
      <c r="DI1044">
        <v>118</v>
      </c>
      <c r="DJ1044">
        <v>67</v>
      </c>
      <c r="DK1044">
        <v>41</v>
      </c>
      <c r="DL1044">
        <v>245</v>
      </c>
      <c r="DM1044">
        <v>81</v>
      </c>
      <c r="DN1044">
        <v>122</v>
      </c>
      <c r="DO1044">
        <v>72</v>
      </c>
      <c r="DP1044">
        <v>57</v>
      </c>
      <c r="DQ1044">
        <v>1508</v>
      </c>
      <c r="DR1044">
        <v>52</v>
      </c>
      <c r="DS1044">
        <v>49</v>
      </c>
      <c r="DT1044">
        <v>84</v>
      </c>
      <c r="DU1044">
        <v>146</v>
      </c>
    </row>
    <row r="1045" spans="1:125" hidden="1" x14ac:dyDescent="0.25">
      <c r="A1045" t="s">
        <v>3423</v>
      </c>
      <c r="B1045">
        <v>585.27340000000004</v>
      </c>
      <c r="C1045">
        <v>921</v>
      </c>
      <c r="D1045" t="s">
        <v>3318</v>
      </c>
      <c r="E1045" t="s">
        <v>134</v>
      </c>
      <c r="F1045" t="s">
        <v>3319</v>
      </c>
      <c r="G1045" t="s">
        <v>692</v>
      </c>
      <c r="H1045" t="s">
        <v>3242</v>
      </c>
      <c r="I1045" t="s">
        <v>3320</v>
      </c>
      <c r="J1045" t="s">
        <v>3321</v>
      </c>
      <c r="K1045" t="s">
        <v>132</v>
      </c>
      <c r="L1045" t="s">
        <v>133</v>
      </c>
      <c r="M1045">
        <v>1.84</v>
      </c>
      <c r="N1045">
        <v>4.4000000000000004</v>
      </c>
      <c r="O1045" t="s">
        <v>134</v>
      </c>
      <c r="P1045">
        <v>10.8</v>
      </c>
      <c r="Q1045">
        <v>1</v>
      </c>
      <c r="R1045">
        <v>0.84</v>
      </c>
      <c r="S1045" t="s">
        <v>3245</v>
      </c>
      <c r="T1045" t="s">
        <v>3420</v>
      </c>
      <c r="U1045" t="s">
        <v>3421</v>
      </c>
      <c r="V1045">
        <v>2</v>
      </c>
      <c r="W1045" t="b">
        <v>1</v>
      </c>
      <c r="X1045" t="s">
        <v>3318</v>
      </c>
      <c r="Y1045" t="s">
        <v>3319</v>
      </c>
      <c r="Z1045">
        <v>125</v>
      </c>
      <c r="AA1045">
        <v>120</v>
      </c>
      <c r="AB1045">
        <v>242</v>
      </c>
      <c r="AC1045">
        <v>204</v>
      </c>
      <c r="AD1045">
        <v>247</v>
      </c>
      <c r="AE1045">
        <v>101</v>
      </c>
      <c r="AF1045">
        <v>577</v>
      </c>
      <c r="AG1045">
        <v>190</v>
      </c>
      <c r="AH1045">
        <v>251</v>
      </c>
      <c r="AI1045">
        <v>161</v>
      </c>
      <c r="AJ1045">
        <v>145</v>
      </c>
      <c r="AK1045">
        <v>213</v>
      </c>
      <c r="AL1045">
        <v>198</v>
      </c>
      <c r="AM1045">
        <v>198</v>
      </c>
      <c r="AN1045">
        <v>258</v>
      </c>
      <c r="AO1045">
        <v>76</v>
      </c>
      <c r="AP1045">
        <v>185</v>
      </c>
      <c r="AQ1045">
        <v>278</v>
      </c>
      <c r="AR1045">
        <v>126</v>
      </c>
      <c r="AS1045">
        <v>229</v>
      </c>
      <c r="AT1045">
        <v>142</v>
      </c>
      <c r="AU1045">
        <v>113</v>
      </c>
      <c r="AV1045">
        <v>95</v>
      </c>
      <c r="AW1045">
        <v>702</v>
      </c>
      <c r="AX1045">
        <v>234</v>
      </c>
      <c r="AY1045">
        <v>1057</v>
      </c>
      <c r="AZ1045">
        <v>92</v>
      </c>
      <c r="BA1045">
        <v>84</v>
      </c>
      <c r="BB1045">
        <v>138</v>
      </c>
      <c r="BC1045">
        <v>73</v>
      </c>
      <c r="BD1045">
        <v>120</v>
      </c>
      <c r="BE1045">
        <v>51</v>
      </c>
      <c r="BF1045">
        <v>177703</v>
      </c>
      <c r="BG1045">
        <v>3870</v>
      </c>
      <c r="BH1045">
        <v>209</v>
      </c>
      <c r="BI1045">
        <v>1188</v>
      </c>
      <c r="BJ1045">
        <v>3199</v>
      </c>
      <c r="BK1045">
        <v>408</v>
      </c>
      <c r="BL1045">
        <v>287</v>
      </c>
      <c r="BM1045">
        <v>208</v>
      </c>
      <c r="BN1045">
        <v>175</v>
      </c>
      <c r="BO1045">
        <v>1498</v>
      </c>
      <c r="BP1045">
        <v>515</v>
      </c>
      <c r="BQ1045">
        <v>233</v>
      </c>
      <c r="BR1045">
        <v>320</v>
      </c>
      <c r="BS1045">
        <v>173</v>
      </c>
      <c r="BT1045">
        <v>460</v>
      </c>
      <c r="BU1045">
        <v>214</v>
      </c>
      <c r="BV1045">
        <v>296</v>
      </c>
      <c r="BW1045">
        <v>527</v>
      </c>
      <c r="BX1045">
        <v>347</v>
      </c>
      <c r="BY1045">
        <v>1944</v>
      </c>
      <c r="BZ1045">
        <v>661</v>
      </c>
      <c r="CA1045">
        <v>285</v>
      </c>
      <c r="CB1045">
        <v>89</v>
      </c>
      <c r="CC1045">
        <v>1670</v>
      </c>
      <c r="CD1045">
        <v>313</v>
      </c>
      <c r="CE1045">
        <v>176</v>
      </c>
      <c r="CF1045">
        <v>106</v>
      </c>
      <c r="CG1045">
        <v>661</v>
      </c>
      <c r="CH1045">
        <v>241</v>
      </c>
      <c r="CI1045">
        <v>243</v>
      </c>
      <c r="CJ1045">
        <v>291</v>
      </c>
      <c r="CK1045">
        <v>3600</v>
      </c>
      <c r="CL1045">
        <v>87</v>
      </c>
      <c r="CM1045">
        <v>198</v>
      </c>
      <c r="CN1045">
        <v>405</v>
      </c>
      <c r="CO1045">
        <v>996</v>
      </c>
      <c r="CP1045">
        <v>202</v>
      </c>
      <c r="CQ1045">
        <v>172</v>
      </c>
      <c r="CR1045">
        <v>119</v>
      </c>
      <c r="CS1045">
        <v>653</v>
      </c>
      <c r="CT1045">
        <v>504</v>
      </c>
      <c r="CU1045">
        <v>419</v>
      </c>
      <c r="CV1045">
        <v>1013</v>
      </c>
      <c r="CW1045">
        <v>112</v>
      </c>
      <c r="CX1045">
        <v>310</v>
      </c>
      <c r="CY1045">
        <v>3264</v>
      </c>
      <c r="CZ1045">
        <v>500</v>
      </c>
      <c r="DA1045">
        <v>752</v>
      </c>
      <c r="DB1045">
        <v>292</v>
      </c>
      <c r="DC1045">
        <v>1149</v>
      </c>
      <c r="DD1045">
        <v>2357</v>
      </c>
      <c r="DE1045">
        <v>6087</v>
      </c>
      <c r="DF1045">
        <v>660</v>
      </c>
      <c r="DG1045">
        <v>6797</v>
      </c>
      <c r="DH1045">
        <v>984</v>
      </c>
      <c r="DI1045">
        <v>965</v>
      </c>
      <c r="DJ1045">
        <v>591</v>
      </c>
      <c r="DK1045">
        <v>204</v>
      </c>
      <c r="DL1045">
        <v>6072</v>
      </c>
      <c r="DM1045">
        <v>473</v>
      </c>
      <c r="DN1045">
        <v>535</v>
      </c>
      <c r="DO1045">
        <v>104</v>
      </c>
      <c r="DP1045">
        <v>273</v>
      </c>
      <c r="DQ1045">
        <v>121</v>
      </c>
      <c r="DR1045">
        <v>160</v>
      </c>
      <c r="DS1045">
        <v>97</v>
      </c>
      <c r="DT1045">
        <v>332</v>
      </c>
      <c r="DU1045">
        <v>1296</v>
      </c>
    </row>
    <row r="1046" spans="1:125" hidden="1" x14ac:dyDescent="0.25">
      <c r="A1046" t="s">
        <v>3424</v>
      </c>
      <c r="B1046">
        <v>125.0595</v>
      </c>
      <c r="C1046">
        <v>696.1</v>
      </c>
      <c r="D1046" t="s">
        <v>3275</v>
      </c>
      <c r="E1046" t="s">
        <v>134</v>
      </c>
      <c r="F1046" t="s">
        <v>3276</v>
      </c>
      <c r="G1046" t="s">
        <v>3277</v>
      </c>
      <c r="H1046" t="s">
        <v>3242</v>
      </c>
      <c r="I1046" t="s">
        <v>3278</v>
      </c>
      <c r="J1046" t="s">
        <v>3279</v>
      </c>
      <c r="K1046" t="s">
        <v>132</v>
      </c>
      <c r="L1046" t="s">
        <v>133</v>
      </c>
      <c r="M1046">
        <v>1.83</v>
      </c>
      <c r="N1046">
        <v>0.5</v>
      </c>
      <c r="O1046" t="s">
        <v>134</v>
      </c>
      <c r="P1046">
        <v>1.4</v>
      </c>
      <c r="Q1046">
        <v>0.70709999999999995</v>
      </c>
      <c r="R1046">
        <v>0.83</v>
      </c>
      <c r="S1046" t="s">
        <v>3245</v>
      </c>
      <c r="T1046" t="s">
        <v>3425</v>
      </c>
      <c r="U1046" t="s">
        <v>3426</v>
      </c>
      <c r="V1046">
        <v>3</v>
      </c>
      <c r="W1046" t="b">
        <v>1</v>
      </c>
      <c r="X1046" t="s">
        <v>3275</v>
      </c>
      <c r="Y1046" t="s">
        <v>3276</v>
      </c>
      <c r="Z1046">
        <v>409</v>
      </c>
      <c r="AA1046">
        <v>235</v>
      </c>
      <c r="AB1046">
        <v>161</v>
      </c>
      <c r="AC1046">
        <v>470</v>
      </c>
      <c r="AD1046">
        <v>461</v>
      </c>
      <c r="AE1046">
        <v>400</v>
      </c>
      <c r="AF1046">
        <v>94</v>
      </c>
      <c r="AG1046">
        <v>325</v>
      </c>
      <c r="AH1046">
        <v>429</v>
      </c>
      <c r="AI1046">
        <v>372</v>
      </c>
      <c r="AJ1046">
        <v>187</v>
      </c>
      <c r="AK1046">
        <v>336</v>
      </c>
      <c r="AL1046">
        <v>444</v>
      </c>
      <c r="AM1046">
        <v>93</v>
      </c>
      <c r="AN1046">
        <v>461</v>
      </c>
      <c r="AO1046">
        <v>552</v>
      </c>
      <c r="AP1046">
        <v>311</v>
      </c>
      <c r="AQ1046">
        <v>35773</v>
      </c>
      <c r="AR1046">
        <v>279</v>
      </c>
      <c r="AS1046">
        <v>522</v>
      </c>
      <c r="AT1046">
        <v>454</v>
      </c>
      <c r="AU1046">
        <v>333</v>
      </c>
      <c r="AV1046">
        <v>116</v>
      </c>
      <c r="AW1046">
        <v>81</v>
      </c>
      <c r="AX1046">
        <v>955</v>
      </c>
      <c r="AY1046">
        <v>582</v>
      </c>
      <c r="AZ1046">
        <v>274</v>
      </c>
      <c r="BA1046">
        <v>569</v>
      </c>
      <c r="BB1046">
        <v>500</v>
      </c>
      <c r="BC1046">
        <v>484</v>
      </c>
      <c r="BD1046">
        <v>294</v>
      </c>
      <c r="BE1046">
        <v>352</v>
      </c>
      <c r="BF1046">
        <v>88</v>
      </c>
      <c r="BG1046">
        <v>84</v>
      </c>
      <c r="BH1046">
        <v>91</v>
      </c>
      <c r="BI1046">
        <v>167</v>
      </c>
      <c r="BJ1046">
        <v>276</v>
      </c>
      <c r="BK1046">
        <v>239</v>
      </c>
      <c r="BL1046">
        <v>356</v>
      </c>
      <c r="BM1046">
        <v>322</v>
      </c>
      <c r="BN1046">
        <v>305</v>
      </c>
      <c r="BO1046">
        <v>480</v>
      </c>
      <c r="BP1046">
        <v>436</v>
      </c>
      <c r="BQ1046">
        <v>456</v>
      </c>
      <c r="BR1046">
        <v>183</v>
      </c>
      <c r="BS1046">
        <v>299</v>
      </c>
      <c r="BT1046">
        <v>453</v>
      </c>
      <c r="BU1046">
        <v>531</v>
      </c>
      <c r="BV1046">
        <v>585</v>
      </c>
      <c r="BW1046">
        <v>297</v>
      </c>
      <c r="BX1046">
        <v>303</v>
      </c>
      <c r="BY1046">
        <v>350</v>
      </c>
      <c r="BZ1046">
        <v>214</v>
      </c>
      <c r="CA1046">
        <v>360</v>
      </c>
      <c r="CB1046">
        <v>191</v>
      </c>
      <c r="CC1046">
        <v>269</v>
      </c>
      <c r="CD1046">
        <v>271</v>
      </c>
      <c r="CE1046">
        <v>84</v>
      </c>
      <c r="CF1046">
        <v>491</v>
      </c>
      <c r="CG1046">
        <v>279</v>
      </c>
      <c r="CH1046">
        <v>212</v>
      </c>
      <c r="CI1046">
        <v>318</v>
      </c>
      <c r="CJ1046">
        <v>303</v>
      </c>
      <c r="CK1046">
        <v>200</v>
      </c>
      <c r="CL1046">
        <v>165</v>
      </c>
      <c r="CM1046">
        <v>416</v>
      </c>
      <c r="CN1046">
        <v>193</v>
      </c>
      <c r="CO1046">
        <v>178</v>
      </c>
      <c r="CP1046">
        <v>647</v>
      </c>
      <c r="CQ1046">
        <v>144</v>
      </c>
      <c r="CR1046">
        <v>167</v>
      </c>
      <c r="CS1046">
        <v>649</v>
      </c>
      <c r="CT1046">
        <v>541</v>
      </c>
      <c r="CU1046">
        <v>581</v>
      </c>
      <c r="CV1046">
        <v>315</v>
      </c>
      <c r="CW1046">
        <v>234</v>
      </c>
      <c r="CX1046">
        <v>236</v>
      </c>
      <c r="CY1046">
        <v>455</v>
      </c>
      <c r="CZ1046">
        <v>152</v>
      </c>
      <c r="DA1046">
        <v>314</v>
      </c>
      <c r="DB1046">
        <v>266</v>
      </c>
      <c r="DC1046">
        <v>170</v>
      </c>
      <c r="DD1046">
        <v>72</v>
      </c>
      <c r="DE1046">
        <v>306</v>
      </c>
      <c r="DF1046">
        <v>410</v>
      </c>
      <c r="DG1046">
        <v>145</v>
      </c>
      <c r="DH1046">
        <v>211</v>
      </c>
      <c r="DI1046">
        <v>266</v>
      </c>
      <c r="DJ1046">
        <v>222</v>
      </c>
      <c r="DK1046">
        <v>246</v>
      </c>
      <c r="DL1046">
        <v>943</v>
      </c>
      <c r="DM1046">
        <v>641</v>
      </c>
      <c r="DN1046">
        <v>341</v>
      </c>
      <c r="DO1046">
        <v>916</v>
      </c>
      <c r="DP1046">
        <v>162</v>
      </c>
      <c r="DQ1046">
        <v>570</v>
      </c>
      <c r="DR1046">
        <v>361</v>
      </c>
      <c r="DS1046">
        <v>425</v>
      </c>
      <c r="DT1046">
        <v>423</v>
      </c>
      <c r="DU1046">
        <v>693</v>
      </c>
    </row>
    <row r="1047" spans="1:125" x14ac:dyDescent="0.25">
      <c r="A1047">
        <v>2745</v>
      </c>
      <c r="B1047">
        <v>171.11250000000001</v>
      </c>
      <c r="C1047">
        <v>88.3</v>
      </c>
      <c r="D1047" t="s">
        <v>3427</v>
      </c>
      <c r="E1047" t="s">
        <v>134</v>
      </c>
      <c r="F1047" t="s">
        <v>3428</v>
      </c>
      <c r="G1047" t="s">
        <v>3429</v>
      </c>
      <c r="H1047" t="s">
        <v>3242</v>
      </c>
      <c r="I1047" t="s">
        <v>3430</v>
      </c>
      <c r="J1047" t="s">
        <v>3431</v>
      </c>
      <c r="K1047" t="s">
        <v>132</v>
      </c>
      <c r="L1047" t="s">
        <v>3303</v>
      </c>
      <c r="M1047">
        <v>1.83</v>
      </c>
      <c r="N1047">
        <v>0.8</v>
      </c>
      <c r="O1047" t="s">
        <v>134</v>
      </c>
      <c r="P1047">
        <v>6.9</v>
      </c>
      <c r="Q1047">
        <v>0.79900000000000004</v>
      </c>
      <c r="R1047">
        <v>0.83</v>
      </c>
      <c r="S1047" t="s">
        <v>3245</v>
      </c>
      <c r="T1047" t="s">
        <v>3432</v>
      </c>
      <c r="U1047" t="s">
        <v>3433</v>
      </c>
      <c r="V1047">
        <v>5</v>
      </c>
      <c r="W1047" t="b">
        <v>1</v>
      </c>
      <c r="X1047" t="s">
        <v>3427</v>
      </c>
      <c r="Y1047" t="s">
        <v>3428</v>
      </c>
      <c r="Z1047">
        <v>85</v>
      </c>
      <c r="AA1047">
        <v>35</v>
      </c>
      <c r="AB1047">
        <v>12</v>
      </c>
      <c r="AC1047">
        <v>184</v>
      </c>
      <c r="AD1047">
        <v>0</v>
      </c>
      <c r="AE1047">
        <v>0</v>
      </c>
      <c r="AF1047">
        <v>0</v>
      </c>
      <c r="AG1047">
        <v>0</v>
      </c>
      <c r="AH1047">
        <v>64</v>
      </c>
      <c r="AI1047">
        <v>24</v>
      </c>
      <c r="AJ1047">
        <v>80</v>
      </c>
      <c r="AK1047">
        <v>0</v>
      </c>
      <c r="AL1047">
        <v>58</v>
      </c>
      <c r="AM1047">
        <v>0</v>
      </c>
      <c r="AN1047">
        <v>0</v>
      </c>
      <c r="AO1047">
        <v>0</v>
      </c>
      <c r="AP1047">
        <v>50</v>
      </c>
      <c r="AQ1047">
        <v>17170</v>
      </c>
      <c r="AR1047">
        <v>30</v>
      </c>
      <c r="AS1047">
        <v>0</v>
      </c>
      <c r="AT1047">
        <v>0</v>
      </c>
      <c r="AU1047">
        <v>0</v>
      </c>
      <c r="AV1047">
        <v>7</v>
      </c>
      <c r="AW1047">
        <v>37</v>
      </c>
      <c r="AX1047">
        <v>2031</v>
      </c>
      <c r="AY1047">
        <v>7653</v>
      </c>
      <c r="AZ1047">
        <v>281</v>
      </c>
      <c r="BA1047">
        <v>0</v>
      </c>
      <c r="BB1047">
        <v>253</v>
      </c>
      <c r="BC1047">
        <v>8875</v>
      </c>
      <c r="BD1047">
        <v>2419</v>
      </c>
      <c r="BE1047">
        <v>2027</v>
      </c>
      <c r="BF1047">
        <v>266</v>
      </c>
      <c r="BG1047">
        <v>1230</v>
      </c>
      <c r="BH1047">
        <v>41</v>
      </c>
      <c r="BI1047">
        <v>0</v>
      </c>
      <c r="BJ1047">
        <v>30</v>
      </c>
      <c r="BK1047">
        <v>0</v>
      </c>
      <c r="BL1047">
        <v>0</v>
      </c>
      <c r="BM1047">
        <v>0</v>
      </c>
      <c r="BN1047">
        <v>0</v>
      </c>
      <c r="BO1047">
        <v>38</v>
      </c>
      <c r="BP1047">
        <v>0</v>
      </c>
      <c r="BQ1047">
        <v>0</v>
      </c>
      <c r="BR1047">
        <v>83</v>
      </c>
      <c r="BS1047">
        <v>0</v>
      </c>
      <c r="BT1047">
        <v>0</v>
      </c>
      <c r="BU1047">
        <v>0</v>
      </c>
      <c r="BV1047">
        <v>94</v>
      </c>
      <c r="BW1047">
        <v>13</v>
      </c>
      <c r="BX1047">
        <v>43</v>
      </c>
      <c r="BY1047">
        <v>0</v>
      </c>
      <c r="BZ1047">
        <v>424</v>
      </c>
      <c r="CA1047">
        <v>287</v>
      </c>
      <c r="CB1047">
        <v>0</v>
      </c>
      <c r="CC1047">
        <v>1701</v>
      </c>
      <c r="CD1047">
        <v>205</v>
      </c>
      <c r="CE1047">
        <v>91</v>
      </c>
      <c r="CF1047">
        <v>556</v>
      </c>
      <c r="CG1047">
        <v>1911</v>
      </c>
      <c r="CH1047">
        <v>599</v>
      </c>
      <c r="CI1047">
        <v>6317</v>
      </c>
      <c r="CJ1047">
        <v>666</v>
      </c>
      <c r="CK1047">
        <v>3447</v>
      </c>
      <c r="CL1047">
        <v>3993</v>
      </c>
      <c r="CM1047">
        <v>1000</v>
      </c>
      <c r="CN1047">
        <v>13048</v>
      </c>
      <c r="CO1047">
        <v>11278</v>
      </c>
      <c r="CP1047">
        <v>154</v>
      </c>
      <c r="CQ1047">
        <v>7627</v>
      </c>
      <c r="CR1047">
        <v>10837</v>
      </c>
      <c r="CS1047">
        <v>554</v>
      </c>
      <c r="CT1047">
        <v>6107</v>
      </c>
      <c r="CU1047">
        <v>528</v>
      </c>
      <c r="CV1047">
        <v>7728</v>
      </c>
      <c r="CW1047">
        <v>6534</v>
      </c>
      <c r="CX1047">
        <v>7631</v>
      </c>
      <c r="CY1047">
        <v>36</v>
      </c>
      <c r="CZ1047">
        <v>64</v>
      </c>
      <c r="DA1047">
        <v>42</v>
      </c>
      <c r="DB1047">
        <v>42</v>
      </c>
      <c r="DC1047">
        <v>37</v>
      </c>
      <c r="DD1047">
        <v>0</v>
      </c>
      <c r="DE1047">
        <v>42</v>
      </c>
      <c r="DF1047">
        <v>0</v>
      </c>
      <c r="DG1047">
        <v>0</v>
      </c>
      <c r="DH1047">
        <v>0</v>
      </c>
      <c r="DI1047">
        <v>70</v>
      </c>
      <c r="DJ1047">
        <v>31</v>
      </c>
      <c r="DK1047">
        <v>0</v>
      </c>
      <c r="DL1047">
        <v>153</v>
      </c>
      <c r="DM1047">
        <v>0</v>
      </c>
      <c r="DN1047">
        <v>0</v>
      </c>
      <c r="DO1047">
        <v>43</v>
      </c>
      <c r="DP1047">
        <v>39</v>
      </c>
      <c r="DQ1047">
        <v>51</v>
      </c>
      <c r="DR1047">
        <v>73</v>
      </c>
      <c r="DS1047">
        <v>43</v>
      </c>
      <c r="DT1047">
        <v>0</v>
      </c>
      <c r="DU1047">
        <v>0</v>
      </c>
    </row>
    <row r="1048" spans="1:125" x14ac:dyDescent="0.25">
      <c r="A1048" t="s">
        <v>3434</v>
      </c>
      <c r="B1048">
        <v>188.07040000000001</v>
      </c>
      <c r="C1048">
        <v>369.5</v>
      </c>
      <c r="D1048" t="s">
        <v>3435</v>
      </c>
      <c r="E1048" t="s">
        <v>134</v>
      </c>
      <c r="F1048" t="s">
        <v>3436</v>
      </c>
      <c r="G1048" t="s">
        <v>1087</v>
      </c>
      <c r="H1048" t="s">
        <v>3242</v>
      </c>
      <c r="I1048" t="s">
        <v>3437</v>
      </c>
      <c r="J1048" t="s">
        <v>3438</v>
      </c>
      <c r="K1048" t="s">
        <v>132</v>
      </c>
      <c r="L1048" t="s">
        <v>3439</v>
      </c>
      <c r="M1048">
        <v>1.83</v>
      </c>
      <c r="N1048">
        <v>5.3</v>
      </c>
      <c r="O1048" t="s">
        <v>134</v>
      </c>
      <c r="P1048">
        <v>10.4</v>
      </c>
      <c r="Q1048">
        <v>1</v>
      </c>
      <c r="R1048">
        <v>0.83</v>
      </c>
      <c r="S1048" t="s">
        <v>3245</v>
      </c>
      <c r="T1048" t="s">
        <v>3440</v>
      </c>
      <c r="U1048" t="s">
        <v>3441</v>
      </c>
      <c r="V1048">
        <v>2</v>
      </c>
      <c r="W1048" t="b">
        <v>1</v>
      </c>
      <c r="X1048" t="s">
        <v>3442</v>
      </c>
      <c r="Y1048" t="s">
        <v>3443</v>
      </c>
      <c r="Z1048">
        <v>146</v>
      </c>
      <c r="AA1048">
        <v>151</v>
      </c>
      <c r="AB1048">
        <v>363</v>
      </c>
      <c r="AC1048">
        <v>10610</v>
      </c>
      <c r="AD1048">
        <v>219</v>
      </c>
      <c r="AE1048">
        <v>59</v>
      </c>
      <c r="AF1048">
        <v>28</v>
      </c>
      <c r="AG1048">
        <v>113</v>
      </c>
      <c r="AH1048">
        <v>59</v>
      </c>
      <c r="AI1048">
        <v>32</v>
      </c>
      <c r="AJ1048">
        <v>168</v>
      </c>
      <c r="AK1048">
        <v>185</v>
      </c>
      <c r="AL1048">
        <v>52</v>
      </c>
      <c r="AM1048">
        <v>48</v>
      </c>
      <c r="AN1048">
        <v>125</v>
      </c>
      <c r="AO1048">
        <v>134</v>
      </c>
      <c r="AP1048">
        <v>196</v>
      </c>
      <c r="AQ1048">
        <v>220</v>
      </c>
      <c r="AR1048">
        <v>177</v>
      </c>
      <c r="AS1048">
        <v>56</v>
      </c>
      <c r="AT1048">
        <v>44</v>
      </c>
      <c r="AU1048">
        <v>79</v>
      </c>
      <c r="AV1048">
        <v>105</v>
      </c>
      <c r="AW1048">
        <v>127</v>
      </c>
      <c r="AX1048">
        <v>207</v>
      </c>
      <c r="AY1048">
        <v>133</v>
      </c>
      <c r="AZ1048">
        <v>78</v>
      </c>
      <c r="BA1048">
        <v>54</v>
      </c>
      <c r="BB1048">
        <v>64</v>
      </c>
      <c r="BC1048">
        <v>134</v>
      </c>
      <c r="BD1048">
        <v>31</v>
      </c>
      <c r="BE1048">
        <v>154</v>
      </c>
      <c r="BF1048">
        <v>758</v>
      </c>
      <c r="BG1048">
        <v>153</v>
      </c>
      <c r="BH1048">
        <v>39</v>
      </c>
      <c r="BI1048">
        <v>30</v>
      </c>
      <c r="BJ1048">
        <v>121</v>
      </c>
      <c r="BK1048">
        <v>114</v>
      </c>
      <c r="BL1048">
        <v>76</v>
      </c>
      <c r="BM1048">
        <v>102</v>
      </c>
      <c r="BN1048">
        <v>29</v>
      </c>
      <c r="BO1048">
        <v>191</v>
      </c>
      <c r="BP1048">
        <v>146</v>
      </c>
      <c r="BQ1048">
        <v>87</v>
      </c>
      <c r="BR1048">
        <v>167</v>
      </c>
      <c r="BS1048">
        <v>82</v>
      </c>
      <c r="BT1048">
        <v>34</v>
      </c>
      <c r="BU1048">
        <v>140</v>
      </c>
      <c r="BV1048">
        <v>18</v>
      </c>
      <c r="BW1048">
        <v>73</v>
      </c>
      <c r="BX1048">
        <v>86</v>
      </c>
      <c r="BY1048">
        <v>36</v>
      </c>
      <c r="BZ1048">
        <v>74</v>
      </c>
      <c r="CA1048">
        <v>61</v>
      </c>
      <c r="CB1048">
        <v>134</v>
      </c>
      <c r="CC1048">
        <v>286</v>
      </c>
      <c r="CD1048">
        <v>67</v>
      </c>
      <c r="CE1048">
        <v>112</v>
      </c>
      <c r="CF1048">
        <v>66</v>
      </c>
      <c r="CG1048">
        <v>41</v>
      </c>
      <c r="CH1048">
        <v>283</v>
      </c>
      <c r="CI1048">
        <v>53</v>
      </c>
      <c r="CJ1048">
        <v>47</v>
      </c>
      <c r="CK1048">
        <v>102</v>
      </c>
      <c r="CL1048">
        <v>12</v>
      </c>
      <c r="CM1048">
        <v>87</v>
      </c>
      <c r="CN1048">
        <v>32</v>
      </c>
      <c r="CO1048">
        <v>85</v>
      </c>
      <c r="CP1048">
        <v>97</v>
      </c>
      <c r="CQ1048">
        <v>224</v>
      </c>
      <c r="CR1048">
        <v>129</v>
      </c>
      <c r="CS1048">
        <v>115</v>
      </c>
      <c r="CT1048">
        <v>140</v>
      </c>
      <c r="CU1048">
        <v>17511</v>
      </c>
      <c r="CV1048">
        <v>143</v>
      </c>
      <c r="CW1048">
        <v>51</v>
      </c>
      <c r="CX1048">
        <v>88</v>
      </c>
      <c r="CY1048">
        <v>98</v>
      </c>
      <c r="CZ1048">
        <v>28</v>
      </c>
      <c r="DA1048">
        <v>77</v>
      </c>
      <c r="DB1048">
        <v>57</v>
      </c>
      <c r="DC1048">
        <v>70</v>
      </c>
      <c r="DD1048">
        <v>65</v>
      </c>
      <c r="DE1048">
        <v>102</v>
      </c>
      <c r="DF1048">
        <v>19</v>
      </c>
      <c r="DG1048">
        <v>66</v>
      </c>
      <c r="DH1048">
        <v>104</v>
      </c>
      <c r="DI1048">
        <v>43</v>
      </c>
      <c r="DJ1048">
        <v>64</v>
      </c>
      <c r="DK1048">
        <v>31</v>
      </c>
      <c r="DL1048">
        <v>136</v>
      </c>
      <c r="DM1048">
        <v>105</v>
      </c>
      <c r="DN1048">
        <v>82</v>
      </c>
      <c r="DO1048">
        <v>104</v>
      </c>
      <c r="DP1048">
        <v>59</v>
      </c>
      <c r="DQ1048">
        <v>184</v>
      </c>
      <c r="DR1048">
        <v>35</v>
      </c>
      <c r="DS1048">
        <v>191</v>
      </c>
      <c r="DT1048">
        <v>154</v>
      </c>
      <c r="DU1048">
        <v>133</v>
      </c>
    </row>
    <row r="1049" spans="1:125" x14ac:dyDescent="0.25">
      <c r="A1049" t="s">
        <v>3444</v>
      </c>
      <c r="B1049">
        <v>188.07040000000001</v>
      </c>
      <c r="C1049">
        <v>369.5</v>
      </c>
      <c r="D1049" t="s">
        <v>3445</v>
      </c>
      <c r="E1049" t="s">
        <v>134</v>
      </c>
      <c r="F1049" t="s">
        <v>3446</v>
      </c>
      <c r="G1049" t="s">
        <v>1087</v>
      </c>
      <c r="H1049" t="s">
        <v>3242</v>
      </c>
      <c r="I1049" t="s">
        <v>3447</v>
      </c>
      <c r="J1049" t="s">
        <v>3448</v>
      </c>
      <c r="K1049" t="s">
        <v>132</v>
      </c>
      <c r="L1049" t="s">
        <v>3439</v>
      </c>
      <c r="M1049">
        <v>1.83</v>
      </c>
      <c r="N1049">
        <v>5.3</v>
      </c>
      <c r="O1049" t="s">
        <v>134</v>
      </c>
      <c r="P1049">
        <v>10.4</v>
      </c>
      <c r="Q1049">
        <v>1</v>
      </c>
      <c r="R1049">
        <v>0.83</v>
      </c>
      <c r="S1049" t="s">
        <v>3245</v>
      </c>
      <c r="T1049" t="s">
        <v>3440</v>
      </c>
      <c r="U1049" t="s">
        <v>3441</v>
      </c>
      <c r="V1049">
        <v>2</v>
      </c>
      <c r="W1049" t="b">
        <v>1</v>
      </c>
      <c r="X1049" t="s">
        <v>3442</v>
      </c>
      <c r="Y1049" t="s">
        <v>3443</v>
      </c>
      <c r="Z1049">
        <v>146</v>
      </c>
      <c r="AA1049">
        <v>151</v>
      </c>
      <c r="AB1049">
        <v>363</v>
      </c>
      <c r="AC1049">
        <v>10610</v>
      </c>
      <c r="AD1049">
        <v>219</v>
      </c>
      <c r="AE1049">
        <v>59</v>
      </c>
      <c r="AF1049">
        <v>28</v>
      </c>
      <c r="AG1049">
        <v>113</v>
      </c>
      <c r="AH1049">
        <v>59</v>
      </c>
      <c r="AI1049">
        <v>32</v>
      </c>
      <c r="AJ1049">
        <v>168</v>
      </c>
      <c r="AK1049">
        <v>185</v>
      </c>
      <c r="AL1049">
        <v>52</v>
      </c>
      <c r="AM1049">
        <v>48</v>
      </c>
      <c r="AN1049">
        <v>125</v>
      </c>
      <c r="AO1049">
        <v>134</v>
      </c>
      <c r="AP1049">
        <v>196</v>
      </c>
      <c r="AQ1049">
        <v>220</v>
      </c>
      <c r="AR1049">
        <v>177</v>
      </c>
      <c r="AS1049">
        <v>56</v>
      </c>
      <c r="AT1049">
        <v>44</v>
      </c>
      <c r="AU1049">
        <v>79</v>
      </c>
      <c r="AV1049">
        <v>105</v>
      </c>
      <c r="AW1049">
        <v>127</v>
      </c>
      <c r="AX1049">
        <v>207</v>
      </c>
      <c r="AY1049">
        <v>133</v>
      </c>
      <c r="AZ1049">
        <v>78</v>
      </c>
      <c r="BA1049">
        <v>54</v>
      </c>
      <c r="BB1049">
        <v>64</v>
      </c>
      <c r="BC1049">
        <v>134</v>
      </c>
      <c r="BD1049">
        <v>31</v>
      </c>
      <c r="BE1049">
        <v>154</v>
      </c>
      <c r="BF1049">
        <v>758</v>
      </c>
      <c r="BG1049">
        <v>153</v>
      </c>
      <c r="BH1049">
        <v>39</v>
      </c>
      <c r="BI1049">
        <v>30</v>
      </c>
      <c r="BJ1049">
        <v>121</v>
      </c>
      <c r="BK1049">
        <v>114</v>
      </c>
      <c r="BL1049">
        <v>76</v>
      </c>
      <c r="BM1049">
        <v>102</v>
      </c>
      <c r="BN1049">
        <v>29</v>
      </c>
      <c r="BO1049">
        <v>191</v>
      </c>
      <c r="BP1049">
        <v>146</v>
      </c>
      <c r="BQ1049">
        <v>87</v>
      </c>
      <c r="BR1049">
        <v>167</v>
      </c>
      <c r="BS1049">
        <v>82</v>
      </c>
      <c r="BT1049">
        <v>34</v>
      </c>
      <c r="BU1049">
        <v>140</v>
      </c>
      <c r="BV1049">
        <v>18</v>
      </c>
      <c r="BW1049">
        <v>73</v>
      </c>
      <c r="BX1049">
        <v>86</v>
      </c>
      <c r="BY1049">
        <v>36</v>
      </c>
      <c r="BZ1049">
        <v>74</v>
      </c>
      <c r="CA1049">
        <v>61</v>
      </c>
      <c r="CB1049">
        <v>134</v>
      </c>
      <c r="CC1049">
        <v>286</v>
      </c>
      <c r="CD1049">
        <v>67</v>
      </c>
      <c r="CE1049">
        <v>112</v>
      </c>
      <c r="CF1049">
        <v>66</v>
      </c>
      <c r="CG1049">
        <v>41</v>
      </c>
      <c r="CH1049">
        <v>283</v>
      </c>
      <c r="CI1049">
        <v>53</v>
      </c>
      <c r="CJ1049">
        <v>47</v>
      </c>
      <c r="CK1049">
        <v>102</v>
      </c>
      <c r="CL1049">
        <v>12</v>
      </c>
      <c r="CM1049">
        <v>87</v>
      </c>
      <c r="CN1049">
        <v>32</v>
      </c>
      <c r="CO1049">
        <v>85</v>
      </c>
      <c r="CP1049">
        <v>97</v>
      </c>
      <c r="CQ1049">
        <v>224</v>
      </c>
      <c r="CR1049">
        <v>129</v>
      </c>
      <c r="CS1049">
        <v>115</v>
      </c>
      <c r="CT1049">
        <v>140</v>
      </c>
      <c r="CU1049">
        <v>17511</v>
      </c>
      <c r="CV1049">
        <v>143</v>
      </c>
      <c r="CW1049">
        <v>51</v>
      </c>
      <c r="CX1049">
        <v>88</v>
      </c>
      <c r="CY1049">
        <v>98</v>
      </c>
      <c r="CZ1049">
        <v>28</v>
      </c>
      <c r="DA1049">
        <v>77</v>
      </c>
      <c r="DB1049">
        <v>57</v>
      </c>
      <c r="DC1049">
        <v>70</v>
      </c>
      <c r="DD1049">
        <v>65</v>
      </c>
      <c r="DE1049">
        <v>102</v>
      </c>
      <c r="DF1049">
        <v>19</v>
      </c>
      <c r="DG1049">
        <v>66</v>
      </c>
      <c r="DH1049">
        <v>104</v>
      </c>
      <c r="DI1049">
        <v>43</v>
      </c>
      <c r="DJ1049">
        <v>64</v>
      </c>
      <c r="DK1049">
        <v>31</v>
      </c>
      <c r="DL1049">
        <v>136</v>
      </c>
      <c r="DM1049">
        <v>105</v>
      </c>
      <c r="DN1049">
        <v>82</v>
      </c>
      <c r="DO1049">
        <v>104</v>
      </c>
      <c r="DP1049">
        <v>59</v>
      </c>
      <c r="DQ1049">
        <v>184</v>
      </c>
      <c r="DR1049">
        <v>35</v>
      </c>
      <c r="DS1049">
        <v>191</v>
      </c>
      <c r="DT1049">
        <v>154</v>
      </c>
      <c r="DU1049">
        <v>133</v>
      </c>
    </row>
    <row r="1050" spans="1:125" x14ac:dyDescent="0.25">
      <c r="A1050">
        <v>5870</v>
      </c>
      <c r="B1050">
        <v>280.26330000000002</v>
      </c>
      <c r="C1050">
        <v>1200.0999999999999</v>
      </c>
      <c r="D1050" t="s">
        <v>3449</v>
      </c>
      <c r="E1050" t="s">
        <v>134</v>
      </c>
      <c r="F1050" t="s">
        <v>3450</v>
      </c>
      <c r="G1050" t="s">
        <v>3451</v>
      </c>
      <c r="H1050" t="s">
        <v>3242</v>
      </c>
      <c r="I1050" t="s">
        <v>3452</v>
      </c>
      <c r="J1050" t="s">
        <v>3453</v>
      </c>
      <c r="K1050" t="s">
        <v>132</v>
      </c>
      <c r="L1050" t="s">
        <v>3303</v>
      </c>
      <c r="M1050">
        <v>1.83</v>
      </c>
      <c r="N1050">
        <v>0.5</v>
      </c>
      <c r="O1050" t="s">
        <v>134</v>
      </c>
      <c r="P1050">
        <v>8.4</v>
      </c>
      <c r="Q1050">
        <v>0.81559999999999999</v>
      </c>
      <c r="R1050">
        <v>0.83</v>
      </c>
      <c r="S1050" t="s">
        <v>3245</v>
      </c>
      <c r="T1050" t="s">
        <v>3454</v>
      </c>
      <c r="U1050" t="s">
        <v>3455</v>
      </c>
      <c r="V1050">
        <v>3</v>
      </c>
      <c r="W1050" t="b">
        <v>1</v>
      </c>
      <c r="X1050" t="s">
        <v>3449</v>
      </c>
      <c r="Y1050" t="s">
        <v>3450</v>
      </c>
      <c r="Z1050">
        <v>650</v>
      </c>
      <c r="AA1050">
        <v>932</v>
      </c>
      <c r="AB1050">
        <v>658</v>
      </c>
      <c r="AC1050">
        <v>610</v>
      </c>
      <c r="AD1050">
        <v>371</v>
      </c>
      <c r="AE1050">
        <v>740</v>
      </c>
      <c r="AF1050">
        <v>724</v>
      </c>
      <c r="AG1050">
        <v>470</v>
      </c>
      <c r="AH1050">
        <v>602</v>
      </c>
      <c r="AI1050">
        <v>675</v>
      </c>
      <c r="AJ1050">
        <v>569</v>
      </c>
      <c r="AK1050">
        <v>690</v>
      </c>
      <c r="AL1050">
        <v>458</v>
      </c>
      <c r="AM1050">
        <v>440</v>
      </c>
      <c r="AN1050">
        <v>323</v>
      </c>
      <c r="AO1050">
        <v>403</v>
      </c>
      <c r="AP1050">
        <v>471</v>
      </c>
      <c r="AQ1050">
        <v>109</v>
      </c>
      <c r="AR1050">
        <v>642</v>
      </c>
      <c r="AS1050">
        <v>466</v>
      </c>
      <c r="AT1050">
        <v>395</v>
      </c>
      <c r="AU1050">
        <v>507</v>
      </c>
      <c r="AV1050">
        <v>484</v>
      </c>
      <c r="AW1050">
        <v>393</v>
      </c>
      <c r="AX1050">
        <v>136</v>
      </c>
      <c r="AY1050">
        <v>3304</v>
      </c>
      <c r="AZ1050">
        <v>546</v>
      </c>
      <c r="BA1050">
        <v>622</v>
      </c>
      <c r="BB1050">
        <v>509</v>
      </c>
      <c r="BC1050">
        <v>158</v>
      </c>
      <c r="BD1050">
        <v>522</v>
      </c>
      <c r="BE1050">
        <v>497</v>
      </c>
      <c r="BF1050">
        <v>3880</v>
      </c>
      <c r="BG1050">
        <v>859</v>
      </c>
      <c r="BH1050">
        <v>444</v>
      </c>
      <c r="BI1050">
        <v>1417</v>
      </c>
      <c r="BJ1050">
        <v>1661</v>
      </c>
      <c r="BK1050">
        <v>329</v>
      </c>
      <c r="BL1050">
        <v>440</v>
      </c>
      <c r="BM1050">
        <v>489</v>
      </c>
      <c r="BN1050">
        <v>502</v>
      </c>
      <c r="BO1050">
        <v>3651</v>
      </c>
      <c r="BP1050">
        <v>567</v>
      </c>
      <c r="BQ1050">
        <v>625</v>
      </c>
      <c r="BR1050">
        <v>1046</v>
      </c>
      <c r="BS1050">
        <v>605</v>
      </c>
      <c r="BT1050">
        <v>695</v>
      </c>
      <c r="BU1050">
        <v>468</v>
      </c>
      <c r="BV1050">
        <v>571</v>
      </c>
      <c r="BW1050">
        <v>633</v>
      </c>
      <c r="BX1050">
        <v>388</v>
      </c>
      <c r="BY1050">
        <v>1188</v>
      </c>
      <c r="BZ1050">
        <v>502</v>
      </c>
      <c r="CA1050">
        <v>624</v>
      </c>
      <c r="CB1050">
        <v>396</v>
      </c>
      <c r="CC1050">
        <v>1896</v>
      </c>
      <c r="CD1050">
        <v>437</v>
      </c>
      <c r="CE1050">
        <v>406</v>
      </c>
      <c r="CF1050">
        <v>476</v>
      </c>
      <c r="CG1050">
        <v>1252</v>
      </c>
      <c r="CH1050">
        <v>496</v>
      </c>
      <c r="CI1050">
        <v>611</v>
      </c>
      <c r="CJ1050">
        <v>579</v>
      </c>
      <c r="CK1050">
        <v>781</v>
      </c>
      <c r="CL1050">
        <v>548</v>
      </c>
      <c r="CM1050">
        <v>4320</v>
      </c>
      <c r="CN1050">
        <v>1908</v>
      </c>
      <c r="CO1050">
        <v>691</v>
      </c>
      <c r="CP1050">
        <v>674</v>
      </c>
      <c r="CQ1050">
        <v>477</v>
      </c>
      <c r="CR1050">
        <v>631</v>
      </c>
      <c r="CS1050">
        <v>603</v>
      </c>
      <c r="CT1050">
        <v>583</v>
      </c>
      <c r="CU1050">
        <v>38</v>
      </c>
      <c r="CV1050">
        <v>318</v>
      </c>
      <c r="CW1050">
        <v>275</v>
      </c>
      <c r="CX1050">
        <v>629</v>
      </c>
      <c r="CY1050">
        <v>20315</v>
      </c>
      <c r="CZ1050">
        <v>662</v>
      </c>
      <c r="DA1050">
        <v>1592</v>
      </c>
      <c r="DB1050">
        <v>764</v>
      </c>
      <c r="DC1050">
        <v>773</v>
      </c>
      <c r="DD1050">
        <v>457</v>
      </c>
      <c r="DE1050">
        <v>6681</v>
      </c>
      <c r="DF1050">
        <v>466</v>
      </c>
      <c r="DG1050">
        <v>15592</v>
      </c>
      <c r="DH1050">
        <v>1293</v>
      </c>
      <c r="DI1050">
        <v>1008</v>
      </c>
      <c r="DJ1050">
        <v>409</v>
      </c>
      <c r="DK1050">
        <v>425</v>
      </c>
      <c r="DL1050">
        <v>305</v>
      </c>
      <c r="DM1050">
        <v>647</v>
      </c>
      <c r="DN1050">
        <v>552</v>
      </c>
      <c r="DO1050">
        <v>542</v>
      </c>
      <c r="DP1050">
        <v>550</v>
      </c>
      <c r="DQ1050">
        <v>115</v>
      </c>
      <c r="DR1050">
        <v>751</v>
      </c>
      <c r="DS1050">
        <v>519</v>
      </c>
      <c r="DT1050">
        <v>526</v>
      </c>
      <c r="DU1050">
        <v>774</v>
      </c>
    </row>
    <row r="1051" spans="1:125" hidden="1" x14ac:dyDescent="0.25">
      <c r="A1051">
        <v>5872</v>
      </c>
      <c r="B1051">
        <v>280.2636</v>
      </c>
      <c r="C1051">
        <v>1204.0999999999999</v>
      </c>
      <c r="D1051" t="s">
        <v>3449</v>
      </c>
      <c r="E1051" t="s">
        <v>134</v>
      </c>
      <c r="F1051" t="s">
        <v>3450</v>
      </c>
      <c r="G1051" t="s">
        <v>3451</v>
      </c>
      <c r="H1051" t="s">
        <v>3242</v>
      </c>
      <c r="I1051" t="s">
        <v>3452</v>
      </c>
      <c r="J1051" t="s">
        <v>3453</v>
      </c>
      <c r="K1051" t="s">
        <v>132</v>
      </c>
      <c r="L1051" t="s">
        <v>3303</v>
      </c>
      <c r="M1051">
        <v>1.83</v>
      </c>
      <c r="N1051">
        <v>0.4</v>
      </c>
      <c r="O1051" t="s">
        <v>134</v>
      </c>
      <c r="P1051">
        <v>8.6999999999999993</v>
      </c>
      <c r="Q1051">
        <v>0.81559999999999999</v>
      </c>
      <c r="R1051">
        <v>0.83</v>
      </c>
      <c r="S1051" t="s">
        <v>3245</v>
      </c>
      <c r="T1051" t="s">
        <v>3456</v>
      </c>
      <c r="U1051" t="s">
        <v>3457</v>
      </c>
      <c r="V1051">
        <v>4</v>
      </c>
      <c r="W1051" t="b">
        <v>1</v>
      </c>
      <c r="X1051" t="s">
        <v>3449</v>
      </c>
      <c r="Y1051" t="s">
        <v>3450</v>
      </c>
      <c r="Z1051">
        <v>213</v>
      </c>
      <c r="AA1051">
        <v>184</v>
      </c>
      <c r="AB1051">
        <v>210</v>
      </c>
      <c r="AC1051">
        <v>610</v>
      </c>
      <c r="AD1051">
        <v>122</v>
      </c>
      <c r="AE1051">
        <v>210</v>
      </c>
      <c r="AF1051">
        <v>173</v>
      </c>
      <c r="AG1051">
        <v>143</v>
      </c>
      <c r="AH1051">
        <v>171</v>
      </c>
      <c r="AI1051">
        <v>204</v>
      </c>
      <c r="AJ1051">
        <v>206</v>
      </c>
      <c r="AK1051">
        <v>169</v>
      </c>
      <c r="AL1051">
        <v>143</v>
      </c>
      <c r="AM1051">
        <v>145</v>
      </c>
      <c r="AN1051">
        <v>115</v>
      </c>
      <c r="AO1051">
        <v>132</v>
      </c>
      <c r="AP1051">
        <v>142</v>
      </c>
      <c r="AQ1051">
        <v>34576</v>
      </c>
      <c r="AR1051">
        <v>190</v>
      </c>
      <c r="AS1051">
        <v>159</v>
      </c>
      <c r="AT1051">
        <v>125</v>
      </c>
      <c r="AU1051">
        <v>163</v>
      </c>
      <c r="AV1051">
        <v>152</v>
      </c>
      <c r="AW1051">
        <v>96</v>
      </c>
      <c r="AX1051">
        <v>76</v>
      </c>
      <c r="AY1051">
        <v>3304</v>
      </c>
      <c r="AZ1051">
        <v>177</v>
      </c>
      <c r="BA1051">
        <v>184</v>
      </c>
      <c r="BB1051">
        <v>151</v>
      </c>
      <c r="BC1051">
        <v>3282</v>
      </c>
      <c r="BD1051">
        <v>149</v>
      </c>
      <c r="BE1051">
        <v>149</v>
      </c>
      <c r="BF1051">
        <v>333</v>
      </c>
      <c r="BG1051">
        <v>161</v>
      </c>
      <c r="BH1051">
        <v>129</v>
      </c>
      <c r="BI1051">
        <v>234</v>
      </c>
      <c r="BJ1051">
        <v>220</v>
      </c>
      <c r="BK1051">
        <v>107</v>
      </c>
      <c r="BL1051">
        <v>145</v>
      </c>
      <c r="BM1051">
        <v>154</v>
      </c>
      <c r="BN1051">
        <v>154</v>
      </c>
      <c r="BO1051">
        <v>454</v>
      </c>
      <c r="BP1051">
        <v>101</v>
      </c>
      <c r="BQ1051">
        <v>205</v>
      </c>
      <c r="BR1051">
        <v>174</v>
      </c>
      <c r="BS1051">
        <v>164</v>
      </c>
      <c r="BT1051">
        <v>237</v>
      </c>
      <c r="BU1051">
        <v>163</v>
      </c>
      <c r="BV1051">
        <v>165</v>
      </c>
      <c r="BW1051">
        <v>205</v>
      </c>
      <c r="BX1051">
        <v>136</v>
      </c>
      <c r="BY1051">
        <v>194</v>
      </c>
      <c r="BZ1051">
        <v>153</v>
      </c>
      <c r="CA1051">
        <v>178</v>
      </c>
      <c r="CB1051">
        <v>122</v>
      </c>
      <c r="CC1051">
        <v>259</v>
      </c>
      <c r="CD1051">
        <v>137</v>
      </c>
      <c r="CE1051">
        <v>135</v>
      </c>
      <c r="CF1051">
        <v>161</v>
      </c>
      <c r="CG1051">
        <v>231</v>
      </c>
      <c r="CH1051">
        <v>161</v>
      </c>
      <c r="CI1051">
        <v>178</v>
      </c>
      <c r="CJ1051">
        <v>158</v>
      </c>
      <c r="CK1051">
        <v>147</v>
      </c>
      <c r="CL1051">
        <v>142</v>
      </c>
      <c r="CM1051">
        <v>4320</v>
      </c>
      <c r="CN1051">
        <v>296</v>
      </c>
      <c r="CO1051">
        <v>153</v>
      </c>
      <c r="CP1051">
        <v>210</v>
      </c>
      <c r="CQ1051">
        <v>129</v>
      </c>
      <c r="CR1051">
        <v>185</v>
      </c>
      <c r="CS1051">
        <v>190</v>
      </c>
      <c r="CT1051">
        <v>155</v>
      </c>
      <c r="CU1051">
        <v>404</v>
      </c>
      <c r="CV1051">
        <v>144</v>
      </c>
      <c r="CW1051">
        <v>62</v>
      </c>
      <c r="CX1051">
        <v>137</v>
      </c>
      <c r="CY1051">
        <v>3612</v>
      </c>
      <c r="CZ1051">
        <v>157</v>
      </c>
      <c r="DA1051">
        <v>218</v>
      </c>
      <c r="DB1051">
        <v>174</v>
      </c>
      <c r="DC1051">
        <v>129</v>
      </c>
      <c r="DD1051">
        <v>151</v>
      </c>
      <c r="DE1051">
        <v>189</v>
      </c>
      <c r="DF1051">
        <v>148</v>
      </c>
      <c r="DG1051">
        <v>415</v>
      </c>
      <c r="DH1051">
        <v>170</v>
      </c>
      <c r="DI1051">
        <v>193</v>
      </c>
      <c r="DJ1051">
        <v>104</v>
      </c>
      <c r="DK1051">
        <v>82</v>
      </c>
      <c r="DL1051">
        <v>94</v>
      </c>
      <c r="DM1051">
        <v>188</v>
      </c>
      <c r="DN1051">
        <v>196</v>
      </c>
      <c r="DO1051">
        <v>126</v>
      </c>
      <c r="DP1051">
        <v>167</v>
      </c>
      <c r="DQ1051">
        <v>4749</v>
      </c>
      <c r="DR1051">
        <v>186</v>
      </c>
      <c r="DS1051">
        <v>159</v>
      </c>
      <c r="DT1051">
        <v>164</v>
      </c>
      <c r="DU1051">
        <v>239</v>
      </c>
    </row>
    <row r="1052" spans="1:125" hidden="1" x14ac:dyDescent="0.25">
      <c r="A1052" t="s">
        <v>3458</v>
      </c>
      <c r="B1052">
        <v>188.0701</v>
      </c>
      <c r="C1052">
        <v>361.1</v>
      </c>
      <c r="D1052" t="s">
        <v>3435</v>
      </c>
      <c r="E1052" t="s">
        <v>134</v>
      </c>
      <c r="F1052" t="s">
        <v>3436</v>
      </c>
      <c r="G1052" t="s">
        <v>1087</v>
      </c>
      <c r="H1052" t="s">
        <v>3242</v>
      </c>
      <c r="I1052" t="s">
        <v>3437</v>
      </c>
      <c r="J1052" t="s">
        <v>3438</v>
      </c>
      <c r="K1052" t="s">
        <v>132</v>
      </c>
      <c r="L1052" t="s">
        <v>3439</v>
      </c>
      <c r="M1052">
        <v>1.82</v>
      </c>
      <c r="N1052">
        <v>4.5999999999999996</v>
      </c>
      <c r="O1052" t="s">
        <v>134</v>
      </c>
      <c r="P1052">
        <v>12.4</v>
      </c>
      <c r="Q1052">
        <v>1</v>
      </c>
      <c r="R1052">
        <v>0.82</v>
      </c>
      <c r="S1052" t="s">
        <v>3245</v>
      </c>
      <c r="T1052" t="s">
        <v>3459</v>
      </c>
      <c r="U1052" t="s">
        <v>3460</v>
      </c>
      <c r="V1052">
        <v>2</v>
      </c>
      <c r="W1052" t="b">
        <v>1</v>
      </c>
      <c r="X1052" t="s">
        <v>3442</v>
      </c>
      <c r="Y1052" t="s">
        <v>3443</v>
      </c>
      <c r="Z1052">
        <v>291</v>
      </c>
      <c r="AA1052">
        <v>174</v>
      </c>
      <c r="AB1052">
        <v>149</v>
      </c>
      <c r="AC1052">
        <v>152</v>
      </c>
      <c r="AD1052">
        <v>175</v>
      </c>
      <c r="AE1052">
        <v>38</v>
      </c>
      <c r="AF1052">
        <v>184</v>
      </c>
      <c r="AG1052">
        <v>192</v>
      </c>
      <c r="AH1052">
        <v>172</v>
      </c>
      <c r="AI1052">
        <v>105</v>
      </c>
      <c r="AJ1052">
        <v>166</v>
      </c>
      <c r="AK1052">
        <v>181</v>
      </c>
      <c r="AL1052">
        <v>304</v>
      </c>
      <c r="AM1052">
        <v>270</v>
      </c>
      <c r="AN1052">
        <v>138</v>
      </c>
      <c r="AO1052">
        <v>84</v>
      </c>
      <c r="AP1052">
        <v>190</v>
      </c>
      <c r="AQ1052">
        <v>49</v>
      </c>
      <c r="AR1052">
        <v>102</v>
      </c>
      <c r="AS1052">
        <v>184</v>
      </c>
      <c r="AT1052">
        <v>359</v>
      </c>
      <c r="AU1052">
        <v>72</v>
      </c>
      <c r="AV1052">
        <v>101</v>
      </c>
      <c r="AW1052">
        <v>157</v>
      </c>
      <c r="AX1052">
        <v>12705</v>
      </c>
      <c r="AY1052">
        <v>226</v>
      </c>
      <c r="AZ1052">
        <v>114</v>
      </c>
      <c r="BA1052">
        <v>82</v>
      </c>
      <c r="BB1052">
        <v>121</v>
      </c>
      <c r="BC1052">
        <v>236</v>
      </c>
      <c r="BD1052">
        <v>59</v>
      </c>
      <c r="BE1052">
        <v>201</v>
      </c>
      <c r="BF1052">
        <v>328</v>
      </c>
      <c r="BG1052">
        <v>137</v>
      </c>
      <c r="BH1052">
        <v>99</v>
      </c>
      <c r="BI1052">
        <v>451</v>
      </c>
      <c r="BJ1052">
        <v>344</v>
      </c>
      <c r="BK1052">
        <v>96</v>
      </c>
      <c r="BL1052">
        <v>87</v>
      </c>
      <c r="BM1052">
        <v>95</v>
      </c>
      <c r="BN1052">
        <v>111</v>
      </c>
      <c r="BO1052">
        <v>42</v>
      </c>
      <c r="BP1052">
        <v>184</v>
      </c>
      <c r="BQ1052">
        <v>220</v>
      </c>
      <c r="BR1052">
        <v>113</v>
      </c>
      <c r="BS1052">
        <v>158</v>
      </c>
      <c r="BT1052">
        <v>504</v>
      </c>
      <c r="BU1052">
        <v>352</v>
      </c>
      <c r="BV1052">
        <v>66</v>
      </c>
      <c r="BW1052">
        <v>117</v>
      </c>
      <c r="BX1052">
        <v>97</v>
      </c>
      <c r="BY1052">
        <v>139</v>
      </c>
      <c r="BZ1052">
        <v>58</v>
      </c>
      <c r="CA1052">
        <v>24</v>
      </c>
      <c r="CB1052">
        <v>103</v>
      </c>
      <c r="CC1052">
        <v>297</v>
      </c>
      <c r="CD1052">
        <v>156</v>
      </c>
      <c r="CE1052">
        <v>98</v>
      </c>
      <c r="CF1052">
        <v>89</v>
      </c>
      <c r="CG1052">
        <v>93</v>
      </c>
      <c r="CH1052">
        <v>117</v>
      </c>
      <c r="CI1052">
        <v>90</v>
      </c>
      <c r="CJ1052">
        <v>51</v>
      </c>
      <c r="CK1052">
        <v>150</v>
      </c>
      <c r="CL1052">
        <v>143</v>
      </c>
      <c r="CM1052">
        <v>104</v>
      </c>
      <c r="CN1052">
        <v>163</v>
      </c>
      <c r="CO1052">
        <v>249</v>
      </c>
      <c r="CP1052">
        <v>571</v>
      </c>
      <c r="CQ1052">
        <v>266</v>
      </c>
      <c r="CR1052">
        <v>129</v>
      </c>
      <c r="CS1052">
        <v>507</v>
      </c>
      <c r="CT1052">
        <v>145</v>
      </c>
      <c r="CU1052">
        <v>601</v>
      </c>
      <c r="CV1052">
        <v>261</v>
      </c>
      <c r="CW1052">
        <v>61</v>
      </c>
      <c r="CX1052">
        <v>162</v>
      </c>
      <c r="CY1052">
        <v>156</v>
      </c>
      <c r="CZ1052">
        <v>181</v>
      </c>
      <c r="DA1052">
        <v>90</v>
      </c>
      <c r="DB1052">
        <v>216</v>
      </c>
      <c r="DC1052">
        <v>239</v>
      </c>
      <c r="DD1052">
        <v>161</v>
      </c>
      <c r="DE1052">
        <v>62</v>
      </c>
      <c r="DF1052">
        <v>35</v>
      </c>
      <c r="DG1052">
        <v>223</v>
      </c>
      <c r="DH1052">
        <v>287</v>
      </c>
      <c r="DI1052">
        <v>17</v>
      </c>
      <c r="DJ1052">
        <v>126</v>
      </c>
      <c r="DK1052">
        <v>160</v>
      </c>
      <c r="DL1052">
        <v>86</v>
      </c>
      <c r="DM1052">
        <v>98</v>
      </c>
      <c r="DN1052">
        <v>314</v>
      </c>
      <c r="DO1052">
        <v>118</v>
      </c>
      <c r="DP1052">
        <v>233</v>
      </c>
      <c r="DQ1052">
        <v>181</v>
      </c>
      <c r="DR1052">
        <v>232</v>
      </c>
      <c r="DS1052">
        <v>436</v>
      </c>
      <c r="DT1052">
        <v>179</v>
      </c>
      <c r="DU1052">
        <v>115</v>
      </c>
    </row>
    <row r="1053" spans="1:125" hidden="1" x14ac:dyDescent="0.25">
      <c r="A1053" t="s">
        <v>3461</v>
      </c>
      <c r="B1053">
        <v>188.0701</v>
      </c>
      <c r="C1053">
        <v>361.1</v>
      </c>
      <c r="D1053" t="s">
        <v>3445</v>
      </c>
      <c r="E1053" t="s">
        <v>134</v>
      </c>
      <c r="F1053" t="s">
        <v>3446</v>
      </c>
      <c r="G1053" t="s">
        <v>1087</v>
      </c>
      <c r="H1053" t="s">
        <v>3242</v>
      </c>
      <c r="I1053" t="s">
        <v>3447</v>
      </c>
      <c r="J1053" t="s">
        <v>3448</v>
      </c>
      <c r="K1053" t="s">
        <v>132</v>
      </c>
      <c r="L1053" t="s">
        <v>3439</v>
      </c>
      <c r="M1053">
        <v>1.82</v>
      </c>
      <c r="N1053">
        <v>4.5999999999999996</v>
      </c>
      <c r="O1053" t="s">
        <v>134</v>
      </c>
      <c r="P1053">
        <v>12.4</v>
      </c>
      <c r="Q1053">
        <v>1</v>
      </c>
      <c r="R1053">
        <v>0.82</v>
      </c>
      <c r="S1053" t="s">
        <v>3245</v>
      </c>
      <c r="T1053" t="s">
        <v>3459</v>
      </c>
      <c r="U1053" t="s">
        <v>3460</v>
      </c>
      <c r="V1053">
        <v>2</v>
      </c>
      <c r="W1053" t="b">
        <v>1</v>
      </c>
      <c r="X1053" t="s">
        <v>3442</v>
      </c>
      <c r="Y1053" t="s">
        <v>3443</v>
      </c>
      <c r="Z1053">
        <v>291</v>
      </c>
      <c r="AA1053">
        <v>174</v>
      </c>
      <c r="AB1053">
        <v>149</v>
      </c>
      <c r="AC1053">
        <v>152</v>
      </c>
      <c r="AD1053">
        <v>175</v>
      </c>
      <c r="AE1053">
        <v>38</v>
      </c>
      <c r="AF1053">
        <v>184</v>
      </c>
      <c r="AG1053">
        <v>192</v>
      </c>
      <c r="AH1053">
        <v>172</v>
      </c>
      <c r="AI1053">
        <v>105</v>
      </c>
      <c r="AJ1053">
        <v>166</v>
      </c>
      <c r="AK1053">
        <v>181</v>
      </c>
      <c r="AL1053">
        <v>304</v>
      </c>
      <c r="AM1053">
        <v>270</v>
      </c>
      <c r="AN1053">
        <v>138</v>
      </c>
      <c r="AO1053">
        <v>84</v>
      </c>
      <c r="AP1053">
        <v>190</v>
      </c>
      <c r="AQ1053">
        <v>49</v>
      </c>
      <c r="AR1053">
        <v>102</v>
      </c>
      <c r="AS1053">
        <v>184</v>
      </c>
      <c r="AT1053">
        <v>359</v>
      </c>
      <c r="AU1053">
        <v>72</v>
      </c>
      <c r="AV1053">
        <v>101</v>
      </c>
      <c r="AW1053">
        <v>157</v>
      </c>
      <c r="AX1053">
        <v>12705</v>
      </c>
      <c r="AY1053">
        <v>226</v>
      </c>
      <c r="AZ1053">
        <v>114</v>
      </c>
      <c r="BA1053">
        <v>82</v>
      </c>
      <c r="BB1053">
        <v>121</v>
      </c>
      <c r="BC1053">
        <v>236</v>
      </c>
      <c r="BD1053">
        <v>59</v>
      </c>
      <c r="BE1053">
        <v>201</v>
      </c>
      <c r="BF1053">
        <v>328</v>
      </c>
      <c r="BG1053">
        <v>137</v>
      </c>
      <c r="BH1053">
        <v>99</v>
      </c>
      <c r="BI1053">
        <v>451</v>
      </c>
      <c r="BJ1053">
        <v>344</v>
      </c>
      <c r="BK1053">
        <v>96</v>
      </c>
      <c r="BL1053">
        <v>87</v>
      </c>
      <c r="BM1053">
        <v>95</v>
      </c>
      <c r="BN1053">
        <v>111</v>
      </c>
      <c r="BO1053">
        <v>42</v>
      </c>
      <c r="BP1053">
        <v>184</v>
      </c>
      <c r="BQ1053">
        <v>220</v>
      </c>
      <c r="BR1053">
        <v>113</v>
      </c>
      <c r="BS1053">
        <v>158</v>
      </c>
      <c r="BT1053">
        <v>504</v>
      </c>
      <c r="BU1053">
        <v>352</v>
      </c>
      <c r="BV1053">
        <v>66</v>
      </c>
      <c r="BW1053">
        <v>117</v>
      </c>
      <c r="BX1053">
        <v>97</v>
      </c>
      <c r="BY1053">
        <v>139</v>
      </c>
      <c r="BZ1053">
        <v>58</v>
      </c>
      <c r="CA1053">
        <v>24</v>
      </c>
      <c r="CB1053">
        <v>103</v>
      </c>
      <c r="CC1053">
        <v>297</v>
      </c>
      <c r="CD1053">
        <v>156</v>
      </c>
      <c r="CE1053">
        <v>98</v>
      </c>
      <c r="CF1053">
        <v>89</v>
      </c>
      <c r="CG1053">
        <v>93</v>
      </c>
      <c r="CH1053">
        <v>117</v>
      </c>
      <c r="CI1053">
        <v>90</v>
      </c>
      <c r="CJ1053">
        <v>51</v>
      </c>
      <c r="CK1053">
        <v>150</v>
      </c>
      <c r="CL1053">
        <v>143</v>
      </c>
      <c r="CM1053">
        <v>104</v>
      </c>
      <c r="CN1053">
        <v>163</v>
      </c>
      <c r="CO1053">
        <v>249</v>
      </c>
      <c r="CP1053">
        <v>571</v>
      </c>
      <c r="CQ1053">
        <v>266</v>
      </c>
      <c r="CR1053">
        <v>129</v>
      </c>
      <c r="CS1053">
        <v>507</v>
      </c>
      <c r="CT1053">
        <v>145</v>
      </c>
      <c r="CU1053">
        <v>601</v>
      </c>
      <c r="CV1053">
        <v>261</v>
      </c>
      <c r="CW1053">
        <v>61</v>
      </c>
      <c r="CX1053">
        <v>162</v>
      </c>
      <c r="CY1053">
        <v>156</v>
      </c>
      <c r="CZ1053">
        <v>181</v>
      </c>
      <c r="DA1053">
        <v>90</v>
      </c>
      <c r="DB1053">
        <v>216</v>
      </c>
      <c r="DC1053">
        <v>239</v>
      </c>
      <c r="DD1053">
        <v>161</v>
      </c>
      <c r="DE1053">
        <v>62</v>
      </c>
      <c r="DF1053">
        <v>35</v>
      </c>
      <c r="DG1053">
        <v>223</v>
      </c>
      <c r="DH1053">
        <v>287</v>
      </c>
      <c r="DI1053">
        <v>17</v>
      </c>
      <c r="DJ1053">
        <v>126</v>
      </c>
      <c r="DK1053">
        <v>160</v>
      </c>
      <c r="DL1053">
        <v>86</v>
      </c>
      <c r="DM1053">
        <v>98</v>
      </c>
      <c r="DN1053">
        <v>314</v>
      </c>
      <c r="DO1053">
        <v>118</v>
      </c>
      <c r="DP1053">
        <v>233</v>
      </c>
      <c r="DQ1053">
        <v>181</v>
      </c>
      <c r="DR1053">
        <v>232</v>
      </c>
      <c r="DS1053">
        <v>436</v>
      </c>
      <c r="DT1053">
        <v>179</v>
      </c>
      <c r="DU1053">
        <v>115</v>
      </c>
    </row>
    <row r="1054" spans="1:125" x14ac:dyDescent="0.25">
      <c r="A1054" t="s">
        <v>3462</v>
      </c>
      <c r="B1054">
        <v>375.28949999999998</v>
      </c>
      <c r="C1054">
        <v>1032.5999999999999</v>
      </c>
      <c r="D1054" t="s">
        <v>3463</v>
      </c>
      <c r="E1054" t="s">
        <v>134</v>
      </c>
      <c r="F1054" t="s">
        <v>3464</v>
      </c>
      <c r="G1054" t="s">
        <v>3465</v>
      </c>
      <c r="H1054" t="s">
        <v>3242</v>
      </c>
      <c r="I1054" t="s">
        <v>3466</v>
      </c>
      <c r="J1054" t="s">
        <v>3467</v>
      </c>
      <c r="K1054" t="s">
        <v>132</v>
      </c>
      <c r="L1054" t="s">
        <v>3303</v>
      </c>
      <c r="M1054">
        <v>1.82</v>
      </c>
      <c r="N1054">
        <v>0.3</v>
      </c>
      <c r="O1054" t="s">
        <v>134</v>
      </c>
      <c r="P1054">
        <v>2.2999999999999998</v>
      </c>
      <c r="Q1054">
        <v>0.69310000000000005</v>
      </c>
      <c r="R1054">
        <v>0.82</v>
      </c>
      <c r="S1054" t="s">
        <v>3245</v>
      </c>
      <c r="T1054" t="s">
        <v>3468</v>
      </c>
      <c r="U1054" t="s">
        <v>3469</v>
      </c>
      <c r="V1054">
        <v>4</v>
      </c>
      <c r="W1054" t="b">
        <v>0</v>
      </c>
      <c r="X1054" t="s">
        <v>3470</v>
      </c>
      <c r="Y1054" t="s">
        <v>3471</v>
      </c>
      <c r="Z1054">
        <v>53</v>
      </c>
      <c r="AA1054">
        <v>142</v>
      </c>
      <c r="AB1054">
        <v>89</v>
      </c>
      <c r="AC1054">
        <v>71</v>
      </c>
      <c r="AD1054">
        <v>21</v>
      </c>
      <c r="AE1054">
        <v>18</v>
      </c>
      <c r="AF1054">
        <v>33</v>
      </c>
      <c r="AG1054">
        <v>25</v>
      </c>
      <c r="AH1054">
        <v>42</v>
      </c>
      <c r="AI1054">
        <v>11</v>
      </c>
      <c r="AJ1054">
        <v>49</v>
      </c>
      <c r="AK1054">
        <v>133</v>
      </c>
      <c r="AL1054">
        <v>26</v>
      </c>
      <c r="AM1054">
        <v>114</v>
      </c>
      <c r="AN1054">
        <v>169</v>
      </c>
      <c r="AO1054">
        <v>27</v>
      </c>
      <c r="AP1054">
        <v>33</v>
      </c>
      <c r="AQ1054">
        <v>2029</v>
      </c>
      <c r="AR1054">
        <v>20</v>
      </c>
      <c r="AS1054">
        <v>44</v>
      </c>
      <c r="AT1054">
        <v>21</v>
      </c>
      <c r="AU1054">
        <v>72</v>
      </c>
      <c r="AV1054">
        <v>225</v>
      </c>
      <c r="AW1054">
        <v>175</v>
      </c>
      <c r="AX1054">
        <v>21</v>
      </c>
      <c r="AY1054">
        <v>9409</v>
      </c>
      <c r="AZ1054">
        <v>128</v>
      </c>
      <c r="BA1054">
        <v>97</v>
      </c>
      <c r="BB1054">
        <v>26</v>
      </c>
      <c r="BC1054">
        <v>2143</v>
      </c>
      <c r="BD1054">
        <v>358</v>
      </c>
      <c r="BE1054">
        <v>304</v>
      </c>
      <c r="BF1054">
        <v>24</v>
      </c>
      <c r="BG1054">
        <v>177</v>
      </c>
      <c r="BH1054">
        <v>42</v>
      </c>
      <c r="BI1054">
        <v>60</v>
      </c>
      <c r="BJ1054">
        <v>34</v>
      </c>
      <c r="BK1054">
        <v>103</v>
      </c>
      <c r="BL1054">
        <v>25</v>
      </c>
      <c r="BM1054">
        <v>30</v>
      </c>
      <c r="BN1054">
        <v>84</v>
      </c>
      <c r="BO1054">
        <v>1260</v>
      </c>
      <c r="BP1054">
        <v>63</v>
      </c>
      <c r="BQ1054">
        <v>44</v>
      </c>
      <c r="BR1054">
        <v>40</v>
      </c>
      <c r="BS1054">
        <v>75</v>
      </c>
      <c r="BT1054">
        <v>126</v>
      </c>
      <c r="BU1054">
        <v>217</v>
      </c>
      <c r="BV1054">
        <v>111</v>
      </c>
      <c r="BW1054">
        <v>21</v>
      </c>
      <c r="BX1054">
        <v>93</v>
      </c>
      <c r="BY1054">
        <v>181</v>
      </c>
      <c r="BZ1054">
        <v>75</v>
      </c>
      <c r="CA1054">
        <v>81</v>
      </c>
      <c r="CB1054">
        <v>188</v>
      </c>
      <c r="CC1054">
        <v>147</v>
      </c>
      <c r="CD1054">
        <v>38</v>
      </c>
      <c r="CE1054">
        <v>17</v>
      </c>
      <c r="CF1054">
        <v>19</v>
      </c>
      <c r="CG1054">
        <v>23</v>
      </c>
      <c r="CH1054">
        <v>90</v>
      </c>
      <c r="CI1054">
        <v>24</v>
      </c>
      <c r="CJ1054">
        <v>43</v>
      </c>
      <c r="CK1054">
        <v>22</v>
      </c>
      <c r="CL1054">
        <v>55</v>
      </c>
      <c r="CM1054">
        <v>949</v>
      </c>
      <c r="CN1054">
        <v>41</v>
      </c>
      <c r="CO1054">
        <v>31</v>
      </c>
      <c r="CP1054">
        <v>83</v>
      </c>
      <c r="CQ1054">
        <v>56</v>
      </c>
      <c r="CR1054">
        <v>98</v>
      </c>
      <c r="CS1054">
        <v>23</v>
      </c>
      <c r="CT1054">
        <v>21</v>
      </c>
      <c r="CU1054">
        <v>45</v>
      </c>
      <c r="CV1054">
        <v>19</v>
      </c>
      <c r="CW1054">
        <v>21</v>
      </c>
      <c r="CX1054">
        <v>22</v>
      </c>
      <c r="CY1054">
        <v>1901</v>
      </c>
      <c r="CZ1054">
        <v>60</v>
      </c>
      <c r="DA1054">
        <v>35</v>
      </c>
      <c r="DB1054">
        <v>67</v>
      </c>
      <c r="DC1054">
        <v>32</v>
      </c>
      <c r="DD1054">
        <v>20</v>
      </c>
      <c r="DE1054">
        <v>62</v>
      </c>
      <c r="DF1054">
        <v>69</v>
      </c>
      <c r="DG1054">
        <v>788</v>
      </c>
      <c r="DH1054">
        <v>53</v>
      </c>
      <c r="DI1054">
        <v>29</v>
      </c>
      <c r="DJ1054">
        <v>31</v>
      </c>
      <c r="DK1054">
        <v>58</v>
      </c>
      <c r="DL1054">
        <v>24</v>
      </c>
      <c r="DM1054">
        <v>14</v>
      </c>
      <c r="DN1054">
        <v>33</v>
      </c>
      <c r="DO1054">
        <v>21</v>
      </c>
      <c r="DP1054">
        <v>17</v>
      </c>
      <c r="DQ1054">
        <v>241</v>
      </c>
      <c r="DR1054">
        <v>24</v>
      </c>
      <c r="DS1054">
        <v>138</v>
      </c>
      <c r="DT1054">
        <v>24</v>
      </c>
      <c r="DU1054">
        <v>39</v>
      </c>
    </row>
    <row r="1055" spans="1:125" x14ac:dyDescent="0.25">
      <c r="A1055" t="s">
        <v>3472</v>
      </c>
      <c r="B1055">
        <v>375.28949999999998</v>
      </c>
      <c r="C1055">
        <v>1032.5999999999999</v>
      </c>
      <c r="D1055" t="s">
        <v>3473</v>
      </c>
      <c r="E1055" t="s">
        <v>134</v>
      </c>
      <c r="F1055" t="s">
        <v>3474</v>
      </c>
      <c r="G1055" t="s">
        <v>3465</v>
      </c>
      <c r="H1055" t="s">
        <v>3242</v>
      </c>
      <c r="I1055" t="s">
        <v>3475</v>
      </c>
      <c r="J1055" t="s">
        <v>3476</v>
      </c>
      <c r="K1055" t="s">
        <v>132</v>
      </c>
      <c r="L1055" t="s">
        <v>3303</v>
      </c>
      <c r="M1055">
        <v>1.82</v>
      </c>
      <c r="N1055">
        <v>0.3</v>
      </c>
      <c r="O1055" t="s">
        <v>134</v>
      </c>
      <c r="P1055">
        <v>2.4</v>
      </c>
      <c r="Q1055">
        <v>0.69310000000000005</v>
      </c>
      <c r="R1055">
        <v>0.82</v>
      </c>
      <c r="S1055" t="s">
        <v>3245</v>
      </c>
      <c r="T1055" t="s">
        <v>3468</v>
      </c>
      <c r="U1055" t="s">
        <v>3469</v>
      </c>
      <c r="V1055">
        <v>4</v>
      </c>
      <c r="W1055" t="b">
        <v>0</v>
      </c>
      <c r="X1055" t="s">
        <v>3477</v>
      </c>
      <c r="Y1055" t="s">
        <v>3478</v>
      </c>
      <c r="Z1055">
        <v>53</v>
      </c>
      <c r="AA1055">
        <v>142</v>
      </c>
      <c r="AB1055">
        <v>89</v>
      </c>
      <c r="AC1055">
        <v>71</v>
      </c>
      <c r="AD1055">
        <v>21</v>
      </c>
      <c r="AE1055">
        <v>18</v>
      </c>
      <c r="AF1055">
        <v>33</v>
      </c>
      <c r="AG1055">
        <v>25</v>
      </c>
      <c r="AH1055">
        <v>42</v>
      </c>
      <c r="AI1055">
        <v>11</v>
      </c>
      <c r="AJ1055">
        <v>49</v>
      </c>
      <c r="AK1055">
        <v>133</v>
      </c>
      <c r="AL1055">
        <v>26</v>
      </c>
      <c r="AM1055">
        <v>114</v>
      </c>
      <c r="AN1055">
        <v>169</v>
      </c>
      <c r="AO1055">
        <v>27</v>
      </c>
      <c r="AP1055">
        <v>33</v>
      </c>
      <c r="AQ1055">
        <v>2029</v>
      </c>
      <c r="AR1055">
        <v>20</v>
      </c>
      <c r="AS1055">
        <v>44</v>
      </c>
      <c r="AT1055">
        <v>21</v>
      </c>
      <c r="AU1055">
        <v>72</v>
      </c>
      <c r="AV1055">
        <v>225</v>
      </c>
      <c r="AW1055">
        <v>175</v>
      </c>
      <c r="AX1055">
        <v>21</v>
      </c>
      <c r="AY1055">
        <v>9409</v>
      </c>
      <c r="AZ1055">
        <v>128</v>
      </c>
      <c r="BA1055">
        <v>97</v>
      </c>
      <c r="BB1055">
        <v>26</v>
      </c>
      <c r="BC1055">
        <v>2143</v>
      </c>
      <c r="BD1055">
        <v>358</v>
      </c>
      <c r="BE1055">
        <v>304</v>
      </c>
      <c r="BF1055">
        <v>24</v>
      </c>
      <c r="BG1055">
        <v>177</v>
      </c>
      <c r="BH1055">
        <v>42</v>
      </c>
      <c r="BI1055">
        <v>60</v>
      </c>
      <c r="BJ1055">
        <v>34</v>
      </c>
      <c r="BK1055">
        <v>103</v>
      </c>
      <c r="BL1055">
        <v>25</v>
      </c>
      <c r="BM1055">
        <v>30</v>
      </c>
      <c r="BN1055">
        <v>84</v>
      </c>
      <c r="BO1055">
        <v>1260</v>
      </c>
      <c r="BP1055">
        <v>63</v>
      </c>
      <c r="BQ1055">
        <v>44</v>
      </c>
      <c r="BR1055">
        <v>40</v>
      </c>
      <c r="BS1055">
        <v>75</v>
      </c>
      <c r="BT1055">
        <v>126</v>
      </c>
      <c r="BU1055">
        <v>217</v>
      </c>
      <c r="BV1055">
        <v>111</v>
      </c>
      <c r="BW1055">
        <v>21</v>
      </c>
      <c r="BX1055">
        <v>93</v>
      </c>
      <c r="BY1055">
        <v>181</v>
      </c>
      <c r="BZ1055">
        <v>75</v>
      </c>
      <c r="CA1055">
        <v>81</v>
      </c>
      <c r="CB1055">
        <v>188</v>
      </c>
      <c r="CC1055">
        <v>147</v>
      </c>
      <c r="CD1055">
        <v>38</v>
      </c>
      <c r="CE1055">
        <v>17</v>
      </c>
      <c r="CF1055">
        <v>19</v>
      </c>
      <c r="CG1055">
        <v>23</v>
      </c>
      <c r="CH1055">
        <v>90</v>
      </c>
      <c r="CI1055">
        <v>24</v>
      </c>
      <c r="CJ1055">
        <v>43</v>
      </c>
      <c r="CK1055">
        <v>22</v>
      </c>
      <c r="CL1055">
        <v>55</v>
      </c>
      <c r="CM1055">
        <v>949</v>
      </c>
      <c r="CN1055">
        <v>41</v>
      </c>
      <c r="CO1055">
        <v>31</v>
      </c>
      <c r="CP1055">
        <v>83</v>
      </c>
      <c r="CQ1055">
        <v>56</v>
      </c>
      <c r="CR1055">
        <v>98</v>
      </c>
      <c r="CS1055">
        <v>23</v>
      </c>
      <c r="CT1055">
        <v>21</v>
      </c>
      <c r="CU1055">
        <v>45</v>
      </c>
      <c r="CV1055">
        <v>19</v>
      </c>
      <c r="CW1055">
        <v>21</v>
      </c>
      <c r="CX1055">
        <v>22</v>
      </c>
      <c r="CY1055">
        <v>1901</v>
      </c>
      <c r="CZ1055">
        <v>60</v>
      </c>
      <c r="DA1055">
        <v>35</v>
      </c>
      <c r="DB1055">
        <v>67</v>
      </c>
      <c r="DC1055">
        <v>32</v>
      </c>
      <c r="DD1055">
        <v>20</v>
      </c>
      <c r="DE1055">
        <v>62</v>
      </c>
      <c r="DF1055">
        <v>69</v>
      </c>
      <c r="DG1055">
        <v>788</v>
      </c>
      <c r="DH1055">
        <v>53</v>
      </c>
      <c r="DI1055">
        <v>29</v>
      </c>
      <c r="DJ1055">
        <v>31</v>
      </c>
      <c r="DK1055">
        <v>58</v>
      </c>
      <c r="DL1055">
        <v>24</v>
      </c>
      <c r="DM1055">
        <v>14</v>
      </c>
      <c r="DN1055">
        <v>33</v>
      </c>
      <c r="DO1055">
        <v>21</v>
      </c>
      <c r="DP1055">
        <v>17</v>
      </c>
      <c r="DQ1055">
        <v>241</v>
      </c>
      <c r="DR1055">
        <v>24</v>
      </c>
      <c r="DS1055">
        <v>138</v>
      </c>
      <c r="DT1055">
        <v>24</v>
      </c>
      <c r="DU1055">
        <v>39</v>
      </c>
    </row>
    <row r="1056" spans="1:125" x14ac:dyDescent="0.25">
      <c r="A1056">
        <v>778</v>
      </c>
      <c r="B1056">
        <v>107.08499999999999</v>
      </c>
      <c r="C1056">
        <v>720</v>
      </c>
      <c r="D1056" t="s">
        <v>3479</v>
      </c>
      <c r="E1056" t="s">
        <v>134</v>
      </c>
      <c r="F1056" t="s">
        <v>3480</v>
      </c>
      <c r="G1056" t="s">
        <v>3481</v>
      </c>
      <c r="H1056" t="s">
        <v>3242</v>
      </c>
      <c r="I1056" t="s">
        <v>3482</v>
      </c>
      <c r="J1056" t="s">
        <v>3483</v>
      </c>
      <c r="K1056" t="s">
        <v>132</v>
      </c>
      <c r="L1056" t="s">
        <v>133</v>
      </c>
      <c r="M1056">
        <v>1.81</v>
      </c>
      <c r="N1056">
        <v>1.3</v>
      </c>
      <c r="O1056" t="s">
        <v>134</v>
      </c>
      <c r="P1056">
        <v>20.3</v>
      </c>
      <c r="Q1056">
        <v>1</v>
      </c>
      <c r="R1056">
        <v>0.81</v>
      </c>
      <c r="S1056" t="s">
        <v>3245</v>
      </c>
      <c r="T1056" t="s">
        <v>3484</v>
      </c>
      <c r="U1056" t="s">
        <v>3485</v>
      </c>
      <c r="V1056">
        <v>1</v>
      </c>
      <c r="W1056" t="b">
        <v>1</v>
      </c>
      <c r="X1056" t="s">
        <v>3479</v>
      </c>
      <c r="Y1056" t="s">
        <v>3480</v>
      </c>
      <c r="Z1056">
        <v>2202</v>
      </c>
      <c r="AA1056">
        <v>3000</v>
      </c>
      <c r="AB1056">
        <v>3097</v>
      </c>
      <c r="AC1056">
        <v>4312</v>
      </c>
      <c r="AD1056">
        <v>2111</v>
      </c>
      <c r="AE1056">
        <v>2633</v>
      </c>
      <c r="AF1056">
        <v>1911</v>
      </c>
      <c r="AG1056">
        <v>2298</v>
      </c>
      <c r="AH1056">
        <v>2851</v>
      </c>
      <c r="AI1056">
        <v>2064</v>
      </c>
      <c r="AJ1056">
        <v>2422</v>
      </c>
      <c r="AK1056">
        <v>1727</v>
      </c>
      <c r="AL1056">
        <v>459</v>
      </c>
      <c r="AM1056">
        <v>1187</v>
      </c>
      <c r="AN1056">
        <v>3355</v>
      </c>
      <c r="AO1056">
        <v>652</v>
      </c>
      <c r="AP1056">
        <v>700</v>
      </c>
      <c r="AQ1056">
        <v>1780</v>
      </c>
      <c r="AR1056">
        <v>2532</v>
      </c>
      <c r="AS1056">
        <v>3369</v>
      </c>
      <c r="AT1056">
        <v>2568</v>
      </c>
      <c r="AU1056">
        <v>1879</v>
      </c>
      <c r="AV1056">
        <v>1805</v>
      </c>
      <c r="AW1056">
        <v>1638</v>
      </c>
      <c r="AX1056">
        <v>1843</v>
      </c>
      <c r="AY1056">
        <v>1738</v>
      </c>
      <c r="AZ1056">
        <v>1718</v>
      </c>
      <c r="BA1056">
        <v>558</v>
      </c>
      <c r="BB1056">
        <v>2630</v>
      </c>
      <c r="BC1056">
        <v>2462</v>
      </c>
      <c r="BD1056">
        <v>2548</v>
      </c>
      <c r="BE1056">
        <v>1532</v>
      </c>
      <c r="BF1056">
        <v>2317</v>
      </c>
      <c r="BG1056">
        <v>1058</v>
      </c>
      <c r="BH1056">
        <v>452</v>
      </c>
      <c r="BI1056">
        <v>2900</v>
      </c>
      <c r="BJ1056">
        <v>2665</v>
      </c>
      <c r="BK1056">
        <v>1327</v>
      </c>
      <c r="BL1056">
        <v>440</v>
      </c>
      <c r="BM1056">
        <v>469</v>
      </c>
      <c r="BN1056">
        <v>1864</v>
      </c>
      <c r="BO1056">
        <v>2148</v>
      </c>
      <c r="BP1056">
        <v>2812</v>
      </c>
      <c r="BQ1056">
        <v>1834</v>
      </c>
      <c r="BR1056">
        <v>1501</v>
      </c>
      <c r="BS1056">
        <v>1327</v>
      </c>
      <c r="BT1056">
        <v>1662</v>
      </c>
      <c r="BU1056">
        <v>615</v>
      </c>
      <c r="BV1056">
        <v>1294</v>
      </c>
      <c r="BW1056">
        <v>782</v>
      </c>
      <c r="BX1056">
        <v>1784</v>
      </c>
      <c r="BY1056">
        <v>1276</v>
      </c>
      <c r="BZ1056">
        <v>379</v>
      </c>
      <c r="CA1056">
        <v>379</v>
      </c>
      <c r="CB1056">
        <v>1361</v>
      </c>
      <c r="CC1056">
        <v>2507</v>
      </c>
      <c r="CD1056">
        <v>1584</v>
      </c>
      <c r="CE1056">
        <v>1888</v>
      </c>
      <c r="CF1056">
        <v>1904</v>
      </c>
      <c r="CG1056">
        <v>1216</v>
      </c>
      <c r="CH1056">
        <v>350</v>
      </c>
      <c r="CI1056">
        <v>1490</v>
      </c>
      <c r="CJ1056">
        <v>528</v>
      </c>
      <c r="CK1056">
        <v>1333</v>
      </c>
      <c r="CL1056">
        <v>903</v>
      </c>
      <c r="CM1056">
        <v>704</v>
      </c>
      <c r="CN1056">
        <v>362</v>
      </c>
      <c r="CO1056">
        <v>1836</v>
      </c>
      <c r="CP1056">
        <v>6185</v>
      </c>
      <c r="CQ1056">
        <v>2290</v>
      </c>
      <c r="CR1056">
        <v>468</v>
      </c>
      <c r="CS1056">
        <v>2357</v>
      </c>
      <c r="CT1056">
        <v>1791</v>
      </c>
      <c r="CU1056">
        <v>16828</v>
      </c>
      <c r="CV1056">
        <v>1141</v>
      </c>
      <c r="CW1056">
        <v>304</v>
      </c>
      <c r="CX1056">
        <v>303</v>
      </c>
      <c r="CY1056">
        <v>1390</v>
      </c>
      <c r="CZ1056">
        <v>1700</v>
      </c>
      <c r="DA1056">
        <v>3741</v>
      </c>
      <c r="DB1056">
        <v>1487</v>
      </c>
      <c r="DC1056">
        <v>2843</v>
      </c>
      <c r="DD1056">
        <v>1066</v>
      </c>
      <c r="DE1056">
        <v>1289</v>
      </c>
      <c r="DF1056">
        <v>2028</v>
      </c>
      <c r="DG1056">
        <v>2288</v>
      </c>
      <c r="DH1056">
        <v>1300</v>
      </c>
      <c r="DI1056">
        <v>1485</v>
      </c>
      <c r="DJ1056">
        <v>526</v>
      </c>
      <c r="DK1056">
        <v>1973</v>
      </c>
      <c r="DL1056">
        <v>4559</v>
      </c>
      <c r="DM1056">
        <v>2353</v>
      </c>
      <c r="DN1056">
        <v>1542</v>
      </c>
      <c r="DO1056">
        <v>1724</v>
      </c>
      <c r="DP1056">
        <v>2504</v>
      </c>
      <c r="DQ1056">
        <v>3792</v>
      </c>
      <c r="DR1056">
        <v>1988</v>
      </c>
      <c r="DS1056">
        <v>1503</v>
      </c>
      <c r="DT1056">
        <v>1181</v>
      </c>
      <c r="DU1056">
        <v>2116</v>
      </c>
    </row>
    <row r="1057" spans="1:125" hidden="1" x14ac:dyDescent="0.25">
      <c r="A1057">
        <v>784</v>
      </c>
      <c r="B1057">
        <v>107.0851</v>
      </c>
      <c r="C1057">
        <v>716.5</v>
      </c>
      <c r="D1057" t="s">
        <v>3479</v>
      </c>
      <c r="E1057" t="s">
        <v>134</v>
      </c>
      <c r="F1057" t="s">
        <v>3480</v>
      </c>
      <c r="G1057" t="s">
        <v>3481</v>
      </c>
      <c r="H1057" t="s">
        <v>3242</v>
      </c>
      <c r="I1057" t="s">
        <v>3482</v>
      </c>
      <c r="J1057" t="s">
        <v>3483</v>
      </c>
      <c r="K1057" t="s">
        <v>132</v>
      </c>
      <c r="L1057" t="s">
        <v>133</v>
      </c>
      <c r="M1057">
        <v>1.81</v>
      </c>
      <c r="N1057">
        <v>1.1000000000000001</v>
      </c>
      <c r="O1057" t="s">
        <v>134</v>
      </c>
      <c r="P1057">
        <v>20.7</v>
      </c>
      <c r="Q1057">
        <v>1</v>
      </c>
      <c r="R1057">
        <v>0.81</v>
      </c>
      <c r="S1057" t="s">
        <v>3245</v>
      </c>
      <c r="T1057" t="s">
        <v>3486</v>
      </c>
      <c r="U1057" t="s">
        <v>3487</v>
      </c>
      <c r="V1057">
        <v>2</v>
      </c>
      <c r="W1057" t="b">
        <v>1</v>
      </c>
      <c r="X1057" t="s">
        <v>3479</v>
      </c>
      <c r="Y1057" t="s">
        <v>3480</v>
      </c>
      <c r="Z1057">
        <v>1985</v>
      </c>
      <c r="AA1057">
        <v>3000</v>
      </c>
      <c r="AB1057">
        <v>550</v>
      </c>
      <c r="AC1057">
        <v>4312</v>
      </c>
      <c r="AD1057">
        <v>499</v>
      </c>
      <c r="AE1057">
        <v>2633</v>
      </c>
      <c r="AF1057">
        <v>2190</v>
      </c>
      <c r="AG1057">
        <v>2377</v>
      </c>
      <c r="AH1057">
        <v>2851</v>
      </c>
      <c r="AI1057">
        <v>1964</v>
      </c>
      <c r="AJ1057">
        <v>1202</v>
      </c>
      <c r="AK1057">
        <v>1006</v>
      </c>
      <c r="AL1057">
        <v>2999</v>
      </c>
      <c r="AM1057">
        <v>4462</v>
      </c>
      <c r="AN1057">
        <v>1717</v>
      </c>
      <c r="AO1057">
        <v>2949</v>
      </c>
      <c r="AP1057">
        <v>2652</v>
      </c>
      <c r="AQ1057">
        <v>13764</v>
      </c>
      <c r="AR1057">
        <v>2532</v>
      </c>
      <c r="AS1057">
        <v>3369</v>
      </c>
      <c r="AT1057">
        <v>2568</v>
      </c>
      <c r="AU1057">
        <v>1879</v>
      </c>
      <c r="AV1057">
        <v>1805</v>
      </c>
      <c r="AW1057">
        <v>1638</v>
      </c>
      <c r="AX1057">
        <v>3938</v>
      </c>
      <c r="AY1057">
        <v>835</v>
      </c>
      <c r="AZ1057">
        <v>885</v>
      </c>
      <c r="BA1057">
        <v>3304</v>
      </c>
      <c r="BB1057">
        <v>851</v>
      </c>
      <c r="BC1057">
        <v>432</v>
      </c>
      <c r="BD1057">
        <v>2141</v>
      </c>
      <c r="BE1057">
        <v>1532</v>
      </c>
      <c r="BF1057">
        <v>2317</v>
      </c>
      <c r="BG1057">
        <v>1388</v>
      </c>
      <c r="BH1057">
        <v>2526</v>
      </c>
      <c r="BI1057">
        <v>2900</v>
      </c>
      <c r="BJ1057">
        <v>2665</v>
      </c>
      <c r="BK1057">
        <v>1123</v>
      </c>
      <c r="BL1057">
        <v>1578</v>
      </c>
      <c r="BM1057">
        <v>2973</v>
      </c>
      <c r="BN1057">
        <v>1400</v>
      </c>
      <c r="BO1057">
        <v>2148</v>
      </c>
      <c r="BP1057">
        <v>1871</v>
      </c>
      <c r="BQ1057">
        <v>2140</v>
      </c>
      <c r="BR1057">
        <v>1501</v>
      </c>
      <c r="BS1057">
        <v>1604</v>
      </c>
      <c r="BT1057">
        <v>7698</v>
      </c>
      <c r="BU1057">
        <v>1967</v>
      </c>
      <c r="BV1057">
        <v>1294</v>
      </c>
      <c r="BW1057">
        <v>2880</v>
      </c>
      <c r="BX1057">
        <v>1150</v>
      </c>
      <c r="BY1057">
        <v>875</v>
      </c>
      <c r="BZ1057">
        <v>2431</v>
      </c>
      <c r="CA1057">
        <v>1166</v>
      </c>
      <c r="CB1057">
        <v>2691</v>
      </c>
      <c r="CC1057">
        <v>2507</v>
      </c>
      <c r="CD1057">
        <v>1986</v>
      </c>
      <c r="CE1057">
        <v>1888</v>
      </c>
      <c r="CF1057">
        <v>2473</v>
      </c>
      <c r="CG1057">
        <v>1213</v>
      </c>
      <c r="CH1057">
        <v>1980</v>
      </c>
      <c r="CI1057">
        <v>1490</v>
      </c>
      <c r="CJ1057">
        <v>1804</v>
      </c>
      <c r="CK1057">
        <v>1716</v>
      </c>
      <c r="CL1057">
        <v>1659</v>
      </c>
      <c r="CM1057">
        <v>1065</v>
      </c>
      <c r="CN1057">
        <v>1365</v>
      </c>
      <c r="CO1057">
        <v>1836</v>
      </c>
      <c r="CP1057">
        <v>1582</v>
      </c>
      <c r="CQ1057">
        <v>2290</v>
      </c>
      <c r="CR1057">
        <v>1457</v>
      </c>
      <c r="CS1057">
        <v>2357</v>
      </c>
      <c r="CT1057">
        <v>1672</v>
      </c>
      <c r="CU1057">
        <v>1734</v>
      </c>
      <c r="CV1057">
        <v>1141</v>
      </c>
      <c r="CW1057">
        <v>2387</v>
      </c>
      <c r="CX1057">
        <v>1131</v>
      </c>
      <c r="CY1057">
        <v>1390</v>
      </c>
      <c r="CZ1057">
        <v>1700</v>
      </c>
      <c r="DA1057">
        <v>833</v>
      </c>
      <c r="DB1057">
        <v>1487</v>
      </c>
      <c r="DC1057">
        <v>1342</v>
      </c>
      <c r="DD1057">
        <v>1446</v>
      </c>
      <c r="DE1057">
        <v>1750</v>
      </c>
      <c r="DF1057">
        <v>2028</v>
      </c>
      <c r="DG1057">
        <v>328</v>
      </c>
      <c r="DH1057">
        <v>2197</v>
      </c>
      <c r="DI1057">
        <v>1150</v>
      </c>
      <c r="DJ1057">
        <v>1970</v>
      </c>
      <c r="DK1057">
        <v>327</v>
      </c>
      <c r="DL1057">
        <v>3013</v>
      </c>
      <c r="DM1057">
        <v>1177</v>
      </c>
      <c r="DN1057">
        <v>1789</v>
      </c>
      <c r="DO1057">
        <v>3500</v>
      </c>
      <c r="DP1057">
        <v>2504</v>
      </c>
      <c r="DQ1057">
        <v>561</v>
      </c>
      <c r="DR1057">
        <v>1988</v>
      </c>
      <c r="DS1057">
        <v>1503</v>
      </c>
      <c r="DT1057">
        <v>4534</v>
      </c>
      <c r="DU1057">
        <v>1902</v>
      </c>
    </row>
    <row r="1058" spans="1:125" x14ac:dyDescent="0.25">
      <c r="A1058">
        <v>5231</v>
      </c>
      <c r="B1058">
        <v>258.27940000000001</v>
      </c>
      <c r="C1058">
        <v>1133.3</v>
      </c>
      <c r="D1058" t="s">
        <v>3488</v>
      </c>
      <c r="E1058" t="s">
        <v>134</v>
      </c>
      <c r="F1058" t="s">
        <v>3489</v>
      </c>
      <c r="G1058" t="s">
        <v>3490</v>
      </c>
      <c r="H1058" t="s">
        <v>3242</v>
      </c>
      <c r="I1058" t="s">
        <v>3491</v>
      </c>
      <c r="J1058" t="s">
        <v>3492</v>
      </c>
      <c r="K1058" t="s">
        <v>132</v>
      </c>
      <c r="L1058" t="s">
        <v>3493</v>
      </c>
      <c r="M1058">
        <v>1.81</v>
      </c>
      <c r="N1058">
        <v>0.5</v>
      </c>
      <c r="O1058" t="s">
        <v>134</v>
      </c>
      <c r="P1058">
        <v>4.8</v>
      </c>
      <c r="Q1058">
        <v>0.70709999999999995</v>
      </c>
      <c r="R1058">
        <v>0.81</v>
      </c>
      <c r="S1058" t="s">
        <v>3245</v>
      </c>
      <c r="T1058" t="s">
        <v>3494</v>
      </c>
      <c r="U1058" t="s">
        <v>3495</v>
      </c>
      <c r="V1058">
        <v>1</v>
      </c>
      <c r="W1058" t="b">
        <v>1</v>
      </c>
      <c r="X1058" t="s">
        <v>3488</v>
      </c>
      <c r="Y1058" t="s">
        <v>3489</v>
      </c>
      <c r="Z1058">
        <v>3019</v>
      </c>
      <c r="AA1058">
        <v>4783</v>
      </c>
      <c r="AB1058">
        <v>6567</v>
      </c>
      <c r="AC1058">
        <v>4</v>
      </c>
      <c r="AD1058">
        <v>3854</v>
      </c>
      <c r="AE1058">
        <v>2477</v>
      </c>
      <c r="AF1058">
        <v>4978</v>
      </c>
      <c r="AG1058">
        <v>4401</v>
      </c>
      <c r="AH1058">
        <v>7800</v>
      </c>
      <c r="AI1058">
        <v>4903</v>
      </c>
      <c r="AJ1058">
        <v>3480</v>
      </c>
      <c r="AK1058">
        <v>3301</v>
      </c>
      <c r="AL1058">
        <v>5469</v>
      </c>
      <c r="AM1058">
        <v>2973</v>
      </c>
      <c r="AN1058">
        <v>5499</v>
      </c>
      <c r="AO1058">
        <v>7087</v>
      </c>
      <c r="AP1058">
        <v>6458</v>
      </c>
      <c r="AQ1058">
        <v>12</v>
      </c>
      <c r="AR1058">
        <v>5927</v>
      </c>
      <c r="AS1058">
        <v>3204</v>
      </c>
      <c r="AT1058">
        <v>5944</v>
      </c>
      <c r="AU1058">
        <v>2835</v>
      </c>
      <c r="AV1058">
        <v>6962</v>
      </c>
      <c r="AW1058">
        <v>4980</v>
      </c>
      <c r="AX1058">
        <v>13</v>
      </c>
      <c r="AY1058">
        <v>3</v>
      </c>
      <c r="AZ1058">
        <v>4666</v>
      </c>
      <c r="BA1058">
        <v>7964</v>
      </c>
      <c r="BB1058">
        <v>6502</v>
      </c>
      <c r="BC1058">
        <v>9</v>
      </c>
      <c r="BD1058">
        <v>5465</v>
      </c>
      <c r="BE1058">
        <v>4300</v>
      </c>
      <c r="BF1058">
        <v>20</v>
      </c>
      <c r="BG1058">
        <v>3507</v>
      </c>
      <c r="BH1058">
        <v>2975</v>
      </c>
      <c r="BI1058">
        <v>4568</v>
      </c>
      <c r="BJ1058">
        <v>1732</v>
      </c>
      <c r="BK1058">
        <v>1774</v>
      </c>
      <c r="BL1058">
        <v>1780</v>
      </c>
      <c r="BM1058">
        <v>2084</v>
      </c>
      <c r="BN1058">
        <v>2197</v>
      </c>
      <c r="BO1058">
        <v>32</v>
      </c>
      <c r="BP1058">
        <v>2316</v>
      </c>
      <c r="BQ1058">
        <v>1488</v>
      </c>
      <c r="BR1058">
        <v>1361</v>
      </c>
      <c r="BS1058">
        <v>1858</v>
      </c>
      <c r="BT1058">
        <v>8367</v>
      </c>
      <c r="BU1058">
        <v>1961</v>
      </c>
      <c r="BV1058">
        <v>2377</v>
      </c>
      <c r="BW1058">
        <v>5288</v>
      </c>
      <c r="BX1058">
        <v>1764</v>
      </c>
      <c r="BY1058">
        <v>2467</v>
      </c>
      <c r="BZ1058">
        <v>2423</v>
      </c>
      <c r="CA1058">
        <v>1725</v>
      </c>
      <c r="CB1058">
        <v>1808</v>
      </c>
      <c r="CC1058">
        <v>2485</v>
      </c>
      <c r="CD1058">
        <v>1328</v>
      </c>
      <c r="CE1058">
        <v>1948</v>
      </c>
      <c r="CF1058">
        <v>6864</v>
      </c>
      <c r="CG1058">
        <v>3327</v>
      </c>
      <c r="CH1058">
        <v>2863</v>
      </c>
      <c r="CI1058">
        <v>2885</v>
      </c>
      <c r="CJ1058">
        <v>2862</v>
      </c>
      <c r="CK1058">
        <v>4025</v>
      </c>
      <c r="CL1058">
        <v>3397</v>
      </c>
      <c r="CM1058">
        <v>19</v>
      </c>
      <c r="CN1058">
        <v>2516</v>
      </c>
      <c r="CO1058">
        <v>3309</v>
      </c>
      <c r="CP1058">
        <v>6125</v>
      </c>
      <c r="CQ1058">
        <v>3471</v>
      </c>
      <c r="CR1058">
        <v>2066</v>
      </c>
      <c r="CS1058">
        <v>8263</v>
      </c>
      <c r="CT1058">
        <v>13322</v>
      </c>
      <c r="CU1058">
        <v>22</v>
      </c>
      <c r="CV1058">
        <v>2450</v>
      </c>
      <c r="CW1058">
        <v>2859</v>
      </c>
      <c r="CX1058">
        <v>3214</v>
      </c>
      <c r="CY1058">
        <v>13</v>
      </c>
      <c r="CZ1058">
        <v>2136</v>
      </c>
      <c r="DA1058">
        <v>2445</v>
      </c>
      <c r="DB1058">
        <v>1528</v>
      </c>
      <c r="DC1058">
        <v>2142</v>
      </c>
      <c r="DD1058">
        <v>1438</v>
      </c>
      <c r="DE1058">
        <v>2305</v>
      </c>
      <c r="DF1058">
        <v>2437</v>
      </c>
      <c r="DG1058">
        <v>120</v>
      </c>
      <c r="DH1058">
        <v>2472</v>
      </c>
      <c r="DI1058">
        <v>1717</v>
      </c>
      <c r="DJ1058">
        <v>2275</v>
      </c>
      <c r="DK1058">
        <v>2269</v>
      </c>
      <c r="DL1058">
        <v>41</v>
      </c>
      <c r="DM1058">
        <v>7594</v>
      </c>
      <c r="DN1058">
        <v>6597</v>
      </c>
      <c r="DO1058">
        <v>3776</v>
      </c>
      <c r="DP1058">
        <v>7735</v>
      </c>
      <c r="DQ1058">
        <v>16</v>
      </c>
      <c r="DR1058">
        <v>6261</v>
      </c>
      <c r="DS1058">
        <v>3653</v>
      </c>
      <c r="DT1058">
        <v>4907</v>
      </c>
      <c r="DU1058">
        <v>3639</v>
      </c>
    </row>
    <row r="1059" spans="1:125" hidden="1" x14ac:dyDescent="0.25">
      <c r="A1059">
        <v>5874</v>
      </c>
      <c r="B1059">
        <v>280.26420000000002</v>
      </c>
      <c r="C1059">
        <v>1195.9000000000001</v>
      </c>
      <c r="D1059" t="s">
        <v>3449</v>
      </c>
      <c r="E1059" t="s">
        <v>134</v>
      </c>
      <c r="F1059" t="s">
        <v>3450</v>
      </c>
      <c r="G1059" t="s">
        <v>3451</v>
      </c>
      <c r="H1059" t="s">
        <v>3242</v>
      </c>
      <c r="I1059" t="s">
        <v>3452</v>
      </c>
      <c r="J1059" t="s">
        <v>3453</v>
      </c>
      <c r="K1059" t="s">
        <v>132</v>
      </c>
      <c r="L1059" t="s">
        <v>3303</v>
      </c>
      <c r="M1059">
        <v>1.81</v>
      </c>
      <c r="N1059">
        <v>1.7</v>
      </c>
      <c r="O1059" t="s">
        <v>134</v>
      </c>
      <c r="P1059">
        <v>8</v>
      </c>
      <c r="Q1059">
        <v>0.81559999999999999</v>
      </c>
      <c r="R1059">
        <v>0.81</v>
      </c>
      <c r="S1059" t="s">
        <v>3245</v>
      </c>
      <c r="T1059" t="s">
        <v>3496</v>
      </c>
      <c r="U1059" t="s">
        <v>3497</v>
      </c>
      <c r="V1059">
        <v>3</v>
      </c>
      <c r="W1059" t="b">
        <v>1</v>
      </c>
      <c r="X1059" t="s">
        <v>3449</v>
      </c>
      <c r="Y1059" t="s">
        <v>3450</v>
      </c>
      <c r="Z1059">
        <v>5635</v>
      </c>
      <c r="AA1059">
        <v>14130</v>
      </c>
      <c r="AB1059">
        <v>5672</v>
      </c>
      <c r="AC1059">
        <v>55</v>
      </c>
      <c r="AD1059">
        <v>3975</v>
      </c>
      <c r="AE1059">
        <v>6524</v>
      </c>
      <c r="AF1059">
        <v>9179</v>
      </c>
      <c r="AG1059">
        <v>4078</v>
      </c>
      <c r="AH1059">
        <v>4612</v>
      </c>
      <c r="AI1059">
        <v>5365</v>
      </c>
      <c r="AJ1059">
        <v>4592</v>
      </c>
      <c r="AK1059">
        <v>9016</v>
      </c>
      <c r="AL1059">
        <v>3751</v>
      </c>
      <c r="AM1059">
        <v>3761</v>
      </c>
      <c r="AN1059">
        <v>2455</v>
      </c>
      <c r="AO1059">
        <v>3387</v>
      </c>
      <c r="AP1059">
        <v>3933</v>
      </c>
      <c r="AQ1059">
        <v>64</v>
      </c>
      <c r="AR1059">
        <v>5281</v>
      </c>
      <c r="AS1059">
        <v>4055</v>
      </c>
      <c r="AT1059">
        <v>3348</v>
      </c>
      <c r="AU1059">
        <v>4278</v>
      </c>
      <c r="AV1059">
        <v>4185</v>
      </c>
      <c r="AW1059">
        <v>2824</v>
      </c>
      <c r="AX1059">
        <v>852</v>
      </c>
      <c r="AY1059">
        <v>29</v>
      </c>
      <c r="AZ1059">
        <v>4409</v>
      </c>
      <c r="BA1059">
        <v>5423</v>
      </c>
      <c r="BB1059">
        <v>4032</v>
      </c>
      <c r="BC1059">
        <v>50</v>
      </c>
      <c r="BD1059">
        <v>4609</v>
      </c>
      <c r="BE1059">
        <v>4304</v>
      </c>
      <c r="BF1059">
        <v>802</v>
      </c>
      <c r="BG1059">
        <v>13076</v>
      </c>
      <c r="BH1059">
        <v>3707</v>
      </c>
      <c r="BI1059">
        <v>21948</v>
      </c>
      <c r="BJ1059">
        <v>26522</v>
      </c>
      <c r="BK1059">
        <v>2896</v>
      </c>
      <c r="BL1059">
        <v>3830</v>
      </c>
      <c r="BM1059">
        <v>3870</v>
      </c>
      <c r="BN1059">
        <v>3801</v>
      </c>
      <c r="BO1059">
        <v>118</v>
      </c>
      <c r="BP1059">
        <v>4435</v>
      </c>
      <c r="BQ1059">
        <v>5091</v>
      </c>
      <c r="BR1059">
        <v>12878</v>
      </c>
      <c r="BS1059">
        <v>5486</v>
      </c>
      <c r="BT1059">
        <v>5720</v>
      </c>
      <c r="BU1059">
        <v>3928</v>
      </c>
      <c r="BV1059">
        <v>4407</v>
      </c>
      <c r="BW1059">
        <v>5597</v>
      </c>
      <c r="BX1059">
        <v>3567</v>
      </c>
      <c r="BY1059">
        <v>19140</v>
      </c>
      <c r="BZ1059">
        <v>4655</v>
      </c>
      <c r="CA1059">
        <v>5067</v>
      </c>
      <c r="CB1059">
        <v>3400</v>
      </c>
      <c r="CC1059">
        <v>36352</v>
      </c>
      <c r="CD1059">
        <v>3627</v>
      </c>
      <c r="CE1059">
        <v>3490</v>
      </c>
      <c r="CF1059">
        <v>3998</v>
      </c>
      <c r="CG1059">
        <v>21447</v>
      </c>
      <c r="CH1059">
        <v>4375</v>
      </c>
      <c r="CI1059">
        <v>4668</v>
      </c>
      <c r="CJ1059">
        <v>4640</v>
      </c>
      <c r="CK1059">
        <v>13064</v>
      </c>
      <c r="CL1059">
        <v>4022</v>
      </c>
      <c r="CM1059">
        <v>35</v>
      </c>
      <c r="CN1059">
        <v>35649</v>
      </c>
      <c r="CO1059">
        <v>9663</v>
      </c>
      <c r="CP1059">
        <v>5814</v>
      </c>
      <c r="CQ1059">
        <v>3894</v>
      </c>
      <c r="CR1059">
        <v>5352</v>
      </c>
      <c r="CS1059">
        <v>5454</v>
      </c>
      <c r="CT1059">
        <v>4475</v>
      </c>
      <c r="CU1059">
        <v>105</v>
      </c>
      <c r="CV1059">
        <v>2491</v>
      </c>
      <c r="CW1059">
        <v>2210</v>
      </c>
      <c r="CX1059">
        <v>8497</v>
      </c>
      <c r="CY1059">
        <v>122</v>
      </c>
      <c r="CZ1059">
        <v>6940</v>
      </c>
      <c r="DA1059">
        <v>24280</v>
      </c>
      <c r="DB1059">
        <v>9819</v>
      </c>
      <c r="DC1059">
        <v>13138</v>
      </c>
      <c r="DD1059">
        <v>3888</v>
      </c>
      <c r="DE1059">
        <v>6681</v>
      </c>
      <c r="DF1059">
        <v>4068</v>
      </c>
      <c r="DG1059">
        <v>1541</v>
      </c>
      <c r="DH1059">
        <v>20164</v>
      </c>
      <c r="DI1059">
        <v>14481</v>
      </c>
      <c r="DJ1059">
        <v>3415</v>
      </c>
      <c r="DK1059">
        <v>3578</v>
      </c>
      <c r="DL1059">
        <v>5474</v>
      </c>
      <c r="DM1059">
        <v>5907</v>
      </c>
      <c r="DN1059">
        <v>5021</v>
      </c>
      <c r="DO1059">
        <v>4697</v>
      </c>
      <c r="DP1059">
        <v>4390</v>
      </c>
      <c r="DQ1059">
        <v>67</v>
      </c>
      <c r="DR1059">
        <v>5937</v>
      </c>
      <c r="DS1059">
        <v>4164</v>
      </c>
      <c r="DT1059">
        <v>4334</v>
      </c>
      <c r="DU1059">
        <v>7719</v>
      </c>
    </row>
    <row r="1060" spans="1:125" x14ac:dyDescent="0.25">
      <c r="A1060">
        <v>5921</v>
      </c>
      <c r="B1060">
        <v>282.27949999999998</v>
      </c>
      <c r="C1060">
        <v>1141.3</v>
      </c>
      <c r="D1060" t="s">
        <v>3498</v>
      </c>
      <c r="E1060" t="s">
        <v>134</v>
      </c>
      <c r="F1060" t="s">
        <v>3499</v>
      </c>
      <c r="G1060" t="s">
        <v>3500</v>
      </c>
      <c r="H1060" t="s">
        <v>3242</v>
      </c>
      <c r="I1060" t="s">
        <v>3501</v>
      </c>
      <c r="J1060" t="s">
        <v>3502</v>
      </c>
      <c r="K1060" t="s">
        <v>132</v>
      </c>
      <c r="L1060" t="s">
        <v>3303</v>
      </c>
      <c r="M1060">
        <v>1.81</v>
      </c>
      <c r="N1060">
        <v>1</v>
      </c>
      <c r="O1060" t="s">
        <v>134</v>
      </c>
      <c r="P1060">
        <v>3.2</v>
      </c>
      <c r="Q1060">
        <v>0.70709999999999995</v>
      </c>
      <c r="R1060">
        <v>0.81</v>
      </c>
      <c r="S1060" t="s">
        <v>3245</v>
      </c>
      <c r="T1060" t="s">
        <v>3503</v>
      </c>
      <c r="U1060" t="s">
        <v>3504</v>
      </c>
      <c r="V1060">
        <v>4</v>
      </c>
      <c r="W1060" t="b">
        <v>1</v>
      </c>
      <c r="X1060" t="s">
        <v>3498</v>
      </c>
      <c r="Y1060" t="s">
        <v>3499</v>
      </c>
      <c r="Z1060">
        <v>6083</v>
      </c>
      <c r="AA1060">
        <v>5045</v>
      </c>
      <c r="AB1060">
        <v>8894</v>
      </c>
      <c r="AC1060">
        <v>415</v>
      </c>
      <c r="AD1060">
        <v>5266</v>
      </c>
      <c r="AE1060">
        <v>7004</v>
      </c>
      <c r="AF1060">
        <v>3469</v>
      </c>
      <c r="AG1060">
        <v>6925</v>
      </c>
      <c r="AH1060">
        <v>6682</v>
      </c>
      <c r="AI1060">
        <v>7172</v>
      </c>
      <c r="AJ1060">
        <v>6311</v>
      </c>
      <c r="AK1060">
        <v>6893</v>
      </c>
      <c r="AL1060">
        <v>9795</v>
      </c>
      <c r="AM1060">
        <v>4633</v>
      </c>
      <c r="AN1060">
        <v>6970</v>
      </c>
      <c r="AO1060">
        <v>13144</v>
      </c>
      <c r="AP1060">
        <v>7419</v>
      </c>
      <c r="AQ1060">
        <v>224</v>
      </c>
      <c r="AR1060">
        <v>6134</v>
      </c>
      <c r="AS1060">
        <v>6200</v>
      </c>
      <c r="AT1060">
        <v>5753</v>
      </c>
      <c r="AU1060">
        <v>7826</v>
      </c>
      <c r="AV1060">
        <v>7515</v>
      </c>
      <c r="AW1060">
        <v>14507</v>
      </c>
      <c r="AX1060">
        <v>53</v>
      </c>
      <c r="AY1060">
        <v>253</v>
      </c>
      <c r="AZ1060">
        <v>7718</v>
      </c>
      <c r="BA1060">
        <v>5374</v>
      </c>
      <c r="BB1060">
        <v>8404</v>
      </c>
      <c r="BC1060">
        <v>225</v>
      </c>
      <c r="BD1060">
        <v>8389</v>
      </c>
      <c r="BE1060">
        <v>16258</v>
      </c>
      <c r="BF1060">
        <v>95</v>
      </c>
      <c r="BG1060">
        <v>14183</v>
      </c>
      <c r="BH1060">
        <v>5005</v>
      </c>
      <c r="BI1060">
        <v>11646</v>
      </c>
      <c r="BJ1060">
        <v>10681</v>
      </c>
      <c r="BK1060">
        <v>6073</v>
      </c>
      <c r="BL1060">
        <v>3627</v>
      </c>
      <c r="BM1060">
        <v>6163</v>
      </c>
      <c r="BN1060">
        <v>4889</v>
      </c>
      <c r="BO1060">
        <v>335</v>
      </c>
      <c r="BP1060">
        <v>3946</v>
      </c>
      <c r="BQ1060">
        <v>5639</v>
      </c>
      <c r="BR1060">
        <v>3439</v>
      </c>
      <c r="BS1060">
        <v>6876</v>
      </c>
      <c r="BT1060">
        <v>9063</v>
      </c>
      <c r="BU1060">
        <v>6467</v>
      </c>
      <c r="BV1060">
        <v>8026</v>
      </c>
      <c r="BW1060">
        <v>5409</v>
      </c>
      <c r="BX1060">
        <v>5330</v>
      </c>
      <c r="BY1060">
        <v>9353</v>
      </c>
      <c r="BZ1060">
        <v>5480</v>
      </c>
      <c r="CA1060">
        <v>6202</v>
      </c>
      <c r="CB1060">
        <v>6517</v>
      </c>
      <c r="CC1060">
        <v>15053</v>
      </c>
      <c r="CD1060">
        <v>5385</v>
      </c>
      <c r="CE1060">
        <v>9098</v>
      </c>
      <c r="CF1060">
        <v>9659</v>
      </c>
      <c r="CG1060">
        <v>14696</v>
      </c>
      <c r="CH1060">
        <v>6195</v>
      </c>
      <c r="CI1060">
        <v>7999</v>
      </c>
      <c r="CJ1060">
        <v>6097</v>
      </c>
      <c r="CK1060">
        <v>8500</v>
      </c>
      <c r="CL1060">
        <v>4094</v>
      </c>
      <c r="CM1060">
        <v>209</v>
      </c>
      <c r="CN1060">
        <v>11566</v>
      </c>
      <c r="CO1060">
        <v>6040</v>
      </c>
      <c r="CP1060">
        <v>5638</v>
      </c>
      <c r="CQ1060">
        <v>10013</v>
      </c>
      <c r="CR1060">
        <v>4670</v>
      </c>
      <c r="CS1060">
        <v>11452</v>
      </c>
      <c r="CT1060">
        <v>10992</v>
      </c>
      <c r="CU1060">
        <v>167</v>
      </c>
      <c r="CV1060">
        <v>13830</v>
      </c>
      <c r="CW1060">
        <v>4227</v>
      </c>
      <c r="CX1060">
        <v>4942</v>
      </c>
      <c r="CY1060">
        <v>259</v>
      </c>
      <c r="CZ1060">
        <v>13431</v>
      </c>
      <c r="DA1060">
        <v>28753</v>
      </c>
      <c r="DB1060">
        <v>4836</v>
      </c>
      <c r="DC1060">
        <v>5983</v>
      </c>
      <c r="DD1060">
        <v>5894</v>
      </c>
      <c r="DE1060">
        <v>11556</v>
      </c>
      <c r="DF1060">
        <v>7691</v>
      </c>
      <c r="DG1060">
        <v>513</v>
      </c>
      <c r="DH1060">
        <v>16684</v>
      </c>
      <c r="DI1060">
        <v>7102</v>
      </c>
      <c r="DJ1060">
        <v>3608</v>
      </c>
      <c r="DK1060">
        <v>5008</v>
      </c>
      <c r="DL1060">
        <v>240</v>
      </c>
      <c r="DM1060">
        <v>5967</v>
      </c>
      <c r="DN1060">
        <v>4385</v>
      </c>
      <c r="DO1060">
        <v>4597</v>
      </c>
      <c r="DP1060">
        <v>5009</v>
      </c>
      <c r="DQ1060">
        <v>196</v>
      </c>
      <c r="DR1060">
        <v>6333</v>
      </c>
      <c r="DS1060">
        <v>5380</v>
      </c>
      <c r="DT1060">
        <v>5180</v>
      </c>
      <c r="DU1060">
        <v>12861</v>
      </c>
    </row>
    <row r="1061" spans="1:125" x14ac:dyDescent="0.25">
      <c r="A1061" t="s">
        <v>3505</v>
      </c>
      <c r="B1061">
        <v>403.3612</v>
      </c>
      <c r="C1061">
        <v>1154.2</v>
      </c>
      <c r="D1061" t="s">
        <v>3506</v>
      </c>
      <c r="E1061" t="s">
        <v>134</v>
      </c>
      <c r="F1061" t="s">
        <v>3507</v>
      </c>
      <c r="G1061" t="s">
        <v>3508</v>
      </c>
      <c r="H1061" t="s">
        <v>3242</v>
      </c>
      <c r="I1061" t="s">
        <v>3509</v>
      </c>
      <c r="J1061" t="s">
        <v>3510</v>
      </c>
      <c r="K1061" t="s">
        <v>132</v>
      </c>
      <c r="L1061" t="s">
        <v>133</v>
      </c>
      <c r="M1061">
        <v>1.81</v>
      </c>
      <c r="N1061">
        <v>10.1</v>
      </c>
      <c r="O1061" t="s">
        <v>134</v>
      </c>
      <c r="P1061">
        <v>2.5</v>
      </c>
      <c r="Q1061">
        <v>1</v>
      </c>
      <c r="R1061">
        <v>0.81</v>
      </c>
      <c r="S1061" t="s">
        <v>3245</v>
      </c>
      <c r="T1061" t="s">
        <v>3511</v>
      </c>
      <c r="U1061" t="s">
        <v>3512</v>
      </c>
      <c r="V1061">
        <v>6</v>
      </c>
      <c r="W1061" t="b">
        <v>1</v>
      </c>
      <c r="X1061" t="s">
        <v>3506</v>
      </c>
      <c r="Y1061" t="s">
        <v>3507</v>
      </c>
      <c r="Z1061">
        <v>45018</v>
      </c>
      <c r="AA1061">
        <v>73492</v>
      </c>
      <c r="AB1061">
        <v>38904</v>
      </c>
      <c r="AC1061">
        <v>56</v>
      </c>
      <c r="AD1061">
        <v>43315</v>
      </c>
      <c r="AE1061">
        <v>43493</v>
      </c>
      <c r="AF1061">
        <v>60529</v>
      </c>
      <c r="AG1061">
        <v>51562</v>
      </c>
      <c r="AH1061">
        <v>67008</v>
      </c>
      <c r="AI1061">
        <v>75109</v>
      </c>
      <c r="AJ1061">
        <v>48866</v>
      </c>
      <c r="AK1061">
        <v>42398</v>
      </c>
      <c r="AL1061">
        <v>82023</v>
      </c>
      <c r="AM1061">
        <v>41457</v>
      </c>
      <c r="AN1061">
        <v>52290</v>
      </c>
      <c r="AO1061">
        <v>58696</v>
      </c>
      <c r="AP1061">
        <v>40066</v>
      </c>
      <c r="AQ1061">
        <v>588</v>
      </c>
      <c r="AR1061">
        <v>66484</v>
      </c>
      <c r="AS1061">
        <v>35830</v>
      </c>
      <c r="AT1061">
        <v>43119</v>
      </c>
      <c r="AU1061">
        <v>50586</v>
      </c>
      <c r="AV1061">
        <v>60316</v>
      </c>
      <c r="AW1061">
        <v>47037</v>
      </c>
      <c r="AX1061">
        <v>461</v>
      </c>
      <c r="AY1061">
        <v>1740929</v>
      </c>
      <c r="AZ1061">
        <v>57199</v>
      </c>
      <c r="BA1061">
        <v>37560</v>
      </c>
      <c r="BB1061">
        <v>64131</v>
      </c>
      <c r="BC1061">
        <v>66870</v>
      </c>
      <c r="BD1061">
        <v>51973</v>
      </c>
      <c r="BE1061">
        <v>66200</v>
      </c>
      <c r="BF1061">
        <v>104</v>
      </c>
      <c r="BG1061">
        <v>59823</v>
      </c>
      <c r="BH1061">
        <v>42075</v>
      </c>
      <c r="BI1061">
        <v>56158</v>
      </c>
      <c r="BJ1061">
        <v>34091</v>
      </c>
      <c r="BK1061">
        <v>32204</v>
      </c>
      <c r="BL1061">
        <v>39823</v>
      </c>
      <c r="BM1061">
        <v>39022</v>
      </c>
      <c r="BN1061">
        <v>39558</v>
      </c>
      <c r="BO1061">
        <v>984608</v>
      </c>
      <c r="BP1061">
        <v>38413</v>
      </c>
      <c r="BQ1061">
        <v>32839</v>
      </c>
      <c r="BR1061">
        <v>33602</v>
      </c>
      <c r="BS1061">
        <v>67073</v>
      </c>
      <c r="BT1061">
        <v>77503</v>
      </c>
      <c r="BU1061">
        <v>55305</v>
      </c>
      <c r="BV1061">
        <v>55152</v>
      </c>
      <c r="BW1061">
        <v>65134</v>
      </c>
      <c r="BX1061">
        <v>51845</v>
      </c>
      <c r="BY1061">
        <v>44769</v>
      </c>
      <c r="BZ1061">
        <v>80025</v>
      </c>
      <c r="CA1061">
        <v>69227</v>
      </c>
      <c r="CB1061">
        <v>57013</v>
      </c>
      <c r="CC1061">
        <v>56261</v>
      </c>
      <c r="CD1061">
        <v>39239</v>
      </c>
      <c r="CE1061">
        <v>48393</v>
      </c>
      <c r="CF1061">
        <v>67538</v>
      </c>
      <c r="CG1061">
        <v>45908</v>
      </c>
      <c r="CH1061">
        <v>56493</v>
      </c>
      <c r="CI1061">
        <v>63521</v>
      </c>
      <c r="CJ1061">
        <v>66451</v>
      </c>
      <c r="CK1061">
        <v>49302</v>
      </c>
      <c r="CL1061">
        <v>43965</v>
      </c>
      <c r="CM1061">
        <v>1647023</v>
      </c>
      <c r="CN1061">
        <v>52184</v>
      </c>
      <c r="CO1061">
        <v>58192</v>
      </c>
      <c r="CP1061">
        <v>35848</v>
      </c>
      <c r="CQ1061">
        <v>75999</v>
      </c>
      <c r="CR1061">
        <v>48419</v>
      </c>
      <c r="CS1061">
        <v>95254</v>
      </c>
      <c r="CT1061">
        <v>79498</v>
      </c>
      <c r="CU1061">
        <v>25</v>
      </c>
      <c r="CV1061">
        <v>60240</v>
      </c>
      <c r="CW1061">
        <v>57754</v>
      </c>
      <c r="CX1061">
        <v>41830</v>
      </c>
      <c r="CY1061">
        <v>1816748</v>
      </c>
      <c r="CZ1061">
        <v>69109</v>
      </c>
      <c r="DA1061">
        <v>74252</v>
      </c>
      <c r="DB1061">
        <v>39048</v>
      </c>
      <c r="DC1061">
        <v>72778</v>
      </c>
      <c r="DD1061">
        <v>41588</v>
      </c>
      <c r="DE1061">
        <v>1807924</v>
      </c>
      <c r="DF1061">
        <v>57110</v>
      </c>
      <c r="DG1061">
        <v>1611740</v>
      </c>
      <c r="DH1061">
        <v>68917</v>
      </c>
      <c r="DI1061">
        <v>49136</v>
      </c>
      <c r="DJ1061">
        <v>57646</v>
      </c>
      <c r="DK1061">
        <v>51295</v>
      </c>
      <c r="DL1061">
        <v>54</v>
      </c>
      <c r="DM1061">
        <v>72556</v>
      </c>
      <c r="DN1061">
        <v>50620</v>
      </c>
      <c r="DO1061">
        <v>51476</v>
      </c>
      <c r="DP1061">
        <v>61690</v>
      </c>
      <c r="DQ1061">
        <v>466</v>
      </c>
      <c r="DR1061">
        <v>59509</v>
      </c>
      <c r="DS1061">
        <v>40642</v>
      </c>
      <c r="DT1061">
        <v>51208</v>
      </c>
      <c r="DU1061">
        <v>59502</v>
      </c>
    </row>
    <row r="1062" spans="1:125" x14ac:dyDescent="0.25">
      <c r="A1062" t="s">
        <v>3513</v>
      </c>
      <c r="B1062">
        <v>91.054000000000002</v>
      </c>
      <c r="C1062">
        <v>622.29999999999995</v>
      </c>
      <c r="D1062" t="s">
        <v>3514</v>
      </c>
      <c r="E1062" t="s">
        <v>134</v>
      </c>
      <c r="F1062" t="s">
        <v>3515</v>
      </c>
      <c r="G1062" t="s">
        <v>3383</v>
      </c>
      <c r="H1062" t="s">
        <v>3242</v>
      </c>
      <c r="I1062" t="s">
        <v>3516</v>
      </c>
      <c r="J1062" t="s">
        <v>3517</v>
      </c>
      <c r="K1062" t="s">
        <v>132</v>
      </c>
      <c r="L1062" t="s">
        <v>3303</v>
      </c>
      <c r="M1062">
        <v>1.8</v>
      </c>
      <c r="N1062">
        <v>0.6</v>
      </c>
      <c r="O1062" t="s">
        <v>134</v>
      </c>
      <c r="P1062">
        <v>22.6</v>
      </c>
      <c r="Q1062">
        <v>1</v>
      </c>
      <c r="R1062">
        <v>0.8</v>
      </c>
      <c r="S1062" t="s">
        <v>3245</v>
      </c>
      <c r="T1062" t="s">
        <v>3518</v>
      </c>
      <c r="U1062" t="s">
        <v>3519</v>
      </c>
      <c r="V1062">
        <v>7</v>
      </c>
      <c r="W1062" t="b">
        <v>1</v>
      </c>
      <c r="X1062" t="s">
        <v>3514</v>
      </c>
      <c r="Y1062" t="s">
        <v>3515</v>
      </c>
      <c r="Z1062">
        <v>1870</v>
      </c>
      <c r="AA1062">
        <v>2454</v>
      </c>
      <c r="AB1062">
        <v>2734</v>
      </c>
      <c r="AC1062">
        <v>2933</v>
      </c>
      <c r="AD1062">
        <v>3251</v>
      </c>
      <c r="AE1062">
        <v>1999</v>
      </c>
      <c r="AF1062">
        <v>629</v>
      </c>
      <c r="AG1062">
        <v>2079</v>
      </c>
      <c r="AH1062">
        <v>1868</v>
      </c>
      <c r="AI1062">
        <v>4159</v>
      </c>
      <c r="AJ1062">
        <v>2077</v>
      </c>
      <c r="AK1062">
        <v>3125</v>
      </c>
      <c r="AL1062">
        <v>1053</v>
      </c>
      <c r="AM1062">
        <v>2042</v>
      </c>
      <c r="AN1062">
        <v>3214</v>
      </c>
      <c r="AO1062">
        <v>1676</v>
      </c>
      <c r="AP1062">
        <v>1716</v>
      </c>
      <c r="AQ1062">
        <v>1740</v>
      </c>
      <c r="AR1062">
        <v>2769</v>
      </c>
      <c r="AS1062">
        <v>2925</v>
      </c>
      <c r="AT1062">
        <v>1131</v>
      </c>
      <c r="AU1062">
        <v>2250</v>
      </c>
      <c r="AV1062">
        <v>3785</v>
      </c>
      <c r="AW1062">
        <v>584</v>
      </c>
      <c r="AX1062">
        <v>1311</v>
      </c>
      <c r="AY1062">
        <v>506</v>
      </c>
      <c r="AZ1062">
        <v>2625</v>
      </c>
      <c r="BA1062">
        <v>3097</v>
      </c>
      <c r="BB1062">
        <v>2829</v>
      </c>
      <c r="BC1062">
        <v>2282</v>
      </c>
      <c r="BD1062">
        <v>2019</v>
      </c>
      <c r="BE1062">
        <v>590</v>
      </c>
      <c r="BF1062">
        <v>935</v>
      </c>
      <c r="BG1062">
        <v>1283</v>
      </c>
      <c r="BH1062">
        <v>1081</v>
      </c>
      <c r="BI1062">
        <v>3394</v>
      </c>
      <c r="BJ1062">
        <v>3580</v>
      </c>
      <c r="BK1062">
        <v>1634</v>
      </c>
      <c r="BL1062">
        <v>1988</v>
      </c>
      <c r="BM1062">
        <v>559</v>
      </c>
      <c r="BN1062">
        <v>1663</v>
      </c>
      <c r="BO1062">
        <v>2212</v>
      </c>
      <c r="BP1062">
        <v>2450</v>
      </c>
      <c r="BQ1062">
        <v>1949</v>
      </c>
      <c r="BR1062">
        <v>3294</v>
      </c>
      <c r="BS1062">
        <v>2537</v>
      </c>
      <c r="BT1062">
        <v>3341</v>
      </c>
      <c r="BU1062">
        <v>1590</v>
      </c>
      <c r="BV1062">
        <v>3323</v>
      </c>
      <c r="BW1062">
        <v>2399</v>
      </c>
      <c r="BX1062">
        <v>2281</v>
      </c>
      <c r="BY1062">
        <v>2828</v>
      </c>
      <c r="BZ1062">
        <v>2205</v>
      </c>
      <c r="CA1062">
        <v>938</v>
      </c>
      <c r="CB1062">
        <v>485</v>
      </c>
      <c r="CC1062">
        <v>3605</v>
      </c>
      <c r="CD1062">
        <v>2411</v>
      </c>
      <c r="CE1062">
        <v>1887</v>
      </c>
      <c r="CF1062">
        <v>2170</v>
      </c>
      <c r="CG1062">
        <v>1050</v>
      </c>
      <c r="CH1062">
        <v>1703</v>
      </c>
      <c r="CI1062">
        <v>1220</v>
      </c>
      <c r="CJ1062">
        <v>1898</v>
      </c>
      <c r="CK1062">
        <v>2796</v>
      </c>
      <c r="CL1062">
        <v>1705</v>
      </c>
      <c r="CM1062">
        <v>2495</v>
      </c>
      <c r="CN1062">
        <v>560</v>
      </c>
      <c r="CO1062">
        <v>3104</v>
      </c>
      <c r="CP1062">
        <v>2181</v>
      </c>
      <c r="CQ1062">
        <v>2335</v>
      </c>
      <c r="CR1062">
        <v>427</v>
      </c>
      <c r="CS1062">
        <v>3457</v>
      </c>
      <c r="CT1062">
        <v>1413</v>
      </c>
      <c r="CU1062">
        <v>14206</v>
      </c>
      <c r="CV1062">
        <v>2287</v>
      </c>
      <c r="CW1062">
        <v>1778</v>
      </c>
      <c r="CX1062">
        <v>3105</v>
      </c>
      <c r="CY1062">
        <v>662</v>
      </c>
      <c r="CZ1062">
        <v>2838</v>
      </c>
      <c r="DA1062">
        <v>1108</v>
      </c>
      <c r="DB1062">
        <v>1312</v>
      </c>
      <c r="DC1062">
        <v>3083</v>
      </c>
      <c r="DD1062">
        <v>1291</v>
      </c>
      <c r="DE1062">
        <v>417</v>
      </c>
      <c r="DF1062">
        <v>1090</v>
      </c>
      <c r="DG1062">
        <v>1733</v>
      </c>
      <c r="DH1062">
        <v>600</v>
      </c>
      <c r="DI1062">
        <v>571</v>
      </c>
      <c r="DJ1062">
        <v>845</v>
      </c>
      <c r="DK1062">
        <v>2210</v>
      </c>
      <c r="DL1062">
        <v>2184</v>
      </c>
      <c r="DM1062">
        <v>3078</v>
      </c>
      <c r="DN1062">
        <v>649</v>
      </c>
      <c r="DO1062">
        <v>2810</v>
      </c>
      <c r="DP1062">
        <v>3713</v>
      </c>
      <c r="DQ1062">
        <v>646</v>
      </c>
      <c r="DR1062">
        <v>1950</v>
      </c>
      <c r="DS1062">
        <v>1077</v>
      </c>
      <c r="DT1062">
        <v>2346</v>
      </c>
      <c r="DU1062">
        <v>4063</v>
      </c>
    </row>
    <row r="1063" spans="1:125" x14ac:dyDescent="0.25">
      <c r="A1063" t="s">
        <v>3520</v>
      </c>
      <c r="B1063">
        <v>102.05459999999999</v>
      </c>
      <c r="C1063">
        <v>62.1</v>
      </c>
      <c r="D1063" t="s">
        <v>3521</v>
      </c>
      <c r="E1063" t="s">
        <v>134</v>
      </c>
      <c r="F1063" t="s">
        <v>3522</v>
      </c>
      <c r="G1063" t="s">
        <v>3349</v>
      </c>
      <c r="H1063" t="s">
        <v>3242</v>
      </c>
      <c r="I1063" t="s">
        <v>3523</v>
      </c>
      <c r="J1063" t="s">
        <v>3524</v>
      </c>
      <c r="K1063" t="s">
        <v>132</v>
      </c>
      <c r="L1063" t="s">
        <v>3303</v>
      </c>
      <c r="M1063">
        <v>1.8</v>
      </c>
      <c r="N1063">
        <v>0.9</v>
      </c>
      <c r="O1063" t="s">
        <v>134</v>
      </c>
      <c r="P1063">
        <v>11.6</v>
      </c>
      <c r="Q1063">
        <v>0.81899999999999995</v>
      </c>
      <c r="R1063">
        <v>0.8</v>
      </c>
      <c r="S1063" t="s">
        <v>3245</v>
      </c>
      <c r="T1063" t="s">
        <v>3352</v>
      </c>
      <c r="U1063" t="s">
        <v>3353</v>
      </c>
      <c r="V1063">
        <v>7</v>
      </c>
      <c r="W1063" t="b">
        <v>1</v>
      </c>
      <c r="X1063" t="s">
        <v>3354</v>
      </c>
      <c r="Y1063" t="s">
        <v>3355</v>
      </c>
      <c r="Z1063">
        <v>9520</v>
      </c>
      <c r="AA1063">
        <v>6617</v>
      </c>
      <c r="AB1063">
        <v>7931</v>
      </c>
      <c r="AC1063">
        <v>179</v>
      </c>
      <c r="AD1063">
        <v>5125</v>
      </c>
      <c r="AE1063">
        <v>8687</v>
      </c>
      <c r="AF1063">
        <v>7963</v>
      </c>
      <c r="AG1063">
        <v>6947</v>
      </c>
      <c r="AH1063">
        <v>7250</v>
      </c>
      <c r="AI1063">
        <v>7734</v>
      </c>
      <c r="AJ1063">
        <v>10002</v>
      </c>
      <c r="AK1063">
        <v>7157</v>
      </c>
      <c r="AL1063">
        <v>7976</v>
      </c>
      <c r="AM1063">
        <v>9235</v>
      </c>
      <c r="AN1063">
        <v>7417</v>
      </c>
      <c r="AO1063">
        <v>6634</v>
      </c>
      <c r="AP1063">
        <v>10311</v>
      </c>
      <c r="AQ1063">
        <v>7200</v>
      </c>
      <c r="AR1063">
        <v>9339</v>
      </c>
      <c r="AS1063">
        <v>6934</v>
      </c>
      <c r="AT1063">
        <v>10199</v>
      </c>
      <c r="AU1063">
        <v>6705</v>
      </c>
      <c r="AV1063">
        <v>7786</v>
      </c>
      <c r="AW1063">
        <v>4957</v>
      </c>
      <c r="AX1063">
        <v>6318</v>
      </c>
      <c r="AY1063">
        <v>3286</v>
      </c>
      <c r="AZ1063">
        <v>7548</v>
      </c>
      <c r="BA1063">
        <v>8194</v>
      </c>
      <c r="BB1063">
        <v>7788</v>
      </c>
      <c r="BC1063">
        <v>5116</v>
      </c>
      <c r="BD1063">
        <v>7752</v>
      </c>
      <c r="BE1063">
        <v>7286</v>
      </c>
      <c r="BF1063">
        <v>71</v>
      </c>
      <c r="BG1063">
        <v>5744</v>
      </c>
      <c r="BH1063">
        <v>9660</v>
      </c>
      <c r="BI1063">
        <v>6119</v>
      </c>
      <c r="BJ1063">
        <v>3992</v>
      </c>
      <c r="BK1063">
        <v>6451</v>
      </c>
      <c r="BL1063">
        <v>6768</v>
      </c>
      <c r="BM1063">
        <v>6766</v>
      </c>
      <c r="BN1063">
        <v>7760</v>
      </c>
      <c r="BO1063">
        <v>1060</v>
      </c>
      <c r="BP1063">
        <v>6274</v>
      </c>
      <c r="BQ1063">
        <v>7039</v>
      </c>
      <c r="BR1063">
        <v>5935</v>
      </c>
      <c r="BS1063">
        <v>6986</v>
      </c>
      <c r="BT1063">
        <v>8553</v>
      </c>
      <c r="BU1063">
        <v>9128</v>
      </c>
      <c r="BV1063">
        <v>5901</v>
      </c>
      <c r="BW1063">
        <v>8960</v>
      </c>
      <c r="BX1063">
        <v>6383</v>
      </c>
      <c r="BY1063">
        <v>4413</v>
      </c>
      <c r="BZ1063">
        <v>5677</v>
      </c>
      <c r="CA1063">
        <v>5198</v>
      </c>
      <c r="CB1063">
        <v>7907</v>
      </c>
      <c r="CC1063">
        <v>8758</v>
      </c>
      <c r="CD1063">
        <v>7067</v>
      </c>
      <c r="CE1063">
        <v>7052</v>
      </c>
      <c r="CF1063">
        <v>7272</v>
      </c>
      <c r="CG1063">
        <v>5527</v>
      </c>
      <c r="CH1063">
        <v>7304</v>
      </c>
      <c r="CI1063">
        <v>5370</v>
      </c>
      <c r="CJ1063">
        <v>5745</v>
      </c>
      <c r="CK1063">
        <v>6547</v>
      </c>
      <c r="CL1063">
        <v>6872</v>
      </c>
      <c r="CM1063">
        <v>3522</v>
      </c>
      <c r="CN1063">
        <v>6644</v>
      </c>
      <c r="CO1063">
        <v>5429</v>
      </c>
      <c r="CP1063">
        <v>10339</v>
      </c>
      <c r="CQ1063">
        <v>5929</v>
      </c>
      <c r="CR1063">
        <v>7027</v>
      </c>
      <c r="CS1063">
        <v>10055</v>
      </c>
      <c r="CT1063">
        <v>7403</v>
      </c>
      <c r="CU1063">
        <v>65</v>
      </c>
      <c r="CV1063">
        <v>6950</v>
      </c>
      <c r="CW1063">
        <v>5213</v>
      </c>
      <c r="CX1063">
        <v>4835</v>
      </c>
      <c r="CY1063">
        <v>2765</v>
      </c>
      <c r="CZ1063">
        <v>4314</v>
      </c>
      <c r="DA1063">
        <v>5571</v>
      </c>
      <c r="DB1063">
        <v>5670</v>
      </c>
      <c r="DC1063">
        <v>4638</v>
      </c>
      <c r="DD1063">
        <v>5903</v>
      </c>
      <c r="DE1063">
        <v>6154</v>
      </c>
      <c r="DF1063">
        <v>4679</v>
      </c>
      <c r="DG1063">
        <v>5543</v>
      </c>
      <c r="DH1063">
        <v>6550</v>
      </c>
      <c r="DI1063">
        <v>5295</v>
      </c>
      <c r="DJ1063">
        <v>6267</v>
      </c>
      <c r="DK1063">
        <v>6565</v>
      </c>
      <c r="DL1063">
        <v>62</v>
      </c>
      <c r="DM1063">
        <v>8378</v>
      </c>
      <c r="DN1063">
        <v>7124</v>
      </c>
      <c r="DO1063">
        <v>11135</v>
      </c>
      <c r="DP1063">
        <v>8765</v>
      </c>
      <c r="DQ1063">
        <v>26237</v>
      </c>
      <c r="DR1063">
        <v>7941</v>
      </c>
      <c r="DS1063">
        <v>10364</v>
      </c>
      <c r="DT1063">
        <v>6152</v>
      </c>
      <c r="DU1063">
        <v>6450</v>
      </c>
    </row>
    <row r="1064" spans="1:125" x14ac:dyDescent="0.25">
      <c r="A1064" t="s">
        <v>3525</v>
      </c>
      <c r="B1064">
        <v>102.05459999999999</v>
      </c>
      <c r="C1064">
        <v>62.1</v>
      </c>
      <c r="D1064" t="s">
        <v>3526</v>
      </c>
      <c r="E1064" t="s">
        <v>134</v>
      </c>
      <c r="F1064" t="s">
        <v>3527</v>
      </c>
      <c r="G1064" t="s">
        <v>3349</v>
      </c>
      <c r="H1064" t="s">
        <v>3242</v>
      </c>
      <c r="I1064" t="s">
        <v>3528</v>
      </c>
      <c r="J1064" t="s">
        <v>3529</v>
      </c>
      <c r="K1064" t="s">
        <v>132</v>
      </c>
      <c r="L1064" t="s">
        <v>3303</v>
      </c>
      <c r="M1064">
        <v>1.8</v>
      </c>
      <c r="N1064">
        <v>0.9</v>
      </c>
      <c r="O1064" t="s">
        <v>134</v>
      </c>
      <c r="P1064">
        <v>11.6</v>
      </c>
      <c r="Q1064">
        <v>0.81899999999999995</v>
      </c>
      <c r="R1064">
        <v>0.8</v>
      </c>
      <c r="S1064" t="s">
        <v>3245</v>
      </c>
      <c r="T1064" t="s">
        <v>3352</v>
      </c>
      <c r="U1064" t="s">
        <v>3353</v>
      </c>
      <c r="V1064">
        <v>7</v>
      </c>
      <c r="W1064" t="b">
        <v>1</v>
      </c>
      <c r="X1064" t="s">
        <v>3354</v>
      </c>
      <c r="Y1064" t="s">
        <v>3355</v>
      </c>
      <c r="Z1064">
        <v>9520</v>
      </c>
      <c r="AA1064">
        <v>6617</v>
      </c>
      <c r="AB1064">
        <v>7931</v>
      </c>
      <c r="AC1064">
        <v>179</v>
      </c>
      <c r="AD1064">
        <v>5125</v>
      </c>
      <c r="AE1064">
        <v>8687</v>
      </c>
      <c r="AF1064">
        <v>7963</v>
      </c>
      <c r="AG1064">
        <v>6947</v>
      </c>
      <c r="AH1064">
        <v>7250</v>
      </c>
      <c r="AI1064">
        <v>7734</v>
      </c>
      <c r="AJ1064">
        <v>10002</v>
      </c>
      <c r="AK1064">
        <v>7157</v>
      </c>
      <c r="AL1064">
        <v>7976</v>
      </c>
      <c r="AM1064">
        <v>9235</v>
      </c>
      <c r="AN1064">
        <v>7417</v>
      </c>
      <c r="AO1064">
        <v>6634</v>
      </c>
      <c r="AP1064">
        <v>10311</v>
      </c>
      <c r="AQ1064">
        <v>7200</v>
      </c>
      <c r="AR1064">
        <v>9339</v>
      </c>
      <c r="AS1064">
        <v>6934</v>
      </c>
      <c r="AT1064">
        <v>10199</v>
      </c>
      <c r="AU1064">
        <v>6705</v>
      </c>
      <c r="AV1064">
        <v>7786</v>
      </c>
      <c r="AW1064">
        <v>4957</v>
      </c>
      <c r="AX1064">
        <v>6318</v>
      </c>
      <c r="AY1064">
        <v>3286</v>
      </c>
      <c r="AZ1064">
        <v>7548</v>
      </c>
      <c r="BA1064">
        <v>8194</v>
      </c>
      <c r="BB1064">
        <v>7788</v>
      </c>
      <c r="BC1064">
        <v>5116</v>
      </c>
      <c r="BD1064">
        <v>7752</v>
      </c>
      <c r="BE1064">
        <v>7286</v>
      </c>
      <c r="BF1064">
        <v>71</v>
      </c>
      <c r="BG1064">
        <v>5744</v>
      </c>
      <c r="BH1064">
        <v>9660</v>
      </c>
      <c r="BI1064">
        <v>6119</v>
      </c>
      <c r="BJ1064">
        <v>3992</v>
      </c>
      <c r="BK1064">
        <v>6451</v>
      </c>
      <c r="BL1064">
        <v>6768</v>
      </c>
      <c r="BM1064">
        <v>6766</v>
      </c>
      <c r="BN1064">
        <v>7760</v>
      </c>
      <c r="BO1064">
        <v>1060</v>
      </c>
      <c r="BP1064">
        <v>6274</v>
      </c>
      <c r="BQ1064">
        <v>7039</v>
      </c>
      <c r="BR1064">
        <v>5935</v>
      </c>
      <c r="BS1064">
        <v>6986</v>
      </c>
      <c r="BT1064">
        <v>8553</v>
      </c>
      <c r="BU1064">
        <v>9128</v>
      </c>
      <c r="BV1064">
        <v>5901</v>
      </c>
      <c r="BW1064">
        <v>8960</v>
      </c>
      <c r="BX1064">
        <v>6383</v>
      </c>
      <c r="BY1064">
        <v>4413</v>
      </c>
      <c r="BZ1064">
        <v>5677</v>
      </c>
      <c r="CA1064">
        <v>5198</v>
      </c>
      <c r="CB1064">
        <v>7907</v>
      </c>
      <c r="CC1064">
        <v>8758</v>
      </c>
      <c r="CD1064">
        <v>7067</v>
      </c>
      <c r="CE1064">
        <v>7052</v>
      </c>
      <c r="CF1064">
        <v>7272</v>
      </c>
      <c r="CG1064">
        <v>5527</v>
      </c>
      <c r="CH1064">
        <v>7304</v>
      </c>
      <c r="CI1064">
        <v>5370</v>
      </c>
      <c r="CJ1064">
        <v>5745</v>
      </c>
      <c r="CK1064">
        <v>6547</v>
      </c>
      <c r="CL1064">
        <v>6872</v>
      </c>
      <c r="CM1064">
        <v>3522</v>
      </c>
      <c r="CN1064">
        <v>6644</v>
      </c>
      <c r="CO1064">
        <v>5429</v>
      </c>
      <c r="CP1064">
        <v>10339</v>
      </c>
      <c r="CQ1064">
        <v>5929</v>
      </c>
      <c r="CR1064">
        <v>7027</v>
      </c>
      <c r="CS1064">
        <v>10055</v>
      </c>
      <c r="CT1064">
        <v>7403</v>
      </c>
      <c r="CU1064">
        <v>65</v>
      </c>
      <c r="CV1064">
        <v>6950</v>
      </c>
      <c r="CW1064">
        <v>5213</v>
      </c>
      <c r="CX1064">
        <v>4835</v>
      </c>
      <c r="CY1064">
        <v>2765</v>
      </c>
      <c r="CZ1064">
        <v>4314</v>
      </c>
      <c r="DA1064">
        <v>5571</v>
      </c>
      <c r="DB1064">
        <v>5670</v>
      </c>
      <c r="DC1064">
        <v>4638</v>
      </c>
      <c r="DD1064">
        <v>5903</v>
      </c>
      <c r="DE1064">
        <v>6154</v>
      </c>
      <c r="DF1064">
        <v>4679</v>
      </c>
      <c r="DG1064">
        <v>5543</v>
      </c>
      <c r="DH1064">
        <v>6550</v>
      </c>
      <c r="DI1064">
        <v>5295</v>
      </c>
      <c r="DJ1064">
        <v>6267</v>
      </c>
      <c r="DK1064">
        <v>6565</v>
      </c>
      <c r="DL1064">
        <v>62</v>
      </c>
      <c r="DM1064">
        <v>8378</v>
      </c>
      <c r="DN1064">
        <v>7124</v>
      </c>
      <c r="DO1064">
        <v>11135</v>
      </c>
      <c r="DP1064">
        <v>8765</v>
      </c>
      <c r="DQ1064">
        <v>26237</v>
      </c>
      <c r="DR1064">
        <v>7941</v>
      </c>
      <c r="DS1064">
        <v>10364</v>
      </c>
      <c r="DT1064">
        <v>6152</v>
      </c>
      <c r="DU1064">
        <v>6450</v>
      </c>
    </row>
    <row r="1065" spans="1:125" hidden="1" x14ac:dyDescent="0.25">
      <c r="A1065">
        <v>775</v>
      </c>
      <c r="B1065">
        <v>107.0848</v>
      </c>
      <c r="C1065">
        <v>704.8</v>
      </c>
      <c r="D1065" t="s">
        <v>3479</v>
      </c>
      <c r="E1065" t="s">
        <v>134</v>
      </c>
      <c r="F1065" t="s">
        <v>3480</v>
      </c>
      <c r="G1065" t="s">
        <v>3481</v>
      </c>
      <c r="H1065" t="s">
        <v>3242</v>
      </c>
      <c r="I1065" t="s">
        <v>3482</v>
      </c>
      <c r="J1065" t="s">
        <v>3483</v>
      </c>
      <c r="K1065" t="s">
        <v>132</v>
      </c>
      <c r="L1065" t="s">
        <v>133</v>
      </c>
      <c r="M1065">
        <v>1.79</v>
      </c>
      <c r="N1065">
        <v>1.8</v>
      </c>
      <c r="O1065" t="s">
        <v>134</v>
      </c>
      <c r="P1065">
        <v>22</v>
      </c>
      <c r="Q1065">
        <v>1</v>
      </c>
      <c r="R1065">
        <v>0.79</v>
      </c>
      <c r="S1065" t="s">
        <v>3245</v>
      </c>
      <c r="T1065" t="s">
        <v>3530</v>
      </c>
      <c r="U1065" t="s">
        <v>3531</v>
      </c>
      <c r="V1065">
        <v>5</v>
      </c>
      <c r="W1065" t="b">
        <v>1</v>
      </c>
      <c r="X1065" t="s">
        <v>3479</v>
      </c>
      <c r="Y1065" t="s">
        <v>3480</v>
      </c>
      <c r="Z1065">
        <v>1772</v>
      </c>
      <c r="AA1065">
        <v>1883</v>
      </c>
      <c r="AB1065">
        <v>1654</v>
      </c>
      <c r="AC1065">
        <v>1105</v>
      </c>
      <c r="AD1065">
        <v>2511</v>
      </c>
      <c r="AE1065">
        <v>2637</v>
      </c>
      <c r="AF1065">
        <v>2888</v>
      </c>
      <c r="AG1065">
        <v>1572</v>
      </c>
      <c r="AH1065">
        <v>2117</v>
      </c>
      <c r="AI1065">
        <v>3306</v>
      </c>
      <c r="AJ1065">
        <v>990</v>
      </c>
      <c r="AK1065">
        <v>12477</v>
      </c>
      <c r="AL1065">
        <v>2848</v>
      </c>
      <c r="AM1065">
        <v>471</v>
      </c>
      <c r="AN1065">
        <v>924</v>
      </c>
      <c r="AO1065">
        <v>1149</v>
      </c>
      <c r="AP1065">
        <v>2199</v>
      </c>
      <c r="AQ1065">
        <v>15909</v>
      </c>
      <c r="AR1065">
        <v>979</v>
      </c>
      <c r="AS1065">
        <v>1889</v>
      </c>
      <c r="AT1065">
        <v>2712</v>
      </c>
      <c r="AU1065">
        <v>907</v>
      </c>
      <c r="AV1065">
        <v>1457</v>
      </c>
      <c r="AW1065">
        <v>11044</v>
      </c>
      <c r="AX1065">
        <v>2110</v>
      </c>
      <c r="AY1065">
        <v>1259</v>
      </c>
      <c r="AZ1065">
        <v>829</v>
      </c>
      <c r="BA1065">
        <v>2185</v>
      </c>
      <c r="BB1065">
        <v>2147</v>
      </c>
      <c r="BC1065">
        <v>1570</v>
      </c>
      <c r="BD1065">
        <v>2118</v>
      </c>
      <c r="BE1065">
        <v>2354</v>
      </c>
      <c r="BF1065">
        <v>3405</v>
      </c>
      <c r="BG1065">
        <v>14791</v>
      </c>
      <c r="BH1065">
        <v>918</v>
      </c>
      <c r="BI1065">
        <v>15134</v>
      </c>
      <c r="BJ1065">
        <v>11191</v>
      </c>
      <c r="BK1065">
        <v>5017</v>
      </c>
      <c r="BL1065">
        <v>1705</v>
      </c>
      <c r="BM1065">
        <v>4704</v>
      </c>
      <c r="BN1065">
        <v>935</v>
      </c>
      <c r="BO1065">
        <v>2170</v>
      </c>
      <c r="BP1065">
        <v>943</v>
      </c>
      <c r="BQ1065">
        <v>2919</v>
      </c>
      <c r="BR1065">
        <v>3063</v>
      </c>
      <c r="BS1065">
        <v>1690</v>
      </c>
      <c r="BT1065">
        <v>3432</v>
      </c>
      <c r="BU1065">
        <v>1298</v>
      </c>
      <c r="BV1065">
        <v>871</v>
      </c>
      <c r="BW1065">
        <v>1589</v>
      </c>
      <c r="BX1065">
        <v>1946</v>
      </c>
      <c r="BY1065">
        <v>14774</v>
      </c>
      <c r="BZ1065">
        <v>3171</v>
      </c>
      <c r="CA1065">
        <v>2720</v>
      </c>
      <c r="CB1065">
        <v>1398</v>
      </c>
      <c r="CC1065">
        <v>10445</v>
      </c>
      <c r="CD1065">
        <v>1928</v>
      </c>
      <c r="CE1065">
        <v>1184</v>
      </c>
      <c r="CF1065">
        <v>1860</v>
      </c>
      <c r="CG1065">
        <v>10293</v>
      </c>
      <c r="CH1065">
        <v>1333</v>
      </c>
      <c r="CI1065">
        <v>2382</v>
      </c>
      <c r="CJ1065">
        <v>3576</v>
      </c>
      <c r="CK1065">
        <v>9153</v>
      </c>
      <c r="CL1065">
        <v>1113</v>
      </c>
      <c r="CM1065">
        <v>692</v>
      </c>
      <c r="CN1065">
        <v>2821</v>
      </c>
      <c r="CO1065">
        <v>2341</v>
      </c>
      <c r="CP1065">
        <v>2682</v>
      </c>
      <c r="CQ1065">
        <v>1036</v>
      </c>
      <c r="CR1065">
        <v>1056</v>
      </c>
      <c r="CS1065">
        <v>4004</v>
      </c>
      <c r="CT1065">
        <v>2218</v>
      </c>
      <c r="CU1065">
        <v>1208</v>
      </c>
      <c r="CV1065">
        <v>1195</v>
      </c>
      <c r="CW1065">
        <v>1627</v>
      </c>
      <c r="CX1065">
        <v>1197</v>
      </c>
      <c r="CY1065">
        <v>1244</v>
      </c>
      <c r="CZ1065">
        <v>1846</v>
      </c>
      <c r="DA1065">
        <v>1876</v>
      </c>
      <c r="DB1065">
        <v>2065</v>
      </c>
      <c r="DC1065">
        <v>2664</v>
      </c>
      <c r="DD1065">
        <v>533</v>
      </c>
      <c r="DE1065">
        <v>1919</v>
      </c>
      <c r="DF1065">
        <v>1274</v>
      </c>
      <c r="DG1065">
        <v>1857</v>
      </c>
      <c r="DH1065">
        <v>1531</v>
      </c>
      <c r="DI1065">
        <v>2236</v>
      </c>
      <c r="DJ1065">
        <v>2285</v>
      </c>
      <c r="DK1065">
        <v>2613</v>
      </c>
      <c r="DL1065">
        <v>2774</v>
      </c>
      <c r="DM1065">
        <v>3465</v>
      </c>
      <c r="DN1065">
        <v>2756</v>
      </c>
      <c r="DO1065">
        <v>3215</v>
      </c>
      <c r="DP1065">
        <v>2745</v>
      </c>
      <c r="DQ1065">
        <v>1955</v>
      </c>
      <c r="DR1065">
        <v>4315</v>
      </c>
      <c r="DS1065">
        <v>2811</v>
      </c>
      <c r="DT1065">
        <v>1158</v>
      </c>
      <c r="DU1065">
        <v>15304</v>
      </c>
    </row>
    <row r="1066" spans="1:125" hidden="1" x14ac:dyDescent="0.25">
      <c r="A1066">
        <v>776</v>
      </c>
      <c r="B1066">
        <v>107.0849</v>
      </c>
      <c r="C1066">
        <v>708</v>
      </c>
      <c r="D1066" t="s">
        <v>3479</v>
      </c>
      <c r="E1066" t="s">
        <v>134</v>
      </c>
      <c r="F1066" t="s">
        <v>3480</v>
      </c>
      <c r="G1066" t="s">
        <v>3481</v>
      </c>
      <c r="H1066" t="s">
        <v>3242</v>
      </c>
      <c r="I1066" t="s">
        <v>3482</v>
      </c>
      <c r="J1066" t="s">
        <v>3483</v>
      </c>
      <c r="K1066" t="s">
        <v>132</v>
      </c>
      <c r="L1066" t="s">
        <v>133</v>
      </c>
      <c r="M1066">
        <v>1.79</v>
      </c>
      <c r="N1066">
        <v>1.6</v>
      </c>
      <c r="O1066" t="s">
        <v>134</v>
      </c>
      <c r="P1066">
        <v>21.6</v>
      </c>
      <c r="Q1066">
        <v>1</v>
      </c>
      <c r="R1066">
        <v>0.79</v>
      </c>
      <c r="S1066" t="s">
        <v>3245</v>
      </c>
      <c r="T1066" t="s">
        <v>3532</v>
      </c>
      <c r="U1066" t="s">
        <v>3533</v>
      </c>
      <c r="V1066">
        <v>1</v>
      </c>
      <c r="W1066" t="b">
        <v>1</v>
      </c>
      <c r="X1066" t="s">
        <v>3479</v>
      </c>
      <c r="Y1066" t="s">
        <v>3480</v>
      </c>
      <c r="Z1066">
        <v>2327</v>
      </c>
      <c r="AA1066">
        <v>2727</v>
      </c>
      <c r="AB1066">
        <v>3651</v>
      </c>
      <c r="AC1066">
        <v>4218</v>
      </c>
      <c r="AD1066">
        <v>2511</v>
      </c>
      <c r="AE1066">
        <v>2637</v>
      </c>
      <c r="AF1066">
        <v>826</v>
      </c>
      <c r="AG1066">
        <v>1297</v>
      </c>
      <c r="AH1066">
        <v>1818</v>
      </c>
      <c r="AI1066">
        <v>3306</v>
      </c>
      <c r="AJ1066">
        <v>990</v>
      </c>
      <c r="AK1066">
        <v>12477</v>
      </c>
      <c r="AL1066">
        <v>1606</v>
      </c>
      <c r="AM1066">
        <v>1710</v>
      </c>
      <c r="AN1066">
        <v>2184</v>
      </c>
      <c r="AO1066">
        <v>1355</v>
      </c>
      <c r="AP1066">
        <v>1698</v>
      </c>
      <c r="AQ1066">
        <v>2021</v>
      </c>
      <c r="AR1066">
        <v>2111</v>
      </c>
      <c r="AS1066">
        <v>1889</v>
      </c>
      <c r="AT1066">
        <v>1900</v>
      </c>
      <c r="AU1066">
        <v>921</v>
      </c>
      <c r="AV1066">
        <v>1924</v>
      </c>
      <c r="AW1066">
        <v>11044</v>
      </c>
      <c r="AX1066">
        <v>2110</v>
      </c>
      <c r="AY1066">
        <v>1259</v>
      </c>
      <c r="AZ1066">
        <v>1047</v>
      </c>
      <c r="BA1066">
        <v>3089</v>
      </c>
      <c r="BB1066">
        <v>1017</v>
      </c>
      <c r="BC1066">
        <v>859</v>
      </c>
      <c r="BD1066">
        <v>1647</v>
      </c>
      <c r="BE1066">
        <v>2354</v>
      </c>
      <c r="BF1066">
        <v>3405</v>
      </c>
      <c r="BG1066">
        <v>14791</v>
      </c>
      <c r="BH1066">
        <v>2886</v>
      </c>
      <c r="BI1066">
        <v>15134</v>
      </c>
      <c r="BJ1066">
        <v>11191</v>
      </c>
      <c r="BK1066">
        <v>5017</v>
      </c>
      <c r="BL1066">
        <v>2689</v>
      </c>
      <c r="BM1066">
        <v>1220</v>
      </c>
      <c r="BN1066">
        <v>1877</v>
      </c>
      <c r="BO1066">
        <v>464</v>
      </c>
      <c r="BP1066">
        <v>1602</v>
      </c>
      <c r="BQ1066">
        <v>2919</v>
      </c>
      <c r="BR1066">
        <v>1529</v>
      </c>
      <c r="BS1066">
        <v>1657</v>
      </c>
      <c r="BT1066">
        <v>3432</v>
      </c>
      <c r="BU1066">
        <v>858</v>
      </c>
      <c r="BV1066">
        <v>3106</v>
      </c>
      <c r="BW1066">
        <v>2426</v>
      </c>
      <c r="BX1066">
        <v>1337</v>
      </c>
      <c r="BY1066">
        <v>14774</v>
      </c>
      <c r="BZ1066">
        <v>3171</v>
      </c>
      <c r="CA1066">
        <v>2720</v>
      </c>
      <c r="CB1066">
        <v>1408</v>
      </c>
      <c r="CC1066">
        <v>10445</v>
      </c>
      <c r="CD1066">
        <v>1694</v>
      </c>
      <c r="CE1066">
        <v>2996</v>
      </c>
      <c r="CF1066">
        <v>343</v>
      </c>
      <c r="CG1066">
        <v>10293</v>
      </c>
      <c r="CH1066">
        <v>1498</v>
      </c>
      <c r="CI1066">
        <v>563</v>
      </c>
      <c r="CJ1066">
        <v>3576</v>
      </c>
      <c r="CK1066">
        <v>9153</v>
      </c>
      <c r="CL1066">
        <v>1506</v>
      </c>
      <c r="CM1066">
        <v>692</v>
      </c>
      <c r="CN1066">
        <v>12974</v>
      </c>
      <c r="CO1066">
        <v>11459</v>
      </c>
      <c r="CP1066">
        <v>2213</v>
      </c>
      <c r="CQ1066">
        <v>1402</v>
      </c>
      <c r="CR1066">
        <v>702</v>
      </c>
      <c r="CS1066">
        <v>3390</v>
      </c>
      <c r="CT1066">
        <v>1456</v>
      </c>
      <c r="CU1066">
        <v>1023</v>
      </c>
      <c r="CV1066">
        <v>1195</v>
      </c>
      <c r="CW1066">
        <v>305</v>
      </c>
      <c r="CX1066">
        <v>1197</v>
      </c>
      <c r="CY1066">
        <v>1366</v>
      </c>
      <c r="CZ1066">
        <v>1206</v>
      </c>
      <c r="DA1066">
        <v>477</v>
      </c>
      <c r="DB1066">
        <v>2065</v>
      </c>
      <c r="DC1066">
        <v>851</v>
      </c>
      <c r="DD1066">
        <v>1850</v>
      </c>
      <c r="DE1066">
        <v>1919</v>
      </c>
      <c r="DF1066">
        <v>1274</v>
      </c>
      <c r="DG1066">
        <v>2605</v>
      </c>
      <c r="DH1066">
        <v>1006</v>
      </c>
      <c r="DI1066">
        <v>1014</v>
      </c>
      <c r="DJ1066">
        <v>2285</v>
      </c>
      <c r="DK1066">
        <v>1244</v>
      </c>
      <c r="DL1066">
        <v>2774</v>
      </c>
      <c r="DM1066">
        <v>1186</v>
      </c>
      <c r="DN1066">
        <v>893</v>
      </c>
      <c r="DO1066">
        <v>3215</v>
      </c>
      <c r="DP1066">
        <v>2745</v>
      </c>
      <c r="DQ1066">
        <v>1994</v>
      </c>
      <c r="DR1066">
        <v>889</v>
      </c>
      <c r="DS1066">
        <v>610</v>
      </c>
      <c r="DT1066">
        <v>3222</v>
      </c>
      <c r="DU1066">
        <v>15304</v>
      </c>
    </row>
    <row r="1067" spans="1:125" x14ac:dyDescent="0.25">
      <c r="A1067">
        <v>2488</v>
      </c>
      <c r="B1067">
        <v>163.0385</v>
      </c>
      <c r="C1067">
        <v>774.1</v>
      </c>
      <c r="D1067" t="s">
        <v>3534</v>
      </c>
      <c r="E1067" t="s">
        <v>134</v>
      </c>
      <c r="F1067" t="s">
        <v>3535</v>
      </c>
      <c r="G1067" t="s">
        <v>3536</v>
      </c>
      <c r="H1067" t="s">
        <v>3242</v>
      </c>
      <c r="I1067" t="s">
        <v>3537</v>
      </c>
      <c r="J1067" t="s">
        <v>3538</v>
      </c>
      <c r="K1067" t="s">
        <v>132</v>
      </c>
      <c r="L1067" t="s">
        <v>3303</v>
      </c>
      <c r="M1067">
        <v>1.79</v>
      </c>
      <c r="N1067">
        <v>1.1000000000000001</v>
      </c>
      <c r="O1067" t="s">
        <v>134</v>
      </c>
      <c r="P1067">
        <v>5.0999999999999996</v>
      </c>
      <c r="Q1067">
        <v>0.70709999999999995</v>
      </c>
      <c r="R1067">
        <v>0.79</v>
      </c>
      <c r="S1067" t="s">
        <v>3245</v>
      </c>
      <c r="T1067" t="s">
        <v>3539</v>
      </c>
      <c r="U1067" t="s">
        <v>3540</v>
      </c>
      <c r="V1067">
        <v>1</v>
      </c>
      <c r="W1067" t="b">
        <v>1</v>
      </c>
      <c r="X1067" t="s">
        <v>3534</v>
      </c>
      <c r="Y1067" t="s">
        <v>3535</v>
      </c>
      <c r="Z1067">
        <v>18584</v>
      </c>
      <c r="AA1067">
        <v>16178</v>
      </c>
      <c r="AB1067">
        <v>19541</v>
      </c>
      <c r="AC1067">
        <v>4485</v>
      </c>
      <c r="AD1067">
        <v>13385</v>
      </c>
      <c r="AE1067">
        <v>14943</v>
      </c>
      <c r="AF1067">
        <v>13447</v>
      </c>
      <c r="AG1067">
        <v>15249</v>
      </c>
      <c r="AH1067">
        <v>15876</v>
      </c>
      <c r="AI1067">
        <v>16168</v>
      </c>
      <c r="AJ1067">
        <v>14597</v>
      </c>
      <c r="AK1067">
        <v>18514</v>
      </c>
      <c r="AL1067">
        <v>18760</v>
      </c>
      <c r="AM1067">
        <v>15444</v>
      </c>
      <c r="AN1067">
        <v>13170</v>
      </c>
      <c r="AO1067">
        <v>15877</v>
      </c>
      <c r="AP1067">
        <v>15480</v>
      </c>
      <c r="AQ1067">
        <v>1922</v>
      </c>
      <c r="AR1067">
        <v>14637</v>
      </c>
      <c r="AS1067">
        <v>17389</v>
      </c>
      <c r="AT1067">
        <v>16868</v>
      </c>
      <c r="AU1067">
        <v>14621</v>
      </c>
      <c r="AV1067">
        <v>19963</v>
      </c>
      <c r="AW1067">
        <v>15149</v>
      </c>
      <c r="AX1067">
        <v>1626</v>
      </c>
      <c r="AY1067">
        <v>940</v>
      </c>
      <c r="AZ1067">
        <v>13134</v>
      </c>
      <c r="BA1067">
        <v>14231</v>
      </c>
      <c r="BB1067">
        <v>15140</v>
      </c>
      <c r="BC1067">
        <v>958</v>
      </c>
      <c r="BD1067">
        <v>13727</v>
      </c>
      <c r="BE1067">
        <v>17847</v>
      </c>
      <c r="BF1067">
        <v>4269</v>
      </c>
      <c r="BG1067">
        <v>16462</v>
      </c>
      <c r="BH1067">
        <v>14235</v>
      </c>
      <c r="BI1067">
        <v>11525</v>
      </c>
      <c r="BJ1067">
        <v>13638</v>
      </c>
      <c r="BK1067">
        <v>16999</v>
      </c>
      <c r="BL1067">
        <v>11657</v>
      </c>
      <c r="BM1067">
        <v>15025</v>
      </c>
      <c r="BN1067">
        <v>14230</v>
      </c>
      <c r="BO1067">
        <v>1887</v>
      </c>
      <c r="BP1067">
        <v>13992</v>
      </c>
      <c r="BQ1067">
        <v>15479</v>
      </c>
      <c r="BR1067">
        <v>14629</v>
      </c>
      <c r="BS1067">
        <v>14976</v>
      </c>
      <c r="BT1067">
        <v>17313</v>
      </c>
      <c r="BU1067">
        <v>14836</v>
      </c>
      <c r="BV1067">
        <v>15152</v>
      </c>
      <c r="BW1067">
        <v>16818</v>
      </c>
      <c r="BX1067">
        <v>18394</v>
      </c>
      <c r="BY1067">
        <v>13815</v>
      </c>
      <c r="BZ1067">
        <v>15020</v>
      </c>
      <c r="CA1067">
        <v>12628</v>
      </c>
      <c r="CB1067">
        <v>13939</v>
      </c>
      <c r="CC1067">
        <v>14743</v>
      </c>
      <c r="CD1067">
        <v>11644</v>
      </c>
      <c r="CE1067">
        <v>15846</v>
      </c>
      <c r="CF1067">
        <v>15868</v>
      </c>
      <c r="CG1067">
        <v>14469</v>
      </c>
      <c r="CH1067">
        <v>15387</v>
      </c>
      <c r="CI1067">
        <v>12985</v>
      </c>
      <c r="CJ1067">
        <v>18527</v>
      </c>
      <c r="CK1067">
        <v>12090</v>
      </c>
      <c r="CL1067">
        <v>13770</v>
      </c>
      <c r="CM1067">
        <v>1355</v>
      </c>
      <c r="CN1067">
        <v>13685</v>
      </c>
      <c r="CO1067">
        <v>15373</v>
      </c>
      <c r="CP1067">
        <v>18735</v>
      </c>
      <c r="CQ1067">
        <v>13834</v>
      </c>
      <c r="CR1067">
        <v>13626</v>
      </c>
      <c r="CS1067">
        <v>21815</v>
      </c>
      <c r="CT1067">
        <v>12206</v>
      </c>
      <c r="CU1067">
        <v>1803</v>
      </c>
      <c r="CV1067">
        <v>14882</v>
      </c>
      <c r="CW1067">
        <v>12983</v>
      </c>
      <c r="CX1067">
        <v>13608</v>
      </c>
      <c r="CY1067">
        <v>1632</v>
      </c>
      <c r="CZ1067">
        <v>11163</v>
      </c>
      <c r="DA1067">
        <v>11392</v>
      </c>
      <c r="DB1067">
        <v>13388</v>
      </c>
      <c r="DC1067">
        <v>10864</v>
      </c>
      <c r="DD1067">
        <v>12566</v>
      </c>
      <c r="DE1067">
        <v>11491</v>
      </c>
      <c r="DF1067">
        <v>13629</v>
      </c>
      <c r="DG1067">
        <v>1805</v>
      </c>
      <c r="DH1067">
        <v>11720</v>
      </c>
      <c r="DI1067">
        <v>12330</v>
      </c>
      <c r="DJ1067">
        <v>12088</v>
      </c>
      <c r="DK1067">
        <v>15688</v>
      </c>
      <c r="DL1067">
        <v>2773</v>
      </c>
      <c r="DM1067">
        <v>14480</v>
      </c>
      <c r="DN1067">
        <v>18339</v>
      </c>
      <c r="DO1067">
        <v>20694</v>
      </c>
      <c r="DP1067">
        <v>18124</v>
      </c>
      <c r="DQ1067">
        <v>765</v>
      </c>
      <c r="DR1067">
        <v>14630</v>
      </c>
      <c r="DS1067">
        <v>16824</v>
      </c>
      <c r="DT1067">
        <v>17702</v>
      </c>
      <c r="DU1067">
        <v>19390</v>
      </c>
    </row>
    <row r="1068" spans="1:125" hidden="1" x14ac:dyDescent="0.25">
      <c r="A1068">
        <v>5924</v>
      </c>
      <c r="B1068">
        <v>282.2799</v>
      </c>
      <c r="C1068">
        <v>1148.3</v>
      </c>
      <c r="D1068" t="s">
        <v>3498</v>
      </c>
      <c r="E1068" t="s">
        <v>134</v>
      </c>
      <c r="F1068" t="s">
        <v>3499</v>
      </c>
      <c r="G1068" t="s">
        <v>3500</v>
      </c>
      <c r="H1068" t="s">
        <v>3242</v>
      </c>
      <c r="I1068" t="s">
        <v>3501</v>
      </c>
      <c r="J1068" t="s">
        <v>3502</v>
      </c>
      <c r="K1068" t="s">
        <v>132</v>
      </c>
      <c r="L1068" t="s">
        <v>3303</v>
      </c>
      <c r="M1068">
        <v>1.79</v>
      </c>
      <c r="N1068">
        <v>2</v>
      </c>
      <c r="O1068" t="s">
        <v>134</v>
      </c>
      <c r="P1068">
        <v>3.8</v>
      </c>
      <c r="Q1068">
        <v>0.70709999999999995</v>
      </c>
      <c r="R1068">
        <v>0.79</v>
      </c>
      <c r="S1068" t="s">
        <v>3245</v>
      </c>
      <c r="T1068" t="s">
        <v>3541</v>
      </c>
      <c r="U1068" t="s">
        <v>3542</v>
      </c>
      <c r="V1068">
        <v>4</v>
      </c>
      <c r="W1068" t="b">
        <v>1</v>
      </c>
      <c r="X1068" t="s">
        <v>3498</v>
      </c>
      <c r="Y1068" t="s">
        <v>3499</v>
      </c>
      <c r="Z1068">
        <v>383</v>
      </c>
      <c r="AA1068">
        <v>345</v>
      </c>
      <c r="AB1068">
        <v>418</v>
      </c>
      <c r="AC1068">
        <v>170</v>
      </c>
      <c r="AD1068">
        <v>356</v>
      </c>
      <c r="AE1068">
        <v>399</v>
      </c>
      <c r="AF1068">
        <v>1499</v>
      </c>
      <c r="AG1068">
        <v>748</v>
      </c>
      <c r="AH1068">
        <v>382</v>
      </c>
      <c r="AI1068">
        <v>343</v>
      </c>
      <c r="AJ1068">
        <v>332</v>
      </c>
      <c r="AK1068">
        <v>339</v>
      </c>
      <c r="AL1068">
        <v>633</v>
      </c>
      <c r="AM1068">
        <v>346</v>
      </c>
      <c r="AN1068">
        <v>337</v>
      </c>
      <c r="AO1068">
        <v>386</v>
      </c>
      <c r="AP1068">
        <v>372</v>
      </c>
      <c r="AQ1068">
        <v>13637</v>
      </c>
      <c r="AR1068">
        <v>415</v>
      </c>
      <c r="AS1068">
        <v>336</v>
      </c>
      <c r="AT1068">
        <v>1549</v>
      </c>
      <c r="AU1068">
        <v>532</v>
      </c>
      <c r="AV1068">
        <v>543</v>
      </c>
      <c r="AW1068">
        <v>1130</v>
      </c>
      <c r="AX1068">
        <v>234</v>
      </c>
      <c r="AY1068">
        <v>6290</v>
      </c>
      <c r="AZ1068">
        <v>321</v>
      </c>
      <c r="BA1068">
        <v>385</v>
      </c>
      <c r="BB1068">
        <v>293</v>
      </c>
      <c r="BC1068">
        <v>5921</v>
      </c>
      <c r="BD1068">
        <v>329</v>
      </c>
      <c r="BE1068">
        <v>520</v>
      </c>
      <c r="BF1068">
        <v>243</v>
      </c>
      <c r="BG1068">
        <v>467</v>
      </c>
      <c r="BH1068">
        <v>304</v>
      </c>
      <c r="BI1068">
        <v>421</v>
      </c>
      <c r="BJ1068">
        <v>320</v>
      </c>
      <c r="BK1068">
        <v>328</v>
      </c>
      <c r="BL1068">
        <v>652</v>
      </c>
      <c r="BM1068">
        <v>324</v>
      </c>
      <c r="BN1068">
        <v>316</v>
      </c>
      <c r="BO1068">
        <v>4922</v>
      </c>
      <c r="BP1068">
        <v>304</v>
      </c>
      <c r="BQ1068">
        <v>1122</v>
      </c>
      <c r="BR1068">
        <v>308</v>
      </c>
      <c r="BS1068">
        <v>522</v>
      </c>
      <c r="BT1068">
        <v>869</v>
      </c>
      <c r="BU1068">
        <v>617</v>
      </c>
      <c r="BV1068">
        <v>584</v>
      </c>
      <c r="BW1068">
        <v>869</v>
      </c>
      <c r="BX1068">
        <v>865</v>
      </c>
      <c r="BY1068">
        <v>614</v>
      </c>
      <c r="BZ1068">
        <v>466</v>
      </c>
      <c r="CA1068">
        <v>502</v>
      </c>
      <c r="CB1068">
        <v>660</v>
      </c>
      <c r="CC1068">
        <v>459</v>
      </c>
      <c r="CD1068">
        <v>641</v>
      </c>
      <c r="CE1068">
        <v>300</v>
      </c>
      <c r="CF1068">
        <v>883</v>
      </c>
      <c r="CG1068">
        <v>597</v>
      </c>
      <c r="CH1068">
        <v>450</v>
      </c>
      <c r="CI1068">
        <v>420</v>
      </c>
      <c r="CJ1068">
        <v>349</v>
      </c>
      <c r="CK1068">
        <v>134</v>
      </c>
      <c r="CL1068">
        <v>301</v>
      </c>
      <c r="CM1068">
        <v>7264</v>
      </c>
      <c r="CN1068">
        <v>307</v>
      </c>
      <c r="CO1068">
        <v>292</v>
      </c>
      <c r="CP1068">
        <v>429</v>
      </c>
      <c r="CQ1068">
        <v>315</v>
      </c>
      <c r="CR1068">
        <v>1081</v>
      </c>
      <c r="CS1068">
        <v>697</v>
      </c>
      <c r="CT1068">
        <v>329</v>
      </c>
      <c r="CU1068">
        <v>91</v>
      </c>
      <c r="CV1068">
        <v>496</v>
      </c>
      <c r="CW1068">
        <v>282</v>
      </c>
      <c r="CX1068">
        <v>420</v>
      </c>
      <c r="CY1068">
        <v>35825</v>
      </c>
      <c r="CZ1068">
        <v>324</v>
      </c>
      <c r="DA1068">
        <v>1456</v>
      </c>
      <c r="DB1068">
        <v>973</v>
      </c>
      <c r="DC1068">
        <v>764</v>
      </c>
      <c r="DD1068">
        <v>295</v>
      </c>
      <c r="DE1068">
        <v>861</v>
      </c>
      <c r="DF1068">
        <v>439</v>
      </c>
      <c r="DG1068">
        <v>905</v>
      </c>
      <c r="DH1068">
        <v>523</v>
      </c>
      <c r="DI1068">
        <v>306</v>
      </c>
      <c r="DJ1068">
        <v>312</v>
      </c>
      <c r="DK1068">
        <v>602</v>
      </c>
      <c r="DL1068">
        <v>131</v>
      </c>
      <c r="DM1068">
        <v>586</v>
      </c>
      <c r="DN1068">
        <v>372</v>
      </c>
      <c r="DO1068">
        <v>363</v>
      </c>
      <c r="DP1068">
        <v>370</v>
      </c>
      <c r="DQ1068">
        <v>5923</v>
      </c>
      <c r="DR1068">
        <v>856</v>
      </c>
      <c r="DS1068">
        <v>1187</v>
      </c>
      <c r="DT1068">
        <v>372</v>
      </c>
      <c r="DU1068">
        <v>355</v>
      </c>
    </row>
    <row r="1069" spans="1:125" hidden="1" x14ac:dyDescent="0.25">
      <c r="A1069" t="s">
        <v>3543</v>
      </c>
      <c r="B1069">
        <v>375.29039999999998</v>
      </c>
      <c r="C1069">
        <v>1027</v>
      </c>
      <c r="D1069" t="s">
        <v>3463</v>
      </c>
      <c r="E1069" t="s">
        <v>134</v>
      </c>
      <c r="F1069" t="s">
        <v>3464</v>
      </c>
      <c r="G1069" t="s">
        <v>3465</v>
      </c>
      <c r="H1069" t="s">
        <v>3242</v>
      </c>
      <c r="I1069" t="s">
        <v>3466</v>
      </c>
      <c r="J1069" t="s">
        <v>3467</v>
      </c>
      <c r="K1069" t="s">
        <v>132</v>
      </c>
      <c r="L1069" t="s">
        <v>3303</v>
      </c>
      <c r="M1069">
        <v>1.79</v>
      </c>
      <c r="N1069">
        <v>2.6</v>
      </c>
      <c r="O1069" t="s">
        <v>134</v>
      </c>
      <c r="P1069">
        <v>1.8</v>
      </c>
      <c r="Q1069">
        <v>0.69310000000000005</v>
      </c>
      <c r="R1069">
        <v>0.79</v>
      </c>
      <c r="S1069" t="s">
        <v>3245</v>
      </c>
      <c r="T1069" t="s">
        <v>3544</v>
      </c>
      <c r="U1069" t="s">
        <v>3545</v>
      </c>
      <c r="V1069">
        <v>3</v>
      </c>
      <c r="W1069" t="b">
        <v>0</v>
      </c>
      <c r="X1069" t="s">
        <v>3470</v>
      </c>
      <c r="Y1069" t="s">
        <v>3471</v>
      </c>
      <c r="Z1069">
        <v>9354</v>
      </c>
      <c r="AA1069">
        <v>21491</v>
      </c>
      <c r="AB1069">
        <v>1244</v>
      </c>
      <c r="AC1069">
        <v>30</v>
      </c>
      <c r="AD1069">
        <v>951</v>
      </c>
      <c r="AE1069">
        <v>894</v>
      </c>
      <c r="AF1069">
        <v>3134</v>
      </c>
      <c r="AG1069">
        <v>604</v>
      </c>
      <c r="AH1069">
        <v>2405</v>
      </c>
      <c r="AI1069">
        <v>159</v>
      </c>
      <c r="AJ1069">
        <v>4889</v>
      </c>
      <c r="AK1069">
        <v>1574</v>
      </c>
      <c r="AL1069">
        <v>851</v>
      </c>
      <c r="AM1069">
        <v>1238</v>
      </c>
      <c r="AN1069">
        <v>988</v>
      </c>
      <c r="AO1069">
        <v>953</v>
      </c>
      <c r="AP1069">
        <v>1741</v>
      </c>
      <c r="AQ1069">
        <v>160</v>
      </c>
      <c r="AR1069">
        <v>1172</v>
      </c>
      <c r="AS1069">
        <v>1991</v>
      </c>
      <c r="AT1069">
        <v>1288</v>
      </c>
      <c r="AU1069">
        <v>6768</v>
      </c>
      <c r="AV1069">
        <v>34019</v>
      </c>
      <c r="AW1069">
        <v>23221</v>
      </c>
      <c r="AX1069">
        <v>109</v>
      </c>
      <c r="AY1069">
        <v>34</v>
      </c>
      <c r="AZ1069">
        <v>21771</v>
      </c>
      <c r="BA1069">
        <v>11887</v>
      </c>
      <c r="BB1069">
        <v>1472</v>
      </c>
      <c r="BC1069">
        <v>14</v>
      </c>
      <c r="BD1069">
        <v>41251</v>
      </c>
      <c r="BE1069">
        <v>26973</v>
      </c>
      <c r="BF1069">
        <v>264</v>
      </c>
      <c r="BG1069">
        <v>17626</v>
      </c>
      <c r="BH1069">
        <v>2237</v>
      </c>
      <c r="BI1069">
        <v>4575</v>
      </c>
      <c r="BJ1069">
        <v>1728</v>
      </c>
      <c r="BK1069">
        <v>3404</v>
      </c>
      <c r="BL1069">
        <v>1647</v>
      </c>
      <c r="BM1069">
        <v>1128</v>
      </c>
      <c r="BN1069">
        <v>1093</v>
      </c>
      <c r="BO1069">
        <v>77</v>
      </c>
      <c r="BP1069">
        <v>1256</v>
      </c>
      <c r="BQ1069">
        <v>3073</v>
      </c>
      <c r="BR1069">
        <v>3749</v>
      </c>
      <c r="BS1069">
        <v>3072</v>
      </c>
      <c r="BT1069">
        <v>739</v>
      </c>
      <c r="BU1069">
        <v>1048</v>
      </c>
      <c r="BV1069">
        <v>2738</v>
      </c>
      <c r="BW1069">
        <v>591</v>
      </c>
      <c r="BX1069">
        <v>4834</v>
      </c>
      <c r="BY1069">
        <v>5161</v>
      </c>
      <c r="BZ1069">
        <v>2399</v>
      </c>
      <c r="CA1069">
        <v>4146</v>
      </c>
      <c r="CB1069">
        <v>19152</v>
      </c>
      <c r="CC1069">
        <v>9449</v>
      </c>
      <c r="CD1069">
        <v>1177</v>
      </c>
      <c r="CE1069">
        <v>750</v>
      </c>
      <c r="CF1069">
        <v>774</v>
      </c>
      <c r="CG1069">
        <v>1551</v>
      </c>
      <c r="CH1069">
        <v>7339</v>
      </c>
      <c r="CI1069">
        <v>1250</v>
      </c>
      <c r="CJ1069">
        <v>1030</v>
      </c>
      <c r="CK1069">
        <v>1264</v>
      </c>
      <c r="CL1069">
        <v>611</v>
      </c>
      <c r="CM1069">
        <v>55</v>
      </c>
      <c r="CN1069">
        <v>1425</v>
      </c>
      <c r="CO1069">
        <v>989</v>
      </c>
      <c r="CP1069">
        <v>1579</v>
      </c>
      <c r="CQ1069">
        <v>863</v>
      </c>
      <c r="CR1069">
        <v>5271</v>
      </c>
      <c r="CS1069">
        <v>397</v>
      </c>
      <c r="CT1069">
        <v>732</v>
      </c>
      <c r="CU1069">
        <v>86</v>
      </c>
      <c r="CV1069">
        <v>615</v>
      </c>
      <c r="CW1069">
        <v>657</v>
      </c>
      <c r="CX1069">
        <v>1636</v>
      </c>
      <c r="CY1069">
        <v>95</v>
      </c>
      <c r="CZ1069">
        <v>2746</v>
      </c>
      <c r="DA1069">
        <v>1426</v>
      </c>
      <c r="DB1069">
        <v>2657</v>
      </c>
      <c r="DC1069">
        <v>446</v>
      </c>
      <c r="DD1069">
        <v>655</v>
      </c>
      <c r="DE1069">
        <v>481</v>
      </c>
      <c r="DF1069">
        <v>2402</v>
      </c>
      <c r="DG1069">
        <v>58</v>
      </c>
      <c r="DH1069">
        <v>1726</v>
      </c>
      <c r="DI1069">
        <v>686</v>
      </c>
      <c r="DJ1069">
        <v>1431</v>
      </c>
      <c r="DK1069">
        <v>1202</v>
      </c>
      <c r="DL1069">
        <v>128</v>
      </c>
      <c r="DM1069">
        <v>503</v>
      </c>
      <c r="DN1069">
        <v>351</v>
      </c>
      <c r="DO1069">
        <v>1252</v>
      </c>
      <c r="DP1069">
        <v>871</v>
      </c>
      <c r="DQ1069">
        <v>39</v>
      </c>
      <c r="DR1069">
        <v>3145</v>
      </c>
      <c r="DS1069">
        <v>12296</v>
      </c>
      <c r="DT1069">
        <v>734</v>
      </c>
      <c r="DU1069">
        <v>3258</v>
      </c>
    </row>
    <row r="1070" spans="1:125" hidden="1" x14ac:dyDescent="0.25">
      <c r="A1070" t="s">
        <v>3546</v>
      </c>
      <c r="B1070">
        <v>375.29039999999998</v>
      </c>
      <c r="C1070">
        <v>1027</v>
      </c>
      <c r="D1070" t="s">
        <v>3473</v>
      </c>
      <c r="E1070" t="s">
        <v>134</v>
      </c>
      <c r="F1070" t="s">
        <v>3474</v>
      </c>
      <c r="G1070" t="s">
        <v>3465</v>
      </c>
      <c r="H1070" t="s">
        <v>3242</v>
      </c>
      <c r="I1070" t="s">
        <v>3475</v>
      </c>
      <c r="J1070" t="s">
        <v>3476</v>
      </c>
      <c r="K1070" t="s">
        <v>132</v>
      </c>
      <c r="L1070" t="s">
        <v>3303</v>
      </c>
      <c r="M1070">
        <v>1.79</v>
      </c>
      <c r="N1070">
        <v>2.6</v>
      </c>
      <c r="O1070" t="s">
        <v>134</v>
      </c>
      <c r="P1070">
        <v>1.9</v>
      </c>
      <c r="Q1070">
        <v>0.69310000000000005</v>
      </c>
      <c r="R1070">
        <v>0.79</v>
      </c>
      <c r="S1070" t="s">
        <v>3245</v>
      </c>
      <c r="T1070" t="s">
        <v>3544</v>
      </c>
      <c r="U1070" t="s">
        <v>3545</v>
      </c>
      <c r="V1070">
        <v>3</v>
      </c>
      <c r="W1070" t="b">
        <v>0</v>
      </c>
      <c r="X1070" t="s">
        <v>3477</v>
      </c>
      <c r="Y1070" t="s">
        <v>3478</v>
      </c>
      <c r="Z1070">
        <v>9354</v>
      </c>
      <c r="AA1070">
        <v>21491</v>
      </c>
      <c r="AB1070">
        <v>1244</v>
      </c>
      <c r="AC1070">
        <v>30</v>
      </c>
      <c r="AD1070">
        <v>951</v>
      </c>
      <c r="AE1070">
        <v>894</v>
      </c>
      <c r="AF1070">
        <v>3134</v>
      </c>
      <c r="AG1070">
        <v>604</v>
      </c>
      <c r="AH1070">
        <v>2405</v>
      </c>
      <c r="AI1070">
        <v>159</v>
      </c>
      <c r="AJ1070">
        <v>4889</v>
      </c>
      <c r="AK1070">
        <v>1574</v>
      </c>
      <c r="AL1070">
        <v>851</v>
      </c>
      <c r="AM1070">
        <v>1238</v>
      </c>
      <c r="AN1070">
        <v>988</v>
      </c>
      <c r="AO1070">
        <v>953</v>
      </c>
      <c r="AP1070">
        <v>1741</v>
      </c>
      <c r="AQ1070">
        <v>160</v>
      </c>
      <c r="AR1070">
        <v>1172</v>
      </c>
      <c r="AS1070">
        <v>1991</v>
      </c>
      <c r="AT1070">
        <v>1288</v>
      </c>
      <c r="AU1070">
        <v>6768</v>
      </c>
      <c r="AV1070">
        <v>34019</v>
      </c>
      <c r="AW1070">
        <v>23221</v>
      </c>
      <c r="AX1070">
        <v>109</v>
      </c>
      <c r="AY1070">
        <v>34</v>
      </c>
      <c r="AZ1070">
        <v>21771</v>
      </c>
      <c r="BA1070">
        <v>11887</v>
      </c>
      <c r="BB1070">
        <v>1472</v>
      </c>
      <c r="BC1070">
        <v>14</v>
      </c>
      <c r="BD1070">
        <v>41251</v>
      </c>
      <c r="BE1070">
        <v>26973</v>
      </c>
      <c r="BF1070">
        <v>264</v>
      </c>
      <c r="BG1070">
        <v>17626</v>
      </c>
      <c r="BH1070">
        <v>2237</v>
      </c>
      <c r="BI1070">
        <v>4575</v>
      </c>
      <c r="BJ1070">
        <v>1728</v>
      </c>
      <c r="BK1070">
        <v>3404</v>
      </c>
      <c r="BL1070">
        <v>1647</v>
      </c>
      <c r="BM1070">
        <v>1128</v>
      </c>
      <c r="BN1070">
        <v>1093</v>
      </c>
      <c r="BO1070">
        <v>77</v>
      </c>
      <c r="BP1070">
        <v>1256</v>
      </c>
      <c r="BQ1070">
        <v>3073</v>
      </c>
      <c r="BR1070">
        <v>3749</v>
      </c>
      <c r="BS1070">
        <v>3072</v>
      </c>
      <c r="BT1070">
        <v>739</v>
      </c>
      <c r="BU1070">
        <v>1048</v>
      </c>
      <c r="BV1070">
        <v>2738</v>
      </c>
      <c r="BW1070">
        <v>591</v>
      </c>
      <c r="BX1070">
        <v>4834</v>
      </c>
      <c r="BY1070">
        <v>5161</v>
      </c>
      <c r="BZ1070">
        <v>2399</v>
      </c>
      <c r="CA1070">
        <v>4146</v>
      </c>
      <c r="CB1070">
        <v>19152</v>
      </c>
      <c r="CC1070">
        <v>9449</v>
      </c>
      <c r="CD1070">
        <v>1177</v>
      </c>
      <c r="CE1070">
        <v>750</v>
      </c>
      <c r="CF1070">
        <v>774</v>
      </c>
      <c r="CG1070">
        <v>1551</v>
      </c>
      <c r="CH1070">
        <v>7339</v>
      </c>
      <c r="CI1070">
        <v>1250</v>
      </c>
      <c r="CJ1070">
        <v>1030</v>
      </c>
      <c r="CK1070">
        <v>1264</v>
      </c>
      <c r="CL1070">
        <v>611</v>
      </c>
      <c r="CM1070">
        <v>55</v>
      </c>
      <c r="CN1070">
        <v>1425</v>
      </c>
      <c r="CO1070">
        <v>989</v>
      </c>
      <c r="CP1070">
        <v>1579</v>
      </c>
      <c r="CQ1070">
        <v>863</v>
      </c>
      <c r="CR1070">
        <v>5271</v>
      </c>
      <c r="CS1070">
        <v>397</v>
      </c>
      <c r="CT1070">
        <v>732</v>
      </c>
      <c r="CU1070">
        <v>86</v>
      </c>
      <c r="CV1070">
        <v>615</v>
      </c>
      <c r="CW1070">
        <v>657</v>
      </c>
      <c r="CX1070">
        <v>1636</v>
      </c>
      <c r="CY1070">
        <v>95</v>
      </c>
      <c r="CZ1070">
        <v>2746</v>
      </c>
      <c r="DA1070">
        <v>1426</v>
      </c>
      <c r="DB1070">
        <v>2657</v>
      </c>
      <c r="DC1070">
        <v>446</v>
      </c>
      <c r="DD1070">
        <v>655</v>
      </c>
      <c r="DE1070">
        <v>481</v>
      </c>
      <c r="DF1070">
        <v>2402</v>
      </c>
      <c r="DG1070">
        <v>58</v>
      </c>
      <c r="DH1070">
        <v>1726</v>
      </c>
      <c r="DI1070">
        <v>686</v>
      </c>
      <c r="DJ1070">
        <v>1431</v>
      </c>
      <c r="DK1070">
        <v>1202</v>
      </c>
      <c r="DL1070">
        <v>128</v>
      </c>
      <c r="DM1070">
        <v>503</v>
      </c>
      <c r="DN1070">
        <v>351</v>
      </c>
      <c r="DO1070">
        <v>1252</v>
      </c>
      <c r="DP1070">
        <v>871</v>
      </c>
      <c r="DQ1070">
        <v>39</v>
      </c>
      <c r="DR1070">
        <v>3145</v>
      </c>
      <c r="DS1070">
        <v>12296</v>
      </c>
      <c r="DT1070">
        <v>734</v>
      </c>
      <c r="DU1070">
        <v>3258</v>
      </c>
    </row>
    <row r="1071" spans="1:125" hidden="1" x14ac:dyDescent="0.25">
      <c r="A1071" t="s">
        <v>3547</v>
      </c>
      <c r="B1071">
        <v>403.36169999999998</v>
      </c>
      <c r="C1071">
        <v>1149.9000000000001</v>
      </c>
      <c r="D1071" t="s">
        <v>3506</v>
      </c>
      <c r="E1071" t="s">
        <v>134</v>
      </c>
      <c r="F1071" t="s">
        <v>3507</v>
      </c>
      <c r="G1071" t="s">
        <v>3508</v>
      </c>
      <c r="H1071" t="s">
        <v>3242</v>
      </c>
      <c r="I1071" t="s">
        <v>3509</v>
      </c>
      <c r="J1071" t="s">
        <v>3510</v>
      </c>
      <c r="K1071" t="s">
        <v>132</v>
      </c>
      <c r="L1071" t="s">
        <v>133</v>
      </c>
      <c r="M1071">
        <v>1.79</v>
      </c>
      <c r="N1071">
        <v>11.4</v>
      </c>
      <c r="O1071" t="s">
        <v>134</v>
      </c>
      <c r="P1071">
        <v>2.1</v>
      </c>
      <c r="Q1071">
        <v>1</v>
      </c>
      <c r="R1071">
        <v>0.79</v>
      </c>
      <c r="S1071" t="s">
        <v>3245</v>
      </c>
      <c r="T1071" t="s">
        <v>3548</v>
      </c>
      <c r="U1071" t="s">
        <v>3549</v>
      </c>
      <c r="V1071">
        <v>6</v>
      </c>
      <c r="W1071" t="b">
        <v>1</v>
      </c>
      <c r="X1071" t="s">
        <v>3506</v>
      </c>
      <c r="Y1071" t="s">
        <v>3507</v>
      </c>
      <c r="Z1071">
        <v>1644400</v>
      </c>
      <c r="AA1071">
        <v>2315086</v>
      </c>
      <c r="AB1071">
        <v>1524988</v>
      </c>
      <c r="AC1071">
        <v>16</v>
      </c>
      <c r="AD1071">
        <v>1750042</v>
      </c>
      <c r="AE1071">
        <v>1637031</v>
      </c>
      <c r="AF1071">
        <v>2210509</v>
      </c>
      <c r="AG1071">
        <v>1929959</v>
      </c>
      <c r="AH1071">
        <v>2097609</v>
      </c>
      <c r="AI1071">
        <v>2035092</v>
      </c>
      <c r="AJ1071">
        <v>1748258</v>
      </c>
      <c r="AK1071">
        <v>1571073</v>
      </c>
      <c r="AL1071">
        <v>2609224</v>
      </c>
      <c r="AM1071">
        <v>1569426</v>
      </c>
      <c r="AN1071">
        <v>1911529</v>
      </c>
      <c r="AO1071">
        <v>2114154</v>
      </c>
      <c r="AP1071">
        <v>1516194</v>
      </c>
      <c r="AQ1071">
        <v>176</v>
      </c>
      <c r="AR1071">
        <v>2210150</v>
      </c>
      <c r="AS1071">
        <v>1392535</v>
      </c>
      <c r="AT1071">
        <v>1585096</v>
      </c>
      <c r="AU1071">
        <v>1858924</v>
      </c>
      <c r="AV1071">
        <v>2147546</v>
      </c>
      <c r="AW1071">
        <v>1802811</v>
      </c>
      <c r="AX1071">
        <v>67</v>
      </c>
      <c r="AY1071">
        <v>350</v>
      </c>
      <c r="AZ1071">
        <v>1910981</v>
      </c>
      <c r="BA1071">
        <v>1428573</v>
      </c>
      <c r="BB1071">
        <v>2071116</v>
      </c>
      <c r="BC1071">
        <v>418</v>
      </c>
      <c r="BD1071">
        <v>1749496</v>
      </c>
      <c r="BE1071">
        <v>2076970</v>
      </c>
      <c r="BF1071">
        <v>23</v>
      </c>
      <c r="BG1071">
        <v>1970133</v>
      </c>
      <c r="BH1071">
        <v>1512706</v>
      </c>
      <c r="BI1071">
        <v>1926309</v>
      </c>
      <c r="BJ1071">
        <v>1164286</v>
      </c>
      <c r="BK1071">
        <v>1207522</v>
      </c>
      <c r="BL1071">
        <v>1385356</v>
      </c>
      <c r="BM1071">
        <v>1342399</v>
      </c>
      <c r="BN1071">
        <v>1357414</v>
      </c>
      <c r="BO1071">
        <v>5873</v>
      </c>
      <c r="BP1071">
        <v>1371653</v>
      </c>
      <c r="BQ1071">
        <v>1215980</v>
      </c>
      <c r="BR1071">
        <v>1209398</v>
      </c>
      <c r="BS1071">
        <v>2040918</v>
      </c>
      <c r="BT1071">
        <v>2319399</v>
      </c>
      <c r="BU1071">
        <v>1828418</v>
      </c>
      <c r="BV1071">
        <v>1833151</v>
      </c>
      <c r="BW1071">
        <v>2219438</v>
      </c>
      <c r="BX1071">
        <v>1708183</v>
      </c>
      <c r="BY1071">
        <v>1610023</v>
      </c>
      <c r="BZ1071">
        <v>2382738</v>
      </c>
      <c r="CA1071">
        <v>1907781</v>
      </c>
      <c r="CB1071">
        <v>1768603</v>
      </c>
      <c r="CC1071">
        <v>1815649</v>
      </c>
      <c r="CD1071">
        <v>1351649</v>
      </c>
      <c r="CE1071">
        <v>1645909</v>
      </c>
      <c r="CF1071">
        <v>2056946</v>
      </c>
      <c r="CG1071">
        <v>1572554</v>
      </c>
      <c r="CH1071">
        <v>1826786</v>
      </c>
      <c r="CI1071">
        <v>2027297</v>
      </c>
      <c r="CJ1071">
        <v>1993561</v>
      </c>
      <c r="CK1071">
        <v>1658906</v>
      </c>
      <c r="CL1071">
        <v>1550825</v>
      </c>
      <c r="CM1071">
        <v>343</v>
      </c>
      <c r="CN1071">
        <v>1620606</v>
      </c>
      <c r="CO1071">
        <v>1875003</v>
      </c>
      <c r="CP1071">
        <v>1308335</v>
      </c>
      <c r="CQ1071">
        <v>2198122</v>
      </c>
      <c r="CR1071">
        <v>1565567</v>
      </c>
      <c r="CS1071">
        <v>2890100</v>
      </c>
      <c r="CT1071">
        <v>2260930</v>
      </c>
      <c r="CU1071">
        <v>30</v>
      </c>
      <c r="CV1071">
        <v>1915754</v>
      </c>
      <c r="CW1071">
        <v>1857024</v>
      </c>
      <c r="CX1071">
        <v>1404145</v>
      </c>
      <c r="CY1071">
        <v>208</v>
      </c>
      <c r="CZ1071">
        <v>1968790</v>
      </c>
      <c r="DA1071">
        <v>2063138</v>
      </c>
      <c r="DB1071">
        <v>1263747</v>
      </c>
      <c r="DC1071">
        <v>2024915</v>
      </c>
      <c r="DD1071">
        <v>1196839</v>
      </c>
      <c r="DE1071">
        <v>1807924</v>
      </c>
      <c r="DF1071">
        <v>1635102</v>
      </c>
      <c r="DG1071">
        <v>138617</v>
      </c>
      <c r="DH1071">
        <v>1995944</v>
      </c>
      <c r="DI1071">
        <v>1533978</v>
      </c>
      <c r="DJ1071">
        <v>1680167</v>
      </c>
      <c r="DK1071">
        <v>1574201</v>
      </c>
      <c r="DL1071">
        <v>96</v>
      </c>
      <c r="DM1071">
        <v>2182054</v>
      </c>
      <c r="DN1071">
        <v>1717988</v>
      </c>
      <c r="DO1071">
        <v>1747494</v>
      </c>
      <c r="DP1071">
        <v>2003091</v>
      </c>
      <c r="DQ1071">
        <v>502</v>
      </c>
      <c r="DR1071">
        <v>1973777</v>
      </c>
      <c r="DS1071">
        <v>1558536</v>
      </c>
      <c r="DT1071">
        <v>1815779</v>
      </c>
      <c r="DU1071">
        <v>1853108</v>
      </c>
    </row>
    <row r="1072" spans="1:125" x14ac:dyDescent="0.25">
      <c r="A1072" t="s">
        <v>3550</v>
      </c>
      <c r="B1072">
        <v>403.36169999999998</v>
      </c>
      <c r="C1072">
        <v>1149.9000000000001</v>
      </c>
      <c r="D1072" t="s">
        <v>3551</v>
      </c>
      <c r="E1072" t="s">
        <v>134</v>
      </c>
      <c r="F1072" t="s">
        <v>3552</v>
      </c>
      <c r="G1072" t="s">
        <v>3508</v>
      </c>
      <c r="H1072" t="s">
        <v>3242</v>
      </c>
      <c r="I1072" t="s">
        <v>3553</v>
      </c>
      <c r="J1072" t="s">
        <v>3554</v>
      </c>
      <c r="K1072" t="s">
        <v>132</v>
      </c>
      <c r="L1072" t="s">
        <v>133</v>
      </c>
      <c r="M1072">
        <v>1.79</v>
      </c>
      <c r="N1072">
        <v>11.4</v>
      </c>
      <c r="O1072" t="s">
        <v>134</v>
      </c>
      <c r="P1072">
        <v>2.4</v>
      </c>
      <c r="Q1072">
        <v>1</v>
      </c>
      <c r="R1072">
        <v>0.79</v>
      </c>
      <c r="S1072" t="s">
        <v>3245</v>
      </c>
      <c r="T1072" t="s">
        <v>3548</v>
      </c>
      <c r="U1072" t="s">
        <v>3549</v>
      </c>
      <c r="V1072">
        <v>6</v>
      </c>
      <c r="W1072" t="b">
        <v>1</v>
      </c>
      <c r="X1072" t="s">
        <v>3551</v>
      </c>
      <c r="Y1072" t="s">
        <v>3552</v>
      </c>
      <c r="Z1072">
        <v>1644400</v>
      </c>
      <c r="AA1072">
        <v>2315086</v>
      </c>
      <c r="AB1072">
        <v>1524988</v>
      </c>
      <c r="AC1072">
        <v>16</v>
      </c>
      <c r="AD1072">
        <v>1750042</v>
      </c>
      <c r="AE1072">
        <v>1637031</v>
      </c>
      <c r="AF1072">
        <v>2210509</v>
      </c>
      <c r="AG1072">
        <v>1929959</v>
      </c>
      <c r="AH1072">
        <v>2097609</v>
      </c>
      <c r="AI1072">
        <v>2035092</v>
      </c>
      <c r="AJ1072">
        <v>1748258</v>
      </c>
      <c r="AK1072">
        <v>1571073</v>
      </c>
      <c r="AL1072">
        <v>2609224</v>
      </c>
      <c r="AM1072">
        <v>1569426</v>
      </c>
      <c r="AN1072">
        <v>1911529</v>
      </c>
      <c r="AO1072">
        <v>2114154</v>
      </c>
      <c r="AP1072">
        <v>1516194</v>
      </c>
      <c r="AQ1072">
        <v>176</v>
      </c>
      <c r="AR1072">
        <v>2210150</v>
      </c>
      <c r="AS1072">
        <v>1392535</v>
      </c>
      <c r="AT1072">
        <v>1585096</v>
      </c>
      <c r="AU1072">
        <v>1858924</v>
      </c>
      <c r="AV1072">
        <v>2147546</v>
      </c>
      <c r="AW1072">
        <v>1802811</v>
      </c>
      <c r="AX1072">
        <v>67</v>
      </c>
      <c r="AY1072">
        <v>350</v>
      </c>
      <c r="AZ1072">
        <v>1910981</v>
      </c>
      <c r="BA1072">
        <v>1428573</v>
      </c>
      <c r="BB1072">
        <v>2071116</v>
      </c>
      <c r="BC1072">
        <v>418</v>
      </c>
      <c r="BD1072">
        <v>1749496</v>
      </c>
      <c r="BE1072">
        <v>2076970</v>
      </c>
      <c r="BF1072">
        <v>23</v>
      </c>
      <c r="BG1072">
        <v>1970133</v>
      </c>
      <c r="BH1072">
        <v>1512706</v>
      </c>
      <c r="BI1072">
        <v>1926309</v>
      </c>
      <c r="BJ1072">
        <v>1164286</v>
      </c>
      <c r="BK1072">
        <v>1207522</v>
      </c>
      <c r="BL1072">
        <v>1385356</v>
      </c>
      <c r="BM1072">
        <v>1342399</v>
      </c>
      <c r="BN1072">
        <v>1357414</v>
      </c>
      <c r="BO1072">
        <v>5873</v>
      </c>
      <c r="BP1072">
        <v>1371653</v>
      </c>
      <c r="BQ1072">
        <v>1215980</v>
      </c>
      <c r="BR1072">
        <v>1209398</v>
      </c>
      <c r="BS1072">
        <v>2040918</v>
      </c>
      <c r="BT1072">
        <v>2319399</v>
      </c>
      <c r="BU1072">
        <v>1828418</v>
      </c>
      <c r="BV1072">
        <v>1833151</v>
      </c>
      <c r="BW1072">
        <v>2219438</v>
      </c>
      <c r="BX1072">
        <v>1708183</v>
      </c>
      <c r="BY1072">
        <v>1610023</v>
      </c>
      <c r="BZ1072">
        <v>2382738</v>
      </c>
      <c r="CA1072">
        <v>1907781</v>
      </c>
      <c r="CB1072">
        <v>1768603</v>
      </c>
      <c r="CC1072">
        <v>1815649</v>
      </c>
      <c r="CD1072">
        <v>1351649</v>
      </c>
      <c r="CE1072">
        <v>1645909</v>
      </c>
      <c r="CF1072">
        <v>2056946</v>
      </c>
      <c r="CG1072">
        <v>1572554</v>
      </c>
      <c r="CH1072">
        <v>1826786</v>
      </c>
      <c r="CI1072">
        <v>2027297</v>
      </c>
      <c r="CJ1072">
        <v>1993561</v>
      </c>
      <c r="CK1072">
        <v>1658906</v>
      </c>
      <c r="CL1072">
        <v>1550825</v>
      </c>
      <c r="CM1072">
        <v>343</v>
      </c>
      <c r="CN1072">
        <v>1620606</v>
      </c>
      <c r="CO1072">
        <v>1875003</v>
      </c>
      <c r="CP1072">
        <v>1308335</v>
      </c>
      <c r="CQ1072">
        <v>2198122</v>
      </c>
      <c r="CR1072">
        <v>1565567</v>
      </c>
      <c r="CS1072">
        <v>2890100</v>
      </c>
      <c r="CT1072">
        <v>2260930</v>
      </c>
      <c r="CU1072">
        <v>30</v>
      </c>
      <c r="CV1072">
        <v>1915754</v>
      </c>
      <c r="CW1072">
        <v>1857024</v>
      </c>
      <c r="CX1072">
        <v>1404145</v>
      </c>
      <c r="CY1072">
        <v>208</v>
      </c>
      <c r="CZ1072">
        <v>1968790</v>
      </c>
      <c r="DA1072">
        <v>2063138</v>
      </c>
      <c r="DB1072">
        <v>1263747</v>
      </c>
      <c r="DC1072">
        <v>2024915</v>
      </c>
      <c r="DD1072">
        <v>1196839</v>
      </c>
      <c r="DE1072">
        <v>1807924</v>
      </c>
      <c r="DF1072">
        <v>1635102</v>
      </c>
      <c r="DG1072">
        <v>138617</v>
      </c>
      <c r="DH1072">
        <v>1995944</v>
      </c>
      <c r="DI1072">
        <v>1533978</v>
      </c>
      <c r="DJ1072">
        <v>1680167</v>
      </c>
      <c r="DK1072">
        <v>1574201</v>
      </c>
      <c r="DL1072">
        <v>96</v>
      </c>
      <c r="DM1072">
        <v>2182054</v>
      </c>
      <c r="DN1072">
        <v>1717988</v>
      </c>
      <c r="DO1072">
        <v>1747494</v>
      </c>
      <c r="DP1072">
        <v>2003091</v>
      </c>
      <c r="DQ1072">
        <v>502</v>
      </c>
      <c r="DR1072">
        <v>1973777</v>
      </c>
      <c r="DS1072">
        <v>1558536</v>
      </c>
      <c r="DT1072">
        <v>1815779</v>
      </c>
      <c r="DU1072">
        <v>1853108</v>
      </c>
    </row>
    <row r="1073" spans="1:125" hidden="1" x14ac:dyDescent="0.25">
      <c r="A1073" t="s">
        <v>3555</v>
      </c>
      <c r="B1073">
        <v>91.053799999999995</v>
      </c>
      <c r="C1073">
        <v>606.4</v>
      </c>
      <c r="D1073" t="s">
        <v>3514</v>
      </c>
      <c r="E1073" t="s">
        <v>134</v>
      </c>
      <c r="F1073" t="s">
        <v>3515</v>
      </c>
      <c r="G1073" t="s">
        <v>3383</v>
      </c>
      <c r="H1073" t="s">
        <v>3242</v>
      </c>
      <c r="I1073" t="s">
        <v>3516</v>
      </c>
      <c r="J1073" t="s">
        <v>3517</v>
      </c>
      <c r="K1073" t="s">
        <v>132</v>
      </c>
      <c r="L1073" t="s">
        <v>3303</v>
      </c>
      <c r="M1073">
        <v>1.78</v>
      </c>
      <c r="N1073">
        <v>1.1000000000000001</v>
      </c>
      <c r="O1073" t="s">
        <v>134</v>
      </c>
      <c r="P1073">
        <v>24.5</v>
      </c>
      <c r="Q1073">
        <v>1</v>
      </c>
      <c r="R1073">
        <v>0.78</v>
      </c>
      <c r="S1073" t="s">
        <v>3245</v>
      </c>
      <c r="T1073" t="s">
        <v>3556</v>
      </c>
      <c r="U1073" t="s">
        <v>3557</v>
      </c>
      <c r="V1073">
        <v>7</v>
      </c>
      <c r="W1073" t="b">
        <v>1</v>
      </c>
      <c r="X1073" t="s">
        <v>3514</v>
      </c>
      <c r="Y1073" t="s">
        <v>3515</v>
      </c>
      <c r="Z1073">
        <v>645</v>
      </c>
      <c r="AA1073">
        <v>3834</v>
      </c>
      <c r="AB1073">
        <v>1322</v>
      </c>
      <c r="AC1073">
        <v>1605</v>
      </c>
      <c r="AD1073">
        <v>3821</v>
      </c>
      <c r="AE1073">
        <v>6579</v>
      </c>
      <c r="AF1073">
        <v>1575</v>
      </c>
      <c r="AG1073">
        <v>1777</v>
      </c>
      <c r="AH1073">
        <v>3798</v>
      </c>
      <c r="AI1073">
        <v>1155</v>
      </c>
      <c r="AJ1073">
        <v>1501</v>
      </c>
      <c r="AK1073">
        <v>2302</v>
      </c>
      <c r="AL1073">
        <v>3756</v>
      </c>
      <c r="AM1073">
        <v>1416</v>
      </c>
      <c r="AN1073">
        <v>2826</v>
      </c>
      <c r="AO1073">
        <v>1459</v>
      </c>
      <c r="AP1073">
        <v>2973</v>
      </c>
      <c r="AQ1073">
        <v>18680</v>
      </c>
      <c r="AR1073">
        <v>2911</v>
      </c>
      <c r="AS1073">
        <v>2432</v>
      </c>
      <c r="AT1073">
        <v>2378</v>
      </c>
      <c r="AU1073">
        <v>2529</v>
      </c>
      <c r="AV1073">
        <v>2295</v>
      </c>
      <c r="AW1073">
        <v>582</v>
      </c>
      <c r="AX1073">
        <v>2732</v>
      </c>
      <c r="AY1073">
        <v>4967</v>
      </c>
      <c r="AZ1073">
        <v>2140</v>
      </c>
      <c r="BA1073">
        <v>2003</v>
      </c>
      <c r="BB1073">
        <v>2106</v>
      </c>
      <c r="BC1073">
        <v>2136</v>
      </c>
      <c r="BD1073">
        <v>1673</v>
      </c>
      <c r="BE1073">
        <v>2498</v>
      </c>
      <c r="BF1073">
        <v>873</v>
      </c>
      <c r="BG1073">
        <v>1577</v>
      </c>
      <c r="BH1073">
        <v>1675</v>
      </c>
      <c r="BI1073">
        <v>1668</v>
      </c>
      <c r="BJ1073">
        <v>1831</v>
      </c>
      <c r="BK1073">
        <v>1443</v>
      </c>
      <c r="BL1073">
        <v>2633</v>
      </c>
      <c r="BM1073">
        <v>535</v>
      </c>
      <c r="BN1073">
        <v>2187</v>
      </c>
      <c r="BO1073">
        <v>4065</v>
      </c>
      <c r="BP1073">
        <v>822</v>
      </c>
      <c r="BQ1073">
        <v>2455</v>
      </c>
      <c r="BR1073">
        <v>5430</v>
      </c>
      <c r="BS1073">
        <v>2087</v>
      </c>
      <c r="BT1073">
        <v>5995</v>
      </c>
      <c r="BU1073">
        <v>2374</v>
      </c>
      <c r="BV1073">
        <v>2120</v>
      </c>
      <c r="BW1073">
        <v>2349</v>
      </c>
      <c r="BX1073">
        <v>2359</v>
      </c>
      <c r="BY1073">
        <v>764</v>
      </c>
      <c r="BZ1073">
        <v>2832</v>
      </c>
      <c r="CA1073">
        <v>1799</v>
      </c>
      <c r="CB1073">
        <v>3571</v>
      </c>
      <c r="CC1073">
        <v>1747</v>
      </c>
      <c r="CD1073">
        <v>1715</v>
      </c>
      <c r="CE1073">
        <v>697</v>
      </c>
      <c r="CF1073">
        <v>1554</v>
      </c>
      <c r="CG1073">
        <v>525</v>
      </c>
      <c r="CH1073">
        <v>965</v>
      </c>
      <c r="CI1073">
        <v>491</v>
      </c>
      <c r="CJ1073">
        <v>1715</v>
      </c>
      <c r="CK1073">
        <v>1942</v>
      </c>
      <c r="CL1073">
        <v>3251</v>
      </c>
      <c r="CM1073">
        <v>2223</v>
      </c>
      <c r="CN1073">
        <v>1092</v>
      </c>
      <c r="CO1073">
        <v>967</v>
      </c>
      <c r="CP1073">
        <v>4445</v>
      </c>
      <c r="CQ1073">
        <v>1409</v>
      </c>
      <c r="CR1073">
        <v>2064</v>
      </c>
      <c r="CS1073">
        <v>2683</v>
      </c>
      <c r="CT1073">
        <v>3228</v>
      </c>
      <c r="CU1073">
        <v>1039</v>
      </c>
      <c r="CV1073">
        <v>2287</v>
      </c>
      <c r="CW1073">
        <v>625</v>
      </c>
      <c r="CX1073">
        <v>1067</v>
      </c>
      <c r="CY1073">
        <v>1589</v>
      </c>
      <c r="CZ1073">
        <v>2415</v>
      </c>
      <c r="DA1073">
        <v>1790</v>
      </c>
      <c r="DB1073">
        <v>1532</v>
      </c>
      <c r="DC1073">
        <v>2014</v>
      </c>
      <c r="DD1073">
        <v>1116</v>
      </c>
      <c r="DE1073">
        <v>1095</v>
      </c>
      <c r="DF1073">
        <v>602</v>
      </c>
      <c r="DG1073">
        <v>2057</v>
      </c>
      <c r="DH1073">
        <v>1454</v>
      </c>
      <c r="DI1073">
        <v>748</v>
      </c>
      <c r="DJ1073">
        <v>617</v>
      </c>
      <c r="DK1073">
        <v>1297</v>
      </c>
      <c r="DL1073">
        <v>6877</v>
      </c>
      <c r="DM1073">
        <v>668</v>
      </c>
      <c r="DN1073">
        <v>1406</v>
      </c>
      <c r="DO1073">
        <v>4069</v>
      </c>
      <c r="DP1073">
        <v>2693</v>
      </c>
      <c r="DQ1073">
        <v>1591</v>
      </c>
      <c r="DR1073">
        <v>1585</v>
      </c>
      <c r="DS1073">
        <v>3577</v>
      </c>
      <c r="DT1073">
        <v>2031</v>
      </c>
      <c r="DU1073">
        <v>655</v>
      </c>
    </row>
    <row r="1074" spans="1:125" x14ac:dyDescent="0.25">
      <c r="A1074" t="s">
        <v>3558</v>
      </c>
      <c r="B1074">
        <v>169.04949999999999</v>
      </c>
      <c r="C1074">
        <v>628.1</v>
      </c>
      <c r="D1074" t="s">
        <v>3559</v>
      </c>
      <c r="E1074" t="s">
        <v>134</v>
      </c>
      <c r="F1074" t="s">
        <v>3560</v>
      </c>
      <c r="G1074" t="s">
        <v>3285</v>
      </c>
      <c r="H1074" t="s">
        <v>3242</v>
      </c>
      <c r="I1074" t="s">
        <v>3561</v>
      </c>
      <c r="J1074" t="s">
        <v>3562</v>
      </c>
      <c r="K1074" t="s">
        <v>132</v>
      </c>
      <c r="L1074" t="s">
        <v>133</v>
      </c>
      <c r="M1074">
        <v>1.78</v>
      </c>
      <c r="N1074">
        <v>0.3</v>
      </c>
      <c r="O1074" t="s">
        <v>134</v>
      </c>
      <c r="P1074">
        <v>6.9</v>
      </c>
      <c r="Q1074">
        <v>0.67569999999999997</v>
      </c>
      <c r="R1074">
        <v>0.78</v>
      </c>
      <c r="S1074" t="s">
        <v>3245</v>
      </c>
      <c r="T1074" t="s">
        <v>3288</v>
      </c>
      <c r="U1074" t="s">
        <v>3289</v>
      </c>
      <c r="V1074">
        <v>4</v>
      </c>
      <c r="W1074" t="b">
        <v>1</v>
      </c>
      <c r="X1074" t="s">
        <v>3559</v>
      </c>
      <c r="Y1074" t="s">
        <v>3560</v>
      </c>
      <c r="Z1074">
        <v>67068</v>
      </c>
      <c r="AA1074">
        <v>47503</v>
      </c>
      <c r="AB1074">
        <v>81450</v>
      </c>
      <c r="AC1074">
        <v>123</v>
      </c>
      <c r="AD1074">
        <v>512</v>
      </c>
      <c r="AE1074">
        <v>232404</v>
      </c>
      <c r="AF1074">
        <v>168754</v>
      </c>
      <c r="AG1074">
        <v>262579</v>
      </c>
      <c r="AH1074">
        <v>43348</v>
      </c>
      <c r="AI1074">
        <v>113523</v>
      </c>
      <c r="AJ1074">
        <v>249885</v>
      </c>
      <c r="AK1074">
        <v>31810</v>
      </c>
      <c r="AL1074">
        <v>89074</v>
      </c>
      <c r="AM1074">
        <v>80578</v>
      </c>
      <c r="AN1074">
        <v>4053</v>
      </c>
      <c r="AO1074">
        <v>82931</v>
      </c>
      <c r="AP1074">
        <v>6567</v>
      </c>
      <c r="AQ1074">
        <v>152</v>
      </c>
      <c r="AR1074">
        <v>29855</v>
      </c>
      <c r="AS1074">
        <v>20845</v>
      </c>
      <c r="AT1074">
        <v>142802</v>
      </c>
      <c r="AU1074">
        <v>6909</v>
      </c>
      <c r="AV1074">
        <v>12476</v>
      </c>
      <c r="AW1074">
        <v>75193</v>
      </c>
      <c r="AX1074">
        <v>262</v>
      </c>
      <c r="AY1074">
        <v>318</v>
      </c>
      <c r="AZ1074">
        <v>3772</v>
      </c>
      <c r="BA1074">
        <v>50745</v>
      </c>
      <c r="BB1074">
        <v>30758</v>
      </c>
      <c r="BC1074">
        <v>523</v>
      </c>
      <c r="BD1074">
        <v>76410</v>
      </c>
      <c r="BE1074">
        <v>147811</v>
      </c>
      <c r="BF1074">
        <v>226</v>
      </c>
      <c r="BG1074">
        <v>36285</v>
      </c>
      <c r="BH1074">
        <v>132258</v>
      </c>
      <c r="BI1074">
        <v>58185</v>
      </c>
      <c r="BJ1074">
        <v>34930</v>
      </c>
      <c r="BK1074">
        <v>179651</v>
      </c>
      <c r="BL1074">
        <v>22765</v>
      </c>
      <c r="BM1074">
        <v>81045</v>
      </c>
      <c r="BN1074">
        <v>104894</v>
      </c>
      <c r="BO1074">
        <v>4905</v>
      </c>
      <c r="BP1074">
        <v>26031</v>
      </c>
      <c r="BQ1074">
        <v>387780</v>
      </c>
      <c r="BR1074">
        <v>36407</v>
      </c>
      <c r="BS1074">
        <v>4635</v>
      </c>
      <c r="BT1074">
        <v>28332</v>
      </c>
      <c r="BU1074">
        <v>80978</v>
      </c>
      <c r="BV1074">
        <v>117572</v>
      </c>
      <c r="BW1074">
        <v>244908</v>
      </c>
      <c r="BX1074">
        <v>30364</v>
      </c>
      <c r="BY1074">
        <v>40538</v>
      </c>
      <c r="BZ1074">
        <v>181395</v>
      </c>
      <c r="CA1074">
        <v>40793</v>
      </c>
      <c r="CB1074">
        <v>3170</v>
      </c>
      <c r="CC1074">
        <v>6333</v>
      </c>
      <c r="CD1074">
        <v>28325</v>
      </c>
      <c r="CE1074">
        <v>7997</v>
      </c>
      <c r="CF1074">
        <v>8598</v>
      </c>
      <c r="CG1074">
        <v>10571</v>
      </c>
      <c r="CH1074">
        <v>38689</v>
      </c>
      <c r="CI1074">
        <v>169097</v>
      </c>
      <c r="CJ1074">
        <v>232575</v>
      </c>
      <c r="CK1074">
        <v>72760</v>
      </c>
      <c r="CL1074">
        <v>163891</v>
      </c>
      <c r="CM1074">
        <v>151</v>
      </c>
      <c r="CN1074">
        <v>26982</v>
      </c>
      <c r="CO1074">
        <v>11513</v>
      </c>
      <c r="CP1074">
        <v>11433</v>
      </c>
      <c r="CQ1074">
        <v>5144</v>
      </c>
      <c r="CR1074">
        <v>175476</v>
      </c>
      <c r="CS1074">
        <v>30998</v>
      </c>
      <c r="CT1074">
        <v>96888</v>
      </c>
      <c r="CU1074">
        <v>196</v>
      </c>
      <c r="CV1074">
        <v>99003</v>
      </c>
      <c r="CW1074">
        <v>73738</v>
      </c>
      <c r="CX1074">
        <v>109868</v>
      </c>
      <c r="CY1074">
        <v>123</v>
      </c>
      <c r="CZ1074">
        <v>264133</v>
      </c>
      <c r="DA1074">
        <v>35875</v>
      </c>
      <c r="DB1074">
        <v>6545</v>
      </c>
      <c r="DC1074">
        <v>243212</v>
      </c>
      <c r="DD1074">
        <v>611256</v>
      </c>
      <c r="DE1074">
        <v>28291</v>
      </c>
      <c r="DF1074">
        <v>30449</v>
      </c>
      <c r="DG1074">
        <v>3792</v>
      </c>
      <c r="DH1074">
        <v>67665</v>
      </c>
      <c r="DI1074">
        <v>7187</v>
      </c>
      <c r="DJ1074">
        <v>37703</v>
      </c>
      <c r="DK1074">
        <v>79830</v>
      </c>
      <c r="DL1074">
        <v>403</v>
      </c>
      <c r="DM1074">
        <v>3997</v>
      </c>
      <c r="DN1074">
        <v>94507</v>
      </c>
      <c r="DO1074">
        <v>26022</v>
      </c>
      <c r="DP1074">
        <v>161812</v>
      </c>
      <c r="DQ1074">
        <v>113</v>
      </c>
      <c r="DR1074">
        <v>113223</v>
      </c>
      <c r="DS1074">
        <v>23779</v>
      </c>
      <c r="DT1074">
        <v>69593</v>
      </c>
      <c r="DU1074">
        <v>105852</v>
      </c>
    </row>
    <row r="1075" spans="1:125" hidden="1" x14ac:dyDescent="0.25">
      <c r="A1075" t="s">
        <v>3563</v>
      </c>
      <c r="B1075">
        <v>169.0498</v>
      </c>
      <c r="C1075">
        <v>634.1</v>
      </c>
      <c r="D1075" t="s">
        <v>3559</v>
      </c>
      <c r="E1075" t="s">
        <v>134</v>
      </c>
      <c r="F1075" t="s">
        <v>3560</v>
      </c>
      <c r="G1075" t="s">
        <v>3285</v>
      </c>
      <c r="H1075" t="s">
        <v>3242</v>
      </c>
      <c r="I1075" t="s">
        <v>3561</v>
      </c>
      <c r="J1075" t="s">
        <v>3562</v>
      </c>
      <c r="K1075" t="s">
        <v>132</v>
      </c>
      <c r="L1075" t="s">
        <v>133</v>
      </c>
      <c r="M1075">
        <v>1.78</v>
      </c>
      <c r="N1075">
        <v>0.5</v>
      </c>
      <c r="O1075" t="s">
        <v>134</v>
      </c>
      <c r="P1075">
        <v>6</v>
      </c>
      <c r="Q1075">
        <v>0.67569999999999997</v>
      </c>
      <c r="R1075">
        <v>0.78</v>
      </c>
      <c r="S1075" t="s">
        <v>3245</v>
      </c>
      <c r="T1075" t="s">
        <v>3307</v>
      </c>
      <c r="U1075" t="s">
        <v>3308</v>
      </c>
      <c r="V1075">
        <v>5</v>
      </c>
      <c r="W1075" t="b">
        <v>1</v>
      </c>
      <c r="X1075" t="s">
        <v>3559</v>
      </c>
      <c r="Y1075" t="s">
        <v>3560</v>
      </c>
      <c r="Z1075">
        <v>846</v>
      </c>
      <c r="AA1075">
        <v>625</v>
      </c>
      <c r="AB1075">
        <v>1098</v>
      </c>
      <c r="AC1075">
        <v>94</v>
      </c>
      <c r="AD1075">
        <v>149</v>
      </c>
      <c r="AE1075">
        <v>2570</v>
      </c>
      <c r="AF1075">
        <v>1851</v>
      </c>
      <c r="AG1075">
        <v>2824</v>
      </c>
      <c r="AH1075">
        <v>661</v>
      </c>
      <c r="AI1075">
        <v>1544</v>
      </c>
      <c r="AJ1075">
        <v>2438</v>
      </c>
      <c r="AK1075">
        <v>477</v>
      </c>
      <c r="AL1075">
        <v>1013</v>
      </c>
      <c r="AM1075">
        <v>1046</v>
      </c>
      <c r="AN1075">
        <v>126</v>
      </c>
      <c r="AO1075">
        <v>1012</v>
      </c>
      <c r="AP1075">
        <v>193</v>
      </c>
      <c r="AQ1075">
        <v>2138</v>
      </c>
      <c r="AR1075">
        <v>482</v>
      </c>
      <c r="AS1075">
        <v>362</v>
      </c>
      <c r="AT1075">
        <v>1757</v>
      </c>
      <c r="AU1075">
        <v>171</v>
      </c>
      <c r="AV1075">
        <v>267</v>
      </c>
      <c r="AW1075">
        <v>911</v>
      </c>
      <c r="AX1075">
        <v>103</v>
      </c>
      <c r="AY1075">
        <v>56503</v>
      </c>
      <c r="AZ1075">
        <v>129</v>
      </c>
      <c r="BA1075">
        <v>704</v>
      </c>
      <c r="BB1075">
        <v>418</v>
      </c>
      <c r="BC1075">
        <v>1254080</v>
      </c>
      <c r="BD1075">
        <v>1123</v>
      </c>
      <c r="BE1075">
        <v>1971</v>
      </c>
      <c r="BF1075">
        <v>150</v>
      </c>
      <c r="BG1075">
        <v>557</v>
      </c>
      <c r="BH1075">
        <v>1915</v>
      </c>
      <c r="BI1075">
        <v>879</v>
      </c>
      <c r="BJ1075">
        <v>596</v>
      </c>
      <c r="BK1075">
        <v>2530</v>
      </c>
      <c r="BL1075">
        <v>501</v>
      </c>
      <c r="BM1075">
        <v>1332</v>
      </c>
      <c r="BN1075">
        <v>1701</v>
      </c>
      <c r="BO1075">
        <v>101428</v>
      </c>
      <c r="BP1075">
        <v>503</v>
      </c>
      <c r="BQ1075">
        <v>4613</v>
      </c>
      <c r="BR1075">
        <v>638</v>
      </c>
      <c r="BS1075">
        <v>147</v>
      </c>
      <c r="BT1075">
        <v>529</v>
      </c>
      <c r="BU1075">
        <v>1159</v>
      </c>
      <c r="BV1075">
        <v>1448</v>
      </c>
      <c r="BW1075">
        <v>2648</v>
      </c>
      <c r="BX1075">
        <v>539</v>
      </c>
      <c r="BY1075">
        <v>600</v>
      </c>
      <c r="BZ1075">
        <v>2292</v>
      </c>
      <c r="CA1075">
        <v>702</v>
      </c>
      <c r="CB1075">
        <v>124</v>
      </c>
      <c r="CC1075">
        <v>169</v>
      </c>
      <c r="CD1075">
        <v>519</v>
      </c>
      <c r="CE1075">
        <v>192</v>
      </c>
      <c r="CF1075">
        <v>222</v>
      </c>
      <c r="CG1075">
        <v>225</v>
      </c>
      <c r="CH1075">
        <v>662</v>
      </c>
      <c r="CI1075">
        <v>2253</v>
      </c>
      <c r="CJ1075">
        <v>3240</v>
      </c>
      <c r="CK1075">
        <v>1002</v>
      </c>
      <c r="CL1075">
        <v>2149</v>
      </c>
      <c r="CM1075">
        <v>97633</v>
      </c>
      <c r="CN1075">
        <v>472</v>
      </c>
      <c r="CO1075">
        <v>231</v>
      </c>
      <c r="CP1075">
        <v>284</v>
      </c>
      <c r="CQ1075">
        <v>175</v>
      </c>
      <c r="CR1075">
        <v>2454</v>
      </c>
      <c r="CS1075">
        <v>608</v>
      </c>
      <c r="CT1075">
        <v>1320</v>
      </c>
      <c r="CU1075">
        <v>146</v>
      </c>
      <c r="CV1075">
        <v>1396</v>
      </c>
      <c r="CW1075">
        <v>1072</v>
      </c>
      <c r="CX1075">
        <v>1642</v>
      </c>
      <c r="CY1075">
        <v>8952</v>
      </c>
      <c r="CZ1075">
        <v>4462</v>
      </c>
      <c r="DA1075">
        <v>695</v>
      </c>
      <c r="DB1075">
        <v>195</v>
      </c>
      <c r="DC1075">
        <v>3616</v>
      </c>
      <c r="DD1075">
        <v>10566</v>
      </c>
      <c r="DE1075">
        <v>2846</v>
      </c>
      <c r="DF1075">
        <v>679</v>
      </c>
      <c r="DG1075">
        <v>27576</v>
      </c>
      <c r="DH1075">
        <v>1217</v>
      </c>
      <c r="DI1075">
        <v>198</v>
      </c>
      <c r="DJ1075">
        <v>731</v>
      </c>
      <c r="DK1075">
        <v>1442</v>
      </c>
      <c r="DL1075">
        <v>416</v>
      </c>
      <c r="DM1075">
        <v>158</v>
      </c>
      <c r="DN1075">
        <v>1322</v>
      </c>
      <c r="DO1075">
        <v>573</v>
      </c>
      <c r="DP1075">
        <v>2278</v>
      </c>
      <c r="DQ1075">
        <v>13942</v>
      </c>
      <c r="DR1075">
        <v>1404</v>
      </c>
      <c r="DS1075">
        <v>403</v>
      </c>
      <c r="DT1075">
        <v>950</v>
      </c>
      <c r="DU1075">
        <v>1274</v>
      </c>
    </row>
    <row r="1076" spans="1:125" hidden="1" x14ac:dyDescent="0.25">
      <c r="A1076" t="s">
        <v>3564</v>
      </c>
      <c r="B1076">
        <v>403.36149999999998</v>
      </c>
      <c r="C1076">
        <v>1173.2</v>
      </c>
      <c r="D1076" t="s">
        <v>3506</v>
      </c>
      <c r="E1076" t="s">
        <v>134</v>
      </c>
      <c r="F1076" t="s">
        <v>3507</v>
      </c>
      <c r="G1076" t="s">
        <v>3508</v>
      </c>
      <c r="H1076" t="s">
        <v>3242</v>
      </c>
      <c r="I1076" t="s">
        <v>3509</v>
      </c>
      <c r="J1076" t="s">
        <v>3510</v>
      </c>
      <c r="K1076" t="s">
        <v>132</v>
      </c>
      <c r="L1076" t="s">
        <v>133</v>
      </c>
      <c r="M1076">
        <v>1.78</v>
      </c>
      <c r="N1076">
        <v>10.9</v>
      </c>
      <c r="O1076" t="s">
        <v>134</v>
      </c>
      <c r="P1076">
        <v>4.2</v>
      </c>
      <c r="Q1076">
        <v>1</v>
      </c>
      <c r="R1076">
        <v>0.78</v>
      </c>
      <c r="S1076" t="s">
        <v>3245</v>
      </c>
      <c r="T1076" t="s">
        <v>3565</v>
      </c>
      <c r="U1076" t="s">
        <v>3566</v>
      </c>
      <c r="V1076">
        <v>4</v>
      </c>
      <c r="W1076" t="b">
        <v>1</v>
      </c>
      <c r="X1076" t="s">
        <v>3506</v>
      </c>
      <c r="Y1076" t="s">
        <v>3507</v>
      </c>
      <c r="Z1076">
        <v>81</v>
      </c>
      <c r="AA1076">
        <v>82</v>
      </c>
      <c r="AB1076">
        <v>98</v>
      </c>
      <c r="AC1076">
        <v>2049997</v>
      </c>
      <c r="AD1076">
        <v>74</v>
      </c>
      <c r="AE1076">
        <v>77</v>
      </c>
      <c r="AF1076">
        <v>98</v>
      </c>
      <c r="AG1076">
        <v>87</v>
      </c>
      <c r="AH1076">
        <v>90</v>
      </c>
      <c r="AI1076">
        <v>131</v>
      </c>
      <c r="AJ1076">
        <v>85</v>
      </c>
      <c r="AK1076">
        <v>49</v>
      </c>
      <c r="AL1076">
        <v>88</v>
      </c>
      <c r="AM1076">
        <v>66</v>
      </c>
      <c r="AN1076">
        <v>67</v>
      </c>
      <c r="AO1076">
        <v>83</v>
      </c>
      <c r="AP1076">
        <v>36</v>
      </c>
      <c r="AQ1076">
        <v>417</v>
      </c>
      <c r="AR1076">
        <v>137</v>
      </c>
      <c r="AS1076">
        <v>85</v>
      </c>
      <c r="AT1076">
        <v>94</v>
      </c>
      <c r="AU1076">
        <v>92</v>
      </c>
      <c r="AV1076">
        <v>85</v>
      </c>
      <c r="AW1076">
        <v>72</v>
      </c>
      <c r="AX1076">
        <v>2349</v>
      </c>
      <c r="AY1076">
        <v>228</v>
      </c>
      <c r="AZ1076">
        <v>84</v>
      </c>
      <c r="BA1076">
        <v>56</v>
      </c>
      <c r="BB1076">
        <v>78</v>
      </c>
      <c r="BC1076">
        <v>296</v>
      </c>
      <c r="BD1076">
        <v>28</v>
      </c>
      <c r="BE1076">
        <v>56</v>
      </c>
      <c r="BF1076">
        <v>109</v>
      </c>
      <c r="BG1076">
        <v>46</v>
      </c>
      <c r="BH1076">
        <v>79</v>
      </c>
      <c r="BI1076">
        <v>89</v>
      </c>
      <c r="BJ1076">
        <v>61</v>
      </c>
      <c r="BK1076">
        <v>50</v>
      </c>
      <c r="BL1076">
        <v>64</v>
      </c>
      <c r="BM1076">
        <v>81</v>
      </c>
      <c r="BN1076">
        <v>85</v>
      </c>
      <c r="BO1076">
        <v>102</v>
      </c>
      <c r="BP1076">
        <v>97</v>
      </c>
      <c r="BQ1076">
        <v>93</v>
      </c>
      <c r="BR1076">
        <v>97</v>
      </c>
      <c r="BS1076">
        <v>87</v>
      </c>
      <c r="BT1076">
        <v>103</v>
      </c>
      <c r="BU1076">
        <v>90</v>
      </c>
      <c r="BV1076">
        <v>119</v>
      </c>
      <c r="BW1076">
        <v>140</v>
      </c>
      <c r="BX1076">
        <v>68</v>
      </c>
      <c r="BY1076">
        <v>87</v>
      </c>
      <c r="BZ1076">
        <v>111</v>
      </c>
      <c r="CA1076">
        <v>123</v>
      </c>
      <c r="CB1076">
        <v>72</v>
      </c>
      <c r="CC1076">
        <v>58</v>
      </c>
      <c r="CD1076">
        <v>67</v>
      </c>
      <c r="CE1076">
        <v>99</v>
      </c>
      <c r="CF1076">
        <v>69</v>
      </c>
      <c r="CG1076">
        <v>85</v>
      </c>
      <c r="CH1076">
        <v>59</v>
      </c>
      <c r="CI1076">
        <v>100</v>
      </c>
      <c r="CJ1076">
        <v>121</v>
      </c>
      <c r="CK1076">
        <v>72</v>
      </c>
      <c r="CL1076">
        <v>79</v>
      </c>
      <c r="CM1076">
        <v>244</v>
      </c>
      <c r="CN1076">
        <v>59</v>
      </c>
      <c r="CO1076">
        <v>49</v>
      </c>
      <c r="CP1076">
        <v>100</v>
      </c>
      <c r="CQ1076">
        <v>100</v>
      </c>
      <c r="CR1076">
        <v>109</v>
      </c>
      <c r="CS1076">
        <v>108</v>
      </c>
      <c r="CT1076">
        <v>103</v>
      </c>
      <c r="CU1076">
        <v>1727530</v>
      </c>
      <c r="CV1076">
        <v>75</v>
      </c>
      <c r="CW1076">
        <v>67</v>
      </c>
      <c r="CX1076">
        <v>175</v>
      </c>
      <c r="CY1076">
        <v>211</v>
      </c>
      <c r="CZ1076">
        <v>95</v>
      </c>
      <c r="DA1076">
        <v>111</v>
      </c>
      <c r="DB1076">
        <v>86</v>
      </c>
      <c r="DC1076">
        <v>94</v>
      </c>
      <c r="DD1076">
        <v>70</v>
      </c>
      <c r="DE1076">
        <v>128</v>
      </c>
      <c r="DF1076">
        <v>75</v>
      </c>
      <c r="DG1076">
        <v>148</v>
      </c>
      <c r="DH1076">
        <v>81</v>
      </c>
      <c r="DI1076">
        <v>94</v>
      </c>
      <c r="DJ1076">
        <v>95</v>
      </c>
      <c r="DK1076">
        <v>63</v>
      </c>
      <c r="DL1076">
        <v>483</v>
      </c>
      <c r="DM1076">
        <v>119</v>
      </c>
      <c r="DN1076">
        <v>99</v>
      </c>
      <c r="DO1076">
        <v>97</v>
      </c>
      <c r="DP1076">
        <v>108</v>
      </c>
      <c r="DQ1076">
        <v>429</v>
      </c>
      <c r="DR1076">
        <v>125</v>
      </c>
      <c r="DS1076">
        <v>90</v>
      </c>
      <c r="DT1076">
        <v>103</v>
      </c>
      <c r="DU1076">
        <v>109</v>
      </c>
    </row>
    <row r="1077" spans="1:125" hidden="1" x14ac:dyDescent="0.25">
      <c r="A1077" t="s">
        <v>3567</v>
      </c>
      <c r="B1077">
        <v>403.36149999999998</v>
      </c>
      <c r="C1077">
        <v>1173.2</v>
      </c>
      <c r="D1077" t="s">
        <v>3551</v>
      </c>
      <c r="E1077" t="s">
        <v>134</v>
      </c>
      <c r="F1077" t="s">
        <v>3552</v>
      </c>
      <c r="G1077" t="s">
        <v>3508</v>
      </c>
      <c r="H1077" t="s">
        <v>3242</v>
      </c>
      <c r="I1077" t="s">
        <v>3553</v>
      </c>
      <c r="J1077" t="s">
        <v>3554</v>
      </c>
      <c r="K1077" t="s">
        <v>132</v>
      </c>
      <c r="L1077" t="s">
        <v>133</v>
      </c>
      <c r="M1077">
        <v>1.78</v>
      </c>
      <c r="N1077">
        <v>10.9</v>
      </c>
      <c r="O1077" t="s">
        <v>134</v>
      </c>
      <c r="P1077">
        <v>4.4000000000000004</v>
      </c>
      <c r="Q1077">
        <v>1</v>
      </c>
      <c r="R1077">
        <v>0.78</v>
      </c>
      <c r="S1077" t="s">
        <v>3245</v>
      </c>
      <c r="T1077" t="s">
        <v>3565</v>
      </c>
      <c r="U1077" t="s">
        <v>3566</v>
      </c>
      <c r="V1077">
        <v>4</v>
      </c>
      <c r="W1077" t="b">
        <v>1</v>
      </c>
      <c r="X1077" t="s">
        <v>3551</v>
      </c>
      <c r="Y1077" t="s">
        <v>3552</v>
      </c>
      <c r="Z1077">
        <v>81</v>
      </c>
      <c r="AA1077">
        <v>82</v>
      </c>
      <c r="AB1077">
        <v>98</v>
      </c>
      <c r="AC1077">
        <v>2049997</v>
      </c>
      <c r="AD1077">
        <v>74</v>
      </c>
      <c r="AE1077">
        <v>77</v>
      </c>
      <c r="AF1077">
        <v>98</v>
      </c>
      <c r="AG1077">
        <v>87</v>
      </c>
      <c r="AH1077">
        <v>90</v>
      </c>
      <c r="AI1077">
        <v>131</v>
      </c>
      <c r="AJ1077">
        <v>85</v>
      </c>
      <c r="AK1077">
        <v>49</v>
      </c>
      <c r="AL1077">
        <v>88</v>
      </c>
      <c r="AM1077">
        <v>66</v>
      </c>
      <c r="AN1077">
        <v>67</v>
      </c>
      <c r="AO1077">
        <v>83</v>
      </c>
      <c r="AP1077">
        <v>36</v>
      </c>
      <c r="AQ1077">
        <v>417</v>
      </c>
      <c r="AR1077">
        <v>137</v>
      </c>
      <c r="AS1077">
        <v>85</v>
      </c>
      <c r="AT1077">
        <v>94</v>
      </c>
      <c r="AU1077">
        <v>92</v>
      </c>
      <c r="AV1077">
        <v>85</v>
      </c>
      <c r="AW1077">
        <v>72</v>
      </c>
      <c r="AX1077">
        <v>2349</v>
      </c>
      <c r="AY1077">
        <v>228</v>
      </c>
      <c r="AZ1077">
        <v>84</v>
      </c>
      <c r="BA1077">
        <v>56</v>
      </c>
      <c r="BB1077">
        <v>78</v>
      </c>
      <c r="BC1077">
        <v>296</v>
      </c>
      <c r="BD1077">
        <v>28</v>
      </c>
      <c r="BE1077">
        <v>56</v>
      </c>
      <c r="BF1077">
        <v>109</v>
      </c>
      <c r="BG1077">
        <v>46</v>
      </c>
      <c r="BH1077">
        <v>79</v>
      </c>
      <c r="BI1077">
        <v>89</v>
      </c>
      <c r="BJ1077">
        <v>61</v>
      </c>
      <c r="BK1077">
        <v>50</v>
      </c>
      <c r="BL1077">
        <v>64</v>
      </c>
      <c r="BM1077">
        <v>81</v>
      </c>
      <c r="BN1077">
        <v>85</v>
      </c>
      <c r="BO1077">
        <v>102</v>
      </c>
      <c r="BP1077">
        <v>97</v>
      </c>
      <c r="BQ1077">
        <v>93</v>
      </c>
      <c r="BR1077">
        <v>97</v>
      </c>
      <c r="BS1077">
        <v>87</v>
      </c>
      <c r="BT1077">
        <v>103</v>
      </c>
      <c r="BU1077">
        <v>90</v>
      </c>
      <c r="BV1077">
        <v>119</v>
      </c>
      <c r="BW1077">
        <v>140</v>
      </c>
      <c r="BX1077">
        <v>68</v>
      </c>
      <c r="BY1077">
        <v>87</v>
      </c>
      <c r="BZ1077">
        <v>111</v>
      </c>
      <c r="CA1077">
        <v>123</v>
      </c>
      <c r="CB1077">
        <v>72</v>
      </c>
      <c r="CC1077">
        <v>58</v>
      </c>
      <c r="CD1077">
        <v>67</v>
      </c>
      <c r="CE1077">
        <v>99</v>
      </c>
      <c r="CF1077">
        <v>69</v>
      </c>
      <c r="CG1077">
        <v>85</v>
      </c>
      <c r="CH1077">
        <v>59</v>
      </c>
      <c r="CI1077">
        <v>100</v>
      </c>
      <c r="CJ1077">
        <v>121</v>
      </c>
      <c r="CK1077">
        <v>72</v>
      </c>
      <c r="CL1077">
        <v>79</v>
      </c>
      <c r="CM1077">
        <v>244</v>
      </c>
      <c r="CN1077">
        <v>59</v>
      </c>
      <c r="CO1077">
        <v>49</v>
      </c>
      <c r="CP1077">
        <v>100</v>
      </c>
      <c r="CQ1077">
        <v>100</v>
      </c>
      <c r="CR1077">
        <v>109</v>
      </c>
      <c r="CS1077">
        <v>108</v>
      </c>
      <c r="CT1077">
        <v>103</v>
      </c>
      <c r="CU1077">
        <v>1727530</v>
      </c>
      <c r="CV1077">
        <v>75</v>
      </c>
      <c r="CW1077">
        <v>67</v>
      </c>
      <c r="CX1077">
        <v>175</v>
      </c>
      <c r="CY1077">
        <v>211</v>
      </c>
      <c r="CZ1077">
        <v>95</v>
      </c>
      <c r="DA1077">
        <v>111</v>
      </c>
      <c r="DB1077">
        <v>86</v>
      </c>
      <c r="DC1077">
        <v>94</v>
      </c>
      <c r="DD1077">
        <v>70</v>
      </c>
      <c r="DE1077">
        <v>128</v>
      </c>
      <c r="DF1077">
        <v>75</v>
      </c>
      <c r="DG1077">
        <v>148</v>
      </c>
      <c r="DH1077">
        <v>81</v>
      </c>
      <c r="DI1077">
        <v>94</v>
      </c>
      <c r="DJ1077">
        <v>95</v>
      </c>
      <c r="DK1077">
        <v>63</v>
      </c>
      <c r="DL1077">
        <v>483</v>
      </c>
      <c r="DM1077">
        <v>119</v>
      </c>
      <c r="DN1077">
        <v>99</v>
      </c>
      <c r="DO1077">
        <v>97</v>
      </c>
      <c r="DP1077">
        <v>108</v>
      </c>
      <c r="DQ1077">
        <v>429</v>
      </c>
      <c r="DR1077">
        <v>125</v>
      </c>
      <c r="DS1077">
        <v>90</v>
      </c>
      <c r="DT1077">
        <v>103</v>
      </c>
      <c r="DU1077">
        <v>109</v>
      </c>
    </row>
    <row r="1078" spans="1:125" hidden="1" x14ac:dyDescent="0.25">
      <c r="A1078" t="s">
        <v>3568</v>
      </c>
      <c r="B1078">
        <v>607.25199999999995</v>
      </c>
      <c r="C1078">
        <v>1274.2</v>
      </c>
      <c r="D1078" t="s">
        <v>3318</v>
      </c>
      <c r="E1078" t="s">
        <v>134</v>
      </c>
      <c r="F1078" t="s">
        <v>3319</v>
      </c>
      <c r="G1078" t="s">
        <v>692</v>
      </c>
      <c r="H1078" t="s">
        <v>3242</v>
      </c>
      <c r="I1078" t="s">
        <v>3320</v>
      </c>
      <c r="J1078" t="s">
        <v>3321</v>
      </c>
      <c r="K1078" t="s">
        <v>132</v>
      </c>
      <c r="L1078" t="s">
        <v>3439</v>
      </c>
      <c r="M1078">
        <v>1.78</v>
      </c>
      <c r="N1078">
        <v>1.3</v>
      </c>
      <c r="O1078" t="s">
        <v>134</v>
      </c>
      <c r="P1078">
        <v>23.5</v>
      </c>
      <c r="Q1078">
        <v>1</v>
      </c>
      <c r="R1078">
        <v>0.78</v>
      </c>
      <c r="S1078" t="s">
        <v>3245</v>
      </c>
      <c r="T1078" t="s">
        <v>3569</v>
      </c>
      <c r="U1078" t="s">
        <v>3570</v>
      </c>
      <c r="V1078">
        <v>2</v>
      </c>
      <c r="W1078" t="b">
        <v>0</v>
      </c>
      <c r="X1078" t="s">
        <v>3318</v>
      </c>
      <c r="Y1078" t="s">
        <v>3319</v>
      </c>
      <c r="Z1078">
        <v>40766</v>
      </c>
      <c r="AA1078">
        <v>13564</v>
      </c>
      <c r="AB1078">
        <v>32403</v>
      </c>
      <c r="AC1078">
        <v>30</v>
      </c>
      <c r="AD1078">
        <v>9415</v>
      </c>
      <c r="AE1078">
        <v>16570</v>
      </c>
      <c r="AF1078">
        <v>15816</v>
      </c>
      <c r="AG1078">
        <v>21925</v>
      </c>
      <c r="AH1078">
        <v>25285</v>
      </c>
      <c r="AI1078">
        <v>10923</v>
      </c>
      <c r="AJ1078">
        <v>21506</v>
      </c>
      <c r="AK1078">
        <v>6985</v>
      </c>
      <c r="AL1078">
        <v>7331</v>
      </c>
      <c r="AM1078">
        <v>9962</v>
      </c>
      <c r="AN1078">
        <v>5319</v>
      </c>
      <c r="AO1078">
        <v>5624</v>
      </c>
      <c r="AP1078">
        <v>32869</v>
      </c>
      <c r="AQ1078">
        <v>41</v>
      </c>
      <c r="AR1078">
        <v>24777</v>
      </c>
      <c r="AS1078">
        <v>24774</v>
      </c>
      <c r="AT1078">
        <v>8571</v>
      </c>
      <c r="AU1078">
        <v>12414</v>
      </c>
      <c r="AV1078">
        <v>5713</v>
      </c>
      <c r="AW1078">
        <v>5582</v>
      </c>
      <c r="AX1078">
        <v>12</v>
      </c>
      <c r="AY1078">
        <v>4</v>
      </c>
      <c r="AZ1078">
        <v>10896</v>
      </c>
      <c r="BA1078">
        <v>9003</v>
      </c>
      <c r="BB1078">
        <v>5233</v>
      </c>
      <c r="BC1078">
        <v>0</v>
      </c>
      <c r="BD1078">
        <v>6142</v>
      </c>
      <c r="BE1078">
        <v>4438</v>
      </c>
      <c r="BF1078">
        <v>0</v>
      </c>
      <c r="BG1078">
        <v>9056</v>
      </c>
      <c r="BH1078">
        <v>19867</v>
      </c>
      <c r="BI1078">
        <v>10771</v>
      </c>
      <c r="BJ1078">
        <v>6922</v>
      </c>
      <c r="BK1078">
        <v>8470</v>
      </c>
      <c r="BL1078">
        <v>15437</v>
      </c>
      <c r="BM1078">
        <v>6105</v>
      </c>
      <c r="BN1078">
        <v>15489</v>
      </c>
      <c r="BO1078">
        <v>187</v>
      </c>
      <c r="BP1078">
        <v>28967</v>
      </c>
      <c r="BQ1078">
        <v>18596</v>
      </c>
      <c r="BR1078">
        <v>34849</v>
      </c>
      <c r="BS1078">
        <v>13769</v>
      </c>
      <c r="BT1078">
        <v>14019</v>
      </c>
      <c r="BU1078">
        <v>17338</v>
      </c>
      <c r="BV1078">
        <v>10388</v>
      </c>
      <c r="BW1078">
        <v>13596</v>
      </c>
      <c r="BX1078">
        <v>14856</v>
      </c>
      <c r="BY1078">
        <v>7256</v>
      </c>
      <c r="BZ1078">
        <v>20369</v>
      </c>
      <c r="CA1078">
        <v>17471</v>
      </c>
      <c r="CB1078">
        <v>7302</v>
      </c>
      <c r="CC1078">
        <v>2764</v>
      </c>
      <c r="CD1078">
        <v>10882</v>
      </c>
      <c r="CE1078">
        <v>7997</v>
      </c>
      <c r="CF1078">
        <v>15692</v>
      </c>
      <c r="CG1078">
        <v>7287</v>
      </c>
      <c r="CH1078">
        <v>20803</v>
      </c>
      <c r="CI1078">
        <v>9466</v>
      </c>
      <c r="CJ1078">
        <v>10313</v>
      </c>
      <c r="CK1078">
        <v>7245</v>
      </c>
      <c r="CL1078">
        <v>1849</v>
      </c>
      <c r="CM1078">
        <v>1</v>
      </c>
      <c r="CN1078">
        <v>5255</v>
      </c>
      <c r="CO1078">
        <v>6992</v>
      </c>
      <c r="CP1078">
        <v>10531</v>
      </c>
      <c r="CQ1078">
        <v>12478</v>
      </c>
      <c r="CR1078">
        <v>15580</v>
      </c>
      <c r="CS1078">
        <v>23543</v>
      </c>
      <c r="CT1078">
        <v>19566</v>
      </c>
      <c r="CU1078">
        <v>13</v>
      </c>
      <c r="CV1078">
        <v>7663</v>
      </c>
      <c r="CW1078">
        <v>495</v>
      </c>
      <c r="CX1078">
        <v>2908</v>
      </c>
      <c r="CY1078">
        <v>5</v>
      </c>
      <c r="CZ1078">
        <v>12033</v>
      </c>
      <c r="DA1078">
        <v>19488</v>
      </c>
      <c r="DB1078">
        <v>9844</v>
      </c>
      <c r="DC1078">
        <v>16008</v>
      </c>
      <c r="DD1078">
        <v>9323</v>
      </c>
      <c r="DE1078">
        <v>5438</v>
      </c>
      <c r="DF1078">
        <v>14326</v>
      </c>
      <c r="DG1078">
        <v>17357</v>
      </c>
      <c r="DH1078">
        <v>21881</v>
      </c>
      <c r="DI1078">
        <v>18232</v>
      </c>
      <c r="DJ1078">
        <v>14033</v>
      </c>
      <c r="DK1078">
        <v>17619</v>
      </c>
      <c r="DL1078">
        <v>37</v>
      </c>
      <c r="DM1078">
        <v>22443</v>
      </c>
      <c r="DN1078">
        <v>28637</v>
      </c>
      <c r="DO1078">
        <v>8595</v>
      </c>
      <c r="DP1078">
        <v>23318</v>
      </c>
      <c r="DQ1078">
        <v>45</v>
      </c>
      <c r="DR1078">
        <v>18492</v>
      </c>
      <c r="DS1078">
        <v>8477</v>
      </c>
      <c r="DT1078">
        <v>35136</v>
      </c>
      <c r="DU1078">
        <v>26316</v>
      </c>
    </row>
    <row r="1079" spans="1:125" hidden="1" x14ac:dyDescent="0.25">
      <c r="A1079">
        <v>1546</v>
      </c>
      <c r="B1079">
        <v>135.08009999999999</v>
      </c>
      <c r="C1079">
        <v>606.4</v>
      </c>
      <c r="D1079" t="s">
        <v>3411</v>
      </c>
      <c r="E1079" t="s">
        <v>134</v>
      </c>
      <c r="F1079" t="s">
        <v>3412</v>
      </c>
      <c r="G1079" t="s">
        <v>3413</v>
      </c>
      <c r="H1079" t="s">
        <v>3242</v>
      </c>
      <c r="I1079" t="s">
        <v>3414</v>
      </c>
      <c r="J1079" t="s">
        <v>3415</v>
      </c>
      <c r="K1079" t="s">
        <v>132</v>
      </c>
      <c r="L1079" t="s">
        <v>133</v>
      </c>
      <c r="M1079">
        <v>1.77</v>
      </c>
      <c r="N1079">
        <v>0.9</v>
      </c>
      <c r="O1079" t="s">
        <v>134</v>
      </c>
      <c r="P1079">
        <v>25.9</v>
      </c>
      <c r="Q1079">
        <v>1</v>
      </c>
      <c r="R1079">
        <v>0.77</v>
      </c>
      <c r="S1079" t="s">
        <v>3245</v>
      </c>
      <c r="T1079" t="s">
        <v>3571</v>
      </c>
      <c r="U1079" t="s">
        <v>3572</v>
      </c>
      <c r="V1079">
        <v>6</v>
      </c>
      <c r="W1079" t="b">
        <v>1</v>
      </c>
      <c r="X1079" t="s">
        <v>3411</v>
      </c>
      <c r="Y1079" t="s">
        <v>3412</v>
      </c>
      <c r="Z1079">
        <v>658</v>
      </c>
      <c r="AA1079">
        <v>1463</v>
      </c>
      <c r="AB1079">
        <v>1243</v>
      </c>
      <c r="AC1079">
        <v>1384</v>
      </c>
      <c r="AD1079">
        <v>1535</v>
      </c>
      <c r="AE1079">
        <v>1074</v>
      </c>
      <c r="AF1079">
        <v>2161</v>
      </c>
      <c r="AG1079">
        <v>1938</v>
      </c>
      <c r="AH1079">
        <v>745</v>
      </c>
      <c r="AI1079">
        <v>1051</v>
      </c>
      <c r="AJ1079">
        <v>1259</v>
      </c>
      <c r="AK1079">
        <v>840</v>
      </c>
      <c r="AL1079">
        <v>901</v>
      </c>
      <c r="AM1079">
        <v>1212</v>
      </c>
      <c r="AN1079">
        <v>883</v>
      </c>
      <c r="AO1079">
        <v>1030</v>
      </c>
      <c r="AP1079">
        <v>1055</v>
      </c>
      <c r="AQ1079">
        <v>65178</v>
      </c>
      <c r="AR1079">
        <v>1362</v>
      </c>
      <c r="AS1079">
        <v>1809</v>
      </c>
      <c r="AT1079">
        <v>277</v>
      </c>
      <c r="AU1079">
        <v>729</v>
      </c>
      <c r="AV1079">
        <v>828</v>
      </c>
      <c r="AW1079">
        <v>760</v>
      </c>
      <c r="AX1079">
        <v>805</v>
      </c>
      <c r="AY1079">
        <v>642</v>
      </c>
      <c r="AZ1079">
        <v>277</v>
      </c>
      <c r="BA1079">
        <v>608</v>
      </c>
      <c r="BB1079">
        <v>839</v>
      </c>
      <c r="BC1079">
        <v>1261</v>
      </c>
      <c r="BD1079">
        <v>1264</v>
      </c>
      <c r="BE1079">
        <v>1049</v>
      </c>
      <c r="BF1079">
        <v>1185</v>
      </c>
      <c r="BG1079">
        <v>1030</v>
      </c>
      <c r="BH1079">
        <v>273</v>
      </c>
      <c r="BI1079">
        <v>1141</v>
      </c>
      <c r="BJ1079">
        <v>954</v>
      </c>
      <c r="BK1079">
        <v>748</v>
      </c>
      <c r="BL1079">
        <v>495</v>
      </c>
      <c r="BM1079">
        <v>795</v>
      </c>
      <c r="BN1079">
        <v>1379</v>
      </c>
      <c r="BO1079">
        <v>615</v>
      </c>
      <c r="BP1079">
        <v>1394</v>
      </c>
      <c r="BQ1079">
        <v>1541</v>
      </c>
      <c r="BR1079">
        <v>1284</v>
      </c>
      <c r="BS1079">
        <v>609</v>
      </c>
      <c r="BT1079">
        <v>711</v>
      </c>
      <c r="BU1079">
        <v>1324</v>
      </c>
      <c r="BV1079">
        <v>435</v>
      </c>
      <c r="BW1079">
        <v>1889</v>
      </c>
      <c r="BX1079">
        <v>264</v>
      </c>
      <c r="BY1079">
        <v>878</v>
      </c>
      <c r="BZ1079">
        <v>937</v>
      </c>
      <c r="CA1079">
        <v>864</v>
      </c>
      <c r="CB1079">
        <v>268</v>
      </c>
      <c r="CC1079">
        <v>922</v>
      </c>
      <c r="CD1079">
        <v>265</v>
      </c>
      <c r="CE1079">
        <v>1543</v>
      </c>
      <c r="CF1079">
        <v>1105</v>
      </c>
      <c r="CG1079">
        <v>871</v>
      </c>
      <c r="CH1079">
        <v>628</v>
      </c>
      <c r="CI1079">
        <v>661</v>
      </c>
      <c r="CJ1079">
        <v>1453</v>
      </c>
      <c r="CK1079">
        <v>886</v>
      </c>
      <c r="CL1079">
        <v>1071</v>
      </c>
      <c r="CM1079">
        <v>1006</v>
      </c>
      <c r="CN1079">
        <v>518</v>
      </c>
      <c r="CO1079">
        <v>821</v>
      </c>
      <c r="CP1079">
        <v>1222</v>
      </c>
      <c r="CQ1079">
        <v>1139</v>
      </c>
      <c r="CR1079">
        <v>1085</v>
      </c>
      <c r="CS1079">
        <v>1379</v>
      </c>
      <c r="CT1079">
        <v>1198</v>
      </c>
      <c r="CU1079">
        <v>1975</v>
      </c>
      <c r="CV1079">
        <v>1522</v>
      </c>
      <c r="CW1079">
        <v>874</v>
      </c>
      <c r="CX1079">
        <v>1521</v>
      </c>
      <c r="CY1079">
        <v>1015</v>
      </c>
      <c r="CZ1079">
        <v>1305</v>
      </c>
      <c r="DA1079">
        <v>1602</v>
      </c>
      <c r="DB1079">
        <v>838</v>
      </c>
      <c r="DC1079">
        <v>2294</v>
      </c>
      <c r="DD1079">
        <v>1901</v>
      </c>
      <c r="DE1079">
        <v>1197</v>
      </c>
      <c r="DF1079">
        <v>1577</v>
      </c>
      <c r="DG1079">
        <v>1514</v>
      </c>
      <c r="DH1079">
        <v>333</v>
      </c>
      <c r="DI1079">
        <v>787</v>
      </c>
      <c r="DJ1079">
        <v>1118</v>
      </c>
      <c r="DK1079">
        <v>1423</v>
      </c>
      <c r="DL1079">
        <v>1468</v>
      </c>
      <c r="DM1079">
        <v>1272</v>
      </c>
      <c r="DN1079">
        <v>890</v>
      </c>
      <c r="DO1079">
        <v>995</v>
      </c>
      <c r="DP1079">
        <v>2883</v>
      </c>
      <c r="DQ1079">
        <v>1395</v>
      </c>
      <c r="DR1079">
        <v>1617</v>
      </c>
      <c r="DS1079">
        <v>977</v>
      </c>
      <c r="DT1079">
        <v>2120</v>
      </c>
      <c r="DU1079">
        <v>1143</v>
      </c>
    </row>
    <row r="1080" spans="1:125" hidden="1" x14ac:dyDescent="0.25">
      <c r="A1080" t="s">
        <v>3573</v>
      </c>
      <c r="B1080">
        <v>188.07089999999999</v>
      </c>
      <c r="C1080">
        <v>352</v>
      </c>
      <c r="D1080" t="s">
        <v>3435</v>
      </c>
      <c r="E1080" t="s">
        <v>134</v>
      </c>
      <c r="F1080" t="s">
        <v>3436</v>
      </c>
      <c r="G1080" t="s">
        <v>1087</v>
      </c>
      <c r="H1080" t="s">
        <v>3242</v>
      </c>
      <c r="I1080" t="s">
        <v>3437</v>
      </c>
      <c r="J1080" t="s">
        <v>3438</v>
      </c>
      <c r="K1080" t="s">
        <v>132</v>
      </c>
      <c r="L1080" t="s">
        <v>3439</v>
      </c>
      <c r="M1080">
        <v>1.77</v>
      </c>
      <c r="N1080">
        <v>6.5</v>
      </c>
      <c r="O1080" t="s">
        <v>134</v>
      </c>
      <c r="P1080">
        <v>14.6</v>
      </c>
      <c r="Q1080">
        <v>1</v>
      </c>
      <c r="R1080">
        <v>0.77</v>
      </c>
      <c r="S1080" t="s">
        <v>3245</v>
      </c>
      <c r="T1080" t="s">
        <v>3574</v>
      </c>
      <c r="U1080" t="s">
        <v>3575</v>
      </c>
      <c r="V1080">
        <v>1</v>
      </c>
      <c r="W1080" t="b">
        <v>1</v>
      </c>
      <c r="X1080" t="s">
        <v>3442</v>
      </c>
      <c r="Y1080" t="s">
        <v>3443</v>
      </c>
      <c r="Z1080">
        <v>123</v>
      </c>
      <c r="AA1080">
        <v>148</v>
      </c>
      <c r="AB1080">
        <v>724</v>
      </c>
      <c r="AC1080">
        <v>119</v>
      </c>
      <c r="AD1080">
        <v>478</v>
      </c>
      <c r="AE1080">
        <v>50</v>
      </c>
      <c r="AF1080">
        <v>189</v>
      </c>
      <c r="AG1080">
        <v>168</v>
      </c>
      <c r="AH1080">
        <v>406</v>
      </c>
      <c r="AI1080">
        <v>278</v>
      </c>
      <c r="AJ1080">
        <v>800</v>
      </c>
      <c r="AK1080">
        <v>573</v>
      </c>
      <c r="AL1080">
        <v>186</v>
      </c>
      <c r="AM1080">
        <v>191</v>
      </c>
      <c r="AN1080">
        <v>323</v>
      </c>
      <c r="AO1080">
        <v>256</v>
      </c>
      <c r="AP1080">
        <v>364</v>
      </c>
      <c r="AQ1080">
        <v>146</v>
      </c>
      <c r="AR1080">
        <v>199</v>
      </c>
      <c r="AS1080">
        <v>192</v>
      </c>
      <c r="AT1080">
        <v>354</v>
      </c>
      <c r="AU1080">
        <v>246</v>
      </c>
      <c r="AV1080">
        <v>159</v>
      </c>
      <c r="AW1080">
        <v>517</v>
      </c>
      <c r="AX1080">
        <v>1163</v>
      </c>
      <c r="AY1080">
        <v>28257</v>
      </c>
      <c r="AZ1080">
        <v>245</v>
      </c>
      <c r="BA1080">
        <v>154</v>
      </c>
      <c r="BB1080">
        <v>448</v>
      </c>
      <c r="BC1080">
        <v>19388</v>
      </c>
      <c r="BD1080">
        <v>117</v>
      </c>
      <c r="BE1080">
        <v>117</v>
      </c>
      <c r="BF1080">
        <v>1171</v>
      </c>
      <c r="BG1080">
        <v>278</v>
      </c>
      <c r="BH1080">
        <v>251</v>
      </c>
      <c r="BI1080">
        <v>395</v>
      </c>
      <c r="BJ1080">
        <v>180</v>
      </c>
      <c r="BK1080">
        <v>169</v>
      </c>
      <c r="BL1080">
        <v>240</v>
      </c>
      <c r="BM1080">
        <v>23</v>
      </c>
      <c r="BN1080">
        <v>284</v>
      </c>
      <c r="BO1080">
        <v>7566</v>
      </c>
      <c r="BP1080">
        <v>219</v>
      </c>
      <c r="BQ1080">
        <v>237</v>
      </c>
      <c r="BR1080">
        <v>415</v>
      </c>
      <c r="BS1080">
        <v>411</v>
      </c>
      <c r="BT1080">
        <v>225</v>
      </c>
      <c r="BU1080">
        <v>154</v>
      </c>
      <c r="BV1080">
        <v>142</v>
      </c>
      <c r="BW1080">
        <v>340</v>
      </c>
      <c r="BX1080">
        <v>90</v>
      </c>
      <c r="BY1080">
        <v>231</v>
      </c>
      <c r="BZ1080">
        <v>207</v>
      </c>
      <c r="CA1080">
        <v>131</v>
      </c>
      <c r="CB1080">
        <v>304</v>
      </c>
      <c r="CC1080">
        <v>208</v>
      </c>
      <c r="CD1080">
        <v>877</v>
      </c>
      <c r="CE1080">
        <v>283</v>
      </c>
      <c r="CF1080">
        <v>203</v>
      </c>
      <c r="CG1080">
        <v>90</v>
      </c>
      <c r="CH1080">
        <v>626</v>
      </c>
      <c r="CI1080">
        <v>286</v>
      </c>
      <c r="CJ1080">
        <v>167</v>
      </c>
      <c r="CK1080">
        <v>192</v>
      </c>
      <c r="CL1080">
        <v>75</v>
      </c>
      <c r="CM1080">
        <v>5404</v>
      </c>
      <c r="CN1080">
        <v>753</v>
      </c>
      <c r="CO1080">
        <v>347</v>
      </c>
      <c r="CP1080">
        <v>352</v>
      </c>
      <c r="CQ1080">
        <v>293</v>
      </c>
      <c r="CR1080">
        <v>202</v>
      </c>
      <c r="CS1080">
        <v>553</v>
      </c>
      <c r="CT1080">
        <v>577</v>
      </c>
      <c r="CU1080">
        <v>278</v>
      </c>
      <c r="CV1080">
        <v>156</v>
      </c>
      <c r="CW1080">
        <v>115</v>
      </c>
      <c r="CX1080">
        <v>93</v>
      </c>
      <c r="CY1080">
        <v>2931</v>
      </c>
      <c r="CZ1080">
        <v>174</v>
      </c>
      <c r="DA1080">
        <v>226</v>
      </c>
      <c r="DB1080">
        <v>169</v>
      </c>
      <c r="DC1080">
        <v>244</v>
      </c>
      <c r="DD1080">
        <v>121</v>
      </c>
      <c r="DE1080">
        <v>2151</v>
      </c>
      <c r="DF1080">
        <v>130</v>
      </c>
      <c r="DG1080">
        <v>21512</v>
      </c>
      <c r="DH1080">
        <v>159</v>
      </c>
      <c r="DI1080">
        <v>80</v>
      </c>
      <c r="DJ1080">
        <v>96</v>
      </c>
      <c r="DK1080">
        <v>307</v>
      </c>
      <c r="DL1080">
        <v>485</v>
      </c>
      <c r="DM1080">
        <v>194</v>
      </c>
      <c r="DN1080">
        <v>210</v>
      </c>
      <c r="DO1080">
        <v>396</v>
      </c>
      <c r="DP1080">
        <v>172</v>
      </c>
      <c r="DQ1080">
        <v>374</v>
      </c>
      <c r="DR1080">
        <v>182</v>
      </c>
      <c r="DS1080">
        <v>351</v>
      </c>
      <c r="DT1080">
        <v>285</v>
      </c>
      <c r="DU1080">
        <v>258</v>
      </c>
    </row>
    <row r="1081" spans="1:125" hidden="1" x14ac:dyDescent="0.25">
      <c r="A1081" t="s">
        <v>3576</v>
      </c>
      <c r="B1081">
        <v>188.07089999999999</v>
      </c>
      <c r="C1081">
        <v>352</v>
      </c>
      <c r="D1081" t="s">
        <v>3445</v>
      </c>
      <c r="E1081" t="s">
        <v>134</v>
      </c>
      <c r="F1081" t="s">
        <v>3446</v>
      </c>
      <c r="G1081" t="s">
        <v>1087</v>
      </c>
      <c r="H1081" t="s">
        <v>3242</v>
      </c>
      <c r="I1081" t="s">
        <v>3447</v>
      </c>
      <c r="J1081" t="s">
        <v>3448</v>
      </c>
      <c r="K1081" t="s">
        <v>132</v>
      </c>
      <c r="L1081" t="s">
        <v>3439</v>
      </c>
      <c r="M1081">
        <v>1.77</v>
      </c>
      <c r="N1081">
        <v>6.5</v>
      </c>
      <c r="O1081" t="s">
        <v>134</v>
      </c>
      <c r="P1081">
        <v>14.6</v>
      </c>
      <c r="Q1081">
        <v>1</v>
      </c>
      <c r="R1081">
        <v>0.77</v>
      </c>
      <c r="S1081" t="s">
        <v>3245</v>
      </c>
      <c r="T1081" t="s">
        <v>3574</v>
      </c>
      <c r="U1081" t="s">
        <v>3575</v>
      </c>
      <c r="V1081">
        <v>1</v>
      </c>
      <c r="W1081" t="b">
        <v>1</v>
      </c>
      <c r="X1081" t="s">
        <v>3442</v>
      </c>
      <c r="Y1081" t="s">
        <v>3443</v>
      </c>
      <c r="Z1081">
        <v>123</v>
      </c>
      <c r="AA1081">
        <v>148</v>
      </c>
      <c r="AB1081">
        <v>724</v>
      </c>
      <c r="AC1081">
        <v>119</v>
      </c>
      <c r="AD1081">
        <v>478</v>
      </c>
      <c r="AE1081">
        <v>50</v>
      </c>
      <c r="AF1081">
        <v>189</v>
      </c>
      <c r="AG1081">
        <v>168</v>
      </c>
      <c r="AH1081">
        <v>406</v>
      </c>
      <c r="AI1081">
        <v>278</v>
      </c>
      <c r="AJ1081">
        <v>800</v>
      </c>
      <c r="AK1081">
        <v>573</v>
      </c>
      <c r="AL1081">
        <v>186</v>
      </c>
      <c r="AM1081">
        <v>191</v>
      </c>
      <c r="AN1081">
        <v>323</v>
      </c>
      <c r="AO1081">
        <v>256</v>
      </c>
      <c r="AP1081">
        <v>364</v>
      </c>
      <c r="AQ1081">
        <v>146</v>
      </c>
      <c r="AR1081">
        <v>199</v>
      </c>
      <c r="AS1081">
        <v>192</v>
      </c>
      <c r="AT1081">
        <v>354</v>
      </c>
      <c r="AU1081">
        <v>246</v>
      </c>
      <c r="AV1081">
        <v>159</v>
      </c>
      <c r="AW1081">
        <v>517</v>
      </c>
      <c r="AX1081">
        <v>1163</v>
      </c>
      <c r="AY1081">
        <v>28257</v>
      </c>
      <c r="AZ1081">
        <v>245</v>
      </c>
      <c r="BA1081">
        <v>154</v>
      </c>
      <c r="BB1081">
        <v>448</v>
      </c>
      <c r="BC1081">
        <v>19388</v>
      </c>
      <c r="BD1081">
        <v>117</v>
      </c>
      <c r="BE1081">
        <v>117</v>
      </c>
      <c r="BF1081">
        <v>1171</v>
      </c>
      <c r="BG1081">
        <v>278</v>
      </c>
      <c r="BH1081">
        <v>251</v>
      </c>
      <c r="BI1081">
        <v>395</v>
      </c>
      <c r="BJ1081">
        <v>180</v>
      </c>
      <c r="BK1081">
        <v>169</v>
      </c>
      <c r="BL1081">
        <v>240</v>
      </c>
      <c r="BM1081">
        <v>23</v>
      </c>
      <c r="BN1081">
        <v>284</v>
      </c>
      <c r="BO1081">
        <v>7566</v>
      </c>
      <c r="BP1081">
        <v>219</v>
      </c>
      <c r="BQ1081">
        <v>237</v>
      </c>
      <c r="BR1081">
        <v>415</v>
      </c>
      <c r="BS1081">
        <v>411</v>
      </c>
      <c r="BT1081">
        <v>225</v>
      </c>
      <c r="BU1081">
        <v>154</v>
      </c>
      <c r="BV1081">
        <v>142</v>
      </c>
      <c r="BW1081">
        <v>340</v>
      </c>
      <c r="BX1081">
        <v>90</v>
      </c>
      <c r="BY1081">
        <v>231</v>
      </c>
      <c r="BZ1081">
        <v>207</v>
      </c>
      <c r="CA1081">
        <v>131</v>
      </c>
      <c r="CB1081">
        <v>304</v>
      </c>
      <c r="CC1081">
        <v>208</v>
      </c>
      <c r="CD1081">
        <v>877</v>
      </c>
      <c r="CE1081">
        <v>283</v>
      </c>
      <c r="CF1081">
        <v>203</v>
      </c>
      <c r="CG1081">
        <v>90</v>
      </c>
      <c r="CH1081">
        <v>626</v>
      </c>
      <c r="CI1081">
        <v>286</v>
      </c>
      <c r="CJ1081">
        <v>167</v>
      </c>
      <c r="CK1081">
        <v>192</v>
      </c>
      <c r="CL1081">
        <v>75</v>
      </c>
      <c r="CM1081">
        <v>5404</v>
      </c>
      <c r="CN1081">
        <v>753</v>
      </c>
      <c r="CO1081">
        <v>347</v>
      </c>
      <c r="CP1081">
        <v>352</v>
      </c>
      <c r="CQ1081">
        <v>293</v>
      </c>
      <c r="CR1081">
        <v>202</v>
      </c>
      <c r="CS1081">
        <v>553</v>
      </c>
      <c r="CT1081">
        <v>577</v>
      </c>
      <c r="CU1081">
        <v>278</v>
      </c>
      <c r="CV1081">
        <v>156</v>
      </c>
      <c r="CW1081">
        <v>115</v>
      </c>
      <c r="CX1081">
        <v>93</v>
      </c>
      <c r="CY1081">
        <v>2931</v>
      </c>
      <c r="CZ1081">
        <v>174</v>
      </c>
      <c r="DA1081">
        <v>226</v>
      </c>
      <c r="DB1081">
        <v>169</v>
      </c>
      <c r="DC1081">
        <v>244</v>
      </c>
      <c r="DD1081">
        <v>121</v>
      </c>
      <c r="DE1081">
        <v>2151</v>
      </c>
      <c r="DF1081">
        <v>130</v>
      </c>
      <c r="DG1081">
        <v>21512</v>
      </c>
      <c r="DH1081">
        <v>159</v>
      </c>
      <c r="DI1081">
        <v>80</v>
      </c>
      <c r="DJ1081">
        <v>96</v>
      </c>
      <c r="DK1081">
        <v>307</v>
      </c>
      <c r="DL1081">
        <v>485</v>
      </c>
      <c r="DM1081">
        <v>194</v>
      </c>
      <c r="DN1081">
        <v>210</v>
      </c>
      <c r="DO1081">
        <v>396</v>
      </c>
      <c r="DP1081">
        <v>172</v>
      </c>
      <c r="DQ1081">
        <v>374</v>
      </c>
      <c r="DR1081">
        <v>182</v>
      </c>
      <c r="DS1081">
        <v>351</v>
      </c>
      <c r="DT1081">
        <v>285</v>
      </c>
      <c r="DU1081">
        <v>258</v>
      </c>
    </row>
    <row r="1082" spans="1:125" x14ac:dyDescent="0.25">
      <c r="A1082">
        <v>5483</v>
      </c>
      <c r="B1082">
        <v>267.05840000000001</v>
      </c>
      <c r="C1082">
        <v>81.8</v>
      </c>
      <c r="D1082" t="s">
        <v>3577</v>
      </c>
      <c r="E1082" t="s">
        <v>134</v>
      </c>
      <c r="F1082" t="s">
        <v>3578</v>
      </c>
      <c r="G1082" t="s">
        <v>1169</v>
      </c>
      <c r="H1082" t="s">
        <v>3242</v>
      </c>
      <c r="I1082" t="s">
        <v>3579</v>
      </c>
      <c r="J1082" t="s">
        <v>3580</v>
      </c>
      <c r="K1082" t="s">
        <v>132</v>
      </c>
      <c r="L1082" t="s">
        <v>3439</v>
      </c>
      <c r="M1082">
        <v>1.77</v>
      </c>
      <c r="N1082">
        <v>1.1000000000000001</v>
      </c>
      <c r="O1082" t="s">
        <v>134</v>
      </c>
      <c r="P1082">
        <v>25.5</v>
      </c>
      <c r="Q1082">
        <v>1</v>
      </c>
      <c r="R1082">
        <v>0.77</v>
      </c>
      <c r="S1082" t="s">
        <v>3245</v>
      </c>
      <c r="T1082" t="s">
        <v>3581</v>
      </c>
      <c r="U1082" t="s">
        <v>3582</v>
      </c>
      <c r="V1082">
        <v>2</v>
      </c>
      <c r="W1082" t="b">
        <v>1</v>
      </c>
      <c r="X1082" t="s">
        <v>3577</v>
      </c>
      <c r="Y1082" t="s">
        <v>3578</v>
      </c>
      <c r="Z1082">
        <v>78</v>
      </c>
      <c r="AA1082">
        <v>121</v>
      </c>
      <c r="AB1082">
        <v>174</v>
      </c>
      <c r="AC1082">
        <v>1109</v>
      </c>
      <c r="AD1082">
        <v>82</v>
      </c>
      <c r="AE1082">
        <v>147</v>
      </c>
      <c r="AF1082">
        <v>175</v>
      </c>
      <c r="AG1082">
        <v>114</v>
      </c>
      <c r="AH1082">
        <v>193</v>
      </c>
      <c r="AI1082">
        <v>169</v>
      </c>
      <c r="AJ1082">
        <v>167</v>
      </c>
      <c r="AK1082">
        <v>230</v>
      </c>
      <c r="AL1082">
        <v>144</v>
      </c>
      <c r="AM1082">
        <v>112</v>
      </c>
      <c r="AN1082">
        <v>156</v>
      </c>
      <c r="AO1082">
        <v>146</v>
      </c>
      <c r="AP1082">
        <v>151</v>
      </c>
      <c r="AQ1082">
        <v>5394</v>
      </c>
      <c r="AR1082">
        <v>130</v>
      </c>
      <c r="AS1082">
        <v>173</v>
      </c>
      <c r="AT1082">
        <v>163</v>
      </c>
      <c r="AU1082">
        <v>175</v>
      </c>
      <c r="AV1082">
        <v>220</v>
      </c>
      <c r="AW1082">
        <v>240</v>
      </c>
      <c r="AX1082">
        <v>29017</v>
      </c>
      <c r="AY1082">
        <v>3001</v>
      </c>
      <c r="AZ1082">
        <v>180</v>
      </c>
      <c r="BA1082">
        <v>124</v>
      </c>
      <c r="BB1082">
        <v>285</v>
      </c>
      <c r="BC1082">
        <v>22013</v>
      </c>
      <c r="BD1082">
        <v>738</v>
      </c>
      <c r="BE1082">
        <v>6200</v>
      </c>
      <c r="BF1082">
        <v>15</v>
      </c>
      <c r="BG1082">
        <v>312</v>
      </c>
      <c r="BH1082">
        <v>185</v>
      </c>
      <c r="BI1082">
        <v>151</v>
      </c>
      <c r="BJ1082">
        <v>103</v>
      </c>
      <c r="BK1082">
        <v>112</v>
      </c>
      <c r="BL1082">
        <v>96</v>
      </c>
      <c r="BM1082">
        <v>117</v>
      </c>
      <c r="BN1082">
        <v>109</v>
      </c>
      <c r="BO1082">
        <v>2291</v>
      </c>
      <c r="BP1082">
        <v>128</v>
      </c>
      <c r="BQ1082">
        <v>153</v>
      </c>
      <c r="BR1082">
        <v>111</v>
      </c>
      <c r="BS1082">
        <v>170</v>
      </c>
      <c r="BT1082">
        <v>140</v>
      </c>
      <c r="BU1082">
        <v>160</v>
      </c>
      <c r="BV1082">
        <v>302</v>
      </c>
      <c r="BW1082">
        <v>161</v>
      </c>
      <c r="BX1082">
        <v>135</v>
      </c>
      <c r="BY1082">
        <v>147</v>
      </c>
      <c r="BZ1082">
        <v>217</v>
      </c>
      <c r="CA1082">
        <v>297</v>
      </c>
      <c r="CB1082">
        <v>195</v>
      </c>
      <c r="CC1082">
        <v>323</v>
      </c>
      <c r="CD1082">
        <v>187</v>
      </c>
      <c r="CE1082">
        <v>257</v>
      </c>
      <c r="CF1082">
        <v>569</v>
      </c>
      <c r="CG1082">
        <v>549</v>
      </c>
      <c r="CH1082">
        <v>491</v>
      </c>
      <c r="CI1082">
        <v>1787</v>
      </c>
      <c r="CJ1082">
        <v>387</v>
      </c>
      <c r="CK1082">
        <v>614</v>
      </c>
      <c r="CL1082">
        <v>1180</v>
      </c>
      <c r="CM1082">
        <v>20438</v>
      </c>
      <c r="CN1082">
        <v>3322</v>
      </c>
      <c r="CO1082">
        <v>1367</v>
      </c>
      <c r="CP1082">
        <v>244</v>
      </c>
      <c r="CQ1082">
        <v>2906</v>
      </c>
      <c r="CR1082">
        <v>2544</v>
      </c>
      <c r="CS1082">
        <v>439</v>
      </c>
      <c r="CT1082">
        <v>6511</v>
      </c>
      <c r="CU1082">
        <v>68</v>
      </c>
      <c r="CV1082">
        <v>14994</v>
      </c>
      <c r="CW1082">
        <v>15484</v>
      </c>
      <c r="CX1082">
        <v>13329</v>
      </c>
      <c r="CY1082">
        <v>1594</v>
      </c>
      <c r="CZ1082">
        <v>84</v>
      </c>
      <c r="DA1082">
        <v>111</v>
      </c>
      <c r="DB1082">
        <v>52</v>
      </c>
      <c r="DC1082">
        <v>73</v>
      </c>
      <c r="DD1082">
        <v>80</v>
      </c>
      <c r="DE1082">
        <v>232</v>
      </c>
      <c r="DF1082">
        <v>94</v>
      </c>
      <c r="DG1082">
        <v>2174</v>
      </c>
      <c r="DH1082">
        <v>119</v>
      </c>
      <c r="DI1082">
        <v>123</v>
      </c>
      <c r="DJ1082">
        <v>92</v>
      </c>
      <c r="DK1082">
        <v>127</v>
      </c>
      <c r="DL1082">
        <v>0</v>
      </c>
      <c r="DM1082">
        <v>85</v>
      </c>
      <c r="DN1082">
        <v>129</v>
      </c>
      <c r="DO1082">
        <v>75</v>
      </c>
      <c r="DP1082">
        <v>102</v>
      </c>
      <c r="DQ1082">
        <v>281</v>
      </c>
      <c r="DR1082">
        <v>105</v>
      </c>
      <c r="DS1082">
        <v>127</v>
      </c>
      <c r="DT1082">
        <v>84</v>
      </c>
      <c r="DU1082">
        <v>140</v>
      </c>
    </row>
    <row r="1083" spans="1:125" x14ac:dyDescent="0.25">
      <c r="A1083">
        <v>5915</v>
      </c>
      <c r="B1083">
        <v>282.27910000000003</v>
      </c>
      <c r="C1083">
        <v>1165.4000000000001</v>
      </c>
      <c r="D1083" t="s">
        <v>3583</v>
      </c>
      <c r="E1083" t="s">
        <v>134</v>
      </c>
      <c r="F1083" t="s">
        <v>3584</v>
      </c>
      <c r="G1083" t="s">
        <v>3500</v>
      </c>
      <c r="H1083" t="s">
        <v>3242</v>
      </c>
      <c r="I1083" t="s">
        <v>3585</v>
      </c>
      <c r="J1083" t="s">
        <v>3586</v>
      </c>
      <c r="K1083" t="s">
        <v>132</v>
      </c>
      <c r="L1083" t="s">
        <v>3303</v>
      </c>
      <c r="M1083">
        <v>1.77</v>
      </c>
      <c r="N1083">
        <v>0.1</v>
      </c>
      <c r="O1083" t="s">
        <v>134</v>
      </c>
      <c r="P1083">
        <v>4.3</v>
      </c>
      <c r="Q1083">
        <v>0.61599999999999999</v>
      </c>
      <c r="R1083">
        <v>0.77</v>
      </c>
      <c r="S1083" t="s">
        <v>3245</v>
      </c>
      <c r="T1083" t="s">
        <v>3587</v>
      </c>
      <c r="U1083" t="s">
        <v>3588</v>
      </c>
      <c r="V1083">
        <v>3</v>
      </c>
      <c r="W1083" t="b">
        <v>1</v>
      </c>
      <c r="X1083" t="s">
        <v>3583</v>
      </c>
      <c r="Y1083" t="s">
        <v>3584</v>
      </c>
      <c r="Z1083">
        <v>686</v>
      </c>
      <c r="AA1083">
        <v>1081</v>
      </c>
      <c r="AB1083">
        <v>1344</v>
      </c>
      <c r="AC1083">
        <v>6640</v>
      </c>
      <c r="AD1083">
        <v>515</v>
      </c>
      <c r="AE1083">
        <v>758</v>
      </c>
      <c r="AF1083">
        <v>622</v>
      </c>
      <c r="AG1083">
        <v>530</v>
      </c>
      <c r="AH1083">
        <v>1130</v>
      </c>
      <c r="AI1083">
        <v>1112</v>
      </c>
      <c r="AJ1083">
        <v>1089</v>
      </c>
      <c r="AK1083">
        <v>730</v>
      </c>
      <c r="AL1083">
        <v>628</v>
      </c>
      <c r="AM1083">
        <v>988</v>
      </c>
      <c r="AN1083">
        <v>596</v>
      </c>
      <c r="AO1083">
        <v>1020</v>
      </c>
      <c r="AP1083">
        <v>525</v>
      </c>
      <c r="AQ1083">
        <v>2415</v>
      </c>
      <c r="AR1083">
        <v>1221</v>
      </c>
      <c r="AS1083">
        <v>581</v>
      </c>
      <c r="AT1083">
        <v>1293</v>
      </c>
      <c r="AU1083">
        <v>639</v>
      </c>
      <c r="AV1083">
        <v>907</v>
      </c>
      <c r="AW1083">
        <v>809</v>
      </c>
      <c r="AX1083">
        <v>796</v>
      </c>
      <c r="AY1083">
        <v>969</v>
      </c>
      <c r="AZ1083">
        <v>835</v>
      </c>
      <c r="BA1083">
        <v>893</v>
      </c>
      <c r="BB1083">
        <v>925</v>
      </c>
      <c r="BC1083">
        <v>3891</v>
      </c>
      <c r="BD1083">
        <v>603</v>
      </c>
      <c r="BE1083">
        <v>615</v>
      </c>
      <c r="BF1083">
        <v>147</v>
      </c>
      <c r="BG1083">
        <v>478</v>
      </c>
      <c r="BH1083">
        <v>568</v>
      </c>
      <c r="BI1083">
        <v>588</v>
      </c>
      <c r="BJ1083">
        <v>656</v>
      </c>
      <c r="BK1083">
        <v>385</v>
      </c>
      <c r="BL1083">
        <v>591</v>
      </c>
      <c r="BM1083">
        <v>622</v>
      </c>
      <c r="BN1083">
        <v>871</v>
      </c>
      <c r="BO1083">
        <v>889</v>
      </c>
      <c r="BP1083">
        <v>747</v>
      </c>
      <c r="BQ1083">
        <v>1118</v>
      </c>
      <c r="BR1083">
        <v>810</v>
      </c>
      <c r="BS1083">
        <v>807</v>
      </c>
      <c r="BT1083">
        <v>1355</v>
      </c>
      <c r="BU1083">
        <v>217</v>
      </c>
      <c r="BV1083">
        <v>659</v>
      </c>
      <c r="BW1083">
        <v>824</v>
      </c>
      <c r="BX1083">
        <v>485</v>
      </c>
      <c r="BY1083">
        <v>802</v>
      </c>
      <c r="BZ1083">
        <v>562</v>
      </c>
      <c r="CA1083">
        <v>690</v>
      </c>
      <c r="CB1083">
        <v>624</v>
      </c>
      <c r="CC1083">
        <v>512</v>
      </c>
      <c r="CD1083">
        <v>627</v>
      </c>
      <c r="CE1083">
        <v>881</v>
      </c>
      <c r="CF1083">
        <v>809</v>
      </c>
      <c r="CG1083">
        <v>902</v>
      </c>
      <c r="CH1083">
        <v>677</v>
      </c>
      <c r="CI1083">
        <v>803</v>
      </c>
      <c r="CJ1083">
        <v>526</v>
      </c>
      <c r="CK1083">
        <v>722</v>
      </c>
      <c r="CL1083">
        <v>500</v>
      </c>
      <c r="CM1083">
        <v>4571</v>
      </c>
      <c r="CN1083">
        <v>769</v>
      </c>
      <c r="CO1083">
        <v>729</v>
      </c>
      <c r="CP1083">
        <v>714</v>
      </c>
      <c r="CQ1083">
        <v>541</v>
      </c>
      <c r="CR1083">
        <v>812</v>
      </c>
      <c r="CS1083">
        <v>979</v>
      </c>
      <c r="CT1083">
        <v>853</v>
      </c>
      <c r="CU1083">
        <v>7895</v>
      </c>
      <c r="CV1083">
        <v>496</v>
      </c>
      <c r="CW1083">
        <v>494</v>
      </c>
      <c r="CX1083">
        <v>407</v>
      </c>
      <c r="CY1083">
        <v>874</v>
      </c>
      <c r="CZ1083">
        <v>648</v>
      </c>
      <c r="DA1083">
        <v>1167</v>
      </c>
      <c r="DB1083">
        <v>857</v>
      </c>
      <c r="DC1083">
        <v>390</v>
      </c>
      <c r="DD1083">
        <v>579</v>
      </c>
      <c r="DE1083">
        <v>625</v>
      </c>
      <c r="DF1083">
        <v>430</v>
      </c>
      <c r="DG1083">
        <v>730</v>
      </c>
      <c r="DH1083">
        <v>835</v>
      </c>
      <c r="DI1083">
        <v>803</v>
      </c>
      <c r="DJ1083">
        <v>356</v>
      </c>
      <c r="DK1083">
        <v>635</v>
      </c>
      <c r="DL1083">
        <v>316</v>
      </c>
      <c r="DM1083">
        <v>989</v>
      </c>
      <c r="DN1083">
        <v>1008</v>
      </c>
      <c r="DO1083">
        <v>912</v>
      </c>
      <c r="DP1083">
        <v>682</v>
      </c>
      <c r="DQ1083">
        <v>6031</v>
      </c>
      <c r="DR1083">
        <v>483</v>
      </c>
      <c r="DS1083">
        <v>1113</v>
      </c>
      <c r="DT1083">
        <v>772</v>
      </c>
      <c r="DU1083">
        <v>968</v>
      </c>
    </row>
    <row r="1084" spans="1:125" hidden="1" x14ac:dyDescent="0.25">
      <c r="A1084" t="s">
        <v>3589</v>
      </c>
      <c r="B1084">
        <v>403.36189999999999</v>
      </c>
      <c r="C1084">
        <v>1164.4000000000001</v>
      </c>
      <c r="D1084" t="s">
        <v>3506</v>
      </c>
      <c r="E1084" t="s">
        <v>134</v>
      </c>
      <c r="F1084" t="s">
        <v>3507</v>
      </c>
      <c r="G1084" t="s">
        <v>3508</v>
      </c>
      <c r="H1084" t="s">
        <v>3242</v>
      </c>
      <c r="I1084" t="s">
        <v>3509</v>
      </c>
      <c r="J1084" t="s">
        <v>3510</v>
      </c>
      <c r="K1084" t="s">
        <v>132</v>
      </c>
      <c r="L1084" t="s">
        <v>133</v>
      </c>
      <c r="M1084">
        <v>1.77</v>
      </c>
      <c r="N1084">
        <v>11.9</v>
      </c>
      <c r="O1084" t="s">
        <v>134</v>
      </c>
      <c r="P1084">
        <v>3.4</v>
      </c>
      <c r="Q1084">
        <v>1</v>
      </c>
      <c r="R1084">
        <v>0.77</v>
      </c>
      <c r="S1084" t="s">
        <v>3245</v>
      </c>
      <c r="T1084" t="s">
        <v>3590</v>
      </c>
      <c r="U1084" t="s">
        <v>3591</v>
      </c>
      <c r="V1084">
        <v>5</v>
      </c>
      <c r="W1084" t="b">
        <v>1</v>
      </c>
      <c r="X1084" t="s">
        <v>3506</v>
      </c>
      <c r="Y1084" t="s">
        <v>3507</v>
      </c>
      <c r="Z1084">
        <v>450</v>
      </c>
      <c r="AA1084">
        <v>523</v>
      </c>
      <c r="AB1084">
        <v>366</v>
      </c>
      <c r="AC1084">
        <v>674</v>
      </c>
      <c r="AD1084">
        <v>358</v>
      </c>
      <c r="AE1084">
        <v>409</v>
      </c>
      <c r="AF1084">
        <v>441</v>
      </c>
      <c r="AG1084">
        <v>437</v>
      </c>
      <c r="AH1084">
        <v>588</v>
      </c>
      <c r="AI1084">
        <v>515</v>
      </c>
      <c r="AJ1084">
        <v>443</v>
      </c>
      <c r="AK1084">
        <v>362</v>
      </c>
      <c r="AL1084">
        <v>485</v>
      </c>
      <c r="AM1084">
        <v>326</v>
      </c>
      <c r="AN1084">
        <v>301</v>
      </c>
      <c r="AO1084">
        <v>407</v>
      </c>
      <c r="AP1084">
        <v>318</v>
      </c>
      <c r="AQ1084">
        <v>9802</v>
      </c>
      <c r="AR1084">
        <v>579</v>
      </c>
      <c r="AS1084">
        <v>305</v>
      </c>
      <c r="AT1084">
        <v>316</v>
      </c>
      <c r="AU1084">
        <v>354</v>
      </c>
      <c r="AV1084">
        <v>443</v>
      </c>
      <c r="AW1084">
        <v>383</v>
      </c>
      <c r="AX1084">
        <v>1838300</v>
      </c>
      <c r="AY1084">
        <v>1693</v>
      </c>
      <c r="AZ1084">
        <v>439</v>
      </c>
      <c r="BA1084">
        <v>331</v>
      </c>
      <c r="BB1084">
        <v>452</v>
      </c>
      <c r="BC1084">
        <v>4528</v>
      </c>
      <c r="BD1084">
        <v>360</v>
      </c>
      <c r="BE1084">
        <v>383</v>
      </c>
      <c r="BF1084">
        <v>9</v>
      </c>
      <c r="BG1084">
        <v>350</v>
      </c>
      <c r="BH1084">
        <v>260</v>
      </c>
      <c r="BI1084">
        <v>439</v>
      </c>
      <c r="BJ1084">
        <v>295</v>
      </c>
      <c r="BK1084">
        <v>220</v>
      </c>
      <c r="BL1084">
        <v>227</v>
      </c>
      <c r="BM1084">
        <v>270</v>
      </c>
      <c r="BN1084">
        <v>294</v>
      </c>
      <c r="BO1084">
        <v>692</v>
      </c>
      <c r="BP1084">
        <v>297</v>
      </c>
      <c r="BQ1084">
        <v>296</v>
      </c>
      <c r="BR1084">
        <v>339</v>
      </c>
      <c r="BS1084">
        <v>449</v>
      </c>
      <c r="BT1084">
        <v>492</v>
      </c>
      <c r="BU1084">
        <v>391</v>
      </c>
      <c r="BV1084">
        <v>436</v>
      </c>
      <c r="BW1084">
        <v>565</v>
      </c>
      <c r="BX1084">
        <v>321</v>
      </c>
      <c r="BY1084">
        <v>295</v>
      </c>
      <c r="BZ1084">
        <v>487</v>
      </c>
      <c r="CA1084">
        <v>486</v>
      </c>
      <c r="CB1084">
        <v>356</v>
      </c>
      <c r="CC1084">
        <v>312</v>
      </c>
      <c r="CD1084">
        <v>273</v>
      </c>
      <c r="CE1084">
        <v>305</v>
      </c>
      <c r="CF1084">
        <v>405</v>
      </c>
      <c r="CG1084">
        <v>375</v>
      </c>
      <c r="CH1084">
        <v>413</v>
      </c>
      <c r="CI1084">
        <v>500</v>
      </c>
      <c r="CJ1084">
        <v>491</v>
      </c>
      <c r="CK1084">
        <v>314</v>
      </c>
      <c r="CL1084">
        <v>301</v>
      </c>
      <c r="CM1084">
        <v>2736</v>
      </c>
      <c r="CN1084">
        <v>353</v>
      </c>
      <c r="CO1084">
        <v>334</v>
      </c>
      <c r="CP1084">
        <v>367</v>
      </c>
      <c r="CQ1084">
        <v>486</v>
      </c>
      <c r="CR1084">
        <v>344</v>
      </c>
      <c r="CS1084">
        <v>553</v>
      </c>
      <c r="CT1084">
        <v>422</v>
      </c>
      <c r="CU1084">
        <v>184</v>
      </c>
      <c r="CV1084">
        <v>336</v>
      </c>
      <c r="CW1084">
        <v>349</v>
      </c>
      <c r="CX1084">
        <v>290</v>
      </c>
      <c r="CY1084">
        <v>1689</v>
      </c>
      <c r="CZ1084">
        <v>472</v>
      </c>
      <c r="DA1084">
        <v>453</v>
      </c>
      <c r="DB1084">
        <v>289</v>
      </c>
      <c r="DC1084">
        <v>384</v>
      </c>
      <c r="DD1084">
        <v>272</v>
      </c>
      <c r="DE1084">
        <v>543</v>
      </c>
      <c r="DF1084">
        <v>346</v>
      </c>
      <c r="DG1084">
        <v>681</v>
      </c>
      <c r="DH1084">
        <v>433</v>
      </c>
      <c r="DI1084">
        <v>354</v>
      </c>
      <c r="DJ1084">
        <v>372</v>
      </c>
      <c r="DK1084">
        <v>342</v>
      </c>
      <c r="DL1084">
        <v>50</v>
      </c>
      <c r="DM1084">
        <v>519</v>
      </c>
      <c r="DN1084">
        <v>411</v>
      </c>
      <c r="DO1084">
        <v>406</v>
      </c>
      <c r="DP1084">
        <v>375</v>
      </c>
      <c r="DQ1084">
        <v>13343</v>
      </c>
      <c r="DR1084">
        <v>491</v>
      </c>
      <c r="DS1084">
        <v>334</v>
      </c>
      <c r="DT1084">
        <v>388</v>
      </c>
      <c r="DU1084">
        <v>495</v>
      </c>
    </row>
    <row r="1085" spans="1:125" hidden="1" x14ac:dyDescent="0.25">
      <c r="A1085" t="s">
        <v>3592</v>
      </c>
      <c r="B1085">
        <v>403.36189999999999</v>
      </c>
      <c r="C1085">
        <v>1164.4000000000001</v>
      </c>
      <c r="D1085" t="s">
        <v>3551</v>
      </c>
      <c r="E1085" t="s">
        <v>134</v>
      </c>
      <c r="F1085" t="s">
        <v>3552</v>
      </c>
      <c r="G1085" t="s">
        <v>3508</v>
      </c>
      <c r="H1085" t="s">
        <v>3242</v>
      </c>
      <c r="I1085" t="s">
        <v>3553</v>
      </c>
      <c r="J1085" t="s">
        <v>3554</v>
      </c>
      <c r="K1085" t="s">
        <v>132</v>
      </c>
      <c r="L1085" t="s">
        <v>133</v>
      </c>
      <c r="M1085">
        <v>1.77</v>
      </c>
      <c r="N1085">
        <v>11.9</v>
      </c>
      <c r="O1085" t="s">
        <v>134</v>
      </c>
      <c r="P1085">
        <v>3.7</v>
      </c>
      <c r="Q1085">
        <v>1</v>
      </c>
      <c r="R1085">
        <v>0.77</v>
      </c>
      <c r="S1085" t="s">
        <v>3245</v>
      </c>
      <c r="T1085" t="s">
        <v>3590</v>
      </c>
      <c r="U1085" t="s">
        <v>3591</v>
      </c>
      <c r="V1085">
        <v>5</v>
      </c>
      <c r="W1085" t="b">
        <v>1</v>
      </c>
      <c r="X1085" t="s">
        <v>3551</v>
      </c>
      <c r="Y1085" t="s">
        <v>3552</v>
      </c>
      <c r="Z1085">
        <v>450</v>
      </c>
      <c r="AA1085">
        <v>523</v>
      </c>
      <c r="AB1085">
        <v>366</v>
      </c>
      <c r="AC1085">
        <v>674</v>
      </c>
      <c r="AD1085">
        <v>358</v>
      </c>
      <c r="AE1085">
        <v>409</v>
      </c>
      <c r="AF1085">
        <v>441</v>
      </c>
      <c r="AG1085">
        <v>437</v>
      </c>
      <c r="AH1085">
        <v>588</v>
      </c>
      <c r="AI1085">
        <v>515</v>
      </c>
      <c r="AJ1085">
        <v>443</v>
      </c>
      <c r="AK1085">
        <v>362</v>
      </c>
      <c r="AL1085">
        <v>485</v>
      </c>
      <c r="AM1085">
        <v>326</v>
      </c>
      <c r="AN1085">
        <v>301</v>
      </c>
      <c r="AO1085">
        <v>407</v>
      </c>
      <c r="AP1085">
        <v>318</v>
      </c>
      <c r="AQ1085">
        <v>9802</v>
      </c>
      <c r="AR1085">
        <v>579</v>
      </c>
      <c r="AS1085">
        <v>305</v>
      </c>
      <c r="AT1085">
        <v>316</v>
      </c>
      <c r="AU1085">
        <v>354</v>
      </c>
      <c r="AV1085">
        <v>443</v>
      </c>
      <c r="AW1085">
        <v>383</v>
      </c>
      <c r="AX1085">
        <v>1838300</v>
      </c>
      <c r="AY1085">
        <v>1693</v>
      </c>
      <c r="AZ1085">
        <v>439</v>
      </c>
      <c r="BA1085">
        <v>331</v>
      </c>
      <c r="BB1085">
        <v>452</v>
      </c>
      <c r="BC1085">
        <v>4528</v>
      </c>
      <c r="BD1085">
        <v>360</v>
      </c>
      <c r="BE1085">
        <v>383</v>
      </c>
      <c r="BF1085">
        <v>9</v>
      </c>
      <c r="BG1085">
        <v>350</v>
      </c>
      <c r="BH1085">
        <v>260</v>
      </c>
      <c r="BI1085">
        <v>439</v>
      </c>
      <c r="BJ1085">
        <v>295</v>
      </c>
      <c r="BK1085">
        <v>220</v>
      </c>
      <c r="BL1085">
        <v>227</v>
      </c>
      <c r="BM1085">
        <v>270</v>
      </c>
      <c r="BN1085">
        <v>294</v>
      </c>
      <c r="BO1085">
        <v>692</v>
      </c>
      <c r="BP1085">
        <v>297</v>
      </c>
      <c r="BQ1085">
        <v>296</v>
      </c>
      <c r="BR1085">
        <v>339</v>
      </c>
      <c r="BS1085">
        <v>449</v>
      </c>
      <c r="BT1085">
        <v>492</v>
      </c>
      <c r="BU1085">
        <v>391</v>
      </c>
      <c r="BV1085">
        <v>436</v>
      </c>
      <c r="BW1085">
        <v>565</v>
      </c>
      <c r="BX1085">
        <v>321</v>
      </c>
      <c r="BY1085">
        <v>295</v>
      </c>
      <c r="BZ1085">
        <v>487</v>
      </c>
      <c r="CA1085">
        <v>486</v>
      </c>
      <c r="CB1085">
        <v>356</v>
      </c>
      <c r="CC1085">
        <v>312</v>
      </c>
      <c r="CD1085">
        <v>273</v>
      </c>
      <c r="CE1085">
        <v>305</v>
      </c>
      <c r="CF1085">
        <v>405</v>
      </c>
      <c r="CG1085">
        <v>375</v>
      </c>
      <c r="CH1085">
        <v>413</v>
      </c>
      <c r="CI1085">
        <v>500</v>
      </c>
      <c r="CJ1085">
        <v>491</v>
      </c>
      <c r="CK1085">
        <v>314</v>
      </c>
      <c r="CL1085">
        <v>301</v>
      </c>
      <c r="CM1085">
        <v>2736</v>
      </c>
      <c r="CN1085">
        <v>353</v>
      </c>
      <c r="CO1085">
        <v>334</v>
      </c>
      <c r="CP1085">
        <v>367</v>
      </c>
      <c r="CQ1085">
        <v>486</v>
      </c>
      <c r="CR1085">
        <v>344</v>
      </c>
      <c r="CS1085">
        <v>553</v>
      </c>
      <c r="CT1085">
        <v>422</v>
      </c>
      <c r="CU1085">
        <v>184</v>
      </c>
      <c r="CV1085">
        <v>336</v>
      </c>
      <c r="CW1085">
        <v>349</v>
      </c>
      <c r="CX1085">
        <v>290</v>
      </c>
      <c r="CY1085">
        <v>1689</v>
      </c>
      <c r="CZ1085">
        <v>472</v>
      </c>
      <c r="DA1085">
        <v>453</v>
      </c>
      <c r="DB1085">
        <v>289</v>
      </c>
      <c r="DC1085">
        <v>384</v>
      </c>
      <c r="DD1085">
        <v>272</v>
      </c>
      <c r="DE1085">
        <v>543</v>
      </c>
      <c r="DF1085">
        <v>346</v>
      </c>
      <c r="DG1085">
        <v>681</v>
      </c>
      <c r="DH1085">
        <v>433</v>
      </c>
      <c r="DI1085">
        <v>354</v>
      </c>
      <c r="DJ1085">
        <v>372</v>
      </c>
      <c r="DK1085">
        <v>342</v>
      </c>
      <c r="DL1085">
        <v>50</v>
      </c>
      <c r="DM1085">
        <v>519</v>
      </c>
      <c r="DN1085">
        <v>411</v>
      </c>
      <c r="DO1085">
        <v>406</v>
      </c>
      <c r="DP1085">
        <v>375</v>
      </c>
      <c r="DQ1085">
        <v>13343</v>
      </c>
      <c r="DR1085">
        <v>491</v>
      </c>
      <c r="DS1085">
        <v>334</v>
      </c>
      <c r="DT1085">
        <v>388</v>
      </c>
      <c r="DU1085">
        <v>495</v>
      </c>
    </row>
    <row r="1086" spans="1:125" hidden="1" x14ac:dyDescent="0.25">
      <c r="A1086">
        <v>1545</v>
      </c>
      <c r="B1086">
        <v>135.08009999999999</v>
      </c>
      <c r="C1086">
        <v>598.1</v>
      </c>
      <c r="D1086" t="s">
        <v>3411</v>
      </c>
      <c r="E1086" t="s">
        <v>134</v>
      </c>
      <c r="F1086" t="s">
        <v>3412</v>
      </c>
      <c r="G1086" t="s">
        <v>3413</v>
      </c>
      <c r="H1086" t="s">
        <v>3242</v>
      </c>
      <c r="I1086" t="s">
        <v>3414</v>
      </c>
      <c r="J1086" t="s">
        <v>3415</v>
      </c>
      <c r="K1086" t="s">
        <v>132</v>
      </c>
      <c r="L1086" t="s">
        <v>133</v>
      </c>
      <c r="M1086">
        <v>1.76</v>
      </c>
      <c r="N1086">
        <v>0.9</v>
      </c>
      <c r="O1086" t="s">
        <v>134</v>
      </c>
      <c r="P1086">
        <v>26.9</v>
      </c>
      <c r="Q1086">
        <v>1</v>
      </c>
      <c r="R1086">
        <v>0.76</v>
      </c>
      <c r="S1086" t="s">
        <v>3245</v>
      </c>
      <c r="T1086" t="s">
        <v>3593</v>
      </c>
      <c r="U1086" t="s">
        <v>3594</v>
      </c>
      <c r="V1086">
        <v>6</v>
      </c>
      <c r="W1086" t="b">
        <v>1</v>
      </c>
      <c r="X1086" t="s">
        <v>3411</v>
      </c>
      <c r="Y1086" t="s">
        <v>3412</v>
      </c>
      <c r="Z1086">
        <v>7876</v>
      </c>
      <c r="AA1086">
        <v>2424</v>
      </c>
      <c r="AB1086">
        <v>1883</v>
      </c>
      <c r="AC1086">
        <v>1010</v>
      </c>
      <c r="AD1086">
        <v>1356</v>
      </c>
      <c r="AE1086">
        <v>2118</v>
      </c>
      <c r="AF1086">
        <v>1953</v>
      </c>
      <c r="AG1086">
        <v>959</v>
      </c>
      <c r="AH1086">
        <v>597</v>
      </c>
      <c r="AI1086">
        <v>745</v>
      </c>
      <c r="AJ1086">
        <v>1259</v>
      </c>
      <c r="AK1086">
        <v>32709</v>
      </c>
      <c r="AL1086">
        <v>1880</v>
      </c>
      <c r="AM1086">
        <v>1798</v>
      </c>
      <c r="AN1086">
        <v>1818</v>
      </c>
      <c r="AO1086">
        <v>1935</v>
      </c>
      <c r="AP1086">
        <v>756</v>
      </c>
      <c r="AQ1086">
        <v>291</v>
      </c>
      <c r="AR1086">
        <v>1008</v>
      </c>
      <c r="AS1086">
        <v>1153</v>
      </c>
      <c r="AT1086">
        <v>1030</v>
      </c>
      <c r="AU1086">
        <v>1185</v>
      </c>
      <c r="AV1086">
        <v>4440</v>
      </c>
      <c r="AW1086">
        <v>36363</v>
      </c>
      <c r="AX1086">
        <v>1237</v>
      </c>
      <c r="AY1086">
        <v>1054</v>
      </c>
      <c r="AZ1086">
        <v>1622</v>
      </c>
      <c r="BA1086">
        <v>1753</v>
      </c>
      <c r="BB1086">
        <v>1318</v>
      </c>
      <c r="BC1086">
        <v>1071</v>
      </c>
      <c r="BD1086">
        <v>1082</v>
      </c>
      <c r="BE1086">
        <v>1545</v>
      </c>
      <c r="BF1086">
        <v>476</v>
      </c>
      <c r="BG1086">
        <v>74195</v>
      </c>
      <c r="BH1086">
        <v>5776</v>
      </c>
      <c r="BI1086">
        <v>138555</v>
      </c>
      <c r="BJ1086">
        <v>93168</v>
      </c>
      <c r="BK1086">
        <v>13571</v>
      </c>
      <c r="BL1086">
        <v>6294</v>
      </c>
      <c r="BM1086">
        <v>4235</v>
      </c>
      <c r="BN1086">
        <v>2972</v>
      </c>
      <c r="BO1086">
        <v>880</v>
      </c>
      <c r="BP1086">
        <v>1275</v>
      </c>
      <c r="BQ1086">
        <v>1865</v>
      </c>
      <c r="BR1086">
        <v>1669</v>
      </c>
      <c r="BS1086">
        <v>1454</v>
      </c>
      <c r="BT1086">
        <v>1625</v>
      </c>
      <c r="BU1086">
        <v>1710</v>
      </c>
      <c r="BV1086">
        <v>755</v>
      </c>
      <c r="BW1086">
        <v>4196</v>
      </c>
      <c r="BX1086">
        <v>1308</v>
      </c>
      <c r="BY1086">
        <v>88869</v>
      </c>
      <c r="BZ1086">
        <v>9511</v>
      </c>
      <c r="CA1086">
        <v>3498</v>
      </c>
      <c r="CB1086">
        <v>3191</v>
      </c>
      <c r="CC1086">
        <v>94537</v>
      </c>
      <c r="CD1086">
        <v>4297</v>
      </c>
      <c r="CE1086">
        <v>3103</v>
      </c>
      <c r="CF1086">
        <v>1888</v>
      </c>
      <c r="CG1086">
        <v>58488</v>
      </c>
      <c r="CH1086">
        <v>5704</v>
      </c>
      <c r="CI1086">
        <v>3933</v>
      </c>
      <c r="CJ1086">
        <v>2396</v>
      </c>
      <c r="CK1086">
        <v>72538</v>
      </c>
      <c r="CL1086">
        <v>1788</v>
      </c>
      <c r="CM1086">
        <v>1223</v>
      </c>
      <c r="CN1086">
        <v>56343</v>
      </c>
      <c r="CO1086">
        <v>45139</v>
      </c>
      <c r="CP1086">
        <v>1833</v>
      </c>
      <c r="CQ1086">
        <v>1583</v>
      </c>
      <c r="CR1086">
        <v>1460</v>
      </c>
      <c r="CS1086">
        <v>3897</v>
      </c>
      <c r="CT1086">
        <v>1202</v>
      </c>
      <c r="CU1086">
        <v>347</v>
      </c>
      <c r="CV1086">
        <v>1505</v>
      </c>
      <c r="CW1086">
        <v>1256</v>
      </c>
      <c r="CX1086">
        <v>1350</v>
      </c>
      <c r="CY1086">
        <v>1602</v>
      </c>
      <c r="CZ1086">
        <v>1011</v>
      </c>
      <c r="DA1086">
        <v>984</v>
      </c>
      <c r="DB1086">
        <v>1398</v>
      </c>
      <c r="DC1086">
        <v>1849</v>
      </c>
      <c r="DD1086">
        <v>1579</v>
      </c>
      <c r="DE1086">
        <v>858</v>
      </c>
      <c r="DF1086">
        <v>1341</v>
      </c>
      <c r="DG1086">
        <v>967</v>
      </c>
      <c r="DH1086">
        <v>1776</v>
      </c>
      <c r="DI1086">
        <v>840</v>
      </c>
      <c r="DJ1086">
        <v>1254</v>
      </c>
      <c r="DK1086">
        <v>782</v>
      </c>
      <c r="DL1086">
        <v>678</v>
      </c>
      <c r="DM1086">
        <v>920</v>
      </c>
      <c r="DN1086">
        <v>3198</v>
      </c>
      <c r="DO1086">
        <v>1785</v>
      </c>
      <c r="DP1086">
        <v>1704</v>
      </c>
      <c r="DQ1086">
        <v>1720</v>
      </c>
      <c r="DR1086">
        <v>2552</v>
      </c>
      <c r="DS1086">
        <v>3124</v>
      </c>
      <c r="DT1086">
        <v>4373</v>
      </c>
      <c r="DU1086">
        <v>123951</v>
      </c>
    </row>
    <row r="1087" spans="1:125" x14ac:dyDescent="0.25">
      <c r="A1087">
        <v>2087</v>
      </c>
      <c r="B1087">
        <v>149.05940000000001</v>
      </c>
      <c r="C1087">
        <v>1158.5</v>
      </c>
      <c r="D1087" t="s">
        <v>3595</v>
      </c>
      <c r="E1087" t="s">
        <v>134</v>
      </c>
      <c r="F1087" t="s">
        <v>3596</v>
      </c>
      <c r="G1087" t="s">
        <v>3597</v>
      </c>
      <c r="H1087" t="s">
        <v>3242</v>
      </c>
      <c r="I1087" t="s">
        <v>3598</v>
      </c>
      <c r="J1087" t="s">
        <v>3599</v>
      </c>
      <c r="K1087" t="s">
        <v>132</v>
      </c>
      <c r="L1087" t="s">
        <v>133</v>
      </c>
      <c r="M1087">
        <v>1.76</v>
      </c>
      <c r="N1087">
        <v>0.9</v>
      </c>
      <c r="O1087" t="s">
        <v>134</v>
      </c>
      <c r="P1087">
        <v>27.2</v>
      </c>
      <c r="Q1087">
        <v>1</v>
      </c>
      <c r="R1087">
        <v>0.76</v>
      </c>
      <c r="S1087" t="s">
        <v>3245</v>
      </c>
      <c r="T1087" t="s">
        <v>3600</v>
      </c>
      <c r="U1087" t="s">
        <v>3601</v>
      </c>
      <c r="V1087">
        <v>3</v>
      </c>
      <c r="W1087" t="b">
        <v>1</v>
      </c>
      <c r="X1087" t="s">
        <v>3602</v>
      </c>
      <c r="Y1087" t="s">
        <v>3603</v>
      </c>
      <c r="Z1087">
        <v>10019</v>
      </c>
      <c r="AA1087">
        <v>8938</v>
      </c>
      <c r="AB1087">
        <v>10735</v>
      </c>
      <c r="AC1087">
        <v>401</v>
      </c>
      <c r="AD1087">
        <v>8014</v>
      </c>
      <c r="AE1087">
        <v>10240</v>
      </c>
      <c r="AF1087">
        <v>8303</v>
      </c>
      <c r="AG1087">
        <v>8292</v>
      </c>
      <c r="AH1087">
        <v>8746</v>
      </c>
      <c r="AI1087">
        <v>8893</v>
      </c>
      <c r="AJ1087">
        <v>8642</v>
      </c>
      <c r="AK1087">
        <v>6442</v>
      </c>
      <c r="AL1087">
        <v>7316</v>
      </c>
      <c r="AM1087">
        <v>8060</v>
      </c>
      <c r="AN1087">
        <v>7404</v>
      </c>
      <c r="AO1087">
        <v>7736</v>
      </c>
      <c r="AP1087">
        <v>8695</v>
      </c>
      <c r="AQ1087">
        <v>636</v>
      </c>
      <c r="AR1087">
        <v>8972</v>
      </c>
      <c r="AS1087">
        <v>9358</v>
      </c>
      <c r="AT1087">
        <v>9260</v>
      </c>
      <c r="AU1087">
        <v>8504</v>
      </c>
      <c r="AV1087">
        <v>7753</v>
      </c>
      <c r="AW1087">
        <v>6156</v>
      </c>
      <c r="AX1087">
        <v>3240</v>
      </c>
      <c r="AY1087">
        <v>37785</v>
      </c>
      <c r="AZ1087">
        <v>7960</v>
      </c>
      <c r="BA1087">
        <v>10142</v>
      </c>
      <c r="BB1087">
        <v>7689</v>
      </c>
      <c r="BC1087">
        <v>2571</v>
      </c>
      <c r="BD1087">
        <v>7514</v>
      </c>
      <c r="BE1087">
        <v>8129</v>
      </c>
      <c r="BF1087">
        <v>491</v>
      </c>
      <c r="BG1087">
        <v>6076</v>
      </c>
      <c r="BH1087">
        <v>8169</v>
      </c>
      <c r="BI1087">
        <v>6326</v>
      </c>
      <c r="BJ1087">
        <v>7309</v>
      </c>
      <c r="BK1087">
        <v>7059</v>
      </c>
      <c r="BL1087">
        <v>7954</v>
      </c>
      <c r="BM1087">
        <v>8786</v>
      </c>
      <c r="BN1087">
        <v>8336</v>
      </c>
      <c r="BO1087">
        <v>50517</v>
      </c>
      <c r="BP1087">
        <v>9531</v>
      </c>
      <c r="BQ1087">
        <v>9310</v>
      </c>
      <c r="BR1087">
        <v>10002</v>
      </c>
      <c r="BS1087">
        <v>8723</v>
      </c>
      <c r="BT1087">
        <v>10495</v>
      </c>
      <c r="BU1087">
        <v>8176</v>
      </c>
      <c r="BV1087">
        <v>8589</v>
      </c>
      <c r="BW1087">
        <v>10316</v>
      </c>
      <c r="BX1087">
        <v>8003</v>
      </c>
      <c r="BY1087">
        <v>5438</v>
      </c>
      <c r="BZ1087">
        <v>7238</v>
      </c>
      <c r="CA1087">
        <v>8935</v>
      </c>
      <c r="CB1087">
        <v>9223</v>
      </c>
      <c r="CC1087">
        <v>6046</v>
      </c>
      <c r="CD1087">
        <v>7450</v>
      </c>
      <c r="CE1087">
        <v>7800</v>
      </c>
      <c r="CF1087">
        <v>6931</v>
      </c>
      <c r="CG1087">
        <v>6683</v>
      </c>
      <c r="CH1087">
        <v>7663</v>
      </c>
      <c r="CI1087">
        <v>8186</v>
      </c>
      <c r="CJ1087">
        <v>8957</v>
      </c>
      <c r="CK1087">
        <v>7034</v>
      </c>
      <c r="CL1087">
        <v>7719</v>
      </c>
      <c r="CM1087">
        <v>43981</v>
      </c>
      <c r="CN1087">
        <v>6573</v>
      </c>
      <c r="CO1087">
        <v>5865</v>
      </c>
      <c r="CP1087">
        <v>10844</v>
      </c>
      <c r="CQ1087">
        <v>7200</v>
      </c>
      <c r="CR1087">
        <v>8232</v>
      </c>
      <c r="CS1087">
        <v>9260</v>
      </c>
      <c r="CT1087">
        <v>8076</v>
      </c>
      <c r="CU1087">
        <v>454</v>
      </c>
      <c r="CV1087">
        <v>6099</v>
      </c>
      <c r="CW1087">
        <v>6582</v>
      </c>
      <c r="CX1087">
        <v>7395</v>
      </c>
      <c r="CY1087">
        <v>42419</v>
      </c>
      <c r="CZ1087">
        <v>7798</v>
      </c>
      <c r="DA1087">
        <v>8134</v>
      </c>
      <c r="DB1087">
        <v>8076</v>
      </c>
      <c r="DC1087">
        <v>7249</v>
      </c>
      <c r="DD1087">
        <v>7496</v>
      </c>
      <c r="DE1087">
        <v>42332</v>
      </c>
      <c r="DF1087">
        <v>7082</v>
      </c>
      <c r="DG1087">
        <v>43233</v>
      </c>
      <c r="DH1087">
        <v>6448</v>
      </c>
      <c r="DI1087">
        <v>8457</v>
      </c>
      <c r="DJ1087">
        <v>8149</v>
      </c>
      <c r="DK1087">
        <v>7378</v>
      </c>
      <c r="DL1087">
        <v>475</v>
      </c>
      <c r="DM1087">
        <v>9655</v>
      </c>
      <c r="DN1087">
        <v>10552</v>
      </c>
      <c r="DO1087">
        <v>10188</v>
      </c>
      <c r="DP1087">
        <v>9082</v>
      </c>
      <c r="DQ1087">
        <v>675</v>
      </c>
      <c r="DR1087">
        <v>9977</v>
      </c>
      <c r="DS1087">
        <v>9701</v>
      </c>
      <c r="DT1087">
        <v>9558</v>
      </c>
      <c r="DU1087">
        <v>8605</v>
      </c>
    </row>
    <row r="1088" spans="1:125" hidden="1" x14ac:dyDescent="0.25">
      <c r="A1088" t="s">
        <v>3604</v>
      </c>
      <c r="B1088">
        <v>169.0489</v>
      </c>
      <c r="C1088">
        <v>642.5</v>
      </c>
      <c r="D1088" t="s">
        <v>3559</v>
      </c>
      <c r="E1088" t="s">
        <v>134</v>
      </c>
      <c r="F1088" t="s">
        <v>3560</v>
      </c>
      <c r="G1088" t="s">
        <v>3285</v>
      </c>
      <c r="H1088" t="s">
        <v>3242</v>
      </c>
      <c r="I1088" t="s">
        <v>3561</v>
      </c>
      <c r="J1088" t="s">
        <v>3562</v>
      </c>
      <c r="K1088" t="s">
        <v>132</v>
      </c>
      <c r="L1088" t="s">
        <v>133</v>
      </c>
      <c r="M1088">
        <v>1.76</v>
      </c>
      <c r="N1088">
        <v>1.6</v>
      </c>
      <c r="O1088" t="s">
        <v>134</v>
      </c>
      <c r="P1088">
        <v>4.7</v>
      </c>
      <c r="Q1088">
        <v>0.64749999999999996</v>
      </c>
      <c r="R1088">
        <v>0.76</v>
      </c>
      <c r="S1088" t="s">
        <v>3245</v>
      </c>
      <c r="T1088" t="s">
        <v>3326</v>
      </c>
      <c r="U1088" t="s">
        <v>3327</v>
      </c>
      <c r="V1088">
        <v>2</v>
      </c>
      <c r="W1088" t="b">
        <v>1</v>
      </c>
      <c r="X1088" t="s">
        <v>3559</v>
      </c>
      <c r="Y1088" t="s">
        <v>3560</v>
      </c>
      <c r="Z1088">
        <v>198</v>
      </c>
      <c r="AA1088">
        <v>276</v>
      </c>
      <c r="AB1088">
        <v>166</v>
      </c>
      <c r="AC1088">
        <v>40</v>
      </c>
      <c r="AD1088">
        <v>146</v>
      </c>
      <c r="AE1088">
        <v>381</v>
      </c>
      <c r="AF1088">
        <v>300</v>
      </c>
      <c r="AG1088">
        <v>359</v>
      </c>
      <c r="AH1088">
        <v>157</v>
      </c>
      <c r="AI1088">
        <v>221</v>
      </c>
      <c r="AJ1088">
        <v>346</v>
      </c>
      <c r="AK1088">
        <v>212</v>
      </c>
      <c r="AL1088">
        <v>193</v>
      </c>
      <c r="AM1088">
        <v>354</v>
      </c>
      <c r="AN1088">
        <v>207</v>
      </c>
      <c r="AO1088">
        <v>356</v>
      </c>
      <c r="AP1088">
        <v>192</v>
      </c>
      <c r="AQ1088">
        <v>119</v>
      </c>
      <c r="AR1088">
        <v>201</v>
      </c>
      <c r="AS1088">
        <v>134</v>
      </c>
      <c r="AT1088">
        <v>262</v>
      </c>
      <c r="AU1088">
        <v>80</v>
      </c>
      <c r="AV1088">
        <v>38</v>
      </c>
      <c r="AW1088">
        <v>183</v>
      </c>
      <c r="AX1088">
        <v>65830</v>
      </c>
      <c r="AY1088">
        <v>314</v>
      </c>
      <c r="AZ1088">
        <v>30</v>
      </c>
      <c r="BA1088">
        <v>295</v>
      </c>
      <c r="BB1088">
        <v>261</v>
      </c>
      <c r="BC1088">
        <v>7923</v>
      </c>
      <c r="BD1088">
        <v>158</v>
      </c>
      <c r="BE1088">
        <v>250</v>
      </c>
      <c r="BF1088">
        <v>169</v>
      </c>
      <c r="BG1088">
        <v>135</v>
      </c>
      <c r="BH1088">
        <v>255</v>
      </c>
      <c r="BI1088">
        <v>168</v>
      </c>
      <c r="BJ1088">
        <v>487</v>
      </c>
      <c r="BK1088">
        <v>271</v>
      </c>
      <c r="BL1088">
        <v>125</v>
      </c>
      <c r="BM1088">
        <v>174</v>
      </c>
      <c r="BN1088">
        <v>222</v>
      </c>
      <c r="BO1088">
        <v>332</v>
      </c>
      <c r="BP1088">
        <v>90</v>
      </c>
      <c r="BQ1088">
        <v>471</v>
      </c>
      <c r="BR1088">
        <v>156</v>
      </c>
      <c r="BS1088">
        <v>83</v>
      </c>
      <c r="BT1088">
        <v>164</v>
      </c>
      <c r="BU1088">
        <v>182</v>
      </c>
      <c r="BV1088">
        <v>229</v>
      </c>
      <c r="BW1088">
        <v>413</v>
      </c>
      <c r="BX1088">
        <v>201</v>
      </c>
      <c r="BY1088">
        <v>86</v>
      </c>
      <c r="BZ1088">
        <v>319</v>
      </c>
      <c r="CA1088">
        <v>184</v>
      </c>
      <c r="CB1088">
        <v>134</v>
      </c>
      <c r="CC1088">
        <v>143</v>
      </c>
      <c r="CD1088">
        <v>110</v>
      </c>
      <c r="CE1088">
        <v>53</v>
      </c>
      <c r="CF1088">
        <v>62</v>
      </c>
      <c r="CG1088">
        <v>238</v>
      </c>
      <c r="CH1088">
        <v>136</v>
      </c>
      <c r="CI1088">
        <v>281</v>
      </c>
      <c r="CJ1088">
        <v>332</v>
      </c>
      <c r="CK1088">
        <v>611</v>
      </c>
      <c r="CL1088">
        <v>125</v>
      </c>
      <c r="CM1088">
        <v>719</v>
      </c>
      <c r="CN1088">
        <v>220</v>
      </c>
      <c r="CO1088">
        <v>51</v>
      </c>
      <c r="CP1088">
        <v>236</v>
      </c>
      <c r="CQ1088">
        <v>183</v>
      </c>
      <c r="CR1088">
        <v>352</v>
      </c>
      <c r="CS1088">
        <v>169</v>
      </c>
      <c r="CT1088">
        <v>196</v>
      </c>
      <c r="CU1088">
        <v>111</v>
      </c>
      <c r="CV1088">
        <v>179</v>
      </c>
      <c r="CW1088">
        <v>236</v>
      </c>
      <c r="CX1088">
        <v>370</v>
      </c>
      <c r="CY1088">
        <v>186</v>
      </c>
      <c r="CZ1088">
        <v>386</v>
      </c>
      <c r="DA1088">
        <v>152</v>
      </c>
      <c r="DB1088">
        <v>40</v>
      </c>
      <c r="DC1088">
        <v>327</v>
      </c>
      <c r="DD1088">
        <v>679</v>
      </c>
      <c r="DE1088">
        <v>128</v>
      </c>
      <c r="DF1088">
        <v>156</v>
      </c>
      <c r="DG1088">
        <v>134</v>
      </c>
      <c r="DH1088">
        <v>150</v>
      </c>
      <c r="DI1088">
        <v>46</v>
      </c>
      <c r="DJ1088">
        <v>206</v>
      </c>
      <c r="DK1088">
        <v>60</v>
      </c>
      <c r="DL1088">
        <v>134</v>
      </c>
      <c r="DM1088">
        <v>181</v>
      </c>
      <c r="DN1088">
        <v>238</v>
      </c>
      <c r="DO1088">
        <v>165</v>
      </c>
      <c r="DP1088">
        <v>310</v>
      </c>
      <c r="DQ1088">
        <v>416</v>
      </c>
      <c r="DR1088">
        <v>224</v>
      </c>
      <c r="DS1088">
        <v>48</v>
      </c>
      <c r="DT1088">
        <v>188</v>
      </c>
      <c r="DU1088">
        <v>217</v>
      </c>
    </row>
    <row r="1089" spans="1:125" hidden="1" x14ac:dyDescent="0.25">
      <c r="A1089" t="s">
        <v>3605</v>
      </c>
      <c r="B1089">
        <v>188.07089999999999</v>
      </c>
      <c r="C1089">
        <v>346.4</v>
      </c>
      <c r="D1089" t="s">
        <v>3435</v>
      </c>
      <c r="E1089" t="s">
        <v>134</v>
      </c>
      <c r="F1089" t="s">
        <v>3436</v>
      </c>
      <c r="G1089" t="s">
        <v>1087</v>
      </c>
      <c r="H1089" t="s">
        <v>3242</v>
      </c>
      <c r="I1089" t="s">
        <v>3437</v>
      </c>
      <c r="J1089" t="s">
        <v>3438</v>
      </c>
      <c r="K1089" t="s">
        <v>132</v>
      </c>
      <c r="L1089" t="s">
        <v>3439</v>
      </c>
      <c r="M1089">
        <v>1.76</v>
      </c>
      <c r="N1089">
        <v>6.6</v>
      </c>
      <c r="O1089" t="s">
        <v>134</v>
      </c>
      <c r="P1089">
        <v>15.9</v>
      </c>
      <c r="Q1089">
        <v>1</v>
      </c>
      <c r="R1089">
        <v>0.76</v>
      </c>
      <c r="S1089" t="s">
        <v>3245</v>
      </c>
      <c r="T1089" t="s">
        <v>3606</v>
      </c>
      <c r="U1089" t="s">
        <v>3607</v>
      </c>
      <c r="V1089">
        <v>2</v>
      </c>
      <c r="W1089" t="b">
        <v>1</v>
      </c>
      <c r="X1089" t="s">
        <v>3442</v>
      </c>
      <c r="Y1089" t="s">
        <v>3443</v>
      </c>
      <c r="Z1089">
        <v>12608</v>
      </c>
      <c r="AA1089">
        <v>3368</v>
      </c>
      <c r="AB1089">
        <v>6618</v>
      </c>
      <c r="AC1089">
        <v>396</v>
      </c>
      <c r="AD1089">
        <v>22482</v>
      </c>
      <c r="AE1089">
        <v>2348</v>
      </c>
      <c r="AF1089">
        <v>3828</v>
      </c>
      <c r="AG1089">
        <v>4733</v>
      </c>
      <c r="AH1089">
        <v>35328</v>
      </c>
      <c r="AI1089">
        <v>13157</v>
      </c>
      <c r="AJ1089">
        <v>6176</v>
      </c>
      <c r="AK1089">
        <v>34754</v>
      </c>
      <c r="AL1089">
        <v>6454</v>
      </c>
      <c r="AM1089">
        <v>5843</v>
      </c>
      <c r="AN1089">
        <v>15684</v>
      </c>
      <c r="AO1089">
        <v>12595</v>
      </c>
      <c r="AP1089">
        <v>14093</v>
      </c>
      <c r="AQ1089">
        <v>152</v>
      </c>
      <c r="AR1089">
        <v>8048</v>
      </c>
      <c r="AS1089">
        <v>5122</v>
      </c>
      <c r="AT1089">
        <v>22490</v>
      </c>
      <c r="AU1089">
        <v>14191</v>
      </c>
      <c r="AV1089">
        <v>4298</v>
      </c>
      <c r="AW1089">
        <v>31278</v>
      </c>
      <c r="AX1089">
        <v>1163</v>
      </c>
      <c r="AY1089">
        <v>416</v>
      </c>
      <c r="AZ1089">
        <v>7529</v>
      </c>
      <c r="BA1089">
        <v>10482</v>
      </c>
      <c r="BB1089">
        <v>24195</v>
      </c>
      <c r="BC1089">
        <v>71</v>
      </c>
      <c r="BD1089">
        <v>3130</v>
      </c>
      <c r="BE1089">
        <v>2474</v>
      </c>
      <c r="BF1089">
        <v>1876</v>
      </c>
      <c r="BG1089">
        <v>6202</v>
      </c>
      <c r="BH1089">
        <v>5081</v>
      </c>
      <c r="BI1089">
        <v>14667</v>
      </c>
      <c r="BJ1089">
        <v>5218</v>
      </c>
      <c r="BK1089">
        <v>4815</v>
      </c>
      <c r="BL1089">
        <v>7909</v>
      </c>
      <c r="BM1089">
        <v>3243</v>
      </c>
      <c r="BN1089">
        <v>14343</v>
      </c>
      <c r="BO1089">
        <v>143</v>
      </c>
      <c r="BP1089">
        <v>8933</v>
      </c>
      <c r="BQ1089">
        <v>17687</v>
      </c>
      <c r="BR1089">
        <v>29342</v>
      </c>
      <c r="BS1089">
        <v>28118</v>
      </c>
      <c r="BT1089">
        <v>4446</v>
      </c>
      <c r="BU1089">
        <v>3396</v>
      </c>
      <c r="BV1089">
        <v>4425</v>
      </c>
      <c r="BW1089">
        <v>3507</v>
      </c>
      <c r="BX1089">
        <v>3063</v>
      </c>
      <c r="BY1089">
        <v>5107</v>
      </c>
      <c r="BZ1089">
        <v>9549</v>
      </c>
      <c r="CA1089">
        <v>3661</v>
      </c>
      <c r="CB1089">
        <v>18144</v>
      </c>
      <c r="CC1089">
        <v>2508</v>
      </c>
      <c r="CD1089">
        <v>57140</v>
      </c>
      <c r="CE1089">
        <v>13936</v>
      </c>
      <c r="CF1089">
        <v>7852</v>
      </c>
      <c r="CG1089">
        <v>6098</v>
      </c>
      <c r="CH1089">
        <v>39903</v>
      </c>
      <c r="CI1089">
        <v>18364</v>
      </c>
      <c r="CJ1089">
        <v>6418</v>
      </c>
      <c r="CK1089">
        <v>6218</v>
      </c>
      <c r="CL1089">
        <v>2136</v>
      </c>
      <c r="CM1089">
        <v>122</v>
      </c>
      <c r="CN1089">
        <v>43353</v>
      </c>
      <c r="CO1089">
        <v>21139</v>
      </c>
      <c r="CP1089">
        <v>18023</v>
      </c>
      <c r="CQ1089">
        <v>11493</v>
      </c>
      <c r="CR1089">
        <v>3407</v>
      </c>
      <c r="CS1089">
        <v>16644</v>
      </c>
      <c r="CT1089">
        <v>36713</v>
      </c>
      <c r="CU1089">
        <v>414</v>
      </c>
      <c r="CV1089">
        <v>3185</v>
      </c>
      <c r="CW1089">
        <v>4006</v>
      </c>
      <c r="CX1089">
        <v>1448</v>
      </c>
      <c r="CY1089">
        <v>173</v>
      </c>
      <c r="CZ1089">
        <v>6694</v>
      </c>
      <c r="DA1089">
        <v>10581</v>
      </c>
      <c r="DB1089">
        <v>7360</v>
      </c>
      <c r="DC1089">
        <v>12325</v>
      </c>
      <c r="DD1089">
        <v>3146</v>
      </c>
      <c r="DE1089">
        <v>21295</v>
      </c>
      <c r="DF1089">
        <v>2734</v>
      </c>
      <c r="DG1089">
        <v>1254</v>
      </c>
      <c r="DH1089">
        <v>2767</v>
      </c>
      <c r="DI1089">
        <v>1539</v>
      </c>
      <c r="DJ1089">
        <v>3961</v>
      </c>
      <c r="DK1089">
        <v>22457</v>
      </c>
      <c r="DL1089">
        <v>979</v>
      </c>
      <c r="DM1089">
        <v>4518</v>
      </c>
      <c r="DN1089">
        <v>4909</v>
      </c>
      <c r="DO1089">
        <v>29082</v>
      </c>
      <c r="DP1089">
        <v>4758</v>
      </c>
      <c r="DQ1089">
        <v>775</v>
      </c>
      <c r="DR1089">
        <v>4866</v>
      </c>
      <c r="DS1089">
        <v>1119</v>
      </c>
      <c r="DT1089">
        <v>7623</v>
      </c>
      <c r="DU1089">
        <v>8577</v>
      </c>
    </row>
    <row r="1090" spans="1:125" hidden="1" x14ac:dyDescent="0.25">
      <c r="A1090" t="s">
        <v>3608</v>
      </c>
      <c r="B1090">
        <v>188.07089999999999</v>
      </c>
      <c r="C1090">
        <v>346.4</v>
      </c>
      <c r="D1090" t="s">
        <v>3445</v>
      </c>
      <c r="E1090" t="s">
        <v>134</v>
      </c>
      <c r="F1090" t="s">
        <v>3446</v>
      </c>
      <c r="G1090" t="s">
        <v>1087</v>
      </c>
      <c r="H1090" t="s">
        <v>3242</v>
      </c>
      <c r="I1090" t="s">
        <v>3447</v>
      </c>
      <c r="J1090" t="s">
        <v>3448</v>
      </c>
      <c r="K1090" t="s">
        <v>132</v>
      </c>
      <c r="L1090" t="s">
        <v>3439</v>
      </c>
      <c r="M1090">
        <v>1.76</v>
      </c>
      <c r="N1090">
        <v>6.6</v>
      </c>
      <c r="O1090" t="s">
        <v>134</v>
      </c>
      <c r="P1090">
        <v>15.9</v>
      </c>
      <c r="Q1090">
        <v>1</v>
      </c>
      <c r="R1090">
        <v>0.76</v>
      </c>
      <c r="S1090" t="s">
        <v>3245</v>
      </c>
      <c r="T1090" t="s">
        <v>3606</v>
      </c>
      <c r="U1090" t="s">
        <v>3607</v>
      </c>
      <c r="V1090">
        <v>2</v>
      </c>
      <c r="W1090" t="b">
        <v>1</v>
      </c>
      <c r="X1090" t="s">
        <v>3442</v>
      </c>
      <c r="Y1090" t="s">
        <v>3443</v>
      </c>
      <c r="Z1090">
        <v>12608</v>
      </c>
      <c r="AA1090">
        <v>3368</v>
      </c>
      <c r="AB1090">
        <v>6618</v>
      </c>
      <c r="AC1090">
        <v>396</v>
      </c>
      <c r="AD1090">
        <v>22482</v>
      </c>
      <c r="AE1090">
        <v>2348</v>
      </c>
      <c r="AF1090">
        <v>3828</v>
      </c>
      <c r="AG1090">
        <v>4733</v>
      </c>
      <c r="AH1090">
        <v>35328</v>
      </c>
      <c r="AI1090">
        <v>13157</v>
      </c>
      <c r="AJ1090">
        <v>6176</v>
      </c>
      <c r="AK1090">
        <v>34754</v>
      </c>
      <c r="AL1090">
        <v>6454</v>
      </c>
      <c r="AM1090">
        <v>5843</v>
      </c>
      <c r="AN1090">
        <v>15684</v>
      </c>
      <c r="AO1090">
        <v>12595</v>
      </c>
      <c r="AP1090">
        <v>14093</v>
      </c>
      <c r="AQ1090">
        <v>152</v>
      </c>
      <c r="AR1090">
        <v>8048</v>
      </c>
      <c r="AS1090">
        <v>5122</v>
      </c>
      <c r="AT1090">
        <v>22490</v>
      </c>
      <c r="AU1090">
        <v>14191</v>
      </c>
      <c r="AV1090">
        <v>4298</v>
      </c>
      <c r="AW1090">
        <v>31278</v>
      </c>
      <c r="AX1090">
        <v>1163</v>
      </c>
      <c r="AY1090">
        <v>416</v>
      </c>
      <c r="AZ1090">
        <v>7529</v>
      </c>
      <c r="BA1090">
        <v>10482</v>
      </c>
      <c r="BB1090">
        <v>24195</v>
      </c>
      <c r="BC1090">
        <v>71</v>
      </c>
      <c r="BD1090">
        <v>3130</v>
      </c>
      <c r="BE1090">
        <v>2474</v>
      </c>
      <c r="BF1090">
        <v>1876</v>
      </c>
      <c r="BG1090">
        <v>6202</v>
      </c>
      <c r="BH1090">
        <v>5081</v>
      </c>
      <c r="BI1090">
        <v>14667</v>
      </c>
      <c r="BJ1090">
        <v>5218</v>
      </c>
      <c r="BK1090">
        <v>4815</v>
      </c>
      <c r="BL1090">
        <v>7909</v>
      </c>
      <c r="BM1090">
        <v>3243</v>
      </c>
      <c r="BN1090">
        <v>14343</v>
      </c>
      <c r="BO1090">
        <v>143</v>
      </c>
      <c r="BP1090">
        <v>8933</v>
      </c>
      <c r="BQ1090">
        <v>17687</v>
      </c>
      <c r="BR1090">
        <v>29342</v>
      </c>
      <c r="BS1090">
        <v>28118</v>
      </c>
      <c r="BT1090">
        <v>4446</v>
      </c>
      <c r="BU1090">
        <v>3396</v>
      </c>
      <c r="BV1090">
        <v>4425</v>
      </c>
      <c r="BW1090">
        <v>3507</v>
      </c>
      <c r="BX1090">
        <v>3063</v>
      </c>
      <c r="BY1090">
        <v>5107</v>
      </c>
      <c r="BZ1090">
        <v>9549</v>
      </c>
      <c r="CA1090">
        <v>3661</v>
      </c>
      <c r="CB1090">
        <v>18144</v>
      </c>
      <c r="CC1090">
        <v>2508</v>
      </c>
      <c r="CD1090">
        <v>57140</v>
      </c>
      <c r="CE1090">
        <v>13936</v>
      </c>
      <c r="CF1090">
        <v>7852</v>
      </c>
      <c r="CG1090">
        <v>6098</v>
      </c>
      <c r="CH1090">
        <v>39903</v>
      </c>
      <c r="CI1090">
        <v>18364</v>
      </c>
      <c r="CJ1090">
        <v>6418</v>
      </c>
      <c r="CK1090">
        <v>6218</v>
      </c>
      <c r="CL1090">
        <v>2136</v>
      </c>
      <c r="CM1090">
        <v>122</v>
      </c>
      <c r="CN1090">
        <v>43353</v>
      </c>
      <c r="CO1090">
        <v>21139</v>
      </c>
      <c r="CP1090">
        <v>18023</v>
      </c>
      <c r="CQ1090">
        <v>11493</v>
      </c>
      <c r="CR1090">
        <v>3407</v>
      </c>
      <c r="CS1090">
        <v>16644</v>
      </c>
      <c r="CT1090">
        <v>36713</v>
      </c>
      <c r="CU1090">
        <v>414</v>
      </c>
      <c r="CV1090">
        <v>3185</v>
      </c>
      <c r="CW1090">
        <v>4006</v>
      </c>
      <c r="CX1090">
        <v>1448</v>
      </c>
      <c r="CY1090">
        <v>173</v>
      </c>
      <c r="CZ1090">
        <v>6694</v>
      </c>
      <c r="DA1090">
        <v>10581</v>
      </c>
      <c r="DB1090">
        <v>7360</v>
      </c>
      <c r="DC1090">
        <v>12325</v>
      </c>
      <c r="DD1090">
        <v>3146</v>
      </c>
      <c r="DE1090">
        <v>21295</v>
      </c>
      <c r="DF1090">
        <v>2734</v>
      </c>
      <c r="DG1090">
        <v>1254</v>
      </c>
      <c r="DH1090">
        <v>2767</v>
      </c>
      <c r="DI1090">
        <v>1539</v>
      </c>
      <c r="DJ1090">
        <v>3961</v>
      </c>
      <c r="DK1090">
        <v>22457</v>
      </c>
      <c r="DL1090">
        <v>979</v>
      </c>
      <c r="DM1090">
        <v>4518</v>
      </c>
      <c r="DN1090">
        <v>4909</v>
      </c>
      <c r="DO1090">
        <v>29082</v>
      </c>
      <c r="DP1090">
        <v>4758</v>
      </c>
      <c r="DQ1090">
        <v>775</v>
      </c>
      <c r="DR1090">
        <v>4866</v>
      </c>
      <c r="DS1090">
        <v>1119</v>
      </c>
      <c r="DT1090">
        <v>7623</v>
      </c>
      <c r="DU1090">
        <v>8577</v>
      </c>
    </row>
    <row r="1091" spans="1:125" hidden="1" x14ac:dyDescent="0.25">
      <c r="A1091" t="s">
        <v>3609</v>
      </c>
      <c r="B1091">
        <v>607.25149999999996</v>
      </c>
      <c r="C1091">
        <v>1289</v>
      </c>
      <c r="D1091" t="s">
        <v>3318</v>
      </c>
      <c r="E1091" t="s">
        <v>134</v>
      </c>
      <c r="F1091" t="s">
        <v>3319</v>
      </c>
      <c r="G1091" t="s">
        <v>692</v>
      </c>
      <c r="H1091" t="s">
        <v>3242</v>
      </c>
      <c r="I1091" t="s">
        <v>3320</v>
      </c>
      <c r="J1091" t="s">
        <v>3321</v>
      </c>
      <c r="K1091" t="s">
        <v>132</v>
      </c>
      <c r="L1091" t="s">
        <v>3439</v>
      </c>
      <c r="M1091">
        <v>1.76</v>
      </c>
      <c r="N1091">
        <v>2.2000000000000002</v>
      </c>
      <c r="O1091" t="s">
        <v>134</v>
      </c>
      <c r="P1091">
        <v>24.9</v>
      </c>
      <c r="Q1091">
        <v>1</v>
      </c>
      <c r="R1091">
        <v>0.76</v>
      </c>
      <c r="S1091" t="s">
        <v>3245</v>
      </c>
      <c r="T1091" t="s">
        <v>3610</v>
      </c>
      <c r="U1091" t="s">
        <v>3611</v>
      </c>
      <c r="V1091">
        <v>2</v>
      </c>
      <c r="W1091" t="b">
        <v>0</v>
      </c>
      <c r="X1091" t="s">
        <v>3318</v>
      </c>
      <c r="Y1091" t="s">
        <v>3319</v>
      </c>
      <c r="Z1091">
        <v>117</v>
      </c>
      <c r="AA1091">
        <v>41</v>
      </c>
      <c r="AB1091">
        <v>64</v>
      </c>
      <c r="AC1091">
        <v>66</v>
      </c>
      <c r="AD1091">
        <v>23</v>
      </c>
      <c r="AE1091">
        <v>62</v>
      </c>
      <c r="AF1091">
        <v>47</v>
      </c>
      <c r="AG1091">
        <v>55</v>
      </c>
      <c r="AH1091">
        <v>54</v>
      </c>
      <c r="AI1091">
        <v>32</v>
      </c>
      <c r="AJ1091">
        <v>62</v>
      </c>
      <c r="AK1091">
        <v>89</v>
      </c>
      <c r="AL1091">
        <v>18</v>
      </c>
      <c r="AM1091">
        <v>40</v>
      </c>
      <c r="AN1091">
        <v>13</v>
      </c>
      <c r="AO1091">
        <v>36</v>
      </c>
      <c r="AP1091">
        <v>73</v>
      </c>
      <c r="AQ1091">
        <v>259</v>
      </c>
      <c r="AR1091">
        <v>41</v>
      </c>
      <c r="AS1091">
        <v>78</v>
      </c>
      <c r="AT1091">
        <v>21</v>
      </c>
      <c r="AU1091">
        <v>40</v>
      </c>
      <c r="AV1091">
        <v>13</v>
      </c>
      <c r="AW1091">
        <v>21</v>
      </c>
      <c r="AX1091">
        <v>26689</v>
      </c>
      <c r="AY1091">
        <v>50</v>
      </c>
      <c r="AZ1091">
        <v>22</v>
      </c>
      <c r="BA1091">
        <v>29</v>
      </c>
      <c r="BB1091">
        <v>7</v>
      </c>
      <c r="BC1091">
        <v>14</v>
      </c>
      <c r="BD1091">
        <v>30</v>
      </c>
      <c r="BE1091">
        <v>5</v>
      </c>
      <c r="BF1091">
        <v>9</v>
      </c>
      <c r="BG1091">
        <v>40</v>
      </c>
      <c r="BH1091">
        <v>47</v>
      </c>
      <c r="BI1091">
        <v>150</v>
      </c>
      <c r="BJ1091">
        <v>99</v>
      </c>
      <c r="BK1091">
        <v>26</v>
      </c>
      <c r="BL1091">
        <v>36</v>
      </c>
      <c r="BM1091">
        <v>42</v>
      </c>
      <c r="BN1091">
        <v>40</v>
      </c>
      <c r="BO1091">
        <v>86</v>
      </c>
      <c r="BP1091">
        <v>85</v>
      </c>
      <c r="BQ1091">
        <v>60</v>
      </c>
      <c r="BR1091">
        <v>97</v>
      </c>
      <c r="BS1091">
        <v>30</v>
      </c>
      <c r="BT1091">
        <v>28</v>
      </c>
      <c r="BU1091">
        <v>32</v>
      </c>
      <c r="BV1091">
        <v>26</v>
      </c>
      <c r="BW1091">
        <v>40</v>
      </c>
      <c r="BX1091">
        <v>27</v>
      </c>
      <c r="BY1091">
        <v>16</v>
      </c>
      <c r="BZ1091">
        <v>51</v>
      </c>
      <c r="CA1091">
        <v>61</v>
      </c>
      <c r="CB1091">
        <v>41</v>
      </c>
      <c r="CC1091">
        <v>76</v>
      </c>
      <c r="CD1091">
        <v>26</v>
      </c>
      <c r="CE1091">
        <v>12</v>
      </c>
      <c r="CF1091">
        <v>25</v>
      </c>
      <c r="CG1091">
        <v>38</v>
      </c>
      <c r="CH1091">
        <v>44</v>
      </c>
      <c r="CI1091">
        <v>14</v>
      </c>
      <c r="CJ1091">
        <v>14</v>
      </c>
      <c r="CK1091">
        <v>16</v>
      </c>
      <c r="CL1091">
        <v>5</v>
      </c>
      <c r="CM1091">
        <v>52</v>
      </c>
      <c r="CN1091">
        <v>56</v>
      </c>
      <c r="CO1091">
        <v>8</v>
      </c>
      <c r="CP1091">
        <v>34</v>
      </c>
      <c r="CQ1091">
        <v>13</v>
      </c>
      <c r="CR1091">
        <v>27</v>
      </c>
      <c r="CS1091">
        <v>137</v>
      </c>
      <c r="CT1091">
        <v>20</v>
      </c>
      <c r="CU1091">
        <v>15</v>
      </c>
      <c r="CV1091">
        <v>31</v>
      </c>
      <c r="CW1091">
        <v>5</v>
      </c>
      <c r="CX1091">
        <v>16</v>
      </c>
      <c r="CY1091">
        <v>40</v>
      </c>
      <c r="CZ1091">
        <v>35</v>
      </c>
      <c r="DA1091">
        <v>26</v>
      </c>
      <c r="DB1091">
        <v>25</v>
      </c>
      <c r="DC1091">
        <v>43</v>
      </c>
      <c r="DD1091">
        <v>20</v>
      </c>
      <c r="DE1091">
        <v>17</v>
      </c>
      <c r="DF1091">
        <v>28</v>
      </c>
      <c r="DG1091">
        <v>76</v>
      </c>
      <c r="DH1091">
        <v>26</v>
      </c>
      <c r="DI1091">
        <v>20</v>
      </c>
      <c r="DJ1091">
        <v>55</v>
      </c>
      <c r="DK1091">
        <v>53</v>
      </c>
      <c r="DL1091">
        <v>15</v>
      </c>
      <c r="DM1091">
        <v>44</v>
      </c>
      <c r="DN1091">
        <v>84</v>
      </c>
      <c r="DO1091">
        <v>43</v>
      </c>
      <c r="DP1091">
        <v>65</v>
      </c>
      <c r="DQ1091">
        <v>168</v>
      </c>
      <c r="DR1091">
        <v>65</v>
      </c>
      <c r="DS1091">
        <v>26</v>
      </c>
      <c r="DT1091">
        <v>81</v>
      </c>
      <c r="DU1091">
        <v>80</v>
      </c>
    </row>
    <row r="1092" spans="1:125" hidden="1" x14ac:dyDescent="0.25">
      <c r="A1092" t="s">
        <v>3612</v>
      </c>
      <c r="B1092">
        <v>607.2518</v>
      </c>
      <c r="C1092">
        <v>1297.0999999999999</v>
      </c>
      <c r="D1092" t="s">
        <v>3318</v>
      </c>
      <c r="E1092" t="s">
        <v>134</v>
      </c>
      <c r="F1092" t="s">
        <v>3319</v>
      </c>
      <c r="G1092" t="s">
        <v>692</v>
      </c>
      <c r="H1092" t="s">
        <v>3242</v>
      </c>
      <c r="I1092" t="s">
        <v>3320</v>
      </c>
      <c r="J1092" t="s">
        <v>3321</v>
      </c>
      <c r="K1092" t="s">
        <v>132</v>
      </c>
      <c r="L1092" t="s">
        <v>3439</v>
      </c>
      <c r="M1092">
        <v>1.76</v>
      </c>
      <c r="N1092">
        <v>1.6</v>
      </c>
      <c r="O1092" t="s">
        <v>134</v>
      </c>
      <c r="P1092">
        <v>25.7</v>
      </c>
      <c r="Q1092">
        <v>1</v>
      </c>
      <c r="R1092">
        <v>0.76</v>
      </c>
      <c r="S1092" t="s">
        <v>3245</v>
      </c>
      <c r="T1092" t="s">
        <v>3613</v>
      </c>
      <c r="U1092" t="s">
        <v>3614</v>
      </c>
      <c r="V1092">
        <v>2</v>
      </c>
      <c r="W1092" t="b">
        <v>0</v>
      </c>
      <c r="X1092" t="s">
        <v>3318</v>
      </c>
      <c r="Y1092" t="s">
        <v>3319</v>
      </c>
      <c r="Z1092">
        <v>180</v>
      </c>
      <c r="AA1092">
        <v>42</v>
      </c>
      <c r="AB1092">
        <v>112</v>
      </c>
      <c r="AC1092">
        <v>26101</v>
      </c>
      <c r="AD1092">
        <v>45</v>
      </c>
      <c r="AE1092">
        <v>78</v>
      </c>
      <c r="AF1092">
        <v>50</v>
      </c>
      <c r="AG1092">
        <v>79</v>
      </c>
      <c r="AH1092">
        <v>116</v>
      </c>
      <c r="AI1092">
        <v>42</v>
      </c>
      <c r="AJ1092">
        <v>64</v>
      </c>
      <c r="AK1092">
        <v>21</v>
      </c>
      <c r="AL1092">
        <v>17</v>
      </c>
      <c r="AM1092">
        <v>36</v>
      </c>
      <c r="AN1092">
        <v>17</v>
      </c>
      <c r="AO1092">
        <v>35</v>
      </c>
      <c r="AP1092">
        <v>43</v>
      </c>
      <c r="AQ1092">
        <v>49</v>
      </c>
      <c r="AR1092">
        <v>104</v>
      </c>
      <c r="AS1092">
        <v>70</v>
      </c>
      <c r="AT1092">
        <v>37</v>
      </c>
      <c r="AU1092">
        <v>36</v>
      </c>
      <c r="AV1092">
        <v>11</v>
      </c>
      <c r="AW1092">
        <v>28</v>
      </c>
      <c r="AX1092">
        <v>222</v>
      </c>
      <c r="AY1092">
        <v>4</v>
      </c>
      <c r="AZ1092">
        <v>29</v>
      </c>
      <c r="BA1092">
        <v>50</v>
      </c>
      <c r="BB1092">
        <v>13</v>
      </c>
      <c r="BC1092">
        <v>7</v>
      </c>
      <c r="BD1092">
        <v>10</v>
      </c>
      <c r="BE1092">
        <v>4</v>
      </c>
      <c r="BF1092">
        <v>26</v>
      </c>
      <c r="BG1092">
        <v>77</v>
      </c>
      <c r="BH1092">
        <v>60</v>
      </c>
      <c r="BI1092">
        <v>178</v>
      </c>
      <c r="BJ1092">
        <v>36</v>
      </c>
      <c r="BK1092">
        <v>21</v>
      </c>
      <c r="BL1092">
        <v>57</v>
      </c>
      <c r="BM1092">
        <v>14</v>
      </c>
      <c r="BN1092">
        <v>23</v>
      </c>
      <c r="BO1092">
        <v>9</v>
      </c>
      <c r="BP1092">
        <v>64</v>
      </c>
      <c r="BQ1092">
        <v>71</v>
      </c>
      <c r="BR1092">
        <v>61</v>
      </c>
      <c r="BS1092">
        <v>26</v>
      </c>
      <c r="BT1092">
        <v>36</v>
      </c>
      <c r="BU1092">
        <v>48</v>
      </c>
      <c r="BV1092">
        <v>40</v>
      </c>
      <c r="BW1092">
        <v>66</v>
      </c>
      <c r="BX1092">
        <v>60</v>
      </c>
      <c r="BY1092">
        <v>24</v>
      </c>
      <c r="BZ1092">
        <v>71</v>
      </c>
      <c r="CA1092">
        <v>37</v>
      </c>
      <c r="CB1092">
        <v>21</v>
      </c>
      <c r="CC1092">
        <v>41</v>
      </c>
      <c r="CD1092">
        <v>23</v>
      </c>
      <c r="CE1092">
        <v>19</v>
      </c>
      <c r="CF1092">
        <v>82</v>
      </c>
      <c r="CG1092">
        <v>30</v>
      </c>
      <c r="CH1092">
        <v>36</v>
      </c>
      <c r="CI1092">
        <v>51</v>
      </c>
      <c r="CJ1092">
        <v>22</v>
      </c>
      <c r="CK1092">
        <v>51</v>
      </c>
      <c r="CL1092">
        <v>4</v>
      </c>
      <c r="CM1092">
        <v>26</v>
      </c>
      <c r="CN1092">
        <v>33</v>
      </c>
      <c r="CO1092">
        <v>78</v>
      </c>
      <c r="CP1092">
        <v>27</v>
      </c>
      <c r="CQ1092">
        <v>19</v>
      </c>
      <c r="CR1092">
        <v>51</v>
      </c>
      <c r="CS1092">
        <v>32</v>
      </c>
      <c r="CT1092">
        <v>53</v>
      </c>
      <c r="CU1092">
        <v>7614</v>
      </c>
      <c r="CV1092">
        <v>13</v>
      </c>
      <c r="CW1092">
        <v>0</v>
      </c>
      <c r="CX1092">
        <v>9</v>
      </c>
      <c r="CY1092">
        <v>13</v>
      </c>
      <c r="CZ1092">
        <v>33</v>
      </c>
      <c r="DA1092">
        <v>61</v>
      </c>
      <c r="DB1092">
        <v>40</v>
      </c>
      <c r="DC1092">
        <v>43</v>
      </c>
      <c r="DD1092">
        <v>18</v>
      </c>
      <c r="DE1092">
        <v>12</v>
      </c>
      <c r="DF1092">
        <v>25</v>
      </c>
      <c r="DG1092">
        <v>63</v>
      </c>
      <c r="DH1092">
        <v>29</v>
      </c>
      <c r="DI1092">
        <v>64</v>
      </c>
      <c r="DJ1092">
        <v>13</v>
      </c>
      <c r="DK1092">
        <v>85</v>
      </c>
      <c r="DL1092">
        <v>67</v>
      </c>
      <c r="DM1092">
        <v>107</v>
      </c>
      <c r="DN1092">
        <v>83</v>
      </c>
      <c r="DO1092">
        <v>40</v>
      </c>
      <c r="DP1092">
        <v>116</v>
      </c>
      <c r="DQ1092">
        <v>35</v>
      </c>
      <c r="DR1092">
        <v>62</v>
      </c>
      <c r="DS1092">
        <v>52</v>
      </c>
      <c r="DT1092">
        <v>142</v>
      </c>
      <c r="DU1092">
        <v>123</v>
      </c>
    </row>
    <row r="1093" spans="1:125" hidden="1" x14ac:dyDescent="0.25">
      <c r="A1093" t="s">
        <v>3615</v>
      </c>
      <c r="B1093">
        <v>607.25199999999995</v>
      </c>
      <c r="C1093">
        <v>1274.2</v>
      </c>
      <c r="D1093" t="s">
        <v>3311</v>
      </c>
      <c r="E1093" t="s">
        <v>134</v>
      </c>
      <c r="F1093" t="s">
        <v>3312</v>
      </c>
      <c r="G1093" t="s">
        <v>692</v>
      </c>
      <c r="H1093" t="s">
        <v>3242</v>
      </c>
      <c r="I1093" t="s">
        <v>3313</v>
      </c>
      <c r="J1093" t="s">
        <v>3314</v>
      </c>
      <c r="K1093" t="s">
        <v>132</v>
      </c>
      <c r="L1093" t="s">
        <v>3439</v>
      </c>
      <c r="M1093">
        <v>1.76</v>
      </c>
      <c r="N1093">
        <v>1.3</v>
      </c>
      <c r="O1093" t="s">
        <v>134</v>
      </c>
      <c r="P1093">
        <v>26.1</v>
      </c>
      <c r="Q1093">
        <v>1</v>
      </c>
      <c r="R1093">
        <v>0.76</v>
      </c>
      <c r="S1093" t="s">
        <v>3245</v>
      </c>
      <c r="T1093" t="s">
        <v>3569</v>
      </c>
      <c r="U1093" t="s">
        <v>3570</v>
      </c>
      <c r="V1093">
        <v>2</v>
      </c>
      <c r="W1093" t="b">
        <v>0</v>
      </c>
      <c r="X1093" t="s">
        <v>3311</v>
      </c>
      <c r="Y1093" t="s">
        <v>3312</v>
      </c>
      <c r="Z1093">
        <v>40766</v>
      </c>
      <c r="AA1093">
        <v>13564</v>
      </c>
      <c r="AB1093">
        <v>32403</v>
      </c>
      <c r="AC1093">
        <v>30</v>
      </c>
      <c r="AD1093">
        <v>9415</v>
      </c>
      <c r="AE1093">
        <v>16570</v>
      </c>
      <c r="AF1093">
        <v>15816</v>
      </c>
      <c r="AG1093">
        <v>21925</v>
      </c>
      <c r="AH1093">
        <v>25285</v>
      </c>
      <c r="AI1093">
        <v>10923</v>
      </c>
      <c r="AJ1093">
        <v>21506</v>
      </c>
      <c r="AK1093">
        <v>6985</v>
      </c>
      <c r="AL1093">
        <v>7331</v>
      </c>
      <c r="AM1093">
        <v>9962</v>
      </c>
      <c r="AN1093">
        <v>5319</v>
      </c>
      <c r="AO1093">
        <v>5624</v>
      </c>
      <c r="AP1093">
        <v>32869</v>
      </c>
      <c r="AQ1093">
        <v>41</v>
      </c>
      <c r="AR1093">
        <v>24777</v>
      </c>
      <c r="AS1093">
        <v>24774</v>
      </c>
      <c r="AT1093">
        <v>8571</v>
      </c>
      <c r="AU1093">
        <v>12414</v>
      </c>
      <c r="AV1093">
        <v>5713</v>
      </c>
      <c r="AW1093">
        <v>5582</v>
      </c>
      <c r="AX1093">
        <v>12</v>
      </c>
      <c r="AY1093">
        <v>4</v>
      </c>
      <c r="AZ1093">
        <v>10896</v>
      </c>
      <c r="BA1093">
        <v>9003</v>
      </c>
      <c r="BB1093">
        <v>5233</v>
      </c>
      <c r="BC1093">
        <v>0</v>
      </c>
      <c r="BD1093">
        <v>6142</v>
      </c>
      <c r="BE1093">
        <v>4438</v>
      </c>
      <c r="BF1093">
        <v>0</v>
      </c>
      <c r="BG1093">
        <v>9056</v>
      </c>
      <c r="BH1093">
        <v>19867</v>
      </c>
      <c r="BI1093">
        <v>10771</v>
      </c>
      <c r="BJ1093">
        <v>6922</v>
      </c>
      <c r="BK1093">
        <v>8470</v>
      </c>
      <c r="BL1093">
        <v>15437</v>
      </c>
      <c r="BM1093">
        <v>6105</v>
      </c>
      <c r="BN1093">
        <v>15489</v>
      </c>
      <c r="BO1093">
        <v>187</v>
      </c>
      <c r="BP1093">
        <v>28967</v>
      </c>
      <c r="BQ1093">
        <v>18596</v>
      </c>
      <c r="BR1093">
        <v>34849</v>
      </c>
      <c r="BS1093">
        <v>13769</v>
      </c>
      <c r="BT1093">
        <v>14019</v>
      </c>
      <c r="BU1093">
        <v>17338</v>
      </c>
      <c r="BV1093">
        <v>10388</v>
      </c>
      <c r="BW1093">
        <v>13596</v>
      </c>
      <c r="BX1093">
        <v>14856</v>
      </c>
      <c r="BY1093">
        <v>7256</v>
      </c>
      <c r="BZ1093">
        <v>20369</v>
      </c>
      <c r="CA1093">
        <v>17471</v>
      </c>
      <c r="CB1093">
        <v>7302</v>
      </c>
      <c r="CC1093">
        <v>2764</v>
      </c>
      <c r="CD1093">
        <v>10882</v>
      </c>
      <c r="CE1093">
        <v>7997</v>
      </c>
      <c r="CF1093">
        <v>15692</v>
      </c>
      <c r="CG1093">
        <v>7287</v>
      </c>
      <c r="CH1093">
        <v>20803</v>
      </c>
      <c r="CI1093">
        <v>9466</v>
      </c>
      <c r="CJ1093">
        <v>10313</v>
      </c>
      <c r="CK1093">
        <v>7245</v>
      </c>
      <c r="CL1093">
        <v>1849</v>
      </c>
      <c r="CM1093">
        <v>1</v>
      </c>
      <c r="CN1093">
        <v>5255</v>
      </c>
      <c r="CO1093">
        <v>6992</v>
      </c>
      <c r="CP1093">
        <v>10531</v>
      </c>
      <c r="CQ1093">
        <v>12478</v>
      </c>
      <c r="CR1093">
        <v>15580</v>
      </c>
      <c r="CS1093">
        <v>23543</v>
      </c>
      <c r="CT1093">
        <v>19566</v>
      </c>
      <c r="CU1093">
        <v>13</v>
      </c>
      <c r="CV1093">
        <v>7663</v>
      </c>
      <c r="CW1093">
        <v>495</v>
      </c>
      <c r="CX1093">
        <v>2908</v>
      </c>
      <c r="CY1093">
        <v>5</v>
      </c>
      <c r="CZ1093">
        <v>12033</v>
      </c>
      <c r="DA1093">
        <v>19488</v>
      </c>
      <c r="DB1093">
        <v>9844</v>
      </c>
      <c r="DC1093">
        <v>16008</v>
      </c>
      <c r="DD1093">
        <v>9323</v>
      </c>
      <c r="DE1093">
        <v>5438</v>
      </c>
      <c r="DF1093">
        <v>14326</v>
      </c>
      <c r="DG1093">
        <v>17357</v>
      </c>
      <c r="DH1093">
        <v>21881</v>
      </c>
      <c r="DI1093">
        <v>18232</v>
      </c>
      <c r="DJ1093">
        <v>14033</v>
      </c>
      <c r="DK1093">
        <v>17619</v>
      </c>
      <c r="DL1093">
        <v>37</v>
      </c>
      <c r="DM1093">
        <v>22443</v>
      </c>
      <c r="DN1093">
        <v>28637</v>
      </c>
      <c r="DO1093">
        <v>8595</v>
      </c>
      <c r="DP1093">
        <v>23318</v>
      </c>
      <c r="DQ1093">
        <v>45</v>
      </c>
      <c r="DR1093">
        <v>18492</v>
      </c>
      <c r="DS1093">
        <v>8477</v>
      </c>
      <c r="DT1093">
        <v>35136</v>
      </c>
      <c r="DU1093">
        <v>26316</v>
      </c>
    </row>
    <row r="1094" spans="1:125" hidden="1" x14ac:dyDescent="0.25">
      <c r="A1094" t="s">
        <v>3616</v>
      </c>
      <c r="B1094">
        <v>91.054000000000002</v>
      </c>
      <c r="C1094">
        <v>622.29999999999995</v>
      </c>
      <c r="D1094" t="s">
        <v>3381</v>
      </c>
      <c r="E1094" t="s">
        <v>134</v>
      </c>
      <c r="F1094" t="s">
        <v>3382</v>
      </c>
      <c r="G1094" t="s">
        <v>3383</v>
      </c>
      <c r="H1094" t="s">
        <v>3242</v>
      </c>
      <c r="I1094" t="s">
        <v>3384</v>
      </c>
      <c r="J1094" t="s">
        <v>3385</v>
      </c>
      <c r="K1094" t="s">
        <v>132</v>
      </c>
      <c r="L1094" t="s">
        <v>3303</v>
      </c>
      <c r="M1094">
        <v>1.75</v>
      </c>
      <c r="N1094">
        <v>0.6</v>
      </c>
      <c r="O1094" t="s">
        <v>134</v>
      </c>
      <c r="P1094">
        <v>11.4</v>
      </c>
      <c r="Q1094">
        <v>0.70709999999999995</v>
      </c>
      <c r="R1094">
        <v>0.75</v>
      </c>
      <c r="S1094" t="s">
        <v>3245</v>
      </c>
      <c r="T1094" t="s">
        <v>3518</v>
      </c>
      <c r="U1094" t="s">
        <v>3519</v>
      </c>
      <c r="V1094">
        <v>7</v>
      </c>
      <c r="W1094" t="b">
        <v>1</v>
      </c>
      <c r="X1094" t="s">
        <v>3388</v>
      </c>
      <c r="Y1094" t="s">
        <v>3389</v>
      </c>
      <c r="Z1094">
        <v>1870</v>
      </c>
      <c r="AA1094">
        <v>2454</v>
      </c>
      <c r="AB1094">
        <v>2734</v>
      </c>
      <c r="AC1094">
        <v>2933</v>
      </c>
      <c r="AD1094">
        <v>3251</v>
      </c>
      <c r="AE1094">
        <v>1999</v>
      </c>
      <c r="AF1094">
        <v>629</v>
      </c>
      <c r="AG1094">
        <v>2079</v>
      </c>
      <c r="AH1094">
        <v>1868</v>
      </c>
      <c r="AI1094">
        <v>4159</v>
      </c>
      <c r="AJ1094">
        <v>2077</v>
      </c>
      <c r="AK1094">
        <v>3125</v>
      </c>
      <c r="AL1094">
        <v>1053</v>
      </c>
      <c r="AM1094">
        <v>2042</v>
      </c>
      <c r="AN1094">
        <v>3214</v>
      </c>
      <c r="AO1094">
        <v>1676</v>
      </c>
      <c r="AP1094">
        <v>1716</v>
      </c>
      <c r="AQ1094">
        <v>1740</v>
      </c>
      <c r="AR1094">
        <v>2769</v>
      </c>
      <c r="AS1094">
        <v>2925</v>
      </c>
      <c r="AT1094">
        <v>1131</v>
      </c>
      <c r="AU1094">
        <v>2250</v>
      </c>
      <c r="AV1094">
        <v>3785</v>
      </c>
      <c r="AW1094">
        <v>584</v>
      </c>
      <c r="AX1094">
        <v>1311</v>
      </c>
      <c r="AY1094">
        <v>506</v>
      </c>
      <c r="AZ1094">
        <v>2625</v>
      </c>
      <c r="BA1094">
        <v>3097</v>
      </c>
      <c r="BB1094">
        <v>2829</v>
      </c>
      <c r="BC1094">
        <v>2282</v>
      </c>
      <c r="BD1094">
        <v>2019</v>
      </c>
      <c r="BE1094">
        <v>590</v>
      </c>
      <c r="BF1094">
        <v>935</v>
      </c>
      <c r="BG1094">
        <v>1283</v>
      </c>
      <c r="BH1094">
        <v>1081</v>
      </c>
      <c r="BI1094">
        <v>3394</v>
      </c>
      <c r="BJ1094">
        <v>3580</v>
      </c>
      <c r="BK1094">
        <v>1634</v>
      </c>
      <c r="BL1094">
        <v>1988</v>
      </c>
      <c r="BM1094">
        <v>559</v>
      </c>
      <c r="BN1094">
        <v>1663</v>
      </c>
      <c r="BO1094">
        <v>2212</v>
      </c>
      <c r="BP1094">
        <v>2450</v>
      </c>
      <c r="BQ1094">
        <v>1949</v>
      </c>
      <c r="BR1094">
        <v>3294</v>
      </c>
      <c r="BS1094">
        <v>2537</v>
      </c>
      <c r="BT1094">
        <v>3341</v>
      </c>
      <c r="BU1094">
        <v>1590</v>
      </c>
      <c r="BV1094">
        <v>3323</v>
      </c>
      <c r="BW1094">
        <v>2399</v>
      </c>
      <c r="BX1094">
        <v>2281</v>
      </c>
      <c r="BY1094">
        <v>2828</v>
      </c>
      <c r="BZ1094">
        <v>2205</v>
      </c>
      <c r="CA1094">
        <v>938</v>
      </c>
      <c r="CB1094">
        <v>485</v>
      </c>
      <c r="CC1094">
        <v>3605</v>
      </c>
      <c r="CD1094">
        <v>2411</v>
      </c>
      <c r="CE1094">
        <v>1887</v>
      </c>
      <c r="CF1094">
        <v>2170</v>
      </c>
      <c r="CG1094">
        <v>1050</v>
      </c>
      <c r="CH1094">
        <v>1703</v>
      </c>
      <c r="CI1094">
        <v>1220</v>
      </c>
      <c r="CJ1094">
        <v>1898</v>
      </c>
      <c r="CK1094">
        <v>2796</v>
      </c>
      <c r="CL1094">
        <v>1705</v>
      </c>
      <c r="CM1094">
        <v>2495</v>
      </c>
      <c r="CN1094">
        <v>560</v>
      </c>
      <c r="CO1094">
        <v>3104</v>
      </c>
      <c r="CP1094">
        <v>2181</v>
      </c>
      <c r="CQ1094">
        <v>2335</v>
      </c>
      <c r="CR1094">
        <v>427</v>
      </c>
      <c r="CS1094">
        <v>3457</v>
      </c>
      <c r="CT1094">
        <v>1413</v>
      </c>
      <c r="CU1094">
        <v>14206</v>
      </c>
      <c r="CV1094">
        <v>2287</v>
      </c>
      <c r="CW1094">
        <v>1778</v>
      </c>
      <c r="CX1094">
        <v>3105</v>
      </c>
      <c r="CY1094">
        <v>662</v>
      </c>
      <c r="CZ1094">
        <v>2838</v>
      </c>
      <c r="DA1094">
        <v>1108</v>
      </c>
      <c r="DB1094">
        <v>1312</v>
      </c>
      <c r="DC1094">
        <v>3083</v>
      </c>
      <c r="DD1094">
        <v>1291</v>
      </c>
      <c r="DE1094">
        <v>417</v>
      </c>
      <c r="DF1094">
        <v>1090</v>
      </c>
      <c r="DG1094">
        <v>1733</v>
      </c>
      <c r="DH1094">
        <v>600</v>
      </c>
      <c r="DI1094">
        <v>571</v>
      </c>
      <c r="DJ1094">
        <v>845</v>
      </c>
      <c r="DK1094">
        <v>2210</v>
      </c>
      <c r="DL1094">
        <v>2184</v>
      </c>
      <c r="DM1094">
        <v>3078</v>
      </c>
      <c r="DN1094">
        <v>649</v>
      </c>
      <c r="DO1094">
        <v>2810</v>
      </c>
      <c r="DP1094">
        <v>3713</v>
      </c>
      <c r="DQ1094">
        <v>646</v>
      </c>
      <c r="DR1094">
        <v>1950</v>
      </c>
      <c r="DS1094">
        <v>1077</v>
      </c>
      <c r="DT1094">
        <v>2346</v>
      </c>
      <c r="DU1094">
        <v>4063</v>
      </c>
    </row>
    <row r="1095" spans="1:125" hidden="1" x14ac:dyDescent="0.25">
      <c r="A1095">
        <v>5490</v>
      </c>
      <c r="B1095">
        <v>267.05860000000001</v>
      </c>
      <c r="C1095">
        <v>77.900000000000006</v>
      </c>
      <c r="D1095" t="s">
        <v>3577</v>
      </c>
      <c r="E1095" t="s">
        <v>134</v>
      </c>
      <c r="F1095" t="s">
        <v>3578</v>
      </c>
      <c r="G1095" t="s">
        <v>1169</v>
      </c>
      <c r="H1095" t="s">
        <v>3242</v>
      </c>
      <c r="I1095" t="s">
        <v>3579</v>
      </c>
      <c r="J1095" t="s">
        <v>3580</v>
      </c>
      <c r="K1095" t="s">
        <v>132</v>
      </c>
      <c r="L1095" t="s">
        <v>3439</v>
      </c>
      <c r="M1095">
        <v>1.75</v>
      </c>
      <c r="N1095">
        <v>0.5</v>
      </c>
      <c r="O1095" t="s">
        <v>134</v>
      </c>
      <c r="P1095">
        <v>29.1</v>
      </c>
      <c r="Q1095">
        <v>1</v>
      </c>
      <c r="R1095">
        <v>0.75</v>
      </c>
      <c r="S1095" t="s">
        <v>3245</v>
      </c>
      <c r="T1095" t="s">
        <v>3617</v>
      </c>
      <c r="U1095" t="s">
        <v>3618</v>
      </c>
      <c r="V1095">
        <v>2</v>
      </c>
      <c r="W1095" t="b">
        <v>1</v>
      </c>
      <c r="X1095" t="s">
        <v>3577</v>
      </c>
      <c r="Y1095" t="s">
        <v>3578</v>
      </c>
      <c r="Z1095">
        <v>2236</v>
      </c>
      <c r="AA1095">
        <v>2723</v>
      </c>
      <c r="AB1095">
        <v>1233</v>
      </c>
      <c r="AC1095">
        <v>1</v>
      </c>
      <c r="AD1095">
        <v>1931</v>
      </c>
      <c r="AE1095">
        <v>983</v>
      </c>
      <c r="AF1095">
        <v>3519</v>
      </c>
      <c r="AG1095">
        <v>2221</v>
      </c>
      <c r="AH1095">
        <v>3634</v>
      </c>
      <c r="AI1095">
        <v>4069</v>
      </c>
      <c r="AJ1095">
        <v>3295</v>
      </c>
      <c r="AK1095">
        <v>4765</v>
      </c>
      <c r="AL1095">
        <v>2284</v>
      </c>
      <c r="AM1095">
        <v>1860</v>
      </c>
      <c r="AN1095">
        <v>2450</v>
      </c>
      <c r="AO1095">
        <v>2797</v>
      </c>
      <c r="AP1095">
        <v>3419</v>
      </c>
      <c r="AQ1095">
        <v>32595</v>
      </c>
      <c r="AR1095">
        <v>761</v>
      </c>
      <c r="AS1095">
        <v>1068</v>
      </c>
      <c r="AT1095">
        <v>1048</v>
      </c>
      <c r="AU1095">
        <v>1262</v>
      </c>
      <c r="AV1095">
        <v>1714</v>
      </c>
      <c r="AW1095">
        <v>1765</v>
      </c>
      <c r="AX1095">
        <v>6962</v>
      </c>
      <c r="AY1095">
        <v>23602</v>
      </c>
      <c r="AZ1095">
        <v>1652</v>
      </c>
      <c r="BA1095">
        <v>1038</v>
      </c>
      <c r="BB1095">
        <v>2310</v>
      </c>
      <c r="BC1095">
        <v>22013</v>
      </c>
      <c r="BD1095">
        <v>25127</v>
      </c>
      <c r="BE1095">
        <v>35817</v>
      </c>
      <c r="BF1095">
        <v>56</v>
      </c>
      <c r="BG1095">
        <v>2395</v>
      </c>
      <c r="BH1095">
        <v>3582</v>
      </c>
      <c r="BI1095">
        <v>2985</v>
      </c>
      <c r="BJ1095">
        <v>2200</v>
      </c>
      <c r="BK1095">
        <v>2526</v>
      </c>
      <c r="BL1095">
        <v>1753</v>
      </c>
      <c r="BM1095">
        <v>2095</v>
      </c>
      <c r="BN1095">
        <v>2395</v>
      </c>
      <c r="BO1095">
        <v>2291</v>
      </c>
      <c r="BP1095">
        <v>914</v>
      </c>
      <c r="BQ1095">
        <v>3288</v>
      </c>
      <c r="BR1095">
        <v>2338</v>
      </c>
      <c r="BS1095">
        <v>1174</v>
      </c>
      <c r="BT1095">
        <v>1034</v>
      </c>
      <c r="BU1095">
        <v>990</v>
      </c>
      <c r="BV1095">
        <v>2439</v>
      </c>
      <c r="BW1095">
        <v>1323</v>
      </c>
      <c r="BX1095">
        <v>996</v>
      </c>
      <c r="BY1095">
        <v>1055</v>
      </c>
      <c r="BZ1095">
        <v>1677</v>
      </c>
      <c r="CA1095">
        <v>2511</v>
      </c>
      <c r="CB1095">
        <v>1617</v>
      </c>
      <c r="CC1095">
        <v>2245</v>
      </c>
      <c r="CD1095">
        <v>1452</v>
      </c>
      <c r="CE1095">
        <v>2206</v>
      </c>
      <c r="CF1095">
        <v>3856</v>
      </c>
      <c r="CG1095">
        <v>3007</v>
      </c>
      <c r="CH1095">
        <v>3320</v>
      </c>
      <c r="CI1095">
        <v>27687</v>
      </c>
      <c r="CJ1095">
        <v>2479</v>
      </c>
      <c r="CK1095">
        <v>4284</v>
      </c>
      <c r="CL1095">
        <v>18856</v>
      </c>
      <c r="CM1095">
        <v>2703</v>
      </c>
      <c r="CN1095">
        <v>23591</v>
      </c>
      <c r="CO1095">
        <v>13404</v>
      </c>
      <c r="CP1095">
        <v>2129</v>
      </c>
      <c r="CQ1095">
        <v>20380</v>
      </c>
      <c r="CR1095">
        <v>17649</v>
      </c>
      <c r="CS1095">
        <v>3786</v>
      </c>
      <c r="CT1095">
        <v>29854</v>
      </c>
      <c r="CU1095">
        <v>5</v>
      </c>
      <c r="CV1095">
        <v>15051</v>
      </c>
      <c r="CW1095">
        <v>15484</v>
      </c>
      <c r="CX1095">
        <v>13329</v>
      </c>
      <c r="CY1095">
        <v>352</v>
      </c>
      <c r="CZ1095">
        <v>1560</v>
      </c>
      <c r="DA1095">
        <v>2134</v>
      </c>
      <c r="DB1095">
        <v>1203</v>
      </c>
      <c r="DC1095">
        <v>1692</v>
      </c>
      <c r="DD1095">
        <v>1656</v>
      </c>
      <c r="DE1095">
        <v>2229</v>
      </c>
      <c r="DF1095">
        <v>1912</v>
      </c>
      <c r="DG1095">
        <v>2174</v>
      </c>
      <c r="DH1095">
        <v>1925</v>
      </c>
      <c r="DI1095">
        <v>2476</v>
      </c>
      <c r="DJ1095">
        <v>1931</v>
      </c>
      <c r="DK1095">
        <v>2547</v>
      </c>
      <c r="DL1095">
        <v>0</v>
      </c>
      <c r="DM1095">
        <v>1847</v>
      </c>
      <c r="DN1095">
        <v>2298</v>
      </c>
      <c r="DO1095">
        <v>1927</v>
      </c>
      <c r="DP1095">
        <v>2097</v>
      </c>
      <c r="DQ1095">
        <v>2749</v>
      </c>
      <c r="DR1095">
        <v>2312</v>
      </c>
      <c r="DS1095">
        <v>3126</v>
      </c>
      <c r="DT1095">
        <v>2133</v>
      </c>
      <c r="DU1095">
        <v>2746</v>
      </c>
    </row>
    <row r="1096" spans="1:125" x14ac:dyDescent="0.25">
      <c r="A1096">
        <v>5843</v>
      </c>
      <c r="B1096">
        <v>279.23160000000001</v>
      </c>
      <c r="C1096">
        <v>1208.8</v>
      </c>
      <c r="D1096" t="s">
        <v>3619</v>
      </c>
      <c r="E1096" t="s">
        <v>134</v>
      </c>
      <c r="F1096" t="s">
        <v>3620</v>
      </c>
      <c r="G1096" t="s">
        <v>3621</v>
      </c>
      <c r="H1096" t="s">
        <v>3242</v>
      </c>
      <c r="I1096" t="s">
        <v>3622</v>
      </c>
      <c r="J1096" t="s">
        <v>3623</v>
      </c>
      <c r="K1096" t="s">
        <v>132</v>
      </c>
      <c r="L1096" t="s">
        <v>3439</v>
      </c>
      <c r="M1096">
        <v>1.75</v>
      </c>
      <c r="N1096">
        <v>5.0999999999999996</v>
      </c>
      <c r="O1096" t="s">
        <v>134</v>
      </c>
      <c r="P1096">
        <v>2.2000000000000002</v>
      </c>
      <c r="Q1096">
        <v>0.70709999999999995</v>
      </c>
      <c r="R1096">
        <v>0.75</v>
      </c>
      <c r="S1096" t="s">
        <v>3245</v>
      </c>
      <c r="T1096" t="s">
        <v>3624</v>
      </c>
      <c r="U1096" t="s">
        <v>3625</v>
      </c>
      <c r="V1096">
        <v>4</v>
      </c>
      <c r="W1096" t="b">
        <v>1</v>
      </c>
      <c r="X1096" t="s">
        <v>3619</v>
      </c>
      <c r="Y1096" t="s">
        <v>3620</v>
      </c>
      <c r="Z1096">
        <v>2381</v>
      </c>
      <c r="AA1096">
        <v>2465</v>
      </c>
      <c r="AB1096">
        <v>1887</v>
      </c>
      <c r="AC1096">
        <v>197</v>
      </c>
      <c r="AD1096">
        <v>617</v>
      </c>
      <c r="AE1096">
        <v>2176</v>
      </c>
      <c r="AF1096">
        <v>3126</v>
      </c>
      <c r="AG1096">
        <v>2283</v>
      </c>
      <c r="AH1096">
        <v>1632</v>
      </c>
      <c r="AI1096">
        <v>638</v>
      </c>
      <c r="AJ1096">
        <v>4817</v>
      </c>
      <c r="AK1096">
        <v>1673</v>
      </c>
      <c r="AL1096">
        <v>2376</v>
      </c>
      <c r="AM1096">
        <v>1504</v>
      </c>
      <c r="AN1096">
        <v>1683</v>
      </c>
      <c r="AO1096">
        <v>2146</v>
      </c>
      <c r="AP1096">
        <v>1358</v>
      </c>
      <c r="AQ1096">
        <v>237</v>
      </c>
      <c r="AR1096">
        <v>5365</v>
      </c>
      <c r="AS1096">
        <v>1234</v>
      </c>
      <c r="AT1096">
        <v>1309</v>
      </c>
      <c r="AU1096">
        <v>1691</v>
      </c>
      <c r="AV1096">
        <v>2312</v>
      </c>
      <c r="AW1096">
        <v>1766</v>
      </c>
      <c r="AX1096">
        <v>8827</v>
      </c>
      <c r="AY1096">
        <v>875</v>
      </c>
      <c r="AZ1096">
        <v>1853</v>
      </c>
      <c r="BA1096">
        <v>435</v>
      </c>
      <c r="BB1096">
        <v>3037</v>
      </c>
      <c r="BC1096">
        <v>400</v>
      </c>
      <c r="BD1096">
        <v>1112</v>
      </c>
      <c r="BE1096">
        <v>1243</v>
      </c>
      <c r="BF1096">
        <v>250</v>
      </c>
      <c r="BG1096">
        <v>946</v>
      </c>
      <c r="BH1096">
        <v>2181</v>
      </c>
      <c r="BI1096">
        <v>3433</v>
      </c>
      <c r="BJ1096">
        <v>2411</v>
      </c>
      <c r="BK1096">
        <v>893</v>
      </c>
      <c r="BL1096">
        <v>1392</v>
      </c>
      <c r="BM1096">
        <v>1505</v>
      </c>
      <c r="BN1096">
        <v>1393</v>
      </c>
      <c r="BO1096">
        <v>784</v>
      </c>
      <c r="BP1096">
        <v>2897</v>
      </c>
      <c r="BQ1096">
        <v>3628</v>
      </c>
      <c r="BR1096">
        <v>1635</v>
      </c>
      <c r="BS1096">
        <v>1958</v>
      </c>
      <c r="BT1096">
        <v>2916</v>
      </c>
      <c r="BU1096">
        <v>6994</v>
      </c>
      <c r="BV1096">
        <v>3944</v>
      </c>
      <c r="BW1096">
        <v>2196</v>
      </c>
      <c r="BX1096">
        <v>1361</v>
      </c>
      <c r="BY1096">
        <v>995</v>
      </c>
      <c r="BZ1096">
        <v>308</v>
      </c>
      <c r="CA1096">
        <v>4706</v>
      </c>
      <c r="CB1096">
        <v>1602</v>
      </c>
      <c r="CC1096">
        <v>2438</v>
      </c>
      <c r="CD1096">
        <v>1524</v>
      </c>
      <c r="CE1096">
        <v>2245</v>
      </c>
      <c r="CF1096">
        <v>2093</v>
      </c>
      <c r="CG1096">
        <v>2314</v>
      </c>
      <c r="CH1096">
        <v>3255</v>
      </c>
      <c r="CI1096">
        <v>3890</v>
      </c>
      <c r="CJ1096">
        <v>2856</v>
      </c>
      <c r="CK1096">
        <v>2305</v>
      </c>
      <c r="CL1096">
        <v>1378</v>
      </c>
      <c r="CM1096">
        <v>1790</v>
      </c>
      <c r="CN1096">
        <v>2150</v>
      </c>
      <c r="CO1096">
        <v>2437</v>
      </c>
      <c r="CP1096">
        <v>1744</v>
      </c>
      <c r="CQ1096">
        <v>2235</v>
      </c>
      <c r="CR1096">
        <v>3471</v>
      </c>
      <c r="CS1096">
        <v>2901</v>
      </c>
      <c r="CT1096">
        <v>4361</v>
      </c>
      <c r="CU1096">
        <v>376</v>
      </c>
      <c r="CV1096">
        <v>746</v>
      </c>
      <c r="CW1096">
        <v>661</v>
      </c>
      <c r="CX1096">
        <v>409</v>
      </c>
      <c r="CY1096">
        <v>1211</v>
      </c>
      <c r="CZ1096">
        <v>2745</v>
      </c>
      <c r="DA1096">
        <v>2037</v>
      </c>
      <c r="DB1096">
        <v>1843</v>
      </c>
      <c r="DC1096">
        <v>1615</v>
      </c>
      <c r="DD1096">
        <v>1877</v>
      </c>
      <c r="DE1096">
        <v>1235</v>
      </c>
      <c r="DF1096">
        <v>1845</v>
      </c>
      <c r="DG1096">
        <v>949</v>
      </c>
      <c r="DH1096">
        <v>2667</v>
      </c>
      <c r="DI1096">
        <v>2369</v>
      </c>
      <c r="DJ1096">
        <v>1852</v>
      </c>
      <c r="DK1096">
        <v>2411</v>
      </c>
      <c r="DL1096">
        <v>248</v>
      </c>
      <c r="DM1096">
        <v>2419</v>
      </c>
      <c r="DN1096">
        <v>1818</v>
      </c>
      <c r="DO1096">
        <v>1436</v>
      </c>
      <c r="DP1096">
        <v>1919</v>
      </c>
      <c r="DQ1096">
        <v>278</v>
      </c>
      <c r="DR1096">
        <v>3998</v>
      </c>
      <c r="DS1096">
        <v>2283</v>
      </c>
      <c r="DT1096">
        <v>1458</v>
      </c>
      <c r="DU1096">
        <v>1758</v>
      </c>
    </row>
    <row r="1097" spans="1:125" hidden="1" x14ac:dyDescent="0.25">
      <c r="A1097">
        <v>5844</v>
      </c>
      <c r="B1097">
        <v>279.23180000000002</v>
      </c>
      <c r="C1097">
        <v>1194.4000000000001</v>
      </c>
      <c r="D1097" t="s">
        <v>3619</v>
      </c>
      <c r="E1097" t="s">
        <v>134</v>
      </c>
      <c r="F1097" t="s">
        <v>3620</v>
      </c>
      <c r="G1097" t="s">
        <v>3621</v>
      </c>
      <c r="H1097" t="s">
        <v>3242</v>
      </c>
      <c r="I1097" t="s">
        <v>3622</v>
      </c>
      <c r="J1097" t="s">
        <v>3623</v>
      </c>
      <c r="K1097" t="s">
        <v>132</v>
      </c>
      <c r="L1097" t="s">
        <v>3439</v>
      </c>
      <c r="M1097">
        <v>1.75</v>
      </c>
      <c r="N1097">
        <v>5.6</v>
      </c>
      <c r="O1097" t="s">
        <v>134</v>
      </c>
      <c r="P1097">
        <v>1</v>
      </c>
      <c r="Q1097">
        <v>0.70709999999999995</v>
      </c>
      <c r="R1097">
        <v>0.75</v>
      </c>
      <c r="S1097" t="s">
        <v>3245</v>
      </c>
      <c r="T1097" t="s">
        <v>3626</v>
      </c>
      <c r="U1097" t="s">
        <v>3627</v>
      </c>
      <c r="V1097">
        <v>4</v>
      </c>
      <c r="W1097" t="b">
        <v>1</v>
      </c>
      <c r="X1097" t="s">
        <v>3619</v>
      </c>
      <c r="Y1097" t="s">
        <v>3620</v>
      </c>
      <c r="Z1097">
        <v>7771</v>
      </c>
      <c r="AA1097">
        <v>9351</v>
      </c>
      <c r="AB1097">
        <v>7665</v>
      </c>
      <c r="AC1097">
        <v>452</v>
      </c>
      <c r="AD1097">
        <v>3783</v>
      </c>
      <c r="AE1097">
        <v>8343</v>
      </c>
      <c r="AF1097">
        <v>8195</v>
      </c>
      <c r="AG1097">
        <v>5959</v>
      </c>
      <c r="AH1097">
        <v>7859</v>
      </c>
      <c r="AI1097">
        <v>7459</v>
      </c>
      <c r="AJ1097">
        <v>7578</v>
      </c>
      <c r="AK1097">
        <v>4134</v>
      </c>
      <c r="AL1097">
        <v>7006</v>
      </c>
      <c r="AM1097">
        <v>5200</v>
      </c>
      <c r="AN1097">
        <v>3355</v>
      </c>
      <c r="AO1097">
        <v>5736</v>
      </c>
      <c r="AP1097">
        <v>5273</v>
      </c>
      <c r="AQ1097">
        <v>210</v>
      </c>
      <c r="AR1097">
        <v>10429</v>
      </c>
      <c r="AS1097">
        <v>6146</v>
      </c>
      <c r="AT1097">
        <v>5955</v>
      </c>
      <c r="AU1097">
        <v>7018</v>
      </c>
      <c r="AV1097">
        <v>7372</v>
      </c>
      <c r="AW1097">
        <v>4810</v>
      </c>
      <c r="AX1097">
        <v>2058</v>
      </c>
      <c r="AY1097">
        <v>350</v>
      </c>
      <c r="AZ1097">
        <v>7628</v>
      </c>
      <c r="BA1097">
        <v>6323</v>
      </c>
      <c r="BB1097">
        <v>7172</v>
      </c>
      <c r="BC1097">
        <v>210</v>
      </c>
      <c r="BD1097">
        <v>5246</v>
      </c>
      <c r="BE1097">
        <v>5818</v>
      </c>
      <c r="BF1097">
        <v>2383</v>
      </c>
      <c r="BG1097">
        <v>3425</v>
      </c>
      <c r="BH1097">
        <v>6189</v>
      </c>
      <c r="BI1097">
        <v>6801</v>
      </c>
      <c r="BJ1097">
        <v>6557</v>
      </c>
      <c r="BK1097">
        <v>3231</v>
      </c>
      <c r="BL1097">
        <v>4976</v>
      </c>
      <c r="BM1097">
        <v>5673</v>
      </c>
      <c r="BN1097">
        <v>5413</v>
      </c>
      <c r="BO1097">
        <v>733</v>
      </c>
      <c r="BP1097">
        <v>7836</v>
      </c>
      <c r="BQ1097">
        <v>9027</v>
      </c>
      <c r="BR1097">
        <v>7696</v>
      </c>
      <c r="BS1097">
        <v>8995</v>
      </c>
      <c r="BT1097">
        <v>10633</v>
      </c>
      <c r="BU1097">
        <v>8131</v>
      </c>
      <c r="BV1097">
        <v>9648</v>
      </c>
      <c r="BW1097">
        <v>9760</v>
      </c>
      <c r="BX1097">
        <v>5309</v>
      </c>
      <c r="BY1097">
        <v>3078</v>
      </c>
      <c r="BZ1097">
        <v>9221</v>
      </c>
      <c r="CA1097">
        <v>10326</v>
      </c>
      <c r="CB1097">
        <v>6613</v>
      </c>
      <c r="CC1097">
        <v>4163</v>
      </c>
      <c r="CD1097">
        <v>5358</v>
      </c>
      <c r="CE1097">
        <v>6121</v>
      </c>
      <c r="CF1097">
        <v>7605</v>
      </c>
      <c r="CG1097">
        <v>5865</v>
      </c>
      <c r="CH1097">
        <v>9548</v>
      </c>
      <c r="CI1097">
        <v>12454</v>
      </c>
      <c r="CJ1097">
        <v>8354</v>
      </c>
      <c r="CK1097">
        <v>4644</v>
      </c>
      <c r="CL1097">
        <v>5476</v>
      </c>
      <c r="CM1097">
        <v>225</v>
      </c>
      <c r="CN1097">
        <v>4553</v>
      </c>
      <c r="CO1097">
        <v>5889</v>
      </c>
      <c r="CP1097">
        <v>8127</v>
      </c>
      <c r="CQ1097">
        <v>6179</v>
      </c>
      <c r="CR1097">
        <v>9790</v>
      </c>
      <c r="CS1097">
        <v>9225</v>
      </c>
      <c r="CT1097">
        <v>9450</v>
      </c>
      <c r="CU1097">
        <v>683</v>
      </c>
      <c r="CV1097">
        <v>3949</v>
      </c>
      <c r="CW1097">
        <v>3279</v>
      </c>
      <c r="CX1097">
        <v>4582</v>
      </c>
      <c r="CY1097">
        <v>586</v>
      </c>
      <c r="CZ1097">
        <v>9425</v>
      </c>
      <c r="DA1097">
        <v>10189</v>
      </c>
      <c r="DB1097">
        <v>6479</v>
      </c>
      <c r="DC1097">
        <v>7368</v>
      </c>
      <c r="DD1097">
        <v>5638</v>
      </c>
      <c r="DE1097">
        <v>5969</v>
      </c>
      <c r="DF1097">
        <v>6766</v>
      </c>
      <c r="DG1097">
        <v>1636</v>
      </c>
      <c r="DH1097">
        <v>7548</v>
      </c>
      <c r="DI1097">
        <v>7949</v>
      </c>
      <c r="DJ1097">
        <v>5850</v>
      </c>
      <c r="DK1097">
        <v>5721</v>
      </c>
      <c r="DL1097">
        <v>3958</v>
      </c>
      <c r="DM1097">
        <v>10267</v>
      </c>
      <c r="DN1097">
        <v>7581</v>
      </c>
      <c r="DO1097">
        <v>6651</v>
      </c>
      <c r="DP1097">
        <v>6540</v>
      </c>
      <c r="DQ1097">
        <v>356</v>
      </c>
      <c r="DR1097">
        <v>9607</v>
      </c>
      <c r="DS1097">
        <v>6704</v>
      </c>
      <c r="DT1097">
        <v>5765</v>
      </c>
      <c r="DU1097">
        <v>6886</v>
      </c>
    </row>
    <row r="1098" spans="1:125" hidden="1" x14ac:dyDescent="0.25">
      <c r="A1098" t="s">
        <v>3628</v>
      </c>
      <c r="B1098">
        <v>607.25080000000003</v>
      </c>
      <c r="C1098">
        <v>1279</v>
      </c>
      <c r="D1098" t="s">
        <v>3318</v>
      </c>
      <c r="E1098" t="s">
        <v>134</v>
      </c>
      <c r="F1098" t="s">
        <v>3319</v>
      </c>
      <c r="G1098" t="s">
        <v>692</v>
      </c>
      <c r="H1098" t="s">
        <v>3242</v>
      </c>
      <c r="I1098" t="s">
        <v>3320</v>
      </c>
      <c r="J1098" t="s">
        <v>3321</v>
      </c>
      <c r="K1098" t="s">
        <v>132</v>
      </c>
      <c r="L1098" t="s">
        <v>3439</v>
      </c>
      <c r="M1098">
        <v>1.75</v>
      </c>
      <c r="N1098">
        <v>3.2</v>
      </c>
      <c r="O1098" t="s">
        <v>134</v>
      </c>
      <c r="P1098">
        <v>23.9</v>
      </c>
      <c r="Q1098">
        <v>1</v>
      </c>
      <c r="R1098">
        <v>0.75</v>
      </c>
      <c r="S1098" t="s">
        <v>3245</v>
      </c>
      <c r="T1098" t="s">
        <v>3629</v>
      </c>
      <c r="U1098" t="s">
        <v>3630</v>
      </c>
      <c r="V1098">
        <v>1</v>
      </c>
      <c r="W1098" t="b">
        <v>0</v>
      </c>
      <c r="X1098" t="s">
        <v>3318</v>
      </c>
      <c r="Y1098" t="s">
        <v>3319</v>
      </c>
      <c r="Z1098">
        <v>1508</v>
      </c>
      <c r="AA1098">
        <v>369</v>
      </c>
      <c r="AB1098">
        <v>1059</v>
      </c>
      <c r="AC1098">
        <v>5</v>
      </c>
      <c r="AD1098">
        <v>242</v>
      </c>
      <c r="AE1098">
        <v>443</v>
      </c>
      <c r="AF1098">
        <v>484</v>
      </c>
      <c r="AG1098">
        <v>679</v>
      </c>
      <c r="AH1098">
        <v>828</v>
      </c>
      <c r="AI1098">
        <v>371</v>
      </c>
      <c r="AJ1098">
        <v>740</v>
      </c>
      <c r="AK1098">
        <v>202</v>
      </c>
      <c r="AL1098">
        <v>208</v>
      </c>
      <c r="AM1098">
        <v>315</v>
      </c>
      <c r="AN1098">
        <v>131</v>
      </c>
      <c r="AO1098">
        <v>144</v>
      </c>
      <c r="AP1098">
        <v>1063</v>
      </c>
      <c r="AQ1098">
        <v>642</v>
      </c>
      <c r="AR1098">
        <v>726</v>
      </c>
      <c r="AS1098">
        <v>871</v>
      </c>
      <c r="AT1098">
        <v>203</v>
      </c>
      <c r="AU1098">
        <v>333</v>
      </c>
      <c r="AV1098">
        <v>144</v>
      </c>
      <c r="AW1098">
        <v>159</v>
      </c>
      <c r="AX1098">
        <v>11</v>
      </c>
      <c r="AY1098">
        <v>7679</v>
      </c>
      <c r="AZ1098">
        <v>330</v>
      </c>
      <c r="BA1098">
        <v>205</v>
      </c>
      <c r="BB1098">
        <v>131</v>
      </c>
      <c r="BC1098">
        <v>379</v>
      </c>
      <c r="BD1098">
        <v>170</v>
      </c>
      <c r="BE1098">
        <v>112</v>
      </c>
      <c r="BF1098">
        <v>2</v>
      </c>
      <c r="BG1098">
        <v>274</v>
      </c>
      <c r="BH1098">
        <v>534</v>
      </c>
      <c r="BI1098">
        <v>317</v>
      </c>
      <c r="BJ1098">
        <v>233</v>
      </c>
      <c r="BK1098">
        <v>238</v>
      </c>
      <c r="BL1098">
        <v>488</v>
      </c>
      <c r="BM1098">
        <v>140</v>
      </c>
      <c r="BN1098">
        <v>443</v>
      </c>
      <c r="BO1098">
        <v>12875</v>
      </c>
      <c r="BP1098">
        <v>976</v>
      </c>
      <c r="BQ1098">
        <v>538</v>
      </c>
      <c r="BR1098">
        <v>1194</v>
      </c>
      <c r="BS1098">
        <v>370</v>
      </c>
      <c r="BT1098">
        <v>337</v>
      </c>
      <c r="BU1098">
        <v>534</v>
      </c>
      <c r="BV1098">
        <v>262</v>
      </c>
      <c r="BW1098">
        <v>320</v>
      </c>
      <c r="BX1098">
        <v>525</v>
      </c>
      <c r="BY1098">
        <v>235</v>
      </c>
      <c r="BZ1098">
        <v>628</v>
      </c>
      <c r="CA1098">
        <v>617</v>
      </c>
      <c r="CB1098">
        <v>176</v>
      </c>
      <c r="CC1098">
        <v>72</v>
      </c>
      <c r="CD1098">
        <v>306</v>
      </c>
      <c r="CE1098">
        <v>182</v>
      </c>
      <c r="CF1098">
        <v>463</v>
      </c>
      <c r="CG1098">
        <v>196</v>
      </c>
      <c r="CH1098">
        <v>612</v>
      </c>
      <c r="CI1098">
        <v>259</v>
      </c>
      <c r="CJ1098">
        <v>257</v>
      </c>
      <c r="CK1098">
        <v>182</v>
      </c>
      <c r="CL1098">
        <v>54</v>
      </c>
      <c r="CM1098">
        <v>7404</v>
      </c>
      <c r="CN1098">
        <v>117</v>
      </c>
      <c r="CO1098">
        <v>156</v>
      </c>
      <c r="CP1098">
        <v>279</v>
      </c>
      <c r="CQ1098">
        <v>284</v>
      </c>
      <c r="CR1098">
        <v>411</v>
      </c>
      <c r="CS1098">
        <v>553</v>
      </c>
      <c r="CT1098">
        <v>464</v>
      </c>
      <c r="CU1098">
        <v>3</v>
      </c>
      <c r="CV1098">
        <v>214</v>
      </c>
      <c r="CW1098">
        <v>14</v>
      </c>
      <c r="CX1098">
        <v>68</v>
      </c>
      <c r="CY1098">
        <v>6961</v>
      </c>
      <c r="CZ1098">
        <v>336</v>
      </c>
      <c r="DA1098">
        <v>516</v>
      </c>
      <c r="DB1098">
        <v>269</v>
      </c>
      <c r="DC1098">
        <v>396</v>
      </c>
      <c r="DD1098">
        <v>293</v>
      </c>
      <c r="DE1098">
        <v>5414</v>
      </c>
      <c r="DF1098">
        <v>400</v>
      </c>
      <c r="DG1098">
        <v>17357</v>
      </c>
      <c r="DH1098">
        <v>707</v>
      </c>
      <c r="DI1098">
        <v>613</v>
      </c>
      <c r="DJ1098">
        <v>381</v>
      </c>
      <c r="DK1098">
        <v>455</v>
      </c>
      <c r="DL1098">
        <v>11</v>
      </c>
      <c r="DM1098">
        <v>514</v>
      </c>
      <c r="DN1098">
        <v>925</v>
      </c>
      <c r="DO1098">
        <v>211</v>
      </c>
      <c r="DP1098">
        <v>617</v>
      </c>
      <c r="DQ1098">
        <v>164</v>
      </c>
      <c r="DR1098">
        <v>516</v>
      </c>
      <c r="DS1098">
        <v>205</v>
      </c>
      <c r="DT1098">
        <v>1307</v>
      </c>
      <c r="DU1098">
        <v>817</v>
      </c>
    </row>
    <row r="1099" spans="1:125" hidden="1" x14ac:dyDescent="0.25">
      <c r="A1099" t="s">
        <v>3631</v>
      </c>
      <c r="B1099">
        <v>102.0543</v>
      </c>
      <c r="C1099">
        <v>50.4</v>
      </c>
      <c r="D1099" t="s">
        <v>3347</v>
      </c>
      <c r="E1099" t="s">
        <v>134</v>
      </c>
      <c r="F1099" t="s">
        <v>3348</v>
      </c>
      <c r="G1099" t="s">
        <v>3349</v>
      </c>
      <c r="H1099" t="s">
        <v>3242</v>
      </c>
      <c r="I1099" t="s">
        <v>3350</v>
      </c>
      <c r="J1099" t="s">
        <v>3351</v>
      </c>
      <c r="K1099" t="s">
        <v>132</v>
      </c>
      <c r="L1099" t="s">
        <v>3303</v>
      </c>
      <c r="M1099">
        <v>1.74</v>
      </c>
      <c r="N1099">
        <v>1.7</v>
      </c>
      <c r="O1099" t="s">
        <v>134</v>
      </c>
      <c r="P1099">
        <v>28.2</v>
      </c>
      <c r="Q1099">
        <v>1</v>
      </c>
      <c r="R1099">
        <v>0.74</v>
      </c>
      <c r="S1099" t="s">
        <v>3245</v>
      </c>
      <c r="T1099" t="s">
        <v>3632</v>
      </c>
      <c r="U1099" t="s">
        <v>3633</v>
      </c>
      <c r="V1099">
        <v>4</v>
      </c>
      <c r="W1099" t="b">
        <v>1</v>
      </c>
      <c r="X1099" t="s">
        <v>3354</v>
      </c>
      <c r="Y1099" t="s">
        <v>3355</v>
      </c>
      <c r="Z1099">
        <v>29873</v>
      </c>
      <c r="AA1099">
        <v>33856</v>
      </c>
      <c r="AB1099">
        <v>17944</v>
      </c>
      <c r="AC1099">
        <v>104</v>
      </c>
      <c r="AD1099">
        <v>5387</v>
      </c>
      <c r="AE1099">
        <v>25629</v>
      </c>
      <c r="AF1099">
        <v>27991</v>
      </c>
      <c r="AG1099">
        <v>27852</v>
      </c>
      <c r="AH1099">
        <v>16898</v>
      </c>
      <c r="AI1099">
        <v>31844</v>
      </c>
      <c r="AJ1099">
        <v>13253</v>
      </c>
      <c r="AK1099">
        <v>4269</v>
      </c>
      <c r="AL1099">
        <v>27230</v>
      </c>
      <c r="AM1099">
        <v>28404</v>
      </c>
      <c r="AN1099">
        <v>25355</v>
      </c>
      <c r="AO1099">
        <v>31203</v>
      </c>
      <c r="AP1099">
        <v>26214</v>
      </c>
      <c r="AQ1099">
        <v>549</v>
      </c>
      <c r="AR1099">
        <v>33711</v>
      </c>
      <c r="AS1099">
        <v>29617</v>
      </c>
      <c r="AT1099">
        <v>29900</v>
      </c>
      <c r="AU1099">
        <v>26256</v>
      </c>
      <c r="AV1099">
        <v>28686</v>
      </c>
      <c r="AW1099">
        <v>3435</v>
      </c>
      <c r="AX1099">
        <v>92</v>
      </c>
      <c r="AY1099">
        <v>5150</v>
      </c>
      <c r="AZ1099">
        <v>22542</v>
      </c>
      <c r="BA1099">
        <v>31415</v>
      </c>
      <c r="BB1099">
        <v>24626</v>
      </c>
      <c r="BC1099">
        <v>5711</v>
      </c>
      <c r="BD1099">
        <v>25261</v>
      </c>
      <c r="BE1099">
        <v>27954</v>
      </c>
      <c r="BF1099">
        <v>72</v>
      </c>
      <c r="BG1099">
        <v>7709</v>
      </c>
      <c r="BH1099">
        <v>20533</v>
      </c>
      <c r="BI1099">
        <v>4918</v>
      </c>
      <c r="BJ1099">
        <v>2018</v>
      </c>
      <c r="BK1099">
        <v>24832</v>
      </c>
      <c r="BL1099">
        <v>24181</v>
      </c>
      <c r="BM1099">
        <v>13586</v>
      </c>
      <c r="BN1099">
        <v>22397</v>
      </c>
      <c r="BO1099">
        <v>4490</v>
      </c>
      <c r="BP1099">
        <v>20116</v>
      </c>
      <c r="BQ1099">
        <v>13181</v>
      </c>
      <c r="BR1099">
        <v>21565</v>
      </c>
      <c r="BS1099">
        <v>32027</v>
      </c>
      <c r="BT1099">
        <v>18975</v>
      </c>
      <c r="BU1099">
        <v>23419</v>
      </c>
      <c r="BV1099">
        <v>23262</v>
      </c>
      <c r="BW1099">
        <v>21636</v>
      </c>
      <c r="BX1099">
        <v>25465</v>
      </c>
      <c r="BY1099">
        <v>4458</v>
      </c>
      <c r="BZ1099">
        <v>20651</v>
      </c>
      <c r="CA1099">
        <v>24388</v>
      </c>
      <c r="CB1099">
        <v>24520</v>
      </c>
      <c r="CC1099">
        <v>5416</v>
      </c>
      <c r="CD1099">
        <v>18989</v>
      </c>
      <c r="CE1099">
        <v>17295</v>
      </c>
      <c r="CF1099">
        <v>22506</v>
      </c>
      <c r="CG1099">
        <v>4552</v>
      </c>
      <c r="CH1099">
        <v>21868</v>
      </c>
      <c r="CI1099">
        <v>16331</v>
      </c>
      <c r="CJ1099">
        <v>20035</v>
      </c>
      <c r="CK1099">
        <v>5422</v>
      </c>
      <c r="CL1099">
        <v>25789</v>
      </c>
      <c r="CM1099">
        <v>5159</v>
      </c>
      <c r="CN1099">
        <v>8717</v>
      </c>
      <c r="CO1099">
        <v>5206</v>
      </c>
      <c r="CP1099">
        <v>10488</v>
      </c>
      <c r="CQ1099">
        <v>19132</v>
      </c>
      <c r="CR1099">
        <v>22873</v>
      </c>
      <c r="CS1099">
        <v>18600</v>
      </c>
      <c r="CT1099">
        <v>20835</v>
      </c>
      <c r="CU1099">
        <v>60</v>
      </c>
      <c r="CV1099">
        <v>17026</v>
      </c>
      <c r="CW1099">
        <v>22941</v>
      </c>
      <c r="CX1099">
        <v>19949</v>
      </c>
      <c r="CY1099">
        <v>4006</v>
      </c>
      <c r="CZ1099">
        <v>17328</v>
      </c>
      <c r="DA1099">
        <v>21773</v>
      </c>
      <c r="DB1099">
        <v>20981</v>
      </c>
      <c r="DC1099">
        <v>20976</v>
      </c>
      <c r="DD1099">
        <v>19647</v>
      </c>
      <c r="DE1099">
        <v>17858</v>
      </c>
      <c r="DF1099">
        <v>14903</v>
      </c>
      <c r="DG1099">
        <v>4060</v>
      </c>
      <c r="DH1099">
        <v>16123</v>
      </c>
      <c r="DI1099">
        <v>16324</v>
      </c>
      <c r="DJ1099">
        <v>18666</v>
      </c>
      <c r="DK1099">
        <v>20167</v>
      </c>
      <c r="DL1099">
        <v>156</v>
      </c>
      <c r="DM1099">
        <v>19092</v>
      </c>
      <c r="DN1099">
        <v>17635</v>
      </c>
      <c r="DO1099">
        <v>31030</v>
      </c>
      <c r="DP1099">
        <v>17710</v>
      </c>
      <c r="DQ1099">
        <v>451</v>
      </c>
      <c r="DR1099">
        <v>19437</v>
      </c>
      <c r="DS1099">
        <v>18277</v>
      </c>
      <c r="DT1099">
        <v>24125</v>
      </c>
      <c r="DU1099">
        <v>10565</v>
      </c>
    </row>
    <row r="1100" spans="1:125" hidden="1" x14ac:dyDescent="0.25">
      <c r="A1100" t="s">
        <v>3634</v>
      </c>
      <c r="B1100">
        <v>102.0543</v>
      </c>
      <c r="C1100">
        <v>50.4</v>
      </c>
      <c r="D1100" t="s">
        <v>3357</v>
      </c>
      <c r="E1100" t="s">
        <v>134</v>
      </c>
      <c r="F1100" t="s">
        <v>3358</v>
      </c>
      <c r="G1100" t="s">
        <v>3349</v>
      </c>
      <c r="H1100" t="s">
        <v>3242</v>
      </c>
      <c r="I1100" t="s">
        <v>3359</v>
      </c>
      <c r="J1100" t="s">
        <v>3360</v>
      </c>
      <c r="K1100" t="s">
        <v>132</v>
      </c>
      <c r="L1100" t="s">
        <v>3303</v>
      </c>
      <c r="M1100">
        <v>1.74</v>
      </c>
      <c r="N1100">
        <v>1.7</v>
      </c>
      <c r="O1100" t="s">
        <v>134</v>
      </c>
      <c r="P1100">
        <v>28.2</v>
      </c>
      <c r="Q1100">
        <v>1</v>
      </c>
      <c r="R1100">
        <v>0.74</v>
      </c>
      <c r="S1100" t="s">
        <v>3245</v>
      </c>
      <c r="T1100" t="s">
        <v>3632</v>
      </c>
      <c r="U1100" t="s">
        <v>3633</v>
      </c>
      <c r="V1100">
        <v>4</v>
      </c>
      <c r="W1100" t="b">
        <v>1</v>
      </c>
      <c r="X1100" t="s">
        <v>3354</v>
      </c>
      <c r="Y1100" t="s">
        <v>3355</v>
      </c>
      <c r="Z1100">
        <v>29873</v>
      </c>
      <c r="AA1100">
        <v>33856</v>
      </c>
      <c r="AB1100">
        <v>17944</v>
      </c>
      <c r="AC1100">
        <v>104</v>
      </c>
      <c r="AD1100">
        <v>5387</v>
      </c>
      <c r="AE1100">
        <v>25629</v>
      </c>
      <c r="AF1100">
        <v>27991</v>
      </c>
      <c r="AG1100">
        <v>27852</v>
      </c>
      <c r="AH1100">
        <v>16898</v>
      </c>
      <c r="AI1100">
        <v>31844</v>
      </c>
      <c r="AJ1100">
        <v>13253</v>
      </c>
      <c r="AK1100">
        <v>4269</v>
      </c>
      <c r="AL1100">
        <v>27230</v>
      </c>
      <c r="AM1100">
        <v>28404</v>
      </c>
      <c r="AN1100">
        <v>25355</v>
      </c>
      <c r="AO1100">
        <v>31203</v>
      </c>
      <c r="AP1100">
        <v>26214</v>
      </c>
      <c r="AQ1100">
        <v>549</v>
      </c>
      <c r="AR1100">
        <v>33711</v>
      </c>
      <c r="AS1100">
        <v>29617</v>
      </c>
      <c r="AT1100">
        <v>29900</v>
      </c>
      <c r="AU1100">
        <v>26256</v>
      </c>
      <c r="AV1100">
        <v>28686</v>
      </c>
      <c r="AW1100">
        <v>3435</v>
      </c>
      <c r="AX1100">
        <v>92</v>
      </c>
      <c r="AY1100">
        <v>5150</v>
      </c>
      <c r="AZ1100">
        <v>22542</v>
      </c>
      <c r="BA1100">
        <v>31415</v>
      </c>
      <c r="BB1100">
        <v>24626</v>
      </c>
      <c r="BC1100">
        <v>5711</v>
      </c>
      <c r="BD1100">
        <v>25261</v>
      </c>
      <c r="BE1100">
        <v>27954</v>
      </c>
      <c r="BF1100">
        <v>72</v>
      </c>
      <c r="BG1100">
        <v>7709</v>
      </c>
      <c r="BH1100">
        <v>20533</v>
      </c>
      <c r="BI1100">
        <v>4918</v>
      </c>
      <c r="BJ1100">
        <v>2018</v>
      </c>
      <c r="BK1100">
        <v>24832</v>
      </c>
      <c r="BL1100">
        <v>24181</v>
      </c>
      <c r="BM1100">
        <v>13586</v>
      </c>
      <c r="BN1100">
        <v>22397</v>
      </c>
      <c r="BO1100">
        <v>4490</v>
      </c>
      <c r="BP1100">
        <v>20116</v>
      </c>
      <c r="BQ1100">
        <v>13181</v>
      </c>
      <c r="BR1100">
        <v>21565</v>
      </c>
      <c r="BS1100">
        <v>32027</v>
      </c>
      <c r="BT1100">
        <v>18975</v>
      </c>
      <c r="BU1100">
        <v>23419</v>
      </c>
      <c r="BV1100">
        <v>23262</v>
      </c>
      <c r="BW1100">
        <v>21636</v>
      </c>
      <c r="BX1100">
        <v>25465</v>
      </c>
      <c r="BY1100">
        <v>4458</v>
      </c>
      <c r="BZ1100">
        <v>20651</v>
      </c>
      <c r="CA1100">
        <v>24388</v>
      </c>
      <c r="CB1100">
        <v>24520</v>
      </c>
      <c r="CC1100">
        <v>5416</v>
      </c>
      <c r="CD1100">
        <v>18989</v>
      </c>
      <c r="CE1100">
        <v>17295</v>
      </c>
      <c r="CF1100">
        <v>22506</v>
      </c>
      <c r="CG1100">
        <v>4552</v>
      </c>
      <c r="CH1100">
        <v>21868</v>
      </c>
      <c r="CI1100">
        <v>16331</v>
      </c>
      <c r="CJ1100">
        <v>20035</v>
      </c>
      <c r="CK1100">
        <v>5422</v>
      </c>
      <c r="CL1100">
        <v>25789</v>
      </c>
      <c r="CM1100">
        <v>5159</v>
      </c>
      <c r="CN1100">
        <v>8717</v>
      </c>
      <c r="CO1100">
        <v>5206</v>
      </c>
      <c r="CP1100">
        <v>10488</v>
      </c>
      <c r="CQ1100">
        <v>19132</v>
      </c>
      <c r="CR1100">
        <v>22873</v>
      </c>
      <c r="CS1100">
        <v>18600</v>
      </c>
      <c r="CT1100">
        <v>20835</v>
      </c>
      <c r="CU1100">
        <v>60</v>
      </c>
      <c r="CV1100">
        <v>17026</v>
      </c>
      <c r="CW1100">
        <v>22941</v>
      </c>
      <c r="CX1100">
        <v>19949</v>
      </c>
      <c r="CY1100">
        <v>4006</v>
      </c>
      <c r="CZ1100">
        <v>17328</v>
      </c>
      <c r="DA1100">
        <v>21773</v>
      </c>
      <c r="DB1100">
        <v>20981</v>
      </c>
      <c r="DC1100">
        <v>20976</v>
      </c>
      <c r="DD1100">
        <v>19647</v>
      </c>
      <c r="DE1100">
        <v>17858</v>
      </c>
      <c r="DF1100">
        <v>14903</v>
      </c>
      <c r="DG1100">
        <v>4060</v>
      </c>
      <c r="DH1100">
        <v>16123</v>
      </c>
      <c r="DI1100">
        <v>16324</v>
      </c>
      <c r="DJ1100">
        <v>18666</v>
      </c>
      <c r="DK1100">
        <v>20167</v>
      </c>
      <c r="DL1100">
        <v>156</v>
      </c>
      <c r="DM1100">
        <v>19092</v>
      </c>
      <c r="DN1100">
        <v>17635</v>
      </c>
      <c r="DO1100">
        <v>31030</v>
      </c>
      <c r="DP1100">
        <v>17710</v>
      </c>
      <c r="DQ1100">
        <v>451</v>
      </c>
      <c r="DR1100">
        <v>19437</v>
      </c>
      <c r="DS1100">
        <v>18277</v>
      </c>
      <c r="DT1100">
        <v>24125</v>
      </c>
      <c r="DU1100">
        <v>10565</v>
      </c>
    </row>
    <row r="1101" spans="1:125" hidden="1" x14ac:dyDescent="0.25">
      <c r="A1101" t="s">
        <v>3635</v>
      </c>
      <c r="B1101">
        <v>102.0543</v>
      </c>
      <c r="C1101">
        <v>50.4</v>
      </c>
      <c r="D1101" t="s">
        <v>3521</v>
      </c>
      <c r="E1101" t="s">
        <v>134</v>
      </c>
      <c r="F1101" t="s">
        <v>3522</v>
      </c>
      <c r="G1101" t="s">
        <v>3349</v>
      </c>
      <c r="H1101" t="s">
        <v>3242</v>
      </c>
      <c r="I1101" t="s">
        <v>3523</v>
      </c>
      <c r="J1101" t="s">
        <v>3524</v>
      </c>
      <c r="K1101" t="s">
        <v>132</v>
      </c>
      <c r="L1101" t="s">
        <v>3303</v>
      </c>
      <c r="M1101">
        <v>1.74</v>
      </c>
      <c r="N1101">
        <v>1.7</v>
      </c>
      <c r="O1101" t="s">
        <v>134</v>
      </c>
      <c r="P1101">
        <v>28.2</v>
      </c>
      <c r="Q1101">
        <v>1</v>
      </c>
      <c r="R1101">
        <v>0.74</v>
      </c>
      <c r="S1101" t="s">
        <v>3245</v>
      </c>
      <c r="T1101" t="s">
        <v>3632</v>
      </c>
      <c r="U1101" t="s">
        <v>3633</v>
      </c>
      <c r="V1101">
        <v>4</v>
      </c>
      <c r="W1101" t="b">
        <v>1</v>
      </c>
      <c r="X1101" t="s">
        <v>3354</v>
      </c>
      <c r="Y1101" t="s">
        <v>3355</v>
      </c>
      <c r="Z1101">
        <v>29873</v>
      </c>
      <c r="AA1101">
        <v>33856</v>
      </c>
      <c r="AB1101">
        <v>17944</v>
      </c>
      <c r="AC1101">
        <v>104</v>
      </c>
      <c r="AD1101">
        <v>5387</v>
      </c>
      <c r="AE1101">
        <v>25629</v>
      </c>
      <c r="AF1101">
        <v>27991</v>
      </c>
      <c r="AG1101">
        <v>27852</v>
      </c>
      <c r="AH1101">
        <v>16898</v>
      </c>
      <c r="AI1101">
        <v>31844</v>
      </c>
      <c r="AJ1101">
        <v>13253</v>
      </c>
      <c r="AK1101">
        <v>4269</v>
      </c>
      <c r="AL1101">
        <v>27230</v>
      </c>
      <c r="AM1101">
        <v>28404</v>
      </c>
      <c r="AN1101">
        <v>25355</v>
      </c>
      <c r="AO1101">
        <v>31203</v>
      </c>
      <c r="AP1101">
        <v>26214</v>
      </c>
      <c r="AQ1101">
        <v>549</v>
      </c>
      <c r="AR1101">
        <v>33711</v>
      </c>
      <c r="AS1101">
        <v>29617</v>
      </c>
      <c r="AT1101">
        <v>29900</v>
      </c>
      <c r="AU1101">
        <v>26256</v>
      </c>
      <c r="AV1101">
        <v>28686</v>
      </c>
      <c r="AW1101">
        <v>3435</v>
      </c>
      <c r="AX1101">
        <v>92</v>
      </c>
      <c r="AY1101">
        <v>5150</v>
      </c>
      <c r="AZ1101">
        <v>22542</v>
      </c>
      <c r="BA1101">
        <v>31415</v>
      </c>
      <c r="BB1101">
        <v>24626</v>
      </c>
      <c r="BC1101">
        <v>5711</v>
      </c>
      <c r="BD1101">
        <v>25261</v>
      </c>
      <c r="BE1101">
        <v>27954</v>
      </c>
      <c r="BF1101">
        <v>72</v>
      </c>
      <c r="BG1101">
        <v>7709</v>
      </c>
      <c r="BH1101">
        <v>20533</v>
      </c>
      <c r="BI1101">
        <v>4918</v>
      </c>
      <c r="BJ1101">
        <v>2018</v>
      </c>
      <c r="BK1101">
        <v>24832</v>
      </c>
      <c r="BL1101">
        <v>24181</v>
      </c>
      <c r="BM1101">
        <v>13586</v>
      </c>
      <c r="BN1101">
        <v>22397</v>
      </c>
      <c r="BO1101">
        <v>4490</v>
      </c>
      <c r="BP1101">
        <v>20116</v>
      </c>
      <c r="BQ1101">
        <v>13181</v>
      </c>
      <c r="BR1101">
        <v>21565</v>
      </c>
      <c r="BS1101">
        <v>32027</v>
      </c>
      <c r="BT1101">
        <v>18975</v>
      </c>
      <c r="BU1101">
        <v>23419</v>
      </c>
      <c r="BV1101">
        <v>23262</v>
      </c>
      <c r="BW1101">
        <v>21636</v>
      </c>
      <c r="BX1101">
        <v>25465</v>
      </c>
      <c r="BY1101">
        <v>4458</v>
      </c>
      <c r="BZ1101">
        <v>20651</v>
      </c>
      <c r="CA1101">
        <v>24388</v>
      </c>
      <c r="CB1101">
        <v>24520</v>
      </c>
      <c r="CC1101">
        <v>5416</v>
      </c>
      <c r="CD1101">
        <v>18989</v>
      </c>
      <c r="CE1101">
        <v>17295</v>
      </c>
      <c r="CF1101">
        <v>22506</v>
      </c>
      <c r="CG1101">
        <v>4552</v>
      </c>
      <c r="CH1101">
        <v>21868</v>
      </c>
      <c r="CI1101">
        <v>16331</v>
      </c>
      <c r="CJ1101">
        <v>20035</v>
      </c>
      <c r="CK1101">
        <v>5422</v>
      </c>
      <c r="CL1101">
        <v>25789</v>
      </c>
      <c r="CM1101">
        <v>5159</v>
      </c>
      <c r="CN1101">
        <v>8717</v>
      </c>
      <c r="CO1101">
        <v>5206</v>
      </c>
      <c r="CP1101">
        <v>10488</v>
      </c>
      <c r="CQ1101">
        <v>19132</v>
      </c>
      <c r="CR1101">
        <v>22873</v>
      </c>
      <c r="CS1101">
        <v>18600</v>
      </c>
      <c r="CT1101">
        <v>20835</v>
      </c>
      <c r="CU1101">
        <v>60</v>
      </c>
      <c r="CV1101">
        <v>17026</v>
      </c>
      <c r="CW1101">
        <v>22941</v>
      </c>
      <c r="CX1101">
        <v>19949</v>
      </c>
      <c r="CY1101">
        <v>4006</v>
      </c>
      <c r="CZ1101">
        <v>17328</v>
      </c>
      <c r="DA1101">
        <v>21773</v>
      </c>
      <c r="DB1101">
        <v>20981</v>
      </c>
      <c r="DC1101">
        <v>20976</v>
      </c>
      <c r="DD1101">
        <v>19647</v>
      </c>
      <c r="DE1101">
        <v>17858</v>
      </c>
      <c r="DF1101">
        <v>14903</v>
      </c>
      <c r="DG1101">
        <v>4060</v>
      </c>
      <c r="DH1101">
        <v>16123</v>
      </c>
      <c r="DI1101">
        <v>16324</v>
      </c>
      <c r="DJ1101">
        <v>18666</v>
      </c>
      <c r="DK1101">
        <v>20167</v>
      </c>
      <c r="DL1101">
        <v>156</v>
      </c>
      <c r="DM1101">
        <v>19092</v>
      </c>
      <c r="DN1101">
        <v>17635</v>
      </c>
      <c r="DO1101">
        <v>31030</v>
      </c>
      <c r="DP1101">
        <v>17710</v>
      </c>
      <c r="DQ1101">
        <v>451</v>
      </c>
      <c r="DR1101">
        <v>19437</v>
      </c>
      <c r="DS1101">
        <v>18277</v>
      </c>
      <c r="DT1101">
        <v>24125</v>
      </c>
      <c r="DU1101">
        <v>10565</v>
      </c>
    </row>
    <row r="1102" spans="1:125" hidden="1" x14ac:dyDescent="0.25">
      <c r="A1102" t="s">
        <v>3636</v>
      </c>
      <c r="B1102">
        <v>102.0543</v>
      </c>
      <c r="C1102">
        <v>50.4</v>
      </c>
      <c r="D1102" t="s">
        <v>3526</v>
      </c>
      <c r="E1102" t="s">
        <v>134</v>
      </c>
      <c r="F1102" t="s">
        <v>3527</v>
      </c>
      <c r="G1102" t="s">
        <v>3349</v>
      </c>
      <c r="H1102" t="s">
        <v>3242</v>
      </c>
      <c r="I1102" t="s">
        <v>3528</v>
      </c>
      <c r="J1102" t="s">
        <v>3529</v>
      </c>
      <c r="K1102" t="s">
        <v>132</v>
      </c>
      <c r="L1102" t="s">
        <v>3303</v>
      </c>
      <c r="M1102">
        <v>1.74</v>
      </c>
      <c r="N1102">
        <v>1.7</v>
      </c>
      <c r="O1102" t="s">
        <v>134</v>
      </c>
      <c r="P1102">
        <v>28.2</v>
      </c>
      <c r="Q1102">
        <v>1</v>
      </c>
      <c r="R1102">
        <v>0.74</v>
      </c>
      <c r="S1102" t="s">
        <v>3245</v>
      </c>
      <c r="T1102" t="s">
        <v>3632</v>
      </c>
      <c r="U1102" t="s">
        <v>3633</v>
      </c>
      <c r="V1102">
        <v>4</v>
      </c>
      <c r="W1102" t="b">
        <v>1</v>
      </c>
      <c r="X1102" t="s">
        <v>3354</v>
      </c>
      <c r="Y1102" t="s">
        <v>3355</v>
      </c>
      <c r="Z1102">
        <v>29873</v>
      </c>
      <c r="AA1102">
        <v>33856</v>
      </c>
      <c r="AB1102">
        <v>17944</v>
      </c>
      <c r="AC1102">
        <v>104</v>
      </c>
      <c r="AD1102">
        <v>5387</v>
      </c>
      <c r="AE1102">
        <v>25629</v>
      </c>
      <c r="AF1102">
        <v>27991</v>
      </c>
      <c r="AG1102">
        <v>27852</v>
      </c>
      <c r="AH1102">
        <v>16898</v>
      </c>
      <c r="AI1102">
        <v>31844</v>
      </c>
      <c r="AJ1102">
        <v>13253</v>
      </c>
      <c r="AK1102">
        <v>4269</v>
      </c>
      <c r="AL1102">
        <v>27230</v>
      </c>
      <c r="AM1102">
        <v>28404</v>
      </c>
      <c r="AN1102">
        <v>25355</v>
      </c>
      <c r="AO1102">
        <v>31203</v>
      </c>
      <c r="AP1102">
        <v>26214</v>
      </c>
      <c r="AQ1102">
        <v>549</v>
      </c>
      <c r="AR1102">
        <v>33711</v>
      </c>
      <c r="AS1102">
        <v>29617</v>
      </c>
      <c r="AT1102">
        <v>29900</v>
      </c>
      <c r="AU1102">
        <v>26256</v>
      </c>
      <c r="AV1102">
        <v>28686</v>
      </c>
      <c r="AW1102">
        <v>3435</v>
      </c>
      <c r="AX1102">
        <v>92</v>
      </c>
      <c r="AY1102">
        <v>5150</v>
      </c>
      <c r="AZ1102">
        <v>22542</v>
      </c>
      <c r="BA1102">
        <v>31415</v>
      </c>
      <c r="BB1102">
        <v>24626</v>
      </c>
      <c r="BC1102">
        <v>5711</v>
      </c>
      <c r="BD1102">
        <v>25261</v>
      </c>
      <c r="BE1102">
        <v>27954</v>
      </c>
      <c r="BF1102">
        <v>72</v>
      </c>
      <c r="BG1102">
        <v>7709</v>
      </c>
      <c r="BH1102">
        <v>20533</v>
      </c>
      <c r="BI1102">
        <v>4918</v>
      </c>
      <c r="BJ1102">
        <v>2018</v>
      </c>
      <c r="BK1102">
        <v>24832</v>
      </c>
      <c r="BL1102">
        <v>24181</v>
      </c>
      <c r="BM1102">
        <v>13586</v>
      </c>
      <c r="BN1102">
        <v>22397</v>
      </c>
      <c r="BO1102">
        <v>4490</v>
      </c>
      <c r="BP1102">
        <v>20116</v>
      </c>
      <c r="BQ1102">
        <v>13181</v>
      </c>
      <c r="BR1102">
        <v>21565</v>
      </c>
      <c r="BS1102">
        <v>32027</v>
      </c>
      <c r="BT1102">
        <v>18975</v>
      </c>
      <c r="BU1102">
        <v>23419</v>
      </c>
      <c r="BV1102">
        <v>23262</v>
      </c>
      <c r="BW1102">
        <v>21636</v>
      </c>
      <c r="BX1102">
        <v>25465</v>
      </c>
      <c r="BY1102">
        <v>4458</v>
      </c>
      <c r="BZ1102">
        <v>20651</v>
      </c>
      <c r="CA1102">
        <v>24388</v>
      </c>
      <c r="CB1102">
        <v>24520</v>
      </c>
      <c r="CC1102">
        <v>5416</v>
      </c>
      <c r="CD1102">
        <v>18989</v>
      </c>
      <c r="CE1102">
        <v>17295</v>
      </c>
      <c r="CF1102">
        <v>22506</v>
      </c>
      <c r="CG1102">
        <v>4552</v>
      </c>
      <c r="CH1102">
        <v>21868</v>
      </c>
      <c r="CI1102">
        <v>16331</v>
      </c>
      <c r="CJ1102">
        <v>20035</v>
      </c>
      <c r="CK1102">
        <v>5422</v>
      </c>
      <c r="CL1102">
        <v>25789</v>
      </c>
      <c r="CM1102">
        <v>5159</v>
      </c>
      <c r="CN1102">
        <v>8717</v>
      </c>
      <c r="CO1102">
        <v>5206</v>
      </c>
      <c r="CP1102">
        <v>10488</v>
      </c>
      <c r="CQ1102">
        <v>19132</v>
      </c>
      <c r="CR1102">
        <v>22873</v>
      </c>
      <c r="CS1102">
        <v>18600</v>
      </c>
      <c r="CT1102">
        <v>20835</v>
      </c>
      <c r="CU1102">
        <v>60</v>
      </c>
      <c r="CV1102">
        <v>17026</v>
      </c>
      <c r="CW1102">
        <v>22941</v>
      </c>
      <c r="CX1102">
        <v>19949</v>
      </c>
      <c r="CY1102">
        <v>4006</v>
      </c>
      <c r="CZ1102">
        <v>17328</v>
      </c>
      <c r="DA1102">
        <v>21773</v>
      </c>
      <c r="DB1102">
        <v>20981</v>
      </c>
      <c r="DC1102">
        <v>20976</v>
      </c>
      <c r="DD1102">
        <v>19647</v>
      </c>
      <c r="DE1102">
        <v>17858</v>
      </c>
      <c r="DF1102">
        <v>14903</v>
      </c>
      <c r="DG1102">
        <v>4060</v>
      </c>
      <c r="DH1102">
        <v>16123</v>
      </c>
      <c r="DI1102">
        <v>16324</v>
      </c>
      <c r="DJ1102">
        <v>18666</v>
      </c>
      <c r="DK1102">
        <v>20167</v>
      </c>
      <c r="DL1102">
        <v>156</v>
      </c>
      <c r="DM1102">
        <v>19092</v>
      </c>
      <c r="DN1102">
        <v>17635</v>
      </c>
      <c r="DO1102">
        <v>31030</v>
      </c>
      <c r="DP1102">
        <v>17710</v>
      </c>
      <c r="DQ1102">
        <v>451</v>
      </c>
      <c r="DR1102">
        <v>19437</v>
      </c>
      <c r="DS1102">
        <v>18277</v>
      </c>
      <c r="DT1102">
        <v>24125</v>
      </c>
      <c r="DU1102">
        <v>10565</v>
      </c>
    </row>
    <row r="1103" spans="1:125" hidden="1" x14ac:dyDescent="0.25">
      <c r="A1103">
        <v>2079</v>
      </c>
      <c r="B1103">
        <v>149.05889999999999</v>
      </c>
      <c r="C1103">
        <v>1154.0999999999999</v>
      </c>
      <c r="D1103" t="s">
        <v>3595</v>
      </c>
      <c r="E1103" t="s">
        <v>134</v>
      </c>
      <c r="F1103" t="s">
        <v>3596</v>
      </c>
      <c r="G1103" t="s">
        <v>3597</v>
      </c>
      <c r="H1103" t="s">
        <v>3242</v>
      </c>
      <c r="I1103" t="s">
        <v>3598</v>
      </c>
      <c r="J1103" t="s">
        <v>3599</v>
      </c>
      <c r="K1103" t="s">
        <v>132</v>
      </c>
      <c r="L1103" t="s">
        <v>133</v>
      </c>
      <c r="M1103">
        <v>1.74</v>
      </c>
      <c r="N1103">
        <v>2</v>
      </c>
      <c r="O1103" t="s">
        <v>134</v>
      </c>
      <c r="P1103">
        <v>26.7</v>
      </c>
      <c r="Q1103">
        <v>1</v>
      </c>
      <c r="R1103">
        <v>0.74</v>
      </c>
      <c r="S1103" t="s">
        <v>3245</v>
      </c>
      <c r="T1103" t="s">
        <v>3637</v>
      </c>
      <c r="U1103" t="s">
        <v>3638</v>
      </c>
      <c r="V1103">
        <v>3</v>
      </c>
      <c r="W1103" t="b">
        <v>1</v>
      </c>
      <c r="X1103" t="s">
        <v>3602</v>
      </c>
      <c r="Y1103" t="s">
        <v>3603</v>
      </c>
      <c r="Z1103">
        <v>57890</v>
      </c>
      <c r="AA1103">
        <v>53093</v>
      </c>
      <c r="AB1103">
        <v>61404</v>
      </c>
      <c r="AC1103">
        <v>503</v>
      </c>
      <c r="AD1103">
        <v>48718</v>
      </c>
      <c r="AE1103">
        <v>63056</v>
      </c>
      <c r="AF1103">
        <v>43429</v>
      </c>
      <c r="AG1103">
        <v>49660</v>
      </c>
      <c r="AH1103">
        <v>45980</v>
      </c>
      <c r="AI1103">
        <v>44992</v>
      </c>
      <c r="AJ1103">
        <v>46976</v>
      </c>
      <c r="AK1103">
        <v>36155</v>
      </c>
      <c r="AL1103">
        <v>42541</v>
      </c>
      <c r="AM1103">
        <v>44374</v>
      </c>
      <c r="AN1103">
        <v>43073</v>
      </c>
      <c r="AO1103">
        <v>44882</v>
      </c>
      <c r="AP1103">
        <v>50857</v>
      </c>
      <c r="AQ1103">
        <v>579</v>
      </c>
      <c r="AR1103">
        <v>49058</v>
      </c>
      <c r="AS1103">
        <v>54667</v>
      </c>
      <c r="AT1103">
        <v>52217</v>
      </c>
      <c r="AU1103">
        <v>50278</v>
      </c>
      <c r="AV1103">
        <v>41524</v>
      </c>
      <c r="AW1103">
        <v>33953</v>
      </c>
      <c r="AX1103">
        <v>3240</v>
      </c>
      <c r="AY1103">
        <v>214</v>
      </c>
      <c r="AZ1103">
        <v>41339</v>
      </c>
      <c r="BA1103">
        <v>59651</v>
      </c>
      <c r="BB1103">
        <v>43152</v>
      </c>
      <c r="BC1103">
        <v>230</v>
      </c>
      <c r="BD1103">
        <v>45580</v>
      </c>
      <c r="BE1103">
        <v>44664</v>
      </c>
      <c r="BF1103">
        <v>491</v>
      </c>
      <c r="BG1103">
        <v>35301</v>
      </c>
      <c r="BH1103">
        <v>46736</v>
      </c>
      <c r="BI1103">
        <v>34603</v>
      </c>
      <c r="BJ1103">
        <v>42673</v>
      </c>
      <c r="BK1103">
        <v>39910</v>
      </c>
      <c r="BL1103">
        <v>46335</v>
      </c>
      <c r="BM1103">
        <v>48319</v>
      </c>
      <c r="BN1103">
        <v>47830</v>
      </c>
      <c r="BO1103">
        <v>602</v>
      </c>
      <c r="BP1103">
        <v>54396</v>
      </c>
      <c r="BQ1103">
        <v>54653</v>
      </c>
      <c r="BR1103">
        <v>50019</v>
      </c>
      <c r="BS1103">
        <v>45412</v>
      </c>
      <c r="BT1103">
        <v>54106</v>
      </c>
      <c r="BU1103">
        <v>42680</v>
      </c>
      <c r="BV1103">
        <v>44225</v>
      </c>
      <c r="BW1103">
        <v>59899</v>
      </c>
      <c r="BX1103">
        <v>41924</v>
      </c>
      <c r="BY1103">
        <v>31520</v>
      </c>
      <c r="BZ1103">
        <v>39492</v>
      </c>
      <c r="CA1103">
        <v>51131</v>
      </c>
      <c r="CB1103">
        <v>49815</v>
      </c>
      <c r="CC1103">
        <v>32864</v>
      </c>
      <c r="CD1103">
        <v>43341</v>
      </c>
      <c r="CE1103">
        <v>46231</v>
      </c>
      <c r="CF1103">
        <v>37418</v>
      </c>
      <c r="CG1103">
        <v>36840</v>
      </c>
      <c r="CH1103">
        <v>39803</v>
      </c>
      <c r="CI1103">
        <v>40858</v>
      </c>
      <c r="CJ1103">
        <v>46756</v>
      </c>
      <c r="CK1103">
        <v>42028</v>
      </c>
      <c r="CL1103">
        <v>40885</v>
      </c>
      <c r="CM1103">
        <v>248</v>
      </c>
      <c r="CN1103">
        <v>35450</v>
      </c>
      <c r="CO1103">
        <v>32803</v>
      </c>
      <c r="CP1103">
        <v>63633</v>
      </c>
      <c r="CQ1103">
        <v>38639</v>
      </c>
      <c r="CR1103">
        <v>42500</v>
      </c>
      <c r="CS1103">
        <v>49821</v>
      </c>
      <c r="CT1103">
        <v>43675</v>
      </c>
      <c r="CU1103">
        <v>454</v>
      </c>
      <c r="CV1103">
        <v>35902</v>
      </c>
      <c r="CW1103">
        <v>36691</v>
      </c>
      <c r="CX1103">
        <v>42536</v>
      </c>
      <c r="CY1103">
        <v>572</v>
      </c>
      <c r="CZ1103">
        <v>38954</v>
      </c>
      <c r="DA1103">
        <v>38906</v>
      </c>
      <c r="DB1103">
        <v>45945</v>
      </c>
      <c r="DC1103">
        <v>37711</v>
      </c>
      <c r="DD1103">
        <v>39835</v>
      </c>
      <c r="DE1103">
        <v>42345</v>
      </c>
      <c r="DF1103">
        <v>36049</v>
      </c>
      <c r="DG1103">
        <v>1783</v>
      </c>
      <c r="DH1103">
        <v>34269</v>
      </c>
      <c r="DI1103">
        <v>44486</v>
      </c>
      <c r="DJ1103">
        <v>46313</v>
      </c>
      <c r="DK1103">
        <v>39785</v>
      </c>
      <c r="DL1103">
        <v>199</v>
      </c>
      <c r="DM1103">
        <v>51341</v>
      </c>
      <c r="DN1103">
        <v>59473</v>
      </c>
      <c r="DO1103">
        <v>56138</v>
      </c>
      <c r="DP1103">
        <v>52211</v>
      </c>
      <c r="DQ1103">
        <v>3929</v>
      </c>
      <c r="DR1103">
        <v>59359</v>
      </c>
      <c r="DS1103">
        <v>52407</v>
      </c>
      <c r="DT1103">
        <v>55246</v>
      </c>
      <c r="DU1103">
        <v>50643</v>
      </c>
    </row>
    <row r="1104" spans="1:125" hidden="1" x14ac:dyDescent="0.25">
      <c r="A1104">
        <v>2082</v>
      </c>
      <c r="B1104">
        <v>149.059</v>
      </c>
      <c r="C1104">
        <v>1162.0999999999999</v>
      </c>
      <c r="D1104" t="s">
        <v>3595</v>
      </c>
      <c r="E1104" t="s">
        <v>134</v>
      </c>
      <c r="F1104" t="s">
        <v>3596</v>
      </c>
      <c r="G1104" t="s">
        <v>3597</v>
      </c>
      <c r="H1104" t="s">
        <v>3242</v>
      </c>
      <c r="I1104" t="s">
        <v>3598</v>
      </c>
      <c r="J1104" t="s">
        <v>3599</v>
      </c>
      <c r="K1104" t="s">
        <v>132</v>
      </c>
      <c r="L1104" t="s">
        <v>133</v>
      </c>
      <c r="M1104">
        <v>1.74</v>
      </c>
      <c r="N1104">
        <v>1.8</v>
      </c>
      <c r="O1104" t="s">
        <v>134</v>
      </c>
      <c r="P1104">
        <v>27.6</v>
      </c>
      <c r="Q1104">
        <v>1</v>
      </c>
      <c r="R1104">
        <v>0.74</v>
      </c>
      <c r="S1104" t="s">
        <v>3245</v>
      </c>
      <c r="T1104" t="s">
        <v>3639</v>
      </c>
      <c r="U1104" t="s">
        <v>3640</v>
      </c>
      <c r="V1104">
        <v>4</v>
      </c>
      <c r="W1104" t="b">
        <v>1</v>
      </c>
      <c r="X1104" t="s">
        <v>3602</v>
      </c>
      <c r="Y1104" t="s">
        <v>3603</v>
      </c>
      <c r="Z1104">
        <v>5412</v>
      </c>
      <c r="AA1104">
        <v>4454</v>
      </c>
      <c r="AB1104">
        <v>5751</v>
      </c>
      <c r="AC1104">
        <v>2627</v>
      </c>
      <c r="AD1104">
        <v>4150</v>
      </c>
      <c r="AE1104">
        <v>5455</v>
      </c>
      <c r="AF1104">
        <v>4328</v>
      </c>
      <c r="AG1104">
        <v>4077</v>
      </c>
      <c r="AH1104">
        <v>5589</v>
      </c>
      <c r="AI1104">
        <v>3427</v>
      </c>
      <c r="AJ1104">
        <v>2380</v>
      </c>
      <c r="AK1104">
        <v>1736</v>
      </c>
      <c r="AL1104">
        <v>1782</v>
      </c>
      <c r="AM1104">
        <v>4403</v>
      </c>
      <c r="AN1104">
        <v>3196</v>
      </c>
      <c r="AO1104">
        <v>3852</v>
      </c>
      <c r="AP1104">
        <v>4001</v>
      </c>
      <c r="AQ1104">
        <v>48191</v>
      </c>
      <c r="AR1104">
        <v>3246</v>
      </c>
      <c r="AS1104">
        <v>5153</v>
      </c>
      <c r="AT1104">
        <v>4040</v>
      </c>
      <c r="AU1104">
        <v>4359</v>
      </c>
      <c r="AV1104">
        <v>4904</v>
      </c>
      <c r="AW1104">
        <v>3709</v>
      </c>
      <c r="AX1104">
        <v>278</v>
      </c>
      <c r="AY1104">
        <v>37785</v>
      </c>
      <c r="AZ1104">
        <v>2241</v>
      </c>
      <c r="BA1104">
        <v>5309</v>
      </c>
      <c r="BB1104">
        <v>2069</v>
      </c>
      <c r="BC1104">
        <v>40384</v>
      </c>
      <c r="BD1104">
        <v>3428</v>
      </c>
      <c r="BE1104">
        <v>4568</v>
      </c>
      <c r="BF1104">
        <v>402</v>
      </c>
      <c r="BG1104">
        <v>1657</v>
      </c>
      <c r="BH1104">
        <v>3823</v>
      </c>
      <c r="BI1104">
        <v>3872</v>
      </c>
      <c r="BJ1104">
        <v>3642</v>
      </c>
      <c r="BK1104">
        <v>3420</v>
      </c>
      <c r="BL1104">
        <v>3958</v>
      </c>
      <c r="BM1104">
        <v>4339</v>
      </c>
      <c r="BN1104">
        <v>4043</v>
      </c>
      <c r="BO1104">
        <v>10313</v>
      </c>
      <c r="BP1104">
        <v>4747</v>
      </c>
      <c r="BQ1104">
        <v>4869</v>
      </c>
      <c r="BR1104">
        <v>4243</v>
      </c>
      <c r="BS1104">
        <v>3260</v>
      </c>
      <c r="BT1104">
        <v>3813</v>
      </c>
      <c r="BU1104">
        <v>4838</v>
      </c>
      <c r="BV1104">
        <v>5306</v>
      </c>
      <c r="BW1104">
        <v>5329</v>
      </c>
      <c r="BX1104">
        <v>4926</v>
      </c>
      <c r="BY1104">
        <v>3035</v>
      </c>
      <c r="BZ1104">
        <v>4020</v>
      </c>
      <c r="CA1104">
        <v>4470</v>
      </c>
      <c r="CB1104">
        <v>2571</v>
      </c>
      <c r="CC1104">
        <v>2087</v>
      </c>
      <c r="CD1104">
        <v>3748</v>
      </c>
      <c r="CE1104">
        <v>3655</v>
      </c>
      <c r="CF1104">
        <v>1965</v>
      </c>
      <c r="CG1104">
        <v>4265</v>
      </c>
      <c r="CH1104">
        <v>2644</v>
      </c>
      <c r="CI1104">
        <v>3130</v>
      </c>
      <c r="CJ1104">
        <v>5586</v>
      </c>
      <c r="CK1104">
        <v>3499</v>
      </c>
      <c r="CL1104">
        <v>2734</v>
      </c>
      <c r="CM1104">
        <v>43981</v>
      </c>
      <c r="CN1104">
        <v>2243</v>
      </c>
      <c r="CO1104">
        <v>2132</v>
      </c>
      <c r="CP1104">
        <v>5703</v>
      </c>
      <c r="CQ1104">
        <v>4250</v>
      </c>
      <c r="CR1104">
        <v>3213</v>
      </c>
      <c r="CS1104">
        <v>2946</v>
      </c>
      <c r="CT1104">
        <v>2976</v>
      </c>
      <c r="CU1104">
        <v>395</v>
      </c>
      <c r="CV1104">
        <v>2568</v>
      </c>
      <c r="CW1104">
        <v>2838</v>
      </c>
      <c r="CX1104">
        <v>3703</v>
      </c>
      <c r="CY1104">
        <v>42419</v>
      </c>
      <c r="CZ1104">
        <v>2783</v>
      </c>
      <c r="DA1104">
        <v>3166</v>
      </c>
      <c r="DB1104">
        <v>4285</v>
      </c>
      <c r="DC1104">
        <v>3996</v>
      </c>
      <c r="DD1104">
        <v>3539</v>
      </c>
      <c r="DE1104">
        <v>4879</v>
      </c>
      <c r="DF1104">
        <v>4250</v>
      </c>
      <c r="DG1104">
        <v>6376</v>
      </c>
      <c r="DH1104">
        <v>2266</v>
      </c>
      <c r="DI1104">
        <v>3943</v>
      </c>
      <c r="DJ1104">
        <v>4014</v>
      </c>
      <c r="DK1104">
        <v>3227</v>
      </c>
      <c r="DL1104">
        <v>648</v>
      </c>
      <c r="DM1104">
        <v>6408</v>
      </c>
      <c r="DN1104">
        <v>5240</v>
      </c>
      <c r="DO1104">
        <v>4461</v>
      </c>
      <c r="DP1104">
        <v>4173</v>
      </c>
      <c r="DQ1104">
        <v>55052</v>
      </c>
      <c r="DR1104">
        <v>4807</v>
      </c>
      <c r="DS1104">
        <v>5940</v>
      </c>
      <c r="DT1104">
        <v>4551</v>
      </c>
      <c r="DU1104">
        <v>4398</v>
      </c>
    </row>
    <row r="1105" spans="1:125" hidden="1" x14ac:dyDescent="0.25">
      <c r="A1105">
        <v>5373</v>
      </c>
      <c r="B1105">
        <v>263.23680000000002</v>
      </c>
      <c r="C1105">
        <v>1204.0999999999999</v>
      </c>
      <c r="D1105" t="s">
        <v>3488</v>
      </c>
      <c r="E1105" t="s">
        <v>134</v>
      </c>
      <c r="F1105" t="s">
        <v>3489</v>
      </c>
      <c r="G1105" t="s">
        <v>3490</v>
      </c>
      <c r="H1105" t="s">
        <v>3242</v>
      </c>
      <c r="I1105" t="s">
        <v>3491</v>
      </c>
      <c r="J1105" t="s">
        <v>3492</v>
      </c>
      <c r="K1105" t="s">
        <v>132</v>
      </c>
      <c r="L1105" t="s">
        <v>3439</v>
      </c>
      <c r="M1105">
        <v>1.74</v>
      </c>
      <c r="N1105">
        <v>5.4</v>
      </c>
      <c r="O1105" t="s">
        <v>134</v>
      </c>
      <c r="P1105">
        <v>1.2</v>
      </c>
      <c r="Q1105">
        <v>0.67710000000000004</v>
      </c>
      <c r="R1105">
        <v>0.74</v>
      </c>
      <c r="S1105" t="s">
        <v>3245</v>
      </c>
      <c r="T1105" t="s">
        <v>3641</v>
      </c>
      <c r="U1105" t="s">
        <v>3642</v>
      </c>
      <c r="V1105">
        <v>2</v>
      </c>
      <c r="W1105" t="b">
        <v>1</v>
      </c>
      <c r="X1105" t="s">
        <v>3488</v>
      </c>
      <c r="Y1105" t="s">
        <v>3489</v>
      </c>
      <c r="Z1105">
        <v>291</v>
      </c>
      <c r="AA1105">
        <v>281</v>
      </c>
      <c r="AB1105">
        <v>283</v>
      </c>
      <c r="AC1105">
        <v>77</v>
      </c>
      <c r="AD1105">
        <v>172</v>
      </c>
      <c r="AE1105">
        <v>294</v>
      </c>
      <c r="AF1105">
        <v>247</v>
      </c>
      <c r="AG1105">
        <v>221</v>
      </c>
      <c r="AH1105">
        <v>230</v>
      </c>
      <c r="AI1105">
        <v>255</v>
      </c>
      <c r="AJ1105">
        <v>286</v>
      </c>
      <c r="AK1105">
        <v>196</v>
      </c>
      <c r="AL1105">
        <v>252</v>
      </c>
      <c r="AM1105">
        <v>193</v>
      </c>
      <c r="AN1105">
        <v>163</v>
      </c>
      <c r="AO1105">
        <v>215</v>
      </c>
      <c r="AP1105">
        <v>244</v>
      </c>
      <c r="AQ1105">
        <v>10749</v>
      </c>
      <c r="AR1105">
        <v>352</v>
      </c>
      <c r="AS1105">
        <v>237</v>
      </c>
      <c r="AT1105">
        <v>189</v>
      </c>
      <c r="AU1105">
        <v>209</v>
      </c>
      <c r="AV1105">
        <v>302</v>
      </c>
      <c r="AW1105">
        <v>268</v>
      </c>
      <c r="AX1105">
        <v>2359</v>
      </c>
      <c r="AY1105">
        <v>2875</v>
      </c>
      <c r="AZ1105">
        <v>270</v>
      </c>
      <c r="BA1105">
        <v>224</v>
      </c>
      <c r="BB1105">
        <v>245</v>
      </c>
      <c r="BC1105">
        <v>3426</v>
      </c>
      <c r="BD1105">
        <v>176</v>
      </c>
      <c r="BE1105">
        <v>205</v>
      </c>
      <c r="BF1105">
        <v>127</v>
      </c>
      <c r="BG1105">
        <v>143</v>
      </c>
      <c r="BH1105">
        <v>206</v>
      </c>
      <c r="BI1105">
        <v>202</v>
      </c>
      <c r="BJ1105">
        <v>250</v>
      </c>
      <c r="BK1105">
        <v>138</v>
      </c>
      <c r="BL1105">
        <v>171</v>
      </c>
      <c r="BM1105">
        <v>208</v>
      </c>
      <c r="BN1105">
        <v>188</v>
      </c>
      <c r="BO1105">
        <v>690</v>
      </c>
      <c r="BP1105">
        <v>299</v>
      </c>
      <c r="BQ1105">
        <v>320</v>
      </c>
      <c r="BR1105">
        <v>274</v>
      </c>
      <c r="BS1105">
        <v>257</v>
      </c>
      <c r="BT1105">
        <v>306</v>
      </c>
      <c r="BU1105">
        <v>309</v>
      </c>
      <c r="BV1105">
        <v>336</v>
      </c>
      <c r="BW1105">
        <v>277</v>
      </c>
      <c r="BX1105">
        <v>174</v>
      </c>
      <c r="BY1105">
        <v>160</v>
      </c>
      <c r="BZ1105">
        <v>439</v>
      </c>
      <c r="CA1105">
        <v>336</v>
      </c>
      <c r="CB1105">
        <v>177</v>
      </c>
      <c r="CC1105">
        <v>155</v>
      </c>
      <c r="CD1105">
        <v>184</v>
      </c>
      <c r="CE1105">
        <v>206</v>
      </c>
      <c r="CF1105">
        <v>250</v>
      </c>
      <c r="CG1105">
        <v>209</v>
      </c>
      <c r="CH1105">
        <v>261</v>
      </c>
      <c r="CI1105">
        <v>321</v>
      </c>
      <c r="CJ1105">
        <v>264</v>
      </c>
      <c r="CK1105">
        <v>162</v>
      </c>
      <c r="CL1105">
        <v>176</v>
      </c>
      <c r="CM1105">
        <v>3158</v>
      </c>
      <c r="CN1105">
        <v>223</v>
      </c>
      <c r="CO1105">
        <v>372</v>
      </c>
      <c r="CP1105">
        <v>284</v>
      </c>
      <c r="CQ1105">
        <v>210</v>
      </c>
      <c r="CR1105">
        <v>301</v>
      </c>
      <c r="CS1105">
        <v>330</v>
      </c>
      <c r="CT1105">
        <v>264</v>
      </c>
      <c r="CU1105">
        <v>72</v>
      </c>
      <c r="CV1105">
        <v>107</v>
      </c>
      <c r="CW1105">
        <v>72</v>
      </c>
      <c r="CX1105">
        <v>159</v>
      </c>
      <c r="CY1105">
        <v>5911</v>
      </c>
      <c r="CZ1105">
        <v>255</v>
      </c>
      <c r="DA1105">
        <v>269</v>
      </c>
      <c r="DB1105">
        <v>206</v>
      </c>
      <c r="DC1105">
        <v>165</v>
      </c>
      <c r="DD1105">
        <v>168</v>
      </c>
      <c r="DE1105">
        <v>385</v>
      </c>
      <c r="DF1105">
        <v>223</v>
      </c>
      <c r="DG1105">
        <v>719</v>
      </c>
      <c r="DH1105">
        <v>256</v>
      </c>
      <c r="DI1105">
        <v>227</v>
      </c>
      <c r="DJ1105">
        <v>144</v>
      </c>
      <c r="DK1105">
        <v>201</v>
      </c>
      <c r="DL1105">
        <v>948</v>
      </c>
      <c r="DM1105">
        <v>302</v>
      </c>
      <c r="DN1105">
        <v>263</v>
      </c>
      <c r="DO1105">
        <v>233</v>
      </c>
      <c r="DP1105">
        <v>278</v>
      </c>
      <c r="DQ1105">
        <v>4263</v>
      </c>
      <c r="DR1105">
        <v>329</v>
      </c>
      <c r="DS1105">
        <v>254</v>
      </c>
      <c r="DT1105">
        <v>212</v>
      </c>
      <c r="DU1105">
        <v>275</v>
      </c>
    </row>
    <row r="1106" spans="1:125" hidden="1" x14ac:dyDescent="0.25">
      <c r="A1106" t="s">
        <v>3643</v>
      </c>
      <c r="B1106">
        <v>403.36290000000002</v>
      </c>
      <c r="C1106">
        <v>1157.9000000000001</v>
      </c>
      <c r="D1106" t="s">
        <v>3506</v>
      </c>
      <c r="E1106" t="s">
        <v>134</v>
      </c>
      <c r="F1106" t="s">
        <v>3507</v>
      </c>
      <c r="G1106" t="s">
        <v>3508</v>
      </c>
      <c r="H1106" t="s">
        <v>3242</v>
      </c>
      <c r="I1106" t="s">
        <v>3509</v>
      </c>
      <c r="J1106" t="s">
        <v>3510</v>
      </c>
      <c r="K1106" t="s">
        <v>132</v>
      </c>
      <c r="L1106" t="s">
        <v>133</v>
      </c>
      <c r="M1106">
        <v>1.74</v>
      </c>
      <c r="N1106">
        <v>14.5</v>
      </c>
      <c r="O1106" t="s">
        <v>134</v>
      </c>
      <c r="P1106">
        <v>2.8</v>
      </c>
      <c r="Q1106">
        <v>1</v>
      </c>
      <c r="R1106">
        <v>0.74</v>
      </c>
      <c r="S1106" t="s">
        <v>3245</v>
      </c>
      <c r="T1106" t="s">
        <v>3644</v>
      </c>
      <c r="U1106" t="s">
        <v>3645</v>
      </c>
      <c r="V1106">
        <v>3</v>
      </c>
      <c r="W1106" t="b">
        <v>1</v>
      </c>
      <c r="X1106" t="s">
        <v>3506</v>
      </c>
      <c r="Y1106" t="s">
        <v>3507</v>
      </c>
      <c r="Z1106">
        <v>2014</v>
      </c>
      <c r="AA1106">
        <v>2905</v>
      </c>
      <c r="AB1106">
        <v>1857</v>
      </c>
      <c r="AC1106">
        <v>47</v>
      </c>
      <c r="AD1106">
        <v>1721</v>
      </c>
      <c r="AE1106">
        <v>1925</v>
      </c>
      <c r="AF1106">
        <v>1803</v>
      </c>
      <c r="AG1106">
        <v>2217</v>
      </c>
      <c r="AH1106">
        <v>2540</v>
      </c>
      <c r="AI1106">
        <v>2670</v>
      </c>
      <c r="AJ1106">
        <v>1943</v>
      </c>
      <c r="AK1106">
        <v>1713</v>
      </c>
      <c r="AL1106">
        <v>2941</v>
      </c>
      <c r="AM1106">
        <v>1600</v>
      </c>
      <c r="AN1106">
        <v>1842</v>
      </c>
      <c r="AO1106">
        <v>2399</v>
      </c>
      <c r="AP1106">
        <v>1720</v>
      </c>
      <c r="AQ1106">
        <v>1590696</v>
      </c>
      <c r="AR1106">
        <v>2722</v>
      </c>
      <c r="AS1106">
        <v>1537</v>
      </c>
      <c r="AT1106">
        <v>1733</v>
      </c>
      <c r="AU1106">
        <v>2009</v>
      </c>
      <c r="AV1106">
        <v>2462</v>
      </c>
      <c r="AW1106">
        <v>1899</v>
      </c>
      <c r="AX1106">
        <v>461</v>
      </c>
      <c r="AY1106">
        <v>1740894</v>
      </c>
      <c r="AZ1106">
        <v>2232</v>
      </c>
      <c r="BA1106">
        <v>1714</v>
      </c>
      <c r="BB1106">
        <v>2304</v>
      </c>
      <c r="BC1106">
        <v>1975212</v>
      </c>
      <c r="BD1106">
        <v>1921</v>
      </c>
      <c r="BE1106">
        <v>2400</v>
      </c>
      <c r="BF1106">
        <v>151</v>
      </c>
      <c r="BG1106">
        <v>2061</v>
      </c>
      <c r="BH1106">
        <v>1552</v>
      </c>
      <c r="BI1106">
        <v>1927</v>
      </c>
      <c r="BJ1106">
        <v>1376</v>
      </c>
      <c r="BK1106">
        <v>1164</v>
      </c>
      <c r="BL1106">
        <v>1546</v>
      </c>
      <c r="BM1106">
        <v>1503</v>
      </c>
      <c r="BN1106">
        <v>1554</v>
      </c>
      <c r="BO1106">
        <v>26909</v>
      </c>
      <c r="BP1106">
        <v>1677</v>
      </c>
      <c r="BQ1106">
        <v>1499</v>
      </c>
      <c r="BR1106">
        <v>1477</v>
      </c>
      <c r="BS1106">
        <v>2444</v>
      </c>
      <c r="BT1106">
        <v>2964</v>
      </c>
      <c r="BU1106">
        <v>2218</v>
      </c>
      <c r="BV1106">
        <v>2163</v>
      </c>
      <c r="BW1106">
        <v>2668</v>
      </c>
      <c r="BX1106">
        <v>2065</v>
      </c>
      <c r="BY1106">
        <v>1632</v>
      </c>
      <c r="BZ1106">
        <v>2594</v>
      </c>
      <c r="CA1106">
        <v>2447</v>
      </c>
      <c r="CB1106">
        <v>2123</v>
      </c>
      <c r="CC1106">
        <v>1736</v>
      </c>
      <c r="CD1106">
        <v>1523</v>
      </c>
      <c r="CE1106">
        <v>1758</v>
      </c>
      <c r="CF1106">
        <v>2361</v>
      </c>
      <c r="CG1106">
        <v>1789</v>
      </c>
      <c r="CH1106">
        <v>2071</v>
      </c>
      <c r="CI1106">
        <v>2402</v>
      </c>
      <c r="CJ1106">
        <v>2425</v>
      </c>
      <c r="CK1106">
        <v>1785</v>
      </c>
      <c r="CL1106">
        <v>1664</v>
      </c>
      <c r="CM1106">
        <v>1647023</v>
      </c>
      <c r="CN1106">
        <v>1958</v>
      </c>
      <c r="CO1106">
        <v>2010</v>
      </c>
      <c r="CP1106">
        <v>1684</v>
      </c>
      <c r="CQ1106">
        <v>2453</v>
      </c>
      <c r="CR1106">
        <v>1806</v>
      </c>
      <c r="CS1106">
        <v>3507</v>
      </c>
      <c r="CT1106">
        <v>2735</v>
      </c>
      <c r="CU1106">
        <v>54</v>
      </c>
      <c r="CV1106">
        <v>1998</v>
      </c>
      <c r="CW1106">
        <v>1820</v>
      </c>
      <c r="CX1106">
        <v>1622</v>
      </c>
      <c r="CY1106">
        <v>1816748</v>
      </c>
      <c r="CZ1106">
        <v>2309</v>
      </c>
      <c r="DA1106">
        <v>2564</v>
      </c>
      <c r="DB1106">
        <v>1418</v>
      </c>
      <c r="DC1106">
        <v>2371</v>
      </c>
      <c r="DD1106">
        <v>1410</v>
      </c>
      <c r="DE1106">
        <v>7513</v>
      </c>
      <c r="DF1106">
        <v>2079</v>
      </c>
      <c r="DG1106">
        <v>12233</v>
      </c>
      <c r="DH1106">
        <v>2269</v>
      </c>
      <c r="DI1106">
        <v>1338</v>
      </c>
      <c r="DJ1106">
        <v>2025</v>
      </c>
      <c r="DK1106">
        <v>1840</v>
      </c>
      <c r="DL1106">
        <v>31</v>
      </c>
      <c r="DM1106">
        <v>2714</v>
      </c>
      <c r="DN1106">
        <v>2117</v>
      </c>
      <c r="DO1106">
        <v>1981</v>
      </c>
      <c r="DP1106">
        <v>2276</v>
      </c>
      <c r="DQ1106">
        <v>2005968</v>
      </c>
      <c r="DR1106">
        <v>2503</v>
      </c>
      <c r="DS1106">
        <v>1713</v>
      </c>
      <c r="DT1106">
        <v>2126</v>
      </c>
      <c r="DU1106">
        <v>2606</v>
      </c>
    </row>
    <row r="1107" spans="1:125" hidden="1" x14ac:dyDescent="0.25">
      <c r="A1107" t="s">
        <v>3646</v>
      </c>
      <c r="B1107">
        <v>607.2518</v>
      </c>
      <c r="C1107">
        <v>1297.0999999999999</v>
      </c>
      <c r="D1107" t="s">
        <v>3311</v>
      </c>
      <c r="E1107" t="s">
        <v>134</v>
      </c>
      <c r="F1107" t="s">
        <v>3312</v>
      </c>
      <c r="G1107" t="s">
        <v>692</v>
      </c>
      <c r="H1107" t="s">
        <v>3242</v>
      </c>
      <c r="I1107" t="s">
        <v>3313</v>
      </c>
      <c r="J1107" t="s">
        <v>3314</v>
      </c>
      <c r="K1107" t="s">
        <v>132</v>
      </c>
      <c r="L1107" t="s">
        <v>3439</v>
      </c>
      <c r="M1107">
        <v>1.74</v>
      </c>
      <c r="N1107">
        <v>1.6</v>
      </c>
      <c r="O1107" t="s">
        <v>134</v>
      </c>
      <c r="P1107">
        <v>28.3</v>
      </c>
      <c r="Q1107">
        <v>1</v>
      </c>
      <c r="R1107">
        <v>0.74</v>
      </c>
      <c r="S1107" t="s">
        <v>3245</v>
      </c>
      <c r="T1107" t="s">
        <v>3613</v>
      </c>
      <c r="U1107" t="s">
        <v>3614</v>
      </c>
      <c r="V1107">
        <v>2</v>
      </c>
      <c r="W1107" t="b">
        <v>0</v>
      </c>
      <c r="X1107" t="s">
        <v>3311</v>
      </c>
      <c r="Y1107" t="s">
        <v>3312</v>
      </c>
      <c r="Z1107">
        <v>180</v>
      </c>
      <c r="AA1107">
        <v>42</v>
      </c>
      <c r="AB1107">
        <v>112</v>
      </c>
      <c r="AC1107">
        <v>26101</v>
      </c>
      <c r="AD1107">
        <v>45</v>
      </c>
      <c r="AE1107">
        <v>78</v>
      </c>
      <c r="AF1107">
        <v>50</v>
      </c>
      <c r="AG1107">
        <v>79</v>
      </c>
      <c r="AH1107">
        <v>116</v>
      </c>
      <c r="AI1107">
        <v>42</v>
      </c>
      <c r="AJ1107">
        <v>64</v>
      </c>
      <c r="AK1107">
        <v>21</v>
      </c>
      <c r="AL1107">
        <v>17</v>
      </c>
      <c r="AM1107">
        <v>36</v>
      </c>
      <c r="AN1107">
        <v>17</v>
      </c>
      <c r="AO1107">
        <v>35</v>
      </c>
      <c r="AP1107">
        <v>43</v>
      </c>
      <c r="AQ1107">
        <v>49</v>
      </c>
      <c r="AR1107">
        <v>104</v>
      </c>
      <c r="AS1107">
        <v>70</v>
      </c>
      <c r="AT1107">
        <v>37</v>
      </c>
      <c r="AU1107">
        <v>36</v>
      </c>
      <c r="AV1107">
        <v>11</v>
      </c>
      <c r="AW1107">
        <v>28</v>
      </c>
      <c r="AX1107">
        <v>222</v>
      </c>
      <c r="AY1107">
        <v>4</v>
      </c>
      <c r="AZ1107">
        <v>29</v>
      </c>
      <c r="BA1107">
        <v>50</v>
      </c>
      <c r="BB1107">
        <v>13</v>
      </c>
      <c r="BC1107">
        <v>7</v>
      </c>
      <c r="BD1107">
        <v>10</v>
      </c>
      <c r="BE1107">
        <v>4</v>
      </c>
      <c r="BF1107">
        <v>26</v>
      </c>
      <c r="BG1107">
        <v>77</v>
      </c>
      <c r="BH1107">
        <v>60</v>
      </c>
      <c r="BI1107">
        <v>178</v>
      </c>
      <c r="BJ1107">
        <v>36</v>
      </c>
      <c r="BK1107">
        <v>21</v>
      </c>
      <c r="BL1107">
        <v>57</v>
      </c>
      <c r="BM1107">
        <v>14</v>
      </c>
      <c r="BN1107">
        <v>23</v>
      </c>
      <c r="BO1107">
        <v>9</v>
      </c>
      <c r="BP1107">
        <v>64</v>
      </c>
      <c r="BQ1107">
        <v>71</v>
      </c>
      <c r="BR1107">
        <v>61</v>
      </c>
      <c r="BS1107">
        <v>26</v>
      </c>
      <c r="BT1107">
        <v>36</v>
      </c>
      <c r="BU1107">
        <v>48</v>
      </c>
      <c r="BV1107">
        <v>40</v>
      </c>
      <c r="BW1107">
        <v>66</v>
      </c>
      <c r="BX1107">
        <v>60</v>
      </c>
      <c r="BY1107">
        <v>24</v>
      </c>
      <c r="BZ1107">
        <v>71</v>
      </c>
      <c r="CA1107">
        <v>37</v>
      </c>
      <c r="CB1107">
        <v>21</v>
      </c>
      <c r="CC1107">
        <v>41</v>
      </c>
      <c r="CD1107">
        <v>23</v>
      </c>
      <c r="CE1107">
        <v>19</v>
      </c>
      <c r="CF1107">
        <v>82</v>
      </c>
      <c r="CG1107">
        <v>30</v>
      </c>
      <c r="CH1107">
        <v>36</v>
      </c>
      <c r="CI1107">
        <v>51</v>
      </c>
      <c r="CJ1107">
        <v>22</v>
      </c>
      <c r="CK1107">
        <v>51</v>
      </c>
      <c r="CL1107">
        <v>4</v>
      </c>
      <c r="CM1107">
        <v>26</v>
      </c>
      <c r="CN1107">
        <v>33</v>
      </c>
      <c r="CO1107">
        <v>78</v>
      </c>
      <c r="CP1107">
        <v>27</v>
      </c>
      <c r="CQ1107">
        <v>19</v>
      </c>
      <c r="CR1107">
        <v>51</v>
      </c>
      <c r="CS1107">
        <v>32</v>
      </c>
      <c r="CT1107">
        <v>53</v>
      </c>
      <c r="CU1107">
        <v>7614</v>
      </c>
      <c r="CV1107">
        <v>13</v>
      </c>
      <c r="CW1107">
        <v>0</v>
      </c>
      <c r="CX1107">
        <v>9</v>
      </c>
      <c r="CY1107">
        <v>13</v>
      </c>
      <c r="CZ1107">
        <v>33</v>
      </c>
      <c r="DA1107">
        <v>61</v>
      </c>
      <c r="DB1107">
        <v>40</v>
      </c>
      <c r="DC1107">
        <v>43</v>
      </c>
      <c r="DD1107">
        <v>18</v>
      </c>
      <c r="DE1107">
        <v>12</v>
      </c>
      <c r="DF1107">
        <v>25</v>
      </c>
      <c r="DG1107">
        <v>63</v>
      </c>
      <c r="DH1107">
        <v>29</v>
      </c>
      <c r="DI1107">
        <v>64</v>
      </c>
      <c r="DJ1107">
        <v>13</v>
      </c>
      <c r="DK1107">
        <v>85</v>
      </c>
      <c r="DL1107">
        <v>67</v>
      </c>
      <c r="DM1107">
        <v>107</v>
      </c>
      <c r="DN1107">
        <v>83</v>
      </c>
      <c r="DO1107">
        <v>40</v>
      </c>
      <c r="DP1107">
        <v>116</v>
      </c>
      <c r="DQ1107">
        <v>35</v>
      </c>
      <c r="DR1107">
        <v>62</v>
      </c>
      <c r="DS1107">
        <v>52</v>
      </c>
      <c r="DT1107">
        <v>142</v>
      </c>
      <c r="DU1107">
        <v>123</v>
      </c>
    </row>
    <row r="1108" spans="1:125" x14ac:dyDescent="0.25">
      <c r="A1108">
        <v>333</v>
      </c>
      <c r="B1108">
        <v>87.043899999999994</v>
      </c>
      <c r="C1108">
        <v>553.1</v>
      </c>
      <c r="D1108" t="s">
        <v>3647</v>
      </c>
      <c r="E1108" t="s">
        <v>134</v>
      </c>
      <c r="F1108" t="s">
        <v>3648</v>
      </c>
      <c r="G1108" t="s">
        <v>3649</v>
      </c>
      <c r="H1108" t="s">
        <v>3242</v>
      </c>
      <c r="I1108" t="s">
        <v>3650</v>
      </c>
      <c r="J1108" t="s">
        <v>3651</v>
      </c>
      <c r="K1108" t="s">
        <v>132</v>
      </c>
      <c r="L1108" t="s">
        <v>133</v>
      </c>
      <c r="M1108">
        <v>1.73</v>
      </c>
      <c r="N1108">
        <v>0.6</v>
      </c>
      <c r="O1108" t="s">
        <v>134</v>
      </c>
      <c r="P1108">
        <v>14</v>
      </c>
      <c r="Q1108">
        <v>0.70709999999999995</v>
      </c>
      <c r="R1108">
        <v>0.73</v>
      </c>
      <c r="S1108" t="s">
        <v>3245</v>
      </c>
      <c r="T1108" t="s">
        <v>3652</v>
      </c>
      <c r="U1108" t="s">
        <v>3653</v>
      </c>
      <c r="V1108">
        <v>2</v>
      </c>
      <c r="W1108" t="b">
        <v>1</v>
      </c>
      <c r="X1108" t="s">
        <v>3647</v>
      </c>
      <c r="Y1108" t="s">
        <v>3648</v>
      </c>
      <c r="Z1108">
        <v>299</v>
      </c>
      <c r="AA1108">
        <v>952</v>
      </c>
      <c r="AB1108">
        <v>636</v>
      </c>
      <c r="AC1108">
        <v>1308</v>
      </c>
      <c r="AD1108">
        <v>173</v>
      </c>
      <c r="AE1108">
        <v>903</v>
      </c>
      <c r="AF1108">
        <v>893</v>
      </c>
      <c r="AG1108">
        <v>623</v>
      </c>
      <c r="AH1108">
        <v>935</v>
      </c>
      <c r="AI1108">
        <v>164</v>
      </c>
      <c r="AJ1108">
        <v>864</v>
      </c>
      <c r="AK1108">
        <v>652</v>
      </c>
      <c r="AL1108">
        <v>342</v>
      </c>
      <c r="AM1108">
        <v>1003</v>
      </c>
      <c r="AN1108">
        <v>403</v>
      </c>
      <c r="AO1108">
        <v>497</v>
      </c>
      <c r="AP1108">
        <v>1078</v>
      </c>
      <c r="AQ1108">
        <v>1053</v>
      </c>
      <c r="AR1108">
        <v>1230</v>
      </c>
      <c r="AS1108">
        <v>618</v>
      </c>
      <c r="AT1108">
        <v>539</v>
      </c>
      <c r="AU1108">
        <v>1494</v>
      </c>
      <c r="AV1108">
        <v>889</v>
      </c>
      <c r="AW1108">
        <v>692</v>
      </c>
      <c r="AX1108">
        <v>1495</v>
      </c>
      <c r="AY1108">
        <v>438</v>
      </c>
      <c r="AZ1108">
        <v>269</v>
      </c>
      <c r="BA1108">
        <v>516</v>
      </c>
      <c r="BB1108">
        <v>966</v>
      </c>
      <c r="BC1108">
        <v>813</v>
      </c>
      <c r="BD1108">
        <v>507</v>
      </c>
      <c r="BE1108">
        <v>678</v>
      </c>
      <c r="BF1108">
        <v>783</v>
      </c>
      <c r="BG1108">
        <v>761</v>
      </c>
      <c r="BH1108">
        <v>336</v>
      </c>
      <c r="BI1108">
        <v>945</v>
      </c>
      <c r="BJ1108">
        <v>520</v>
      </c>
      <c r="BK1108">
        <v>1026</v>
      </c>
      <c r="BL1108">
        <v>164</v>
      </c>
      <c r="BM1108">
        <v>569</v>
      </c>
      <c r="BN1108">
        <v>856</v>
      </c>
      <c r="BO1108">
        <v>1006</v>
      </c>
      <c r="BP1108">
        <v>592</v>
      </c>
      <c r="BQ1108">
        <v>232</v>
      </c>
      <c r="BR1108">
        <v>483</v>
      </c>
      <c r="BS1108">
        <v>1583</v>
      </c>
      <c r="BT1108">
        <v>320</v>
      </c>
      <c r="BU1108">
        <v>314</v>
      </c>
      <c r="BV1108">
        <v>303</v>
      </c>
      <c r="BW1108">
        <v>1472</v>
      </c>
      <c r="BX1108">
        <v>324</v>
      </c>
      <c r="BY1108">
        <v>645</v>
      </c>
      <c r="BZ1108">
        <v>608</v>
      </c>
      <c r="CA1108">
        <v>586</v>
      </c>
      <c r="CB1108">
        <v>578</v>
      </c>
      <c r="CC1108">
        <v>494</v>
      </c>
      <c r="CD1108">
        <v>458</v>
      </c>
      <c r="CE1108">
        <v>675</v>
      </c>
      <c r="CF1108">
        <v>366</v>
      </c>
      <c r="CG1108">
        <v>1045</v>
      </c>
      <c r="CH1108">
        <v>796</v>
      </c>
      <c r="CI1108">
        <v>733</v>
      </c>
      <c r="CJ1108">
        <v>513</v>
      </c>
      <c r="CK1108">
        <v>429</v>
      </c>
      <c r="CL1108">
        <v>159</v>
      </c>
      <c r="CM1108">
        <v>551</v>
      </c>
      <c r="CN1108">
        <v>822</v>
      </c>
      <c r="CO1108">
        <v>579</v>
      </c>
      <c r="CP1108">
        <v>660</v>
      </c>
      <c r="CQ1108">
        <v>148</v>
      </c>
      <c r="CR1108">
        <v>484</v>
      </c>
      <c r="CS1108">
        <v>717</v>
      </c>
      <c r="CT1108">
        <v>310</v>
      </c>
      <c r="CU1108">
        <v>11320</v>
      </c>
      <c r="CV1108">
        <v>684</v>
      </c>
      <c r="CW1108">
        <v>671</v>
      </c>
      <c r="CX1108">
        <v>127</v>
      </c>
      <c r="CY1108">
        <v>1204</v>
      </c>
      <c r="CZ1108">
        <v>516</v>
      </c>
      <c r="DA1108">
        <v>860</v>
      </c>
      <c r="DB1108">
        <v>723</v>
      </c>
      <c r="DC1108">
        <v>766</v>
      </c>
      <c r="DD1108">
        <v>970</v>
      </c>
      <c r="DE1108">
        <v>416</v>
      </c>
      <c r="DF1108">
        <v>1093</v>
      </c>
      <c r="DG1108">
        <v>784</v>
      </c>
      <c r="DH1108">
        <v>849</v>
      </c>
      <c r="DI1108">
        <v>526</v>
      </c>
      <c r="DJ1108">
        <v>197</v>
      </c>
      <c r="DK1108">
        <v>482</v>
      </c>
      <c r="DL1108">
        <v>1104</v>
      </c>
      <c r="DM1108">
        <v>438</v>
      </c>
      <c r="DN1108">
        <v>215</v>
      </c>
      <c r="DO1108">
        <v>316</v>
      </c>
      <c r="DP1108">
        <v>1832</v>
      </c>
      <c r="DQ1108">
        <v>1187</v>
      </c>
      <c r="DR1108">
        <v>1450</v>
      </c>
      <c r="DS1108">
        <v>1052</v>
      </c>
      <c r="DT1108">
        <v>897</v>
      </c>
      <c r="DU1108">
        <v>983</v>
      </c>
    </row>
    <row r="1109" spans="1:125" hidden="1" x14ac:dyDescent="0.25">
      <c r="A1109" t="s">
        <v>3654</v>
      </c>
      <c r="B1109">
        <v>169.0489</v>
      </c>
      <c r="C1109">
        <v>650.9</v>
      </c>
      <c r="D1109" t="s">
        <v>3559</v>
      </c>
      <c r="E1109" t="s">
        <v>134</v>
      </c>
      <c r="F1109" t="s">
        <v>3560</v>
      </c>
      <c r="G1109" t="s">
        <v>3285</v>
      </c>
      <c r="H1109" t="s">
        <v>3242</v>
      </c>
      <c r="I1109" t="s">
        <v>3561</v>
      </c>
      <c r="J1109" t="s">
        <v>3562</v>
      </c>
      <c r="K1109" t="s">
        <v>132</v>
      </c>
      <c r="L1109" t="s">
        <v>133</v>
      </c>
      <c r="M1109">
        <v>1.73</v>
      </c>
      <c r="N1109">
        <v>1.7</v>
      </c>
      <c r="O1109" t="s">
        <v>134</v>
      </c>
      <c r="P1109">
        <v>3.5</v>
      </c>
      <c r="Q1109">
        <v>0.57169999999999999</v>
      </c>
      <c r="R1109">
        <v>0.73</v>
      </c>
      <c r="S1109" t="s">
        <v>3245</v>
      </c>
      <c r="T1109" t="s">
        <v>3362</v>
      </c>
      <c r="U1109" t="s">
        <v>3363</v>
      </c>
      <c r="V1109">
        <v>1</v>
      </c>
      <c r="W1109" t="b">
        <v>1</v>
      </c>
      <c r="X1109" t="s">
        <v>3559</v>
      </c>
      <c r="Y1109" t="s">
        <v>3560</v>
      </c>
      <c r="Z1109">
        <v>87</v>
      </c>
      <c r="AA1109">
        <v>188</v>
      </c>
      <c r="AB1109">
        <v>137</v>
      </c>
      <c r="AC1109">
        <v>9978</v>
      </c>
      <c r="AD1109">
        <v>131</v>
      </c>
      <c r="AE1109">
        <v>182</v>
      </c>
      <c r="AF1109">
        <v>269</v>
      </c>
      <c r="AG1109">
        <v>171</v>
      </c>
      <c r="AH1109">
        <v>306</v>
      </c>
      <c r="AI1109">
        <v>378</v>
      </c>
      <c r="AJ1109">
        <v>269</v>
      </c>
      <c r="AK1109">
        <v>218</v>
      </c>
      <c r="AL1109">
        <v>357</v>
      </c>
      <c r="AM1109">
        <v>214</v>
      </c>
      <c r="AN1109">
        <v>101</v>
      </c>
      <c r="AO1109">
        <v>140</v>
      </c>
      <c r="AP1109">
        <v>168</v>
      </c>
      <c r="AQ1109">
        <v>105</v>
      </c>
      <c r="AR1109">
        <v>105</v>
      </c>
      <c r="AS1109">
        <v>165</v>
      </c>
      <c r="AT1109">
        <v>174</v>
      </c>
      <c r="AU1109">
        <v>213</v>
      </c>
      <c r="AV1109">
        <v>145</v>
      </c>
      <c r="AW1109">
        <v>98</v>
      </c>
      <c r="AX1109">
        <v>373</v>
      </c>
      <c r="AY1109">
        <v>170</v>
      </c>
      <c r="AZ1109">
        <v>83</v>
      </c>
      <c r="BA1109">
        <v>249</v>
      </c>
      <c r="BB1109">
        <v>227</v>
      </c>
      <c r="BC1109">
        <v>1074</v>
      </c>
      <c r="BD1109">
        <v>175</v>
      </c>
      <c r="BE1109">
        <v>516</v>
      </c>
      <c r="BF1109">
        <v>74</v>
      </c>
      <c r="BG1109">
        <v>223</v>
      </c>
      <c r="BH1109">
        <v>321</v>
      </c>
      <c r="BI1109">
        <v>204</v>
      </c>
      <c r="BJ1109">
        <v>197</v>
      </c>
      <c r="BK1109">
        <v>427</v>
      </c>
      <c r="BL1109">
        <v>126</v>
      </c>
      <c r="BM1109">
        <v>103</v>
      </c>
      <c r="BN1109">
        <v>246</v>
      </c>
      <c r="BO1109">
        <v>150</v>
      </c>
      <c r="BP1109">
        <v>217</v>
      </c>
      <c r="BQ1109">
        <v>262</v>
      </c>
      <c r="BR1109">
        <v>100</v>
      </c>
      <c r="BS1109">
        <v>120</v>
      </c>
      <c r="BT1109">
        <v>169</v>
      </c>
      <c r="BU1109">
        <v>408</v>
      </c>
      <c r="BV1109">
        <v>81</v>
      </c>
      <c r="BW1109">
        <v>187</v>
      </c>
      <c r="BX1109">
        <v>274</v>
      </c>
      <c r="BY1109">
        <v>142</v>
      </c>
      <c r="BZ1109">
        <v>394</v>
      </c>
      <c r="CA1109">
        <v>82</v>
      </c>
      <c r="CB1109">
        <v>99</v>
      </c>
      <c r="CC1109">
        <v>236</v>
      </c>
      <c r="CD1109">
        <v>139</v>
      </c>
      <c r="CE1109">
        <v>198</v>
      </c>
      <c r="CF1109">
        <v>178</v>
      </c>
      <c r="CG1109">
        <v>27</v>
      </c>
      <c r="CH1109">
        <v>181</v>
      </c>
      <c r="CI1109">
        <v>491</v>
      </c>
      <c r="CJ1109">
        <v>480</v>
      </c>
      <c r="CK1109">
        <v>128</v>
      </c>
      <c r="CL1109">
        <v>153</v>
      </c>
      <c r="CM1109">
        <v>204</v>
      </c>
      <c r="CN1109">
        <v>243</v>
      </c>
      <c r="CO1109">
        <v>151</v>
      </c>
      <c r="CP1109">
        <v>158</v>
      </c>
      <c r="CQ1109">
        <v>69</v>
      </c>
      <c r="CR1109">
        <v>235</v>
      </c>
      <c r="CS1109">
        <v>305</v>
      </c>
      <c r="CT1109">
        <v>325</v>
      </c>
      <c r="CU1109">
        <v>6500</v>
      </c>
      <c r="CV1109">
        <v>133</v>
      </c>
      <c r="CW1109">
        <v>298</v>
      </c>
      <c r="CX1109">
        <v>240</v>
      </c>
      <c r="CY1109">
        <v>102</v>
      </c>
      <c r="CZ1109">
        <v>210</v>
      </c>
      <c r="DA1109">
        <v>114</v>
      </c>
      <c r="DB1109">
        <v>114</v>
      </c>
      <c r="DC1109">
        <v>220</v>
      </c>
      <c r="DD1109">
        <v>874</v>
      </c>
      <c r="DE1109">
        <v>174</v>
      </c>
      <c r="DF1109">
        <v>124</v>
      </c>
      <c r="DG1109">
        <v>150</v>
      </c>
      <c r="DH1109">
        <v>224</v>
      </c>
      <c r="DI1109">
        <v>93</v>
      </c>
      <c r="DJ1109">
        <v>129</v>
      </c>
      <c r="DK1109">
        <v>260</v>
      </c>
      <c r="DL1109">
        <v>187</v>
      </c>
      <c r="DM1109">
        <v>139</v>
      </c>
      <c r="DN1109">
        <v>300</v>
      </c>
      <c r="DO1109">
        <v>113</v>
      </c>
      <c r="DP1109">
        <v>218</v>
      </c>
      <c r="DQ1109">
        <v>96</v>
      </c>
      <c r="DR1109">
        <v>228</v>
      </c>
      <c r="DS1109">
        <v>44</v>
      </c>
      <c r="DT1109">
        <v>314</v>
      </c>
      <c r="DU1109">
        <v>379</v>
      </c>
    </row>
    <row r="1110" spans="1:125" x14ac:dyDescent="0.25">
      <c r="A1110">
        <v>4190</v>
      </c>
      <c r="B1110">
        <v>223.09620000000001</v>
      </c>
      <c r="C1110">
        <v>888.8</v>
      </c>
      <c r="D1110" t="s">
        <v>3655</v>
      </c>
      <c r="E1110" t="s">
        <v>134</v>
      </c>
      <c r="F1110" t="s">
        <v>3656</v>
      </c>
      <c r="G1110" t="s">
        <v>3657</v>
      </c>
      <c r="H1110" t="s">
        <v>3242</v>
      </c>
      <c r="I1110" t="s">
        <v>3658</v>
      </c>
      <c r="J1110" t="s">
        <v>3659</v>
      </c>
      <c r="K1110" t="s">
        <v>132</v>
      </c>
      <c r="L1110" t="s">
        <v>133</v>
      </c>
      <c r="M1110">
        <v>1.73</v>
      </c>
      <c r="N1110">
        <v>0.7</v>
      </c>
      <c r="O1110" t="s">
        <v>134</v>
      </c>
      <c r="P1110">
        <v>7</v>
      </c>
      <c r="Q1110">
        <v>0.60829999999999995</v>
      </c>
      <c r="R1110">
        <v>0.73</v>
      </c>
      <c r="S1110" t="s">
        <v>3245</v>
      </c>
      <c r="T1110" t="s">
        <v>3660</v>
      </c>
      <c r="U1110" t="s">
        <v>3661</v>
      </c>
      <c r="V1110">
        <v>2</v>
      </c>
      <c r="W1110" t="b">
        <v>1</v>
      </c>
      <c r="X1110" t="s">
        <v>3655</v>
      </c>
      <c r="Y1110" t="s">
        <v>3656</v>
      </c>
      <c r="Z1110">
        <v>888</v>
      </c>
      <c r="AA1110">
        <v>1850</v>
      </c>
      <c r="AB1110">
        <v>565</v>
      </c>
      <c r="AC1110">
        <v>365</v>
      </c>
      <c r="AD1110">
        <v>829</v>
      </c>
      <c r="AE1110">
        <v>283</v>
      </c>
      <c r="AF1110">
        <v>1067</v>
      </c>
      <c r="AG1110">
        <v>341</v>
      </c>
      <c r="AH1110">
        <v>817</v>
      </c>
      <c r="AI1110">
        <v>966</v>
      </c>
      <c r="AJ1110">
        <v>883</v>
      </c>
      <c r="AK1110">
        <v>939</v>
      </c>
      <c r="AL1110">
        <v>978</v>
      </c>
      <c r="AM1110">
        <v>704</v>
      </c>
      <c r="AN1110">
        <v>485</v>
      </c>
      <c r="AO1110">
        <v>855</v>
      </c>
      <c r="AP1110">
        <v>1260</v>
      </c>
      <c r="AQ1110">
        <v>1209</v>
      </c>
      <c r="AR1110">
        <v>229</v>
      </c>
      <c r="AS1110">
        <v>891</v>
      </c>
      <c r="AT1110">
        <v>1336</v>
      </c>
      <c r="AU1110">
        <v>905</v>
      </c>
      <c r="AV1110">
        <v>494</v>
      </c>
      <c r="AW1110">
        <v>241</v>
      </c>
      <c r="AX1110">
        <v>64309</v>
      </c>
      <c r="AY1110">
        <v>556</v>
      </c>
      <c r="AZ1110">
        <v>711</v>
      </c>
      <c r="BA1110">
        <v>1389</v>
      </c>
      <c r="BB1110">
        <v>763</v>
      </c>
      <c r="BC1110">
        <v>652</v>
      </c>
      <c r="BD1110">
        <v>594</v>
      </c>
      <c r="BE1110">
        <v>709</v>
      </c>
      <c r="BF1110">
        <v>570</v>
      </c>
      <c r="BG1110">
        <v>831</v>
      </c>
      <c r="BH1110">
        <v>525</v>
      </c>
      <c r="BI1110">
        <v>660</v>
      </c>
      <c r="BJ1110">
        <v>218</v>
      </c>
      <c r="BK1110">
        <v>941</v>
      </c>
      <c r="BL1110">
        <v>875</v>
      </c>
      <c r="BM1110">
        <v>980</v>
      </c>
      <c r="BN1110">
        <v>1172</v>
      </c>
      <c r="BO1110">
        <v>602</v>
      </c>
      <c r="BP1110">
        <v>254</v>
      </c>
      <c r="BQ1110">
        <v>845</v>
      </c>
      <c r="BR1110">
        <v>226</v>
      </c>
      <c r="BS1110">
        <v>686</v>
      </c>
      <c r="BT1110">
        <v>317</v>
      </c>
      <c r="BU1110">
        <v>1473</v>
      </c>
      <c r="BV1110">
        <v>605</v>
      </c>
      <c r="BW1110">
        <v>1874</v>
      </c>
      <c r="BX1110">
        <v>864</v>
      </c>
      <c r="BY1110">
        <v>207</v>
      </c>
      <c r="BZ1110">
        <v>215</v>
      </c>
      <c r="CA1110">
        <v>217</v>
      </c>
      <c r="CB1110">
        <v>237</v>
      </c>
      <c r="CC1110">
        <v>748</v>
      </c>
      <c r="CD1110">
        <v>983</v>
      </c>
      <c r="CE1110">
        <v>864</v>
      </c>
      <c r="CF1110">
        <v>699</v>
      </c>
      <c r="CG1110">
        <v>377</v>
      </c>
      <c r="CH1110">
        <v>686</v>
      </c>
      <c r="CI1110">
        <v>605</v>
      </c>
      <c r="CJ1110">
        <v>730</v>
      </c>
      <c r="CK1110">
        <v>1000</v>
      </c>
      <c r="CL1110">
        <v>863</v>
      </c>
      <c r="CM1110">
        <v>681</v>
      </c>
      <c r="CN1110">
        <v>453</v>
      </c>
      <c r="CO1110">
        <v>545</v>
      </c>
      <c r="CP1110">
        <v>1218</v>
      </c>
      <c r="CQ1110">
        <v>975</v>
      </c>
      <c r="CR1110">
        <v>1271</v>
      </c>
      <c r="CS1110">
        <v>1245</v>
      </c>
      <c r="CT1110">
        <v>705</v>
      </c>
      <c r="CU1110">
        <v>440</v>
      </c>
      <c r="CV1110">
        <v>462</v>
      </c>
      <c r="CW1110">
        <v>703</v>
      </c>
      <c r="CX1110">
        <v>1691</v>
      </c>
      <c r="CY1110">
        <v>710</v>
      </c>
      <c r="CZ1110">
        <v>697</v>
      </c>
      <c r="DA1110">
        <v>735</v>
      </c>
      <c r="DB1110">
        <v>977</v>
      </c>
      <c r="DC1110">
        <v>1157</v>
      </c>
      <c r="DD1110">
        <v>575</v>
      </c>
      <c r="DE1110">
        <v>921</v>
      </c>
      <c r="DF1110">
        <v>725</v>
      </c>
      <c r="DG1110">
        <v>741</v>
      </c>
      <c r="DH1110">
        <v>560</v>
      </c>
      <c r="DI1110">
        <v>765</v>
      </c>
      <c r="DJ1110">
        <v>782</v>
      </c>
      <c r="DK1110">
        <v>679</v>
      </c>
      <c r="DL1110">
        <v>1142</v>
      </c>
      <c r="DM1110">
        <v>549</v>
      </c>
      <c r="DN1110">
        <v>1303</v>
      </c>
      <c r="DO1110">
        <v>1658</v>
      </c>
      <c r="DP1110">
        <v>259</v>
      </c>
      <c r="DQ1110">
        <v>956</v>
      </c>
      <c r="DR1110">
        <v>662</v>
      </c>
      <c r="DS1110">
        <v>955</v>
      </c>
      <c r="DT1110">
        <v>1380</v>
      </c>
      <c r="DU1110">
        <v>626</v>
      </c>
    </row>
    <row r="1111" spans="1:125" hidden="1" x14ac:dyDescent="0.25">
      <c r="A1111">
        <v>5374</v>
      </c>
      <c r="B1111">
        <v>263.23689999999999</v>
      </c>
      <c r="C1111">
        <v>1209.4000000000001</v>
      </c>
      <c r="D1111" t="s">
        <v>3488</v>
      </c>
      <c r="E1111" t="s">
        <v>134</v>
      </c>
      <c r="F1111" t="s">
        <v>3489</v>
      </c>
      <c r="G1111" t="s">
        <v>3490</v>
      </c>
      <c r="H1111" t="s">
        <v>3242</v>
      </c>
      <c r="I1111" t="s">
        <v>3491</v>
      </c>
      <c r="J1111" t="s">
        <v>3492</v>
      </c>
      <c r="K1111" t="s">
        <v>132</v>
      </c>
      <c r="L1111" t="s">
        <v>3439</v>
      </c>
      <c r="M1111">
        <v>1.73</v>
      </c>
      <c r="N1111">
        <v>5.7</v>
      </c>
      <c r="O1111" t="s">
        <v>134</v>
      </c>
      <c r="P1111">
        <v>1.6</v>
      </c>
      <c r="Q1111">
        <v>0.67710000000000004</v>
      </c>
      <c r="R1111">
        <v>0.73</v>
      </c>
      <c r="S1111" t="s">
        <v>3245</v>
      </c>
      <c r="T1111" t="s">
        <v>3662</v>
      </c>
      <c r="U1111" t="s">
        <v>3663</v>
      </c>
      <c r="V1111">
        <v>1</v>
      </c>
      <c r="W1111" t="b">
        <v>1</v>
      </c>
      <c r="X1111" t="s">
        <v>3488</v>
      </c>
      <c r="Y1111" t="s">
        <v>3489</v>
      </c>
      <c r="Z1111">
        <v>4937</v>
      </c>
      <c r="AA1111">
        <v>8749</v>
      </c>
      <c r="AB1111">
        <v>5847</v>
      </c>
      <c r="AC1111">
        <v>1681</v>
      </c>
      <c r="AD1111">
        <v>3699</v>
      </c>
      <c r="AE1111">
        <v>5786</v>
      </c>
      <c r="AF1111">
        <v>6783</v>
      </c>
      <c r="AG1111">
        <v>4713</v>
      </c>
      <c r="AH1111">
        <v>7052</v>
      </c>
      <c r="AI1111">
        <v>6539</v>
      </c>
      <c r="AJ1111">
        <v>6375</v>
      </c>
      <c r="AK1111">
        <v>3655</v>
      </c>
      <c r="AL1111">
        <v>8137</v>
      </c>
      <c r="AM1111">
        <v>3725</v>
      </c>
      <c r="AN1111">
        <v>3410</v>
      </c>
      <c r="AO1111">
        <v>6136</v>
      </c>
      <c r="AP1111">
        <v>2912</v>
      </c>
      <c r="AQ1111">
        <v>1389</v>
      </c>
      <c r="AR1111">
        <v>9016</v>
      </c>
      <c r="AS1111">
        <v>4186</v>
      </c>
      <c r="AT1111">
        <v>3585</v>
      </c>
      <c r="AU1111">
        <v>6170</v>
      </c>
      <c r="AV1111">
        <v>6660</v>
      </c>
      <c r="AW1111">
        <v>5539</v>
      </c>
      <c r="AX1111">
        <v>5147</v>
      </c>
      <c r="AY1111">
        <v>384</v>
      </c>
      <c r="AZ1111">
        <v>7055</v>
      </c>
      <c r="BA1111">
        <v>2697</v>
      </c>
      <c r="BB1111">
        <v>5929</v>
      </c>
      <c r="BC1111">
        <v>654</v>
      </c>
      <c r="BD1111">
        <v>5403</v>
      </c>
      <c r="BE1111">
        <v>7073</v>
      </c>
      <c r="BF1111">
        <v>494</v>
      </c>
      <c r="BG1111">
        <v>5513</v>
      </c>
      <c r="BH1111">
        <v>5399</v>
      </c>
      <c r="BI1111">
        <v>9319</v>
      </c>
      <c r="BJ1111">
        <v>7410</v>
      </c>
      <c r="BK1111">
        <v>3197</v>
      </c>
      <c r="BL1111">
        <v>4139</v>
      </c>
      <c r="BM1111">
        <v>4176</v>
      </c>
      <c r="BN1111">
        <v>4127</v>
      </c>
      <c r="BO1111">
        <v>159</v>
      </c>
      <c r="BP1111">
        <v>5849</v>
      </c>
      <c r="BQ1111">
        <v>5116</v>
      </c>
      <c r="BR1111">
        <v>4180</v>
      </c>
      <c r="BS1111">
        <v>7999</v>
      </c>
      <c r="BT1111">
        <v>8259</v>
      </c>
      <c r="BU1111">
        <v>7511</v>
      </c>
      <c r="BV1111">
        <v>8865</v>
      </c>
      <c r="BW1111">
        <v>8763</v>
      </c>
      <c r="BX1111">
        <v>4513</v>
      </c>
      <c r="BY1111">
        <v>4884</v>
      </c>
      <c r="BZ1111">
        <v>8980</v>
      </c>
      <c r="CA1111">
        <v>8637</v>
      </c>
      <c r="CB1111">
        <v>5295</v>
      </c>
      <c r="CC1111">
        <v>5645</v>
      </c>
      <c r="CD1111">
        <v>4330</v>
      </c>
      <c r="CE1111">
        <v>5528</v>
      </c>
      <c r="CF1111">
        <v>7537</v>
      </c>
      <c r="CG1111">
        <v>6874</v>
      </c>
      <c r="CH1111">
        <v>8168</v>
      </c>
      <c r="CI1111">
        <v>9534</v>
      </c>
      <c r="CJ1111">
        <v>7863</v>
      </c>
      <c r="CK1111">
        <v>5818</v>
      </c>
      <c r="CL1111">
        <v>3395</v>
      </c>
      <c r="CM1111">
        <v>384</v>
      </c>
      <c r="CN1111">
        <v>5089</v>
      </c>
      <c r="CO1111">
        <v>7485</v>
      </c>
      <c r="CP1111">
        <v>5579</v>
      </c>
      <c r="CQ1111">
        <v>5650</v>
      </c>
      <c r="CR1111">
        <v>6949</v>
      </c>
      <c r="CS1111">
        <v>8909</v>
      </c>
      <c r="CT1111">
        <v>7953</v>
      </c>
      <c r="CU1111">
        <v>338</v>
      </c>
      <c r="CV1111">
        <v>3668</v>
      </c>
      <c r="CW1111">
        <v>3813</v>
      </c>
      <c r="CX1111">
        <v>2896</v>
      </c>
      <c r="CY1111">
        <v>311</v>
      </c>
      <c r="CZ1111">
        <v>8002</v>
      </c>
      <c r="DA1111">
        <v>9039</v>
      </c>
      <c r="DB1111">
        <v>3938</v>
      </c>
      <c r="DC1111">
        <v>7185</v>
      </c>
      <c r="DD1111">
        <v>3278</v>
      </c>
      <c r="DE1111">
        <v>5697</v>
      </c>
      <c r="DF1111">
        <v>5196</v>
      </c>
      <c r="DG1111">
        <v>6442</v>
      </c>
      <c r="DH1111">
        <v>6678</v>
      </c>
      <c r="DI1111">
        <v>6061</v>
      </c>
      <c r="DJ1111">
        <v>4426</v>
      </c>
      <c r="DK1111">
        <v>4735</v>
      </c>
      <c r="DL1111">
        <v>126</v>
      </c>
      <c r="DM1111">
        <v>10285</v>
      </c>
      <c r="DN1111">
        <v>5878</v>
      </c>
      <c r="DO1111">
        <v>4280</v>
      </c>
      <c r="DP1111">
        <v>5672</v>
      </c>
      <c r="DQ1111">
        <v>912</v>
      </c>
      <c r="DR1111">
        <v>7615</v>
      </c>
      <c r="DS1111">
        <v>4233</v>
      </c>
      <c r="DT1111">
        <v>5002</v>
      </c>
      <c r="DU1111">
        <v>6571</v>
      </c>
    </row>
    <row r="1112" spans="1:125" hidden="1" x14ac:dyDescent="0.25">
      <c r="A1112" t="s">
        <v>3664</v>
      </c>
      <c r="B1112">
        <v>403.36290000000002</v>
      </c>
      <c r="C1112">
        <v>1157.9000000000001</v>
      </c>
      <c r="D1112" t="s">
        <v>3551</v>
      </c>
      <c r="E1112" t="s">
        <v>134</v>
      </c>
      <c r="F1112" t="s">
        <v>3552</v>
      </c>
      <c r="G1112" t="s">
        <v>3508</v>
      </c>
      <c r="H1112" t="s">
        <v>3242</v>
      </c>
      <c r="I1112" t="s">
        <v>3553</v>
      </c>
      <c r="J1112" t="s">
        <v>3554</v>
      </c>
      <c r="K1112" t="s">
        <v>132</v>
      </c>
      <c r="L1112" t="s">
        <v>133</v>
      </c>
      <c r="M1112">
        <v>1.73</v>
      </c>
      <c r="N1112">
        <v>14.5</v>
      </c>
      <c r="O1112" t="s">
        <v>134</v>
      </c>
      <c r="P1112">
        <v>3.1</v>
      </c>
      <c r="Q1112">
        <v>1</v>
      </c>
      <c r="R1112">
        <v>0.73</v>
      </c>
      <c r="S1112" t="s">
        <v>3245</v>
      </c>
      <c r="T1112" t="s">
        <v>3644</v>
      </c>
      <c r="U1112" t="s">
        <v>3645</v>
      </c>
      <c r="V1112">
        <v>3</v>
      </c>
      <c r="W1112" t="b">
        <v>1</v>
      </c>
      <c r="X1112" t="s">
        <v>3551</v>
      </c>
      <c r="Y1112" t="s">
        <v>3552</v>
      </c>
      <c r="Z1112">
        <v>2014</v>
      </c>
      <c r="AA1112">
        <v>2905</v>
      </c>
      <c r="AB1112">
        <v>1857</v>
      </c>
      <c r="AC1112">
        <v>47</v>
      </c>
      <c r="AD1112">
        <v>1721</v>
      </c>
      <c r="AE1112">
        <v>1925</v>
      </c>
      <c r="AF1112">
        <v>1803</v>
      </c>
      <c r="AG1112">
        <v>2217</v>
      </c>
      <c r="AH1112">
        <v>2540</v>
      </c>
      <c r="AI1112">
        <v>2670</v>
      </c>
      <c r="AJ1112">
        <v>1943</v>
      </c>
      <c r="AK1112">
        <v>1713</v>
      </c>
      <c r="AL1112">
        <v>2941</v>
      </c>
      <c r="AM1112">
        <v>1600</v>
      </c>
      <c r="AN1112">
        <v>1842</v>
      </c>
      <c r="AO1112">
        <v>2399</v>
      </c>
      <c r="AP1112">
        <v>1720</v>
      </c>
      <c r="AQ1112">
        <v>1590696</v>
      </c>
      <c r="AR1112">
        <v>2722</v>
      </c>
      <c r="AS1112">
        <v>1537</v>
      </c>
      <c r="AT1112">
        <v>1733</v>
      </c>
      <c r="AU1112">
        <v>2009</v>
      </c>
      <c r="AV1112">
        <v>2462</v>
      </c>
      <c r="AW1112">
        <v>1899</v>
      </c>
      <c r="AX1112">
        <v>461</v>
      </c>
      <c r="AY1112">
        <v>1740894</v>
      </c>
      <c r="AZ1112">
        <v>2232</v>
      </c>
      <c r="BA1112">
        <v>1714</v>
      </c>
      <c r="BB1112">
        <v>2304</v>
      </c>
      <c r="BC1112">
        <v>1975212</v>
      </c>
      <c r="BD1112">
        <v>1921</v>
      </c>
      <c r="BE1112">
        <v>2400</v>
      </c>
      <c r="BF1112">
        <v>151</v>
      </c>
      <c r="BG1112">
        <v>2061</v>
      </c>
      <c r="BH1112">
        <v>1552</v>
      </c>
      <c r="BI1112">
        <v>1927</v>
      </c>
      <c r="BJ1112">
        <v>1376</v>
      </c>
      <c r="BK1112">
        <v>1164</v>
      </c>
      <c r="BL1112">
        <v>1546</v>
      </c>
      <c r="BM1112">
        <v>1503</v>
      </c>
      <c r="BN1112">
        <v>1554</v>
      </c>
      <c r="BO1112">
        <v>26909</v>
      </c>
      <c r="BP1112">
        <v>1677</v>
      </c>
      <c r="BQ1112">
        <v>1499</v>
      </c>
      <c r="BR1112">
        <v>1477</v>
      </c>
      <c r="BS1112">
        <v>2444</v>
      </c>
      <c r="BT1112">
        <v>2964</v>
      </c>
      <c r="BU1112">
        <v>2218</v>
      </c>
      <c r="BV1112">
        <v>2163</v>
      </c>
      <c r="BW1112">
        <v>2668</v>
      </c>
      <c r="BX1112">
        <v>2065</v>
      </c>
      <c r="BY1112">
        <v>1632</v>
      </c>
      <c r="BZ1112">
        <v>2594</v>
      </c>
      <c r="CA1112">
        <v>2447</v>
      </c>
      <c r="CB1112">
        <v>2123</v>
      </c>
      <c r="CC1112">
        <v>1736</v>
      </c>
      <c r="CD1112">
        <v>1523</v>
      </c>
      <c r="CE1112">
        <v>1758</v>
      </c>
      <c r="CF1112">
        <v>2361</v>
      </c>
      <c r="CG1112">
        <v>1789</v>
      </c>
      <c r="CH1112">
        <v>2071</v>
      </c>
      <c r="CI1112">
        <v>2402</v>
      </c>
      <c r="CJ1112">
        <v>2425</v>
      </c>
      <c r="CK1112">
        <v>1785</v>
      </c>
      <c r="CL1112">
        <v>1664</v>
      </c>
      <c r="CM1112">
        <v>1647023</v>
      </c>
      <c r="CN1112">
        <v>1958</v>
      </c>
      <c r="CO1112">
        <v>2010</v>
      </c>
      <c r="CP1112">
        <v>1684</v>
      </c>
      <c r="CQ1112">
        <v>2453</v>
      </c>
      <c r="CR1112">
        <v>1806</v>
      </c>
      <c r="CS1112">
        <v>3507</v>
      </c>
      <c r="CT1112">
        <v>2735</v>
      </c>
      <c r="CU1112">
        <v>54</v>
      </c>
      <c r="CV1112">
        <v>1998</v>
      </c>
      <c r="CW1112">
        <v>1820</v>
      </c>
      <c r="CX1112">
        <v>1622</v>
      </c>
      <c r="CY1112">
        <v>1816748</v>
      </c>
      <c r="CZ1112">
        <v>2309</v>
      </c>
      <c r="DA1112">
        <v>2564</v>
      </c>
      <c r="DB1112">
        <v>1418</v>
      </c>
      <c r="DC1112">
        <v>2371</v>
      </c>
      <c r="DD1112">
        <v>1410</v>
      </c>
      <c r="DE1112">
        <v>7513</v>
      </c>
      <c r="DF1112">
        <v>2079</v>
      </c>
      <c r="DG1112">
        <v>12233</v>
      </c>
      <c r="DH1112">
        <v>2269</v>
      </c>
      <c r="DI1112">
        <v>1338</v>
      </c>
      <c r="DJ1112">
        <v>2025</v>
      </c>
      <c r="DK1112">
        <v>1840</v>
      </c>
      <c r="DL1112">
        <v>31</v>
      </c>
      <c r="DM1112">
        <v>2714</v>
      </c>
      <c r="DN1112">
        <v>2117</v>
      </c>
      <c r="DO1112">
        <v>1981</v>
      </c>
      <c r="DP1112">
        <v>2276</v>
      </c>
      <c r="DQ1112">
        <v>2005968</v>
      </c>
      <c r="DR1112">
        <v>2503</v>
      </c>
      <c r="DS1112">
        <v>1713</v>
      </c>
      <c r="DT1112">
        <v>2126</v>
      </c>
      <c r="DU1112">
        <v>2606</v>
      </c>
    </row>
    <row r="1113" spans="1:125" hidden="1" x14ac:dyDescent="0.25">
      <c r="A1113" t="s">
        <v>3665</v>
      </c>
      <c r="B1113">
        <v>607.25080000000003</v>
      </c>
      <c r="C1113">
        <v>1279</v>
      </c>
      <c r="D1113" t="s">
        <v>3311</v>
      </c>
      <c r="E1113" t="s">
        <v>134</v>
      </c>
      <c r="F1113" t="s">
        <v>3312</v>
      </c>
      <c r="G1113" t="s">
        <v>692</v>
      </c>
      <c r="H1113" t="s">
        <v>3242</v>
      </c>
      <c r="I1113" t="s">
        <v>3313</v>
      </c>
      <c r="J1113" t="s">
        <v>3314</v>
      </c>
      <c r="K1113" t="s">
        <v>132</v>
      </c>
      <c r="L1113" t="s">
        <v>3439</v>
      </c>
      <c r="M1113">
        <v>1.73</v>
      </c>
      <c r="N1113">
        <v>3.2</v>
      </c>
      <c r="O1113" t="s">
        <v>134</v>
      </c>
      <c r="P1113">
        <v>26.5</v>
      </c>
      <c r="Q1113">
        <v>1</v>
      </c>
      <c r="R1113">
        <v>0.73</v>
      </c>
      <c r="S1113" t="s">
        <v>3245</v>
      </c>
      <c r="T1113" t="s">
        <v>3629</v>
      </c>
      <c r="U1113" t="s">
        <v>3630</v>
      </c>
      <c r="V1113">
        <v>1</v>
      </c>
      <c r="W1113" t="b">
        <v>0</v>
      </c>
      <c r="X1113" t="s">
        <v>3311</v>
      </c>
      <c r="Y1113" t="s">
        <v>3312</v>
      </c>
      <c r="Z1113">
        <v>1508</v>
      </c>
      <c r="AA1113">
        <v>369</v>
      </c>
      <c r="AB1113">
        <v>1059</v>
      </c>
      <c r="AC1113">
        <v>5</v>
      </c>
      <c r="AD1113">
        <v>242</v>
      </c>
      <c r="AE1113">
        <v>443</v>
      </c>
      <c r="AF1113">
        <v>484</v>
      </c>
      <c r="AG1113">
        <v>679</v>
      </c>
      <c r="AH1113">
        <v>828</v>
      </c>
      <c r="AI1113">
        <v>371</v>
      </c>
      <c r="AJ1113">
        <v>740</v>
      </c>
      <c r="AK1113">
        <v>202</v>
      </c>
      <c r="AL1113">
        <v>208</v>
      </c>
      <c r="AM1113">
        <v>315</v>
      </c>
      <c r="AN1113">
        <v>131</v>
      </c>
      <c r="AO1113">
        <v>144</v>
      </c>
      <c r="AP1113">
        <v>1063</v>
      </c>
      <c r="AQ1113">
        <v>642</v>
      </c>
      <c r="AR1113">
        <v>726</v>
      </c>
      <c r="AS1113">
        <v>871</v>
      </c>
      <c r="AT1113">
        <v>203</v>
      </c>
      <c r="AU1113">
        <v>333</v>
      </c>
      <c r="AV1113">
        <v>144</v>
      </c>
      <c r="AW1113">
        <v>159</v>
      </c>
      <c r="AX1113">
        <v>11</v>
      </c>
      <c r="AY1113">
        <v>7679</v>
      </c>
      <c r="AZ1113">
        <v>330</v>
      </c>
      <c r="BA1113">
        <v>205</v>
      </c>
      <c r="BB1113">
        <v>131</v>
      </c>
      <c r="BC1113">
        <v>379</v>
      </c>
      <c r="BD1113">
        <v>170</v>
      </c>
      <c r="BE1113">
        <v>112</v>
      </c>
      <c r="BF1113">
        <v>2</v>
      </c>
      <c r="BG1113">
        <v>274</v>
      </c>
      <c r="BH1113">
        <v>534</v>
      </c>
      <c r="BI1113">
        <v>317</v>
      </c>
      <c r="BJ1113">
        <v>233</v>
      </c>
      <c r="BK1113">
        <v>238</v>
      </c>
      <c r="BL1113">
        <v>488</v>
      </c>
      <c r="BM1113">
        <v>140</v>
      </c>
      <c r="BN1113">
        <v>443</v>
      </c>
      <c r="BO1113">
        <v>12875</v>
      </c>
      <c r="BP1113">
        <v>976</v>
      </c>
      <c r="BQ1113">
        <v>538</v>
      </c>
      <c r="BR1113">
        <v>1194</v>
      </c>
      <c r="BS1113">
        <v>370</v>
      </c>
      <c r="BT1113">
        <v>337</v>
      </c>
      <c r="BU1113">
        <v>534</v>
      </c>
      <c r="BV1113">
        <v>262</v>
      </c>
      <c r="BW1113">
        <v>320</v>
      </c>
      <c r="BX1113">
        <v>525</v>
      </c>
      <c r="BY1113">
        <v>235</v>
      </c>
      <c r="BZ1113">
        <v>628</v>
      </c>
      <c r="CA1113">
        <v>617</v>
      </c>
      <c r="CB1113">
        <v>176</v>
      </c>
      <c r="CC1113">
        <v>72</v>
      </c>
      <c r="CD1113">
        <v>306</v>
      </c>
      <c r="CE1113">
        <v>182</v>
      </c>
      <c r="CF1113">
        <v>463</v>
      </c>
      <c r="CG1113">
        <v>196</v>
      </c>
      <c r="CH1113">
        <v>612</v>
      </c>
      <c r="CI1113">
        <v>259</v>
      </c>
      <c r="CJ1113">
        <v>257</v>
      </c>
      <c r="CK1113">
        <v>182</v>
      </c>
      <c r="CL1113">
        <v>54</v>
      </c>
      <c r="CM1113">
        <v>7404</v>
      </c>
      <c r="CN1113">
        <v>117</v>
      </c>
      <c r="CO1113">
        <v>156</v>
      </c>
      <c r="CP1113">
        <v>279</v>
      </c>
      <c r="CQ1113">
        <v>284</v>
      </c>
      <c r="CR1113">
        <v>411</v>
      </c>
      <c r="CS1113">
        <v>553</v>
      </c>
      <c r="CT1113">
        <v>464</v>
      </c>
      <c r="CU1113">
        <v>3</v>
      </c>
      <c r="CV1113">
        <v>214</v>
      </c>
      <c r="CW1113">
        <v>14</v>
      </c>
      <c r="CX1113">
        <v>68</v>
      </c>
      <c r="CY1113">
        <v>6961</v>
      </c>
      <c r="CZ1113">
        <v>336</v>
      </c>
      <c r="DA1113">
        <v>516</v>
      </c>
      <c r="DB1113">
        <v>269</v>
      </c>
      <c r="DC1113">
        <v>396</v>
      </c>
      <c r="DD1113">
        <v>293</v>
      </c>
      <c r="DE1113">
        <v>5414</v>
      </c>
      <c r="DF1113">
        <v>400</v>
      </c>
      <c r="DG1113">
        <v>17357</v>
      </c>
      <c r="DH1113">
        <v>707</v>
      </c>
      <c r="DI1113">
        <v>613</v>
      </c>
      <c r="DJ1113">
        <v>381</v>
      </c>
      <c r="DK1113">
        <v>455</v>
      </c>
      <c r="DL1113">
        <v>11</v>
      </c>
      <c r="DM1113">
        <v>514</v>
      </c>
      <c r="DN1113">
        <v>925</v>
      </c>
      <c r="DO1113">
        <v>211</v>
      </c>
      <c r="DP1113">
        <v>617</v>
      </c>
      <c r="DQ1113">
        <v>164</v>
      </c>
      <c r="DR1113">
        <v>516</v>
      </c>
      <c r="DS1113">
        <v>205</v>
      </c>
      <c r="DT1113">
        <v>1307</v>
      </c>
      <c r="DU1113">
        <v>817</v>
      </c>
    </row>
    <row r="1114" spans="1:125" hidden="1" x14ac:dyDescent="0.25">
      <c r="A1114" t="s">
        <v>3666</v>
      </c>
      <c r="B1114">
        <v>607.25149999999996</v>
      </c>
      <c r="C1114">
        <v>1289</v>
      </c>
      <c r="D1114" t="s">
        <v>3311</v>
      </c>
      <c r="E1114" t="s">
        <v>134</v>
      </c>
      <c r="F1114" t="s">
        <v>3312</v>
      </c>
      <c r="G1114" t="s">
        <v>692</v>
      </c>
      <c r="H1114" t="s">
        <v>3242</v>
      </c>
      <c r="I1114" t="s">
        <v>3313</v>
      </c>
      <c r="J1114" t="s">
        <v>3314</v>
      </c>
      <c r="K1114" t="s">
        <v>132</v>
      </c>
      <c r="L1114" t="s">
        <v>3439</v>
      </c>
      <c r="M1114">
        <v>1.73</v>
      </c>
      <c r="N1114">
        <v>2.2000000000000002</v>
      </c>
      <c r="O1114" t="s">
        <v>134</v>
      </c>
      <c r="P1114">
        <v>27.5</v>
      </c>
      <c r="Q1114">
        <v>1</v>
      </c>
      <c r="R1114">
        <v>0.73</v>
      </c>
      <c r="S1114" t="s">
        <v>3245</v>
      </c>
      <c r="T1114" t="s">
        <v>3610</v>
      </c>
      <c r="U1114" t="s">
        <v>3611</v>
      </c>
      <c r="V1114">
        <v>2</v>
      </c>
      <c r="W1114" t="b">
        <v>0</v>
      </c>
      <c r="X1114" t="s">
        <v>3311</v>
      </c>
      <c r="Y1114" t="s">
        <v>3312</v>
      </c>
      <c r="Z1114">
        <v>117</v>
      </c>
      <c r="AA1114">
        <v>41</v>
      </c>
      <c r="AB1114">
        <v>64</v>
      </c>
      <c r="AC1114">
        <v>66</v>
      </c>
      <c r="AD1114">
        <v>23</v>
      </c>
      <c r="AE1114">
        <v>62</v>
      </c>
      <c r="AF1114">
        <v>47</v>
      </c>
      <c r="AG1114">
        <v>55</v>
      </c>
      <c r="AH1114">
        <v>54</v>
      </c>
      <c r="AI1114">
        <v>32</v>
      </c>
      <c r="AJ1114">
        <v>62</v>
      </c>
      <c r="AK1114">
        <v>89</v>
      </c>
      <c r="AL1114">
        <v>18</v>
      </c>
      <c r="AM1114">
        <v>40</v>
      </c>
      <c r="AN1114">
        <v>13</v>
      </c>
      <c r="AO1114">
        <v>36</v>
      </c>
      <c r="AP1114">
        <v>73</v>
      </c>
      <c r="AQ1114">
        <v>259</v>
      </c>
      <c r="AR1114">
        <v>41</v>
      </c>
      <c r="AS1114">
        <v>78</v>
      </c>
      <c r="AT1114">
        <v>21</v>
      </c>
      <c r="AU1114">
        <v>40</v>
      </c>
      <c r="AV1114">
        <v>13</v>
      </c>
      <c r="AW1114">
        <v>21</v>
      </c>
      <c r="AX1114">
        <v>26689</v>
      </c>
      <c r="AY1114">
        <v>50</v>
      </c>
      <c r="AZ1114">
        <v>22</v>
      </c>
      <c r="BA1114">
        <v>29</v>
      </c>
      <c r="BB1114">
        <v>7</v>
      </c>
      <c r="BC1114">
        <v>14</v>
      </c>
      <c r="BD1114">
        <v>30</v>
      </c>
      <c r="BE1114">
        <v>5</v>
      </c>
      <c r="BF1114">
        <v>9</v>
      </c>
      <c r="BG1114">
        <v>40</v>
      </c>
      <c r="BH1114">
        <v>47</v>
      </c>
      <c r="BI1114">
        <v>150</v>
      </c>
      <c r="BJ1114">
        <v>99</v>
      </c>
      <c r="BK1114">
        <v>26</v>
      </c>
      <c r="BL1114">
        <v>36</v>
      </c>
      <c r="BM1114">
        <v>42</v>
      </c>
      <c r="BN1114">
        <v>40</v>
      </c>
      <c r="BO1114">
        <v>86</v>
      </c>
      <c r="BP1114">
        <v>85</v>
      </c>
      <c r="BQ1114">
        <v>60</v>
      </c>
      <c r="BR1114">
        <v>97</v>
      </c>
      <c r="BS1114">
        <v>30</v>
      </c>
      <c r="BT1114">
        <v>28</v>
      </c>
      <c r="BU1114">
        <v>32</v>
      </c>
      <c r="BV1114">
        <v>26</v>
      </c>
      <c r="BW1114">
        <v>40</v>
      </c>
      <c r="BX1114">
        <v>27</v>
      </c>
      <c r="BY1114">
        <v>16</v>
      </c>
      <c r="BZ1114">
        <v>51</v>
      </c>
      <c r="CA1114">
        <v>61</v>
      </c>
      <c r="CB1114">
        <v>41</v>
      </c>
      <c r="CC1114">
        <v>76</v>
      </c>
      <c r="CD1114">
        <v>26</v>
      </c>
      <c r="CE1114">
        <v>12</v>
      </c>
      <c r="CF1114">
        <v>25</v>
      </c>
      <c r="CG1114">
        <v>38</v>
      </c>
      <c r="CH1114">
        <v>44</v>
      </c>
      <c r="CI1114">
        <v>14</v>
      </c>
      <c r="CJ1114">
        <v>14</v>
      </c>
      <c r="CK1114">
        <v>16</v>
      </c>
      <c r="CL1114">
        <v>5</v>
      </c>
      <c r="CM1114">
        <v>52</v>
      </c>
      <c r="CN1114">
        <v>56</v>
      </c>
      <c r="CO1114">
        <v>8</v>
      </c>
      <c r="CP1114">
        <v>34</v>
      </c>
      <c r="CQ1114">
        <v>13</v>
      </c>
      <c r="CR1114">
        <v>27</v>
      </c>
      <c r="CS1114">
        <v>137</v>
      </c>
      <c r="CT1114">
        <v>20</v>
      </c>
      <c r="CU1114">
        <v>15</v>
      </c>
      <c r="CV1114">
        <v>31</v>
      </c>
      <c r="CW1114">
        <v>5</v>
      </c>
      <c r="CX1114">
        <v>16</v>
      </c>
      <c r="CY1114">
        <v>40</v>
      </c>
      <c r="CZ1114">
        <v>35</v>
      </c>
      <c r="DA1114">
        <v>26</v>
      </c>
      <c r="DB1114">
        <v>25</v>
      </c>
      <c r="DC1114">
        <v>43</v>
      </c>
      <c r="DD1114">
        <v>20</v>
      </c>
      <c r="DE1114">
        <v>17</v>
      </c>
      <c r="DF1114">
        <v>28</v>
      </c>
      <c r="DG1114">
        <v>76</v>
      </c>
      <c r="DH1114">
        <v>26</v>
      </c>
      <c r="DI1114">
        <v>20</v>
      </c>
      <c r="DJ1114">
        <v>55</v>
      </c>
      <c r="DK1114">
        <v>53</v>
      </c>
      <c r="DL1114">
        <v>15</v>
      </c>
      <c r="DM1114">
        <v>44</v>
      </c>
      <c r="DN1114">
        <v>84</v>
      </c>
      <c r="DO1114">
        <v>43</v>
      </c>
      <c r="DP1114">
        <v>65</v>
      </c>
      <c r="DQ1114">
        <v>168</v>
      </c>
      <c r="DR1114">
        <v>65</v>
      </c>
      <c r="DS1114">
        <v>26</v>
      </c>
      <c r="DT1114">
        <v>81</v>
      </c>
      <c r="DU1114">
        <v>80</v>
      </c>
    </row>
    <row r="1115" spans="1:125" hidden="1" x14ac:dyDescent="0.25">
      <c r="A1115" t="s">
        <v>3667</v>
      </c>
      <c r="B1115">
        <v>91.053799999999995</v>
      </c>
      <c r="C1115">
        <v>606.4</v>
      </c>
      <c r="D1115" t="s">
        <v>3381</v>
      </c>
      <c r="E1115" t="s">
        <v>134</v>
      </c>
      <c r="F1115" t="s">
        <v>3382</v>
      </c>
      <c r="G1115" t="s">
        <v>3383</v>
      </c>
      <c r="H1115" t="s">
        <v>3242</v>
      </c>
      <c r="I1115" t="s">
        <v>3384</v>
      </c>
      <c r="J1115" t="s">
        <v>3385</v>
      </c>
      <c r="K1115" t="s">
        <v>132</v>
      </c>
      <c r="L1115" t="s">
        <v>3303</v>
      </c>
      <c r="M1115">
        <v>1.72</v>
      </c>
      <c r="N1115">
        <v>1.1000000000000001</v>
      </c>
      <c r="O1115" t="s">
        <v>134</v>
      </c>
      <c r="P1115">
        <v>13.7</v>
      </c>
      <c r="Q1115">
        <v>0.70709999999999995</v>
      </c>
      <c r="R1115">
        <v>0.72</v>
      </c>
      <c r="S1115" t="s">
        <v>3245</v>
      </c>
      <c r="T1115" t="s">
        <v>3556</v>
      </c>
      <c r="U1115" t="s">
        <v>3557</v>
      </c>
      <c r="V1115">
        <v>7</v>
      </c>
      <c r="W1115" t="b">
        <v>1</v>
      </c>
      <c r="X1115" t="s">
        <v>3388</v>
      </c>
      <c r="Y1115" t="s">
        <v>3389</v>
      </c>
      <c r="Z1115">
        <v>645</v>
      </c>
      <c r="AA1115">
        <v>3834</v>
      </c>
      <c r="AB1115">
        <v>1322</v>
      </c>
      <c r="AC1115">
        <v>1605</v>
      </c>
      <c r="AD1115">
        <v>3821</v>
      </c>
      <c r="AE1115">
        <v>6579</v>
      </c>
      <c r="AF1115">
        <v>1575</v>
      </c>
      <c r="AG1115">
        <v>1777</v>
      </c>
      <c r="AH1115">
        <v>3798</v>
      </c>
      <c r="AI1115">
        <v>1155</v>
      </c>
      <c r="AJ1115">
        <v>1501</v>
      </c>
      <c r="AK1115">
        <v>2302</v>
      </c>
      <c r="AL1115">
        <v>3756</v>
      </c>
      <c r="AM1115">
        <v>1416</v>
      </c>
      <c r="AN1115">
        <v>2826</v>
      </c>
      <c r="AO1115">
        <v>1459</v>
      </c>
      <c r="AP1115">
        <v>2973</v>
      </c>
      <c r="AQ1115">
        <v>18680</v>
      </c>
      <c r="AR1115">
        <v>2911</v>
      </c>
      <c r="AS1115">
        <v>2432</v>
      </c>
      <c r="AT1115">
        <v>2378</v>
      </c>
      <c r="AU1115">
        <v>2529</v>
      </c>
      <c r="AV1115">
        <v>2295</v>
      </c>
      <c r="AW1115">
        <v>582</v>
      </c>
      <c r="AX1115">
        <v>2732</v>
      </c>
      <c r="AY1115">
        <v>4967</v>
      </c>
      <c r="AZ1115">
        <v>2140</v>
      </c>
      <c r="BA1115">
        <v>2003</v>
      </c>
      <c r="BB1115">
        <v>2106</v>
      </c>
      <c r="BC1115">
        <v>2136</v>
      </c>
      <c r="BD1115">
        <v>1673</v>
      </c>
      <c r="BE1115">
        <v>2498</v>
      </c>
      <c r="BF1115">
        <v>873</v>
      </c>
      <c r="BG1115">
        <v>1577</v>
      </c>
      <c r="BH1115">
        <v>1675</v>
      </c>
      <c r="BI1115">
        <v>1668</v>
      </c>
      <c r="BJ1115">
        <v>1831</v>
      </c>
      <c r="BK1115">
        <v>1443</v>
      </c>
      <c r="BL1115">
        <v>2633</v>
      </c>
      <c r="BM1115">
        <v>535</v>
      </c>
      <c r="BN1115">
        <v>2187</v>
      </c>
      <c r="BO1115">
        <v>4065</v>
      </c>
      <c r="BP1115">
        <v>822</v>
      </c>
      <c r="BQ1115">
        <v>2455</v>
      </c>
      <c r="BR1115">
        <v>5430</v>
      </c>
      <c r="BS1115">
        <v>2087</v>
      </c>
      <c r="BT1115">
        <v>5995</v>
      </c>
      <c r="BU1115">
        <v>2374</v>
      </c>
      <c r="BV1115">
        <v>2120</v>
      </c>
      <c r="BW1115">
        <v>2349</v>
      </c>
      <c r="BX1115">
        <v>2359</v>
      </c>
      <c r="BY1115">
        <v>764</v>
      </c>
      <c r="BZ1115">
        <v>2832</v>
      </c>
      <c r="CA1115">
        <v>1799</v>
      </c>
      <c r="CB1115">
        <v>3571</v>
      </c>
      <c r="CC1115">
        <v>1747</v>
      </c>
      <c r="CD1115">
        <v>1715</v>
      </c>
      <c r="CE1115">
        <v>697</v>
      </c>
      <c r="CF1115">
        <v>1554</v>
      </c>
      <c r="CG1115">
        <v>525</v>
      </c>
      <c r="CH1115">
        <v>965</v>
      </c>
      <c r="CI1115">
        <v>491</v>
      </c>
      <c r="CJ1115">
        <v>1715</v>
      </c>
      <c r="CK1115">
        <v>1942</v>
      </c>
      <c r="CL1115">
        <v>3251</v>
      </c>
      <c r="CM1115">
        <v>2223</v>
      </c>
      <c r="CN1115">
        <v>1092</v>
      </c>
      <c r="CO1115">
        <v>967</v>
      </c>
      <c r="CP1115">
        <v>4445</v>
      </c>
      <c r="CQ1115">
        <v>1409</v>
      </c>
      <c r="CR1115">
        <v>2064</v>
      </c>
      <c r="CS1115">
        <v>2683</v>
      </c>
      <c r="CT1115">
        <v>3228</v>
      </c>
      <c r="CU1115">
        <v>1039</v>
      </c>
      <c r="CV1115">
        <v>2287</v>
      </c>
      <c r="CW1115">
        <v>625</v>
      </c>
      <c r="CX1115">
        <v>1067</v>
      </c>
      <c r="CY1115">
        <v>1589</v>
      </c>
      <c r="CZ1115">
        <v>2415</v>
      </c>
      <c r="DA1115">
        <v>1790</v>
      </c>
      <c r="DB1115">
        <v>1532</v>
      </c>
      <c r="DC1115">
        <v>2014</v>
      </c>
      <c r="DD1115">
        <v>1116</v>
      </c>
      <c r="DE1115">
        <v>1095</v>
      </c>
      <c r="DF1115">
        <v>602</v>
      </c>
      <c r="DG1115">
        <v>2057</v>
      </c>
      <c r="DH1115">
        <v>1454</v>
      </c>
      <c r="DI1115">
        <v>748</v>
      </c>
      <c r="DJ1115">
        <v>617</v>
      </c>
      <c r="DK1115">
        <v>1297</v>
      </c>
      <c r="DL1115">
        <v>6877</v>
      </c>
      <c r="DM1115">
        <v>668</v>
      </c>
      <c r="DN1115">
        <v>1406</v>
      </c>
      <c r="DO1115">
        <v>4069</v>
      </c>
      <c r="DP1115">
        <v>2693</v>
      </c>
      <c r="DQ1115">
        <v>1591</v>
      </c>
      <c r="DR1115">
        <v>1585</v>
      </c>
      <c r="DS1115">
        <v>3577</v>
      </c>
      <c r="DT1115">
        <v>2031</v>
      </c>
      <c r="DU1115">
        <v>655</v>
      </c>
    </row>
    <row r="1116" spans="1:125" hidden="1" x14ac:dyDescent="0.25">
      <c r="A1116">
        <v>5376</v>
      </c>
      <c r="B1116">
        <v>263.23719999999997</v>
      </c>
      <c r="C1116">
        <v>1213.5999999999999</v>
      </c>
      <c r="D1116" t="s">
        <v>3488</v>
      </c>
      <c r="E1116" t="s">
        <v>134</v>
      </c>
      <c r="F1116" t="s">
        <v>3489</v>
      </c>
      <c r="G1116" t="s">
        <v>3490</v>
      </c>
      <c r="H1116" t="s">
        <v>3242</v>
      </c>
      <c r="I1116" t="s">
        <v>3491</v>
      </c>
      <c r="J1116" t="s">
        <v>3492</v>
      </c>
      <c r="K1116" t="s">
        <v>132</v>
      </c>
      <c r="L1116" t="s">
        <v>3439</v>
      </c>
      <c r="M1116">
        <v>1.72</v>
      </c>
      <c r="N1116">
        <v>6.4</v>
      </c>
      <c r="O1116" t="s">
        <v>134</v>
      </c>
      <c r="P1116">
        <v>1.9</v>
      </c>
      <c r="Q1116">
        <v>0.67710000000000004</v>
      </c>
      <c r="R1116">
        <v>0.72</v>
      </c>
      <c r="S1116" t="s">
        <v>3245</v>
      </c>
      <c r="T1116" t="s">
        <v>3668</v>
      </c>
      <c r="U1116" t="s">
        <v>3669</v>
      </c>
      <c r="V1116">
        <v>1</v>
      </c>
      <c r="W1116" t="b">
        <v>1</v>
      </c>
      <c r="X1116" t="s">
        <v>3488</v>
      </c>
      <c r="Y1116" t="s">
        <v>3489</v>
      </c>
      <c r="Z1116">
        <v>804</v>
      </c>
      <c r="AA1116">
        <v>937</v>
      </c>
      <c r="AB1116">
        <v>902</v>
      </c>
      <c r="AC1116">
        <v>325</v>
      </c>
      <c r="AD1116">
        <v>396</v>
      </c>
      <c r="AE1116">
        <v>906</v>
      </c>
      <c r="AF1116">
        <v>794</v>
      </c>
      <c r="AG1116">
        <v>672</v>
      </c>
      <c r="AH1116">
        <v>786</v>
      </c>
      <c r="AI1116">
        <v>814</v>
      </c>
      <c r="AJ1116">
        <v>904</v>
      </c>
      <c r="AK1116">
        <v>584</v>
      </c>
      <c r="AL1116">
        <v>804</v>
      </c>
      <c r="AM1116">
        <v>512</v>
      </c>
      <c r="AN1116">
        <v>432</v>
      </c>
      <c r="AO1116">
        <v>698</v>
      </c>
      <c r="AP1116">
        <v>812</v>
      </c>
      <c r="AQ1116">
        <v>266</v>
      </c>
      <c r="AR1116">
        <v>1189</v>
      </c>
      <c r="AS1116">
        <v>651</v>
      </c>
      <c r="AT1116">
        <v>406</v>
      </c>
      <c r="AU1116">
        <v>685</v>
      </c>
      <c r="AV1116">
        <v>846</v>
      </c>
      <c r="AW1116">
        <v>659</v>
      </c>
      <c r="AX1116">
        <v>5147</v>
      </c>
      <c r="AY1116">
        <v>3596</v>
      </c>
      <c r="AZ1116">
        <v>821</v>
      </c>
      <c r="BA1116">
        <v>898</v>
      </c>
      <c r="BB1116">
        <v>724</v>
      </c>
      <c r="BC1116">
        <v>233</v>
      </c>
      <c r="BD1116">
        <v>594</v>
      </c>
      <c r="BE1116">
        <v>706</v>
      </c>
      <c r="BF1116">
        <v>214</v>
      </c>
      <c r="BG1116">
        <v>506</v>
      </c>
      <c r="BH1116">
        <v>591</v>
      </c>
      <c r="BI1116">
        <v>943</v>
      </c>
      <c r="BJ1116">
        <v>807</v>
      </c>
      <c r="BK1116">
        <v>403</v>
      </c>
      <c r="BL1116">
        <v>542</v>
      </c>
      <c r="BM1116">
        <v>575</v>
      </c>
      <c r="BN1116">
        <v>572</v>
      </c>
      <c r="BO1116">
        <v>1882</v>
      </c>
      <c r="BP1116">
        <v>855</v>
      </c>
      <c r="BQ1116">
        <v>917</v>
      </c>
      <c r="BR1116">
        <v>763</v>
      </c>
      <c r="BS1116">
        <v>855</v>
      </c>
      <c r="BT1116">
        <v>1028</v>
      </c>
      <c r="BU1116">
        <v>921</v>
      </c>
      <c r="BV1116">
        <v>1078</v>
      </c>
      <c r="BW1116">
        <v>931</v>
      </c>
      <c r="BX1116">
        <v>518</v>
      </c>
      <c r="BY1116">
        <v>370</v>
      </c>
      <c r="BZ1116">
        <v>937</v>
      </c>
      <c r="CA1116">
        <v>1142</v>
      </c>
      <c r="CB1116">
        <v>512</v>
      </c>
      <c r="CC1116">
        <v>598</v>
      </c>
      <c r="CD1116">
        <v>521</v>
      </c>
      <c r="CE1116">
        <v>554</v>
      </c>
      <c r="CF1116">
        <v>789</v>
      </c>
      <c r="CG1116">
        <v>728</v>
      </c>
      <c r="CH1116">
        <v>894</v>
      </c>
      <c r="CI1116">
        <v>1195</v>
      </c>
      <c r="CJ1116">
        <v>814</v>
      </c>
      <c r="CK1116">
        <v>542</v>
      </c>
      <c r="CL1116">
        <v>546</v>
      </c>
      <c r="CM1116">
        <v>6130</v>
      </c>
      <c r="CN1116">
        <v>628</v>
      </c>
      <c r="CO1116">
        <v>676</v>
      </c>
      <c r="CP1116">
        <v>849</v>
      </c>
      <c r="CQ1116">
        <v>616</v>
      </c>
      <c r="CR1116">
        <v>859</v>
      </c>
      <c r="CS1116">
        <v>1038</v>
      </c>
      <c r="CT1116">
        <v>734</v>
      </c>
      <c r="CU1116">
        <v>1254</v>
      </c>
      <c r="CV1116">
        <v>358</v>
      </c>
      <c r="CW1116">
        <v>354</v>
      </c>
      <c r="CX1116">
        <v>391</v>
      </c>
      <c r="CY1116">
        <v>6333</v>
      </c>
      <c r="CZ1116">
        <v>752</v>
      </c>
      <c r="DA1116">
        <v>1045</v>
      </c>
      <c r="DB1116">
        <v>576</v>
      </c>
      <c r="DC1116">
        <v>673</v>
      </c>
      <c r="DD1116">
        <v>473</v>
      </c>
      <c r="DE1116">
        <v>5697</v>
      </c>
      <c r="DF1116">
        <v>554</v>
      </c>
      <c r="DG1116">
        <v>6442</v>
      </c>
      <c r="DH1116">
        <v>735</v>
      </c>
      <c r="DI1116">
        <v>723</v>
      </c>
      <c r="DJ1116">
        <v>463</v>
      </c>
      <c r="DK1116">
        <v>572</v>
      </c>
      <c r="DL1116">
        <v>159</v>
      </c>
      <c r="DM1116">
        <v>1150</v>
      </c>
      <c r="DN1116">
        <v>799</v>
      </c>
      <c r="DO1116">
        <v>616</v>
      </c>
      <c r="DP1116">
        <v>716</v>
      </c>
      <c r="DQ1116">
        <v>280</v>
      </c>
      <c r="DR1116">
        <v>1005</v>
      </c>
      <c r="DS1116">
        <v>674</v>
      </c>
      <c r="DT1116">
        <v>619</v>
      </c>
      <c r="DU1116">
        <v>842</v>
      </c>
    </row>
    <row r="1117" spans="1:125" hidden="1" x14ac:dyDescent="0.25">
      <c r="A1117">
        <v>2743</v>
      </c>
      <c r="B1117">
        <v>171.11240000000001</v>
      </c>
      <c r="C1117">
        <v>71.2</v>
      </c>
      <c r="D1117" t="s">
        <v>3427</v>
      </c>
      <c r="E1117" t="s">
        <v>134</v>
      </c>
      <c r="F1117" t="s">
        <v>3428</v>
      </c>
      <c r="G1117" t="s">
        <v>3429</v>
      </c>
      <c r="H1117" t="s">
        <v>3242</v>
      </c>
      <c r="I1117" t="s">
        <v>3430</v>
      </c>
      <c r="J1117" t="s">
        <v>3431</v>
      </c>
      <c r="K1117" t="s">
        <v>132</v>
      </c>
      <c r="L1117" t="s">
        <v>3303</v>
      </c>
      <c r="M1117">
        <v>1.71</v>
      </c>
      <c r="N1117">
        <v>1</v>
      </c>
      <c r="O1117" t="s">
        <v>134</v>
      </c>
      <c r="P1117">
        <v>13.8</v>
      </c>
      <c r="Q1117">
        <v>0.68940000000000001</v>
      </c>
      <c r="R1117">
        <v>0.71</v>
      </c>
      <c r="S1117" t="s">
        <v>3245</v>
      </c>
      <c r="T1117" t="s">
        <v>3670</v>
      </c>
      <c r="U1117" t="s">
        <v>3671</v>
      </c>
      <c r="V1117">
        <v>7</v>
      </c>
      <c r="W1117" t="b">
        <v>1</v>
      </c>
      <c r="X1117" t="s">
        <v>3427</v>
      </c>
      <c r="Y1117" t="s">
        <v>3428</v>
      </c>
      <c r="Z1117">
        <v>1432</v>
      </c>
      <c r="AA1117">
        <v>2968</v>
      </c>
      <c r="AB1117">
        <v>56</v>
      </c>
      <c r="AC1117">
        <v>271</v>
      </c>
      <c r="AD1117">
        <v>13276</v>
      </c>
      <c r="AE1117">
        <v>108</v>
      </c>
      <c r="AF1117">
        <v>8830</v>
      </c>
      <c r="AG1117">
        <v>5305</v>
      </c>
      <c r="AH1117">
        <v>5858</v>
      </c>
      <c r="AI1117">
        <v>452</v>
      </c>
      <c r="AJ1117">
        <v>933</v>
      </c>
      <c r="AK1117">
        <v>636</v>
      </c>
      <c r="AL1117">
        <v>485</v>
      </c>
      <c r="AM1117">
        <v>1118</v>
      </c>
      <c r="AN1117">
        <v>805</v>
      </c>
      <c r="AO1117">
        <v>121</v>
      </c>
      <c r="AP1117">
        <v>546</v>
      </c>
      <c r="AQ1117">
        <v>498</v>
      </c>
      <c r="AR1117">
        <v>7</v>
      </c>
      <c r="AS1117">
        <v>0</v>
      </c>
      <c r="AT1117">
        <v>4</v>
      </c>
      <c r="AU1117">
        <v>22</v>
      </c>
      <c r="AV1117">
        <v>78</v>
      </c>
      <c r="AW1117">
        <v>44</v>
      </c>
      <c r="AX1117">
        <v>93</v>
      </c>
      <c r="AY1117">
        <v>422</v>
      </c>
      <c r="AZ1117">
        <v>0</v>
      </c>
      <c r="BA1117">
        <v>0</v>
      </c>
      <c r="BB1117">
        <v>0</v>
      </c>
      <c r="BC1117">
        <v>606</v>
      </c>
      <c r="BD1117">
        <v>7</v>
      </c>
      <c r="BE1117">
        <v>4</v>
      </c>
      <c r="BF1117">
        <v>42</v>
      </c>
      <c r="BG1117">
        <v>30</v>
      </c>
      <c r="BH1117">
        <v>7030</v>
      </c>
      <c r="BI1117">
        <v>589</v>
      </c>
      <c r="BJ1117">
        <v>1793</v>
      </c>
      <c r="BK1117">
        <v>5131</v>
      </c>
      <c r="BL1117">
        <v>4326</v>
      </c>
      <c r="BM1117">
        <v>3493</v>
      </c>
      <c r="BN1117">
        <v>718</v>
      </c>
      <c r="BO1117">
        <v>0</v>
      </c>
      <c r="BP1117">
        <v>5</v>
      </c>
      <c r="BQ1117">
        <v>268</v>
      </c>
      <c r="BR1117">
        <v>8</v>
      </c>
      <c r="BS1117">
        <v>0</v>
      </c>
      <c r="BT1117">
        <v>5</v>
      </c>
      <c r="BU1117">
        <v>118</v>
      </c>
      <c r="BV1117">
        <v>0</v>
      </c>
      <c r="BW1117">
        <v>48</v>
      </c>
      <c r="BX1117">
        <v>0</v>
      </c>
      <c r="BY1117">
        <v>6</v>
      </c>
      <c r="BZ1117">
        <v>0</v>
      </c>
      <c r="CA1117">
        <v>0</v>
      </c>
      <c r="CB1117">
        <v>0</v>
      </c>
      <c r="CC1117">
        <v>0</v>
      </c>
      <c r="CD1117">
        <v>38</v>
      </c>
      <c r="CE1117">
        <v>104</v>
      </c>
      <c r="CF1117">
        <v>89</v>
      </c>
      <c r="CG1117">
        <v>46</v>
      </c>
      <c r="CH1117">
        <v>23</v>
      </c>
      <c r="CI1117">
        <v>0</v>
      </c>
      <c r="CJ1117">
        <v>0</v>
      </c>
      <c r="CK1117">
        <v>35</v>
      </c>
      <c r="CL1117">
        <v>29</v>
      </c>
      <c r="CM1117">
        <v>693</v>
      </c>
      <c r="CN1117">
        <v>28</v>
      </c>
      <c r="CO1117">
        <v>0</v>
      </c>
      <c r="CP1117">
        <v>47</v>
      </c>
      <c r="CQ1117">
        <v>65</v>
      </c>
      <c r="CR1117">
        <v>22</v>
      </c>
      <c r="CS1117">
        <v>0</v>
      </c>
      <c r="CT1117">
        <v>67</v>
      </c>
      <c r="CU1117">
        <v>216</v>
      </c>
      <c r="CV1117">
        <v>96</v>
      </c>
      <c r="CW1117">
        <v>134</v>
      </c>
      <c r="CX1117">
        <v>48</v>
      </c>
      <c r="CY1117">
        <v>285</v>
      </c>
      <c r="CZ1117">
        <v>6615</v>
      </c>
      <c r="DA1117">
        <v>3698</v>
      </c>
      <c r="DB1117">
        <v>9577</v>
      </c>
      <c r="DC1117">
        <v>3734</v>
      </c>
      <c r="DD1117">
        <v>7087</v>
      </c>
      <c r="DE1117">
        <v>244</v>
      </c>
      <c r="DF1117">
        <v>9175</v>
      </c>
      <c r="DG1117">
        <v>656</v>
      </c>
      <c r="DH1117">
        <v>212</v>
      </c>
      <c r="DI1117">
        <v>415</v>
      </c>
      <c r="DJ1117">
        <v>82</v>
      </c>
      <c r="DK1117">
        <v>543</v>
      </c>
      <c r="DL1117">
        <v>5</v>
      </c>
      <c r="DM1117">
        <v>7520</v>
      </c>
      <c r="DN1117">
        <v>6205</v>
      </c>
      <c r="DO1117">
        <v>5615</v>
      </c>
      <c r="DP1117">
        <v>10317</v>
      </c>
      <c r="DQ1117">
        <v>248</v>
      </c>
      <c r="DR1117">
        <v>4441</v>
      </c>
      <c r="DS1117">
        <v>12050</v>
      </c>
      <c r="DT1117">
        <v>6411</v>
      </c>
      <c r="DU1117">
        <v>14940</v>
      </c>
    </row>
    <row r="1118" spans="1:125" x14ac:dyDescent="0.25">
      <c r="A1118">
        <v>13486</v>
      </c>
      <c r="B1118">
        <v>547.3021</v>
      </c>
      <c r="C1118">
        <v>1168.5999999999999</v>
      </c>
      <c r="D1118" t="s">
        <v>3672</v>
      </c>
      <c r="E1118" t="s">
        <v>134</v>
      </c>
      <c r="F1118" t="s">
        <v>3673</v>
      </c>
      <c r="G1118" t="s">
        <v>3674</v>
      </c>
      <c r="H1118" t="s">
        <v>3242</v>
      </c>
      <c r="I1118" t="s">
        <v>3675</v>
      </c>
      <c r="J1118" t="s">
        <v>3676</v>
      </c>
      <c r="K1118" t="s">
        <v>132</v>
      </c>
      <c r="L1118" t="s">
        <v>3493</v>
      </c>
      <c r="M1118">
        <v>1.71</v>
      </c>
      <c r="N1118">
        <v>5.0999999999999996</v>
      </c>
      <c r="O1118" t="s">
        <v>134</v>
      </c>
      <c r="P1118">
        <v>13.9</v>
      </c>
      <c r="Q1118">
        <v>0.82379999999999998</v>
      </c>
      <c r="R1118">
        <v>0.71</v>
      </c>
      <c r="S1118" t="s">
        <v>3245</v>
      </c>
      <c r="T1118" t="s">
        <v>3677</v>
      </c>
      <c r="U1118" t="s">
        <v>3678</v>
      </c>
      <c r="V1118">
        <v>6</v>
      </c>
      <c r="W1118" t="b">
        <v>1</v>
      </c>
      <c r="X1118" t="s">
        <v>3672</v>
      </c>
      <c r="Y1118" t="s">
        <v>3673</v>
      </c>
      <c r="Z1118">
        <v>28</v>
      </c>
      <c r="AA1118">
        <v>30</v>
      </c>
      <c r="AB1118">
        <v>28</v>
      </c>
      <c r="AC1118">
        <v>92</v>
      </c>
      <c r="AD1118">
        <v>14</v>
      </c>
      <c r="AE1118">
        <v>44</v>
      </c>
      <c r="AF1118">
        <v>22</v>
      </c>
      <c r="AG1118">
        <v>32</v>
      </c>
      <c r="AH1118">
        <v>32</v>
      </c>
      <c r="AI1118">
        <v>52</v>
      </c>
      <c r="AJ1118">
        <v>38</v>
      </c>
      <c r="AK1118">
        <v>56</v>
      </c>
      <c r="AL1118">
        <v>42</v>
      </c>
      <c r="AM1118">
        <v>27</v>
      </c>
      <c r="AN1118">
        <v>25</v>
      </c>
      <c r="AO1118">
        <v>36</v>
      </c>
      <c r="AP1118">
        <v>6</v>
      </c>
      <c r="AQ1118">
        <v>2684</v>
      </c>
      <c r="AR1118">
        <v>43</v>
      </c>
      <c r="AS1118">
        <v>13</v>
      </c>
      <c r="AT1118">
        <v>43</v>
      </c>
      <c r="AU1118">
        <v>63</v>
      </c>
      <c r="AV1118">
        <v>31</v>
      </c>
      <c r="AW1118">
        <v>37</v>
      </c>
      <c r="AX1118">
        <v>32</v>
      </c>
      <c r="AY1118">
        <v>11042</v>
      </c>
      <c r="AZ1118">
        <v>54</v>
      </c>
      <c r="BA1118">
        <v>31</v>
      </c>
      <c r="BB1118">
        <v>65</v>
      </c>
      <c r="BC1118">
        <v>15027</v>
      </c>
      <c r="BD1118">
        <v>40</v>
      </c>
      <c r="BE1118">
        <v>57</v>
      </c>
      <c r="BF1118">
        <v>1</v>
      </c>
      <c r="BG1118">
        <v>19</v>
      </c>
      <c r="BH1118">
        <v>30</v>
      </c>
      <c r="BI1118">
        <v>71</v>
      </c>
      <c r="BJ1118">
        <v>27</v>
      </c>
      <c r="BK1118">
        <v>16</v>
      </c>
      <c r="BL1118">
        <v>34</v>
      </c>
      <c r="BM1118">
        <v>13</v>
      </c>
      <c r="BN1118">
        <v>37</v>
      </c>
      <c r="BO1118">
        <v>3709</v>
      </c>
      <c r="BP1118">
        <v>31</v>
      </c>
      <c r="BQ1118">
        <v>47</v>
      </c>
      <c r="BR1118">
        <v>37</v>
      </c>
      <c r="BS1118">
        <v>39</v>
      </c>
      <c r="BT1118">
        <v>53</v>
      </c>
      <c r="BU1118">
        <v>31</v>
      </c>
      <c r="BV1118">
        <v>47</v>
      </c>
      <c r="BW1118">
        <v>51</v>
      </c>
      <c r="BX1118">
        <v>13</v>
      </c>
      <c r="BY1118">
        <v>55</v>
      </c>
      <c r="BZ1118">
        <v>30</v>
      </c>
      <c r="CA1118">
        <v>35</v>
      </c>
      <c r="CB1118">
        <v>23</v>
      </c>
      <c r="CC1118">
        <v>43</v>
      </c>
      <c r="CD1118">
        <v>7</v>
      </c>
      <c r="CE1118">
        <v>13</v>
      </c>
      <c r="CF1118">
        <v>34</v>
      </c>
      <c r="CG1118">
        <v>17</v>
      </c>
      <c r="CH1118">
        <v>46</v>
      </c>
      <c r="CI1118">
        <v>59</v>
      </c>
      <c r="CJ1118">
        <v>43</v>
      </c>
      <c r="CK1118">
        <v>34</v>
      </c>
      <c r="CL1118">
        <v>31</v>
      </c>
      <c r="CM1118">
        <v>5963</v>
      </c>
      <c r="CN1118">
        <v>60</v>
      </c>
      <c r="CO1118">
        <v>64</v>
      </c>
      <c r="CP1118">
        <v>26</v>
      </c>
      <c r="CQ1118">
        <v>27</v>
      </c>
      <c r="CR1118">
        <v>51</v>
      </c>
      <c r="CS1118">
        <v>50</v>
      </c>
      <c r="CT1118">
        <v>86</v>
      </c>
      <c r="CU1118">
        <v>95</v>
      </c>
      <c r="CV1118">
        <v>23</v>
      </c>
      <c r="CW1118">
        <v>15</v>
      </c>
      <c r="CX1118">
        <v>6</v>
      </c>
      <c r="CY1118">
        <v>7627</v>
      </c>
      <c r="CZ1118">
        <v>23</v>
      </c>
      <c r="DA1118">
        <v>48</v>
      </c>
      <c r="DB1118">
        <v>20</v>
      </c>
      <c r="DC1118">
        <v>33</v>
      </c>
      <c r="DD1118">
        <v>16</v>
      </c>
      <c r="DE1118">
        <v>315</v>
      </c>
      <c r="DF1118">
        <v>34</v>
      </c>
      <c r="DG1118">
        <v>4977</v>
      </c>
      <c r="DH1118">
        <v>66</v>
      </c>
      <c r="DI1118">
        <v>17</v>
      </c>
      <c r="DJ1118">
        <v>11</v>
      </c>
      <c r="DK1118">
        <v>33</v>
      </c>
      <c r="DL1118">
        <v>0</v>
      </c>
      <c r="DM1118">
        <v>45</v>
      </c>
      <c r="DN1118">
        <v>24</v>
      </c>
      <c r="DO1118">
        <v>41</v>
      </c>
      <c r="DP1118">
        <v>27</v>
      </c>
      <c r="DQ1118">
        <v>218</v>
      </c>
      <c r="DR1118">
        <v>73</v>
      </c>
      <c r="DS1118">
        <v>31</v>
      </c>
      <c r="DT1118">
        <v>21</v>
      </c>
      <c r="DU1118">
        <v>27</v>
      </c>
    </row>
    <row r="1119" spans="1:125" hidden="1" x14ac:dyDescent="0.25">
      <c r="A1119">
        <v>331</v>
      </c>
      <c r="B1119">
        <v>87.043700000000001</v>
      </c>
      <c r="C1119">
        <v>537.9</v>
      </c>
      <c r="D1119" t="s">
        <v>3647</v>
      </c>
      <c r="E1119" t="s">
        <v>134</v>
      </c>
      <c r="F1119" t="s">
        <v>3648</v>
      </c>
      <c r="G1119" t="s">
        <v>3649</v>
      </c>
      <c r="H1119" t="s">
        <v>3242</v>
      </c>
      <c r="I1119" t="s">
        <v>3650</v>
      </c>
      <c r="J1119" t="s">
        <v>3651</v>
      </c>
      <c r="K1119" t="s">
        <v>132</v>
      </c>
      <c r="L1119" t="s">
        <v>133</v>
      </c>
      <c r="M1119">
        <v>1.7</v>
      </c>
      <c r="N1119">
        <v>1</v>
      </c>
      <c r="O1119" t="s">
        <v>134</v>
      </c>
      <c r="P1119">
        <v>16.3</v>
      </c>
      <c r="Q1119">
        <v>0.70709999999999995</v>
      </c>
      <c r="R1119">
        <v>0.7</v>
      </c>
      <c r="S1119" t="s">
        <v>3245</v>
      </c>
      <c r="T1119" t="s">
        <v>3679</v>
      </c>
      <c r="U1119" t="s">
        <v>3680</v>
      </c>
      <c r="V1119">
        <v>1</v>
      </c>
      <c r="W1119" t="b">
        <v>1</v>
      </c>
      <c r="X1119" t="s">
        <v>3647</v>
      </c>
      <c r="Y1119" t="s">
        <v>3648</v>
      </c>
      <c r="Z1119">
        <v>814</v>
      </c>
      <c r="AA1119">
        <v>828</v>
      </c>
      <c r="AB1119">
        <v>198</v>
      </c>
      <c r="AC1119">
        <v>443</v>
      </c>
      <c r="AD1119">
        <v>1194</v>
      </c>
      <c r="AE1119">
        <v>180</v>
      </c>
      <c r="AF1119">
        <v>1224</v>
      </c>
      <c r="AG1119">
        <v>343</v>
      </c>
      <c r="AH1119">
        <v>764</v>
      </c>
      <c r="AI1119">
        <v>170</v>
      </c>
      <c r="AJ1119">
        <v>647</v>
      </c>
      <c r="AK1119">
        <v>886</v>
      </c>
      <c r="AL1119">
        <v>908</v>
      </c>
      <c r="AM1119">
        <v>233</v>
      </c>
      <c r="AN1119">
        <v>240</v>
      </c>
      <c r="AO1119">
        <v>768</v>
      </c>
      <c r="AP1119">
        <v>968</v>
      </c>
      <c r="AQ1119">
        <v>12644</v>
      </c>
      <c r="AR1119">
        <v>835</v>
      </c>
      <c r="AS1119">
        <v>582</v>
      </c>
      <c r="AT1119">
        <v>1409</v>
      </c>
      <c r="AU1119">
        <v>923</v>
      </c>
      <c r="AV1119">
        <v>536</v>
      </c>
      <c r="AW1119">
        <v>719</v>
      </c>
      <c r="AX1119">
        <v>926</v>
      </c>
      <c r="AY1119">
        <v>972</v>
      </c>
      <c r="AZ1119">
        <v>970</v>
      </c>
      <c r="BA1119">
        <v>652</v>
      </c>
      <c r="BB1119">
        <v>798</v>
      </c>
      <c r="BC1119">
        <v>295</v>
      </c>
      <c r="BD1119">
        <v>904</v>
      </c>
      <c r="BE1119">
        <v>1028</v>
      </c>
      <c r="BF1119">
        <v>1203</v>
      </c>
      <c r="BG1119">
        <v>615</v>
      </c>
      <c r="BH1119">
        <v>425</v>
      </c>
      <c r="BI1119">
        <v>346</v>
      </c>
      <c r="BJ1119">
        <v>570</v>
      </c>
      <c r="BK1119">
        <v>674</v>
      </c>
      <c r="BL1119">
        <v>730</v>
      </c>
      <c r="BM1119">
        <v>839</v>
      </c>
      <c r="BN1119">
        <v>678</v>
      </c>
      <c r="BO1119">
        <v>564</v>
      </c>
      <c r="BP1119">
        <v>147</v>
      </c>
      <c r="BQ1119">
        <v>141</v>
      </c>
      <c r="BR1119">
        <v>878</v>
      </c>
      <c r="BS1119">
        <v>937</v>
      </c>
      <c r="BT1119">
        <v>799</v>
      </c>
      <c r="BU1119">
        <v>720</v>
      </c>
      <c r="BV1119">
        <v>544</v>
      </c>
      <c r="BW1119">
        <v>968</v>
      </c>
      <c r="BX1119">
        <v>146</v>
      </c>
      <c r="BY1119">
        <v>253</v>
      </c>
      <c r="BZ1119">
        <v>287</v>
      </c>
      <c r="CA1119">
        <v>687</v>
      </c>
      <c r="CB1119">
        <v>572</v>
      </c>
      <c r="CC1119">
        <v>495</v>
      </c>
      <c r="CD1119">
        <v>614</v>
      </c>
      <c r="CE1119">
        <v>955</v>
      </c>
      <c r="CF1119">
        <v>1019</v>
      </c>
      <c r="CG1119">
        <v>422</v>
      </c>
      <c r="CH1119">
        <v>626</v>
      </c>
      <c r="CI1119">
        <v>559</v>
      </c>
      <c r="CJ1119">
        <v>900</v>
      </c>
      <c r="CK1119">
        <v>530</v>
      </c>
      <c r="CL1119">
        <v>152</v>
      </c>
      <c r="CM1119">
        <v>814</v>
      </c>
      <c r="CN1119">
        <v>316</v>
      </c>
      <c r="CO1119">
        <v>370</v>
      </c>
      <c r="CP1119">
        <v>194</v>
      </c>
      <c r="CQ1119">
        <v>663</v>
      </c>
      <c r="CR1119">
        <v>836</v>
      </c>
      <c r="CS1119">
        <v>624</v>
      </c>
      <c r="CT1119">
        <v>582</v>
      </c>
      <c r="CU1119">
        <v>853</v>
      </c>
      <c r="CV1119">
        <v>860</v>
      </c>
      <c r="CW1119">
        <v>663</v>
      </c>
      <c r="CX1119">
        <v>1059</v>
      </c>
      <c r="CY1119">
        <v>138</v>
      </c>
      <c r="CZ1119">
        <v>212</v>
      </c>
      <c r="DA1119">
        <v>278</v>
      </c>
      <c r="DB1119">
        <v>649</v>
      </c>
      <c r="DC1119">
        <v>493</v>
      </c>
      <c r="DD1119">
        <v>128</v>
      </c>
      <c r="DE1119">
        <v>1304</v>
      </c>
      <c r="DF1119">
        <v>190</v>
      </c>
      <c r="DG1119">
        <v>1016</v>
      </c>
      <c r="DH1119">
        <v>583</v>
      </c>
      <c r="DI1119">
        <v>909</v>
      </c>
      <c r="DJ1119">
        <v>617</v>
      </c>
      <c r="DK1119">
        <v>751</v>
      </c>
      <c r="DL1119">
        <v>582</v>
      </c>
      <c r="DM1119">
        <v>1164</v>
      </c>
      <c r="DN1119">
        <v>810</v>
      </c>
      <c r="DO1119">
        <v>489</v>
      </c>
      <c r="DP1119">
        <v>727</v>
      </c>
      <c r="DQ1119">
        <v>288</v>
      </c>
      <c r="DR1119">
        <v>687</v>
      </c>
      <c r="DS1119">
        <v>717</v>
      </c>
      <c r="DT1119">
        <v>865</v>
      </c>
      <c r="DU1119">
        <v>449</v>
      </c>
    </row>
    <row r="1120" spans="1:125" x14ac:dyDescent="0.25">
      <c r="A1120">
        <v>3697</v>
      </c>
      <c r="B1120">
        <v>206.08090000000001</v>
      </c>
      <c r="C1120">
        <v>539.70000000000005</v>
      </c>
      <c r="D1120" t="s">
        <v>3681</v>
      </c>
      <c r="E1120" t="s">
        <v>134</v>
      </c>
      <c r="F1120" t="s">
        <v>3682</v>
      </c>
      <c r="G1120" t="s">
        <v>2690</v>
      </c>
      <c r="H1120" t="s">
        <v>3242</v>
      </c>
      <c r="I1120" t="s">
        <v>3683</v>
      </c>
      <c r="J1120" t="s">
        <v>3684</v>
      </c>
      <c r="K1120" t="s">
        <v>132</v>
      </c>
      <c r="L1120" t="s">
        <v>133</v>
      </c>
      <c r="M1120">
        <v>1.7</v>
      </c>
      <c r="N1120">
        <v>0.7</v>
      </c>
      <c r="O1120" t="s">
        <v>134</v>
      </c>
      <c r="P1120">
        <v>10.5</v>
      </c>
      <c r="Q1120">
        <v>0.59340000000000004</v>
      </c>
      <c r="R1120">
        <v>0.7</v>
      </c>
      <c r="S1120" t="s">
        <v>3245</v>
      </c>
      <c r="T1120" t="s">
        <v>3685</v>
      </c>
      <c r="U1120" t="s">
        <v>3686</v>
      </c>
      <c r="V1120">
        <v>1</v>
      </c>
      <c r="W1120" t="b">
        <v>1</v>
      </c>
      <c r="X1120" t="s">
        <v>3681</v>
      </c>
      <c r="Y1120" t="s">
        <v>3682</v>
      </c>
      <c r="Z1120">
        <v>603</v>
      </c>
      <c r="AA1120">
        <v>547</v>
      </c>
      <c r="AB1120">
        <v>715</v>
      </c>
      <c r="AC1120">
        <v>276</v>
      </c>
      <c r="AD1120">
        <v>169</v>
      </c>
      <c r="AE1120">
        <v>756</v>
      </c>
      <c r="AF1120">
        <v>180</v>
      </c>
      <c r="AG1120">
        <v>873</v>
      </c>
      <c r="AH1120">
        <v>349</v>
      </c>
      <c r="AI1120">
        <v>521</v>
      </c>
      <c r="AJ1120">
        <v>330</v>
      </c>
      <c r="AK1120">
        <v>577</v>
      </c>
      <c r="AL1120">
        <v>631</v>
      </c>
      <c r="AM1120">
        <v>557</v>
      </c>
      <c r="AN1120">
        <v>590</v>
      </c>
      <c r="AO1120">
        <v>1323</v>
      </c>
      <c r="AP1120">
        <v>552</v>
      </c>
      <c r="AQ1120">
        <v>419</v>
      </c>
      <c r="AR1120">
        <v>665</v>
      </c>
      <c r="AS1120">
        <v>755</v>
      </c>
      <c r="AT1120">
        <v>713</v>
      </c>
      <c r="AU1120">
        <v>673</v>
      </c>
      <c r="AV1120">
        <v>793</v>
      </c>
      <c r="AW1120">
        <v>517</v>
      </c>
      <c r="AX1120">
        <v>11644</v>
      </c>
      <c r="AY1120">
        <v>763</v>
      </c>
      <c r="AZ1120">
        <v>242</v>
      </c>
      <c r="BA1120">
        <v>593</v>
      </c>
      <c r="BB1120">
        <v>1098</v>
      </c>
      <c r="BC1120">
        <v>483</v>
      </c>
      <c r="BD1120">
        <v>1524</v>
      </c>
      <c r="BE1120">
        <v>790</v>
      </c>
      <c r="BF1120">
        <v>851</v>
      </c>
      <c r="BG1120">
        <v>379</v>
      </c>
      <c r="BH1120">
        <v>1622</v>
      </c>
      <c r="BI1120">
        <v>736</v>
      </c>
      <c r="BJ1120">
        <v>821</v>
      </c>
      <c r="BK1120">
        <v>595</v>
      </c>
      <c r="BL1120">
        <v>1163</v>
      </c>
      <c r="BM1120">
        <v>536</v>
      </c>
      <c r="BN1120">
        <v>775</v>
      </c>
      <c r="BO1120">
        <v>1201</v>
      </c>
      <c r="BP1120">
        <v>957</v>
      </c>
      <c r="BQ1120">
        <v>163</v>
      </c>
      <c r="BR1120">
        <v>942</v>
      </c>
      <c r="BS1120">
        <v>416</v>
      </c>
      <c r="BT1120">
        <v>811</v>
      </c>
      <c r="BU1120">
        <v>735</v>
      </c>
      <c r="BV1120">
        <v>229</v>
      </c>
      <c r="BW1120">
        <v>1554</v>
      </c>
      <c r="BX1120">
        <v>1195</v>
      </c>
      <c r="BY1120">
        <v>779</v>
      </c>
      <c r="BZ1120">
        <v>333</v>
      </c>
      <c r="CA1120">
        <v>890</v>
      </c>
      <c r="CB1120">
        <v>570</v>
      </c>
      <c r="CC1120">
        <v>801</v>
      </c>
      <c r="CD1120">
        <v>441</v>
      </c>
      <c r="CE1120">
        <v>821</v>
      </c>
      <c r="CF1120">
        <v>950</v>
      </c>
      <c r="CG1120">
        <v>618</v>
      </c>
      <c r="CH1120">
        <v>168</v>
      </c>
      <c r="CI1120">
        <v>794</v>
      </c>
      <c r="CJ1120">
        <v>1235</v>
      </c>
      <c r="CK1120">
        <v>914</v>
      </c>
      <c r="CL1120">
        <v>549</v>
      </c>
      <c r="CM1120">
        <v>388</v>
      </c>
      <c r="CN1120">
        <v>834</v>
      </c>
      <c r="CO1120">
        <v>812</v>
      </c>
      <c r="CP1120">
        <v>306</v>
      </c>
      <c r="CQ1120">
        <v>879</v>
      </c>
      <c r="CR1120">
        <v>1337</v>
      </c>
      <c r="CS1120">
        <v>2091</v>
      </c>
      <c r="CT1120">
        <v>812</v>
      </c>
      <c r="CU1120">
        <v>337</v>
      </c>
      <c r="CV1120">
        <v>607</v>
      </c>
      <c r="CW1120">
        <v>613</v>
      </c>
      <c r="CX1120">
        <v>139</v>
      </c>
      <c r="CY1120">
        <v>502</v>
      </c>
      <c r="CZ1120">
        <v>712</v>
      </c>
      <c r="DA1120">
        <v>749</v>
      </c>
      <c r="DB1120">
        <v>163</v>
      </c>
      <c r="DC1120">
        <v>188</v>
      </c>
      <c r="DD1120">
        <v>1039</v>
      </c>
      <c r="DE1120">
        <v>721</v>
      </c>
      <c r="DF1120">
        <v>1132</v>
      </c>
      <c r="DG1120">
        <v>672</v>
      </c>
      <c r="DH1120">
        <v>428</v>
      </c>
      <c r="DI1120">
        <v>531</v>
      </c>
      <c r="DJ1120">
        <v>756</v>
      </c>
      <c r="DK1120">
        <v>259</v>
      </c>
      <c r="DL1120">
        <v>1031</v>
      </c>
      <c r="DM1120">
        <v>677</v>
      </c>
      <c r="DN1120">
        <v>564</v>
      </c>
      <c r="DO1120">
        <v>788</v>
      </c>
      <c r="DP1120">
        <v>594</v>
      </c>
      <c r="DQ1120">
        <v>281</v>
      </c>
      <c r="DR1120">
        <v>734</v>
      </c>
      <c r="DS1120">
        <v>189</v>
      </c>
      <c r="DT1120">
        <v>198</v>
      </c>
      <c r="DU1120">
        <v>876</v>
      </c>
    </row>
    <row r="1121" spans="1:125" hidden="1" x14ac:dyDescent="0.25">
      <c r="A1121">
        <v>5682</v>
      </c>
      <c r="B1121">
        <v>274.27449999999999</v>
      </c>
      <c r="C1121">
        <v>980.9</v>
      </c>
      <c r="D1121" t="s">
        <v>3619</v>
      </c>
      <c r="E1121" t="s">
        <v>134</v>
      </c>
      <c r="F1121" t="s">
        <v>3620</v>
      </c>
      <c r="G1121" t="s">
        <v>3621</v>
      </c>
      <c r="H1121" t="s">
        <v>3242</v>
      </c>
      <c r="I1121" t="s">
        <v>3622</v>
      </c>
      <c r="J1121" t="s">
        <v>3623</v>
      </c>
      <c r="K1121" t="s">
        <v>132</v>
      </c>
      <c r="L1121" t="s">
        <v>3493</v>
      </c>
      <c r="M1121">
        <v>1.7</v>
      </c>
      <c r="N1121">
        <v>0.9</v>
      </c>
      <c r="O1121" t="s">
        <v>134</v>
      </c>
      <c r="P1121">
        <v>17.100000000000001</v>
      </c>
      <c r="Q1121">
        <v>0.70709999999999995</v>
      </c>
      <c r="R1121">
        <v>0.7</v>
      </c>
      <c r="S1121" t="s">
        <v>3245</v>
      </c>
      <c r="T1121" t="s">
        <v>3687</v>
      </c>
      <c r="U1121" t="s">
        <v>3688</v>
      </c>
      <c r="V1121">
        <v>1</v>
      </c>
      <c r="W1121" t="b">
        <v>1</v>
      </c>
      <c r="X1121" t="s">
        <v>3619</v>
      </c>
      <c r="Y1121" t="s">
        <v>3620</v>
      </c>
      <c r="Z1121">
        <v>75555</v>
      </c>
      <c r="AA1121">
        <v>85158</v>
      </c>
      <c r="AB1121">
        <v>147609</v>
      </c>
      <c r="AC1121">
        <v>50</v>
      </c>
      <c r="AD1121">
        <v>57169</v>
      </c>
      <c r="AE1121">
        <v>47915</v>
      </c>
      <c r="AF1121">
        <v>113392</v>
      </c>
      <c r="AG1121">
        <v>55040</v>
      </c>
      <c r="AH1121">
        <v>141452</v>
      </c>
      <c r="AI1121">
        <v>112759</v>
      </c>
      <c r="AJ1121">
        <v>77078</v>
      </c>
      <c r="AK1121">
        <v>52463</v>
      </c>
      <c r="AL1121">
        <v>153586</v>
      </c>
      <c r="AM1121">
        <v>47089</v>
      </c>
      <c r="AN1121">
        <v>156192</v>
      </c>
      <c r="AO1121">
        <v>104578</v>
      </c>
      <c r="AP1121">
        <v>86816</v>
      </c>
      <c r="AQ1121">
        <v>52</v>
      </c>
      <c r="AR1121">
        <v>136573</v>
      </c>
      <c r="AS1121">
        <v>50401</v>
      </c>
      <c r="AT1121">
        <v>142372</v>
      </c>
      <c r="AU1121">
        <v>65228</v>
      </c>
      <c r="AV1121">
        <v>74394</v>
      </c>
      <c r="AW1121">
        <v>62998</v>
      </c>
      <c r="AX1121">
        <v>37</v>
      </c>
      <c r="AY1121">
        <v>113</v>
      </c>
      <c r="AZ1121">
        <v>75325</v>
      </c>
      <c r="BA1121">
        <v>147971</v>
      </c>
      <c r="BB1121">
        <v>100041</v>
      </c>
      <c r="BC1121">
        <v>146</v>
      </c>
      <c r="BD1121">
        <v>72056</v>
      </c>
      <c r="BE1121">
        <v>68976</v>
      </c>
      <c r="BF1121">
        <v>12</v>
      </c>
      <c r="BG1121">
        <v>74141</v>
      </c>
      <c r="BH1121">
        <v>64710</v>
      </c>
      <c r="BI1121">
        <v>76955</v>
      </c>
      <c r="BJ1121">
        <v>28835</v>
      </c>
      <c r="BK1121">
        <v>39545</v>
      </c>
      <c r="BL1121">
        <v>29066</v>
      </c>
      <c r="BM1121">
        <v>25455</v>
      </c>
      <c r="BN1121">
        <v>46080</v>
      </c>
      <c r="BO1121">
        <v>875</v>
      </c>
      <c r="BP1121">
        <v>44602</v>
      </c>
      <c r="BQ1121">
        <v>38062</v>
      </c>
      <c r="BR1121">
        <v>37381</v>
      </c>
      <c r="BS1121">
        <v>53214</v>
      </c>
      <c r="BT1121">
        <v>138344</v>
      </c>
      <c r="BU1121">
        <v>46346</v>
      </c>
      <c r="BV1121">
        <v>43509</v>
      </c>
      <c r="BW1121">
        <v>136921</v>
      </c>
      <c r="BX1121">
        <v>36183</v>
      </c>
      <c r="BY1121">
        <v>33693</v>
      </c>
      <c r="BZ1121">
        <v>63728</v>
      </c>
      <c r="CA1121">
        <v>38768</v>
      </c>
      <c r="CB1121">
        <v>47031</v>
      </c>
      <c r="CC1121">
        <v>71167</v>
      </c>
      <c r="CD1121">
        <v>27626</v>
      </c>
      <c r="CE1121">
        <v>52021</v>
      </c>
      <c r="CF1121">
        <v>93644</v>
      </c>
      <c r="CG1121">
        <v>49711</v>
      </c>
      <c r="CH1121">
        <v>60582</v>
      </c>
      <c r="CI1121">
        <v>78073</v>
      </c>
      <c r="CJ1121">
        <v>64952</v>
      </c>
      <c r="CK1121">
        <v>79030</v>
      </c>
      <c r="CL1121">
        <v>54435</v>
      </c>
      <c r="CM1121">
        <v>83</v>
      </c>
      <c r="CN1121">
        <v>39606</v>
      </c>
      <c r="CO1121">
        <v>52427</v>
      </c>
      <c r="CP1121">
        <v>131388</v>
      </c>
      <c r="CQ1121">
        <v>80437</v>
      </c>
      <c r="CR1121">
        <v>36479</v>
      </c>
      <c r="CS1121">
        <v>183664</v>
      </c>
      <c r="CT1121">
        <v>107974</v>
      </c>
      <c r="CU1121">
        <v>30</v>
      </c>
      <c r="CV1121">
        <v>40911</v>
      </c>
      <c r="CW1121">
        <v>48723</v>
      </c>
      <c r="CX1121">
        <v>51127</v>
      </c>
      <c r="CY1121">
        <v>77</v>
      </c>
      <c r="CZ1121">
        <v>39885</v>
      </c>
      <c r="DA1121">
        <v>31215</v>
      </c>
      <c r="DB1121">
        <v>28262</v>
      </c>
      <c r="DC1121">
        <v>32474</v>
      </c>
      <c r="DD1121">
        <v>21694</v>
      </c>
      <c r="DE1121">
        <v>30827</v>
      </c>
      <c r="DF1121">
        <v>28436</v>
      </c>
      <c r="DG1121">
        <v>1774</v>
      </c>
      <c r="DH1121">
        <v>54301</v>
      </c>
      <c r="DI1121">
        <v>23476</v>
      </c>
      <c r="DJ1121">
        <v>46823</v>
      </c>
      <c r="DK1121">
        <v>36408</v>
      </c>
      <c r="DL1121">
        <v>22</v>
      </c>
      <c r="DM1121">
        <v>135849</v>
      </c>
      <c r="DN1121">
        <v>154171</v>
      </c>
      <c r="DO1121">
        <v>84124</v>
      </c>
      <c r="DP1121">
        <v>150727</v>
      </c>
      <c r="DQ1121">
        <v>48</v>
      </c>
      <c r="DR1121">
        <v>144566</v>
      </c>
      <c r="DS1121">
        <v>102114</v>
      </c>
      <c r="DT1121">
        <v>99569</v>
      </c>
      <c r="DU1121">
        <v>106193</v>
      </c>
    </row>
    <row r="1122" spans="1:125" hidden="1" x14ac:dyDescent="0.25">
      <c r="A1122">
        <v>5684</v>
      </c>
      <c r="B1122">
        <v>274.27460000000002</v>
      </c>
      <c r="C1122">
        <v>988.7</v>
      </c>
      <c r="D1122" t="s">
        <v>3619</v>
      </c>
      <c r="E1122" t="s">
        <v>134</v>
      </c>
      <c r="F1122" t="s">
        <v>3620</v>
      </c>
      <c r="G1122" t="s">
        <v>3621</v>
      </c>
      <c r="H1122" t="s">
        <v>3242</v>
      </c>
      <c r="I1122" t="s">
        <v>3622</v>
      </c>
      <c r="J1122" t="s">
        <v>3623</v>
      </c>
      <c r="K1122" t="s">
        <v>132</v>
      </c>
      <c r="L1122" t="s">
        <v>3493</v>
      </c>
      <c r="M1122">
        <v>1.7</v>
      </c>
      <c r="N1122">
        <v>1.1000000000000001</v>
      </c>
      <c r="O1122" t="s">
        <v>134</v>
      </c>
      <c r="P1122">
        <v>16.399999999999999</v>
      </c>
      <c r="Q1122">
        <v>0.70709999999999995</v>
      </c>
      <c r="R1122">
        <v>0.7</v>
      </c>
      <c r="S1122" t="s">
        <v>3245</v>
      </c>
      <c r="T1122" t="s">
        <v>3689</v>
      </c>
      <c r="U1122" t="s">
        <v>3690</v>
      </c>
      <c r="V1122">
        <v>1</v>
      </c>
      <c r="W1122" t="b">
        <v>1</v>
      </c>
      <c r="X1122" t="s">
        <v>3619</v>
      </c>
      <c r="Y1122" t="s">
        <v>3620</v>
      </c>
      <c r="Z1122">
        <v>766</v>
      </c>
      <c r="AA1122">
        <v>816</v>
      </c>
      <c r="AB1122">
        <v>1211</v>
      </c>
      <c r="AC1122">
        <v>21</v>
      </c>
      <c r="AD1122">
        <v>609</v>
      </c>
      <c r="AE1122">
        <v>608</v>
      </c>
      <c r="AF1122">
        <v>919</v>
      </c>
      <c r="AG1122">
        <v>677</v>
      </c>
      <c r="AH1122">
        <v>1094</v>
      </c>
      <c r="AI1122">
        <v>952</v>
      </c>
      <c r="AJ1122">
        <v>782</v>
      </c>
      <c r="AK1122">
        <v>559</v>
      </c>
      <c r="AL1122">
        <v>1142</v>
      </c>
      <c r="AM1122">
        <v>589</v>
      </c>
      <c r="AN1122">
        <v>1222</v>
      </c>
      <c r="AO1122">
        <v>891</v>
      </c>
      <c r="AP1122">
        <v>795</v>
      </c>
      <c r="AQ1122">
        <v>56510</v>
      </c>
      <c r="AR1122">
        <v>1156</v>
      </c>
      <c r="AS1122">
        <v>666</v>
      </c>
      <c r="AT1122">
        <v>1117</v>
      </c>
      <c r="AU1122">
        <v>696</v>
      </c>
      <c r="AV1122">
        <v>779</v>
      </c>
      <c r="AW1122">
        <v>674</v>
      </c>
      <c r="AX1122">
        <v>62</v>
      </c>
      <c r="AY1122">
        <v>59223</v>
      </c>
      <c r="AZ1122">
        <v>721</v>
      </c>
      <c r="BA1122">
        <v>1216</v>
      </c>
      <c r="BB1122">
        <v>846</v>
      </c>
      <c r="BC1122">
        <v>82553</v>
      </c>
      <c r="BD1122">
        <v>825</v>
      </c>
      <c r="BE1122">
        <v>791</v>
      </c>
      <c r="BF1122">
        <v>32</v>
      </c>
      <c r="BG1122">
        <v>852</v>
      </c>
      <c r="BH1122">
        <v>775</v>
      </c>
      <c r="BI1122">
        <v>801</v>
      </c>
      <c r="BJ1122">
        <v>480</v>
      </c>
      <c r="BK1122">
        <v>582</v>
      </c>
      <c r="BL1122">
        <v>522</v>
      </c>
      <c r="BM1122">
        <v>481</v>
      </c>
      <c r="BN1122">
        <v>696</v>
      </c>
      <c r="BO1122">
        <v>5383</v>
      </c>
      <c r="BP1122">
        <v>604</v>
      </c>
      <c r="BQ1122">
        <v>529</v>
      </c>
      <c r="BR1122">
        <v>524</v>
      </c>
      <c r="BS1122">
        <v>688</v>
      </c>
      <c r="BT1122">
        <v>1289</v>
      </c>
      <c r="BU1122">
        <v>650</v>
      </c>
      <c r="BV1122">
        <v>582</v>
      </c>
      <c r="BW1122">
        <v>1282</v>
      </c>
      <c r="BX1122">
        <v>586</v>
      </c>
      <c r="BY1122">
        <v>463</v>
      </c>
      <c r="BZ1122">
        <v>721</v>
      </c>
      <c r="CA1122">
        <v>591</v>
      </c>
      <c r="CB1122">
        <v>603</v>
      </c>
      <c r="CC1122">
        <v>824</v>
      </c>
      <c r="CD1122">
        <v>479</v>
      </c>
      <c r="CE1122">
        <v>686</v>
      </c>
      <c r="CF1122">
        <v>914</v>
      </c>
      <c r="CG1122">
        <v>610</v>
      </c>
      <c r="CH1122">
        <v>689</v>
      </c>
      <c r="CI1122">
        <v>876</v>
      </c>
      <c r="CJ1122">
        <v>815</v>
      </c>
      <c r="CK1122">
        <v>835</v>
      </c>
      <c r="CL1122">
        <v>706</v>
      </c>
      <c r="CM1122">
        <v>52840</v>
      </c>
      <c r="CN1122">
        <v>593</v>
      </c>
      <c r="CO1122">
        <v>709</v>
      </c>
      <c r="CP1122">
        <v>1262</v>
      </c>
      <c r="CQ1122">
        <v>939</v>
      </c>
      <c r="CR1122">
        <v>612</v>
      </c>
      <c r="CS1122">
        <v>1594</v>
      </c>
      <c r="CT1122">
        <v>1058</v>
      </c>
      <c r="CU1122">
        <v>107</v>
      </c>
      <c r="CV1122">
        <v>649</v>
      </c>
      <c r="CW1122">
        <v>645</v>
      </c>
      <c r="CX1122">
        <v>760</v>
      </c>
      <c r="CY1122">
        <v>51430</v>
      </c>
      <c r="CZ1122">
        <v>688</v>
      </c>
      <c r="DA1122">
        <v>554</v>
      </c>
      <c r="DB1122">
        <v>585</v>
      </c>
      <c r="DC1122">
        <v>619</v>
      </c>
      <c r="DD1122">
        <v>570</v>
      </c>
      <c r="DE1122">
        <v>1043</v>
      </c>
      <c r="DF1122">
        <v>599</v>
      </c>
      <c r="DG1122">
        <v>3287</v>
      </c>
      <c r="DH1122">
        <v>795</v>
      </c>
      <c r="DI1122">
        <v>496</v>
      </c>
      <c r="DJ1122">
        <v>714</v>
      </c>
      <c r="DK1122">
        <v>642</v>
      </c>
      <c r="DL1122">
        <v>64</v>
      </c>
      <c r="DM1122">
        <v>1365</v>
      </c>
      <c r="DN1122">
        <v>1565</v>
      </c>
      <c r="DO1122">
        <v>1059</v>
      </c>
      <c r="DP1122">
        <v>1436</v>
      </c>
      <c r="DQ1122">
        <v>109884</v>
      </c>
      <c r="DR1122">
        <v>1195</v>
      </c>
      <c r="DS1122">
        <v>981</v>
      </c>
      <c r="DT1122">
        <v>945</v>
      </c>
      <c r="DU1122">
        <v>975</v>
      </c>
    </row>
    <row r="1123" spans="1:125" hidden="1" x14ac:dyDescent="0.25">
      <c r="A1123">
        <v>332</v>
      </c>
      <c r="B1123">
        <v>87.043700000000001</v>
      </c>
      <c r="C1123">
        <v>529.4</v>
      </c>
      <c r="D1123" t="s">
        <v>3647</v>
      </c>
      <c r="E1123" t="s">
        <v>134</v>
      </c>
      <c r="F1123" t="s">
        <v>3648</v>
      </c>
      <c r="G1123" t="s">
        <v>3649</v>
      </c>
      <c r="H1123" t="s">
        <v>3242</v>
      </c>
      <c r="I1123" t="s">
        <v>3650</v>
      </c>
      <c r="J1123" t="s">
        <v>3651</v>
      </c>
      <c r="K1123" t="s">
        <v>132</v>
      </c>
      <c r="L1123" t="s">
        <v>133</v>
      </c>
      <c r="M1123">
        <v>1.69</v>
      </c>
      <c r="N1123">
        <v>0.9</v>
      </c>
      <c r="O1123" t="s">
        <v>134</v>
      </c>
      <c r="P1123">
        <v>17.600000000000001</v>
      </c>
      <c r="Q1123">
        <v>0.70709999999999995</v>
      </c>
      <c r="R1123">
        <v>0.69</v>
      </c>
      <c r="S1123" t="s">
        <v>3245</v>
      </c>
      <c r="T1123" t="s">
        <v>3691</v>
      </c>
      <c r="U1123" t="s">
        <v>3692</v>
      </c>
      <c r="V1123">
        <v>1</v>
      </c>
      <c r="W1123" t="b">
        <v>1</v>
      </c>
      <c r="X1123" t="s">
        <v>3647</v>
      </c>
      <c r="Y1123" t="s">
        <v>3648</v>
      </c>
      <c r="Z1123">
        <v>1104</v>
      </c>
      <c r="AA1123">
        <v>1322</v>
      </c>
      <c r="AB1123">
        <v>509</v>
      </c>
      <c r="AC1123">
        <v>694</v>
      </c>
      <c r="AD1123">
        <v>174</v>
      </c>
      <c r="AE1123">
        <v>386</v>
      </c>
      <c r="AF1123">
        <v>179</v>
      </c>
      <c r="AG1123">
        <v>766</v>
      </c>
      <c r="AH1123">
        <v>348</v>
      </c>
      <c r="AI1123">
        <v>178</v>
      </c>
      <c r="AJ1123">
        <v>639</v>
      </c>
      <c r="AK1123">
        <v>6775</v>
      </c>
      <c r="AL1123">
        <v>650</v>
      </c>
      <c r="AM1123">
        <v>1593</v>
      </c>
      <c r="AN1123">
        <v>813</v>
      </c>
      <c r="AO1123">
        <v>517</v>
      </c>
      <c r="AP1123">
        <v>423</v>
      </c>
      <c r="AQ1123">
        <v>342</v>
      </c>
      <c r="AR1123">
        <v>582</v>
      </c>
      <c r="AS1123">
        <v>844</v>
      </c>
      <c r="AT1123">
        <v>475</v>
      </c>
      <c r="AU1123">
        <v>989</v>
      </c>
      <c r="AV1123">
        <v>1417</v>
      </c>
      <c r="AW1123">
        <v>8803</v>
      </c>
      <c r="AX1123">
        <v>382</v>
      </c>
      <c r="AY1123">
        <v>631</v>
      </c>
      <c r="AZ1123">
        <v>721</v>
      </c>
      <c r="BA1123">
        <v>555</v>
      </c>
      <c r="BB1123">
        <v>847</v>
      </c>
      <c r="BC1123">
        <v>632</v>
      </c>
      <c r="BD1123">
        <v>553</v>
      </c>
      <c r="BE1123">
        <v>552</v>
      </c>
      <c r="BF1123">
        <v>388</v>
      </c>
      <c r="BG1123">
        <v>10463</v>
      </c>
      <c r="BH1123">
        <v>1240</v>
      </c>
      <c r="BI1123">
        <v>23845</v>
      </c>
      <c r="BJ1123">
        <v>11059</v>
      </c>
      <c r="BK1123">
        <v>1863</v>
      </c>
      <c r="BL1123">
        <v>1731</v>
      </c>
      <c r="BM1123">
        <v>1016</v>
      </c>
      <c r="BN1123">
        <v>539</v>
      </c>
      <c r="BO1123">
        <v>952</v>
      </c>
      <c r="BP1123">
        <v>155</v>
      </c>
      <c r="BQ1123">
        <v>417</v>
      </c>
      <c r="BR1123">
        <v>517</v>
      </c>
      <c r="BS1123">
        <v>911</v>
      </c>
      <c r="BT1123">
        <v>516</v>
      </c>
      <c r="BU1123">
        <v>1211</v>
      </c>
      <c r="BV1123">
        <v>610</v>
      </c>
      <c r="BW1123">
        <v>1028</v>
      </c>
      <c r="BX1123">
        <v>148</v>
      </c>
      <c r="BY1123">
        <v>12236</v>
      </c>
      <c r="BZ1123">
        <v>2181</v>
      </c>
      <c r="CA1123">
        <v>1202</v>
      </c>
      <c r="CB1123">
        <v>1121</v>
      </c>
      <c r="CC1123">
        <v>12431</v>
      </c>
      <c r="CD1123">
        <v>1216</v>
      </c>
      <c r="CE1123">
        <v>1351</v>
      </c>
      <c r="CF1123">
        <v>656</v>
      </c>
      <c r="CG1123">
        <v>10516</v>
      </c>
      <c r="CH1123">
        <v>1029</v>
      </c>
      <c r="CI1123">
        <v>819</v>
      </c>
      <c r="CJ1123">
        <v>1077</v>
      </c>
      <c r="CK1123">
        <v>12585</v>
      </c>
      <c r="CL1123">
        <v>826</v>
      </c>
      <c r="CM1123">
        <v>880</v>
      </c>
      <c r="CN1123">
        <v>11624</v>
      </c>
      <c r="CO1123">
        <v>8450</v>
      </c>
      <c r="CP1123">
        <v>1153</v>
      </c>
      <c r="CQ1123">
        <v>567</v>
      </c>
      <c r="CR1123">
        <v>236</v>
      </c>
      <c r="CS1123">
        <v>406</v>
      </c>
      <c r="CT1123">
        <v>1152</v>
      </c>
      <c r="CU1123">
        <v>679</v>
      </c>
      <c r="CV1123">
        <v>428</v>
      </c>
      <c r="CW1123">
        <v>822</v>
      </c>
      <c r="CX1123">
        <v>585</v>
      </c>
      <c r="CY1123">
        <v>222</v>
      </c>
      <c r="CZ1123">
        <v>308</v>
      </c>
      <c r="DA1123">
        <v>263</v>
      </c>
      <c r="DB1123">
        <v>398</v>
      </c>
      <c r="DC1123">
        <v>642</v>
      </c>
      <c r="DD1123">
        <v>693</v>
      </c>
      <c r="DE1123">
        <v>497</v>
      </c>
      <c r="DF1123">
        <v>379</v>
      </c>
      <c r="DG1123">
        <v>135</v>
      </c>
      <c r="DH1123">
        <v>119</v>
      </c>
      <c r="DI1123">
        <v>553</v>
      </c>
      <c r="DJ1123">
        <v>594</v>
      </c>
      <c r="DK1123">
        <v>351</v>
      </c>
      <c r="DL1123">
        <v>644</v>
      </c>
      <c r="DM1123">
        <v>309</v>
      </c>
      <c r="DN1123">
        <v>1041</v>
      </c>
      <c r="DO1123">
        <v>1101</v>
      </c>
      <c r="DP1123">
        <v>1249</v>
      </c>
      <c r="DQ1123">
        <v>731</v>
      </c>
      <c r="DR1123">
        <v>807</v>
      </c>
      <c r="DS1123">
        <v>1254</v>
      </c>
      <c r="DT1123">
        <v>1351</v>
      </c>
      <c r="DU1123">
        <v>15191</v>
      </c>
    </row>
    <row r="1124" spans="1:125" x14ac:dyDescent="0.25">
      <c r="A1124">
        <v>1087</v>
      </c>
      <c r="B1124">
        <v>121.0641</v>
      </c>
      <c r="C1124">
        <v>80.2</v>
      </c>
      <c r="D1124" t="s">
        <v>3693</v>
      </c>
      <c r="E1124" t="s">
        <v>134</v>
      </c>
      <c r="F1124" t="s">
        <v>3694</v>
      </c>
      <c r="G1124" t="s">
        <v>3695</v>
      </c>
      <c r="H1124" t="s">
        <v>3242</v>
      </c>
      <c r="I1124" t="s">
        <v>3696</v>
      </c>
      <c r="J1124" t="s">
        <v>3697</v>
      </c>
      <c r="K1124" t="s">
        <v>132</v>
      </c>
      <c r="L1124" t="s">
        <v>3493</v>
      </c>
      <c r="M1124">
        <v>1.69</v>
      </c>
      <c r="N1124">
        <v>8.1999999999999993</v>
      </c>
      <c r="O1124" t="s">
        <v>134</v>
      </c>
      <c r="P1124">
        <v>3.9</v>
      </c>
      <c r="Q1124">
        <v>0.70709999999999995</v>
      </c>
      <c r="R1124">
        <v>0.69</v>
      </c>
      <c r="S1124" t="s">
        <v>3245</v>
      </c>
      <c r="T1124" t="s">
        <v>3698</v>
      </c>
      <c r="U1124" t="s">
        <v>3699</v>
      </c>
      <c r="V1124">
        <v>1</v>
      </c>
      <c r="W1124" t="b">
        <v>0</v>
      </c>
      <c r="X1124" t="s">
        <v>3693</v>
      </c>
      <c r="Y1124" t="s">
        <v>3694</v>
      </c>
      <c r="Z1124">
        <v>1292</v>
      </c>
      <c r="AA1124">
        <v>1321</v>
      </c>
      <c r="AB1124">
        <v>13130</v>
      </c>
      <c r="AC1124">
        <v>1600</v>
      </c>
      <c r="AD1124">
        <v>1319</v>
      </c>
      <c r="AE1124">
        <v>15338</v>
      </c>
      <c r="AF1124">
        <v>1427</v>
      </c>
      <c r="AG1124">
        <v>1462</v>
      </c>
      <c r="AH1124">
        <v>1343</v>
      </c>
      <c r="AI1124">
        <v>1788</v>
      </c>
      <c r="AJ1124">
        <v>2568</v>
      </c>
      <c r="AK1124">
        <v>14838</v>
      </c>
      <c r="AL1124">
        <v>1716</v>
      </c>
      <c r="AM1124">
        <v>1710</v>
      </c>
      <c r="AN1124">
        <v>1965</v>
      </c>
      <c r="AO1124">
        <v>13564</v>
      </c>
      <c r="AP1124">
        <v>2808</v>
      </c>
      <c r="AQ1124">
        <v>445</v>
      </c>
      <c r="AR1124">
        <v>12548</v>
      </c>
      <c r="AS1124">
        <v>8773</v>
      </c>
      <c r="AT1124">
        <v>13765</v>
      </c>
      <c r="AU1124">
        <v>10617</v>
      </c>
      <c r="AV1124">
        <v>9342</v>
      </c>
      <c r="AW1124">
        <v>8665</v>
      </c>
      <c r="AX1124">
        <v>1329</v>
      </c>
      <c r="AY1124">
        <v>1041</v>
      </c>
      <c r="AZ1124">
        <v>12757</v>
      </c>
      <c r="BA1124">
        <v>12511</v>
      </c>
      <c r="BB1124">
        <v>10848</v>
      </c>
      <c r="BC1124">
        <v>1590</v>
      </c>
      <c r="BD1124">
        <v>1480</v>
      </c>
      <c r="BE1124">
        <v>1244</v>
      </c>
      <c r="BF1124">
        <v>589</v>
      </c>
      <c r="BG1124">
        <v>11224</v>
      </c>
      <c r="BH1124">
        <v>1531</v>
      </c>
      <c r="BI1124">
        <v>2008</v>
      </c>
      <c r="BJ1124">
        <v>1359</v>
      </c>
      <c r="BK1124">
        <v>1583</v>
      </c>
      <c r="BL1124">
        <v>1359</v>
      </c>
      <c r="BM1124">
        <v>1382</v>
      </c>
      <c r="BN1124">
        <v>1751</v>
      </c>
      <c r="BO1124">
        <v>13945</v>
      </c>
      <c r="BP1124">
        <v>9468</v>
      </c>
      <c r="BQ1124">
        <v>1844</v>
      </c>
      <c r="BR1124">
        <v>9577</v>
      </c>
      <c r="BS1124">
        <v>9372</v>
      </c>
      <c r="BT1124">
        <v>13696</v>
      </c>
      <c r="BU1124">
        <v>14670</v>
      </c>
      <c r="BV1124">
        <v>8550</v>
      </c>
      <c r="BW1124">
        <v>14156</v>
      </c>
      <c r="BX1124">
        <v>11876</v>
      </c>
      <c r="BY1124">
        <v>12081</v>
      </c>
      <c r="BZ1124">
        <v>9488</v>
      </c>
      <c r="CA1124">
        <v>8841</v>
      </c>
      <c r="CB1124">
        <v>11049</v>
      </c>
      <c r="CC1124">
        <v>14751</v>
      </c>
      <c r="CD1124">
        <v>10866</v>
      </c>
      <c r="CE1124">
        <v>10009</v>
      </c>
      <c r="CF1124">
        <v>1784</v>
      </c>
      <c r="CG1124">
        <v>1640</v>
      </c>
      <c r="CH1124">
        <v>8941</v>
      </c>
      <c r="CI1124">
        <v>1221</v>
      </c>
      <c r="CJ1124">
        <v>8204</v>
      </c>
      <c r="CK1124">
        <v>14835</v>
      </c>
      <c r="CL1124">
        <v>1334</v>
      </c>
      <c r="CM1124">
        <v>992</v>
      </c>
      <c r="CN1124">
        <v>767</v>
      </c>
      <c r="CO1124">
        <v>1216</v>
      </c>
      <c r="CP1124">
        <v>13863</v>
      </c>
      <c r="CQ1124">
        <v>648</v>
      </c>
      <c r="CR1124">
        <v>1100</v>
      </c>
      <c r="CS1124">
        <v>15968</v>
      </c>
      <c r="CT1124">
        <v>1050</v>
      </c>
      <c r="CU1124">
        <v>1122</v>
      </c>
      <c r="CV1124">
        <v>826</v>
      </c>
      <c r="CW1124">
        <v>610</v>
      </c>
      <c r="CX1124">
        <v>808</v>
      </c>
      <c r="CY1124">
        <v>2287</v>
      </c>
      <c r="CZ1124">
        <v>1004</v>
      </c>
      <c r="DA1124">
        <v>857</v>
      </c>
      <c r="DB1124">
        <v>2037</v>
      </c>
      <c r="DC1124">
        <v>1083</v>
      </c>
      <c r="DD1124">
        <v>1034</v>
      </c>
      <c r="DE1124">
        <v>1697</v>
      </c>
      <c r="DF1124">
        <v>1025</v>
      </c>
      <c r="DG1124">
        <v>1343</v>
      </c>
      <c r="DH1124">
        <v>1640</v>
      </c>
      <c r="DI1124">
        <v>1308</v>
      </c>
      <c r="DJ1124">
        <v>10051</v>
      </c>
      <c r="DK1124">
        <v>1467</v>
      </c>
      <c r="DL1124">
        <v>2602</v>
      </c>
      <c r="DM1124">
        <v>1650</v>
      </c>
      <c r="DN1124">
        <v>544</v>
      </c>
      <c r="DO1124">
        <v>1341</v>
      </c>
      <c r="DP1124">
        <v>2084</v>
      </c>
      <c r="DQ1124">
        <v>12774</v>
      </c>
      <c r="DR1124">
        <v>1571</v>
      </c>
      <c r="DS1124">
        <v>1607</v>
      </c>
      <c r="DT1124">
        <v>1323</v>
      </c>
      <c r="DU1124">
        <v>2538</v>
      </c>
    </row>
    <row r="1125" spans="1:125" x14ac:dyDescent="0.25">
      <c r="A1125">
        <v>1528</v>
      </c>
      <c r="B1125">
        <v>134.06010000000001</v>
      </c>
      <c r="C1125">
        <v>357.1</v>
      </c>
      <c r="D1125" t="s">
        <v>3700</v>
      </c>
      <c r="E1125" t="s">
        <v>134</v>
      </c>
      <c r="F1125" t="s">
        <v>3701</v>
      </c>
      <c r="G1125" t="s">
        <v>3702</v>
      </c>
      <c r="H1125" t="s">
        <v>3242</v>
      </c>
      <c r="I1125" t="s">
        <v>3703</v>
      </c>
      <c r="J1125" t="s">
        <v>3704</v>
      </c>
      <c r="K1125" t="s">
        <v>132</v>
      </c>
      <c r="L1125" t="s">
        <v>133</v>
      </c>
      <c r="M1125">
        <v>1.69</v>
      </c>
      <c r="N1125">
        <v>0</v>
      </c>
      <c r="O1125" t="s">
        <v>134</v>
      </c>
      <c r="P1125">
        <v>28.1</v>
      </c>
      <c r="Q1125">
        <v>0.85709999999999997</v>
      </c>
      <c r="R1125">
        <v>0.69</v>
      </c>
      <c r="S1125" t="s">
        <v>3245</v>
      </c>
      <c r="T1125" t="s">
        <v>3705</v>
      </c>
      <c r="U1125" t="s">
        <v>3706</v>
      </c>
      <c r="V1125">
        <v>1</v>
      </c>
      <c r="W1125" t="b">
        <v>1</v>
      </c>
      <c r="X1125" t="s">
        <v>3707</v>
      </c>
      <c r="Y1125" t="s">
        <v>3708</v>
      </c>
      <c r="Z1125">
        <v>4933</v>
      </c>
      <c r="AA1125">
        <v>5022</v>
      </c>
      <c r="AB1125">
        <v>19087</v>
      </c>
      <c r="AC1125">
        <v>99</v>
      </c>
      <c r="AD1125">
        <v>4080</v>
      </c>
      <c r="AE1125">
        <v>10349</v>
      </c>
      <c r="AF1125">
        <v>2970</v>
      </c>
      <c r="AG1125">
        <v>21259</v>
      </c>
      <c r="AH1125">
        <v>2582</v>
      </c>
      <c r="AI1125">
        <v>581</v>
      </c>
      <c r="AJ1125">
        <v>5015</v>
      </c>
      <c r="AK1125">
        <v>15505</v>
      </c>
      <c r="AL1125">
        <v>8643</v>
      </c>
      <c r="AM1125">
        <v>4353</v>
      </c>
      <c r="AN1125">
        <v>10013</v>
      </c>
      <c r="AO1125">
        <v>11551</v>
      </c>
      <c r="AP1125">
        <v>19330</v>
      </c>
      <c r="AQ1125">
        <v>253</v>
      </c>
      <c r="AR1125">
        <v>8025</v>
      </c>
      <c r="AS1125">
        <v>2460</v>
      </c>
      <c r="AT1125">
        <v>7560</v>
      </c>
      <c r="AU1125">
        <v>15674</v>
      </c>
      <c r="AV1125">
        <v>15360</v>
      </c>
      <c r="AW1125">
        <v>25527</v>
      </c>
      <c r="AX1125">
        <v>155</v>
      </c>
      <c r="AY1125">
        <v>33</v>
      </c>
      <c r="AZ1125">
        <v>13928</v>
      </c>
      <c r="BA1125">
        <v>6988</v>
      </c>
      <c r="BB1125">
        <v>15867</v>
      </c>
      <c r="BC1125">
        <v>70</v>
      </c>
      <c r="BD1125">
        <v>37198</v>
      </c>
      <c r="BE1125">
        <v>78419</v>
      </c>
      <c r="BF1125">
        <v>196</v>
      </c>
      <c r="BG1125">
        <v>11601</v>
      </c>
      <c r="BH1125">
        <v>7666</v>
      </c>
      <c r="BI1125">
        <v>9244</v>
      </c>
      <c r="BJ1125">
        <v>11709</v>
      </c>
      <c r="BK1125">
        <v>13149</v>
      </c>
      <c r="BL1125">
        <v>5613</v>
      </c>
      <c r="BM1125">
        <v>5362</v>
      </c>
      <c r="BN1125">
        <v>7121</v>
      </c>
      <c r="BO1125">
        <v>179</v>
      </c>
      <c r="BP1125">
        <v>6457</v>
      </c>
      <c r="BQ1125">
        <v>16090</v>
      </c>
      <c r="BR1125">
        <v>14717</v>
      </c>
      <c r="BS1125">
        <v>21701</v>
      </c>
      <c r="BT1125">
        <v>14274</v>
      </c>
      <c r="BU1125">
        <v>4968</v>
      </c>
      <c r="BV1125">
        <v>3586</v>
      </c>
      <c r="BW1125">
        <v>10568</v>
      </c>
      <c r="BX1125">
        <v>3161</v>
      </c>
      <c r="BY1125">
        <v>23420</v>
      </c>
      <c r="BZ1125">
        <v>8780</v>
      </c>
      <c r="CA1125">
        <v>10561</v>
      </c>
      <c r="CB1125">
        <v>1884</v>
      </c>
      <c r="CC1125">
        <v>7341</v>
      </c>
      <c r="CD1125">
        <v>7934</v>
      </c>
      <c r="CE1125">
        <v>4257</v>
      </c>
      <c r="CF1125">
        <v>8299</v>
      </c>
      <c r="CG1125">
        <v>8199</v>
      </c>
      <c r="CH1125">
        <v>7817</v>
      </c>
      <c r="CI1125">
        <v>3483</v>
      </c>
      <c r="CJ1125">
        <v>2008</v>
      </c>
      <c r="CK1125">
        <v>10018</v>
      </c>
      <c r="CL1125">
        <v>6662</v>
      </c>
      <c r="CM1125">
        <v>27</v>
      </c>
      <c r="CN1125">
        <v>10266</v>
      </c>
      <c r="CO1125">
        <v>2792</v>
      </c>
      <c r="CP1125">
        <v>5136</v>
      </c>
      <c r="CQ1125">
        <v>4926</v>
      </c>
      <c r="CR1125">
        <v>28334</v>
      </c>
      <c r="CS1125">
        <v>11445</v>
      </c>
      <c r="CT1125">
        <v>7888</v>
      </c>
      <c r="CU1125">
        <v>124</v>
      </c>
      <c r="CV1125">
        <v>9836</v>
      </c>
      <c r="CW1125">
        <v>3056</v>
      </c>
      <c r="CX1125">
        <v>1521</v>
      </c>
      <c r="CY1125">
        <v>53</v>
      </c>
      <c r="CZ1125">
        <v>1683</v>
      </c>
      <c r="DA1125">
        <v>1896</v>
      </c>
      <c r="DB1125">
        <v>1393</v>
      </c>
      <c r="DC1125">
        <v>6493</v>
      </c>
      <c r="DD1125">
        <v>15500</v>
      </c>
      <c r="DE1125">
        <v>8646</v>
      </c>
      <c r="DF1125">
        <v>1732</v>
      </c>
      <c r="DG1125">
        <v>1386</v>
      </c>
      <c r="DH1125">
        <v>2368</v>
      </c>
      <c r="DI1125">
        <v>2486</v>
      </c>
      <c r="DJ1125">
        <v>2642</v>
      </c>
      <c r="DK1125">
        <v>6401</v>
      </c>
      <c r="DL1125">
        <v>38</v>
      </c>
      <c r="DM1125">
        <v>3783</v>
      </c>
      <c r="DN1125">
        <v>8349</v>
      </c>
      <c r="DO1125">
        <v>6954</v>
      </c>
      <c r="DP1125">
        <v>12369</v>
      </c>
      <c r="DQ1125">
        <v>177</v>
      </c>
      <c r="DR1125">
        <v>3511</v>
      </c>
      <c r="DS1125">
        <v>12612</v>
      </c>
      <c r="DT1125">
        <v>3972</v>
      </c>
      <c r="DU1125">
        <v>7594</v>
      </c>
    </row>
    <row r="1126" spans="1:125" hidden="1" x14ac:dyDescent="0.25">
      <c r="A1126" t="s">
        <v>3709</v>
      </c>
      <c r="B1126">
        <v>169.0489</v>
      </c>
      <c r="C1126">
        <v>650.9</v>
      </c>
      <c r="D1126" t="s">
        <v>3293</v>
      </c>
      <c r="E1126" t="s">
        <v>134</v>
      </c>
      <c r="F1126" t="s">
        <v>3294</v>
      </c>
      <c r="G1126" t="s">
        <v>3285</v>
      </c>
      <c r="H1126" t="s">
        <v>3242</v>
      </c>
      <c r="I1126" t="s">
        <v>3295</v>
      </c>
      <c r="J1126" t="s">
        <v>3296</v>
      </c>
      <c r="K1126" t="s">
        <v>132</v>
      </c>
      <c r="L1126" t="s">
        <v>133</v>
      </c>
      <c r="M1126">
        <v>1.68</v>
      </c>
      <c r="N1126">
        <v>1.7</v>
      </c>
      <c r="O1126" t="s">
        <v>134</v>
      </c>
      <c r="P1126">
        <v>9.6</v>
      </c>
      <c r="Q1126">
        <v>0.57169999999999999</v>
      </c>
      <c r="R1126">
        <v>0.68</v>
      </c>
      <c r="S1126" t="s">
        <v>3245</v>
      </c>
      <c r="T1126" t="s">
        <v>3362</v>
      </c>
      <c r="U1126" t="s">
        <v>3363</v>
      </c>
      <c r="V1126">
        <v>1</v>
      </c>
      <c r="W1126" t="b">
        <v>1</v>
      </c>
      <c r="X1126" t="s">
        <v>3290</v>
      </c>
      <c r="Y1126" t="s">
        <v>3291</v>
      </c>
      <c r="Z1126">
        <v>87</v>
      </c>
      <c r="AA1126">
        <v>188</v>
      </c>
      <c r="AB1126">
        <v>137</v>
      </c>
      <c r="AC1126">
        <v>9978</v>
      </c>
      <c r="AD1126">
        <v>131</v>
      </c>
      <c r="AE1126">
        <v>182</v>
      </c>
      <c r="AF1126">
        <v>269</v>
      </c>
      <c r="AG1126">
        <v>171</v>
      </c>
      <c r="AH1126">
        <v>306</v>
      </c>
      <c r="AI1126">
        <v>378</v>
      </c>
      <c r="AJ1126">
        <v>269</v>
      </c>
      <c r="AK1126">
        <v>218</v>
      </c>
      <c r="AL1126">
        <v>357</v>
      </c>
      <c r="AM1126">
        <v>214</v>
      </c>
      <c r="AN1126">
        <v>101</v>
      </c>
      <c r="AO1126">
        <v>140</v>
      </c>
      <c r="AP1126">
        <v>168</v>
      </c>
      <c r="AQ1126">
        <v>105</v>
      </c>
      <c r="AR1126">
        <v>105</v>
      </c>
      <c r="AS1126">
        <v>165</v>
      </c>
      <c r="AT1126">
        <v>174</v>
      </c>
      <c r="AU1126">
        <v>213</v>
      </c>
      <c r="AV1126">
        <v>145</v>
      </c>
      <c r="AW1126">
        <v>98</v>
      </c>
      <c r="AX1126">
        <v>373</v>
      </c>
      <c r="AY1126">
        <v>170</v>
      </c>
      <c r="AZ1126">
        <v>83</v>
      </c>
      <c r="BA1126">
        <v>249</v>
      </c>
      <c r="BB1126">
        <v>227</v>
      </c>
      <c r="BC1126">
        <v>1074</v>
      </c>
      <c r="BD1126">
        <v>175</v>
      </c>
      <c r="BE1126">
        <v>516</v>
      </c>
      <c r="BF1126">
        <v>74</v>
      </c>
      <c r="BG1126">
        <v>223</v>
      </c>
      <c r="BH1126">
        <v>321</v>
      </c>
      <c r="BI1126">
        <v>204</v>
      </c>
      <c r="BJ1126">
        <v>197</v>
      </c>
      <c r="BK1126">
        <v>427</v>
      </c>
      <c r="BL1126">
        <v>126</v>
      </c>
      <c r="BM1126">
        <v>103</v>
      </c>
      <c r="BN1126">
        <v>246</v>
      </c>
      <c r="BO1126">
        <v>150</v>
      </c>
      <c r="BP1126">
        <v>217</v>
      </c>
      <c r="BQ1126">
        <v>262</v>
      </c>
      <c r="BR1126">
        <v>100</v>
      </c>
      <c r="BS1126">
        <v>120</v>
      </c>
      <c r="BT1126">
        <v>169</v>
      </c>
      <c r="BU1126">
        <v>408</v>
      </c>
      <c r="BV1126">
        <v>81</v>
      </c>
      <c r="BW1126">
        <v>187</v>
      </c>
      <c r="BX1126">
        <v>274</v>
      </c>
      <c r="BY1126">
        <v>142</v>
      </c>
      <c r="BZ1126">
        <v>394</v>
      </c>
      <c r="CA1126">
        <v>82</v>
      </c>
      <c r="CB1126">
        <v>99</v>
      </c>
      <c r="CC1126">
        <v>236</v>
      </c>
      <c r="CD1126">
        <v>139</v>
      </c>
      <c r="CE1126">
        <v>198</v>
      </c>
      <c r="CF1126">
        <v>178</v>
      </c>
      <c r="CG1126">
        <v>27</v>
      </c>
      <c r="CH1126">
        <v>181</v>
      </c>
      <c r="CI1126">
        <v>491</v>
      </c>
      <c r="CJ1126">
        <v>480</v>
      </c>
      <c r="CK1126">
        <v>128</v>
      </c>
      <c r="CL1126">
        <v>153</v>
      </c>
      <c r="CM1126">
        <v>204</v>
      </c>
      <c r="CN1126">
        <v>243</v>
      </c>
      <c r="CO1126">
        <v>151</v>
      </c>
      <c r="CP1126">
        <v>158</v>
      </c>
      <c r="CQ1126">
        <v>69</v>
      </c>
      <c r="CR1126">
        <v>235</v>
      </c>
      <c r="CS1126">
        <v>305</v>
      </c>
      <c r="CT1126">
        <v>325</v>
      </c>
      <c r="CU1126">
        <v>6500</v>
      </c>
      <c r="CV1126">
        <v>133</v>
      </c>
      <c r="CW1126">
        <v>298</v>
      </c>
      <c r="CX1126">
        <v>240</v>
      </c>
      <c r="CY1126">
        <v>102</v>
      </c>
      <c r="CZ1126">
        <v>210</v>
      </c>
      <c r="DA1126">
        <v>114</v>
      </c>
      <c r="DB1126">
        <v>114</v>
      </c>
      <c r="DC1126">
        <v>220</v>
      </c>
      <c r="DD1126">
        <v>874</v>
      </c>
      <c r="DE1126">
        <v>174</v>
      </c>
      <c r="DF1126">
        <v>124</v>
      </c>
      <c r="DG1126">
        <v>150</v>
      </c>
      <c r="DH1126">
        <v>224</v>
      </c>
      <c r="DI1126">
        <v>93</v>
      </c>
      <c r="DJ1126">
        <v>129</v>
      </c>
      <c r="DK1126">
        <v>260</v>
      </c>
      <c r="DL1126">
        <v>187</v>
      </c>
      <c r="DM1126">
        <v>139</v>
      </c>
      <c r="DN1126">
        <v>300</v>
      </c>
      <c r="DO1126">
        <v>113</v>
      </c>
      <c r="DP1126">
        <v>218</v>
      </c>
      <c r="DQ1126">
        <v>96</v>
      </c>
      <c r="DR1126">
        <v>228</v>
      </c>
      <c r="DS1126">
        <v>44</v>
      </c>
      <c r="DT1126">
        <v>314</v>
      </c>
      <c r="DU1126">
        <v>379</v>
      </c>
    </row>
    <row r="1127" spans="1:125" hidden="1" x14ac:dyDescent="0.25">
      <c r="A1127">
        <v>3696</v>
      </c>
      <c r="B1127">
        <v>206.08090000000001</v>
      </c>
      <c r="C1127">
        <v>548.1</v>
      </c>
      <c r="D1127" t="s">
        <v>3681</v>
      </c>
      <c r="E1127" t="s">
        <v>134</v>
      </c>
      <c r="F1127" t="s">
        <v>3682</v>
      </c>
      <c r="G1127" t="s">
        <v>2690</v>
      </c>
      <c r="H1127" t="s">
        <v>3242</v>
      </c>
      <c r="I1127" t="s">
        <v>3683</v>
      </c>
      <c r="J1127" t="s">
        <v>3684</v>
      </c>
      <c r="K1127" t="s">
        <v>132</v>
      </c>
      <c r="L1127" t="s">
        <v>133</v>
      </c>
      <c r="M1127">
        <v>1.68</v>
      </c>
      <c r="N1127">
        <v>0.8</v>
      </c>
      <c r="O1127" t="s">
        <v>134</v>
      </c>
      <c r="P1127">
        <v>12.2</v>
      </c>
      <c r="Q1127">
        <v>0.59340000000000004</v>
      </c>
      <c r="R1127">
        <v>0.68</v>
      </c>
      <c r="S1127" t="s">
        <v>3245</v>
      </c>
      <c r="T1127" t="s">
        <v>3710</v>
      </c>
      <c r="U1127" t="s">
        <v>3711</v>
      </c>
      <c r="V1127">
        <v>1</v>
      </c>
      <c r="W1127" t="b">
        <v>1</v>
      </c>
      <c r="X1127" t="s">
        <v>3681</v>
      </c>
      <c r="Y1127" t="s">
        <v>3682</v>
      </c>
      <c r="Z1127">
        <v>810</v>
      </c>
      <c r="AA1127">
        <v>166</v>
      </c>
      <c r="AB1127">
        <v>652</v>
      </c>
      <c r="AC1127">
        <v>6612</v>
      </c>
      <c r="AD1127">
        <v>180</v>
      </c>
      <c r="AE1127">
        <v>655</v>
      </c>
      <c r="AF1127">
        <v>822</v>
      </c>
      <c r="AG1127">
        <v>1380</v>
      </c>
      <c r="AH1127">
        <v>900</v>
      </c>
      <c r="AI1127">
        <v>462</v>
      </c>
      <c r="AJ1127">
        <v>354</v>
      </c>
      <c r="AK1127">
        <v>1170</v>
      </c>
      <c r="AL1127">
        <v>910</v>
      </c>
      <c r="AM1127">
        <v>750</v>
      </c>
      <c r="AN1127">
        <v>1197</v>
      </c>
      <c r="AO1127">
        <v>443</v>
      </c>
      <c r="AP1127">
        <v>857</v>
      </c>
      <c r="AQ1127">
        <v>1578</v>
      </c>
      <c r="AR1127">
        <v>1057</v>
      </c>
      <c r="AS1127">
        <v>744</v>
      </c>
      <c r="AT1127">
        <v>1056</v>
      </c>
      <c r="AU1127">
        <v>742</v>
      </c>
      <c r="AV1127">
        <v>888</v>
      </c>
      <c r="AW1127">
        <v>354</v>
      </c>
      <c r="AX1127">
        <v>433</v>
      </c>
      <c r="AY1127">
        <v>966</v>
      </c>
      <c r="AZ1127">
        <v>561</v>
      </c>
      <c r="BA1127">
        <v>1203</v>
      </c>
      <c r="BB1127">
        <v>213</v>
      </c>
      <c r="BC1127">
        <v>811</v>
      </c>
      <c r="BD1127">
        <v>551</v>
      </c>
      <c r="BE1127">
        <v>684</v>
      </c>
      <c r="BF1127">
        <v>392</v>
      </c>
      <c r="BG1127">
        <v>1140</v>
      </c>
      <c r="BH1127">
        <v>392</v>
      </c>
      <c r="BI1127">
        <v>366</v>
      </c>
      <c r="BJ1127">
        <v>880</v>
      </c>
      <c r="BK1127">
        <v>1079</v>
      </c>
      <c r="BL1127">
        <v>567</v>
      </c>
      <c r="BM1127">
        <v>739</v>
      </c>
      <c r="BN1127">
        <v>864</v>
      </c>
      <c r="BO1127">
        <v>946</v>
      </c>
      <c r="BP1127">
        <v>590</v>
      </c>
      <c r="BQ1127">
        <v>711</v>
      </c>
      <c r="BR1127">
        <v>766</v>
      </c>
      <c r="BS1127">
        <v>871</v>
      </c>
      <c r="BT1127">
        <v>1216</v>
      </c>
      <c r="BU1127">
        <v>164</v>
      </c>
      <c r="BV1127">
        <v>680</v>
      </c>
      <c r="BW1127">
        <v>1355</v>
      </c>
      <c r="BX1127">
        <v>1276</v>
      </c>
      <c r="BY1127">
        <v>969</v>
      </c>
      <c r="BZ1127">
        <v>843</v>
      </c>
      <c r="CA1127">
        <v>1168</v>
      </c>
      <c r="CB1127">
        <v>181</v>
      </c>
      <c r="CC1127">
        <v>1432</v>
      </c>
      <c r="CD1127">
        <v>926</v>
      </c>
      <c r="CE1127">
        <v>743</v>
      </c>
      <c r="CF1127">
        <v>665</v>
      </c>
      <c r="CG1127">
        <v>784</v>
      </c>
      <c r="CH1127">
        <v>1303</v>
      </c>
      <c r="CI1127">
        <v>762</v>
      </c>
      <c r="CJ1127">
        <v>661</v>
      </c>
      <c r="CK1127">
        <v>904</v>
      </c>
      <c r="CL1127">
        <v>1391</v>
      </c>
      <c r="CM1127">
        <v>781</v>
      </c>
      <c r="CN1127">
        <v>1557</v>
      </c>
      <c r="CO1127">
        <v>819</v>
      </c>
      <c r="CP1127">
        <v>1333</v>
      </c>
      <c r="CQ1127">
        <v>1149</v>
      </c>
      <c r="CR1127">
        <v>573</v>
      </c>
      <c r="CS1127">
        <v>927</v>
      </c>
      <c r="CT1127">
        <v>537</v>
      </c>
      <c r="CU1127">
        <v>9389</v>
      </c>
      <c r="CV1127">
        <v>514</v>
      </c>
      <c r="CW1127">
        <v>1297</v>
      </c>
      <c r="CX1127">
        <v>623</v>
      </c>
      <c r="CY1127">
        <v>1329</v>
      </c>
      <c r="CZ1127">
        <v>758</v>
      </c>
      <c r="DA1127">
        <v>681</v>
      </c>
      <c r="DB1127">
        <v>625</v>
      </c>
      <c r="DC1127">
        <v>1954</v>
      </c>
      <c r="DD1127">
        <v>343</v>
      </c>
      <c r="DE1127">
        <v>555</v>
      </c>
      <c r="DF1127">
        <v>435</v>
      </c>
      <c r="DG1127">
        <v>382</v>
      </c>
      <c r="DH1127">
        <v>723</v>
      </c>
      <c r="DI1127">
        <v>925</v>
      </c>
      <c r="DJ1127">
        <v>883</v>
      </c>
      <c r="DK1127">
        <v>592</v>
      </c>
      <c r="DL1127">
        <v>737</v>
      </c>
      <c r="DM1127">
        <v>1466</v>
      </c>
      <c r="DN1127">
        <v>321</v>
      </c>
      <c r="DO1127">
        <v>1082</v>
      </c>
      <c r="DP1127">
        <v>1341</v>
      </c>
      <c r="DQ1127">
        <v>964</v>
      </c>
      <c r="DR1127">
        <v>553</v>
      </c>
      <c r="DS1127">
        <v>447</v>
      </c>
      <c r="DT1127">
        <v>1392</v>
      </c>
      <c r="DU1127">
        <v>785</v>
      </c>
    </row>
    <row r="1128" spans="1:125" hidden="1" x14ac:dyDescent="0.25">
      <c r="A1128">
        <v>5687</v>
      </c>
      <c r="B1128">
        <v>274.2749</v>
      </c>
      <c r="C1128">
        <v>985.5</v>
      </c>
      <c r="D1128" t="s">
        <v>3619</v>
      </c>
      <c r="E1128" t="s">
        <v>134</v>
      </c>
      <c r="F1128" t="s">
        <v>3620</v>
      </c>
      <c r="G1128" t="s">
        <v>3621</v>
      </c>
      <c r="H1128" t="s">
        <v>3242</v>
      </c>
      <c r="I1128" t="s">
        <v>3622</v>
      </c>
      <c r="J1128" t="s">
        <v>3623</v>
      </c>
      <c r="K1128" t="s">
        <v>132</v>
      </c>
      <c r="L1128" t="s">
        <v>3493</v>
      </c>
      <c r="M1128">
        <v>1.68</v>
      </c>
      <c r="N1128">
        <v>1.9</v>
      </c>
      <c r="O1128" t="s">
        <v>134</v>
      </c>
      <c r="P1128">
        <v>16.7</v>
      </c>
      <c r="Q1128">
        <v>0.70709999999999995</v>
      </c>
      <c r="R1128">
        <v>0.68</v>
      </c>
      <c r="S1128" t="s">
        <v>3245</v>
      </c>
      <c r="T1128" t="s">
        <v>3712</v>
      </c>
      <c r="U1128" t="s">
        <v>3713</v>
      </c>
      <c r="V1128">
        <v>1</v>
      </c>
      <c r="W1128" t="b">
        <v>1</v>
      </c>
      <c r="X1128" t="s">
        <v>3619</v>
      </c>
      <c r="Y1128" t="s">
        <v>3620</v>
      </c>
      <c r="Z1128">
        <v>2179</v>
      </c>
      <c r="AA1128">
        <v>2263</v>
      </c>
      <c r="AB1128">
        <v>3839</v>
      </c>
      <c r="AC1128">
        <v>42</v>
      </c>
      <c r="AD1128">
        <v>1850</v>
      </c>
      <c r="AE1128">
        <v>1574</v>
      </c>
      <c r="AF1128">
        <v>2895</v>
      </c>
      <c r="AG1128">
        <v>1880</v>
      </c>
      <c r="AH1128">
        <v>3852</v>
      </c>
      <c r="AI1128">
        <v>3320</v>
      </c>
      <c r="AJ1128">
        <v>2385</v>
      </c>
      <c r="AK1128">
        <v>1634</v>
      </c>
      <c r="AL1128">
        <v>4033</v>
      </c>
      <c r="AM1128">
        <v>1590</v>
      </c>
      <c r="AN1128">
        <v>3914</v>
      </c>
      <c r="AO1128">
        <v>3059</v>
      </c>
      <c r="AP1128">
        <v>2497</v>
      </c>
      <c r="AQ1128">
        <v>2511</v>
      </c>
      <c r="AR1128">
        <v>3613</v>
      </c>
      <c r="AS1128">
        <v>1867</v>
      </c>
      <c r="AT1128">
        <v>4110</v>
      </c>
      <c r="AU1128">
        <v>2043</v>
      </c>
      <c r="AV1128">
        <v>2279</v>
      </c>
      <c r="AW1128">
        <v>2097</v>
      </c>
      <c r="AX1128">
        <v>142</v>
      </c>
      <c r="AY1128">
        <v>59223</v>
      </c>
      <c r="AZ1128">
        <v>2211</v>
      </c>
      <c r="BA1128">
        <v>4081</v>
      </c>
      <c r="BB1128">
        <v>2792</v>
      </c>
      <c r="BC1128">
        <v>82553</v>
      </c>
      <c r="BD1128">
        <v>2925</v>
      </c>
      <c r="BE1128">
        <v>2993</v>
      </c>
      <c r="BF1128">
        <v>34</v>
      </c>
      <c r="BG1128">
        <v>3208</v>
      </c>
      <c r="BH1128">
        <v>3126</v>
      </c>
      <c r="BI1128">
        <v>3172</v>
      </c>
      <c r="BJ1128">
        <v>1563</v>
      </c>
      <c r="BK1128">
        <v>2234</v>
      </c>
      <c r="BL1128">
        <v>1917</v>
      </c>
      <c r="BM1128">
        <v>1596</v>
      </c>
      <c r="BN1128">
        <v>2315</v>
      </c>
      <c r="BO1128">
        <v>42925</v>
      </c>
      <c r="BP1128">
        <v>1958</v>
      </c>
      <c r="BQ1128">
        <v>1625</v>
      </c>
      <c r="BR1128">
        <v>1649</v>
      </c>
      <c r="BS1128">
        <v>2171</v>
      </c>
      <c r="BT1128">
        <v>4377</v>
      </c>
      <c r="BU1128">
        <v>2080</v>
      </c>
      <c r="BV1128">
        <v>1823</v>
      </c>
      <c r="BW1128">
        <v>4602</v>
      </c>
      <c r="BX1128">
        <v>1944</v>
      </c>
      <c r="BY1128">
        <v>1490</v>
      </c>
      <c r="BZ1128">
        <v>2625</v>
      </c>
      <c r="CA1128">
        <v>1998</v>
      </c>
      <c r="CB1128">
        <v>2130</v>
      </c>
      <c r="CC1128">
        <v>3398</v>
      </c>
      <c r="CD1128">
        <v>1625</v>
      </c>
      <c r="CE1128">
        <v>2518</v>
      </c>
      <c r="CF1128">
        <v>3869</v>
      </c>
      <c r="CG1128">
        <v>1981</v>
      </c>
      <c r="CH1128">
        <v>2650</v>
      </c>
      <c r="CI1128">
        <v>3588</v>
      </c>
      <c r="CJ1128">
        <v>3240</v>
      </c>
      <c r="CK1128">
        <v>3473</v>
      </c>
      <c r="CL1128">
        <v>2592</v>
      </c>
      <c r="CM1128">
        <v>52840</v>
      </c>
      <c r="CN1128">
        <v>2388</v>
      </c>
      <c r="CO1128">
        <v>2791</v>
      </c>
      <c r="CP1128">
        <v>4540</v>
      </c>
      <c r="CQ1128">
        <v>4140</v>
      </c>
      <c r="CR1128">
        <v>2182</v>
      </c>
      <c r="CS1128">
        <v>6765</v>
      </c>
      <c r="CT1128">
        <v>4464</v>
      </c>
      <c r="CU1128">
        <v>133</v>
      </c>
      <c r="CV1128">
        <v>2392</v>
      </c>
      <c r="CW1128">
        <v>2566</v>
      </c>
      <c r="CX1128">
        <v>2793</v>
      </c>
      <c r="CY1128">
        <v>51430</v>
      </c>
      <c r="CZ1128">
        <v>2994</v>
      </c>
      <c r="DA1128">
        <v>2294</v>
      </c>
      <c r="DB1128">
        <v>2173</v>
      </c>
      <c r="DC1128">
        <v>2539</v>
      </c>
      <c r="DD1128">
        <v>2215</v>
      </c>
      <c r="DE1128">
        <v>30827</v>
      </c>
      <c r="DF1128">
        <v>2402</v>
      </c>
      <c r="DG1128">
        <v>39153</v>
      </c>
      <c r="DH1128">
        <v>3121</v>
      </c>
      <c r="DI1128">
        <v>1762</v>
      </c>
      <c r="DJ1128">
        <v>3200</v>
      </c>
      <c r="DK1128">
        <v>2783</v>
      </c>
      <c r="DL1128">
        <v>69</v>
      </c>
      <c r="DM1128">
        <v>5132</v>
      </c>
      <c r="DN1128">
        <v>6891</v>
      </c>
      <c r="DO1128">
        <v>4327</v>
      </c>
      <c r="DP1128">
        <v>5740</v>
      </c>
      <c r="DQ1128">
        <v>4127</v>
      </c>
      <c r="DR1128">
        <v>4183</v>
      </c>
      <c r="DS1128">
        <v>3353</v>
      </c>
      <c r="DT1128">
        <v>2907</v>
      </c>
      <c r="DU1128">
        <v>3244</v>
      </c>
    </row>
    <row r="1129" spans="1:125" hidden="1" x14ac:dyDescent="0.25">
      <c r="A1129">
        <v>1091</v>
      </c>
      <c r="B1129">
        <v>121.06440000000001</v>
      </c>
      <c r="C1129">
        <v>86.5</v>
      </c>
      <c r="D1129" t="s">
        <v>3693</v>
      </c>
      <c r="E1129" t="s">
        <v>134</v>
      </c>
      <c r="F1129" t="s">
        <v>3694</v>
      </c>
      <c r="G1129" t="s">
        <v>3695</v>
      </c>
      <c r="H1129" t="s">
        <v>3242</v>
      </c>
      <c r="I1129" t="s">
        <v>3696</v>
      </c>
      <c r="J1129" t="s">
        <v>3697</v>
      </c>
      <c r="K1129" t="s">
        <v>132</v>
      </c>
      <c r="L1129" t="s">
        <v>3493</v>
      </c>
      <c r="M1129">
        <v>1.67</v>
      </c>
      <c r="N1129">
        <v>8.9</v>
      </c>
      <c r="O1129" t="s">
        <v>134</v>
      </c>
      <c r="P1129">
        <v>3.7</v>
      </c>
      <c r="Q1129">
        <v>0.70709999999999995</v>
      </c>
      <c r="R1129">
        <v>0.67</v>
      </c>
      <c r="S1129" t="s">
        <v>3245</v>
      </c>
      <c r="T1129" t="s">
        <v>3714</v>
      </c>
      <c r="U1129" t="s">
        <v>3715</v>
      </c>
      <c r="V1129">
        <v>3</v>
      </c>
      <c r="W1129" t="b">
        <v>0</v>
      </c>
      <c r="X1129" t="s">
        <v>3693</v>
      </c>
      <c r="Y1129" t="s">
        <v>3694</v>
      </c>
      <c r="Z1129">
        <v>1177</v>
      </c>
      <c r="AA1129">
        <v>664</v>
      </c>
      <c r="AB1129">
        <v>1299</v>
      </c>
      <c r="AC1129">
        <v>1093</v>
      </c>
      <c r="AD1129">
        <v>1198</v>
      </c>
      <c r="AE1129">
        <v>1285</v>
      </c>
      <c r="AF1129">
        <v>490</v>
      </c>
      <c r="AG1129">
        <v>448</v>
      </c>
      <c r="AH1129">
        <v>1360</v>
      </c>
      <c r="AI1129">
        <v>1782</v>
      </c>
      <c r="AJ1129">
        <v>1368</v>
      </c>
      <c r="AK1129">
        <v>1139</v>
      </c>
      <c r="AL1129">
        <v>866</v>
      </c>
      <c r="AM1129">
        <v>1893</v>
      </c>
      <c r="AN1129">
        <v>1096</v>
      </c>
      <c r="AO1129">
        <v>1179</v>
      </c>
      <c r="AP1129">
        <v>1082</v>
      </c>
      <c r="AQ1129">
        <v>10289</v>
      </c>
      <c r="AR1129">
        <v>679</v>
      </c>
      <c r="AS1129">
        <v>457</v>
      </c>
      <c r="AT1129">
        <v>721</v>
      </c>
      <c r="AU1129">
        <v>1177</v>
      </c>
      <c r="AV1129">
        <v>1272</v>
      </c>
      <c r="AW1129">
        <v>626</v>
      </c>
      <c r="AX1129">
        <v>1413</v>
      </c>
      <c r="AY1129">
        <v>12931</v>
      </c>
      <c r="AZ1129">
        <v>1451</v>
      </c>
      <c r="BA1129">
        <v>1509</v>
      </c>
      <c r="BB1129">
        <v>1364</v>
      </c>
      <c r="BC1129">
        <v>12027</v>
      </c>
      <c r="BD1129">
        <v>9671</v>
      </c>
      <c r="BE1129">
        <v>10508</v>
      </c>
      <c r="BF1129">
        <v>2419</v>
      </c>
      <c r="BG1129">
        <v>1742</v>
      </c>
      <c r="BH1129">
        <v>433</v>
      </c>
      <c r="BI1129">
        <v>686</v>
      </c>
      <c r="BJ1129">
        <v>1284</v>
      </c>
      <c r="BK1129">
        <v>1137</v>
      </c>
      <c r="BL1129">
        <v>1837</v>
      </c>
      <c r="BM1129">
        <v>424</v>
      </c>
      <c r="BN1129">
        <v>1147</v>
      </c>
      <c r="BO1129">
        <v>1417</v>
      </c>
      <c r="BP1129">
        <v>1378</v>
      </c>
      <c r="BQ1129">
        <v>847</v>
      </c>
      <c r="BR1129">
        <v>417</v>
      </c>
      <c r="BS1129">
        <v>1130</v>
      </c>
      <c r="BT1129">
        <v>865</v>
      </c>
      <c r="BU1129">
        <v>1204</v>
      </c>
      <c r="BV1129">
        <v>1344</v>
      </c>
      <c r="BW1129">
        <v>1575</v>
      </c>
      <c r="BX1129">
        <v>745</v>
      </c>
      <c r="BY1129">
        <v>1173</v>
      </c>
      <c r="BZ1129">
        <v>1357</v>
      </c>
      <c r="CA1129">
        <v>1364</v>
      </c>
      <c r="CB1129">
        <v>1250</v>
      </c>
      <c r="CC1129">
        <v>1559</v>
      </c>
      <c r="CD1129">
        <v>1395</v>
      </c>
      <c r="CE1129">
        <v>1337</v>
      </c>
      <c r="CF1129">
        <v>10234</v>
      </c>
      <c r="CG1129">
        <v>10179</v>
      </c>
      <c r="CH1129">
        <v>1616</v>
      </c>
      <c r="CI1129">
        <v>9042</v>
      </c>
      <c r="CJ1129">
        <v>1625</v>
      </c>
      <c r="CK1129">
        <v>1981</v>
      </c>
      <c r="CL1129">
        <v>11485</v>
      </c>
      <c r="CM1129">
        <v>1311</v>
      </c>
      <c r="CN1129">
        <v>10863</v>
      </c>
      <c r="CO1129">
        <v>11378</v>
      </c>
      <c r="CP1129">
        <v>1939</v>
      </c>
      <c r="CQ1129">
        <v>8848</v>
      </c>
      <c r="CR1129">
        <v>12027</v>
      </c>
      <c r="CS1129">
        <v>2053</v>
      </c>
      <c r="CT1129">
        <v>11826</v>
      </c>
      <c r="CU1129">
        <v>362</v>
      </c>
      <c r="CV1129">
        <v>8314</v>
      </c>
      <c r="CW1129">
        <v>6017</v>
      </c>
      <c r="CX1129">
        <v>9079</v>
      </c>
      <c r="CY1129">
        <v>355</v>
      </c>
      <c r="CZ1129">
        <v>2188</v>
      </c>
      <c r="DA1129">
        <v>1201</v>
      </c>
      <c r="DB1129">
        <v>799</v>
      </c>
      <c r="DC1129">
        <v>1690</v>
      </c>
      <c r="DD1129">
        <v>763</v>
      </c>
      <c r="DE1129">
        <v>1393</v>
      </c>
      <c r="DF1129">
        <v>1162</v>
      </c>
      <c r="DG1129">
        <v>383</v>
      </c>
      <c r="DH1129">
        <v>358</v>
      </c>
      <c r="DI1129">
        <v>1468</v>
      </c>
      <c r="DJ1129">
        <v>708</v>
      </c>
      <c r="DK1129">
        <v>880</v>
      </c>
      <c r="DL1129">
        <v>2820</v>
      </c>
      <c r="DM1129">
        <v>1230</v>
      </c>
      <c r="DN1129">
        <v>3225</v>
      </c>
      <c r="DO1129">
        <v>2419</v>
      </c>
      <c r="DP1129">
        <v>483</v>
      </c>
      <c r="DQ1129">
        <v>1900</v>
      </c>
      <c r="DR1129">
        <v>2357</v>
      </c>
      <c r="DS1129">
        <v>1320</v>
      </c>
      <c r="DT1129">
        <v>755</v>
      </c>
      <c r="DU1129">
        <v>720</v>
      </c>
    </row>
    <row r="1130" spans="1:125" x14ac:dyDescent="0.25">
      <c r="A1130" t="s">
        <v>3716</v>
      </c>
      <c r="B1130">
        <v>139.03880000000001</v>
      </c>
      <c r="C1130">
        <v>877.6</v>
      </c>
      <c r="D1130" t="s">
        <v>3717</v>
      </c>
      <c r="E1130" t="s">
        <v>134</v>
      </c>
      <c r="F1130" t="s">
        <v>3718</v>
      </c>
      <c r="G1130" t="s">
        <v>3719</v>
      </c>
      <c r="H1130" t="s">
        <v>3242</v>
      </c>
      <c r="I1130" t="s">
        <v>3720</v>
      </c>
      <c r="J1130" t="s">
        <v>3721</v>
      </c>
      <c r="K1130" t="s">
        <v>132</v>
      </c>
      <c r="L1130" t="s">
        <v>133</v>
      </c>
      <c r="M1130">
        <v>1.67</v>
      </c>
      <c r="N1130">
        <v>0.5</v>
      </c>
      <c r="O1130" t="s">
        <v>134</v>
      </c>
      <c r="P1130">
        <v>20.8</v>
      </c>
      <c r="Q1130">
        <v>0.70709999999999995</v>
      </c>
      <c r="R1130">
        <v>0.67</v>
      </c>
      <c r="S1130" t="s">
        <v>3245</v>
      </c>
      <c r="T1130" t="s">
        <v>3722</v>
      </c>
      <c r="U1130" t="s">
        <v>3723</v>
      </c>
      <c r="V1130">
        <v>1</v>
      </c>
      <c r="W1130" t="b">
        <v>1</v>
      </c>
      <c r="X1130" t="s">
        <v>3717</v>
      </c>
      <c r="Y1130" t="s">
        <v>3718</v>
      </c>
      <c r="Z1130">
        <v>332</v>
      </c>
      <c r="AA1130">
        <v>374</v>
      </c>
      <c r="AB1130">
        <v>381</v>
      </c>
      <c r="AC1130">
        <v>568</v>
      </c>
      <c r="AD1130">
        <v>370</v>
      </c>
      <c r="AE1130">
        <v>571</v>
      </c>
      <c r="AF1130">
        <v>326</v>
      </c>
      <c r="AG1130">
        <v>219</v>
      </c>
      <c r="AH1130">
        <v>417</v>
      </c>
      <c r="AI1130">
        <v>323</v>
      </c>
      <c r="AJ1130">
        <v>362</v>
      </c>
      <c r="AK1130">
        <v>450</v>
      </c>
      <c r="AL1130">
        <v>241</v>
      </c>
      <c r="AM1130">
        <v>99</v>
      </c>
      <c r="AN1130">
        <v>254</v>
      </c>
      <c r="AO1130">
        <v>277</v>
      </c>
      <c r="AP1130">
        <v>367</v>
      </c>
      <c r="AQ1130">
        <v>263</v>
      </c>
      <c r="AR1130">
        <v>233</v>
      </c>
      <c r="AS1130">
        <v>220</v>
      </c>
      <c r="AT1130">
        <v>361</v>
      </c>
      <c r="AU1130">
        <v>306</v>
      </c>
      <c r="AV1130">
        <v>410</v>
      </c>
      <c r="AW1130">
        <v>550</v>
      </c>
      <c r="AX1130">
        <v>342</v>
      </c>
      <c r="AY1130">
        <v>2971</v>
      </c>
      <c r="AZ1130">
        <v>601</v>
      </c>
      <c r="BA1130">
        <v>207</v>
      </c>
      <c r="BB1130">
        <v>159</v>
      </c>
      <c r="BC1130">
        <v>143</v>
      </c>
      <c r="BD1130">
        <v>627</v>
      </c>
      <c r="BE1130">
        <v>1262</v>
      </c>
      <c r="BF1130">
        <v>220</v>
      </c>
      <c r="BG1130">
        <v>637</v>
      </c>
      <c r="BH1130">
        <v>544</v>
      </c>
      <c r="BI1130">
        <v>2467</v>
      </c>
      <c r="BJ1130">
        <v>3152</v>
      </c>
      <c r="BK1130">
        <v>380</v>
      </c>
      <c r="BL1130">
        <v>2109</v>
      </c>
      <c r="BM1130">
        <v>314</v>
      </c>
      <c r="BN1130">
        <v>384</v>
      </c>
      <c r="BO1130">
        <v>3101</v>
      </c>
      <c r="BP1130">
        <v>749</v>
      </c>
      <c r="BQ1130">
        <v>491</v>
      </c>
      <c r="BR1130">
        <v>447</v>
      </c>
      <c r="BS1130">
        <v>350</v>
      </c>
      <c r="BT1130">
        <v>489</v>
      </c>
      <c r="BU1130">
        <v>562</v>
      </c>
      <c r="BV1130">
        <v>336</v>
      </c>
      <c r="BW1130">
        <v>286</v>
      </c>
      <c r="BX1130">
        <v>541</v>
      </c>
      <c r="BY1130">
        <v>2767</v>
      </c>
      <c r="BZ1130">
        <v>322</v>
      </c>
      <c r="CA1130">
        <v>355</v>
      </c>
      <c r="CB1130">
        <v>374</v>
      </c>
      <c r="CC1130">
        <v>2138</v>
      </c>
      <c r="CD1130">
        <v>440</v>
      </c>
      <c r="CE1130">
        <v>393</v>
      </c>
      <c r="CF1130">
        <v>218</v>
      </c>
      <c r="CG1130">
        <v>1787</v>
      </c>
      <c r="CH1130">
        <v>187</v>
      </c>
      <c r="CI1130">
        <v>1100</v>
      </c>
      <c r="CJ1130">
        <v>2061</v>
      </c>
      <c r="CK1130">
        <v>2234</v>
      </c>
      <c r="CL1130">
        <v>292</v>
      </c>
      <c r="CM1130">
        <v>239</v>
      </c>
      <c r="CN1130">
        <v>343</v>
      </c>
      <c r="CO1130">
        <v>997</v>
      </c>
      <c r="CP1130">
        <v>543</v>
      </c>
      <c r="CQ1130">
        <v>302</v>
      </c>
      <c r="CR1130">
        <v>654</v>
      </c>
      <c r="CS1130">
        <v>772</v>
      </c>
      <c r="CT1130">
        <v>277</v>
      </c>
      <c r="CU1130">
        <v>160</v>
      </c>
      <c r="CV1130">
        <v>323</v>
      </c>
      <c r="CW1130">
        <v>227</v>
      </c>
      <c r="CX1130">
        <v>288</v>
      </c>
      <c r="CY1130">
        <v>3981</v>
      </c>
      <c r="CZ1130">
        <v>1249</v>
      </c>
      <c r="DA1130">
        <v>1890</v>
      </c>
      <c r="DB1130">
        <v>2794</v>
      </c>
      <c r="DC1130">
        <v>4032</v>
      </c>
      <c r="DD1130">
        <v>1980</v>
      </c>
      <c r="DE1130">
        <v>1394</v>
      </c>
      <c r="DF1130">
        <v>2844</v>
      </c>
      <c r="DG1130">
        <v>6758</v>
      </c>
      <c r="DH1130">
        <v>260</v>
      </c>
      <c r="DI1130">
        <v>1034</v>
      </c>
      <c r="DJ1130">
        <v>724</v>
      </c>
      <c r="DK1130">
        <v>343</v>
      </c>
      <c r="DL1130">
        <v>258</v>
      </c>
      <c r="DM1130">
        <v>362</v>
      </c>
      <c r="DN1130">
        <v>465</v>
      </c>
      <c r="DO1130">
        <v>447</v>
      </c>
      <c r="DP1130">
        <v>358</v>
      </c>
      <c r="DQ1130">
        <v>188</v>
      </c>
      <c r="DR1130">
        <v>273</v>
      </c>
      <c r="DS1130">
        <v>387</v>
      </c>
      <c r="DT1130">
        <v>329</v>
      </c>
      <c r="DU1130">
        <v>384</v>
      </c>
    </row>
    <row r="1131" spans="1:125" hidden="1" x14ac:dyDescent="0.25">
      <c r="A1131">
        <v>13483</v>
      </c>
      <c r="B1131">
        <v>547.29989999999998</v>
      </c>
      <c r="C1131">
        <v>1163.3</v>
      </c>
      <c r="D1131" t="s">
        <v>3672</v>
      </c>
      <c r="E1131" t="s">
        <v>134</v>
      </c>
      <c r="F1131" t="s">
        <v>3673</v>
      </c>
      <c r="G1131" t="s">
        <v>3674</v>
      </c>
      <c r="H1131" t="s">
        <v>3242</v>
      </c>
      <c r="I1131" t="s">
        <v>3675</v>
      </c>
      <c r="J1131" t="s">
        <v>3676</v>
      </c>
      <c r="K1131" t="s">
        <v>132</v>
      </c>
      <c r="L1131" t="s">
        <v>3493</v>
      </c>
      <c r="M1131">
        <v>1.66</v>
      </c>
      <c r="N1131">
        <v>9</v>
      </c>
      <c r="O1131" t="s">
        <v>134</v>
      </c>
      <c r="P1131">
        <v>13.3</v>
      </c>
      <c r="Q1131">
        <v>0.84930000000000005</v>
      </c>
      <c r="R1131">
        <v>0.66</v>
      </c>
      <c r="S1131" t="s">
        <v>3245</v>
      </c>
      <c r="T1131" t="s">
        <v>3724</v>
      </c>
      <c r="U1131" t="s">
        <v>3725</v>
      </c>
      <c r="V1131">
        <v>4</v>
      </c>
      <c r="W1131" t="b">
        <v>0</v>
      </c>
      <c r="X1131" t="s">
        <v>3672</v>
      </c>
      <c r="Y1131" t="s">
        <v>3673</v>
      </c>
      <c r="Z1131">
        <v>4306</v>
      </c>
      <c r="AA1131">
        <v>4991</v>
      </c>
      <c r="AB1131">
        <v>2759</v>
      </c>
      <c r="AC1131">
        <v>27</v>
      </c>
      <c r="AD1131">
        <v>2403</v>
      </c>
      <c r="AE1131">
        <v>3453</v>
      </c>
      <c r="AF1131">
        <v>5851</v>
      </c>
      <c r="AG1131">
        <v>3213</v>
      </c>
      <c r="AH1131">
        <v>7493</v>
      </c>
      <c r="AI1131">
        <v>7003</v>
      </c>
      <c r="AJ1131">
        <v>11063</v>
      </c>
      <c r="AK1131">
        <v>7786</v>
      </c>
      <c r="AL1131">
        <v>10722</v>
      </c>
      <c r="AM1131">
        <v>7444</v>
      </c>
      <c r="AN1131">
        <v>4887</v>
      </c>
      <c r="AO1131">
        <v>4256</v>
      </c>
      <c r="AP1131">
        <v>4290</v>
      </c>
      <c r="AQ1131">
        <v>765</v>
      </c>
      <c r="AR1131">
        <v>11568</v>
      </c>
      <c r="AS1131">
        <v>1719</v>
      </c>
      <c r="AT1131">
        <v>8319</v>
      </c>
      <c r="AU1131">
        <v>2350</v>
      </c>
      <c r="AV1131">
        <v>5810</v>
      </c>
      <c r="AW1131">
        <v>7422</v>
      </c>
      <c r="AX1131">
        <v>155</v>
      </c>
      <c r="AY1131">
        <v>375</v>
      </c>
      <c r="AZ1131">
        <v>7642</v>
      </c>
      <c r="BA1131">
        <v>3592</v>
      </c>
      <c r="BB1131">
        <v>11574</v>
      </c>
      <c r="BC1131">
        <v>222</v>
      </c>
      <c r="BD1131">
        <v>6596</v>
      </c>
      <c r="BE1131">
        <v>5978</v>
      </c>
      <c r="BF1131">
        <v>79</v>
      </c>
      <c r="BG1131">
        <v>5674</v>
      </c>
      <c r="BH1131">
        <v>4500</v>
      </c>
      <c r="BI1131">
        <v>5341</v>
      </c>
      <c r="BJ1131">
        <v>2888</v>
      </c>
      <c r="BK1131">
        <v>1860</v>
      </c>
      <c r="BL1131">
        <v>3622</v>
      </c>
      <c r="BM1131">
        <v>4382</v>
      </c>
      <c r="BN1131">
        <v>6024</v>
      </c>
      <c r="BO1131">
        <v>274</v>
      </c>
      <c r="BP1131">
        <v>4435</v>
      </c>
      <c r="BQ1131">
        <v>5959</v>
      </c>
      <c r="BR1131">
        <v>6673</v>
      </c>
      <c r="BS1131">
        <v>7732</v>
      </c>
      <c r="BT1131">
        <v>6187</v>
      </c>
      <c r="BU1131">
        <v>8603</v>
      </c>
      <c r="BV1131">
        <v>4902</v>
      </c>
      <c r="BW1131">
        <v>3628</v>
      </c>
      <c r="BX1131">
        <v>4646</v>
      </c>
      <c r="BY1131">
        <v>5587</v>
      </c>
      <c r="BZ1131">
        <v>9037</v>
      </c>
      <c r="CA1131">
        <v>6577</v>
      </c>
      <c r="CB1131">
        <v>9337</v>
      </c>
      <c r="CC1131">
        <v>7113</v>
      </c>
      <c r="CD1131">
        <v>5070</v>
      </c>
      <c r="CE1131">
        <v>7017</v>
      </c>
      <c r="CF1131">
        <v>4372</v>
      </c>
      <c r="CG1131">
        <v>3651</v>
      </c>
      <c r="CH1131">
        <v>6204</v>
      </c>
      <c r="CI1131">
        <v>5416</v>
      </c>
      <c r="CJ1131">
        <v>7686</v>
      </c>
      <c r="CK1131">
        <v>6757</v>
      </c>
      <c r="CL1131">
        <v>7491</v>
      </c>
      <c r="CM1131">
        <v>26</v>
      </c>
      <c r="CN1131">
        <v>10280</v>
      </c>
      <c r="CO1131">
        <v>9600</v>
      </c>
      <c r="CP1131">
        <v>2770</v>
      </c>
      <c r="CQ1131">
        <v>8054</v>
      </c>
      <c r="CR1131">
        <v>10499</v>
      </c>
      <c r="CS1131">
        <v>11330</v>
      </c>
      <c r="CT1131">
        <v>8897</v>
      </c>
      <c r="CU1131">
        <v>87</v>
      </c>
      <c r="CV1131">
        <v>6474</v>
      </c>
      <c r="CW1131">
        <v>3127</v>
      </c>
      <c r="CX1131">
        <v>2223</v>
      </c>
      <c r="CY1131">
        <v>279</v>
      </c>
      <c r="CZ1131">
        <v>6620</v>
      </c>
      <c r="DA1131">
        <v>5694</v>
      </c>
      <c r="DB1131">
        <v>4875</v>
      </c>
      <c r="DC1131">
        <v>6021</v>
      </c>
      <c r="DD1131">
        <v>3801</v>
      </c>
      <c r="DE1131">
        <v>5158</v>
      </c>
      <c r="DF1131">
        <v>6475</v>
      </c>
      <c r="DG1131">
        <v>4977</v>
      </c>
      <c r="DH1131">
        <v>8481</v>
      </c>
      <c r="DI1131">
        <v>4121</v>
      </c>
      <c r="DJ1131">
        <v>4258</v>
      </c>
      <c r="DK1131">
        <v>4416</v>
      </c>
      <c r="DL1131">
        <v>0</v>
      </c>
      <c r="DM1131">
        <v>4761</v>
      </c>
      <c r="DN1131">
        <v>2980</v>
      </c>
      <c r="DO1131">
        <v>5347</v>
      </c>
      <c r="DP1131">
        <v>6593</v>
      </c>
      <c r="DQ1131">
        <v>551</v>
      </c>
      <c r="DR1131">
        <v>6283</v>
      </c>
      <c r="DS1131">
        <v>9425</v>
      </c>
      <c r="DT1131">
        <v>1890</v>
      </c>
      <c r="DU1131">
        <v>3899</v>
      </c>
    </row>
    <row r="1132" spans="1:125" x14ac:dyDescent="0.25">
      <c r="A1132">
        <v>5002</v>
      </c>
      <c r="B1132">
        <v>251.04679999999999</v>
      </c>
      <c r="C1132">
        <v>1194</v>
      </c>
      <c r="D1132" t="s">
        <v>3726</v>
      </c>
      <c r="E1132" t="s">
        <v>134</v>
      </c>
      <c r="F1132" t="s">
        <v>3727</v>
      </c>
      <c r="G1132" t="s">
        <v>3728</v>
      </c>
      <c r="H1132" t="s">
        <v>3242</v>
      </c>
      <c r="I1132" t="s">
        <v>3729</v>
      </c>
      <c r="J1132" t="s">
        <v>3730</v>
      </c>
      <c r="K1132" t="s">
        <v>132</v>
      </c>
      <c r="L1132" t="s">
        <v>3731</v>
      </c>
      <c r="M1132">
        <v>1.65</v>
      </c>
      <c r="N1132">
        <v>0.4</v>
      </c>
      <c r="O1132" t="s">
        <v>134</v>
      </c>
      <c r="P1132">
        <v>19.100000000000001</v>
      </c>
      <c r="Q1132">
        <v>0.62270000000000003</v>
      </c>
      <c r="R1132">
        <v>0.65</v>
      </c>
      <c r="S1132" t="s">
        <v>3245</v>
      </c>
      <c r="T1132" t="s">
        <v>3732</v>
      </c>
      <c r="U1132" t="s">
        <v>3733</v>
      </c>
      <c r="V1132">
        <v>2</v>
      </c>
      <c r="W1132" t="b">
        <v>1</v>
      </c>
      <c r="X1132" t="s">
        <v>3726</v>
      </c>
      <c r="Y1132" t="s">
        <v>3727</v>
      </c>
      <c r="Z1132">
        <v>4744</v>
      </c>
      <c r="AA1132">
        <v>3393</v>
      </c>
      <c r="AB1132">
        <v>4488</v>
      </c>
      <c r="AC1132">
        <v>31</v>
      </c>
      <c r="AD1132">
        <v>2061</v>
      </c>
      <c r="AE1132">
        <v>4979</v>
      </c>
      <c r="AF1132">
        <v>2702</v>
      </c>
      <c r="AG1132">
        <v>3238</v>
      </c>
      <c r="AH1132">
        <v>3529</v>
      </c>
      <c r="AI1132">
        <v>4507</v>
      </c>
      <c r="AJ1132">
        <v>3796</v>
      </c>
      <c r="AK1132">
        <v>2086</v>
      </c>
      <c r="AL1132">
        <v>2716</v>
      </c>
      <c r="AM1132">
        <v>2624</v>
      </c>
      <c r="AN1132">
        <v>1436</v>
      </c>
      <c r="AO1132">
        <v>2470</v>
      </c>
      <c r="AP1132">
        <v>2798</v>
      </c>
      <c r="AQ1132">
        <v>11</v>
      </c>
      <c r="AR1132">
        <v>4143</v>
      </c>
      <c r="AS1132">
        <v>3371</v>
      </c>
      <c r="AT1132">
        <v>2605</v>
      </c>
      <c r="AU1132">
        <v>3283</v>
      </c>
      <c r="AV1132">
        <v>3069</v>
      </c>
      <c r="AW1132">
        <v>1863</v>
      </c>
      <c r="AX1132">
        <v>26</v>
      </c>
      <c r="AY1132">
        <v>37</v>
      </c>
      <c r="AZ1132">
        <v>3620</v>
      </c>
      <c r="BA1132">
        <v>4083</v>
      </c>
      <c r="BB1132">
        <v>3280</v>
      </c>
      <c r="BC1132">
        <v>11</v>
      </c>
      <c r="BD1132">
        <v>2908</v>
      </c>
      <c r="BE1132">
        <v>3021</v>
      </c>
      <c r="BF1132">
        <v>328</v>
      </c>
      <c r="BG1132">
        <v>1079</v>
      </c>
      <c r="BH1132">
        <v>2641</v>
      </c>
      <c r="BI1132">
        <v>1682</v>
      </c>
      <c r="BJ1132">
        <v>2582</v>
      </c>
      <c r="BK1132">
        <v>1440</v>
      </c>
      <c r="BL1132">
        <v>2542</v>
      </c>
      <c r="BM1132">
        <v>2987</v>
      </c>
      <c r="BN1132">
        <v>3084</v>
      </c>
      <c r="BO1132">
        <v>58</v>
      </c>
      <c r="BP1132">
        <v>3858</v>
      </c>
      <c r="BQ1132">
        <v>4649</v>
      </c>
      <c r="BR1132">
        <v>5102</v>
      </c>
      <c r="BS1132">
        <v>4023</v>
      </c>
      <c r="BT1132">
        <v>4891</v>
      </c>
      <c r="BU1132">
        <v>2915</v>
      </c>
      <c r="BV1132">
        <v>3733</v>
      </c>
      <c r="BW1132">
        <v>4163</v>
      </c>
      <c r="BX1132">
        <v>2659</v>
      </c>
      <c r="BY1132">
        <v>1136</v>
      </c>
      <c r="BZ1132">
        <v>2489</v>
      </c>
      <c r="CA1132">
        <v>3948</v>
      </c>
      <c r="CB1132">
        <v>2757</v>
      </c>
      <c r="CC1132">
        <v>1501</v>
      </c>
      <c r="CD1132">
        <v>2631</v>
      </c>
      <c r="CE1132">
        <v>2356</v>
      </c>
      <c r="CF1132">
        <v>2717</v>
      </c>
      <c r="CG1132">
        <v>2081</v>
      </c>
      <c r="CH1132">
        <v>3215</v>
      </c>
      <c r="CI1132">
        <v>4161</v>
      </c>
      <c r="CJ1132">
        <v>3815</v>
      </c>
      <c r="CK1132">
        <v>1626</v>
      </c>
      <c r="CL1132">
        <v>3202</v>
      </c>
      <c r="CM1132">
        <v>96</v>
      </c>
      <c r="CN1132">
        <v>2195</v>
      </c>
      <c r="CO1132">
        <v>2107</v>
      </c>
      <c r="CP1132">
        <v>4841</v>
      </c>
      <c r="CQ1132">
        <v>2306</v>
      </c>
      <c r="CR1132">
        <v>4761</v>
      </c>
      <c r="CS1132">
        <v>3765</v>
      </c>
      <c r="CT1132">
        <v>3601</v>
      </c>
      <c r="CU1132">
        <v>24</v>
      </c>
      <c r="CV1132">
        <v>1449</v>
      </c>
      <c r="CW1132">
        <v>1186</v>
      </c>
      <c r="CX1132">
        <v>2396</v>
      </c>
      <c r="CY1132">
        <v>46</v>
      </c>
      <c r="CZ1132">
        <v>3022</v>
      </c>
      <c r="DA1132">
        <v>4138</v>
      </c>
      <c r="DB1132">
        <v>3658</v>
      </c>
      <c r="DC1132">
        <v>2148</v>
      </c>
      <c r="DD1132">
        <v>2957</v>
      </c>
      <c r="DE1132">
        <v>1891</v>
      </c>
      <c r="DF1132">
        <v>2713</v>
      </c>
      <c r="DG1132">
        <v>2994</v>
      </c>
      <c r="DH1132">
        <v>2640</v>
      </c>
      <c r="DI1132">
        <v>3948</v>
      </c>
      <c r="DJ1132">
        <v>2303</v>
      </c>
      <c r="DK1132">
        <v>2505</v>
      </c>
      <c r="DL1132">
        <v>27</v>
      </c>
      <c r="DM1132">
        <v>4871</v>
      </c>
      <c r="DN1132">
        <v>4288</v>
      </c>
      <c r="DO1132">
        <v>3903</v>
      </c>
      <c r="DP1132">
        <v>3550</v>
      </c>
      <c r="DQ1132">
        <v>112</v>
      </c>
      <c r="DR1132">
        <v>4546</v>
      </c>
      <c r="DS1132">
        <v>3328</v>
      </c>
      <c r="DT1132">
        <v>3341</v>
      </c>
      <c r="DU1132">
        <v>3691</v>
      </c>
    </row>
    <row r="1133" spans="1:125" x14ac:dyDescent="0.25">
      <c r="A1133">
        <v>5998</v>
      </c>
      <c r="B1133">
        <v>284.29520000000002</v>
      </c>
      <c r="C1133">
        <v>1259.9000000000001</v>
      </c>
      <c r="D1133" t="s">
        <v>3734</v>
      </c>
      <c r="E1133" t="s">
        <v>134</v>
      </c>
      <c r="F1133" t="s">
        <v>3735</v>
      </c>
      <c r="G1133" t="s">
        <v>3736</v>
      </c>
      <c r="H1133" t="s">
        <v>3242</v>
      </c>
      <c r="I1133" t="s">
        <v>3737</v>
      </c>
      <c r="J1133" t="s">
        <v>3738</v>
      </c>
      <c r="K1133" t="s">
        <v>132</v>
      </c>
      <c r="L1133" t="s">
        <v>3303</v>
      </c>
      <c r="M1133">
        <v>1.65</v>
      </c>
      <c r="N1133">
        <v>1.1000000000000001</v>
      </c>
      <c r="O1133" t="s">
        <v>134</v>
      </c>
      <c r="P1133">
        <v>12.6</v>
      </c>
      <c r="Q1133">
        <v>0.55779999999999996</v>
      </c>
      <c r="R1133">
        <v>0.65</v>
      </c>
      <c r="S1133" t="s">
        <v>3245</v>
      </c>
      <c r="T1133" t="s">
        <v>3739</v>
      </c>
      <c r="U1133" t="s">
        <v>3740</v>
      </c>
      <c r="V1133">
        <v>1</v>
      </c>
      <c r="W1133" t="b">
        <v>1</v>
      </c>
      <c r="X1133" t="s">
        <v>3734</v>
      </c>
      <c r="Y1133" t="s">
        <v>3735</v>
      </c>
      <c r="Z1133">
        <v>675</v>
      </c>
      <c r="AA1133">
        <v>308</v>
      </c>
      <c r="AB1133">
        <v>684</v>
      </c>
      <c r="AC1133">
        <v>512</v>
      </c>
      <c r="AD1133">
        <v>599</v>
      </c>
      <c r="AE1133">
        <v>677</v>
      </c>
      <c r="AF1133">
        <v>409</v>
      </c>
      <c r="AG1133">
        <v>519</v>
      </c>
      <c r="AH1133">
        <v>573</v>
      </c>
      <c r="AI1133">
        <v>693</v>
      </c>
      <c r="AJ1133">
        <v>519</v>
      </c>
      <c r="AK1133">
        <v>454</v>
      </c>
      <c r="AL1133">
        <v>415</v>
      </c>
      <c r="AM1133">
        <v>428</v>
      </c>
      <c r="AN1133">
        <v>257</v>
      </c>
      <c r="AO1133">
        <v>468</v>
      </c>
      <c r="AP1133">
        <v>560</v>
      </c>
      <c r="AQ1133">
        <v>7335</v>
      </c>
      <c r="AR1133">
        <v>540</v>
      </c>
      <c r="AS1133">
        <v>566</v>
      </c>
      <c r="AT1133">
        <v>470</v>
      </c>
      <c r="AU1133">
        <v>522</v>
      </c>
      <c r="AV1133">
        <v>487</v>
      </c>
      <c r="AW1133">
        <v>406</v>
      </c>
      <c r="AX1133">
        <v>16668</v>
      </c>
      <c r="AY1133">
        <v>4695</v>
      </c>
      <c r="AZ1133">
        <v>526</v>
      </c>
      <c r="BA1133">
        <v>697</v>
      </c>
      <c r="BB1133">
        <v>429</v>
      </c>
      <c r="BC1133">
        <v>3767</v>
      </c>
      <c r="BD1133">
        <v>387</v>
      </c>
      <c r="BE1133">
        <v>507</v>
      </c>
      <c r="BF1133">
        <v>165</v>
      </c>
      <c r="BG1133">
        <v>356</v>
      </c>
      <c r="BH1133">
        <v>458</v>
      </c>
      <c r="BI1133">
        <v>619</v>
      </c>
      <c r="BJ1133">
        <v>594</v>
      </c>
      <c r="BK1133">
        <v>330</v>
      </c>
      <c r="BL1133">
        <v>344</v>
      </c>
      <c r="BM1133">
        <v>476</v>
      </c>
      <c r="BN1133">
        <v>480</v>
      </c>
      <c r="BO1133">
        <v>5136</v>
      </c>
      <c r="BP1133">
        <v>494</v>
      </c>
      <c r="BQ1133">
        <v>577</v>
      </c>
      <c r="BR1133">
        <v>599</v>
      </c>
      <c r="BS1133">
        <v>526</v>
      </c>
      <c r="BT1133">
        <v>624</v>
      </c>
      <c r="BU1133">
        <v>481</v>
      </c>
      <c r="BV1133">
        <v>489</v>
      </c>
      <c r="BW1133">
        <v>630</v>
      </c>
      <c r="BX1133">
        <v>371</v>
      </c>
      <c r="BY1133">
        <v>413</v>
      </c>
      <c r="BZ1133">
        <v>414</v>
      </c>
      <c r="CA1133">
        <v>587</v>
      </c>
      <c r="CB1133">
        <v>440</v>
      </c>
      <c r="CC1133">
        <v>410</v>
      </c>
      <c r="CD1133">
        <v>337</v>
      </c>
      <c r="CE1133">
        <v>370</v>
      </c>
      <c r="CF1133">
        <v>392</v>
      </c>
      <c r="CG1133">
        <v>463</v>
      </c>
      <c r="CH1133">
        <v>496</v>
      </c>
      <c r="CI1133">
        <v>527</v>
      </c>
      <c r="CJ1133">
        <v>388</v>
      </c>
      <c r="CK1133">
        <v>333</v>
      </c>
      <c r="CL1133">
        <v>375</v>
      </c>
      <c r="CM1133">
        <v>4845</v>
      </c>
      <c r="CN1133">
        <v>582</v>
      </c>
      <c r="CO1133">
        <v>495</v>
      </c>
      <c r="CP1133">
        <v>594</v>
      </c>
      <c r="CQ1133">
        <v>452</v>
      </c>
      <c r="CR1133">
        <v>549</v>
      </c>
      <c r="CS1133">
        <v>582</v>
      </c>
      <c r="CT1133">
        <v>430</v>
      </c>
      <c r="CU1133">
        <v>200</v>
      </c>
      <c r="CV1133">
        <v>250</v>
      </c>
      <c r="CW1133">
        <v>293</v>
      </c>
      <c r="CX1133">
        <v>355</v>
      </c>
      <c r="CY1133">
        <v>6071</v>
      </c>
      <c r="CZ1133">
        <v>411</v>
      </c>
      <c r="DA1133">
        <v>562</v>
      </c>
      <c r="DB1133">
        <v>428</v>
      </c>
      <c r="DC1133">
        <v>359</v>
      </c>
      <c r="DD1133">
        <v>419</v>
      </c>
      <c r="DE1133">
        <v>462</v>
      </c>
      <c r="DF1133">
        <v>431</v>
      </c>
      <c r="DG1133">
        <v>830</v>
      </c>
      <c r="DH1133">
        <v>425</v>
      </c>
      <c r="DI1133">
        <v>562</v>
      </c>
      <c r="DJ1133">
        <v>354</v>
      </c>
      <c r="DK1133">
        <v>446</v>
      </c>
      <c r="DL1133">
        <v>1840</v>
      </c>
      <c r="DM1133">
        <v>690</v>
      </c>
      <c r="DN1133">
        <v>635</v>
      </c>
      <c r="DO1133">
        <v>461</v>
      </c>
      <c r="DP1133">
        <v>543</v>
      </c>
      <c r="DQ1133">
        <v>6572</v>
      </c>
      <c r="DR1133">
        <v>610</v>
      </c>
      <c r="DS1133">
        <v>579</v>
      </c>
      <c r="DT1133">
        <v>561</v>
      </c>
      <c r="DU1133">
        <v>661</v>
      </c>
    </row>
    <row r="1134" spans="1:125" hidden="1" x14ac:dyDescent="0.25">
      <c r="A1134">
        <v>1086</v>
      </c>
      <c r="B1134">
        <v>121.06399999999999</v>
      </c>
      <c r="C1134">
        <v>75.8</v>
      </c>
      <c r="D1134" t="s">
        <v>3693</v>
      </c>
      <c r="E1134" t="s">
        <v>134</v>
      </c>
      <c r="F1134" t="s">
        <v>3694</v>
      </c>
      <c r="G1134" t="s">
        <v>3695</v>
      </c>
      <c r="H1134" t="s">
        <v>3242</v>
      </c>
      <c r="I1134" t="s">
        <v>3696</v>
      </c>
      <c r="J1134" t="s">
        <v>3697</v>
      </c>
      <c r="K1134" t="s">
        <v>132</v>
      </c>
      <c r="L1134" t="s">
        <v>3493</v>
      </c>
      <c r="M1134">
        <v>1.64</v>
      </c>
      <c r="N1134">
        <v>8</v>
      </c>
      <c r="O1134" t="s">
        <v>134</v>
      </c>
      <c r="P1134">
        <v>9.1</v>
      </c>
      <c r="Q1134">
        <v>0.70709999999999995</v>
      </c>
      <c r="R1134">
        <v>0.64</v>
      </c>
      <c r="S1134" t="s">
        <v>3245</v>
      </c>
      <c r="T1134" t="s">
        <v>3741</v>
      </c>
      <c r="U1134" t="s">
        <v>3742</v>
      </c>
      <c r="V1134">
        <v>3</v>
      </c>
      <c r="W1134" t="b">
        <v>0</v>
      </c>
      <c r="X1134" t="s">
        <v>3693</v>
      </c>
      <c r="Y1134" t="s">
        <v>3694</v>
      </c>
      <c r="Z1134">
        <v>2379</v>
      </c>
      <c r="AA1134">
        <v>2277</v>
      </c>
      <c r="AB1134">
        <v>2134</v>
      </c>
      <c r="AC1134">
        <v>2564</v>
      </c>
      <c r="AD1134">
        <v>11871</v>
      </c>
      <c r="AE1134">
        <v>15338</v>
      </c>
      <c r="AF1134">
        <v>2485</v>
      </c>
      <c r="AG1134">
        <v>13847</v>
      </c>
      <c r="AH1134">
        <v>13059</v>
      </c>
      <c r="AI1134">
        <v>13471</v>
      </c>
      <c r="AJ1134">
        <v>17046</v>
      </c>
      <c r="AK1134">
        <v>14838</v>
      </c>
      <c r="AL1134">
        <v>9989</v>
      </c>
      <c r="AM1134">
        <v>9821</v>
      </c>
      <c r="AN1134">
        <v>14650</v>
      </c>
      <c r="AO1134">
        <v>13564</v>
      </c>
      <c r="AP1134">
        <v>16260</v>
      </c>
      <c r="AQ1134">
        <v>2778</v>
      </c>
      <c r="AR1134">
        <v>12548</v>
      </c>
      <c r="AS1134">
        <v>1477</v>
      </c>
      <c r="AT1134">
        <v>13765</v>
      </c>
      <c r="AU1134">
        <v>1417</v>
      </c>
      <c r="AV1134">
        <v>1271</v>
      </c>
      <c r="AW1134">
        <v>1471</v>
      </c>
      <c r="AX1134">
        <v>1609</v>
      </c>
      <c r="AY1134">
        <v>943</v>
      </c>
      <c r="AZ1134">
        <v>1066</v>
      </c>
      <c r="BA1134">
        <v>1370</v>
      </c>
      <c r="BB1134">
        <v>809</v>
      </c>
      <c r="BC1134">
        <v>374</v>
      </c>
      <c r="BD1134">
        <v>1468</v>
      </c>
      <c r="BE1134">
        <v>695</v>
      </c>
      <c r="BF1134">
        <v>218</v>
      </c>
      <c r="BG1134">
        <v>1312</v>
      </c>
      <c r="BH1134">
        <v>15643</v>
      </c>
      <c r="BI1134">
        <v>13057</v>
      </c>
      <c r="BJ1134">
        <v>10318</v>
      </c>
      <c r="BK1134">
        <v>12763</v>
      </c>
      <c r="BL1134">
        <v>10838</v>
      </c>
      <c r="BM1134">
        <v>11706</v>
      </c>
      <c r="BN1134">
        <v>14603</v>
      </c>
      <c r="BO1134">
        <v>1350</v>
      </c>
      <c r="BP1134">
        <v>9468</v>
      </c>
      <c r="BQ1134">
        <v>11575</v>
      </c>
      <c r="BR1134">
        <v>9577</v>
      </c>
      <c r="BS1134">
        <v>9372</v>
      </c>
      <c r="BT1134">
        <v>2211</v>
      </c>
      <c r="BU1134">
        <v>1710</v>
      </c>
      <c r="BV1134">
        <v>1108</v>
      </c>
      <c r="BW1134">
        <v>1899</v>
      </c>
      <c r="BX1134">
        <v>1814</v>
      </c>
      <c r="BY1134">
        <v>1880</v>
      </c>
      <c r="BZ1134">
        <v>895</v>
      </c>
      <c r="CA1134">
        <v>1168</v>
      </c>
      <c r="CB1134">
        <v>1163</v>
      </c>
      <c r="CC1134">
        <v>1266</v>
      </c>
      <c r="CD1134">
        <v>1247</v>
      </c>
      <c r="CE1134">
        <v>1136</v>
      </c>
      <c r="CF1134">
        <v>432</v>
      </c>
      <c r="CG1134">
        <v>1463</v>
      </c>
      <c r="CH1134">
        <v>664</v>
      </c>
      <c r="CI1134">
        <v>813</v>
      </c>
      <c r="CJ1134">
        <v>602</v>
      </c>
      <c r="CK1134">
        <v>1196</v>
      </c>
      <c r="CL1134">
        <v>1064</v>
      </c>
      <c r="CM1134">
        <v>2050</v>
      </c>
      <c r="CN1134">
        <v>2519</v>
      </c>
      <c r="CO1134">
        <v>824</v>
      </c>
      <c r="CP1134">
        <v>1338</v>
      </c>
      <c r="CQ1134">
        <v>1272</v>
      </c>
      <c r="CR1134">
        <v>1195</v>
      </c>
      <c r="CS1134">
        <v>1629</v>
      </c>
      <c r="CT1134">
        <v>585</v>
      </c>
      <c r="CU1134">
        <v>1498</v>
      </c>
      <c r="CV1134">
        <v>1019</v>
      </c>
      <c r="CW1134">
        <v>2475</v>
      </c>
      <c r="CX1134">
        <v>1585</v>
      </c>
      <c r="CY1134">
        <v>727</v>
      </c>
      <c r="CZ1134">
        <v>1556</v>
      </c>
      <c r="DA1134">
        <v>1718</v>
      </c>
      <c r="DB1134">
        <v>1537</v>
      </c>
      <c r="DC1134">
        <v>9606</v>
      </c>
      <c r="DD1134">
        <v>1850</v>
      </c>
      <c r="DE1134">
        <v>9514</v>
      </c>
      <c r="DF1134">
        <v>7745</v>
      </c>
      <c r="DG1134">
        <v>8710</v>
      </c>
      <c r="DH1134">
        <v>9069</v>
      </c>
      <c r="DI1134">
        <v>6903</v>
      </c>
      <c r="DJ1134">
        <v>10051</v>
      </c>
      <c r="DK1134">
        <v>11101</v>
      </c>
      <c r="DL1134">
        <v>643</v>
      </c>
      <c r="DM1134">
        <v>15089</v>
      </c>
      <c r="DN1134">
        <v>1841</v>
      </c>
      <c r="DO1134">
        <v>2339</v>
      </c>
      <c r="DP1134">
        <v>2113</v>
      </c>
      <c r="DQ1134">
        <v>1337</v>
      </c>
      <c r="DR1134">
        <v>12091</v>
      </c>
      <c r="DS1134">
        <v>4022</v>
      </c>
      <c r="DT1134">
        <v>1718</v>
      </c>
      <c r="DU1134">
        <v>2110</v>
      </c>
    </row>
    <row r="1135" spans="1:125" x14ac:dyDescent="0.25">
      <c r="A1135">
        <v>2952</v>
      </c>
      <c r="B1135">
        <v>179.07</v>
      </c>
      <c r="C1135">
        <v>564.1</v>
      </c>
      <c r="D1135" t="s">
        <v>3743</v>
      </c>
      <c r="E1135" t="s">
        <v>134</v>
      </c>
      <c r="F1135" t="s">
        <v>3744</v>
      </c>
      <c r="G1135" t="s">
        <v>3745</v>
      </c>
      <c r="H1135" t="s">
        <v>3242</v>
      </c>
      <c r="I1135" t="s">
        <v>3746</v>
      </c>
      <c r="J1135" t="s">
        <v>3747</v>
      </c>
      <c r="K1135" t="s">
        <v>132</v>
      </c>
      <c r="L1135" t="s">
        <v>133</v>
      </c>
      <c r="M1135">
        <v>1.64</v>
      </c>
      <c r="N1135">
        <v>0.6</v>
      </c>
      <c r="O1135" t="s">
        <v>134</v>
      </c>
      <c r="P1135">
        <v>15.8</v>
      </c>
      <c r="Q1135">
        <v>0.56569999999999998</v>
      </c>
      <c r="R1135">
        <v>0.64</v>
      </c>
      <c r="S1135" t="s">
        <v>3245</v>
      </c>
      <c r="T1135" t="s">
        <v>3748</v>
      </c>
      <c r="U1135" t="s">
        <v>3749</v>
      </c>
      <c r="V1135">
        <v>2</v>
      </c>
      <c r="W1135" t="b">
        <v>1</v>
      </c>
      <c r="X1135" t="s">
        <v>3743</v>
      </c>
      <c r="Y1135" t="s">
        <v>3744</v>
      </c>
      <c r="Z1135">
        <v>189</v>
      </c>
      <c r="AA1135">
        <v>390</v>
      </c>
      <c r="AB1135">
        <v>245</v>
      </c>
      <c r="AC1135">
        <v>10511</v>
      </c>
      <c r="AD1135">
        <v>130</v>
      </c>
      <c r="AE1135">
        <v>217</v>
      </c>
      <c r="AF1135">
        <v>58</v>
      </c>
      <c r="AG1135">
        <v>298</v>
      </c>
      <c r="AH1135">
        <v>229</v>
      </c>
      <c r="AI1135">
        <v>135</v>
      </c>
      <c r="AJ1135">
        <v>517</v>
      </c>
      <c r="AK1135">
        <v>236</v>
      </c>
      <c r="AL1135">
        <v>300</v>
      </c>
      <c r="AM1135">
        <v>249</v>
      </c>
      <c r="AN1135">
        <v>197</v>
      </c>
      <c r="AO1135">
        <v>213</v>
      </c>
      <c r="AP1135">
        <v>87</v>
      </c>
      <c r="AQ1135">
        <v>236</v>
      </c>
      <c r="AR1135">
        <v>223</v>
      </c>
      <c r="AS1135">
        <v>380</v>
      </c>
      <c r="AT1135">
        <v>143</v>
      </c>
      <c r="AU1135">
        <v>320</v>
      </c>
      <c r="AV1135">
        <v>112</v>
      </c>
      <c r="AW1135">
        <v>166</v>
      </c>
      <c r="AX1135">
        <v>315</v>
      </c>
      <c r="AY1135">
        <v>365</v>
      </c>
      <c r="AZ1135">
        <v>329</v>
      </c>
      <c r="BA1135">
        <v>272</v>
      </c>
      <c r="BB1135">
        <v>500</v>
      </c>
      <c r="BC1135">
        <v>58</v>
      </c>
      <c r="BD1135">
        <v>310</v>
      </c>
      <c r="BE1135">
        <v>543</v>
      </c>
      <c r="BF1135">
        <v>263</v>
      </c>
      <c r="BG1135">
        <v>297</v>
      </c>
      <c r="BH1135">
        <v>392</v>
      </c>
      <c r="BI1135">
        <v>421</v>
      </c>
      <c r="BJ1135">
        <v>302</v>
      </c>
      <c r="BK1135">
        <v>54</v>
      </c>
      <c r="BL1135">
        <v>278</v>
      </c>
      <c r="BM1135">
        <v>172</v>
      </c>
      <c r="BN1135">
        <v>102</v>
      </c>
      <c r="BO1135">
        <v>196</v>
      </c>
      <c r="BP1135">
        <v>377</v>
      </c>
      <c r="BQ1135">
        <v>303</v>
      </c>
      <c r="BR1135">
        <v>255</v>
      </c>
      <c r="BS1135">
        <v>180</v>
      </c>
      <c r="BT1135">
        <v>169</v>
      </c>
      <c r="BU1135">
        <v>376</v>
      </c>
      <c r="BV1135">
        <v>377</v>
      </c>
      <c r="BW1135">
        <v>320</v>
      </c>
      <c r="BX1135">
        <v>202</v>
      </c>
      <c r="BY1135">
        <v>587</v>
      </c>
      <c r="BZ1135">
        <v>272</v>
      </c>
      <c r="CA1135">
        <v>635</v>
      </c>
      <c r="CB1135">
        <v>244</v>
      </c>
      <c r="CC1135">
        <v>516</v>
      </c>
      <c r="CD1135">
        <v>525</v>
      </c>
      <c r="CE1135">
        <v>420</v>
      </c>
      <c r="CF1135">
        <v>277</v>
      </c>
      <c r="CG1135">
        <v>435</v>
      </c>
      <c r="CH1135">
        <v>297</v>
      </c>
      <c r="CI1135">
        <v>78</v>
      </c>
      <c r="CJ1135">
        <v>164</v>
      </c>
      <c r="CK1135">
        <v>408</v>
      </c>
      <c r="CL1135">
        <v>403</v>
      </c>
      <c r="CM1135">
        <v>212</v>
      </c>
      <c r="CN1135">
        <v>271</v>
      </c>
      <c r="CO1135">
        <v>208</v>
      </c>
      <c r="CP1135">
        <v>313</v>
      </c>
      <c r="CQ1135">
        <v>498</v>
      </c>
      <c r="CR1135">
        <v>594</v>
      </c>
      <c r="CS1135">
        <v>73</v>
      </c>
      <c r="CT1135">
        <v>337</v>
      </c>
      <c r="CU1135">
        <v>6269</v>
      </c>
      <c r="CV1135">
        <v>321</v>
      </c>
      <c r="CW1135">
        <v>118</v>
      </c>
      <c r="CX1135">
        <v>323</v>
      </c>
      <c r="CY1135">
        <v>399</v>
      </c>
      <c r="CZ1135">
        <v>269</v>
      </c>
      <c r="DA1135">
        <v>295</v>
      </c>
      <c r="DB1135">
        <v>166</v>
      </c>
      <c r="DC1135">
        <v>253</v>
      </c>
      <c r="DD1135">
        <v>185</v>
      </c>
      <c r="DE1135">
        <v>292</v>
      </c>
      <c r="DF1135">
        <v>246</v>
      </c>
      <c r="DG1135">
        <v>379</v>
      </c>
      <c r="DH1135">
        <v>140</v>
      </c>
      <c r="DI1135">
        <v>381</v>
      </c>
      <c r="DJ1135">
        <v>246</v>
      </c>
      <c r="DK1135">
        <v>351</v>
      </c>
      <c r="DL1135">
        <v>151</v>
      </c>
      <c r="DM1135">
        <v>233</v>
      </c>
      <c r="DN1135">
        <v>725</v>
      </c>
      <c r="DO1135">
        <v>202</v>
      </c>
      <c r="DP1135">
        <v>141</v>
      </c>
      <c r="DQ1135">
        <v>88</v>
      </c>
      <c r="DR1135">
        <v>201</v>
      </c>
      <c r="DS1135">
        <v>208</v>
      </c>
      <c r="DT1135">
        <v>525</v>
      </c>
      <c r="DU1135">
        <v>562</v>
      </c>
    </row>
    <row r="1136" spans="1:125" hidden="1" x14ac:dyDescent="0.25">
      <c r="A1136">
        <v>2956</v>
      </c>
      <c r="B1136">
        <v>179.0702</v>
      </c>
      <c r="C1136">
        <v>555.70000000000005</v>
      </c>
      <c r="D1136" t="s">
        <v>3743</v>
      </c>
      <c r="E1136" t="s">
        <v>134</v>
      </c>
      <c r="F1136" t="s">
        <v>3744</v>
      </c>
      <c r="G1136" t="s">
        <v>3745</v>
      </c>
      <c r="H1136" t="s">
        <v>3242</v>
      </c>
      <c r="I1136" t="s">
        <v>3746</v>
      </c>
      <c r="J1136" t="s">
        <v>3747</v>
      </c>
      <c r="K1136" t="s">
        <v>132</v>
      </c>
      <c r="L1136" t="s">
        <v>133</v>
      </c>
      <c r="M1136">
        <v>1.64</v>
      </c>
      <c r="N1136">
        <v>0.1</v>
      </c>
      <c r="O1136" t="s">
        <v>134</v>
      </c>
      <c r="P1136">
        <v>17.100000000000001</v>
      </c>
      <c r="Q1136">
        <v>0.56569999999999998</v>
      </c>
      <c r="R1136">
        <v>0.64</v>
      </c>
      <c r="S1136" t="s">
        <v>3245</v>
      </c>
      <c r="T1136" t="s">
        <v>3750</v>
      </c>
      <c r="U1136" t="s">
        <v>3751</v>
      </c>
      <c r="V1136">
        <v>3</v>
      </c>
      <c r="W1136" t="b">
        <v>1</v>
      </c>
      <c r="X1136" t="s">
        <v>3743</v>
      </c>
      <c r="Y1136" t="s">
        <v>3744</v>
      </c>
      <c r="Z1136">
        <v>107</v>
      </c>
      <c r="AA1136">
        <v>197</v>
      </c>
      <c r="AB1136">
        <v>145</v>
      </c>
      <c r="AC1136">
        <v>198</v>
      </c>
      <c r="AD1136">
        <v>181</v>
      </c>
      <c r="AE1136">
        <v>117</v>
      </c>
      <c r="AF1136">
        <v>89</v>
      </c>
      <c r="AG1136">
        <v>177</v>
      </c>
      <c r="AH1136">
        <v>64</v>
      </c>
      <c r="AI1136">
        <v>188</v>
      </c>
      <c r="AJ1136">
        <v>201</v>
      </c>
      <c r="AK1136">
        <v>201</v>
      </c>
      <c r="AL1136">
        <v>197</v>
      </c>
      <c r="AM1136">
        <v>228</v>
      </c>
      <c r="AN1136">
        <v>290</v>
      </c>
      <c r="AO1136">
        <v>211</v>
      </c>
      <c r="AP1136">
        <v>129</v>
      </c>
      <c r="AQ1136">
        <v>270</v>
      </c>
      <c r="AR1136">
        <v>87</v>
      </c>
      <c r="AS1136">
        <v>56</v>
      </c>
      <c r="AT1136">
        <v>112</v>
      </c>
      <c r="AU1136">
        <v>304</v>
      </c>
      <c r="AV1136">
        <v>163</v>
      </c>
      <c r="AW1136">
        <v>57</v>
      </c>
      <c r="AX1136">
        <v>5179</v>
      </c>
      <c r="AY1136">
        <v>170</v>
      </c>
      <c r="AZ1136">
        <v>263</v>
      </c>
      <c r="BA1136">
        <v>309</v>
      </c>
      <c r="BB1136">
        <v>157</v>
      </c>
      <c r="BC1136">
        <v>132</v>
      </c>
      <c r="BD1136">
        <v>86</v>
      </c>
      <c r="BE1136">
        <v>64</v>
      </c>
      <c r="BF1136">
        <v>498</v>
      </c>
      <c r="BG1136">
        <v>427</v>
      </c>
      <c r="BH1136">
        <v>293</v>
      </c>
      <c r="BI1136">
        <v>306</v>
      </c>
      <c r="BJ1136">
        <v>60</v>
      </c>
      <c r="BK1136">
        <v>482</v>
      </c>
      <c r="BL1136">
        <v>57</v>
      </c>
      <c r="BM1136">
        <v>228</v>
      </c>
      <c r="BN1136">
        <v>81</v>
      </c>
      <c r="BO1136">
        <v>177</v>
      </c>
      <c r="BP1136">
        <v>113</v>
      </c>
      <c r="BQ1136">
        <v>161</v>
      </c>
      <c r="BR1136">
        <v>192</v>
      </c>
      <c r="BS1136">
        <v>235</v>
      </c>
      <c r="BT1136">
        <v>217</v>
      </c>
      <c r="BU1136">
        <v>324</v>
      </c>
      <c r="BV1136">
        <v>83</v>
      </c>
      <c r="BW1136">
        <v>275</v>
      </c>
      <c r="BX1136">
        <v>454</v>
      </c>
      <c r="BY1136">
        <v>212</v>
      </c>
      <c r="BZ1136">
        <v>166</v>
      </c>
      <c r="CA1136">
        <v>54</v>
      </c>
      <c r="CB1136">
        <v>57</v>
      </c>
      <c r="CC1136">
        <v>196</v>
      </c>
      <c r="CD1136">
        <v>172</v>
      </c>
      <c r="CE1136">
        <v>112</v>
      </c>
      <c r="CF1136">
        <v>187</v>
      </c>
      <c r="CG1136">
        <v>163</v>
      </c>
      <c r="CH1136">
        <v>109</v>
      </c>
      <c r="CI1136">
        <v>50</v>
      </c>
      <c r="CJ1136">
        <v>52</v>
      </c>
      <c r="CK1136">
        <v>124</v>
      </c>
      <c r="CL1136">
        <v>51</v>
      </c>
      <c r="CM1136">
        <v>179</v>
      </c>
      <c r="CN1136">
        <v>56</v>
      </c>
      <c r="CO1136">
        <v>235</v>
      </c>
      <c r="CP1136">
        <v>77</v>
      </c>
      <c r="CQ1136">
        <v>55</v>
      </c>
      <c r="CR1136">
        <v>91</v>
      </c>
      <c r="CS1136">
        <v>127</v>
      </c>
      <c r="CT1136">
        <v>247</v>
      </c>
      <c r="CU1136">
        <v>99</v>
      </c>
      <c r="CV1136">
        <v>172</v>
      </c>
      <c r="CW1136">
        <v>272</v>
      </c>
      <c r="CX1136">
        <v>437</v>
      </c>
      <c r="CY1136">
        <v>138</v>
      </c>
      <c r="CZ1136">
        <v>310</v>
      </c>
      <c r="DA1136">
        <v>339</v>
      </c>
      <c r="DB1136">
        <v>117</v>
      </c>
      <c r="DC1136">
        <v>216</v>
      </c>
      <c r="DD1136">
        <v>171</v>
      </c>
      <c r="DE1136">
        <v>111</v>
      </c>
      <c r="DF1136">
        <v>291</v>
      </c>
      <c r="DG1136">
        <v>108</v>
      </c>
      <c r="DH1136">
        <v>68</v>
      </c>
      <c r="DI1136">
        <v>45</v>
      </c>
      <c r="DJ1136">
        <v>497</v>
      </c>
      <c r="DK1136">
        <v>150</v>
      </c>
      <c r="DL1136">
        <v>558</v>
      </c>
      <c r="DM1136">
        <v>318</v>
      </c>
      <c r="DN1136">
        <v>178</v>
      </c>
      <c r="DO1136">
        <v>171</v>
      </c>
      <c r="DP1136">
        <v>100</v>
      </c>
      <c r="DQ1136">
        <v>142</v>
      </c>
      <c r="DR1136">
        <v>185</v>
      </c>
      <c r="DS1136">
        <v>340</v>
      </c>
      <c r="DT1136">
        <v>65</v>
      </c>
      <c r="DU1136">
        <v>371</v>
      </c>
    </row>
    <row r="1137" spans="1:125" hidden="1" x14ac:dyDescent="0.25">
      <c r="A1137">
        <v>4192</v>
      </c>
      <c r="B1137">
        <v>223.09639999999999</v>
      </c>
      <c r="C1137">
        <v>882.1</v>
      </c>
      <c r="D1137" t="s">
        <v>3655</v>
      </c>
      <c r="E1137" t="s">
        <v>134</v>
      </c>
      <c r="F1137" t="s">
        <v>3656</v>
      </c>
      <c r="G1137" t="s">
        <v>3657</v>
      </c>
      <c r="H1137" t="s">
        <v>3242</v>
      </c>
      <c r="I1137" t="s">
        <v>3658</v>
      </c>
      <c r="J1137" t="s">
        <v>3659</v>
      </c>
      <c r="K1137" t="s">
        <v>132</v>
      </c>
      <c r="L1137" t="s">
        <v>133</v>
      </c>
      <c r="M1137">
        <v>1.64</v>
      </c>
      <c r="N1137">
        <v>0.2</v>
      </c>
      <c r="O1137" t="s">
        <v>134</v>
      </c>
      <c r="P1137">
        <v>6.2</v>
      </c>
      <c r="Q1137">
        <v>0.3871</v>
      </c>
      <c r="R1137">
        <v>0.64</v>
      </c>
      <c r="S1137" t="s">
        <v>3245</v>
      </c>
      <c r="T1137" t="s">
        <v>3752</v>
      </c>
      <c r="U1137" t="s">
        <v>3753</v>
      </c>
      <c r="V1137">
        <v>2</v>
      </c>
      <c r="W1137" t="b">
        <v>1</v>
      </c>
      <c r="X1137" t="s">
        <v>3655</v>
      </c>
      <c r="Y1137" t="s">
        <v>3656</v>
      </c>
      <c r="Z1137">
        <v>546</v>
      </c>
      <c r="AA1137">
        <v>685</v>
      </c>
      <c r="AB1137">
        <v>830</v>
      </c>
      <c r="AC1137">
        <v>892</v>
      </c>
      <c r="AD1137">
        <v>673</v>
      </c>
      <c r="AE1137">
        <v>1012</v>
      </c>
      <c r="AF1137">
        <v>728</v>
      </c>
      <c r="AG1137">
        <v>629</v>
      </c>
      <c r="AH1137">
        <v>732</v>
      </c>
      <c r="AI1137">
        <v>251</v>
      </c>
      <c r="AJ1137">
        <v>737</v>
      </c>
      <c r="AK1137">
        <v>706</v>
      </c>
      <c r="AL1137">
        <v>649</v>
      </c>
      <c r="AM1137">
        <v>617</v>
      </c>
      <c r="AN1137">
        <v>854</v>
      </c>
      <c r="AO1137">
        <v>742</v>
      </c>
      <c r="AP1137">
        <v>767</v>
      </c>
      <c r="AQ1137">
        <v>73589</v>
      </c>
      <c r="AR1137">
        <v>679</v>
      </c>
      <c r="AS1137">
        <v>694</v>
      </c>
      <c r="AT1137">
        <v>566</v>
      </c>
      <c r="AU1137">
        <v>711</v>
      </c>
      <c r="AV1137">
        <v>743</v>
      </c>
      <c r="AW1137">
        <v>839</v>
      </c>
      <c r="AX1137">
        <v>450</v>
      </c>
      <c r="AY1137">
        <v>100618</v>
      </c>
      <c r="AZ1137">
        <v>821</v>
      </c>
      <c r="BA1137">
        <v>1013</v>
      </c>
      <c r="BB1137">
        <v>648</v>
      </c>
      <c r="BC1137">
        <v>39835</v>
      </c>
      <c r="BD1137">
        <v>833</v>
      </c>
      <c r="BE1137">
        <v>1333</v>
      </c>
      <c r="BF1137">
        <v>643</v>
      </c>
      <c r="BG1137">
        <v>931</v>
      </c>
      <c r="BH1137">
        <v>841</v>
      </c>
      <c r="BI1137">
        <v>642</v>
      </c>
      <c r="BJ1137">
        <v>745</v>
      </c>
      <c r="BK1137">
        <v>700</v>
      </c>
      <c r="BL1137">
        <v>701</v>
      </c>
      <c r="BM1137">
        <v>405</v>
      </c>
      <c r="BN1137">
        <v>703</v>
      </c>
      <c r="BO1137">
        <v>9879</v>
      </c>
      <c r="BP1137">
        <v>990</v>
      </c>
      <c r="BQ1137">
        <v>729</v>
      </c>
      <c r="BR1137">
        <v>792</v>
      </c>
      <c r="BS1137">
        <v>533</v>
      </c>
      <c r="BT1137">
        <v>972</v>
      </c>
      <c r="BU1137">
        <v>796</v>
      </c>
      <c r="BV1137">
        <v>663</v>
      </c>
      <c r="BW1137">
        <v>869</v>
      </c>
      <c r="BX1137">
        <v>827</v>
      </c>
      <c r="BY1137">
        <v>930</v>
      </c>
      <c r="BZ1137">
        <v>687</v>
      </c>
      <c r="CA1137">
        <v>937</v>
      </c>
      <c r="CB1137">
        <v>720</v>
      </c>
      <c r="CC1137">
        <v>695</v>
      </c>
      <c r="CD1137">
        <v>751</v>
      </c>
      <c r="CE1137">
        <v>592</v>
      </c>
      <c r="CF1137">
        <v>626</v>
      </c>
      <c r="CG1137">
        <v>662</v>
      </c>
      <c r="CH1137">
        <v>225</v>
      </c>
      <c r="CI1137">
        <v>1791</v>
      </c>
      <c r="CJ1137">
        <v>1316</v>
      </c>
      <c r="CK1137">
        <v>722</v>
      </c>
      <c r="CL1137">
        <v>668</v>
      </c>
      <c r="CM1137">
        <v>80641</v>
      </c>
      <c r="CN1137">
        <v>727</v>
      </c>
      <c r="CO1137">
        <v>589</v>
      </c>
      <c r="CP1137">
        <v>960</v>
      </c>
      <c r="CQ1137">
        <v>753</v>
      </c>
      <c r="CR1137">
        <v>917</v>
      </c>
      <c r="CS1137">
        <v>1075</v>
      </c>
      <c r="CT1137">
        <v>662</v>
      </c>
      <c r="CU1137">
        <v>1555</v>
      </c>
      <c r="CV1137">
        <v>671</v>
      </c>
      <c r="CW1137">
        <v>600</v>
      </c>
      <c r="CX1137">
        <v>363</v>
      </c>
      <c r="CY1137">
        <v>220823</v>
      </c>
      <c r="CZ1137">
        <v>476</v>
      </c>
      <c r="DA1137">
        <v>433</v>
      </c>
      <c r="DB1137">
        <v>738</v>
      </c>
      <c r="DC1137">
        <v>938</v>
      </c>
      <c r="DD1137">
        <v>767</v>
      </c>
      <c r="DE1137">
        <v>1158</v>
      </c>
      <c r="DF1137">
        <v>668</v>
      </c>
      <c r="DG1137">
        <v>14208</v>
      </c>
      <c r="DH1137">
        <v>651</v>
      </c>
      <c r="DI1137">
        <v>361</v>
      </c>
      <c r="DJ1137">
        <v>1114</v>
      </c>
      <c r="DK1137">
        <v>693</v>
      </c>
      <c r="DL1137">
        <v>1429</v>
      </c>
      <c r="DM1137">
        <v>1572</v>
      </c>
      <c r="DN1137">
        <v>872</v>
      </c>
      <c r="DO1137">
        <v>799</v>
      </c>
      <c r="DP1137">
        <v>1403</v>
      </c>
      <c r="DQ1137">
        <v>41164</v>
      </c>
      <c r="DR1137">
        <v>706</v>
      </c>
      <c r="DS1137">
        <v>802</v>
      </c>
      <c r="DT1137">
        <v>576</v>
      </c>
      <c r="DU1137">
        <v>787</v>
      </c>
    </row>
    <row r="1138" spans="1:125" hidden="1" x14ac:dyDescent="0.25">
      <c r="A1138">
        <v>6000</v>
      </c>
      <c r="B1138">
        <v>284.29539999999997</v>
      </c>
      <c r="C1138">
        <v>1267.5999999999999</v>
      </c>
      <c r="D1138" t="s">
        <v>3734</v>
      </c>
      <c r="E1138" t="s">
        <v>134</v>
      </c>
      <c r="F1138" t="s">
        <v>3735</v>
      </c>
      <c r="G1138" t="s">
        <v>3736</v>
      </c>
      <c r="H1138" t="s">
        <v>3242</v>
      </c>
      <c r="I1138" t="s">
        <v>3737</v>
      </c>
      <c r="J1138" t="s">
        <v>3738</v>
      </c>
      <c r="K1138" t="s">
        <v>132</v>
      </c>
      <c r="L1138" t="s">
        <v>3303</v>
      </c>
      <c r="M1138">
        <v>1.64</v>
      </c>
      <c r="N1138">
        <v>1.6</v>
      </c>
      <c r="O1138" t="s">
        <v>134</v>
      </c>
      <c r="P1138">
        <v>13.3</v>
      </c>
      <c r="Q1138">
        <v>0.55779999999999996</v>
      </c>
      <c r="R1138">
        <v>0.64</v>
      </c>
      <c r="S1138" t="s">
        <v>3245</v>
      </c>
      <c r="T1138" t="s">
        <v>3754</v>
      </c>
      <c r="U1138" t="s">
        <v>3755</v>
      </c>
      <c r="V1138">
        <v>1</v>
      </c>
      <c r="W1138" t="b">
        <v>1</v>
      </c>
      <c r="X1138" t="s">
        <v>3734</v>
      </c>
      <c r="Y1138" t="s">
        <v>3735</v>
      </c>
      <c r="Z1138">
        <v>1084</v>
      </c>
      <c r="AA1138">
        <v>783</v>
      </c>
      <c r="AB1138">
        <v>731</v>
      </c>
      <c r="AC1138">
        <v>14555</v>
      </c>
      <c r="AD1138">
        <v>394</v>
      </c>
      <c r="AE1138">
        <v>1180</v>
      </c>
      <c r="AF1138">
        <v>463</v>
      </c>
      <c r="AG1138">
        <v>642</v>
      </c>
      <c r="AH1138">
        <v>555</v>
      </c>
      <c r="AI1138">
        <v>1075</v>
      </c>
      <c r="AJ1138">
        <v>590</v>
      </c>
      <c r="AK1138">
        <v>263</v>
      </c>
      <c r="AL1138">
        <v>567</v>
      </c>
      <c r="AM1138">
        <v>553</v>
      </c>
      <c r="AN1138">
        <v>271</v>
      </c>
      <c r="AO1138">
        <v>766</v>
      </c>
      <c r="AP1138">
        <v>449</v>
      </c>
      <c r="AQ1138">
        <v>785</v>
      </c>
      <c r="AR1138">
        <v>1132</v>
      </c>
      <c r="AS1138">
        <v>836</v>
      </c>
      <c r="AT1138">
        <v>664</v>
      </c>
      <c r="AU1138">
        <v>571</v>
      </c>
      <c r="AV1138">
        <v>777</v>
      </c>
      <c r="AW1138">
        <v>573</v>
      </c>
      <c r="AX1138">
        <v>6994</v>
      </c>
      <c r="AY1138">
        <v>424</v>
      </c>
      <c r="AZ1138">
        <v>942</v>
      </c>
      <c r="BA1138">
        <v>1105</v>
      </c>
      <c r="BB1138">
        <v>630</v>
      </c>
      <c r="BC1138">
        <v>354</v>
      </c>
      <c r="BD1138">
        <v>690</v>
      </c>
      <c r="BE1138">
        <v>307</v>
      </c>
      <c r="BF1138">
        <v>1511</v>
      </c>
      <c r="BG1138">
        <v>605</v>
      </c>
      <c r="BH1138">
        <v>605</v>
      </c>
      <c r="BI1138">
        <v>743</v>
      </c>
      <c r="BJ1138">
        <v>461</v>
      </c>
      <c r="BK1138">
        <v>332</v>
      </c>
      <c r="BL1138">
        <v>507</v>
      </c>
      <c r="BM1138">
        <v>544</v>
      </c>
      <c r="BN1138">
        <v>795</v>
      </c>
      <c r="BO1138">
        <v>510</v>
      </c>
      <c r="BP1138">
        <v>745</v>
      </c>
      <c r="BQ1138">
        <v>786</v>
      </c>
      <c r="BR1138">
        <v>583</v>
      </c>
      <c r="BS1138">
        <v>770</v>
      </c>
      <c r="BT1138">
        <v>813</v>
      </c>
      <c r="BU1138">
        <v>412</v>
      </c>
      <c r="BV1138">
        <v>855</v>
      </c>
      <c r="BW1138">
        <v>713</v>
      </c>
      <c r="BX1138">
        <v>233</v>
      </c>
      <c r="BY1138">
        <v>392</v>
      </c>
      <c r="BZ1138">
        <v>618</v>
      </c>
      <c r="CA1138">
        <v>897</v>
      </c>
      <c r="CB1138">
        <v>408</v>
      </c>
      <c r="CC1138">
        <v>290</v>
      </c>
      <c r="CD1138">
        <v>611</v>
      </c>
      <c r="CE1138">
        <v>478</v>
      </c>
      <c r="CF1138">
        <v>252</v>
      </c>
      <c r="CG1138">
        <v>316</v>
      </c>
      <c r="CH1138">
        <v>688</v>
      </c>
      <c r="CI1138">
        <v>944</v>
      </c>
      <c r="CJ1138">
        <v>564</v>
      </c>
      <c r="CK1138">
        <v>450</v>
      </c>
      <c r="CL1138">
        <v>587</v>
      </c>
      <c r="CM1138">
        <v>396</v>
      </c>
      <c r="CN1138">
        <v>597</v>
      </c>
      <c r="CO1138">
        <v>628</v>
      </c>
      <c r="CP1138">
        <v>578</v>
      </c>
      <c r="CQ1138">
        <v>517</v>
      </c>
      <c r="CR1138">
        <v>569</v>
      </c>
      <c r="CS1138">
        <v>578</v>
      </c>
      <c r="CT1138">
        <v>694</v>
      </c>
      <c r="CU1138">
        <v>47688</v>
      </c>
      <c r="CV1138">
        <v>335</v>
      </c>
      <c r="CW1138">
        <v>419</v>
      </c>
      <c r="CX1138">
        <v>222</v>
      </c>
      <c r="CY1138">
        <v>431</v>
      </c>
      <c r="CZ1138">
        <v>841</v>
      </c>
      <c r="DA1138">
        <v>1043</v>
      </c>
      <c r="DB1138">
        <v>641</v>
      </c>
      <c r="DC1138">
        <v>547</v>
      </c>
      <c r="DD1138">
        <v>131</v>
      </c>
      <c r="DE1138">
        <v>598</v>
      </c>
      <c r="DF1138">
        <v>641</v>
      </c>
      <c r="DG1138">
        <v>457</v>
      </c>
      <c r="DH1138">
        <v>752</v>
      </c>
      <c r="DI1138">
        <v>866</v>
      </c>
      <c r="DJ1138">
        <v>348</v>
      </c>
      <c r="DK1138">
        <v>575</v>
      </c>
      <c r="DL1138">
        <v>209</v>
      </c>
      <c r="DM1138">
        <v>1092</v>
      </c>
      <c r="DN1138">
        <v>826</v>
      </c>
      <c r="DO1138">
        <v>604</v>
      </c>
      <c r="DP1138">
        <v>527</v>
      </c>
      <c r="DQ1138">
        <v>600</v>
      </c>
      <c r="DR1138">
        <v>718</v>
      </c>
      <c r="DS1138">
        <v>463</v>
      </c>
      <c r="DT1138">
        <v>817</v>
      </c>
      <c r="DU1138">
        <v>990</v>
      </c>
    </row>
    <row r="1139" spans="1:125" x14ac:dyDescent="0.25">
      <c r="A1139" t="s">
        <v>3756</v>
      </c>
      <c r="B1139">
        <v>139.03880000000001</v>
      </c>
      <c r="C1139">
        <v>877.6</v>
      </c>
      <c r="D1139" t="s">
        <v>3757</v>
      </c>
      <c r="E1139" t="s">
        <v>134</v>
      </c>
      <c r="F1139" t="s">
        <v>3758</v>
      </c>
      <c r="G1139" t="s">
        <v>3719</v>
      </c>
      <c r="H1139" t="s">
        <v>3242</v>
      </c>
      <c r="I1139" t="s">
        <v>3759</v>
      </c>
      <c r="J1139" t="s">
        <v>3760</v>
      </c>
      <c r="K1139" t="s">
        <v>132</v>
      </c>
      <c r="L1139" t="s">
        <v>133</v>
      </c>
      <c r="M1139">
        <v>1.63</v>
      </c>
      <c r="N1139">
        <v>0.5</v>
      </c>
      <c r="O1139" t="s">
        <v>134</v>
      </c>
      <c r="P1139">
        <v>25.6</v>
      </c>
      <c r="Q1139">
        <v>0.70709999999999995</v>
      </c>
      <c r="R1139">
        <v>0.63</v>
      </c>
      <c r="S1139" t="s">
        <v>3245</v>
      </c>
      <c r="T1139" t="s">
        <v>3722</v>
      </c>
      <c r="U1139" t="s">
        <v>3723</v>
      </c>
      <c r="V1139">
        <v>1</v>
      </c>
      <c r="W1139" t="b">
        <v>1</v>
      </c>
      <c r="X1139" t="s">
        <v>3757</v>
      </c>
      <c r="Y1139" t="s">
        <v>3758</v>
      </c>
      <c r="Z1139">
        <v>332</v>
      </c>
      <c r="AA1139">
        <v>374</v>
      </c>
      <c r="AB1139">
        <v>381</v>
      </c>
      <c r="AC1139">
        <v>568</v>
      </c>
      <c r="AD1139">
        <v>370</v>
      </c>
      <c r="AE1139">
        <v>571</v>
      </c>
      <c r="AF1139">
        <v>326</v>
      </c>
      <c r="AG1139">
        <v>219</v>
      </c>
      <c r="AH1139">
        <v>417</v>
      </c>
      <c r="AI1139">
        <v>323</v>
      </c>
      <c r="AJ1139">
        <v>362</v>
      </c>
      <c r="AK1139">
        <v>450</v>
      </c>
      <c r="AL1139">
        <v>241</v>
      </c>
      <c r="AM1139">
        <v>99</v>
      </c>
      <c r="AN1139">
        <v>254</v>
      </c>
      <c r="AO1139">
        <v>277</v>
      </c>
      <c r="AP1139">
        <v>367</v>
      </c>
      <c r="AQ1139">
        <v>263</v>
      </c>
      <c r="AR1139">
        <v>233</v>
      </c>
      <c r="AS1139">
        <v>220</v>
      </c>
      <c r="AT1139">
        <v>361</v>
      </c>
      <c r="AU1139">
        <v>306</v>
      </c>
      <c r="AV1139">
        <v>410</v>
      </c>
      <c r="AW1139">
        <v>550</v>
      </c>
      <c r="AX1139">
        <v>342</v>
      </c>
      <c r="AY1139">
        <v>2971</v>
      </c>
      <c r="AZ1139">
        <v>601</v>
      </c>
      <c r="BA1139">
        <v>207</v>
      </c>
      <c r="BB1139">
        <v>159</v>
      </c>
      <c r="BC1139">
        <v>143</v>
      </c>
      <c r="BD1139">
        <v>627</v>
      </c>
      <c r="BE1139">
        <v>1262</v>
      </c>
      <c r="BF1139">
        <v>220</v>
      </c>
      <c r="BG1139">
        <v>637</v>
      </c>
      <c r="BH1139">
        <v>544</v>
      </c>
      <c r="BI1139">
        <v>2467</v>
      </c>
      <c r="BJ1139">
        <v>3152</v>
      </c>
      <c r="BK1139">
        <v>380</v>
      </c>
      <c r="BL1139">
        <v>2109</v>
      </c>
      <c r="BM1139">
        <v>314</v>
      </c>
      <c r="BN1139">
        <v>384</v>
      </c>
      <c r="BO1139">
        <v>3101</v>
      </c>
      <c r="BP1139">
        <v>749</v>
      </c>
      <c r="BQ1139">
        <v>491</v>
      </c>
      <c r="BR1139">
        <v>447</v>
      </c>
      <c r="BS1139">
        <v>350</v>
      </c>
      <c r="BT1139">
        <v>489</v>
      </c>
      <c r="BU1139">
        <v>562</v>
      </c>
      <c r="BV1139">
        <v>336</v>
      </c>
      <c r="BW1139">
        <v>286</v>
      </c>
      <c r="BX1139">
        <v>541</v>
      </c>
      <c r="BY1139">
        <v>2767</v>
      </c>
      <c r="BZ1139">
        <v>322</v>
      </c>
      <c r="CA1139">
        <v>355</v>
      </c>
      <c r="CB1139">
        <v>374</v>
      </c>
      <c r="CC1139">
        <v>2138</v>
      </c>
      <c r="CD1139">
        <v>440</v>
      </c>
      <c r="CE1139">
        <v>393</v>
      </c>
      <c r="CF1139">
        <v>218</v>
      </c>
      <c r="CG1139">
        <v>1787</v>
      </c>
      <c r="CH1139">
        <v>187</v>
      </c>
      <c r="CI1139">
        <v>1100</v>
      </c>
      <c r="CJ1139">
        <v>2061</v>
      </c>
      <c r="CK1139">
        <v>2234</v>
      </c>
      <c r="CL1139">
        <v>292</v>
      </c>
      <c r="CM1139">
        <v>239</v>
      </c>
      <c r="CN1139">
        <v>343</v>
      </c>
      <c r="CO1139">
        <v>997</v>
      </c>
      <c r="CP1139">
        <v>543</v>
      </c>
      <c r="CQ1139">
        <v>302</v>
      </c>
      <c r="CR1139">
        <v>654</v>
      </c>
      <c r="CS1139">
        <v>772</v>
      </c>
      <c r="CT1139">
        <v>277</v>
      </c>
      <c r="CU1139">
        <v>160</v>
      </c>
      <c r="CV1139">
        <v>323</v>
      </c>
      <c r="CW1139">
        <v>227</v>
      </c>
      <c r="CX1139">
        <v>288</v>
      </c>
      <c r="CY1139">
        <v>3981</v>
      </c>
      <c r="CZ1139">
        <v>1249</v>
      </c>
      <c r="DA1139">
        <v>1890</v>
      </c>
      <c r="DB1139">
        <v>2794</v>
      </c>
      <c r="DC1139">
        <v>4032</v>
      </c>
      <c r="DD1139">
        <v>1980</v>
      </c>
      <c r="DE1139">
        <v>1394</v>
      </c>
      <c r="DF1139">
        <v>2844</v>
      </c>
      <c r="DG1139">
        <v>6758</v>
      </c>
      <c r="DH1139">
        <v>260</v>
      </c>
      <c r="DI1139">
        <v>1034</v>
      </c>
      <c r="DJ1139">
        <v>724</v>
      </c>
      <c r="DK1139">
        <v>343</v>
      </c>
      <c r="DL1139">
        <v>258</v>
      </c>
      <c r="DM1139">
        <v>362</v>
      </c>
      <c r="DN1139">
        <v>465</v>
      </c>
      <c r="DO1139">
        <v>447</v>
      </c>
      <c r="DP1139">
        <v>358</v>
      </c>
      <c r="DQ1139">
        <v>188</v>
      </c>
      <c r="DR1139">
        <v>273</v>
      </c>
      <c r="DS1139">
        <v>387</v>
      </c>
      <c r="DT1139">
        <v>329</v>
      </c>
      <c r="DU1139">
        <v>384</v>
      </c>
    </row>
    <row r="1140" spans="1:125" x14ac:dyDescent="0.25">
      <c r="A1140" t="s">
        <v>3761</v>
      </c>
      <c r="B1140">
        <v>139.03880000000001</v>
      </c>
      <c r="C1140">
        <v>877.6</v>
      </c>
      <c r="D1140" t="s">
        <v>3762</v>
      </c>
      <c r="E1140" t="s">
        <v>134</v>
      </c>
      <c r="F1140" t="s">
        <v>3763</v>
      </c>
      <c r="G1140" t="s">
        <v>3719</v>
      </c>
      <c r="H1140" t="s">
        <v>3242</v>
      </c>
      <c r="I1140" t="s">
        <v>3764</v>
      </c>
      <c r="J1140" t="s">
        <v>3765</v>
      </c>
      <c r="K1140" t="s">
        <v>132</v>
      </c>
      <c r="L1140" t="s">
        <v>133</v>
      </c>
      <c r="M1140">
        <v>1.63</v>
      </c>
      <c r="N1140">
        <v>0.5</v>
      </c>
      <c r="O1140" t="s">
        <v>134</v>
      </c>
      <c r="P1140">
        <v>25.9</v>
      </c>
      <c r="Q1140">
        <v>0.70709999999999995</v>
      </c>
      <c r="R1140">
        <v>0.63</v>
      </c>
      <c r="S1140" t="s">
        <v>3245</v>
      </c>
      <c r="T1140" t="s">
        <v>3722</v>
      </c>
      <c r="U1140" t="s">
        <v>3723</v>
      </c>
      <c r="V1140">
        <v>1</v>
      </c>
      <c r="W1140" t="b">
        <v>1</v>
      </c>
      <c r="X1140" t="s">
        <v>3762</v>
      </c>
      <c r="Y1140" t="s">
        <v>3763</v>
      </c>
      <c r="Z1140">
        <v>332</v>
      </c>
      <c r="AA1140">
        <v>374</v>
      </c>
      <c r="AB1140">
        <v>381</v>
      </c>
      <c r="AC1140">
        <v>568</v>
      </c>
      <c r="AD1140">
        <v>370</v>
      </c>
      <c r="AE1140">
        <v>571</v>
      </c>
      <c r="AF1140">
        <v>326</v>
      </c>
      <c r="AG1140">
        <v>219</v>
      </c>
      <c r="AH1140">
        <v>417</v>
      </c>
      <c r="AI1140">
        <v>323</v>
      </c>
      <c r="AJ1140">
        <v>362</v>
      </c>
      <c r="AK1140">
        <v>450</v>
      </c>
      <c r="AL1140">
        <v>241</v>
      </c>
      <c r="AM1140">
        <v>99</v>
      </c>
      <c r="AN1140">
        <v>254</v>
      </c>
      <c r="AO1140">
        <v>277</v>
      </c>
      <c r="AP1140">
        <v>367</v>
      </c>
      <c r="AQ1140">
        <v>263</v>
      </c>
      <c r="AR1140">
        <v>233</v>
      </c>
      <c r="AS1140">
        <v>220</v>
      </c>
      <c r="AT1140">
        <v>361</v>
      </c>
      <c r="AU1140">
        <v>306</v>
      </c>
      <c r="AV1140">
        <v>410</v>
      </c>
      <c r="AW1140">
        <v>550</v>
      </c>
      <c r="AX1140">
        <v>342</v>
      </c>
      <c r="AY1140">
        <v>2971</v>
      </c>
      <c r="AZ1140">
        <v>601</v>
      </c>
      <c r="BA1140">
        <v>207</v>
      </c>
      <c r="BB1140">
        <v>159</v>
      </c>
      <c r="BC1140">
        <v>143</v>
      </c>
      <c r="BD1140">
        <v>627</v>
      </c>
      <c r="BE1140">
        <v>1262</v>
      </c>
      <c r="BF1140">
        <v>220</v>
      </c>
      <c r="BG1140">
        <v>637</v>
      </c>
      <c r="BH1140">
        <v>544</v>
      </c>
      <c r="BI1140">
        <v>2467</v>
      </c>
      <c r="BJ1140">
        <v>3152</v>
      </c>
      <c r="BK1140">
        <v>380</v>
      </c>
      <c r="BL1140">
        <v>2109</v>
      </c>
      <c r="BM1140">
        <v>314</v>
      </c>
      <c r="BN1140">
        <v>384</v>
      </c>
      <c r="BO1140">
        <v>3101</v>
      </c>
      <c r="BP1140">
        <v>749</v>
      </c>
      <c r="BQ1140">
        <v>491</v>
      </c>
      <c r="BR1140">
        <v>447</v>
      </c>
      <c r="BS1140">
        <v>350</v>
      </c>
      <c r="BT1140">
        <v>489</v>
      </c>
      <c r="BU1140">
        <v>562</v>
      </c>
      <c r="BV1140">
        <v>336</v>
      </c>
      <c r="BW1140">
        <v>286</v>
      </c>
      <c r="BX1140">
        <v>541</v>
      </c>
      <c r="BY1140">
        <v>2767</v>
      </c>
      <c r="BZ1140">
        <v>322</v>
      </c>
      <c r="CA1140">
        <v>355</v>
      </c>
      <c r="CB1140">
        <v>374</v>
      </c>
      <c r="CC1140">
        <v>2138</v>
      </c>
      <c r="CD1140">
        <v>440</v>
      </c>
      <c r="CE1140">
        <v>393</v>
      </c>
      <c r="CF1140">
        <v>218</v>
      </c>
      <c r="CG1140">
        <v>1787</v>
      </c>
      <c r="CH1140">
        <v>187</v>
      </c>
      <c r="CI1140">
        <v>1100</v>
      </c>
      <c r="CJ1140">
        <v>2061</v>
      </c>
      <c r="CK1140">
        <v>2234</v>
      </c>
      <c r="CL1140">
        <v>292</v>
      </c>
      <c r="CM1140">
        <v>239</v>
      </c>
      <c r="CN1140">
        <v>343</v>
      </c>
      <c r="CO1140">
        <v>997</v>
      </c>
      <c r="CP1140">
        <v>543</v>
      </c>
      <c r="CQ1140">
        <v>302</v>
      </c>
      <c r="CR1140">
        <v>654</v>
      </c>
      <c r="CS1140">
        <v>772</v>
      </c>
      <c r="CT1140">
        <v>277</v>
      </c>
      <c r="CU1140">
        <v>160</v>
      </c>
      <c r="CV1140">
        <v>323</v>
      </c>
      <c r="CW1140">
        <v>227</v>
      </c>
      <c r="CX1140">
        <v>288</v>
      </c>
      <c r="CY1140">
        <v>3981</v>
      </c>
      <c r="CZ1140">
        <v>1249</v>
      </c>
      <c r="DA1140">
        <v>1890</v>
      </c>
      <c r="DB1140">
        <v>2794</v>
      </c>
      <c r="DC1140">
        <v>4032</v>
      </c>
      <c r="DD1140">
        <v>1980</v>
      </c>
      <c r="DE1140">
        <v>1394</v>
      </c>
      <c r="DF1140">
        <v>2844</v>
      </c>
      <c r="DG1140">
        <v>6758</v>
      </c>
      <c r="DH1140">
        <v>260</v>
      </c>
      <c r="DI1140">
        <v>1034</v>
      </c>
      <c r="DJ1140">
        <v>724</v>
      </c>
      <c r="DK1140">
        <v>343</v>
      </c>
      <c r="DL1140">
        <v>258</v>
      </c>
      <c r="DM1140">
        <v>362</v>
      </c>
      <c r="DN1140">
        <v>465</v>
      </c>
      <c r="DO1140">
        <v>447</v>
      </c>
      <c r="DP1140">
        <v>358</v>
      </c>
      <c r="DQ1140">
        <v>188</v>
      </c>
      <c r="DR1140">
        <v>273</v>
      </c>
      <c r="DS1140">
        <v>387</v>
      </c>
      <c r="DT1140">
        <v>329</v>
      </c>
      <c r="DU1140">
        <v>384</v>
      </c>
    </row>
    <row r="1141" spans="1:125" hidden="1" x14ac:dyDescent="0.25">
      <c r="A1141">
        <v>2078</v>
      </c>
      <c r="B1141">
        <v>149.05889999999999</v>
      </c>
      <c r="C1141">
        <v>1168.7</v>
      </c>
      <c r="D1141" t="s">
        <v>3595</v>
      </c>
      <c r="E1141" t="s">
        <v>134</v>
      </c>
      <c r="F1141" t="s">
        <v>3596</v>
      </c>
      <c r="G1141" t="s">
        <v>3597</v>
      </c>
      <c r="H1141" t="s">
        <v>3242</v>
      </c>
      <c r="I1141" t="s">
        <v>3598</v>
      </c>
      <c r="J1141" t="s">
        <v>3599</v>
      </c>
      <c r="K1141" t="s">
        <v>132</v>
      </c>
      <c r="L1141" t="s">
        <v>133</v>
      </c>
      <c r="M1141">
        <v>1.63</v>
      </c>
      <c r="N1141">
        <v>2</v>
      </c>
      <c r="O1141" t="s">
        <v>134</v>
      </c>
      <c r="P1141">
        <v>28.4</v>
      </c>
      <c r="Q1141">
        <v>0.80879999999999996</v>
      </c>
      <c r="R1141">
        <v>0.63</v>
      </c>
      <c r="S1141" t="s">
        <v>3245</v>
      </c>
      <c r="T1141" t="s">
        <v>3766</v>
      </c>
      <c r="U1141" t="s">
        <v>3767</v>
      </c>
      <c r="V1141">
        <v>3</v>
      </c>
      <c r="W1141" t="b">
        <v>1</v>
      </c>
      <c r="X1141" t="s">
        <v>3602</v>
      </c>
      <c r="Y1141" t="s">
        <v>3603</v>
      </c>
      <c r="Z1141">
        <v>1366</v>
      </c>
      <c r="AA1141">
        <v>1155</v>
      </c>
      <c r="AB1141">
        <v>1482</v>
      </c>
      <c r="AC1141">
        <v>257</v>
      </c>
      <c r="AD1141">
        <v>1022</v>
      </c>
      <c r="AE1141">
        <v>1473</v>
      </c>
      <c r="AF1141">
        <v>953</v>
      </c>
      <c r="AG1141">
        <v>944</v>
      </c>
      <c r="AH1141">
        <v>1286</v>
      </c>
      <c r="AI1141">
        <v>1352</v>
      </c>
      <c r="AJ1141">
        <v>1294</v>
      </c>
      <c r="AK1141">
        <v>839</v>
      </c>
      <c r="AL1141">
        <v>839</v>
      </c>
      <c r="AM1141">
        <v>938</v>
      </c>
      <c r="AN1141">
        <v>641</v>
      </c>
      <c r="AO1141">
        <v>857</v>
      </c>
      <c r="AP1141">
        <v>1027</v>
      </c>
      <c r="AQ1141">
        <v>5799</v>
      </c>
      <c r="AR1141">
        <v>1402</v>
      </c>
      <c r="AS1141">
        <v>1240</v>
      </c>
      <c r="AT1141">
        <v>1120</v>
      </c>
      <c r="AU1141">
        <v>928</v>
      </c>
      <c r="AV1141">
        <v>1130</v>
      </c>
      <c r="AW1141">
        <v>780</v>
      </c>
      <c r="AX1141">
        <v>60901</v>
      </c>
      <c r="AY1141">
        <v>4130</v>
      </c>
      <c r="AZ1141">
        <v>1094</v>
      </c>
      <c r="BA1141">
        <v>1347</v>
      </c>
      <c r="BB1141">
        <v>1033</v>
      </c>
      <c r="BC1141">
        <v>2641</v>
      </c>
      <c r="BD1141">
        <v>961</v>
      </c>
      <c r="BE1141">
        <v>959</v>
      </c>
      <c r="BF1141">
        <v>599</v>
      </c>
      <c r="BG1141">
        <v>663</v>
      </c>
      <c r="BH1141">
        <v>919</v>
      </c>
      <c r="BI1141">
        <v>773</v>
      </c>
      <c r="BJ1141">
        <v>915</v>
      </c>
      <c r="BK1141">
        <v>645</v>
      </c>
      <c r="BL1141">
        <v>860</v>
      </c>
      <c r="BM1141">
        <v>1007</v>
      </c>
      <c r="BN1141">
        <v>1043</v>
      </c>
      <c r="BO1141">
        <v>3564</v>
      </c>
      <c r="BP1141">
        <v>1185</v>
      </c>
      <c r="BQ1141">
        <v>1442</v>
      </c>
      <c r="BR1141">
        <v>1527</v>
      </c>
      <c r="BS1141">
        <v>1249</v>
      </c>
      <c r="BT1141">
        <v>1474</v>
      </c>
      <c r="BU1141">
        <v>1118</v>
      </c>
      <c r="BV1141">
        <v>1174</v>
      </c>
      <c r="BW1141">
        <v>1360</v>
      </c>
      <c r="BX1141">
        <v>996</v>
      </c>
      <c r="BY1141">
        <v>639</v>
      </c>
      <c r="BZ1141">
        <v>903</v>
      </c>
      <c r="CA1141">
        <v>1367</v>
      </c>
      <c r="CB1141">
        <v>1217</v>
      </c>
      <c r="CC1141">
        <v>666</v>
      </c>
      <c r="CD1141">
        <v>1045</v>
      </c>
      <c r="CE1141">
        <v>955</v>
      </c>
      <c r="CF1141">
        <v>954</v>
      </c>
      <c r="CG1141">
        <v>917</v>
      </c>
      <c r="CH1141">
        <v>991</v>
      </c>
      <c r="CI1141">
        <v>1252</v>
      </c>
      <c r="CJ1141">
        <v>1354</v>
      </c>
      <c r="CK1141">
        <v>835</v>
      </c>
      <c r="CL1141">
        <v>1010</v>
      </c>
      <c r="CM1141">
        <v>5007</v>
      </c>
      <c r="CN1141">
        <v>821</v>
      </c>
      <c r="CO1141">
        <v>754</v>
      </c>
      <c r="CP1141">
        <v>1470</v>
      </c>
      <c r="CQ1141">
        <v>964</v>
      </c>
      <c r="CR1141">
        <v>1363</v>
      </c>
      <c r="CS1141">
        <v>1150</v>
      </c>
      <c r="CT1141">
        <v>1231</v>
      </c>
      <c r="CU1141">
        <v>2328</v>
      </c>
      <c r="CV1141">
        <v>654</v>
      </c>
      <c r="CW1141">
        <v>635</v>
      </c>
      <c r="CX1141">
        <v>895</v>
      </c>
      <c r="CY1141">
        <v>4197</v>
      </c>
      <c r="CZ1141">
        <v>982</v>
      </c>
      <c r="DA1141">
        <v>1209</v>
      </c>
      <c r="DB1141">
        <v>1212</v>
      </c>
      <c r="DC1141">
        <v>876</v>
      </c>
      <c r="DD1141">
        <v>954</v>
      </c>
      <c r="DE1141">
        <v>1681</v>
      </c>
      <c r="DF1141">
        <v>938</v>
      </c>
      <c r="DG1141">
        <v>2554</v>
      </c>
      <c r="DH1141">
        <v>933</v>
      </c>
      <c r="DI1141">
        <v>1187</v>
      </c>
      <c r="DJ1141">
        <v>1255</v>
      </c>
      <c r="DK1141">
        <v>870</v>
      </c>
      <c r="DL1141">
        <v>374</v>
      </c>
      <c r="DM1141">
        <v>1374</v>
      </c>
      <c r="DN1141">
        <v>1332</v>
      </c>
      <c r="DO1141">
        <v>1168</v>
      </c>
      <c r="DP1141">
        <v>1044</v>
      </c>
      <c r="DQ1141">
        <v>7035</v>
      </c>
      <c r="DR1141">
        <v>1387</v>
      </c>
      <c r="DS1141">
        <v>1260</v>
      </c>
      <c r="DT1141">
        <v>1097</v>
      </c>
      <c r="DU1141">
        <v>1137</v>
      </c>
    </row>
    <row r="1142" spans="1:125" hidden="1" x14ac:dyDescent="0.25">
      <c r="A1142">
        <v>2084</v>
      </c>
      <c r="B1142">
        <v>149.0591</v>
      </c>
      <c r="C1142">
        <v>1177.2</v>
      </c>
      <c r="D1142" t="s">
        <v>3595</v>
      </c>
      <c r="E1142" t="s">
        <v>134</v>
      </c>
      <c r="F1142" t="s">
        <v>3596</v>
      </c>
      <c r="G1142" t="s">
        <v>3597</v>
      </c>
      <c r="H1142" t="s">
        <v>3242</v>
      </c>
      <c r="I1142" t="s">
        <v>3598</v>
      </c>
      <c r="J1142" t="s">
        <v>3599</v>
      </c>
      <c r="K1142" t="s">
        <v>132</v>
      </c>
      <c r="L1142" t="s">
        <v>133</v>
      </c>
      <c r="M1142">
        <v>1.63</v>
      </c>
      <c r="N1142">
        <v>1.5</v>
      </c>
      <c r="O1142" t="s">
        <v>134</v>
      </c>
      <c r="P1142">
        <v>29.3</v>
      </c>
      <c r="Q1142">
        <v>0.80879999999999996</v>
      </c>
      <c r="R1142">
        <v>0.63</v>
      </c>
      <c r="S1142" t="s">
        <v>3245</v>
      </c>
      <c r="T1142" t="s">
        <v>3768</v>
      </c>
      <c r="U1142" t="s">
        <v>3769</v>
      </c>
      <c r="V1142">
        <v>3</v>
      </c>
      <c r="W1142" t="b">
        <v>1</v>
      </c>
      <c r="X1142" t="s">
        <v>3602</v>
      </c>
      <c r="Y1142" t="s">
        <v>3603</v>
      </c>
      <c r="Z1142">
        <v>66</v>
      </c>
      <c r="AA1142">
        <v>46</v>
      </c>
      <c r="AB1142">
        <v>55</v>
      </c>
      <c r="AC1142">
        <v>46546</v>
      </c>
      <c r="AD1142">
        <v>17</v>
      </c>
      <c r="AE1142">
        <v>46</v>
      </c>
      <c r="AF1142">
        <v>24</v>
      </c>
      <c r="AG1142">
        <v>54</v>
      </c>
      <c r="AH1142">
        <v>43</v>
      </c>
      <c r="AI1142">
        <v>50</v>
      </c>
      <c r="AJ1142">
        <v>83</v>
      </c>
      <c r="AK1142">
        <v>52</v>
      </c>
      <c r="AL1142">
        <v>66</v>
      </c>
      <c r="AM1142">
        <v>37</v>
      </c>
      <c r="AN1142">
        <v>28</v>
      </c>
      <c r="AO1142">
        <v>26</v>
      </c>
      <c r="AP1142">
        <v>28</v>
      </c>
      <c r="AQ1142">
        <v>1017</v>
      </c>
      <c r="AR1142">
        <v>41</v>
      </c>
      <c r="AS1142">
        <v>68</v>
      </c>
      <c r="AT1142">
        <v>54</v>
      </c>
      <c r="AU1142">
        <v>41</v>
      </c>
      <c r="AV1142">
        <v>22</v>
      </c>
      <c r="AW1142">
        <v>24</v>
      </c>
      <c r="AX1142">
        <v>4549</v>
      </c>
      <c r="AY1142">
        <v>388</v>
      </c>
      <c r="AZ1142">
        <v>35</v>
      </c>
      <c r="BA1142">
        <v>53</v>
      </c>
      <c r="BB1142">
        <v>30</v>
      </c>
      <c r="BC1142">
        <v>688</v>
      </c>
      <c r="BD1142">
        <v>24</v>
      </c>
      <c r="BE1142">
        <v>44</v>
      </c>
      <c r="BF1142">
        <v>2645</v>
      </c>
      <c r="BG1142">
        <v>23</v>
      </c>
      <c r="BH1142">
        <v>41</v>
      </c>
      <c r="BI1142">
        <v>16</v>
      </c>
      <c r="BJ1142">
        <v>75</v>
      </c>
      <c r="BK1142">
        <v>54</v>
      </c>
      <c r="BL1142">
        <v>24</v>
      </c>
      <c r="BM1142">
        <v>47</v>
      </c>
      <c r="BN1142">
        <v>29</v>
      </c>
      <c r="BO1142">
        <v>277</v>
      </c>
      <c r="BP1142">
        <v>53</v>
      </c>
      <c r="BQ1142">
        <v>32</v>
      </c>
      <c r="BR1142">
        <v>49</v>
      </c>
      <c r="BS1142">
        <v>48</v>
      </c>
      <c r="BT1142">
        <v>85</v>
      </c>
      <c r="BU1142">
        <v>29</v>
      </c>
      <c r="BV1142">
        <v>31</v>
      </c>
      <c r="BW1142">
        <v>37</v>
      </c>
      <c r="BX1142">
        <v>56</v>
      </c>
      <c r="BY1142">
        <v>9</v>
      </c>
      <c r="BZ1142">
        <v>25</v>
      </c>
      <c r="CA1142">
        <v>50</v>
      </c>
      <c r="CB1142">
        <v>105</v>
      </c>
      <c r="CC1142">
        <v>70</v>
      </c>
      <c r="CD1142">
        <v>28</v>
      </c>
      <c r="CE1142">
        <v>26</v>
      </c>
      <c r="CF1142">
        <v>19</v>
      </c>
      <c r="CG1142">
        <v>21</v>
      </c>
      <c r="CH1142">
        <v>16</v>
      </c>
      <c r="CI1142">
        <v>30</v>
      </c>
      <c r="CJ1142">
        <v>40</v>
      </c>
      <c r="CK1142">
        <v>46</v>
      </c>
      <c r="CL1142">
        <v>40</v>
      </c>
      <c r="CM1142">
        <v>652</v>
      </c>
      <c r="CN1142">
        <v>43</v>
      </c>
      <c r="CO1142">
        <v>23</v>
      </c>
      <c r="CP1142">
        <v>46</v>
      </c>
      <c r="CQ1142">
        <v>77</v>
      </c>
      <c r="CR1142">
        <v>34</v>
      </c>
      <c r="CS1142">
        <v>101</v>
      </c>
      <c r="CT1142">
        <v>56</v>
      </c>
      <c r="CU1142">
        <v>31416</v>
      </c>
      <c r="CV1142">
        <v>35</v>
      </c>
      <c r="CW1142">
        <v>40</v>
      </c>
      <c r="CX1142">
        <v>38</v>
      </c>
      <c r="CY1142">
        <v>366</v>
      </c>
      <c r="CZ1142">
        <v>38</v>
      </c>
      <c r="DA1142">
        <v>23</v>
      </c>
      <c r="DB1142">
        <v>45</v>
      </c>
      <c r="DC1142">
        <v>36</v>
      </c>
      <c r="DD1142">
        <v>35</v>
      </c>
      <c r="DE1142">
        <v>110</v>
      </c>
      <c r="DF1142">
        <v>35</v>
      </c>
      <c r="DG1142">
        <v>137</v>
      </c>
      <c r="DH1142">
        <v>17</v>
      </c>
      <c r="DI1142">
        <v>55</v>
      </c>
      <c r="DJ1142">
        <v>42</v>
      </c>
      <c r="DK1142">
        <v>22</v>
      </c>
      <c r="DL1142">
        <v>278</v>
      </c>
      <c r="DM1142">
        <v>47</v>
      </c>
      <c r="DN1142">
        <v>50</v>
      </c>
      <c r="DO1142">
        <v>25</v>
      </c>
      <c r="DP1142">
        <v>36</v>
      </c>
      <c r="DQ1142">
        <v>1155</v>
      </c>
      <c r="DR1142">
        <v>60</v>
      </c>
      <c r="DS1142">
        <v>30</v>
      </c>
      <c r="DT1142">
        <v>58</v>
      </c>
      <c r="DU1142">
        <v>22</v>
      </c>
    </row>
    <row r="1143" spans="1:125" hidden="1" x14ac:dyDescent="0.25">
      <c r="A1143">
        <v>2955</v>
      </c>
      <c r="B1143">
        <v>179.0702</v>
      </c>
      <c r="C1143">
        <v>549.1</v>
      </c>
      <c r="D1143" t="s">
        <v>3743</v>
      </c>
      <c r="E1143" t="s">
        <v>134</v>
      </c>
      <c r="F1143" t="s">
        <v>3744</v>
      </c>
      <c r="G1143" t="s">
        <v>3745</v>
      </c>
      <c r="H1143" t="s">
        <v>3242</v>
      </c>
      <c r="I1143" t="s">
        <v>3746</v>
      </c>
      <c r="J1143" t="s">
        <v>3747</v>
      </c>
      <c r="K1143" t="s">
        <v>132</v>
      </c>
      <c r="L1143" t="s">
        <v>133</v>
      </c>
      <c r="M1143">
        <v>1.63</v>
      </c>
      <c r="N1143">
        <v>0.2</v>
      </c>
      <c r="O1143" t="s">
        <v>134</v>
      </c>
      <c r="P1143">
        <v>18.100000000000001</v>
      </c>
      <c r="Q1143">
        <v>0.56569999999999998</v>
      </c>
      <c r="R1143">
        <v>0.63</v>
      </c>
      <c r="S1143" t="s">
        <v>3245</v>
      </c>
      <c r="T1143" t="s">
        <v>3770</v>
      </c>
      <c r="U1143" t="s">
        <v>3771</v>
      </c>
      <c r="V1143">
        <v>2</v>
      </c>
      <c r="W1143" t="b">
        <v>1</v>
      </c>
      <c r="X1143" t="s">
        <v>3743</v>
      </c>
      <c r="Y1143" t="s">
        <v>3744</v>
      </c>
      <c r="Z1143">
        <v>176</v>
      </c>
      <c r="AA1143">
        <v>208</v>
      </c>
      <c r="AB1143">
        <v>246</v>
      </c>
      <c r="AC1143">
        <v>107</v>
      </c>
      <c r="AD1143">
        <v>250</v>
      </c>
      <c r="AE1143">
        <v>274</v>
      </c>
      <c r="AF1143">
        <v>226</v>
      </c>
      <c r="AG1143">
        <v>253</v>
      </c>
      <c r="AH1143">
        <v>185</v>
      </c>
      <c r="AI1143">
        <v>223</v>
      </c>
      <c r="AJ1143">
        <v>170</v>
      </c>
      <c r="AK1143">
        <v>203</v>
      </c>
      <c r="AL1143">
        <v>195</v>
      </c>
      <c r="AM1143">
        <v>163</v>
      </c>
      <c r="AN1143">
        <v>169</v>
      </c>
      <c r="AO1143">
        <v>170</v>
      </c>
      <c r="AP1143">
        <v>182</v>
      </c>
      <c r="AQ1143">
        <v>9299</v>
      </c>
      <c r="AR1143">
        <v>195</v>
      </c>
      <c r="AS1143">
        <v>196</v>
      </c>
      <c r="AT1143">
        <v>171</v>
      </c>
      <c r="AU1143">
        <v>97</v>
      </c>
      <c r="AV1143">
        <v>74</v>
      </c>
      <c r="AW1143">
        <v>193</v>
      </c>
      <c r="AX1143">
        <v>252</v>
      </c>
      <c r="AY1143">
        <v>12839</v>
      </c>
      <c r="AZ1143">
        <v>190</v>
      </c>
      <c r="BA1143">
        <v>189</v>
      </c>
      <c r="BB1143">
        <v>154</v>
      </c>
      <c r="BC1143">
        <v>5856</v>
      </c>
      <c r="BD1143">
        <v>182</v>
      </c>
      <c r="BE1143">
        <v>243</v>
      </c>
      <c r="BF1143">
        <v>218</v>
      </c>
      <c r="BG1143">
        <v>255</v>
      </c>
      <c r="BH1143">
        <v>226</v>
      </c>
      <c r="BI1143">
        <v>223</v>
      </c>
      <c r="BJ1143">
        <v>209</v>
      </c>
      <c r="BK1143">
        <v>180</v>
      </c>
      <c r="BL1143">
        <v>182</v>
      </c>
      <c r="BM1143">
        <v>176</v>
      </c>
      <c r="BN1143">
        <v>203</v>
      </c>
      <c r="BO1143">
        <v>1420</v>
      </c>
      <c r="BP1143">
        <v>260</v>
      </c>
      <c r="BQ1143">
        <v>222</v>
      </c>
      <c r="BR1143">
        <v>197</v>
      </c>
      <c r="BS1143">
        <v>330</v>
      </c>
      <c r="BT1143">
        <v>195</v>
      </c>
      <c r="BU1143">
        <v>161</v>
      </c>
      <c r="BV1143">
        <v>405</v>
      </c>
      <c r="BW1143">
        <v>225</v>
      </c>
      <c r="BX1143">
        <v>80</v>
      </c>
      <c r="BY1143">
        <v>199</v>
      </c>
      <c r="BZ1143">
        <v>443</v>
      </c>
      <c r="CA1143">
        <v>237</v>
      </c>
      <c r="CB1143">
        <v>371</v>
      </c>
      <c r="CC1143">
        <v>234</v>
      </c>
      <c r="CD1143">
        <v>144</v>
      </c>
      <c r="CE1143">
        <v>112</v>
      </c>
      <c r="CF1143">
        <v>67</v>
      </c>
      <c r="CG1143">
        <v>160</v>
      </c>
      <c r="CH1143">
        <v>229</v>
      </c>
      <c r="CI1143">
        <v>281</v>
      </c>
      <c r="CJ1143">
        <v>208</v>
      </c>
      <c r="CK1143">
        <v>116</v>
      </c>
      <c r="CL1143">
        <v>149</v>
      </c>
      <c r="CM1143">
        <v>7278</v>
      </c>
      <c r="CN1143">
        <v>286</v>
      </c>
      <c r="CO1143">
        <v>201</v>
      </c>
      <c r="CP1143">
        <v>325</v>
      </c>
      <c r="CQ1143">
        <v>228</v>
      </c>
      <c r="CR1143">
        <v>190</v>
      </c>
      <c r="CS1143">
        <v>388</v>
      </c>
      <c r="CT1143">
        <v>144</v>
      </c>
      <c r="CU1143">
        <v>358</v>
      </c>
      <c r="CV1143">
        <v>141</v>
      </c>
      <c r="CW1143">
        <v>98</v>
      </c>
      <c r="CX1143">
        <v>70</v>
      </c>
      <c r="CY1143">
        <v>11616</v>
      </c>
      <c r="CZ1143">
        <v>100</v>
      </c>
      <c r="DA1143">
        <v>140</v>
      </c>
      <c r="DB1143">
        <v>161</v>
      </c>
      <c r="DC1143">
        <v>229</v>
      </c>
      <c r="DD1143">
        <v>151</v>
      </c>
      <c r="DE1143">
        <v>199</v>
      </c>
      <c r="DF1143">
        <v>104</v>
      </c>
      <c r="DG1143">
        <v>799</v>
      </c>
      <c r="DH1143">
        <v>80</v>
      </c>
      <c r="DI1143">
        <v>237</v>
      </c>
      <c r="DJ1143">
        <v>51</v>
      </c>
      <c r="DK1143">
        <v>137</v>
      </c>
      <c r="DL1143">
        <v>311</v>
      </c>
      <c r="DM1143">
        <v>219</v>
      </c>
      <c r="DN1143">
        <v>231</v>
      </c>
      <c r="DO1143">
        <v>204</v>
      </c>
      <c r="DP1143">
        <v>412</v>
      </c>
      <c r="DQ1143">
        <v>5273</v>
      </c>
      <c r="DR1143">
        <v>145</v>
      </c>
      <c r="DS1143">
        <v>258</v>
      </c>
      <c r="DT1143">
        <v>350</v>
      </c>
      <c r="DU1143">
        <v>354</v>
      </c>
    </row>
    <row r="1144" spans="1:125" hidden="1" x14ac:dyDescent="0.25">
      <c r="A1144">
        <v>2957</v>
      </c>
      <c r="B1144">
        <v>179.0703</v>
      </c>
      <c r="C1144">
        <v>545.5</v>
      </c>
      <c r="D1144" t="s">
        <v>3743</v>
      </c>
      <c r="E1144" t="s">
        <v>134</v>
      </c>
      <c r="F1144" t="s">
        <v>3744</v>
      </c>
      <c r="G1144" t="s">
        <v>3745</v>
      </c>
      <c r="H1144" t="s">
        <v>3242</v>
      </c>
      <c r="I1144" t="s">
        <v>3746</v>
      </c>
      <c r="J1144" t="s">
        <v>3747</v>
      </c>
      <c r="K1144" t="s">
        <v>132</v>
      </c>
      <c r="L1144" t="s">
        <v>133</v>
      </c>
      <c r="M1144">
        <v>1.63</v>
      </c>
      <c r="N1144">
        <v>0.1</v>
      </c>
      <c r="O1144" t="s">
        <v>134</v>
      </c>
      <c r="P1144">
        <v>18.600000000000001</v>
      </c>
      <c r="Q1144">
        <v>0.56569999999999998</v>
      </c>
      <c r="R1144">
        <v>0.63</v>
      </c>
      <c r="S1144" t="s">
        <v>3245</v>
      </c>
      <c r="T1144" t="s">
        <v>3772</v>
      </c>
      <c r="U1144" t="s">
        <v>3773</v>
      </c>
      <c r="V1144">
        <v>3</v>
      </c>
      <c r="W1144" t="b">
        <v>1</v>
      </c>
      <c r="X1144" t="s">
        <v>3743</v>
      </c>
      <c r="Y1144" t="s">
        <v>3744</v>
      </c>
      <c r="Z1144">
        <v>444</v>
      </c>
      <c r="AA1144">
        <v>477</v>
      </c>
      <c r="AB1144">
        <v>693</v>
      </c>
      <c r="AC1144">
        <v>159</v>
      </c>
      <c r="AD1144">
        <v>406</v>
      </c>
      <c r="AE1144">
        <v>1038</v>
      </c>
      <c r="AF1144">
        <v>836</v>
      </c>
      <c r="AG1144">
        <v>506</v>
      </c>
      <c r="AH1144">
        <v>444</v>
      </c>
      <c r="AI1144">
        <v>337</v>
      </c>
      <c r="AJ1144">
        <v>422</v>
      </c>
      <c r="AK1144">
        <v>601</v>
      </c>
      <c r="AL1144">
        <v>543</v>
      </c>
      <c r="AM1144">
        <v>317</v>
      </c>
      <c r="AN1144">
        <v>471</v>
      </c>
      <c r="AO1144">
        <v>370</v>
      </c>
      <c r="AP1144">
        <v>462</v>
      </c>
      <c r="AQ1144">
        <v>254</v>
      </c>
      <c r="AR1144">
        <v>593</v>
      </c>
      <c r="AS1144">
        <v>611</v>
      </c>
      <c r="AT1144">
        <v>389</v>
      </c>
      <c r="AU1144">
        <v>307</v>
      </c>
      <c r="AV1144">
        <v>393</v>
      </c>
      <c r="AW1144">
        <v>576</v>
      </c>
      <c r="AX1144">
        <v>252</v>
      </c>
      <c r="AY1144">
        <v>12839</v>
      </c>
      <c r="AZ1144">
        <v>637</v>
      </c>
      <c r="BA1144">
        <v>256</v>
      </c>
      <c r="BB1144">
        <v>409</v>
      </c>
      <c r="BC1144">
        <v>499</v>
      </c>
      <c r="BD1144">
        <v>452</v>
      </c>
      <c r="BE1144">
        <v>755</v>
      </c>
      <c r="BF1144">
        <v>263</v>
      </c>
      <c r="BG1144">
        <v>1098</v>
      </c>
      <c r="BH1144">
        <v>1044</v>
      </c>
      <c r="BI1144">
        <v>808</v>
      </c>
      <c r="BJ1144">
        <v>430</v>
      </c>
      <c r="BK1144">
        <v>513</v>
      </c>
      <c r="BL1144">
        <v>567</v>
      </c>
      <c r="BM1144">
        <v>415</v>
      </c>
      <c r="BN1144">
        <v>667</v>
      </c>
      <c r="BO1144">
        <v>14053</v>
      </c>
      <c r="BP1144">
        <v>904</v>
      </c>
      <c r="BQ1144">
        <v>1129</v>
      </c>
      <c r="BR1144">
        <v>750</v>
      </c>
      <c r="BS1144">
        <v>651</v>
      </c>
      <c r="BT1144">
        <v>442</v>
      </c>
      <c r="BU1144">
        <v>842</v>
      </c>
      <c r="BV1144">
        <v>537</v>
      </c>
      <c r="BW1144">
        <v>471</v>
      </c>
      <c r="BX1144">
        <v>586</v>
      </c>
      <c r="BY1144">
        <v>576</v>
      </c>
      <c r="BZ1144">
        <v>337</v>
      </c>
      <c r="CA1144">
        <v>445</v>
      </c>
      <c r="CB1144">
        <v>436</v>
      </c>
      <c r="CC1144">
        <v>685</v>
      </c>
      <c r="CD1144">
        <v>645</v>
      </c>
      <c r="CE1144">
        <v>546</v>
      </c>
      <c r="CF1144">
        <v>389</v>
      </c>
      <c r="CG1144">
        <v>322</v>
      </c>
      <c r="CH1144">
        <v>124</v>
      </c>
      <c r="CI1144">
        <v>201</v>
      </c>
      <c r="CJ1144">
        <v>605</v>
      </c>
      <c r="CK1144">
        <v>670</v>
      </c>
      <c r="CL1144">
        <v>428</v>
      </c>
      <c r="CM1144">
        <v>7222</v>
      </c>
      <c r="CN1144">
        <v>268</v>
      </c>
      <c r="CO1144">
        <v>210</v>
      </c>
      <c r="CP1144">
        <v>1604</v>
      </c>
      <c r="CQ1144">
        <v>463</v>
      </c>
      <c r="CR1144">
        <v>583</v>
      </c>
      <c r="CS1144">
        <v>2412</v>
      </c>
      <c r="CT1144">
        <v>357</v>
      </c>
      <c r="CU1144">
        <v>62</v>
      </c>
      <c r="CV1144">
        <v>414</v>
      </c>
      <c r="CW1144">
        <v>231</v>
      </c>
      <c r="CX1144">
        <v>481</v>
      </c>
      <c r="CY1144">
        <v>11641</v>
      </c>
      <c r="CZ1144">
        <v>235</v>
      </c>
      <c r="DA1144">
        <v>325</v>
      </c>
      <c r="DB1144">
        <v>1042</v>
      </c>
      <c r="DC1144">
        <v>1095</v>
      </c>
      <c r="DD1144">
        <v>872</v>
      </c>
      <c r="DE1144">
        <v>5818</v>
      </c>
      <c r="DF1144">
        <v>789</v>
      </c>
      <c r="DG1144">
        <v>19658</v>
      </c>
      <c r="DH1144">
        <v>273</v>
      </c>
      <c r="DI1144">
        <v>173</v>
      </c>
      <c r="DJ1144">
        <v>153</v>
      </c>
      <c r="DK1144">
        <v>201</v>
      </c>
      <c r="DL1144">
        <v>311</v>
      </c>
      <c r="DM1144">
        <v>350</v>
      </c>
      <c r="DN1144">
        <v>576</v>
      </c>
      <c r="DO1144">
        <v>595</v>
      </c>
      <c r="DP1144">
        <v>499</v>
      </c>
      <c r="DQ1144">
        <v>206</v>
      </c>
      <c r="DR1144">
        <v>836</v>
      </c>
      <c r="DS1144">
        <v>1050</v>
      </c>
      <c r="DT1144">
        <v>335</v>
      </c>
      <c r="DU1144">
        <v>420</v>
      </c>
    </row>
    <row r="1145" spans="1:125" x14ac:dyDescent="0.25">
      <c r="A1145">
        <v>5142</v>
      </c>
      <c r="B1145">
        <v>256.2638</v>
      </c>
      <c r="C1145">
        <v>1216.0999999999999</v>
      </c>
      <c r="D1145" t="s">
        <v>3774</v>
      </c>
      <c r="E1145" t="s">
        <v>134</v>
      </c>
      <c r="F1145" t="s">
        <v>3775</v>
      </c>
      <c r="G1145" t="s">
        <v>3776</v>
      </c>
      <c r="H1145" t="s">
        <v>3242</v>
      </c>
      <c r="I1145" t="s">
        <v>3777</v>
      </c>
      <c r="J1145" t="s">
        <v>3778</v>
      </c>
      <c r="K1145" t="s">
        <v>132</v>
      </c>
      <c r="L1145" t="s">
        <v>3493</v>
      </c>
      <c r="M1145">
        <v>1.63</v>
      </c>
      <c r="N1145">
        <v>0.7</v>
      </c>
      <c r="O1145" t="s">
        <v>134</v>
      </c>
      <c r="P1145">
        <v>14.7</v>
      </c>
      <c r="Q1145">
        <v>0.52680000000000005</v>
      </c>
      <c r="R1145">
        <v>0.63</v>
      </c>
      <c r="S1145" t="s">
        <v>3245</v>
      </c>
      <c r="T1145" t="s">
        <v>3779</v>
      </c>
      <c r="U1145" t="s">
        <v>3780</v>
      </c>
      <c r="V1145">
        <v>1</v>
      </c>
      <c r="W1145" t="b">
        <v>1</v>
      </c>
      <c r="X1145" t="s">
        <v>3774</v>
      </c>
      <c r="Y1145" t="s">
        <v>3775</v>
      </c>
      <c r="Z1145">
        <v>2441</v>
      </c>
      <c r="AA1145">
        <v>2124</v>
      </c>
      <c r="AB1145">
        <v>2506</v>
      </c>
      <c r="AC1145">
        <v>774</v>
      </c>
      <c r="AD1145">
        <v>1302</v>
      </c>
      <c r="AE1145">
        <v>2682</v>
      </c>
      <c r="AF1145">
        <v>1761</v>
      </c>
      <c r="AG1145">
        <v>1802</v>
      </c>
      <c r="AH1145">
        <v>2163</v>
      </c>
      <c r="AI1145">
        <v>2468</v>
      </c>
      <c r="AJ1145">
        <v>2235</v>
      </c>
      <c r="AK1145">
        <v>1780</v>
      </c>
      <c r="AL1145">
        <v>1695</v>
      </c>
      <c r="AM1145">
        <v>1605</v>
      </c>
      <c r="AN1145">
        <v>1250</v>
      </c>
      <c r="AO1145">
        <v>1667</v>
      </c>
      <c r="AP1145">
        <v>2006</v>
      </c>
      <c r="AQ1145">
        <v>2093</v>
      </c>
      <c r="AR1145">
        <v>2340</v>
      </c>
      <c r="AS1145">
        <v>1962</v>
      </c>
      <c r="AT1145">
        <v>1355</v>
      </c>
      <c r="AU1145">
        <v>1913</v>
      </c>
      <c r="AV1145">
        <v>1939</v>
      </c>
      <c r="AW1145">
        <v>1702</v>
      </c>
      <c r="AX1145">
        <v>1207</v>
      </c>
      <c r="AY1145">
        <v>20924</v>
      </c>
      <c r="AZ1145">
        <v>1960</v>
      </c>
      <c r="BA1145">
        <v>2399</v>
      </c>
      <c r="BB1145">
        <v>1790</v>
      </c>
      <c r="BC1145">
        <v>2003</v>
      </c>
      <c r="BD1145">
        <v>1684</v>
      </c>
      <c r="BE1145">
        <v>1933</v>
      </c>
      <c r="BF1145">
        <v>170</v>
      </c>
      <c r="BG1145">
        <v>1506</v>
      </c>
      <c r="BH1145">
        <v>1585</v>
      </c>
      <c r="BI1145">
        <v>2267</v>
      </c>
      <c r="BJ1145">
        <v>2528</v>
      </c>
      <c r="BK1145">
        <v>1266</v>
      </c>
      <c r="BL1145">
        <v>1552</v>
      </c>
      <c r="BM1145">
        <v>1753</v>
      </c>
      <c r="BN1145">
        <v>1777</v>
      </c>
      <c r="BO1145">
        <v>23419</v>
      </c>
      <c r="BP1145">
        <v>2058</v>
      </c>
      <c r="BQ1145">
        <v>2344</v>
      </c>
      <c r="BR1145">
        <v>2541</v>
      </c>
      <c r="BS1145">
        <v>2005</v>
      </c>
      <c r="BT1145">
        <v>2433</v>
      </c>
      <c r="BU1145">
        <v>1904</v>
      </c>
      <c r="BV1145">
        <v>2024</v>
      </c>
      <c r="BW1145">
        <v>2205</v>
      </c>
      <c r="BX1145">
        <v>1620</v>
      </c>
      <c r="BY1145">
        <v>1670</v>
      </c>
      <c r="BZ1145">
        <v>1622</v>
      </c>
      <c r="CA1145">
        <v>2277</v>
      </c>
      <c r="CB1145">
        <v>1344</v>
      </c>
      <c r="CC1145">
        <v>2165</v>
      </c>
      <c r="CD1145">
        <v>1452</v>
      </c>
      <c r="CE1145">
        <v>1329</v>
      </c>
      <c r="CF1145">
        <v>1719</v>
      </c>
      <c r="CG1145">
        <v>1999</v>
      </c>
      <c r="CH1145">
        <v>1711</v>
      </c>
      <c r="CI1145">
        <v>2032</v>
      </c>
      <c r="CJ1145">
        <v>1652</v>
      </c>
      <c r="CK1145">
        <v>1601</v>
      </c>
      <c r="CL1145">
        <v>1731</v>
      </c>
      <c r="CM1145">
        <v>23033</v>
      </c>
      <c r="CN1145">
        <v>2514</v>
      </c>
      <c r="CO1145">
        <v>1719</v>
      </c>
      <c r="CP1145">
        <v>2557</v>
      </c>
      <c r="CQ1145">
        <v>1651</v>
      </c>
      <c r="CR1145">
        <v>2232</v>
      </c>
      <c r="CS1145">
        <v>2143</v>
      </c>
      <c r="CT1145">
        <v>1493</v>
      </c>
      <c r="CU1145">
        <v>132</v>
      </c>
      <c r="CV1145">
        <v>1081</v>
      </c>
      <c r="CW1145">
        <v>1150</v>
      </c>
      <c r="CX1145">
        <v>1679</v>
      </c>
      <c r="CY1145">
        <v>52061</v>
      </c>
      <c r="CZ1145">
        <v>1850</v>
      </c>
      <c r="DA1145">
        <v>2567</v>
      </c>
      <c r="DB1145">
        <v>2010</v>
      </c>
      <c r="DC1145">
        <v>1448</v>
      </c>
      <c r="DD1145">
        <v>1710</v>
      </c>
      <c r="DE1145">
        <v>21895</v>
      </c>
      <c r="DF1145">
        <v>1560</v>
      </c>
      <c r="DG1145">
        <v>49047</v>
      </c>
      <c r="DH1145">
        <v>1920</v>
      </c>
      <c r="DI1145">
        <v>2231</v>
      </c>
      <c r="DJ1145">
        <v>1259</v>
      </c>
      <c r="DK1145">
        <v>1498</v>
      </c>
      <c r="DL1145">
        <v>152</v>
      </c>
      <c r="DM1145">
        <v>2579</v>
      </c>
      <c r="DN1145">
        <v>2116</v>
      </c>
      <c r="DO1145">
        <v>2020</v>
      </c>
      <c r="DP1145">
        <v>1963</v>
      </c>
      <c r="DQ1145">
        <v>513</v>
      </c>
      <c r="DR1145">
        <v>2410</v>
      </c>
      <c r="DS1145">
        <v>2044</v>
      </c>
      <c r="DT1145">
        <v>1986</v>
      </c>
      <c r="DU1145">
        <v>2499</v>
      </c>
    </row>
    <row r="1146" spans="1:125" x14ac:dyDescent="0.25">
      <c r="A1146">
        <v>5445</v>
      </c>
      <c r="B1146">
        <v>265.25279999999998</v>
      </c>
      <c r="C1146">
        <v>1239.2</v>
      </c>
      <c r="D1146" t="s">
        <v>3781</v>
      </c>
      <c r="E1146" t="s">
        <v>134</v>
      </c>
      <c r="F1146" t="s">
        <v>3782</v>
      </c>
      <c r="G1146" t="s">
        <v>3783</v>
      </c>
      <c r="H1146" t="s">
        <v>3242</v>
      </c>
      <c r="I1146" t="s">
        <v>3784</v>
      </c>
      <c r="J1146" t="s">
        <v>3785</v>
      </c>
      <c r="K1146" t="s">
        <v>132</v>
      </c>
      <c r="L1146" t="s">
        <v>3439</v>
      </c>
      <c r="M1146">
        <v>1.63</v>
      </c>
      <c r="N1146">
        <v>6.2</v>
      </c>
      <c r="O1146" t="s">
        <v>134</v>
      </c>
      <c r="P1146">
        <v>3.9</v>
      </c>
      <c r="Q1146">
        <v>0.52800000000000002</v>
      </c>
      <c r="R1146">
        <v>0.63</v>
      </c>
      <c r="S1146" t="s">
        <v>3245</v>
      </c>
      <c r="T1146" t="s">
        <v>3786</v>
      </c>
      <c r="U1146" t="s">
        <v>3787</v>
      </c>
      <c r="V1146">
        <v>1</v>
      </c>
      <c r="W1146" t="b">
        <v>1</v>
      </c>
      <c r="X1146" t="s">
        <v>3781</v>
      </c>
      <c r="Y1146" t="s">
        <v>3782</v>
      </c>
      <c r="Z1146">
        <v>170</v>
      </c>
      <c r="AA1146">
        <v>184</v>
      </c>
      <c r="AB1146">
        <v>207</v>
      </c>
      <c r="AC1146">
        <v>2512</v>
      </c>
      <c r="AD1146">
        <v>51</v>
      </c>
      <c r="AE1146">
        <v>237</v>
      </c>
      <c r="AF1146">
        <v>171</v>
      </c>
      <c r="AG1146">
        <v>112</v>
      </c>
      <c r="AH1146">
        <v>83</v>
      </c>
      <c r="AI1146">
        <v>148</v>
      </c>
      <c r="AJ1146">
        <v>197</v>
      </c>
      <c r="AK1146">
        <v>132</v>
      </c>
      <c r="AL1146">
        <v>118</v>
      </c>
      <c r="AM1146">
        <v>133</v>
      </c>
      <c r="AN1146">
        <v>205</v>
      </c>
      <c r="AO1146">
        <v>122</v>
      </c>
      <c r="AP1146">
        <v>188</v>
      </c>
      <c r="AQ1146">
        <v>8183</v>
      </c>
      <c r="AR1146">
        <v>293</v>
      </c>
      <c r="AS1146">
        <v>152</v>
      </c>
      <c r="AT1146">
        <v>136</v>
      </c>
      <c r="AU1146">
        <v>189</v>
      </c>
      <c r="AV1146">
        <v>178</v>
      </c>
      <c r="AW1146">
        <v>132</v>
      </c>
      <c r="AX1146">
        <v>202</v>
      </c>
      <c r="AY1146">
        <v>5707</v>
      </c>
      <c r="AZ1146">
        <v>78</v>
      </c>
      <c r="BA1146">
        <v>202</v>
      </c>
      <c r="BB1146">
        <v>146</v>
      </c>
      <c r="BC1146">
        <v>3868</v>
      </c>
      <c r="BD1146">
        <v>75</v>
      </c>
      <c r="BE1146">
        <v>189</v>
      </c>
      <c r="BF1146">
        <v>378</v>
      </c>
      <c r="BG1146">
        <v>164</v>
      </c>
      <c r="BH1146">
        <v>164</v>
      </c>
      <c r="BI1146">
        <v>224</v>
      </c>
      <c r="BJ1146">
        <v>199</v>
      </c>
      <c r="BK1146">
        <v>70</v>
      </c>
      <c r="BL1146">
        <v>171</v>
      </c>
      <c r="BM1146">
        <v>152</v>
      </c>
      <c r="BN1146">
        <v>158</v>
      </c>
      <c r="BO1146">
        <v>453</v>
      </c>
      <c r="BP1146">
        <v>492</v>
      </c>
      <c r="BQ1146">
        <v>128</v>
      </c>
      <c r="BR1146">
        <v>429</v>
      </c>
      <c r="BS1146">
        <v>209</v>
      </c>
      <c r="BT1146">
        <v>220</v>
      </c>
      <c r="BU1146">
        <v>145</v>
      </c>
      <c r="BV1146">
        <v>151</v>
      </c>
      <c r="BW1146">
        <v>221</v>
      </c>
      <c r="BX1146">
        <v>73</v>
      </c>
      <c r="BY1146">
        <v>96</v>
      </c>
      <c r="BZ1146">
        <v>185</v>
      </c>
      <c r="CA1146">
        <v>237</v>
      </c>
      <c r="CB1146">
        <v>166</v>
      </c>
      <c r="CC1146">
        <v>89</v>
      </c>
      <c r="CD1146">
        <v>234</v>
      </c>
      <c r="CE1146">
        <v>40</v>
      </c>
      <c r="CF1146">
        <v>115</v>
      </c>
      <c r="CG1146">
        <v>162</v>
      </c>
      <c r="CH1146">
        <v>78</v>
      </c>
      <c r="CI1146">
        <v>161</v>
      </c>
      <c r="CJ1146">
        <v>100</v>
      </c>
      <c r="CK1146">
        <v>126</v>
      </c>
      <c r="CL1146">
        <v>57</v>
      </c>
      <c r="CM1146">
        <v>7565</v>
      </c>
      <c r="CN1146">
        <v>125</v>
      </c>
      <c r="CO1146">
        <v>141</v>
      </c>
      <c r="CP1146">
        <v>125</v>
      </c>
      <c r="CQ1146">
        <v>181</v>
      </c>
      <c r="CR1146">
        <v>124</v>
      </c>
      <c r="CS1146">
        <v>230</v>
      </c>
      <c r="CT1146">
        <v>246</v>
      </c>
      <c r="CU1146">
        <v>47871</v>
      </c>
      <c r="CV1146">
        <v>110</v>
      </c>
      <c r="CW1146">
        <v>35</v>
      </c>
      <c r="CX1146">
        <v>184</v>
      </c>
      <c r="CY1146">
        <v>1533</v>
      </c>
      <c r="CZ1146">
        <v>135</v>
      </c>
      <c r="DA1146">
        <v>224</v>
      </c>
      <c r="DB1146">
        <v>88</v>
      </c>
      <c r="DC1146">
        <v>107</v>
      </c>
      <c r="DD1146">
        <v>142</v>
      </c>
      <c r="DE1146">
        <v>188</v>
      </c>
      <c r="DF1146">
        <v>223</v>
      </c>
      <c r="DG1146">
        <v>310</v>
      </c>
      <c r="DH1146">
        <v>174</v>
      </c>
      <c r="DI1146">
        <v>385</v>
      </c>
      <c r="DJ1146">
        <v>49</v>
      </c>
      <c r="DK1146">
        <v>144</v>
      </c>
      <c r="DL1146">
        <v>191</v>
      </c>
      <c r="DM1146">
        <v>236</v>
      </c>
      <c r="DN1146">
        <v>211</v>
      </c>
      <c r="DO1146">
        <v>95</v>
      </c>
      <c r="DP1146">
        <v>109</v>
      </c>
      <c r="DQ1146">
        <v>8704</v>
      </c>
      <c r="DR1146">
        <v>193</v>
      </c>
      <c r="DS1146">
        <v>74</v>
      </c>
      <c r="DT1146">
        <v>184</v>
      </c>
      <c r="DU1146">
        <v>108</v>
      </c>
    </row>
    <row r="1147" spans="1:125" hidden="1" x14ac:dyDescent="0.25">
      <c r="A1147">
        <v>2954</v>
      </c>
      <c r="B1147">
        <v>179.0702</v>
      </c>
      <c r="C1147">
        <v>541.1</v>
      </c>
      <c r="D1147" t="s">
        <v>3743</v>
      </c>
      <c r="E1147" t="s">
        <v>134</v>
      </c>
      <c r="F1147" t="s">
        <v>3744</v>
      </c>
      <c r="G1147" t="s">
        <v>3745</v>
      </c>
      <c r="H1147" t="s">
        <v>3242</v>
      </c>
      <c r="I1147" t="s">
        <v>3746</v>
      </c>
      <c r="J1147" t="s">
        <v>3747</v>
      </c>
      <c r="K1147" t="s">
        <v>132</v>
      </c>
      <c r="L1147" t="s">
        <v>133</v>
      </c>
      <c r="M1147">
        <v>1.62</v>
      </c>
      <c r="N1147">
        <v>0.2</v>
      </c>
      <c r="O1147" t="s">
        <v>134</v>
      </c>
      <c r="P1147">
        <v>19.3</v>
      </c>
      <c r="Q1147">
        <v>0.56569999999999998</v>
      </c>
      <c r="R1147">
        <v>0.62</v>
      </c>
      <c r="S1147" t="s">
        <v>3245</v>
      </c>
      <c r="T1147" t="s">
        <v>3788</v>
      </c>
      <c r="U1147" t="s">
        <v>3789</v>
      </c>
      <c r="V1147">
        <v>2</v>
      </c>
      <c r="W1147" t="b">
        <v>1</v>
      </c>
      <c r="X1147" t="s">
        <v>3743</v>
      </c>
      <c r="Y1147" t="s">
        <v>3744</v>
      </c>
      <c r="Z1147">
        <v>8525</v>
      </c>
      <c r="AA1147">
        <v>9882</v>
      </c>
      <c r="AB1147">
        <v>13560</v>
      </c>
      <c r="AC1147">
        <v>195</v>
      </c>
      <c r="AD1147">
        <v>6320</v>
      </c>
      <c r="AE1147">
        <v>24491</v>
      </c>
      <c r="AF1147">
        <v>19538</v>
      </c>
      <c r="AG1147">
        <v>9465</v>
      </c>
      <c r="AH1147">
        <v>6678</v>
      </c>
      <c r="AI1147">
        <v>5381</v>
      </c>
      <c r="AJ1147">
        <v>7021</v>
      </c>
      <c r="AK1147">
        <v>12414</v>
      </c>
      <c r="AL1147">
        <v>9988</v>
      </c>
      <c r="AM1147">
        <v>5130</v>
      </c>
      <c r="AN1147">
        <v>9564</v>
      </c>
      <c r="AO1147">
        <v>6565</v>
      </c>
      <c r="AP1147">
        <v>8346</v>
      </c>
      <c r="AQ1147">
        <v>254</v>
      </c>
      <c r="AR1147">
        <v>10476</v>
      </c>
      <c r="AS1147">
        <v>11774</v>
      </c>
      <c r="AT1147">
        <v>5533</v>
      </c>
      <c r="AU1147">
        <v>4291</v>
      </c>
      <c r="AV1147">
        <v>7076</v>
      </c>
      <c r="AW1147">
        <v>11750</v>
      </c>
      <c r="AX1147">
        <v>599</v>
      </c>
      <c r="AY1147">
        <v>163</v>
      </c>
      <c r="AZ1147">
        <v>14348</v>
      </c>
      <c r="BA1147">
        <v>2994</v>
      </c>
      <c r="BB1147">
        <v>7462</v>
      </c>
      <c r="BC1147">
        <v>118</v>
      </c>
      <c r="BD1147">
        <v>7224</v>
      </c>
      <c r="BE1147">
        <v>12537</v>
      </c>
      <c r="BF1147">
        <v>263</v>
      </c>
      <c r="BG1147">
        <v>21374</v>
      </c>
      <c r="BH1147">
        <v>17787</v>
      </c>
      <c r="BI1147">
        <v>14951</v>
      </c>
      <c r="BJ1147">
        <v>6792</v>
      </c>
      <c r="BK1147">
        <v>7745</v>
      </c>
      <c r="BL1147">
        <v>8303</v>
      </c>
      <c r="BM1147">
        <v>4947</v>
      </c>
      <c r="BN1147">
        <v>10859</v>
      </c>
      <c r="BO1147">
        <v>139</v>
      </c>
      <c r="BP1147">
        <v>15003</v>
      </c>
      <c r="BQ1147">
        <v>20596</v>
      </c>
      <c r="BR1147">
        <v>13033</v>
      </c>
      <c r="BS1147">
        <v>11774</v>
      </c>
      <c r="BT1147">
        <v>6447</v>
      </c>
      <c r="BU1147">
        <v>16316</v>
      </c>
      <c r="BV1147">
        <v>10422</v>
      </c>
      <c r="BW1147">
        <v>7188</v>
      </c>
      <c r="BX1147">
        <v>8307</v>
      </c>
      <c r="BY1147">
        <v>10502</v>
      </c>
      <c r="BZ1147">
        <v>3868</v>
      </c>
      <c r="CA1147">
        <v>5051</v>
      </c>
      <c r="CB1147">
        <v>7551</v>
      </c>
      <c r="CC1147">
        <v>10386</v>
      </c>
      <c r="CD1147">
        <v>9528</v>
      </c>
      <c r="CE1147">
        <v>8460</v>
      </c>
      <c r="CF1147">
        <v>5374</v>
      </c>
      <c r="CG1147">
        <v>4130</v>
      </c>
      <c r="CH1147">
        <v>928</v>
      </c>
      <c r="CI1147">
        <v>1163</v>
      </c>
      <c r="CJ1147">
        <v>8935</v>
      </c>
      <c r="CK1147">
        <v>10265</v>
      </c>
      <c r="CL1147">
        <v>5417</v>
      </c>
      <c r="CM1147">
        <v>116</v>
      </c>
      <c r="CN1147">
        <v>2688</v>
      </c>
      <c r="CO1147">
        <v>1903</v>
      </c>
      <c r="CP1147">
        <v>32600</v>
      </c>
      <c r="CQ1147">
        <v>5666</v>
      </c>
      <c r="CR1147">
        <v>8224</v>
      </c>
      <c r="CS1147">
        <v>48960</v>
      </c>
      <c r="CT1147">
        <v>4156</v>
      </c>
      <c r="CU1147">
        <v>320</v>
      </c>
      <c r="CV1147">
        <v>6216</v>
      </c>
      <c r="CW1147">
        <v>2751</v>
      </c>
      <c r="CX1147">
        <v>7354</v>
      </c>
      <c r="CY1147">
        <v>103</v>
      </c>
      <c r="CZ1147">
        <v>2359</v>
      </c>
      <c r="DA1147">
        <v>4037</v>
      </c>
      <c r="DB1147">
        <v>13926</v>
      </c>
      <c r="DC1147">
        <v>16452</v>
      </c>
      <c r="DD1147">
        <v>10412</v>
      </c>
      <c r="DE1147">
        <v>5818</v>
      </c>
      <c r="DF1147">
        <v>10273</v>
      </c>
      <c r="DG1147">
        <v>798</v>
      </c>
      <c r="DH1147">
        <v>2826</v>
      </c>
      <c r="DI1147">
        <v>1255</v>
      </c>
      <c r="DJ1147">
        <v>973</v>
      </c>
      <c r="DK1147">
        <v>1242</v>
      </c>
      <c r="DL1147">
        <v>322</v>
      </c>
      <c r="DM1147">
        <v>4858</v>
      </c>
      <c r="DN1147">
        <v>9277</v>
      </c>
      <c r="DO1147">
        <v>9065</v>
      </c>
      <c r="DP1147">
        <v>6703</v>
      </c>
      <c r="DQ1147">
        <v>189</v>
      </c>
      <c r="DR1147">
        <v>16667</v>
      </c>
      <c r="DS1147">
        <v>22164</v>
      </c>
      <c r="DT1147">
        <v>5471</v>
      </c>
      <c r="DU1147">
        <v>7120</v>
      </c>
    </row>
    <row r="1148" spans="1:125" hidden="1" x14ac:dyDescent="0.25">
      <c r="A1148">
        <v>4191</v>
      </c>
      <c r="B1148">
        <v>223.09639999999999</v>
      </c>
      <c r="C1148">
        <v>897.2</v>
      </c>
      <c r="D1148" t="s">
        <v>3655</v>
      </c>
      <c r="E1148" t="s">
        <v>134</v>
      </c>
      <c r="F1148" t="s">
        <v>3656</v>
      </c>
      <c r="G1148" t="s">
        <v>3657</v>
      </c>
      <c r="H1148" t="s">
        <v>3242</v>
      </c>
      <c r="I1148" t="s">
        <v>3658</v>
      </c>
      <c r="J1148" t="s">
        <v>3659</v>
      </c>
      <c r="K1148" t="s">
        <v>132</v>
      </c>
      <c r="L1148" t="s">
        <v>133</v>
      </c>
      <c r="M1148">
        <v>1.62</v>
      </c>
      <c r="N1148">
        <v>0.3</v>
      </c>
      <c r="O1148" t="s">
        <v>134</v>
      </c>
      <c r="P1148">
        <v>8</v>
      </c>
      <c r="Q1148">
        <v>0.3871</v>
      </c>
      <c r="R1148">
        <v>0.62</v>
      </c>
      <c r="S1148" t="s">
        <v>3245</v>
      </c>
      <c r="T1148" t="s">
        <v>3790</v>
      </c>
      <c r="U1148" t="s">
        <v>3791</v>
      </c>
      <c r="V1148">
        <v>2</v>
      </c>
      <c r="W1148" t="b">
        <v>1</v>
      </c>
      <c r="X1148" t="s">
        <v>3655</v>
      </c>
      <c r="Y1148" t="s">
        <v>3656</v>
      </c>
      <c r="Z1148">
        <v>485</v>
      </c>
      <c r="AA1148">
        <v>694</v>
      </c>
      <c r="AB1148">
        <v>530</v>
      </c>
      <c r="AC1148">
        <v>92875</v>
      </c>
      <c r="AD1148">
        <v>1297</v>
      </c>
      <c r="AE1148">
        <v>833</v>
      </c>
      <c r="AF1148">
        <v>796</v>
      </c>
      <c r="AG1148">
        <v>1751</v>
      </c>
      <c r="AH1148">
        <v>709</v>
      </c>
      <c r="AI1148">
        <v>1208</v>
      </c>
      <c r="AJ1148">
        <v>483</v>
      </c>
      <c r="AK1148">
        <v>1359</v>
      </c>
      <c r="AL1148">
        <v>568</v>
      </c>
      <c r="AM1148">
        <v>1617</v>
      </c>
      <c r="AN1148">
        <v>822</v>
      </c>
      <c r="AO1148">
        <v>332</v>
      </c>
      <c r="AP1148">
        <v>613</v>
      </c>
      <c r="AQ1148">
        <v>995</v>
      </c>
      <c r="AR1148">
        <v>359</v>
      </c>
      <c r="AS1148">
        <v>1559</v>
      </c>
      <c r="AT1148">
        <v>1520</v>
      </c>
      <c r="AU1148">
        <v>603</v>
      </c>
      <c r="AV1148">
        <v>1015</v>
      </c>
      <c r="AW1148">
        <v>586</v>
      </c>
      <c r="AX1148">
        <v>612</v>
      </c>
      <c r="AY1148">
        <v>1164</v>
      </c>
      <c r="AZ1148">
        <v>808</v>
      </c>
      <c r="BA1148">
        <v>808</v>
      </c>
      <c r="BB1148">
        <v>1097</v>
      </c>
      <c r="BC1148">
        <v>214</v>
      </c>
      <c r="BD1148">
        <v>794</v>
      </c>
      <c r="BE1148">
        <v>633</v>
      </c>
      <c r="BF1148">
        <v>494</v>
      </c>
      <c r="BG1148">
        <v>914</v>
      </c>
      <c r="BH1148">
        <v>1663</v>
      </c>
      <c r="BI1148">
        <v>875</v>
      </c>
      <c r="BJ1148">
        <v>405</v>
      </c>
      <c r="BK1148">
        <v>1351</v>
      </c>
      <c r="BL1148">
        <v>1220</v>
      </c>
      <c r="BM1148">
        <v>555</v>
      </c>
      <c r="BN1148">
        <v>775</v>
      </c>
      <c r="BO1148">
        <v>670</v>
      </c>
      <c r="BP1148">
        <v>495</v>
      </c>
      <c r="BQ1148">
        <v>1520</v>
      </c>
      <c r="BR1148">
        <v>710</v>
      </c>
      <c r="BS1148">
        <v>202</v>
      </c>
      <c r="BT1148">
        <v>844</v>
      </c>
      <c r="BU1148">
        <v>447</v>
      </c>
      <c r="BV1148">
        <v>222</v>
      </c>
      <c r="BW1148">
        <v>264</v>
      </c>
      <c r="BX1148">
        <v>1293</v>
      </c>
      <c r="BY1148">
        <v>642</v>
      </c>
      <c r="BZ1148">
        <v>205</v>
      </c>
      <c r="CA1148">
        <v>1251</v>
      </c>
      <c r="CB1148">
        <v>336</v>
      </c>
      <c r="CC1148">
        <v>893</v>
      </c>
      <c r="CD1148">
        <v>1067</v>
      </c>
      <c r="CE1148">
        <v>1274</v>
      </c>
      <c r="CF1148">
        <v>814</v>
      </c>
      <c r="CG1148">
        <v>839</v>
      </c>
      <c r="CH1148">
        <v>1079</v>
      </c>
      <c r="CI1148">
        <v>607</v>
      </c>
      <c r="CJ1148">
        <v>1264</v>
      </c>
      <c r="CK1148">
        <v>1369</v>
      </c>
      <c r="CL1148">
        <v>754</v>
      </c>
      <c r="CM1148">
        <v>747</v>
      </c>
      <c r="CN1148">
        <v>227</v>
      </c>
      <c r="CO1148">
        <v>2504</v>
      </c>
      <c r="CP1148">
        <v>918</v>
      </c>
      <c r="CQ1148">
        <v>1002</v>
      </c>
      <c r="CR1148">
        <v>978</v>
      </c>
      <c r="CS1148">
        <v>1395</v>
      </c>
      <c r="CT1148">
        <v>860</v>
      </c>
      <c r="CU1148">
        <v>109996</v>
      </c>
      <c r="CV1148">
        <v>1416</v>
      </c>
      <c r="CW1148">
        <v>1038</v>
      </c>
      <c r="CX1148">
        <v>782</v>
      </c>
      <c r="CY1148">
        <v>709</v>
      </c>
      <c r="CZ1148">
        <v>1295</v>
      </c>
      <c r="DA1148">
        <v>698</v>
      </c>
      <c r="DB1148">
        <v>874</v>
      </c>
      <c r="DC1148">
        <v>1116</v>
      </c>
      <c r="DD1148">
        <v>1085</v>
      </c>
      <c r="DE1148">
        <v>1031</v>
      </c>
      <c r="DF1148">
        <v>704</v>
      </c>
      <c r="DG1148">
        <v>243</v>
      </c>
      <c r="DH1148">
        <v>668</v>
      </c>
      <c r="DI1148">
        <v>771</v>
      </c>
      <c r="DJ1148">
        <v>1314</v>
      </c>
      <c r="DK1148">
        <v>944</v>
      </c>
      <c r="DL1148">
        <v>836</v>
      </c>
      <c r="DM1148">
        <v>1093</v>
      </c>
      <c r="DN1148">
        <v>836</v>
      </c>
      <c r="DO1148">
        <v>1305</v>
      </c>
      <c r="DP1148">
        <v>1795</v>
      </c>
      <c r="DQ1148">
        <v>892</v>
      </c>
      <c r="DR1148">
        <v>627</v>
      </c>
      <c r="DS1148">
        <v>1036</v>
      </c>
      <c r="DT1148">
        <v>773</v>
      </c>
      <c r="DU1148">
        <v>378</v>
      </c>
    </row>
    <row r="1149" spans="1:125" hidden="1" x14ac:dyDescent="0.25">
      <c r="A1149">
        <v>4193</v>
      </c>
      <c r="B1149">
        <v>223.0967</v>
      </c>
      <c r="C1149">
        <v>878.6</v>
      </c>
      <c r="D1149" t="s">
        <v>3655</v>
      </c>
      <c r="E1149" t="s">
        <v>134</v>
      </c>
      <c r="F1149" t="s">
        <v>3656</v>
      </c>
      <c r="G1149" t="s">
        <v>3657</v>
      </c>
      <c r="H1149" t="s">
        <v>3242</v>
      </c>
      <c r="I1149" t="s">
        <v>3658</v>
      </c>
      <c r="J1149" t="s">
        <v>3659</v>
      </c>
      <c r="K1149" t="s">
        <v>132</v>
      </c>
      <c r="L1149" t="s">
        <v>133</v>
      </c>
      <c r="M1149">
        <v>1.62</v>
      </c>
      <c r="N1149">
        <v>0.6</v>
      </c>
      <c r="O1149" t="s">
        <v>134</v>
      </c>
      <c r="P1149">
        <v>5.7</v>
      </c>
      <c r="Q1149">
        <v>0.35389999999999999</v>
      </c>
      <c r="R1149">
        <v>0.62</v>
      </c>
      <c r="S1149" t="s">
        <v>3245</v>
      </c>
      <c r="T1149" t="s">
        <v>3792</v>
      </c>
      <c r="U1149" t="s">
        <v>3793</v>
      </c>
      <c r="V1149">
        <v>4</v>
      </c>
      <c r="W1149" t="b">
        <v>1</v>
      </c>
      <c r="X1149" t="s">
        <v>3655</v>
      </c>
      <c r="Y1149" t="s">
        <v>3656</v>
      </c>
      <c r="Z1149">
        <v>1920</v>
      </c>
      <c r="AA1149">
        <v>2929</v>
      </c>
      <c r="AB1149">
        <v>3388</v>
      </c>
      <c r="AC1149">
        <v>892</v>
      </c>
      <c r="AD1149">
        <v>2685</v>
      </c>
      <c r="AE1149">
        <v>7674</v>
      </c>
      <c r="AF1149">
        <v>3608</v>
      </c>
      <c r="AG1149">
        <v>2277</v>
      </c>
      <c r="AH1149">
        <v>4995</v>
      </c>
      <c r="AI1149">
        <v>2319</v>
      </c>
      <c r="AJ1149">
        <v>5288</v>
      </c>
      <c r="AK1149">
        <v>4578</v>
      </c>
      <c r="AL1149">
        <v>1577</v>
      </c>
      <c r="AM1149">
        <v>1095</v>
      </c>
      <c r="AN1149">
        <v>1587</v>
      </c>
      <c r="AO1149">
        <v>1843</v>
      </c>
      <c r="AP1149">
        <v>4088</v>
      </c>
      <c r="AQ1149">
        <v>1568</v>
      </c>
      <c r="AR1149">
        <v>2483</v>
      </c>
      <c r="AS1149">
        <v>2374</v>
      </c>
      <c r="AT1149">
        <v>3160</v>
      </c>
      <c r="AU1149">
        <v>1880</v>
      </c>
      <c r="AV1149">
        <v>4737</v>
      </c>
      <c r="AW1149">
        <v>8010</v>
      </c>
      <c r="AX1149">
        <v>1580</v>
      </c>
      <c r="AY1149">
        <v>100618</v>
      </c>
      <c r="AZ1149">
        <v>8745</v>
      </c>
      <c r="BA1149">
        <v>1160</v>
      </c>
      <c r="BB1149">
        <v>1644</v>
      </c>
      <c r="BC1149">
        <v>5337</v>
      </c>
      <c r="BD1149">
        <v>11204</v>
      </c>
      <c r="BE1149">
        <v>26684</v>
      </c>
      <c r="BF1149">
        <v>778</v>
      </c>
      <c r="BG1149">
        <v>11505</v>
      </c>
      <c r="BH1149">
        <v>7660</v>
      </c>
      <c r="BI1149">
        <v>4694</v>
      </c>
      <c r="BJ1149">
        <v>6508</v>
      </c>
      <c r="BK1149">
        <v>4021</v>
      </c>
      <c r="BL1149">
        <v>3470</v>
      </c>
      <c r="BM1149">
        <v>3126</v>
      </c>
      <c r="BN1149">
        <v>4884</v>
      </c>
      <c r="BO1149">
        <v>123080</v>
      </c>
      <c r="BP1149">
        <v>14838</v>
      </c>
      <c r="BQ1149">
        <v>7721</v>
      </c>
      <c r="BR1149">
        <v>6502</v>
      </c>
      <c r="BS1149">
        <v>2817</v>
      </c>
      <c r="BT1149">
        <v>5489</v>
      </c>
      <c r="BU1149">
        <v>8827</v>
      </c>
      <c r="BV1149">
        <v>3037</v>
      </c>
      <c r="BW1149">
        <v>2330</v>
      </c>
      <c r="BX1149">
        <v>9248</v>
      </c>
      <c r="BY1149">
        <v>6475</v>
      </c>
      <c r="BZ1149">
        <v>3525</v>
      </c>
      <c r="CA1149">
        <v>4301</v>
      </c>
      <c r="CB1149">
        <v>4040</v>
      </c>
      <c r="CC1149">
        <v>4300</v>
      </c>
      <c r="CD1149">
        <v>7011</v>
      </c>
      <c r="CE1149">
        <v>6301</v>
      </c>
      <c r="CF1149">
        <v>1767</v>
      </c>
      <c r="CG1149">
        <v>3925</v>
      </c>
      <c r="CH1149">
        <v>1373</v>
      </c>
      <c r="CI1149">
        <v>1413</v>
      </c>
      <c r="CJ1149">
        <v>3969</v>
      </c>
      <c r="CK1149">
        <v>5005</v>
      </c>
      <c r="CL1149">
        <v>2443</v>
      </c>
      <c r="CM1149">
        <v>80641</v>
      </c>
      <c r="CN1149">
        <v>1851</v>
      </c>
      <c r="CO1149">
        <v>1608</v>
      </c>
      <c r="CP1149">
        <v>7133</v>
      </c>
      <c r="CQ1149">
        <v>3692</v>
      </c>
      <c r="CR1149">
        <v>12969</v>
      </c>
      <c r="CS1149">
        <v>11409</v>
      </c>
      <c r="CT1149">
        <v>2844</v>
      </c>
      <c r="CU1149">
        <v>703</v>
      </c>
      <c r="CV1149">
        <v>3755</v>
      </c>
      <c r="CW1149">
        <v>1575</v>
      </c>
      <c r="CX1149">
        <v>2575</v>
      </c>
      <c r="CY1149">
        <v>220823</v>
      </c>
      <c r="CZ1149">
        <v>2100</v>
      </c>
      <c r="DA1149">
        <v>4813</v>
      </c>
      <c r="DB1149">
        <v>8143</v>
      </c>
      <c r="DC1149">
        <v>13148</v>
      </c>
      <c r="DD1149">
        <v>5529</v>
      </c>
      <c r="DE1149">
        <v>48402</v>
      </c>
      <c r="DF1149">
        <v>9503</v>
      </c>
      <c r="DG1149">
        <v>399567</v>
      </c>
      <c r="DH1149">
        <v>3332</v>
      </c>
      <c r="DI1149">
        <v>1764</v>
      </c>
      <c r="DJ1149">
        <v>972</v>
      </c>
      <c r="DK1149">
        <v>1008</v>
      </c>
      <c r="DL1149">
        <v>308</v>
      </c>
      <c r="DM1149">
        <v>2390</v>
      </c>
      <c r="DN1149">
        <v>3438</v>
      </c>
      <c r="DO1149">
        <v>4526</v>
      </c>
      <c r="DP1149">
        <v>2592</v>
      </c>
      <c r="DQ1149">
        <v>1553</v>
      </c>
      <c r="DR1149">
        <v>1964</v>
      </c>
      <c r="DS1149">
        <v>3928</v>
      </c>
      <c r="DT1149">
        <v>1963</v>
      </c>
      <c r="DU1149">
        <v>4080</v>
      </c>
    </row>
    <row r="1150" spans="1:125" hidden="1" x14ac:dyDescent="0.25">
      <c r="A1150">
        <v>5447</v>
      </c>
      <c r="B1150">
        <v>265.25299999999999</v>
      </c>
      <c r="C1150">
        <v>1230.5</v>
      </c>
      <c r="D1150" t="s">
        <v>3781</v>
      </c>
      <c r="E1150" t="s">
        <v>134</v>
      </c>
      <c r="F1150" t="s">
        <v>3782</v>
      </c>
      <c r="G1150" t="s">
        <v>3783</v>
      </c>
      <c r="H1150" t="s">
        <v>3242</v>
      </c>
      <c r="I1150" t="s">
        <v>3784</v>
      </c>
      <c r="J1150" t="s">
        <v>3785</v>
      </c>
      <c r="K1150" t="s">
        <v>132</v>
      </c>
      <c r="L1150" t="s">
        <v>3439</v>
      </c>
      <c r="M1150">
        <v>1.62</v>
      </c>
      <c r="N1150">
        <v>7</v>
      </c>
      <c r="O1150" t="s">
        <v>134</v>
      </c>
      <c r="P1150">
        <v>3.1</v>
      </c>
      <c r="Q1150">
        <v>0.52800000000000002</v>
      </c>
      <c r="R1150">
        <v>0.62</v>
      </c>
      <c r="S1150" t="s">
        <v>3245</v>
      </c>
      <c r="T1150" t="s">
        <v>3794</v>
      </c>
      <c r="U1150" t="s">
        <v>3795</v>
      </c>
      <c r="V1150">
        <v>1</v>
      </c>
      <c r="W1150" t="b">
        <v>1</v>
      </c>
      <c r="X1150" t="s">
        <v>3781</v>
      </c>
      <c r="Y1150" t="s">
        <v>3782</v>
      </c>
      <c r="Z1150">
        <v>6385</v>
      </c>
      <c r="AA1150">
        <v>11497</v>
      </c>
      <c r="AB1150">
        <v>7837</v>
      </c>
      <c r="AC1150">
        <v>208</v>
      </c>
      <c r="AD1150">
        <v>5251</v>
      </c>
      <c r="AE1150">
        <v>7419</v>
      </c>
      <c r="AF1150">
        <v>8359</v>
      </c>
      <c r="AG1150">
        <v>6052</v>
      </c>
      <c r="AH1150">
        <v>10180</v>
      </c>
      <c r="AI1150">
        <v>10314</v>
      </c>
      <c r="AJ1150">
        <v>8890</v>
      </c>
      <c r="AK1150">
        <v>4436</v>
      </c>
      <c r="AL1150">
        <v>11103</v>
      </c>
      <c r="AM1150">
        <v>4429</v>
      </c>
      <c r="AN1150">
        <v>4352</v>
      </c>
      <c r="AO1150">
        <v>8405</v>
      </c>
      <c r="AP1150">
        <v>5937</v>
      </c>
      <c r="AQ1150">
        <v>353</v>
      </c>
      <c r="AR1150">
        <v>13970</v>
      </c>
      <c r="AS1150">
        <v>6434</v>
      </c>
      <c r="AT1150">
        <v>5089</v>
      </c>
      <c r="AU1150">
        <v>9443</v>
      </c>
      <c r="AV1150">
        <v>10048</v>
      </c>
      <c r="AW1150">
        <v>8924</v>
      </c>
      <c r="AX1150">
        <v>3516</v>
      </c>
      <c r="AY1150">
        <v>129</v>
      </c>
      <c r="AZ1150">
        <v>10029</v>
      </c>
      <c r="BA1150">
        <v>4728</v>
      </c>
      <c r="BB1150">
        <v>7205</v>
      </c>
      <c r="BC1150">
        <v>111</v>
      </c>
      <c r="BD1150">
        <v>7784</v>
      </c>
      <c r="BE1150">
        <v>10305</v>
      </c>
      <c r="BF1150">
        <v>200</v>
      </c>
      <c r="BG1150">
        <v>10197</v>
      </c>
      <c r="BH1150">
        <v>7779</v>
      </c>
      <c r="BI1150">
        <v>15104</v>
      </c>
      <c r="BJ1150">
        <v>9957</v>
      </c>
      <c r="BK1150">
        <v>3771</v>
      </c>
      <c r="BL1150">
        <v>4309</v>
      </c>
      <c r="BM1150">
        <v>5050</v>
      </c>
      <c r="BN1150">
        <v>4973</v>
      </c>
      <c r="BO1150">
        <v>298</v>
      </c>
      <c r="BP1150">
        <v>6663</v>
      </c>
      <c r="BQ1150">
        <v>6262</v>
      </c>
      <c r="BR1150">
        <v>5231</v>
      </c>
      <c r="BS1150">
        <v>12273</v>
      </c>
      <c r="BT1150">
        <v>10839</v>
      </c>
      <c r="BU1150">
        <v>9400</v>
      </c>
      <c r="BV1150">
        <v>10671</v>
      </c>
      <c r="BW1150">
        <v>11517</v>
      </c>
      <c r="BX1150">
        <v>6383</v>
      </c>
      <c r="BY1150">
        <v>8846</v>
      </c>
      <c r="BZ1150">
        <v>11747</v>
      </c>
      <c r="CA1150">
        <v>10996</v>
      </c>
      <c r="CB1150">
        <v>7335</v>
      </c>
      <c r="CC1150">
        <v>6764</v>
      </c>
      <c r="CD1150">
        <v>4844</v>
      </c>
      <c r="CE1150">
        <v>6265</v>
      </c>
      <c r="CF1150">
        <v>10494</v>
      </c>
      <c r="CG1150">
        <v>10043</v>
      </c>
      <c r="CH1150">
        <v>9352</v>
      </c>
      <c r="CI1150">
        <v>12144</v>
      </c>
      <c r="CJ1150">
        <v>9020</v>
      </c>
      <c r="CK1150">
        <v>7323</v>
      </c>
      <c r="CL1150">
        <v>3825</v>
      </c>
      <c r="CM1150">
        <v>77</v>
      </c>
      <c r="CN1150">
        <v>7122</v>
      </c>
      <c r="CO1150">
        <v>13359</v>
      </c>
      <c r="CP1150">
        <v>6433</v>
      </c>
      <c r="CQ1150">
        <v>7121</v>
      </c>
      <c r="CR1150">
        <v>8904</v>
      </c>
      <c r="CS1150">
        <v>13774</v>
      </c>
      <c r="CT1150">
        <v>9997</v>
      </c>
      <c r="CU1150">
        <v>799</v>
      </c>
      <c r="CV1150">
        <v>5813</v>
      </c>
      <c r="CW1150">
        <v>5558</v>
      </c>
      <c r="CX1150">
        <v>4947</v>
      </c>
      <c r="CY1150">
        <v>170</v>
      </c>
      <c r="CZ1150">
        <v>10539</v>
      </c>
      <c r="DA1150">
        <v>13399</v>
      </c>
      <c r="DB1150">
        <v>5040</v>
      </c>
      <c r="DC1150">
        <v>10598</v>
      </c>
      <c r="DD1150">
        <v>3937</v>
      </c>
      <c r="DE1150">
        <v>8288</v>
      </c>
      <c r="DF1150">
        <v>6448</v>
      </c>
      <c r="DG1150">
        <v>8426</v>
      </c>
      <c r="DH1150">
        <v>9358</v>
      </c>
      <c r="DI1150">
        <v>7444</v>
      </c>
      <c r="DJ1150">
        <v>6707</v>
      </c>
      <c r="DK1150">
        <v>6744</v>
      </c>
      <c r="DL1150">
        <v>4022</v>
      </c>
      <c r="DM1150">
        <v>14067</v>
      </c>
      <c r="DN1150">
        <v>8101</v>
      </c>
      <c r="DO1150">
        <v>5566</v>
      </c>
      <c r="DP1150">
        <v>8378</v>
      </c>
      <c r="DQ1150">
        <v>165</v>
      </c>
      <c r="DR1150">
        <v>9666</v>
      </c>
      <c r="DS1150">
        <v>5360</v>
      </c>
      <c r="DT1150">
        <v>7651</v>
      </c>
      <c r="DU1150">
        <v>10477</v>
      </c>
    </row>
    <row r="1151" spans="1:125" hidden="1" x14ac:dyDescent="0.25">
      <c r="A1151">
        <v>5448</v>
      </c>
      <c r="B1151">
        <v>265.25299999999999</v>
      </c>
      <c r="C1151">
        <v>1235.5999999999999</v>
      </c>
      <c r="D1151" t="s">
        <v>3781</v>
      </c>
      <c r="E1151" t="s">
        <v>134</v>
      </c>
      <c r="F1151" t="s">
        <v>3782</v>
      </c>
      <c r="G1151" t="s">
        <v>3783</v>
      </c>
      <c r="H1151" t="s">
        <v>3242</v>
      </c>
      <c r="I1151" t="s">
        <v>3784</v>
      </c>
      <c r="J1151" t="s">
        <v>3785</v>
      </c>
      <c r="K1151" t="s">
        <v>132</v>
      </c>
      <c r="L1151" t="s">
        <v>3439</v>
      </c>
      <c r="M1151">
        <v>1.62</v>
      </c>
      <c r="N1151">
        <v>7</v>
      </c>
      <c r="O1151" t="s">
        <v>134</v>
      </c>
      <c r="P1151">
        <v>3.6</v>
      </c>
      <c r="Q1151">
        <v>0.52800000000000002</v>
      </c>
      <c r="R1151">
        <v>0.62</v>
      </c>
      <c r="S1151" t="s">
        <v>3245</v>
      </c>
      <c r="T1151" t="s">
        <v>3796</v>
      </c>
      <c r="U1151" t="s">
        <v>3797</v>
      </c>
      <c r="V1151">
        <v>1</v>
      </c>
      <c r="W1151" t="b">
        <v>1</v>
      </c>
      <c r="X1151" t="s">
        <v>3781</v>
      </c>
      <c r="Y1151" t="s">
        <v>3782</v>
      </c>
      <c r="Z1151">
        <v>550</v>
      </c>
      <c r="AA1151">
        <v>612</v>
      </c>
      <c r="AB1151">
        <v>529</v>
      </c>
      <c r="AC1151">
        <v>2512</v>
      </c>
      <c r="AD1151">
        <v>295</v>
      </c>
      <c r="AE1151">
        <v>541</v>
      </c>
      <c r="AF1151">
        <v>428</v>
      </c>
      <c r="AG1151">
        <v>440</v>
      </c>
      <c r="AH1151">
        <v>567</v>
      </c>
      <c r="AI1151">
        <v>654</v>
      </c>
      <c r="AJ1151">
        <v>560</v>
      </c>
      <c r="AK1151">
        <v>311</v>
      </c>
      <c r="AL1151">
        <v>532</v>
      </c>
      <c r="AM1151">
        <v>294</v>
      </c>
      <c r="AN1151">
        <v>247</v>
      </c>
      <c r="AO1151">
        <v>423</v>
      </c>
      <c r="AP1151">
        <v>421</v>
      </c>
      <c r="AQ1151">
        <v>896</v>
      </c>
      <c r="AR1151">
        <v>824</v>
      </c>
      <c r="AS1151">
        <v>437</v>
      </c>
      <c r="AT1151">
        <v>336</v>
      </c>
      <c r="AU1151">
        <v>500</v>
      </c>
      <c r="AV1151">
        <v>508</v>
      </c>
      <c r="AW1151">
        <v>406</v>
      </c>
      <c r="AX1151">
        <v>253</v>
      </c>
      <c r="AY1151">
        <v>5707</v>
      </c>
      <c r="AZ1151">
        <v>582</v>
      </c>
      <c r="BA1151">
        <v>440</v>
      </c>
      <c r="BB1151">
        <v>437</v>
      </c>
      <c r="BC1151">
        <v>3868</v>
      </c>
      <c r="BD1151">
        <v>373</v>
      </c>
      <c r="BE1151">
        <v>477</v>
      </c>
      <c r="BF1151">
        <v>3081</v>
      </c>
      <c r="BG1151">
        <v>466</v>
      </c>
      <c r="BH1151">
        <v>419</v>
      </c>
      <c r="BI1151">
        <v>966</v>
      </c>
      <c r="BJ1151">
        <v>588</v>
      </c>
      <c r="BK1151">
        <v>249</v>
      </c>
      <c r="BL1151">
        <v>279</v>
      </c>
      <c r="BM1151">
        <v>406</v>
      </c>
      <c r="BN1151">
        <v>346</v>
      </c>
      <c r="BO1151">
        <v>3584</v>
      </c>
      <c r="BP1151">
        <v>490</v>
      </c>
      <c r="BQ1151">
        <v>488</v>
      </c>
      <c r="BR1151">
        <v>501</v>
      </c>
      <c r="BS1151">
        <v>705</v>
      </c>
      <c r="BT1151">
        <v>555</v>
      </c>
      <c r="BU1151">
        <v>510</v>
      </c>
      <c r="BV1151">
        <v>571</v>
      </c>
      <c r="BW1151">
        <v>515</v>
      </c>
      <c r="BX1151">
        <v>346</v>
      </c>
      <c r="BY1151">
        <v>428</v>
      </c>
      <c r="BZ1151">
        <v>623</v>
      </c>
      <c r="CA1151">
        <v>637</v>
      </c>
      <c r="CB1151">
        <v>377</v>
      </c>
      <c r="CC1151">
        <v>337</v>
      </c>
      <c r="CD1151">
        <v>303</v>
      </c>
      <c r="CE1151">
        <v>278</v>
      </c>
      <c r="CF1151">
        <v>538</v>
      </c>
      <c r="CG1151">
        <v>507</v>
      </c>
      <c r="CH1151">
        <v>562</v>
      </c>
      <c r="CI1151">
        <v>705</v>
      </c>
      <c r="CJ1151">
        <v>440</v>
      </c>
      <c r="CK1151">
        <v>354</v>
      </c>
      <c r="CL1151">
        <v>330</v>
      </c>
      <c r="CM1151">
        <v>7565</v>
      </c>
      <c r="CN1151">
        <v>456</v>
      </c>
      <c r="CO1151">
        <v>663</v>
      </c>
      <c r="CP1151">
        <v>506</v>
      </c>
      <c r="CQ1151">
        <v>387</v>
      </c>
      <c r="CR1151">
        <v>482</v>
      </c>
      <c r="CS1151">
        <v>697</v>
      </c>
      <c r="CT1151">
        <v>392</v>
      </c>
      <c r="CU1151">
        <v>3574</v>
      </c>
      <c r="CV1151">
        <v>300</v>
      </c>
      <c r="CW1151">
        <v>262</v>
      </c>
      <c r="CX1151">
        <v>320</v>
      </c>
      <c r="CY1151">
        <v>9484</v>
      </c>
      <c r="CZ1151">
        <v>520</v>
      </c>
      <c r="DA1151">
        <v>691</v>
      </c>
      <c r="DB1151">
        <v>365</v>
      </c>
      <c r="DC1151">
        <v>483</v>
      </c>
      <c r="DD1151">
        <v>358</v>
      </c>
      <c r="DE1151">
        <v>1312</v>
      </c>
      <c r="DF1151">
        <v>339</v>
      </c>
      <c r="DG1151">
        <v>8426</v>
      </c>
      <c r="DH1151">
        <v>547</v>
      </c>
      <c r="DI1151">
        <v>461</v>
      </c>
      <c r="DJ1151">
        <v>345</v>
      </c>
      <c r="DK1151">
        <v>372</v>
      </c>
      <c r="DL1151">
        <v>422</v>
      </c>
      <c r="DM1151">
        <v>741</v>
      </c>
      <c r="DN1151">
        <v>490</v>
      </c>
      <c r="DO1151">
        <v>395</v>
      </c>
      <c r="DP1151">
        <v>458</v>
      </c>
      <c r="DQ1151">
        <v>696</v>
      </c>
      <c r="DR1151">
        <v>580</v>
      </c>
      <c r="DS1151">
        <v>429</v>
      </c>
      <c r="DT1151">
        <v>432</v>
      </c>
      <c r="DU1151">
        <v>668</v>
      </c>
    </row>
    <row r="1152" spans="1:125" hidden="1" x14ac:dyDescent="0.25">
      <c r="A1152" t="s">
        <v>3798</v>
      </c>
      <c r="B1152">
        <v>403.3612</v>
      </c>
      <c r="C1152">
        <v>1154.2</v>
      </c>
      <c r="D1152" t="s">
        <v>3551</v>
      </c>
      <c r="E1152" t="s">
        <v>134</v>
      </c>
      <c r="F1152" t="s">
        <v>3552</v>
      </c>
      <c r="G1152" t="s">
        <v>3508</v>
      </c>
      <c r="H1152" t="s">
        <v>3242</v>
      </c>
      <c r="I1152" t="s">
        <v>3553</v>
      </c>
      <c r="J1152" t="s">
        <v>3554</v>
      </c>
      <c r="K1152" t="s">
        <v>132</v>
      </c>
      <c r="L1152" t="s">
        <v>133</v>
      </c>
      <c r="M1152">
        <v>1.62</v>
      </c>
      <c r="N1152">
        <v>10.1</v>
      </c>
      <c r="O1152" t="s">
        <v>134</v>
      </c>
      <c r="P1152">
        <v>2.8</v>
      </c>
      <c r="Q1152">
        <v>0.62080000000000002</v>
      </c>
      <c r="R1152">
        <v>0.62</v>
      </c>
      <c r="S1152" t="s">
        <v>3245</v>
      </c>
      <c r="T1152" t="s">
        <v>3511</v>
      </c>
      <c r="U1152" t="s">
        <v>3512</v>
      </c>
      <c r="V1152">
        <v>6</v>
      </c>
      <c r="W1152" t="b">
        <v>1</v>
      </c>
      <c r="X1152" t="s">
        <v>3551</v>
      </c>
      <c r="Y1152" t="s">
        <v>3552</v>
      </c>
      <c r="Z1152">
        <v>45018</v>
      </c>
      <c r="AA1152">
        <v>73492</v>
      </c>
      <c r="AB1152">
        <v>38904</v>
      </c>
      <c r="AC1152">
        <v>56</v>
      </c>
      <c r="AD1152">
        <v>43315</v>
      </c>
      <c r="AE1152">
        <v>43493</v>
      </c>
      <c r="AF1152">
        <v>60529</v>
      </c>
      <c r="AG1152">
        <v>51562</v>
      </c>
      <c r="AH1152">
        <v>67008</v>
      </c>
      <c r="AI1152">
        <v>75109</v>
      </c>
      <c r="AJ1152">
        <v>48866</v>
      </c>
      <c r="AK1152">
        <v>42398</v>
      </c>
      <c r="AL1152">
        <v>82023</v>
      </c>
      <c r="AM1152">
        <v>41457</v>
      </c>
      <c r="AN1152">
        <v>52290</v>
      </c>
      <c r="AO1152">
        <v>58696</v>
      </c>
      <c r="AP1152">
        <v>40066</v>
      </c>
      <c r="AQ1152">
        <v>588</v>
      </c>
      <c r="AR1152">
        <v>66484</v>
      </c>
      <c r="AS1152">
        <v>35830</v>
      </c>
      <c r="AT1152">
        <v>43119</v>
      </c>
      <c r="AU1152">
        <v>50586</v>
      </c>
      <c r="AV1152">
        <v>60316</v>
      </c>
      <c r="AW1152">
        <v>47037</v>
      </c>
      <c r="AX1152">
        <v>461</v>
      </c>
      <c r="AY1152">
        <v>1740929</v>
      </c>
      <c r="AZ1152">
        <v>57199</v>
      </c>
      <c r="BA1152">
        <v>37560</v>
      </c>
      <c r="BB1152">
        <v>64131</v>
      </c>
      <c r="BC1152">
        <v>66870</v>
      </c>
      <c r="BD1152">
        <v>51973</v>
      </c>
      <c r="BE1152">
        <v>66200</v>
      </c>
      <c r="BF1152">
        <v>104</v>
      </c>
      <c r="BG1152">
        <v>59823</v>
      </c>
      <c r="BH1152">
        <v>42075</v>
      </c>
      <c r="BI1152">
        <v>56158</v>
      </c>
      <c r="BJ1152">
        <v>34091</v>
      </c>
      <c r="BK1152">
        <v>32204</v>
      </c>
      <c r="BL1152">
        <v>39823</v>
      </c>
      <c r="BM1152">
        <v>39022</v>
      </c>
      <c r="BN1152">
        <v>39558</v>
      </c>
      <c r="BO1152">
        <v>984608</v>
      </c>
      <c r="BP1152">
        <v>38413</v>
      </c>
      <c r="BQ1152">
        <v>32839</v>
      </c>
      <c r="BR1152">
        <v>33602</v>
      </c>
      <c r="BS1152">
        <v>67073</v>
      </c>
      <c r="BT1152">
        <v>77503</v>
      </c>
      <c r="BU1152">
        <v>55305</v>
      </c>
      <c r="BV1152">
        <v>55152</v>
      </c>
      <c r="BW1152">
        <v>65134</v>
      </c>
      <c r="BX1152">
        <v>51845</v>
      </c>
      <c r="BY1152">
        <v>44769</v>
      </c>
      <c r="BZ1152">
        <v>80025</v>
      </c>
      <c r="CA1152">
        <v>69227</v>
      </c>
      <c r="CB1152">
        <v>57013</v>
      </c>
      <c r="CC1152">
        <v>56261</v>
      </c>
      <c r="CD1152">
        <v>39239</v>
      </c>
      <c r="CE1152">
        <v>48393</v>
      </c>
      <c r="CF1152">
        <v>67538</v>
      </c>
      <c r="CG1152">
        <v>45908</v>
      </c>
      <c r="CH1152">
        <v>56493</v>
      </c>
      <c r="CI1152">
        <v>63521</v>
      </c>
      <c r="CJ1152">
        <v>66451</v>
      </c>
      <c r="CK1152">
        <v>49302</v>
      </c>
      <c r="CL1152">
        <v>43965</v>
      </c>
      <c r="CM1152">
        <v>1647023</v>
      </c>
      <c r="CN1152">
        <v>52184</v>
      </c>
      <c r="CO1152">
        <v>58192</v>
      </c>
      <c r="CP1152">
        <v>35848</v>
      </c>
      <c r="CQ1152">
        <v>75999</v>
      </c>
      <c r="CR1152">
        <v>48419</v>
      </c>
      <c r="CS1152">
        <v>95254</v>
      </c>
      <c r="CT1152">
        <v>79498</v>
      </c>
      <c r="CU1152">
        <v>25</v>
      </c>
      <c r="CV1152">
        <v>60240</v>
      </c>
      <c r="CW1152">
        <v>57754</v>
      </c>
      <c r="CX1152">
        <v>41830</v>
      </c>
      <c r="CY1152">
        <v>1816748</v>
      </c>
      <c r="CZ1152">
        <v>69109</v>
      </c>
      <c r="DA1152">
        <v>74252</v>
      </c>
      <c r="DB1152">
        <v>39048</v>
      </c>
      <c r="DC1152">
        <v>72778</v>
      </c>
      <c r="DD1152">
        <v>41588</v>
      </c>
      <c r="DE1152">
        <v>1807924</v>
      </c>
      <c r="DF1152">
        <v>57110</v>
      </c>
      <c r="DG1152">
        <v>1611740</v>
      </c>
      <c r="DH1152">
        <v>68917</v>
      </c>
      <c r="DI1152">
        <v>49136</v>
      </c>
      <c r="DJ1152">
        <v>57646</v>
      </c>
      <c r="DK1152">
        <v>51295</v>
      </c>
      <c r="DL1152">
        <v>54</v>
      </c>
      <c r="DM1152">
        <v>72556</v>
      </c>
      <c r="DN1152">
        <v>50620</v>
      </c>
      <c r="DO1152">
        <v>51476</v>
      </c>
      <c r="DP1152">
        <v>61690</v>
      </c>
      <c r="DQ1152">
        <v>466</v>
      </c>
      <c r="DR1152">
        <v>59509</v>
      </c>
      <c r="DS1152">
        <v>40642</v>
      </c>
      <c r="DT1152">
        <v>51208</v>
      </c>
      <c r="DU1152">
        <v>59502</v>
      </c>
    </row>
    <row r="1153" spans="1:125" x14ac:dyDescent="0.25">
      <c r="A1153">
        <v>2478</v>
      </c>
      <c r="B1153">
        <v>162.11250000000001</v>
      </c>
      <c r="C1153">
        <v>60.8</v>
      </c>
      <c r="D1153" t="s">
        <v>3799</v>
      </c>
      <c r="E1153" t="s">
        <v>134</v>
      </c>
      <c r="F1153" t="s">
        <v>3800</v>
      </c>
      <c r="G1153" t="s">
        <v>2832</v>
      </c>
      <c r="H1153" t="s">
        <v>3242</v>
      </c>
      <c r="I1153" t="s">
        <v>3801</v>
      </c>
      <c r="J1153" t="s">
        <v>3802</v>
      </c>
      <c r="K1153" t="s">
        <v>132</v>
      </c>
      <c r="L1153" t="s">
        <v>133</v>
      </c>
      <c r="M1153">
        <v>1.61</v>
      </c>
      <c r="N1153">
        <v>0.1</v>
      </c>
      <c r="O1153" t="s">
        <v>134</v>
      </c>
      <c r="P1153">
        <v>12.3</v>
      </c>
      <c r="Q1153">
        <v>0.4264</v>
      </c>
      <c r="R1153">
        <v>0.61</v>
      </c>
      <c r="S1153" t="s">
        <v>3245</v>
      </c>
      <c r="T1153" t="s">
        <v>3803</v>
      </c>
      <c r="U1153" t="s">
        <v>3804</v>
      </c>
      <c r="V1153">
        <v>3</v>
      </c>
      <c r="W1153" t="b">
        <v>1</v>
      </c>
      <c r="X1153" t="s">
        <v>2837</v>
      </c>
      <c r="Y1153" t="s">
        <v>2838</v>
      </c>
      <c r="Z1153">
        <v>715</v>
      </c>
      <c r="AA1153">
        <v>748</v>
      </c>
      <c r="AB1153">
        <v>1214</v>
      </c>
      <c r="AC1153">
        <v>16</v>
      </c>
      <c r="AD1153">
        <v>747</v>
      </c>
      <c r="AE1153">
        <v>1003</v>
      </c>
      <c r="AF1153">
        <v>557</v>
      </c>
      <c r="AG1153">
        <v>952</v>
      </c>
      <c r="AH1153">
        <v>1275</v>
      </c>
      <c r="AI1153">
        <v>950</v>
      </c>
      <c r="AJ1153">
        <v>1390</v>
      </c>
      <c r="AK1153">
        <v>938</v>
      </c>
      <c r="AL1153">
        <v>740</v>
      </c>
      <c r="AM1153">
        <v>601</v>
      </c>
      <c r="AN1153">
        <v>2696</v>
      </c>
      <c r="AO1153">
        <v>804</v>
      </c>
      <c r="AP1153">
        <v>1786</v>
      </c>
      <c r="AQ1153">
        <v>13975</v>
      </c>
      <c r="AR1153">
        <v>761</v>
      </c>
      <c r="AS1153">
        <v>816</v>
      </c>
      <c r="AT1153">
        <v>1125</v>
      </c>
      <c r="AU1153">
        <v>749</v>
      </c>
      <c r="AV1153">
        <v>954</v>
      </c>
      <c r="AW1153">
        <v>942</v>
      </c>
      <c r="AX1153">
        <v>1235063</v>
      </c>
      <c r="AY1153">
        <v>3149</v>
      </c>
      <c r="AZ1153">
        <v>1547</v>
      </c>
      <c r="BA1153">
        <v>866</v>
      </c>
      <c r="BB1153">
        <v>884</v>
      </c>
      <c r="BC1153">
        <v>4122</v>
      </c>
      <c r="BD1153">
        <v>1273</v>
      </c>
      <c r="BE1153">
        <v>1435</v>
      </c>
      <c r="BF1153">
        <v>0</v>
      </c>
      <c r="BG1153">
        <v>1230</v>
      </c>
      <c r="BH1153">
        <v>1315</v>
      </c>
      <c r="BI1153">
        <v>729</v>
      </c>
      <c r="BJ1153">
        <v>762</v>
      </c>
      <c r="BK1153">
        <v>925</v>
      </c>
      <c r="BL1153">
        <v>681</v>
      </c>
      <c r="BM1153">
        <v>609</v>
      </c>
      <c r="BN1153">
        <v>1018</v>
      </c>
      <c r="BO1153">
        <v>2817</v>
      </c>
      <c r="BP1153">
        <v>920</v>
      </c>
      <c r="BQ1153">
        <v>817</v>
      </c>
      <c r="BR1153">
        <v>890</v>
      </c>
      <c r="BS1153">
        <v>705</v>
      </c>
      <c r="BT1153">
        <v>988</v>
      </c>
      <c r="BU1153">
        <v>1053</v>
      </c>
      <c r="BV1153">
        <v>525</v>
      </c>
      <c r="BW1153">
        <v>1050</v>
      </c>
      <c r="BX1153">
        <v>925</v>
      </c>
      <c r="BY1153">
        <v>838</v>
      </c>
      <c r="BZ1153">
        <v>1032</v>
      </c>
      <c r="CA1153">
        <v>655</v>
      </c>
      <c r="CB1153">
        <v>652</v>
      </c>
      <c r="CC1153">
        <v>852</v>
      </c>
      <c r="CD1153">
        <v>919</v>
      </c>
      <c r="CE1153">
        <v>855</v>
      </c>
      <c r="CF1153">
        <v>693</v>
      </c>
      <c r="CG1153">
        <v>734</v>
      </c>
      <c r="CH1153">
        <v>614</v>
      </c>
      <c r="CI1153">
        <v>529</v>
      </c>
      <c r="CJ1153">
        <v>585</v>
      </c>
      <c r="CK1153">
        <v>764</v>
      </c>
      <c r="CL1153">
        <v>662</v>
      </c>
      <c r="CM1153">
        <v>1389</v>
      </c>
      <c r="CN1153">
        <v>834</v>
      </c>
      <c r="CO1153">
        <v>421</v>
      </c>
      <c r="CP1153">
        <v>1106</v>
      </c>
      <c r="CQ1153">
        <v>989</v>
      </c>
      <c r="CR1153">
        <v>1073</v>
      </c>
      <c r="CS1153">
        <v>1863</v>
      </c>
      <c r="CT1153">
        <v>1075</v>
      </c>
      <c r="CU1153">
        <v>5</v>
      </c>
      <c r="CV1153">
        <v>948</v>
      </c>
      <c r="CW1153">
        <v>452</v>
      </c>
      <c r="CX1153">
        <v>672</v>
      </c>
      <c r="CY1153">
        <v>1391</v>
      </c>
      <c r="CZ1153">
        <v>565</v>
      </c>
      <c r="DA1153">
        <v>752</v>
      </c>
      <c r="DB1153">
        <v>551</v>
      </c>
      <c r="DC1153">
        <v>618</v>
      </c>
      <c r="DD1153">
        <v>628</v>
      </c>
      <c r="DE1153">
        <v>534</v>
      </c>
      <c r="DF1153">
        <v>760</v>
      </c>
      <c r="DG1153">
        <v>1465</v>
      </c>
      <c r="DH1153">
        <v>858</v>
      </c>
      <c r="DI1153">
        <v>381</v>
      </c>
      <c r="DJ1153">
        <v>580</v>
      </c>
      <c r="DK1153">
        <v>680</v>
      </c>
      <c r="DL1153">
        <v>0</v>
      </c>
      <c r="DM1153">
        <v>746</v>
      </c>
      <c r="DN1153">
        <v>1314</v>
      </c>
      <c r="DO1153">
        <v>1312</v>
      </c>
      <c r="DP1153">
        <v>929</v>
      </c>
      <c r="DQ1153">
        <v>7948</v>
      </c>
      <c r="DR1153">
        <v>721</v>
      </c>
      <c r="DS1153">
        <v>1160</v>
      </c>
      <c r="DT1153">
        <v>810</v>
      </c>
      <c r="DU1153">
        <v>823</v>
      </c>
    </row>
    <row r="1154" spans="1:125" hidden="1" x14ac:dyDescent="0.25">
      <c r="A1154">
        <v>13484</v>
      </c>
      <c r="B1154">
        <v>547.30100000000004</v>
      </c>
      <c r="C1154">
        <v>1171.7</v>
      </c>
      <c r="D1154" t="s">
        <v>3672</v>
      </c>
      <c r="E1154" t="s">
        <v>134</v>
      </c>
      <c r="F1154" t="s">
        <v>3673</v>
      </c>
      <c r="G1154" t="s">
        <v>3674</v>
      </c>
      <c r="H1154" t="s">
        <v>3242</v>
      </c>
      <c r="I1154" t="s">
        <v>3675</v>
      </c>
      <c r="J1154" t="s">
        <v>3676</v>
      </c>
      <c r="K1154" t="s">
        <v>132</v>
      </c>
      <c r="L1154" t="s">
        <v>3493</v>
      </c>
      <c r="M1154">
        <v>1.61</v>
      </c>
      <c r="N1154">
        <v>7</v>
      </c>
      <c r="O1154" t="s">
        <v>134</v>
      </c>
      <c r="P1154">
        <v>14.2</v>
      </c>
      <c r="Q1154">
        <v>0.68769999999999998</v>
      </c>
      <c r="R1154">
        <v>0.61</v>
      </c>
      <c r="S1154" t="s">
        <v>3245</v>
      </c>
      <c r="T1154" t="s">
        <v>3805</v>
      </c>
      <c r="U1154" t="s">
        <v>3806</v>
      </c>
      <c r="V1154">
        <v>4</v>
      </c>
      <c r="W1154" t="b">
        <v>1</v>
      </c>
      <c r="X1154" t="s">
        <v>3672</v>
      </c>
      <c r="Y1154" t="s">
        <v>3673</v>
      </c>
      <c r="Z1154">
        <v>16</v>
      </c>
      <c r="AA1154">
        <v>7</v>
      </c>
      <c r="AB1154">
        <v>15</v>
      </c>
      <c r="AC1154">
        <v>118</v>
      </c>
      <c r="AD1154">
        <v>14</v>
      </c>
      <c r="AE1154">
        <v>44</v>
      </c>
      <c r="AF1154">
        <v>5</v>
      </c>
      <c r="AG1154">
        <v>4</v>
      </c>
      <c r="AH1154">
        <v>12</v>
      </c>
      <c r="AI1154">
        <v>15</v>
      </c>
      <c r="AJ1154">
        <v>4</v>
      </c>
      <c r="AK1154">
        <v>7</v>
      </c>
      <c r="AL1154">
        <v>6</v>
      </c>
      <c r="AM1154">
        <v>7</v>
      </c>
      <c r="AN1154">
        <v>25</v>
      </c>
      <c r="AO1154">
        <v>13</v>
      </c>
      <c r="AP1154">
        <v>17</v>
      </c>
      <c r="AQ1154">
        <v>2684</v>
      </c>
      <c r="AR1154">
        <v>21</v>
      </c>
      <c r="AS1154">
        <v>37</v>
      </c>
      <c r="AT1154">
        <v>23</v>
      </c>
      <c r="AU1154">
        <v>23</v>
      </c>
      <c r="AV1154">
        <v>6</v>
      </c>
      <c r="AW1154">
        <v>37</v>
      </c>
      <c r="AX1154">
        <v>416</v>
      </c>
      <c r="AY1154">
        <v>11286</v>
      </c>
      <c r="AZ1154">
        <v>17</v>
      </c>
      <c r="BA1154">
        <v>26</v>
      </c>
      <c r="BB1154">
        <v>22</v>
      </c>
      <c r="BC1154">
        <v>14900</v>
      </c>
      <c r="BD1154">
        <v>16</v>
      </c>
      <c r="BE1154">
        <v>9</v>
      </c>
      <c r="BF1154">
        <v>2</v>
      </c>
      <c r="BG1154">
        <v>14</v>
      </c>
      <c r="BH1154">
        <v>16</v>
      </c>
      <c r="BI1154">
        <v>24</v>
      </c>
      <c r="BJ1154">
        <v>4</v>
      </c>
      <c r="BK1154">
        <v>9</v>
      </c>
      <c r="BL1154">
        <v>34</v>
      </c>
      <c r="BM1154">
        <v>23</v>
      </c>
      <c r="BN1154">
        <v>10</v>
      </c>
      <c r="BO1154">
        <v>28</v>
      </c>
      <c r="BP1154">
        <v>8</v>
      </c>
      <c r="BQ1154">
        <v>49</v>
      </c>
      <c r="BR1154">
        <v>11</v>
      </c>
      <c r="BS1154">
        <v>12</v>
      </c>
      <c r="BT1154">
        <v>8</v>
      </c>
      <c r="BU1154">
        <v>31</v>
      </c>
      <c r="BV1154">
        <v>17</v>
      </c>
      <c r="BW1154">
        <v>17</v>
      </c>
      <c r="BX1154">
        <v>2</v>
      </c>
      <c r="BY1154">
        <v>7</v>
      </c>
      <c r="BZ1154">
        <v>7</v>
      </c>
      <c r="CA1154">
        <v>8</v>
      </c>
      <c r="CB1154">
        <v>1</v>
      </c>
      <c r="CC1154">
        <v>8</v>
      </c>
      <c r="CD1154">
        <v>15</v>
      </c>
      <c r="CE1154">
        <v>20</v>
      </c>
      <c r="CF1154">
        <v>18</v>
      </c>
      <c r="CG1154">
        <v>3</v>
      </c>
      <c r="CH1154">
        <v>6</v>
      </c>
      <c r="CI1154">
        <v>12</v>
      </c>
      <c r="CJ1154">
        <v>16</v>
      </c>
      <c r="CK1154">
        <v>2</v>
      </c>
      <c r="CL1154">
        <v>10</v>
      </c>
      <c r="CM1154">
        <v>5980</v>
      </c>
      <c r="CN1154">
        <v>8</v>
      </c>
      <c r="CO1154">
        <v>15</v>
      </c>
      <c r="CP1154">
        <v>26</v>
      </c>
      <c r="CQ1154">
        <v>7</v>
      </c>
      <c r="CR1154">
        <v>7</v>
      </c>
      <c r="CS1154">
        <v>6</v>
      </c>
      <c r="CT1154">
        <v>13</v>
      </c>
      <c r="CU1154">
        <v>0</v>
      </c>
      <c r="CV1154">
        <v>8</v>
      </c>
      <c r="CW1154">
        <v>5</v>
      </c>
      <c r="CX1154">
        <v>7</v>
      </c>
      <c r="CY1154">
        <v>7701</v>
      </c>
      <c r="CZ1154">
        <v>4</v>
      </c>
      <c r="DA1154">
        <v>19</v>
      </c>
      <c r="DB1154">
        <v>18</v>
      </c>
      <c r="DC1154">
        <v>7</v>
      </c>
      <c r="DD1154">
        <v>16</v>
      </c>
      <c r="DE1154">
        <v>32</v>
      </c>
      <c r="DF1154">
        <v>6</v>
      </c>
      <c r="DG1154">
        <v>20</v>
      </c>
      <c r="DH1154">
        <v>11</v>
      </c>
      <c r="DI1154">
        <v>17</v>
      </c>
      <c r="DJ1154">
        <v>13</v>
      </c>
      <c r="DK1154">
        <v>16</v>
      </c>
      <c r="DL1154">
        <v>0</v>
      </c>
      <c r="DM1154">
        <v>29</v>
      </c>
      <c r="DN1154">
        <v>2</v>
      </c>
      <c r="DO1154">
        <v>16</v>
      </c>
      <c r="DP1154">
        <v>4</v>
      </c>
      <c r="DQ1154">
        <v>4597</v>
      </c>
      <c r="DR1154">
        <v>33</v>
      </c>
      <c r="DS1154">
        <v>9</v>
      </c>
      <c r="DT1154">
        <v>14</v>
      </c>
      <c r="DU1154">
        <v>8</v>
      </c>
    </row>
    <row r="1155" spans="1:125" hidden="1" x14ac:dyDescent="0.25">
      <c r="A1155">
        <v>1085</v>
      </c>
      <c r="B1155">
        <v>121.06399999999999</v>
      </c>
      <c r="C1155">
        <v>71.2</v>
      </c>
      <c r="D1155" t="s">
        <v>3693</v>
      </c>
      <c r="E1155" t="s">
        <v>134</v>
      </c>
      <c r="F1155" t="s">
        <v>3694</v>
      </c>
      <c r="G1155" t="s">
        <v>3695</v>
      </c>
      <c r="H1155" t="s">
        <v>3242</v>
      </c>
      <c r="I1155" t="s">
        <v>3696</v>
      </c>
      <c r="J1155" t="s">
        <v>3697</v>
      </c>
      <c r="K1155" t="s">
        <v>132</v>
      </c>
      <c r="L1155" t="s">
        <v>3493</v>
      </c>
      <c r="M1155">
        <v>1.6</v>
      </c>
      <c r="N1155">
        <v>8</v>
      </c>
      <c r="O1155" t="s">
        <v>134</v>
      </c>
      <c r="P1155">
        <v>14.6</v>
      </c>
      <c r="Q1155">
        <v>0.70709999999999995</v>
      </c>
      <c r="R1155">
        <v>0.6</v>
      </c>
      <c r="S1155" t="s">
        <v>3245</v>
      </c>
      <c r="T1155" t="s">
        <v>3807</v>
      </c>
      <c r="U1155" t="s">
        <v>3808</v>
      </c>
      <c r="V1155">
        <v>5</v>
      </c>
      <c r="W1155" t="b">
        <v>0</v>
      </c>
      <c r="X1155" t="s">
        <v>3693</v>
      </c>
      <c r="Y1155" t="s">
        <v>3694</v>
      </c>
      <c r="Z1155">
        <v>15992</v>
      </c>
      <c r="AA1155">
        <v>13953</v>
      </c>
      <c r="AB1155">
        <v>1552</v>
      </c>
      <c r="AC1155">
        <v>643</v>
      </c>
      <c r="AD1155">
        <v>11871</v>
      </c>
      <c r="AE1155">
        <v>1244</v>
      </c>
      <c r="AF1155">
        <v>14946</v>
      </c>
      <c r="AG1155">
        <v>13847</v>
      </c>
      <c r="AH1155">
        <v>13059</v>
      </c>
      <c r="AI1155">
        <v>1705</v>
      </c>
      <c r="AJ1155">
        <v>1766</v>
      </c>
      <c r="AK1155">
        <v>1276</v>
      </c>
      <c r="AL1155">
        <v>1444</v>
      </c>
      <c r="AM1155">
        <v>1455</v>
      </c>
      <c r="AN1155">
        <v>1584</v>
      </c>
      <c r="AO1155">
        <v>1216</v>
      </c>
      <c r="AP1155">
        <v>1504</v>
      </c>
      <c r="AQ1155">
        <v>545</v>
      </c>
      <c r="AR1155">
        <v>1258</v>
      </c>
      <c r="AS1155">
        <v>1098</v>
      </c>
      <c r="AT1155">
        <v>1255</v>
      </c>
      <c r="AU1155">
        <v>1083</v>
      </c>
      <c r="AV1155">
        <v>2763</v>
      </c>
      <c r="AW1155">
        <v>1435</v>
      </c>
      <c r="AX1155">
        <v>1609</v>
      </c>
      <c r="AY1155">
        <v>2510</v>
      </c>
      <c r="AZ1155">
        <v>2554</v>
      </c>
      <c r="BA1155">
        <v>1245</v>
      </c>
      <c r="BB1155">
        <v>1076</v>
      </c>
      <c r="BC1155">
        <v>1476</v>
      </c>
      <c r="BD1155">
        <v>1468</v>
      </c>
      <c r="BE1155">
        <v>3388</v>
      </c>
      <c r="BF1155">
        <v>777</v>
      </c>
      <c r="BG1155">
        <v>1312</v>
      </c>
      <c r="BH1155">
        <v>15643</v>
      </c>
      <c r="BI1155">
        <v>1269</v>
      </c>
      <c r="BJ1155">
        <v>1586</v>
      </c>
      <c r="BK1155">
        <v>1800</v>
      </c>
      <c r="BL1155">
        <v>10838</v>
      </c>
      <c r="BM1155">
        <v>1821</v>
      </c>
      <c r="BN1155">
        <v>1804</v>
      </c>
      <c r="BO1155">
        <v>969</v>
      </c>
      <c r="BP1155">
        <v>1118</v>
      </c>
      <c r="BQ1155">
        <v>1394</v>
      </c>
      <c r="BR1155">
        <v>1168</v>
      </c>
      <c r="BS1155">
        <v>876</v>
      </c>
      <c r="BT1155">
        <v>759</v>
      </c>
      <c r="BU1155">
        <v>1142</v>
      </c>
      <c r="BV1155">
        <v>1263</v>
      </c>
      <c r="BW1155">
        <v>781</v>
      </c>
      <c r="BX1155">
        <v>1098</v>
      </c>
      <c r="BY1155">
        <v>1953</v>
      </c>
      <c r="BZ1155">
        <v>1626</v>
      </c>
      <c r="CA1155">
        <v>2498</v>
      </c>
      <c r="CB1155">
        <v>391</v>
      </c>
      <c r="CC1155">
        <v>1124</v>
      </c>
      <c r="CD1155">
        <v>1259</v>
      </c>
      <c r="CE1155">
        <v>2710</v>
      </c>
      <c r="CF1155">
        <v>2135</v>
      </c>
      <c r="CG1155">
        <v>2026</v>
      </c>
      <c r="CH1155">
        <v>3295</v>
      </c>
      <c r="CI1155">
        <v>2738</v>
      </c>
      <c r="CJ1155">
        <v>1605</v>
      </c>
      <c r="CK1155">
        <v>438</v>
      </c>
      <c r="CL1155">
        <v>786</v>
      </c>
      <c r="CM1155">
        <v>487</v>
      </c>
      <c r="CN1155">
        <v>2519</v>
      </c>
      <c r="CO1155">
        <v>1436</v>
      </c>
      <c r="CP1155">
        <v>3549</v>
      </c>
      <c r="CQ1155">
        <v>2576</v>
      </c>
      <c r="CR1155">
        <v>1195</v>
      </c>
      <c r="CS1155">
        <v>3261</v>
      </c>
      <c r="CT1155">
        <v>3086</v>
      </c>
      <c r="CU1155">
        <v>1173</v>
      </c>
      <c r="CV1155">
        <v>392</v>
      </c>
      <c r="CW1155">
        <v>1152</v>
      </c>
      <c r="CX1155">
        <v>1166</v>
      </c>
      <c r="CY1155">
        <v>1281</v>
      </c>
      <c r="CZ1155">
        <v>8941</v>
      </c>
      <c r="DA1155">
        <v>10547</v>
      </c>
      <c r="DB1155">
        <v>9564</v>
      </c>
      <c r="DC1155">
        <v>9606</v>
      </c>
      <c r="DD1155">
        <v>11442</v>
      </c>
      <c r="DE1155">
        <v>1130</v>
      </c>
      <c r="DF1155">
        <v>7745</v>
      </c>
      <c r="DG1155">
        <v>1117</v>
      </c>
      <c r="DH1155">
        <v>1200</v>
      </c>
      <c r="DI1155">
        <v>887</v>
      </c>
      <c r="DJ1155">
        <v>1130</v>
      </c>
      <c r="DK1155">
        <v>1528</v>
      </c>
      <c r="DL1155">
        <v>94</v>
      </c>
      <c r="DM1155">
        <v>15089</v>
      </c>
      <c r="DN1155">
        <v>10990</v>
      </c>
      <c r="DO1155">
        <v>12975</v>
      </c>
      <c r="DP1155">
        <v>13095</v>
      </c>
      <c r="DQ1155">
        <v>421</v>
      </c>
      <c r="DR1155">
        <v>12091</v>
      </c>
      <c r="DS1155">
        <v>20846</v>
      </c>
      <c r="DT1155">
        <v>12530</v>
      </c>
      <c r="DU1155">
        <v>14122</v>
      </c>
    </row>
    <row r="1156" spans="1:125" hidden="1" x14ac:dyDescent="0.25">
      <c r="A1156">
        <v>4195</v>
      </c>
      <c r="B1156">
        <v>223.09719999999999</v>
      </c>
      <c r="C1156">
        <v>874.1</v>
      </c>
      <c r="D1156" t="s">
        <v>3655</v>
      </c>
      <c r="E1156" t="s">
        <v>134</v>
      </c>
      <c r="F1156" t="s">
        <v>3656</v>
      </c>
      <c r="G1156" t="s">
        <v>3657</v>
      </c>
      <c r="H1156" t="s">
        <v>3242</v>
      </c>
      <c r="I1156" t="s">
        <v>3658</v>
      </c>
      <c r="J1156" t="s">
        <v>3659</v>
      </c>
      <c r="K1156" t="s">
        <v>132</v>
      </c>
      <c r="L1156" t="s">
        <v>133</v>
      </c>
      <c r="M1156">
        <v>1.6</v>
      </c>
      <c r="N1156">
        <v>1.8</v>
      </c>
      <c r="O1156" t="s">
        <v>134</v>
      </c>
      <c r="P1156">
        <v>5.2</v>
      </c>
      <c r="Q1156">
        <v>0.35389999999999999</v>
      </c>
      <c r="R1156">
        <v>0.6</v>
      </c>
      <c r="S1156" t="s">
        <v>3245</v>
      </c>
      <c r="T1156" t="s">
        <v>3809</v>
      </c>
      <c r="U1156" t="s">
        <v>3810</v>
      </c>
      <c r="V1156">
        <v>5</v>
      </c>
      <c r="W1156" t="b">
        <v>1</v>
      </c>
      <c r="X1156" t="s">
        <v>3655</v>
      </c>
      <c r="Y1156" t="s">
        <v>3656</v>
      </c>
      <c r="Z1156">
        <v>55142</v>
      </c>
      <c r="AA1156">
        <v>104986</v>
      </c>
      <c r="AB1156">
        <v>103307</v>
      </c>
      <c r="AC1156">
        <v>1099</v>
      </c>
      <c r="AD1156">
        <v>72948</v>
      </c>
      <c r="AE1156">
        <v>296341</v>
      </c>
      <c r="AF1156">
        <v>118878</v>
      </c>
      <c r="AG1156">
        <v>70478</v>
      </c>
      <c r="AH1156">
        <v>150324</v>
      </c>
      <c r="AI1156">
        <v>60147</v>
      </c>
      <c r="AJ1156">
        <v>185892</v>
      </c>
      <c r="AK1156">
        <v>113526</v>
      </c>
      <c r="AL1156">
        <v>36737</v>
      </c>
      <c r="AM1156">
        <v>17475</v>
      </c>
      <c r="AN1156">
        <v>38840</v>
      </c>
      <c r="AO1156">
        <v>47149</v>
      </c>
      <c r="AP1156">
        <v>122915</v>
      </c>
      <c r="AQ1156">
        <v>736</v>
      </c>
      <c r="AR1156">
        <v>71621</v>
      </c>
      <c r="AS1156">
        <v>59726</v>
      </c>
      <c r="AT1156">
        <v>91315</v>
      </c>
      <c r="AU1156">
        <v>49054</v>
      </c>
      <c r="AV1156">
        <v>158373</v>
      </c>
      <c r="AW1156">
        <v>192292</v>
      </c>
      <c r="AX1156">
        <v>413</v>
      </c>
      <c r="AY1156">
        <v>797</v>
      </c>
      <c r="AZ1156">
        <v>310557</v>
      </c>
      <c r="BA1156">
        <v>17020</v>
      </c>
      <c r="BB1156">
        <v>46821</v>
      </c>
      <c r="BC1156">
        <v>416</v>
      </c>
      <c r="BD1156">
        <v>264795</v>
      </c>
      <c r="BE1156">
        <v>638507</v>
      </c>
      <c r="BF1156">
        <v>798</v>
      </c>
      <c r="BG1156">
        <v>218088</v>
      </c>
      <c r="BH1156">
        <v>160440</v>
      </c>
      <c r="BI1156">
        <v>80697</v>
      </c>
      <c r="BJ1156">
        <v>120498</v>
      </c>
      <c r="BK1156">
        <v>81849</v>
      </c>
      <c r="BL1156">
        <v>60737</v>
      </c>
      <c r="BM1156">
        <v>54415</v>
      </c>
      <c r="BN1156">
        <v>112456</v>
      </c>
      <c r="BO1156">
        <v>2586</v>
      </c>
      <c r="BP1156">
        <v>349475</v>
      </c>
      <c r="BQ1156">
        <v>205896</v>
      </c>
      <c r="BR1156">
        <v>174911</v>
      </c>
      <c r="BS1156">
        <v>67450</v>
      </c>
      <c r="BT1156">
        <v>154489</v>
      </c>
      <c r="BU1156">
        <v>227802</v>
      </c>
      <c r="BV1156">
        <v>87441</v>
      </c>
      <c r="BW1156">
        <v>54327</v>
      </c>
      <c r="BX1156">
        <v>208103</v>
      </c>
      <c r="BY1156">
        <v>117448</v>
      </c>
      <c r="BZ1156">
        <v>83243</v>
      </c>
      <c r="CA1156">
        <v>94834</v>
      </c>
      <c r="CB1156">
        <v>101710</v>
      </c>
      <c r="CC1156">
        <v>67793</v>
      </c>
      <c r="CD1156">
        <v>152602</v>
      </c>
      <c r="CE1156">
        <v>155269</v>
      </c>
      <c r="CF1156">
        <v>33031</v>
      </c>
      <c r="CG1156">
        <v>75084</v>
      </c>
      <c r="CH1156">
        <v>21914</v>
      </c>
      <c r="CI1156">
        <v>19078</v>
      </c>
      <c r="CJ1156">
        <v>74128</v>
      </c>
      <c r="CK1156">
        <v>76607</v>
      </c>
      <c r="CL1156">
        <v>43964</v>
      </c>
      <c r="CM1156">
        <v>256</v>
      </c>
      <c r="CN1156">
        <v>19326</v>
      </c>
      <c r="CO1156">
        <v>17436</v>
      </c>
      <c r="CP1156">
        <v>176480</v>
      </c>
      <c r="CQ1156">
        <v>67494</v>
      </c>
      <c r="CR1156">
        <v>261307</v>
      </c>
      <c r="CS1156">
        <v>266603</v>
      </c>
      <c r="CT1156">
        <v>59443</v>
      </c>
      <c r="CU1156">
        <v>703</v>
      </c>
      <c r="CV1156">
        <v>78168</v>
      </c>
      <c r="CW1156">
        <v>27074</v>
      </c>
      <c r="CX1156">
        <v>47380</v>
      </c>
      <c r="CY1156">
        <v>590</v>
      </c>
      <c r="CZ1156">
        <v>26460</v>
      </c>
      <c r="DA1156">
        <v>74612</v>
      </c>
      <c r="DB1156">
        <v>135122</v>
      </c>
      <c r="DC1156">
        <v>214638</v>
      </c>
      <c r="DD1156">
        <v>75183</v>
      </c>
      <c r="DE1156">
        <v>48402</v>
      </c>
      <c r="DF1156">
        <v>136786</v>
      </c>
      <c r="DG1156">
        <v>23091</v>
      </c>
      <c r="DH1156">
        <v>56336</v>
      </c>
      <c r="DI1156">
        <v>25093</v>
      </c>
      <c r="DJ1156">
        <v>7859</v>
      </c>
      <c r="DK1156">
        <v>8335</v>
      </c>
      <c r="DL1156">
        <v>1314</v>
      </c>
      <c r="DM1156">
        <v>48571</v>
      </c>
      <c r="DN1156">
        <v>62980</v>
      </c>
      <c r="DO1156">
        <v>86648</v>
      </c>
      <c r="DP1156">
        <v>50475</v>
      </c>
      <c r="DQ1156">
        <v>383</v>
      </c>
      <c r="DR1156">
        <v>49294</v>
      </c>
      <c r="DS1156">
        <v>117540</v>
      </c>
      <c r="DT1156">
        <v>50264</v>
      </c>
      <c r="DU1156">
        <v>83499</v>
      </c>
    </row>
    <row r="1157" spans="1:125" hidden="1" x14ac:dyDescent="0.25">
      <c r="A1157">
        <v>5144</v>
      </c>
      <c r="B1157">
        <v>256.26440000000002</v>
      </c>
      <c r="C1157">
        <v>1219.0999999999999</v>
      </c>
      <c r="D1157" t="s">
        <v>3774</v>
      </c>
      <c r="E1157" t="s">
        <v>134</v>
      </c>
      <c r="F1157" t="s">
        <v>3775</v>
      </c>
      <c r="G1157" t="s">
        <v>3776</v>
      </c>
      <c r="H1157" t="s">
        <v>3242</v>
      </c>
      <c r="I1157" t="s">
        <v>3777</v>
      </c>
      <c r="J1157" t="s">
        <v>3778</v>
      </c>
      <c r="K1157" t="s">
        <v>132</v>
      </c>
      <c r="L1157" t="s">
        <v>3493</v>
      </c>
      <c r="M1157">
        <v>1.6</v>
      </c>
      <c r="N1157">
        <v>2.2000000000000002</v>
      </c>
      <c r="O1157" t="s">
        <v>134</v>
      </c>
      <c r="P1157">
        <v>14.9</v>
      </c>
      <c r="Q1157">
        <v>0.52680000000000005</v>
      </c>
      <c r="R1157">
        <v>0.6</v>
      </c>
      <c r="S1157" t="s">
        <v>3245</v>
      </c>
      <c r="T1157" t="s">
        <v>3811</v>
      </c>
      <c r="U1157" t="s">
        <v>3812</v>
      </c>
      <c r="V1157">
        <v>3</v>
      </c>
      <c r="W1157" t="b">
        <v>1</v>
      </c>
      <c r="X1157" t="s">
        <v>3774</v>
      </c>
      <c r="Y1157" t="s">
        <v>3775</v>
      </c>
      <c r="Z1157">
        <v>1204</v>
      </c>
      <c r="AA1157">
        <v>988</v>
      </c>
      <c r="AB1157">
        <v>1286</v>
      </c>
      <c r="AC1157">
        <v>774</v>
      </c>
      <c r="AD1157">
        <v>682</v>
      </c>
      <c r="AE1157">
        <v>1240</v>
      </c>
      <c r="AF1157">
        <v>908</v>
      </c>
      <c r="AG1157">
        <v>921</v>
      </c>
      <c r="AH1157">
        <v>1056</v>
      </c>
      <c r="AI1157">
        <v>1224</v>
      </c>
      <c r="AJ1157">
        <v>1101</v>
      </c>
      <c r="AK1157">
        <v>863</v>
      </c>
      <c r="AL1157">
        <v>849</v>
      </c>
      <c r="AM1157">
        <v>878</v>
      </c>
      <c r="AN1157">
        <v>597</v>
      </c>
      <c r="AO1157">
        <v>842</v>
      </c>
      <c r="AP1157">
        <v>993</v>
      </c>
      <c r="AQ1157">
        <v>115970</v>
      </c>
      <c r="AR1157">
        <v>1188</v>
      </c>
      <c r="AS1157">
        <v>980</v>
      </c>
      <c r="AT1157">
        <v>670</v>
      </c>
      <c r="AU1157">
        <v>991</v>
      </c>
      <c r="AV1157">
        <v>987</v>
      </c>
      <c r="AW1157">
        <v>875</v>
      </c>
      <c r="AX1157">
        <v>1207</v>
      </c>
      <c r="AY1157">
        <v>20924</v>
      </c>
      <c r="AZ1157">
        <v>987</v>
      </c>
      <c r="BA1157">
        <v>1227</v>
      </c>
      <c r="BB1157">
        <v>889</v>
      </c>
      <c r="BC1157">
        <v>19348</v>
      </c>
      <c r="BD1157">
        <v>864</v>
      </c>
      <c r="BE1157">
        <v>915</v>
      </c>
      <c r="BF1157">
        <v>170</v>
      </c>
      <c r="BG1157">
        <v>708</v>
      </c>
      <c r="BH1157">
        <v>807</v>
      </c>
      <c r="BI1157">
        <v>1124</v>
      </c>
      <c r="BJ1157">
        <v>1153</v>
      </c>
      <c r="BK1157">
        <v>630</v>
      </c>
      <c r="BL1157">
        <v>813</v>
      </c>
      <c r="BM1157">
        <v>908</v>
      </c>
      <c r="BN1157">
        <v>870</v>
      </c>
      <c r="BO1157">
        <v>3559</v>
      </c>
      <c r="BP1157">
        <v>1047</v>
      </c>
      <c r="BQ1157">
        <v>1143</v>
      </c>
      <c r="BR1157">
        <v>1196</v>
      </c>
      <c r="BS1157">
        <v>948</v>
      </c>
      <c r="BT1157">
        <v>1203</v>
      </c>
      <c r="BU1157">
        <v>975</v>
      </c>
      <c r="BV1157">
        <v>992</v>
      </c>
      <c r="BW1157">
        <v>1117</v>
      </c>
      <c r="BX1157">
        <v>826</v>
      </c>
      <c r="BY1157">
        <v>729</v>
      </c>
      <c r="BZ1157">
        <v>837</v>
      </c>
      <c r="CA1157">
        <v>1107</v>
      </c>
      <c r="CB1157">
        <v>693</v>
      </c>
      <c r="CC1157">
        <v>944</v>
      </c>
      <c r="CD1157">
        <v>691</v>
      </c>
      <c r="CE1157">
        <v>639</v>
      </c>
      <c r="CF1157">
        <v>820</v>
      </c>
      <c r="CG1157">
        <v>887</v>
      </c>
      <c r="CH1157">
        <v>869</v>
      </c>
      <c r="CI1157">
        <v>1066</v>
      </c>
      <c r="CJ1157">
        <v>745</v>
      </c>
      <c r="CK1157">
        <v>788</v>
      </c>
      <c r="CL1157">
        <v>883</v>
      </c>
      <c r="CM1157">
        <v>23033</v>
      </c>
      <c r="CN1157">
        <v>1111</v>
      </c>
      <c r="CO1157">
        <v>880</v>
      </c>
      <c r="CP1157">
        <v>1255</v>
      </c>
      <c r="CQ1157">
        <v>892</v>
      </c>
      <c r="CR1157">
        <v>1082</v>
      </c>
      <c r="CS1157">
        <v>1061</v>
      </c>
      <c r="CT1157">
        <v>697</v>
      </c>
      <c r="CU1157">
        <v>370</v>
      </c>
      <c r="CV1157">
        <v>559</v>
      </c>
      <c r="CW1157">
        <v>597</v>
      </c>
      <c r="CX1157">
        <v>768</v>
      </c>
      <c r="CY1157">
        <v>52061</v>
      </c>
      <c r="CZ1157">
        <v>907</v>
      </c>
      <c r="DA1157">
        <v>1199</v>
      </c>
      <c r="DB1157">
        <v>964</v>
      </c>
      <c r="DC1157">
        <v>656</v>
      </c>
      <c r="DD1157">
        <v>841</v>
      </c>
      <c r="DE1157">
        <v>859</v>
      </c>
      <c r="DF1157">
        <v>801</v>
      </c>
      <c r="DG1157">
        <v>2146</v>
      </c>
      <c r="DH1157">
        <v>926</v>
      </c>
      <c r="DI1157">
        <v>1129</v>
      </c>
      <c r="DJ1157">
        <v>656</v>
      </c>
      <c r="DK1157">
        <v>804</v>
      </c>
      <c r="DL1157">
        <v>176</v>
      </c>
      <c r="DM1157">
        <v>1305</v>
      </c>
      <c r="DN1157">
        <v>1093</v>
      </c>
      <c r="DO1157">
        <v>989</v>
      </c>
      <c r="DP1157">
        <v>958</v>
      </c>
      <c r="DQ1157">
        <v>31855</v>
      </c>
      <c r="DR1157">
        <v>1199</v>
      </c>
      <c r="DS1157">
        <v>1042</v>
      </c>
      <c r="DT1157">
        <v>1058</v>
      </c>
      <c r="DU1157">
        <v>1236</v>
      </c>
    </row>
    <row r="1158" spans="1:125" hidden="1" x14ac:dyDescent="0.25">
      <c r="A1158">
        <v>5145</v>
      </c>
      <c r="B1158">
        <v>256.26459999999997</v>
      </c>
      <c r="C1158">
        <v>1211.4000000000001</v>
      </c>
      <c r="D1158" t="s">
        <v>3774</v>
      </c>
      <c r="E1158" t="s">
        <v>134</v>
      </c>
      <c r="F1158" t="s">
        <v>3775</v>
      </c>
      <c r="G1158" t="s">
        <v>3776</v>
      </c>
      <c r="H1158" t="s">
        <v>3242</v>
      </c>
      <c r="I1158" t="s">
        <v>3777</v>
      </c>
      <c r="J1158" t="s">
        <v>3778</v>
      </c>
      <c r="K1158" t="s">
        <v>132</v>
      </c>
      <c r="L1158" t="s">
        <v>3493</v>
      </c>
      <c r="M1158">
        <v>1.6</v>
      </c>
      <c r="N1158">
        <v>2.6</v>
      </c>
      <c r="O1158" t="s">
        <v>134</v>
      </c>
      <c r="P1158">
        <v>14.2</v>
      </c>
      <c r="Q1158">
        <v>0.52680000000000005</v>
      </c>
      <c r="R1158">
        <v>0.6</v>
      </c>
      <c r="S1158" t="s">
        <v>3245</v>
      </c>
      <c r="T1158" t="s">
        <v>3813</v>
      </c>
      <c r="U1158" t="s">
        <v>3814</v>
      </c>
      <c r="V1158">
        <v>3</v>
      </c>
      <c r="W1158" t="b">
        <v>1</v>
      </c>
      <c r="X1158" t="s">
        <v>3774</v>
      </c>
      <c r="Y1158" t="s">
        <v>3775</v>
      </c>
      <c r="Z1158">
        <v>33054</v>
      </c>
      <c r="AA1158">
        <v>46075</v>
      </c>
      <c r="AB1158">
        <v>34848</v>
      </c>
      <c r="AC1158">
        <v>181</v>
      </c>
      <c r="AD1158">
        <v>19907</v>
      </c>
      <c r="AE1158">
        <v>38375</v>
      </c>
      <c r="AF1158">
        <v>28291</v>
      </c>
      <c r="AG1158">
        <v>24907</v>
      </c>
      <c r="AH1158">
        <v>27625</v>
      </c>
      <c r="AI1158">
        <v>31735</v>
      </c>
      <c r="AJ1158">
        <v>29420</v>
      </c>
      <c r="AK1158">
        <v>36064</v>
      </c>
      <c r="AL1158">
        <v>21955</v>
      </c>
      <c r="AM1158">
        <v>22316</v>
      </c>
      <c r="AN1158">
        <v>17243</v>
      </c>
      <c r="AO1158">
        <v>21697</v>
      </c>
      <c r="AP1158">
        <v>25328</v>
      </c>
      <c r="AQ1158">
        <v>1042</v>
      </c>
      <c r="AR1158">
        <v>30709</v>
      </c>
      <c r="AS1158">
        <v>26095</v>
      </c>
      <c r="AT1158">
        <v>19427</v>
      </c>
      <c r="AU1158">
        <v>27021</v>
      </c>
      <c r="AV1158">
        <v>26831</v>
      </c>
      <c r="AW1158">
        <v>21315</v>
      </c>
      <c r="AX1158">
        <v>1141</v>
      </c>
      <c r="AY1158">
        <v>115</v>
      </c>
      <c r="AZ1158">
        <v>27579</v>
      </c>
      <c r="BA1158">
        <v>33123</v>
      </c>
      <c r="BB1158">
        <v>23823</v>
      </c>
      <c r="BC1158">
        <v>658</v>
      </c>
      <c r="BD1158">
        <v>22845</v>
      </c>
      <c r="BE1158">
        <v>27231</v>
      </c>
      <c r="BF1158">
        <v>95</v>
      </c>
      <c r="BG1158">
        <v>40972</v>
      </c>
      <c r="BH1158">
        <v>22660</v>
      </c>
      <c r="BI1158">
        <v>60805</v>
      </c>
      <c r="BJ1158">
        <v>83556</v>
      </c>
      <c r="BK1158">
        <v>17742</v>
      </c>
      <c r="BL1158">
        <v>20701</v>
      </c>
      <c r="BM1158">
        <v>25084</v>
      </c>
      <c r="BN1158">
        <v>23234</v>
      </c>
      <c r="BO1158">
        <v>291</v>
      </c>
      <c r="BP1158">
        <v>26569</v>
      </c>
      <c r="BQ1158">
        <v>30607</v>
      </c>
      <c r="BR1158">
        <v>38495</v>
      </c>
      <c r="BS1158">
        <v>27765</v>
      </c>
      <c r="BT1158">
        <v>33543</v>
      </c>
      <c r="BU1158">
        <v>24229</v>
      </c>
      <c r="BV1158">
        <v>25520</v>
      </c>
      <c r="BW1158">
        <v>30958</v>
      </c>
      <c r="BX1158">
        <v>21509</v>
      </c>
      <c r="BY1158">
        <v>55089</v>
      </c>
      <c r="BZ1158">
        <v>22164</v>
      </c>
      <c r="CA1158">
        <v>27358</v>
      </c>
      <c r="CB1158">
        <v>17782</v>
      </c>
      <c r="CC1158">
        <v>83921</v>
      </c>
      <c r="CD1158">
        <v>19971</v>
      </c>
      <c r="CE1158">
        <v>19486</v>
      </c>
      <c r="CF1158">
        <v>22271</v>
      </c>
      <c r="CG1158">
        <v>58651</v>
      </c>
      <c r="CH1158">
        <v>22833</v>
      </c>
      <c r="CI1158">
        <v>25996</v>
      </c>
      <c r="CJ1158">
        <v>23203</v>
      </c>
      <c r="CK1158">
        <v>36965</v>
      </c>
      <c r="CL1158">
        <v>23602</v>
      </c>
      <c r="CM1158">
        <v>1355</v>
      </c>
      <c r="CN1158">
        <v>111082</v>
      </c>
      <c r="CO1158">
        <v>35572</v>
      </c>
      <c r="CP1158">
        <v>35998</v>
      </c>
      <c r="CQ1158">
        <v>22573</v>
      </c>
      <c r="CR1158">
        <v>29513</v>
      </c>
      <c r="CS1158">
        <v>30211</v>
      </c>
      <c r="CT1158">
        <v>22191</v>
      </c>
      <c r="CU1158">
        <v>42</v>
      </c>
      <c r="CV1158">
        <v>14377</v>
      </c>
      <c r="CW1158">
        <v>14411</v>
      </c>
      <c r="CX1158">
        <v>38352</v>
      </c>
      <c r="CY1158">
        <v>243</v>
      </c>
      <c r="CZ1158">
        <v>26348</v>
      </c>
      <c r="DA1158">
        <v>63887</v>
      </c>
      <c r="DB1158">
        <v>39993</v>
      </c>
      <c r="DC1158">
        <v>31629</v>
      </c>
      <c r="DD1158">
        <v>21639</v>
      </c>
      <c r="DE1158">
        <v>21895</v>
      </c>
      <c r="DF1158">
        <v>20557</v>
      </c>
      <c r="DG1158">
        <v>49047</v>
      </c>
      <c r="DH1158">
        <v>44800</v>
      </c>
      <c r="DI1158">
        <v>42747</v>
      </c>
      <c r="DJ1158">
        <v>17206</v>
      </c>
      <c r="DK1158">
        <v>20684</v>
      </c>
      <c r="DL1158">
        <v>55</v>
      </c>
      <c r="DM1158">
        <v>33310</v>
      </c>
      <c r="DN1158">
        <v>31054</v>
      </c>
      <c r="DO1158">
        <v>28300</v>
      </c>
      <c r="DP1158">
        <v>27003</v>
      </c>
      <c r="DQ1158">
        <v>1749</v>
      </c>
      <c r="DR1158">
        <v>32671</v>
      </c>
      <c r="DS1158">
        <v>27226</v>
      </c>
      <c r="DT1158">
        <v>26578</v>
      </c>
      <c r="DU1158">
        <v>35822</v>
      </c>
    </row>
    <row r="1159" spans="1:125" x14ac:dyDescent="0.25">
      <c r="A1159">
        <v>2498</v>
      </c>
      <c r="B1159">
        <v>163.0754</v>
      </c>
      <c r="C1159">
        <v>873.8</v>
      </c>
      <c r="D1159" t="s">
        <v>3815</v>
      </c>
      <c r="E1159" t="s">
        <v>134</v>
      </c>
      <c r="F1159" t="s">
        <v>3816</v>
      </c>
      <c r="G1159" t="s">
        <v>3817</v>
      </c>
      <c r="H1159" t="s">
        <v>3242</v>
      </c>
      <c r="I1159" t="s">
        <v>3818</v>
      </c>
      <c r="J1159" t="s">
        <v>3819</v>
      </c>
      <c r="K1159" t="s">
        <v>132</v>
      </c>
      <c r="L1159" t="s">
        <v>3303</v>
      </c>
      <c r="M1159">
        <v>1.59</v>
      </c>
      <c r="N1159">
        <v>0.2</v>
      </c>
      <c r="O1159" t="s">
        <v>134</v>
      </c>
      <c r="P1159">
        <v>29.6</v>
      </c>
      <c r="Q1159">
        <v>0.67749999999999999</v>
      </c>
      <c r="R1159">
        <v>0.59</v>
      </c>
      <c r="S1159" t="s">
        <v>3245</v>
      </c>
      <c r="T1159" t="s">
        <v>3820</v>
      </c>
      <c r="U1159" t="s">
        <v>3821</v>
      </c>
      <c r="V1159">
        <v>6</v>
      </c>
      <c r="W1159" t="b">
        <v>1</v>
      </c>
      <c r="X1159" t="s">
        <v>3815</v>
      </c>
      <c r="Y1159" t="s">
        <v>3816</v>
      </c>
      <c r="Z1159">
        <v>10147</v>
      </c>
      <c r="AA1159">
        <v>7546</v>
      </c>
      <c r="AB1159">
        <v>11763</v>
      </c>
      <c r="AC1159">
        <v>6887</v>
      </c>
      <c r="AD1159">
        <v>7714</v>
      </c>
      <c r="AE1159">
        <v>18069</v>
      </c>
      <c r="AF1159">
        <v>11690</v>
      </c>
      <c r="AG1159">
        <v>8886</v>
      </c>
      <c r="AH1159">
        <v>11478</v>
      </c>
      <c r="AI1159">
        <v>7345</v>
      </c>
      <c r="AJ1159">
        <v>12990</v>
      </c>
      <c r="AK1159">
        <v>10030</v>
      </c>
      <c r="AL1159">
        <v>7852</v>
      </c>
      <c r="AM1159">
        <v>7018</v>
      </c>
      <c r="AN1159">
        <v>8119</v>
      </c>
      <c r="AO1159">
        <v>7689</v>
      </c>
      <c r="AP1159">
        <v>9920</v>
      </c>
      <c r="AQ1159">
        <v>2520</v>
      </c>
      <c r="AR1159">
        <v>8345</v>
      </c>
      <c r="AS1159">
        <v>8500</v>
      </c>
      <c r="AT1159">
        <v>10812</v>
      </c>
      <c r="AU1159">
        <v>8193</v>
      </c>
      <c r="AV1159">
        <v>10809</v>
      </c>
      <c r="AW1159">
        <v>11423</v>
      </c>
      <c r="AX1159">
        <v>1642</v>
      </c>
      <c r="AY1159">
        <v>641</v>
      </c>
      <c r="AZ1159">
        <v>15035</v>
      </c>
      <c r="BA1159">
        <v>5391</v>
      </c>
      <c r="BB1159">
        <v>7884</v>
      </c>
      <c r="BC1159">
        <v>2689</v>
      </c>
      <c r="BD1159">
        <v>12997</v>
      </c>
      <c r="BE1159">
        <v>24467</v>
      </c>
      <c r="BF1159">
        <v>4340</v>
      </c>
      <c r="BG1159">
        <v>11931</v>
      </c>
      <c r="BH1159">
        <v>11984</v>
      </c>
      <c r="BI1159">
        <v>8330</v>
      </c>
      <c r="BJ1159">
        <v>8727</v>
      </c>
      <c r="BK1159">
        <v>8151</v>
      </c>
      <c r="BL1159">
        <v>7166</v>
      </c>
      <c r="BM1159">
        <v>6240</v>
      </c>
      <c r="BN1159">
        <v>11787</v>
      </c>
      <c r="BO1159">
        <v>1806</v>
      </c>
      <c r="BP1159">
        <v>15078</v>
      </c>
      <c r="BQ1159">
        <v>12477</v>
      </c>
      <c r="BR1159">
        <v>9568</v>
      </c>
      <c r="BS1159">
        <v>6338</v>
      </c>
      <c r="BT1159">
        <v>15492</v>
      </c>
      <c r="BU1159">
        <v>12810</v>
      </c>
      <c r="BV1159">
        <v>8291</v>
      </c>
      <c r="BW1159">
        <v>9812</v>
      </c>
      <c r="BX1159">
        <v>10384</v>
      </c>
      <c r="BY1159">
        <v>7876</v>
      </c>
      <c r="BZ1159">
        <v>7012</v>
      </c>
      <c r="CA1159">
        <v>10385</v>
      </c>
      <c r="CB1159">
        <v>9467</v>
      </c>
      <c r="CC1159">
        <v>7874</v>
      </c>
      <c r="CD1159">
        <v>10073</v>
      </c>
      <c r="CE1159">
        <v>10971</v>
      </c>
      <c r="CF1159">
        <v>7086</v>
      </c>
      <c r="CG1159">
        <v>8427</v>
      </c>
      <c r="CH1159">
        <v>4852</v>
      </c>
      <c r="CI1159">
        <v>5655</v>
      </c>
      <c r="CJ1159">
        <v>11705</v>
      </c>
      <c r="CK1159">
        <v>7207</v>
      </c>
      <c r="CL1159">
        <v>6856</v>
      </c>
      <c r="CM1159">
        <v>1506</v>
      </c>
      <c r="CN1159">
        <v>7065</v>
      </c>
      <c r="CO1159">
        <v>5715</v>
      </c>
      <c r="CP1159">
        <v>12203</v>
      </c>
      <c r="CQ1159">
        <v>7226</v>
      </c>
      <c r="CR1159">
        <v>12647</v>
      </c>
      <c r="CS1159">
        <v>16297</v>
      </c>
      <c r="CT1159">
        <v>6496</v>
      </c>
      <c r="CU1159">
        <v>6841</v>
      </c>
      <c r="CV1159">
        <v>9437</v>
      </c>
      <c r="CW1159">
        <v>8197</v>
      </c>
      <c r="CX1159">
        <v>7934</v>
      </c>
      <c r="CY1159">
        <v>740</v>
      </c>
      <c r="CZ1159">
        <v>6723</v>
      </c>
      <c r="DA1159">
        <v>6569</v>
      </c>
      <c r="DB1159">
        <v>11330</v>
      </c>
      <c r="DC1159">
        <v>11288</v>
      </c>
      <c r="DD1159">
        <v>7058</v>
      </c>
      <c r="DE1159">
        <v>8518</v>
      </c>
      <c r="DF1159">
        <v>8119</v>
      </c>
      <c r="DG1159">
        <v>2418</v>
      </c>
      <c r="DH1159">
        <v>7014</v>
      </c>
      <c r="DI1159">
        <v>6596</v>
      </c>
      <c r="DJ1159">
        <v>2206</v>
      </c>
      <c r="DK1159">
        <v>4166</v>
      </c>
      <c r="DL1159">
        <v>1991</v>
      </c>
      <c r="DM1159">
        <v>11553</v>
      </c>
      <c r="DN1159">
        <v>8163</v>
      </c>
      <c r="DO1159">
        <v>9002</v>
      </c>
      <c r="DP1159">
        <v>7395</v>
      </c>
      <c r="DQ1159">
        <v>3882</v>
      </c>
      <c r="DR1159">
        <v>7927</v>
      </c>
      <c r="DS1159">
        <v>13942</v>
      </c>
      <c r="DT1159">
        <v>6370</v>
      </c>
      <c r="DU1159">
        <v>7140</v>
      </c>
    </row>
    <row r="1160" spans="1:125" x14ac:dyDescent="0.25">
      <c r="A1160">
        <v>10213</v>
      </c>
      <c r="B1160">
        <v>422.32639999999998</v>
      </c>
      <c r="C1160">
        <v>1151.5</v>
      </c>
      <c r="D1160" t="s">
        <v>3822</v>
      </c>
      <c r="E1160" t="s">
        <v>134</v>
      </c>
      <c r="F1160" t="s">
        <v>3823</v>
      </c>
      <c r="G1160" t="s">
        <v>3824</v>
      </c>
      <c r="H1160" t="s">
        <v>3242</v>
      </c>
      <c r="I1160" t="s">
        <v>3825</v>
      </c>
      <c r="J1160" t="s">
        <v>3826</v>
      </c>
      <c r="K1160" t="s">
        <v>132</v>
      </c>
      <c r="L1160" t="s">
        <v>3439</v>
      </c>
      <c r="M1160">
        <v>1.59</v>
      </c>
      <c r="N1160">
        <v>5.4</v>
      </c>
      <c r="O1160" t="s">
        <v>134</v>
      </c>
      <c r="P1160">
        <v>0.4</v>
      </c>
      <c r="Q1160">
        <v>0.36599999999999999</v>
      </c>
      <c r="R1160">
        <v>0.59</v>
      </c>
      <c r="S1160" t="s">
        <v>3245</v>
      </c>
      <c r="T1160" t="s">
        <v>3827</v>
      </c>
      <c r="U1160" t="s">
        <v>3828</v>
      </c>
      <c r="V1160">
        <v>6</v>
      </c>
      <c r="W1160" t="b">
        <v>1</v>
      </c>
      <c r="X1160" t="s">
        <v>3822</v>
      </c>
      <c r="Y1160" t="s">
        <v>3823</v>
      </c>
      <c r="Z1160">
        <v>4396</v>
      </c>
      <c r="AA1160">
        <v>5749</v>
      </c>
      <c r="AB1160">
        <v>3718</v>
      </c>
      <c r="AC1160">
        <v>618</v>
      </c>
      <c r="AD1160">
        <v>3947</v>
      </c>
      <c r="AE1160">
        <v>4050</v>
      </c>
      <c r="AF1160">
        <v>4069</v>
      </c>
      <c r="AG1160">
        <v>3852</v>
      </c>
      <c r="AH1160">
        <v>5036</v>
      </c>
      <c r="AI1160">
        <v>4879</v>
      </c>
      <c r="AJ1160">
        <v>4949</v>
      </c>
      <c r="AK1160">
        <v>1035</v>
      </c>
      <c r="AL1160">
        <v>4585</v>
      </c>
      <c r="AM1160">
        <v>3206</v>
      </c>
      <c r="AN1160">
        <v>1494</v>
      </c>
      <c r="AO1160">
        <v>4812</v>
      </c>
      <c r="AP1160">
        <v>5302</v>
      </c>
      <c r="AQ1160">
        <v>10351</v>
      </c>
      <c r="AR1160">
        <v>4386</v>
      </c>
      <c r="AS1160">
        <v>1534</v>
      </c>
      <c r="AT1160">
        <v>4248</v>
      </c>
      <c r="AU1160">
        <v>4022</v>
      </c>
      <c r="AV1160">
        <v>4223</v>
      </c>
      <c r="AW1160">
        <v>1143</v>
      </c>
      <c r="AX1160">
        <v>1565</v>
      </c>
      <c r="AY1160">
        <v>7582</v>
      </c>
      <c r="AZ1160">
        <v>4073</v>
      </c>
      <c r="BA1160">
        <v>4660</v>
      </c>
      <c r="BB1160">
        <v>4660</v>
      </c>
      <c r="BC1160">
        <v>11453</v>
      </c>
      <c r="BD1160">
        <v>5330</v>
      </c>
      <c r="BE1160">
        <v>10058</v>
      </c>
      <c r="BF1160">
        <v>1808</v>
      </c>
      <c r="BG1160">
        <v>4551</v>
      </c>
      <c r="BH1160">
        <v>4270</v>
      </c>
      <c r="BI1160">
        <v>4416</v>
      </c>
      <c r="BJ1160">
        <v>919</v>
      </c>
      <c r="BK1160">
        <v>1262</v>
      </c>
      <c r="BL1160">
        <v>4105</v>
      </c>
      <c r="BM1160">
        <v>3489</v>
      </c>
      <c r="BN1160">
        <v>3825</v>
      </c>
      <c r="BO1160">
        <v>4198</v>
      </c>
      <c r="BP1160">
        <v>3697</v>
      </c>
      <c r="BQ1160">
        <v>3463</v>
      </c>
      <c r="BR1160">
        <v>4199</v>
      </c>
      <c r="BS1160">
        <v>4154</v>
      </c>
      <c r="BT1160">
        <v>4444</v>
      </c>
      <c r="BU1160">
        <v>4289</v>
      </c>
      <c r="BV1160">
        <v>4663</v>
      </c>
      <c r="BW1160">
        <v>3919</v>
      </c>
      <c r="BX1160">
        <v>3834</v>
      </c>
      <c r="BY1160">
        <v>3181</v>
      </c>
      <c r="BZ1160">
        <v>4944</v>
      </c>
      <c r="CA1160">
        <v>4092</v>
      </c>
      <c r="CB1160">
        <v>6836</v>
      </c>
      <c r="CC1160">
        <v>913</v>
      </c>
      <c r="CD1160">
        <v>3006</v>
      </c>
      <c r="CE1160">
        <v>4282</v>
      </c>
      <c r="CF1160">
        <v>6988</v>
      </c>
      <c r="CG1160">
        <v>1059</v>
      </c>
      <c r="CH1160">
        <v>1549</v>
      </c>
      <c r="CI1160">
        <v>1407</v>
      </c>
      <c r="CJ1160">
        <v>5290</v>
      </c>
      <c r="CK1160">
        <v>1053</v>
      </c>
      <c r="CL1160">
        <v>2460</v>
      </c>
      <c r="CM1160">
        <v>12168</v>
      </c>
      <c r="CN1160">
        <v>977</v>
      </c>
      <c r="CO1160">
        <v>3014</v>
      </c>
      <c r="CP1160">
        <v>4205</v>
      </c>
      <c r="CQ1160">
        <v>4582</v>
      </c>
      <c r="CR1160">
        <v>3409</v>
      </c>
      <c r="CS1160">
        <v>6731</v>
      </c>
      <c r="CT1160">
        <v>6483</v>
      </c>
      <c r="CU1160">
        <v>236</v>
      </c>
      <c r="CV1160">
        <v>1202</v>
      </c>
      <c r="CW1160">
        <v>1369</v>
      </c>
      <c r="CX1160">
        <v>1419</v>
      </c>
      <c r="CY1160">
        <v>9912</v>
      </c>
      <c r="CZ1160">
        <v>3314</v>
      </c>
      <c r="DA1160">
        <v>3535</v>
      </c>
      <c r="DB1160">
        <v>4413</v>
      </c>
      <c r="DC1160">
        <v>1866</v>
      </c>
      <c r="DD1160">
        <v>3103</v>
      </c>
      <c r="DE1160">
        <v>4144</v>
      </c>
      <c r="DF1160">
        <v>3444</v>
      </c>
      <c r="DG1160">
        <v>4154</v>
      </c>
      <c r="DH1160">
        <v>3559</v>
      </c>
      <c r="DI1160">
        <v>1132</v>
      </c>
      <c r="DJ1160">
        <v>5029</v>
      </c>
      <c r="DK1160">
        <v>4095</v>
      </c>
      <c r="DL1160">
        <v>17754</v>
      </c>
      <c r="DM1160">
        <v>4487</v>
      </c>
      <c r="DN1160">
        <v>1689</v>
      </c>
      <c r="DO1160">
        <v>4241</v>
      </c>
      <c r="DP1160">
        <v>4193</v>
      </c>
      <c r="DQ1160">
        <v>14124</v>
      </c>
      <c r="DR1160">
        <v>4786</v>
      </c>
      <c r="DS1160">
        <v>4119</v>
      </c>
      <c r="DT1160">
        <v>3619</v>
      </c>
      <c r="DU1160">
        <v>2885</v>
      </c>
    </row>
    <row r="1161" spans="1:125" x14ac:dyDescent="0.25">
      <c r="A1161">
        <v>10983</v>
      </c>
      <c r="B1161">
        <v>448.34289999999999</v>
      </c>
      <c r="C1161">
        <v>1147.4000000000001</v>
      </c>
      <c r="D1161" t="s">
        <v>3829</v>
      </c>
      <c r="E1161" t="s">
        <v>134</v>
      </c>
      <c r="F1161" t="s">
        <v>3830</v>
      </c>
      <c r="G1161" t="s">
        <v>3831</v>
      </c>
      <c r="H1161" t="s">
        <v>3242</v>
      </c>
      <c r="I1161" t="s">
        <v>3832</v>
      </c>
      <c r="J1161" t="s">
        <v>3833</v>
      </c>
      <c r="K1161" t="s">
        <v>132</v>
      </c>
      <c r="L1161" t="s">
        <v>3303</v>
      </c>
      <c r="M1161">
        <v>1.59</v>
      </c>
      <c r="N1161">
        <v>1</v>
      </c>
      <c r="O1161" t="s">
        <v>134</v>
      </c>
      <c r="P1161">
        <v>0.5</v>
      </c>
      <c r="Q1161">
        <v>0.21479999999999999</v>
      </c>
      <c r="R1161">
        <v>0.59</v>
      </c>
      <c r="S1161" t="s">
        <v>3245</v>
      </c>
      <c r="T1161" t="s">
        <v>3834</v>
      </c>
      <c r="U1161" t="s">
        <v>3835</v>
      </c>
      <c r="V1161">
        <v>4</v>
      </c>
      <c r="W1161" t="b">
        <v>0</v>
      </c>
      <c r="X1161" t="s">
        <v>3829</v>
      </c>
      <c r="Y1161" t="s">
        <v>3830</v>
      </c>
      <c r="Z1161">
        <v>6124</v>
      </c>
      <c r="AA1161">
        <v>7025</v>
      </c>
      <c r="AB1161">
        <v>5281</v>
      </c>
      <c r="AC1161">
        <v>99</v>
      </c>
      <c r="AD1161">
        <v>4634</v>
      </c>
      <c r="AE1161">
        <v>5995</v>
      </c>
      <c r="AF1161">
        <v>7075</v>
      </c>
      <c r="AG1161">
        <v>8682</v>
      </c>
      <c r="AH1161">
        <v>22552</v>
      </c>
      <c r="AI1161">
        <v>15043</v>
      </c>
      <c r="AJ1161">
        <v>10144</v>
      </c>
      <c r="AK1161">
        <v>7107</v>
      </c>
      <c r="AL1161">
        <v>10338</v>
      </c>
      <c r="AM1161">
        <v>4457</v>
      </c>
      <c r="AN1161">
        <v>11328</v>
      </c>
      <c r="AO1161">
        <v>14628</v>
      </c>
      <c r="AP1161">
        <v>21554</v>
      </c>
      <c r="AQ1161">
        <v>0</v>
      </c>
      <c r="AR1161">
        <v>16987</v>
      </c>
      <c r="AS1161">
        <v>4525</v>
      </c>
      <c r="AT1161">
        <v>7337</v>
      </c>
      <c r="AU1161">
        <v>7585</v>
      </c>
      <c r="AV1161">
        <v>14227</v>
      </c>
      <c r="AW1161">
        <v>7650</v>
      </c>
      <c r="AX1161">
        <v>113</v>
      </c>
      <c r="AY1161">
        <v>157</v>
      </c>
      <c r="AZ1161">
        <v>11774</v>
      </c>
      <c r="BA1161">
        <v>6011</v>
      </c>
      <c r="BB1161">
        <v>8604</v>
      </c>
      <c r="BC1161">
        <v>78</v>
      </c>
      <c r="BD1161">
        <v>16224</v>
      </c>
      <c r="BE1161">
        <v>24963</v>
      </c>
      <c r="BF1161">
        <v>57</v>
      </c>
      <c r="BG1161">
        <v>14839</v>
      </c>
      <c r="BH1161">
        <v>11481</v>
      </c>
      <c r="BI1161">
        <v>10532</v>
      </c>
      <c r="BJ1161">
        <v>5934</v>
      </c>
      <c r="BK1161">
        <v>3964</v>
      </c>
      <c r="BL1161">
        <v>4010</v>
      </c>
      <c r="BM1161">
        <v>3918</v>
      </c>
      <c r="BN1161">
        <v>5031</v>
      </c>
      <c r="BO1161">
        <v>167</v>
      </c>
      <c r="BP1161">
        <v>4833</v>
      </c>
      <c r="BQ1161">
        <v>4602</v>
      </c>
      <c r="BR1161">
        <v>3637</v>
      </c>
      <c r="BS1161">
        <v>8635</v>
      </c>
      <c r="BT1161">
        <v>7406</v>
      </c>
      <c r="BU1161">
        <v>21611</v>
      </c>
      <c r="BV1161">
        <v>7322</v>
      </c>
      <c r="BW1161">
        <v>8404</v>
      </c>
      <c r="BX1161">
        <v>11887</v>
      </c>
      <c r="BY1161">
        <v>7088</v>
      </c>
      <c r="BZ1161">
        <v>5509</v>
      </c>
      <c r="CA1161">
        <v>2404</v>
      </c>
      <c r="CB1161">
        <v>47807</v>
      </c>
      <c r="CC1161">
        <v>5916</v>
      </c>
      <c r="CD1161">
        <v>6956</v>
      </c>
      <c r="CE1161">
        <v>9307</v>
      </c>
      <c r="CF1161">
        <v>66089</v>
      </c>
      <c r="CG1161">
        <v>8819</v>
      </c>
      <c r="CH1161">
        <v>23267</v>
      </c>
      <c r="CI1161">
        <v>8610</v>
      </c>
      <c r="CJ1161">
        <v>18302</v>
      </c>
      <c r="CK1161">
        <v>7917</v>
      </c>
      <c r="CL1161">
        <v>5450</v>
      </c>
      <c r="CM1161">
        <v>77</v>
      </c>
      <c r="CN1161">
        <v>10336</v>
      </c>
      <c r="CO1161">
        <v>5597</v>
      </c>
      <c r="CP1161">
        <v>13248</v>
      </c>
      <c r="CQ1161">
        <v>12119</v>
      </c>
      <c r="CR1161">
        <v>6490</v>
      </c>
      <c r="CS1161">
        <v>26671</v>
      </c>
      <c r="CT1161">
        <v>18890</v>
      </c>
      <c r="CU1161">
        <v>19</v>
      </c>
      <c r="CV1161">
        <v>5306</v>
      </c>
      <c r="CW1161">
        <v>3534</v>
      </c>
      <c r="CX1161">
        <v>2326</v>
      </c>
      <c r="CY1161">
        <v>67</v>
      </c>
      <c r="CZ1161">
        <v>3935</v>
      </c>
      <c r="DA1161">
        <v>5939</v>
      </c>
      <c r="DB1161">
        <v>1476</v>
      </c>
      <c r="DC1161">
        <v>8849</v>
      </c>
      <c r="DD1161">
        <v>1412</v>
      </c>
      <c r="DE1161">
        <v>4186</v>
      </c>
      <c r="DF1161">
        <v>4030</v>
      </c>
      <c r="DG1161">
        <v>266</v>
      </c>
      <c r="DH1161">
        <v>6541</v>
      </c>
      <c r="DI1161">
        <v>3071</v>
      </c>
      <c r="DJ1161">
        <v>6511</v>
      </c>
      <c r="DK1161">
        <v>12022</v>
      </c>
      <c r="DL1161">
        <v>100</v>
      </c>
      <c r="DM1161">
        <v>6687</v>
      </c>
      <c r="DN1161">
        <v>9362</v>
      </c>
      <c r="DO1161">
        <v>6020</v>
      </c>
      <c r="DP1161">
        <v>4785</v>
      </c>
      <c r="DQ1161">
        <v>0</v>
      </c>
      <c r="DR1161">
        <v>15531</v>
      </c>
      <c r="DS1161">
        <v>6903</v>
      </c>
      <c r="DT1161">
        <v>6900</v>
      </c>
      <c r="DU1161">
        <v>8389</v>
      </c>
    </row>
    <row r="1162" spans="1:125" hidden="1" x14ac:dyDescent="0.25">
      <c r="A1162">
        <v>5001</v>
      </c>
      <c r="B1162">
        <v>251.0463</v>
      </c>
      <c r="C1162">
        <v>1208.8</v>
      </c>
      <c r="D1162" t="s">
        <v>3726</v>
      </c>
      <c r="E1162" t="s">
        <v>134</v>
      </c>
      <c r="F1162" t="s">
        <v>3727</v>
      </c>
      <c r="G1162" t="s">
        <v>3728</v>
      </c>
      <c r="H1162" t="s">
        <v>3242</v>
      </c>
      <c r="I1162" t="s">
        <v>3729</v>
      </c>
      <c r="J1162" t="s">
        <v>3730</v>
      </c>
      <c r="K1162" t="s">
        <v>132</v>
      </c>
      <c r="L1162" t="s">
        <v>3731</v>
      </c>
      <c r="M1162">
        <v>1.58</v>
      </c>
      <c r="N1162">
        <v>1.6</v>
      </c>
      <c r="O1162" t="s">
        <v>134</v>
      </c>
      <c r="P1162">
        <v>20.6</v>
      </c>
      <c r="Q1162">
        <v>0.55200000000000005</v>
      </c>
      <c r="R1162">
        <v>0.57999999999999996</v>
      </c>
      <c r="S1162" t="s">
        <v>3245</v>
      </c>
      <c r="T1162" t="s">
        <v>3836</v>
      </c>
      <c r="U1162" t="s">
        <v>3837</v>
      </c>
      <c r="V1162">
        <v>1</v>
      </c>
      <c r="W1162" t="b">
        <v>0</v>
      </c>
      <c r="X1162" t="s">
        <v>3726</v>
      </c>
      <c r="Y1162" t="s">
        <v>3727</v>
      </c>
      <c r="Z1162">
        <v>4309</v>
      </c>
      <c r="AA1162">
        <v>3341</v>
      </c>
      <c r="AB1162">
        <v>4620</v>
      </c>
      <c r="AC1162">
        <v>34</v>
      </c>
      <c r="AD1162">
        <v>1855</v>
      </c>
      <c r="AE1162">
        <v>5677</v>
      </c>
      <c r="AF1162">
        <v>3000</v>
      </c>
      <c r="AG1162">
        <v>3420</v>
      </c>
      <c r="AH1162">
        <v>3672</v>
      </c>
      <c r="AI1162">
        <v>4650</v>
      </c>
      <c r="AJ1162">
        <v>4534</v>
      </c>
      <c r="AK1162">
        <v>2545</v>
      </c>
      <c r="AL1162">
        <v>2984</v>
      </c>
      <c r="AM1162">
        <v>2675</v>
      </c>
      <c r="AN1162">
        <v>1613</v>
      </c>
      <c r="AO1162">
        <v>2534</v>
      </c>
      <c r="AP1162">
        <v>3270</v>
      </c>
      <c r="AQ1162">
        <v>96</v>
      </c>
      <c r="AR1162">
        <v>4578</v>
      </c>
      <c r="AS1162">
        <v>3480</v>
      </c>
      <c r="AT1162">
        <v>2348</v>
      </c>
      <c r="AU1162">
        <v>3562</v>
      </c>
      <c r="AV1162">
        <v>3432</v>
      </c>
      <c r="AW1162">
        <v>2468</v>
      </c>
      <c r="AX1162">
        <v>4707</v>
      </c>
      <c r="AY1162">
        <v>218</v>
      </c>
      <c r="AZ1162">
        <v>4221</v>
      </c>
      <c r="BA1162">
        <v>4197</v>
      </c>
      <c r="BB1162">
        <v>3499</v>
      </c>
      <c r="BC1162">
        <v>69</v>
      </c>
      <c r="BD1162">
        <v>2806</v>
      </c>
      <c r="BE1162">
        <v>3567</v>
      </c>
      <c r="BF1162">
        <v>9</v>
      </c>
      <c r="BG1162">
        <v>1441</v>
      </c>
      <c r="BH1162">
        <v>2996</v>
      </c>
      <c r="BI1162">
        <v>2277</v>
      </c>
      <c r="BJ1162">
        <v>3113</v>
      </c>
      <c r="BK1162">
        <v>1918</v>
      </c>
      <c r="BL1162">
        <v>2494</v>
      </c>
      <c r="BM1162">
        <v>3394</v>
      </c>
      <c r="BN1162">
        <v>3182</v>
      </c>
      <c r="BO1162">
        <v>3240</v>
      </c>
      <c r="BP1162">
        <v>4400</v>
      </c>
      <c r="BQ1162">
        <v>4944</v>
      </c>
      <c r="BR1162">
        <v>5178</v>
      </c>
      <c r="BS1162">
        <v>4135</v>
      </c>
      <c r="BT1162">
        <v>4605</v>
      </c>
      <c r="BU1162">
        <v>3504</v>
      </c>
      <c r="BV1162">
        <v>4020</v>
      </c>
      <c r="BW1162">
        <v>3958</v>
      </c>
      <c r="BX1162">
        <v>2969</v>
      </c>
      <c r="BY1162">
        <v>1558</v>
      </c>
      <c r="BZ1162">
        <v>2761</v>
      </c>
      <c r="CA1162">
        <v>4240</v>
      </c>
      <c r="CB1162">
        <v>2243</v>
      </c>
      <c r="CC1162">
        <v>2066</v>
      </c>
      <c r="CD1162">
        <v>2558</v>
      </c>
      <c r="CE1162">
        <v>2696</v>
      </c>
      <c r="CF1162">
        <v>3113</v>
      </c>
      <c r="CG1162">
        <v>2743</v>
      </c>
      <c r="CH1162">
        <v>3604</v>
      </c>
      <c r="CI1162">
        <v>3990</v>
      </c>
      <c r="CJ1162">
        <v>3546</v>
      </c>
      <c r="CK1162">
        <v>1814</v>
      </c>
      <c r="CL1162">
        <v>3220</v>
      </c>
      <c r="CM1162">
        <v>102</v>
      </c>
      <c r="CN1162">
        <v>2841</v>
      </c>
      <c r="CO1162">
        <v>2510</v>
      </c>
      <c r="CP1162">
        <v>5042</v>
      </c>
      <c r="CQ1162">
        <v>2992</v>
      </c>
      <c r="CR1162">
        <v>4957</v>
      </c>
      <c r="CS1162">
        <v>4049</v>
      </c>
      <c r="CT1162">
        <v>3448</v>
      </c>
      <c r="CU1162">
        <v>13</v>
      </c>
      <c r="CV1162">
        <v>1503</v>
      </c>
      <c r="CW1162">
        <v>1199</v>
      </c>
      <c r="CX1162">
        <v>2508</v>
      </c>
      <c r="CY1162">
        <v>355</v>
      </c>
      <c r="CZ1162">
        <v>3368</v>
      </c>
      <c r="DA1162">
        <v>4305</v>
      </c>
      <c r="DB1162">
        <v>3474</v>
      </c>
      <c r="DC1162">
        <v>1982</v>
      </c>
      <c r="DD1162">
        <v>2804</v>
      </c>
      <c r="DE1162">
        <v>1616</v>
      </c>
      <c r="DF1162">
        <v>2884</v>
      </c>
      <c r="DG1162">
        <v>3266</v>
      </c>
      <c r="DH1162">
        <v>3070</v>
      </c>
      <c r="DI1162">
        <v>4212</v>
      </c>
      <c r="DJ1162">
        <v>2076</v>
      </c>
      <c r="DK1162">
        <v>2648</v>
      </c>
      <c r="DL1162">
        <v>18</v>
      </c>
      <c r="DM1162">
        <v>4745</v>
      </c>
      <c r="DN1162">
        <v>4188</v>
      </c>
      <c r="DO1162">
        <v>3522</v>
      </c>
      <c r="DP1162">
        <v>3395</v>
      </c>
      <c r="DQ1162">
        <v>165</v>
      </c>
      <c r="DR1162">
        <v>4750</v>
      </c>
      <c r="DS1162">
        <v>3682</v>
      </c>
      <c r="DT1162">
        <v>3640</v>
      </c>
      <c r="DU1162">
        <v>4328</v>
      </c>
    </row>
    <row r="1163" spans="1:125" hidden="1" x14ac:dyDescent="0.25">
      <c r="A1163">
        <v>10214</v>
      </c>
      <c r="B1163">
        <v>422.32679999999999</v>
      </c>
      <c r="C1163">
        <v>1144</v>
      </c>
      <c r="D1163" t="s">
        <v>3822</v>
      </c>
      <c r="E1163" t="s">
        <v>134</v>
      </c>
      <c r="F1163" t="s">
        <v>3823</v>
      </c>
      <c r="G1163" t="s">
        <v>3824</v>
      </c>
      <c r="H1163" t="s">
        <v>3242</v>
      </c>
      <c r="I1163" t="s">
        <v>3825</v>
      </c>
      <c r="J1163" t="s">
        <v>3826</v>
      </c>
      <c r="K1163" t="s">
        <v>132</v>
      </c>
      <c r="L1163" t="s">
        <v>3439</v>
      </c>
      <c r="M1163">
        <v>1.58</v>
      </c>
      <c r="N1163">
        <v>6.3</v>
      </c>
      <c r="O1163" t="s">
        <v>134</v>
      </c>
      <c r="P1163">
        <v>0.3</v>
      </c>
      <c r="Q1163">
        <v>0.36599999999999999</v>
      </c>
      <c r="R1163">
        <v>0.57999999999999996</v>
      </c>
      <c r="S1163" t="s">
        <v>3245</v>
      </c>
      <c r="T1163" t="s">
        <v>3838</v>
      </c>
      <c r="U1163" t="s">
        <v>3839</v>
      </c>
      <c r="V1163">
        <v>5</v>
      </c>
      <c r="W1163" t="b">
        <v>1</v>
      </c>
      <c r="X1163" t="s">
        <v>3822</v>
      </c>
      <c r="Y1163" t="s">
        <v>3823</v>
      </c>
      <c r="Z1163">
        <v>8710</v>
      </c>
      <c r="AA1163">
        <v>11941</v>
      </c>
      <c r="AB1163">
        <v>7790</v>
      </c>
      <c r="AC1163">
        <v>3423</v>
      </c>
      <c r="AD1163">
        <v>5527</v>
      </c>
      <c r="AE1163">
        <v>13851</v>
      </c>
      <c r="AF1163">
        <v>17162</v>
      </c>
      <c r="AG1163">
        <v>6683</v>
      </c>
      <c r="AH1163">
        <v>18053</v>
      </c>
      <c r="AI1163">
        <v>13368</v>
      </c>
      <c r="AJ1163">
        <v>10630</v>
      </c>
      <c r="AK1163">
        <v>14840</v>
      </c>
      <c r="AL1163">
        <v>13787</v>
      </c>
      <c r="AM1163">
        <v>11357</v>
      </c>
      <c r="AN1163">
        <v>16882</v>
      </c>
      <c r="AO1163">
        <v>15453</v>
      </c>
      <c r="AP1163">
        <v>12495</v>
      </c>
      <c r="AQ1163">
        <v>3113</v>
      </c>
      <c r="AR1163">
        <v>17645</v>
      </c>
      <c r="AS1163">
        <v>12375</v>
      </c>
      <c r="AT1163">
        <v>13106</v>
      </c>
      <c r="AU1163">
        <v>10337</v>
      </c>
      <c r="AV1163">
        <v>15038</v>
      </c>
      <c r="AW1163">
        <v>13464</v>
      </c>
      <c r="AX1163">
        <v>461</v>
      </c>
      <c r="AY1163">
        <v>879</v>
      </c>
      <c r="AZ1163">
        <v>11408</v>
      </c>
      <c r="BA1163">
        <v>7435</v>
      </c>
      <c r="BB1163">
        <v>9464</v>
      </c>
      <c r="BC1163">
        <v>1939</v>
      </c>
      <c r="BD1163">
        <v>10146</v>
      </c>
      <c r="BE1163">
        <v>22523</v>
      </c>
      <c r="BF1163">
        <v>217</v>
      </c>
      <c r="BG1163">
        <v>11373</v>
      </c>
      <c r="BH1163">
        <v>12872</v>
      </c>
      <c r="BI1163">
        <v>9303</v>
      </c>
      <c r="BJ1163">
        <v>9280</v>
      </c>
      <c r="BK1163">
        <v>10347</v>
      </c>
      <c r="BL1163">
        <v>7164</v>
      </c>
      <c r="BM1163">
        <v>10565</v>
      </c>
      <c r="BN1163">
        <v>10904</v>
      </c>
      <c r="BO1163">
        <v>1297</v>
      </c>
      <c r="BP1163">
        <v>7361</v>
      </c>
      <c r="BQ1163">
        <v>10958</v>
      </c>
      <c r="BR1163">
        <v>5652</v>
      </c>
      <c r="BS1163">
        <v>11568</v>
      </c>
      <c r="BT1163">
        <v>9704</v>
      </c>
      <c r="BU1163">
        <v>15757</v>
      </c>
      <c r="BV1163">
        <v>9339</v>
      </c>
      <c r="BW1163">
        <v>11993</v>
      </c>
      <c r="BX1163">
        <v>12042</v>
      </c>
      <c r="BY1163">
        <v>5952</v>
      </c>
      <c r="BZ1163">
        <v>7791</v>
      </c>
      <c r="CA1163">
        <v>7966</v>
      </c>
      <c r="CB1163">
        <v>32333</v>
      </c>
      <c r="CC1163">
        <v>9570</v>
      </c>
      <c r="CD1163">
        <v>7399</v>
      </c>
      <c r="CE1163">
        <v>16135</v>
      </c>
      <c r="CF1163">
        <v>36412</v>
      </c>
      <c r="CG1163">
        <v>14528</v>
      </c>
      <c r="CH1163">
        <v>25132</v>
      </c>
      <c r="CI1163">
        <v>18141</v>
      </c>
      <c r="CJ1163">
        <v>15465</v>
      </c>
      <c r="CK1163">
        <v>12019</v>
      </c>
      <c r="CL1163">
        <v>8458</v>
      </c>
      <c r="CM1163">
        <v>1087</v>
      </c>
      <c r="CN1163">
        <v>10813</v>
      </c>
      <c r="CO1163">
        <v>5959</v>
      </c>
      <c r="CP1163">
        <v>16120</v>
      </c>
      <c r="CQ1163">
        <v>16444</v>
      </c>
      <c r="CR1163">
        <v>10987</v>
      </c>
      <c r="CS1163">
        <v>28999</v>
      </c>
      <c r="CT1163">
        <v>21458</v>
      </c>
      <c r="CU1163">
        <v>9701</v>
      </c>
      <c r="CV1163">
        <v>10484</v>
      </c>
      <c r="CW1163">
        <v>12707</v>
      </c>
      <c r="CX1163">
        <v>8048</v>
      </c>
      <c r="CY1163">
        <v>2567</v>
      </c>
      <c r="CZ1163">
        <v>7922</v>
      </c>
      <c r="DA1163">
        <v>9907</v>
      </c>
      <c r="DB1163">
        <v>3308</v>
      </c>
      <c r="DC1163">
        <v>20653</v>
      </c>
      <c r="DD1163">
        <v>5176</v>
      </c>
      <c r="DE1163">
        <v>8782</v>
      </c>
      <c r="DF1163">
        <v>6155</v>
      </c>
      <c r="DG1163">
        <v>902</v>
      </c>
      <c r="DH1163">
        <v>10834</v>
      </c>
      <c r="DI1163">
        <v>8854</v>
      </c>
      <c r="DJ1163">
        <v>10380</v>
      </c>
      <c r="DK1163">
        <v>9902</v>
      </c>
      <c r="DL1163">
        <v>233</v>
      </c>
      <c r="DM1163">
        <v>8308</v>
      </c>
      <c r="DN1163">
        <v>14247</v>
      </c>
      <c r="DO1163">
        <v>8551</v>
      </c>
      <c r="DP1163">
        <v>8250</v>
      </c>
      <c r="DQ1163">
        <v>1979</v>
      </c>
      <c r="DR1163">
        <v>12074</v>
      </c>
      <c r="DS1163">
        <v>10220</v>
      </c>
      <c r="DT1163">
        <v>8624</v>
      </c>
      <c r="DU1163">
        <v>10283</v>
      </c>
    </row>
    <row r="1164" spans="1:125" hidden="1" x14ac:dyDescent="0.25">
      <c r="A1164">
        <v>10212</v>
      </c>
      <c r="B1164">
        <v>422.32619999999997</v>
      </c>
      <c r="C1164">
        <v>1167.5999999999999</v>
      </c>
      <c r="D1164" t="s">
        <v>3822</v>
      </c>
      <c r="E1164" t="s">
        <v>134</v>
      </c>
      <c r="F1164" t="s">
        <v>3823</v>
      </c>
      <c r="G1164" t="s">
        <v>3824</v>
      </c>
      <c r="H1164" t="s">
        <v>3242</v>
      </c>
      <c r="I1164" t="s">
        <v>3825</v>
      </c>
      <c r="J1164" t="s">
        <v>3826</v>
      </c>
      <c r="K1164" t="s">
        <v>132</v>
      </c>
      <c r="L1164" t="s">
        <v>3439</v>
      </c>
      <c r="M1164">
        <v>1.56</v>
      </c>
      <c r="N1164">
        <v>4.8</v>
      </c>
      <c r="O1164" t="s">
        <v>134</v>
      </c>
      <c r="P1164">
        <v>1.8</v>
      </c>
      <c r="Q1164">
        <v>0.31840000000000002</v>
      </c>
      <c r="R1164">
        <v>0.56000000000000005</v>
      </c>
      <c r="S1164" t="s">
        <v>3245</v>
      </c>
      <c r="T1164" t="s">
        <v>3840</v>
      </c>
      <c r="U1164" t="s">
        <v>3841</v>
      </c>
      <c r="V1164">
        <v>4</v>
      </c>
      <c r="W1164" t="b">
        <v>1</v>
      </c>
      <c r="X1164" t="s">
        <v>3822</v>
      </c>
      <c r="Y1164" t="s">
        <v>3823</v>
      </c>
      <c r="Z1164">
        <v>259</v>
      </c>
      <c r="AA1164">
        <v>238</v>
      </c>
      <c r="AB1164">
        <v>193</v>
      </c>
      <c r="AC1164">
        <v>9314</v>
      </c>
      <c r="AD1164">
        <v>266</v>
      </c>
      <c r="AE1164">
        <v>801</v>
      </c>
      <c r="AF1164">
        <v>91</v>
      </c>
      <c r="AG1164">
        <v>130</v>
      </c>
      <c r="AH1164">
        <v>227</v>
      </c>
      <c r="AI1164">
        <v>111</v>
      </c>
      <c r="AJ1164">
        <v>505</v>
      </c>
      <c r="AK1164">
        <v>127</v>
      </c>
      <c r="AL1164">
        <v>112</v>
      </c>
      <c r="AM1164">
        <v>187</v>
      </c>
      <c r="AN1164">
        <v>40</v>
      </c>
      <c r="AO1164">
        <v>84</v>
      </c>
      <c r="AP1164">
        <v>224</v>
      </c>
      <c r="AQ1164">
        <v>1679</v>
      </c>
      <c r="AR1164">
        <v>206</v>
      </c>
      <c r="AS1164">
        <v>153</v>
      </c>
      <c r="AT1164">
        <v>192</v>
      </c>
      <c r="AU1164">
        <v>107</v>
      </c>
      <c r="AV1164">
        <v>190</v>
      </c>
      <c r="AW1164">
        <v>128</v>
      </c>
      <c r="AX1164">
        <v>5100</v>
      </c>
      <c r="AY1164">
        <v>350</v>
      </c>
      <c r="AZ1164">
        <v>96</v>
      </c>
      <c r="BA1164">
        <v>178</v>
      </c>
      <c r="BB1164">
        <v>174</v>
      </c>
      <c r="BC1164">
        <v>1253</v>
      </c>
      <c r="BD1164">
        <v>365</v>
      </c>
      <c r="BE1164">
        <v>308</v>
      </c>
      <c r="BF1164">
        <v>1011</v>
      </c>
      <c r="BG1164">
        <v>127</v>
      </c>
      <c r="BH1164">
        <v>92</v>
      </c>
      <c r="BI1164">
        <v>31</v>
      </c>
      <c r="BJ1164">
        <v>144</v>
      </c>
      <c r="BK1164">
        <v>78</v>
      </c>
      <c r="BL1164">
        <v>73</v>
      </c>
      <c r="BM1164">
        <v>128</v>
      </c>
      <c r="BN1164">
        <v>319</v>
      </c>
      <c r="BO1164">
        <v>256</v>
      </c>
      <c r="BP1164">
        <v>179</v>
      </c>
      <c r="BQ1164">
        <v>130</v>
      </c>
      <c r="BR1164">
        <v>530</v>
      </c>
      <c r="BS1164">
        <v>218</v>
      </c>
      <c r="BT1164">
        <v>533</v>
      </c>
      <c r="BU1164">
        <v>69</v>
      </c>
      <c r="BV1164">
        <v>138</v>
      </c>
      <c r="BW1164">
        <v>530</v>
      </c>
      <c r="BX1164">
        <v>107</v>
      </c>
      <c r="BY1164">
        <v>144</v>
      </c>
      <c r="BZ1164">
        <v>191</v>
      </c>
      <c r="CA1164">
        <v>336</v>
      </c>
      <c r="CB1164">
        <v>437</v>
      </c>
      <c r="CC1164">
        <v>83</v>
      </c>
      <c r="CD1164">
        <v>344</v>
      </c>
      <c r="CE1164">
        <v>329</v>
      </c>
      <c r="CF1164">
        <v>36</v>
      </c>
      <c r="CG1164">
        <v>188</v>
      </c>
      <c r="CH1164">
        <v>158</v>
      </c>
      <c r="CI1164">
        <v>68</v>
      </c>
      <c r="CJ1164">
        <v>448</v>
      </c>
      <c r="CK1164">
        <v>40</v>
      </c>
      <c r="CL1164">
        <v>153</v>
      </c>
      <c r="CM1164">
        <v>491</v>
      </c>
      <c r="CN1164">
        <v>187</v>
      </c>
      <c r="CO1164">
        <v>21</v>
      </c>
      <c r="CP1164">
        <v>201</v>
      </c>
      <c r="CQ1164">
        <v>93</v>
      </c>
      <c r="CR1164">
        <v>56</v>
      </c>
      <c r="CS1164">
        <v>398</v>
      </c>
      <c r="CT1164">
        <v>38</v>
      </c>
      <c r="CU1164">
        <v>16759</v>
      </c>
      <c r="CV1164">
        <v>125</v>
      </c>
      <c r="CW1164">
        <v>96</v>
      </c>
      <c r="CX1164">
        <v>106</v>
      </c>
      <c r="CY1164">
        <v>270</v>
      </c>
      <c r="CZ1164">
        <v>157</v>
      </c>
      <c r="DA1164">
        <v>269</v>
      </c>
      <c r="DB1164">
        <v>153</v>
      </c>
      <c r="DC1164">
        <v>278</v>
      </c>
      <c r="DD1164">
        <v>128</v>
      </c>
      <c r="DE1164">
        <v>150</v>
      </c>
      <c r="DF1164">
        <v>147</v>
      </c>
      <c r="DG1164">
        <v>181</v>
      </c>
      <c r="DH1164">
        <v>284</v>
      </c>
      <c r="DI1164">
        <v>341</v>
      </c>
      <c r="DJ1164">
        <v>40</v>
      </c>
      <c r="DK1164">
        <v>58</v>
      </c>
      <c r="DL1164">
        <v>1048</v>
      </c>
      <c r="DM1164">
        <v>391</v>
      </c>
      <c r="DN1164">
        <v>167</v>
      </c>
      <c r="DO1164">
        <v>172</v>
      </c>
      <c r="DP1164">
        <v>44</v>
      </c>
      <c r="DQ1164">
        <v>2358</v>
      </c>
      <c r="DR1164">
        <v>339</v>
      </c>
      <c r="DS1164">
        <v>476</v>
      </c>
      <c r="DT1164">
        <v>59</v>
      </c>
      <c r="DU1164">
        <v>248</v>
      </c>
    </row>
    <row r="1165" spans="1:125" x14ac:dyDescent="0.25">
      <c r="A1165">
        <v>3813</v>
      </c>
      <c r="B1165">
        <v>210.0795</v>
      </c>
      <c r="C1165">
        <v>74.2</v>
      </c>
      <c r="D1165" t="s">
        <v>3842</v>
      </c>
      <c r="E1165" t="s">
        <v>134</v>
      </c>
      <c r="F1165" t="s">
        <v>3843</v>
      </c>
      <c r="G1165" t="s">
        <v>3844</v>
      </c>
      <c r="H1165" t="s">
        <v>3242</v>
      </c>
      <c r="I1165" t="s">
        <v>3845</v>
      </c>
      <c r="J1165" t="s">
        <v>3846</v>
      </c>
      <c r="K1165" t="s">
        <v>132</v>
      </c>
      <c r="L1165" t="s">
        <v>3439</v>
      </c>
      <c r="M1165">
        <v>1.54</v>
      </c>
      <c r="N1165">
        <v>13.9</v>
      </c>
      <c r="O1165" t="s">
        <v>134</v>
      </c>
      <c r="P1165">
        <v>2.9</v>
      </c>
      <c r="Q1165">
        <v>0.58789999999999998</v>
      </c>
      <c r="R1165">
        <v>0.54</v>
      </c>
      <c r="S1165" t="s">
        <v>3245</v>
      </c>
      <c r="T1165" t="s">
        <v>3847</v>
      </c>
      <c r="U1165" t="s">
        <v>3848</v>
      </c>
      <c r="V1165">
        <v>7</v>
      </c>
      <c r="W1165" t="b">
        <v>0</v>
      </c>
      <c r="X1165" t="s">
        <v>3842</v>
      </c>
      <c r="Y1165" t="s">
        <v>3843</v>
      </c>
      <c r="Z1165">
        <v>36</v>
      </c>
      <c r="AA1165">
        <v>36</v>
      </c>
      <c r="AB1165">
        <v>27</v>
      </c>
      <c r="AC1165">
        <v>2433</v>
      </c>
      <c r="AD1165">
        <v>82</v>
      </c>
      <c r="AE1165">
        <v>72</v>
      </c>
      <c r="AF1165">
        <v>65</v>
      </c>
      <c r="AG1165">
        <v>22</v>
      </c>
      <c r="AH1165">
        <v>13</v>
      </c>
      <c r="AI1165">
        <v>72</v>
      </c>
      <c r="AJ1165">
        <v>53</v>
      </c>
      <c r="AK1165">
        <v>45</v>
      </c>
      <c r="AL1165">
        <v>86</v>
      </c>
      <c r="AM1165">
        <v>127</v>
      </c>
      <c r="AN1165">
        <v>24</v>
      </c>
      <c r="AO1165">
        <v>47</v>
      </c>
      <c r="AP1165">
        <v>43</v>
      </c>
      <c r="AQ1165">
        <v>38</v>
      </c>
      <c r="AR1165">
        <v>33</v>
      </c>
      <c r="AS1165">
        <v>81</v>
      </c>
      <c r="AT1165">
        <v>56</v>
      </c>
      <c r="AU1165">
        <v>67</v>
      </c>
      <c r="AV1165">
        <v>33</v>
      </c>
      <c r="AW1165">
        <v>32</v>
      </c>
      <c r="AX1165">
        <v>189</v>
      </c>
      <c r="AY1165">
        <v>25</v>
      </c>
      <c r="AZ1165">
        <v>30</v>
      </c>
      <c r="BA1165">
        <v>57</v>
      </c>
      <c r="BB1165">
        <v>9</v>
      </c>
      <c r="BC1165">
        <v>29</v>
      </c>
      <c r="BD1165">
        <v>36</v>
      </c>
      <c r="BE1165">
        <v>3</v>
      </c>
      <c r="BF1165">
        <v>76</v>
      </c>
      <c r="BG1165">
        <v>29</v>
      </c>
      <c r="BH1165">
        <v>94</v>
      </c>
      <c r="BI1165">
        <v>161</v>
      </c>
      <c r="BJ1165">
        <v>69</v>
      </c>
      <c r="BK1165">
        <v>45</v>
      </c>
      <c r="BL1165">
        <v>33</v>
      </c>
      <c r="BM1165">
        <v>39</v>
      </c>
      <c r="BN1165">
        <v>5</v>
      </c>
      <c r="BO1165">
        <v>92</v>
      </c>
      <c r="BP1165">
        <v>42</v>
      </c>
      <c r="BQ1165">
        <v>22</v>
      </c>
      <c r="BR1165">
        <v>83</v>
      </c>
      <c r="BS1165">
        <v>64</v>
      </c>
      <c r="BT1165">
        <v>38</v>
      </c>
      <c r="BU1165">
        <v>94</v>
      </c>
      <c r="BV1165">
        <v>35</v>
      </c>
      <c r="BW1165">
        <v>38</v>
      </c>
      <c r="BX1165">
        <v>16</v>
      </c>
      <c r="BY1165">
        <v>64</v>
      </c>
      <c r="BZ1165">
        <v>47</v>
      </c>
      <c r="CA1165">
        <v>64</v>
      </c>
      <c r="CB1165">
        <v>31</v>
      </c>
      <c r="CC1165">
        <v>49</v>
      </c>
      <c r="CD1165">
        <v>60</v>
      </c>
      <c r="CE1165">
        <v>30</v>
      </c>
      <c r="CF1165">
        <v>76</v>
      </c>
      <c r="CG1165">
        <v>13</v>
      </c>
      <c r="CH1165">
        <v>23</v>
      </c>
      <c r="CI1165">
        <v>11</v>
      </c>
      <c r="CJ1165">
        <v>49</v>
      </c>
      <c r="CK1165">
        <v>16</v>
      </c>
      <c r="CL1165">
        <v>52</v>
      </c>
      <c r="CM1165">
        <v>53</v>
      </c>
      <c r="CN1165">
        <v>31</v>
      </c>
      <c r="CO1165">
        <v>36</v>
      </c>
      <c r="CP1165">
        <v>49</v>
      </c>
      <c r="CQ1165">
        <v>69</v>
      </c>
      <c r="CR1165">
        <v>36</v>
      </c>
      <c r="CS1165">
        <v>8</v>
      </c>
      <c r="CT1165">
        <v>32</v>
      </c>
      <c r="CU1165">
        <v>17600</v>
      </c>
      <c r="CV1165">
        <v>22</v>
      </c>
      <c r="CW1165">
        <v>31</v>
      </c>
      <c r="CX1165">
        <v>47</v>
      </c>
      <c r="CY1165">
        <v>60</v>
      </c>
      <c r="CZ1165">
        <v>64</v>
      </c>
      <c r="DA1165">
        <v>37</v>
      </c>
      <c r="DB1165">
        <v>21</v>
      </c>
      <c r="DC1165">
        <v>35</v>
      </c>
      <c r="DD1165">
        <v>71</v>
      </c>
      <c r="DE1165">
        <v>38</v>
      </c>
      <c r="DF1165">
        <v>60</v>
      </c>
      <c r="DG1165">
        <v>61</v>
      </c>
      <c r="DH1165">
        <v>15</v>
      </c>
      <c r="DI1165">
        <v>40</v>
      </c>
      <c r="DJ1165">
        <v>24</v>
      </c>
      <c r="DK1165">
        <v>55</v>
      </c>
      <c r="DL1165">
        <v>166</v>
      </c>
      <c r="DM1165">
        <v>61</v>
      </c>
      <c r="DN1165">
        <v>137</v>
      </c>
      <c r="DO1165">
        <v>99</v>
      </c>
      <c r="DP1165">
        <v>20</v>
      </c>
      <c r="DQ1165">
        <v>3</v>
      </c>
      <c r="DR1165">
        <v>26</v>
      </c>
      <c r="DS1165">
        <v>98</v>
      </c>
      <c r="DT1165">
        <v>24</v>
      </c>
      <c r="DU1165">
        <v>54</v>
      </c>
    </row>
    <row r="1166" spans="1:125" x14ac:dyDescent="0.25">
      <c r="A1166">
        <v>6721</v>
      </c>
      <c r="B1166">
        <v>310.20159999999998</v>
      </c>
      <c r="C1166">
        <v>743.8</v>
      </c>
      <c r="D1166" t="s">
        <v>509</v>
      </c>
      <c r="E1166" t="s">
        <v>134</v>
      </c>
      <c r="F1166" t="s">
        <v>510</v>
      </c>
      <c r="G1166" t="s">
        <v>504</v>
      </c>
      <c r="H1166" t="s">
        <v>3242</v>
      </c>
      <c r="I1166" t="s">
        <v>3849</v>
      </c>
      <c r="J1166" t="s">
        <v>3850</v>
      </c>
      <c r="K1166" t="s">
        <v>132</v>
      </c>
      <c r="L1166" t="s">
        <v>3439</v>
      </c>
      <c r="M1166">
        <v>1.53</v>
      </c>
      <c r="N1166">
        <v>6.6</v>
      </c>
      <c r="O1166" t="s">
        <v>134</v>
      </c>
      <c r="P1166">
        <v>25.1</v>
      </c>
      <c r="Q1166">
        <v>0.70640000000000003</v>
      </c>
      <c r="R1166">
        <v>0.53</v>
      </c>
      <c r="S1166" t="s">
        <v>3245</v>
      </c>
      <c r="T1166" t="s">
        <v>3851</v>
      </c>
      <c r="U1166" t="s">
        <v>3852</v>
      </c>
      <c r="V1166">
        <v>2</v>
      </c>
      <c r="W1166" t="b">
        <v>1</v>
      </c>
      <c r="X1166" t="s">
        <v>509</v>
      </c>
      <c r="Y1166" t="s">
        <v>510</v>
      </c>
      <c r="Z1166">
        <v>620</v>
      </c>
      <c r="AA1166">
        <v>136</v>
      </c>
      <c r="AB1166">
        <v>791</v>
      </c>
      <c r="AC1166">
        <v>12692</v>
      </c>
      <c r="AD1166">
        <v>389</v>
      </c>
      <c r="AE1166">
        <v>406</v>
      </c>
      <c r="AF1166">
        <v>283</v>
      </c>
      <c r="AG1166">
        <v>777</v>
      </c>
      <c r="AH1166">
        <v>390</v>
      </c>
      <c r="AI1166">
        <v>275</v>
      </c>
      <c r="AJ1166">
        <v>340</v>
      </c>
      <c r="AK1166">
        <v>124</v>
      </c>
      <c r="AL1166">
        <v>621</v>
      </c>
      <c r="AM1166">
        <v>302</v>
      </c>
      <c r="AN1166">
        <v>122</v>
      </c>
      <c r="AO1166">
        <v>385</v>
      </c>
      <c r="AP1166">
        <v>457</v>
      </c>
      <c r="AQ1166">
        <v>310</v>
      </c>
      <c r="AR1166">
        <v>321</v>
      </c>
      <c r="AS1166">
        <v>273</v>
      </c>
      <c r="AT1166">
        <v>219</v>
      </c>
      <c r="AU1166">
        <v>394</v>
      </c>
      <c r="AV1166">
        <v>477</v>
      </c>
      <c r="AW1166">
        <v>119</v>
      </c>
      <c r="AX1166">
        <v>4124</v>
      </c>
      <c r="AY1166">
        <v>113</v>
      </c>
      <c r="AZ1166">
        <v>571</v>
      </c>
      <c r="BA1166">
        <v>534</v>
      </c>
      <c r="BB1166">
        <v>316</v>
      </c>
      <c r="BC1166">
        <v>750</v>
      </c>
      <c r="BD1166">
        <v>647</v>
      </c>
      <c r="BE1166">
        <v>612</v>
      </c>
      <c r="BF1166">
        <v>564</v>
      </c>
      <c r="BG1166">
        <v>447</v>
      </c>
      <c r="BH1166">
        <v>553</v>
      </c>
      <c r="BI1166">
        <v>743</v>
      </c>
      <c r="BJ1166">
        <v>530</v>
      </c>
      <c r="BK1166">
        <v>478</v>
      </c>
      <c r="BL1166">
        <v>247</v>
      </c>
      <c r="BM1166">
        <v>245</v>
      </c>
      <c r="BN1166">
        <v>394</v>
      </c>
      <c r="BO1166">
        <v>336</v>
      </c>
      <c r="BP1166">
        <v>369</v>
      </c>
      <c r="BQ1166">
        <v>243</v>
      </c>
      <c r="BR1166">
        <v>557</v>
      </c>
      <c r="BS1166">
        <v>117</v>
      </c>
      <c r="BT1166">
        <v>414</v>
      </c>
      <c r="BU1166">
        <v>392</v>
      </c>
      <c r="BV1166">
        <v>330</v>
      </c>
      <c r="BW1166">
        <v>687</v>
      </c>
      <c r="BX1166">
        <v>914</v>
      </c>
      <c r="BY1166">
        <v>167</v>
      </c>
      <c r="BZ1166">
        <v>494</v>
      </c>
      <c r="CA1166">
        <v>236</v>
      </c>
      <c r="CB1166">
        <v>259</v>
      </c>
      <c r="CC1166">
        <v>166</v>
      </c>
      <c r="CD1166">
        <v>619</v>
      </c>
      <c r="CE1166">
        <v>529</v>
      </c>
      <c r="CF1166">
        <v>565</v>
      </c>
      <c r="CG1166">
        <v>326</v>
      </c>
      <c r="CH1166">
        <v>380</v>
      </c>
      <c r="CI1166">
        <v>168</v>
      </c>
      <c r="CJ1166">
        <v>288</v>
      </c>
      <c r="CK1166">
        <v>172</v>
      </c>
      <c r="CL1166">
        <v>179</v>
      </c>
      <c r="CM1166">
        <v>417</v>
      </c>
      <c r="CN1166">
        <v>113</v>
      </c>
      <c r="CO1166">
        <v>470</v>
      </c>
      <c r="CP1166">
        <v>1018</v>
      </c>
      <c r="CQ1166">
        <v>502</v>
      </c>
      <c r="CR1166">
        <v>612</v>
      </c>
      <c r="CS1166">
        <v>400</v>
      </c>
      <c r="CT1166">
        <v>219</v>
      </c>
      <c r="CU1166">
        <v>45898</v>
      </c>
      <c r="CV1166">
        <v>249</v>
      </c>
      <c r="CW1166">
        <v>458</v>
      </c>
      <c r="CX1166">
        <v>404</v>
      </c>
      <c r="CY1166">
        <v>106</v>
      </c>
      <c r="CZ1166">
        <v>240</v>
      </c>
      <c r="DA1166">
        <v>790</v>
      </c>
      <c r="DB1166">
        <v>423</v>
      </c>
      <c r="DC1166">
        <v>340</v>
      </c>
      <c r="DD1166">
        <v>472</v>
      </c>
      <c r="DE1166">
        <v>260</v>
      </c>
      <c r="DF1166">
        <v>506</v>
      </c>
      <c r="DG1166">
        <v>506</v>
      </c>
      <c r="DH1166">
        <v>103</v>
      </c>
      <c r="DI1166">
        <v>427</v>
      </c>
      <c r="DJ1166">
        <v>449</v>
      </c>
      <c r="DK1166">
        <v>292</v>
      </c>
      <c r="DL1166">
        <v>416</v>
      </c>
      <c r="DM1166">
        <v>1135</v>
      </c>
      <c r="DN1166">
        <v>406</v>
      </c>
      <c r="DO1166">
        <v>579</v>
      </c>
      <c r="DP1166">
        <v>742</v>
      </c>
      <c r="DQ1166">
        <v>1521</v>
      </c>
      <c r="DR1166">
        <v>236</v>
      </c>
      <c r="DS1166">
        <v>325</v>
      </c>
      <c r="DT1166">
        <v>457</v>
      </c>
      <c r="DU1166">
        <v>514</v>
      </c>
    </row>
    <row r="1167" spans="1:125" x14ac:dyDescent="0.25">
      <c r="A1167" t="s">
        <v>3853</v>
      </c>
      <c r="B1167">
        <v>125.0594</v>
      </c>
      <c r="C1167">
        <v>687.4</v>
      </c>
      <c r="D1167" t="s">
        <v>3854</v>
      </c>
      <c r="E1167" t="s">
        <v>134</v>
      </c>
      <c r="F1167" t="s">
        <v>3855</v>
      </c>
      <c r="G1167" t="s">
        <v>3277</v>
      </c>
      <c r="H1167" t="s">
        <v>3242</v>
      </c>
      <c r="I1167" t="s">
        <v>3856</v>
      </c>
      <c r="J1167" t="s">
        <v>3857</v>
      </c>
      <c r="K1167" t="s">
        <v>132</v>
      </c>
      <c r="L1167" t="s">
        <v>133</v>
      </c>
      <c r="M1167">
        <v>1.48</v>
      </c>
      <c r="N1167">
        <v>1</v>
      </c>
      <c r="O1167" t="s">
        <v>134</v>
      </c>
      <c r="P1167">
        <v>0</v>
      </c>
      <c r="Q1167" t="s">
        <v>134</v>
      </c>
      <c r="R1167">
        <v>0.48</v>
      </c>
      <c r="S1167" t="s">
        <v>3858</v>
      </c>
      <c r="T1167" t="s">
        <v>3859</v>
      </c>
      <c r="U1167" t="s">
        <v>3860</v>
      </c>
      <c r="V1167">
        <v>3</v>
      </c>
      <c r="W1167" t="b">
        <v>0</v>
      </c>
      <c r="X1167" t="s">
        <v>3854</v>
      </c>
      <c r="Y1167" t="s">
        <v>3855</v>
      </c>
      <c r="Z1167">
        <v>1775</v>
      </c>
      <c r="AA1167">
        <v>818</v>
      </c>
      <c r="AB1167">
        <v>652</v>
      </c>
      <c r="AC1167">
        <v>259</v>
      </c>
      <c r="AD1167">
        <v>641</v>
      </c>
      <c r="AE1167">
        <v>596</v>
      </c>
      <c r="AF1167">
        <v>210</v>
      </c>
      <c r="AG1167">
        <v>496</v>
      </c>
      <c r="AH1167">
        <v>538</v>
      </c>
      <c r="AI1167">
        <v>321</v>
      </c>
      <c r="AJ1167">
        <v>143</v>
      </c>
      <c r="AK1167">
        <v>17306</v>
      </c>
      <c r="AL1167">
        <v>740</v>
      </c>
      <c r="AM1167">
        <v>1002</v>
      </c>
      <c r="AN1167">
        <v>579</v>
      </c>
      <c r="AO1167">
        <v>581</v>
      </c>
      <c r="AP1167">
        <v>95</v>
      </c>
      <c r="AQ1167">
        <v>270</v>
      </c>
      <c r="AR1167">
        <v>543</v>
      </c>
      <c r="AS1167">
        <v>559</v>
      </c>
      <c r="AT1167">
        <v>352</v>
      </c>
      <c r="AU1167">
        <v>187</v>
      </c>
      <c r="AV1167">
        <v>1714</v>
      </c>
      <c r="AW1167">
        <v>22938</v>
      </c>
      <c r="AX1167">
        <v>118</v>
      </c>
      <c r="AY1167">
        <v>431</v>
      </c>
      <c r="AZ1167">
        <v>76</v>
      </c>
      <c r="BA1167">
        <v>697</v>
      </c>
      <c r="BB1167">
        <v>428</v>
      </c>
      <c r="BC1167">
        <v>537</v>
      </c>
      <c r="BD1167">
        <v>321</v>
      </c>
      <c r="BE1167">
        <v>549</v>
      </c>
      <c r="BF1167">
        <v>200</v>
      </c>
      <c r="BG1167">
        <v>31524</v>
      </c>
      <c r="BH1167">
        <v>1658</v>
      </c>
      <c r="BI1167">
        <v>63963</v>
      </c>
      <c r="BJ1167">
        <v>37335</v>
      </c>
      <c r="BK1167">
        <v>3092</v>
      </c>
      <c r="BL1167">
        <v>1657</v>
      </c>
      <c r="BM1167">
        <v>1170</v>
      </c>
      <c r="BN1167">
        <v>881</v>
      </c>
      <c r="BO1167">
        <v>476</v>
      </c>
      <c r="BP1167">
        <v>234</v>
      </c>
      <c r="BQ1167">
        <v>397</v>
      </c>
      <c r="BR1167">
        <v>244</v>
      </c>
      <c r="BS1167">
        <v>270</v>
      </c>
      <c r="BT1167">
        <v>585</v>
      </c>
      <c r="BU1167">
        <v>363</v>
      </c>
      <c r="BV1167">
        <v>412</v>
      </c>
      <c r="BW1167">
        <v>1010</v>
      </c>
      <c r="BX1167">
        <v>405</v>
      </c>
      <c r="BY1167">
        <v>39555</v>
      </c>
      <c r="BZ1167">
        <v>2649</v>
      </c>
      <c r="CA1167">
        <v>949</v>
      </c>
      <c r="CB1167">
        <v>1624</v>
      </c>
      <c r="CC1167">
        <v>35749</v>
      </c>
      <c r="CD1167">
        <v>1185</v>
      </c>
      <c r="CE1167">
        <v>926</v>
      </c>
      <c r="CF1167">
        <v>340</v>
      </c>
      <c r="CG1167">
        <v>24370</v>
      </c>
      <c r="CH1167">
        <v>1307</v>
      </c>
      <c r="CI1167">
        <v>584</v>
      </c>
      <c r="CJ1167">
        <v>808</v>
      </c>
      <c r="CK1167">
        <v>29765</v>
      </c>
      <c r="CL1167">
        <v>620</v>
      </c>
      <c r="CM1167">
        <v>483</v>
      </c>
      <c r="CN1167">
        <v>37755</v>
      </c>
      <c r="CO1167">
        <v>23997</v>
      </c>
      <c r="CP1167">
        <v>116</v>
      </c>
      <c r="CQ1167">
        <v>853</v>
      </c>
      <c r="CR1167">
        <v>175</v>
      </c>
      <c r="CS1167">
        <v>362</v>
      </c>
      <c r="CT1167">
        <v>615</v>
      </c>
      <c r="CU1167">
        <v>440</v>
      </c>
      <c r="CV1167">
        <v>232</v>
      </c>
      <c r="CW1167">
        <v>199</v>
      </c>
      <c r="CX1167">
        <v>626</v>
      </c>
      <c r="CY1167">
        <v>590</v>
      </c>
      <c r="CZ1167">
        <v>357</v>
      </c>
      <c r="DA1167">
        <v>410</v>
      </c>
      <c r="DB1167">
        <v>389</v>
      </c>
      <c r="DC1167">
        <v>431</v>
      </c>
      <c r="DD1167">
        <v>510</v>
      </c>
      <c r="DE1167">
        <v>76</v>
      </c>
      <c r="DF1167">
        <v>304</v>
      </c>
      <c r="DG1167">
        <v>216</v>
      </c>
      <c r="DH1167">
        <v>168</v>
      </c>
      <c r="DI1167">
        <v>297</v>
      </c>
      <c r="DJ1167">
        <v>283</v>
      </c>
      <c r="DK1167">
        <v>107</v>
      </c>
      <c r="DL1167">
        <v>350</v>
      </c>
      <c r="DM1167">
        <v>394</v>
      </c>
      <c r="DN1167">
        <v>163</v>
      </c>
      <c r="DO1167">
        <v>113</v>
      </c>
      <c r="DP1167">
        <v>404</v>
      </c>
      <c r="DQ1167">
        <v>246</v>
      </c>
      <c r="DR1167">
        <v>269</v>
      </c>
      <c r="DS1167">
        <v>161</v>
      </c>
      <c r="DT1167">
        <v>727</v>
      </c>
      <c r="DU1167">
        <v>45550</v>
      </c>
    </row>
    <row r="1168" spans="1:125" hidden="1" x14ac:dyDescent="0.25">
      <c r="A1168" t="s">
        <v>3861</v>
      </c>
      <c r="B1168">
        <v>125.0594</v>
      </c>
      <c r="C1168">
        <v>687.4</v>
      </c>
      <c r="D1168" t="s">
        <v>3275</v>
      </c>
      <c r="E1168" t="s">
        <v>134</v>
      </c>
      <c r="F1168" t="s">
        <v>3276</v>
      </c>
      <c r="G1168" t="s">
        <v>3277</v>
      </c>
      <c r="H1168" t="s">
        <v>3242</v>
      </c>
      <c r="I1168" t="s">
        <v>3278</v>
      </c>
      <c r="J1168" t="s">
        <v>3279</v>
      </c>
      <c r="K1168" t="s">
        <v>132</v>
      </c>
      <c r="L1168" t="s">
        <v>133</v>
      </c>
      <c r="M1168">
        <v>1.48</v>
      </c>
      <c r="N1168">
        <v>1</v>
      </c>
      <c r="O1168" t="s">
        <v>134</v>
      </c>
      <c r="P1168">
        <v>0.1</v>
      </c>
      <c r="Q1168" t="s">
        <v>134</v>
      </c>
      <c r="R1168">
        <v>0.48</v>
      </c>
      <c r="S1168" t="s">
        <v>3858</v>
      </c>
      <c r="T1168" t="s">
        <v>3859</v>
      </c>
      <c r="U1168" t="s">
        <v>3860</v>
      </c>
      <c r="V1168">
        <v>3</v>
      </c>
      <c r="W1168" t="b">
        <v>0</v>
      </c>
      <c r="X1168" t="s">
        <v>3275</v>
      </c>
      <c r="Y1168" t="s">
        <v>3276</v>
      </c>
      <c r="Z1168">
        <v>1775</v>
      </c>
      <c r="AA1168">
        <v>818</v>
      </c>
      <c r="AB1168">
        <v>652</v>
      </c>
      <c r="AC1168">
        <v>259</v>
      </c>
      <c r="AD1168">
        <v>641</v>
      </c>
      <c r="AE1168">
        <v>596</v>
      </c>
      <c r="AF1168">
        <v>210</v>
      </c>
      <c r="AG1168">
        <v>496</v>
      </c>
      <c r="AH1168">
        <v>538</v>
      </c>
      <c r="AI1168">
        <v>321</v>
      </c>
      <c r="AJ1168">
        <v>143</v>
      </c>
      <c r="AK1168">
        <v>17306</v>
      </c>
      <c r="AL1168">
        <v>740</v>
      </c>
      <c r="AM1168">
        <v>1002</v>
      </c>
      <c r="AN1168">
        <v>579</v>
      </c>
      <c r="AO1168">
        <v>581</v>
      </c>
      <c r="AP1168">
        <v>95</v>
      </c>
      <c r="AQ1168">
        <v>270</v>
      </c>
      <c r="AR1168">
        <v>543</v>
      </c>
      <c r="AS1168">
        <v>559</v>
      </c>
      <c r="AT1168">
        <v>352</v>
      </c>
      <c r="AU1168">
        <v>187</v>
      </c>
      <c r="AV1168">
        <v>1714</v>
      </c>
      <c r="AW1168">
        <v>22938</v>
      </c>
      <c r="AX1168">
        <v>118</v>
      </c>
      <c r="AY1168">
        <v>431</v>
      </c>
      <c r="AZ1168">
        <v>76</v>
      </c>
      <c r="BA1168">
        <v>697</v>
      </c>
      <c r="BB1168">
        <v>428</v>
      </c>
      <c r="BC1168">
        <v>537</v>
      </c>
      <c r="BD1168">
        <v>321</v>
      </c>
      <c r="BE1168">
        <v>549</v>
      </c>
      <c r="BF1168">
        <v>200</v>
      </c>
      <c r="BG1168">
        <v>31524</v>
      </c>
      <c r="BH1168">
        <v>1658</v>
      </c>
      <c r="BI1168">
        <v>63963</v>
      </c>
      <c r="BJ1168">
        <v>37335</v>
      </c>
      <c r="BK1168">
        <v>3092</v>
      </c>
      <c r="BL1168">
        <v>1657</v>
      </c>
      <c r="BM1168">
        <v>1170</v>
      </c>
      <c r="BN1168">
        <v>881</v>
      </c>
      <c r="BO1168">
        <v>476</v>
      </c>
      <c r="BP1168">
        <v>234</v>
      </c>
      <c r="BQ1168">
        <v>397</v>
      </c>
      <c r="BR1168">
        <v>244</v>
      </c>
      <c r="BS1168">
        <v>270</v>
      </c>
      <c r="BT1168">
        <v>585</v>
      </c>
      <c r="BU1168">
        <v>363</v>
      </c>
      <c r="BV1168">
        <v>412</v>
      </c>
      <c r="BW1168">
        <v>1010</v>
      </c>
      <c r="BX1168">
        <v>405</v>
      </c>
      <c r="BY1168">
        <v>39555</v>
      </c>
      <c r="BZ1168">
        <v>2649</v>
      </c>
      <c r="CA1168">
        <v>949</v>
      </c>
      <c r="CB1168">
        <v>1624</v>
      </c>
      <c r="CC1168">
        <v>35749</v>
      </c>
      <c r="CD1168">
        <v>1185</v>
      </c>
      <c r="CE1168">
        <v>926</v>
      </c>
      <c r="CF1168">
        <v>340</v>
      </c>
      <c r="CG1168">
        <v>24370</v>
      </c>
      <c r="CH1168">
        <v>1307</v>
      </c>
      <c r="CI1168">
        <v>584</v>
      </c>
      <c r="CJ1168">
        <v>808</v>
      </c>
      <c r="CK1168">
        <v>29765</v>
      </c>
      <c r="CL1168">
        <v>620</v>
      </c>
      <c r="CM1168">
        <v>483</v>
      </c>
      <c r="CN1168">
        <v>37755</v>
      </c>
      <c r="CO1168">
        <v>23997</v>
      </c>
      <c r="CP1168">
        <v>116</v>
      </c>
      <c r="CQ1168">
        <v>853</v>
      </c>
      <c r="CR1168">
        <v>175</v>
      </c>
      <c r="CS1168">
        <v>362</v>
      </c>
      <c r="CT1168">
        <v>615</v>
      </c>
      <c r="CU1168">
        <v>440</v>
      </c>
      <c r="CV1168">
        <v>232</v>
      </c>
      <c r="CW1168">
        <v>199</v>
      </c>
      <c r="CX1168">
        <v>626</v>
      </c>
      <c r="CY1168">
        <v>590</v>
      </c>
      <c r="CZ1168">
        <v>357</v>
      </c>
      <c r="DA1168">
        <v>410</v>
      </c>
      <c r="DB1168">
        <v>389</v>
      </c>
      <c r="DC1168">
        <v>431</v>
      </c>
      <c r="DD1168">
        <v>510</v>
      </c>
      <c r="DE1168">
        <v>76</v>
      </c>
      <c r="DF1168">
        <v>304</v>
      </c>
      <c r="DG1168">
        <v>216</v>
      </c>
      <c r="DH1168">
        <v>168</v>
      </c>
      <c r="DI1168">
        <v>297</v>
      </c>
      <c r="DJ1168">
        <v>283</v>
      </c>
      <c r="DK1168">
        <v>107</v>
      </c>
      <c r="DL1168">
        <v>350</v>
      </c>
      <c r="DM1168">
        <v>394</v>
      </c>
      <c r="DN1168">
        <v>163</v>
      </c>
      <c r="DO1168">
        <v>113</v>
      </c>
      <c r="DP1168">
        <v>404</v>
      </c>
      <c r="DQ1168">
        <v>246</v>
      </c>
      <c r="DR1168">
        <v>269</v>
      </c>
      <c r="DS1168">
        <v>161</v>
      </c>
      <c r="DT1168">
        <v>727</v>
      </c>
      <c r="DU1168">
        <v>45550</v>
      </c>
    </row>
    <row r="1169" spans="1:125" hidden="1" x14ac:dyDescent="0.25">
      <c r="A1169" t="s">
        <v>3862</v>
      </c>
      <c r="B1169">
        <v>125.0595</v>
      </c>
      <c r="C1169">
        <v>696.1</v>
      </c>
      <c r="D1169" t="s">
        <v>3854</v>
      </c>
      <c r="E1169" t="s">
        <v>134</v>
      </c>
      <c r="F1169" t="s">
        <v>3855</v>
      </c>
      <c r="G1169" t="s">
        <v>3277</v>
      </c>
      <c r="H1169" t="s">
        <v>3242</v>
      </c>
      <c r="I1169" t="s">
        <v>3856</v>
      </c>
      <c r="J1169" t="s">
        <v>3857</v>
      </c>
      <c r="K1169" t="s">
        <v>132</v>
      </c>
      <c r="L1169" t="s">
        <v>133</v>
      </c>
      <c r="M1169">
        <v>1.48</v>
      </c>
      <c r="N1169">
        <v>0.6</v>
      </c>
      <c r="O1169" t="s">
        <v>134</v>
      </c>
      <c r="P1169">
        <v>1.2</v>
      </c>
      <c r="Q1169" t="s">
        <v>134</v>
      </c>
      <c r="R1169">
        <v>0.48</v>
      </c>
      <c r="S1169" t="s">
        <v>3858</v>
      </c>
      <c r="T1169" t="s">
        <v>3425</v>
      </c>
      <c r="U1169" t="s">
        <v>3426</v>
      </c>
      <c r="V1169">
        <v>3</v>
      </c>
      <c r="W1169" t="b">
        <v>1</v>
      </c>
      <c r="X1169" t="s">
        <v>3854</v>
      </c>
      <c r="Y1169" t="s">
        <v>3855</v>
      </c>
      <c r="Z1169">
        <v>409</v>
      </c>
      <c r="AA1169">
        <v>235</v>
      </c>
      <c r="AB1169">
        <v>161</v>
      </c>
      <c r="AC1169">
        <v>470</v>
      </c>
      <c r="AD1169">
        <v>461</v>
      </c>
      <c r="AE1169">
        <v>400</v>
      </c>
      <c r="AF1169">
        <v>94</v>
      </c>
      <c r="AG1169">
        <v>325</v>
      </c>
      <c r="AH1169">
        <v>429</v>
      </c>
      <c r="AI1169">
        <v>372</v>
      </c>
      <c r="AJ1169">
        <v>187</v>
      </c>
      <c r="AK1169">
        <v>336</v>
      </c>
      <c r="AL1169">
        <v>444</v>
      </c>
      <c r="AM1169">
        <v>93</v>
      </c>
      <c r="AN1169">
        <v>461</v>
      </c>
      <c r="AO1169">
        <v>552</v>
      </c>
      <c r="AP1169">
        <v>311</v>
      </c>
      <c r="AQ1169">
        <v>35773</v>
      </c>
      <c r="AR1169">
        <v>279</v>
      </c>
      <c r="AS1169">
        <v>522</v>
      </c>
      <c r="AT1169">
        <v>454</v>
      </c>
      <c r="AU1169">
        <v>333</v>
      </c>
      <c r="AV1169">
        <v>116</v>
      </c>
      <c r="AW1169">
        <v>81</v>
      </c>
      <c r="AX1169">
        <v>955</v>
      </c>
      <c r="AY1169">
        <v>582</v>
      </c>
      <c r="AZ1169">
        <v>274</v>
      </c>
      <c r="BA1169">
        <v>569</v>
      </c>
      <c r="BB1169">
        <v>500</v>
      </c>
      <c r="BC1169">
        <v>484</v>
      </c>
      <c r="BD1169">
        <v>294</v>
      </c>
      <c r="BE1169">
        <v>352</v>
      </c>
      <c r="BF1169">
        <v>88</v>
      </c>
      <c r="BG1169">
        <v>84</v>
      </c>
      <c r="BH1169">
        <v>91</v>
      </c>
      <c r="BI1169">
        <v>167</v>
      </c>
      <c r="BJ1169">
        <v>276</v>
      </c>
      <c r="BK1169">
        <v>239</v>
      </c>
      <c r="BL1169">
        <v>356</v>
      </c>
      <c r="BM1169">
        <v>322</v>
      </c>
      <c r="BN1169">
        <v>305</v>
      </c>
      <c r="BO1169">
        <v>480</v>
      </c>
      <c r="BP1169">
        <v>436</v>
      </c>
      <c r="BQ1169">
        <v>456</v>
      </c>
      <c r="BR1169">
        <v>183</v>
      </c>
      <c r="BS1169">
        <v>299</v>
      </c>
      <c r="BT1169">
        <v>453</v>
      </c>
      <c r="BU1169">
        <v>531</v>
      </c>
      <c r="BV1169">
        <v>585</v>
      </c>
      <c r="BW1169">
        <v>297</v>
      </c>
      <c r="BX1169">
        <v>303</v>
      </c>
      <c r="BY1169">
        <v>350</v>
      </c>
      <c r="BZ1169">
        <v>214</v>
      </c>
      <c r="CA1169">
        <v>360</v>
      </c>
      <c r="CB1169">
        <v>191</v>
      </c>
      <c r="CC1169">
        <v>269</v>
      </c>
      <c r="CD1169">
        <v>271</v>
      </c>
      <c r="CE1169">
        <v>84</v>
      </c>
      <c r="CF1169">
        <v>491</v>
      </c>
      <c r="CG1169">
        <v>279</v>
      </c>
      <c r="CH1169">
        <v>212</v>
      </c>
      <c r="CI1169">
        <v>318</v>
      </c>
      <c r="CJ1169">
        <v>303</v>
      </c>
      <c r="CK1169">
        <v>200</v>
      </c>
      <c r="CL1169">
        <v>165</v>
      </c>
      <c r="CM1169">
        <v>416</v>
      </c>
      <c r="CN1169">
        <v>193</v>
      </c>
      <c r="CO1169">
        <v>178</v>
      </c>
      <c r="CP1169">
        <v>647</v>
      </c>
      <c r="CQ1169">
        <v>144</v>
      </c>
      <c r="CR1169">
        <v>167</v>
      </c>
      <c r="CS1169">
        <v>649</v>
      </c>
      <c r="CT1169">
        <v>541</v>
      </c>
      <c r="CU1169">
        <v>581</v>
      </c>
      <c r="CV1169">
        <v>315</v>
      </c>
      <c r="CW1169">
        <v>234</v>
      </c>
      <c r="CX1169">
        <v>236</v>
      </c>
      <c r="CY1169">
        <v>455</v>
      </c>
      <c r="CZ1169">
        <v>152</v>
      </c>
      <c r="DA1169">
        <v>314</v>
      </c>
      <c r="DB1169">
        <v>266</v>
      </c>
      <c r="DC1169">
        <v>170</v>
      </c>
      <c r="DD1169">
        <v>72</v>
      </c>
      <c r="DE1169">
        <v>306</v>
      </c>
      <c r="DF1169">
        <v>410</v>
      </c>
      <c r="DG1169">
        <v>145</v>
      </c>
      <c r="DH1169">
        <v>211</v>
      </c>
      <c r="DI1169">
        <v>266</v>
      </c>
      <c r="DJ1169">
        <v>222</v>
      </c>
      <c r="DK1169">
        <v>246</v>
      </c>
      <c r="DL1169">
        <v>943</v>
      </c>
      <c r="DM1169">
        <v>641</v>
      </c>
      <c r="DN1169">
        <v>341</v>
      </c>
      <c r="DO1169">
        <v>916</v>
      </c>
      <c r="DP1169">
        <v>162</v>
      </c>
      <c r="DQ1169">
        <v>570</v>
      </c>
      <c r="DR1169">
        <v>361</v>
      </c>
      <c r="DS1169">
        <v>425</v>
      </c>
      <c r="DT1169">
        <v>423</v>
      </c>
      <c r="DU1169">
        <v>693</v>
      </c>
    </row>
    <row r="1170" spans="1:125" x14ac:dyDescent="0.25">
      <c r="A1170">
        <v>2303</v>
      </c>
      <c r="B1170">
        <v>156.07560000000001</v>
      </c>
      <c r="C1170">
        <v>66</v>
      </c>
      <c r="D1170" t="s">
        <v>3863</v>
      </c>
      <c r="E1170" t="s">
        <v>134</v>
      </c>
      <c r="F1170" t="s">
        <v>3864</v>
      </c>
      <c r="G1170" t="s">
        <v>3865</v>
      </c>
      <c r="H1170" t="s">
        <v>3242</v>
      </c>
      <c r="I1170" t="s">
        <v>3866</v>
      </c>
      <c r="J1170" t="s">
        <v>3867</v>
      </c>
      <c r="K1170" t="s">
        <v>132</v>
      </c>
      <c r="L1170" t="s">
        <v>3303</v>
      </c>
      <c r="M1170">
        <v>1.48</v>
      </c>
      <c r="N1170">
        <v>2.9</v>
      </c>
      <c r="O1170" t="s">
        <v>134</v>
      </c>
      <c r="P1170">
        <v>5.7</v>
      </c>
      <c r="Q1170">
        <v>0.15240000000000001</v>
      </c>
      <c r="R1170">
        <v>0.48</v>
      </c>
      <c r="S1170" t="s">
        <v>3245</v>
      </c>
      <c r="T1170" t="s">
        <v>3868</v>
      </c>
      <c r="U1170" t="s">
        <v>3869</v>
      </c>
      <c r="V1170">
        <v>2</v>
      </c>
      <c r="W1170" t="b">
        <v>1</v>
      </c>
      <c r="X1170" t="s">
        <v>3863</v>
      </c>
      <c r="Y1170" t="s">
        <v>3864</v>
      </c>
      <c r="Z1170">
        <v>169</v>
      </c>
      <c r="AA1170">
        <v>1741</v>
      </c>
      <c r="AB1170">
        <v>615</v>
      </c>
      <c r="AC1170">
        <v>19993</v>
      </c>
      <c r="AD1170">
        <v>1001</v>
      </c>
      <c r="AE1170">
        <v>198</v>
      </c>
      <c r="AF1170">
        <v>311</v>
      </c>
      <c r="AG1170">
        <v>1300</v>
      </c>
      <c r="AH1170">
        <v>226</v>
      </c>
      <c r="AI1170">
        <v>136</v>
      </c>
      <c r="AJ1170">
        <v>254</v>
      </c>
      <c r="AK1170">
        <v>2127</v>
      </c>
      <c r="AL1170">
        <v>139</v>
      </c>
      <c r="AM1170">
        <v>281</v>
      </c>
      <c r="AN1170">
        <v>157</v>
      </c>
      <c r="AO1170">
        <v>244</v>
      </c>
      <c r="AP1170">
        <v>580</v>
      </c>
      <c r="AQ1170">
        <v>146</v>
      </c>
      <c r="AR1170">
        <v>211</v>
      </c>
      <c r="AS1170">
        <v>1371</v>
      </c>
      <c r="AT1170">
        <v>404</v>
      </c>
      <c r="AU1170">
        <v>5047</v>
      </c>
      <c r="AV1170">
        <v>608</v>
      </c>
      <c r="AW1170">
        <v>1403</v>
      </c>
      <c r="AX1170">
        <v>1216</v>
      </c>
      <c r="AY1170">
        <v>2287</v>
      </c>
      <c r="AZ1170">
        <v>2436</v>
      </c>
      <c r="BA1170">
        <v>371</v>
      </c>
      <c r="BB1170">
        <v>755</v>
      </c>
      <c r="BC1170">
        <v>423</v>
      </c>
      <c r="BD1170">
        <v>944</v>
      </c>
      <c r="BE1170">
        <v>1655</v>
      </c>
      <c r="BF1170">
        <v>117</v>
      </c>
      <c r="BG1170">
        <v>134</v>
      </c>
      <c r="BH1170">
        <v>1993</v>
      </c>
      <c r="BI1170">
        <v>1623</v>
      </c>
      <c r="BJ1170">
        <v>1250</v>
      </c>
      <c r="BK1170">
        <v>398</v>
      </c>
      <c r="BL1170">
        <v>372</v>
      </c>
      <c r="BM1170">
        <v>170</v>
      </c>
      <c r="BN1170">
        <v>166</v>
      </c>
      <c r="BO1170">
        <v>2293</v>
      </c>
      <c r="BP1170">
        <v>448</v>
      </c>
      <c r="BQ1170">
        <v>165</v>
      </c>
      <c r="BR1170">
        <v>180</v>
      </c>
      <c r="BS1170">
        <v>159</v>
      </c>
      <c r="BT1170">
        <v>432</v>
      </c>
      <c r="BU1170">
        <v>175</v>
      </c>
      <c r="BV1170">
        <v>352</v>
      </c>
      <c r="BW1170">
        <v>324</v>
      </c>
      <c r="BX1170">
        <v>292</v>
      </c>
      <c r="BY1170">
        <v>492</v>
      </c>
      <c r="BZ1170">
        <v>1661</v>
      </c>
      <c r="CA1170">
        <v>179</v>
      </c>
      <c r="CB1170">
        <v>198</v>
      </c>
      <c r="CC1170">
        <v>181</v>
      </c>
      <c r="CD1170">
        <v>5386</v>
      </c>
      <c r="CE1170">
        <v>274</v>
      </c>
      <c r="CF1170">
        <v>1093</v>
      </c>
      <c r="CG1170">
        <v>985</v>
      </c>
      <c r="CH1170">
        <v>549</v>
      </c>
      <c r="CI1170">
        <v>144</v>
      </c>
      <c r="CJ1170">
        <v>623</v>
      </c>
      <c r="CK1170">
        <v>682</v>
      </c>
      <c r="CL1170">
        <v>910</v>
      </c>
      <c r="CM1170">
        <v>887</v>
      </c>
      <c r="CN1170">
        <v>1264</v>
      </c>
      <c r="CO1170">
        <v>595</v>
      </c>
      <c r="CP1170">
        <v>697</v>
      </c>
      <c r="CQ1170">
        <v>3447</v>
      </c>
      <c r="CR1170">
        <v>391</v>
      </c>
      <c r="CS1170">
        <v>5693</v>
      </c>
      <c r="CT1170">
        <v>1213</v>
      </c>
      <c r="CU1170">
        <v>16447</v>
      </c>
      <c r="CV1170">
        <v>246</v>
      </c>
      <c r="CW1170">
        <v>133</v>
      </c>
      <c r="CX1170">
        <v>282</v>
      </c>
      <c r="CY1170">
        <v>61759</v>
      </c>
      <c r="CZ1170">
        <v>168</v>
      </c>
      <c r="DA1170">
        <v>943</v>
      </c>
      <c r="DB1170">
        <v>211</v>
      </c>
      <c r="DC1170">
        <v>1447</v>
      </c>
      <c r="DD1170">
        <v>329</v>
      </c>
      <c r="DE1170">
        <v>3135</v>
      </c>
      <c r="DF1170">
        <v>250</v>
      </c>
      <c r="DG1170">
        <v>10974</v>
      </c>
      <c r="DH1170">
        <v>961</v>
      </c>
      <c r="DI1170">
        <v>150</v>
      </c>
      <c r="DJ1170">
        <v>148</v>
      </c>
      <c r="DK1170">
        <v>74</v>
      </c>
      <c r="DL1170">
        <v>112</v>
      </c>
      <c r="DM1170">
        <v>161</v>
      </c>
      <c r="DN1170">
        <v>106</v>
      </c>
      <c r="DO1170">
        <v>176</v>
      </c>
      <c r="DP1170">
        <v>569</v>
      </c>
      <c r="DQ1170">
        <v>105</v>
      </c>
      <c r="DR1170">
        <v>150</v>
      </c>
      <c r="DS1170">
        <v>331</v>
      </c>
      <c r="DT1170">
        <v>144</v>
      </c>
      <c r="DU1170">
        <v>541</v>
      </c>
    </row>
    <row r="1171" spans="1:125" hidden="1" x14ac:dyDescent="0.25">
      <c r="A1171">
        <v>2475</v>
      </c>
      <c r="B1171">
        <v>162.1123</v>
      </c>
      <c r="C1171">
        <v>68.8</v>
      </c>
      <c r="D1171" t="s">
        <v>3799</v>
      </c>
      <c r="E1171" t="s">
        <v>134</v>
      </c>
      <c r="F1171" t="s">
        <v>3800</v>
      </c>
      <c r="G1171" t="s">
        <v>2832</v>
      </c>
      <c r="H1171" t="s">
        <v>3242</v>
      </c>
      <c r="I1171" t="s">
        <v>3801</v>
      </c>
      <c r="J1171" t="s">
        <v>3802</v>
      </c>
      <c r="K1171" t="s">
        <v>132</v>
      </c>
      <c r="L1171" t="s">
        <v>133</v>
      </c>
      <c r="M1171">
        <v>1.48</v>
      </c>
      <c r="N1171">
        <v>0.6</v>
      </c>
      <c r="O1171" t="s">
        <v>134</v>
      </c>
      <c r="P1171">
        <v>27.2</v>
      </c>
      <c r="Q1171">
        <v>0.4264</v>
      </c>
      <c r="R1171">
        <v>0.48</v>
      </c>
      <c r="S1171" t="s">
        <v>3245</v>
      </c>
      <c r="T1171" t="s">
        <v>3870</v>
      </c>
      <c r="U1171" t="s">
        <v>3871</v>
      </c>
      <c r="V1171">
        <v>9</v>
      </c>
      <c r="W1171" t="b">
        <v>1</v>
      </c>
      <c r="X1171" t="s">
        <v>2837</v>
      </c>
      <c r="Y1171" t="s">
        <v>2838</v>
      </c>
      <c r="Z1171">
        <v>457</v>
      </c>
      <c r="AA1171">
        <v>322</v>
      </c>
      <c r="AB1171">
        <v>439</v>
      </c>
      <c r="AC1171">
        <v>1349458</v>
      </c>
      <c r="AD1171">
        <v>355</v>
      </c>
      <c r="AE1171">
        <v>409</v>
      </c>
      <c r="AF1171">
        <v>90</v>
      </c>
      <c r="AG1171">
        <v>412</v>
      </c>
      <c r="AH1171">
        <v>504</v>
      </c>
      <c r="AI1171">
        <v>548</v>
      </c>
      <c r="AJ1171">
        <v>542</v>
      </c>
      <c r="AK1171">
        <v>346</v>
      </c>
      <c r="AL1171">
        <v>311</v>
      </c>
      <c r="AM1171">
        <v>93</v>
      </c>
      <c r="AN1171">
        <v>509</v>
      </c>
      <c r="AO1171">
        <v>262</v>
      </c>
      <c r="AP1171">
        <v>711</v>
      </c>
      <c r="AQ1171">
        <v>1013</v>
      </c>
      <c r="AR1171">
        <v>305</v>
      </c>
      <c r="AS1171">
        <v>269</v>
      </c>
      <c r="AT1171">
        <v>403</v>
      </c>
      <c r="AU1171">
        <v>166</v>
      </c>
      <c r="AV1171">
        <v>374</v>
      </c>
      <c r="AW1171">
        <v>332</v>
      </c>
      <c r="AX1171">
        <v>4691</v>
      </c>
      <c r="AY1171">
        <v>773</v>
      </c>
      <c r="AZ1171">
        <v>342</v>
      </c>
      <c r="BA1171">
        <v>333</v>
      </c>
      <c r="BB1171">
        <v>377</v>
      </c>
      <c r="BC1171">
        <v>905</v>
      </c>
      <c r="BD1171">
        <v>543</v>
      </c>
      <c r="BE1171">
        <v>511</v>
      </c>
      <c r="BF1171">
        <v>0</v>
      </c>
      <c r="BG1171">
        <v>252</v>
      </c>
      <c r="BH1171">
        <v>463</v>
      </c>
      <c r="BI1171">
        <v>178</v>
      </c>
      <c r="BJ1171">
        <v>396</v>
      </c>
      <c r="BK1171">
        <v>377</v>
      </c>
      <c r="BL1171">
        <v>290</v>
      </c>
      <c r="BM1171">
        <v>83</v>
      </c>
      <c r="BN1171">
        <v>420</v>
      </c>
      <c r="BO1171">
        <v>621</v>
      </c>
      <c r="BP1171">
        <v>331</v>
      </c>
      <c r="BQ1171">
        <v>335</v>
      </c>
      <c r="BR1171">
        <v>318</v>
      </c>
      <c r="BS1171">
        <v>284</v>
      </c>
      <c r="BT1171">
        <v>427</v>
      </c>
      <c r="BU1171">
        <v>658</v>
      </c>
      <c r="BV1171">
        <v>55</v>
      </c>
      <c r="BW1171">
        <v>404</v>
      </c>
      <c r="BX1171">
        <v>445</v>
      </c>
      <c r="BY1171">
        <v>347</v>
      </c>
      <c r="BZ1171">
        <v>367</v>
      </c>
      <c r="CA1171">
        <v>294</v>
      </c>
      <c r="CB1171">
        <v>494</v>
      </c>
      <c r="CC1171">
        <v>359</v>
      </c>
      <c r="CD1171">
        <v>405</v>
      </c>
      <c r="CE1171">
        <v>301</v>
      </c>
      <c r="CF1171">
        <v>288</v>
      </c>
      <c r="CG1171">
        <v>288</v>
      </c>
      <c r="CH1171">
        <v>332</v>
      </c>
      <c r="CI1171">
        <v>159</v>
      </c>
      <c r="CJ1171">
        <v>148</v>
      </c>
      <c r="CK1171">
        <v>339</v>
      </c>
      <c r="CL1171">
        <v>258</v>
      </c>
      <c r="CM1171">
        <v>560</v>
      </c>
      <c r="CN1171">
        <v>335</v>
      </c>
      <c r="CO1171">
        <v>127</v>
      </c>
      <c r="CP1171">
        <v>495</v>
      </c>
      <c r="CQ1171">
        <v>442</v>
      </c>
      <c r="CR1171">
        <v>423</v>
      </c>
      <c r="CS1171">
        <v>437</v>
      </c>
      <c r="CT1171">
        <v>406</v>
      </c>
      <c r="CU1171">
        <v>546605</v>
      </c>
      <c r="CV1171">
        <v>380</v>
      </c>
      <c r="CW1171">
        <v>2</v>
      </c>
      <c r="CX1171">
        <v>233</v>
      </c>
      <c r="CY1171">
        <v>602</v>
      </c>
      <c r="CZ1171">
        <v>123</v>
      </c>
      <c r="DA1171">
        <v>324</v>
      </c>
      <c r="DB1171">
        <v>170</v>
      </c>
      <c r="DC1171">
        <v>268</v>
      </c>
      <c r="DD1171">
        <v>293</v>
      </c>
      <c r="DE1171">
        <v>11</v>
      </c>
      <c r="DF1171">
        <v>312</v>
      </c>
      <c r="DG1171">
        <v>348</v>
      </c>
      <c r="DH1171">
        <v>707</v>
      </c>
      <c r="DI1171">
        <v>36</v>
      </c>
      <c r="DJ1171">
        <v>223</v>
      </c>
      <c r="DK1171">
        <v>290</v>
      </c>
      <c r="DL1171">
        <v>19</v>
      </c>
      <c r="DM1171">
        <v>353</v>
      </c>
      <c r="DN1171">
        <v>269</v>
      </c>
      <c r="DO1171">
        <v>537</v>
      </c>
      <c r="DP1171">
        <v>428</v>
      </c>
      <c r="DQ1171">
        <v>1148</v>
      </c>
      <c r="DR1171">
        <v>310</v>
      </c>
      <c r="DS1171">
        <v>449</v>
      </c>
      <c r="DT1171">
        <v>309</v>
      </c>
      <c r="DU1171">
        <v>379</v>
      </c>
    </row>
    <row r="1172" spans="1:125" hidden="1" x14ac:dyDescent="0.25">
      <c r="A1172">
        <v>6729</v>
      </c>
      <c r="B1172">
        <v>310.20260000000002</v>
      </c>
      <c r="C1172">
        <v>731.9</v>
      </c>
      <c r="D1172" t="s">
        <v>509</v>
      </c>
      <c r="E1172" t="s">
        <v>134</v>
      </c>
      <c r="F1172" t="s">
        <v>510</v>
      </c>
      <c r="G1172" t="s">
        <v>504</v>
      </c>
      <c r="H1172" t="s">
        <v>3242</v>
      </c>
      <c r="I1172" t="s">
        <v>3849</v>
      </c>
      <c r="J1172" t="s">
        <v>3850</v>
      </c>
      <c r="K1172" t="s">
        <v>132</v>
      </c>
      <c r="L1172" t="s">
        <v>3439</v>
      </c>
      <c r="M1172">
        <v>1.48</v>
      </c>
      <c r="N1172">
        <v>9.1</v>
      </c>
      <c r="O1172" t="s">
        <v>134</v>
      </c>
      <c r="P1172">
        <v>26.3</v>
      </c>
      <c r="Q1172">
        <v>0.70640000000000003</v>
      </c>
      <c r="R1172">
        <v>0.48</v>
      </c>
      <c r="S1172" t="s">
        <v>3245</v>
      </c>
      <c r="T1172" t="s">
        <v>3872</v>
      </c>
      <c r="U1172" t="s">
        <v>3873</v>
      </c>
      <c r="V1172">
        <v>3</v>
      </c>
      <c r="W1172" t="b">
        <v>1</v>
      </c>
      <c r="X1172" t="s">
        <v>509</v>
      </c>
      <c r="Y1172" t="s">
        <v>510</v>
      </c>
      <c r="Z1172">
        <v>6099</v>
      </c>
      <c r="AA1172">
        <v>3943</v>
      </c>
      <c r="AB1172">
        <v>3976</v>
      </c>
      <c r="AC1172">
        <v>146</v>
      </c>
      <c r="AD1172">
        <v>1216</v>
      </c>
      <c r="AE1172">
        <v>2920</v>
      </c>
      <c r="AF1172">
        <v>2118</v>
      </c>
      <c r="AG1172">
        <v>5940</v>
      </c>
      <c r="AH1172">
        <v>14255</v>
      </c>
      <c r="AI1172">
        <v>26503</v>
      </c>
      <c r="AJ1172">
        <v>10480</v>
      </c>
      <c r="AK1172">
        <v>4383</v>
      </c>
      <c r="AL1172">
        <v>4361</v>
      </c>
      <c r="AM1172">
        <v>2052</v>
      </c>
      <c r="AN1172">
        <v>24191</v>
      </c>
      <c r="AO1172">
        <v>14322</v>
      </c>
      <c r="AP1172">
        <v>4181</v>
      </c>
      <c r="AQ1172">
        <v>2945</v>
      </c>
      <c r="AR1172">
        <v>7326</v>
      </c>
      <c r="AS1172">
        <v>9847</v>
      </c>
      <c r="AT1172">
        <v>11202</v>
      </c>
      <c r="AU1172">
        <v>2811</v>
      </c>
      <c r="AV1172">
        <v>4531</v>
      </c>
      <c r="AW1172">
        <v>2382</v>
      </c>
      <c r="AX1172">
        <v>2639</v>
      </c>
      <c r="AY1172">
        <v>1663</v>
      </c>
      <c r="AZ1172">
        <v>4691</v>
      </c>
      <c r="BA1172">
        <v>3011</v>
      </c>
      <c r="BB1172">
        <v>5818</v>
      </c>
      <c r="BC1172">
        <v>3712</v>
      </c>
      <c r="BD1172">
        <v>55751</v>
      </c>
      <c r="BE1172">
        <v>42457</v>
      </c>
      <c r="BF1172">
        <v>2733</v>
      </c>
      <c r="BG1172">
        <v>2428</v>
      </c>
      <c r="BH1172">
        <v>5541</v>
      </c>
      <c r="BI1172">
        <v>3044</v>
      </c>
      <c r="BJ1172">
        <v>2047</v>
      </c>
      <c r="BK1172">
        <v>2846</v>
      </c>
      <c r="BL1172">
        <v>4412</v>
      </c>
      <c r="BM1172">
        <v>5147</v>
      </c>
      <c r="BN1172">
        <v>6792</v>
      </c>
      <c r="BO1172">
        <v>428</v>
      </c>
      <c r="BP1172">
        <v>5631</v>
      </c>
      <c r="BQ1172">
        <v>3632</v>
      </c>
      <c r="BR1172">
        <v>1991</v>
      </c>
      <c r="BS1172">
        <v>1658</v>
      </c>
      <c r="BT1172">
        <v>10691</v>
      </c>
      <c r="BU1172">
        <v>7345</v>
      </c>
      <c r="BV1172">
        <v>1820</v>
      </c>
      <c r="BW1172">
        <v>7317</v>
      </c>
      <c r="BX1172">
        <v>5302</v>
      </c>
      <c r="BY1172">
        <v>1907</v>
      </c>
      <c r="BZ1172">
        <v>4093</v>
      </c>
      <c r="CA1172">
        <v>7633</v>
      </c>
      <c r="CB1172">
        <v>8100</v>
      </c>
      <c r="CC1172">
        <v>3867</v>
      </c>
      <c r="CD1172">
        <v>5721</v>
      </c>
      <c r="CE1172">
        <v>10090</v>
      </c>
      <c r="CF1172">
        <v>9785</v>
      </c>
      <c r="CG1172">
        <v>2942</v>
      </c>
      <c r="CH1172">
        <v>11848</v>
      </c>
      <c r="CI1172">
        <v>6516</v>
      </c>
      <c r="CJ1172">
        <v>3490</v>
      </c>
      <c r="CK1172">
        <v>1714</v>
      </c>
      <c r="CL1172">
        <v>12154</v>
      </c>
      <c r="CM1172">
        <v>2937</v>
      </c>
      <c r="CN1172">
        <v>2268</v>
      </c>
      <c r="CO1172">
        <v>1908</v>
      </c>
      <c r="CP1172">
        <v>5655</v>
      </c>
      <c r="CQ1172">
        <v>17446</v>
      </c>
      <c r="CR1172">
        <v>9221</v>
      </c>
      <c r="CS1172">
        <v>5861</v>
      </c>
      <c r="CT1172">
        <v>14877</v>
      </c>
      <c r="CU1172">
        <v>522</v>
      </c>
      <c r="CV1172">
        <v>4700</v>
      </c>
      <c r="CW1172">
        <v>1791</v>
      </c>
      <c r="CX1172">
        <v>2256</v>
      </c>
      <c r="CY1172">
        <v>1345</v>
      </c>
      <c r="CZ1172">
        <v>2998</v>
      </c>
      <c r="DA1172">
        <v>3051</v>
      </c>
      <c r="DB1172">
        <v>3831</v>
      </c>
      <c r="DC1172">
        <v>4126</v>
      </c>
      <c r="DD1172">
        <v>3942</v>
      </c>
      <c r="DE1172">
        <v>4540</v>
      </c>
      <c r="DF1172">
        <v>3522</v>
      </c>
      <c r="DG1172">
        <v>490</v>
      </c>
      <c r="DH1172">
        <v>4142</v>
      </c>
      <c r="DI1172">
        <v>2681</v>
      </c>
      <c r="DJ1172">
        <v>6972</v>
      </c>
      <c r="DK1172">
        <v>16895</v>
      </c>
      <c r="DL1172">
        <v>213</v>
      </c>
      <c r="DM1172">
        <v>3495</v>
      </c>
      <c r="DN1172">
        <v>6065</v>
      </c>
      <c r="DO1172">
        <v>4423</v>
      </c>
      <c r="DP1172">
        <v>3457</v>
      </c>
      <c r="DQ1172">
        <v>9425</v>
      </c>
      <c r="DR1172">
        <v>7381</v>
      </c>
      <c r="DS1172">
        <v>5388</v>
      </c>
      <c r="DT1172">
        <v>4318</v>
      </c>
      <c r="DU1172">
        <v>2263</v>
      </c>
    </row>
    <row r="1173" spans="1:125" hidden="1" x14ac:dyDescent="0.25">
      <c r="A1173">
        <v>2310</v>
      </c>
      <c r="B1173">
        <v>156.07650000000001</v>
      </c>
      <c r="C1173">
        <v>62</v>
      </c>
      <c r="D1173" t="s">
        <v>3863</v>
      </c>
      <c r="E1173" t="s">
        <v>134</v>
      </c>
      <c r="F1173" t="s">
        <v>3864</v>
      </c>
      <c r="G1173" t="s">
        <v>3865</v>
      </c>
      <c r="H1173" t="s">
        <v>3242</v>
      </c>
      <c r="I1173" t="s">
        <v>3866</v>
      </c>
      <c r="J1173" t="s">
        <v>3867</v>
      </c>
      <c r="K1173" t="s">
        <v>132</v>
      </c>
      <c r="L1173" t="s">
        <v>3303</v>
      </c>
      <c r="M1173">
        <v>1.47</v>
      </c>
      <c r="N1173">
        <v>0.5</v>
      </c>
      <c r="O1173" t="s">
        <v>134</v>
      </c>
      <c r="P1173">
        <v>11.4</v>
      </c>
      <c r="Q1173">
        <v>0.15240000000000001</v>
      </c>
      <c r="R1173">
        <v>0.47</v>
      </c>
      <c r="S1173" t="s">
        <v>3245</v>
      </c>
      <c r="T1173" t="s">
        <v>3874</v>
      </c>
      <c r="U1173" t="s">
        <v>3875</v>
      </c>
      <c r="V1173">
        <v>4</v>
      </c>
      <c r="W1173" t="b">
        <v>1</v>
      </c>
      <c r="X1173" t="s">
        <v>3863</v>
      </c>
      <c r="Y1173" t="s">
        <v>3864</v>
      </c>
      <c r="Z1173">
        <v>1934</v>
      </c>
      <c r="AA1173">
        <v>42949</v>
      </c>
      <c r="AB1173">
        <v>12115</v>
      </c>
      <c r="AC1173">
        <v>1327</v>
      </c>
      <c r="AD1173">
        <v>24878</v>
      </c>
      <c r="AE1173">
        <v>2296</v>
      </c>
      <c r="AF1173">
        <v>5804</v>
      </c>
      <c r="AG1173">
        <v>33686</v>
      </c>
      <c r="AH1173">
        <v>2776</v>
      </c>
      <c r="AI1173">
        <v>2266</v>
      </c>
      <c r="AJ1173">
        <v>3688</v>
      </c>
      <c r="AK1173">
        <v>44801</v>
      </c>
      <c r="AL1173">
        <v>1469</v>
      </c>
      <c r="AM1173">
        <v>6609</v>
      </c>
      <c r="AN1173">
        <v>1186</v>
      </c>
      <c r="AO1173">
        <v>4339</v>
      </c>
      <c r="AP1173">
        <v>12279</v>
      </c>
      <c r="AQ1173">
        <v>694</v>
      </c>
      <c r="AR1173">
        <v>2579</v>
      </c>
      <c r="AS1173">
        <v>31478</v>
      </c>
      <c r="AT1173">
        <v>6655</v>
      </c>
      <c r="AU1173">
        <v>122867</v>
      </c>
      <c r="AV1173">
        <v>14005</v>
      </c>
      <c r="AW1173">
        <v>35190</v>
      </c>
      <c r="AX1173">
        <v>2463</v>
      </c>
      <c r="AY1173">
        <v>95</v>
      </c>
      <c r="AZ1173">
        <v>49988</v>
      </c>
      <c r="BA1173">
        <v>3881</v>
      </c>
      <c r="BB1173">
        <v>13042</v>
      </c>
      <c r="BC1173">
        <v>483</v>
      </c>
      <c r="BD1173">
        <v>15532</v>
      </c>
      <c r="BE1173">
        <v>26876</v>
      </c>
      <c r="BF1173">
        <v>45</v>
      </c>
      <c r="BG1173">
        <v>1787</v>
      </c>
      <c r="BH1173">
        <v>47953</v>
      </c>
      <c r="BI1173">
        <v>42394</v>
      </c>
      <c r="BJ1173">
        <v>31297</v>
      </c>
      <c r="BK1173">
        <v>8649</v>
      </c>
      <c r="BL1173">
        <v>7502</v>
      </c>
      <c r="BM1173">
        <v>2010</v>
      </c>
      <c r="BN1173">
        <v>2247</v>
      </c>
      <c r="BO1173">
        <v>218</v>
      </c>
      <c r="BP1173">
        <v>8349</v>
      </c>
      <c r="BQ1173">
        <v>2125</v>
      </c>
      <c r="BR1173">
        <v>3204</v>
      </c>
      <c r="BS1173">
        <v>1353</v>
      </c>
      <c r="BT1173">
        <v>8075</v>
      </c>
      <c r="BU1173">
        <v>2295</v>
      </c>
      <c r="BV1173">
        <v>5536</v>
      </c>
      <c r="BW1173">
        <v>5227</v>
      </c>
      <c r="BX1173">
        <v>4521</v>
      </c>
      <c r="BY1173">
        <v>7509</v>
      </c>
      <c r="BZ1173">
        <v>33072</v>
      </c>
      <c r="CA1173">
        <v>2281</v>
      </c>
      <c r="CB1173">
        <v>2494</v>
      </c>
      <c r="CC1173">
        <v>1518</v>
      </c>
      <c r="CD1173">
        <v>114248</v>
      </c>
      <c r="CE1173">
        <v>4192</v>
      </c>
      <c r="CF1173">
        <v>21268</v>
      </c>
      <c r="CG1173">
        <v>22892</v>
      </c>
      <c r="CH1173">
        <v>9104</v>
      </c>
      <c r="CI1173">
        <v>1300</v>
      </c>
      <c r="CJ1173">
        <v>10319</v>
      </c>
      <c r="CK1173">
        <v>12337</v>
      </c>
      <c r="CL1173">
        <v>16080</v>
      </c>
      <c r="CM1173">
        <v>267</v>
      </c>
      <c r="CN1173">
        <v>19842</v>
      </c>
      <c r="CO1173">
        <v>9791</v>
      </c>
      <c r="CP1173">
        <v>13531</v>
      </c>
      <c r="CQ1173">
        <v>60465</v>
      </c>
      <c r="CR1173">
        <v>5373</v>
      </c>
      <c r="CS1173">
        <v>118576</v>
      </c>
      <c r="CT1173">
        <v>20142</v>
      </c>
      <c r="CU1173">
        <v>527</v>
      </c>
      <c r="CV1173">
        <v>3254</v>
      </c>
      <c r="CW1173">
        <v>1398</v>
      </c>
      <c r="CX1173">
        <v>3469</v>
      </c>
      <c r="CY1173">
        <v>68</v>
      </c>
      <c r="CZ1173">
        <v>3671</v>
      </c>
      <c r="DA1173">
        <v>22841</v>
      </c>
      <c r="DB1173">
        <v>3176</v>
      </c>
      <c r="DC1173">
        <v>36134</v>
      </c>
      <c r="DD1173">
        <v>8565</v>
      </c>
      <c r="DE1173">
        <v>3124</v>
      </c>
      <c r="DF1173">
        <v>4574</v>
      </c>
      <c r="DG1173">
        <v>10974</v>
      </c>
      <c r="DH1173">
        <v>24498</v>
      </c>
      <c r="DI1173">
        <v>1458</v>
      </c>
      <c r="DJ1173">
        <v>1526</v>
      </c>
      <c r="DK1173">
        <v>1002</v>
      </c>
      <c r="DL1173">
        <v>138</v>
      </c>
      <c r="DM1173">
        <v>1793</v>
      </c>
      <c r="DN1173">
        <v>2756</v>
      </c>
      <c r="DO1173">
        <v>2308</v>
      </c>
      <c r="DP1173">
        <v>13071</v>
      </c>
      <c r="DQ1173">
        <v>381</v>
      </c>
      <c r="DR1173">
        <v>1700</v>
      </c>
      <c r="DS1173">
        <v>6596</v>
      </c>
      <c r="DT1173">
        <v>1642</v>
      </c>
      <c r="DU1173">
        <v>12893</v>
      </c>
    </row>
    <row r="1174" spans="1:125" hidden="1" x14ac:dyDescent="0.25">
      <c r="A1174">
        <v>9551</v>
      </c>
      <c r="B1174">
        <v>400.3433</v>
      </c>
      <c r="C1174">
        <v>1149.7</v>
      </c>
      <c r="D1174" t="s">
        <v>3822</v>
      </c>
      <c r="E1174" t="s">
        <v>134</v>
      </c>
      <c r="F1174" t="s">
        <v>3823</v>
      </c>
      <c r="G1174" t="s">
        <v>3824</v>
      </c>
      <c r="H1174" t="s">
        <v>3242</v>
      </c>
      <c r="I1174" t="s">
        <v>3825</v>
      </c>
      <c r="J1174" t="s">
        <v>3826</v>
      </c>
      <c r="K1174" t="s">
        <v>132</v>
      </c>
      <c r="L1174" t="s">
        <v>133</v>
      </c>
      <c r="M1174">
        <v>1.45</v>
      </c>
      <c r="N1174">
        <v>2.8</v>
      </c>
      <c r="O1174" t="s">
        <v>134</v>
      </c>
      <c r="P1174">
        <v>0.2</v>
      </c>
      <c r="Q1174" t="s">
        <v>134</v>
      </c>
      <c r="R1174">
        <v>0.45</v>
      </c>
      <c r="S1174" t="s">
        <v>3858</v>
      </c>
      <c r="T1174" t="s">
        <v>3876</v>
      </c>
      <c r="U1174" t="s">
        <v>3877</v>
      </c>
      <c r="V1174">
        <v>5</v>
      </c>
      <c r="W1174" t="b">
        <v>0</v>
      </c>
      <c r="X1174" t="s">
        <v>3822</v>
      </c>
      <c r="Y1174" t="s">
        <v>3823</v>
      </c>
      <c r="Z1174">
        <v>78543</v>
      </c>
      <c r="AA1174">
        <v>134085</v>
      </c>
      <c r="AB1174">
        <v>42212</v>
      </c>
      <c r="AC1174">
        <v>449</v>
      </c>
      <c r="AD1174">
        <v>55870</v>
      </c>
      <c r="AE1174">
        <v>53257</v>
      </c>
      <c r="AF1174">
        <v>86684</v>
      </c>
      <c r="AG1174">
        <v>81881</v>
      </c>
      <c r="AH1174">
        <v>128260</v>
      </c>
      <c r="AI1174">
        <v>127861</v>
      </c>
      <c r="AJ1174">
        <v>92974</v>
      </c>
      <c r="AK1174">
        <v>64847</v>
      </c>
      <c r="AL1174">
        <v>141871</v>
      </c>
      <c r="AM1174">
        <v>44214</v>
      </c>
      <c r="AN1174">
        <v>84031</v>
      </c>
      <c r="AO1174">
        <v>157142</v>
      </c>
      <c r="AP1174">
        <v>115243</v>
      </c>
      <c r="AQ1174">
        <v>526</v>
      </c>
      <c r="AR1174">
        <v>85368</v>
      </c>
      <c r="AS1174">
        <v>24534</v>
      </c>
      <c r="AT1174">
        <v>48952</v>
      </c>
      <c r="AU1174">
        <v>70973</v>
      </c>
      <c r="AV1174">
        <v>87441</v>
      </c>
      <c r="AW1174">
        <v>83774</v>
      </c>
      <c r="AX1174">
        <v>230</v>
      </c>
      <c r="AY1174">
        <v>285</v>
      </c>
      <c r="AZ1174">
        <v>105013</v>
      </c>
      <c r="BA1174">
        <v>48393</v>
      </c>
      <c r="BB1174">
        <v>81273</v>
      </c>
      <c r="BC1174">
        <v>494</v>
      </c>
      <c r="BD1174">
        <v>132652</v>
      </c>
      <c r="BE1174">
        <v>465412</v>
      </c>
      <c r="BF1174">
        <v>250</v>
      </c>
      <c r="BG1174">
        <v>144005</v>
      </c>
      <c r="BH1174">
        <v>83183</v>
      </c>
      <c r="BI1174">
        <v>102292</v>
      </c>
      <c r="BJ1174">
        <v>61113</v>
      </c>
      <c r="BK1174">
        <v>44632</v>
      </c>
      <c r="BL1174">
        <v>33694</v>
      </c>
      <c r="BM1174">
        <v>31245</v>
      </c>
      <c r="BN1174">
        <v>37560</v>
      </c>
      <c r="BO1174">
        <v>272</v>
      </c>
      <c r="BP1174">
        <v>40300</v>
      </c>
      <c r="BQ1174">
        <v>40596</v>
      </c>
      <c r="BR1174">
        <v>26098</v>
      </c>
      <c r="BS1174">
        <v>73692</v>
      </c>
      <c r="BT1174">
        <v>62526</v>
      </c>
      <c r="BU1174">
        <v>111279</v>
      </c>
      <c r="BV1174">
        <v>108273</v>
      </c>
      <c r="BW1174">
        <v>81412</v>
      </c>
      <c r="BX1174">
        <v>81839</v>
      </c>
      <c r="BY1174">
        <v>75100</v>
      </c>
      <c r="BZ1174">
        <v>60605</v>
      </c>
      <c r="CA1174">
        <v>73218</v>
      </c>
      <c r="CB1174">
        <v>172473</v>
      </c>
      <c r="CC1174">
        <v>46971</v>
      </c>
      <c r="CD1174">
        <v>52352</v>
      </c>
      <c r="CE1174">
        <v>85758</v>
      </c>
      <c r="CF1174">
        <v>332684</v>
      </c>
      <c r="CG1174">
        <v>69802</v>
      </c>
      <c r="CH1174">
        <v>126942</v>
      </c>
      <c r="CI1174">
        <v>98630</v>
      </c>
      <c r="CJ1174">
        <v>99845</v>
      </c>
      <c r="CK1174">
        <v>58382</v>
      </c>
      <c r="CL1174">
        <v>26107</v>
      </c>
      <c r="CM1174">
        <v>385</v>
      </c>
      <c r="CN1174">
        <v>53407</v>
      </c>
      <c r="CO1174">
        <v>83278</v>
      </c>
      <c r="CP1174">
        <v>61521</v>
      </c>
      <c r="CQ1174">
        <v>122876</v>
      </c>
      <c r="CR1174">
        <v>70611</v>
      </c>
      <c r="CS1174">
        <v>251066</v>
      </c>
      <c r="CT1174">
        <v>174879</v>
      </c>
      <c r="CU1174">
        <v>74</v>
      </c>
      <c r="CV1174">
        <v>59928</v>
      </c>
      <c r="CW1174">
        <v>55817</v>
      </c>
      <c r="CX1174">
        <v>17912</v>
      </c>
      <c r="CY1174">
        <v>291</v>
      </c>
      <c r="CZ1174">
        <v>46101</v>
      </c>
      <c r="DA1174">
        <v>86972</v>
      </c>
      <c r="DB1174">
        <v>18690</v>
      </c>
      <c r="DC1174">
        <v>96268</v>
      </c>
      <c r="DD1174">
        <v>16650</v>
      </c>
      <c r="DE1174">
        <v>52702</v>
      </c>
      <c r="DF1174">
        <v>35880</v>
      </c>
      <c r="DG1174">
        <v>2352</v>
      </c>
      <c r="DH1174">
        <v>81620</v>
      </c>
      <c r="DI1174">
        <v>37438</v>
      </c>
      <c r="DJ1174">
        <v>62674</v>
      </c>
      <c r="DK1174">
        <v>104016</v>
      </c>
      <c r="DL1174">
        <v>526</v>
      </c>
      <c r="DM1174">
        <v>84851</v>
      </c>
      <c r="DN1174">
        <v>47085</v>
      </c>
      <c r="DO1174">
        <v>47996</v>
      </c>
      <c r="DP1174">
        <v>50025</v>
      </c>
      <c r="DQ1174">
        <v>562</v>
      </c>
      <c r="DR1174">
        <v>98907</v>
      </c>
      <c r="DS1174">
        <v>73109</v>
      </c>
      <c r="DT1174">
        <v>60261</v>
      </c>
      <c r="DU1174">
        <v>70093</v>
      </c>
    </row>
    <row r="1175" spans="1:125" x14ac:dyDescent="0.25">
      <c r="A1175">
        <v>4568</v>
      </c>
      <c r="B1175">
        <v>235.09180000000001</v>
      </c>
      <c r="C1175">
        <v>75.7</v>
      </c>
      <c r="D1175" t="s">
        <v>3878</v>
      </c>
      <c r="E1175" t="s">
        <v>134</v>
      </c>
      <c r="F1175" t="s">
        <v>3879</v>
      </c>
      <c r="G1175" t="s">
        <v>3880</v>
      </c>
      <c r="H1175" t="s">
        <v>3242</v>
      </c>
      <c r="I1175" t="s">
        <v>3881</v>
      </c>
      <c r="J1175" t="s">
        <v>3882</v>
      </c>
      <c r="K1175" t="s">
        <v>132</v>
      </c>
      <c r="L1175" t="s">
        <v>133</v>
      </c>
      <c r="M1175">
        <v>1.44</v>
      </c>
      <c r="N1175">
        <v>1.6</v>
      </c>
      <c r="O1175" t="s">
        <v>134</v>
      </c>
      <c r="P1175">
        <v>20.5</v>
      </c>
      <c r="Q1175">
        <v>0.27100000000000002</v>
      </c>
      <c r="R1175">
        <v>0.44</v>
      </c>
      <c r="S1175" t="s">
        <v>3245</v>
      </c>
      <c r="T1175" t="s">
        <v>3883</v>
      </c>
      <c r="U1175" t="s">
        <v>3884</v>
      </c>
      <c r="V1175">
        <v>6</v>
      </c>
      <c r="W1175" t="b">
        <v>1</v>
      </c>
      <c r="X1175" t="s">
        <v>3878</v>
      </c>
      <c r="Y1175" t="s">
        <v>3879</v>
      </c>
      <c r="Z1175">
        <v>2667</v>
      </c>
      <c r="AA1175">
        <v>2180</v>
      </c>
      <c r="AB1175">
        <v>2037</v>
      </c>
      <c r="AC1175">
        <v>144760</v>
      </c>
      <c r="AD1175">
        <v>334</v>
      </c>
      <c r="AE1175">
        <v>2402</v>
      </c>
      <c r="AF1175">
        <v>1848</v>
      </c>
      <c r="AG1175">
        <v>1808</v>
      </c>
      <c r="AH1175">
        <v>2027</v>
      </c>
      <c r="AI1175">
        <v>2349</v>
      </c>
      <c r="AJ1175">
        <v>1763</v>
      </c>
      <c r="AK1175">
        <v>277</v>
      </c>
      <c r="AL1175">
        <v>1844</v>
      </c>
      <c r="AM1175">
        <v>1813</v>
      </c>
      <c r="AN1175">
        <v>1860</v>
      </c>
      <c r="AO1175">
        <v>1874</v>
      </c>
      <c r="AP1175">
        <v>1853</v>
      </c>
      <c r="AQ1175">
        <v>1007</v>
      </c>
      <c r="AR1175">
        <v>2450</v>
      </c>
      <c r="AS1175">
        <v>1883</v>
      </c>
      <c r="AT1175">
        <v>2089</v>
      </c>
      <c r="AU1175">
        <v>1908</v>
      </c>
      <c r="AV1175">
        <v>1997</v>
      </c>
      <c r="AW1175">
        <v>241</v>
      </c>
      <c r="AX1175">
        <v>9497</v>
      </c>
      <c r="AY1175">
        <v>2891</v>
      </c>
      <c r="AZ1175">
        <v>1802</v>
      </c>
      <c r="BA1175">
        <v>2792</v>
      </c>
      <c r="BB1175">
        <v>1774</v>
      </c>
      <c r="BC1175">
        <v>3154</v>
      </c>
      <c r="BD1175">
        <v>1743</v>
      </c>
      <c r="BE1175">
        <v>1816</v>
      </c>
      <c r="BF1175">
        <v>80</v>
      </c>
      <c r="BG1175">
        <v>321</v>
      </c>
      <c r="BH1175">
        <v>1813</v>
      </c>
      <c r="BI1175">
        <v>235</v>
      </c>
      <c r="BJ1175">
        <v>37</v>
      </c>
      <c r="BK1175">
        <v>1679</v>
      </c>
      <c r="BL1175">
        <v>1745</v>
      </c>
      <c r="BM1175">
        <v>1837</v>
      </c>
      <c r="BN1175">
        <v>1785</v>
      </c>
      <c r="BO1175">
        <v>2449</v>
      </c>
      <c r="BP1175">
        <v>1878</v>
      </c>
      <c r="BQ1175">
        <v>1795</v>
      </c>
      <c r="BR1175">
        <v>1664</v>
      </c>
      <c r="BS1175">
        <v>1983</v>
      </c>
      <c r="BT1175">
        <v>2235</v>
      </c>
      <c r="BU1175">
        <v>1872</v>
      </c>
      <c r="BV1175">
        <v>1842</v>
      </c>
      <c r="BW1175">
        <v>2372</v>
      </c>
      <c r="BX1175">
        <v>1908</v>
      </c>
      <c r="BY1175">
        <v>195</v>
      </c>
      <c r="BZ1175">
        <v>1704</v>
      </c>
      <c r="CA1175">
        <v>1768</v>
      </c>
      <c r="CB1175">
        <v>1946</v>
      </c>
      <c r="CC1175">
        <v>378</v>
      </c>
      <c r="CD1175">
        <v>1788</v>
      </c>
      <c r="CE1175">
        <v>1747</v>
      </c>
      <c r="CF1175">
        <v>1662</v>
      </c>
      <c r="CG1175">
        <v>276</v>
      </c>
      <c r="CH1175">
        <v>1673</v>
      </c>
      <c r="CI1175">
        <v>1664</v>
      </c>
      <c r="CJ1175">
        <v>1793</v>
      </c>
      <c r="CK1175">
        <v>315</v>
      </c>
      <c r="CL1175">
        <v>2102</v>
      </c>
      <c r="CM1175">
        <v>2828</v>
      </c>
      <c r="CN1175">
        <v>588</v>
      </c>
      <c r="CO1175">
        <v>164</v>
      </c>
      <c r="CP1175">
        <v>2688</v>
      </c>
      <c r="CQ1175">
        <v>1666</v>
      </c>
      <c r="CR1175">
        <v>1742</v>
      </c>
      <c r="CS1175">
        <v>2033</v>
      </c>
      <c r="CT1175">
        <v>1894</v>
      </c>
      <c r="CU1175">
        <v>36428</v>
      </c>
      <c r="CV1175">
        <v>1309</v>
      </c>
      <c r="CW1175">
        <v>1380</v>
      </c>
      <c r="CX1175">
        <v>1452</v>
      </c>
      <c r="CY1175">
        <v>2565</v>
      </c>
      <c r="CZ1175">
        <v>1176</v>
      </c>
      <c r="DA1175">
        <v>1671</v>
      </c>
      <c r="DB1175">
        <v>1177</v>
      </c>
      <c r="DC1175">
        <v>1737</v>
      </c>
      <c r="DD1175">
        <v>1680</v>
      </c>
      <c r="DE1175">
        <v>2136</v>
      </c>
      <c r="DF1175">
        <v>1206</v>
      </c>
      <c r="DG1175">
        <v>2094</v>
      </c>
      <c r="DH1175">
        <v>1765</v>
      </c>
      <c r="DI1175">
        <v>1772</v>
      </c>
      <c r="DJ1175">
        <v>2030</v>
      </c>
      <c r="DK1175">
        <v>1749</v>
      </c>
      <c r="DL1175">
        <v>4712</v>
      </c>
      <c r="DM1175">
        <v>1916</v>
      </c>
      <c r="DN1175">
        <v>2184</v>
      </c>
      <c r="DO1175">
        <v>2080</v>
      </c>
      <c r="DP1175">
        <v>1949</v>
      </c>
      <c r="DQ1175">
        <v>3849</v>
      </c>
      <c r="DR1175">
        <v>2157</v>
      </c>
      <c r="DS1175">
        <v>1795</v>
      </c>
      <c r="DT1175">
        <v>1808</v>
      </c>
      <c r="DU1175">
        <v>259</v>
      </c>
    </row>
    <row r="1176" spans="1:125" hidden="1" x14ac:dyDescent="0.25">
      <c r="A1176">
        <v>2684</v>
      </c>
      <c r="B1176">
        <v>170.09219999999999</v>
      </c>
      <c r="C1176">
        <v>66.7</v>
      </c>
      <c r="D1176" t="s">
        <v>3842</v>
      </c>
      <c r="E1176" t="s">
        <v>134</v>
      </c>
      <c r="F1176" t="s">
        <v>3843</v>
      </c>
      <c r="G1176" t="s">
        <v>3844</v>
      </c>
      <c r="H1176" t="s">
        <v>3242</v>
      </c>
      <c r="I1176" t="s">
        <v>3845</v>
      </c>
      <c r="J1176" t="s">
        <v>3846</v>
      </c>
      <c r="K1176" t="s">
        <v>132</v>
      </c>
      <c r="L1176" t="s">
        <v>3303</v>
      </c>
      <c r="M1176">
        <v>1.43</v>
      </c>
      <c r="N1176">
        <v>0.6</v>
      </c>
      <c r="O1176" t="s">
        <v>134</v>
      </c>
      <c r="P1176">
        <v>7.5</v>
      </c>
      <c r="Q1176" t="s">
        <v>134</v>
      </c>
      <c r="R1176">
        <v>0.43</v>
      </c>
      <c r="S1176" t="s">
        <v>3858</v>
      </c>
      <c r="T1176" t="s">
        <v>3885</v>
      </c>
      <c r="U1176" t="s">
        <v>3886</v>
      </c>
      <c r="V1176">
        <v>4</v>
      </c>
      <c r="W1176" t="b">
        <v>0</v>
      </c>
      <c r="X1176" t="s">
        <v>3842</v>
      </c>
      <c r="Y1176" t="s">
        <v>3843</v>
      </c>
      <c r="Z1176">
        <v>507</v>
      </c>
      <c r="AA1176">
        <v>218</v>
      </c>
      <c r="AB1176">
        <v>484</v>
      </c>
      <c r="AC1176">
        <v>4928</v>
      </c>
      <c r="AD1176">
        <v>259</v>
      </c>
      <c r="AE1176">
        <v>388</v>
      </c>
      <c r="AF1176">
        <v>953</v>
      </c>
      <c r="AG1176">
        <v>319</v>
      </c>
      <c r="AH1176">
        <v>400</v>
      </c>
      <c r="AI1176">
        <v>363</v>
      </c>
      <c r="AJ1176">
        <v>220</v>
      </c>
      <c r="AK1176">
        <v>457</v>
      </c>
      <c r="AL1176">
        <v>311</v>
      </c>
      <c r="AM1176">
        <v>395</v>
      </c>
      <c r="AN1176">
        <v>699</v>
      </c>
      <c r="AO1176">
        <v>420</v>
      </c>
      <c r="AP1176">
        <v>386</v>
      </c>
      <c r="AQ1176">
        <v>300</v>
      </c>
      <c r="AR1176">
        <v>410</v>
      </c>
      <c r="AS1176">
        <v>788</v>
      </c>
      <c r="AT1176">
        <v>737</v>
      </c>
      <c r="AU1176">
        <v>430</v>
      </c>
      <c r="AV1176">
        <v>158</v>
      </c>
      <c r="AW1176">
        <v>108</v>
      </c>
      <c r="AX1176">
        <v>802</v>
      </c>
      <c r="AY1176">
        <v>516</v>
      </c>
      <c r="AZ1176">
        <v>92</v>
      </c>
      <c r="BA1176">
        <v>544</v>
      </c>
      <c r="BB1176">
        <v>394</v>
      </c>
      <c r="BC1176">
        <v>444</v>
      </c>
      <c r="BD1176">
        <v>384</v>
      </c>
      <c r="BE1176">
        <v>452</v>
      </c>
      <c r="BF1176">
        <v>556</v>
      </c>
      <c r="BG1176">
        <v>626</v>
      </c>
      <c r="BH1176">
        <v>549</v>
      </c>
      <c r="BI1176">
        <v>455</v>
      </c>
      <c r="BJ1176">
        <v>479</v>
      </c>
      <c r="BK1176">
        <v>210</v>
      </c>
      <c r="BL1176">
        <v>515</v>
      </c>
      <c r="BM1176">
        <v>249</v>
      </c>
      <c r="BN1176">
        <v>414</v>
      </c>
      <c r="BO1176">
        <v>167</v>
      </c>
      <c r="BP1176">
        <v>553</v>
      </c>
      <c r="BQ1176">
        <v>99</v>
      </c>
      <c r="BR1176">
        <v>138</v>
      </c>
      <c r="BS1176">
        <v>688</v>
      </c>
      <c r="BT1176">
        <v>250</v>
      </c>
      <c r="BU1176">
        <v>237</v>
      </c>
      <c r="BV1176">
        <v>388</v>
      </c>
      <c r="BW1176">
        <v>586</v>
      </c>
      <c r="BX1176">
        <v>372</v>
      </c>
      <c r="BY1176">
        <v>271</v>
      </c>
      <c r="BZ1176">
        <v>262</v>
      </c>
      <c r="CA1176">
        <v>90</v>
      </c>
      <c r="CB1176">
        <v>294</v>
      </c>
      <c r="CC1176">
        <v>400</v>
      </c>
      <c r="CD1176">
        <v>449</v>
      </c>
      <c r="CE1176">
        <v>461</v>
      </c>
      <c r="CF1176">
        <v>96</v>
      </c>
      <c r="CG1176">
        <v>225</v>
      </c>
      <c r="CH1176">
        <v>422</v>
      </c>
      <c r="CI1176">
        <v>90</v>
      </c>
      <c r="CJ1176">
        <v>236</v>
      </c>
      <c r="CK1176">
        <v>420</v>
      </c>
      <c r="CL1176">
        <v>247</v>
      </c>
      <c r="CM1176">
        <v>646</v>
      </c>
      <c r="CN1176">
        <v>326</v>
      </c>
      <c r="CO1176">
        <v>419</v>
      </c>
      <c r="CP1176">
        <v>436</v>
      </c>
      <c r="CQ1176">
        <v>209</v>
      </c>
      <c r="CR1176">
        <v>317</v>
      </c>
      <c r="CS1176">
        <v>585</v>
      </c>
      <c r="CT1176">
        <v>229</v>
      </c>
      <c r="CU1176">
        <v>8559</v>
      </c>
      <c r="CV1176">
        <v>263</v>
      </c>
      <c r="CW1176">
        <v>304</v>
      </c>
      <c r="CX1176">
        <v>448</v>
      </c>
      <c r="CY1176">
        <v>384</v>
      </c>
      <c r="CZ1176">
        <v>346</v>
      </c>
      <c r="DA1176">
        <v>899</v>
      </c>
      <c r="DB1176">
        <v>632</v>
      </c>
      <c r="DC1176">
        <v>519</v>
      </c>
      <c r="DD1176">
        <v>883</v>
      </c>
      <c r="DE1176">
        <v>91</v>
      </c>
      <c r="DF1176">
        <v>782</v>
      </c>
      <c r="DG1176">
        <v>89</v>
      </c>
      <c r="DH1176">
        <v>421</v>
      </c>
      <c r="DI1176">
        <v>552</v>
      </c>
      <c r="DJ1176">
        <v>249</v>
      </c>
      <c r="DK1176">
        <v>469</v>
      </c>
      <c r="DL1176">
        <v>269</v>
      </c>
      <c r="DM1176">
        <v>475</v>
      </c>
      <c r="DN1176">
        <v>833</v>
      </c>
      <c r="DO1176">
        <v>704</v>
      </c>
      <c r="DP1176">
        <v>244</v>
      </c>
      <c r="DQ1176">
        <v>379</v>
      </c>
      <c r="DR1176">
        <v>636</v>
      </c>
      <c r="DS1176">
        <v>474</v>
      </c>
      <c r="DT1176">
        <v>460</v>
      </c>
      <c r="DU1176">
        <v>162</v>
      </c>
    </row>
    <row r="1177" spans="1:125" hidden="1" x14ac:dyDescent="0.25">
      <c r="A1177">
        <v>5918</v>
      </c>
      <c r="B1177">
        <v>282.27929999999998</v>
      </c>
      <c r="C1177">
        <v>1219.4000000000001</v>
      </c>
      <c r="D1177" t="s">
        <v>3583</v>
      </c>
      <c r="E1177" t="s">
        <v>134</v>
      </c>
      <c r="F1177" t="s">
        <v>3584</v>
      </c>
      <c r="G1177" t="s">
        <v>3500</v>
      </c>
      <c r="H1177" t="s">
        <v>3242</v>
      </c>
      <c r="I1177" t="s">
        <v>3585</v>
      </c>
      <c r="J1177" t="s">
        <v>3586</v>
      </c>
      <c r="K1177" t="s">
        <v>132</v>
      </c>
      <c r="L1177" t="s">
        <v>3303</v>
      </c>
      <c r="M1177">
        <v>1.43</v>
      </c>
      <c r="N1177">
        <v>0.4</v>
      </c>
      <c r="O1177" t="s">
        <v>134</v>
      </c>
      <c r="P1177">
        <v>9.1999999999999993</v>
      </c>
      <c r="Q1177">
        <v>2.8400000000000002E-2</v>
      </c>
      <c r="R1177">
        <v>0.43</v>
      </c>
      <c r="S1177" t="s">
        <v>3245</v>
      </c>
      <c r="T1177" t="s">
        <v>3887</v>
      </c>
      <c r="U1177" t="s">
        <v>3888</v>
      </c>
      <c r="V1177">
        <v>1</v>
      </c>
      <c r="W1177" t="b">
        <v>1</v>
      </c>
      <c r="X1177" t="s">
        <v>3583</v>
      </c>
      <c r="Y1177" t="s">
        <v>3584</v>
      </c>
      <c r="Z1177">
        <v>2736</v>
      </c>
      <c r="AA1177">
        <v>3589</v>
      </c>
      <c r="AB1177">
        <v>2931</v>
      </c>
      <c r="AC1177">
        <v>640</v>
      </c>
      <c r="AD1177">
        <v>1627</v>
      </c>
      <c r="AE1177">
        <v>3140</v>
      </c>
      <c r="AF1177">
        <v>2674</v>
      </c>
      <c r="AG1177">
        <v>2214</v>
      </c>
      <c r="AH1177">
        <v>2473</v>
      </c>
      <c r="AI1177">
        <v>2975</v>
      </c>
      <c r="AJ1177">
        <v>2637</v>
      </c>
      <c r="AK1177">
        <v>3098</v>
      </c>
      <c r="AL1177">
        <v>2005</v>
      </c>
      <c r="AM1177">
        <v>1844</v>
      </c>
      <c r="AN1177">
        <v>1410</v>
      </c>
      <c r="AO1177">
        <v>1788</v>
      </c>
      <c r="AP1177">
        <v>2334</v>
      </c>
      <c r="AQ1177">
        <v>15274</v>
      </c>
      <c r="AR1177">
        <v>2808</v>
      </c>
      <c r="AS1177">
        <v>2337</v>
      </c>
      <c r="AT1177">
        <v>1584</v>
      </c>
      <c r="AU1177">
        <v>2274</v>
      </c>
      <c r="AV1177">
        <v>2327</v>
      </c>
      <c r="AW1177">
        <v>1977</v>
      </c>
      <c r="AX1177">
        <v>1416</v>
      </c>
      <c r="AY1177">
        <v>29707</v>
      </c>
      <c r="AZ1177">
        <v>2434</v>
      </c>
      <c r="BA1177">
        <v>2759</v>
      </c>
      <c r="BB1177">
        <v>2053</v>
      </c>
      <c r="BC1177">
        <v>27555</v>
      </c>
      <c r="BD1177">
        <v>2053</v>
      </c>
      <c r="BE1177">
        <v>2256</v>
      </c>
      <c r="BF1177">
        <v>245</v>
      </c>
      <c r="BG1177">
        <v>3361</v>
      </c>
      <c r="BH1177">
        <v>1855</v>
      </c>
      <c r="BI1177">
        <v>7159</v>
      </c>
      <c r="BJ1177">
        <v>7276</v>
      </c>
      <c r="BK1177">
        <v>1512</v>
      </c>
      <c r="BL1177">
        <v>1905</v>
      </c>
      <c r="BM1177">
        <v>2262</v>
      </c>
      <c r="BN1177">
        <v>2071</v>
      </c>
      <c r="BO1177">
        <v>35031</v>
      </c>
      <c r="BP1177">
        <v>2463</v>
      </c>
      <c r="BQ1177">
        <v>2778</v>
      </c>
      <c r="BR1177">
        <v>3577</v>
      </c>
      <c r="BS1177">
        <v>2455</v>
      </c>
      <c r="BT1177">
        <v>3021</v>
      </c>
      <c r="BU1177">
        <v>2192</v>
      </c>
      <c r="BV1177">
        <v>2408</v>
      </c>
      <c r="BW1177">
        <v>2659</v>
      </c>
      <c r="BX1177">
        <v>1891</v>
      </c>
      <c r="BY1177">
        <v>4716</v>
      </c>
      <c r="BZ1177">
        <v>2219</v>
      </c>
      <c r="CA1177">
        <v>2792</v>
      </c>
      <c r="CB1177">
        <v>1581</v>
      </c>
      <c r="CC1177">
        <v>7163</v>
      </c>
      <c r="CD1177">
        <v>1671</v>
      </c>
      <c r="CE1177">
        <v>1599</v>
      </c>
      <c r="CF1177">
        <v>2022</v>
      </c>
      <c r="CG1177">
        <v>5137</v>
      </c>
      <c r="CH1177">
        <v>2017</v>
      </c>
      <c r="CI1177">
        <v>2534</v>
      </c>
      <c r="CJ1177">
        <v>1866</v>
      </c>
      <c r="CK1177">
        <v>3346</v>
      </c>
      <c r="CL1177">
        <v>1951</v>
      </c>
      <c r="CM1177">
        <v>34973</v>
      </c>
      <c r="CN1177">
        <v>7545</v>
      </c>
      <c r="CO1177">
        <v>3371</v>
      </c>
      <c r="CP1177">
        <v>3080</v>
      </c>
      <c r="CQ1177">
        <v>1981</v>
      </c>
      <c r="CR1177">
        <v>2580</v>
      </c>
      <c r="CS1177">
        <v>2739</v>
      </c>
      <c r="CT1177">
        <v>1705</v>
      </c>
      <c r="CU1177">
        <v>1391</v>
      </c>
      <c r="CV1177">
        <v>1232</v>
      </c>
      <c r="CW1177">
        <v>1320</v>
      </c>
      <c r="CX1177">
        <v>2623</v>
      </c>
      <c r="CY1177">
        <v>257290</v>
      </c>
      <c r="CZ1177">
        <v>2671</v>
      </c>
      <c r="DA1177">
        <v>5334</v>
      </c>
      <c r="DB1177">
        <v>2957</v>
      </c>
      <c r="DC1177">
        <v>2779</v>
      </c>
      <c r="DD1177">
        <v>2017</v>
      </c>
      <c r="DE1177">
        <v>8181</v>
      </c>
      <c r="DF1177">
        <v>1989</v>
      </c>
      <c r="DG1177">
        <v>192797</v>
      </c>
      <c r="DH1177">
        <v>4684</v>
      </c>
      <c r="DI1177">
        <v>4202</v>
      </c>
      <c r="DJ1177">
        <v>1479</v>
      </c>
      <c r="DK1177">
        <v>1979</v>
      </c>
      <c r="DL1177">
        <v>8416</v>
      </c>
      <c r="DM1177">
        <v>2995</v>
      </c>
      <c r="DN1177">
        <v>2501</v>
      </c>
      <c r="DO1177">
        <v>2301</v>
      </c>
      <c r="DP1177">
        <v>2430</v>
      </c>
      <c r="DQ1177">
        <v>1137</v>
      </c>
      <c r="DR1177">
        <v>2837</v>
      </c>
      <c r="DS1177">
        <v>2401</v>
      </c>
      <c r="DT1177">
        <v>2342</v>
      </c>
      <c r="DU1177">
        <v>3564</v>
      </c>
    </row>
    <row r="1178" spans="1:125" hidden="1" x14ac:dyDescent="0.25">
      <c r="A1178">
        <v>5919</v>
      </c>
      <c r="B1178">
        <v>282.27929999999998</v>
      </c>
      <c r="C1178">
        <v>1229.3</v>
      </c>
      <c r="D1178" t="s">
        <v>3583</v>
      </c>
      <c r="E1178" t="s">
        <v>134</v>
      </c>
      <c r="F1178" t="s">
        <v>3584</v>
      </c>
      <c r="G1178" t="s">
        <v>3500</v>
      </c>
      <c r="H1178" t="s">
        <v>3242</v>
      </c>
      <c r="I1178" t="s">
        <v>3585</v>
      </c>
      <c r="J1178" t="s">
        <v>3586</v>
      </c>
      <c r="K1178" t="s">
        <v>132</v>
      </c>
      <c r="L1178" t="s">
        <v>3303</v>
      </c>
      <c r="M1178">
        <v>1.43</v>
      </c>
      <c r="N1178">
        <v>0.4</v>
      </c>
      <c r="O1178" t="s">
        <v>134</v>
      </c>
      <c r="P1178">
        <v>10</v>
      </c>
      <c r="Q1178">
        <v>3.4099999999999998E-2</v>
      </c>
      <c r="R1178">
        <v>0.43</v>
      </c>
      <c r="S1178" t="s">
        <v>3245</v>
      </c>
      <c r="T1178" t="s">
        <v>3889</v>
      </c>
      <c r="U1178" t="s">
        <v>3890</v>
      </c>
      <c r="V1178">
        <v>1</v>
      </c>
      <c r="W1178" t="b">
        <v>1</v>
      </c>
      <c r="X1178" t="s">
        <v>3583</v>
      </c>
      <c r="Y1178" t="s">
        <v>3584</v>
      </c>
      <c r="Z1178">
        <v>5069</v>
      </c>
      <c r="AA1178">
        <v>4360</v>
      </c>
      <c r="AB1178">
        <v>5941</v>
      </c>
      <c r="AC1178">
        <v>893</v>
      </c>
      <c r="AD1178">
        <v>3118</v>
      </c>
      <c r="AE1178">
        <v>6225</v>
      </c>
      <c r="AF1178">
        <v>4089</v>
      </c>
      <c r="AG1178">
        <v>5150</v>
      </c>
      <c r="AH1178">
        <v>4087</v>
      </c>
      <c r="AI1178">
        <v>5340</v>
      </c>
      <c r="AJ1178">
        <v>5087</v>
      </c>
      <c r="AK1178">
        <v>4105</v>
      </c>
      <c r="AL1178">
        <v>3427</v>
      </c>
      <c r="AM1178">
        <v>4328</v>
      </c>
      <c r="AN1178">
        <v>2440</v>
      </c>
      <c r="AO1178">
        <v>4317</v>
      </c>
      <c r="AP1178">
        <v>5669</v>
      </c>
      <c r="AQ1178">
        <v>5133</v>
      </c>
      <c r="AR1178">
        <v>4232</v>
      </c>
      <c r="AS1178">
        <v>5100</v>
      </c>
      <c r="AT1178">
        <v>4220</v>
      </c>
      <c r="AU1178">
        <v>4309</v>
      </c>
      <c r="AV1178">
        <v>3752</v>
      </c>
      <c r="AW1178">
        <v>4175</v>
      </c>
      <c r="AX1178">
        <v>51831</v>
      </c>
      <c r="AY1178">
        <v>497</v>
      </c>
      <c r="AZ1178">
        <v>4518</v>
      </c>
      <c r="BA1178">
        <v>6847</v>
      </c>
      <c r="BB1178">
        <v>4053</v>
      </c>
      <c r="BC1178">
        <v>873</v>
      </c>
      <c r="BD1178">
        <v>3256</v>
      </c>
      <c r="BE1178">
        <v>3555</v>
      </c>
      <c r="BF1178">
        <v>724</v>
      </c>
      <c r="BG1178">
        <v>4323</v>
      </c>
      <c r="BH1178">
        <v>3748</v>
      </c>
      <c r="BI1178">
        <v>1474</v>
      </c>
      <c r="BJ1178">
        <v>4908</v>
      </c>
      <c r="BK1178">
        <v>3079</v>
      </c>
      <c r="BL1178">
        <v>3883</v>
      </c>
      <c r="BM1178">
        <v>3987</v>
      </c>
      <c r="BN1178">
        <v>4591</v>
      </c>
      <c r="BO1178">
        <v>386</v>
      </c>
      <c r="BP1178">
        <v>4963</v>
      </c>
      <c r="BQ1178">
        <v>5628</v>
      </c>
      <c r="BR1178">
        <v>5366</v>
      </c>
      <c r="BS1178">
        <v>2215</v>
      </c>
      <c r="BT1178">
        <v>5189</v>
      </c>
      <c r="BU1178">
        <v>4328</v>
      </c>
      <c r="BV1178">
        <v>4010</v>
      </c>
      <c r="BW1178">
        <v>6240</v>
      </c>
      <c r="BX1178">
        <v>3118</v>
      </c>
      <c r="BY1178">
        <v>3647</v>
      </c>
      <c r="BZ1178">
        <v>1803</v>
      </c>
      <c r="CA1178">
        <v>4607</v>
      </c>
      <c r="CB1178">
        <v>3028</v>
      </c>
      <c r="CC1178">
        <v>4402</v>
      </c>
      <c r="CD1178">
        <v>3088</v>
      </c>
      <c r="CE1178">
        <v>2720</v>
      </c>
      <c r="CF1178">
        <v>3163</v>
      </c>
      <c r="CG1178">
        <v>4344</v>
      </c>
      <c r="CH1178">
        <v>3390</v>
      </c>
      <c r="CI1178">
        <v>3760</v>
      </c>
      <c r="CJ1178">
        <v>3053</v>
      </c>
      <c r="CK1178">
        <v>3255</v>
      </c>
      <c r="CL1178">
        <v>3792</v>
      </c>
      <c r="CM1178">
        <v>824</v>
      </c>
      <c r="CN1178">
        <v>5991</v>
      </c>
      <c r="CO1178">
        <v>2065</v>
      </c>
      <c r="CP1178">
        <v>5128</v>
      </c>
      <c r="CQ1178">
        <v>3748</v>
      </c>
      <c r="CR1178">
        <v>4681</v>
      </c>
      <c r="CS1178">
        <v>4488</v>
      </c>
      <c r="CT1178">
        <v>1924</v>
      </c>
      <c r="CU1178">
        <v>412</v>
      </c>
      <c r="CV1178">
        <v>2754</v>
      </c>
      <c r="CW1178">
        <v>2696</v>
      </c>
      <c r="CX1178">
        <v>4405</v>
      </c>
      <c r="CY1178">
        <v>551</v>
      </c>
      <c r="CZ1178">
        <v>3659</v>
      </c>
      <c r="DA1178">
        <v>4836</v>
      </c>
      <c r="DB1178">
        <v>4969</v>
      </c>
      <c r="DC1178">
        <v>2672</v>
      </c>
      <c r="DD1178">
        <v>4203</v>
      </c>
      <c r="DE1178">
        <v>2699</v>
      </c>
      <c r="DF1178">
        <v>3075</v>
      </c>
      <c r="DG1178">
        <v>3572</v>
      </c>
      <c r="DH1178">
        <v>5439</v>
      </c>
      <c r="DI1178">
        <v>5073</v>
      </c>
      <c r="DJ1178">
        <v>2900</v>
      </c>
      <c r="DK1178">
        <v>4486</v>
      </c>
      <c r="DL1178">
        <v>519</v>
      </c>
      <c r="DM1178">
        <v>4854</v>
      </c>
      <c r="DN1178">
        <v>5502</v>
      </c>
      <c r="DO1178">
        <v>4718</v>
      </c>
      <c r="DP1178">
        <v>5180</v>
      </c>
      <c r="DQ1178">
        <v>1984</v>
      </c>
      <c r="DR1178">
        <v>4908</v>
      </c>
      <c r="DS1178">
        <v>5882</v>
      </c>
      <c r="DT1178">
        <v>4037</v>
      </c>
      <c r="DU1178">
        <v>5866</v>
      </c>
    </row>
    <row r="1179" spans="1:125" hidden="1" x14ac:dyDescent="0.25">
      <c r="A1179">
        <v>5922</v>
      </c>
      <c r="B1179">
        <v>282.27960000000002</v>
      </c>
      <c r="C1179">
        <v>1237.3</v>
      </c>
      <c r="D1179" t="s">
        <v>3583</v>
      </c>
      <c r="E1179" t="s">
        <v>134</v>
      </c>
      <c r="F1179" t="s">
        <v>3584</v>
      </c>
      <c r="G1179" t="s">
        <v>3500</v>
      </c>
      <c r="H1179" t="s">
        <v>3242</v>
      </c>
      <c r="I1179" t="s">
        <v>3585</v>
      </c>
      <c r="J1179" t="s">
        <v>3586</v>
      </c>
      <c r="K1179" t="s">
        <v>132</v>
      </c>
      <c r="L1179" t="s">
        <v>3303</v>
      </c>
      <c r="M1179">
        <v>1.41</v>
      </c>
      <c r="N1179">
        <v>1.1000000000000001</v>
      </c>
      <c r="O1179" t="s">
        <v>134</v>
      </c>
      <c r="P1179">
        <v>10.8</v>
      </c>
      <c r="Q1179">
        <v>3.4099999999999998E-2</v>
      </c>
      <c r="R1179">
        <v>0.41</v>
      </c>
      <c r="S1179" t="s">
        <v>3245</v>
      </c>
      <c r="T1179" t="s">
        <v>3891</v>
      </c>
      <c r="U1179" t="s">
        <v>3892</v>
      </c>
      <c r="V1179">
        <v>1</v>
      </c>
      <c r="W1179" t="b">
        <v>1</v>
      </c>
      <c r="X1179" t="s">
        <v>3583</v>
      </c>
      <c r="Y1179" t="s">
        <v>3584</v>
      </c>
      <c r="Z1179">
        <v>473</v>
      </c>
      <c r="AA1179">
        <v>697</v>
      </c>
      <c r="AB1179">
        <v>855</v>
      </c>
      <c r="AC1179">
        <v>37845</v>
      </c>
      <c r="AD1179">
        <v>178</v>
      </c>
      <c r="AE1179">
        <v>893</v>
      </c>
      <c r="AF1179">
        <v>587</v>
      </c>
      <c r="AG1179">
        <v>688</v>
      </c>
      <c r="AH1179">
        <v>997</v>
      </c>
      <c r="AI1179">
        <v>800</v>
      </c>
      <c r="AJ1179">
        <v>744</v>
      </c>
      <c r="AK1179">
        <v>530</v>
      </c>
      <c r="AL1179">
        <v>508</v>
      </c>
      <c r="AM1179">
        <v>518</v>
      </c>
      <c r="AN1179">
        <v>711</v>
      </c>
      <c r="AO1179">
        <v>574</v>
      </c>
      <c r="AP1179">
        <v>731</v>
      </c>
      <c r="AQ1179">
        <v>6948</v>
      </c>
      <c r="AR1179">
        <v>490</v>
      </c>
      <c r="AS1179">
        <v>674</v>
      </c>
      <c r="AT1179">
        <v>567</v>
      </c>
      <c r="AU1179">
        <v>678</v>
      </c>
      <c r="AV1179">
        <v>654</v>
      </c>
      <c r="AW1179">
        <v>560</v>
      </c>
      <c r="AX1179">
        <v>1085</v>
      </c>
      <c r="AY1179">
        <v>3724</v>
      </c>
      <c r="AZ1179">
        <v>709</v>
      </c>
      <c r="BA1179">
        <v>829</v>
      </c>
      <c r="BB1179">
        <v>543</v>
      </c>
      <c r="BC1179">
        <v>2951</v>
      </c>
      <c r="BD1179">
        <v>490</v>
      </c>
      <c r="BE1179">
        <v>371</v>
      </c>
      <c r="BF1179">
        <v>403</v>
      </c>
      <c r="BG1179">
        <v>573</v>
      </c>
      <c r="BH1179">
        <v>593</v>
      </c>
      <c r="BI1179">
        <v>952</v>
      </c>
      <c r="BJ1179">
        <v>768</v>
      </c>
      <c r="BK1179">
        <v>407</v>
      </c>
      <c r="BL1179">
        <v>476</v>
      </c>
      <c r="BM1179">
        <v>1019</v>
      </c>
      <c r="BN1179">
        <v>585</v>
      </c>
      <c r="BO1179">
        <v>861</v>
      </c>
      <c r="BP1179">
        <v>676</v>
      </c>
      <c r="BQ1179">
        <v>784</v>
      </c>
      <c r="BR1179">
        <v>1252</v>
      </c>
      <c r="BS1179">
        <v>624</v>
      </c>
      <c r="BT1179">
        <v>949</v>
      </c>
      <c r="BU1179">
        <v>686</v>
      </c>
      <c r="BV1179">
        <v>681</v>
      </c>
      <c r="BW1179">
        <v>834</v>
      </c>
      <c r="BX1179">
        <v>1061</v>
      </c>
      <c r="BY1179">
        <v>535</v>
      </c>
      <c r="BZ1179">
        <v>735</v>
      </c>
      <c r="CA1179">
        <v>810</v>
      </c>
      <c r="CB1179">
        <v>333</v>
      </c>
      <c r="CC1179">
        <v>561</v>
      </c>
      <c r="CD1179">
        <v>335</v>
      </c>
      <c r="CE1179">
        <v>847</v>
      </c>
      <c r="CF1179">
        <v>547</v>
      </c>
      <c r="CG1179">
        <v>651</v>
      </c>
      <c r="CH1179">
        <v>826</v>
      </c>
      <c r="CI1179">
        <v>1209</v>
      </c>
      <c r="CJ1179">
        <v>404</v>
      </c>
      <c r="CK1179">
        <v>1152</v>
      </c>
      <c r="CL1179">
        <v>715</v>
      </c>
      <c r="CM1179">
        <v>4124</v>
      </c>
      <c r="CN1179">
        <v>792</v>
      </c>
      <c r="CO1179">
        <v>676</v>
      </c>
      <c r="CP1179">
        <v>1267</v>
      </c>
      <c r="CQ1179">
        <v>486</v>
      </c>
      <c r="CR1179">
        <v>814</v>
      </c>
      <c r="CS1179">
        <v>790</v>
      </c>
      <c r="CT1179">
        <v>420</v>
      </c>
      <c r="CU1179">
        <v>516230</v>
      </c>
      <c r="CV1179">
        <v>399</v>
      </c>
      <c r="CW1179">
        <v>407</v>
      </c>
      <c r="CX1179">
        <v>540</v>
      </c>
      <c r="CY1179">
        <v>5300</v>
      </c>
      <c r="CZ1179">
        <v>617</v>
      </c>
      <c r="DA1179">
        <v>834</v>
      </c>
      <c r="DB1179">
        <v>621</v>
      </c>
      <c r="DC1179">
        <v>396</v>
      </c>
      <c r="DD1179">
        <v>590</v>
      </c>
      <c r="DE1179">
        <v>517</v>
      </c>
      <c r="DF1179">
        <v>724</v>
      </c>
      <c r="DG1179">
        <v>719</v>
      </c>
      <c r="DH1179">
        <v>689</v>
      </c>
      <c r="DI1179">
        <v>769</v>
      </c>
      <c r="DJ1179">
        <v>200</v>
      </c>
      <c r="DK1179">
        <v>599</v>
      </c>
      <c r="DL1179">
        <v>1095</v>
      </c>
      <c r="DM1179">
        <v>532</v>
      </c>
      <c r="DN1179">
        <v>792</v>
      </c>
      <c r="DO1179">
        <v>671</v>
      </c>
      <c r="DP1179">
        <v>776</v>
      </c>
      <c r="DQ1179">
        <v>4336</v>
      </c>
      <c r="DR1179">
        <v>820</v>
      </c>
      <c r="DS1179">
        <v>745</v>
      </c>
      <c r="DT1179">
        <v>810</v>
      </c>
      <c r="DU1179">
        <v>917</v>
      </c>
    </row>
    <row r="1180" spans="1:125" hidden="1" x14ac:dyDescent="0.25">
      <c r="A1180">
        <v>5923</v>
      </c>
      <c r="B1180">
        <v>282.27969999999999</v>
      </c>
      <c r="C1180">
        <v>1223</v>
      </c>
      <c r="D1180" t="s">
        <v>3583</v>
      </c>
      <c r="E1180" t="s">
        <v>134</v>
      </c>
      <c r="F1180" t="s">
        <v>3584</v>
      </c>
      <c r="G1180" t="s">
        <v>3500</v>
      </c>
      <c r="H1180" t="s">
        <v>3242</v>
      </c>
      <c r="I1180" t="s">
        <v>3585</v>
      </c>
      <c r="J1180" t="s">
        <v>3586</v>
      </c>
      <c r="K1180" t="s">
        <v>132</v>
      </c>
      <c r="L1180" t="s">
        <v>3303</v>
      </c>
      <c r="M1180">
        <v>1.41</v>
      </c>
      <c r="N1180">
        <v>1.3</v>
      </c>
      <c r="O1180" t="s">
        <v>134</v>
      </c>
      <c r="P1180">
        <v>9.5</v>
      </c>
      <c r="Q1180">
        <v>2.8400000000000002E-2</v>
      </c>
      <c r="R1180">
        <v>0.41</v>
      </c>
      <c r="S1180" t="s">
        <v>3245</v>
      </c>
      <c r="T1180" t="s">
        <v>3893</v>
      </c>
      <c r="U1180" t="s">
        <v>3894</v>
      </c>
      <c r="V1180">
        <v>1</v>
      </c>
      <c r="W1180" t="b">
        <v>1</v>
      </c>
      <c r="X1180" t="s">
        <v>3583</v>
      </c>
      <c r="Y1180" t="s">
        <v>3584</v>
      </c>
      <c r="Z1180">
        <v>768</v>
      </c>
      <c r="AA1180">
        <v>980</v>
      </c>
      <c r="AB1180">
        <v>818</v>
      </c>
      <c r="AC1180">
        <v>326</v>
      </c>
      <c r="AD1180">
        <v>307</v>
      </c>
      <c r="AE1180">
        <v>886</v>
      </c>
      <c r="AF1180">
        <v>823</v>
      </c>
      <c r="AG1180">
        <v>393</v>
      </c>
      <c r="AH1180">
        <v>659</v>
      </c>
      <c r="AI1180">
        <v>782</v>
      </c>
      <c r="AJ1180">
        <v>691</v>
      </c>
      <c r="AK1180">
        <v>643</v>
      </c>
      <c r="AL1180">
        <v>545</v>
      </c>
      <c r="AM1180">
        <v>550</v>
      </c>
      <c r="AN1180">
        <v>380</v>
      </c>
      <c r="AO1180">
        <v>501</v>
      </c>
      <c r="AP1180">
        <v>604</v>
      </c>
      <c r="AQ1180">
        <v>462125</v>
      </c>
      <c r="AR1180">
        <v>1053</v>
      </c>
      <c r="AS1180">
        <v>632</v>
      </c>
      <c r="AT1180">
        <v>462</v>
      </c>
      <c r="AU1180">
        <v>621</v>
      </c>
      <c r="AV1180">
        <v>859</v>
      </c>
      <c r="AW1180">
        <v>582</v>
      </c>
      <c r="AX1180">
        <v>259</v>
      </c>
      <c r="AY1180">
        <v>29707</v>
      </c>
      <c r="AZ1180">
        <v>884</v>
      </c>
      <c r="BA1180">
        <v>803</v>
      </c>
      <c r="BB1180">
        <v>547</v>
      </c>
      <c r="BC1180">
        <v>27555</v>
      </c>
      <c r="BD1180">
        <v>684</v>
      </c>
      <c r="BE1180">
        <v>812</v>
      </c>
      <c r="BF1180">
        <v>6720</v>
      </c>
      <c r="BG1180">
        <v>668</v>
      </c>
      <c r="BH1180">
        <v>531</v>
      </c>
      <c r="BI1180">
        <v>1914</v>
      </c>
      <c r="BJ1180">
        <v>1751</v>
      </c>
      <c r="BK1180">
        <v>424</v>
      </c>
      <c r="BL1180">
        <v>485</v>
      </c>
      <c r="BM1180">
        <v>637</v>
      </c>
      <c r="BN1180">
        <v>574</v>
      </c>
      <c r="BO1180">
        <v>3129</v>
      </c>
      <c r="BP1180">
        <v>629</v>
      </c>
      <c r="BQ1180">
        <v>710</v>
      </c>
      <c r="BR1180">
        <v>817</v>
      </c>
      <c r="BS1180">
        <v>858</v>
      </c>
      <c r="BT1180">
        <v>791</v>
      </c>
      <c r="BU1180">
        <v>841</v>
      </c>
      <c r="BV1180">
        <v>850</v>
      </c>
      <c r="BW1180">
        <v>731</v>
      </c>
      <c r="BX1180">
        <v>498</v>
      </c>
      <c r="BY1180">
        <v>1243</v>
      </c>
      <c r="BZ1180">
        <v>719</v>
      </c>
      <c r="CA1180">
        <v>960</v>
      </c>
      <c r="CB1180">
        <v>440</v>
      </c>
      <c r="CC1180">
        <v>1554</v>
      </c>
      <c r="CD1180">
        <v>459</v>
      </c>
      <c r="CE1180">
        <v>453</v>
      </c>
      <c r="CF1180">
        <v>704</v>
      </c>
      <c r="CG1180">
        <v>1107</v>
      </c>
      <c r="CH1180">
        <v>720</v>
      </c>
      <c r="CI1180">
        <v>862</v>
      </c>
      <c r="CJ1180">
        <v>481</v>
      </c>
      <c r="CK1180">
        <v>948</v>
      </c>
      <c r="CL1180">
        <v>516</v>
      </c>
      <c r="CM1180">
        <v>34973</v>
      </c>
      <c r="CN1180">
        <v>1460</v>
      </c>
      <c r="CO1180">
        <v>983</v>
      </c>
      <c r="CP1180">
        <v>825</v>
      </c>
      <c r="CQ1180">
        <v>544</v>
      </c>
      <c r="CR1180">
        <v>1012</v>
      </c>
      <c r="CS1180">
        <v>925</v>
      </c>
      <c r="CT1180">
        <v>467</v>
      </c>
      <c r="CU1180">
        <v>381</v>
      </c>
      <c r="CV1180">
        <v>377</v>
      </c>
      <c r="CW1180">
        <v>523</v>
      </c>
      <c r="CX1180">
        <v>573</v>
      </c>
      <c r="CY1180">
        <v>257290</v>
      </c>
      <c r="CZ1180">
        <v>840</v>
      </c>
      <c r="DA1180">
        <v>1492</v>
      </c>
      <c r="DB1180">
        <v>675</v>
      </c>
      <c r="DC1180">
        <v>716</v>
      </c>
      <c r="DD1180">
        <v>568</v>
      </c>
      <c r="DE1180">
        <v>1226</v>
      </c>
      <c r="DF1180">
        <v>696</v>
      </c>
      <c r="DG1180">
        <v>2709</v>
      </c>
      <c r="DH1180">
        <v>1038</v>
      </c>
      <c r="DI1180">
        <v>1089</v>
      </c>
      <c r="DJ1180">
        <v>440</v>
      </c>
      <c r="DK1180">
        <v>532</v>
      </c>
      <c r="DL1180">
        <v>8416</v>
      </c>
      <c r="DM1180">
        <v>806</v>
      </c>
      <c r="DN1180">
        <v>723</v>
      </c>
      <c r="DO1180">
        <v>662</v>
      </c>
      <c r="DP1180">
        <v>652</v>
      </c>
      <c r="DQ1180">
        <v>44292</v>
      </c>
      <c r="DR1180">
        <v>989</v>
      </c>
      <c r="DS1180">
        <v>682</v>
      </c>
      <c r="DT1180">
        <v>641</v>
      </c>
      <c r="DU1180">
        <v>1224</v>
      </c>
    </row>
    <row r="1181" spans="1:125" hidden="1" x14ac:dyDescent="0.25">
      <c r="A1181">
        <v>5925</v>
      </c>
      <c r="B1181">
        <v>282.2801</v>
      </c>
      <c r="C1181">
        <v>1214.4000000000001</v>
      </c>
      <c r="D1181" t="s">
        <v>3583</v>
      </c>
      <c r="E1181" t="s">
        <v>134</v>
      </c>
      <c r="F1181" t="s">
        <v>3584</v>
      </c>
      <c r="G1181" t="s">
        <v>3500</v>
      </c>
      <c r="H1181" t="s">
        <v>3242</v>
      </c>
      <c r="I1181" t="s">
        <v>3585</v>
      </c>
      <c r="J1181" t="s">
        <v>3586</v>
      </c>
      <c r="K1181" t="s">
        <v>132</v>
      </c>
      <c r="L1181" t="s">
        <v>3303</v>
      </c>
      <c r="M1181">
        <v>1.4</v>
      </c>
      <c r="N1181">
        <v>2.5</v>
      </c>
      <c r="O1181" t="s">
        <v>134</v>
      </c>
      <c r="P1181">
        <v>8.6999999999999993</v>
      </c>
      <c r="Q1181">
        <v>2.8400000000000002E-2</v>
      </c>
      <c r="R1181">
        <v>0.4</v>
      </c>
      <c r="S1181" t="s">
        <v>3245</v>
      </c>
      <c r="T1181" t="s">
        <v>3895</v>
      </c>
      <c r="U1181" t="s">
        <v>3896</v>
      </c>
      <c r="V1181">
        <v>1</v>
      </c>
      <c r="W1181" t="b">
        <v>1</v>
      </c>
      <c r="X1181" t="s">
        <v>3583</v>
      </c>
      <c r="Y1181" t="s">
        <v>3584</v>
      </c>
      <c r="Z1181">
        <v>46222</v>
      </c>
      <c r="AA1181">
        <v>147276</v>
      </c>
      <c r="AB1181">
        <v>52802</v>
      </c>
      <c r="AC1181">
        <v>9941</v>
      </c>
      <c r="AD1181">
        <v>36539</v>
      </c>
      <c r="AE1181">
        <v>55717</v>
      </c>
      <c r="AF1181">
        <v>80614</v>
      </c>
      <c r="AG1181">
        <v>36213</v>
      </c>
      <c r="AH1181">
        <v>39719</v>
      </c>
      <c r="AI1181">
        <v>45945</v>
      </c>
      <c r="AJ1181">
        <v>45295</v>
      </c>
      <c r="AK1181">
        <v>143998</v>
      </c>
      <c r="AL1181">
        <v>31457</v>
      </c>
      <c r="AM1181">
        <v>31490</v>
      </c>
      <c r="AN1181">
        <v>22907</v>
      </c>
      <c r="AO1181">
        <v>30480</v>
      </c>
      <c r="AP1181">
        <v>42295</v>
      </c>
      <c r="AQ1181">
        <v>968</v>
      </c>
      <c r="AR1181">
        <v>46636</v>
      </c>
      <c r="AS1181">
        <v>36658</v>
      </c>
      <c r="AT1181">
        <v>25053</v>
      </c>
      <c r="AU1181">
        <v>36591</v>
      </c>
      <c r="AV1181">
        <v>37059</v>
      </c>
      <c r="AW1181">
        <v>29618</v>
      </c>
      <c r="AX1181">
        <v>445</v>
      </c>
      <c r="AY1181">
        <v>331</v>
      </c>
      <c r="AZ1181">
        <v>39068</v>
      </c>
      <c r="BA1181">
        <v>49932</v>
      </c>
      <c r="BB1181">
        <v>34642</v>
      </c>
      <c r="BC1181">
        <v>270</v>
      </c>
      <c r="BD1181">
        <v>42674</v>
      </c>
      <c r="BE1181">
        <v>40903</v>
      </c>
      <c r="BF1181">
        <v>184</v>
      </c>
      <c r="BG1181">
        <v>197406</v>
      </c>
      <c r="BH1181">
        <v>32098</v>
      </c>
      <c r="BI1181">
        <v>393329</v>
      </c>
      <c r="BJ1181">
        <v>447345</v>
      </c>
      <c r="BK1181">
        <v>31561</v>
      </c>
      <c r="BL1181">
        <v>34069</v>
      </c>
      <c r="BM1181">
        <v>36548</v>
      </c>
      <c r="BN1181">
        <v>34262</v>
      </c>
      <c r="BO1181">
        <v>591</v>
      </c>
      <c r="BP1181">
        <v>38447</v>
      </c>
      <c r="BQ1181">
        <v>44367</v>
      </c>
      <c r="BR1181">
        <v>112330</v>
      </c>
      <c r="BS1181">
        <v>43749</v>
      </c>
      <c r="BT1181">
        <v>49828</v>
      </c>
      <c r="BU1181">
        <v>35899</v>
      </c>
      <c r="BV1181">
        <v>38481</v>
      </c>
      <c r="BW1181">
        <v>43681</v>
      </c>
      <c r="BX1181">
        <v>29185</v>
      </c>
      <c r="BY1181">
        <v>308205</v>
      </c>
      <c r="BZ1181">
        <v>52143</v>
      </c>
      <c r="CA1181">
        <v>45008</v>
      </c>
      <c r="CB1181">
        <v>26654</v>
      </c>
      <c r="CC1181">
        <v>537843</v>
      </c>
      <c r="CD1181">
        <v>30234</v>
      </c>
      <c r="CE1181">
        <v>27179</v>
      </c>
      <c r="CF1181">
        <v>33950</v>
      </c>
      <c r="CG1181">
        <v>333571</v>
      </c>
      <c r="CH1181">
        <v>38509</v>
      </c>
      <c r="CI1181">
        <v>44787</v>
      </c>
      <c r="CJ1181">
        <v>34553</v>
      </c>
      <c r="CK1181">
        <v>189899</v>
      </c>
      <c r="CL1181">
        <v>35034</v>
      </c>
      <c r="CM1181">
        <v>741</v>
      </c>
      <c r="CN1181">
        <v>522925</v>
      </c>
      <c r="CO1181">
        <v>131187</v>
      </c>
      <c r="CP1181">
        <v>52866</v>
      </c>
      <c r="CQ1181">
        <v>32396</v>
      </c>
      <c r="CR1181">
        <v>44069</v>
      </c>
      <c r="CS1181">
        <v>48968</v>
      </c>
      <c r="CT1181">
        <v>31425</v>
      </c>
      <c r="CU1181">
        <v>4235</v>
      </c>
      <c r="CV1181">
        <v>21122</v>
      </c>
      <c r="CW1181">
        <v>21425</v>
      </c>
      <c r="CX1181">
        <v>95953</v>
      </c>
      <c r="CY1181">
        <v>323</v>
      </c>
      <c r="CZ1181">
        <v>68356</v>
      </c>
      <c r="DA1181">
        <v>301425</v>
      </c>
      <c r="DB1181">
        <v>103631</v>
      </c>
      <c r="DC1181">
        <v>135586</v>
      </c>
      <c r="DD1181">
        <v>31315</v>
      </c>
      <c r="DE1181">
        <v>65697</v>
      </c>
      <c r="DF1181">
        <v>30181</v>
      </c>
      <c r="DG1181">
        <v>192797</v>
      </c>
      <c r="DH1181">
        <v>250159</v>
      </c>
      <c r="DI1181">
        <v>160306</v>
      </c>
      <c r="DJ1181">
        <v>24260</v>
      </c>
      <c r="DK1181">
        <v>29828</v>
      </c>
      <c r="DL1181">
        <v>253</v>
      </c>
      <c r="DM1181">
        <v>50837</v>
      </c>
      <c r="DN1181">
        <v>43552</v>
      </c>
      <c r="DO1181">
        <v>41101</v>
      </c>
      <c r="DP1181">
        <v>39120</v>
      </c>
      <c r="DQ1181">
        <v>1143</v>
      </c>
      <c r="DR1181">
        <v>48694</v>
      </c>
      <c r="DS1181">
        <v>38332</v>
      </c>
      <c r="DT1181">
        <v>37721</v>
      </c>
      <c r="DU1181">
        <v>83308</v>
      </c>
    </row>
    <row r="1182" spans="1:125" x14ac:dyDescent="0.25">
      <c r="A1182">
        <v>3288</v>
      </c>
      <c r="B1182">
        <v>191.0401</v>
      </c>
      <c r="C1182">
        <v>64.099999999999994</v>
      </c>
      <c r="D1182" t="s">
        <v>3897</v>
      </c>
      <c r="E1182" t="s">
        <v>134</v>
      </c>
      <c r="F1182" t="s">
        <v>3898</v>
      </c>
      <c r="G1182" t="s">
        <v>2063</v>
      </c>
      <c r="H1182" t="s">
        <v>3242</v>
      </c>
      <c r="I1182" t="s">
        <v>3899</v>
      </c>
      <c r="J1182" t="s">
        <v>3900</v>
      </c>
      <c r="K1182" t="s">
        <v>132</v>
      </c>
      <c r="L1182" t="s">
        <v>3901</v>
      </c>
      <c r="M1182">
        <v>1.38</v>
      </c>
      <c r="N1182">
        <v>0.6</v>
      </c>
      <c r="O1182" t="s">
        <v>134</v>
      </c>
      <c r="P1182">
        <v>13.2</v>
      </c>
      <c r="Q1182" t="s">
        <v>134</v>
      </c>
      <c r="R1182">
        <v>0.38</v>
      </c>
      <c r="S1182" t="s">
        <v>3858</v>
      </c>
      <c r="T1182" t="s">
        <v>3902</v>
      </c>
      <c r="U1182" t="s">
        <v>3903</v>
      </c>
      <c r="V1182">
        <v>8</v>
      </c>
      <c r="W1182" t="b">
        <v>0</v>
      </c>
      <c r="X1182" t="s">
        <v>2068</v>
      </c>
      <c r="Y1182" t="s">
        <v>2069</v>
      </c>
      <c r="Z1182">
        <v>3073</v>
      </c>
      <c r="AA1182">
        <v>2426</v>
      </c>
      <c r="AB1182">
        <v>2653</v>
      </c>
      <c r="AC1182">
        <v>50655</v>
      </c>
      <c r="AD1182">
        <v>1481</v>
      </c>
      <c r="AE1182">
        <v>2935</v>
      </c>
      <c r="AF1182">
        <v>1577</v>
      </c>
      <c r="AG1182">
        <v>2052</v>
      </c>
      <c r="AH1182">
        <v>2055</v>
      </c>
      <c r="AI1182">
        <v>2641</v>
      </c>
      <c r="AJ1182">
        <v>2444</v>
      </c>
      <c r="AK1182">
        <v>2908</v>
      </c>
      <c r="AL1182">
        <v>1949</v>
      </c>
      <c r="AM1182">
        <v>1871</v>
      </c>
      <c r="AN1182">
        <v>1984</v>
      </c>
      <c r="AO1182">
        <v>2663</v>
      </c>
      <c r="AP1182">
        <v>2343</v>
      </c>
      <c r="AQ1182">
        <v>172</v>
      </c>
      <c r="AR1182">
        <v>2760</v>
      </c>
      <c r="AS1182">
        <v>2460</v>
      </c>
      <c r="AT1182">
        <v>2259</v>
      </c>
      <c r="AU1182">
        <v>2477</v>
      </c>
      <c r="AV1182">
        <v>2431</v>
      </c>
      <c r="AW1182">
        <v>2522</v>
      </c>
      <c r="AX1182">
        <v>52</v>
      </c>
      <c r="AY1182">
        <v>9</v>
      </c>
      <c r="AZ1182">
        <v>1736</v>
      </c>
      <c r="BA1182">
        <v>1991</v>
      </c>
      <c r="BB1182">
        <v>1929</v>
      </c>
      <c r="BC1182">
        <v>6</v>
      </c>
      <c r="BD1182">
        <v>3134</v>
      </c>
      <c r="BE1182">
        <v>6146</v>
      </c>
      <c r="BF1182">
        <v>54</v>
      </c>
      <c r="BG1182">
        <v>1673</v>
      </c>
      <c r="BH1182">
        <v>2168</v>
      </c>
      <c r="BI1182">
        <v>2185</v>
      </c>
      <c r="BJ1182">
        <v>1886</v>
      </c>
      <c r="BK1182">
        <v>1825</v>
      </c>
      <c r="BL1182">
        <v>1690</v>
      </c>
      <c r="BM1182">
        <v>1962</v>
      </c>
      <c r="BN1182">
        <v>2003</v>
      </c>
      <c r="BO1182">
        <v>1657</v>
      </c>
      <c r="BP1182">
        <v>1638</v>
      </c>
      <c r="BQ1182">
        <v>1750</v>
      </c>
      <c r="BR1182">
        <v>1725</v>
      </c>
      <c r="BS1182">
        <v>2665</v>
      </c>
      <c r="BT1182">
        <v>2914</v>
      </c>
      <c r="BU1182">
        <v>2093</v>
      </c>
      <c r="BV1182">
        <v>2228</v>
      </c>
      <c r="BW1182">
        <v>2346</v>
      </c>
      <c r="BX1182">
        <v>2069</v>
      </c>
      <c r="BY1182">
        <v>2318</v>
      </c>
      <c r="BZ1182">
        <v>1541</v>
      </c>
      <c r="CA1182">
        <v>2615</v>
      </c>
      <c r="CB1182">
        <v>2675</v>
      </c>
      <c r="CC1182">
        <v>1840</v>
      </c>
      <c r="CD1182">
        <v>1853</v>
      </c>
      <c r="CE1182">
        <v>2370</v>
      </c>
      <c r="CF1182">
        <v>2205</v>
      </c>
      <c r="CG1182">
        <v>2087</v>
      </c>
      <c r="CH1182">
        <v>2389</v>
      </c>
      <c r="CI1182">
        <v>2338</v>
      </c>
      <c r="CJ1182">
        <v>1687</v>
      </c>
      <c r="CK1182">
        <v>1585</v>
      </c>
      <c r="CL1182">
        <v>1631</v>
      </c>
      <c r="CM1182">
        <v>20</v>
      </c>
      <c r="CN1182">
        <v>1653</v>
      </c>
      <c r="CO1182">
        <v>1515</v>
      </c>
      <c r="CP1182">
        <v>6055</v>
      </c>
      <c r="CQ1182">
        <v>1957</v>
      </c>
      <c r="CR1182">
        <v>1974</v>
      </c>
      <c r="CS1182">
        <v>2885</v>
      </c>
      <c r="CT1182">
        <v>2339</v>
      </c>
      <c r="CU1182">
        <v>69031</v>
      </c>
      <c r="CV1182">
        <v>1495</v>
      </c>
      <c r="CW1182">
        <v>1764</v>
      </c>
      <c r="CX1182">
        <v>1186</v>
      </c>
      <c r="CY1182">
        <v>10</v>
      </c>
      <c r="CZ1182">
        <v>1090</v>
      </c>
      <c r="DA1182">
        <v>1468</v>
      </c>
      <c r="DB1182">
        <v>1165</v>
      </c>
      <c r="DC1182">
        <v>1674</v>
      </c>
      <c r="DD1182">
        <v>1122</v>
      </c>
      <c r="DE1182">
        <v>1523</v>
      </c>
      <c r="DF1182">
        <v>1172</v>
      </c>
      <c r="DG1182">
        <v>1666</v>
      </c>
      <c r="DH1182">
        <v>1556</v>
      </c>
      <c r="DI1182">
        <v>1400</v>
      </c>
      <c r="DJ1182">
        <v>2173</v>
      </c>
      <c r="DK1182">
        <v>1812</v>
      </c>
      <c r="DL1182">
        <v>22</v>
      </c>
      <c r="DM1182">
        <v>1631</v>
      </c>
      <c r="DN1182">
        <v>1885</v>
      </c>
      <c r="DO1182">
        <v>1880</v>
      </c>
      <c r="DP1182">
        <v>1741</v>
      </c>
      <c r="DQ1182">
        <v>34</v>
      </c>
      <c r="DR1182">
        <v>2985</v>
      </c>
      <c r="DS1182">
        <v>1979</v>
      </c>
      <c r="DT1182">
        <v>1970</v>
      </c>
      <c r="DU1182">
        <v>2997</v>
      </c>
    </row>
    <row r="1183" spans="1:125" hidden="1" x14ac:dyDescent="0.25">
      <c r="A1183">
        <v>1830</v>
      </c>
      <c r="B1183">
        <v>144.10149999999999</v>
      </c>
      <c r="C1183">
        <v>62</v>
      </c>
      <c r="D1183" t="s">
        <v>3799</v>
      </c>
      <c r="E1183" t="s">
        <v>134</v>
      </c>
      <c r="F1183" t="s">
        <v>3800</v>
      </c>
      <c r="G1183" t="s">
        <v>2832</v>
      </c>
      <c r="H1183" t="s">
        <v>3242</v>
      </c>
      <c r="I1183" t="s">
        <v>3801</v>
      </c>
      <c r="J1183" t="s">
        <v>3802</v>
      </c>
      <c r="K1183" t="s">
        <v>132</v>
      </c>
      <c r="L1183" t="s">
        <v>3303</v>
      </c>
      <c r="M1183">
        <v>1.36</v>
      </c>
      <c r="N1183">
        <v>1.2</v>
      </c>
      <c r="O1183" t="s">
        <v>134</v>
      </c>
      <c r="P1183">
        <v>14.5</v>
      </c>
      <c r="Q1183" t="s">
        <v>134</v>
      </c>
      <c r="R1183">
        <v>0.36</v>
      </c>
      <c r="S1183" t="s">
        <v>3858</v>
      </c>
      <c r="T1183" t="s">
        <v>3904</v>
      </c>
      <c r="U1183" t="s">
        <v>3905</v>
      </c>
      <c r="V1183">
        <v>2</v>
      </c>
      <c r="W1183" t="b">
        <v>0</v>
      </c>
      <c r="X1183" t="s">
        <v>2837</v>
      </c>
      <c r="Y1183" t="s">
        <v>2838</v>
      </c>
      <c r="Z1183">
        <v>5960</v>
      </c>
      <c r="AA1183">
        <v>7476</v>
      </c>
      <c r="AB1183">
        <v>7255</v>
      </c>
      <c r="AC1183">
        <v>142</v>
      </c>
      <c r="AD1183">
        <v>8659</v>
      </c>
      <c r="AE1183">
        <v>7784</v>
      </c>
      <c r="AF1183">
        <v>10164</v>
      </c>
      <c r="AG1183">
        <v>5230</v>
      </c>
      <c r="AH1183">
        <v>8550</v>
      </c>
      <c r="AI1183">
        <v>8704</v>
      </c>
      <c r="AJ1183">
        <v>9538</v>
      </c>
      <c r="AK1183">
        <v>10897</v>
      </c>
      <c r="AL1183">
        <v>7428</v>
      </c>
      <c r="AM1183">
        <v>7492</v>
      </c>
      <c r="AN1183">
        <v>12475</v>
      </c>
      <c r="AO1183">
        <v>13580</v>
      </c>
      <c r="AP1183">
        <v>8819</v>
      </c>
      <c r="AQ1183">
        <v>134216</v>
      </c>
      <c r="AR1183">
        <v>7854</v>
      </c>
      <c r="AS1183">
        <v>5333</v>
      </c>
      <c r="AT1183">
        <v>6023</v>
      </c>
      <c r="AU1183">
        <v>8531</v>
      </c>
      <c r="AV1183">
        <v>6926</v>
      </c>
      <c r="AW1183">
        <v>8122</v>
      </c>
      <c r="AX1183">
        <v>1001</v>
      </c>
      <c r="AY1183">
        <v>106500</v>
      </c>
      <c r="AZ1183">
        <v>6752</v>
      </c>
      <c r="BA1183">
        <v>6122</v>
      </c>
      <c r="BB1183">
        <v>12609</v>
      </c>
      <c r="BC1183">
        <v>154121</v>
      </c>
      <c r="BD1183">
        <v>16089</v>
      </c>
      <c r="BE1183">
        <v>24679</v>
      </c>
      <c r="BF1183">
        <v>39</v>
      </c>
      <c r="BG1183">
        <v>5753</v>
      </c>
      <c r="BH1183">
        <v>19287</v>
      </c>
      <c r="BI1183">
        <v>17239</v>
      </c>
      <c r="BJ1183">
        <v>5462</v>
      </c>
      <c r="BK1183">
        <v>6212</v>
      </c>
      <c r="BL1183">
        <v>7101</v>
      </c>
      <c r="BM1183">
        <v>11237</v>
      </c>
      <c r="BN1183">
        <v>5293</v>
      </c>
      <c r="BO1183">
        <v>4506</v>
      </c>
      <c r="BP1183">
        <v>4205</v>
      </c>
      <c r="BQ1183">
        <v>5243</v>
      </c>
      <c r="BR1183">
        <v>5300</v>
      </c>
      <c r="BS1183">
        <v>7006</v>
      </c>
      <c r="BT1183">
        <v>6392</v>
      </c>
      <c r="BU1183">
        <v>5170</v>
      </c>
      <c r="BV1183">
        <v>11417</v>
      </c>
      <c r="BW1183">
        <v>7539</v>
      </c>
      <c r="BX1183">
        <v>6573</v>
      </c>
      <c r="BY1183">
        <v>5907</v>
      </c>
      <c r="BZ1183">
        <v>4163</v>
      </c>
      <c r="CA1183">
        <v>6610</v>
      </c>
      <c r="CB1183">
        <v>6598</v>
      </c>
      <c r="CC1183">
        <v>4940</v>
      </c>
      <c r="CD1183">
        <v>6867</v>
      </c>
      <c r="CE1183">
        <v>8771</v>
      </c>
      <c r="CF1183">
        <v>5863</v>
      </c>
      <c r="CG1183">
        <v>7614</v>
      </c>
      <c r="CH1183">
        <v>6175</v>
      </c>
      <c r="CI1183">
        <v>9711</v>
      </c>
      <c r="CJ1183">
        <v>5807</v>
      </c>
      <c r="CK1183">
        <v>4947</v>
      </c>
      <c r="CL1183">
        <v>5170</v>
      </c>
      <c r="CM1183">
        <v>13761</v>
      </c>
      <c r="CN1183">
        <v>4440</v>
      </c>
      <c r="CO1183">
        <v>4263</v>
      </c>
      <c r="CP1183">
        <v>4338</v>
      </c>
      <c r="CQ1183">
        <v>6136</v>
      </c>
      <c r="CR1183">
        <v>6948</v>
      </c>
      <c r="CS1183">
        <v>5390</v>
      </c>
      <c r="CT1183">
        <v>6543</v>
      </c>
      <c r="CU1183">
        <v>87</v>
      </c>
      <c r="CV1183">
        <v>3335</v>
      </c>
      <c r="CW1183">
        <v>3695</v>
      </c>
      <c r="CX1183">
        <v>4106</v>
      </c>
      <c r="CY1183">
        <v>2494</v>
      </c>
      <c r="CZ1183">
        <v>4734</v>
      </c>
      <c r="DA1183">
        <v>6643</v>
      </c>
      <c r="DB1183">
        <v>3281</v>
      </c>
      <c r="DC1183">
        <v>5552</v>
      </c>
      <c r="DD1183">
        <v>3202</v>
      </c>
      <c r="DE1183">
        <v>5578</v>
      </c>
      <c r="DF1183">
        <v>3622</v>
      </c>
      <c r="DG1183">
        <v>5542</v>
      </c>
      <c r="DH1183">
        <v>4249</v>
      </c>
      <c r="DI1183">
        <v>3760</v>
      </c>
      <c r="DJ1183">
        <v>3285</v>
      </c>
      <c r="DK1183">
        <v>5446</v>
      </c>
      <c r="DL1183">
        <v>68</v>
      </c>
      <c r="DM1183">
        <v>6625</v>
      </c>
      <c r="DN1183">
        <v>5136</v>
      </c>
      <c r="DO1183">
        <v>7130</v>
      </c>
      <c r="DP1183">
        <v>5097</v>
      </c>
      <c r="DQ1183">
        <v>350681</v>
      </c>
      <c r="DR1183">
        <v>6465</v>
      </c>
      <c r="DS1183">
        <v>6236</v>
      </c>
      <c r="DT1183">
        <v>4325</v>
      </c>
      <c r="DU1183">
        <v>3267</v>
      </c>
    </row>
    <row r="1184" spans="1:125" hidden="1" x14ac:dyDescent="0.25">
      <c r="A1184">
        <v>2307</v>
      </c>
      <c r="B1184">
        <v>156.0763</v>
      </c>
      <c r="C1184">
        <v>52.5</v>
      </c>
      <c r="D1184" t="s">
        <v>3863</v>
      </c>
      <c r="E1184" t="s">
        <v>134</v>
      </c>
      <c r="F1184" t="s">
        <v>3864</v>
      </c>
      <c r="G1184" t="s">
        <v>3865</v>
      </c>
      <c r="H1184" t="s">
        <v>3242</v>
      </c>
      <c r="I1184" t="s">
        <v>3866</v>
      </c>
      <c r="J1184" t="s">
        <v>3867</v>
      </c>
      <c r="K1184" t="s">
        <v>132</v>
      </c>
      <c r="L1184" t="s">
        <v>3303</v>
      </c>
      <c r="M1184">
        <v>1.35</v>
      </c>
      <c r="N1184">
        <v>1</v>
      </c>
      <c r="O1184" t="s">
        <v>134</v>
      </c>
      <c r="P1184">
        <v>25</v>
      </c>
      <c r="Q1184">
        <v>0.15240000000000001</v>
      </c>
      <c r="R1184">
        <v>0.35</v>
      </c>
      <c r="S1184" t="s">
        <v>3245</v>
      </c>
      <c r="T1184" t="s">
        <v>3906</v>
      </c>
      <c r="U1184" t="s">
        <v>3907</v>
      </c>
      <c r="V1184">
        <v>4</v>
      </c>
      <c r="W1184" t="b">
        <v>1</v>
      </c>
      <c r="X1184" t="s">
        <v>3863</v>
      </c>
      <c r="Y1184" t="s">
        <v>3864</v>
      </c>
      <c r="Z1184">
        <v>501</v>
      </c>
      <c r="AA1184">
        <v>641</v>
      </c>
      <c r="AB1184">
        <v>747</v>
      </c>
      <c r="AC1184">
        <v>82</v>
      </c>
      <c r="AD1184">
        <v>5546</v>
      </c>
      <c r="AE1184">
        <v>972</v>
      </c>
      <c r="AF1184">
        <v>739</v>
      </c>
      <c r="AG1184">
        <v>2829</v>
      </c>
      <c r="AH1184">
        <v>972</v>
      </c>
      <c r="AI1184">
        <v>470</v>
      </c>
      <c r="AJ1184">
        <v>807</v>
      </c>
      <c r="AK1184">
        <v>5317</v>
      </c>
      <c r="AL1184">
        <v>412</v>
      </c>
      <c r="AM1184">
        <v>554</v>
      </c>
      <c r="AN1184">
        <v>808</v>
      </c>
      <c r="AO1184">
        <v>419</v>
      </c>
      <c r="AP1184">
        <v>927</v>
      </c>
      <c r="AQ1184">
        <v>13882</v>
      </c>
      <c r="AR1184">
        <v>205</v>
      </c>
      <c r="AS1184">
        <v>628</v>
      </c>
      <c r="AT1184">
        <v>484</v>
      </c>
      <c r="AU1184">
        <v>309</v>
      </c>
      <c r="AV1184">
        <v>787</v>
      </c>
      <c r="AW1184">
        <v>1020</v>
      </c>
      <c r="AX1184">
        <v>592</v>
      </c>
      <c r="AY1184">
        <v>18942</v>
      </c>
      <c r="AZ1184">
        <v>634</v>
      </c>
      <c r="BA1184">
        <v>703</v>
      </c>
      <c r="BB1184">
        <v>772</v>
      </c>
      <c r="BC1184">
        <v>20734</v>
      </c>
      <c r="BD1184">
        <v>770</v>
      </c>
      <c r="BE1184">
        <v>882</v>
      </c>
      <c r="BF1184">
        <v>25</v>
      </c>
      <c r="BG1184">
        <v>1850</v>
      </c>
      <c r="BH1184">
        <v>5324</v>
      </c>
      <c r="BI1184">
        <v>8246</v>
      </c>
      <c r="BJ1184">
        <v>7707</v>
      </c>
      <c r="BK1184">
        <v>616</v>
      </c>
      <c r="BL1184">
        <v>660</v>
      </c>
      <c r="BM1184">
        <v>625</v>
      </c>
      <c r="BN1184">
        <v>525</v>
      </c>
      <c r="BO1184">
        <v>1509</v>
      </c>
      <c r="BP1184">
        <v>2129</v>
      </c>
      <c r="BQ1184">
        <v>513</v>
      </c>
      <c r="BR1184">
        <v>512</v>
      </c>
      <c r="BS1184">
        <v>311</v>
      </c>
      <c r="BT1184">
        <v>564</v>
      </c>
      <c r="BU1184">
        <v>476</v>
      </c>
      <c r="BV1184">
        <v>457</v>
      </c>
      <c r="BW1184">
        <v>808</v>
      </c>
      <c r="BX1184">
        <v>469</v>
      </c>
      <c r="BY1184">
        <v>7112</v>
      </c>
      <c r="BZ1184">
        <v>645</v>
      </c>
      <c r="CA1184">
        <v>373</v>
      </c>
      <c r="CB1184">
        <v>480</v>
      </c>
      <c r="CC1184">
        <v>5093</v>
      </c>
      <c r="CD1184">
        <v>462</v>
      </c>
      <c r="CE1184">
        <v>500</v>
      </c>
      <c r="CF1184">
        <v>423</v>
      </c>
      <c r="CG1184">
        <v>784</v>
      </c>
      <c r="CH1184">
        <v>507</v>
      </c>
      <c r="CI1184">
        <v>461</v>
      </c>
      <c r="CJ1184">
        <v>396</v>
      </c>
      <c r="CK1184">
        <v>8752</v>
      </c>
      <c r="CL1184">
        <v>437</v>
      </c>
      <c r="CM1184">
        <v>14269</v>
      </c>
      <c r="CN1184">
        <v>8972</v>
      </c>
      <c r="CO1184">
        <v>5667</v>
      </c>
      <c r="CP1184">
        <v>509</v>
      </c>
      <c r="CQ1184">
        <v>448</v>
      </c>
      <c r="CR1184">
        <v>798</v>
      </c>
      <c r="CS1184">
        <v>1007</v>
      </c>
      <c r="CT1184">
        <v>521</v>
      </c>
      <c r="CU1184">
        <v>24</v>
      </c>
      <c r="CV1184">
        <v>524</v>
      </c>
      <c r="CW1184">
        <v>710</v>
      </c>
      <c r="CX1184">
        <v>401</v>
      </c>
      <c r="CY1184">
        <v>2269</v>
      </c>
      <c r="CZ1184">
        <v>459</v>
      </c>
      <c r="DA1184">
        <v>315</v>
      </c>
      <c r="DB1184">
        <v>993</v>
      </c>
      <c r="DC1184">
        <v>445</v>
      </c>
      <c r="DD1184">
        <v>540</v>
      </c>
      <c r="DE1184">
        <v>1045</v>
      </c>
      <c r="DF1184">
        <v>621</v>
      </c>
      <c r="DG1184">
        <v>2541</v>
      </c>
      <c r="DH1184">
        <v>359</v>
      </c>
      <c r="DI1184">
        <v>350</v>
      </c>
      <c r="DJ1184">
        <v>3481</v>
      </c>
      <c r="DK1184">
        <v>541</v>
      </c>
      <c r="DL1184">
        <v>111</v>
      </c>
      <c r="DM1184">
        <v>578</v>
      </c>
      <c r="DN1184">
        <v>585</v>
      </c>
      <c r="DO1184">
        <v>937</v>
      </c>
      <c r="DP1184">
        <v>636</v>
      </c>
      <c r="DQ1184">
        <v>20053</v>
      </c>
      <c r="DR1184">
        <v>286</v>
      </c>
      <c r="DS1184">
        <v>692</v>
      </c>
      <c r="DT1184">
        <v>610</v>
      </c>
      <c r="DU1184">
        <v>969</v>
      </c>
    </row>
    <row r="1185" spans="1:125" hidden="1" x14ac:dyDescent="0.25">
      <c r="A1185">
        <v>4566</v>
      </c>
      <c r="B1185">
        <v>235.0915</v>
      </c>
      <c r="C1185">
        <v>68</v>
      </c>
      <c r="D1185" t="s">
        <v>3878</v>
      </c>
      <c r="E1185" t="s">
        <v>134</v>
      </c>
      <c r="F1185" t="s">
        <v>3879</v>
      </c>
      <c r="G1185" t="s">
        <v>3880</v>
      </c>
      <c r="H1185" t="s">
        <v>3242</v>
      </c>
      <c r="I1185" t="s">
        <v>3881</v>
      </c>
      <c r="J1185" t="s">
        <v>3882</v>
      </c>
      <c r="K1185" t="s">
        <v>132</v>
      </c>
      <c r="L1185" t="s">
        <v>133</v>
      </c>
      <c r="M1185">
        <v>1.35</v>
      </c>
      <c r="N1185">
        <v>2.6</v>
      </c>
      <c r="O1185" t="s">
        <v>134</v>
      </c>
      <c r="P1185">
        <v>28.6</v>
      </c>
      <c r="Q1185">
        <v>0.27100000000000002</v>
      </c>
      <c r="R1185">
        <v>0.35</v>
      </c>
      <c r="S1185" t="s">
        <v>3245</v>
      </c>
      <c r="T1185" t="s">
        <v>3908</v>
      </c>
      <c r="U1185" t="s">
        <v>3909</v>
      </c>
      <c r="V1185">
        <v>5</v>
      </c>
      <c r="W1185" t="b">
        <v>1</v>
      </c>
      <c r="X1185" t="s">
        <v>3878</v>
      </c>
      <c r="Y1185" t="s">
        <v>3879</v>
      </c>
      <c r="Z1185">
        <v>4607</v>
      </c>
      <c r="AA1185">
        <v>3844</v>
      </c>
      <c r="AB1185">
        <v>3501</v>
      </c>
      <c r="AC1185">
        <v>5774</v>
      </c>
      <c r="AD1185">
        <v>596</v>
      </c>
      <c r="AE1185">
        <v>4270</v>
      </c>
      <c r="AF1185">
        <v>3276</v>
      </c>
      <c r="AG1185">
        <v>3168</v>
      </c>
      <c r="AH1185">
        <v>3517</v>
      </c>
      <c r="AI1185">
        <v>3840</v>
      </c>
      <c r="AJ1185">
        <v>3225</v>
      </c>
      <c r="AK1185">
        <v>275</v>
      </c>
      <c r="AL1185">
        <v>3161</v>
      </c>
      <c r="AM1185">
        <v>3176</v>
      </c>
      <c r="AN1185">
        <v>3137</v>
      </c>
      <c r="AO1185">
        <v>3184</v>
      </c>
      <c r="AP1185">
        <v>3250</v>
      </c>
      <c r="AQ1185">
        <v>3513</v>
      </c>
      <c r="AR1185">
        <v>4294</v>
      </c>
      <c r="AS1185">
        <v>3305</v>
      </c>
      <c r="AT1185">
        <v>3747</v>
      </c>
      <c r="AU1185">
        <v>3115</v>
      </c>
      <c r="AV1185">
        <v>3586</v>
      </c>
      <c r="AW1185">
        <v>215</v>
      </c>
      <c r="AX1185">
        <v>171311</v>
      </c>
      <c r="AY1185">
        <v>6417</v>
      </c>
      <c r="AZ1185">
        <v>2997</v>
      </c>
      <c r="BA1185">
        <v>5174</v>
      </c>
      <c r="BB1185">
        <v>2943</v>
      </c>
      <c r="BC1185">
        <v>8527</v>
      </c>
      <c r="BD1185">
        <v>2990</v>
      </c>
      <c r="BE1185">
        <v>3023</v>
      </c>
      <c r="BF1185">
        <v>59</v>
      </c>
      <c r="BG1185">
        <v>458</v>
      </c>
      <c r="BH1185">
        <v>3045</v>
      </c>
      <c r="BI1185">
        <v>158</v>
      </c>
      <c r="BJ1185">
        <v>108</v>
      </c>
      <c r="BK1185">
        <v>2912</v>
      </c>
      <c r="BL1185">
        <v>3047</v>
      </c>
      <c r="BM1185">
        <v>3060</v>
      </c>
      <c r="BN1185">
        <v>3102</v>
      </c>
      <c r="BO1185">
        <v>5171</v>
      </c>
      <c r="BP1185">
        <v>3096</v>
      </c>
      <c r="BQ1185">
        <v>3008</v>
      </c>
      <c r="BR1185">
        <v>2962</v>
      </c>
      <c r="BS1185">
        <v>3335</v>
      </c>
      <c r="BT1185">
        <v>4009</v>
      </c>
      <c r="BU1185">
        <v>3294</v>
      </c>
      <c r="BV1185">
        <v>2880</v>
      </c>
      <c r="BW1185">
        <v>4106</v>
      </c>
      <c r="BX1185">
        <v>3137</v>
      </c>
      <c r="BY1185">
        <v>356</v>
      </c>
      <c r="BZ1185">
        <v>2700</v>
      </c>
      <c r="CA1185">
        <v>2968</v>
      </c>
      <c r="CB1185">
        <v>3422</v>
      </c>
      <c r="CC1185">
        <v>615</v>
      </c>
      <c r="CD1185">
        <v>2985</v>
      </c>
      <c r="CE1185">
        <v>2848</v>
      </c>
      <c r="CF1185">
        <v>3131</v>
      </c>
      <c r="CG1185">
        <v>442</v>
      </c>
      <c r="CH1185">
        <v>2826</v>
      </c>
      <c r="CI1185">
        <v>2668</v>
      </c>
      <c r="CJ1185">
        <v>2945</v>
      </c>
      <c r="CK1185">
        <v>384</v>
      </c>
      <c r="CL1185">
        <v>3333</v>
      </c>
      <c r="CM1185">
        <v>6795</v>
      </c>
      <c r="CN1185">
        <v>1001</v>
      </c>
      <c r="CO1185">
        <v>451</v>
      </c>
      <c r="CP1185">
        <v>4730</v>
      </c>
      <c r="CQ1185">
        <v>2830</v>
      </c>
      <c r="CR1185">
        <v>3001</v>
      </c>
      <c r="CS1185">
        <v>3673</v>
      </c>
      <c r="CT1185">
        <v>2965</v>
      </c>
      <c r="CU1185">
        <v>803</v>
      </c>
      <c r="CV1185">
        <v>2172</v>
      </c>
      <c r="CW1185">
        <v>2522</v>
      </c>
      <c r="CX1185">
        <v>2518</v>
      </c>
      <c r="CY1185">
        <v>6369</v>
      </c>
      <c r="CZ1185">
        <v>2071</v>
      </c>
      <c r="DA1185">
        <v>2822</v>
      </c>
      <c r="DB1185">
        <v>2022</v>
      </c>
      <c r="DC1185">
        <v>2853</v>
      </c>
      <c r="DD1185">
        <v>2942</v>
      </c>
      <c r="DE1185">
        <v>3285</v>
      </c>
      <c r="DF1185">
        <v>1943</v>
      </c>
      <c r="DG1185">
        <v>3956</v>
      </c>
      <c r="DH1185">
        <v>2936</v>
      </c>
      <c r="DI1185">
        <v>3019</v>
      </c>
      <c r="DJ1185">
        <v>3731</v>
      </c>
      <c r="DK1185">
        <v>3078</v>
      </c>
      <c r="DL1185">
        <v>33</v>
      </c>
      <c r="DM1185">
        <v>3444</v>
      </c>
      <c r="DN1185">
        <v>3619</v>
      </c>
      <c r="DO1185">
        <v>3758</v>
      </c>
      <c r="DP1185">
        <v>3417</v>
      </c>
      <c r="DQ1185">
        <v>14099</v>
      </c>
      <c r="DR1185">
        <v>3741</v>
      </c>
      <c r="DS1185">
        <v>3114</v>
      </c>
      <c r="DT1185">
        <v>3316</v>
      </c>
      <c r="DU1185">
        <v>406</v>
      </c>
    </row>
    <row r="1186" spans="1:125" hidden="1" x14ac:dyDescent="0.25">
      <c r="A1186">
        <v>17356</v>
      </c>
      <c r="B1186">
        <v>799.66970000000003</v>
      </c>
      <c r="C1186">
        <v>1163.5999999999999</v>
      </c>
      <c r="D1186" t="s">
        <v>3822</v>
      </c>
      <c r="E1186" t="s">
        <v>134</v>
      </c>
      <c r="F1186" t="s">
        <v>3823</v>
      </c>
      <c r="G1186" t="s">
        <v>3824</v>
      </c>
      <c r="H1186" t="s">
        <v>3242</v>
      </c>
      <c r="I1186" t="s">
        <v>3825</v>
      </c>
      <c r="J1186" t="s">
        <v>3826</v>
      </c>
      <c r="K1186" t="s">
        <v>132</v>
      </c>
      <c r="L1186" t="s">
        <v>3910</v>
      </c>
      <c r="M1186">
        <v>1.34</v>
      </c>
      <c r="N1186">
        <v>9.1</v>
      </c>
      <c r="O1186" t="s">
        <v>134</v>
      </c>
      <c r="P1186">
        <v>1.5</v>
      </c>
      <c r="Q1186" t="s">
        <v>134</v>
      </c>
      <c r="R1186">
        <v>0.34</v>
      </c>
      <c r="S1186" t="s">
        <v>3858</v>
      </c>
      <c r="T1186" t="s">
        <v>3911</v>
      </c>
      <c r="U1186" t="s">
        <v>3912</v>
      </c>
      <c r="V1186">
        <v>8</v>
      </c>
      <c r="W1186" t="b">
        <v>1</v>
      </c>
      <c r="X1186" t="s">
        <v>3822</v>
      </c>
      <c r="Y1186" t="s">
        <v>3823</v>
      </c>
      <c r="Z1186">
        <v>2952</v>
      </c>
      <c r="AA1186">
        <v>2881</v>
      </c>
      <c r="AB1186">
        <v>2995</v>
      </c>
      <c r="AC1186">
        <v>2818</v>
      </c>
      <c r="AD1186">
        <v>2320</v>
      </c>
      <c r="AE1186">
        <v>2733</v>
      </c>
      <c r="AF1186">
        <v>2377</v>
      </c>
      <c r="AG1186">
        <v>2624</v>
      </c>
      <c r="AH1186">
        <v>1714</v>
      </c>
      <c r="AI1186">
        <v>2022</v>
      </c>
      <c r="AJ1186">
        <v>2251</v>
      </c>
      <c r="AK1186">
        <v>1899</v>
      </c>
      <c r="AL1186">
        <v>1800</v>
      </c>
      <c r="AM1186">
        <v>2067</v>
      </c>
      <c r="AN1186">
        <v>1843</v>
      </c>
      <c r="AO1186">
        <v>1866</v>
      </c>
      <c r="AP1186">
        <v>2000</v>
      </c>
      <c r="AQ1186">
        <v>33419</v>
      </c>
      <c r="AR1186">
        <v>2092</v>
      </c>
      <c r="AS1186">
        <v>2118</v>
      </c>
      <c r="AT1186">
        <v>2298</v>
      </c>
      <c r="AU1186">
        <v>2044</v>
      </c>
      <c r="AV1186">
        <v>2335</v>
      </c>
      <c r="AW1186">
        <v>1720</v>
      </c>
      <c r="AX1186">
        <v>4557</v>
      </c>
      <c r="AY1186">
        <v>28114</v>
      </c>
      <c r="AZ1186">
        <v>2057</v>
      </c>
      <c r="BA1186">
        <v>3861</v>
      </c>
      <c r="BB1186">
        <v>5472</v>
      </c>
      <c r="BC1186">
        <v>34041</v>
      </c>
      <c r="BD1186">
        <v>1845</v>
      </c>
      <c r="BE1186">
        <v>1801</v>
      </c>
      <c r="BF1186">
        <v>129</v>
      </c>
      <c r="BG1186">
        <v>1245</v>
      </c>
      <c r="BH1186">
        <v>1636</v>
      </c>
      <c r="BI1186">
        <v>2079</v>
      </c>
      <c r="BJ1186">
        <v>2467</v>
      </c>
      <c r="BK1186">
        <v>1954</v>
      </c>
      <c r="BL1186">
        <v>2487</v>
      </c>
      <c r="BM1186">
        <v>2400</v>
      </c>
      <c r="BN1186">
        <v>2031</v>
      </c>
      <c r="BO1186">
        <v>2201</v>
      </c>
      <c r="BP1186">
        <v>1236</v>
      </c>
      <c r="BQ1186">
        <v>1632</v>
      </c>
      <c r="BR1186">
        <v>2579</v>
      </c>
      <c r="BS1186">
        <v>3000</v>
      </c>
      <c r="BT1186">
        <v>4020</v>
      </c>
      <c r="BU1186">
        <v>2021</v>
      </c>
      <c r="BV1186">
        <v>2012</v>
      </c>
      <c r="BW1186">
        <v>3361</v>
      </c>
      <c r="BX1186">
        <v>1909</v>
      </c>
      <c r="BY1186">
        <v>1842</v>
      </c>
      <c r="BZ1186">
        <v>1789</v>
      </c>
      <c r="CA1186">
        <v>2653</v>
      </c>
      <c r="CB1186">
        <v>2436</v>
      </c>
      <c r="CC1186">
        <v>2523</v>
      </c>
      <c r="CD1186">
        <v>1853</v>
      </c>
      <c r="CE1186">
        <v>2350</v>
      </c>
      <c r="CF1186">
        <v>1984</v>
      </c>
      <c r="CG1186">
        <v>1624</v>
      </c>
      <c r="CH1186">
        <v>1661</v>
      </c>
      <c r="CI1186">
        <v>2856</v>
      </c>
      <c r="CJ1186">
        <v>3240</v>
      </c>
      <c r="CK1186">
        <v>2562</v>
      </c>
      <c r="CL1186">
        <v>2269</v>
      </c>
      <c r="CM1186">
        <v>24353</v>
      </c>
      <c r="CN1186">
        <v>1743</v>
      </c>
      <c r="CO1186">
        <v>1745</v>
      </c>
      <c r="CP1186">
        <v>2664</v>
      </c>
      <c r="CQ1186">
        <v>2352</v>
      </c>
      <c r="CR1186">
        <v>1462</v>
      </c>
      <c r="CS1186">
        <v>2089</v>
      </c>
      <c r="CT1186">
        <v>2217</v>
      </c>
      <c r="CU1186">
        <v>1366</v>
      </c>
      <c r="CV1186">
        <v>1593</v>
      </c>
      <c r="CW1186">
        <v>1831</v>
      </c>
      <c r="CX1186">
        <v>1468</v>
      </c>
      <c r="CY1186">
        <v>21979</v>
      </c>
      <c r="CZ1186">
        <v>2100</v>
      </c>
      <c r="DA1186">
        <v>2526</v>
      </c>
      <c r="DB1186">
        <v>1916</v>
      </c>
      <c r="DC1186">
        <v>1830</v>
      </c>
      <c r="DD1186">
        <v>2052</v>
      </c>
      <c r="DE1186">
        <v>2746</v>
      </c>
      <c r="DF1186">
        <v>1789</v>
      </c>
      <c r="DG1186">
        <v>1850</v>
      </c>
      <c r="DH1186">
        <v>1580</v>
      </c>
      <c r="DI1186">
        <v>2769</v>
      </c>
      <c r="DJ1186">
        <v>2211</v>
      </c>
      <c r="DK1186">
        <v>1726</v>
      </c>
      <c r="DL1186">
        <v>407</v>
      </c>
      <c r="DM1186">
        <v>1894</v>
      </c>
      <c r="DN1186">
        <v>2742</v>
      </c>
      <c r="DO1186">
        <v>2900</v>
      </c>
      <c r="DP1186">
        <v>3189</v>
      </c>
      <c r="DQ1186">
        <v>37902</v>
      </c>
      <c r="DR1186">
        <v>2471</v>
      </c>
      <c r="DS1186">
        <v>2396</v>
      </c>
      <c r="DT1186">
        <v>2396</v>
      </c>
      <c r="DU1186">
        <v>2225</v>
      </c>
    </row>
    <row r="1187" spans="1:125" x14ac:dyDescent="0.25">
      <c r="A1187">
        <v>2022</v>
      </c>
      <c r="B1187">
        <v>147.07579999999999</v>
      </c>
      <c r="C1187">
        <v>75.2</v>
      </c>
      <c r="D1187" t="s">
        <v>3913</v>
      </c>
      <c r="E1187" t="s">
        <v>134</v>
      </c>
      <c r="F1187" t="s">
        <v>3914</v>
      </c>
      <c r="G1187" t="s">
        <v>781</v>
      </c>
      <c r="H1187" t="s">
        <v>3242</v>
      </c>
      <c r="I1187" t="s">
        <v>3915</v>
      </c>
      <c r="J1187" t="s">
        <v>3916</v>
      </c>
      <c r="K1187" t="s">
        <v>132</v>
      </c>
      <c r="L1187" t="s">
        <v>3493</v>
      </c>
      <c r="M1187">
        <v>1.31</v>
      </c>
      <c r="N1187">
        <v>1.6</v>
      </c>
      <c r="O1187" t="s">
        <v>134</v>
      </c>
      <c r="P1187">
        <v>19.600000000000001</v>
      </c>
      <c r="Q1187" t="s">
        <v>134</v>
      </c>
      <c r="R1187">
        <v>0.31</v>
      </c>
      <c r="S1187" t="s">
        <v>3858</v>
      </c>
      <c r="T1187" t="s">
        <v>3917</v>
      </c>
      <c r="U1187" t="s">
        <v>3918</v>
      </c>
      <c r="V1187">
        <v>4</v>
      </c>
      <c r="W1187" t="b">
        <v>0</v>
      </c>
      <c r="X1187" t="s">
        <v>786</v>
      </c>
      <c r="Y1187" t="s">
        <v>787</v>
      </c>
      <c r="Z1187">
        <v>0</v>
      </c>
      <c r="AA1187">
        <v>0</v>
      </c>
      <c r="AB1187">
        <v>0</v>
      </c>
      <c r="AC1187">
        <v>623</v>
      </c>
      <c r="AD1187">
        <v>0</v>
      </c>
      <c r="AE1187">
        <v>0</v>
      </c>
      <c r="AF1187">
        <v>0</v>
      </c>
      <c r="AG1187">
        <v>0</v>
      </c>
      <c r="AH1187">
        <v>464</v>
      </c>
      <c r="AI1187">
        <v>0</v>
      </c>
      <c r="AJ1187">
        <v>0</v>
      </c>
      <c r="AK1187">
        <v>0</v>
      </c>
      <c r="AL1187">
        <v>0</v>
      </c>
      <c r="AM1187">
        <v>0</v>
      </c>
      <c r="AN1187">
        <v>0</v>
      </c>
      <c r="AO1187">
        <v>0</v>
      </c>
      <c r="AP1187">
        <v>0</v>
      </c>
      <c r="AQ1187">
        <v>0</v>
      </c>
      <c r="AR1187">
        <v>0</v>
      </c>
      <c r="AS1187">
        <v>0</v>
      </c>
      <c r="AT1187">
        <v>0</v>
      </c>
      <c r="AU1187">
        <v>0</v>
      </c>
      <c r="AV1187">
        <v>0</v>
      </c>
      <c r="AW1187">
        <v>0</v>
      </c>
      <c r="AX1187">
        <v>0</v>
      </c>
      <c r="AY1187">
        <v>0</v>
      </c>
      <c r="AZ1187">
        <v>0</v>
      </c>
      <c r="BA1187">
        <v>0</v>
      </c>
      <c r="BB1187">
        <v>0</v>
      </c>
      <c r="BC1187">
        <v>0</v>
      </c>
      <c r="BD1187">
        <v>0</v>
      </c>
      <c r="BE1187">
        <v>0</v>
      </c>
      <c r="BF1187">
        <v>278</v>
      </c>
      <c r="BG1187">
        <v>0</v>
      </c>
      <c r="BH1187">
        <v>0</v>
      </c>
      <c r="BI1187">
        <v>0</v>
      </c>
      <c r="BJ1187">
        <v>0</v>
      </c>
      <c r="BK1187">
        <v>0</v>
      </c>
      <c r="BL1187">
        <v>0</v>
      </c>
      <c r="BM1187">
        <v>0</v>
      </c>
      <c r="BN1187">
        <v>0</v>
      </c>
      <c r="BO1187">
        <v>0</v>
      </c>
      <c r="BP1187">
        <v>0</v>
      </c>
      <c r="BQ1187">
        <v>0</v>
      </c>
      <c r="BR1187">
        <v>0</v>
      </c>
      <c r="BS1187">
        <v>0</v>
      </c>
      <c r="BT1187">
        <v>0</v>
      </c>
      <c r="BU1187">
        <v>0</v>
      </c>
      <c r="BV1187">
        <v>0</v>
      </c>
      <c r="BW1187">
        <v>0</v>
      </c>
      <c r="BX1187">
        <v>0</v>
      </c>
      <c r="BY1187">
        <v>0</v>
      </c>
      <c r="BZ1187">
        <v>0</v>
      </c>
      <c r="CA1187">
        <v>0</v>
      </c>
      <c r="CB1187">
        <v>0</v>
      </c>
      <c r="CC1187">
        <v>0</v>
      </c>
      <c r="CD1187">
        <v>0</v>
      </c>
      <c r="CE1187">
        <v>0</v>
      </c>
      <c r="CF1187">
        <v>0</v>
      </c>
      <c r="CG1187">
        <v>0</v>
      </c>
      <c r="CH1187">
        <v>0</v>
      </c>
      <c r="CI1187">
        <v>0</v>
      </c>
      <c r="CJ1187">
        <v>0</v>
      </c>
      <c r="CK1187">
        <v>0</v>
      </c>
      <c r="CL1187">
        <v>0</v>
      </c>
      <c r="CM1187">
        <v>0</v>
      </c>
      <c r="CN1187">
        <v>0</v>
      </c>
      <c r="CO1187">
        <v>0</v>
      </c>
      <c r="CP1187">
        <v>0</v>
      </c>
      <c r="CQ1187">
        <v>0</v>
      </c>
      <c r="CR1187">
        <v>0</v>
      </c>
      <c r="CS1187">
        <v>0</v>
      </c>
      <c r="CT1187">
        <v>0</v>
      </c>
      <c r="CU1187">
        <v>5450</v>
      </c>
      <c r="CV1187">
        <v>0</v>
      </c>
      <c r="CW1187">
        <v>0</v>
      </c>
      <c r="CX1187">
        <v>0</v>
      </c>
      <c r="CY1187">
        <v>0</v>
      </c>
      <c r="CZ1187">
        <v>0</v>
      </c>
      <c r="DA1187">
        <v>0</v>
      </c>
      <c r="DB1187">
        <v>0</v>
      </c>
      <c r="DC1187">
        <v>0</v>
      </c>
      <c r="DD1187">
        <v>0</v>
      </c>
      <c r="DE1187">
        <v>0</v>
      </c>
      <c r="DF1187">
        <v>0</v>
      </c>
      <c r="DG1187">
        <v>0</v>
      </c>
      <c r="DH1187">
        <v>0</v>
      </c>
      <c r="DI1187">
        <v>0</v>
      </c>
      <c r="DJ1187">
        <v>0</v>
      </c>
      <c r="DK1187">
        <v>0</v>
      </c>
      <c r="DL1187">
        <v>21576</v>
      </c>
      <c r="DM1187">
        <v>0</v>
      </c>
      <c r="DN1187">
        <v>0</v>
      </c>
      <c r="DO1187">
        <v>0</v>
      </c>
      <c r="DP1187">
        <v>0</v>
      </c>
      <c r="DQ1187">
        <v>0</v>
      </c>
      <c r="DR1187">
        <v>0</v>
      </c>
      <c r="DS1187">
        <v>0</v>
      </c>
      <c r="DT1187">
        <v>0</v>
      </c>
      <c r="DU1187">
        <v>0</v>
      </c>
    </row>
    <row r="1188" spans="1:125" hidden="1" x14ac:dyDescent="0.25">
      <c r="A1188" t="s">
        <v>3919</v>
      </c>
      <c r="B1188">
        <v>121.02800000000001</v>
      </c>
      <c r="C1188">
        <v>884.2</v>
      </c>
      <c r="D1188" t="s">
        <v>3717</v>
      </c>
      <c r="E1188" t="s">
        <v>134</v>
      </c>
      <c r="F1188" t="s">
        <v>3718</v>
      </c>
      <c r="G1188" t="s">
        <v>3719</v>
      </c>
      <c r="H1188" t="s">
        <v>3242</v>
      </c>
      <c r="I1188" t="s">
        <v>3720</v>
      </c>
      <c r="J1188" t="s">
        <v>3721</v>
      </c>
      <c r="K1188" t="s">
        <v>132</v>
      </c>
      <c r="L1188" t="s">
        <v>3303</v>
      </c>
      <c r="M1188">
        <v>1.3</v>
      </c>
      <c r="N1188">
        <v>1.1000000000000001</v>
      </c>
      <c r="O1188" t="s">
        <v>134</v>
      </c>
      <c r="P1188">
        <v>21.7</v>
      </c>
      <c r="Q1188" t="s">
        <v>134</v>
      </c>
      <c r="R1188">
        <v>0.3</v>
      </c>
      <c r="S1188" t="s">
        <v>3858</v>
      </c>
      <c r="T1188" t="s">
        <v>3920</v>
      </c>
      <c r="U1188" t="s">
        <v>3921</v>
      </c>
      <c r="V1188">
        <v>3</v>
      </c>
      <c r="W1188" t="b">
        <v>0</v>
      </c>
      <c r="X1188" t="s">
        <v>3717</v>
      </c>
      <c r="Y1188" t="s">
        <v>3718</v>
      </c>
      <c r="Z1188">
        <v>1849</v>
      </c>
      <c r="AA1188">
        <v>1426</v>
      </c>
      <c r="AB1188">
        <v>754</v>
      </c>
      <c r="AC1188">
        <v>1673</v>
      </c>
      <c r="AD1188">
        <v>32115</v>
      </c>
      <c r="AE1188">
        <v>1338</v>
      </c>
      <c r="AF1188">
        <v>1751</v>
      </c>
      <c r="AG1188">
        <v>1989</v>
      </c>
      <c r="AH1188">
        <v>1331</v>
      </c>
      <c r="AI1188">
        <v>585</v>
      </c>
      <c r="AJ1188">
        <v>1175</v>
      </c>
      <c r="AK1188">
        <v>1259</v>
      </c>
      <c r="AL1188">
        <v>399</v>
      </c>
      <c r="AM1188">
        <v>1552</v>
      </c>
      <c r="AN1188">
        <v>1791</v>
      </c>
      <c r="AO1188">
        <v>1073</v>
      </c>
      <c r="AP1188">
        <v>1928</v>
      </c>
      <c r="AQ1188">
        <v>2271</v>
      </c>
      <c r="AR1188">
        <v>687</v>
      </c>
      <c r="AS1188">
        <v>849</v>
      </c>
      <c r="AT1188">
        <v>957</v>
      </c>
      <c r="AU1188">
        <v>666</v>
      </c>
      <c r="AV1188">
        <v>1671</v>
      </c>
      <c r="AW1188">
        <v>1360</v>
      </c>
      <c r="AX1188">
        <v>640</v>
      </c>
      <c r="AY1188">
        <v>626</v>
      </c>
      <c r="AZ1188">
        <v>488</v>
      </c>
      <c r="BA1188">
        <v>1858</v>
      </c>
      <c r="BB1188">
        <v>1294</v>
      </c>
      <c r="BC1188">
        <v>1932</v>
      </c>
      <c r="BD1188">
        <v>1398</v>
      </c>
      <c r="BE1188">
        <v>1266</v>
      </c>
      <c r="BF1188">
        <v>659</v>
      </c>
      <c r="BG1188">
        <v>668</v>
      </c>
      <c r="BH1188">
        <v>1318</v>
      </c>
      <c r="BI1188">
        <v>909</v>
      </c>
      <c r="BJ1188">
        <v>1515</v>
      </c>
      <c r="BK1188">
        <v>1910</v>
      </c>
      <c r="BL1188">
        <v>1960</v>
      </c>
      <c r="BM1188">
        <v>1255</v>
      </c>
      <c r="BN1188">
        <v>536</v>
      </c>
      <c r="BO1188">
        <v>525</v>
      </c>
      <c r="BP1188">
        <v>1126</v>
      </c>
      <c r="BQ1188">
        <v>802</v>
      </c>
      <c r="BR1188">
        <v>580</v>
      </c>
      <c r="BS1188">
        <v>1828</v>
      </c>
      <c r="BT1188">
        <v>1686</v>
      </c>
      <c r="BU1188">
        <v>254</v>
      </c>
      <c r="BV1188">
        <v>1008</v>
      </c>
      <c r="BW1188">
        <v>2000</v>
      </c>
      <c r="BX1188">
        <v>824</v>
      </c>
      <c r="BY1188">
        <v>708</v>
      </c>
      <c r="BZ1188">
        <v>1669</v>
      </c>
      <c r="CA1188">
        <v>240</v>
      </c>
      <c r="CB1188">
        <v>2112</v>
      </c>
      <c r="CC1188">
        <v>1389</v>
      </c>
      <c r="CD1188">
        <v>720</v>
      </c>
      <c r="CE1188">
        <v>247</v>
      </c>
      <c r="CF1188">
        <v>1051</v>
      </c>
      <c r="CG1188">
        <v>482</v>
      </c>
      <c r="CH1188">
        <v>1625</v>
      </c>
      <c r="CI1188">
        <v>781</v>
      </c>
      <c r="CJ1188">
        <v>1246</v>
      </c>
      <c r="CK1188">
        <v>771</v>
      </c>
      <c r="CL1188">
        <v>1056</v>
      </c>
      <c r="CM1188">
        <v>259</v>
      </c>
      <c r="CN1188">
        <v>650</v>
      </c>
      <c r="CO1188">
        <v>897</v>
      </c>
      <c r="CP1188">
        <v>642</v>
      </c>
      <c r="CQ1188">
        <v>953</v>
      </c>
      <c r="CR1188">
        <v>1060</v>
      </c>
      <c r="CS1188">
        <v>2430</v>
      </c>
      <c r="CT1188">
        <v>709</v>
      </c>
      <c r="CU1188">
        <v>958</v>
      </c>
      <c r="CV1188">
        <v>1321</v>
      </c>
      <c r="CW1188">
        <v>1234</v>
      </c>
      <c r="CX1188">
        <v>1326</v>
      </c>
      <c r="CY1188">
        <v>547</v>
      </c>
      <c r="CZ1188">
        <v>1098</v>
      </c>
      <c r="DA1188">
        <v>1037</v>
      </c>
      <c r="DB1188">
        <v>225</v>
      </c>
      <c r="DC1188">
        <v>968</v>
      </c>
      <c r="DD1188">
        <v>633</v>
      </c>
      <c r="DE1188">
        <v>941</v>
      </c>
      <c r="DF1188">
        <v>1561</v>
      </c>
      <c r="DG1188">
        <v>580</v>
      </c>
      <c r="DH1188">
        <v>943</v>
      </c>
      <c r="DI1188">
        <v>844</v>
      </c>
      <c r="DJ1188">
        <v>1930</v>
      </c>
      <c r="DK1188">
        <v>1327</v>
      </c>
      <c r="DL1188">
        <v>1370</v>
      </c>
      <c r="DM1188">
        <v>478</v>
      </c>
      <c r="DN1188">
        <v>957</v>
      </c>
      <c r="DO1188">
        <v>1208</v>
      </c>
      <c r="DP1188">
        <v>1924</v>
      </c>
      <c r="DQ1188">
        <v>3066</v>
      </c>
      <c r="DR1188">
        <v>1845</v>
      </c>
      <c r="DS1188">
        <v>950</v>
      </c>
      <c r="DT1188">
        <v>813</v>
      </c>
      <c r="DU1188">
        <v>1847</v>
      </c>
    </row>
    <row r="1189" spans="1:125" hidden="1" x14ac:dyDescent="0.25">
      <c r="A1189">
        <v>6141</v>
      </c>
      <c r="B1189">
        <v>288.21719999999999</v>
      </c>
      <c r="C1189">
        <v>755.3</v>
      </c>
      <c r="D1189" t="s">
        <v>509</v>
      </c>
      <c r="E1189" t="s">
        <v>134</v>
      </c>
      <c r="F1189" t="s">
        <v>510</v>
      </c>
      <c r="G1189" t="s">
        <v>504</v>
      </c>
      <c r="H1189" t="s">
        <v>3242</v>
      </c>
      <c r="I1189" t="s">
        <v>3849</v>
      </c>
      <c r="J1189" t="s">
        <v>3850</v>
      </c>
      <c r="K1189" t="s">
        <v>132</v>
      </c>
      <c r="L1189" t="s">
        <v>133</v>
      </c>
      <c r="M1189">
        <v>1.29</v>
      </c>
      <c r="N1189">
        <v>0.5</v>
      </c>
      <c r="O1189" t="s">
        <v>134</v>
      </c>
      <c r="P1189">
        <v>24</v>
      </c>
      <c r="Q1189" t="s">
        <v>134</v>
      </c>
      <c r="R1189">
        <v>0.28999999999999998</v>
      </c>
      <c r="S1189" t="s">
        <v>3858</v>
      </c>
      <c r="T1189" t="s">
        <v>3922</v>
      </c>
      <c r="U1189" t="s">
        <v>3923</v>
      </c>
      <c r="V1189">
        <v>3</v>
      </c>
      <c r="W1189" t="b">
        <v>0</v>
      </c>
      <c r="X1189" t="s">
        <v>509</v>
      </c>
      <c r="Y1189" t="s">
        <v>510</v>
      </c>
      <c r="Z1189">
        <v>63</v>
      </c>
      <c r="AA1189">
        <v>69</v>
      </c>
      <c r="AB1189">
        <v>47</v>
      </c>
      <c r="AC1189">
        <v>69</v>
      </c>
      <c r="AD1189">
        <v>43</v>
      </c>
      <c r="AE1189">
        <v>33</v>
      </c>
      <c r="AF1189">
        <v>25</v>
      </c>
      <c r="AG1189">
        <v>36</v>
      </c>
      <c r="AH1189">
        <v>47</v>
      </c>
      <c r="AI1189">
        <v>179</v>
      </c>
      <c r="AJ1189">
        <v>10</v>
      </c>
      <c r="AK1189">
        <v>8</v>
      </c>
      <c r="AL1189">
        <v>66</v>
      </c>
      <c r="AM1189">
        <v>21</v>
      </c>
      <c r="AN1189">
        <v>17</v>
      </c>
      <c r="AO1189">
        <v>78</v>
      </c>
      <c r="AP1189">
        <v>83</v>
      </c>
      <c r="AQ1189">
        <v>54</v>
      </c>
      <c r="AR1189">
        <v>23</v>
      </c>
      <c r="AS1189">
        <v>8</v>
      </c>
      <c r="AT1189">
        <v>10</v>
      </c>
      <c r="AU1189">
        <v>30</v>
      </c>
      <c r="AV1189">
        <v>50</v>
      </c>
      <c r="AW1189">
        <v>31</v>
      </c>
      <c r="AX1189">
        <v>36</v>
      </c>
      <c r="AY1189">
        <v>89</v>
      </c>
      <c r="AZ1189">
        <v>59</v>
      </c>
      <c r="BA1189">
        <v>12</v>
      </c>
      <c r="BB1189">
        <v>18</v>
      </c>
      <c r="BC1189">
        <v>42</v>
      </c>
      <c r="BD1189">
        <v>24</v>
      </c>
      <c r="BE1189">
        <v>83</v>
      </c>
      <c r="BF1189">
        <v>92</v>
      </c>
      <c r="BG1189">
        <v>53</v>
      </c>
      <c r="BH1189">
        <v>48</v>
      </c>
      <c r="BI1189">
        <v>29</v>
      </c>
      <c r="BJ1189">
        <v>35</v>
      </c>
      <c r="BK1189">
        <v>37</v>
      </c>
      <c r="BL1189">
        <v>21</v>
      </c>
      <c r="BM1189">
        <v>19</v>
      </c>
      <c r="BN1189">
        <v>36</v>
      </c>
      <c r="BO1189">
        <v>37</v>
      </c>
      <c r="BP1189">
        <v>27</v>
      </c>
      <c r="BQ1189">
        <v>64</v>
      </c>
      <c r="BR1189">
        <v>49</v>
      </c>
      <c r="BS1189">
        <v>101</v>
      </c>
      <c r="BT1189">
        <v>7</v>
      </c>
      <c r="BU1189">
        <v>83</v>
      </c>
      <c r="BV1189">
        <v>56</v>
      </c>
      <c r="BW1189">
        <v>76</v>
      </c>
      <c r="BX1189">
        <v>63</v>
      </c>
      <c r="BY1189">
        <v>27</v>
      </c>
      <c r="BZ1189">
        <v>6</v>
      </c>
      <c r="CA1189">
        <v>30</v>
      </c>
      <c r="CB1189">
        <v>29</v>
      </c>
      <c r="CC1189">
        <v>55</v>
      </c>
      <c r="CD1189">
        <v>46</v>
      </c>
      <c r="CE1189">
        <v>100</v>
      </c>
      <c r="CF1189">
        <v>35</v>
      </c>
      <c r="CG1189">
        <v>161</v>
      </c>
      <c r="CH1189">
        <v>59</v>
      </c>
      <c r="CI1189">
        <v>72</v>
      </c>
      <c r="CJ1189">
        <v>150</v>
      </c>
      <c r="CK1189">
        <v>52</v>
      </c>
      <c r="CL1189">
        <v>21</v>
      </c>
      <c r="CM1189">
        <v>72</v>
      </c>
      <c r="CN1189">
        <v>20</v>
      </c>
      <c r="CO1189">
        <v>55</v>
      </c>
      <c r="CP1189">
        <v>38</v>
      </c>
      <c r="CQ1189">
        <v>21</v>
      </c>
      <c r="CR1189">
        <v>127</v>
      </c>
      <c r="CS1189">
        <v>59</v>
      </c>
      <c r="CT1189">
        <v>57</v>
      </c>
      <c r="CU1189">
        <v>505</v>
      </c>
      <c r="CV1189">
        <v>14</v>
      </c>
      <c r="CW1189">
        <v>25</v>
      </c>
      <c r="CX1189">
        <v>57</v>
      </c>
      <c r="CY1189">
        <v>63</v>
      </c>
      <c r="CZ1189">
        <v>76</v>
      </c>
      <c r="DA1189">
        <v>42</v>
      </c>
      <c r="DB1189">
        <v>44</v>
      </c>
      <c r="DC1189">
        <v>12</v>
      </c>
      <c r="DD1189">
        <v>9</v>
      </c>
      <c r="DE1189">
        <v>7</v>
      </c>
      <c r="DF1189">
        <v>52</v>
      </c>
      <c r="DG1189">
        <v>63</v>
      </c>
      <c r="DH1189">
        <v>11</v>
      </c>
      <c r="DI1189">
        <v>21</v>
      </c>
      <c r="DJ1189">
        <v>20</v>
      </c>
      <c r="DK1189">
        <v>95</v>
      </c>
      <c r="DL1189">
        <v>20873</v>
      </c>
      <c r="DM1189">
        <v>71</v>
      </c>
      <c r="DN1189">
        <v>42</v>
      </c>
      <c r="DO1189">
        <v>57</v>
      </c>
      <c r="DP1189">
        <v>97</v>
      </c>
      <c r="DQ1189">
        <v>82</v>
      </c>
      <c r="DR1189">
        <v>49</v>
      </c>
      <c r="DS1189">
        <v>51</v>
      </c>
      <c r="DT1189">
        <v>62</v>
      </c>
      <c r="DU1189">
        <v>26</v>
      </c>
    </row>
    <row r="1190" spans="1:125" hidden="1" x14ac:dyDescent="0.25">
      <c r="A1190" t="s">
        <v>3924</v>
      </c>
      <c r="B1190">
        <v>120.0654</v>
      </c>
      <c r="C1190">
        <v>51.2</v>
      </c>
      <c r="D1190" t="s">
        <v>3357</v>
      </c>
      <c r="E1190" t="s">
        <v>134</v>
      </c>
      <c r="F1190" t="s">
        <v>3358</v>
      </c>
      <c r="G1190" t="s">
        <v>3349</v>
      </c>
      <c r="H1190" t="s">
        <v>3242</v>
      </c>
      <c r="I1190" t="s">
        <v>3359</v>
      </c>
      <c r="J1190" t="s">
        <v>3360</v>
      </c>
      <c r="K1190" t="s">
        <v>132</v>
      </c>
      <c r="L1190" t="s">
        <v>133</v>
      </c>
      <c r="M1190">
        <v>1.27</v>
      </c>
      <c r="N1190">
        <v>0.4</v>
      </c>
      <c r="O1190" t="s">
        <v>134</v>
      </c>
      <c r="P1190">
        <v>27.1</v>
      </c>
      <c r="Q1190" t="s">
        <v>134</v>
      </c>
      <c r="R1190">
        <v>0.27</v>
      </c>
      <c r="S1190" t="s">
        <v>3858</v>
      </c>
      <c r="T1190" t="s">
        <v>3925</v>
      </c>
      <c r="U1190" t="s">
        <v>3926</v>
      </c>
      <c r="V1190">
        <v>5</v>
      </c>
      <c r="W1190" t="b">
        <v>0</v>
      </c>
      <c r="X1190" t="s">
        <v>3354</v>
      </c>
      <c r="Y1190" t="s">
        <v>3355</v>
      </c>
      <c r="Z1190">
        <v>2262</v>
      </c>
      <c r="AA1190">
        <v>3503</v>
      </c>
      <c r="AB1190">
        <v>3104</v>
      </c>
      <c r="AC1190">
        <v>27</v>
      </c>
      <c r="AD1190">
        <v>5752</v>
      </c>
      <c r="AE1190">
        <v>1352</v>
      </c>
      <c r="AF1190">
        <v>4127</v>
      </c>
      <c r="AG1190">
        <v>965</v>
      </c>
      <c r="AH1190">
        <v>983</v>
      </c>
      <c r="AI1190">
        <v>6792</v>
      </c>
      <c r="AJ1190">
        <v>4649</v>
      </c>
      <c r="AK1190">
        <v>9900</v>
      </c>
      <c r="AL1190">
        <v>1595</v>
      </c>
      <c r="AM1190">
        <v>1176</v>
      </c>
      <c r="AN1190">
        <v>3282</v>
      </c>
      <c r="AO1190">
        <v>259</v>
      </c>
      <c r="AP1190">
        <v>4364</v>
      </c>
      <c r="AQ1190">
        <v>2860</v>
      </c>
      <c r="AR1190">
        <v>793</v>
      </c>
      <c r="AS1190">
        <v>3202</v>
      </c>
      <c r="AT1190">
        <v>1166</v>
      </c>
      <c r="AU1190">
        <v>471</v>
      </c>
      <c r="AV1190">
        <v>3296</v>
      </c>
      <c r="AW1190">
        <v>6624</v>
      </c>
      <c r="AX1190">
        <v>19</v>
      </c>
      <c r="AY1190">
        <v>5994</v>
      </c>
      <c r="AZ1190">
        <v>2006</v>
      </c>
      <c r="BA1190">
        <v>1273</v>
      </c>
      <c r="BB1190">
        <v>1492</v>
      </c>
      <c r="BC1190">
        <v>8888</v>
      </c>
      <c r="BD1190">
        <v>2986</v>
      </c>
      <c r="BE1190">
        <v>1151</v>
      </c>
      <c r="BF1190">
        <v>66</v>
      </c>
      <c r="BG1190">
        <v>15880</v>
      </c>
      <c r="BH1190">
        <v>4527</v>
      </c>
      <c r="BI1190">
        <v>10911</v>
      </c>
      <c r="BJ1190">
        <v>8312</v>
      </c>
      <c r="BK1190">
        <v>1113</v>
      </c>
      <c r="BL1190">
        <v>654</v>
      </c>
      <c r="BM1190">
        <v>850</v>
      </c>
      <c r="BN1190">
        <v>1160</v>
      </c>
      <c r="BO1190">
        <v>5762</v>
      </c>
      <c r="BP1190">
        <v>1302</v>
      </c>
      <c r="BQ1190">
        <v>2923</v>
      </c>
      <c r="BR1190">
        <v>964</v>
      </c>
      <c r="BS1190">
        <v>1769</v>
      </c>
      <c r="BT1190">
        <v>1251</v>
      </c>
      <c r="BU1190">
        <v>1723</v>
      </c>
      <c r="BV1190">
        <v>563</v>
      </c>
      <c r="BW1190">
        <v>1749</v>
      </c>
      <c r="BX1190">
        <v>687</v>
      </c>
      <c r="BY1190">
        <v>9706</v>
      </c>
      <c r="BZ1190">
        <v>1765</v>
      </c>
      <c r="CA1190">
        <v>1182</v>
      </c>
      <c r="CB1190">
        <v>1805</v>
      </c>
      <c r="CC1190">
        <v>11522</v>
      </c>
      <c r="CD1190">
        <v>1520</v>
      </c>
      <c r="CE1190">
        <v>2049</v>
      </c>
      <c r="CF1190">
        <v>1391</v>
      </c>
      <c r="CG1190">
        <v>7051</v>
      </c>
      <c r="CH1190">
        <v>703</v>
      </c>
      <c r="CI1190">
        <v>564</v>
      </c>
      <c r="CJ1190">
        <v>391</v>
      </c>
      <c r="CK1190">
        <v>14123</v>
      </c>
      <c r="CL1190">
        <v>591</v>
      </c>
      <c r="CM1190">
        <v>5638</v>
      </c>
      <c r="CN1190">
        <v>9818</v>
      </c>
      <c r="CO1190">
        <v>10727</v>
      </c>
      <c r="CP1190">
        <v>84</v>
      </c>
      <c r="CQ1190">
        <v>3609</v>
      </c>
      <c r="CR1190">
        <v>1053</v>
      </c>
      <c r="CS1190">
        <v>5587</v>
      </c>
      <c r="CT1190">
        <v>1458</v>
      </c>
      <c r="CU1190">
        <v>10</v>
      </c>
      <c r="CV1190">
        <v>843</v>
      </c>
      <c r="CW1190">
        <v>1197</v>
      </c>
      <c r="CX1190">
        <v>429</v>
      </c>
      <c r="CY1190">
        <v>4320</v>
      </c>
      <c r="CZ1190">
        <v>1601</v>
      </c>
      <c r="DA1190">
        <v>2208</v>
      </c>
      <c r="DB1190">
        <v>5554</v>
      </c>
      <c r="DC1190">
        <v>604</v>
      </c>
      <c r="DD1190">
        <v>2451</v>
      </c>
      <c r="DE1190">
        <v>1530</v>
      </c>
      <c r="DF1190">
        <v>2911</v>
      </c>
      <c r="DG1190">
        <v>1733</v>
      </c>
      <c r="DH1190">
        <v>978</v>
      </c>
      <c r="DI1190">
        <v>778</v>
      </c>
      <c r="DJ1190">
        <v>1576</v>
      </c>
      <c r="DK1190">
        <v>2707</v>
      </c>
      <c r="DL1190">
        <v>34</v>
      </c>
      <c r="DM1190">
        <v>3519</v>
      </c>
      <c r="DN1190">
        <v>1801</v>
      </c>
      <c r="DO1190">
        <v>3250</v>
      </c>
      <c r="DP1190">
        <v>955</v>
      </c>
      <c r="DQ1190">
        <v>4324</v>
      </c>
      <c r="DR1190">
        <v>2011</v>
      </c>
      <c r="DS1190">
        <v>6591</v>
      </c>
      <c r="DT1190">
        <v>746</v>
      </c>
      <c r="DU1190">
        <v>11777</v>
      </c>
    </row>
    <row r="1191" spans="1:125" hidden="1" x14ac:dyDescent="0.25">
      <c r="A1191" t="s">
        <v>3927</v>
      </c>
      <c r="B1191">
        <v>120.0654</v>
      </c>
      <c r="C1191">
        <v>51.2</v>
      </c>
      <c r="D1191" t="s">
        <v>3347</v>
      </c>
      <c r="E1191" t="s">
        <v>134</v>
      </c>
      <c r="F1191" t="s">
        <v>3348</v>
      </c>
      <c r="G1191" t="s">
        <v>3349</v>
      </c>
      <c r="H1191" t="s">
        <v>3242</v>
      </c>
      <c r="I1191" t="s">
        <v>3350</v>
      </c>
      <c r="J1191" t="s">
        <v>3351</v>
      </c>
      <c r="K1191" t="s">
        <v>132</v>
      </c>
      <c r="L1191" t="s">
        <v>133</v>
      </c>
      <c r="M1191">
        <v>1.27</v>
      </c>
      <c r="N1191">
        <v>0.4</v>
      </c>
      <c r="O1191" t="s">
        <v>134</v>
      </c>
      <c r="P1191">
        <v>27.1</v>
      </c>
      <c r="Q1191" t="s">
        <v>134</v>
      </c>
      <c r="R1191">
        <v>0.27</v>
      </c>
      <c r="S1191" t="s">
        <v>3858</v>
      </c>
      <c r="T1191" t="s">
        <v>3925</v>
      </c>
      <c r="U1191" t="s">
        <v>3926</v>
      </c>
      <c r="V1191">
        <v>5</v>
      </c>
      <c r="W1191" t="b">
        <v>0</v>
      </c>
      <c r="X1191" t="s">
        <v>3354</v>
      </c>
      <c r="Y1191" t="s">
        <v>3355</v>
      </c>
      <c r="Z1191">
        <v>2262</v>
      </c>
      <c r="AA1191">
        <v>3503</v>
      </c>
      <c r="AB1191">
        <v>3104</v>
      </c>
      <c r="AC1191">
        <v>27</v>
      </c>
      <c r="AD1191">
        <v>5752</v>
      </c>
      <c r="AE1191">
        <v>1352</v>
      </c>
      <c r="AF1191">
        <v>4127</v>
      </c>
      <c r="AG1191">
        <v>965</v>
      </c>
      <c r="AH1191">
        <v>983</v>
      </c>
      <c r="AI1191">
        <v>6792</v>
      </c>
      <c r="AJ1191">
        <v>4649</v>
      </c>
      <c r="AK1191">
        <v>9900</v>
      </c>
      <c r="AL1191">
        <v>1595</v>
      </c>
      <c r="AM1191">
        <v>1176</v>
      </c>
      <c r="AN1191">
        <v>3282</v>
      </c>
      <c r="AO1191">
        <v>259</v>
      </c>
      <c r="AP1191">
        <v>4364</v>
      </c>
      <c r="AQ1191">
        <v>2860</v>
      </c>
      <c r="AR1191">
        <v>793</v>
      </c>
      <c r="AS1191">
        <v>3202</v>
      </c>
      <c r="AT1191">
        <v>1166</v>
      </c>
      <c r="AU1191">
        <v>471</v>
      </c>
      <c r="AV1191">
        <v>3296</v>
      </c>
      <c r="AW1191">
        <v>6624</v>
      </c>
      <c r="AX1191">
        <v>19</v>
      </c>
      <c r="AY1191">
        <v>5994</v>
      </c>
      <c r="AZ1191">
        <v>2006</v>
      </c>
      <c r="BA1191">
        <v>1273</v>
      </c>
      <c r="BB1191">
        <v>1492</v>
      </c>
      <c r="BC1191">
        <v>8888</v>
      </c>
      <c r="BD1191">
        <v>2986</v>
      </c>
      <c r="BE1191">
        <v>1151</v>
      </c>
      <c r="BF1191">
        <v>66</v>
      </c>
      <c r="BG1191">
        <v>15880</v>
      </c>
      <c r="BH1191">
        <v>4527</v>
      </c>
      <c r="BI1191">
        <v>10911</v>
      </c>
      <c r="BJ1191">
        <v>8312</v>
      </c>
      <c r="BK1191">
        <v>1113</v>
      </c>
      <c r="BL1191">
        <v>654</v>
      </c>
      <c r="BM1191">
        <v>850</v>
      </c>
      <c r="BN1191">
        <v>1160</v>
      </c>
      <c r="BO1191">
        <v>5762</v>
      </c>
      <c r="BP1191">
        <v>1302</v>
      </c>
      <c r="BQ1191">
        <v>2923</v>
      </c>
      <c r="BR1191">
        <v>964</v>
      </c>
      <c r="BS1191">
        <v>1769</v>
      </c>
      <c r="BT1191">
        <v>1251</v>
      </c>
      <c r="BU1191">
        <v>1723</v>
      </c>
      <c r="BV1191">
        <v>563</v>
      </c>
      <c r="BW1191">
        <v>1749</v>
      </c>
      <c r="BX1191">
        <v>687</v>
      </c>
      <c r="BY1191">
        <v>9706</v>
      </c>
      <c r="BZ1191">
        <v>1765</v>
      </c>
      <c r="CA1191">
        <v>1182</v>
      </c>
      <c r="CB1191">
        <v>1805</v>
      </c>
      <c r="CC1191">
        <v>11522</v>
      </c>
      <c r="CD1191">
        <v>1520</v>
      </c>
      <c r="CE1191">
        <v>2049</v>
      </c>
      <c r="CF1191">
        <v>1391</v>
      </c>
      <c r="CG1191">
        <v>7051</v>
      </c>
      <c r="CH1191">
        <v>703</v>
      </c>
      <c r="CI1191">
        <v>564</v>
      </c>
      <c r="CJ1191">
        <v>391</v>
      </c>
      <c r="CK1191">
        <v>14123</v>
      </c>
      <c r="CL1191">
        <v>591</v>
      </c>
      <c r="CM1191">
        <v>5638</v>
      </c>
      <c r="CN1191">
        <v>9818</v>
      </c>
      <c r="CO1191">
        <v>10727</v>
      </c>
      <c r="CP1191">
        <v>84</v>
      </c>
      <c r="CQ1191">
        <v>3609</v>
      </c>
      <c r="CR1191">
        <v>1053</v>
      </c>
      <c r="CS1191">
        <v>5587</v>
      </c>
      <c r="CT1191">
        <v>1458</v>
      </c>
      <c r="CU1191">
        <v>10</v>
      </c>
      <c r="CV1191">
        <v>843</v>
      </c>
      <c r="CW1191">
        <v>1197</v>
      </c>
      <c r="CX1191">
        <v>429</v>
      </c>
      <c r="CY1191">
        <v>4320</v>
      </c>
      <c r="CZ1191">
        <v>1601</v>
      </c>
      <c r="DA1191">
        <v>2208</v>
      </c>
      <c r="DB1191">
        <v>5554</v>
      </c>
      <c r="DC1191">
        <v>604</v>
      </c>
      <c r="DD1191">
        <v>2451</v>
      </c>
      <c r="DE1191">
        <v>1530</v>
      </c>
      <c r="DF1191">
        <v>2911</v>
      </c>
      <c r="DG1191">
        <v>1733</v>
      </c>
      <c r="DH1191">
        <v>978</v>
      </c>
      <c r="DI1191">
        <v>778</v>
      </c>
      <c r="DJ1191">
        <v>1576</v>
      </c>
      <c r="DK1191">
        <v>2707</v>
      </c>
      <c r="DL1191">
        <v>34</v>
      </c>
      <c r="DM1191">
        <v>3519</v>
      </c>
      <c r="DN1191">
        <v>1801</v>
      </c>
      <c r="DO1191">
        <v>3250</v>
      </c>
      <c r="DP1191">
        <v>955</v>
      </c>
      <c r="DQ1191">
        <v>4324</v>
      </c>
      <c r="DR1191">
        <v>2011</v>
      </c>
      <c r="DS1191">
        <v>6591</v>
      </c>
      <c r="DT1191">
        <v>746</v>
      </c>
      <c r="DU1191">
        <v>11777</v>
      </c>
    </row>
    <row r="1192" spans="1:125" hidden="1" x14ac:dyDescent="0.25">
      <c r="A1192" t="s">
        <v>3928</v>
      </c>
      <c r="B1192">
        <v>120.0654</v>
      </c>
      <c r="C1192">
        <v>51.2</v>
      </c>
      <c r="D1192" t="s">
        <v>3526</v>
      </c>
      <c r="E1192" t="s">
        <v>134</v>
      </c>
      <c r="F1192" t="s">
        <v>3527</v>
      </c>
      <c r="G1192" t="s">
        <v>3349</v>
      </c>
      <c r="H1192" t="s">
        <v>3242</v>
      </c>
      <c r="I1192" t="s">
        <v>3528</v>
      </c>
      <c r="J1192" t="s">
        <v>3529</v>
      </c>
      <c r="K1192" t="s">
        <v>132</v>
      </c>
      <c r="L1192" t="s">
        <v>133</v>
      </c>
      <c r="M1192">
        <v>1.27</v>
      </c>
      <c r="N1192">
        <v>0.4</v>
      </c>
      <c r="O1192" t="s">
        <v>134</v>
      </c>
      <c r="P1192">
        <v>27.1</v>
      </c>
      <c r="Q1192" t="s">
        <v>134</v>
      </c>
      <c r="R1192">
        <v>0.27</v>
      </c>
      <c r="S1192" t="s">
        <v>3858</v>
      </c>
      <c r="T1192" t="s">
        <v>3925</v>
      </c>
      <c r="U1192" t="s">
        <v>3926</v>
      </c>
      <c r="V1192">
        <v>5</v>
      </c>
      <c r="W1192" t="b">
        <v>0</v>
      </c>
      <c r="X1192" t="s">
        <v>3354</v>
      </c>
      <c r="Y1192" t="s">
        <v>3355</v>
      </c>
      <c r="Z1192">
        <v>2262</v>
      </c>
      <c r="AA1192">
        <v>3503</v>
      </c>
      <c r="AB1192">
        <v>3104</v>
      </c>
      <c r="AC1192">
        <v>27</v>
      </c>
      <c r="AD1192">
        <v>5752</v>
      </c>
      <c r="AE1192">
        <v>1352</v>
      </c>
      <c r="AF1192">
        <v>4127</v>
      </c>
      <c r="AG1192">
        <v>965</v>
      </c>
      <c r="AH1192">
        <v>983</v>
      </c>
      <c r="AI1192">
        <v>6792</v>
      </c>
      <c r="AJ1192">
        <v>4649</v>
      </c>
      <c r="AK1192">
        <v>9900</v>
      </c>
      <c r="AL1192">
        <v>1595</v>
      </c>
      <c r="AM1192">
        <v>1176</v>
      </c>
      <c r="AN1192">
        <v>3282</v>
      </c>
      <c r="AO1192">
        <v>259</v>
      </c>
      <c r="AP1192">
        <v>4364</v>
      </c>
      <c r="AQ1192">
        <v>2860</v>
      </c>
      <c r="AR1192">
        <v>793</v>
      </c>
      <c r="AS1192">
        <v>3202</v>
      </c>
      <c r="AT1192">
        <v>1166</v>
      </c>
      <c r="AU1192">
        <v>471</v>
      </c>
      <c r="AV1192">
        <v>3296</v>
      </c>
      <c r="AW1192">
        <v>6624</v>
      </c>
      <c r="AX1192">
        <v>19</v>
      </c>
      <c r="AY1192">
        <v>5994</v>
      </c>
      <c r="AZ1192">
        <v>2006</v>
      </c>
      <c r="BA1192">
        <v>1273</v>
      </c>
      <c r="BB1192">
        <v>1492</v>
      </c>
      <c r="BC1192">
        <v>8888</v>
      </c>
      <c r="BD1192">
        <v>2986</v>
      </c>
      <c r="BE1192">
        <v>1151</v>
      </c>
      <c r="BF1192">
        <v>66</v>
      </c>
      <c r="BG1192">
        <v>15880</v>
      </c>
      <c r="BH1192">
        <v>4527</v>
      </c>
      <c r="BI1192">
        <v>10911</v>
      </c>
      <c r="BJ1192">
        <v>8312</v>
      </c>
      <c r="BK1192">
        <v>1113</v>
      </c>
      <c r="BL1192">
        <v>654</v>
      </c>
      <c r="BM1192">
        <v>850</v>
      </c>
      <c r="BN1192">
        <v>1160</v>
      </c>
      <c r="BO1192">
        <v>5762</v>
      </c>
      <c r="BP1192">
        <v>1302</v>
      </c>
      <c r="BQ1192">
        <v>2923</v>
      </c>
      <c r="BR1192">
        <v>964</v>
      </c>
      <c r="BS1192">
        <v>1769</v>
      </c>
      <c r="BT1192">
        <v>1251</v>
      </c>
      <c r="BU1192">
        <v>1723</v>
      </c>
      <c r="BV1192">
        <v>563</v>
      </c>
      <c r="BW1192">
        <v>1749</v>
      </c>
      <c r="BX1192">
        <v>687</v>
      </c>
      <c r="BY1192">
        <v>9706</v>
      </c>
      <c r="BZ1192">
        <v>1765</v>
      </c>
      <c r="CA1192">
        <v>1182</v>
      </c>
      <c r="CB1192">
        <v>1805</v>
      </c>
      <c r="CC1192">
        <v>11522</v>
      </c>
      <c r="CD1192">
        <v>1520</v>
      </c>
      <c r="CE1192">
        <v>2049</v>
      </c>
      <c r="CF1192">
        <v>1391</v>
      </c>
      <c r="CG1192">
        <v>7051</v>
      </c>
      <c r="CH1192">
        <v>703</v>
      </c>
      <c r="CI1192">
        <v>564</v>
      </c>
      <c r="CJ1192">
        <v>391</v>
      </c>
      <c r="CK1192">
        <v>14123</v>
      </c>
      <c r="CL1192">
        <v>591</v>
      </c>
      <c r="CM1192">
        <v>5638</v>
      </c>
      <c r="CN1192">
        <v>9818</v>
      </c>
      <c r="CO1192">
        <v>10727</v>
      </c>
      <c r="CP1192">
        <v>84</v>
      </c>
      <c r="CQ1192">
        <v>3609</v>
      </c>
      <c r="CR1192">
        <v>1053</v>
      </c>
      <c r="CS1192">
        <v>5587</v>
      </c>
      <c r="CT1192">
        <v>1458</v>
      </c>
      <c r="CU1192">
        <v>10</v>
      </c>
      <c r="CV1192">
        <v>843</v>
      </c>
      <c r="CW1192">
        <v>1197</v>
      </c>
      <c r="CX1192">
        <v>429</v>
      </c>
      <c r="CY1192">
        <v>4320</v>
      </c>
      <c r="CZ1192">
        <v>1601</v>
      </c>
      <c r="DA1192">
        <v>2208</v>
      </c>
      <c r="DB1192">
        <v>5554</v>
      </c>
      <c r="DC1192">
        <v>604</v>
      </c>
      <c r="DD1192">
        <v>2451</v>
      </c>
      <c r="DE1192">
        <v>1530</v>
      </c>
      <c r="DF1192">
        <v>2911</v>
      </c>
      <c r="DG1192">
        <v>1733</v>
      </c>
      <c r="DH1192">
        <v>978</v>
      </c>
      <c r="DI1192">
        <v>778</v>
      </c>
      <c r="DJ1192">
        <v>1576</v>
      </c>
      <c r="DK1192">
        <v>2707</v>
      </c>
      <c r="DL1192">
        <v>34</v>
      </c>
      <c r="DM1192">
        <v>3519</v>
      </c>
      <c r="DN1192">
        <v>1801</v>
      </c>
      <c r="DO1192">
        <v>3250</v>
      </c>
      <c r="DP1192">
        <v>955</v>
      </c>
      <c r="DQ1192">
        <v>4324</v>
      </c>
      <c r="DR1192">
        <v>2011</v>
      </c>
      <c r="DS1192">
        <v>6591</v>
      </c>
      <c r="DT1192">
        <v>746</v>
      </c>
      <c r="DU1192">
        <v>11777</v>
      </c>
    </row>
    <row r="1193" spans="1:125" hidden="1" x14ac:dyDescent="0.25">
      <c r="A1193" t="s">
        <v>3929</v>
      </c>
      <c r="B1193">
        <v>120.0654</v>
      </c>
      <c r="C1193">
        <v>51.2</v>
      </c>
      <c r="D1193" t="s">
        <v>3521</v>
      </c>
      <c r="E1193" t="s">
        <v>134</v>
      </c>
      <c r="F1193" t="s">
        <v>3522</v>
      </c>
      <c r="G1193" t="s">
        <v>3349</v>
      </c>
      <c r="H1193" t="s">
        <v>3242</v>
      </c>
      <c r="I1193" t="s">
        <v>3523</v>
      </c>
      <c r="J1193" t="s">
        <v>3524</v>
      </c>
      <c r="K1193" t="s">
        <v>132</v>
      </c>
      <c r="L1193" t="s">
        <v>133</v>
      </c>
      <c r="M1193">
        <v>1.27</v>
      </c>
      <c r="N1193">
        <v>0.4</v>
      </c>
      <c r="O1193" t="s">
        <v>134</v>
      </c>
      <c r="P1193">
        <v>27.1</v>
      </c>
      <c r="Q1193" t="s">
        <v>134</v>
      </c>
      <c r="R1193">
        <v>0.27</v>
      </c>
      <c r="S1193" t="s">
        <v>3858</v>
      </c>
      <c r="T1193" t="s">
        <v>3925</v>
      </c>
      <c r="U1193" t="s">
        <v>3926</v>
      </c>
      <c r="V1193">
        <v>5</v>
      </c>
      <c r="W1193" t="b">
        <v>0</v>
      </c>
      <c r="X1193" t="s">
        <v>3354</v>
      </c>
      <c r="Y1193" t="s">
        <v>3355</v>
      </c>
      <c r="Z1193">
        <v>2262</v>
      </c>
      <c r="AA1193">
        <v>3503</v>
      </c>
      <c r="AB1193">
        <v>3104</v>
      </c>
      <c r="AC1193">
        <v>27</v>
      </c>
      <c r="AD1193">
        <v>5752</v>
      </c>
      <c r="AE1193">
        <v>1352</v>
      </c>
      <c r="AF1193">
        <v>4127</v>
      </c>
      <c r="AG1193">
        <v>965</v>
      </c>
      <c r="AH1193">
        <v>983</v>
      </c>
      <c r="AI1193">
        <v>6792</v>
      </c>
      <c r="AJ1193">
        <v>4649</v>
      </c>
      <c r="AK1193">
        <v>9900</v>
      </c>
      <c r="AL1193">
        <v>1595</v>
      </c>
      <c r="AM1193">
        <v>1176</v>
      </c>
      <c r="AN1193">
        <v>3282</v>
      </c>
      <c r="AO1193">
        <v>259</v>
      </c>
      <c r="AP1193">
        <v>4364</v>
      </c>
      <c r="AQ1193">
        <v>2860</v>
      </c>
      <c r="AR1193">
        <v>793</v>
      </c>
      <c r="AS1193">
        <v>3202</v>
      </c>
      <c r="AT1193">
        <v>1166</v>
      </c>
      <c r="AU1193">
        <v>471</v>
      </c>
      <c r="AV1193">
        <v>3296</v>
      </c>
      <c r="AW1193">
        <v>6624</v>
      </c>
      <c r="AX1193">
        <v>19</v>
      </c>
      <c r="AY1193">
        <v>5994</v>
      </c>
      <c r="AZ1193">
        <v>2006</v>
      </c>
      <c r="BA1193">
        <v>1273</v>
      </c>
      <c r="BB1193">
        <v>1492</v>
      </c>
      <c r="BC1193">
        <v>8888</v>
      </c>
      <c r="BD1193">
        <v>2986</v>
      </c>
      <c r="BE1193">
        <v>1151</v>
      </c>
      <c r="BF1193">
        <v>66</v>
      </c>
      <c r="BG1193">
        <v>15880</v>
      </c>
      <c r="BH1193">
        <v>4527</v>
      </c>
      <c r="BI1193">
        <v>10911</v>
      </c>
      <c r="BJ1193">
        <v>8312</v>
      </c>
      <c r="BK1193">
        <v>1113</v>
      </c>
      <c r="BL1193">
        <v>654</v>
      </c>
      <c r="BM1193">
        <v>850</v>
      </c>
      <c r="BN1193">
        <v>1160</v>
      </c>
      <c r="BO1193">
        <v>5762</v>
      </c>
      <c r="BP1193">
        <v>1302</v>
      </c>
      <c r="BQ1193">
        <v>2923</v>
      </c>
      <c r="BR1193">
        <v>964</v>
      </c>
      <c r="BS1193">
        <v>1769</v>
      </c>
      <c r="BT1193">
        <v>1251</v>
      </c>
      <c r="BU1193">
        <v>1723</v>
      </c>
      <c r="BV1193">
        <v>563</v>
      </c>
      <c r="BW1193">
        <v>1749</v>
      </c>
      <c r="BX1193">
        <v>687</v>
      </c>
      <c r="BY1193">
        <v>9706</v>
      </c>
      <c r="BZ1193">
        <v>1765</v>
      </c>
      <c r="CA1193">
        <v>1182</v>
      </c>
      <c r="CB1193">
        <v>1805</v>
      </c>
      <c r="CC1193">
        <v>11522</v>
      </c>
      <c r="CD1193">
        <v>1520</v>
      </c>
      <c r="CE1193">
        <v>2049</v>
      </c>
      <c r="CF1193">
        <v>1391</v>
      </c>
      <c r="CG1193">
        <v>7051</v>
      </c>
      <c r="CH1193">
        <v>703</v>
      </c>
      <c r="CI1193">
        <v>564</v>
      </c>
      <c r="CJ1193">
        <v>391</v>
      </c>
      <c r="CK1193">
        <v>14123</v>
      </c>
      <c r="CL1193">
        <v>591</v>
      </c>
      <c r="CM1193">
        <v>5638</v>
      </c>
      <c r="CN1193">
        <v>9818</v>
      </c>
      <c r="CO1193">
        <v>10727</v>
      </c>
      <c r="CP1193">
        <v>84</v>
      </c>
      <c r="CQ1193">
        <v>3609</v>
      </c>
      <c r="CR1193">
        <v>1053</v>
      </c>
      <c r="CS1193">
        <v>5587</v>
      </c>
      <c r="CT1193">
        <v>1458</v>
      </c>
      <c r="CU1193">
        <v>10</v>
      </c>
      <c r="CV1193">
        <v>843</v>
      </c>
      <c r="CW1193">
        <v>1197</v>
      </c>
      <c r="CX1193">
        <v>429</v>
      </c>
      <c r="CY1193">
        <v>4320</v>
      </c>
      <c r="CZ1193">
        <v>1601</v>
      </c>
      <c r="DA1193">
        <v>2208</v>
      </c>
      <c r="DB1193">
        <v>5554</v>
      </c>
      <c r="DC1193">
        <v>604</v>
      </c>
      <c r="DD1193">
        <v>2451</v>
      </c>
      <c r="DE1193">
        <v>1530</v>
      </c>
      <c r="DF1193">
        <v>2911</v>
      </c>
      <c r="DG1193">
        <v>1733</v>
      </c>
      <c r="DH1193">
        <v>978</v>
      </c>
      <c r="DI1193">
        <v>778</v>
      </c>
      <c r="DJ1193">
        <v>1576</v>
      </c>
      <c r="DK1193">
        <v>2707</v>
      </c>
      <c r="DL1193">
        <v>34</v>
      </c>
      <c r="DM1193">
        <v>3519</v>
      </c>
      <c r="DN1193">
        <v>1801</v>
      </c>
      <c r="DO1193">
        <v>3250</v>
      </c>
      <c r="DP1193">
        <v>955</v>
      </c>
      <c r="DQ1193">
        <v>4324</v>
      </c>
      <c r="DR1193">
        <v>2011</v>
      </c>
      <c r="DS1193">
        <v>6591</v>
      </c>
      <c r="DT1193">
        <v>746</v>
      </c>
      <c r="DU1193">
        <v>11777</v>
      </c>
    </row>
    <row r="1194" spans="1:125" hidden="1" x14ac:dyDescent="0.25">
      <c r="A1194" t="s">
        <v>3930</v>
      </c>
      <c r="B1194">
        <v>166.0856</v>
      </c>
      <c r="C1194">
        <v>312</v>
      </c>
      <c r="D1194" t="s">
        <v>3445</v>
      </c>
      <c r="E1194" t="s">
        <v>134</v>
      </c>
      <c r="F1194" t="s">
        <v>3446</v>
      </c>
      <c r="G1194" t="s">
        <v>1087</v>
      </c>
      <c r="H1194" t="s">
        <v>3242</v>
      </c>
      <c r="I1194" t="s">
        <v>3447</v>
      </c>
      <c r="J1194" t="s">
        <v>3448</v>
      </c>
      <c r="K1194" t="s">
        <v>132</v>
      </c>
      <c r="L1194" t="s">
        <v>133</v>
      </c>
      <c r="M1194">
        <v>1.27</v>
      </c>
      <c r="N1194">
        <v>1.6</v>
      </c>
      <c r="O1194" t="s">
        <v>134</v>
      </c>
      <c r="P1194">
        <v>24.3</v>
      </c>
      <c r="Q1194" t="s">
        <v>134</v>
      </c>
      <c r="R1194">
        <v>0.27</v>
      </c>
      <c r="S1194" t="s">
        <v>3858</v>
      </c>
      <c r="T1194" t="s">
        <v>3931</v>
      </c>
      <c r="U1194" t="s">
        <v>3932</v>
      </c>
      <c r="V1194">
        <v>4</v>
      </c>
      <c r="W1194" t="b">
        <v>0</v>
      </c>
      <c r="X1194" t="s">
        <v>3442</v>
      </c>
      <c r="Y1194" t="s">
        <v>3443</v>
      </c>
      <c r="Z1194">
        <v>289</v>
      </c>
      <c r="AA1194">
        <v>285</v>
      </c>
      <c r="AB1194">
        <v>263</v>
      </c>
      <c r="AC1194">
        <v>339</v>
      </c>
      <c r="AD1194">
        <v>294</v>
      </c>
      <c r="AE1194">
        <v>220</v>
      </c>
      <c r="AF1194">
        <v>417</v>
      </c>
      <c r="AG1194">
        <v>214</v>
      </c>
      <c r="AH1194">
        <v>238</v>
      </c>
      <c r="AI1194">
        <v>40</v>
      </c>
      <c r="AJ1194">
        <v>142</v>
      </c>
      <c r="AK1194">
        <v>1336</v>
      </c>
      <c r="AL1194">
        <v>382</v>
      </c>
      <c r="AM1194">
        <v>257</v>
      </c>
      <c r="AN1194">
        <v>418</v>
      </c>
      <c r="AO1194">
        <v>232</v>
      </c>
      <c r="AP1194">
        <v>419</v>
      </c>
      <c r="AQ1194">
        <v>245</v>
      </c>
      <c r="AR1194">
        <v>259</v>
      </c>
      <c r="AS1194">
        <v>246</v>
      </c>
      <c r="AT1194">
        <v>136</v>
      </c>
      <c r="AU1194">
        <v>279</v>
      </c>
      <c r="AV1194">
        <v>643</v>
      </c>
      <c r="AW1194">
        <v>3043</v>
      </c>
      <c r="AX1194">
        <v>92</v>
      </c>
      <c r="AY1194">
        <v>70</v>
      </c>
      <c r="AZ1194">
        <v>197</v>
      </c>
      <c r="BA1194">
        <v>182</v>
      </c>
      <c r="BB1194">
        <v>236</v>
      </c>
      <c r="BC1194">
        <v>132</v>
      </c>
      <c r="BD1194">
        <v>317</v>
      </c>
      <c r="BE1194">
        <v>178</v>
      </c>
      <c r="BF1194">
        <v>48</v>
      </c>
      <c r="BG1194">
        <v>3107</v>
      </c>
      <c r="BH1194">
        <v>336</v>
      </c>
      <c r="BI1194">
        <v>9204</v>
      </c>
      <c r="BJ1194">
        <v>2085</v>
      </c>
      <c r="BK1194">
        <v>433</v>
      </c>
      <c r="BL1194">
        <v>78</v>
      </c>
      <c r="BM1194">
        <v>162</v>
      </c>
      <c r="BN1194">
        <v>219</v>
      </c>
      <c r="BO1194">
        <v>1</v>
      </c>
      <c r="BP1194">
        <v>35</v>
      </c>
      <c r="BQ1194">
        <v>101</v>
      </c>
      <c r="BR1194">
        <v>244</v>
      </c>
      <c r="BS1194">
        <v>83</v>
      </c>
      <c r="BT1194">
        <v>162</v>
      </c>
      <c r="BU1194">
        <v>96</v>
      </c>
      <c r="BV1194">
        <v>139</v>
      </c>
      <c r="BW1194">
        <v>182</v>
      </c>
      <c r="BX1194">
        <v>221</v>
      </c>
      <c r="BY1194">
        <v>4195</v>
      </c>
      <c r="BZ1194">
        <v>471</v>
      </c>
      <c r="CA1194">
        <v>233</v>
      </c>
      <c r="CB1194">
        <v>229</v>
      </c>
      <c r="CC1194">
        <v>2243</v>
      </c>
      <c r="CD1194">
        <v>234</v>
      </c>
      <c r="CE1194">
        <v>130</v>
      </c>
      <c r="CF1194">
        <v>188</v>
      </c>
      <c r="CG1194">
        <v>1821</v>
      </c>
      <c r="CH1194">
        <v>378</v>
      </c>
      <c r="CI1194">
        <v>297</v>
      </c>
      <c r="CJ1194">
        <v>143</v>
      </c>
      <c r="CK1194">
        <v>2046</v>
      </c>
      <c r="CL1194">
        <v>194</v>
      </c>
      <c r="CM1194">
        <v>128</v>
      </c>
      <c r="CN1194">
        <v>4511</v>
      </c>
      <c r="CO1194">
        <v>1653</v>
      </c>
      <c r="CP1194">
        <v>326</v>
      </c>
      <c r="CQ1194">
        <v>103</v>
      </c>
      <c r="CR1194">
        <v>83</v>
      </c>
      <c r="CS1194">
        <v>191</v>
      </c>
      <c r="CT1194">
        <v>222</v>
      </c>
      <c r="CU1194">
        <v>177</v>
      </c>
      <c r="CV1194">
        <v>200</v>
      </c>
      <c r="CW1194">
        <v>242</v>
      </c>
      <c r="CX1194">
        <v>162</v>
      </c>
      <c r="CY1194">
        <v>117</v>
      </c>
      <c r="CZ1194">
        <v>198</v>
      </c>
      <c r="DA1194">
        <v>66</v>
      </c>
      <c r="DB1194">
        <v>183</v>
      </c>
      <c r="DC1194">
        <v>192</v>
      </c>
      <c r="DD1194">
        <v>239</v>
      </c>
      <c r="DE1194">
        <v>59</v>
      </c>
      <c r="DF1194">
        <v>207</v>
      </c>
      <c r="DG1194">
        <v>90</v>
      </c>
      <c r="DH1194">
        <v>238</v>
      </c>
      <c r="DI1194">
        <v>161</v>
      </c>
      <c r="DJ1194">
        <v>106</v>
      </c>
      <c r="DK1194">
        <v>122</v>
      </c>
      <c r="DL1194">
        <v>134</v>
      </c>
      <c r="DM1194">
        <v>179</v>
      </c>
      <c r="DN1194">
        <v>175</v>
      </c>
      <c r="DO1194">
        <v>187</v>
      </c>
      <c r="DP1194">
        <v>126</v>
      </c>
      <c r="DQ1194">
        <v>29</v>
      </c>
      <c r="DR1194">
        <v>129</v>
      </c>
      <c r="DS1194">
        <v>142</v>
      </c>
      <c r="DT1194">
        <v>236</v>
      </c>
      <c r="DU1194">
        <v>5622</v>
      </c>
    </row>
    <row r="1195" spans="1:125" hidden="1" x14ac:dyDescent="0.25">
      <c r="A1195" t="s">
        <v>3933</v>
      </c>
      <c r="B1195">
        <v>166.0856</v>
      </c>
      <c r="C1195">
        <v>312</v>
      </c>
      <c r="D1195" t="s">
        <v>3435</v>
      </c>
      <c r="E1195" t="s">
        <v>134</v>
      </c>
      <c r="F1195" t="s">
        <v>3436</v>
      </c>
      <c r="G1195" t="s">
        <v>1087</v>
      </c>
      <c r="H1195" t="s">
        <v>3242</v>
      </c>
      <c r="I1195" t="s">
        <v>3437</v>
      </c>
      <c r="J1195" t="s">
        <v>3438</v>
      </c>
      <c r="K1195" t="s">
        <v>132</v>
      </c>
      <c r="L1195" t="s">
        <v>133</v>
      </c>
      <c r="M1195">
        <v>1.27</v>
      </c>
      <c r="N1195">
        <v>1.6</v>
      </c>
      <c r="O1195" t="s">
        <v>134</v>
      </c>
      <c r="P1195">
        <v>24.3</v>
      </c>
      <c r="Q1195" t="s">
        <v>134</v>
      </c>
      <c r="R1195">
        <v>0.27</v>
      </c>
      <c r="S1195" t="s">
        <v>3858</v>
      </c>
      <c r="T1195" t="s">
        <v>3931</v>
      </c>
      <c r="U1195" t="s">
        <v>3932</v>
      </c>
      <c r="V1195">
        <v>4</v>
      </c>
      <c r="W1195" t="b">
        <v>0</v>
      </c>
      <c r="X1195" t="s">
        <v>3442</v>
      </c>
      <c r="Y1195" t="s">
        <v>3443</v>
      </c>
      <c r="Z1195">
        <v>289</v>
      </c>
      <c r="AA1195">
        <v>285</v>
      </c>
      <c r="AB1195">
        <v>263</v>
      </c>
      <c r="AC1195">
        <v>339</v>
      </c>
      <c r="AD1195">
        <v>294</v>
      </c>
      <c r="AE1195">
        <v>220</v>
      </c>
      <c r="AF1195">
        <v>417</v>
      </c>
      <c r="AG1195">
        <v>214</v>
      </c>
      <c r="AH1195">
        <v>238</v>
      </c>
      <c r="AI1195">
        <v>40</v>
      </c>
      <c r="AJ1195">
        <v>142</v>
      </c>
      <c r="AK1195">
        <v>1336</v>
      </c>
      <c r="AL1195">
        <v>382</v>
      </c>
      <c r="AM1195">
        <v>257</v>
      </c>
      <c r="AN1195">
        <v>418</v>
      </c>
      <c r="AO1195">
        <v>232</v>
      </c>
      <c r="AP1195">
        <v>419</v>
      </c>
      <c r="AQ1195">
        <v>245</v>
      </c>
      <c r="AR1195">
        <v>259</v>
      </c>
      <c r="AS1195">
        <v>246</v>
      </c>
      <c r="AT1195">
        <v>136</v>
      </c>
      <c r="AU1195">
        <v>279</v>
      </c>
      <c r="AV1195">
        <v>643</v>
      </c>
      <c r="AW1195">
        <v>3043</v>
      </c>
      <c r="AX1195">
        <v>92</v>
      </c>
      <c r="AY1195">
        <v>70</v>
      </c>
      <c r="AZ1195">
        <v>197</v>
      </c>
      <c r="BA1195">
        <v>182</v>
      </c>
      <c r="BB1195">
        <v>236</v>
      </c>
      <c r="BC1195">
        <v>132</v>
      </c>
      <c r="BD1195">
        <v>317</v>
      </c>
      <c r="BE1195">
        <v>178</v>
      </c>
      <c r="BF1195">
        <v>48</v>
      </c>
      <c r="BG1195">
        <v>3107</v>
      </c>
      <c r="BH1195">
        <v>336</v>
      </c>
      <c r="BI1195">
        <v>9204</v>
      </c>
      <c r="BJ1195">
        <v>2085</v>
      </c>
      <c r="BK1195">
        <v>433</v>
      </c>
      <c r="BL1195">
        <v>78</v>
      </c>
      <c r="BM1195">
        <v>162</v>
      </c>
      <c r="BN1195">
        <v>219</v>
      </c>
      <c r="BO1195">
        <v>1</v>
      </c>
      <c r="BP1195">
        <v>35</v>
      </c>
      <c r="BQ1195">
        <v>101</v>
      </c>
      <c r="BR1195">
        <v>244</v>
      </c>
      <c r="BS1195">
        <v>83</v>
      </c>
      <c r="BT1195">
        <v>162</v>
      </c>
      <c r="BU1195">
        <v>96</v>
      </c>
      <c r="BV1195">
        <v>139</v>
      </c>
      <c r="BW1195">
        <v>182</v>
      </c>
      <c r="BX1195">
        <v>221</v>
      </c>
      <c r="BY1195">
        <v>4195</v>
      </c>
      <c r="BZ1195">
        <v>471</v>
      </c>
      <c r="CA1195">
        <v>233</v>
      </c>
      <c r="CB1195">
        <v>229</v>
      </c>
      <c r="CC1195">
        <v>2243</v>
      </c>
      <c r="CD1195">
        <v>234</v>
      </c>
      <c r="CE1195">
        <v>130</v>
      </c>
      <c r="CF1195">
        <v>188</v>
      </c>
      <c r="CG1195">
        <v>1821</v>
      </c>
      <c r="CH1195">
        <v>378</v>
      </c>
      <c r="CI1195">
        <v>297</v>
      </c>
      <c r="CJ1195">
        <v>143</v>
      </c>
      <c r="CK1195">
        <v>2046</v>
      </c>
      <c r="CL1195">
        <v>194</v>
      </c>
      <c r="CM1195">
        <v>128</v>
      </c>
      <c r="CN1195">
        <v>4511</v>
      </c>
      <c r="CO1195">
        <v>1653</v>
      </c>
      <c r="CP1195">
        <v>326</v>
      </c>
      <c r="CQ1195">
        <v>103</v>
      </c>
      <c r="CR1195">
        <v>83</v>
      </c>
      <c r="CS1195">
        <v>191</v>
      </c>
      <c r="CT1195">
        <v>222</v>
      </c>
      <c r="CU1195">
        <v>177</v>
      </c>
      <c r="CV1195">
        <v>200</v>
      </c>
      <c r="CW1195">
        <v>242</v>
      </c>
      <c r="CX1195">
        <v>162</v>
      </c>
      <c r="CY1195">
        <v>117</v>
      </c>
      <c r="CZ1195">
        <v>198</v>
      </c>
      <c r="DA1195">
        <v>66</v>
      </c>
      <c r="DB1195">
        <v>183</v>
      </c>
      <c r="DC1195">
        <v>192</v>
      </c>
      <c r="DD1195">
        <v>239</v>
      </c>
      <c r="DE1195">
        <v>59</v>
      </c>
      <c r="DF1195">
        <v>207</v>
      </c>
      <c r="DG1195">
        <v>90</v>
      </c>
      <c r="DH1195">
        <v>238</v>
      </c>
      <c r="DI1195">
        <v>161</v>
      </c>
      <c r="DJ1195">
        <v>106</v>
      </c>
      <c r="DK1195">
        <v>122</v>
      </c>
      <c r="DL1195">
        <v>134</v>
      </c>
      <c r="DM1195">
        <v>179</v>
      </c>
      <c r="DN1195">
        <v>175</v>
      </c>
      <c r="DO1195">
        <v>187</v>
      </c>
      <c r="DP1195">
        <v>126</v>
      </c>
      <c r="DQ1195">
        <v>29</v>
      </c>
      <c r="DR1195">
        <v>129</v>
      </c>
      <c r="DS1195">
        <v>142</v>
      </c>
      <c r="DT1195">
        <v>236</v>
      </c>
      <c r="DU1195">
        <v>5622</v>
      </c>
    </row>
    <row r="1196" spans="1:125" hidden="1" x14ac:dyDescent="0.25">
      <c r="A1196" t="s">
        <v>3934</v>
      </c>
      <c r="B1196">
        <v>121.02800000000001</v>
      </c>
      <c r="C1196">
        <v>884.2</v>
      </c>
      <c r="D1196" t="s">
        <v>3762</v>
      </c>
      <c r="E1196" t="s">
        <v>134</v>
      </c>
      <c r="F1196" t="s">
        <v>3763</v>
      </c>
      <c r="G1196" t="s">
        <v>3719</v>
      </c>
      <c r="H1196" t="s">
        <v>3242</v>
      </c>
      <c r="I1196" t="s">
        <v>3764</v>
      </c>
      <c r="J1196" t="s">
        <v>3765</v>
      </c>
      <c r="K1196" t="s">
        <v>132</v>
      </c>
      <c r="L1196" t="s">
        <v>3303</v>
      </c>
      <c r="M1196">
        <v>1.26</v>
      </c>
      <c r="N1196">
        <v>1.1000000000000001</v>
      </c>
      <c r="O1196" t="s">
        <v>134</v>
      </c>
      <c r="P1196">
        <v>26.9</v>
      </c>
      <c r="Q1196" t="s">
        <v>134</v>
      </c>
      <c r="R1196">
        <v>0.26</v>
      </c>
      <c r="S1196" t="s">
        <v>3858</v>
      </c>
      <c r="T1196" t="s">
        <v>3920</v>
      </c>
      <c r="U1196" t="s">
        <v>3921</v>
      </c>
      <c r="V1196">
        <v>3</v>
      </c>
      <c r="W1196" t="b">
        <v>0</v>
      </c>
      <c r="X1196" t="s">
        <v>3762</v>
      </c>
      <c r="Y1196" t="s">
        <v>3763</v>
      </c>
      <c r="Z1196">
        <v>1849</v>
      </c>
      <c r="AA1196">
        <v>1426</v>
      </c>
      <c r="AB1196">
        <v>754</v>
      </c>
      <c r="AC1196">
        <v>1673</v>
      </c>
      <c r="AD1196">
        <v>32115</v>
      </c>
      <c r="AE1196">
        <v>1338</v>
      </c>
      <c r="AF1196">
        <v>1751</v>
      </c>
      <c r="AG1196">
        <v>1989</v>
      </c>
      <c r="AH1196">
        <v>1331</v>
      </c>
      <c r="AI1196">
        <v>585</v>
      </c>
      <c r="AJ1196">
        <v>1175</v>
      </c>
      <c r="AK1196">
        <v>1259</v>
      </c>
      <c r="AL1196">
        <v>399</v>
      </c>
      <c r="AM1196">
        <v>1552</v>
      </c>
      <c r="AN1196">
        <v>1791</v>
      </c>
      <c r="AO1196">
        <v>1073</v>
      </c>
      <c r="AP1196">
        <v>1928</v>
      </c>
      <c r="AQ1196">
        <v>2271</v>
      </c>
      <c r="AR1196">
        <v>687</v>
      </c>
      <c r="AS1196">
        <v>849</v>
      </c>
      <c r="AT1196">
        <v>957</v>
      </c>
      <c r="AU1196">
        <v>666</v>
      </c>
      <c r="AV1196">
        <v>1671</v>
      </c>
      <c r="AW1196">
        <v>1360</v>
      </c>
      <c r="AX1196">
        <v>640</v>
      </c>
      <c r="AY1196">
        <v>626</v>
      </c>
      <c r="AZ1196">
        <v>488</v>
      </c>
      <c r="BA1196">
        <v>1858</v>
      </c>
      <c r="BB1196">
        <v>1294</v>
      </c>
      <c r="BC1196">
        <v>1932</v>
      </c>
      <c r="BD1196">
        <v>1398</v>
      </c>
      <c r="BE1196">
        <v>1266</v>
      </c>
      <c r="BF1196">
        <v>659</v>
      </c>
      <c r="BG1196">
        <v>668</v>
      </c>
      <c r="BH1196">
        <v>1318</v>
      </c>
      <c r="BI1196">
        <v>909</v>
      </c>
      <c r="BJ1196">
        <v>1515</v>
      </c>
      <c r="BK1196">
        <v>1910</v>
      </c>
      <c r="BL1196">
        <v>1960</v>
      </c>
      <c r="BM1196">
        <v>1255</v>
      </c>
      <c r="BN1196">
        <v>536</v>
      </c>
      <c r="BO1196">
        <v>525</v>
      </c>
      <c r="BP1196">
        <v>1126</v>
      </c>
      <c r="BQ1196">
        <v>802</v>
      </c>
      <c r="BR1196">
        <v>580</v>
      </c>
      <c r="BS1196">
        <v>1828</v>
      </c>
      <c r="BT1196">
        <v>1686</v>
      </c>
      <c r="BU1196">
        <v>254</v>
      </c>
      <c r="BV1196">
        <v>1008</v>
      </c>
      <c r="BW1196">
        <v>2000</v>
      </c>
      <c r="BX1196">
        <v>824</v>
      </c>
      <c r="BY1196">
        <v>708</v>
      </c>
      <c r="BZ1196">
        <v>1669</v>
      </c>
      <c r="CA1196">
        <v>240</v>
      </c>
      <c r="CB1196">
        <v>2112</v>
      </c>
      <c r="CC1196">
        <v>1389</v>
      </c>
      <c r="CD1196">
        <v>720</v>
      </c>
      <c r="CE1196">
        <v>247</v>
      </c>
      <c r="CF1196">
        <v>1051</v>
      </c>
      <c r="CG1196">
        <v>482</v>
      </c>
      <c r="CH1196">
        <v>1625</v>
      </c>
      <c r="CI1196">
        <v>781</v>
      </c>
      <c r="CJ1196">
        <v>1246</v>
      </c>
      <c r="CK1196">
        <v>771</v>
      </c>
      <c r="CL1196">
        <v>1056</v>
      </c>
      <c r="CM1196">
        <v>259</v>
      </c>
      <c r="CN1196">
        <v>650</v>
      </c>
      <c r="CO1196">
        <v>897</v>
      </c>
      <c r="CP1196">
        <v>642</v>
      </c>
      <c r="CQ1196">
        <v>953</v>
      </c>
      <c r="CR1196">
        <v>1060</v>
      </c>
      <c r="CS1196">
        <v>2430</v>
      </c>
      <c r="CT1196">
        <v>709</v>
      </c>
      <c r="CU1196">
        <v>958</v>
      </c>
      <c r="CV1196">
        <v>1321</v>
      </c>
      <c r="CW1196">
        <v>1234</v>
      </c>
      <c r="CX1196">
        <v>1326</v>
      </c>
      <c r="CY1196">
        <v>547</v>
      </c>
      <c r="CZ1196">
        <v>1098</v>
      </c>
      <c r="DA1196">
        <v>1037</v>
      </c>
      <c r="DB1196">
        <v>225</v>
      </c>
      <c r="DC1196">
        <v>968</v>
      </c>
      <c r="DD1196">
        <v>633</v>
      </c>
      <c r="DE1196">
        <v>941</v>
      </c>
      <c r="DF1196">
        <v>1561</v>
      </c>
      <c r="DG1196">
        <v>580</v>
      </c>
      <c r="DH1196">
        <v>943</v>
      </c>
      <c r="DI1196">
        <v>844</v>
      </c>
      <c r="DJ1196">
        <v>1930</v>
      </c>
      <c r="DK1196">
        <v>1327</v>
      </c>
      <c r="DL1196">
        <v>1370</v>
      </c>
      <c r="DM1196">
        <v>478</v>
      </c>
      <c r="DN1196">
        <v>957</v>
      </c>
      <c r="DO1196">
        <v>1208</v>
      </c>
      <c r="DP1196">
        <v>1924</v>
      </c>
      <c r="DQ1196">
        <v>3066</v>
      </c>
      <c r="DR1196">
        <v>1845</v>
      </c>
      <c r="DS1196">
        <v>950</v>
      </c>
      <c r="DT1196">
        <v>813</v>
      </c>
      <c r="DU1196">
        <v>1847</v>
      </c>
    </row>
    <row r="1197" spans="1:125" hidden="1" x14ac:dyDescent="0.25">
      <c r="A1197" t="s">
        <v>3935</v>
      </c>
      <c r="B1197">
        <v>121.02800000000001</v>
      </c>
      <c r="C1197">
        <v>884.2</v>
      </c>
      <c r="D1197" t="s">
        <v>3757</v>
      </c>
      <c r="E1197" t="s">
        <v>134</v>
      </c>
      <c r="F1197" t="s">
        <v>3758</v>
      </c>
      <c r="G1197" t="s">
        <v>3719</v>
      </c>
      <c r="H1197" t="s">
        <v>3242</v>
      </c>
      <c r="I1197" t="s">
        <v>3759</v>
      </c>
      <c r="J1197" t="s">
        <v>3760</v>
      </c>
      <c r="K1197" t="s">
        <v>132</v>
      </c>
      <c r="L1197" t="s">
        <v>3303</v>
      </c>
      <c r="M1197">
        <v>1.26</v>
      </c>
      <c r="N1197">
        <v>1.1000000000000001</v>
      </c>
      <c r="O1197" t="s">
        <v>134</v>
      </c>
      <c r="P1197">
        <v>26.6</v>
      </c>
      <c r="Q1197" t="s">
        <v>134</v>
      </c>
      <c r="R1197">
        <v>0.26</v>
      </c>
      <c r="S1197" t="s">
        <v>3858</v>
      </c>
      <c r="T1197" t="s">
        <v>3920</v>
      </c>
      <c r="U1197" t="s">
        <v>3921</v>
      </c>
      <c r="V1197">
        <v>3</v>
      </c>
      <c r="W1197" t="b">
        <v>0</v>
      </c>
      <c r="X1197" t="s">
        <v>3757</v>
      </c>
      <c r="Y1197" t="s">
        <v>3758</v>
      </c>
      <c r="Z1197">
        <v>1849</v>
      </c>
      <c r="AA1197">
        <v>1426</v>
      </c>
      <c r="AB1197">
        <v>754</v>
      </c>
      <c r="AC1197">
        <v>1673</v>
      </c>
      <c r="AD1197">
        <v>32115</v>
      </c>
      <c r="AE1197">
        <v>1338</v>
      </c>
      <c r="AF1197">
        <v>1751</v>
      </c>
      <c r="AG1197">
        <v>1989</v>
      </c>
      <c r="AH1197">
        <v>1331</v>
      </c>
      <c r="AI1197">
        <v>585</v>
      </c>
      <c r="AJ1197">
        <v>1175</v>
      </c>
      <c r="AK1197">
        <v>1259</v>
      </c>
      <c r="AL1197">
        <v>399</v>
      </c>
      <c r="AM1197">
        <v>1552</v>
      </c>
      <c r="AN1197">
        <v>1791</v>
      </c>
      <c r="AO1197">
        <v>1073</v>
      </c>
      <c r="AP1197">
        <v>1928</v>
      </c>
      <c r="AQ1197">
        <v>2271</v>
      </c>
      <c r="AR1197">
        <v>687</v>
      </c>
      <c r="AS1197">
        <v>849</v>
      </c>
      <c r="AT1197">
        <v>957</v>
      </c>
      <c r="AU1197">
        <v>666</v>
      </c>
      <c r="AV1197">
        <v>1671</v>
      </c>
      <c r="AW1197">
        <v>1360</v>
      </c>
      <c r="AX1197">
        <v>640</v>
      </c>
      <c r="AY1197">
        <v>626</v>
      </c>
      <c r="AZ1197">
        <v>488</v>
      </c>
      <c r="BA1197">
        <v>1858</v>
      </c>
      <c r="BB1197">
        <v>1294</v>
      </c>
      <c r="BC1197">
        <v>1932</v>
      </c>
      <c r="BD1197">
        <v>1398</v>
      </c>
      <c r="BE1197">
        <v>1266</v>
      </c>
      <c r="BF1197">
        <v>659</v>
      </c>
      <c r="BG1197">
        <v>668</v>
      </c>
      <c r="BH1197">
        <v>1318</v>
      </c>
      <c r="BI1197">
        <v>909</v>
      </c>
      <c r="BJ1197">
        <v>1515</v>
      </c>
      <c r="BK1197">
        <v>1910</v>
      </c>
      <c r="BL1197">
        <v>1960</v>
      </c>
      <c r="BM1197">
        <v>1255</v>
      </c>
      <c r="BN1197">
        <v>536</v>
      </c>
      <c r="BO1197">
        <v>525</v>
      </c>
      <c r="BP1197">
        <v>1126</v>
      </c>
      <c r="BQ1197">
        <v>802</v>
      </c>
      <c r="BR1197">
        <v>580</v>
      </c>
      <c r="BS1197">
        <v>1828</v>
      </c>
      <c r="BT1197">
        <v>1686</v>
      </c>
      <c r="BU1197">
        <v>254</v>
      </c>
      <c r="BV1197">
        <v>1008</v>
      </c>
      <c r="BW1197">
        <v>2000</v>
      </c>
      <c r="BX1197">
        <v>824</v>
      </c>
      <c r="BY1197">
        <v>708</v>
      </c>
      <c r="BZ1197">
        <v>1669</v>
      </c>
      <c r="CA1197">
        <v>240</v>
      </c>
      <c r="CB1197">
        <v>2112</v>
      </c>
      <c r="CC1197">
        <v>1389</v>
      </c>
      <c r="CD1197">
        <v>720</v>
      </c>
      <c r="CE1197">
        <v>247</v>
      </c>
      <c r="CF1197">
        <v>1051</v>
      </c>
      <c r="CG1197">
        <v>482</v>
      </c>
      <c r="CH1197">
        <v>1625</v>
      </c>
      <c r="CI1197">
        <v>781</v>
      </c>
      <c r="CJ1197">
        <v>1246</v>
      </c>
      <c r="CK1197">
        <v>771</v>
      </c>
      <c r="CL1197">
        <v>1056</v>
      </c>
      <c r="CM1197">
        <v>259</v>
      </c>
      <c r="CN1197">
        <v>650</v>
      </c>
      <c r="CO1197">
        <v>897</v>
      </c>
      <c r="CP1197">
        <v>642</v>
      </c>
      <c r="CQ1197">
        <v>953</v>
      </c>
      <c r="CR1197">
        <v>1060</v>
      </c>
      <c r="CS1197">
        <v>2430</v>
      </c>
      <c r="CT1197">
        <v>709</v>
      </c>
      <c r="CU1197">
        <v>958</v>
      </c>
      <c r="CV1197">
        <v>1321</v>
      </c>
      <c r="CW1197">
        <v>1234</v>
      </c>
      <c r="CX1197">
        <v>1326</v>
      </c>
      <c r="CY1197">
        <v>547</v>
      </c>
      <c r="CZ1197">
        <v>1098</v>
      </c>
      <c r="DA1197">
        <v>1037</v>
      </c>
      <c r="DB1197">
        <v>225</v>
      </c>
      <c r="DC1197">
        <v>968</v>
      </c>
      <c r="DD1197">
        <v>633</v>
      </c>
      <c r="DE1197">
        <v>941</v>
      </c>
      <c r="DF1197">
        <v>1561</v>
      </c>
      <c r="DG1197">
        <v>580</v>
      </c>
      <c r="DH1197">
        <v>943</v>
      </c>
      <c r="DI1197">
        <v>844</v>
      </c>
      <c r="DJ1197">
        <v>1930</v>
      </c>
      <c r="DK1197">
        <v>1327</v>
      </c>
      <c r="DL1197">
        <v>1370</v>
      </c>
      <c r="DM1197">
        <v>478</v>
      </c>
      <c r="DN1197">
        <v>957</v>
      </c>
      <c r="DO1197">
        <v>1208</v>
      </c>
      <c r="DP1197">
        <v>1924</v>
      </c>
      <c r="DQ1197">
        <v>3066</v>
      </c>
      <c r="DR1197">
        <v>1845</v>
      </c>
      <c r="DS1197">
        <v>950</v>
      </c>
      <c r="DT1197">
        <v>813</v>
      </c>
      <c r="DU1197">
        <v>1847</v>
      </c>
    </row>
    <row r="1198" spans="1:125" x14ac:dyDescent="0.25">
      <c r="A1198">
        <v>604</v>
      </c>
      <c r="B1198">
        <v>100.0214</v>
      </c>
      <c r="C1198">
        <v>97.6</v>
      </c>
      <c r="D1198" t="s">
        <v>3936</v>
      </c>
      <c r="E1198" t="s">
        <v>134</v>
      </c>
      <c r="F1198" t="s">
        <v>3937</v>
      </c>
      <c r="G1198" t="s">
        <v>3938</v>
      </c>
      <c r="H1198" t="s">
        <v>3242</v>
      </c>
      <c r="I1198" t="s">
        <v>3939</v>
      </c>
      <c r="J1198" t="s">
        <v>3940</v>
      </c>
      <c r="K1198" t="s">
        <v>132</v>
      </c>
      <c r="L1198" t="s">
        <v>3731</v>
      </c>
      <c r="M1198">
        <v>1.22</v>
      </c>
      <c r="N1198">
        <v>13.5</v>
      </c>
      <c r="O1198" t="s">
        <v>134</v>
      </c>
      <c r="P1198">
        <v>7</v>
      </c>
      <c r="Q1198" t="s">
        <v>134</v>
      </c>
      <c r="R1198">
        <v>0.22</v>
      </c>
      <c r="S1198" t="s">
        <v>3858</v>
      </c>
      <c r="T1198" t="s">
        <v>3941</v>
      </c>
      <c r="U1198" t="s">
        <v>3942</v>
      </c>
      <c r="V1198">
        <v>1</v>
      </c>
      <c r="W1198" t="b">
        <v>0</v>
      </c>
      <c r="X1198" t="s">
        <v>3936</v>
      </c>
      <c r="Y1198" t="s">
        <v>3937</v>
      </c>
      <c r="Z1198">
        <v>42</v>
      </c>
      <c r="AA1198">
        <v>38</v>
      </c>
      <c r="AB1198">
        <v>101</v>
      </c>
      <c r="AC1198">
        <v>882</v>
      </c>
      <c r="AD1198">
        <v>42</v>
      </c>
      <c r="AE1198">
        <v>251</v>
      </c>
      <c r="AF1198">
        <v>17</v>
      </c>
      <c r="AG1198">
        <v>30</v>
      </c>
      <c r="AH1198">
        <v>26</v>
      </c>
      <c r="AI1198">
        <v>176</v>
      </c>
      <c r="AJ1198">
        <v>175</v>
      </c>
      <c r="AK1198">
        <v>94</v>
      </c>
      <c r="AL1198">
        <v>194</v>
      </c>
      <c r="AM1198">
        <v>38</v>
      </c>
      <c r="AN1198">
        <v>114</v>
      </c>
      <c r="AO1198">
        <v>337</v>
      </c>
      <c r="AP1198">
        <v>50</v>
      </c>
      <c r="AQ1198">
        <v>34</v>
      </c>
      <c r="AR1198">
        <v>308</v>
      </c>
      <c r="AS1198">
        <v>170</v>
      </c>
      <c r="AT1198">
        <v>309</v>
      </c>
      <c r="AU1198">
        <v>185</v>
      </c>
      <c r="AV1198">
        <v>262</v>
      </c>
      <c r="AW1198">
        <v>68</v>
      </c>
      <c r="AX1198">
        <v>7766</v>
      </c>
      <c r="AY1198">
        <v>10</v>
      </c>
      <c r="AZ1198">
        <v>85</v>
      </c>
      <c r="BA1198">
        <v>188</v>
      </c>
      <c r="BB1198">
        <v>149</v>
      </c>
      <c r="BC1198">
        <v>43</v>
      </c>
      <c r="BD1198">
        <v>107</v>
      </c>
      <c r="BE1198">
        <v>248</v>
      </c>
      <c r="BF1198">
        <v>34155</v>
      </c>
      <c r="BG1198">
        <v>18</v>
      </c>
      <c r="BH1198">
        <v>19</v>
      </c>
      <c r="BI1198">
        <v>58</v>
      </c>
      <c r="BJ1198">
        <v>17</v>
      </c>
      <c r="BK1198">
        <v>65</v>
      </c>
      <c r="BL1198">
        <v>36</v>
      </c>
      <c r="BM1198">
        <v>21</v>
      </c>
      <c r="BN1198">
        <v>42</v>
      </c>
      <c r="BO1198">
        <v>74</v>
      </c>
      <c r="BP1198">
        <v>31</v>
      </c>
      <c r="BQ1198">
        <v>30</v>
      </c>
      <c r="BR1198">
        <v>50</v>
      </c>
      <c r="BS1198">
        <v>119</v>
      </c>
      <c r="BT1198">
        <v>220</v>
      </c>
      <c r="BU1198">
        <v>277</v>
      </c>
      <c r="BV1198">
        <v>112</v>
      </c>
      <c r="BW1198">
        <v>164</v>
      </c>
      <c r="BX1198">
        <v>173</v>
      </c>
      <c r="BY1198">
        <v>131</v>
      </c>
      <c r="BZ1198">
        <v>69</v>
      </c>
      <c r="CA1198">
        <v>116</v>
      </c>
      <c r="CB1198">
        <v>421</v>
      </c>
      <c r="CC1198">
        <v>52</v>
      </c>
      <c r="CD1198">
        <v>28</v>
      </c>
      <c r="CE1198">
        <v>76</v>
      </c>
      <c r="CF1198">
        <v>701</v>
      </c>
      <c r="CG1198">
        <v>83</v>
      </c>
      <c r="CH1198">
        <v>221</v>
      </c>
      <c r="CI1198">
        <v>91</v>
      </c>
      <c r="CJ1198">
        <v>49</v>
      </c>
      <c r="CK1198">
        <v>41</v>
      </c>
      <c r="CL1198">
        <v>37</v>
      </c>
      <c r="CM1198">
        <v>9</v>
      </c>
      <c r="CN1198">
        <v>165</v>
      </c>
      <c r="CO1198">
        <v>34</v>
      </c>
      <c r="CP1198">
        <v>288</v>
      </c>
      <c r="CQ1198">
        <v>4</v>
      </c>
      <c r="CR1198">
        <v>5</v>
      </c>
      <c r="CS1198">
        <v>143</v>
      </c>
      <c r="CT1198">
        <v>36</v>
      </c>
      <c r="CU1198">
        <v>489</v>
      </c>
      <c r="CV1198">
        <v>24</v>
      </c>
      <c r="CW1198">
        <v>20</v>
      </c>
      <c r="CX1198">
        <v>13</v>
      </c>
      <c r="CY1198">
        <v>23</v>
      </c>
      <c r="CZ1198">
        <v>14</v>
      </c>
      <c r="DA1198">
        <v>12</v>
      </c>
      <c r="DB1198">
        <v>6</v>
      </c>
      <c r="DC1198">
        <v>17</v>
      </c>
      <c r="DD1198">
        <v>9</v>
      </c>
      <c r="DE1198">
        <v>15</v>
      </c>
      <c r="DF1198">
        <v>23</v>
      </c>
      <c r="DG1198">
        <v>36</v>
      </c>
      <c r="DH1198">
        <v>12</v>
      </c>
      <c r="DI1198">
        <v>26</v>
      </c>
      <c r="DJ1198">
        <v>106</v>
      </c>
      <c r="DK1198">
        <v>27</v>
      </c>
      <c r="DL1198">
        <v>726</v>
      </c>
      <c r="DM1198">
        <v>27</v>
      </c>
      <c r="DN1198">
        <v>27</v>
      </c>
      <c r="DO1198">
        <v>21</v>
      </c>
      <c r="DP1198">
        <v>34</v>
      </c>
      <c r="DQ1198">
        <v>22</v>
      </c>
      <c r="DR1198">
        <v>46</v>
      </c>
      <c r="DS1198">
        <v>38</v>
      </c>
      <c r="DT1198">
        <v>47</v>
      </c>
      <c r="DU1198">
        <v>53</v>
      </c>
    </row>
    <row r="1199" spans="1:125" hidden="1" x14ac:dyDescent="0.25">
      <c r="A1199" t="s">
        <v>3943</v>
      </c>
      <c r="B1199">
        <v>210.05179999999999</v>
      </c>
      <c r="C1199">
        <v>297.7</v>
      </c>
      <c r="D1199" t="s">
        <v>3445</v>
      </c>
      <c r="E1199" t="s">
        <v>134</v>
      </c>
      <c r="F1199" t="s">
        <v>3446</v>
      </c>
      <c r="G1199" t="s">
        <v>1087</v>
      </c>
      <c r="H1199" t="s">
        <v>3242</v>
      </c>
      <c r="I1199" t="s">
        <v>3447</v>
      </c>
      <c r="J1199" t="s">
        <v>3448</v>
      </c>
      <c r="K1199" t="s">
        <v>132</v>
      </c>
      <c r="L1199" t="s">
        <v>3901</v>
      </c>
      <c r="M1199">
        <v>1.2</v>
      </c>
      <c r="N1199">
        <v>4.0999999999999996</v>
      </c>
      <c r="O1199" t="s">
        <v>134</v>
      </c>
      <c r="P1199">
        <v>27.8</v>
      </c>
      <c r="Q1199" t="s">
        <v>134</v>
      </c>
      <c r="R1199">
        <v>0.2</v>
      </c>
      <c r="S1199" t="s">
        <v>3858</v>
      </c>
      <c r="T1199" t="s">
        <v>3944</v>
      </c>
      <c r="U1199" t="s">
        <v>3945</v>
      </c>
      <c r="V1199">
        <v>3</v>
      </c>
      <c r="W1199" t="b">
        <v>0</v>
      </c>
      <c r="X1199" t="s">
        <v>3442</v>
      </c>
      <c r="Y1199" t="s">
        <v>3443</v>
      </c>
      <c r="Z1199">
        <v>4693</v>
      </c>
      <c r="AA1199">
        <v>3737</v>
      </c>
      <c r="AB1199">
        <v>4008</v>
      </c>
      <c r="AC1199">
        <v>9</v>
      </c>
      <c r="AD1199">
        <v>3548</v>
      </c>
      <c r="AE1199">
        <v>3195</v>
      </c>
      <c r="AF1199">
        <v>3232</v>
      </c>
      <c r="AG1199">
        <v>3369</v>
      </c>
      <c r="AH1199">
        <v>3813</v>
      </c>
      <c r="AI1199">
        <v>3468</v>
      </c>
      <c r="AJ1199">
        <v>5012</v>
      </c>
      <c r="AK1199">
        <v>5009</v>
      </c>
      <c r="AL1199">
        <v>3302</v>
      </c>
      <c r="AM1199">
        <v>2974</v>
      </c>
      <c r="AN1199">
        <v>4198</v>
      </c>
      <c r="AO1199">
        <v>2120</v>
      </c>
      <c r="AP1199">
        <v>4785</v>
      </c>
      <c r="AQ1199">
        <v>5</v>
      </c>
      <c r="AR1199">
        <v>3025</v>
      </c>
      <c r="AS1199">
        <v>2742</v>
      </c>
      <c r="AT1199">
        <v>3464</v>
      </c>
      <c r="AU1199">
        <v>1755</v>
      </c>
      <c r="AV1199">
        <v>3175</v>
      </c>
      <c r="AW1199">
        <v>3985</v>
      </c>
      <c r="AX1199">
        <v>21</v>
      </c>
      <c r="AY1199">
        <v>9</v>
      </c>
      <c r="AZ1199">
        <v>3239</v>
      </c>
      <c r="BA1199">
        <v>2816</v>
      </c>
      <c r="BB1199">
        <v>3405</v>
      </c>
      <c r="BC1199">
        <v>6</v>
      </c>
      <c r="BD1199">
        <v>2041</v>
      </c>
      <c r="BE1199">
        <v>2304</v>
      </c>
      <c r="BF1199">
        <v>31</v>
      </c>
      <c r="BG1199">
        <v>3708</v>
      </c>
      <c r="BH1199">
        <v>3737</v>
      </c>
      <c r="BI1199">
        <v>2846</v>
      </c>
      <c r="BJ1199">
        <v>2435</v>
      </c>
      <c r="BK1199">
        <v>2881</v>
      </c>
      <c r="BL1199">
        <v>2776</v>
      </c>
      <c r="BM1199">
        <v>2656</v>
      </c>
      <c r="BN1199">
        <v>3395</v>
      </c>
      <c r="BO1199">
        <v>22</v>
      </c>
      <c r="BP1199">
        <v>2633</v>
      </c>
      <c r="BQ1199">
        <v>2580</v>
      </c>
      <c r="BR1199">
        <v>2644</v>
      </c>
      <c r="BS1199">
        <v>1956</v>
      </c>
      <c r="BT1199">
        <v>3241</v>
      </c>
      <c r="BU1199">
        <v>2946</v>
      </c>
      <c r="BV1199">
        <v>2218</v>
      </c>
      <c r="BW1199">
        <v>4149</v>
      </c>
      <c r="BX1199">
        <v>2313</v>
      </c>
      <c r="BY1199">
        <v>3265</v>
      </c>
      <c r="BZ1199">
        <v>1883</v>
      </c>
      <c r="CA1199">
        <v>1559</v>
      </c>
      <c r="CB1199">
        <v>2530</v>
      </c>
      <c r="CC1199">
        <v>3262</v>
      </c>
      <c r="CD1199">
        <v>2711</v>
      </c>
      <c r="CE1199">
        <v>1875</v>
      </c>
      <c r="CF1199">
        <v>2109</v>
      </c>
      <c r="CG1199">
        <v>1853</v>
      </c>
      <c r="CH1199">
        <v>2514</v>
      </c>
      <c r="CI1199">
        <v>1651</v>
      </c>
      <c r="CJ1199">
        <v>1744</v>
      </c>
      <c r="CK1199">
        <v>3121</v>
      </c>
      <c r="CL1199">
        <v>1883</v>
      </c>
      <c r="CM1199">
        <v>20</v>
      </c>
      <c r="CN1199">
        <v>3217</v>
      </c>
      <c r="CO1199">
        <v>2917</v>
      </c>
      <c r="CP1199">
        <v>3962</v>
      </c>
      <c r="CQ1199">
        <v>2467</v>
      </c>
      <c r="CR1199">
        <v>2934</v>
      </c>
      <c r="CS1199">
        <v>5581</v>
      </c>
      <c r="CT1199">
        <v>3066</v>
      </c>
      <c r="CU1199">
        <v>24</v>
      </c>
      <c r="CV1199">
        <v>2472</v>
      </c>
      <c r="CW1199">
        <v>1113</v>
      </c>
      <c r="CX1199">
        <v>1771</v>
      </c>
      <c r="CY1199">
        <v>18</v>
      </c>
      <c r="CZ1199">
        <v>1817</v>
      </c>
      <c r="DA1199">
        <v>2088</v>
      </c>
      <c r="DB1199">
        <v>1791</v>
      </c>
      <c r="DC1199">
        <v>2069</v>
      </c>
      <c r="DD1199">
        <v>1745</v>
      </c>
      <c r="DE1199">
        <v>1195</v>
      </c>
      <c r="DF1199">
        <v>1709</v>
      </c>
      <c r="DG1199">
        <v>64</v>
      </c>
      <c r="DH1199">
        <v>2274</v>
      </c>
      <c r="DI1199">
        <v>1149</v>
      </c>
      <c r="DJ1199">
        <v>1499</v>
      </c>
      <c r="DK1199">
        <v>1792</v>
      </c>
      <c r="DL1199">
        <v>35</v>
      </c>
      <c r="DM1199">
        <v>3406</v>
      </c>
      <c r="DN1199">
        <v>3395</v>
      </c>
      <c r="DO1199">
        <v>3075</v>
      </c>
      <c r="DP1199">
        <v>3470</v>
      </c>
      <c r="DQ1199">
        <v>7</v>
      </c>
      <c r="DR1199">
        <v>3059</v>
      </c>
      <c r="DS1199">
        <v>6300</v>
      </c>
      <c r="DT1199">
        <v>2341</v>
      </c>
      <c r="DU1199">
        <v>3823</v>
      </c>
    </row>
    <row r="1200" spans="1:125" hidden="1" x14ac:dyDescent="0.25">
      <c r="A1200" t="s">
        <v>3946</v>
      </c>
      <c r="B1200">
        <v>210.05179999999999</v>
      </c>
      <c r="C1200">
        <v>297.7</v>
      </c>
      <c r="D1200" t="s">
        <v>3435</v>
      </c>
      <c r="E1200" t="s">
        <v>134</v>
      </c>
      <c r="F1200" t="s">
        <v>3436</v>
      </c>
      <c r="G1200" t="s">
        <v>1087</v>
      </c>
      <c r="H1200" t="s">
        <v>3242</v>
      </c>
      <c r="I1200" t="s">
        <v>3437</v>
      </c>
      <c r="J1200" t="s">
        <v>3438</v>
      </c>
      <c r="K1200" t="s">
        <v>132</v>
      </c>
      <c r="L1200" t="s">
        <v>3901</v>
      </c>
      <c r="M1200">
        <v>1.2</v>
      </c>
      <c r="N1200">
        <v>4.0999999999999996</v>
      </c>
      <c r="O1200" t="s">
        <v>134</v>
      </c>
      <c r="P1200">
        <v>27.8</v>
      </c>
      <c r="Q1200" t="s">
        <v>134</v>
      </c>
      <c r="R1200">
        <v>0.2</v>
      </c>
      <c r="S1200" t="s">
        <v>3858</v>
      </c>
      <c r="T1200" t="s">
        <v>3944</v>
      </c>
      <c r="U1200" t="s">
        <v>3945</v>
      </c>
      <c r="V1200">
        <v>3</v>
      </c>
      <c r="W1200" t="b">
        <v>0</v>
      </c>
      <c r="X1200" t="s">
        <v>3442</v>
      </c>
      <c r="Y1200" t="s">
        <v>3443</v>
      </c>
      <c r="Z1200">
        <v>4693</v>
      </c>
      <c r="AA1200">
        <v>3737</v>
      </c>
      <c r="AB1200">
        <v>4008</v>
      </c>
      <c r="AC1200">
        <v>9</v>
      </c>
      <c r="AD1200">
        <v>3548</v>
      </c>
      <c r="AE1200">
        <v>3195</v>
      </c>
      <c r="AF1200">
        <v>3232</v>
      </c>
      <c r="AG1200">
        <v>3369</v>
      </c>
      <c r="AH1200">
        <v>3813</v>
      </c>
      <c r="AI1200">
        <v>3468</v>
      </c>
      <c r="AJ1200">
        <v>5012</v>
      </c>
      <c r="AK1200">
        <v>5009</v>
      </c>
      <c r="AL1200">
        <v>3302</v>
      </c>
      <c r="AM1200">
        <v>2974</v>
      </c>
      <c r="AN1200">
        <v>4198</v>
      </c>
      <c r="AO1200">
        <v>2120</v>
      </c>
      <c r="AP1200">
        <v>4785</v>
      </c>
      <c r="AQ1200">
        <v>5</v>
      </c>
      <c r="AR1200">
        <v>3025</v>
      </c>
      <c r="AS1200">
        <v>2742</v>
      </c>
      <c r="AT1200">
        <v>3464</v>
      </c>
      <c r="AU1200">
        <v>1755</v>
      </c>
      <c r="AV1200">
        <v>3175</v>
      </c>
      <c r="AW1200">
        <v>3985</v>
      </c>
      <c r="AX1200">
        <v>21</v>
      </c>
      <c r="AY1200">
        <v>9</v>
      </c>
      <c r="AZ1200">
        <v>3239</v>
      </c>
      <c r="BA1200">
        <v>2816</v>
      </c>
      <c r="BB1200">
        <v>3405</v>
      </c>
      <c r="BC1200">
        <v>6</v>
      </c>
      <c r="BD1200">
        <v>2041</v>
      </c>
      <c r="BE1200">
        <v>2304</v>
      </c>
      <c r="BF1200">
        <v>31</v>
      </c>
      <c r="BG1200">
        <v>3708</v>
      </c>
      <c r="BH1200">
        <v>3737</v>
      </c>
      <c r="BI1200">
        <v>2846</v>
      </c>
      <c r="BJ1200">
        <v>2435</v>
      </c>
      <c r="BK1200">
        <v>2881</v>
      </c>
      <c r="BL1200">
        <v>2776</v>
      </c>
      <c r="BM1200">
        <v>2656</v>
      </c>
      <c r="BN1200">
        <v>3395</v>
      </c>
      <c r="BO1200">
        <v>22</v>
      </c>
      <c r="BP1200">
        <v>2633</v>
      </c>
      <c r="BQ1200">
        <v>2580</v>
      </c>
      <c r="BR1200">
        <v>2644</v>
      </c>
      <c r="BS1200">
        <v>1956</v>
      </c>
      <c r="BT1200">
        <v>3241</v>
      </c>
      <c r="BU1200">
        <v>2946</v>
      </c>
      <c r="BV1200">
        <v>2218</v>
      </c>
      <c r="BW1200">
        <v>4149</v>
      </c>
      <c r="BX1200">
        <v>2313</v>
      </c>
      <c r="BY1200">
        <v>3265</v>
      </c>
      <c r="BZ1200">
        <v>1883</v>
      </c>
      <c r="CA1200">
        <v>1559</v>
      </c>
      <c r="CB1200">
        <v>2530</v>
      </c>
      <c r="CC1200">
        <v>3262</v>
      </c>
      <c r="CD1200">
        <v>2711</v>
      </c>
      <c r="CE1200">
        <v>1875</v>
      </c>
      <c r="CF1200">
        <v>2109</v>
      </c>
      <c r="CG1200">
        <v>1853</v>
      </c>
      <c r="CH1200">
        <v>2514</v>
      </c>
      <c r="CI1200">
        <v>1651</v>
      </c>
      <c r="CJ1200">
        <v>1744</v>
      </c>
      <c r="CK1200">
        <v>3121</v>
      </c>
      <c r="CL1200">
        <v>1883</v>
      </c>
      <c r="CM1200">
        <v>20</v>
      </c>
      <c r="CN1200">
        <v>3217</v>
      </c>
      <c r="CO1200">
        <v>2917</v>
      </c>
      <c r="CP1200">
        <v>3962</v>
      </c>
      <c r="CQ1200">
        <v>2467</v>
      </c>
      <c r="CR1200">
        <v>2934</v>
      </c>
      <c r="CS1200">
        <v>5581</v>
      </c>
      <c r="CT1200">
        <v>3066</v>
      </c>
      <c r="CU1200">
        <v>24</v>
      </c>
      <c r="CV1200">
        <v>2472</v>
      </c>
      <c r="CW1200">
        <v>1113</v>
      </c>
      <c r="CX1200">
        <v>1771</v>
      </c>
      <c r="CY1200">
        <v>18</v>
      </c>
      <c r="CZ1200">
        <v>1817</v>
      </c>
      <c r="DA1200">
        <v>2088</v>
      </c>
      <c r="DB1200">
        <v>1791</v>
      </c>
      <c r="DC1200">
        <v>2069</v>
      </c>
      <c r="DD1200">
        <v>1745</v>
      </c>
      <c r="DE1200">
        <v>1195</v>
      </c>
      <c r="DF1200">
        <v>1709</v>
      </c>
      <c r="DG1200">
        <v>64</v>
      </c>
      <c r="DH1200">
        <v>2274</v>
      </c>
      <c r="DI1200">
        <v>1149</v>
      </c>
      <c r="DJ1200">
        <v>1499</v>
      </c>
      <c r="DK1200">
        <v>1792</v>
      </c>
      <c r="DL1200">
        <v>35</v>
      </c>
      <c r="DM1200">
        <v>3406</v>
      </c>
      <c r="DN1200">
        <v>3395</v>
      </c>
      <c r="DO1200">
        <v>3075</v>
      </c>
      <c r="DP1200">
        <v>3470</v>
      </c>
      <c r="DQ1200">
        <v>7</v>
      </c>
      <c r="DR1200">
        <v>3059</v>
      </c>
      <c r="DS1200">
        <v>6300</v>
      </c>
      <c r="DT1200">
        <v>2341</v>
      </c>
      <c r="DU1200">
        <v>3823</v>
      </c>
    </row>
    <row r="1201" spans="1:125" hidden="1" x14ac:dyDescent="0.25">
      <c r="A1201">
        <v>601</v>
      </c>
      <c r="B1201">
        <v>100.0211</v>
      </c>
      <c r="C1201">
        <v>92.6</v>
      </c>
      <c r="D1201" t="s">
        <v>3936</v>
      </c>
      <c r="E1201" t="s">
        <v>134</v>
      </c>
      <c r="F1201" t="s">
        <v>3937</v>
      </c>
      <c r="G1201" t="s">
        <v>3938</v>
      </c>
      <c r="H1201" t="s">
        <v>3242</v>
      </c>
      <c r="I1201" t="s">
        <v>3939</v>
      </c>
      <c r="J1201" t="s">
        <v>3940</v>
      </c>
      <c r="K1201" t="s">
        <v>132</v>
      </c>
      <c r="L1201" t="s">
        <v>3731</v>
      </c>
      <c r="M1201">
        <v>1.19</v>
      </c>
      <c r="N1201">
        <v>12.7</v>
      </c>
      <c r="O1201" t="s">
        <v>134</v>
      </c>
      <c r="P1201">
        <v>11.7</v>
      </c>
      <c r="Q1201" t="s">
        <v>134</v>
      </c>
      <c r="R1201">
        <v>0.19</v>
      </c>
      <c r="S1201" t="s">
        <v>3858</v>
      </c>
      <c r="T1201" t="s">
        <v>3947</v>
      </c>
      <c r="U1201" t="s">
        <v>3948</v>
      </c>
      <c r="V1201">
        <v>2</v>
      </c>
      <c r="W1201" t="b">
        <v>0</v>
      </c>
      <c r="X1201" t="s">
        <v>3936</v>
      </c>
      <c r="Y1201" t="s">
        <v>3937</v>
      </c>
      <c r="Z1201">
        <v>332</v>
      </c>
      <c r="AA1201">
        <v>217</v>
      </c>
      <c r="AB1201">
        <v>101</v>
      </c>
      <c r="AC1201">
        <v>205</v>
      </c>
      <c r="AD1201">
        <v>40</v>
      </c>
      <c r="AE1201">
        <v>47</v>
      </c>
      <c r="AF1201">
        <v>72</v>
      </c>
      <c r="AG1201">
        <v>176</v>
      </c>
      <c r="AH1201">
        <v>128</v>
      </c>
      <c r="AI1201">
        <v>176</v>
      </c>
      <c r="AJ1201">
        <v>42</v>
      </c>
      <c r="AK1201">
        <v>61</v>
      </c>
      <c r="AL1201">
        <v>194</v>
      </c>
      <c r="AM1201">
        <v>191</v>
      </c>
      <c r="AN1201">
        <v>114</v>
      </c>
      <c r="AO1201">
        <v>40</v>
      </c>
      <c r="AP1201">
        <v>223</v>
      </c>
      <c r="AQ1201">
        <v>446</v>
      </c>
      <c r="AR1201">
        <v>308</v>
      </c>
      <c r="AS1201">
        <v>27</v>
      </c>
      <c r="AT1201">
        <v>41</v>
      </c>
      <c r="AU1201">
        <v>12</v>
      </c>
      <c r="AV1201">
        <v>13</v>
      </c>
      <c r="AW1201">
        <v>68</v>
      </c>
      <c r="AX1201">
        <v>7766</v>
      </c>
      <c r="AY1201">
        <v>41</v>
      </c>
      <c r="AZ1201">
        <v>12</v>
      </c>
      <c r="BA1201">
        <v>19</v>
      </c>
      <c r="BB1201">
        <v>11</v>
      </c>
      <c r="BC1201">
        <v>186</v>
      </c>
      <c r="BD1201">
        <v>15</v>
      </c>
      <c r="BE1201">
        <v>16</v>
      </c>
      <c r="BF1201">
        <v>681</v>
      </c>
      <c r="BG1201">
        <v>18</v>
      </c>
      <c r="BH1201">
        <v>112</v>
      </c>
      <c r="BI1201">
        <v>10</v>
      </c>
      <c r="BJ1201">
        <v>23</v>
      </c>
      <c r="BK1201">
        <v>65</v>
      </c>
      <c r="BL1201">
        <v>86</v>
      </c>
      <c r="BM1201">
        <v>146</v>
      </c>
      <c r="BN1201">
        <v>152</v>
      </c>
      <c r="BO1201">
        <v>18</v>
      </c>
      <c r="BP1201">
        <v>34</v>
      </c>
      <c r="BQ1201">
        <v>62</v>
      </c>
      <c r="BR1201">
        <v>50</v>
      </c>
      <c r="BS1201">
        <v>17</v>
      </c>
      <c r="BT1201">
        <v>34</v>
      </c>
      <c r="BU1201">
        <v>31</v>
      </c>
      <c r="BV1201">
        <v>8</v>
      </c>
      <c r="BW1201">
        <v>12</v>
      </c>
      <c r="BX1201">
        <v>33</v>
      </c>
      <c r="BY1201">
        <v>18</v>
      </c>
      <c r="BZ1201">
        <v>18</v>
      </c>
      <c r="CA1201">
        <v>14</v>
      </c>
      <c r="CB1201">
        <v>32</v>
      </c>
      <c r="CC1201">
        <v>27</v>
      </c>
      <c r="CD1201">
        <v>27</v>
      </c>
      <c r="CE1201">
        <v>2</v>
      </c>
      <c r="CF1201">
        <v>13</v>
      </c>
      <c r="CG1201">
        <v>7</v>
      </c>
      <c r="CH1201">
        <v>13</v>
      </c>
      <c r="CI1201">
        <v>9</v>
      </c>
      <c r="CJ1201">
        <v>6</v>
      </c>
      <c r="CK1201">
        <v>41</v>
      </c>
      <c r="CL1201">
        <v>21</v>
      </c>
      <c r="CM1201">
        <v>25</v>
      </c>
      <c r="CN1201">
        <v>6</v>
      </c>
      <c r="CO1201">
        <v>16</v>
      </c>
      <c r="CP1201">
        <v>32</v>
      </c>
      <c r="CQ1201">
        <v>5</v>
      </c>
      <c r="CR1201">
        <v>41</v>
      </c>
      <c r="CS1201">
        <v>51</v>
      </c>
      <c r="CT1201">
        <v>17</v>
      </c>
      <c r="CU1201">
        <v>272</v>
      </c>
      <c r="CV1201">
        <v>19</v>
      </c>
      <c r="CW1201">
        <v>10</v>
      </c>
      <c r="CX1201">
        <v>7</v>
      </c>
      <c r="CY1201">
        <v>61</v>
      </c>
      <c r="CZ1201">
        <v>49</v>
      </c>
      <c r="DA1201">
        <v>86</v>
      </c>
      <c r="DB1201">
        <v>35</v>
      </c>
      <c r="DC1201">
        <v>31</v>
      </c>
      <c r="DD1201">
        <v>55</v>
      </c>
      <c r="DE1201">
        <v>21</v>
      </c>
      <c r="DF1201">
        <v>27</v>
      </c>
      <c r="DG1201">
        <v>52</v>
      </c>
      <c r="DH1201">
        <v>83</v>
      </c>
      <c r="DI1201">
        <v>21</v>
      </c>
      <c r="DJ1201">
        <v>28</v>
      </c>
      <c r="DK1201">
        <v>92</v>
      </c>
      <c r="DL1201">
        <v>35845</v>
      </c>
      <c r="DM1201">
        <v>108</v>
      </c>
      <c r="DN1201">
        <v>36</v>
      </c>
      <c r="DO1201">
        <v>173</v>
      </c>
      <c r="DP1201">
        <v>74</v>
      </c>
      <c r="DQ1201">
        <v>423</v>
      </c>
      <c r="DR1201">
        <v>303</v>
      </c>
      <c r="DS1201">
        <v>71</v>
      </c>
      <c r="DT1201">
        <v>50</v>
      </c>
      <c r="DU1201">
        <v>173</v>
      </c>
    </row>
  </sheetData>
  <phoneticPr fontId="5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U290"/>
  <sheetViews>
    <sheetView topLeftCell="Q1" workbookViewId="0">
      <selection activeCell="Z1" sqref="Z1:DU290"/>
    </sheetView>
  </sheetViews>
  <sheetFormatPr defaultColWidth="8.88671875" defaultRowHeight="14.4" x14ac:dyDescent="0.25"/>
  <cols>
    <col min="13" max="13" width="21.44140625" customWidth="1"/>
    <col min="15" max="15" width="31.109375" customWidth="1"/>
    <col min="16" max="16" width="25.109375" customWidth="1"/>
    <col min="22" max="22" width="19.6640625" customWidth="1"/>
  </cols>
  <sheetData>
    <row r="1" spans="1:12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</row>
    <row r="2" spans="1:125" x14ac:dyDescent="0.25">
      <c r="A2">
        <v>32</v>
      </c>
      <c r="B2">
        <v>61.0396</v>
      </c>
      <c r="C2">
        <v>50.7</v>
      </c>
      <c r="D2" t="s">
        <v>125</v>
      </c>
      <c r="E2" t="s">
        <v>126</v>
      </c>
      <c r="F2" t="s">
        <v>127</v>
      </c>
      <c r="G2" t="s">
        <v>128</v>
      </c>
      <c r="H2" t="s">
        <v>129</v>
      </c>
      <c r="I2" t="s">
        <v>130</v>
      </c>
      <c r="J2" t="s">
        <v>131</v>
      </c>
      <c r="K2" t="s">
        <v>132</v>
      </c>
      <c r="L2" t="s">
        <v>133</v>
      </c>
      <c r="M2">
        <v>2.75</v>
      </c>
      <c r="N2">
        <v>0.2</v>
      </c>
      <c r="O2" t="s">
        <v>134</v>
      </c>
      <c r="P2" t="s">
        <v>134</v>
      </c>
      <c r="Q2">
        <v>0.99970000000000003</v>
      </c>
      <c r="R2">
        <v>0.75</v>
      </c>
      <c r="S2" t="s">
        <v>135</v>
      </c>
      <c r="T2" t="s">
        <v>136</v>
      </c>
      <c r="U2" t="s">
        <v>137</v>
      </c>
      <c r="V2">
        <v>1</v>
      </c>
      <c r="W2" t="b">
        <v>1</v>
      </c>
      <c r="X2" t="s">
        <v>125</v>
      </c>
      <c r="Y2" t="s">
        <v>127</v>
      </c>
      <c r="Z2">
        <v>1944</v>
      </c>
      <c r="AA2">
        <v>1917</v>
      </c>
      <c r="AB2">
        <v>3419</v>
      </c>
      <c r="AC2">
        <v>50</v>
      </c>
      <c r="AD2">
        <v>3696</v>
      </c>
      <c r="AE2">
        <v>1915</v>
      </c>
      <c r="AF2">
        <v>3180</v>
      </c>
      <c r="AG2">
        <v>3178</v>
      </c>
      <c r="AH2">
        <v>4736</v>
      </c>
      <c r="AI2">
        <v>3084</v>
      </c>
      <c r="AJ2">
        <v>5845</v>
      </c>
      <c r="AK2">
        <v>6808</v>
      </c>
      <c r="AL2">
        <v>2329</v>
      </c>
      <c r="AM2">
        <v>1143</v>
      </c>
      <c r="AN2">
        <v>3364</v>
      </c>
      <c r="AO2">
        <v>1444</v>
      </c>
      <c r="AP2">
        <v>5067</v>
      </c>
      <c r="AQ2">
        <v>3991</v>
      </c>
      <c r="AR2">
        <v>2022</v>
      </c>
      <c r="AS2">
        <v>1283</v>
      </c>
      <c r="AT2">
        <v>2620</v>
      </c>
      <c r="AU2">
        <v>1861</v>
      </c>
      <c r="AV2">
        <v>4464</v>
      </c>
      <c r="AW2">
        <v>7627</v>
      </c>
      <c r="AX2">
        <v>11</v>
      </c>
      <c r="AY2">
        <v>227191</v>
      </c>
      <c r="AZ2">
        <v>3387</v>
      </c>
      <c r="BA2">
        <v>940</v>
      </c>
      <c r="BB2">
        <v>4163</v>
      </c>
      <c r="BC2">
        <v>13383</v>
      </c>
      <c r="BD2">
        <v>5006</v>
      </c>
      <c r="BE2">
        <v>5909</v>
      </c>
      <c r="BF2">
        <v>28</v>
      </c>
      <c r="BG2">
        <v>4987</v>
      </c>
      <c r="BH2">
        <v>3721</v>
      </c>
      <c r="BI2">
        <v>3685</v>
      </c>
      <c r="BJ2">
        <v>5137</v>
      </c>
      <c r="BK2">
        <v>3033</v>
      </c>
      <c r="BL2">
        <v>1461</v>
      </c>
      <c r="BM2">
        <v>1293</v>
      </c>
      <c r="BN2">
        <v>2628</v>
      </c>
      <c r="BO2">
        <v>234071</v>
      </c>
      <c r="BP2">
        <v>3073</v>
      </c>
      <c r="BQ2">
        <v>3112</v>
      </c>
      <c r="BR2">
        <v>2223</v>
      </c>
      <c r="BS2">
        <v>1637</v>
      </c>
      <c r="BT2">
        <v>3674</v>
      </c>
      <c r="BU2">
        <v>2728</v>
      </c>
      <c r="BV2">
        <v>1866</v>
      </c>
      <c r="BW2">
        <v>2242</v>
      </c>
      <c r="BX2">
        <v>3322</v>
      </c>
      <c r="BY2">
        <v>5171</v>
      </c>
      <c r="BZ2">
        <v>3161</v>
      </c>
      <c r="CA2">
        <v>2377</v>
      </c>
      <c r="CB2">
        <v>2795</v>
      </c>
      <c r="CC2">
        <v>4967</v>
      </c>
      <c r="CD2">
        <v>2898</v>
      </c>
      <c r="CE2">
        <v>2097</v>
      </c>
      <c r="CF2">
        <v>2730</v>
      </c>
      <c r="CG2">
        <v>2698</v>
      </c>
      <c r="CH2">
        <v>4091</v>
      </c>
      <c r="CI2">
        <v>3245</v>
      </c>
      <c r="CJ2">
        <v>1498</v>
      </c>
      <c r="CK2">
        <v>4337</v>
      </c>
      <c r="CL2">
        <v>1534</v>
      </c>
      <c r="CM2">
        <v>211765</v>
      </c>
      <c r="CN2">
        <v>4257</v>
      </c>
      <c r="CO2">
        <v>3351</v>
      </c>
      <c r="CP2">
        <v>2047</v>
      </c>
      <c r="CQ2">
        <v>2863</v>
      </c>
      <c r="CR2">
        <v>4348</v>
      </c>
      <c r="CS2">
        <v>5319</v>
      </c>
      <c r="CT2">
        <v>2993</v>
      </c>
      <c r="CU2">
        <v>18</v>
      </c>
      <c r="CV2">
        <v>1917</v>
      </c>
      <c r="CW2">
        <v>1284</v>
      </c>
      <c r="CX2">
        <v>2527</v>
      </c>
      <c r="CY2">
        <v>105768</v>
      </c>
      <c r="CZ2">
        <v>1866</v>
      </c>
      <c r="DA2">
        <v>1570</v>
      </c>
      <c r="DB2">
        <v>1997</v>
      </c>
      <c r="DC2">
        <v>2048</v>
      </c>
      <c r="DD2">
        <v>2132</v>
      </c>
      <c r="DE2">
        <v>113439</v>
      </c>
      <c r="DF2">
        <v>2861</v>
      </c>
      <c r="DG2">
        <v>186289</v>
      </c>
      <c r="DH2">
        <v>2217</v>
      </c>
      <c r="DI2">
        <v>1864</v>
      </c>
      <c r="DJ2">
        <v>1574</v>
      </c>
      <c r="DK2">
        <v>2111</v>
      </c>
      <c r="DL2">
        <v>23</v>
      </c>
      <c r="DM2">
        <v>2719</v>
      </c>
      <c r="DN2">
        <v>3091</v>
      </c>
      <c r="DO2">
        <v>2064</v>
      </c>
      <c r="DP2">
        <v>2562</v>
      </c>
      <c r="DQ2">
        <v>1063</v>
      </c>
      <c r="DR2">
        <v>2891</v>
      </c>
      <c r="DS2">
        <v>7070</v>
      </c>
      <c r="DT2">
        <v>1259</v>
      </c>
      <c r="DU2">
        <v>3863</v>
      </c>
    </row>
    <row r="3" spans="1:125" x14ac:dyDescent="0.25">
      <c r="A3">
        <v>967</v>
      </c>
      <c r="B3">
        <v>116.0706</v>
      </c>
      <c r="C3">
        <v>72.5</v>
      </c>
      <c r="D3" t="s">
        <v>140</v>
      </c>
      <c r="E3" t="s">
        <v>141</v>
      </c>
      <c r="F3" t="s">
        <v>142</v>
      </c>
      <c r="G3" t="s">
        <v>143</v>
      </c>
      <c r="H3" t="s">
        <v>129</v>
      </c>
      <c r="I3" t="s">
        <v>144</v>
      </c>
      <c r="J3" t="s">
        <v>145</v>
      </c>
      <c r="K3" t="s">
        <v>132</v>
      </c>
      <c r="L3" t="s">
        <v>133</v>
      </c>
      <c r="M3">
        <v>2.75</v>
      </c>
      <c r="N3">
        <v>0.1</v>
      </c>
      <c r="O3" t="s">
        <v>134</v>
      </c>
      <c r="P3" t="s">
        <v>134</v>
      </c>
      <c r="Q3">
        <v>0.99890000000000001</v>
      </c>
      <c r="R3">
        <v>0.75</v>
      </c>
      <c r="S3" t="s">
        <v>135</v>
      </c>
      <c r="T3" t="s">
        <v>146</v>
      </c>
      <c r="U3" t="s">
        <v>147</v>
      </c>
      <c r="V3">
        <v>6</v>
      </c>
      <c r="W3" t="b">
        <v>1</v>
      </c>
      <c r="X3" t="s">
        <v>148</v>
      </c>
      <c r="Y3" t="s">
        <v>149</v>
      </c>
      <c r="Z3">
        <v>178</v>
      </c>
      <c r="AA3">
        <v>193</v>
      </c>
      <c r="AB3">
        <v>126</v>
      </c>
      <c r="AC3">
        <v>473436</v>
      </c>
      <c r="AD3">
        <v>290</v>
      </c>
      <c r="AE3">
        <v>299</v>
      </c>
      <c r="AF3">
        <v>125</v>
      </c>
      <c r="AG3">
        <v>148</v>
      </c>
      <c r="AH3">
        <v>96</v>
      </c>
      <c r="AI3">
        <v>232</v>
      </c>
      <c r="AJ3">
        <v>315</v>
      </c>
      <c r="AK3">
        <v>312</v>
      </c>
      <c r="AL3">
        <v>235</v>
      </c>
      <c r="AM3">
        <v>319</v>
      </c>
      <c r="AN3">
        <v>207</v>
      </c>
      <c r="AO3">
        <v>280</v>
      </c>
      <c r="AP3">
        <v>799</v>
      </c>
      <c r="AQ3">
        <v>3698</v>
      </c>
      <c r="AR3">
        <v>499</v>
      </c>
      <c r="AS3">
        <v>197</v>
      </c>
      <c r="AT3">
        <v>271</v>
      </c>
      <c r="AU3">
        <v>70</v>
      </c>
      <c r="AV3">
        <v>480</v>
      </c>
      <c r="AW3">
        <v>363</v>
      </c>
      <c r="AX3">
        <v>1580</v>
      </c>
      <c r="AY3">
        <v>383</v>
      </c>
      <c r="AZ3">
        <v>191</v>
      </c>
      <c r="BA3">
        <v>890</v>
      </c>
      <c r="BB3">
        <v>228</v>
      </c>
      <c r="BC3">
        <v>2793</v>
      </c>
      <c r="BD3">
        <v>1033</v>
      </c>
      <c r="BE3">
        <v>537</v>
      </c>
      <c r="BF3">
        <v>2631</v>
      </c>
      <c r="BG3">
        <v>485</v>
      </c>
      <c r="BH3">
        <v>269</v>
      </c>
      <c r="BI3">
        <v>186</v>
      </c>
      <c r="BJ3">
        <v>318</v>
      </c>
      <c r="BK3">
        <v>181</v>
      </c>
      <c r="BL3">
        <v>142</v>
      </c>
      <c r="BM3">
        <v>313</v>
      </c>
      <c r="BN3">
        <v>177</v>
      </c>
      <c r="BO3">
        <v>1875</v>
      </c>
      <c r="BP3">
        <v>211</v>
      </c>
      <c r="BQ3">
        <v>243</v>
      </c>
      <c r="BR3">
        <v>233</v>
      </c>
      <c r="BS3">
        <v>226</v>
      </c>
      <c r="BT3">
        <v>552</v>
      </c>
      <c r="BU3">
        <v>292</v>
      </c>
      <c r="BV3">
        <v>202</v>
      </c>
      <c r="BW3">
        <v>668</v>
      </c>
      <c r="BX3">
        <v>209</v>
      </c>
      <c r="BY3">
        <v>283</v>
      </c>
      <c r="BZ3">
        <v>239</v>
      </c>
      <c r="CA3">
        <v>193</v>
      </c>
      <c r="CB3">
        <v>224</v>
      </c>
      <c r="CC3">
        <v>140</v>
      </c>
      <c r="CD3">
        <v>343</v>
      </c>
      <c r="CE3">
        <v>195</v>
      </c>
      <c r="CF3">
        <v>884</v>
      </c>
      <c r="CG3">
        <v>168</v>
      </c>
      <c r="CH3">
        <v>196</v>
      </c>
      <c r="CI3">
        <v>1247</v>
      </c>
      <c r="CJ3">
        <v>106</v>
      </c>
      <c r="CK3">
        <v>495</v>
      </c>
      <c r="CL3">
        <v>643</v>
      </c>
      <c r="CM3">
        <v>428</v>
      </c>
      <c r="CN3">
        <v>732</v>
      </c>
      <c r="CO3">
        <v>1255</v>
      </c>
      <c r="CP3">
        <v>204</v>
      </c>
      <c r="CQ3">
        <v>235</v>
      </c>
      <c r="CR3">
        <v>198</v>
      </c>
      <c r="CS3">
        <v>2052</v>
      </c>
      <c r="CT3">
        <v>471</v>
      </c>
      <c r="CU3">
        <v>516469</v>
      </c>
      <c r="CV3">
        <v>371</v>
      </c>
      <c r="CW3">
        <v>426</v>
      </c>
      <c r="CX3">
        <v>189</v>
      </c>
      <c r="CY3">
        <v>218</v>
      </c>
      <c r="CZ3">
        <v>168</v>
      </c>
      <c r="DA3">
        <v>119</v>
      </c>
      <c r="DB3">
        <v>84</v>
      </c>
      <c r="DC3">
        <v>165</v>
      </c>
      <c r="DD3">
        <v>183</v>
      </c>
      <c r="DE3">
        <v>235</v>
      </c>
      <c r="DF3">
        <v>188</v>
      </c>
      <c r="DG3">
        <v>171</v>
      </c>
      <c r="DH3">
        <v>105</v>
      </c>
      <c r="DI3">
        <v>91</v>
      </c>
      <c r="DJ3">
        <v>88</v>
      </c>
      <c r="DK3">
        <v>287</v>
      </c>
      <c r="DL3">
        <v>2007</v>
      </c>
      <c r="DM3">
        <v>312</v>
      </c>
      <c r="DN3">
        <v>149</v>
      </c>
      <c r="DO3">
        <v>451</v>
      </c>
      <c r="DP3">
        <v>170</v>
      </c>
      <c r="DQ3">
        <v>2168</v>
      </c>
      <c r="DR3">
        <v>230</v>
      </c>
      <c r="DS3">
        <v>287</v>
      </c>
      <c r="DT3">
        <v>300</v>
      </c>
      <c r="DU3">
        <v>178</v>
      </c>
    </row>
    <row r="4" spans="1:125" x14ac:dyDescent="0.25">
      <c r="A4" t="s">
        <v>150</v>
      </c>
      <c r="B4">
        <v>181.072</v>
      </c>
      <c r="C4">
        <v>300.8</v>
      </c>
      <c r="D4" t="s">
        <v>151</v>
      </c>
      <c r="E4" t="s">
        <v>152</v>
      </c>
      <c r="F4" t="s">
        <v>153</v>
      </c>
      <c r="G4" t="s">
        <v>154</v>
      </c>
      <c r="H4" t="s">
        <v>129</v>
      </c>
      <c r="I4" t="s">
        <v>155</v>
      </c>
      <c r="J4" t="s">
        <v>156</v>
      </c>
      <c r="K4" t="s">
        <v>132</v>
      </c>
      <c r="L4" t="s">
        <v>133</v>
      </c>
      <c r="M4">
        <v>2.75</v>
      </c>
      <c r="N4">
        <v>0.1</v>
      </c>
      <c r="O4" t="s">
        <v>134</v>
      </c>
      <c r="P4" t="s">
        <v>134</v>
      </c>
      <c r="Q4">
        <v>0.99650000000000005</v>
      </c>
      <c r="R4">
        <v>0.75</v>
      </c>
      <c r="S4" t="s">
        <v>135</v>
      </c>
      <c r="T4" t="s">
        <v>157</v>
      </c>
      <c r="U4" t="s">
        <v>158</v>
      </c>
      <c r="V4">
        <v>3</v>
      </c>
      <c r="W4" t="b">
        <v>1</v>
      </c>
      <c r="X4" t="s">
        <v>151</v>
      </c>
      <c r="Y4" t="s">
        <v>153</v>
      </c>
      <c r="Z4">
        <v>93315</v>
      </c>
      <c r="AA4">
        <v>18321</v>
      </c>
      <c r="AB4">
        <v>49</v>
      </c>
      <c r="AC4">
        <v>106</v>
      </c>
      <c r="AD4">
        <v>102</v>
      </c>
      <c r="AE4">
        <v>308</v>
      </c>
      <c r="AF4">
        <v>256671</v>
      </c>
      <c r="AG4">
        <v>17520</v>
      </c>
      <c r="AH4">
        <v>1098</v>
      </c>
      <c r="AI4">
        <v>973</v>
      </c>
      <c r="AJ4">
        <v>807</v>
      </c>
      <c r="AK4">
        <v>176</v>
      </c>
      <c r="AL4">
        <v>461</v>
      </c>
      <c r="AM4">
        <v>134</v>
      </c>
      <c r="AN4">
        <v>48</v>
      </c>
      <c r="AO4">
        <v>166</v>
      </c>
      <c r="AP4">
        <v>34</v>
      </c>
      <c r="AQ4">
        <v>101</v>
      </c>
      <c r="AR4">
        <v>1302</v>
      </c>
      <c r="AS4">
        <v>98</v>
      </c>
      <c r="AT4">
        <v>863</v>
      </c>
      <c r="AU4">
        <v>368</v>
      </c>
      <c r="AV4">
        <v>14252</v>
      </c>
      <c r="AW4">
        <v>39745</v>
      </c>
      <c r="AX4">
        <v>223</v>
      </c>
      <c r="AY4">
        <v>90</v>
      </c>
      <c r="AZ4">
        <v>108</v>
      </c>
      <c r="BA4">
        <v>137</v>
      </c>
      <c r="BB4">
        <v>64076</v>
      </c>
      <c r="BC4">
        <v>64</v>
      </c>
      <c r="BD4">
        <v>1267</v>
      </c>
      <c r="BE4">
        <v>814</v>
      </c>
      <c r="BF4">
        <v>72</v>
      </c>
      <c r="BG4">
        <v>5840</v>
      </c>
      <c r="BH4">
        <v>524</v>
      </c>
      <c r="BI4">
        <v>273</v>
      </c>
      <c r="BJ4">
        <v>336</v>
      </c>
      <c r="BK4">
        <v>473</v>
      </c>
      <c r="BL4">
        <v>756</v>
      </c>
      <c r="BM4">
        <v>314</v>
      </c>
      <c r="BN4">
        <v>3412</v>
      </c>
      <c r="BO4">
        <v>241</v>
      </c>
      <c r="BP4">
        <v>409</v>
      </c>
      <c r="BQ4">
        <v>141</v>
      </c>
      <c r="BR4">
        <v>188</v>
      </c>
      <c r="BS4">
        <v>406</v>
      </c>
      <c r="BT4">
        <v>5486</v>
      </c>
      <c r="BU4">
        <v>498</v>
      </c>
      <c r="BV4">
        <v>112</v>
      </c>
      <c r="BW4">
        <v>509</v>
      </c>
      <c r="BX4">
        <v>2307</v>
      </c>
      <c r="BY4">
        <v>1102</v>
      </c>
      <c r="BZ4">
        <v>14366</v>
      </c>
      <c r="CA4">
        <v>10150</v>
      </c>
      <c r="CB4">
        <v>450</v>
      </c>
      <c r="CC4">
        <v>2018</v>
      </c>
      <c r="CD4">
        <v>119064</v>
      </c>
      <c r="CE4">
        <v>50087</v>
      </c>
      <c r="CF4">
        <v>45</v>
      </c>
      <c r="CG4">
        <v>35713</v>
      </c>
      <c r="CH4">
        <v>1056</v>
      </c>
      <c r="CI4">
        <v>6407</v>
      </c>
      <c r="CJ4">
        <v>161</v>
      </c>
      <c r="CK4">
        <v>102</v>
      </c>
      <c r="CL4">
        <v>335</v>
      </c>
      <c r="CM4">
        <v>56</v>
      </c>
      <c r="CN4">
        <v>371</v>
      </c>
      <c r="CO4">
        <v>149</v>
      </c>
      <c r="CP4">
        <v>459</v>
      </c>
      <c r="CQ4">
        <v>711</v>
      </c>
      <c r="CR4">
        <v>233</v>
      </c>
      <c r="CS4">
        <v>814</v>
      </c>
      <c r="CT4">
        <v>294</v>
      </c>
      <c r="CU4">
        <v>138</v>
      </c>
      <c r="CV4">
        <v>54842</v>
      </c>
      <c r="CW4">
        <v>3588</v>
      </c>
      <c r="CX4">
        <v>198</v>
      </c>
      <c r="CY4">
        <v>62</v>
      </c>
      <c r="CZ4">
        <v>132</v>
      </c>
      <c r="DA4">
        <v>86</v>
      </c>
      <c r="DB4">
        <v>1896</v>
      </c>
      <c r="DC4">
        <v>1204</v>
      </c>
      <c r="DD4">
        <v>94</v>
      </c>
      <c r="DE4">
        <v>1267</v>
      </c>
      <c r="DF4">
        <v>226</v>
      </c>
      <c r="DG4">
        <v>1424</v>
      </c>
      <c r="DH4">
        <v>451</v>
      </c>
      <c r="DI4">
        <v>229</v>
      </c>
      <c r="DJ4">
        <v>177</v>
      </c>
      <c r="DK4">
        <v>174</v>
      </c>
      <c r="DL4">
        <v>91</v>
      </c>
      <c r="DM4">
        <v>215</v>
      </c>
      <c r="DN4">
        <v>23014</v>
      </c>
      <c r="DO4">
        <v>1135</v>
      </c>
      <c r="DP4">
        <v>9136</v>
      </c>
      <c r="DQ4">
        <v>101</v>
      </c>
      <c r="DR4">
        <v>43815</v>
      </c>
      <c r="DS4">
        <v>1613</v>
      </c>
      <c r="DT4">
        <v>34625</v>
      </c>
      <c r="DU4">
        <v>3897</v>
      </c>
    </row>
    <row r="5" spans="1:125" x14ac:dyDescent="0.25">
      <c r="A5">
        <v>3421</v>
      </c>
      <c r="B5">
        <v>195.12280000000001</v>
      </c>
      <c r="C5">
        <v>255.2</v>
      </c>
      <c r="D5" t="s">
        <v>134</v>
      </c>
      <c r="E5" t="s">
        <v>159</v>
      </c>
      <c r="F5" t="s">
        <v>160</v>
      </c>
      <c r="G5" t="s">
        <v>161</v>
      </c>
      <c r="H5" t="s">
        <v>129</v>
      </c>
      <c r="I5" t="s">
        <v>162</v>
      </c>
      <c r="J5" t="s">
        <v>163</v>
      </c>
      <c r="K5" t="s">
        <v>132</v>
      </c>
      <c r="L5" t="s">
        <v>133</v>
      </c>
      <c r="M5">
        <v>2.75</v>
      </c>
      <c r="N5">
        <v>0.2</v>
      </c>
      <c r="O5" t="s">
        <v>134</v>
      </c>
      <c r="P5" t="s">
        <v>134</v>
      </c>
      <c r="Q5">
        <v>0.99990000000000001</v>
      </c>
      <c r="R5">
        <v>0.75</v>
      </c>
      <c r="S5" t="s">
        <v>135</v>
      </c>
      <c r="T5" t="s">
        <v>164</v>
      </c>
      <c r="U5" t="s">
        <v>165</v>
      </c>
      <c r="V5">
        <v>6</v>
      </c>
      <c r="W5" t="b">
        <v>1</v>
      </c>
      <c r="X5" t="s">
        <v>134</v>
      </c>
      <c r="Y5" t="s">
        <v>134</v>
      </c>
      <c r="Z5">
        <v>5785004</v>
      </c>
      <c r="AA5">
        <v>217175</v>
      </c>
      <c r="AB5">
        <v>2468624</v>
      </c>
      <c r="AC5">
        <v>142</v>
      </c>
      <c r="AD5">
        <v>197818</v>
      </c>
      <c r="AE5">
        <v>3440857</v>
      </c>
      <c r="AF5">
        <v>78189</v>
      </c>
      <c r="AG5">
        <v>59189</v>
      </c>
      <c r="AH5">
        <v>3726502</v>
      </c>
      <c r="AI5">
        <v>220731</v>
      </c>
      <c r="AJ5">
        <v>3517826</v>
      </c>
      <c r="AK5">
        <v>93990</v>
      </c>
      <c r="AL5">
        <v>32379</v>
      </c>
      <c r="AM5">
        <v>39334</v>
      </c>
      <c r="AN5">
        <v>2750</v>
      </c>
      <c r="AO5">
        <v>4714</v>
      </c>
      <c r="AP5">
        <v>4647</v>
      </c>
      <c r="AQ5">
        <v>0</v>
      </c>
      <c r="AR5">
        <v>1666</v>
      </c>
      <c r="AS5">
        <v>3220</v>
      </c>
      <c r="AT5">
        <v>1534</v>
      </c>
      <c r="AU5">
        <v>1474</v>
      </c>
      <c r="AV5">
        <v>12526</v>
      </c>
      <c r="AW5">
        <v>16257</v>
      </c>
      <c r="AX5">
        <v>364</v>
      </c>
      <c r="AY5">
        <v>1</v>
      </c>
      <c r="AZ5">
        <v>1296</v>
      </c>
      <c r="BA5">
        <v>4288872</v>
      </c>
      <c r="BB5">
        <v>1365</v>
      </c>
      <c r="BC5">
        <v>68</v>
      </c>
      <c r="BD5">
        <v>1456</v>
      </c>
      <c r="BE5">
        <v>2158</v>
      </c>
      <c r="BF5">
        <v>46</v>
      </c>
      <c r="BG5">
        <v>2008</v>
      </c>
      <c r="BH5">
        <v>1541</v>
      </c>
      <c r="BI5">
        <v>2421</v>
      </c>
      <c r="BJ5">
        <v>2215</v>
      </c>
      <c r="BK5">
        <v>1672</v>
      </c>
      <c r="BL5">
        <v>1830</v>
      </c>
      <c r="BM5">
        <v>3510242</v>
      </c>
      <c r="BN5">
        <v>416715</v>
      </c>
      <c r="BO5">
        <v>48254</v>
      </c>
      <c r="BP5">
        <v>302542</v>
      </c>
      <c r="BQ5">
        <v>3456690</v>
      </c>
      <c r="BR5">
        <v>285534</v>
      </c>
      <c r="BS5">
        <v>83354</v>
      </c>
      <c r="BT5">
        <v>2828652</v>
      </c>
      <c r="BU5">
        <v>2323</v>
      </c>
      <c r="BV5">
        <v>2853</v>
      </c>
      <c r="BW5">
        <v>3106213</v>
      </c>
      <c r="BX5">
        <v>3373</v>
      </c>
      <c r="BY5">
        <v>2905</v>
      </c>
      <c r="BZ5">
        <v>4920</v>
      </c>
      <c r="CA5">
        <v>2600</v>
      </c>
      <c r="CB5">
        <v>2803</v>
      </c>
      <c r="CC5">
        <v>3493</v>
      </c>
      <c r="CD5">
        <v>2415</v>
      </c>
      <c r="CE5">
        <v>2650</v>
      </c>
      <c r="CF5">
        <v>2524</v>
      </c>
      <c r="CG5">
        <v>2942</v>
      </c>
      <c r="CH5">
        <v>3295</v>
      </c>
      <c r="CI5">
        <v>4139</v>
      </c>
      <c r="CJ5">
        <v>3931</v>
      </c>
      <c r="CK5">
        <v>3843</v>
      </c>
      <c r="CL5">
        <v>3031</v>
      </c>
      <c r="CM5">
        <v>1</v>
      </c>
      <c r="CN5">
        <v>5857</v>
      </c>
      <c r="CO5">
        <v>4184</v>
      </c>
      <c r="CP5">
        <v>4118639</v>
      </c>
      <c r="CQ5">
        <v>2745</v>
      </c>
      <c r="CR5">
        <v>3329</v>
      </c>
      <c r="CS5">
        <v>3901642</v>
      </c>
      <c r="CT5">
        <v>4773</v>
      </c>
      <c r="CU5">
        <v>1</v>
      </c>
      <c r="CV5">
        <v>3334</v>
      </c>
      <c r="CW5">
        <v>2667</v>
      </c>
      <c r="CX5">
        <v>3475</v>
      </c>
      <c r="CY5">
        <v>70</v>
      </c>
      <c r="CZ5">
        <v>6664</v>
      </c>
      <c r="DA5">
        <v>2508</v>
      </c>
      <c r="DB5">
        <v>6280</v>
      </c>
      <c r="DC5">
        <v>3085</v>
      </c>
      <c r="DD5">
        <v>3383</v>
      </c>
      <c r="DE5">
        <v>3064</v>
      </c>
      <c r="DF5">
        <v>3563</v>
      </c>
      <c r="DG5">
        <v>281</v>
      </c>
      <c r="DH5">
        <v>3621</v>
      </c>
      <c r="DI5">
        <v>3307</v>
      </c>
      <c r="DJ5">
        <v>4024255</v>
      </c>
      <c r="DK5">
        <v>289817</v>
      </c>
      <c r="DL5">
        <v>59</v>
      </c>
      <c r="DM5">
        <v>2542448</v>
      </c>
      <c r="DN5">
        <v>2723620</v>
      </c>
      <c r="DO5">
        <v>212251</v>
      </c>
      <c r="DP5">
        <v>2601967</v>
      </c>
      <c r="DQ5">
        <v>26</v>
      </c>
      <c r="DR5">
        <v>2930859</v>
      </c>
      <c r="DS5">
        <v>3479377</v>
      </c>
      <c r="DT5">
        <v>2147969</v>
      </c>
      <c r="DU5">
        <v>140596</v>
      </c>
    </row>
    <row r="6" spans="1:125" x14ac:dyDescent="0.25">
      <c r="A6">
        <v>3657</v>
      </c>
      <c r="B6">
        <v>204.12309999999999</v>
      </c>
      <c r="C6">
        <v>86.7</v>
      </c>
      <c r="D6" t="s">
        <v>166</v>
      </c>
      <c r="E6" t="s">
        <v>167</v>
      </c>
      <c r="F6" t="s">
        <v>168</v>
      </c>
      <c r="G6" t="s">
        <v>169</v>
      </c>
      <c r="H6" t="s">
        <v>129</v>
      </c>
      <c r="I6" t="s">
        <v>170</v>
      </c>
      <c r="J6" t="s">
        <v>171</v>
      </c>
      <c r="K6" t="s">
        <v>132</v>
      </c>
      <c r="L6" t="s">
        <v>133</v>
      </c>
      <c r="M6">
        <v>2.75</v>
      </c>
      <c r="N6">
        <v>0.1</v>
      </c>
      <c r="O6" t="s">
        <v>134</v>
      </c>
      <c r="P6" t="s">
        <v>134</v>
      </c>
      <c r="Q6">
        <v>0.99909999999999999</v>
      </c>
      <c r="R6">
        <v>0.75</v>
      </c>
      <c r="S6" t="s">
        <v>135</v>
      </c>
      <c r="T6" t="s">
        <v>172</v>
      </c>
      <c r="U6" t="s">
        <v>173</v>
      </c>
      <c r="V6">
        <v>6</v>
      </c>
      <c r="W6" t="b">
        <v>1</v>
      </c>
      <c r="X6" t="s">
        <v>166</v>
      </c>
      <c r="Y6" t="s">
        <v>174</v>
      </c>
      <c r="Z6">
        <v>402</v>
      </c>
      <c r="AA6">
        <v>444</v>
      </c>
      <c r="AB6">
        <v>590</v>
      </c>
      <c r="AC6">
        <v>569257</v>
      </c>
      <c r="AD6">
        <v>310</v>
      </c>
      <c r="AE6">
        <v>411</v>
      </c>
      <c r="AF6">
        <v>384</v>
      </c>
      <c r="AG6">
        <v>335</v>
      </c>
      <c r="AH6">
        <v>551</v>
      </c>
      <c r="AI6">
        <v>630</v>
      </c>
      <c r="AJ6">
        <v>516</v>
      </c>
      <c r="AK6">
        <v>450</v>
      </c>
      <c r="AL6">
        <v>439</v>
      </c>
      <c r="AM6">
        <v>174</v>
      </c>
      <c r="AN6">
        <v>496</v>
      </c>
      <c r="AO6">
        <v>794</v>
      </c>
      <c r="AP6">
        <v>701</v>
      </c>
      <c r="AQ6">
        <v>92408</v>
      </c>
      <c r="AR6">
        <v>1053</v>
      </c>
      <c r="AS6">
        <v>425</v>
      </c>
      <c r="AT6">
        <v>435</v>
      </c>
      <c r="AU6">
        <v>617</v>
      </c>
      <c r="AV6">
        <v>462</v>
      </c>
      <c r="AW6">
        <v>416</v>
      </c>
      <c r="AX6">
        <v>18851</v>
      </c>
      <c r="AY6">
        <v>16060</v>
      </c>
      <c r="AZ6">
        <v>849</v>
      </c>
      <c r="BA6">
        <v>331</v>
      </c>
      <c r="BB6">
        <v>422</v>
      </c>
      <c r="BC6">
        <v>77848</v>
      </c>
      <c r="BD6">
        <v>1426</v>
      </c>
      <c r="BE6">
        <v>2157</v>
      </c>
      <c r="BF6">
        <v>405</v>
      </c>
      <c r="BG6">
        <v>624</v>
      </c>
      <c r="BH6">
        <v>473</v>
      </c>
      <c r="BI6">
        <v>591</v>
      </c>
      <c r="BJ6">
        <v>492</v>
      </c>
      <c r="BK6">
        <v>434</v>
      </c>
      <c r="BL6">
        <v>296</v>
      </c>
      <c r="BM6">
        <v>184</v>
      </c>
      <c r="BN6">
        <v>335</v>
      </c>
      <c r="BO6">
        <v>3681</v>
      </c>
      <c r="BP6">
        <v>437</v>
      </c>
      <c r="BQ6">
        <v>352</v>
      </c>
      <c r="BR6">
        <v>265</v>
      </c>
      <c r="BS6">
        <v>791</v>
      </c>
      <c r="BT6">
        <v>485</v>
      </c>
      <c r="BU6">
        <v>408</v>
      </c>
      <c r="BV6">
        <v>326</v>
      </c>
      <c r="BW6">
        <v>489</v>
      </c>
      <c r="BX6">
        <v>636</v>
      </c>
      <c r="BY6">
        <v>521</v>
      </c>
      <c r="BZ6">
        <v>478</v>
      </c>
      <c r="CA6">
        <v>704</v>
      </c>
      <c r="CB6">
        <v>727</v>
      </c>
      <c r="CC6">
        <v>391</v>
      </c>
      <c r="CD6">
        <v>611</v>
      </c>
      <c r="CE6">
        <v>697</v>
      </c>
      <c r="CF6">
        <v>706</v>
      </c>
      <c r="CG6">
        <v>653</v>
      </c>
      <c r="CH6">
        <v>682</v>
      </c>
      <c r="CI6">
        <v>599</v>
      </c>
      <c r="CJ6">
        <v>946</v>
      </c>
      <c r="CK6">
        <v>745</v>
      </c>
      <c r="CL6">
        <v>255</v>
      </c>
      <c r="CM6">
        <v>89078</v>
      </c>
      <c r="CN6">
        <v>337</v>
      </c>
      <c r="CO6">
        <v>241</v>
      </c>
      <c r="CP6">
        <v>357</v>
      </c>
      <c r="CQ6">
        <v>587</v>
      </c>
      <c r="CR6">
        <v>644</v>
      </c>
      <c r="CS6">
        <v>620</v>
      </c>
      <c r="CT6">
        <v>443</v>
      </c>
      <c r="CU6">
        <v>518599</v>
      </c>
      <c r="CV6">
        <v>298</v>
      </c>
      <c r="CW6">
        <v>218</v>
      </c>
      <c r="CX6">
        <v>189</v>
      </c>
      <c r="CY6">
        <v>11063</v>
      </c>
      <c r="CZ6">
        <v>186</v>
      </c>
      <c r="DA6">
        <v>322</v>
      </c>
      <c r="DB6">
        <v>102</v>
      </c>
      <c r="DC6">
        <v>586</v>
      </c>
      <c r="DD6">
        <v>142</v>
      </c>
      <c r="DE6">
        <v>719</v>
      </c>
      <c r="DF6">
        <v>273</v>
      </c>
      <c r="DG6">
        <v>3111</v>
      </c>
      <c r="DH6">
        <v>326</v>
      </c>
      <c r="DI6">
        <v>223</v>
      </c>
      <c r="DJ6">
        <v>292</v>
      </c>
      <c r="DK6">
        <v>260</v>
      </c>
      <c r="DL6">
        <v>36</v>
      </c>
      <c r="DM6">
        <v>505</v>
      </c>
      <c r="DN6">
        <v>243</v>
      </c>
      <c r="DO6">
        <v>487</v>
      </c>
      <c r="DP6">
        <v>408</v>
      </c>
      <c r="DQ6">
        <v>138883</v>
      </c>
      <c r="DR6">
        <v>499</v>
      </c>
      <c r="DS6">
        <v>299</v>
      </c>
      <c r="DT6">
        <v>386</v>
      </c>
      <c r="DU6">
        <v>275</v>
      </c>
    </row>
    <row r="7" spans="1:125" x14ac:dyDescent="0.25">
      <c r="A7" t="s">
        <v>175</v>
      </c>
      <c r="B7">
        <v>245.18600000000001</v>
      </c>
      <c r="C7">
        <v>418.3</v>
      </c>
      <c r="D7" t="s">
        <v>134</v>
      </c>
      <c r="E7" t="s">
        <v>176</v>
      </c>
      <c r="F7" t="s">
        <v>177</v>
      </c>
      <c r="G7" t="s">
        <v>178</v>
      </c>
      <c r="H7" t="s">
        <v>129</v>
      </c>
      <c r="I7" t="s">
        <v>179</v>
      </c>
      <c r="J7" t="s">
        <v>180</v>
      </c>
      <c r="K7" t="s">
        <v>132</v>
      </c>
      <c r="L7" t="s">
        <v>133</v>
      </c>
      <c r="M7">
        <v>2.75</v>
      </c>
      <c r="N7">
        <v>0.1</v>
      </c>
      <c r="O7" t="s">
        <v>134</v>
      </c>
      <c r="P7" t="s">
        <v>134</v>
      </c>
      <c r="Q7">
        <v>0.99729999999999996</v>
      </c>
      <c r="R7">
        <v>0.75</v>
      </c>
      <c r="S7" t="s">
        <v>135</v>
      </c>
      <c r="T7" t="s">
        <v>181</v>
      </c>
      <c r="U7" t="s">
        <v>182</v>
      </c>
      <c r="V7">
        <v>1</v>
      </c>
      <c r="W7" t="b">
        <v>1</v>
      </c>
      <c r="X7" t="s">
        <v>134</v>
      </c>
      <c r="Y7" t="s">
        <v>134</v>
      </c>
      <c r="Z7">
        <v>32</v>
      </c>
      <c r="AA7">
        <v>38</v>
      </c>
      <c r="AB7">
        <v>83</v>
      </c>
      <c r="AC7">
        <v>0</v>
      </c>
      <c r="AD7">
        <v>57</v>
      </c>
      <c r="AE7">
        <v>122</v>
      </c>
      <c r="AF7">
        <v>15</v>
      </c>
      <c r="AG7">
        <v>57</v>
      </c>
      <c r="AH7">
        <v>1</v>
      </c>
      <c r="AI7">
        <v>64</v>
      </c>
      <c r="AJ7">
        <v>36</v>
      </c>
      <c r="AK7">
        <v>56</v>
      </c>
      <c r="AL7">
        <v>14</v>
      </c>
      <c r="AM7">
        <v>88</v>
      </c>
      <c r="AN7">
        <v>0</v>
      </c>
      <c r="AO7">
        <v>72</v>
      </c>
      <c r="AP7">
        <v>12</v>
      </c>
      <c r="AQ7">
        <v>2858</v>
      </c>
      <c r="AR7">
        <v>64</v>
      </c>
      <c r="AS7">
        <v>96</v>
      </c>
      <c r="AT7">
        <v>7</v>
      </c>
      <c r="AU7">
        <v>12</v>
      </c>
      <c r="AV7">
        <v>4</v>
      </c>
      <c r="AW7">
        <v>64</v>
      </c>
      <c r="AX7">
        <v>59</v>
      </c>
      <c r="AY7">
        <v>356</v>
      </c>
      <c r="AZ7">
        <v>201</v>
      </c>
      <c r="BA7">
        <v>0</v>
      </c>
      <c r="BB7">
        <v>140</v>
      </c>
      <c r="BC7">
        <v>264</v>
      </c>
      <c r="BD7">
        <v>174</v>
      </c>
      <c r="BE7">
        <v>80</v>
      </c>
      <c r="BF7">
        <v>23</v>
      </c>
      <c r="BG7">
        <v>232</v>
      </c>
      <c r="BH7">
        <v>28</v>
      </c>
      <c r="BI7">
        <v>240</v>
      </c>
      <c r="BJ7">
        <v>156</v>
      </c>
      <c r="BK7">
        <v>68</v>
      </c>
      <c r="BL7">
        <v>49</v>
      </c>
      <c r="BM7">
        <v>49</v>
      </c>
      <c r="BN7">
        <v>136</v>
      </c>
      <c r="BO7">
        <v>294</v>
      </c>
      <c r="BP7">
        <v>125</v>
      </c>
      <c r="BQ7">
        <v>26</v>
      </c>
      <c r="BR7">
        <v>22</v>
      </c>
      <c r="BS7">
        <v>159</v>
      </c>
      <c r="BT7">
        <v>173</v>
      </c>
      <c r="BU7">
        <v>165</v>
      </c>
      <c r="BV7">
        <v>12</v>
      </c>
      <c r="BW7">
        <v>138</v>
      </c>
      <c r="BX7">
        <v>33</v>
      </c>
      <c r="BY7">
        <v>235</v>
      </c>
      <c r="BZ7">
        <v>44</v>
      </c>
      <c r="CA7">
        <v>99</v>
      </c>
      <c r="CB7">
        <v>33</v>
      </c>
      <c r="CC7">
        <v>287</v>
      </c>
      <c r="CD7">
        <v>44</v>
      </c>
      <c r="CE7">
        <v>58</v>
      </c>
      <c r="CF7">
        <v>150</v>
      </c>
      <c r="CG7">
        <v>110</v>
      </c>
      <c r="CH7">
        <v>22</v>
      </c>
      <c r="CI7">
        <v>53</v>
      </c>
      <c r="CJ7">
        <v>173</v>
      </c>
      <c r="CK7">
        <v>282</v>
      </c>
      <c r="CL7">
        <v>7</v>
      </c>
      <c r="CM7">
        <v>815</v>
      </c>
      <c r="CN7">
        <v>177</v>
      </c>
      <c r="CO7">
        <v>105</v>
      </c>
      <c r="CP7">
        <v>33</v>
      </c>
      <c r="CQ7">
        <v>68</v>
      </c>
      <c r="CR7">
        <v>54</v>
      </c>
      <c r="CS7">
        <v>24</v>
      </c>
      <c r="CT7">
        <v>118</v>
      </c>
      <c r="CU7">
        <v>88</v>
      </c>
      <c r="CV7">
        <v>92</v>
      </c>
      <c r="CW7">
        <v>22</v>
      </c>
      <c r="CX7">
        <v>8</v>
      </c>
      <c r="CY7">
        <v>5192</v>
      </c>
      <c r="CZ7">
        <v>146</v>
      </c>
      <c r="DA7">
        <v>155</v>
      </c>
      <c r="DB7">
        <v>246</v>
      </c>
      <c r="DC7">
        <v>48</v>
      </c>
      <c r="DD7">
        <v>141</v>
      </c>
      <c r="DE7">
        <v>319</v>
      </c>
      <c r="DF7">
        <v>69</v>
      </c>
      <c r="DG7">
        <v>1510</v>
      </c>
      <c r="DH7">
        <v>67</v>
      </c>
      <c r="DI7">
        <v>66</v>
      </c>
      <c r="DJ7">
        <v>95</v>
      </c>
      <c r="DK7">
        <v>68</v>
      </c>
      <c r="DL7">
        <v>738</v>
      </c>
      <c r="DM7">
        <v>1</v>
      </c>
      <c r="DN7">
        <v>58</v>
      </c>
      <c r="DO7">
        <v>1</v>
      </c>
      <c r="DP7">
        <v>173</v>
      </c>
      <c r="DQ7">
        <v>26</v>
      </c>
      <c r="DR7">
        <v>75</v>
      </c>
      <c r="DS7">
        <v>32</v>
      </c>
      <c r="DT7">
        <v>95</v>
      </c>
      <c r="DU7">
        <v>63</v>
      </c>
    </row>
    <row r="8" spans="1:125" x14ac:dyDescent="0.25">
      <c r="A8" t="s">
        <v>183</v>
      </c>
      <c r="B8">
        <v>245.18600000000001</v>
      </c>
      <c r="C8">
        <v>418.3</v>
      </c>
      <c r="D8" t="s">
        <v>134</v>
      </c>
      <c r="E8" t="s">
        <v>184</v>
      </c>
      <c r="F8" t="s">
        <v>185</v>
      </c>
      <c r="G8" t="s">
        <v>178</v>
      </c>
      <c r="H8" t="s">
        <v>129</v>
      </c>
      <c r="I8" t="s">
        <v>186</v>
      </c>
      <c r="J8" t="s">
        <v>187</v>
      </c>
      <c r="K8" t="s">
        <v>132</v>
      </c>
      <c r="L8" t="s">
        <v>133</v>
      </c>
      <c r="M8">
        <v>2.75</v>
      </c>
      <c r="N8">
        <v>0.1</v>
      </c>
      <c r="O8" t="s">
        <v>134</v>
      </c>
      <c r="P8" t="s">
        <v>134</v>
      </c>
      <c r="Q8">
        <v>0.99690000000000001</v>
      </c>
      <c r="R8">
        <v>0.75</v>
      </c>
      <c r="S8" t="s">
        <v>135</v>
      </c>
      <c r="T8" t="s">
        <v>181</v>
      </c>
      <c r="U8" t="s">
        <v>182</v>
      </c>
      <c r="V8">
        <v>1</v>
      </c>
      <c r="W8" t="b">
        <v>1</v>
      </c>
      <c r="X8" t="s">
        <v>134</v>
      </c>
      <c r="Y8" t="s">
        <v>134</v>
      </c>
      <c r="Z8">
        <v>32</v>
      </c>
      <c r="AA8">
        <v>38</v>
      </c>
      <c r="AB8">
        <v>83</v>
      </c>
      <c r="AC8">
        <v>0</v>
      </c>
      <c r="AD8">
        <v>57</v>
      </c>
      <c r="AE8">
        <v>122</v>
      </c>
      <c r="AF8">
        <v>15</v>
      </c>
      <c r="AG8">
        <v>57</v>
      </c>
      <c r="AH8">
        <v>1</v>
      </c>
      <c r="AI8">
        <v>64</v>
      </c>
      <c r="AJ8">
        <v>36</v>
      </c>
      <c r="AK8">
        <v>56</v>
      </c>
      <c r="AL8">
        <v>14</v>
      </c>
      <c r="AM8">
        <v>88</v>
      </c>
      <c r="AN8">
        <v>0</v>
      </c>
      <c r="AO8">
        <v>72</v>
      </c>
      <c r="AP8">
        <v>12</v>
      </c>
      <c r="AQ8">
        <v>2858</v>
      </c>
      <c r="AR8">
        <v>64</v>
      </c>
      <c r="AS8">
        <v>96</v>
      </c>
      <c r="AT8">
        <v>7</v>
      </c>
      <c r="AU8">
        <v>12</v>
      </c>
      <c r="AV8">
        <v>4</v>
      </c>
      <c r="AW8">
        <v>64</v>
      </c>
      <c r="AX8">
        <v>59</v>
      </c>
      <c r="AY8">
        <v>356</v>
      </c>
      <c r="AZ8">
        <v>201</v>
      </c>
      <c r="BA8">
        <v>0</v>
      </c>
      <c r="BB8">
        <v>140</v>
      </c>
      <c r="BC8">
        <v>264</v>
      </c>
      <c r="BD8">
        <v>174</v>
      </c>
      <c r="BE8">
        <v>80</v>
      </c>
      <c r="BF8">
        <v>23</v>
      </c>
      <c r="BG8">
        <v>232</v>
      </c>
      <c r="BH8">
        <v>28</v>
      </c>
      <c r="BI8">
        <v>240</v>
      </c>
      <c r="BJ8">
        <v>156</v>
      </c>
      <c r="BK8">
        <v>68</v>
      </c>
      <c r="BL8">
        <v>49</v>
      </c>
      <c r="BM8">
        <v>49</v>
      </c>
      <c r="BN8">
        <v>136</v>
      </c>
      <c r="BO8">
        <v>294</v>
      </c>
      <c r="BP8">
        <v>125</v>
      </c>
      <c r="BQ8">
        <v>26</v>
      </c>
      <c r="BR8">
        <v>22</v>
      </c>
      <c r="BS8">
        <v>159</v>
      </c>
      <c r="BT8">
        <v>173</v>
      </c>
      <c r="BU8">
        <v>165</v>
      </c>
      <c r="BV8">
        <v>12</v>
      </c>
      <c r="BW8">
        <v>138</v>
      </c>
      <c r="BX8">
        <v>33</v>
      </c>
      <c r="BY8">
        <v>235</v>
      </c>
      <c r="BZ8">
        <v>44</v>
      </c>
      <c r="CA8">
        <v>99</v>
      </c>
      <c r="CB8">
        <v>33</v>
      </c>
      <c r="CC8">
        <v>287</v>
      </c>
      <c r="CD8">
        <v>44</v>
      </c>
      <c r="CE8">
        <v>58</v>
      </c>
      <c r="CF8">
        <v>150</v>
      </c>
      <c r="CG8">
        <v>110</v>
      </c>
      <c r="CH8">
        <v>22</v>
      </c>
      <c r="CI8">
        <v>53</v>
      </c>
      <c r="CJ8">
        <v>173</v>
      </c>
      <c r="CK8">
        <v>282</v>
      </c>
      <c r="CL8">
        <v>7</v>
      </c>
      <c r="CM8">
        <v>815</v>
      </c>
      <c r="CN8">
        <v>177</v>
      </c>
      <c r="CO8">
        <v>105</v>
      </c>
      <c r="CP8">
        <v>33</v>
      </c>
      <c r="CQ8">
        <v>68</v>
      </c>
      <c r="CR8">
        <v>54</v>
      </c>
      <c r="CS8">
        <v>24</v>
      </c>
      <c r="CT8">
        <v>118</v>
      </c>
      <c r="CU8">
        <v>88</v>
      </c>
      <c r="CV8">
        <v>92</v>
      </c>
      <c r="CW8">
        <v>22</v>
      </c>
      <c r="CX8">
        <v>8</v>
      </c>
      <c r="CY8">
        <v>5192</v>
      </c>
      <c r="CZ8">
        <v>146</v>
      </c>
      <c r="DA8">
        <v>155</v>
      </c>
      <c r="DB8">
        <v>246</v>
      </c>
      <c r="DC8">
        <v>48</v>
      </c>
      <c r="DD8">
        <v>141</v>
      </c>
      <c r="DE8">
        <v>319</v>
      </c>
      <c r="DF8">
        <v>69</v>
      </c>
      <c r="DG8">
        <v>1510</v>
      </c>
      <c r="DH8">
        <v>67</v>
      </c>
      <c r="DI8">
        <v>66</v>
      </c>
      <c r="DJ8">
        <v>95</v>
      </c>
      <c r="DK8">
        <v>68</v>
      </c>
      <c r="DL8">
        <v>738</v>
      </c>
      <c r="DM8">
        <v>1</v>
      </c>
      <c r="DN8">
        <v>58</v>
      </c>
      <c r="DO8">
        <v>1</v>
      </c>
      <c r="DP8">
        <v>173</v>
      </c>
      <c r="DQ8">
        <v>26</v>
      </c>
      <c r="DR8">
        <v>75</v>
      </c>
      <c r="DS8">
        <v>32</v>
      </c>
      <c r="DT8">
        <v>95</v>
      </c>
      <c r="DU8">
        <v>63</v>
      </c>
    </row>
    <row r="9" spans="1:125" x14ac:dyDescent="0.25">
      <c r="A9" t="s">
        <v>188</v>
      </c>
      <c r="B9">
        <v>245.18600000000001</v>
      </c>
      <c r="C9">
        <v>418.3</v>
      </c>
      <c r="D9" t="s">
        <v>134</v>
      </c>
      <c r="E9" t="s">
        <v>189</v>
      </c>
      <c r="F9" t="s">
        <v>190</v>
      </c>
      <c r="G9" t="s">
        <v>178</v>
      </c>
      <c r="H9" t="s">
        <v>129</v>
      </c>
      <c r="I9" t="s">
        <v>191</v>
      </c>
      <c r="J9" t="s">
        <v>192</v>
      </c>
      <c r="K9" t="s">
        <v>132</v>
      </c>
      <c r="L9" t="s">
        <v>133</v>
      </c>
      <c r="M9">
        <v>2.75</v>
      </c>
      <c r="N9">
        <v>0.1</v>
      </c>
      <c r="O9" t="s">
        <v>134</v>
      </c>
      <c r="P9" t="s">
        <v>134</v>
      </c>
      <c r="Q9">
        <v>0.99560000000000004</v>
      </c>
      <c r="R9">
        <v>0.75</v>
      </c>
      <c r="S9" t="s">
        <v>135</v>
      </c>
      <c r="T9" t="s">
        <v>181</v>
      </c>
      <c r="U9" t="s">
        <v>182</v>
      </c>
      <c r="V9">
        <v>1</v>
      </c>
      <c r="W9" t="b">
        <v>1</v>
      </c>
      <c r="X9" t="s">
        <v>134</v>
      </c>
      <c r="Y9" t="s">
        <v>134</v>
      </c>
      <c r="Z9">
        <v>32</v>
      </c>
      <c r="AA9">
        <v>38</v>
      </c>
      <c r="AB9">
        <v>83</v>
      </c>
      <c r="AC9">
        <v>0</v>
      </c>
      <c r="AD9">
        <v>57</v>
      </c>
      <c r="AE9">
        <v>122</v>
      </c>
      <c r="AF9">
        <v>15</v>
      </c>
      <c r="AG9">
        <v>57</v>
      </c>
      <c r="AH9">
        <v>1</v>
      </c>
      <c r="AI9">
        <v>64</v>
      </c>
      <c r="AJ9">
        <v>36</v>
      </c>
      <c r="AK9">
        <v>56</v>
      </c>
      <c r="AL9">
        <v>14</v>
      </c>
      <c r="AM9">
        <v>88</v>
      </c>
      <c r="AN9">
        <v>0</v>
      </c>
      <c r="AO9">
        <v>72</v>
      </c>
      <c r="AP9">
        <v>12</v>
      </c>
      <c r="AQ9">
        <v>2858</v>
      </c>
      <c r="AR9">
        <v>64</v>
      </c>
      <c r="AS9">
        <v>96</v>
      </c>
      <c r="AT9">
        <v>7</v>
      </c>
      <c r="AU9">
        <v>12</v>
      </c>
      <c r="AV9">
        <v>4</v>
      </c>
      <c r="AW9">
        <v>64</v>
      </c>
      <c r="AX9">
        <v>59</v>
      </c>
      <c r="AY9">
        <v>356</v>
      </c>
      <c r="AZ9">
        <v>201</v>
      </c>
      <c r="BA9">
        <v>0</v>
      </c>
      <c r="BB9">
        <v>140</v>
      </c>
      <c r="BC9">
        <v>264</v>
      </c>
      <c r="BD9">
        <v>174</v>
      </c>
      <c r="BE9">
        <v>80</v>
      </c>
      <c r="BF9">
        <v>23</v>
      </c>
      <c r="BG9">
        <v>232</v>
      </c>
      <c r="BH9">
        <v>28</v>
      </c>
      <c r="BI9">
        <v>240</v>
      </c>
      <c r="BJ9">
        <v>156</v>
      </c>
      <c r="BK9">
        <v>68</v>
      </c>
      <c r="BL9">
        <v>49</v>
      </c>
      <c r="BM9">
        <v>49</v>
      </c>
      <c r="BN9">
        <v>136</v>
      </c>
      <c r="BO9">
        <v>294</v>
      </c>
      <c r="BP9">
        <v>125</v>
      </c>
      <c r="BQ9">
        <v>26</v>
      </c>
      <c r="BR9">
        <v>22</v>
      </c>
      <c r="BS9">
        <v>159</v>
      </c>
      <c r="BT9">
        <v>173</v>
      </c>
      <c r="BU9">
        <v>165</v>
      </c>
      <c r="BV9">
        <v>12</v>
      </c>
      <c r="BW9">
        <v>138</v>
      </c>
      <c r="BX9">
        <v>33</v>
      </c>
      <c r="BY9">
        <v>235</v>
      </c>
      <c r="BZ9">
        <v>44</v>
      </c>
      <c r="CA9">
        <v>99</v>
      </c>
      <c r="CB9">
        <v>33</v>
      </c>
      <c r="CC9">
        <v>287</v>
      </c>
      <c r="CD9">
        <v>44</v>
      </c>
      <c r="CE9">
        <v>58</v>
      </c>
      <c r="CF9">
        <v>150</v>
      </c>
      <c r="CG9">
        <v>110</v>
      </c>
      <c r="CH9">
        <v>22</v>
      </c>
      <c r="CI9">
        <v>53</v>
      </c>
      <c r="CJ9">
        <v>173</v>
      </c>
      <c r="CK9">
        <v>282</v>
      </c>
      <c r="CL9">
        <v>7</v>
      </c>
      <c r="CM9">
        <v>815</v>
      </c>
      <c r="CN9">
        <v>177</v>
      </c>
      <c r="CO9">
        <v>105</v>
      </c>
      <c r="CP9">
        <v>33</v>
      </c>
      <c r="CQ9">
        <v>68</v>
      </c>
      <c r="CR9">
        <v>54</v>
      </c>
      <c r="CS9">
        <v>24</v>
      </c>
      <c r="CT9">
        <v>118</v>
      </c>
      <c r="CU9">
        <v>88</v>
      </c>
      <c r="CV9">
        <v>92</v>
      </c>
      <c r="CW9">
        <v>22</v>
      </c>
      <c r="CX9">
        <v>8</v>
      </c>
      <c r="CY9">
        <v>5192</v>
      </c>
      <c r="CZ9">
        <v>146</v>
      </c>
      <c r="DA9">
        <v>155</v>
      </c>
      <c r="DB9">
        <v>246</v>
      </c>
      <c r="DC9">
        <v>48</v>
      </c>
      <c r="DD9">
        <v>141</v>
      </c>
      <c r="DE9">
        <v>319</v>
      </c>
      <c r="DF9">
        <v>69</v>
      </c>
      <c r="DG9">
        <v>1510</v>
      </c>
      <c r="DH9">
        <v>67</v>
      </c>
      <c r="DI9">
        <v>66</v>
      </c>
      <c r="DJ9">
        <v>95</v>
      </c>
      <c r="DK9">
        <v>68</v>
      </c>
      <c r="DL9">
        <v>738</v>
      </c>
      <c r="DM9">
        <v>1</v>
      </c>
      <c r="DN9">
        <v>58</v>
      </c>
      <c r="DO9">
        <v>1</v>
      </c>
      <c r="DP9">
        <v>173</v>
      </c>
      <c r="DQ9">
        <v>26</v>
      </c>
      <c r="DR9">
        <v>75</v>
      </c>
      <c r="DS9">
        <v>32</v>
      </c>
      <c r="DT9">
        <v>95</v>
      </c>
      <c r="DU9">
        <v>63</v>
      </c>
    </row>
    <row r="10" spans="1:125" x14ac:dyDescent="0.25">
      <c r="A10">
        <v>5267</v>
      </c>
      <c r="B10">
        <v>260.1857</v>
      </c>
      <c r="C10">
        <v>508.1</v>
      </c>
      <c r="D10" t="s">
        <v>134</v>
      </c>
      <c r="E10" t="s">
        <v>193</v>
      </c>
      <c r="F10" t="s">
        <v>194</v>
      </c>
      <c r="G10" t="s">
        <v>195</v>
      </c>
      <c r="H10" t="s">
        <v>129</v>
      </c>
      <c r="I10" t="s">
        <v>196</v>
      </c>
      <c r="J10" t="s">
        <v>197</v>
      </c>
      <c r="K10" t="s">
        <v>132</v>
      </c>
      <c r="L10" t="s">
        <v>133</v>
      </c>
      <c r="M10">
        <v>2.75</v>
      </c>
      <c r="N10">
        <v>0</v>
      </c>
      <c r="O10" t="s">
        <v>134</v>
      </c>
      <c r="P10" t="s">
        <v>134</v>
      </c>
      <c r="Q10">
        <v>0.99760000000000004</v>
      </c>
      <c r="R10">
        <v>0.75</v>
      </c>
      <c r="S10" t="s">
        <v>135</v>
      </c>
      <c r="T10" t="s">
        <v>198</v>
      </c>
      <c r="U10" t="s">
        <v>199</v>
      </c>
      <c r="V10">
        <v>2</v>
      </c>
      <c r="W10" t="b">
        <v>1</v>
      </c>
      <c r="X10" t="s">
        <v>134</v>
      </c>
      <c r="Y10" t="s">
        <v>134</v>
      </c>
      <c r="Z10">
        <v>161</v>
      </c>
      <c r="AA10">
        <v>114</v>
      </c>
      <c r="AB10">
        <v>211</v>
      </c>
      <c r="AC10">
        <v>153</v>
      </c>
      <c r="AD10">
        <v>174</v>
      </c>
      <c r="AE10">
        <v>206</v>
      </c>
      <c r="AF10">
        <v>192</v>
      </c>
      <c r="AG10">
        <v>338</v>
      </c>
      <c r="AH10">
        <v>194</v>
      </c>
      <c r="AI10">
        <v>564</v>
      </c>
      <c r="AJ10">
        <v>245</v>
      </c>
      <c r="AK10">
        <v>214</v>
      </c>
      <c r="AL10">
        <v>137</v>
      </c>
      <c r="AM10">
        <v>113</v>
      </c>
      <c r="AN10">
        <v>199</v>
      </c>
      <c r="AO10">
        <v>192</v>
      </c>
      <c r="AP10">
        <v>113</v>
      </c>
      <c r="AQ10">
        <v>8738</v>
      </c>
      <c r="AR10">
        <v>191</v>
      </c>
      <c r="AS10">
        <v>206</v>
      </c>
      <c r="AT10">
        <v>181</v>
      </c>
      <c r="AU10">
        <v>81</v>
      </c>
      <c r="AV10">
        <v>227</v>
      </c>
      <c r="AW10">
        <v>196</v>
      </c>
      <c r="AX10">
        <v>90</v>
      </c>
      <c r="AY10">
        <v>10794</v>
      </c>
      <c r="AZ10">
        <v>171</v>
      </c>
      <c r="BA10">
        <v>183</v>
      </c>
      <c r="BB10">
        <v>67</v>
      </c>
      <c r="BC10">
        <v>7617</v>
      </c>
      <c r="BD10">
        <v>182</v>
      </c>
      <c r="BE10">
        <v>258</v>
      </c>
      <c r="BF10">
        <v>94</v>
      </c>
      <c r="BG10">
        <v>154</v>
      </c>
      <c r="BH10">
        <v>189</v>
      </c>
      <c r="BI10">
        <v>139</v>
      </c>
      <c r="BJ10">
        <v>188</v>
      </c>
      <c r="BK10">
        <v>105</v>
      </c>
      <c r="BL10">
        <v>157</v>
      </c>
      <c r="BM10">
        <v>203</v>
      </c>
      <c r="BN10">
        <v>138</v>
      </c>
      <c r="BO10">
        <v>545</v>
      </c>
      <c r="BP10">
        <v>163</v>
      </c>
      <c r="BQ10">
        <v>140</v>
      </c>
      <c r="BR10">
        <v>133</v>
      </c>
      <c r="BS10">
        <v>155</v>
      </c>
      <c r="BT10">
        <v>164</v>
      </c>
      <c r="BU10">
        <v>171</v>
      </c>
      <c r="BV10">
        <v>133</v>
      </c>
      <c r="BW10">
        <v>209</v>
      </c>
      <c r="BX10">
        <v>393</v>
      </c>
      <c r="BY10">
        <v>138</v>
      </c>
      <c r="BZ10">
        <v>162</v>
      </c>
      <c r="CA10">
        <v>112</v>
      </c>
      <c r="CB10">
        <v>193</v>
      </c>
      <c r="CC10">
        <v>212</v>
      </c>
      <c r="CD10">
        <v>141</v>
      </c>
      <c r="CE10">
        <v>200</v>
      </c>
      <c r="CF10">
        <v>172</v>
      </c>
      <c r="CG10">
        <v>203</v>
      </c>
      <c r="CH10">
        <v>161</v>
      </c>
      <c r="CI10">
        <v>191</v>
      </c>
      <c r="CJ10">
        <v>289</v>
      </c>
      <c r="CK10">
        <v>196</v>
      </c>
      <c r="CL10">
        <v>153</v>
      </c>
      <c r="CM10">
        <v>9752</v>
      </c>
      <c r="CN10">
        <v>161</v>
      </c>
      <c r="CO10">
        <v>73</v>
      </c>
      <c r="CP10">
        <v>202</v>
      </c>
      <c r="CQ10">
        <v>224</v>
      </c>
      <c r="CR10">
        <v>290</v>
      </c>
      <c r="CS10">
        <v>220</v>
      </c>
      <c r="CT10">
        <v>212</v>
      </c>
      <c r="CU10">
        <v>673</v>
      </c>
      <c r="CV10">
        <v>162</v>
      </c>
      <c r="CW10">
        <v>201</v>
      </c>
      <c r="CX10">
        <v>27</v>
      </c>
      <c r="CY10">
        <v>8770</v>
      </c>
      <c r="CZ10">
        <v>98</v>
      </c>
      <c r="DA10">
        <v>211</v>
      </c>
      <c r="DB10">
        <v>211</v>
      </c>
      <c r="DC10">
        <v>181</v>
      </c>
      <c r="DD10">
        <v>150</v>
      </c>
      <c r="DE10">
        <v>249</v>
      </c>
      <c r="DF10">
        <v>112</v>
      </c>
      <c r="DG10">
        <v>388</v>
      </c>
      <c r="DH10">
        <v>74</v>
      </c>
      <c r="DI10">
        <v>141</v>
      </c>
      <c r="DJ10">
        <v>160</v>
      </c>
      <c r="DK10">
        <v>181</v>
      </c>
      <c r="DL10">
        <v>64</v>
      </c>
      <c r="DM10">
        <v>171</v>
      </c>
      <c r="DN10">
        <v>240</v>
      </c>
      <c r="DO10">
        <v>220</v>
      </c>
      <c r="DP10">
        <v>460</v>
      </c>
      <c r="DQ10">
        <v>13472</v>
      </c>
      <c r="DR10">
        <v>147</v>
      </c>
      <c r="DS10">
        <v>96</v>
      </c>
      <c r="DT10">
        <v>273</v>
      </c>
      <c r="DU10">
        <v>127</v>
      </c>
    </row>
    <row r="11" spans="1:125" x14ac:dyDescent="0.25">
      <c r="A11" t="s">
        <v>200</v>
      </c>
      <c r="B11">
        <v>300.21690000000001</v>
      </c>
      <c r="C11">
        <v>690.3</v>
      </c>
      <c r="D11" t="s">
        <v>134</v>
      </c>
      <c r="E11" t="s">
        <v>201</v>
      </c>
      <c r="F11" t="s">
        <v>202</v>
      </c>
      <c r="G11" t="s">
        <v>203</v>
      </c>
      <c r="H11" t="s">
        <v>129</v>
      </c>
      <c r="I11" t="s">
        <v>204</v>
      </c>
      <c r="J11" t="s">
        <v>205</v>
      </c>
      <c r="K11" t="s">
        <v>132</v>
      </c>
      <c r="L11" t="s">
        <v>133</v>
      </c>
      <c r="M11">
        <v>2.75</v>
      </c>
      <c r="N11">
        <v>0.1</v>
      </c>
      <c r="O11" t="s">
        <v>134</v>
      </c>
      <c r="P11" t="s">
        <v>134</v>
      </c>
      <c r="Q11">
        <v>0.99350000000000005</v>
      </c>
      <c r="R11">
        <v>0.75</v>
      </c>
      <c r="S11" t="s">
        <v>135</v>
      </c>
      <c r="T11" t="s">
        <v>206</v>
      </c>
      <c r="U11" t="s">
        <v>207</v>
      </c>
      <c r="V11">
        <v>1</v>
      </c>
      <c r="W11" t="b">
        <v>1</v>
      </c>
      <c r="X11" t="s">
        <v>134</v>
      </c>
      <c r="Y11" t="s">
        <v>134</v>
      </c>
      <c r="Z11">
        <v>961</v>
      </c>
      <c r="AA11">
        <v>850</v>
      </c>
      <c r="AB11">
        <v>1475</v>
      </c>
      <c r="AC11">
        <v>93</v>
      </c>
      <c r="AD11">
        <v>1194</v>
      </c>
      <c r="AE11">
        <v>1519</v>
      </c>
      <c r="AF11">
        <v>484</v>
      </c>
      <c r="AG11">
        <v>671</v>
      </c>
      <c r="AH11">
        <v>10485</v>
      </c>
      <c r="AI11">
        <v>9081</v>
      </c>
      <c r="AJ11">
        <v>3545</v>
      </c>
      <c r="AK11">
        <v>3292</v>
      </c>
      <c r="AL11">
        <v>664</v>
      </c>
      <c r="AM11">
        <v>926</v>
      </c>
      <c r="AN11">
        <v>2154</v>
      </c>
      <c r="AO11">
        <v>4044</v>
      </c>
      <c r="AP11">
        <v>1943</v>
      </c>
      <c r="AQ11">
        <v>63</v>
      </c>
      <c r="AR11">
        <v>930</v>
      </c>
      <c r="AS11">
        <v>1985</v>
      </c>
      <c r="AT11">
        <v>2152</v>
      </c>
      <c r="AU11">
        <v>1352</v>
      </c>
      <c r="AV11">
        <v>812</v>
      </c>
      <c r="AW11">
        <v>1888</v>
      </c>
      <c r="AX11">
        <v>36</v>
      </c>
      <c r="AY11">
        <v>16</v>
      </c>
      <c r="AZ11">
        <v>2009</v>
      </c>
      <c r="BA11">
        <v>917</v>
      </c>
      <c r="BB11">
        <v>1945</v>
      </c>
      <c r="BC11">
        <v>127</v>
      </c>
      <c r="BD11">
        <v>2102</v>
      </c>
      <c r="BE11">
        <v>3436</v>
      </c>
      <c r="BF11">
        <v>126</v>
      </c>
      <c r="BG11">
        <v>828</v>
      </c>
      <c r="BH11">
        <v>1794</v>
      </c>
      <c r="BI11">
        <v>1335</v>
      </c>
      <c r="BJ11">
        <v>1849</v>
      </c>
      <c r="BK11">
        <v>2567</v>
      </c>
      <c r="BL11">
        <v>955</v>
      </c>
      <c r="BM11">
        <v>1289</v>
      </c>
      <c r="BN11">
        <v>1167</v>
      </c>
      <c r="BO11">
        <v>61</v>
      </c>
      <c r="BP11">
        <v>1250</v>
      </c>
      <c r="BQ11">
        <v>1599</v>
      </c>
      <c r="BR11">
        <v>716</v>
      </c>
      <c r="BS11">
        <v>1428</v>
      </c>
      <c r="BT11">
        <v>5374</v>
      </c>
      <c r="BU11">
        <v>6281</v>
      </c>
      <c r="BV11">
        <v>5345</v>
      </c>
      <c r="BW11">
        <v>3968</v>
      </c>
      <c r="BX11">
        <v>1365</v>
      </c>
      <c r="BY11">
        <v>1632</v>
      </c>
      <c r="BZ11">
        <v>1666</v>
      </c>
      <c r="CA11">
        <v>1641</v>
      </c>
      <c r="CB11">
        <v>2608</v>
      </c>
      <c r="CC11">
        <v>2711</v>
      </c>
      <c r="CD11">
        <v>3557</v>
      </c>
      <c r="CE11">
        <v>3427</v>
      </c>
      <c r="CF11">
        <v>608</v>
      </c>
      <c r="CG11">
        <v>1158</v>
      </c>
      <c r="CH11">
        <v>2116</v>
      </c>
      <c r="CI11">
        <v>2797</v>
      </c>
      <c r="CJ11">
        <v>622</v>
      </c>
      <c r="CK11">
        <v>2262</v>
      </c>
      <c r="CL11">
        <v>1106</v>
      </c>
      <c r="CM11">
        <v>83</v>
      </c>
      <c r="CN11">
        <v>943</v>
      </c>
      <c r="CO11">
        <v>740</v>
      </c>
      <c r="CP11">
        <v>1263</v>
      </c>
      <c r="CQ11">
        <v>2284</v>
      </c>
      <c r="CR11">
        <v>3527</v>
      </c>
      <c r="CS11">
        <v>1584</v>
      </c>
      <c r="CT11">
        <v>1913</v>
      </c>
      <c r="CU11">
        <v>70</v>
      </c>
      <c r="CV11">
        <v>3928</v>
      </c>
      <c r="CW11">
        <v>1727</v>
      </c>
      <c r="CX11">
        <v>1241</v>
      </c>
      <c r="CY11">
        <v>21</v>
      </c>
      <c r="CZ11">
        <v>1491</v>
      </c>
      <c r="DA11">
        <v>1491</v>
      </c>
      <c r="DB11">
        <v>778</v>
      </c>
      <c r="DC11">
        <v>816</v>
      </c>
      <c r="DD11">
        <v>3949</v>
      </c>
      <c r="DE11">
        <v>3401</v>
      </c>
      <c r="DF11">
        <v>621</v>
      </c>
      <c r="DG11">
        <v>82</v>
      </c>
      <c r="DH11">
        <v>854</v>
      </c>
      <c r="DI11">
        <v>469</v>
      </c>
      <c r="DJ11">
        <v>1064</v>
      </c>
      <c r="DK11">
        <v>1905</v>
      </c>
      <c r="DL11">
        <v>153</v>
      </c>
      <c r="DM11">
        <v>762</v>
      </c>
      <c r="DN11">
        <v>1053</v>
      </c>
      <c r="DO11">
        <v>1186</v>
      </c>
      <c r="DP11">
        <v>1008</v>
      </c>
      <c r="DQ11">
        <v>128</v>
      </c>
      <c r="DR11">
        <v>658</v>
      </c>
      <c r="DS11">
        <v>2057</v>
      </c>
      <c r="DT11">
        <v>1141</v>
      </c>
      <c r="DU11">
        <v>1495</v>
      </c>
    </row>
    <row r="12" spans="1:125" x14ac:dyDescent="0.25">
      <c r="A12" t="s">
        <v>208</v>
      </c>
      <c r="B12">
        <v>300.21690000000001</v>
      </c>
      <c r="C12">
        <v>690.3</v>
      </c>
      <c r="D12" t="s">
        <v>134</v>
      </c>
      <c r="E12" t="s">
        <v>209</v>
      </c>
      <c r="F12" t="s">
        <v>210</v>
      </c>
      <c r="G12" t="s">
        <v>203</v>
      </c>
      <c r="H12" t="s">
        <v>129</v>
      </c>
      <c r="I12" t="s">
        <v>204</v>
      </c>
      <c r="J12" t="s">
        <v>205</v>
      </c>
      <c r="K12" t="s">
        <v>132</v>
      </c>
      <c r="L12" t="s">
        <v>133</v>
      </c>
      <c r="M12">
        <v>2.75</v>
      </c>
      <c r="N12">
        <v>0.1</v>
      </c>
      <c r="O12" t="s">
        <v>134</v>
      </c>
      <c r="P12" t="s">
        <v>134</v>
      </c>
      <c r="Q12">
        <v>0.99350000000000005</v>
      </c>
      <c r="R12">
        <v>0.75</v>
      </c>
      <c r="S12" t="s">
        <v>135</v>
      </c>
      <c r="T12" t="s">
        <v>206</v>
      </c>
      <c r="U12" t="s">
        <v>207</v>
      </c>
      <c r="V12">
        <v>1</v>
      </c>
      <c r="W12" t="b">
        <v>1</v>
      </c>
      <c r="X12" t="s">
        <v>134</v>
      </c>
      <c r="Y12" t="s">
        <v>134</v>
      </c>
      <c r="Z12">
        <v>961</v>
      </c>
      <c r="AA12">
        <v>850</v>
      </c>
      <c r="AB12">
        <v>1475</v>
      </c>
      <c r="AC12">
        <v>93</v>
      </c>
      <c r="AD12">
        <v>1194</v>
      </c>
      <c r="AE12">
        <v>1519</v>
      </c>
      <c r="AF12">
        <v>484</v>
      </c>
      <c r="AG12">
        <v>671</v>
      </c>
      <c r="AH12">
        <v>10485</v>
      </c>
      <c r="AI12">
        <v>9081</v>
      </c>
      <c r="AJ12">
        <v>3545</v>
      </c>
      <c r="AK12">
        <v>3292</v>
      </c>
      <c r="AL12">
        <v>664</v>
      </c>
      <c r="AM12">
        <v>926</v>
      </c>
      <c r="AN12">
        <v>2154</v>
      </c>
      <c r="AO12">
        <v>4044</v>
      </c>
      <c r="AP12">
        <v>1943</v>
      </c>
      <c r="AQ12">
        <v>63</v>
      </c>
      <c r="AR12">
        <v>930</v>
      </c>
      <c r="AS12">
        <v>1985</v>
      </c>
      <c r="AT12">
        <v>2152</v>
      </c>
      <c r="AU12">
        <v>1352</v>
      </c>
      <c r="AV12">
        <v>812</v>
      </c>
      <c r="AW12">
        <v>1888</v>
      </c>
      <c r="AX12">
        <v>36</v>
      </c>
      <c r="AY12">
        <v>16</v>
      </c>
      <c r="AZ12">
        <v>2009</v>
      </c>
      <c r="BA12">
        <v>917</v>
      </c>
      <c r="BB12">
        <v>1945</v>
      </c>
      <c r="BC12">
        <v>127</v>
      </c>
      <c r="BD12">
        <v>2102</v>
      </c>
      <c r="BE12">
        <v>3436</v>
      </c>
      <c r="BF12">
        <v>126</v>
      </c>
      <c r="BG12">
        <v>828</v>
      </c>
      <c r="BH12">
        <v>1794</v>
      </c>
      <c r="BI12">
        <v>1335</v>
      </c>
      <c r="BJ12">
        <v>1849</v>
      </c>
      <c r="BK12">
        <v>2567</v>
      </c>
      <c r="BL12">
        <v>955</v>
      </c>
      <c r="BM12">
        <v>1289</v>
      </c>
      <c r="BN12">
        <v>1167</v>
      </c>
      <c r="BO12">
        <v>61</v>
      </c>
      <c r="BP12">
        <v>1250</v>
      </c>
      <c r="BQ12">
        <v>1599</v>
      </c>
      <c r="BR12">
        <v>716</v>
      </c>
      <c r="BS12">
        <v>1428</v>
      </c>
      <c r="BT12">
        <v>5374</v>
      </c>
      <c r="BU12">
        <v>6281</v>
      </c>
      <c r="BV12">
        <v>5345</v>
      </c>
      <c r="BW12">
        <v>3968</v>
      </c>
      <c r="BX12">
        <v>1365</v>
      </c>
      <c r="BY12">
        <v>1632</v>
      </c>
      <c r="BZ12">
        <v>1666</v>
      </c>
      <c r="CA12">
        <v>1641</v>
      </c>
      <c r="CB12">
        <v>2608</v>
      </c>
      <c r="CC12">
        <v>2711</v>
      </c>
      <c r="CD12">
        <v>3557</v>
      </c>
      <c r="CE12">
        <v>3427</v>
      </c>
      <c r="CF12">
        <v>608</v>
      </c>
      <c r="CG12">
        <v>1158</v>
      </c>
      <c r="CH12">
        <v>2116</v>
      </c>
      <c r="CI12">
        <v>2797</v>
      </c>
      <c r="CJ12">
        <v>622</v>
      </c>
      <c r="CK12">
        <v>2262</v>
      </c>
      <c r="CL12">
        <v>1106</v>
      </c>
      <c r="CM12">
        <v>83</v>
      </c>
      <c r="CN12">
        <v>943</v>
      </c>
      <c r="CO12">
        <v>740</v>
      </c>
      <c r="CP12">
        <v>1263</v>
      </c>
      <c r="CQ12">
        <v>2284</v>
      </c>
      <c r="CR12">
        <v>3527</v>
      </c>
      <c r="CS12">
        <v>1584</v>
      </c>
      <c r="CT12">
        <v>1913</v>
      </c>
      <c r="CU12">
        <v>70</v>
      </c>
      <c r="CV12">
        <v>3928</v>
      </c>
      <c r="CW12">
        <v>1727</v>
      </c>
      <c r="CX12">
        <v>1241</v>
      </c>
      <c r="CY12">
        <v>21</v>
      </c>
      <c r="CZ12">
        <v>1491</v>
      </c>
      <c r="DA12">
        <v>1491</v>
      </c>
      <c r="DB12">
        <v>778</v>
      </c>
      <c r="DC12">
        <v>816</v>
      </c>
      <c r="DD12">
        <v>3949</v>
      </c>
      <c r="DE12">
        <v>3401</v>
      </c>
      <c r="DF12">
        <v>621</v>
      </c>
      <c r="DG12">
        <v>82</v>
      </c>
      <c r="DH12">
        <v>854</v>
      </c>
      <c r="DI12">
        <v>469</v>
      </c>
      <c r="DJ12">
        <v>1064</v>
      </c>
      <c r="DK12">
        <v>1905</v>
      </c>
      <c r="DL12">
        <v>153</v>
      </c>
      <c r="DM12">
        <v>762</v>
      </c>
      <c r="DN12">
        <v>1053</v>
      </c>
      <c r="DO12">
        <v>1186</v>
      </c>
      <c r="DP12">
        <v>1008</v>
      </c>
      <c r="DQ12">
        <v>128</v>
      </c>
      <c r="DR12">
        <v>658</v>
      </c>
      <c r="DS12">
        <v>2057</v>
      </c>
      <c r="DT12">
        <v>1141</v>
      </c>
      <c r="DU12">
        <v>1495</v>
      </c>
    </row>
    <row r="13" spans="1:125" x14ac:dyDescent="0.25">
      <c r="A13">
        <v>6524</v>
      </c>
      <c r="B13">
        <v>302.23259999999999</v>
      </c>
      <c r="C13">
        <v>782.9</v>
      </c>
      <c r="D13" t="s">
        <v>134</v>
      </c>
      <c r="E13" t="s">
        <v>211</v>
      </c>
      <c r="F13" t="s">
        <v>212</v>
      </c>
      <c r="G13" t="s">
        <v>213</v>
      </c>
      <c r="H13" t="s">
        <v>129</v>
      </c>
      <c r="I13" t="s">
        <v>214</v>
      </c>
      <c r="J13" t="s">
        <v>215</v>
      </c>
      <c r="K13" t="s">
        <v>132</v>
      </c>
      <c r="L13" t="s">
        <v>133</v>
      </c>
      <c r="M13">
        <v>2.75</v>
      </c>
      <c r="N13">
        <v>0.1</v>
      </c>
      <c r="O13" t="s">
        <v>134</v>
      </c>
      <c r="P13" t="s">
        <v>134</v>
      </c>
      <c r="Q13">
        <v>0.99629999999999996</v>
      </c>
      <c r="R13">
        <v>0.75</v>
      </c>
      <c r="S13" t="s">
        <v>135</v>
      </c>
      <c r="T13" t="s">
        <v>216</v>
      </c>
      <c r="U13" t="s">
        <v>217</v>
      </c>
      <c r="V13">
        <v>1</v>
      </c>
      <c r="W13" t="b">
        <v>1</v>
      </c>
      <c r="X13" t="s">
        <v>134</v>
      </c>
      <c r="Y13" t="s">
        <v>134</v>
      </c>
      <c r="Z13">
        <v>5850</v>
      </c>
      <c r="AA13">
        <v>1442</v>
      </c>
      <c r="AB13">
        <v>1407</v>
      </c>
      <c r="AC13">
        <v>28</v>
      </c>
      <c r="AD13">
        <v>954</v>
      </c>
      <c r="AE13">
        <v>597</v>
      </c>
      <c r="AF13">
        <v>350</v>
      </c>
      <c r="AG13">
        <v>271</v>
      </c>
      <c r="AH13">
        <v>1356</v>
      </c>
      <c r="AI13">
        <v>1392</v>
      </c>
      <c r="AJ13">
        <v>944</v>
      </c>
      <c r="AK13">
        <v>928</v>
      </c>
      <c r="AL13">
        <v>590</v>
      </c>
      <c r="AM13">
        <v>385</v>
      </c>
      <c r="AN13">
        <v>751</v>
      </c>
      <c r="AO13">
        <v>1768</v>
      </c>
      <c r="AP13">
        <v>1092</v>
      </c>
      <c r="AQ13">
        <v>12</v>
      </c>
      <c r="AR13">
        <v>649</v>
      </c>
      <c r="AS13">
        <v>1393</v>
      </c>
      <c r="AT13">
        <v>1157</v>
      </c>
      <c r="AU13">
        <v>1363</v>
      </c>
      <c r="AV13">
        <v>440</v>
      </c>
      <c r="AW13">
        <v>1115</v>
      </c>
      <c r="AX13">
        <v>946</v>
      </c>
      <c r="AY13">
        <v>8</v>
      </c>
      <c r="AZ13">
        <v>2378</v>
      </c>
      <c r="BA13">
        <v>580</v>
      </c>
      <c r="BB13">
        <v>729</v>
      </c>
      <c r="BC13">
        <v>23</v>
      </c>
      <c r="BD13">
        <v>690</v>
      </c>
      <c r="BE13">
        <v>2744</v>
      </c>
      <c r="BF13">
        <v>8</v>
      </c>
      <c r="BG13">
        <v>679</v>
      </c>
      <c r="BH13">
        <v>854</v>
      </c>
      <c r="BI13">
        <v>1986</v>
      </c>
      <c r="BJ13">
        <v>2076</v>
      </c>
      <c r="BK13">
        <v>2001</v>
      </c>
      <c r="BL13">
        <v>479</v>
      </c>
      <c r="BM13">
        <v>347</v>
      </c>
      <c r="BN13">
        <v>561</v>
      </c>
      <c r="BO13">
        <v>12</v>
      </c>
      <c r="BP13">
        <v>909</v>
      </c>
      <c r="BQ13">
        <v>1146</v>
      </c>
      <c r="BR13">
        <v>454</v>
      </c>
      <c r="BS13">
        <v>1730</v>
      </c>
      <c r="BT13">
        <v>752</v>
      </c>
      <c r="BU13">
        <v>871</v>
      </c>
      <c r="BV13">
        <v>1558</v>
      </c>
      <c r="BW13">
        <v>696</v>
      </c>
      <c r="BX13">
        <v>732</v>
      </c>
      <c r="BY13">
        <v>1182</v>
      </c>
      <c r="BZ13">
        <v>452</v>
      </c>
      <c r="CA13">
        <v>1752</v>
      </c>
      <c r="CB13">
        <v>2745</v>
      </c>
      <c r="CC13">
        <v>3058</v>
      </c>
      <c r="CD13">
        <v>2441</v>
      </c>
      <c r="CE13">
        <v>1868</v>
      </c>
      <c r="CF13">
        <v>371</v>
      </c>
      <c r="CG13">
        <v>2123</v>
      </c>
      <c r="CH13">
        <v>1283</v>
      </c>
      <c r="CI13">
        <v>1486</v>
      </c>
      <c r="CJ13">
        <v>1454</v>
      </c>
      <c r="CK13">
        <v>1755</v>
      </c>
      <c r="CL13">
        <v>432</v>
      </c>
      <c r="CM13">
        <v>15</v>
      </c>
      <c r="CN13">
        <v>558</v>
      </c>
      <c r="CO13">
        <v>928</v>
      </c>
      <c r="CP13">
        <v>719</v>
      </c>
      <c r="CQ13">
        <v>2827</v>
      </c>
      <c r="CR13">
        <v>3470</v>
      </c>
      <c r="CS13">
        <v>1075</v>
      </c>
      <c r="CT13">
        <v>1156</v>
      </c>
      <c r="CU13">
        <v>17</v>
      </c>
      <c r="CV13">
        <v>1464</v>
      </c>
      <c r="CW13">
        <v>528</v>
      </c>
      <c r="CX13">
        <v>350</v>
      </c>
      <c r="CY13">
        <v>31</v>
      </c>
      <c r="CZ13">
        <v>686</v>
      </c>
      <c r="DA13">
        <v>724</v>
      </c>
      <c r="DB13">
        <v>368</v>
      </c>
      <c r="DC13">
        <v>994</v>
      </c>
      <c r="DD13">
        <v>1495</v>
      </c>
      <c r="DE13">
        <v>3363</v>
      </c>
      <c r="DF13">
        <v>388</v>
      </c>
      <c r="DG13">
        <v>110</v>
      </c>
      <c r="DH13">
        <v>573</v>
      </c>
      <c r="DI13">
        <v>505</v>
      </c>
      <c r="DJ13">
        <v>433</v>
      </c>
      <c r="DK13">
        <v>393</v>
      </c>
      <c r="DL13">
        <v>13</v>
      </c>
      <c r="DM13">
        <v>764</v>
      </c>
      <c r="DN13">
        <v>515</v>
      </c>
      <c r="DO13">
        <v>607</v>
      </c>
      <c r="DP13">
        <v>532</v>
      </c>
      <c r="DQ13">
        <v>22</v>
      </c>
      <c r="DR13">
        <v>399</v>
      </c>
      <c r="DS13">
        <v>828</v>
      </c>
      <c r="DT13">
        <v>492</v>
      </c>
      <c r="DU13">
        <v>587</v>
      </c>
    </row>
    <row r="14" spans="1:125" x14ac:dyDescent="0.25">
      <c r="A14">
        <v>6827</v>
      </c>
      <c r="B14">
        <v>314.23250000000002</v>
      </c>
      <c r="C14">
        <v>850.2</v>
      </c>
      <c r="D14" t="s">
        <v>134</v>
      </c>
      <c r="E14" t="s">
        <v>218</v>
      </c>
      <c r="F14" t="s">
        <v>219</v>
      </c>
      <c r="G14" t="s">
        <v>220</v>
      </c>
      <c r="H14" t="s">
        <v>129</v>
      </c>
      <c r="I14" t="s">
        <v>221</v>
      </c>
      <c r="J14" t="s">
        <v>222</v>
      </c>
      <c r="K14" t="s">
        <v>132</v>
      </c>
      <c r="L14" t="s">
        <v>133</v>
      </c>
      <c r="M14">
        <v>2.75</v>
      </c>
      <c r="N14">
        <v>0.2</v>
      </c>
      <c r="O14" t="s">
        <v>134</v>
      </c>
      <c r="P14" t="s">
        <v>134</v>
      </c>
      <c r="Q14">
        <v>0.99750000000000005</v>
      </c>
      <c r="R14">
        <v>0.75</v>
      </c>
      <c r="S14" t="s">
        <v>135</v>
      </c>
      <c r="T14" t="s">
        <v>223</v>
      </c>
      <c r="U14" t="s">
        <v>224</v>
      </c>
      <c r="V14">
        <v>2</v>
      </c>
      <c r="W14" t="b">
        <v>1</v>
      </c>
      <c r="X14" t="s">
        <v>134</v>
      </c>
      <c r="Y14" t="s">
        <v>134</v>
      </c>
      <c r="Z14">
        <v>159</v>
      </c>
      <c r="AA14">
        <v>133</v>
      </c>
      <c r="AB14">
        <v>205</v>
      </c>
      <c r="AC14">
        <v>1756</v>
      </c>
      <c r="AD14">
        <v>94</v>
      </c>
      <c r="AE14">
        <v>115</v>
      </c>
      <c r="AF14">
        <v>73</v>
      </c>
      <c r="AG14">
        <v>107</v>
      </c>
      <c r="AH14">
        <v>205</v>
      </c>
      <c r="AI14">
        <v>241</v>
      </c>
      <c r="AJ14">
        <v>177</v>
      </c>
      <c r="AK14">
        <v>115</v>
      </c>
      <c r="AL14">
        <v>132</v>
      </c>
      <c r="AM14">
        <v>69</v>
      </c>
      <c r="AN14">
        <v>141</v>
      </c>
      <c r="AO14">
        <v>168</v>
      </c>
      <c r="AP14">
        <v>154</v>
      </c>
      <c r="AQ14">
        <v>143</v>
      </c>
      <c r="AR14">
        <v>131</v>
      </c>
      <c r="AS14">
        <v>148</v>
      </c>
      <c r="AT14">
        <v>80</v>
      </c>
      <c r="AU14">
        <v>128</v>
      </c>
      <c r="AV14">
        <v>91</v>
      </c>
      <c r="AW14">
        <v>77</v>
      </c>
      <c r="AX14">
        <v>34215</v>
      </c>
      <c r="AY14">
        <v>873</v>
      </c>
      <c r="AZ14">
        <v>168</v>
      </c>
      <c r="BA14">
        <v>89</v>
      </c>
      <c r="BB14">
        <v>99</v>
      </c>
      <c r="BC14">
        <v>69</v>
      </c>
      <c r="BD14">
        <v>222</v>
      </c>
      <c r="BE14">
        <v>335</v>
      </c>
      <c r="BF14">
        <v>7072</v>
      </c>
      <c r="BG14">
        <v>69</v>
      </c>
      <c r="BH14">
        <v>256</v>
      </c>
      <c r="BI14">
        <v>100</v>
      </c>
      <c r="BJ14">
        <v>95</v>
      </c>
      <c r="BK14">
        <v>235</v>
      </c>
      <c r="BL14">
        <v>86</v>
      </c>
      <c r="BM14">
        <v>68</v>
      </c>
      <c r="BN14">
        <v>125</v>
      </c>
      <c r="BO14">
        <v>606</v>
      </c>
      <c r="BP14">
        <v>208</v>
      </c>
      <c r="BQ14">
        <v>136</v>
      </c>
      <c r="BR14">
        <v>63</v>
      </c>
      <c r="BS14">
        <v>267</v>
      </c>
      <c r="BT14">
        <v>124</v>
      </c>
      <c r="BU14">
        <v>161</v>
      </c>
      <c r="BV14">
        <v>166</v>
      </c>
      <c r="BW14">
        <v>191</v>
      </c>
      <c r="BX14">
        <v>177</v>
      </c>
      <c r="BY14">
        <v>157</v>
      </c>
      <c r="BZ14">
        <v>69</v>
      </c>
      <c r="CA14">
        <v>292</v>
      </c>
      <c r="CB14">
        <v>292</v>
      </c>
      <c r="CC14">
        <v>312</v>
      </c>
      <c r="CD14">
        <v>294</v>
      </c>
      <c r="CE14">
        <v>380</v>
      </c>
      <c r="CF14">
        <v>118</v>
      </c>
      <c r="CG14">
        <v>266</v>
      </c>
      <c r="CH14">
        <v>206</v>
      </c>
      <c r="CI14">
        <v>304</v>
      </c>
      <c r="CJ14">
        <v>324</v>
      </c>
      <c r="CK14">
        <v>858</v>
      </c>
      <c r="CL14">
        <v>65</v>
      </c>
      <c r="CM14">
        <v>118</v>
      </c>
      <c r="CN14">
        <v>437</v>
      </c>
      <c r="CO14">
        <v>201</v>
      </c>
      <c r="CP14">
        <v>158</v>
      </c>
      <c r="CQ14">
        <v>308</v>
      </c>
      <c r="CR14">
        <v>501</v>
      </c>
      <c r="CS14">
        <v>217</v>
      </c>
      <c r="CT14">
        <v>222</v>
      </c>
      <c r="CU14">
        <v>6546</v>
      </c>
      <c r="CV14">
        <v>115</v>
      </c>
      <c r="CW14">
        <v>74</v>
      </c>
      <c r="CX14">
        <v>36</v>
      </c>
      <c r="CY14">
        <v>601</v>
      </c>
      <c r="CZ14">
        <v>91</v>
      </c>
      <c r="DA14">
        <v>173</v>
      </c>
      <c r="DB14">
        <v>46</v>
      </c>
      <c r="DC14">
        <v>306</v>
      </c>
      <c r="DD14">
        <v>291</v>
      </c>
      <c r="DE14">
        <v>1027</v>
      </c>
      <c r="DF14">
        <v>395</v>
      </c>
      <c r="DG14">
        <v>1288</v>
      </c>
      <c r="DH14">
        <v>534</v>
      </c>
      <c r="DI14">
        <v>84</v>
      </c>
      <c r="DJ14">
        <v>781</v>
      </c>
      <c r="DK14">
        <v>788</v>
      </c>
      <c r="DL14">
        <v>2609</v>
      </c>
      <c r="DM14">
        <v>204</v>
      </c>
      <c r="DN14">
        <v>116</v>
      </c>
      <c r="DO14">
        <v>125</v>
      </c>
      <c r="DP14">
        <v>196</v>
      </c>
      <c r="DQ14">
        <v>223</v>
      </c>
      <c r="DR14">
        <v>94</v>
      </c>
      <c r="DS14">
        <v>101</v>
      </c>
      <c r="DT14">
        <v>82</v>
      </c>
      <c r="DU14">
        <v>69</v>
      </c>
    </row>
    <row r="15" spans="1:125" x14ac:dyDescent="0.25">
      <c r="A15">
        <v>6899</v>
      </c>
      <c r="B15">
        <v>316.24829999999997</v>
      </c>
      <c r="C15">
        <v>929.7</v>
      </c>
      <c r="D15" t="s">
        <v>134</v>
      </c>
      <c r="E15" t="s">
        <v>225</v>
      </c>
      <c r="F15" t="s">
        <v>226</v>
      </c>
      <c r="G15" t="s">
        <v>227</v>
      </c>
      <c r="H15" t="s">
        <v>129</v>
      </c>
      <c r="I15" t="s">
        <v>228</v>
      </c>
      <c r="J15" t="s">
        <v>229</v>
      </c>
      <c r="K15" t="s">
        <v>132</v>
      </c>
      <c r="L15" t="s">
        <v>133</v>
      </c>
      <c r="M15">
        <v>2.75</v>
      </c>
      <c r="N15">
        <v>0.1</v>
      </c>
      <c r="O15" t="s">
        <v>134</v>
      </c>
      <c r="P15" t="s">
        <v>134</v>
      </c>
      <c r="Q15">
        <v>0.99850000000000005</v>
      </c>
      <c r="R15">
        <v>0.75</v>
      </c>
      <c r="S15" t="s">
        <v>135</v>
      </c>
      <c r="T15" t="s">
        <v>230</v>
      </c>
      <c r="U15" t="s">
        <v>231</v>
      </c>
      <c r="V15">
        <v>2</v>
      </c>
      <c r="W15" t="b">
        <v>1</v>
      </c>
      <c r="X15" t="s">
        <v>134</v>
      </c>
      <c r="Y15" t="s">
        <v>134</v>
      </c>
      <c r="Z15">
        <v>23</v>
      </c>
      <c r="AA15">
        <v>54</v>
      </c>
      <c r="AB15">
        <v>156</v>
      </c>
      <c r="AC15">
        <v>41117</v>
      </c>
      <c r="AD15">
        <v>53</v>
      </c>
      <c r="AE15">
        <v>13</v>
      </c>
      <c r="AF15">
        <v>63</v>
      </c>
      <c r="AG15">
        <v>42</v>
      </c>
      <c r="AH15">
        <v>84</v>
      </c>
      <c r="AI15">
        <v>76</v>
      </c>
      <c r="AJ15">
        <v>60</v>
      </c>
      <c r="AK15">
        <v>8</v>
      </c>
      <c r="AL15">
        <v>52</v>
      </c>
      <c r="AM15">
        <v>18</v>
      </c>
      <c r="AN15">
        <v>45</v>
      </c>
      <c r="AO15">
        <v>48</v>
      </c>
      <c r="AP15">
        <v>73</v>
      </c>
      <c r="AQ15">
        <v>59</v>
      </c>
      <c r="AR15">
        <v>46</v>
      </c>
      <c r="AS15">
        <v>72</v>
      </c>
      <c r="AT15">
        <v>18</v>
      </c>
      <c r="AU15">
        <v>55</v>
      </c>
      <c r="AV15">
        <v>43</v>
      </c>
      <c r="AW15">
        <v>10</v>
      </c>
      <c r="AX15">
        <v>117</v>
      </c>
      <c r="AY15">
        <v>34</v>
      </c>
      <c r="AZ15">
        <v>81</v>
      </c>
      <c r="BA15">
        <v>19</v>
      </c>
      <c r="BB15">
        <v>19</v>
      </c>
      <c r="BC15">
        <v>75</v>
      </c>
      <c r="BD15">
        <v>34</v>
      </c>
      <c r="BE15">
        <v>70</v>
      </c>
      <c r="BF15">
        <v>180</v>
      </c>
      <c r="BG15">
        <v>8</v>
      </c>
      <c r="BH15">
        <v>100</v>
      </c>
      <c r="BI15">
        <v>66</v>
      </c>
      <c r="BJ15">
        <v>31</v>
      </c>
      <c r="BK15">
        <v>28</v>
      </c>
      <c r="BL15">
        <v>25</v>
      </c>
      <c r="BM15">
        <v>9</v>
      </c>
      <c r="BN15">
        <v>20</v>
      </c>
      <c r="BO15">
        <v>38</v>
      </c>
      <c r="BP15">
        <v>73</v>
      </c>
      <c r="BQ15">
        <v>9</v>
      </c>
      <c r="BR15">
        <v>19</v>
      </c>
      <c r="BS15">
        <v>83</v>
      </c>
      <c r="BT15">
        <v>38</v>
      </c>
      <c r="BU15">
        <v>86</v>
      </c>
      <c r="BV15">
        <v>42</v>
      </c>
      <c r="BW15">
        <v>55</v>
      </c>
      <c r="BX15">
        <v>31</v>
      </c>
      <c r="BY15">
        <v>69</v>
      </c>
      <c r="BZ15">
        <v>57</v>
      </c>
      <c r="CA15">
        <v>45</v>
      </c>
      <c r="CB15">
        <v>43</v>
      </c>
      <c r="CC15">
        <v>62</v>
      </c>
      <c r="CD15">
        <v>65</v>
      </c>
      <c r="CE15">
        <v>77</v>
      </c>
      <c r="CF15">
        <v>79</v>
      </c>
      <c r="CG15">
        <v>184</v>
      </c>
      <c r="CH15">
        <v>81</v>
      </c>
      <c r="CI15">
        <v>19</v>
      </c>
      <c r="CJ15">
        <v>77</v>
      </c>
      <c r="CK15">
        <v>126</v>
      </c>
      <c r="CL15">
        <v>50</v>
      </c>
      <c r="CM15">
        <v>53</v>
      </c>
      <c r="CN15">
        <v>34</v>
      </c>
      <c r="CO15">
        <v>20</v>
      </c>
      <c r="CP15">
        <v>40</v>
      </c>
      <c r="CQ15">
        <v>131</v>
      </c>
      <c r="CR15">
        <v>81</v>
      </c>
      <c r="CS15">
        <v>31</v>
      </c>
      <c r="CT15">
        <v>48</v>
      </c>
      <c r="CU15">
        <v>154230</v>
      </c>
      <c r="CV15">
        <v>95</v>
      </c>
      <c r="CW15">
        <v>50</v>
      </c>
      <c r="CX15">
        <v>16</v>
      </c>
      <c r="CY15">
        <v>22</v>
      </c>
      <c r="CZ15">
        <v>43</v>
      </c>
      <c r="DA15">
        <v>11</v>
      </c>
      <c r="DB15">
        <v>6</v>
      </c>
      <c r="DC15">
        <v>57</v>
      </c>
      <c r="DD15">
        <v>10</v>
      </c>
      <c r="DE15">
        <v>41</v>
      </c>
      <c r="DF15">
        <v>14</v>
      </c>
      <c r="DG15">
        <v>83</v>
      </c>
      <c r="DH15">
        <v>40</v>
      </c>
      <c r="DI15">
        <v>23</v>
      </c>
      <c r="DJ15">
        <v>36</v>
      </c>
      <c r="DK15">
        <v>25</v>
      </c>
      <c r="DL15">
        <v>9</v>
      </c>
      <c r="DM15">
        <v>53</v>
      </c>
      <c r="DN15">
        <v>9</v>
      </c>
      <c r="DO15">
        <v>36</v>
      </c>
      <c r="DP15">
        <v>63</v>
      </c>
      <c r="DQ15">
        <v>42</v>
      </c>
      <c r="DR15">
        <v>86</v>
      </c>
      <c r="DS15">
        <v>18</v>
      </c>
      <c r="DT15">
        <v>39</v>
      </c>
      <c r="DU15">
        <v>27</v>
      </c>
    </row>
    <row r="16" spans="1:125" x14ac:dyDescent="0.25">
      <c r="A16" t="s">
        <v>232</v>
      </c>
      <c r="B16">
        <v>348.07029999999997</v>
      </c>
      <c r="C16">
        <v>69.2</v>
      </c>
      <c r="D16" t="s">
        <v>233</v>
      </c>
      <c r="E16" t="s">
        <v>234</v>
      </c>
      <c r="F16" t="s">
        <v>235</v>
      </c>
      <c r="G16" t="s">
        <v>236</v>
      </c>
      <c r="H16" t="s">
        <v>129</v>
      </c>
      <c r="I16" t="s">
        <v>237</v>
      </c>
      <c r="J16" t="s">
        <v>238</v>
      </c>
      <c r="K16" t="s">
        <v>132</v>
      </c>
      <c r="L16" t="s">
        <v>133</v>
      </c>
      <c r="M16">
        <v>2.75</v>
      </c>
      <c r="N16">
        <v>0.1</v>
      </c>
      <c r="O16" t="s">
        <v>134</v>
      </c>
      <c r="P16" t="s">
        <v>134</v>
      </c>
      <c r="Q16">
        <v>0.99980000000000002</v>
      </c>
      <c r="R16">
        <v>0.75</v>
      </c>
      <c r="S16" t="s">
        <v>135</v>
      </c>
      <c r="T16" t="s">
        <v>239</v>
      </c>
      <c r="U16" t="s">
        <v>240</v>
      </c>
      <c r="V16">
        <v>1</v>
      </c>
      <c r="W16" t="b">
        <v>1</v>
      </c>
      <c r="X16" t="s">
        <v>233</v>
      </c>
      <c r="Y16" t="s">
        <v>241</v>
      </c>
      <c r="Z16">
        <v>45</v>
      </c>
      <c r="AA16">
        <v>54</v>
      </c>
      <c r="AB16">
        <v>116</v>
      </c>
      <c r="AC16">
        <v>0</v>
      </c>
      <c r="AD16">
        <v>22</v>
      </c>
      <c r="AE16">
        <v>92</v>
      </c>
      <c r="AF16">
        <v>26</v>
      </c>
      <c r="AG16">
        <v>46</v>
      </c>
      <c r="AH16">
        <v>50</v>
      </c>
      <c r="AI16">
        <v>26</v>
      </c>
      <c r="AJ16">
        <v>85</v>
      </c>
      <c r="AK16">
        <v>72</v>
      </c>
      <c r="AL16">
        <v>59</v>
      </c>
      <c r="AM16">
        <v>38</v>
      </c>
      <c r="AN16">
        <v>20</v>
      </c>
      <c r="AO16">
        <v>223</v>
      </c>
      <c r="AP16">
        <v>119</v>
      </c>
      <c r="AQ16">
        <v>1898</v>
      </c>
      <c r="AR16">
        <v>101</v>
      </c>
      <c r="AS16">
        <v>68</v>
      </c>
      <c r="AT16">
        <v>50</v>
      </c>
      <c r="AU16">
        <v>76</v>
      </c>
      <c r="AV16">
        <v>121</v>
      </c>
      <c r="AW16">
        <v>130</v>
      </c>
      <c r="AX16">
        <v>0</v>
      </c>
      <c r="AY16">
        <v>18156</v>
      </c>
      <c r="AZ16">
        <v>239</v>
      </c>
      <c r="BA16">
        <v>174</v>
      </c>
      <c r="BB16">
        <v>189</v>
      </c>
      <c r="BC16">
        <v>8073</v>
      </c>
      <c r="BD16">
        <v>350</v>
      </c>
      <c r="BE16">
        <v>841</v>
      </c>
      <c r="BF16">
        <v>34</v>
      </c>
      <c r="BG16">
        <v>36</v>
      </c>
      <c r="BH16">
        <v>41</v>
      </c>
      <c r="BI16">
        <v>73</v>
      </c>
      <c r="BJ16">
        <v>50</v>
      </c>
      <c r="BK16">
        <v>31</v>
      </c>
      <c r="BL16">
        <v>43</v>
      </c>
      <c r="BM16">
        <v>35</v>
      </c>
      <c r="BN16">
        <v>38</v>
      </c>
      <c r="BO16">
        <v>8456</v>
      </c>
      <c r="BP16">
        <v>80</v>
      </c>
      <c r="BQ16">
        <v>82</v>
      </c>
      <c r="BR16">
        <v>35</v>
      </c>
      <c r="BS16">
        <v>81</v>
      </c>
      <c r="BT16">
        <v>136</v>
      </c>
      <c r="BU16">
        <v>137</v>
      </c>
      <c r="BV16">
        <v>131</v>
      </c>
      <c r="BW16">
        <v>55</v>
      </c>
      <c r="BX16">
        <v>115</v>
      </c>
      <c r="BY16">
        <v>47</v>
      </c>
      <c r="BZ16">
        <v>98</v>
      </c>
      <c r="CA16">
        <v>132</v>
      </c>
      <c r="CB16">
        <v>389</v>
      </c>
      <c r="CC16">
        <v>123</v>
      </c>
      <c r="CD16">
        <v>276</v>
      </c>
      <c r="CE16">
        <v>205</v>
      </c>
      <c r="CF16">
        <v>764</v>
      </c>
      <c r="CG16">
        <v>167</v>
      </c>
      <c r="CH16">
        <v>439</v>
      </c>
      <c r="CI16">
        <v>260</v>
      </c>
      <c r="CJ16">
        <v>423</v>
      </c>
      <c r="CK16">
        <v>86</v>
      </c>
      <c r="CL16">
        <v>198</v>
      </c>
      <c r="CM16">
        <v>33016</v>
      </c>
      <c r="CN16">
        <v>1083</v>
      </c>
      <c r="CO16">
        <v>129</v>
      </c>
      <c r="CP16">
        <v>413</v>
      </c>
      <c r="CQ16">
        <v>545</v>
      </c>
      <c r="CR16">
        <v>363</v>
      </c>
      <c r="CS16">
        <v>151</v>
      </c>
      <c r="CT16">
        <v>561</v>
      </c>
      <c r="CU16">
        <v>124</v>
      </c>
      <c r="CV16">
        <v>605</v>
      </c>
      <c r="CW16">
        <v>122</v>
      </c>
      <c r="CX16">
        <v>319</v>
      </c>
      <c r="CY16">
        <v>42625</v>
      </c>
      <c r="CZ16">
        <v>433</v>
      </c>
      <c r="DA16">
        <v>275</v>
      </c>
      <c r="DB16">
        <v>219</v>
      </c>
      <c r="DC16">
        <v>47</v>
      </c>
      <c r="DD16">
        <v>166</v>
      </c>
      <c r="DE16">
        <v>248</v>
      </c>
      <c r="DF16">
        <v>205</v>
      </c>
      <c r="DG16">
        <v>297</v>
      </c>
      <c r="DH16">
        <v>199</v>
      </c>
      <c r="DI16">
        <v>89</v>
      </c>
      <c r="DJ16">
        <v>58</v>
      </c>
      <c r="DK16">
        <v>74</v>
      </c>
      <c r="DL16">
        <v>8</v>
      </c>
      <c r="DM16">
        <v>18</v>
      </c>
      <c r="DN16">
        <v>21</v>
      </c>
      <c r="DO16">
        <v>29</v>
      </c>
      <c r="DP16">
        <v>14</v>
      </c>
      <c r="DQ16">
        <v>7950</v>
      </c>
      <c r="DR16">
        <v>110</v>
      </c>
      <c r="DS16">
        <v>56</v>
      </c>
      <c r="DT16">
        <v>65</v>
      </c>
      <c r="DU16">
        <v>30</v>
      </c>
    </row>
    <row r="17" spans="1:125" x14ac:dyDescent="0.25">
      <c r="A17" t="s">
        <v>242</v>
      </c>
      <c r="B17">
        <v>348.07029999999997</v>
      </c>
      <c r="C17">
        <v>69.2</v>
      </c>
      <c r="D17" t="s">
        <v>243</v>
      </c>
      <c r="E17" t="s">
        <v>244</v>
      </c>
      <c r="F17" t="s">
        <v>245</v>
      </c>
      <c r="G17" t="s">
        <v>236</v>
      </c>
      <c r="H17" t="s">
        <v>129</v>
      </c>
      <c r="I17" t="s">
        <v>246</v>
      </c>
      <c r="J17" t="s">
        <v>247</v>
      </c>
      <c r="K17" t="s">
        <v>132</v>
      </c>
      <c r="L17" t="s">
        <v>133</v>
      </c>
      <c r="M17">
        <v>2.75</v>
      </c>
      <c r="N17">
        <v>0.1</v>
      </c>
      <c r="O17" t="s">
        <v>134</v>
      </c>
      <c r="P17" t="s">
        <v>134</v>
      </c>
      <c r="Q17">
        <v>0.99850000000000005</v>
      </c>
      <c r="R17">
        <v>0.75</v>
      </c>
      <c r="S17" t="s">
        <v>135</v>
      </c>
      <c r="T17" t="s">
        <v>239</v>
      </c>
      <c r="U17" t="s">
        <v>240</v>
      </c>
      <c r="V17">
        <v>1</v>
      </c>
      <c r="W17" t="b">
        <v>1</v>
      </c>
      <c r="X17" t="s">
        <v>243</v>
      </c>
      <c r="Y17" t="s">
        <v>248</v>
      </c>
      <c r="Z17">
        <v>45</v>
      </c>
      <c r="AA17">
        <v>54</v>
      </c>
      <c r="AB17">
        <v>116</v>
      </c>
      <c r="AC17">
        <v>0</v>
      </c>
      <c r="AD17">
        <v>22</v>
      </c>
      <c r="AE17">
        <v>92</v>
      </c>
      <c r="AF17">
        <v>26</v>
      </c>
      <c r="AG17">
        <v>46</v>
      </c>
      <c r="AH17">
        <v>50</v>
      </c>
      <c r="AI17">
        <v>26</v>
      </c>
      <c r="AJ17">
        <v>85</v>
      </c>
      <c r="AK17">
        <v>72</v>
      </c>
      <c r="AL17">
        <v>59</v>
      </c>
      <c r="AM17">
        <v>38</v>
      </c>
      <c r="AN17">
        <v>20</v>
      </c>
      <c r="AO17">
        <v>223</v>
      </c>
      <c r="AP17">
        <v>119</v>
      </c>
      <c r="AQ17">
        <v>1898</v>
      </c>
      <c r="AR17">
        <v>101</v>
      </c>
      <c r="AS17">
        <v>68</v>
      </c>
      <c r="AT17">
        <v>50</v>
      </c>
      <c r="AU17">
        <v>76</v>
      </c>
      <c r="AV17">
        <v>121</v>
      </c>
      <c r="AW17">
        <v>130</v>
      </c>
      <c r="AX17">
        <v>0</v>
      </c>
      <c r="AY17">
        <v>18156</v>
      </c>
      <c r="AZ17">
        <v>239</v>
      </c>
      <c r="BA17">
        <v>174</v>
      </c>
      <c r="BB17">
        <v>189</v>
      </c>
      <c r="BC17">
        <v>8073</v>
      </c>
      <c r="BD17">
        <v>350</v>
      </c>
      <c r="BE17">
        <v>841</v>
      </c>
      <c r="BF17">
        <v>34</v>
      </c>
      <c r="BG17">
        <v>36</v>
      </c>
      <c r="BH17">
        <v>41</v>
      </c>
      <c r="BI17">
        <v>73</v>
      </c>
      <c r="BJ17">
        <v>50</v>
      </c>
      <c r="BK17">
        <v>31</v>
      </c>
      <c r="BL17">
        <v>43</v>
      </c>
      <c r="BM17">
        <v>35</v>
      </c>
      <c r="BN17">
        <v>38</v>
      </c>
      <c r="BO17">
        <v>8456</v>
      </c>
      <c r="BP17">
        <v>80</v>
      </c>
      <c r="BQ17">
        <v>82</v>
      </c>
      <c r="BR17">
        <v>35</v>
      </c>
      <c r="BS17">
        <v>81</v>
      </c>
      <c r="BT17">
        <v>136</v>
      </c>
      <c r="BU17">
        <v>137</v>
      </c>
      <c r="BV17">
        <v>131</v>
      </c>
      <c r="BW17">
        <v>55</v>
      </c>
      <c r="BX17">
        <v>115</v>
      </c>
      <c r="BY17">
        <v>47</v>
      </c>
      <c r="BZ17">
        <v>98</v>
      </c>
      <c r="CA17">
        <v>132</v>
      </c>
      <c r="CB17">
        <v>389</v>
      </c>
      <c r="CC17">
        <v>123</v>
      </c>
      <c r="CD17">
        <v>276</v>
      </c>
      <c r="CE17">
        <v>205</v>
      </c>
      <c r="CF17">
        <v>764</v>
      </c>
      <c r="CG17">
        <v>167</v>
      </c>
      <c r="CH17">
        <v>439</v>
      </c>
      <c r="CI17">
        <v>260</v>
      </c>
      <c r="CJ17">
        <v>423</v>
      </c>
      <c r="CK17">
        <v>86</v>
      </c>
      <c r="CL17">
        <v>198</v>
      </c>
      <c r="CM17">
        <v>33016</v>
      </c>
      <c r="CN17">
        <v>1083</v>
      </c>
      <c r="CO17">
        <v>129</v>
      </c>
      <c r="CP17">
        <v>413</v>
      </c>
      <c r="CQ17">
        <v>545</v>
      </c>
      <c r="CR17">
        <v>363</v>
      </c>
      <c r="CS17">
        <v>151</v>
      </c>
      <c r="CT17">
        <v>561</v>
      </c>
      <c r="CU17">
        <v>124</v>
      </c>
      <c r="CV17">
        <v>605</v>
      </c>
      <c r="CW17">
        <v>122</v>
      </c>
      <c r="CX17">
        <v>319</v>
      </c>
      <c r="CY17">
        <v>42625</v>
      </c>
      <c r="CZ17">
        <v>433</v>
      </c>
      <c r="DA17">
        <v>275</v>
      </c>
      <c r="DB17">
        <v>219</v>
      </c>
      <c r="DC17">
        <v>47</v>
      </c>
      <c r="DD17">
        <v>166</v>
      </c>
      <c r="DE17">
        <v>248</v>
      </c>
      <c r="DF17">
        <v>205</v>
      </c>
      <c r="DG17">
        <v>297</v>
      </c>
      <c r="DH17">
        <v>199</v>
      </c>
      <c r="DI17">
        <v>89</v>
      </c>
      <c r="DJ17">
        <v>58</v>
      </c>
      <c r="DK17">
        <v>74</v>
      </c>
      <c r="DL17">
        <v>8</v>
      </c>
      <c r="DM17">
        <v>18</v>
      </c>
      <c r="DN17">
        <v>21</v>
      </c>
      <c r="DO17">
        <v>29</v>
      </c>
      <c r="DP17">
        <v>14</v>
      </c>
      <c r="DQ17">
        <v>7950</v>
      </c>
      <c r="DR17">
        <v>110</v>
      </c>
      <c r="DS17">
        <v>56</v>
      </c>
      <c r="DT17">
        <v>65</v>
      </c>
      <c r="DU17">
        <v>30</v>
      </c>
    </row>
    <row r="18" spans="1:125" x14ac:dyDescent="0.25">
      <c r="A18" t="s">
        <v>249</v>
      </c>
      <c r="B18">
        <v>703.57489999999996</v>
      </c>
      <c r="C18">
        <v>1436.3</v>
      </c>
      <c r="D18" t="s">
        <v>134</v>
      </c>
      <c r="E18" t="s">
        <v>250</v>
      </c>
      <c r="F18" t="s">
        <v>251</v>
      </c>
      <c r="G18" t="s">
        <v>252</v>
      </c>
      <c r="H18" t="s">
        <v>129</v>
      </c>
      <c r="I18" t="s">
        <v>253</v>
      </c>
      <c r="J18" t="s">
        <v>254</v>
      </c>
      <c r="K18" t="s">
        <v>132</v>
      </c>
      <c r="L18" t="s">
        <v>133</v>
      </c>
      <c r="M18">
        <v>2.75</v>
      </c>
      <c r="N18">
        <v>0.1</v>
      </c>
      <c r="O18" t="s">
        <v>134</v>
      </c>
      <c r="P18" t="s">
        <v>134</v>
      </c>
      <c r="Q18">
        <v>0.99870000000000003</v>
      </c>
      <c r="R18">
        <v>0.75</v>
      </c>
      <c r="S18" t="s">
        <v>135</v>
      </c>
      <c r="T18" t="s">
        <v>255</v>
      </c>
      <c r="U18" t="s">
        <v>256</v>
      </c>
      <c r="V18">
        <v>9</v>
      </c>
      <c r="W18" t="b">
        <v>1</v>
      </c>
      <c r="X18" t="s">
        <v>134</v>
      </c>
      <c r="Y18" t="s">
        <v>134</v>
      </c>
      <c r="Z18">
        <v>150</v>
      </c>
      <c r="AA18">
        <v>267</v>
      </c>
      <c r="AB18">
        <v>173</v>
      </c>
      <c r="AC18">
        <v>760500</v>
      </c>
      <c r="AD18">
        <v>237</v>
      </c>
      <c r="AE18">
        <v>210</v>
      </c>
      <c r="AF18">
        <v>271</v>
      </c>
      <c r="AG18">
        <v>267</v>
      </c>
      <c r="AH18">
        <v>156</v>
      </c>
      <c r="AI18">
        <v>145</v>
      </c>
      <c r="AJ18">
        <v>145</v>
      </c>
      <c r="AK18">
        <v>349</v>
      </c>
      <c r="AL18">
        <v>280</v>
      </c>
      <c r="AM18">
        <v>258</v>
      </c>
      <c r="AN18">
        <v>294</v>
      </c>
      <c r="AO18">
        <v>166</v>
      </c>
      <c r="AP18">
        <v>294</v>
      </c>
      <c r="AQ18">
        <v>1836</v>
      </c>
      <c r="AR18">
        <v>101</v>
      </c>
      <c r="AS18">
        <v>220</v>
      </c>
      <c r="AT18">
        <v>247</v>
      </c>
      <c r="AU18">
        <v>297</v>
      </c>
      <c r="AV18">
        <v>207</v>
      </c>
      <c r="AW18">
        <v>243</v>
      </c>
      <c r="AX18">
        <v>11128</v>
      </c>
      <c r="AY18">
        <v>1184</v>
      </c>
      <c r="AZ18">
        <v>48</v>
      </c>
      <c r="BA18">
        <v>237</v>
      </c>
      <c r="BB18">
        <v>143</v>
      </c>
      <c r="BC18">
        <v>4448</v>
      </c>
      <c r="BD18">
        <v>271</v>
      </c>
      <c r="BE18">
        <v>228</v>
      </c>
      <c r="BF18">
        <v>5645</v>
      </c>
      <c r="BG18">
        <v>236</v>
      </c>
      <c r="BH18">
        <v>132</v>
      </c>
      <c r="BI18">
        <v>49</v>
      </c>
      <c r="BJ18">
        <v>109</v>
      </c>
      <c r="BK18">
        <v>290</v>
      </c>
      <c r="BL18">
        <v>147</v>
      </c>
      <c r="BM18">
        <v>228</v>
      </c>
      <c r="BN18">
        <v>230</v>
      </c>
      <c r="BO18">
        <v>1006</v>
      </c>
      <c r="BP18">
        <v>118</v>
      </c>
      <c r="BQ18">
        <v>148</v>
      </c>
      <c r="BR18">
        <v>55</v>
      </c>
      <c r="BS18">
        <v>176</v>
      </c>
      <c r="BT18">
        <v>396</v>
      </c>
      <c r="BU18">
        <v>195</v>
      </c>
      <c r="BV18">
        <v>170</v>
      </c>
      <c r="BW18">
        <v>276</v>
      </c>
      <c r="BX18">
        <v>260</v>
      </c>
      <c r="BY18">
        <v>254</v>
      </c>
      <c r="BZ18">
        <v>116</v>
      </c>
      <c r="CA18">
        <v>43</v>
      </c>
      <c r="CB18">
        <v>177</v>
      </c>
      <c r="CC18">
        <v>129</v>
      </c>
      <c r="CD18">
        <v>195</v>
      </c>
      <c r="CE18">
        <v>209</v>
      </c>
      <c r="CF18">
        <v>193</v>
      </c>
      <c r="CG18">
        <v>203</v>
      </c>
      <c r="CH18">
        <v>206</v>
      </c>
      <c r="CI18">
        <v>48</v>
      </c>
      <c r="CJ18">
        <v>152</v>
      </c>
      <c r="CK18">
        <v>187</v>
      </c>
      <c r="CL18">
        <v>140</v>
      </c>
      <c r="CM18">
        <v>2798</v>
      </c>
      <c r="CN18">
        <v>204</v>
      </c>
      <c r="CO18">
        <v>147</v>
      </c>
      <c r="CP18">
        <v>225</v>
      </c>
      <c r="CQ18">
        <v>131</v>
      </c>
      <c r="CR18">
        <v>41</v>
      </c>
      <c r="CS18">
        <v>371</v>
      </c>
      <c r="CT18">
        <v>133</v>
      </c>
      <c r="CU18">
        <v>660072</v>
      </c>
      <c r="CV18">
        <v>182</v>
      </c>
      <c r="CW18">
        <v>206</v>
      </c>
      <c r="CX18">
        <v>91</v>
      </c>
      <c r="CY18">
        <v>1951</v>
      </c>
      <c r="CZ18">
        <v>220</v>
      </c>
      <c r="DA18">
        <v>65</v>
      </c>
      <c r="DB18">
        <v>151</v>
      </c>
      <c r="DC18">
        <v>210</v>
      </c>
      <c r="DD18">
        <v>151</v>
      </c>
      <c r="DE18">
        <v>299</v>
      </c>
      <c r="DF18">
        <v>174</v>
      </c>
      <c r="DG18">
        <v>612</v>
      </c>
      <c r="DH18">
        <v>212</v>
      </c>
      <c r="DI18">
        <v>50</v>
      </c>
      <c r="DJ18">
        <v>159</v>
      </c>
      <c r="DK18">
        <v>161</v>
      </c>
      <c r="DL18">
        <v>5075</v>
      </c>
      <c r="DM18">
        <v>131</v>
      </c>
      <c r="DN18">
        <v>257</v>
      </c>
      <c r="DO18">
        <v>252</v>
      </c>
      <c r="DP18">
        <v>341</v>
      </c>
      <c r="DQ18">
        <v>3459</v>
      </c>
      <c r="DR18">
        <v>219</v>
      </c>
      <c r="DS18">
        <v>300</v>
      </c>
      <c r="DT18">
        <v>332</v>
      </c>
      <c r="DU18">
        <v>159</v>
      </c>
    </row>
    <row r="19" spans="1:125" x14ac:dyDescent="0.25">
      <c r="A19" t="s">
        <v>257</v>
      </c>
      <c r="B19">
        <v>703.57489999999996</v>
      </c>
      <c r="C19">
        <v>1436.3</v>
      </c>
      <c r="D19" t="s">
        <v>134</v>
      </c>
      <c r="E19" t="s">
        <v>258</v>
      </c>
      <c r="F19" t="s">
        <v>259</v>
      </c>
      <c r="G19" t="s">
        <v>252</v>
      </c>
      <c r="H19" t="s">
        <v>129</v>
      </c>
      <c r="I19" t="s">
        <v>253</v>
      </c>
      <c r="J19" t="s">
        <v>254</v>
      </c>
      <c r="K19" t="s">
        <v>132</v>
      </c>
      <c r="L19" t="s">
        <v>133</v>
      </c>
      <c r="M19">
        <v>2.75</v>
      </c>
      <c r="N19">
        <v>0.1</v>
      </c>
      <c r="O19" t="s">
        <v>134</v>
      </c>
      <c r="P19" t="s">
        <v>134</v>
      </c>
      <c r="Q19">
        <v>0.99509999999999998</v>
      </c>
      <c r="R19">
        <v>0.75</v>
      </c>
      <c r="S19" t="s">
        <v>135</v>
      </c>
      <c r="T19" t="s">
        <v>255</v>
      </c>
      <c r="U19" t="s">
        <v>256</v>
      </c>
      <c r="V19">
        <v>9</v>
      </c>
      <c r="W19" t="b">
        <v>1</v>
      </c>
      <c r="X19" t="s">
        <v>134</v>
      </c>
      <c r="Y19" t="s">
        <v>134</v>
      </c>
      <c r="Z19">
        <v>150</v>
      </c>
      <c r="AA19">
        <v>267</v>
      </c>
      <c r="AB19">
        <v>173</v>
      </c>
      <c r="AC19">
        <v>760500</v>
      </c>
      <c r="AD19">
        <v>237</v>
      </c>
      <c r="AE19">
        <v>210</v>
      </c>
      <c r="AF19">
        <v>271</v>
      </c>
      <c r="AG19">
        <v>267</v>
      </c>
      <c r="AH19">
        <v>156</v>
      </c>
      <c r="AI19">
        <v>145</v>
      </c>
      <c r="AJ19">
        <v>145</v>
      </c>
      <c r="AK19">
        <v>349</v>
      </c>
      <c r="AL19">
        <v>280</v>
      </c>
      <c r="AM19">
        <v>258</v>
      </c>
      <c r="AN19">
        <v>294</v>
      </c>
      <c r="AO19">
        <v>166</v>
      </c>
      <c r="AP19">
        <v>294</v>
      </c>
      <c r="AQ19">
        <v>1836</v>
      </c>
      <c r="AR19">
        <v>101</v>
      </c>
      <c r="AS19">
        <v>220</v>
      </c>
      <c r="AT19">
        <v>247</v>
      </c>
      <c r="AU19">
        <v>297</v>
      </c>
      <c r="AV19">
        <v>207</v>
      </c>
      <c r="AW19">
        <v>243</v>
      </c>
      <c r="AX19">
        <v>11128</v>
      </c>
      <c r="AY19">
        <v>1184</v>
      </c>
      <c r="AZ19">
        <v>48</v>
      </c>
      <c r="BA19">
        <v>237</v>
      </c>
      <c r="BB19">
        <v>143</v>
      </c>
      <c r="BC19">
        <v>4448</v>
      </c>
      <c r="BD19">
        <v>271</v>
      </c>
      <c r="BE19">
        <v>228</v>
      </c>
      <c r="BF19">
        <v>5645</v>
      </c>
      <c r="BG19">
        <v>236</v>
      </c>
      <c r="BH19">
        <v>132</v>
      </c>
      <c r="BI19">
        <v>49</v>
      </c>
      <c r="BJ19">
        <v>109</v>
      </c>
      <c r="BK19">
        <v>290</v>
      </c>
      <c r="BL19">
        <v>147</v>
      </c>
      <c r="BM19">
        <v>228</v>
      </c>
      <c r="BN19">
        <v>230</v>
      </c>
      <c r="BO19">
        <v>1006</v>
      </c>
      <c r="BP19">
        <v>118</v>
      </c>
      <c r="BQ19">
        <v>148</v>
      </c>
      <c r="BR19">
        <v>55</v>
      </c>
      <c r="BS19">
        <v>176</v>
      </c>
      <c r="BT19">
        <v>396</v>
      </c>
      <c r="BU19">
        <v>195</v>
      </c>
      <c r="BV19">
        <v>170</v>
      </c>
      <c r="BW19">
        <v>276</v>
      </c>
      <c r="BX19">
        <v>260</v>
      </c>
      <c r="BY19">
        <v>254</v>
      </c>
      <c r="BZ19">
        <v>116</v>
      </c>
      <c r="CA19">
        <v>43</v>
      </c>
      <c r="CB19">
        <v>177</v>
      </c>
      <c r="CC19">
        <v>129</v>
      </c>
      <c r="CD19">
        <v>195</v>
      </c>
      <c r="CE19">
        <v>209</v>
      </c>
      <c r="CF19">
        <v>193</v>
      </c>
      <c r="CG19">
        <v>203</v>
      </c>
      <c r="CH19">
        <v>206</v>
      </c>
      <c r="CI19">
        <v>48</v>
      </c>
      <c r="CJ19">
        <v>152</v>
      </c>
      <c r="CK19">
        <v>187</v>
      </c>
      <c r="CL19">
        <v>140</v>
      </c>
      <c r="CM19">
        <v>2798</v>
      </c>
      <c r="CN19">
        <v>204</v>
      </c>
      <c r="CO19">
        <v>147</v>
      </c>
      <c r="CP19">
        <v>225</v>
      </c>
      <c r="CQ19">
        <v>131</v>
      </c>
      <c r="CR19">
        <v>41</v>
      </c>
      <c r="CS19">
        <v>371</v>
      </c>
      <c r="CT19">
        <v>133</v>
      </c>
      <c r="CU19">
        <v>660072</v>
      </c>
      <c r="CV19">
        <v>182</v>
      </c>
      <c r="CW19">
        <v>206</v>
      </c>
      <c r="CX19">
        <v>91</v>
      </c>
      <c r="CY19">
        <v>1951</v>
      </c>
      <c r="CZ19">
        <v>220</v>
      </c>
      <c r="DA19">
        <v>65</v>
      </c>
      <c r="DB19">
        <v>151</v>
      </c>
      <c r="DC19">
        <v>210</v>
      </c>
      <c r="DD19">
        <v>151</v>
      </c>
      <c r="DE19">
        <v>299</v>
      </c>
      <c r="DF19">
        <v>174</v>
      </c>
      <c r="DG19">
        <v>612</v>
      </c>
      <c r="DH19">
        <v>212</v>
      </c>
      <c r="DI19">
        <v>50</v>
      </c>
      <c r="DJ19">
        <v>159</v>
      </c>
      <c r="DK19">
        <v>161</v>
      </c>
      <c r="DL19">
        <v>5075</v>
      </c>
      <c r="DM19">
        <v>131</v>
      </c>
      <c r="DN19">
        <v>257</v>
      </c>
      <c r="DO19">
        <v>252</v>
      </c>
      <c r="DP19">
        <v>341</v>
      </c>
      <c r="DQ19">
        <v>3459</v>
      </c>
      <c r="DR19">
        <v>219</v>
      </c>
      <c r="DS19">
        <v>300</v>
      </c>
      <c r="DT19">
        <v>332</v>
      </c>
      <c r="DU19">
        <v>159</v>
      </c>
    </row>
    <row r="20" spans="1:125" x14ac:dyDescent="0.25">
      <c r="A20">
        <v>918</v>
      </c>
      <c r="B20">
        <v>114.06619999999999</v>
      </c>
      <c r="C20">
        <v>55.4</v>
      </c>
      <c r="D20" t="s">
        <v>269</v>
      </c>
      <c r="E20" t="s">
        <v>270</v>
      </c>
      <c r="F20" t="s">
        <v>271</v>
      </c>
      <c r="G20" t="s">
        <v>272</v>
      </c>
      <c r="H20" t="s">
        <v>129</v>
      </c>
      <c r="I20" t="s">
        <v>273</v>
      </c>
      <c r="J20" t="s">
        <v>274</v>
      </c>
      <c r="K20" t="s">
        <v>132</v>
      </c>
      <c r="L20" t="s">
        <v>133</v>
      </c>
      <c r="M20">
        <v>2.74</v>
      </c>
      <c r="N20">
        <v>0.4</v>
      </c>
      <c r="O20" t="s">
        <v>134</v>
      </c>
      <c r="P20" t="s">
        <v>134</v>
      </c>
      <c r="Q20">
        <v>0.99560000000000004</v>
      </c>
      <c r="R20">
        <v>0.74</v>
      </c>
      <c r="S20" t="s">
        <v>135</v>
      </c>
      <c r="T20" t="s">
        <v>275</v>
      </c>
      <c r="U20" t="s">
        <v>276</v>
      </c>
      <c r="V20">
        <v>5</v>
      </c>
      <c r="W20" t="b">
        <v>1</v>
      </c>
      <c r="X20" t="s">
        <v>269</v>
      </c>
      <c r="Y20" t="s">
        <v>271</v>
      </c>
      <c r="Z20">
        <v>538</v>
      </c>
      <c r="AA20">
        <v>867</v>
      </c>
      <c r="AB20">
        <v>2167</v>
      </c>
      <c r="AC20">
        <v>277</v>
      </c>
      <c r="AD20">
        <v>875</v>
      </c>
      <c r="AE20">
        <v>1203</v>
      </c>
      <c r="AF20">
        <v>1352</v>
      </c>
      <c r="AG20">
        <v>1142</v>
      </c>
      <c r="AH20">
        <v>1288</v>
      </c>
      <c r="AI20">
        <v>1491</v>
      </c>
      <c r="AJ20">
        <v>1504</v>
      </c>
      <c r="AK20">
        <v>1759</v>
      </c>
      <c r="AL20">
        <v>1654</v>
      </c>
      <c r="AM20">
        <v>867</v>
      </c>
      <c r="AN20">
        <v>645</v>
      </c>
      <c r="AO20">
        <v>1392</v>
      </c>
      <c r="AP20">
        <v>1929</v>
      </c>
      <c r="AQ20">
        <v>185661</v>
      </c>
      <c r="AR20">
        <v>1875</v>
      </c>
      <c r="AS20">
        <v>2017</v>
      </c>
      <c r="AT20">
        <v>1766</v>
      </c>
      <c r="AU20">
        <v>1024</v>
      </c>
      <c r="AV20">
        <v>1472</v>
      </c>
      <c r="AW20">
        <v>1625</v>
      </c>
      <c r="AX20">
        <v>399</v>
      </c>
      <c r="AY20">
        <v>159356</v>
      </c>
      <c r="AZ20">
        <v>1624</v>
      </c>
      <c r="BA20">
        <v>304</v>
      </c>
      <c r="BB20">
        <v>665</v>
      </c>
      <c r="BC20">
        <v>110854</v>
      </c>
      <c r="BD20">
        <v>2163</v>
      </c>
      <c r="BE20">
        <v>1634</v>
      </c>
      <c r="BF20">
        <v>547</v>
      </c>
      <c r="BG20">
        <v>463</v>
      </c>
      <c r="BH20">
        <v>1482</v>
      </c>
      <c r="BI20">
        <v>852</v>
      </c>
      <c r="BJ20">
        <v>647</v>
      </c>
      <c r="BK20">
        <v>1202</v>
      </c>
      <c r="BL20">
        <v>699</v>
      </c>
      <c r="BM20">
        <v>1163</v>
      </c>
      <c r="BN20">
        <v>985</v>
      </c>
      <c r="BO20">
        <v>4972</v>
      </c>
      <c r="BP20">
        <v>1449</v>
      </c>
      <c r="BQ20">
        <v>1567</v>
      </c>
      <c r="BR20">
        <v>1437</v>
      </c>
      <c r="BS20">
        <v>1283</v>
      </c>
      <c r="BT20">
        <v>1140</v>
      </c>
      <c r="BU20">
        <v>1645</v>
      </c>
      <c r="BV20">
        <v>1387</v>
      </c>
      <c r="BW20">
        <v>1633</v>
      </c>
      <c r="BX20">
        <v>986</v>
      </c>
      <c r="BY20">
        <v>1138</v>
      </c>
      <c r="BZ20">
        <v>1205</v>
      </c>
      <c r="CA20">
        <v>1574</v>
      </c>
      <c r="CB20">
        <v>5580</v>
      </c>
      <c r="CC20">
        <v>1034</v>
      </c>
      <c r="CD20">
        <v>789</v>
      </c>
      <c r="CE20">
        <v>1184</v>
      </c>
      <c r="CF20">
        <v>3152</v>
      </c>
      <c r="CG20">
        <v>1137</v>
      </c>
      <c r="CH20">
        <v>1425</v>
      </c>
      <c r="CI20">
        <v>1063</v>
      </c>
      <c r="CJ20">
        <v>709</v>
      </c>
      <c r="CK20">
        <v>678</v>
      </c>
      <c r="CL20">
        <v>1784</v>
      </c>
      <c r="CM20">
        <v>125691</v>
      </c>
      <c r="CN20">
        <v>1166</v>
      </c>
      <c r="CO20">
        <v>668</v>
      </c>
      <c r="CP20">
        <v>1383</v>
      </c>
      <c r="CQ20">
        <v>2264</v>
      </c>
      <c r="CR20">
        <v>2511</v>
      </c>
      <c r="CS20">
        <v>1985</v>
      </c>
      <c r="CT20">
        <v>1236</v>
      </c>
      <c r="CU20">
        <v>621</v>
      </c>
      <c r="CV20">
        <v>1565</v>
      </c>
      <c r="CW20">
        <v>1060</v>
      </c>
      <c r="CX20">
        <v>524</v>
      </c>
      <c r="CY20">
        <v>110866</v>
      </c>
      <c r="CZ20">
        <v>1123</v>
      </c>
      <c r="DA20">
        <v>922</v>
      </c>
      <c r="DB20">
        <v>784</v>
      </c>
      <c r="DC20">
        <v>418</v>
      </c>
      <c r="DD20">
        <v>541</v>
      </c>
      <c r="DE20">
        <v>711</v>
      </c>
      <c r="DF20">
        <v>869</v>
      </c>
      <c r="DG20">
        <v>819</v>
      </c>
      <c r="DH20">
        <v>884</v>
      </c>
      <c r="DI20">
        <v>880</v>
      </c>
      <c r="DJ20">
        <v>49</v>
      </c>
      <c r="DK20">
        <v>1154</v>
      </c>
      <c r="DL20">
        <v>373</v>
      </c>
      <c r="DM20">
        <v>207</v>
      </c>
      <c r="DN20">
        <v>844</v>
      </c>
      <c r="DO20">
        <v>423</v>
      </c>
      <c r="DP20">
        <v>1310</v>
      </c>
      <c r="DQ20">
        <v>115869</v>
      </c>
      <c r="DR20">
        <v>1031</v>
      </c>
      <c r="DS20">
        <v>1958</v>
      </c>
      <c r="DT20">
        <v>999</v>
      </c>
      <c r="DU20">
        <v>994</v>
      </c>
    </row>
    <row r="21" spans="1:125" x14ac:dyDescent="0.25">
      <c r="A21">
        <v>1012</v>
      </c>
      <c r="B21">
        <v>118.0864</v>
      </c>
      <c r="C21">
        <v>46</v>
      </c>
      <c r="D21" t="s">
        <v>279</v>
      </c>
      <c r="E21" t="s">
        <v>280</v>
      </c>
      <c r="F21" t="s">
        <v>281</v>
      </c>
      <c r="G21" t="s">
        <v>282</v>
      </c>
      <c r="H21" t="s">
        <v>129</v>
      </c>
      <c r="I21" t="s">
        <v>283</v>
      </c>
      <c r="J21" t="s">
        <v>284</v>
      </c>
      <c r="K21" t="s">
        <v>132</v>
      </c>
      <c r="L21" t="s">
        <v>133</v>
      </c>
      <c r="M21">
        <v>2.74</v>
      </c>
      <c r="N21">
        <v>0.6</v>
      </c>
      <c r="O21" t="s">
        <v>134</v>
      </c>
      <c r="P21" t="s">
        <v>134</v>
      </c>
      <c r="Q21">
        <v>0.99470000000000003</v>
      </c>
      <c r="R21">
        <v>0.74</v>
      </c>
      <c r="S21" t="s">
        <v>135</v>
      </c>
      <c r="T21" t="s">
        <v>285</v>
      </c>
      <c r="U21" t="s">
        <v>286</v>
      </c>
      <c r="V21">
        <v>9</v>
      </c>
      <c r="W21" t="b">
        <v>1</v>
      </c>
      <c r="X21" t="s">
        <v>279</v>
      </c>
      <c r="Y21" t="s">
        <v>281</v>
      </c>
      <c r="Z21">
        <v>372996</v>
      </c>
      <c r="AA21">
        <v>353832</v>
      </c>
      <c r="AB21">
        <v>534321</v>
      </c>
      <c r="AC21">
        <v>54</v>
      </c>
      <c r="AD21">
        <v>237213</v>
      </c>
      <c r="AE21">
        <v>598795</v>
      </c>
      <c r="AF21">
        <v>737749</v>
      </c>
      <c r="AG21">
        <v>313464</v>
      </c>
      <c r="AH21">
        <v>404920</v>
      </c>
      <c r="AI21">
        <v>466893</v>
      </c>
      <c r="AJ21">
        <v>420609</v>
      </c>
      <c r="AK21">
        <v>410666</v>
      </c>
      <c r="AL21">
        <v>634520</v>
      </c>
      <c r="AM21">
        <v>685493</v>
      </c>
      <c r="AN21">
        <v>653168</v>
      </c>
      <c r="AO21">
        <v>540672</v>
      </c>
      <c r="AP21">
        <v>1247103</v>
      </c>
      <c r="AQ21">
        <v>13</v>
      </c>
      <c r="AR21">
        <v>484635</v>
      </c>
      <c r="AS21">
        <v>295592</v>
      </c>
      <c r="AT21">
        <v>452637</v>
      </c>
      <c r="AU21">
        <v>302778</v>
      </c>
      <c r="AV21">
        <v>273868</v>
      </c>
      <c r="AW21">
        <v>294080</v>
      </c>
      <c r="AX21">
        <v>101</v>
      </c>
      <c r="AY21">
        <v>137</v>
      </c>
      <c r="AZ21">
        <v>323840</v>
      </c>
      <c r="BA21">
        <v>266734</v>
      </c>
      <c r="BB21">
        <v>519139</v>
      </c>
      <c r="BC21">
        <v>50</v>
      </c>
      <c r="BD21">
        <v>333695</v>
      </c>
      <c r="BE21">
        <v>308302</v>
      </c>
      <c r="BF21">
        <v>93</v>
      </c>
      <c r="BG21">
        <v>376501</v>
      </c>
      <c r="BH21">
        <v>429344</v>
      </c>
      <c r="BI21">
        <v>278787</v>
      </c>
      <c r="BJ21">
        <v>251988</v>
      </c>
      <c r="BK21">
        <v>559831</v>
      </c>
      <c r="BL21">
        <v>384774</v>
      </c>
      <c r="BM21">
        <v>483240</v>
      </c>
      <c r="BN21">
        <v>419978</v>
      </c>
      <c r="BO21">
        <v>5349</v>
      </c>
      <c r="BP21">
        <v>522968</v>
      </c>
      <c r="BQ21">
        <v>666487</v>
      </c>
      <c r="BR21">
        <v>301100</v>
      </c>
      <c r="BS21">
        <v>270219</v>
      </c>
      <c r="BT21">
        <v>592460</v>
      </c>
      <c r="BU21">
        <v>420605</v>
      </c>
      <c r="BV21">
        <v>527142</v>
      </c>
      <c r="BW21">
        <v>423262</v>
      </c>
      <c r="BX21">
        <v>339642</v>
      </c>
      <c r="BY21">
        <v>441054</v>
      </c>
      <c r="BZ21">
        <v>295913</v>
      </c>
      <c r="CA21">
        <v>328572</v>
      </c>
      <c r="CB21">
        <v>294382</v>
      </c>
      <c r="CC21">
        <v>301307</v>
      </c>
      <c r="CD21">
        <v>720061</v>
      </c>
      <c r="CE21">
        <v>871063</v>
      </c>
      <c r="CF21">
        <v>566774</v>
      </c>
      <c r="CG21">
        <v>376210</v>
      </c>
      <c r="CH21">
        <v>335069</v>
      </c>
      <c r="CI21">
        <v>442718</v>
      </c>
      <c r="CJ21">
        <v>384054</v>
      </c>
      <c r="CK21">
        <v>281399</v>
      </c>
      <c r="CL21">
        <v>451658</v>
      </c>
      <c r="CM21">
        <v>76</v>
      </c>
      <c r="CN21">
        <v>534669</v>
      </c>
      <c r="CO21">
        <v>649894</v>
      </c>
      <c r="CP21">
        <v>553027</v>
      </c>
      <c r="CQ21">
        <v>371485</v>
      </c>
      <c r="CR21">
        <v>384371</v>
      </c>
      <c r="CS21">
        <v>712321</v>
      </c>
      <c r="CT21">
        <v>300024</v>
      </c>
      <c r="CU21">
        <v>29</v>
      </c>
      <c r="CV21">
        <v>213014</v>
      </c>
      <c r="CW21">
        <v>277770</v>
      </c>
      <c r="CX21">
        <v>238144</v>
      </c>
      <c r="CY21">
        <v>80</v>
      </c>
      <c r="CZ21">
        <v>452488</v>
      </c>
      <c r="DA21">
        <v>291054</v>
      </c>
      <c r="DB21">
        <v>404781</v>
      </c>
      <c r="DC21">
        <v>487676</v>
      </c>
      <c r="DD21">
        <v>250248</v>
      </c>
      <c r="DE21">
        <v>478174</v>
      </c>
      <c r="DF21">
        <v>400194</v>
      </c>
      <c r="DG21">
        <v>363857</v>
      </c>
      <c r="DH21">
        <v>262546</v>
      </c>
      <c r="DI21">
        <v>309422</v>
      </c>
      <c r="DJ21">
        <v>361510</v>
      </c>
      <c r="DK21">
        <v>564652</v>
      </c>
      <c r="DL21">
        <v>108</v>
      </c>
      <c r="DM21">
        <v>479232</v>
      </c>
      <c r="DN21">
        <v>437213</v>
      </c>
      <c r="DO21">
        <v>324748</v>
      </c>
      <c r="DP21">
        <v>464151</v>
      </c>
      <c r="DQ21">
        <v>75</v>
      </c>
      <c r="DR21">
        <v>670155</v>
      </c>
      <c r="DS21">
        <v>552860</v>
      </c>
      <c r="DT21">
        <v>367137</v>
      </c>
      <c r="DU21">
        <v>419077</v>
      </c>
    </row>
    <row r="22" spans="1:125" x14ac:dyDescent="0.25">
      <c r="A22" t="s">
        <v>287</v>
      </c>
      <c r="B22">
        <v>173.09200000000001</v>
      </c>
      <c r="C22">
        <v>53</v>
      </c>
      <c r="D22" t="s">
        <v>134</v>
      </c>
      <c r="E22" t="s">
        <v>288</v>
      </c>
      <c r="F22" t="s">
        <v>289</v>
      </c>
      <c r="G22" t="s">
        <v>290</v>
      </c>
      <c r="H22" t="s">
        <v>129</v>
      </c>
      <c r="I22" t="s">
        <v>291</v>
      </c>
      <c r="J22" t="s">
        <v>292</v>
      </c>
      <c r="K22" t="s">
        <v>132</v>
      </c>
      <c r="L22" t="s">
        <v>133</v>
      </c>
      <c r="M22">
        <v>2.74</v>
      </c>
      <c r="N22">
        <v>0.6</v>
      </c>
      <c r="O22" t="s">
        <v>134</v>
      </c>
      <c r="P22" t="s">
        <v>134</v>
      </c>
      <c r="Q22">
        <v>0.99829999999999997</v>
      </c>
      <c r="R22">
        <v>0.74</v>
      </c>
      <c r="S22" t="s">
        <v>135</v>
      </c>
      <c r="T22" t="s">
        <v>293</v>
      </c>
      <c r="U22" t="s">
        <v>294</v>
      </c>
      <c r="V22">
        <v>4</v>
      </c>
      <c r="W22" t="b">
        <v>1</v>
      </c>
      <c r="X22" t="s">
        <v>134</v>
      </c>
      <c r="Y22" t="s">
        <v>134</v>
      </c>
      <c r="Z22">
        <v>2752</v>
      </c>
      <c r="AA22">
        <v>6852</v>
      </c>
      <c r="AB22">
        <v>2714</v>
      </c>
      <c r="AC22">
        <v>0</v>
      </c>
      <c r="AD22">
        <v>2287</v>
      </c>
      <c r="AE22">
        <v>2553</v>
      </c>
      <c r="AF22">
        <v>5346</v>
      </c>
      <c r="AG22">
        <v>6912</v>
      </c>
      <c r="AH22">
        <v>3736</v>
      </c>
      <c r="AI22">
        <v>8144</v>
      </c>
      <c r="AJ22">
        <v>3587</v>
      </c>
      <c r="AK22">
        <v>8293</v>
      </c>
      <c r="AL22">
        <v>8720</v>
      </c>
      <c r="AM22">
        <v>4602</v>
      </c>
      <c r="AN22">
        <v>9409</v>
      </c>
      <c r="AO22">
        <v>7351</v>
      </c>
      <c r="AP22">
        <v>8028</v>
      </c>
      <c r="AQ22">
        <v>129</v>
      </c>
      <c r="AR22">
        <v>7809</v>
      </c>
      <c r="AS22">
        <v>6662</v>
      </c>
      <c r="AT22">
        <v>7649</v>
      </c>
      <c r="AU22">
        <v>4852</v>
      </c>
      <c r="AV22">
        <v>6800</v>
      </c>
      <c r="AW22">
        <v>4616</v>
      </c>
      <c r="AX22">
        <v>46</v>
      </c>
      <c r="AY22">
        <v>1312</v>
      </c>
      <c r="AZ22">
        <v>7440</v>
      </c>
      <c r="BA22">
        <v>2087</v>
      </c>
      <c r="BB22">
        <v>6759</v>
      </c>
      <c r="BC22">
        <v>1522</v>
      </c>
      <c r="BD22">
        <v>7205</v>
      </c>
      <c r="BE22">
        <v>7092</v>
      </c>
      <c r="BF22">
        <v>0</v>
      </c>
      <c r="BG22">
        <v>5020</v>
      </c>
      <c r="BH22">
        <v>8613</v>
      </c>
      <c r="BI22">
        <v>3724</v>
      </c>
      <c r="BJ22">
        <v>2181</v>
      </c>
      <c r="BK22">
        <v>7238</v>
      </c>
      <c r="BL22">
        <v>4875</v>
      </c>
      <c r="BM22">
        <v>1639</v>
      </c>
      <c r="BN22">
        <v>5857</v>
      </c>
      <c r="BO22">
        <v>289</v>
      </c>
      <c r="BP22">
        <v>4146</v>
      </c>
      <c r="BQ22">
        <v>3057</v>
      </c>
      <c r="BR22">
        <v>8499</v>
      </c>
      <c r="BS22">
        <v>5616</v>
      </c>
      <c r="BT22">
        <v>2915</v>
      </c>
      <c r="BU22">
        <v>8901</v>
      </c>
      <c r="BV22">
        <v>5633</v>
      </c>
      <c r="BW22">
        <v>2447</v>
      </c>
      <c r="BX22">
        <v>5806</v>
      </c>
      <c r="BY22">
        <v>4834</v>
      </c>
      <c r="BZ22">
        <v>5083</v>
      </c>
      <c r="CA22">
        <v>8775</v>
      </c>
      <c r="CB22">
        <v>5186</v>
      </c>
      <c r="CC22">
        <v>2462</v>
      </c>
      <c r="CD22">
        <v>5883</v>
      </c>
      <c r="CE22">
        <v>6938</v>
      </c>
      <c r="CF22">
        <v>7303</v>
      </c>
      <c r="CG22">
        <v>2950</v>
      </c>
      <c r="CH22">
        <v>7397</v>
      </c>
      <c r="CI22">
        <v>7164</v>
      </c>
      <c r="CJ22">
        <v>4769</v>
      </c>
      <c r="CK22">
        <v>2792</v>
      </c>
      <c r="CL22">
        <v>5917</v>
      </c>
      <c r="CM22">
        <v>1977</v>
      </c>
      <c r="CN22">
        <v>4255</v>
      </c>
      <c r="CO22">
        <v>2114</v>
      </c>
      <c r="CP22">
        <v>2357</v>
      </c>
      <c r="CQ22">
        <v>6459</v>
      </c>
      <c r="CR22">
        <v>9468</v>
      </c>
      <c r="CS22">
        <v>3046</v>
      </c>
      <c r="CT22">
        <v>7502</v>
      </c>
      <c r="CU22">
        <v>0</v>
      </c>
      <c r="CV22">
        <v>3506</v>
      </c>
      <c r="CW22">
        <v>7608</v>
      </c>
      <c r="CX22">
        <v>3859</v>
      </c>
      <c r="CY22">
        <v>561</v>
      </c>
      <c r="CZ22">
        <v>1653</v>
      </c>
      <c r="DA22">
        <v>2901</v>
      </c>
      <c r="DB22">
        <v>2790</v>
      </c>
      <c r="DC22">
        <v>3635</v>
      </c>
      <c r="DD22">
        <v>3656</v>
      </c>
      <c r="DE22">
        <v>3200</v>
      </c>
      <c r="DF22">
        <v>3052</v>
      </c>
      <c r="DG22">
        <v>486</v>
      </c>
      <c r="DH22">
        <v>3754</v>
      </c>
      <c r="DI22">
        <v>2591</v>
      </c>
      <c r="DJ22">
        <v>1573</v>
      </c>
      <c r="DK22">
        <v>5650</v>
      </c>
      <c r="DL22">
        <v>0</v>
      </c>
      <c r="DM22">
        <v>1795</v>
      </c>
      <c r="DN22">
        <v>1083</v>
      </c>
      <c r="DO22">
        <v>9757</v>
      </c>
      <c r="DP22">
        <v>3036</v>
      </c>
      <c r="DQ22">
        <v>1139</v>
      </c>
      <c r="DR22">
        <v>1967</v>
      </c>
      <c r="DS22">
        <v>3448</v>
      </c>
      <c r="DT22">
        <v>1637</v>
      </c>
      <c r="DU22">
        <v>2385</v>
      </c>
    </row>
    <row r="23" spans="1:125" x14ac:dyDescent="0.25">
      <c r="A23">
        <v>2839</v>
      </c>
      <c r="B23">
        <v>175.1191</v>
      </c>
      <c r="C23">
        <v>66.7</v>
      </c>
      <c r="D23" t="s">
        <v>295</v>
      </c>
      <c r="E23" t="s">
        <v>296</v>
      </c>
      <c r="F23" t="s">
        <v>297</v>
      </c>
      <c r="G23" t="s">
        <v>298</v>
      </c>
      <c r="H23" t="s">
        <v>129</v>
      </c>
      <c r="I23" t="s">
        <v>299</v>
      </c>
      <c r="J23" t="s">
        <v>300</v>
      </c>
      <c r="K23" t="s">
        <v>132</v>
      </c>
      <c r="L23" t="s">
        <v>133</v>
      </c>
      <c r="M23">
        <v>2.74</v>
      </c>
      <c r="N23">
        <v>0.6</v>
      </c>
      <c r="O23" t="s">
        <v>134</v>
      </c>
      <c r="P23" t="s">
        <v>134</v>
      </c>
      <c r="Q23">
        <v>0.99139999999999995</v>
      </c>
      <c r="R23">
        <v>0.74</v>
      </c>
      <c r="S23" t="s">
        <v>135</v>
      </c>
      <c r="T23" t="s">
        <v>301</v>
      </c>
      <c r="U23" t="s">
        <v>302</v>
      </c>
      <c r="V23">
        <v>11</v>
      </c>
      <c r="W23" t="b">
        <v>1</v>
      </c>
      <c r="X23" t="s">
        <v>303</v>
      </c>
      <c r="Y23" t="s">
        <v>304</v>
      </c>
      <c r="Z23">
        <v>384</v>
      </c>
      <c r="AA23">
        <v>228</v>
      </c>
      <c r="AB23">
        <v>196</v>
      </c>
      <c r="AC23">
        <v>66636</v>
      </c>
      <c r="AD23">
        <v>342</v>
      </c>
      <c r="AE23">
        <v>224</v>
      </c>
      <c r="AF23">
        <v>202</v>
      </c>
      <c r="AG23">
        <v>233</v>
      </c>
      <c r="AH23">
        <v>123</v>
      </c>
      <c r="AI23">
        <v>206</v>
      </c>
      <c r="AJ23">
        <v>82</v>
      </c>
      <c r="AK23">
        <v>308</v>
      </c>
      <c r="AL23">
        <v>319</v>
      </c>
      <c r="AM23">
        <v>72</v>
      </c>
      <c r="AN23">
        <v>215</v>
      </c>
      <c r="AO23">
        <v>153</v>
      </c>
      <c r="AP23">
        <v>123</v>
      </c>
      <c r="AQ23">
        <v>935</v>
      </c>
      <c r="AR23">
        <v>133</v>
      </c>
      <c r="AS23">
        <v>174</v>
      </c>
      <c r="AT23">
        <v>266</v>
      </c>
      <c r="AU23">
        <v>123</v>
      </c>
      <c r="AV23">
        <v>287</v>
      </c>
      <c r="AW23">
        <v>300</v>
      </c>
      <c r="AX23">
        <v>319</v>
      </c>
      <c r="AY23">
        <v>1031</v>
      </c>
      <c r="AZ23">
        <v>76</v>
      </c>
      <c r="BA23">
        <v>394</v>
      </c>
      <c r="BB23">
        <v>242</v>
      </c>
      <c r="BC23">
        <v>503</v>
      </c>
      <c r="BD23">
        <v>239</v>
      </c>
      <c r="BE23">
        <v>232</v>
      </c>
      <c r="BF23">
        <v>334</v>
      </c>
      <c r="BG23">
        <v>332</v>
      </c>
      <c r="BH23">
        <v>249</v>
      </c>
      <c r="BI23">
        <v>216</v>
      </c>
      <c r="BJ23">
        <v>233</v>
      </c>
      <c r="BK23">
        <v>377</v>
      </c>
      <c r="BL23">
        <v>209</v>
      </c>
      <c r="BM23">
        <v>340</v>
      </c>
      <c r="BN23">
        <v>213</v>
      </c>
      <c r="BO23">
        <v>285</v>
      </c>
      <c r="BP23">
        <v>209</v>
      </c>
      <c r="BQ23">
        <v>417</v>
      </c>
      <c r="BR23">
        <v>145</v>
      </c>
      <c r="BS23">
        <v>148</v>
      </c>
      <c r="BT23">
        <v>146</v>
      </c>
      <c r="BU23">
        <v>74</v>
      </c>
      <c r="BV23">
        <v>120</v>
      </c>
      <c r="BW23">
        <v>189</v>
      </c>
      <c r="BX23">
        <v>328</v>
      </c>
      <c r="BY23">
        <v>329</v>
      </c>
      <c r="BZ23">
        <v>342</v>
      </c>
      <c r="CA23">
        <v>108</v>
      </c>
      <c r="CB23">
        <v>172</v>
      </c>
      <c r="CC23">
        <v>287</v>
      </c>
      <c r="CD23">
        <v>236</v>
      </c>
      <c r="CE23">
        <v>881</v>
      </c>
      <c r="CF23">
        <v>221</v>
      </c>
      <c r="CG23">
        <v>248</v>
      </c>
      <c r="CH23">
        <v>291</v>
      </c>
      <c r="CI23">
        <v>155</v>
      </c>
      <c r="CJ23">
        <v>70</v>
      </c>
      <c r="CK23">
        <v>314</v>
      </c>
      <c r="CL23">
        <v>121</v>
      </c>
      <c r="CM23">
        <v>620</v>
      </c>
      <c r="CN23">
        <v>287</v>
      </c>
      <c r="CO23">
        <v>287</v>
      </c>
      <c r="CP23">
        <v>241</v>
      </c>
      <c r="CQ23">
        <v>155</v>
      </c>
      <c r="CR23">
        <v>239</v>
      </c>
      <c r="CS23">
        <v>491</v>
      </c>
      <c r="CT23">
        <v>431</v>
      </c>
      <c r="CU23">
        <v>86064</v>
      </c>
      <c r="CV23">
        <v>505</v>
      </c>
      <c r="CW23">
        <v>340</v>
      </c>
      <c r="CX23">
        <v>205</v>
      </c>
      <c r="CY23">
        <v>994</v>
      </c>
      <c r="CZ23">
        <v>136</v>
      </c>
      <c r="DA23">
        <v>162</v>
      </c>
      <c r="DB23">
        <v>83</v>
      </c>
      <c r="DC23">
        <v>274</v>
      </c>
      <c r="DD23">
        <v>158</v>
      </c>
      <c r="DE23">
        <v>171</v>
      </c>
      <c r="DF23">
        <v>144</v>
      </c>
      <c r="DG23">
        <v>469</v>
      </c>
      <c r="DH23">
        <v>196</v>
      </c>
      <c r="DI23">
        <v>165</v>
      </c>
      <c r="DJ23">
        <v>103</v>
      </c>
      <c r="DK23">
        <v>70</v>
      </c>
      <c r="DL23">
        <v>75</v>
      </c>
      <c r="DM23">
        <v>229</v>
      </c>
      <c r="DN23">
        <v>94</v>
      </c>
      <c r="DO23">
        <v>310</v>
      </c>
      <c r="DP23">
        <v>455</v>
      </c>
      <c r="DQ23">
        <v>127</v>
      </c>
      <c r="DR23">
        <v>268</v>
      </c>
      <c r="DS23">
        <v>251</v>
      </c>
      <c r="DT23">
        <v>132</v>
      </c>
      <c r="DU23">
        <v>387</v>
      </c>
    </row>
    <row r="24" spans="1:125" x14ac:dyDescent="0.25">
      <c r="A24">
        <v>2871</v>
      </c>
      <c r="B24">
        <v>176.07069999999999</v>
      </c>
      <c r="C24">
        <v>601.4</v>
      </c>
      <c r="D24" t="s">
        <v>305</v>
      </c>
      <c r="E24" t="s">
        <v>306</v>
      </c>
      <c r="F24" t="s">
        <v>307</v>
      </c>
      <c r="G24" t="s">
        <v>308</v>
      </c>
      <c r="H24" t="s">
        <v>129</v>
      </c>
      <c r="I24" t="s">
        <v>309</v>
      </c>
      <c r="J24" t="s">
        <v>310</v>
      </c>
      <c r="K24" t="s">
        <v>132</v>
      </c>
      <c r="L24" t="s">
        <v>133</v>
      </c>
      <c r="M24">
        <v>2.74</v>
      </c>
      <c r="N24">
        <v>0.3</v>
      </c>
      <c r="O24" t="s">
        <v>134</v>
      </c>
      <c r="P24" t="s">
        <v>134</v>
      </c>
      <c r="Q24">
        <v>0.995</v>
      </c>
      <c r="R24">
        <v>0.74</v>
      </c>
      <c r="S24" t="s">
        <v>135</v>
      </c>
      <c r="T24" t="s">
        <v>311</v>
      </c>
      <c r="U24" t="s">
        <v>312</v>
      </c>
      <c r="V24">
        <v>4</v>
      </c>
      <c r="W24" t="b">
        <v>1</v>
      </c>
      <c r="X24" t="s">
        <v>305</v>
      </c>
      <c r="Y24" t="s">
        <v>313</v>
      </c>
      <c r="Z24">
        <v>31048</v>
      </c>
      <c r="AA24">
        <v>11470</v>
      </c>
      <c r="AB24">
        <v>25930</v>
      </c>
      <c r="AC24">
        <v>32</v>
      </c>
      <c r="AD24">
        <v>12779</v>
      </c>
      <c r="AE24">
        <v>9553</v>
      </c>
      <c r="AF24">
        <v>6731</v>
      </c>
      <c r="AG24">
        <v>11899</v>
      </c>
      <c r="AH24">
        <v>14835</v>
      </c>
      <c r="AI24">
        <v>11250</v>
      </c>
      <c r="AJ24">
        <v>19933</v>
      </c>
      <c r="AK24">
        <v>15749</v>
      </c>
      <c r="AL24">
        <v>6950</v>
      </c>
      <c r="AM24">
        <v>3754</v>
      </c>
      <c r="AN24">
        <v>36261</v>
      </c>
      <c r="AO24">
        <v>22527</v>
      </c>
      <c r="AP24">
        <v>19283</v>
      </c>
      <c r="AQ24">
        <v>41</v>
      </c>
      <c r="AR24">
        <v>13397</v>
      </c>
      <c r="AS24">
        <v>7974</v>
      </c>
      <c r="AT24">
        <v>9376</v>
      </c>
      <c r="AU24">
        <v>21711</v>
      </c>
      <c r="AV24">
        <v>25281</v>
      </c>
      <c r="AW24">
        <v>25609</v>
      </c>
      <c r="AX24">
        <v>46</v>
      </c>
      <c r="AY24">
        <v>45</v>
      </c>
      <c r="AZ24">
        <v>34811</v>
      </c>
      <c r="BA24">
        <v>7757</v>
      </c>
      <c r="BB24">
        <v>15237</v>
      </c>
      <c r="BC24">
        <v>43</v>
      </c>
      <c r="BD24">
        <v>60614</v>
      </c>
      <c r="BE24">
        <v>13037</v>
      </c>
      <c r="BF24">
        <v>55</v>
      </c>
      <c r="BG24">
        <v>16082</v>
      </c>
      <c r="BH24">
        <v>19192</v>
      </c>
      <c r="BI24">
        <v>5808</v>
      </c>
      <c r="BJ24">
        <v>12909</v>
      </c>
      <c r="BK24">
        <v>25830</v>
      </c>
      <c r="BL24">
        <v>9943</v>
      </c>
      <c r="BM24">
        <v>22519</v>
      </c>
      <c r="BN24">
        <v>13357</v>
      </c>
      <c r="BO24">
        <v>290</v>
      </c>
      <c r="BP24">
        <v>12138</v>
      </c>
      <c r="BQ24">
        <v>12582</v>
      </c>
      <c r="BR24">
        <v>11553</v>
      </c>
      <c r="BS24">
        <v>9452</v>
      </c>
      <c r="BT24">
        <v>16832</v>
      </c>
      <c r="BU24">
        <v>7929</v>
      </c>
      <c r="BV24">
        <v>12623</v>
      </c>
      <c r="BW24">
        <v>12274</v>
      </c>
      <c r="BX24">
        <v>10933</v>
      </c>
      <c r="BY24">
        <v>6759</v>
      </c>
      <c r="BZ24">
        <v>5970</v>
      </c>
      <c r="CA24">
        <v>5002</v>
      </c>
      <c r="CB24">
        <v>17054</v>
      </c>
      <c r="CC24">
        <v>15260</v>
      </c>
      <c r="CD24">
        <v>41754</v>
      </c>
      <c r="CE24">
        <v>7472</v>
      </c>
      <c r="CF24">
        <v>9252</v>
      </c>
      <c r="CG24">
        <v>4356</v>
      </c>
      <c r="CH24">
        <v>12808</v>
      </c>
      <c r="CI24">
        <v>12945</v>
      </c>
      <c r="CJ24">
        <v>5690</v>
      </c>
      <c r="CK24">
        <v>10125</v>
      </c>
      <c r="CL24">
        <v>10458</v>
      </c>
      <c r="CM24">
        <v>19</v>
      </c>
      <c r="CN24">
        <v>5971</v>
      </c>
      <c r="CO24">
        <v>7667</v>
      </c>
      <c r="CP24">
        <v>9640</v>
      </c>
      <c r="CQ24">
        <v>12376</v>
      </c>
      <c r="CR24">
        <v>26578</v>
      </c>
      <c r="CS24">
        <v>17727</v>
      </c>
      <c r="CT24">
        <v>8884</v>
      </c>
      <c r="CU24">
        <v>33</v>
      </c>
      <c r="CV24">
        <v>9956</v>
      </c>
      <c r="CW24">
        <v>4027</v>
      </c>
      <c r="CX24">
        <v>5677</v>
      </c>
      <c r="CY24">
        <v>13</v>
      </c>
      <c r="CZ24">
        <v>6377</v>
      </c>
      <c r="DA24">
        <v>11280</v>
      </c>
      <c r="DB24">
        <v>4744</v>
      </c>
      <c r="DC24">
        <v>6527</v>
      </c>
      <c r="DD24">
        <v>9263</v>
      </c>
      <c r="DE24">
        <v>7339</v>
      </c>
      <c r="DF24">
        <v>25128</v>
      </c>
      <c r="DG24">
        <v>7812</v>
      </c>
      <c r="DH24">
        <v>11856</v>
      </c>
      <c r="DI24">
        <v>4181</v>
      </c>
      <c r="DJ24">
        <v>5129</v>
      </c>
      <c r="DK24">
        <v>7438</v>
      </c>
      <c r="DL24">
        <v>307</v>
      </c>
      <c r="DM24">
        <v>4763</v>
      </c>
      <c r="DN24">
        <v>15219</v>
      </c>
      <c r="DO24">
        <v>19052</v>
      </c>
      <c r="DP24">
        <v>12461</v>
      </c>
      <c r="DQ24">
        <v>25</v>
      </c>
      <c r="DR24">
        <v>11920</v>
      </c>
      <c r="DS24">
        <v>23159</v>
      </c>
      <c r="DT24">
        <v>6171</v>
      </c>
      <c r="DU24">
        <v>6851</v>
      </c>
    </row>
    <row r="25" spans="1:125" x14ac:dyDescent="0.25">
      <c r="A25" t="s">
        <v>317</v>
      </c>
      <c r="B25">
        <v>182.0812</v>
      </c>
      <c r="C25">
        <v>79.8</v>
      </c>
      <c r="D25" t="s">
        <v>318</v>
      </c>
      <c r="E25" t="s">
        <v>319</v>
      </c>
      <c r="F25" t="s">
        <v>320</v>
      </c>
      <c r="G25" t="s">
        <v>321</v>
      </c>
      <c r="H25" t="s">
        <v>129</v>
      </c>
      <c r="I25" t="s">
        <v>322</v>
      </c>
      <c r="J25" t="s">
        <v>323</v>
      </c>
      <c r="K25" t="s">
        <v>132</v>
      </c>
      <c r="L25" t="s">
        <v>133</v>
      </c>
      <c r="M25">
        <v>2.74</v>
      </c>
      <c r="N25">
        <v>0.3</v>
      </c>
      <c r="O25" t="s">
        <v>134</v>
      </c>
      <c r="P25" t="s">
        <v>134</v>
      </c>
      <c r="Q25">
        <v>0.98370000000000002</v>
      </c>
      <c r="R25">
        <v>0.74</v>
      </c>
      <c r="S25" t="s">
        <v>135</v>
      </c>
      <c r="T25" t="s">
        <v>324</v>
      </c>
      <c r="U25" t="s">
        <v>325</v>
      </c>
      <c r="V25">
        <v>10</v>
      </c>
      <c r="W25" t="b">
        <v>1</v>
      </c>
      <c r="X25" t="s">
        <v>326</v>
      </c>
      <c r="Y25" t="s">
        <v>327</v>
      </c>
      <c r="Z25">
        <v>3942</v>
      </c>
      <c r="AA25">
        <v>5786</v>
      </c>
      <c r="AB25">
        <v>237989</v>
      </c>
      <c r="AC25">
        <v>29</v>
      </c>
      <c r="AD25">
        <v>6540</v>
      </c>
      <c r="AE25">
        <v>170990</v>
      </c>
      <c r="AF25">
        <v>6655</v>
      </c>
      <c r="AG25">
        <v>12427</v>
      </c>
      <c r="AH25">
        <v>9218</v>
      </c>
      <c r="AI25">
        <v>30155</v>
      </c>
      <c r="AJ25">
        <v>45872</v>
      </c>
      <c r="AK25">
        <v>288020</v>
      </c>
      <c r="AL25">
        <v>28401</v>
      </c>
      <c r="AM25">
        <v>24786</v>
      </c>
      <c r="AN25">
        <v>41138</v>
      </c>
      <c r="AO25">
        <v>137678</v>
      </c>
      <c r="AP25">
        <v>77792</v>
      </c>
      <c r="AQ25">
        <v>692</v>
      </c>
      <c r="AR25">
        <v>158522</v>
      </c>
      <c r="AS25">
        <v>111792</v>
      </c>
      <c r="AT25">
        <v>200190</v>
      </c>
      <c r="AU25">
        <v>107544</v>
      </c>
      <c r="AV25">
        <v>136054</v>
      </c>
      <c r="AW25">
        <v>131432</v>
      </c>
      <c r="AX25">
        <v>1501</v>
      </c>
      <c r="AY25">
        <v>2376</v>
      </c>
      <c r="AZ25">
        <v>237492</v>
      </c>
      <c r="BA25">
        <v>114801</v>
      </c>
      <c r="BB25">
        <v>192599</v>
      </c>
      <c r="BC25">
        <v>77</v>
      </c>
      <c r="BD25">
        <v>9825</v>
      </c>
      <c r="BE25">
        <v>298</v>
      </c>
      <c r="BF25">
        <v>234</v>
      </c>
      <c r="BG25">
        <v>161868</v>
      </c>
      <c r="BH25">
        <v>16709</v>
      </c>
      <c r="BI25">
        <v>33176</v>
      </c>
      <c r="BJ25">
        <v>14013</v>
      </c>
      <c r="BK25">
        <v>14604</v>
      </c>
      <c r="BL25">
        <v>7561</v>
      </c>
      <c r="BM25">
        <v>16913</v>
      </c>
      <c r="BN25">
        <v>21015</v>
      </c>
      <c r="BO25">
        <v>202847</v>
      </c>
      <c r="BP25">
        <v>136031</v>
      </c>
      <c r="BQ25">
        <v>38692</v>
      </c>
      <c r="BR25">
        <v>133804</v>
      </c>
      <c r="BS25">
        <v>108728</v>
      </c>
      <c r="BT25">
        <v>249718</v>
      </c>
      <c r="BU25">
        <v>211387</v>
      </c>
      <c r="BV25">
        <v>126365</v>
      </c>
      <c r="BW25">
        <v>212393</v>
      </c>
      <c r="BX25">
        <v>191824</v>
      </c>
      <c r="BY25">
        <v>232357</v>
      </c>
      <c r="BZ25">
        <v>142178</v>
      </c>
      <c r="CA25">
        <v>93138</v>
      </c>
      <c r="CB25">
        <v>209836</v>
      </c>
      <c r="CC25">
        <v>242417</v>
      </c>
      <c r="CD25">
        <v>205000</v>
      </c>
      <c r="CE25">
        <v>152074</v>
      </c>
      <c r="CF25">
        <v>17240</v>
      </c>
      <c r="CG25">
        <v>14533</v>
      </c>
      <c r="CH25">
        <v>19062</v>
      </c>
      <c r="CI25">
        <v>3254</v>
      </c>
      <c r="CJ25">
        <v>15556</v>
      </c>
      <c r="CK25">
        <v>26539</v>
      </c>
      <c r="CL25">
        <v>3105</v>
      </c>
      <c r="CM25">
        <v>1</v>
      </c>
      <c r="CN25">
        <v>3972</v>
      </c>
      <c r="CO25">
        <v>2624</v>
      </c>
      <c r="CP25">
        <v>183426</v>
      </c>
      <c r="CQ25">
        <v>1341</v>
      </c>
      <c r="CR25">
        <v>836</v>
      </c>
      <c r="CS25">
        <v>295854</v>
      </c>
      <c r="CT25">
        <v>561</v>
      </c>
      <c r="CU25">
        <v>233</v>
      </c>
      <c r="CV25">
        <v>99</v>
      </c>
      <c r="CW25">
        <v>44</v>
      </c>
      <c r="CX25">
        <v>44</v>
      </c>
      <c r="CY25">
        <v>27</v>
      </c>
      <c r="CZ25">
        <v>2965</v>
      </c>
      <c r="DA25">
        <v>3337</v>
      </c>
      <c r="DB25">
        <v>1755</v>
      </c>
      <c r="DC25">
        <v>6195</v>
      </c>
      <c r="DD25">
        <v>5091</v>
      </c>
      <c r="DE25">
        <v>28055</v>
      </c>
      <c r="DF25">
        <v>3917</v>
      </c>
      <c r="DG25">
        <v>13575</v>
      </c>
      <c r="DH25">
        <v>33190</v>
      </c>
      <c r="DI25">
        <v>15111</v>
      </c>
      <c r="DJ25">
        <v>161349</v>
      </c>
      <c r="DK25">
        <v>27478</v>
      </c>
      <c r="DL25">
        <v>1</v>
      </c>
      <c r="DM25">
        <v>10275</v>
      </c>
      <c r="DN25">
        <v>1809</v>
      </c>
      <c r="DO25">
        <v>4869</v>
      </c>
      <c r="DP25">
        <v>1649</v>
      </c>
      <c r="DQ25">
        <v>181782</v>
      </c>
      <c r="DR25">
        <v>5700</v>
      </c>
      <c r="DS25">
        <v>14879</v>
      </c>
      <c r="DT25">
        <v>1055</v>
      </c>
      <c r="DU25">
        <v>3351</v>
      </c>
    </row>
    <row r="26" spans="1:125" x14ac:dyDescent="0.25">
      <c r="A26">
        <v>3314</v>
      </c>
      <c r="B26">
        <v>192.06559999999999</v>
      </c>
      <c r="C26">
        <v>212.5</v>
      </c>
      <c r="D26" t="s">
        <v>328</v>
      </c>
      <c r="E26" t="s">
        <v>329</v>
      </c>
      <c r="F26" t="s">
        <v>330</v>
      </c>
      <c r="G26" t="s">
        <v>331</v>
      </c>
      <c r="H26" t="s">
        <v>129</v>
      </c>
      <c r="I26" t="s">
        <v>332</v>
      </c>
      <c r="J26" t="s">
        <v>333</v>
      </c>
      <c r="K26" t="s">
        <v>132</v>
      </c>
      <c r="L26" t="s">
        <v>133</v>
      </c>
      <c r="M26">
        <v>2.74</v>
      </c>
      <c r="N26">
        <v>0.5</v>
      </c>
      <c r="O26" t="s">
        <v>134</v>
      </c>
      <c r="P26" t="s">
        <v>134</v>
      </c>
      <c r="Q26">
        <v>0.99209999999999998</v>
      </c>
      <c r="R26">
        <v>0.74</v>
      </c>
      <c r="S26" t="s">
        <v>135</v>
      </c>
      <c r="T26" t="s">
        <v>334</v>
      </c>
      <c r="U26" t="s">
        <v>335</v>
      </c>
      <c r="V26">
        <v>2</v>
      </c>
      <c r="W26" t="b">
        <v>1</v>
      </c>
      <c r="X26" t="s">
        <v>328</v>
      </c>
      <c r="Y26" t="s">
        <v>336</v>
      </c>
      <c r="Z26">
        <v>775</v>
      </c>
      <c r="AA26">
        <v>611</v>
      </c>
      <c r="AB26">
        <v>576</v>
      </c>
      <c r="AC26">
        <v>18</v>
      </c>
      <c r="AD26">
        <v>1164</v>
      </c>
      <c r="AE26">
        <v>716</v>
      </c>
      <c r="AF26">
        <v>399</v>
      </c>
      <c r="AG26">
        <v>755</v>
      </c>
      <c r="AH26">
        <v>965</v>
      </c>
      <c r="AI26">
        <v>918</v>
      </c>
      <c r="AJ26">
        <v>882</v>
      </c>
      <c r="AK26">
        <v>1752</v>
      </c>
      <c r="AL26">
        <v>341</v>
      </c>
      <c r="AM26">
        <v>421</v>
      </c>
      <c r="AN26">
        <v>550</v>
      </c>
      <c r="AO26">
        <v>542</v>
      </c>
      <c r="AP26">
        <v>874</v>
      </c>
      <c r="AQ26">
        <v>2401</v>
      </c>
      <c r="AR26">
        <v>290</v>
      </c>
      <c r="AS26">
        <v>443</v>
      </c>
      <c r="AT26">
        <v>652</v>
      </c>
      <c r="AU26">
        <v>500</v>
      </c>
      <c r="AV26">
        <v>975</v>
      </c>
      <c r="AW26">
        <v>1282</v>
      </c>
      <c r="AX26">
        <v>35</v>
      </c>
      <c r="AY26">
        <v>20160</v>
      </c>
      <c r="AZ26">
        <v>643</v>
      </c>
      <c r="BA26">
        <v>597</v>
      </c>
      <c r="BB26">
        <v>580</v>
      </c>
      <c r="BC26">
        <v>2088</v>
      </c>
      <c r="BD26">
        <v>495</v>
      </c>
      <c r="BE26">
        <v>833</v>
      </c>
      <c r="BF26">
        <v>26</v>
      </c>
      <c r="BG26">
        <v>959</v>
      </c>
      <c r="BH26">
        <v>1029</v>
      </c>
      <c r="BI26">
        <v>713</v>
      </c>
      <c r="BJ26">
        <v>574</v>
      </c>
      <c r="BK26">
        <v>580</v>
      </c>
      <c r="BL26">
        <v>420</v>
      </c>
      <c r="BM26">
        <v>669</v>
      </c>
      <c r="BN26">
        <v>495</v>
      </c>
      <c r="BO26">
        <v>20402</v>
      </c>
      <c r="BP26">
        <v>436</v>
      </c>
      <c r="BQ26">
        <v>1471</v>
      </c>
      <c r="BR26">
        <v>495</v>
      </c>
      <c r="BS26">
        <v>437</v>
      </c>
      <c r="BT26">
        <v>499</v>
      </c>
      <c r="BU26">
        <v>431</v>
      </c>
      <c r="BV26">
        <v>902</v>
      </c>
      <c r="BW26">
        <v>763</v>
      </c>
      <c r="BX26">
        <v>474</v>
      </c>
      <c r="BY26">
        <v>1038</v>
      </c>
      <c r="BZ26">
        <v>465</v>
      </c>
      <c r="CA26">
        <v>626</v>
      </c>
      <c r="CB26">
        <v>371</v>
      </c>
      <c r="CC26">
        <v>645</v>
      </c>
      <c r="CD26">
        <v>621</v>
      </c>
      <c r="CE26">
        <v>564</v>
      </c>
      <c r="CF26">
        <v>407</v>
      </c>
      <c r="CG26">
        <v>620</v>
      </c>
      <c r="CH26">
        <v>408</v>
      </c>
      <c r="CI26">
        <v>420</v>
      </c>
      <c r="CJ26">
        <v>280</v>
      </c>
      <c r="CK26">
        <v>721</v>
      </c>
      <c r="CL26">
        <v>284</v>
      </c>
      <c r="CM26">
        <v>14963</v>
      </c>
      <c r="CN26">
        <v>650</v>
      </c>
      <c r="CO26">
        <v>698</v>
      </c>
      <c r="CP26">
        <v>369</v>
      </c>
      <c r="CQ26">
        <v>713</v>
      </c>
      <c r="CR26">
        <v>931</v>
      </c>
      <c r="CS26">
        <v>1145</v>
      </c>
      <c r="CT26">
        <v>625</v>
      </c>
      <c r="CU26">
        <v>39</v>
      </c>
      <c r="CV26">
        <v>337</v>
      </c>
      <c r="CW26">
        <v>310</v>
      </c>
      <c r="CX26">
        <v>319</v>
      </c>
      <c r="CY26">
        <v>16777</v>
      </c>
      <c r="CZ26">
        <v>447</v>
      </c>
      <c r="DA26">
        <v>603</v>
      </c>
      <c r="DB26">
        <v>627</v>
      </c>
      <c r="DC26">
        <v>262</v>
      </c>
      <c r="DD26">
        <v>339</v>
      </c>
      <c r="DE26">
        <v>11353</v>
      </c>
      <c r="DF26">
        <v>318</v>
      </c>
      <c r="DG26">
        <v>9525</v>
      </c>
      <c r="DH26">
        <v>543</v>
      </c>
      <c r="DI26">
        <v>411</v>
      </c>
      <c r="DJ26">
        <v>343</v>
      </c>
      <c r="DK26">
        <v>416</v>
      </c>
      <c r="DL26">
        <v>15</v>
      </c>
      <c r="DM26">
        <v>267</v>
      </c>
      <c r="DN26">
        <v>419</v>
      </c>
      <c r="DO26">
        <v>536</v>
      </c>
      <c r="DP26">
        <v>476</v>
      </c>
      <c r="DQ26">
        <v>1131</v>
      </c>
      <c r="DR26">
        <v>406</v>
      </c>
      <c r="DS26">
        <v>906</v>
      </c>
      <c r="DT26">
        <v>369</v>
      </c>
      <c r="DU26">
        <v>639</v>
      </c>
    </row>
    <row r="27" spans="1:125" x14ac:dyDescent="0.25">
      <c r="A27">
        <v>3742</v>
      </c>
      <c r="B27">
        <v>207.14940000000001</v>
      </c>
      <c r="C27">
        <v>360.9</v>
      </c>
      <c r="D27" t="s">
        <v>134</v>
      </c>
      <c r="E27" t="s">
        <v>347</v>
      </c>
      <c r="F27" t="s">
        <v>348</v>
      </c>
      <c r="G27" t="s">
        <v>349</v>
      </c>
      <c r="H27" t="s">
        <v>129</v>
      </c>
      <c r="I27" t="s">
        <v>350</v>
      </c>
      <c r="J27" t="s">
        <v>351</v>
      </c>
      <c r="K27" t="s">
        <v>132</v>
      </c>
      <c r="L27" t="s">
        <v>133</v>
      </c>
      <c r="M27">
        <v>2.74</v>
      </c>
      <c r="N27">
        <v>0.8</v>
      </c>
      <c r="O27" t="s">
        <v>134</v>
      </c>
      <c r="P27" t="s">
        <v>134</v>
      </c>
      <c r="Q27">
        <v>0.99960000000000004</v>
      </c>
      <c r="R27">
        <v>0.74</v>
      </c>
      <c r="S27" t="s">
        <v>135</v>
      </c>
      <c r="T27" t="s">
        <v>352</v>
      </c>
      <c r="U27" t="s">
        <v>353</v>
      </c>
      <c r="V27">
        <v>3</v>
      </c>
      <c r="W27" t="b">
        <v>1</v>
      </c>
      <c r="X27" t="s">
        <v>354</v>
      </c>
      <c r="Y27" t="s">
        <v>355</v>
      </c>
      <c r="Z27">
        <v>6164</v>
      </c>
      <c r="AA27">
        <v>148</v>
      </c>
      <c r="AB27">
        <v>15</v>
      </c>
      <c r="AC27">
        <v>6</v>
      </c>
      <c r="AD27">
        <v>266</v>
      </c>
      <c r="AE27">
        <v>0</v>
      </c>
      <c r="AF27">
        <v>2484</v>
      </c>
      <c r="AG27">
        <v>144</v>
      </c>
      <c r="AH27">
        <v>0</v>
      </c>
      <c r="AI27">
        <v>41</v>
      </c>
      <c r="AJ27">
        <v>18</v>
      </c>
      <c r="AK27">
        <v>5</v>
      </c>
      <c r="AL27">
        <v>2</v>
      </c>
      <c r="AM27">
        <v>7</v>
      </c>
      <c r="AN27">
        <v>26</v>
      </c>
      <c r="AO27">
        <v>17</v>
      </c>
      <c r="AP27">
        <v>4</v>
      </c>
      <c r="AQ27">
        <v>5</v>
      </c>
      <c r="AR27">
        <v>0</v>
      </c>
      <c r="AS27">
        <v>0</v>
      </c>
      <c r="AT27">
        <v>12</v>
      </c>
      <c r="AU27">
        <v>0</v>
      </c>
      <c r="AV27">
        <v>8</v>
      </c>
      <c r="AW27">
        <v>3</v>
      </c>
      <c r="AX27">
        <v>6</v>
      </c>
      <c r="AY27">
        <v>12</v>
      </c>
      <c r="AZ27">
        <v>1044</v>
      </c>
      <c r="BA27">
        <v>5</v>
      </c>
      <c r="BB27">
        <v>252</v>
      </c>
      <c r="BC27">
        <v>0</v>
      </c>
      <c r="BD27">
        <v>217</v>
      </c>
      <c r="BE27">
        <v>49</v>
      </c>
      <c r="BF27">
        <v>5</v>
      </c>
      <c r="BG27">
        <v>5</v>
      </c>
      <c r="BH27">
        <v>4</v>
      </c>
      <c r="BI27">
        <v>0</v>
      </c>
      <c r="BJ27">
        <v>0</v>
      </c>
      <c r="BK27">
        <v>6</v>
      </c>
      <c r="BL27">
        <v>0</v>
      </c>
      <c r="BM27">
        <v>0</v>
      </c>
      <c r="BN27">
        <v>153</v>
      </c>
      <c r="BO27">
        <v>30</v>
      </c>
      <c r="BP27">
        <v>6</v>
      </c>
      <c r="BQ27">
        <v>0</v>
      </c>
      <c r="BR27">
        <v>3821</v>
      </c>
      <c r="BS27">
        <v>181</v>
      </c>
      <c r="BT27">
        <v>94</v>
      </c>
      <c r="BU27">
        <v>13</v>
      </c>
      <c r="BV27">
        <v>0</v>
      </c>
      <c r="BW27">
        <v>4</v>
      </c>
      <c r="BX27">
        <v>41111</v>
      </c>
      <c r="BY27">
        <v>418</v>
      </c>
      <c r="BZ27">
        <v>18377</v>
      </c>
      <c r="CA27">
        <v>280</v>
      </c>
      <c r="CB27">
        <v>133</v>
      </c>
      <c r="CC27">
        <v>29</v>
      </c>
      <c r="CD27">
        <v>26</v>
      </c>
      <c r="CE27">
        <v>0</v>
      </c>
      <c r="CF27">
        <v>46808</v>
      </c>
      <c r="CG27">
        <v>1066</v>
      </c>
      <c r="CH27">
        <v>315</v>
      </c>
      <c r="CI27">
        <v>115</v>
      </c>
      <c r="CJ27">
        <v>0</v>
      </c>
      <c r="CK27">
        <v>104</v>
      </c>
      <c r="CL27">
        <v>5</v>
      </c>
      <c r="CM27">
        <v>18</v>
      </c>
      <c r="CN27">
        <v>61</v>
      </c>
      <c r="CO27">
        <v>45</v>
      </c>
      <c r="CP27">
        <v>0</v>
      </c>
      <c r="CQ27">
        <v>68</v>
      </c>
      <c r="CR27">
        <v>0</v>
      </c>
      <c r="CS27">
        <v>0</v>
      </c>
      <c r="CT27">
        <v>0</v>
      </c>
      <c r="CU27">
        <v>9</v>
      </c>
      <c r="CV27">
        <v>249</v>
      </c>
      <c r="CW27">
        <v>27</v>
      </c>
      <c r="CX27">
        <v>5756</v>
      </c>
      <c r="CY27">
        <v>1</v>
      </c>
      <c r="CZ27">
        <v>2427</v>
      </c>
      <c r="DA27">
        <v>177</v>
      </c>
      <c r="DB27">
        <v>1445</v>
      </c>
      <c r="DC27">
        <v>122</v>
      </c>
      <c r="DD27">
        <v>3776</v>
      </c>
      <c r="DE27">
        <v>129</v>
      </c>
      <c r="DF27">
        <v>11043</v>
      </c>
      <c r="DG27">
        <v>17</v>
      </c>
      <c r="DH27">
        <v>500</v>
      </c>
      <c r="DI27">
        <v>45</v>
      </c>
      <c r="DJ27">
        <v>7624</v>
      </c>
      <c r="DK27">
        <v>313</v>
      </c>
      <c r="DL27">
        <v>2</v>
      </c>
      <c r="DM27">
        <v>0</v>
      </c>
      <c r="DN27">
        <v>0</v>
      </c>
      <c r="DO27">
        <v>0</v>
      </c>
      <c r="DP27">
        <v>8745</v>
      </c>
      <c r="DQ27">
        <v>13</v>
      </c>
      <c r="DR27">
        <v>16434</v>
      </c>
      <c r="DS27">
        <v>183</v>
      </c>
      <c r="DT27">
        <v>53</v>
      </c>
      <c r="DU27">
        <v>12</v>
      </c>
    </row>
    <row r="28" spans="1:125" x14ac:dyDescent="0.25">
      <c r="A28">
        <v>4045</v>
      </c>
      <c r="B28">
        <v>218.1386</v>
      </c>
      <c r="C28">
        <v>183.7</v>
      </c>
      <c r="D28" t="s">
        <v>134</v>
      </c>
      <c r="E28" t="s">
        <v>356</v>
      </c>
      <c r="F28" t="s">
        <v>357</v>
      </c>
      <c r="G28" t="s">
        <v>358</v>
      </c>
      <c r="H28" t="s">
        <v>129</v>
      </c>
      <c r="I28" t="s">
        <v>359</v>
      </c>
      <c r="J28" t="s">
        <v>360</v>
      </c>
      <c r="K28" t="s">
        <v>132</v>
      </c>
      <c r="L28" t="s">
        <v>133</v>
      </c>
      <c r="M28">
        <v>2.74</v>
      </c>
      <c r="N28">
        <v>0.4</v>
      </c>
      <c r="O28" t="s">
        <v>134</v>
      </c>
      <c r="P28" t="s">
        <v>134</v>
      </c>
      <c r="Q28">
        <v>0.99860000000000004</v>
      </c>
      <c r="R28">
        <v>0.74</v>
      </c>
      <c r="S28" t="s">
        <v>135</v>
      </c>
      <c r="T28" t="s">
        <v>361</v>
      </c>
      <c r="U28" t="s">
        <v>362</v>
      </c>
      <c r="V28">
        <v>1</v>
      </c>
      <c r="W28" t="b">
        <v>1</v>
      </c>
      <c r="X28" t="s">
        <v>134</v>
      </c>
      <c r="Y28" t="s">
        <v>134</v>
      </c>
      <c r="Z28">
        <v>233</v>
      </c>
      <c r="AA28">
        <v>189</v>
      </c>
      <c r="AB28">
        <v>38</v>
      </c>
      <c r="AC28">
        <v>2928</v>
      </c>
      <c r="AD28">
        <v>124</v>
      </c>
      <c r="AE28">
        <v>66</v>
      </c>
      <c r="AF28">
        <v>109</v>
      </c>
      <c r="AG28">
        <v>120</v>
      </c>
      <c r="AH28">
        <v>65</v>
      </c>
      <c r="AI28">
        <v>40</v>
      </c>
      <c r="AJ28">
        <v>62</v>
      </c>
      <c r="AK28">
        <v>115</v>
      </c>
      <c r="AL28">
        <v>129</v>
      </c>
      <c r="AM28">
        <v>40</v>
      </c>
      <c r="AN28">
        <v>143</v>
      </c>
      <c r="AO28">
        <v>101</v>
      </c>
      <c r="AP28">
        <v>244</v>
      </c>
      <c r="AQ28">
        <v>607</v>
      </c>
      <c r="AR28">
        <v>210</v>
      </c>
      <c r="AS28">
        <v>100</v>
      </c>
      <c r="AT28">
        <v>262</v>
      </c>
      <c r="AU28">
        <v>153</v>
      </c>
      <c r="AV28">
        <v>286</v>
      </c>
      <c r="AW28">
        <v>96</v>
      </c>
      <c r="AX28">
        <v>42408</v>
      </c>
      <c r="AY28">
        <v>272</v>
      </c>
      <c r="AZ28">
        <v>142</v>
      </c>
      <c r="BA28">
        <v>62</v>
      </c>
      <c r="BB28">
        <v>430</v>
      </c>
      <c r="BC28">
        <v>345</v>
      </c>
      <c r="BD28">
        <v>463</v>
      </c>
      <c r="BE28">
        <v>828</v>
      </c>
      <c r="BF28">
        <v>15</v>
      </c>
      <c r="BG28">
        <v>192</v>
      </c>
      <c r="BH28">
        <v>173</v>
      </c>
      <c r="BI28">
        <v>37</v>
      </c>
      <c r="BJ28">
        <v>118</v>
      </c>
      <c r="BK28">
        <v>159</v>
      </c>
      <c r="BL28">
        <v>86</v>
      </c>
      <c r="BM28">
        <v>19</v>
      </c>
      <c r="BN28">
        <v>56</v>
      </c>
      <c r="BO28">
        <v>124</v>
      </c>
      <c r="BP28">
        <v>54</v>
      </c>
      <c r="BQ28">
        <v>42</v>
      </c>
      <c r="BR28">
        <v>70</v>
      </c>
      <c r="BS28">
        <v>290</v>
      </c>
      <c r="BT28">
        <v>64</v>
      </c>
      <c r="BU28">
        <v>92</v>
      </c>
      <c r="BV28">
        <v>115</v>
      </c>
      <c r="BW28">
        <v>60</v>
      </c>
      <c r="BX28">
        <v>98</v>
      </c>
      <c r="BY28">
        <v>340</v>
      </c>
      <c r="BZ28">
        <v>128</v>
      </c>
      <c r="CA28">
        <v>101</v>
      </c>
      <c r="CB28">
        <v>192</v>
      </c>
      <c r="CC28">
        <v>349</v>
      </c>
      <c r="CD28">
        <v>100</v>
      </c>
      <c r="CE28">
        <v>222</v>
      </c>
      <c r="CF28">
        <v>124</v>
      </c>
      <c r="CG28">
        <v>121</v>
      </c>
      <c r="CH28">
        <v>213</v>
      </c>
      <c r="CI28">
        <v>134</v>
      </c>
      <c r="CJ28">
        <v>23</v>
      </c>
      <c r="CK28">
        <v>115</v>
      </c>
      <c r="CL28">
        <v>89</v>
      </c>
      <c r="CM28">
        <v>130</v>
      </c>
      <c r="CN28">
        <v>211</v>
      </c>
      <c r="CO28">
        <v>86</v>
      </c>
      <c r="CP28">
        <v>66</v>
      </c>
      <c r="CQ28">
        <v>259</v>
      </c>
      <c r="CR28">
        <v>152</v>
      </c>
      <c r="CS28">
        <v>69</v>
      </c>
      <c r="CT28">
        <v>129</v>
      </c>
      <c r="CU28">
        <v>19925</v>
      </c>
      <c r="CV28">
        <v>58</v>
      </c>
      <c r="CW28">
        <v>55</v>
      </c>
      <c r="CX28">
        <v>64</v>
      </c>
      <c r="CY28">
        <v>84</v>
      </c>
      <c r="CZ28">
        <v>117</v>
      </c>
      <c r="DA28">
        <v>114</v>
      </c>
      <c r="DB28">
        <v>110</v>
      </c>
      <c r="DC28">
        <v>230</v>
      </c>
      <c r="DD28">
        <v>81</v>
      </c>
      <c r="DE28">
        <v>76</v>
      </c>
      <c r="DF28">
        <v>74</v>
      </c>
      <c r="DG28">
        <v>84</v>
      </c>
      <c r="DH28">
        <v>130</v>
      </c>
      <c r="DI28">
        <v>56</v>
      </c>
      <c r="DJ28">
        <v>15</v>
      </c>
      <c r="DK28">
        <v>83</v>
      </c>
      <c r="DL28">
        <v>13279</v>
      </c>
      <c r="DM28">
        <v>76</v>
      </c>
      <c r="DN28">
        <v>16</v>
      </c>
      <c r="DO28">
        <v>103</v>
      </c>
      <c r="DP28">
        <v>98</v>
      </c>
      <c r="DQ28">
        <v>443</v>
      </c>
      <c r="DR28">
        <v>87</v>
      </c>
      <c r="DS28">
        <v>91</v>
      </c>
      <c r="DT28">
        <v>111</v>
      </c>
      <c r="DU28">
        <v>39</v>
      </c>
    </row>
    <row r="29" spans="1:125" x14ac:dyDescent="0.25">
      <c r="A29">
        <v>4378</v>
      </c>
      <c r="B29">
        <v>229.11840000000001</v>
      </c>
      <c r="C29">
        <v>59</v>
      </c>
      <c r="D29" t="s">
        <v>134</v>
      </c>
      <c r="E29" t="s">
        <v>365</v>
      </c>
      <c r="F29" t="s">
        <v>366</v>
      </c>
      <c r="G29" t="s">
        <v>367</v>
      </c>
      <c r="H29" t="s">
        <v>129</v>
      </c>
      <c r="I29" t="s">
        <v>368</v>
      </c>
      <c r="J29" t="s">
        <v>369</v>
      </c>
      <c r="K29" t="s">
        <v>132</v>
      </c>
      <c r="L29" t="s">
        <v>133</v>
      </c>
      <c r="M29">
        <v>2.74</v>
      </c>
      <c r="N29">
        <v>0.4</v>
      </c>
      <c r="O29" t="s">
        <v>134</v>
      </c>
      <c r="P29" t="s">
        <v>134</v>
      </c>
      <c r="Q29">
        <v>0.98609999999999998</v>
      </c>
      <c r="R29">
        <v>0.74</v>
      </c>
      <c r="S29" t="s">
        <v>135</v>
      </c>
      <c r="T29" t="s">
        <v>370</v>
      </c>
      <c r="U29" t="s">
        <v>371</v>
      </c>
      <c r="V29">
        <v>6</v>
      </c>
      <c r="W29" t="b">
        <v>1</v>
      </c>
      <c r="X29" t="s">
        <v>134</v>
      </c>
      <c r="Y29" t="s">
        <v>134</v>
      </c>
      <c r="Z29">
        <v>4713</v>
      </c>
      <c r="AA29">
        <v>8219</v>
      </c>
      <c r="AB29">
        <v>12661</v>
      </c>
      <c r="AC29">
        <v>88</v>
      </c>
      <c r="AD29">
        <v>9799</v>
      </c>
      <c r="AE29">
        <v>9353</v>
      </c>
      <c r="AF29">
        <v>16080</v>
      </c>
      <c r="AG29">
        <v>19774</v>
      </c>
      <c r="AH29">
        <v>10635</v>
      </c>
      <c r="AI29">
        <v>13610</v>
      </c>
      <c r="AJ29">
        <v>18301</v>
      </c>
      <c r="AK29">
        <v>12932</v>
      </c>
      <c r="AL29">
        <v>8750</v>
      </c>
      <c r="AM29">
        <v>9511</v>
      </c>
      <c r="AN29">
        <v>24039</v>
      </c>
      <c r="AO29">
        <v>15616</v>
      </c>
      <c r="AP29">
        <v>28459</v>
      </c>
      <c r="AQ29">
        <v>35754</v>
      </c>
      <c r="AR29">
        <v>11955</v>
      </c>
      <c r="AS29">
        <v>7680</v>
      </c>
      <c r="AT29">
        <v>15172</v>
      </c>
      <c r="AU29">
        <v>9699</v>
      </c>
      <c r="AV29">
        <v>11170</v>
      </c>
      <c r="AW29">
        <v>6977</v>
      </c>
      <c r="AX29">
        <v>40</v>
      </c>
      <c r="AY29">
        <v>27428</v>
      </c>
      <c r="AZ29">
        <v>15487</v>
      </c>
      <c r="BA29">
        <v>5955</v>
      </c>
      <c r="BB29">
        <v>10372</v>
      </c>
      <c r="BC29">
        <v>17765</v>
      </c>
      <c r="BD29">
        <v>12070</v>
      </c>
      <c r="BE29">
        <v>11810</v>
      </c>
      <c r="BF29">
        <v>47</v>
      </c>
      <c r="BG29">
        <v>13040</v>
      </c>
      <c r="BH29">
        <v>18048</v>
      </c>
      <c r="BI29">
        <v>10205</v>
      </c>
      <c r="BJ29">
        <v>6959</v>
      </c>
      <c r="BK29">
        <v>9269</v>
      </c>
      <c r="BL29">
        <v>6438</v>
      </c>
      <c r="BM29">
        <v>13096</v>
      </c>
      <c r="BN29">
        <v>15500</v>
      </c>
      <c r="BO29">
        <v>24306</v>
      </c>
      <c r="BP29">
        <v>9482</v>
      </c>
      <c r="BQ29">
        <v>11037</v>
      </c>
      <c r="BR29">
        <v>8432</v>
      </c>
      <c r="BS29">
        <v>11888</v>
      </c>
      <c r="BT29">
        <v>21609</v>
      </c>
      <c r="BU29">
        <v>13918</v>
      </c>
      <c r="BV29">
        <v>8133</v>
      </c>
      <c r="BW29">
        <v>15592</v>
      </c>
      <c r="BX29">
        <v>8683</v>
      </c>
      <c r="BY29">
        <v>10383</v>
      </c>
      <c r="BZ29">
        <v>10566</v>
      </c>
      <c r="CA29">
        <v>10133</v>
      </c>
      <c r="CB29">
        <v>6655</v>
      </c>
      <c r="CC29">
        <v>5699</v>
      </c>
      <c r="CD29">
        <v>9244</v>
      </c>
      <c r="CE29">
        <v>8357</v>
      </c>
      <c r="CF29">
        <v>8728</v>
      </c>
      <c r="CG29">
        <v>10025</v>
      </c>
      <c r="CH29">
        <v>12661</v>
      </c>
      <c r="CI29">
        <v>9627</v>
      </c>
      <c r="CJ29">
        <v>5179</v>
      </c>
      <c r="CK29">
        <v>10220</v>
      </c>
      <c r="CL29">
        <v>9971</v>
      </c>
      <c r="CM29">
        <v>14562</v>
      </c>
      <c r="CN29">
        <v>12305</v>
      </c>
      <c r="CO29">
        <v>10776</v>
      </c>
      <c r="CP29">
        <v>7962</v>
      </c>
      <c r="CQ29">
        <v>14854</v>
      </c>
      <c r="CR29">
        <v>11709</v>
      </c>
      <c r="CS29">
        <v>26469</v>
      </c>
      <c r="CT29">
        <v>8026</v>
      </c>
      <c r="CU29">
        <v>57</v>
      </c>
      <c r="CV29">
        <v>9212</v>
      </c>
      <c r="CW29">
        <v>37522</v>
      </c>
      <c r="CX29">
        <v>8588</v>
      </c>
      <c r="CY29">
        <v>12864</v>
      </c>
      <c r="CZ29">
        <v>4340</v>
      </c>
      <c r="DA29">
        <v>10662</v>
      </c>
      <c r="DB29">
        <v>13380</v>
      </c>
      <c r="DC29">
        <v>8386</v>
      </c>
      <c r="DD29">
        <v>4967</v>
      </c>
      <c r="DE29">
        <v>7335</v>
      </c>
      <c r="DF29">
        <v>7183</v>
      </c>
      <c r="DG29">
        <v>19367</v>
      </c>
      <c r="DH29">
        <v>8704</v>
      </c>
      <c r="DI29">
        <v>7404</v>
      </c>
      <c r="DJ29">
        <v>8046</v>
      </c>
      <c r="DK29">
        <v>6064</v>
      </c>
      <c r="DL29">
        <v>64</v>
      </c>
      <c r="DM29">
        <v>7615</v>
      </c>
      <c r="DN29">
        <v>9985</v>
      </c>
      <c r="DO29">
        <v>6735</v>
      </c>
      <c r="DP29">
        <v>19949</v>
      </c>
      <c r="DQ29">
        <v>993</v>
      </c>
      <c r="DR29">
        <v>14833</v>
      </c>
      <c r="DS29">
        <v>27367</v>
      </c>
      <c r="DT29">
        <v>9880</v>
      </c>
      <c r="DU29">
        <v>11197</v>
      </c>
    </row>
    <row r="30" spans="1:125" x14ac:dyDescent="0.25">
      <c r="A30">
        <v>4440</v>
      </c>
      <c r="B30">
        <v>230.0958</v>
      </c>
      <c r="C30">
        <v>60.5</v>
      </c>
      <c r="D30" t="s">
        <v>134</v>
      </c>
      <c r="E30" t="s">
        <v>372</v>
      </c>
      <c r="F30" t="s">
        <v>373</v>
      </c>
      <c r="G30" t="s">
        <v>374</v>
      </c>
      <c r="H30" t="s">
        <v>129</v>
      </c>
      <c r="I30" t="s">
        <v>375</v>
      </c>
      <c r="J30" t="s">
        <v>376</v>
      </c>
      <c r="K30" t="s">
        <v>132</v>
      </c>
      <c r="L30" t="s">
        <v>133</v>
      </c>
      <c r="M30">
        <v>2.74</v>
      </c>
      <c r="N30">
        <v>0.2</v>
      </c>
      <c r="O30" t="s">
        <v>134</v>
      </c>
      <c r="P30" t="s">
        <v>134</v>
      </c>
      <c r="Q30">
        <v>0.98250000000000004</v>
      </c>
      <c r="R30">
        <v>0.74</v>
      </c>
      <c r="S30" t="s">
        <v>135</v>
      </c>
      <c r="T30" t="s">
        <v>377</v>
      </c>
      <c r="U30" t="s">
        <v>378</v>
      </c>
      <c r="V30">
        <v>7</v>
      </c>
      <c r="W30" t="b">
        <v>1</v>
      </c>
      <c r="X30" t="s">
        <v>379</v>
      </c>
      <c r="Y30" t="s">
        <v>373</v>
      </c>
      <c r="Z30">
        <v>191</v>
      </c>
      <c r="AA30">
        <v>186</v>
      </c>
      <c r="AB30">
        <v>142</v>
      </c>
      <c r="AC30">
        <v>60</v>
      </c>
      <c r="AD30">
        <v>97</v>
      </c>
      <c r="AE30">
        <v>123</v>
      </c>
      <c r="AF30">
        <v>237</v>
      </c>
      <c r="AG30">
        <v>165</v>
      </c>
      <c r="AH30">
        <v>30</v>
      </c>
      <c r="AI30">
        <v>106</v>
      </c>
      <c r="AJ30">
        <v>64</v>
      </c>
      <c r="AK30">
        <v>7</v>
      </c>
      <c r="AL30">
        <v>190</v>
      </c>
      <c r="AM30">
        <v>88</v>
      </c>
      <c r="AN30">
        <v>103</v>
      </c>
      <c r="AO30">
        <v>98</v>
      </c>
      <c r="AP30">
        <v>11</v>
      </c>
      <c r="AQ30">
        <v>9834</v>
      </c>
      <c r="AR30">
        <v>108</v>
      </c>
      <c r="AS30">
        <v>267</v>
      </c>
      <c r="AT30">
        <v>56</v>
      </c>
      <c r="AU30">
        <v>97</v>
      </c>
      <c r="AV30">
        <v>77</v>
      </c>
      <c r="AW30">
        <v>21</v>
      </c>
      <c r="AX30">
        <v>137</v>
      </c>
      <c r="AY30">
        <v>25660</v>
      </c>
      <c r="AZ30">
        <v>127</v>
      </c>
      <c r="BA30">
        <v>517</v>
      </c>
      <c r="BB30">
        <v>46</v>
      </c>
      <c r="BC30">
        <v>20832</v>
      </c>
      <c r="BD30">
        <v>447</v>
      </c>
      <c r="BE30">
        <v>355</v>
      </c>
      <c r="BF30">
        <v>17</v>
      </c>
      <c r="BG30">
        <v>93</v>
      </c>
      <c r="BH30">
        <v>156</v>
      </c>
      <c r="BI30">
        <v>47</v>
      </c>
      <c r="BJ30">
        <v>18</v>
      </c>
      <c r="BK30">
        <v>95</v>
      </c>
      <c r="BL30">
        <v>238</v>
      </c>
      <c r="BM30">
        <v>199</v>
      </c>
      <c r="BN30">
        <v>202</v>
      </c>
      <c r="BO30">
        <v>35283</v>
      </c>
      <c r="BP30">
        <v>346</v>
      </c>
      <c r="BQ30">
        <v>172</v>
      </c>
      <c r="BR30">
        <v>130</v>
      </c>
      <c r="BS30">
        <v>25</v>
      </c>
      <c r="BT30">
        <v>155</v>
      </c>
      <c r="BU30">
        <v>400</v>
      </c>
      <c r="BV30">
        <v>270</v>
      </c>
      <c r="BW30">
        <v>394</v>
      </c>
      <c r="BX30">
        <v>77</v>
      </c>
      <c r="BY30">
        <v>7</v>
      </c>
      <c r="BZ30">
        <v>154</v>
      </c>
      <c r="CA30">
        <v>24</v>
      </c>
      <c r="CB30">
        <v>145</v>
      </c>
      <c r="CC30">
        <v>161</v>
      </c>
      <c r="CD30">
        <v>62</v>
      </c>
      <c r="CE30">
        <v>105</v>
      </c>
      <c r="CF30">
        <v>253</v>
      </c>
      <c r="CG30">
        <v>205</v>
      </c>
      <c r="CH30">
        <v>196</v>
      </c>
      <c r="CI30">
        <v>58</v>
      </c>
      <c r="CJ30">
        <v>83</v>
      </c>
      <c r="CK30">
        <v>696</v>
      </c>
      <c r="CL30">
        <v>55</v>
      </c>
      <c r="CM30">
        <v>27537</v>
      </c>
      <c r="CN30">
        <v>19</v>
      </c>
      <c r="CO30">
        <v>178</v>
      </c>
      <c r="CP30">
        <v>398</v>
      </c>
      <c r="CQ30">
        <v>103</v>
      </c>
      <c r="CR30">
        <v>179</v>
      </c>
      <c r="CS30">
        <v>472</v>
      </c>
      <c r="CT30">
        <v>96</v>
      </c>
      <c r="CU30">
        <v>9</v>
      </c>
      <c r="CV30">
        <v>90</v>
      </c>
      <c r="CW30">
        <v>58</v>
      </c>
      <c r="CX30">
        <v>170</v>
      </c>
      <c r="CY30">
        <v>22131</v>
      </c>
      <c r="CZ30">
        <v>75</v>
      </c>
      <c r="DA30">
        <v>167</v>
      </c>
      <c r="DB30">
        <v>3</v>
      </c>
      <c r="DC30">
        <v>202</v>
      </c>
      <c r="DD30">
        <v>67</v>
      </c>
      <c r="DE30">
        <v>118</v>
      </c>
      <c r="DF30">
        <v>22</v>
      </c>
      <c r="DG30">
        <v>1288</v>
      </c>
      <c r="DH30">
        <v>81</v>
      </c>
      <c r="DI30">
        <v>79</v>
      </c>
      <c r="DJ30">
        <v>44</v>
      </c>
      <c r="DK30">
        <v>51</v>
      </c>
      <c r="DL30">
        <v>16</v>
      </c>
      <c r="DM30">
        <v>348</v>
      </c>
      <c r="DN30">
        <v>52</v>
      </c>
      <c r="DO30">
        <v>216</v>
      </c>
      <c r="DP30">
        <v>211</v>
      </c>
      <c r="DQ30">
        <v>34582</v>
      </c>
      <c r="DR30">
        <v>172</v>
      </c>
      <c r="DS30">
        <v>182</v>
      </c>
      <c r="DT30">
        <v>58</v>
      </c>
      <c r="DU30">
        <v>89</v>
      </c>
    </row>
    <row r="31" spans="1:125" x14ac:dyDescent="0.25">
      <c r="A31">
        <v>4472</v>
      </c>
      <c r="B31">
        <v>231.0977</v>
      </c>
      <c r="C31">
        <v>60.8</v>
      </c>
      <c r="D31" t="s">
        <v>134</v>
      </c>
      <c r="E31" t="s">
        <v>380</v>
      </c>
      <c r="F31" t="s">
        <v>381</v>
      </c>
      <c r="G31" t="s">
        <v>382</v>
      </c>
      <c r="H31" t="s">
        <v>129</v>
      </c>
      <c r="I31" t="s">
        <v>383</v>
      </c>
      <c r="J31" t="s">
        <v>384</v>
      </c>
      <c r="K31" t="s">
        <v>132</v>
      </c>
      <c r="L31" t="s">
        <v>133</v>
      </c>
      <c r="M31">
        <v>2.74</v>
      </c>
      <c r="N31">
        <v>0.7</v>
      </c>
      <c r="O31" t="s">
        <v>134</v>
      </c>
      <c r="P31" t="s">
        <v>134</v>
      </c>
      <c r="Q31">
        <v>0.99729999999999996</v>
      </c>
      <c r="R31">
        <v>0.74</v>
      </c>
      <c r="S31" t="s">
        <v>135</v>
      </c>
      <c r="T31" t="s">
        <v>385</v>
      </c>
      <c r="U31" t="s">
        <v>386</v>
      </c>
      <c r="V31">
        <v>5</v>
      </c>
      <c r="W31" t="b">
        <v>1</v>
      </c>
      <c r="X31" t="s">
        <v>134</v>
      </c>
      <c r="Y31" t="s">
        <v>134</v>
      </c>
      <c r="Z31">
        <v>791</v>
      </c>
      <c r="AA31">
        <v>9255</v>
      </c>
      <c r="AB31">
        <v>701</v>
      </c>
      <c r="AC31">
        <v>153</v>
      </c>
      <c r="AD31">
        <v>825</v>
      </c>
      <c r="AE31">
        <v>663</v>
      </c>
      <c r="AF31">
        <v>6917</v>
      </c>
      <c r="AG31">
        <v>5608</v>
      </c>
      <c r="AH31">
        <v>961</v>
      </c>
      <c r="AI31">
        <v>8900</v>
      </c>
      <c r="AJ31">
        <v>1319</v>
      </c>
      <c r="AK31">
        <v>1395</v>
      </c>
      <c r="AL31">
        <v>7019</v>
      </c>
      <c r="AM31">
        <v>6498</v>
      </c>
      <c r="AN31">
        <v>7685</v>
      </c>
      <c r="AO31">
        <v>7188</v>
      </c>
      <c r="AP31">
        <v>7525</v>
      </c>
      <c r="AQ31">
        <v>2134</v>
      </c>
      <c r="AR31">
        <v>11810</v>
      </c>
      <c r="AS31">
        <v>7244</v>
      </c>
      <c r="AT31">
        <v>8149</v>
      </c>
      <c r="AU31">
        <v>5589</v>
      </c>
      <c r="AV31">
        <v>8424</v>
      </c>
      <c r="AW31">
        <v>1042</v>
      </c>
      <c r="AX31">
        <v>22</v>
      </c>
      <c r="AY31">
        <v>6323</v>
      </c>
      <c r="AZ31">
        <v>5383</v>
      </c>
      <c r="BA31">
        <v>763</v>
      </c>
      <c r="BB31">
        <v>6286</v>
      </c>
      <c r="BC31">
        <v>6077</v>
      </c>
      <c r="BD31">
        <v>7205</v>
      </c>
      <c r="BE31">
        <v>6732</v>
      </c>
      <c r="BF31">
        <v>63</v>
      </c>
      <c r="BG31">
        <v>1802</v>
      </c>
      <c r="BH31">
        <v>6453</v>
      </c>
      <c r="BI31">
        <v>14174</v>
      </c>
      <c r="BJ31">
        <v>1309</v>
      </c>
      <c r="BK31">
        <v>6365</v>
      </c>
      <c r="BL31">
        <v>6761</v>
      </c>
      <c r="BM31">
        <v>999</v>
      </c>
      <c r="BN31">
        <v>7622</v>
      </c>
      <c r="BO31">
        <v>427</v>
      </c>
      <c r="BP31">
        <v>5029</v>
      </c>
      <c r="BQ31">
        <v>1009</v>
      </c>
      <c r="BR31">
        <v>3795</v>
      </c>
      <c r="BS31">
        <v>5949</v>
      </c>
      <c r="BT31">
        <v>645</v>
      </c>
      <c r="BU31">
        <v>8256</v>
      </c>
      <c r="BV31">
        <v>7470</v>
      </c>
      <c r="BW31">
        <v>914</v>
      </c>
      <c r="BX31">
        <v>6461</v>
      </c>
      <c r="BY31">
        <v>2364</v>
      </c>
      <c r="BZ31">
        <v>4885</v>
      </c>
      <c r="CA31">
        <v>6940</v>
      </c>
      <c r="CB31">
        <v>3313</v>
      </c>
      <c r="CC31">
        <v>2418</v>
      </c>
      <c r="CD31">
        <v>6725</v>
      </c>
      <c r="CE31">
        <v>4435</v>
      </c>
      <c r="CF31">
        <v>7422</v>
      </c>
      <c r="CG31">
        <v>1580</v>
      </c>
      <c r="CH31">
        <v>6642</v>
      </c>
      <c r="CI31">
        <v>4461</v>
      </c>
      <c r="CJ31">
        <v>5438</v>
      </c>
      <c r="CK31">
        <v>2396</v>
      </c>
      <c r="CL31">
        <v>7988</v>
      </c>
      <c r="CM31">
        <v>6189</v>
      </c>
      <c r="CN31">
        <v>1900</v>
      </c>
      <c r="CO31">
        <v>834</v>
      </c>
      <c r="CP31">
        <v>498</v>
      </c>
      <c r="CQ31">
        <v>5235</v>
      </c>
      <c r="CR31">
        <v>3978</v>
      </c>
      <c r="CS31">
        <v>681</v>
      </c>
      <c r="CT31">
        <v>7726</v>
      </c>
      <c r="CU31">
        <v>160</v>
      </c>
      <c r="CV31">
        <v>1736</v>
      </c>
      <c r="CW31">
        <v>2389</v>
      </c>
      <c r="CX31">
        <v>1740</v>
      </c>
      <c r="CY31">
        <v>2561</v>
      </c>
      <c r="CZ31">
        <v>1353</v>
      </c>
      <c r="DA31">
        <v>1762</v>
      </c>
      <c r="DB31">
        <v>2019</v>
      </c>
      <c r="DC31">
        <v>2554</v>
      </c>
      <c r="DD31">
        <v>2447</v>
      </c>
      <c r="DE31">
        <v>2933</v>
      </c>
      <c r="DF31">
        <v>1509</v>
      </c>
      <c r="DG31">
        <v>422</v>
      </c>
      <c r="DH31">
        <v>2466</v>
      </c>
      <c r="DI31">
        <v>2682</v>
      </c>
      <c r="DJ31">
        <v>435</v>
      </c>
      <c r="DK31">
        <v>7232</v>
      </c>
      <c r="DL31">
        <v>20</v>
      </c>
      <c r="DM31">
        <v>798</v>
      </c>
      <c r="DN31">
        <v>580</v>
      </c>
      <c r="DO31">
        <v>4802</v>
      </c>
      <c r="DP31">
        <v>668</v>
      </c>
      <c r="DQ31">
        <v>7141</v>
      </c>
      <c r="DR31">
        <v>643</v>
      </c>
      <c r="DS31">
        <v>1434</v>
      </c>
      <c r="DT31">
        <v>367</v>
      </c>
      <c r="DU31">
        <v>952</v>
      </c>
    </row>
    <row r="32" spans="1:125" x14ac:dyDescent="0.25">
      <c r="A32" t="s">
        <v>387</v>
      </c>
      <c r="B32">
        <v>232.1542</v>
      </c>
      <c r="C32">
        <v>280.3</v>
      </c>
      <c r="D32" t="s">
        <v>134</v>
      </c>
      <c r="E32" t="s">
        <v>388</v>
      </c>
      <c r="F32" t="s">
        <v>389</v>
      </c>
      <c r="G32" t="s">
        <v>390</v>
      </c>
      <c r="H32" t="s">
        <v>129</v>
      </c>
      <c r="I32" t="s">
        <v>391</v>
      </c>
      <c r="J32" t="s">
        <v>392</v>
      </c>
      <c r="K32" t="s">
        <v>132</v>
      </c>
      <c r="L32" t="s">
        <v>133</v>
      </c>
      <c r="M32">
        <v>2.74</v>
      </c>
      <c r="N32">
        <v>0.6</v>
      </c>
      <c r="O32" t="s">
        <v>134</v>
      </c>
      <c r="P32" t="s">
        <v>134</v>
      </c>
      <c r="Q32">
        <v>0.99909999999999999</v>
      </c>
      <c r="R32">
        <v>0.74</v>
      </c>
      <c r="S32" t="s">
        <v>135</v>
      </c>
      <c r="T32" t="s">
        <v>393</v>
      </c>
      <c r="U32" t="s">
        <v>394</v>
      </c>
      <c r="V32">
        <v>2</v>
      </c>
      <c r="W32" t="b">
        <v>1</v>
      </c>
      <c r="X32" t="s">
        <v>134</v>
      </c>
      <c r="Y32" t="s">
        <v>134</v>
      </c>
      <c r="Z32">
        <v>122</v>
      </c>
      <c r="AA32">
        <v>13</v>
      </c>
      <c r="AB32">
        <v>52</v>
      </c>
      <c r="AC32">
        <v>3710</v>
      </c>
      <c r="AD32">
        <v>74</v>
      </c>
      <c r="AE32">
        <v>15</v>
      </c>
      <c r="AF32">
        <v>12</v>
      </c>
      <c r="AG32">
        <v>26</v>
      </c>
      <c r="AH32">
        <v>96</v>
      </c>
      <c r="AI32">
        <v>186</v>
      </c>
      <c r="AJ32">
        <v>79</v>
      </c>
      <c r="AK32">
        <v>62</v>
      </c>
      <c r="AL32">
        <v>28</v>
      </c>
      <c r="AM32">
        <v>12</v>
      </c>
      <c r="AN32">
        <v>255</v>
      </c>
      <c r="AO32">
        <v>84</v>
      </c>
      <c r="AP32">
        <v>121</v>
      </c>
      <c r="AQ32">
        <v>301</v>
      </c>
      <c r="AR32">
        <v>57</v>
      </c>
      <c r="AS32">
        <v>43</v>
      </c>
      <c r="AT32">
        <v>1</v>
      </c>
      <c r="AU32">
        <v>17</v>
      </c>
      <c r="AV32">
        <v>34</v>
      </c>
      <c r="AW32">
        <v>149</v>
      </c>
      <c r="AX32">
        <v>16356</v>
      </c>
      <c r="AY32">
        <v>187</v>
      </c>
      <c r="AZ32">
        <v>129</v>
      </c>
      <c r="BA32">
        <v>14</v>
      </c>
      <c r="BB32">
        <v>31</v>
      </c>
      <c r="BC32">
        <v>161</v>
      </c>
      <c r="BD32">
        <v>115</v>
      </c>
      <c r="BE32">
        <v>403</v>
      </c>
      <c r="BF32">
        <v>6</v>
      </c>
      <c r="BG32">
        <v>28</v>
      </c>
      <c r="BH32">
        <v>191</v>
      </c>
      <c r="BI32">
        <v>70</v>
      </c>
      <c r="BJ32">
        <v>61</v>
      </c>
      <c r="BK32">
        <v>27</v>
      </c>
      <c r="BL32">
        <v>20</v>
      </c>
      <c r="BM32">
        <v>0</v>
      </c>
      <c r="BN32">
        <v>107</v>
      </c>
      <c r="BO32">
        <v>40</v>
      </c>
      <c r="BP32">
        <v>24</v>
      </c>
      <c r="BQ32">
        <v>11</v>
      </c>
      <c r="BR32">
        <v>87</v>
      </c>
      <c r="BS32">
        <v>95</v>
      </c>
      <c r="BT32">
        <v>35</v>
      </c>
      <c r="BU32">
        <v>43</v>
      </c>
      <c r="BV32">
        <v>42</v>
      </c>
      <c r="BW32">
        <v>120</v>
      </c>
      <c r="BX32">
        <v>121</v>
      </c>
      <c r="BY32">
        <v>102</v>
      </c>
      <c r="BZ32">
        <v>69</v>
      </c>
      <c r="CA32">
        <v>80</v>
      </c>
      <c r="CB32">
        <v>72</v>
      </c>
      <c r="CC32">
        <v>85</v>
      </c>
      <c r="CD32">
        <v>140</v>
      </c>
      <c r="CE32">
        <v>14</v>
      </c>
      <c r="CF32">
        <v>111</v>
      </c>
      <c r="CG32">
        <v>36</v>
      </c>
      <c r="CH32">
        <v>155</v>
      </c>
      <c r="CI32">
        <v>54</v>
      </c>
      <c r="CJ32">
        <v>39</v>
      </c>
      <c r="CK32">
        <v>36</v>
      </c>
      <c r="CL32">
        <v>7</v>
      </c>
      <c r="CM32">
        <v>63</v>
      </c>
      <c r="CN32">
        <v>12</v>
      </c>
      <c r="CO32">
        <v>0</v>
      </c>
      <c r="CP32">
        <v>72</v>
      </c>
      <c r="CQ32">
        <v>102</v>
      </c>
      <c r="CR32">
        <v>132</v>
      </c>
      <c r="CS32">
        <v>30</v>
      </c>
      <c r="CT32">
        <v>97</v>
      </c>
      <c r="CU32">
        <v>12443</v>
      </c>
      <c r="CV32">
        <v>2</v>
      </c>
      <c r="CW32">
        <v>12</v>
      </c>
      <c r="CX32">
        <v>30</v>
      </c>
      <c r="CY32">
        <v>19</v>
      </c>
      <c r="CZ32">
        <v>7</v>
      </c>
      <c r="DA32">
        <v>87</v>
      </c>
      <c r="DB32">
        <v>4</v>
      </c>
      <c r="DC32">
        <v>36</v>
      </c>
      <c r="DD32">
        <v>31</v>
      </c>
      <c r="DE32">
        <v>13</v>
      </c>
      <c r="DF32">
        <v>31</v>
      </c>
      <c r="DG32">
        <v>13</v>
      </c>
      <c r="DH32">
        <v>55</v>
      </c>
      <c r="DI32">
        <v>43</v>
      </c>
      <c r="DJ32">
        <v>1</v>
      </c>
      <c r="DK32">
        <v>18</v>
      </c>
      <c r="DL32">
        <v>0</v>
      </c>
      <c r="DM32">
        <v>6</v>
      </c>
      <c r="DN32">
        <v>48</v>
      </c>
      <c r="DO32">
        <v>64</v>
      </c>
      <c r="DP32">
        <v>41</v>
      </c>
      <c r="DQ32">
        <v>316</v>
      </c>
      <c r="DR32">
        <v>34</v>
      </c>
      <c r="DS32">
        <v>126</v>
      </c>
      <c r="DT32">
        <v>15</v>
      </c>
      <c r="DU32">
        <v>35</v>
      </c>
    </row>
    <row r="33" spans="1:125" x14ac:dyDescent="0.25">
      <c r="A33" t="s">
        <v>395</v>
      </c>
      <c r="B33">
        <v>232.1542</v>
      </c>
      <c r="C33">
        <v>280.3</v>
      </c>
      <c r="D33" t="s">
        <v>134</v>
      </c>
      <c r="E33" t="s">
        <v>396</v>
      </c>
      <c r="F33" t="s">
        <v>397</v>
      </c>
      <c r="G33" t="s">
        <v>390</v>
      </c>
      <c r="H33" t="s">
        <v>129</v>
      </c>
      <c r="I33" t="s">
        <v>398</v>
      </c>
      <c r="J33" t="s">
        <v>399</v>
      </c>
      <c r="K33" t="s">
        <v>132</v>
      </c>
      <c r="L33" t="s">
        <v>133</v>
      </c>
      <c r="M33">
        <v>2.74</v>
      </c>
      <c r="N33">
        <v>0.6</v>
      </c>
      <c r="O33" t="s">
        <v>134</v>
      </c>
      <c r="P33" t="s">
        <v>134</v>
      </c>
      <c r="Q33">
        <v>0.99890000000000001</v>
      </c>
      <c r="R33">
        <v>0.74</v>
      </c>
      <c r="S33" t="s">
        <v>135</v>
      </c>
      <c r="T33" t="s">
        <v>393</v>
      </c>
      <c r="U33" t="s">
        <v>394</v>
      </c>
      <c r="V33">
        <v>2</v>
      </c>
      <c r="W33" t="b">
        <v>1</v>
      </c>
      <c r="X33" t="s">
        <v>134</v>
      </c>
      <c r="Y33" t="s">
        <v>134</v>
      </c>
      <c r="Z33">
        <v>122</v>
      </c>
      <c r="AA33">
        <v>13</v>
      </c>
      <c r="AB33">
        <v>52</v>
      </c>
      <c r="AC33">
        <v>3710</v>
      </c>
      <c r="AD33">
        <v>74</v>
      </c>
      <c r="AE33">
        <v>15</v>
      </c>
      <c r="AF33">
        <v>12</v>
      </c>
      <c r="AG33">
        <v>26</v>
      </c>
      <c r="AH33">
        <v>96</v>
      </c>
      <c r="AI33">
        <v>186</v>
      </c>
      <c r="AJ33">
        <v>79</v>
      </c>
      <c r="AK33">
        <v>62</v>
      </c>
      <c r="AL33">
        <v>28</v>
      </c>
      <c r="AM33">
        <v>12</v>
      </c>
      <c r="AN33">
        <v>255</v>
      </c>
      <c r="AO33">
        <v>84</v>
      </c>
      <c r="AP33">
        <v>121</v>
      </c>
      <c r="AQ33">
        <v>301</v>
      </c>
      <c r="AR33">
        <v>57</v>
      </c>
      <c r="AS33">
        <v>43</v>
      </c>
      <c r="AT33">
        <v>1</v>
      </c>
      <c r="AU33">
        <v>17</v>
      </c>
      <c r="AV33">
        <v>34</v>
      </c>
      <c r="AW33">
        <v>149</v>
      </c>
      <c r="AX33">
        <v>16356</v>
      </c>
      <c r="AY33">
        <v>187</v>
      </c>
      <c r="AZ33">
        <v>129</v>
      </c>
      <c r="BA33">
        <v>14</v>
      </c>
      <c r="BB33">
        <v>31</v>
      </c>
      <c r="BC33">
        <v>161</v>
      </c>
      <c r="BD33">
        <v>115</v>
      </c>
      <c r="BE33">
        <v>403</v>
      </c>
      <c r="BF33">
        <v>6</v>
      </c>
      <c r="BG33">
        <v>28</v>
      </c>
      <c r="BH33">
        <v>191</v>
      </c>
      <c r="BI33">
        <v>70</v>
      </c>
      <c r="BJ33">
        <v>61</v>
      </c>
      <c r="BK33">
        <v>27</v>
      </c>
      <c r="BL33">
        <v>20</v>
      </c>
      <c r="BM33">
        <v>0</v>
      </c>
      <c r="BN33">
        <v>107</v>
      </c>
      <c r="BO33">
        <v>40</v>
      </c>
      <c r="BP33">
        <v>24</v>
      </c>
      <c r="BQ33">
        <v>11</v>
      </c>
      <c r="BR33">
        <v>87</v>
      </c>
      <c r="BS33">
        <v>95</v>
      </c>
      <c r="BT33">
        <v>35</v>
      </c>
      <c r="BU33">
        <v>43</v>
      </c>
      <c r="BV33">
        <v>42</v>
      </c>
      <c r="BW33">
        <v>120</v>
      </c>
      <c r="BX33">
        <v>121</v>
      </c>
      <c r="BY33">
        <v>102</v>
      </c>
      <c r="BZ33">
        <v>69</v>
      </c>
      <c r="CA33">
        <v>80</v>
      </c>
      <c r="CB33">
        <v>72</v>
      </c>
      <c r="CC33">
        <v>85</v>
      </c>
      <c r="CD33">
        <v>140</v>
      </c>
      <c r="CE33">
        <v>14</v>
      </c>
      <c r="CF33">
        <v>111</v>
      </c>
      <c r="CG33">
        <v>36</v>
      </c>
      <c r="CH33">
        <v>155</v>
      </c>
      <c r="CI33">
        <v>54</v>
      </c>
      <c r="CJ33">
        <v>39</v>
      </c>
      <c r="CK33">
        <v>36</v>
      </c>
      <c r="CL33">
        <v>7</v>
      </c>
      <c r="CM33">
        <v>63</v>
      </c>
      <c r="CN33">
        <v>12</v>
      </c>
      <c r="CO33">
        <v>0</v>
      </c>
      <c r="CP33">
        <v>72</v>
      </c>
      <c r="CQ33">
        <v>102</v>
      </c>
      <c r="CR33">
        <v>132</v>
      </c>
      <c r="CS33">
        <v>30</v>
      </c>
      <c r="CT33">
        <v>97</v>
      </c>
      <c r="CU33">
        <v>12443</v>
      </c>
      <c r="CV33">
        <v>2</v>
      </c>
      <c r="CW33">
        <v>12</v>
      </c>
      <c r="CX33">
        <v>30</v>
      </c>
      <c r="CY33">
        <v>19</v>
      </c>
      <c r="CZ33">
        <v>7</v>
      </c>
      <c r="DA33">
        <v>87</v>
      </c>
      <c r="DB33">
        <v>4</v>
      </c>
      <c r="DC33">
        <v>36</v>
      </c>
      <c r="DD33">
        <v>31</v>
      </c>
      <c r="DE33">
        <v>13</v>
      </c>
      <c r="DF33">
        <v>31</v>
      </c>
      <c r="DG33">
        <v>13</v>
      </c>
      <c r="DH33">
        <v>55</v>
      </c>
      <c r="DI33">
        <v>43</v>
      </c>
      <c r="DJ33">
        <v>1</v>
      </c>
      <c r="DK33">
        <v>18</v>
      </c>
      <c r="DL33">
        <v>0</v>
      </c>
      <c r="DM33">
        <v>6</v>
      </c>
      <c r="DN33">
        <v>48</v>
      </c>
      <c r="DO33">
        <v>64</v>
      </c>
      <c r="DP33">
        <v>41</v>
      </c>
      <c r="DQ33">
        <v>316</v>
      </c>
      <c r="DR33">
        <v>34</v>
      </c>
      <c r="DS33">
        <v>126</v>
      </c>
      <c r="DT33">
        <v>15</v>
      </c>
      <c r="DU33">
        <v>35</v>
      </c>
    </row>
    <row r="34" spans="1:125" x14ac:dyDescent="0.25">
      <c r="A34">
        <v>4654</v>
      </c>
      <c r="B34">
        <v>239.1489</v>
      </c>
      <c r="C34">
        <v>321</v>
      </c>
      <c r="D34" t="s">
        <v>134</v>
      </c>
      <c r="E34" t="s">
        <v>408</v>
      </c>
      <c r="F34" t="s">
        <v>409</v>
      </c>
      <c r="G34" t="s">
        <v>410</v>
      </c>
      <c r="H34" t="s">
        <v>129</v>
      </c>
      <c r="I34" t="s">
        <v>411</v>
      </c>
      <c r="J34" t="s">
        <v>412</v>
      </c>
      <c r="K34" t="s">
        <v>132</v>
      </c>
      <c r="L34" t="s">
        <v>133</v>
      </c>
      <c r="M34">
        <v>2.74</v>
      </c>
      <c r="N34">
        <v>0.3</v>
      </c>
      <c r="O34" t="s">
        <v>134</v>
      </c>
      <c r="P34" t="s">
        <v>134</v>
      </c>
      <c r="Q34">
        <v>0.99839999999999995</v>
      </c>
      <c r="R34">
        <v>0.74</v>
      </c>
      <c r="S34" t="s">
        <v>135</v>
      </c>
      <c r="T34" t="s">
        <v>413</v>
      </c>
      <c r="U34" t="s">
        <v>414</v>
      </c>
      <c r="V34">
        <v>7</v>
      </c>
      <c r="W34" t="b">
        <v>1</v>
      </c>
      <c r="X34" t="s">
        <v>134</v>
      </c>
      <c r="Y34" t="s">
        <v>134</v>
      </c>
      <c r="Z34">
        <v>11941</v>
      </c>
      <c r="AA34">
        <v>0</v>
      </c>
      <c r="AB34">
        <v>5007</v>
      </c>
      <c r="AC34">
        <v>0</v>
      </c>
      <c r="AD34">
        <v>0</v>
      </c>
      <c r="AE34">
        <v>5537</v>
      </c>
      <c r="AF34">
        <v>0</v>
      </c>
      <c r="AG34">
        <v>0</v>
      </c>
      <c r="AH34">
        <v>6257</v>
      </c>
      <c r="AI34">
        <v>0</v>
      </c>
      <c r="AJ34">
        <v>5970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32</v>
      </c>
      <c r="AR34">
        <v>0</v>
      </c>
      <c r="AS34">
        <v>0</v>
      </c>
      <c r="AT34">
        <v>52</v>
      </c>
      <c r="AU34">
        <v>0</v>
      </c>
      <c r="AV34">
        <v>0</v>
      </c>
      <c r="AW34">
        <v>0</v>
      </c>
      <c r="AX34">
        <v>7500808</v>
      </c>
      <c r="AY34">
        <v>0</v>
      </c>
      <c r="AZ34">
        <v>0</v>
      </c>
      <c r="BA34">
        <v>7300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2</v>
      </c>
      <c r="BJ34">
        <v>0</v>
      </c>
      <c r="BK34">
        <v>0</v>
      </c>
      <c r="BL34">
        <v>0</v>
      </c>
      <c r="BM34">
        <v>5856</v>
      </c>
      <c r="BN34">
        <v>0</v>
      </c>
      <c r="BO34">
        <v>11640</v>
      </c>
      <c r="BP34">
        <v>0</v>
      </c>
      <c r="BQ34">
        <v>6226</v>
      </c>
      <c r="BR34">
        <v>0</v>
      </c>
      <c r="BS34">
        <v>0</v>
      </c>
      <c r="BT34">
        <v>11384</v>
      </c>
      <c r="BU34">
        <v>0</v>
      </c>
      <c r="BV34">
        <v>0</v>
      </c>
      <c r="BW34">
        <v>5543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15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7585</v>
      </c>
      <c r="CQ34">
        <v>0</v>
      </c>
      <c r="CR34">
        <v>0</v>
      </c>
      <c r="CS34">
        <v>7298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7706</v>
      </c>
      <c r="DK34">
        <v>0</v>
      </c>
      <c r="DL34">
        <v>0</v>
      </c>
      <c r="DM34">
        <v>1963</v>
      </c>
      <c r="DN34">
        <v>11119</v>
      </c>
      <c r="DO34">
        <v>0</v>
      </c>
      <c r="DP34">
        <v>4834</v>
      </c>
      <c r="DQ34">
        <v>1589</v>
      </c>
      <c r="DR34">
        <v>5387</v>
      </c>
      <c r="DS34">
        <v>6417</v>
      </c>
      <c r="DT34">
        <v>3380</v>
      </c>
      <c r="DU34">
        <v>0</v>
      </c>
    </row>
    <row r="35" spans="1:125" x14ac:dyDescent="0.25">
      <c r="A35" t="s">
        <v>422</v>
      </c>
      <c r="B35">
        <v>245.1859</v>
      </c>
      <c r="C35">
        <v>412.3</v>
      </c>
      <c r="D35" t="s">
        <v>134</v>
      </c>
      <c r="E35" t="s">
        <v>423</v>
      </c>
      <c r="F35" t="s">
        <v>424</v>
      </c>
      <c r="G35" t="s">
        <v>178</v>
      </c>
      <c r="H35" t="s">
        <v>129</v>
      </c>
      <c r="I35" t="s">
        <v>425</v>
      </c>
      <c r="J35" t="s">
        <v>426</v>
      </c>
      <c r="K35" t="s">
        <v>132</v>
      </c>
      <c r="L35" t="s">
        <v>133</v>
      </c>
      <c r="M35">
        <v>2.74</v>
      </c>
      <c r="N35">
        <v>0.4</v>
      </c>
      <c r="O35" t="s">
        <v>134</v>
      </c>
      <c r="P35" t="s">
        <v>134</v>
      </c>
      <c r="Q35">
        <v>0.98960000000000004</v>
      </c>
      <c r="R35">
        <v>0.74</v>
      </c>
      <c r="S35" t="s">
        <v>135</v>
      </c>
      <c r="T35" t="s">
        <v>418</v>
      </c>
      <c r="U35" t="s">
        <v>419</v>
      </c>
      <c r="V35">
        <v>1</v>
      </c>
      <c r="W35" t="b">
        <v>1</v>
      </c>
      <c r="X35" t="s">
        <v>134</v>
      </c>
      <c r="Y35" t="s">
        <v>134</v>
      </c>
      <c r="Z35">
        <v>551</v>
      </c>
      <c r="AA35">
        <v>592</v>
      </c>
      <c r="AB35">
        <v>512</v>
      </c>
      <c r="AC35">
        <v>1103</v>
      </c>
      <c r="AD35">
        <v>3513</v>
      </c>
      <c r="AE35">
        <v>439</v>
      </c>
      <c r="AF35">
        <v>503</v>
      </c>
      <c r="AG35">
        <v>414</v>
      </c>
      <c r="AH35">
        <v>356</v>
      </c>
      <c r="AI35">
        <v>440</v>
      </c>
      <c r="AJ35">
        <v>449</v>
      </c>
      <c r="AK35">
        <v>1582</v>
      </c>
      <c r="AL35">
        <v>440</v>
      </c>
      <c r="AM35">
        <v>317</v>
      </c>
      <c r="AN35">
        <v>437</v>
      </c>
      <c r="AO35">
        <v>671</v>
      </c>
      <c r="AP35">
        <v>650</v>
      </c>
      <c r="AQ35">
        <v>9</v>
      </c>
      <c r="AR35">
        <v>564</v>
      </c>
      <c r="AS35">
        <v>394</v>
      </c>
      <c r="AT35">
        <v>523</v>
      </c>
      <c r="AU35">
        <v>409</v>
      </c>
      <c r="AV35">
        <v>518</v>
      </c>
      <c r="AW35">
        <v>3514</v>
      </c>
      <c r="AX35">
        <v>67</v>
      </c>
      <c r="AY35">
        <v>148</v>
      </c>
      <c r="AZ35">
        <v>1109</v>
      </c>
      <c r="BA35">
        <v>272</v>
      </c>
      <c r="BB35">
        <v>447</v>
      </c>
      <c r="BC35">
        <v>72</v>
      </c>
      <c r="BD35">
        <v>670</v>
      </c>
      <c r="BE35">
        <v>1032</v>
      </c>
      <c r="BF35">
        <v>235</v>
      </c>
      <c r="BG35">
        <v>12342</v>
      </c>
      <c r="BH35">
        <v>797</v>
      </c>
      <c r="BI35">
        <v>8340</v>
      </c>
      <c r="BJ35">
        <v>6327</v>
      </c>
      <c r="BK35">
        <v>720</v>
      </c>
      <c r="BL35">
        <v>567</v>
      </c>
      <c r="BM35">
        <v>441</v>
      </c>
      <c r="BN35">
        <v>430</v>
      </c>
      <c r="BO35">
        <v>85</v>
      </c>
      <c r="BP35">
        <v>337</v>
      </c>
      <c r="BQ35">
        <v>414</v>
      </c>
      <c r="BR35">
        <v>387</v>
      </c>
      <c r="BS35">
        <v>348</v>
      </c>
      <c r="BT35">
        <v>463</v>
      </c>
      <c r="BU35">
        <v>533</v>
      </c>
      <c r="BV35">
        <v>457</v>
      </c>
      <c r="BW35">
        <v>357</v>
      </c>
      <c r="BX35">
        <v>476</v>
      </c>
      <c r="BY35">
        <v>15230</v>
      </c>
      <c r="BZ35">
        <v>827</v>
      </c>
      <c r="CA35">
        <v>628</v>
      </c>
      <c r="CB35">
        <v>2213</v>
      </c>
      <c r="CC35">
        <v>4776</v>
      </c>
      <c r="CD35">
        <v>607</v>
      </c>
      <c r="CE35">
        <v>440</v>
      </c>
      <c r="CF35">
        <v>920</v>
      </c>
      <c r="CG35">
        <v>4680</v>
      </c>
      <c r="CH35">
        <v>1030</v>
      </c>
      <c r="CI35">
        <v>491</v>
      </c>
      <c r="CJ35">
        <v>673</v>
      </c>
      <c r="CK35">
        <v>21914</v>
      </c>
      <c r="CL35">
        <v>378</v>
      </c>
      <c r="CM35">
        <v>94</v>
      </c>
      <c r="CN35">
        <v>3887</v>
      </c>
      <c r="CO35">
        <v>2987</v>
      </c>
      <c r="CP35">
        <v>648</v>
      </c>
      <c r="CQ35">
        <v>755</v>
      </c>
      <c r="CR35">
        <v>479</v>
      </c>
      <c r="CS35">
        <v>623</v>
      </c>
      <c r="CT35">
        <v>531</v>
      </c>
      <c r="CU35">
        <v>520</v>
      </c>
      <c r="CV35">
        <v>2873</v>
      </c>
      <c r="CW35">
        <v>1828</v>
      </c>
      <c r="CX35">
        <v>686</v>
      </c>
      <c r="CY35">
        <v>6</v>
      </c>
      <c r="CZ35">
        <v>8491</v>
      </c>
      <c r="DA35">
        <v>4983</v>
      </c>
      <c r="DB35">
        <v>11647</v>
      </c>
      <c r="DC35">
        <v>3205</v>
      </c>
      <c r="DD35">
        <v>6559</v>
      </c>
      <c r="DE35">
        <v>4506</v>
      </c>
      <c r="DF35">
        <v>5268</v>
      </c>
      <c r="DG35">
        <v>266</v>
      </c>
      <c r="DH35">
        <v>2895</v>
      </c>
      <c r="DI35">
        <v>549</v>
      </c>
      <c r="DJ35">
        <v>309</v>
      </c>
      <c r="DK35">
        <v>566</v>
      </c>
      <c r="DL35">
        <v>21</v>
      </c>
      <c r="DM35">
        <v>365</v>
      </c>
      <c r="DN35">
        <v>328</v>
      </c>
      <c r="DO35">
        <v>489</v>
      </c>
      <c r="DP35">
        <v>375</v>
      </c>
      <c r="DQ35">
        <v>1</v>
      </c>
      <c r="DR35">
        <v>450</v>
      </c>
      <c r="DS35">
        <v>425</v>
      </c>
      <c r="DT35">
        <v>431</v>
      </c>
      <c r="DU35">
        <v>2635</v>
      </c>
    </row>
    <row r="36" spans="1:125" x14ac:dyDescent="0.25">
      <c r="A36" t="s">
        <v>428</v>
      </c>
      <c r="B36">
        <v>246.16980000000001</v>
      </c>
      <c r="C36">
        <v>387.8</v>
      </c>
      <c r="D36" t="s">
        <v>134</v>
      </c>
      <c r="E36" t="s">
        <v>429</v>
      </c>
      <c r="F36" t="s">
        <v>430</v>
      </c>
      <c r="G36" t="s">
        <v>431</v>
      </c>
      <c r="H36" t="s">
        <v>129</v>
      </c>
      <c r="I36" t="s">
        <v>432</v>
      </c>
      <c r="J36" t="s">
        <v>433</v>
      </c>
      <c r="K36" t="s">
        <v>132</v>
      </c>
      <c r="L36" t="s">
        <v>133</v>
      </c>
      <c r="M36">
        <v>2.74</v>
      </c>
      <c r="N36">
        <v>0.7</v>
      </c>
      <c r="O36" t="s">
        <v>134</v>
      </c>
      <c r="P36" t="s">
        <v>134</v>
      </c>
      <c r="Q36">
        <v>0.99890000000000001</v>
      </c>
      <c r="R36">
        <v>0.74</v>
      </c>
      <c r="S36" t="s">
        <v>135</v>
      </c>
      <c r="T36" t="s">
        <v>434</v>
      </c>
      <c r="U36" t="s">
        <v>435</v>
      </c>
      <c r="V36">
        <v>1</v>
      </c>
      <c r="W36" t="b">
        <v>1</v>
      </c>
      <c r="X36" t="s">
        <v>134</v>
      </c>
      <c r="Y36" t="s">
        <v>134</v>
      </c>
      <c r="Z36">
        <v>0</v>
      </c>
      <c r="AA36">
        <v>49</v>
      </c>
      <c r="AB36">
        <v>0</v>
      </c>
      <c r="AC36">
        <v>13821</v>
      </c>
      <c r="AD36">
        <v>76</v>
      </c>
      <c r="AE36">
        <v>39</v>
      </c>
      <c r="AF36">
        <v>68</v>
      </c>
      <c r="AG36">
        <v>55</v>
      </c>
      <c r="AH36">
        <v>2</v>
      </c>
      <c r="AI36">
        <v>8</v>
      </c>
      <c r="AJ36">
        <v>48</v>
      </c>
      <c r="AK36">
        <v>59</v>
      </c>
      <c r="AL36">
        <v>25</v>
      </c>
      <c r="AM36">
        <v>40</v>
      </c>
      <c r="AN36">
        <v>3</v>
      </c>
      <c r="AO36">
        <v>4</v>
      </c>
      <c r="AP36">
        <v>117</v>
      </c>
      <c r="AQ36">
        <v>913</v>
      </c>
      <c r="AR36">
        <v>3</v>
      </c>
      <c r="AS36">
        <v>4</v>
      </c>
      <c r="AT36">
        <v>0</v>
      </c>
      <c r="AU36">
        <v>0</v>
      </c>
      <c r="AV36">
        <v>68</v>
      </c>
      <c r="AW36">
        <v>67</v>
      </c>
      <c r="AX36">
        <v>81</v>
      </c>
      <c r="AY36">
        <v>107</v>
      </c>
      <c r="AZ36">
        <v>54</v>
      </c>
      <c r="BA36">
        <v>0</v>
      </c>
      <c r="BB36">
        <v>6</v>
      </c>
      <c r="BC36">
        <v>571</v>
      </c>
      <c r="BD36">
        <v>32</v>
      </c>
      <c r="BE36">
        <v>46</v>
      </c>
      <c r="BF36">
        <v>746</v>
      </c>
      <c r="BG36">
        <v>87</v>
      </c>
      <c r="BH36">
        <v>34</v>
      </c>
      <c r="BI36">
        <v>51</v>
      </c>
      <c r="BJ36">
        <v>40</v>
      </c>
      <c r="BK36">
        <v>8</v>
      </c>
      <c r="BL36">
        <v>56</v>
      </c>
      <c r="BM36">
        <v>2</v>
      </c>
      <c r="BN36">
        <v>61</v>
      </c>
      <c r="BO36">
        <v>56</v>
      </c>
      <c r="BP36">
        <v>80</v>
      </c>
      <c r="BQ36">
        <v>39</v>
      </c>
      <c r="BR36">
        <v>41</v>
      </c>
      <c r="BS36">
        <v>2</v>
      </c>
      <c r="BT36">
        <v>3</v>
      </c>
      <c r="BU36">
        <v>8</v>
      </c>
      <c r="BV36">
        <v>54</v>
      </c>
      <c r="BW36">
        <v>1</v>
      </c>
      <c r="BX36">
        <v>4</v>
      </c>
      <c r="BY36">
        <v>9</v>
      </c>
      <c r="BZ36">
        <v>45</v>
      </c>
      <c r="CA36">
        <v>1</v>
      </c>
      <c r="CB36">
        <v>22</v>
      </c>
      <c r="CC36">
        <v>72</v>
      </c>
      <c r="CD36">
        <v>1</v>
      </c>
      <c r="CE36">
        <v>27</v>
      </c>
      <c r="CF36">
        <v>3</v>
      </c>
      <c r="CG36">
        <v>38</v>
      </c>
      <c r="CH36">
        <v>11</v>
      </c>
      <c r="CI36">
        <v>49</v>
      </c>
      <c r="CJ36">
        <v>1</v>
      </c>
      <c r="CK36">
        <v>62</v>
      </c>
      <c r="CL36">
        <v>8</v>
      </c>
      <c r="CM36">
        <v>520</v>
      </c>
      <c r="CN36">
        <v>5</v>
      </c>
      <c r="CO36">
        <v>68</v>
      </c>
      <c r="CP36">
        <v>3</v>
      </c>
      <c r="CQ36">
        <v>2</v>
      </c>
      <c r="CR36">
        <v>106</v>
      </c>
      <c r="CS36">
        <v>1</v>
      </c>
      <c r="CT36">
        <v>3</v>
      </c>
      <c r="CU36">
        <v>11209</v>
      </c>
      <c r="CV36">
        <v>0</v>
      </c>
      <c r="CW36">
        <v>4</v>
      </c>
      <c r="CX36">
        <v>4</v>
      </c>
      <c r="CY36">
        <v>37</v>
      </c>
      <c r="CZ36">
        <v>1</v>
      </c>
      <c r="DA36">
        <v>8</v>
      </c>
      <c r="DB36">
        <v>0</v>
      </c>
      <c r="DC36">
        <v>12</v>
      </c>
      <c r="DD36">
        <v>19</v>
      </c>
      <c r="DE36">
        <v>10</v>
      </c>
      <c r="DF36">
        <v>8</v>
      </c>
      <c r="DG36">
        <v>9</v>
      </c>
      <c r="DH36">
        <v>11</v>
      </c>
      <c r="DI36">
        <v>12</v>
      </c>
      <c r="DJ36">
        <v>0</v>
      </c>
      <c r="DK36">
        <v>25</v>
      </c>
      <c r="DL36">
        <v>3838</v>
      </c>
      <c r="DM36">
        <v>39</v>
      </c>
      <c r="DN36">
        <v>0</v>
      </c>
      <c r="DO36">
        <v>13</v>
      </c>
      <c r="DP36">
        <v>1</v>
      </c>
      <c r="DQ36">
        <v>687</v>
      </c>
      <c r="DR36">
        <v>0</v>
      </c>
      <c r="DS36">
        <v>3</v>
      </c>
      <c r="DT36">
        <v>3</v>
      </c>
      <c r="DU36">
        <v>88</v>
      </c>
    </row>
    <row r="37" spans="1:125" x14ac:dyDescent="0.25">
      <c r="A37" t="s">
        <v>436</v>
      </c>
      <c r="B37">
        <v>246.16980000000001</v>
      </c>
      <c r="C37">
        <v>387.8</v>
      </c>
      <c r="D37" t="s">
        <v>134</v>
      </c>
      <c r="E37" t="s">
        <v>437</v>
      </c>
      <c r="F37" t="s">
        <v>438</v>
      </c>
      <c r="G37" t="s">
        <v>431</v>
      </c>
      <c r="H37" t="s">
        <v>129</v>
      </c>
      <c r="I37" t="s">
        <v>439</v>
      </c>
      <c r="J37" t="s">
        <v>440</v>
      </c>
      <c r="K37" t="s">
        <v>132</v>
      </c>
      <c r="L37" t="s">
        <v>133</v>
      </c>
      <c r="M37">
        <v>2.74</v>
      </c>
      <c r="N37">
        <v>0.7</v>
      </c>
      <c r="O37" t="s">
        <v>134</v>
      </c>
      <c r="P37" t="s">
        <v>134</v>
      </c>
      <c r="Q37">
        <v>0.99880000000000002</v>
      </c>
      <c r="R37">
        <v>0.74</v>
      </c>
      <c r="S37" t="s">
        <v>135</v>
      </c>
      <c r="T37" t="s">
        <v>434</v>
      </c>
      <c r="U37" t="s">
        <v>435</v>
      </c>
      <c r="V37">
        <v>1</v>
      </c>
      <c r="W37" t="b">
        <v>1</v>
      </c>
      <c r="X37" t="s">
        <v>134</v>
      </c>
      <c r="Y37" t="s">
        <v>134</v>
      </c>
      <c r="Z37">
        <v>0</v>
      </c>
      <c r="AA37">
        <v>49</v>
      </c>
      <c r="AB37">
        <v>0</v>
      </c>
      <c r="AC37">
        <v>13821</v>
      </c>
      <c r="AD37">
        <v>76</v>
      </c>
      <c r="AE37">
        <v>39</v>
      </c>
      <c r="AF37">
        <v>68</v>
      </c>
      <c r="AG37">
        <v>55</v>
      </c>
      <c r="AH37">
        <v>2</v>
      </c>
      <c r="AI37">
        <v>8</v>
      </c>
      <c r="AJ37">
        <v>48</v>
      </c>
      <c r="AK37">
        <v>59</v>
      </c>
      <c r="AL37">
        <v>25</v>
      </c>
      <c r="AM37">
        <v>40</v>
      </c>
      <c r="AN37">
        <v>3</v>
      </c>
      <c r="AO37">
        <v>4</v>
      </c>
      <c r="AP37">
        <v>117</v>
      </c>
      <c r="AQ37">
        <v>913</v>
      </c>
      <c r="AR37">
        <v>3</v>
      </c>
      <c r="AS37">
        <v>4</v>
      </c>
      <c r="AT37">
        <v>0</v>
      </c>
      <c r="AU37">
        <v>0</v>
      </c>
      <c r="AV37">
        <v>68</v>
      </c>
      <c r="AW37">
        <v>67</v>
      </c>
      <c r="AX37">
        <v>81</v>
      </c>
      <c r="AY37">
        <v>107</v>
      </c>
      <c r="AZ37">
        <v>54</v>
      </c>
      <c r="BA37">
        <v>0</v>
      </c>
      <c r="BB37">
        <v>6</v>
      </c>
      <c r="BC37">
        <v>571</v>
      </c>
      <c r="BD37">
        <v>32</v>
      </c>
      <c r="BE37">
        <v>46</v>
      </c>
      <c r="BF37">
        <v>746</v>
      </c>
      <c r="BG37">
        <v>87</v>
      </c>
      <c r="BH37">
        <v>34</v>
      </c>
      <c r="BI37">
        <v>51</v>
      </c>
      <c r="BJ37">
        <v>40</v>
      </c>
      <c r="BK37">
        <v>8</v>
      </c>
      <c r="BL37">
        <v>56</v>
      </c>
      <c r="BM37">
        <v>2</v>
      </c>
      <c r="BN37">
        <v>61</v>
      </c>
      <c r="BO37">
        <v>56</v>
      </c>
      <c r="BP37">
        <v>80</v>
      </c>
      <c r="BQ37">
        <v>39</v>
      </c>
      <c r="BR37">
        <v>41</v>
      </c>
      <c r="BS37">
        <v>2</v>
      </c>
      <c r="BT37">
        <v>3</v>
      </c>
      <c r="BU37">
        <v>8</v>
      </c>
      <c r="BV37">
        <v>54</v>
      </c>
      <c r="BW37">
        <v>1</v>
      </c>
      <c r="BX37">
        <v>4</v>
      </c>
      <c r="BY37">
        <v>9</v>
      </c>
      <c r="BZ37">
        <v>45</v>
      </c>
      <c r="CA37">
        <v>1</v>
      </c>
      <c r="CB37">
        <v>22</v>
      </c>
      <c r="CC37">
        <v>72</v>
      </c>
      <c r="CD37">
        <v>1</v>
      </c>
      <c r="CE37">
        <v>27</v>
      </c>
      <c r="CF37">
        <v>3</v>
      </c>
      <c r="CG37">
        <v>38</v>
      </c>
      <c r="CH37">
        <v>11</v>
      </c>
      <c r="CI37">
        <v>49</v>
      </c>
      <c r="CJ37">
        <v>1</v>
      </c>
      <c r="CK37">
        <v>62</v>
      </c>
      <c r="CL37">
        <v>8</v>
      </c>
      <c r="CM37">
        <v>520</v>
      </c>
      <c r="CN37">
        <v>5</v>
      </c>
      <c r="CO37">
        <v>68</v>
      </c>
      <c r="CP37">
        <v>3</v>
      </c>
      <c r="CQ37">
        <v>2</v>
      </c>
      <c r="CR37">
        <v>106</v>
      </c>
      <c r="CS37">
        <v>1</v>
      </c>
      <c r="CT37">
        <v>3</v>
      </c>
      <c r="CU37">
        <v>11209</v>
      </c>
      <c r="CV37">
        <v>0</v>
      </c>
      <c r="CW37">
        <v>4</v>
      </c>
      <c r="CX37">
        <v>4</v>
      </c>
      <c r="CY37">
        <v>37</v>
      </c>
      <c r="CZ37">
        <v>1</v>
      </c>
      <c r="DA37">
        <v>8</v>
      </c>
      <c r="DB37">
        <v>0</v>
      </c>
      <c r="DC37">
        <v>12</v>
      </c>
      <c r="DD37">
        <v>19</v>
      </c>
      <c r="DE37">
        <v>10</v>
      </c>
      <c r="DF37">
        <v>8</v>
      </c>
      <c r="DG37">
        <v>9</v>
      </c>
      <c r="DH37">
        <v>11</v>
      </c>
      <c r="DI37">
        <v>12</v>
      </c>
      <c r="DJ37">
        <v>0</v>
      </c>
      <c r="DK37">
        <v>25</v>
      </c>
      <c r="DL37">
        <v>3838</v>
      </c>
      <c r="DM37">
        <v>39</v>
      </c>
      <c r="DN37">
        <v>0</v>
      </c>
      <c r="DO37">
        <v>13</v>
      </c>
      <c r="DP37">
        <v>1</v>
      </c>
      <c r="DQ37">
        <v>687</v>
      </c>
      <c r="DR37">
        <v>0</v>
      </c>
      <c r="DS37">
        <v>3</v>
      </c>
      <c r="DT37">
        <v>3</v>
      </c>
      <c r="DU37">
        <v>88</v>
      </c>
    </row>
    <row r="38" spans="1:125" x14ac:dyDescent="0.25">
      <c r="A38">
        <v>4921</v>
      </c>
      <c r="B38">
        <v>248.14930000000001</v>
      </c>
      <c r="C38">
        <v>64.3</v>
      </c>
      <c r="D38" t="s">
        <v>134</v>
      </c>
      <c r="E38" t="s">
        <v>449</v>
      </c>
      <c r="F38" t="s">
        <v>450</v>
      </c>
      <c r="G38" t="s">
        <v>451</v>
      </c>
      <c r="H38" t="s">
        <v>129</v>
      </c>
      <c r="I38" t="s">
        <v>452</v>
      </c>
      <c r="J38" t="s">
        <v>453</v>
      </c>
      <c r="K38" t="s">
        <v>132</v>
      </c>
      <c r="L38" t="s">
        <v>133</v>
      </c>
      <c r="M38">
        <v>2.74</v>
      </c>
      <c r="N38">
        <v>0.3</v>
      </c>
      <c r="O38" t="s">
        <v>134</v>
      </c>
      <c r="P38" t="s">
        <v>134</v>
      </c>
      <c r="Q38">
        <v>0.99470000000000003</v>
      </c>
      <c r="R38">
        <v>0.74</v>
      </c>
      <c r="S38" t="s">
        <v>135</v>
      </c>
      <c r="T38" t="s">
        <v>454</v>
      </c>
      <c r="U38" t="s">
        <v>455</v>
      </c>
      <c r="V38">
        <v>5</v>
      </c>
      <c r="W38" t="b">
        <v>1</v>
      </c>
      <c r="X38" t="s">
        <v>134</v>
      </c>
      <c r="Y38" t="s">
        <v>134</v>
      </c>
      <c r="Z38">
        <v>4747</v>
      </c>
      <c r="AA38">
        <v>8039</v>
      </c>
      <c r="AB38">
        <v>2363</v>
      </c>
      <c r="AC38">
        <v>100</v>
      </c>
      <c r="AD38">
        <v>1252</v>
      </c>
      <c r="AE38">
        <v>2113</v>
      </c>
      <c r="AF38">
        <v>4624</v>
      </c>
      <c r="AG38">
        <v>2249</v>
      </c>
      <c r="AH38">
        <v>4843</v>
      </c>
      <c r="AI38">
        <v>5612</v>
      </c>
      <c r="AJ38">
        <v>4511</v>
      </c>
      <c r="AK38">
        <v>4954</v>
      </c>
      <c r="AL38">
        <v>5189</v>
      </c>
      <c r="AM38">
        <v>856</v>
      </c>
      <c r="AN38">
        <v>2170</v>
      </c>
      <c r="AO38">
        <v>5206</v>
      </c>
      <c r="AP38">
        <v>3225</v>
      </c>
      <c r="AQ38">
        <v>19</v>
      </c>
      <c r="AR38">
        <v>13868</v>
      </c>
      <c r="AS38">
        <v>2361</v>
      </c>
      <c r="AT38">
        <v>1175</v>
      </c>
      <c r="AU38">
        <v>1050</v>
      </c>
      <c r="AV38">
        <v>1130</v>
      </c>
      <c r="AW38">
        <v>2143</v>
      </c>
      <c r="AX38">
        <v>0</v>
      </c>
      <c r="AY38">
        <v>4</v>
      </c>
      <c r="AZ38">
        <v>1438</v>
      </c>
      <c r="BA38">
        <v>594</v>
      </c>
      <c r="BB38">
        <v>658</v>
      </c>
      <c r="BC38">
        <v>1</v>
      </c>
      <c r="BD38">
        <v>6080</v>
      </c>
      <c r="BE38">
        <v>6108</v>
      </c>
      <c r="BF38">
        <v>19</v>
      </c>
      <c r="BG38">
        <v>1500</v>
      </c>
      <c r="BH38">
        <v>3150</v>
      </c>
      <c r="BI38">
        <v>2930</v>
      </c>
      <c r="BJ38">
        <v>2000</v>
      </c>
      <c r="BK38">
        <v>1648</v>
      </c>
      <c r="BL38">
        <v>2364</v>
      </c>
      <c r="BM38">
        <v>1927</v>
      </c>
      <c r="BN38">
        <v>1415</v>
      </c>
      <c r="BO38">
        <v>95</v>
      </c>
      <c r="BP38">
        <v>2494</v>
      </c>
      <c r="BQ38">
        <v>1933</v>
      </c>
      <c r="BR38">
        <v>983</v>
      </c>
      <c r="BS38">
        <v>3969</v>
      </c>
      <c r="BT38">
        <v>3340</v>
      </c>
      <c r="BU38">
        <v>2735</v>
      </c>
      <c r="BV38">
        <v>639</v>
      </c>
      <c r="BW38">
        <v>1200</v>
      </c>
      <c r="BX38">
        <v>3120</v>
      </c>
      <c r="BY38">
        <v>2020</v>
      </c>
      <c r="BZ38">
        <v>1032</v>
      </c>
      <c r="CA38">
        <v>1952</v>
      </c>
      <c r="CB38">
        <v>1096</v>
      </c>
      <c r="CC38">
        <v>631</v>
      </c>
      <c r="CD38">
        <v>889</v>
      </c>
      <c r="CE38">
        <v>2808</v>
      </c>
      <c r="CF38">
        <v>2289</v>
      </c>
      <c r="CG38">
        <v>1047</v>
      </c>
      <c r="CH38">
        <v>1816</v>
      </c>
      <c r="CI38">
        <v>1867</v>
      </c>
      <c r="CJ38">
        <v>1360</v>
      </c>
      <c r="CK38">
        <v>579</v>
      </c>
      <c r="CL38">
        <v>366</v>
      </c>
      <c r="CM38">
        <v>0</v>
      </c>
      <c r="CN38">
        <v>666</v>
      </c>
      <c r="CO38">
        <v>613</v>
      </c>
      <c r="CP38">
        <v>731</v>
      </c>
      <c r="CQ38">
        <v>1430</v>
      </c>
      <c r="CR38">
        <v>1264</v>
      </c>
      <c r="CS38">
        <v>1992</v>
      </c>
      <c r="CT38">
        <v>1294</v>
      </c>
      <c r="CU38">
        <v>111</v>
      </c>
      <c r="CV38">
        <v>704</v>
      </c>
      <c r="CW38">
        <v>1471</v>
      </c>
      <c r="CX38">
        <v>319</v>
      </c>
      <c r="CY38">
        <v>7</v>
      </c>
      <c r="CZ38">
        <v>1849</v>
      </c>
      <c r="DA38">
        <v>3015</v>
      </c>
      <c r="DB38">
        <v>1027</v>
      </c>
      <c r="DC38">
        <v>6722</v>
      </c>
      <c r="DD38">
        <v>2961</v>
      </c>
      <c r="DE38">
        <v>4823</v>
      </c>
      <c r="DF38">
        <v>1869</v>
      </c>
      <c r="DG38">
        <v>5830</v>
      </c>
      <c r="DH38">
        <v>1524</v>
      </c>
      <c r="DI38">
        <v>3148</v>
      </c>
      <c r="DJ38">
        <v>3411</v>
      </c>
      <c r="DK38">
        <v>1784</v>
      </c>
      <c r="DL38">
        <v>26</v>
      </c>
      <c r="DM38">
        <v>3271</v>
      </c>
      <c r="DN38">
        <v>3953</v>
      </c>
      <c r="DO38">
        <v>4823</v>
      </c>
      <c r="DP38">
        <v>2954</v>
      </c>
      <c r="DQ38">
        <v>0</v>
      </c>
      <c r="DR38">
        <v>4963</v>
      </c>
      <c r="DS38">
        <v>1896</v>
      </c>
      <c r="DT38">
        <v>3776</v>
      </c>
      <c r="DU38">
        <v>2550</v>
      </c>
    </row>
    <row r="39" spans="1:125" x14ac:dyDescent="0.25">
      <c r="A39">
        <v>5525</v>
      </c>
      <c r="B39">
        <v>268.10390000000001</v>
      </c>
      <c r="C39">
        <v>175</v>
      </c>
      <c r="D39" t="s">
        <v>458</v>
      </c>
      <c r="E39" t="s">
        <v>459</v>
      </c>
      <c r="F39" t="s">
        <v>460</v>
      </c>
      <c r="G39" t="s">
        <v>461</v>
      </c>
      <c r="H39" t="s">
        <v>129</v>
      </c>
      <c r="I39" t="s">
        <v>462</v>
      </c>
      <c r="J39" t="s">
        <v>463</v>
      </c>
      <c r="K39" t="s">
        <v>132</v>
      </c>
      <c r="L39" t="s">
        <v>133</v>
      </c>
      <c r="M39">
        <v>2.74</v>
      </c>
      <c r="N39">
        <v>0.5</v>
      </c>
      <c r="O39" t="s">
        <v>134</v>
      </c>
      <c r="P39" t="s">
        <v>134</v>
      </c>
      <c r="Q39">
        <v>0.99990000000000001</v>
      </c>
      <c r="R39">
        <v>0.74</v>
      </c>
      <c r="S39" t="s">
        <v>135</v>
      </c>
      <c r="T39" t="s">
        <v>464</v>
      </c>
      <c r="U39" t="s">
        <v>465</v>
      </c>
      <c r="V39">
        <v>1</v>
      </c>
      <c r="W39" t="b">
        <v>1</v>
      </c>
      <c r="X39" t="s">
        <v>458</v>
      </c>
      <c r="Y39" t="s">
        <v>460</v>
      </c>
      <c r="Z39">
        <v>88</v>
      </c>
      <c r="AA39">
        <v>107</v>
      </c>
      <c r="AB39">
        <v>199</v>
      </c>
      <c r="AC39">
        <v>24</v>
      </c>
      <c r="AD39">
        <v>850</v>
      </c>
      <c r="AE39">
        <v>116</v>
      </c>
      <c r="AF39">
        <v>92</v>
      </c>
      <c r="AG39">
        <v>76</v>
      </c>
      <c r="AH39">
        <v>107</v>
      </c>
      <c r="AI39">
        <v>108</v>
      </c>
      <c r="AJ39">
        <v>106</v>
      </c>
      <c r="AK39">
        <v>477</v>
      </c>
      <c r="AL39">
        <v>99</v>
      </c>
      <c r="AM39">
        <v>83</v>
      </c>
      <c r="AN39">
        <v>145</v>
      </c>
      <c r="AO39">
        <v>180</v>
      </c>
      <c r="AP39">
        <v>126</v>
      </c>
      <c r="AQ39">
        <v>50</v>
      </c>
      <c r="AR39">
        <v>139</v>
      </c>
      <c r="AS39">
        <v>115</v>
      </c>
      <c r="AT39">
        <v>91</v>
      </c>
      <c r="AU39">
        <v>112</v>
      </c>
      <c r="AV39">
        <v>221</v>
      </c>
      <c r="AW39">
        <v>465</v>
      </c>
      <c r="AX39">
        <v>53</v>
      </c>
      <c r="AY39">
        <v>16</v>
      </c>
      <c r="AZ39">
        <v>149</v>
      </c>
      <c r="BA39">
        <v>163</v>
      </c>
      <c r="BB39">
        <v>93</v>
      </c>
      <c r="BC39">
        <v>4</v>
      </c>
      <c r="BD39">
        <v>151</v>
      </c>
      <c r="BE39">
        <v>350</v>
      </c>
      <c r="BF39">
        <v>7</v>
      </c>
      <c r="BG39">
        <v>384</v>
      </c>
      <c r="BH39">
        <v>198</v>
      </c>
      <c r="BI39">
        <v>150</v>
      </c>
      <c r="BJ39">
        <v>84</v>
      </c>
      <c r="BK39">
        <v>180</v>
      </c>
      <c r="BL39">
        <v>92</v>
      </c>
      <c r="BM39">
        <v>131</v>
      </c>
      <c r="BN39">
        <v>78</v>
      </c>
      <c r="BO39">
        <v>29</v>
      </c>
      <c r="BP39">
        <v>53</v>
      </c>
      <c r="BQ39">
        <v>95</v>
      </c>
      <c r="BR39">
        <v>90</v>
      </c>
      <c r="BS39">
        <v>110</v>
      </c>
      <c r="BT39">
        <v>153</v>
      </c>
      <c r="BU39">
        <v>23</v>
      </c>
      <c r="BV39">
        <v>113</v>
      </c>
      <c r="BW39">
        <v>174</v>
      </c>
      <c r="BX39">
        <v>107</v>
      </c>
      <c r="BY39">
        <v>871</v>
      </c>
      <c r="BZ39">
        <v>222</v>
      </c>
      <c r="CA39">
        <v>168</v>
      </c>
      <c r="CB39">
        <v>144</v>
      </c>
      <c r="CC39">
        <v>1665</v>
      </c>
      <c r="CD39">
        <v>197</v>
      </c>
      <c r="CE39">
        <v>142</v>
      </c>
      <c r="CF39">
        <v>80</v>
      </c>
      <c r="CG39">
        <v>3965</v>
      </c>
      <c r="CH39">
        <v>247</v>
      </c>
      <c r="CI39">
        <v>130</v>
      </c>
      <c r="CJ39">
        <v>142</v>
      </c>
      <c r="CK39">
        <v>1881</v>
      </c>
      <c r="CL39">
        <v>93</v>
      </c>
      <c r="CM39">
        <v>11</v>
      </c>
      <c r="CN39">
        <v>1395</v>
      </c>
      <c r="CO39">
        <v>602</v>
      </c>
      <c r="CP39">
        <v>176</v>
      </c>
      <c r="CQ39">
        <v>145</v>
      </c>
      <c r="CR39">
        <v>97</v>
      </c>
      <c r="CS39">
        <v>158</v>
      </c>
      <c r="CT39">
        <v>222</v>
      </c>
      <c r="CU39">
        <v>1</v>
      </c>
      <c r="CV39">
        <v>505</v>
      </c>
      <c r="CW39">
        <v>158</v>
      </c>
      <c r="CX39">
        <v>137</v>
      </c>
      <c r="CY39">
        <v>2</v>
      </c>
      <c r="CZ39">
        <v>5658</v>
      </c>
      <c r="DA39">
        <v>207</v>
      </c>
      <c r="DB39">
        <v>8037</v>
      </c>
      <c r="DC39">
        <v>480</v>
      </c>
      <c r="DD39">
        <v>182</v>
      </c>
      <c r="DE39">
        <v>138</v>
      </c>
      <c r="DF39">
        <v>1556</v>
      </c>
      <c r="DG39">
        <v>109</v>
      </c>
      <c r="DH39">
        <v>147</v>
      </c>
      <c r="DI39">
        <v>95</v>
      </c>
      <c r="DJ39">
        <v>82</v>
      </c>
      <c r="DK39">
        <v>92</v>
      </c>
      <c r="DL39">
        <v>5</v>
      </c>
      <c r="DM39">
        <v>73</v>
      </c>
      <c r="DN39">
        <v>433</v>
      </c>
      <c r="DO39">
        <v>59</v>
      </c>
      <c r="DP39">
        <v>47</v>
      </c>
      <c r="DQ39">
        <v>19</v>
      </c>
      <c r="DR39">
        <v>130</v>
      </c>
      <c r="DS39">
        <v>158</v>
      </c>
      <c r="DT39">
        <v>521</v>
      </c>
      <c r="DU39">
        <v>439</v>
      </c>
    </row>
    <row r="40" spans="1:125" x14ac:dyDescent="0.25">
      <c r="A40">
        <v>5825</v>
      </c>
      <c r="B40">
        <v>279.1592</v>
      </c>
      <c r="C40">
        <v>1183.5999999999999</v>
      </c>
      <c r="D40" t="s">
        <v>134</v>
      </c>
      <c r="E40" t="s">
        <v>466</v>
      </c>
      <c r="F40" t="s">
        <v>467</v>
      </c>
      <c r="G40" t="s">
        <v>468</v>
      </c>
      <c r="H40" t="s">
        <v>129</v>
      </c>
      <c r="I40" t="s">
        <v>469</v>
      </c>
      <c r="J40" t="s">
        <v>470</v>
      </c>
      <c r="K40" t="s">
        <v>132</v>
      </c>
      <c r="L40" t="s">
        <v>133</v>
      </c>
      <c r="M40">
        <v>2.74</v>
      </c>
      <c r="N40">
        <v>0.4</v>
      </c>
      <c r="O40" t="s">
        <v>134</v>
      </c>
      <c r="P40" t="s">
        <v>134</v>
      </c>
      <c r="Q40">
        <v>0.99850000000000005</v>
      </c>
      <c r="R40">
        <v>0.74</v>
      </c>
      <c r="S40" t="s">
        <v>135</v>
      </c>
      <c r="T40" t="s">
        <v>471</v>
      </c>
      <c r="U40" t="s">
        <v>472</v>
      </c>
      <c r="V40">
        <v>3</v>
      </c>
      <c r="W40" t="b">
        <v>1</v>
      </c>
      <c r="X40" t="s">
        <v>473</v>
      </c>
      <c r="Y40" t="s">
        <v>474</v>
      </c>
      <c r="Z40">
        <v>445</v>
      </c>
      <c r="AA40">
        <v>371</v>
      </c>
      <c r="AB40">
        <v>461</v>
      </c>
      <c r="AC40">
        <v>961</v>
      </c>
      <c r="AD40">
        <v>239</v>
      </c>
      <c r="AE40">
        <v>531</v>
      </c>
      <c r="AF40">
        <v>320</v>
      </c>
      <c r="AG40">
        <v>387</v>
      </c>
      <c r="AH40">
        <v>439</v>
      </c>
      <c r="AI40">
        <v>524</v>
      </c>
      <c r="AJ40">
        <v>408</v>
      </c>
      <c r="AK40">
        <v>231</v>
      </c>
      <c r="AL40">
        <v>298</v>
      </c>
      <c r="AM40">
        <v>321</v>
      </c>
      <c r="AN40">
        <v>189</v>
      </c>
      <c r="AO40">
        <v>286</v>
      </c>
      <c r="AP40">
        <v>362</v>
      </c>
      <c r="AQ40">
        <v>184</v>
      </c>
      <c r="AR40">
        <v>487</v>
      </c>
      <c r="AS40">
        <v>355</v>
      </c>
      <c r="AT40">
        <v>380</v>
      </c>
      <c r="AU40">
        <v>391</v>
      </c>
      <c r="AV40">
        <v>315</v>
      </c>
      <c r="AW40">
        <v>221</v>
      </c>
      <c r="AX40">
        <v>495</v>
      </c>
      <c r="AY40">
        <v>4045</v>
      </c>
      <c r="AZ40">
        <v>417</v>
      </c>
      <c r="BA40">
        <v>422</v>
      </c>
      <c r="BB40">
        <v>369</v>
      </c>
      <c r="BC40">
        <v>4241</v>
      </c>
      <c r="BD40">
        <v>304</v>
      </c>
      <c r="BE40">
        <v>296</v>
      </c>
      <c r="BF40">
        <v>1558</v>
      </c>
      <c r="BG40">
        <v>162</v>
      </c>
      <c r="BH40">
        <v>352</v>
      </c>
      <c r="BI40">
        <v>222</v>
      </c>
      <c r="BJ40">
        <v>311</v>
      </c>
      <c r="BK40">
        <v>188</v>
      </c>
      <c r="BL40">
        <v>323</v>
      </c>
      <c r="BM40">
        <v>349</v>
      </c>
      <c r="BN40">
        <v>359</v>
      </c>
      <c r="BO40">
        <v>6257</v>
      </c>
      <c r="BP40">
        <v>498</v>
      </c>
      <c r="BQ40">
        <v>584</v>
      </c>
      <c r="BR40">
        <v>641</v>
      </c>
      <c r="BS40">
        <v>502</v>
      </c>
      <c r="BT40">
        <v>481</v>
      </c>
      <c r="BU40">
        <v>405</v>
      </c>
      <c r="BV40">
        <v>446</v>
      </c>
      <c r="BW40">
        <v>447</v>
      </c>
      <c r="BX40">
        <v>377</v>
      </c>
      <c r="BY40">
        <v>174</v>
      </c>
      <c r="BZ40">
        <v>350</v>
      </c>
      <c r="CA40">
        <v>572</v>
      </c>
      <c r="CB40">
        <v>410</v>
      </c>
      <c r="CC40">
        <v>210</v>
      </c>
      <c r="CD40">
        <v>396</v>
      </c>
      <c r="CE40">
        <v>356</v>
      </c>
      <c r="CF40">
        <v>356</v>
      </c>
      <c r="CG40">
        <v>292</v>
      </c>
      <c r="CH40">
        <v>416</v>
      </c>
      <c r="CI40">
        <v>551</v>
      </c>
      <c r="CJ40">
        <v>599</v>
      </c>
      <c r="CK40">
        <v>252</v>
      </c>
      <c r="CL40">
        <v>456</v>
      </c>
      <c r="CM40">
        <v>6416</v>
      </c>
      <c r="CN40">
        <v>340</v>
      </c>
      <c r="CO40">
        <v>283</v>
      </c>
      <c r="CP40">
        <v>515</v>
      </c>
      <c r="CQ40">
        <v>362</v>
      </c>
      <c r="CR40">
        <v>628</v>
      </c>
      <c r="CS40">
        <v>403</v>
      </c>
      <c r="CT40">
        <v>557</v>
      </c>
      <c r="CU40">
        <v>1234</v>
      </c>
      <c r="CV40">
        <v>229</v>
      </c>
      <c r="CW40">
        <v>230</v>
      </c>
      <c r="CX40">
        <v>373</v>
      </c>
      <c r="CY40">
        <v>5971</v>
      </c>
      <c r="CZ40">
        <v>444</v>
      </c>
      <c r="DA40">
        <v>617</v>
      </c>
      <c r="DB40">
        <v>593</v>
      </c>
      <c r="DC40">
        <v>344</v>
      </c>
      <c r="DD40">
        <v>463</v>
      </c>
      <c r="DE40">
        <v>6017</v>
      </c>
      <c r="DF40">
        <v>439</v>
      </c>
      <c r="DG40">
        <v>7069</v>
      </c>
      <c r="DH40">
        <v>414</v>
      </c>
      <c r="DI40">
        <v>604</v>
      </c>
      <c r="DJ40">
        <v>421</v>
      </c>
      <c r="DK40">
        <v>465</v>
      </c>
      <c r="DL40">
        <v>5671</v>
      </c>
      <c r="DM40">
        <v>496</v>
      </c>
      <c r="DN40">
        <v>453</v>
      </c>
      <c r="DO40">
        <v>364</v>
      </c>
      <c r="DP40">
        <v>340</v>
      </c>
      <c r="DQ40">
        <v>193</v>
      </c>
      <c r="DR40">
        <v>475</v>
      </c>
      <c r="DS40">
        <v>348</v>
      </c>
      <c r="DT40">
        <v>357</v>
      </c>
      <c r="DU40">
        <v>383</v>
      </c>
    </row>
    <row r="41" spans="1:125" x14ac:dyDescent="0.25">
      <c r="A41">
        <v>5997</v>
      </c>
      <c r="B41">
        <v>284.29480000000001</v>
      </c>
      <c r="C41">
        <v>1275.7</v>
      </c>
      <c r="D41" t="s">
        <v>475</v>
      </c>
      <c r="E41" t="s">
        <v>476</v>
      </c>
      <c r="F41" t="s">
        <v>477</v>
      </c>
      <c r="G41" t="s">
        <v>478</v>
      </c>
      <c r="H41" t="s">
        <v>129</v>
      </c>
      <c r="I41" t="s">
        <v>479</v>
      </c>
      <c r="J41" t="s">
        <v>480</v>
      </c>
      <c r="K41" t="s">
        <v>132</v>
      </c>
      <c r="L41" t="s">
        <v>133</v>
      </c>
      <c r="M41">
        <v>2.74</v>
      </c>
      <c r="N41">
        <v>0.1</v>
      </c>
      <c r="O41" t="s">
        <v>134</v>
      </c>
      <c r="P41" t="s">
        <v>134</v>
      </c>
      <c r="Q41">
        <v>0.97829999999999995</v>
      </c>
      <c r="R41">
        <v>0.74</v>
      </c>
      <c r="S41" t="s">
        <v>135</v>
      </c>
      <c r="T41" t="s">
        <v>481</v>
      </c>
      <c r="U41" t="s">
        <v>482</v>
      </c>
      <c r="V41">
        <v>1</v>
      </c>
      <c r="W41" t="b">
        <v>1</v>
      </c>
      <c r="X41" t="s">
        <v>134</v>
      </c>
      <c r="Y41" t="s">
        <v>134</v>
      </c>
      <c r="Z41">
        <v>3566</v>
      </c>
      <c r="AA41">
        <v>4919</v>
      </c>
      <c r="AB41">
        <v>4524</v>
      </c>
      <c r="AC41">
        <v>6568</v>
      </c>
      <c r="AD41">
        <v>3890</v>
      </c>
      <c r="AE41">
        <v>4697</v>
      </c>
      <c r="AF41">
        <v>4342</v>
      </c>
      <c r="AG41">
        <v>3330</v>
      </c>
      <c r="AH41">
        <v>5153</v>
      </c>
      <c r="AI41">
        <v>4365</v>
      </c>
      <c r="AJ41">
        <v>2980</v>
      </c>
      <c r="AK41">
        <v>3076</v>
      </c>
      <c r="AL41">
        <v>4302</v>
      </c>
      <c r="AM41">
        <v>2511</v>
      </c>
      <c r="AN41">
        <v>3866</v>
      </c>
      <c r="AO41">
        <v>4817</v>
      </c>
      <c r="AP41">
        <v>3729</v>
      </c>
      <c r="AQ41">
        <v>577</v>
      </c>
      <c r="AR41">
        <v>5009</v>
      </c>
      <c r="AS41">
        <v>2925</v>
      </c>
      <c r="AT41">
        <v>3376</v>
      </c>
      <c r="AU41">
        <v>3812</v>
      </c>
      <c r="AV41">
        <v>4274</v>
      </c>
      <c r="AW41">
        <v>4529</v>
      </c>
      <c r="AX41">
        <v>444</v>
      </c>
      <c r="AY41">
        <v>323</v>
      </c>
      <c r="AZ41">
        <v>4623</v>
      </c>
      <c r="BA41">
        <v>3380</v>
      </c>
      <c r="BB41">
        <v>4298</v>
      </c>
      <c r="BC41">
        <v>714</v>
      </c>
      <c r="BD41">
        <v>3515</v>
      </c>
      <c r="BE41">
        <v>3730</v>
      </c>
      <c r="BF41">
        <v>281</v>
      </c>
      <c r="BG41">
        <v>3594</v>
      </c>
      <c r="BH41">
        <v>2991</v>
      </c>
      <c r="BI41">
        <v>5654</v>
      </c>
      <c r="BJ41">
        <v>3445</v>
      </c>
      <c r="BK41">
        <v>2468</v>
      </c>
      <c r="BL41">
        <v>3048</v>
      </c>
      <c r="BM41">
        <v>4111</v>
      </c>
      <c r="BN41">
        <v>3535</v>
      </c>
      <c r="BO41">
        <v>470</v>
      </c>
      <c r="BP41">
        <v>3461</v>
      </c>
      <c r="BQ41">
        <v>3697</v>
      </c>
      <c r="BR41">
        <v>3629</v>
      </c>
      <c r="BS41">
        <v>5211</v>
      </c>
      <c r="BT41">
        <v>4764</v>
      </c>
      <c r="BU41">
        <v>4822</v>
      </c>
      <c r="BV41">
        <v>4226</v>
      </c>
      <c r="BW41">
        <v>4164</v>
      </c>
      <c r="BX41">
        <v>4079</v>
      </c>
      <c r="BY41">
        <v>3937</v>
      </c>
      <c r="BZ41">
        <v>5051</v>
      </c>
      <c r="CA41">
        <v>4334</v>
      </c>
      <c r="CB41">
        <v>2686</v>
      </c>
      <c r="CC41">
        <v>3543</v>
      </c>
      <c r="CD41">
        <v>2579</v>
      </c>
      <c r="CE41">
        <v>3367</v>
      </c>
      <c r="CF41">
        <v>3605</v>
      </c>
      <c r="CG41">
        <v>3821</v>
      </c>
      <c r="CH41">
        <v>3737</v>
      </c>
      <c r="CI41">
        <v>4144</v>
      </c>
      <c r="CJ41">
        <v>2790</v>
      </c>
      <c r="CK41">
        <v>3338</v>
      </c>
      <c r="CL41">
        <v>2392</v>
      </c>
      <c r="CM41">
        <v>552</v>
      </c>
      <c r="CN41">
        <v>4324</v>
      </c>
      <c r="CO41">
        <v>4724</v>
      </c>
      <c r="CP41">
        <v>2977</v>
      </c>
      <c r="CQ41">
        <v>5396</v>
      </c>
      <c r="CR41">
        <v>3143</v>
      </c>
      <c r="CS41">
        <v>5992</v>
      </c>
      <c r="CT41">
        <v>4453</v>
      </c>
      <c r="CU41">
        <v>5522</v>
      </c>
      <c r="CV41">
        <v>2120</v>
      </c>
      <c r="CW41">
        <v>2583</v>
      </c>
      <c r="CX41">
        <v>2882</v>
      </c>
      <c r="CY41">
        <v>144</v>
      </c>
      <c r="CZ41">
        <v>4254</v>
      </c>
      <c r="DA41">
        <v>5731</v>
      </c>
      <c r="DB41">
        <v>3100</v>
      </c>
      <c r="DC41">
        <v>5089</v>
      </c>
      <c r="DD41">
        <v>2578</v>
      </c>
      <c r="DE41">
        <v>3883</v>
      </c>
      <c r="DF41">
        <v>3007</v>
      </c>
      <c r="DG41">
        <v>451</v>
      </c>
      <c r="DH41">
        <v>4267</v>
      </c>
      <c r="DI41">
        <v>3177</v>
      </c>
      <c r="DJ41">
        <v>3304</v>
      </c>
      <c r="DK41">
        <v>4085</v>
      </c>
      <c r="DL41">
        <v>12933</v>
      </c>
      <c r="DM41">
        <v>4649</v>
      </c>
      <c r="DN41">
        <v>3364</v>
      </c>
      <c r="DO41">
        <v>3449</v>
      </c>
      <c r="DP41">
        <v>4397</v>
      </c>
      <c r="DQ41">
        <v>630</v>
      </c>
      <c r="DR41">
        <v>5093</v>
      </c>
      <c r="DS41">
        <v>3845</v>
      </c>
      <c r="DT41">
        <v>3946</v>
      </c>
      <c r="DU41">
        <v>5730</v>
      </c>
    </row>
    <row r="42" spans="1:125" x14ac:dyDescent="0.25">
      <c r="A42" t="s">
        <v>483</v>
      </c>
      <c r="B42">
        <v>286.2011</v>
      </c>
      <c r="C42">
        <v>665.6</v>
      </c>
      <c r="D42" t="s">
        <v>134</v>
      </c>
      <c r="E42" t="s">
        <v>484</v>
      </c>
      <c r="F42" t="s">
        <v>485</v>
      </c>
      <c r="G42" t="s">
        <v>486</v>
      </c>
      <c r="H42" t="s">
        <v>129</v>
      </c>
      <c r="I42" t="s">
        <v>487</v>
      </c>
      <c r="J42" t="s">
        <v>488</v>
      </c>
      <c r="K42" t="s">
        <v>132</v>
      </c>
      <c r="L42" t="s">
        <v>133</v>
      </c>
      <c r="M42">
        <v>2.74</v>
      </c>
      <c r="N42">
        <v>0.6</v>
      </c>
      <c r="O42" t="s">
        <v>134</v>
      </c>
      <c r="P42" t="s">
        <v>134</v>
      </c>
      <c r="Q42">
        <v>0.99829999999999997</v>
      </c>
      <c r="R42">
        <v>0.74</v>
      </c>
      <c r="S42" t="s">
        <v>135</v>
      </c>
      <c r="T42" t="s">
        <v>489</v>
      </c>
      <c r="U42" t="s">
        <v>490</v>
      </c>
      <c r="V42">
        <v>1</v>
      </c>
      <c r="W42" t="b">
        <v>1</v>
      </c>
      <c r="X42" t="s">
        <v>134</v>
      </c>
      <c r="Y42" t="s">
        <v>134</v>
      </c>
      <c r="Z42">
        <v>13</v>
      </c>
      <c r="AA42">
        <v>9</v>
      </c>
      <c r="AB42">
        <v>28</v>
      </c>
      <c r="AC42">
        <v>123</v>
      </c>
      <c r="AD42">
        <v>11</v>
      </c>
      <c r="AE42">
        <v>40</v>
      </c>
      <c r="AF42">
        <v>9</v>
      </c>
      <c r="AG42">
        <v>29</v>
      </c>
      <c r="AH42">
        <v>17</v>
      </c>
      <c r="AI42">
        <v>32</v>
      </c>
      <c r="AJ42">
        <v>15</v>
      </c>
      <c r="AK42">
        <v>19</v>
      </c>
      <c r="AL42">
        <v>29</v>
      </c>
      <c r="AM42">
        <v>16</v>
      </c>
      <c r="AN42">
        <v>14</v>
      </c>
      <c r="AO42">
        <v>23</v>
      </c>
      <c r="AP42">
        <v>7</v>
      </c>
      <c r="AQ42">
        <v>43</v>
      </c>
      <c r="AR42">
        <v>10</v>
      </c>
      <c r="AS42">
        <v>22</v>
      </c>
      <c r="AT42">
        <v>16</v>
      </c>
      <c r="AU42">
        <v>12</v>
      </c>
      <c r="AV42">
        <v>11</v>
      </c>
      <c r="AW42">
        <v>17</v>
      </c>
      <c r="AX42">
        <v>138</v>
      </c>
      <c r="AY42">
        <v>21</v>
      </c>
      <c r="AZ42">
        <v>23</v>
      </c>
      <c r="BA42">
        <v>24</v>
      </c>
      <c r="BB42">
        <v>15</v>
      </c>
      <c r="BC42">
        <v>42</v>
      </c>
      <c r="BD42">
        <v>21</v>
      </c>
      <c r="BE42">
        <v>37</v>
      </c>
      <c r="BF42">
        <v>328</v>
      </c>
      <c r="BG42">
        <v>9</v>
      </c>
      <c r="BH42">
        <v>14</v>
      </c>
      <c r="BI42">
        <v>10</v>
      </c>
      <c r="BJ42">
        <v>46</v>
      </c>
      <c r="BK42">
        <v>7</v>
      </c>
      <c r="BL42">
        <v>8</v>
      </c>
      <c r="BM42">
        <v>9</v>
      </c>
      <c r="BN42">
        <v>8</v>
      </c>
      <c r="BO42">
        <v>42</v>
      </c>
      <c r="BP42">
        <v>23</v>
      </c>
      <c r="BQ42">
        <v>9</v>
      </c>
      <c r="BR42">
        <v>14</v>
      </c>
      <c r="BS42">
        <v>9</v>
      </c>
      <c r="BT42">
        <v>29</v>
      </c>
      <c r="BU42">
        <v>27</v>
      </c>
      <c r="BV42">
        <v>8</v>
      </c>
      <c r="BW42">
        <v>11</v>
      </c>
      <c r="BX42">
        <v>29</v>
      </c>
      <c r="BY42">
        <v>7</v>
      </c>
      <c r="BZ42">
        <v>18</v>
      </c>
      <c r="CA42">
        <v>14</v>
      </c>
      <c r="CB42">
        <v>10</v>
      </c>
      <c r="CC42">
        <v>13</v>
      </c>
      <c r="CD42">
        <v>10</v>
      </c>
      <c r="CE42">
        <v>15</v>
      </c>
      <c r="CF42">
        <v>11</v>
      </c>
      <c r="CG42">
        <v>24</v>
      </c>
      <c r="CH42">
        <v>24</v>
      </c>
      <c r="CI42">
        <v>9</v>
      </c>
      <c r="CJ42">
        <v>17</v>
      </c>
      <c r="CK42">
        <v>14</v>
      </c>
      <c r="CL42">
        <v>7</v>
      </c>
      <c r="CM42">
        <v>18</v>
      </c>
      <c r="CN42">
        <v>9</v>
      </c>
      <c r="CO42">
        <v>22</v>
      </c>
      <c r="CP42">
        <v>9</v>
      </c>
      <c r="CQ42">
        <v>18</v>
      </c>
      <c r="CR42">
        <v>8</v>
      </c>
      <c r="CS42">
        <v>14</v>
      </c>
      <c r="CT42">
        <v>10</v>
      </c>
      <c r="CU42">
        <v>275</v>
      </c>
      <c r="CV42">
        <v>5</v>
      </c>
      <c r="CW42">
        <v>6</v>
      </c>
      <c r="CX42">
        <v>9</v>
      </c>
      <c r="CY42">
        <v>36</v>
      </c>
      <c r="CZ42">
        <v>6</v>
      </c>
      <c r="DA42">
        <v>10</v>
      </c>
      <c r="DB42">
        <v>21</v>
      </c>
      <c r="DC42">
        <v>7</v>
      </c>
      <c r="DD42">
        <v>36</v>
      </c>
      <c r="DE42">
        <v>37</v>
      </c>
      <c r="DF42">
        <v>9</v>
      </c>
      <c r="DG42">
        <v>8</v>
      </c>
      <c r="DH42">
        <v>10</v>
      </c>
      <c r="DI42">
        <v>5</v>
      </c>
      <c r="DJ42">
        <v>7</v>
      </c>
      <c r="DK42">
        <v>6</v>
      </c>
      <c r="DL42">
        <v>11201</v>
      </c>
      <c r="DM42">
        <v>20</v>
      </c>
      <c r="DN42">
        <v>54</v>
      </c>
      <c r="DO42">
        <v>42</v>
      </c>
      <c r="DP42">
        <v>42</v>
      </c>
      <c r="DQ42">
        <v>45</v>
      </c>
      <c r="DR42">
        <v>6</v>
      </c>
      <c r="DS42">
        <v>8</v>
      </c>
      <c r="DT42">
        <v>27</v>
      </c>
      <c r="DU42">
        <v>10</v>
      </c>
    </row>
    <row r="43" spans="1:125" x14ac:dyDescent="0.25">
      <c r="A43" t="s">
        <v>491</v>
      </c>
      <c r="B43">
        <v>286.2011</v>
      </c>
      <c r="C43">
        <v>665.6</v>
      </c>
      <c r="D43" t="s">
        <v>134</v>
      </c>
      <c r="E43" t="s">
        <v>492</v>
      </c>
      <c r="F43" t="s">
        <v>493</v>
      </c>
      <c r="G43" t="s">
        <v>486</v>
      </c>
      <c r="H43" t="s">
        <v>129</v>
      </c>
      <c r="I43" t="s">
        <v>487</v>
      </c>
      <c r="J43" t="s">
        <v>488</v>
      </c>
      <c r="K43" t="s">
        <v>132</v>
      </c>
      <c r="L43" t="s">
        <v>133</v>
      </c>
      <c r="M43">
        <v>2.74</v>
      </c>
      <c r="N43">
        <v>0.6</v>
      </c>
      <c r="O43" t="s">
        <v>134</v>
      </c>
      <c r="P43" t="s">
        <v>134</v>
      </c>
      <c r="Q43">
        <v>0.99780000000000002</v>
      </c>
      <c r="R43">
        <v>0.74</v>
      </c>
      <c r="S43" t="s">
        <v>135</v>
      </c>
      <c r="T43" t="s">
        <v>489</v>
      </c>
      <c r="U43" t="s">
        <v>490</v>
      </c>
      <c r="V43">
        <v>1</v>
      </c>
      <c r="W43" t="b">
        <v>1</v>
      </c>
      <c r="X43" t="s">
        <v>134</v>
      </c>
      <c r="Y43" t="s">
        <v>134</v>
      </c>
      <c r="Z43">
        <v>13</v>
      </c>
      <c r="AA43">
        <v>9</v>
      </c>
      <c r="AB43">
        <v>28</v>
      </c>
      <c r="AC43">
        <v>123</v>
      </c>
      <c r="AD43">
        <v>11</v>
      </c>
      <c r="AE43">
        <v>40</v>
      </c>
      <c r="AF43">
        <v>9</v>
      </c>
      <c r="AG43">
        <v>29</v>
      </c>
      <c r="AH43">
        <v>17</v>
      </c>
      <c r="AI43">
        <v>32</v>
      </c>
      <c r="AJ43">
        <v>15</v>
      </c>
      <c r="AK43">
        <v>19</v>
      </c>
      <c r="AL43">
        <v>29</v>
      </c>
      <c r="AM43">
        <v>16</v>
      </c>
      <c r="AN43">
        <v>14</v>
      </c>
      <c r="AO43">
        <v>23</v>
      </c>
      <c r="AP43">
        <v>7</v>
      </c>
      <c r="AQ43">
        <v>43</v>
      </c>
      <c r="AR43">
        <v>10</v>
      </c>
      <c r="AS43">
        <v>22</v>
      </c>
      <c r="AT43">
        <v>16</v>
      </c>
      <c r="AU43">
        <v>12</v>
      </c>
      <c r="AV43">
        <v>11</v>
      </c>
      <c r="AW43">
        <v>17</v>
      </c>
      <c r="AX43">
        <v>138</v>
      </c>
      <c r="AY43">
        <v>21</v>
      </c>
      <c r="AZ43">
        <v>23</v>
      </c>
      <c r="BA43">
        <v>24</v>
      </c>
      <c r="BB43">
        <v>15</v>
      </c>
      <c r="BC43">
        <v>42</v>
      </c>
      <c r="BD43">
        <v>21</v>
      </c>
      <c r="BE43">
        <v>37</v>
      </c>
      <c r="BF43">
        <v>328</v>
      </c>
      <c r="BG43">
        <v>9</v>
      </c>
      <c r="BH43">
        <v>14</v>
      </c>
      <c r="BI43">
        <v>10</v>
      </c>
      <c r="BJ43">
        <v>46</v>
      </c>
      <c r="BK43">
        <v>7</v>
      </c>
      <c r="BL43">
        <v>8</v>
      </c>
      <c r="BM43">
        <v>9</v>
      </c>
      <c r="BN43">
        <v>8</v>
      </c>
      <c r="BO43">
        <v>42</v>
      </c>
      <c r="BP43">
        <v>23</v>
      </c>
      <c r="BQ43">
        <v>9</v>
      </c>
      <c r="BR43">
        <v>14</v>
      </c>
      <c r="BS43">
        <v>9</v>
      </c>
      <c r="BT43">
        <v>29</v>
      </c>
      <c r="BU43">
        <v>27</v>
      </c>
      <c r="BV43">
        <v>8</v>
      </c>
      <c r="BW43">
        <v>11</v>
      </c>
      <c r="BX43">
        <v>29</v>
      </c>
      <c r="BY43">
        <v>7</v>
      </c>
      <c r="BZ43">
        <v>18</v>
      </c>
      <c r="CA43">
        <v>14</v>
      </c>
      <c r="CB43">
        <v>10</v>
      </c>
      <c r="CC43">
        <v>13</v>
      </c>
      <c r="CD43">
        <v>10</v>
      </c>
      <c r="CE43">
        <v>15</v>
      </c>
      <c r="CF43">
        <v>11</v>
      </c>
      <c r="CG43">
        <v>24</v>
      </c>
      <c r="CH43">
        <v>24</v>
      </c>
      <c r="CI43">
        <v>9</v>
      </c>
      <c r="CJ43">
        <v>17</v>
      </c>
      <c r="CK43">
        <v>14</v>
      </c>
      <c r="CL43">
        <v>7</v>
      </c>
      <c r="CM43">
        <v>18</v>
      </c>
      <c r="CN43">
        <v>9</v>
      </c>
      <c r="CO43">
        <v>22</v>
      </c>
      <c r="CP43">
        <v>9</v>
      </c>
      <c r="CQ43">
        <v>18</v>
      </c>
      <c r="CR43">
        <v>8</v>
      </c>
      <c r="CS43">
        <v>14</v>
      </c>
      <c r="CT43">
        <v>10</v>
      </c>
      <c r="CU43">
        <v>275</v>
      </c>
      <c r="CV43">
        <v>5</v>
      </c>
      <c r="CW43">
        <v>6</v>
      </c>
      <c r="CX43">
        <v>9</v>
      </c>
      <c r="CY43">
        <v>36</v>
      </c>
      <c r="CZ43">
        <v>6</v>
      </c>
      <c r="DA43">
        <v>10</v>
      </c>
      <c r="DB43">
        <v>21</v>
      </c>
      <c r="DC43">
        <v>7</v>
      </c>
      <c r="DD43">
        <v>36</v>
      </c>
      <c r="DE43">
        <v>37</v>
      </c>
      <c r="DF43">
        <v>9</v>
      </c>
      <c r="DG43">
        <v>8</v>
      </c>
      <c r="DH43">
        <v>10</v>
      </c>
      <c r="DI43">
        <v>5</v>
      </c>
      <c r="DJ43">
        <v>7</v>
      </c>
      <c r="DK43">
        <v>6</v>
      </c>
      <c r="DL43">
        <v>11201</v>
      </c>
      <c r="DM43">
        <v>20</v>
      </c>
      <c r="DN43">
        <v>54</v>
      </c>
      <c r="DO43">
        <v>42</v>
      </c>
      <c r="DP43">
        <v>42</v>
      </c>
      <c r="DQ43">
        <v>45</v>
      </c>
      <c r="DR43">
        <v>6</v>
      </c>
      <c r="DS43">
        <v>8</v>
      </c>
      <c r="DT43">
        <v>27</v>
      </c>
      <c r="DU43">
        <v>10</v>
      </c>
    </row>
    <row r="44" spans="1:125" x14ac:dyDescent="0.25">
      <c r="A44">
        <v>6140</v>
      </c>
      <c r="B44">
        <v>288.21699999999998</v>
      </c>
      <c r="C44">
        <v>738.7</v>
      </c>
      <c r="D44" t="s">
        <v>134</v>
      </c>
      <c r="E44" t="s">
        <v>502</v>
      </c>
      <c r="F44" t="s">
        <v>503</v>
      </c>
      <c r="G44" t="s">
        <v>504</v>
      </c>
      <c r="H44" t="s">
        <v>129</v>
      </c>
      <c r="I44" t="s">
        <v>505</v>
      </c>
      <c r="J44" t="s">
        <v>506</v>
      </c>
      <c r="K44" t="s">
        <v>132</v>
      </c>
      <c r="L44" t="s">
        <v>133</v>
      </c>
      <c r="M44">
        <v>2.74</v>
      </c>
      <c r="N44">
        <v>0.1</v>
      </c>
      <c r="O44" t="s">
        <v>134</v>
      </c>
      <c r="P44" t="s">
        <v>134</v>
      </c>
      <c r="Q44">
        <v>0.98880000000000001</v>
      </c>
      <c r="R44">
        <v>0.74</v>
      </c>
      <c r="S44" t="s">
        <v>135</v>
      </c>
      <c r="T44" t="s">
        <v>507</v>
      </c>
      <c r="U44" t="s">
        <v>508</v>
      </c>
      <c r="V44">
        <v>2</v>
      </c>
      <c r="W44" t="b">
        <v>1</v>
      </c>
      <c r="X44" t="s">
        <v>509</v>
      </c>
      <c r="Y44" t="s">
        <v>510</v>
      </c>
      <c r="Z44">
        <v>68</v>
      </c>
      <c r="AA44">
        <v>46</v>
      </c>
      <c r="AB44">
        <v>91</v>
      </c>
      <c r="AC44">
        <v>13</v>
      </c>
      <c r="AD44">
        <v>75</v>
      </c>
      <c r="AE44">
        <v>43</v>
      </c>
      <c r="AF44">
        <v>127</v>
      </c>
      <c r="AG44">
        <v>27</v>
      </c>
      <c r="AH44">
        <v>67</v>
      </c>
      <c r="AI44">
        <v>110</v>
      </c>
      <c r="AJ44">
        <v>64</v>
      </c>
      <c r="AK44">
        <v>44</v>
      </c>
      <c r="AL44">
        <v>69</v>
      </c>
      <c r="AM44">
        <v>52</v>
      </c>
      <c r="AN44">
        <v>29</v>
      </c>
      <c r="AO44">
        <v>121</v>
      </c>
      <c r="AP44">
        <v>24</v>
      </c>
      <c r="AQ44">
        <v>246</v>
      </c>
      <c r="AR44">
        <v>80</v>
      </c>
      <c r="AS44">
        <v>70</v>
      </c>
      <c r="AT44">
        <v>43</v>
      </c>
      <c r="AU44">
        <v>56</v>
      </c>
      <c r="AV44">
        <v>74</v>
      </c>
      <c r="AW44">
        <v>64</v>
      </c>
      <c r="AX44">
        <v>40472</v>
      </c>
      <c r="AY44">
        <v>98</v>
      </c>
      <c r="AZ44">
        <v>101</v>
      </c>
      <c r="BA44">
        <v>37</v>
      </c>
      <c r="BB44">
        <v>81</v>
      </c>
      <c r="BC44">
        <v>90</v>
      </c>
      <c r="BD44">
        <v>133</v>
      </c>
      <c r="BE44">
        <v>116</v>
      </c>
      <c r="BF44">
        <v>12</v>
      </c>
      <c r="BG44">
        <v>38</v>
      </c>
      <c r="BH44">
        <v>59</v>
      </c>
      <c r="BI44">
        <v>111</v>
      </c>
      <c r="BJ44">
        <v>34</v>
      </c>
      <c r="BK44">
        <v>114</v>
      </c>
      <c r="BL44">
        <v>65</v>
      </c>
      <c r="BM44">
        <v>34</v>
      </c>
      <c r="BN44">
        <v>53</v>
      </c>
      <c r="BO44">
        <v>39</v>
      </c>
      <c r="BP44">
        <v>32</v>
      </c>
      <c r="BQ44">
        <v>68</v>
      </c>
      <c r="BR44">
        <v>27</v>
      </c>
      <c r="BS44">
        <v>82</v>
      </c>
      <c r="BT44">
        <v>42</v>
      </c>
      <c r="BU44">
        <v>112</v>
      </c>
      <c r="BV44">
        <v>168</v>
      </c>
      <c r="BW44">
        <v>38</v>
      </c>
      <c r="BX44">
        <v>79</v>
      </c>
      <c r="BY44">
        <v>37</v>
      </c>
      <c r="BZ44">
        <v>69</v>
      </c>
      <c r="CA44">
        <v>67</v>
      </c>
      <c r="CB44">
        <v>87</v>
      </c>
      <c r="CC44">
        <v>121</v>
      </c>
      <c r="CD44">
        <v>78</v>
      </c>
      <c r="CE44">
        <v>86</v>
      </c>
      <c r="CF44">
        <v>128</v>
      </c>
      <c r="CG44">
        <v>96</v>
      </c>
      <c r="CH44">
        <v>68</v>
      </c>
      <c r="CI44">
        <v>74</v>
      </c>
      <c r="CJ44">
        <v>72</v>
      </c>
      <c r="CK44">
        <v>62</v>
      </c>
      <c r="CL44">
        <v>97</v>
      </c>
      <c r="CM44">
        <v>171</v>
      </c>
      <c r="CN44">
        <v>22</v>
      </c>
      <c r="CO44">
        <v>109</v>
      </c>
      <c r="CP44">
        <v>55</v>
      </c>
      <c r="CQ44">
        <v>75</v>
      </c>
      <c r="CR44">
        <v>188</v>
      </c>
      <c r="CS44">
        <v>57</v>
      </c>
      <c r="CT44">
        <v>52</v>
      </c>
      <c r="CU44">
        <v>32</v>
      </c>
      <c r="CV44">
        <v>64</v>
      </c>
      <c r="CW44">
        <v>45</v>
      </c>
      <c r="CX44">
        <v>20</v>
      </c>
      <c r="CY44">
        <v>64</v>
      </c>
      <c r="CZ44">
        <v>49</v>
      </c>
      <c r="DA44">
        <v>43</v>
      </c>
      <c r="DB44">
        <v>27</v>
      </c>
      <c r="DC44">
        <v>101</v>
      </c>
      <c r="DD44">
        <v>33</v>
      </c>
      <c r="DE44">
        <v>42</v>
      </c>
      <c r="DF44">
        <v>40</v>
      </c>
      <c r="DG44">
        <v>106</v>
      </c>
      <c r="DH44">
        <v>52</v>
      </c>
      <c r="DI44">
        <v>23</v>
      </c>
      <c r="DJ44">
        <v>55</v>
      </c>
      <c r="DK44">
        <v>87</v>
      </c>
      <c r="DL44">
        <v>51</v>
      </c>
      <c r="DM44">
        <v>74</v>
      </c>
      <c r="DN44">
        <v>34</v>
      </c>
      <c r="DO44">
        <v>98</v>
      </c>
      <c r="DP44">
        <v>44</v>
      </c>
      <c r="DQ44">
        <v>341</v>
      </c>
      <c r="DR44">
        <v>92</v>
      </c>
      <c r="DS44">
        <v>18</v>
      </c>
      <c r="DT44">
        <v>24</v>
      </c>
      <c r="DU44">
        <v>32</v>
      </c>
    </row>
    <row r="45" spans="1:125" x14ac:dyDescent="0.25">
      <c r="A45">
        <v>6270</v>
      </c>
      <c r="B45">
        <v>293.09820000000002</v>
      </c>
      <c r="C45">
        <v>74.3</v>
      </c>
      <c r="D45" t="s">
        <v>511</v>
      </c>
      <c r="E45" t="s">
        <v>512</v>
      </c>
      <c r="F45" t="s">
        <v>513</v>
      </c>
      <c r="G45" t="s">
        <v>514</v>
      </c>
      <c r="H45" t="s">
        <v>129</v>
      </c>
      <c r="I45" t="s">
        <v>515</v>
      </c>
      <c r="J45" t="s">
        <v>516</v>
      </c>
      <c r="K45" t="s">
        <v>132</v>
      </c>
      <c r="L45" t="s">
        <v>133</v>
      </c>
      <c r="M45">
        <v>2.74</v>
      </c>
      <c r="N45">
        <v>0.7</v>
      </c>
      <c r="O45" t="s">
        <v>134</v>
      </c>
      <c r="P45" t="s">
        <v>134</v>
      </c>
      <c r="Q45">
        <v>0.99570000000000003</v>
      </c>
      <c r="R45">
        <v>0.74</v>
      </c>
      <c r="S45" t="s">
        <v>135</v>
      </c>
      <c r="T45" t="s">
        <v>517</v>
      </c>
      <c r="U45" t="s">
        <v>518</v>
      </c>
      <c r="V45">
        <v>6</v>
      </c>
      <c r="W45" t="b">
        <v>1</v>
      </c>
      <c r="X45" t="s">
        <v>511</v>
      </c>
      <c r="Y45" t="s">
        <v>513</v>
      </c>
      <c r="Z45">
        <v>41657</v>
      </c>
      <c r="AA45">
        <v>33345</v>
      </c>
      <c r="AB45">
        <v>27228</v>
      </c>
      <c r="AC45">
        <v>13846047</v>
      </c>
      <c r="AD45">
        <v>1754</v>
      </c>
      <c r="AE45">
        <v>34828</v>
      </c>
      <c r="AF45">
        <v>23164</v>
      </c>
      <c r="AG45">
        <v>22845</v>
      </c>
      <c r="AH45">
        <v>26759</v>
      </c>
      <c r="AI45">
        <v>30575</v>
      </c>
      <c r="AJ45">
        <v>24143</v>
      </c>
      <c r="AK45">
        <v>800</v>
      </c>
      <c r="AL45">
        <v>24508</v>
      </c>
      <c r="AM45">
        <v>24494</v>
      </c>
      <c r="AN45">
        <v>24696</v>
      </c>
      <c r="AO45">
        <v>26217</v>
      </c>
      <c r="AP45">
        <v>23018</v>
      </c>
      <c r="AQ45">
        <v>6476</v>
      </c>
      <c r="AR45">
        <v>34355</v>
      </c>
      <c r="AS45">
        <v>24161</v>
      </c>
      <c r="AT45">
        <v>28712</v>
      </c>
      <c r="AU45">
        <v>24939</v>
      </c>
      <c r="AV45">
        <v>28127</v>
      </c>
      <c r="AW45">
        <v>618</v>
      </c>
      <c r="AX45">
        <v>247303</v>
      </c>
      <c r="AY45">
        <v>42957</v>
      </c>
      <c r="AZ45">
        <v>23016</v>
      </c>
      <c r="BA45">
        <v>42668</v>
      </c>
      <c r="BB45">
        <v>23969</v>
      </c>
      <c r="BC45">
        <v>50304</v>
      </c>
      <c r="BD45">
        <v>22725</v>
      </c>
      <c r="BE45">
        <v>23354</v>
      </c>
      <c r="BF45">
        <v>44</v>
      </c>
      <c r="BG45">
        <v>1322</v>
      </c>
      <c r="BH45">
        <v>20967</v>
      </c>
      <c r="BI45">
        <v>690</v>
      </c>
      <c r="BJ45">
        <v>130</v>
      </c>
      <c r="BK45">
        <v>21986</v>
      </c>
      <c r="BL45">
        <v>22795</v>
      </c>
      <c r="BM45">
        <v>28178</v>
      </c>
      <c r="BN45">
        <v>25108</v>
      </c>
      <c r="BO45">
        <v>36324</v>
      </c>
      <c r="BP45">
        <v>23540</v>
      </c>
      <c r="BQ45">
        <v>22757</v>
      </c>
      <c r="BR45">
        <v>20019</v>
      </c>
      <c r="BS45">
        <v>27301</v>
      </c>
      <c r="BT45">
        <v>30821</v>
      </c>
      <c r="BU45">
        <v>25619</v>
      </c>
      <c r="BV45">
        <v>22731</v>
      </c>
      <c r="BW45">
        <v>33864</v>
      </c>
      <c r="BX45">
        <v>25216</v>
      </c>
      <c r="BY45">
        <v>1021</v>
      </c>
      <c r="BZ45">
        <v>19463</v>
      </c>
      <c r="CA45">
        <v>23079</v>
      </c>
      <c r="CB45">
        <v>28364</v>
      </c>
      <c r="CC45">
        <v>1696</v>
      </c>
      <c r="CD45">
        <v>23301</v>
      </c>
      <c r="CE45">
        <v>21821</v>
      </c>
      <c r="CF45">
        <v>23093</v>
      </c>
      <c r="CG45">
        <v>1311</v>
      </c>
      <c r="CH45">
        <v>21856</v>
      </c>
      <c r="CI45">
        <v>19829</v>
      </c>
      <c r="CJ45">
        <v>21611</v>
      </c>
      <c r="CK45">
        <v>1118</v>
      </c>
      <c r="CL45">
        <v>27075</v>
      </c>
      <c r="CM45">
        <v>42852</v>
      </c>
      <c r="CN45">
        <v>3520</v>
      </c>
      <c r="CO45">
        <v>1338</v>
      </c>
      <c r="CP45">
        <v>39875</v>
      </c>
      <c r="CQ45">
        <v>19991</v>
      </c>
      <c r="CR45">
        <v>20978</v>
      </c>
      <c r="CS45">
        <v>28503</v>
      </c>
      <c r="CT45">
        <v>24880</v>
      </c>
      <c r="CU45">
        <v>793164</v>
      </c>
      <c r="CV45">
        <v>14139</v>
      </c>
      <c r="CW45">
        <v>13596</v>
      </c>
      <c r="CX45">
        <v>16640</v>
      </c>
      <c r="CY45">
        <v>41334</v>
      </c>
      <c r="CZ45">
        <v>12175</v>
      </c>
      <c r="DA45">
        <v>21620</v>
      </c>
      <c r="DB45">
        <v>11641</v>
      </c>
      <c r="DC45">
        <v>21494</v>
      </c>
      <c r="DD45">
        <v>21102</v>
      </c>
      <c r="DE45">
        <v>29556</v>
      </c>
      <c r="DF45">
        <v>11984</v>
      </c>
      <c r="DG45">
        <v>27509</v>
      </c>
      <c r="DH45">
        <v>22102</v>
      </c>
      <c r="DI45">
        <v>23168</v>
      </c>
      <c r="DJ45">
        <v>29467</v>
      </c>
      <c r="DK45">
        <v>22650</v>
      </c>
      <c r="DL45">
        <v>335541</v>
      </c>
      <c r="DM45">
        <v>23623</v>
      </c>
      <c r="DN45">
        <v>27275</v>
      </c>
      <c r="DO45">
        <v>29158</v>
      </c>
      <c r="DP45">
        <v>26251</v>
      </c>
      <c r="DQ45">
        <v>63721</v>
      </c>
      <c r="DR45">
        <v>29268</v>
      </c>
      <c r="DS45">
        <v>22150</v>
      </c>
      <c r="DT45">
        <v>23964</v>
      </c>
      <c r="DU45">
        <v>1265</v>
      </c>
    </row>
    <row r="46" spans="1:125" x14ac:dyDescent="0.25">
      <c r="A46" t="s">
        <v>519</v>
      </c>
      <c r="B46">
        <v>295.12880000000001</v>
      </c>
      <c r="C46">
        <v>239.8</v>
      </c>
      <c r="D46" t="s">
        <v>134</v>
      </c>
      <c r="E46" t="s">
        <v>520</v>
      </c>
      <c r="F46" t="s">
        <v>521</v>
      </c>
      <c r="G46" t="s">
        <v>522</v>
      </c>
      <c r="H46" t="s">
        <v>129</v>
      </c>
      <c r="I46" t="s">
        <v>523</v>
      </c>
      <c r="J46" t="s">
        <v>524</v>
      </c>
      <c r="K46" t="s">
        <v>132</v>
      </c>
      <c r="L46" t="s">
        <v>133</v>
      </c>
      <c r="M46">
        <v>2.74</v>
      </c>
      <c r="N46">
        <v>0.3</v>
      </c>
      <c r="O46" t="s">
        <v>134</v>
      </c>
      <c r="P46" t="s">
        <v>134</v>
      </c>
      <c r="Q46">
        <v>0.98160000000000003</v>
      </c>
      <c r="R46">
        <v>0.74</v>
      </c>
      <c r="S46" t="s">
        <v>135</v>
      </c>
      <c r="T46" t="s">
        <v>525</v>
      </c>
      <c r="U46" t="s">
        <v>526</v>
      </c>
      <c r="V46">
        <v>2</v>
      </c>
      <c r="W46" t="b">
        <v>0</v>
      </c>
      <c r="X46" t="s">
        <v>134</v>
      </c>
      <c r="Y46" t="s">
        <v>134</v>
      </c>
      <c r="Z46">
        <v>335</v>
      </c>
      <c r="AA46">
        <v>305</v>
      </c>
      <c r="AB46">
        <v>357</v>
      </c>
      <c r="AC46">
        <v>15</v>
      </c>
      <c r="AD46">
        <v>4204</v>
      </c>
      <c r="AE46">
        <v>305</v>
      </c>
      <c r="AF46">
        <v>458</v>
      </c>
      <c r="AG46">
        <v>287</v>
      </c>
      <c r="AH46">
        <v>334</v>
      </c>
      <c r="AI46">
        <v>338</v>
      </c>
      <c r="AJ46">
        <v>156</v>
      </c>
      <c r="AK46">
        <v>3353</v>
      </c>
      <c r="AL46">
        <v>220</v>
      </c>
      <c r="AM46">
        <v>261</v>
      </c>
      <c r="AN46">
        <v>285</v>
      </c>
      <c r="AO46">
        <v>524</v>
      </c>
      <c r="AP46">
        <v>258</v>
      </c>
      <c r="AQ46">
        <v>10</v>
      </c>
      <c r="AR46">
        <v>278</v>
      </c>
      <c r="AS46">
        <v>200</v>
      </c>
      <c r="AT46">
        <v>279</v>
      </c>
      <c r="AU46">
        <v>271</v>
      </c>
      <c r="AV46">
        <v>434</v>
      </c>
      <c r="AW46">
        <v>4624</v>
      </c>
      <c r="AX46">
        <v>2</v>
      </c>
      <c r="AY46">
        <v>9</v>
      </c>
      <c r="AZ46">
        <v>864</v>
      </c>
      <c r="BA46">
        <v>162</v>
      </c>
      <c r="BB46">
        <v>186</v>
      </c>
      <c r="BC46">
        <v>0</v>
      </c>
      <c r="BD46">
        <v>326</v>
      </c>
      <c r="BE46">
        <v>429</v>
      </c>
      <c r="BF46">
        <v>1</v>
      </c>
      <c r="BG46">
        <v>5573</v>
      </c>
      <c r="BH46">
        <v>232</v>
      </c>
      <c r="BI46">
        <v>3556</v>
      </c>
      <c r="BJ46">
        <v>2630</v>
      </c>
      <c r="BK46">
        <v>401</v>
      </c>
      <c r="BL46">
        <v>206</v>
      </c>
      <c r="BM46">
        <v>251</v>
      </c>
      <c r="BN46">
        <v>220</v>
      </c>
      <c r="BO46">
        <v>106</v>
      </c>
      <c r="BP46">
        <v>196</v>
      </c>
      <c r="BQ46">
        <v>237</v>
      </c>
      <c r="BR46">
        <v>166</v>
      </c>
      <c r="BS46">
        <v>187</v>
      </c>
      <c r="BT46">
        <v>310</v>
      </c>
      <c r="BU46">
        <v>253</v>
      </c>
      <c r="BV46">
        <v>245</v>
      </c>
      <c r="BW46">
        <v>286</v>
      </c>
      <c r="BX46">
        <v>229</v>
      </c>
      <c r="BY46">
        <v>9110</v>
      </c>
      <c r="BZ46">
        <v>593</v>
      </c>
      <c r="CA46">
        <v>264</v>
      </c>
      <c r="CB46">
        <v>939</v>
      </c>
      <c r="CC46">
        <v>939</v>
      </c>
      <c r="CD46">
        <v>333</v>
      </c>
      <c r="CE46">
        <v>255</v>
      </c>
      <c r="CF46">
        <v>511</v>
      </c>
      <c r="CG46">
        <v>4990</v>
      </c>
      <c r="CH46">
        <v>492</v>
      </c>
      <c r="CI46">
        <v>314</v>
      </c>
      <c r="CJ46">
        <v>245</v>
      </c>
      <c r="CK46">
        <v>3428</v>
      </c>
      <c r="CL46">
        <v>161</v>
      </c>
      <c r="CM46">
        <v>3</v>
      </c>
      <c r="CN46">
        <v>4605</v>
      </c>
      <c r="CO46">
        <v>1357</v>
      </c>
      <c r="CP46">
        <v>594</v>
      </c>
      <c r="CQ46">
        <v>374</v>
      </c>
      <c r="CR46">
        <v>314</v>
      </c>
      <c r="CS46">
        <v>227</v>
      </c>
      <c r="CT46">
        <v>338</v>
      </c>
      <c r="CU46">
        <v>108</v>
      </c>
      <c r="CV46">
        <v>50</v>
      </c>
      <c r="CW46">
        <v>586</v>
      </c>
      <c r="CX46">
        <v>97</v>
      </c>
      <c r="CY46">
        <v>7</v>
      </c>
      <c r="CZ46">
        <v>265</v>
      </c>
      <c r="DA46">
        <v>347</v>
      </c>
      <c r="DB46">
        <v>199</v>
      </c>
      <c r="DC46">
        <v>256</v>
      </c>
      <c r="DD46">
        <v>167</v>
      </c>
      <c r="DE46">
        <v>177</v>
      </c>
      <c r="DF46">
        <v>230</v>
      </c>
      <c r="DG46">
        <v>253</v>
      </c>
      <c r="DH46">
        <v>304</v>
      </c>
      <c r="DI46">
        <v>124</v>
      </c>
      <c r="DJ46">
        <v>190</v>
      </c>
      <c r="DK46">
        <v>173</v>
      </c>
      <c r="DL46">
        <v>3</v>
      </c>
      <c r="DM46">
        <v>180</v>
      </c>
      <c r="DN46">
        <v>215</v>
      </c>
      <c r="DO46">
        <v>191</v>
      </c>
      <c r="DP46">
        <v>204</v>
      </c>
      <c r="DQ46">
        <v>0</v>
      </c>
      <c r="DR46">
        <v>321</v>
      </c>
      <c r="DS46">
        <v>194</v>
      </c>
      <c r="DT46">
        <v>230</v>
      </c>
      <c r="DU46">
        <v>5151</v>
      </c>
    </row>
    <row r="47" spans="1:125" x14ac:dyDescent="0.25">
      <c r="A47" t="s">
        <v>527</v>
      </c>
      <c r="B47">
        <v>300.21690000000001</v>
      </c>
      <c r="C47">
        <v>690.3</v>
      </c>
      <c r="D47" t="s">
        <v>134</v>
      </c>
      <c r="E47" t="s">
        <v>528</v>
      </c>
      <c r="F47" t="s">
        <v>529</v>
      </c>
      <c r="G47" t="s">
        <v>203</v>
      </c>
      <c r="H47" t="s">
        <v>129</v>
      </c>
      <c r="I47" t="s">
        <v>204</v>
      </c>
      <c r="J47" t="s">
        <v>205</v>
      </c>
      <c r="K47" t="s">
        <v>132</v>
      </c>
      <c r="L47" t="s">
        <v>133</v>
      </c>
      <c r="M47">
        <v>2.74</v>
      </c>
      <c r="N47">
        <v>0.1</v>
      </c>
      <c r="O47" t="s">
        <v>134</v>
      </c>
      <c r="P47" t="s">
        <v>134</v>
      </c>
      <c r="Q47">
        <v>0.98780000000000001</v>
      </c>
      <c r="R47">
        <v>0.74</v>
      </c>
      <c r="S47" t="s">
        <v>135</v>
      </c>
      <c r="T47" t="s">
        <v>206</v>
      </c>
      <c r="U47" t="s">
        <v>207</v>
      </c>
      <c r="V47">
        <v>1</v>
      </c>
      <c r="W47" t="b">
        <v>1</v>
      </c>
      <c r="X47" t="s">
        <v>134</v>
      </c>
      <c r="Y47" t="s">
        <v>134</v>
      </c>
      <c r="Z47">
        <v>961</v>
      </c>
      <c r="AA47">
        <v>850</v>
      </c>
      <c r="AB47">
        <v>1475</v>
      </c>
      <c r="AC47">
        <v>93</v>
      </c>
      <c r="AD47">
        <v>1194</v>
      </c>
      <c r="AE47">
        <v>1519</v>
      </c>
      <c r="AF47">
        <v>484</v>
      </c>
      <c r="AG47">
        <v>671</v>
      </c>
      <c r="AH47">
        <v>10485</v>
      </c>
      <c r="AI47">
        <v>9081</v>
      </c>
      <c r="AJ47">
        <v>3545</v>
      </c>
      <c r="AK47">
        <v>3292</v>
      </c>
      <c r="AL47">
        <v>664</v>
      </c>
      <c r="AM47">
        <v>926</v>
      </c>
      <c r="AN47">
        <v>2154</v>
      </c>
      <c r="AO47">
        <v>4044</v>
      </c>
      <c r="AP47">
        <v>1943</v>
      </c>
      <c r="AQ47">
        <v>63</v>
      </c>
      <c r="AR47">
        <v>930</v>
      </c>
      <c r="AS47">
        <v>1985</v>
      </c>
      <c r="AT47">
        <v>2152</v>
      </c>
      <c r="AU47">
        <v>1352</v>
      </c>
      <c r="AV47">
        <v>812</v>
      </c>
      <c r="AW47">
        <v>1888</v>
      </c>
      <c r="AX47">
        <v>36</v>
      </c>
      <c r="AY47">
        <v>16</v>
      </c>
      <c r="AZ47">
        <v>2009</v>
      </c>
      <c r="BA47">
        <v>917</v>
      </c>
      <c r="BB47">
        <v>1945</v>
      </c>
      <c r="BC47">
        <v>127</v>
      </c>
      <c r="BD47">
        <v>2102</v>
      </c>
      <c r="BE47">
        <v>3436</v>
      </c>
      <c r="BF47">
        <v>126</v>
      </c>
      <c r="BG47">
        <v>828</v>
      </c>
      <c r="BH47">
        <v>1794</v>
      </c>
      <c r="BI47">
        <v>1335</v>
      </c>
      <c r="BJ47">
        <v>1849</v>
      </c>
      <c r="BK47">
        <v>2567</v>
      </c>
      <c r="BL47">
        <v>955</v>
      </c>
      <c r="BM47">
        <v>1289</v>
      </c>
      <c r="BN47">
        <v>1167</v>
      </c>
      <c r="BO47">
        <v>61</v>
      </c>
      <c r="BP47">
        <v>1250</v>
      </c>
      <c r="BQ47">
        <v>1599</v>
      </c>
      <c r="BR47">
        <v>716</v>
      </c>
      <c r="BS47">
        <v>1428</v>
      </c>
      <c r="BT47">
        <v>5374</v>
      </c>
      <c r="BU47">
        <v>6281</v>
      </c>
      <c r="BV47">
        <v>5345</v>
      </c>
      <c r="BW47">
        <v>3968</v>
      </c>
      <c r="BX47">
        <v>1365</v>
      </c>
      <c r="BY47">
        <v>1632</v>
      </c>
      <c r="BZ47">
        <v>1666</v>
      </c>
      <c r="CA47">
        <v>1641</v>
      </c>
      <c r="CB47">
        <v>2608</v>
      </c>
      <c r="CC47">
        <v>2711</v>
      </c>
      <c r="CD47">
        <v>3557</v>
      </c>
      <c r="CE47">
        <v>3427</v>
      </c>
      <c r="CF47">
        <v>608</v>
      </c>
      <c r="CG47">
        <v>1158</v>
      </c>
      <c r="CH47">
        <v>2116</v>
      </c>
      <c r="CI47">
        <v>2797</v>
      </c>
      <c r="CJ47">
        <v>622</v>
      </c>
      <c r="CK47">
        <v>2262</v>
      </c>
      <c r="CL47">
        <v>1106</v>
      </c>
      <c r="CM47">
        <v>83</v>
      </c>
      <c r="CN47">
        <v>943</v>
      </c>
      <c r="CO47">
        <v>740</v>
      </c>
      <c r="CP47">
        <v>1263</v>
      </c>
      <c r="CQ47">
        <v>2284</v>
      </c>
      <c r="CR47">
        <v>3527</v>
      </c>
      <c r="CS47">
        <v>1584</v>
      </c>
      <c r="CT47">
        <v>1913</v>
      </c>
      <c r="CU47">
        <v>70</v>
      </c>
      <c r="CV47">
        <v>3928</v>
      </c>
      <c r="CW47">
        <v>1727</v>
      </c>
      <c r="CX47">
        <v>1241</v>
      </c>
      <c r="CY47">
        <v>21</v>
      </c>
      <c r="CZ47">
        <v>1491</v>
      </c>
      <c r="DA47">
        <v>1491</v>
      </c>
      <c r="DB47">
        <v>778</v>
      </c>
      <c r="DC47">
        <v>816</v>
      </c>
      <c r="DD47">
        <v>3949</v>
      </c>
      <c r="DE47">
        <v>3401</v>
      </c>
      <c r="DF47">
        <v>621</v>
      </c>
      <c r="DG47">
        <v>82</v>
      </c>
      <c r="DH47">
        <v>854</v>
      </c>
      <c r="DI47">
        <v>469</v>
      </c>
      <c r="DJ47">
        <v>1064</v>
      </c>
      <c r="DK47">
        <v>1905</v>
      </c>
      <c r="DL47">
        <v>153</v>
      </c>
      <c r="DM47">
        <v>762</v>
      </c>
      <c r="DN47">
        <v>1053</v>
      </c>
      <c r="DO47">
        <v>1186</v>
      </c>
      <c r="DP47">
        <v>1008</v>
      </c>
      <c r="DQ47">
        <v>128</v>
      </c>
      <c r="DR47">
        <v>658</v>
      </c>
      <c r="DS47">
        <v>2057</v>
      </c>
      <c r="DT47">
        <v>1141</v>
      </c>
      <c r="DU47">
        <v>1495</v>
      </c>
    </row>
    <row r="48" spans="1:125" x14ac:dyDescent="0.25">
      <c r="A48" t="s">
        <v>530</v>
      </c>
      <c r="B48">
        <v>310.20150000000001</v>
      </c>
      <c r="C48">
        <v>751.6</v>
      </c>
      <c r="D48" t="s">
        <v>134</v>
      </c>
      <c r="E48" t="s">
        <v>531</v>
      </c>
      <c r="F48" t="s">
        <v>532</v>
      </c>
      <c r="G48" t="s">
        <v>533</v>
      </c>
      <c r="H48" t="s">
        <v>129</v>
      </c>
      <c r="I48" t="s">
        <v>534</v>
      </c>
      <c r="J48" t="s">
        <v>535</v>
      </c>
      <c r="K48" t="s">
        <v>132</v>
      </c>
      <c r="L48" t="s">
        <v>133</v>
      </c>
      <c r="M48">
        <v>2.74</v>
      </c>
      <c r="N48">
        <v>0.5</v>
      </c>
      <c r="O48" t="s">
        <v>134</v>
      </c>
      <c r="P48" t="s">
        <v>134</v>
      </c>
      <c r="Q48">
        <v>0.996</v>
      </c>
      <c r="R48">
        <v>0.74</v>
      </c>
      <c r="S48" t="s">
        <v>135</v>
      </c>
      <c r="T48" t="s">
        <v>536</v>
      </c>
      <c r="U48" t="s">
        <v>537</v>
      </c>
      <c r="V48">
        <v>1</v>
      </c>
      <c r="W48" t="b">
        <v>1</v>
      </c>
      <c r="X48" t="s">
        <v>134</v>
      </c>
      <c r="Y48" t="s">
        <v>134</v>
      </c>
      <c r="Z48">
        <v>614</v>
      </c>
      <c r="AA48">
        <v>200</v>
      </c>
      <c r="AB48">
        <v>616</v>
      </c>
      <c r="AC48">
        <v>2171</v>
      </c>
      <c r="AD48">
        <v>114</v>
      </c>
      <c r="AE48">
        <v>650</v>
      </c>
      <c r="AF48">
        <v>756</v>
      </c>
      <c r="AG48">
        <v>624</v>
      </c>
      <c r="AH48">
        <v>260</v>
      </c>
      <c r="AI48">
        <v>122</v>
      </c>
      <c r="AJ48">
        <v>176</v>
      </c>
      <c r="AK48">
        <v>273</v>
      </c>
      <c r="AL48">
        <v>708</v>
      </c>
      <c r="AM48">
        <v>565</v>
      </c>
      <c r="AN48">
        <v>394</v>
      </c>
      <c r="AO48">
        <v>506</v>
      </c>
      <c r="AP48">
        <v>520</v>
      </c>
      <c r="AQ48">
        <v>390</v>
      </c>
      <c r="AR48">
        <v>362</v>
      </c>
      <c r="AS48">
        <v>714</v>
      </c>
      <c r="AT48">
        <v>127</v>
      </c>
      <c r="AU48">
        <v>176</v>
      </c>
      <c r="AV48">
        <v>184</v>
      </c>
      <c r="AW48">
        <v>379</v>
      </c>
      <c r="AX48">
        <v>267</v>
      </c>
      <c r="AY48">
        <v>389</v>
      </c>
      <c r="AZ48">
        <v>106</v>
      </c>
      <c r="BA48">
        <v>599</v>
      </c>
      <c r="BB48">
        <v>687</v>
      </c>
      <c r="BC48">
        <v>178</v>
      </c>
      <c r="BD48">
        <v>422</v>
      </c>
      <c r="BE48">
        <v>563</v>
      </c>
      <c r="BF48">
        <v>1254</v>
      </c>
      <c r="BG48">
        <v>581</v>
      </c>
      <c r="BH48">
        <v>767</v>
      </c>
      <c r="BI48">
        <v>410</v>
      </c>
      <c r="BJ48">
        <v>665</v>
      </c>
      <c r="BK48">
        <v>1089</v>
      </c>
      <c r="BL48">
        <v>1003</v>
      </c>
      <c r="BM48">
        <v>396</v>
      </c>
      <c r="BN48">
        <v>440</v>
      </c>
      <c r="BO48">
        <v>387</v>
      </c>
      <c r="BP48">
        <v>375</v>
      </c>
      <c r="BQ48">
        <v>118</v>
      </c>
      <c r="BR48">
        <v>421</v>
      </c>
      <c r="BS48">
        <v>108</v>
      </c>
      <c r="BT48">
        <v>376</v>
      </c>
      <c r="BU48">
        <v>104</v>
      </c>
      <c r="BV48">
        <v>376</v>
      </c>
      <c r="BW48">
        <v>328</v>
      </c>
      <c r="BX48">
        <v>446</v>
      </c>
      <c r="BY48">
        <v>114</v>
      </c>
      <c r="BZ48">
        <v>107</v>
      </c>
      <c r="CA48">
        <v>1030</v>
      </c>
      <c r="CB48">
        <v>299</v>
      </c>
      <c r="CC48">
        <v>513</v>
      </c>
      <c r="CD48">
        <v>231</v>
      </c>
      <c r="CE48">
        <v>668</v>
      </c>
      <c r="CF48">
        <v>219</v>
      </c>
      <c r="CG48">
        <v>213</v>
      </c>
      <c r="CH48">
        <v>387</v>
      </c>
      <c r="CI48">
        <v>476</v>
      </c>
      <c r="CJ48">
        <v>608</v>
      </c>
      <c r="CK48">
        <v>158</v>
      </c>
      <c r="CL48">
        <v>686</v>
      </c>
      <c r="CM48">
        <v>641</v>
      </c>
      <c r="CN48">
        <v>563</v>
      </c>
      <c r="CO48">
        <v>269</v>
      </c>
      <c r="CP48">
        <v>563</v>
      </c>
      <c r="CQ48">
        <v>471</v>
      </c>
      <c r="CR48">
        <v>433</v>
      </c>
      <c r="CS48">
        <v>373</v>
      </c>
      <c r="CT48">
        <v>105</v>
      </c>
      <c r="CU48">
        <v>1132</v>
      </c>
      <c r="CV48">
        <v>138</v>
      </c>
      <c r="CW48">
        <v>135</v>
      </c>
      <c r="CX48">
        <v>280</v>
      </c>
      <c r="CY48">
        <v>104</v>
      </c>
      <c r="CZ48">
        <v>109</v>
      </c>
      <c r="DA48">
        <v>155</v>
      </c>
      <c r="DB48">
        <v>554</v>
      </c>
      <c r="DC48">
        <v>261</v>
      </c>
      <c r="DD48">
        <v>466</v>
      </c>
      <c r="DE48">
        <v>187</v>
      </c>
      <c r="DF48">
        <v>361</v>
      </c>
      <c r="DG48">
        <v>585</v>
      </c>
      <c r="DH48">
        <v>313</v>
      </c>
      <c r="DI48">
        <v>324</v>
      </c>
      <c r="DJ48">
        <v>662</v>
      </c>
      <c r="DK48">
        <v>456</v>
      </c>
      <c r="DL48">
        <v>15555</v>
      </c>
      <c r="DM48">
        <v>145</v>
      </c>
      <c r="DN48">
        <v>307</v>
      </c>
      <c r="DO48">
        <v>553</v>
      </c>
      <c r="DP48">
        <v>524</v>
      </c>
      <c r="DQ48">
        <v>728</v>
      </c>
      <c r="DR48">
        <v>314</v>
      </c>
      <c r="DS48">
        <v>556</v>
      </c>
      <c r="DT48">
        <v>524</v>
      </c>
      <c r="DU48">
        <v>666</v>
      </c>
    </row>
    <row r="49" spans="1:125" x14ac:dyDescent="0.25">
      <c r="A49" t="s">
        <v>538</v>
      </c>
      <c r="B49">
        <v>310.20150000000001</v>
      </c>
      <c r="C49">
        <v>751.6</v>
      </c>
      <c r="D49" t="s">
        <v>134</v>
      </c>
      <c r="E49" t="s">
        <v>539</v>
      </c>
      <c r="F49" t="s">
        <v>540</v>
      </c>
      <c r="G49" t="s">
        <v>533</v>
      </c>
      <c r="H49" t="s">
        <v>129</v>
      </c>
      <c r="I49" t="s">
        <v>534</v>
      </c>
      <c r="J49" t="s">
        <v>535</v>
      </c>
      <c r="K49" t="s">
        <v>132</v>
      </c>
      <c r="L49" t="s">
        <v>133</v>
      </c>
      <c r="M49">
        <v>2.74</v>
      </c>
      <c r="N49">
        <v>0.5</v>
      </c>
      <c r="O49" t="s">
        <v>134</v>
      </c>
      <c r="P49" t="s">
        <v>134</v>
      </c>
      <c r="Q49">
        <v>0.996</v>
      </c>
      <c r="R49">
        <v>0.74</v>
      </c>
      <c r="S49" t="s">
        <v>135</v>
      </c>
      <c r="T49" t="s">
        <v>536</v>
      </c>
      <c r="U49" t="s">
        <v>537</v>
      </c>
      <c r="V49">
        <v>1</v>
      </c>
      <c r="W49" t="b">
        <v>1</v>
      </c>
      <c r="X49" t="s">
        <v>134</v>
      </c>
      <c r="Y49" t="s">
        <v>134</v>
      </c>
      <c r="Z49">
        <v>614</v>
      </c>
      <c r="AA49">
        <v>200</v>
      </c>
      <c r="AB49">
        <v>616</v>
      </c>
      <c r="AC49">
        <v>2171</v>
      </c>
      <c r="AD49">
        <v>114</v>
      </c>
      <c r="AE49">
        <v>650</v>
      </c>
      <c r="AF49">
        <v>756</v>
      </c>
      <c r="AG49">
        <v>624</v>
      </c>
      <c r="AH49">
        <v>260</v>
      </c>
      <c r="AI49">
        <v>122</v>
      </c>
      <c r="AJ49">
        <v>176</v>
      </c>
      <c r="AK49">
        <v>273</v>
      </c>
      <c r="AL49">
        <v>708</v>
      </c>
      <c r="AM49">
        <v>565</v>
      </c>
      <c r="AN49">
        <v>394</v>
      </c>
      <c r="AO49">
        <v>506</v>
      </c>
      <c r="AP49">
        <v>520</v>
      </c>
      <c r="AQ49">
        <v>390</v>
      </c>
      <c r="AR49">
        <v>362</v>
      </c>
      <c r="AS49">
        <v>714</v>
      </c>
      <c r="AT49">
        <v>127</v>
      </c>
      <c r="AU49">
        <v>176</v>
      </c>
      <c r="AV49">
        <v>184</v>
      </c>
      <c r="AW49">
        <v>379</v>
      </c>
      <c r="AX49">
        <v>267</v>
      </c>
      <c r="AY49">
        <v>389</v>
      </c>
      <c r="AZ49">
        <v>106</v>
      </c>
      <c r="BA49">
        <v>599</v>
      </c>
      <c r="BB49">
        <v>687</v>
      </c>
      <c r="BC49">
        <v>178</v>
      </c>
      <c r="BD49">
        <v>422</v>
      </c>
      <c r="BE49">
        <v>563</v>
      </c>
      <c r="BF49">
        <v>1254</v>
      </c>
      <c r="BG49">
        <v>581</v>
      </c>
      <c r="BH49">
        <v>767</v>
      </c>
      <c r="BI49">
        <v>410</v>
      </c>
      <c r="BJ49">
        <v>665</v>
      </c>
      <c r="BK49">
        <v>1089</v>
      </c>
      <c r="BL49">
        <v>1003</v>
      </c>
      <c r="BM49">
        <v>396</v>
      </c>
      <c r="BN49">
        <v>440</v>
      </c>
      <c r="BO49">
        <v>387</v>
      </c>
      <c r="BP49">
        <v>375</v>
      </c>
      <c r="BQ49">
        <v>118</v>
      </c>
      <c r="BR49">
        <v>421</v>
      </c>
      <c r="BS49">
        <v>108</v>
      </c>
      <c r="BT49">
        <v>376</v>
      </c>
      <c r="BU49">
        <v>104</v>
      </c>
      <c r="BV49">
        <v>376</v>
      </c>
      <c r="BW49">
        <v>328</v>
      </c>
      <c r="BX49">
        <v>446</v>
      </c>
      <c r="BY49">
        <v>114</v>
      </c>
      <c r="BZ49">
        <v>107</v>
      </c>
      <c r="CA49">
        <v>1030</v>
      </c>
      <c r="CB49">
        <v>299</v>
      </c>
      <c r="CC49">
        <v>513</v>
      </c>
      <c r="CD49">
        <v>231</v>
      </c>
      <c r="CE49">
        <v>668</v>
      </c>
      <c r="CF49">
        <v>219</v>
      </c>
      <c r="CG49">
        <v>213</v>
      </c>
      <c r="CH49">
        <v>387</v>
      </c>
      <c r="CI49">
        <v>476</v>
      </c>
      <c r="CJ49">
        <v>608</v>
      </c>
      <c r="CK49">
        <v>158</v>
      </c>
      <c r="CL49">
        <v>686</v>
      </c>
      <c r="CM49">
        <v>641</v>
      </c>
      <c r="CN49">
        <v>563</v>
      </c>
      <c r="CO49">
        <v>269</v>
      </c>
      <c r="CP49">
        <v>563</v>
      </c>
      <c r="CQ49">
        <v>471</v>
      </c>
      <c r="CR49">
        <v>433</v>
      </c>
      <c r="CS49">
        <v>373</v>
      </c>
      <c r="CT49">
        <v>105</v>
      </c>
      <c r="CU49">
        <v>1132</v>
      </c>
      <c r="CV49">
        <v>138</v>
      </c>
      <c r="CW49">
        <v>135</v>
      </c>
      <c r="CX49">
        <v>280</v>
      </c>
      <c r="CY49">
        <v>104</v>
      </c>
      <c r="CZ49">
        <v>109</v>
      </c>
      <c r="DA49">
        <v>155</v>
      </c>
      <c r="DB49">
        <v>554</v>
      </c>
      <c r="DC49">
        <v>261</v>
      </c>
      <c r="DD49">
        <v>466</v>
      </c>
      <c r="DE49">
        <v>187</v>
      </c>
      <c r="DF49">
        <v>361</v>
      </c>
      <c r="DG49">
        <v>585</v>
      </c>
      <c r="DH49">
        <v>313</v>
      </c>
      <c r="DI49">
        <v>324</v>
      </c>
      <c r="DJ49">
        <v>662</v>
      </c>
      <c r="DK49">
        <v>456</v>
      </c>
      <c r="DL49">
        <v>15555</v>
      </c>
      <c r="DM49">
        <v>145</v>
      </c>
      <c r="DN49">
        <v>307</v>
      </c>
      <c r="DO49">
        <v>553</v>
      </c>
      <c r="DP49">
        <v>524</v>
      </c>
      <c r="DQ49">
        <v>728</v>
      </c>
      <c r="DR49">
        <v>314</v>
      </c>
      <c r="DS49">
        <v>556</v>
      </c>
      <c r="DT49">
        <v>524</v>
      </c>
      <c r="DU49">
        <v>666</v>
      </c>
    </row>
    <row r="50" spans="1:125" x14ac:dyDescent="0.25">
      <c r="A50" t="s">
        <v>541</v>
      </c>
      <c r="B50">
        <v>310.20150000000001</v>
      </c>
      <c r="C50">
        <v>751.6</v>
      </c>
      <c r="D50" t="s">
        <v>134</v>
      </c>
      <c r="E50" t="s">
        <v>542</v>
      </c>
      <c r="F50" t="s">
        <v>543</v>
      </c>
      <c r="G50" t="s">
        <v>533</v>
      </c>
      <c r="H50" t="s">
        <v>129</v>
      </c>
      <c r="I50" t="s">
        <v>534</v>
      </c>
      <c r="J50" t="s">
        <v>535</v>
      </c>
      <c r="K50" t="s">
        <v>132</v>
      </c>
      <c r="L50" t="s">
        <v>133</v>
      </c>
      <c r="M50">
        <v>2.74</v>
      </c>
      <c r="N50">
        <v>0.5</v>
      </c>
      <c r="O50" t="s">
        <v>134</v>
      </c>
      <c r="P50" t="s">
        <v>134</v>
      </c>
      <c r="Q50">
        <v>0.99139999999999995</v>
      </c>
      <c r="R50">
        <v>0.74</v>
      </c>
      <c r="S50" t="s">
        <v>135</v>
      </c>
      <c r="T50" t="s">
        <v>536</v>
      </c>
      <c r="U50" t="s">
        <v>537</v>
      </c>
      <c r="V50">
        <v>1</v>
      </c>
      <c r="W50" t="b">
        <v>1</v>
      </c>
      <c r="X50" t="s">
        <v>134</v>
      </c>
      <c r="Y50" t="s">
        <v>134</v>
      </c>
      <c r="Z50">
        <v>614</v>
      </c>
      <c r="AA50">
        <v>200</v>
      </c>
      <c r="AB50">
        <v>616</v>
      </c>
      <c r="AC50">
        <v>2171</v>
      </c>
      <c r="AD50">
        <v>114</v>
      </c>
      <c r="AE50">
        <v>650</v>
      </c>
      <c r="AF50">
        <v>756</v>
      </c>
      <c r="AG50">
        <v>624</v>
      </c>
      <c r="AH50">
        <v>260</v>
      </c>
      <c r="AI50">
        <v>122</v>
      </c>
      <c r="AJ50">
        <v>176</v>
      </c>
      <c r="AK50">
        <v>273</v>
      </c>
      <c r="AL50">
        <v>708</v>
      </c>
      <c r="AM50">
        <v>565</v>
      </c>
      <c r="AN50">
        <v>394</v>
      </c>
      <c r="AO50">
        <v>506</v>
      </c>
      <c r="AP50">
        <v>520</v>
      </c>
      <c r="AQ50">
        <v>390</v>
      </c>
      <c r="AR50">
        <v>362</v>
      </c>
      <c r="AS50">
        <v>714</v>
      </c>
      <c r="AT50">
        <v>127</v>
      </c>
      <c r="AU50">
        <v>176</v>
      </c>
      <c r="AV50">
        <v>184</v>
      </c>
      <c r="AW50">
        <v>379</v>
      </c>
      <c r="AX50">
        <v>267</v>
      </c>
      <c r="AY50">
        <v>389</v>
      </c>
      <c r="AZ50">
        <v>106</v>
      </c>
      <c r="BA50">
        <v>599</v>
      </c>
      <c r="BB50">
        <v>687</v>
      </c>
      <c r="BC50">
        <v>178</v>
      </c>
      <c r="BD50">
        <v>422</v>
      </c>
      <c r="BE50">
        <v>563</v>
      </c>
      <c r="BF50">
        <v>1254</v>
      </c>
      <c r="BG50">
        <v>581</v>
      </c>
      <c r="BH50">
        <v>767</v>
      </c>
      <c r="BI50">
        <v>410</v>
      </c>
      <c r="BJ50">
        <v>665</v>
      </c>
      <c r="BK50">
        <v>1089</v>
      </c>
      <c r="BL50">
        <v>1003</v>
      </c>
      <c r="BM50">
        <v>396</v>
      </c>
      <c r="BN50">
        <v>440</v>
      </c>
      <c r="BO50">
        <v>387</v>
      </c>
      <c r="BP50">
        <v>375</v>
      </c>
      <c r="BQ50">
        <v>118</v>
      </c>
      <c r="BR50">
        <v>421</v>
      </c>
      <c r="BS50">
        <v>108</v>
      </c>
      <c r="BT50">
        <v>376</v>
      </c>
      <c r="BU50">
        <v>104</v>
      </c>
      <c r="BV50">
        <v>376</v>
      </c>
      <c r="BW50">
        <v>328</v>
      </c>
      <c r="BX50">
        <v>446</v>
      </c>
      <c r="BY50">
        <v>114</v>
      </c>
      <c r="BZ50">
        <v>107</v>
      </c>
      <c r="CA50">
        <v>1030</v>
      </c>
      <c r="CB50">
        <v>299</v>
      </c>
      <c r="CC50">
        <v>513</v>
      </c>
      <c r="CD50">
        <v>231</v>
      </c>
      <c r="CE50">
        <v>668</v>
      </c>
      <c r="CF50">
        <v>219</v>
      </c>
      <c r="CG50">
        <v>213</v>
      </c>
      <c r="CH50">
        <v>387</v>
      </c>
      <c r="CI50">
        <v>476</v>
      </c>
      <c r="CJ50">
        <v>608</v>
      </c>
      <c r="CK50">
        <v>158</v>
      </c>
      <c r="CL50">
        <v>686</v>
      </c>
      <c r="CM50">
        <v>641</v>
      </c>
      <c r="CN50">
        <v>563</v>
      </c>
      <c r="CO50">
        <v>269</v>
      </c>
      <c r="CP50">
        <v>563</v>
      </c>
      <c r="CQ50">
        <v>471</v>
      </c>
      <c r="CR50">
        <v>433</v>
      </c>
      <c r="CS50">
        <v>373</v>
      </c>
      <c r="CT50">
        <v>105</v>
      </c>
      <c r="CU50">
        <v>1132</v>
      </c>
      <c r="CV50">
        <v>138</v>
      </c>
      <c r="CW50">
        <v>135</v>
      </c>
      <c r="CX50">
        <v>280</v>
      </c>
      <c r="CY50">
        <v>104</v>
      </c>
      <c r="CZ50">
        <v>109</v>
      </c>
      <c r="DA50">
        <v>155</v>
      </c>
      <c r="DB50">
        <v>554</v>
      </c>
      <c r="DC50">
        <v>261</v>
      </c>
      <c r="DD50">
        <v>466</v>
      </c>
      <c r="DE50">
        <v>187</v>
      </c>
      <c r="DF50">
        <v>361</v>
      </c>
      <c r="DG50">
        <v>585</v>
      </c>
      <c r="DH50">
        <v>313</v>
      </c>
      <c r="DI50">
        <v>324</v>
      </c>
      <c r="DJ50">
        <v>662</v>
      </c>
      <c r="DK50">
        <v>456</v>
      </c>
      <c r="DL50">
        <v>15555</v>
      </c>
      <c r="DM50">
        <v>145</v>
      </c>
      <c r="DN50">
        <v>307</v>
      </c>
      <c r="DO50">
        <v>553</v>
      </c>
      <c r="DP50">
        <v>524</v>
      </c>
      <c r="DQ50">
        <v>728</v>
      </c>
      <c r="DR50">
        <v>314</v>
      </c>
      <c r="DS50">
        <v>556</v>
      </c>
      <c r="DT50">
        <v>524</v>
      </c>
      <c r="DU50">
        <v>666</v>
      </c>
    </row>
    <row r="51" spans="1:125" x14ac:dyDescent="0.25">
      <c r="A51" t="s">
        <v>548</v>
      </c>
      <c r="B51">
        <v>312.21699999999998</v>
      </c>
      <c r="C51">
        <v>776.9</v>
      </c>
      <c r="D51" t="s">
        <v>134</v>
      </c>
      <c r="E51" t="s">
        <v>549</v>
      </c>
      <c r="F51" t="s">
        <v>550</v>
      </c>
      <c r="G51" t="s">
        <v>551</v>
      </c>
      <c r="H51" t="s">
        <v>129</v>
      </c>
      <c r="I51" t="s">
        <v>552</v>
      </c>
      <c r="J51" t="s">
        <v>553</v>
      </c>
      <c r="K51" t="s">
        <v>132</v>
      </c>
      <c r="L51" t="s">
        <v>133</v>
      </c>
      <c r="M51">
        <v>2.74</v>
      </c>
      <c r="N51">
        <v>0.1</v>
      </c>
      <c r="O51" t="s">
        <v>134</v>
      </c>
      <c r="P51" t="s">
        <v>134</v>
      </c>
      <c r="Q51">
        <v>0.98919999999999997</v>
      </c>
      <c r="R51">
        <v>0.74</v>
      </c>
      <c r="S51" t="s">
        <v>135</v>
      </c>
      <c r="T51" t="s">
        <v>554</v>
      </c>
      <c r="U51" t="s">
        <v>555</v>
      </c>
      <c r="V51">
        <v>1</v>
      </c>
      <c r="W51" t="b">
        <v>1</v>
      </c>
      <c r="X51" t="s">
        <v>134</v>
      </c>
      <c r="Y51" t="s">
        <v>134</v>
      </c>
      <c r="Z51">
        <v>50</v>
      </c>
      <c r="AA51">
        <v>45</v>
      </c>
      <c r="AB51">
        <v>100</v>
      </c>
      <c r="AC51">
        <v>1952</v>
      </c>
      <c r="AD51">
        <v>80</v>
      </c>
      <c r="AE51">
        <v>68</v>
      </c>
      <c r="AF51">
        <v>107</v>
      </c>
      <c r="AG51">
        <v>90</v>
      </c>
      <c r="AH51">
        <v>146</v>
      </c>
      <c r="AI51">
        <v>131</v>
      </c>
      <c r="AJ51">
        <v>75</v>
      </c>
      <c r="AK51">
        <v>107</v>
      </c>
      <c r="AL51">
        <v>61</v>
      </c>
      <c r="AM51">
        <v>41</v>
      </c>
      <c r="AN51">
        <v>48</v>
      </c>
      <c r="AO51">
        <v>74</v>
      </c>
      <c r="AP51">
        <v>62</v>
      </c>
      <c r="AQ51">
        <v>156</v>
      </c>
      <c r="AR51">
        <v>54</v>
      </c>
      <c r="AS51">
        <v>167</v>
      </c>
      <c r="AT51">
        <v>107</v>
      </c>
      <c r="AU51">
        <v>134</v>
      </c>
      <c r="AV51">
        <v>111</v>
      </c>
      <c r="AW51">
        <v>131</v>
      </c>
      <c r="AX51">
        <v>71</v>
      </c>
      <c r="AY51">
        <v>1394</v>
      </c>
      <c r="AZ51">
        <v>79</v>
      </c>
      <c r="BA51">
        <v>35</v>
      </c>
      <c r="BB51">
        <v>93</v>
      </c>
      <c r="BC51">
        <v>2407</v>
      </c>
      <c r="BD51">
        <v>156</v>
      </c>
      <c r="BE51">
        <v>268</v>
      </c>
      <c r="BF51">
        <v>728</v>
      </c>
      <c r="BG51">
        <v>62</v>
      </c>
      <c r="BH51">
        <v>138</v>
      </c>
      <c r="BI51">
        <v>37</v>
      </c>
      <c r="BJ51">
        <v>89</v>
      </c>
      <c r="BK51">
        <v>116</v>
      </c>
      <c r="BL51">
        <v>64</v>
      </c>
      <c r="BM51">
        <v>49</v>
      </c>
      <c r="BN51">
        <v>63</v>
      </c>
      <c r="BO51">
        <v>1604</v>
      </c>
      <c r="BP51">
        <v>114</v>
      </c>
      <c r="BQ51">
        <v>106</v>
      </c>
      <c r="BR51">
        <v>79</v>
      </c>
      <c r="BS51">
        <v>138</v>
      </c>
      <c r="BT51">
        <v>84</v>
      </c>
      <c r="BU51">
        <v>63</v>
      </c>
      <c r="BV51">
        <v>64</v>
      </c>
      <c r="BW51">
        <v>107</v>
      </c>
      <c r="BX51">
        <v>95</v>
      </c>
      <c r="BY51">
        <v>81</v>
      </c>
      <c r="BZ51">
        <v>35</v>
      </c>
      <c r="CA51">
        <v>139</v>
      </c>
      <c r="CB51">
        <v>125</v>
      </c>
      <c r="CC51">
        <v>158</v>
      </c>
      <c r="CD51">
        <v>114</v>
      </c>
      <c r="CE51">
        <v>245</v>
      </c>
      <c r="CF51">
        <v>97</v>
      </c>
      <c r="CG51">
        <v>143</v>
      </c>
      <c r="CH51">
        <v>114</v>
      </c>
      <c r="CI51">
        <v>250</v>
      </c>
      <c r="CJ51">
        <v>83</v>
      </c>
      <c r="CK51">
        <v>102</v>
      </c>
      <c r="CL51">
        <v>55</v>
      </c>
      <c r="CM51">
        <v>2402</v>
      </c>
      <c r="CN51">
        <v>85</v>
      </c>
      <c r="CO51">
        <v>96</v>
      </c>
      <c r="CP51">
        <v>117</v>
      </c>
      <c r="CQ51">
        <v>170</v>
      </c>
      <c r="CR51">
        <v>234</v>
      </c>
      <c r="CS51">
        <v>179</v>
      </c>
      <c r="CT51">
        <v>136</v>
      </c>
      <c r="CU51">
        <v>8877</v>
      </c>
      <c r="CV51">
        <v>52</v>
      </c>
      <c r="CW51">
        <v>67</v>
      </c>
      <c r="CX51">
        <v>37</v>
      </c>
      <c r="CY51">
        <v>1370</v>
      </c>
      <c r="CZ51">
        <v>66</v>
      </c>
      <c r="DA51">
        <v>91</v>
      </c>
      <c r="DB51">
        <v>42</v>
      </c>
      <c r="DC51">
        <v>160</v>
      </c>
      <c r="DD51">
        <v>48</v>
      </c>
      <c r="DE51">
        <v>2759</v>
      </c>
      <c r="DF51">
        <v>69</v>
      </c>
      <c r="DG51">
        <v>2474</v>
      </c>
      <c r="DH51">
        <v>69</v>
      </c>
      <c r="DI51">
        <v>75</v>
      </c>
      <c r="DJ51">
        <v>58</v>
      </c>
      <c r="DK51">
        <v>95</v>
      </c>
      <c r="DL51">
        <v>129</v>
      </c>
      <c r="DM51">
        <v>44</v>
      </c>
      <c r="DN51">
        <v>76</v>
      </c>
      <c r="DO51">
        <v>84</v>
      </c>
      <c r="DP51">
        <v>116</v>
      </c>
      <c r="DQ51">
        <v>165</v>
      </c>
      <c r="DR51">
        <v>55</v>
      </c>
      <c r="DS51">
        <v>68</v>
      </c>
      <c r="DT51">
        <v>45</v>
      </c>
      <c r="DU51">
        <v>38</v>
      </c>
    </row>
    <row r="52" spans="1:125" x14ac:dyDescent="0.25">
      <c r="A52" t="s">
        <v>556</v>
      </c>
      <c r="B52">
        <v>312.21699999999998</v>
      </c>
      <c r="C52">
        <v>776.9</v>
      </c>
      <c r="D52" t="s">
        <v>134</v>
      </c>
      <c r="E52" t="s">
        <v>557</v>
      </c>
      <c r="F52" t="s">
        <v>558</v>
      </c>
      <c r="G52" t="s">
        <v>551</v>
      </c>
      <c r="H52" t="s">
        <v>129</v>
      </c>
      <c r="I52" t="s">
        <v>552</v>
      </c>
      <c r="J52" t="s">
        <v>553</v>
      </c>
      <c r="K52" t="s">
        <v>132</v>
      </c>
      <c r="L52" t="s">
        <v>133</v>
      </c>
      <c r="M52">
        <v>2.74</v>
      </c>
      <c r="N52">
        <v>0.1</v>
      </c>
      <c r="O52" t="s">
        <v>134</v>
      </c>
      <c r="P52" t="s">
        <v>134</v>
      </c>
      <c r="Q52">
        <v>0.98919999999999997</v>
      </c>
      <c r="R52">
        <v>0.74</v>
      </c>
      <c r="S52" t="s">
        <v>135</v>
      </c>
      <c r="T52" t="s">
        <v>554</v>
      </c>
      <c r="U52" t="s">
        <v>555</v>
      </c>
      <c r="V52">
        <v>1</v>
      </c>
      <c r="W52" t="b">
        <v>1</v>
      </c>
      <c r="X52" t="s">
        <v>134</v>
      </c>
      <c r="Y52" t="s">
        <v>134</v>
      </c>
      <c r="Z52">
        <v>50</v>
      </c>
      <c r="AA52">
        <v>45</v>
      </c>
      <c r="AB52">
        <v>100</v>
      </c>
      <c r="AC52">
        <v>1952</v>
      </c>
      <c r="AD52">
        <v>80</v>
      </c>
      <c r="AE52">
        <v>68</v>
      </c>
      <c r="AF52">
        <v>107</v>
      </c>
      <c r="AG52">
        <v>90</v>
      </c>
      <c r="AH52">
        <v>146</v>
      </c>
      <c r="AI52">
        <v>131</v>
      </c>
      <c r="AJ52">
        <v>75</v>
      </c>
      <c r="AK52">
        <v>107</v>
      </c>
      <c r="AL52">
        <v>61</v>
      </c>
      <c r="AM52">
        <v>41</v>
      </c>
      <c r="AN52">
        <v>48</v>
      </c>
      <c r="AO52">
        <v>74</v>
      </c>
      <c r="AP52">
        <v>62</v>
      </c>
      <c r="AQ52">
        <v>156</v>
      </c>
      <c r="AR52">
        <v>54</v>
      </c>
      <c r="AS52">
        <v>167</v>
      </c>
      <c r="AT52">
        <v>107</v>
      </c>
      <c r="AU52">
        <v>134</v>
      </c>
      <c r="AV52">
        <v>111</v>
      </c>
      <c r="AW52">
        <v>131</v>
      </c>
      <c r="AX52">
        <v>71</v>
      </c>
      <c r="AY52">
        <v>1394</v>
      </c>
      <c r="AZ52">
        <v>79</v>
      </c>
      <c r="BA52">
        <v>35</v>
      </c>
      <c r="BB52">
        <v>93</v>
      </c>
      <c r="BC52">
        <v>2407</v>
      </c>
      <c r="BD52">
        <v>156</v>
      </c>
      <c r="BE52">
        <v>268</v>
      </c>
      <c r="BF52">
        <v>728</v>
      </c>
      <c r="BG52">
        <v>62</v>
      </c>
      <c r="BH52">
        <v>138</v>
      </c>
      <c r="BI52">
        <v>37</v>
      </c>
      <c r="BJ52">
        <v>89</v>
      </c>
      <c r="BK52">
        <v>116</v>
      </c>
      <c r="BL52">
        <v>64</v>
      </c>
      <c r="BM52">
        <v>49</v>
      </c>
      <c r="BN52">
        <v>63</v>
      </c>
      <c r="BO52">
        <v>1604</v>
      </c>
      <c r="BP52">
        <v>114</v>
      </c>
      <c r="BQ52">
        <v>106</v>
      </c>
      <c r="BR52">
        <v>79</v>
      </c>
      <c r="BS52">
        <v>138</v>
      </c>
      <c r="BT52">
        <v>84</v>
      </c>
      <c r="BU52">
        <v>63</v>
      </c>
      <c r="BV52">
        <v>64</v>
      </c>
      <c r="BW52">
        <v>107</v>
      </c>
      <c r="BX52">
        <v>95</v>
      </c>
      <c r="BY52">
        <v>81</v>
      </c>
      <c r="BZ52">
        <v>35</v>
      </c>
      <c r="CA52">
        <v>139</v>
      </c>
      <c r="CB52">
        <v>125</v>
      </c>
      <c r="CC52">
        <v>158</v>
      </c>
      <c r="CD52">
        <v>114</v>
      </c>
      <c r="CE52">
        <v>245</v>
      </c>
      <c r="CF52">
        <v>97</v>
      </c>
      <c r="CG52">
        <v>143</v>
      </c>
      <c r="CH52">
        <v>114</v>
      </c>
      <c r="CI52">
        <v>250</v>
      </c>
      <c r="CJ52">
        <v>83</v>
      </c>
      <c r="CK52">
        <v>102</v>
      </c>
      <c r="CL52">
        <v>55</v>
      </c>
      <c r="CM52">
        <v>2402</v>
      </c>
      <c r="CN52">
        <v>85</v>
      </c>
      <c r="CO52">
        <v>96</v>
      </c>
      <c r="CP52">
        <v>117</v>
      </c>
      <c r="CQ52">
        <v>170</v>
      </c>
      <c r="CR52">
        <v>234</v>
      </c>
      <c r="CS52">
        <v>179</v>
      </c>
      <c r="CT52">
        <v>136</v>
      </c>
      <c r="CU52">
        <v>8877</v>
      </c>
      <c r="CV52">
        <v>52</v>
      </c>
      <c r="CW52">
        <v>67</v>
      </c>
      <c r="CX52">
        <v>37</v>
      </c>
      <c r="CY52">
        <v>1370</v>
      </c>
      <c r="CZ52">
        <v>66</v>
      </c>
      <c r="DA52">
        <v>91</v>
      </c>
      <c r="DB52">
        <v>42</v>
      </c>
      <c r="DC52">
        <v>160</v>
      </c>
      <c r="DD52">
        <v>48</v>
      </c>
      <c r="DE52">
        <v>2759</v>
      </c>
      <c r="DF52">
        <v>69</v>
      </c>
      <c r="DG52">
        <v>2474</v>
      </c>
      <c r="DH52">
        <v>69</v>
      </c>
      <c r="DI52">
        <v>75</v>
      </c>
      <c r="DJ52">
        <v>58</v>
      </c>
      <c r="DK52">
        <v>95</v>
      </c>
      <c r="DL52">
        <v>129</v>
      </c>
      <c r="DM52">
        <v>44</v>
      </c>
      <c r="DN52">
        <v>76</v>
      </c>
      <c r="DO52">
        <v>84</v>
      </c>
      <c r="DP52">
        <v>116</v>
      </c>
      <c r="DQ52">
        <v>165</v>
      </c>
      <c r="DR52">
        <v>55</v>
      </c>
      <c r="DS52">
        <v>68</v>
      </c>
      <c r="DT52">
        <v>45</v>
      </c>
      <c r="DU52">
        <v>38</v>
      </c>
    </row>
    <row r="53" spans="1:125" x14ac:dyDescent="0.25">
      <c r="A53" t="s">
        <v>559</v>
      </c>
      <c r="B53">
        <v>312.21699999999998</v>
      </c>
      <c r="C53">
        <v>776.9</v>
      </c>
      <c r="D53" t="s">
        <v>134</v>
      </c>
      <c r="E53" t="s">
        <v>560</v>
      </c>
      <c r="F53" t="s">
        <v>561</v>
      </c>
      <c r="G53" t="s">
        <v>551</v>
      </c>
      <c r="H53" t="s">
        <v>129</v>
      </c>
      <c r="I53" t="s">
        <v>552</v>
      </c>
      <c r="J53" t="s">
        <v>553</v>
      </c>
      <c r="K53" t="s">
        <v>132</v>
      </c>
      <c r="L53" t="s">
        <v>133</v>
      </c>
      <c r="M53">
        <v>2.74</v>
      </c>
      <c r="N53">
        <v>0.1</v>
      </c>
      <c r="O53" t="s">
        <v>134</v>
      </c>
      <c r="P53" t="s">
        <v>134</v>
      </c>
      <c r="Q53">
        <v>0.98919999999999997</v>
      </c>
      <c r="R53">
        <v>0.74</v>
      </c>
      <c r="S53" t="s">
        <v>135</v>
      </c>
      <c r="T53" t="s">
        <v>554</v>
      </c>
      <c r="U53" t="s">
        <v>555</v>
      </c>
      <c r="V53">
        <v>1</v>
      </c>
      <c r="W53" t="b">
        <v>1</v>
      </c>
      <c r="X53" t="s">
        <v>134</v>
      </c>
      <c r="Y53" t="s">
        <v>134</v>
      </c>
      <c r="Z53">
        <v>50</v>
      </c>
      <c r="AA53">
        <v>45</v>
      </c>
      <c r="AB53">
        <v>100</v>
      </c>
      <c r="AC53">
        <v>1952</v>
      </c>
      <c r="AD53">
        <v>80</v>
      </c>
      <c r="AE53">
        <v>68</v>
      </c>
      <c r="AF53">
        <v>107</v>
      </c>
      <c r="AG53">
        <v>90</v>
      </c>
      <c r="AH53">
        <v>146</v>
      </c>
      <c r="AI53">
        <v>131</v>
      </c>
      <c r="AJ53">
        <v>75</v>
      </c>
      <c r="AK53">
        <v>107</v>
      </c>
      <c r="AL53">
        <v>61</v>
      </c>
      <c r="AM53">
        <v>41</v>
      </c>
      <c r="AN53">
        <v>48</v>
      </c>
      <c r="AO53">
        <v>74</v>
      </c>
      <c r="AP53">
        <v>62</v>
      </c>
      <c r="AQ53">
        <v>156</v>
      </c>
      <c r="AR53">
        <v>54</v>
      </c>
      <c r="AS53">
        <v>167</v>
      </c>
      <c r="AT53">
        <v>107</v>
      </c>
      <c r="AU53">
        <v>134</v>
      </c>
      <c r="AV53">
        <v>111</v>
      </c>
      <c r="AW53">
        <v>131</v>
      </c>
      <c r="AX53">
        <v>71</v>
      </c>
      <c r="AY53">
        <v>1394</v>
      </c>
      <c r="AZ53">
        <v>79</v>
      </c>
      <c r="BA53">
        <v>35</v>
      </c>
      <c r="BB53">
        <v>93</v>
      </c>
      <c r="BC53">
        <v>2407</v>
      </c>
      <c r="BD53">
        <v>156</v>
      </c>
      <c r="BE53">
        <v>268</v>
      </c>
      <c r="BF53">
        <v>728</v>
      </c>
      <c r="BG53">
        <v>62</v>
      </c>
      <c r="BH53">
        <v>138</v>
      </c>
      <c r="BI53">
        <v>37</v>
      </c>
      <c r="BJ53">
        <v>89</v>
      </c>
      <c r="BK53">
        <v>116</v>
      </c>
      <c r="BL53">
        <v>64</v>
      </c>
      <c r="BM53">
        <v>49</v>
      </c>
      <c r="BN53">
        <v>63</v>
      </c>
      <c r="BO53">
        <v>1604</v>
      </c>
      <c r="BP53">
        <v>114</v>
      </c>
      <c r="BQ53">
        <v>106</v>
      </c>
      <c r="BR53">
        <v>79</v>
      </c>
      <c r="BS53">
        <v>138</v>
      </c>
      <c r="BT53">
        <v>84</v>
      </c>
      <c r="BU53">
        <v>63</v>
      </c>
      <c r="BV53">
        <v>64</v>
      </c>
      <c r="BW53">
        <v>107</v>
      </c>
      <c r="BX53">
        <v>95</v>
      </c>
      <c r="BY53">
        <v>81</v>
      </c>
      <c r="BZ53">
        <v>35</v>
      </c>
      <c r="CA53">
        <v>139</v>
      </c>
      <c r="CB53">
        <v>125</v>
      </c>
      <c r="CC53">
        <v>158</v>
      </c>
      <c r="CD53">
        <v>114</v>
      </c>
      <c r="CE53">
        <v>245</v>
      </c>
      <c r="CF53">
        <v>97</v>
      </c>
      <c r="CG53">
        <v>143</v>
      </c>
      <c r="CH53">
        <v>114</v>
      </c>
      <c r="CI53">
        <v>250</v>
      </c>
      <c r="CJ53">
        <v>83</v>
      </c>
      <c r="CK53">
        <v>102</v>
      </c>
      <c r="CL53">
        <v>55</v>
      </c>
      <c r="CM53">
        <v>2402</v>
      </c>
      <c r="CN53">
        <v>85</v>
      </c>
      <c r="CO53">
        <v>96</v>
      </c>
      <c r="CP53">
        <v>117</v>
      </c>
      <c r="CQ53">
        <v>170</v>
      </c>
      <c r="CR53">
        <v>234</v>
      </c>
      <c r="CS53">
        <v>179</v>
      </c>
      <c r="CT53">
        <v>136</v>
      </c>
      <c r="CU53">
        <v>8877</v>
      </c>
      <c r="CV53">
        <v>52</v>
      </c>
      <c r="CW53">
        <v>67</v>
      </c>
      <c r="CX53">
        <v>37</v>
      </c>
      <c r="CY53">
        <v>1370</v>
      </c>
      <c r="CZ53">
        <v>66</v>
      </c>
      <c r="DA53">
        <v>91</v>
      </c>
      <c r="DB53">
        <v>42</v>
      </c>
      <c r="DC53">
        <v>160</v>
      </c>
      <c r="DD53">
        <v>48</v>
      </c>
      <c r="DE53">
        <v>2759</v>
      </c>
      <c r="DF53">
        <v>69</v>
      </c>
      <c r="DG53">
        <v>2474</v>
      </c>
      <c r="DH53">
        <v>69</v>
      </c>
      <c r="DI53">
        <v>75</v>
      </c>
      <c r="DJ53">
        <v>58</v>
      </c>
      <c r="DK53">
        <v>95</v>
      </c>
      <c r="DL53">
        <v>129</v>
      </c>
      <c r="DM53">
        <v>44</v>
      </c>
      <c r="DN53">
        <v>76</v>
      </c>
      <c r="DO53">
        <v>84</v>
      </c>
      <c r="DP53">
        <v>116</v>
      </c>
      <c r="DQ53">
        <v>165</v>
      </c>
      <c r="DR53">
        <v>55</v>
      </c>
      <c r="DS53">
        <v>68</v>
      </c>
      <c r="DT53">
        <v>45</v>
      </c>
      <c r="DU53">
        <v>38</v>
      </c>
    </row>
    <row r="54" spans="1:125" x14ac:dyDescent="0.25">
      <c r="A54" t="s">
        <v>562</v>
      </c>
      <c r="B54">
        <v>312.21699999999998</v>
      </c>
      <c r="C54">
        <v>776.9</v>
      </c>
      <c r="D54" t="s">
        <v>134</v>
      </c>
      <c r="E54" t="s">
        <v>563</v>
      </c>
      <c r="F54" t="s">
        <v>564</v>
      </c>
      <c r="G54" t="s">
        <v>551</v>
      </c>
      <c r="H54" t="s">
        <v>129</v>
      </c>
      <c r="I54" t="s">
        <v>552</v>
      </c>
      <c r="J54" t="s">
        <v>553</v>
      </c>
      <c r="K54" t="s">
        <v>132</v>
      </c>
      <c r="L54" t="s">
        <v>133</v>
      </c>
      <c r="M54">
        <v>2.74</v>
      </c>
      <c r="N54">
        <v>0.1</v>
      </c>
      <c r="O54" t="s">
        <v>134</v>
      </c>
      <c r="P54" t="s">
        <v>134</v>
      </c>
      <c r="Q54">
        <v>0.98360000000000003</v>
      </c>
      <c r="R54">
        <v>0.74</v>
      </c>
      <c r="S54" t="s">
        <v>135</v>
      </c>
      <c r="T54" t="s">
        <v>554</v>
      </c>
      <c r="U54" t="s">
        <v>555</v>
      </c>
      <c r="V54">
        <v>1</v>
      </c>
      <c r="W54" t="b">
        <v>1</v>
      </c>
      <c r="X54" t="s">
        <v>134</v>
      </c>
      <c r="Y54" t="s">
        <v>134</v>
      </c>
      <c r="Z54">
        <v>50</v>
      </c>
      <c r="AA54">
        <v>45</v>
      </c>
      <c r="AB54">
        <v>100</v>
      </c>
      <c r="AC54">
        <v>1952</v>
      </c>
      <c r="AD54">
        <v>80</v>
      </c>
      <c r="AE54">
        <v>68</v>
      </c>
      <c r="AF54">
        <v>107</v>
      </c>
      <c r="AG54">
        <v>90</v>
      </c>
      <c r="AH54">
        <v>146</v>
      </c>
      <c r="AI54">
        <v>131</v>
      </c>
      <c r="AJ54">
        <v>75</v>
      </c>
      <c r="AK54">
        <v>107</v>
      </c>
      <c r="AL54">
        <v>61</v>
      </c>
      <c r="AM54">
        <v>41</v>
      </c>
      <c r="AN54">
        <v>48</v>
      </c>
      <c r="AO54">
        <v>74</v>
      </c>
      <c r="AP54">
        <v>62</v>
      </c>
      <c r="AQ54">
        <v>156</v>
      </c>
      <c r="AR54">
        <v>54</v>
      </c>
      <c r="AS54">
        <v>167</v>
      </c>
      <c r="AT54">
        <v>107</v>
      </c>
      <c r="AU54">
        <v>134</v>
      </c>
      <c r="AV54">
        <v>111</v>
      </c>
      <c r="AW54">
        <v>131</v>
      </c>
      <c r="AX54">
        <v>71</v>
      </c>
      <c r="AY54">
        <v>1394</v>
      </c>
      <c r="AZ54">
        <v>79</v>
      </c>
      <c r="BA54">
        <v>35</v>
      </c>
      <c r="BB54">
        <v>93</v>
      </c>
      <c r="BC54">
        <v>2407</v>
      </c>
      <c r="BD54">
        <v>156</v>
      </c>
      <c r="BE54">
        <v>268</v>
      </c>
      <c r="BF54">
        <v>728</v>
      </c>
      <c r="BG54">
        <v>62</v>
      </c>
      <c r="BH54">
        <v>138</v>
      </c>
      <c r="BI54">
        <v>37</v>
      </c>
      <c r="BJ54">
        <v>89</v>
      </c>
      <c r="BK54">
        <v>116</v>
      </c>
      <c r="BL54">
        <v>64</v>
      </c>
      <c r="BM54">
        <v>49</v>
      </c>
      <c r="BN54">
        <v>63</v>
      </c>
      <c r="BO54">
        <v>1604</v>
      </c>
      <c r="BP54">
        <v>114</v>
      </c>
      <c r="BQ54">
        <v>106</v>
      </c>
      <c r="BR54">
        <v>79</v>
      </c>
      <c r="BS54">
        <v>138</v>
      </c>
      <c r="BT54">
        <v>84</v>
      </c>
      <c r="BU54">
        <v>63</v>
      </c>
      <c r="BV54">
        <v>64</v>
      </c>
      <c r="BW54">
        <v>107</v>
      </c>
      <c r="BX54">
        <v>95</v>
      </c>
      <c r="BY54">
        <v>81</v>
      </c>
      <c r="BZ54">
        <v>35</v>
      </c>
      <c r="CA54">
        <v>139</v>
      </c>
      <c r="CB54">
        <v>125</v>
      </c>
      <c r="CC54">
        <v>158</v>
      </c>
      <c r="CD54">
        <v>114</v>
      </c>
      <c r="CE54">
        <v>245</v>
      </c>
      <c r="CF54">
        <v>97</v>
      </c>
      <c r="CG54">
        <v>143</v>
      </c>
      <c r="CH54">
        <v>114</v>
      </c>
      <c r="CI54">
        <v>250</v>
      </c>
      <c r="CJ54">
        <v>83</v>
      </c>
      <c r="CK54">
        <v>102</v>
      </c>
      <c r="CL54">
        <v>55</v>
      </c>
      <c r="CM54">
        <v>2402</v>
      </c>
      <c r="CN54">
        <v>85</v>
      </c>
      <c r="CO54">
        <v>96</v>
      </c>
      <c r="CP54">
        <v>117</v>
      </c>
      <c r="CQ54">
        <v>170</v>
      </c>
      <c r="CR54">
        <v>234</v>
      </c>
      <c r="CS54">
        <v>179</v>
      </c>
      <c r="CT54">
        <v>136</v>
      </c>
      <c r="CU54">
        <v>8877</v>
      </c>
      <c r="CV54">
        <v>52</v>
      </c>
      <c r="CW54">
        <v>67</v>
      </c>
      <c r="CX54">
        <v>37</v>
      </c>
      <c r="CY54">
        <v>1370</v>
      </c>
      <c r="CZ54">
        <v>66</v>
      </c>
      <c r="DA54">
        <v>91</v>
      </c>
      <c r="DB54">
        <v>42</v>
      </c>
      <c r="DC54">
        <v>160</v>
      </c>
      <c r="DD54">
        <v>48</v>
      </c>
      <c r="DE54">
        <v>2759</v>
      </c>
      <c r="DF54">
        <v>69</v>
      </c>
      <c r="DG54">
        <v>2474</v>
      </c>
      <c r="DH54">
        <v>69</v>
      </c>
      <c r="DI54">
        <v>75</v>
      </c>
      <c r="DJ54">
        <v>58</v>
      </c>
      <c r="DK54">
        <v>95</v>
      </c>
      <c r="DL54">
        <v>129</v>
      </c>
      <c r="DM54">
        <v>44</v>
      </c>
      <c r="DN54">
        <v>76</v>
      </c>
      <c r="DO54">
        <v>84</v>
      </c>
      <c r="DP54">
        <v>116</v>
      </c>
      <c r="DQ54">
        <v>165</v>
      </c>
      <c r="DR54">
        <v>55</v>
      </c>
      <c r="DS54">
        <v>68</v>
      </c>
      <c r="DT54">
        <v>45</v>
      </c>
      <c r="DU54">
        <v>38</v>
      </c>
    </row>
    <row r="55" spans="1:125" x14ac:dyDescent="0.25">
      <c r="A55">
        <v>7176</v>
      </c>
      <c r="B55">
        <v>328.2482</v>
      </c>
      <c r="C55">
        <v>908.5</v>
      </c>
      <c r="D55" t="s">
        <v>134</v>
      </c>
      <c r="E55" t="s">
        <v>571</v>
      </c>
      <c r="F55" t="s">
        <v>572</v>
      </c>
      <c r="G55" t="s">
        <v>573</v>
      </c>
      <c r="H55" t="s">
        <v>129</v>
      </c>
      <c r="I55" t="s">
        <v>574</v>
      </c>
      <c r="J55" t="s">
        <v>575</v>
      </c>
      <c r="K55" t="s">
        <v>132</v>
      </c>
      <c r="L55" t="s">
        <v>133</v>
      </c>
      <c r="M55">
        <v>2.74</v>
      </c>
      <c r="N55">
        <v>0.3</v>
      </c>
      <c r="O55" t="s">
        <v>134</v>
      </c>
      <c r="P55" t="s">
        <v>134</v>
      </c>
      <c r="Q55">
        <v>0.99050000000000005</v>
      </c>
      <c r="R55">
        <v>0.74</v>
      </c>
      <c r="S55" t="s">
        <v>135</v>
      </c>
      <c r="T55" t="s">
        <v>576</v>
      </c>
      <c r="U55" t="s">
        <v>577</v>
      </c>
      <c r="V55">
        <v>3</v>
      </c>
      <c r="W55" t="b">
        <v>1</v>
      </c>
      <c r="X55" t="s">
        <v>134</v>
      </c>
      <c r="Y55" t="s">
        <v>134</v>
      </c>
      <c r="Z55">
        <v>2438</v>
      </c>
      <c r="AA55">
        <v>1082</v>
      </c>
      <c r="AB55">
        <v>1422</v>
      </c>
      <c r="AC55">
        <v>264</v>
      </c>
      <c r="AD55">
        <v>831</v>
      </c>
      <c r="AE55">
        <v>446</v>
      </c>
      <c r="AF55">
        <v>498</v>
      </c>
      <c r="AG55">
        <v>430</v>
      </c>
      <c r="AH55">
        <v>1384</v>
      </c>
      <c r="AI55">
        <v>1168</v>
      </c>
      <c r="AJ55">
        <v>921</v>
      </c>
      <c r="AK55">
        <v>578</v>
      </c>
      <c r="AL55">
        <v>630</v>
      </c>
      <c r="AM55">
        <v>272</v>
      </c>
      <c r="AN55">
        <v>686</v>
      </c>
      <c r="AO55">
        <v>1036</v>
      </c>
      <c r="AP55">
        <v>1263</v>
      </c>
      <c r="AQ55">
        <v>14894</v>
      </c>
      <c r="AR55">
        <v>623</v>
      </c>
      <c r="AS55">
        <v>874</v>
      </c>
      <c r="AT55">
        <v>670</v>
      </c>
      <c r="AU55">
        <v>862</v>
      </c>
      <c r="AV55">
        <v>541</v>
      </c>
      <c r="AW55">
        <v>1109</v>
      </c>
      <c r="AX55">
        <v>59</v>
      </c>
      <c r="AY55">
        <v>5952</v>
      </c>
      <c r="AZ55">
        <v>2022</v>
      </c>
      <c r="BA55">
        <v>448</v>
      </c>
      <c r="BB55">
        <v>651</v>
      </c>
      <c r="BC55">
        <v>10173</v>
      </c>
      <c r="BD55">
        <v>2117</v>
      </c>
      <c r="BE55">
        <v>4681</v>
      </c>
      <c r="BF55">
        <v>49</v>
      </c>
      <c r="BG55">
        <v>888</v>
      </c>
      <c r="BH55">
        <v>1178</v>
      </c>
      <c r="BI55">
        <v>5110</v>
      </c>
      <c r="BJ55">
        <v>7002</v>
      </c>
      <c r="BK55">
        <v>1473</v>
      </c>
      <c r="BL55">
        <v>750</v>
      </c>
      <c r="BM55">
        <v>791</v>
      </c>
      <c r="BN55">
        <v>674</v>
      </c>
      <c r="BO55">
        <v>3087</v>
      </c>
      <c r="BP55">
        <v>1010</v>
      </c>
      <c r="BQ55">
        <v>3553</v>
      </c>
      <c r="BR55">
        <v>354</v>
      </c>
      <c r="BS55">
        <v>1574</v>
      </c>
      <c r="BT55">
        <v>771</v>
      </c>
      <c r="BU55">
        <v>754</v>
      </c>
      <c r="BV55">
        <v>3603</v>
      </c>
      <c r="BW55">
        <v>960</v>
      </c>
      <c r="BX55">
        <v>791</v>
      </c>
      <c r="BY55">
        <v>821</v>
      </c>
      <c r="BZ55">
        <v>628</v>
      </c>
      <c r="CA55">
        <v>1969</v>
      </c>
      <c r="CB55">
        <v>2281</v>
      </c>
      <c r="CC55">
        <v>2450</v>
      </c>
      <c r="CD55">
        <v>7380</v>
      </c>
      <c r="CE55">
        <v>7510</v>
      </c>
      <c r="CF55">
        <v>2237</v>
      </c>
      <c r="CG55">
        <v>1636</v>
      </c>
      <c r="CH55">
        <v>4385</v>
      </c>
      <c r="CI55">
        <v>4934</v>
      </c>
      <c r="CJ55">
        <v>4863</v>
      </c>
      <c r="CK55">
        <v>8508</v>
      </c>
      <c r="CL55">
        <v>1121</v>
      </c>
      <c r="CM55">
        <v>11126</v>
      </c>
      <c r="CN55">
        <v>2259</v>
      </c>
      <c r="CO55">
        <v>759</v>
      </c>
      <c r="CP55">
        <v>934</v>
      </c>
      <c r="CQ55">
        <v>5311</v>
      </c>
      <c r="CR55">
        <v>11075</v>
      </c>
      <c r="CS55">
        <v>1666</v>
      </c>
      <c r="CT55">
        <v>1247</v>
      </c>
      <c r="CU55">
        <v>455</v>
      </c>
      <c r="CV55">
        <v>955</v>
      </c>
      <c r="CW55">
        <v>1176</v>
      </c>
      <c r="CX55">
        <v>306</v>
      </c>
      <c r="CY55">
        <v>6539</v>
      </c>
      <c r="CZ55">
        <v>1843</v>
      </c>
      <c r="DA55">
        <v>907</v>
      </c>
      <c r="DB55">
        <v>430</v>
      </c>
      <c r="DC55">
        <v>1550</v>
      </c>
      <c r="DD55">
        <v>1392</v>
      </c>
      <c r="DE55">
        <v>8049</v>
      </c>
      <c r="DF55">
        <v>1354</v>
      </c>
      <c r="DG55">
        <v>10616</v>
      </c>
      <c r="DH55">
        <v>644</v>
      </c>
      <c r="DI55">
        <v>545</v>
      </c>
      <c r="DJ55">
        <v>611</v>
      </c>
      <c r="DK55">
        <v>547</v>
      </c>
      <c r="DL55">
        <v>56</v>
      </c>
      <c r="DM55">
        <v>2738</v>
      </c>
      <c r="DN55">
        <v>601</v>
      </c>
      <c r="DO55">
        <v>1116</v>
      </c>
      <c r="DP55">
        <v>890</v>
      </c>
      <c r="DQ55">
        <v>24228</v>
      </c>
      <c r="DR55">
        <v>599</v>
      </c>
      <c r="DS55">
        <v>720</v>
      </c>
      <c r="DT55">
        <v>591</v>
      </c>
      <c r="DU55">
        <v>678</v>
      </c>
    </row>
    <row r="56" spans="1:125" x14ac:dyDescent="0.25">
      <c r="A56">
        <v>7809</v>
      </c>
      <c r="B56">
        <v>344.27940000000001</v>
      </c>
      <c r="C56">
        <v>1077.7</v>
      </c>
      <c r="D56" t="s">
        <v>134</v>
      </c>
      <c r="E56" t="s">
        <v>578</v>
      </c>
      <c r="F56" t="s">
        <v>579</v>
      </c>
      <c r="G56" t="s">
        <v>580</v>
      </c>
      <c r="H56" t="s">
        <v>129</v>
      </c>
      <c r="I56" t="s">
        <v>581</v>
      </c>
      <c r="J56" t="s">
        <v>582</v>
      </c>
      <c r="K56" t="s">
        <v>132</v>
      </c>
      <c r="L56" t="s">
        <v>133</v>
      </c>
      <c r="M56">
        <v>2.74</v>
      </c>
      <c r="N56">
        <v>0.6</v>
      </c>
      <c r="O56" t="s">
        <v>134</v>
      </c>
      <c r="P56" t="s">
        <v>134</v>
      </c>
      <c r="Q56">
        <v>0.99339999999999995</v>
      </c>
      <c r="R56">
        <v>0.74</v>
      </c>
      <c r="S56" t="s">
        <v>135</v>
      </c>
      <c r="T56" t="s">
        <v>583</v>
      </c>
      <c r="U56" t="s">
        <v>584</v>
      </c>
      <c r="V56">
        <v>1</v>
      </c>
      <c r="W56" t="b">
        <v>1</v>
      </c>
      <c r="X56" t="s">
        <v>134</v>
      </c>
      <c r="Y56" t="s">
        <v>134</v>
      </c>
      <c r="Z56">
        <v>94</v>
      </c>
      <c r="AA56">
        <v>69</v>
      </c>
      <c r="AB56">
        <v>206</v>
      </c>
      <c r="AC56">
        <v>33</v>
      </c>
      <c r="AD56">
        <v>72</v>
      </c>
      <c r="AE56">
        <v>164</v>
      </c>
      <c r="AF56">
        <v>98</v>
      </c>
      <c r="AG56">
        <v>152</v>
      </c>
      <c r="AH56">
        <v>148</v>
      </c>
      <c r="AI56">
        <v>157</v>
      </c>
      <c r="AJ56">
        <v>81</v>
      </c>
      <c r="AK56">
        <v>77</v>
      </c>
      <c r="AL56">
        <v>72</v>
      </c>
      <c r="AM56">
        <v>135</v>
      </c>
      <c r="AN56">
        <v>88</v>
      </c>
      <c r="AO56">
        <v>284</v>
      </c>
      <c r="AP56">
        <v>132</v>
      </c>
      <c r="AQ56">
        <v>223</v>
      </c>
      <c r="AR56">
        <v>45</v>
      </c>
      <c r="AS56">
        <v>153</v>
      </c>
      <c r="AT56">
        <v>60</v>
      </c>
      <c r="AU56">
        <v>188</v>
      </c>
      <c r="AV56">
        <v>116</v>
      </c>
      <c r="AW56">
        <v>60</v>
      </c>
      <c r="AX56">
        <v>18908</v>
      </c>
      <c r="AY56">
        <v>164</v>
      </c>
      <c r="AZ56">
        <v>97</v>
      </c>
      <c r="BA56">
        <v>252</v>
      </c>
      <c r="BB56">
        <v>65</v>
      </c>
      <c r="BC56">
        <v>113</v>
      </c>
      <c r="BD56">
        <v>101</v>
      </c>
      <c r="BE56">
        <v>156</v>
      </c>
      <c r="BF56">
        <v>149</v>
      </c>
      <c r="BG56">
        <v>59</v>
      </c>
      <c r="BH56">
        <v>164</v>
      </c>
      <c r="BI56">
        <v>101</v>
      </c>
      <c r="BJ56">
        <v>57</v>
      </c>
      <c r="BK56">
        <v>31</v>
      </c>
      <c r="BL56">
        <v>2</v>
      </c>
      <c r="BM56">
        <v>101</v>
      </c>
      <c r="BN56">
        <v>95</v>
      </c>
      <c r="BO56">
        <v>65</v>
      </c>
      <c r="BP56">
        <v>121</v>
      </c>
      <c r="BQ56">
        <v>50</v>
      </c>
      <c r="BR56">
        <v>71</v>
      </c>
      <c r="BS56">
        <v>145</v>
      </c>
      <c r="BT56">
        <v>190</v>
      </c>
      <c r="BU56">
        <v>203</v>
      </c>
      <c r="BV56">
        <v>106</v>
      </c>
      <c r="BW56">
        <v>212</v>
      </c>
      <c r="BX56">
        <v>218</v>
      </c>
      <c r="BY56">
        <v>135</v>
      </c>
      <c r="BZ56">
        <v>34</v>
      </c>
      <c r="CA56">
        <v>100</v>
      </c>
      <c r="CB56">
        <v>101</v>
      </c>
      <c r="CC56">
        <v>67</v>
      </c>
      <c r="CD56">
        <v>86</v>
      </c>
      <c r="CE56">
        <v>121</v>
      </c>
      <c r="CF56">
        <v>37</v>
      </c>
      <c r="CG56">
        <v>165</v>
      </c>
      <c r="CH56">
        <v>126</v>
      </c>
      <c r="CI56">
        <v>135</v>
      </c>
      <c r="CJ56">
        <v>132</v>
      </c>
      <c r="CK56">
        <v>71</v>
      </c>
      <c r="CL56">
        <v>91</v>
      </c>
      <c r="CM56">
        <v>199</v>
      </c>
      <c r="CN56">
        <v>112</v>
      </c>
      <c r="CO56">
        <v>183</v>
      </c>
      <c r="CP56">
        <v>397</v>
      </c>
      <c r="CQ56">
        <v>204</v>
      </c>
      <c r="CR56">
        <v>350</v>
      </c>
      <c r="CS56">
        <v>105</v>
      </c>
      <c r="CT56">
        <v>81</v>
      </c>
      <c r="CU56">
        <v>76</v>
      </c>
      <c r="CV56">
        <v>111</v>
      </c>
      <c r="CW56">
        <v>56</v>
      </c>
      <c r="CX56">
        <v>118</v>
      </c>
      <c r="CY56">
        <v>79</v>
      </c>
      <c r="CZ56">
        <v>97</v>
      </c>
      <c r="DA56">
        <v>56</v>
      </c>
      <c r="DB56">
        <v>47</v>
      </c>
      <c r="DC56">
        <v>117</v>
      </c>
      <c r="DD56">
        <v>14</v>
      </c>
      <c r="DE56">
        <v>99</v>
      </c>
      <c r="DF56">
        <v>62</v>
      </c>
      <c r="DG56">
        <v>67</v>
      </c>
      <c r="DH56">
        <v>43</v>
      </c>
      <c r="DI56">
        <v>101</v>
      </c>
      <c r="DJ56">
        <v>50</v>
      </c>
      <c r="DK56">
        <v>256</v>
      </c>
      <c r="DL56">
        <v>341</v>
      </c>
      <c r="DM56">
        <v>50</v>
      </c>
      <c r="DN56">
        <v>180</v>
      </c>
      <c r="DO56">
        <v>56</v>
      </c>
      <c r="DP56">
        <v>254</v>
      </c>
      <c r="DQ56">
        <v>288</v>
      </c>
      <c r="DR56">
        <v>120</v>
      </c>
      <c r="DS56">
        <v>144</v>
      </c>
      <c r="DT56">
        <v>146</v>
      </c>
      <c r="DU56">
        <v>88</v>
      </c>
    </row>
    <row r="57" spans="1:125" x14ac:dyDescent="0.25">
      <c r="A57">
        <v>8988</v>
      </c>
      <c r="B57">
        <v>380.25580000000002</v>
      </c>
      <c r="C57">
        <v>1158.5</v>
      </c>
      <c r="D57" t="s">
        <v>595</v>
      </c>
      <c r="E57" t="s">
        <v>596</v>
      </c>
      <c r="F57" t="s">
        <v>597</v>
      </c>
      <c r="G57" t="s">
        <v>598</v>
      </c>
      <c r="H57" t="s">
        <v>129</v>
      </c>
      <c r="I57" t="s">
        <v>599</v>
      </c>
      <c r="J57" t="s">
        <v>600</v>
      </c>
      <c r="K57" t="s">
        <v>132</v>
      </c>
      <c r="L57" t="s">
        <v>133</v>
      </c>
      <c r="M57">
        <v>2.74</v>
      </c>
      <c r="N57">
        <v>0.6</v>
      </c>
      <c r="O57" t="s">
        <v>134</v>
      </c>
      <c r="P57" t="s">
        <v>134</v>
      </c>
      <c r="Q57">
        <v>0.99939999999999996</v>
      </c>
      <c r="R57">
        <v>0.74</v>
      </c>
      <c r="S57" t="s">
        <v>135</v>
      </c>
      <c r="T57" t="s">
        <v>601</v>
      </c>
      <c r="U57" t="s">
        <v>602</v>
      </c>
      <c r="V57">
        <v>4</v>
      </c>
      <c r="W57" t="b">
        <v>1</v>
      </c>
      <c r="X57" t="s">
        <v>595</v>
      </c>
      <c r="Y57" t="s">
        <v>603</v>
      </c>
      <c r="Z57">
        <v>1880</v>
      </c>
      <c r="AA57">
        <v>2675</v>
      </c>
      <c r="AB57">
        <v>524</v>
      </c>
      <c r="AC57">
        <v>250</v>
      </c>
      <c r="AD57">
        <v>3057</v>
      </c>
      <c r="AE57">
        <v>976</v>
      </c>
      <c r="AF57">
        <v>1622</v>
      </c>
      <c r="AG57">
        <v>618</v>
      </c>
      <c r="AH57">
        <v>2092</v>
      </c>
      <c r="AI57">
        <v>4009</v>
      </c>
      <c r="AJ57">
        <v>605</v>
      </c>
      <c r="AK57">
        <v>957</v>
      </c>
      <c r="AL57">
        <v>1942</v>
      </c>
      <c r="AM57">
        <v>2315</v>
      </c>
      <c r="AN57">
        <v>702</v>
      </c>
      <c r="AO57">
        <v>1192</v>
      </c>
      <c r="AP57">
        <v>548</v>
      </c>
      <c r="AQ57">
        <v>1250</v>
      </c>
      <c r="AR57">
        <v>545</v>
      </c>
      <c r="AS57">
        <v>3228</v>
      </c>
      <c r="AT57">
        <v>960</v>
      </c>
      <c r="AU57">
        <v>2161</v>
      </c>
      <c r="AV57">
        <v>739</v>
      </c>
      <c r="AW57">
        <v>602</v>
      </c>
      <c r="AX57">
        <v>54025</v>
      </c>
      <c r="AY57">
        <v>1223</v>
      </c>
      <c r="AZ57">
        <v>475</v>
      </c>
      <c r="BA57">
        <v>5348</v>
      </c>
      <c r="BB57">
        <v>306</v>
      </c>
      <c r="BC57">
        <v>1277</v>
      </c>
      <c r="BD57">
        <v>1522</v>
      </c>
      <c r="BE57">
        <v>659</v>
      </c>
      <c r="BF57">
        <v>69</v>
      </c>
      <c r="BG57">
        <v>1985</v>
      </c>
      <c r="BH57">
        <v>4564</v>
      </c>
      <c r="BI57">
        <v>694</v>
      </c>
      <c r="BJ57">
        <v>635</v>
      </c>
      <c r="BK57">
        <v>901</v>
      </c>
      <c r="BL57">
        <v>1799</v>
      </c>
      <c r="BM57">
        <v>770</v>
      </c>
      <c r="BN57">
        <v>619</v>
      </c>
      <c r="BO57">
        <v>823</v>
      </c>
      <c r="BP57">
        <v>3583</v>
      </c>
      <c r="BQ57">
        <v>5838</v>
      </c>
      <c r="BR57">
        <v>1308</v>
      </c>
      <c r="BS57">
        <v>5988</v>
      </c>
      <c r="BT57">
        <v>3240</v>
      </c>
      <c r="BU57">
        <v>3762</v>
      </c>
      <c r="BV57">
        <v>3371</v>
      </c>
      <c r="BW57">
        <v>6295</v>
      </c>
      <c r="BX57">
        <v>1008</v>
      </c>
      <c r="BY57">
        <v>506</v>
      </c>
      <c r="BZ57">
        <v>2836</v>
      </c>
      <c r="CA57">
        <v>1266</v>
      </c>
      <c r="CB57">
        <v>296</v>
      </c>
      <c r="CC57">
        <v>1053</v>
      </c>
      <c r="CD57">
        <v>6235</v>
      </c>
      <c r="CE57">
        <v>3682</v>
      </c>
      <c r="CF57">
        <v>3597</v>
      </c>
      <c r="CG57">
        <v>546</v>
      </c>
      <c r="CH57">
        <v>589</v>
      </c>
      <c r="CI57">
        <v>2061</v>
      </c>
      <c r="CJ57">
        <v>394</v>
      </c>
      <c r="CK57">
        <v>538</v>
      </c>
      <c r="CL57">
        <v>5781</v>
      </c>
      <c r="CM57">
        <v>1214</v>
      </c>
      <c r="CN57">
        <v>554</v>
      </c>
      <c r="CO57">
        <v>543</v>
      </c>
      <c r="CP57">
        <v>7085</v>
      </c>
      <c r="CQ57">
        <v>1892</v>
      </c>
      <c r="CR57">
        <v>1125</v>
      </c>
      <c r="CS57">
        <v>3429</v>
      </c>
      <c r="CT57">
        <v>581</v>
      </c>
      <c r="CU57">
        <v>400</v>
      </c>
      <c r="CV57">
        <v>6463</v>
      </c>
      <c r="CW57">
        <v>1148</v>
      </c>
      <c r="CX57">
        <v>1016</v>
      </c>
      <c r="CY57">
        <v>997</v>
      </c>
      <c r="CZ57">
        <v>866</v>
      </c>
      <c r="DA57">
        <v>1989</v>
      </c>
      <c r="DB57">
        <v>418</v>
      </c>
      <c r="DC57">
        <v>1625</v>
      </c>
      <c r="DD57">
        <v>5982</v>
      </c>
      <c r="DE57">
        <v>618</v>
      </c>
      <c r="DF57">
        <v>3511</v>
      </c>
      <c r="DG57">
        <v>1740</v>
      </c>
      <c r="DH57">
        <v>609</v>
      </c>
      <c r="DI57">
        <v>2027</v>
      </c>
      <c r="DJ57">
        <v>1167</v>
      </c>
      <c r="DK57">
        <v>5765</v>
      </c>
      <c r="DL57">
        <v>31</v>
      </c>
      <c r="DM57">
        <v>2379</v>
      </c>
      <c r="DN57">
        <v>1095</v>
      </c>
      <c r="DO57">
        <v>2267</v>
      </c>
      <c r="DP57">
        <v>1634</v>
      </c>
      <c r="DQ57">
        <v>2068</v>
      </c>
      <c r="DR57">
        <v>3237</v>
      </c>
      <c r="DS57">
        <v>594</v>
      </c>
      <c r="DT57">
        <v>3819</v>
      </c>
      <c r="DU57">
        <v>1196</v>
      </c>
    </row>
    <row r="58" spans="1:125" x14ac:dyDescent="0.25">
      <c r="A58">
        <v>9276</v>
      </c>
      <c r="B58">
        <v>391.28429999999997</v>
      </c>
      <c r="C58">
        <v>1275.5999999999999</v>
      </c>
      <c r="D58" t="s">
        <v>134</v>
      </c>
      <c r="E58" t="s">
        <v>608</v>
      </c>
      <c r="F58" t="s">
        <v>609</v>
      </c>
      <c r="G58" t="s">
        <v>610</v>
      </c>
      <c r="H58" t="s">
        <v>129</v>
      </c>
      <c r="I58" t="s">
        <v>611</v>
      </c>
      <c r="J58" t="s">
        <v>612</v>
      </c>
      <c r="K58" t="s">
        <v>132</v>
      </c>
      <c r="L58" t="s">
        <v>133</v>
      </c>
      <c r="M58">
        <v>2.74</v>
      </c>
      <c r="N58">
        <v>0</v>
      </c>
      <c r="O58" t="s">
        <v>134</v>
      </c>
      <c r="P58" t="s">
        <v>134</v>
      </c>
      <c r="Q58">
        <v>0.9728</v>
      </c>
      <c r="R58">
        <v>0.74</v>
      </c>
      <c r="S58" t="s">
        <v>135</v>
      </c>
      <c r="T58" t="s">
        <v>613</v>
      </c>
      <c r="U58" t="s">
        <v>614</v>
      </c>
      <c r="V58">
        <v>5</v>
      </c>
      <c r="W58" t="b">
        <v>1</v>
      </c>
      <c r="X58" t="s">
        <v>134</v>
      </c>
      <c r="Y58" t="s">
        <v>134</v>
      </c>
      <c r="Z58">
        <v>620</v>
      </c>
      <c r="AA58">
        <v>248</v>
      </c>
      <c r="AB58">
        <v>1445</v>
      </c>
      <c r="AC58">
        <v>26689</v>
      </c>
      <c r="AD58">
        <v>118</v>
      </c>
      <c r="AE58">
        <v>566</v>
      </c>
      <c r="AF58">
        <v>327</v>
      </c>
      <c r="AG58">
        <v>488</v>
      </c>
      <c r="AH58">
        <v>493</v>
      </c>
      <c r="AI58">
        <v>1640</v>
      </c>
      <c r="AJ58">
        <v>1048</v>
      </c>
      <c r="AK58">
        <v>884</v>
      </c>
      <c r="AL58">
        <v>385</v>
      </c>
      <c r="AM58">
        <v>960</v>
      </c>
      <c r="AN58">
        <v>362</v>
      </c>
      <c r="AO58">
        <v>361</v>
      </c>
      <c r="AP58">
        <v>787</v>
      </c>
      <c r="AQ58">
        <v>601</v>
      </c>
      <c r="AR58">
        <v>482</v>
      </c>
      <c r="AS58">
        <v>1459</v>
      </c>
      <c r="AT58">
        <v>259</v>
      </c>
      <c r="AU58">
        <v>1241</v>
      </c>
      <c r="AV58">
        <v>516</v>
      </c>
      <c r="AW58">
        <v>222</v>
      </c>
      <c r="AX58">
        <v>2354</v>
      </c>
      <c r="AY58">
        <v>218</v>
      </c>
      <c r="AZ58">
        <v>541</v>
      </c>
      <c r="BA58">
        <v>486</v>
      </c>
      <c r="BB58">
        <v>728</v>
      </c>
      <c r="BC58">
        <v>186</v>
      </c>
      <c r="BD58">
        <v>115</v>
      </c>
      <c r="BE58">
        <v>762</v>
      </c>
      <c r="BF58">
        <v>298</v>
      </c>
      <c r="BG58">
        <v>219</v>
      </c>
      <c r="BH58">
        <v>654</v>
      </c>
      <c r="BI58">
        <v>791</v>
      </c>
      <c r="BJ58">
        <v>755</v>
      </c>
      <c r="BK58">
        <v>590</v>
      </c>
      <c r="BL58">
        <v>474</v>
      </c>
      <c r="BM58">
        <v>486</v>
      </c>
      <c r="BN58">
        <v>753</v>
      </c>
      <c r="BO58">
        <v>168</v>
      </c>
      <c r="BP58">
        <v>1052</v>
      </c>
      <c r="BQ58">
        <v>718</v>
      </c>
      <c r="BR58">
        <v>1060</v>
      </c>
      <c r="BS58">
        <v>643</v>
      </c>
      <c r="BT58">
        <v>490</v>
      </c>
      <c r="BU58">
        <v>1717</v>
      </c>
      <c r="BV58">
        <v>481</v>
      </c>
      <c r="BW58">
        <v>380</v>
      </c>
      <c r="BX58">
        <v>727</v>
      </c>
      <c r="BY58">
        <v>411</v>
      </c>
      <c r="BZ58">
        <v>164</v>
      </c>
      <c r="CA58">
        <v>1697</v>
      </c>
      <c r="CB58">
        <v>747</v>
      </c>
      <c r="CC58">
        <v>1037</v>
      </c>
      <c r="CD58">
        <v>286</v>
      </c>
      <c r="CE58">
        <v>176</v>
      </c>
      <c r="CF58">
        <v>270</v>
      </c>
      <c r="CG58">
        <v>668</v>
      </c>
      <c r="CH58">
        <v>486</v>
      </c>
      <c r="CI58">
        <v>1735</v>
      </c>
      <c r="CJ58">
        <v>468</v>
      </c>
      <c r="CK58">
        <v>298</v>
      </c>
      <c r="CL58">
        <v>456</v>
      </c>
      <c r="CM58">
        <v>386</v>
      </c>
      <c r="CN58">
        <v>497</v>
      </c>
      <c r="CO58">
        <v>921</v>
      </c>
      <c r="CP58">
        <v>1362</v>
      </c>
      <c r="CQ58">
        <v>1141</v>
      </c>
      <c r="CR58">
        <v>1410</v>
      </c>
      <c r="CS58">
        <v>460</v>
      </c>
      <c r="CT58">
        <v>945</v>
      </c>
      <c r="CU58">
        <v>15092</v>
      </c>
      <c r="CV58">
        <v>756</v>
      </c>
      <c r="CW58">
        <v>274</v>
      </c>
      <c r="CX58">
        <v>508</v>
      </c>
      <c r="CY58">
        <v>406</v>
      </c>
      <c r="CZ58">
        <v>1420</v>
      </c>
      <c r="DA58">
        <v>1388</v>
      </c>
      <c r="DB58">
        <v>1333</v>
      </c>
      <c r="DC58">
        <v>114</v>
      </c>
      <c r="DD58">
        <v>914</v>
      </c>
      <c r="DE58">
        <v>123</v>
      </c>
      <c r="DF58">
        <v>1174</v>
      </c>
      <c r="DG58">
        <v>217</v>
      </c>
      <c r="DH58">
        <v>620</v>
      </c>
      <c r="DI58">
        <v>1469</v>
      </c>
      <c r="DJ58">
        <v>199</v>
      </c>
      <c r="DK58">
        <v>477</v>
      </c>
      <c r="DL58">
        <v>528</v>
      </c>
      <c r="DM58">
        <v>574</v>
      </c>
      <c r="DN58">
        <v>1601</v>
      </c>
      <c r="DO58">
        <v>419</v>
      </c>
      <c r="DP58">
        <v>1130</v>
      </c>
      <c r="DQ58">
        <v>436</v>
      </c>
      <c r="DR58">
        <v>502</v>
      </c>
      <c r="DS58">
        <v>694</v>
      </c>
      <c r="DT58">
        <v>698</v>
      </c>
      <c r="DU58">
        <v>540</v>
      </c>
    </row>
    <row r="59" spans="1:125" x14ac:dyDescent="0.25">
      <c r="A59" t="s">
        <v>617</v>
      </c>
      <c r="B59">
        <v>428.0369</v>
      </c>
      <c r="C59">
        <v>59.8</v>
      </c>
      <c r="D59" t="s">
        <v>618</v>
      </c>
      <c r="E59" t="s">
        <v>619</v>
      </c>
      <c r="F59" t="s">
        <v>620</v>
      </c>
      <c r="G59" t="s">
        <v>621</v>
      </c>
      <c r="H59" t="s">
        <v>129</v>
      </c>
      <c r="I59" t="s">
        <v>622</v>
      </c>
      <c r="J59" t="s">
        <v>623</v>
      </c>
      <c r="K59" t="s">
        <v>132</v>
      </c>
      <c r="L59" t="s">
        <v>133</v>
      </c>
      <c r="M59">
        <v>2.74</v>
      </c>
      <c r="N59">
        <v>0.5</v>
      </c>
      <c r="O59" t="s">
        <v>134</v>
      </c>
      <c r="P59" t="s">
        <v>134</v>
      </c>
      <c r="Q59">
        <v>0.9909</v>
      </c>
      <c r="R59">
        <v>0.74</v>
      </c>
      <c r="S59" t="s">
        <v>135</v>
      </c>
      <c r="T59" t="s">
        <v>624</v>
      </c>
      <c r="U59" t="s">
        <v>625</v>
      </c>
      <c r="V59">
        <v>4</v>
      </c>
      <c r="W59" t="b">
        <v>1</v>
      </c>
      <c r="X59" t="s">
        <v>618</v>
      </c>
      <c r="Y59" t="s">
        <v>626</v>
      </c>
      <c r="Z59">
        <v>111</v>
      </c>
      <c r="AA59">
        <v>144</v>
      </c>
      <c r="AB59">
        <v>1692</v>
      </c>
      <c r="AC59">
        <v>11</v>
      </c>
      <c r="AD59">
        <v>22</v>
      </c>
      <c r="AE59">
        <v>1037</v>
      </c>
      <c r="AF59">
        <v>166</v>
      </c>
      <c r="AG59">
        <v>309</v>
      </c>
      <c r="AH59">
        <v>230</v>
      </c>
      <c r="AI59">
        <v>296</v>
      </c>
      <c r="AJ59">
        <v>400</v>
      </c>
      <c r="AK59">
        <v>57</v>
      </c>
      <c r="AL59">
        <v>450</v>
      </c>
      <c r="AM59">
        <v>330</v>
      </c>
      <c r="AN59">
        <v>176</v>
      </c>
      <c r="AO59">
        <v>224</v>
      </c>
      <c r="AP59">
        <v>558</v>
      </c>
      <c r="AQ59">
        <v>6</v>
      </c>
      <c r="AR59">
        <v>751</v>
      </c>
      <c r="AS59">
        <v>250</v>
      </c>
      <c r="AT59">
        <v>233</v>
      </c>
      <c r="AU59">
        <v>482</v>
      </c>
      <c r="AV59">
        <v>416</v>
      </c>
      <c r="AW59">
        <v>12</v>
      </c>
      <c r="AX59">
        <v>26</v>
      </c>
      <c r="AY59">
        <v>5370</v>
      </c>
      <c r="AZ59">
        <v>1643</v>
      </c>
      <c r="BA59">
        <v>211</v>
      </c>
      <c r="BB59">
        <v>343</v>
      </c>
      <c r="BC59">
        <v>1778</v>
      </c>
      <c r="BD59">
        <v>1941</v>
      </c>
      <c r="BE59">
        <v>786</v>
      </c>
      <c r="BF59">
        <v>17</v>
      </c>
      <c r="BG59">
        <v>73</v>
      </c>
      <c r="BH59">
        <v>256</v>
      </c>
      <c r="BI59">
        <v>8</v>
      </c>
      <c r="BJ59">
        <v>9</v>
      </c>
      <c r="BK59">
        <v>396</v>
      </c>
      <c r="BL59">
        <v>289</v>
      </c>
      <c r="BM59">
        <v>384</v>
      </c>
      <c r="BN59">
        <v>426</v>
      </c>
      <c r="BO59">
        <v>3329</v>
      </c>
      <c r="BP59">
        <v>686</v>
      </c>
      <c r="BQ59">
        <v>562</v>
      </c>
      <c r="BR59">
        <v>127</v>
      </c>
      <c r="BS59">
        <v>488</v>
      </c>
      <c r="BT59">
        <v>963</v>
      </c>
      <c r="BU59">
        <v>553</v>
      </c>
      <c r="BV59">
        <v>810</v>
      </c>
      <c r="BW59">
        <v>426</v>
      </c>
      <c r="BX59">
        <v>1492</v>
      </c>
      <c r="BY59">
        <v>46</v>
      </c>
      <c r="BZ59">
        <v>832</v>
      </c>
      <c r="CA59">
        <v>448</v>
      </c>
      <c r="CB59">
        <v>1412</v>
      </c>
      <c r="CC59">
        <v>17</v>
      </c>
      <c r="CD59">
        <v>1246</v>
      </c>
      <c r="CE59">
        <v>722</v>
      </c>
      <c r="CF59">
        <v>751</v>
      </c>
      <c r="CG59">
        <v>80</v>
      </c>
      <c r="CH59">
        <v>1093</v>
      </c>
      <c r="CI59">
        <v>337</v>
      </c>
      <c r="CJ59">
        <v>1525</v>
      </c>
      <c r="CK59">
        <v>44</v>
      </c>
      <c r="CL59">
        <v>169</v>
      </c>
      <c r="CM59">
        <v>7955</v>
      </c>
      <c r="CN59">
        <v>27</v>
      </c>
      <c r="CO59">
        <v>6</v>
      </c>
      <c r="CP59">
        <v>966</v>
      </c>
      <c r="CQ59">
        <v>293</v>
      </c>
      <c r="CR59">
        <v>357</v>
      </c>
      <c r="CS59">
        <v>609</v>
      </c>
      <c r="CT59">
        <v>1790</v>
      </c>
      <c r="CU59">
        <v>0</v>
      </c>
      <c r="CV59">
        <v>2890</v>
      </c>
      <c r="CW59">
        <v>338</v>
      </c>
      <c r="CX59">
        <v>2462</v>
      </c>
      <c r="CY59">
        <v>56004</v>
      </c>
      <c r="CZ59">
        <v>1808</v>
      </c>
      <c r="DA59">
        <v>3195</v>
      </c>
      <c r="DB59">
        <v>1560</v>
      </c>
      <c r="DC59">
        <v>1622</v>
      </c>
      <c r="DD59">
        <v>1959</v>
      </c>
      <c r="DE59">
        <v>4211</v>
      </c>
      <c r="DF59">
        <v>2257</v>
      </c>
      <c r="DG59">
        <v>3183</v>
      </c>
      <c r="DH59">
        <v>2580</v>
      </c>
      <c r="DI59">
        <v>1908</v>
      </c>
      <c r="DJ59">
        <v>387</v>
      </c>
      <c r="DK59">
        <v>234</v>
      </c>
      <c r="DL59">
        <v>4</v>
      </c>
      <c r="DM59">
        <v>143</v>
      </c>
      <c r="DN59">
        <v>497</v>
      </c>
      <c r="DO59">
        <v>31</v>
      </c>
      <c r="DP59">
        <v>251</v>
      </c>
      <c r="DQ59">
        <v>1618</v>
      </c>
      <c r="DR59">
        <v>634</v>
      </c>
      <c r="DS59">
        <v>299</v>
      </c>
      <c r="DT59">
        <v>664</v>
      </c>
      <c r="DU59">
        <v>7</v>
      </c>
    </row>
    <row r="60" spans="1:125" x14ac:dyDescent="0.25">
      <c r="A60" t="s">
        <v>627</v>
      </c>
      <c r="B60">
        <v>494.32409999999999</v>
      </c>
      <c r="C60">
        <v>1155.4000000000001</v>
      </c>
      <c r="D60" t="s">
        <v>134</v>
      </c>
      <c r="E60" t="s">
        <v>628</v>
      </c>
      <c r="F60" t="s">
        <v>629</v>
      </c>
      <c r="G60" t="s">
        <v>630</v>
      </c>
      <c r="H60" t="s">
        <v>129</v>
      </c>
      <c r="I60" t="s">
        <v>631</v>
      </c>
      <c r="J60" t="s">
        <v>632</v>
      </c>
      <c r="K60" t="s">
        <v>132</v>
      </c>
      <c r="L60" t="s">
        <v>133</v>
      </c>
      <c r="M60">
        <v>2.74</v>
      </c>
      <c r="N60">
        <v>0.1</v>
      </c>
      <c r="O60" t="s">
        <v>134</v>
      </c>
      <c r="P60" t="s">
        <v>134</v>
      </c>
      <c r="Q60">
        <v>0.9929</v>
      </c>
      <c r="R60">
        <v>0.74</v>
      </c>
      <c r="S60" t="s">
        <v>135</v>
      </c>
      <c r="T60" t="s">
        <v>633</v>
      </c>
      <c r="U60" t="s">
        <v>634</v>
      </c>
      <c r="V60">
        <v>9</v>
      </c>
      <c r="W60" t="b">
        <v>1</v>
      </c>
      <c r="X60" t="s">
        <v>134</v>
      </c>
      <c r="Y60" t="s">
        <v>134</v>
      </c>
      <c r="Z60">
        <v>256730</v>
      </c>
      <c r="AA60">
        <v>348610</v>
      </c>
      <c r="AB60">
        <v>164176</v>
      </c>
      <c r="AC60">
        <v>104</v>
      </c>
      <c r="AD60">
        <v>407051</v>
      </c>
      <c r="AE60">
        <v>270552</v>
      </c>
      <c r="AF60">
        <v>711324</v>
      </c>
      <c r="AG60">
        <v>307529</v>
      </c>
      <c r="AH60">
        <v>475825</v>
      </c>
      <c r="AI60">
        <v>612886</v>
      </c>
      <c r="AJ60">
        <v>933524</v>
      </c>
      <c r="AK60">
        <v>1050458</v>
      </c>
      <c r="AL60">
        <v>630420</v>
      </c>
      <c r="AM60">
        <v>434448</v>
      </c>
      <c r="AN60">
        <v>763429</v>
      </c>
      <c r="AO60">
        <v>640930</v>
      </c>
      <c r="AP60">
        <v>942424</v>
      </c>
      <c r="AQ60">
        <v>803</v>
      </c>
      <c r="AR60">
        <v>457089</v>
      </c>
      <c r="AS60">
        <v>175878</v>
      </c>
      <c r="AT60">
        <v>391333</v>
      </c>
      <c r="AU60">
        <v>546473</v>
      </c>
      <c r="AV60">
        <v>1247159</v>
      </c>
      <c r="AW60">
        <v>1446326</v>
      </c>
      <c r="AX60">
        <v>264</v>
      </c>
      <c r="AY60">
        <v>8592</v>
      </c>
      <c r="AZ60">
        <v>736445</v>
      </c>
      <c r="BA60">
        <v>312519</v>
      </c>
      <c r="BB60">
        <v>637970</v>
      </c>
      <c r="BC60">
        <v>1177</v>
      </c>
      <c r="BD60">
        <v>369331</v>
      </c>
      <c r="BE60">
        <v>670612</v>
      </c>
      <c r="BF60">
        <v>63</v>
      </c>
      <c r="BG60">
        <v>850977</v>
      </c>
      <c r="BH60">
        <v>558521</v>
      </c>
      <c r="BI60">
        <v>913924</v>
      </c>
      <c r="BJ60">
        <v>582571</v>
      </c>
      <c r="BK60">
        <v>280036</v>
      </c>
      <c r="BL60">
        <v>139336</v>
      </c>
      <c r="BM60">
        <v>251740</v>
      </c>
      <c r="BN60">
        <v>272021</v>
      </c>
      <c r="BO60">
        <v>7337</v>
      </c>
      <c r="BP60">
        <v>192045</v>
      </c>
      <c r="BQ60">
        <v>248674</v>
      </c>
      <c r="BR60">
        <v>248509</v>
      </c>
      <c r="BS60">
        <v>700627</v>
      </c>
      <c r="BT60">
        <v>502100</v>
      </c>
      <c r="BU60">
        <v>971884</v>
      </c>
      <c r="BV60">
        <v>748124</v>
      </c>
      <c r="BW60">
        <v>459637</v>
      </c>
      <c r="BX60">
        <v>594005</v>
      </c>
      <c r="BY60">
        <v>899464</v>
      </c>
      <c r="BZ60">
        <v>490682</v>
      </c>
      <c r="CA60">
        <v>261182</v>
      </c>
      <c r="CB60">
        <v>617990</v>
      </c>
      <c r="CC60">
        <v>957080</v>
      </c>
      <c r="CD60">
        <v>320235</v>
      </c>
      <c r="CE60">
        <v>423011</v>
      </c>
      <c r="CF60">
        <v>697064</v>
      </c>
      <c r="CG60">
        <v>591086</v>
      </c>
      <c r="CH60">
        <v>778040</v>
      </c>
      <c r="CI60">
        <v>690546</v>
      </c>
      <c r="CJ60">
        <v>295537</v>
      </c>
      <c r="CK60">
        <v>568008</v>
      </c>
      <c r="CL60">
        <v>301335</v>
      </c>
      <c r="CM60">
        <v>4485</v>
      </c>
      <c r="CN60">
        <v>683501</v>
      </c>
      <c r="CO60">
        <v>643469</v>
      </c>
      <c r="CP60">
        <v>298727</v>
      </c>
      <c r="CQ60">
        <v>500186</v>
      </c>
      <c r="CR60">
        <v>309144</v>
      </c>
      <c r="CS60">
        <v>751427</v>
      </c>
      <c r="CT60">
        <v>499389</v>
      </c>
      <c r="CU60">
        <v>105</v>
      </c>
      <c r="CV60">
        <v>370127</v>
      </c>
      <c r="CW60">
        <v>211515</v>
      </c>
      <c r="CX60">
        <v>199125</v>
      </c>
      <c r="CY60">
        <v>5963</v>
      </c>
      <c r="CZ60">
        <v>502407</v>
      </c>
      <c r="DA60">
        <v>532787</v>
      </c>
      <c r="DB60">
        <v>176254</v>
      </c>
      <c r="DC60">
        <v>324781</v>
      </c>
      <c r="DD60">
        <v>205559</v>
      </c>
      <c r="DE60">
        <v>243686</v>
      </c>
      <c r="DF60">
        <v>395232</v>
      </c>
      <c r="DG60">
        <v>236615</v>
      </c>
      <c r="DH60">
        <v>1183642</v>
      </c>
      <c r="DI60">
        <v>364417</v>
      </c>
      <c r="DJ60">
        <v>244334</v>
      </c>
      <c r="DK60">
        <v>431259</v>
      </c>
      <c r="DL60">
        <v>117</v>
      </c>
      <c r="DM60">
        <v>522391</v>
      </c>
      <c r="DN60">
        <v>294596</v>
      </c>
      <c r="DO60">
        <v>275990</v>
      </c>
      <c r="DP60">
        <v>389788</v>
      </c>
      <c r="DQ60">
        <v>626</v>
      </c>
      <c r="DR60">
        <v>322912</v>
      </c>
      <c r="DS60">
        <v>566550</v>
      </c>
      <c r="DT60">
        <v>218608</v>
      </c>
      <c r="DU60">
        <v>703670</v>
      </c>
    </row>
    <row r="61" spans="1:125" x14ac:dyDescent="0.25">
      <c r="A61" t="s">
        <v>635</v>
      </c>
      <c r="B61">
        <v>494.32409999999999</v>
      </c>
      <c r="C61">
        <v>1155.4000000000001</v>
      </c>
      <c r="D61" t="s">
        <v>134</v>
      </c>
      <c r="E61" t="s">
        <v>636</v>
      </c>
      <c r="F61" t="s">
        <v>637</v>
      </c>
      <c r="G61" t="s">
        <v>630</v>
      </c>
      <c r="H61" t="s">
        <v>129</v>
      </c>
      <c r="I61" t="s">
        <v>631</v>
      </c>
      <c r="J61" t="s">
        <v>632</v>
      </c>
      <c r="K61" t="s">
        <v>132</v>
      </c>
      <c r="L61" t="s">
        <v>133</v>
      </c>
      <c r="M61">
        <v>2.74</v>
      </c>
      <c r="N61">
        <v>0.1</v>
      </c>
      <c r="O61" t="s">
        <v>134</v>
      </c>
      <c r="P61" t="s">
        <v>134</v>
      </c>
      <c r="Q61">
        <v>0.9929</v>
      </c>
      <c r="R61">
        <v>0.74</v>
      </c>
      <c r="S61" t="s">
        <v>135</v>
      </c>
      <c r="T61" t="s">
        <v>633</v>
      </c>
      <c r="U61" t="s">
        <v>634</v>
      </c>
      <c r="V61">
        <v>9</v>
      </c>
      <c r="W61" t="b">
        <v>1</v>
      </c>
      <c r="X61" t="s">
        <v>134</v>
      </c>
      <c r="Y61" t="s">
        <v>134</v>
      </c>
      <c r="Z61">
        <v>256730</v>
      </c>
      <c r="AA61">
        <v>348610</v>
      </c>
      <c r="AB61">
        <v>164176</v>
      </c>
      <c r="AC61">
        <v>104</v>
      </c>
      <c r="AD61">
        <v>407051</v>
      </c>
      <c r="AE61">
        <v>270552</v>
      </c>
      <c r="AF61">
        <v>711324</v>
      </c>
      <c r="AG61">
        <v>307529</v>
      </c>
      <c r="AH61">
        <v>475825</v>
      </c>
      <c r="AI61">
        <v>612886</v>
      </c>
      <c r="AJ61">
        <v>933524</v>
      </c>
      <c r="AK61">
        <v>1050458</v>
      </c>
      <c r="AL61">
        <v>630420</v>
      </c>
      <c r="AM61">
        <v>434448</v>
      </c>
      <c r="AN61">
        <v>763429</v>
      </c>
      <c r="AO61">
        <v>640930</v>
      </c>
      <c r="AP61">
        <v>942424</v>
      </c>
      <c r="AQ61">
        <v>803</v>
      </c>
      <c r="AR61">
        <v>457089</v>
      </c>
      <c r="AS61">
        <v>175878</v>
      </c>
      <c r="AT61">
        <v>391333</v>
      </c>
      <c r="AU61">
        <v>546473</v>
      </c>
      <c r="AV61">
        <v>1247159</v>
      </c>
      <c r="AW61">
        <v>1446326</v>
      </c>
      <c r="AX61">
        <v>264</v>
      </c>
      <c r="AY61">
        <v>8592</v>
      </c>
      <c r="AZ61">
        <v>736445</v>
      </c>
      <c r="BA61">
        <v>312519</v>
      </c>
      <c r="BB61">
        <v>637970</v>
      </c>
      <c r="BC61">
        <v>1177</v>
      </c>
      <c r="BD61">
        <v>369331</v>
      </c>
      <c r="BE61">
        <v>670612</v>
      </c>
      <c r="BF61">
        <v>63</v>
      </c>
      <c r="BG61">
        <v>850977</v>
      </c>
      <c r="BH61">
        <v>558521</v>
      </c>
      <c r="BI61">
        <v>913924</v>
      </c>
      <c r="BJ61">
        <v>582571</v>
      </c>
      <c r="BK61">
        <v>280036</v>
      </c>
      <c r="BL61">
        <v>139336</v>
      </c>
      <c r="BM61">
        <v>251740</v>
      </c>
      <c r="BN61">
        <v>272021</v>
      </c>
      <c r="BO61">
        <v>7337</v>
      </c>
      <c r="BP61">
        <v>192045</v>
      </c>
      <c r="BQ61">
        <v>248674</v>
      </c>
      <c r="BR61">
        <v>248509</v>
      </c>
      <c r="BS61">
        <v>700627</v>
      </c>
      <c r="BT61">
        <v>502100</v>
      </c>
      <c r="BU61">
        <v>971884</v>
      </c>
      <c r="BV61">
        <v>748124</v>
      </c>
      <c r="BW61">
        <v>459637</v>
      </c>
      <c r="BX61">
        <v>594005</v>
      </c>
      <c r="BY61">
        <v>899464</v>
      </c>
      <c r="BZ61">
        <v>490682</v>
      </c>
      <c r="CA61">
        <v>261182</v>
      </c>
      <c r="CB61">
        <v>617990</v>
      </c>
      <c r="CC61">
        <v>957080</v>
      </c>
      <c r="CD61">
        <v>320235</v>
      </c>
      <c r="CE61">
        <v>423011</v>
      </c>
      <c r="CF61">
        <v>697064</v>
      </c>
      <c r="CG61">
        <v>591086</v>
      </c>
      <c r="CH61">
        <v>778040</v>
      </c>
      <c r="CI61">
        <v>690546</v>
      </c>
      <c r="CJ61">
        <v>295537</v>
      </c>
      <c r="CK61">
        <v>568008</v>
      </c>
      <c r="CL61">
        <v>301335</v>
      </c>
      <c r="CM61">
        <v>4485</v>
      </c>
      <c r="CN61">
        <v>683501</v>
      </c>
      <c r="CO61">
        <v>643469</v>
      </c>
      <c r="CP61">
        <v>298727</v>
      </c>
      <c r="CQ61">
        <v>500186</v>
      </c>
      <c r="CR61">
        <v>309144</v>
      </c>
      <c r="CS61">
        <v>751427</v>
      </c>
      <c r="CT61">
        <v>499389</v>
      </c>
      <c r="CU61">
        <v>105</v>
      </c>
      <c r="CV61">
        <v>370127</v>
      </c>
      <c r="CW61">
        <v>211515</v>
      </c>
      <c r="CX61">
        <v>199125</v>
      </c>
      <c r="CY61">
        <v>5963</v>
      </c>
      <c r="CZ61">
        <v>502407</v>
      </c>
      <c r="DA61">
        <v>532787</v>
      </c>
      <c r="DB61">
        <v>176254</v>
      </c>
      <c r="DC61">
        <v>324781</v>
      </c>
      <c r="DD61">
        <v>205559</v>
      </c>
      <c r="DE61">
        <v>243686</v>
      </c>
      <c r="DF61">
        <v>395232</v>
      </c>
      <c r="DG61">
        <v>236615</v>
      </c>
      <c r="DH61">
        <v>1183642</v>
      </c>
      <c r="DI61">
        <v>364417</v>
      </c>
      <c r="DJ61">
        <v>244334</v>
      </c>
      <c r="DK61">
        <v>431259</v>
      </c>
      <c r="DL61">
        <v>117</v>
      </c>
      <c r="DM61">
        <v>522391</v>
      </c>
      <c r="DN61">
        <v>294596</v>
      </c>
      <c r="DO61">
        <v>275990</v>
      </c>
      <c r="DP61">
        <v>389788</v>
      </c>
      <c r="DQ61">
        <v>626</v>
      </c>
      <c r="DR61">
        <v>322912</v>
      </c>
      <c r="DS61">
        <v>566550</v>
      </c>
      <c r="DT61">
        <v>218608</v>
      </c>
      <c r="DU61">
        <v>703670</v>
      </c>
    </row>
    <row r="62" spans="1:125" x14ac:dyDescent="0.25">
      <c r="A62">
        <v>12230</v>
      </c>
      <c r="B62">
        <v>496.3399</v>
      </c>
      <c r="C62">
        <v>1421.5</v>
      </c>
      <c r="D62" t="s">
        <v>134</v>
      </c>
      <c r="E62" t="s">
        <v>650</v>
      </c>
      <c r="F62" t="s">
        <v>651</v>
      </c>
      <c r="G62" t="s">
        <v>652</v>
      </c>
      <c r="H62" t="s">
        <v>129</v>
      </c>
      <c r="I62" t="s">
        <v>653</v>
      </c>
      <c r="J62" t="s">
        <v>654</v>
      </c>
      <c r="K62" t="s">
        <v>132</v>
      </c>
      <c r="L62" t="s">
        <v>133</v>
      </c>
      <c r="M62">
        <v>2.74</v>
      </c>
      <c r="N62">
        <v>0.3</v>
      </c>
      <c r="O62" t="s">
        <v>134</v>
      </c>
      <c r="P62" t="s">
        <v>134</v>
      </c>
      <c r="Q62">
        <v>0.98319999999999996</v>
      </c>
      <c r="R62">
        <v>0.74</v>
      </c>
      <c r="S62" t="s">
        <v>135</v>
      </c>
      <c r="T62" t="s">
        <v>655</v>
      </c>
      <c r="U62" t="s">
        <v>656</v>
      </c>
      <c r="V62">
        <v>7</v>
      </c>
      <c r="W62" t="b">
        <v>1</v>
      </c>
      <c r="X62" t="s">
        <v>134</v>
      </c>
      <c r="Y62" t="s">
        <v>134</v>
      </c>
      <c r="Z62">
        <v>18326</v>
      </c>
      <c r="AA62">
        <v>21370</v>
      </c>
      <c r="AB62">
        <v>13221</v>
      </c>
      <c r="AC62">
        <v>1769</v>
      </c>
      <c r="AD62">
        <v>15874</v>
      </c>
      <c r="AE62">
        <v>18272</v>
      </c>
      <c r="AF62">
        <v>21238</v>
      </c>
      <c r="AG62">
        <v>14049</v>
      </c>
      <c r="AH62">
        <v>21269</v>
      </c>
      <c r="AI62">
        <v>28841</v>
      </c>
      <c r="AJ62">
        <v>26198</v>
      </c>
      <c r="AK62">
        <v>28371</v>
      </c>
      <c r="AL62">
        <v>29305</v>
      </c>
      <c r="AM62">
        <v>14628</v>
      </c>
      <c r="AN62">
        <v>19083</v>
      </c>
      <c r="AO62">
        <v>23243</v>
      </c>
      <c r="AP62">
        <v>27316</v>
      </c>
      <c r="AQ62">
        <v>498043</v>
      </c>
      <c r="AR62">
        <v>23955</v>
      </c>
      <c r="AS62">
        <v>7383</v>
      </c>
      <c r="AT62">
        <v>17943</v>
      </c>
      <c r="AU62">
        <v>18549</v>
      </c>
      <c r="AV62">
        <v>27294</v>
      </c>
      <c r="AW62">
        <v>32504</v>
      </c>
      <c r="AX62">
        <v>471</v>
      </c>
      <c r="AY62">
        <v>356010</v>
      </c>
      <c r="AZ62">
        <v>27559</v>
      </c>
      <c r="BA62">
        <v>16498</v>
      </c>
      <c r="BB62">
        <v>26399</v>
      </c>
      <c r="BC62">
        <v>352114</v>
      </c>
      <c r="BD62">
        <v>27876</v>
      </c>
      <c r="BE62">
        <v>46372</v>
      </c>
      <c r="BF62">
        <v>1632</v>
      </c>
      <c r="BG62">
        <v>37791</v>
      </c>
      <c r="BH62">
        <v>17687</v>
      </c>
      <c r="BI62">
        <v>48704</v>
      </c>
      <c r="BJ62">
        <v>28136</v>
      </c>
      <c r="BK62">
        <v>11090</v>
      </c>
      <c r="BL62">
        <v>10210</v>
      </c>
      <c r="BM62">
        <v>13969</v>
      </c>
      <c r="BN62">
        <v>12124</v>
      </c>
      <c r="BO62">
        <v>20212</v>
      </c>
      <c r="BP62">
        <v>10680</v>
      </c>
      <c r="BQ62">
        <v>15026</v>
      </c>
      <c r="BR62">
        <v>12122</v>
      </c>
      <c r="BS62">
        <v>20994</v>
      </c>
      <c r="BT62">
        <v>28771</v>
      </c>
      <c r="BU62">
        <v>25541</v>
      </c>
      <c r="BV62">
        <v>20841</v>
      </c>
      <c r="BW62">
        <v>20918</v>
      </c>
      <c r="BX62">
        <v>18072</v>
      </c>
      <c r="BY62">
        <v>25523</v>
      </c>
      <c r="BZ62">
        <v>16164</v>
      </c>
      <c r="CA62">
        <v>14723</v>
      </c>
      <c r="CB62">
        <v>22781</v>
      </c>
      <c r="CC62">
        <v>35222</v>
      </c>
      <c r="CD62">
        <v>11429</v>
      </c>
      <c r="CE62">
        <v>14332</v>
      </c>
      <c r="CF62">
        <v>25169</v>
      </c>
      <c r="CG62">
        <v>19052</v>
      </c>
      <c r="CH62">
        <v>27062</v>
      </c>
      <c r="CI62">
        <v>28720</v>
      </c>
      <c r="CJ62">
        <v>16792</v>
      </c>
      <c r="CK62">
        <v>23453</v>
      </c>
      <c r="CL62">
        <v>12949</v>
      </c>
      <c r="CM62">
        <v>284456</v>
      </c>
      <c r="CN62">
        <v>31192</v>
      </c>
      <c r="CO62">
        <v>28715</v>
      </c>
      <c r="CP62">
        <v>17957</v>
      </c>
      <c r="CQ62">
        <v>22484</v>
      </c>
      <c r="CR62">
        <v>17278</v>
      </c>
      <c r="CS62">
        <v>46112</v>
      </c>
      <c r="CT62">
        <v>23526</v>
      </c>
      <c r="CU62">
        <v>2294</v>
      </c>
      <c r="CV62">
        <v>12874</v>
      </c>
      <c r="CW62">
        <v>9688</v>
      </c>
      <c r="CX62">
        <v>7142</v>
      </c>
      <c r="CY62">
        <v>315233</v>
      </c>
      <c r="CZ62">
        <v>16979</v>
      </c>
      <c r="DA62">
        <v>21739</v>
      </c>
      <c r="DB62">
        <v>10639</v>
      </c>
      <c r="DC62">
        <v>16033</v>
      </c>
      <c r="DD62">
        <v>8952</v>
      </c>
      <c r="DE62">
        <v>15074</v>
      </c>
      <c r="DF62">
        <v>14831</v>
      </c>
      <c r="DG62">
        <v>25862</v>
      </c>
      <c r="DH62">
        <v>22507</v>
      </c>
      <c r="DI62">
        <v>13028</v>
      </c>
      <c r="DJ62">
        <v>12773</v>
      </c>
      <c r="DK62">
        <v>17734</v>
      </c>
      <c r="DL62">
        <v>1251</v>
      </c>
      <c r="DM62">
        <v>24546</v>
      </c>
      <c r="DN62">
        <v>15895</v>
      </c>
      <c r="DO62">
        <v>12880</v>
      </c>
      <c r="DP62">
        <v>17235</v>
      </c>
      <c r="DQ62">
        <v>467617</v>
      </c>
      <c r="DR62">
        <v>25336</v>
      </c>
      <c r="DS62">
        <v>20172</v>
      </c>
      <c r="DT62">
        <v>11725</v>
      </c>
      <c r="DU62">
        <v>38492</v>
      </c>
    </row>
    <row r="63" spans="1:125" x14ac:dyDescent="0.25">
      <c r="A63">
        <v>12833</v>
      </c>
      <c r="B63">
        <v>520.33960000000002</v>
      </c>
      <c r="C63">
        <v>1163</v>
      </c>
      <c r="D63" t="s">
        <v>134</v>
      </c>
      <c r="E63" t="s">
        <v>657</v>
      </c>
      <c r="F63" t="s">
        <v>658</v>
      </c>
      <c r="G63" t="s">
        <v>659</v>
      </c>
      <c r="H63" t="s">
        <v>129</v>
      </c>
      <c r="I63" t="s">
        <v>660</v>
      </c>
      <c r="J63" t="s">
        <v>661</v>
      </c>
      <c r="K63" t="s">
        <v>132</v>
      </c>
      <c r="L63" t="s">
        <v>133</v>
      </c>
      <c r="M63">
        <v>2.74</v>
      </c>
      <c r="N63">
        <v>0.4</v>
      </c>
      <c r="O63" t="s">
        <v>134</v>
      </c>
      <c r="P63" t="s">
        <v>134</v>
      </c>
      <c r="Q63">
        <v>0.98740000000000006</v>
      </c>
      <c r="R63">
        <v>0.74</v>
      </c>
      <c r="S63" t="s">
        <v>135</v>
      </c>
      <c r="T63" t="s">
        <v>662</v>
      </c>
      <c r="U63" t="s">
        <v>663</v>
      </c>
      <c r="V63">
        <v>14</v>
      </c>
      <c r="W63" t="b">
        <v>1</v>
      </c>
      <c r="X63" t="s">
        <v>134</v>
      </c>
      <c r="Y63" t="s">
        <v>134</v>
      </c>
      <c r="Z63">
        <v>1723789</v>
      </c>
      <c r="AA63">
        <v>2043054</v>
      </c>
      <c r="AB63">
        <v>1427898</v>
      </c>
      <c r="AC63">
        <v>2822</v>
      </c>
      <c r="AD63">
        <v>1333049</v>
      </c>
      <c r="AE63">
        <v>1570786</v>
      </c>
      <c r="AF63">
        <v>2687894</v>
      </c>
      <c r="AG63">
        <v>1660040</v>
      </c>
      <c r="AH63">
        <v>2542103</v>
      </c>
      <c r="AI63">
        <v>2583852</v>
      </c>
      <c r="AJ63">
        <v>3802566</v>
      </c>
      <c r="AK63">
        <v>3911170</v>
      </c>
      <c r="AL63">
        <v>4224168</v>
      </c>
      <c r="AM63">
        <v>2697671</v>
      </c>
      <c r="AN63">
        <v>2322494</v>
      </c>
      <c r="AO63">
        <v>1948552</v>
      </c>
      <c r="AP63">
        <v>2011906</v>
      </c>
      <c r="AQ63">
        <v>4185</v>
      </c>
      <c r="AR63">
        <v>3359335</v>
      </c>
      <c r="AS63">
        <v>832272</v>
      </c>
      <c r="AT63">
        <v>2834446</v>
      </c>
      <c r="AU63">
        <v>1304907</v>
      </c>
      <c r="AV63">
        <v>2534937</v>
      </c>
      <c r="AW63">
        <v>3254948</v>
      </c>
      <c r="AX63">
        <v>5110</v>
      </c>
      <c r="AY63">
        <v>96229</v>
      </c>
      <c r="AZ63">
        <v>2701876</v>
      </c>
      <c r="BA63">
        <v>1908187</v>
      </c>
      <c r="BB63">
        <v>3572538</v>
      </c>
      <c r="BC63">
        <v>16383</v>
      </c>
      <c r="BD63">
        <v>2329579</v>
      </c>
      <c r="BE63">
        <v>2147203</v>
      </c>
      <c r="BF63">
        <v>649</v>
      </c>
      <c r="BG63">
        <v>3116418</v>
      </c>
      <c r="BH63">
        <v>1808726</v>
      </c>
      <c r="BI63">
        <v>2575341</v>
      </c>
      <c r="BJ63">
        <v>1574673</v>
      </c>
      <c r="BK63">
        <v>1120279</v>
      </c>
      <c r="BL63">
        <v>1433604</v>
      </c>
      <c r="BM63">
        <v>1515398</v>
      </c>
      <c r="BN63">
        <v>1782837</v>
      </c>
      <c r="BO63">
        <v>124192</v>
      </c>
      <c r="BP63">
        <v>1453776</v>
      </c>
      <c r="BQ63">
        <v>1782976</v>
      </c>
      <c r="BR63">
        <v>1562873</v>
      </c>
      <c r="BS63">
        <v>2207064</v>
      </c>
      <c r="BT63">
        <v>2739302</v>
      </c>
      <c r="BU63">
        <v>2410521</v>
      </c>
      <c r="BV63">
        <v>1827384</v>
      </c>
      <c r="BW63">
        <v>2022716</v>
      </c>
      <c r="BX63">
        <v>1567511</v>
      </c>
      <c r="BY63">
        <v>2444424</v>
      </c>
      <c r="BZ63">
        <v>2698359</v>
      </c>
      <c r="CA63">
        <v>1745291</v>
      </c>
      <c r="CB63">
        <v>2325570</v>
      </c>
      <c r="CC63">
        <v>2742755</v>
      </c>
      <c r="CD63">
        <v>1718123</v>
      </c>
      <c r="CE63">
        <v>2053199</v>
      </c>
      <c r="CF63">
        <v>1848387</v>
      </c>
      <c r="CG63">
        <v>1694696</v>
      </c>
      <c r="CH63">
        <v>2286062</v>
      </c>
      <c r="CI63">
        <v>1856942</v>
      </c>
      <c r="CJ63">
        <v>1975933</v>
      </c>
      <c r="CK63">
        <v>2382297</v>
      </c>
      <c r="CL63">
        <v>2219374</v>
      </c>
      <c r="CM63">
        <v>15305</v>
      </c>
      <c r="CN63">
        <v>3688088</v>
      </c>
      <c r="CO63">
        <v>3936443</v>
      </c>
      <c r="CP63">
        <v>1513252</v>
      </c>
      <c r="CQ63">
        <v>2446746</v>
      </c>
      <c r="CR63">
        <v>2685886</v>
      </c>
      <c r="CS63">
        <v>5063855</v>
      </c>
      <c r="CT63">
        <v>2433012</v>
      </c>
      <c r="CU63">
        <v>4320</v>
      </c>
      <c r="CV63">
        <v>2408694</v>
      </c>
      <c r="CW63">
        <v>1365072</v>
      </c>
      <c r="CX63">
        <v>972355</v>
      </c>
      <c r="CY63">
        <v>90998</v>
      </c>
      <c r="CZ63">
        <v>2019624</v>
      </c>
      <c r="DA63">
        <v>1686988</v>
      </c>
      <c r="DB63">
        <v>1426610</v>
      </c>
      <c r="DC63">
        <v>1987177</v>
      </c>
      <c r="DD63">
        <v>1362318</v>
      </c>
      <c r="DE63">
        <v>1518448</v>
      </c>
      <c r="DF63">
        <v>1994706</v>
      </c>
      <c r="DG63">
        <v>271270</v>
      </c>
      <c r="DH63">
        <v>2669601</v>
      </c>
      <c r="DI63">
        <v>1428001</v>
      </c>
      <c r="DJ63">
        <v>1470905</v>
      </c>
      <c r="DK63">
        <v>1687872</v>
      </c>
      <c r="DL63">
        <v>1676</v>
      </c>
      <c r="DM63">
        <v>2037021</v>
      </c>
      <c r="DN63">
        <v>1566582</v>
      </c>
      <c r="DO63">
        <v>2403698</v>
      </c>
      <c r="DP63">
        <v>2669913</v>
      </c>
      <c r="DQ63">
        <v>20752</v>
      </c>
      <c r="DR63">
        <v>2467735</v>
      </c>
      <c r="DS63">
        <v>3546070</v>
      </c>
      <c r="DT63">
        <v>1070086</v>
      </c>
      <c r="DU63">
        <v>2220964</v>
      </c>
    </row>
    <row r="64" spans="1:125" x14ac:dyDescent="0.25">
      <c r="A64">
        <v>12935</v>
      </c>
      <c r="B64">
        <v>524.37099999999998</v>
      </c>
      <c r="C64">
        <v>1160</v>
      </c>
      <c r="D64" t="s">
        <v>134</v>
      </c>
      <c r="E64" t="s">
        <v>664</v>
      </c>
      <c r="F64" t="s">
        <v>665</v>
      </c>
      <c r="G64" t="s">
        <v>666</v>
      </c>
      <c r="H64" t="s">
        <v>129</v>
      </c>
      <c r="I64" t="s">
        <v>667</v>
      </c>
      <c r="J64" t="s">
        <v>668</v>
      </c>
      <c r="K64" t="s">
        <v>132</v>
      </c>
      <c r="L64" t="s">
        <v>133</v>
      </c>
      <c r="M64">
        <v>2.74</v>
      </c>
      <c r="N64">
        <v>0.2</v>
      </c>
      <c r="O64" t="s">
        <v>134</v>
      </c>
      <c r="P64" t="s">
        <v>134</v>
      </c>
      <c r="Q64">
        <v>0.99139999999999995</v>
      </c>
      <c r="R64">
        <v>0.74</v>
      </c>
      <c r="S64" t="s">
        <v>135</v>
      </c>
      <c r="T64" t="s">
        <v>669</v>
      </c>
      <c r="U64" t="s">
        <v>670</v>
      </c>
      <c r="V64">
        <v>13</v>
      </c>
      <c r="W64" t="b">
        <v>1</v>
      </c>
      <c r="X64" t="s">
        <v>134</v>
      </c>
      <c r="Y64" t="s">
        <v>134</v>
      </c>
      <c r="Z64">
        <v>188679</v>
      </c>
      <c r="AA64">
        <v>50798</v>
      </c>
      <c r="AB64">
        <v>222330</v>
      </c>
      <c r="AC64">
        <v>541277</v>
      </c>
      <c r="AD64">
        <v>47483</v>
      </c>
      <c r="AE64">
        <v>153208</v>
      </c>
      <c r="AF64">
        <v>55488</v>
      </c>
      <c r="AG64">
        <v>102514</v>
      </c>
      <c r="AH64">
        <v>100027</v>
      </c>
      <c r="AI64">
        <v>242337</v>
      </c>
      <c r="AJ64">
        <v>99927</v>
      </c>
      <c r="AK64">
        <v>58010</v>
      </c>
      <c r="AL64">
        <v>78382</v>
      </c>
      <c r="AM64">
        <v>92961</v>
      </c>
      <c r="AN64">
        <v>33305</v>
      </c>
      <c r="AO64">
        <v>96009</v>
      </c>
      <c r="AP64">
        <v>79196</v>
      </c>
      <c r="AQ64">
        <v>1255472</v>
      </c>
      <c r="AR64">
        <v>93528</v>
      </c>
      <c r="AS64">
        <v>86898</v>
      </c>
      <c r="AT64">
        <v>20346</v>
      </c>
      <c r="AU64">
        <v>94093</v>
      </c>
      <c r="AV64">
        <v>58367</v>
      </c>
      <c r="AW64">
        <v>65830</v>
      </c>
      <c r="AX64">
        <v>5710403</v>
      </c>
      <c r="AY64">
        <v>267098</v>
      </c>
      <c r="AZ64">
        <v>99215</v>
      </c>
      <c r="BA64">
        <v>115779</v>
      </c>
      <c r="BB64">
        <v>62134</v>
      </c>
      <c r="BC64">
        <v>308576</v>
      </c>
      <c r="BD64">
        <v>64944</v>
      </c>
      <c r="BE64">
        <v>62206</v>
      </c>
      <c r="BF64">
        <v>76939</v>
      </c>
      <c r="BG64">
        <v>43609</v>
      </c>
      <c r="BH64">
        <v>55428</v>
      </c>
      <c r="BI64">
        <v>95283</v>
      </c>
      <c r="BJ64">
        <v>148657</v>
      </c>
      <c r="BK64">
        <v>64305</v>
      </c>
      <c r="BL64">
        <v>40565</v>
      </c>
      <c r="BM64">
        <v>32482</v>
      </c>
      <c r="BN64">
        <v>51733</v>
      </c>
      <c r="BO64">
        <v>166642</v>
      </c>
      <c r="BP64">
        <v>68876</v>
      </c>
      <c r="BQ64">
        <v>113088</v>
      </c>
      <c r="BR64">
        <v>72467</v>
      </c>
      <c r="BS64">
        <v>46424</v>
      </c>
      <c r="BT64">
        <v>102766</v>
      </c>
      <c r="BU64">
        <v>90141</v>
      </c>
      <c r="BV64">
        <v>94966</v>
      </c>
      <c r="BW64">
        <v>189884</v>
      </c>
      <c r="BX64">
        <v>51017</v>
      </c>
      <c r="BY64">
        <v>31793</v>
      </c>
      <c r="BZ64">
        <v>53389</v>
      </c>
      <c r="CA64">
        <v>97119</v>
      </c>
      <c r="CB64">
        <v>27244</v>
      </c>
      <c r="CC64">
        <v>62420</v>
      </c>
      <c r="CD64">
        <v>132046</v>
      </c>
      <c r="CE64">
        <v>37220</v>
      </c>
      <c r="CF64">
        <v>55451</v>
      </c>
      <c r="CG64">
        <v>65510</v>
      </c>
      <c r="CH64">
        <v>58337</v>
      </c>
      <c r="CI64">
        <v>203132</v>
      </c>
      <c r="CJ64">
        <v>81263</v>
      </c>
      <c r="CK64">
        <v>38802</v>
      </c>
      <c r="CL64">
        <v>101049</v>
      </c>
      <c r="CM64">
        <v>162938</v>
      </c>
      <c r="CN64">
        <v>60407</v>
      </c>
      <c r="CO64">
        <v>111311</v>
      </c>
      <c r="CP64">
        <v>128546</v>
      </c>
      <c r="CQ64">
        <v>66793</v>
      </c>
      <c r="CR64">
        <v>163303</v>
      </c>
      <c r="CS64">
        <v>60875</v>
      </c>
      <c r="CT64">
        <v>39476</v>
      </c>
      <c r="CU64">
        <v>334790</v>
      </c>
      <c r="CV64">
        <v>60593</v>
      </c>
      <c r="CW64">
        <v>28548</v>
      </c>
      <c r="CX64">
        <v>32367</v>
      </c>
      <c r="CY64">
        <v>127189</v>
      </c>
      <c r="CZ64">
        <v>72620</v>
      </c>
      <c r="DA64">
        <v>100771</v>
      </c>
      <c r="DB64">
        <v>63368</v>
      </c>
      <c r="DC64">
        <v>25992</v>
      </c>
      <c r="DD64">
        <v>77412</v>
      </c>
      <c r="DE64">
        <v>36788</v>
      </c>
      <c r="DF64">
        <v>47568</v>
      </c>
      <c r="DG64">
        <v>130359</v>
      </c>
      <c r="DH64">
        <v>60564</v>
      </c>
      <c r="DI64">
        <v>129808</v>
      </c>
      <c r="DJ64">
        <v>28152</v>
      </c>
      <c r="DK64">
        <v>37195</v>
      </c>
      <c r="DL64">
        <v>116407</v>
      </c>
      <c r="DM64">
        <v>123620</v>
      </c>
      <c r="DN64">
        <v>137778</v>
      </c>
      <c r="DO64">
        <v>57726</v>
      </c>
      <c r="DP64">
        <v>72385</v>
      </c>
      <c r="DQ64">
        <v>628817</v>
      </c>
      <c r="DR64">
        <v>142005</v>
      </c>
      <c r="DS64">
        <v>139527</v>
      </c>
      <c r="DT64">
        <v>136970</v>
      </c>
      <c r="DU64">
        <v>99366</v>
      </c>
    </row>
    <row r="65" spans="1:125" x14ac:dyDescent="0.25">
      <c r="A65">
        <v>13061</v>
      </c>
      <c r="B65">
        <v>529.39970000000005</v>
      </c>
      <c r="C65">
        <v>499.7</v>
      </c>
      <c r="D65" t="s">
        <v>134</v>
      </c>
      <c r="E65" t="s">
        <v>673</v>
      </c>
      <c r="F65" t="s">
        <v>674</v>
      </c>
      <c r="G65" t="s">
        <v>675</v>
      </c>
      <c r="H65" t="s">
        <v>129</v>
      </c>
      <c r="I65" t="s">
        <v>676</v>
      </c>
      <c r="J65" t="s">
        <v>677</v>
      </c>
      <c r="K65" t="s">
        <v>132</v>
      </c>
      <c r="L65" t="s">
        <v>678</v>
      </c>
      <c r="M65">
        <v>2.74</v>
      </c>
      <c r="N65">
        <v>0.6</v>
      </c>
      <c r="O65" t="s">
        <v>134</v>
      </c>
      <c r="P65" t="s">
        <v>134</v>
      </c>
      <c r="Q65">
        <v>0.99990000000000001</v>
      </c>
      <c r="R65">
        <v>0.74</v>
      </c>
      <c r="S65" t="s">
        <v>135</v>
      </c>
      <c r="T65" t="s">
        <v>679</v>
      </c>
      <c r="U65" t="s">
        <v>680</v>
      </c>
      <c r="V65">
        <v>1</v>
      </c>
      <c r="W65" t="b">
        <v>0</v>
      </c>
      <c r="X65" t="s">
        <v>134</v>
      </c>
      <c r="Y65" t="s">
        <v>134</v>
      </c>
      <c r="Z65">
        <v>1242</v>
      </c>
      <c r="AA65">
        <v>895821</v>
      </c>
      <c r="AB65">
        <v>2638</v>
      </c>
      <c r="AC65">
        <v>6</v>
      </c>
      <c r="AD65">
        <v>10839</v>
      </c>
      <c r="AE65">
        <v>1649</v>
      </c>
      <c r="AF65">
        <v>518171</v>
      </c>
      <c r="AG65">
        <v>23253</v>
      </c>
      <c r="AH65">
        <v>7555</v>
      </c>
      <c r="AI65">
        <v>9743</v>
      </c>
      <c r="AJ65">
        <v>3784</v>
      </c>
      <c r="AK65">
        <v>4822</v>
      </c>
      <c r="AL65">
        <v>4551</v>
      </c>
      <c r="AM65">
        <v>3959</v>
      </c>
      <c r="AN65">
        <v>3394</v>
      </c>
      <c r="AO65">
        <v>2633</v>
      </c>
      <c r="AP65">
        <v>6973</v>
      </c>
      <c r="AQ65">
        <v>4</v>
      </c>
      <c r="AR65">
        <v>3280</v>
      </c>
      <c r="AS65">
        <v>2342</v>
      </c>
      <c r="AT65">
        <v>2336</v>
      </c>
      <c r="AU65">
        <v>1625</v>
      </c>
      <c r="AV65">
        <v>1470</v>
      </c>
      <c r="AW65">
        <v>1442</v>
      </c>
      <c r="AX65">
        <v>0</v>
      </c>
      <c r="AY65">
        <v>0</v>
      </c>
      <c r="AZ65">
        <v>2250</v>
      </c>
      <c r="BA65">
        <v>778</v>
      </c>
      <c r="BB65">
        <v>1858</v>
      </c>
      <c r="BC65">
        <v>0</v>
      </c>
      <c r="BD65">
        <v>1234</v>
      </c>
      <c r="BE65">
        <v>1081</v>
      </c>
      <c r="BF65">
        <v>2</v>
      </c>
      <c r="BG65">
        <v>863</v>
      </c>
      <c r="BH65">
        <v>4670</v>
      </c>
      <c r="BI65">
        <v>1928</v>
      </c>
      <c r="BJ65">
        <v>1402</v>
      </c>
      <c r="BK65">
        <v>1431</v>
      </c>
      <c r="BL65">
        <v>1370</v>
      </c>
      <c r="BM65">
        <v>796</v>
      </c>
      <c r="BN65">
        <v>1088</v>
      </c>
      <c r="BO65">
        <v>7</v>
      </c>
      <c r="BP65">
        <v>3145</v>
      </c>
      <c r="BQ65">
        <v>1551</v>
      </c>
      <c r="BR65">
        <v>1525</v>
      </c>
      <c r="BS65">
        <v>1860881</v>
      </c>
      <c r="BT65">
        <v>990</v>
      </c>
      <c r="BU65">
        <v>96881</v>
      </c>
      <c r="BV65">
        <v>44380</v>
      </c>
      <c r="BW65">
        <v>668</v>
      </c>
      <c r="BX65">
        <v>36022</v>
      </c>
      <c r="BY65">
        <v>26549</v>
      </c>
      <c r="BZ65">
        <v>14554</v>
      </c>
      <c r="CA65">
        <v>11906</v>
      </c>
      <c r="CB65">
        <v>12880</v>
      </c>
      <c r="CC65">
        <v>9520</v>
      </c>
      <c r="CD65">
        <v>9002</v>
      </c>
      <c r="CE65">
        <v>7835</v>
      </c>
      <c r="CF65">
        <v>6904</v>
      </c>
      <c r="CG65">
        <v>4634</v>
      </c>
      <c r="CH65">
        <v>6417</v>
      </c>
      <c r="CI65">
        <v>4474</v>
      </c>
      <c r="CJ65">
        <v>3825</v>
      </c>
      <c r="CK65">
        <v>3600</v>
      </c>
      <c r="CL65">
        <v>3789</v>
      </c>
      <c r="CM65">
        <v>0</v>
      </c>
      <c r="CN65">
        <v>2872</v>
      </c>
      <c r="CO65">
        <v>2130</v>
      </c>
      <c r="CP65">
        <v>530</v>
      </c>
      <c r="CQ65">
        <v>3972</v>
      </c>
      <c r="CR65">
        <v>3421</v>
      </c>
      <c r="CS65">
        <v>679</v>
      </c>
      <c r="CT65">
        <v>2877</v>
      </c>
      <c r="CU65">
        <v>0</v>
      </c>
      <c r="CV65">
        <v>2067</v>
      </c>
      <c r="CW65">
        <v>275828</v>
      </c>
      <c r="CX65">
        <v>4960</v>
      </c>
      <c r="CY65">
        <v>0</v>
      </c>
      <c r="CZ65">
        <v>6284</v>
      </c>
      <c r="DA65">
        <v>5074</v>
      </c>
      <c r="DB65">
        <v>4307</v>
      </c>
      <c r="DC65">
        <v>7298</v>
      </c>
      <c r="DD65">
        <v>3231</v>
      </c>
      <c r="DE65">
        <v>2071989</v>
      </c>
      <c r="DF65">
        <v>261536</v>
      </c>
      <c r="DG65">
        <v>1465626</v>
      </c>
      <c r="DH65">
        <v>172905</v>
      </c>
      <c r="DI65">
        <v>474465</v>
      </c>
      <c r="DJ65">
        <v>23914</v>
      </c>
      <c r="DK65">
        <v>57138</v>
      </c>
      <c r="DL65">
        <v>0</v>
      </c>
      <c r="DM65">
        <v>1921</v>
      </c>
      <c r="DN65">
        <v>1602</v>
      </c>
      <c r="DO65">
        <v>1813</v>
      </c>
      <c r="DP65">
        <v>1170</v>
      </c>
      <c r="DQ65">
        <v>0</v>
      </c>
      <c r="DR65">
        <v>716</v>
      </c>
      <c r="DS65">
        <v>2788</v>
      </c>
      <c r="DT65">
        <v>2964</v>
      </c>
      <c r="DU65">
        <v>2795</v>
      </c>
    </row>
    <row r="66" spans="1:125" x14ac:dyDescent="0.25">
      <c r="A66">
        <v>14128</v>
      </c>
      <c r="B66">
        <v>583.25490000000002</v>
      </c>
      <c r="C66">
        <v>1143.7</v>
      </c>
      <c r="D66" t="s">
        <v>681</v>
      </c>
      <c r="E66" t="s">
        <v>682</v>
      </c>
      <c r="F66" t="s">
        <v>683</v>
      </c>
      <c r="G66" t="s">
        <v>684</v>
      </c>
      <c r="H66" t="s">
        <v>129</v>
      </c>
      <c r="I66" t="s">
        <v>685</v>
      </c>
      <c r="J66" t="s">
        <v>686</v>
      </c>
      <c r="K66" t="s">
        <v>132</v>
      </c>
      <c r="L66" t="s">
        <v>133</v>
      </c>
      <c r="M66">
        <v>2.74</v>
      </c>
      <c r="N66">
        <v>0.4</v>
      </c>
      <c r="O66" t="s">
        <v>134</v>
      </c>
      <c r="P66" t="s">
        <v>134</v>
      </c>
      <c r="Q66">
        <v>0.99070000000000003</v>
      </c>
      <c r="R66">
        <v>0.74</v>
      </c>
      <c r="S66" t="s">
        <v>135</v>
      </c>
      <c r="T66" t="s">
        <v>687</v>
      </c>
      <c r="U66" t="s">
        <v>688</v>
      </c>
      <c r="V66">
        <v>2</v>
      </c>
      <c r="W66" t="b">
        <v>0</v>
      </c>
      <c r="X66" t="s">
        <v>681</v>
      </c>
      <c r="Y66" t="s">
        <v>683</v>
      </c>
      <c r="Z66">
        <v>3803</v>
      </c>
      <c r="AA66">
        <v>3396</v>
      </c>
      <c r="AB66">
        <v>2335</v>
      </c>
      <c r="AC66">
        <v>89</v>
      </c>
      <c r="AD66">
        <v>738</v>
      </c>
      <c r="AE66">
        <v>1992</v>
      </c>
      <c r="AF66">
        <v>2434</v>
      </c>
      <c r="AG66">
        <v>1298</v>
      </c>
      <c r="AH66">
        <v>1361</v>
      </c>
      <c r="AI66">
        <v>1779</v>
      </c>
      <c r="AJ66">
        <v>1003</v>
      </c>
      <c r="AK66">
        <v>3016</v>
      </c>
      <c r="AL66">
        <v>884</v>
      </c>
      <c r="AM66">
        <v>1780</v>
      </c>
      <c r="AN66">
        <v>1771</v>
      </c>
      <c r="AO66">
        <v>1682</v>
      </c>
      <c r="AP66">
        <v>3702</v>
      </c>
      <c r="AQ66">
        <v>32</v>
      </c>
      <c r="AR66">
        <v>2636</v>
      </c>
      <c r="AS66">
        <v>1885</v>
      </c>
      <c r="AT66">
        <v>1320</v>
      </c>
      <c r="AU66">
        <v>1494</v>
      </c>
      <c r="AV66">
        <v>1718</v>
      </c>
      <c r="AW66">
        <v>2081</v>
      </c>
      <c r="AX66">
        <v>79</v>
      </c>
      <c r="AY66">
        <v>183</v>
      </c>
      <c r="AZ66">
        <v>1542</v>
      </c>
      <c r="BA66">
        <v>2107</v>
      </c>
      <c r="BB66">
        <v>1270</v>
      </c>
      <c r="BC66">
        <v>87</v>
      </c>
      <c r="BD66">
        <v>1493</v>
      </c>
      <c r="BE66">
        <v>2334</v>
      </c>
      <c r="BF66">
        <v>105</v>
      </c>
      <c r="BG66">
        <v>3115</v>
      </c>
      <c r="BH66">
        <v>4366</v>
      </c>
      <c r="BI66">
        <v>1628</v>
      </c>
      <c r="BJ66">
        <v>1745</v>
      </c>
      <c r="BK66">
        <v>1407</v>
      </c>
      <c r="BL66">
        <v>2694</v>
      </c>
      <c r="BM66">
        <v>2986</v>
      </c>
      <c r="BN66">
        <v>2052</v>
      </c>
      <c r="BO66">
        <v>1212</v>
      </c>
      <c r="BP66">
        <v>3565</v>
      </c>
      <c r="BQ66">
        <v>1789</v>
      </c>
      <c r="BR66">
        <v>1089</v>
      </c>
      <c r="BS66">
        <v>3275</v>
      </c>
      <c r="BT66">
        <v>1269</v>
      </c>
      <c r="BU66">
        <v>2874</v>
      </c>
      <c r="BV66">
        <v>2797</v>
      </c>
      <c r="BW66">
        <v>1402</v>
      </c>
      <c r="BX66">
        <v>2382</v>
      </c>
      <c r="BY66">
        <v>1866</v>
      </c>
      <c r="BZ66">
        <v>2343</v>
      </c>
      <c r="CA66">
        <v>1541</v>
      </c>
      <c r="CB66">
        <v>1735</v>
      </c>
      <c r="CC66">
        <v>1351</v>
      </c>
      <c r="CD66">
        <v>2264</v>
      </c>
      <c r="CE66">
        <v>2174</v>
      </c>
      <c r="CF66">
        <v>4249</v>
      </c>
      <c r="CG66">
        <v>1311</v>
      </c>
      <c r="CH66">
        <v>3939</v>
      </c>
      <c r="CI66">
        <v>1604</v>
      </c>
      <c r="CJ66">
        <v>3585</v>
      </c>
      <c r="CK66">
        <v>1952</v>
      </c>
      <c r="CL66">
        <v>565</v>
      </c>
      <c r="CM66">
        <v>288</v>
      </c>
      <c r="CN66">
        <v>1036</v>
      </c>
      <c r="CO66">
        <v>2003</v>
      </c>
      <c r="CP66">
        <v>2020</v>
      </c>
      <c r="CQ66">
        <v>982</v>
      </c>
      <c r="CR66">
        <v>1576</v>
      </c>
      <c r="CS66">
        <v>1754</v>
      </c>
      <c r="CT66">
        <v>3861</v>
      </c>
      <c r="CU66">
        <v>16</v>
      </c>
      <c r="CV66">
        <v>1345</v>
      </c>
      <c r="CW66">
        <v>1346</v>
      </c>
      <c r="CX66">
        <v>494</v>
      </c>
      <c r="CY66">
        <v>3223</v>
      </c>
      <c r="CZ66">
        <v>1015</v>
      </c>
      <c r="DA66">
        <v>2823</v>
      </c>
      <c r="DB66">
        <v>1313</v>
      </c>
      <c r="DC66">
        <v>6572</v>
      </c>
      <c r="DD66">
        <v>1920</v>
      </c>
      <c r="DE66">
        <v>5157</v>
      </c>
      <c r="DF66">
        <v>1009</v>
      </c>
      <c r="DG66">
        <v>5047</v>
      </c>
      <c r="DH66">
        <v>4850</v>
      </c>
      <c r="DI66">
        <v>1914</v>
      </c>
      <c r="DJ66">
        <v>2916</v>
      </c>
      <c r="DK66">
        <v>1853</v>
      </c>
      <c r="DL66">
        <v>84</v>
      </c>
      <c r="DM66">
        <v>1414</v>
      </c>
      <c r="DN66">
        <v>2831</v>
      </c>
      <c r="DO66">
        <v>1275</v>
      </c>
      <c r="DP66">
        <v>1229</v>
      </c>
      <c r="DQ66">
        <v>190</v>
      </c>
      <c r="DR66">
        <v>1266</v>
      </c>
      <c r="DS66">
        <v>479</v>
      </c>
      <c r="DT66">
        <v>1689</v>
      </c>
      <c r="DU66">
        <v>1872</v>
      </c>
    </row>
    <row r="67" spans="1:125" x14ac:dyDescent="0.25">
      <c r="A67">
        <v>14179</v>
      </c>
      <c r="B67">
        <v>585.2704</v>
      </c>
      <c r="C67">
        <v>1157.5999999999999</v>
      </c>
      <c r="D67" t="s">
        <v>689</v>
      </c>
      <c r="E67" t="s">
        <v>690</v>
      </c>
      <c r="F67" t="s">
        <v>691</v>
      </c>
      <c r="G67" t="s">
        <v>692</v>
      </c>
      <c r="H67" t="s">
        <v>129</v>
      </c>
      <c r="I67" t="s">
        <v>693</v>
      </c>
      <c r="J67" t="s">
        <v>694</v>
      </c>
      <c r="K67" t="s">
        <v>132</v>
      </c>
      <c r="L67" t="s">
        <v>133</v>
      </c>
      <c r="M67">
        <v>2.74</v>
      </c>
      <c r="N67">
        <v>0.6</v>
      </c>
      <c r="O67" t="s">
        <v>134</v>
      </c>
      <c r="P67" t="s">
        <v>134</v>
      </c>
      <c r="Q67">
        <v>0.99960000000000004</v>
      </c>
      <c r="R67">
        <v>0.74</v>
      </c>
      <c r="S67" t="s">
        <v>135</v>
      </c>
      <c r="T67" t="s">
        <v>695</v>
      </c>
      <c r="U67" t="s">
        <v>696</v>
      </c>
      <c r="V67">
        <v>3</v>
      </c>
      <c r="W67" t="b">
        <v>0</v>
      </c>
      <c r="X67" t="s">
        <v>689</v>
      </c>
      <c r="Y67" t="s">
        <v>691</v>
      </c>
      <c r="Z67">
        <v>6260</v>
      </c>
      <c r="AA67">
        <v>1658</v>
      </c>
      <c r="AB67">
        <v>2932</v>
      </c>
      <c r="AC67">
        <v>97</v>
      </c>
      <c r="AD67">
        <v>3275</v>
      </c>
      <c r="AE67">
        <v>1374</v>
      </c>
      <c r="AF67">
        <v>5854</v>
      </c>
      <c r="AG67">
        <v>5557</v>
      </c>
      <c r="AH67">
        <v>2673</v>
      </c>
      <c r="AI67">
        <v>889</v>
      </c>
      <c r="AJ67">
        <v>3176</v>
      </c>
      <c r="AK67">
        <v>995</v>
      </c>
      <c r="AL67">
        <v>851</v>
      </c>
      <c r="AM67">
        <v>2830</v>
      </c>
      <c r="AN67">
        <v>718</v>
      </c>
      <c r="AO67">
        <v>615</v>
      </c>
      <c r="AP67">
        <v>4223</v>
      </c>
      <c r="AQ67">
        <v>207</v>
      </c>
      <c r="AR67">
        <v>476</v>
      </c>
      <c r="AS67">
        <v>4529</v>
      </c>
      <c r="AT67">
        <v>1081</v>
      </c>
      <c r="AU67">
        <v>1105</v>
      </c>
      <c r="AV67">
        <v>2</v>
      </c>
      <c r="AW67">
        <v>176</v>
      </c>
      <c r="AX67">
        <v>1621</v>
      </c>
      <c r="AY67">
        <v>88</v>
      </c>
      <c r="AZ67">
        <v>405</v>
      </c>
      <c r="BA67">
        <v>1504</v>
      </c>
      <c r="BB67">
        <v>194</v>
      </c>
      <c r="BC67">
        <v>57</v>
      </c>
      <c r="BD67">
        <v>450</v>
      </c>
      <c r="BE67">
        <v>227</v>
      </c>
      <c r="BF67">
        <v>129</v>
      </c>
      <c r="BG67">
        <v>2169</v>
      </c>
      <c r="BH67">
        <v>4323</v>
      </c>
      <c r="BI67">
        <v>493</v>
      </c>
      <c r="BJ67">
        <v>1052</v>
      </c>
      <c r="BK67">
        <v>2073</v>
      </c>
      <c r="BL67">
        <v>3843</v>
      </c>
      <c r="BM67">
        <v>968</v>
      </c>
      <c r="BN67">
        <v>2012</v>
      </c>
      <c r="BO67">
        <v>112</v>
      </c>
      <c r="BP67">
        <v>3419</v>
      </c>
      <c r="BQ67">
        <v>1585</v>
      </c>
      <c r="BR67">
        <v>7248</v>
      </c>
      <c r="BS67">
        <v>1334</v>
      </c>
      <c r="BT67">
        <v>1161</v>
      </c>
      <c r="BU67">
        <v>1032</v>
      </c>
      <c r="BV67">
        <v>1549</v>
      </c>
      <c r="BW67">
        <v>823</v>
      </c>
      <c r="BX67">
        <v>1717</v>
      </c>
      <c r="BY67">
        <v>604</v>
      </c>
      <c r="BZ67">
        <v>1804</v>
      </c>
      <c r="CA67">
        <v>1286</v>
      </c>
      <c r="CB67">
        <v>116</v>
      </c>
      <c r="CC67">
        <v>258</v>
      </c>
      <c r="CD67">
        <v>757</v>
      </c>
      <c r="CE67">
        <v>816</v>
      </c>
      <c r="CF67">
        <v>2206</v>
      </c>
      <c r="CG67">
        <v>995</v>
      </c>
      <c r="CH67">
        <v>1603</v>
      </c>
      <c r="CI67">
        <v>828</v>
      </c>
      <c r="CJ67">
        <v>854</v>
      </c>
      <c r="CK67">
        <v>440</v>
      </c>
      <c r="CL67">
        <v>248</v>
      </c>
      <c r="CM67">
        <v>467</v>
      </c>
      <c r="CN67">
        <v>288</v>
      </c>
      <c r="CO67">
        <v>675</v>
      </c>
      <c r="CP67">
        <v>53</v>
      </c>
      <c r="CQ67">
        <v>726</v>
      </c>
      <c r="CR67">
        <v>682</v>
      </c>
      <c r="CS67">
        <v>1848</v>
      </c>
      <c r="CT67">
        <v>576</v>
      </c>
      <c r="CU67">
        <v>128</v>
      </c>
      <c r="CV67">
        <v>713</v>
      </c>
      <c r="CW67">
        <v>73</v>
      </c>
      <c r="CX67">
        <v>479</v>
      </c>
      <c r="CY67">
        <v>1064</v>
      </c>
      <c r="CZ67">
        <v>2524</v>
      </c>
      <c r="DA67">
        <v>2545</v>
      </c>
      <c r="DB67">
        <v>2855</v>
      </c>
      <c r="DC67">
        <v>3677</v>
      </c>
      <c r="DD67">
        <v>1723</v>
      </c>
      <c r="DE67">
        <v>856</v>
      </c>
      <c r="DF67">
        <v>2691</v>
      </c>
      <c r="DG67">
        <v>2800</v>
      </c>
      <c r="DH67">
        <v>2007</v>
      </c>
      <c r="DI67">
        <v>1971</v>
      </c>
      <c r="DJ67">
        <v>1940</v>
      </c>
      <c r="DK67">
        <v>2156</v>
      </c>
      <c r="DL67">
        <v>42</v>
      </c>
      <c r="DM67">
        <v>3130</v>
      </c>
      <c r="DN67">
        <v>5171</v>
      </c>
      <c r="DO67">
        <v>3184</v>
      </c>
      <c r="DP67">
        <v>4634</v>
      </c>
      <c r="DQ67">
        <v>1306</v>
      </c>
      <c r="DR67">
        <v>2818</v>
      </c>
      <c r="DS67">
        <v>1071</v>
      </c>
      <c r="DT67">
        <v>7476</v>
      </c>
      <c r="DU67">
        <v>5245</v>
      </c>
    </row>
    <row r="68" spans="1:125" x14ac:dyDescent="0.25">
      <c r="A68" t="s">
        <v>707</v>
      </c>
      <c r="B68">
        <v>729.59</v>
      </c>
      <c r="C68">
        <v>1163.2</v>
      </c>
      <c r="D68" t="s">
        <v>134</v>
      </c>
      <c r="E68" t="s">
        <v>708</v>
      </c>
      <c r="F68" t="s">
        <v>709</v>
      </c>
      <c r="G68" t="s">
        <v>710</v>
      </c>
      <c r="H68" t="s">
        <v>129</v>
      </c>
      <c r="I68" t="s">
        <v>711</v>
      </c>
      <c r="J68" t="s">
        <v>712</v>
      </c>
      <c r="K68" t="s">
        <v>132</v>
      </c>
      <c r="L68" t="s">
        <v>133</v>
      </c>
      <c r="M68">
        <v>2.74</v>
      </c>
      <c r="N68">
        <v>0.7</v>
      </c>
      <c r="O68" t="s">
        <v>134</v>
      </c>
      <c r="P68" t="s">
        <v>134</v>
      </c>
      <c r="Q68">
        <v>0.99750000000000005</v>
      </c>
      <c r="R68">
        <v>0.74</v>
      </c>
      <c r="S68" t="s">
        <v>135</v>
      </c>
      <c r="T68" t="s">
        <v>713</v>
      </c>
      <c r="U68" t="s">
        <v>714</v>
      </c>
      <c r="V68">
        <v>5</v>
      </c>
      <c r="W68" t="b">
        <v>1</v>
      </c>
      <c r="X68" t="s">
        <v>134</v>
      </c>
      <c r="Y68" t="s">
        <v>134</v>
      </c>
      <c r="Z68">
        <v>3163</v>
      </c>
      <c r="AA68">
        <v>10029</v>
      </c>
      <c r="AB68">
        <v>4118</v>
      </c>
      <c r="AC68">
        <v>7398</v>
      </c>
      <c r="AD68">
        <v>7608</v>
      </c>
      <c r="AE68">
        <v>3870</v>
      </c>
      <c r="AF68">
        <v>8063</v>
      </c>
      <c r="AG68">
        <v>4298</v>
      </c>
      <c r="AH68">
        <v>5060</v>
      </c>
      <c r="AI68">
        <v>7653</v>
      </c>
      <c r="AJ68">
        <v>6885</v>
      </c>
      <c r="AK68">
        <v>4870</v>
      </c>
      <c r="AL68">
        <v>8338</v>
      </c>
      <c r="AM68">
        <v>6900</v>
      </c>
      <c r="AN68">
        <v>5826</v>
      </c>
      <c r="AO68">
        <v>12331</v>
      </c>
      <c r="AP68">
        <v>3513</v>
      </c>
      <c r="AQ68">
        <v>67765</v>
      </c>
      <c r="AR68">
        <v>1840</v>
      </c>
      <c r="AS68">
        <v>9382</v>
      </c>
      <c r="AT68">
        <v>8664</v>
      </c>
      <c r="AU68">
        <v>9367</v>
      </c>
      <c r="AV68">
        <v>4886</v>
      </c>
      <c r="AW68">
        <v>3715</v>
      </c>
      <c r="AX68">
        <v>5738</v>
      </c>
      <c r="AY68">
        <v>126994</v>
      </c>
      <c r="AZ68">
        <v>1893</v>
      </c>
      <c r="BA68">
        <v>12298</v>
      </c>
      <c r="BB68">
        <v>352</v>
      </c>
      <c r="BC68">
        <v>58020</v>
      </c>
      <c r="BD68">
        <v>11387</v>
      </c>
      <c r="BE68">
        <v>3164</v>
      </c>
      <c r="BF68">
        <v>271</v>
      </c>
      <c r="BG68">
        <v>1819</v>
      </c>
      <c r="BH68">
        <v>13549</v>
      </c>
      <c r="BI68">
        <v>2473</v>
      </c>
      <c r="BJ68">
        <v>1005</v>
      </c>
      <c r="BK68">
        <v>4961</v>
      </c>
      <c r="BL68">
        <v>21973</v>
      </c>
      <c r="BM68">
        <v>5372</v>
      </c>
      <c r="BN68">
        <v>3423</v>
      </c>
      <c r="BO68">
        <v>6135</v>
      </c>
      <c r="BP68">
        <v>6835</v>
      </c>
      <c r="BQ68">
        <v>3523</v>
      </c>
      <c r="BR68">
        <v>1980</v>
      </c>
      <c r="BS68">
        <v>4814</v>
      </c>
      <c r="BT68">
        <v>6755</v>
      </c>
      <c r="BU68">
        <v>9254</v>
      </c>
      <c r="BV68">
        <v>6935</v>
      </c>
      <c r="BW68">
        <v>8253</v>
      </c>
      <c r="BX68">
        <v>5517</v>
      </c>
      <c r="BY68">
        <v>3573</v>
      </c>
      <c r="BZ68">
        <v>10492</v>
      </c>
      <c r="CA68">
        <v>2570</v>
      </c>
      <c r="CB68">
        <v>845</v>
      </c>
      <c r="CC68">
        <v>10388</v>
      </c>
      <c r="CD68">
        <v>5653</v>
      </c>
      <c r="CE68">
        <v>5638</v>
      </c>
      <c r="CF68">
        <v>4489</v>
      </c>
      <c r="CG68">
        <v>3147</v>
      </c>
      <c r="CH68">
        <v>5080</v>
      </c>
      <c r="CI68">
        <v>4729</v>
      </c>
      <c r="CJ68">
        <v>1777</v>
      </c>
      <c r="CK68">
        <v>10129</v>
      </c>
      <c r="CL68">
        <v>7486</v>
      </c>
      <c r="CM68">
        <v>56357</v>
      </c>
      <c r="CN68">
        <v>8307</v>
      </c>
      <c r="CO68">
        <v>3563</v>
      </c>
      <c r="CP68">
        <v>12157</v>
      </c>
      <c r="CQ68">
        <v>10312</v>
      </c>
      <c r="CR68">
        <v>2972</v>
      </c>
      <c r="CS68">
        <v>13246</v>
      </c>
      <c r="CT68">
        <v>2667</v>
      </c>
      <c r="CU68">
        <v>3310</v>
      </c>
      <c r="CV68">
        <v>14644</v>
      </c>
      <c r="CW68">
        <v>12399</v>
      </c>
      <c r="CX68">
        <v>9962</v>
      </c>
      <c r="CY68">
        <v>32679</v>
      </c>
      <c r="CZ68">
        <v>6625</v>
      </c>
      <c r="DA68">
        <v>3766</v>
      </c>
      <c r="DB68">
        <v>1421</v>
      </c>
      <c r="DC68">
        <v>3374</v>
      </c>
      <c r="DD68">
        <v>4578</v>
      </c>
      <c r="DE68">
        <v>3048</v>
      </c>
      <c r="DF68">
        <v>3202</v>
      </c>
      <c r="DG68">
        <v>4292</v>
      </c>
      <c r="DH68">
        <v>3148</v>
      </c>
      <c r="DI68">
        <v>3740</v>
      </c>
      <c r="DJ68">
        <v>1249</v>
      </c>
      <c r="DK68">
        <v>5270</v>
      </c>
      <c r="DL68">
        <v>2317</v>
      </c>
      <c r="DM68">
        <v>5238</v>
      </c>
      <c r="DN68">
        <v>2488</v>
      </c>
      <c r="DO68">
        <v>6426</v>
      </c>
      <c r="DP68">
        <v>6573</v>
      </c>
      <c r="DQ68">
        <v>129092</v>
      </c>
      <c r="DR68">
        <v>4862</v>
      </c>
      <c r="DS68">
        <v>12312</v>
      </c>
      <c r="DT68">
        <v>8688</v>
      </c>
      <c r="DU68">
        <v>5744</v>
      </c>
    </row>
    <row r="69" spans="1:125" x14ac:dyDescent="0.25">
      <c r="A69">
        <v>16248</v>
      </c>
      <c r="B69">
        <v>731.60659999999996</v>
      </c>
      <c r="C69">
        <v>1418.2</v>
      </c>
      <c r="D69" t="s">
        <v>134</v>
      </c>
      <c r="E69" t="s">
        <v>718</v>
      </c>
      <c r="F69" t="s">
        <v>719</v>
      </c>
      <c r="G69" t="s">
        <v>720</v>
      </c>
      <c r="H69" t="s">
        <v>129</v>
      </c>
      <c r="I69" t="s">
        <v>721</v>
      </c>
      <c r="J69" t="s">
        <v>722</v>
      </c>
      <c r="K69" t="s">
        <v>132</v>
      </c>
      <c r="L69" t="s">
        <v>133</v>
      </c>
      <c r="M69">
        <v>2.74</v>
      </c>
      <c r="N69">
        <v>0.5</v>
      </c>
      <c r="O69" t="s">
        <v>134</v>
      </c>
      <c r="P69" t="s">
        <v>134</v>
      </c>
      <c r="Q69">
        <v>0.98729999999999996</v>
      </c>
      <c r="R69">
        <v>0.74</v>
      </c>
      <c r="S69" t="s">
        <v>135</v>
      </c>
      <c r="T69" t="s">
        <v>723</v>
      </c>
      <c r="U69" t="s">
        <v>724</v>
      </c>
      <c r="V69">
        <v>6</v>
      </c>
      <c r="W69" t="b">
        <v>1</v>
      </c>
      <c r="X69" t="s">
        <v>134</v>
      </c>
      <c r="Y69" t="s">
        <v>134</v>
      </c>
      <c r="Z69">
        <v>7694</v>
      </c>
      <c r="AA69">
        <v>6581</v>
      </c>
      <c r="AB69">
        <v>4855</v>
      </c>
      <c r="AC69">
        <v>790</v>
      </c>
      <c r="AD69">
        <v>6626</v>
      </c>
      <c r="AE69">
        <v>3004</v>
      </c>
      <c r="AF69">
        <v>7395</v>
      </c>
      <c r="AG69">
        <v>6226</v>
      </c>
      <c r="AH69">
        <v>6792</v>
      </c>
      <c r="AI69">
        <v>5510</v>
      </c>
      <c r="AJ69">
        <v>4661</v>
      </c>
      <c r="AK69">
        <v>5575</v>
      </c>
      <c r="AL69">
        <v>4489</v>
      </c>
      <c r="AM69">
        <v>7458</v>
      </c>
      <c r="AN69">
        <v>7961</v>
      </c>
      <c r="AO69">
        <v>4963</v>
      </c>
      <c r="AP69">
        <v>5233</v>
      </c>
      <c r="AQ69">
        <v>2210</v>
      </c>
      <c r="AR69">
        <v>4250</v>
      </c>
      <c r="AS69">
        <v>8025</v>
      </c>
      <c r="AT69">
        <v>4448</v>
      </c>
      <c r="AU69">
        <v>6753</v>
      </c>
      <c r="AV69">
        <v>6371</v>
      </c>
      <c r="AW69">
        <v>7996</v>
      </c>
      <c r="AX69">
        <v>678</v>
      </c>
      <c r="AY69">
        <v>84740</v>
      </c>
      <c r="AZ69">
        <v>5235</v>
      </c>
      <c r="BA69">
        <v>3705</v>
      </c>
      <c r="BB69">
        <v>4522</v>
      </c>
      <c r="BC69">
        <v>1087</v>
      </c>
      <c r="BD69">
        <v>4174</v>
      </c>
      <c r="BE69">
        <v>5969</v>
      </c>
      <c r="BF69">
        <v>2241</v>
      </c>
      <c r="BG69">
        <v>6953</v>
      </c>
      <c r="BH69">
        <v>6828</v>
      </c>
      <c r="BI69">
        <v>6131</v>
      </c>
      <c r="BJ69">
        <v>6107</v>
      </c>
      <c r="BK69">
        <v>4457</v>
      </c>
      <c r="BL69">
        <v>5720</v>
      </c>
      <c r="BM69">
        <v>5507</v>
      </c>
      <c r="BN69">
        <v>7358</v>
      </c>
      <c r="BO69">
        <v>106092</v>
      </c>
      <c r="BP69">
        <v>5030</v>
      </c>
      <c r="BQ69">
        <v>6630</v>
      </c>
      <c r="BR69">
        <v>6145</v>
      </c>
      <c r="BS69">
        <v>4779</v>
      </c>
      <c r="BT69">
        <v>3348</v>
      </c>
      <c r="BU69">
        <v>2504</v>
      </c>
      <c r="BV69">
        <v>4681</v>
      </c>
      <c r="BW69">
        <v>6355</v>
      </c>
      <c r="BX69">
        <v>6249</v>
      </c>
      <c r="BY69">
        <v>5498</v>
      </c>
      <c r="BZ69">
        <v>4875</v>
      </c>
      <c r="CA69">
        <v>7258</v>
      </c>
      <c r="CB69">
        <v>6074</v>
      </c>
      <c r="CC69">
        <v>2225</v>
      </c>
      <c r="CD69">
        <v>4926</v>
      </c>
      <c r="CE69">
        <v>5695</v>
      </c>
      <c r="CF69">
        <v>7971</v>
      </c>
      <c r="CG69">
        <v>7791</v>
      </c>
      <c r="CH69">
        <v>5841</v>
      </c>
      <c r="CI69">
        <v>4176</v>
      </c>
      <c r="CJ69">
        <v>5589</v>
      </c>
      <c r="CK69">
        <v>3982</v>
      </c>
      <c r="CL69">
        <v>4442</v>
      </c>
      <c r="CM69">
        <v>68803</v>
      </c>
      <c r="CN69">
        <v>5248</v>
      </c>
      <c r="CO69">
        <v>4369</v>
      </c>
      <c r="CP69">
        <v>6958</v>
      </c>
      <c r="CQ69">
        <v>4612</v>
      </c>
      <c r="CR69">
        <v>3396</v>
      </c>
      <c r="CS69">
        <v>7403</v>
      </c>
      <c r="CT69">
        <v>3342</v>
      </c>
      <c r="CU69">
        <v>287</v>
      </c>
      <c r="CV69">
        <v>7674</v>
      </c>
      <c r="CW69">
        <v>8060</v>
      </c>
      <c r="CX69">
        <v>7549</v>
      </c>
      <c r="CY69">
        <v>83157</v>
      </c>
      <c r="CZ69">
        <v>4921</v>
      </c>
      <c r="DA69">
        <v>4006</v>
      </c>
      <c r="DB69">
        <v>5255</v>
      </c>
      <c r="DC69">
        <v>3616</v>
      </c>
      <c r="DD69">
        <v>4738</v>
      </c>
      <c r="DE69">
        <v>63175</v>
      </c>
      <c r="DF69">
        <v>5287</v>
      </c>
      <c r="DG69">
        <v>52082</v>
      </c>
      <c r="DH69">
        <v>7552</v>
      </c>
      <c r="DI69">
        <v>6123</v>
      </c>
      <c r="DJ69">
        <v>5167</v>
      </c>
      <c r="DK69">
        <v>3794</v>
      </c>
      <c r="DL69">
        <v>1826</v>
      </c>
      <c r="DM69">
        <v>4931</v>
      </c>
      <c r="DN69">
        <v>7837</v>
      </c>
      <c r="DO69">
        <v>6705</v>
      </c>
      <c r="DP69">
        <v>4568</v>
      </c>
      <c r="DQ69">
        <v>335</v>
      </c>
      <c r="DR69">
        <v>5325</v>
      </c>
      <c r="DS69">
        <v>8401</v>
      </c>
      <c r="DT69">
        <v>7767</v>
      </c>
      <c r="DU69">
        <v>6617</v>
      </c>
    </row>
    <row r="70" spans="1:125" x14ac:dyDescent="0.25">
      <c r="A70">
        <v>16929</v>
      </c>
      <c r="B70">
        <v>777.69389999999999</v>
      </c>
      <c r="C70">
        <v>869.5</v>
      </c>
      <c r="D70" t="s">
        <v>725</v>
      </c>
      <c r="E70" t="s">
        <v>726</v>
      </c>
      <c r="F70" t="s">
        <v>727</v>
      </c>
      <c r="G70" t="s">
        <v>728</v>
      </c>
      <c r="H70" t="s">
        <v>129</v>
      </c>
      <c r="I70" t="s">
        <v>729</v>
      </c>
      <c r="J70" t="s">
        <v>730</v>
      </c>
      <c r="K70" t="s">
        <v>132</v>
      </c>
      <c r="L70" t="s">
        <v>133</v>
      </c>
      <c r="M70">
        <v>2.74</v>
      </c>
      <c r="N70">
        <v>0.1</v>
      </c>
      <c r="O70" t="s">
        <v>134</v>
      </c>
      <c r="P70" t="s">
        <v>134</v>
      </c>
      <c r="Q70">
        <v>0.99</v>
      </c>
      <c r="R70">
        <v>0.74</v>
      </c>
      <c r="S70" t="s">
        <v>135</v>
      </c>
      <c r="T70" t="s">
        <v>731</v>
      </c>
      <c r="U70" t="s">
        <v>732</v>
      </c>
      <c r="V70">
        <v>1</v>
      </c>
      <c r="W70" t="b">
        <v>0</v>
      </c>
      <c r="X70" t="s">
        <v>725</v>
      </c>
      <c r="Y70" t="s">
        <v>727</v>
      </c>
      <c r="Z70">
        <v>13546</v>
      </c>
      <c r="AA70">
        <v>12074</v>
      </c>
      <c r="AB70">
        <v>8344</v>
      </c>
      <c r="AC70">
        <v>0</v>
      </c>
      <c r="AD70">
        <v>8720</v>
      </c>
      <c r="AE70">
        <v>8146</v>
      </c>
      <c r="AF70">
        <v>8963</v>
      </c>
      <c r="AG70">
        <v>8943</v>
      </c>
      <c r="AH70">
        <v>12751</v>
      </c>
      <c r="AI70">
        <v>14636</v>
      </c>
      <c r="AJ70">
        <v>12933</v>
      </c>
      <c r="AK70">
        <v>8975</v>
      </c>
      <c r="AL70">
        <v>9939</v>
      </c>
      <c r="AM70">
        <v>8038</v>
      </c>
      <c r="AN70">
        <v>9656</v>
      </c>
      <c r="AO70">
        <v>8248</v>
      </c>
      <c r="AP70">
        <v>13517</v>
      </c>
      <c r="AQ70">
        <v>0</v>
      </c>
      <c r="AR70">
        <v>12742</v>
      </c>
      <c r="AS70">
        <v>12833</v>
      </c>
      <c r="AT70">
        <v>8591</v>
      </c>
      <c r="AU70">
        <v>8394</v>
      </c>
      <c r="AV70">
        <v>9619</v>
      </c>
      <c r="AW70">
        <v>7142</v>
      </c>
      <c r="AX70">
        <v>0</v>
      </c>
      <c r="AY70">
        <v>9</v>
      </c>
      <c r="AZ70">
        <v>12035</v>
      </c>
      <c r="BA70">
        <v>4958</v>
      </c>
      <c r="BB70">
        <v>5474</v>
      </c>
      <c r="BC70">
        <v>0</v>
      </c>
      <c r="BD70">
        <v>8920</v>
      </c>
      <c r="BE70">
        <v>9153</v>
      </c>
      <c r="BF70">
        <v>3</v>
      </c>
      <c r="BG70">
        <v>5347</v>
      </c>
      <c r="BH70">
        <v>10381</v>
      </c>
      <c r="BI70">
        <v>9031</v>
      </c>
      <c r="BJ70">
        <v>5269</v>
      </c>
      <c r="BK70">
        <v>9490</v>
      </c>
      <c r="BL70">
        <v>7624</v>
      </c>
      <c r="BM70">
        <v>6704</v>
      </c>
      <c r="BN70">
        <v>8654</v>
      </c>
      <c r="BO70">
        <v>117</v>
      </c>
      <c r="BP70">
        <v>8049</v>
      </c>
      <c r="BQ70">
        <v>8635</v>
      </c>
      <c r="BR70">
        <v>6105</v>
      </c>
      <c r="BS70">
        <v>9339</v>
      </c>
      <c r="BT70">
        <v>8631</v>
      </c>
      <c r="BU70">
        <v>12388</v>
      </c>
      <c r="BV70">
        <v>13306</v>
      </c>
      <c r="BW70">
        <v>7877</v>
      </c>
      <c r="BX70">
        <v>7629</v>
      </c>
      <c r="BY70">
        <v>8621</v>
      </c>
      <c r="BZ70">
        <v>9583</v>
      </c>
      <c r="CA70">
        <v>12145</v>
      </c>
      <c r="CB70">
        <v>14695</v>
      </c>
      <c r="CC70">
        <v>11599</v>
      </c>
      <c r="CD70">
        <v>8737</v>
      </c>
      <c r="CE70">
        <v>12098</v>
      </c>
      <c r="CF70">
        <v>9287</v>
      </c>
      <c r="CG70">
        <v>6614</v>
      </c>
      <c r="CH70">
        <v>7853</v>
      </c>
      <c r="CI70">
        <v>10308</v>
      </c>
      <c r="CJ70">
        <v>8958</v>
      </c>
      <c r="CK70">
        <v>7293</v>
      </c>
      <c r="CL70">
        <v>7857</v>
      </c>
      <c r="CM70">
        <v>9</v>
      </c>
      <c r="CN70">
        <v>6217</v>
      </c>
      <c r="CO70">
        <v>6535</v>
      </c>
      <c r="CP70">
        <v>9332</v>
      </c>
      <c r="CQ70">
        <v>6632</v>
      </c>
      <c r="CR70">
        <v>8090</v>
      </c>
      <c r="CS70">
        <v>12288</v>
      </c>
      <c r="CT70">
        <v>9055</v>
      </c>
      <c r="CU70">
        <v>12</v>
      </c>
      <c r="CV70">
        <v>7071</v>
      </c>
      <c r="CW70">
        <v>6078</v>
      </c>
      <c r="CX70">
        <v>5107</v>
      </c>
      <c r="CY70">
        <v>1</v>
      </c>
      <c r="CZ70">
        <v>5427</v>
      </c>
      <c r="DA70">
        <v>5195</v>
      </c>
      <c r="DB70">
        <v>6920</v>
      </c>
      <c r="DC70">
        <v>8350</v>
      </c>
      <c r="DD70">
        <v>6916</v>
      </c>
      <c r="DE70">
        <v>8987</v>
      </c>
      <c r="DF70">
        <v>7677</v>
      </c>
      <c r="DG70">
        <v>399</v>
      </c>
      <c r="DH70">
        <v>7884</v>
      </c>
      <c r="DI70">
        <v>6159</v>
      </c>
      <c r="DJ70">
        <v>8475</v>
      </c>
      <c r="DK70">
        <v>10970</v>
      </c>
      <c r="DL70">
        <v>0</v>
      </c>
      <c r="DM70">
        <v>7243</v>
      </c>
      <c r="DN70">
        <v>7657</v>
      </c>
      <c r="DO70">
        <v>7697</v>
      </c>
      <c r="DP70">
        <v>8289</v>
      </c>
      <c r="DQ70">
        <v>3</v>
      </c>
      <c r="DR70">
        <v>8815</v>
      </c>
      <c r="DS70">
        <v>12433</v>
      </c>
      <c r="DT70">
        <v>7682</v>
      </c>
      <c r="DU70">
        <v>7650</v>
      </c>
    </row>
    <row r="71" spans="1:125" x14ac:dyDescent="0.25">
      <c r="A71" t="s">
        <v>735</v>
      </c>
      <c r="B71">
        <v>782.5693</v>
      </c>
      <c r="C71">
        <v>1166</v>
      </c>
      <c r="D71" t="s">
        <v>134</v>
      </c>
      <c r="E71" t="s">
        <v>736</v>
      </c>
      <c r="F71" t="s">
        <v>737</v>
      </c>
      <c r="G71" t="s">
        <v>738</v>
      </c>
      <c r="H71" t="s">
        <v>129</v>
      </c>
      <c r="I71" t="s">
        <v>739</v>
      </c>
      <c r="J71" t="s">
        <v>740</v>
      </c>
      <c r="K71" t="s">
        <v>132</v>
      </c>
      <c r="L71" t="s">
        <v>133</v>
      </c>
      <c r="M71">
        <v>2.74</v>
      </c>
      <c r="N71">
        <v>0.1</v>
      </c>
      <c r="O71" t="s">
        <v>134</v>
      </c>
      <c r="P71" t="s">
        <v>134</v>
      </c>
      <c r="Q71">
        <v>0.98419999999999996</v>
      </c>
      <c r="R71">
        <v>0.74</v>
      </c>
      <c r="S71" t="s">
        <v>135</v>
      </c>
      <c r="T71" t="s">
        <v>741</v>
      </c>
      <c r="U71" t="s">
        <v>742</v>
      </c>
      <c r="V71">
        <v>6</v>
      </c>
      <c r="W71" t="b">
        <v>1</v>
      </c>
      <c r="X71" t="s">
        <v>134</v>
      </c>
      <c r="Y71" t="s">
        <v>134</v>
      </c>
      <c r="Z71">
        <v>93014</v>
      </c>
      <c r="AA71">
        <v>197738</v>
      </c>
      <c r="AB71">
        <v>136524</v>
      </c>
      <c r="AC71">
        <v>272551</v>
      </c>
      <c r="AD71">
        <v>266023</v>
      </c>
      <c r="AE71">
        <v>295654</v>
      </c>
      <c r="AF71">
        <v>430137</v>
      </c>
      <c r="AG71">
        <v>228257</v>
      </c>
      <c r="AH71">
        <v>140145</v>
      </c>
      <c r="AI71">
        <v>151699</v>
      </c>
      <c r="AJ71">
        <v>104187</v>
      </c>
      <c r="AK71">
        <v>434922</v>
      </c>
      <c r="AL71">
        <v>307212</v>
      </c>
      <c r="AM71">
        <v>349098</v>
      </c>
      <c r="AN71">
        <v>153647</v>
      </c>
      <c r="AO71">
        <v>162121</v>
      </c>
      <c r="AP71">
        <v>503719</v>
      </c>
      <c r="AQ71">
        <v>348794</v>
      </c>
      <c r="AR71">
        <v>133291</v>
      </c>
      <c r="AS71">
        <v>235020</v>
      </c>
      <c r="AT71">
        <v>267285</v>
      </c>
      <c r="AU71">
        <v>210039</v>
      </c>
      <c r="AV71">
        <v>233190</v>
      </c>
      <c r="AW71">
        <v>400275</v>
      </c>
      <c r="AX71">
        <v>52085</v>
      </c>
      <c r="AY71">
        <v>81501</v>
      </c>
      <c r="AZ71">
        <v>108084</v>
      </c>
      <c r="BA71">
        <v>84593</v>
      </c>
      <c r="BB71">
        <v>73985</v>
      </c>
      <c r="BC71">
        <v>368724</v>
      </c>
      <c r="BD71">
        <v>464619</v>
      </c>
      <c r="BE71">
        <v>432367</v>
      </c>
      <c r="BF71">
        <v>10721</v>
      </c>
      <c r="BG71">
        <v>326186</v>
      </c>
      <c r="BH71">
        <v>202591</v>
      </c>
      <c r="BI71">
        <v>36322</v>
      </c>
      <c r="BJ71">
        <v>70659</v>
      </c>
      <c r="BK71">
        <v>284521</v>
      </c>
      <c r="BL71">
        <v>54536</v>
      </c>
      <c r="BM71">
        <v>152363</v>
      </c>
      <c r="BN71">
        <v>489789</v>
      </c>
      <c r="BO71">
        <v>65011</v>
      </c>
      <c r="BP71">
        <v>96932</v>
      </c>
      <c r="BQ71">
        <v>135100</v>
      </c>
      <c r="BR71">
        <v>91193</v>
      </c>
      <c r="BS71">
        <v>237794</v>
      </c>
      <c r="BT71">
        <v>217585</v>
      </c>
      <c r="BU71">
        <v>186019</v>
      </c>
      <c r="BV71">
        <v>85666</v>
      </c>
      <c r="BW71">
        <v>206297</v>
      </c>
      <c r="BX71">
        <v>212620</v>
      </c>
      <c r="BY71">
        <v>417174</v>
      </c>
      <c r="BZ71">
        <v>191278</v>
      </c>
      <c r="CA71">
        <v>79725</v>
      </c>
      <c r="CB71">
        <v>78265</v>
      </c>
      <c r="CC71">
        <v>152175</v>
      </c>
      <c r="CD71">
        <v>118604</v>
      </c>
      <c r="CE71">
        <v>308565</v>
      </c>
      <c r="CF71">
        <v>234808</v>
      </c>
      <c r="CG71">
        <v>342504</v>
      </c>
      <c r="CH71">
        <v>513191</v>
      </c>
      <c r="CI71">
        <v>77601</v>
      </c>
      <c r="CJ71">
        <v>45450</v>
      </c>
      <c r="CK71">
        <v>604683</v>
      </c>
      <c r="CL71">
        <v>145963</v>
      </c>
      <c r="CM71">
        <v>366057</v>
      </c>
      <c r="CN71">
        <v>343766</v>
      </c>
      <c r="CO71">
        <v>200198</v>
      </c>
      <c r="CP71">
        <v>195274</v>
      </c>
      <c r="CQ71">
        <v>150121</v>
      </c>
      <c r="CR71">
        <v>77890</v>
      </c>
      <c r="CS71">
        <v>288384</v>
      </c>
      <c r="CT71">
        <v>92514</v>
      </c>
      <c r="CU71">
        <v>116932</v>
      </c>
      <c r="CV71">
        <v>56433</v>
      </c>
      <c r="CW71">
        <v>190671</v>
      </c>
      <c r="CX71">
        <v>180768</v>
      </c>
      <c r="CY71">
        <v>266121</v>
      </c>
      <c r="CZ71">
        <v>413301</v>
      </c>
      <c r="DA71">
        <v>98421</v>
      </c>
      <c r="DB71">
        <v>100172</v>
      </c>
      <c r="DC71">
        <v>581891</v>
      </c>
      <c r="DD71">
        <v>129916</v>
      </c>
      <c r="DE71">
        <v>147831</v>
      </c>
      <c r="DF71">
        <v>307699</v>
      </c>
      <c r="DG71">
        <v>161504</v>
      </c>
      <c r="DH71">
        <v>470665</v>
      </c>
      <c r="DI71">
        <v>91893</v>
      </c>
      <c r="DJ71">
        <v>247356</v>
      </c>
      <c r="DK71">
        <v>284147</v>
      </c>
      <c r="DL71">
        <v>43102</v>
      </c>
      <c r="DM71">
        <v>135653</v>
      </c>
      <c r="DN71">
        <v>144586</v>
      </c>
      <c r="DO71">
        <v>301332</v>
      </c>
      <c r="DP71">
        <v>633937</v>
      </c>
      <c r="DQ71">
        <v>659878</v>
      </c>
      <c r="DR71">
        <v>205685</v>
      </c>
      <c r="DS71">
        <v>378850</v>
      </c>
      <c r="DT71">
        <v>199623</v>
      </c>
      <c r="DU71">
        <v>112014</v>
      </c>
    </row>
    <row r="72" spans="1:125" x14ac:dyDescent="0.25">
      <c r="A72" t="s">
        <v>743</v>
      </c>
      <c r="B72">
        <v>782.5693</v>
      </c>
      <c r="C72">
        <v>1166</v>
      </c>
      <c r="D72" t="s">
        <v>134</v>
      </c>
      <c r="E72" t="s">
        <v>744</v>
      </c>
      <c r="F72" t="s">
        <v>745</v>
      </c>
      <c r="G72" t="s">
        <v>738</v>
      </c>
      <c r="H72" t="s">
        <v>129</v>
      </c>
      <c r="I72" t="s">
        <v>746</v>
      </c>
      <c r="J72" t="s">
        <v>747</v>
      </c>
      <c r="K72" t="s">
        <v>132</v>
      </c>
      <c r="L72" t="s">
        <v>133</v>
      </c>
      <c r="M72">
        <v>2.74</v>
      </c>
      <c r="N72">
        <v>0.1</v>
      </c>
      <c r="O72" t="s">
        <v>134</v>
      </c>
      <c r="P72" t="s">
        <v>134</v>
      </c>
      <c r="Q72">
        <v>0.98409999999999997</v>
      </c>
      <c r="R72">
        <v>0.74</v>
      </c>
      <c r="S72" t="s">
        <v>135</v>
      </c>
      <c r="T72" t="s">
        <v>741</v>
      </c>
      <c r="U72" t="s">
        <v>742</v>
      </c>
      <c r="V72">
        <v>6</v>
      </c>
      <c r="W72" t="b">
        <v>1</v>
      </c>
      <c r="X72" t="s">
        <v>134</v>
      </c>
      <c r="Y72" t="s">
        <v>134</v>
      </c>
      <c r="Z72">
        <v>93014</v>
      </c>
      <c r="AA72">
        <v>197738</v>
      </c>
      <c r="AB72">
        <v>136524</v>
      </c>
      <c r="AC72">
        <v>272551</v>
      </c>
      <c r="AD72">
        <v>266023</v>
      </c>
      <c r="AE72">
        <v>295654</v>
      </c>
      <c r="AF72">
        <v>430137</v>
      </c>
      <c r="AG72">
        <v>228257</v>
      </c>
      <c r="AH72">
        <v>140145</v>
      </c>
      <c r="AI72">
        <v>151699</v>
      </c>
      <c r="AJ72">
        <v>104187</v>
      </c>
      <c r="AK72">
        <v>434922</v>
      </c>
      <c r="AL72">
        <v>307212</v>
      </c>
      <c r="AM72">
        <v>349098</v>
      </c>
      <c r="AN72">
        <v>153647</v>
      </c>
      <c r="AO72">
        <v>162121</v>
      </c>
      <c r="AP72">
        <v>503719</v>
      </c>
      <c r="AQ72">
        <v>348794</v>
      </c>
      <c r="AR72">
        <v>133291</v>
      </c>
      <c r="AS72">
        <v>235020</v>
      </c>
      <c r="AT72">
        <v>267285</v>
      </c>
      <c r="AU72">
        <v>210039</v>
      </c>
      <c r="AV72">
        <v>233190</v>
      </c>
      <c r="AW72">
        <v>400275</v>
      </c>
      <c r="AX72">
        <v>52085</v>
      </c>
      <c r="AY72">
        <v>81501</v>
      </c>
      <c r="AZ72">
        <v>108084</v>
      </c>
      <c r="BA72">
        <v>84593</v>
      </c>
      <c r="BB72">
        <v>73985</v>
      </c>
      <c r="BC72">
        <v>368724</v>
      </c>
      <c r="BD72">
        <v>464619</v>
      </c>
      <c r="BE72">
        <v>432367</v>
      </c>
      <c r="BF72">
        <v>10721</v>
      </c>
      <c r="BG72">
        <v>326186</v>
      </c>
      <c r="BH72">
        <v>202591</v>
      </c>
      <c r="BI72">
        <v>36322</v>
      </c>
      <c r="BJ72">
        <v>70659</v>
      </c>
      <c r="BK72">
        <v>284521</v>
      </c>
      <c r="BL72">
        <v>54536</v>
      </c>
      <c r="BM72">
        <v>152363</v>
      </c>
      <c r="BN72">
        <v>489789</v>
      </c>
      <c r="BO72">
        <v>65011</v>
      </c>
      <c r="BP72">
        <v>96932</v>
      </c>
      <c r="BQ72">
        <v>135100</v>
      </c>
      <c r="BR72">
        <v>91193</v>
      </c>
      <c r="BS72">
        <v>237794</v>
      </c>
      <c r="BT72">
        <v>217585</v>
      </c>
      <c r="BU72">
        <v>186019</v>
      </c>
      <c r="BV72">
        <v>85666</v>
      </c>
      <c r="BW72">
        <v>206297</v>
      </c>
      <c r="BX72">
        <v>212620</v>
      </c>
      <c r="BY72">
        <v>417174</v>
      </c>
      <c r="BZ72">
        <v>191278</v>
      </c>
      <c r="CA72">
        <v>79725</v>
      </c>
      <c r="CB72">
        <v>78265</v>
      </c>
      <c r="CC72">
        <v>152175</v>
      </c>
      <c r="CD72">
        <v>118604</v>
      </c>
      <c r="CE72">
        <v>308565</v>
      </c>
      <c r="CF72">
        <v>234808</v>
      </c>
      <c r="CG72">
        <v>342504</v>
      </c>
      <c r="CH72">
        <v>513191</v>
      </c>
      <c r="CI72">
        <v>77601</v>
      </c>
      <c r="CJ72">
        <v>45450</v>
      </c>
      <c r="CK72">
        <v>604683</v>
      </c>
      <c r="CL72">
        <v>145963</v>
      </c>
      <c r="CM72">
        <v>366057</v>
      </c>
      <c r="CN72">
        <v>343766</v>
      </c>
      <c r="CO72">
        <v>200198</v>
      </c>
      <c r="CP72">
        <v>195274</v>
      </c>
      <c r="CQ72">
        <v>150121</v>
      </c>
      <c r="CR72">
        <v>77890</v>
      </c>
      <c r="CS72">
        <v>288384</v>
      </c>
      <c r="CT72">
        <v>92514</v>
      </c>
      <c r="CU72">
        <v>116932</v>
      </c>
      <c r="CV72">
        <v>56433</v>
      </c>
      <c r="CW72">
        <v>190671</v>
      </c>
      <c r="CX72">
        <v>180768</v>
      </c>
      <c r="CY72">
        <v>266121</v>
      </c>
      <c r="CZ72">
        <v>413301</v>
      </c>
      <c r="DA72">
        <v>98421</v>
      </c>
      <c r="DB72">
        <v>100172</v>
      </c>
      <c r="DC72">
        <v>581891</v>
      </c>
      <c r="DD72">
        <v>129916</v>
      </c>
      <c r="DE72">
        <v>147831</v>
      </c>
      <c r="DF72">
        <v>307699</v>
      </c>
      <c r="DG72">
        <v>161504</v>
      </c>
      <c r="DH72">
        <v>470665</v>
      </c>
      <c r="DI72">
        <v>91893</v>
      </c>
      <c r="DJ72">
        <v>247356</v>
      </c>
      <c r="DK72">
        <v>284147</v>
      </c>
      <c r="DL72">
        <v>43102</v>
      </c>
      <c r="DM72">
        <v>135653</v>
      </c>
      <c r="DN72">
        <v>144586</v>
      </c>
      <c r="DO72">
        <v>301332</v>
      </c>
      <c r="DP72">
        <v>633937</v>
      </c>
      <c r="DQ72">
        <v>659878</v>
      </c>
      <c r="DR72">
        <v>205685</v>
      </c>
      <c r="DS72">
        <v>378850</v>
      </c>
      <c r="DT72">
        <v>199623</v>
      </c>
      <c r="DU72">
        <v>112014</v>
      </c>
    </row>
    <row r="73" spans="1:125" x14ac:dyDescent="0.25">
      <c r="A73" t="s">
        <v>756</v>
      </c>
      <c r="B73">
        <v>836.61609999999996</v>
      </c>
      <c r="C73">
        <v>1156.0999999999999</v>
      </c>
      <c r="D73" t="s">
        <v>134</v>
      </c>
      <c r="E73" t="s">
        <v>757</v>
      </c>
      <c r="F73" t="s">
        <v>758</v>
      </c>
      <c r="G73" t="s">
        <v>759</v>
      </c>
      <c r="H73" t="s">
        <v>129</v>
      </c>
      <c r="I73" t="s">
        <v>760</v>
      </c>
      <c r="J73" t="s">
        <v>761</v>
      </c>
      <c r="K73" t="s">
        <v>132</v>
      </c>
      <c r="L73" t="s">
        <v>133</v>
      </c>
      <c r="M73">
        <v>2.74</v>
      </c>
      <c r="N73">
        <v>0.4</v>
      </c>
      <c r="O73" t="s">
        <v>134</v>
      </c>
      <c r="P73" t="s">
        <v>134</v>
      </c>
      <c r="Q73">
        <v>0.98599999999999999</v>
      </c>
      <c r="R73">
        <v>0.74</v>
      </c>
      <c r="S73" t="s">
        <v>135</v>
      </c>
      <c r="T73" t="s">
        <v>762</v>
      </c>
      <c r="U73" t="s">
        <v>763</v>
      </c>
      <c r="V73">
        <v>6</v>
      </c>
      <c r="W73" t="b">
        <v>1</v>
      </c>
      <c r="X73" t="s">
        <v>134</v>
      </c>
      <c r="Y73" t="s">
        <v>134</v>
      </c>
      <c r="Z73">
        <v>104690</v>
      </c>
      <c r="AA73">
        <v>59176</v>
      </c>
      <c r="AB73">
        <v>95411</v>
      </c>
      <c r="AC73">
        <v>719</v>
      </c>
      <c r="AD73">
        <v>54846</v>
      </c>
      <c r="AE73">
        <v>58515</v>
      </c>
      <c r="AF73">
        <v>44901</v>
      </c>
      <c r="AG73">
        <v>112120</v>
      </c>
      <c r="AH73">
        <v>53013</v>
      </c>
      <c r="AI73">
        <v>96706</v>
      </c>
      <c r="AJ73">
        <v>67052</v>
      </c>
      <c r="AK73">
        <v>11217</v>
      </c>
      <c r="AL73">
        <v>59263</v>
      </c>
      <c r="AM73">
        <v>111986</v>
      </c>
      <c r="AN73">
        <v>102840</v>
      </c>
      <c r="AO73">
        <v>83881</v>
      </c>
      <c r="AP73">
        <v>64646</v>
      </c>
      <c r="AQ73">
        <v>14693</v>
      </c>
      <c r="AR73">
        <v>67801</v>
      </c>
      <c r="AS73">
        <v>119529</v>
      </c>
      <c r="AT73">
        <v>68725</v>
      </c>
      <c r="AU73">
        <v>100637</v>
      </c>
      <c r="AV73">
        <v>68916</v>
      </c>
      <c r="AW73">
        <v>38364</v>
      </c>
      <c r="AX73">
        <v>2798</v>
      </c>
      <c r="AY73">
        <v>12853</v>
      </c>
      <c r="AZ73">
        <v>99421</v>
      </c>
      <c r="BA73">
        <v>94636</v>
      </c>
      <c r="BB73">
        <v>38785</v>
      </c>
      <c r="BC73">
        <v>6818</v>
      </c>
      <c r="BD73">
        <v>59462</v>
      </c>
      <c r="BE73">
        <v>109283</v>
      </c>
      <c r="BF73">
        <v>590</v>
      </c>
      <c r="BG73">
        <v>72633</v>
      </c>
      <c r="BH73">
        <v>74469</v>
      </c>
      <c r="BI73">
        <v>32599</v>
      </c>
      <c r="BJ73">
        <v>27714</v>
      </c>
      <c r="BK73">
        <v>51982</v>
      </c>
      <c r="BL73">
        <v>70061</v>
      </c>
      <c r="BM73">
        <v>93580</v>
      </c>
      <c r="BN73">
        <v>160070</v>
      </c>
      <c r="BO73">
        <v>5422</v>
      </c>
      <c r="BP73">
        <v>65587</v>
      </c>
      <c r="BQ73">
        <v>73933</v>
      </c>
      <c r="BR73">
        <v>31096</v>
      </c>
      <c r="BS73">
        <v>37499</v>
      </c>
      <c r="BT73">
        <v>90820</v>
      </c>
      <c r="BU73">
        <v>37784</v>
      </c>
      <c r="BV73">
        <v>79746</v>
      </c>
      <c r="BW73">
        <v>113160</v>
      </c>
      <c r="BX73">
        <v>73854</v>
      </c>
      <c r="BY73">
        <v>15809</v>
      </c>
      <c r="BZ73">
        <v>83069</v>
      </c>
      <c r="CA73">
        <v>137006</v>
      </c>
      <c r="CB73">
        <v>47654</v>
      </c>
      <c r="CC73">
        <v>68561</v>
      </c>
      <c r="CD73">
        <v>94621</v>
      </c>
      <c r="CE73">
        <v>87230</v>
      </c>
      <c r="CF73">
        <v>72462</v>
      </c>
      <c r="CG73">
        <v>165046</v>
      </c>
      <c r="CH73">
        <v>59615</v>
      </c>
      <c r="CI73">
        <v>25617</v>
      </c>
      <c r="CJ73">
        <v>64958</v>
      </c>
      <c r="CK73">
        <v>111153</v>
      </c>
      <c r="CL73">
        <v>87881</v>
      </c>
      <c r="CM73">
        <v>16105</v>
      </c>
      <c r="CN73">
        <v>56229</v>
      </c>
      <c r="CO73">
        <v>20813</v>
      </c>
      <c r="CP73">
        <v>89983</v>
      </c>
      <c r="CQ73">
        <v>87822</v>
      </c>
      <c r="CR73">
        <v>70867</v>
      </c>
      <c r="CS73">
        <v>91012</v>
      </c>
      <c r="CT73">
        <v>67307</v>
      </c>
      <c r="CU73">
        <v>701</v>
      </c>
      <c r="CV73">
        <v>124966</v>
      </c>
      <c r="CW73">
        <v>81982</v>
      </c>
      <c r="CX73">
        <v>68344</v>
      </c>
      <c r="CY73">
        <v>11912</v>
      </c>
      <c r="CZ73">
        <v>46584</v>
      </c>
      <c r="DA73">
        <v>33058</v>
      </c>
      <c r="DB73">
        <v>58182</v>
      </c>
      <c r="DC73">
        <v>60718</v>
      </c>
      <c r="DD73">
        <v>78125</v>
      </c>
      <c r="DE73">
        <v>71316</v>
      </c>
      <c r="DF73">
        <v>123507</v>
      </c>
      <c r="DG73">
        <v>52540</v>
      </c>
      <c r="DH73">
        <v>89370</v>
      </c>
      <c r="DI73">
        <v>33106</v>
      </c>
      <c r="DJ73">
        <v>59966</v>
      </c>
      <c r="DK73">
        <v>86183</v>
      </c>
      <c r="DL73">
        <v>303</v>
      </c>
      <c r="DM73">
        <v>89486</v>
      </c>
      <c r="DN73">
        <v>79723</v>
      </c>
      <c r="DO73">
        <v>104123</v>
      </c>
      <c r="DP73">
        <v>48048</v>
      </c>
      <c r="DQ73">
        <v>7698</v>
      </c>
      <c r="DR73">
        <v>78753</v>
      </c>
      <c r="DS73">
        <v>113548</v>
      </c>
      <c r="DT73">
        <v>75849</v>
      </c>
      <c r="DU73">
        <v>63483</v>
      </c>
    </row>
    <row r="74" spans="1:125" x14ac:dyDescent="0.25">
      <c r="A74" t="s">
        <v>764</v>
      </c>
      <c r="B74">
        <v>836.61609999999996</v>
      </c>
      <c r="C74">
        <v>1156.0999999999999</v>
      </c>
      <c r="D74" t="s">
        <v>134</v>
      </c>
      <c r="E74" t="s">
        <v>765</v>
      </c>
      <c r="F74" t="s">
        <v>766</v>
      </c>
      <c r="G74" t="s">
        <v>759</v>
      </c>
      <c r="H74" t="s">
        <v>129</v>
      </c>
      <c r="I74" t="s">
        <v>760</v>
      </c>
      <c r="J74" t="s">
        <v>761</v>
      </c>
      <c r="K74" t="s">
        <v>132</v>
      </c>
      <c r="L74" t="s">
        <v>133</v>
      </c>
      <c r="M74">
        <v>2.74</v>
      </c>
      <c r="N74">
        <v>0.4</v>
      </c>
      <c r="O74" t="s">
        <v>134</v>
      </c>
      <c r="P74" t="s">
        <v>134</v>
      </c>
      <c r="Q74">
        <v>0.98599999999999999</v>
      </c>
      <c r="R74">
        <v>0.74</v>
      </c>
      <c r="S74" t="s">
        <v>135</v>
      </c>
      <c r="T74" t="s">
        <v>762</v>
      </c>
      <c r="U74" t="s">
        <v>763</v>
      </c>
      <c r="V74">
        <v>6</v>
      </c>
      <c r="W74" t="b">
        <v>1</v>
      </c>
      <c r="X74" t="s">
        <v>134</v>
      </c>
      <c r="Y74" t="s">
        <v>134</v>
      </c>
      <c r="Z74">
        <v>104690</v>
      </c>
      <c r="AA74">
        <v>59176</v>
      </c>
      <c r="AB74">
        <v>95411</v>
      </c>
      <c r="AC74">
        <v>719</v>
      </c>
      <c r="AD74">
        <v>54846</v>
      </c>
      <c r="AE74">
        <v>58515</v>
      </c>
      <c r="AF74">
        <v>44901</v>
      </c>
      <c r="AG74">
        <v>112120</v>
      </c>
      <c r="AH74">
        <v>53013</v>
      </c>
      <c r="AI74">
        <v>96706</v>
      </c>
      <c r="AJ74">
        <v>67052</v>
      </c>
      <c r="AK74">
        <v>11217</v>
      </c>
      <c r="AL74">
        <v>59263</v>
      </c>
      <c r="AM74">
        <v>111986</v>
      </c>
      <c r="AN74">
        <v>102840</v>
      </c>
      <c r="AO74">
        <v>83881</v>
      </c>
      <c r="AP74">
        <v>64646</v>
      </c>
      <c r="AQ74">
        <v>14693</v>
      </c>
      <c r="AR74">
        <v>67801</v>
      </c>
      <c r="AS74">
        <v>119529</v>
      </c>
      <c r="AT74">
        <v>68725</v>
      </c>
      <c r="AU74">
        <v>100637</v>
      </c>
      <c r="AV74">
        <v>68916</v>
      </c>
      <c r="AW74">
        <v>38364</v>
      </c>
      <c r="AX74">
        <v>2798</v>
      </c>
      <c r="AY74">
        <v>12853</v>
      </c>
      <c r="AZ74">
        <v>99421</v>
      </c>
      <c r="BA74">
        <v>94636</v>
      </c>
      <c r="BB74">
        <v>38785</v>
      </c>
      <c r="BC74">
        <v>6818</v>
      </c>
      <c r="BD74">
        <v>59462</v>
      </c>
      <c r="BE74">
        <v>109283</v>
      </c>
      <c r="BF74">
        <v>590</v>
      </c>
      <c r="BG74">
        <v>72633</v>
      </c>
      <c r="BH74">
        <v>74469</v>
      </c>
      <c r="BI74">
        <v>32599</v>
      </c>
      <c r="BJ74">
        <v>27714</v>
      </c>
      <c r="BK74">
        <v>51982</v>
      </c>
      <c r="BL74">
        <v>70061</v>
      </c>
      <c r="BM74">
        <v>93580</v>
      </c>
      <c r="BN74">
        <v>160070</v>
      </c>
      <c r="BO74">
        <v>5422</v>
      </c>
      <c r="BP74">
        <v>65587</v>
      </c>
      <c r="BQ74">
        <v>73933</v>
      </c>
      <c r="BR74">
        <v>31096</v>
      </c>
      <c r="BS74">
        <v>37499</v>
      </c>
      <c r="BT74">
        <v>90820</v>
      </c>
      <c r="BU74">
        <v>37784</v>
      </c>
      <c r="BV74">
        <v>79746</v>
      </c>
      <c r="BW74">
        <v>113160</v>
      </c>
      <c r="BX74">
        <v>73854</v>
      </c>
      <c r="BY74">
        <v>15809</v>
      </c>
      <c r="BZ74">
        <v>83069</v>
      </c>
      <c r="CA74">
        <v>137006</v>
      </c>
      <c r="CB74">
        <v>47654</v>
      </c>
      <c r="CC74">
        <v>68561</v>
      </c>
      <c r="CD74">
        <v>94621</v>
      </c>
      <c r="CE74">
        <v>87230</v>
      </c>
      <c r="CF74">
        <v>72462</v>
      </c>
      <c r="CG74">
        <v>165046</v>
      </c>
      <c r="CH74">
        <v>59615</v>
      </c>
      <c r="CI74">
        <v>25617</v>
      </c>
      <c r="CJ74">
        <v>64958</v>
      </c>
      <c r="CK74">
        <v>111153</v>
      </c>
      <c r="CL74">
        <v>87881</v>
      </c>
      <c r="CM74">
        <v>16105</v>
      </c>
      <c r="CN74">
        <v>56229</v>
      </c>
      <c r="CO74">
        <v>20813</v>
      </c>
      <c r="CP74">
        <v>89983</v>
      </c>
      <c r="CQ74">
        <v>87822</v>
      </c>
      <c r="CR74">
        <v>70867</v>
      </c>
      <c r="CS74">
        <v>91012</v>
      </c>
      <c r="CT74">
        <v>67307</v>
      </c>
      <c r="CU74">
        <v>701</v>
      </c>
      <c r="CV74">
        <v>124966</v>
      </c>
      <c r="CW74">
        <v>81982</v>
      </c>
      <c r="CX74">
        <v>68344</v>
      </c>
      <c r="CY74">
        <v>11912</v>
      </c>
      <c r="CZ74">
        <v>46584</v>
      </c>
      <c r="DA74">
        <v>33058</v>
      </c>
      <c r="DB74">
        <v>58182</v>
      </c>
      <c r="DC74">
        <v>60718</v>
      </c>
      <c r="DD74">
        <v>78125</v>
      </c>
      <c r="DE74">
        <v>71316</v>
      </c>
      <c r="DF74">
        <v>123507</v>
      </c>
      <c r="DG74">
        <v>52540</v>
      </c>
      <c r="DH74">
        <v>89370</v>
      </c>
      <c r="DI74">
        <v>33106</v>
      </c>
      <c r="DJ74">
        <v>59966</v>
      </c>
      <c r="DK74">
        <v>86183</v>
      </c>
      <c r="DL74">
        <v>303</v>
      </c>
      <c r="DM74">
        <v>89486</v>
      </c>
      <c r="DN74">
        <v>79723</v>
      </c>
      <c r="DO74">
        <v>104123</v>
      </c>
      <c r="DP74">
        <v>48048</v>
      </c>
      <c r="DQ74">
        <v>7698</v>
      </c>
      <c r="DR74">
        <v>78753</v>
      </c>
      <c r="DS74">
        <v>113548</v>
      </c>
      <c r="DT74">
        <v>75849</v>
      </c>
      <c r="DU74">
        <v>63483</v>
      </c>
    </row>
    <row r="75" spans="1:125" x14ac:dyDescent="0.25">
      <c r="A75" t="s">
        <v>767</v>
      </c>
      <c r="B75">
        <v>836.61609999999996</v>
      </c>
      <c r="C75">
        <v>1156.0999999999999</v>
      </c>
      <c r="D75" t="s">
        <v>134</v>
      </c>
      <c r="E75" t="s">
        <v>768</v>
      </c>
      <c r="F75" t="s">
        <v>769</v>
      </c>
      <c r="G75" t="s">
        <v>759</v>
      </c>
      <c r="H75" t="s">
        <v>129</v>
      </c>
      <c r="I75" t="s">
        <v>760</v>
      </c>
      <c r="J75" t="s">
        <v>761</v>
      </c>
      <c r="K75" t="s">
        <v>132</v>
      </c>
      <c r="L75" t="s">
        <v>133</v>
      </c>
      <c r="M75">
        <v>2.74</v>
      </c>
      <c r="N75">
        <v>0.4</v>
      </c>
      <c r="O75" t="s">
        <v>134</v>
      </c>
      <c r="P75" t="s">
        <v>134</v>
      </c>
      <c r="Q75">
        <v>0.98599999999999999</v>
      </c>
      <c r="R75">
        <v>0.74</v>
      </c>
      <c r="S75" t="s">
        <v>135</v>
      </c>
      <c r="T75" t="s">
        <v>762</v>
      </c>
      <c r="U75" t="s">
        <v>763</v>
      </c>
      <c r="V75">
        <v>6</v>
      </c>
      <c r="W75" t="b">
        <v>1</v>
      </c>
      <c r="X75" t="s">
        <v>134</v>
      </c>
      <c r="Y75" t="s">
        <v>134</v>
      </c>
      <c r="Z75">
        <v>104690</v>
      </c>
      <c r="AA75">
        <v>59176</v>
      </c>
      <c r="AB75">
        <v>95411</v>
      </c>
      <c r="AC75">
        <v>719</v>
      </c>
      <c r="AD75">
        <v>54846</v>
      </c>
      <c r="AE75">
        <v>58515</v>
      </c>
      <c r="AF75">
        <v>44901</v>
      </c>
      <c r="AG75">
        <v>112120</v>
      </c>
      <c r="AH75">
        <v>53013</v>
      </c>
      <c r="AI75">
        <v>96706</v>
      </c>
      <c r="AJ75">
        <v>67052</v>
      </c>
      <c r="AK75">
        <v>11217</v>
      </c>
      <c r="AL75">
        <v>59263</v>
      </c>
      <c r="AM75">
        <v>111986</v>
      </c>
      <c r="AN75">
        <v>102840</v>
      </c>
      <c r="AO75">
        <v>83881</v>
      </c>
      <c r="AP75">
        <v>64646</v>
      </c>
      <c r="AQ75">
        <v>14693</v>
      </c>
      <c r="AR75">
        <v>67801</v>
      </c>
      <c r="AS75">
        <v>119529</v>
      </c>
      <c r="AT75">
        <v>68725</v>
      </c>
      <c r="AU75">
        <v>100637</v>
      </c>
      <c r="AV75">
        <v>68916</v>
      </c>
      <c r="AW75">
        <v>38364</v>
      </c>
      <c r="AX75">
        <v>2798</v>
      </c>
      <c r="AY75">
        <v>12853</v>
      </c>
      <c r="AZ75">
        <v>99421</v>
      </c>
      <c r="BA75">
        <v>94636</v>
      </c>
      <c r="BB75">
        <v>38785</v>
      </c>
      <c r="BC75">
        <v>6818</v>
      </c>
      <c r="BD75">
        <v>59462</v>
      </c>
      <c r="BE75">
        <v>109283</v>
      </c>
      <c r="BF75">
        <v>590</v>
      </c>
      <c r="BG75">
        <v>72633</v>
      </c>
      <c r="BH75">
        <v>74469</v>
      </c>
      <c r="BI75">
        <v>32599</v>
      </c>
      <c r="BJ75">
        <v>27714</v>
      </c>
      <c r="BK75">
        <v>51982</v>
      </c>
      <c r="BL75">
        <v>70061</v>
      </c>
      <c r="BM75">
        <v>93580</v>
      </c>
      <c r="BN75">
        <v>160070</v>
      </c>
      <c r="BO75">
        <v>5422</v>
      </c>
      <c r="BP75">
        <v>65587</v>
      </c>
      <c r="BQ75">
        <v>73933</v>
      </c>
      <c r="BR75">
        <v>31096</v>
      </c>
      <c r="BS75">
        <v>37499</v>
      </c>
      <c r="BT75">
        <v>90820</v>
      </c>
      <c r="BU75">
        <v>37784</v>
      </c>
      <c r="BV75">
        <v>79746</v>
      </c>
      <c r="BW75">
        <v>113160</v>
      </c>
      <c r="BX75">
        <v>73854</v>
      </c>
      <c r="BY75">
        <v>15809</v>
      </c>
      <c r="BZ75">
        <v>83069</v>
      </c>
      <c r="CA75">
        <v>137006</v>
      </c>
      <c r="CB75">
        <v>47654</v>
      </c>
      <c r="CC75">
        <v>68561</v>
      </c>
      <c r="CD75">
        <v>94621</v>
      </c>
      <c r="CE75">
        <v>87230</v>
      </c>
      <c r="CF75">
        <v>72462</v>
      </c>
      <c r="CG75">
        <v>165046</v>
      </c>
      <c r="CH75">
        <v>59615</v>
      </c>
      <c r="CI75">
        <v>25617</v>
      </c>
      <c r="CJ75">
        <v>64958</v>
      </c>
      <c r="CK75">
        <v>111153</v>
      </c>
      <c r="CL75">
        <v>87881</v>
      </c>
      <c r="CM75">
        <v>16105</v>
      </c>
      <c r="CN75">
        <v>56229</v>
      </c>
      <c r="CO75">
        <v>20813</v>
      </c>
      <c r="CP75">
        <v>89983</v>
      </c>
      <c r="CQ75">
        <v>87822</v>
      </c>
      <c r="CR75">
        <v>70867</v>
      </c>
      <c r="CS75">
        <v>91012</v>
      </c>
      <c r="CT75">
        <v>67307</v>
      </c>
      <c r="CU75">
        <v>701</v>
      </c>
      <c r="CV75">
        <v>124966</v>
      </c>
      <c r="CW75">
        <v>81982</v>
      </c>
      <c r="CX75">
        <v>68344</v>
      </c>
      <c r="CY75">
        <v>11912</v>
      </c>
      <c r="CZ75">
        <v>46584</v>
      </c>
      <c r="DA75">
        <v>33058</v>
      </c>
      <c r="DB75">
        <v>58182</v>
      </c>
      <c r="DC75">
        <v>60718</v>
      </c>
      <c r="DD75">
        <v>78125</v>
      </c>
      <c r="DE75">
        <v>71316</v>
      </c>
      <c r="DF75">
        <v>123507</v>
      </c>
      <c r="DG75">
        <v>52540</v>
      </c>
      <c r="DH75">
        <v>89370</v>
      </c>
      <c r="DI75">
        <v>33106</v>
      </c>
      <c r="DJ75">
        <v>59966</v>
      </c>
      <c r="DK75">
        <v>86183</v>
      </c>
      <c r="DL75">
        <v>303</v>
      </c>
      <c r="DM75">
        <v>89486</v>
      </c>
      <c r="DN75">
        <v>79723</v>
      </c>
      <c r="DO75">
        <v>104123</v>
      </c>
      <c r="DP75">
        <v>48048</v>
      </c>
      <c r="DQ75">
        <v>7698</v>
      </c>
      <c r="DR75">
        <v>78753</v>
      </c>
      <c r="DS75">
        <v>113548</v>
      </c>
      <c r="DT75">
        <v>75849</v>
      </c>
      <c r="DU75">
        <v>63483</v>
      </c>
    </row>
    <row r="76" spans="1:125" x14ac:dyDescent="0.25">
      <c r="A76">
        <v>157</v>
      </c>
      <c r="B76">
        <v>76.075599999999994</v>
      </c>
      <c r="C76">
        <v>46.3</v>
      </c>
      <c r="D76" t="s">
        <v>134</v>
      </c>
      <c r="E76" t="s">
        <v>770</v>
      </c>
      <c r="F76" t="s">
        <v>771</v>
      </c>
      <c r="G76" t="s">
        <v>772</v>
      </c>
      <c r="H76" t="s">
        <v>129</v>
      </c>
      <c r="I76" t="s">
        <v>773</v>
      </c>
      <c r="J76" t="s">
        <v>774</v>
      </c>
      <c r="K76" t="s">
        <v>132</v>
      </c>
      <c r="L76" t="s">
        <v>133</v>
      </c>
      <c r="M76">
        <v>2.73</v>
      </c>
      <c r="N76">
        <v>1.4</v>
      </c>
      <c r="O76" t="s">
        <v>134</v>
      </c>
      <c r="P76" t="s">
        <v>134</v>
      </c>
      <c r="Q76">
        <v>0.99690000000000001</v>
      </c>
      <c r="R76">
        <v>0.73</v>
      </c>
      <c r="S76" t="s">
        <v>135</v>
      </c>
      <c r="T76" t="s">
        <v>775</v>
      </c>
      <c r="U76" t="s">
        <v>776</v>
      </c>
      <c r="V76">
        <v>3</v>
      </c>
      <c r="W76" t="b">
        <v>1</v>
      </c>
      <c r="X76" t="s">
        <v>777</v>
      </c>
      <c r="Y76" t="s">
        <v>771</v>
      </c>
      <c r="Z76">
        <v>1182</v>
      </c>
      <c r="AA76">
        <v>2174</v>
      </c>
      <c r="AB76">
        <v>5072</v>
      </c>
      <c r="AC76">
        <v>4</v>
      </c>
      <c r="AD76">
        <v>1090</v>
      </c>
      <c r="AE76">
        <v>3738</v>
      </c>
      <c r="AF76">
        <v>2777</v>
      </c>
      <c r="AG76">
        <v>3793</v>
      </c>
      <c r="AH76">
        <v>3701</v>
      </c>
      <c r="AI76">
        <v>168</v>
      </c>
      <c r="AJ76">
        <v>3497</v>
      </c>
      <c r="AK76">
        <v>8199</v>
      </c>
      <c r="AL76">
        <v>2124</v>
      </c>
      <c r="AM76">
        <v>1325</v>
      </c>
      <c r="AN76">
        <v>2695</v>
      </c>
      <c r="AO76">
        <v>1588</v>
      </c>
      <c r="AP76">
        <v>5745</v>
      </c>
      <c r="AQ76">
        <v>49</v>
      </c>
      <c r="AR76">
        <v>2699</v>
      </c>
      <c r="AS76">
        <v>1833</v>
      </c>
      <c r="AT76">
        <v>1107</v>
      </c>
      <c r="AU76">
        <v>6521</v>
      </c>
      <c r="AV76">
        <v>3818</v>
      </c>
      <c r="AW76">
        <v>23896</v>
      </c>
      <c r="AX76">
        <v>13</v>
      </c>
      <c r="AY76">
        <v>365</v>
      </c>
      <c r="AZ76">
        <v>5784</v>
      </c>
      <c r="BA76">
        <v>1769</v>
      </c>
      <c r="BB76">
        <v>4244</v>
      </c>
      <c r="BC76">
        <v>341</v>
      </c>
      <c r="BD76">
        <v>27108</v>
      </c>
      <c r="BE76">
        <v>32618</v>
      </c>
      <c r="BF76">
        <v>10</v>
      </c>
      <c r="BG76">
        <v>6688</v>
      </c>
      <c r="BH76">
        <v>6961</v>
      </c>
      <c r="BI76">
        <v>4540</v>
      </c>
      <c r="BJ76">
        <v>5795</v>
      </c>
      <c r="BK76">
        <v>3662</v>
      </c>
      <c r="BL76">
        <v>6072</v>
      </c>
      <c r="BM76">
        <v>1408</v>
      </c>
      <c r="BN76">
        <v>2659</v>
      </c>
      <c r="BO76">
        <v>287</v>
      </c>
      <c r="BP76">
        <v>1774</v>
      </c>
      <c r="BQ76">
        <v>10186</v>
      </c>
      <c r="BR76">
        <v>3384</v>
      </c>
      <c r="BS76">
        <v>2184</v>
      </c>
      <c r="BT76">
        <v>12745</v>
      </c>
      <c r="BU76">
        <v>2631</v>
      </c>
      <c r="BV76">
        <v>4224</v>
      </c>
      <c r="BW76">
        <v>4189</v>
      </c>
      <c r="BX76">
        <v>1599</v>
      </c>
      <c r="BY76">
        <v>7987</v>
      </c>
      <c r="BZ76">
        <v>3101</v>
      </c>
      <c r="CA76">
        <v>5197</v>
      </c>
      <c r="CB76">
        <v>2037</v>
      </c>
      <c r="CC76">
        <v>6568</v>
      </c>
      <c r="CD76">
        <v>5371</v>
      </c>
      <c r="CE76">
        <v>4083</v>
      </c>
      <c r="CF76">
        <v>4114</v>
      </c>
      <c r="CG76">
        <v>2975</v>
      </c>
      <c r="CH76">
        <v>6822</v>
      </c>
      <c r="CI76">
        <v>1811</v>
      </c>
      <c r="CJ76">
        <v>605</v>
      </c>
      <c r="CK76">
        <v>3186</v>
      </c>
      <c r="CL76">
        <v>2210</v>
      </c>
      <c r="CM76">
        <v>83</v>
      </c>
      <c r="CN76">
        <v>4057</v>
      </c>
      <c r="CO76">
        <v>2560</v>
      </c>
      <c r="CP76">
        <v>5211</v>
      </c>
      <c r="CQ76">
        <v>3580</v>
      </c>
      <c r="CR76">
        <v>8506</v>
      </c>
      <c r="CS76">
        <v>6259</v>
      </c>
      <c r="CT76">
        <v>1849</v>
      </c>
      <c r="CU76">
        <v>6</v>
      </c>
      <c r="CV76">
        <v>1539</v>
      </c>
      <c r="CW76">
        <v>1134</v>
      </c>
      <c r="CX76">
        <v>369</v>
      </c>
      <c r="CY76">
        <v>122</v>
      </c>
      <c r="CZ76">
        <v>1278</v>
      </c>
      <c r="DA76">
        <v>821</v>
      </c>
      <c r="DB76">
        <v>4061</v>
      </c>
      <c r="DC76">
        <v>2112</v>
      </c>
      <c r="DD76">
        <v>1390</v>
      </c>
      <c r="DE76">
        <v>1654</v>
      </c>
      <c r="DF76">
        <v>1266</v>
      </c>
      <c r="DG76">
        <v>177</v>
      </c>
      <c r="DH76">
        <v>1208</v>
      </c>
      <c r="DI76">
        <v>1263</v>
      </c>
      <c r="DJ76">
        <v>1013</v>
      </c>
      <c r="DK76">
        <v>1746</v>
      </c>
      <c r="DL76">
        <v>2</v>
      </c>
      <c r="DM76">
        <v>1482</v>
      </c>
      <c r="DN76">
        <v>953</v>
      </c>
      <c r="DO76">
        <v>871</v>
      </c>
      <c r="DP76">
        <v>2054</v>
      </c>
      <c r="DQ76">
        <v>29</v>
      </c>
      <c r="DR76">
        <v>1314</v>
      </c>
      <c r="DS76">
        <v>5385</v>
      </c>
      <c r="DT76">
        <v>1787</v>
      </c>
      <c r="DU76">
        <v>5180</v>
      </c>
    </row>
    <row r="77" spans="1:125" x14ac:dyDescent="0.25">
      <c r="A77">
        <v>1334</v>
      </c>
      <c r="B77">
        <v>130.0498</v>
      </c>
      <c r="C77">
        <v>108.3</v>
      </c>
      <c r="D77" t="s">
        <v>778</v>
      </c>
      <c r="E77" t="s">
        <v>779</v>
      </c>
      <c r="F77" t="s">
        <v>780</v>
      </c>
      <c r="G77" t="s">
        <v>781</v>
      </c>
      <c r="H77" t="s">
        <v>129</v>
      </c>
      <c r="I77" t="s">
        <v>782</v>
      </c>
      <c r="J77" t="s">
        <v>783</v>
      </c>
      <c r="K77" t="s">
        <v>132</v>
      </c>
      <c r="L77" t="s">
        <v>133</v>
      </c>
      <c r="M77">
        <v>2.73</v>
      </c>
      <c r="N77">
        <v>0.6</v>
      </c>
      <c r="O77" t="s">
        <v>134</v>
      </c>
      <c r="P77" t="s">
        <v>134</v>
      </c>
      <c r="Q77">
        <v>0.97270000000000001</v>
      </c>
      <c r="R77">
        <v>0.73</v>
      </c>
      <c r="S77" t="s">
        <v>135</v>
      </c>
      <c r="T77" t="s">
        <v>784</v>
      </c>
      <c r="U77" t="s">
        <v>785</v>
      </c>
      <c r="V77">
        <v>3</v>
      </c>
      <c r="W77" t="b">
        <v>1</v>
      </c>
      <c r="X77" t="s">
        <v>786</v>
      </c>
      <c r="Y77" t="s">
        <v>787</v>
      </c>
      <c r="Z77">
        <v>190</v>
      </c>
      <c r="AA77">
        <v>93</v>
      </c>
      <c r="AB77">
        <v>207</v>
      </c>
      <c r="AC77">
        <v>852</v>
      </c>
      <c r="AD77">
        <v>84</v>
      </c>
      <c r="AE77">
        <v>223</v>
      </c>
      <c r="AF77">
        <v>130</v>
      </c>
      <c r="AG77">
        <v>193</v>
      </c>
      <c r="AH77">
        <v>133</v>
      </c>
      <c r="AI77">
        <v>98</v>
      </c>
      <c r="AJ77">
        <v>298</v>
      </c>
      <c r="AK77">
        <v>296</v>
      </c>
      <c r="AL77">
        <v>224</v>
      </c>
      <c r="AM77">
        <v>162</v>
      </c>
      <c r="AN77">
        <v>208</v>
      </c>
      <c r="AO77">
        <v>268</v>
      </c>
      <c r="AP77">
        <v>216</v>
      </c>
      <c r="AQ77">
        <v>63303</v>
      </c>
      <c r="AR77">
        <v>210</v>
      </c>
      <c r="AS77">
        <v>117</v>
      </c>
      <c r="AT77">
        <v>165</v>
      </c>
      <c r="AU77">
        <v>224</v>
      </c>
      <c r="AV77">
        <v>217</v>
      </c>
      <c r="AW77">
        <v>140</v>
      </c>
      <c r="AX77">
        <v>3052</v>
      </c>
      <c r="AY77">
        <v>3305</v>
      </c>
      <c r="AZ77">
        <v>140</v>
      </c>
      <c r="BA77">
        <v>165</v>
      </c>
      <c r="BB77">
        <v>216</v>
      </c>
      <c r="BC77">
        <v>34219</v>
      </c>
      <c r="BD77">
        <v>273</v>
      </c>
      <c r="BE77">
        <v>82</v>
      </c>
      <c r="BF77">
        <v>615</v>
      </c>
      <c r="BG77">
        <v>272</v>
      </c>
      <c r="BH77">
        <v>186</v>
      </c>
      <c r="BI77">
        <v>407</v>
      </c>
      <c r="BJ77">
        <v>200</v>
      </c>
      <c r="BK77">
        <v>68</v>
      </c>
      <c r="BL77">
        <v>188</v>
      </c>
      <c r="BM77">
        <v>139</v>
      </c>
      <c r="BN77">
        <v>44</v>
      </c>
      <c r="BO77">
        <v>578</v>
      </c>
      <c r="BP77">
        <v>113</v>
      </c>
      <c r="BQ77">
        <v>250</v>
      </c>
      <c r="BR77">
        <v>108</v>
      </c>
      <c r="BS77">
        <v>209</v>
      </c>
      <c r="BT77">
        <v>201</v>
      </c>
      <c r="BU77">
        <v>87</v>
      </c>
      <c r="BV77">
        <v>165</v>
      </c>
      <c r="BW77">
        <v>325</v>
      </c>
      <c r="BX77">
        <v>209</v>
      </c>
      <c r="BY77">
        <v>205</v>
      </c>
      <c r="BZ77">
        <v>180</v>
      </c>
      <c r="CA77">
        <v>179</v>
      </c>
      <c r="CB77">
        <v>372</v>
      </c>
      <c r="CC77">
        <v>286</v>
      </c>
      <c r="CD77">
        <v>280</v>
      </c>
      <c r="CE77">
        <v>166</v>
      </c>
      <c r="CF77">
        <v>481</v>
      </c>
      <c r="CG77">
        <v>204</v>
      </c>
      <c r="CH77">
        <v>188</v>
      </c>
      <c r="CI77">
        <v>147</v>
      </c>
      <c r="CJ77">
        <v>271</v>
      </c>
      <c r="CK77">
        <v>171</v>
      </c>
      <c r="CL77">
        <v>138</v>
      </c>
      <c r="CM77">
        <v>56920</v>
      </c>
      <c r="CN77">
        <v>221</v>
      </c>
      <c r="CO77">
        <v>132</v>
      </c>
      <c r="CP77">
        <v>318</v>
      </c>
      <c r="CQ77">
        <v>277</v>
      </c>
      <c r="CR77">
        <v>152</v>
      </c>
      <c r="CS77">
        <v>311</v>
      </c>
      <c r="CT77">
        <v>204</v>
      </c>
      <c r="CU77">
        <v>1108</v>
      </c>
      <c r="CV77">
        <v>202</v>
      </c>
      <c r="CW77">
        <v>112</v>
      </c>
      <c r="CX77">
        <v>210</v>
      </c>
      <c r="CY77">
        <v>2338</v>
      </c>
      <c r="CZ77">
        <v>58</v>
      </c>
      <c r="DA77">
        <v>58</v>
      </c>
      <c r="DB77">
        <v>51</v>
      </c>
      <c r="DC77">
        <v>154</v>
      </c>
      <c r="DD77">
        <v>88</v>
      </c>
      <c r="DE77">
        <v>170</v>
      </c>
      <c r="DF77">
        <v>84</v>
      </c>
      <c r="DG77">
        <v>281</v>
      </c>
      <c r="DH77">
        <v>172</v>
      </c>
      <c r="DI77">
        <v>87</v>
      </c>
      <c r="DJ77">
        <v>158</v>
      </c>
      <c r="DK77">
        <v>137</v>
      </c>
      <c r="DL77">
        <v>427</v>
      </c>
      <c r="DM77">
        <v>77</v>
      </c>
      <c r="DN77">
        <v>173</v>
      </c>
      <c r="DO77">
        <v>121</v>
      </c>
      <c r="DP77">
        <v>347</v>
      </c>
      <c r="DQ77">
        <v>45682</v>
      </c>
      <c r="DR77">
        <v>277</v>
      </c>
      <c r="DS77">
        <v>160</v>
      </c>
      <c r="DT77">
        <v>196</v>
      </c>
      <c r="DU77">
        <v>214</v>
      </c>
    </row>
    <row r="78" spans="1:125" x14ac:dyDescent="0.25">
      <c r="A78" t="s">
        <v>795</v>
      </c>
      <c r="B78">
        <v>181.072</v>
      </c>
      <c r="C78">
        <v>300.8</v>
      </c>
      <c r="D78" t="s">
        <v>796</v>
      </c>
      <c r="E78" t="s">
        <v>797</v>
      </c>
      <c r="F78" t="s">
        <v>798</v>
      </c>
      <c r="G78" t="s">
        <v>154</v>
      </c>
      <c r="H78" t="s">
        <v>129</v>
      </c>
      <c r="I78" t="s">
        <v>799</v>
      </c>
      <c r="J78" t="s">
        <v>800</v>
      </c>
      <c r="K78" t="s">
        <v>132</v>
      </c>
      <c r="L78" t="s">
        <v>133</v>
      </c>
      <c r="M78">
        <v>2.73</v>
      </c>
      <c r="N78">
        <v>0.1</v>
      </c>
      <c r="O78" t="s">
        <v>134</v>
      </c>
      <c r="P78" t="s">
        <v>134</v>
      </c>
      <c r="Q78">
        <v>0.95850000000000002</v>
      </c>
      <c r="R78">
        <v>0.73</v>
      </c>
      <c r="S78" t="s">
        <v>135</v>
      </c>
      <c r="T78" t="s">
        <v>157</v>
      </c>
      <c r="U78" t="s">
        <v>158</v>
      </c>
      <c r="V78">
        <v>3</v>
      </c>
      <c r="W78" t="b">
        <v>1</v>
      </c>
      <c r="X78" t="s">
        <v>796</v>
      </c>
      <c r="Y78" t="s">
        <v>798</v>
      </c>
      <c r="Z78">
        <v>93315</v>
      </c>
      <c r="AA78">
        <v>18321</v>
      </c>
      <c r="AB78">
        <v>49</v>
      </c>
      <c r="AC78">
        <v>106</v>
      </c>
      <c r="AD78">
        <v>102</v>
      </c>
      <c r="AE78">
        <v>308</v>
      </c>
      <c r="AF78">
        <v>256671</v>
      </c>
      <c r="AG78">
        <v>17520</v>
      </c>
      <c r="AH78">
        <v>1098</v>
      </c>
      <c r="AI78">
        <v>973</v>
      </c>
      <c r="AJ78">
        <v>807</v>
      </c>
      <c r="AK78">
        <v>176</v>
      </c>
      <c r="AL78">
        <v>461</v>
      </c>
      <c r="AM78">
        <v>134</v>
      </c>
      <c r="AN78">
        <v>48</v>
      </c>
      <c r="AO78">
        <v>166</v>
      </c>
      <c r="AP78">
        <v>34</v>
      </c>
      <c r="AQ78">
        <v>101</v>
      </c>
      <c r="AR78">
        <v>1302</v>
      </c>
      <c r="AS78">
        <v>98</v>
      </c>
      <c r="AT78">
        <v>863</v>
      </c>
      <c r="AU78">
        <v>368</v>
      </c>
      <c r="AV78">
        <v>14252</v>
      </c>
      <c r="AW78">
        <v>39745</v>
      </c>
      <c r="AX78">
        <v>223</v>
      </c>
      <c r="AY78">
        <v>90</v>
      </c>
      <c r="AZ78">
        <v>108</v>
      </c>
      <c r="BA78">
        <v>137</v>
      </c>
      <c r="BB78">
        <v>64076</v>
      </c>
      <c r="BC78">
        <v>64</v>
      </c>
      <c r="BD78">
        <v>1267</v>
      </c>
      <c r="BE78">
        <v>814</v>
      </c>
      <c r="BF78">
        <v>72</v>
      </c>
      <c r="BG78">
        <v>5840</v>
      </c>
      <c r="BH78">
        <v>524</v>
      </c>
      <c r="BI78">
        <v>273</v>
      </c>
      <c r="BJ78">
        <v>336</v>
      </c>
      <c r="BK78">
        <v>473</v>
      </c>
      <c r="BL78">
        <v>756</v>
      </c>
      <c r="BM78">
        <v>314</v>
      </c>
      <c r="BN78">
        <v>3412</v>
      </c>
      <c r="BO78">
        <v>241</v>
      </c>
      <c r="BP78">
        <v>409</v>
      </c>
      <c r="BQ78">
        <v>141</v>
      </c>
      <c r="BR78">
        <v>188</v>
      </c>
      <c r="BS78">
        <v>406</v>
      </c>
      <c r="BT78">
        <v>5486</v>
      </c>
      <c r="BU78">
        <v>498</v>
      </c>
      <c r="BV78">
        <v>112</v>
      </c>
      <c r="BW78">
        <v>509</v>
      </c>
      <c r="BX78">
        <v>2307</v>
      </c>
      <c r="BY78">
        <v>1102</v>
      </c>
      <c r="BZ78">
        <v>14366</v>
      </c>
      <c r="CA78">
        <v>10150</v>
      </c>
      <c r="CB78">
        <v>450</v>
      </c>
      <c r="CC78">
        <v>2018</v>
      </c>
      <c r="CD78">
        <v>119064</v>
      </c>
      <c r="CE78">
        <v>50087</v>
      </c>
      <c r="CF78">
        <v>45</v>
      </c>
      <c r="CG78">
        <v>35713</v>
      </c>
      <c r="CH78">
        <v>1056</v>
      </c>
      <c r="CI78">
        <v>6407</v>
      </c>
      <c r="CJ78">
        <v>161</v>
      </c>
      <c r="CK78">
        <v>102</v>
      </c>
      <c r="CL78">
        <v>335</v>
      </c>
      <c r="CM78">
        <v>56</v>
      </c>
      <c r="CN78">
        <v>371</v>
      </c>
      <c r="CO78">
        <v>149</v>
      </c>
      <c r="CP78">
        <v>459</v>
      </c>
      <c r="CQ78">
        <v>711</v>
      </c>
      <c r="CR78">
        <v>233</v>
      </c>
      <c r="CS78">
        <v>814</v>
      </c>
      <c r="CT78">
        <v>294</v>
      </c>
      <c r="CU78">
        <v>138</v>
      </c>
      <c r="CV78">
        <v>54842</v>
      </c>
      <c r="CW78">
        <v>3588</v>
      </c>
      <c r="CX78">
        <v>198</v>
      </c>
      <c r="CY78">
        <v>62</v>
      </c>
      <c r="CZ78">
        <v>132</v>
      </c>
      <c r="DA78">
        <v>86</v>
      </c>
      <c r="DB78">
        <v>1896</v>
      </c>
      <c r="DC78">
        <v>1204</v>
      </c>
      <c r="DD78">
        <v>94</v>
      </c>
      <c r="DE78">
        <v>1267</v>
      </c>
      <c r="DF78">
        <v>226</v>
      </c>
      <c r="DG78">
        <v>1424</v>
      </c>
      <c r="DH78">
        <v>451</v>
      </c>
      <c r="DI78">
        <v>229</v>
      </c>
      <c r="DJ78">
        <v>177</v>
      </c>
      <c r="DK78">
        <v>174</v>
      </c>
      <c r="DL78">
        <v>91</v>
      </c>
      <c r="DM78">
        <v>215</v>
      </c>
      <c r="DN78">
        <v>23014</v>
      </c>
      <c r="DO78">
        <v>1135</v>
      </c>
      <c r="DP78">
        <v>9136</v>
      </c>
      <c r="DQ78">
        <v>101</v>
      </c>
      <c r="DR78">
        <v>43815</v>
      </c>
      <c r="DS78">
        <v>1613</v>
      </c>
      <c r="DT78">
        <v>34625</v>
      </c>
      <c r="DU78">
        <v>3897</v>
      </c>
    </row>
    <row r="79" spans="1:125" x14ac:dyDescent="0.25">
      <c r="A79">
        <v>3144</v>
      </c>
      <c r="B79">
        <v>185.1283</v>
      </c>
      <c r="C79">
        <v>299.89999999999998</v>
      </c>
      <c r="D79" t="s">
        <v>134</v>
      </c>
      <c r="E79" t="s">
        <v>813</v>
      </c>
      <c r="F79" t="s">
        <v>814</v>
      </c>
      <c r="G79" t="s">
        <v>815</v>
      </c>
      <c r="H79" t="s">
        <v>129</v>
      </c>
      <c r="I79" t="s">
        <v>816</v>
      </c>
      <c r="J79" t="s">
        <v>817</v>
      </c>
      <c r="K79" t="s">
        <v>132</v>
      </c>
      <c r="L79" t="s">
        <v>133</v>
      </c>
      <c r="M79">
        <v>2.73</v>
      </c>
      <c r="N79">
        <v>1.1000000000000001</v>
      </c>
      <c r="O79" t="s">
        <v>134</v>
      </c>
      <c r="P79" t="s">
        <v>134</v>
      </c>
      <c r="Q79">
        <v>0.99539999999999995</v>
      </c>
      <c r="R79">
        <v>0.73</v>
      </c>
      <c r="S79" t="s">
        <v>135</v>
      </c>
      <c r="T79" t="s">
        <v>818</v>
      </c>
      <c r="U79" t="s">
        <v>819</v>
      </c>
      <c r="V79">
        <v>4</v>
      </c>
      <c r="W79" t="b">
        <v>1</v>
      </c>
      <c r="X79" t="s">
        <v>134</v>
      </c>
      <c r="Y79" t="s">
        <v>134</v>
      </c>
      <c r="Z79">
        <v>0</v>
      </c>
      <c r="AA79">
        <v>0</v>
      </c>
      <c r="AB79">
        <v>23</v>
      </c>
      <c r="AC79">
        <v>16800</v>
      </c>
      <c r="AD79">
        <v>30</v>
      </c>
      <c r="AE79">
        <v>33</v>
      </c>
      <c r="AF79">
        <v>26</v>
      </c>
      <c r="AG79">
        <v>0</v>
      </c>
      <c r="AH79">
        <v>1</v>
      </c>
      <c r="AI79">
        <v>28</v>
      </c>
      <c r="AJ79">
        <v>34</v>
      </c>
      <c r="AK79">
        <v>100</v>
      </c>
      <c r="AL79">
        <v>12</v>
      </c>
      <c r="AM79">
        <v>32</v>
      </c>
      <c r="AN79">
        <v>20</v>
      </c>
      <c r="AO79">
        <v>0</v>
      </c>
      <c r="AP79">
        <v>1</v>
      </c>
      <c r="AQ79">
        <v>0</v>
      </c>
      <c r="AR79">
        <v>73</v>
      </c>
      <c r="AS79">
        <v>25</v>
      </c>
      <c r="AT79">
        <v>13</v>
      </c>
      <c r="AU79">
        <v>9</v>
      </c>
      <c r="AV79">
        <v>13</v>
      </c>
      <c r="AW79">
        <v>50</v>
      </c>
      <c r="AX79">
        <v>0</v>
      </c>
      <c r="AY79">
        <v>0</v>
      </c>
      <c r="AZ79">
        <v>0</v>
      </c>
      <c r="BA79">
        <v>6</v>
      </c>
      <c r="BB79">
        <v>34</v>
      </c>
      <c r="BC79">
        <v>0</v>
      </c>
      <c r="BD79">
        <v>29</v>
      </c>
      <c r="BE79">
        <v>14</v>
      </c>
      <c r="BF79">
        <v>0</v>
      </c>
      <c r="BG79">
        <v>25</v>
      </c>
      <c r="BH79">
        <v>28</v>
      </c>
      <c r="BI79">
        <v>32</v>
      </c>
      <c r="BJ79">
        <v>51</v>
      </c>
      <c r="BK79">
        <v>9</v>
      </c>
      <c r="BL79">
        <v>9</v>
      </c>
      <c r="BM79">
        <v>12</v>
      </c>
      <c r="BN79">
        <v>0</v>
      </c>
      <c r="BO79">
        <v>8</v>
      </c>
      <c r="BP79">
        <v>0</v>
      </c>
      <c r="BQ79">
        <v>8</v>
      </c>
      <c r="BR79">
        <v>25</v>
      </c>
      <c r="BS79">
        <v>24</v>
      </c>
      <c r="BT79">
        <v>29</v>
      </c>
      <c r="BU79">
        <v>0</v>
      </c>
      <c r="BV79">
        <v>0</v>
      </c>
      <c r="BW79">
        <v>11</v>
      </c>
      <c r="BX79">
        <v>12</v>
      </c>
      <c r="BY79">
        <v>0</v>
      </c>
      <c r="BZ79">
        <v>18</v>
      </c>
      <c r="CA79">
        <v>0</v>
      </c>
      <c r="CB79">
        <v>0</v>
      </c>
      <c r="CC79">
        <v>61</v>
      </c>
      <c r="CD79">
        <v>16</v>
      </c>
      <c r="CE79">
        <v>0</v>
      </c>
      <c r="CF79">
        <v>22</v>
      </c>
      <c r="CG79">
        <v>37</v>
      </c>
      <c r="CH79">
        <v>0</v>
      </c>
      <c r="CI79">
        <v>26</v>
      </c>
      <c r="CJ79">
        <v>33</v>
      </c>
      <c r="CK79">
        <v>0</v>
      </c>
      <c r="CL79">
        <v>15</v>
      </c>
      <c r="CM79">
        <v>0</v>
      </c>
      <c r="CN79">
        <v>0</v>
      </c>
      <c r="CO79">
        <v>0</v>
      </c>
      <c r="CP79">
        <v>34</v>
      </c>
      <c r="CQ79">
        <v>0</v>
      </c>
      <c r="CR79">
        <v>0</v>
      </c>
      <c r="CS79">
        <v>92</v>
      </c>
      <c r="CT79">
        <v>18</v>
      </c>
      <c r="CU79">
        <v>28110</v>
      </c>
      <c r="CV79">
        <v>23</v>
      </c>
      <c r="CW79">
        <v>14</v>
      </c>
      <c r="CX79">
        <v>17</v>
      </c>
      <c r="CY79">
        <v>0</v>
      </c>
      <c r="CZ79">
        <v>12</v>
      </c>
      <c r="DA79">
        <v>42</v>
      </c>
      <c r="DB79">
        <v>259</v>
      </c>
      <c r="DC79">
        <v>55</v>
      </c>
      <c r="DD79">
        <v>0</v>
      </c>
      <c r="DE79">
        <v>0</v>
      </c>
      <c r="DF79">
        <v>18</v>
      </c>
      <c r="DG79">
        <v>8</v>
      </c>
      <c r="DH79">
        <v>21</v>
      </c>
      <c r="DI79">
        <v>14</v>
      </c>
      <c r="DJ79">
        <v>23</v>
      </c>
      <c r="DK79">
        <v>34</v>
      </c>
      <c r="DL79">
        <v>0</v>
      </c>
      <c r="DM79">
        <v>39</v>
      </c>
      <c r="DN79">
        <v>43</v>
      </c>
      <c r="DO79">
        <v>31</v>
      </c>
      <c r="DP79">
        <v>0</v>
      </c>
      <c r="DQ79">
        <v>0</v>
      </c>
      <c r="DR79">
        <v>38</v>
      </c>
      <c r="DS79">
        <v>101</v>
      </c>
      <c r="DT79">
        <v>0</v>
      </c>
      <c r="DU79">
        <v>33</v>
      </c>
    </row>
    <row r="80" spans="1:125" x14ac:dyDescent="0.25">
      <c r="A80" t="s">
        <v>820</v>
      </c>
      <c r="B80">
        <v>190.08600000000001</v>
      </c>
      <c r="C80">
        <v>735.1</v>
      </c>
      <c r="D80" t="s">
        <v>134</v>
      </c>
      <c r="E80" t="s">
        <v>821</v>
      </c>
      <c r="F80" t="s">
        <v>822</v>
      </c>
      <c r="G80" t="s">
        <v>823</v>
      </c>
      <c r="H80" t="s">
        <v>129</v>
      </c>
      <c r="I80" t="s">
        <v>824</v>
      </c>
      <c r="J80" t="s">
        <v>825</v>
      </c>
      <c r="K80" t="s">
        <v>132</v>
      </c>
      <c r="L80" t="s">
        <v>133</v>
      </c>
      <c r="M80">
        <v>2.73</v>
      </c>
      <c r="N80">
        <v>1.3</v>
      </c>
      <c r="O80" t="s">
        <v>134</v>
      </c>
      <c r="P80" t="s">
        <v>134</v>
      </c>
      <c r="Q80">
        <v>0.99980000000000002</v>
      </c>
      <c r="R80">
        <v>0.73</v>
      </c>
      <c r="S80" t="s">
        <v>135</v>
      </c>
      <c r="T80" t="s">
        <v>826</v>
      </c>
      <c r="U80" t="s">
        <v>827</v>
      </c>
      <c r="V80">
        <v>3</v>
      </c>
      <c r="W80" t="b">
        <v>1</v>
      </c>
      <c r="X80" t="s">
        <v>134</v>
      </c>
      <c r="Y80" t="s">
        <v>134</v>
      </c>
      <c r="Z80">
        <v>38</v>
      </c>
      <c r="AA80">
        <v>63</v>
      </c>
      <c r="AB80">
        <v>81</v>
      </c>
      <c r="AC80">
        <v>5717</v>
      </c>
      <c r="AD80">
        <v>106</v>
      </c>
      <c r="AE80">
        <v>20</v>
      </c>
      <c r="AF80">
        <v>19</v>
      </c>
      <c r="AG80">
        <v>97</v>
      </c>
      <c r="AH80">
        <v>31</v>
      </c>
      <c r="AI80">
        <v>61</v>
      </c>
      <c r="AJ80">
        <v>29</v>
      </c>
      <c r="AK80">
        <v>30</v>
      </c>
      <c r="AL80">
        <v>68</v>
      </c>
      <c r="AM80">
        <v>85</v>
      </c>
      <c r="AN80">
        <v>43</v>
      </c>
      <c r="AO80">
        <v>33</v>
      </c>
      <c r="AP80">
        <v>47</v>
      </c>
      <c r="AQ80">
        <v>24</v>
      </c>
      <c r="AR80">
        <v>52</v>
      </c>
      <c r="AS80">
        <v>136</v>
      </c>
      <c r="AT80">
        <v>45</v>
      </c>
      <c r="AU80">
        <v>35</v>
      </c>
      <c r="AV80">
        <v>14</v>
      </c>
      <c r="AW80">
        <v>14</v>
      </c>
      <c r="AX80">
        <v>26</v>
      </c>
      <c r="AY80">
        <v>544</v>
      </c>
      <c r="AZ80">
        <v>56</v>
      </c>
      <c r="BA80">
        <v>36</v>
      </c>
      <c r="BB80">
        <v>81</v>
      </c>
      <c r="BC80">
        <v>41</v>
      </c>
      <c r="BD80">
        <v>13</v>
      </c>
      <c r="BE80">
        <v>18</v>
      </c>
      <c r="BF80">
        <v>22</v>
      </c>
      <c r="BG80">
        <v>79</v>
      </c>
      <c r="BH80">
        <v>294</v>
      </c>
      <c r="BI80">
        <v>389</v>
      </c>
      <c r="BJ80">
        <v>87</v>
      </c>
      <c r="BK80">
        <v>69</v>
      </c>
      <c r="BL80">
        <v>55</v>
      </c>
      <c r="BM80">
        <v>25</v>
      </c>
      <c r="BN80">
        <v>55</v>
      </c>
      <c r="BO80">
        <v>54</v>
      </c>
      <c r="BP80">
        <v>69</v>
      </c>
      <c r="BQ80">
        <v>62</v>
      </c>
      <c r="BR80">
        <v>43</v>
      </c>
      <c r="BS80">
        <v>105</v>
      </c>
      <c r="BT80">
        <v>39</v>
      </c>
      <c r="BU80">
        <v>18</v>
      </c>
      <c r="BV80">
        <v>107</v>
      </c>
      <c r="BW80">
        <v>118</v>
      </c>
      <c r="BX80">
        <v>26</v>
      </c>
      <c r="BY80">
        <v>147</v>
      </c>
      <c r="BZ80">
        <v>27</v>
      </c>
      <c r="CA80">
        <v>46</v>
      </c>
      <c r="CB80">
        <v>102</v>
      </c>
      <c r="CC80">
        <v>34</v>
      </c>
      <c r="CD80">
        <v>44</v>
      </c>
      <c r="CE80">
        <v>88</v>
      </c>
      <c r="CF80">
        <v>57</v>
      </c>
      <c r="CG80">
        <v>160</v>
      </c>
      <c r="CH80">
        <v>68</v>
      </c>
      <c r="CI80">
        <v>31</v>
      </c>
      <c r="CJ80">
        <v>42</v>
      </c>
      <c r="CK80">
        <v>41</v>
      </c>
      <c r="CL80">
        <v>40</v>
      </c>
      <c r="CM80">
        <v>57</v>
      </c>
      <c r="CN80">
        <v>98</v>
      </c>
      <c r="CO80">
        <v>73</v>
      </c>
      <c r="CP80">
        <v>254</v>
      </c>
      <c r="CQ80">
        <v>31</v>
      </c>
      <c r="CR80">
        <v>74</v>
      </c>
      <c r="CS80">
        <v>986</v>
      </c>
      <c r="CT80">
        <v>15</v>
      </c>
      <c r="CU80">
        <v>33942</v>
      </c>
      <c r="CV80">
        <v>17</v>
      </c>
      <c r="CW80">
        <v>36</v>
      </c>
      <c r="CX80">
        <v>41</v>
      </c>
      <c r="CY80">
        <v>28</v>
      </c>
      <c r="CZ80">
        <v>13</v>
      </c>
      <c r="DA80">
        <v>29</v>
      </c>
      <c r="DB80">
        <v>30</v>
      </c>
      <c r="DC80">
        <v>11</v>
      </c>
      <c r="DD80">
        <v>25</v>
      </c>
      <c r="DE80">
        <v>32</v>
      </c>
      <c r="DF80">
        <v>34</v>
      </c>
      <c r="DG80">
        <v>32</v>
      </c>
      <c r="DH80">
        <v>88</v>
      </c>
      <c r="DI80">
        <v>8</v>
      </c>
      <c r="DJ80">
        <v>44</v>
      </c>
      <c r="DK80">
        <v>47</v>
      </c>
      <c r="DL80">
        <v>34</v>
      </c>
      <c r="DM80">
        <v>32</v>
      </c>
      <c r="DN80">
        <v>15</v>
      </c>
      <c r="DO80">
        <v>14</v>
      </c>
      <c r="DP80">
        <v>73</v>
      </c>
      <c r="DQ80">
        <v>56</v>
      </c>
      <c r="DR80">
        <v>89</v>
      </c>
      <c r="DS80">
        <v>92</v>
      </c>
      <c r="DT80">
        <v>98</v>
      </c>
      <c r="DU80">
        <v>155</v>
      </c>
    </row>
    <row r="81" spans="1:125" x14ac:dyDescent="0.25">
      <c r="A81" t="s">
        <v>828</v>
      </c>
      <c r="B81">
        <v>190.08600000000001</v>
      </c>
      <c r="C81">
        <v>735.1</v>
      </c>
      <c r="D81" t="s">
        <v>134</v>
      </c>
      <c r="E81" t="s">
        <v>829</v>
      </c>
      <c r="F81" t="s">
        <v>830</v>
      </c>
      <c r="G81" t="s">
        <v>823</v>
      </c>
      <c r="H81" t="s">
        <v>129</v>
      </c>
      <c r="I81" t="s">
        <v>831</v>
      </c>
      <c r="J81" t="s">
        <v>832</v>
      </c>
      <c r="K81" t="s">
        <v>132</v>
      </c>
      <c r="L81" t="s">
        <v>133</v>
      </c>
      <c r="M81">
        <v>2.73</v>
      </c>
      <c r="N81">
        <v>1.3</v>
      </c>
      <c r="O81" t="s">
        <v>134</v>
      </c>
      <c r="P81" t="s">
        <v>134</v>
      </c>
      <c r="Q81">
        <v>0.99970000000000003</v>
      </c>
      <c r="R81">
        <v>0.73</v>
      </c>
      <c r="S81" t="s">
        <v>135</v>
      </c>
      <c r="T81" t="s">
        <v>826</v>
      </c>
      <c r="U81" t="s">
        <v>827</v>
      </c>
      <c r="V81">
        <v>3</v>
      </c>
      <c r="W81" t="b">
        <v>1</v>
      </c>
      <c r="X81" t="s">
        <v>833</v>
      </c>
      <c r="Y81" t="s">
        <v>834</v>
      </c>
      <c r="Z81">
        <v>38</v>
      </c>
      <c r="AA81">
        <v>63</v>
      </c>
      <c r="AB81">
        <v>81</v>
      </c>
      <c r="AC81">
        <v>5717</v>
      </c>
      <c r="AD81">
        <v>106</v>
      </c>
      <c r="AE81">
        <v>20</v>
      </c>
      <c r="AF81">
        <v>19</v>
      </c>
      <c r="AG81">
        <v>97</v>
      </c>
      <c r="AH81">
        <v>31</v>
      </c>
      <c r="AI81">
        <v>61</v>
      </c>
      <c r="AJ81">
        <v>29</v>
      </c>
      <c r="AK81">
        <v>30</v>
      </c>
      <c r="AL81">
        <v>68</v>
      </c>
      <c r="AM81">
        <v>85</v>
      </c>
      <c r="AN81">
        <v>43</v>
      </c>
      <c r="AO81">
        <v>33</v>
      </c>
      <c r="AP81">
        <v>47</v>
      </c>
      <c r="AQ81">
        <v>24</v>
      </c>
      <c r="AR81">
        <v>52</v>
      </c>
      <c r="AS81">
        <v>136</v>
      </c>
      <c r="AT81">
        <v>45</v>
      </c>
      <c r="AU81">
        <v>35</v>
      </c>
      <c r="AV81">
        <v>14</v>
      </c>
      <c r="AW81">
        <v>14</v>
      </c>
      <c r="AX81">
        <v>26</v>
      </c>
      <c r="AY81">
        <v>544</v>
      </c>
      <c r="AZ81">
        <v>56</v>
      </c>
      <c r="BA81">
        <v>36</v>
      </c>
      <c r="BB81">
        <v>81</v>
      </c>
      <c r="BC81">
        <v>41</v>
      </c>
      <c r="BD81">
        <v>13</v>
      </c>
      <c r="BE81">
        <v>18</v>
      </c>
      <c r="BF81">
        <v>22</v>
      </c>
      <c r="BG81">
        <v>79</v>
      </c>
      <c r="BH81">
        <v>294</v>
      </c>
      <c r="BI81">
        <v>389</v>
      </c>
      <c r="BJ81">
        <v>87</v>
      </c>
      <c r="BK81">
        <v>69</v>
      </c>
      <c r="BL81">
        <v>55</v>
      </c>
      <c r="BM81">
        <v>25</v>
      </c>
      <c r="BN81">
        <v>55</v>
      </c>
      <c r="BO81">
        <v>54</v>
      </c>
      <c r="BP81">
        <v>69</v>
      </c>
      <c r="BQ81">
        <v>62</v>
      </c>
      <c r="BR81">
        <v>43</v>
      </c>
      <c r="BS81">
        <v>105</v>
      </c>
      <c r="BT81">
        <v>39</v>
      </c>
      <c r="BU81">
        <v>18</v>
      </c>
      <c r="BV81">
        <v>107</v>
      </c>
      <c r="BW81">
        <v>118</v>
      </c>
      <c r="BX81">
        <v>26</v>
      </c>
      <c r="BY81">
        <v>147</v>
      </c>
      <c r="BZ81">
        <v>27</v>
      </c>
      <c r="CA81">
        <v>46</v>
      </c>
      <c r="CB81">
        <v>102</v>
      </c>
      <c r="CC81">
        <v>34</v>
      </c>
      <c r="CD81">
        <v>44</v>
      </c>
      <c r="CE81">
        <v>88</v>
      </c>
      <c r="CF81">
        <v>57</v>
      </c>
      <c r="CG81">
        <v>160</v>
      </c>
      <c r="CH81">
        <v>68</v>
      </c>
      <c r="CI81">
        <v>31</v>
      </c>
      <c r="CJ81">
        <v>42</v>
      </c>
      <c r="CK81">
        <v>41</v>
      </c>
      <c r="CL81">
        <v>40</v>
      </c>
      <c r="CM81">
        <v>57</v>
      </c>
      <c r="CN81">
        <v>98</v>
      </c>
      <c r="CO81">
        <v>73</v>
      </c>
      <c r="CP81">
        <v>254</v>
      </c>
      <c r="CQ81">
        <v>31</v>
      </c>
      <c r="CR81">
        <v>74</v>
      </c>
      <c r="CS81">
        <v>986</v>
      </c>
      <c r="CT81">
        <v>15</v>
      </c>
      <c r="CU81">
        <v>33942</v>
      </c>
      <c r="CV81">
        <v>17</v>
      </c>
      <c r="CW81">
        <v>36</v>
      </c>
      <c r="CX81">
        <v>41</v>
      </c>
      <c r="CY81">
        <v>28</v>
      </c>
      <c r="CZ81">
        <v>13</v>
      </c>
      <c r="DA81">
        <v>29</v>
      </c>
      <c r="DB81">
        <v>30</v>
      </c>
      <c r="DC81">
        <v>11</v>
      </c>
      <c r="DD81">
        <v>25</v>
      </c>
      <c r="DE81">
        <v>32</v>
      </c>
      <c r="DF81">
        <v>34</v>
      </c>
      <c r="DG81">
        <v>32</v>
      </c>
      <c r="DH81">
        <v>88</v>
      </c>
      <c r="DI81">
        <v>8</v>
      </c>
      <c r="DJ81">
        <v>44</v>
      </c>
      <c r="DK81">
        <v>47</v>
      </c>
      <c r="DL81">
        <v>34</v>
      </c>
      <c r="DM81">
        <v>32</v>
      </c>
      <c r="DN81">
        <v>15</v>
      </c>
      <c r="DO81">
        <v>14</v>
      </c>
      <c r="DP81">
        <v>73</v>
      </c>
      <c r="DQ81">
        <v>56</v>
      </c>
      <c r="DR81">
        <v>89</v>
      </c>
      <c r="DS81">
        <v>92</v>
      </c>
      <c r="DT81">
        <v>98</v>
      </c>
      <c r="DU81">
        <v>155</v>
      </c>
    </row>
    <row r="82" spans="1:125" x14ac:dyDescent="0.25">
      <c r="A82">
        <v>3632</v>
      </c>
      <c r="B82">
        <v>203.15020000000001</v>
      </c>
      <c r="C82">
        <v>65.099999999999994</v>
      </c>
      <c r="D82" t="s">
        <v>841</v>
      </c>
      <c r="E82" t="s">
        <v>842</v>
      </c>
      <c r="F82" t="s">
        <v>843</v>
      </c>
      <c r="G82" t="s">
        <v>844</v>
      </c>
      <c r="H82" t="s">
        <v>129</v>
      </c>
      <c r="I82" t="s">
        <v>845</v>
      </c>
      <c r="J82" t="s">
        <v>846</v>
      </c>
      <c r="K82" t="s">
        <v>132</v>
      </c>
      <c r="L82" t="s">
        <v>133</v>
      </c>
      <c r="M82">
        <v>2.73</v>
      </c>
      <c r="N82">
        <v>0.6</v>
      </c>
      <c r="O82" t="s">
        <v>134</v>
      </c>
      <c r="P82" t="s">
        <v>134</v>
      </c>
      <c r="Q82">
        <v>0.98080000000000001</v>
      </c>
      <c r="R82">
        <v>0.73</v>
      </c>
      <c r="S82" t="s">
        <v>135</v>
      </c>
      <c r="T82" t="s">
        <v>847</v>
      </c>
      <c r="U82" t="s">
        <v>848</v>
      </c>
      <c r="V82">
        <v>7</v>
      </c>
      <c r="W82" t="b">
        <v>1</v>
      </c>
      <c r="X82" t="s">
        <v>841</v>
      </c>
      <c r="Y82" t="s">
        <v>849</v>
      </c>
      <c r="Z82">
        <v>207</v>
      </c>
      <c r="AA82">
        <v>182</v>
      </c>
      <c r="AB82">
        <v>300</v>
      </c>
      <c r="AC82">
        <v>153</v>
      </c>
      <c r="AD82">
        <v>163</v>
      </c>
      <c r="AE82">
        <v>20</v>
      </c>
      <c r="AF82">
        <v>221</v>
      </c>
      <c r="AG82">
        <v>321</v>
      </c>
      <c r="AH82">
        <v>23</v>
      </c>
      <c r="AI82">
        <v>1</v>
      </c>
      <c r="AJ82">
        <v>242</v>
      </c>
      <c r="AK82">
        <v>8</v>
      </c>
      <c r="AL82">
        <v>18</v>
      </c>
      <c r="AM82">
        <v>19</v>
      </c>
      <c r="AN82">
        <v>19</v>
      </c>
      <c r="AO82">
        <v>8</v>
      </c>
      <c r="AP82">
        <v>209</v>
      </c>
      <c r="AQ82">
        <v>2611</v>
      </c>
      <c r="AR82">
        <v>281</v>
      </c>
      <c r="AS82">
        <v>342</v>
      </c>
      <c r="AT82">
        <v>14</v>
      </c>
      <c r="AU82">
        <v>208</v>
      </c>
      <c r="AV82">
        <v>287</v>
      </c>
      <c r="AW82">
        <v>342</v>
      </c>
      <c r="AX82">
        <v>42751</v>
      </c>
      <c r="AY82">
        <v>1556</v>
      </c>
      <c r="AZ82">
        <v>23</v>
      </c>
      <c r="BA82">
        <v>227</v>
      </c>
      <c r="BB82">
        <v>402</v>
      </c>
      <c r="BC82">
        <v>1072</v>
      </c>
      <c r="BD82">
        <v>9</v>
      </c>
      <c r="BE82">
        <v>490</v>
      </c>
      <c r="BF82">
        <v>230</v>
      </c>
      <c r="BG82">
        <v>297</v>
      </c>
      <c r="BH82">
        <v>294</v>
      </c>
      <c r="BI82">
        <v>17</v>
      </c>
      <c r="BJ82">
        <v>150</v>
      </c>
      <c r="BK82">
        <v>311</v>
      </c>
      <c r="BL82">
        <v>191</v>
      </c>
      <c r="BM82">
        <v>213</v>
      </c>
      <c r="BN82">
        <v>154</v>
      </c>
      <c r="BO82">
        <v>165</v>
      </c>
      <c r="BP82">
        <v>24</v>
      </c>
      <c r="BQ82">
        <v>287</v>
      </c>
      <c r="BR82">
        <v>17</v>
      </c>
      <c r="BS82">
        <v>257</v>
      </c>
      <c r="BT82">
        <v>352</v>
      </c>
      <c r="BU82">
        <v>270</v>
      </c>
      <c r="BV82">
        <v>225</v>
      </c>
      <c r="BW82">
        <v>223</v>
      </c>
      <c r="BX82">
        <v>22</v>
      </c>
      <c r="BY82">
        <v>16</v>
      </c>
      <c r="BZ82">
        <v>489</v>
      </c>
      <c r="CA82">
        <v>377</v>
      </c>
      <c r="CB82">
        <v>7</v>
      </c>
      <c r="CC82">
        <v>334</v>
      </c>
      <c r="CD82">
        <v>331</v>
      </c>
      <c r="CE82">
        <v>9</v>
      </c>
      <c r="CF82">
        <v>290</v>
      </c>
      <c r="CG82">
        <v>435</v>
      </c>
      <c r="CH82">
        <v>21</v>
      </c>
      <c r="CI82">
        <v>289</v>
      </c>
      <c r="CJ82">
        <v>509</v>
      </c>
      <c r="CK82">
        <v>326</v>
      </c>
      <c r="CL82">
        <v>288</v>
      </c>
      <c r="CM82">
        <v>780</v>
      </c>
      <c r="CN82">
        <v>205</v>
      </c>
      <c r="CO82">
        <v>15</v>
      </c>
      <c r="CP82">
        <v>8</v>
      </c>
      <c r="CQ82">
        <v>28</v>
      </c>
      <c r="CR82">
        <v>8</v>
      </c>
      <c r="CS82">
        <v>25</v>
      </c>
      <c r="CT82">
        <v>6</v>
      </c>
      <c r="CU82">
        <v>123</v>
      </c>
      <c r="CV82">
        <v>21</v>
      </c>
      <c r="CW82">
        <v>21</v>
      </c>
      <c r="CX82">
        <v>222</v>
      </c>
      <c r="CY82">
        <v>527</v>
      </c>
      <c r="CZ82">
        <v>201</v>
      </c>
      <c r="DA82">
        <v>217</v>
      </c>
      <c r="DB82">
        <v>135</v>
      </c>
      <c r="DC82">
        <v>299</v>
      </c>
      <c r="DD82">
        <v>170</v>
      </c>
      <c r="DE82">
        <v>228</v>
      </c>
      <c r="DF82">
        <v>175</v>
      </c>
      <c r="DG82">
        <v>32</v>
      </c>
      <c r="DH82">
        <v>167</v>
      </c>
      <c r="DI82">
        <v>206</v>
      </c>
      <c r="DJ82">
        <v>272</v>
      </c>
      <c r="DK82">
        <v>195</v>
      </c>
      <c r="DL82">
        <v>229</v>
      </c>
      <c r="DM82">
        <v>208</v>
      </c>
      <c r="DN82">
        <v>182</v>
      </c>
      <c r="DO82">
        <v>214</v>
      </c>
      <c r="DP82">
        <v>175</v>
      </c>
      <c r="DQ82">
        <v>1395</v>
      </c>
      <c r="DR82">
        <v>262</v>
      </c>
      <c r="DS82">
        <v>279</v>
      </c>
      <c r="DT82">
        <v>304</v>
      </c>
      <c r="DU82">
        <v>300</v>
      </c>
    </row>
    <row r="83" spans="1:125" x14ac:dyDescent="0.25">
      <c r="A83">
        <v>3686</v>
      </c>
      <c r="B83">
        <v>205.09710000000001</v>
      </c>
      <c r="C83">
        <v>320.60000000000002</v>
      </c>
      <c r="D83" t="s">
        <v>852</v>
      </c>
      <c r="E83" t="s">
        <v>853</v>
      </c>
      <c r="F83" t="s">
        <v>854</v>
      </c>
      <c r="G83" t="s">
        <v>855</v>
      </c>
      <c r="H83" t="s">
        <v>129</v>
      </c>
      <c r="I83" t="s">
        <v>856</v>
      </c>
      <c r="J83" t="s">
        <v>857</v>
      </c>
      <c r="K83" t="s">
        <v>132</v>
      </c>
      <c r="L83" t="s">
        <v>133</v>
      </c>
      <c r="M83">
        <v>2.73</v>
      </c>
      <c r="N83">
        <v>0.4</v>
      </c>
      <c r="O83" t="s">
        <v>134</v>
      </c>
      <c r="P83" t="s">
        <v>134</v>
      </c>
      <c r="Q83">
        <v>0.96640000000000004</v>
      </c>
      <c r="R83">
        <v>0.73</v>
      </c>
      <c r="S83" t="s">
        <v>135</v>
      </c>
      <c r="T83" t="s">
        <v>858</v>
      </c>
      <c r="U83" t="s">
        <v>859</v>
      </c>
      <c r="V83">
        <v>7</v>
      </c>
      <c r="W83" t="b">
        <v>1</v>
      </c>
      <c r="X83" t="s">
        <v>860</v>
      </c>
      <c r="Y83" t="s">
        <v>861</v>
      </c>
      <c r="Z83">
        <v>0</v>
      </c>
      <c r="AA83">
        <v>0</v>
      </c>
      <c r="AB83">
        <v>0</v>
      </c>
      <c r="AC83">
        <v>353364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1543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328170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0</v>
      </c>
      <c r="DI83">
        <v>0</v>
      </c>
      <c r="DJ83">
        <v>0</v>
      </c>
      <c r="DK83">
        <v>0</v>
      </c>
      <c r="DL83">
        <v>0</v>
      </c>
      <c r="DM83">
        <v>0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0</v>
      </c>
    </row>
    <row r="84" spans="1:125" x14ac:dyDescent="0.25">
      <c r="A84">
        <v>5370</v>
      </c>
      <c r="B84">
        <v>263.1388</v>
      </c>
      <c r="C84">
        <v>410.4</v>
      </c>
      <c r="D84" t="s">
        <v>134</v>
      </c>
      <c r="E84" t="s">
        <v>892</v>
      </c>
      <c r="F84" t="s">
        <v>893</v>
      </c>
      <c r="G84" t="s">
        <v>894</v>
      </c>
      <c r="H84" t="s">
        <v>129</v>
      </c>
      <c r="I84" t="s">
        <v>895</v>
      </c>
      <c r="J84" t="s">
        <v>896</v>
      </c>
      <c r="K84" t="s">
        <v>132</v>
      </c>
      <c r="L84" t="s">
        <v>133</v>
      </c>
      <c r="M84">
        <v>2.73</v>
      </c>
      <c r="N84">
        <v>1.1000000000000001</v>
      </c>
      <c r="O84" t="s">
        <v>134</v>
      </c>
      <c r="P84" t="s">
        <v>134</v>
      </c>
      <c r="Q84">
        <v>0.99980000000000002</v>
      </c>
      <c r="R84">
        <v>0.73</v>
      </c>
      <c r="S84" t="s">
        <v>135</v>
      </c>
      <c r="T84" t="s">
        <v>897</v>
      </c>
      <c r="U84" t="s">
        <v>898</v>
      </c>
      <c r="V84">
        <v>1</v>
      </c>
      <c r="W84" t="b">
        <v>1</v>
      </c>
      <c r="X84" t="s">
        <v>134</v>
      </c>
      <c r="Y84" t="s">
        <v>134</v>
      </c>
      <c r="Z84">
        <v>3111</v>
      </c>
      <c r="AA84">
        <v>2065</v>
      </c>
      <c r="AB84">
        <v>3972</v>
      </c>
      <c r="AC84">
        <v>275</v>
      </c>
      <c r="AD84">
        <v>1886</v>
      </c>
      <c r="AE84">
        <v>3149</v>
      </c>
      <c r="AF84">
        <v>1966</v>
      </c>
      <c r="AG84">
        <v>2869</v>
      </c>
      <c r="AH84">
        <v>3870</v>
      </c>
      <c r="AI84">
        <v>4324</v>
      </c>
      <c r="AJ84">
        <v>5355</v>
      </c>
      <c r="AK84">
        <v>4216</v>
      </c>
      <c r="AL84">
        <v>1817</v>
      </c>
      <c r="AM84">
        <v>1064</v>
      </c>
      <c r="AN84">
        <v>2703</v>
      </c>
      <c r="AO84">
        <v>2103</v>
      </c>
      <c r="AP84">
        <v>4056</v>
      </c>
      <c r="AQ84">
        <v>80</v>
      </c>
      <c r="AR84">
        <v>2076</v>
      </c>
      <c r="AS84">
        <v>2231</v>
      </c>
      <c r="AT84">
        <v>2218</v>
      </c>
      <c r="AU84">
        <v>1908</v>
      </c>
      <c r="AV84">
        <v>3291</v>
      </c>
      <c r="AW84">
        <v>3729</v>
      </c>
      <c r="AX84">
        <v>60</v>
      </c>
      <c r="AY84">
        <v>18</v>
      </c>
      <c r="AZ84">
        <v>2688</v>
      </c>
      <c r="BA84">
        <v>1307</v>
      </c>
      <c r="BB84">
        <v>2666</v>
      </c>
      <c r="BC84">
        <v>43</v>
      </c>
      <c r="BD84">
        <v>6280</v>
      </c>
      <c r="BE84">
        <v>5083</v>
      </c>
      <c r="BF84">
        <v>147</v>
      </c>
      <c r="BG84">
        <v>3552</v>
      </c>
      <c r="BH84">
        <v>3213</v>
      </c>
      <c r="BI84">
        <v>3209</v>
      </c>
      <c r="BJ84">
        <v>2497</v>
      </c>
      <c r="BK84">
        <v>2116</v>
      </c>
      <c r="BL84">
        <v>1611</v>
      </c>
      <c r="BM84">
        <v>2443</v>
      </c>
      <c r="BN84">
        <v>1988</v>
      </c>
      <c r="BO84">
        <v>80</v>
      </c>
      <c r="BP84">
        <v>1938</v>
      </c>
      <c r="BQ84">
        <v>1972</v>
      </c>
      <c r="BR84">
        <v>1743</v>
      </c>
      <c r="BS84">
        <v>2233</v>
      </c>
      <c r="BT84">
        <v>3790</v>
      </c>
      <c r="BU84">
        <v>2231</v>
      </c>
      <c r="BV84">
        <v>1915</v>
      </c>
      <c r="BW84">
        <v>3276</v>
      </c>
      <c r="BX84">
        <v>2508</v>
      </c>
      <c r="BY84">
        <v>5370</v>
      </c>
      <c r="BZ84">
        <v>2704</v>
      </c>
      <c r="CA84">
        <v>3022</v>
      </c>
      <c r="CB84">
        <v>1781</v>
      </c>
      <c r="CC84">
        <v>2794</v>
      </c>
      <c r="CD84">
        <v>2285</v>
      </c>
      <c r="CE84">
        <v>2419</v>
      </c>
      <c r="CF84">
        <v>1859</v>
      </c>
      <c r="CG84">
        <v>2292</v>
      </c>
      <c r="CH84">
        <v>2109</v>
      </c>
      <c r="CI84">
        <v>2053</v>
      </c>
      <c r="CJ84">
        <v>1343</v>
      </c>
      <c r="CK84">
        <v>2011</v>
      </c>
      <c r="CL84">
        <v>1341</v>
      </c>
      <c r="CM84">
        <v>66</v>
      </c>
      <c r="CN84">
        <v>1886</v>
      </c>
      <c r="CO84">
        <v>2007</v>
      </c>
      <c r="CP84">
        <v>2033</v>
      </c>
      <c r="CQ84">
        <v>3340</v>
      </c>
      <c r="CR84">
        <v>2621</v>
      </c>
      <c r="CS84">
        <v>4990</v>
      </c>
      <c r="CT84">
        <v>2655</v>
      </c>
      <c r="CU84">
        <v>130</v>
      </c>
      <c r="CV84">
        <v>1986</v>
      </c>
      <c r="CW84">
        <v>1132</v>
      </c>
      <c r="CX84">
        <v>1417</v>
      </c>
      <c r="CY84">
        <v>12</v>
      </c>
      <c r="CZ84">
        <v>1519</v>
      </c>
      <c r="DA84">
        <v>2478</v>
      </c>
      <c r="DB84">
        <v>1478</v>
      </c>
      <c r="DC84">
        <v>1485</v>
      </c>
      <c r="DD84">
        <v>1371</v>
      </c>
      <c r="DE84">
        <v>1838</v>
      </c>
      <c r="DF84">
        <v>2550</v>
      </c>
      <c r="DG84">
        <v>2006</v>
      </c>
      <c r="DH84">
        <v>1750</v>
      </c>
      <c r="DI84">
        <v>985</v>
      </c>
      <c r="DJ84">
        <v>1673</v>
      </c>
      <c r="DK84">
        <v>1419</v>
      </c>
      <c r="DL84">
        <v>90</v>
      </c>
      <c r="DM84">
        <v>1697</v>
      </c>
      <c r="DN84">
        <v>1618</v>
      </c>
      <c r="DO84">
        <v>1789</v>
      </c>
      <c r="DP84">
        <v>3185</v>
      </c>
      <c r="DQ84">
        <v>56</v>
      </c>
      <c r="DR84">
        <v>3312</v>
      </c>
      <c r="DS84">
        <v>7652</v>
      </c>
      <c r="DT84">
        <v>1704</v>
      </c>
      <c r="DU84">
        <v>2098</v>
      </c>
    </row>
    <row r="85" spans="1:125" x14ac:dyDescent="0.25">
      <c r="A85" t="s">
        <v>899</v>
      </c>
      <c r="B85">
        <v>269.08789999999999</v>
      </c>
      <c r="C85">
        <v>184.4</v>
      </c>
      <c r="D85" t="s">
        <v>900</v>
      </c>
      <c r="E85" t="s">
        <v>901</v>
      </c>
      <c r="F85" t="s">
        <v>902</v>
      </c>
      <c r="G85" t="s">
        <v>903</v>
      </c>
      <c r="H85" t="s">
        <v>129</v>
      </c>
      <c r="I85" t="s">
        <v>904</v>
      </c>
      <c r="J85" t="s">
        <v>905</v>
      </c>
      <c r="K85" t="s">
        <v>132</v>
      </c>
      <c r="L85" t="s">
        <v>133</v>
      </c>
      <c r="M85">
        <v>2.73</v>
      </c>
      <c r="N85">
        <v>0.7</v>
      </c>
      <c r="O85" t="s">
        <v>134</v>
      </c>
      <c r="P85" t="s">
        <v>134</v>
      </c>
      <c r="Q85">
        <v>0.98319999999999996</v>
      </c>
      <c r="R85">
        <v>0.73</v>
      </c>
      <c r="S85" t="s">
        <v>135</v>
      </c>
      <c r="T85" t="s">
        <v>906</v>
      </c>
      <c r="U85" t="s">
        <v>907</v>
      </c>
      <c r="V85">
        <v>5</v>
      </c>
      <c r="W85" t="b">
        <v>1</v>
      </c>
      <c r="X85" t="s">
        <v>900</v>
      </c>
      <c r="Y85" t="s">
        <v>902</v>
      </c>
      <c r="Z85">
        <v>10</v>
      </c>
      <c r="AA85">
        <v>40</v>
      </c>
      <c r="AB85">
        <v>23</v>
      </c>
      <c r="AC85">
        <v>3</v>
      </c>
      <c r="AD85">
        <v>364</v>
      </c>
      <c r="AE85">
        <v>26</v>
      </c>
      <c r="AF85">
        <v>91</v>
      </c>
      <c r="AG85">
        <v>33</v>
      </c>
      <c r="AH85">
        <v>24</v>
      </c>
      <c r="AI85">
        <v>97</v>
      </c>
      <c r="AJ85">
        <v>28</v>
      </c>
      <c r="AK85">
        <v>851</v>
      </c>
      <c r="AL85">
        <v>64</v>
      </c>
      <c r="AM85">
        <v>36</v>
      </c>
      <c r="AN85">
        <v>36</v>
      </c>
      <c r="AO85">
        <v>215</v>
      </c>
      <c r="AP85">
        <v>37</v>
      </c>
      <c r="AQ85">
        <v>27</v>
      </c>
      <c r="AR85">
        <v>40</v>
      </c>
      <c r="AS85">
        <v>73</v>
      </c>
      <c r="AT85">
        <v>57</v>
      </c>
      <c r="AU85">
        <v>57</v>
      </c>
      <c r="AV85">
        <v>57</v>
      </c>
      <c r="AW85">
        <v>158</v>
      </c>
      <c r="AX85">
        <v>6</v>
      </c>
      <c r="AY85">
        <v>17</v>
      </c>
      <c r="AZ85">
        <v>2705</v>
      </c>
      <c r="BA85">
        <v>35</v>
      </c>
      <c r="BB85">
        <v>137</v>
      </c>
      <c r="BC85">
        <v>14</v>
      </c>
      <c r="BD85">
        <v>122</v>
      </c>
      <c r="BE85">
        <v>330</v>
      </c>
      <c r="BF85">
        <v>28</v>
      </c>
      <c r="BG85">
        <v>130</v>
      </c>
      <c r="BH85">
        <v>52</v>
      </c>
      <c r="BI85">
        <v>129</v>
      </c>
      <c r="BJ85">
        <v>59</v>
      </c>
      <c r="BK85">
        <v>52</v>
      </c>
      <c r="BL85">
        <v>45</v>
      </c>
      <c r="BM85">
        <v>4</v>
      </c>
      <c r="BN85">
        <v>12</v>
      </c>
      <c r="BO85">
        <v>8</v>
      </c>
      <c r="BP85">
        <v>813</v>
      </c>
      <c r="BQ85">
        <v>84</v>
      </c>
      <c r="BR85">
        <v>66</v>
      </c>
      <c r="BS85">
        <v>52</v>
      </c>
      <c r="BT85">
        <v>31</v>
      </c>
      <c r="BU85">
        <v>40</v>
      </c>
      <c r="BV85">
        <v>69</v>
      </c>
      <c r="BW85">
        <v>13</v>
      </c>
      <c r="BX85">
        <v>55</v>
      </c>
      <c r="BY85">
        <v>55</v>
      </c>
      <c r="BZ85">
        <v>35</v>
      </c>
      <c r="CA85">
        <v>41</v>
      </c>
      <c r="CB85">
        <v>341</v>
      </c>
      <c r="CC85">
        <v>79</v>
      </c>
      <c r="CD85">
        <v>3674</v>
      </c>
      <c r="CE85">
        <v>547</v>
      </c>
      <c r="CF85">
        <v>67</v>
      </c>
      <c r="CG85">
        <v>95</v>
      </c>
      <c r="CH85">
        <v>173</v>
      </c>
      <c r="CI85">
        <v>84</v>
      </c>
      <c r="CJ85">
        <v>1355</v>
      </c>
      <c r="CK85">
        <v>157</v>
      </c>
      <c r="CL85">
        <v>40</v>
      </c>
      <c r="CM85">
        <v>82</v>
      </c>
      <c r="CN85">
        <v>190</v>
      </c>
      <c r="CO85">
        <v>97</v>
      </c>
      <c r="CP85">
        <v>37</v>
      </c>
      <c r="CQ85">
        <v>707</v>
      </c>
      <c r="CR85">
        <v>9067</v>
      </c>
      <c r="CS85">
        <v>42</v>
      </c>
      <c r="CT85">
        <v>402</v>
      </c>
      <c r="CU85">
        <v>15</v>
      </c>
      <c r="CV85">
        <v>116</v>
      </c>
      <c r="CW85">
        <v>94</v>
      </c>
      <c r="CX85">
        <v>58</v>
      </c>
      <c r="CY85">
        <v>8</v>
      </c>
      <c r="CZ85">
        <v>423</v>
      </c>
      <c r="DA85">
        <v>32</v>
      </c>
      <c r="DB85">
        <v>411</v>
      </c>
      <c r="DC85">
        <v>85</v>
      </c>
      <c r="DD85">
        <v>56</v>
      </c>
      <c r="DE85">
        <v>20</v>
      </c>
      <c r="DF85">
        <v>484</v>
      </c>
      <c r="DG85">
        <v>21</v>
      </c>
      <c r="DH85">
        <v>63</v>
      </c>
      <c r="DI85">
        <v>47</v>
      </c>
      <c r="DJ85">
        <v>9</v>
      </c>
      <c r="DK85">
        <v>30</v>
      </c>
      <c r="DL85">
        <v>8</v>
      </c>
      <c r="DM85">
        <v>31</v>
      </c>
      <c r="DN85">
        <v>57</v>
      </c>
      <c r="DO85">
        <v>20</v>
      </c>
      <c r="DP85">
        <v>12</v>
      </c>
      <c r="DQ85">
        <v>2</v>
      </c>
      <c r="DR85">
        <v>13</v>
      </c>
      <c r="DS85">
        <v>20</v>
      </c>
      <c r="DT85">
        <v>24</v>
      </c>
      <c r="DU85">
        <v>67</v>
      </c>
    </row>
    <row r="86" spans="1:125" x14ac:dyDescent="0.25">
      <c r="A86" t="s">
        <v>908</v>
      </c>
      <c r="B86">
        <v>269.08789999999999</v>
      </c>
      <c r="C86">
        <v>184.4</v>
      </c>
      <c r="D86" t="s">
        <v>134</v>
      </c>
      <c r="E86" t="s">
        <v>909</v>
      </c>
      <c r="F86" t="s">
        <v>910</v>
      </c>
      <c r="G86" t="s">
        <v>903</v>
      </c>
      <c r="H86" t="s">
        <v>129</v>
      </c>
      <c r="I86" t="s">
        <v>911</v>
      </c>
      <c r="J86" t="s">
        <v>912</v>
      </c>
      <c r="K86" t="s">
        <v>132</v>
      </c>
      <c r="L86" t="s">
        <v>133</v>
      </c>
      <c r="M86">
        <v>2.73</v>
      </c>
      <c r="N86">
        <v>0.7</v>
      </c>
      <c r="O86" t="s">
        <v>134</v>
      </c>
      <c r="P86" t="s">
        <v>134</v>
      </c>
      <c r="Q86">
        <v>0.98260000000000003</v>
      </c>
      <c r="R86">
        <v>0.73</v>
      </c>
      <c r="S86" t="s">
        <v>135</v>
      </c>
      <c r="T86" t="s">
        <v>906</v>
      </c>
      <c r="U86" t="s">
        <v>907</v>
      </c>
      <c r="V86">
        <v>5</v>
      </c>
      <c r="W86" t="b">
        <v>1</v>
      </c>
      <c r="X86" t="s">
        <v>134</v>
      </c>
      <c r="Y86" t="s">
        <v>134</v>
      </c>
      <c r="Z86">
        <v>10</v>
      </c>
      <c r="AA86">
        <v>40</v>
      </c>
      <c r="AB86">
        <v>23</v>
      </c>
      <c r="AC86">
        <v>3</v>
      </c>
      <c r="AD86">
        <v>364</v>
      </c>
      <c r="AE86">
        <v>26</v>
      </c>
      <c r="AF86">
        <v>91</v>
      </c>
      <c r="AG86">
        <v>33</v>
      </c>
      <c r="AH86">
        <v>24</v>
      </c>
      <c r="AI86">
        <v>97</v>
      </c>
      <c r="AJ86">
        <v>28</v>
      </c>
      <c r="AK86">
        <v>851</v>
      </c>
      <c r="AL86">
        <v>64</v>
      </c>
      <c r="AM86">
        <v>36</v>
      </c>
      <c r="AN86">
        <v>36</v>
      </c>
      <c r="AO86">
        <v>215</v>
      </c>
      <c r="AP86">
        <v>37</v>
      </c>
      <c r="AQ86">
        <v>27</v>
      </c>
      <c r="AR86">
        <v>40</v>
      </c>
      <c r="AS86">
        <v>73</v>
      </c>
      <c r="AT86">
        <v>57</v>
      </c>
      <c r="AU86">
        <v>57</v>
      </c>
      <c r="AV86">
        <v>57</v>
      </c>
      <c r="AW86">
        <v>158</v>
      </c>
      <c r="AX86">
        <v>6</v>
      </c>
      <c r="AY86">
        <v>17</v>
      </c>
      <c r="AZ86">
        <v>2705</v>
      </c>
      <c r="BA86">
        <v>35</v>
      </c>
      <c r="BB86">
        <v>137</v>
      </c>
      <c r="BC86">
        <v>14</v>
      </c>
      <c r="BD86">
        <v>122</v>
      </c>
      <c r="BE86">
        <v>330</v>
      </c>
      <c r="BF86">
        <v>28</v>
      </c>
      <c r="BG86">
        <v>130</v>
      </c>
      <c r="BH86">
        <v>52</v>
      </c>
      <c r="BI86">
        <v>129</v>
      </c>
      <c r="BJ86">
        <v>59</v>
      </c>
      <c r="BK86">
        <v>52</v>
      </c>
      <c r="BL86">
        <v>45</v>
      </c>
      <c r="BM86">
        <v>4</v>
      </c>
      <c r="BN86">
        <v>12</v>
      </c>
      <c r="BO86">
        <v>8</v>
      </c>
      <c r="BP86">
        <v>813</v>
      </c>
      <c r="BQ86">
        <v>84</v>
      </c>
      <c r="BR86">
        <v>66</v>
      </c>
      <c r="BS86">
        <v>52</v>
      </c>
      <c r="BT86">
        <v>31</v>
      </c>
      <c r="BU86">
        <v>40</v>
      </c>
      <c r="BV86">
        <v>69</v>
      </c>
      <c r="BW86">
        <v>13</v>
      </c>
      <c r="BX86">
        <v>55</v>
      </c>
      <c r="BY86">
        <v>55</v>
      </c>
      <c r="BZ86">
        <v>35</v>
      </c>
      <c r="CA86">
        <v>41</v>
      </c>
      <c r="CB86">
        <v>341</v>
      </c>
      <c r="CC86">
        <v>79</v>
      </c>
      <c r="CD86">
        <v>3674</v>
      </c>
      <c r="CE86">
        <v>547</v>
      </c>
      <c r="CF86">
        <v>67</v>
      </c>
      <c r="CG86">
        <v>95</v>
      </c>
      <c r="CH86">
        <v>173</v>
      </c>
      <c r="CI86">
        <v>84</v>
      </c>
      <c r="CJ86">
        <v>1355</v>
      </c>
      <c r="CK86">
        <v>157</v>
      </c>
      <c r="CL86">
        <v>40</v>
      </c>
      <c r="CM86">
        <v>82</v>
      </c>
      <c r="CN86">
        <v>190</v>
      </c>
      <c r="CO86">
        <v>97</v>
      </c>
      <c r="CP86">
        <v>37</v>
      </c>
      <c r="CQ86">
        <v>707</v>
      </c>
      <c r="CR86">
        <v>9067</v>
      </c>
      <c r="CS86">
        <v>42</v>
      </c>
      <c r="CT86">
        <v>402</v>
      </c>
      <c r="CU86">
        <v>15</v>
      </c>
      <c r="CV86">
        <v>116</v>
      </c>
      <c r="CW86">
        <v>94</v>
      </c>
      <c r="CX86">
        <v>58</v>
      </c>
      <c r="CY86">
        <v>8</v>
      </c>
      <c r="CZ86">
        <v>423</v>
      </c>
      <c r="DA86">
        <v>32</v>
      </c>
      <c r="DB86">
        <v>411</v>
      </c>
      <c r="DC86">
        <v>85</v>
      </c>
      <c r="DD86">
        <v>56</v>
      </c>
      <c r="DE86">
        <v>20</v>
      </c>
      <c r="DF86">
        <v>484</v>
      </c>
      <c r="DG86">
        <v>21</v>
      </c>
      <c r="DH86">
        <v>63</v>
      </c>
      <c r="DI86">
        <v>47</v>
      </c>
      <c r="DJ86">
        <v>9</v>
      </c>
      <c r="DK86">
        <v>30</v>
      </c>
      <c r="DL86">
        <v>8</v>
      </c>
      <c r="DM86">
        <v>31</v>
      </c>
      <c r="DN86">
        <v>57</v>
      </c>
      <c r="DO86">
        <v>20</v>
      </c>
      <c r="DP86">
        <v>12</v>
      </c>
      <c r="DQ86">
        <v>2</v>
      </c>
      <c r="DR86">
        <v>13</v>
      </c>
      <c r="DS86">
        <v>20</v>
      </c>
      <c r="DT86">
        <v>24</v>
      </c>
      <c r="DU86">
        <v>67</v>
      </c>
    </row>
    <row r="87" spans="1:125" x14ac:dyDescent="0.25">
      <c r="A87">
        <v>5744</v>
      </c>
      <c r="B87">
        <v>276.1191</v>
      </c>
      <c r="C87">
        <v>72.8</v>
      </c>
      <c r="D87" t="s">
        <v>134</v>
      </c>
      <c r="E87" t="s">
        <v>913</v>
      </c>
      <c r="F87" t="s">
        <v>914</v>
      </c>
      <c r="G87" t="s">
        <v>915</v>
      </c>
      <c r="H87" t="s">
        <v>129</v>
      </c>
      <c r="I87" t="s">
        <v>916</v>
      </c>
      <c r="J87" t="s">
        <v>917</v>
      </c>
      <c r="K87" t="s">
        <v>132</v>
      </c>
      <c r="L87" t="s">
        <v>133</v>
      </c>
      <c r="M87">
        <v>2.73</v>
      </c>
      <c r="N87">
        <v>0.2</v>
      </c>
      <c r="O87" t="s">
        <v>134</v>
      </c>
      <c r="P87" t="s">
        <v>134</v>
      </c>
      <c r="Q87">
        <v>0.9718</v>
      </c>
      <c r="R87">
        <v>0.73</v>
      </c>
      <c r="S87" t="s">
        <v>135</v>
      </c>
      <c r="T87" t="s">
        <v>918</v>
      </c>
      <c r="U87" t="s">
        <v>919</v>
      </c>
      <c r="V87">
        <v>6</v>
      </c>
      <c r="W87" t="b">
        <v>1</v>
      </c>
      <c r="X87" t="s">
        <v>134</v>
      </c>
      <c r="Y87" t="s">
        <v>134</v>
      </c>
      <c r="Z87">
        <v>25</v>
      </c>
      <c r="AA87">
        <v>24</v>
      </c>
      <c r="AB87">
        <v>31</v>
      </c>
      <c r="AC87">
        <v>31694</v>
      </c>
      <c r="AD87">
        <v>11</v>
      </c>
      <c r="AE87">
        <v>39</v>
      </c>
      <c r="AF87">
        <v>30</v>
      </c>
      <c r="AG87">
        <v>26</v>
      </c>
      <c r="AH87">
        <v>12</v>
      </c>
      <c r="AI87">
        <v>40</v>
      </c>
      <c r="AJ87">
        <v>46</v>
      </c>
      <c r="AK87">
        <v>38</v>
      </c>
      <c r="AL87">
        <v>6</v>
      </c>
      <c r="AM87">
        <v>31</v>
      </c>
      <c r="AN87">
        <v>13</v>
      </c>
      <c r="AO87">
        <v>30</v>
      </c>
      <c r="AP87">
        <v>21</v>
      </c>
      <c r="AQ87">
        <v>425</v>
      </c>
      <c r="AR87">
        <v>17</v>
      </c>
      <c r="AS87">
        <v>33</v>
      </c>
      <c r="AT87">
        <v>30</v>
      </c>
      <c r="AU87">
        <v>19</v>
      </c>
      <c r="AV87">
        <v>37</v>
      </c>
      <c r="AW87">
        <v>64</v>
      </c>
      <c r="AX87">
        <v>104</v>
      </c>
      <c r="AY87">
        <v>48</v>
      </c>
      <c r="AZ87">
        <v>23</v>
      </c>
      <c r="BA87">
        <v>26</v>
      </c>
      <c r="BB87">
        <v>20</v>
      </c>
      <c r="BC87">
        <v>39</v>
      </c>
      <c r="BD87">
        <v>35</v>
      </c>
      <c r="BE87">
        <v>6</v>
      </c>
      <c r="BF87">
        <v>52</v>
      </c>
      <c r="BG87">
        <v>27</v>
      </c>
      <c r="BH87">
        <v>27</v>
      </c>
      <c r="BI87">
        <v>23</v>
      </c>
      <c r="BJ87">
        <v>16</v>
      </c>
      <c r="BK87">
        <v>31</v>
      </c>
      <c r="BL87">
        <v>6</v>
      </c>
      <c r="BM87">
        <v>21</v>
      </c>
      <c r="BN87">
        <v>11</v>
      </c>
      <c r="BO87">
        <v>22</v>
      </c>
      <c r="BP87">
        <v>55</v>
      </c>
      <c r="BQ87">
        <v>22</v>
      </c>
      <c r="BR87">
        <v>30</v>
      </c>
      <c r="BS87">
        <v>10</v>
      </c>
      <c r="BT87">
        <v>41</v>
      </c>
      <c r="BU87">
        <v>43</v>
      </c>
      <c r="BV87">
        <v>17</v>
      </c>
      <c r="BW87">
        <v>46</v>
      </c>
      <c r="BX87">
        <v>18</v>
      </c>
      <c r="BY87">
        <v>44</v>
      </c>
      <c r="BZ87">
        <v>31</v>
      </c>
      <c r="CA87">
        <v>39</v>
      </c>
      <c r="CB87">
        <v>13</v>
      </c>
      <c r="CC87">
        <v>10</v>
      </c>
      <c r="CD87">
        <v>13</v>
      </c>
      <c r="CE87">
        <v>33</v>
      </c>
      <c r="CF87">
        <v>51</v>
      </c>
      <c r="CG87">
        <v>27</v>
      </c>
      <c r="CH87">
        <v>37</v>
      </c>
      <c r="CI87">
        <v>53</v>
      </c>
      <c r="CJ87">
        <v>7</v>
      </c>
      <c r="CK87">
        <v>46</v>
      </c>
      <c r="CL87">
        <v>17</v>
      </c>
      <c r="CM87">
        <v>35</v>
      </c>
      <c r="CN87">
        <v>18</v>
      </c>
      <c r="CO87">
        <v>13</v>
      </c>
      <c r="CP87">
        <v>18</v>
      </c>
      <c r="CQ87">
        <v>1</v>
      </c>
      <c r="CR87">
        <v>24</v>
      </c>
      <c r="CS87">
        <v>17</v>
      </c>
      <c r="CT87">
        <v>29</v>
      </c>
      <c r="CU87">
        <v>47681</v>
      </c>
      <c r="CV87">
        <v>24</v>
      </c>
      <c r="CW87">
        <v>33</v>
      </c>
      <c r="CX87">
        <v>33</v>
      </c>
      <c r="CY87">
        <v>18</v>
      </c>
      <c r="CZ87">
        <v>15</v>
      </c>
      <c r="DA87">
        <v>27</v>
      </c>
      <c r="DB87">
        <v>16</v>
      </c>
      <c r="DC87">
        <v>15</v>
      </c>
      <c r="DD87">
        <v>27</v>
      </c>
      <c r="DE87">
        <v>19</v>
      </c>
      <c r="DF87">
        <v>6</v>
      </c>
      <c r="DG87">
        <v>9</v>
      </c>
      <c r="DH87">
        <v>14</v>
      </c>
      <c r="DI87">
        <v>15</v>
      </c>
      <c r="DJ87">
        <v>18</v>
      </c>
      <c r="DK87">
        <v>20</v>
      </c>
      <c r="DL87">
        <v>3</v>
      </c>
      <c r="DM87">
        <v>37</v>
      </c>
      <c r="DN87">
        <v>17</v>
      </c>
      <c r="DO87">
        <v>23</v>
      </c>
      <c r="DP87">
        <v>29</v>
      </c>
      <c r="DQ87">
        <v>346</v>
      </c>
      <c r="DR87">
        <v>18</v>
      </c>
      <c r="DS87">
        <v>70</v>
      </c>
      <c r="DT87">
        <v>10</v>
      </c>
      <c r="DU87">
        <v>30</v>
      </c>
    </row>
    <row r="88" spans="1:125" x14ac:dyDescent="0.25">
      <c r="A88" t="s">
        <v>924</v>
      </c>
      <c r="B88">
        <v>295.12880000000001</v>
      </c>
      <c r="C88">
        <v>239.8</v>
      </c>
      <c r="D88" t="s">
        <v>134</v>
      </c>
      <c r="E88" t="s">
        <v>925</v>
      </c>
      <c r="F88" t="s">
        <v>926</v>
      </c>
      <c r="G88" t="s">
        <v>522</v>
      </c>
      <c r="H88" t="s">
        <v>129</v>
      </c>
      <c r="I88" t="s">
        <v>927</v>
      </c>
      <c r="J88" t="s">
        <v>928</v>
      </c>
      <c r="K88" t="s">
        <v>132</v>
      </c>
      <c r="L88" t="s">
        <v>133</v>
      </c>
      <c r="M88">
        <v>2.73</v>
      </c>
      <c r="N88">
        <v>0.3</v>
      </c>
      <c r="O88" t="s">
        <v>134</v>
      </c>
      <c r="P88" t="s">
        <v>134</v>
      </c>
      <c r="Q88">
        <v>0.96519999999999995</v>
      </c>
      <c r="R88">
        <v>0.73</v>
      </c>
      <c r="S88" t="s">
        <v>135</v>
      </c>
      <c r="T88" t="s">
        <v>525</v>
      </c>
      <c r="U88" t="s">
        <v>526</v>
      </c>
      <c r="V88">
        <v>2</v>
      </c>
      <c r="W88" t="b">
        <v>0</v>
      </c>
      <c r="X88" t="s">
        <v>134</v>
      </c>
      <c r="Y88" t="s">
        <v>134</v>
      </c>
      <c r="Z88">
        <v>335</v>
      </c>
      <c r="AA88">
        <v>305</v>
      </c>
      <c r="AB88">
        <v>357</v>
      </c>
      <c r="AC88">
        <v>15</v>
      </c>
      <c r="AD88">
        <v>4204</v>
      </c>
      <c r="AE88">
        <v>305</v>
      </c>
      <c r="AF88">
        <v>458</v>
      </c>
      <c r="AG88">
        <v>287</v>
      </c>
      <c r="AH88">
        <v>334</v>
      </c>
      <c r="AI88">
        <v>338</v>
      </c>
      <c r="AJ88">
        <v>156</v>
      </c>
      <c r="AK88">
        <v>3353</v>
      </c>
      <c r="AL88">
        <v>220</v>
      </c>
      <c r="AM88">
        <v>261</v>
      </c>
      <c r="AN88">
        <v>285</v>
      </c>
      <c r="AO88">
        <v>524</v>
      </c>
      <c r="AP88">
        <v>258</v>
      </c>
      <c r="AQ88">
        <v>10</v>
      </c>
      <c r="AR88">
        <v>278</v>
      </c>
      <c r="AS88">
        <v>200</v>
      </c>
      <c r="AT88">
        <v>279</v>
      </c>
      <c r="AU88">
        <v>271</v>
      </c>
      <c r="AV88">
        <v>434</v>
      </c>
      <c r="AW88">
        <v>4624</v>
      </c>
      <c r="AX88">
        <v>2</v>
      </c>
      <c r="AY88">
        <v>9</v>
      </c>
      <c r="AZ88">
        <v>864</v>
      </c>
      <c r="BA88">
        <v>162</v>
      </c>
      <c r="BB88">
        <v>186</v>
      </c>
      <c r="BC88">
        <v>0</v>
      </c>
      <c r="BD88">
        <v>326</v>
      </c>
      <c r="BE88">
        <v>429</v>
      </c>
      <c r="BF88">
        <v>1</v>
      </c>
      <c r="BG88">
        <v>5573</v>
      </c>
      <c r="BH88">
        <v>232</v>
      </c>
      <c r="BI88">
        <v>3556</v>
      </c>
      <c r="BJ88">
        <v>2630</v>
      </c>
      <c r="BK88">
        <v>401</v>
      </c>
      <c r="BL88">
        <v>206</v>
      </c>
      <c r="BM88">
        <v>251</v>
      </c>
      <c r="BN88">
        <v>220</v>
      </c>
      <c r="BO88">
        <v>106</v>
      </c>
      <c r="BP88">
        <v>196</v>
      </c>
      <c r="BQ88">
        <v>237</v>
      </c>
      <c r="BR88">
        <v>166</v>
      </c>
      <c r="BS88">
        <v>187</v>
      </c>
      <c r="BT88">
        <v>310</v>
      </c>
      <c r="BU88">
        <v>253</v>
      </c>
      <c r="BV88">
        <v>245</v>
      </c>
      <c r="BW88">
        <v>286</v>
      </c>
      <c r="BX88">
        <v>229</v>
      </c>
      <c r="BY88">
        <v>9110</v>
      </c>
      <c r="BZ88">
        <v>593</v>
      </c>
      <c r="CA88">
        <v>264</v>
      </c>
      <c r="CB88">
        <v>939</v>
      </c>
      <c r="CC88">
        <v>939</v>
      </c>
      <c r="CD88">
        <v>333</v>
      </c>
      <c r="CE88">
        <v>255</v>
      </c>
      <c r="CF88">
        <v>511</v>
      </c>
      <c r="CG88">
        <v>4990</v>
      </c>
      <c r="CH88">
        <v>492</v>
      </c>
      <c r="CI88">
        <v>314</v>
      </c>
      <c r="CJ88">
        <v>245</v>
      </c>
      <c r="CK88">
        <v>3428</v>
      </c>
      <c r="CL88">
        <v>161</v>
      </c>
      <c r="CM88">
        <v>3</v>
      </c>
      <c r="CN88">
        <v>4605</v>
      </c>
      <c r="CO88">
        <v>1357</v>
      </c>
      <c r="CP88">
        <v>594</v>
      </c>
      <c r="CQ88">
        <v>374</v>
      </c>
      <c r="CR88">
        <v>314</v>
      </c>
      <c r="CS88">
        <v>227</v>
      </c>
      <c r="CT88">
        <v>338</v>
      </c>
      <c r="CU88">
        <v>108</v>
      </c>
      <c r="CV88">
        <v>50</v>
      </c>
      <c r="CW88">
        <v>586</v>
      </c>
      <c r="CX88">
        <v>97</v>
      </c>
      <c r="CY88">
        <v>7</v>
      </c>
      <c r="CZ88">
        <v>265</v>
      </c>
      <c r="DA88">
        <v>347</v>
      </c>
      <c r="DB88">
        <v>199</v>
      </c>
      <c r="DC88">
        <v>256</v>
      </c>
      <c r="DD88">
        <v>167</v>
      </c>
      <c r="DE88">
        <v>177</v>
      </c>
      <c r="DF88">
        <v>230</v>
      </c>
      <c r="DG88">
        <v>253</v>
      </c>
      <c r="DH88">
        <v>304</v>
      </c>
      <c r="DI88">
        <v>124</v>
      </c>
      <c r="DJ88">
        <v>190</v>
      </c>
      <c r="DK88">
        <v>173</v>
      </c>
      <c r="DL88">
        <v>3</v>
      </c>
      <c r="DM88">
        <v>180</v>
      </c>
      <c r="DN88">
        <v>215</v>
      </c>
      <c r="DO88">
        <v>191</v>
      </c>
      <c r="DP88">
        <v>204</v>
      </c>
      <c r="DQ88">
        <v>0</v>
      </c>
      <c r="DR88">
        <v>321</v>
      </c>
      <c r="DS88">
        <v>194</v>
      </c>
      <c r="DT88">
        <v>230</v>
      </c>
      <c r="DU88">
        <v>5151</v>
      </c>
    </row>
    <row r="89" spans="1:125" x14ac:dyDescent="0.25">
      <c r="A89">
        <v>8010</v>
      </c>
      <c r="B89">
        <v>352.16570000000002</v>
      </c>
      <c r="C89">
        <v>532.1</v>
      </c>
      <c r="D89" t="s">
        <v>134</v>
      </c>
      <c r="E89" t="s">
        <v>940</v>
      </c>
      <c r="F89" t="s">
        <v>941</v>
      </c>
      <c r="G89" t="s">
        <v>942</v>
      </c>
      <c r="H89" t="s">
        <v>129</v>
      </c>
      <c r="I89" t="s">
        <v>943</v>
      </c>
      <c r="J89" t="s">
        <v>944</v>
      </c>
      <c r="K89" t="s">
        <v>132</v>
      </c>
      <c r="L89" t="s">
        <v>133</v>
      </c>
      <c r="M89">
        <v>2.73</v>
      </c>
      <c r="N89">
        <v>0.4</v>
      </c>
      <c r="O89" t="s">
        <v>134</v>
      </c>
      <c r="P89" t="s">
        <v>134</v>
      </c>
      <c r="Q89">
        <v>0.96640000000000004</v>
      </c>
      <c r="R89">
        <v>0.73</v>
      </c>
      <c r="S89" t="s">
        <v>135</v>
      </c>
      <c r="T89" t="s">
        <v>945</v>
      </c>
      <c r="U89" t="s">
        <v>946</v>
      </c>
      <c r="V89">
        <v>1</v>
      </c>
      <c r="W89" t="b">
        <v>0</v>
      </c>
      <c r="X89" t="s">
        <v>134</v>
      </c>
      <c r="Y89" t="s">
        <v>134</v>
      </c>
      <c r="Z89">
        <v>7301</v>
      </c>
      <c r="AA89">
        <v>12092</v>
      </c>
      <c r="AB89">
        <v>3311</v>
      </c>
      <c r="AC89">
        <v>31</v>
      </c>
      <c r="AD89">
        <v>40742</v>
      </c>
      <c r="AE89">
        <v>3769</v>
      </c>
      <c r="AF89">
        <v>10753</v>
      </c>
      <c r="AG89">
        <v>3604</v>
      </c>
      <c r="AH89">
        <v>6093</v>
      </c>
      <c r="AI89">
        <v>8507</v>
      </c>
      <c r="AJ89">
        <v>10527</v>
      </c>
      <c r="AK89">
        <v>69107</v>
      </c>
      <c r="AL89">
        <v>7383</v>
      </c>
      <c r="AM89">
        <v>4890</v>
      </c>
      <c r="AN89">
        <v>6304</v>
      </c>
      <c r="AO89">
        <v>4461</v>
      </c>
      <c r="AP89">
        <v>6535</v>
      </c>
      <c r="AQ89">
        <v>26</v>
      </c>
      <c r="AR89">
        <v>5375</v>
      </c>
      <c r="AS89">
        <v>3800</v>
      </c>
      <c r="AT89">
        <v>6139</v>
      </c>
      <c r="AU89">
        <v>7397</v>
      </c>
      <c r="AV89">
        <v>7774</v>
      </c>
      <c r="AW89">
        <v>63920</v>
      </c>
      <c r="AX89">
        <v>8</v>
      </c>
      <c r="AY89">
        <v>4</v>
      </c>
      <c r="AZ89">
        <v>2421</v>
      </c>
      <c r="BA89">
        <v>3683</v>
      </c>
      <c r="BB89">
        <v>4233</v>
      </c>
      <c r="BC89">
        <v>30</v>
      </c>
      <c r="BD89">
        <v>10563</v>
      </c>
      <c r="BE89">
        <v>5146</v>
      </c>
      <c r="BF89">
        <v>41</v>
      </c>
      <c r="BG89">
        <v>63495</v>
      </c>
      <c r="BH89">
        <v>9320</v>
      </c>
      <c r="BI89">
        <v>48237</v>
      </c>
      <c r="BJ89">
        <v>44135</v>
      </c>
      <c r="BK89">
        <v>6426</v>
      </c>
      <c r="BL89">
        <v>4200</v>
      </c>
      <c r="BM89">
        <v>4771</v>
      </c>
      <c r="BN89">
        <v>5039</v>
      </c>
      <c r="BO89">
        <v>33</v>
      </c>
      <c r="BP89">
        <v>5213</v>
      </c>
      <c r="BQ89">
        <v>6219</v>
      </c>
      <c r="BR89">
        <v>4411</v>
      </c>
      <c r="BS89">
        <v>7032</v>
      </c>
      <c r="BT89">
        <v>7108</v>
      </c>
      <c r="BU89">
        <v>5840</v>
      </c>
      <c r="BV89">
        <v>5515</v>
      </c>
      <c r="BW89">
        <v>7307</v>
      </c>
      <c r="BX89">
        <v>5321</v>
      </c>
      <c r="BY89">
        <v>65138</v>
      </c>
      <c r="BZ89">
        <v>7008</v>
      </c>
      <c r="CA89">
        <v>6115</v>
      </c>
      <c r="CB89">
        <v>984</v>
      </c>
      <c r="CC89">
        <v>3404</v>
      </c>
      <c r="CD89">
        <v>6062</v>
      </c>
      <c r="CE89">
        <v>3014</v>
      </c>
      <c r="CF89">
        <v>2734</v>
      </c>
      <c r="CG89">
        <v>39485</v>
      </c>
      <c r="CH89">
        <v>3961</v>
      </c>
      <c r="CI89">
        <v>6701</v>
      </c>
      <c r="CJ89">
        <v>4535</v>
      </c>
      <c r="CK89">
        <v>17139</v>
      </c>
      <c r="CL89">
        <v>3135</v>
      </c>
      <c r="CM89">
        <v>1</v>
      </c>
      <c r="CN89">
        <v>37004</v>
      </c>
      <c r="CO89">
        <v>52014</v>
      </c>
      <c r="CP89">
        <v>2520</v>
      </c>
      <c r="CQ89">
        <v>2988</v>
      </c>
      <c r="CR89">
        <v>8032</v>
      </c>
      <c r="CS89">
        <v>10014</v>
      </c>
      <c r="CT89">
        <v>5416</v>
      </c>
      <c r="CU89">
        <v>43</v>
      </c>
      <c r="CV89">
        <v>4293</v>
      </c>
      <c r="CW89">
        <v>4825</v>
      </c>
      <c r="CX89">
        <v>4714</v>
      </c>
      <c r="CY89">
        <v>4</v>
      </c>
      <c r="CZ89">
        <v>2835</v>
      </c>
      <c r="DA89">
        <v>4592</v>
      </c>
      <c r="DB89">
        <v>3333</v>
      </c>
      <c r="DC89">
        <v>6000</v>
      </c>
      <c r="DD89">
        <v>2158</v>
      </c>
      <c r="DE89">
        <v>5631</v>
      </c>
      <c r="DF89">
        <v>3369</v>
      </c>
      <c r="DG89">
        <v>270</v>
      </c>
      <c r="DH89">
        <v>5319</v>
      </c>
      <c r="DI89">
        <v>5422</v>
      </c>
      <c r="DJ89">
        <v>4610</v>
      </c>
      <c r="DK89">
        <v>5939</v>
      </c>
      <c r="DL89">
        <v>32</v>
      </c>
      <c r="DM89">
        <v>8976</v>
      </c>
      <c r="DN89">
        <v>4212</v>
      </c>
      <c r="DO89">
        <v>3971</v>
      </c>
      <c r="DP89">
        <v>5676</v>
      </c>
      <c r="DQ89">
        <v>31</v>
      </c>
      <c r="DR89">
        <v>4642</v>
      </c>
      <c r="DS89">
        <v>9440</v>
      </c>
      <c r="DT89">
        <v>3922</v>
      </c>
      <c r="DU89">
        <v>36734</v>
      </c>
    </row>
    <row r="90" spans="1:125" x14ac:dyDescent="0.25">
      <c r="A90">
        <v>8729</v>
      </c>
      <c r="B90">
        <v>372.31110000000001</v>
      </c>
      <c r="C90">
        <v>1150.5</v>
      </c>
      <c r="D90" t="s">
        <v>134</v>
      </c>
      <c r="E90" t="s">
        <v>947</v>
      </c>
      <c r="F90" t="s">
        <v>948</v>
      </c>
      <c r="G90" t="s">
        <v>949</v>
      </c>
      <c r="H90" t="s">
        <v>129</v>
      </c>
      <c r="I90" t="s">
        <v>950</v>
      </c>
      <c r="J90" t="s">
        <v>951</v>
      </c>
      <c r="K90" t="s">
        <v>132</v>
      </c>
      <c r="L90" t="s">
        <v>133</v>
      </c>
      <c r="M90">
        <v>2.73</v>
      </c>
      <c r="N90">
        <v>0.7</v>
      </c>
      <c r="O90" t="s">
        <v>134</v>
      </c>
      <c r="P90" t="s">
        <v>134</v>
      </c>
      <c r="Q90">
        <v>0.98980000000000001</v>
      </c>
      <c r="R90">
        <v>0.73</v>
      </c>
      <c r="S90" t="s">
        <v>135</v>
      </c>
      <c r="T90" t="s">
        <v>952</v>
      </c>
      <c r="U90" t="s">
        <v>953</v>
      </c>
      <c r="V90">
        <v>3</v>
      </c>
      <c r="W90" t="b">
        <v>1</v>
      </c>
      <c r="X90" t="s">
        <v>134</v>
      </c>
      <c r="Y90" t="s">
        <v>134</v>
      </c>
      <c r="Z90">
        <v>2132</v>
      </c>
      <c r="AA90">
        <v>1787</v>
      </c>
      <c r="AB90">
        <v>2398</v>
      </c>
      <c r="AC90">
        <v>907</v>
      </c>
      <c r="AD90">
        <v>1567</v>
      </c>
      <c r="AE90">
        <v>1165</v>
      </c>
      <c r="AF90">
        <v>1997</v>
      </c>
      <c r="AG90">
        <v>2153</v>
      </c>
      <c r="AH90">
        <v>2334</v>
      </c>
      <c r="AI90">
        <v>2220</v>
      </c>
      <c r="AJ90">
        <v>2533</v>
      </c>
      <c r="AK90">
        <v>981</v>
      </c>
      <c r="AL90">
        <v>1413</v>
      </c>
      <c r="AM90">
        <v>891</v>
      </c>
      <c r="AN90">
        <v>1268</v>
      </c>
      <c r="AO90">
        <v>921</v>
      </c>
      <c r="AP90">
        <v>993</v>
      </c>
      <c r="AQ90">
        <v>10312</v>
      </c>
      <c r="AR90">
        <v>866</v>
      </c>
      <c r="AS90">
        <v>1046</v>
      </c>
      <c r="AT90">
        <v>1448</v>
      </c>
      <c r="AU90">
        <v>1120</v>
      </c>
      <c r="AV90">
        <v>1495</v>
      </c>
      <c r="AW90">
        <v>1380</v>
      </c>
      <c r="AX90">
        <v>345</v>
      </c>
      <c r="AY90">
        <v>12961</v>
      </c>
      <c r="AZ90">
        <v>1162</v>
      </c>
      <c r="BA90">
        <v>1755</v>
      </c>
      <c r="BB90">
        <v>935</v>
      </c>
      <c r="BC90">
        <v>10621</v>
      </c>
      <c r="BD90">
        <v>1004</v>
      </c>
      <c r="BE90">
        <v>1346</v>
      </c>
      <c r="BF90">
        <v>184</v>
      </c>
      <c r="BG90">
        <v>1080</v>
      </c>
      <c r="BH90">
        <v>1962</v>
      </c>
      <c r="BI90">
        <v>1202</v>
      </c>
      <c r="BJ90">
        <v>1147</v>
      </c>
      <c r="BK90">
        <v>1532</v>
      </c>
      <c r="BL90">
        <v>1569</v>
      </c>
      <c r="BM90">
        <v>671</v>
      </c>
      <c r="BN90">
        <v>579</v>
      </c>
      <c r="BO90">
        <v>679</v>
      </c>
      <c r="BP90">
        <v>1824</v>
      </c>
      <c r="BQ90">
        <v>1331</v>
      </c>
      <c r="BR90">
        <v>1120</v>
      </c>
      <c r="BS90">
        <v>1907</v>
      </c>
      <c r="BT90">
        <v>2301</v>
      </c>
      <c r="BU90">
        <v>1118</v>
      </c>
      <c r="BV90">
        <v>1044</v>
      </c>
      <c r="BW90">
        <v>2590</v>
      </c>
      <c r="BX90">
        <v>678</v>
      </c>
      <c r="BY90">
        <v>554</v>
      </c>
      <c r="BZ90">
        <v>707</v>
      </c>
      <c r="CA90">
        <v>745</v>
      </c>
      <c r="CB90">
        <v>2190</v>
      </c>
      <c r="CC90">
        <v>1808</v>
      </c>
      <c r="CD90">
        <v>845</v>
      </c>
      <c r="CE90">
        <v>1162</v>
      </c>
      <c r="CF90">
        <v>1356</v>
      </c>
      <c r="CG90">
        <v>1380</v>
      </c>
      <c r="CH90">
        <v>835</v>
      </c>
      <c r="CI90">
        <v>1275</v>
      </c>
      <c r="CJ90">
        <v>1559</v>
      </c>
      <c r="CK90">
        <v>1048</v>
      </c>
      <c r="CL90">
        <v>1260</v>
      </c>
      <c r="CM90">
        <v>13876</v>
      </c>
      <c r="CN90">
        <v>1026</v>
      </c>
      <c r="CO90">
        <v>1081</v>
      </c>
      <c r="CP90">
        <v>1983</v>
      </c>
      <c r="CQ90">
        <v>876</v>
      </c>
      <c r="CR90">
        <v>1220</v>
      </c>
      <c r="CS90">
        <v>2301</v>
      </c>
      <c r="CT90">
        <v>1158</v>
      </c>
      <c r="CU90">
        <v>323</v>
      </c>
      <c r="CV90">
        <v>993</v>
      </c>
      <c r="CW90">
        <v>939</v>
      </c>
      <c r="CX90">
        <v>1627</v>
      </c>
      <c r="CY90">
        <v>9210</v>
      </c>
      <c r="CZ90">
        <v>1936</v>
      </c>
      <c r="DA90">
        <v>729</v>
      </c>
      <c r="DB90">
        <v>1067</v>
      </c>
      <c r="DC90">
        <v>1235</v>
      </c>
      <c r="DD90">
        <v>425</v>
      </c>
      <c r="DE90">
        <v>263</v>
      </c>
      <c r="DF90">
        <v>59</v>
      </c>
      <c r="DG90">
        <v>360</v>
      </c>
      <c r="DH90">
        <v>758</v>
      </c>
      <c r="DI90">
        <v>1358</v>
      </c>
      <c r="DJ90">
        <v>158</v>
      </c>
      <c r="DK90">
        <v>1543</v>
      </c>
      <c r="DL90">
        <v>732</v>
      </c>
      <c r="DM90">
        <v>820</v>
      </c>
      <c r="DN90">
        <v>1102</v>
      </c>
      <c r="DO90">
        <v>2444</v>
      </c>
      <c r="DP90">
        <v>1267</v>
      </c>
      <c r="DQ90">
        <v>17616</v>
      </c>
      <c r="DR90">
        <v>162</v>
      </c>
      <c r="DS90">
        <v>2710</v>
      </c>
      <c r="DT90">
        <v>1483</v>
      </c>
      <c r="DU90">
        <v>1870</v>
      </c>
    </row>
    <row r="91" spans="1:125" x14ac:dyDescent="0.25">
      <c r="A91">
        <v>9093</v>
      </c>
      <c r="B91">
        <v>384.11540000000002</v>
      </c>
      <c r="C91">
        <v>265.8</v>
      </c>
      <c r="D91" t="s">
        <v>134</v>
      </c>
      <c r="E91" t="s">
        <v>956</v>
      </c>
      <c r="F91" t="s">
        <v>957</v>
      </c>
      <c r="G91" t="s">
        <v>958</v>
      </c>
      <c r="H91" t="s">
        <v>129</v>
      </c>
      <c r="I91" t="s">
        <v>959</v>
      </c>
      <c r="J91" t="s">
        <v>960</v>
      </c>
      <c r="K91" t="s">
        <v>132</v>
      </c>
      <c r="L91" t="s">
        <v>133</v>
      </c>
      <c r="M91">
        <v>2.73</v>
      </c>
      <c r="N91">
        <v>1.1000000000000001</v>
      </c>
      <c r="O91" t="s">
        <v>134</v>
      </c>
      <c r="P91" t="s">
        <v>134</v>
      </c>
      <c r="Q91">
        <v>0.99150000000000005</v>
      </c>
      <c r="R91">
        <v>0.73</v>
      </c>
      <c r="S91" t="s">
        <v>135</v>
      </c>
      <c r="T91" t="s">
        <v>961</v>
      </c>
      <c r="U91" t="s">
        <v>962</v>
      </c>
      <c r="V91">
        <v>1</v>
      </c>
      <c r="W91" t="b">
        <v>1</v>
      </c>
      <c r="X91" t="s">
        <v>134</v>
      </c>
      <c r="Y91" t="s">
        <v>134</v>
      </c>
      <c r="Z91">
        <v>1369</v>
      </c>
      <c r="AA91">
        <v>1598</v>
      </c>
      <c r="AB91">
        <v>3216</v>
      </c>
      <c r="AC91">
        <v>15</v>
      </c>
      <c r="AD91">
        <v>2099</v>
      </c>
      <c r="AE91">
        <v>3010</v>
      </c>
      <c r="AF91">
        <v>1917</v>
      </c>
      <c r="AG91">
        <v>1277</v>
      </c>
      <c r="AH91">
        <v>2070</v>
      </c>
      <c r="AI91">
        <v>2377</v>
      </c>
      <c r="AJ91">
        <v>2202</v>
      </c>
      <c r="AK91">
        <v>3143</v>
      </c>
      <c r="AL91">
        <v>1245</v>
      </c>
      <c r="AM91">
        <v>1161</v>
      </c>
      <c r="AN91">
        <v>1966</v>
      </c>
      <c r="AO91">
        <v>3477</v>
      </c>
      <c r="AP91">
        <v>1637</v>
      </c>
      <c r="AQ91">
        <v>28</v>
      </c>
      <c r="AR91">
        <v>1347</v>
      </c>
      <c r="AS91">
        <v>1491</v>
      </c>
      <c r="AT91">
        <v>1401</v>
      </c>
      <c r="AU91">
        <v>3324</v>
      </c>
      <c r="AV91">
        <v>1923</v>
      </c>
      <c r="AW91">
        <v>2684</v>
      </c>
      <c r="AX91">
        <v>3</v>
      </c>
      <c r="AY91">
        <v>1046</v>
      </c>
      <c r="AZ91">
        <v>4471</v>
      </c>
      <c r="BA91">
        <v>1895</v>
      </c>
      <c r="BB91">
        <v>1522</v>
      </c>
      <c r="BC91">
        <v>26</v>
      </c>
      <c r="BD91">
        <v>6805</v>
      </c>
      <c r="BE91">
        <v>8988</v>
      </c>
      <c r="BF91">
        <v>14</v>
      </c>
      <c r="BG91">
        <v>1866</v>
      </c>
      <c r="BH91">
        <v>1629</v>
      </c>
      <c r="BI91">
        <v>1968</v>
      </c>
      <c r="BJ91">
        <v>2521</v>
      </c>
      <c r="BK91">
        <v>1636</v>
      </c>
      <c r="BL91">
        <v>1225</v>
      </c>
      <c r="BM91">
        <v>1436</v>
      </c>
      <c r="BN91">
        <v>1323</v>
      </c>
      <c r="BO91">
        <v>1136</v>
      </c>
      <c r="BP91">
        <v>2625</v>
      </c>
      <c r="BQ91">
        <v>2106</v>
      </c>
      <c r="BR91">
        <v>2354</v>
      </c>
      <c r="BS91">
        <v>1909</v>
      </c>
      <c r="BT91">
        <v>2099</v>
      </c>
      <c r="BU91">
        <v>2510</v>
      </c>
      <c r="BV91">
        <v>3538</v>
      </c>
      <c r="BW91">
        <v>3238</v>
      </c>
      <c r="BX91">
        <v>1649</v>
      </c>
      <c r="BY91">
        <v>2786</v>
      </c>
      <c r="BZ91">
        <v>4853</v>
      </c>
      <c r="CA91">
        <v>7381</v>
      </c>
      <c r="CB91">
        <v>3668</v>
      </c>
      <c r="CC91">
        <v>2660</v>
      </c>
      <c r="CD91">
        <v>1647</v>
      </c>
      <c r="CE91">
        <v>1927</v>
      </c>
      <c r="CF91">
        <v>2869</v>
      </c>
      <c r="CG91">
        <v>3803</v>
      </c>
      <c r="CH91">
        <v>2853</v>
      </c>
      <c r="CI91">
        <v>3390</v>
      </c>
      <c r="CJ91">
        <v>1739</v>
      </c>
      <c r="CK91">
        <v>1635</v>
      </c>
      <c r="CL91">
        <v>1837</v>
      </c>
      <c r="CM91">
        <v>16</v>
      </c>
      <c r="CN91">
        <v>3692</v>
      </c>
      <c r="CO91">
        <v>2206</v>
      </c>
      <c r="CP91">
        <v>2634</v>
      </c>
      <c r="CQ91">
        <v>3138</v>
      </c>
      <c r="CR91">
        <v>2788</v>
      </c>
      <c r="CS91">
        <v>2206</v>
      </c>
      <c r="CT91">
        <v>2261</v>
      </c>
      <c r="CU91">
        <v>35</v>
      </c>
      <c r="CV91">
        <v>4435</v>
      </c>
      <c r="CW91">
        <v>2496</v>
      </c>
      <c r="CX91">
        <v>1376</v>
      </c>
      <c r="CY91">
        <v>66</v>
      </c>
      <c r="CZ91">
        <v>1560</v>
      </c>
      <c r="DA91">
        <v>1260</v>
      </c>
      <c r="DB91">
        <v>940</v>
      </c>
      <c r="DC91">
        <v>1083</v>
      </c>
      <c r="DD91">
        <v>893</v>
      </c>
      <c r="DE91">
        <v>1195</v>
      </c>
      <c r="DF91">
        <v>1213</v>
      </c>
      <c r="DG91">
        <v>988</v>
      </c>
      <c r="DH91">
        <v>1141</v>
      </c>
      <c r="DI91">
        <v>1543</v>
      </c>
      <c r="DJ91">
        <v>1449</v>
      </c>
      <c r="DK91">
        <v>1469</v>
      </c>
      <c r="DL91">
        <v>8</v>
      </c>
      <c r="DM91">
        <v>1251</v>
      </c>
      <c r="DN91">
        <v>1508</v>
      </c>
      <c r="DO91">
        <v>1527</v>
      </c>
      <c r="DP91">
        <v>1337</v>
      </c>
      <c r="DQ91">
        <v>9</v>
      </c>
      <c r="DR91">
        <v>1519</v>
      </c>
      <c r="DS91">
        <v>1557</v>
      </c>
      <c r="DT91">
        <v>1673</v>
      </c>
      <c r="DU91">
        <v>1727</v>
      </c>
    </row>
    <row r="92" spans="1:125" x14ac:dyDescent="0.25">
      <c r="A92">
        <v>10024</v>
      </c>
      <c r="B92">
        <v>415.25380000000001</v>
      </c>
      <c r="C92">
        <v>470.9</v>
      </c>
      <c r="D92" t="s">
        <v>134</v>
      </c>
      <c r="E92" t="s">
        <v>965</v>
      </c>
      <c r="F92" t="s">
        <v>966</v>
      </c>
      <c r="G92" t="s">
        <v>967</v>
      </c>
      <c r="H92" t="s">
        <v>129</v>
      </c>
      <c r="I92" t="s">
        <v>968</v>
      </c>
      <c r="J92" t="s">
        <v>969</v>
      </c>
      <c r="K92" t="s">
        <v>132</v>
      </c>
      <c r="L92" t="s">
        <v>133</v>
      </c>
      <c r="M92">
        <v>2.73</v>
      </c>
      <c r="N92">
        <v>0</v>
      </c>
      <c r="O92" t="s">
        <v>134</v>
      </c>
      <c r="P92" t="s">
        <v>134</v>
      </c>
      <c r="Q92">
        <v>0.96919999999999995</v>
      </c>
      <c r="R92">
        <v>0.73</v>
      </c>
      <c r="S92" t="s">
        <v>135</v>
      </c>
      <c r="T92" t="s">
        <v>970</v>
      </c>
      <c r="U92" t="s">
        <v>971</v>
      </c>
      <c r="V92">
        <v>5</v>
      </c>
      <c r="W92" t="b">
        <v>0</v>
      </c>
      <c r="X92" t="s">
        <v>134</v>
      </c>
      <c r="Y92" t="s">
        <v>134</v>
      </c>
      <c r="Z92">
        <v>164</v>
      </c>
      <c r="AA92">
        <v>1</v>
      </c>
      <c r="AB92">
        <v>41</v>
      </c>
      <c r="AC92">
        <v>1308275</v>
      </c>
      <c r="AD92">
        <v>0</v>
      </c>
      <c r="AE92">
        <v>91</v>
      </c>
      <c r="AF92">
        <v>6</v>
      </c>
      <c r="AG92">
        <v>0</v>
      </c>
      <c r="AH92">
        <v>95</v>
      </c>
      <c r="AI92">
        <v>5</v>
      </c>
      <c r="AJ92">
        <v>89</v>
      </c>
      <c r="AK92">
        <v>0</v>
      </c>
      <c r="AL92">
        <v>0</v>
      </c>
      <c r="AM92">
        <v>5</v>
      </c>
      <c r="AN92">
        <v>0</v>
      </c>
      <c r="AO92">
        <v>0</v>
      </c>
      <c r="AP92">
        <v>0</v>
      </c>
      <c r="AQ92">
        <v>0</v>
      </c>
      <c r="AR92">
        <v>5</v>
      </c>
      <c r="AS92">
        <v>14</v>
      </c>
      <c r="AT92">
        <v>23</v>
      </c>
      <c r="AU92">
        <v>9</v>
      </c>
      <c r="AV92">
        <v>0</v>
      </c>
      <c r="AW92">
        <v>11</v>
      </c>
      <c r="AX92">
        <v>1841</v>
      </c>
      <c r="AY92">
        <v>7</v>
      </c>
      <c r="AZ92">
        <v>0</v>
      </c>
      <c r="BA92">
        <v>104</v>
      </c>
      <c r="BB92">
        <v>5</v>
      </c>
      <c r="BC92">
        <v>2</v>
      </c>
      <c r="BD92">
        <v>0</v>
      </c>
      <c r="BE92">
        <v>0</v>
      </c>
      <c r="BF92">
        <v>9</v>
      </c>
      <c r="BG92">
        <v>6</v>
      </c>
      <c r="BH92">
        <v>0</v>
      </c>
      <c r="BI92">
        <v>0</v>
      </c>
      <c r="BJ92">
        <v>2</v>
      </c>
      <c r="BK92">
        <v>7</v>
      </c>
      <c r="BL92">
        <v>0</v>
      </c>
      <c r="BM92">
        <v>82</v>
      </c>
      <c r="BN92">
        <v>0</v>
      </c>
      <c r="BO92">
        <v>444</v>
      </c>
      <c r="BP92">
        <v>0</v>
      </c>
      <c r="BQ92">
        <v>80</v>
      </c>
      <c r="BR92">
        <v>0</v>
      </c>
      <c r="BS92">
        <v>9</v>
      </c>
      <c r="BT92">
        <v>59</v>
      </c>
      <c r="BU92">
        <v>0</v>
      </c>
      <c r="BV92">
        <v>0</v>
      </c>
      <c r="BW92">
        <v>89</v>
      </c>
      <c r="BX92">
        <v>0</v>
      </c>
      <c r="BY92">
        <v>0</v>
      </c>
      <c r="BZ92">
        <v>2</v>
      </c>
      <c r="CA92">
        <v>0</v>
      </c>
      <c r="CB92">
        <v>38</v>
      </c>
      <c r="CC92">
        <v>6</v>
      </c>
      <c r="CD92">
        <v>7</v>
      </c>
      <c r="CE92">
        <v>4</v>
      </c>
      <c r="CF92">
        <v>5</v>
      </c>
      <c r="CG92">
        <v>6</v>
      </c>
      <c r="CH92">
        <v>0</v>
      </c>
      <c r="CI92">
        <v>4</v>
      </c>
      <c r="CJ92">
        <v>0</v>
      </c>
      <c r="CK92">
        <v>0</v>
      </c>
      <c r="CL92">
        <v>11</v>
      </c>
      <c r="CM92">
        <v>6</v>
      </c>
      <c r="CN92">
        <v>4</v>
      </c>
      <c r="CO92">
        <v>8</v>
      </c>
      <c r="CP92">
        <v>106</v>
      </c>
      <c r="CQ92">
        <v>0</v>
      </c>
      <c r="CR92">
        <v>0</v>
      </c>
      <c r="CS92">
        <v>101</v>
      </c>
      <c r="CT92">
        <v>0</v>
      </c>
      <c r="CU92">
        <v>2321</v>
      </c>
      <c r="CV92">
        <v>12</v>
      </c>
      <c r="CW92">
        <v>0</v>
      </c>
      <c r="CX92">
        <v>5</v>
      </c>
      <c r="CY92">
        <v>1</v>
      </c>
      <c r="CZ92">
        <v>10</v>
      </c>
      <c r="DA92">
        <v>6</v>
      </c>
      <c r="DB92">
        <v>0</v>
      </c>
      <c r="DC92">
        <v>8</v>
      </c>
      <c r="DD92">
        <v>0</v>
      </c>
      <c r="DE92">
        <v>0</v>
      </c>
      <c r="DF92">
        <v>21</v>
      </c>
      <c r="DG92">
        <v>6</v>
      </c>
      <c r="DH92">
        <v>19</v>
      </c>
      <c r="DI92">
        <v>4</v>
      </c>
      <c r="DJ92">
        <v>77</v>
      </c>
      <c r="DK92">
        <v>28</v>
      </c>
      <c r="DL92">
        <v>0</v>
      </c>
      <c r="DM92">
        <v>48</v>
      </c>
      <c r="DN92">
        <v>71</v>
      </c>
      <c r="DO92">
        <v>0</v>
      </c>
      <c r="DP92">
        <v>67</v>
      </c>
      <c r="DQ92">
        <v>0</v>
      </c>
      <c r="DR92">
        <v>74</v>
      </c>
      <c r="DS92">
        <v>410</v>
      </c>
      <c r="DT92">
        <v>46</v>
      </c>
      <c r="DU92">
        <v>9</v>
      </c>
    </row>
    <row r="93" spans="1:125" x14ac:dyDescent="0.25">
      <c r="A93">
        <v>10250</v>
      </c>
      <c r="B93">
        <v>424.34190000000001</v>
      </c>
      <c r="C93">
        <v>1152.0999999999999</v>
      </c>
      <c r="D93" t="s">
        <v>134</v>
      </c>
      <c r="E93" t="s">
        <v>974</v>
      </c>
      <c r="F93" t="s">
        <v>975</v>
      </c>
      <c r="G93" t="s">
        <v>976</v>
      </c>
      <c r="H93" t="s">
        <v>129</v>
      </c>
      <c r="I93" t="s">
        <v>977</v>
      </c>
      <c r="J93" t="s">
        <v>978</v>
      </c>
      <c r="K93" t="s">
        <v>132</v>
      </c>
      <c r="L93" t="s">
        <v>133</v>
      </c>
      <c r="M93">
        <v>2.73</v>
      </c>
      <c r="N93">
        <v>0.7</v>
      </c>
      <c r="O93" t="s">
        <v>134</v>
      </c>
      <c r="P93" t="s">
        <v>134</v>
      </c>
      <c r="Q93">
        <v>0.99209999999999998</v>
      </c>
      <c r="R93">
        <v>0.73</v>
      </c>
      <c r="S93" t="s">
        <v>135</v>
      </c>
      <c r="T93" t="s">
        <v>979</v>
      </c>
      <c r="U93" t="s">
        <v>980</v>
      </c>
      <c r="V93">
        <v>2</v>
      </c>
      <c r="W93" t="b">
        <v>1</v>
      </c>
      <c r="X93" t="s">
        <v>134</v>
      </c>
      <c r="Y93" t="s">
        <v>134</v>
      </c>
      <c r="Z93">
        <v>1138</v>
      </c>
      <c r="AA93">
        <v>1721</v>
      </c>
      <c r="AB93">
        <v>753</v>
      </c>
      <c r="AC93">
        <v>20</v>
      </c>
      <c r="AD93">
        <v>698</v>
      </c>
      <c r="AE93">
        <v>967</v>
      </c>
      <c r="AF93">
        <v>1380</v>
      </c>
      <c r="AG93">
        <v>1012</v>
      </c>
      <c r="AH93">
        <v>2451</v>
      </c>
      <c r="AI93">
        <v>2006</v>
      </c>
      <c r="AJ93">
        <v>1352</v>
      </c>
      <c r="AK93">
        <v>1431</v>
      </c>
      <c r="AL93">
        <v>2884</v>
      </c>
      <c r="AM93">
        <v>1352</v>
      </c>
      <c r="AN93">
        <v>1724</v>
      </c>
      <c r="AO93">
        <v>3429</v>
      </c>
      <c r="AP93">
        <v>1494</v>
      </c>
      <c r="AQ93">
        <v>697</v>
      </c>
      <c r="AR93">
        <v>2373</v>
      </c>
      <c r="AS93">
        <v>547</v>
      </c>
      <c r="AT93">
        <v>1228</v>
      </c>
      <c r="AU93">
        <v>1225</v>
      </c>
      <c r="AV93">
        <v>1461</v>
      </c>
      <c r="AW93">
        <v>1115</v>
      </c>
      <c r="AX93">
        <v>1</v>
      </c>
      <c r="AY93">
        <v>73971</v>
      </c>
      <c r="AZ93">
        <v>1792</v>
      </c>
      <c r="BA93">
        <v>643</v>
      </c>
      <c r="BB93">
        <v>1631</v>
      </c>
      <c r="BC93">
        <v>4121</v>
      </c>
      <c r="BD93">
        <v>2166</v>
      </c>
      <c r="BE93">
        <v>6162</v>
      </c>
      <c r="BF93">
        <v>1</v>
      </c>
      <c r="BG93">
        <v>2595</v>
      </c>
      <c r="BH93">
        <v>1578</v>
      </c>
      <c r="BI93">
        <v>1632</v>
      </c>
      <c r="BJ93">
        <v>1005</v>
      </c>
      <c r="BK93">
        <v>989</v>
      </c>
      <c r="BL93">
        <v>725</v>
      </c>
      <c r="BM93">
        <v>776</v>
      </c>
      <c r="BN93">
        <v>1105</v>
      </c>
      <c r="BO93">
        <v>38079</v>
      </c>
      <c r="BP93">
        <v>898</v>
      </c>
      <c r="BQ93">
        <v>858</v>
      </c>
      <c r="BR93">
        <v>580</v>
      </c>
      <c r="BS93">
        <v>1622</v>
      </c>
      <c r="BT93">
        <v>1574</v>
      </c>
      <c r="BU93">
        <v>3313</v>
      </c>
      <c r="BV93">
        <v>1792</v>
      </c>
      <c r="BW93">
        <v>1596</v>
      </c>
      <c r="BX93">
        <v>1305</v>
      </c>
      <c r="BY93">
        <v>913</v>
      </c>
      <c r="BZ93">
        <v>1038</v>
      </c>
      <c r="CA93">
        <v>1379</v>
      </c>
      <c r="CB93">
        <v>5810</v>
      </c>
      <c r="CC93">
        <v>1403</v>
      </c>
      <c r="CD93">
        <v>1352</v>
      </c>
      <c r="CE93">
        <v>2643</v>
      </c>
      <c r="CF93">
        <v>7406</v>
      </c>
      <c r="CG93">
        <v>1516</v>
      </c>
      <c r="CH93">
        <v>2899</v>
      </c>
      <c r="CI93">
        <v>2080</v>
      </c>
      <c r="CJ93">
        <v>3048</v>
      </c>
      <c r="CK93">
        <v>1358</v>
      </c>
      <c r="CL93">
        <v>1125</v>
      </c>
      <c r="CM93">
        <v>111407</v>
      </c>
      <c r="CN93">
        <v>1408</v>
      </c>
      <c r="CO93">
        <v>1305</v>
      </c>
      <c r="CP93">
        <v>2233</v>
      </c>
      <c r="CQ93">
        <v>3435</v>
      </c>
      <c r="CR93">
        <v>1442</v>
      </c>
      <c r="CS93">
        <v>4867</v>
      </c>
      <c r="CT93">
        <v>3290</v>
      </c>
      <c r="CU93">
        <v>3</v>
      </c>
      <c r="CV93">
        <v>1133</v>
      </c>
      <c r="CW93">
        <v>1128</v>
      </c>
      <c r="CX93">
        <v>314</v>
      </c>
      <c r="CY93">
        <v>108661</v>
      </c>
      <c r="CZ93">
        <v>929</v>
      </c>
      <c r="DA93">
        <v>1453</v>
      </c>
      <c r="DB93">
        <v>345</v>
      </c>
      <c r="DC93">
        <v>1971</v>
      </c>
      <c r="DD93">
        <v>381</v>
      </c>
      <c r="DE93">
        <v>74769</v>
      </c>
      <c r="DF93">
        <v>774</v>
      </c>
      <c r="DG93">
        <v>72187</v>
      </c>
      <c r="DH93">
        <v>1136</v>
      </c>
      <c r="DI93">
        <v>642</v>
      </c>
      <c r="DJ93">
        <v>1342</v>
      </c>
      <c r="DK93">
        <v>2273</v>
      </c>
      <c r="DL93">
        <v>0</v>
      </c>
      <c r="DM93">
        <v>1440</v>
      </c>
      <c r="DN93">
        <v>1271</v>
      </c>
      <c r="DO93">
        <v>918</v>
      </c>
      <c r="DP93">
        <v>830</v>
      </c>
      <c r="DQ93">
        <v>282</v>
      </c>
      <c r="DR93">
        <v>2576</v>
      </c>
      <c r="DS93">
        <v>1494</v>
      </c>
      <c r="DT93">
        <v>1171</v>
      </c>
      <c r="DU93">
        <v>1516</v>
      </c>
    </row>
    <row r="94" spans="1:125" x14ac:dyDescent="0.25">
      <c r="A94">
        <v>10287</v>
      </c>
      <c r="B94">
        <v>425.1875</v>
      </c>
      <c r="C94">
        <v>600.70000000000005</v>
      </c>
      <c r="D94" t="s">
        <v>134</v>
      </c>
      <c r="E94" t="s">
        <v>985</v>
      </c>
      <c r="F94" t="s">
        <v>986</v>
      </c>
      <c r="G94" t="s">
        <v>987</v>
      </c>
      <c r="H94" t="s">
        <v>129</v>
      </c>
      <c r="I94" t="s">
        <v>988</v>
      </c>
      <c r="J94" t="s">
        <v>989</v>
      </c>
      <c r="K94" t="s">
        <v>132</v>
      </c>
      <c r="L94" t="s">
        <v>133</v>
      </c>
      <c r="M94">
        <v>2.73</v>
      </c>
      <c r="N94">
        <v>0.7</v>
      </c>
      <c r="O94" t="s">
        <v>134</v>
      </c>
      <c r="P94" t="s">
        <v>134</v>
      </c>
      <c r="Q94">
        <v>0.99199999999999999</v>
      </c>
      <c r="R94">
        <v>0.73</v>
      </c>
      <c r="S94" t="s">
        <v>135</v>
      </c>
      <c r="T94" t="s">
        <v>990</v>
      </c>
      <c r="U94" t="s">
        <v>991</v>
      </c>
      <c r="V94">
        <v>8</v>
      </c>
      <c r="W94" t="b">
        <v>0</v>
      </c>
      <c r="X94" t="s">
        <v>134</v>
      </c>
      <c r="Y94" t="s">
        <v>134</v>
      </c>
      <c r="Z94">
        <v>39</v>
      </c>
      <c r="AA94">
        <v>7304910</v>
      </c>
      <c r="AB94">
        <v>45</v>
      </c>
      <c r="AC94">
        <v>1</v>
      </c>
      <c r="AD94">
        <v>996</v>
      </c>
      <c r="AE94">
        <v>6</v>
      </c>
      <c r="AF94">
        <v>434</v>
      </c>
      <c r="AG94">
        <v>181</v>
      </c>
      <c r="AH94">
        <v>9</v>
      </c>
      <c r="AI94">
        <v>94</v>
      </c>
      <c r="AJ94">
        <v>10</v>
      </c>
      <c r="AK94">
        <v>24</v>
      </c>
      <c r="AL94">
        <v>24</v>
      </c>
      <c r="AM94">
        <v>20</v>
      </c>
      <c r="AN94">
        <v>72</v>
      </c>
      <c r="AO94">
        <v>23</v>
      </c>
      <c r="AP94">
        <v>62</v>
      </c>
      <c r="AQ94">
        <v>11</v>
      </c>
      <c r="AR94">
        <v>0</v>
      </c>
      <c r="AS94">
        <v>18</v>
      </c>
      <c r="AT94">
        <v>0</v>
      </c>
      <c r="AU94">
        <v>36</v>
      </c>
      <c r="AV94">
        <v>4</v>
      </c>
      <c r="AW94">
        <v>55</v>
      </c>
      <c r="AX94">
        <v>4</v>
      </c>
      <c r="AY94">
        <v>7</v>
      </c>
      <c r="AZ94">
        <v>36</v>
      </c>
      <c r="BA94">
        <v>8</v>
      </c>
      <c r="BB94">
        <v>26</v>
      </c>
      <c r="BC94">
        <v>2</v>
      </c>
      <c r="BD94">
        <v>45</v>
      </c>
      <c r="BE94">
        <v>96</v>
      </c>
      <c r="BF94">
        <v>15</v>
      </c>
      <c r="BG94">
        <v>27</v>
      </c>
      <c r="BH94">
        <v>63</v>
      </c>
      <c r="BI94">
        <v>46</v>
      </c>
      <c r="BJ94">
        <v>162</v>
      </c>
      <c r="BK94">
        <v>15</v>
      </c>
      <c r="BL94">
        <v>17</v>
      </c>
      <c r="BM94">
        <v>5</v>
      </c>
      <c r="BN94">
        <v>0</v>
      </c>
      <c r="BO94">
        <v>21</v>
      </c>
      <c r="BP94">
        <v>32</v>
      </c>
      <c r="BQ94">
        <v>14</v>
      </c>
      <c r="BR94">
        <v>5</v>
      </c>
      <c r="BS94">
        <v>16</v>
      </c>
      <c r="BT94">
        <v>24</v>
      </c>
      <c r="BU94">
        <v>14</v>
      </c>
      <c r="BV94">
        <v>22</v>
      </c>
      <c r="BW94">
        <v>8</v>
      </c>
      <c r="BX94">
        <v>7</v>
      </c>
      <c r="BY94">
        <v>122</v>
      </c>
      <c r="BZ94">
        <v>52</v>
      </c>
      <c r="CA94">
        <v>23</v>
      </c>
      <c r="CB94">
        <v>8</v>
      </c>
      <c r="CC94">
        <v>0</v>
      </c>
      <c r="CD94">
        <v>15</v>
      </c>
      <c r="CE94">
        <v>12</v>
      </c>
      <c r="CF94">
        <v>6</v>
      </c>
      <c r="CG94">
        <v>32</v>
      </c>
      <c r="CH94">
        <v>1</v>
      </c>
      <c r="CI94">
        <v>10</v>
      </c>
      <c r="CJ94">
        <v>6</v>
      </c>
      <c r="CK94">
        <v>69</v>
      </c>
      <c r="CL94">
        <v>12</v>
      </c>
      <c r="CM94">
        <v>0</v>
      </c>
      <c r="CN94">
        <v>67</v>
      </c>
      <c r="CO94">
        <v>23</v>
      </c>
      <c r="CP94">
        <v>42</v>
      </c>
      <c r="CQ94">
        <v>30</v>
      </c>
      <c r="CR94">
        <v>20</v>
      </c>
      <c r="CS94">
        <v>53</v>
      </c>
      <c r="CT94">
        <v>1</v>
      </c>
      <c r="CU94">
        <v>30</v>
      </c>
      <c r="CV94">
        <v>19</v>
      </c>
      <c r="CW94">
        <v>0</v>
      </c>
      <c r="CX94">
        <v>11</v>
      </c>
      <c r="CY94">
        <v>12</v>
      </c>
      <c r="CZ94">
        <v>14</v>
      </c>
      <c r="DA94">
        <v>1</v>
      </c>
      <c r="DB94">
        <v>16</v>
      </c>
      <c r="DC94">
        <v>10</v>
      </c>
      <c r="DD94">
        <v>12</v>
      </c>
      <c r="DE94">
        <v>5</v>
      </c>
      <c r="DF94">
        <v>10</v>
      </c>
      <c r="DG94">
        <v>9</v>
      </c>
      <c r="DH94">
        <v>20</v>
      </c>
      <c r="DI94">
        <v>7</v>
      </c>
      <c r="DJ94">
        <v>7</v>
      </c>
      <c r="DK94">
        <v>8</v>
      </c>
      <c r="DL94">
        <v>80</v>
      </c>
      <c r="DM94">
        <v>143</v>
      </c>
      <c r="DN94">
        <v>56</v>
      </c>
      <c r="DO94">
        <v>62</v>
      </c>
      <c r="DP94">
        <v>132</v>
      </c>
      <c r="DQ94">
        <v>14</v>
      </c>
      <c r="DR94">
        <v>122</v>
      </c>
      <c r="DS94">
        <v>39</v>
      </c>
      <c r="DT94">
        <v>26</v>
      </c>
      <c r="DU94">
        <v>134</v>
      </c>
    </row>
    <row r="95" spans="1:125" x14ac:dyDescent="0.25">
      <c r="A95" t="s">
        <v>992</v>
      </c>
      <c r="B95">
        <v>428.0369</v>
      </c>
      <c r="C95">
        <v>59.8</v>
      </c>
      <c r="D95" t="s">
        <v>993</v>
      </c>
      <c r="E95" t="s">
        <v>994</v>
      </c>
      <c r="F95" t="s">
        <v>995</v>
      </c>
      <c r="G95" t="s">
        <v>621</v>
      </c>
      <c r="H95" t="s">
        <v>129</v>
      </c>
      <c r="I95" t="s">
        <v>996</v>
      </c>
      <c r="J95" t="s">
        <v>997</v>
      </c>
      <c r="K95" t="s">
        <v>132</v>
      </c>
      <c r="L95" t="s">
        <v>133</v>
      </c>
      <c r="M95">
        <v>2.73</v>
      </c>
      <c r="N95">
        <v>0.5</v>
      </c>
      <c r="O95" t="s">
        <v>134</v>
      </c>
      <c r="P95" t="s">
        <v>134</v>
      </c>
      <c r="Q95">
        <v>0.98340000000000005</v>
      </c>
      <c r="R95">
        <v>0.73</v>
      </c>
      <c r="S95" t="s">
        <v>135</v>
      </c>
      <c r="T95" t="s">
        <v>624</v>
      </c>
      <c r="U95" t="s">
        <v>625</v>
      </c>
      <c r="V95">
        <v>4</v>
      </c>
      <c r="W95" t="b">
        <v>1</v>
      </c>
      <c r="X95" t="s">
        <v>993</v>
      </c>
      <c r="Y95" t="s">
        <v>998</v>
      </c>
      <c r="Z95">
        <v>111</v>
      </c>
      <c r="AA95">
        <v>144</v>
      </c>
      <c r="AB95">
        <v>1692</v>
      </c>
      <c r="AC95">
        <v>11</v>
      </c>
      <c r="AD95">
        <v>22</v>
      </c>
      <c r="AE95">
        <v>1037</v>
      </c>
      <c r="AF95">
        <v>166</v>
      </c>
      <c r="AG95">
        <v>309</v>
      </c>
      <c r="AH95">
        <v>230</v>
      </c>
      <c r="AI95">
        <v>296</v>
      </c>
      <c r="AJ95">
        <v>400</v>
      </c>
      <c r="AK95">
        <v>57</v>
      </c>
      <c r="AL95">
        <v>450</v>
      </c>
      <c r="AM95">
        <v>330</v>
      </c>
      <c r="AN95">
        <v>176</v>
      </c>
      <c r="AO95">
        <v>224</v>
      </c>
      <c r="AP95">
        <v>558</v>
      </c>
      <c r="AQ95">
        <v>6</v>
      </c>
      <c r="AR95">
        <v>751</v>
      </c>
      <c r="AS95">
        <v>250</v>
      </c>
      <c r="AT95">
        <v>233</v>
      </c>
      <c r="AU95">
        <v>482</v>
      </c>
      <c r="AV95">
        <v>416</v>
      </c>
      <c r="AW95">
        <v>12</v>
      </c>
      <c r="AX95">
        <v>26</v>
      </c>
      <c r="AY95">
        <v>5370</v>
      </c>
      <c r="AZ95">
        <v>1643</v>
      </c>
      <c r="BA95">
        <v>211</v>
      </c>
      <c r="BB95">
        <v>343</v>
      </c>
      <c r="BC95">
        <v>1778</v>
      </c>
      <c r="BD95">
        <v>1941</v>
      </c>
      <c r="BE95">
        <v>786</v>
      </c>
      <c r="BF95">
        <v>17</v>
      </c>
      <c r="BG95">
        <v>73</v>
      </c>
      <c r="BH95">
        <v>256</v>
      </c>
      <c r="BI95">
        <v>8</v>
      </c>
      <c r="BJ95">
        <v>9</v>
      </c>
      <c r="BK95">
        <v>396</v>
      </c>
      <c r="BL95">
        <v>289</v>
      </c>
      <c r="BM95">
        <v>384</v>
      </c>
      <c r="BN95">
        <v>426</v>
      </c>
      <c r="BO95">
        <v>3329</v>
      </c>
      <c r="BP95">
        <v>686</v>
      </c>
      <c r="BQ95">
        <v>562</v>
      </c>
      <c r="BR95">
        <v>127</v>
      </c>
      <c r="BS95">
        <v>488</v>
      </c>
      <c r="BT95">
        <v>963</v>
      </c>
      <c r="BU95">
        <v>553</v>
      </c>
      <c r="BV95">
        <v>810</v>
      </c>
      <c r="BW95">
        <v>426</v>
      </c>
      <c r="BX95">
        <v>1492</v>
      </c>
      <c r="BY95">
        <v>46</v>
      </c>
      <c r="BZ95">
        <v>832</v>
      </c>
      <c r="CA95">
        <v>448</v>
      </c>
      <c r="CB95">
        <v>1412</v>
      </c>
      <c r="CC95">
        <v>17</v>
      </c>
      <c r="CD95">
        <v>1246</v>
      </c>
      <c r="CE95">
        <v>722</v>
      </c>
      <c r="CF95">
        <v>751</v>
      </c>
      <c r="CG95">
        <v>80</v>
      </c>
      <c r="CH95">
        <v>1093</v>
      </c>
      <c r="CI95">
        <v>337</v>
      </c>
      <c r="CJ95">
        <v>1525</v>
      </c>
      <c r="CK95">
        <v>44</v>
      </c>
      <c r="CL95">
        <v>169</v>
      </c>
      <c r="CM95">
        <v>7955</v>
      </c>
      <c r="CN95">
        <v>27</v>
      </c>
      <c r="CO95">
        <v>6</v>
      </c>
      <c r="CP95">
        <v>966</v>
      </c>
      <c r="CQ95">
        <v>293</v>
      </c>
      <c r="CR95">
        <v>357</v>
      </c>
      <c r="CS95">
        <v>609</v>
      </c>
      <c r="CT95">
        <v>1790</v>
      </c>
      <c r="CU95">
        <v>0</v>
      </c>
      <c r="CV95">
        <v>2890</v>
      </c>
      <c r="CW95">
        <v>338</v>
      </c>
      <c r="CX95">
        <v>2462</v>
      </c>
      <c r="CY95">
        <v>56004</v>
      </c>
      <c r="CZ95">
        <v>1808</v>
      </c>
      <c r="DA95">
        <v>3195</v>
      </c>
      <c r="DB95">
        <v>1560</v>
      </c>
      <c r="DC95">
        <v>1622</v>
      </c>
      <c r="DD95">
        <v>1959</v>
      </c>
      <c r="DE95">
        <v>4211</v>
      </c>
      <c r="DF95">
        <v>2257</v>
      </c>
      <c r="DG95">
        <v>3183</v>
      </c>
      <c r="DH95">
        <v>2580</v>
      </c>
      <c r="DI95">
        <v>1908</v>
      </c>
      <c r="DJ95">
        <v>387</v>
      </c>
      <c r="DK95">
        <v>234</v>
      </c>
      <c r="DL95">
        <v>4</v>
      </c>
      <c r="DM95">
        <v>143</v>
      </c>
      <c r="DN95">
        <v>497</v>
      </c>
      <c r="DO95">
        <v>31</v>
      </c>
      <c r="DP95">
        <v>251</v>
      </c>
      <c r="DQ95">
        <v>1618</v>
      </c>
      <c r="DR95">
        <v>634</v>
      </c>
      <c r="DS95">
        <v>299</v>
      </c>
      <c r="DT95">
        <v>664</v>
      </c>
      <c r="DU95">
        <v>7</v>
      </c>
    </row>
    <row r="96" spans="1:125" x14ac:dyDescent="0.25">
      <c r="A96" t="s">
        <v>999</v>
      </c>
      <c r="B96">
        <v>482.32420000000002</v>
      </c>
      <c r="C96">
        <v>1153.0999999999999</v>
      </c>
      <c r="D96" t="s">
        <v>134</v>
      </c>
      <c r="E96" t="s">
        <v>1000</v>
      </c>
      <c r="F96" t="s">
        <v>1001</v>
      </c>
      <c r="G96" t="s">
        <v>1002</v>
      </c>
      <c r="H96" t="s">
        <v>129</v>
      </c>
      <c r="I96" t="s">
        <v>1003</v>
      </c>
      <c r="J96" t="s">
        <v>1004</v>
      </c>
      <c r="K96" t="s">
        <v>132</v>
      </c>
      <c r="L96" t="s">
        <v>133</v>
      </c>
      <c r="M96">
        <v>2.73</v>
      </c>
      <c r="N96">
        <v>0.2</v>
      </c>
      <c r="O96" t="s">
        <v>134</v>
      </c>
      <c r="P96" t="s">
        <v>134</v>
      </c>
      <c r="Q96">
        <v>0.96530000000000005</v>
      </c>
      <c r="R96">
        <v>0.73</v>
      </c>
      <c r="S96" t="s">
        <v>135</v>
      </c>
      <c r="T96" t="s">
        <v>1005</v>
      </c>
      <c r="U96" t="s">
        <v>1006</v>
      </c>
      <c r="V96">
        <v>7</v>
      </c>
      <c r="W96" t="b">
        <v>1</v>
      </c>
      <c r="X96" t="s">
        <v>134</v>
      </c>
      <c r="Y96" t="s">
        <v>134</v>
      </c>
      <c r="Z96">
        <v>30436</v>
      </c>
      <c r="AA96">
        <v>18780</v>
      </c>
      <c r="AB96">
        <v>23053</v>
      </c>
      <c r="AC96">
        <v>3212</v>
      </c>
      <c r="AD96">
        <v>18948</v>
      </c>
      <c r="AE96">
        <v>12196</v>
      </c>
      <c r="AF96">
        <v>21827</v>
      </c>
      <c r="AG96">
        <v>22341</v>
      </c>
      <c r="AH96">
        <v>24016</v>
      </c>
      <c r="AI96">
        <v>24219</v>
      </c>
      <c r="AJ96">
        <v>27238</v>
      </c>
      <c r="AK96">
        <v>35115</v>
      </c>
      <c r="AL96">
        <v>31535</v>
      </c>
      <c r="AM96">
        <v>23135</v>
      </c>
      <c r="AN96">
        <v>17913</v>
      </c>
      <c r="AO96">
        <v>21963</v>
      </c>
      <c r="AP96">
        <v>26615</v>
      </c>
      <c r="AQ96">
        <v>84478</v>
      </c>
      <c r="AR96">
        <v>20701</v>
      </c>
      <c r="AS96">
        <v>13854</v>
      </c>
      <c r="AT96">
        <v>17999</v>
      </c>
      <c r="AU96">
        <v>21154</v>
      </c>
      <c r="AV96">
        <v>23347</v>
      </c>
      <c r="AW96">
        <v>30207</v>
      </c>
      <c r="AX96">
        <v>5342</v>
      </c>
      <c r="AY96">
        <v>11446</v>
      </c>
      <c r="AZ96">
        <v>23060</v>
      </c>
      <c r="BA96">
        <v>16989</v>
      </c>
      <c r="BB96">
        <v>36012</v>
      </c>
      <c r="BC96">
        <v>78497</v>
      </c>
      <c r="BD96">
        <v>20037</v>
      </c>
      <c r="BE96">
        <v>38671</v>
      </c>
      <c r="BF96">
        <v>5374</v>
      </c>
      <c r="BG96">
        <v>23346</v>
      </c>
      <c r="BH96">
        <v>18789</v>
      </c>
      <c r="BI96">
        <v>25777</v>
      </c>
      <c r="BJ96">
        <v>47596</v>
      </c>
      <c r="BK96">
        <v>24832</v>
      </c>
      <c r="BL96">
        <v>11953</v>
      </c>
      <c r="BM96">
        <v>11880</v>
      </c>
      <c r="BN96">
        <v>13680</v>
      </c>
      <c r="BO96">
        <v>8496</v>
      </c>
      <c r="BP96">
        <v>11813</v>
      </c>
      <c r="BQ96">
        <v>11796</v>
      </c>
      <c r="BR96">
        <v>13939</v>
      </c>
      <c r="BS96">
        <v>21846</v>
      </c>
      <c r="BT96">
        <v>17071</v>
      </c>
      <c r="BU96">
        <v>21358</v>
      </c>
      <c r="BV96">
        <v>16349</v>
      </c>
      <c r="BW96">
        <v>21353</v>
      </c>
      <c r="BX96">
        <v>13911</v>
      </c>
      <c r="BY96">
        <v>21865</v>
      </c>
      <c r="BZ96">
        <v>19666</v>
      </c>
      <c r="CA96">
        <v>18283</v>
      </c>
      <c r="CB96">
        <v>8388</v>
      </c>
      <c r="CC96">
        <v>27792</v>
      </c>
      <c r="CD96">
        <v>25809</v>
      </c>
      <c r="CE96">
        <v>12756</v>
      </c>
      <c r="CF96">
        <v>19392</v>
      </c>
      <c r="CG96">
        <v>15926</v>
      </c>
      <c r="CH96">
        <v>30858</v>
      </c>
      <c r="CI96">
        <v>23546</v>
      </c>
      <c r="CJ96">
        <v>17801</v>
      </c>
      <c r="CK96">
        <v>19746</v>
      </c>
      <c r="CL96">
        <v>19593</v>
      </c>
      <c r="CM96">
        <v>52273</v>
      </c>
      <c r="CN96">
        <v>31100</v>
      </c>
      <c r="CO96">
        <v>35971</v>
      </c>
      <c r="CP96">
        <v>22356</v>
      </c>
      <c r="CQ96">
        <v>18079</v>
      </c>
      <c r="CR96">
        <v>18184</v>
      </c>
      <c r="CS96">
        <v>27355</v>
      </c>
      <c r="CT96">
        <v>17302</v>
      </c>
      <c r="CU96">
        <v>2121</v>
      </c>
      <c r="CV96">
        <v>22551</v>
      </c>
      <c r="CW96">
        <v>19391</v>
      </c>
      <c r="CX96">
        <v>10663</v>
      </c>
      <c r="CY96">
        <v>12013</v>
      </c>
      <c r="CZ96">
        <v>17422</v>
      </c>
      <c r="DA96">
        <v>19853</v>
      </c>
      <c r="DB96">
        <v>19595</v>
      </c>
      <c r="DC96">
        <v>16298</v>
      </c>
      <c r="DD96">
        <v>18903</v>
      </c>
      <c r="DE96">
        <v>6630</v>
      </c>
      <c r="DF96">
        <v>20576</v>
      </c>
      <c r="DG96">
        <v>14295</v>
      </c>
      <c r="DH96">
        <v>20465</v>
      </c>
      <c r="DI96">
        <v>28705</v>
      </c>
      <c r="DJ96">
        <v>13071</v>
      </c>
      <c r="DK96">
        <v>13172</v>
      </c>
      <c r="DL96">
        <v>4863</v>
      </c>
      <c r="DM96">
        <v>12355</v>
      </c>
      <c r="DN96">
        <v>17320</v>
      </c>
      <c r="DO96">
        <v>14415</v>
      </c>
      <c r="DP96">
        <v>18179</v>
      </c>
      <c r="DQ96">
        <v>55458</v>
      </c>
      <c r="DR96">
        <v>15169</v>
      </c>
      <c r="DS96">
        <v>23827</v>
      </c>
      <c r="DT96">
        <v>16471</v>
      </c>
      <c r="DU96">
        <v>17786</v>
      </c>
    </row>
    <row r="97" spans="1:125" x14ac:dyDescent="0.25">
      <c r="A97" t="s">
        <v>1032</v>
      </c>
      <c r="B97">
        <v>729.58979999999997</v>
      </c>
      <c r="C97">
        <v>1170.2</v>
      </c>
      <c r="D97" t="s">
        <v>134</v>
      </c>
      <c r="E97" t="s">
        <v>1033</v>
      </c>
      <c r="F97" t="s">
        <v>1034</v>
      </c>
      <c r="G97" t="s">
        <v>710</v>
      </c>
      <c r="H97" t="s">
        <v>129</v>
      </c>
      <c r="I97" t="s">
        <v>711</v>
      </c>
      <c r="J97" t="s">
        <v>712</v>
      </c>
      <c r="K97" t="s">
        <v>132</v>
      </c>
      <c r="L97" t="s">
        <v>133</v>
      </c>
      <c r="M97">
        <v>2.73</v>
      </c>
      <c r="N97">
        <v>0.9</v>
      </c>
      <c r="O97" t="s">
        <v>134</v>
      </c>
      <c r="P97" t="s">
        <v>134</v>
      </c>
      <c r="Q97">
        <v>0.99070000000000003</v>
      </c>
      <c r="R97">
        <v>0.73</v>
      </c>
      <c r="S97" t="s">
        <v>135</v>
      </c>
      <c r="T97" t="s">
        <v>1030</v>
      </c>
      <c r="U97" t="s">
        <v>1031</v>
      </c>
      <c r="V97">
        <v>5</v>
      </c>
      <c r="W97" t="b">
        <v>1</v>
      </c>
      <c r="X97" t="s">
        <v>134</v>
      </c>
      <c r="Y97" t="s">
        <v>134</v>
      </c>
      <c r="Z97">
        <v>1401</v>
      </c>
      <c r="AA97">
        <v>4259</v>
      </c>
      <c r="AB97">
        <v>1898</v>
      </c>
      <c r="AC97">
        <v>13813</v>
      </c>
      <c r="AD97">
        <v>3205</v>
      </c>
      <c r="AE97">
        <v>2136</v>
      </c>
      <c r="AF97">
        <v>3907</v>
      </c>
      <c r="AG97">
        <v>2069</v>
      </c>
      <c r="AH97">
        <v>2317</v>
      </c>
      <c r="AI97">
        <v>4303</v>
      </c>
      <c r="AJ97">
        <v>1331</v>
      </c>
      <c r="AK97">
        <v>2530</v>
      </c>
      <c r="AL97">
        <v>3840</v>
      </c>
      <c r="AM97">
        <v>3105</v>
      </c>
      <c r="AN97">
        <v>2612</v>
      </c>
      <c r="AO97">
        <v>5652</v>
      </c>
      <c r="AP97">
        <v>1752</v>
      </c>
      <c r="AQ97">
        <v>6020</v>
      </c>
      <c r="AR97">
        <v>974</v>
      </c>
      <c r="AS97">
        <v>3500</v>
      </c>
      <c r="AT97">
        <v>3814</v>
      </c>
      <c r="AU97">
        <v>3891</v>
      </c>
      <c r="AV97">
        <v>2278</v>
      </c>
      <c r="AW97">
        <v>1866</v>
      </c>
      <c r="AX97">
        <v>57437</v>
      </c>
      <c r="AY97">
        <v>6810</v>
      </c>
      <c r="AZ97">
        <v>843</v>
      </c>
      <c r="BA97">
        <v>5743</v>
      </c>
      <c r="BB97">
        <v>330</v>
      </c>
      <c r="BC97">
        <v>2321</v>
      </c>
      <c r="BD97">
        <v>2428</v>
      </c>
      <c r="BE97">
        <v>1900</v>
      </c>
      <c r="BF97">
        <v>949</v>
      </c>
      <c r="BG97">
        <v>10177</v>
      </c>
      <c r="BH97">
        <v>6193</v>
      </c>
      <c r="BI97">
        <v>975</v>
      </c>
      <c r="BJ97">
        <v>415</v>
      </c>
      <c r="BK97">
        <v>2520</v>
      </c>
      <c r="BL97">
        <v>8697</v>
      </c>
      <c r="BM97">
        <v>2631</v>
      </c>
      <c r="BN97">
        <v>1517</v>
      </c>
      <c r="BO97">
        <v>2982</v>
      </c>
      <c r="BP97">
        <v>3317</v>
      </c>
      <c r="BQ97">
        <v>2312</v>
      </c>
      <c r="BR97">
        <v>970</v>
      </c>
      <c r="BS97">
        <v>5901</v>
      </c>
      <c r="BT97">
        <v>3182</v>
      </c>
      <c r="BU97">
        <v>4746</v>
      </c>
      <c r="BV97">
        <v>3170</v>
      </c>
      <c r="BW97">
        <v>4984</v>
      </c>
      <c r="BX97">
        <v>2360</v>
      </c>
      <c r="BY97">
        <v>2102</v>
      </c>
      <c r="BZ97">
        <v>4608</v>
      </c>
      <c r="CA97">
        <v>1246</v>
      </c>
      <c r="CB97">
        <v>372</v>
      </c>
      <c r="CC97">
        <v>4526</v>
      </c>
      <c r="CD97">
        <v>2396</v>
      </c>
      <c r="CE97">
        <v>2545</v>
      </c>
      <c r="CF97">
        <v>2219</v>
      </c>
      <c r="CG97">
        <v>1997</v>
      </c>
      <c r="CH97">
        <v>2795</v>
      </c>
      <c r="CI97">
        <v>2342</v>
      </c>
      <c r="CJ97">
        <v>865</v>
      </c>
      <c r="CK97">
        <v>2614</v>
      </c>
      <c r="CL97">
        <v>5208</v>
      </c>
      <c r="CM97">
        <v>3571</v>
      </c>
      <c r="CN97">
        <v>2093</v>
      </c>
      <c r="CO97">
        <v>1766</v>
      </c>
      <c r="CP97">
        <v>6776</v>
      </c>
      <c r="CQ97">
        <v>5609</v>
      </c>
      <c r="CR97">
        <v>1569</v>
      </c>
      <c r="CS97">
        <v>3521</v>
      </c>
      <c r="CT97">
        <v>525</v>
      </c>
      <c r="CU97">
        <v>7650</v>
      </c>
      <c r="CV97">
        <v>6387</v>
      </c>
      <c r="CW97">
        <v>4928</v>
      </c>
      <c r="CX97">
        <v>4387</v>
      </c>
      <c r="CY97">
        <v>12773</v>
      </c>
      <c r="CZ97">
        <v>3534</v>
      </c>
      <c r="DA97">
        <v>1831</v>
      </c>
      <c r="DB97">
        <v>670</v>
      </c>
      <c r="DC97">
        <v>1710</v>
      </c>
      <c r="DD97">
        <v>3017</v>
      </c>
      <c r="DE97">
        <v>1442</v>
      </c>
      <c r="DF97">
        <v>2066</v>
      </c>
      <c r="DG97">
        <v>2201</v>
      </c>
      <c r="DH97">
        <v>1899</v>
      </c>
      <c r="DI97">
        <v>1879</v>
      </c>
      <c r="DJ97">
        <v>643</v>
      </c>
      <c r="DK97">
        <v>3817</v>
      </c>
      <c r="DL97">
        <v>8012</v>
      </c>
      <c r="DM97">
        <v>2656</v>
      </c>
      <c r="DN97">
        <v>1096</v>
      </c>
      <c r="DO97">
        <v>3397</v>
      </c>
      <c r="DP97">
        <v>3044</v>
      </c>
      <c r="DQ97">
        <v>10638</v>
      </c>
      <c r="DR97">
        <v>2394</v>
      </c>
      <c r="DS97">
        <v>2329</v>
      </c>
      <c r="DT97">
        <v>4070</v>
      </c>
      <c r="DU97">
        <v>2734</v>
      </c>
    </row>
    <row r="98" spans="1:125" x14ac:dyDescent="0.25">
      <c r="A98" t="s">
        <v>1045</v>
      </c>
      <c r="B98">
        <v>832.58510000000001</v>
      </c>
      <c r="C98">
        <v>1412.2</v>
      </c>
      <c r="D98" t="s">
        <v>134</v>
      </c>
      <c r="E98" t="s">
        <v>1046</v>
      </c>
      <c r="F98" t="s">
        <v>1047</v>
      </c>
      <c r="G98" t="s">
        <v>1048</v>
      </c>
      <c r="H98" t="s">
        <v>129</v>
      </c>
      <c r="I98" t="s">
        <v>1049</v>
      </c>
      <c r="J98" t="s">
        <v>1050</v>
      </c>
      <c r="K98" t="s">
        <v>132</v>
      </c>
      <c r="L98" t="s">
        <v>133</v>
      </c>
      <c r="M98">
        <v>2.73</v>
      </c>
      <c r="N98">
        <v>0</v>
      </c>
      <c r="O98" t="s">
        <v>134</v>
      </c>
      <c r="P98" t="s">
        <v>134</v>
      </c>
      <c r="Q98">
        <v>0.96850000000000003</v>
      </c>
      <c r="R98">
        <v>0.73</v>
      </c>
      <c r="S98" t="s">
        <v>135</v>
      </c>
      <c r="T98" t="s">
        <v>1051</v>
      </c>
      <c r="U98" t="s">
        <v>1052</v>
      </c>
      <c r="V98">
        <v>6</v>
      </c>
      <c r="W98" t="b">
        <v>1</v>
      </c>
      <c r="X98" t="s">
        <v>134</v>
      </c>
      <c r="Y98" t="s">
        <v>134</v>
      </c>
      <c r="Z98">
        <v>248234</v>
      </c>
      <c r="AA98">
        <v>61578</v>
      </c>
      <c r="AB98">
        <v>199748</v>
      </c>
      <c r="AC98">
        <v>16743</v>
      </c>
      <c r="AD98">
        <v>310996</v>
      </c>
      <c r="AE98">
        <v>234495</v>
      </c>
      <c r="AF98">
        <v>132892</v>
      </c>
      <c r="AG98">
        <v>276115</v>
      </c>
      <c r="AH98">
        <v>231853</v>
      </c>
      <c r="AI98">
        <v>156084</v>
      </c>
      <c r="AJ98">
        <v>141668</v>
      </c>
      <c r="AK98">
        <v>135951</v>
      </c>
      <c r="AL98">
        <v>147497</v>
      </c>
      <c r="AM98">
        <v>141356</v>
      </c>
      <c r="AN98">
        <v>101519</v>
      </c>
      <c r="AO98">
        <v>100686</v>
      </c>
      <c r="AP98">
        <v>281062</v>
      </c>
      <c r="AQ98">
        <v>10719</v>
      </c>
      <c r="AR98">
        <v>253428</v>
      </c>
      <c r="AS98">
        <v>68459</v>
      </c>
      <c r="AT98">
        <v>311867</v>
      </c>
      <c r="AU98">
        <v>230356</v>
      </c>
      <c r="AV98">
        <v>311668</v>
      </c>
      <c r="AW98">
        <v>141280</v>
      </c>
      <c r="AX98">
        <v>25549</v>
      </c>
      <c r="AY98">
        <v>5660</v>
      </c>
      <c r="AZ98">
        <v>337333</v>
      </c>
      <c r="BA98">
        <v>128541</v>
      </c>
      <c r="BB98">
        <v>58211</v>
      </c>
      <c r="BC98">
        <v>23155</v>
      </c>
      <c r="BD98">
        <v>149335</v>
      </c>
      <c r="BE98">
        <v>175967</v>
      </c>
      <c r="BF98">
        <v>37435</v>
      </c>
      <c r="BG98">
        <v>79978</v>
      </c>
      <c r="BH98">
        <v>100684</v>
      </c>
      <c r="BI98">
        <v>73206</v>
      </c>
      <c r="BJ98">
        <v>115558</v>
      </c>
      <c r="BK98">
        <v>126585</v>
      </c>
      <c r="BL98">
        <v>110992</v>
      </c>
      <c r="BM98">
        <v>203896</v>
      </c>
      <c r="BN98">
        <v>234074</v>
      </c>
      <c r="BO98">
        <v>11073</v>
      </c>
      <c r="BP98">
        <v>125686</v>
      </c>
      <c r="BQ98">
        <v>214955</v>
      </c>
      <c r="BR98">
        <v>82059</v>
      </c>
      <c r="BS98">
        <v>71427</v>
      </c>
      <c r="BT98">
        <v>243968</v>
      </c>
      <c r="BU98">
        <v>136202</v>
      </c>
      <c r="BV98">
        <v>120581</v>
      </c>
      <c r="BW98">
        <v>157973</v>
      </c>
      <c r="BX98">
        <v>134145</v>
      </c>
      <c r="BY98">
        <v>113727</v>
      </c>
      <c r="BZ98">
        <v>156808</v>
      </c>
      <c r="CA98">
        <v>302742</v>
      </c>
      <c r="CB98">
        <v>92807</v>
      </c>
      <c r="CC98">
        <v>82206</v>
      </c>
      <c r="CD98">
        <v>88789</v>
      </c>
      <c r="CE98">
        <v>104081</v>
      </c>
      <c r="CF98">
        <v>167408</v>
      </c>
      <c r="CG98">
        <v>196844</v>
      </c>
      <c r="CH98">
        <v>274626</v>
      </c>
      <c r="CI98">
        <v>135494</v>
      </c>
      <c r="CJ98">
        <v>144565</v>
      </c>
      <c r="CK98">
        <v>116400</v>
      </c>
      <c r="CL98">
        <v>227013</v>
      </c>
      <c r="CM98">
        <v>127874</v>
      </c>
      <c r="CN98">
        <v>159869</v>
      </c>
      <c r="CO98">
        <v>350218</v>
      </c>
      <c r="CP98">
        <v>189134</v>
      </c>
      <c r="CQ98">
        <v>190056</v>
      </c>
      <c r="CR98">
        <v>104118</v>
      </c>
      <c r="CS98">
        <v>193901</v>
      </c>
      <c r="CT98">
        <v>111636</v>
      </c>
      <c r="CU98">
        <v>29518</v>
      </c>
      <c r="CV98">
        <v>101271</v>
      </c>
      <c r="CW98">
        <v>231161</v>
      </c>
      <c r="CX98">
        <v>113623</v>
      </c>
      <c r="CY98">
        <v>40836</v>
      </c>
      <c r="CZ98">
        <v>128042</v>
      </c>
      <c r="DA98">
        <v>72901</v>
      </c>
      <c r="DB98">
        <v>93403</v>
      </c>
      <c r="DC98">
        <v>156816</v>
      </c>
      <c r="DD98">
        <v>206953</v>
      </c>
      <c r="DE98">
        <v>214688</v>
      </c>
      <c r="DF98">
        <v>105035</v>
      </c>
      <c r="DG98">
        <v>314503</v>
      </c>
      <c r="DH98">
        <v>241737</v>
      </c>
      <c r="DI98">
        <v>71048</v>
      </c>
      <c r="DJ98">
        <v>112433</v>
      </c>
      <c r="DK98">
        <v>160908</v>
      </c>
      <c r="DL98">
        <v>5872</v>
      </c>
      <c r="DM98">
        <v>137301</v>
      </c>
      <c r="DN98">
        <v>216708</v>
      </c>
      <c r="DO98">
        <v>117828</v>
      </c>
      <c r="DP98">
        <v>176710</v>
      </c>
      <c r="DQ98">
        <v>5892</v>
      </c>
      <c r="DR98">
        <v>291301</v>
      </c>
      <c r="DS98">
        <v>213204</v>
      </c>
      <c r="DT98">
        <v>120673</v>
      </c>
      <c r="DU98">
        <v>138381</v>
      </c>
    </row>
    <row r="99" spans="1:125" x14ac:dyDescent="0.25">
      <c r="A99" t="s">
        <v>1053</v>
      </c>
      <c r="B99">
        <v>834.60019999999997</v>
      </c>
      <c r="C99">
        <v>1165.5999999999999</v>
      </c>
      <c r="D99" t="s">
        <v>134</v>
      </c>
      <c r="E99" t="s">
        <v>1054</v>
      </c>
      <c r="F99" t="s">
        <v>1055</v>
      </c>
      <c r="G99" t="s">
        <v>1056</v>
      </c>
      <c r="H99" t="s">
        <v>129</v>
      </c>
      <c r="I99" t="s">
        <v>1057</v>
      </c>
      <c r="J99" t="s">
        <v>1058</v>
      </c>
      <c r="K99" t="s">
        <v>132</v>
      </c>
      <c r="L99" t="s">
        <v>133</v>
      </c>
      <c r="M99">
        <v>2.73</v>
      </c>
      <c r="N99">
        <v>0.6</v>
      </c>
      <c r="O99" t="s">
        <v>134</v>
      </c>
      <c r="P99" t="s">
        <v>134</v>
      </c>
      <c r="Q99">
        <v>0.97270000000000001</v>
      </c>
      <c r="R99">
        <v>0.73</v>
      </c>
      <c r="S99" t="s">
        <v>135</v>
      </c>
      <c r="T99" t="s">
        <v>1059</v>
      </c>
      <c r="U99" t="s">
        <v>1060</v>
      </c>
      <c r="V99">
        <v>4</v>
      </c>
      <c r="W99" t="b">
        <v>1</v>
      </c>
      <c r="X99" t="s">
        <v>134</v>
      </c>
      <c r="Y99" t="s">
        <v>134</v>
      </c>
      <c r="Z99">
        <v>26311</v>
      </c>
      <c r="AA99">
        <v>23997</v>
      </c>
      <c r="AB99">
        <v>13064</v>
      </c>
      <c r="AC99">
        <v>8942</v>
      </c>
      <c r="AD99">
        <v>27050</v>
      </c>
      <c r="AE99">
        <v>54117</v>
      </c>
      <c r="AF99">
        <v>36646</v>
      </c>
      <c r="AG99">
        <v>39418</v>
      </c>
      <c r="AH99">
        <v>54547</v>
      </c>
      <c r="AI99">
        <v>33048</v>
      </c>
      <c r="AJ99">
        <v>27060</v>
      </c>
      <c r="AK99">
        <v>19098</v>
      </c>
      <c r="AL99">
        <v>64001</v>
      </c>
      <c r="AM99">
        <v>72914</v>
      </c>
      <c r="AN99">
        <v>16474</v>
      </c>
      <c r="AO99">
        <v>8906</v>
      </c>
      <c r="AP99">
        <v>54686</v>
      </c>
      <c r="AQ99">
        <v>96666</v>
      </c>
      <c r="AR99">
        <v>30989</v>
      </c>
      <c r="AS99">
        <v>6631</v>
      </c>
      <c r="AT99">
        <v>36066</v>
      </c>
      <c r="AU99">
        <v>31192</v>
      </c>
      <c r="AV99">
        <v>32705</v>
      </c>
      <c r="AW99">
        <v>32191</v>
      </c>
      <c r="AX99">
        <v>15146</v>
      </c>
      <c r="AY99">
        <v>21105</v>
      </c>
      <c r="AZ99">
        <v>68618</v>
      </c>
      <c r="BA99">
        <v>10716</v>
      </c>
      <c r="BB99">
        <v>26283</v>
      </c>
      <c r="BC99">
        <v>124444</v>
      </c>
      <c r="BD99">
        <v>48069</v>
      </c>
      <c r="BE99">
        <v>56614</v>
      </c>
      <c r="BF99">
        <v>949</v>
      </c>
      <c r="BG99">
        <v>23495</v>
      </c>
      <c r="BH99">
        <v>12089</v>
      </c>
      <c r="BI99">
        <v>34648</v>
      </c>
      <c r="BJ99">
        <v>26147</v>
      </c>
      <c r="BK99">
        <v>7259</v>
      </c>
      <c r="BL99">
        <v>15641</v>
      </c>
      <c r="BM99">
        <v>20879</v>
      </c>
      <c r="BN99">
        <v>27684</v>
      </c>
      <c r="BO99">
        <v>11467</v>
      </c>
      <c r="BP99">
        <v>11415</v>
      </c>
      <c r="BQ99">
        <v>41499</v>
      </c>
      <c r="BR99">
        <v>30050</v>
      </c>
      <c r="BS99">
        <v>18962</v>
      </c>
      <c r="BT99">
        <v>46700</v>
      </c>
      <c r="BU99">
        <v>31051</v>
      </c>
      <c r="BV99">
        <v>14730</v>
      </c>
      <c r="BW99">
        <v>15900</v>
      </c>
      <c r="BX99">
        <v>10562</v>
      </c>
      <c r="BY99">
        <v>28768</v>
      </c>
      <c r="BZ99">
        <v>33338</v>
      </c>
      <c r="CA99">
        <v>84935</v>
      </c>
      <c r="CB99">
        <v>31874</v>
      </c>
      <c r="CC99">
        <v>50220</v>
      </c>
      <c r="CD99">
        <v>65059</v>
      </c>
      <c r="CE99">
        <v>18357</v>
      </c>
      <c r="CF99">
        <v>44072</v>
      </c>
      <c r="CG99">
        <v>52868</v>
      </c>
      <c r="CH99">
        <v>40055</v>
      </c>
      <c r="CI99">
        <v>22703</v>
      </c>
      <c r="CJ99">
        <v>30232</v>
      </c>
      <c r="CK99">
        <v>28173</v>
      </c>
      <c r="CL99">
        <v>15519</v>
      </c>
      <c r="CM99">
        <v>29726</v>
      </c>
      <c r="CN99">
        <v>22382</v>
      </c>
      <c r="CO99">
        <v>26253</v>
      </c>
      <c r="CP99">
        <v>23641</v>
      </c>
      <c r="CQ99">
        <v>61209</v>
      </c>
      <c r="CR99">
        <v>56804</v>
      </c>
      <c r="CS99">
        <v>47692</v>
      </c>
      <c r="CT99">
        <v>29354</v>
      </c>
      <c r="CU99">
        <v>9536</v>
      </c>
      <c r="CV99">
        <v>33400</v>
      </c>
      <c r="CW99">
        <v>7819</v>
      </c>
      <c r="CX99">
        <v>13399</v>
      </c>
      <c r="CY99">
        <v>38848</v>
      </c>
      <c r="CZ99">
        <v>33868</v>
      </c>
      <c r="DA99">
        <v>16778</v>
      </c>
      <c r="DB99">
        <v>9909</v>
      </c>
      <c r="DC99">
        <v>18851</v>
      </c>
      <c r="DD99">
        <v>25540</v>
      </c>
      <c r="DE99">
        <v>77658</v>
      </c>
      <c r="DF99">
        <v>50654</v>
      </c>
      <c r="DG99">
        <v>60706</v>
      </c>
      <c r="DH99">
        <v>63288</v>
      </c>
      <c r="DI99">
        <v>27659</v>
      </c>
      <c r="DJ99">
        <v>33931</v>
      </c>
      <c r="DK99">
        <v>52600</v>
      </c>
      <c r="DL99">
        <v>6053</v>
      </c>
      <c r="DM99">
        <v>103124</v>
      </c>
      <c r="DN99">
        <v>17409</v>
      </c>
      <c r="DO99">
        <v>22685</v>
      </c>
      <c r="DP99">
        <v>24975</v>
      </c>
      <c r="DQ99">
        <v>128095</v>
      </c>
      <c r="DR99">
        <v>33414</v>
      </c>
      <c r="DS99">
        <v>42762</v>
      </c>
      <c r="DT99">
        <v>10320</v>
      </c>
      <c r="DU99">
        <v>20925</v>
      </c>
    </row>
    <row r="100" spans="1:125" x14ac:dyDescent="0.25">
      <c r="A100" t="s">
        <v>1061</v>
      </c>
      <c r="B100">
        <v>834.60019999999997</v>
      </c>
      <c r="C100">
        <v>1165.5999999999999</v>
      </c>
      <c r="D100" t="s">
        <v>134</v>
      </c>
      <c r="E100" t="s">
        <v>1062</v>
      </c>
      <c r="F100" t="s">
        <v>1063</v>
      </c>
      <c r="G100" t="s">
        <v>1056</v>
      </c>
      <c r="H100" t="s">
        <v>129</v>
      </c>
      <c r="I100" t="s">
        <v>1057</v>
      </c>
      <c r="J100" t="s">
        <v>1058</v>
      </c>
      <c r="K100" t="s">
        <v>132</v>
      </c>
      <c r="L100" t="s">
        <v>133</v>
      </c>
      <c r="M100">
        <v>2.73</v>
      </c>
      <c r="N100">
        <v>0.6</v>
      </c>
      <c r="O100" t="s">
        <v>134</v>
      </c>
      <c r="P100" t="s">
        <v>134</v>
      </c>
      <c r="Q100">
        <v>0.97230000000000005</v>
      </c>
      <c r="R100">
        <v>0.73</v>
      </c>
      <c r="S100" t="s">
        <v>135</v>
      </c>
      <c r="T100" t="s">
        <v>1059</v>
      </c>
      <c r="U100" t="s">
        <v>1060</v>
      </c>
      <c r="V100">
        <v>4</v>
      </c>
      <c r="W100" t="b">
        <v>1</v>
      </c>
      <c r="X100" t="s">
        <v>134</v>
      </c>
      <c r="Y100" t="s">
        <v>134</v>
      </c>
      <c r="Z100">
        <v>26311</v>
      </c>
      <c r="AA100">
        <v>23997</v>
      </c>
      <c r="AB100">
        <v>13064</v>
      </c>
      <c r="AC100">
        <v>8942</v>
      </c>
      <c r="AD100">
        <v>27050</v>
      </c>
      <c r="AE100">
        <v>54117</v>
      </c>
      <c r="AF100">
        <v>36646</v>
      </c>
      <c r="AG100">
        <v>39418</v>
      </c>
      <c r="AH100">
        <v>54547</v>
      </c>
      <c r="AI100">
        <v>33048</v>
      </c>
      <c r="AJ100">
        <v>27060</v>
      </c>
      <c r="AK100">
        <v>19098</v>
      </c>
      <c r="AL100">
        <v>64001</v>
      </c>
      <c r="AM100">
        <v>72914</v>
      </c>
      <c r="AN100">
        <v>16474</v>
      </c>
      <c r="AO100">
        <v>8906</v>
      </c>
      <c r="AP100">
        <v>54686</v>
      </c>
      <c r="AQ100">
        <v>96666</v>
      </c>
      <c r="AR100">
        <v>30989</v>
      </c>
      <c r="AS100">
        <v>6631</v>
      </c>
      <c r="AT100">
        <v>36066</v>
      </c>
      <c r="AU100">
        <v>31192</v>
      </c>
      <c r="AV100">
        <v>32705</v>
      </c>
      <c r="AW100">
        <v>32191</v>
      </c>
      <c r="AX100">
        <v>15146</v>
      </c>
      <c r="AY100">
        <v>21105</v>
      </c>
      <c r="AZ100">
        <v>68618</v>
      </c>
      <c r="BA100">
        <v>10716</v>
      </c>
      <c r="BB100">
        <v>26283</v>
      </c>
      <c r="BC100">
        <v>124444</v>
      </c>
      <c r="BD100">
        <v>48069</v>
      </c>
      <c r="BE100">
        <v>56614</v>
      </c>
      <c r="BF100">
        <v>949</v>
      </c>
      <c r="BG100">
        <v>23495</v>
      </c>
      <c r="BH100">
        <v>12089</v>
      </c>
      <c r="BI100">
        <v>34648</v>
      </c>
      <c r="BJ100">
        <v>26147</v>
      </c>
      <c r="BK100">
        <v>7259</v>
      </c>
      <c r="BL100">
        <v>15641</v>
      </c>
      <c r="BM100">
        <v>20879</v>
      </c>
      <c r="BN100">
        <v>27684</v>
      </c>
      <c r="BO100">
        <v>11467</v>
      </c>
      <c r="BP100">
        <v>11415</v>
      </c>
      <c r="BQ100">
        <v>41499</v>
      </c>
      <c r="BR100">
        <v>30050</v>
      </c>
      <c r="BS100">
        <v>18962</v>
      </c>
      <c r="BT100">
        <v>46700</v>
      </c>
      <c r="BU100">
        <v>31051</v>
      </c>
      <c r="BV100">
        <v>14730</v>
      </c>
      <c r="BW100">
        <v>15900</v>
      </c>
      <c r="BX100">
        <v>10562</v>
      </c>
      <c r="BY100">
        <v>28768</v>
      </c>
      <c r="BZ100">
        <v>33338</v>
      </c>
      <c r="CA100">
        <v>84935</v>
      </c>
      <c r="CB100">
        <v>31874</v>
      </c>
      <c r="CC100">
        <v>50220</v>
      </c>
      <c r="CD100">
        <v>65059</v>
      </c>
      <c r="CE100">
        <v>18357</v>
      </c>
      <c r="CF100">
        <v>44072</v>
      </c>
      <c r="CG100">
        <v>52868</v>
      </c>
      <c r="CH100">
        <v>40055</v>
      </c>
      <c r="CI100">
        <v>22703</v>
      </c>
      <c r="CJ100">
        <v>30232</v>
      </c>
      <c r="CK100">
        <v>28173</v>
      </c>
      <c r="CL100">
        <v>15519</v>
      </c>
      <c r="CM100">
        <v>29726</v>
      </c>
      <c r="CN100">
        <v>22382</v>
      </c>
      <c r="CO100">
        <v>26253</v>
      </c>
      <c r="CP100">
        <v>23641</v>
      </c>
      <c r="CQ100">
        <v>61209</v>
      </c>
      <c r="CR100">
        <v>56804</v>
      </c>
      <c r="CS100">
        <v>47692</v>
      </c>
      <c r="CT100">
        <v>29354</v>
      </c>
      <c r="CU100">
        <v>9536</v>
      </c>
      <c r="CV100">
        <v>33400</v>
      </c>
      <c r="CW100">
        <v>7819</v>
      </c>
      <c r="CX100">
        <v>13399</v>
      </c>
      <c r="CY100">
        <v>38848</v>
      </c>
      <c r="CZ100">
        <v>33868</v>
      </c>
      <c r="DA100">
        <v>16778</v>
      </c>
      <c r="DB100">
        <v>9909</v>
      </c>
      <c r="DC100">
        <v>18851</v>
      </c>
      <c r="DD100">
        <v>25540</v>
      </c>
      <c r="DE100">
        <v>77658</v>
      </c>
      <c r="DF100">
        <v>50654</v>
      </c>
      <c r="DG100">
        <v>60706</v>
      </c>
      <c r="DH100">
        <v>63288</v>
      </c>
      <c r="DI100">
        <v>27659</v>
      </c>
      <c r="DJ100">
        <v>33931</v>
      </c>
      <c r="DK100">
        <v>52600</v>
      </c>
      <c r="DL100">
        <v>6053</v>
      </c>
      <c r="DM100">
        <v>103124</v>
      </c>
      <c r="DN100">
        <v>17409</v>
      </c>
      <c r="DO100">
        <v>22685</v>
      </c>
      <c r="DP100">
        <v>24975</v>
      </c>
      <c r="DQ100">
        <v>128095</v>
      </c>
      <c r="DR100">
        <v>33414</v>
      </c>
      <c r="DS100">
        <v>42762</v>
      </c>
      <c r="DT100">
        <v>10320</v>
      </c>
      <c r="DU100">
        <v>20925</v>
      </c>
    </row>
    <row r="101" spans="1:125" x14ac:dyDescent="0.25">
      <c r="A101">
        <v>1139</v>
      </c>
      <c r="B101">
        <v>123.044</v>
      </c>
      <c r="C101">
        <v>112.8</v>
      </c>
      <c r="D101" t="s">
        <v>134</v>
      </c>
      <c r="E101" t="s">
        <v>1066</v>
      </c>
      <c r="F101" t="s">
        <v>1067</v>
      </c>
      <c r="G101" t="s">
        <v>1068</v>
      </c>
      <c r="H101" t="s">
        <v>129</v>
      </c>
      <c r="I101" t="s">
        <v>1069</v>
      </c>
      <c r="J101" t="s">
        <v>1070</v>
      </c>
      <c r="K101" t="s">
        <v>132</v>
      </c>
      <c r="L101" t="s">
        <v>133</v>
      </c>
      <c r="M101">
        <v>2.72</v>
      </c>
      <c r="N101">
        <v>0.6</v>
      </c>
      <c r="O101" t="s">
        <v>134</v>
      </c>
      <c r="P101" t="s">
        <v>134</v>
      </c>
      <c r="Q101">
        <v>0.9587</v>
      </c>
      <c r="R101">
        <v>0.72</v>
      </c>
      <c r="S101" t="s">
        <v>135</v>
      </c>
      <c r="T101" t="s">
        <v>1071</v>
      </c>
      <c r="U101" t="s">
        <v>1072</v>
      </c>
      <c r="V101">
        <v>2</v>
      </c>
      <c r="W101" t="b">
        <v>1</v>
      </c>
      <c r="X101" t="s">
        <v>1073</v>
      </c>
      <c r="Y101" t="s">
        <v>1067</v>
      </c>
      <c r="Z101">
        <v>2356</v>
      </c>
      <c r="AA101">
        <v>1700</v>
      </c>
      <c r="AB101">
        <v>2238</v>
      </c>
      <c r="AC101">
        <v>837</v>
      </c>
      <c r="AD101">
        <v>1702</v>
      </c>
      <c r="AE101">
        <v>1743</v>
      </c>
      <c r="AF101">
        <v>2004</v>
      </c>
      <c r="AG101">
        <v>1734</v>
      </c>
      <c r="AH101">
        <v>1791</v>
      </c>
      <c r="AI101">
        <v>1769</v>
      </c>
      <c r="AJ101">
        <v>2759</v>
      </c>
      <c r="AK101">
        <v>2156</v>
      </c>
      <c r="AL101">
        <v>1388</v>
      </c>
      <c r="AM101">
        <v>1543</v>
      </c>
      <c r="AN101">
        <v>1718</v>
      </c>
      <c r="AO101">
        <v>1171</v>
      </c>
      <c r="AP101">
        <v>2591</v>
      </c>
      <c r="AQ101">
        <v>874</v>
      </c>
      <c r="AR101">
        <v>1440</v>
      </c>
      <c r="AS101">
        <v>1350</v>
      </c>
      <c r="AT101">
        <v>1870</v>
      </c>
      <c r="AU101">
        <v>1130</v>
      </c>
      <c r="AV101">
        <v>1487</v>
      </c>
      <c r="AW101">
        <v>1457</v>
      </c>
      <c r="AX101">
        <v>1470</v>
      </c>
      <c r="AY101">
        <v>1263</v>
      </c>
      <c r="AZ101">
        <v>2149</v>
      </c>
      <c r="BA101">
        <v>1677</v>
      </c>
      <c r="BB101">
        <v>1663</v>
      </c>
      <c r="BC101">
        <v>1048</v>
      </c>
      <c r="BD101">
        <v>1277</v>
      </c>
      <c r="BE101">
        <v>1505</v>
      </c>
      <c r="BF101">
        <v>2330</v>
      </c>
      <c r="BG101">
        <v>1842</v>
      </c>
      <c r="BH101">
        <v>2060</v>
      </c>
      <c r="BI101">
        <v>1630</v>
      </c>
      <c r="BJ101">
        <v>1540</v>
      </c>
      <c r="BK101">
        <v>1535</v>
      </c>
      <c r="BL101">
        <v>1360</v>
      </c>
      <c r="BM101">
        <v>1513</v>
      </c>
      <c r="BN101">
        <v>1829</v>
      </c>
      <c r="BO101">
        <v>1155</v>
      </c>
      <c r="BP101">
        <v>1147</v>
      </c>
      <c r="BQ101">
        <v>1612</v>
      </c>
      <c r="BR101">
        <v>1240</v>
      </c>
      <c r="BS101">
        <v>1138</v>
      </c>
      <c r="BT101">
        <v>2236</v>
      </c>
      <c r="BU101">
        <v>1946</v>
      </c>
      <c r="BV101">
        <v>1274</v>
      </c>
      <c r="BW101">
        <v>2107</v>
      </c>
      <c r="BX101">
        <v>1533</v>
      </c>
      <c r="BY101">
        <v>2035</v>
      </c>
      <c r="BZ101">
        <v>1353</v>
      </c>
      <c r="CA101">
        <v>988</v>
      </c>
      <c r="CB101">
        <v>1626</v>
      </c>
      <c r="CC101">
        <v>2093</v>
      </c>
      <c r="CD101">
        <v>1527</v>
      </c>
      <c r="CE101">
        <v>1418</v>
      </c>
      <c r="CF101">
        <v>1533</v>
      </c>
      <c r="CG101">
        <v>1748</v>
      </c>
      <c r="CH101">
        <v>1339</v>
      </c>
      <c r="CI101">
        <v>1294</v>
      </c>
      <c r="CJ101">
        <v>1168</v>
      </c>
      <c r="CK101">
        <v>2200</v>
      </c>
      <c r="CL101">
        <v>1345</v>
      </c>
      <c r="CM101">
        <v>792</v>
      </c>
      <c r="CN101">
        <v>2395</v>
      </c>
      <c r="CO101">
        <v>2151</v>
      </c>
      <c r="CP101">
        <v>1799</v>
      </c>
      <c r="CQ101">
        <v>1667</v>
      </c>
      <c r="CR101">
        <v>1887</v>
      </c>
      <c r="CS101">
        <v>2268</v>
      </c>
      <c r="CT101">
        <v>2346</v>
      </c>
      <c r="CU101">
        <v>86700</v>
      </c>
      <c r="CV101">
        <v>1575</v>
      </c>
      <c r="CW101">
        <v>1165</v>
      </c>
      <c r="CX101">
        <v>1776</v>
      </c>
      <c r="CY101">
        <v>992</v>
      </c>
      <c r="CZ101">
        <v>1153</v>
      </c>
      <c r="DA101">
        <v>1454</v>
      </c>
      <c r="DB101">
        <v>1862</v>
      </c>
      <c r="DC101">
        <v>1171</v>
      </c>
      <c r="DD101">
        <v>1508</v>
      </c>
      <c r="DE101">
        <v>1213</v>
      </c>
      <c r="DF101">
        <v>1010</v>
      </c>
      <c r="DG101">
        <v>826</v>
      </c>
      <c r="DH101">
        <v>1509</v>
      </c>
      <c r="DI101">
        <v>922</v>
      </c>
      <c r="DJ101">
        <v>1355</v>
      </c>
      <c r="DK101">
        <v>1548</v>
      </c>
      <c r="DL101">
        <v>756</v>
      </c>
      <c r="DM101">
        <v>2174</v>
      </c>
      <c r="DN101">
        <v>1511</v>
      </c>
      <c r="DO101">
        <v>2106</v>
      </c>
      <c r="DP101">
        <v>1910</v>
      </c>
      <c r="DQ101">
        <v>843</v>
      </c>
      <c r="DR101">
        <v>1469</v>
      </c>
      <c r="DS101">
        <v>3437</v>
      </c>
      <c r="DT101">
        <v>1493</v>
      </c>
      <c r="DU101">
        <v>2344</v>
      </c>
    </row>
    <row r="102" spans="1:125" x14ac:dyDescent="0.25">
      <c r="A102">
        <v>2110</v>
      </c>
      <c r="B102">
        <v>150.0582</v>
      </c>
      <c r="C102">
        <v>98.3</v>
      </c>
      <c r="D102" t="s">
        <v>1074</v>
      </c>
      <c r="E102" t="s">
        <v>1075</v>
      </c>
      <c r="F102" t="s">
        <v>1076</v>
      </c>
      <c r="G102" t="s">
        <v>1077</v>
      </c>
      <c r="H102" t="s">
        <v>129</v>
      </c>
      <c r="I102" t="s">
        <v>1078</v>
      </c>
      <c r="J102" t="s">
        <v>1079</v>
      </c>
      <c r="K102" t="s">
        <v>132</v>
      </c>
      <c r="L102" t="s">
        <v>133</v>
      </c>
      <c r="M102">
        <v>2.72</v>
      </c>
      <c r="N102">
        <v>1</v>
      </c>
      <c r="O102" t="s">
        <v>134</v>
      </c>
      <c r="P102" t="s">
        <v>134</v>
      </c>
      <c r="Q102">
        <v>0.97960000000000003</v>
      </c>
      <c r="R102">
        <v>0.72</v>
      </c>
      <c r="S102" t="s">
        <v>135</v>
      </c>
      <c r="T102" t="s">
        <v>1080</v>
      </c>
      <c r="U102" t="s">
        <v>1081</v>
      </c>
      <c r="V102">
        <v>3</v>
      </c>
      <c r="W102" t="b">
        <v>1</v>
      </c>
      <c r="X102" t="s">
        <v>1082</v>
      </c>
      <c r="Y102" t="s">
        <v>1083</v>
      </c>
      <c r="Z102">
        <v>1895</v>
      </c>
      <c r="AA102">
        <v>329</v>
      </c>
      <c r="AB102">
        <v>77</v>
      </c>
      <c r="AC102">
        <v>3490</v>
      </c>
      <c r="AD102">
        <v>157</v>
      </c>
      <c r="AE102">
        <v>408</v>
      </c>
      <c r="AF102">
        <v>13</v>
      </c>
      <c r="AG102">
        <v>31</v>
      </c>
      <c r="AH102">
        <v>148</v>
      </c>
      <c r="AI102">
        <v>358</v>
      </c>
      <c r="AJ102">
        <v>239</v>
      </c>
      <c r="AK102">
        <v>334</v>
      </c>
      <c r="AL102">
        <v>20</v>
      </c>
      <c r="AM102">
        <v>448</v>
      </c>
      <c r="AN102">
        <v>330</v>
      </c>
      <c r="AO102">
        <v>15</v>
      </c>
      <c r="AP102">
        <v>539</v>
      </c>
      <c r="AQ102">
        <v>362</v>
      </c>
      <c r="AR102">
        <v>687</v>
      </c>
      <c r="AS102">
        <v>61</v>
      </c>
      <c r="AT102">
        <v>472</v>
      </c>
      <c r="AU102">
        <v>163</v>
      </c>
      <c r="AV102">
        <v>620</v>
      </c>
      <c r="AW102">
        <v>270</v>
      </c>
      <c r="AX102">
        <v>1087</v>
      </c>
      <c r="AY102">
        <v>455</v>
      </c>
      <c r="AZ102">
        <v>315</v>
      </c>
      <c r="BA102">
        <v>757</v>
      </c>
      <c r="BB102">
        <v>509</v>
      </c>
      <c r="BC102">
        <v>1777</v>
      </c>
      <c r="BD102">
        <v>239</v>
      </c>
      <c r="BE102">
        <v>254</v>
      </c>
      <c r="BF102">
        <v>46385</v>
      </c>
      <c r="BG102">
        <v>3575</v>
      </c>
      <c r="BH102">
        <v>515</v>
      </c>
      <c r="BI102">
        <v>408</v>
      </c>
      <c r="BJ102">
        <v>385</v>
      </c>
      <c r="BK102">
        <v>43</v>
      </c>
      <c r="BL102">
        <v>71</v>
      </c>
      <c r="BM102">
        <v>683</v>
      </c>
      <c r="BN102">
        <v>163</v>
      </c>
      <c r="BO102">
        <v>296</v>
      </c>
      <c r="BP102">
        <v>141</v>
      </c>
      <c r="BQ102">
        <v>170</v>
      </c>
      <c r="BR102">
        <v>83</v>
      </c>
      <c r="BS102">
        <v>227</v>
      </c>
      <c r="BT102">
        <v>164</v>
      </c>
      <c r="BU102">
        <v>681</v>
      </c>
      <c r="BV102">
        <v>110</v>
      </c>
      <c r="BW102">
        <v>830</v>
      </c>
      <c r="BX102">
        <v>411</v>
      </c>
      <c r="BY102">
        <v>203</v>
      </c>
      <c r="BZ102">
        <v>142</v>
      </c>
      <c r="CA102">
        <v>100</v>
      </c>
      <c r="CB102">
        <v>59</v>
      </c>
      <c r="CC102">
        <v>774</v>
      </c>
      <c r="CD102">
        <v>7</v>
      </c>
      <c r="CE102">
        <v>120</v>
      </c>
      <c r="CF102">
        <v>0</v>
      </c>
      <c r="CG102">
        <v>415</v>
      </c>
      <c r="CH102">
        <v>11</v>
      </c>
      <c r="CI102">
        <v>14</v>
      </c>
      <c r="CJ102">
        <v>127</v>
      </c>
      <c r="CK102">
        <v>582</v>
      </c>
      <c r="CL102">
        <v>69</v>
      </c>
      <c r="CM102">
        <v>309</v>
      </c>
      <c r="CN102">
        <v>1856</v>
      </c>
      <c r="CO102">
        <v>858</v>
      </c>
      <c r="CP102">
        <v>25</v>
      </c>
      <c r="CQ102">
        <v>74</v>
      </c>
      <c r="CR102">
        <v>496</v>
      </c>
      <c r="CS102">
        <v>814</v>
      </c>
      <c r="CT102">
        <v>1020</v>
      </c>
      <c r="CU102">
        <v>2311</v>
      </c>
      <c r="CV102">
        <v>480</v>
      </c>
      <c r="CW102">
        <v>446</v>
      </c>
      <c r="CX102">
        <v>359</v>
      </c>
      <c r="CY102">
        <v>375</v>
      </c>
      <c r="CZ102">
        <v>130</v>
      </c>
      <c r="DA102">
        <v>446</v>
      </c>
      <c r="DB102">
        <v>1287</v>
      </c>
      <c r="DC102">
        <v>102</v>
      </c>
      <c r="DD102">
        <v>758</v>
      </c>
      <c r="DE102">
        <v>457</v>
      </c>
      <c r="DF102">
        <v>387</v>
      </c>
      <c r="DG102">
        <v>516</v>
      </c>
      <c r="DH102">
        <v>1130</v>
      </c>
      <c r="DI102">
        <v>150</v>
      </c>
      <c r="DJ102">
        <v>540</v>
      </c>
      <c r="DK102">
        <v>418</v>
      </c>
      <c r="DL102">
        <v>407</v>
      </c>
      <c r="DM102">
        <v>704</v>
      </c>
      <c r="DN102">
        <v>77</v>
      </c>
      <c r="DO102">
        <v>2493</v>
      </c>
      <c r="DP102">
        <v>217</v>
      </c>
      <c r="DQ102">
        <v>379</v>
      </c>
      <c r="DR102">
        <v>43</v>
      </c>
      <c r="DS102">
        <v>442</v>
      </c>
      <c r="DT102">
        <v>34</v>
      </c>
      <c r="DU102">
        <v>630</v>
      </c>
    </row>
    <row r="103" spans="1:125" x14ac:dyDescent="0.25">
      <c r="A103">
        <v>2566</v>
      </c>
      <c r="B103">
        <v>166.08609999999999</v>
      </c>
      <c r="C103">
        <v>216.3</v>
      </c>
      <c r="D103" t="s">
        <v>1084</v>
      </c>
      <c r="E103" t="s">
        <v>1085</v>
      </c>
      <c r="F103" t="s">
        <v>1086</v>
      </c>
      <c r="G103" t="s">
        <v>1087</v>
      </c>
      <c r="H103" t="s">
        <v>129</v>
      </c>
      <c r="I103" t="s">
        <v>1088</v>
      </c>
      <c r="J103" t="s">
        <v>1089</v>
      </c>
      <c r="K103" t="s">
        <v>132</v>
      </c>
      <c r="L103" t="s">
        <v>133</v>
      </c>
      <c r="M103">
        <v>2.72</v>
      </c>
      <c r="N103">
        <v>1</v>
      </c>
      <c r="O103" t="s">
        <v>134</v>
      </c>
      <c r="P103" t="s">
        <v>134</v>
      </c>
      <c r="Q103">
        <v>0.97689999999999999</v>
      </c>
      <c r="R103">
        <v>0.72</v>
      </c>
      <c r="S103" t="s">
        <v>135</v>
      </c>
      <c r="T103" t="s">
        <v>1090</v>
      </c>
      <c r="U103" t="s">
        <v>1091</v>
      </c>
      <c r="V103">
        <v>7</v>
      </c>
      <c r="W103" t="b">
        <v>1</v>
      </c>
      <c r="X103" t="s">
        <v>1092</v>
      </c>
      <c r="Y103" t="s">
        <v>1093</v>
      </c>
      <c r="Z103">
        <v>787268</v>
      </c>
      <c r="AA103">
        <v>699036</v>
      </c>
      <c r="AB103">
        <v>615513</v>
      </c>
      <c r="AC103">
        <v>89</v>
      </c>
      <c r="AD103">
        <v>813551</v>
      </c>
      <c r="AE103">
        <v>593661</v>
      </c>
      <c r="AF103">
        <v>677036</v>
      </c>
      <c r="AG103">
        <v>631439</v>
      </c>
      <c r="AH103">
        <v>732858</v>
      </c>
      <c r="AI103">
        <v>557975</v>
      </c>
      <c r="AJ103">
        <v>763117</v>
      </c>
      <c r="AK103">
        <v>760326</v>
      </c>
      <c r="AL103">
        <v>498483</v>
      </c>
      <c r="AM103">
        <v>469977</v>
      </c>
      <c r="AN103">
        <v>716821</v>
      </c>
      <c r="AO103">
        <v>386409</v>
      </c>
      <c r="AP103">
        <v>835135</v>
      </c>
      <c r="AQ103">
        <v>35</v>
      </c>
      <c r="AR103">
        <v>581188</v>
      </c>
      <c r="AS103">
        <v>447730</v>
      </c>
      <c r="AT103">
        <v>618250</v>
      </c>
      <c r="AU103">
        <v>418068</v>
      </c>
      <c r="AV103">
        <v>717662</v>
      </c>
      <c r="AW103">
        <v>881370</v>
      </c>
      <c r="AX103">
        <v>29</v>
      </c>
      <c r="AY103">
        <v>2926</v>
      </c>
      <c r="AZ103">
        <v>618560</v>
      </c>
      <c r="BA103">
        <v>647750</v>
      </c>
      <c r="BB103">
        <v>605081</v>
      </c>
      <c r="BC103">
        <v>38</v>
      </c>
      <c r="BD103">
        <v>553319</v>
      </c>
      <c r="BE103">
        <v>550816</v>
      </c>
      <c r="BF103">
        <v>261</v>
      </c>
      <c r="BG103">
        <v>1028251</v>
      </c>
      <c r="BH103">
        <v>723208</v>
      </c>
      <c r="BI103">
        <v>1206268</v>
      </c>
      <c r="BJ103">
        <v>943996</v>
      </c>
      <c r="BK103">
        <v>580371</v>
      </c>
      <c r="BL103">
        <v>506796</v>
      </c>
      <c r="BM103">
        <v>485992</v>
      </c>
      <c r="BN103">
        <v>576257</v>
      </c>
      <c r="BO103">
        <v>42405</v>
      </c>
      <c r="BP103">
        <v>525893</v>
      </c>
      <c r="BQ103">
        <v>666373</v>
      </c>
      <c r="BR103">
        <v>518152</v>
      </c>
      <c r="BS103">
        <v>305986</v>
      </c>
      <c r="BT103">
        <v>634002</v>
      </c>
      <c r="BU103">
        <v>698517</v>
      </c>
      <c r="BV103">
        <v>448121</v>
      </c>
      <c r="BW103">
        <v>581616</v>
      </c>
      <c r="BX103">
        <v>561527</v>
      </c>
      <c r="BY103">
        <v>1255013</v>
      </c>
      <c r="BZ103">
        <v>572405</v>
      </c>
      <c r="CA103">
        <v>422347</v>
      </c>
      <c r="CB103">
        <v>514795</v>
      </c>
      <c r="CC103">
        <v>1189117</v>
      </c>
      <c r="CD103">
        <v>540071</v>
      </c>
      <c r="CE103">
        <v>445077</v>
      </c>
      <c r="CF103">
        <v>658344</v>
      </c>
      <c r="CG103">
        <v>913888</v>
      </c>
      <c r="CH103">
        <v>568513</v>
      </c>
      <c r="CI103">
        <v>469028</v>
      </c>
      <c r="CJ103">
        <v>380900</v>
      </c>
      <c r="CK103">
        <v>1003437</v>
      </c>
      <c r="CL103">
        <v>474742</v>
      </c>
      <c r="CM103">
        <v>185</v>
      </c>
      <c r="CN103">
        <v>1042473</v>
      </c>
      <c r="CO103">
        <v>776696</v>
      </c>
      <c r="CP103">
        <v>606576</v>
      </c>
      <c r="CQ103">
        <v>566470</v>
      </c>
      <c r="CR103">
        <v>582870</v>
      </c>
      <c r="CS103">
        <v>870262</v>
      </c>
      <c r="CT103">
        <v>722928</v>
      </c>
      <c r="CU103">
        <v>508</v>
      </c>
      <c r="CV103">
        <v>566664</v>
      </c>
      <c r="CW103">
        <v>262699</v>
      </c>
      <c r="CX103">
        <v>443341</v>
      </c>
      <c r="CY103">
        <v>746</v>
      </c>
      <c r="CZ103">
        <v>382642</v>
      </c>
      <c r="DA103">
        <v>459626</v>
      </c>
      <c r="DB103">
        <v>616174</v>
      </c>
      <c r="DC103">
        <v>444245</v>
      </c>
      <c r="DD103">
        <v>532905</v>
      </c>
      <c r="DE103">
        <v>353263</v>
      </c>
      <c r="DF103">
        <v>429111</v>
      </c>
      <c r="DG103">
        <v>71258</v>
      </c>
      <c r="DH103">
        <v>557378</v>
      </c>
      <c r="DI103">
        <v>333667</v>
      </c>
      <c r="DJ103">
        <v>467768</v>
      </c>
      <c r="DK103">
        <v>493671</v>
      </c>
      <c r="DL103">
        <v>139</v>
      </c>
      <c r="DM103">
        <v>615134</v>
      </c>
      <c r="DN103">
        <v>491225</v>
      </c>
      <c r="DO103">
        <v>781613</v>
      </c>
      <c r="DP103">
        <v>542345</v>
      </c>
      <c r="DQ103">
        <v>115</v>
      </c>
      <c r="DR103">
        <v>519466</v>
      </c>
      <c r="DS103">
        <v>744247</v>
      </c>
      <c r="DT103">
        <v>466573</v>
      </c>
      <c r="DU103">
        <v>953076</v>
      </c>
    </row>
    <row r="104" spans="1:125" x14ac:dyDescent="0.25">
      <c r="A104">
        <v>2885</v>
      </c>
      <c r="B104">
        <v>176.10300000000001</v>
      </c>
      <c r="C104">
        <v>51</v>
      </c>
      <c r="D104" t="s">
        <v>1101</v>
      </c>
      <c r="E104" t="s">
        <v>1102</v>
      </c>
      <c r="F104" t="s">
        <v>1103</v>
      </c>
      <c r="G104" t="s">
        <v>1104</v>
      </c>
      <c r="H104" t="s">
        <v>129</v>
      </c>
      <c r="I104" t="s">
        <v>1105</v>
      </c>
      <c r="J104" t="s">
        <v>1106</v>
      </c>
      <c r="K104" t="s">
        <v>132</v>
      </c>
      <c r="L104" t="s">
        <v>133</v>
      </c>
      <c r="M104">
        <v>2.72</v>
      </c>
      <c r="N104">
        <v>0.2</v>
      </c>
      <c r="O104" t="s">
        <v>134</v>
      </c>
      <c r="P104" t="s">
        <v>134</v>
      </c>
      <c r="Q104">
        <v>0.93940000000000001</v>
      </c>
      <c r="R104">
        <v>0.72</v>
      </c>
      <c r="S104" t="s">
        <v>135</v>
      </c>
      <c r="T104" t="s">
        <v>1107</v>
      </c>
      <c r="U104" t="s">
        <v>1108</v>
      </c>
      <c r="V104">
        <v>6</v>
      </c>
      <c r="W104" t="b">
        <v>1</v>
      </c>
      <c r="X104" t="s">
        <v>1101</v>
      </c>
      <c r="Y104" t="s">
        <v>1109</v>
      </c>
      <c r="Z104">
        <v>2546</v>
      </c>
      <c r="AA104">
        <v>4438</v>
      </c>
      <c r="AB104">
        <v>4917</v>
      </c>
      <c r="AC104">
        <v>3</v>
      </c>
      <c r="AD104">
        <v>4601</v>
      </c>
      <c r="AE104">
        <v>5937</v>
      </c>
      <c r="AF104">
        <v>2220</v>
      </c>
      <c r="AG104">
        <v>1750</v>
      </c>
      <c r="AH104">
        <v>4631</v>
      </c>
      <c r="AI104">
        <v>5411</v>
      </c>
      <c r="AJ104">
        <v>4034</v>
      </c>
      <c r="AK104">
        <v>5492</v>
      </c>
      <c r="AL104">
        <v>1390</v>
      </c>
      <c r="AM104">
        <v>1829</v>
      </c>
      <c r="AN104">
        <v>5264</v>
      </c>
      <c r="AO104">
        <v>1558</v>
      </c>
      <c r="AP104">
        <v>2277</v>
      </c>
      <c r="AQ104">
        <v>211</v>
      </c>
      <c r="AR104">
        <v>1200</v>
      </c>
      <c r="AS104">
        <v>2863</v>
      </c>
      <c r="AT104">
        <v>4197</v>
      </c>
      <c r="AU104">
        <v>989</v>
      </c>
      <c r="AV104">
        <v>5632</v>
      </c>
      <c r="AW104">
        <v>5798</v>
      </c>
      <c r="AX104">
        <v>25</v>
      </c>
      <c r="AY104">
        <v>11812</v>
      </c>
      <c r="AZ104">
        <v>3160</v>
      </c>
      <c r="BA104">
        <v>4129</v>
      </c>
      <c r="BB104">
        <v>2523</v>
      </c>
      <c r="BC104">
        <v>5582</v>
      </c>
      <c r="BD104">
        <v>2736</v>
      </c>
      <c r="BE104">
        <v>6053</v>
      </c>
      <c r="BF104">
        <v>2</v>
      </c>
      <c r="BG104">
        <v>14361</v>
      </c>
      <c r="BH104">
        <v>5958</v>
      </c>
      <c r="BI104">
        <v>9237</v>
      </c>
      <c r="BJ104">
        <v>13006</v>
      </c>
      <c r="BK104">
        <v>2076</v>
      </c>
      <c r="BL104">
        <v>1242</v>
      </c>
      <c r="BM104">
        <v>1455</v>
      </c>
      <c r="BN104">
        <v>1912</v>
      </c>
      <c r="BO104">
        <v>7265</v>
      </c>
      <c r="BP104">
        <v>1730</v>
      </c>
      <c r="BQ104">
        <v>3297</v>
      </c>
      <c r="BR104">
        <v>2363</v>
      </c>
      <c r="BS104">
        <v>1104</v>
      </c>
      <c r="BT104">
        <v>6040</v>
      </c>
      <c r="BU104">
        <v>2296</v>
      </c>
      <c r="BV104">
        <v>791</v>
      </c>
      <c r="BW104">
        <v>6141</v>
      </c>
      <c r="BX104">
        <v>1755</v>
      </c>
      <c r="BY104">
        <v>8156</v>
      </c>
      <c r="BZ104">
        <v>3239</v>
      </c>
      <c r="CA104">
        <v>1575</v>
      </c>
      <c r="CB104">
        <v>663</v>
      </c>
      <c r="CC104">
        <v>2844</v>
      </c>
      <c r="CD104">
        <v>3076</v>
      </c>
      <c r="CE104">
        <v>1679</v>
      </c>
      <c r="CF104">
        <v>678</v>
      </c>
      <c r="CG104">
        <v>3155</v>
      </c>
      <c r="CH104">
        <v>2181</v>
      </c>
      <c r="CI104">
        <v>1769</v>
      </c>
      <c r="CJ104">
        <v>767</v>
      </c>
      <c r="CK104">
        <v>11054</v>
      </c>
      <c r="CL104">
        <v>992</v>
      </c>
      <c r="CM104">
        <v>7508</v>
      </c>
      <c r="CN104">
        <v>10140</v>
      </c>
      <c r="CO104">
        <v>5373</v>
      </c>
      <c r="CP104">
        <v>1190</v>
      </c>
      <c r="CQ104">
        <v>825</v>
      </c>
      <c r="CR104">
        <v>5266</v>
      </c>
      <c r="CS104">
        <v>9154</v>
      </c>
      <c r="CT104">
        <v>1809</v>
      </c>
      <c r="CU104">
        <v>0</v>
      </c>
      <c r="CV104">
        <v>1761</v>
      </c>
      <c r="CW104">
        <v>3227</v>
      </c>
      <c r="CX104">
        <v>883</v>
      </c>
      <c r="CY104">
        <v>5768</v>
      </c>
      <c r="CZ104">
        <v>664</v>
      </c>
      <c r="DA104">
        <v>1000</v>
      </c>
      <c r="DB104">
        <v>10864</v>
      </c>
      <c r="DC104">
        <v>7932</v>
      </c>
      <c r="DD104">
        <v>4119</v>
      </c>
      <c r="DE104">
        <v>2605</v>
      </c>
      <c r="DF104">
        <v>2255</v>
      </c>
      <c r="DG104">
        <v>8645</v>
      </c>
      <c r="DH104">
        <v>1964</v>
      </c>
      <c r="DI104">
        <v>1312</v>
      </c>
      <c r="DJ104">
        <v>1689</v>
      </c>
      <c r="DK104">
        <v>1818</v>
      </c>
      <c r="DL104">
        <v>13</v>
      </c>
      <c r="DM104">
        <v>3969</v>
      </c>
      <c r="DN104">
        <v>2984</v>
      </c>
      <c r="DO104">
        <v>4109</v>
      </c>
      <c r="DP104">
        <v>5059</v>
      </c>
      <c r="DQ104">
        <v>265</v>
      </c>
      <c r="DR104">
        <v>1445</v>
      </c>
      <c r="DS104">
        <v>7083</v>
      </c>
      <c r="DT104">
        <v>973</v>
      </c>
      <c r="DU104">
        <v>4984</v>
      </c>
    </row>
    <row r="105" spans="1:125" x14ac:dyDescent="0.25">
      <c r="A105">
        <v>2927</v>
      </c>
      <c r="B105">
        <v>177.1121</v>
      </c>
      <c r="C105">
        <v>349.3</v>
      </c>
      <c r="D105" t="s">
        <v>134</v>
      </c>
      <c r="E105" t="s">
        <v>1110</v>
      </c>
      <c r="F105" t="s">
        <v>1111</v>
      </c>
      <c r="G105" t="s">
        <v>1112</v>
      </c>
      <c r="H105" t="s">
        <v>129</v>
      </c>
      <c r="I105" t="s">
        <v>1113</v>
      </c>
      <c r="J105" t="s">
        <v>1114</v>
      </c>
      <c r="K105" t="s">
        <v>132</v>
      </c>
      <c r="L105" t="s">
        <v>133</v>
      </c>
      <c r="M105">
        <v>2.72</v>
      </c>
      <c r="N105">
        <v>0.4</v>
      </c>
      <c r="O105" t="s">
        <v>134</v>
      </c>
      <c r="P105" t="s">
        <v>134</v>
      </c>
      <c r="Q105">
        <v>0.94950000000000001</v>
      </c>
      <c r="R105">
        <v>0.72</v>
      </c>
      <c r="S105" t="s">
        <v>135</v>
      </c>
      <c r="T105" t="s">
        <v>1115</v>
      </c>
      <c r="U105" t="s">
        <v>1116</v>
      </c>
      <c r="V105">
        <v>2</v>
      </c>
      <c r="W105" t="b">
        <v>1</v>
      </c>
      <c r="X105" t="s">
        <v>134</v>
      </c>
      <c r="Y105" t="s">
        <v>134</v>
      </c>
      <c r="Z105">
        <v>860398</v>
      </c>
      <c r="AA105">
        <v>23656</v>
      </c>
      <c r="AB105">
        <v>355024</v>
      </c>
      <c r="AC105">
        <v>322</v>
      </c>
      <c r="AD105">
        <v>19418</v>
      </c>
      <c r="AE105">
        <v>514793</v>
      </c>
      <c r="AF105">
        <v>7652</v>
      </c>
      <c r="AG105">
        <v>5526</v>
      </c>
      <c r="AH105">
        <v>488909</v>
      </c>
      <c r="AI105">
        <v>23057</v>
      </c>
      <c r="AJ105">
        <v>467605</v>
      </c>
      <c r="AK105">
        <v>9486</v>
      </c>
      <c r="AL105">
        <v>3260</v>
      </c>
      <c r="AM105">
        <v>3832</v>
      </c>
      <c r="AN105">
        <v>159</v>
      </c>
      <c r="AO105">
        <v>460</v>
      </c>
      <c r="AP105">
        <v>331</v>
      </c>
      <c r="AQ105">
        <v>6</v>
      </c>
      <c r="AR105">
        <v>64</v>
      </c>
      <c r="AS105">
        <v>257</v>
      </c>
      <c r="AT105">
        <v>59</v>
      </c>
      <c r="AU105">
        <v>59</v>
      </c>
      <c r="AV105">
        <v>1169</v>
      </c>
      <c r="AW105">
        <v>1396</v>
      </c>
      <c r="AX105">
        <v>88</v>
      </c>
      <c r="AY105">
        <v>23</v>
      </c>
      <c r="AZ105">
        <v>31</v>
      </c>
      <c r="BA105">
        <v>627505</v>
      </c>
      <c r="BB105">
        <v>0</v>
      </c>
      <c r="BC105">
        <v>7</v>
      </c>
      <c r="BD105">
        <v>0</v>
      </c>
      <c r="BE105">
        <v>132</v>
      </c>
      <c r="BF105">
        <v>10</v>
      </c>
      <c r="BG105">
        <v>20</v>
      </c>
      <c r="BH105">
        <v>47</v>
      </c>
      <c r="BI105">
        <v>3</v>
      </c>
      <c r="BJ105">
        <v>92</v>
      </c>
      <c r="BK105">
        <v>0</v>
      </c>
      <c r="BL105">
        <v>20</v>
      </c>
      <c r="BM105">
        <v>363581</v>
      </c>
      <c r="BN105">
        <v>38736</v>
      </c>
      <c r="BO105">
        <v>1639</v>
      </c>
      <c r="BP105">
        <v>25904</v>
      </c>
      <c r="BQ105">
        <v>372447</v>
      </c>
      <c r="BR105">
        <v>25386</v>
      </c>
      <c r="BS105">
        <v>6307</v>
      </c>
      <c r="BT105">
        <v>421828</v>
      </c>
      <c r="BU105">
        <v>0</v>
      </c>
      <c r="BV105">
        <v>143</v>
      </c>
      <c r="BW105">
        <v>454295</v>
      </c>
      <c r="BX105">
        <v>203</v>
      </c>
      <c r="BY105">
        <v>70</v>
      </c>
      <c r="BZ105">
        <v>0</v>
      </c>
      <c r="CA105">
        <v>55</v>
      </c>
      <c r="CB105">
        <v>78</v>
      </c>
      <c r="CC105">
        <v>112</v>
      </c>
      <c r="CD105">
        <v>0</v>
      </c>
      <c r="CE105">
        <v>65</v>
      </c>
      <c r="CF105">
        <v>155</v>
      </c>
      <c r="CG105">
        <v>20</v>
      </c>
      <c r="CH105">
        <v>167</v>
      </c>
      <c r="CI105">
        <v>130</v>
      </c>
      <c r="CJ105">
        <v>127</v>
      </c>
      <c r="CK105">
        <v>0</v>
      </c>
      <c r="CL105">
        <v>34</v>
      </c>
      <c r="CM105">
        <v>30</v>
      </c>
      <c r="CN105">
        <v>91</v>
      </c>
      <c r="CO105">
        <v>24</v>
      </c>
      <c r="CP105">
        <v>632745</v>
      </c>
      <c r="CQ105">
        <v>0</v>
      </c>
      <c r="CR105">
        <v>86</v>
      </c>
      <c r="CS105">
        <v>580894</v>
      </c>
      <c r="CT105">
        <v>0</v>
      </c>
      <c r="CU105">
        <v>26</v>
      </c>
      <c r="CV105">
        <v>40</v>
      </c>
      <c r="CW105">
        <v>54</v>
      </c>
      <c r="CX105">
        <v>0</v>
      </c>
      <c r="CY105">
        <v>0</v>
      </c>
      <c r="CZ105">
        <v>0</v>
      </c>
      <c r="DA105">
        <v>0</v>
      </c>
      <c r="DB105">
        <v>0</v>
      </c>
      <c r="DC105">
        <v>21</v>
      </c>
      <c r="DD105">
        <v>67</v>
      </c>
      <c r="DE105">
        <v>0</v>
      </c>
      <c r="DF105">
        <v>12</v>
      </c>
      <c r="DG105">
        <v>0</v>
      </c>
      <c r="DH105">
        <v>0</v>
      </c>
      <c r="DI105">
        <v>0</v>
      </c>
      <c r="DJ105">
        <v>298326</v>
      </c>
      <c r="DK105">
        <v>16981</v>
      </c>
      <c r="DL105">
        <v>242</v>
      </c>
      <c r="DM105">
        <v>351212</v>
      </c>
      <c r="DN105">
        <v>374722</v>
      </c>
      <c r="DO105">
        <v>23890</v>
      </c>
      <c r="DP105">
        <v>350792</v>
      </c>
      <c r="DQ105">
        <v>0</v>
      </c>
      <c r="DR105">
        <v>427998</v>
      </c>
      <c r="DS105">
        <v>533189</v>
      </c>
      <c r="DT105">
        <v>298548</v>
      </c>
      <c r="DU105">
        <v>15200</v>
      </c>
    </row>
    <row r="106" spans="1:125" x14ac:dyDescent="0.25">
      <c r="A106">
        <v>4796</v>
      </c>
      <c r="B106">
        <v>244.15479999999999</v>
      </c>
      <c r="C106">
        <v>329.6</v>
      </c>
      <c r="D106" t="s">
        <v>134</v>
      </c>
      <c r="E106" t="s">
        <v>1157</v>
      </c>
      <c r="F106" t="s">
        <v>1158</v>
      </c>
      <c r="G106" t="s">
        <v>1159</v>
      </c>
      <c r="H106" t="s">
        <v>129</v>
      </c>
      <c r="I106" t="s">
        <v>1160</v>
      </c>
      <c r="J106" t="s">
        <v>1161</v>
      </c>
      <c r="K106" t="s">
        <v>132</v>
      </c>
      <c r="L106" t="s">
        <v>133</v>
      </c>
      <c r="M106">
        <v>2.72</v>
      </c>
      <c r="N106">
        <v>1.6</v>
      </c>
      <c r="O106" t="s">
        <v>134</v>
      </c>
      <c r="P106" t="s">
        <v>134</v>
      </c>
      <c r="Q106">
        <v>0.99760000000000004</v>
      </c>
      <c r="R106">
        <v>0.72</v>
      </c>
      <c r="S106" t="s">
        <v>135</v>
      </c>
      <c r="T106" t="s">
        <v>1162</v>
      </c>
      <c r="U106" t="s">
        <v>1163</v>
      </c>
      <c r="V106">
        <v>2</v>
      </c>
      <c r="W106" t="b">
        <v>1</v>
      </c>
      <c r="X106" t="s">
        <v>134</v>
      </c>
      <c r="Y106" t="s">
        <v>134</v>
      </c>
      <c r="Z106">
        <v>1826</v>
      </c>
      <c r="AA106">
        <v>2225</v>
      </c>
      <c r="AB106">
        <v>4203</v>
      </c>
      <c r="AC106">
        <v>686</v>
      </c>
      <c r="AD106">
        <v>2085</v>
      </c>
      <c r="AE106">
        <v>3089</v>
      </c>
      <c r="AF106">
        <v>1439</v>
      </c>
      <c r="AG106">
        <v>3000</v>
      </c>
      <c r="AH106">
        <v>2914</v>
      </c>
      <c r="AI106">
        <v>2393</v>
      </c>
      <c r="AJ106">
        <v>6350</v>
      </c>
      <c r="AK106">
        <v>3692</v>
      </c>
      <c r="AL106">
        <v>1021</v>
      </c>
      <c r="AM106">
        <v>806</v>
      </c>
      <c r="AN106">
        <v>2769</v>
      </c>
      <c r="AO106">
        <v>1216</v>
      </c>
      <c r="AP106">
        <v>4327</v>
      </c>
      <c r="AQ106">
        <v>36</v>
      </c>
      <c r="AR106">
        <v>1548</v>
      </c>
      <c r="AS106">
        <v>1208</v>
      </c>
      <c r="AT106">
        <v>2414</v>
      </c>
      <c r="AU106">
        <v>1503</v>
      </c>
      <c r="AV106">
        <v>7770</v>
      </c>
      <c r="AW106">
        <v>3190</v>
      </c>
      <c r="AX106">
        <v>15</v>
      </c>
      <c r="AY106">
        <v>8</v>
      </c>
      <c r="AZ106">
        <v>3605</v>
      </c>
      <c r="BA106">
        <v>2574</v>
      </c>
      <c r="BB106">
        <v>2915</v>
      </c>
      <c r="BC106">
        <v>23</v>
      </c>
      <c r="BD106">
        <v>13857</v>
      </c>
      <c r="BE106">
        <v>9266</v>
      </c>
      <c r="BF106">
        <v>26</v>
      </c>
      <c r="BG106">
        <v>2973</v>
      </c>
      <c r="BH106">
        <v>5545</v>
      </c>
      <c r="BI106">
        <v>1334</v>
      </c>
      <c r="BJ106">
        <v>2207</v>
      </c>
      <c r="BK106">
        <v>3443</v>
      </c>
      <c r="BL106">
        <v>1655</v>
      </c>
      <c r="BM106">
        <v>2449</v>
      </c>
      <c r="BN106">
        <v>2237</v>
      </c>
      <c r="BO106">
        <v>41</v>
      </c>
      <c r="BP106">
        <v>2015</v>
      </c>
      <c r="BQ106">
        <v>1536</v>
      </c>
      <c r="BR106">
        <v>2353</v>
      </c>
      <c r="BS106">
        <v>2099</v>
      </c>
      <c r="BT106">
        <v>2481</v>
      </c>
      <c r="BU106">
        <v>2726</v>
      </c>
      <c r="BV106">
        <v>874</v>
      </c>
      <c r="BW106">
        <v>2158</v>
      </c>
      <c r="BX106">
        <v>2727</v>
      </c>
      <c r="BY106">
        <v>2226</v>
      </c>
      <c r="BZ106">
        <v>1839</v>
      </c>
      <c r="CA106">
        <v>1181</v>
      </c>
      <c r="CB106">
        <v>1741</v>
      </c>
      <c r="CC106">
        <v>4283</v>
      </c>
      <c r="CD106">
        <v>2525</v>
      </c>
      <c r="CE106">
        <v>1846</v>
      </c>
      <c r="CF106">
        <v>1859</v>
      </c>
      <c r="CG106">
        <v>1777</v>
      </c>
      <c r="CH106">
        <v>3979</v>
      </c>
      <c r="CI106">
        <v>1821</v>
      </c>
      <c r="CJ106">
        <v>800</v>
      </c>
      <c r="CK106">
        <v>1617</v>
      </c>
      <c r="CL106">
        <v>1659</v>
      </c>
      <c r="CM106">
        <v>43</v>
      </c>
      <c r="CN106">
        <v>2450</v>
      </c>
      <c r="CO106">
        <v>1308</v>
      </c>
      <c r="CP106">
        <v>2351</v>
      </c>
      <c r="CQ106">
        <v>4369</v>
      </c>
      <c r="CR106">
        <v>5970</v>
      </c>
      <c r="CS106">
        <v>5107</v>
      </c>
      <c r="CT106">
        <v>4486</v>
      </c>
      <c r="CU106">
        <v>20</v>
      </c>
      <c r="CV106">
        <v>2482</v>
      </c>
      <c r="CW106">
        <v>720</v>
      </c>
      <c r="CX106">
        <v>1378</v>
      </c>
      <c r="CY106">
        <v>5</v>
      </c>
      <c r="CZ106">
        <v>1208</v>
      </c>
      <c r="DA106">
        <v>2163</v>
      </c>
      <c r="DB106">
        <v>1029</v>
      </c>
      <c r="DC106">
        <v>2034</v>
      </c>
      <c r="DD106">
        <v>1469</v>
      </c>
      <c r="DE106">
        <v>956</v>
      </c>
      <c r="DF106">
        <v>1899</v>
      </c>
      <c r="DG106">
        <v>2774</v>
      </c>
      <c r="DH106">
        <v>1530</v>
      </c>
      <c r="DI106">
        <v>1009</v>
      </c>
      <c r="DJ106">
        <v>1275</v>
      </c>
      <c r="DK106">
        <v>1252</v>
      </c>
      <c r="DL106">
        <v>3</v>
      </c>
      <c r="DM106">
        <v>2893</v>
      </c>
      <c r="DN106">
        <v>983</v>
      </c>
      <c r="DO106">
        <v>5565</v>
      </c>
      <c r="DP106">
        <v>3121</v>
      </c>
      <c r="DQ106">
        <v>38</v>
      </c>
      <c r="DR106">
        <v>1398</v>
      </c>
      <c r="DS106">
        <v>2371</v>
      </c>
      <c r="DT106">
        <v>1537</v>
      </c>
      <c r="DU106">
        <v>3034</v>
      </c>
    </row>
    <row r="107" spans="1:125" x14ac:dyDescent="0.25">
      <c r="A107">
        <v>4806</v>
      </c>
      <c r="B107">
        <v>245.07640000000001</v>
      </c>
      <c r="C107">
        <v>62</v>
      </c>
      <c r="D107" t="s">
        <v>1166</v>
      </c>
      <c r="E107" t="s">
        <v>1167</v>
      </c>
      <c r="F107" t="s">
        <v>1168</v>
      </c>
      <c r="G107" t="s">
        <v>1169</v>
      </c>
      <c r="H107" t="s">
        <v>129</v>
      </c>
      <c r="I107" t="s">
        <v>1170</v>
      </c>
      <c r="J107" t="s">
        <v>1171</v>
      </c>
      <c r="K107" t="s">
        <v>132</v>
      </c>
      <c r="L107" t="s">
        <v>133</v>
      </c>
      <c r="M107">
        <v>2.72</v>
      </c>
      <c r="N107">
        <v>1.8</v>
      </c>
      <c r="O107" t="s">
        <v>134</v>
      </c>
      <c r="P107" t="s">
        <v>134</v>
      </c>
      <c r="Q107">
        <v>0.99239999999999995</v>
      </c>
      <c r="R107">
        <v>0.72</v>
      </c>
      <c r="S107" t="s">
        <v>135</v>
      </c>
      <c r="T107" t="s">
        <v>1172</v>
      </c>
      <c r="U107" t="s">
        <v>1173</v>
      </c>
      <c r="V107">
        <v>3</v>
      </c>
      <c r="W107" t="b">
        <v>1</v>
      </c>
      <c r="X107" t="s">
        <v>1174</v>
      </c>
      <c r="Y107" t="s">
        <v>1175</v>
      </c>
      <c r="Z107">
        <v>4415</v>
      </c>
      <c r="AA107">
        <v>5970</v>
      </c>
      <c r="AB107">
        <v>5381</v>
      </c>
      <c r="AC107">
        <v>1474</v>
      </c>
      <c r="AD107">
        <v>5494</v>
      </c>
      <c r="AE107">
        <v>5450</v>
      </c>
      <c r="AF107">
        <v>7717</v>
      </c>
      <c r="AG107">
        <v>5201</v>
      </c>
      <c r="AH107">
        <v>7499</v>
      </c>
      <c r="AI107">
        <v>9117</v>
      </c>
      <c r="AJ107">
        <v>8054</v>
      </c>
      <c r="AK107">
        <v>10795</v>
      </c>
      <c r="AL107">
        <v>6311</v>
      </c>
      <c r="AM107">
        <v>4945</v>
      </c>
      <c r="AN107">
        <v>7064</v>
      </c>
      <c r="AO107">
        <v>6855</v>
      </c>
      <c r="AP107">
        <v>8777</v>
      </c>
      <c r="AQ107">
        <v>306</v>
      </c>
      <c r="AR107">
        <v>4296</v>
      </c>
      <c r="AS107">
        <v>4753</v>
      </c>
      <c r="AT107">
        <v>5053</v>
      </c>
      <c r="AU107">
        <v>6381</v>
      </c>
      <c r="AV107">
        <v>6198</v>
      </c>
      <c r="AW107">
        <v>8245</v>
      </c>
      <c r="AX107">
        <v>102</v>
      </c>
      <c r="AY107">
        <v>228</v>
      </c>
      <c r="AZ107">
        <v>3994</v>
      </c>
      <c r="BA107">
        <v>3689</v>
      </c>
      <c r="BB107">
        <v>4617</v>
      </c>
      <c r="BC107">
        <v>239</v>
      </c>
      <c r="BD107">
        <v>8802</v>
      </c>
      <c r="BE107">
        <v>15763</v>
      </c>
      <c r="BF107">
        <v>88</v>
      </c>
      <c r="BG107">
        <v>3248</v>
      </c>
      <c r="BH107">
        <v>8634</v>
      </c>
      <c r="BI107">
        <v>8645</v>
      </c>
      <c r="BJ107">
        <v>6060</v>
      </c>
      <c r="BK107">
        <v>6220</v>
      </c>
      <c r="BL107">
        <v>4798</v>
      </c>
      <c r="BM107">
        <v>5617</v>
      </c>
      <c r="BN107">
        <v>5989</v>
      </c>
      <c r="BO107">
        <v>149</v>
      </c>
      <c r="BP107">
        <v>3810</v>
      </c>
      <c r="BQ107">
        <v>7441</v>
      </c>
      <c r="BR107">
        <v>5335</v>
      </c>
      <c r="BS107">
        <v>5497</v>
      </c>
      <c r="BT107">
        <v>5417</v>
      </c>
      <c r="BU107">
        <v>4821</v>
      </c>
      <c r="BV107">
        <v>6315</v>
      </c>
      <c r="BW107">
        <v>5209</v>
      </c>
      <c r="BX107">
        <v>4929</v>
      </c>
      <c r="BY107">
        <v>5445</v>
      </c>
      <c r="BZ107">
        <v>4791</v>
      </c>
      <c r="CA107">
        <v>7333</v>
      </c>
      <c r="CB107">
        <v>3323</v>
      </c>
      <c r="CC107">
        <v>4766</v>
      </c>
      <c r="CD107">
        <v>3351</v>
      </c>
      <c r="CE107">
        <v>6119</v>
      </c>
      <c r="CF107">
        <v>4978</v>
      </c>
      <c r="CG107">
        <v>6510</v>
      </c>
      <c r="CH107">
        <v>4574</v>
      </c>
      <c r="CI107">
        <v>7679</v>
      </c>
      <c r="CJ107">
        <v>2271</v>
      </c>
      <c r="CK107">
        <v>4542</v>
      </c>
      <c r="CL107">
        <v>4124</v>
      </c>
      <c r="CM107">
        <v>273</v>
      </c>
      <c r="CN107">
        <v>3483</v>
      </c>
      <c r="CO107">
        <v>4001</v>
      </c>
      <c r="CP107">
        <v>5428</v>
      </c>
      <c r="CQ107">
        <v>6095</v>
      </c>
      <c r="CR107">
        <v>3788</v>
      </c>
      <c r="CS107">
        <v>7748</v>
      </c>
      <c r="CT107">
        <v>5461</v>
      </c>
      <c r="CU107">
        <v>367</v>
      </c>
      <c r="CV107">
        <v>4250</v>
      </c>
      <c r="CW107">
        <v>2799</v>
      </c>
      <c r="CX107">
        <v>3770</v>
      </c>
      <c r="CY107">
        <v>45</v>
      </c>
      <c r="CZ107">
        <v>4511</v>
      </c>
      <c r="DA107">
        <v>5130</v>
      </c>
      <c r="DB107">
        <v>3596</v>
      </c>
      <c r="DC107">
        <v>4991</v>
      </c>
      <c r="DD107">
        <v>4421</v>
      </c>
      <c r="DE107">
        <v>5504</v>
      </c>
      <c r="DF107">
        <v>4890</v>
      </c>
      <c r="DG107">
        <v>291</v>
      </c>
      <c r="DH107">
        <v>6012</v>
      </c>
      <c r="DI107">
        <v>6152</v>
      </c>
      <c r="DJ107">
        <v>4139</v>
      </c>
      <c r="DK107">
        <v>6962</v>
      </c>
      <c r="DL107">
        <v>425</v>
      </c>
      <c r="DM107">
        <v>4778</v>
      </c>
      <c r="DN107">
        <v>5498</v>
      </c>
      <c r="DO107">
        <v>4377</v>
      </c>
      <c r="DP107">
        <v>5291</v>
      </c>
      <c r="DQ107">
        <v>183</v>
      </c>
      <c r="DR107">
        <v>5711</v>
      </c>
      <c r="DS107">
        <v>6152</v>
      </c>
      <c r="DT107">
        <v>5001</v>
      </c>
      <c r="DU107">
        <v>7561</v>
      </c>
    </row>
    <row r="108" spans="1:125" x14ac:dyDescent="0.25">
      <c r="A108">
        <v>5223</v>
      </c>
      <c r="B108">
        <v>258.1103</v>
      </c>
      <c r="C108">
        <v>51.6</v>
      </c>
      <c r="D108" t="s">
        <v>1184</v>
      </c>
      <c r="E108" t="s">
        <v>1185</v>
      </c>
      <c r="F108" t="s">
        <v>1186</v>
      </c>
      <c r="G108" t="s">
        <v>1187</v>
      </c>
      <c r="H108" t="s">
        <v>129</v>
      </c>
      <c r="I108" t="s">
        <v>1188</v>
      </c>
      <c r="J108" t="s">
        <v>1189</v>
      </c>
      <c r="K108" t="s">
        <v>132</v>
      </c>
      <c r="L108" t="s">
        <v>133</v>
      </c>
      <c r="M108">
        <v>2.72</v>
      </c>
      <c r="N108">
        <v>0.8</v>
      </c>
      <c r="O108" t="s">
        <v>134</v>
      </c>
      <c r="P108" t="s">
        <v>134</v>
      </c>
      <c r="Q108">
        <v>0.95830000000000004</v>
      </c>
      <c r="R108">
        <v>0.72</v>
      </c>
      <c r="S108" t="s">
        <v>135</v>
      </c>
      <c r="T108" t="s">
        <v>1190</v>
      </c>
      <c r="U108" t="s">
        <v>1191</v>
      </c>
      <c r="V108">
        <v>8</v>
      </c>
      <c r="W108" t="b">
        <v>1</v>
      </c>
      <c r="X108" t="s">
        <v>1184</v>
      </c>
      <c r="Y108" t="s">
        <v>1192</v>
      </c>
      <c r="Z108">
        <v>21</v>
      </c>
      <c r="AA108">
        <v>188</v>
      </c>
      <c r="AB108">
        <v>578</v>
      </c>
      <c r="AC108">
        <v>25</v>
      </c>
      <c r="AD108">
        <v>470</v>
      </c>
      <c r="AE108">
        <v>78</v>
      </c>
      <c r="AF108">
        <v>253</v>
      </c>
      <c r="AG108">
        <v>165</v>
      </c>
      <c r="AH108">
        <v>346</v>
      </c>
      <c r="AI108">
        <v>353</v>
      </c>
      <c r="AJ108">
        <v>490</v>
      </c>
      <c r="AK108">
        <v>509</v>
      </c>
      <c r="AL108">
        <v>367</v>
      </c>
      <c r="AM108">
        <v>483</v>
      </c>
      <c r="AN108">
        <v>121</v>
      </c>
      <c r="AO108">
        <v>660</v>
      </c>
      <c r="AP108">
        <v>404</v>
      </c>
      <c r="AQ108">
        <v>10982</v>
      </c>
      <c r="AR108">
        <v>143</v>
      </c>
      <c r="AS108">
        <v>306</v>
      </c>
      <c r="AT108">
        <v>140</v>
      </c>
      <c r="AU108">
        <v>139</v>
      </c>
      <c r="AV108">
        <v>114</v>
      </c>
      <c r="AW108">
        <v>389</v>
      </c>
      <c r="AX108">
        <v>35</v>
      </c>
      <c r="AY108">
        <v>8911</v>
      </c>
      <c r="AZ108">
        <v>272</v>
      </c>
      <c r="BA108">
        <v>43</v>
      </c>
      <c r="BB108">
        <v>209</v>
      </c>
      <c r="BC108">
        <v>8505</v>
      </c>
      <c r="BD108">
        <v>232</v>
      </c>
      <c r="BE108">
        <v>484</v>
      </c>
      <c r="BF108">
        <v>20</v>
      </c>
      <c r="BG108">
        <v>385</v>
      </c>
      <c r="BH108">
        <v>442</v>
      </c>
      <c r="BI108">
        <v>504</v>
      </c>
      <c r="BJ108">
        <v>451</v>
      </c>
      <c r="BK108">
        <v>293</v>
      </c>
      <c r="BL108">
        <v>225</v>
      </c>
      <c r="BM108">
        <v>16</v>
      </c>
      <c r="BN108">
        <v>297</v>
      </c>
      <c r="BO108">
        <v>1350</v>
      </c>
      <c r="BP108">
        <v>167</v>
      </c>
      <c r="BQ108">
        <v>397</v>
      </c>
      <c r="BR108">
        <v>237</v>
      </c>
      <c r="BS108">
        <v>473</v>
      </c>
      <c r="BT108">
        <v>284</v>
      </c>
      <c r="BU108">
        <v>501</v>
      </c>
      <c r="BV108">
        <v>357</v>
      </c>
      <c r="BW108">
        <v>250</v>
      </c>
      <c r="BX108">
        <v>105</v>
      </c>
      <c r="BY108">
        <v>340</v>
      </c>
      <c r="BZ108">
        <v>141</v>
      </c>
      <c r="CA108">
        <v>281</v>
      </c>
      <c r="CB108">
        <v>525</v>
      </c>
      <c r="CC108">
        <v>629</v>
      </c>
      <c r="CD108">
        <v>507</v>
      </c>
      <c r="CE108">
        <v>747</v>
      </c>
      <c r="CF108">
        <v>833</v>
      </c>
      <c r="CG108">
        <v>313</v>
      </c>
      <c r="CH108">
        <v>508</v>
      </c>
      <c r="CI108">
        <v>214</v>
      </c>
      <c r="CJ108">
        <v>49</v>
      </c>
      <c r="CK108">
        <v>376</v>
      </c>
      <c r="CL108">
        <v>78</v>
      </c>
      <c r="CM108">
        <v>8009</v>
      </c>
      <c r="CN108">
        <v>503</v>
      </c>
      <c r="CO108">
        <v>320</v>
      </c>
      <c r="CP108">
        <v>450</v>
      </c>
      <c r="CQ108">
        <v>529</v>
      </c>
      <c r="CR108">
        <v>399</v>
      </c>
      <c r="CS108">
        <v>421</v>
      </c>
      <c r="CT108">
        <v>47</v>
      </c>
      <c r="CU108">
        <v>15</v>
      </c>
      <c r="CV108">
        <v>464</v>
      </c>
      <c r="CW108">
        <v>317</v>
      </c>
      <c r="CX108">
        <v>92</v>
      </c>
      <c r="CY108">
        <v>19053</v>
      </c>
      <c r="CZ108">
        <v>265</v>
      </c>
      <c r="DA108">
        <v>123</v>
      </c>
      <c r="DB108">
        <v>123</v>
      </c>
      <c r="DC108">
        <v>181</v>
      </c>
      <c r="DD108">
        <v>264</v>
      </c>
      <c r="DE108">
        <v>248</v>
      </c>
      <c r="DF108">
        <v>489</v>
      </c>
      <c r="DG108">
        <v>395</v>
      </c>
      <c r="DH108">
        <v>824</v>
      </c>
      <c r="DI108">
        <v>57</v>
      </c>
      <c r="DJ108">
        <v>6</v>
      </c>
      <c r="DK108">
        <v>82</v>
      </c>
      <c r="DL108">
        <v>30</v>
      </c>
      <c r="DM108">
        <v>106</v>
      </c>
      <c r="DN108">
        <v>145</v>
      </c>
      <c r="DO108">
        <v>53</v>
      </c>
      <c r="DP108">
        <v>458</v>
      </c>
      <c r="DQ108">
        <v>12216</v>
      </c>
      <c r="DR108">
        <v>428</v>
      </c>
      <c r="DS108">
        <v>646</v>
      </c>
      <c r="DT108">
        <v>91</v>
      </c>
      <c r="DU108">
        <v>315</v>
      </c>
    </row>
    <row r="109" spans="1:125" x14ac:dyDescent="0.25">
      <c r="A109">
        <v>5967</v>
      </c>
      <c r="B109">
        <v>283.17559999999997</v>
      </c>
      <c r="C109">
        <v>372.4</v>
      </c>
      <c r="D109" t="s">
        <v>134</v>
      </c>
      <c r="E109" t="s">
        <v>1195</v>
      </c>
      <c r="F109" t="s">
        <v>1196</v>
      </c>
      <c r="G109" t="s">
        <v>1197</v>
      </c>
      <c r="H109" t="s">
        <v>129</v>
      </c>
      <c r="I109" t="s">
        <v>1198</v>
      </c>
      <c r="J109" t="s">
        <v>1199</v>
      </c>
      <c r="K109" t="s">
        <v>132</v>
      </c>
      <c r="L109" t="s">
        <v>133</v>
      </c>
      <c r="M109">
        <v>2.72</v>
      </c>
      <c r="N109">
        <v>1.5</v>
      </c>
      <c r="O109" t="s">
        <v>134</v>
      </c>
      <c r="P109" t="s">
        <v>134</v>
      </c>
      <c r="Q109">
        <v>0.99660000000000004</v>
      </c>
      <c r="R109">
        <v>0.72</v>
      </c>
      <c r="S109" t="s">
        <v>135</v>
      </c>
      <c r="T109" t="s">
        <v>1200</v>
      </c>
      <c r="U109" t="s">
        <v>1201</v>
      </c>
      <c r="V109">
        <v>6</v>
      </c>
      <c r="W109" t="b">
        <v>1</v>
      </c>
      <c r="X109" t="s">
        <v>134</v>
      </c>
      <c r="Y109" t="s">
        <v>134</v>
      </c>
      <c r="Z109">
        <v>5194</v>
      </c>
      <c r="AA109">
        <v>97</v>
      </c>
      <c r="AB109">
        <v>1583</v>
      </c>
      <c r="AC109">
        <v>9143449</v>
      </c>
      <c r="AD109">
        <v>283</v>
      </c>
      <c r="AE109">
        <v>2537</v>
      </c>
      <c r="AF109">
        <v>94</v>
      </c>
      <c r="AG109">
        <v>142</v>
      </c>
      <c r="AH109">
        <v>2941</v>
      </c>
      <c r="AI109">
        <v>164</v>
      </c>
      <c r="AJ109">
        <v>2551</v>
      </c>
      <c r="AK109">
        <v>89</v>
      </c>
      <c r="AL109">
        <v>191</v>
      </c>
      <c r="AM109">
        <v>65</v>
      </c>
      <c r="AN109">
        <v>118</v>
      </c>
      <c r="AO109">
        <v>88</v>
      </c>
      <c r="AP109">
        <v>74</v>
      </c>
      <c r="AQ109">
        <v>133</v>
      </c>
      <c r="AR109">
        <v>77</v>
      </c>
      <c r="AS109">
        <v>94</v>
      </c>
      <c r="AT109">
        <v>91</v>
      </c>
      <c r="AU109">
        <v>102</v>
      </c>
      <c r="AV109">
        <v>73</v>
      </c>
      <c r="AW109">
        <v>153</v>
      </c>
      <c r="AX109">
        <v>19590</v>
      </c>
      <c r="AY109">
        <v>21</v>
      </c>
      <c r="AZ109">
        <v>101</v>
      </c>
      <c r="BA109">
        <v>3486</v>
      </c>
      <c r="BB109">
        <v>63</v>
      </c>
      <c r="BC109">
        <v>99</v>
      </c>
      <c r="BD109">
        <v>106</v>
      </c>
      <c r="BE109">
        <v>62</v>
      </c>
      <c r="BF109">
        <v>94</v>
      </c>
      <c r="BG109">
        <v>49</v>
      </c>
      <c r="BH109">
        <v>97</v>
      </c>
      <c r="BI109">
        <v>1124</v>
      </c>
      <c r="BJ109">
        <v>137</v>
      </c>
      <c r="BK109">
        <v>75</v>
      </c>
      <c r="BL109">
        <v>88</v>
      </c>
      <c r="BM109">
        <v>2435</v>
      </c>
      <c r="BN109">
        <v>218</v>
      </c>
      <c r="BO109">
        <v>3440</v>
      </c>
      <c r="BP109">
        <v>398</v>
      </c>
      <c r="BQ109">
        <v>2427</v>
      </c>
      <c r="BR109">
        <v>173</v>
      </c>
      <c r="BS109">
        <v>80</v>
      </c>
      <c r="BT109">
        <v>1956</v>
      </c>
      <c r="BU109">
        <v>63</v>
      </c>
      <c r="BV109">
        <v>120</v>
      </c>
      <c r="BW109">
        <v>2748</v>
      </c>
      <c r="BX109">
        <v>71</v>
      </c>
      <c r="BY109">
        <v>81</v>
      </c>
      <c r="BZ109">
        <v>171</v>
      </c>
      <c r="CA109">
        <v>205</v>
      </c>
      <c r="CB109">
        <v>108</v>
      </c>
      <c r="CC109">
        <v>93</v>
      </c>
      <c r="CD109">
        <v>86</v>
      </c>
      <c r="CE109">
        <v>69</v>
      </c>
      <c r="CF109">
        <v>19</v>
      </c>
      <c r="CG109">
        <v>92</v>
      </c>
      <c r="CH109">
        <v>72</v>
      </c>
      <c r="CI109">
        <v>85</v>
      </c>
      <c r="CJ109">
        <v>40</v>
      </c>
      <c r="CK109">
        <v>371</v>
      </c>
      <c r="CL109">
        <v>80</v>
      </c>
      <c r="CM109">
        <v>119</v>
      </c>
      <c r="CN109">
        <v>175</v>
      </c>
      <c r="CO109">
        <v>29</v>
      </c>
      <c r="CP109">
        <v>2906</v>
      </c>
      <c r="CQ109">
        <v>20</v>
      </c>
      <c r="CR109">
        <v>71</v>
      </c>
      <c r="CS109">
        <v>3418</v>
      </c>
      <c r="CT109">
        <v>41</v>
      </c>
      <c r="CU109">
        <v>11320</v>
      </c>
      <c r="CV109">
        <v>109</v>
      </c>
      <c r="CW109">
        <v>49</v>
      </c>
      <c r="CX109">
        <v>27</v>
      </c>
      <c r="CY109">
        <v>120</v>
      </c>
      <c r="CZ109">
        <v>2318</v>
      </c>
      <c r="DA109">
        <v>169</v>
      </c>
      <c r="DB109">
        <v>147</v>
      </c>
      <c r="DC109">
        <v>88</v>
      </c>
      <c r="DD109">
        <v>70</v>
      </c>
      <c r="DE109">
        <v>73</v>
      </c>
      <c r="DF109">
        <v>1558</v>
      </c>
      <c r="DG109">
        <v>98</v>
      </c>
      <c r="DH109">
        <v>65</v>
      </c>
      <c r="DI109">
        <v>54</v>
      </c>
      <c r="DJ109">
        <v>2810</v>
      </c>
      <c r="DK109">
        <v>144</v>
      </c>
      <c r="DL109">
        <v>86</v>
      </c>
      <c r="DM109">
        <v>1707</v>
      </c>
      <c r="DN109">
        <v>1873</v>
      </c>
      <c r="DO109">
        <v>156</v>
      </c>
      <c r="DP109">
        <v>1864</v>
      </c>
      <c r="DQ109">
        <v>158</v>
      </c>
      <c r="DR109">
        <v>2215</v>
      </c>
      <c r="DS109">
        <v>2867</v>
      </c>
      <c r="DT109">
        <v>1445</v>
      </c>
      <c r="DU109">
        <v>129</v>
      </c>
    </row>
    <row r="110" spans="1:125" x14ac:dyDescent="0.25">
      <c r="A110">
        <v>6072</v>
      </c>
      <c r="B110">
        <v>286.14370000000002</v>
      </c>
      <c r="C110">
        <v>1102.4000000000001</v>
      </c>
      <c r="D110" t="s">
        <v>134</v>
      </c>
      <c r="E110" t="s">
        <v>1204</v>
      </c>
      <c r="F110" t="s">
        <v>1205</v>
      </c>
      <c r="G110" t="s">
        <v>1206</v>
      </c>
      <c r="H110" t="s">
        <v>129</v>
      </c>
      <c r="I110" t="s">
        <v>1207</v>
      </c>
      <c r="J110" t="s">
        <v>1208</v>
      </c>
      <c r="K110" t="s">
        <v>132</v>
      </c>
      <c r="L110" t="s">
        <v>133</v>
      </c>
      <c r="M110">
        <v>2.72</v>
      </c>
      <c r="N110">
        <v>0.2</v>
      </c>
      <c r="O110" t="s">
        <v>134</v>
      </c>
      <c r="P110" t="s">
        <v>134</v>
      </c>
      <c r="Q110">
        <v>0.95150000000000001</v>
      </c>
      <c r="R110">
        <v>0.72</v>
      </c>
      <c r="S110" t="s">
        <v>135</v>
      </c>
      <c r="T110" t="s">
        <v>1209</v>
      </c>
      <c r="U110" t="s">
        <v>1210</v>
      </c>
      <c r="V110">
        <v>2</v>
      </c>
      <c r="W110" t="b">
        <v>1</v>
      </c>
      <c r="X110" t="s">
        <v>1211</v>
      </c>
      <c r="Y110" t="s">
        <v>1205</v>
      </c>
      <c r="Z110">
        <v>1044</v>
      </c>
      <c r="AA110">
        <v>610</v>
      </c>
      <c r="AB110">
        <v>426</v>
      </c>
      <c r="AC110">
        <v>35</v>
      </c>
      <c r="AD110">
        <v>37</v>
      </c>
      <c r="AE110">
        <v>112</v>
      </c>
      <c r="AF110">
        <v>109</v>
      </c>
      <c r="AG110">
        <v>156</v>
      </c>
      <c r="AH110">
        <v>70</v>
      </c>
      <c r="AI110">
        <v>177</v>
      </c>
      <c r="AJ110">
        <v>175</v>
      </c>
      <c r="AK110">
        <v>101</v>
      </c>
      <c r="AL110">
        <v>81</v>
      </c>
      <c r="AM110">
        <v>282</v>
      </c>
      <c r="AN110">
        <v>93</v>
      </c>
      <c r="AO110">
        <v>10</v>
      </c>
      <c r="AP110">
        <v>97</v>
      </c>
      <c r="AQ110">
        <v>34</v>
      </c>
      <c r="AR110">
        <v>118</v>
      </c>
      <c r="AS110">
        <v>1191</v>
      </c>
      <c r="AT110">
        <v>460</v>
      </c>
      <c r="AU110">
        <v>83</v>
      </c>
      <c r="AV110">
        <v>72</v>
      </c>
      <c r="AW110">
        <v>93</v>
      </c>
      <c r="AX110">
        <v>13964</v>
      </c>
      <c r="AY110">
        <v>22</v>
      </c>
      <c r="AZ110">
        <v>95</v>
      </c>
      <c r="BA110">
        <v>158</v>
      </c>
      <c r="BB110">
        <v>234</v>
      </c>
      <c r="BC110">
        <v>160</v>
      </c>
      <c r="BD110">
        <v>131</v>
      </c>
      <c r="BE110">
        <v>20</v>
      </c>
      <c r="BF110">
        <v>35</v>
      </c>
      <c r="BG110">
        <v>106</v>
      </c>
      <c r="BH110">
        <v>548</v>
      </c>
      <c r="BI110">
        <v>92</v>
      </c>
      <c r="BJ110">
        <v>46</v>
      </c>
      <c r="BK110">
        <v>8</v>
      </c>
      <c r="BL110">
        <v>25</v>
      </c>
      <c r="BM110">
        <v>68</v>
      </c>
      <c r="BN110">
        <v>61</v>
      </c>
      <c r="BO110">
        <v>9</v>
      </c>
      <c r="BP110">
        <v>329</v>
      </c>
      <c r="BQ110">
        <v>1030</v>
      </c>
      <c r="BR110">
        <v>177</v>
      </c>
      <c r="BS110">
        <v>82</v>
      </c>
      <c r="BT110">
        <v>1950</v>
      </c>
      <c r="BU110">
        <v>81</v>
      </c>
      <c r="BV110">
        <v>97</v>
      </c>
      <c r="BW110">
        <v>375</v>
      </c>
      <c r="BX110">
        <v>153</v>
      </c>
      <c r="BY110">
        <v>163</v>
      </c>
      <c r="BZ110">
        <v>1673</v>
      </c>
      <c r="CA110">
        <v>181</v>
      </c>
      <c r="CB110">
        <v>140</v>
      </c>
      <c r="CC110">
        <v>119</v>
      </c>
      <c r="CD110">
        <v>21</v>
      </c>
      <c r="CE110">
        <v>91</v>
      </c>
      <c r="CF110">
        <v>291</v>
      </c>
      <c r="CG110">
        <v>75</v>
      </c>
      <c r="CH110">
        <v>777</v>
      </c>
      <c r="CI110">
        <v>542</v>
      </c>
      <c r="CJ110">
        <v>211</v>
      </c>
      <c r="CK110">
        <v>102</v>
      </c>
      <c r="CL110">
        <v>357</v>
      </c>
      <c r="CM110">
        <v>39</v>
      </c>
      <c r="CN110">
        <v>574</v>
      </c>
      <c r="CO110">
        <v>1033</v>
      </c>
      <c r="CP110">
        <v>95</v>
      </c>
      <c r="CQ110">
        <v>2707</v>
      </c>
      <c r="CR110">
        <v>360</v>
      </c>
      <c r="CS110">
        <v>208</v>
      </c>
      <c r="CT110">
        <v>197</v>
      </c>
      <c r="CU110">
        <v>24</v>
      </c>
      <c r="CV110">
        <v>475</v>
      </c>
      <c r="CW110">
        <v>28</v>
      </c>
      <c r="CX110">
        <v>20</v>
      </c>
      <c r="CY110">
        <v>40</v>
      </c>
      <c r="CZ110">
        <v>149</v>
      </c>
      <c r="DA110">
        <v>1186</v>
      </c>
      <c r="DB110">
        <v>134</v>
      </c>
      <c r="DC110">
        <v>75</v>
      </c>
      <c r="DD110">
        <v>602</v>
      </c>
      <c r="DE110">
        <v>60</v>
      </c>
      <c r="DF110">
        <v>167</v>
      </c>
      <c r="DG110">
        <v>67</v>
      </c>
      <c r="DH110">
        <v>128</v>
      </c>
      <c r="DI110">
        <v>161</v>
      </c>
      <c r="DJ110">
        <v>172</v>
      </c>
      <c r="DK110">
        <v>225</v>
      </c>
      <c r="DL110">
        <v>59</v>
      </c>
      <c r="DM110">
        <v>188</v>
      </c>
      <c r="DN110">
        <v>171</v>
      </c>
      <c r="DO110">
        <v>241</v>
      </c>
      <c r="DP110">
        <v>72</v>
      </c>
      <c r="DQ110">
        <v>34</v>
      </c>
      <c r="DR110">
        <v>35</v>
      </c>
      <c r="DS110">
        <v>1649</v>
      </c>
      <c r="DT110">
        <v>180</v>
      </c>
      <c r="DU110">
        <v>177</v>
      </c>
    </row>
    <row r="111" spans="1:125" x14ac:dyDescent="0.25">
      <c r="A111">
        <v>6805</v>
      </c>
      <c r="B111">
        <v>313.15519999999998</v>
      </c>
      <c r="C111">
        <v>505.3</v>
      </c>
      <c r="D111" t="s">
        <v>134</v>
      </c>
      <c r="E111" t="s">
        <v>1236</v>
      </c>
      <c r="F111" t="s">
        <v>1237</v>
      </c>
      <c r="G111" t="s">
        <v>1238</v>
      </c>
      <c r="H111" t="s">
        <v>129</v>
      </c>
      <c r="I111" t="s">
        <v>1239</v>
      </c>
      <c r="J111" t="s">
        <v>1240</v>
      </c>
      <c r="K111" t="s">
        <v>132</v>
      </c>
      <c r="L111" t="s">
        <v>133</v>
      </c>
      <c r="M111">
        <v>2.72</v>
      </c>
      <c r="N111">
        <v>1.6</v>
      </c>
      <c r="O111" t="s">
        <v>134</v>
      </c>
      <c r="P111" t="s">
        <v>134</v>
      </c>
      <c r="Q111">
        <v>0.99919999999999998</v>
      </c>
      <c r="R111">
        <v>0.72</v>
      </c>
      <c r="S111" t="s">
        <v>135</v>
      </c>
      <c r="T111" t="s">
        <v>1241</v>
      </c>
      <c r="U111" t="s">
        <v>1242</v>
      </c>
      <c r="V111">
        <v>4</v>
      </c>
      <c r="W111" t="b">
        <v>1</v>
      </c>
      <c r="X111" t="s">
        <v>134</v>
      </c>
      <c r="Y111" t="s">
        <v>134</v>
      </c>
      <c r="Z111">
        <v>4614</v>
      </c>
      <c r="AA111">
        <v>1736</v>
      </c>
      <c r="AB111">
        <v>1155</v>
      </c>
      <c r="AC111">
        <v>42</v>
      </c>
      <c r="AD111">
        <v>1018776</v>
      </c>
      <c r="AE111">
        <v>1198</v>
      </c>
      <c r="AF111">
        <v>3831</v>
      </c>
      <c r="AG111">
        <v>3236</v>
      </c>
      <c r="AH111">
        <v>1801</v>
      </c>
      <c r="AI111">
        <v>1880</v>
      </c>
      <c r="AJ111">
        <v>2186</v>
      </c>
      <c r="AK111">
        <v>1028670</v>
      </c>
      <c r="AL111">
        <v>3853</v>
      </c>
      <c r="AM111">
        <v>4115</v>
      </c>
      <c r="AN111">
        <v>1297</v>
      </c>
      <c r="AO111">
        <v>803</v>
      </c>
      <c r="AP111">
        <v>1951</v>
      </c>
      <c r="AQ111">
        <v>36</v>
      </c>
      <c r="AR111">
        <v>1211</v>
      </c>
      <c r="AS111">
        <v>1222</v>
      </c>
      <c r="AT111">
        <v>1363</v>
      </c>
      <c r="AU111">
        <v>1073</v>
      </c>
      <c r="AV111">
        <v>17287</v>
      </c>
      <c r="AW111">
        <v>665172</v>
      </c>
      <c r="AX111">
        <v>5</v>
      </c>
      <c r="AY111">
        <v>10</v>
      </c>
      <c r="AZ111">
        <v>2076</v>
      </c>
      <c r="BA111">
        <v>920</v>
      </c>
      <c r="BB111">
        <v>1097</v>
      </c>
      <c r="BC111">
        <v>64</v>
      </c>
      <c r="BD111">
        <v>777</v>
      </c>
      <c r="BE111">
        <v>949</v>
      </c>
      <c r="BF111">
        <v>62</v>
      </c>
      <c r="BG111">
        <v>313261</v>
      </c>
      <c r="BH111">
        <v>5827</v>
      </c>
      <c r="BI111">
        <v>168629</v>
      </c>
      <c r="BJ111">
        <v>252827</v>
      </c>
      <c r="BK111">
        <v>10118</v>
      </c>
      <c r="BL111">
        <v>4050</v>
      </c>
      <c r="BM111">
        <v>2251</v>
      </c>
      <c r="BN111">
        <v>1710</v>
      </c>
      <c r="BO111">
        <v>25</v>
      </c>
      <c r="BP111">
        <v>995</v>
      </c>
      <c r="BQ111">
        <v>1307</v>
      </c>
      <c r="BR111">
        <v>1038</v>
      </c>
      <c r="BS111">
        <v>1090</v>
      </c>
      <c r="BT111">
        <v>1231</v>
      </c>
      <c r="BU111">
        <v>1036</v>
      </c>
      <c r="BV111">
        <v>924</v>
      </c>
      <c r="BW111">
        <v>1328</v>
      </c>
      <c r="BX111">
        <v>1090</v>
      </c>
      <c r="BY111">
        <v>1122675</v>
      </c>
      <c r="BZ111">
        <v>36152</v>
      </c>
      <c r="CA111">
        <v>5214</v>
      </c>
      <c r="CB111">
        <v>5697</v>
      </c>
      <c r="CC111">
        <v>23897</v>
      </c>
      <c r="CD111">
        <v>1785</v>
      </c>
      <c r="CE111">
        <v>1493</v>
      </c>
      <c r="CF111">
        <v>761</v>
      </c>
      <c r="CG111">
        <v>290949</v>
      </c>
      <c r="CH111">
        <v>5505</v>
      </c>
      <c r="CI111">
        <v>2774</v>
      </c>
      <c r="CJ111">
        <v>1843</v>
      </c>
      <c r="CK111">
        <v>202165</v>
      </c>
      <c r="CL111">
        <v>929</v>
      </c>
      <c r="CM111">
        <v>21</v>
      </c>
      <c r="CN111">
        <v>432162</v>
      </c>
      <c r="CO111">
        <v>250962</v>
      </c>
      <c r="CP111">
        <v>1300</v>
      </c>
      <c r="CQ111">
        <v>1378</v>
      </c>
      <c r="CR111">
        <v>1355</v>
      </c>
      <c r="CS111">
        <v>1757</v>
      </c>
      <c r="CT111">
        <v>1336</v>
      </c>
      <c r="CU111">
        <v>111</v>
      </c>
      <c r="CV111">
        <v>1264</v>
      </c>
      <c r="CW111">
        <v>689</v>
      </c>
      <c r="CX111">
        <v>701</v>
      </c>
      <c r="CY111">
        <v>28</v>
      </c>
      <c r="CZ111">
        <v>935</v>
      </c>
      <c r="DA111">
        <v>834</v>
      </c>
      <c r="DB111">
        <v>1051</v>
      </c>
      <c r="DC111">
        <v>844</v>
      </c>
      <c r="DD111">
        <v>638</v>
      </c>
      <c r="DE111">
        <v>486</v>
      </c>
      <c r="DF111">
        <v>933</v>
      </c>
      <c r="DG111">
        <v>28</v>
      </c>
      <c r="DH111">
        <v>1099</v>
      </c>
      <c r="DI111">
        <v>773</v>
      </c>
      <c r="DJ111">
        <v>844</v>
      </c>
      <c r="DK111">
        <v>966</v>
      </c>
      <c r="DL111">
        <v>22</v>
      </c>
      <c r="DM111">
        <v>1112</v>
      </c>
      <c r="DN111">
        <v>855</v>
      </c>
      <c r="DO111">
        <v>1054</v>
      </c>
      <c r="DP111">
        <v>1008</v>
      </c>
      <c r="DQ111">
        <v>35</v>
      </c>
      <c r="DR111">
        <v>955</v>
      </c>
      <c r="DS111">
        <v>1562</v>
      </c>
      <c r="DT111">
        <v>719</v>
      </c>
      <c r="DU111">
        <v>377223</v>
      </c>
    </row>
    <row r="112" spans="1:125" x14ac:dyDescent="0.25">
      <c r="A112">
        <v>7101</v>
      </c>
      <c r="B112">
        <v>327.07799999999997</v>
      </c>
      <c r="C112">
        <v>1173.7</v>
      </c>
      <c r="D112" t="s">
        <v>134</v>
      </c>
      <c r="E112" t="s">
        <v>1255</v>
      </c>
      <c r="F112" t="s">
        <v>1256</v>
      </c>
      <c r="G112" t="s">
        <v>1257</v>
      </c>
      <c r="H112" t="s">
        <v>129</v>
      </c>
      <c r="I112" t="s">
        <v>1258</v>
      </c>
      <c r="J112" t="s">
        <v>1259</v>
      </c>
      <c r="K112" t="s">
        <v>132</v>
      </c>
      <c r="L112" t="s">
        <v>133</v>
      </c>
      <c r="M112">
        <v>2.72</v>
      </c>
      <c r="N112">
        <v>0.2</v>
      </c>
      <c r="O112" t="s">
        <v>134</v>
      </c>
      <c r="P112" t="s">
        <v>134</v>
      </c>
      <c r="Q112">
        <v>0.94579999999999997</v>
      </c>
      <c r="R112">
        <v>0.72</v>
      </c>
      <c r="S112" t="s">
        <v>135</v>
      </c>
      <c r="T112" t="s">
        <v>1260</v>
      </c>
      <c r="U112" t="s">
        <v>1261</v>
      </c>
      <c r="V112">
        <v>2</v>
      </c>
      <c r="W112" t="b">
        <v>0</v>
      </c>
      <c r="X112" t="s">
        <v>134</v>
      </c>
      <c r="Y112" t="s">
        <v>134</v>
      </c>
      <c r="Z112">
        <v>1239</v>
      </c>
      <c r="AA112">
        <v>945</v>
      </c>
      <c r="AB112">
        <v>1527</v>
      </c>
      <c r="AC112">
        <v>761</v>
      </c>
      <c r="AD112">
        <v>719</v>
      </c>
      <c r="AE112">
        <v>1695</v>
      </c>
      <c r="AF112">
        <v>611</v>
      </c>
      <c r="AG112">
        <v>936</v>
      </c>
      <c r="AH112">
        <v>956</v>
      </c>
      <c r="AI112">
        <v>1208</v>
      </c>
      <c r="AJ112">
        <v>780</v>
      </c>
      <c r="AK112">
        <v>472</v>
      </c>
      <c r="AL112">
        <v>443</v>
      </c>
      <c r="AM112">
        <v>726</v>
      </c>
      <c r="AN112">
        <v>413</v>
      </c>
      <c r="AO112">
        <v>490</v>
      </c>
      <c r="AP112">
        <v>667</v>
      </c>
      <c r="AQ112">
        <v>53085</v>
      </c>
      <c r="AR112">
        <v>1103</v>
      </c>
      <c r="AS112">
        <v>1253</v>
      </c>
      <c r="AT112">
        <v>876</v>
      </c>
      <c r="AU112">
        <v>748</v>
      </c>
      <c r="AV112">
        <v>640</v>
      </c>
      <c r="AW112">
        <v>403</v>
      </c>
      <c r="AX112">
        <v>914</v>
      </c>
      <c r="AY112">
        <v>36242</v>
      </c>
      <c r="AZ112">
        <v>657</v>
      </c>
      <c r="BA112">
        <v>1292</v>
      </c>
      <c r="BB112">
        <v>542</v>
      </c>
      <c r="BC112">
        <v>35240</v>
      </c>
      <c r="BD112">
        <v>530</v>
      </c>
      <c r="BE112">
        <v>329</v>
      </c>
      <c r="BF112">
        <v>202</v>
      </c>
      <c r="BG112">
        <v>210</v>
      </c>
      <c r="BH112">
        <v>741</v>
      </c>
      <c r="BI112">
        <v>340</v>
      </c>
      <c r="BJ112">
        <v>655</v>
      </c>
      <c r="BK112">
        <v>507</v>
      </c>
      <c r="BL112">
        <v>863</v>
      </c>
      <c r="BM112">
        <v>830</v>
      </c>
      <c r="BN112">
        <v>988</v>
      </c>
      <c r="BO112">
        <v>8830</v>
      </c>
      <c r="BP112">
        <v>1351</v>
      </c>
      <c r="BQ112">
        <v>1565</v>
      </c>
      <c r="BR112">
        <v>1822</v>
      </c>
      <c r="BS112">
        <v>1056</v>
      </c>
      <c r="BT112">
        <v>1178</v>
      </c>
      <c r="BU112">
        <v>743</v>
      </c>
      <c r="BV112">
        <v>913</v>
      </c>
      <c r="BW112">
        <v>1337</v>
      </c>
      <c r="BX112">
        <v>744</v>
      </c>
      <c r="BY112">
        <v>378</v>
      </c>
      <c r="BZ112">
        <v>692</v>
      </c>
      <c r="CA112">
        <v>1516</v>
      </c>
      <c r="CB112">
        <v>768</v>
      </c>
      <c r="CC112">
        <v>293</v>
      </c>
      <c r="CD112">
        <v>869</v>
      </c>
      <c r="CE112">
        <v>742</v>
      </c>
      <c r="CF112">
        <v>550</v>
      </c>
      <c r="CG112">
        <v>599</v>
      </c>
      <c r="CH112">
        <v>577</v>
      </c>
      <c r="CI112">
        <v>919</v>
      </c>
      <c r="CJ112">
        <v>1214</v>
      </c>
      <c r="CK112">
        <v>482</v>
      </c>
      <c r="CL112">
        <v>933</v>
      </c>
      <c r="CM112">
        <v>50620</v>
      </c>
      <c r="CN112">
        <v>423</v>
      </c>
      <c r="CO112">
        <v>504</v>
      </c>
      <c r="CP112">
        <v>1491</v>
      </c>
      <c r="CQ112">
        <v>658</v>
      </c>
      <c r="CR112">
        <v>1376</v>
      </c>
      <c r="CS112">
        <v>647</v>
      </c>
      <c r="CT112">
        <v>918</v>
      </c>
      <c r="CU112">
        <v>216</v>
      </c>
      <c r="CV112">
        <v>449</v>
      </c>
      <c r="CW112">
        <v>471</v>
      </c>
      <c r="CX112">
        <v>921</v>
      </c>
      <c r="CY112">
        <v>47031</v>
      </c>
      <c r="CZ112">
        <v>885</v>
      </c>
      <c r="DA112">
        <v>1157</v>
      </c>
      <c r="DB112">
        <v>1344</v>
      </c>
      <c r="DC112">
        <v>820</v>
      </c>
      <c r="DD112">
        <v>1105</v>
      </c>
      <c r="DE112">
        <v>3347</v>
      </c>
      <c r="DF112">
        <v>859</v>
      </c>
      <c r="DG112">
        <v>5004</v>
      </c>
      <c r="DH112">
        <v>674</v>
      </c>
      <c r="DI112">
        <v>1316</v>
      </c>
      <c r="DJ112">
        <v>1127</v>
      </c>
      <c r="DK112">
        <v>767</v>
      </c>
      <c r="DL112">
        <v>1210</v>
      </c>
      <c r="DM112">
        <v>1318</v>
      </c>
      <c r="DN112">
        <v>1405</v>
      </c>
      <c r="DO112">
        <v>1270</v>
      </c>
      <c r="DP112">
        <v>1065</v>
      </c>
      <c r="DQ112">
        <v>52637</v>
      </c>
      <c r="DR112">
        <v>1267</v>
      </c>
      <c r="DS112">
        <v>1121</v>
      </c>
      <c r="DT112">
        <v>1137</v>
      </c>
      <c r="DU112">
        <v>926</v>
      </c>
    </row>
    <row r="113" spans="1:125" x14ac:dyDescent="0.25">
      <c r="A113">
        <v>7705</v>
      </c>
      <c r="B113">
        <v>342.15660000000003</v>
      </c>
      <c r="C113">
        <v>250.7</v>
      </c>
      <c r="D113" t="s">
        <v>134</v>
      </c>
      <c r="E113" t="s">
        <v>1264</v>
      </c>
      <c r="F113" t="s">
        <v>1265</v>
      </c>
      <c r="G113" t="s">
        <v>1266</v>
      </c>
      <c r="H113" t="s">
        <v>129</v>
      </c>
      <c r="I113" t="s">
        <v>1267</v>
      </c>
      <c r="J113" t="s">
        <v>1268</v>
      </c>
      <c r="K113" t="s">
        <v>132</v>
      </c>
      <c r="L113" t="s">
        <v>133</v>
      </c>
      <c r="M113">
        <v>2.72</v>
      </c>
      <c r="N113">
        <v>1.5</v>
      </c>
      <c r="O113" t="s">
        <v>134</v>
      </c>
      <c r="P113" t="s">
        <v>134</v>
      </c>
      <c r="Q113">
        <v>0.98419999999999996</v>
      </c>
      <c r="R113">
        <v>0.72</v>
      </c>
      <c r="S113" t="s">
        <v>135</v>
      </c>
      <c r="T113" t="s">
        <v>1269</v>
      </c>
      <c r="U113" t="s">
        <v>1270</v>
      </c>
      <c r="V113">
        <v>3</v>
      </c>
      <c r="W113" t="b">
        <v>1</v>
      </c>
      <c r="X113" t="s">
        <v>134</v>
      </c>
      <c r="Y113" t="s">
        <v>134</v>
      </c>
      <c r="Z113">
        <v>16</v>
      </c>
      <c r="AA113">
        <v>35</v>
      </c>
      <c r="AB113">
        <v>18</v>
      </c>
      <c r="AC113">
        <v>62</v>
      </c>
      <c r="AD113">
        <v>60</v>
      </c>
      <c r="AE113">
        <v>10</v>
      </c>
      <c r="AF113">
        <v>7</v>
      </c>
      <c r="AG113">
        <v>31</v>
      </c>
      <c r="AH113">
        <v>27</v>
      </c>
      <c r="AI113">
        <v>30</v>
      </c>
      <c r="AJ113">
        <v>36</v>
      </c>
      <c r="AK113">
        <v>94</v>
      </c>
      <c r="AL113">
        <v>33</v>
      </c>
      <c r="AM113">
        <v>11</v>
      </c>
      <c r="AN113">
        <v>10</v>
      </c>
      <c r="AO113">
        <v>11</v>
      </c>
      <c r="AP113">
        <v>21</v>
      </c>
      <c r="AQ113">
        <v>6731</v>
      </c>
      <c r="AR113">
        <v>55</v>
      </c>
      <c r="AS113">
        <v>32</v>
      </c>
      <c r="AT113">
        <v>28</v>
      </c>
      <c r="AU113">
        <v>49</v>
      </c>
      <c r="AV113">
        <v>13</v>
      </c>
      <c r="AW113">
        <v>42</v>
      </c>
      <c r="AX113">
        <v>25</v>
      </c>
      <c r="AY113">
        <v>98</v>
      </c>
      <c r="AZ113">
        <v>11</v>
      </c>
      <c r="BA113">
        <v>18</v>
      </c>
      <c r="BB113">
        <v>18</v>
      </c>
      <c r="BC113">
        <v>49</v>
      </c>
      <c r="BD113">
        <v>9</v>
      </c>
      <c r="BE113">
        <v>140</v>
      </c>
      <c r="BF113">
        <v>1</v>
      </c>
      <c r="BG113">
        <v>312</v>
      </c>
      <c r="BH113">
        <v>12</v>
      </c>
      <c r="BI113">
        <v>258</v>
      </c>
      <c r="BJ113">
        <v>215</v>
      </c>
      <c r="BK113">
        <v>21</v>
      </c>
      <c r="BL113">
        <v>11</v>
      </c>
      <c r="BM113">
        <v>7</v>
      </c>
      <c r="BN113">
        <v>27</v>
      </c>
      <c r="BO113">
        <v>16</v>
      </c>
      <c r="BP113">
        <v>16</v>
      </c>
      <c r="BQ113">
        <v>31</v>
      </c>
      <c r="BR113">
        <v>24</v>
      </c>
      <c r="BS113">
        <v>11</v>
      </c>
      <c r="BT113">
        <v>26</v>
      </c>
      <c r="BU113">
        <v>29</v>
      </c>
      <c r="BV113">
        <v>50</v>
      </c>
      <c r="BW113">
        <v>41</v>
      </c>
      <c r="BX113">
        <v>3</v>
      </c>
      <c r="BY113">
        <v>382</v>
      </c>
      <c r="BZ113">
        <v>58</v>
      </c>
      <c r="CA113">
        <v>30</v>
      </c>
      <c r="CB113">
        <v>5</v>
      </c>
      <c r="CC113">
        <v>42</v>
      </c>
      <c r="CD113">
        <v>19</v>
      </c>
      <c r="CE113">
        <v>35</v>
      </c>
      <c r="CF113">
        <v>121</v>
      </c>
      <c r="CG113">
        <v>99</v>
      </c>
      <c r="CH113">
        <v>9</v>
      </c>
      <c r="CI113">
        <v>3</v>
      </c>
      <c r="CJ113">
        <v>35</v>
      </c>
      <c r="CK113">
        <v>181</v>
      </c>
      <c r="CL113">
        <v>16</v>
      </c>
      <c r="CM113">
        <v>207</v>
      </c>
      <c r="CN113">
        <v>37</v>
      </c>
      <c r="CO113">
        <v>106</v>
      </c>
      <c r="CP113">
        <v>20</v>
      </c>
      <c r="CQ113">
        <v>30</v>
      </c>
      <c r="CR113">
        <v>32</v>
      </c>
      <c r="CS113">
        <v>24</v>
      </c>
      <c r="CT113">
        <v>18</v>
      </c>
      <c r="CU113">
        <v>132</v>
      </c>
      <c r="CV113">
        <v>20</v>
      </c>
      <c r="CW113">
        <v>0</v>
      </c>
      <c r="CX113">
        <v>3</v>
      </c>
      <c r="CY113">
        <v>95</v>
      </c>
      <c r="CZ113">
        <v>3</v>
      </c>
      <c r="DA113">
        <v>3</v>
      </c>
      <c r="DB113">
        <v>12</v>
      </c>
      <c r="DC113">
        <v>21</v>
      </c>
      <c r="DD113">
        <v>27</v>
      </c>
      <c r="DE113">
        <v>25</v>
      </c>
      <c r="DF113">
        <v>10</v>
      </c>
      <c r="DG113">
        <v>16</v>
      </c>
      <c r="DH113">
        <v>16</v>
      </c>
      <c r="DI113">
        <v>10</v>
      </c>
      <c r="DJ113">
        <v>30</v>
      </c>
      <c r="DK113">
        <v>20</v>
      </c>
      <c r="DL113">
        <v>33</v>
      </c>
      <c r="DM113">
        <v>32</v>
      </c>
      <c r="DN113">
        <v>28</v>
      </c>
      <c r="DO113">
        <v>8</v>
      </c>
      <c r="DP113">
        <v>5</v>
      </c>
      <c r="DQ113">
        <v>60</v>
      </c>
      <c r="DR113">
        <v>23</v>
      </c>
      <c r="DS113">
        <v>9</v>
      </c>
      <c r="DT113">
        <v>16</v>
      </c>
      <c r="DU113">
        <v>74</v>
      </c>
    </row>
    <row r="114" spans="1:125" x14ac:dyDescent="0.25">
      <c r="A114" t="s">
        <v>1271</v>
      </c>
      <c r="B114">
        <v>342.26389999999998</v>
      </c>
      <c r="C114">
        <v>1002.4</v>
      </c>
      <c r="D114" t="s">
        <v>134</v>
      </c>
      <c r="E114" t="s">
        <v>1272</v>
      </c>
      <c r="F114" t="s">
        <v>1273</v>
      </c>
      <c r="G114" t="s">
        <v>1274</v>
      </c>
      <c r="H114" t="s">
        <v>129</v>
      </c>
      <c r="I114" t="s">
        <v>1275</v>
      </c>
      <c r="J114" t="s">
        <v>1276</v>
      </c>
      <c r="K114" t="s">
        <v>132</v>
      </c>
      <c r="L114" t="s">
        <v>133</v>
      </c>
      <c r="M114">
        <v>2.72</v>
      </c>
      <c r="N114">
        <v>0</v>
      </c>
      <c r="O114" t="s">
        <v>134</v>
      </c>
      <c r="P114" t="s">
        <v>134</v>
      </c>
      <c r="Q114">
        <v>0.93479999999999996</v>
      </c>
      <c r="R114">
        <v>0.72</v>
      </c>
      <c r="S114" t="s">
        <v>135</v>
      </c>
      <c r="T114" t="s">
        <v>1277</v>
      </c>
      <c r="U114" t="s">
        <v>1278</v>
      </c>
      <c r="V114">
        <v>1</v>
      </c>
      <c r="W114" t="b">
        <v>1</v>
      </c>
      <c r="X114" t="s">
        <v>134</v>
      </c>
      <c r="Y114" t="s">
        <v>134</v>
      </c>
      <c r="Z114">
        <v>125</v>
      </c>
      <c r="AA114">
        <v>132</v>
      </c>
      <c r="AB114">
        <v>120</v>
      </c>
      <c r="AC114">
        <v>3632</v>
      </c>
      <c r="AD114">
        <v>52</v>
      </c>
      <c r="AE114">
        <v>70</v>
      </c>
      <c r="AF114">
        <v>68</v>
      </c>
      <c r="AG114">
        <v>47</v>
      </c>
      <c r="AH114">
        <v>120</v>
      </c>
      <c r="AI114">
        <v>118</v>
      </c>
      <c r="AJ114">
        <v>66</v>
      </c>
      <c r="AK114">
        <v>49</v>
      </c>
      <c r="AL114">
        <v>62</v>
      </c>
      <c r="AM114">
        <v>14</v>
      </c>
      <c r="AN114">
        <v>79</v>
      </c>
      <c r="AO114">
        <v>77</v>
      </c>
      <c r="AP114">
        <v>86</v>
      </c>
      <c r="AQ114">
        <v>64</v>
      </c>
      <c r="AR114">
        <v>70</v>
      </c>
      <c r="AS114">
        <v>59</v>
      </c>
      <c r="AT114">
        <v>77</v>
      </c>
      <c r="AU114">
        <v>85</v>
      </c>
      <c r="AV114">
        <v>60</v>
      </c>
      <c r="AW114">
        <v>51</v>
      </c>
      <c r="AX114">
        <v>19867</v>
      </c>
      <c r="AY114">
        <v>493</v>
      </c>
      <c r="AZ114">
        <v>107</v>
      </c>
      <c r="BA114">
        <v>61</v>
      </c>
      <c r="BB114">
        <v>59</v>
      </c>
      <c r="BC114">
        <v>63</v>
      </c>
      <c r="BD114">
        <v>130</v>
      </c>
      <c r="BE114">
        <v>154</v>
      </c>
      <c r="BF114">
        <v>138</v>
      </c>
      <c r="BG114">
        <v>26</v>
      </c>
      <c r="BH114">
        <v>93</v>
      </c>
      <c r="BI114">
        <v>64</v>
      </c>
      <c r="BJ114">
        <v>54</v>
      </c>
      <c r="BK114">
        <v>72</v>
      </c>
      <c r="BL114">
        <v>48</v>
      </c>
      <c r="BM114">
        <v>97</v>
      </c>
      <c r="BN114">
        <v>38</v>
      </c>
      <c r="BO114">
        <v>560</v>
      </c>
      <c r="BP114">
        <v>88</v>
      </c>
      <c r="BQ114">
        <v>52</v>
      </c>
      <c r="BR114">
        <v>26</v>
      </c>
      <c r="BS114">
        <v>140</v>
      </c>
      <c r="BT114">
        <v>37</v>
      </c>
      <c r="BU114">
        <v>60</v>
      </c>
      <c r="BV114">
        <v>57</v>
      </c>
      <c r="BW114">
        <v>52</v>
      </c>
      <c r="BX114">
        <v>65</v>
      </c>
      <c r="BY114">
        <v>46</v>
      </c>
      <c r="BZ114">
        <v>63</v>
      </c>
      <c r="CA114">
        <v>105</v>
      </c>
      <c r="CB114">
        <v>140</v>
      </c>
      <c r="CC114">
        <v>101</v>
      </c>
      <c r="CD114">
        <v>91</v>
      </c>
      <c r="CE114">
        <v>84</v>
      </c>
      <c r="CF114">
        <v>68</v>
      </c>
      <c r="CG114">
        <v>96</v>
      </c>
      <c r="CH114">
        <v>102</v>
      </c>
      <c r="CI114">
        <v>107</v>
      </c>
      <c r="CJ114">
        <v>94</v>
      </c>
      <c r="CK114">
        <v>63</v>
      </c>
      <c r="CL114">
        <v>29</v>
      </c>
      <c r="CM114">
        <v>726</v>
      </c>
      <c r="CN114">
        <v>40</v>
      </c>
      <c r="CO114">
        <v>52</v>
      </c>
      <c r="CP114">
        <v>79</v>
      </c>
      <c r="CQ114">
        <v>114</v>
      </c>
      <c r="CR114">
        <v>116</v>
      </c>
      <c r="CS114">
        <v>114</v>
      </c>
      <c r="CT114">
        <v>118</v>
      </c>
      <c r="CU114">
        <v>10906</v>
      </c>
      <c r="CV114">
        <v>55</v>
      </c>
      <c r="CW114">
        <v>15</v>
      </c>
      <c r="CX114">
        <v>32</v>
      </c>
      <c r="CY114">
        <v>435</v>
      </c>
      <c r="CZ114">
        <v>296</v>
      </c>
      <c r="DA114">
        <v>65</v>
      </c>
      <c r="DB114">
        <v>34</v>
      </c>
      <c r="DC114">
        <v>145</v>
      </c>
      <c r="DD114">
        <v>26</v>
      </c>
      <c r="DE114">
        <v>1111</v>
      </c>
      <c r="DF114">
        <v>297</v>
      </c>
      <c r="DG114">
        <v>711</v>
      </c>
      <c r="DH114">
        <v>57</v>
      </c>
      <c r="DI114">
        <v>29</v>
      </c>
      <c r="DJ114">
        <v>48</v>
      </c>
      <c r="DK114">
        <v>71</v>
      </c>
      <c r="DL114">
        <v>32</v>
      </c>
      <c r="DM114">
        <v>77</v>
      </c>
      <c r="DN114">
        <v>78</v>
      </c>
      <c r="DO114">
        <v>109</v>
      </c>
      <c r="DP114">
        <v>80</v>
      </c>
      <c r="DQ114">
        <v>121</v>
      </c>
      <c r="DR114">
        <v>44</v>
      </c>
      <c r="DS114">
        <v>120</v>
      </c>
      <c r="DT114">
        <v>60</v>
      </c>
      <c r="DU114">
        <v>39</v>
      </c>
    </row>
    <row r="115" spans="1:125" x14ac:dyDescent="0.25">
      <c r="A115" t="s">
        <v>1279</v>
      </c>
      <c r="B115">
        <v>342.26389999999998</v>
      </c>
      <c r="C115">
        <v>1002.4</v>
      </c>
      <c r="D115" t="s">
        <v>134</v>
      </c>
      <c r="E115" t="s">
        <v>1280</v>
      </c>
      <c r="F115" t="s">
        <v>1281</v>
      </c>
      <c r="G115" t="s">
        <v>1274</v>
      </c>
      <c r="H115" t="s">
        <v>129</v>
      </c>
      <c r="I115" t="s">
        <v>1275</v>
      </c>
      <c r="J115" t="s">
        <v>1276</v>
      </c>
      <c r="K115" t="s">
        <v>132</v>
      </c>
      <c r="L115" t="s">
        <v>133</v>
      </c>
      <c r="M115">
        <v>2.72</v>
      </c>
      <c r="N115">
        <v>0</v>
      </c>
      <c r="O115" t="s">
        <v>134</v>
      </c>
      <c r="P115" t="s">
        <v>134</v>
      </c>
      <c r="Q115">
        <v>0.93479999999999996</v>
      </c>
      <c r="R115">
        <v>0.72</v>
      </c>
      <c r="S115" t="s">
        <v>135</v>
      </c>
      <c r="T115" t="s">
        <v>1277</v>
      </c>
      <c r="U115" t="s">
        <v>1278</v>
      </c>
      <c r="V115">
        <v>1</v>
      </c>
      <c r="W115" t="b">
        <v>1</v>
      </c>
      <c r="X115" t="s">
        <v>134</v>
      </c>
      <c r="Y115" t="s">
        <v>134</v>
      </c>
      <c r="Z115">
        <v>125</v>
      </c>
      <c r="AA115">
        <v>132</v>
      </c>
      <c r="AB115">
        <v>120</v>
      </c>
      <c r="AC115">
        <v>3632</v>
      </c>
      <c r="AD115">
        <v>52</v>
      </c>
      <c r="AE115">
        <v>70</v>
      </c>
      <c r="AF115">
        <v>68</v>
      </c>
      <c r="AG115">
        <v>47</v>
      </c>
      <c r="AH115">
        <v>120</v>
      </c>
      <c r="AI115">
        <v>118</v>
      </c>
      <c r="AJ115">
        <v>66</v>
      </c>
      <c r="AK115">
        <v>49</v>
      </c>
      <c r="AL115">
        <v>62</v>
      </c>
      <c r="AM115">
        <v>14</v>
      </c>
      <c r="AN115">
        <v>79</v>
      </c>
      <c r="AO115">
        <v>77</v>
      </c>
      <c r="AP115">
        <v>86</v>
      </c>
      <c r="AQ115">
        <v>64</v>
      </c>
      <c r="AR115">
        <v>70</v>
      </c>
      <c r="AS115">
        <v>59</v>
      </c>
      <c r="AT115">
        <v>77</v>
      </c>
      <c r="AU115">
        <v>85</v>
      </c>
      <c r="AV115">
        <v>60</v>
      </c>
      <c r="AW115">
        <v>51</v>
      </c>
      <c r="AX115">
        <v>19867</v>
      </c>
      <c r="AY115">
        <v>493</v>
      </c>
      <c r="AZ115">
        <v>107</v>
      </c>
      <c r="BA115">
        <v>61</v>
      </c>
      <c r="BB115">
        <v>59</v>
      </c>
      <c r="BC115">
        <v>63</v>
      </c>
      <c r="BD115">
        <v>130</v>
      </c>
      <c r="BE115">
        <v>154</v>
      </c>
      <c r="BF115">
        <v>138</v>
      </c>
      <c r="BG115">
        <v>26</v>
      </c>
      <c r="BH115">
        <v>93</v>
      </c>
      <c r="BI115">
        <v>64</v>
      </c>
      <c r="BJ115">
        <v>54</v>
      </c>
      <c r="BK115">
        <v>72</v>
      </c>
      <c r="BL115">
        <v>48</v>
      </c>
      <c r="BM115">
        <v>97</v>
      </c>
      <c r="BN115">
        <v>38</v>
      </c>
      <c r="BO115">
        <v>560</v>
      </c>
      <c r="BP115">
        <v>88</v>
      </c>
      <c r="BQ115">
        <v>52</v>
      </c>
      <c r="BR115">
        <v>26</v>
      </c>
      <c r="BS115">
        <v>140</v>
      </c>
      <c r="BT115">
        <v>37</v>
      </c>
      <c r="BU115">
        <v>60</v>
      </c>
      <c r="BV115">
        <v>57</v>
      </c>
      <c r="BW115">
        <v>52</v>
      </c>
      <c r="BX115">
        <v>65</v>
      </c>
      <c r="BY115">
        <v>46</v>
      </c>
      <c r="BZ115">
        <v>63</v>
      </c>
      <c r="CA115">
        <v>105</v>
      </c>
      <c r="CB115">
        <v>140</v>
      </c>
      <c r="CC115">
        <v>101</v>
      </c>
      <c r="CD115">
        <v>91</v>
      </c>
      <c r="CE115">
        <v>84</v>
      </c>
      <c r="CF115">
        <v>68</v>
      </c>
      <c r="CG115">
        <v>96</v>
      </c>
      <c r="CH115">
        <v>102</v>
      </c>
      <c r="CI115">
        <v>107</v>
      </c>
      <c r="CJ115">
        <v>94</v>
      </c>
      <c r="CK115">
        <v>63</v>
      </c>
      <c r="CL115">
        <v>29</v>
      </c>
      <c r="CM115">
        <v>726</v>
      </c>
      <c r="CN115">
        <v>40</v>
      </c>
      <c r="CO115">
        <v>52</v>
      </c>
      <c r="CP115">
        <v>79</v>
      </c>
      <c r="CQ115">
        <v>114</v>
      </c>
      <c r="CR115">
        <v>116</v>
      </c>
      <c r="CS115">
        <v>114</v>
      </c>
      <c r="CT115">
        <v>118</v>
      </c>
      <c r="CU115">
        <v>10906</v>
      </c>
      <c r="CV115">
        <v>55</v>
      </c>
      <c r="CW115">
        <v>15</v>
      </c>
      <c r="CX115">
        <v>32</v>
      </c>
      <c r="CY115">
        <v>435</v>
      </c>
      <c r="CZ115">
        <v>296</v>
      </c>
      <c r="DA115">
        <v>65</v>
      </c>
      <c r="DB115">
        <v>34</v>
      </c>
      <c r="DC115">
        <v>145</v>
      </c>
      <c r="DD115">
        <v>26</v>
      </c>
      <c r="DE115">
        <v>1111</v>
      </c>
      <c r="DF115">
        <v>297</v>
      </c>
      <c r="DG115">
        <v>711</v>
      </c>
      <c r="DH115">
        <v>57</v>
      </c>
      <c r="DI115">
        <v>29</v>
      </c>
      <c r="DJ115">
        <v>48</v>
      </c>
      <c r="DK115">
        <v>71</v>
      </c>
      <c r="DL115">
        <v>32</v>
      </c>
      <c r="DM115">
        <v>77</v>
      </c>
      <c r="DN115">
        <v>78</v>
      </c>
      <c r="DO115">
        <v>109</v>
      </c>
      <c r="DP115">
        <v>80</v>
      </c>
      <c r="DQ115">
        <v>121</v>
      </c>
      <c r="DR115">
        <v>44</v>
      </c>
      <c r="DS115">
        <v>120</v>
      </c>
      <c r="DT115">
        <v>60</v>
      </c>
      <c r="DU115">
        <v>39</v>
      </c>
    </row>
    <row r="116" spans="1:125" x14ac:dyDescent="0.25">
      <c r="A116" t="s">
        <v>1294</v>
      </c>
      <c r="B116">
        <v>370.2955</v>
      </c>
      <c r="C116">
        <v>1142.2</v>
      </c>
      <c r="D116" t="s">
        <v>134</v>
      </c>
      <c r="E116" t="s">
        <v>1295</v>
      </c>
      <c r="F116" t="s">
        <v>1296</v>
      </c>
      <c r="G116" t="s">
        <v>1297</v>
      </c>
      <c r="H116" t="s">
        <v>129</v>
      </c>
      <c r="I116" t="s">
        <v>1298</v>
      </c>
      <c r="J116" t="s">
        <v>1299</v>
      </c>
      <c r="K116" t="s">
        <v>132</v>
      </c>
      <c r="L116" t="s">
        <v>133</v>
      </c>
      <c r="M116">
        <v>2.72</v>
      </c>
      <c r="N116">
        <v>0.9</v>
      </c>
      <c r="O116" t="s">
        <v>134</v>
      </c>
      <c r="P116" t="s">
        <v>134</v>
      </c>
      <c r="Q116">
        <v>0.97289999999999999</v>
      </c>
      <c r="R116">
        <v>0.72</v>
      </c>
      <c r="S116" t="s">
        <v>135</v>
      </c>
      <c r="T116" t="s">
        <v>1300</v>
      </c>
      <c r="U116" t="s">
        <v>1301</v>
      </c>
      <c r="V116">
        <v>2</v>
      </c>
      <c r="W116" t="b">
        <v>1</v>
      </c>
      <c r="X116" t="s">
        <v>134</v>
      </c>
      <c r="Y116" t="s">
        <v>134</v>
      </c>
      <c r="Z116">
        <v>141</v>
      </c>
      <c r="AA116">
        <v>302</v>
      </c>
      <c r="AB116">
        <v>236</v>
      </c>
      <c r="AC116">
        <v>2171</v>
      </c>
      <c r="AD116">
        <v>150</v>
      </c>
      <c r="AE116">
        <v>105</v>
      </c>
      <c r="AF116">
        <v>110</v>
      </c>
      <c r="AG116">
        <v>106</v>
      </c>
      <c r="AH116">
        <v>303</v>
      </c>
      <c r="AI116">
        <v>492</v>
      </c>
      <c r="AJ116">
        <v>198</v>
      </c>
      <c r="AK116">
        <v>112</v>
      </c>
      <c r="AL116">
        <v>232</v>
      </c>
      <c r="AM116">
        <v>31</v>
      </c>
      <c r="AN116">
        <v>187</v>
      </c>
      <c r="AO116">
        <v>508</v>
      </c>
      <c r="AP116">
        <v>272</v>
      </c>
      <c r="AQ116">
        <v>18961</v>
      </c>
      <c r="AR116">
        <v>246</v>
      </c>
      <c r="AS116">
        <v>158</v>
      </c>
      <c r="AT116">
        <v>159</v>
      </c>
      <c r="AU116">
        <v>243</v>
      </c>
      <c r="AV116">
        <v>238</v>
      </c>
      <c r="AW116">
        <v>163</v>
      </c>
      <c r="AX116">
        <v>2084</v>
      </c>
      <c r="AY116">
        <v>3119</v>
      </c>
      <c r="AZ116">
        <v>383</v>
      </c>
      <c r="BA116">
        <v>103</v>
      </c>
      <c r="BB116">
        <v>119</v>
      </c>
      <c r="BC116">
        <v>837</v>
      </c>
      <c r="BD116">
        <v>740</v>
      </c>
      <c r="BE116">
        <v>1040</v>
      </c>
      <c r="BF116">
        <v>18</v>
      </c>
      <c r="BG116">
        <v>393</v>
      </c>
      <c r="BH116">
        <v>181</v>
      </c>
      <c r="BI116">
        <v>548</v>
      </c>
      <c r="BJ116">
        <v>398</v>
      </c>
      <c r="BK116">
        <v>242</v>
      </c>
      <c r="BL116">
        <v>16</v>
      </c>
      <c r="BM116">
        <v>32</v>
      </c>
      <c r="BN116">
        <v>86</v>
      </c>
      <c r="BO116">
        <v>1117</v>
      </c>
      <c r="BP116">
        <v>300</v>
      </c>
      <c r="BQ116">
        <v>194</v>
      </c>
      <c r="BR116">
        <v>31</v>
      </c>
      <c r="BS116">
        <v>653</v>
      </c>
      <c r="BT116">
        <v>217</v>
      </c>
      <c r="BU116">
        <v>239</v>
      </c>
      <c r="BV116">
        <v>366</v>
      </c>
      <c r="BW116">
        <v>339</v>
      </c>
      <c r="BX116">
        <v>233</v>
      </c>
      <c r="BY116">
        <v>263</v>
      </c>
      <c r="BZ116">
        <v>52</v>
      </c>
      <c r="CA116">
        <v>362</v>
      </c>
      <c r="CB116">
        <v>492</v>
      </c>
      <c r="CC116">
        <v>346</v>
      </c>
      <c r="CD116">
        <v>394</v>
      </c>
      <c r="CE116">
        <v>609</v>
      </c>
      <c r="CF116">
        <v>239</v>
      </c>
      <c r="CG116">
        <v>571</v>
      </c>
      <c r="CH116">
        <v>540</v>
      </c>
      <c r="CI116">
        <v>670</v>
      </c>
      <c r="CJ116">
        <v>674</v>
      </c>
      <c r="CK116">
        <v>5377</v>
      </c>
      <c r="CL116">
        <v>1507</v>
      </c>
      <c r="CM116">
        <v>1211</v>
      </c>
      <c r="CN116">
        <v>2204</v>
      </c>
      <c r="CO116">
        <v>6163</v>
      </c>
      <c r="CP116">
        <v>129</v>
      </c>
      <c r="CQ116">
        <v>801</v>
      </c>
      <c r="CR116">
        <v>11388</v>
      </c>
      <c r="CS116">
        <v>477</v>
      </c>
      <c r="CT116">
        <v>404</v>
      </c>
      <c r="CU116">
        <v>4978</v>
      </c>
      <c r="CV116">
        <v>371</v>
      </c>
      <c r="CW116">
        <v>109</v>
      </c>
      <c r="CX116">
        <v>922</v>
      </c>
      <c r="CY116">
        <v>3647</v>
      </c>
      <c r="CZ116">
        <v>1657</v>
      </c>
      <c r="DA116">
        <v>5047</v>
      </c>
      <c r="DB116">
        <v>23</v>
      </c>
      <c r="DC116">
        <v>10183</v>
      </c>
      <c r="DD116">
        <v>777</v>
      </c>
      <c r="DE116">
        <v>4742</v>
      </c>
      <c r="DF116">
        <v>1352</v>
      </c>
      <c r="DG116">
        <v>8348</v>
      </c>
      <c r="DH116">
        <v>157</v>
      </c>
      <c r="DI116">
        <v>20</v>
      </c>
      <c r="DJ116">
        <v>3214</v>
      </c>
      <c r="DK116">
        <v>3119</v>
      </c>
      <c r="DL116">
        <v>24</v>
      </c>
      <c r="DM116">
        <v>319</v>
      </c>
      <c r="DN116">
        <v>199</v>
      </c>
      <c r="DO116">
        <v>158</v>
      </c>
      <c r="DP116">
        <v>269</v>
      </c>
      <c r="DQ116">
        <v>25756</v>
      </c>
      <c r="DR116">
        <v>209</v>
      </c>
      <c r="DS116">
        <v>101</v>
      </c>
      <c r="DT116">
        <v>102</v>
      </c>
      <c r="DU116">
        <v>212</v>
      </c>
    </row>
    <row r="117" spans="1:125" x14ac:dyDescent="0.25">
      <c r="A117" t="s">
        <v>1302</v>
      </c>
      <c r="B117">
        <v>370.2955</v>
      </c>
      <c r="C117">
        <v>1142.2</v>
      </c>
      <c r="D117" t="s">
        <v>134</v>
      </c>
      <c r="E117" t="s">
        <v>1303</v>
      </c>
      <c r="F117" t="s">
        <v>1304</v>
      </c>
      <c r="G117" t="s">
        <v>1297</v>
      </c>
      <c r="H117" t="s">
        <v>129</v>
      </c>
      <c r="I117" t="s">
        <v>1298</v>
      </c>
      <c r="J117" t="s">
        <v>1299</v>
      </c>
      <c r="K117" t="s">
        <v>132</v>
      </c>
      <c r="L117" t="s">
        <v>133</v>
      </c>
      <c r="M117">
        <v>2.72</v>
      </c>
      <c r="N117">
        <v>0.9</v>
      </c>
      <c r="O117" t="s">
        <v>134</v>
      </c>
      <c r="P117" t="s">
        <v>134</v>
      </c>
      <c r="Q117">
        <v>0.97289999999999999</v>
      </c>
      <c r="R117">
        <v>0.72</v>
      </c>
      <c r="S117" t="s">
        <v>135</v>
      </c>
      <c r="T117" t="s">
        <v>1300</v>
      </c>
      <c r="U117" t="s">
        <v>1301</v>
      </c>
      <c r="V117">
        <v>2</v>
      </c>
      <c r="W117" t="b">
        <v>1</v>
      </c>
      <c r="X117" t="s">
        <v>134</v>
      </c>
      <c r="Y117" t="s">
        <v>134</v>
      </c>
      <c r="Z117">
        <v>141</v>
      </c>
      <c r="AA117">
        <v>302</v>
      </c>
      <c r="AB117">
        <v>236</v>
      </c>
      <c r="AC117">
        <v>2171</v>
      </c>
      <c r="AD117">
        <v>150</v>
      </c>
      <c r="AE117">
        <v>105</v>
      </c>
      <c r="AF117">
        <v>110</v>
      </c>
      <c r="AG117">
        <v>106</v>
      </c>
      <c r="AH117">
        <v>303</v>
      </c>
      <c r="AI117">
        <v>492</v>
      </c>
      <c r="AJ117">
        <v>198</v>
      </c>
      <c r="AK117">
        <v>112</v>
      </c>
      <c r="AL117">
        <v>232</v>
      </c>
      <c r="AM117">
        <v>31</v>
      </c>
      <c r="AN117">
        <v>187</v>
      </c>
      <c r="AO117">
        <v>508</v>
      </c>
      <c r="AP117">
        <v>272</v>
      </c>
      <c r="AQ117">
        <v>18961</v>
      </c>
      <c r="AR117">
        <v>246</v>
      </c>
      <c r="AS117">
        <v>158</v>
      </c>
      <c r="AT117">
        <v>159</v>
      </c>
      <c r="AU117">
        <v>243</v>
      </c>
      <c r="AV117">
        <v>238</v>
      </c>
      <c r="AW117">
        <v>163</v>
      </c>
      <c r="AX117">
        <v>2084</v>
      </c>
      <c r="AY117">
        <v>3119</v>
      </c>
      <c r="AZ117">
        <v>383</v>
      </c>
      <c r="BA117">
        <v>103</v>
      </c>
      <c r="BB117">
        <v>119</v>
      </c>
      <c r="BC117">
        <v>837</v>
      </c>
      <c r="BD117">
        <v>740</v>
      </c>
      <c r="BE117">
        <v>1040</v>
      </c>
      <c r="BF117">
        <v>18</v>
      </c>
      <c r="BG117">
        <v>393</v>
      </c>
      <c r="BH117">
        <v>181</v>
      </c>
      <c r="BI117">
        <v>548</v>
      </c>
      <c r="BJ117">
        <v>398</v>
      </c>
      <c r="BK117">
        <v>242</v>
      </c>
      <c r="BL117">
        <v>16</v>
      </c>
      <c r="BM117">
        <v>32</v>
      </c>
      <c r="BN117">
        <v>86</v>
      </c>
      <c r="BO117">
        <v>1117</v>
      </c>
      <c r="BP117">
        <v>300</v>
      </c>
      <c r="BQ117">
        <v>194</v>
      </c>
      <c r="BR117">
        <v>31</v>
      </c>
      <c r="BS117">
        <v>653</v>
      </c>
      <c r="BT117">
        <v>217</v>
      </c>
      <c r="BU117">
        <v>239</v>
      </c>
      <c r="BV117">
        <v>366</v>
      </c>
      <c r="BW117">
        <v>339</v>
      </c>
      <c r="BX117">
        <v>233</v>
      </c>
      <c r="BY117">
        <v>263</v>
      </c>
      <c r="BZ117">
        <v>52</v>
      </c>
      <c r="CA117">
        <v>362</v>
      </c>
      <c r="CB117">
        <v>492</v>
      </c>
      <c r="CC117">
        <v>346</v>
      </c>
      <c r="CD117">
        <v>394</v>
      </c>
      <c r="CE117">
        <v>609</v>
      </c>
      <c r="CF117">
        <v>239</v>
      </c>
      <c r="CG117">
        <v>571</v>
      </c>
      <c r="CH117">
        <v>540</v>
      </c>
      <c r="CI117">
        <v>670</v>
      </c>
      <c r="CJ117">
        <v>674</v>
      </c>
      <c r="CK117">
        <v>5377</v>
      </c>
      <c r="CL117">
        <v>1507</v>
      </c>
      <c r="CM117">
        <v>1211</v>
      </c>
      <c r="CN117">
        <v>2204</v>
      </c>
      <c r="CO117">
        <v>6163</v>
      </c>
      <c r="CP117">
        <v>129</v>
      </c>
      <c r="CQ117">
        <v>801</v>
      </c>
      <c r="CR117">
        <v>11388</v>
      </c>
      <c r="CS117">
        <v>477</v>
      </c>
      <c r="CT117">
        <v>404</v>
      </c>
      <c r="CU117">
        <v>4978</v>
      </c>
      <c r="CV117">
        <v>371</v>
      </c>
      <c r="CW117">
        <v>109</v>
      </c>
      <c r="CX117">
        <v>922</v>
      </c>
      <c r="CY117">
        <v>3647</v>
      </c>
      <c r="CZ117">
        <v>1657</v>
      </c>
      <c r="DA117">
        <v>5047</v>
      </c>
      <c r="DB117">
        <v>23</v>
      </c>
      <c r="DC117">
        <v>10183</v>
      </c>
      <c r="DD117">
        <v>777</v>
      </c>
      <c r="DE117">
        <v>4742</v>
      </c>
      <c r="DF117">
        <v>1352</v>
      </c>
      <c r="DG117">
        <v>8348</v>
      </c>
      <c r="DH117">
        <v>157</v>
      </c>
      <c r="DI117">
        <v>20</v>
      </c>
      <c r="DJ117">
        <v>3214</v>
      </c>
      <c r="DK117">
        <v>3119</v>
      </c>
      <c r="DL117">
        <v>24</v>
      </c>
      <c r="DM117">
        <v>319</v>
      </c>
      <c r="DN117">
        <v>199</v>
      </c>
      <c r="DO117">
        <v>158</v>
      </c>
      <c r="DP117">
        <v>269</v>
      </c>
      <c r="DQ117">
        <v>25756</v>
      </c>
      <c r="DR117">
        <v>209</v>
      </c>
      <c r="DS117">
        <v>101</v>
      </c>
      <c r="DT117">
        <v>102</v>
      </c>
      <c r="DU117">
        <v>212</v>
      </c>
    </row>
    <row r="118" spans="1:125" x14ac:dyDescent="0.25">
      <c r="A118" t="s">
        <v>1321</v>
      </c>
      <c r="B118">
        <v>426.35789999999997</v>
      </c>
      <c r="C118">
        <v>1159.0999999999999</v>
      </c>
      <c r="D118" t="s">
        <v>134</v>
      </c>
      <c r="E118" t="s">
        <v>1322</v>
      </c>
      <c r="F118" t="s">
        <v>1323</v>
      </c>
      <c r="G118" t="s">
        <v>1324</v>
      </c>
      <c r="H118" t="s">
        <v>129</v>
      </c>
      <c r="I118" t="s">
        <v>1325</v>
      </c>
      <c r="J118" t="s">
        <v>1326</v>
      </c>
      <c r="K118" t="s">
        <v>132</v>
      </c>
      <c r="L118" t="s">
        <v>133</v>
      </c>
      <c r="M118">
        <v>2.72</v>
      </c>
      <c r="N118">
        <v>0.3</v>
      </c>
      <c r="O118" t="s">
        <v>134</v>
      </c>
      <c r="P118" t="s">
        <v>134</v>
      </c>
      <c r="Q118">
        <v>0.94920000000000004</v>
      </c>
      <c r="R118">
        <v>0.72</v>
      </c>
      <c r="S118" t="s">
        <v>135</v>
      </c>
      <c r="T118" t="s">
        <v>1327</v>
      </c>
      <c r="U118" t="s">
        <v>1328</v>
      </c>
      <c r="V118">
        <v>5</v>
      </c>
      <c r="W118" t="b">
        <v>1</v>
      </c>
      <c r="X118" t="s">
        <v>134</v>
      </c>
      <c r="Y118" t="s">
        <v>134</v>
      </c>
      <c r="Z118">
        <v>134</v>
      </c>
      <c r="AA118">
        <v>367</v>
      </c>
      <c r="AB118">
        <v>74</v>
      </c>
      <c r="AC118">
        <v>23</v>
      </c>
      <c r="AD118">
        <v>152</v>
      </c>
      <c r="AE118">
        <v>242</v>
      </c>
      <c r="AF118">
        <v>275</v>
      </c>
      <c r="AG118">
        <v>248</v>
      </c>
      <c r="AH118">
        <v>406</v>
      </c>
      <c r="AI118">
        <v>412</v>
      </c>
      <c r="AJ118">
        <v>351</v>
      </c>
      <c r="AK118">
        <v>261</v>
      </c>
      <c r="AL118">
        <v>498</v>
      </c>
      <c r="AM118">
        <v>155</v>
      </c>
      <c r="AN118">
        <v>285</v>
      </c>
      <c r="AO118">
        <v>527</v>
      </c>
      <c r="AP118">
        <v>397</v>
      </c>
      <c r="AQ118">
        <v>90788</v>
      </c>
      <c r="AR118">
        <v>460</v>
      </c>
      <c r="AS118">
        <v>143</v>
      </c>
      <c r="AT118">
        <v>221</v>
      </c>
      <c r="AU118">
        <v>272</v>
      </c>
      <c r="AV118">
        <v>299</v>
      </c>
      <c r="AW118">
        <v>267</v>
      </c>
      <c r="AX118">
        <v>85</v>
      </c>
      <c r="AY118">
        <v>110131</v>
      </c>
      <c r="AZ118">
        <v>323</v>
      </c>
      <c r="BA118">
        <v>116</v>
      </c>
      <c r="BB118">
        <v>280</v>
      </c>
      <c r="BC118">
        <v>83122</v>
      </c>
      <c r="BD118">
        <v>390</v>
      </c>
      <c r="BE118">
        <v>926</v>
      </c>
      <c r="BF118">
        <v>6</v>
      </c>
      <c r="BG118">
        <v>503</v>
      </c>
      <c r="BH118">
        <v>256</v>
      </c>
      <c r="BI118">
        <v>279</v>
      </c>
      <c r="BJ118">
        <v>216</v>
      </c>
      <c r="BK118">
        <v>70</v>
      </c>
      <c r="BL118">
        <v>122</v>
      </c>
      <c r="BM118">
        <v>99</v>
      </c>
      <c r="BN118">
        <v>177</v>
      </c>
      <c r="BO118">
        <v>2473</v>
      </c>
      <c r="BP118">
        <v>227</v>
      </c>
      <c r="BQ118">
        <v>135</v>
      </c>
      <c r="BR118">
        <v>117</v>
      </c>
      <c r="BS118">
        <v>378</v>
      </c>
      <c r="BT118">
        <v>270</v>
      </c>
      <c r="BU118">
        <v>430</v>
      </c>
      <c r="BV118">
        <v>364</v>
      </c>
      <c r="BW118">
        <v>335</v>
      </c>
      <c r="BX118">
        <v>259</v>
      </c>
      <c r="BY118">
        <v>163</v>
      </c>
      <c r="BZ118">
        <v>169</v>
      </c>
      <c r="CA118">
        <v>279</v>
      </c>
      <c r="CB118">
        <v>591</v>
      </c>
      <c r="CC118">
        <v>214</v>
      </c>
      <c r="CD118">
        <v>276</v>
      </c>
      <c r="CE118">
        <v>370</v>
      </c>
      <c r="CF118">
        <v>1005</v>
      </c>
      <c r="CG118">
        <v>314</v>
      </c>
      <c r="CH118">
        <v>384</v>
      </c>
      <c r="CI118">
        <v>369</v>
      </c>
      <c r="CJ118">
        <v>510</v>
      </c>
      <c r="CK118">
        <v>188</v>
      </c>
      <c r="CL118">
        <v>93</v>
      </c>
      <c r="CM118">
        <v>142156</v>
      </c>
      <c r="CN118">
        <v>224</v>
      </c>
      <c r="CO118">
        <v>293</v>
      </c>
      <c r="CP118">
        <v>334</v>
      </c>
      <c r="CQ118">
        <v>469</v>
      </c>
      <c r="CR118">
        <v>266</v>
      </c>
      <c r="CS118">
        <v>845</v>
      </c>
      <c r="CT118">
        <v>524</v>
      </c>
      <c r="CU118">
        <v>6</v>
      </c>
      <c r="CV118">
        <v>207</v>
      </c>
      <c r="CW118">
        <v>196</v>
      </c>
      <c r="CX118">
        <v>6</v>
      </c>
      <c r="CY118">
        <v>114362</v>
      </c>
      <c r="CZ118">
        <v>148</v>
      </c>
      <c r="DA118">
        <v>253</v>
      </c>
      <c r="DB118">
        <v>42</v>
      </c>
      <c r="DC118">
        <v>301</v>
      </c>
      <c r="DD118">
        <v>13</v>
      </c>
      <c r="DE118">
        <v>718</v>
      </c>
      <c r="DF118">
        <v>111</v>
      </c>
      <c r="DG118">
        <v>1527</v>
      </c>
      <c r="DH118">
        <v>143</v>
      </c>
      <c r="DI118">
        <v>145</v>
      </c>
      <c r="DJ118">
        <v>241</v>
      </c>
      <c r="DK118">
        <v>373</v>
      </c>
      <c r="DL118">
        <v>11</v>
      </c>
      <c r="DM118">
        <v>286</v>
      </c>
      <c r="DN118">
        <v>261</v>
      </c>
      <c r="DO118">
        <v>125</v>
      </c>
      <c r="DP118">
        <v>145</v>
      </c>
      <c r="DQ118">
        <v>242153</v>
      </c>
      <c r="DR118">
        <v>466</v>
      </c>
      <c r="DS118">
        <v>183</v>
      </c>
      <c r="DT118">
        <v>287</v>
      </c>
      <c r="DU118">
        <v>308</v>
      </c>
    </row>
    <row r="119" spans="1:125" x14ac:dyDescent="0.25">
      <c r="A119">
        <v>10381</v>
      </c>
      <c r="B119">
        <v>428.37299999999999</v>
      </c>
      <c r="C119">
        <v>1169.5</v>
      </c>
      <c r="D119" t="s">
        <v>134</v>
      </c>
      <c r="E119" t="s">
        <v>1336</v>
      </c>
      <c r="F119" t="s">
        <v>1337</v>
      </c>
      <c r="G119" t="s">
        <v>1338</v>
      </c>
      <c r="H119" t="s">
        <v>129</v>
      </c>
      <c r="I119" t="s">
        <v>1339</v>
      </c>
      <c r="J119" t="s">
        <v>1340</v>
      </c>
      <c r="K119" t="s">
        <v>132</v>
      </c>
      <c r="L119" t="s">
        <v>133</v>
      </c>
      <c r="M119">
        <v>2.72</v>
      </c>
      <c r="N119">
        <v>1.1000000000000001</v>
      </c>
      <c r="O119" t="s">
        <v>134</v>
      </c>
      <c r="P119" t="s">
        <v>134</v>
      </c>
      <c r="Q119">
        <v>0.97209999999999996</v>
      </c>
      <c r="R119">
        <v>0.72</v>
      </c>
      <c r="S119" t="s">
        <v>135</v>
      </c>
      <c r="T119" t="s">
        <v>1341</v>
      </c>
      <c r="U119" t="s">
        <v>1342</v>
      </c>
      <c r="V119">
        <v>4</v>
      </c>
      <c r="W119" t="b">
        <v>1</v>
      </c>
      <c r="X119" t="s">
        <v>134</v>
      </c>
      <c r="Y119" t="s">
        <v>134</v>
      </c>
      <c r="Z119">
        <v>43</v>
      </c>
      <c r="AA119">
        <v>32</v>
      </c>
      <c r="AB119">
        <v>24</v>
      </c>
      <c r="AC119">
        <v>113</v>
      </c>
      <c r="AD119">
        <v>26</v>
      </c>
      <c r="AE119">
        <v>23</v>
      </c>
      <c r="AF119">
        <v>13</v>
      </c>
      <c r="AG119">
        <v>25</v>
      </c>
      <c r="AH119">
        <v>31</v>
      </c>
      <c r="AI119">
        <v>41</v>
      </c>
      <c r="AJ119">
        <v>25</v>
      </c>
      <c r="AK119">
        <v>35</v>
      </c>
      <c r="AL119">
        <v>32</v>
      </c>
      <c r="AM119">
        <v>46</v>
      </c>
      <c r="AN119">
        <v>34</v>
      </c>
      <c r="AO119">
        <v>26</v>
      </c>
      <c r="AP119">
        <v>22</v>
      </c>
      <c r="AQ119">
        <v>209</v>
      </c>
      <c r="AR119">
        <v>23</v>
      </c>
      <c r="AS119">
        <v>2</v>
      </c>
      <c r="AT119">
        <v>21</v>
      </c>
      <c r="AU119">
        <v>18</v>
      </c>
      <c r="AV119">
        <v>52</v>
      </c>
      <c r="AW119">
        <v>11</v>
      </c>
      <c r="AX119">
        <v>30167</v>
      </c>
      <c r="AY119">
        <v>10</v>
      </c>
      <c r="AZ119">
        <v>21</v>
      </c>
      <c r="BA119">
        <v>54</v>
      </c>
      <c r="BB119">
        <v>24</v>
      </c>
      <c r="BC119">
        <v>37</v>
      </c>
      <c r="BD119">
        <v>28</v>
      </c>
      <c r="BE119">
        <v>41</v>
      </c>
      <c r="BF119">
        <v>29</v>
      </c>
      <c r="BG119">
        <v>29</v>
      </c>
      <c r="BH119">
        <v>45</v>
      </c>
      <c r="BI119">
        <v>24</v>
      </c>
      <c r="BJ119">
        <v>78</v>
      </c>
      <c r="BK119">
        <v>9</v>
      </c>
      <c r="BL119">
        <v>12</v>
      </c>
      <c r="BM119">
        <v>47</v>
      </c>
      <c r="BN119">
        <v>18</v>
      </c>
      <c r="BO119">
        <v>31</v>
      </c>
      <c r="BP119">
        <v>42</v>
      </c>
      <c r="BQ119">
        <v>27</v>
      </c>
      <c r="BR119">
        <v>10</v>
      </c>
      <c r="BS119">
        <v>11</v>
      </c>
      <c r="BT119">
        <v>35</v>
      </c>
      <c r="BU119">
        <v>28</v>
      </c>
      <c r="BV119">
        <v>50</v>
      </c>
      <c r="BW119">
        <v>22</v>
      </c>
      <c r="BX119">
        <v>19</v>
      </c>
      <c r="BY119">
        <v>54</v>
      </c>
      <c r="BZ119">
        <v>46</v>
      </c>
      <c r="CA119">
        <v>27</v>
      </c>
      <c r="CB119">
        <v>69</v>
      </c>
      <c r="CC119">
        <v>21</v>
      </c>
      <c r="CD119">
        <v>14</v>
      </c>
      <c r="CE119">
        <v>17</v>
      </c>
      <c r="CF119">
        <v>32</v>
      </c>
      <c r="CG119">
        <v>8</v>
      </c>
      <c r="CH119">
        <v>27</v>
      </c>
      <c r="CI119">
        <v>25</v>
      </c>
      <c r="CJ119">
        <v>19</v>
      </c>
      <c r="CK119">
        <v>15</v>
      </c>
      <c r="CL119">
        <v>17</v>
      </c>
      <c r="CM119">
        <v>36</v>
      </c>
      <c r="CN119">
        <v>26</v>
      </c>
      <c r="CO119">
        <v>62</v>
      </c>
      <c r="CP119">
        <v>26</v>
      </c>
      <c r="CQ119">
        <v>25</v>
      </c>
      <c r="CR119">
        <v>24</v>
      </c>
      <c r="CS119">
        <v>45</v>
      </c>
      <c r="CT119">
        <v>28</v>
      </c>
      <c r="CU119">
        <v>98</v>
      </c>
      <c r="CV119">
        <v>21</v>
      </c>
      <c r="CW119">
        <v>10</v>
      </c>
      <c r="CX119">
        <v>15</v>
      </c>
      <c r="CY119">
        <v>52</v>
      </c>
      <c r="CZ119">
        <v>29</v>
      </c>
      <c r="DA119">
        <v>15</v>
      </c>
      <c r="DB119">
        <v>32</v>
      </c>
      <c r="DC119">
        <v>32</v>
      </c>
      <c r="DD119">
        <v>2</v>
      </c>
      <c r="DE119">
        <v>31</v>
      </c>
      <c r="DF119">
        <v>26</v>
      </c>
      <c r="DG119">
        <v>62</v>
      </c>
      <c r="DH119">
        <v>18</v>
      </c>
      <c r="DI119">
        <v>11</v>
      </c>
      <c r="DJ119">
        <v>25</v>
      </c>
      <c r="DK119">
        <v>17</v>
      </c>
      <c r="DL119">
        <v>33</v>
      </c>
      <c r="DM119">
        <v>15</v>
      </c>
      <c r="DN119">
        <v>33</v>
      </c>
      <c r="DO119">
        <v>27</v>
      </c>
      <c r="DP119">
        <v>17</v>
      </c>
      <c r="DQ119">
        <v>244</v>
      </c>
      <c r="DR119">
        <v>27</v>
      </c>
      <c r="DS119">
        <v>63</v>
      </c>
      <c r="DT119">
        <v>24</v>
      </c>
      <c r="DU119">
        <v>64</v>
      </c>
    </row>
    <row r="120" spans="1:125" x14ac:dyDescent="0.25">
      <c r="A120" t="s">
        <v>1343</v>
      </c>
      <c r="B120">
        <v>450.32130000000001</v>
      </c>
      <c r="C120">
        <v>1062.2</v>
      </c>
      <c r="D120" t="s">
        <v>1344</v>
      </c>
      <c r="E120" t="s">
        <v>1345</v>
      </c>
      <c r="F120" t="s">
        <v>1346</v>
      </c>
      <c r="G120" t="s">
        <v>1347</v>
      </c>
      <c r="H120" t="s">
        <v>129</v>
      </c>
      <c r="I120" t="s">
        <v>1348</v>
      </c>
      <c r="J120" t="s">
        <v>1349</v>
      </c>
      <c r="K120" t="s">
        <v>132</v>
      </c>
      <c r="L120" t="s">
        <v>133</v>
      </c>
      <c r="M120">
        <v>2.72</v>
      </c>
      <c r="N120">
        <v>0.3</v>
      </c>
      <c r="O120" t="s">
        <v>134</v>
      </c>
      <c r="P120" t="s">
        <v>134</v>
      </c>
      <c r="Q120">
        <v>0.9476</v>
      </c>
      <c r="R120">
        <v>0.72</v>
      </c>
      <c r="S120" t="s">
        <v>135</v>
      </c>
      <c r="T120" t="s">
        <v>1350</v>
      </c>
      <c r="U120" t="s">
        <v>1351</v>
      </c>
      <c r="V120">
        <v>9</v>
      </c>
      <c r="W120" t="b">
        <v>1</v>
      </c>
      <c r="X120" t="s">
        <v>1344</v>
      </c>
      <c r="Y120" t="s">
        <v>1352</v>
      </c>
      <c r="Z120">
        <v>52</v>
      </c>
      <c r="AA120">
        <v>50</v>
      </c>
      <c r="AB120">
        <v>16</v>
      </c>
      <c r="AC120">
        <v>28</v>
      </c>
      <c r="AD120">
        <v>51</v>
      </c>
      <c r="AE120">
        <v>24</v>
      </c>
      <c r="AF120">
        <v>8</v>
      </c>
      <c r="AG120">
        <v>42</v>
      </c>
      <c r="AH120">
        <v>35</v>
      </c>
      <c r="AI120">
        <v>49</v>
      </c>
      <c r="AJ120">
        <v>69</v>
      </c>
      <c r="AK120">
        <v>65</v>
      </c>
      <c r="AL120">
        <v>46</v>
      </c>
      <c r="AM120">
        <v>47</v>
      </c>
      <c r="AN120">
        <v>28</v>
      </c>
      <c r="AO120">
        <v>23</v>
      </c>
      <c r="AP120">
        <v>74</v>
      </c>
      <c r="AQ120">
        <v>10732</v>
      </c>
      <c r="AR120">
        <v>21</v>
      </c>
      <c r="AS120">
        <v>31</v>
      </c>
      <c r="AT120">
        <v>48</v>
      </c>
      <c r="AU120">
        <v>19</v>
      </c>
      <c r="AV120">
        <v>32</v>
      </c>
      <c r="AW120">
        <v>28</v>
      </c>
      <c r="AX120">
        <v>251</v>
      </c>
      <c r="AY120">
        <v>34694</v>
      </c>
      <c r="AZ120">
        <v>42</v>
      </c>
      <c r="BA120">
        <v>18</v>
      </c>
      <c r="BB120">
        <v>31</v>
      </c>
      <c r="BC120">
        <v>4140</v>
      </c>
      <c r="BD120">
        <v>18</v>
      </c>
      <c r="BE120">
        <v>26</v>
      </c>
      <c r="BF120">
        <v>0</v>
      </c>
      <c r="BG120">
        <v>87</v>
      </c>
      <c r="BH120">
        <v>31</v>
      </c>
      <c r="BI120">
        <v>15</v>
      </c>
      <c r="BJ120">
        <v>12</v>
      </c>
      <c r="BK120">
        <v>32</v>
      </c>
      <c r="BL120">
        <v>13</v>
      </c>
      <c r="BM120">
        <v>26</v>
      </c>
      <c r="BN120">
        <v>32</v>
      </c>
      <c r="BO120">
        <v>161</v>
      </c>
      <c r="BP120">
        <v>40</v>
      </c>
      <c r="BQ120">
        <v>20</v>
      </c>
      <c r="BR120">
        <v>107</v>
      </c>
      <c r="BS120">
        <v>68</v>
      </c>
      <c r="BT120">
        <v>8</v>
      </c>
      <c r="BU120">
        <v>53</v>
      </c>
      <c r="BV120">
        <v>50</v>
      </c>
      <c r="BW120">
        <v>34</v>
      </c>
      <c r="BX120">
        <v>22</v>
      </c>
      <c r="BY120">
        <v>60</v>
      </c>
      <c r="BZ120">
        <v>32</v>
      </c>
      <c r="CA120">
        <v>35</v>
      </c>
      <c r="CB120">
        <v>18</v>
      </c>
      <c r="CC120">
        <v>39</v>
      </c>
      <c r="CD120">
        <v>54</v>
      </c>
      <c r="CE120">
        <v>49</v>
      </c>
      <c r="CF120">
        <v>70</v>
      </c>
      <c r="CG120">
        <v>50</v>
      </c>
      <c r="CH120">
        <v>25</v>
      </c>
      <c r="CI120">
        <v>54</v>
      </c>
      <c r="CJ120">
        <v>27</v>
      </c>
      <c r="CK120">
        <v>25</v>
      </c>
      <c r="CL120">
        <v>16</v>
      </c>
      <c r="CM120">
        <v>2797</v>
      </c>
      <c r="CN120">
        <v>81</v>
      </c>
      <c r="CO120">
        <v>86</v>
      </c>
      <c r="CP120">
        <v>13</v>
      </c>
      <c r="CQ120">
        <v>58</v>
      </c>
      <c r="CR120">
        <v>66</v>
      </c>
      <c r="CS120">
        <v>24</v>
      </c>
      <c r="CT120">
        <v>31</v>
      </c>
      <c r="CU120">
        <v>27</v>
      </c>
      <c r="CV120">
        <v>48</v>
      </c>
      <c r="CW120">
        <v>11</v>
      </c>
      <c r="CX120">
        <v>28</v>
      </c>
      <c r="CY120">
        <v>815</v>
      </c>
      <c r="CZ120">
        <v>24</v>
      </c>
      <c r="DA120">
        <v>46</v>
      </c>
      <c r="DB120">
        <v>40</v>
      </c>
      <c r="DC120">
        <v>12</v>
      </c>
      <c r="DD120">
        <v>52</v>
      </c>
      <c r="DE120">
        <v>41</v>
      </c>
      <c r="DF120">
        <v>58</v>
      </c>
      <c r="DG120">
        <v>584</v>
      </c>
      <c r="DH120">
        <v>24</v>
      </c>
      <c r="DI120">
        <v>10</v>
      </c>
      <c r="DJ120">
        <v>51</v>
      </c>
      <c r="DK120">
        <v>107</v>
      </c>
      <c r="DL120">
        <v>16</v>
      </c>
      <c r="DM120">
        <v>22</v>
      </c>
      <c r="DN120">
        <v>12</v>
      </c>
      <c r="DO120">
        <v>38</v>
      </c>
      <c r="DP120">
        <v>34</v>
      </c>
      <c r="DQ120">
        <v>1296</v>
      </c>
      <c r="DR120">
        <v>25</v>
      </c>
      <c r="DS120">
        <v>43</v>
      </c>
      <c r="DT120">
        <v>24</v>
      </c>
      <c r="DU120">
        <v>36</v>
      </c>
    </row>
    <row r="121" spans="1:125" x14ac:dyDescent="0.25">
      <c r="A121" t="s">
        <v>1353</v>
      </c>
      <c r="B121">
        <v>450.32130000000001</v>
      </c>
      <c r="C121">
        <v>1062.2</v>
      </c>
      <c r="D121" t="s">
        <v>1354</v>
      </c>
      <c r="E121" t="s">
        <v>1355</v>
      </c>
      <c r="F121" t="s">
        <v>1356</v>
      </c>
      <c r="G121" t="s">
        <v>1347</v>
      </c>
      <c r="H121" t="s">
        <v>129</v>
      </c>
      <c r="I121" t="s">
        <v>1357</v>
      </c>
      <c r="J121" t="s">
        <v>1358</v>
      </c>
      <c r="K121" t="s">
        <v>132</v>
      </c>
      <c r="L121" t="s">
        <v>133</v>
      </c>
      <c r="M121">
        <v>2.72</v>
      </c>
      <c r="N121">
        <v>0.3</v>
      </c>
      <c r="O121" t="s">
        <v>134</v>
      </c>
      <c r="P121" t="s">
        <v>134</v>
      </c>
      <c r="Q121">
        <v>0.94530000000000003</v>
      </c>
      <c r="R121">
        <v>0.72</v>
      </c>
      <c r="S121" t="s">
        <v>135</v>
      </c>
      <c r="T121" t="s">
        <v>1350</v>
      </c>
      <c r="U121" t="s">
        <v>1351</v>
      </c>
      <c r="V121">
        <v>9</v>
      </c>
      <c r="W121" t="b">
        <v>1</v>
      </c>
      <c r="X121" t="s">
        <v>1354</v>
      </c>
      <c r="Y121" t="s">
        <v>1359</v>
      </c>
      <c r="Z121">
        <v>52</v>
      </c>
      <c r="AA121">
        <v>50</v>
      </c>
      <c r="AB121">
        <v>16</v>
      </c>
      <c r="AC121">
        <v>28</v>
      </c>
      <c r="AD121">
        <v>51</v>
      </c>
      <c r="AE121">
        <v>24</v>
      </c>
      <c r="AF121">
        <v>8</v>
      </c>
      <c r="AG121">
        <v>42</v>
      </c>
      <c r="AH121">
        <v>35</v>
      </c>
      <c r="AI121">
        <v>49</v>
      </c>
      <c r="AJ121">
        <v>69</v>
      </c>
      <c r="AK121">
        <v>65</v>
      </c>
      <c r="AL121">
        <v>46</v>
      </c>
      <c r="AM121">
        <v>47</v>
      </c>
      <c r="AN121">
        <v>28</v>
      </c>
      <c r="AO121">
        <v>23</v>
      </c>
      <c r="AP121">
        <v>74</v>
      </c>
      <c r="AQ121">
        <v>10732</v>
      </c>
      <c r="AR121">
        <v>21</v>
      </c>
      <c r="AS121">
        <v>31</v>
      </c>
      <c r="AT121">
        <v>48</v>
      </c>
      <c r="AU121">
        <v>19</v>
      </c>
      <c r="AV121">
        <v>32</v>
      </c>
      <c r="AW121">
        <v>28</v>
      </c>
      <c r="AX121">
        <v>251</v>
      </c>
      <c r="AY121">
        <v>34694</v>
      </c>
      <c r="AZ121">
        <v>42</v>
      </c>
      <c r="BA121">
        <v>18</v>
      </c>
      <c r="BB121">
        <v>31</v>
      </c>
      <c r="BC121">
        <v>4140</v>
      </c>
      <c r="BD121">
        <v>18</v>
      </c>
      <c r="BE121">
        <v>26</v>
      </c>
      <c r="BF121">
        <v>0</v>
      </c>
      <c r="BG121">
        <v>87</v>
      </c>
      <c r="BH121">
        <v>31</v>
      </c>
      <c r="BI121">
        <v>15</v>
      </c>
      <c r="BJ121">
        <v>12</v>
      </c>
      <c r="BK121">
        <v>32</v>
      </c>
      <c r="BL121">
        <v>13</v>
      </c>
      <c r="BM121">
        <v>26</v>
      </c>
      <c r="BN121">
        <v>32</v>
      </c>
      <c r="BO121">
        <v>161</v>
      </c>
      <c r="BP121">
        <v>40</v>
      </c>
      <c r="BQ121">
        <v>20</v>
      </c>
      <c r="BR121">
        <v>107</v>
      </c>
      <c r="BS121">
        <v>68</v>
      </c>
      <c r="BT121">
        <v>8</v>
      </c>
      <c r="BU121">
        <v>53</v>
      </c>
      <c r="BV121">
        <v>50</v>
      </c>
      <c r="BW121">
        <v>34</v>
      </c>
      <c r="BX121">
        <v>22</v>
      </c>
      <c r="BY121">
        <v>60</v>
      </c>
      <c r="BZ121">
        <v>32</v>
      </c>
      <c r="CA121">
        <v>35</v>
      </c>
      <c r="CB121">
        <v>18</v>
      </c>
      <c r="CC121">
        <v>39</v>
      </c>
      <c r="CD121">
        <v>54</v>
      </c>
      <c r="CE121">
        <v>49</v>
      </c>
      <c r="CF121">
        <v>70</v>
      </c>
      <c r="CG121">
        <v>50</v>
      </c>
      <c r="CH121">
        <v>25</v>
      </c>
      <c r="CI121">
        <v>54</v>
      </c>
      <c r="CJ121">
        <v>27</v>
      </c>
      <c r="CK121">
        <v>25</v>
      </c>
      <c r="CL121">
        <v>16</v>
      </c>
      <c r="CM121">
        <v>2797</v>
      </c>
      <c r="CN121">
        <v>81</v>
      </c>
      <c r="CO121">
        <v>86</v>
      </c>
      <c r="CP121">
        <v>13</v>
      </c>
      <c r="CQ121">
        <v>58</v>
      </c>
      <c r="CR121">
        <v>66</v>
      </c>
      <c r="CS121">
        <v>24</v>
      </c>
      <c r="CT121">
        <v>31</v>
      </c>
      <c r="CU121">
        <v>27</v>
      </c>
      <c r="CV121">
        <v>48</v>
      </c>
      <c r="CW121">
        <v>11</v>
      </c>
      <c r="CX121">
        <v>28</v>
      </c>
      <c r="CY121">
        <v>815</v>
      </c>
      <c r="CZ121">
        <v>24</v>
      </c>
      <c r="DA121">
        <v>46</v>
      </c>
      <c r="DB121">
        <v>40</v>
      </c>
      <c r="DC121">
        <v>12</v>
      </c>
      <c r="DD121">
        <v>52</v>
      </c>
      <c r="DE121">
        <v>41</v>
      </c>
      <c r="DF121">
        <v>58</v>
      </c>
      <c r="DG121">
        <v>584</v>
      </c>
      <c r="DH121">
        <v>24</v>
      </c>
      <c r="DI121">
        <v>10</v>
      </c>
      <c r="DJ121">
        <v>51</v>
      </c>
      <c r="DK121">
        <v>107</v>
      </c>
      <c r="DL121">
        <v>16</v>
      </c>
      <c r="DM121">
        <v>22</v>
      </c>
      <c r="DN121">
        <v>12</v>
      </c>
      <c r="DO121">
        <v>38</v>
      </c>
      <c r="DP121">
        <v>34</v>
      </c>
      <c r="DQ121">
        <v>1296</v>
      </c>
      <c r="DR121">
        <v>25</v>
      </c>
      <c r="DS121">
        <v>43</v>
      </c>
      <c r="DT121">
        <v>24</v>
      </c>
      <c r="DU121">
        <v>36</v>
      </c>
    </row>
    <row r="122" spans="1:125" x14ac:dyDescent="0.25">
      <c r="A122" t="s">
        <v>1364</v>
      </c>
      <c r="B122">
        <v>468.30790000000002</v>
      </c>
      <c r="C122">
        <v>1140.0999999999999</v>
      </c>
      <c r="D122" t="s">
        <v>134</v>
      </c>
      <c r="E122" t="s">
        <v>1365</v>
      </c>
      <c r="F122" t="s">
        <v>1366</v>
      </c>
      <c r="G122" t="s">
        <v>1367</v>
      </c>
      <c r="H122" t="s">
        <v>129</v>
      </c>
      <c r="I122" t="s">
        <v>1368</v>
      </c>
      <c r="J122" t="s">
        <v>1369</v>
      </c>
      <c r="K122" t="s">
        <v>132</v>
      </c>
      <c r="L122" t="s">
        <v>133</v>
      </c>
      <c r="M122">
        <v>2.72</v>
      </c>
      <c r="N122">
        <v>1.3</v>
      </c>
      <c r="O122" t="s">
        <v>134</v>
      </c>
      <c r="P122" t="s">
        <v>134</v>
      </c>
      <c r="Q122">
        <v>0.99229999999999996</v>
      </c>
      <c r="R122">
        <v>0.72</v>
      </c>
      <c r="S122" t="s">
        <v>135</v>
      </c>
      <c r="T122" t="s">
        <v>1370</v>
      </c>
      <c r="U122" t="s">
        <v>1371</v>
      </c>
      <c r="V122">
        <v>4</v>
      </c>
      <c r="W122" t="b">
        <v>1</v>
      </c>
      <c r="X122" t="s">
        <v>134</v>
      </c>
      <c r="Y122" t="s">
        <v>134</v>
      </c>
      <c r="Z122">
        <v>10670</v>
      </c>
      <c r="AA122">
        <v>12823</v>
      </c>
      <c r="AB122">
        <v>5285</v>
      </c>
      <c r="AC122">
        <v>73</v>
      </c>
      <c r="AD122">
        <v>17360</v>
      </c>
      <c r="AE122">
        <v>8165</v>
      </c>
      <c r="AF122">
        <v>12551</v>
      </c>
      <c r="AG122">
        <v>15400</v>
      </c>
      <c r="AH122">
        <v>16146</v>
      </c>
      <c r="AI122">
        <v>14542</v>
      </c>
      <c r="AJ122">
        <v>21309</v>
      </c>
      <c r="AK122">
        <v>40452</v>
      </c>
      <c r="AL122">
        <v>9610</v>
      </c>
      <c r="AM122">
        <v>9643</v>
      </c>
      <c r="AN122">
        <v>22404</v>
      </c>
      <c r="AO122">
        <v>20655</v>
      </c>
      <c r="AP122">
        <v>24182</v>
      </c>
      <c r="AQ122">
        <v>175</v>
      </c>
      <c r="AR122">
        <v>5913</v>
      </c>
      <c r="AS122">
        <v>6060</v>
      </c>
      <c r="AT122">
        <v>10779</v>
      </c>
      <c r="AU122">
        <v>18999</v>
      </c>
      <c r="AV122">
        <v>22065</v>
      </c>
      <c r="AW122">
        <v>23117</v>
      </c>
      <c r="AX122">
        <v>127</v>
      </c>
      <c r="AY122">
        <v>95</v>
      </c>
      <c r="AZ122">
        <v>11667</v>
      </c>
      <c r="BA122">
        <v>14146</v>
      </c>
      <c r="BB122">
        <v>33201</v>
      </c>
      <c r="BC122">
        <v>130</v>
      </c>
      <c r="BD122">
        <v>9174</v>
      </c>
      <c r="BE122">
        <v>21961</v>
      </c>
      <c r="BF122">
        <v>47</v>
      </c>
      <c r="BG122">
        <v>17178</v>
      </c>
      <c r="BH122">
        <v>15316</v>
      </c>
      <c r="BI122">
        <v>19931</v>
      </c>
      <c r="BJ122">
        <v>19173</v>
      </c>
      <c r="BK122">
        <v>13530</v>
      </c>
      <c r="BL122">
        <v>4189</v>
      </c>
      <c r="BM122">
        <v>10476</v>
      </c>
      <c r="BN122">
        <v>7928</v>
      </c>
      <c r="BO122">
        <v>138</v>
      </c>
      <c r="BP122">
        <v>4194</v>
      </c>
      <c r="BQ122">
        <v>6325</v>
      </c>
      <c r="BR122">
        <v>9278</v>
      </c>
      <c r="BS122">
        <v>16402</v>
      </c>
      <c r="BT122">
        <v>12396</v>
      </c>
      <c r="BU122">
        <v>18940</v>
      </c>
      <c r="BV122">
        <v>23862</v>
      </c>
      <c r="BW122">
        <v>9150</v>
      </c>
      <c r="BX122">
        <v>18610</v>
      </c>
      <c r="BY122">
        <v>32597</v>
      </c>
      <c r="BZ122">
        <v>13415</v>
      </c>
      <c r="CA122">
        <v>6986</v>
      </c>
      <c r="CB122">
        <v>16767</v>
      </c>
      <c r="CC122">
        <v>18712</v>
      </c>
      <c r="CD122">
        <v>8994</v>
      </c>
      <c r="CE122">
        <v>7638</v>
      </c>
      <c r="CF122">
        <v>7778</v>
      </c>
      <c r="CG122">
        <v>14588</v>
      </c>
      <c r="CH122">
        <v>32016</v>
      </c>
      <c r="CI122">
        <v>18651</v>
      </c>
      <c r="CJ122">
        <v>3886</v>
      </c>
      <c r="CK122">
        <v>15129</v>
      </c>
      <c r="CL122">
        <v>8005</v>
      </c>
      <c r="CM122">
        <v>88</v>
      </c>
      <c r="CN122">
        <v>23044</v>
      </c>
      <c r="CO122">
        <v>11402</v>
      </c>
      <c r="CP122">
        <v>10972</v>
      </c>
      <c r="CQ122">
        <v>11051</v>
      </c>
      <c r="CR122">
        <v>7416</v>
      </c>
      <c r="CS122">
        <v>16732</v>
      </c>
      <c r="CT122">
        <v>10599</v>
      </c>
      <c r="CU122">
        <v>21</v>
      </c>
      <c r="CV122">
        <v>8592</v>
      </c>
      <c r="CW122">
        <v>5092</v>
      </c>
      <c r="CX122">
        <v>3948</v>
      </c>
      <c r="CY122">
        <v>87</v>
      </c>
      <c r="CZ122">
        <v>15081</v>
      </c>
      <c r="DA122">
        <v>18562</v>
      </c>
      <c r="DB122">
        <v>6462</v>
      </c>
      <c r="DC122">
        <v>7555</v>
      </c>
      <c r="DD122">
        <v>9366</v>
      </c>
      <c r="DE122">
        <v>5098</v>
      </c>
      <c r="DF122">
        <v>9402</v>
      </c>
      <c r="DG122">
        <v>4055</v>
      </c>
      <c r="DH122">
        <v>17919</v>
      </c>
      <c r="DI122">
        <v>7677</v>
      </c>
      <c r="DJ122">
        <v>4701</v>
      </c>
      <c r="DK122">
        <v>16149</v>
      </c>
      <c r="DL122">
        <v>81</v>
      </c>
      <c r="DM122">
        <v>8883</v>
      </c>
      <c r="DN122">
        <v>9514</v>
      </c>
      <c r="DO122">
        <v>11049</v>
      </c>
      <c r="DP122">
        <v>11464</v>
      </c>
      <c r="DQ122">
        <v>70</v>
      </c>
      <c r="DR122">
        <v>6346</v>
      </c>
      <c r="DS122">
        <v>20600</v>
      </c>
      <c r="DT122">
        <v>6403</v>
      </c>
      <c r="DU122">
        <v>29377</v>
      </c>
    </row>
    <row r="123" spans="1:125" x14ac:dyDescent="0.25">
      <c r="A123" t="s">
        <v>1372</v>
      </c>
      <c r="B123">
        <v>468.30790000000002</v>
      </c>
      <c r="C123">
        <v>1140.0999999999999</v>
      </c>
      <c r="D123" t="s">
        <v>134</v>
      </c>
      <c r="E123" t="s">
        <v>1373</v>
      </c>
      <c r="F123" t="s">
        <v>1374</v>
      </c>
      <c r="G123" t="s">
        <v>1367</v>
      </c>
      <c r="H123" t="s">
        <v>129</v>
      </c>
      <c r="I123" t="s">
        <v>1375</v>
      </c>
      <c r="J123" t="s">
        <v>1369</v>
      </c>
      <c r="K123" t="s">
        <v>132</v>
      </c>
      <c r="L123" t="s">
        <v>133</v>
      </c>
      <c r="M123">
        <v>2.72</v>
      </c>
      <c r="N123">
        <v>1.3</v>
      </c>
      <c r="O123" t="s">
        <v>134</v>
      </c>
      <c r="P123" t="s">
        <v>134</v>
      </c>
      <c r="Q123">
        <v>0.97799999999999998</v>
      </c>
      <c r="R123">
        <v>0.72</v>
      </c>
      <c r="S123" t="s">
        <v>135</v>
      </c>
      <c r="T123" t="s">
        <v>1370</v>
      </c>
      <c r="U123" t="s">
        <v>1371</v>
      </c>
      <c r="V123">
        <v>4</v>
      </c>
      <c r="W123" t="b">
        <v>1</v>
      </c>
      <c r="X123" t="s">
        <v>134</v>
      </c>
      <c r="Y123" t="s">
        <v>134</v>
      </c>
      <c r="Z123">
        <v>10670</v>
      </c>
      <c r="AA123">
        <v>12823</v>
      </c>
      <c r="AB123">
        <v>5285</v>
      </c>
      <c r="AC123">
        <v>73</v>
      </c>
      <c r="AD123">
        <v>17360</v>
      </c>
      <c r="AE123">
        <v>8165</v>
      </c>
      <c r="AF123">
        <v>12551</v>
      </c>
      <c r="AG123">
        <v>15400</v>
      </c>
      <c r="AH123">
        <v>16146</v>
      </c>
      <c r="AI123">
        <v>14542</v>
      </c>
      <c r="AJ123">
        <v>21309</v>
      </c>
      <c r="AK123">
        <v>40452</v>
      </c>
      <c r="AL123">
        <v>9610</v>
      </c>
      <c r="AM123">
        <v>9643</v>
      </c>
      <c r="AN123">
        <v>22404</v>
      </c>
      <c r="AO123">
        <v>20655</v>
      </c>
      <c r="AP123">
        <v>24182</v>
      </c>
      <c r="AQ123">
        <v>175</v>
      </c>
      <c r="AR123">
        <v>5913</v>
      </c>
      <c r="AS123">
        <v>6060</v>
      </c>
      <c r="AT123">
        <v>10779</v>
      </c>
      <c r="AU123">
        <v>18999</v>
      </c>
      <c r="AV123">
        <v>22065</v>
      </c>
      <c r="AW123">
        <v>23117</v>
      </c>
      <c r="AX123">
        <v>127</v>
      </c>
      <c r="AY123">
        <v>95</v>
      </c>
      <c r="AZ123">
        <v>11667</v>
      </c>
      <c r="BA123">
        <v>14146</v>
      </c>
      <c r="BB123">
        <v>33201</v>
      </c>
      <c r="BC123">
        <v>130</v>
      </c>
      <c r="BD123">
        <v>9174</v>
      </c>
      <c r="BE123">
        <v>21961</v>
      </c>
      <c r="BF123">
        <v>47</v>
      </c>
      <c r="BG123">
        <v>17178</v>
      </c>
      <c r="BH123">
        <v>15316</v>
      </c>
      <c r="BI123">
        <v>19931</v>
      </c>
      <c r="BJ123">
        <v>19173</v>
      </c>
      <c r="BK123">
        <v>13530</v>
      </c>
      <c r="BL123">
        <v>4189</v>
      </c>
      <c r="BM123">
        <v>10476</v>
      </c>
      <c r="BN123">
        <v>7928</v>
      </c>
      <c r="BO123">
        <v>138</v>
      </c>
      <c r="BP123">
        <v>4194</v>
      </c>
      <c r="BQ123">
        <v>6325</v>
      </c>
      <c r="BR123">
        <v>9278</v>
      </c>
      <c r="BS123">
        <v>16402</v>
      </c>
      <c r="BT123">
        <v>12396</v>
      </c>
      <c r="BU123">
        <v>18940</v>
      </c>
      <c r="BV123">
        <v>23862</v>
      </c>
      <c r="BW123">
        <v>9150</v>
      </c>
      <c r="BX123">
        <v>18610</v>
      </c>
      <c r="BY123">
        <v>32597</v>
      </c>
      <c r="BZ123">
        <v>13415</v>
      </c>
      <c r="CA123">
        <v>6986</v>
      </c>
      <c r="CB123">
        <v>16767</v>
      </c>
      <c r="CC123">
        <v>18712</v>
      </c>
      <c r="CD123">
        <v>8994</v>
      </c>
      <c r="CE123">
        <v>7638</v>
      </c>
      <c r="CF123">
        <v>7778</v>
      </c>
      <c r="CG123">
        <v>14588</v>
      </c>
      <c r="CH123">
        <v>32016</v>
      </c>
      <c r="CI123">
        <v>18651</v>
      </c>
      <c r="CJ123">
        <v>3886</v>
      </c>
      <c r="CK123">
        <v>15129</v>
      </c>
      <c r="CL123">
        <v>8005</v>
      </c>
      <c r="CM123">
        <v>88</v>
      </c>
      <c r="CN123">
        <v>23044</v>
      </c>
      <c r="CO123">
        <v>11402</v>
      </c>
      <c r="CP123">
        <v>10972</v>
      </c>
      <c r="CQ123">
        <v>11051</v>
      </c>
      <c r="CR123">
        <v>7416</v>
      </c>
      <c r="CS123">
        <v>16732</v>
      </c>
      <c r="CT123">
        <v>10599</v>
      </c>
      <c r="CU123">
        <v>21</v>
      </c>
      <c r="CV123">
        <v>8592</v>
      </c>
      <c r="CW123">
        <v>5092</v>
      </c>
      <c r="CX123">
        <v>3948</v>
      </c>
      <c r="CY123">
        <v>87</v>
      </c>
      <c r="CZ123">
        <v>15081</v>
      </c>
      <c r="DA123">
        <v>18562</v>
      </c>
      <c r="DB123">
        <v>6462</v>
      </c>
      <c r="DC123">
        <v>7555</v>
      </c>
      <c r="DD123">
        <v>9366</v>
      </c>
      <c r="DE123">
        <v>5098</v>
      </c>
      <c r="DF123">
        <v>9402</v>
      </c>
      <c r="DG123">
        <v>4055</v>
      </c>
      <c r="DH123">
        <v>17919</v>
      </c>
      <c r="DI123">
        <v>7677</v>
      </c>
      <c r="DJ123">
        <v>4701</v>
      </c>
      <c r="DK123">
        <v>16149</v>
      </c>
      <c r="DL123">
        <v>81</v>
      </c>
      <c r="DM123">
        <v>8883</v>
      </c>
      <c r="DN123">
        <v>9514</v>
      </c>
      <c r="DO123">
        <v>11049</v>
      </c>
      <c r="DP123">
        <v>11464</v>
      </c>
      <c r="DQ123">
        <v>70</v>
      </c>
      <c r="DR123">
        <v>6346</v>
      </c>
      <c r="DS123">
        <v>20600</v>
      </c>
      <c r="DT123">
        <v>6403</v>
      </c>
      <c r="DU123">
        <v>29377</v>
      </c>
    </row>
    <row r="124" spans="1:125" x14ac:dyDescent="0.25">
      <c r="A124" t="s">
        <v>1383</v>
      </c>
      <c r="B124">
        <v>482.32420000000002</v>
      </c>
      <c r="C124">
        <v>1153.0999999999999</v>
      </c>
      <c r="D124" t="s">
        <v>134</v>
      </c>
      <c r="E124" t="s">
        <v>1384</v>
      </c>
      <c r="F124" t="s">
        <v>1385</v>
      </c>
      <c r="G124" t="s">
        <v>1002</v>
      </c>
      <c r="H124" t="s">
        <v>129</v>
      </c>
      <c r="I124" t="s">
        <v>1386</v>
      </c>
      <c r="J124" t="s">
        <v>1387</v>
      </c>
      <c r="K124" t="s">
        <v>132</v>
      </c>
      <c r="L124" t="s">
        <v>133</v>
      </c>
      <c r="M124">
        <v>2.72</v>
      </c>
      <c r="N124">
        <v>0.2</v>
      </c>
      <c r="O124" t="s">
        <v>134</v>
      </c>
      <c r="P124" t="s">
        <v>134</v>
      </c>
      <c r="Q124">
        <v>0.94840000000000002</v>
      </c>
      <c r="R124">
        <v>0.72</v>
      </c>
      <c r="S124" t="s">
        <v>135</v>
      </c>
      <c r="T124" t="s">
        <v>1005</v>
      </c>
      <c r="U124" t="s">
        <v>1006</v>
      </c>
      <c r="V124">
        <v>7</v>
      </c>
      <c r="W124" t="b">
        <v>1</v>
      </c>
      <c r="X124" t="s">
        <v>134</v>
      </c>
      <c r="Y124" t="s">
        <v>134</v>
      </c>
      <c r="Z124">
        <v>30436</v>
      </c>
      <c r="AA124">
        <v>18780</v>
      </c>
      <c r="AB124">
        <v>23053</v>
      </c>
      <c r="AC124">
        <v>3212</v>
      </c>
      <c r="AD124">
        <v>18948</v>
      </c>
      <c r="AE124">
        <v>12196</v>
      </c>
      <c r="AF124">
        <v>21827</v>
      </c>
      <c r="AG124">
        <v>22341</v>
      </c>
      <c r="AH124">
        <v>24016</v>
      </c>
      <c r="AI124">
        <v>24219</v>
      </c>
      <c r="AJ124">
        <v>27238</v>
      </c>
      <c r="AK124">
        <v>35115</v>
      </c>
      <c r="AL124">
        <v>31535</v>
      </c>
      <c r="AM124">
        <v>23135</v>
      </c>
      <c r="AN124">
        <v>17913</v>
      </c>
      <c r="AO124">
        <v>21963</v>
      </c>
      <c r="AP124">
        <v>26615</v>
      </c>
      <c r="AQ124">
        <v>84478</v>
      </c>
      <c r="AR124">
        <v>20701</v>
      </c>
      <c r="AS124">
        <v>13854</v>
      </c>
      <c r="AT124">
        <v>17999</v>
      </c>
      <c r="AU124">
        <v>21154</v>
      </c>
      <c r="AV124">
        <v>23347</v>
      </c>
      <c r="AW124">
        <v>30207</v>
      </c>
      <c r="AX124">
        <v>5342</v>
      </c>
      <c r="AY124">
        <v>11446</v>
      </c>
      <c r="AZ124">
        <v>23060</v>
      </c>
      <c r="BA124">
        <v>16989</v>
      </c>
      <c r="BB124">
        <v>36012</v>
      </c>
      <c r="BC124">
        <v>78497</v>
      </c>
      <c r="BD124">
        <v>20037</v>
      </c>
      <c r="BE124">
        <v>38671</v>
      </c>
      <c r="BF124">
        <v>5374</v>
      </c>
      <c r="BG124">
        <v>23346</v>
      </c>
      <c r="BH124">
        <v>18789</v>
      </c>
      <c r="BI124">
        <v>25777</v>
      </c>
      <c r="BJ124">
        <v>47596</v>
      </c>
      <c r="BK124">
        <v>24832</v>
      </c>
      <c r="BL124">
        <v>11953</v>
      </c>
      <c r="BM124">
        <v>11880</v>
      </c>
      <c r="BN124">
        <v>13680</v>
      </c>
      <c r="BO124">
        <v>8496</v>
      </c>
      <c r="BP124">
        <v>11813</v>
      </c>
      <c r="BQ124">
        <v>11796</v>
      </c>
      <c r="BR124">
        <v>13939</v>
      </c>
      <c r="BS124">
        <v>21846</v>
      </c>
      <c r="BT124">
        <v>17071</v>
      </c>
      <c r="BU124">
        <v>21358</v>
      </c>
      <c r="BV124">
        <v>16349</v>
      </c>
      <c r="BW124">
        <v>21353</v>
      </c>
      <c r="BX124">
        <v>13911</v>
      </c>
      <c r="BY124">
        <v>21865</v>
      </c>
      <c r="BZ124">
        <v>19666</v>
      </c>
      <c r="CA124">
        <v>18283</v>
      </c>
      <c r="CB124">
        <v>8388</v>
      </c>
      <c r="CC124">
        <v>27792</v>
      </c>
      <c r="CD124">
        <v>25809</v>
      </c>
      <c r="CE124">
        <v>12756</v>
      </c>
      <c r="CF124">
        <v>19392</v>
      </c>
      <c r="CG124">
        <v>15926</v>
      </c>
      <c r="CH124">
        <v>30858</v>
      </c>
      <c r="CI124">
        <v>23546</v>
      </c>
      <c r="CJ124">
        <v>17801</v>
      </c>
      <c r="CK124">
        <v>19746</v>
      </c>
      <c r="CL124">
        <v>19593</v>
      </c>
      <c r="CM124">
        <v>52273</v>
      </c>
      <c r="CN124">
        <v>31100</v>
      </c>
      <c r="CO124">
        <v>35971</v>
      </c>
      <c r="CP124">
        <v>22356</v>
      </c>
      <c r="CQ124">
        <v>18079</v>
      </c>
      <c r="CR124">
        <v>18184</v>
      </c>
      <c r="CS124">
        <v>27355</v>
      </c>
      <c r="CT124">
        <v>17302</v>
      </c>
      <c r="CU124">
        <v>2121</v>
      </c>
      <c r="CV124">
        <v>22551</v>
      </c>
      <c r="CW124">
        <v>19391</v>
      </c>
      <c r="CX124">
        <v>10663</v>
      </c>
      <c r="CY124">
        <v>12013</v>
      </c>
      <c r="CZ124">
        <v>17422</v>
      </c>
      <c r="DA124">
        <v>19853</v>
      </c>
      <c r="DB124">
        <v>19595</v>
      </c>
      <c r="DC124">
        <v>16298</v>
      </c>
      <c r="DD124">
        <v>18903</v>
      </c>
      <c r="DE124">
        <v>6630</v>
      </c>
      <c r="DF124">
        <v>20576</v>
      </c>
      <c r="DG124">
        <v>14295</v>
      </c>
      <c r="DH124">
        <v>20465</v>
      </c>
      <c r="DI124">
        <v>28705</v>
      </c>
      <c r="DJ124">
        <v>13071</v>
      </c>
      <c r="DK124">
        <v>13172</v>
      </c>
      <c r="DL124">
        <v>4863</v>
      </c>
      <c r="DM124">
        <v>12355</v>
      </c>
      <c r="DN124">
        <v>17320</v>
      </c>
      <c r="DO124">
        <v>14415</v>
      </c>
      <c r="DP124">
        <v>18179</v>
      </c>
      <c r="DQ124">
        <v>55458</v>
      </c>
      <c r="DR124">
        <v>15169</v>
      </c>
      <c r="DS124">
        <v>23827</v>
      </c>
      <c r="DT124">
        <v>16471</v>
      </c>
      <c r="DU124">
        <v>17786</v>
      </c>
    </row>
    <row r="125" spans="1:125" x14ac:dyDescent="0.25">
      <c r="A125" t="s">
        <v>1414</v>
      </c>
      <c r="B125">
        <v>832.58510000000001</v>
      </c>
      <c r="C125">
        <v>1412.2</v>
      </c>
      <c r="D125" t="s">
        <v>134</v>
      </c>
      <c r="E125" t="s">
        <v>1415</v>
      </c>
      <c r="F125" t="s">
        <v>1416</v>
      </c>
      <c r="G125" t="s">
        <v>1048</v>
      </c>
      <c r="H125" t="s">
        <v>129</v>
      </c>
      <c r="I125" t="s">
        <v>1049</v>
      </c>
      <c r="J125" t="s">
        <v>1050</v>
      </c>
      <c r="K125" t="s">
        <v>132</v>
      </c>
      <c r="L125" t="s">
        <v>133</v>
      </c>
      <c r="M125">
        <v>2.72</v>
      </c>
      <c r="N125">
        <v>0</v>
      </c>
      <c r="O125" t="s">
        <v>134</v>
      </c>
      <c r="P125" t="s">
        <v>134</v>
      </c>
      <c r="Q125">
        <v>0.94699999999999995</v>
      </c>
      <c r="R125">
        <v>0.72</v>
      </c>
      <c r="S125" t="s">
        <v>135</v>
      </c>
      <c r="T125" t="s">
        <v>1051</v>
      </c>
      <c r="U125" t="s">
        <v>1052</v>
      </c>
      <c r="V125">
        <v>6</v>
      </c>
      <c r="W125" t="b">
        <v>1</v>
      </c>
      <c r="X125" t="s">
        <v>134</v>
      </c>
      <c r="Y125" t="s">
        <v>134</v>
      </c>
      <c r="Z125">
        <v>248234</v>
      </c>
      <c r="AA125">
        <v>61578</v>
      </c>
      <c r="AB125">
        <v>199748</v>
      </c>
      <c r="AC125">
        <v>16743</v>
      </c>
      <c r="AD125">
        <v>310996</v>
      </c>
      <c r="AE125">
        <v>234495</v>
      </c>
      <c r="AF125">
        <v>132892</v>
      </c>
      <c r="AG125">
        <v>276115</v>
      </c>
      <c r="AH125">
        <v>231853</v>
      </c>
      <c r="AI125">
        <v>156084</v>
      </c>
      <c r="AJ125">
        <v>141668</v>
      </c>
      <c r="AK125">
        <v>135951</v>
      </c>
      <c r="AL125">
        <v>147497</v>
      </c>
      <c r="AM125">
        <v>141356</v>
      </c>
      <c r="AN125">
        <v>101519</v>
      </c>
      <c r="AO125">
        <v>100686</v>
      </c>
      <c r="AP125">
        <v>281062</v>
      </c>
      <c r="AQ125">
        <v>10719</v>
      </c>
      <c r="AR125">
        <v>253428</v>
      </c>
      <c r="AS125">
        <v>68459</v>
      </c>
      <c r="AT125">
        <v>311867</v>
      </c>
      <c r="AU125">
        <v>230356</v>
      </c>
      <c r="AV125">
        <v>311668</v>
      </c>
      <c r="AW125">
        <v>141280</v>
      </c>
      <c r="AX125">
        <v>25549</v>
      </c>
      <c r="AY125">
        <v>5660</v>
      </c>
      <c r="AZ125">
        <v>337333</v>
      </c>
      <c r="BA125">
        <v>128541</v>
      </c>
      <c r="BB125">
        <v>58211</v>
      </c>
      <c r="BC125">
        <v>23155</v>
      </c>
      <c r="BD125">
        <v>149335</v>
      </c>
      <c r="BE125">
        <v>175967</v>
      </c>
      <c r="BF125">
        <v>37435</v>
      </c>
      <c r="BG125">
        <v>79978</v>
      </c>
      <c r="BH125">
        <v>100684</v>
      </c>
      <c r="BI125">
        <v>73206</v>
      </c>
      <c r="BJ125">
        <v>115558</v>
      </c>
      <c r="BK125">
        <v>126585</v>
      </c>
      <c r="BL125">
        <v>110992</v>
      </c>
      <c r="BM125">
        <v>203896</v>
      </c>
      <c r="BN125">
        <v>234074</v>
      </c>
      <c r="BO125">
        <v>11073</v>
      </c>
      <c r="BP125">
        <v>125686</v>
      </c>
      <c r="BQ125">
        <v>214955</v>
      </c>
      <c r="BR125">
        <v>82059</v>
      </c>
      <c r="BS125">
        <v>71427</v>
      </c>
      <c r="BT125">
        <v>243968</v>
      </c>
      <c r="BU125">
        <v>136202</v>
      </c>
      <c r="BV125">
        <v>120581</v>
      </c>
      <c r="BW125">
        <v>157973</v>
      </c>
      <c r="BX125">
        <v>134145</v>
      </c>
      <c r="BY125">
        <v>113727</v>
      </c>
      <c r="BZ125">
        <v>156808</v>
      </c>
      <c r="CA125">
        <v>302742</v>
      </c>
      <c r="CB125">
        <v>92807</v>
      </c>
      <c r="CC125">
        <v>82206</v>
      </c>
      <c r="CD125">
        <v>88789</v>
      </c>
      <c r="CE125">
        <v>104081</v>
      </c>
      <c r="CF125">
        <v>167408</v>
      </c>
      <c r="CG125">
        <v>196844</v>
      </c>
      <c r="CH125">
        <v>274626</v>
      </c>
      <c r="CI125">
        <v>135494</v>
      </c>
      <c r="CJ125">
        <v>144565</v>
      </c>
      <c r="CK125">
        <v>116400</v>
      </c>
      <c r="CL125">
        <v>227013</v>
      </c>
      <c r="CM125">
        <v>127874</v>
      </c>
      <c r="CN125">
        <v>159869</v>
      </c>
      <c r="CO125">
        <v>350218</v>
      </c>
      <c r="CP125">
        <v>189134</v>
      </c>
      <c r="CQ125">
        <v>190056</v>
      </c>
      <c r="CR125">
        <v>104118</v>
      </c>
      <c r="CS125">
        <v>193901</v>
      </c>
      <c r="CT125">
        <v>111636</v>
      </c>
      <c r="CU125">
        <v>29518</v>
      </c>
      <c r="CV125">
        <v>101271</v>
      </c>
      <c r="CW125">
        <v>231161</v>
      </c>
      <c r="CX125">
        <v>113623</v>
      </c>
      <c r="CY125">
        <v>40836</v>
      </c>
      <c r="CZ125">
        <v>128042</v>
      </c>
      <c r="DA125">
        <v>72901</v>
      </c>
      <c r="DB125">
        <v>93403</v>
      </c>
      <c r="DC125">
        <v>156816</v>
      </c>
      <c r="DD125">
        <v>206953</v>
      </c>
      <c r="DE125">
        <v>214688</v>
      </c>
      <c r="DF125">
        <v>105035</v>
      </c>
      <c r="DG125">
        <v>314503</v>
      </c>
      <c r="DH125">
        <v>241737</v>
      </c>
      <c r="DI125">
        <v>71048</v>
      </c>
      <c r="DJ125">
        <v>112433</v>
      </c>
      <c r="DK125">
        <v>160908</v>
      </c>
      <c r="DL125">
        <v>5872</v>
      </c>
      <c r="DM125">
        <v>137301</v>
      </c>
      <c r="DN125">
        <v>216708</v>
      </c>
      <c r="DO125">
        <v>117828</v>
      </c>
      <c r="DP125">
        <v>176710</v>
      </c>
      <c r="DQ125">
        <v>5892</v>
      </c>
      <c r="DR125">
        <v>291301</v>
      </c>
      <c r="DS125">
        <v>213204</v>
      </c>
      <c r="DT125">
        <v>120673</v>
      </c>
      <c r="DU125">
        <v>138381</v>
      </c>
    </row>
    <row r="126" spans="1:125" x14ac:dyDescent="0.25">
      <c r="A126">
        <v>1618</v>
      </c>
      <c r="B126">
        <v>137.04589999999999</v>
      </c>
      <c r="C126">
        <v>70</v>
      </c>
      <c r="D126" t="s">
        <v>1423</v>
      </c>
      <c r="E126" t="s">
        <v>1424</v>
      </c>
      <c r="F126" t="s">
        <v>1425</v>
      </c>
      <c r="G126" t="s">
        <v>1426</v>
      </c>
      <c r="H126" t="s">
        <v>129</v>
      </c>
      <c r="I126" t="s">
        <v>1427</v>
      </c>
      <c r="J126" t="s">
        <v>1428</v>
      </c>
      <c r="K126" t="s">
        <v>132</v>
      </c>
      <c r="L126" t="s">
        <v>133</v>
      </c>
      <c r="M126">
        <v>2.71</v>
      </c>
      <c r="N126">
        <v>0.4</v>
      </c>
      <c r="O126" t="s">
        <v>134</v>
      </c>
      <c r="P126" t="s">
        <v>134</v>
      </c>
      <c r="Q126">
        <v>0.93189999999999995</v>
      </c>
      <c r="R126">
        <v>0.71</v>
      </c>
      <c r="S126" t="s">
        <v>135</v>
      </c>
      <c r="T126" t="s">
        <v>1429</v>
      </c>
      <c r="U126" t="s">
        <v>1430</v>
      </c>
      <c r="V126">
        <v>4</v>
      </c>
      <c r="W126" t="b">
        <v>1</v>
      </c>
      <c r="X126" t="s">
        <v>1423</v>
      </c>
      <c r="Y126" t="s">
        <v>1425</v>
      </c>
      <c r="Z126">
        <v>106</v>
      </c>
      <c r="AA126">
        <v>130</v>
      </c>
      <c r="AB126">
        <v>828</v>
      </c>
      <c r="AC126">
        <v>149</v>
      </c>
      <c r="AD126">
        <v>264</v>
      </c>
      <c r="AE126">
        <v>336</v>
      </c>
      <c r="AF126">
        <v>42</v>
      </c>
      <c r="AG126">
        <v>47</v>
      </c>
      <c r="AH126">
        <v>52</v>
      </c>
      <c r="AI126">
        <v>275</v>
      </c>
      <c r="AJ126">
        <v>430</v>
      </c>
      <c r="AK126">
        <v>757</v>
      </c>
      <c r="AL126">
        <v>564</v>
      </c>
      <c r="AM126">
        <v>312</v>
      </c>
      <c r="AN126">
        <v>54</v>
      </c>
      <c r="AO126">
        <v>2171</v>
      </c>
      <c r="AP126">
        <v>409</v>
      </c>
      <c r="AQ126">
        <v>213911</v>
      </c>
      <c r="AR126">
        <v>417</v>
      </c>
      <c r="AS126">
        <v>192</v>
      </c>
      <c r="AT126">
        <v>313</v>
      </c>
      <c r="AU126">
        <v>90</v>
      </c>
      <c r="AV126">
        <v>308</v>
      </c>
      <c r="AW126">
        <v>643</v>
      </c>
      <c r="AX126">
        <v>0</v>
      </c>
      <c r="AY126">
        <v>83817</v>
      </c>
      <c r="AZ126">
        <v>4425</v>
      </c>
      <c r="BA126">
        <v>284</v>
      </c>
      <c r="BB126">
        <v>414</v>
      </c>
      <c r="BC126">
        <v>110544</v>
      </c>
      <c r="BD126">
        <v>591</v>
      </c>
      <c r="BE126">
        <v>1188</v>
      </c>
      <c r="BF126">
        <v>134</v>
      </c>
      <c r="BG126">
        <v>440</v>
      </c>
      <c r="BH126">
        <v>340</v>
      </c>
      <c r="BI126">
        <v>411</v>
      </c>
      <c r="BJ126">
        <v>395</v>
      </c>
      <c r="BK126">
        <v>182</v>
      </c>
      <c r="BL126">
        <v>83</v>
      </c>
      <c r="BM126">
        <v>67</v>
      </c>
      <c r="BN126">
        <v>166</v>
      </c>
      <c r="BO126">
        <v>1914</v>
      </c>
      <c r="BP126">
        <v>1408</v>
      </c>
      <c r="BQ126">
        <v>380</v>
      </c>
      <c r="BR126">
        <v>197</v>
      </c>
      <c r="BS126">
        <v>93</v>
      </c>
      <c r="BT126">
        <v>444</v>
      </c>
      <c r="BU126">
        <v>83</v>
      </c>
      <c r="BV126">
        <v>384</v>
      </c>
      <c r="BW126">
        <v>297</v>
      </c>
      <c r="BX126">
        <v>270</v>
      </c>
      <c r="BY126">
        <v>579</v>
      </c>
      <c r="BZ126">
        <v>234</v>
      </c>
      <c r="CA126">
        <v>166</v>
      </c>
      <c r="CB126">
        <v>5085</v>
      </c>
      <c r="CC126">
        <v>322</v>
      </c>
      <c r="CD126">
        <v>5647</v>
      </c>
      <c r="CE126">
        <v>2721</v>
      </c>
      <c r="CF126">
        <v>350</v>
      </c>
      <c r="CG126">
        <v>827</v>
      </c>
      <c r="CH126">
        <v>2273</v>
      </c>
      <c r="CI126">
        <v>489</v>
      </c>
      <c r="CJ126">
        <v>4754</v>
      </c>
      <c r="CK126">
        <v>402</v>
      </c>
      <c r="CL126">
        <v>77</v>
      </c>
      <c r="CM126">
        <v>1407141</v>
      </c>
      <c r="CN126">
        <v>1838</v>
      </c>
      <c r="CO126">
        <v>754</v>
      </c>
      <c r="CP126">
        <v>9</v>
      </c>
      <c r="CQ126">
        <v>4305</v>
      </c>
      <c r="CR126">
        <v>3354</v>
      </c>
      <c r="CS126">
        <v>855</v>
      </c>
      <c r="CT126">
        <v>798</v>
      </c>
      <c r="CU126">
        <v>831</v>
      </c>
      <c r="CV126">
        <v>311</v>
      </c>
      <c r="CW126">
        <v>340</v>
      </c>
      <c r="CX126">
        <v>75</v>
      </c>
      <c r="CY126">
        <v>78647</v>
      </c>
      <c r="CZ126">
        <v>98</v>
      </c>
      <c r="DA126">
        <v>22</v>
      </c>
      <c r="DB126">
        <v>73</v>
      </c>
      <c r="DC126">
        <v>207</v>
      </c>
      <c r="DD126">
        <v>0</v>
      </c>
      <c r="DE126">
        <v>375</v>
      </c>
      <c r="DF126">
        <v>499</v>
      </c>
      <c r="DG126">
        <v>1014</v>
      </c>
      <c r="DH126">
        <v>167</v>
      </c>
      <c r="DI126">
        <v>144</v>
      </c>
      <c r="DJ126">
        <v>156</v>
      </c>
      <c r="DK126">
        <v>63</v>
      </c>
      <c r="DL126">
        <v>281</v>
      </c>
      <c r="DM126">
        <v>124</v>
      </c>
      <c r="DN126">
        <v>240</v>
      </c>
      <c r="DO126">
        <v>49</v>
      </c>
      <c r="DP126">
        <v>15</v>
      </c>
      <c r="DQ126">
        <v>2911</v>
      </c>
      <c r="DR126">
        <v>15</v>
      </c>
      <c r="DS126">
        <v>49</v>
      </c>
      <c r="DT126">
        <v>158</v>
      </c>
      <c r="DU126">
        <v>100</v>
      </c>
    </row>
    <row r="127" spans="1:125" x14ac:dyDescent="0.25">
      <c r="A127">
        <v>2596</v>
      </c>
      <c r="B127">
        <v>167.0703</v>
      </c>
      <c r="C127">
        <v>1142.0999999999999</v>
      </c>
      <c r="D127" t="s">
        <v>134</v>
      </c>
      <c r="E127" t="s">
        <v>1435</v>
      </c>
      <c r="F127" t="s">
        <v>1436</v>
      </c>
      <c r="G127" t="s">
        <v>1437</v>
      </c>
      <c r="H127" t="s">
        <v>129</v>
      </c>
      <c r="I127" t="s">
        <v>1438</v>
      </c>
      <c r="J127" t="s">
        <v>1439</v>
      </c>
      <c r="K127" t="s">
        <v>132</v>
      </c>
      <c r="L127" t="s">
        <v>133</v>
      </c>
      <c r="M127">
        <v>2.71</v>
      </c>
      <c r="N127">
        <v>0.3</v>
      </c>
      <c r="O127" t="s">
        <v>134</v>
      </c>
      <c r="P127" t="s">
        <v>134</v>
      </c>
      <c r="Q127">
        <v>0.93500000000000005</v>
      </c>
      <c r="R127">
        <v>0.71</v>
      </c>
      <c r="S127" t="s">
        <v>135</v>
      </c>
      <c r="T127" t="s">
        <v>1440</v>
      </c>
      <c r="U127" t="s">
        <v>1441</v>
      </c>
      <c r="V127">
        <v>1</v>
      </c>
      <c r="W127" t="b">
        <v>1</v>
      </c>
      <c r="X127" t="s">
        <v>1442</v>
      </c>
      <c r="Y127" t="s">
        <v>1443</v>
      </c>
      <c r="Z127">
        <v>7831</v>
      </c>
      <c r="AA127">
        <v>8197</v>
      </c>
      <c r="AB127">
        <v>15506</v>
      </c>
      <c r="AC127">
        <v>234</v>
      </c>
      <c r="AD127">
        <v>7767</v>
      </c>
      <c r="AE127">
        <v>16988</v>
      </c>
      <c r="AF127">
        <v>7873</v>
      </c>
      <c r="AG127">
        <v>10160</v>
      </c>
      <c r="AH127">
        <v>21649</v>
      </c>
      <c r="AI127">
        <v>20339</v>
      </c>
      <c r="AJ127">
        <v>17866</v>
      </c>
      <c r="AK127">
        <v>18207</v>
      </c>
      <c r="AL127">
        <v>27107</v>
      </c>
      <c r="AM127">
        <v>26283</v>
      </c>
      <c r="AN127">
        <v>20750</v>
      </c>
      <c r="AO127">
        <v>12165</v>
      </c>
      <c r="AP127">
        <v>17803</v>
      </c>
      <c r="AQ127">
        <v>535</v>
      </c>
      <c r="AR127">
        <v>19867</v>
      </c>
      <c r="AS127">
        <v>13241</v>
      </c>
      <c r="AT127">
        <v>9574</v>
      </c>
      <c r="AU127">
        <v>14425</v>
      </c>
      <c r="AV127">
        <v>13026</v>
      </c>
      <c r="AW127">
        <v>12622</v>
      </c>
      <c r="AX127">
        <v>728</v>
      </c>
      <c r="AY127">
        <v>337</v>
      </c>
      <c r="AZ127">
        <v>19304</v>
      </c>
      <c r="BA127">
        <v>19231</v>
      </c>
      <c r="BB127">
        <v>11472</v>
      </c>
      <c r="BC127">
        <v>170</v>
      </c>
      <c r="BD127">
        <v>9220</v>
      </c>
      <c r="BE127">
        <v>16643</v>
      </c>
      <c r="BF127">
        <v>78</v>
      </c>
      <c r="BG127">
        <v>17660</v>
      </c>
      <c r="BH127">
        <v>16073</v>
      </c>
      <c r="BI127">
        <v>22316</v>
      </c>
      <c r="BJ127">
        <v>16901</v>
      </c>
      <c r="BK127">
        <v>26801</v>
      </c>
      <c r="BL127">
        <v>22702</v>
      </c>
      <c r="BM127">
        <v>29562</v>
      </c>
      <c r="BN127">
        <v>18604</v>
      </c>
      <c r="BO127">
        <v>312</v>
      </c>
      <c r="BP127">
        <v>25728</v>
      </c>
      <c r="BQ127">
        <v>31420</v>
      </c>
      <c r="BR127">
        <v>21099</v>
      </c>
      <c r="BS127">
        <v>30842</v>
      </c>
      <c r="BT127">
        <v>14717</v>
      </c>
      <c r="BU127">
        <v>26120</v>
      </c>
      <c r="BV127">
        <v>27116</v>
      </c>
      <c r="BW127">
        <v>16948</v>
      </c>
      <c r="BX127">
        <v>19212</v>
      </c>
      <c r="BY127">
        <v>18359</v>
      </c>
      <c r="BZ127">
        <v>27438</v>
      </c>
      <c r="CA127">
        <v>17048</v>
      </c>
      <c r="CB127">
        <v>32626</v>
      </c>
      <c r="CC127">
        <v>11688</v>
      </c>
      <c r="CD127">
        <v>23988</v>
      </c>
      <c r="CE127">
        <v>23069</v>
      </c>
      <c r="CF127">
        <v>21742</v>
      </c>
      <c r="CG127">
        <v>23560</v>
      </c>
      <c r="CH127">
        <v>11791</v>
      </c>
      <c r="CI127">
        <v>22066</v>
      </c>
      <c r="CJ127">
        <v>15848</v>
      </c>
      <c r="CK127">
        <v>15315</v>
      </c>
      <c r="CL127">
        <v>16864</v>
      </c>
      <c r="CM127">
        <v>329</v>
      </c>
      <c r="CN127">
        <v>15071</v>
      </c>
      <c r="CO127">
        <v>23103</v>
      </c>
      <c r="CP127">
        <v>10645</v>
      </c>
      <c r="CQ127">
        <v>5150</v>
      </c>
      <c r="CR127">
        <v>5640</v>
      </c>
      <c r="CS127">
        <v>18141</v>
      </c>
      <c r="CT127">
        <v>4766</v>
      </c>
      <c r="CU127">
        <v>634</v>
      </c>
      <c r="CV127">
        <v>5608</v>
      </c>
      <c r="CW127">
        <v>5592</v>
      </c>
      <c r="CX127">
        <v>5400</v>
      </c>
      <c r="CY127">
        <v>91</v>
      </c>
      <c r="CZ127">
        <v>3913</v>
      </c>
      <c r="DA127">
        <v>5438</v>
      </c>
      <c r="DB127">
        <v>3478</v>
      </c>
      <c r="DC127">
        <v>4985</v>
      </c>
      <c r="DD127">
        <v>4543</v>
      </c>
      <c r="DE127">
        <v>5506</v>
      </c>
      <c r="DF127">
        <v>3892</v>
      </c>
      <c r="DG127">
        <v>176</v>
      </c>
      <c r="DH127">
        <v>3987</v>
      </c>
      <c r="DI127">
        <v>4044</v>
      </c>
      <c r="DJ127">
        <v>3988</v>
      </c>
      <c r="DK127">
        <v>3234</v>
      </c>
      <c r="DL127">
        <v>669</v>
      </c>
      <c r="DM127">
        <v>12502</v>
      </c>
      <c r="DN127">
        <v>14658</v>
      </c>
      <c r="DO127">
        <v>10558</v>
      </c>
      <c r="DP127">
        <v>18376</v>
      </c>
      <c r="DQ127">
        <v>140</v>
      </c>
      <c r="DR127">
        <v>17700</v>
      </c>
      <c r="DS127">
        <v>15536</v>
      </c>
      <c r="DT127">
        <v>13374</v>
      </c>
      <c r="DU127">
        <v>6317</v>
      </c>
    </row>
    <row r="128" spans="1:125" x14ac:dyDescent="0.25">
      <c r="A128" t="s">
        <v>1444</v>
      </c>
      <c r="B128">
        <v>173.09200000000001</v>
      </c>
      <c r="C128">
        <v>53</v>
      </c>
      <c r="D128" t="s">
        <v>134</v>
      </c>
      <c r="E128" t="s">
        <v>1445</v>
      </c>
      <c r="F128" t="s">
        <v>1446</v>
      </c>
      <c r="G128" t="s">
        <v>290</v>
      </c>
      <c r="H128" t="s">
        <v>129</v>
      </c>
      <c r="I128" t="s">
        <v>1447</v>
      </c>
      <c r="J128" t="s">
        <v>1448</v>
      </c>
      <c r="K128" t="s">
        <v>132</v>
      </c>
      <c r="L128" t="s">
        <v>133</v>
      </c>
      <c r="M128">
        <v>2.71</v>
      </c>
      <c r="N128">
        <v>0.6</v>
      </c>
      <c r="O128" t="s">
        <v>134</v>
      </c>
      <c r="P128" t="s">
        <v>134</v>
      </c>
      <c r="Q128">
        <v>0.93679999999999997</v>
      </c>
      <c r="R128">
        <v>0.71</v>
      </c>
      <c r="S128" t="s">
        <v>135</v>
      </c>
      <c r="T128" t="s">
        <v>293</v>
      </c>
      <c r="U128" t="s">
        <v>294</v>
      </c>
      <c r="V128">
        <v>4</v>
      </c>
      <c r="W128" t="b">
        <v>1</v>
      </c>
      <c r="X128" t="s">
        <v>134</v>
      </c>
      <c r="Y128" t="s">
        <v>134</v>
      </c>
      <c r="Z128">
        <v>2752</v>
      </c>
      <c r="AA128">
        <v>6852</v>
      </c>
      <c r="AB128">
        <v>2714</v>
      </c>
      <c r="AC128">
        <v>0</v>
      </c>
      <c r="AD128">
        <v>2287</v>
      </c>
      <c r="AE128">
        <v>2553</v>
      </c>
      <c r="AF128">
        <v>5346</v>
      </c>
      <c r="AG128">
        <v>6912</v>
      </c>
      <c r="AH128">
        <v>3736</v>
      </c>
      <c r="AI128">
        <v>8144</v>
      </c>
      <c r="AJ128">
        <v>3587</v>
      </c>
      <c r="AK128">
        <v>8293</v>
      </c>
      <c r="AL128">
        <v>8720</v>
      </c>
      <c r="AM128">
        <v>4602</v>
      </c>
      <c r="AN128">
        <v>9409</v>
      </c>
      <c r="AO128">
        <v>7351</v>
      </c>
      <c r="AP128">
        <v>8028</v>
      </c>
      <c r="AQ128">
        <v>129</v>
      </c>
      <c r="AR128">
        <v>7809</v>
      </c>
      <c r="AS128">
        <v>6662</v>
      </c>
      <c r="AT128">
        <v>7649</v>
      </c>
      <c r="AU128">
        <v>4852</v>
      </c>
      <c r="AV128">
        <v>6800</v>
      </c>
      <c r="AW128">
        <v>4616</v>
      </c>
      <c r="AX128">
        <v>46</v>
      </c>
      <c r="AY128">
        <v>1312</v>
      </c>
      <c r="AZ128">
        <v>7440</v>
      </c>
      <c r="BA128">
        <v>2087</v>
      </c>
      <c r="BB128">
        <v>6759</v>
      </c>
      <c r="BC128">
        <v>1522</v>
      </c>
      <c r="BD128">
        <v>7205</v>
      </c>
      <c r="BE128">
        <v>7092</v>
      </c>
      <c r="BF128">
        <v>0</v>
      </c>
      <c r="BG128">
        <v>5020</v>
      </c>
      <c r="BH128">
        <v>8613</v>
      </c>
      <c r="BI128">
        <v>3724</v>
      </c>
      <c r="BJ128">
        <v>2181</v>
      </c>
      <c r="BK128">
        <v>7238</v>
      </c>
      <c r="BL128">
        <v>4875</v>
      </c>
      <c r="BM128">
        <v>1639</v>
      </c>
      <c r="BN128">
        <v>5857</v>
      </c>
      <c r="BO128">
        <v>289</v>
      </c>
      <c r="BP128">
        <v>4146</v>
      </c>
      <c r="BQ128">
        <v>3057</v>
      </c>
      <c r="BR128">
        <v>8499</v>
      </c>
      <c r="BS128">
        <v>5616</v>
      </c>
      <c r="BT128">
        <v>2915</v>
      </c>
      <c r="BU128">
        <v>8901</v>
      </c>
      <c r="BV128">
        <v>5633</v>
      </c>
      <c r="BW128">
        <v>2447</v>
      </c>
      <c r="BX128">
        <v>5806</v>
      </c>
      <c r="BY128">
        <v>4834</v>
      </c>
      <c r="BZ128">
        <v>5083</v>
      </c>
      <c r="CA128">
        <v>8775</v>
      </c>
      <c r="CB128">
        <v>5186</v>
      </c>
      <c r="CC128">
        <v>2462</v>
      </c>
      <c r="CD128">
        <v>5883</v>
      </c>
      <c r="CE128">
        <v>6938</v>
      </c>
      <c r="CF128">
        <v>7303</v>
      </c>
      <c r="CG128">
        <v>2950</v>
      </c>
      <c r="CH128">
        <v>7397</v>
      </c>
      <c r="CI128">
        <v>7164</v>
      </c>
      <c r="CJ128">
        <v>4769</v>
      </c>
      <c r="CK128">
        <v>2792</v>
      </c>
      <c r="CL128">
        <v>5917</v>
      </c>
      <c r="CM128">
        <v>1977</v>
      </c>
      <c r="CN128">
        <v>4255</v>
      </c>
      <c r="CO128">
        <v>2114</v>
      </c>
      <c r="CP128">
        <v>2357</v>
      </c>
      <c r="CQ128">
        <v>6459</v>
      </c>
      <c r="CR128">
        <v>9468</v>
      </c>
      <c r="CS128">
        <v>3046</v>
      </c>
      <c r="CT128">
        <v>7502</v>
      </c>
      <c r="CU128">
        <v>0</v>
      </c>
      <c r="CV128">
        <v>3506</v>
      </c>
      <c r="CW128">
        <v>7608</v>
      </c>
      <c r="CX128">
        <v>3859</v>
      </c>
      <c r="CY128">
        <v>561</v>
      </c>
      <c r="CZ128">
        <v>1653</v>
      </c>
      <c r="DA128">
        <v>2901</v>
      </c>
      <c r="DB128">
        <v>2790</v>
      </c>
      <c r="DC128">
        <v>3635</v>
      </c>
      <c r="DD128">
        <v>3656</v>
      </c>
      <c r="DE128">
        <v>3200</v>
      </c>
      <c r="DF128">
        <v>3052</v>
      </c>
      <c r="DG128">
        <v>486</v>
      </c>
      <c r="DH128">
        <v>3754</v>
      </c>
      <c r="DI128">
        <v>2591</v>
      </c>
      <c r="DJ128">
        <v>1573</v>
      </c>
      <c r="DK128">
        <v>5650</v>
      </c>
      <c r="DL128">
        <v>0</v>
      </c>
      <c r="DM128">
        <v>1795</v>
      </c>
      <c r="DN128">
        <v>1083</v>
      </c>
      <c r="DO128">
        <v>9757</v>
      </c>
      <c r="DP128">
        <v>3036</v>
      </c>
      <c r="DQ128">
        <v>1139</v>
      </c>
      <c r="DR128">
        <v>1967</v>
      </c>
      <c r="DS128">
        <v>3448</v>
      </c>
      <c r="DT128">
        <v>1637</v>
      </c>
      <c r="DU128">
        <v>2385</v>
      </c>
    </row>
    <row r="129" spans="1:125" x14ac:dyDescent="0.25">
      <c r="A129" t="s">
        <v>1459</v>
      </c>
      <c r="B129">
        <v>182.0813</v>
      </c>
      <c r="C129">
        <v>132.1</v>
      </c>
      <c r="D129" t="s">
        <v>134</v>
      </c>
      <c r="E129" t="s">
        <v>1460</v>
      </c>
      <c r="F129" t="s">
        <v>1461</v>
      </c>
      <c r="G129" t="s">
        <v>321</v>
      </c>
      <c r="H129" t="s">
        <v>129</v>
      </c>
      <c r="I129" t="s">
        <v>1462</v>
      </c>
      <c r="J129" t="s">
        <v>1463</v>
      </c>
      <c r="K129" t="s">
        <v>132</v>
      </c>
      <c r="L129" t="s">
        <v>133</v>
      </c>
      <c r="M129">
        <v>2.71</v>
      </c>
      <c r="N129">
        <v>0.6</v>
      </c>
      <c r="O129" t="s">
        <v>134</v>
      </c>
      <c r="P129" t="s">
        <v>134</v>
      </c>
      <c r="Q129">
        <v>0.93959999999999999</v>
      </c>
      <c r="R129">
        <v>0.71</v>
      </c>
      <c r="S129" t="s">
        <v>135</v>
      </c>
      <c r="T129" t="s">
        <v>811</v>
      </c>
      <c r="U129" t="s">
        <v>812</v>
      </c>
      <c r="V129">
        <v>6</v>
      </c>
      <c r="W129" t="b">
        <v>1</v>
      </c>
      <c r="X129" t="s">
        <v>134</v>
      </c>
      <c r="Y129" t="s">
        <v>134</v>
      </c>
      <c r="Z129">
        <v>11362</v>
      </c>
      <c r="AA129">
        <v>6364</v>
      </c>
      <c r="AB129">
        <v>5000</v>
      </c>
      <c r="AC129">
        <v>1623</v>
      </c>
      <c r="AD129">
        <v>6733</v>
      </c>
      <c r="AE129">
        <v>5159</v>
      </c>
      <c r="AF129">
        <v>3029</v>
      </c>
      <c r="AG129">
        <v>4421</v>
      </c>
      <c r="AH129">
        <v>3557</v>
      </c>
      <c r="AI129">
        <v>3874</v>
      </c>
      <c r="AJ129">
        <v>5793</v>
      </c>
      <c r="AK129">
        <v>9775</v>
      </c>
      <c r="AL129">
        <v>2872</v>
      </c>
      <c r="AM129">
        <v>3067</v>
      </c>
      <c r="AN129">
        <v>6780</v>
      </c>
      <c r="AO129">
        <v>5012</v>
      </c>
      <c r="AP129">
        <v>4043</v>
      </c>
      <c r="AQ129">
        <v>14795</v>
      </c>
      <c r="AR129">
        <v>3626</v>
      </c>
      <c r="AS129">
        <v>2209</v>
      </c>
      <c r="AT129">
        <v>4284</v>
      </c>
      <c r="AU129">
        <v>3692</v>
      </c>
      <c r="AV129">
        <v>5340</v>
      </c>
      <c r="AW129">
        <v>2567</v>
      </c>
      <c r="AX129">
        <v>5927</v>
      </c>
      <c r="AY129">
        <v>161302</v>
      </c>
      <c r="AZ129">
        <v>4148</v>
      </c>
      <c r="BA129">
        <v>3619</v>
      </c>
      <c r="BB129">
        <v>4765</v>
      </c>
      <c r="BC129">
        <v>23128</v>
      </c>
      <c r="BD129">
        <v>3749</v>
      </c>
      <c r="BE129">
        <v>2983</v>
      </c>
      <c r="BF129">
        <v>299</v>
      </c>
      <c r="BG129">
        <v>6219</v>
      </c>
      <c r="BH129">
        <v>6896</v>
      </c>
      <c r="BI129">
        <v>7707</v>
      </c>
      <c r="BJ129">
        <v>4062</v>
      </c>
      <c r="BK129">
        <v>4282</v>
      </c>
      <c r="BL129">
        <v>5389</v>
      </c>
      <c r="BM129">
        <v>2494</v>
      </c>
      <c r="BN129">
        <v>4188</v>
      </c>
      <c r="BO129">
        <v>110337</v>
      </c>
      <c r="BP129">
        <v>4278</v>
      </c>
      <c r="BQ129">
        <v>4088</v>
      </c>
      <c r="BR129">
        <v>4652</v>
      </c>
      <c r="BS129">
        <v>3074</v>
      </c>
      <c r="BT129">
        <v>4974</v>
      </c>
      <c r="BU129">
        <v>2526</v>
      </c>
      <c r="BV129">
        <v>3031</v>
      </c>
      <c r="BW129">
        <v>6941</v>
      </c>
      <c r="BX129">
        <v>5705</v>
      </c>
      <c r="BY129">
        <v>4787</v>
      </c>
      <c r="BZ129">
        <v>3330</v>
      </c>
      <c r="CA129">
        <v>3027</v>
      </c>
      <c r="CB129">
        <v>3838</v>
      </c>
      <c r="CC129">
        <v>5399</v>
      </c>
      <c r="CD129">
        <v>5341</v>
      </c>
      <c r="CE129">
        <v>3208</v>
      </c>
      <c r="CF129">
        <v>5193</v>
      </c>
      <c r="CG129">
        <v>3600</v>
      </c>
      <c r="CH129">
        <v>3530</v>
      </c>
      <c r="CI129">
        <v>2599</v>
      </c>
      <c r="CJ129">
        <v>3905</v>
      </c>
      <c r="CK129">
        <v>8781</v>
      </c>
      <c r="CL129">
        <v>4189</v>
      </c>
      <c r="CM129">
        <v>82701</v>
      </c>
      <c r="CN129">
        <v>8814</v>
      </c>
      <c r="CO129">
        <v>6112</v>
      </c>
      <c r="CP129">
        <v>4735</v>
      </c>
      <c r="CQ129">
        <v>4254</v>
      </c>
      <c r="CR129">
        <v>7199</v>
      </c>
      <c r="CS129">
        <v>8925</v>
      </c>
      <c r="CT129">
        <v>4455</v>
      </c>
      <c r="CU129">
        <v>2197</v>
      </c>
      <c r="CV129">
        <v>2847</v>
      </c>
      <c r="CW129">
        <v>2024</v>
      </c>
      <c r="CX129">
        <v>4284</v>
      </c>
      <c r="CY129">
        <v>88312</v>
      </c>
      <c r="CZ129">
        <v>2483</v>
      </c>
      <c r="DA129">
        <v>3850</v>
      </c>
      <c r="DB129">
        <v>5359</v>
      </c>
      <c r="DC129">
        <v>2435</v>
      </c>
      <c r="DD129">
        <v>6229</v>
      </c>
      <c r="DE129">
        <v>12367</v>
      </c>
      <c r="DF129">
        <v>3720</v>
      </c>
      <c r="DG129">
        <v>57964</v>
      </c>
      <c r="DH129">
        <v>4175</v>
      </c>
      <c r="DI129">
        <v>3308</v>
      </c>
      <c r="DJ129">
        <v>3389</v>
      </c>
      <c r="DK129">
        <v>5228</v>
      </c>
      <c r="DL129">
        <v>607</v>
      </c>
      <c r="DM129">
        <v>3421</v>
      </c>
      <c r="DN129">
        <v>3621</v>
      </c>
      <c r="DO129">
        <v>4985</v>
      </c>
      <c r="DP129">
        <v>3437</v>
      </c>
      <c r="DQ129">
        <v>14466</v>
      </c>
      <c r="DR129">
        <v>4257</v>
      </c>
      <c r="DS129">
        <v>11791</v>
      </c>
      <c r="DT129">
        <v>2936</v>
      </c>
      <c r="DU129">
        <v>7473</v>
      </c>
    </row>
    <row r="130" spans="1:125" x14ac:dyDescent="0.25">
      <c r="A130">
        <v>3247</v>
      </c>
      <c r="B130">
        <v>189.1122</v>
      </c>
      <c r="C130">
        <v>879.8</v>
      </c>
      <c r="D130" t="s">
        <v>1472</v>
      </c>
      <c r="E130" t="s">
        <v>1473</v>
      </c>
      <c r="F130" t="s">
        <v>1474</v>
      </c>
      <c r="G130" t="s">
        <v>1475</v>
      </c>
      <c r="H130" t="s">
        <v>129</v>
      </c>
      <c r="I130" t="s">
        <v>1476</v>
      </c>
      <c r="J130" t="s">
        <v>1477</v>
      </c>
      <c r="K130" t="s">
        <v>132</v>
      </c>
      <c r="L130" t="s">
        <v>133</v>
      </c>
      <c r="M130">
        <v>2.71</v>
      </c>
      <c r="N130">
        <v>0.1</v>
      </c>
      <c r="O130" t="s">
        <v>134</v>
      </c>
      <c r="P130" t="s">
        <v>134</v>
      </c>
      <c r="Q130">
        <v>0.9163</v>
      </c>
      <c r="R130">
        <v>0.71</v>
      </c>
      <c r="S130" t="s">
        <v>135</v>
      </c>
      <c r="T130" t="s">
        <v>1478</v>
      </c>
      <c r="U130" t="s">
        <v>1479</v>
      </c>
      <c r="V130">
        <v>4</v>
      </c>
      <c r="W130" t="b">
        <v>1</v>
      </c>
      <c r="X130" t="s">
        <v>134</v>
      </c>
      <c r="Y130" t="s">
        <v>134</v>
      </c>
      <c r="Z130">
        <v>36</v>
      </c>
      <c r="AA130">
        <v>7</v>
      </c>
      <c r="AB130">
        <v>44</v>
      </c>
      <c r="AC130">
        <v>28</v>
      </c>
      <c r="AD130">
        <v>21</v>
      </c>
      <c r="AE130">
        <v>18</v>
      </c>
      <c r="AF130">
        <v>24</v>
      </c>
      <c r="AG130">
        <v>39</v>
      </c>
      <c r="AH130">
        <v>31</v>
      </c>
      <c r="AI130">
        <v>58</v>
      </c>
      <c r="AJ130">
        <v>15</v>
      </c>
      <c r="AK130">
        <v>72</v>
      </c>
      <c r="AL130">
        <v>0</v>
      </c>
      <c r="AM130">
        <v>1</v>
      </c>
      <c r="AN130">
        <v>19</v>
      </c>
      <c r="AO130">
        <v>17</v>
      </c>
      <c r="AP130">
        <v>13</v>
      </c>
      <c r="AQ130">
        <v>54445</v>
      </c>
      <c r="AR130">
        <v>18</v>
      </c>
      <c r="AS130">
        <v>7</v>
      </c>
      <c r="AT130">
        <v>17</v>
      </c>
      <c r="AU130">
        <v>12</v>
      </c>
      <c r="AV130">
        <v>38</v>
      </c>
      <c r="AW130">
        <v>106</v>
      </c>
      <c r="AX130">
        <v>33</v>
      </c>
      <c r="AY130">
        <v>15</v>
      </c>
      <c r="AZ130">
        <v>13</v>
      </c>
      <c r="BA130">
        <v>12</v>
      </c>
      <c r="BB130">
        <v>18</v>
      </c>
      <c r="BC130">
        <v>1</v>
      </c>
      <c r="BD130">
        <v>58</v>
      </c>
      <c r="BE130">
        <v>0</v>
      </c>
      <c r="BF130">
        <v>11</v>
      </c>
      <c r="BG130">
        <v>86</v>
      </c>
      <c r="BH130">
        <v>15</v>
      </c>
      <c r="BI130">
        <v>93</v>
      </c>
      <c r="BJ130">
        <v>54</v>
      </c>
      <c r="BK130">
        <v>20</v>
      </c>
      <c r="BL130">
        <v>0</v>
      </c>
      <c r="BM130">
        <v>3</v>
      </c>
      <c r="BN130">
        <v>20</v>
      </c>
      <c r="BO130">
        <v>44</v>
      </c>
      <c r="BP130">
        <v>24</v>
      </c>
      <c r="BQ130">
        <v>29</v>
      </c>
      <c r="BR130">
        <v>1</v>
      </c>
      <c r="BS130">
        <v>5</v>
      </c>
      <c r="BT130">
        <v>15</v>
      </c>
      <c r="BU130">
        <v>13</v>
      </c>
      <c r="BV130">
        <v>5</v>
      </c>
      <c r="BW130">
        <v>12</v>
      </c>
      <c r="BX130">
        <v>7</v>
      </c>
      <c r="BY130">
        <v>94</v>
      </c>
      <c r="BZ130">
        <v>3</v>
      </c>
      <c r="CA130">
        <v>14</v>
      </c>
      <c r="CB130">
        <v>9</v>
      </c>
      <c r="CC130">
        <v>28</v>
      </c>
      <c r="CD130">
        <v>33</v>
      </c>
      <c r="CE130">
        <v>20</v>
      </c>
      <c r="CF130">
        <v>26</v>
      </c>
      <c r="CG130">
        <v>50</v>
      </c>
      <c r="CH130">
        <v>0</v>
      </c>
      <c r="CI130">
        <v>4</v>
      </c>
      <c r="CJ130">
        <v>0</v>
      </c>
      <c r="CK130">
        <v>30</v>
      </c>
      <c r="CL130">
        <v>17</v>
      </c>
      <c r="CM130">
        <v>21</v>
      </c>
      <c r="CN130">
        <v>113</v>
      </c>
      <c r="CO130">
        <v>44</v>
      </c>
      <c r="CP130">
        <v>23</v>
      </c>
      <c r="CQ130">
        <v>5</v>
      </c>
      <c r="CR130">
        <v>5</v>
      </c>
      <c r="CS130">
        <v>0</v>
      </c>
      <c r="CT130">
        <v>5</v>
      </c>
      <c r="CU130">
        <v>176</v>
      </c>
      <c r="CV130">
        <v>17</v>
      </c>
      <c r="CW130">
        <v>46</v>
      </c>
      <c r="CX130">
        <v>37</v>
      </c>
      <c r="CY130">
        <v>29</v>
      </c>
      <c r="CZ130">
        <v>18</v>
      </c>
      <c r="DA130">
        <v>8</v>
      </c>
      <c r="DB130">
        <v>10</v>
      </c>
      <c r="DC130">
        <v>2</v>
      </c>
      <c r="DD130">
        <v>25</v>
      </c>
      <c r="DE130">
        <v>14</v>
      </c>
      <c r="DF130">
        <v>3</v>
      </c>
      <c r="DG130">
        <v>39</v>
      </c>
      <c r="DH130">
        <v>15</v>
      </c>
      <c r="DI130">
        <v>13</v>
      </c>
      <c r="DJ130">
        <v>34</v>
      </c>
      <c r="DK130">
        <v>9</v>
      </c>
      <c r="DL130">
        <v>14</v>
      </c>
      <c r="DM130">
        <v>11</v>
      </c>
      <c r="DN130">
        <v>0</v>
      </c>
      <c r="DO130">
        <v>29</v>
      </c>
      <c r="DP130">
        <v>4</v>
      </c>
      <c r="DQ130">
        <v>24</v>
      </c>
      <c r="DR130">
        <v>0</v>
      </c>
      <c r="DS130">
        <v>42</v>
      </c>
      <c r="DT130">
        <v>7</v>
      </c>
      <c r="DU130">
        <v>51</v>
      </c>
    </row>
    <row r="131" spans="1:125" x14ac:dyDescent="0.25">
      <c r="A131">
        <v>3323</v>
      </c>
      <c r="B131">
        <v>192.1379</v>
      </c>
      <c r="C131">
        <v>896.4</v>
      </c>
      <c r="D131" t="s">
        <v>134</v>
      </c>
      <c r="E131" t="s">
        <v>1480</v>
      </c>
      <c r="F131" t="s">
        <v>1481</v>
      </c>
      <c r="G131" t="s">
        <v>1482</v>
      </c>
      <c r="H131" t="s">
        <v>129</v>
      </c>
      <c r="I131" t="s">
        <v>1483</v>
      </c>
      <c r="J131" t="s">
        <v>1484</v>
      </c>
      <c r="K131" t="s">
        <v>132</v>
      </c>
      <c r="L131" t="s">
        <v>133</v>
      </c>
      <c r="M131">
        <v>2.71</v>
      </c>
      <c r="N131">
        <v>2.1</v>
      </c>
      <c r="O131" t="s">
        <v>134</v>
      </c>
      <c r="P131" t="s">
        <v>134</v>
      </c>
      <c r="Q131">
        <v>0.98629999999999995</v>
      </c>
      <c r="R131">
        <v>0.71</v>
      </c>
      <c r="S131" t="s">
        <v>135</v>
      </c>
      <c r="T131" t="s">
        <v>1485</v>
      </c>
      <c r="U131" t="s">
        <v>1486</v>
      </c>
      <c r="V131">
        <v>1</v>
      </c>
      <c r="W131" t="b">
        <v>1</v>
      </c>
      <c r="X131" t="s">
        <v>134</v>
      </c>
      <c r="Y131" t="s">
        <v>134</v>
      </c>
      <c r="Z131">
        <v>12676</v>
      </c>
      <c r="AA131">
        <v>14393</v>
      </c>
      <c r="AB131">
        <v>17535</v>
      </c>
      <c r="AC131">
        <v>252</v>
      </c>
      <c r="AD131">
        <v>13736</v>
      </c>
      <c r="AE131">
        <v>15679</v>
      </c>
      <c r="AF131">
        <v>12878</v>
      </c>
      <c r="AG131">
        <v>14668</v>
      </c>
      <c r="AH131">
        <v>12141</v>
      </c>
      <c r="AI131">
        <v>13720</v>
      </c>
      <c r="AJ131">
        <v>12686</v>
      </c>
      <c r="AK131">
        <v>12930</v>
      </c>
      <c r="AL131">
        <v>14382</v>
      </c>
      <c r="AM131">
        <v>12188</v>
      </c>
      <c r="AN131">
        <v>12733</v>
      </c>
      <c r="AO131">
        <v>13184</v>
      </c>
      <c r="AP131">
        <v>14242</v>
      </c>
      <c r="AQ131">
        <v>185</v>
      </c>
      <c r="AR131">
        <v>14851</v>
      </c>
      <c r="AS131">
        <v>13372</v>
      </c>
      <c r="AT131">
        <v>14652</v>
      </c>
      <c r="AU131">
        <v>14270</v>
      </c>
      <c r="AV131">
        <v>14065</v>
      </c>
      <c r="AW131">
        <v>11543</v>
      </c>
      <c r="AX131">
        <v>1447</v>
      </c>
      <c r="AY131">
        <v>289</v>
      </c>
      <c r="AZ131">
        <v>12803</v>
      </c>
      <c r="BA131">
        <v>15993</v>
      </c>
      <c r="BB131">
        <v>11614</v>
      </c>
      <c r="BC131">
        <v>438</v>
      </c>
      <c r="BD131">
        <v>11921</v>
      </c>
      <c r="BE131">
        <v>14464</v>
      </c>
      <c r="BF131">
        <v>732</v>
      </c>
      <c r="BG131">
        <v>12051</v>
      </c>
      <c r="BH131">
        <v>14296</v>
      </c>
      <c r="BI131">
        <v>10982</v>
      </c>
      <c r="BJ131">
        <v>10944</v>
      </c>
      <c r="BK131">
        <v>11791</v>
      </c>
      <c r="BL131">
        <v>12228</v>
      </c>
      <c r="BM131">
        <v>12432</v>
      </c>
      <c r="BN131">
        <v>13593</v>
      </c>
      <c r="BO131">
        <v>791</v>
      </c>
      <c r="BP131">
        <v>12390</v>
      </c>
      <c r="BQ131">
        <v>11883</v>
      </c>
      <c r="BR131">
        <v>12695</v>
      </c>
      <c r="BS131">
        <v>12995</v>
      </c>
      <c r="BT131">
        <v>17349</v>
      </c>
      <c r="BU131">
        <v>12444</v>
      </c>
      <c r="BV131">
        <v>12444</v>
      </c>
      <c r="BW131">
        <v>14645</v>
      </c>
      <c r="BX131">
        <v>11702</v>
      </c>
      <c r="BY131">
        <v>10843</v>
      </c>
      <c r="BZ131">
        <v>12555</v>
      </c>
      <c r="CA131">
        <v>11327</v>
      </c>
      <c r="CB131">
        <v>13142</v>
      </c>
      <c r="CC131">
        <v>10386</v>
      </c>
      <c r="CD131">
        <v>11120</v>
      </c>
      <c r="CE131">
        <v>11709</v>
      </c>
      <c r="CF131">
        <v>11614</v>
      </c>
      <c r="CG131">
        <v>9483</v>
      </c>
      <c r="CH131">
        <v>11137</v>
      </c>
      <c r="CI131">
        <v>11105</v>
      </c>
      <c r="CJ131">
        <v>12394</v>
      </c>
      <c r="CK131">
        <v>11865</v>
      </c>
      <c r="CL131">
        <v>11659</v>
      </c>
      <c r="CM131">
        <v>179</v>
      </c>
      <c r="CN131">
        <v>11709</v>
      </c>
      <c r="CO131">
        <v>10493</v>
      </c>
      <c r="CP131">
        <v>16594</v>
      </c>
      <c r="CQ131">
        <v>12485</v>
      </c>
      <c r="CR131">
        <v>11982</v>
      </c>
      <c r="CS131">
        <v>16351</v>
      </c>
      <c r="CT131">
        <v>11550</v>
      </c>
      <c r="CU131">
        <v>83</v>
      </c>
      <c r="CV131">
        <v>11937</v>
      </c>
      <c r="CW131">
        <v>11680</v>
      </c>
      <c r="CX131">
        <v>11910</v>
      </c>
      <c r="CY131">
        <v>351</v>
      </c>
      <c r="CZ131">
        <v>11843</v>
      </c>
      <c r="DA131">
        <v>11076</v>
      </c>
      <c r="DB131">
        <v>10650</v>
      </c>
      <c r="DC131">
        <v>11162</v>
      </c>
      <c r="DD131">
        <v>10282</v>
      </c>
      <c r="DE131">
        <v>9700</v>
      </c>
      <c r="DF131">
        <v>10015</v>
      </c>
      <c r="DG131">
        <v>956</v>
      </c>
      <c r="DH131">
        <v>9382</v>
      </c>
      <c r="DI131">
        <v>11265</v>
      </c>
      <c r="DJ131">
        <v>10109</v>
      </c>
      <c r="DK131">
        <v>12340</v>
      </c>
      <c r="DL131">
        <v>988</v>
      </c>
      <c r="DM131">
        <v>15016</v>
      </c>
      <c r="DN131">
        <v>16433</v>
      </c>
      <c r="DO131">
        <v>15051</v>
      </c>
      <c r="DP131">
        <v>15562</v>
      </c>
      <c r="DQ131">
        <v>197</v>
      </c>
      <c r="DR131">
        <v>14161</v>
      </c>
      <c r="DS131">
        <v>16305</v>
      </c>
      <c r="DT131">
        <v>14496</v>
      </c>
      <c r="DU131">
        <v>14800</v>
      </c>
    </row>
    <row r="132" spans="1:125" x14ac:dyDescent="0.25">
      <c r="A132" t="s">
        <v>1529</v>
      </c>
      <c r="B132">
        <v>284.18619999999999</v>
      </c>
      <c r="C132">
        <v>523.4</v>
      </c>
      <c r="D132" t="s">
        <v>134</v>
      </c>
      <c r="E132" t="s">
        <v>1530</v>
      </c>
      <c r="F132" t="s">
        <v>1531</v>
      </c>
      <c r="G132" t="s">
        <v>1532</v>
      </c>
      <c r="H132" t="s">
        <v>129</v>
      </c>
      <c r="I132" t="s">
        <v>1533</v>
      </c>
      <c r="J132" t="s">
        <v>1534</v>
      </c>
      <c r="K132" t="s">
        <v>132</v>
      </c>
      <c r="L132" t="s">
        <v>133</v>
      </c>
      <c r="M132">
        <v>2.71</v>
      </c>
      <c r="N132">
        <v>1.8</v>
      </c>
      <c r="O132" t="s">
        <v>134</v>
      </c>
      <c r="P132" t="s">
        <v>134</v>
      </c>
      <c r="Q132">
        <v>0.98919999999999997</v>
      </c>
      <c r="R132">
        <v>0.71</v>
      </c>
      <c r="S132" t="s">
        <v>135</v>
      </c>
      <c r="T132" t="s">
        <v>1535</v>
      </c>
      <c r="U132" t="s">
        <v>1536</v>
      </c>
      <c r="V132">
        <v>2</v>
      </c>
      <c r="W132" t="b">
        <v>1</v>
      </c>
      <c r="X132" t="s">
        <v>134</v>
      </c>
      <c r="Y132" t="s">
        <v>134</v>
      </c>
      <c r="Z132">
        <v>1329</v>
      </c>
      <c r="AA132">
        <v>1436</v>
      </c>
      <c r="AB132">
        <v>1937</v>
      </c>
      <c r="AC132">
        <v>88</v>
      </c>
      <c r="AD132">
        <v>164</v>
      </c>
      <c r="AE132">
        <v>1035</v>
      </c>
      <c r="AF132">
        <v>1314</v>
      </c>
      <c r="AG132">
        <v>793</v>
      </c>
      <c r="AH132">
        <v>2749</v>
      </c>
      <c r="AI132">
        <v>2728</v>
      </c>
      <c r="AJ132">
        <v>1659</v>
      </c>
      <c r="AK132">
        <v>3558</v>
      </c>
      <c r="AL132">
        <v>931</v>
      </c>
      <c r="AM132">
        <v>815</v>
      </c>
      <c r="AN132">
        <v>1683</v>
      </c>
      <c r="AO132">
        <v>1671</v>
      </c>
      <c r="AP132">
        <v>359</v>
      </c>
      <c r="AQ132">
        <v>84</v>
      </c>
      <c r="AR132">
        <v>1138</v>
      </c>
      <c r="AS132">
        <v>1286</v>
      </c>
      <c r="AT132">
        <v>1092</v>
      </c>
      <c r="AU132">
        <v>653</v>
      </c>
      <c r="AV132">
        <v>681</v>
      </c>
      <c r="AW132">
        <v>1204</v>
      </c>
      <c r="AX132">
        <v>18</v>
      </c>
      <c r="AY132">
        <v>11</v>
      </c>
      <c r="AZ132">
        <v>1440</v>
      </c>
      <c r="BA132">
        <v>490</v>
      </c>
      <c r="BB132">
        <v>1079</v>
      </c>
      <c r="BC132">
        <v>155</v>
      </c>
      <c r="BD132">
        <v>4893</v>
      </c>
      <c r="BE132">
        <v>5464</v>
      </c>
      <c r="BF132">
        <v>26</v>
      </c>
      <c r="BG132">
        <v>951</v>
      </c>
      <c r="BH132">
        <v>2236</v>
      </c>
      <c r="BI132">
        <v>716</v>
      </c>
      <c r="BJ132">
        <v>437</v>
      </c>
      <c r="BK132">
        <v>602</v>
      </c>
      <c r="BL132">
        <v>925</v>
      </c>
      <c r="BM132">
        <v>1892</v>
      </c>
      <c r="BN132">
        <v>705</v>
      </c>
      <c r="BO132">
        <v>25</v>
      </c>
      <c r="BP132">
        <v>1503</v>
      </c>
      <c r="BQ132">
        <v>1262</v>
      </c>
      <c r="BR132">
        <v>565</v>
      </c>
      <c r="BS132">
        <v>384</v>
      </c>
      <c r="BT132">
        <v>2097</v>
      </c>
      <c r="BU132">
        <v>684</v>
      </c>
      <c r="BV132">
        <v>621</v>
      </c>
      <c r="BW132">
        <v>1800</v>
      </c>
      <c r="BX132">
        <v>805</v>
      </c>
      <c r="BY132">
        <v>634</v>
      </c>
      <c r="BZ132">
        <v>922</v>
      </c>
      <c r="CA132">
        <v>2698</v>
      </c>
      <c r="CB132">
        <v>521</v>
      </c>
      <c r="CC132">
        <v>1021</v>
      </c>
      <c r="CD132">
        <v>1389</v>
      </c>
      <c r="CE132">
        <v>4985</v>
      </c>
      <c r="CF132">
        <v>1031</v>
      </c>
      <c r="CG132">
        <v>1213</v>
      </c>
      <c r="CH132">
        <v>1928</v>
      </c>
      <c r="CI132">
        <v>3597</v>
      </c>
      <c r="CJ132">
        <v>368</v>
      </c>
      <c r="CK132">
        <v>394</v>
      </c>
      <c r="CL132">
        <v>905</v>
      </c>
      <c r="CM132">
        <v>9</v>
      </c>
      <c r="CN132">
        <v>483</v>
      </c>
      <c r="CO132">
        <v>688</v>
      </c>
      <c r="CP132">
        <v>1495</v>
      </c>
      <c r="CQ132">
        <v>1650</v>
      </c>
      <c r="CR132">
        <v>1913</v>
      </c>
      <c r="CS132">
        <v>3265</v>
      </c>
      <c r="CT132">
        <v>2128</v>
      </c>
      <c r="CU132">
        <v>15</v>
      </c>
      <c r="CV132">
        <v>740</v>
      </c>
      <c r="CW132">
        <v>391</v>
      </c>
      <c r="CX132">
        <v>540</v>
      </c>
      <c r="CY132">
        <v>12</v>
      </c>
      <c r="CZ132">
        <v>1194</v>
      </c>
      <c r="DA132">
        <v>932</v>
      </c>
      <c r="DB132">
        <v>676</v>
      </c>
      <c r="DC132">
        <v>1437</v>
      </c>
      <c r="DD132">
        <v>580</v>
      </c>
      <c r="DE132">
        <v>2344</v>
      </c>
      <c r="DF132">
        <v>510</v>
      </c>
      <c r="DG132">
        <v>48</v>
      </c>
      <c r="DH132">
        <v>501</v>
      </c>
      <c r="DI132">
        <v>811</v>
      </c>
      <c r="DJ132">
        <v>755</v>
      </c>
      <c r="DK132">
        <v>1020</v>
      </c>
      <c r="DL132">
        <v>66</v>
      </c>
      <c r="DM132">
        <v>688</v>
      </c>
      <c r="DN132">
        <v>2817</v>
      </c>
      <c r="DO132">
        <v>1058</v>
      </c>
      <c r="DP132">
        <v>1511</v>
      </c>
      <c r="DQ132">
        <v>81</v>
      </c>
      <c r="DR132">
        <v>953</v>
      </c>
      <c r="DS132">
        <v>994</v>
      </c>
      <c r="DT132">
        <v>1120</v>
      </c>
      <c r="DU132">
        <v>1230</v>
      </c>
    </row>
    <row r="133" spans="1:125" x14ac:dyDescent="0.25">
      <c r="A133" t="s">
        <v>1537</v>
      </c>
      <c r="B133">
        <v>284.18619999999999</v>
      </c>
      <c r="C133">
        <v>523.4</v>
      </c>
      <c r="D133" t="s">
        <v>134</v>
      </c>
      <c r="E133" t="s">
        <v>1538</v>
      </c>
      <c r="F133" t="s">
        <v>1539</v>
      </c>
      <c r="G133" t="s">
        <v>1532</v>
      </c>
      <c r="H133" t="s">
        <v>129</v>
      </c>
      <c r="I133" t="s">
        <v>1533</v>
      </c>
      <c r="J133" t="s">
        <v>1534</v>
      </c>
      <c r="K133" t="s">
        <v>132</v>
      </c>
      <c r="L133" t="s">
        <v>133</v>
      </c>
      <c r="M133">
        <v>2.71</v>
      </c>
      <c r="N133">
        <v>1.8</v>
      </c>
      <c r="O133" t="s">
        <v>134</v>
      </c>
      <c r="P133" t="s">
        <v>134</v>
      </c>
      <c r="Q133">
        <v>0.98919999999999997</v>
      </c>
      <c r="R133">
        <v>0.71</v>
      </c>
      <c r="S133" t="s">
        <v>135</v>
      </c>
      <c r="T133" t="s">
        <v>1535</v>
      </c>
      <c r="U133" t="s">
        <v>1536</v>
      </c>
      <c r="V133">
        <v>2</v>
      </c>
      <c r="W133" t="b">
        <v>1</v>
      </c>
      <c r="X133" t="s">
        <v>134</v>
      </c>
      <c r="Y133" t="s">
        <v>134</v>
      </c>
      <c r="Z133">
        <v>1329</v>
      </c>
      <c r="AA133">
        <v>1436</v>
      </c>
      <c r="AB133">
        <v>1937</v>
      </c>
      <c r="AC133">
        <v>88</v>
      </c>
      <c r="AD133">
        <v>164</v>
      </c>
      <c r="AE133">
        <v>1035</v>
      </c>
      <c r="AF133">
        <v>1314</v>
      </c>
      <c r="AG133">
        <v>793</v>
      </c>
      <c r="AH133">
        <v>2749</v>
      </c>
      <c r="AI133">
        <v>2728</v>
      </c>
      <c r="AJ133">
        <v>1659</v>
      </c>
      <c r="AK133">
        <v>3558</v>
      </c>
      <c r="AL133">
        <v>931</v>
      </c>
      <c r="AM133">
        <v>815</v>
      </c>
      <c r="AN133">
        <v>1683</v>
      </c>
      <c r="AO133">
        <v>1671</v>
      </c>
      <c r="AP133">
        <v>359</v>
      </c>
      <c r="AQ133">
        <v>84</v>
      </c>
      <c r="AR133">
        <v>1138</v>
      </c>
      <c r="AS133">
        <v>1286</v>
      </c>
      <c r="AT133">
        <v>1092</v>
      </c>
      <c r="AU133">
        <v>653</v>
      </c>
      <c r="AV133">
        <v>681</v>
      </c>
      <c r="AW133">
        <v>1204</v>
      </c>
      <c r="AX133">
        <v>18</v>
      </c>
      <c r="AY133">
        <v>11</v>
      </c>
      <c r="AZ133">
        <v>1440</v>
      </c>
      <c r="BA133">
        <v>490</v>
      </c>
      <c r="BB133">
        <v>1079</v>
      </c>
      <c r="BC133">
        <v>155</v>
      </c>
      <c r="BD133">
        <v>4893</v>
      </c>
      <c r="BE133">
        <v>5464</v>
      </c>
      <c r="BF133">
        <v>26</v>
      </c>
      <c r="BG133">
        <v>951</v>
      </c>
      <c r="BH133">
        <v>2236</v>
      </c>
      <c r="BI133">
        <v>716</v>
      </c>
      <c r="BJ133">
        <v>437</v>
      </c>
      <c r="BK133">
        <v>602</v>
      </c>
      <c r="BL133">
        <v>925</v>
      </c>
      <c r="BM133">
        <v>1892</v>
      </c>
      <c r="BN133">
        <v>705</v>
      </c>
      <c r="BO133">
        <v>25</v>
      </c>
      <c r="BP133">
        <v>1503</v>
      </c>
      <c r="BQ133">
        <v>1262</v>
      </c>
      <c r="BR133">
        <v>565</v>
      </c>
      <c r="BS133">
        <v>384</v>
      </c>
      <c r="BT133">
        <v>2097</v>
      </c>
      <c r="BU133">
        <v>684</v>
      </c>
      <c r="BV133">
        <v>621</v>
      </c>
      <c r="BW133">
        <v>1800</v>
      </c>
      <c r="BX133">
        <v>805</v>
      </c>
      <c r="BY133">
        <v>634</v>
      </c>
      <c r="BZ133">
        <v>922</v>
      </c>
      <c r="CA133">
        <v>2698</v>
      </c>
      <c r="CB133">
        <v>521</v>
      </c>
      <c r="CC133">
        <v>1021</v>
      </c>
      <c r="CD133">
        <v>1389</v>
      </c>
      <c r="CE133">
        <v>4985</v>
      </c>
      <c r="CF133">
        <v>1031</v>
      </c>
      <c r="CG133">
        <v>1213</v>
      </c>
      <c r="CH133">
        <v>1928</v>
      </c>
      <c r="CI133">
        <v>3597</v>
      </c>
      <c r="CJ133">
        <v>368</v>
      </c>
      <c r="CK133">
        <v>394</v>
      </c>
      <c r="CL133">
        <v>905</v>
      </c>
      <c r="CM133">
        <v>9</v>
      </c>
      <c r="CN133">
        <v>483</v>
      </c>
      <c r="CO133">
        <v>688</v>
      </c>
      <c r="CP133">
        <v>1495</v>
      </c>
      <c r="CQ133">
        <v>1650</v>
      </c>
      <c r="CR133">
        <v>1913</v>
      </c>
      <c r="CS133">
        <v>3265</v>
      </c>
      <c r="CT133">
        <v>2128</v>
      </c>
      <c r="CU133">
        <v>15</v>
      </c>
      <c r="CV133">
        <v>740</v>
      </c>
      <c r="CW133">
        <v>391</v>
      </c>
      <c r="CX133">
        <v>540</v>
      </c>
      <c r="CY133">
        <v>12</v>
      </c>
      <c r="CZ133">
        <v>1194</v>
      </c>
      <c r="DA133">
        <v>932</v>
      </c>
      <c r="DB133">
        <v>676</v>
      </c>
      <c r="DC133">
        <v>1437</v>
      </c>
      <c r="DD133">
        <v>580</v>
      </c>
      <c r="DE133">
        <v>2344</v>
      </c>
      <c r="DF133">
        <v>510</v>
      </c>
      <c r="DG133">
        <v>48</v>
      </c>
      <c r="DH133">
        <v>501</v>
      </c>
      <c r="DI133">
        <v>811</v>
      </c>
      <c r="DJ133">
        <v>755</v>
      </c>
      <c r="DK133">
        <v>1020</v>
      </c>
      <c r="DL133">
        <v>66</v>
      </c>
      <c r="DM133">
        <v>688</v>
      </c>
      <c r="DN133">
        <v>2817</v>
      </c>
      <c r="DO133">
        <v>1058</v>
      </c>
      <c r="DP133">
        <v>1511</v>
      </c>
      <c r="DQ133">
        <v>81</v>
      </c>
      <c r="DR133">
        <v>953</v>
      </c>
      <c r="DS133">
        <v>994</v>
      </c>
      <c r="DT133">
        <v>1120</v>
      </c>
      <c r="DU133">
        <v>1230</v>
      </c>
    </row>
    <row r="134" spans="1:125" x14ac:dyDescent="0.25">
      <c r="A134" t="s">
        <v>1554</v>
      </c>
      <c r="B134">
        <v>295.12880000000001</v>
      </c>
      <c r="C134">
        <v>239.8</v>
      </c>
      <c r="D134" t="s">
        <v>1555</v>
      </c>
      <c r="E134" t="s">
        <v>1556</v>
      </c>
      <c r="F134" t="s">
        <v>1557</v>
      </c>
      <c r="G134" t="s">
        <v>522</v>
      </c>
      <c r="H134" t="s">
        <v>129</v>
      </c>
      <c r="I134" t="s">
        <v>1558</v>
      </c>
      <c r="J134" t="s">
        <v>1559</v>
      </c>
      <c r="K134" t="s">
        <v>132</v>
      </c>
      <c r="L134" t="s">
        <v>133</v>
      </c>
      <c r="M134">
        <v>2.71</v>
      </c>
      <c r="N134">
        <v>0.3</v>
      </c>
      <c r="O134" t="s">
        <v>134</v>
      </c>
      <c r="P134" t="s">
        <v>134</v>
      </c>
      <c r="Q134">
        <v>0.93899999999999995</v>
      </c>
      <c r="R134">
        <v>0.71</v>
      </c>
      <c r="S134" t="s">
        <v>135</v>
      </c>
      <c r="T134" t="s">
        <v>525</v>
      </c>
      <c r="U134" t="s">
        <v>526</v>
      </c>
      <c r="V134">
        <v>2</v>
      </c>
      <c r="W134" t="b">
        <v>0</v>
      </c>
      <c r="X134" t="s">
        <v>134</v>
      </c>
      <c r="Y134" t="s">
        <v>134</v>
      </c>
      <c r="Z134">
        <v>335</v>
      </c>
      <c r="AA134">
        <v>305</v>
      </c>
      <c r="AB134">
        <v>357</v>
      </c>
      <c r="AC134">
        <v>15</v>
      </c>
      <c r="AD134">
        <v>4204</v>
      </c>
      <c r="AE134">
        <v>305</v>
      </c>
      <c r="AF134">
        <v>458</v>
      </c>
      <c r="AG134">
        <v>287</v>
      </c>
      <c r="AH134">
        <v>334</v>
      </c>
      <c r="AI134">
        <v>338</v>
      </c>
      <c r="AJ134">
        <v>156</v>
      </c>
      <c r="AK134">
        <v>3353</v>
      </c>
      <c r="AL134">
        <v>220</v>
      </c>
      <c r="AM134">
        <v>261</v>
      </c>
      <c r="AN134">
        <v>285</v>
      </c>
      <c r="AO134">
        <v>524</v>
      </c>
      <c r="AP134">
        <v>258</v>
      </c>
      <c r="AQ134">
        <v>10</v>
      </c>
      <c r="AR134">
        <v>278</v>
      </c>
      <c r="AS134">
        <v>200</v>
      </c>
      <c r="AT134">
        <v>279</v>
      </c>
      <c r="AU134">
        <v>271</v>
      </c>
      <c r="AV134">
        <v>434</v>
      </c>
      <c r="AW134">
        <v>4624</v>
      </c>
      <c r="AX134">
        <v>2</v>
      </c>
      <c r="AY134">
        <v>9</v>
      </c>
      <c r="AZ134">
        <v>864</v>
      </c>
      <c r="BA134">
        <v>162</v>
      </c>
      <c r="BB134">
        <v>186</v>
      </c>
      <c r="BC134">
        <v>0</v>
      </c>
      <c r="BD134">
        <v>326</v>
      </c>
      <c r="BE134">
        <v>429</v>
      </c>
      <c r="BF134">
        <v>1</v>
      </c>
      <c r="BG134">
        <v>5573</v>
      </c>
      <c r="BH134">
        <v>232</v>
      </c>
      <c r="BI134">
        <v>3556</v>
      </c>
      <c r="BJ134">
        <v>2630</v>
      </c>
      <c r="BK134">
        <v>401</v>
      </c>
      <c r="BL134">
        <v>206</v>
      </c>
      <c r="BM134">
        <v>251</v>
      </c>
      <c r="BN134">
        <v>220</v>
      </c>
      <c r="BO134">
        <v>106</v>
      </c>
      <c r="BP134">
        <v>196</v>
      </c>
      <c r="BQ134">
        <v>237</v>
      </c>
      <c r="BR134">
        <v>166</v>
      </c>
      <c r="BS134">
        <v>187</v>
      </c>
      <c r="BT134">
        <v>310</v>
      </c>
      <c r="BU134">
        <v>253</v>
      </c>
      <c r="BV134">
        <v>245</v>
      </c>
      <c r="BW134">
        <v>286</v>
      </c>
      <c r="BX134">
        <v>229</v>
      </c>
      <c r="BY134">
        <v>9110</v>
      </c>
      <c r="BZ134">
        <v>593</v>
      </c>
      <c r="CA134">
        <v>264</v>
      </c>
      <c r="CB134">
        <v>939</v>
      </c>
      <c r="CC134">
        <v>939</v>
      </c>
      <c r="CD134">
        <v>333</v>
      </c>
      <c r="CE134">
        <v>255</v>
      </c>
      <c r="CF134">
        <v>511</v>
      </c>
      <c r="CG134">
        <v>4990</v>
      </c>
      <c r="CH134">
        <v>492</v>
      </c>
      <c r="CI134">
        <v>314</v>
      </c>
      <c r="CJ134">
        <v>245</v>
      </c>
      <c r="CK134">
        <v>3428</v>
      </c>
      <c r="CL134">
        <v>161</v>
      </c>
      <c r="CM134">
        <v>3</v>
      </c>
      <c r="CN134">
        <v>4605</v>
      </c>
      <c r="CO134">
        <v>1357</v>
      </c>
      <c r="CP134">
        <v>594</v>
      </c>
      <c r="CQ134">
        <v>374</v>
      </c>
      <c r="CR134">
        <v>314</v>
      </c>
      <c r="CS134">
        <v>227</v>
      </c>
      <c r="CT134">
        <v>338</v>
      </c>
      <c r="CU134">
        <v>108</v>
      </c>
      <c r="CV134">
        <v>50</v>
      </c>
      <c r="CW134">
        <v>586</v>
      </c>
      <c r="CX134">
        <v>97</v>
      </c>
      <c r="CY134">
        <v>7</v>
      </c>
      <c r="CZ134">
        <v>265</v>
      </c>
      <c r="DA134">
        <v>347</v>
      </c>
      <c r="DB134">
        <v>199</v>
      </c>
      <c r="DC134">
        <v>256</v>
      </c>
      <c r="DD134">
        <v>167</v>
      </c>
      <c r="DE134">
        <v>177</v>
      </c>
      <c r="DF134">
        <v>230</v>
      </c>
      <c r="DG134">
        <v>253</v>
      </c>
      <c r="DH134">
        <v>304</v>
      </c>
      <c r="DI134">
        <v>124</v>
      </c>
      <c r="DJ134">
        <v>190</v>
      </c>
      <c r="DK134">
        <v>173</v>
      </c>
      <c r="DL134">
        <v>3</v>
      </c>
      <c r="DM134">
        <v>180</v>
      </c>
      <c r="DN134">
        <v>215</v>
      </c>
      <c r="DO134">
        <v>191</v>
      </c>
      <c r="DP134">
        <v>204</v>
      </c>
      <c r="DQ134">
        <v>0</v>
      </c>
      <c r="DR134">
        <v>321</v>
      </c>
      <c r="DS134">
        <v>194</v>
      </c>
      <c r="DT134">
        <v>230</v>
      </c>
      <c r="DU134">
        <v>5151</v>
      </c>
    </row>
    <row r="135" spans="1:125" x14ac:dyDescent="0.25">
      <c r="A135">
        <v>8388</v>
      </c>
      <c r="B135">
        <v>361.20049999999998</v>
      </c>
      <c r="C135">
        <v>762</v>
      </c>
      <c r="D135" t="s">
        <v>1574</v>
      </c>
      <c r="E135" t="s">
        <v>1575</v>
      </c>
      <c r="F135" t="s">
        <v>1576</v>
      </c>
      <c r="G135" t="s">
        <v>1577</v>
      </c>
      <c r="H135" t="s">
        <v>129</v>
      </c>
      <c r="I135" t="s">
        <v>1578</v>
      </c>
      <c r="J135" t="s">
        <v>1579</v>
      </c>
      <c r="K135" t="s">
        <v>132</v>
      </c>
      <c r="L135" t="s">
        <v>133</v>
      </c>
      <c r="M135">
        <v>2.71</v>
      </c>
      <c r="N135">
        <v>1.2</v>
      </c>
      <c r="O135" t="s">
        <v>134</v>
      </c>
      <c r="P135" t="s">
        <v>134</v>
      </c>
      <c r="Q135">
        <v>0.95299999999999996</v>
      </c>
      <c r="R135">
        <v>0.71</v>
      </c>
      <c r="S135" t="s">
        <v>135</v>
      </c>
      <c r="T135" t="s">
        <v>1580</v>
      </c>
      <c r="U135" t="s">
        <v>1581</v>
      </c>
      <c r="V135">
        <v>1</v>
      </c>
      <c r="W135" t="b">
        <v>1</v>
      </c>
      <c r="X135" t="s">
        <v>1574</v>
      </c>
      <c r="Y135" t="s">
        <v>1576</v>
      </c>
      <c r="Z135">
        <v>49</v>
      </c>
      <c r="AA135">
        <v>65</v>
      </c>
      <c r="AB135">
        <v>79</v>
      </c>
      <c r="AC135">
        <v>96</v>
      </c>
      <c r="AD135">
        <v>62</v>
      </c>
      <c r="AE135">
        <v>29</v>
      </c>
      <c r="AF135">
        <v>44</v>
      </c>
      <c r="AG135">
        <v>57</v>
      </c>
      <c r="AH135">
        <v>33</v>
      </c>
      <c r="AI135">
        <v>73</v>
      </c>
      <c r="AJ135">
        <v>21</v>
      </c>
      <c r="AK135">
        <v>85</v>
      </c>
      <c r="AL135">
        <v>80</v>
      </c>
      <c r="AM135">
        <v>46</v>
      </c>
      <c r="AN135">
        <v>74</v>
      </c>
      <c r="AO135">
        <v>13</v>
      </c>
      <c r="AP135">
        <v>44</v>
      </c>
      <c r="AQ135">
        <v>76</v>
      </c>
      <c r="AR135">
        <v>18</v>
      </c>
      <c r="AS135">
        <v>46</v>
      </c>
      <c r="AT135">
        <v>19</v>
      </c>
      <c r="AU135">
        <v>7</v>
      </c>
      <c r="AV135">
        <v>36</v>
      </c>
      <c r="AW135">
        <v>50</v>
      </c>
      <c r="AX135">
        <v>10273</v>
      </c>
      <c r="AY135">
        <v>32</v>
      </c>
      <c r="AZ135">
        <v>39</v>
      </c>
      <c r="BA135">
        <v>43</v>
      </c>
      <c r="BB135">
        <v>40</v>
      </c>
      <c r="BC135">
        <v>57</v>
      </c>
      <c r="BD135">
        <v>79</v>
      </c>
      <c r="BE135">
        <v>63</v>
      </c>
      <c r="BF135">
        <v>64</v>
      </c>
      <c r="BG135">
        <v>31</v>
      </c>
      <c r="BH135">
        <v>19</v>
      </c>
      <c r="BI135">
        <v>62</v>
      </c>
      <c r="BJ135">
        <v>50</v>
      </c>
      <c r="BK135">
        <v>7</v>
      </c>
      <c r="BL135">
        <v>24</v>
      </c>
      <c r="BM135">
        <v>53</v>
      </c>
      <c r="BN135">
        <v>6</v>
      </c>
      <c r="BO135">
        <v>32</v>
      </c>
      <c r="BP135">
        <v>20</v>
      </c>
      <c r="BQ135">
        <v>65</v>
      </c>
      <c r="BR135">
        <v>24</v>
      </c>
      <c r="BS135">
        <v>24</v>
      </c>
      <c r="BT135">
        <v>32</v>
      </c>
      <c r="BU135">
        <v>3</v>
      </c>
      <c r="BV135">
        <v>15</v>
      </c>
      <c r="BW135">
        <v>75</v>
      </c>
      <c r="BX135">
        <v>19</v>
      </c>
      <c r="BY135">
        <v>123</v>
      </c>
      <c r="BZ135">
        <v>25</v>
      </c>
      <c r="CA135">
        <v>64</v>
      </c>
      <c r="CB135">
        <v>18</v>
      </c>
      <c r="CC135">
        <v>107</v>
      </c>
      <c r="CD135">
        <v>15</v>
      </c>
      <c r="CE135">
        <v>49</v>
      </c>
      <c r="CF135">
        <v>12</v>
      </c>
      <c r="CG135">
        <v>140</v>
      </c>
      <c r="CH135">
        <v>84</v>
      </c>
      <c r="CI135">
        <v>57</v>
      </c>
      <c r="CJ135">
        <v>22</v>
      </c>
      <c r="CK135">
        <v>43</v>
      </c>
      <c r="CL135">
        <v>19</v>
      </c>
      <c r="CM135">
        <v>53</v>
      </c>
      <c r="CN135">
        <v>94</v>
      </c>
      <c r="CO135">
        <v>115</v>
      </c>
      <c r="CP135">
        <v>34</v>
      </c>
      <c r="CQ135">
        <v>23</v>
      </c>
      <c r="CR135">
        <v>44</v>
      </c>
      <c r="CS135">
        <v>51</v>
      </c>
      <c r="CT135">
        <v>5</v>
      </c>
      <c r="CU135">
        <v>28</v>
      </c>
      <c r="CV135">
        <v>44</v>
      </c>
      <c r="CW135">
        <v>13</v>
      </c>
      <c r="CX135">
        <v>17</v>
      </c>
      <c r="CY135">
        <v>29</v>
      </c>
      <c r="CZ135">
        <v>3</v>
      </c>
      <c r="DA135">
        <v>7</v>
      </c>
      <c r="DB135">
        <v>62</v>
      </c>
      <c r="DC135">
        <v>40</v>
      </c>
      <c r="DD135">
        <v>21</v>
      </c>
      <c r="DE135">
        <v>67</v>
      </c>
      <c r="DF135">
        <v>33</v>
      </c>
      <c r="DG135">
        <v>61</v>
      </c>
      <c r="DH135">
        <v>13</v>
      </c>
      <c r="DI135">
        <v>27</v>
      </c>
      <c r="DJ135">
        <v>50</v>
      </c>
      <c r="DK135">
        <v>29</v>
      </c>
      <c r="DL135">
        <v>55</v>
      </c>
      <c r="DM135">
        <v>41</v>
      </c>
      <c r="DN135">
        <v>72</v>
      </c>
      <c r="DO135">
        <v>35</v>
      </c>
      <c r="DP135">
        <v>2</v>
      </c>
      <c r="DQ135">
        <v>91</v>
      </c>
      <c r="DR135">
        <v>9</v>
      </c>
      <c r="DS135">
        <v>18</v>
      </c>
      <c r="DT135">
        <v>17</v>
      </c>
      <c r="DU135">
        <v>4</v>
      </c>
    </row>
    <row r="136" spans="1:125" x14ac:dyDescent="0.25">
      <c r="A136">
        <v>11617</v>
      </c>
      <c r="B136">
        <v>471.34809999999999</v>
      </c>
      <c r="C136">
        <v>954.7</v>
      </c>
      <c r="D136" t="s">
        <v>134</v>
      </c>
      <c r="E136" t="s">
        <v>1628</v>
      </c>
      <c r="F136" t="s">
        <v>1629</v>
      </c>
      <c r="G136" t="s">
        <v>1630</v>
      </c>
      <c r="H136" t="s">
        <v>129</v>
      </c>
      <c r="I136" t="s">
        <v>1631</v>
      </c>
      <c r="J136" t="s">
        <v>1632</v>
      </c>
      <c r="K136" t="s">
        <v>132</v>
      </c>
      <c r="L136" t="s">
        <v>133</v>
      </c>
      <c r="M136">
        <v>2.71</v>
      </c>
      <c r="N136">
        <v>2.5</v>
      </c>
      <c r="O136" t="s">
        <v>134</v>
      </c>
      <c r="P136" t="s">
        <v>134</v>
      </c>
      <c r="Q136">
        <v>0.99960000000000004</v>
      </c>
      <c r="R136">
        <v>0.71</v>
      </c>
      <c r="S136" t="s">
        <v>135</v>
      </c>
      <c r="T136" t="s">
        <v>1633</v>
      </c>
      <c r="U136" t="s">
        <v>1634</v>
      </c>
      <c r="V136">
        <v>2</v>
      </c>
      <c r="W136" t="b">
        <v>1</v>
      </c>
      <c r="X136" t="s">
        <v>134</v>
      </c>
      <c r="Y136" t="s">
        <v>134</v>
      </c>
      <c r="Z136">
        <v>77</v>
      </c>
      <c r="AA136">
        <v>59</v>
      </c>
      <c r="AB136">
        <v>48</v>
      </c>
      <c r="AC136">
        <v>63</v>
      </c>
      <c r="AD136">
        <v>62</v>
      </c>
      <c r="AE136">
        <v>49</v>
      </c>
      <c r="AF136">
        <v>108</v>
      </c>
      <c r="AG136">
        <v>76</v>
      </c>
      <c r="AH136">
        <v>107</v>
      </c>
      <c r="AI136">
        <v>31</v>
      </c>
      <c r="AJ136">
        <v>28</v>
      </c>
      <c r="AK136">
        <v>1</v>
      </c>
      <c r="AL136">
        <v>86</v>
      </c>
      <c r="AM136">
        <v>35</v>
      </c>
      <c r="AN136">
        <v>100</v>
      </c>
      <c r="AO136">
        <v>88</v>
      </c>
      <c r="AP136">
        <v>65</v>
      </c>
      <c r="AQ136">
        <v>9</v>
      </c>
      <c r="AR136">
        <v>156</v>
      </c>
      <c r="AS136">
        <v>86</v>
      </c>
      <c r="AT136">
        <v>61</v>
      </c>
      <c r="AU136">
        <v>85</v>
      </c>
      <c r="AV136">
        <v>115</v>
      </c>
      <c r="AW136">
        <v>52</v>
      </c>
      <c r="AX136">
        <v>74</v>
      </c>
      <c r="AY136">
        <v>114</v>
      </c>
      <c r="AZ136">
        <v>45</v>
      </c>
      <c r="BA136">
        <v>70</v>
      </c>
      <c r="BB136">
        <v>103</v>
      </c>
      <c r="BC136">
        <v>328996</v>
      </c>
      <c r="BD136">
        <v>72</v>
      </c>
      <c r="BE136">
        <v>49</v>
      </c>
      <c r="BF136">
        <v>35</v>
      </c>
      <c r="BG136">
        <v>0</v>
      </c>
      <c r="BH136">
        <v>114</v>
      </c>
      <c r="BI136">
        <v>24</v>
      </c>
      <c r="BJ136">
        <v>15</v>
      </c>
      <c r="BK136">
        <v>49</v>
      </c>
      <c r="BL136">
        <v>66</v>
      </c>
      <c r="BM136">
        <v>60</v>
      </c>
      <c r="BN136">
        <v>51</v>
      </c>
      <c r="BO136">
        <v>9</v>
      </c>
      <c r="BP136">
        <v>87</v>
      </c>
      <c r="BQ136">
        <v>130</v>
      </c>
      <c r="BR136">
        <v>55</v>
      </c>
      <c r="BS136">
        <v>29</v>
      </c>
      <c r="BT136">
        <v>164</v>
      </c>
      <c r="BU136">
        <v>50</v>
      </c>
      <c r="BV136">
        <v>109</v>
      </c>
      <c r="BW136">
        <v>117</v>
      </c>
      <c r="BX136">
        <v>40</v>
      </c>
      <c r="BY136">
        <v>14</v>
      </c>
      <c r="BZ136">
        <v>86</v>
      </c>
      <c r="CA136">
        <v>85</v>
      </c>
      <c r="CB136">
        <v>33</v>
      </c>
      <c r="CC136">
        <v>1</v>
      </c>
      <c r="CD136">
        <v>107</v>
      </c>
      <c r="CE136">
        <v>115</v>
      </c>
      <c r="CF136">
        <v>88</v>
      </c>
      <c r="CG136">
        <v>10</v>
      </c>
      <c r="CH136">
        <v>15</v>
      </c>
      <c r="CI136">
        <v>53</v>
      </c>
      <c r="CJ136">
        <v>41</v>
      </c>
      <c r="CK136">
        <v>8</v>
      </c>
      <c r="CL136">
        <v>31</v>
      </c>
      <c r="CM136">
        <v>15</v>
      </c>
      <c r="CN136">
        <v>37</v>
      </c>
      <c r="CO136">
        <v>2</v>
      </c>
      <c r="CP136">
        <v>92</v>
      </c>
      <c r="CQ136">
        <v>150</v>
      </c>
      <c r="CR136">
        <v>110</v>
      </c>
      <c r="CS136">
        <v>105</v>
      </c>
      <c r="CT136">
        <v>93</v>
      </c>
      <c r="CU136">
        <v>0</v>
      </c>
      <c r="CV136">
        <v>65</v>
      </c>
      <c r="CW136">
        <v>42</v>
      </c>
      <c r="CX136">
        <v>41</v>
      </c>
      <c r="CY136">
        <v>49</v>
      </c>
      <c r="CZ136">
        <v>21</v>
      </c>
      <c r="DA136">
        <v>33</v>
      </c>
      <c r="DB136">
        <v>43</v>
      </c>
      <c r="DC136">
        <v>118</v>
      </c>
      <c r="DD136">
        <v>39</v>
      </c>
      <c r="DE136">
        <v>56</v>
      </c>
      <c r="DF136">
        <v>34</v>
      </c>
      <c r="DG136">
        <v>12</v>
      </c>
      <c r="DH136">
        <v>14</v>
      </c>
      <c r="DI136">
        <v>29</v>
      </c>
      <c r="DJ136">
        <v>60</v>
      </c>
      <c r="DK136">
        <v>94</v>
      </c>
      <c r="DL136">
        <v>38</v>
      </c>
      <c r="DM136">
        <v>62</v>
      </c>
      <c r="DN136">
        <v>54</v>
      </c>
      <c r="DO136">
        <v>47</v>
      </c>
      <c r="DP136">
        <v>43</v>
      </c>
      <c r="DQ136">
        <v>26</v>
      </c>
      <c r="DR136">
        <v>68</v>
      </c>
      <c r="DS136">
        <v>77</v>
      </c>
      <c r="DT136">
        <v>93</v>
      </c>
      <c r="DU136">
        <v>21</v>
      </c>
    </row>
    <row r="137" spans="1:125" x14ac:dyDescent="0.25">
      <c r="A137" t="s">
        <v>1638</v>
      </c>
      <c r="B137">
        <v>482.35989999999998</v>
      </c>
      <c r="C137">
        <v>1421.5</v>
      </c>
      <c r="D137" t="s">
        <v>134</v>
      </c>
      <c r="E137" t="s">
        <v>1639</v>
      </c>
      <c r="F137" t="s">
        <v>1640</v>
      </c>
      <c r="G137" t="s">
        <v>1641</v>
      </c>
      <c r="H137" t="s">
        <v>129</v>
      </c>
      <c r="I137" t="s">
        <v>1642</v>
      </c>
      <c r="J137" t="s">
        <v>1643</v>
      </c>
      <c r="K137" t="s">
        <v>132</v>
      </c>
      <c r="L137" t="s">
        <v>133</v>
      </c>
      <c r="M137">
        <v>2.71</v>
      </c>
      <c r="N137">
        <v>1.3</v>
      </c>
      <c r="O137" t="s">
        <v>134</v>
      </c>
      <c r="P137" t="s">
        <v>134</v>
      </c>
      <c r="Q137">
        <v>0.96460000000000001</v>
      </c>
      <c r="R137">
        <v>0.71</v>
      </c>
      <c r="S137" t="s">
        <v>135</v>
      </c>
      <c r="T137" t="s">
        <v>1644</v>
      </c>
      <c r="U137" t="s">
        <v>1645</v>
      </c>
      <c r="V137">
        <v>3</v>
      </c>
      <c r="W137" t="b">
        <v>1</v>
      </c>
      <c r="X137" t="s">
        <v>134</v>
      </c>
      <c r="Y137" t="s">
        <v>134</v>
      </c>
      <c r="Z137">
        <v>415</v>
      </c>
      <c r="AA137">
        <v>493</v>
      </c>
      <c r="AB137">
        <v>650</v>
      </c>
      <c r="AC137">
        <v>389</v>
      </c>
      <c r="AD137">
        <v>642</v>
      </c>
      <c r="AE137">
        <v>993</v>
      </c>
      <c r="AF137">
        <v>560</v>
      </c>
      <c r="AG137">
        <v>661</v>
      </c>
      <c r="AH137">
        <v>758</v>
      </c>
      <c r="AI137">
        <v>1568</v>
      </c>
      <c r="AJ137">
        <v>581</v>
      </c>
      <c r="AK137">
        <v>1033</v>
      </c>
      <c r="AL137">
        <v>674</v>
      </c>
      <c r="AM137">
        <v>439</v>
      </c>
      <c r="AN137">
        <v>538</v>
      </c>
      <c r="AO137">
        <v>1139</v>
      </c>
      <c r="AP137">
        <v>1324</v>
      </c>
      <c r="AQ137">
        <v>34768</v>
      </c>
      <c r="AR137">
        <v>660</v>
      </c>
      <c r="AS137">
        <v>250</v>
      </c>
      <c r="AT137">
        <v>503</v>
      </c>
      <c r="AU137">
        <v>589</v>
      </c>
      <c r="AV137">
        <v>553</v>
      </c>
      <c r="AW137">
        <v>1179</v>
      </c>
      <c r="AX137">
        <v>103</v>
      </c>
      <c r="AY137">
        <v>17954</v>
      </c>
      <c r="AZ137">
        <v>1845</v>
      </c>
      <c r="BA137">
        <v>476</v>
      </c>
      <c r="BB137">
        <v>1136</v>
      </c>
      <c r="BC137">
        <v>23367</v>
      </c>
      <c r="BD137">
        <v>521</v>
      </c>
      <c r="BE137">
        <v>1413</v>
      </c>
      <c r="BF137">
        <v>812</v>
      </c>
      <c r="BG137">
        <v>1173</v>
      </c>
      <c r="BH137">
        <v>499</v>
      </c>
      <c r="BI137">
        <v>2493</v>
      </c>
      <c r="BJ137">
        <v>1162</v>
      </c>
      <c r="BK137">
        <v>487</v>
      </c>
      <c r="BL137">
        <v>293</v>
      </c>
      <c r="BM137">
        <v>446</v>
      </c>
      <c r="BN137">
        <v>338</v>
      </c>
      <c r="BO137">
        <v>1242</v>
      </c>
      <c r="BP137">
        <v>312</v>
      </c>
      <c r="BQ137">
        <v>1054</v>
      </c>
      <c r="BR137">
        <v>366</v>
      </c>
      <c r="BS137">
        <v>773</v>
      </c>
      <c r="BT137">
        <v>760</v>
      </c>
      <c r="BU137">
        <v>759</v>
      </c>
      <c r="BV137">
        <v>528</v>
      </c>
      <c r="BW137">
        <v>839</v>
      </c>
      <c r="BX137">
        <v>386</v>
      </c>
      <c r="BY137">
        <v>1000</v>
      </c>
      <c r="BZ137">
        <v>369</v>
      </c>
      <c r="CA137">
        <v>520</v>
      </c>
      <c r="CB137">
        <v>1041</v>
      </c>
      <c r="CC137">
        <v>2860</v>
      </c>
      <c r="CD137">
        <v>342</v>
      </c>
      <c r="CE137">
        <v>662</v>
      </c>
      <c r="CF137">
        <v>983</v>
      </c>
      <c r="CG137">
        <v>901</v>
      </c>
      <c r="CH137">
        <v>869</v>
      </c>
      <c r="CI137">
        <v>1610</v>
      </c>
      <c r="CJ137">
        <v>433</v>
      </c>
      <c r="CK137">
        <v>1191</v>
      </c>
      <c r="CL137">
        <v>444</v>
      </c>
      <c r="CM137">
        <v>18487</v>
      </c>
      <c r="CN137">
        <v>1418</v>
      </c>
      <c r="CO137">
        <v>995</v>
      </c>
      <c r="CP137">
        <v>514</v>
      </c>
      <c r="CQ137">
        <v>652</v>
      </c>
      <c r="CR137">
        <v>385</v>
      </c>
      <c r="CS137">
        <v>1477</v>
      </c>
      <c r="CT137">
        <v>508</v>
      </c>
      <c r="CU137">
        <v>712</v>
      </c>
      <c r="CV137">
        <v>562</v>
      </c>
      <c r="CW137">
        <v>329</v>
      </c>
      <c r="CX137">
        <v>243</v>
      </c>
      <c r="CY137">
        <v>18561</v>
      </c>
      <c r="CZ137">
        <v>580</v>
      </c>
      <c r="DA137">
        <v>776</v>
      </c>
      <c r="DB137">
        <v>251</v>
      </c>
      <c r="DC137">
        <v>486</v>
      </c>
      <c r="DD137">
        <v>301</v>
      </c>
      <c r="DE137">
        <v>746</v>
      </c>
      <c r="DF137">
        <v>699</v>
      </c>
      <c r="DG137">
        <v>962</v>
      </c>
      <c r="DH137">
        <v>743</v>
      </c>
      <c r="DI137">
        <v>537</v>
      </c>
      <c r="DJ137">
        <v>273</v>
      </c>
      <c r="DK137">
        <v>596</v>
      </c>
      <c r="DL137">
        <v>148</v>
      </c>
      <c r="DM137">
        <v>865</v>
      </c>
      <c r="DN137">
        <v>339</v>
      </c>
      <c r="DO137">
        <v>340</v>
      </c>
      <c r="DP137">
        <v>593</v>
      </c>
      <c r="DQ137">
        <v>34285</v>
      </c>
      <c r="DR137">
        <v>808</v>
      </c>
      <c r="DS137">
        <v>542</v>
      </c>
      <c r="DT137">
        <v>441</v>
      </c>
      <c r="DU137">
        <v>2263</v>
      </c>
    </row>
    <row r="138" spans="1:125" x14ac:dyDescent="0.25">
      <c r="A138">
        <v>12528</v>
      </c>
      <c r="B138">
        <v>508.37610000000001</v>
      </c>
      <c r="C138">
        <v>1153.9000000000001</v>
      </c>
      <c r="D138" t="s">
        <v>134</v>
      </c>
      <c r="E138" t="s">
        <v>1650</v>
      </c>
      <c r="F138" t="s">
        <v>1651</v>
      </c>
      <c r="G138" t="s">
        <v>1652</v>
      </c>
      <c r="H138" t="s">
        <v>129</v>
      </c>
      <c r="I138" t="s">
        <v>1653</v>
      </c>
      <c r="J138" t="s">
        <v>1654</v>
      </c>
      <c r="K138" t="s">
        <v>132</v>
      </c>
      <c r="L138" t="s">
        <v>133</v>
      </c>
      <c r="M138">
        <v>2.71</v>
      </c>
      <c r="N138">
        <v>0.1</v>
      </c>
      <c r="O138" t="s">
        <v>134</v>
      </c>
      <c r="P138" t="s">
        <v>134</v>
      </c>
      <c r="Q138">
        <v>0.91469999999999996</v>
      </c>
      <c r="R138">
        <v>0.71</v>
      </c>
      <c r="S138" t="s">
        <v>135</v>
      </c>
      <c r="T138" t="s">
        <v>1655</v>
      </c>
      <c r="U138" t="s">
        <v>1656</v>
      </c>
      <c r="V138">
        <v>2</v>
      </c>
      <c r="W138" t="b">
        <v>1</v>
      </c>
      <c r="X138" t="s">
        <v>134</v>
      </c>
      <c r="Y138" t="s">
        <v>134</v>
      </c>
      <c r="Z138">
        <v>28983</v>
      </c>
      <c r="AA138">
        <v>2380</v>
      </c>
      <c r="AB138">
        <v>2153</v>
      </c>
      <c r="AC138">
        <v>1153</v>
      </c>
      <c r="AD138">
        <v>2193</v>
      </c>
      <c r="AE138">
        <v>1507</v>
      </c>
      <c r="AF138">
        <v>2951</v>
      </c>
      <c r="AG138">
        <v>36754</v>
      </c>
      <c r="AH138">
        <v>13862</v>
      </c>
      <c r="AI138">
        <v>1926</v>
      </c>
      <c r="AJ138">
        <v>4978</v>
      </c>
      <c r="AK138">
        <v>2938</v>
      </c>
      <c r="AL138">
        <v>4241</v>
      </c>
      <c r="AM138">
        <v>4836</v>
      </c>
      <c r="AN138">
        <v>1971</v>
      </c>
      <c r="AO138">
        <v>19761</v>
      </c>
      <c r="AP138">
        <v>13460</v>
      </c>
      <c r="AQ138">
        <v>7770</v>
      </c>
      <c r="AR138">
        <v>21584</v>
      </c>
      <c r="AS138">
        <v>29863</v>
      </c>
      <c r="AT138">
        <v>1550</v>
      </c>
      <c r="AU138">
        <v>30798</v>
      </c>
      <c r="AV138">
        <v>2986</v>
      </c>
      <c r="AW138">
        <v>2980</v>
      </c>
      <c r="AX138">
        <v>4318</v>
      </c>
      <c r="AY138">
        <v>3084</v>
      </c>
      <c r="AZ138">
        <v>15668</v>
      </c>
      <c r="BA138">
        <v>1507</v>
      </c>
      <c r="BB138">
        <v>4451</v>
      </c>
      <c r="BC138">
        <v>42452</v>
      </c>
      <c r="BD138">
        <v>3260</v>
      </c>
      <c r="BE138">
        <v>34995</v>
      </c>
      <c r="BF138">
        <v>1307</v>
      </c>
      <c r="BG138">
        <v>5116</v>
      </c>
      <c r="BH138">
        <v>20091</v>
      </c>
      <c r="BI138">
        <v>672</v>
      </c>
      <c r="BJ138">
        <v>68535</v>
      </c>
      <c r="BK138">
        <v>3402</v>
      </c>
      <c r="BL138">
        <v>1928</v>
      </c>
      <c r="BM138">
        <v>17402</v>
      </c>
      <c r="BN138">
        <v>13195</v>
      </c>
      <c r="BO138">
        <v>2105</v>
      </c>
      <c r="BP138">
        <v>8923</v>
      </c>
      <c r="BQ138">
        <v>935</v>
      </c>
      <c r="BR138">
        <v>12115</v>
      </c>
      <c r="BS138">
        <v>8707</v>
      </c>
      <c r="BT138">
        <v>10021</v>
      </c>
      <c r="BU138">
        <v>18913</v>
      </c>
      <c r="BV138">
        <v>26042</v>
      </c>
      <c r="BW138">
        <v>13488</v>
      </c>
      <c r="BX138">
        <v>2318</v>
      </c>
      <c r="BY138">
        <v>1220</v>
      </c>
      <c r="BZ138">
        <v>15085</v>
      </c>
      <c r="CA138">
        <v>728</v>
      </c>
      <c r="CB138">
        <v>1693</v>
      </c>
      <c r="CC138">
        <v>4525</v>
      </c>
      <c r="CD138">
        <v>9511</v>
      </c>
      <c r="CE138">
        <v>2029</v>
      </c>
      <c r="CF138">
        <v>3683</v>
      </c>
      <c r="CG138">
        <v>5791</v>
      </c>
      <c r="CH138">
        <v>11065</v>
      </c>
      <c r="CI138">
        <v>1129</v>
      </c>
      <c r="CJ138">
        <v>3453</v>
      </c>
      <c r="CK138">
        <v>2074</v>
      </c>
      <c r="CL138">
        <v>53962</v>
      </c>
      <c r="CM138">
        <v>28764</v>
      </c>
      <c r="CN138">
        <v>14215</v>
      </c>
      <c r="CO138">
        <v>8012</v>
      </c>
      <c r="CP138">
        <v>14198</v>
      </c>
      <c r="CQ138">
        <v>13592</v>
      </c>
      <c r="CR138">
        <v>1110</v>
      </c>
      <c r="CS138">
        <v>11753</v>
      </c>
      <c r="CT138">
        <v>1976</v>
      </c>
      <c r="CU138">
        <v>778</v>
      </c>
      <c r="CV138">
        <v>3473</v>
      </c>
      <c r="CW138">
        <v>2185</v>
      </c>
      <c r="CX138">
        <v>2259</v>
      </c>
      <c r="CY138">
        <v>1573</v>
      </c>
      <c r="CZ138">
        <v>15082</v>
      </c>
      <c r="DA138">
        <v>914</v>
      </c>
      <c r="DB138">
        <v>2915</v>
      </c>
      <c r="DC138">
        <v>3961</v>
      </c>
      <c r="DD138">
        <v>15612</v>
      </c>
      <c r="DE138">
        <v>1298</v>
      </c>
      <c r="DF138">
        <v>12375</v>
      </c>
      <c r="DG138">
        <v>31931</v>
      </c>
      <c r="DH138">
        <v>15628</v>
      </c>
      <c r="DI138">
        <v>907</v>
      </c>
      <c r="DJ138">
        <v>1491</v>
      </c>
      <c r="DK138">
        <v>10810</v>
      </c>
      <c r="DL138">
        <v>1533</v>
      </c>
      <c r="DM138">
        <v>921</v>
      </c>
      <c r="DN138">
        <v>14625</v>
      </c>
      <c r="DO138">
        <v>14469</v>
      </c>
      <c r="DP138">
        <v>6842</v>
      </c>
      <c r="DQ138">
        <v>20172</v>
      </c>
      <c r="DR138">
        <v>17349</v>
      </c>
      <c r="DS138">
        <v>15442</v>
      </c>
      <c r="DT138">
        <v>14059</v>
      </c>
      <c r="DU138">
        <v>1091</v>
      </c>
    </row>
    <row r="139" spans="1:125" x14ac:dyDescent="0.25">
      <c r="A139">
        <v>13915</v>
      </c>
      <c r="B139">
        <v>570.35569999999996</v>
      </c>
      <c r="C139">
        <v>1173.4000000000001</v>
      </c>
      <c r="D139" t="s">
        <v>134</v>
      </c>
      <c r="E139" t="s">
        <v>1661</v>
      </c>
      <c r="F139" t="s">
        <v>1662</v>
      </c>
      <c r="G139" t="s">
        <v>1663</v>
      </c>
      <c r="H139" t="s">
        <v>129</v>
      </c>
      <c r="I139" t="s">
        <v>1664</v>
      </c>
      <c r="J139" t="s">
        <v>1665</v>
      </c>
      <c r="K139" t="s">
        <v>132</v>
      </c>
      <c r="L139" t="s">
        <v>133</v>
      </c>
      <c r="M139">
        <v>2.71</v>
      </c>
      <c r="N139">
        <v>0.5</v>
      </c>
      <c r="O139" t="s">
        <v>134</v>
      </c>
      <c r="P139" t="s">
        <v>134</v>
      </c>
      <c r="Q139">
        <v>0.94610000000000005</v>
      </c>
      <c r="R139">
        <v>0.71</v>
      </c>
      <c r="S139" t="s">
        <v>135</v>
      </c>
      <c r="T139" t="s">
        <v>1666</v>
      </c>
      <c r="U139" t="s">
        <v>1667</v>
      </c>
      <c r="V139">
        <v>7</v>
      </c>
      <c r="W139" t="b">
        <v>1</v>
      </c>
      <c r="X139" t="s">
        <v>134</v>
      </c>
      <c r="Y139" t="s">
        <v>134</v>
      </c>
      <c r="Z139">
        <v>1341</v>
      </c>
      <c r="AA139">
        <v>2397</v>
      </c>
      <c r="AB139">
        <v>2185</v>
      </c>
      <c r="AC139">
        <v>1242</v>
      </c>
      <c r="AD139">
        <v>2388</v>
      </c>
      <c r="AE139">
        <v>3713</v>
      </c>
      <c r="AF139">
        <v>3191</v>
      </c>
      <c r="AG139">
        <v>2698</v>
      </c>
      <c r="AH139">
        <v>2594</v>
      </c>
      <c r="AI139">
        <v>2872</v>
      </c>
      <c r="AJ139">
        <v>1530</v>
      </c>
      <c r="AK139">
        <v>1184</v>
      </c>
      <c r="AL139">
        <v>4441</v>
      </c>
      <c r="AM139">
        <v>2812</v>
      </c>
      <c r="AN139">
        <v>2253</v>
      </c>
      <c r="AO139">
        <v>3711</v>
      </c>
      <c r="AP139">
        <v>4735</v>
      </c>
      <c r="AQ139">
        <v>24910</v>
      </c>
      <c r="AR139">
        <v>3921</v>
      </c>
      <c r="AS139">
        <v>974</v>
      </c>
      <c r="AT139">
        <v>1672</v>
      </c>
      <c r="AU139">
        <v>3111</v>
      </c>
      <c r="AV139">
        <v>979</v>
      </c>
      <c r="AW139">
        <v>1072</v>
      </c>
      <c r="AX139">
        <v>24</v>
      </c>
      <c r="AY139">
        <v>10029</v>
      </c>
      <c r="AZ139">
        <v>7428</v>
      </c>
      <c r="BA139">
        <v>3827</v>
      </c>
      <c r="BB139">
        <v>4389</v>
      </c>
      <c r="BC139">
        <v>14257</v>
      </c>
      <c r="BD139">
        <v>1608</v>
      </c>
      <c r="BE139">
        <v>982</v>
      </c>
      <c r="BF139">
        <v>841</v>
      </c>
      <c r="BG139">
        <v>364</v>
      </c>
      <c r="BH139">
        <v>1873</v>
      </c>
      <c r="BI139">
        <v>1760</v>
      </c>
      <c r="BJ139">
        <v>1694</v>
      </c>
      <c r="BK139">
        <v>1174</v>
      </c>
      <c r="BL139">
        <v>816</v>
      </c>
      <c r="BM139">
        <v>490</v>
      </c>
      <c r="BN139">
        <v>1719</v>
      </c>
      <c r="BO139">
        <v>3378</v>
      </c>
      <c r="BP139">
        <v>1266</v>
      </c>
      <c r="BQ139">
        <v>1321</v>
      </c>
      <c r="BR139">
        <v>1385</v>
      </c>
      <c r="BS139">
        <v>2469</v>
      </c>
      <c r="BT139">
        <v>2477</v>
      </c>
      <c r="BU139">
        <v>2357</v>
      </c>
      <c r="BV139">
        <v>1117</v>
      </c>
      <c r="BW139">
        <v>2643</v>
      </c>
      <c r="BX139">
        <v>2291</v>
      </c>
      <c r="BY139">
        <v>1297</v>
      </c>
      <c r="BZ139">
        <v>2625</v>
      </c>
      <c r="CA139">
        <v>2827</v>
      </c>
      <c r="CB139">
        <v>5126</v>
      </c>
      <c r="CC139">
        <v>5790</v>
      </c>
      <c r="CD139">
        <v>1545</v>
      </c>
      <c r="CE139">
        <v>1493</v>
      </c>
      <c r="CF139">
        <v>3475</v>
      </c>
      <c r="CG139">
        <v>2616</v>
      </c>
      <c r="CH139">
        <v>5944</v>
      </c>
      <c r="CI139">
        <v>1331</v>
      </c>
      <c r="CJ139">
        <v>3508</v>
      </c>
      <c r="CK139">
        <v>2826</v>
      </c>
      <c r="CL139">
        <v>2109</v>
      </c>
      <c r="CM139">
        <v>8481</v>
      </c>
      <c r="CN139">
        <v>5315</v>
      </c>
      <c r="CO139">
        <v>6754</v>
      </c>
      <c r="CP139">
        <v>1251</v>
      </c>
      <c r="CQ139">
        <v>3067</v>
      </c>
      <c r="CR139">
        <v>2306</v>
      </c>
      <c r="CS139">
        <v>1566</v>
      </c>
      <c r="CT139">
        <v>3695</v>
      </c>
      <c r="CU139">
        <v>57</v>
      </c>
      <c r="CV139">
        <v>2056</v>
      </c>
      <c r="CW139">
        <v>1737</v>
      </c>
      <c r="CX139">
        <v>1199</v>
      </c>
      <c r="CY139">
        <v>10834</v>
      </c>
      <c r="CZ139">
        <v>4746</v>
      </c>
      <c r="DA139">
        <v>4787</v>
      </c>
      <c r="DB139">
        <v>990</v>
      </c>
      <c r="DC139">
        <v>2552</v>
      </c>
      <c r="DD139">
        <v>874</v>
      </c>
      <c r="DE139">
        <v>1520</v>
      </c>
      <c r="DF139">
        <v>2312</v>
      </c>
      <c r="DG139">
        <v>2417</v>
      </c>
      <c r="DH139">
        <v>6158</v>
      </c>
      <c r="DI139">
        <v>3472</v>
      </c>
      <c r="DJ139">
        <v>2584</v>
      </c>
      <c r="DK139">
        <v>3073</v>
      </c>
      <c r="DL139">
        <v>30</v>
      </c>
      <c r="DM139">
        <v>3519</v>
      </c>
      <c r="DN139">
        <v>1415</v>
      </c>
      <c r="DO139">
        <v>1641</v>
      </c>
      <c r="DP139">
        <v>3401</v>
      </c>
      <c r="DQ139">
        <v>7100</v>
      </c>
      <c r="DR139">
        <v>1555</v>
      </c>
      <c r="DS139">
        <v>2308</v>
      </c>
      <c r="DT139">
        <v>1352</v>
      </c>
      <c r="DU139">
        <v>3060</v>
      </c>
    </row>
    <row r="140" spans="1:125" x14ac:dyDescent="0.25">
      <c r="A140" t="s">
        <v>1689</v>
      </c>
      <c r="B140">
        <v>806.56859999999995</v>
      </c>
      <c r="C140">
        <v>1228.8</v>
      </c>
      <c r="D140" t="s">
        <v>134</v>
      </c>
      <c r="E140" t="s">
        <v>1690</v>
      </c>
      <c r="F140" t="s">
        <v>1691</v>
      </c>
      <c r="G140" t="s">
        <v>1692</v>
      </c>
      <c r="H140" t="s">
        <v>129</v>
      </c>
      <c r="I140" t="s">
        <v>1693</v>
      </c>
      <c r="J140" t="s">
        <v>1694</v>
      </c>
      <c r="K140" t="s">
        <v>132</v>
      </c>
      <c r="L140" t="s">
        <v>133</v>
      </c>
      <c r="M140">
        <v>2.71</v>
      </c>
      <c r="N140">
        <v>1.1000000000000001</v>
      </c>
      <c r="O140" t="s">
        <v>134</v>
      </c>
      <c r="P140" t="s">
        <v>134</v>
      </c>
      <c r="Q140">
        <v>0.95209999999999995</v>
      </c>
      <c r="R140">
        <v>0.71</v>
      </c>
      <c r="S140" t="s">
        <v>135</v>
      </c>
      <c r="T140" t="s">
        <v>1695</v>
      </c>
      <c r="U140" t="s">
        <v>1696</v>
      </c>
      <c r="V140">
        <v>6</v>
      </c>
      <c r="W140" t="b">
        <v>1</v>
      </c>
      <c r="X140" t="s">
        <v>134</v>
      </c>
      <c r="Y140" t="s">
        <v>134</v>
      </c>
      <c r="Z140">
        <v>222972</v>
      </c>
      <c r="AA140">
        <v>251956</v>
      </c>
      <c r="AB140">
        <v>151091</v>
      </c>
      <c r="AC140">
        <v>50381</v>
      </c>
      <c r="AD140">
        <v>454643</v>
      </c>
      <c r="AE140">
        <v>64164</v>
      </c>
      <c r="AF140">
        <v>194285</v>
      </c>
      <c r="AG140">
        <v>153017</v>
      </c>
      <c r="AH140">
        <v>178797</v>
      </c>
      <c r="AI140">
        <v>90604</v>
      </c>
      <c r="AJ140">
        <v>141029</v>
      </c>
      <c r="AK140">
        <v>46627</v>
      </c>
      <c r="AL140">
        <v>362079</v>
      </c>
      <c r="AM140">
        <v>139080</v>
      </c>
      <c r="AN140">
        <v>235271</v>
      </c>
      <c r="AO140">
        <v>118996</v>
      </c>
      <c r="AP140">
        <v>169577</v>
      </c>
      <c r="AQ140">
        <v>26387</v>
      </c>
      <c r="AR140">
        <v>205753</v>
      </c>
      <c r="AS140">
        <v>77909</v>
      </c>
      <c r="AT140">
        <v>1086645</v>
      </c>
      <c r="AU140">
        <v>254179</v>
      </c>
      <c r="AV140">
        <v>238902</v>
      </c>
      <c r="AW140">
        <v>75715</v>
      </c>
      <c r="AX140">
        <v>56606</v>
      </c>
      <c r="AY140">
        <v>15170</v>
      </c>
      <c r="AZ140">
        <v>265534</v>
      </c>
      <c r="BA140">
        <v>151166</v>
      </c>
      <c r="BB140">
        <v>101124</v>
      </c>
      <c r="BC140">
        <v>57289</v>
      </c>
      <c r="BD140">
        <v>272313</v>
      </c>
      <c r="BE140">
        <v>191155</v>
      </c>
      <c r="BF140">
        <v>32879</v>
      </c>
      <c r="BG140">
        <v>425203</v>
      </c>
      <c r="BH140">
        <v>81650</v>
      </c>
      <c r="BI140">
        <v>109604</v>
      </c>
      <c r="BJ140">
        <v>104988</v>
      </c>
      <c r="BK140">
        <v>115569</v>
      </c>
      <c r="BL140">
        <v>135501</v>
      </c>
      <c r="BM140">
        <v>159823</v>
      </c>
      <c r="BN140">
        <v>116465</v>
      </c>
      <c r="BO140">
        <v>15015</v>
      </c>
      <c r="BP140">
        <v>106738</v>
      </c>
      <c r="BQ140">
        <v>143583</v>
      </c>
      <c r="BR140">
        <v>117074</v>
      </c>
      <c r="BS140">
        <v>178747</v>
      </c>
      <c r="BT140">
        <v>374460</v>
      </c>
      <c r="BU140">
        <v>207847</v>
      </c>
      <c r="BV140">
        <v>163659</v>
      </c>
      <c r="BW140">
        <v>239030</v>
      </c>
      <c r="BX140">
        <v>191041</v>
      </c>
      <c r="BY140">
        <v>656268</v>
      </c>
      <c r="BZ140">
        <v>157291</v>
      </c>
      <c r="CA140">
        <v>452673</v>
      </c>
      <c r="CB140">
        <v>580493</v>
      </c>
      <c r="CC140">
        <v>126282</v>
      </c>
      <c r="CD140">
        <v>595928</v>
      </c>
      <c r="CE140">
        <v>521998</v>
      </c>
      <c r="CF140">
        <v>318119</v>
      </c>
      <c r="CG140">
        <v>231928</v>
      </c>
      <c r="CH140">
        <v>163463</v>
      </c>
      <c r="CI140">
        <v>89479</v>
      </c>
      <c r="CJ140">
        <v>705889</v>
      </c>
      <c r="CK140">
        <v>467506</v>
      </c>
      <c r="CL140">
        <v>187687</v>
      </c>
      <c r="CM140">
        <v>14461</v>
      </c>
      <c r="CN140">
        <v>62204</v>
      </c>
      <c r="CO140">
        <v>157998</v>
      </c>
      <c r="CP140">
        <v>179093</v>
      </c>
      <c r="CQ140">
        <v>153760</v>
      </c>
      <c r="CR140">
        <v>122237</v>
      </c>
      <c r="CS140">
        <v>216451</v>
      </c>
      <c r="CT140">
        <v>679666</v>
      </c>
      <c r="CU140">
        <v>19034</v>
      </c>
      <c r="CV140">
        <v>144115</v>
      </c>
      <c r="CW140">
        <v>101481</v>
      </c>
      <c r="CX140">
        <v>103072</v>
      </c>
      <c r="CY140">
        <v>11509</v>
      </c>
      <c r="CZ140">
        <v>101731</v>
      </c>
      <c r="DA140">
        <v>142487</v>
      </c>
      <c r="DB140">
        <v>270015</v>
      </c>
      <c r="DC140">
        <v>666734</v>
      </c>
      <c r="DD140">
        <v>137711</v>
      </c>
      <c r="DE140">
        <v>875923</v>
      </c>
      <c r="DF140">
        <v>138795</v>
      </c>
      <c r="DG140">
        <v>44556</v>
      </c>
      <c r="DH140">
        <v>183058</v>
      </c>
      <c r="DI140">
        <v>61253</v>
      </c>
      <c r="DJ140">
        <v>597740</v>
      </c>
      <c r="DK140">
        <v>166563</v>
      </c>
      <c r="DL140">
        <v>15289</v>
      </c>
      <c r="DM140">
        <v>214410</v>
      </c>
      <c r="DN140">
        <v>125954</v>
      </c>
      <c r="DO140">
        <v>176508</v>
      </c>
      <c r="DP140">
        <v>120061</v>
      </c>
      <c r="DQ140">
        <v>27870</v>
      </c>
      <c r="DR140">
        <v>175825</v>
      </c>
      <c r="DS140">
        <v>149163</v>
      </c>
      <c r="DT140">
        <v>106113</v>
      </c>
      <c r="DU140">
        <v>88788</v>
      </c>
    </row>
    <row r="141" spans="1:125" x14ac:dyDescent="0.25">
      <c r="A141" t="s">
        <v>1697</v>
      </c>
      <c r="B141">
        <v>806.56859999999995</v>
      </c>
      <c r="C141">
        <v>1228.8</v>
      </c>
      <c r="D141" t="s">
        <v>134</v>
      </c>
      <c r="E141" t="s">
        <v>1698</v>
      </c>
      <c r="F141" t="s">
        <v>1699</v>
      </c>
      <c r="G141" t="s">
        <v>1692</v>
      </c>
      <c r="H141" t="s">
        <v>129</v>
      </c>
      <c r="I141" t="s">
        <v>1693</v>
      </c>
      <c r="J141" t="s">
        <v>1694</v>
      </c>
      <c r="K141" t="s">
        <v>132</v>
      </c>
      <c r="L141" t="s">
        <v>133</v>
      </c>
      <c r="M141">
        <v>2.71</v>
      </c>
      <c r="N141">
        <v>1.1000000000000001</v>
      </c>
      <c r="O141" t="s">
        <v>134</v>
      </c>
      <c r="P141" t="s">
        <v>134</v>
      </c>
      <c r="Q141">
        <v>0.95179999999999998</v>
      </c>
      <c r="R141">
        <v>0.71</v>
      </c>
      <c r="S141" t="s">
        <v>135</v>
      </c>
      <c r="T141" t="s">
        <v>1695</v>
      </c>
      <c r="U141" t="s">
        <v>1696</v>
      </c>
      <c r="V141">
        <v>6</v>
      </c>
      <c r="W141" t="b">
        <v>1</v>
      </c>
      <c r="X141" t="s">
        <v>134</v>
      </c>
      <c r="Y141" t="s">
        <v>134</v>
      </c>
      <c r="Z141">
        <v>222972</v>
      </c>
      <c r="AA141">
        <v>251956</v>
      </c>
      <c r="AB141">
        <v>151091</v>
      </c>
      <c r="AC141">
        <v>50381</v>
      </c>
      <c r="AD141">
        <v>454643</v>
      </c>
      <c r="AE141">
        <v>64164</v>
      </c>
      <c r="AF141">
        <v>194285</v>
      </c>
      <c r="AG141">
        <v>153017</v>
      </c>
      <c r="AH141">
        <v>178797</v>
      </c>
      <c r="AI141">
        <v>90604</v>
      </c>
      <c r="AJ141">
        <v>141029</v>
      </c>
      <c r="AK141">
        <v>46627</v>
      </c>
      <c r="AL141">
        <v>362079</v>
      </c>
      <c r="AM141">
        <v>139080</v>
      </c>
      <c r="AN141">
        <v>235271</v>
      </c>
      <c r="AO141">
        <v>118996</v>
      </c>
      <c r="AP141">
        <v>169577</v>
      </c>
      <c r="AQ141">
        <v>26387</v>
      </c>
      <c r="AR141">
        <v>205753</v>
      </c>
      <c r="AS141">
        <v>77909</v>
      </c>
      <c r="AT141">
        <v>1086645</v>
      </c>
      <c r="AU141">
        <v>254179</v>
      </c>
      <c r="AV141">
        <v>238902</v>
      </c>
      <c r="AW141">
        <v>75715</v>
      </c>
      <c r="AX141">
        <v>56606</v>
      </c>
      <c r="AY141">
        <v>15170</v>
      </c>
      <c r="AZ141">
        <v>265534</v>
      </c>
      <c r="BA141">
        <v>151166</v>
      </c>
      <c r="BB141">
        <v>101124</v>
      </c>
      <c r="BC141">
        <v>57289</v>
      </c>
      <c r="BD141">
        <v>272313</v>
      </c>
      <c r="BE141">
        <v>191155</v>
      </c>
      <c r="BF141">
        <v>32879</v>
      </c>
      <c r="BG141">
        <v>425203</v>
      </c>
      <c r="BH141">
        <v>81650</v>
      </c>
      <c r="BI141">
        <v>109604</v>
      </c>
      <c r="BJ141">
        <v>104988</v>
      </c>
      <c r="BK141">
        <v>115569</v>
      </c>
      <c r="BL141">
        <v>135501</v>
      </c>
      <c r="BM141">
        <v>159823</v>
      </c>
      <c r="BN141">
        <v>116465</v>
      </c>
      <c r="BO141">
        <v>15015</v>
      </c>
      <c r="BP141">
        <v>106738</v>
      </c>
      <c r="BQ141">
        <v>143583</v>
      </c>
      <c r="BR141">
        <v>117074</v>
      </c>
      <c r="BS141">
        <v>178747</v>
      </c>
      <c r="BT141">
        <v>374460</v>
      </c>
      <c r="BU141">
        <v>207847</v>
      </c>
      <c r="BV141">
        <v>163659</v>
      </c>
      <c r="BW141">
        <v>239030</v>
      </c>
      <c r="BX141">
        <v>191041</v>
      </c>
      <c r="BY141">
        <v>656268</v>
      </c>
      <c r="BZ141">
        <v>157291</v>
      </c>
      <c r="CA141">
        <v>452673</v>
      </c>
      <c r="CB141">
        <v>580493</v>
      </c>
      <c r="CC141">
        <v>126282</v>
      </c>
      <c r="CD141">
        <v>595928</v>
      </c>
      <c r="CE141">
        <v>521998</v>
      </c>
      <c r="CF141">
        <v>318119</v>
      </c>
      <c r="CG141">
        <v>231928</v>
      </c>
      <c r="CH141">
        <v>163463</v>
      </c>
      <c r="CI141">
        <v>89479</v>
      </c>
      <c r="CJ141">
        <v>705889</v>
      </c>
      <c r="CK141">
        <v>467506</v>
      </c>
      <c r="CL141">
        <v>187687</v>
      </c>
      <c r="CM141">
        <v>14461</v>
      </c>
      <c r="CN141">
        <v>62204</v>
      </c>
      <c r="CO141">
        <v>157998</v>
      </c>
      <c r="CP141">
        <v>179093</v>
      </c>
      <c r="CQ141">
        <v>153760</v>
      </c>
      <c r="CR141">
        <v>122237</v>
      </c>
      <c r="CS141">
        <v>216451</v>
      </c>
      <c r="CT141">
        <v>679666</v>
      </c>
      <c r="CU141">
        <v>19034</v>
      </c>
      <c r="CV141">
        <v>144115</v>
      </c>
      <c r="CW141">
        <v>101481</v>
      </c>
      <c r="CX141">
        <v>103072</v>
      </c>
      <c r="CY141">
        <v>11509</v>
      </c>
      <c r="CZ141">
        <v>101731</v>
      </c>
      <c r="DA141">
        <v>142487</v>
      </c>
      <c r="DB141">
        <v>270015</v>
      </c>
      <c r="DC141">
        <v>666734</v>
      </c>
      <c r="DD141">
        <v>137711</v>
      </c>
      <c r="DE141">
        <v>875923</v>
      </c>
      <c r="DF141">
        <v>138795</v>
      </c>
      <c r="DG141">
        <v>44556</v>
      </c>
      <c r="DH141">
        <v>183058</v>
      </c>
      <c r="DI141">
        <v>61253</v>
      </c>
      <c r="DJ141">
        <v>597740</v>
      </c>
      <c r="DK141">
        <v>166563</v>
      </c>
      <c r="DL141">
        <v>15289</v>
      </c>
      <c r="DM141">
        <v>214410</v>
      </c>
      <c r="DN141">
        <v>125954</v>
      </c>
      <c r="DO141">
        <v>176508</v>
      </c>
      <c r="DP141">
        <v>120061</v>
      </c>
      <c r="DQ141">
        <v>27870</v>
      </c>
      <c r="DR141">
        <v>175825</v>
      </c>
      <c r="DS141">
        <v>149163</v>
      </c>
      <c r="DT141">
        <v>106113</v>
      </c>
      <c r="DU141">
        <v>88788</v>
      </c>
    </row>
    <row r="142" spans="1:125" x14ac:dyDescent="0.25">
      <c r="A142" t="s">
        <v>1700</v>
      </c>
      <c r="B142">
        <v>808.58370000000002</v>
      </c>
      <c r="C142">
        <v>1288.4000000000001</v>
      </c>
      <c r="D142" t="s">
        <v>134</v>
      </c>
      <c r="E142" t="s">
        <v>1701</v>
      </c>
      <c r="F142" t="s">
        <v>1702</v>
      </c>
      <c r="G142" t="s">
        <v>1703</v>
      </c>
      <c r="H142" t="s">
        <v>129</v>
      </c>
      <c r="I142" t="s">
        <v>1704</v>
      </c>
      <c r="J142" t="s">
        <v>1705</v>
      </c>
      <c r="K142" t="s">
        <v>132</v>
      </c>
      <c r="L142" t="s">
        <v>133</v>
      </c>
      <c r="M142">
        <v>2.71</v>
      </c>
      <c r="N142">
        <v>1.7</v>
      </c>
      <c r="O142" t="s">
        <v>134</v>
      </c>
      <c r="P142" t="s">
        <v>134</v>
      </c>
      <c r="Q142">
        <v>0.97160000000000002</v>
      </c>
      <c r="R142">
        <v>0.71</v>
      </c>
      <c r="S142" t="s">
        <v>135</v>
      </c>
      <c r="T142" t="s">
        <v>1706</v>
      </c>
      <c r="U142" t="s">
        <v>1707</v>
      </c>
      <c r="V142">
        <v>5</v>
      </c>
      <c r="W142" t="b">
        <v>1</v>
      </c>
      <c r="X142" t="s">
        <v>134</v>
      </c>
      <c r="Y142" t="s">
        <v>134</v>
      </c>
      <c r="Z142">
        <v>46940</v>
      </c>
      <c r="AA142">
        <v>41653</v>
      </c>
      <c r="AB142">
        <v>63052</v>
      </c>
      <c r="AC142">
        <v>326088</v>
      </c>
      <c r="AD142">
        <v>49337</v>
      </c>
      <c r="AE142">
        <v>81327</v>
      </c>
      <c r="AF142">
        <v>35256</v>
      </c>
      <c r="AG142">
        <v>54004</v>
      </c>
      <c r="AH142">
        <v>61856</v>
      </c>
      <c r="AI142">
        <v>49154</v>
      </c>
      <c r="AJ142">
        <v>32512</v>
      </c>
      <c r="AK142">
        <v>41130</v>
      </c>
      <c r="AL142">
        <v>28329</v>
      </c>
      <c r="AM142">
        <v>34205</v>
      </c>
      <c r="AN142">
        <v>40365</v>
      </c>
      <c r="AO142">
        <v>36539</v>
      </c>
      <c r="AP142">
        <v>76402</v>
      </c>
      <c r="AQ142">
        <v>116187</v>
      </c>
      <c r="AR142">
        <v>48173</v>
      </c>
      <c r="AS142">
        <v>53186</v>
      </c>
      <c r="AT142">
        <v>60754</v>
      </c>
      <c r="AU142">
        <v>48031</v>
      </c>
      <c r="AV142">
        <v>44437</v>
      </c>
      <c r="AW142">
        <v>39643</v>
      </c>
      <c r="AX142">
        <v>15735</v>
      </c>
      <c r="AY142">
        <v>321711</v>
      </c>
      <c r="AZ142">
        <v>29680</v>
      </c>
      <c r="BA142">
        <v>33731</v>
      </c>
      <c r="BB142">
        <v>52766</v>
      </c>
      <c r="BC142">
        <v>297579</v>
      </c>
      <c r="BD142">
        <v>27292</v>
      </c>
      <c r="BE142">
        <v>33660</v>
      </c>
      <c r="BF142">
        <v>49671</v>
      </c>
      <c r="BG142">
        <v>21619</v>
      </c>
      <c r="BH142">
        <v>41472</v>
      </c>
      <c r="BI142">
        <v>29742</v>
      </c>
      <c r="BJ142">
        <v>39376</v>
      </c>
      <c r="BK142">
        <v>46526</v>
      </c>
      <c r="BL142">
        <v>23170</v>
      </c>
      <c r="BM142">
        <v>33172</v>
      </c>
      <c r="BN142">
        <v>40476</v>
      </c>
      <c r="BO142">
        <v>502458</v>
      </c>
      <c r="BP142">
        <v>30723</v>
      </c>
      <c r="BQ142">
        <v>45973</v>
      </c>
      <c r="BR142">
        <v>49626</v>
      </c>
      <c r="BS142">
        <v>38984</v>
      </c>
      <c r="BT142">
        <v>35273</v>
      </c>
      <c r="BU142">
        <v>34273</v>
      </c>
      <c r="BV142">
        <v>23110</v>
      </c>
      <c r="BW142">
        <v>29986</v>
      </c>
      <c r="BX142">
        <v>33763</v>
      </c>
      <c r="BY142">
        <v>44125</v>
      </c>
      <c r="BZ142">
        <v>30005</v>
      </c>
      <c r="CA142">
        <v>47049</v>
      </c>
      <c r="CB142">
        <v>59306</v>
      </c>
      <c r="CC142">
        <v>43983</v>
      </c>
      <c r="CD142">
        <v>23786</v>
      </c>
      <c r="CE142">
        <v>39310</v>
      </c>
      <c r="CF142">
        <v>34278</v>
      </c>
      <c r="CG142">
        <v>30538</v>
      </c>
      <c r="CH142">
        <v>51316</v>
      </c>
      <c r="CI142">
        <v>47892</v>
      </c>
      <c r="CJ142">
        <v>31487</v>
      </c>
      <c r="CK142">
        <v>24507</v>
      </c>
      <c r="CL142">
        <v>18767</v>
      </c>
      <c r="CM142">
        <v>194064</v>
      </c>
      <c r="CN142">
        <v>37377</v>
      </c>
      <c r="CO142">
        <v>32266</v>
      </c>
      <c r="CP142">
        <v>61538</v>
      </c>
      <c r="CQ142">
        <v>24350</v>
      </c>
      <c r="CR142">
        <v>50906</v>
      </c>
      <c r="CS142">
        <v>39823</v>
      </c>
      <c r="CT142">
        <v>47277</v>
      </c>
      <c r="CU142">
        <v>221719</v>
      </c>
      <c r="CV142">
        <v>20851</v>
      </c>
      <c r="CW142">
        <v>48419</v>
      </c>
      <c r="CX142">
        <v>45346</v>
      </c>
      <c r="CY142">
        <v>396266</v>
      </c>
      <c r="CZ142">
        <v>41196</v>
      </c>
      <c r="DA142">
        <v>21842</v>
      </c>
      <c r="DB142">
        <v>38461</v>
      </c>
      <c r="DC142">
        <v>34537</v>
      </c>
      <c r="DD142">
        <v>28406</v>
      </c>
      <c r="DE142">
        <v>56200</v>
      </c>
      <c r="DF142">
        <v>30830</v>
      </c>
      <c r="DG142">
        <v>89448</v>
      </c>
      <c r="DH142">
        <v>43902</v>
      </c>
      <c r="DI142">
        <v>51471</v>
      </c>
      <c r="DJ142">
        <v>70241</v>
      </c>
      <c r="DK142">
        <v>20824</v>
      </c>
      <c r="DL142">
        <v>38941</v>
      </c>
      <c r="DM142">
        <v>44345</v>
      </c>
      <c r="DN142">
        <v>39480</v>
      </c>
      <c r="DO142">
        <v>60966</v>
      </c>
      <c r="DP142">
        <v>55601</v>
      </c>
      <c r="DQ142">
        <v>370781</v>
      </c>
      <c r="DR142">
        <v>41835</v>
      </c>
      <c r="DS142">
        <v>43023</v>
      </c>
      <c r="DT142">
        <v>39781</v>
      </c>
      <c r="DU142">
        <v>33206</v>
      </c>
    </row>
    <row r="143" spans="1:125" x14ac:dyDescent="0.25">
      <c r="A143" t="s">
        <v>1719</v>
      </c>
      <c r="B143">
        <v>90.054699999999997</v>
      </c>
      <c r="C143">
        <v>56.9</v>
      </c>
      <c r="D143" t="s">
        <v>1720</v>
      </c>
      <c r="E143" t="s">
        <v>1721</v>
      </c>
      <c r="F143" t="s">
        <v>1722</v>
      </c>
      <c r="G143" t="s">
        <v>1723</v>
      </c>
      <c r="H143" t="s">
        <v>129</v>
      </c>
      <c r="I143" t="s">
        <v>1724</v>
      </c>
      <c r="J143" t="s">
        <v>1725</v>
      </c>
      <c r="K143" t="s">
        <v>132</v>
      </c>
      <c r="L143" t="s">
        <v>133</v>
      </c>
      <c r="M143">
        <v>2.7</v>
      </c>
      <c r="N143">
        <v>3.2</v>
      </c>
      <c r="O143" t="s">
        <v>134</v>
      </c>
      <c r="P143" t="s">
        <v>134</v>
      </c>
      <c r="Q143">
        <v>0.99919999999999998</v>
      </c>
      <c r="R143">
        <v>0.7</v>
      </c>
      <c r="S143" t="s">
        <v>135</v>
      </c>
      <c r="T143" t="s">
        <v>1726</v>
      </c>
      <c r="U143" t="s">
        <v>1727</v>
      </c>
      <c r="V143">
        <v>1</v>
      </c>
      <c r="W143" t="b">
        <v>1</v>
      </c>
      <c r="X143" t="s">
        <v>1728</v>
      </c>
      <c r="Y143" t="s">
        <v>1729</v>
      </c>
      <c r="Z143">
        <v>162</v>
      </c>
      <c r="AA143">
        <v>122</v>
      </c>
      <c r="AB143">
        <v>135</v>
      </c>
      <c r="AC143">
        <v>20</v>
      </c>
      <c r="AD143">
        <v>91</v>
      </c>
      <c r="AE143">
        <v>125</v>
      </c>
      <c r="AF143">
        <v>73</v>
      </c>
      <c r="AG143">
        <v>104</v>
      </c>
      <c r="AH143">
        <v>158</v>
      </c>
      <c r="AI143">
        <v>259</v>
      </c>
      <c r="AJ143">
        <v>97</v>
      </c>
      <c r="AK143">
        <v>131</v>
      </c>
      <c r="AL143">
        <v>35</v>
      </c>
      <c r="AM143">
        <v>102</v>
      </c>
      <c r="AN143">
        <v>144</v>
      </c>
      <c r="AO143">
        <v>130</v>
      </c>
      <c r="AP143">
        <v>101</v>
      </c>
      <c r="AQ143">
        <v>23918</v>
      </c>
      <c r="AR143">
        <v>50</v>
      </c>
      <c r="AS143">
        <v>126</v>
      </c>
      <c r="AT143">
        <v>72</v>
      </c>
      <c r="AU143">
        <v>110</v>
      </c>
      <c r="AV143">
        <v>99</v>
      </c>
      <c r="AW143">
        <v>141</v>
      </c>
      <c r="AX143">
        <v>623</v>
      </c>
      <c r="AY143">
        <v>38337</v>
      </c>
      <c r="AZ143">
        <v>148</v>
      </c>
      <c r="BA143">
        <v>67</v>
      </c>
      <c r="BB143">
        <v>199</v>
      </c>
      <c r="BC143">
        <v>35137</v>
      </c>
      <c r="BD143">
        <v>314</v>
      </c>
      <c r="BE143">
        <v>309</v>
      </c>
      <c r="BF143">
        <v>18</v>
      </c>
      <c r="BG143">
        <v>108</v>
      </c>
      <c r="BH143">
        <v>142</v>
      </c>
      <c r="BI143">
        <v>69</v>
      </c>
      <c r="BJ143">
        <v>62</v>
      </c>
      <c r="BK143">
        <v>116</v>
      </c>
      <c r="BL143">
        <v>171</v>
      </c>
      <c r="BM143">
        <v>39</v>
      </c>
      <c r="BN143">
        <v>51</v>
      </c>
      <c r="BO143">
        <v>1153</v>
      </c>
      <c r="BP143">
        <v>60</v>
      </c>
      <c r="BQ143">
        <v>72</v>
      </c>
      <c r="BR143">
        <v>125</v>
      </c>
      <c r="BS143">
        <v>122</v>
      </c>
      <c r="BT143">
        <v>118</v>
      </c>
      <c r="BU143">
        <v>114</v>
      </c>
      <c r="BV143">
        <v>50</v>
      </c>
      <c r="BW143">
        <v>100</v>
      </c>
      <c r="BX143">
        <v>71</v>
      </c>
      <c r="BY143">
        <v>116</v>
      </c>
      <c r="BZ143">
        <v>132</v>
      </c>
      <c r="CA143">
        <v>89</v>
      </c>
      <c r="CB143">
        <v>166</v>
      </c>
      <c r="CC143">
        <v>135</v>
      </c>
      <c r="CD143">
        <v>69</v>
      </c>
      <c r="CE143">
        <v>103</v>
      </c>
      <c r="CF143">
        <v>133</v>
      </c>
      <c r="CG143">
        <v>122</v>
      </c>
      <c r="CH143">
        <v>135</v>
      </c>
      <c r="CI143">
        <v>140</v>
      </c>
      <c r="CJ143">
        <v>98</v>
      </c>
      <c r="CK143">
        <v>99</v>
      </c>
      <c r="CL143">
        <v>152</v>
      </c>
      <c r="CM143">
        <v>24118</v>
      </c>
      <c r="CN143">
        <v>142</v>
      </c>
      <c r="CO143">
        <v>75</v>
      </c>
      <c r="CP143">
        <v>113</v>
      </c>
      <c r="CQ143">
        <v>116</v>
      </c>
      <c r="CR143">
        <v>104</v>
      </c>
      <c r="CS143">
        <v>154</v>
      </c>
      <c r="CT143">
        <v>101</v>
      </c>
      <c r="CU143">
        <v>42</v>
      </c>
      <c r="CV143">
        <v>97</v>
      </c>
      <c r="CW143">
        <v>55</v>
      </c>
      <c r="CX143">
        <v>88</v>
      </c>
      <c r="CY143">
        <v>23817</v>
      </c>
      <c r="CZ143">
        <v>48</v>
      </c>
      <c r="DA143">
        <v>36</v>
      </c>
      <c r="DB143">
        <v>62</v>
      </c>
      <c r="DC143">
        <v>41</v>
      </c>
      <c r="DD143">
        <v>97</v>
      </c>
      <c r="DE143">
        <v>70</v>
      </c>
      <c r="DF143">
        <v>102</v>
      </c>
      <c r="DG143">
        <v>406</v>
      </c>
      <c r="DH143">
        <v>53</v>
      </c>
      <c r="DI143">
        <v>27</v>
      </c>
      <c r="DJ143">
        <v>33</v>
      </c>
      <c r="DK143">
        <v>27</v>
      </c>
      <c r="DL143">
        <v>68</v>
      </c>
      <c r="DM143">
        <v>83</v>
      </c>
      <c r="DN143">
        <v>74</v>
      </c>
      <c r="DO143">
        <v>100</v>
      </c>
      <c r="DP143">
        <v>97</v>
      </c>
      <c r="DQ143">
        <v>31290</v>
      </c>
      <c r="DR143">
        <v>59</v>
      </c>
      <c r="DS143">
        <v>165</v>
      </c>
      <c r="DT143">
        <v>49</v>
      </c>
      <c r="DU143">
        <v>74</v>
      </c>
    </row>
    <row r="144" spans="1:125" x14ac:dyDescent="0.25">
      <c r="A144" t="s">
        <v>1730</v>
      </c>
      <c r="B144">
        <v>90.054699999999997</v>
      </c>
      <c r="C144">
        <v>56.9</v>
      </c>
      <c r="D144" t="s">
        <v>1731</v>
      </c>
      <c r="E144" t="s">
        <v>1732</v>
      </c>
      <c r="F144" t="s">
        <v>1733</v>
      </c>
      <c r="G144" t="s">
        <v>1723</v>
      </c>
      <c r="H144" t="s">
        <v>129</v>
      </c>
      <c r="I144" t="s">
        <v>1734</v>
      </c>
      <c r="J144" t="s">
        <v>1735</v>
      </c>
      <c r="K144" t="s">
        <v>132</v>
      </c>
      <c r="L144" t="s">
        <v>133</v>
      </c>
      <c r="M144">
        <v>2.7</v>
      </c>
      <c r="N144">
        <v>3.2</v>
      </c>
      <c r="O144" t="s">
        <v>134</v>
      </c>
      <c r="P144" t="s">
        <v>134</v>
      </c>
      <c r="Q144">
        <v>0.99909999999999999</v>
      </c>
      <c r="R144">
        <v>0.7</v>
      </c>
      <c r="S144" t="s">
        <v>135</v>
      </c>
      <c r="T144" t="s">
        <v>1726</v>
      </c>
      <c r="U144" t="s">
        <v>1727</v>
      </c>
      <c r="V144">
        <v>1</v>
      </c>
      <c r="W144" t="b">
        <v>1</v>
      </c>
      <c r="X144" t="s">
        <v>1731</v>
      </c>
      <c r="Y144" t="s">
        <v>1733</v>
      </c>
      <c r="Z144">
        <v>162</v>
      </c>
      <c r="AA144">
        <v>122</v>
      </c>
      <c r="AB144">
        <v>135</v>
      </c>
      <c r="AC144">
        <v>20</v>
      </c>
      <c r="AD144">
        <v>91</v>
      </c>
      <c r="AE144">
        <v>125</v>
      </c>
      <c r="AF144">
        <v>73</v>
      </c>
      <c r="AG144">
        <v>104</v>
      </c>
      <c r="AH144">
        <v>158</v>
      </c>
      <c r="AI144">
        <v>259</v>
      </c>
      <c r="AJ144">
        <v>97</v>
      </c>
      <c r="AK144">
        <v>131</v>
      </c>
      <c r="AL144">
        <v>35</v>
      </c>
      <c r="AM144">
        <v>102</v>
      </c>
      <c r="AN144">
        <v>144</v>
      </c>
      <c r="AO144">
        <v>130</v>
      </c>
      <c r="AP144">
        <v>101</v>
      </c>
      <c r="AQ144">
        <v>23918</v>
      </c>
      <c r="AR144">
        <v>50</v>
      </c>
      <c r="AS144">
        <v>126</v>
      </c>
      <c r="AT144">
        <v>72</v>
      </c>
      <c r="AU144">
        <v>110</v>
      </c>
      <c r="AV144">
        <v>99</v>
      </c>
      <c r="AW144">
        <v>141</v>
      </c>
      <c r="AX144">
        <v>623</v>
      </c>
      <c r="AY144">
        <v>38337</v>
      </c>
      <c r="AZ144">
        <v>148</v>
      </c>
      <c r="BA144">
        <v>67</v>
      </c>
      <c r="BB144">
        <v>199</v>
      </c>
      <c r="BC144">
        <v>35137</v>
      </c>
      <c r="BD144">
        <v>314</v>
      </c>
      <c r="BE144">
        <v>309</v>
      </c>
      <c r="BF144">
        <v>18</v>
      </c>
      <c r="BG144">
        <v>108</v>
      </c>
      <c r="BH144">
        <v>142</v>
      </c>
      <c r="BI144">
        <v>69</v>
      </c>
      <c r="BJ144">
        <v>62</v>
      </c>
      <c r="BK144">
        <v>116</v>
      </c>
      <c r="BL144">
        <v>171</v>
      </c>
      <c r="BM144">
        <v>39</v>
      </c>
      <c r="BN144">
        <v>51</v>
      </c>
      <c r="BO144">
        <v>1153</v>
      </c>
      <c r="BP144">
        <v>60</v>
      </c>
      <c r="BQ144">
        <v>72</v>
      </c>
      <c r="BR144">
        <v>125</v>
      </c>
      <c r="BS144">
        <v>122</v>
      </c>
      <c r="BT144">
        <v>118</v>
      </c>
      <c r="BU144">
        <v>114</v>
      </c>
      <c r="BV144">
        <v>50</v>
      </c>
      <c r="BW144">
        <v>100</v>
      </c>
      <c r="BX144">
        <v>71</v>
      </c>
      <c r="BY144">
        <v>116</v>
      </c>
      <c r="BZ144">
        <v>132</v>
      </c>
      <c r="CA144">
        <v>89</v>
      </c>
      <c r="CB144">
        <v>166</v>
      </c>
      <c r="CC144">
        <v>135</v>
      </c>
      <c r="CD144">
        <v>69</v>
      </c>
      <c r="CE144">
        <v>103</v>
      </c>
      <c r="CF144">
        <v>133</v>
      </c>
      <c r="CG144">
        <v>122</v>
      </c>
      <c r="CH144">
        <v>135</v>
      </c>
      <c r="CI144">
        <v>140</v>
      </c>
      <c r="CJ144">
        <v>98</v>
      </c>
      <c r="CK144">
        <v>99</v>
      </c>
      <c r="CL144">
        <v>152</v>
      </c>
      <c r="CM144">
        <v>24118</v>
      </c>
      <c r="CN144">
        <v>142</v>
      </c>
      <c r="CO144">
        <v>75</v>
      </c>
      <c r="CP144">
        <v>113</v>
      </c>
      <c r="CQ144">
        <v>116</v>
      </c>
      <c r="CR144">
        <v>104</v>
      </c>
      <c r="CS144">
        <v>154</v>
      </c>
      <c r="CT144">
        <v>101</v>
      </c>
      <c r="CU144">
        <v>42</v>
      </c>
      <c r="CV144">
        <v>97</v>
      </c>
      <c r="CW144">
        <v>55</v>
      </c>
      <c r="CX144">
        <v>88</v>
      </c>
      <c r="CY144">
        <v>23817</v>
      </c>
      <c r="CZ144">
        <v>48</v>
      </c>
      <c r="DA144">
        <v>36</v>
      </c>
      <c r="DB144">
        <v>62</v>
      </c>
      <c r="DC144">
        <v>41</v>
      </c>
      <c r="DD144">
        <v>97</v>
      </c>
      <c r="DE144">
        <v>70</v>
      </c>
      <c r="DF144">
        <v>102</v>
      </c>
      <c r="DG144">
        <v>406</v>
      </c>
      <c r="DH144">
        <v>53</v>
      </c>
      <c r="DI144">
        <v>27</v>
      </c>
      <c r="DJ144">
        <v>33</v>
      </c>
      <c r="DK144">
        <v>27</v>
      </c>
      <c r="DL144">
        <v>68</v>
      </c>
      <c r="DM144">
        <v>83</v>
      </c>
      <c r="DN144">
        <v>74</v>
      </c>
      <c r="DO144">
        <v>100</v>
      </c>
      <c r="DP144">
        <v>97</v>
      </c>
      <c r="DQ144">
        <v>31290</v>
      </c>
      <c r="DR144">
        <v>59</v>
      </c>
      <c r="DS144">
        <v>165</v>
      </c>
      <c r="DT144">
        <v>49</v>
      </c>
      <c r="DU144">
        <v>74</v>
      </c>
    </row>
    <row r="145" spans="1:125" x14ac:dyDescent="0.25">
      <c r="A145">
        <v>1414</v>
      </c>
      <c r="B145">
        <v>132.07640000000001</v>
      </c>
      <c r="C145">
        <v>53.6</v>
      </c>
      <c r="D145" t="s">
        <v>1748</v>
      </c>
      <c r="E145" t="s">
        <v>1749</v>
      </c>
      <c r="F145" t="s">
        <v>1750</v>
      </c>
      <c r="G145" t="s">
        <v>1751</v>
      </c>
      <c r="H145" t="s">
        <v>129</v>
      </c>
      <c r="I145" t="s">
        <v>1752</v>
      </c>
      <c r="J145" t="s">
        <v>1753</v>
      </c>
      <c r="K145" t="s">
        <v>132</v>
      </c>
      <c r="L145" t="s">
        <v>133</v>
      </c>
      <c r="M145">
        <v>2.7</v>
      </c>
      <c r="N145">
        <v>2.7</v>
      </c>
      <c r="O145" t="s">
        <v>134</v>
      </c>
      <c r="P145" t="s">
        <v>134</v>
      </c>
      <c r="Q145">
        <v>0.98140000000000005</v>
      </c>
      <c r="R145">
        <v>0.7</v>
      </c>
      <c r="S145" t="s">
        <v>135</v>
      </c>
      <c r="T145" t="s">
        <v>1754</v>
      </c>
      <c r="U145" t="s">
        <v>1755</v>
      </c>
      <c r="V145">
        <v>3</v>
      </c>
      <c r="W145" t="b">
        <v>1</v>
      </c>
      <c r="X145" t="s">
        <v>1748</v>
      </c>
      <c r="Y145" t="s">
        <v>1750</v>
      </c>
      <c r="Z145">
        <v>658</v>
      </c>
      <c r="AA145">
        <v>461</v>
      </c>
      <c r="AB145">
        <v>453</v>
      </c>
      <c r="AC145">
        <v>223</v>
      </c>
      <c r="AD145">
        <v>4021</v>
      </c>
      <c r="AE145">
        <v>0</v>
      </c>
      <c r="AF145">
        <v>0</v>
      </c>
      <c r="AG145">
        <v>437</v>
      </c>
      <c r="AH145">
        <v>441</v>
      </c>
      <c r="AI145">
        <v>473</v>
      </c>
      <c r="AJ145">
        <v>407</v>
      </c>
      <c r="AK145">
        <v>2772</v>
      </c>
      <c r="AL145">
        <v>0</v>
      </c>
      <c r="AM145">
        <v>0</v>
      </c>
      <c r="AN145">
        <v>376</v>
      </c>
      <c r="AO145">
        <v>498</v>
      </c>
      <c r="AP145">
        <v>1775</v>
      </c>
      <c r="AQ145">
        <v>2905</v>
      </c>
      <c r="AR145">
        <v>0</v>
      </c>
      <c r="AS145">
        <v>368</v>
      </c>
      <c r="AT145">
        <v>357</v>
      </c>
      <c r="AU145">
        <v>442</v>
      </c>
      <c r="AV145">
        <v>456</v>
      </c>
      <c r="AW145">
        <v>3788</v>
      </c>
      <c r="AX145">
        <v>190</v>
      </c>
      <c r="AY145">
        <v>376771</v>
      </c>
      <c r="AZ145">
        <v>399</v>
      </c>
      <c r="BA145">
        <v>0</v>
      </c>
      <c r="BB145">
        <v>353</v>
      </c>
      <c r="BC145">
        <v>25234</v>
      </c>
      <c r="BD145">
        <v>1881</v>
      </c>
      <c r="BE145">
        <v>5382</v>
      </c>
      <c r="BF145">
        <v>66</v>
      </c>
      <c r="BG145">
        <v>4771</v>
      </c>
      <c r="BH145">
        <v>2406</v>
      </c>
      <c r="BI145">
        <v>1651</v>
      </c>
      <c r="BJ145">
        <v>3902</v>
      </c>
      <c r="BK145">
        <v>293</v>
      </c>
      <c r="BL145">
        <v>337</v>
      </c>
      <c r="BM145">
        <v>0</v>
      </c>
      <c r="BN145">
        <v>0</v>
      </c>
      <c r="BO145">
        <v>214189</v>
      </c>
      <c r="BP145">
        <v>327</v>
      </c>
      <c r="BQ145">
        <v>307</v>
      </c>
      <c r="BR145">
        <v>348</v>
      </c>
      <c r="BS145">
        <v>341</v>
      </c>
      <c r="BT145">
        <v>0</v>
      </c>
      <c r="BU145">
        <v>364</v>
      </c>
      <c r="BV145">
        <v>0</v>
      </c>
      <c r="BW145">
        <v>0</v>
      </c>
      <c r="BX145">
        <v>377</v>
      </c>
      <c r="BY145">
        <v>3658</v>
      </c>
      <c r="BZ145">
        <v>1820</v>
      </c>
      <c r="CA145">
        <v>335</v>
      </c>
      <c r="CB145">
        <v>2025</v>
      </c>
      <c r="CC145">
        <v>6187</v>
      </c>
      <c r="CD145">
        <v>1688</v>
      </c>
      <c r="CE145">
        <v>273</v>
      </c>
      <c r="CF145">
        <v>1362</v>
      </c>
      <c r="CG145">
        <v>4975</v>
      </c>
      <c r="CH145">
        <v>1505</v>
      </c>
      <c r="CI145">
        <v>309</v>
      </c>
      <c r="CJ145">
        <v>311</v>
      </c>
      <c r="CK145">
        <v>4943</v>
      </c>
      <c r="CL145">
        <v>265</v>
      </c>
      <c r="CM145">
        <v>216784</v>
      </c>
      <c r="CN145">
        <v>7872</v>
      </c>
      <c r="CO145">
        <v>3662</v>
      </c>
      <c r="CP145">
        <v>0</v>
      </c>
      <c r="CQ145">
        <v>281</v>
      </c>
      <c r="CR145">
        <v>280</v>
      </c>
      <c r="CS145">
        <v>381</v>
      </c>
      <c r="CT145">
        <v>354</v>
      </c>
      <c r="CU145">
        <v>162</v>
      </c>
      <c r="CV145">
        <v>991</v>
      </c>
      <c r="CW145">
        <v>222</v>
      </c>
      <c r="CX145">
        <v>309</v>
      </c>
      <c r="CY145">
        <v>233868</v>
      </c>
      <c r="CZ145">
        <v>213</v>
      </c>
      <c r="DA145">
        <v>1367</v>
      </c>
      <c r="DB145">
        <v>959</v>
      </c>
      <c r="DC145">
        <v>248</v>
      </c>
      <c r="DD145">
        <v>1547</v>
      </c>
      <c r="DE145">
        <v>236642</v>
      </c>
      <c r="DF145">
        <v>1157</v>
      </c>
      <c r="DG145">
        <v>327968</v>
      </c>
      <c r="DH145">
        <v>1456</v>
      </c>
      <c r="DI145">
        <v>328</v>
      </c>
      <c r="DJ145">
        <v>340</v>
      </c>
      <c r="DK145">
        <v>258</v>
      </c>
      <c r="DL145">
        <v>186</v>
      </c>
      <c r="DM145">
        <v>73</v>
      </c>
      <c r="DN145">
        <v>0</v>
      </c>
      <c r="DO145">
        <v>526</v>
      </c>
      <c r="DP145">
        <v>452</v>
      </c>
      <c r="DQ145">
        <v>1029</v>
      </c>
      <c r="DR145">
        <v>0</v>
      </c>
      <c r="DS145">
        <v>351</v>
      </c>
      <c r="DT145">
        <v>0</v>
      </c>
      <c r="DU145">
        <v>2088</v>
      </c>
    </row>
    <row r="146" spans="1:125" x14ac:dyDescent="0.25">
      <c r="A146">
        <v>1441</v>
      </c>
      <c r="B146">
        <v>132.1019</v>
      </c>
      <c r="C146">
        <v>117.8</v>
      </c>
      <c r="D146" t="s">
        <v>1756</v>
      </c>
      <c r="E146" t="s">
        <v>1757</v>
      </c>
      <c r="F146" t="s">
        <v>1758</v>
      </c>
      <c r="G146" t="s">
        <v>1759</v>
      </c>
      <c r="H146" t="s">
        <v>129</v>
      </c>
      <c r="I146" t="s">
        <v>1760</v>
      </c>
      <c r="J146" t="s">
        <v>1761</v>
      </c>
      <c r="K146" t="s">
        <v>132</v>
      </c>
      <c r="L146" t="s">
        <v>133</v>
      </c>
      <c r="M146">
        <v>2.7</v>
      </c>
      <c r="N146">
        <v>0.1</v>
      </c>
      <c r="O146" t="s">
        <v>134</v>
      </c>
      <c r="P146" t="s">
        <v>134</v>
      </c>
      <c r="Q146">
        <v>0.90500000000000003</v>
      </c>
      <c r="R146">
        <v>0.7</v>
      </c>
      <c r="S146" t="s">
        <v>135</v>
      </c>
      <c r="T146" t="s">
        <v>1762</v>
      </c>
      <c r="U146" t="s">
        <v>1763</v>
      </c>
      <c r="V146">
        <v>2</v>
      </c>
      <c r="W146" t="b">
        <v>1</v>
      </c>
      <c r="X146" t="s">
        <v>1764</v>
      </c>
      <c r="Y146" t="s">
        <v>1765</v>
      </c>
      <c r="Z146">
        <v>27950</v>
      </c>
      <c r="AA146">
        <v>23834</v>
      </c>
      <c r="AB146">
        <v>14546</v>
      </c>
      <c r="AC146">
        <v>1407</v>
      </c>
      <c r="AD146">
        <v>11701</v>
      </c>
      <c r="AE146">
        <v>12357</v>
      </c>
      <c r="AF146">
        <v>28968</v>
      </c>
      <c r="AG146">
        <v>15293</v>
      </c>
      <c r="AH146">
        <v>23796</v>
      </c>
      <c r="AI146">
        <v>22261</v>
      </c>
      <c r="AJ146">
        <v>26934</v>
      </c>
      <c r="AK146">
        <v>18152</v>
      </c>
      <c r="AL146">
        <v>20279</v>
      </c>
      <c r="AM146">
        <v>13909</v>
      </c>
      <c r="AN146">
        <v>13314</v>
      </c>
      <c r="AO146">
        <v>9546</v>
      </c>
      <c r="AP146">
        <v>26393</v>
      </c>
      <c r="AQ146">
        <v>16572</v>
      </c>
      <c r="AR146">
        <v>12813</v>
      </c>
      <c r="AS146">
        <v>9980</v>
      </c>
      <c r="AT146">
        <v>13486</v>
      </c>
      <c r="AU146">
        <v>10681</v>
      </c>
      <c r="AV146">
        <v>15629</v>
      </c>
      <c r="AW146">
        <v>17469</v>
      </c>
      <c r="AX146">
        <v>1013</v>
      </c>
      <c r="AY146">
        <v>226781</v>
      </c>
      <c r="AZ146">
        <v>16573</v>
      </c>
      <c r="BA146">
        <v>10615</v>
      </c>
      <c r="BB146">
        <v>19832</v>
      </c>
      <c r="BC146">
        <v>198992</v>
      </c>
      <c r="BD146">
        <v>47194</v>
      </c>
      <c r="BE146">
        <v>278016</v>
      </c>
      <c r="BF146">
        <v>17</v>
      </c>
      <c r="BG146">
        <v>372469</v>
      </c>
      <c r="BH146">
        <v>16064</v>
      </c>
      <c r="BI146">
        <v>13611</v>
      </c>
      <c r="BJ146">
        <v>13957</v>
      </c>
      <c r="BK146">
        <v>11887</v>
      </c>
      <c r="BL146">
        <v>7497</v>
      </c>
      <c r="BM146">
        <v>19678</v>
      </c>
      <c r="BN146">
        <v>21175</v>
      </c>
      <c r="BO146">
        <v>34425</v>
      </c>
      <c r="BP146">
        <v>11603</v>
      </c>
      <c r="BQ146">
        <v>17793</v>
      </c>
      <c r="BR146">
        <v>9970</v>
      </c>
      <c r="BS146">
        <v>8627</v>
      </c>
      <c r="BT146">
        <v>17373</v>
      </c>
      <c r="BU146">
        <v>15199</v>
      </c>
      <c r="BV146">
        <v>14987</v>
      </c>
      <c r="BW146">
        <v>17365</v>
      </c>
      <c r="BX146">
        <v>14183</v>
      </c>
      <c r="BY146">
        <v>25258</v>
      </c>
      <c r="BZ146">
        <v>17960</v>
      </c>
      <c r="CA146">
        <v>18151</v>
      </c>
      <c r="CB146">
        <v>12967</v>
      </c>
      <c r="CC146">
        <v>35716</v>
      </c>
      <c r="CD146">
        <v>14929</v>
      </c>
      <c r="CE146">
        <v>14139</v>
      </c>
      <c r="CF146">
        <v>37708</v>
      </c>
      <c r="CG146">
        <v>179907</v>
      </c>
      <c r="CH146">
        <v>17449</v>
      </c>
      <c r="CI146">
        <v>33224</v>
      </c>
      <c r="CJ146">
        <v>142471</v>
      </c>
      <c r="CK146">
        <v>240469</v>
      </c>
      <c r="CL146">
        <v>197409</v>
      </c>
      <c r="CM146">
        <v>241101</v>
      </c>
      <c r="CN146">
        <v>297595</v>
      </c>
      <c r="CO146">
        <v>226797</v>
      </c>
      <c r="CP146">
        <v>31237</v>
      </c>
      <c r="CQ146">
        <v>165524</v>
      </c>
      <c r="CR146">
        <v>184902</v>
      </c>
      <c r="CS146">
        <v>25823</v>
      </c>
      <c r="CT146">
        <v>268661</v>
      </c>
      <c r="CU146">
        <v>1607</v>
      </c>
      <c r="CV146">
        <v>177952</v>
      </c>
      <c r="CW146">
        <v>163224</v>
      </c>
      <c r="CX146">
        <v>305297</v>
      </c>
      <c r="CY146">
        <v>6360</v>
      </c>
      <c r="CZ146">
        <v>13154</v>
      </c>
      <c r="DA146">
        <v>15959</v>
      </c>
      <c r="DB146">
        <v>18906</v>
      </c>
      <c r="DC146">
        <v>18048</v>
      </c>
      <c r="DD146">
        <v>12793</v>
      </c>
      <c r="DE146">
        <v>5927</v>
      </c>
      <c r="DF146">
        <v>10343</v>
      </c>
      <c r="DG146">
        <v>7726</v>
      </c>
      <c r="DH146">
        <v>13338</v>
      </c>
      <c r="DI146">
        <v>5672</v>
      </c>
      <c r="DJ146">
        <v>13290</v>
      </c>
      <c r="DK146">
        <v>14053</v>
      </c>
      <c r="DL146">
        <v>106257</v>
      </c>
      <c r="DM146">
        <v>17077</v>
      </c>
      <c r="DN146">
        <v>13408</v>
      </c>
      <c r="DO146">
        <v>14237</v>
      </c>
      <c r="DP146">
        <v>20693</v>
      </c>
      <c r="DQ146">
        <v>200262</v>
      </c>
      <c r="DR146">
        <v>16219</v>
      </c>
      <c r="DS146">
        <v>25797</v>
      </c>
      <c r="DT146">
        <v>15890</v>
      </c>
      <c r="DU146">
        <v>17493</v>
      </c>
    </row>
    <row r="147" spans="1:125" x14ac:dyDescent="0.25">
      <c r="A147">
        <v>1832</v>
      </c>
      <c r="B147">
        <v>144.10210000000001</v>
      </c>
      <c r="C147">
        <v>57.6</v>
      </c>
      <c r="D147" t="s">
        <v>134</v>
      </c>
      <c r="E147" t="s">
        <v>1774</v>
      </c>
      <c r="F147" t="s">
        <v>1775</v>
      </c>
      <c r="G147" t="s">
        <v>1776</v>
      </c>
      <c r="H147" t="s">
        <v>129</v>
      </c>
      <c r="I147" t="s">
        <v>1777</v>
      </c>
      <c r="J147" t="s">
        <v>1778</v>
      </c>
      <c r="K147" t="s">
        <v>132</v>
      </c>
      <c r="L147" t="s">
        <v>133</v>
      </c>
      <c r="M147">
        <v>2.7</v>
      </c>
      <c r="N147">
        <v>1</v>
      </c>
      <c r="O147" t="s">
        <v>134</v>
      </c>
      <c r="P147" t="s">
        <v>134</v>
      </c>
      <c r="Q147">
        <v>0.9375</v>
      </c>
      <c r="R147">
        <v>0.7</v>
      </c>
      <c r="S147" t="s">
        <v>135</v>
      </c>
      <c r="T147" t="s">
        <v>1779</v>
      </c>
      <c r="U147" t="s">
        <v>1780</v>
      </c>
      <c r="V147">
        <v>5</v>
      </c>
      <c r="W147" t="b">
        <v>1</v>
      </c>
      <c r="X147" t="s">
        <v>134</v>
      </c>
      <c r="Y147" t="s">
        <v>134</v>
      </c>
      <c r="Z147">
        <v>2179</v>
      </c>
      <c r="AA147">
        <v>3184</v>
      </c>
      <c r="AB147">
        <v>2534</v>
      </c>
      <c r="AC147">
        <v>42</v>
      </c>
      <c r="AD147">
        <v>2828</v>
      </c>
      <c r="AE147">
        <v>6235</v>
      </c>
      <c r="AF147">
        <v>21259</v>
      </c>
      <c r="AG147">
        <v>1609</v>
      </c>
      <c r="AH147">
        <v>681</v>
      </c>
      <c r="AI147">
        <v>10387</v>
      </c>
      <c r="AJ147">
        <v>5470</v>
      </c>
      <c r="AK147">
        <v>1670</v>
      </c>
      <c r="AL147">
        <v>3652</v>
      </c>
      <c r="AM147">
        <v>15547</v>
      </c>
      <c r="AN147">
        <v>10881</v>
      </c>
      <c r="AO147">
        <v>687</v>
      </c>
      <c r="AP147">
        <v>14883</v>
      </c>
      <c r="AQ147">
        <v>134216</v>
      </c>
      <c r="AR147">
        <v>12947</v>
      </c>
      <c r="AS147">
        <v>4961</v>
      </c>
      <c r="AT147">
        <v>6719</v>
      </c>
      <c r="AU147">
        <v>672</v>
      </c>
      <c r="AV147">
        <v>3291</v>
      </c>
      <c r="AW147">
        <v>865</v>
      </c>
      <c r="AX147">
        <v>192</v>
      </c>
      <c r="AY147">
        <v>1190070</v>
      </c>
      <c r="AZ147">
        <v>1250</v>
      </c>
      <c r="BA147">
        <v>3496</v>
      </c>
      <c r="BB147">
        <v>10649</v>
      </c>
      <c r="BC147">
        <v>154121</v>
      </c>
      <c r="BD147">
        <v>1431</v>
      </c>
      <c r="BE147">
        <v>8697</v>
      </c>
      <c r="BF147">
        <v>98</v>
      </c>
      <c r="BG147">
        <v>1642</v>
      </c>
      <c r="BH147">
        <v>1354</v>
      </c>
      <c r="BI147">
        <v>16303</v>
      </c>
      <c r="BJ147">
        <v>135</v>
      </c>
      <c r="BK147">
        <v>5656</v>
      </c>
      <c r="BL147">
        <v>4194</v>
      </c>
      <c r="BM147">
        <v>4053</v>
      </c>
      <c r="BN147">
        <v>3179</v>
      </c>
      <c r="BO147">
        <v>351600</v>
      </c>
      <c r="BP147">
        <v>4144</v>
      </c>
      <c r="BQ147">
        <v>11222</v>
      </c>
      <c r="BR147">
        <v>1134</v>
      </c>
      <c r="BS147">
        <v>6619</v>
      </c>
      <c r="BT147">
        <v>759</v>
      </c>
      <c r="BU147">
        <v>2037</v>
      </c>
      <c r="BV147">
        <v>1975</v>
      </c>
      <c r="BW147">
        <v>1932</v>
      </c>
      <c r="BX147">
        <v>2297</v>
      </c>
      <c r="BY147">
        <v>410</v>
      </c>
      <c r="BZ147">
        <v>262</v>
      </c>
      <c r="CA147">
        <v>1102</v>
      </c>
      <c r="CB147">
        <v>155</v>
      </c>
      <c r="CC147">
        <v>161</v>
      </c>
      <c r="CD147">
        <v>424</v>
      </c>
      <c r="CE147">
        <v>17212</v>
      </c>
      <c r="CF147">
        <v>236</v>
      </c>
      <c r="CG147">
        <v>1582</v>
      </c>
      <c r="CH147">
        <v>815</v>
      </c>
      <c r="CI147">
        <v>13643</v>
      </c>
      <c r="CJ147">
        <v>807</v>
      </c>
      <c r="CK147">
        <v>3309</v>
      </c>
      <c r="CL147">
        <v>14350</v>
      </c>
      <c r="CM147">
        <v>155281</v>
      </c>
      <c r="CN147">
        <v>1512</v>
      </c>
      <c r="CO147">
        <v>7914</v>
      </c>
      <c r="CP147">
        <v>1524</v>
      </c>
      <c r="CQ147">
        <v>1227</v>
      </c>
      <c r="CR147">
        <v>5027</v>
      </c>
      <c r="CS147">
        <v>26841</v>
      </c>
      <c r="CT147">
        <v>383</v>
      </c>
      <c r="CU147">
        <v>87</v>
      </c>
      <c r="CV147">
        <v>1372</v>
      </c>
      <c r="CW147">
        <v>8780</v>
      </c>
      <c r="CX147">
        <v>724</v>
      </c>
      <c r="CY147">
        <v>45302</v>
      </c>
      <c r="CZ147">
        <v>7953</v>
      </c>
      <c r="DA147">
        <v>646</v>
      </c>
      <c r="DB147">
        <v>6476</v>
      </c>
      <c r="DC147">
        <v>3407</v>
      </c>
      <c r="DD147">
        <v>2223</v>
      </c>
      <c r="DE147">
        <v>62139</v>
      </c>
      <c r="DF147">
        <v>458</v>
      </c>
      <c r="DG147">
        <v>68690</v>
      </c>
      <c r="DH147">
        <v>241</v>
      </c>
      <c r="DI147">
        <v>1880</v>
      </c>
      <c r="DJ147">
        <v>919</v>
      </c>
      <c r="DK147">
        <v>646</v>
      </c>
      <c r="DL147">
        <v>21</v>
      </c>
      <c r="DM147">
        <v>3087</v>
      </c>
      <c r="DN147">
        <v>807</v>
      </c>
      <c r="DO147">
        <v>3970</v>
      </c>
      <c r="DP147">
        <v>480</v>
      </c>
      <c r="DQ147">
        <v>931</v>
      </c>
      <c r="DR147">
        <v>6415</v>
      </c>
      <c r="DS147">
        <v>7759</v>
      </c>
      <c r="DT147">
        <v>3922</v>
      </c>
      <c r="DU147">
        <v>17914</v>
      </c>
    </row>
    <row r="148" spans="1:125" x14ac:dyDescent="0.25">
      <c r="A148">
        <v>1988</v>
      </c>
      <c r="B148">
        <v>146.1174</v>
      </c>
      <c r="C148">
        <v>49.1</v>
      </c>
      <c r="D148" t="s">
        <v>1781</v>
      </c>
      <c r="E148" t="s">
        <v>1782</v>
      </c>
      <c r="F148" t="s">
        <v>1783</v>
      </c>
      <c r="G148" t="s">
        <v>1784</v>
      </c>
      <c r="H148" t="s">
        <v>129</v>
      </c>
      <c r="I148" t="s">
        <v>1785</v>
      </c>
      <c r="J148" t="s">
        <v>1786</v>
      </c>
      <c r="K148" t="s">
        <v>132</v>
      </c>
      <c r="L148" t="s">
        <v>678</v>
      </c>
      <c r="M148">
        <v>2.7</v>
      </c>
      <c r="N148">
        <v>1.3</v>
      </c>
      <c r="O148" t="s">
        <v>134</v>
      </c>
      <c r="P148" t="s">
        <v>134</v>
      </c>
      <c r="Q148">
        <v>0.93730000000000002</v>
      </c>
      <c r="R148">
        <v>0.7</v>
      </c>
      <c r="S148" t="s">
        <v>135</v>
      </c>
      <c r="T148" t="s">
        <v>1787</v>
      </c>
      <c r="U148" t="s">
        <v>1788</v>
      </c>
      <c r="V148">
        <v>3</v>
      </c>
      <c r="W148" t="b">
        <v>0</v>
      </c>
      <c r="X148" t="s">
        <v>1781</v>
      </c>
      <c r="Y148" t="s">
        <v>1783</v>
      </c>
      <c r="Z148">
        <v>31543</v>
      </c>
      <c r="AA148">
        <v>24780</v>
      </c>
      <c r="AB148">
        <v>55911</v>
      </c>
      <c r="AC148">
        <v>71</v>
      </c>
      <c r="AD148">
        <v>42168</v>
      </c>
      <c r="AE148">
        <v>34498</v>
      </c>
      <c r="AF148">
        <v>27640</v>
      </c>
      <c r="AG148">
        <v>35661</v>
      </c>
      <c r="AH148">
        <v>48295</v>
      </c>
      <c r="AI148">
        <v>37143</v>
      </c>
      <c r="AJ148">
        <v>48016</v>
      </c>
      <c r="AK148">
        <v>40684</v>
      </c>
      <c r="AL148">
        <v>21111</v>
      </c>
      <c r="AM148">
        <v>22375</v>
      </c>
      <c r="AN148">
        <v>35691</v>
      </c>
      <c r="AO148">
        <v>36511</v>
      </c>
      <c r="AP148">
        <v>61682</v>
      </c>
      <c r="AQ148">
        <v>219</v>
      </c>
      <c r="AR148">
        <v>36251</v>
      </c>
      <c r="AS148">
        <v>33490</v>
      </c>
      <c r="AT148">
        <v>45382</v>
      </c>
      <c r="AU148">
        <v>25073</v>
      </c>
      <c r="AV148">
        <v>41840</v>
      </c>
      <c r="AW148">
        <v>35218</v>
      </c>
      <c r="AX148">
        <v>30</v>
      </c>
      <c r="AY148">
        <v>195</v>
      </c>
      <c r="AZ148">
        <v>44291</v>
      </c>
      <c r="BA148">
        <v>22671</v>
      </c>
      <c r="BB148">
        <v>33284</v>
      </c>
      <c r="BC148">
        <v>203</v>
      </c>
      <c r="BD148">
        <v>44764</v>
      </c>
      <c r="BE148">
        <v>49418</v>
      </c>
      <c r="BF148">
        <v>24</v>
      </c>
      <c r="BG148">
        <v>65005</v>
      </c>
      <c r="BH148">
        <v>46963</v>
      </c>
      <c r="BI148">
        <v>37519</v>
      </c>
      <c r="BJ148">
        <v>48707</v>
      </c>
      <c r="BK148">
        <v>31620</v>
      </c>
      <c r="BL148">
        <v>25385</v>
      </c>
      <c r="BM148">
        <v>21481</v>
      </c>
      <c r="BN148">
        <v>41276</v>
      </c>
      <c r="BO148">
        <v>119</v>
      </c>
      <c r="BP148">
        <v>32053</v>
      </c>
      <c r="BQ148">
        <v>39795</v>
      </c>
      <c r="BR148">
        <v>36567</v>
      </c>
      <c r="BS148">
        <v>26638</v>
      </c>
      <c r="BT148">
        <v>47541</v>
      </c>
      <c r="BU148">
        <v>46432</v>
      </c>
      <c r="BV148">
        <v>21807</v>
      </c>
      <c r="BW148">
        <v>38710</v>
      </c>
      <c r="BX148">
        <v>36609</v>
      </c>
      <c r="BY148">
        <v>50421</v>
      </c>
      <c r="BZ148">
        <v>42466</v>
      </c>
      <c r="CA148">
        <v>35682</v>
      </c>
      <c r="CB148">
        <v>34149</v>
      </c>
      <c r="CC148">
        <v>51149</v>
      </c>
      <c r="CD148">
        <v>45907</v>
      </c>
      <c r="CE148">
        <v>39090</v>
      </c>
      <c r="CF148">
        <v>36489</v>
      </c>
      <c r="CG148">
        <v>49686</v>
      </c>
      <c r="CH148">
        <v>37923</v>
      </c>
      <c r="CI148">
        <v>24631</v>
      </c>
      <c r="CJ148">
        <v>36062</v>
      </c>
      <c r="CK148">
        <v>54921</v>
      </c>
      <c r="CL148">
        <v>19221</v>
      </c>
      <c r="CM148">
        <v>200</v>
      </c>
      <c r="CN148">
        <v>38660</v>
      </c>
      <c r="CO148">
        <v>26199</v>
      </c>
      <c r="CP148">
        <v>39042</v>
      </c>
      <c r="CQ148">
        <v>43140</v>
      </c>
      <c r="CR148">
        <v>46409</v>
      </c>
      <c r="CS148">
        <v>59749</v>
      </c>
      <c r="CT148">
        <v>38696</v>
      </c>
      <c r="CU148">
        <v>78</v>
      </c>
      <c r="CV148">
        <v>58367</v>
      </c>
      <c r="CW148">
        <v>22007</v>
      </c>
      <c r="CX148">
        <v>19481</v>
      </c>
      <c r="CY148">
        <v>23</v>
      </c>
      <c r="CZ148">
        <v>20765</v>
      </c>
      <c r="DA148">
        <v>21159</v>
      </c>
      <c r="DB148">
        <v>26354</v>
      </c>
      <c r="DC148">
        <v>24444</v>
      </c>
      <c r="DD148">
        <v>24965</v>
      </c>
      <c r="DE148">
        <v>17828</v>
      </c>
      <c r="DF148">
        <v>45316</v>
      </c>
      <c r="DG148">
        <v>1372</v>
      </c>
      <c r="DH148">
        <v>29526</v>
      </c>
      <c r="DI148">
        <v>15701</v>
      </c>
      <c r="DJ148">
        <v>18074</v>
      </c>
      <c r="DK148">
        <v>22074</v>
      </c>
      <c r="DL148">
        <v>132</v>
      </c>
      <c r="DM148">
        <v>36749</v>
      </c>
      <c r="DN148">
        <v>28714</v>
      </c>
      <c r="DO148">
        <v>45997</v>
      </c>
      <c r="DP148">
        <v>40028</v>
      </c>
      <c r="DQ148">
        <v>117</v>
      </c>
      <c r="DR148">
        <v>33282</v>
      </c>
      <c r="DS148">
        <v>56381</v>
      </c>
      <c r="DT148">
        <v>20783</v>
      </c>
      <c r="DU148">
        <v>27651</v>
      </c>
    </row>
    <row r="149" spans="1:125" x14ac:dyDescent="0.25">
      <c r="A149">
        <v>2221</v>
      </c>
      <c r="B149">
        <v>153.0658</v>
      </c>
      <c r="C149">
        <v>187.4</v>
      </c>
      <c r="D149" t="s">
        <v>1793</v>
      </c>
      <c r="E149" t="s">
        <v>1794</v>
      </c>
      <c r="F149" t="s">
        <v>1795</v>
      </c>
      <c r="G149" t="s">
        <v>1796</v>
      </c>
      <c r="H149" t="s">
        <v>129</v>
      </c>
      <c r="I149" t="s">
        <v>1797</v>
      </c>
      <c r="J149" t="s">
        <v>1798</v>
      </c>
      <c r="K149" t="s">
        <v>132</v>
      </c>
      <c r="L149" t="s">
        <v>133</v>
      </c>
      <c r="M149">
        <v>2.7</v>
      </c>
      <c r="N149">
        <v>0.4</v>
      </c>
      <c r="O149" t="s">
        <v>134</v>
      </c>
      <c r="P149" t="s">
        <v>134</v>
      </c>
      <c r="Q149">
        <v>0.90839999999999999</v>
      </c>
      <c r="R149">
        <v>0.7</v>
      </c>
      <c r="S149" t="s">
        <v>135</v>
      </c>
      <c r="T149" t="s">
        <v>1799</v>
      </c>
      <c r="U149" t="s">
        <v>1800</v>
      </c>
      <c r="V149">
        <v>2</v>
      </c>
      <c r="W149" t="b">
        <v>1</v>
      </c>
      <c r="X149" t="s">
        <v>1793</v>
      </c>
      <c r="Y149" t="s">
        <v>1795</v>
      </c>
      <c r="Z149">
        <v>129</v>
      </c>
      <c r="AA149">
        <v>65</v>
      </c>
      <c r="AB149">
        <v>41</v>
      </c>
      <c r="AC149">
        <v>2674</v>
      </c>
      <c r="AD149">
        <v>39</v>
      </c>
      <c r="AE149">
        <v>68</v>
      </c>
      <c r="AF149">
        <v>10</v>
      </c>
      <c r="AG149">
        <v>8</v>
      </c>
      <c r="AH149">
        <v>98</v>
      </c>
      <c r="AI149">
        <v>36</v>
      </c>
      <c r="AJ149">
        <v>47</v>
      </c>
      <c r="AK149">
        <v>40</v>
      </c>
      <c r="AL149">
        <v>2</v>
      </c>
      <c r="AM149">
        <v>12</v>
      </c>
      <c r="AN149">
        <v>7</v>
      </c>
      <c r="AO149">
        <v>13</v>
      </c>
      <c r="AP149">
        <v>30</v>
      </c>
      <c r="AQ149">
        <v>13761</v>
      </c>
      <c r="AR149">
        <v>2</v>
      </c>
      <c r="AS149">
        <v>10</v>
      </c>
      <c r="AT149">
        <v>15</v>
      </c>
      <c r="AU149">
        <v>46</v>
      </c>
      <c r="AV149">
        <v>18</v>
      </c>
      <c r="AW149">
        <v>20</v>
      </c>
      <c r="AX149">
        <v>8215</v>
      </c>
      <c r="AY149">
        <v>24747</v>
      </c>
      <c r="AZ149">
        <v>64</v>
      </c>
      <c r="BA149">
        <v>53</v>
      </c>
      <c r="BB149">
        <v>143</v>
      </c>
      <c r="BC149">
        <v>28861</v>
      </c>
      <c r="BD149">
        <v>153</v>
      </c>
      <c r="BE149">
        <v>86</v>
      </c>
      <c r="BF149">
        <v>10</v>
      </c>
      <c r="BG149">
        <v>8</v>
      </c>
      <c r="BH149">
        <v>55</v>
      </c>
      <c r="BI149">
        <v>28</v>
      </c>
      <c r="BJ149">
        <v>30</v>
      </c>
      <c r="BK149">
        <v>11</v>
      </c>
      <c r="BL149">
        <v>21</v>
      </c>
      <c r="BM149">
        <v>73</v>
      </c>
      <c r="BN149">
        <v>12</v>
      </c>
      <c r="BO149">
        <v>997</v>
      </c>
      <c r="BP149">
        <v>7</v>
      </c>
      <c r="BQ149">
        <v>41</v>
      </c>
      <c r="BR149">
        <v>20</v>
      </c>
      <c r="BS149">
        <v>2</v>
      </c>
      <c r="BT149">
        <v>43</v>
      </c>
      <c r="BU149">
        <v>1</v>
      </c>
      <c r="BV149">
        <v>2</v>
      </c>
      <c r="BW149">
        <v>65</v>
      </c>
      <c r="BX149">
        <v>18</v>
      </c>
      <c r="BY149">
        <v>9</v>
      </c>
      <c r="BZ149">
        <v>11</v>
      </c>
      <c r="CA149">
        <v>14</v>
      </c>
      <c r="CB149">
        <v>46</v>
      </c>
      <c r="CC149">
        <v>27</v>
      </c>
      <c r="CD149">
        <v>22</v>
      </c>
      <c r="CE149">
        <v>9</v>
      </c>
      <c r="CF149">
        <v>7</v>
      </c>
      <c r="CG149">
        <v>20</v>
      </c>
      <c r="CH149">
        <v>99</v>
      </c>
      <c r="CI149">
        <v>45</v>
      </c>
      <c r="CJ149">
        <v>17</v>
      </c>
      <c r="CK149">
        <v>22</v>
      </c>
      <c r="CL149">
        <v>18</v>
      </c>
      <c r="CM149">
        <v>23429</v>
      </c>
      <c r="CN149">
        <v>2</v>
      </c>
      <c r="CO149">
        <v>2</v>
      </c>
      <c r="CP149">
        <v>40</v>
      </c>
      <c r="CQ149">
        <v>99</v>
      </c>
      <c r="CR149">
        <v>18</v>
      </c>
      <c r="CS149">
        <v>162</v>
      </c>
      <c r="CT149">
        <v>59</v>
      </c>
      <c r="CU149">
        <v>211</v>
      </c>
      <c r="CV149">
        <v>12</v>
      </c>
      <c r="CW149">
        <v>0</v>
      </c>
      <c r="CX149">
        <v>6</v>
      </c>
      <c r="CY149">
        <v>9815</v>
      </c>
      <c r="CZ149">
        <v>29</v>
      </c>
      <c r="DA149">
        <v>123</v>
      </c>
      <c r="DB149">
        <v>13</v>
      </c>
      <c r="DC149">
        <v>2</v>
      </c>
      <c r="DD149">
        <v>6</v>
      </c>
      <c r="DE149">
        <v>97</v>
      </c>
      <c r="DF149">
        <v>18</v>
      </c>
      <c r="DG149">
        <v>265</v>
      </c>
      <c r="DH149">
        <v>50</v>
      </c>
      <c r="DI149">
        <v>35</v>
      </c>
      <c r="DJ149">
        <v>33</v>
      </c>
      <c r="DK149">
        <v>1</v>
      </c>
      <c r="DL149">
        <v>14441</v>
      </c>
      <c r="DM149">
        <v>12</v>
      </c>
      <c r="DN149">
        <v>78</v>
      </c>
      <c r="DO149">
        <v>5</v>
      </c>
      <c r="DP149">
        <v>53</v>
      </c>
      <c r="DQ149">
        <v>30247</v>
      </c>
      <c r="DR149">
        <v>38</v>
      </c>
      <c r="DS149">
        <v>32</v>
      </c>
      <c r="DT149">
        <v>72</v>
      </c>
      <c r="DU149">
        <v>9</v>
      </c>
    </row>
    <row r="150" spans="1:125" x14ac:dyDescent="0.25">
      <c r="A150">
        <v>3374</v>
      </c>
      <c r="B150">
        <v>195.08760000000001</v>
      </c>
      <c r="C150">
        <v>372.5</v>
      </c>
      <c r="D150" t="s">
        <v>1819</v>
      </c>
      <c r="E150" t="s">
        <v>1820</v>
      </c>
      <c r="F150" t="s">
        <v>1821</v>
      </c>
      <c r="G150" t="s">
        <v>1822</v>
      </c>
      <c r="H150" t="s">
        <v>129</v>
      </c>
      <c r="I150" t="s">
        <v>1823</v>
      </c>
      <c r="J150" t="s">
        <v>1824</v>
      </c>
      <c r="K150" t="s">
        <v>132</v>
      </c>
      <c r="L150" t="s">
        <v>133</v>
      </c>
      <c r="M150">
        <v>2.7</v>
      </c>
      <c r="N150">
        <v>0.1</v>
      </c>
      <c r="O150" t="s">
        <v>134</v>
      </c>
      <c r="P150" t="s">
        <v>134</v>
      </c>
      <c r="Q150">
        <v>0.90410000000000001</v>
      </c>
      <c r="R150">
        <v>0.7</v>
      </c>
      <c r="S150" t="s">
        <v>135</v>
      </c>
      <c r="T150" t="s">
        <v>1825</v>
      </c>
      <c r="U150" t="s">
        <v>1826</v>
      </c>
      <c r="V150">
        <v>3</v>
      </c>
      <c r="W150" t="b">
        <v>1</v>
      </c>
      <c r="X150" t="s">
        <v>1819</v>
      </c>
      <c r="Y150" t="s">
        <v>1821</v>
      </c>
      <c r="Z150">
        <v>266712</v>
      </c>
      <c r="AA150">
        <v>66907</v>
      </c>
      <c r="AB150">
        <v>765</v>
      </c>
      <c r="AC150">
        <v>71</v>
      </c>
      <c r="AD150">
        <v>346</v>
      </c>
      <c r="AE150">
        <v>745</v>
      </c>
      <c r="AF150">
        <v>15892</v>
      </c>
      <c r="AG150">
        <v>14144</v>
      </c>
      <c r="AH150">
        <v>717</v>
      </c>
      <c r="AI150">
        <v>584</v>
      </c>
      <c r="AJ150">
        <v>915</v>
      </c>
      <c r="AK150">
        <v>388</v>
      </c>
      <c r="AL150">
        <v>502</v>
      </c>
      <c r="AM150">
        <v>665</v>
      </c>
      <c r="AN150">
        <v>510</v>
      </c>
      <c r="AO150">
        <v>283</v>
      </c>
      <c r="AP150">
        <v>513</v>
      </c>
      <c r="AQ150">
        <v>136</v>
      </c>
      <c r="AR150">
        <v>1077</v>
      </c>
      <c r="AS150">
        <v>460</v>
      </c>
      <c r="AT150">
        <v>1038</v>
      </c>
      <c r="AU150">
        <v>554</v>
      </c>
      <c r="AV150">
        <v>12780</v>
      </c>
      <c r="AW150">
        <v>55241</v>
      </c>
      <c r="AX150">
        <v>28</v>
      </c>
      <c r="AY150">
        <v>20</v>
      </c>
      <c r="AZ150">
        <v>664</v>
      </c>
      <c r="BA150">
        <v>944</v>
      </c>
      <c r="BB150">
        <v>65613</v>
      </c>
      <c r="BC150">
        <v>53</v>
      </c>
      <c r="BD150">
        <v>211</v>
      </c>
      <c r="BE150">
        <v>250</v>
      </c>
      <c r="BF150">
        <v>172</v>
      </c>
      <c r="BG150">
        <v>5839</v>
      </c>
      <c r="BH150">
        <v>799</v>
      </c>
      <c r="BI150">
        <v>111</v>
      </c>
      <c r="BJ150">
        <v>421</v>
      </c>
      <c r="BK150">
        <v>628</v>
      </c>
      <c r="BL150">
        <v>625</v>
      </c>
      <c r="BM150">
        <v>550</v>
      </c>
      <c r="BN150">
        <v>3410</v>
      </c>
      <c r="BO150">
        <v>31</v>
      </c>
      <c r="BP150">
        <v>520</v>
      </c>
      <c r="BQ150">
        <v>586</v>
      </c>
      <c r="BR150">
        <v>593</v>
      </c>
      <c r="BS150">
        <v>482</v>
      </c>
      <c r="BT150">
        <v>4217</v>
      </c>
      <c r="BU150">
        <v>777</v>
      </c>
      <c r="BV150">
        <v>503</v>
      </c>
      <c r="BW150">
        <v>1104</v>
      </c>
      <c r="BX150">
        <v>2614</v>
      </c>
      <c r="BY150">
        <v>2288</v>
      </c>
      <c r="BZ150">
        <v>90365</v>
      </c>
      <c r="CA150">
        <v>19650</v>
      </c>
      <c r="CB150">
        <v>1219</v>
      </c>
      <c r="CC150">
        <v>1443</v>
      </c>
      <c r="CD150">
        <v>209969</v>
      </c>
      <c r="CE150">
        <v>66762</v>
      </c>
      <c r="CF150">
        <v>489</v>
      </c>
      <c r="CG150">
        <v>2737</v>
      </c>
      <c r="CH150">
        <v>880</v>
      </c>
      <c r="CI150">
        <v>7946</v>
      </c>
      <c r="CJ150">
        <v>637</v>
      </c>
      <c r="CK150">
        <v>720</v>
      </c>
      <c r="CL150">
        <v>804</v>
      </c>
      <c r="CM150">
        <v>64</v>
      </c>
      <c r="CN150">
        <v>858</v>
      </c>
      <c r="CO150">
        <v>600</v>
      </c>
      <c r="CP150">
        <v>1195</v>
      </c>
      <c r="CQ150">
        <v>1614</v>
      </c>
      <c r="CR150">
        <v>715</v>
      </c>
      <c r="CS150">
        <v>821</v>
      </c>
      <c r="CT150">
        <v>764</v>
      </c>
      <c r="CU150">
        <v>0</v>
      </c>
      <c r="CV150">
        <v>177260</v>
      </c>
      <c r="CW150">
        <v>7591</v>
      </c>
      <c r="CX150">
        <v>642</v>
      </c>
      <c r="CY150">
        <v>13</v>
      </c>
      <c r="CZ150">
        <v>577</v>
      </c>
      <c r="DA150">
        <v>486</v>
      </c>
      <c r="DB150">
        <v>2928</v>
      </c>
      <c r="DC150">
        <v>1333</v>
      </c>
      <c r="DD150">
        <v>838</v>
      </c>
      <c r="DE150">
        <v>2945</v>
      </c>
      <c r="DF150">
        <v>790</v>
      </c>
      <c r="DG150">
        <v>460</v>
      </c>
      <c r="DH150">
        <v>865</v>
      </c>
      <c r="DI150">
        <v>738</v>
      </c>
      <c r="DJ150">
        <v>649</v>
      </c>
      <c r="DK150">
        <v>761</v>
      </c>
      <c r="DL150">
        <v>208</v>
      </c>
      <c r="DM150">
        <v>259</v>
      </c>
      <c r="DN150">
        <v>15172</v>
      </c>
      <c r="DO150">
        <v>1056</v>
      </c>
      <c r="DP150">
        <v>11990</v>
      </c>
      <c r="DQ150">
        <v>87</v>
      </c>
      <c r="DR150">
        <v>64021</v>
      </c>
      <c r="DS150">
        <v>1301</v>
      </c>
      <c r="DT150">
        <v>80493</v>
      </c>
      <c r="DU150">
        <v>7818</v>
      </c>
    </row>
    <row r="151" spans="1:125" x14ac:dyDescent="0.25">
      <c r="A151">
        <v>3783</v>
      </c>
      <c r="B151">
        <v>209.09190000000001</v>
      </c>
      <c r="C151">
        <v>215.8</v>
      </c>
      <c r="D151" t="s">
        <v>1833</v>
      </c>
      <c r="E151" t="s">
        <v>1834</v>
      </c>
      <c r="F151" t="s">
        <v>1835</v>
      </c>
      <c r="G151" t="s">
        <v>1836</v>
      </c>
      <c r="H151" t="s">
        <v>129</v>
      </c>
      <c r="I151" t="s">
        <v>1837</v>
      </c>
      <c r="J151" t="s">
        <v>1838</v>
      </c>
      <c r="K151" t="s">
        <v>132</v>
      </c>
      <c r="L151" t="s">
        <v>133</v>
      </c>
      <c r="M151">
        <v>2.7</v>
      </c>
      <c r="N151">
        <v>1</v>
      </c>
      <c r="O151" t="s">
        <v>134</v>
      </c>
      <c r="P151" t="s">
        <v>134</v>
      </c>
      <c r="Q151">
        <v>0.93120000000000003</v>
      </c>
      <c r="R151">
        <v>0.7</v>
      </c>
      <c r="S151" t="s">
        <v>135</v>
      </c>
      <c r="T151" t="s">
        <v>1839</v>
      </c>
      <c r="U151" t="s">
        <v>1840</v>
      </c>
      <c r="V151">
        <v>3</v>
      </c>
      <c r="W151" t="b">
        <v>1</v>
      </c>
      <c r="X151" t="s">
        <v>1841</v>
      </c>
      <c r="Y151" t="s">
        <v>1842</v>
      </c>
      <c r="Z151">
        <v>326</v>
      </c>
      <c r="AA151">
        <v>197</v>
      </c>
      <c r="AB151">
        <v>269</v>
      </c>
      <c r="AC151">
        <v>162</v>
      </c>
      <c r="AD151">
        <v>325</v>
      </c>
      <c r="AE151">
        <v>244</v>
      </c>
      <c r="AF151">
        <v>154</v>
      </c>
      <c r="AG151">
        <v>217</v>
      </c>
      <c r="AH151">
        <v>290</v>
      </c>
      <c r="AI151">
        <v>574</v>
      </c>
      <c r="AJ151">
        <v>219</v>
      </c>
      <c r="AK151">
        <v>1247</v>
      </c>
      <c r="AL151">
        <v>82</v>
      </c>
      <c r="AM151">
        <v>329</v>
      </c>
      <c r="AN151">
        <v>183</v>
      </c>
      <c r="AO151">
        <v>146</v>
      </c>
      <c r="AP151">
        <v>249</v>
      </c>
      <c r="AQ151">
        <v>13240</v>
      </c>
      <c r="AR151">
        <v>97</v>
      </c>
      <c r="AS151">
        <v>232</v>
      </c>
      <c r="AT151">
        <v>339</v>
      </c>
      <c r="AU151">
        <v>268</v>
      </c>
      <c r="AV151">
        <v>308</v>
      </c>
      <c r="AW151">
        <v>387</v>
      </c>
      <c r="AX151">
        <v>89</v>
      </c>
      <c r="AY151">
        <v>11200</v>
      </c>
      <c r="AZ151">
        <v>303</v>
      </c>
      <c r="BA151">
        <v>254</v>
      </c>
      <c r="BB151">
        <v>298</v>
      </c>
      <c r="BC151">
        <v>9118</v>
      </c>
      <c r="BD151">
        <v>68</v>
      </c>
      <c r="BE151">
        <v>272</v>
      </c>
      <c r="BF151">
        <v>160</v>
      </c>
      <c r="BG151">
        <v>370</v>
      </c>
      <c r="BH151">
        <v>352</v>
      </c>
      <c r="BI151">
        <v>359</v>
      </c>
      <c r="BJ151">
        <v>248</v>
      </c>
      <c r="BK151">
        <v>94</v>
      </c>
      <c r="BL151">
        <v>174</v>
      </c>
      <c r="BM151">
        <v>269</v>
      </c>
      <c r="BN151">
        <v>471</v>
      </c>
      <c r="BO151">
        <v>1128</v>
      </c>
      <c r="BP151">
        <v>162</v>
      </c>
      <c r="BQ151">
        <v>1284</v>
      </c>
      <c r="BR151">
        <v>157</v>
      </c>
      <c r="BS151">
        <v>176</v>
      </c>
      <c r="BT151">
        <v>190</v>
      </c>
      <c r="BU151">
        <v>456</v>
      </c>
      <c r="BV151">
        <v>291</v>
      </c>
      <c r="BW151">
        <v>248</v>
      </c>
      <c r="BX151">
        <v>135</v>
      </c>
      <c r="BY151">
        <v>354</v>
      </c>
      <c r="BZ151">
        <v>192</v>
      </c>
      <c r="CA151">
        <v>107</v>
      </c>
      <c r="CB151">
        <v>303</v>
      </c>
      <c r="CC151">
        <v>484</v>
      </c>
      <c r="CD151">
        <v>165</v>
      </c>
      <c r="CE151">
        <v>139</v>
      </c>
      <c r="CF151">
        <v>120</v>
      </c>
      <c r="CG151">
        <v>72</v>
      </c>
      <c r="CH151">
        <v>303</v>
      </c>
      <c r="CI151">
        <v>185</v>
      </c>
      <c r="CJ151">
        <v>346</v>
      </c>
      <c r="CK151">
        <v>848</v>
      </c>
      <c r="CL151">
        <v>258</v>
      </c>
      <c r="CM151">
        <v>9311</v>
      </c>
      <c r="CN151">
        <v>254</v>
      </c>
      <c r="CO151">
        <v>252</v>
      </c>
      <c r="CP151">
        <v>153</v>
      </c>
      <c r="CQ151">
        <v>284</v>
      </c>
      <c r="CR151">
        <v>380</v>
      </c>
      <c r="CS151">
        <v>340</v>
      </c>
      <c r="CT151">
        <v>478</v>
      </c>
      <c r="CU151">
        <v>31</v>
      </c>
      <c r="CV151">
        <v>240</v>
      </c>
      <c r="CW151">
        <v>179</v>
      </c>
      <c r="CX151">
        <v>146</v>
      </c>
      <c r="CY151">
        <v>11063</v>
      </c>
      <c r="CZ151">
        <v>185</v>
      </c>
      <c r="DA151">
        <v>210</v>
      </c>
      <c r="DB151">
        <v>1025</v>
      </c>
      <c r="DC151">
        <v>154</v>
      </c>
      <c r="DD151">
        <v>114</v>
      </c>
      <c r="DE151">
        <v>245</v>
      </c>
      <c r="DF151">
        <v>141</v>
      </c>
      <c r="DG151">
        <v>317</v>
      </c>
      <c r="DH151">
        <v>700</v>
      </c>
      <c r="DI151">
        <v>139</v>
      </c>
      <c r="DJ151">
        <v>93</v>
      </c>
      <c r="DK151">
        <v>133</v>
      </c>
      <c r="DL151">
        <v>229</v>
      </c>
      <c r="DM151">
        <v>141</v>
      </c>
      <c r="DN151">
        <v>171</v>
      </c>
      <c r="DO151">
        <v>287</v>
      </c>
      <c r="DP151">
        <v>196</v>
      </c>
      <c r="DQ151">
        <v>7824</v>
      </c>
      <c r="DR151">
        <v>130</v>
      </c>
      <c r="DS151">
        <v>793</v>
      </c>
      <c r="DT151">
        <v>53</v>
      </c>
      <c r="DU151">
        <v>217</v>
      </c>
    </row>
    <row r="152" spans="1:125" x14ac:dyDescent="0.25">
      <c r="A152">
        <v>4585</v>
      </c>
      <c r="B152">
        <v>235.18119999999999</v>
      </c>
      <c r="C152">
        <v>429.2</v>
      </c>
      <c r="D152" t="s">
        <v>134</v>
      </c>
      <c r="E152" t="s">
        <v>1843</v>
      </c>
      <c r="F152" t="s">
        <v>1844</v>
      </c>
      <c r="G152" t="s">
        <v>1845</v>
      </c>
      <c r="H152" t="s">
        <v>129</v>
      </c>
      <c r="I152" t="s">
        <v>1846</v>
      </c>
      <c r="J152" t="s">
        <v>1847</v>
      </c>
      <c r="K152" t="s">
        <v>132</v>
      </c>
      <c r="L152" t="s">
        <v>133</v>
      </c>
      <c r="M152">
        <v>2.7</v>
      </c>
      <c r="N152">
        <v>2.8</v>
      </c>
      <c r="O152" t="s">
        <v>134</v>
      </c>
      <c r="P152" t="s">
        <v>134</v>
      </c>
      <c r="Q152">
        <v>1</v>
      </c>
      <c r="R152">
        <v>0.7</v>
      </c>
      <c r="S152" t="s">
        <v>135</v>
      </c>
      <c r="T152" t="s">
        <v>1848</v>
      </c>
      <c r="U152" t="s">
        <v>1849</v>
      </c>
      <c r="V152">
        <v>2</v>
      </c>
      <c r="W152" t="b">
        <v>1</v>
      </c>
      <c r="X152" t="s">
        <v>1850</v>
      </c>
      <c r="Y152" t="s">
        <v>1851</v>
      </c>
      <c r="Z152">
        <v>2856</v>
      </c>
      <c r="AA152">
        <v>198</v>
      </c>
      <c r="AB152">
        <v>0</v>
      </c>
      <c r="AC152">
        <v>0</v>
      </c>
      <c r="AD152">
        <v>48</v>
      </c>
      <c r="AE152">
        <v>0</v>
      </c>
      <c r="AF152">
        <v>386</v>
      </c>
      <c r="AG152">
        <v>4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237102</v>
      </c>
      <c r="AZ152">
        <v>306</v>
      </c>
      <c r="BA152">
        <v>561</v>
      </c>
      <c r="BB152">
        <v>42</v>
      </c>
      <c r="BC152">
        <v>1755</v>
      </c>
      <c r="BD152">
        <v>91</v>
      </c>
      <c r="BE152">
        <v>49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4</v>
      </c>
      <c r="BO152">
        <v>0</v>
      </c>
      <c r="BP152">
        <v>0</v>
      </c>
      <c r="BQ152">
        <v>0</v>
      </c>
      <c r="BR152">
        <v>31180</v>
      </c>
      <c r="BS152">
        <v>2271</v>
      </c>
      <c r="BT152">
        <v>0</v>
      </c>
      <c r="BU152">
        <v>0</v>
      </c>
      <c r="BV152">
        <v>0</v>
      </c>
      <c r="BW152">
        <v>0</v>
      </c>
      <c r="BX152">
        <v>19579</v>
      </c>
      <c r="BY152">
        <v>492</v>
      </c>
      <c r="BZ152">
        <v>28330</v>
      </c>
      <c r="CA152">
        <v>732</v>
      </c>
      <c r="CB152">
        <v>213</v>
      </c>
      <c r="CC152">
        <v>104</v>
      </c>
      <c r="CD152">
        <v>17</v>
      </c>
      <c r="CE152">
        <v>16</v>
      </c>
      <c r="CF152">
        <v>10800</v>
      </c>
      <c r="CG152">
        <v>334</v>
      </c>
      <c r="CH152">
        <v>182</v>
      </c>
      <c r="CI152">
        <v>18</v>
      </c>
      <c r="CJ152">
        <v>3</v>
      </c>
      <c r="CK152">
        <v>0</v>
      </c>
      <c r="CL152">
        <v>0</v>
      </c>
      <c r="CM152">
        <v>0</v>
      </c>
      <c r="CN152">
        <v>0</v>
      </c>
      <c r="CO152">
        <v>0</v>
      </c>
      <c r="CP152">
        <v>0</v>
      </c>
      <c r="CQ152">
        <v>50</v>
      </c>
      <c r="CR152">
        <v>0</v>
      </c>
      <c r="CS152">
        <v>0</v>
      </c>
      <c r="CT152">
        <v>0</v>
      </c>
      <c r="CU152">
        <v>0</v>
      </c>
      <c r="CV152">
        <v>9065</v>
      </c>
      <c r="CW152">
        <v>691</v>
      </c>
      <c r="CX152">
        <v>51521</v>
      </c>
      <c r="CY152">
        <v>94229</v>
      </c>
      <c r="CZ152">
        <v>34662</v>
      </c>
      <c r="DA152">
        <v>1892</v>
      </c>
      <c r="DB152">
        <v>36312</v>
      </c>
      <c r="DC152">
        <v>4106</v>
      </c>
      <c r="DD152">
        <v>34994</v>
      </c>
      <c r="DE152">
        <v>23380</v>
      </c>
      <c r="DF152">
        <v>42759</v>
      </c>
      <c r="DG152">
        <v>76075</v>
      </c>
      <c r="DH152">
        <v>30734</v>
      </c>
      <c r="DI152">
        <v>1954</v>
      </c>
      <c r="DJ152">
        <v>2912</v>
      </c>
      <c r="DK152">
        <v>111</v>
      </c>
      <c r="DL152">
        <v>0</v>
      </c>
      <c r="DM152">
        <v>241</v>
      </c>
      <c r="DN152">
        <v>0</v>
      </c>
      <c r="DO152">
        <v>628</v>
      </c>
      <c r="DP152">
        <v>2964</v>
      </c>
      <c r="DQ152">
        <v>18</v>
      </c>
      <c r="DR152">
        <v>4422</v>
      </c>
      <c r="DS152">
        <v>43</v>
      </c>
      <c r="DT152">
        <v>4</v>
      </c>
      <c r="DU152">
        <v>0</v>
      </c>
    </row>
    <row r="153" spans="1:125" x14ac:dyDescent="0.25">
      <c r="A153">
        <v>4895</v>
      </c>
      <c r="B153">
        <v>247.14420000000001</v>
      </c>
      <c r="C153">
        <v>369.5</v>
      </c>
      <c r="D153" t="s">
        <v>134</v>
      </c>
      <c r="E153" t="s">
        <v>1860</v>
      </c>
      <c r="F153" t="s">
        <v>1861</v>
      </c>
      <c r="G153" t="s">
        <v>1862</v>
      </c>
      <c r="H153" t="s">
        <v>129</v>
      </c>
      <c r="I153" t="s">
        <v>1863</v>
      </c>
      <c r="J153" t="s">
        <v>1864</v>
      </c>
      <c r="K153" t="s">
        <v>132</v>
      </c>
      <c r="L153" t="s">
        <v>133</v>
      </c>
      <c r="M153">
        <v>2.7</v>
      </c>
      <c r="N153">
        <v>0.3</v>
      </c>
      <c r="O153" t="s">
        <v>134</v>
      </c>
      <c r="P153" t="s">
        <v>134</v>
      </c>
      <c r="Q153">
        <v>0.90229999999999999</v>
      </c>
      <c r="R153">
        <v>0.7</v>
      </c>
      <c r="S153" t="s">
        <v>135</v>
      </c>
      <c r="T153" t="s">
        <v>1865</v>
      </c>
      <c r="U153" t="s">
        <v>1866</v>
      </c>
      <c r="V153">
        <v>6</v>
      </c>
      <c r="W153" t="b">
        <v>1</v>
      </c>
      <c r="X153" t="s">
        <v>134</v>
      </c>
      <c r="Y153" t="s">
        <v>134</v>
      </c>
      <c r="Z153">
        <v>115</v>
      </c>
      <c r="AA153">
        <v>22</v>
      </c>
      <c r="AB153">
        <v>0</v>
      </c>
      <c r="AC153">
        <v>14015</v>
      </c>
      <c r="AD153">
        <v>15</v>
      </c>
      <c r="AE153">
        <v>8</v>
      </c>
      <c r="AF153">
        <v>5</v>
      </c>
      <c r="AG153">
        <v>6</v>
      </c>
      <c r="AH153">
        <v>20</v>
      </c>
      <c r="AI153">
        <v>0</v>
      </c>
      <c r="AJ153">
        <v>0</v>
      </c>
      <c r="AK153">
        <v>40</v>
      </c>
      <c r="AL153">
        <v>0</v>
      </c>
      <c r="AM153">
        <v>1</v>
      </c>
      <c r="AN153">
        <v>22</v>
      </c>
      <c r="AO153">
        <v>14</v>
      </c>
      <c r="AP153">
        <v>24</v>
      </c>
      <c r="AQ153">
        <v>0</v>
      </c>
      <c r="AR153">
        <v>21</v>
      </c>
      <c r="AS153">
        <v>15</v>
      </c>
      <c r="AT153">
        <v>27</v>
      </c>
      <c r="AU153">
        <v>56</v>
      </c>
      <c r="AV153">
        <v>2</v>
      </c>
      <c r="AW153">
        <v>47</v>
      </c>
      <c r="AX153">
        <v>7</v>
      </c>
      <c r="AY153">
        <v>46</v>
      </c>
      <c r="AZ153">
        <v>13</v>
      </c>
      <c r="BA153">
        <v>8</v>
      </c>
      <c r="BB153">
        <v>36</v>
      </c>
      <c r="BC153">
        <v>41</v>
      </c>
      <c r="BD153">
        <v>146</v>
      </c>
      <c r="BE153">
        <v>40</v>
      </c>
      <c r="BF153">
        <v>1</v>
      </c>
      <c r="BG153">
        <v>0</v>
      </c>
      <c r="BH153">
        <v>51</v>
      </c>
      <c r="BI153">
        <v>5</v>
      </c>
      <c r="BJ153">
        <v>26</v>
      </c>
      <c r="BK153">
        <v>18</v>
      </c>
      <c r="BL153">
        <v>49</v>
      </c>
      <c r="BM153">
        <v>26</v>
      </c>
      <c r="BN153">
        <v>2</v>
      </c>
      <c r="BO153">
        <v>9</v>
      </c>
      <c r="BP153">
        <v>31</v>
      </c>
      <c r="BQ153">
        <v>32</v>
      </c>
      <c r="BR153">
        <v>94</v>
      </c>
      <c r="BS153">
        <v>80</v>
      </c>
      <c r="BT153">
        <v>0</v>
      </c>
      <c r="BU153">
        <v>20</v>
      </c>
      <c r="BV153">
        <v>0</v>
      </c>
      <c r="BW153">
        <v>0</v>
      </c>
      <c r="BX153">
        <v>0</v>
      </c>
      <c r="BY153">
        <v>0</v>
      </c>
      <c r="BZ153">
        <v>55</v>
      </c>
      <c r="CA153">
        <v>8</v>
      </c>
      <c r="CB153">
        <v>39</v>
      </c>
      <c r="CC153">
        <v>54</v>
      </c>
      <c r="CD153">
        <v>53</v>
      </c>
      <c r="CE153">
        <v>42</v>
      </c>
      <c r="CF153">
        <v>38</v>
      </c>
      <c r="CG153">
        <v>16</v>
      </c>
      <c r="CH153">
        <v>57</v>
      </c>
      <c r="CI153">
        <v>64</v>
      </c>
      <c r="CJ153">
        <v>0</v>
      </c>
      <c r="CK153">
        <v>36</v>
      </c>
      <c r="CL153">
        <v>26</v>
      </c>
      <c r="CM153">
        <v>0</v>
      </c>
      <c r="CN153">
        <v>93</v>
      </c>
      <c r="CO153">
        <v>4</v>
      </c>
      <c r="CP153">
        <v>0</v>
      </c>
      <c r="CQ153">
        <v>0</v>
      </c>
      <c r="CR153">
        <v>17</v>
      </c>
      <c r="CS153">
        <v>0</v>
      </c>
      <c r="CT153">
        <v>117</v>
      </c>
      <c r="CU153">
        <v>26949</v>
      </c>
      <c r="CV153">
        <v>4</v>
      </c>
      <c r="CW153">
        <v>25</v>
      </c>
      <c r="CX153">
        <v>6</v>
      </c>
      <c r="CY153">
        <v>6</v>
      </c>
      <c r="CZ153">
        <v>49</v>
      </c>
      <c r="DA153">
        <v>9</v>
      </c>
      <c r="DB153">
        <v>25</v>
      </c>
      <c r="DC153">
        <v>95</v>
      </c>
      <c r="DD153">
        <v>7</v>
      </c>
      <c r="DE153">
        <v>11</v>
      </c>
      <c r="DF153">
        <v>18</v>
      </c>
      <c r="DG153">
        <v>95</v>
      </c>
      <c r="DH153">
        <v>29</v>
      </c>
      <c r="DI153">
        <v>23</v>
      </c>
      <c r="DJ153">
        <v>7</v>
      </c>
      <c r="DK153">
        <v>78</v>
      </c>
      <c r="DL153">
        <v>9</v>
      </c>
      <c r="DM153">
        <v>4</v>
      </c>
      <c r="DN153">
        <v>38</v>
      </c>
      <c r="DO153">
        <v>17</v>
      </c>
      <c r="DP153">
        <v>33</v>
      </c>
      <c r="DQ153">
        <v>21</v>
      </c>
      <c r="DR153">
        <v>77</v>
      </c>
      <c r="DS153">
        <v>13</v>
      </c>
      <c r="DT153">
        <v>5</v>
      </c>
      <c r="DU153">
        <v>39</v>
      </c>
    </row>
    <row r="154" spans="1:125" x14ac:dyDescent="0.25">
      <c r="A154">
        <v>5542</v>
      </c>
      <c r="B154">
        <v>269.12400000000002</v>
      </c>
      <c r="C154">
        <v>86.6</v>
      </c>
      <c r="D154" t="s">
        <v>134</v>
      </c>
      <c r="E154" t="s">
        <v>1869</v>
      </c>
      <c r="F154" t="s">
        <v>1870</v>
      </c>
      <c r="G154" t="s">
        <v>1871</v>
      </c>
      <c r="H154" t="s">
        <v>129</v>
      </c>
      <c r="I154" t="s">
        <v>1872</v>
      </c>
      <c r="J154" t="s">
        <v>1873</v>
      </c>
      <c r="K154" t="s">
        <v>132</v>
      </c>
      <c r="L154" t="s">
        <v>133</v>
      </c>
      <c r="M154">
        <v>2.7</v>
      </c>
      <c r="N154">
        <v>1.6</v>
      </c>
      <c r="O154" t="s">
        <v>134</v>
      </c>
      <c r="P154" t="s">
        <v>134</v>
      </c>
      <c r="Q154">
        <v>0.95</v>
      </c>
      <c r="R154">
        <v>0.7</v>
      </c>
      <c r="S154" t="s">
        <v>135</v>
      </c>
      <c r="T154" t="s">
        <v>1874</v>
      </c>
      <c r="U154" t="s">
        <v>1875</v>
      </c>
      <c r="V154">
        <v>2</v>
      </c>
      <c r="W154" t="b">
        <v>1</v>
      </c>
      <c r="X154" t="s">
        <v>134</v>
      </c>
      <c r="Y154" t="s">
        <v>134</v>
      </c>
      <c r="Z154">
        <v>7</v>
      </c>
      <c r="AA154">
        <v>7</v>
      </c>
      <c r="AB154">
        <v>21</v>
      </c>
      <c r="AC154">
        <v>3000</v>
      </c>
      <c r="AD154">
        <v>52</v>
      </c>
      <c r="AE154">
        <v>95</v>
      </c>
      <c r="AF154">
        <v>18</v>
      </c>
      <c r="AG154">
        <v>38</v>
      </c>
      <c r="AH154">
        <v>12</v>
      </c>
      <c r="AI154">
        <v>31</v>
      </c>
      <c r="AJ154">
        <v>15</v>
      </c>
      <c r="AK154">
        <v>22</v>
      </c>
      <c r="AL154">
        <v>0</v>
      </c>
      <c r="AM154">
        <v>29</v>
      </c>
      <c r="AN154">
        <v>46</v>
      </c>
      <c r="AO154">
        <v>7</v>
      </c>
      <c r="AP154">
        <v>26</v>
      </c>
      <c r="AQ154">
        <v>28</v>
      </c>
      <c r="AR154">
        <v>12</v>
      </c>
      <c r="AS154">
        <v>25</v>
      </c>
      <c r="AT154">
        <v>50</v>
      </c>
      <c r="AU154">
        <v>15</v>
      </c>
      <c r="AV154">
        <v>93</v>
      </c>
      <c r="AW154">
        <v>10</v>
      </c>
      <c r="AX154">
        <v>12</v>
      </c>
      <c r="AY154">
        <v>5</v>
      </c>
      <c r="AZ154">
        <v>22</v>
      </c>
      <c r="BA154">
        <v>61</v>
      </c>
      <c r="BB154">
        <v>4</v>
      </c>
      <c r="BC154">
        <v>20</v>
      </c>
      <c r="BD154">
        <v>21</v>
      </c>
      <c r="BE154">
        <v>22</v>
      </c>
      <c r="BF154">
        <v>82</v>
      </c>
      <c r="BG154">
        <v>155</v>
      </c>
      <c r="BH154">
        <v>26</v>
      </c>
      <c r="BI154">
        <v>55</v>
      </c>
      <c r="BJ154">
        <v>22</v>
      </c>
      <c r="BK154">
        <v>29</v>
      </c>
      <c r="BL154">
        <v>15</v>
      </c>
      <c r="BM154">
        <v>14</v>
      </c>
      <c r="BN154">
        <v>20</v>
      </c>
      <c r="BO154">
        <v>4</v>
      </c>
      <c r="BP154">
        <v>4</v>
      </c>
      <c r="BQ154">
        <v>36</v>
      </c>
      <c r="BR154">
        <v>9</v>
      </c>
      <c r="BS154">
        <v>22</v>
      </c>
      <c r="BT154">
        <v>15</v>
      </c>
      <c r="BU154">
        <v>68</v>
      </c>
      <c r="BV154">
        <v>35</v>
      </c>
      <c r="BW154">
        <v>9</v>
      </c>
      <c r="BX154">
        <v>26</v>
      </c>
      <c r="BY154">
        <v>60</v>
      </c>
      <c r="BZ154">
        <v>14</v>
      </c>
      <c r="CA154">
        <v>15</v>
      </c>
      <c r="CB154">
        <v>12</v>
      </c>
      <c r="CC154">
        <v>84</v>
      </c>
      <c r="CD154">
        <v>0</v>
      </c>
      <c r="CE154">
        <v>14</v>
      </c>
      <c r="CF154">
        <v>22</v>
      </c>
      <c r="CG154">
        <v>90</v>
      </c>
      <c r="CH154">
        <v>27</v>
      </c>
      <c r="CI154">
        <v>19</v>
      </c>
      <c r="CJ154">
        <v>10</v>
      </c>
      <c r="CK154">
        <v>71</v>
      </c>
      <c r="CL154">
        <v>36</v>
      </c>
      <c r="CM154">
        <v>10</v>
      </c>
      <c r="CN154">
        <v>47</v>
      </c>
      <c r="CO154">
        <v>40</v>
      </c>
      <c r="CP154">
        <v>4</v>
      </c>
      <c r="CQ154">
        <v>1</v>
      </c>
      <c r="CR154">
        <v>3</v>
      </c>
      <c r="CS154">
        <v>32</v>
      </c>
      <c r="CT154">
        <v>9</v>
      </c>
      <c r="CU154">
        <v>4742</v>
      </c>
      <c r="CV154">
        <v>89</v>
      </c>
      <c r="CW154">
        <v>58</v>
      </c>
      <c r="CX154">
        <v>26</v>
      </c>
      <c r="CY154">
        <v>2</v>
      </c>
      <c r="CZ154">
        <v>12</v>
      </c>
      <c r="DA154">
        <v>12</v>
      </c>
      <c r="DB154">
        <v>5</v>
      </c>
      <c r="DC154">
        <v>17</v>
      </c>
      <c r="DD154">
        <v>25</v>
      </c>
      <c r="DE154">
        <v>47</v>
      </c>
      <c r="DF154">
        <v>16</v>
      </c>
      <c r="DG154">
        <v>1</v>
      </c>
      <c r="DH154">
        <v>71</v>
      </c>
      <c r="DI154">
        <v>7</v>
      </c>
      <c r="DJ154">
        <v>16</v>
      </c>
      <c r="DK154">
        <v>11</v>
      </c>
      <c r="DL154">
        <v>0</v>
      </c>
      <c r="DM154">
        <v>6</v>
      </c>
      <c r="DN154">
        <v>12</v>
      </c>
      <c r="DO154">
        <v>52</v>
      </c>
      <c r="DP154">
        <v>15</v>
      </c>
      <c r="DQ154">
        <v>7</v>
      </c>
      <c r="DR154">
        <v>33</v>
      </c>
      <c r="DS154">
        <v>16</v>
      </c>
      <c r="DT154">
        <v>8</v>
      </c>
      <c r="DU154">
        <v>81</v>
      </c>
    </row>
    <row r="155" spans="1:125" x14ac:dyDescent="0.25">
      <c r="A155">
        <v>5756</v>
      </c>
      <c r="B155">
        <v>276.14460000000003</v>
      </c>
      <c r="C155">
        <v>187.9</v>
      </c>
      <c r="D155" t="s">
        <v>134</v>
      </c>
      <c r="E155" t="s">
        <v>1876</v>
      </c>
      <c r="F155" t="s">
        <v>1877</v>
      </c>
      <c r="G155" t="s">
        <v>1878</v>
      </c>
      <c r="H155" t="s">
        <v>129</v>
      </c>
      <c r="I155" t="s">
        <v>1879</v>
      </c>
      <c r="J155" t="s">
        <v>1880</v>
      </c>
      <c r="K155" t="s">
        <v>132</v>
      </c>
      <c r="L155" t="s">
        <v>133</v>
      </c>
      <c r="M155">
        <v>2.7</v>
      </c>
      <c r="N155">
        <v>1.7</v>
      </c>
      <c r="O155" t="s">
        <v>134</v>
      </c>
      <c r="P155" t="s">
        <v>134</v>
      </c>
      <c r="Q155">
        <v>0.9657</v>
      </c>
      <c r="R155">
        <v>0.7</v>
      </c>
      <c r="S155" t="s">
        <v>135</v>
      </c>
      <c r="T155" t="s">
        <v>1881</v>
      </c>
      <c r="U155" t="s">
        <v>1882</v>
      </c>
      <c r="V155">
        <v>1</v>
      </c>
      <c r="W155" t="b">
        <v>1</v>
      </c>
      <c r="X155" t="s">
        <v>134</v>
      </c>
      <c r="Y155" t="s">
        <v>134</v>
      </c>
      <c r="Z155">
        <v>5</v>
      </c>
      <c r="AA155">
        <v>74</v>
      </c>
      <c r="AB155">
        <v>3</v>
      </c>
      <c r="AC155">
        <v>4497</v>
      </c>
      <c r="AD155">
        <v>45</v>
      </c>
      <c r="AE155">
        <v>32</v>
      </c>
      <c r="AF155">
        <v>18</v>
      </c>
      <c r="AG155">
        <v>17</v>
      </c>
      <c r="AH155">
        <v>17</v>
      </c>
      <c r="AI155">
        <v>37</v>
      </c>
      <c r="AJ155">
        <v>23</v>
      </c>
      <c r="AK155">
        <v>54</v>
      </c>
      <c r="AL155">
        <v>20</v>
      </c>
      <c r="AM155">
        <v>34</v>
      </c>
      <c r="AN155">
        <v>24</v>
      </c>
      <c r="AO155">
        <v>33</v>
      </c>
      <c r="AP155">
        <v>11</v>
      </c>
      <c r="AQ155">
        <v>2232</v>
      </c>
      <c r="AR155">
        <v>35</v>
      </c>
      <c r="AS155">
        <v>40</v>
      </c>
      <c r="AT155">
        <v>37</v>
      </c>
      <c r="AU155">
        <v>52</v>
      </c>
      <c r="AV155">
        <v>60</v>
      </c>
      <c r="AW155">
        <v>109</v>
      </c>
      <c r="AX155">
        <v>234</v>
      </c>
      <c r="AY155">
        <v>86</v>
      </c>
      <c r="AZ155">
        <v>46</v>
      </c>
      <c r="BA155">
        <v>1</v>
      </c>
      <c r="BB155">
        <v>33</v>
      </c>
      <c r="BC155">
        <v>1146</v>
      </c>
      <c r="BD155">
        <v>242</v>
      </c>
      <c r="BE155">
        <v>17</v>
      </c>
      <c r="BF155">
        <v>1255</v>
      </c>
      <c r="BG155">
        <v>42</v>
      </c>
      <c r="BH155">
        <v>69</v>
      </c>
      <c r="BI155">
        <v>127</v>
      </c>
      <c r="BJ155">
        <v>22</v>
      </c>
      <c r="BK155">
        <v>20</v>
      </c>
      <c r="BL155">
        <v>6</v>
      </c>
      <c r="BM155">
        <v>0</v>
      </c>
      <c r="BN155">
        <v>38</v>
      </c>
      <c r="BO155">
        <v>13</v>
      </c>
      <c r="BP155">
        <v>20</v>
      </c>
      <c r="BQ155">
        <v>15</v>
      </c>
      <c r="BR155">
        <v>22</v>
      </c>
      <c r="BS155">
        <v>47</v>
      </c>
      <c r="BT155">
        <v>50</v>
      </c>
      <c r="BU155">
        <v>20</v>
      </c>
      <c r="BV155">
        <v>46</v>
      </c>
      <c r="BW155">
        <v>5</v>
      </c>
      <c r="BX155">
        <v>33</v>
      </c>
      <c r="BY155">
        <v>22</v>
      </c>
      <c r="BZ155">
        <v>32</v>
      </c>
      <c r="CA155">
        <v>38</v>
      </c>
      <c r="CB155">
        <v>16</v>
      </c>
      <c r="CC155">
        <v>72</v>
      </c>
      <c r="CD155">
        <v>40</v>
      </c>
      <c r="CE155">
        <v>44</v>
      </c>
      <c r="CF155">
        <v>64</v>
      </c>
      <c r="CG155">
        <v>11</v>
      </c>
      <c r="CH155">
        <v>28</v>
      </c>
      <c r="CI155">
        <v>34</v>
      </c>
      <c r="CJ155">
        <v>4</v>
      </c>
      <c r="CK155">
        <v>45</v>
      </c>
      <c r="CL155">
        <v>52</v>
      </c>
      <c r="CM155">
        <v>94</v>
      </c>
      <c r="CN155">
        <v>25</v>
      </c>
      <c r="CO155">
        <v>14</v>
      </c>
      <c r="CP155">
        <v>0</v>
      </c>
      <c r="CQ155">
        <v>10</v>
      </c>
      <c r="CR155">
        <v>9</v>
      </c>
      <c r="CS155">
        <v>9</v>
      </c>
      <c r="CT155">
        <v>23</v>
      </c>
      <c r="CU155">
        <v>22733</v>
      </c>
      <c r="CV155">
        <v>29</v>
      </c>
      <c r="CW155">
        <v>37</v>
      </c>
      <c r="CX155">
        <v>19</v>
      </c>
      <c r="CY155">
        <v>34</v>
      </c>
      <c r="CZ155">
        <v>32</v>
      </c>
      <c r="DA155">
        <v>45</v>
      </c>
      <c r="DB155">
        <v>56</v>
      </c>
      <c r="DC155">
        <v>24</v>
      </c>
      <c r="DD155">
        <v>19</v>
      </c>
      <c r="DE155">
        <v>21</v>
      </c>
      <c r="DF155">
        <v>28</v>
      </c>
      <c r="DG155">
        <v>10</v>
      </c>
      <c r="DH155">
        <v>5</v>
      </c>
      <c r="DI155">
        <v>20</v>
      </c>
      <c r="DJ155">
        <v>0</v>
      </c>
      <c r="DK155">
        <v>18</v>
      </c>
      <c r="DL155">
        <v>471</v>
      </c>
      <c r="DM155">
        <v>27</v>
      </c>
      <c r="DN155">
        <v>0</v>
      </c>
      <c r="DO155">
        <v>54</v>
      </c>
      <c r="DP155">
        <v>7</v>
      </c>
      <c r="DQ155">
        <v>1752</v>
      </c>
      <c r="DR155">
        <v>17</v>
      </c>
      <c r="DS155">
        <v>35</v>
      </c>
      <c r="DT155">
        <v>17</v>
      </c>
      <c r="DU155">
        <v>56</v>
      </c>
    </row>
    <row r="156" spans="1:125" x14ac:dyDescent="0.25">
      <c r="A156" t="s">
        <v>1952</v>
      </c>
      <c r="B156">
        <v>426.35789999999997</v>
      </c>
      <c r="C156">
        <v>1159.0999999999999</v>
      </c>
      <c r="D156" t="s">
        <v>134</v>
      </c>
      <c r="E156" t="s">
        <v>1953</v>
      </c>
      <c r="F156" t="s">
        <v>1954</v>
      </c>
      <c r="G156" t="s">
        <v>1324</v>
      </c>
      <c r="H156" t="s">
        <v>129</v>
      </c>
      <c r="I156" t="s">
        <v>1955</v>
      </c>
      <c r="J156" t="s">
        <v>1956</v>
      </c>
      <c r="K156" t="s">
        <v>132</v>
      </c>
      <c r="L156" t="s">
        <v>133</v>
      </c>
      <c r="M156">
        <v>2.7</v>
      </c>
      <c r="N156">
        <v>0.3</v>
      </c>
      <c r="O156" t="s">
        <v>134</v>
      </c>
      <c r="P156" t="s">
        <v>134</v>
      </c>
      <c r="Q156">
        <v>0.90790000000000004</v>
      </c>
      <c r="R156">
        <v>0.7</v>
      </c>
      <c r="S156" t="s">
        <v>135</v>
      </c>
      <c r="T156" t="s">
        <v>1327</v>
      </c>
      <c r="U156" t="s">
        <v>1328</v>
      </c>
      <c r="V156">
        <v>5</v>
      </c>
      <c r="W156" t="b">
        <v>1</v>
      </c>
      <c r="X156" t="s">
        <v>134</v>
      </c>
      <c r="Y156" t="s">
        <v>134</v>
      </c>
      <c r="Z156">
        <v>134</v>
      </c>
      <c r="AA156">
        <v>367</v>
      </c>
      <c r="AB156">
        <v>74</v>
      </c>
      <c r="AC156">
        <v>23</v>
      </c>
      <c r="AD156">
        <v>152</v>
      </c>
      <c r="AE156">
        <v>242</v>
      </c>
      <c r="AF156">
        <v>275</v>
      </c>
      <c r="AG156">
        <v>248</v>
      </c>
      <c r="AH156">
        <v>406</v>
      </c>
      <c r="AI156">
        <v>412</v>
      </c>
      <c r="AJ156">
        <v>351</v>
      </c>
      <c r="AK156">
        <v>261</v>
      </c>
      <c r="AL156">
        <v>498</v>
      </c>
      <c r="AM156">
        <v>155</v>
      </c>
      <c r="AN156">
        <v>285</v>
      </c>
      <c r="AO156">
        <v>527</v>
      </c>
      <c r="AP156">
        <v>397</v>
      </c>
      <c r="AQ156">
        <v>90788</v>
      </c>
      <c r="AR156">
        <v>460</v>
      </c>
      <c r="AS156">
        <v>143</v>
      </c>
      <c r="AT156">
        <v>221</v>
      </c>
      <c r="AU156">
        <v>272</v>
      </c>
      <c r="AV156">
        <v>299</v>
      </c>
      <c r="AW156">
        <v>267</v>
      </c>
      <c r="AX156">
        <v>85</v>
      </c>
      <c r="AY156">
        <v>110131</v>
      </c>
      <c r="AZ156">
        <v>323</v>
      </c>
      <c r="BA156">
        <v>116</v>
      </c>
      <c r="BB156">
        <v>280</v>
      </c>
      <c r="BC156">
        <v>83122</v>
      </c>
      <c r="BD156">
        <v>390</v>
      </c>
      <c r="BE156">
        <v>926</v>
      </c>
      <c r="BF156">
        <v>6</v>
      </c>
      <c r="BG156">
        <v>503</v>
      </c>
      <c r="BH156">
        <v>256</v>
      </c>
      <c r="BI156">
        <v>279</v>
      </c>
      <c r="BJ156">
        <v>216</v>
      </c>
      <c r="BK156">
        <v>70</v>
      </c>
      <c r="BL156">
        <v>122</v>
      </c>
      <c r="BM156">
        <v>99</v>
      </c>
      <c r="BN156">
        <v>177</v>
      </c>
      <c r="BO156">
        <v>2473</v>
      </c>
      <c r="BP156">
        <v>227</v>
      </c>
      <c r="BQ156">
        <v>135</v>
      </c>
      <c r="BR156">
        <v>117</v>
      </c>
      <c r="BS156">
        <v>378</v>
      </c>
      <c r="BT156">
        <v>270</v>
      </c>
      <c r="BU156">
        <v>430</v>
      </c>
      <c r="BV156">
        <v>364</v>
      </c>
      <c r="BW156">
        <v>335</v>
      </c>
      <c r="BX156">
        <v>259</v>
      </c>
      <c r="BY156">
        <v>163</v>
      </c>
      <c r="BZ156">
        <v>169</v>
      </c>
      <c r="CA156">
        <v>279</v>
      </c>
      <c r="CB156">
        <v>591</v>
      </c>
      <c r="CC156">
        <v>214</v>
      </c>
      <c r="CD156">
        <v>276</v>
      </c>
      <c r="CE156">
        <v>370</v>
      </c>
      <c r="CF156">
        <v>1005</v>
      </c>
      <c r="CG156">
        <v>314</v>
      </c>
      <c r="CH156">
        <v>384</v>
      </c>
      <c r="CI156">
        <v>369</v>
      </c>
      <c r="CJ156">
        <v>510</v>
      </c>
      <c r="CK156">
        <v>188</v>
      </c>
      <c r="CL156">
        <v>93</v>
      </c>
      <c r="CM156">
        <v>142156</v>
      </c>
      <c r="CN156">
        <v>224</v>
      </c>
      <c r="CO156">
        <v>293</v>
      </c>
      <c r="CP156">
        <v>334</v>
      </c>
      <c r="CQ156">
        <v>469</v>
      </c>
      <c r="CR156">
        <v>266</v>
      </c>
      <c r="CS156">
        <v>845</v>
      </c>
      <c r="CT156">
        <v>524</v>
      </c>
      <c r="CU156">
        <v>6</v>
      </c>
      <c r="CV156">
        <v>207</v>
      </c>
      <c r="CW156">
        <v>196</v>
      </c>
      <c r="CX156">
        <v>6</v>
      </c>
      <c r="CY156">
        <v>114362</v>
      </c>
      <c r="CZ156">
        <v>148</v>
      </c>
      <c r="DA156">
        <v>253</v>
      </c>
      <c r="DB156">
        <v>42</v>
      </c>
      <c r="DC156">
        <v>301</v>
      </c>
      <c r="DD156">
        <v>13</v>
      </c>
      <c r="DE156">
        <v>718</v>
      </c>
      <c r="DF156">
        <v>111</v>
      </c>
      <c r="DG156">
        <v>1527</v>
      </c>
      <c r="DH156">
        <v>143</v>
      </c>
      <c r="DI156">
        <v>145</v>
      </c>
      <c r="DJ156">
        <v>241</v>
      </c>
      <c r="DK156">
        <v>373</v>
      </c>
      <c r="DL156">
        <v>11</v>
      </c>
      <c r="DM156">
        <v>286</v>
      </c>
      <c r="DN156">
        <v>261</v>
      </c>
      <c r="DO156">
        <v>125</v>
      </c>
      <c r="DP156">
        <v>145</v>
      </c>
      <c r="DQ156">
        <v>242153</v>
      </c>
      <c r="DR156">
        <v>466</v>
      </c>
      <c r="DS156">
        <v>183</v>
      </c>
      <c r="DT156">
        <v>287</v>
      </c>
      <c r="DU156">
        <v>308</v>
      </c>
    </row>
    <row r="157" spans="1:125" x14ac:dyDescent="0.25">
      <c r="A157" t="s">
        <v>1975</v>
      </c>
      <c r="B157">
        <v>482.36</v>
      </c>
      <c r="C157">
        <v>1436.3</v>
      </c>
      <c r="D157" t="s">
        <v>134</v>
      </c>
      <c r="E157" t="s">
        <v>1976</v>
      </c>
      <c r="F157" t="s">
        <v>1977</v>
      </c>
      <c r="G157" t="s">
        <v>1641</v>
      </c>
      <c r="H157" t="s">
        <v>129</v>
      </c>
      <c r="I157" t="s">
        <v>1978</v>
      </c>
      <c r="J157" t="s">
        <v>1643</v>
      </c>
      <c r="K157" t="s">
        <v>132</v>
      </c>
      <c r="L157" t="s">
        <v>133</v>
      </c>
      <c r="M157">
        <v>2.7</v>
      </c>
      <c r="N157">
        <v>1</v>
      </c>
      <c r="O157" t="s">
        <v>134</v>
      </c>
      <c r="P157" t="s">
        <v>134</v>
      </c>
      <c r="Q157">
        <v>0.9335</v>
      </c>
      <c r="R157">
        <v>0.7</v>
      </c>
      <c r="S157" t="s">
        <v>135</v>
      </c>
      <c r="T157" t="s">
        <v>1973</v>
      </c>
      <c r="U157" t="s">
        <v>1974</v>
      </c>
      <c r="V157">
        <v>3</v>
      </c>
      <c r="W157" t="b">
        <v>0</v>
      </c>
      <c r="X157" t="s">
        <v>134</v>
      </c>
      <c r="Y157" t="s">
        <v>134</v>
      </c>
      <c r="Z157">
        <v>39</v>
      </c>
      <c r="AA157">
        <v>81</v>
      </c>
      <c r="AB157">
        <v>10</v>
      </c>
      <c r="AC157">
        <v>13243</v>
      </c>
      <c r="AD157">
        <v>105</v>
      </c>
      <c r="AE157">
        <v>24</v>
      </c>
      <c r="AF157">
        <v>98</v>
      </c>
      <c r="AG157">
        <v>85</v>
      </c>
      <c r="AH157">
        <v>79</v>
      </c>
      <c r="AI157">
        <v>63</v>
      </c>
      <c r="AJ157">
        <v>84</v>
      </c>
      <c r="AK157">
        <v>157</v>
      </c>
      <c r="AL157">
        <v>121</v>
      </c>
      <c r="AM157">
        <v>70</v>
      </c>
      <c r="AN157">
        <v>99</v>
      </c>
      <c r="AO157">
        <v>152</v>
      </c>
      <c r="AP157">
        <v>118</v>
      </c>
      <c r="AQ157">
        <v>301</v>
      </c>
      <c r="AR157">
        <v>92</v>
      </c>
      <c r="AS157">
        <v>39</v>
      </c>
      <c r="AT157">
        <v>70</v>
      </c>
      <c r="AU157">
        <v>94</v>
      </c>
      <c r="AV157">
        <v>83</v>
      </c>
      <c r="AW157">
        <v>177</v>
      </c>
      <c r="AX157">
        <v>527</v>
      </c>
      <c r="AY157">
        <v>154</v>
      </c>
      <c r="AZ157">
        <v>201</v>
      </c>
      <c r="BA157">
        <v>33</v>
      </c>
      <c r="BB157">
        <v>170</v>
      </c>
      <c r="BC157">
        <v>315</v>
      </c>
      <c r="BD157">
        <v>77</v>
      </c>
      <c r="BE157">
        <v>195</v>
      </c>
      <c r="BF157">
        <v>744</v>
      </c>
      <c r="BG157">
        <v>211</v>
      </c>
      <c r="BH157">
        <v>52</v>
      </c>
      <c r="BI157">
        <v>215</v>
      </c>
      <c r="BJ157">
        <v>173</v>
      </c>
      <c r="BK157">
        <v>82</v>
      </c>
      <c r="BL157">
        <v>85</v>
      </c>
      <c r="BM157">
        <v>63</v>
      </c>
      <c r="BN157">
        <v>41</v>
      </c>
      <c r="BO157">
        <v>89</v>
      </c>
      <c r="BP157">
        <v>14</v>
      </c>
      <c r="BQ157">
        <v>22</v>
      </c>
      <c r="BR157">
        <v>36</v>
      </c>
      <c r="BS157">
        <v>85</v>
      </c>
      <c r="BT157">
        <v>71</v>
      </c>
      <c r="BU157">
        <v>56</v>
      </c>
      <c r="BV157">
        <v>80</v>
      </c>
      <c r="BW157">
        <v>36</v>
      </c>
      <c r="BX157">
        <v>167</v>
      </c>
      <c r="BY157">
        <v>166</v>
      </c>
      <c r="BZ157">
        <v>38</v>
      </c>
      <c r="CA157">
        <v>44</v>
      </c>
      <c r="CB157">
        <v>177</v>
      </c>
      <c r="CC157">
        <v>431</v>
      </c>
      <c r="CD157">
        <v>65</v>
      </c>
      <c r="CE157">
        <v>96</v>
      </c>
      <c r="CF157">
        <v>141</v>
      </c>
      <c r="CG157">
        <v>469</v>
      </c>
      <c r="CH157">
        <v>89</v>
      </c>
      <c r="CI157">
        <v>100</v>
      </c>
      <c r="CJ157">
        <v>58</v>
      </c>
      <c r="CK157">
        <v>166</v>
      </c>
      <c r="CL157">
        <v>59</v>
      </c>
      <c r="CM157">
        <v>214</v>
      </c>
      <c r="CN157">
        <v>166</v>
      </c>
      <c r="CO157">
        <v>152</v>
      </c>
      <c r="CP157">
        <v>37</v>
      </c>
      <c r="CQ157">
        <v>58</v>
      </c>
      <c r="CR157">
        <v>25</v>
      </c>
      <c r="CS157">
        <v>161</v>
      </c>
      <c r="CT157">
        <v>95</v>
      </c>
      <c r="CU157">
        <v>22104</v>
      </c>
      <c r="CV157">
        <v>108</v>
      </c>
      <c r="CW157">
        <v>59</v>
      </c>
      <c r="CX157">
        <v>35</v>
      </c>
      <c r="CY157">
        <v>153</v>
      </c>
      <c r="CZ157">
        <v>47</v>
      </c>
      <c r="DA157">
        <v>50</v>
      </c>
      <c r="DB157">
        <v>39</v>
      </c>
      <c r="DC157">
        <v>70</v>
      </c>
      <c r="DD157">
        <v>38</v>
      </c>
      <c r="DE157">
        <v>72</v>
      </c>
      <c r="DF157">
        <v>76</v>
      </c>
      <c r="DG157">
        <v>118</v>
      </c>
      <c r="DH157">
        <v>65</v>
      </c>
      <c r="DI157">
        <v>39</v>
      </c>
      <c r="DJ157">
        <v>41</v>
      </c>
      <c r="DK157">
        <v>61</v>
      </c>
      <c r="DL157">
        <v>128</v>
      </c>
      <c r="DM157">
        <v>39</v>
      </c>
      <c r="DN157">
        <v>39</v>
      </c>
      <c r="DO157">
        <v>44</v>
      </c>
      <c r="DP157">
        <v>46</v>
      </c>
      <c r="DQ157">
        <v>320</v>
      </c>
      <c r="DR157">
        <v>58</v>
      </c>
      <c r="DS157">
        <v>119</v>
      </c>
      <c r="DT157">
        <v>26</v>
      </c>
      <c r="DU157">
        <v>58</v>
      </c>
    </row>
    <row r="158" spans="1:125" x14ac:dyDescent="0.25">
      <c r="A158">
        <v>13312</v>
      </c>
      <c r="B158">
        <v>542.32500000000005</v>
      </c>
      <c r="C158">
        <v>1151.8</v>
      </c>
      <c r="D158" t="s">
        <v>134</v>
      </c>
      <c r="E158" t="s">
        <v>1989</v>
      </c>
      <c r="F158" t="s">
        <v>1990</v>
      </c>
      <c r="G158" t="s">
        <v>1991</v>
      </c>
      <c r="H158" t="s">
        <v>129</v>
      </c>
      <c r="I158" t="s">
        <v>1992</v>
      </c>
      <c r="J158" t="s">
        <v>1993</v>
      </c>
      <c r="K158" t="s">
        <v>132</v>
      </c>
      <c r="L158" t="s">
        <v>133</v>
      </c>
      <c r="M158">
        <v>2.7</v>
      </c>
      <c r="N158">
        <v>1.6</v>
      </c>
      <c r="O158" t="s">
        <v>134</v>
      </c>
      <c r="P158" t="s">
        <v>134</v>
      </c>
      <c r="Q158">
        <v>0.96319999999999995</v>
      </c>
      <c r="R158">
        <v>0.7</v>
      </c>
      <c r="S158" t="s">
        <v>135</v>
      </c>
      <c r="T158" t="s">
        <v>1994</v>
      </c>
      <c r="U158" t="s">
        <v>1995</v>
      </c>
      <c r="V158">
        <v>6</v>
      </c>
      <c r="W158" t="b">
        <v>1</v>
      </c>
      <c r="X158" t="s">
        <v>134</v>
      </c>
      <c r="Y158" t="s">
        <v>134</v>
      </c>
      <c r="Z158">
        <v>26066</v>
      </c>
      <c r="AA158">
        <v>155328</v>
      </c>
      <c r="AB158">
        <v>75710</v>
      </c>
      <c r="AC158">
        <v>662</v>
      </c>
      <c r="AD158">
        <v>100603</v>
      </c>
      <c r="AE158">
        <v>60176</v>
      </c>
      <c r="AF158">
        <v>186977</v>
      </c>
      <c r="AG158">
        <v>31366</v>
      </c>
      <c r="AH158">
        <v>55902</v>
      </c>
      <c r="AI158">
        <v>53869</v>
      </c>
      <c r="AJ158">
        <v>147820</v>
      </c>
      <c r="AK158">
        <v>202274</v>
      </c>
      <c r="AL158">
        <v>68300</v>
      </c>
      <c r="AM158">
        <v>20658</v>
      </c>
      <c r="AN158">
        <v>103304</v>
      </c>
      <c r="AO158">
        <v>47215</v>
      </c>
      <c r="AP158">
        <v>168164</v>
      </c>
      <c r="AQ158">
        <v>1135</v>
      </c>
      <c r="AR158">
        <v>75736</v>
      </c>
      <c r="AS158">
        <v>56688</v>
      </c>
      <c r="AT158">
        <v>61051</v>
      </c>
      <c r="AU158">
        <v>80617</v>
      </c>
      <c r="AV158">
        <v>628080</v>
      </c>
      <c r="AW158">
        <v>481438</v>
      </c>
      <c r="AX158">
        <v>5965</v>
      </c>
      <c r="AY158">
        <v>1293</v>
      </c>
      <c r="AZ158">
        <v>52192</v>
      </c>
      <c r="BA158">
        <v>57497</v>
      </c>
      <c r="BB158">
        <v>158966</v>
      </c>
      <c r="BC158">
        <v>1719</v>
      </c>
      <c r="BD158">
        <v>154394</v>
      </c>
      <c r="BE158">
        <v>178749</v>
      </c>
      <c r="BF158">
        <v>463</v>
      </c>
      <c r="BG158">
        <v>414496</v>
      </c>
      <c r="BH158">
        <v>102572</v>
      </c>
      <c r="BI158">
        <v>116206</v>
      </c>
      <c r="BJ158">
        <v>201322</v>
      </c>
      <c r="BK158">
        <v>63949</v>
      </c>
      <c r="BL158">
        <v>36780</v>
      </c>
      <c r="BM158">
        <v>92711</v>
      </c>
      <c r="BN158">
        <v>54173</v>
      </c>
      <c r="BO158">
        <v>3028</v>
      </c>
      <c r="BP158">
        <v>133454</v>
      </c>
      <c r="BQ158">
        <v>72718</v>
      </c>
      <c r="BR158">
        <v>45066</v>
      </c>
      <c r="BS158">
        <v>37705</v>
      </c>
      <c r="BT158">
        <v>128480</v>
      </c>
      <c r="BU158">
        <v>79148</v>
      </c>
      <c r="BV158">
        <v>94956</v>
      </c>
      <c r="BW158">
        <v>62507</v>
      </c>
      <c r="BX158">
        <v>130956</v>
      </c>
      <c r="BY158">
        <v>151565</v>
      </c>
      <c r="BZ158">
        <v>43008</v>
      </c>
      <c r="CA158">
        <v>32544</v>
      </c>
      <c r="CB158">
        <v>91620</v>
      </c>
      <c r="CC158">
        <v>72497</v>
      </c>
      <c r="CD158">
        <v>22340</v>
      </c>
      <c r="CE158">
        <v>34738</v>
      </c>
      <c r="CF158">
        <v>112667</v>
      </c>
      <c r="CG158">
        <v>88512</v>
      </c>
      <c r="CH158">
        <v>207732</v>
      </c>
      <c r="CI158">
        <v>142342</v>
      </c>
      <c r="CJ158">
        <v>33487</v>
      </c>
      <c r="CK158">
        <v>97338</v>
      </c>
      <c r="CL158">
        <v>47535</v>
      </c>
      <c r="CM158">
        <v>2058</v>
      </c>
      <c r="CN158">
        <v>99558</v>
      </c>
      <c r="CO158">
        <v>58823</v>
      </c>
      <c r="CP158">
        <v>79921</v>
      </c>
      <c r="CQ158">
        <v>61319</v>
      </c>
      <c r="CR158">
        <v>39538</v>
      </c>
      <c r="CS158">
        <v>328430</v>
      </c>
      <c r="CT158">
        <v>65066</v>
      </c>
      <c r="CU158">
        <v>131</v>
      </c>
      <c r="CV158">
        <v>42643</v>
      </c>
      <c r="CW158">
        <v>16607</v>
      </c>
      <c r="CX158">
        <v>60627</v>
      </c>
      <c r="CY158">
        <v>1298</v>
      </c>
      <c r="CZ158">
        <v>71839</v>
      </c>
      <c r="DA158">
        <v>79402</v>
      </c>
      <c r="DB158">
        <v>46334</v>
      </c>
      <c r="DC158">
        <v>95300</v>
      </c>
      <c r="DD158">
        <v>42962</v>
      </c>
      <c r="DE158">
        <v>35461</v>
      </c>
      <c r="DF158">
        <v>128929</v>
      </c>
      <c r="DG158">
        <v>61923</v>
      </c>
      <c r="DH158">
        <v>197531</v>
      </c>
      <c r="DI158">
        <v>56580</v>
      </c>
      <c r="DJ158">
        <v>31989</v>
      </c>
      <c r="DK158">
        <v>58258</v>
      </c>
      <c r="DL158">
        <v>224</v>
      </c>
      <c r="DM158">
        <v>66268</v>
      </c>
      <c r="DN158">
        <v>70832</v>
      </c>
      <c r="DO158">
        <v>54231</v>
      </c>
      <c r="DP158">
        <v>31740</v>
      </c>
      <c r="DQ158">
        <v>486</v>
      </c>
      <c r="DR158">
        <v>32584</v>
      </c>
      <c r="DS158">
        <v>147540</v>
      </c>
      <c r="DT158">
        <v>48210</v>
      </c>
      <c r="DU158">
        <v>98464</v>
      </c>
    </row>
    <row r="159" spans="1:125" x14ac:dyDescent="0.25">
      <c r="A159">
        <v>13369</v>
      </c>
      <c r="B159">
        <v>544.33979999999997</v>
      </c>
      <c r="C159">
        <v>1184.5</v>
      </c>
      <c r="D159" t="s">
        <v>134</v>
      </c>
      <c r="E159" t="s">
        <v>1996</v>
      </c>
      <c r="F159" t="s">
        <v>1997</v>
      </c>
      <c r="G159" t="s">
        <v>1998</v>
      </c>
      <c r="H159" t="s">
        <v>129</v>
      </c>
      <c r="I159" t="s">
        <v>1999</v>
      </c>
      <c r="J159" t="s">
        <v>2000</v>
      </c>
      <c r="K159" t="s">
        <v>132</v>
      </c>
      <c r="L159" t="s">
        <v>133</v>
      </c>
      <c r="M159">
        <v>2.7</v>
      </c>
      <c r="N159">
        <v>0.1</v>
      </c>
      <c r="O159" t="s">
        <v>134</v>
      </c>
      <c r="P159" t="s">
        <v>134</v>
      </c>
      <c r="Q159">
        <v>0.89710000000000001</v>
      </c>
      <c r="R159">
        <v>0.7</v>
      </c>
      <c r="S159" t="s">
        <v>135</v>
      </c>
      <c r="T159" t="s">
        <v>2001</v>
      </c>
      <c r="U159" t="s">
        <v>2002</v>
      </c>
      <c r="V159">
        <v>6</v>
      </c>
      <c r="W159" t="b">
        <v>1</v>
      </c>
      <c r="X159" t="s">
        <v>134</v>
      </c>
      <c r="Y159" t="s">
        <v>134</v>
      </c>
      <c r="Z159">
        <v>271</v>
      </c>
      <c r="AA159">
        <v>204</v>
      </c>
      <c r="AB159">
        <v>348</v>
      </c>
      <c r="AC159">
        <v>437652</v>
      </c>
      <c r="AD159">
        <v>296</v>
      </c>
      <c r="AE159">
        <v>513</v>
      </c>
      <c r="AF159">
        <v>1715</v>
      </c>
      <c r="AG159">
        <v>162</v>
      </c>
      <c r="AH159">
        <v>233</v>
      </c>
      <c r="AI159">
        <v>616</v>
      </c>
      <c r="AJ159">
        <v>479</v>
      </c>
      <c r="AK159">
        <v>2445</v>
      </c>
      <c r="AL159">
        <v>2365</v>
      </c>
      <c r="AM159">
        <v>778</v>
      </c>
      <c r="AN159">
        <v>1321</v>
      </c>
      <c r="AO159">
        <v>422</v>
      </c>
      <c r="AP159">
        <v>403</v>
      </c>
      <c r="AQ159">
        <v>4273</v>
      </c>
      <c r="AR159">
        <v>490</v>
      </c>
      <c r="AS159">
        <v>110</v>
      </c>
      <c r="AT159">
        <v>934</v>
      </c>
      <c r="AU159">
        <v>216</v>
      </c>
      <c r="AV159">
        <v>2190</v>
      </c>
      <c r="AW159">
        <v>5411</v>
      </c>
      <c r="AX159">
        <v>879</v>
      </c>
      <c r="AY159">
        <v>3343</v>
      </c>
      <c r="AZ159">
        <v>335</v>
      </c>
      <c r="BA159">
        <v>369</v>
      </c>
      <c r="BB159">
        <v>1344</v>
      </c>
      <c r="BC159">
        <v>3169</v>
      </c>
      <c r="BD159">
        <v>676</v>
      </c>
      <c r="BE159">
        <v>764</v>
      </c>
      <c r="BF159">
        <v>22035</v>
      </c>
      <c r="BG159">
        <v>3541</v>
      </c>
      <c r="BH159">
        <v>164</v>
      </c>
      <c r="BI159">
        <v>538</v>
      </c>
      <c r="BJ159">
        <v>341</v>
      </c>
      <c r="BK159">
        <v>346</v>
      </c>
      <c r="BL159">
        <v>135</v>
      </c>
      <c r="BM159">
        <v>162</v>
      </c>
      <c r="BN159">
        <v>153</v>
      </c>
      <c r="BO159">
        <v>1974</v>
      </c>
      <c r="BP159">
        <v>355</v>
      </c>
      <c r="BQ159">
        <v>592</v>
      </c>
      <c r="BR159">
        <v>496</v>
      </c>
      <c r="BS159">
        <v>445</v>
      </c>
      <c r="BT159">
        <v>613</v>
      </c>
      <c r="BU159">
        <v>255</v>
      </c>
      <c r="BV159">
        <v>281</v>
      </c>
      <c r="BW159">
        <v>407</v>
      </c>
      <c r="BX159">
        <v>382</v>
      </c>
      <c r="BY159">
        <v>2768</v>
      </c>
      <c r="BZ159">
        <v>185</v>
      </c>
      <c r="CA159">
        <v>277</v>
      </c>
      <c r="CB159">
        <v>1193</v>
      </c>
      <c r="CC159">
        <v>3578</v>
      </c>
      <c r="CD159">
        <v>586</v>
      </c>
      <c r="CE159">
        <v>812</v>
      </c>
      <c r="CF159">
        <v>1034</v>
      </c>
      <c r="CG159">
        <v>690</v>
      </c>
      <c r="CH159">
        <v>294</v>
      </c>
      <c r="CI159">
        <v>732</v>
      </c>
      <c r="CJ159">
        <v>282</v>
      </c>
      <c r="CK159">
        <v>1270</v>
      </c>
      <c r="CL159">
        <v>233</v>
      </c>
      <c r="CM159">
        <v>2887</v>
      </c>
      <c r="CN159">
        <v>429</v>
      </c>
      <c r="CO159">
        <v>418</v>
      </c>
      <c r="CP159">
        <v>398</v>
      </c>
      <c r="CQ159">
        <v>181</v>
      </c>
      <c r="CR159">
        <v>617</v>
      </c>
      <c r="CS159">
        <v>429</v>
      </c>
      <c r="CT159">
        <v>548</v>
      </c>
      <c r="CU159">
        <v>845536</v>
      </c>
      <c r="CV159">
        <v>1105</v>
      </c>
      <c r="CW159">
        <v>716</v>
      </c>
      <c r="CX159">
        <v>117</v>
      </c>
      <c r="CY159">
        <v>3258</v>
      </c>
      <c r="CZ159">
        <v>181</v>
      </c>
      <c r="DA159">
        <v>665</v>
      </c>
      <c r="DB159">
        <v>129</v>
      </c>
      <c r="DC159">
        <v>379</v>
      </c>
      <c r="DD159">
        <v>104</v>
      </c>
      <c r="DE159">
        <v>168</v>
      </c>
      <c r="DF159">
        <v>174</v>
      </c>
      <c r="DG159">
        <v>547</v>
      </c>
      <c r="DH159">
        <v>346</v>
      </c>
      <c r="DI159">
        <v>539</v>
      </c>
      <c r="DJ159">
        <v>176</v>
      </c>
      <c r="DK159">
        <v>179</v>
      </c>
      <c r="DL159">
        <v>3735</v>
      </c>
      <c r="DM159">
        <v>633</v>
      </c>
      <c r="DN159">
        <v>332</v>
      </c>
      <c r="DO159">
        <v>197</v>
      </c>
      <c r="DP159">
        <v>395</v>
      </c>
      <c r="DQ159">
        <v>582</v>
      </c>
      <c r="DR159">
        <v>672</v>
      </c>
      <c r="DS159">
        <v>439</v>
      </c>
      <c r="DT159">
        <v>169</v>
      </c>
      <c r="DU159">
        <v>628</v>
      </c>
    </row>
    <row r="160" spans="1:125" x14ac:dyDescent="0.25">
      <c r="A160">
        <v>17007</v>
      </c>
      <c r="B160">
        <v>780.55359999999996</v>
      </c>
      <c r="C160">
        <v>1417.3</v>
      </c>
      <c r="D160" t="s">
        <v>134</v>
      </c>
      <c r="E160" t="s">
        <v>2009</v>
      </c>
      <c r="F160" t="s">
        <v>2010</v>
      </c>
      <c r="G160" t="s">
        <v>2011</v>
      </c>
      <c r="H160" t="s">
        <v>129</v>
      </c>
      <c r="I160" t="s">
        <v>2012</v>
      </c>
      <c r="J160" t="s">
        <v>2013</v>
      </c>
      <c r="K160" t="s">
        <v>132</v>
      </c>
      <c r="L160" t="s">
        <v>133</v>
      </c>
      <c r="M160">
        <v>2.7</v>
      </c>
      <c r="N160">
        <v>0.2</v>
      </c>
      <c r="O160" t="s">
        <v>134</v>
      </c>
      <c r="P160" t="s">
        <v>134</v>
      </c>
      <c r="Q160">
        <v>0.8982</v>
      </c>
      <c r="R160">
        <v>0.7</v>
      </c>
      <c r="S160" t="s">
        <v>135</v>
      </c>
      <c r="T160" t="s">
        <v>2014</v>
      </c>
      <c r="U160" t="s">
        <v>2015</v>
      </c>
      <c r="V160">
        <v>7</v>
      </c>
      <c r="W160" t="b">
        <v>1</v>
      </c>
      <c r="X160" t="s">
        <v>134</v>
      </c>
      <c r="Y160" t="s">
        <v>134</v>
      </c>
      <c r="Z160">
        <v>21977</v>
      </c>
      <c r="AA160">
        <v>46521</v>
      </c>
      <c r="AB160">
        <v>28097</v>
      </c>
      <c r="AC160">
        <v>126517</v>
      </c>
      <c r="AD160">
        <v>54491</v>
      </c>
      <c r="AE160">
        <v>41935</v>
      </c>
      <c r="AF160">
        <v>61970</v>
      </c>
      <c r="AG160">
        <v>51887</v>
      </c>
      <c r="AH160">
        <v>26573</v>
      </c>
      <c r="AI160">
        <v>26973</v>
      </c>
      <c r="AJ160">
        <v>21225</v>
      </c>
      <c r="AK160">
        <v>48895</v>
      </c>
      <c r="AL160">
        <v>51060</v>
      </c>
      <c r="AM160">
        <v>52583</v>
      </c>
      <c r="AN160">
        <v>47246</v>
      </c>
      <c r="AO160">
        <v>64642</v>
      </c>
      <c r="AP160">
        <v>37418</v>
      </c>
      <c r="AQ160">
        <v>28621</v>
      </c>
      <c r="AR160">
        <v>12867</v>
      </c>
      <c r="AS160">
        <v>38576</v>
      </c>
      <c r="AT160">
        <v>33264</v>
      </c>
      <c r="AU160">
        <v>44047</v>
      </c>
      <c r="AV160">
        <v>33181</v>
      </c>
      <c r="AW160">
        <v>39695</v>
      </c>
      <c r="AX160">
        <v>63384</v>
      </c>
      <c r="AY160">
        <v>580552</v>
      </c>
      <c r="AZ160">
        <v>13112</v>
      </c>
      <c r="BA160">
        <v>65600</v>
      </c>
      <c r="BB160">
        <v>21303</v>
      </c>
      <c r="BC160">
        <v>147118</v>
      </c>
      <c r="BD160">
        <v>44590</v>
      </c>
      <c r="BE160">
        <v>35635</v>
      </c>
      <c r="BF160">
        <v>82703</v>
      </c>
      <c r="BG160">
        <v>48832</v>
      </c>
      <c r="BH160">
        <v>61760</v>
      </c>
      <c r="BI160">
        <v>21615</v>
      </c>
      <c r="BJ160">
        <v>21740</v>
      </c>
      <c r="BK160">
        <v>39327</v>
      </c>
      <c r="BL160">
        <v>62415</v>
      </c>
      <c r="BM160">
        <v>29816</v>
      </c>
      <c r="BN160">
        <v>24411</v>
      </c>
      <c r="BO160">
        <v>424820</v>
      </c>
      <c r="BP160">
        <v>34517</v>
      </c>
      <c r="BQ160">
        <v>25818</v>
      </c>
      <c r="BR160">
        <v>22424</v>
      </c>
      <c r="BS160">
        <v>29830</v>
      </c>
      <c r="BT160">
        <v>47123</v>
      </c>
      <c r="BU160">
        <v>32865</v>
      </c>
      <c r="BV160">
        <v>35739</v>
      </c>
      <c r="BW160">
        <v>40789</v>
      </c>
      <c r="BX160">
        <v>40626</v>
      </c>
      <c r="BY160">
        <v>37346</v>
      </c>
      <c r="BZ160">
        <v>47143</v>
      </c>
      <c r="CA160">
        <v>18130</v>
      </c>
      <c r="CB160">
        <v>26783</v>
      </c>
      <c r="CC160">
        <v>49902</v>
      </c>
      <c r="CD160">
        <v>48984</v>
      </c>
      <c r="CE160">
        <v>42462</v>
      </c>
      <c r="CF160">
        <v>35477</v>
      </c>
      <c r="CG160">
        <v>33003</v>
      </c>
      <c r="CH160">
        <v>23515</v>
      </c>
      <c r="CI160">
        <v>26977</v>
      </c>
      <c r="CJ160">
        <v>29306</v>
      </c>
      <c r="CK160">
        <v>40325</v>
      </c>
      <c r="CL160">
        <v>45261</v>
      </c>
      <c r="CM160">
        <v>572988</v>
      </c>
      <c r="CN160">
        <v>35120</v>
      </c>
      <c r="CO160">
        <v>28834</v>
      </c>
      <c r="CP160">
        <v>48976</v>
      </c>
      <c r="CQ160">
        <v>47686</v>
      </c>
      <c r="CR160">
        <v>30047</v>
      </c>
      <c r="CS160">
        <v>41048</v>
      </c>
      <c r="CT160">
        <v>22323</v>
      </c>
      <c r="CU160">
        <v>182256</v>
      </c>
      <c r="CV160">
        <v>53508</v>
      </c>
      <c r="CW160">
        <v>53798</v>
      </c>
      <c r="CX160">
        <v>49820</v>
      </c>
      <c r="CY160">
        <v>649568</v>
      </c>
      <c r="CZ160">
        <v>38014</v>
      </c>
      <c r="DA160">
        <v>32019</v>
      </c>
      <c r="DB160">
        <v>26386</v>
      </c>
      <c r="DC160">
        <v>41277</v>
      </c>
      <c r="DD160">
        <v>51282</v>
      </c>
      <c r="DE160">
        <v>557273</v>
      </c>
      <c r="DF160">
        <v>40402</v>
      </c>
      <c r="DG160">
        <v>484200</v>
      </c>
      <c r="DH160">
        <v>21257</v>
      </c>
      <c r="DI160">
        <v>28679</v>
      </c>
      <c r="DJ160">
        <v>33791</v>
      </c>
      <c r="DK160">
        <v>48391</v>
      </c>
      <c r="DL160">
        <v>384872</v>
      </c>
      <c r="DM160">
        <v>43736</v>
      </c>
      <c r="DN160">
        <v>24290</v>
      </c>
      <c r="DO160">
        <v>51142</v>
      </c>
      <c r="DP160">
        <v>48318</v>
      </c>
      <c r="DQ160">
        <v>54543</v>
      </c>
      <c r="DR160">
        <v>25072</v>
      </c>
      <c r="DS160">
        <v>33482</v>
      </c>
      <c r="DT160">
        <v>61003</v>
      </c>
      <c r="DU160">
        <v>50839</v>
      </c>
    </row>
    <row r="161" spans="1:125" x14ac:dyDescent="0.25">
      <c r="A161" t="s">
        <v>2037</v>
      </c>
      <c r="B161">
        <v>118.0861</v>
      </c>
      <c r="C161">
        <v>83.5</v>
      </c>
      <c r="D161" t="s">
        <v>134</v>
      </c>
      <c r="E161" t="s">
        <v>2038</v>
      </c>
      <c r="F161" t="s">
        <v>2039</v>
      </c>
      <c r="G161" t="s">
        <v>282</v>
      </c>
      <c r="H161" t="s">
        <v>129</v>
      </c>
      <c r="I161" t="s">
        <v>2040</v>
      </c>
      <c r="J161" t="s">
        <v>2041</v>
      </c>
      <c r="K161" t="s">
        <v>132</v>
      </c>
      <c r="L161" t="s">
        <v>133</v>
      </c>
      <c r="M161">
        <v>2.69</v>
      </c>
      <c r="N161">
        <v>1.8</v>
      </c>
      <c r="O161" t="s">
        <v>134</v>
      </c>
      <c r="P161" t="s">
        <v>134</v>
      </c>
      <c r="Q161">
        <v>0.93940000000000001</v>
      </c>
      <c r="R161">
        <v>0.69</v>
      </c>
      <c r="S161" t="s">
        <v>135</v>
      </c>
      <c r="T161" t="s">
        <v>2042</v>
      </c>
      <c r="U161" t="s">
        <v>2043</v>
      </c>
      <c r="V161">
        <v>4</v>
      </c>
      <c r="W161" t="b">
        <v>1</v>
      </c>
      <c r="X161" t="s">
        <v>134</v>
      </c>
      <c r="Y161" t="s">
        <v>134</v>
      </c>
      <c r="Z161">
        <v>568</v>
      </c>
      <c r="AA161">
        <v>820</v>
      </c>
      <c r="AB161">
        <v>322</v>
      </c>
      <c r="AC161">
        <v>232234</v>
      </c>
      <c r="AD161">
        <v>564</v>
      </c>
      <c r="AE161">
        <v>463</v>
      </c>
      <c r="AF161">
        <v>436</v>
      </c>
      <c r="AG161">
        <v>336</v>
      </c>
      <c r="AH161">
        <v>508</v>
      </c>
      <c r="AI161">
        <v>445</v>
      </c>
      <c r="AJ161">
        <v>277</v>
      </c>
      <c r="AK161">
        <v>200</v>
      </c>
      <c r="AL161">
        <v>273</v>
      </c>
      <c r="AM161">
        <v>300</v>
      </c>
      <c r="AN161">
        <v>531</v>
      </c>
      <c r="AO161">
        <v>353</v>
      </c>
      <c r="AP161">
        <v>1464</v>
      </c>
      <c r="AQ161">
        <v>1163</v>
      </c>
      <c r="AR161">
        <v>1025</v>
      </c>
      <c r="AS161">
        <v>311</v>
      </c>
      <c r="AT161">
        <v>372</v>
      </c>
      <c r="AU161">
        <v>540</v>
      </c>
      <c r="AV161">
        <v>767</v>
      </c>
      <c r="AW161">
        <v>475</v>
      </c>
      <c r="AX161">
        <v>1403</v>
      </c>
      <c r="AY161">
        <v>736</v>
      </c>
      <c r="AZ161">
        <v>938</v>
      </c>
      <c r="BA161">
        <v>331</v>
      </c>
      <c r="BB161">
        <v>457</v>
      </c>
      <c r="BC161">
        <v>766</v>
      </c>
      <c r="BD161">
        <v>1621</v>
      </c>
      <c r="BE161">
        <v>812</v>
      </c>
      <c r="BF161">
        <v>295557</v>
      </c>
      <c r="BG161">
        <v>1556</v>
      </c>
      <c r="BH161">
        <v>1109</v>
      </c>
      <c r="BI161">
        <v>552</v>
      </c>
      <c r="BJ161">
        <v>253</v>
      </c>
      <c r="BK161">
        <v>368</v>
      </c>
      <c r="BL161">
        <v>314</v>
      </c>
      <c r="BM161">
        <v>307</v>
      </c>
      <c r="BN161">
        <v>384</v>
      </c>
      <c r="BO161">
        <v>470</v>
      </c>
      <c r="BP161">
        <v>286</v>
      </c>
      <c r="BQ161">
        <v>1445</v>
      </c>
      <c r="BR161">
        <v>262</v>
      </c>
      <c r="BS161">
        <v>217</v>
      </c>
      <c r="BT161">
        <v>352</v>
      </c>
      <c r="BU161">
        <v>229</v>
      </c>
      <c r="BV161">
        <v>351</v>
      </c>
      <c r="BW161">
        <v>356</v>
      </c>
      <c r="BX161">
        <v>1171</v>
      </c>
      <c r="BY161">
        <v>523</v>
      </c>
      <c r="BZ161">
        <v>383</v>
      </c>
      <c r="CA161">
        <v>465</v>
      </c>
      <c r="CB161">
        <v>128</v>
      </c>
      <c r="CC161">
        <v>346</v>
      </c>
      <c r="CD161">
        <v>573</v>
      </c>
      <c r="CE161">
        <v>271</v>
      </c>
      <c r="CF161">
        <v>236</v>
      </c>
      <c r="CG161">
        <v>354</v>
      </c>
      <c r="CH161">
        <v>140</v>
      </c>
      <c r="CI161">
        <v>294</v>
      </c>
      <c r="CJ161">
        <v>416</v>
      </c>
      <c r="CK161">
        <v>908</v>
      </c>
      <c r="CL161">
        <v>337</v>
      </c>
      <c r="CM161">
        <v>2315</v>
      </c>
      <c r="CN161">
        <v>858</v>
      </c>
      <c r="CO161">
        <v>663</v>
      </c>
      <c r="CP161">
        <v>170</v>
      </c>
      <c r="CQ161">
        <v>230</v>
      </c>
      <c r="CR161">
        <v>543</v>
      </c>
      <c r="CS161">
        <v>709</v>
      </c>
      <c r="CT161">
        <v>483</v>
      </c>
      <c r="CU161">
        <v>274212</v>
      </c>
      <c r="CV161">
        <v>486</v>
      </c>
      <c r="CW161">
        <v>180</v>
      </c>
      <c r="CX161">
        <v>380</v>
      </c>
      <c r="CY161">
        <v>438</v>
      </c>
      <c r="CZ161">
        <v>284</v>
      </c>
      <c r="DA161">
        <v>351</v>
      </c>
      <c r="DB161">
        <v>711</v>
      </c>
      <c r="DC161">
        <v>353</v>
      </c>
      <c r="DD161">
        <v>372</v>
      </c>
      <c r="DE161">
        <v>347</v>
      </c>
      <c r="DF161">
        <v>415</v>
      </c>
      <c r="DG161">
        <v>379</v>
      </c>
      <c r="DH161">
        <v>358</v>
      </c>
      <c r="DI161">
        <v>352</v>
      </c>
      <c r="DJ161">
        <v>253</v>
      </c>
      <c r="DK161">
        <v>402</v>
      </c>
      <c r="DL161">
        <v>2521</v>
      </c>
      <c r="DM161">
        <v>318</v>
      </c>
      <c r="DN161">
        <v>276</v>
      </c>
      <c r="DO161">
        <v>430</v>
      </c>
      <c r="DP161">
        <v>311</v>
      </c>
      <c r="DQ161">
        <v>631</v>
      </c>
      <c r="DR161">
        <v>247</v>
      </c>
      <c r="DS161">
        <v>565</v>
      </c>
      <c r="DT161">
        <v>626</v>
      </c>
      <c r="DU161">
        <v>906</v>
      </c>
    </row>
    <row r="162" spans="1:125" x14ac:dyDescent="0.25">
      <c r="A162">
        <v>1437</v>
      </c>
      <c r="B162">
        <v>132.10169999999999</v>
      </c>
      <c r="C162">
        <v>59.8</v>
      </c>
      <c r="D162" t="s">
        <v>2050</v>
      </c>
      <c r="E162" t="s">
        <v>2051</v>
      </c>
      <c r="F162" t="s">
        <v>2052</v>
      </c>
      <c r="G162" t="s">
        <v>1759</v>
      </c>
      <c r="H162" t="s">
        <v>129</v>
      </c>
      <c r="I162" t="s">
        <v>2053</v>
      </c>
      <c r="J162" t="s">
        <v>2054</v>
      </c>
      <c r="K162" t="s">
        <v>132</v>
      </c>
      <c r="L162" t="s">
        <v>133</v>
      </c>
      <c r="M162">
        <v>2.69</v>
      </c>
      <c r="N162">
        <v>1.9</v>
      </c>
      <c r="O162" t="s">
        <v>134</v>
      </c>
      <c r="P162" t="s">
        <v>134</v>
      </c>
      <c r="Q162">
        <v>0.94359999999999999</v>
      </c>
      <c r="R162">
        <v>0.69</v>
      </c>
      <c r="S162" t="s">
        <v>135</v>
      </c>
      <c r="T162" t="s">
        <v>2055</v>
      </c>
      <c r="U162" t="s">
        <v>2056</v>
      </c>
      <c r="V162">
        <v>4</v>
      </c>
      <c r="W162" t="b">
        <v>1</v>
      </c>
      <c r="X162" t="s">
        <v>2050</v>
      </c>
      <c r="Y162" t="s">
        <v>2057</v>
      </c>
      <c r="Z162">
        <v>63029</v>
      </c>
      <c r="AA162">
        <v>1282</v>
      </c>
      <c r="AB162">
        <v>72</v>
      </c>
      <c r="AC162">
        <v>25</v>
      </c>
      <c r="AD162">
        <v>614</v>
      </c>
      <c r="AE162">
        <v>44</v>
      </c>
      <c r="AF162">
        <v>15269</v>
      </c>
      <c r="AG162">
        <v>616</v>
      </c>
      <c r="AH162">
        <v>173</v>
      </c>
      <c r="AI162">
        <v>185</v>
      </c>
      <c r="AJ162">
        <v>79</v>
      </c>
      <c r="AK162">
        <v>324</v>
      </c>
      <c r="AL162">
        <v>58</v>
      </c>
      <c r="AM162">
        <v>47</v>
      </c>
      <c r="AN162">
        <v>73</v>
      </c>
      <c r="AO162">
        <v>34</v>
      </c>
      <c r="AP162">
        <v>27</v>
      </c>
      <c r="AQ162">
        <v>419</v>
      </c>
      <c r="AR162">
        <v>34</v>
      </c>
      <c r="AS162">
        <v>79</v>
      </c>
      <c r="AT162">
        <v>121</v>
      </c>
      <c r="AU162">
        <v>138</v>
      </c>
      <c r="AV162">
        <v>100</v>
      </c>
      <c r="AW162">
        <v>130</v>
      </c>
      <c r="AX162">
        <v>753</v>
      </c>
      <c r="AY162">
        <v>120</v>
      </c>
      <c r="AZ162">
        <v>1250</v>
      </c>
      <c r="BA162">
        <v>13</v>
      </c>
      <c r="BB162">
        <v>235</v>
      </c>
      <c r="BC162">
        <v>1093</v>
      </c>
      <c r="BD162">
        <v>617</v>
      </c>
      <c r="BE162">
        <v>168</v>
      </c>
      <c r="BF162">
        <v>17</v>
      </c>
      <c r="BG162">
        <v>301</v>
      </c>
      <c r="BH162">
        <v>46</v>
      </c>
      <c r="BI162">
        <v>99</v>
      </c>
      <c r="BJ162">
        <v>111</v>
      </c>
      <c r="BK162">
        <v>44</v>
      </c>
      <c r="BL162">
        <v>290</v>
      </c>
      <c r="BM162">
        <v>89</v>
      </c>
      <c r="BN162">
        <v>2239</v>
      </c>
      <c r="BO162">
        <v>1</v>
      </c>
      <c r="BP162">
        <v>140</v>
      </c>
      <c r="BQ162">
        <v>61</v>
      </c>
      <c r="BR162">
        <v>716</v>
      </c>
      <c r="BS162">
        <v>118</v>
      </c>
      <c r="BT162">
        <v>18</v>
      </c>
      <c r="BU162">
        <v>39</v>
      </c>
      <c r="BV162">
        <v>246</v>
      </c>
      <c r="BW162">
        <v>105</v>
      </c>
      <c r="BX162">
        <v>124487</v>
      </c>
      <c r="BY162">
        <v>1833</v>
      </c>
      <c r="BZ162">
        <v>6960</v>
      </c>
      <c r="CA162">
        <v>391</v>
      </c>
      <c r="CB162">
        <v>492</v>
      </c>
      <c r="CC162">
        <v>264</v>
      </c>
      <c r="CD162">
        <v>116</v>
      </c>
      <c r="CE162">
        <v>113</v>
      </c>
      <c r="CF162">
        <v>55788</v>
      </c>
      <c r="CG162">
        <v>1818</v>
      </c>
      <c r="CH162">
        <v>634</v>
      </c>
      <c r="CI162">
        <v>196</v>
      </c>
      <c r="CJ162">
        <v>102</v>
      </c>
      <c r="CK162">
        <v>64</v>
      </c>
      <c r="CL162">
        <v>59</v>
      </c>
      <c r="CM162">
        <v>110</v>
      </c>
      <c r="CN162">
        <v>104</v>
      </c>
      <c r="CO162">
        <v>91</v>
      </c>
      <c r="CP162">
        <v>48</v>
      </c>
      <c r="CQ162">
        <v>9898</v>
      </c>
      <c r="CR162">
        <v>982</v>
      </c>
      <c r="CS162">
        <v>118</v>
      </c>
      <c r="CT162">
        <v>526</v>
      </c>
      <c r="CU162">
        <v>29</v>
      </c>
      <c r="CV162">
        <v>44</v>
      </c>
      <c r="CW162">
        <v>47</v>
      </c>
      <c r="CX162">
        <v>1092</v>
      </c>
      <c r="CY162">
        <v>3</v>
      </c>
      <c r="CZ162">
        <v>532</v>
      </c>
      <c r="DA162">
        <v>16</v>
      </c>
      <c r="DB162">
        <v>430</v>
      </c>
      <c r="DC162">
        <v>53</v>
      </c>
      <c r="DD162">
        <v>484</v>
      </c>
      <c r="DE162">
        <v>39</v>
      </c>
      <c r="DF162">
        <v>2125</v>
      </c>
      <c r="DG162">
        <v>95</v>
      </c>
      <c r="DH162">
        <v>264</v>
      </c>
      <c r="DI162">
        <v>62</v>
      </c>
      <c r="DJ162">
        <v>17399</v>
      </c>
      <c r="DK162">
        <v>701</v>
      </c>
      <c r="DL162">
        <v>39</v>
      </c>
      <c r="DM162">
        <v>26</v>
      </c>
      <c r="DN162">
        <v>45</v>
      </c>
      <c r="DO162">
        <v>75</v>
      </c>
      <c r="DP162">
        <v>47375</v>
      </c>
      <c r="DQ162">
        <v>1129</v>
      </c>
      <c r="DR162">
        <v>49528</v>
      </c>
      <c r="DS162">
        <v>619</v>
      </c>
      <c r="DT162">
        <v>322</v>
      </c>
      <c r="DU162">
        <v>245</v>
      </c>
    </row>
    <row r="163" spans="1:125" x14ac:dyDescent="0.25">
      <c r="A163">
        <v>2024</v>
      </c>
      <c r="B163">
        <v>147.07589999999999</v>
      </c>
      <c r="C163">
        <v>52.5</v>
      </c>
      <c r="D163" t="s">
        <v>2060</v>
      </c>
      <c r="E163" t="s">
        <v>2061</v>
      </c>
      <c r="F163" t="s">
        <v>2062</v>
      </c>
      <c r="G163" t="s">
        <v>2063</v>
      </c>
      <c r="H163" t="s">
        <v>129</v>
      </c>
      <c r="I163" t="s">
        <v>2064</v>
      </c>
      <c r="J163" t="s">
        <v>2065</v>
      </c>
      <c r="K163" t="s">
        <v>132</v>
      </c>
      <c r="L163" t="s">
        <v>133</v>
      </c>
      <c r="M163">
        <v>2.69</v>
      </c>
      <c r="N163">
        <v>3.4</v>
      </c>
      <c r="O163" t="s">
        <v>134</v>
      </c>
      <c r="P163" t="s">
        <v>134</v>
      </c>
      <c r="Q163">
        <v>0.98470000000000002</v>
      </c>
      <c r="R163">
        <v>0.69</v>
      </c>
      <c r="S163" t="s">
        <v>135</v>
      </c>
      <c r="T163" t="s">
        <v>2066</v>
      </c>
      <c r="U163" t="s">
        <v>2067</v>
      </c>
      <c r="V163">
        <v>8</v>
      </c>
      <c r="W163" t="b">
        <v>1</v>
      </c>
      <c r="X163" t="s">
        <v>2068</v>
      </c>
      <c r="Y163" t="s">
        <v>2069</v>
      </c>
      <c r="Z163">
        <v>1514</v>
      </c>
      <c r="AA163">
        <v>1033</v>
      </c>
      <c r="AB163">
        <v>546</v>
      </c>
      <c r="AC163">
        <v>0</v>
      </c>
      <c r="AD163">
        <v>1502</v>
      </c>
      <c r="AE163">
        <v>1494</v>
      </c>
      <c r="AF163">
        <v>1484</v>
      </c>
      <c r="AG163">
        <v>2170</v>
      </c>
      <c r="AH163">
        <v>1839</v>
      </c>
      <c r="AI163">
        <v>1112</v>
      </c>
      <c r="AJ163">
        <v>2631</v>
      </c>
      <c r="AK163">
        <v>2551</v>
      </c>
      <c r="AL163">
        <v>1588</v>
      </c>
      <c r="AM163">
        <v>1362</v>
      </c>
      <c r="AN163">
        <v>1597</v>
      </c>
      <c r="AO163">
        <v>1944</v>
      </c>
      <c r="AP163">
        <v>3854</v>
      </c>
      <c r="AQ163">
        <v>40261</v>
      </c>
      <c r="AR163">
        <v>1701</v>
      </c>
      <c r="AS163">
        <v>1627</v>
      </c>
      <c r="AT163">
        <v>2228</v>
      </c>
      <c r="AU163">
        <v>1531</v>
      </c>
      <c r="AV163">
        <v>1263</v>
      </c>
      <c r="AW163">
        <v>2398</v>
      </c>
      <c r="AX163">
        <v>1</v>
      </c>
      <c r="AY163">
        <v>38087</v>
      </c>
      <c r="AZ163">
        <v>473</v>
      </c>
      <c r="BA163">
        <v>1025</v>
      </c>
      <c r="BB163">
        <v>1181</v>
      </c>
      <c r="BC163">
        <v>44555</v>
      </c>
      <c r="BD163">
        <v>1937</v>
      </c>
      <c r="BE163">
        <v>2897</v>
      </c>
      <c r="BF163">
        <v>1461</v>
      </c>
      <c r="BG163">
        <v>2274</v>
      </c>
      <c r="BH163">
        <v>3653</v>
      </c>
      <c r="BI163">
        <v>16865</v>
      </c>
      <c r="BJ163">
        <v>3522</v>
      </c>
      <c r="BK163">
        <v>2564</v>
      </c>
      <c r="BL163">
        <v>2767</v>
      </c>
      <c r="BM163">
        <v>2261</v>
      </c>
      <c r="BN163">
        <v>1770</v>
      </c>
      <c r="BO163">
        <v>8351</v>
      </c>
      <c r="BP163">
        <v>1827</v>
      </c>
      <c r="BQ163">
        <v>2338</v>
      </c>
      <c r="BR163">
        <v>1944</v>
      </c>
      <c r="BS163">
        <v>2185</v>
      </c>
      <c r="BT163">
        <v>2606</v>
      </c>
      <c r="BU163">
        <v>1596</v>
      </c>
      <c r="BV163">
        <v>537</v>
      </c>
      <c r="BW163">
        <v>2471</v>
      </c>
      <c r="BX163">
        <v>1007</v>
      </c>
      <c r="BY163">
        <v>15091</v>
      </c>
      <c r="BZ163">
        <v>2079</v>
      </c>
      <c r="CA163">
        <v>1327</v>
      </c>
      <c r="CB163">
        <v>1996</v>
      </c>
      <c r="CC163">
        <v>1080</v>
      </c>
      <c r="CD163">
        <v>945</v>
      </c>
      <c r="CE163">
        <v>432</v>
      </c>
      <c r="CF163">
        <v>2291</v>
      </c>
      <c r="CG163">
        <v>2088</v>
      </c>
      <c r="CH163">
        <v>6791</v>
      </c>
      <c r="CI163">
        <v>1754</v>
      </c>
      <c r="CJ163">
        <v>2054</v>
      </c>
      <c r="CK163">
        <v>2421</v>
      </c>
      <c r="CL163">
        <v>1913</v>
      </c>
      <c r="CM163">
        <v>31745</v>
      </c>
      <c r="CN163">
        <v>2273</v>
      </c>
      <c r="CO163">
        <v>3584</v>
      </c>
      <c r="CP163">
        <v>1180</v>
      </c>
      <c r="CQ163">
        <v>969</v>
      </c>
      <c r="CR163">
        <v>1718</v>
      </c>
      <c r="CS163">
        <v>2538</v>
      </c>
      <c r="CT163">
        <v>1032</v>
      </c>
      <c r="CU163">
        <v>0</v>
      </c>
      <c r="CV163">
        <v>1114</v>
      </c>
      <c r="CW163">
        <v>2026</v>
      </c>
      <c r="CX163">
        <v>502</v>
      </c>
      <c r="CY163">
        <v>36987</v>
      </c>
      <c r="CZ163">
        <v>911</v>
      </c>
      <c r="DA163">
        <v>307</v>
      </c>
      <c r="DB163">
        <v>1068</v>
      </c>
      <c r="DC163">
        <v>1459</v>
      </c>
      <c r="DD163">
        <v>917</v>
      </c>
      <c r="DE163">
        <v>4788</v>
      </c>
      <c r="DF163">
        <v>1313</v>
      </c>
      <c r="DG163">
        <v>4414</v>
      </c>
      <c r="DH163">
        <v>878</v>
      </c>
      <c r="DI163">
        <v>3021</v>
      </c>
      <c r="DJ163">
        <v>1413</v>
      </c>
      <c r="DK163">
        <v>2061</v>
      </c>
      <c r="DL163">
        <v>0</v>
      </c>
      <c r="DM163">
        <v>1434</v>
      </c>
      <c r="DN163">
        <v>14793</v>
      </c>
      <c r="DO163">
        <v>1463</v>
      </c>
      <c r="DP163">
        <v>1463</v>
      </c>
      <c r="DQ163">
        <v>30182</v>
      </c>
      <c r="DR163">
        <v>15998</v>
      </c>
      <c r="DS163">
        <v>1410</v>
      </c>
      <c r="DT163">
        <v>707</v>
      </c>
      <c r="DU163">
        <v>1609</v>
      </c>
    </row>
    <row r="164" spans="1:125" x14ac:dyDescent="0.25">
      <c r="A164">
        <v>2030</v>
      </c>
      <c r="B164">
        <v>147.11240000000001</v>
      </c>
      <c r="C164">
        <v>43.4</v>
      </c>
      <c r="D164" t="s">
        <v>2070</v>
      </c>
      <c r="E164" t="s">
        <v>2071</v>
      </c>
      <c r="F164" t="s">
        <v>2072</v>
      </c>
      <c r="G164" t="s">
        <v>2073</v>
      </c>
      <c r="H164" t="s">
        <v>129</v>
      </c>
      <c r="I164" t="s">
        <v>2074</v>
      </c>
      <c r="J164" t="s">
        <v>2075</v>
      </c>
      <c r="K164" t="s">
        <v>132</v>
      </c>
      <c r="L164" t="s">
        <v>133</v>
      </c>
      <c r="M164">
        <v>2.69</v>
      </c>
      <c r="N164">
        <v>2.7</v>
      </c>
      <c r="O164" t="s">
        <v>134</v>
      </c>
      <c r="P164" t="s">
        <v>134</v>
      </c>
      <c r="Q164">
        <v>0.96619999999999995</v>
      </c>
      <c r="R164">
        <v>0.69</v>
      </c>
      <c r="S164" t="s">
        <v>135</v>
      </c>
      <c r="T164" t="s">
        <v>2076</v>
      </c>
      <c r="U164" t="s">
        <v>2077</v>
      </c>
      <c r="V164">
        <v>2</v>
      </c>
      <c r="W164" t="b">
        <v>1</v>
      </c>
      <c r="X164" t="s">
        <v>2078</v>
      </c>
      <c r="Y164" t="s">
        <v>2079</v>
      </c>
      <c r="Z164">
        <v>899</v>
      </c>
      <c r="AA164">
        <v>1068</v>
      </c>
      <c r="AB164">
        <v>787</v>
      </c>
      <c r="AC164">
        <v>511</v>
      </c>
      <c r="AD164">
        <v>965</v>
      </c>
      <c r="AE164">
        <v>1113</v>
      </c>
      <c r="AF164">
        <v>1064</v>
      </c>
      <c r="AG164">
        <v>970</v>
      </c>
      <c r="AH164">
        <v>746</v>
      </c>
      <c r="AI164">
        <v>887</v>
      </c>
      <c r="AJ164">
        <v>943</v>
      </c>
      <c r="AK164">
        <v>1113</v>
      </c>
      <c r="AL164">
        <v>1080</v>
      </c>
      <c r="AM164">
        <v>973</v>
      </c>
      <c r="AN164">
        <v>848</v>
      </c>
      <c r="AO164">
        <v>850</v>
      </c>
      <c r="AP164">
        <v>1148</v>
      </c>
      <c r="AQ164">
        <v>648</v>
      </c>
      <c r="AR164">
        <v>681</v>
      </c>
      <c r="AS164">
        <v>713</v>
      </c>
      <c r="AT164">
        <v>820</v>
      </c>
      <c r="AU164">
        <v>879</v>
      </c>
      <c r="AV164">
        <v>992</v>
      </c>
      <c r="AW164">
        <v>831</v>
      </c>
      <c r="AX164">
        <v>234</v>
      </c>
      <c r="AY164">
        <v>6601</v>
      </c>
      <c r="AZ164">
        <v>974</v>
      </c>
      <c r="BA164">
        <v>954</v>
      </c>
      <c r="BB164">
        <v>902</v>
      </c>
      <c r="BC164">
        <v>877</v>
      </c>
      <c r="BD164">
        <v>974</v>
      </c>
      <c r="BE164">
        <v>1106</v>
      </c>
      <c r="BF164">
        <v>430</v>
      </c>
      <c r="BG164">
        <v>1489</v>
      </c>
      <c r="BH164">
        <v>992</v>
      </c>
      <c r="BI164">
        <v>1042</v>
      </c>
      <c r="BJ164">
        <v>875</v>
      </c>
      <c r="BK164">
        <v>813</v>
      </c>
      <c r="BL164">
        <v>1071</v>
      </c>
      <c r="BM164">
        <v>1013</v>
      </c>
      <c r="BN164">
        <v>1214</v>
      </c>
      <c r="BO164">
        <v>8960</v>
      </c>
      <c r="BP164">
        <v>1010</v>
      </c>
      <c r="BQ164">
        <v>708</v>
      </c>
      <c r="BR164">
        <v>786</v>
      </c>
      <c r="BS164">
        <v>754</v>
      </c>
      <c r="BT164">
        <v>956</v>
      </c>
      <c r="BU164">
        <v>1055</v>
      </c>
      <c r="BV164">
        <v>812</v>
      </c>
      <c r="BW164">
        <v>974</v>
      </c>
      <c r="BX164">
        <v>853</v>
      </c>
      <c r="BY164">
        <v>948</v>
      </c>
      <c r="BZ164">
        <v>1000</v>
      </c>
      <c r="CA164">
        <v>757</v>
      </c>
      <c r="CB164">
        <v>884</v>
      </c>
      <c r="CC164">
        <v>1318</v>
      </c>
      <c r="CD164">
        <v>577</v>
      </c>
      <c r="CE164">
        <v>900</v>
      </c>
      <c r="CF164">
        <v>803</v>
      </c>
      <c r="CG164">
        <v>726</v>
      </c>
      <c r="CH164">
        <v>789</v>
      </c>
      <c r="CI164">
        <v>820</v>
      </c>
      <c r="CJ164">
        <v>625</v>
      </c>
      <c r="CK164">
        <v>1044</v>
      </c>
      <c r="CL164">
        <v>817</v>
      </c>
      <c r="CM164">
        <v>8191</v>
      </c>
      <c r="CN164">
        <v>926</v>
      </c>
      <c r="CO164">
        <v>847</v>
      </c>
      <c r="CP164">
        <v>651</v>
      </c>
      <c r="CQ164">
        <v>771</v>
      </c>
      <c r="CR164">
        <v>605</v>
      </c>
      <c r="CS164">
        <v>1146</v>
      </c>
      <c r="CT164">
        <v>875</v>
      </c>
      <c r="CU164">
        <v>399</v>
      </c>
      <c r="CV164">
        <v>924</v>
      </c>
      <c r="CW164">
        <v>923</v>
      </c>
      <c r="CX164">
        <v>872</v>
      </c>
      <c r="CY164">
        <v>6603</v>
      </c>
      <c r="CZ164">
        <v>794</v>
      </c>
      <c r="DA164">
        <v>766</v>
      </c>
      <c r="DB164">
        <v>807</v>
      </c>
      <c r="DC164">
        <v>736</v>
      </c>
      <c r="DD164">
        <v>845</v>
      </c>
      <c r="DE164">
        <v>6962</v>
      </c>
      <c r="DF164">
        <v>828</v>
      </c>
      <c r="DG164">
        <v>7110</v>
      </c>
      <c r="DH164">
        <v>663</v>
      </c>
      <c r="DI164">
        <v>685</v>
      </c>
      <c r="DJ164">
        <v>1002</v>
      </c>
      <c r="DK164">
        <v>773</v>
      </c>
      <c r="DL164">
        <v>378</v>
      </c>
      <c r="DM164">
        <v>752</v>
      </c>
      <c r="DN164">
        <v>665</v>
      </c>
      <c r="DO164">
        <v>775</v>
      </c>
      <c r="DP164">
        <v>853</v>
      </c>
      <c r="DQ164">
        <v>268</v>
      </c>
      <c r="DR164">
        <v>772</v>
      </c>
      <c r="DS164">
        <v>957</v>
      </c>
      <c r="DT164">
        <v>820</v>
      </c>
      <c r="DU164">
        <v>1240</v>
      </c>
    </row>
    <row r="165" spans="1:125" x14ac:dyDescent="0.25">
      <c r="A165">
        <v>10409</v>
      </c>
      <c r="B165">
        <v>429.24119999999999</v>
      </c>
      <c r="C165">
        <v>863</v>
      </c>
      <c r="D165" t="s">
        <v>134</v>
      </c>
      <c r="E165" t="s">
        <v>2159</v>
      </c>
      <c r="F165" t="s">
        <v>2160</v>
      </c>
      <c r="G165" t="s">
        <v>2161</v>
      </c>
      <c r="H165" t="s">
        <v>129</v>
      </c>
      <c r="I165" t="s">
        <v>2162</v>
      </c>
      <c r="J165" t="s">
        <v>2163</v>
      </c>
      <c r="K165" t="s">
        <v>132</v>
      </c>
      <c r="L165" t="s">
        <v>133</v>
      </c>
      <c r="M165">
        <v>2.69</v>
      </c>
      <c r="N165">
        <v>3.3</v>
      </c>
      <c r="O165" t="s">
        <v>134</v>
      </c>
      <c r="P165" t="s">
        <v>134</v>
      </c>
      <c r="Q165">
        <v>0.99839999999999995</v>
      </c>
      <c r="R165">
        <v>0.69</v>
      </c>
      <c r="S165" t="s">
        <v>135</v>
      </c>
      <c r="T165" t="s">
        <v>2164</v>
      </c>
      <c r="U165" t="s">
        <v>2165</v>
      </c>
      <c r="V165">
        <v>3</v>
      </c>
      <c r="W165" t="b">
        <v>1</v>
      </c>
      <c r="X165" t="s">
        <v>134</v>
      </c>
      <c r="Y165" t="s">
        <v>134</v>
      </c>
      <c r="Z165">
        <v>2074</v>
      </c>
      <c r="AA165">
        <v>727</v>
      </c>
      <c r="AB165">
        <v>1271</v>
      </c>
      <c r="AC165">
        <v>1043</v>
      </c>
      <c r="AD165">
        <v>1255</v>
      </c>
      <c r="AE165">
        <v>433</v>
      </c>
      <c r="AF165">
        <v>1001</v>
      </c>
      <c r="AG165">
        <v>532</v>
      </c>
      <c r="AH165">
        <v>1462</v>
      </c>
      <c r="AI165">
        <v>416</v>
      </c>
      <c r="AJ165">
        <v>831</v>
      </c>
      <c r="AK165">
        <v>409</v>
      </c>
      <c r="AL165">
        <v>551</v>
      </c>
      <c r="AM165">
        <v>791</v>
      </c>
      <c r="AN165">
        <v>1513</v>
      </c>
      <c r="AO165">
        <v>140</v>
      </c>
      <c r="AP165">
        <v>1381</v>
      </c>
      <c r="AQ165">
        <v>139</v>
      </c>
      <c r="AR165">
        <v>818</v>
      </c>
      <c r="AS165">
        <v>1275</v>
      </c>
      <c r="AT165">
        <v>1289</v>
      </c>
      <c r="AU165">
        <v>127</v>
      </c>
      <c r="AV165">
        <v>537</v>
      </c>
      <c r="AW165">
        <v>881</v>
      </c>
      <c r="AX165">
        <v>1214</v>
      </c>
      <c r="AY165">
        <v>144</v>
      </c>
      <c r="AZ165">
        <v>487</v>
      </c>
      <c r="BA165">
        <v>1369</v>
      </c>
      <c r="BB165">
        <v>616</v>
      </c>
      <c r="BC165">
        <v>466</v>
      </c>
      <c r="BD165">
        <v>1475014</v>
      </c>
      <c r="BE165">
        <v>408707</v>
      </c>
      <c r="BF165">
        <v>638</v>
      </c>
      <c r="BG165">
        <v>870</v>
      </c>
      <c r="BH165">
        <v>718</v>
      </c>
      <c r="BI165">
        <v>545</v>
      </c>
      <c r="BJ165">
        <v>395</v>
      </c>
      <c r="BK165">
        <v>1103</v>
      </c>
      <c r="BL165">
        <v>656</v>
      </c>
      <c r="BM165">
        <v>860</v>
      </c>
      <c r="BN165">
        <v>746</v>
      </c>
      <c r="BO165">
        <v>348</v>
      </c>
      <c r="BP165">
        <v>454</v>
      </c>
      <c r="BQ165">
        <v>377</v>
      </c>
      <c r="BR165">
        <v>951</v>
      </c>
      <c r="BS165">
        <v>1103</v>
      </c>
      <c r="BT165">
        <v>1703</v>
      </c>
      <c r="BU165">
        <v>500</v>
      </c>
      <c r="BV165">
        <v>860</v>
      </c>
      <c r="BW165">
        <v>2037</v>
      </c>
      <c r="BX165">
        <v>1050</v>
      </c>
      <c r="BY165">
        <v>491</v>
      </c>
      <c r="BZ165">
        <v>1388</v>
      </c>
      <c r="CA165">
        <v>372</v>
      </c>
      <c r="CB165">
        <v>647</v>
      </c>
      <c r="CC165">
        <v>525</v>
      </c>
      <c r="CD165">
        <v>827</v>
      </c>
      <c r="CE165">
        <v>576</v>
      </c>
      <c r="CF165">
        <v>1059</v>
      </c>
      <c r="CG165">
        <v>876</v>
      </c>
      <c r="CH165">
        <v>1495</v>
      </c>
      <c r="CI165">
        <v>1820</v>
      </c>
      <c r="CJ165">
        <v>1145</v>
      </c>
      <c r="CK165">
        <v>737</v>
      </c>
      <c r="CL165">
        <v>1123</v>
      </c>
      <c r="CM165">
        <v>674</v>
      </c>
      <c r="CN165">
        <v>801</v>
      </c>
      <c r="CO165">
        <v>707</v>
      </c>
      <c r="CP165">
        <v>868</v>
      </c>
      <c r="CQ165">
        <v>529</v>
      </c>
      <c r="CR165">
        <v>1187</v>
      </c>
      <c r="CS165">
        <v>845</v>
      </c>
      <c r="CT165">
        <v>1125</v>
      </c>
      <c r="CU165">
        <v>561</v>
      </c>
      <c r="CV165">
        <v>563</v>
      </c>
      <c r="CW165">
        <v>961</v>
      </c>
      <c r="CX165">
        <v>283</v>
      </c>
      <c r="CY165">
        <v>374</v>
      </c>
      <c r="CZ165">
        <v>887</v>
      </c>
      <c r="DA165">
        <v>1221</v>
      </c>
      <c r="DB165">
        <v>589</v>
      </c>
      <c r="DC165">
        <v>1024</v>
      </c>
      <c r="DD165">
        <v>300</v>
      </c>
      <c r="DE165">
        <v>1208</v>
      </c>
      <c r="DF165">
        <v>638</v>
      </c>
      <c r="DG165">
        <v>645</v>
      </c>
      <c r="DH165">
        <v>841</v>
      </c>
      <c r="DI165">
        <v>625</v>
      </c>
      <c r="DJ165">
        <v>941</v>
      </c>
      <c r="DK165">
        <v>153</v>
      </c>
      <c r="DL165">
        <v>1039</v>
      </c>
      <c r="DM165">
        <v>1119</v>
      </c>
      <c r="DN165">
        <v>929</v>
      </c>
      <c r="DO165">
        <v>1055</v>
      </c>
      <c r="DP165">
        <v>1063</v>
      </c>
      <c r="DQ165">
        <v>428</v>
      </c>
      <c r="DR165">
        <v>581</v>
      </c>
      <c r="DS165">
        <v>1003</v>
      </c>
      <c r="DT165">
        <v>1060</v>
      </c>
      <c r="DU165">
        <v>1121</v>
      </c>
    </row>
    <row r="166" spans="1:125" x14ac:dyDescent="0.25">
      <c r="A166">
        <v>12523</v>
      </c>
      <c r="B166">
        <v>508.34019999999998</v>
      </c>
      <c r="C166">
        <v>1167.2</v>
      </c>
      <c r="D166" t="s">
        <v>134</v>
      </c>
      <c r="E166" t="s">
        <v>2174</v>
      </c>
      <c r="F166" t="s">
        <v>2175</v>
      </c>
      <c r="G166" t="s">
        <v>2176</v>
      </c>
      <c r="H166" t="s">
        <v>129</v>
      </c>
      <c r="I166" t="s">
        <v>2177</v>
      </c>
      <c r="J166" t="s">
        <v>2178</v>
      </c>
      <c r="K166" t="s">
        <v>132</v>
      </c>
      <c r="L166" t="s">
        <v>133</v>
      </c>
      <c r="M166">
        <v>2.69</v>
      </c>
      <c r="N166">
        <v>0.8</v>
      </c>
      <c r="O166" t="s">
        <v>134</v>
      </c>
      <c r="P166" t="s">
        <v>134</v>
      </c>
      <c r="Q166">
        <v>0.90459999999999996</v>
      </c>
      <c r="R166">
        <v>0.69</v>
      </c>
      <c r="S166" t="s">
        <v>135</v>
      </c>
      <c r="T166" t="s">
        <v>2179</v>
      </c>
      <c r="U166" t="s">
        <v>2180</v>
      </c>
      <c r="V166">
        <v>5</v>
      </c>
      <c r="W166" t="b">
        <v>0</v>
      </c>
      <c r="X166" t="s">
        <v>134</v>
      </c>
      <c r="Y166" t="s">
        <v>134</v>
      </c>
      <c r="Z166">
        <v>4348</v>
      </c>
      <c r="AA166">
        <v>5698</v>
      </c>
      <c r="AB166">
        <v>3652</v>
      </c>
      <c r="AC166">
        <v>4</v>
      </c>
      <c r="AD166">
        <v>6718</v>
      </c>
      <c r="AE166">
        <v>4354</v>
      </c>
      <c r="AF166">
        <v>10345</v>
      </c>
      <c r="AG166">
        <v>3330</v>
      </c>
      <c r="AH166">
        <v>7461</v>
      </c>
      <c r="AI166">
        <v>9083</v>
      </c>
      <c r="AJ166">
        <v>10634</v>
      </c>
      <c r="AK166">
        <v>11017</v>
      </c>
      <c r="AL166">
        <v>7511</v>
      </c>
      <c r="AM166">
        <v>4782</v>
      </c>
      <c r="AN166">
        <v>6332</v>
      </c>
      <c r="AO166">
        <v>6305</v>
      </c>
      <c r="AP166">
        <v>12369</v>
      </c>
      <c r="AQ166">
        <v>40</v>
      </c>
      <c r="AR166">
        <v>5980</v>
      </c>
      <c r="AS166">
        <v>2294</v>
      </c>
      <c r="AT166">
        <v>8040</v>
      </c>
      <c r="AU166">
        <v>6647</v>
      </c>
      <c r="AV166">
        <v>16519</v>
      </c>
      <c r="AW166">
        <v>19600</v>
      </c>
      <c r="AX166">
        <v>211</v>
      </c>
      <c r="AY166">
        <v>255</v>
      </c>
      <c r="AZ166">
        <v>9832</v>
      </c>
      <c r="BA166">
        <v>4200</v>
      </c>
      <c r="BB166">
        <v>12968</v>
      </c>
      <c r="BC166">
        <v>85</v>
      </c>
      <c r="BD166">
        <v>7322</v>
      </c>
      <c r="BE166">
        <v>12134</v>
      </c>
      <c r="BF166">
        <v>1</v>
      </c>
      <c r="BG166">
        <v>13356</v>
      </c>
      <c r="BH166">
        <v>5316</v>
      </c>
      <c r="BI166">
        <v>11838</v>
      </c>
      <c r="BJ166">
        <v>11424</v>
      </c>
      <c r="BK166">
        <v>3984</v>
      </c>
      <c r="BL166">
        <v>2404</v>
      </c>
      <c r="BM166">
        <v>4105</v>
      </c>
      <c r="BN166">
        <v>4385</v>
      </c>
      <c r="BO166">
        <v>304</v>
      </c>
      <c r="BP166">
        <v>3480</v>
      </c>
      <c r="BQ166">
        <v>5255</v>
      </c>
      <c r="BR166">
        <v>3474</v>
      </c>
      <c r="BS166">
        <v>7480</v>
      </c>
      <c r="BT166">
        <v>7177</v>
      </c>
      <c r="BU166">
        <v>9876</v>
      </c>
      <c r="BV166">
        <v>6682</v>
      </c>
      <c r="BW166">
        <v>5576</v>
      </c>
      <c r="BX166">
        <v>5075</v>
      </c>
      <c r="BY166">
        <v>8561</v>
      </c>
      <c r="BZ166">
        <v>5169</v>
      </c>
      <c r="CA166">
        <v>3970</v>
      </c>
      <c r="CB166">
        <v>10866</v>
      </c>
      <c r="CC166">
        <v>11530</v>
      </c>
      <c r="CD166">
        <v>3649</v>
      </c>
      <c r="CE166">
        <v>5629</v>
      </c>
      <c r="CF166">
        <v>7182</v>
      </c>
      <c r="CG166">
        <v>5294</v>
      </c>
      <c r="CH166">
        <v>8704</v>
      </c>
      <c r="CI166">
        <v>7620</v>
      </c>
      <c r="CJ166">
        <v>4707</v>
      </c>
      <c r="CK166">
        <v>10125</v>
      </c>
      <c r="CL166">
        <v>4802</v>
      </c>
      <c r="CM166">
        <v>704</v>
      </c>
      <c r="CN166">
        <v>11000</v>
      </c>
      <c r="CO166">
        <v>8618</v>
      </c>
      <c r="CP166">
        <v>5733</v>
      </c>
      <c r="CQ166">
        <v>6237</v>
      </c>
      <c r="CR166">
        <v>4713</v>
      </c>
      <c r="CS166">
        <v>14441</v>
      </c>
      <c r="CT166">
        <v>5707</v>
      </c>
      <c r="CU166">
        <v>0</v>
      </c>
      <c r="CV166">
        <v>4545</v>
      </c>
      <c r="CW166">
        <v>3075</v>
      </c>
      <c r="CX166">
        <v>2431</v>
      </c>
      <c r="CY166">
        <v>186</v>
      </c>
      <c r="CZ166">
        <v>4906</v>
      </c>
      <c r="DA166">
        <v>4835</v>
      </c>
      <c r="DB166">
        <v>2982</v>
      </c>
      <c r="DC166">
        <v>5757</v>
      </c>
      <c r="DD166">
        <v>2958</v>
      </c>
      <c r="DE166">
        <v>3236</v>
      </c>
      <c r="DF166">
        <v>4952</v>
      </c>
      <c r="DG166">
        <v>546</v>
      </c>
      <c r="DH166">
        <v>11092</v>
      </c>
      <c r="DI166">
        <v>5323</v>
      </c>
      <c r="DJ166">
        <v>2536</v>
      </c>
      <c r="DK166">
        <v>4424</v>
      </c>
      <c r="DL166">
        <v>0</v>
      </c>
      <c r="DM166">
        <v>5908</v>
      </c>
      <c r="DN166">
        <v>3746</v>
      </c>
      <c r="DO166">
        <v>3831</v>
      </c>
      <c r="DP166">
        <v>5283</v>
      </c>
      <c r="DQ166">
        <v>3</v>
      </c>
      <c r="DR166">
        <v>6140</v>
      </c>
      <c r="DS166">
        <v>7621</v>
      </c>
      <c r="DT166">
        <v>2461</v>
      </c>
      <c r="DU166">
        <v>7289</v>
      </c>
    </row>
    <row r="167" spans="1:125" x14ac:dyDescent="0.25">
      <c r="A167">
        <v>13445</v>
      </c>
      <c r="B167">
        <v>546.35500000000002</v>
      </c>
      <c r="C167">
        <v>1194.0999999999999</v>
      </c>
      <c r="D167" t="s">
        <v>134</v>
      </c>
      <c r="E167" t="s">
        <v>2189</v>
      </c>
      <c r="F167" t="s">
        <v>2190</v>
      </c>
      <c r="G167" t="s">
        <v>2191</v>
      </c>
      <c r="H167" t="s">
        <v>129</v>
      </c>
      <c r="I167" t="s">
        <v>2192</v>
      </c>
      <c r="J167" t="s">
        <v>2193</v>
      </c>
      <c r="K167" t="s">
        <v>132</v>
      </c>
      <c r="L167" t="s">
        <v>133</v>
      </c>
      <c r="M167">
        <v>2.69</v>
      </c>
      <c r="N167">
        <v>0.7</v>
      </c>
      <c r="O167" t="s">
        <v>134</v>
      </c>
      <c r="P167" t="s">
        <v>134</v>
      </c>
      <c r="Q167">
        <v>0.89859999999999995</v>
      </c>
      <c r="R167">
        <v>0.69</v>
      </c>
      <c r="S167" t="s">
        <v>135</v>
      </c>
      <c r="T167" t="s">
        <v>2194</v>
      </c>
      <c r="U167" t="s">
        <v>2195</v>
      </c>
      <c r="V167">
        <v>4</v>
      </c>
      <c r="W167" t="b">
        <v>1</v>
      </c>
      <c r="X167" t="s">
        <v>134</v>
      </c>
      <c r="Y167" t="s">
        <v>134</v>
      </c>
      <c r="Z167">
        <v>110</v>
      </c>
      <c r="AA167">
        <v>451</v>
      </c>
      <c r="AB167">
        <v>397</v>
      </c>
      <c r="AC167">
        <v>24411</v>
      </c>
      <c r="AD167">
        <v>2907</v>
      </c>
      <c r="AE167">
        <v>247</v>
      </c>
      <c r="AF167">
        <v>1842</v>
      </c>
      <c r="AG167">
        <v>618</v>
      </c>
      <c r="AH167">
        <v>1587</v>
      </c>
      <c r="AI167">
        <v>436</v>
      </c>
      <c r="AJ167">
        <v>1811</v>
      </c>
      <c r="AK167">
        <v>2082</v>
      </c>
      <c r="AL167">
        <v>193</v>
      </c>
      <c r="AM167">
        <v>152</v>
      </c>
      <c r="AN167">
        <v>605</v>
      </c>
      <c r="AO167">
        <v>93</v>
      </c>
      <c r="AP167">
        <v>1639</v>
      </c>
      <c r="AQ167">
        <v>170</v>
      </c>
      <c r="AR167">
        <v>1238</v>
      </c>
      <c r="AS167">
        <v>459</v>
      </c>
      <c r="AT167">
        <v>169</v>
      </c>
      <c r="AU167">
        <v>952</v>
      </c>
      <c r="AV167">
        <v>2124</v>
      </c>
      <c r="AW167">
        <v>2857</v>
      </c>
      <c r="AX167">
        <v>1096</v>
      </c>
      <c r="AY167">
        <v>264</v>
      </c>
      <c r="AZ167">
        <v>2498</v>
      </c>
      <c r="BA167">
        <v>166</v>
      </c>
      <c r="BB167">
        <v>916</v>
      </c>
      <c r="BC167">
        <v>341</v>
      </c>
      <c r="BD167">
        <v>1210</v>
      </c>
      <c r="BE167">
        <v>518</v>
      </c>
      <c r="BF167">
        <v>27718</v>
      </c>
      <c r="BG167">
        <v>1010</v>
      </c>
      <c r="BH167">
        <v>475</v>
      </c>
      <c r="BI167">
        <v>1550</v>
      </c>
      <c r="BJ167">
        <v>1293</v>
      </c>
      <c r="BK167">
        <v>475</v>
      </c>
      <c r="BL167">
        <v>264</v>
      </c>
      <c r="BM167">
        <v>802</v>
      </c>
      <c r="BN167">
        <v>1052</v>
      </c>
      <c r="BO167">
        <v>269</v>
      </c>
      <c r="BP167">
        <v>251</v>
      </c>
      <c r="BQ167">
        <v>222</v>
      </c>
      <c r="BR167">
        <v>441</v>
      </c>
      <c r="BS167">
        <v>1785</v>
      </c>
      <c r="BT167">
        <v>625</v>
      </c>
      <c r="BU167">
        <v>897</v>
      </c>
      <c r="BV167">
        <v>2010</v>
      </c>
      <c r="BW167">
        <v>401</v>
      </c>
      <c r="BX167">
        <v>84</v>
      </c>
      <c r="BY167">
        <v>0</v>
      </c>
      <c r="BZ167">
        <v>1274</v>
      </c>
      <c r="CA167">
        <v>254</v>
      </c>
      <c r="CB167">
        <v>1076</v>
      </c>
      <c r="CC167">
        <v>83</v>
      </c>
      <c r="CD167">
        <v>2665</v>
      </c>
      <c r="CE167">
        <v>173</v>
      </c>
      <c r="CF167">
        <v>2014</v>
      </c>
      <c r="CG167">
        <v>113</v>
      </c>
      <c r="CH167">
        <v>2982</v>
      </c>
      <c r="CI167">
        <v>1151</v>
      </c>
      <c r="CJ167">
        <v>1198</v>
      </c>
      <c r="CK167">
        <v>0</v>
      </c>
      <c r="CL167">
        <v>830</v>
      </c>
      <c r="CM167">
        <v>130</v>
      </c>
      <c r="CN167">
        <v>1127</v>
      </c>
      <c r="CO167">
        <v>1282</v>
      </c>
      <c r="CP167">
        <v>375</v>
      </c>
      <c r="CQ167">
        <v>1194</v>
      </c>
      <c r="CR167">
        <v>243</v>
      </c>
      <c r="CS167">
        <v>1687</v>
      </c>
      <c r="CT167">
        <v>1618</v>
      </c>
      <c r="CU167">
        <v>53182</v>
      </c>
      <c r="CV167">
        <v>842</v>
      </c>
      <c r="CW167">
        <v>52</v>
      </c>
      <c r="CX167">
        <v>498</v>
      </c>
      <c r="CY167">
        <v>119</v>
      </c>
      <c r="CZ167">
        <v>1421</v>
      </c>
      <c r="DA167">
        <v>325</v>
      </c>
      <c r="DB167">
        <v>241</v>
      </c>
      <c r="DC167">
        <v>705</v>
      </c>
      <c r="DD167">
        <v>774</v>
      </c>
      <c r="DE167">
        <v>253</v>
      </c>
      <c r="DF167">
        <v>623</v>
      </c>
      <c r="DG167">
        <v>272</v>
      </c>
      <c r="DH167">
        <v>2258</v>
      </c>
      <c r="DI167">
        <v>244</v>
      </c>
      <c r="DJ167">
        <v>1183</v>
      </c>
      <c r="DK167">
        <v>1204</v>
      </c>
      <c r="DL167">
        <v>16673</v>
      </c>
      <c r="DM167">
        <v>314</v>
      </c>
      <c r="DN167">
        <v>228</v>
      </c>
      <c r="DO167">
        <v>201</v>
      </c>
      <c r="DP167">
        <v>253</v>
      </c>
      <c r="DQ167">
        <v>433</v>
      </c>
      <c r="DR167">
        <v>318</v>
      </c>
      <c r="DS167">
        <v>324</v>
      </c>
      <c r="DT167">
        <v>109</v>
      </c>
      <c r="DU167">
        <v>0</v>
      </c>
    </row>
    <row r="168" spans="1:125" x14ac:dyDescent="0.25">
      <c r="A168" t="s">
        <v>2207</v>
      </c>
      <c r="B168">
        <v>784.58529999999996</v>
      </c>
      <c r="C168">
        <v>1418.8</v>
      </c>
      <c r="D168" t="s">
        <v>134</v>
      </c>
      <c r="E168" t="s">
        <v>2208</v>
      </c>
      <c r="F168" t="s">
        <v>2209</v>
      </c>
      <c r="G168" t="s">
        <v>2210</v>
      </c>
      <c r="H168" t="s">
        <v>129</v>
      </c>
      <c r="I168" t="s">
        <v>2211</v>
      </c>
      <c r="J168" t="s">
        <v>2212</v>
      </c>
      <c r="K168" t="s">
        <v>132</v>
      </c>
      <c r="L168" t="s">
        <v>133</v>
      </c>
      <c r="M168">
        <v>2.69</v>
      </c>
      <c r="N168">
        <v>0.3</v>
      </c>
      <c r="O168" t="s">
        <v>134</v>
      </c>
      <c r="P168" t="s">
        <v>134</v>
      </c>
      <c r="Q168">
        <v>0.89370000000000005</v>
      </c>
      <c r="R168">
        <v>0.69</v>
      </c>
      <c r="S168" t="s">
        <v>135</v>
      </c>
      <c r="T168" t="s">
        <v>2213</v>
      </c>
      <c r="U168" t="s">
        <v>2214</v>
      </c>
      <c r="V168">
        <v>16</v>
      </c>
      <c r="W168" t="b">
        <v>1</v>
      </c>
      <c r="X168" t="s">
        <v>134</v>
      </c>
      <c r="Y168" t="s">
        <v>134</v>
      </c>
      <c r="Z168">
        <v>16398</v>
      </c>
      <c r="AA168">
        <v>19246</v>
      </c>
      <c r="AB168">
        <v>12797</v>
      </c>
      <c r="AC168">
        <v>37891</v>
      </c>
      <c r="AD168">
        <v>22707</v>
      </c>
      <c r="AE168">
        <v>10747</v>
      </c>
      <c r="AF168">
        <v>15349</v>
      </c>
      <c r="AG168">
        <v>18533</v>
      </c>
      <c r="AH168">
        <v>19368</v>
      </c>
      <c r="AI168">
        <v>8092</v>
      </c>
      <c r="AJ168">
        <v>12868</v>
      </c>
      <c r="AK168">
        <v>17750</v>
      </c>
      <c r="AL168">
        <v>23615</v>
      </c>
      <c r="AM168">
        <v>21948</v>
      </c>
      <c r="AN168">
        <v>29235</v>
      </c>
      <c r="AO168">
        <v>15333</v>
      </c>
      <c r="AP168">
        <v>20306</v>
      </c>
      <c r="AQ168">
        <v>32425</v>
      </c>
      <c r="AR168">
        <v>10992</v>
      </c>
      <c r="AS168">
        <v>14477</v>
      </c>
      <c r="AT168">
        <v>22916</v>
      </c>
      <c r="AU168">
        <v>16786</v>
      </c>
      <c r="AV168">
        <v>16949</v>
      </c>
      <c r="AW168">
        <v>17266</v>
      </c>
      <c r="AX168">
        <v>21202</v>
      </c>
      <c r="AY168">
        <v>295336</v>
      </c>
      <c r="AZ168">
        <v>15730</v>
      </c>
      <c r="BA168">
        <v>16249</v>
      </c>
      <c r="BB168">
        <v>11571</v>
      </c>
      <c r="BC168">
        <v>327362</v>
      </c>
      <c r="BD168">
        <v>18465</v>
      </c>
      <c r="BE168">
        <v>14503</v>
      </c>
      <c r="BF168">
        <v>26695</v>
      </c>
      <c r="BG168">
        <v>16201</v>
      </c>
      <c r="BH168">
        <v>12875</v>
      </c>
      <c r="BI168">
        <v>9470</v>
      </c>
      <c r="BJ168">
        <v>7715</v>
      </c>
      <c r="BK168">
        <v>19067</v>
      </c>
      <c r="BL168">
        <v>22618</v>
      </c>
      <c r="BM168">
        <v>14846</v>
      </c>
      <c r="BN168">
        <v>15314</v>
      </c>
      <c r="BO168">
        <v>299874</v>
      </c>
      <c r="BP168">
        <v>11258</v>
      </c>
      <c r="BQ168">
        <v>9919</v>
      </c>
      <c r="BR168">
        <v>8888</v>
      </c>
      <c r="BS168">
        <v>9186</v>
      </c>
      <c r="BT168">
        <v>18814</v>
      </c>
      <c r="BU168">
        <v>13705</v>
      </c>
      <c r="BV168">
        <v>14780</v>
      </c>
      <c r="BW168">
        <v>16901</v>
      </c>
      <c r="BX168">
        <v>16665</v>
      </c>
      <c r="BY168">
        <v>17386</v>
      </c>
      <c r="BZ168">
        <v>16368</v>
      </c>
      <c r="CA168">
        <v>24451</v>
      </c>
      <c r="CB168">
        <v>13162</v>
      </c>
      <c r="CC168">
        <v>16023</v>
      </c>
      <c r="CD168">
        <v>20581</v>
      </c>
      <c r="CE168">
        <v>18012</v>
      </c>
      <c r="CF168">
        <v>16783</v>
      </c>
      <c r="CG168">
        <v>13840</v>
      </c>
      <c r="CH168">
        <v>11071</v>
      </c>
      <c r="CI168">
        <v>8981</v>
      </c>
      <c r="CJ168">
        <v>16055</v>
      </c>
      <c r="CK168">
        <v>20669</v>
      </c>
      <c r="CL168">
        <v>16649</v>
      </c>
      <c r="CM168">
        <v>249573</v>
      </c>
      <c r="CN168">
        <v>10820</v>
      </c>
      <c r="CO168">
        <v>14758</v>
      </c>
      <c r="CP168">
        <v>14876</v>
      </c>
      <c r="CQ168">
        <v>15420</v>
      </c>
      <c r="CR168">
        <v>13169</v>
      </c>
      <c r="CS168">
        <v>19329</v>
      </c>
      <c r="CT168">
        <v>10569</v>
      </c>
      <c r="CU168">
        <v>22636</v>
      </c>
      <c r="CV168">
        <v>25123</v>
      </c>
      <c r="CW168">
        <v>22945</v>
      </c>
      <c r="CX168">
        <v>17582</v>
      </c>
      <c r="CY168">
        <v>209015</v>
      </c>
      <c r="CZ168">
        <v>12843</v>
      </c>
      <c r="DA168">
        <v>9756</v>
      </c>
      <c r="DB168">
        <v>14333</v>
      </c>
      <c r="DC168">
        <v>15843</v>
      </c>
      <c r="DD168">
        <v>15704</v>
      </c>
      <c r="DE168">
        <v>34362</v>
      </c>
      <c r="DF168">
        <v>12043</v>
      </c>
      <c r="DG168">
        <v>289359</v>
      </c>
      <c r="DH168">
        <v>10885</v>
      </c>
      <c r="DI168">
        <v>7026</v>
      </c>
      <c r="DJ168">
        <v>12511</v>
      </c>
      <c r="DK168">
        <v>15010</v>
      </c>
      <c r="DL168">
        <v>35443</v>
      </c>
      <c r="DM168">
        <v>20141</v>
      </c>
      <c r="DN168">
        <v>12357</v>
      </c>
      <c r="DO168">
        <v>20491</v>
      </c>
      <c r="DP168">
        <v>18825</v>
      </c>
      <c r="DQ168">
        <v>31026</v>
      </c>
      <c r="DR168">
        <v>11551</v>
      </c>
      <c r="DS168">
        <v>14658</v>
      </c>
      <c r="DT168">
        <v>16584</v>
      </c>
      <c r="DU168">
        <v>11432</v>
      </c>
    </row>
    <row r="169" spans="1:125" x14ac:dyDescent="0.25">
      <c r="A169" t="s">
        <v>2215</v>
      </c>
      <c r="B169">
        <v>784.58529999999996</v>
      </c>
      <c r="C169">
        <v>1418.8</v>
      </c>
      <c r="D169" t="s">
        <v>134</v>
      </c>
      <c r="E169" t="s">
        <v>2216</v>
      </c>
      <c r="F169" t="s">
        <v>2217</v>
      </c>
      <c r="G169" t="s">
        <v>2210</v>
      </c>
      <c r="H169" t="s">
        <v>129</v>
      </c>
      <c r="I169" t="s">
        <v>2211</v>
      </c>
      <c r="J169" t="s">
        <v>2212</v>
      </c>
      <c r="K169" t="s">
        <v>132</v>
      </c>
      <c r="L169" t="s">
        <v>133</v>
      </c>
      <c r="M169">
        <v>2.69</v>
      </c>
      <c r="N169">
        <v>0.3</v>
      </c>
      <c r="O169" t="s">
        <v>134</v>
      </c>
      <c r="P169" t="s">
        <v>134</v>
      </c>
      <c r="Q169">
        <v>0.88149999999999995</v>
      </c>
      <c r="R169">
        <v>0.69</v>
      </c>
      <c r="S169" t="s">
        <v>135</v>
      </c>
      <c r="T169" t="s">
        <v>2213</v>
      </c>
      <c r="U169" t="s">
        <v>2214</v>
      </c>
      <c r="V169">
        <v>16</v>
      </c>
      <c r="W169" t="b">
        <v>1</v>
      </c>
      <c r="X169" t="s">
        <v>134</v>
      </c>
      <c r="Y169" t="s">
        <v>134</v>
      </c>
      <c r="Z169">
        <v>16398</v>
      </c>
      <c r="AA169">
        <v>19246</v>
      </c>
      <c r="AB169">
        <v>12797</v>
      </c>
      <c r="AC169">
        <v>37891</v>
      </c>
      <c r="AD169">
        <v>22707</v>
      </c>
      <c r="AE169">
        <v>10747</v>
      </c>
      <c r="AF169">
        <v>15349</v>
      </c>
      <c r="AG169">
        <v>18533</v>
      </c>
      <c r="AH169">
        <v>19368</v>
      </c>
      <c r="AI169">
        <v>8092</v>
      </c>
      <c r="AJ169">
        <v>12868</v>
      </c>
      <c r="AK169">
        <v>17750</v>
      </c>
      <c r="AL169">
        <v>23615</v>
      </c>
      <c r="AM169">
        <v>21948</v>
      </c>
      <c r="AN169">
        <v>29235</v>
      </c>
      <c r="AO169">
        <v>15333</v>
      </c>
      <c r="AP169">
        <v>20306</v>
      </c>
      <c r="AQ169">
        <v>32425</v>
      </c>
      <c r="AR169">
        <v>10992</v>
      </c>
      <c r="AS169">
        <v>14477</v>
      </c>
      <c r="AT169">
        <v>22916</v>
      </c>
      <c r="AU169">
        <v>16786</v>
      </c>
      <c r="AV169">
        <v>16949</v>
      </c>
      <c r="AW169">
        <v>17266</v>
      </c>
      <c r="AX169">
        <v>21202</v>
      </c>
      <c r="AY169">
        <v>295336</v>
      </c>
      <c r="AZ169">
        <v>15730</v>
      </c>
      <c r="BA169">
        <v>16249</v>
      </c>
      <c r="BB169">
        <v>11571</v>
      </c>
      <c r="BC169">
        <v>327362</v>
      </c>
      <c r="BD169">
        <v>18465</v>
      </c>
      <c r="BE169">
        <v>14503</v>
      </c>
      <c r="BF169">
        <v>26695</v>
      </c>
      <c r="BG169">
        <v>16201</v>
      </c>
      <c r="BH169">
        <v>12875</v>
      </c>
      <c r="BI169">
        <v>9470</v>
      </c>
      <c r="BJ169">
        <v>7715</v>
      </c>
      <c r="BK169">
        <v>19067</v>
      </c>
      <c r="BL169">
        <v>22618</v>
      </c>
      <c r="BM169">
        <v>14846</v>
      </c>
      <c r="BN169">
        <v>15314</v>
      </c>
      <c r="BO169">
        <v>299874</v>
      </c>
      <c r="BP169">
        <v>11258</v>
      </c>
      <c r="BQ169">
        <v>9919</v>
      </c>
      <c r="BR169">
        <v>8888</v>
      </c>
      <c r="BS169">
        <v>9186</v>
      </c>
      <c r="BT169">
        <v>18814</v>
      </c>
      <c r="BU169">
        <v>13705</v>
      </c>
      <c r="BV169">
        <v>14780</v>
      </c>
      <c r="BW169">
        <v>16901</v>
      </c>
      <c r="BX169">
        <v>16665</v>
      </c>
      <c r="BY169">
        <v>17386</v>
      </c>
      <c r="BZ169">
        <v>16368</v>
      </c>
      <c r="CA169">
        <v>24451</v>
      </c>
      <c r="CB169">
        <v>13162</v>
      </c>
      <c r="CC169">
        <v>16023</v>
      </c>
      <c r="CD169">
        <v>20581</v>
      </c>
      <c r="CE169">
        <v>18012</v>
      </c>
      <c r="CF169">
        <v>16783</v>
      </c>
      <c r="CG169">
        <v>13840</v>
      </c>
      <c r="CH169">
        <v>11071</v>
      </c>
      <c r="CI169">
        <v>8981</v>
      </c>
      <c r="CJ169">
        <v>16055</v>
      </c>
      <c r="CK169">
        <v>20669</v>
      </c>
      <c r="CL169">
        <v>16649</v>
      </c>
      <c r="CM169">
        <v>249573</v>
      </c>
      <c r="CN169">
        <v>10820</v>
      </c>
      <c r="CO169">
        <v>14758</v>
      </c>
      <c r="CP169">
        <v>14876</v>
      </c>
      <c r="CQ169">
        <v>15420</v>
      </c>
      <c r="CR169">
        <v>13169</v>
      </c>
      <c r="CS169">
        <v>19329</v>
      </c>
      <c r="CT169">
        <v>10569</v>
      </c>
      <c r="CU169">
        <v>22636</v>
      </c>
      <c r="CV169">
        <v>25123</v>
      </c>
      <c r="CW169">
        <v>22945</v>
      </c>
      <c r="CX169">
        <v>17582</v>
      </c>
      <c r="CY169">
        <v>209015</v>
      </c>
      <c r="CZ169">
        <v>12843</v>
      </c>
      <c r="DA169">
        <v>9756</v>
      </c>
      <c r="DB169">
        <v>14333</v>
      </c>
      <c r="DC169">
        <v>15843</v>
      </c>
      <c r="DD169">
        <v>15704</v>
      </c>
      <c r="DE169">
        <v>34362</v>
      </c>
      <c r="DF169">
        <v>12043</v>
      </c>
      <c r="DG169">
        <v>289359</v>
      </c>
      <c r="DH169">
        <v>10885</v>
      </c>
      <c r="DI169">
        <v>7026</v>
      </c>
      <c r="DJ169">
        <v>12511</v>
      </c>
      <c r="DK169">
        <v>15010</v>
      </c>
      <c r="DL169">
        <v>35443</v>
      </c>
      <c r="DM169">
        <v>20141</v>
      </c>
      <c r="DN169">
        <v>12357</v>
      </c>
      <c r="DO169">
        <v>20491</v>
      </c>
      <c r="DP169">
        <v>18825</v>
      </c>
      <c r="DQ169">
        <v>31026</v>
      </c>
      <c r="DR169">
        <v>11551</v>
      </c>
      <c r="DS169">
        <v>14658</v>
      </c>
      <c r="DT169">
        <v>16584</v>
      </c>
      <c r="DU169">
        <v>11432</v>
      </c>
    </row>
    <row r="170" spans="1:125" x14ac:dyDescent="0.25">
      <c r="A170" t="s">
        <v>2218</v>
      </c>
      <c r="B170">
        <v>808.58370000000002</v>
      </c>
      <c r="C170">
        <v>1288.4000000000001</v>
      </c>
      <c r="D170" t="s">
        <v>134</v>
      </c>
      <c r="E170" t="s">
        <v>2219</v>
      </c>
      <c r="F170" t="s">
        <v>2220</v>
      </c>
      <c r="G170" t="s">
        <v>1703</v>
      </c>
      <c r="H170" t="s">
        <v>129</v>
      </c>
      <c r="I170" t="s">
        <v>1704</v>
      </c>
      <c r="J170" t="s">
        <v>1705</v>
      </c>
      <c r="K170" t="s">
        <v>132</v>
      </c>
      <c r="L170" t="s">
        <v>133</v>
      </c>
      <c r="M170">
        <v>2.69</v>
      </c>
      <c r="N170">
        <v>1.7</v>
      </c>
      <c r="O170" t="s">
        <v>134</v>
      </c>
      <c r="P170" t="s">
        <v>134</v>
      </c>
      <c r="Q170">
        <v>0.93920000000000003</v>
      </c>
      <c r="R170">
        <v>0.69</v>
      </c>
      <c r="S170" t="s">
        <v>135</v>
      </c>
      <c r="T170" t="s">
        <v>1706</v>
      </c>
      <c r="U170" t="s">
        <v>1707</v>
      </c>
      <c r="V170">
        <v>5</v>
      </c>
      <c r="W170" t="b">
        <v>1</v>
      </c>
      <c r="X170" t="s">
        <v>134</v>
      </c>
      <c r="Y170" t="s">
        <v>134</v>
      </c>
      <c r="Z170">
        <v>46940</v>
      </c>
      <c r="AA170">
        <v>41653</v>
      </c>
      <c r="AB170">
        <v>63052</v>
      </c>
      <c r="AC170">
        <v>326088</v>
      </c>
      <c r="AD170">
        <v>49337</v>
      </c>
      <c r="AE170">
        <v>81327</v>
      </c>
      <c r="AF170">
        <v>35256</v>
      </c>
      <c r="AG170">
        <v>54004</v>
      </c>
      <c r="AH170">
        <v>61856</v>
      </c>
      <c r="AI170">
        <v>49154</v>
      </c>
      <c r="AJ170">
        <v>32512</v>
      </c>
      <c r="AK170">
        <v>41130</v>
      </c>
      <c r="AL170">
        <v>28329</v>
      </c>
      <c r="AM170">
        <v>34205</v>
      </c>
      <c r="AN170">
        <v>40365</v>
      </c>
      <c r="AO170">
        <v>36539</v>
      </c>
      <c r="AP170">
        <v>76402</v>
      </c>
      <c r="AQ170">
        <v>116187</v>
      </c>
      <c r="AR170">
        <v>48173</v>
      </c>
      <c r="AS170">
        <v>53186</v>
      </c>
      <c r="AT170">
        <v>60754</v>
      </c>
      <c r="AU170">
        <v>48031</v>
      </c>
      <c r="AV170">
        <v>44437</v>
      </c>
      <c r="AW170">
        <v>39643</v>
      </c>
      <c r="AX170">
        <v>15735</v>
      </c>
      <c r="AY170">
        <v>321711</v>
      </c>
      <c r="AZ170">
        <v>29680</v>
      </c>
      <c r="BA170">
        <v>33731</v>
      </c>
      <c r="BB170">
        <v>52766</v>
      </c>
      <c r="BC170">
        <v>297579</v>
      </c>
      <c r="BD170">
        <v>27292</v>
      </c>
      <c r="BE170">
        <v>33660</v>
      </c>
      <c r="BF170">
        <v>49671</v>
      </c>
      <c r="BG170">
        <v>21619</v>
      </c>
      <c r="BH170">
        <v>41472</v>
      </c>
      <c r="BI170">
        <v>29742</v>
      </c>
      <c r="BJ170">
        <v>39376</v>
      </c>
      <c r="BK170">
        <v>46526</v>
      </c>
      <c r="BL170">
        <v>23170</v>
      </c>
      <c r="BM170">
        <v>33172</v>
      </c>
      <c r="BN170">
        <v>40476</v>
      </c>
      <c r="BO170">
        <v>502458</v>
      </c>
      <c r="BP170">
        <v>30723</v>
      </c>
      <c r="BQ170">
        <v>45973</v>
      </c>
      <c r="BR170">
        <v>49626</v>
      </c>
      <c r="BS170">
        <v>38984</v>
      </c>
      <c r="BT170">
        <v>35273</v>
      </c>
      <c r="BU170">
        <v>34273</v>
      </c>
      <c r="BV170">
        <v>23110</v>
      </c>
      <c r="BW170">
        <v>29986</v>
      </c>
      <c r="BX170">
        <v>33763</v>
      </c>
      <c r="BY170">
        <v>44125</v>
      </c>
      <c r="BZ170">
        <v>30005</v>
      </c>
      <c r="CA170">
        <v>47049</v>
      </c>
      <c r="CB170">
        <v>59306</v>
      </c>
      <c r="CC170">
        <v>43983</v>
      </c>
      <c r="CD170">
        <v>23786</v>
      </c>
      <c r="CE170">
        <v>39310</v>
      </c>
      <c r="CF170">
        <v>34278</v>
      </c>
      <c r="CG170">
        <v>30538</v>
      </c>
      <c r="CH170">
        <v>51316</v>
      </c>
      <c r="CI170">
        <v>47892</v>
      </c>
      <c r="CJ170">
        <v>31487</v>
      </c>
      <c r="CK170">
        <v>24507</v>
      </c>
      <c r="CL170">
        <v>18767</v>
      </c>
      <c r="CM170">
        <v>194064</v>
      </c>
      <c r="CN170">
        <v>37377</v>
      </c>
      <c r="CO170">
        <v>32266</v>
      </c>
      <c r="CP170">
        <v>61538</v>
      </c>
      <c r="CQ170">
        <v>24350</v>
      </c>
      <c r="CR170">
        <v>50906</v>
      </c>
      <c r="CS170">
        <v>39823</v>
      </c>
      <c r="CT170">
        <v>47277</v>
      </c>
      <c r="CU170">
        <v>221719</v>
      </c>
      <c r="CV170">
        <v>20851</v>
      </c>
      <c r="CW170">
        <v>48419</v>
      </c>
      <c r="CX170">
        <v>45346</v>
      </c>
      <c r="CY170">
        <v>396266</v>
      </c>
      <c r="CZ170">
        <v>41196</v>
      </c>
      <c r="DA170">
        <v>21842</v>
      </c>
      <c r="DB170">
        <v>38461</v>
      </c>
      <c r="DC170">
        <v>34537</v>
      </c>
      <c r="DD170">
        <v>28406</v>
      </c>
      <c r="DE170">
        <v>56200</v>
      </c>
      <c r="DF170">
        <v>30830</v>
      </c>
      <c r="DG170">
        <v>89448</v>
      </c>
      <c r="DH170">
        <v>43902</v>
      </c>
      <c r="DI170">
        <v>51471</v>
      </c>
      <c r="DJ170">
        <v>70241</v>
      </c>
      <c r="DK170">
        <v>20824</v>
      </c>
      <c r="DL170">
        <v>38941</v>
      </c>
      <c r="DM170">
        <v>44345</v>
      </c>
      <c r="DN170">
        <v>39480</v>
      </c>
      <c r="DO170">
        <v>60966</v>
      </c>
      <c r="DP170">
        <v>55601</v>
      </c>
      <c r="DQ170">
        <v>370781</v>
      </c>
      <c r="DR170">
        <v>41835</v>
      </c>
      <c r="DS170">
        <v>43023</v>
      </c>
      <c r="DT170">
        <v>39781</v>
      </c>
      <c r="DU170">
        <v>33206</v>
      </c>
    </row>
    <row r="171" spans="1:125" x14ac:dyDescent="0.25">
      <c r="A171">
        <v>17788</v>
      </c>
      <c r="B171">
        <v>828.55370000000005</v>
      </c>
      <c r="C171">
        <v>1335.8</v>
      </c>
      <c r="D171" t="s">
        <v>134</v>
      </c>
      <c r="E171" t="s">
        <v>2225</v>
      </c>
      <c r="F171" t="s">
        <v>2226</v>
      </c>
      <c r="G171" t="s">
        <v>2227</v>
      </c>
      <c r="H171" t="s">
        <v>129</v>
      </c>
      <c r="I171" t="s">
        <v>2228</v>
      </c>
      <c r="J171" t="s">
        <v>2229</v>
      </c>
      <c r="K171" t="s">
        <v>132</v>
      </c>
      <c r="L171" t="s">
        <v>133</v>
      </c>
      <c r="M171">
        <v>2.69</v>
      </c>
      <c r="N171">
        <v>0.1</v>
      </c>
      <c r="O171" t="s">
        <v>134</v>
      </c>
      <c r="P171" t="s">
        <v>134</v>
      </c>
      <c r="Q171">
        <v>0.87439999999999996</v>
      </c>
      <c r="R171">
        <v>0.69</v>
      </c>
      <c r="S171" t="s">
        <v>135</v>
      </c>
      <c r="T171" t="s">
        <v>2230</v>
      </c>
      <c r="U171" t="s">
        <v>2231</v>
      </c>
      <c r="V171">
        <v>1</v>
      </c>
      <c r="W171" t="b">
        <v>1</v>
      </c>
      <c r="X171" t="s">
        <v>134</v>
      </c>
      <c r="Y171" t="s">
        <v>134</v>
      </c>
      <c r="Z171">
        <v>10366</v>
      </c>
      <c r="AA171">
        <v>45085</v>
      </c>
      <c r="AB171">
        <v>4112</v>
      </c>
      <c r="AC171">
        <v>2185</v>
      </c>
      <c r="AD171">
        <v>6823</v>
      </c>
      <c r="AE171">
        <v>2119</v>
      </c>
      <c r="AF171">
        <v>82321</v>
      </c>
      <c r="AG171">
        <v>30294</v>
      </c>
      <c r="AH171">
        <v>2098</v>
      </c>
      <c r="AI171">
        <v>706</v>
      </c>
      <c r="AJ171">
        <v>47118</v>
      </c>
      <c r="AK171">
        <v>66250</v>
      </c>
      <c r="AL171">
        <v>46185</v>
      </c>
      <c r="AM171">
        <v>7725</v>
      </c>
      <c r="AN171">
        <v>5052</v>
      </c>
      <c r="AO171">
        <v>85749</v>
      </c>
      <c r="AP171">
        <v>929</v>
      </c>
      <c r="AQ171">
        <v>590</v>
      </c>
      <c r="AR171">
        <v>133353</v>
      </c>
      <c r="AS171">
        <v>31838</v>
      </c>
      <c r="AT171">
        <v>8010</v>
      </c>
      <c r="AU171">
        <v>4975</v>
      </c>
      <c r="AV171">
        <v>18471</v>
      </c>
      <c r="AW171">
        <v>7136</v>
      </c>
      <c r="AX171">
        <v>8891</v>
      </c>
      <c r="AY171">
        <v>1419</v>
      </c>
      <c r="AZ171">
        <v>7501</v>
      </c>
      <c r="BA171">
        <v>29351</v>
      </c>
      <c r="BB171">
        <v>80993</v>
      </c>
      <c r="BC171">
        <v>14426</v>
      </c>
      <c r="BD171">
        <v>15449</v>
      </c>
      <c r="BE171">
        <v>34719</v>
      </c>
      <c r="BF171">
        <v>17511</v>
      </c>
      <c r="BG171">
        <v>9773</v>
      </c>
      <c r="BH171">
        <v>391</v>
      </c>
      <c r="BI171">
        <v>302</v>
      </c>
      <c r="BJ171">
        <v>315486</v>
      </c>
      <c r="BK171">
        <v>2687</v>
      </c>
      <c r="BL171">
        <v>35622</v>
      </c>
      <c r="BM171">
        <v>21515</v>
      </c>
      <c r="BN171">
        <v>9101</v>
      </c>
      <c r="BO171">
        <v>4212</v>
      </c>
      <c r="BP171">
        <v>6846</v>
      </c>
      <c r="BQ171">
        <v>2173</v>
      </c>
      <c r="BR171">
        <v>32849</v>
      </c>
      <c r="BS171">
        <v>8062</v>
      </c>
      <c r="BT171">
        <v>8224</v>
      </c>
      <c r="BU171">
        <v>2519</v>
      </c>
      <c r="BV171">
        <v>365531</v>
      </c>
      <c r="BW171">
        <v>1740</v>
      </c>
      <c r="BX171">
        <v>33074</v>
      </c>
      <c r="BY171">
        <v>5838</v>
      </c>
      <c r="BZ171">
        <v>1112</v>
      </c>
      <c r="CA171">
        <v>5463</v>
      </c>
      <c r="CB171">
        <v>6556</v>
      </c>
      <c r="CC171">
        <v>102060</v>
      </c>
      <c r="CD171">
        <v>5179</v>
      </c>
      <c r="CE171">
        <v>4767</v>
      </c>
      <c r="CF171">
        <v>77687</v>
      </c>
      <c r="CG171">
        <v>15199</v>
      </c>
      <c r="CH171">
        <v>2012</v>
      </c>
      <c r="CI171">
        <v>617</v>
      </c>
      <c r="CJ171">
        <v>5869</v>
      </c>
      <c r="CK171">
        <v>7404</v>
      </c>
      <c r="CL171">
        <v>63693</v>
      </c>
      <c r="CM171">
        <v>29731</v>
      </c>
      <c r="CN171">
        <v>15193</v>
      </c>
      <c r="CO171">
        <v>356485</v>
      </c>
      <c r="CP171">
        <v>8944</v>
      </c>
      <c r="CQ171">
        <v>1080</v>
      </c>
      <c r="CR171">
        <v>791</v>
      </c>
      <c r="CS171">
        <v>332653</v>
      </c>
      <c r="CT171">
        <v>62369</v>
      </c>
      <c r="CU171">
        <v>26382</v>
      </c>
      <c r="CV171">
        <v>7107</v>
      </c>
      <c r="CW171">
        <v>2960</v>
      </c>
      <c r="CX171">
        <v>11965</v>
      </c>
      <c r="CY171">
        <v>5002</v>
      </c>
      <c r="CZ171">
        <v>1394</v>
      </c>
      <c r="DA171">
        <v>45306</v>
      </c>
      <c r="DB171">
        <v>16516</v>
      </c>
      <c r="DC171">
        <v>6857</v>
      </c>
      <c r="DD171">
        <v>17656</v>
      </c>
      <c r="DE171">
        <v>12123</v>
      </c>
      <c r="DF171">
        <v>7390</v>
      </c>
      <c r="DG171">
        <v>11350</v>
      </c>
      <c r="DH171">
        <v>1656</v>
      </c>
      <c r="DI171">
        <v>24289</v>
      </c>
      <c r="DJ171">
        <v>3551</v>
      </c>
      <c r="DK171">
        <v>32246</v>
      </c>
      <c r="DL171">
        <v>2203</v>
      </c>
      <c r="DM171">
        <v>13146</v>
      </c>
      <c r="DN171">
        <v>13768</v>
      </c>
      <c r="DO171">
        <v>31074</v>
      </c>
      <c r="DP171">
        <v>6921</v>
      </c>
      <c r="DQ171">
        <v>8072</v>
      </c>
      <c r="DR171">
        <v>28903</v>
      </c>
      <c r="DS171">
        <v>7478</v>
      </c>
      <c r="DT171">
        <v>512</v>
      </c>
      <c r="DU171">
        <v>944</v>
      </c>
    </row>
    <row r="172" spans="1:125" x14ac:dyDescent="0.25">
      <c r="A172">
        <v>390</v>
      </c>
      <c r="B172">
        <v>89.0595</v>
      </c>
      <c r="C172">
        <v>1124</v>
      </c>
      <c r="D172" t="s">
        <v>2252</v>
      </c>
      <c r="E172" t="s">
        <v>2253</v>
      </c>
      <c r="F172" t="s">
        <v>2254</v>
      </c>
      <c r="G172" t="s">
        <v>2255</v>
      </c>
      <c r="H172" t="s">
        <v>129</v>
      </c>
      <c r="I172" t="s">
        <v>2256</v>
      </c>
      <c r="J172" t="s">
        <v>2257</v>
      </c>
      <c r="K172" t="s">
        <v>132</v>
      </c>
      <c r="L172" t="s">
        <v>133</v>
      </c>
      <c r="M172">
        <v>2.68</v>
      </c>
      <c r="N172">
        <v>2.9</v>
      </c>
      <c r="O172" t="s">
        <v>134</v>
      </c>
      <c r="P172" t="s">
        <v>134</v>
      </c>
      <c r="Q172">
        <v>0.96650000000000003</v>
      </c>
      <c r="R172">
        <v>0.68</v>
      </c>
      <c r="S172" t="s">
        <v>135</v>
      </c>
      <c r="T172" t="s">
        <v>2258</v>
      </c>
      <c r="U172" t="s">
        <v>2259</v>
      </c>
      <c r="V172">
        <v>1</v>
      </c>
      <c r="W172" t="b">
        <v>1</v>
      </c>
      <c r="X172" t="s">
        <v>2260</v>
      </c>
      <c r="Y172" t="s">
        <v>2261</v>
      </c>
      <c r="Z172">
        <v>2867</v>
      </c>
      <c r="AA172">
        <v>2503</v>
      </c>
      <c r="AB172">
        <v>2821</v>
      </c>
      <c r="AC172">
        <v>657</v>
      </c>
      <c r="AD172">
        <v>2224</v>
      </c>
      <c r="AE172">
        <v>2941</v>
      </c>
      <c r="AF172">
        <v>2736</v>
      </c>
      <c r="AG172">
        <v>2003</v>
      </c>
      <c r="AH172">
        <v>2536</v>
      </c>
      <c r="AI172">
        <v>2801</v>
      </c>
      <c r="AJ172">
        <v>2813</v>
      </c>
      <c r="AK172">
        <v>4920</v>
      </c>
      <c r="AL172">
        <v>2533</v>
      </c>
      <c r="AM172">
        <v>2381</v>
      </c>
      <c r="AN172">
        <v>2177</v>
      </c>
      <c r="AO172">
        <v>3198</v>
      </c>
      <c r="AP172">
        <v>2268</v>
      </c>
      <c r="AQ172">
        <v>710</v>
      </c>
      <c r="AR172">
        <v>2905</v>
      </c>
      <c r="AS172">
        <v>2702</v>
      </c>
      <c r="AT172">
        <v>2792</v>
      </c>
      <c r="AU172">
        <v>2859</v>
      </c>
      <c r="AV172">
        <v>2609</v>
      </c>
      <c r="AW172">
        <v>5386</v>
      </c>
      <c r="AX172">
        <v>452</v>
      </c>
      <c r="AY172">
        <v>136</v>
      </c>
      <c r="AZ172">
        <v>2170</v>
      </c>
      <c r="BA172">
        <v>2717</v>
      </c>
      <c r="BB172">
        <v>2099</v>
      </c>
      <c r="BC172">
        <v>811</v>
      </c>
      <c r="BD172">
        <v>2153</v>
      </c>
      <c r="BE172">
        <v>2870</v>
      </c>
      <c r="BF172">
        <v>625</v>
      </c>
      <c r="BG172">
        <v>6311</v>
      </c>
      <c r="BH172">
        <v>2662</v>
      </c>
      <c r="BI172">
        <v>10077</v>
      </c>
      <c r="BJ172">
        <v>6840</v>
      </c>
      <c r="BK172">
        <v>2741</v>
      </c>
      <c r="BL172">
        <v>2503</v>
      </c>
      <c r="BM172">
        <v>2737</v>
      </c>
      <c r="BN172">
        <v>2013</v>
      </c>
      <c r="BO172">
        <v>542</v>
      </c>
      <c r="BP172">
        <v>2633</v>
      </c>
      <c r="BQ172">
        <v>2632</v>
      </c>
      <c r="BR172">
        <v>1971</v>
      </c>
      <c r="BS172">
        <v>2542</v>
      </c>
      <c r="BT172">
        <v>3049</v>
      </c>
      <c r="BU172">
        <v>2602</v>
      </c>
      <c r="BV172">
        <v>2121</v>
      </c>
      <c r="BW172">
        <v>2672</v>
      </c>
      <c r="BX172">
        <v>2454</v>
      </c>
      <c r="BY172">
        <v>5952</v>
      </c>
      <c r="BZ172">
        <v>3273</v>
      </c>
      <c r="CA172">
        <v>2344</v>
      </c>
      <c r="CB172">
        <v>2285</v>
      </c>
      <c r="CC172">
        <v>5821</v>
      </c>
      <c r="CD172">
        <v>2381</v>
      </c>
      <c r="CE172">
        <v>2011</v>
      </c>
      <c r="CF172">
        <v>2178</v>
      </c>
      <c r="CG172">
        <v>4957</v>
      </c>
      <c r="CH172">
        <v>2367</v>
      </c>
      <c r="CI172">
        <v>2623</v>
      </c>
      <c r="CJ172">
        <v>2724</v>
      </c>
      <c r="CK172">
        <v>6094</v>
      </c>
      <c r="CL172">
        <v>2783</v>
      </c>
      <c r="CM172">
        <v>138</v>
      </c>
      <c r="CN172">
        <v>7067</v>
      </c>
      <c r="CO172">
        <v>5775</v>
      </c>
      <c r="CP172">
        <v>2740</v>
      </c>
      <c r="CQ172">
        <v>1893</v>
      </c>
      <c r="CR172">
        <v>2141</v>
      </c>
      <c r="CS172">
        <v>3054</v>
      </c>
      <c r="CT172">
        <v>2149</v>
      </c>
      <c r="CU172">
        <v>449</v>
      </c>
      <c r="CV172">
        <v>2175</v>
      </c>
      <c r="CW172">
        <v>2259</v>
      </c>
      <c r="CX172">
        <v>2074</v>
      </c>
      <c r="CY172">
        <v>712</v>
      </c>
      <c r="CZ172">
        <v>2391</v>
      </c>
      <c r="DA172">
        <v>2030</v>
      </c>
      <c r="DB172">
        <v>2133</v>
      </c>
      <c r="DC172">
        <v>2323</v>
      </c>
      <c r="DD172">
        <v>1959</v>
      </c>
      <c r="DE172">
        <v>2278</v>
      </c>
      <c r="DF172">
        <v>2032</v>
      </c>
      <c r="DG172">
        <v>494</v>
      </c>
      <c r="DH172">
        <v>2314</v>
      </c>
      <c r="DI172">
        <v>1935</v>
      </c>
      <c r="DJ172">
        <v>1667</v>
      </c>
      <c r="DK172">
        <v>2138</v>
      </c>
      <c r="DL172">
        <v>359</v>
      </c>
      <c r="DM172">
        <v>2404</v>
      </c>
      <c r="DN172">
        <v>2095</v>
      </c>
      <c r="DO172">
        <v>2800</v>
      </c>
      <c r="DP172">
        <v>2846</v>
      </c>
      <c r="DQ172">
        <v>498</v>
      </c>
      <c r="DR172">
        <v>2499</v>
      </c>
      <c r="DS172">
        <v>2529</v>
      </c>
      <c r="DT172">
        <v>2409</v>
      </c>
      <c r="DU172">
        <v>6137</v>
      </c>
    </row>
    <row r="173" spans="1:125" x14ac:dyDescent="0.25">
      <c r="A173" t="s">
        <v>2264</v>
      </c>
      <c r="B173">
        <v>118.0861</v>
      </c>
      <c r="C173">
        <v>83.5</v>
      </c>
      <c r="D173" t="s">
        <v>2265</v>
      </c>
      <c r="E173" t="s">
        <v>2266</v>
      </c>
      <c r="F173" t="s">
        <v>2267</v>
      </c>
      <c r="G173" t="s">
        <v>282</v>
      </c>
      <c r="H173" t="s">
        <v>129</v>
      </c>
      <c r="I173" t="s">
        <v>2268</v>
      </c>
      <c r="J173" t="s">
        <v>2269</v>
      </c>
      <c r="K173" t="s">
        <v>132</v>
      </c>
      <c r="L173" t="s">
        <v>133</v>
      </c>
      <c r="M173">
        <v>2.68</v>
      </c>
      <c r="N173">
        <v>1.8</v>
      </c>
      <c r="O173" t="s">
        <v>134</v>
      </c>
      <c r="P173" t="s">
        <v>134</v>
      </c>
      <c r="Q173">
        <v>0.91339999999999999</v>
      </c>
      <c r="R173">
        <v>0.68</v>
      </c>
      <c r="S173" t="s">
        <v>135</v>
      </c>
      <c r="T173" t="s">
        <v>2042</v>
      </c>
      <c r="U173" t="s">
        <v>2043</v>
      </c>
      <c r="V173">
        <v>4</v>
      </c>
      <c r="W173" t="b">
        <v>1</v>
      </c>
      <c r="X173" t="s">
        <v>2270</v>
      </c>
      <c r="Y173" t="s">
        <v>2271</v>
      </c>
      <c r="Z173">
        <v>568</v>
      </c>
      <c r="AA173">
        <v>820</v>
      </c>
      <c r="AB173">
        <v>322</v>
      </c>
      <c r="AC173">
        <v>232234</v>
      </c>
      <c r="AD173">
        <v>564</v>
      </c>
      <c r="AE173">
        <v>463</v>
      </c>
      <c r="AF173">
        <v>436</v>
      </c>
      <c r="AG173">
        <v>336</v>
      </c>
      <c r="AH173">
        <v>508</v>
      </c>
      <c r="AI173">
        <v>445</v>
      </c>
      <c r="AJ173">
        <v>277</v>
      </c>
      <c r="AK173">
        <v>200</v>
      </c>
      <c r="AL173">
        <v>273</v>
      </c>
      <c r="AM173">
        <v>300</v>
      </c>
      <c r="AN173">
        <v>531</v>
      </c>
      <c r="AO173">
        <v>353</v>
      </c>
      <c r="AP173">
        <v>1464</v>
      </c>
      <c r="AQ173">
        <v>1163</v>
      </c>
      <c r="AR173">
        <v>1025</v>
      </c>
      <c r="AS173">
        <v>311</v>
      </c>
      <c r="AT173">
        <v>372</v>
      </c>
      <c r="AU173">
        <v>540</v>
      </c>
      <c r="AV173">
        <v>767</v>
      </c>
      <c r="AW173">
        <v>475</v>
      </c>
      <c r="AX173">
        <v>1403</v>
      </c>
      <c r="AY173">
        <v>736</v>
      </c>
      <c r="AZ173">
        <v>938</v>
      </c>
      <c r="BA173">
        <v>331</v>
      </c>
      <c r="BB173">
        <v>457</v>
      </c>
      <c r="BC173">
        <v>766</v>
      </c>
      <c r="BD173">
        <v>1621</v>
      </c>
      <c r="BE173">
        <v>812</v>
      </c>
      <c r="BF173">
        <v>295557</v>
      </c>
      <c r="BG173">
        <v>1556</v>
      </c>
      <c r="BH173">
        <v>1109</v>
      </c>
      <c r="BI173">
        <v>552</v>
      </c>
      <c r="BJ173">
        <v>253</v>
      </c>
      <c r="BK173">
        <v>368</v>
      </c>
      <c r="BL173">
        <v>314</v>
      </c>
      <c r="BM173">
        <v>307</v>
      </c>
      <c r="BN173">
        <v>384</v>
      </c>
      <c r="BO173">
        <v>470</v>
      </c>
      <c r="BP173">
        <v>286</v>
      </c>
      <c r="BQ173">
        <v>1445</v>
      </c>
      <c r="BR173">
        <v>262</v>
      </c>
      <c r="BS173">
        <v>217</v>
      </c>
      <c r="BT173">
        <v>352</v>
      </c>
      <c r="BU173">
        <v>229</v>
      </c>
      <c r="BV173">
        <v>351</v>
      </c>
      <c r="BW173">
        <v>356</v>
      </c>
      <c r="BX173">
        <v>1171</v>
      </c>
      <c r="BY173">
        <v>523</v>
      </c>
      <c r="BZ173">
        <v>383</v>
      </c>
      <c r="CA173">
        <v>465</v>
      </c>
      <c r="CB173">
        <v>128</v>
      </c>
      <c r="CC173">
        <v>346</v>
      </c>
      <c r="CD173">
        <v>573</v>
      </c>
      <c r="CE173">
        <v>271</v>
      </c>
      <c r="CF173">
        <v>236</v>
      </c>
      <c r="CG173">
        <v>354</v>
      </c>
      <c r="CH173">
        <v>140</v>
      </c>
      <c r="CI173">
        <v>294</v>
      </c>
      <c r="CJ173">
        <v>416</v>
      </c>
      <c r="CK173">
        <v>908</v>
      </c>
      <c r="CL173">
        <v>337</v>
      </c>
      <c r="CM173">
        <v>2315</v>
      </c>
      <c r="CN173">
        <v>858</v>
      </c>
      <c r="CO173">
        <v>663</v>
      </c>
      <c r="CP173">
        <v>170</v>
      </c>
      <c r="CQ173">
        <v>230</v>
      </c>
      <c r="CR173">
        <v>543</v>
      </c>
      <c r="CS173">
        <v>709</v>
      </c>
      <c r="CT173">
        <v>483</v>
      </c>
      <c r="CU173">
        <v>274212</v>
      </c>
      <c r="CV173">
        <v>486</v>
      </c>
      <c r="CW173">
        <v>180</v>
      </c>
      <c r="CX173">
        <v>380</v>
      </c>
      <c r="CY173">
        <v>438</v>
      </c>
      <c r="CZ173">
        <v>284</v>
      </c>
      <c r="DA173">
        <v>351</v>
      </c>
      <c r="DB173">
        <v>711</v>
      </c>
      <c r="DC173">
        <v>353</v>
      </c>
      <c r="DD173">
        <v>372</v>
      </c>
      <c r="DE173">
        <v>347</v>
      </c>
      <c r="DF173">
        <v>415</v>
      </c>
      <c r="DG173">
        <v>379</v>
      </c>
      <c r="DH173">
        <v>358</v>
      </c>
      <c r="DI173">
        <v>352</v>
      </c>
      <c r="DJ173">
        <v>253</v>
      </c>
      <c r="DK173">
        <v>402</v>
      </c>
      <c r="DL173">
        <v>2521</v>
      </c>
      <c r="DM173">
        <v>318</v>
      </c>
      <c r="DN173">
        <v>276</v>
      </c>
      <c r="DO173">
        <v>430</v>
      </c>
      <c r="DP173">
        <v>311</v>
      </c>
      <c r="DQ173">
        <v>631</v>
      </c>
      <c r="DR173">
        <v>247</v>
      </c>
      <c r="DS173">
        <v>565</v>
      </c>
      <c r="DT173">
        <v>626</v>
      </c>
      <c r="DU173">
        <v>906</v>
      </c>
    </row>
    <row r="174" spans="1:125" x14ac:dyDescent="0.25">
      <c r="A174">
        <v>1371</v>
      </c>
      <c r="B174">
        <v>130.08580000000001</v>
      </c>
      <c r="C174">
        <v>38.5</v>
      </c>
      <c r="D174" t="s">
        <v>2278</v>
      </c>
      <c r="E174" t="s">
        <v>2279</v>
      </c>
      <c r="F174" t="s">
        <v>2280</v>
      </c>
      <c r="G174" t="s">
        <v>2281</v>
      </c>
      <c r="H174" t="s">
        <v>129</v>
      </c>
      <c r="I174" t="s">
        <v>2282</v>
      </c>
      <c r="J174" t="s">
        <v>2283</v>
      </c>
      <c r="K174" t="s">
        <v>132</v>
      </c>
      <c r="L174" t="s">
        <v>133</v>
      </c>
      <c r="M174">
        <v>2.68</v>
      </c>
      <c r="N174">
        <v>3.8</v>
      </c>
      <c r="O174" t="s">
        <v>134</v>
      </c>
      <c r="P174" t="s">
        <v>134</v>
      </c>
      <c r="Q174">
        <v>0.99560000000000004</v>
      </c>
      <c r="R174">
        <v>0.68</v>
      </c>
      <c r="S174" t="s">
        <v>135</v>
      </c>
      <c r="T174" t="s">
        <v>2284</v>
      </c>
      <c r="U174" t="s">
        <v>2285</v>
      </c>
      <c r="V174">
        <v>3</v>
      </c>
      <c r="W174" t="b">
        <v>1</v>
      </c>
      <c r="X174" t="s">
        <v>2278</v>
      </c>
      <c r="Y174" t="s">
        <v>2286</v>
      </c>
      <c r="Z174">
        <v>17002</v>
      </c>
      <c r="AA174">
        <v>12535</v>
      </c>
      <c r="AB174">
        <v>18931</v>
      </c>
      <c r="AC174">
        <v>13</v>
      </c>
      <c r="AD174">
        <v>21282</v>
      </c>
      <c r="AE174">
        <v>17849</v>
      </c>
      <c r="AF174">
        <v>13833</v>
      </c>
      <c r="AG174">
        <v>12758</v>
      </c>
      <c r="AH174">
        <v>14571</v>
      </c>
      <c r="AI174">
        <v>14978</v>
      </c>
      <c r="AJ174">
        <v>23145</v>
      </c>
      <c r="AK174">
        <v>26165</v>
      </c>
      <c r="AL174">
        <v>13288</v>
      </c>
      <c r="AM174">
        <v>16336</v>
      </c>
      <c r="AN174">
        <v>13351</v>
      </c>
      <c r="AO174">
        <v>14067</v>
      </c>
      <c r="AP174">
        <v>17838</v>
      </c>
      <c r="AQ174">
        <v>24</v>
      </c>
      <c r="AR174">
        <v>12193</v>
      </c>
      <c r="AS174">
        <v>12312</v>
      </c>
      <c r="AT174">
        <v>12692</v>
      </c>
      <c r="AU174">
        <v>12988</v>
      </c>
      <c r="AV174">
        <v>13319</v>
      </c>
      <c r="AW174">
        <v>16328</v>
      </c>
      <c r="AX174">
        <v>80</v>
      </c>
      <c r="AY174">
        <v>61</v>
      </c>
      <c r="AZ174">
        <v>15167</v>
      </c>
      <c r="BA174">
        <v>12438</v>
      </c>
      <c r="BB174">
        <v>14978</v>
      </c>
      <c r="BC174">
        <v>51</v>
      </c>
      <c r="BD174">
        <v>16416</v>
      </c>
      <c r="BE174">
        <v>16309</v>
      </c>
      <c r="BF174">
        <v>15</v>
      </c>
      <c r="BG174">
        <v>18658</v>
      </c>
      <c r="BH174">
        <v>17835</v>
      </c>
      <c r="BI174">
        <v>18654</v>
      </c>
      <c r="BJ174">
        <v>14173</v>
      </c>
      <c r="BK174">
        <v>11934</v>
      </c>
      <c r="BL174">
        <v>12961</v>
      </c>
      <c r="BM174">
        <v>16732</v>
      </c>
      <c r="BN174">
        <v>15167</v>
      </c>
      <c r="BO174">
        <v>25</v>
      </c>
      <c r="BP174">
        <v>12617</v>
      </c>
      <c r="BQ174">
        <v>14502</v>
      </c>
      <c r="BR174">
        <v>10762</v>
      </c>
      <c r="BS174">
        <v>10339</v>
      </c>
      <c r="BT174">
        <v>16621</v>
      </c>
      <c r="BU174">
        <v>13138</v>
      </c>
      <c r="BV174">
        <v>10498</v>
      </c>
      <c r="BW174">
        <v>18729</v>
      </c>
      <c r="BX174">
        <v>13350</v>
      </c>
      <c r="BY174">
        <v>16411</v>
      </c>
      <c r="BZ174">
        <v>13106</v>
      </c>
      <c r="CA174">
        <v>10346</v>
      </c>
      <c r="CB174">
        <v>16703</v>
      </c>
      <c r="CC174">
        <v>24228</v>
      </c>
      <c r="CD174">
        <v>12594</v>
      </c>
      <c r="CE174">
        <v>14123</v>
      </c>
      <c r="CF174">
        <v>10154</v>
      </c>
      <c r="CG174">
        <v>15369</v>
      </c>
      <c r="CH174">
        <v>13192</v>
      </c>
      <c r="CI174">
        <v>11702</v>
      </c>
      <c r="CJ174">
        <v>9920</v>
      </c>
      <c r="CK174">
        <v>15975</v>
      </c>
      <c r="CL174">
        <v>10562</v>
      </c>
      <c r="CM174">
        <v>77</v>
      </c>
      <c r="CN174">
        <v>14924</v>
      </c>
      <c r="CO174">
        <v>12428</v>
      </c>
      <c r="CP174">
        <v>16848</v>
      </c>
      <c r="CQ174">
        <v>9509</v>
      </c>
      <c r="CR174">
        <v>8817</v>
      </c>
      <c r="CS174">
        <v>19265</v>
      </c>
      <c r="CT174">
        <v>11356</v>
      </c>
      <c r="CU174">
        <v>68</v>
      </c>
      <c r="CV174">
        <v>10063</v>
      </c>
      <c r="CW174">
        <v>9294</v>
      </c>
      <c r="CX174">
        <v>10572</v>
      </c>
      <c r="CY174">
        <v>27</v>
      </c>
      <c r="CZ174">
        <v>10759</v>
      </c>
      <c r="DA174">
        <v>10981</v>
      </c>
      <c r="DB174">
        <v>8512</v>
      </c>
      <c r="DC174">
        <v>8912</v>
      </c>
      <c r="DD174">
        <v>11513</v>
      </c>
      <c r="DE174">
        <v>10586</v>
      </c>
      <c r="DF174">
        <v>11056</v>
      </c>
      <c r="DG174">
        <v>1018</v>
      </c>
      <c r="DH174">
        <v>8320</v>
      </c>
      <c r="DI174">
        <v>9332</v>
      </c>
      <c r="DJ174">
        <v>10368</v>
      </c>
      <c r="DK174">
        <v>9978</v>
      </c>
      <c r="DL174">
        <v>23</v>
      </c>
      <c r="DM174">
        <v>15532</v>
      </c>
      <c r="DN174">
        <v>11810</v>
      </c>
      <c r="DO174">
        <v>15819</v>
      </c>
      <c r="DP174">
        <v>17139</v>
      </c>
      <c r="DQ174">
        <v>44</v>
      </c>
      <c r="DR174">
        <v>15261</v>
      </c>
      <c r="DS174">
        <v>18632</v>
      </c>
      <c r="DT174">
        <v>15432</v>
      </c>
      <c r="DU174">
        <v>18437</v>
      </c>
    </row>
    <row r="175" spans="1:125" x14ac:dyDescent="0.25">
      <c r="A175">
        <v>1952</v>
      </c>
      <c r="B175">
        <v>145.12219999999999</v>
      </c>
      <c r="C175">
        <v>998.3</v>
      </c>
      <c r="D175" t="s">
        <v>134</v>
      </c>
      <c r="E175" t="s">
        <v>2291</v>
      </c>
      <c r="F175" t="s">
        <v>2292</v>
      </c>
      <c r="G175" t="s">
        <v>2293</v>
      </c>
      <c r="H175" t="s">
        <v>129</v>
      </c>
      <c r="I175" t="s">
        <v>2294</v>
      </c>
      <c r="J175" t="s">
        <v>2295</v>
      </c>
      <c r="K175" t="s">
        <v>132</v>
      </c>
      <c r="L175" t="s">
        <v>133</v>
      </c>
      <c r="M175">
        <v>2.68</v>
      </c>
      <c r="N175">
        <v>1</v>
      </c>
      <c r="O175" t="s">
        <v>134</v>
      </c>
      <c r="P175" t="s">
        <v>134</v>
      </c>
      <c r="Q175">
        <v>0.89439999999999997</v>
      </c>
      <c r="R175">
        <v>0.68</v>
      </c>
      <c r="S175" t="s">
        <v>135</v>
      </c>
      <c r="T175" t="s">
        <v>2296</v>
      </c>
      <c r="U175" t="s">
        <v>2297</v>
      </c>
      <c r="V175">
        <v>1</v>
      </c>
      <c r="W175" t="b">
        <v>1</v>
      </c>
      <c r="X175" t="s">
        <v>2298</v>
      </c>
      <c r="Y175" t="s">
        <v>2292</v>
      </c>
      <c r="Z175">
        <v>3540</v>
      </c>
      <c r="AA175">
        <v>1964</v>
      </c>
      <c r="AB175">
        <v>3642</v>
      </c>
      <c r="AC175">
        <v>502</v>
      </c>
      <c r="AD175">
        <v>2013</v>
      </c>
      <c r="AE175">
        <v>2822</v>
      </c>
      <c r="AF175">
        <v>62533</v>
      </c>
      <c r="AG175">
        <v>2838</v>
      </c>
      <c r="AH175">
        <v>2520</v>
      </c>
      <c r="AI175">
        <v>2499</v>
      </c>
      <c r="AJ175">
        <v>2366</v>
      </c>
      <c r="AK175">
        <v>2472</v>
      </c>
      <c r="AL175">
        <v>2563</v>
      </c>
      <c r="AM175">
        <v>2453</v>
      </c>
      <c r="AN175">
        <v>2739</v>
      </c>
      <c r="AO175">
        <v>2413</v>
      </c>
      <c r="AP175">
        <v>2785</v>
      </c>
      <c r="AQ175">
        <v>664</v>
      </c>
      <c r="AR175">
        <v>2518</v>
      </c>
      <c r="AS175">
        <v>2825</v>
      </c>
      <c r="AT175">
        <v>2651</v>
      </c>
      <c r="AU175">
        <v>2586</v>
      </c>
      <c r="AV175">
        <v>2271</v>
      </c>
      <c r="AW175">
        <v>3188</v>
      </c>
      <c r="AX175">
        <v>106</v>
      </c>
      <c r="AY175">
        <v>182</v>
      </c>
      <c r="AZ175">
        <v>3019</v>
      </c>
      <c r="BA175">
        <v>2751</v>
      </c>
      <c r="BB175">
        <v>2205</v>
      </c>
      <c r="BC175">
        <v>89</v>
      </c>
      <c r="BD175">
        <v>2078</v>
      </c>
      <c r="BE175">
        <v>2562</v>
      </c>
      <c r="BF175">
        <v>425</v>
      </c>
      <c r="BG175">
        <v>3187</v>
      </c>
      <c r="BH175">
        <v>2258</v>
      </c>
      <c r="BI175">
        <v>5090</v>
      </c>
      <c r="BJ175">
        <v>3906</v>
      </c>
      <c r="BK175">
        <v>2525</v>
      </c>
      <c r="BL175">
        <v>2053</v>
      </c>
      <c r="BM175">
        <v>2081</v>
      </c>
      <c r="BN175">
        <v>1943</v>
      </c>
      <c r="BO175">
        <v>218</v>
      </c>
      <c r="BP175">
        <v>2762</v>
      </c>
      <c r="BQ175">
        <v>2297</v>
      </c>
      <c r="BR175">
        <v>2209</v>
      </c>
      <c r="BS175">
        <v>2566</v>
      </c>
      <c r="BT175">
        <v>3036</v>
      </c>
      <c r="BU175">
        <v>1971</v>
      </c>
      <c r="BV175">
        <v>2381</v>
      </c>
      <c r="BW175">
        <v>2625</v>
      </c>
      <c r="BX175">
        <v>2317</v>
      </c>
      <c r="BY175">
        <v>4423</v>
      </c>
      <c r="BZ175">
        <v>3283</v>
      </c>
      <c r="CA175">
        <v>2212</v>
      </c>
      <c r="CB175">
        <v>2808</v>
      </c>
      <c r="CC175">
        <v>3523</v>
      </c>
      <c r="CD175">
        <v>2333</v>
      </c>
      <c r="CE175">
        <v>2405</v>
      </c>
      <c r="CF175">
        <v>2613</v>
      </c>
      <c r="CG175">
        <v>3572</v>
      </c>
      <c r="CH175">
        <v>2348</v>
      </c>
      <c r="CI175">
        <v>2775</v>
      </c>
      <c r="CJ175">
        <v>2577</v>
      </c>
      <c r="CK175">
        <v>3409</v>
      </c>
      <c r="CL175">
        <v>2355</v>
      </c>
      <c r="CM175">
        <v>174</v>
      </c>
      <c r="CN175">
        <v>4385</v>
      </c>
      <c r="CO175">
        <v>3782</v>
      </c>
      <c r="CP175">
        <v>2694</v>
      </c>
      <c r="CQ175">
        <v>2573</v>
      </c>
      <c r="CR175">
        <v>2681</v>
      </c>
      <c r="CS175">
        <v>2834</v>
      </c>
      <c r="CT175">
        <v>2855</v>
      </c>
      <c r="CU175">
        <v>105</v>
      </c>
      <c r="CV175">
        <v>2942</v>
      </c>
      <c r="CW175">
        <v>2340</v>
      </c>
      <c r="CX175">
        <v>2179</v>
      </c>
      <c r="CY175">
        <v>339</v>
      </c>
      <c r="CZ175">
        <v>2383</v>
      </c>
      <c r="DA175">
        <v>2396</v>
      </c>
      <c r="DB175">
        <v>2375</v>
      </c>
      <c r="DC175">
        <v>2569</v>
      </c>
      <c r="DD175">
        <v>3410</v>
      </c>
      <c r="DE175">
        <v>414</v>
      </c>
      <c r="DF175">
        <v>2134</v>
      </c>
      <c r="DG175">
        <v>289</v>
      </c>
      <c r="DH175">
        <v>2411</v>
      </c>
      <c r="DI175">
        <v>69612</v>
      </c>
      <c r="DJ175">
        <v>1871</v>
      </c>
      <c r="DK175">
        <v>2249</v>
      </c>
      <c r="DL175">
        <v>686</v>
      </c>
      <c r="DM175">
        <v>2231</v>
      </c>
      <c r="DN175">
        <v>2053</v>
      </c>
      <c r="DO175">
        <v>1855</v>
      </c>
      <c r="DP175">
        <v>2358</v>
      </c>
      <c r="DQ175">
        <v>101</v>
      </c>
      <c r="DR175">
        <v>1904</v>
      </c>
      <c r="DS175">
        <v>1785</v>
      </c>
      <c r="DT175">
        <v>2038</v>
      </c>
      <c r="DU175">
        <v>3235</v>
      </c>
    </row>
    <row r="176" spans="1:125" x14ac:dyDescent="0.25">
      <c r="A176">
        <v>2829</v>
      </c>
      <c r="B176">
        <v>175.09620000000001</v>
      </c>
      <c r="C176">
        <v>787.2</v>
      </c>
      <c r="D176" t="s">
        <v>2309</v>
      </c>
      <c r="E176" t="s">
        <v>2310</v>
      </c>
      <c r="F176" t="s">
        <v>2311</v>
      </c>
      <c r="G176" t="s">
        <v>2312</v>
      </c>
      <c r="H176" t="s">
        <v>129</v>
      </c>
      <c r="I176" t="s">
        <v>2313</v>
      </c>
      <c r="J176" t="s">
        <v>2314</v>
      </c>
      <c r="K176" t="s">
        <v>132</v>
      </c>
      <c r="L176" t="s">
        <v>133</v>
      </c>
      <c r="M176">
        <v>2.68</v>
      </c>
      <c r="N176">
        <v>1.7</v>
      </c>
      <c r="O176" t="s">
        <v>134</v>
      </c>
      <c r="P176" t="s">
        <v>134</v>
      </c>
      <c r="Q176">
        <v>0.92520000000000002</v>
      </c>
      <c r="R176">
        <v>0.68</v>
      </c>
      <c r="S176" t="s">
        <v>135</v>
      </c>
      <c r="T176" t="s">
        <v>2315</v>
      </c>
      <c r="U176" t="s">
        <v>2316</v>
      </c>
      <c r="V176">
        <v>3</v>
      </c>
      <c r="W176" t="b">
        <v>1</v>
      </c>
      <c r="X176" t="s">
        <v>134</v>
      </c>
      <c r="Y176" t="s">
        <v>134</v>
      </c>
      <c r="Z176">
        <v>16</v>
      </c>
      <c r="AA176">
        <v>45</v>
      </c>
      <c r="AB176">
        <v>83</v>
      </c>
      <c r="AC176">
        <v>24</v>
      </c>
      <c r="AD176">
        <v>7</v>
      </c>
      <c r="AE176">
        <v>4</v>
      </c>
      <c r="AF176">
        <v>0</v>
      </c>
      <c r="AG176">
        <v>18</v>
      </c>
      <c r="AH176">
        <v>45</v>
      </c>
      <c r="AI176">
        <v>60</v>
      </c>
      <c r="AJ176">
        <v>11</v>
      </c>
      <c r="AK176">
        <v>30</v>
      </c>
      <c r="AL176">
        <v>60</v>
      </c>
      <c r="AM176">
        <v>59</v>
      </c>
      <c r="AN176">
        <v>16</v>
      </c>
      <c r="AO176">
        <v>25</v>
      </c>
      <c r="AP176">
        <v>103</v>
      </c>
      <c r="AQ176">
        <v>11817</v>
      </c>
      <c r="AR176">
        <v>36</v>
      </c>
      <c r="AS176">
        <v>29</v>
      </c>
      <c r="AT176">
        <v>48</v>
      </c>
      <c r="AU176">
        <v>18</v>
      </c>
      <c r="AV176">
        <v>32</v>
      </c>
      <c r="AW176">
        <v>53</v>
      </c>
      <c r="AX176">
        <v>26</v>
      </c>
      <c r="AY176">
        <v>59</v>
      </c>
      <c r="AZ176">
        <v>34</v>
      </c>
      <c r="BA176">
        <v>78</v>
      </c>
      <c r="BB176">
        <v>11</v>
      </c>
      <c r="BC176">
        <v>37</v>
      </c>
      <c r="BD176">
        <v>20</v>
      </c>
      <c r="BE176">
        <v>27</v>
      </c>
      <c r="BF176">
        <v>19</v>
      </c>
      <c r="BG176">
        <v>41</v>
      </c>
      <c r="BH176">
        <v>2</v>
      </c>
      <c r="BI176">
        <v>25</v>
      </c>
      <c r="BJ176">
        <v>51</v>
      </c>
      <c r="BK176">
        <v>51</v>
      </c>
      <c r="BL176">
        <v>20</v>
      </c>
      <c r="BM176">
        <v>65</v>
      </c>
      <c r="BN176">
        <v>45</v>
      </c>
      <c r="BO176">
        <v>59</v>
      </c>
      <c r="BP176">
        <v>50</v>
      </c>
      <c r="BQ176">
        <v>13</v>
      </c>
      <c r="BR176">
        <v>24</v>
      </c>
      <c r="BS176">
        <v>27</v>
      </c>
      <c r="BT176">
        <v>75</v>
      </c>
      <c r="BU176">
        <v>13</v>
      </c>
      <c r="BV176">
        <v>42</v>
      </c>
      <c r="BW176">
        <v>23</v>
      </c>
      <c r="BX176">
        <v>31</v>
      </c>
      <c r="BY176">
        <v>6</v>
      </c>
      <c r="BZ176">
        <v>55</v>
      </c>
      <c r="CA176">
        <v>6</v>
      </c>
      <c r="CB176">
        <v>59</v>
      </c>
      <c r="CC176">
        <v>4</v>
      </c>
      <c r="CD176">
        <v>41</v>
      </c>
      <c r="CE176">
        <v>0</v>
      </c>
      <c r="CF176">
        <v>3</v>
      </c>
      <c r="CG176">
        <v>19</v>
      </c>
      <c r="CH176">
        <v>7</v>
      </c>
      <c r="CI176">
        <v>22</v>
      </c>
      <c r="CJ176">
        <v>14</v>
      </c>
      <c r="CK176">
        <v>33</v>
      </c>
      <c r="CL176">
        <v>26</v>
      </c>
      <c r="CM176">
        <v>13</v>
      </c>
      <c r="CN176">
        <v>41</v>
      </c>
      <c r="CO176">
        <v>11</v>
      </c>
      <c r="CP176">
        <v>0</v>
      </c>
      <c r="CQ176">
        <v>16</v>
      </c>
      <c r="CR176">
        <v>167</v>
      </c>
      <c r="CS176">
        <v>33</v>
      </c>
      <c r="CT176">
        <v>19</v>
      </c>
      <c r="CU176">
        <v>10</v>
      </c>
      <c r="CV176">
        <v>6</v>
      </c>
      <c r="CW176">
        <v>1</v>
      </c>
      <c r="CX176">
        <v>11</v>
      </c>
      <c r="CY176">
        <v>5</v>
      </c>
      <c r="CZ176">
        <v>30</v>
      </c>
      <c r="DA176">
        <v>5</v>
      </c>
      <c r="DB176">
        <v>37</v>
      </c>
      <c r="DC176">
        <v>37</v>
      </c>
      <c r="DD176">
        <v>15</v>
      </c>
      <c r="DE176">
        <v>26</v>
      </c>
      <c r="DF176">
        <v>1</v>
      </c>
      <c r="DG176">
        <v>57</v>
      </c>
      <c r="DH176">
        <v>15</v>
      </c>
      <c r="DI176">
        <v>14</v>
      </c>
      <c r="DJ176">
        <v>19</v>
      </c>
      <c r="DK176">
        <v>71</v>
      </c>
      <c r="DL176">
        <v>120</v>
      </c>
      <c r="DM176">
        <v>57</v>
      </c>
      <c r="DN176">
        <v>44</v>
      </c>
      <c r="DO176">
        <v>54</v>
      </c>
      <c r="DP176">
        <v>39</v>
      </c>
      <c r="DQ176">
        <v>64</v>
      </c>
      <c r="DR176">
        <v>49</v>
      </c>
      <c r="DS176">
        <v>67</v>
      </c>
      <c r="DT176">
        <v>3</v>
      </c>
      <c r="DU176">
        <v>56</v>
      </c>
    </row>
    <row r="177" spans="1:125" x14ac:dyDescent="0.25">
      <c r="A177">
        <v>2975</v>
      </c>
      <c r="B177">
        <v>180.0652</v>
      </c>
      <c r="C177">
        <v>380.3</v>
      </c>
      <c r="D177" t="s">
        <v>2323</v>
      </c>
      <c r="E177" t="s">
        <v>2324</v>
      </c>
      <c r="F177" t="s">
        <v>2325</v>
      </c>
      <c r="G177" t="s">
        <v>2326</v>
      </c>
      <c r="H177" t="s">
        <v>129</v>
      </c>
      <c r="I177" t="s">
        <v>2327</v>
      </c>
      <c r="J177" t="s">
        <v>2328</v>
      </c>
      <c r="K177" t="s">
        <v>132</v>
      </c>
      <c r="L177" t="s">
        <v>133</v>
      </c>
      <c r="M177">
        <v>2.68</v>
      </c>
      <c r="N177">
        <v>1.8</v>
      </c>
      <c r="O177" t="s">
        <v>134</v>
      </c>
      <c r="P177" t="s">
        <v>134</v>
      </c>
      <c r="Q177">
        <v>0.91069999999999995</v>
      </c>
      <c r="R177">
        <v>0.68</v>
      </c>
      <c r="S177" t="s">
        <v>135</v>
      </c>
      <c r="T177" t="s">
        <v>2329</v>
      </c>
      <c r="U177" t="s">
        <v>2330</v>
      </c>
      <c r="V177">
        <v>6</v>
      </c>
      <c r="W177" t="b">
        <v>1</v>
      </c>
      <c r="X177" t="s">
        <v>2323</v>
      </c>
      <c r="Y177" t="s">
        <v>2331</v>
      </c>
      <c r="Z177">
        <v>21</v>
      </c>
      <c r="AA177">
        <v>108</v>
      </c>
      <c r="AB177">
        <v>47</v>
      </c>
      <c r="AC177">
        <v>79</v>
      </c>
      <c r="AD177">
        <v>16</v>
      </c>
      <c r="AE177">
        <v>28</v>
      </c>
      <c r="AF177">
        <v>16</v>
      </c>
      <c r="AG177">
        <v>13</v>
      </c>
      <c r="AH177">
        <v>69</v>
      </c>
      <c r="AI177">
        <v>18</v>
      </c>
      <c r="AJ177">
        <v>28</v>
      </c>
      <c r="AK177">
        <v>31</v>
      </c>
      <c r="AL177">
        <v>60</v>
      </c>
      <c r="AM177">
        <v>21</v>
      </c>
      <c r="AN177">
        <v>41</v>
      </c>
      <c r="AO177">
        <v>19</v>
      </c>
      <c r="AP177">
        <v>113</v>
      </c>
      <c r="AQ177">
        <v>444</v>
      </c>
      <c r="AR177">
        <v>109</v>
      </c>
      <c r="AS177">
        <v>98</v>
      </c>
      <c r="AT177">
        <v>24</v>
      </c>
      <c r="AU177">
        <v>32</v>
      </c>
      <c r="AV177">
        <v>19</v>
      </c>
      <c r="AW177">
        <v>63</v>
      </c>
      <c r="AX177">
        <v>52</v>
      </c>
      <c r="AY177">
        <v>9010</v>
      </c>
      <c r="AZ177">
        <v>23</v>
      </c>
      <c r="BA177">
        <v>19</v>
      </c>
      <c r="BB177">
        <v>49</v>
      </c>
      <c r="BC177">
        <v>1079</v>
      </c>
      <c r="BD177">
        <v>39</v>
      </c>
      <c r="BE177">
        <v>65</v>
      </c>
      <c r="BF177">
        <v>31</v>
      </c>
      <c r="BG177">
        <v>120</v>
      </c>
      <c r="BH177">
        <v>46</v>
      </c>
      <c r="BI177">
        <v>146</v>
      </c>
      <c r="BJ177">
        <v>121</v>
      </c>
      <c r="BK177">
        <v>81</v>
      </c>
      <c r="BL177">
        <v>43</v>
      </c>
      <c r="BM177">
        <v>163</v>
      </c>
      <c r="BN177">
        <v>27</v>
      </c>
      <c r="BO177">
        <v>5645</v>
      </c>
      <c r="BP177">
        <v>70</v>
      </c>
      <c r="BQ177">
        <v>160</v>
      </c>
      <c r="BR177">
        <v>85</v>
      </c>
      <c r="BS177">
        <v>76</v>
      </c>
      <c r="BT177">
        <v>145</v>
      </c>
      <c r="BU177">
        <v>36</v>
      </c>
      <c r="BV177">
        <v>55</v>
      </c>
      <c r="BW177">
        <v>94</v>
      </c>
      <c r="BX177">
        <v>6</v>
      </c>
      <c r="BY177">
        <v>73</v>
      </c>
      <c r="BZ177">
        <v>33</v>
      </c>
      <c r="CA177">
        <v>52</v>
      </c>
      <c r="CB177">
        <v>24</v>
      </c>
      <c r="CC177">
        <v>75</v>
      </c>
      <c r="CD177">
        <v>89</v>
      </c>
      <c r="CE177">
        <v>21</v>
      </c>
      <c r="CF177">
        <v>31</v>
      </c>
      <c r="CG177">
        <v>116</v>
      </c>
      <c r="CH177">
        <v>27</v>
      </c>
      <c r="CI177">
        <v>12</v>
      </c>
      <c r="CJ177">
        <v>42</v>
      </c>
      <c r="CK177">
        <v>177</v>
      </c>
      <c r="CL177">
        <v>65</v>
      </c>
      <c r="CM177">
        <v>17603</v>
      </c>
      <c r="CN177">
        <v>90</v>
      </c>
      <c r="CO177">
        <v>54</v>
      </c>
      <c r="CP177">
        <v>411</v>
      </c>
      <c r="CQ177">
        <v>57</v>
      </c>
      <c r="CR177">
        <v>68</v>
      </c>
      <c r="CS177">
        <v>48</v>
      </c>
      <c r="CT177">
        <v>32</v>
      </c>
      <c r="CU177">
        <v>19</v>
      </c>
      <c r="CV177">
        <v>50</v>
      </c>
      <c r="CW177">
        <v>32</v>
      </c>
      <c r="CX177">
        <v>19</v>
      </c>
      <c r="CY177">
        <v>1147</v>
      </c>
      <c r="CZ177">
        <v>21</v>
      </c>
      <c r="DA177">
        <v>26</v>
      </c>
      <c r="DB177">
        <v>40</v>
      </c>
      <c r="DC177">
        <v>41</v>
      </c>
      <c r="DD177">
        <v>63</v>
      </c>
      <c r="DE177">
        <v>263</v>
      </c>
      <c r="DF177">
        <v>13</v>
      </c>
      <c r="DG177">
        <v>245</v>
      </c>
      <c r="DH177">
        <v>24</v>
      </c>
      <c r="DI177">
        <v>26</v>
      </c>
      <c r="DJ177">
        <v>15</v>
      </c>
      <c r="DK177">
        <v>28</v>
      </c>
      <c r="DL177">
        <v>0</v>
      </c>
      <c r="DM177">
        <v>55</v>
      </c>
      <c r="DN177">
        <v>33</v>
      </c>
      <c r="DO177">
        <v>20</v>
      </c>
      <c r="DP177">
        <v>31</v>
      </c>
      <c r="DQ177">
        <v>222</v>
      </c>
      <c r="DR177">
        <v>14</v>
      </c>
      <c r="DS177">
        <v>54</v>
      </c>
      <c r="DT177">
        <v>37</v>
      </c>
      <c r="DU177">
        <v>65</v>
      </c>
    </row>
    <row r="178" spans="1:125" x14ac:dyDescent="0.25">
      <c r="A178" t="s">
        <v>2344</v>
      </c>
      <c r="B178">
        <v>247.12909999999999</v>
      </c>
      <c r="C178">
        <v>209.9</v>
      </c>
      <c r="D178" t="s">
        <v>134</v>
      </c>
      <c r="E178" t="s">
        <v>2345</v>
      </c>
      <c r="F178" t="s">
        <v>2346</v>
      </c>
      <c r="G178" t="s">
        <v>2347</v>
      </c>
      <c r="H178" t="s">
        <v>129</v>
      </c>
      <c r="I178" t="s">
        <v>2348</v>
      </c>
      <c r="J178" t="s">
        <v>2349</v>
      </c>
      <c r="K178" t="s">
        <v>132</v>
      </c>
      <c r="L178" t="s">
        <v>133</v>
      </c>
      <c r="M178">
        <v>2.68</v>
      </c>
      <c r="N178">
        <v>1</v>
      </c>
      <c r="O178" t="s">
        <v>134</v>
      </c>
      <c r="P178" t="s">
        <v>134</v>
      </c>
      <c r="Q178">
        <v>0.88400000000000001</v>
      </c>
      <c r="R178">
        <v>0.68</v>
      </c>
      <c r="S178" t="s">
        <v>135</v>
      </c>
      <c r="T178" t="s">
        <v>2350</v>
      </c>
      <c r="U178" t="s">
        <v>2351</v>
      </c>
      <c r="V178">
        <v>1</v>
      </c>
      <c r="W178" t="b">
        <v>1</v>
      </c>
      <c r="X178" t="s">
        <v>134</v>
      </c>
      <c r="Y178" t="s">
        <v>134</v>
      </c>
      <c r="Z178">
        <v>4496</v>
      </c>
      <c r="AA178">
        <v>5162</v>
      </c>
      <c r="AB178">
        <v>3773</v>
      </c>
      <c r="AC178">
        <v>71</v>
      </c>
      <c r="AD178">
        <v>4337</v>
      </c>
      <c r="AE178">
        <v>3773</v>
      </c>
      <c r="AF178">
        <v>3350</v>
      </c>
      <c r="AG178">
        <v>3255</v>
      </c>
      <c r="AH178">
        <v>5119</v>
      </c>
      <c r="AI178">
        <v>5036</v>
      </c>
      <c r="AJ178">
        <v>5749</v>
      </c>
      <c r="AK178">
        <v>5692</v>
      </c>
      <c r="AL178">
        <v>2557</v>
      </c>
      <c r="AM178">
        <v>2182</v>
      </c>
      <c r="AN178">
        <v>5069</v>
      </c>
      <c r="AO178">
        <v>3961</v>
      </c>
      <c r="AP178">
        <v>4844</v>
      </c>
      <c r="AQ178">
        <v>4217</v>
      </c>
      <c r="AR178">
        <v>2529</v>
      </c>
      <c r="AS178">
        <v>2141</v>
      </c>
      <c r="AT178">
        <v>2699</v>
      </c>
      <c r="AU178">
        <v>2040</v>
      </c>
      <c r="AV178">
        <v>3927</v>
      </c>
      <c r="AW178">
        <v>5250</v>
      </c>
      <c r="AX178">
        <v>24</v>
      </c>
      <c r="AY178">
        <v>3898</v>
      </c>
      <c r="AZ178">
        <v>3698</v>
      </c>
      <c r="BA178">
        <v>2609</v>
      </c>
      <c r="BB178">
        <v>5132</v>
      </c>
      <c r="BC178">
        <v>4067</v>
      </c>
      <c r="BD178">
        <v>5104</v>
      </c>
      <c r="BE178">
        <v>4773</v>
      </c>
      <c r="BF178">
        <v>204</v>
      </c>
      <c r="BG178">
        <v>11453</v>
      </c>
      <c r="BH178">
        <v>3998</v>
      </c>
      <c r="BI178">
        <v>6009</v>
      </c>
      <c r="BJ178">
        <v>4257</v>
      </c>
      <c r="BK178">
        <v>2958</v>
      </c>
      <c r="BL178">
        <v>2452</v>
      </c>
      <c r="BM178">
        <v>3559</v>
      </c>
      <c r="BN178">
        <v>3361</v>
      </c>
      <c r="BO178">
        <v>170</v>
      </c>
      <c r="BP178">
        <v>3623</v>
      </c>
      <c r="BQ178">
        <v>3954</v>
      </c>
      <c r="BR178">
        <v>2689</v>
      </c>
      <c r="BS178">
        <v>2670</v>
      </c>
      <c r="BT178">
        <v>4260</v>
      </c>
      <c r="BU178">
        <v>3767</v>
      </c>
      <c r="BV178">
        <v>3248</v>
      </c>
      <c r="BW178">
        <v>3814</v>
      </c>
      <c r="BX178">
        <v>3425</v>
      </c>
      <c r="BY178">
        <v>7684</v>
      </c>
      <c r="BZ178">
        <v>3079</v>
      </c>
      <c r="CA178">
        <v>2968</v>
      </c>
      <c r="CB178">
        <v>2291</v>
      </c>
      <c r="CC178">
        <v>4039</v>
      </c>
      <c r="CD178">
        <v>3819</v>
      </c>
      <c r="CE178">
        <v>3734</v>
      </c>
      <c r="CF178">
        <v>2446</v>
      </c>
      <c r="CG178">
        <v>2618</v>
      </c>
      <c r="CH178">
        <v>3041</v>
      </c>
      <c r="CI178">
        <v>4078</v>
      </c>
      <c r="CJ178">
        <v>2042</v>
      </c>
      <c r="CK178">
        <v>4615</v>
      </c>
      <c r="CL178">
        <v>2857</v>
      </c>
      <c r="CM178">
        <v>3128</v>
      </c>
      <c r="CN178">
        <v>4072</v>
      </c>
      <c r="CO178">
        <v>3961</v>
      </c>
      <c r="CP178">
        <v>3252</v>
      </c>
      <c r="CQ178">
        <v>3931</v>
      </c>
      <c r="CR178">
        <v>4285</v>
      </c>
      <c r="CS178">
        <v>5718</v>
      </c>
      <c r="CT178">
        <v>3584</v>
      </c>
      <c r="CU178">
        <v>95</v>
      </c>
      <c r="CV178">
        <v>3610</v>
      </c>
      <c r="CW178">
        <v>2686</v>
      </c>
      <c r="CX178">
        <v>3253</v>
      </c>
      <c r="CY178">
        <v>1875</v>
      </c>
      <c r="CZ178">
        <v>2512</v>
      </c>
      <c r="DA178">
        <v>3916</v>
      </c>
      <c r="DB178">
        <v>3176</v>
      </c>
      <c r="DC178">
        <v>2964</v>
      </c>
      <c r="DD178">
        <v>2365</v>
      </c>
      <c r="DE178">
        <v>2725</v>
      </c>
      <c r="DF178">
        <v>2592</v>
      </c>
      <c r="DG178">
        <v>411</v>
      </c>
      <c r="DH178">
        <v>3999</v>
      </c>
      <c r="DI178">
        <v>2669</v>
      </c>
      <c r="DJ178">
        <v>1915</v>
      </c>
      <c r="DK178">
        <v>2197</v>
      </c>
      <c r="DL178">
        <v>111</v>
      </c>
      <c r="DM178">
        <v>2699</v>
      </c>
      <c r="DN178">
        <v>2531</v>
      </c>
      <c r="DO178">
        <v>3082</v>
      </c>
      <c r="DP178">
        <v>3002</v>
      </c>
      <c r="DQ178">
        <v>2894</v>
      </c>
      <c r="DR178">
        <v>2882</v>
      </c>
      <c r="DS178">
        <v>5140</v>
      </c>
      <c r="DT178">
        <v>2778</v>
      </c>
      <c r="DU178">
        <v>4721</v>
      </c>
    </row>
    <row r="179" spans="1:125" x14ac:dyDescent="0.25">
      <c r="A179">
        <v>9471</v>
      </c>
      <c r="B179">
        <v>398.32690000000002</v>
      </c>
      <c r="C179">
        <v>1145.9000000000001</v>
      </c>
      <c r="D179" t="s">
        <v>134</v>
      </c>
      <c r="E179" t="s">
        <v>2386</v>
      </c>
      <c r="F179" t="s">
        <v>2387</v>
      </c>
      <c r="G179" t="s">
        <v>2388</v>
      </c>
      <c r="H179" t="s">
        <v>129</v>
      </c>
      <c r="I179" t="s">
        <v>2389</v>
      </c>
      <c r="J179" t="s">
        <v>2390</v>
      </c>
      <c r="K179" t="s">
        <v>132</v>
      </c>
      <c r="L179" t="s">
        <v>133</v>
      </c>
      <c r="M179">
        <v>2.68</v>
      </c>
      <c r="N179">
        <v>0.9</v>
      </c>
      <c r="O179" t="s">
        <v>134</v>
      </c>
      <c r="P179" t="s">
        <v>134</v>
      </c>
      <c r="Q179">
        <v>0.89790000000000003</v>
      </c>
      <c r="R179">
        <v>0.68</v>
      </c>
      <c r="S179" t="s">
        <v>135</v>
      </c>
      <c r="T179" t="s">
        <v>2391</v>
      </c>
      <c r="U179" t="s">
        <v>2392</v>
      </c>
      <c r="V179">
        <v>2</v>
      </c>
      <c r="W179" t="b">
        <v>1</v>
      </c>
      <c r="X179" t="s">
        <v>134</v>
      </c>
      <c r="Y179" t="s">
        <v>134</v>
      </c>
      <c r="Z179">
        <v>12689</v>
      </c>
      <c r="AA179">
        <v>24176</v>
      </c>
      <c r="AB179">
        <v>12020</v>
      </c>
      <c r="AC179">
        <v>13</v>
      </c>
      <c r="AD179">
        <v>8792</v>
      </c>
      <c r="AE179">
        <v>11721</v>
      </c>
      <c r="AF179">
        <v>28607</v>
      </c>
      <c r="AG179">
        <v>10168</v>
      </c>
      <c r="AH179">
        <v>22279</v>
      </c>
      <c r="AI179">
        <v>23888</v>
      </c>
      <c r="AJ179">
        <v>17884</v>
      </c>
      <c r="AK179">
        <v>12030</v>
      </c>
      <c r="AL179">
        <v>31409</v>
      </c>
      <c r="AM179">
        <v>8897</v>
      </c>
      <c r="AN179">
        <v>17309</v>
      </c>
      <c r="AO179">
        <v>39612</v>
      </c>
      <c r="AP179">
        <v>20836</v>
      </c>
      <c r="AQ179">
        <v>0</v>
      </c>
      <c r="AR179">
        <v>28782</v>
      </c>
      <c r="AS179">
        <v>8114</v>
      </c>
      <c r="AT179">
        <v>9757</v>
      </c>
      <c r="AU179">
        <v>15086</v>
      </c>
      <c r="AV179">
        <v>21070</v>
      </c>
      <c r="AW179">
        <v>15020</v>
      </c>
      <c r="AX179">
        <v>0</v>
      </c>
      <c r="AY179">
        <v>0</v>
      </c>
      <c r="AZ179">
        <v>28424</v>
      </c>
      <c r="BA179">
        <v>6836</v>
      </c>
      <c r="BB179">
        <v>14415</v>
      </c>
      <c r="BC179">
        <v>0</v>
      </c>
      <c r="BD179">
        <v>22675</v>
      </c>
      <c r="BE179">
        <v>63810</v>
      </c>
      <c r="BF179">
        <v>0</v>
      </c>
      <c r="BG179">
        <v>27474</v>
      </c>
      <c r="BH179">
        <v>20645</v>
      </c>
      <c r="BI179">
        <v>33571</v>
      </c>
      <c r="BJ179">
        <v>15334</v>
      </c>
      <c r="BK179">
        <v>9245</v>
      </c>
      <c r="BL179">
        <v>5502</v>
      </c>
      <c r="BM179">
        <v>4369</v>
      </c>
      <c r="BN179">
        <v>7031</v>
      </c>
      <c r="BO179">
        <v>25</v>
      </c>
      <c r="BP179">
        <v>15461</v>
      </c>
      <c r="BQ179">
        <v>11476</v>
      </c>
      <c r="BR179">
        <v>3792</v>
      </c>
      <c r="BS179">
        <v>24688</v>
      </c>
      <c r="BT179">
        <v>15434</v>
      </c>
      <c r="BU179">
        <v>36306</v>
      </c>
      <c r="BV179">
        <v>24221</v>
      </c>
      <c r="BW179">
        <v>19281</v>
      </c>
      <c r="BX179">
        <v>18707</v>
      </c>
      <c r="BY179">
        <v>16483</v>
      </c>
      <c r="BZ179">
        <v>10245</v>
      </c>
      <c r="CA179">
        <v>17717</v>
      </c>
      <c r="CB179">
        <v>43570</v>
      </c>
      <c r="CC179">
        <v>18083</v>
      </c>
      <c r="CD179">
        <v>12762</v>
      </c>
      <c r="CE179">
        <v>29385</v>
      </c>
      <c r="CF179">
        <v>98928</v>
      </c>
      <c r="CG179">
        <v>34179</v>
      </c>
      <c r="CH179">
        <v>26830</v>
      </c>
      <c r="CI179">
        <v>29823</v>
      </c>
      <c r="CJ179">
        <v>34480</v>
      </c>
      <c r="CK179">
        <v>15195</v>
      </c>
      <c r="CL179">
        <v>5763</v>
      </c>
      <c r="CM179">
        <v>0</v>
      </c>
      <c r="CN179">
        <v>9589</v>
      </c>
      <c r="CO179">
        <v>17642</v>
      </c>
      <c r="CP179">
        <v>13314</v>
      </c>
      <c r="CQ179">
        <v>28640</v>
      </c>
      <c r="CR179">
        <v>20925</v>
      </c>
      <c r="CS179">
        <v>40263</v>
      </c>
      <c r="CT179">
        <v>36422</v>
      </c>
      <c r="CU179">
        <v>5</v>
      </c>
      <c r="CV179">
        <v>12861</v>
      </c>
      <c r="CW179">
        <v>9320</v>
      </c>
      <c r="CX179">
        <v>2945</v>
      </c>
      <c r="CY179">
        <v>0</v>
      </c>
      <c r="CZ179">
        <v>8186</v>
      </c>
      <c r="DA179">
        <v>19100</v>
      </c>
      <c r="DB179">
        <v>3094</v>
      </c>
      <c r="DC179">
        <v>25520</v>
      </c>
      <c r="DD179">
        <v>2105</v>
      </c>
      <c r="DE179">
        <v>14667</v>
      </c>
      <c r="DF179">
        <v>5364</v>
      </c>
      <c r="DG179">
        <v>16563</v>
      </c>
      <c r="DH179">
        <v>14196</v>
      </c>
      <c r="DI179">
        <v>9006</v>
      </c>
      <c r="DJ179">
        <v>13806</v>
      </c>
      <c r="DK179">
        <v>16685</v>
      </c>
      <c r="DL179">
        <v>0</v>
      </c>
      <c r="DM179">
        <v>24383</v>
      </c>
      <c r="DN179">
        <v>10947</v>
      </c>
      <c r="DO179">
        <v>8131</v>
      </c>
      <c r="DP179">
        <v>12673</v>
      </c>
      <c r="DQ179">
        <v>0</v>
      </c>
      <c r="DR179">
        <v>17568</v>
      </c>
      <c r="DS179">
        <v>12228</v>
      </c>
      <c r="DT179">
        <v>13507</v>
      </c>
      <c r="DU179">
        <v>15171</v>
      </c>
    </row>
    <row r="180" spans="1:125" x14ac:dyDescent="0.25">
      <c r="A180" t="s">
        <v>2410</v>
      </c>
      <c r="B180">
        <v>734.56880000000001</v>
      </c>
      <c r="C180">
        <v>1171</v>
      </c>
      <c r="D180" t="s">
        <v>134</v>
      </c>
      <c r="E180" t="s">
        <v>2411</v>
      </c>
      <c r="F180" t="s">
        <v>2412</v>
      </c>
      <c r="G180" t="s">
        <v>2413</v>
      </c>
      <c r="H180" t="s">
        <v>129</v>
      </c>
      <c r="I180" t="s">
        <v>2414</v>
      </c>
      <c r="J180" t="s">
        <v>2415</v>
      </c>
      <c r="K180" t="s">
        <v>132</v>
      </c>
      <c r="L180" t="s">
        <v>133</v>
      </c>
      <c r="M180">
        <v>2.68</v>
      </c>
      <c r="N180">
        <v>0.8</v>
      </c>
      <c r="O180" t="s">
        <v>134</v>
      </c>
      <c r="P180" t="s">
        <v>134</v>
      </c>
      <c r="Q180">
        <v>0.88029999999999997</v>
      </c>
      <c r="R180">
        <v>0.68</v>
      </c>
      <c r="S180" t="s">
        <v>135</v>
      </c>
      <c r="T180" t="s">
        <v>2416</v>
      </c>
      <c r="U180" t="s">
        <v>2417</v>
      </c>
      <c r="V180">
        <v>5</v>
      </c>
      <c r="W180" t="b">
        <v>1</v>
      </c>
      <c r="X180" t="s">
        <v>134</v>
      </c>
      <c r="Y180" t="s">
        <v>134</v>
      </c>
      <c r="Z180">
        <v>2407</v>
      </c>
      <c r="AA180">
        <v>2966</v>
      </c>
      <c r="AB180">
        <v>2198</v>
      </c>
      <c r="AC180">
        <v>11082</v>
      </c>
      <c r="AD180">
        <v>2750</v>
      </c>
      <c r="AE180">
        <v>2764</v>
      </c>
      <c r="AF180">
        <v>2946</v>
      </c>
      <c r="AG180">
        <v>3400</v>
      </c>
      <c r="AH180">
        <v>4118</v>
      </c>
      <c r="AI180">
        <v>4582</v>
      </c>
      <c r="AJ180">
        <v>2645</v>
      </c>
      <c r="AK180">
        <v>2088</v>
      </c>
      <c r="AL180">
        <v>1981</v>
      </c>
      <c r="AM180">
        <v>2565</v>
      </c>
      <c r="AN180">
        <v>1998</v>
      </c>
      <c r="AO180">
        <v>2810</v>
      </c>
      <c r="AP180">
        <v>2436</v>
      </c>
      <c r="AQ180">
        <v>7701</v>
      </c>
      <c r="AR180">
        <v>2781</v>
      </c>
      <c r="AS180">
        <v>2012</v>
      </c>
      <c r="AT180">
        <v>3083</v>
      </c>
      <c r="AU180">
        <v>2890</v>
      </c>
      <c r="AV180">
        <v>3309</v>
      </c>
      <c r="AW180">
        <v>2850</v>
      </c>
      <c r="AX180">
        <v>49197</v>
      </c>
      <c r="AY180">
        <v>15885</v>
      </c>
      <c r="AZ180">
        <v>2122</v>
      </c>
      <c r="BA180">
        <v>2401</v>
      </c>
      <c r="BB180">
        <v>2780</v>
      </c>
      <c r="BC180">
        <v>20159</v>
      </c>
      <c r="BD180">
        <v>942</v>
      </c>
      <c r="BE180">
        <v>1678</v>
      </c>
      <c r="BF180">
        <v>1425</v>
      </c>
      <c r="BG180">
        <v>1719</v>
      </c>
      <c r="BH180">
        <v>4277</v>
      </c>
      <c r="BI180">
        <v>1548</v>
      </c>
      <c r="BJ180">
        <v>3167</v>
      </c>
      <c r="BK180">
        <v>3584</v>
      </c>
      <c r="BL180">
        <v>2005</v>
      </c>
      <c r="BM180">
        <v>1791</v>
      </c>
      <c r="BN180">
        <v>2058</v>
      </c>
      <c r="BO180">
        <v>5241</v>
      </c>
      <c r="BP180">
        <v>2262</v>
      </c>
      <c r="BQ180">
        <v>1923</v>
      </c>
      <c r="BR180">
        <v>2880</v>
      </c>
      <c r="BS180">
        <v>2915</v>
      </c>
      <c r="BT180">
        <v>2182</v>
      </c>
      <c r="BU180">
        <v>2098</v>
      </c>
      <c r="BV180">
        <v>1554</v>
      </c>
      <c r="BW180">
        <v>1757</v>
      </c>
      <c r="BX180">
        <v>2033</v>
      </c>
      <c r="BY180">
        <v>1976</v>
      </c>
      <c r="BZ180">
        <v>4182</v>
      </c>
      <c r="CA180">
        <v>2212</v>
      </c>
      <c r="CB180">
        <v>4510</v>
      </c>
      <c r="CC180">
        <v>5041</v>
      </c>
      <c r="CD180">
        <v>1139</v>
      </c>
      <c r="CE180">
        <v>1897</v>
      </c>
      <c r="CF180">
        <v>1332</v>
      </c>
      <c r="CG180">
        <v>1755</v>
      </c>
      <c r="CH180">
        <v>1692</v>
      </c>
      <c r="CI180">
        <v>2181</v>
      </c>
      <c r="CJ180">
        <v>1137</v>
      </c>
      <c r="CK180">
        <v>1553</v>
      </c>
      <c r="CL180">
        <v>1384</v>
      </c>
      <c r="CM180">
        <v>3457</v>
      </c>
      <c r="CN180">
        <v>1570</v>
      </c>
      <c r="CO180">
        <v>2477</v>
      </c>
      <c r="CP180">
        <v>3973</v>
      </c>
      <c r="CQ180">
        <v>2445</v>
      </c>
      <c r="CR180">
        <v>2162</v>
      </c>
      <c r="CS180">
        <v>3155</v>
      </c>
      <c r="CT180">
        <v>3239</v>
      </c>
      <c r="CU180">
        <v>6880</v>
      </c>
      <c r="CV180">
        <v>1412</v>
      </c>
      <c r="CW180">
        <v>4959</v>
      </c>
      <c r="CX180">
        <v>5098</v>
      </c>
      <c r="CY180">
        <v>4000</v>
      </c>
      <c r="CZ180">
        <v>3071</v>
      </c>
      <c r="DA180">
        <v>1908</v>
      </c>
      <c r="DB180">
        <v>2270</v>
      </c>
      <c r="DC180">
        <v>2402</v>
      </c>
      <c r="DD180">
        <v>1784</v>
      </c>
      <c r="DE180">
        <v>2923</v>
      </c>
      <c r="DF180">
        <v>2599</v>
      </c>
      <c r="DG180">
        <v>4867</v>
      </c>
      <c r="DH180">
        <v>2215</v>
      </c>
      <c r="DI180">
        <v>3722</v>
      </c>
      <c r="DJ180">
        <v>4558</v>
      </c>
      <c r="DK180">
        <v>1522</v>
      </c>
      <c r="DL180">
        <v>6049</v>
      </c>
      <c r="DM180">
        <v>4718</v>
      </c>
      <c r="DN180">
        <v>1910</v>
      </c>
      <c r="DO180">
        <v>4411</v>
      </c>
      <c r="DP180">
        <v>2206</v>
      </c>
      <c r="DQ180">
        <v>7225</v>
      </c>
      <c r="DR180">
        <v>2424</v>
      </c>
      <c r="DS180">
        <v>2624</v>
      </c>
      <c r="DT180">
        <v>2834</v>
      </c>
      <c r="DU180">
        <v>2132</v>
      </c>
    </row>
    <row r="181" spans="1:125" x14ac:dyDescent="0.25">
      <c r="A181" t="s">
        <v>2423</v>
      </c>
      <c r="B181">
        <v>784.58479999999997</v>
      </c>
      <c r="C181">
        <v>1160.3</v>
      </c>
      <c r="D181" t="s">
        <v>134</v>
      </c>
      <c r="E181" t="s">
        <v>2424</v>
      </c>
      <c r="F181" t="s">
        <v>2425</v>
      </c>
      <c r="G181" t="s">
        <v>2210</v>
      </c>
      <c r="H181" t="s">
        <v>129</v>
      </c>
      <c r="I181" t="s">
        <v>2211</v>
      </c>
      <c r="J181" t="s">
        <v>2212</v>
      </c>
      <c r="K181" t="s">
        <v>132</v>
      </c>
      <c r="L181" t="s">
        <v>133</v>
      </c>
      <c r="M181">
        <v>2.68</v>
      </c>
      <c r="N181">
        <v>0.3</v>
      </c>
      <c r="O181" t="s">
        <v>134</v>
      </c>
      <c r="P181" t="s">
        <v>134</v>
      </c>
      <c r="Q181">
        <v>0.87560000000000004</v>
      </c>
      <c r="R181">
        <v>0.68</v>
      </c>
      <c r="S181" t="s">
        <v>135</v>
      </c>
      <c r="T181" t="s">
        <v>2426</v>
      </c>
      <c r="U181" t="s">
        <v>2427</v>
      </c>
      <c r="V181">
        <v>12</v>
      </c>
      <c r="W181" t="b">
        <v>1</v>
      </c>
      <c r="X181" t="s">
        <v>134</v>
      </c>
      <c r="Y181" t="s">
        <v>134</v>
      </c>
      <c r="Z181">
        <v>98128</v>
      </c>
      <c r="AA181">
        <v>67962</v>
      </c>
      <c r="AB181">
        <v>71530</v>
      </c>
      <c r="AC181">
        <v>36319</v>
      </c>
      <c r="AD181">
        <v>87947</v>
      </c>
      <c r="AE181">
        <v>45974</v>
      </c>
      <c r="AF181">
        <v>92616</v>
      </c>
      <c r="AG181">
        <v>90915</v>
      </c>
      <c r="AH181">
        <v>86563</v>
      </c>
      <c r="AI181">
        <v>81905</v>
      </c>
      <c r="AJ181">
        <v>23708</v>
      </c>
      <c r="AK181">
        <v>75540</v>
      </c>
      <c r="AL181">
        <v>91095</v>
      </c>
      <c r="AM181">
        <v>140095</v>
      </c>
      <c r="AN181">
        <v>126282</v>
      </c>
      <c r="AO181">
        <v>183534</v>
      </c>
      <c r="AP181">
        <v>100541</v>
      </c>
      <c r="AQ181">
        <v>73684</v>
      </c>
      <c r="AR181">
        <v>71059</v>
      </c>
      <c r="AS181">
        <v>88008</v>
      </c>
      <c r="AT181">
        <v>122017</v>
      </c>
      <c r="AU181">
        <v>103495</v>
      </c>
      <c r="AV181">
        <v>82719</v>
      </c>
      <c r="AW181">
        <v>84445</v>
      </c>
      <c r="AX181">
        <v>34688</v>
      </c>
      <c r="AY181">
        <v>1338655</v>
      </c>
      <c r="AZ181">
        <v>93057</v>
      </c>
      <c r="BA181">
        <v>106049</v>
      </c>
      <c r="BB181">
        <v>38278</v>
      </c>
      <c r="BC181">
        <v>554115</v>
      </c>
      <c r="BD181">
        <v>98697</v>
      </c>
      <c r="BE181">
        <v>90481</v>
      </c>
      <c r="BF181">
        <v>647</v>
      </c>
      <c r="BG181">
        <v>75026</v>
      </c>
      <c r="BH181">
        <v>164867</v>
      </c>
      <c r="BI181">
        <v>37466</v>
      </c>
      <c r="BJ181">
        <v>38624</v>
      </c>
      <c r="BK181">
        <v>101387</v>
      </c>
      <c r="BL181">
        <v>216546</v>
      </c>
      <c r="BM181">
        <v>219535</v>
      </c>
      <c r="BN181">
        <v>76294</v>
      </c>
      <c r="BO181">
        <v>632257</v>
      </c>
      <c r="BP181">
        <v>128119</v>
      </c>
      <c r="BQ181">
        <v>67458</v>
      </c>
      <c r="BR181">
        <v>41147</v>
      </c>
      <c r="BS181">
        <v>43192</v>
      </c>
      <c r="BT181">
        <v>121433</v>
      </c>
      <c r="BU181">
        <v>67105</v>
      </c>
      <c r="BV181">
        <v>129470</v>
      </c>
      <c r="BW181">
        <v>90019</v>
      </c>
      <c r="BX181">
        <v>135656</v>
      </c>
      <c r="BY181">
        <v>86551</v>
      </c>
      <c r="BZ181">
        <v>201915</v>
      </c>
      <c r="CA181">
        <v>167499</v>
      </c>
      <c r="CB181">
        <v>60057</v>
      </c>
      <c r="CC181">
        <v>77162</v>
      </c>
      <c r="CD181">
        <v>138689</v>
      </c>
      <c r="CE181">
        <v>74890</v>
      </c>
      <c r="CF181">
        <v>99453</v>
      </c>
      <c r="CG181">
        <v>85134</v>
      </c>
      <c r="CH181">
        <v>74824</v>
      </c>
      <c r="CI181">
        <v>37181</v>
      </c>
      <c r="CJ181">
        <v>109918</v>
      </c>
      <c r="CK181">
        <v>81046</v>
      </c>
      <c r="CL181">
        <v>214504</v>
      </c>
      <c r="CM181">
        <v>878195</v>
      </c>
      <c r="CN181">
        <v>61747</v>
      </c>
      <c r="CO181">
        <v>54567</v>
      </c>
      <c r="CP181">
        <v>108800</v>
      </c>
      <c r="CQ181">
        <v>138808</v>
      </c>
      <c r="CR181">
        <v>63930</v>
      </c>
      <c r="CS181">
        <v>74734</v>
      </c>
      <c r="CT181">
        <v>59167</v>
      </c>
      <c r="CU181">
        <v>10517</v>
      </c>
      <c r="CV181">
        <v>176235</v>
      </c>
      <c r="CW181">
        <v>145592</v>
      </c>
      <c r="CX181">
        <v>112178</v>
      </c>
      <c r="CY181">
        <v>1539900</v>
      </c>
      <c r="CZ181">
        <v>100580</v>
      </c>
      <c r="DA181">
        <v>60578</v>
      </c>
      <c r="DB181">
        <v>91104</v>
      </c>
      <c r="DC181">
        <v>80689</v>
      </c>
      <c r="DD181">
        <v>99008</v>
      </c>
      <c r="DE181">
        <v>449944</v>
      </c>
      <c r="DF181">
        <v>71428</v>
      </c>
      <c r="DG181">
        <v>555655</v>
      </c>
      <c r="DH181">
        <v>96902</v>
      </c>
      <c r="DI181">
        <v>169425</v>
      </c>
      <c r="DJ181">
        <v>64192</v>
      </c>
      <c r="DK181">
        <v>63757</v>
      </c>
      <c r="DL181">
        <v>4634</v>
      </c>
      <c r="DM181">
        <v>72255</v>
      </c>
      <c r="DN181">
        <v>105537</v>
      </c>
      <c r="DO181">
        <v>57706</v>
      </c>
      <c r="DP181">
        <v>139316</v>
      </c>
      <c r="DQ181">
        <v>117188</v>
      </c>
      <c r="DR181">
        <v>131437</v>
      </c>
      <c r="DS181">
        <v>58965</v>
      </c>
      <c r="DT181">
        <v>148944</v>
      </c>
      <c r="DU181">
        <v>73733</v>
      </c>
    </row>
    <row r="182" spans="1:125" x14ac:dyDescent="0.25">
      <c r="A182" t="s">
        <v>2428</v>
      </c>
      <c r="B182">
        <v>786.60059999999999</v>
      </c>
      <c r="C182">
        <v>1177.3</v>
      </c>
      <c r="D182" t="s">
        <v>134</v>
      </c>
      <c r="E182" t="s">
        <v>2429</v>
      </c>
      <c r="F182" t="s">
        <v>2430</v>
      </c>
      <c r="G182" t="s">
        <v>2431</v>
      </c>
      <c r="H182" t="s">
        <v>129</v>
      </c>
      <c r="I182" t="s">
        <v>2432</v>
      </c>
      <c r="J182" t="s">
        <v>2433</v>
      </c>
      <c r="K182" t="s">
        <v>132</v>
      </c>
      <c r="L182" t="s">
        <v>133</v>
      </c>
      <c r="M182">
        <v>2.68</v>
      </c>
      <c r="N182">
        <v>0.1</v>
      </c>
      <c r="O182" t="s">
        <v>134</v>
      </c>
      <c r="P182" t="s">
        <v>134</v>
      </c>
      <c r="Q182">
        <v>0.85440000000000005</v>
      </c>
      <c r="R182">
        <v>0.68</v>
      </c>
      <c r="S182" t="s">
        <v>135</v>
      </c>
      <c r="T182" t="s">
        <v>2434</v>
      </c>
      <c r="U182" t="s">
        <v>2435</v>
      </c>
      <c r="V182">
        <v>9</v>
      </c>
      <c r="W182" t="b">
        <v>1</v>
      </c>
      <c r="X182" t="s">
        <v>134</v>
      </c>
      <c r="Y182" t="s">
        <v>134</v>
      </c>
      <c r="Z182">
        <v>156687</v>
      </c>
      <c r="AA182">
        <v>182638</v>
      </c>
      <c r="AB182">
        <v>51143</v>
      </c>
      <c r="AC182">
        <v>2322743</v>
      </c>
      <c r="AD182">
        <v>21643</v>
      </c>
      <c r="AE182">
        <v>208673</v>
      </c>
      <c r="AF182">
        <v>89478</v>
      </c>
      <c r="AG182">
        <v>127332</v>
      </c>
      <c r="AH182">
        <v>116752</v>
      </c>
      <c r="AI182">
        <v>110378</v>
      </c>
      <c r="AJ182">
        <v>146227</v>
      </c>
      <c r="AK182">
        <v>118741</v>
      </c>
      <c r="AL182">
        <v>102450</v>
      </c>
      <c r="AM182">
        <v>172877</v>
      </c>
      <c r="AN182">
        <v>150232</v>
      </c>
      <c r="AO182">
        <v>182976</v>
      </c>
      <c r="AP182">
        <v>193385</v>
      </c>
      <c r="AQ182">
        <v>93435</v>
      </c>
      <c r="AR182">
        <v>122939</v>
      </c>
      <c r="AS182">
        <v>61321</v>
      </c>
      <c r="AT182">
        <v>151501</v>
      </c>
      <c r="AU182">
        <v>69788</v>
      </c>
      <c r="AV182">
        <v>10130</v>
      </c>
      <c r="AW182">
        <v>48869</v>
      </c>
      <c r="AX182">
        <v>198546</v>
      </c>
      <c r="AY182">
        <v>82265</v>
      </c>
      <c r="AZ182">
        <v>152248</v>
      </c>
      <c r="BA182">
        <v>35730</v>
      </c>
      <c r="BB182">
        <v>95664</v>
      </c>
      <c r="BC182">
        <v>45714</v>
      </c>
      <c r="BD182">
        <v>11557</v>
      </c>
      <c r="BE182">
        <v>18575</v>
      </c>
      <c r="BF182">
        <v>101278</v>
      </c>
      <c r="BG182">
        <v>66511</v>
      </c>
      <c r="BH182">
        <v>65080</v>
      </c>
      <c r="BI182">
        <v>17032</v>
      </c>
      <c r="BJ182">
        <v>109185</v>
      </c>
      <c r="BK182">
        <v>22938</v>
      </c>
      <c r="BL182">
        <v>34617</v>
      </c>
      <c r="BM182">
        <v>133231</v>
      </c>
      <c r="BN182">
        <v>144616</v>
      </c>
      <c r="BO182">
        <v>74942</v>
      </c>
      <c r="BP182">
        <v>34854</v>
      </c>
      <c r="BQ182">
        <v>97314</v>
      </c>
      <c r="BR182">
        <v>78720</v>
      </c>
      <c r="BS182">
        <v>81360</v>
      </c>
      <c r="BT182">
        <v>107121</v>
      </c>
      <c r="BU182">
        <v>111325</v>
      </c>
      <c r="BV182">
        <v>114851</v>
      </c>
      <c r="BW182">
        <v>152447</v>
      </c>
      <c r="BX182">
        <v>136005</v>
      </c>
      <c r="BY182">
        <v>46382</v>
      </c>
      <c r="BZ182">
        <v>117831</v>
      </c>
      <c r="CA182">
        <v>189406</v>
      </c>
      <c r="CB182">
        <v>8574</v>
      </c>
      <c r="CC182">
        <v>79949</v>
      </c>
      <c r="CD182">
        <v>104415</v>
      </c>
      <c r="CE182">
        <v>141004</v>
      </c>
      <c r="CF182">
        <v>215994</v>
      </c>
      <c r="CG182">
        <v>142904</v>
      </c>
      <c r="CH182">
        <v>18149</v>
      </c>
      <c r="CI182">
        <v>19043</v>
      </c>
      <c r="CJ182">
        <v>138415</v>
      </c>
      <c r="CK182">
        <v>74446</v>
      </c>
      <c r="CL182">
        <v>115882</v>
      </c>
      <c r="CM182">
        <v>69360</v>
      </c>
      <c r="CN182">
        <v>14794</v>
      </c>
      <c r="CO182">
        <v>97333</v>
      </c>
      <c r="CP182">
        <v>155490</v>
      </c>
      <c r="CQ182">
        <v>157508</v>
      </c>
      <c r="CR182">
        <v>146765</v>
      </c>
      <c r="CS182">
        <v>16582</v>
      </c>
      <c r="CT182">
        <v>16136</v>
      </c>
      <c r="CU182">
        <v>1335434</v>
      </c>
      <c r="CV182">
        <v>35493</v>
      </c>
      <c r="CW182">
        <v>84568</v>
      </c>
      <c r="CX182">
        <v>34456</v>
      </c>
      <c r="CY182">
        <v>64717</v>
      </c>
      <c r="CZ182">
        <v>119867</v>
      </c>
      <c r="DA182">
        <v>116501</v>
      </c>
      <c r="DB182">
        <v>117990</v>
      </c>
      <c r="DC182">
        <v>93818</v>
      </c>
      <c r="DD182">
        <v>35075</v>
      </c>
      <c r="DE182">
        <v>31030</v>
      </c>
      <c r="DF182">
        <v>14651</v>
      </c>
      <c r="DG182">
        <v>50926</v>
      </c>
      <c r="DH182">
        <v>18563</v>
      </c>
      <c r="DI182">
        <v>164238</v>
      </c>
      <c r="DJ182">
        <v>24358</v>
      </c>
      <c r="DK182">
        <v>61372</v>
      </c>
      <c r="DL182">
        <v>169470</v>
      </c>
      <c r="DM182">
        <v>124947</v>
      </c>
      <c r="DN182">
        <v>41355</v>
      </c>
      <c r="DO182">
        <v>33185</v>
      </c>
      <c r="DP182">
        <v>222413</v>
      </c>
      <c r="DQ182">
        <v>70741</v>
      </c>
      <c r="DR182">
        <v>177966</v>
      </c>
      <c r="DS182">
        <v>172204</v>
      </c>
      <c r="DT182">
        <v>39129</v>
      </c>
      <c r="DU182">
        <v>127758</v>
      </c>
    </row>
    <row r="183" spans="1:125" x14ac:dyDescent="0.25">
      <c r="A183" t="s">
        <v>2436</v>
      </c>
      <c r="B183">
        <v>786.60069999999996</v>
      </c>
      <c r="C183">
        <v>1155.8</v>
      </c>
      <c r="D183" t="s">
        <v>134</v>
      </c>
      <c r="E183" t="s">
        <v>2437</v>
      </c>
      <c r="F183" t="s">
        <v>2438</v>
      </c>
      <c r="G183" t="s">
        <v>2431</v>
      </c>
      <c r="H183" t="s">
        <v>129</v>
      </c>
      <c r="I183" t="s">
        <v>2439</v>
      </c>
      <c r="J183" t="s">
        <v>2440</v>
      </c>
      <c r="K183" t="s">
        <v>132</v>
      </c>
      <c r="L183" t="s">
        <v>133</v>
      </c>
      <c r="M183">
        <v>2.68</v>
      </c>
      <c r="N183">
        <v>0.1</v>
      </c>
      <c r="O183" t="s">
        <v>134</v>
      </c>
      <c r="P183" t="s">
        <v>134</v>
      </c>
      <c r="Q183">
        <v>0.86780000000000002</v>
      </c>
      <c r="R183">
        <v>0.68</v>
      </c>
      <c r="S183" t="s">
        <v>135</v>
      </c>
      <c r="T183" t="s">
        <v>2441</v>
      </c>
      <c r="U183" t="s">
        <v>2442</v>
      </c>
      <c r="V183">
        <v>11</v>
      </c>
      <c r="W183" t="b">
        <v>1</v>
      </c>
      <c r="X183" t="s">
        <v>134</v>
      </c>
      <c r="Y183" t="s">
        <v>134</v>
      </c>
      <c r="Z183">
        <v>1660160</v>
      </c>
      <c r="AA183">
        <v>1938035</v>
      </c>
      <c r="AB183">
        <v>2779995</v>
      </c>
      <c r="AC183">
        <v>26802</v>
      </c>
      <c r="AD183">
        <v>1666961</v>
      </c>
      <c r="AE183">
        <v>3106113</v>
      </c>
      <c r="AF183">
        <v>1218830</v>
      </c>
      <c r="AG183">
        <v>1652560</v>
      </c>
      <c r="AH183">
        <v>1425284</v>
      </c>
      <c r="AI183">
        <v>1497621</v>
      </c>
      <c r="AJ183">
        <v>1737804</v>
      </c>
      <c r="AK183">
        <v>1533528</v>
      </c>
      <c r="AL183">
        <v>1276023</v>
      </c>
      <c r="AM183">
        <v>1288078</v>
      </c>
      <c r="AN183">
        <v>3162677</v>
      </c>
      <c r="AO183">
        <v>3319771</v>
      </c>
      <c r="AP183">
        <v>2301998</v>
      </c>
      <c r="AQ183">
        <v>163220</v>
      </c>
      <c r="AR183">
        <v>1502865</v>
      </c>
      <c r="AS183">
        <v>2937688</v>
      </c>
      <c r="AT183">
        <v>1636615</v>
      </c>
      <c r="AU183">
        <v>1140590</v>
      </c>
      <c r="AV183">
        <v>961374</v>
      </c>
      <c r="AW183">
        <v>829006</v>
      </c>
      <c r="AX183">
        <v>103325</v>
      </c>
      <c r="AY183">
        <v>304650</v>
      </c>
      <c r="AZ183">
        <v>1973588</v>
      </c>
      <c r="BA183">
        <v>1992191</v>
      </c>
      <c r="BB183">
        <v>817404</v>
      </c>
      <c r="BC183">
        <v>103627</v>
      </c>
      <c r="BD183">
        <v>1364894</v>
      </c>
      <c r="BE183">
        <v>1382172</v>
      </c>
      <c r="BF183">
        <v>5413</v>
      </c>
      <c r="BG183">
        <v>1339604</v>
      </c>
      <c r="BH183">
        <v>1950193</v>
      </c>
      <c r="BI183">
        <v>1568377</v>
      </c>
      <c r="BJ183">
        <v>981293</v>
      </c>
      <c r="BK183">
        <v>2045262</v>
      </c>
      <c r="BL183">
        <v>2202006</v>
      </c>
      <c r="BM183">
        <v>2091232</v>
      </c>
      <c r="BN183">
        <v>2404352</v>
      </c>
      <c r="BO183">
        <v>311224</v>
      </c>
      <c r="BP183">
        <v>1780383</v>
      </c>
      <c r="BQ183">
        <v>877925</v>
      </c>
      <c r="BR183">
        <v>772837</v>
      </c>
      <c r="BS183">
        <v>986208</v>
      </c>
      <c r="BT183">
        <v>1635921</v>
      </c>
      <c r="BU183">
        <v>1295498</v>
      </c>
      <c r="BV183">
        <v>1329842</v>
      </c>
      <c r="BW183">
        <v>1659685</v>
      </c>
      <c r="BX183">
        <v>1725460</v>
      </c>
      <c r="BY183">
        <v>1190606</v>
      </c>
      <c r="BZ183">
        <v>1925170</v>
      </c>
      <c r="CA183">
        <v>2123567</v>
      </c>
      <c r="CB183">
        <v>757133</v>
      </c>
      <c r="CC183">
        <v>820734</v>
      </c>
      <c r="CD183">
        <v>1551957</v>
      </c>
      <c r="CE183">
        <v>2194864</v>
      </c>
      <c r="CF183">
        <v>2126955</v>
      </c>
      <c r="CG183">
        <v>1761766</v>
      </c>
      <c r="CH183">
        <v>1707696</v>
      </c>
      <c r="CI183">
        <v>1621588</v>
      </c>
      <c r="CJ183">
        <v>1723211</v>
      </c>
      <c r="CK183">
        <v>1427658</v>
      </c>
      <c r="CL183">
        <v>1587202</v>
      </c>
      <c r="CM183">
        <v>151568</v>
      </c>
      <c r="CN183">
        <v>1484836</v>
      </c>
      <c r="CO183">
        <v>948380</v>
      </c>
      <c r="CP183">
        <v>2005404</v>
      </c>
      <c r="CQ183">
        <v>1429464</v>
      </c>
      <c r="CR183">
        <v>1341828</v>
      </c>
      <c r="CS183">
        <v>1503746</v>
      </c>
      <c r="CT183">
        <v>1190707</v>
      </c>
      <c r="CU183">
        <v>9580</v>
      </c>
      <c r="CV183">
        <v>2313710</v>
      </c>
      <c r="CW183">
        <v>1802263</v>
      </c>
      <c r="CX183">
        <v>1781783</v>
      </c>
      <c r="CY183">
        <v>244221</v>
      </c>
      <c r="CZ183">
        <v>1996249</v>
      </c>
      <c r="DA183">
        <v>1824445</v>
      </c>
      <c r="DB183">
        <v>1651167</v>
      </c>
      <c r="DC183">
        <v>1589083</v>
      </c>
      <c r="DD183">
        <v>1873151</v>
      </c>
      <c r="DE183">
        <v>1367590</v>
      </c>
      <c r="DF183">
        <v>1543064</v>
      </c>
      <c r="DG183">
        <v>294561</v>
      </c>
      <c r="DH183">
        <v>1441089</v>
      </c>
      <c r="DI183">
        <v>1005504</v>
      </c>
      <c r="DJ183">
        <v>1520328</v>
      </c>
      <c r="DK183">
        <v>1752979</v>
      </c>
      <c r="DL183">
        <v>3562</v>
      </c>
      <c r="DM183">
        <v>1397584</v>
      </c>
      <c r="DN183">
        <v>2501467</v>
      </c>
      <c r="DO183">
        <v>1732854</v>
      </c>
      <c r="DP183">
        <v>3595431</v>
      </c>
      <c r="DQ183">
        <v>152588</v>
      </c>
      <c r="DR183">
        <v>2010801</v>
      </c>
      <c r="DS183">
        <v>1626737</v>
      </c>
      <c r="DT183">
        <v>2154392</v>
      </c>
      <c r="DU183">
        <v>1676360</v>
      </c>
    </row>
    <row r="184" spans="1:125" x14ac:dyDescent="0.25">
      <c r="A184">
        <v>17163</v>
      </c>
      <c r="B184">
        <v>787.67160000000001</v>
      </c>
      <c r="C184">
        <v>1143.7</v>
      </c>
      <c r="D184" t="s">
        <v>134</v>
      </c>
      <c r="E184" t="s">
        <v>2443</v>
      </c>
      <c r="F184" t="s">
        <v>2444</v>
      </c>
      <c r="G184" t="s">
        <v>2445</v>
      </c>
      <c r="H184" t="s">
        <v>129</v>
      </c>
      <c r="I184" t="s">
        <v>2446</v>
      </c>
      <c r="J184" t="s">
        <v>2447</v>
      </c>
      <c r="K184" t="s">
        <v>132</v>
      </c>
      <c r="L184" t="s">
        <v>133</v>
      </c>
      <c r="M184">
        <v>2.68</v>
      </c>
      <c r="N184">
        <v>3.5</v>
      </c>
      <c r="O184" t="s">
        <v>134</v>
      </c>
      <c r="P184" t="s">
        <v>134</v>
      </c>
      <c r="Q184">
        <v>0.97989999999999999</v>
      </c>
      <c r="R184">
        <v>0.68</v>
      </c>
      <c r="S184" t="s">
        <v>135</v>
      </c>
      <c r="T184" t="s">
        <v>2448</v>
      </c>
      <c r="U184" t="s">
        <v>2449</v>
      </c>
      <c r="V184">
        <v>1</v>
      </c>
      <c r="W184" t="b">
        <v>1</v>
      </c>
      <c r="X184" t="s">
        <v>134</v>
      </c>
      <c r="Y184" t="s">
        <v>134</v>
      </c>
      <c r="Z184">
        <v>0</v>
      </c>
      <c r="AA184">
        <v>0</v>
      </c>
      <c r="AB184">
        <v>0</v>
      </c>
      <c r="AC184">
        <v>783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1365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1180</v>
      </c>
      <c r="AY184">
        <v>0</v>
      </c>
      <c r="AZ184">
        <v>0</v>
      </c>
      <c r="BA184">
        <v>0</v>
      </c>
      <c r="BB184">
        <v>0</v>
      </c>
      <c r="BC184">
        <v>68</v>
      </c>
      <c r="BD184">
        <v>4518</v>
      </c>
      <c r="BE184">
        <v>2663</v>
      </c>
      <c r="BF184">
        <v>441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0</v>
      </c>
      <c r="BX184">
        <v>0</v>
      </c>
      <c r="BY184">
        <v>0</v>
      </c>
      <c r="BZ184">
        <v>0</v>
      </c>
      <c r="CA184">
        <v>0</v>
      </c>
      <c r="CB184">
        <v>0</v>
      </c>
      <c r="CC184">
        <v>0</v>
      </c>
      <c r="CD184">
        <v>0</v>
      </c>
      <c r="CE184">
        <v>0</v>
      </c>
      <c r="CF184">
        <v>0</v>
      </c>
      <c r="CG184">
        <v>0</v>
      </c>
      <c r="CH184">
        <v>0</v>
      </c>
      <c r="CI184">
        <v>0</v>
      </c>
      <c r="CJ184">
        <v>0</v>
      </c>
      <c r="CK184">
        <v>0</v>
      </c>
      <c r="CL184">
        <v>0</v>
      </c>
      <c r="CM184">
        <v>0</v>
      </c>
      <c r="CN184">
        <v>0</v>
      </c>
      <c r="CO184">
        <v>0</v>
      </c>
      <c r="CP184">
        <v>0</v>
      </c>
      <c r="CQ184">
        <v>0</v>
      </c>
      <c r="CR184">
        <v>0</v>
      </c>
      <c r="CS184">
        <v>0</v>
      </c>
      <c r="CT184">
        <v>0</v>
      </c>
      <c r="CU184">
        <v>96</v>
      </c>
      <c r="CV184">
        <v>0</v>
      </c>
      <c r="CW184">
        <v>0</v>
      </c>
      <c r="CX184">
        <v>0</v>
      </c>
      <c r="CY184">
        <v>0</v>
      </c>
      <c r="CZ184">
        <v>0</v>
      </c>
      <c r="DA184">
        <v>0</v>
      </c>
      <c r="DB184">
        <v>0</v>
      </c>
      <c r="DC184">
        <v>0</v>
      </c>
      <c r="DD184">
        <v>0</v>
      </c>
      <c r="DE184">
        <v>0</v>
      </c>
      <c r="DF184">
        <v>0</v>
      </c>
      <c r="DG184">
        <v>0</v>
      </c>
      <c r="DH184">
        <v>0</v>
      </c>
      <c r="DI184">
        <v>0</v>
      </c>
      <c r="DJ184">
        <v>0</v>
      </c>
      <c r="DK184">
        <v>0</v>
      </c>
      <c r="DL184">
        <v>632</v>
      </c>
      <c r="DM184">
        <v>0</v>
      </c>
      <c r="DN184">
        <v>0</v>
      </c>
      <c r="DO184">
        <v>0</v>
      </c>
      <c r="DP184">
        <v>0</v>
      </c>
      <c r="DQ184">
        <v>2261</v>
      </c>
      <c r="DR184">
        <v>0</v>
      </c>
      <c r="DS184">
        <v>0</v>
      </c>
      <c r="DT184">
        <v>0</v>
      </c>
      <c r="DU184">
        <v>0</v>
      </c>
    </row>
    <row r="185" spans="1:125" x14ac:dyDescent="0.25">
      <c r="A185">
        <v>17456</v>
      </c>
      <c r="B185">
        <v>804.55319999999995</v>
      </c>
      <c r="C185">
        <v>1144.7</v>
      </c>
      <c r="D185" t="s">
        <v>134</v>
      </c>
      <c r="E185" t="s">
        <v>2450</v>
      </c>
      <c r="F185" t="s">
        <v>2451</v>
      </c>
      <c r="G185" t="s">
        <v>2452</v>
      </c>
      <c r="H185" t="s">
        <v>129</v>
      </c>
      <c r="I185" t="s">
        <v>2453</v>
      </c>
      <c r="J185" t="s">
        <v>2454</v>
      </c>
      <c r="K185" t="s">
        <v>132</v>
      </c>
      <c r="L185" t="s">
        <v>133</v>
      </c>
      <c r="M185">
        <v>2.68</v>
      </c>
      <c r="N185">
        <v>0.8</v>
      </c>
      <c r="O185" t="s">
        <v>134</v>
      </c>
      <c r="P185" t="s">
        <v>134</v>
      </c>
      <c r="Q185">
        <v>0.88370000000000004</v>
      </c>
      <c r="R185">
        <v>0.68</v>
      </c>
      <c r="S185" t="s">
        <v>135</v>
      </c>
      <c r="T185" t="s">
        <v>2455</v>
      </c>
      <c r="U185" t="s">
        <v>2456</v>
      </c>
      <c r="V185">
        <v>2</v>
      </c>
      <c r="W185" t="b">
        <v>1</v>
      </c>
      <c r="X185" t="s">
        <v>134</v>
      </c>
      <c r="Y185" t="s">
        <v>134</v>
      </c>
      <c r="Z185">
        <v>2609</v>
      </c>
      <c r="AA185">
        <v>67266</v>
      </c>
      <c r="AB185">
        <v>24436</v>
      </c>
      <c r="AC185">
        <v>3142</v>
      </c>
      <c r="AD185">
        <v>16538</v>
      </c>
      <c r="AE185">
        <v>115835</v>
      </c>
      <c r="AF185">
        <v>204092</v>
      </c>
      <c r="AG185">
        <v>38504</v>
      </c>
      <c r="AH185">
        <v>4630</v>
      </c>
      <c r="AI185">
        <v>18922</v>
      </c>
      <c r="AJ185">
        <v>2081</v>
      </c>
      <c r="AK185">
        <v>140113</v>
      </c>
      <c r="AL185">
        <v>154849</v>
      </c>
      <c r="AM185">
        <v>40969</v>
      </c>
      <c r="AN185">
        <v>238058</v>
      </c>
      <c r="AO185">
        <v>58920</v>
      </c>
      <c r="AP185">
        <v>40930</v>
      </c>
      <c r="AQ185">
        <v>1832</v>
      </c>
      <c r="AR185">
        <v>1818</v>
      </c>
      <c r="AS185">
        <v>46330</v>
      </c>
      <c r="AT185">
        <v>80254</v>
      </c>
      <c r="AU185">
        <v>240244</v>
      </c>
      <c r="AV185">
        <v>11734</v>
      </c>
      <c r="AW185">
        <v>42071</v>
      </c>
      <c r="AX185">
        <v>747</v>
      </c>
      <c r="AY185">
        <v>8038</v>
      </c>
      <c r="AZ185">
        <v>5681</v>
      </c>
      <c r="BA185">
        <v>21826</v>
      </c>
      <c r="BB185">
        <v>8193</v>
      </c>
      <c r="BC185">
        <v>18628</v>
      </c>
      <c r="BD185">
        <v>244964</v>
      </c>
      <c r="BE185">
        <v>212351</v>
      </c>
      <c r="BF185">
        <v>2339</v>
      </c>
      <c r="BG185">
        <v>48538</v>
      </c>
      <c r="BH185">
        <v>63213</v>
      </c>
      <c r="BI185">
        <v>7171</v>
      </c>
      <c r="BJ185">
        <v>5257</v>
      </c>
      <c r="BK185">
        <v>63390</v>
      </c>
      <c r="BL185">
        <v>88423</v>
      </c>
      <c r="BM185">
        <v>167995</v>
      </c>
      <c r="BN185">
        <v>35890</v>
      </c>
      <c r="BO185">
        <v>7384</v>
      </c>
      <c r="BP185">
        <v>29987</v>
      </c>
      <c r="BQ185">
        <v>11190</v>
      </c>
      <c r="BR185">
        <v>2354</v>
      </c>
      <c r="BS185">
        <v>94684</v>
      </c>
      <c r="BT185">
        <v>17863</v>
      </c>
      <c r="BU185">
        <v>13589</v>
      </c>
      <c r="BV185">
        <v>21350</v>
      </c>
      <c r="BW185">
        <v>63449</v>
      </c>
      <c r="BX185">
        <v>49562</v>
      </c>
      <c r="BY185">
        <v>43943</v>
      </c>
      <c r="BZ185">
        <v>60790</v>
      </c>
      <c r="CA185">
        <v>2612</v>
      </c>
      <c r="CB185">
        <v>6137</v>
      </c>
      <c r="CC185">
        <v>45698</v>
      </c>
      <c r="CD185">
        <v>28674</v>
      </c>
      <c r="CE185">
        <v>128971</v>
      </c>
      <c r="CF185">
        <v>121273</v>
      </c>
      <c r="CG185">
        <v>31315</v>
      </c>
      <c r="CH185">
        <v>148518</v>
      </c>
      <c r="CI185">
        <v>12713</v>
      </c>
      <c r="CJ185">
        <v>4192</v>
      </c>
      <c r="CK185">
        <v>68848</v>
      </c>
      <c r="CL185">
        <v>42634</v>
      </c>
      <c r="CM185">
        <v>17490</v>
      </c>
      <c r="CN185">
        <v>105319</v>
      </c>
      <c r="CO185">
        <v>9487</v>
      </c>
      <c r="CP185">
        <v>14471</v>
      </c>
      <c r="CQ185">
        <v>90026</v>
      </c>
      <c r="CR185">
        <v>8407</v>
      </c>
      <c r="CS185">
        <v>106427</v>
      </c>
      <c r="CT185">
        <v>2506</v>
      </c>
      <c r="CU185">
        <v>1614</v>
      </c>
      <c r="CV185">
        <v>93854</v>
      </c>
      <c r="CW185">
        <v>63648</v>
      </c>
      <c r="CX185">
        <v>35818</v>
      </c>
      <c r="CY185">
        <v>23490</v>
      </c>
      <c r="CZ185">
        <v>146684</v>
      </c>
      <c r="DA185">
        <v>8974</v>
      </c>
      <c r="DB185">
        <v>2609</v>
      </c>
      <c r="DC185">
        <v>208367</v>
      </c>
      <c r="DD185">
        <v>155007</v>
      </c>
      <c r="DE185">
        <v>10496</v>
      </c>
      <c r="DF185">
        <v>136851</v>
      </c>
      <c r="DG185">
        <v>6931</v>
      </c>
      <c r="DH185">
        <v>192737</v>
      </c>
      <c r="DI185">
        <v>3570</v>
      </c>
      <c r="DJ185">
        <v>8518</v>
      </c>
      <c r="DK185">
        <v>138741</v>
      </c>
      <c r="DL185">
        <v>1877</v>
      </c>
      <c r="DM185">
        <v>11446</v>
      </c>
      <c r="DN185">
        <v>11049</v>
      </c>
      <c r="DO185">
        <v>11863</v>
      </c>
      <c r="DP185">
        <v>236276</v>
      </c>
      <c r="DQ185">
        <v>3672</v>
      </c>
      <c r="DR185">
        <v>77779</v>
      </c>
      <c r="DS185">
        <v>25233</v>
      </c>
      <c r="DT185">
        <v>141114</v>
      </c>
      <c r="DU185">
        <v>18662</v>
      </c>
    </row>
    <row r="186" spans="1:125" x14ac:dyDescent="0.25">
      <c r="A186">
        <v>17561</v>
      </c>
      <c r="B186">
        <v>810.60199999999998</v>
      </c>
      <c r="C186">
        <v>1159.7</v>
      </c>
      <c r="D186" t="s">
        <v>134</v>
      </c>
      <c r="E186" t="s">
        <v>2473</v>
      </c>
      <c r="F186" t="s">
        <v>2474</v>
      </c>
      <c r="G186" t="s">
        <v>2475</v>
      </c>
      <c r="H186" t="s">
        <v>129</v>
      </c>
      <c r="I186" t="s">
        <v>2476</v>
      </c>
      <c r="J186" t="s">
        <v>2477</v>
      </c>
      <c r="K186" t="s">
        <v>132</v>
      </c>
      <c r="L186" t="s">
        <v>133</v>
      </c>
      <c r="M186">
        <v>2.68</v>
      </c>
      <c r="N186">
        <v>1.5</v>
      </c>
      <c r="O186" t="s">
        <v>134</v>
      </c>
      <c r="P186" t="s">
        <v>134</v>
      </c>
      <c r="Q186">
        <v>0.91159999999999997</v>
      </c>
      <c r="R186">
        <v>0.68</v>
      </c>
      <c r="S186" t="s">
        <v>135</v>
      </c>
      <c r="T186" t="s">
        <v>2478</v>
      </c>
      <c r="U186" t="s">
        <v>2479</v>
      </c>
      <c r="V186">
        <v>9</v>
      </c>
      <c r="W186" t="b">
        <v>1</v>
      </c>
      <c r="X186" t="s">
        <v>134</v>
      </c>
      <c r="Y186" t="s">
        <v>134</v>
      </c>
      <c r="Z186">
        <v>60194</v>
      </c>
      <c r="AA186">
        <v>124124</v>
      </c>
      <c r="AB186">
        <v>84016</v>
      </c>
      <c r="AC186">
        <v>10335</v>
      </c>
      <c r="AD186">
        <v>100974</v>
      </c>
      <c r="AE186">
        <v>109908</v>
      </c>
      <c r="AF186">
        <v>168370</v>
      </c>
      <c r="AG186">
        <v>75952</v>
      </c>
      <c r="AH186">
        <v>128961</v>
      </c>
      <c r="AI186">
        <v>111949</v>
      </c>
      <c r="AJ186">
        <v>46396</v>
      </c>
      <c r="AK186">
        <v>77956</v>
      </c>
      <c r="AL186">
        <v>90295</v>
      </c>
      <c r="AM186">
        <v>90943</v>
      </c>
      <c r="AN186">
        <v>69753</v>
      </c>
      <c r="AO186">
        <v>52866</v>
      </c>
      <c r="AP186">
        <v>73182</v>
      </c>
      <c r="AQ186">
        <v>134133</v>
      </c>
      <c r="AR186">
        <v>32693</v>
      </c>
      <c r="AS186">
        <v>162449</v>
      </c>
      <c r="AT186">
        <v>28615</v>
      </c>
      <c r="AU186">
        <v>206340</v>
      </c>
      <c r="AV186">
        <v>114970</v>
      </c>
      <c r="AW186">
        <v>174090</v>
      </c>
      <c r="AX186">
        <v>56920</v>
      </c>
      <c r="AY186">
        <v>485274</v>
      </c>
      <c r="AZ186">
        <v>48866</v>
      </c>
      <c r="BA186">
        <v>67553</v>
      </c>
      <c r="BB186">
        <v>189381</v>
      </c>
      <c r="BC186">
        <v>192216</v>
      </c>
      <c r="BD186">
        <v>71391</v>
      </c>
      <c r="BE186">
        <v>74321</v>
      </c>
      <c r="BF186">
        <v>3430</v>
      </c>
      <c r="BG186">
        <v>95239</v>
      </c>
      <c r="BH186">
        <v>37034</v>
      </c>
      <c r="BI186">
        <v>31097</v>
      </c>
      <c r="BJ186">
        <v>56569</v>
      </c>
      <c r="BK186">
        <v>44653</v>
      </c>
      <c r="BL186">
        <v>93367</v>
      </c>
      <c r="BM186">
        <v>54956</v>
      </c>
      <c r="BN186">
        <v>93950</v>
      </c>
      <c r="BO186">
        <v>1291310</v>
      </c>
      <c r="BP186">
        <v>50386</v>
      </c>
      <c r="BQ186">
        <v>56739</v>
      </c>
      <c r="BR186">
        <v>564802</v>
      </c>
      <c r="BS186">
        <v>37978</v>
      </c>
      <c r="BT186">
        <v>51217</v>
      </c>
      <c r="BU186">
        <v>31526</v>
      </c>
      <c r="BV186">
        <v>458294</v>
      </c>
      <c r="BW186">
        <v>117291</v>
      </c>
      <c r="BX186">
        <v>52335</v>
      </c>
      <c r="BY186">
        <v>66303</v>
      </c>
      <c r="BZ186">
        <v>46636</v>
      </c>
      <c r="CA186">
        <v>76648</v>
      </c>
      <c r="CB186">
        <v>201913</v>
      </c>
      <c r="CC186">
        <v>32947</v>
      </c>
      <c r="CD186">
        <v>61912</v>
      </c>
      <c r="CE186">
        <v>46282</v>
      </c>
      <c r="CF186">
        <v>59732</v>
      </c>
      <c r="CG186">
        <v>72394</v>
      </c>
      <c r="CH186">
        <v>57678</v>
      </c>
      <c r="CI186">
        <v>147554</v>
      </c>
      <c r="CJ186">
        <v>55783</v>
      </c>
      <c r="CK186">
        <v>64643</v>
      </c>
      <c r="CL186">
        <v>81089</v>
      </c>
      <c r="CM186">
        <v>933093</v>
      </c>
      <c r="CN186">
        <v>163967</v>
      </c>
      <c r="CO186">
        <v>91264</v>
      </c>
      <c r="CP186">
        <v>80271</v>
      </c>
      <c r="CQ186">
        <v>94624</v>
      </c>
      <c r="CR186">
        <v>559576</v>
      </c>
      <c r="CS186">
        <v>72981</v>
      </c>
      <c r="CT186">
        <v>390588</v>
      </c>
      <c r="CU186">
        <v>7878</v>
      </c>
      <c r="CV186">
        <v>70589</v>
      </c>
      <c r="CW186">
        <v>50213</v>
      </c>
      <c r="CX186">
        <v>203355</v>
      </c>
      <c r="CY186">
        <v>373527</v>
      </c>
      <c r="CZ186">
        <v>32361</v>
      </c>
      <c r="DA186">
        <v>77659</v>
      </c>
      <c r="DB186">
        <v>29513</v>
      </c>
      <c r="DC186">
        <v>40404</v>
      </c>
      <c r="DD186">
        <v>112250</v>
      </c>
      <c r="DE186">
        <v>910201</v>
      </c>
      <c r="DF186">
        <v>120763</v>
      </c>
      <c r="DG186">
        <v>444692</v>
      </c>
      <c r="DH186">
        <v>74756</v>
      </c>
      <c r="DI186">
        <v>528203</v>
      </c>
      <c r="DJ186">
        <v>28257</v>
      </c>
      <c r="DK186">
        <v>58559</v>
      </c>
      <c r="DL186">
        <v>4177</v>
      </c>
      <c r="DM186">
        <v>56657</v>
      </c>
      <c r="DN186">
        <v>97979</v>
      </c>
      <c r="DO186">
        <v>72363</v>
      </c>
      <c r="DP186">
        <v>97464</v>
      </c>
      <c r="DQ186">
        <v>95230</v>
      </c>
      <c r="DR186">
        <v>58654</v>
      </c>
      <c r="DS186">
        <v>117330</v>
      </c>
      <c r="DT186">
        <v>74028</v>
      </c>
      <c r="DU186">
        <v>60107</v>
      </c>
    </row>
    <row r="187" spans="1:125" x14ac:dyDescent="0.25">
      <c r="A187">
        <v>17826</v>
      </c>
      <c r="B187">
        <v>830.56979999999999</v>
      </c>
      <c r="C187">
        <v>1209.0999999999999</v>
      </c>
      <c r="D187" t="s">
        <v>134</v>
      </c>
      <c r="E187" t="s">
        <v>2482</v>
      </c>
      <c r="F187" t="s">
        <v>2483</v>
      </c>
      <c r="G187" t="s">
        <v>2484</v>
      </c>
      <c r="H187" t="s">
        <v>129</v>
      </c>
      <c r="I187" t="s">
        <v>2485</v>
      </c>
      <c r="J187" t="s">
        <v>2486</v>
      </c>
      <c r="K187" t="s">
        <v>132</v>
      </c>
      <c r="L187" t="s">
        <v>133</v>
      </c>
      <c r="M187">
        <v>2.68</v>
      </c>
      <c r="N187">
        <v>0.4</v>
      </c>
      <c r="O187" t="s">
        <v>134</v>
      </c>
      <c r="P187" t="s">
        <v>134</v>
      </c>
      <c r="Q187">
        <v>0.87780000000000002</v>
      </c>
      <c r="R187">
        <v>0.68</v>
      </c>
      <c r="S187" t="s">
        <v>135</v>
      </c>
      <c r="T187" t="s">
        <v>2487</v>
      </c>
      <c r="U187" t="s">
        <v>2488</v>
      </c>
      <c r="V187">
        <v>3</v>
      </c>
      <c r="W187" t="b">
        <v>1</v>
      </c>
      <c r="X187" t="s">
        <v>134</v>
      </c>
      <c r="Y187" t="s">
        <v>134</v>
      </c>
      <c r="Z187">
        <v>54757</v>
      </c>
      <c r="AA187">
        <v>43475</v>
      </c>
      <c r="AB187">
        <v>89310</v>
      </c>
      <c r="AC187">
        <v>1994</v>
      </c>
      <c r="AD187">
        <v>27798</v>
      </c>
      <c r="AE187">
        <v>38287</v>
      </c>
      <c r="AF187">
        <v>38910</v>
      </c>
      <c r="AG187">
        <v>57065</v>
      </c>
      <c r="AH187">
        <v>17472</v>
      </c>
      <c r="AI187">
        <v>10062</v>
      </c>
      <c r="AJ187">
        <v>13916</v>
      </c>
      <c r="AK187">
        <v>31376</v>
      </c>
      <c r="AL187">
        <v>35164</v>
      </c>
      <c r="AM187">
        <v>29581</v>
      </c>
      <c r="AN187">
        <v>42498</v>
      </c>
      <c r="AO187">
        <v>12815</v>
      </c>
      <c r="AP187">
        <v>14033</v>
      </c>
      <c r="AQ187">
        <v>842</v>
      </c>
      <c r="AR187">
        <v>19541</v>
      </c>
      <c r="AS187">
        <v>13469</v>
      </c>
      <c r="AT187">
        <v>29754</v>
      </c>
      <c r="AU187">
        <v>56128</v>
      </c>
      <c r="AV187">
        <v>29613</v>
      </c>
      <c r="AW187">
        <v>50640</v>
      </c>
      <c r="AX187">
        <v>24</v>
      </c>
      <c r="AY187">
        <v>7490</v>
      </c>
      <c r="AZ187">
        <v>5156</v>
      </c>
      <c r="BA187">
        <v>21967</v>
      </c>
      <c r="BB187">
        <v>39758</v>
      </c>
      <c r="BC187">
        <v>14234</v>
      </c>
      <c r="BD187">
        <v>131431</v>
      </c>
      <c r="BE187">
        <v>105298</v>
      </c>
      <c r="BF187">
        <v>903</v>
      </c>
      <c r="BG187">
        <v>22995</v>
      </c>
      <c r="BH187">
        <v>16438</v>
      </c>
      <c r="BI187">
        <v>3186</v>
      </c>
      <c r="BJ187">
        <v>10020</v>
      </c>
      <c r="BK187">
        <v>57552</v>
      </c>
      <c r="BL187">
        <v>12287</v>
      </c>
      <c r="BM187">
        <v>64285</v>
      </c>
      <c r="BN187">
        <v>27344</v>
      </c>
      <c r="BO187">
        <v>12584</v>
      </c>
      <c r="BP187">
        <v>16219</v>
      </c>
      <c r="BQ187">
        <v>7922</v>
      </c>
      <c r="BR187">
        <v>7064</v>
      </c>
      <c r="BS187">
        <v>76823</v>
      </c>
      <c r="BT187">
        <v>47092</v>
      </c>
      <c r="BU187">
        <v>40469</v>
      </c>
      <c r="BV187">
        <v>20085</v>
      </c>
      <c r="BW187">
        <v>37897</v>
      </c>
      <c r="BX187">
        <v>26676</v>
      </c>
      <c r="BY187">
        <v>74412</v>
      </c>
      <c r="BZ187">
        <v>20951</v>
      </c>
      <c r="CA187">
        <v>5733</v>
      </c>
      <c r="CB187">
        <v>86033</v>
      </c>
      <c r="CC187">
        <v>6269</v>
      </c>
      <c r="CD187">
        <v>22156</v>
      </c>
      <c r="CE187">
        <v>67908</v>
      </c>
      <c r="CF187">
        <v>54404</v>
      </c>
      <c r="CG187">
        <v>48851</v>
      </c>
      <c r="CH187">
        <v>72257</v>
      </c>
      <c r="CI187">
        <v>8868</v>
      </c>
      <c r="CJ187">
        <v>63942</v>
      </c>
      <c r="CK187">
        <v>195043</v>
      </c>
      <c r="CL187">
        <v>35743</v>
      </c>
      <c r="CM187">
        <v>3691</v>
      </c>
      <c r="CN187">
        <v>52397</v>
      </c>
      <c r="CO187">
        <v>27647</v>
      </c>
      <c r="CP187">
        <v>36438</v>
      </c>
      <c r="CQ187">
        <v>12984</v>
      </c>
      <c r="CR187">
        <v>4682</v>
      </c>
      <c r="CS187">
        <v>34255</v>
      </c>
      <c r="CT187">
        <v>49932</v>
      </c>
      <c r="CU187">
        <v>3655</v>
      </c>
      <c r="CV187">
        <v>39929</v>
      </c>
      <c r="CW187">
        <v>33906</v>
      </c>
      <c r="CX187">
        <v>3704</v>
      </c>
      <c r="CY187">
        <v>6870</v>
      </c>
      <c r="CZ187">
        <v>59296</v>
      </c>
      <c r="DA187">
        <v>4644</v>
      </c>
      <c r="DB187">
        <v>16491</v>
      </c>
      <c r="DC187">
        <v>71786</v>
      </c>
      <c r="DD187">
        <v>35601</v>
      </c>
      <c r="DE187">
        <v>57611</v>
      </c>
      <c r="DF187">
        <v>49978</v>
      </c>
      <c r="DG187">
        <v>3730</v>
      </c>
      <c r="DH187">
        <v>75439</v>
      </c>
      <c r="DI187">
        <v>8059</v>
      </c>
      <c r="DJ187">
        <v>48753</v>
      </c>
      <c r="DK187">
        <v>30054</v>
      </c>
      <c r="DL187">
        <v>2627</v>
      </c>
      <c r="DM187">
        <v>7246</v>
      </c>
      <c r="DN187">
        <v>14686</v>
      </c>
      <c r="DO187">
        <v>12190</v>
      </c>
      <c r="DP187">
        <v>22313</v>
      </c>
      <c r="DQ187">
        <v>2719</v>
      </c>
      <c r="DR187">
        <v>60072</v>
      </c>
      <c r="DS187">
        <v>43467</v>
      </c>
      <c r="DT187">
        <v>22249</v>
      </c>
      <c r="DU187">
        <v>3363</v>
      </c>
    </row>
    <row r="188" spans="1:125" x14ac:dyDescent="0.25">
      <c r="A188">
        <v>1010</v>
      </c>
      <c r="B188">
        <v>118.08620000000001</v>
      </c>
      <c r="C188">
        <v>68.400000000000006</v>
      </c>
      <c r="D188" t="s">
        <v>2495</v>
      </c>
      <c r="E188" t="s">
        <v>2496</v>
      </c>
      <c r="F188" t="s">
        <v>2497</v>
      </c>
      <c r="G188" t="s">
        <v>282</v>
      </c>
      <c r="H188" t="s">
        <v>129</v>
      </c>
      <c r="I188" t="s">
        <v>2498</v>
      </c>
      <c r="J188" t="s">
        <v>2499</v>
      </c>
      <c r="K188" t="s">
        <v>132</v>
      </c>
      <c r="L188" t="s">
        <v>133</v>
      </c>
      <c r="M188">
        <v>2.67</v>
      </c>
      <c r="N188">
        <v>0.5</v>
      </c>
      <c r="O188" t="s">
        <v>134</v>
      </c>
      <c r="P188" t="s">
        <v>134</v>
      </c>
      <c r="Q188">
        <v>0.8518</v>
      </c>
      <c r="R188">
        <v>0.67</v>
      </c>
      <c r="S188" t="s">
        <v>135</v>
      </c>
      <c r="T188" t="s">
        <v>2500</v>
      </c>
      <c r="U188" t="s">
        <v>2501</v>
      </c>
      <c r="V188">
        <v>8</v>
      </c>
      <c r="W188" t="b">
        <v>1</v>
      </c>
      <c r="X188" t="s">
        <v>2495</v>
      </c>
      <c r="Y188" t="s">
        <v>2502</v>
      </c>
      <c r="Z188">
        <v>1659</v>
      </c>
      <c r="AA188">
        <v>1556</v>
      </c>
      <c r="AB188">
        <v>1346</v>
      </c>
      <c r="AC188">
        <v>334725</v>
      </c>
      <c r="AD188">
        <v>1072</v>
      </c>
      <c r="AE188">
        <v>1470</v>
      </c>
      <c r="AF188">
        <v>1498</v>
      </c>
      <c r="AG188">
        <v>1233</v>
      </c>
      <c r="AH188">
        <v>1742</v>
      </c>
      <c r="AI188">
        <v>1457</v>
      </c>
      <c r="AJ188">
        <v>1598</v>
      </c>
      <c r="AK188">
        <v>1638</v>
      </c>
      <c r="AL188">
        <v>1110</v>
      </c>
      <c r="AM188">
        <v>1003</v>
      </c>
      <c r="AN188">
        <v>1808</v>
      </c>
      <c r="AO188">
        <v>946</v>
      </c>
      <c r="AP188">
        <v>1942</v>
      </c>
      <c r="AQ188">
        <v>243553</v>
      </c>
      <c r="AR188">
        <v>1263</v>
      </c>
      <c r="AS188">
        <v>1104</v>
      </c>
      <c r="AT188">
        <v>1342</v>
      </c>
      <c r="AU188">
        <v>789</v>
      </c>
      <c r="AV188">
        <v>2272</v>
      </c>
      <c r="AW188">
        <v>1879</v>
      </c>
      <c r="AX188">
        <v>2268</v>
      </c>
      <c r="AY188">
        <v>261408</v>
      </c>
      <c r="AZ188">
        <v>1260</v>
      </c>
      <c r="BA188">
        <v>1257</v>
      </c>
      <c r="BB188">
        <v>2119</v>
      </c>
      <c r="BC188">
        <v>245694</v>
      </c>
      <c r="BD188">
        <v>1634</v>
      </c>
      <c r="BE188">
        <v>2137</v>
      </c>
      <c r="BF188">
        <v>66</v>
      </c>
      <c r="BG188">
        <v>5672</v>
      </c>
      <c r="BH188">
        <v>1391</v>
      </c>
      <c r="BI188">
        <v>1834</v>
      </c>
      <c r="BJ188">
        <v>1370</v>
      </c>
      <c r="BK188">
        <v>1173</v>
      </c>
      <c r="BL188">
        <v>908</v>
      </c>
      <c r="BM188">
        <v>1202</v>
      </c>
      <c r="BN188">
        <v>1310</v>
      </c>
      <c r="BO188">
        <v>267983</v>
      </c>
      <c r="BP188">
        <v>1151</v>
      </c>
      <c r="BQ188">
        <v>1441</v>
      </c>
      <c r="BR188">
        <v>996</v>
      </c>
      <c r="BS188">
        <v>777</v>
      </c>
      <c r="BT188">
        <v>1523</v>
      </c>
      <c r="BU188">
        <v>1199</v>
      </c>
      <c r="BV188">
        <v>1376</v>
      </c>
      <c r="BW188">
        <v>1420</v>
      </c>
      <c r="BX188">
        <v>1329</v>
      </c>
      <c r="BY188">
        <v>2776</v>
      </c>
      <c r="BZ188">
        <v>1484</v>
      </c>
      <c r="CA188">
        <v>969</v>
      </c>
      <c r="CB188">
        <v>844</v>
      </c>
      <c r="CC188">
        <v>1495</v>
      </c>
      <c r="CD188">
        <v>1049</v>
      </c>
      <c r="CE188">
        <v>1051</v>
      </c>
      <c r="CF188">
        <v>1224</v>
      </c>
      <c r="CG188">
        <v>1380</v>
      </c>
      <c r="CH188">
        <v>884</v>
      </c>
      <c r="CI188">
        <v>1486</v>
      </c>
      <c r="CJ188">
        <v>898</v>
      </c>
      <c r="CK188">
        <v>3264</v>
      </c>
      <c r="CL188">
        <v>1614</v>
      </c>
      <c r="CM188">
        <v>232310</v>
      </c>
      <c r="CN188">
        <v>4074</v>
      </c>
      <c r="CO188">
        <v>3052</v>
      </c>
      <c r="CP188">
        <v>935</v>
      </c>
      <c r="CQ188">
        <v>1219</v>
      </c>
      <c r="CR188">
        <v>2710</v>
      </c>
      <c r="CS188">
        <v>2946</v>
      </c>
      <c r="CT188">
        <v>2510</v>
      </c>
      <c r="CU188">
        <v>401419</v>
      </c>
      <c r="CV188">
        <v>1639</v>
      </c>
      <c r="CW188">
        <v>1002</v>
      </c>
      <c r="CX188">
        <v>2271</v>
      </c>
      <c r="CY188">
        <v>174726</v>
      </c>
      <c r="CZ188">
        <v>884</v>
      </c>
      <c r="DA188">
        <v>1157</v>
      </c>
      <c r="DB188">
        <v>1714</v>
      </c>
      <c r="DC188">
        <v>1193</v>
      </c>
      <c r="DD188">
        <v>1203</v>
      </c>
      <c r="DE188">
        <v>3147</v>
      </c>
      <c r="DF188">
        <v>1301</v>
      </c>
      <c r="DG188">
        <v>5729</v>
      </c>
      <c r="DH188">
        <v>1356</v>
      </c>
      <c r="DI188">
        <v>738</v>
      </c>
      <c r="DJ188">
        <v>1248</v>
      </c>
      <c r="DK188">
        <v>1392</v>
      </c>
      <c r="DL188">
        <v>64</v>
      </c>
      <c r="DM188">
        <v>1070</v>
      </c>
      <c r="DN188">
        <v>728</v>
      </c>
      <c r="DO188">
        <v>1113</v>
      </c>
      <c r="DP188">
        <v>1069</v>
      </c>
      <c r="DQ188">
        <v>220826</v>
      </c>
      <c r="DR188">
        <v>968</v>
      </c>
      <c r="DS188">
        <v>1884</v>
      </c>
      <c r="DT188">
        <v>768</v>
      </c>
      <c r="DU188">
        <v>1497</v>
      </c>
    </row>
    <row r="189" spans="1:125" x14ac:dyDescent="0.25">
      <c r="A189">
        <v>1421</v>
      </c>
      <c r="B189">
        <v>132.0804</v>
      </c>
      <c r="C189">
        <v>320.60000000000002</v>
      </c>
      <c r="D189" t="s">
        <v>2505</v>
      </c>
      <c r="E189" t="s">
        <v>2506</v>
      </c>
      <c r="F189" t="s">
        <v>2507</v>
      </c>
      <c r="G189" t="s">
        <v>2508</v>
      </c>
      <c r="H189" t="s">
        <v>129</v>
      </c>
      <c r="I189" t="s">
        <v>2509</v>
      </c>
      <c r="J189" t="s">
        <v>2510</v>
      </c>
      <c r="K189" t="s">
        <v>132</v>
      </c>
      <c r="L189" t="s">
        <v>133</v>
      </c>
      <c r="M189">
        <v>2.67</v>
      </c>
      <c r="N189">
        <v>3.2</v>
      </c>
      <c r="O189" t="s">
        <v>134</v>
      </c>
      <c r="P189" t="s">
        <v>134</v>
      </c>
      <c r="Q189">
        <v>0.94350000000000001</v>
      </c>
      <c r="R189">
        <v>0.67</v>
      </c>
      <c r="S189" t="s">
        <v>135</v>
      </c>
      <c r="T189" t="s">
        <v>2511</v>
      </c>
      <c r="U189" t="s">
        <v>2512</v>
      </c>
      <c r="V189">
        <v>4</v>
      </c>
      <c r="W189" t="b">
        <v>1</v>
      </c>
      <c r="X189" t="s">
        <v>134</v>
      </c>
      <c r="Y189" t="s">
        <v>134</v>
      </c>
      <c r="Z189">
        <v>379</v>
      </c>
      <c r="AA189">
        <v>314</v>
      </c>
      <c r="AB189">
        <v>345</v>
      </c>
      <c r="AC189">
        <v>53664</v>
      </c>
      <c r="AD189">
        <v>472</v>
      </c>
      <c r="AE189">
        <v>561</v>
      </c>
      <c r="AF189">
        <v>533</v>
      </c>
      <c r="AG189">
        <v>100</v>
      </c>
      <c r="AH189">
        <v>176</v>
      </c>
      <c r="AI189">
        <v>542</v>
      </c>
      <c r="AJ189">
        <v>196</v>
      </c>
      <c r="AK189">
        <v>540</v>
      </c>
      <c r="AL189">
        <v>243</v>
      </c>
      <c r="AM189">
        <v>198</v>
      </c>
      <c r="AN189">
        <v>246</v>
      </c>
      <c r="AO189">
        <v>242</v>
      </c>
      <c r="AP189">
        <v>307</v>
      </c>
      <c r="AQ189">
        <v>467</v>
      </c>
      <c r="AR189">
        <v>367</v>
      </c>
      <c r="AS189">
        <v>105</v>
      </c>
      <c r="AT189">
        <v>221</v>
      </c>
      <c r="AU189">
        <v>253</v>
      </c>
      <c r="AV189">
        <v>438</v>
      </c>
      <c r="AW189">
        <v>539</v>
      </c>
      <c r="AX189">
        <v>207</v>
      </c>
      <c r="AY189">
        <v>68</v>
      </c>
      <c r="AZ189">
        <v>255</v>
      </c>
      <c r="BA189">
        <v>486</v>
      </c>
      <c r="BB189">
        <v>291</v>
      </c>
      <c r="BC189">
        <v>431</v>
      </c>
      <c r="BD189">
        <v>535</v>
      </c>
      <c r="BE189">
        <v>245</v>
      </c>
      <c r="BF189">
        <v>407</v>
      </c>
      <c r="BG189">
        <v>454</v>
      </c>
      <c r="BH189">
        <v>577</v>
      </c>
      <c r="BI189">
        <v>512</v>
      </c>
      <c r="BJ189">
        <v>422</v>
      </c>
      <c r="BK189">
        <v>229</v>
      </c>
      <c r="BL189">
        <v>178</v>
      </c>
      <c r="BM189">
        <v>311</v>
      </c>
      <c r="BN189">
        <v>320</v>
      </c>
      <c r="BO189">
        <v>337</v>
      </c>
      <c r="BP189">
        <v>299</v>
      </c>
      <c r="BQ189">
        <v>222</v>
      </c>
      <c r="BR189">
        <v>63</v>
      </c>
      <c r="BS189">
        <v>214</v>
      </c>
      <c r="BT189">
        <v>1037</v>
      </c>
      <c r="BU189">
        <v>128</v>
      </c>
      <c r="BV189">
        <v>151</v>
      </c>
      <c r="BW189">
        <v>449</v>
      </c>
      <c r="BX189">
        <v>345</v>
      </c>
      <c r="BY189">
        <v>412</v>
      </c>
      <c r="BZ189">
        <v>372</v>
      </c>
      <c r="CA189">
        <v>264</v>
      </c>
      <c r="CB189">
        <v>444</v>
      </c>
      <c r="CC189">
        <v>223</v>
      </c>
      <c r="CD189">
        <v>331</v>
      </c>
      <c r="CE189">
        <v>401</v>
      </c>
      <c r="CF189">
        <v>453</v>
      </c>
      <c r="CG189">
        <v>233</v>
      </c>
      <c r="CH189">
        <v>304</v>
      </c>
      <c r="CI189">
        <v>416</v>
      </c>
      <c r="CJ189">
        <v>195</v>
      </c>
      <c r="CK189">
        <v>314</v>
      </c>
      <c r="CL189">
        <v>325</v>
      </c>
      <c r="CM189">
        <v>149</v>
      </c>
      <c r="CN189">
        <v>237</v>
      </c>
      <c r="CO189">
        <v>198</v>
      </c>
      <c r="CP189">
        <v>426</v>
      </c>
      <c r="CQ189">
        <v>119</v>
      </c>
      <c r="CR189">
        <v>250</v>
      </c>
      <c r="CS189">
        <v>364</v>
      </c>
      <c r="CT189">
        <v>160</v>
      </c>
      <c r="CU189">
        <v>38432</v>
      </c>
      <c r="CV189">
        <v>203</v>
      </c>
      <c r="CW189">
        <v>150</v>
      </c>
      <c r="CX189">
        <v>79</v>
      </c>
      <c r="CY189">
        <v>452</v>
      </c>
      <c r="CZ189">
        <v>287</v>
      </c>
      <c r="DA189">
        <v>230</v>
      </c>
      <c r="DB189">
        <v>318</v>
      </c>
      <c r="DC189">
        <v>163</v>
      </c>
      <c r="DD189">
        <v>293</v>
      </c>
      <c r="DE189">
        <v>508</v>
      </c>
      <c r="DF189">
        <v>47</v>
      </c>
      <c r="DG189">
        <v>52</v>
      </c>
      <c r="DH189">
        <v>206</v>
      </c>
      <c r="DI189">
        <v>116</v>
      </c>
      <c r="DJ189">
        <v>381</v>
      </c>
      <c r="DK189">
        <v>432</v>
      </c>
      <c r="DL189">
        <v>263</v>
      </c>
      <c r="DM189">
        <v>261</v>
      </c>
      <c r="DN189">
        <v>220</v>
      </c>
      <c r="DO189">
        <v>401</v>
      </c>
      <c r="DP189">
        <v>394</v>
      </c>
      <c r="DQ189">
        <v>493</v>
      </c>
      <c r="DR189">
        <v>224</v>
      </c>
      <c r="DS189">
        <v>486</v>
      </c>
      <c r="DT189">
        <v>396</v>
      </c>
      <c r="DU189">
        <v>342</v>
      </c>
    </row>
    <row r="190" spans="1:125" x14ac:dyDescent="0.25">
      <c r="A190" t="s">
        <v>2519</v>
      </c>
      <c r="B190">
        <v>219.09739999999999</v>
      </c>
      <c r="C190">
        <v>70.400000000000006</v>
      </c>
      <c r="D190" t="s">
        <v>134</v>
      </c>
      <c r="E190" t="s">
        <v>2520</v>
      </c>
      <c r="F190" t="s">
        <v>2521</v>
      </c>
      <c r="G190" t="s">
        <v>2522</v>
      </c>
      <c r="H190" t="s">
        <v>129</v>
      </c>
      <c r="I190" t="s">
        <v>2523</v>
      </c>
      <c r="J190" t="s">
        <v>2524</v>
      </c>
      <c r="K190" t="s">
        <v>132</v>
      </c>
      <c r="L190" t="s">
        <v>133</v>
      </c>
      <c r="M190">
        <v>2.67</v>
      </c>
      <c r="N190">
        <v>0.6</v>
      </c>
      <c r="O190" t="s">
        <v>134</v>
      </c>
      <c r="P190" t="s">
        <v>134</v>
      </c>
      <c r="Q190">
        <v>0.86370000000000002</v>
      </c>
      <c r="R190">
        <v>0.67</v>
      </c>
      <c r="S190" t="s">
        <v>135</v>
      </c>
      <c r="T190" t="s">
        <v>2525</v>
      </c>
      <c r="U190" t="s">
        <v>2526</v>
      </c>
      <c r="V190">
        <v>4</v>
      </c>
      <c r="W190" t="b">
        <v>1</v>
      </c>
      <c r="X190" t="s">
        <v>2527</v>
      </c>
      <c r="Y190" t="s">
        <v>2528</v>
      </c>
      <c r="Z190">
        <v>185</v>
      </c>
      <c r="AA190">
        <v>103</v>
      </c>
      <c r="AB190">
        <v>79</v>
      </c>
      <c r="AC190">
        <v>188</v>
      </c>
      <c r="AD190">
        <v>99</v>
      </c>
      <c r="AE190">
        <v>123</v>
      </c>
      <c r="AF190">
        <v>97</v>
      </c>
      <c r="AG190">
        <v>173</v>
      </c>
      <c r="AH190">
        <v>76</v>
      </c>
      <c r="AI190">
        <v>35</v>
      </c>
      <c r="AJ190">
        <v>129</v>
      </c>
      <c r="AK190">
        <v>152</v>
      </c>
      <c r="AL190">
        <v>87</v>
      </c>
      <c r="AM190">
        <v>118</v>
      </c>
      <c r="AN190">
        <v>134</v>
      </c>
      <c r="AO190">
        <v>75</v>
      </c>
      <c r="AP190">
        <v>116</v>
      </c>
      <c r="AQ190">
        <v>19671</v>
      </c>
      <c r="AR190">
        <v>103</v>
      </c>
      <c r="AS190">
        <v>84</v>
      </c>
      <c r="AT190">
        <v>106</v>
      </c>
      <c r="AU190">
        <v>89</v>
      </c>
      <c r="AV190">
        <v>123</v>
      </c>
      <c r="AW190">
        <v>128</v>
      </c>
      <c r="AX190">
        <v>851</v>
      </c>
      <c r="AY190">
        <v>6634</v>
      </c>
      <c r="AZ190">
        <v>74</v>
      </c>
      <c r="BA190">
        <v>191</v>
      </c>
      <c r="BB190">
        <v>70</v>
      </c>
      <c r="BC190">
        <v>5934</v>
      </c>
      <c r="BD190">
        <v>51</v>
      </c>
      <c r="BE190">
        <v>20</v>
      </c>
      <c r="BF190">
        <v>228</v>
      </c>
      <c r="BG190">
        <v>100</v>
      </c>
      <c r="BH190">
        <v>82</v>
      </c>
      <c r="BI190">
        <v>175</v>
      </c>
      <c r="BJ190">
        <v>120</v>
      </c>
      <c r="BK190">
        <v>86</v>
      </c>
      <c r="BL190">
        <v>83</v>
      </c>
      <c r="BM190">
        <v>97</v>
      </c>
      <c r="BN190">
        <v>114</v>
      </c>
      <c r="BO190">
        <v>167</v>
      </c>
      <c r="BP190">
        <v>99</v>
      </c>
      <c r="BQ190">
        <v>115</v>
      </c>
      <c r="BR190">
        <v>242</v>
      </c>
      <c r="BS190">
        <v>90</v>
      </c>
      <c r="BT190">
        <v>118</v>
      </c>
      <c r="BU190">
        <v>116</v>
      </c>
      <c r="BV190">
        <v>90</v>
      </c>
      <c r="BW190">
        <v>101</v>
      </c>
      <c r="BX190">
        <v>85</v>
      </c>
      <c r="BY190">
        <v>167</v>
      </c>
      <c r="BZ190">
        <v>86</v>
      </c>
      <c r="CA190">
        <v>71</v>
      </c>
      <c r="CB190">
        <v>59</v>
      </c>
      <c r="CC190">
        <v>140</v>
      </c>
      <c r="CD190">
        <v>25</v>
      </c>
      <c r="CE190">
        <v>47</v>
      </c>
      <c r="CF190">
        <v>58</v>
      </c>
      <c r="CG190">
        <v>101</v>
      </c>
      <c r="CH190">
        <v>84</v>
      </c>
      <c r="CI190">
        <v>59</v>
      </c>
      <c r="CJ190">
        <v>35</v>
      </c>
      <c r="CK190">
        <v>149</v>
      </c>
      <c r="CL190">
        <v>105</v>
      </c>
      <c r="CM190">
        <v>3576</v>
      </c>
      <c r="CN190">
        <v>96</v>
      </c>
      <c r="CO190">
        <v>76</v>
      </c>
      <c r="CP190">
        <v>97</v>
      </c>
      <c r="CQ190">
        <v>45</v>
      </c>
      <c r="CR190">
        <v>58</v>
      </c>
      <c r="CS190">
        <v>119</v>
      </c>
      <c r="CT190">
        <v>81</v>
      </c>
      <c r="CU190">
        <v>43</v>
      </c>
      <c r="CV190">
        <v>109</v>
      </c>
      <c r="CW190">
        <v>135</v>
      </c>
      <c r="CX190">
        <v>110</v>
      </c>
      <c r="CY190">
        <v>3998</v>
      </c>
      <c r="CZ190">
        <v>63</v>
      </c>
      <c r="DA190">
        <v>33</v>
      </c>
      <c r="DB190">
        <v>188</v>
      </c>
      <c r="DC190">
        <v>56</v>
      </c>
      <c r="DD190">
        <v>109</v>
      </c>
      <c r="DE190">
        <v>101</v>
      </c>
      <c r="DF190">
        <v>128</v>
      </c>
      <c r="DG190">
        <v>90</v>
      </c>
      <c r="DH190">
        <v>88</v>
      </c>
      <c r="DI190">
        <v>80</v>
      </c>
      <c r="DJ190">
        <v>67</v>
      </c>
      <c r="DK190">
        <v>93</v>
      </c>
      <c r="DL190">
        <v>37</v>
      </c>
      <c r="DM190">
        <v>117</v>
      </c>
      <c r="DN190">
        <v>156</v>
      </c>
      <c r="DO190">
        <v>170</v>
      </c>
      <c r="DP190">
        <v>31</v>
      </c>
      <c r="DQ190">
        <v>5251</v>
      </c>
      <c r="DR190">
        <v>55</v>
      </c>
      <c r="DS190">
        <v>149</v>
      </c>
      <c r="DT190">
        <v>61</v>
      </c>
      <c r="DU190">
        <v>116</v>
      </c>
    </row>
    <row r="191" spans="1:125" x14ac:dyDescent="0.25">
      <c r="A191" t="s">
        <v>2532</v>
      </c>
      <c r="B191">
        <v>247.12909999999999</v>
      </c>
      <c r="C191">
        <v>209.9</v>
      </c>
      <c r="D191" t="s">
        <v>134</v>
      </c>
      <c r="E191" t="s">
        <v>2533</v>
      </c>
      <c r="F191" t="s">
        <v>2534</v>
      </c>
      <c r="G191" t="s">
        <v>2347</v>
      </c>
      <c r="H191" t="s">
        <v>129</v>
      </c>
      <c r="I191" t="s">
        <v>2535</v>
      </c>
      <c r="J191" t="s">
        <v>2536</v>
      </c>
      <c r="K191" t="s">
        <v>132</v>
      </c>
      <c r="L191" t="s">
        <v>133</v>
      </c>
      <c r="M191">
        <v>2.67</v>
      </c>
      <c r="N191">
        <v>1</v>
      </c>
      <c r="O191" t="s">
        <v>134</v>
      </c>
      <c r="P191" t="s">
        <v>134</v>
      </c>
      <c r="Q191">
        <v>0.86650000000000005</v>
      </c>
      <c r="R191">
        <v>0.67</v>
      </c>
      <c r="S191" t="s">
        <v>135</v>
      </c>
      <c r="T191" t="s">
        <v>2350</v>
      </c>
      <c r="U191" t="s">
        <v>2351</v>
      </c>
      <c r="V191">
        <v>1</v>
      </c>
      <c r="W191" t="b">
        <v>1</v>
      </c>
      <c r="X191" t="s">
        <v>134</v>
      </c>
      <c r="Y191" t="s">
        <v>134</v>
      </c>
      <c r="Z191">
        <v>4496</v>
      </c>
      <c r="AA191">
        <v>5162</v>
      </c>
      <c r="AB191">
        <v>3773</v>
      </c>
      <c r="AC191">
        <v>71</v>
      </c>
      <c r="AD191">
        <v>4337</v>
      </c>
      <c r="AE191">
        <v>3773</v>
      </c>
      <c r="AF191">
        <v>3350</v>
      </c>
      <c r="AG191">
        <v>3255</v>
      </c>
      <c r="AH191">
        <v>5119</v>
      </c>
      <c r="AI191">
        <v>5036</v>
      </c>
      <c r="AJ191">
        <v>5749</v>
      </c>
      <c r="AK191">
        <v>5692</v>
      </c>
      <c r="AL191">
        <v>2557</v>
      </c>
      <c r="AM191">
        <v>2182</v>
      </c>
      <c r="AN191">
        <v>5069</v>
      </c>
      <c r="AO191">
        <v>3961</v>
      </c>
      <c r="AP191">
        <v>4844</v>
      </c>
      <c r="AQ191">
        <v>4217</v>
      </c>
      <c r="AR191">
        <v>2529</v>
      </c>
      <c r="AS191">
        <v>2141</v>
      </c>
      <c r="AT191">
        <v>2699</v>
      </c>
      <c r="AU191">
        <v>2040</v>
      </c>
      <c r="AV191">
        <v>3927</v>
      </c>
      <c r="AW191">
        <v>5250</v>
      </c>
      <c r="AX191">
        <v>24</v>
      </c>
      <c r="AY191">
        <v>3898</v>
      </c>
      <c r="AZ191">
        <v>3698</v>
      </c>
      <c r="BA191">
        <v>2609</v>
      </c>
      <c r="BB191">
        <v>5132</v>
      </c>
      <c r="BC191">
        <v>4067</v>
      </c>
      <c r="BD191">
        <v>5104</v>
      </c>
      <c r="BE191">
        <v>4773</v>
      </c>
      <c r="BF191">
        <v>204</v>
      </c>
      <c r="BG191">
        <v>11453</v>
      </c>
      <c r="BH191">
        <v>3998</v>
      </c>
      <c r="BI191">
        <v>6009</v>
      </c>
      <c r="BJ191">
        <v>4257</v>
      </c>
      <c r="BK191">
        <v>2958</v>
      </c>
      <c r="BL191">
        <v>2452</v>
      </c>
      <c r="BM191">
        <v>3559</v>
      </c>
      <c r="BN191">
        <v>3361</v>
      </c>
      <c r="BO191">
        <v>170</v>
      </c>
      <c r="BP191">
        <v>3623</v>
      </c>
      <c r="BQ191">
        <v>3954</v>
      </c>
      <c r="BR191">
        <v>2689</v>
      </c>
      <c r="BS191">
        <v>2670</v>
      </c>
      <c r="BT191">
        <v>4260</v>
      </c>
      <c r="BU191">
        <v>3767</v>
      </c>
      <c r="BV191">
        <v>3248</v>
      </c>
      <c r="BW191">
        <v>3814</v>
      </c>
      <c r="BX191">
        <v>3425</v>
      </c>
      <c r="BY191">
        <v>7684</v>
      </c>
      <c r="BZ191">
        <v>3079</v>
      </c>
      <c r="CA191">
        <v>2968</v>
      </c>
      <c r="CB191">
        <v>2291</v>
      </c>
      <c r="CC191">
        <v>4039</v>
      </c>
      <c r="CD191">
        <v>3819</v>
      </c>
      <c r="CE191">
        <v>3734</v>
      </c>
      <c r="CF191">
        <v>2446</v>
      </c>
      <c r="CG191">
        <v>2618</v>
      </c>
      <c r="CH191">
        <v>3041</v>
      </c>
      <c r="CI191">
        <v>4078</v>
      </c>
      <c r="CJ191">
        <v>2042</v>
      </c>
      <c r="CK191">
        <v>4615</v>
      </c>
      <c r="CL191">
        <v>2857</v>
      </c>
      <c r="CM191">
        <v>3128</v>
      </c>
      <c r="CN191">
        <v>4072</v>
      </c>
      <c r="CO191">
        <v>3961</v>
      </c>
      <c r="CP191">
        <v>3252</v>
      </c>
      <c r="CQ191">
        <v>3931</v>
      </c>
      <c r="CR191">
        <v>4285</v>
      </c>
      <c r="CS191">
        <v>5718</v>
      </c>
      <c r="CT191">
        <v>3584</v>
      </c>
      <c r="CU191">
        <v>95</v>
      </c>
      <c r="CV191">
        <v>3610</v>
      </c>
      <c r="CW191">
        <v>2686</v>
      </c>
      <c r="CX191">
        <v>3253</v>
      </c>
      <c r="CY191">
        <v>1875</v>
      </c>
      <c r="CZ191">
        <v>2512</v>
      </c>
      <c r="DA191">
        <v>3916</v>
      </c>
      <c r="DB191">
        <v>3176</v>
      </c>
      <c r="DC191">
        <v>2964</v>
      </c>
      <c r="DD191">
        <v>2365</v>
      </c>
      <c r="DE191">
        <v>2725</v>
      </c>
      <c r="DF191">
        <v>2592</v>
      </c>
      <c r="DG191">
        <v>411</v>
      </c>
      <c r="DH191">
        <v>3999</v>
      </c>
      <c r="DI191">
        <v>2669</v>
      </c>
      <c r="DJ191">
        <v>1915</v>
      </c>
      <c r="DK191">
        <v>2197</v>
      </c>
      <c r="DL191">
        <v>111</v>
      </c>
      <c r="DM191">
        <v>2699</v>
      </c>
      <c r="DN191">
        <v>2531</v>
      </c>
      <c r="DO191">
        <v>3082</v>
      </c>
      <c r="DP191">
        <v>3002</v>
      </c>
      <c r="DQ191">
        <v>2894</v>
      </c>
      <c r="DR191">
        <v>2882</v>
      </c>
      <c r="DS191">
        <v>5140</v>
      </c>
      <c r="DT191">
        <v>2778</v>
      </c>
      <c r="DU191">
        <v>4721</v>
      </c>
    </row>
    <row r="192" spans="1:125" x14ac:dyDescent="0.25">
      <c r="A192">
        <v>7368</v>
      </c>
      <c r="B192">
        <v>334.14</v>
      </c>
      <c r="C192">
        <v>296</v>
      </c>
      <c r="D192" t="s">
        <v>134</v>
      </c>
      <c r="E192" t="s">
        <v>2553</v>
      </c>
      <c r="F192" t="s">
        <v>2554</v>
      </c>
      <c r="G192" t="s">
        <v>2555</v>
      </c>
      <c r="H192" t="s">
        <v>129</v>
      </c>
      <c r="I192" t="s">
        <v>2556</v>
      </c>
      <c r="J192" t="s">
        <v>2557</v>
      </c>
      <c r="K192" t="s">
        <v>132</v>
      </c>
      <c r="L192" t="s">
        <v>133</v>
      </c>
      <c r="M192">
        <v>2.67</v>
      </c>
      <c r="N192">
        <v>0.7</v>
      </c>
      <c r="O192" t="s">
        <v>134</v>
      </c>
      <c r="P192" t="s">
        <v>134</v>
      </c>
      <c r="Q192">
        <v>0.86899999999999999</v>
      </c>
      <c r="R192">
        <v>0.67</v>
      </c>
      <c r="S192" t="s">
        <v>135</v>
      </c>
      <c r="T192" t="s">
        <v>2558</v>
      </c>
      <c r="U192" t="s">
        <v>2559</v>
      </c>
      <c r="V192">
        <v>2</v>
      </c>
      <c r="W192" t="b">
        <v>1</v>
      </c>
      <c r="X192" t="s">
        <v>134</v>
      </c>
      <c r="Y192" t="s">
        <v>134</v>
      </c>
      <c r="Z192">
        <v>315</v>
      </c>
      <c r="AA192">
        <v>179</v>
      </c>
      <c r="AB192">
        <v>294</v>
      </c>
      <c r="AC192">
        <v>12</v>
      </c>
      <c r="AD192">
        <v>2102</v>
      </c>
      <c r="AE192">
        <v>257</v>
      </c>
      <c r="AF192">
        <v>235</v>
      </c>
      <c r="AG192">
        <v>152</v>
      </c>
      <c r="AH192">
        <v>303</v>
      </c>
      <c r="AI192">
        <v>286</v>
      </c>
      <c r="AJ192">
        <v>268</v>
      </c>
      <c r="AK192">
        <v>2183</v>
      </c>
      <c r="AL192">
        <v>235</v>
      </c>
      <c r="AM192">
        <v>153</v>
      </c>
      <c r="AN192">
        <v>244</v>
      </c>
      <c r="AO192">
        <v>734</v>
      </c>
      <c r="AP192">
        <v>127</v>
      </c>
      <c r="AQ192">
        <v>36</v>
      </c>
      <c r="AR192">
        <v>130</v>
      </c>
      <c r="AS192">
        <v>124</v>
      </c>
      <c r="AT192">
        <v>235</v>
      </c>
      <c r="AU192">
        <v>165</v>
      </c>
      <c r="AV192">
        <v>239</v>
      </c>
      <c r="AW192">
        <v>1610</v>
      </c>
      <c r="AX192">
        <v>56</v>
      </c>
      <c r="AY192">
        <v>8</v>
      </c>
      <c r="AZ192">
        <v>794</v>
      </c>
      <c r="BA192">
        <v>166</v>
      </c>
      <c r="BB192">
        <v>225</v>
      </c>
      <c r="BC192">
        <v>25</v>
      </c>
      <c r="BD192">
        <v>288</v>
      </c>
      <c r="BE192">
        <v>511</v>
      </c>
      <c r="BF192">
        <v>5</v>
      </c>
      <c r="BG192">
        <v>6100</v>
      </c>
      <c r="BH192">
        <v>447</v>
      </c>
      <c r="BI192">
        <v>20900</v>
      </c>
      <c r="BJ192">
        <v>16225</v>
      </c>
      <c r="BK192">
        <v>1112</v>
      </c>
      <c r="BL192">
        <v>477</v>
      </c>
      <c r="BM192">
        <v>353</v>
      </c>
      <c r="BN192">
        <v>210</v>
      </c>
      <c r="BO192">
        <v>19</v>
      </c>
      <c r="BP192">
        <v>163</v>
      </c>
      <c r="BQ192">
        <v>302</v>
      </c>
      <c r="BR192">
        <v>189</v>
      </c>
      <c r="BS192">
        <v>143</v>
      </c>
      <c r="BT192">
        <v>294</v>
      </c>
      <c r="BU192">
        <v>267</v>
      </c>
      <c r="BV192">
        <v>228</v>
      </c>
      <c r="BW192">
        <v>129</v>
      </c>
      <c r="BX192">
        <v>259</v>
      </c>
      <c r="BY192">
        <v>3822</v>
      </c>
      <c r="BZ192">
        <v>362</v>
      </c>
      <c r="CA192">
        <v>246</v>
      </c>
      <c r="CB192">
        <v>1018</v>
      </c>
      <c r="CC192">
        <v>7189</v>
      </c>
      <c r="CD192">
        <v>360</v>
      </c>
      <c r="CE192">
        <v>300</v>
      </c>
      <c r="CF192">
        <v>937</v>
      </c>
      <c r="CG192">
        <v>3404</v>
      </c>
      <c r="CH192">
        <v>618</v>
      </c>
      <c r="CI192">
        <v>176</v>
      </c>
      <c r="CJ192">
        <v>232</v>
      </c>
      <c r="CK192">
        <v>8146</v>
      </c>
      <c r="CL192">
        <v>99</v>
      </c>
      <c r="CM192">
        <v>20</v>
      </c>
      <c r="CN192">
        <v>6114</v>
      </c>
      <c r="CO192">
        <v>1566</v>
      </c>
      <c r="CP192">
        <v>440</v>
      </c>
      <c r="CQ192">
        <v>511</v>
      </c>
      <c r="CR192">
        <v>268</v>
      </c>
      <c r="CS192">
        <v>246</v>
      </c>
      <c r="CT192">
        <v>290</v>
      </c>
      <c r="CU192">
        <v>16</v>
      </c>
      <c r="CV192">
        <v>508</v>
      </c>
      <c r="CW192">
        <v>196</v>
      </c>
      <c r="CX192">
        <v>77</v>
      </c>
      <c r="CY192">
        <v>25</v>
      </c>
      <c r="CZ192">
        <v>531</v>
      </c>
      <c r="DA192">
        <v>1045</v>
      </c>
      <c r="DB192">
        <v>261</v>
      </c>
      <c r="DC192">
        <v>308</v>
      </c>
      <c r="DD192">
        <v>234</v>
      </c>
      <c r="DE192">
        <v>241</v>
      </c>
      <c r="DF192">
        <v>253</v>
      </c>
      <c r="DG192">
        <v>188</v>
      </c>
      <c r="DH192">
        <v>215</v>
      </c>
      <c r="DI192">
        <v>146</v>
      </c>
      <c r="DJ192">
        <v>204</v>
      </c>
      <c r="DK192">
        <v>184</v>
      </c>
      <c r="DL192">
        <v>0</v>
      </c>
      <c r="DM192">
        <v>130</v>
      </c>
      <c r="DN192">
        <v>143</v>
      </c>
      <c r="DO192">
        <v>227</v>
      </c>
      <c r="DP192">
        <v>146</v>
      </c>
      <c r="DQ192">
        <v>25</v>
      </c>
      <c r="DR192">
        <v>188</v>
      </c>
      <c r="DS192">
        <v>170</v>
      </c>
      <c r="DT192">
        <v>250</v>
      </c>
      <c r="DU192">
        <v>4398</v>
      </c>
    </row>
    <row r="193" spans="1:125" x14ac:dyDescent="0.25">
      <c r="A193" t="s">
        <v>2568</v>
      </c>
      <c r="B193">
        <v>391.28469999999999</v>
      </c>
      <c r="C193">
        <v>1041.5999999999999</v>
      </c>
      <c r="D193" t="s">
        <v>134</v>
      </c>
      <c r="E193" t="s">
        <v>2569</v>
      </c>
      <c r="F193" t="s">
        <v>2570</v>
      </c>
      <c r="G193" t="s">
        <v>610</v>
      </c>
      <c r="H193" t="s">
        <v>129</v>
      </c>
      <c r="I193" t="s">
        <v>2571</v>
      </c>
      <c r="J193" t="s">
        <v>2572</v>
      </c>
      <c r="K193" t="s">
        <v>132</v>
      </c>
      <c r="L193" t="s">
        <v>133</v>
      </c>
      <c r="M193">
        <v>2.67</v>
      </c>
      <c r="N193">
        <v>0.9</v>
      </c>
      <c r="O193" t="s">
        <v>134</v>
      </c>
      <c r="P193" t="s">
        <v>134</v>
      </c>
      <c r="Q193">
        <v>0.86960000000000004</v>
      </c>
      <c r="R193">
        <v>0.67</v>
      </c>
      <c r="S193" t="s">
        <v>135</v>
      </c>
      <c r="T193" t="s">
        <v>1597</v>
      </c>
      <c r="U193" t="s">
        <v>1598</v>
      </c>
      <c r="V193">
        <v>2</v>
      </c>
      <c r="W193" t="b">
        <v>1</v>
      </c>
      <c r="X193" t="s">
        <v>134</v>
      </c>
      <c r="Y193" t="s">
        <v>134</v>
      </c>
      <c r="Z193">
        <v>921</v>
      </c>
      <c r="AA193">
        <v>987</v>
      </c>
      <c r="AB193">
        <v>1115</v>
      </c>
      <c r="AC193">
        <v>1658</v>
      </c>
      <c r="AD193">
        <v>1479</v>
      </c>
      <c r="AE193">
        <v>2508</v>
      </c>
      <c r="AF193">
        <v>3166</v>
      </c>
      <c r="AG193">
        <v>1676</v>
      </c>
      <c r="AH193">
        <v>1153</v>
      </c>
      <c r="AI193">
        <v>1549</v>
      </c>
      <c r="AJ193">
        <v>1979</v>
      </c>
      <c r="AK193">
        <v>1107</v>
      </c>
      <c r="AL193">
        <v>1011</v>
      </c>
      <c r="AM193">
        <v>1228</v>
      </c>
      <c r="AN193">
        <v>1178</v>
      </c>
      <c r="AO193">
        <v>1053</v>
      </c>
      <c r="AP193">
        <v>1126</v>
      </c>
      <c r="AQ193">
        <v>999</v>
      </c>
      <c r="AR193">
        <v>1066</v>
      </c>
      <c r="AS193">
        <v>830</v>
      </c>
      <c r="AT193">
        <v>1171</v>
      </c>
      <c r="AU193">
        <v>803</v>
      </c>
      <c r="AV193">
        <v>1029</v>
      </c>
      <c r="AW193">
        <v>943</v>
      </c>
      <c r="AX193">
        <v>3661</v>
      </c>
      <c r="AY193">
        <v>2468</v>
      </c>
      <c r="AZ193">
        <v>816</v>
      </c>
      <c r="BA193">
        <v>1016</v>
      </c>
      <c r="BB193">
        <v>884</v>
      </c>
      <c r="BC193">
        <v>1756</v>
      </c>
      <c r="BD193">
        <v>883</v>
      </c>
      <c r="BE193">
        <v>1616</v>
      </c>
      <c r="BF193">
        <v>873</v>
      </c>
      <c r="BG193">
        <v>851</v>
      </c>
      <c r="BH193">
        <v>2717</v>
      </c>
      <c r="BI193">
        <v>1855</v>
      </c>
      <c r="BJ193">
        <v>793</v>
      </c>
      <c r="BK193">
        <v>1143</v>
      </c>
      <c r="BL193">
        <v>896</v>
      </c>
      <c r="BM193">
        <v>933</v>
      </c>
      <c r="BN193">
        <v>982</v>
      </c>
      <c r="BO193">
        <v>9312</v>
      </c>
      <c r="BP193">
        <v>931</v>
      </c>
      <c r="BQ193">
        <v>972</v>
      </c>
      <c r="BR193">
        <v>804</v>
      </c>
      <c r="BS193">
        <v>1133</v>
      </c>
      <c r="BT193">
        <v>1297</v>
      </c>
      <c r="BU193">
        <v>1460</v>
      </c>
      <c r="BV193">
        <v>1047</v>
      </c>
      <c r="BW193">
        <v>2795</v>
      </c>
      <c r="BX193">
        <v>864</v>
      </c>
      <c r="BY193">
        <v>1129</v>
      </c>
      <c r="BZ193">
        <v>1005</v>
      </c>
      <c r="CA193">
        <v>1011</v>
      </c>
      <c r="CB193">
        <v>1006</v>
      </c>
      <c r="CC193">
        <v>2132</v>
      </c>
      <c r="CD193">
        <v>1104</v>
      </c>
      <c r="CE193">
        <v>1657</v>
      </c>
      <c r="CF193">
        <v>1898</v>
      </c>
      <c r="CG193">
        <v>2964</v>
      </c>
      <c r="CH193">
        <v>533</v>
      </c>
      <c r="CI193">
        <v>990</v>
      </c>
      <c r="CJ193">
        <v>1607</v>
      </c>
      <c r="CK193">
        <v>2040</v>
      </c>
      <c r="CL193">
        <v>1147</v>
      </c>
      <c r="CM193">
        <v>5268</v>
      </c>
      <c r="CN193">
        <v>1545</v>
      </c>
      <c r="CO193">
        <v>759</v>
      </c>
      <c r="CP193">
        <v>1078</v>
      </c>
      <c r="CQ193">
        <v>1203</v>
      </c>
      <c r="CR193">
        <v>1166</v>
      </c>
      <c r="CS193">
        <v>1137</v>
      </c>
      <c r="CT193">
        <v>1905</v>
      </c>
      <c r="CU193">
        <v>1626</v>
      </c>
      <c r="CV193">
        <v>1287</v>
      </c>
      <c r="CW193">
        <v>1021</v>
      </c>
      <c r="CX193">
        <v>467</v>
      </c>
      <c r="CY193">
        <v>3306</v>
      </c>
      <c r="CZ193">
        <v>740</v>
      </c>
      <c r="DA193">
        <v>1719</v>
      </c>
      <c r="DB193">
        <v>746</v>
      </c>
      <c r="DC193">
        <v>2925</v>
      </c>
      <c r="DD193">
        <v>3220</v>
      </c>
      <c r="DE193">
        <v>3681</v>
      </c>
      <c r="DF193">
        <v>965</v>
      </c>
      <c r="DG193">
        <v>2657</v>
      </c>
      <c r="DH193">
        <v>3839</v>
      </c>
      <c r="DI193">
        <v>1420</v>
      </c>
      <c r="DJ193">
        <v>764</v>
      </c>
      <c r="DK193">
        <v>1313</v>
      </c>
      <c r="DL193">
        <v>1334</v>
      </c>
      <c r="DM193">
        <v>1520</v>
      </c>
      <c r="DN193">
        <v>858</v>
      </c>
      <c r="DO193">
        <v>1429</v>
      </c>
      <c r="DP193">
        <v>976</v>
      </c>
      <c r="DQ193">
        <v>1069</v>
      </c>
      <c r="DR193">
        <v>1993</v>
      </c>
      <c r="DS193">
        <v>1005</v>
      </c>
      <c r="DT193">
        <v>940</v>
      </c>
      <c r="DU193">
        <v>915</v>
      </c>
    </row>
    <row r="194" spans="1:125" x14ac:dyDescent="0.25">
      <c r="A194">
        <v>11838</v>
      </c>
      <c r="B194">
        <v>480.31049999999999</v>
      </c>
      <c r="C194">
        <v>1422.4</v>
      </c>
      <c r="D194" t="s">
        <v>134</v>
      </c>
      <c r="E194" t="s">
        <v>2576</v>
      </c>
      <c r="F194" t="s">
        <v>2577</v>
      </c>
      <c r="G194" t="s">
        <v>2578</v>
      </c>
      <c r="H194" t="s">
        <v>129</v>
      </c>
      <c r="I194" t="s">
        <v>2579</v>
      </c>
      <c r="J194" t="s">
        <v>2580</v>
      </c>
      <c r="K194" t="s">
        <v>132</v>
      </c>
      <c r="L194" t="s">
        <v>133</v>
      </c>
      <c r="M194">
        <v>2.67</v>
      </c>
      <c r="N194">
        <v>4.2</v>
      </c>
      <c r="O194" t="s">
        <v>134</v>
      </c>
      <c r="P194" t="s">
        <v>134</v>
      </c>
      <c r="Q194">
        <v>0.97570000000000001</v>
      </c>
      <c r="R194">
        <v>0.67</v>
      </c>
      <c r="S194" t="s">
        <v>135</v>
      </c>
      <c r="T194" t="s">
        <v>2581</v>
      </c>
      <c r="U194" t="s">
        <v>2582</v>
      </c>
      <c r="V194">
        <v>4</v>
      </c>
      <c r="W194" t="b">
        <v>1</v>
      </c>
      <c r="X194" t="s">
        <v>134</v>
      </c>
      <c r="Y194" t="s">
        <v>134</v>
      </c>
      <c r="Z194">
        <v>430</v>
      </c>
      <c r="AA194">
        <v>793</v>
      </c>
      <c r="AB194">
        <v>71</v>
      </c>
      <c r="AC194">
        <v>13</v>
      </c>
      <c r="AD194">
        <v>1442</v>
      </c>
      <c r="AE194">
        <v>348</v>
      </c>
      <c r="AF194">
        <v>1253</v>
      </c>
      <c r="AG194">
        <v>1286</v>
      </c>
      <c r="AH194">
        <v>695</v>
      </c>
      <c r="AI194">
        <v>866</v>
      </c>
      <c r="AJ194">
        <v>1439</v>
      </c>
      <c r="AK194">
        <v>1411</v>
      </c>
      <c r="AL194">
        <v>871</v>
      </c>
      <c r="AM194">
        <v>1559</v>
      </c>
      <c r="AN194">
        <v>1782</v>
      </c>
      <c r="AO194">
        <v>766</v>
      </c>
      <c r="AP194">
        <v>751</v>
      </c>
      <c r="AQ194">
        <v>10834</v>
      </c>
      <c r="AR194">
        <v>719</v>
      </c>
      <c r="AS194">
        <v>1172</v>
      </c>
      <c r="AT194">
        <v>853</v>
      </c>
      <c r="AU194">
        <v>1185</v>
      </c>
      <c r="AV194">
        <v>1557</v>
      </c>
      <c r="AW194">
        <v>2222</v>
      </c>
      <c r="AX194">
        <v>4</v>
      </c>
      <c r="AY194">
        <v>24938</v>
      </c>
      <c r="AZ194">
        <v>995</v>
      </c>
      <c r="BA194">
        <v>791</v>
      </c>
      <c r="BB194">
        <v>544</v>
      </c>
      <c r="BC194">
        <v>16608</v>
      </c>
      <c r="BD194">
        <v>703</v>
      </c>
      <c r="BE194">
        <v>673</v>
      </c>
      <c r="BF194">
        <v>24</v>
      </c>
      <c r="BG194">
        <v>973</v>
      </c>
      <c r="BH194">
        <v>462</v>
      </c>
      <c r="BI194">
        <v>992</v>
      </c>
      <c r="BJ194">
        <v>473</v>
      </c>
      <c r="BK194">
        <v>303</v>
      </c>
      <c r="BL194">
        <v>757</v>
      </c>
      <c r="BM194">
        <v>999</v>
      </c>
      <c r="BN194">
        <v>30</v>
      </c>
      <c r="BO194">
        <v>555</v>
      </c>
      <c r="BP194">
        <v>430</v>
      </c>
      <c r="BQ194">
        <v>460</v>
      </c>
      <c r="BR194">
        <v>518</v>
      </c>
      <c r="BS194">
        <v>1033</v>
      </c>
      <c r="BT194">
        <v>755</v>
      </c>
      <c r="BU194">
        <v>609</v>
      </c>
      <c r="BV194">
        <v>615</v>
      </c>
      <c r="BW194">
        <v>576</v>
      </c>
      <c r="BX194">
        <v>1659</v>
      </c>
      <c r="BY194">
        <v>891</v>
      </c>
      <c r="BZ194">
        <v>1302</v>
      </c>
      <c r="CA194">
        <v>368</v>
      </c>
      <c r="CB194">
        <v>1315</v>
      </c>
      <c r="CC194">
        <v>755</v>
      </c>
      <c r="CD194">
        <v>598</v>
      </c>
      <c r="CE194">
        <v>570</v>
      </c>
      <c r="CF194">
        <v>1279</v>
      </c>
      <c r="CG194">
        <v>400</v>
      </c>
      <c r="CH194">
        <v>413</v>
      </c>
      <c r="CI194">
        <v>446</v>
      </c>
      <c r="CJ194">
        <v>354</v>
      </c>
      <c r="CK194">
        <v>626</v>
      </c>
      <c r="CL194">
        <v>505</v>
      </c>
      <c r="CM194">
        <v>10209</v>
      </c>
      <c r="CN194">
        <v>1719</v>
      </c>
      <c r="CO194">
        <v>1946</v>
      </c>
      <c r="CP194">
        <v>1058</v>
      </c>
      <c r="CQ194">
        <v>578</v>
      </c>
      <c r="CR194">
        <v>926</v>
      </c>
      <c r="CS194">
        <v>1132</v>
      </c>
      <c r="CT194">
        <v>554</v>
      </c>
      <c r="CU194">
        <v>123</v>
      </c>
      <c r="CV194">
        <v>880</v>
      </c>
      <c r="CW194">
        <v>882</v>
      </c>
      <c r="CX194">
        <v>731</v>
      </c>
      <c r="CY194">
        <v>19039</v>
      </c>
      <c r="CZ194">
        <v>749</v>
      </c>
      <c r="DA194">
        <v>816</v>
      </c>
      <c r="DB194">
        <v>479</v>
      </c>
      <c r="DC194">
        <v>1813</v>
      </c>
      <c r="DD194">
        <v>486</v>
      </c>
      <c r="DE194">
        <v>584</v>
      </c>
      <c r="DF194">
        <v>656</v>
      </c>
      <c r="DG194">
        <v>601</v>
      </c>
      <c r="DH194">
        <v>1190</v>
      </c>
      <c r="DI194">
        <v>606</v>
      </c>
      <c r="DJ194">
        <v>493</v>
      </c>
      <c r="DK194">
        <v>767</v>
      </c>
      <c r="DL194">
        <v>27</v>
      </c>
      <c r="DM194">
        <v>431</v>
      </c>
      <c r="DN194">
        <v>1375</v>
      </c>
      <c r="DO194">
        <v>1730</v>
      </c>
      <c r="DP194">
        <v>493</v>
      </c>
      <c r="DQ194">
        <v>7892</v>
      </c>
      <c r="DR194">
        <v>537</v>
      </c>
      <c r="DS194">
        <v>1129</v>
      </c>
      <c r="DT194">
        <v>725</v>
      </c>
      <c r="DU194">
        <v>686</v>
      </c>
    </row>
    <row r="195" spans="1:125" x14ac:dyDescent="0.25">
      <c r="A195" t="s">
        <v>2590</v>
      </c>
      <c r="B195">
        <v>734.56880000000001</v>
      </c>
      <c r="C195">
        <v>1171</v>
      </c>
      <c r="D195" t="s">
        <v>134</v>
      </c>
      <c r="E195" t="s">
        <v>2591</v>
      </c>
      <c r="F195" t="s">
        <v>2592</v>
      </c>
      <c r="G195" t="s">
        <v>2413</v>
      </c>
      <c r="H195" t="s">
        <v>129</v>
      </c>
      <c r="I195" t="s">
        <v>2593</v>
      </c>
      <c r="J195" t="s">
        <v>2594</v>
      </c>
      <c r="K195" t="s">
        <v>132</v>
      </c>
      <c r="L195" t="s">
        <v>133</v>
      </c>
      <c r="M195">
        <v>2.67</v>
      </c>
      <c r="N195">
        <v>0.8</v>
      </c>
      <c r="O195" t="s">
        <v>134</v>
      </c>
      <c r="P195" t="s">
        <v>134</v>
      </c>
      <c r="Q195">
        <v>0.85909999999999997</v>
      </c>
      <c r="R195">
        <v>0.67</v>
      </c>
      <c r="S195" t="s">
        <v>135</v>
      </c>
      <c r="T195" t="s">
        <v>2416</v>
      </c>
      <c r="U195" t="s">
        <v>2417</v>
      </c>
      <c r="V195">
        <v>5</v>
      </c>
      <c r="W195" t="b">
        <v>1</v>
      </c>
      <c r="X195" t="s">
        <v>134</v>
      </c>
      <c r="Y195" t="s">
        <v>134</v>
      </c>
      <c r="Z195">
        <v>2407</v>
      </c>
      <c r="AA195">
        <v>2966</v>
      </c>
      <c r="AB195">
        <v>2198</v>
      </c>
      <c r="AC195">
        <v>11082</v>
      </c>
      <c r="AD195">
        <v>2750</v>
      </c>
      <c r="AE195">
        <v>2764</v>
      </c>
      <c r="AF195">
        <v>2946</v>
      </c>
      <c r="AG195">
        <v>3400</v>
      </c>
      <c r="AH195">
        <v>4118</v>
      </c>
      <c r="AI195">
        <v>4582</v>
      </c>
      <c r="AJ195">
        <v>2645</v>
      </c>
      <c r="AK195">
        <v>2088</v>
      </c>
      <c r="AL195">
        <v>1981</v>
      </c>
      <c r="AM195">
        <v>2565</v>
      </c>
      <c r="AN195">
        <v>1998</v>
      </c>
      <c r="AO195">
        <v>2810</v>
      </c>
      <c r="AP195">
        <v>2436</v>
      </c>
      <c r="AQ195">
        <v>7701</v>
      </c>
      <c r="AR195">
        <v>2781</v>
      </c>
      <c r="AS195">
        <v>2012</v>
      </c>
      <c r="AT195">
        <v>3083</v>
      </c>
      <c r="AU195">
        <v>2890</v>
      </c>
      <c r="AV195">
        <v>3309</v>
      </c>
      <c r="AW195">
        <v>2850</v>
      </c>
      <c r="AX195">
        <v>49197</v>
      </c>
      <c r="AY195">
        <v>15885</v>
      </c>
      <c r="AZ195">
        <v>2122</v>
      </c>
      <c r="BA195">
        <v>2401</v>
      </c>
      <c r="BB195">
        <v>2780</v>
      </c>
      <c r="BC195">
        <v>20159</v>
      </c>
      <c r="BD195">
        <v>942</v>
      </c>
      <c r="BE195">
        <v>1678</v>
      </c>
      <c r="BF195">
        <v>1425</v>
      </c>
      <c r="BG195">
        <v>1719</v>
      </c>
      <c r="BH195">
        <v>4277</v>
      </c>
      <c r="BI195">
        <v>1548</v>
      </c>
      <c r="BJ195">
        <v>3167</v>
      </c>
      <c r="BK195">
        <v>3584</v>
      </c>
      <c r="BL195">
        <v>2005</v>
      </c>
      <c r="BM195">
        <v>1791</v>
      </c>
      <c r="BN195">
        <v>2058</v>
      </c>
      <c r="BO195">
        <v>5241</v>
      </c>
      <c r="BP195">
        <v>2262</v>
      </c>
      <c r="BQ195">
        <v>1923</v>
      </c>
      <c r="BR195">
        <v>2880</v>
      </c>
      <c r="BS195">
        <v>2915</v>
      </c>
      <c r="BT195">
        <v>2182</v>
      </c>
      <c r="BU195">
        <v>2098</v>
      </c>
      <c r="BV195">
        <v>1554</v>
      </c>
      <c r="BW195">
        <v>1757</v>
      </c>
      <c r="BX195">
        <v>2033</v>
      </c>
      <c r="BY195">
        <v>1976</v>
      </c>
      <c r="BZ195">
        <v>4182</v>
      </c>
      <c r="CA195">
        <v>2212</v>
      </c>
      <c r="CB195">
        <v>4510</v>
      </c>
      <c r="CC195">
        <v>5041</v>
      </c>
      <c r="CD195">
        <v>1139</v>
      </c>
      <c r="CE195">
        <v>1897</v>
      </c>
      <c r="CF195">
        <v>1332</v>
      </c>
      <c r="CG195">
        <v>1755</v>
      </c>
      <c r="CH195">
        <v>1692</v>
      </c>
      <c r="CI195">
        <v>2181</v>
      </c>
      <c r="CJ195">
        <v>1137</v>
      </c>
      <c r="CK195">
        <v>1553</v>
      </c>
      <c r="CL195">
        <v>1384</v>
      </c>
      <c r="CM195">
        <v>3457</v>
      </c>
      <c r="CN195">
        <v>1570</v>
      </c>
      <c r="CO195">
        <v>2477</v>
      </c>
      <c r="CP195">
        <v>3973</v>
      </c>
      <c r="CQ195">
        <v>2445</v>
      </c>
      <c r="CR195">
        <v>2162</v>
      </c>
      <c r="CS195">
        <v>3155</v>
      </c>
      <c r="CT195">
        <v>3239</v>
      </c>
      <c r="CU195">
        <v>6880</v>
      </c>
      <c r="CV195">
        <v>1412</v>
      </c>
      <c r="CW195">
        <v>4959</v>
      </c>
      <c r="CX195">
        <v>5098</v>
      </c>
      <c r="CY195">
        <v>4000</v>
      </c>
      <c r="CZ195">
        <v>3071</v>
      </c>
      <c r="DA195">
        <v>1908</v>
      </c>
      <c r="DB195">
        <v>2270</v>
      </c>
      <c r="DC195">
        <v>2402</v>
      </c>
      <c r="DD195">
        <v>1784</v>
      </c>
      <c r="DE195">
        <v>2923</v>
      </c>
      <c r="DF195">
        <v>2599</v>
      </c>
      <c r="DG195">
        <v>4867</v>
      </c>
      <c r="DH195">
        <v>2215</v>
      </c>
      <c r="DI195">
        <v>3722</v>
      </c>
      <c r="DJ195">
        <v>4558</v>
      </c>
      <c r="DK195">
        <v>1522</v>
      </c>
      <c r="DL195">
        <v>6049</v>
      </c>
      <c r="DM195">
        <v>4718</v>
      </c>
      <c r="DN195">
        <v>1910</v>
      </c>
      <c r="DO195">
        <v>4411</v>
      </c>
      <c r="DP195">
        <v>2206</v>
      </c>
      <c r="DQ195">
        <v>7225</v>
      </c>
      <c r="DR195">
        <v>2424</v>
      </c>
      <c r="DS195">
        <v>2624</v>
      </c>
      <c r="DT195">
        <v>2834</v>
      </c>
      <c r="DU195">
        <v>2132</v>
      </c>
    </row>
    <row r="196" spans="1:125" x14ac:dyDescent="0.25">
      <c r="A196" t="s">
        <v>2595</v>
      </c>
      <c r="B196">
        <v>734.57100000000003</v>
      </c>
      <c r="C196">
        <v>1157</v>
      </c>
      <c r="D196" t="s">
        <v>134</v>
      </c>
      <c r="E196" t="s">
        <v>2596</v>
      </c>
      <c r="F196" t="s">
        <v>2597</v>
      </c>
      <c r="G196" t="s">
        <v>2413</v>
      </c>
      <c r="H196" t="s">
        <v>129</v>
      </c>
      <c r="I196" t="s">
        <v>2598</v>
      </c>
      <c r="J196" t="s">
        <v>2599</v>
      </c>
      <c r="K196" t="s">
        <v>132</v>
      </c>
      <c r="L196" t="s">
        <v>133</v>
      </c>
      <c r="M196">
        <v>2.67</v>
      </c>
      <c r="N196">
        <v>2.2000000000000002</v>
      </c>
      <c r="O196" t="s">
        <v>134</v>
      </c>
      <c r="P196" t="s">
        <v>134</v>
      </c>
      <c r="Q196">
        <v>0.90629999999999999</v>
      </c>
      <c r="R196">
        <v>0.67</v>
      </c>
      <c r="S196" t="s">
        <v>135</v>
      </c>
      <c r="T196" t="s">
        <v>2419</v>
      </c>
      <c r="U196" t="s">
        <v>2420</v>
      </c>
      <c r="V196">
        <v>6</v>
      </c>
      <c r="W196" t="b">
        <v>1</v>
      </c>
      <c r="X196" t="s">
        <v>134</v>
      </c>
      <c r="Y196" t="s">
        <v>134</v>
      </c>
      <c r="Z196">
        <v>69092</v>
      </c>
      <c r="AA196">
        <v>92371</v>
      </c>
      <c r="AB196">
        <v>59453</v>
      </c>
      <c r="AC196">
        <v>1732</v>
      </c>
      <c r="AD196">
        <v>72530</v>
      </c>
      <c r="AE196">
        <v>85378</v>
      </c>
      <c r="AF196">
        <v>12705</v>
      </c>
      <c r="AG196">
        <v>115494</v>
      </c>
      <c r="AH196">
        <v>107789</v>
      </c>
      <c r="AI196">
        <v>83370</v>
      </c>
      <c r="AJ196">
        <v>61056</v>
      </c>
      <c r="AK196">
        <v>74666</v>
      </c>
      <c r="AL196">
        <v>62703</v>
      </c>
      <c r="AM196">
        <v>81759</v>
      </c>
      <c r="AN196">
        <v>77515</v>
      </c>
      <c r="AO196">
        <v>85319</v>
      </c>
      <c r="AP196">
        <v>84117</v>
      </c>
      <c r="AQ196">
        <v>8674</v>
      </c>
      <c r="AR196">
        <v>50885</v>
      </c>
      <c r="AS196">
        <v>67711</v>
      </c>
      <c r="AT196">
        <v>81558</v>
      </c>
      <c r="AU196">
        <v>77371</v>
      </c>
      <c r="AV196">
        <v>83998</v>
      </c>
      <c r="AW196">
        <v>90695</v>
      </c>
      <c r="AX196">
        <v>2638</v>
      </c>
      <c r="AY196">
        <v>69551</v>
      </c>
      <c r="AZ196">
        <v>53294</v>
      </c>
      <c r="BA196">
        <v>67185</v>
      </c>
      <c r="BB196">
        <v>78108</v>
      </c>
      <c r="BC196">
        <v>17851</v>
      </c>
      <c r="BD196">
        <v>26114</v>
      </c>
      <c r="BE196">
        <v>52661</v>
      </c>
      <c r="BF196">
        <v>570</v>
      </c>
      <c r="BG196">
        <v>73472</v>
      </c>
      <c r="BH196">
        <v>112188</v>
      </c>
      <c r="BI196">
        <v>46787</v>
      </c>
      <c r="BJ196">
        <v>92857</v>
      </c>
      <c r="BK196">
        <v>106458</v>
      </c>
      <c r="BL196">
        <v>74507</v>
      </c>
      <c r="BM196">
        <v>59373</v>
      </c>
      <c r="BN196">
        <v>63095</v>
      </c>
      <c r="BO196">
        <v>104975</v>
      </c>
      <c r="BP196">
        <v>69378</v>
      </c>
      <c r="BQ196">
        <v>51136</v>
      </c>
      <c r="BR196">
        <v>76876</v>
      </c>
      <c r="BS196">
        <v>67694</v>
      </c>
      <c r="BT196">
        <v>62175</v>
      </c>
      <c r="BU196">
        <v>42425</v>
      </c>
      <c r="BV196">
        <v>46210</v>
      </c>
      <c r="BW196">
        <v>47848</v>
      </c>
      <c r="BX196">
        <v>67183</v>
      </c>
      <c r="BY196">
        <v>48737</v>
      </c>
      <c r="BZ196">
        <v>97274</v>
      </c>
      <c r="CA196">
        <v>65776</v>
      </c>
      <c r="CB196">
        <v>104542</v>
      </c>
      <c r="CC196">
        <v>173563</v>
      </c>
      <c r="CD196">
        <v>37944</v>
      </c>
      <c r="CE196">
        <v>56282</v>
      </c>
      <c r="CF196">
        <v>41721</v>
      </c>
      <c r="CG196">
        <v>52401</v>
      </c>
      <c r="CH196">
        <v>50007</v>
      </c>
      <c r="CI196">
        <v>64777</v>
      </c>
      <c r="CJ196">
        <v>24657</v>
      </c>
      <c r="CK196">
        <v>42492</v>
      </c>
      <c r="CL196">
        <v>43112</v>
      </c>
      <c r="CM196">
        <v>6327</v>
      </c>
      <c r="CN196">
        <v>50572</v>
      </c>
      <c r="CO196">
        <v>59964</v>
      </c>
      <c r="CP196">
        <v>114161</v>
      </c>
      <c r="CQ196">
        <v>64518</v>
      </c>
      <c r="CR196">
        <v>48250</v>
      </c>
      <c r="CS196">
        <v>72714</v>
      </c>
      <c r="CT196">
        <v>64730</v>
      </c>
      <c r="CU196">
        <v>0</v>
      </c>
      <c r="CV196">
        <v>40202</v>
      </c>
      <c r="CW196">
        <v>131109</v>
      </c>
      <c r="CX196">
        <v>130071</v>
      </c>
      <c r="CY196">
        <v>57455</v>
      </c>
      <c r="CZ196">
        <v>69475</v>
      </c>
      <c r="DA196">
        <v>47544</v>
      </c>
      <c r="DB196">
        <v>61203</v>
      </c>
      <c r="DC196">
        <v>64365</v>
      </c>
      <c r="DD196">
        <v>32746</v>
      </c>
      <c r="DE196">
        <v>76630</v>
      </c>
      <c r="DF196">
        <v>75473</v>
      </c>
      <c r="DG196">
        <v>110925</v>
      </c>
      <c r="DH196">
        <v>66362</v>
      </c>
      <c r="DI196">
        <v>15102</v>
      </c>
      <c r="DJ196">
        <v>101864</v>
      </c>
      <c r="DK196">
        <v>39969</v>
      </c>
      <c r="DL196">
        <v>349</v>
      </c>
      <c r="DM196">
        <v>118311</v>
      </c>
      <c r="DN196">
        <v>61707</v>
      </c>
      <c r="DO196">
        <v>101158</v>
      </c>
      <c r="DP196">
        <v>72999</v>
      </c>
      <c r="DQ196">
        <v>6302</v>
      </c>
      <c r="DR196">
        <v>49127</v>
      </c>
      <c r="DS196">
        <v>75868</v>
      </c>
      <c r="DT196">
        <v>87856</v>
      </c>
      <c r="DU196">
        <v>56539</v>
      </c>
    </row>
    <row r="197" spans="1:125" x14ac:dyDescent="0.25">
      <c r="A197" t="s">
        <v>2600</v>
      </c>
      <c r="B197">
        <v>744.55709999999999</v>
      </c>
      <c r="C197">
        <v>1414.6</v>
      </c>
      <c r="D197" t="s">
        <v>134</v>
      </c>
      <c r="E197" t="s">
        <v>2601</v>
      </c>
      <c r="F197" t="s">
        <v>2602</v>
      </c>
      <c r="G197" t="s">
        <v>2603</v>
      </c>
      <c r="H197" t="s">
        <v>129</v>
      </c>
      <c r="I197" t="s">
        <v>2604</v>
      </c>
      <c r="J197" t="s">
        <v>2605</v>
      </c>
      <c r="K197" t="s">
        <v>132</v>
      </c>
      <c r="L197" t="s">
        <v>133</v>
      </c>
      <c r="M197">
        <v>2.67</v>
      </c>
      <c r="N197">
        <v>4.5</v>
      </c>
      <c r="O197" t="s">
        <v>134</v>
      </c>
      <c r="P197" t="s">
        <v>134</v>
      </c>
      <c r="Q197">
        <v>0.99590000000000001</v>
      </c>
      <c r="R197">
        <v>0.67</v>
      </c>
      <c r="S197" t="s">
        <v>135</v>
      </c>
      <c r="T197" t="s">
        <v>2606</v>
      </c>
      <c r="U197" t="s">
        <v>2607</v>
      </c>
      <c r="V197">
        <v>4</v>
      </c>
      <c r="W197" t="b">
        <v>1</v>
      </c>
      <c r="X197" t="s">
        <v>134</v>
      </c>
      <c r="Y197" t="s">
        <v>134</v>
      </c>
      <c r="Z197">
        <v>10156</v>
      </c>
      <c r="AA197">
        <v>12401</v>
      </c>
      <c r="AB197">
        <v>0</v>
      </c>
      <c r="AC197">
        <v>0</v>
      </c>
      <c r="AD197">
        <v>12212</v>
      </c>
      <c r="AE197">
        <v>8304</v>
      </c>
      <c r="AF197">
        <v>0</v>
      </c>
      <c r="AG197">
        <v>5481</v>
      </c>
      <c r="AH197">
        <v>9912</v>
      </c>
      <c r="AI197">
        <v>9237</v>
      </c>
      <c r="AJ197">
        <v>19736</v>
      </c>
      <c r="AK197">
        <v>19165</v>
      </c>
      <c r="AL197">
        <v>22729</v>
      </c>
      <c r="AM197">
        <v>28960</v>
      </c>
      <c r="AN197">
        <v>24258</v>
      </c>
      <c r="AO197">
        <v>21958</v>
      </c>
      <c r="AP197">
        <v>10764</v>
      </c>
      <c r="AQ197">
        <v>0</v>
      </c>
      <c r="AR197">
        <v>24718</v>
      </c>
      <c r="AS197">
        <v>17619</v>
      </c>
      <c r="AT197">
        <v>30108</v>
      </c>
      <c r="AU197">
        <v>25490</v>
      </c>
      <c r="AV197">
        <v>26084</v>
      </c>
      <c r="AW197">
        <v>27748</v>
      </c>
      <c r="AX197">
        <v>141</v>
      </c>
      <c r="AY197">
        <v>0</v>
      </c>
      <c r="AZ197">
        <v>8140</v>
      </c>
      <c r="BA197">
        <v>23681</v>
      </c>
      <c r="BB197">
        <v>17386</v>
      </c>
      <c r="BC197">
        <v>0</v>
      </c>
      <c r="BD197">
        <v>21122</v>
      </c>
      <c r="BE197">
        <v>19134</v>
      </c>
      <c r="BF197">
        <v>0</v>
      </c>
      <c r="BG197">
        <v>30133</v>
      </c>
      <c r="BH197">
        <v>24734</v>
      </c>
      <c r="BI197">
        <v>16465</v>
      </c>
      <c r="BJ197">
        <v>25021</v>
      </c>
      <c r="BK197">
        <v>27722</v>
      </c>
      <c r="BL197">
        <v>21377</v>
      </c>
      <c r="BM197">
        <v>22627</v>
      </c>
      <c r="BN197">
        <v>31794</v>
      </c>
      <c r="BO197">
        <v>30186</v>
      </c>
      <c r="BP197">
        <v>12796</v>
      </c>
      <c r="BQ197">
        <v>5561</v>
      </c>
      <c r="BR197">
        <v>15360</v>
      </c>
      <c r="BS197">
        <v>12849</v>
      </c>
      <c r="BT197">
        <v>16586</v>
      </c>
      <c r="BU197">
        <v>18909</v>
      </c>
      <c r="BV197">
        <v>17964</v>
      </c>
      <c r="BW197">
        <v>12874</v>
      </c>
      <c r="BX197">
        <v>8434</v>
      </c>
      <c r="BY197">
        <v>19184</v>
      </c>
      <c r="BZ197">
        <v>16291</v>
      </c>
      <c r="CA197">
        <v>5669</v>
      </c>
      <c r="CB197">
        <v>20556</v>
      </c>
      <c r="CC197">
        <v>22750</v>
      </c>
      <c r="CD197">
        <v>25823</v>
      </c>
      <c r="CE197">
        <v>23541</v>
      </c>
      <c r="CF197">
        <v>19335</v>
      </c>
      <c r="CG197">
        <v>13704</v>
      </c>
      <c r="CH197">
        <v>15372</v>
      </c>
      <c r="CI197">
        <v>26546</v>
      </c>
      <c r="CJ197">
        <v>41292</v>
      </c>
      <c r="CK197">
        <v>32958</v>
      </c>
      <c r="CL197">
        <v>21413</v>
      </c>
      <c r="CM197">
        <v>0</v>
      </c>
      <c r="CN197">
        <v>12376</v>
      </c>
      <c r="CO197">
        <v>10466</v>
      </c>
      <c r="CP197">
        <v>12871</v>
      </c>
      <c r="CQ197">
        <v>0</v>
      </c>
      <c r="CR197">
        <v>0</v>
      </c>
      <c r="CS197">
        <v>12418</v>
      </c>
      <c r="CT197">
        <v>16</v>
      </c>
      <c r="CU197">
        <v>5239</v>
      </c>
      <c r="CV197">
        <v>111</v>
      </c>
      <c r="CW197">
        <v>127</v>
      </c>
      <c r="CX197">
        <v>11334</v>
      </c>
      <c r="CY197">
        <v>10</v>
      </c>
      <c r="CZ197">
        <v>25309</v>
      </c>
      <c r="DA197">
        <v>20538</v>
      </c>
      <c r="DB197">
        <v>25588</v>
      </c>
      <c r="DC197">
        <v>32982</v>
      </c>
      <c r="DD197">
        <v>25850</v>
      </c>
      <c r="DE197">
        <v>33815</v>
      </c>
      <c r="DF197">
        <v>25026</v>
      </c>
      <c r="DG197">
        <v>24518</v>
      </c>
      <c r="DH197">
        <v>14986</v>
      </c>
      <c r="DI197">
        <v>5674</v>
      </c>
      <c r="DJ197">
        <v>29342</v>
      </c>
      <c r="DK197">
        <v>24553</v>
      </c>
      <c r="DL197">
        <v>0</v>
      </c>
      <c r="DM197">
        <v>7159</v>
      </c>
      <c r="DN197">
        <v>126</v>
      </c>
      <c r="DO197">
        <v>0</v>
      </c>
      <c r="DP197">
        <v>90</v>
      </c>
      <c r="DQ197">
        <v>0</v>
      </c>
      <c r="DR197">
        <v>11356</v>
      </c>
      <c r="DS197">
        <v>17435</v>
      </c>
      <c r="DT197">
        <v>14396</v>
      </c>
      <c r="DU197">
        <v>12549</v>
      </c>
    </row>
    <row r="198" spans="1:125" x14ac:dyDescent="0.25">
      <c r="A198" t="s">
        <v>2608</v>
      </c>
      <c r="B198">
        <v>744.55709999999999</v>
      </c>
      <c r="C198">
        <v>1414.6</v>
      </c>
      <c r="D198" t="s">
        <v>134</v>
      </c>
      <c r="E198" t="s">
        <v>2609</v>
      </c>
      <c r="F198" t="s">
        <v>2610</v>
      </c>
      <c r="G198" t="s">
        <v>2603</v>
      </c>
      <c r="H198" t="s">
        <v>129</v>
      </c>
      <c r="I198" t="s">
        <v>2611</v>
      </c>
      <c r="J198" t="s">
        <v>2612</v>
      </c>
      <c r="K198" t="s">
        <v>132</v>
      </c>
      <c r="L198" t="s">
        <v>133</v>
      </c>
      <c r="M198">
        <v>2.67</v>
      </c>
      <c r="N198">
        <v>4.5</v>
      </c>
      <c r="O198" t="s">
        <v>134</v>
      </c>
      <c r="P198" t="s">
        <v>134</v>
      </c>
      <c r="Q198">
        <v>0.99339999999999995</v>
      </c>
      <c r="R198">
        <v>0.67</v>
      </c>
      <c r="S198" t="s">
        <v>135</v>
      </c>
      <c r="T198" t="s">
        <v>2606</v>
      </c>
      <c r="U198" t="s">
        <v>2607</v>
      </c>
      <c r="V198">
        <v>4</v>
      </c>
      <c r="W198" t="b">
        <v>1</v>
      </c>
      <c r="X198" t="s">
        <v>134</v>
      </c>
      <c r="Y198" t="s">
        <v>134</v>
      </c>
      <c r="Z198">
        <v>10156</v>
      </c>
      <c r="AA198">
        <v>12401</v>
      </c>
      <c r="AB198">
        <v>0</v>
      </c>
      <c r="AC198">
        <v>0</v>
      </c>
      <c r="AD198">
        <v>12212</v>
      </c>
      <c r="AE198">
        <v>8304</v>
      </c>
      <c r="AF198">
        <v>0</v>
      </c>
      <c r="AG198">
        <v>5481</v>
      </c>
      <c r="AH198">
        <v>9912</v>
      </c>
      <c r="AI198">
        <v>9237</v>
      </c>
      <c r="AJ198">
        <v>19736</v>
      </c>
      <c r="AK198">
        <v>19165</v>
      </c>
      <c r="AL198">
        <v>22729</v>
      </c>
      <c r="AM198">
        <v>28960</v>
      </c>
      <c r="AN198">
        <v>24258</v>
      </c>
      <c r="AO198">
        <v>21958</v>
      </c>
      <c r="AP198">
        <v>10764</v>
      </c>
      <c r="AQ198">
        <v>0</v>
      </c>
      <c r="AR198">
        <v>24718</v>
      </c>
      <c r="AS198">
        <v>17619</v>
      </c>
      <c r="AT198">
        <v>30108</v>
      </c>
      <c r="AU198">
        <v>25490</v>
      </c>
      <c r="AV198">
        <v>26084</v>
      </c>
      <c r="AW198">
        <v>27748</v>
      </c>
      <c r="AX198">
        <v>141</v>
      </c>
      <c r="AY198">
        <v>0</v>
      </c>
      <c r="AZ198">
        <v>8140</v>
      </c>
      <c r="BA198">
        <v>23681</v>
      </c>
      <c r="BB198">
        <v>17386</v>
      </c>
      <c r="BC198">
        <v>0</v>
      </c>
      <c r="BD198">
        <v>21122</v>
      </c>
      <c r="BE198">
        <v>19134</v>
      </c>
      <c r="BF198">
        <v>0</v>
      </c>
      <c r="BG198">
        <v>30133</v>
      </c>
      <c r="BH198">
        <v>24734</v>
      </c>
      <c r="BI198">
        <v>16465</v>
      </c>
      <c r="BJ198">
        <v>25021</v>
      </c>
      <c r="BK198">
        <v>27722</v>
      </c>
      <c r="BL198">
        <v>21377</v>
      </c>
      <c r="BM198">
        <v>22627</v>
      </c>
      <c r="BN198">
        <v>31794</v>
      </c>
      <c r="BO198">
        <v>30186</v>
      </c>
      <c r="BP198">
        <v>12796</v>
      </c>
      <c r="BQ198">
        <v>5561</v>
      </c>
      <c r="BR198">
        <v>15360</v>
      </c>
      <c r="BS198">
        <v>12849</v>
      </c>
      <c r="BT198">
        <v>16586</v>
      </c>
      <c r="BU198">
        <v>18909</v>
      </c>
      <c r="BV198">
        <v>17964</v>
      </c>
      <c r="BW198">
        <v>12874</v>
      </c>
      <c r="BX198">
        <v>8434</v>
      </c>
      <c r="BY198">
        <v>19184</v>
      </c>
      <c r="BZ198">
        <v>16291</v>
      </c>
      <c r="CA198">
        <v>5669</v>
      </c>
      <c r="CB198">
        <v>20556</v>
      </c>
      <c r="CC198">
        <v>22750</v>
      </c>
      <c r="CD198">
        <v>25823</v>
      </c>
      <c r="CE198">
        <v>23541</v>
      </c>
      <c r="CF198">
        <v>19335</v>
      </c>
      <c r="CG198">
        <v>13704</v>
      </c>
      <c r="CH198">
        <v>15372</v>
      </c>
      <c r="CI198">
        <v>26546</v>
      </c>
      <c r="CJ198">
        <v>41292</v>
      </c>
      <c r="CK198">
        <v>32958</v>
      </c>
      <c r="CL198">
        <v>21413</v>
      </c>
      <c r="CM198">
        <v>0</v>
      </c>
      <c r="CN198">
        <v>12376</v>
      </c>
      <c r="CO198">
        <v>10466</v>
      </c>
      <c r="CP198">
        <v>12871</v>
      </c>
      <c r="CQ198">
        <v>0</v>
      </c>
      <c r="CR198">
        <v>0</v>
      </c>
      <c r="CS198">
        <v>12418</v>
      </c>
      <c r="CT198">
        <v>16</v>
      </c>
      <c r="CU198">
        <v>5239</v>
      </c>
      <c r="CV198">
        <v>111</v>
      </c>
      <c r="CW198">
        <v>127</v>
      </c>
      <c r="CX198">
        <v>11334</v>
      </c>
      <c r="CY198">
        <v>10</v>
      </c>
      <c r="CZ198">
        <v>25309</v>
      </c>
      <c r="DA198">
        <v>20538</v>
      </c>
      <c r="DB198">
        <v>25588</v>
      </c>
      <c r="DC198">
        <v>32982</v>
      </c>
      <c r="DD198">
        <v>25850</v>
      </c>
      <c r="DE198">
        <v>33815</v>
      </c>
      <c r="DF198">
        <v>25026</v>
      </c>
      <c r="DG198">
        <v>24518</v>
      </c>
      <c r="DH198">
        <v>14986</v>
      </c>
      <c r="DI198">
        <v>5674</v>
      </c>
      <c r="DJ198">
        <v>29342</v>
      </c>
      <c r="DK198">
        <v>24553</v>
      </c>
      <c r="DL198">
        <v>0</v>
      </c>
      <c r="DM198">
        <v>7159</v>
      </c>
      <c r="DN198">
        <v>126</v>
      </c>
      <c r="DO198">
        <v>0</v>
      </c>
      <c r="DP198">
        <v>90</v>
      </c>
      <c r="DQ198">
        <v>0</v>
      </c>
      <c r="DR198">
        <v>11356</v>
      </c>
      <c r="DS198">
        <v>17435</v>
      </c>
      <c r="DT198">
        <v>14396</v>
      </c>
      <c r="DU198">
        <v>12549</v>
      </c>
    </row>
    <row r="199" spans="1:125" x14ac:dyDescent="0.25">
      <c r="A199" t="s">
        <v>2623</v>
      </c>
      <c r="B199">
        <v>786.60069999999996</v>
      </c>
      <c r="C199">
        <v>1155.8</v>
      </c>
      <c r="D199" t="s">
        <v>134</v>
      </c>
      <c r="E199" t="s">
        <v>2624</v>
      </c>
      <c r="F199" t="s">
        <v>2625</v>
      </c>
      <c r="G199" t="s">
        <v>2431</v>
      </c>
      <c r="H199" t="s">
        <v>129</v>
      </c>
      <c r="I199" t="s">
        <v>2626</v>
      </c>
      <c r="J199" t="s">
        <v>2627</v>
      </c>
      <c r="K199" t="s">
        <v>132</v>
      </c>
      <c r="L199" t="s">
        <v>133</v>
      </c>
      <c r="M199">
        <v>2.67</v>
      </c>
      <c r="N199">
        <v>0.1</v>
      </c>
      <c r="O199" t="s">
        <v>134</v>
      </c>
      <c r="P199" t="s">
        <v>134</v>
      </c>
      <c r="Q199">
        <v>0.84030000000000005</v>
      </c>
      <c r="R199">
        <v>0.67</v>
      </c>
      <c r="S199" t="s">
        <v>135</v>
      </c>
      <c r="T199" t="s">
        <v>2441</v>
      </c>
      <c r="U199" t="s">
        <v>2442</v>
      </c>
      <c r="V199">
        <v>11</v>
      </c>
      <c r="W199" t="b">
        <v>1</v>
      </c>
      <c r="X199" t="s">
        <v>134</v>
      </c>
      <c r="Y199" t="s">
        <v>134</v>
      </c>
      <c r="Z199">
        <v>1660160</v>
      </c>
      <c r="AA199">
        <v>1938035</v>
      </c>
      <c r="AB199">
        <v>2779995</v>
      </c>
      <c r="AC199">
        <v>26802</v>
      </c>
      <c r="AD199">
        <v>1666961</v>
      </c>
      <c r="AE199">
        <v>3106113</v>
      </c>
      <c r="AF199">
        <v>1218830</v>
      </c>
      <c r="AG199">
        <v>1652560</v>
      </c>
      <c r="AH199">
        <v>1425284</v>
      </c>
      <c r="AI199">
        <v>1497621</v>
      </c>
      <c r="AJ199">
        <v>1737804</v>
      </c>
      <c r="AK199">
        <v>1533528</v>
      </c>
      <c r="AL199">
        <v>1276023</v>
      </c>
      <c r="AM199">
        <v>1288078</v>
      </c>
      <c r="AN199">
        <v>3162677</v>
      </c>
      <c r="AO199">
        <v>3319771</v>
      </c>
      <c r="AP199">
        <v>2301998</v>
      </c>
      <c r="AQ199">
        <v>163220</v>
      </c>
      <c r="AR199">
        <v>1502865</v>
      </c>
      <c r="AS199">
        <v>2937688</v>
      </c>
      <c r="AT199">
        <v>1636615</v>
      </c>
      <c r="AU199">
        <v>1140590</v>
      </c>
      <c r="AV199">
        <v>961374</v>
      </c>
      <c r="AW199">
        <v>829006</v>
      </c>
      <c r="AX199">
        <v>103325</v>
      </c>
      <c r="AY199">
        <v>304650</v>
      </c>
      <c r="AZ199">
        <v>1973588</v>
      </c>
      <c r="BA199">
        <v>1992191</v>
      </c>
      <c r="BB199">
        <v>817404</v>
      </c>
      <c r="BC199">
        <v>103627</v>
      </c>
      <c r="BD199">
        <v>1364894</v>
      </c>
      <c r="BE199">
        <v>1382172</v>
      </c>
      <c r="BF199">
        <v>5413</v>
      </c>
      <c r="BG199">
        <v>1339604</v>
      </c>
      <c r="BH199">
        <v>1950193</v>
      </c>
      <c r="BI199">
        <v>1568377</v>
      </c>
      <c r="BJ199">
        <v>981293</v>
      </c>
      <c r="BK199">
        <v>2045262</v>
      </c>
      <c r="BL199">
        <v>2202006</v>
      </c>
      <c r="BM199">
        <v>2091232</v>
      </c>
      <c r="BN199">
        <v>2404352</v>
      </c>
      <c r="BO199">
        <v>311224</v>
      </c>
      <c r="BP199">
        <v>1780383</v>
      </c>
      <c r="BQ199">
        <v>877925</v>
      </c>
      <c r="BR199">
        <v>772837</v>
      </c>
      <c r="BS199">
        <v>986208</v>
      </c>
      <c r="BT199">
        <v>1635921</v>
      </c>
      <c r="BU199">
        <v>1295498</v>
      </c>
      <c r="BV199">
        <v>1329842</v>
      </c>
      <c r="BW199">
        <v>1659685</v>
      </c>
      <c r="BX199">
        <v>1725460</v>
      </c>
      <c r="BY199">
        <v>1190606</v>
      </c>
      <c r="BZ199">
        <v>1925170</v>
      </c>
      <c r="CA199">
        <v>2123567</v>
      </c>
      <c r="CB199">
        <v>757133</v>
      </c>
      <c r="CC199">
        <v>820734</v>
      </c>
      <c r="CD199">
        <v>1551957</v>
      </c>
      <c r="CE199">
        <v>2194864</v>
      </c>
      <c r="CF199">
        <v>2126955</v>
      </c>
      <c r="CG199">
        <v>1761766</v>
      </c>
      <c r="CH199">
        <v>1707696</v>
      </c>
      <c r="CI199">
        <v>1621588</v>
      </c>
      <c r="CJ199">
        <v>1723211</v>
      </c>
      <c r="CK199">
        <v>1427658</v>
      </c>
      <c r="CL199">
        <v>1587202</v>
      </c>
      <c r="CM199">
        <v>151568</v>
      </c>
      <c r="CN199">
        <v>1484836</v>
      </c>
      <c r="CO199">
        <v>948380</v>
      </c>
      <c r="CP199">
        <v>2005404</v>
      </c>
      <c r="CQ199">
        <v>1429464</v>
      </c>
      <c r="CR199">
        <v>1341828</v>
      </c>
      <c r="CS199">
        <v>1503746</v>
      </c>
      <c r="CT199">
        <v>1190707</v>
      </c>
      <c r="CU199">
        <v>9580</v>
      </c>
      <c r="CV199">
        <v>2313710</v>
      </c>
      <c r="CW199">
        <v>1802263</v>
      </c>
      <c r="CX199">
        <v>1781783</v>
      </c>
      <c r="CY199">
        <v>244221</v>
      </c>
      <c r="CZ199">
        <v>1996249</v>
      </c>
      <c r="DA199">
        <v>1824445</v>
      </c>
      <c r="DB199">
        <v>1651167</v>
      </c>
      <c r="DC199">
        <v>1589083</v>
      </c>
      <c r="DD199">
        <v>1873151</v>
      </c>
      <c r="DE199">
        <v>1367590</v>
      </c>
      <c r="DF199">
        <v>1543064</v>
      </c>
      <c r="DG199">
        <v>294561</v>
      </c>
      <c r="DH199">
        <v>1441089</v>
      </c>
      <c r="DI199">
        <v>1005504</v>
      </c>
      <c r="DJ199">
        <v>1520328</v>
      </c>
      <c r="DK199">
        <v>1752979</v>
      </c>
      <c r="DL199">
        <v>3562</v>
      </c>
      <c r="DM199">
        <v>1397584</v>
      </c>
      <c r="DN199">
        <v>2501467</v>
      </c>
      <c r="DO199">
        <v>1732854</v>
      </c>
      <c r="DP199">
        <v>3595431</v>
      </c>
      <c r="DQ199">
        <v>152588</v>
      </c>
      <c r="DR199">
        <v>2010801</v>
      </c>
      <c r="DS199">
        <v>1626737</v>
      </c>
      <c r="DT199">
        <v>2154392</v>
      </c>
      <c r="DU199">
        <v>1676360</v>
      </c>
    </row>
    <row r="200" spans="1:125" x14ac:dyDescent="0.25">
      <c r="A200">
        <v>3699</v>
      </c>
      <c r="B200">
        <v>206.0814</v>
      </c>
      <c r="C200">
        <v>532.1</v>
      </c>
      <c r="D200" t="s">
        <v>2687</v>
      </c>
      <c r="E200" t="s">
        <v>2688</v>
      </c>
      <c r="F200" t="s">
        <v>2689</v>
      </c>
      <c r="G200" t="s">
        <v>2690</v>
      </c>
      <c r="H200" t="s">
        <v>129</v>
      </c>
      <c r="I200" t="s">
        <v>2691</v>
      </c>
      <c r="J200" t="s">
        <v>2692</v>
      </c>
      <c r="K200" t="s">
        <v>132</v>
      </c>
      <c r="L200" t="s">
        <v>133</v>
      </c>
      <c r="M200">
        <v>2.66</v>
      </c>
      <c r="N200">
        <v>0.9</v>
      </c>
      <c r="O200" t="s">
        <v>134</v>
      </c>
      <c r="P200" t="s">
        <v>134</v>
      </c>
      <c r="Q200">
        <v>0.85170000000000001</v>
      </c>
      <c r="R200">
        <v>0.66</v>
      </c>
      <c r="S200" t="s">
        <v>135</v>
      </c>
      <c r="T200" t="s">
        <v>2693</v>
      </c>
      <c r="U200" t="s">
        <v>2694</v>
      </c>
      <c r="V200">
        <v>1</v>
      </c>
      <c r="W200" t="b">
        <v>1</v>
      </c>
      <c r="X200" t="s">
        <v>2687</v>
      </c>
      <c r="Y200" t="s">
        <v>2695</v>
      </c>
      <c r="Z200">
        <v>863</v>
      </c>
      <c r="AA200">
        <v>725</v>
      </c>
      <c r="AB200">
        <v>433</v>
      </c>
      <c r="AC200">
        <v>376</v>
      </c>
      <c r="AD200">
        <v>717</v>
      </c>
      <c r="AE200">
        <v>473</v>
      </c>
      <c r="AF200">
        <v>200</v>
      </c>
      <c r="AG200">
        <v>474</v>
      </c>
      <c r="AH200">
        <v>1227</v>
      </c>
      <c r="AI200">
        <v>449</v>
      </c>
      <c r="AJ200">
        <v>1083</v>
      </c>
      <c r="AK200">
        <v>466</v>
      </c>
      <c r="AL200">
        <v>260</v>
      </c>
      <c r="AM200">
        <v>466</v>
      </c>
      <c r="AN200">
        <v>925</v>
      </c>
      <c r="AO200">
        <v>492</v>
      </c>
      <c r="AP200">
        <v>365</v>
      </c>
      <c r="AQ200">
        <v>5584</v>
      </c>
      <c r="AR200">
        <v>498</v>
      </c>
      <c r="AS200">
        <v>854</v>
      </c>
      <c r="AT200">
        <v>544</v>
      </c>
      <c r="AU200">
        <v>480</v>
      </c>
      <c r="AV200">
        <v>511</v>
      </c>
      <c r="AW200">
        <v>504</v>
      </c>
      <c r="AX200">
        <v>1053</v>
      </c>
      <c r="AY200">
        <v>11040</v>
      </c>
      <c r="AZ200">
        <v>181</v>
      </c>
      <c r="BA200">
        <v>194</v>
      </c>
      <c r="BB200">
        <v>420</v>
      </c>
      <c r="BC200">
        <v>8089</v>
      </c>
      <c r="BD200">
        <v>287</v>
      </c>
      <c r="BE200">
        <v>517</v>
      </c>
      <c r="BF200">
        <v>1070</v>
      </c>
      <c r="BG200">
        <v>526</v>
      </c>
      <c r="BH200">
        <v>434</v>
      </c>
      <c r="BI200">
        <v>561</v>
      </c>
      <c r="BJ200">
        <v>482</v>
      </c>
      <c r="BK200">
        <v>519</v>
      </c>
      <c r="BL200">
        <v>510</v>
      </c>
      <c r="BM200">
        <v>505</v>
      </c>
      <c r="BN200">
        <v>460</v>
      </c>
      <c r="BO200">
        <v>6672</v>
      </c>
      <c r="BP200">
        <v>784</v>
      </c>
      <c r="BQ200">
        <v>177</v>
      </c>
      <c r="BR200">
        <v>373</v>
      </c>
      <c r="BS200">
        <v>807</v>
      </c>
      <c r="BT200">
        <v>542</v>
      </c>
      <c r="BU200">
        <v>461</v>
      </c>
      <c r="BV200">
        <v>450</v>
      </c>
      <c r="BW200">
        <v>214</v>
      </c>
      <c r="BX200">
        <v>469</v>
      </c>
      <c r="BY200">
        <v>826</v>
      </c>
      <c r="BZ200">
        <v>171</v>
      </c>
      <c r="CA200">
        <v>165</v>
      </c>
      <c r="CB200">
        <v>715</v>
      </c>
      <c r="CC200">
        <v>548</v>
      </c>
      <c r="CD200">
        <v>477</v>
      </c>
      <c r="CE200">
        <v>271</v>
      </c>
      <c r="CF200">
        <v>280</v>
      </c>
      <c r="CG200">
        <v>266</v>
      </c>
      <c r="CH200">
        <v>934</v>
      </c>
      <c r="CI200">
        <v>193</v>
      </c>
      <c r="CJ200">
        <v>351</v>
      </c>
      <c r="CK200">
        <v>1052</v>
      </c>
      <c r="CL200">
        <v>551</v>
      </c>
      <c r="CM200">
        <v>8598</v>
      </c>
      <c r="CN200">
        <v>644</v>
      </c>
      <c r="CO200">
        <v>535</v>
      </c>
      <c r="CP200">
        <v>1429</v>
      </c>
      <c r="CQ200">
        <v>703</v>
      </c>
      <c r="CR200">
        <v>609</v>
      </c>
      <c r="CS200">
        <v>453</v>
      </c>
      <c r="CT200">
        <v>267</v>
      </c>
      <c r="CU200">
        <v>617</v>
      </c>
      <c r="CV200">
        <v>454</v>
      </c>
      <c r="CW200">
        <v>1126</v>
      </c>
      <c r="CX200">
        <v>244</v>
      </c>
      <c r="CY200">
        <v>5463</v>
      </c>
      <c r="CZ200">
        <v>465</v>
      </c>
      <c r="DA200">
        <v>473</v>
      </c>
      <c r="DB200">
        <v>470</v>
      </c>
      <c r="DC200">
        <v>868</v>
      </c>
      <c r="DD200">
        <v>578</v>
      </c>
      <c r="DE200">
        <v>467</v>
      </c>
      <c r="DF200">
        <v>186</v>
      </c>
      <c r="DG200">
        <v>639</v>
      </c>
      <c r="DH200">
        <v>233</v>
      </c>
      <c r="DI200">
        <v>740</v>
      </c>
      <c r="DJ200">
        <v>642</v>
      </c>
      <c r="DK200">
        <v>877</v>
      </c>
      <c r="DL200">
        <v>660</v>
      </c>
      <c r="DM200">
        <v>612</v>
      </c>
      <c r="DN200">
        <v>1025</v>
      </c>
      <c r="DO200">
        <v>926</v>
      </c>
      <c r="DP200">
        <v>503</v>
      </c>
      <c r="DQ200">
        <v>6337</v>
      </c>
      <c r="DR200">
        <v>366</v>
      </c>
      <c r="DS200">
        <v>1107</v>
      </c>
      <c r="DT200">
        <v>749</v>
      </c>
      <c r="DU200">
        <v>330</v>
      </c>
    </row>
    <row r="201" spans="1:125" x14ac:dyDescent="0.25">
      <c r="A201" t="s">
        <v>2700</v>
      </c>
      <c r="B201">
        <v>219.09739999999999</v>
      </c>
      <c r="C201">
        <v>70.400000000000006</v>
      </c>
      <c r="D201" t="s">
        <v>2701</v>
      </c>
      <c r="E201" t="s">
        <v>2702</v>
      </c>
      <c r="F201" t="s">
        <v>2703</v>
      </c>
      <c r="G201" t="s">
        <v>2522</v>
      </c>
      <c r="H201" t="s">
        <v>129</v>
      </c>
      <c r="I201" t="s">
        <v>2704</v>
      </c>
      <c r="J201" t="s">
        <v>2705</v>
      </c>
      <c r="K201" t="s">
        <v>132</v>
      </c>
      <c r="L201" t="s">
        <v>133</v>
      </c>
      <c r="M201">
        <v>2.66</v>
      </c>
      <c r="N201">
        <v>0.6</v>
      </c>
      <c r="O201" t="s">
        <v>134</v>
      </c>
      <c r="P201" t="s">
        <v>134</v>
      </c>
      <c r="Q201">
        <v>0.84</v>
      </c>
      <c r="R201">
        <v>0.66</v>
      </c>
      <c r="S201" t="s">
        <v>135</v>
      </c>
      <c r="T201" t="s">
        <v>2525</v>
      </c>
      <c r="U201" t="s">
        <v>2526</v>
      </c>
      <c r="V201">
        <v>4</v>
      </c>
      <c r="W201" t="b">
        <v>1</v>
      </c>
      <c r="X201" t="s">
        <v>2706</v>
      </c>
      <c r="Y201" t="s">
        <v>2707</v>
      </c>
      <c r="Z201">
        <v>185</v>
      </c>
      <c r="AA201">
        <v>103</v>
      </c>
      <c r="AB201">
        <v>79</v>
      </c>
      <c r="AC201">
        <v>188</v>
      </c>
      <c r="AD201">
        <v>99</v>
      </c>
      <c r="AE201">
        <v>123</v>
      </c>
      <c r="AF201">
        <v>97</v>
      </c>
      <c r="AG201">
        <v>173</v>
      </c>
      <c r="AH201">
        <v>76</v>
      </c>
      <c r="AI201">
        <v>35</v>
      </c>
      <c r="AJ201">
        <v>129</v>
      </c>
      <c r="AK201">
        <v>152</v>
      </c>
      <c r="AL201">
        <v>87</v>
      </c>
      <c r="AM201">
        <v>118</v>
      </c>
      <c r="AN201">
        <v>134</v>
      </c>
      <c r="AO201">
        <v>75</v>
      </c>
      <c r="AP201">
        <v>116</v>
      </c>
      <c r="AQ201">
        <v>19671</v>
      </c>
      <c r="AR201">
        <v>103</v>
      </c>
      <c r="AS201">
        <v>84</v>
      </c>
      <c r="AT201">
        <v>106</v>
      </c>
      <c r="AU201">
        <v>89</v>
      </c>
      <c r="AV201">
        <v>123</v>
      </c>
      <c r="AW201">
        <v>128</v>
      </c>
      <c r="AX201">
        <v>851</v>
      </c>
      <c r="AY201">
        <v>6634</v>
      </c>
      <c r="AZ201">
        <v>74</v>
      </c>
      <c r="BA201">
        <v>191</v>
      </c>
      <c r="BB201">
        <v>70</v>
      </c>
      <c r="BC201">
        <v>5934</v>
      </c>
      <c r="BD201">
        <v>51</v>
      </c>
      <c r="BE201">
        <v>20</v>
      </c>
      <c r="BF201">
        <v>228</v>
      </c>
      <c r="BG201">
        <v>100</v>
      </c>
      <c r="BH201">
        <v>82</v>
      </c>
      <c r="BI201">
        <v>175</v>
      </c>
      <c r="BJ201">
        <v>120</v>
      </c>
      <c r="BK201">
        <v>86</v>
      </c>
      <c r="BL201">
        <v>83</v>
      </c>
      <c r="BM201">
        <v>97</v>
      </c>
      <c r="BN201">
        <v>114</v>
      </c>
      <c r="BO201">
        <v>167</v>
      </c>
      <c r="BP201">
        <v>99</v>
      </c>
      <c r="BQ201">
        <v>115</v>
      </c>
      <c r="BR201">
        <v>242</v>
      </c>
      <c r="BS201">
        <v>90</v>
      </c>
      <c r="BT201">
        <v>118</v>
      </c>
      <c r="BU201">
        <v>116</v>
      </c>
      <c r="BV201">
        <v>90</v>
      </c>
      <c r="BW201">
        <v>101</v>
      </c>
      <c r="BX201">
        <v>85</v>
      </c>
      <c r="BY201">
        <v>167</v>
      </c>
      <c r="BZ201">
        <v>86</v>
      </c>
      <c r="CA201">
        <v>71</v>
      </c>
      <c r="CB201">
        <v>59</v>
      </c>
      <c r="CC201">
        <v>140</v>
      </c>
      <c r="CD201">
        <v>25</v>
      </c>
      <c r="CE201">
        <v>47</v>
      </c>
      <c r="CF201">
        <v>58</v>
      </c>
      <c r="CG201">
        <v>101</v>
      </c>
      <c r="CH201">
        <v>84</v>
      </c>
      <c r="CI201">
        <v>59</v>
      </c>
      <c r="CJ201">
        <v>35</v>
      </c>
      <c r="CK201">
        <v>149</v>
      </c>
      <c r="CL201">
        <v>105</v>
      </c>
      <c r="CM201">
        <v>3576</v>
      </c>
      <c r="CN201">
        <v>96</v>
      </c>
      <c r="CO201">
        <v>76</v>
      </c>
      <c r="CP201">
        <v>97</v>
      </c>
      <c r="CQ201">
        <v>45</v>
      </c>
      <c r="CR201">
        <v>58</v>
      </c>
      <c r="CS201">
        <v>119</v>
      </c>
      <c r="CT201">
        <v>81</v>
      </c>
      <c r="CU201">
        <v>43</v>
      </c>
      <c r="CV201">
        <v>109</v>
      </c>
      <c r="CW201">
        <v>135</v>
      </c>
      <c r="CX201">
        <v>110</v>
      </c>
      <c r="CY201">
        <v>3998</v>
      </c>
      <c r="CZ201">
        <v>63</v>
      </c>
      <c r="DA201">
        <v>33</v>
      </c>
      <c r="DB201">
        <v>188</v>
      </c>
      <c r="DC201">
        <v>56</v>
      </c>
      <c r="DD201">
        <v>109</v>
      </c>
      <c r="DE201">
        <v>101</v>
      </c>
      <c r="DF201">
        <v>128</v>
      </c>
      <c r="DG201">
        <v>90</v>
      </c>
      <c r="DH201">
        <v>88</v>
      </c>
      <c r="DI201">
        <v>80</v>
      </c>
      <c r="DJ201">
        <v>67</v>
      </c>
      <c r="DK201">
        <v>93</v>
      </c>
      <c r="DL201">
        <v>37</v>
      </c>
      <c r="DM201">
        <v>117</v>
      </c>
      <c r="DN201">
        <v>156</v>
      </c>
      <c r="DO201">
        <v>170</v>
      </c>
      <c r="DP201">
        <v>31</v>
      </c>
      <c r="DQ201">
        <v>5251</v>
      </c>
      <c r="DR201">
        <v>55</v>
      </c>
      <c r="DS201">
        <v>149</v>
      </c>
      <c r="DT201">
        <v>61</v>
      </c>
      <c r="DU201">
        <v>116</v>
      </c>
    </row>
    <row r="202" spans="1:125" x14ac:dyDescent="0.25">
      <c r="A202" t="s">
        <v>2709</v>
      </c>
      <c r="B202">
        <v>247.12909999999999</v>
      </c>
      <c r="C202">
        <v>209.9</v>
      </c>
      <c r="D202" t="s">
        <v>134</v>
      </c>
      <c r="E202" t="s">
        <v>2710</v>
      </c>
      <c r="F202" t="s">
        <v>2711</v>
      </c>
      <c r="G202" t="s">
        <v>2347</v>
      </c>
      <c r="H202" t="s">
        <v>129</v>
      </c>
      <c r="I202" t="s">
        <v>2712</v>
      </c>
      <c r="J202" t="s">
        <v>2713</v>
      </c>
      <c r="K202" t="s">
        <v>132</v>
      </c>
      <c r="L202" t="s">
        <v>133</v>
      </c>
      <c r="M202">
        <v>2.66</v>
      </c>
      <c r="N202">
        <v>1</v>
      </c>
      <c r="O202" t="s">
        <v>134</v>
      </c>
      <c r="P202" t="s">
        <v>134</v>
      </c>
      <c r="Q202">
        <v>0.85370000000000001</v>
      </c>
      <c r="R202">
        <v>0.66</v>
      </c>
      <c r="S202" t="s">
        <v>135</v>
      </c>
      <c r="T202" t="s">
        <v>2350</v>
      </c>
      <c r="U202" t="s">
        <v>2351</v>
      </c>
      <c r="V202">
        <v>1</v>
      </c>
      <c r="W202" t="b">
        <v>1</v>
      </c>
      <c r="X202" t="s">
        <v>134</v>
      </c>
      <c r="Y202" t="s">
        <v>134</v>
      </c>
      <c r="Z202">
        <v>4496</v>
      </c>
      <c r="AA202">
        <v>5162</v>
      </c>
      <c r="AB202">
        <v>3773</v>
      </c>
      <c r="AC202">
        <v>71</v>
      </c>
      <c r="AD202">
        <v>4337</v>
      </c>
      <c r="AE202">
        <v>3773</v>
      </c>
      <c r="AF202">
        <v>3350</v>
      </c>
      <c r="AG202">
        <v>3255</v>
      </c>
      <c r="AH202">
        <v>5119</v>
      </c>
      <c r="AI202">
        <v>5036</v>
      </c>
      <c r="AJ202">
        <v>5749</v>
      </c>
      <c r="AK202">
        <v>5692</v>
      </c>
      <c r="AL202">
        <v>2557</v>
      </c>
      <c r="AM202">
        <v>2182</v>
      </c>
      <c r="AN202">
        <v>5069</v>
      </c>
      <c r="AO202">
        <v>3961</v>
      </c>
      <c r="AP202">
        <v>4844</v>
      </c>
      <c r="AQ202">
        <v>4217</v>
      </c>
      <c r="AR202">
        <v>2529</v>
      </c>
      <c r="AS202">
        <v>2141</v>
      </c>
      <c r="AT202">
        <v>2699</v>
      </c>
      <c r="AU202">
        <v>2040</v>
      </c>
      <c r="AV202">
        <v>3927</v>
      </c>
      <c r="AW202">
        <v>5250</v>
      </c>
      <c r="AX202">
        <v>24</v>
      </c>
      <c r="AY202">
        <v>3898</v>
      </c>
      <c r="AZ202">
        <v>3698</v>
      </c>
      <c r="BA202">
        <v>2609</v>
      </c>
      <c r="BB202">
        <v>5132</v>
      </c>
      <c r="BC202">
        <v>4067</v>
      </c>
      <c r="BD202">
        <v>5104</v>
      </c>
      <c r="BE202">
        <v>4773</v>
      </c>
      <c r="BF202">
        <v>204</v>
      </c>
      <c r="BG202">
        <v>11453</v>
      </c>
      <c r="BH202">
        <v>3998</v>
      </c>
      <c r="BI202">
        <v>6009</v>
      </c>
      <c r="BJ202">
        <v>4257</v>
      </c>
      <c r="BK202">
        <v>2958</v>
      </c>
      <c r="BL202">
        <v>2452</v>
      </c>
      <c r="BM202">
        <v>3559</v>
      </c>
      <c r="BN202">
        <v>3361</v>
      </c>
      <c r="BO202">
        <v>170</v>
      </c>
      <c r="BP202">
        <v>3623</v>
      </c>
      <c r="BQ202">
        <v>3954</v>
      </c>
      <c r="BR202">
        <v>2689</v>
      </c>
      <c r="BS202">
        <v>2670</v>
      </c>
      <c r="BT202">
        <v>4260</v>
      </c>
      <c r="BU202">
        <v>3767</v>
      </c>
      <c r="BV202">
        <v>3248</v>
      </c>
      <c r="BW202">
        <v>3814</v>
      </c>
      <c r="BX202">
        <v>3425</v>
      </c>
      <c r="BY202">
        <v>7684</v>
      </c>
      <c r="BZ202">
        <v>3079</v>
      </c>
      <c r="CA202">
        <v>2968</v>
      </c>
      <c r="CB202">
        <v>2291</v>
      </c>
      <c r="CC202">
        <v>4039</v>
      </c>
      <c r="CD202">
        <v>3819</v>
      </c>
      <c r="CE202">
        <v>3734</v>
      </c>
      <c r="CF202">
        <v>2446</v>
      </c>
      <c r="CG202">
        <v>2618</v>
      </c>
      <c r="CH202">
        <v>3041</v>
      </c>
      <c r="CI202">
        <v>4078</v>
      </c>
      <c r="CJ202">
        <v>2042</v>
      </c>
      <c r="CK202">
        <v>4615</v>
      </c>
      <c r="CL202">
        <v>2857</v>
      </c>
      <c r="CM202">
        <v>3128</v>
      </c>
      <c r="CN202">
        <v>4072</v>
      </c>
      <c r="CO202">
        <v>3961</v>
      </c>
      <c r="CP202">
        <v>3252</v>
      </c>
      <c r="CQ202">
        <v>3931</v>
      </c>
      <c r="CR202">
        <v>4285</v>
      </c>
      <c r="CS202">
        <v>5718</v>
      </c>
      <c r="CT202">
        <v>3584</v>
      </c>
      <c r="CU202">
        <v>95</v>
      </c>
      <c r="CV202">
        <v>3610</v>
      </c>
      <c r="CW202">
        <v>2686</v>
      </c>
      <c r="CX202">
        <v>3253</v>
      </c>
      <c r="CY202">
        <v>1875</v>
      </c>
      <c r="CZ202">
        <v>2512</v>
      </c>
      <c r="DA202">
        <v>3916</v>
      </c>
      <c r="DB202">
        <v>3176</v>
      </c>
      <c r="DC202">
        <v>2964</v>
      </c>
      <c r="DD202">
        <v>2365</v>
      </c>
      <c r="DE202">
        <v>2725</v>
      </c>
      <c r="DF202">
        <v>2592</v>
      </c>
      <c r="DG202">
        <v>411</v>
      </c>
      <c r="DH202">
        <v>3999</v>
      </c>
      <c r="DI202">
        <v>2669</v>
      </c>
      <c r="DJ202">
        <v>1915</v>
      </c>
      <c r="DK202">
        <v>2197</v>
      </c>
      <c r="DL202">
        <v>111</v>
      </c>
      <c r="DM202">
        <v>2699</v>
      </c>
      <c r="DN202">
        <v>2531</v>
      </c>
      <c r="DO202">
        <v>3082</v>
      </c>
      <c r="DP202">
        <v>3002</v>
      </c>
      <c r="DQ202">
        <v>2894</v>
      </c>
      <c r="DR202">
        <v>2882</v>
      </c>
      <c r="DS202">
        <v>5140</v>
      </c>
      <c r="DT202">
        <v>2778</v>
      </c>
      <c r="DU202">
        <v>4721</v>
      </c>
    </row>
    <row r="203" spans="1:125" x14ac:dyDescent="0.25">
      <c r="A203">
        <v>8451</v>
      </c>
      <c r="B203">
        <v>363.2165</v>
      </c>
      <c r="C203">
        <v>740.8</v>
      </c>
      <c r="D203" t="s">
        <v>2728</v>
      </c>
      <c r="E203" t="s">
        <v>2729</v>
      </c>
      <c r="F203" t="s">
        <v>2730</v>
      </c>
      <c r="G203" t="s">
        <v>2731</v>
      </c>
      <c r="H203" t="s">
        <v>129</v>
      </c>
      <c r="I203" t="s">
        <v>2732</v>
      </c>
      <c r="J203" t="s">
        <v>2733</v>
      </c>
      <c r="K203" t="s">
        <v>132</v>
      </c>
      <c r="L203" t="s">
        <v>133</v>
      </c>
      <c r="M203">
        <v>2.66</v>
      </c>
      <c r="N203">
        <v>0.3</v>
      </c>
      <c r="O203" t="s">
        <v>134</v>
      </c>
      <c r="P203" t="s">
        <v>134</v>
      </c>
      <c r="Q203">
        <v>0.83440000000000003</v>
      </c>
      <c r="R203">
        <v>0.66</v>
      </c>
      <c r="S203" t="s">
        <v>135</v>
      </c>
      <c r="T203" t="s">
        <v>2734</v>
      </c>
      <c r="U203" t="s">
        <v>2735</v>
      </c>
      <c r="V203">
        <v>3</v>
      </c>
      <c r="W203" t="b">
        <v>1</v>
      </c>
      <c r="X203" t="s">
        <v>2728</v>
      </c>
      <c r="Y203" t="s">
        <v>2730</v>
      </c>
      <c r="Z203">
        <v>38190</v>
      </c>
      <c r="AA203">
        <v>19754</v>
      </c>
      <c r="AB203">
        <v>68290</v>
      </c>
      <c r="AC203">
        <v>62</v>
      </c>
      <c r="AD203">
        <v>102637</v>
      </c>
      <c r="AE203">
        <v>6618</v>
      </c>
      <c r="AF203">
        <v>20449</v>
      </c>
      <c r="AG203">
        <v>89223</v>
      </c>
      <c r="AH203">
        <v>109601</v>
      </c>
      <c r="AI203">
        <v>72115</v>
      </c>
      <c r="AJ203">
        <v>75158</v>
      </c>
      <c r="AK203">
        <v>112387</v>
      </c>
      <c r="AL203">
        <v>99433</v>
      </c>
      <c r="AM203">
        <v>32879</v>
      </c>
      <c r="AN203">
        <v>94531</v>
      </c>
      <c r="AO203">
        <v>70391</v>
      </c>
      <c r="AP203">
        <v>142752</v>
      </c>
      <c r="AQ203">
        <v>13</v>
      </c>
      <c r="AR203">
        <v>70804</v>
      </c>
      <c r="AS203">
        <v>74801</v>
      </c>
      <c r="AT203">
        <v>72183</v>
      </c>
      <c r="AU203">
        <v>44412</v>
      </c>
      <c r="AV203">
        <v>8040</v>
      </c>
      <c r="AW203">
        <v>77887</v>
      </c>
      <c r="AX203">
        <v>107</v>
      </c>
      <c r="AY203">
        <v>143</v>
      </c>
      <c r="AZ203">
        <v>33158</v>
      </c>
      <c r="BA203">
        <v>3953</v>
      </c>
      <c r="BB203">
        <v>91905</v>
      </c>
      <c r="BC203">
        <v>16</v>
      </c>
      <c r="BD203">
        <v>131530</v>
      </c>
      <c r="BE203">
        <v>81061</v>
      </c>
      <c r="BF203">
        <v>122</v>
      </c>
      <c r="BG203">
        <v>53531</v>
      </c>
      <c r="BH203">
        <v>84229</v>
      </c>
      <c r="BI203">
        <v>45822</v>
      </c>
      <c r="BJ203">
        <v>23591</v>
      </c>
      <c r="BK203">
        <v>58716</v>
      </c>
      <c r="BL203">
        <v>51338</v>
      </c>
      <c r="BM203">
        <v>35620</v>
      </c>
      <c r="BN203">
        <v>52726</v>
      </c>
      <c r="BO203">
        <v>446</v>
      </c>
      <c r="BP203">
        <v>92714</v>
      </c>
      <c r="BQ203">
        <v>118821</v>
      </c>
      <c r="BR203">
        <v>29449</v>
      </c>
      <c r="BS203">
        <v>53439</v>
      </c>
      <c r="BT203">
        <v>59462</v>
      </c>
      <c r="BU203">
        <v>83801</v>
      </c>
      <c r="BV203">
        <v>68238</v>
      </c>
      <c r="BW203">
        <v>64763</v>
      </c>
      <c r="BX203">
        <v>52269</v>
      </c>
      <c r="BY203">
        <v>32405</v>
      </c>
      <c r="BZ203">
        <v>25818</v>
      </c>
      <c r="CA203">
        <v>52456</v>
      </c>
      <c r="CB203">
        <v>71402</v>
      </c>
      <c r="CC203">
        <v>61506</v>
      </c>
      <c r="CD203">
        <v>57507</v>
      </c>
      <c r="CE203">
        <v>66377</v>
      </c>
      <c r="CF203">
        <v>108476</v>
      </c>
      <c r="CG203">
        <v>45999</v>
      </c>
      <c r="CH203">
        <v>59831</v>
      </c>
      <c r="CI203">
        <v>78920</v>
      </c>
      <c r="CJ203">
        <v>39218</v>
      </c>
      <c r="CK203">
        <v>73653</v>
      </c>
      <c r="CL203">
        <v>66525</v>
      </c>
      <c r="CM203">
        <v>16</v>
      </c>
      <c r="CN203">
        <v>34175</v>
      </c>
      <c r="CO203">
        <v>38381</v>
      </c>
      <c r="CP203">
        <v>119870</v>
      </c>
      <c r="CQ203">
        <v>61810</v>
      </c>
      <c r="CR203">
        <v>54021</v>
      </c>
      <c r="CS203">
        <v>47663</v>
      </c>
      <c r="CT203">
        <v>45669</v>
      </c>
      <c r="CU203">
        <v>149</v>
      </c>
      <c r="CV203">
        <v>3450</v>
      </c>
      <c r="CW203">
        <v>7061</v>
      </c>
      <c r="CX203">
        <v>29730</v>
      </c>
      <c r="CY203">
        <v>59</v>
      </c>
      <c r="CZ203">
        <v>54613</v>
      </c>
      <c r="DA203">
        <v>31425</v>
      </c>
      <c r="DB203">
        <v>21837</v>
      </c>
      <c r="DC203">
        <v>45256</v>
      </c>
      <c r="DD203">
        <v>32427</v>
      </c>
      <c r="DE203">
        <v>33144</v>
      </c>
      <c r="DF203">
        <v>34553</v>
      </c>
      <c r="DG203">
        <v>1130</v>
      </c>
      <c r="DH203">
        <v>63292</v>
      </c>
      <c r="DI203">
        <v>15501</v>
      </c>
      <c r="DJ203">
        <v>22964</v>
      </c>
      <c r="DK203">
        <v>74427</v>
      </c>
      <c r="DL203">
        <v>17</v>
      </c>
      <c r="DM203">
        <v>3412</v>
      </c>
      <c r="DN203">
        <v>48259</v>
      </c>
      <c r="DO203">
        <v>3386</v>
      </c>
      <c r="DP203">
        <v>105790</v>
      </c>
      <c r="DQ203">
        <v>29</v>
      </c>
      <c r="DR203">
        <v>78430</v>
      </c>
      <c r="DS203">
        <v>37121</v>
      </c>
      <c r="DT203">
        <v>33004</v>
      </c>
      <c r="DU203">
        <v>28806</v>
      </c>
    </row>
    <row r="204" spans="1:125" x14ac:dyDescent="0.25">
      <c r="A204">
        <v>10625</v>
      </c>
      <c r="B204">
        <v>436.23489999999998</v>
      </c>
      <c r="C204">
        <v>1062.0999999999999</v>
      </c>
      <c r="D204" t="s">
        <v>134</v>
      </c>
      <c r="E204" t="s">
        <v>2738</v>
      </c>
      <c r="F204" t="s">
        <v>2739</v>
      </c>
      <c r="G204" t="s">
        <v>2740</v>
      </c>
      <c r="H204" t="s">
        <v>129</v>
      </c>
      <c r="I204" t="s">
        <v>2741</v>
      </c>
      <c r="J204" t="s">
        <v>2742</v>
      </c>
      <c r="K204" t="s">
        <v>132</v>
      </c>
      <c r="L204" t="s">
        <v>133</v>
      </c>
      <c r="M204">
        <v>2.66</v>
      </c>
      <c r="N204">
        <v>1.3</v>
      </c>
      <c r="O204" t="s">
        <v>134</v>
      </c>
      <c r="P204" t="s">
        <v>134</v>
      </c>
      <c r="Q204">
        <v>0.85680000000000001</v>
      </c>
      <c r="R204">
        <v>0.66</v>
      </c>
      <c r="S204" t="s">
        <v>135</v>
      </c>
      <c r="T204" t="s">
        <v>2743</v>
      </c>
      <c r="U204" t="s">
        <v>2744</v>
      </c>
      <c r="V204">
        <v>10</v>
      </c>
      <c r="W204" t="b">
        <v>0</v>
      </c>
      <c r="X204" t="s">
        <v>134</v>
      </c>
      <c r="Y204" t="s">
        <v>134</v>
      </c>
      <c r="Z204">
        <v>6</v>
      </c>
      <c r="AA204">
        <v>2</v>
      </c>
      <c r="AB204">
        <v>12</v>
      </c>
      <c r="AC204">
        <v>41</v>
      </c>
      <c r="AD204">
        <v>11</v>
      </c>
      <c r="AE204">
        <v>21</v>
      </c>
      <c r="AF204">
        <v>67</v>
      </c>
      <c r="AG204">
        <v>10</v>
      </c>
      <c r="AH204">
        <v>57</v>
      </c>
      <c r="AI204">
        <v>11</v>
      </c>
      <c r="AJ204">
        <v>29</v>
      </c>
      <c r="AK204">
        <v>22</v>
      </c>
      <c r="AL204">
        <v>5</v>
      </c>
      <c r="AM204">
        <v>6</v>
      </c>
      <c r="AN204">
        <v>5</v>
      </c>
      <c r="AO204">
        <v>27</v>
      </c>
      <c r="AP204">
        <v>2</v>
      </c>
      <c r="AQ204">
        <v>48</v>
      </c>
      <c r="AR204">
        <v>23</v>
      </c>
      <c r="AS204">
        <v>18</v>
      </c>
      <c r="AT204">
        <v>9</v>
      </c>
      <c r="AU204">
        <v>12</v>
      </c>
      <c r="AV204">
        <v>119533</v>
      </c>
      <c r="AW204">
        <v>787573</v>
      </c>
      <c r="AX204">
        <v>3</v>
      </c>
      <c r="AY204">
        <v>84</v>
      </c>
      <c r="AZ204">
        <v>54</v>
      </c>
      <c r="BA204">
        <v>4</v>
      </c>
      <c r="BB204">
        <v>31</v>
      </c>
      <c r="BC204">
        <v>34</v>
      </c>
      <c r="BD204">
        <v>51</v>
      </c>
      <c r="BE204">
        <v>29</v>
      </c>
      <c r="BF204">
        <v>19</v>
      </c>
      <c r="BG204">
        <v>80</v>
      </c>
      <c r="BH204">
        <v>34</v>
      </c>
      <c r="BI204">
        <v>2</v>
      </c>
      <c r="BJ204">
        <v>0</v>
      </c>
      <c r="BK204">
        <v>10</v>
      </c>
      <c r="BL204">
        <v>59</v>
      </c>
      <c r="BM204">
        <v>52</v>
      </c>
      <c r="BN204">
        <v>79</v>
      </c>
      <c r="BO204">
        <v>1</v>
      </c>
      <c r="BP204">
        <v>58</v>
      </c>
      <c r="BQ204">
        <v>45</v>
      </c>
      <c r="BR204">
        <v>44</v>
      </c>
      <c r="BS204">
        <v>50</v>
      </c>
      <c r="BT204">
        <v>17</v>
      </c>
      <c r="BU204">
        <v>449394</v>
      </c>
      <c r="BV204">
        <v>48097</v>
      </c>
      <c r="BW204">
        <v>5</v>
      </c>
      <c r="BX204">
        <v>3409</v>
      </c>
      <c r="BY204">
        <v>1667</v>
      </c>
      <c r="BZ204">
        <v>478547</v>
      </c>
      <c r="CA204">
        <v>3183</v>
      </c>
      <c r="CB204">
        <v>1692</v>
      </c>
      <c r="CC204">
        <v>620</v>
      </c>
      <c r="CD204">
        <v>257</v>
      </c>
      <c r="CE204">
        <v>365</v>
      </c>
      <c r="CF204">
        <v>53</v>
      </c>
      <c r="CG204">
        <v>18</v>
      </c>
      <c r="CH204">
        <v>82</v>
      </c>
      <c r="CI204">
        <v>278</v>
      </c>
      <c r="CJ204">
        <v>255</v>
      </c>
      <c r="CK204">
        <v>201</v>
      </c>
      <c r="CL204">
        <v>31</v>
      </c>
      <c r="CM204">
        <v>22</v>
      </c>
      <c r="CN204">
        <v>376</v>
      </c>
      <c r="CO204">
        <v>127</v>
      </c>
      <c r="CP204">
        <v>4</v>
      </c>
      <c r="CQ204">
        <v>32</v>
      </c>
      <c r="CR204">
        <v>109</v>
      </c>
      <c r="CS204">
        <v>3</v>
      </c>
      <c r="CT204">
        <v>223</v>
      </c>
      <c r="CU204">
        <v>17</v>
      </c>
      <c r="CV204">
        <v>56</v>
      </c>
      <c r="CW204">
        <v>55</v>
      </c>
      <c r="CX204">
        <v>47</v>
      </c>
      <c r="CY204">
        <v>35</v>
      </c>
      <c r="CZ204">
        <v>31</v>
      </c>
      <c r="DA204">
        <v>13</v>
      </c>
      <c r="DB204">
        <v>189</v>
      </c>
      <c r="DC204">
        <v>27</v>
      </c>
      <c r="DD204">
        <v>66</v>
      </c>
      <c r="DE204">
        <v>67</v>
      </c>
      <c r="DF204">
        <v>44</v>
      </c>
      <c r="DG204">
        <v>20</v>
      </c>
      <c r="DH204">
        <v>50</v>
      </c>
      <c r="DI204">
        <v>80</v>
      </c>
      <c r="DJ204">
        <v>162</v>
      </c>
      <c r="DK204">
        <v>35</v>
      </c>
      <c r="DL204">
        <v>24</v>
      </c>
      <c r="DM204">
        <v>1</v>
      </c>
      <c r="DN204">
        <v>35</v>
      </c>
      <c r="DO204">
        <v>0</v>
      </c>
      <c r="DP204">
        <v>56</v>
      </c>
      <c r="DQ204">
        <v>36</v>
      </c>
      <c r="DR204">
        <v>46</v>
      </c>
      <c r="DS204">
        <v>17</v>
      </c>
      <c r="DT204">
        <v>26</v>
      </c>
      <c r="DU204">
        <v>29</v>
      </c>
    </row>
    <row r="205" spans="1:125" x14ac:dyDescent="0.25">
      <c r="A205">
        <v>11462</v>
      </c>
      <c r="B205">
        <v>466.32920000000001</v>
      </c>
      <c r="C205">
        <v>1155.5</v>
      </c>
      <c r="D205" t="s">
        <v>134</v>
      </c>
      <c r="E205" t="s">
        <v>2745</v>
      </c>
      <c r="F205" t="s">
        <v>2746</v>
      </c>
      <c r="G205" t="s">
        <v>2747</v>
      </c>
      <c r="H205" t="s">
        <v>129</v>
      </c>
      <c r="I205" t="s">
        <v>2748</v>
      </c>
      <c r="J205" t="s">
        <v>2749</v>
      </c>
      <c r="K205" t="s">
        <v>132</v>
      </c>
      <c r="L205" t="s">
        <v>133</v>
      </c>
      <c r="M205">
        <v>2.66</v>
      </c>
      <c r="N205">
        <v>0.1</v>
      </c>
      <c r="O205" t="s">
        <v>134</v>
      </c>
      <c r="P205" t="s">
        <v>134</v>
      </c>
      <c r="Q205">
        <v>0.82630000000000003</v>
      </c>
      <c r="R205">
        <v>0.66</v>
      </c>
      <c r="S205" t="s">
        <v>135</v>
      </c>
      <c r="T205" t="s">
        <v>2750</v>
      </c>
      <c r="U205" t="s">
        <v>2751</v>
      </c>
      <c r="V205">
        <v>4</v>
      </c>
      <c r="W205" t="b">
        <v>1</v>
      </c>
      <c r="X205" t="s">
        <v>134</v>
      </c>
      <c r="Y205" t="s">
        <v>134</v>
      </c>
      <c r="Z205">
        <v>22083</v>
      </c>
      <c r="AA205">
        <v>6188</v>
      </c>
      <c r="AB205">
        <v>15127</v>
      </c>
      <c r="AC205">
        <v>153</v>
      </c>
      <c r="AD205">
        <v>8504</v>
      </c>
      <c r="AE205">
        <v>2548</v>
      </c>
      <c r="AF205">
        <v>12594</v>
      </c>
      <c r="AG205">
        <v>9389</v>
      </c>
      <c r="AH205">
        <v>9471</v>
      </c>
      <c r="AI205">
        <v>808</v>
      </c>
      <c r="AJ205">
        <v>11459</v>
      </c>
      <c r="AK205">
        <v>10856</v>
      </c>
      <c r="AL205">
        <v>20145</v>
      </c>
      <c r="AM205">
        <v>17084</v>
      </c>
      <c r="AN205">
        <v>9413</v>
      </c>
      <c r="AO205">
        <v>8390</v>
      </c>
      <c r="AP205">
        <v>9871</v>
      </c>
      <c r="AQ205">
        <v>425</v>
      </c>
      <c r="AR205">
        <v>13725</v>
      </c>
      <c r="AS205">
        <v>9524</v>
      </c>
      <c r="AT205">
        <v>5825</v>
      </c>
      <c r="AU205">
        <v>7581</v>
      </c>
      <c r="AV205">
        <v>10432</v>
      </c>
      <c r="AW205">
        <v>11972</v>
      </c>
      <c r="AX205">
        <v>1289</v>
      </c>
      <c r="AY205">
        <v>456</v>
      </c>
      <c r="AZ205">
        <v>12593</v>
      </c>
      <c r="BA205">
        <v>753</v>
      </c>
      <c r="BB205">
        <v>22490</v>
      </c>
      <c r="BC205">
        <v>641</v>
      </c>
      <c r="BD205">
        <v>13678</v>
      </c>
      <c r="BE205">
        <v>15754</v>
      </c>
      <c r="BF205">
        <v>386</v>
      </c>
      <c r="BG205">
        <v>14404</v>
      </c>
      <c r="BH205">
        <v>8111</v>
      </c>
      <c r="BI205">
        <v>7765</v>
      </c>
      <c r="BJ205">
        <v>42470</v>
      </c>
      <c r="BK205">
        <v>26008</v>
      </c>
      <c r="BL205">
        <v>8469</v>
      </c>
      <c r="BM205">
        <v>6433</v>
      </c>
      <c r="BN205">
        <v>8038</v>
      </c>
      <c r="BO205">
        <v>472</v>
      </c>
      <c r="BP205">
        <v>7130</v>
      </c>
      <c r="BQ205">
        <v>2431</v>
      </c>
      <c r="BR205">
        <v>975</v>
      </c>
      <c r="BS205">
        <v>4362</v>
      </c>
      <c r="BT205">
        <v>7389</v>
      </c>
      <c r="BU205">
        <v>10057</v>
      </c>
      <c r="BV205">
        <v>9627</v>
      </c>
      <c r="BW205">
        <v>10003</v>
      </c>
      <c r="BX205">
        <v>7499</v>
      </c>
      <c r="BY205">
        <v>7029</v>
      </c>
      <c r="BZ205">
        <v>8214</v>
      </c>
      <c r="CA205">
        <v>1164</v>
      </c>
      <c r="CB205">
        <v>10030</v>
      </c>
      <c r="CC205">
        <v>15534</v>
      </c>
      <c r="CD205">
        <v>66528</v>
      </c>
      <c r="CE205">
        <v>9182</v>
      </c>
      <c r="CF205">
        <v>8745</v>
      </c>
      <c r="CG205">
        <v>14864</v>
      </c>
      <c r="CH205">
        <v>7579</v>
      </c>
      <c r="CI205">
        <v>1210</v>
      </c>
      <c r="CJ205">
        <v>13991</v>
      </c>
      <c r="CK205">
        <v>8957</v>
      </c>
      <c r="CL205">
        <v>19031</v>
      </c>
      <c r="CM205">
        <v>553</v>
      </c>
      <c r="CN205">
        <v>10035</v>
      </c>
      <c r="CO205">
        <v>20020</v>
      </c>
      <c r="CP205">
        <v>9840</v>
      </c>
      <c r="CQ205">
        <v>8202</v>
      </c>
      <c r="CR205">
        <v>1261</v>
      </c>
      <c r="CS205">
        <v>10354</v>
      </c>
      <c r="CT205">
        <v>9147</v>
      </c>
      <c r="CU205">
        <v>119</v>
      </c>
      <c r="CV205">
        <v>21062</v>
      </c>
      <c r="CW205">
        <v>32634</v>
      </c>
      <c r="CX205">
        <v>11988</v>
      </c>
      <c r="CY205">
        <v>538</v>
      </c>
      <c r="CZ205">
        <v>9312</v>
      </c>
      <c r="DA205">
        <v>2215</v>
      </c>
      <c r="DB205">
        <v>39040</v>
      </c>
      <c r="DC205">
        <v>14226</v>
      </c>
      <c r="DD205">
        <v>18073</v>
      </c>
      <c r="DE205">
        <v>17267</v>
      </c>
      <c r="DF205">
        <v>17225</v>
      </c>
      <c r="DG205">
        <v>2992</v>
      </c>
      <c r="DH205">
        <v>10715</v>
      </c>
      <c r="DI205">
        <v>27860</v>
      </c>
      <c r="DJ205">
        <v>19168</v>
      </c>
      <c r="DK205">
        <v>5561</v>
      </c>
      <c r="DL205">
        <v>43</v>
      </c>
      <c r="DM205">
        <v>897</v>
      </c>
      <c r="DN205">
        <v>7165</v>
      </c>
      <c r="DO205">
        <v>5477</v>
      </c>
      <c r="DP205">
        <v>4876</v>
      </c>
      <c r="DQ205">
        <v>122</v>
      </c>
      <c r="DR205">
        <v>1467</v>
      </c>
      <c r="DS205">
        <v>8398</v>
      </c>
      <c r="DT205">
        <v>9335</v>
      </c>
      <c r="DU205">
        <v>992</v>
      </c>
    </row>
    <row r="206" spans="1:125" x14ac:dyDescent="0.25">
      <c r="A206">
        <v>11728</v>
      </c>
      <c r="B206">
        <v>476.27710000000002</v>
      </c>
      <c r="C206">
        <v>1150.3</v>
      </c>
      <c r="D206" t="s">
        <v>134</v>
      </c>
      <c r="E206" t="s">
        <v>2752</v>
      </c>
      <c r="F206" t="s">
        <v>2753</v>
      </c>
      <c r="G206" t="s">
        <v>2754</v>
      </c>
      <c r="H206" t="s">
        <v>129</v>
      </c>
      <c r="I206" t="s">
        <v>2755</v>
      </c>
      <c r="J206" t="s">
        <v>2756</v>
      </c>
      <c r="K206" t="s">
        <v>132</v>
      </c>
      <c r="L206" t="s">
        <v>133</v>
      </c>
      <c r="M206">
        <v>2.66</v>
      </c>
      <c r="N206">
        <v>0.3</v>
      </c>
      <c r="O206" t="s">
        <v>134</v>
      </c>
      <c r="P206" t="s">
        <v>134</v>
      </c>
      <c r="Q206">
        <v>0.83889999999999998</v>
      </c>
      <c r="R206">
        <v>0.66</v>
      </c>
      <c r="S206" t="s">
        <v>135</v>
      </c>
      <c r="T206" t="s">
        <v>2757</v>
      </c>
      <c r="U206" t="s">
        <v>2758</v>
      </c>
      <c r="V206">
        <v>2</v>
      </c>
      <c r="W206" t="b">
        <v>1</v>
      </c>
      <c r="X206" t="s">
        <v>134</v>
      </c>
      <c r="Y206" t="s">
        <v>134</v>
      </c>
      <c r="Z206">
        <v>5639</v>
      </c>
      <c r="AA206">
        <v>8489</v>
      </c>
      <c r="AB206">
        <v>3476</v>
      </c>
      <c r="AC206">
        <v>107</v>
      </c>
      <c r="AD206">
        <v>8149</v>
      </c>
      <c r="AE206">
        <v>3888</v>
      </c>
      <c r="AF206">
        <v>20327</v>
      </c>
      <c r="AG206">
        <v>5314</v>
      </c>
      <c r="AH206">
        <v>9526</v>
      </c>
      <c r="AI206">
        <v>7930</v>
      </c>
      <c r="AJ206">
        <v>26813</v>
      </c>
      <c r="AK206">
        <v>35051</v>
      </c>
      <c r="AL206">
        <v>7707</v>
      </c>
      <c r="AM206">
        <v>10969</v>
      </c>
      <c r="AN206">
        <v>14043</v>
      </c>
      <c r="AO206">
        <v>9407</v>
      </c>
      <c r="AP206">
        <v>7280</v>
      </c>
      <c r="AQ206">
        <v>0</v>
      </c>
      <c r="AR206">
        <v>7731</v>
      </c>
      <c r="AS206">
        <v>6719</v>
      </c>
      <c r="AT206">
        <v>16523</v>
      </c>
      <c r="AU206">
        <v>7903</v>
      </c>
      <c r="AV206">
        <v>25406</v>
      </c>
      <c r="AW206">
        <v>33691</v>
      </c>
      <c r="AX206">
        <v>131</v>
      </c>
      <c r="AY206">
        <v>467</v>
      </c>
      <c r="AZ206">
        <v>10775</v>
      </c>
      <c r="BA206">
        <v>17296</v>
      </c>
      <c r="BB206">
        <v>6369</v>
      </c>
      <c r="BC206">
        <v>121</v>
      </c>
      <c r="BD206">
        <v>4269</v>
      </c>
      <c r="BE206">
        <v>2818</v>
      </c>
      <c r="BF206">
        <v>47</v>
      </c>
      <c r="BG206">
        <v>3646</v>
      </c>
      <c r="BH206">
        <v>9492</v>
      </c>
      <c r="BI206">
        <v>0</v>
      </c>
      <c r="BJ206">
        <v>1840</v>
      </c>
      <c r="BK206">
        <v>5248</v>
      </c>
      <c r="BL206">
        <v>2749</v>
      </c>
      <c r="BM206">
        <v>6207</v>
      </c>
      <c r="BN206">
        <v>7661</v>
      </c>
      <c r="BO206">
        <v>417</v>
      </c>
      <c r="BP206">
        <v>3858</v>
      </c>
      <c r="BQ206">
        <v>6209</v>
      </c>
      <c r="BR206">
        <v>12992</v>
      </c>
      <c r="BS206">
        <v>10129</v>
      </c>
      <c r="BT206">
        <v>6994</v>
      </c>
      <c r="BU206">
        <v>7190</v>
      </c>
      <c r="BV206">
        <v>10757</v>
      </c>
      <c r="BW206">
        <v>11240</v>
      </c>
      <c r="BX206">
        <v>6973</v>
      </c>
      <c r="BY206">
        <v>5933</v>
      </c>
      <c r="BZ206">
        <v>20209</v>
      </c>
      <c r="CA206">
        <v>3214</v>
      </c>
      <c r="CB206">
        <v>4517</v>
      </c>
      <c r="CC206">
        <v>0</v>
      </c>
      <c r="CD206">
        <v>4859</v>
      </c>
      <c r="CE206">
        <v>6327</v>
      </c>
      <c r="CF206">
        <v>2413</v>
      </c>
      <c r="CG206">
        <v>2761</v>
      </c>
      <c r="CH206">
        <v>10314</v>
      </c>
      <c r="CI206">
        <v>5166</v>
      </c>
      <c r="CJ206">
        <v>2573</v>
      </c>
      <c r="CK206">
        <v>1584</v>
      </c>
      <c r="CL206">
        <v>8216</v>
      </c>
      <c r="CM206">
        <v>231</v>
      </c>
      <c r="CN206">
        <v>9796</v>
      </c>
      <c r="CO206">
        <v>9753</v>
      </c>
      <c r="CP206">
        <v>5728</v>
      </c>
      <c r="CQ206">
        <v>7124</v>
      </c>
      <c r="CR206">
        <v>9404</v>
      </c>
      <c r="CS206">
        <v>14117</v>
      </c>
      <c r="CT206">
        <v>6792</v>
      </c>
      <c r="CU206">
        <v>34</v>
      </c>
      <c r="CV206">
        <v>11833</v>
      </c>
      <c r="CW206">
        <v>7971</v>
      </c>
      <c r="CX206">
        <v>22309</v>
      </c>
      <c r="CY206">
        <v>416</v>
      </c>
      <c r="CZ206">
        <v>13532</v>
      </c>
      <c r="DA206">
        <v>10380</v>
      </c>
      <c r="DB206">
        <v>7451</v>
      </c>
      <c r="DC206">
        <v>6967</v>
      </c>
      <c r="DD206">
        <v>14600</v>
      </c>
      <c r="DE206">
        <v>4489</v>
      </c>
      <c r="DF206">
        <v>17798</v>
      </c>
      <c r="DG206">
        <v>487</v>
      </c>
      <c r="DH206">
        <v>23931</v>
      </c>
      <c r="DI206">
        <v>6918</v>
      </c>
      <c r="DJ206">
        <v>4159</v>
      </c>
      <c r="DK206">
        <v>15273</v>
      </c>
      <c r="DL206">
        <v>195</v>
      </c>
      <c r="DM206">
        <v>4698</v>
      </c>
      <c r="DN206">
        <v>6179</v>
      </c>
      <c r="DO206">
        <v>14680</v>
      </c>
      <c r="DP206">
        <v>7978</v>
      </c>
      <c r="DQ206">
        <v>144</v>
      </c>
      <c r="DR206">
        <v>5310</v>
      </c>
      <c r="DS206">
        <v>23243</v>
      </c>
      <c r="DT206">
        <v>3028</v>
      </c>
      <c r="DU206">
        <v>6757</v>
      </c>
    </row>
    <row r="207" spans="1:125" x14ac:dyDescent="0.25">
      <c r="A207">
        <v>2476</v>
      </c>
      <c r="B207">
        <v>162.11250000000001</v>
      </c>
      <c r="C207">
        <v>46</v>
      </c>
      <c r="D207" t="s">
        <v>2829</v>
      </c>
      <c r="E207" t="s">
        <v>2830</v>
      </c>
      <c r="F207" t="s">
        <v>2831</v>
      </c>
      <c r="G207" t="s">
        <v>2832</v>
      </c>
      <c r="H207" t="s">
        <v>129</v>
      </c>
      <c r="I207" t="s">
        <v>2833</v>
      </c>
      <c r="J207" t="s">
        <v>2834</v>
      </c>
      <c r="K207" t="s">
        <v>132</v>
      </c>
      <c r="L207" t="s">
        <v>133</v>
      </c>
      <c r="M207">
        <v>2.65</v>
      </c>
      <c r="N207">
        <v>0.1</v>
      </c>
      <c r="O207" t="s">
        <v>134</v>
      </c>
      <c r="P207" t="s">
        <v>134</v>
      </c>
      <c r="Q207">
        <v>0.80369999999999997</v>
      </c>
      <c r="R207">
        <v>0.65</v>
      </c>
      <c r="S207" t="s">
        <v>135</v>
      </c>
      <c r="T207" t="s">
        <v>2835</v>
      </c>
      <c r="U207" t="s">
        <v>2836</v>
      </c>
      <c r="V207">
        <v>9</v>
      </c>
      <c r="W207" t="b">
        <v>1</v>
      </c>
      <c r="X207" t="s">
        <v>2837</v>
      </c>
      <c r="Y207" t="s">
        <v>2838</v>
      </c>
      <c r="Z207">
        <v>1420081</v>
      </c>
      <c r="AA207">
        <v>966700</v>
      </c>
      <c r="AB207">
        <v>1190320</v>
      </c>
      <c r="AC207">
        <v>1</v>
      </c>
      <c r="AD207">
        <v>988715</v>
      </c>
      <c r="AE207">
        <v>1287950</v>
      </c>
      <c r="AF207">
        <v>541448</v>
      </c>
      <c r="AG207">
        <v>1252986</v>
      </c>
      <c r="AH207">
        <v>1441039</v>
      </c>
      <c r="AI207">
        <v>1125967</v>
      </c>
      <c r="AJ207">
        <v>1427654</v>
      </c>
      <c r="AK207">
        <v>839646</v>
      </c>
      <c r="AL207">
        <v>735357</v>
      </c>
      <c r="AM207">
        <v>642799</v>
      </c>
      <c r="AN207">
        <v>1203668</v>
      </c>
      <c r="AO207">
        <v>735445</v>
      </c>
      <c r="AP207">
        <v>1408982</v>
      </c>
      <c r="AQ207">
        <v>3</v>
      </c>
      <c r="AR207">
        <v>906866</v>
      </c>
      <c r="AS207">
        <v>1015514</v>
      </c>
      <c r="AT207">
        <v>1124104</v>
      </c>
      <c r="AU207">
        <v>812534</v>
      </c>
      <c r="AV207">
        <v>1249626</v>
      </c>
      <c r="AW207">
        <v>674002</v>
      </c>
      <c r="AX207">
        <v>0</v>
      </c>
      <c r="AY207">
        <v>43</v>
      </c>
      <c r="AZ207">
        <v>887706</v>
      </c>
      <c r="BA207">
        <v>1077476</v>
      </c>
      <c r="BB207">
        <v>914072</v>
      </c>
      <c r="BC207">
        <v>13</v>
      </c>
      <c r="BD207">
        <v>1108948</v>
      </c>
      <c r="BE207">
        <v>1135408</v>
      </c>
      <c r="BF207">
        <v>0</v>
      </c>
      <c r="BG207">
        <v>912606</v>
      </c>
      <c r="BH207">
        <v>1136053</v>
      </c>
      <c r="BI207">
        <v>493131</v>
      </c>
      <c r="BJ207">
        <v>716396</v>
      </c>
      <c r="BK207">
        <v>972811</v>
      </c>
      <c r="BL207">
        <v>824065</v>
      </c>
      <c r="BM207">
        <v>637051</v>
      </c>
      <c r="BN207">
        <v>1132445</v>
      </c>
      <c r="BO207">
        <v>4487</v>
      </c>
      <c r="BP207">
        <v>980168</v>
      </c>
      <c r="BQ207">
        <v>713166</v>
      </c>
      <c r="BR207">
        <v>951915</v>
      </c>
      <c r="BS207">
        <v>897718</v>
      </c>
      <c r="BT207">
        <v>936001</v>
      </c>
      <c r="BU207">
        <v>1028206</v>
      </c>
      <c r="BV207">
        <v>492674</v>
      </c>
      <c r="BW207">
        <v>1202081</v>
      </c>
      <c r="BX207">
        <v>1153447</v>
      </c>
      <c r="BY207">
        <v>703835</v>
      </c>
      <c r="BZ207">
        <v>1123749</v>
      </c>
      <c r="CA207">
        <v>725624</v>
      </c>
      <c r="CB207">
        <v>707976</v>
      </c>
      <c r="CC207">
        <v>674556</v>
      </c>
      <c r="CD207">
        <v>837463</v>
      </c>
      <c r="CE207">
        <v>618099</v>
      </c>
      <c r="CF207">
        <v>472106</v>
      </c>
      <c r="CG207">
        <v>736764</v>
      </c>
      <c r="CH207">
        <v>676177</v>
      </c>
      <c r="CI207">
        <v>549892</v>
      </c>
      <c r="CJ207">
        <v>687841</v>
      </c>
      <c r="CK207">
        <v>763297</v>
      </c>
      <c r="CL207">
        <v>745488</v>
      </c>
      <c r="CM207">
        <v>22</v>
      </c>
      <c r="CN207">
        <v>686200</v>
      </c>
      <c r="CO207">
        <v>384903</v>
      </c>
      <c r="CP207">
        <v>1038889</v>
      </c>
      <c r="CQ207">
        <v>982515</v>
      </c>
      <c r="CR207">
        <v>876339</v>
      </c>
      <c r="CS207">
        <v>979872</v>
      </c>
      <c r="CT207">
        <v>1042780</v>
      </c>
      <c r="CU207">
        <v>0</v>
      </c>
      <c r="CV207">
        <v>1131206</v>
      </c>
      <c r="CW207">
        <v>538272</v>
      </c>
      <c r="CX207">
        <v>700045</v>
      </c>
      <c r="CY207">
        <v>29</v>
      </c>
      <c r="CZ207">
        <v>540079</v>
      </c>
      <c r="DA207">
        <v>924173</v>
      </c>
      <c r="DB207">
        <v>632964</v>
      </c>
      <c r="DC207">
        <v>736311</v>
      </c>
      <c r="DD207">
        <v>829628</v>
      </c>
      <c r="DE207">
        <v>425031</v>
      </c>
      <c r="DF207">
        <v>808516</v>
      </c>
      <c r="DG207">
        <v>784117</v>
      </c>
      <c r="DH207">
        <v>1028296</v>
      </c>
      <c r="DI207">
        <v>430048</v>
      </c>
      <c r="DJ207">
        <v>708124</v>
      </c>
      <c r="DK207">
        <v>697110</v>
      </c>
      <c r="DL207">
        <v>0</v>
      </c>
      <c r="DM207">
        <v>1129904</v>
      </c>
      <c r="DN207">
        <v>1013765</v>
      </c>
      <c r="DO207">
        <v>1789834</v>
      </c>
      <c r="DP207">
        <v>1269278</v>
      </c>
      <c r="DQ207">
        <v>18</v>
      </c>
      <c r="DR207">
        <v>857083</v>
      </c>
      <c r="DS207">
        <v>1092986</v>
      </c>
      <c r="DT207">
        <v>957745</v>
      </c>
      <c r="DU207">
        <v>756767</v>
      </c>
    </row>
    <row r="208" spans="1:125" x14ac:dyDescent="0.25">
      <c r="A208">
        <v>2624</v>
      </c>
      <c r="B208">
        <v>169.03569999999999</v>
      </c>
      <c r="C208">
        <v>83.9</v>
      </c>
      <c r="D208" t="s">
        <v>2841</v>
      </c>
      <c r="E208" t="s">
        <v>2842</v>
      </c>
      <c r="F208" t="s">
        <v>2843</v>
      </c>
      <c r="G208" t="s">
        <v>2844</v>
      </c>
      <c r="H208" t="s">
        <v>129</v>
      </c>
      <c r="I208" t="s">
        <v>2845</v>
      </c>
      <c r="J208" t="s">
        <v>2846</v>
      </c>
      <c r="K208" t="s">
        <v>132</v>
      </c>
      <c r="L208" t="s">
        <v>133</v>
      </c>
      <c r="M208">
        <v>2.65</v>
      </c>
      <c r="N208">
        <v>0.1</v>
      </c>
      <c r="O208" t="s">
        <v>134</v>
      </c>
      <c r="P208" t="s">
        <v>134</v>
      </c>
      <c r="Q208">
        <v>0.81320000000000003</v>
      </c>
      <c r="R208">
        <v>0.65</v>
      </c>
      <c r="S208" t="s">
        <v>135</v>
      </c>
      <c r="T208" t="s">
        <v>2847</v>
      </c>
      <c r="U208" t="s">
        <v>2848</v>
      </c>
      <c r="V208">
        <v>5</v>
      </c>
      <c r="W208" t="b">
        <v>1</v>
      </c>
      <c r="X208" t="s">
        <v>2841</v>
      </c>
      <c r="Y208" t="s">
        <v>2849</v>
      </c>
      <c r="Z208">
        <v>11448</v>
      </c>
      <c r="AA208">
        <v>19585</v>
      </c>
      <c r="AB208">
        <v>24713</v>
      </c>
      <c r="AC208">
        <v>544621</v>
      </c>
      <c r="AD208">
        <v>28480</v>
      </c>
      <c r="AE208">
        <v>22597</v>
      </c>
      <c r="AF208">
        <v>64470</v>
      </c>
      <c r="AG208">
        <v>43059</v>
      </c>
      <c r="AH208">
        <v>39933</v>
      </c>
      <c r="AI208">
        <v>40713</v>
      </c>
      <c r="AJ208">
        <v>43005</v>
      </c>
      <c r="AK208">
        <v>37518</v>
      </c>
      <c r="AL208">
        <v>26038</v>
      </c>
      <c r="AM208">
        <v>16040</v>
      </c>
      <c r="AN208">
        <v>28195</v>
      </c>
      <c r="AO208">
        <v>27654</v>
      </c>
      <c r="AP208">
        <v>40441</v>
      </c>
      <c r="AQ208">
        <v>3360</v>
      </c>
      <c r="AR208">
        <v>21429</v>
      </c>
      <c r="AS208">
        <v>32414</v>
      </c>
      <c r="AT208">
        <v>26805</v>
      </c>
      <c r="AU208">
        <v>26468</v>
      </c>
      <c r="AV208">
        <v>22819</v>
      </c>
      <c r="AW208">
        <v>51518</v>
      </c>
      <c r="AX208">
        <v>2961</v>
      </c>
      <c r="AY208">
        <v>4100</v>
      </c>
      <c r="AZ208">
        <v>29054</v>
      </c>
      <c r="BA208">
        <v>20596</v>
      </c>
      <c r="BB208">
        <v>30816</v>
      </c>
      <c r="BC208">
        <v>3198</v>
      </c>
      <c r="BD208">
        <v>23345</v>
      </c>
      <c r="BE208">
        <v>74808</v>
      </c>
      <c r="BF208">
        <v>0</v>
      </c>
      <c r="BG208">
        <v>22869</v>
      </c>
      <c r="BH208">
        <v>35011</v>
      </c>
      <c r="BI208">
        <v>32629</v>
      </c>
      <c r="BJ208">
        <v>21962</v>
      </c>
      <c r="BK208">
        <v>21044</v>
      </c>
      <c r="BL208">
        <v>18609</v>
      </c>
      <c r="BM208">
        <v>39846</v>
      </c>
      <c r="BN208">
        <v>27559</v>
      </c>
      <c r="BO208">
        <v>4220</v>
      </c>
      <c r="BP208">
        <v>26687</v>
      </c>
      <c r="BQ208">
        <v>35244</v>
      </c>
      <c r="BR208">
        <v>16775</v>
      </c>
      <c r="BS208">
        <v>22376</v>
      </c>
      <c r="BT208">
        <v>31657</v>
      </c>
      <c r="BU208">
        <v>40931</v>
      </c>
      <c r="BV208">
        <v>41532</v>
      </c>
      <c r="BW208">
        <v>26550</v>
      </c>
      <c r="BX208">
        <v>13993</v>
      </c>
      <c r="BY208">
        <v>46965</v>
      </c>
      <c r="BZ208">
        <v>30515</v>
      </c>
      <c r="CA208">
        <v>30041</v>
      </c>
      <c r="CB208">
        <v>16074</v>
      </c>
      <c r="CC208">
        <v>19182</v>
      </c>
      <c r="CD208">
        <v>20700</v>
      </c>
      <c r="CE208">
        <v>24885</v>
      </c>
      <c r="CF208">
        <v>17144</v>
      </c>
      <c r="CG208">
        <v>31978</v>
      </c>
      <c r="CH208">
        <v>19893</v>
      </c>
      <c r="CI208">
        <v>39444</v>
      </c>
      <c r="CJ208">
        <v>15951</v>
      </c>
      <c r="CK208">
        <v>17474</v>
      </c>
      <c r="CL208">
        <v>19076</v>
      </c>
      <c r="CM208">
        <v>5326</v>
      </c>
      <c r="CN208">
        <v>17061</v>
      </c>
      <c r="CO208">
        <v>18548</v>
      </c>
      <c r="CP208">
        <v>14290</v>
      </c>
      <c r="CQ208">
        <v>35562</v>
      </c>
      <c r="CR208">
        <v>23307</v>
      </c>
      <c r="CS208">
        <v>24628</v>
      </c>
      <c r="CT208">
        <v>44563</v>
      </c>
      <c r="CU208">
        <v>585455</v>
      </c>
      <c r="CV208">
        <v>32515</v>
      </c>
      <c r="CW208">
        <v>19228</v>
      </c>
      <c r="CX208">
        <v>20036</v>
      </c>
      <c r="CY208">
        <v>4470</v>
      </c>
      <c r="CZ208">
        <v>19065</v>
      </c>
      <c r="DA208">
        <v>27980</v>
      </c>
      <c r="DB208">
        <v>14266</v>
      </c>
      <c r="DC208">
        <v>29987</v>
      </c>
      <c r="DD208">
        <v>18758</v>
      </c>
      <c r="DE208">
        <v>11581</v>
      </c>
      <c r="DF208">
        <v>15576</v>
      </c>
      <c r="DG208">
        <v>7026</v>
      </c>
      <c r="DH208">
        <v>24020</v>
      </c>
      <c r="DI208">
        <v>14835</v>
      </c>
      <c r="DJ208">
        <v>24081</v>
      </c>
      <c r="DK208">
        <v>19104</v>
      </c>
      <c r="DL208">
        <v>0</v>
      </c>
      <c r="DM208">
        <v>22973</v>
      </c>
      <c r="DN208">
        <v>27371</v>
      </c>
      <c r="DO208">
        <v>20851</v>
      </c>
      <c r="DP208">
        <v>25644</v>
      </c>
      <c r="DQ208">
        <v>1827</v>
      </c>
      <c r="DR208">
        <v>19475</v>
      </c>
      <c r="DS208">
        <v>26820</v>
      </c>
      <c r="DT208">
        <v>29323</v>
      </c>
      <c r="DU208">
        <v>39492</v>
      </c>
    </row>
    <row r="209" spans="1:125" x14ac:dyDescent="0.25">
      <c r="A209">
        <v>12685</v>
      </c>
      <c r="B209">
        <v>513.3546</v>
      </c>
      <c r="C209">
        <v>1209.3</v>
      </c>
      <c r="D209" t="s">
        <v>134</v>
      </c>
      <c r="E209" t="s">
        <v>2873</v>
      </c>
      <c r="F209" t="s">
        <v>2874</v>
      </c>
      <c r="G209" t="s">
        <v>2875</v>
      </c>
      <c r="H209" t="s">
        <v>129</v>
      </c>
      <c r="I209" t="s">
        <v>2876</v>
      </c>
      <c r="J209" t="s">
        <v>2877</v>
      </c>
      <c r="K209" t="s">
        <v>132</v>
      </c>
      <c r="L209" t="s">
        <v>133</v>
      </c>
      <c r="M209">
        <v>2.65</v>
      </c>
      <c r="N209">
        <v>5.7</v>
      </c>
      <c r="O209" t="s">
        <v>134</v>
      </c>
      <c r="P209" t="s">
        <v>134</v>
      </c>
      <c r="Q209">
        <v>0.99950000000000006</v>
      </c>
      <c r="R209">
        <v>0.65</v>
      </c>
      <c r="S209" t="s">
        <v>135</v>
      </c>
      <c r="T209" t="s">
        <v>2878</v>
      </c>
      <c r="U209" t="s">
        <v>2879</v>
      </c>
      <c r="V209">
        <v>1</v>
      </c>
      <c r="W209" t="b">
        <v>1</v>
      </c>
      <c r="X209" t="s">
        <v>134</v>
      </c>
      <c r="Y209" t="s">
        <v>134</v>
      </c>
      <c r="Z209">
        <v>1980</v>
      </c>
      <c r="AA209">
        <v>2104</v>
      </c>
      <c r="AB209">
        <v>2078</v>
      </c>
      <c r="AC209">
        <v>149</v>
      </c>
      <c r="AD209">
        <v>456</v>
      </c>
      <c r="AE209">
        <v>1448</v>
      </c>
      <c r="AF209">
        <v>2683</v>
      </c>
      <c r="AG209">
        <v>1735</v>
      </c>
      <c r="AH209">
        <v>1215</v>
      </c>
      <c r="AI209">
        <v>1489</v>
      </c>
      <c r="AJ209">
        <v>3323</v>
      </c>
      <c r="AK209">
        <v>1171</v>
      </c>
      <c r="AL209">
        <v>1747</v>
      </c>
      <c r="AM209">
        <v>904</v>
      </c>
      <c r="AN209">
        <v>1136</v>
      </c>
      <c r="AO209">
        <v>1332</v>
      </c>
      <c r="AP209">
        <v>426</v>
      </c>
      <c r="AQ209">
        <v>1734</v>
      </c>
      <c r="AR209">
        <v>3957</v>
      </c>
      <c r="AS209">
        <v>1067</v>
      </c>
      <c r="AT209">
        <v>1901</v>
      </c>
      <c r="AU209">
        <v>2358</v>
      </c>
      <c r="AV209">
        <v>3334</v>
      </c>
      <c r="AW209">
        <v>1114</v>
      </c>
      <c r="AX209">
        <v>1243</v>
      </c>
      <c r="AY209">
        <v>427</v>
      </c>
      <c r="AZ209">
        <v>1328</v>
      </c>
      <c r="BA209">
        <v>851</v>
      </c>
      <c r="BB209">
        <v>2028</v>
      </c>
      <c r="BC209">
        <v>1252</v>
      </c>
      <c r="BD209">
        <v>170</v>
      </c>
      <c r="BE209">
        <v>228</v>
      </c>
      <c r="BF209">
        <v>7</v>
      </c>
      <c r="BG209">
        <v>591</v>
      </c>
      <c r="BH209">
        <v>1840</v>
      </c>
      <c r="BI209">
        <v>1485</v>
      </c>
      <c r="BJ209">
        <v>3192</v>
      </c>
      <c r="BK209">
        <v>2023</v>
      </c>
      <c r="BL209">
        <v>1733</v>
      </c>
      <c r="BM209">
        <v>1700</v>
      </c>
      <c r="BN209">
        <v>1605</v>
      </c>
      <c r="BO209">
        <v>137</v>
      </c>
      <c r="BP209">
        <v>2662</v>
      </c>
      <c r="BQ209">
        <v>3025</v>
      </c>
      <c r="BR209">
        <v>1140</v>
      </c>
      <c r="BS209">
        <v>1436</v>
      </c>
      <c r="BT209">
        <v>4136</v>
      </c>
      <c r="BU209">
        <v>6463</v>
      </c>
      <c r="BV209">
        <v>7239</v>
      </c>
      <c r="BW209">
        <v>2106</v>
      </c>
      <c r="BX209">
        <v>1369</v>
      </c>
      <c r="BY209">
        <v>387</v>
      </c>
      <c r="BZ209">
        <v>1498</v>
      </c>
      <c r="CA209">
        <v>3913</v>
      </c>
      <c r="CB209">
        <v>1186</v>
      </c>
      <c r="CC209">
        <v>2296</v>
      </c>
      <c r="CD209">
        <v>1153</v>
      </c>
      <c r="CE209">
        <v>1149</v>
      </c>
      <c r="CF209">
        <v>2535</v>
      </c>
      <c r="CG209">
        <v>1414</v>
      </c>
      <c r="CH209">
        <v>3553</v>
      </c>
      <c r="CI209">
        <v>6097</v>
      </c>
      <c r="CJ209">
        <v>2161</v>
      </c>
      <c r="CK209">
        <v>1368</v>
      </c>
      <c r="CL209">
        <v>1360</v>
      </c>
      <c r="CM209">
        <v>4362</v>
      </c>
      <c r="CN209">
        <v>2628</v>
      </c>
      <c r="CO209">
        <v>1516</v>
      </c>
      <c r="CP209">
        <v>1673</v>
      </c>
      <c r="CQ209">
        <v>2140</v>
      </c>
      <c r="CR209">
        <v>2378</v>
      </c>
      <c r="CS209">
        <v>1926</v>
      </c>
      <c r="CT209">
        <v>3859</v>
      </c>
      <c r="CU209">
        <v>196</v>
      </c>
      <c r="CV209">
        <v>538</v>
      </c>
      <c r="CW209">
        <v>356</v>
      </c>
      <c r="CX209">
        <v>1084</v>
      </c>
      <c r="CY209">
        <v>247</v>
      </c>
      <c r="CZ209">
        <v>1275</v>
      </c>
      <c r="DA209">
        <v>2161</v>
      </c>
      <c r="DB209">
        <v>1570</v>
      </c>
      <c r="DC209">
        <v>1228</v>
      </c>
      <c r="DD209">
        <v>1226</v>
      </c>
      <c r="DE209">
        <v>707</v>
      </c>
      <c r="DF209">
        <v>1546</v>
      </c>
      <c r="DG209">
        <v>1375</v>
      </c>
      <c r="DH209">
        <v>2789</v>
      </c>
      <c r="DI209">
        <v>1887</v>
      </c>
      <c r="DJ209">
        <v>1437</v>
      </c>
      <c r="DK209">
        <v>1982</v>
      </c>
      <c r="DL209">
        <v>536</v>
      </c>
      <c r="DM209">
        <v>3335</v>
      </c>
      <c r="DN209">
        <v>1568</v>
      </c>
      <c r="DO209">
        <v>1154</v>
      </c>
      <c r="DP209">
        <v>1262</v>
      </c>
      <c r="DQ209">
        <v>1796</v>
      </c>
      <c r="DR209">
        <v>3991</v>
      </c>
      <c r="DS209">
        <v>2163</v>
      </c>
      <c r="DT209">
        <v>972</v>
      </c>
      <c r="DU209">
        <v>1332</v>
      </c>
    </row>
    <row r="210" spans="1:125" x14ac:dyDescent="0.25">
      <c r="A210">
        <v>7573</v>
      </c>
      <c r="B210">
        <v>338.34210000000002</v>
      </c>
      <c r="C210">
        <v>1291.5</v>
      </c>
      <c r="D210" t="s">
        <v>134</v>
      </c>
      <c r="E210" t="s">
        <v>2934</v>
      </c>
      <c r="F210" t="s">
        <v>2935</v>
      </c>
      <c r="G210" t="s">
        <v>2936</v>
      </c>
      <c r="H210" t="s">
        <v>129</v>
      </c>
      <c r="I210" t="s">
        <v>2937</v>
      </c>
      <c r="J210" t="s">
        <v>2938</v>
      </c>
      <c r="K210" t="s">
        <v>132</v>
      </c>
      <c r="L210" t="s">
        <v>133</v>
      </c>
      <c r="M210">
        <v>2.64</v>
      </c>
      <c r="N210">
        <v>1</v>
      </c>
      <c r="O210" t="s">
        <v>134</v>
      </c>
      <c r="P210" t="s">
        <v>134</v>
      </c>
      <c r="Q210">
        <v>0.80689999999999995</v>
      </c>
      <c r="R210">
        <v>0.64</v>
      </c>
      <c r="S210" t="s">
        <v>135</v>
      </c>
      <c r="T210" t="s">
        <v>2939</v>
      </c>
      <c r="U210" t="s">
        <v>2940</v>
      </c>
      <c r="V210">
        <v>4</v>
      </c>
      <c r="W210" t="b">
        <v>1</v>
      </c>
      <c r="X210" t="s">
        <v>134</v>
      </c>
      <c r="Y210" t="s">
        <v>134</v>
      </c>
      <c r="Z210">
        <v>2065268</v>
      </c>
      <c r="AA210">
        <v>2449979</v>
      </c>
      <c r="AB210">
        <v>2080896</v>
      </c>
      <c r="AC210">
        <v>606</v>
      </c>
      <c r="AD210">
        <v>1625546</v>
      </c>
      <c r="AE210">
        <v>2327176</v>
      </c>
      <c r="AF210">
        <v>2039921</v>
      </c>
      <c r="AG210">
        <v>1876884</v>
      </c>
      <c r="AH210">
        <v>2603357</v>
      </c>
      <c r="AI210">
        <v>2581372</v>
      </c>
      <c r="AJ210">
        <v>1853404</v>
      </c>
      <c r="AK210">
        <v>1655599</v>
      </c>
      <c r="AL210">
        <v>2495657</v>
      </c>
      <c r="AM210">
        <v>1531870</v>
      </c>
      <c r="AN210">
        <v>1668153</v>
      </c>
      <c r="AO210">
        <v>2339776</v>
      </c>
      <c r="AP210">
        <v>1788056</v>
      </c>
      <c r="AQ210">
        <v>630</v>
      </c>
      <c r="AR210">
        <v>2862608</v>
      </c>
      <c r="AS210">
        <v>1846338</v>
      </c>
      <c r="AT210">
        <v>1664991</v>
      </c>
      <c r="AU210">
        <v>2094155</v>
      </c>
      <c r="AV210">
        <v>2481260</v>
      </c>
      <c r="AW210">
        <v>1903452</v>
      </c>
      <c r="AX210">
        <v>6969</v>
      </c>
      <c r="AY210">
        <v>1061</v>
      </c>
      <c r="AZ210">
        <v>2401915</v>
      </c>
      <c r="BA210">
        <v>2007066</v>
      </c>
      <c r="BB210">
        <v>2421808</v>
      </c>
      <c r="BC210">
        <v>810</v>
      </c>
      <c r="BD210">
        <v>1836779</v>
      </c>
      <c r="BE210">
        <v>2170270</v>
      </c>
      <c r="BF210">
        <v>702</v>
      </c>
      <c r="BG210">
        <v>2170836</v>
      </c>
      <c r="BH210">
        <v>1715896</v>
      </c>
      <c r="BI210">
        <v>2865232</v>
      </c>
      <c r="BJ210">
        <v>2076565</v>
      </c>
      <c r="BK210">
        <v>1135252</v>
      </c>
      <c r="BL210">
        <v>1546235</v>
      </c>
      <c r="BM210">
        <v>1470251</v>
      </c>
      <c r="BN210">
        <v>1688032</v>
      </c>
      <c r="BO210">
        <v>11071</v>
      </c>
      <c r="BP210">
        <v>1886978</v>
      </c>
      <c r="BQ210">
        <v>1849209</v>
      </c>
      <c r="BR210">
        <v>1902996</v>
      </c>
      <c r="BS210">
        <v>2585415</v>
      </c>
      <c r="BT210">
        <v>2709286</v>
      </c>
      <c r="BU210">
        <v>2165921</v>
      </c>
      <c r="BV210">
        <v>2071745</v>
      </c>
      <c r="BW210">
        <v>2724334</v>
      </c>
      <c r="BX210">
        <v>1772185</v>
      </c>
      <c r="BY210">
        <v>1640650</v>
      </c>
      <c r="BZ210">
        <v>2673474</v>
      </c>
      <c r="CA210">
        <v>2444863</v>
      </c>
      <c r="CB210">
        <v>1707276</v>
      </c>
      <c r="CC210">
        <v>2047410</v>
      </c>
      <c r="CD210">
        <v>1238531</v>
      </c>
      <c r="CE210">
        <v>1465742</v>
      </c>
      <c r="CF210">
        <v>2301090</v>
      </c>
      <c r="CG210">
        <v>2149946</v>
      </c>
      <c r="CH210">
        <v>2294418</v>
      </c>
      <c r="CI210">
        <v>2812861</v>
      </c>
      <c r="CJ210">
        <v>2261976</v>
      </c>
      <c r="CK210">
        <v>1996990</v>
      </c>
      <c r="CL210">
        <v>1637179</v>
      </c>
      <c r="CM210">
        <v>943</v>
      </c>
      <c r="CN210">
        <v>2442887</v>
      </c>
      <c r="CO210">
        <v>2514575</v>
      </c>
      <c r="CP210">
        <v>1643817</v>
      </c>
      <c r="CQ210">
        <v>2896494</v>
      </c>
      <c r="CR210">
        <v>2250150</v>
      </c>
      <c r="CS210">
        <v>3144447</v>
      </c>
      <c r="CT210">
        <v>2741480</v>
      </c>
      <c r="CU210">
        <v>1036</v>
      </c>
      <c r="CV210">
        <v>1884494</v>
      </c>
      <c r="CW210">
        <v>1869611</v>
      </c>
      <c r="CX210">
        <v>1702827</v>
      </c>
      <c r="CY210">
        <v>3478</v>
      </c>
      <c r="CZ210">
        <v>2463431</v>
      </c>
      <c r="DA210">
        <v>2907050</v>
      </c>
      <c r="DB210">
        <v>1462931</v>
      </c>
      <c r="DC210">
        <v>2008980</v>
      </c>
      <c r="DD210">
        <v>1488771</v>
      </c>
      <c r="DE210">
        <v>1750360</v>
      </c>
      <c r="DF210">
        <v>2205462</v>
      </c>
      <c r="DG210">
        <v>1898447</v>
      </c>
      <c r="DH210">
        <v>2364279</v>
      </c>
      <c r="DI210">
        <v>2058488</v>
      </c>
      <c r="DJ210">
        <v>1641642</v>
      </c>
      <c r="DK210">
        <v>1872218</v>
      </c>
      <c r="DL210">
        <v>2400</v>
      </c>
      <c r="DM210">
        <v>2975678</v>
      </c>
      <c r="DN210">
        <v>2208102</v>
      </c>
      <c r="DO210">
        <v>1763938</v>
      </c>
      <c r="DP210">
        <v>2376693</v>
      </c>
      <c r="DQ210">
        <v>594</v>
      </c>
      <c r="DR210">
        <v>2633558</v>
      </c>
      <c r="DS210">
        <v>1814415</v>
      </c>
      <c r="DT210">
        <v>1995480</v>
      </c>
      <c r="DU210">
        <v>2725701</v>
      </c>
    </row>
    <row r="211" spans="1:125" x14ac:dyDescent="0.25">
      <c r="A211">
        <v>11454</v>
      </c>
      <c r="B211">
        <v>466.3159</v>
      </c>
      <c r="C211">
        <v>935.3</v>
      </c>
      <c r="D211" t="s">
        <v>2945</v>
      </c>
      <c r="E211" t="s">
        <v>2946</v>
      </c>
      <c r="F211" t="s">
        <v>2947</v>
      </c>
      <c r="G211" t="s">
        <v>2948</v>
      </c>
      <c r="H211" t="s">
        <v>129</v>
      </c>
      <c r="I211" t="s">
        <v>2949</v>
      </c>
      <c r="J211" t="s">
        <v>2950</v>
      </c>
      <c r="K211" t="s">
        <v>132</v>
      </c>
      <c r="L211" t="s">
        <v>133</v>
      </c>
      <c r="M211">
        <v>2.64</v>
      </c>
      <c r="N211">
        <v>0.9</v>
      </c>
      <c r="O211" t="s">
        <v>134</v>
      </c>
      <c r="P211" t="s">
        <v>134</v>
      </c>
      <c r="Q211">
        <v>0.80869999999999997</v>
      </c>
      <c r="R211">
        <v>0.64</v>
      </c>
      <c r="S211" t="s">
        <v>135</v>
      </c>
      <c r="T211" t="s">
        <v>2951</v>
      </c>
      <c r="U211" t="s">
        <v>2952</v>
      </c>
      <c r="V211">
        <v>5</v>
      </c>
      <c r="W211" t="b">
        <v>1</v>
      </c>
      <c r="X211" t="s">
        <v>2945</v>
      </c>
      <c r="Y211" t="s">
        <v>2953</v>
      </c>
      <c r="Z211">
        <v>43</v>
      </c>
      <c r="AA211">
        <v>1</v>
      </c>
      <c r="AB211">
        <v>0</v>
      </c>
      <c r="AC211">
        <v>13816</v>
      </c>
      <c r="AD211">
        <v>0</v>
      </c>
      <c r="AE211">
        <v>0</v>
      </c>
      <c r="AF211">
        <v>31</v>
      </c>
      <c r="AG211">
        <v>0</v>
      </c>
      <c r="AH211">
        <v>0</v>
      </c>
      <c r="AI211">
        <v>0</v>
      </c>
      <c r="AJ211">
        <v>55</v>
      </c>
      <c r="AK211">
        <v>0</v>
      </c>
      <c r="AL211">
        <v>0</v>
      </c>
      <c r="AM211">
        <v>0</v>
      </c>
      <c r="AN211">
        <v>0</v>
      </c>
      <c r="AO211">
        <v>13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12</v>
      </c>
      <c r="AV211">
        <v>55</v>
      </c>
      <c r="AW211">
        <v>8</v>
      </c>
      <c r="AX211">
        <v>12</v>
      </c>
      <c r="AY211">
        <v>5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10</v>
      </c>
      <c r="BG211">
        <v>0</v>
      </c>
      <c r="BH211">
        <v>22</v>
      </c>
      <c r="BI211">
        <v>0</v>
      </c>
      <c r="BJ211">
        <v>0</v>
      </c>
      <c r="BK211">
        <v>19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8</v>
      </c>
      <c r="BT211">
        <v>0</v>
      </c>
      <c r="BU211">
        <v>0</v>
      </c>
      <c r="BV211">
        <v>21</v>
      </c>
      <c r="BW211">
        <v>0</v>
      </c>
      <c r="BX211">
        <v>9</v>
      </c>
      <c r="BY211">
        <v>0</v>
      </c>
      <c r="BZ211">
        <v>0</v>
      </c>
      <c r="CA211">
        <v>5</v>
      </c>
      <c r="CB211">
        <v>3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I211">
        <v>10</v>
      </c>
      <c r="CJ211">
        <v>9</v>
      </c>
      <c r="CK211">
        <v>0</v>
      </c>
      <c r="CL211">
        <v>0</v>
      </c>
      <c r="CM211">
        <v>0</v>
      </c>
      <c r="CN211">
        <v>0</v>
      </c>
      <c r="CO211">
        <v>0</v>
      </c>
      <c r="CP211">
        <v>0</v>
      </c>
      <c r="CQ211">
        <v>0</v>
      </c>
      <c r="CR211">
        <v>0</v>
      </c>
      <c r="CS211">
        <v>0</v>
      </c>
      <c r="CT211">
        <v>0</v>
      </c>
      <c r="CU211">
        <v>3449</v>
      </c>
      <c r="CV211">
        <v>0</v>
      </c>
      <c r="CW211">
        <v>0</v>
      </c>
      <c r="CX211">
        <v>14</v>
      </c>
      <c r="CY211">
        <v>6</v>
      </c>
      <c r="CZ211">
        <v>0</v>
      </c>
      <c r="DA211">
        <v>0</v>
      </c>
      <c r="DB211">
        <v>22</v>
      </c>
      <c r="DC211">
        <v>0</v>
      </c>
      <c r="DD211">
        <v>0</v>
      </c>
      <c r="DE211">
        <v>0</v>
      </c>
      <c r="DF211">
        <v>1</v>
      </c>
      <c r="DG211">
        <v>23</v>
      </c>
      <c r="DH211">
        <v>0</v>
      </c>
      <c r="DI211">
        <v>6</v>
      </c>
      <c r="DJ211">
        <v>0</v>
      </c>
      <c r="DK211">
        <v>0</v>
      </c>
      <c r="DL211">
        <v>34</v>
      </c>
      <c r="DM211">
        <v>0</v>
      </c>
      <c r="DN211">
        <v>0</v>
      </c>
      <c r="DO211">
        <v>0</v>
      </c>
      <c r="DP211">
        <v>0</v>
      </c>
      <c r="DQ211">
        <v>0</v>
      </c>
      <c r="DR211">
        <v>0</v>
      </c>
      <c r="DS211">
        <v>20</v>
      </c>
      <c r="DT211">
        <v>0</v>
      </c>
      <c r="DU211">
        <v>0</v>
      </c>
    </row>
    <row r="212" spans="1:125" x14ac:dyDescent="0.25">
      <c r="A212">
        <v>12789</v>
      </c>
      <c r="B212">
        <v>518.32489999999996</v>
      </c>
      <c r="C212">
        <v>1151.5</v>
      </c>
      <c r="D212" t="s">
        <v>134</v>
      </c>
      <c r="E212" t="s">
        <v>3008</v>
      </c>
      <c r="F212" t="s">
        <v>3009</v>
      </c>
      <c r="G212" t="s">
        <v>3010</v>
      </c>
      <c r="H212" t="s">
        <v>129</v>
      </c>
      <c r="I212" t="s">
        <v>3011</v>
      </c>
      <c r="J212" t="s">
        <v>3012</v>
      </c>
      <c r="K212" t="s">
        <v>132</v>
      </c>
      <c r="L212" t="s">
        <v>133</v>
      </c>
      <c r="M212">
        <v>2.63</v>
      </c>
      <c r="N212">
        <v>1.4</v>
      </c>
      <c r="O212" t="s">
        <v>134</v>
      </c>
      <c r="P212" t="s">
        <v>134</v>
      </c>
      <c r="Q212">
        <v>0.80320000000000003</v>
      </c>
      <c r="R212">
        <v>0.63</v>
      </c>
      <c r="S212" t="s">
        <v>135</v>
      </c>
      <c r="T212" t="s">
        <v>3013</v>
      </c>
      <c r="U212" t="s">
        <v>3014</v>
      </c>
      <c r="V212">
        <v>5</v>
      </c>
      <c r="W212" t="b">
        <v>1</v>
      </c>
      <c r="X212" t="s">
        <v>134</v>
      </c>
      <c r="Y212" t="s">
        <v>134</v>
      </c>
      <c r="Z212">
        <v>61228</v>
      </c>
      <c r="AA212">
        <v>75565</v>
      </c>
      <c r="AB212">
        <v>68876</v>
      </c>
      <c r="AC212">
        <v>1289</v>
      </c>
      <c r="AD212">
        <v>79980</v>
      </c>
      <c r="AE212">
        <v>56059</v>
      </c>
      <c r="AF212">
        <v>243814</v>
      </c>
      <c r="AG212">
        <v>73641</v>
      </c>
      <c r="AH212">
        <v>112240</v>
      </c>
      <c r="AI212">
        <v>117679</v>
      </c>
      <c r="AJ212">
        <v>276073</v>
      </c>
      <c r="AK212">
        <v>351939</v>
      </c>
      <c r="AL212">
        <v>107992</v>
      </c>
      <c r="AM212">
        <v>103056</v>
      </c>
      <c r="AN212">
        <v>151816</v>
      </c>
      <c r="AO212">
        <v>109251</v>
      </c>
      <c r="AP212">
        <v>111157</v>
      </c>
      <c r="AQ212">
        <v>2931</v>
      </c>
      <c r="AR212">
        <v>129247</v>
      </c>
      <c r="AS212">
        <v>82383</v>
      </c>
      <c r="AT212">
        <v>153008</v>
      </c>
      <c r="AU212">
        <v>106514</v>
      </c>
      <c r="AV212">
        <v>348773</v>
      </c>
      <c r="AW212">
        <v>421147</v>
      </c>
      <c r="AX212">
        <v>7863</v>
      </c>
      <c r="AY212">
        <v>4145</v>
      </c>
      <c r="AZ212">
        <v>119653</v>
      </c>
      <c r="BA212">
        <v>130642</v>
      </c>
      <c r="BB212">
        <v>133129</v>
      </c>
      <c r="BC212">
        <v>3160</v>
      </c>
      <c r="BD212">
        <v>64108</v>
      </c>
      <c r="BE212">
        <v>85083</v>
      </c>
      <c r="BF212">
        <v>1667</v>
      </c>
      <c r="BG212">
        <v>106581</v>
      </c>
      <c r="BH212">
        <v>137163</v>
      </c>
      <c r="BI212">
        <v>86833</v>
      </c>
      <c r="BJ212">
        <v>84237</v>
      </c>
      <c r="BK212">
        <v>64876</v>
      </c>
      <c r="BL212">
        <v>40291</v>
      </c>
      <c r="BM212">
        <v>84852</v>
      </c>
      <c r="BN212">
        <v>100290</v>
      </c>
      <c r="BO212">
        <v>5404</v>
      </c>
      <c r="BP212">
        <v>47981</v>
      </c>
      <c r="BQ212">
        <v>60730</v>
      </c>
      <c r="BR212">
        <v>96102</v>
      </c>
      <c r="BS212">
        <v>91529</v>
      </c>
      <c r="BT212">
        <v>106430</v>
      </c>
      <c r="BU212">
        <v>140308</v>
      </c>
      <c r="BV212">
        <v>115546</v>
      </c>
      <c r="BW212">
        <v>107037</v>
      </c>
      <c r="BX212">
        <v>88373</v>
      </c>
      <c r="BY212">
        <v>108235</v>
      </c>
      <c r="BZ212">
        <v>105004</v>
      </c>
      <c r="CA212">
        <v>44554</v>
      </c>
      <c r="CB212">
        <v>92561</v>
      </c>
      <c r="CC212">
        <v>123722</v>
      </c>
      <c r="CD212">
        <v>60961</v>
      </c>
      <c r="CE212">
        <v>91303</v>
      </c>
      <c r="CF212">
        <v>76703</v>
      </c>
      <c r="CG212">
        <v>92634</v>
      </c>
      <c r="CH212">
        <v>178254</v>
      </c>
      <c r="CI212">
        <v>117338</v>
      </c>
      <c r="CJ212">
        <v>42623</v>
      </c>
      <c r="CK212">
        <v>86194</v>
      </c>
      <c r="CL212">
        <v>100695</v>
      </c>
      <c r="CM212">
        <v>1836</v>
      </c>
      <c r="CN212">
        <v>164541</v>
      </c>
      <c r="CO212">
        <v>134581</v>
      </c>
      <c r="CP212">
        <v>90711</v>
      </c>
      <c r="CQ212">
        <v>85910</v>
      </c>
      <c r="CR212">
        <v>89234</v>
      </c>
      <c r="CS212">
        <v>255249</v>
      </c>
      <c r="CT212">
        <v>99018</v>
      </c>
      <c r="CU212">
        <v>464</v>
      </c>
      <c r="CV212">
        <v>143999</v>
      </c>
      <c r="CW212">
        <v>52822</v>
      </c>
      <c r="CX212">
        <v>103999</v>
      </c>
      <c r="CY212">
        <v>2679</v>
      </c>
      <c r="CZ212">
        <v>125648</v>
      </c>
      <c r="DA212">
        <v>114480</v>
      </c>
      <c r="DB212">
        <v>72070</v>
      </c>
      <c r="DC212">
        <v>93745</v>
      </c>
      <c r="DD212">
        <v>99261</v>
      </c>
      <c r="DE212">
        <v>48610</v>
      </c>
      <c r="DF212">
        <v>193702</v>
      </c>
      <c r="DG212">
        <v>6142</v>
      </c>
      <c r="DH212">
        <v>253859</v>
      </c>
      <c r="DI212">
        <v>67988</v>
      </c>
      <c r="DJ212">
        <v>50232</v>
      </c>
      <c r="DK212">
        <v>117680</v>
      </c>
      <c r="DL212">
        <v>784</v>
      </c>
      <c r="DM212">
        <v>75416</v>
      </c>
      <c r="DN212">
        <v>81135</v>
      </c>
      <c r="DO212">
        <v>128148</v>
      </c>
      <c r="DP212">
        <v>123783</v>
      </c>
      <c r="DQ212">
        <v>980</v>
      </c>
      <c r="DR212">
        <v>86746</v>
      </c>
      <c r="DS212">
        <v>281804</v>
      </c>
      <c r="DT212">
        <v>40803</v>
      </c>
      <c r="DU212">
        <v>127674</v>
      </c>
    </row>
    <row r="213" spans="1:125" x14ac:dyDescent="0.25">
      <c r="A213" t="s">
        <v>3027</v>
      </c>
      <c r="B213">
        <v>118.0861</v>
      </c>
      <c r="C213">
        <v>83.5</v>
      </c>
      <c r="D213" t="s">
        <v>3028</v>
      </c>
      <c r="E213" t="s">
        <v>3029</v>
      </c>
      <c r="F213" t="s">
        <v>3030</v>
      </c>
      <c r="G213" t="s">
        <v>282</v>
      </c>
      <c r="H213" t="s">
        <v>129</v>
      </c>
      <c r="I213" t="s">
        <v>3031</v>
      </c>
      <c r="J213" t="s">
        <v>3032</v>
      </c>
      <c r="K213" t="s">
        <v>132</v>
      </c>
      <c r="L213" t="s">
        <v>133</v>
      </c>
      <c r="M213">
        <v>2.62</v>
      </c>
      <c r="N213">
        <v>1.8</v>
      </c>
      <c r="O213" t="s">
        <v>134</v>
      </c>
      <c r="P213" t="s">
        <v>134</v>
      </c>
      <c r="Q213">
        <v>0.8014</v>
      </c>
      <c r="R213">
        <v>0.62</v>
      </c>
      <c r="S213" t="s">
        <v>135</v>
      </c>
      <c r="T213" t="s">
        <v>2042</v>
      </c>
      <c r="U213" t="s">
        <v>2043</v>
      </c>
      <c r="V213">
        <v>4</v>
      </c>
      <c r="W213" t="b">
        <v>1</v>
      </c>
      <c r="X213" t="s">
        <v>3033</v>
      </c>
      <c r="Y213" t="s">
        <v>3034</v>
      </c>
      <c r="Z213">
        <v>568</v>
      </c>
      <c r="AA213">
        <v>820</v>
      </c>
      <c r="AB213">
        <v>322</v>
      </c>
      <c r="AC213">
        <v>232234</v>
      </c>
      <c r="AD213">
        <v>564</v>
      </c>
      <c r="AE213">
        <v>463</v>
      </c>
      <c r="AF213">
        <v>436</v>
      </c>
      <c r="AG213">
        <v>336</v>
      </c>
      <c r="AH213">
        <v>508</v>
      </c>
      <c r="AI213">
        <v>445</v>
      </c>
      <c r="AJ213">
        <v>277</v>
      </c>
      <c r="AK213">
        <v>200</v>
      </c>
      <c r="AL213">
        <v>273</v>
      </c>
      <c r="AM213">
        <v>300</v>
      </c>
      <c r="AN213">
        <v>531</v>
      </c>
      <c r="AO213">
        <v>353</v>
      </c>
      <c r="AP213">
        <v>1464</v>
      </c>
      <c r="AQ213">
        <v>1163</v>
      </c>
      <c r="AR213">
        <v>1025</v>
      </c>
      <c r="AS213">
        <v>311</v>
      </c>
      <c r="AT213">
        <v>372</v>
      </c>
      <c r="AU213">
        <v>540</v>
      </c>
      <c r="AV213">
        <v>767</v>
      </c>
      <c r="AW213">
        <v>475</v>
      </c>
      <c r="AX213">
        <v>1403</v>
      </c>
      <c r="AY213">
        <v>736</v>
      </c>
      <c r="AZ213">
        <v>938</v>
      </c>
      <c r="BA213">
        <v>331</v>
      </c>
      <c r="BB213">
        <v>457</v>
      </c>
      <c r="BC213">
        <v>766</v>
      </c>
      <c r="BD213">
        <v>1621</v>
      </c>
      <c r="BE213">
        <v>812</v>
      </c>
      <c r="BF213">
        <v>295557</v>
      </c>
      <c r="BG213">
        <v>1556</v>
      </c>
      <c r="BH213">
        <v>1109</v>
      </c>
      <c r="BI213">
        <v>552</v>
      </c>
      <c r="BJ213">
        <v>253</v>
      </c>
      <c r="BK213">
        <v>368</v>
      </c>
      <c r="BL213">
        <v>314</v>
      </c>
      <c r="BM213">
        <v>307</v>
      </c>
      <c r="BN213">
        <v>384</v>
      </c>
      <c r="BO213">
        <v>470</v>
      </c>
      <c r="BP213">
        <v>286</v>
      </c>
      <c r="BQ213">
        <v>1445</v>
      </c>
      <c r="BR213">
        <v>262</v>
      </c>
      <c r="BS213">
        <v>217</v>
      </c>
      <c r="BT213">
        <v>352</v>
      </c>
      <c r="BU213">
        <v>229</v>
      </c>
      <c r="BV213">
        <v>351</v>
      </c>
      <c r="BW213">
        <v>356</v>
      </c>
      <c r="BX213">
        <v>1171</v>
      </c>
      <c r="BY213">
        <v>523</v>
      </c>
      <c r="BZ213">
        <v>383</v>
      </c>
      <c r="CA213">
        <v>465</v>
      </c>
      <c r="CB213">
        <v>128</v>
      </c>
      <c r="CC213">
        <v>346</v>
      </c>
      <c r="CD213">
        <v>573</v>
      </c>
      <c r="CE213">
        <v>271</v>
      </c>
      <c r="CF213">
        <v>236</v>
      </c>
      <c r="CG213">
        <v>354</v>
      </c>
      <c r="CH213">
        <v>140</v>
      </c>
      <c r="CI213">
        <v>294</v>
      </c>
      <c r="CJ213">
        <v>416</v>
      </c>
      <c r="CK213">
        <v>908</v>
      </c>
      <c r="CL213">
        <v>337</v>
      </c>
      <c r="CM213">
        <v>2315</v>
      </c>
      <c r="CN213">
        <v>858</v>
      </c>
      <c r="CO213">
        <v>663</v>
      </c>
      <c r="CP213">
        <v>170</v>
      </c>
      <c r="CQ213">
        <v>230</v>
      </c>
      <c r="CR213">
        <v>543</v>
      </c>
      <c r="CS213">
        <v>709</v>
      </c>
      <c r="CT213">
        <v>483</v>
      </c>
      <c r="CU213">
        <v>274212</v>
      </c>
      <c r="CV213">
        <v>486</v>
      </c>
      <c r="CW213">
        <v>180</v>
      </c>
      <c r="CX213">
        <v>380</v>
      </c>
      <c r="CY213">
        <v>438</v>
      </c>
      <c r="CZ213">
        <v>284</v>
      </c>
      <c r="DA213">
        <v>351</v>
      </c>
      <c r="DB213">
        <v>711</v>
      </c>
      <c r="DC213">
        <v>353</v>
      </c>
      <c r="DD213">
        <v>372</v>
      </c>
      <c r="DE213">
        <v>347</v>
      </c>
      <c r="DF213">
        <v>415</v>
      </c>
      <c r="DG213">
        <v>379</v>
      </c>
      <c r="DH213">
        <v>358</v>
      </c>
      <c r="DI213">
        <v>352</v>
      </c>
      <c r="DJ213">
        <v>253</v>
      </c>
      <c r="DK213">
        <v>402</v>
      </c>
      <c r="DL213">
        <v>2521</v>
      </c>
      <c r="DM213">
        <v>318</v>
      </c>
      <c r="DN213">
        <v>276</v>
      </c>
      <c r="DO213">
        <v>430</v>
      </c>
      <c r="DP213">
        <v>311</v>
      </c>
      <c r="DQ213">
        <v>631</v>
      </c>
      <c r="DR213">
        <v>247</v>
      </c>
      <c r="DS213">
        <v>565</v>
      </c>
      <c r="DT213">
        <v>626</v>
      </c>
      <c r="DU213">
        <v>906</v>
      </c>
    </row>
    <row r="214" spans="1:125" x14ac:dyDescent="0.25">
      <c r="A214" t="s">
        <v>3039</v>
      </c>
      <c r="B214">
        <v>165.09049999999999</v>
      </c>
      <c r="C214">
        <v>896.6</v>
      </c>
      <c r="D214" t="s">
        <v>134</v>
      </c>
      <c r="E214" t="s">
        <v>3040</v>
      </c>
      <c r="F214" t="s">
        <v>3041</v>
      </c>
      <c r="G214" t="s">
        <v>3042</v>
      </c>
      <c r="H214" t="s">
        <v>129</v>
      </c>
      <c r="I214" t="s">
        <v>3043</v>
      </c>
      <c r="J214" t="s">
        <v>3044</v>
      </c>
      <c r="K214" t="s">
        <v>132</v>
      </c>
      <c r="L214" t="s">
        <v>133</v>
      </c>
      <c r="M214">
        <v>2.62</v>
      </c>
      <c r="N214">
        <v>3.5</v>
      </c>
      <c r="O214" t="s">
        <v>134</v>
      </c>
      <c r="P214" t="s">
        <v>134</v>
      </c>
      <c r="Q214">
        <v>0.85629999999999995</v>
      </c>
      <c r="R214">
        <v>0.62</v>
      </c>
      <c r="S214" t="s">
        <v>135</v>
      </c>
      <c r="T214" t="s">
        <v>3045</v>
      </c>
      <c r="U214" t="s">
        <v>3046</v>
      </c>
      <c r="V214">
        <v>2</v>
      </c>
      <c r="W214" t="b">
        <v>1</v>
      </c>
      <c r="X214" t="s">
        <v>134</v>
      </c>
      <c r="Y214" t="s">
        <v>134</v>
      </c>
      <c r="Z214">
        <v>1129</v>
      </c>
      <c r="AA214">
        <v>1049</v>
      </c>
      <c r="AB214">
        <v>1187</v>
      </c>
      <c r="AC214">
        <v>3571</v>
      </c>
      <c r="AD214">
        <v>1092</v>
      </c>
      <c r="AE214">
        <v>1205</v>
      </c>
      <c r="AF214">
        <v>1142</v>
      </c>
      <c r="AG214">
        <v>1022</v>
      </c>
      <c r="AH214">
        <v>1021</v>
      </c>
      <c r="AI214">
        <v>1018</v>
      </c>
      <c r="AJ214">
        <v>1115</v>
      </c>
      <c r="AK214">
        <v>1027</v>
      </c>
      <c r="AL214">
        <v>994</v>
      </c>
      <c r="AM214">
        <v>1053</v>
      </c>
      <c r="AN214">
        <v>999</v>
      </c>
      <c r="AO214">
        <v>1033</v>
      </c>
      <c r="AP214">
        <v>1069</v>
      </c>
      <c r="AQ214">
        <v>13752</v>
      </c>
      <c r="AR214">
        <v>1097</v>
      </c>
      <c r="AS214">
        <v>1842</v>
      </c>
      <c r="AT214">
        <v>1011</v>
      </c>
      <c r="AU214">
        <v>1077</v>
      </c>
      <c r="AV214">
        <v>1896</v>
      </c>
      <c r="AW214">
        <v>1051</v>
      </c>
      <c r="AX214">
        <v>631</v>
      </c>
      <c r="AY214">
        <v>2346</v>
      </c>
      <c r="AZ214">
        <v>978</v>
      </c>
      <c r="BA214">
        <v>1220</v>
      </c>
      <c r="BB214">
        <v>937</v>
      </c>
      <c r="BC214">
        <v>11276</v>
      </c>
      <c r="BD214">
        <v>981</v>
      </c>
      <c r="BE214">
        <v>1028</v>
      </c>
      <c r="BF214">
        <v>571</v>
      </c>
      <c r="BG214">
        <v>1067</v>
      </c>
      <c r="BH214">
        <v>1031</v>
      </c>
      <c r="BI214">
        <v>2212</v>
      </c>
      <c r="BJ214">
        <v>1046</v>
      </c>
      <c r="BK214">
        <v>989</v>
      </c>
      <c r="BL214">
        <v>1027</v>
      </c>
      <c r="BM214">
        <v>1023</v>
      </c>
      <c r="BN214">
        <v>1046</v>
      </c>
      <c r="BO214">
        <v>1566</v>
      </c>
      <c r="BP214">
        <v>1130</v>
      </c>
      <c r="BQ214">
        <v>1045</v>
      </c>
      <c r="BR214">
        <v>984</v>
      </c>
      <c r="BS214">
        <v>1796</v>
      </c>
      <c r="BT214">
        <v>1273</v>
      </c>
      <c r="BU214">
        <v>996</v>
      </c>
      <c r="BV214">
        <v>965</v>
      </c>
      <c r="BW214">
        <v>1310</v>
      </c>
      <c r="BX214">
        <v>987</v>
      </c>
      <c r="BY214">
        <v>931</v>
      </c>
      <c r="BZ214">
        <v>1012</v>
      </c>
      <c r="CA214">
        <v>1015</v>
      </c>
      <c r="CB214">
        <v>1011</v>
      </c>
      <c r="CC214">
        <v>1094</v>
      </c>
      <c r="CD214">
        <v>1025</v>
      </c>
      <c r="CE214">
        <v>923</v>
      </c>
      <c r="CF214">
        <v>980</v>
      </c>
      <c r="CG214">
        <v>938</v>
      </c>
      <c r="CH214">
        <v>1004</v>
      </c>
      <c r="CI214">
        <v>908</v>
      </c>
      <c r="CJ214">
        <v>967</v>
      </c>
      <c r="CK214">
        <v>1001</v>
      </c>
      <c r="CL214">
        <v>967</v>
      </c>
      <c r="CM214">
        <v>11150</v>
      </c>
      <c r="CN214">
        <v>998</v>
      </c>
      <c r="CO214">
        <v>935</v>
      </c>
      <c r="CP214">
        <v>1278</v>
      </c>
      <c r="CQ214">
        <v>904</v>
      </c>
      <c r="CR214">
        <v>883</v>
      </c>
      <c r="CS214">
        <v>1342</v>
      </c>
      <c r="CT214">
        <v>887</v>
      </c>
      <c r="CU214">
        <v>377</v>
      </c>
      <c r="CV214">
        <v>893</v>
      </c>
      <c r="CW214">
        <v>892</v>
      </c>
      <c r="CX214">
        <v>925</v>
      </c>
      <c r="CY214">
        <v>2171</v>
      </c>
      <c r="CZ214">
        <v>978</v>
      </c>
      <c r="DA214">
        <v>2222</v>
      </c>
      <c r="DB214">
        <v>906</v>
      </c>
      <c r="DC214">
        <v>954</v>
      </c>
      <c r="DD214">
        <v>945</v>
      </c>
      <c r="DE214">
        <v>1121</v>
      </c>
      <c r="DF214">
        <v>1348</v>
      </c>
      <c r="DG214">
        <v>1228</v>
      </c>
      <c r="DH214">
        <v>856</v>
      </c>
      <c r="DI214">
        <v>953</v>
      </c>
      <c r="DJ214">
        <v>899</v>
      </c>
      <c r="DK214">
        <v>910</v>
      </c>
      <c r="DL214">
        <v>1136</v>
      </c>
      <c r="DM214">
        <v>1190</v>
      </c>
      <c r="DN214">
        <v>1239</v>
      </c>
      <c r="DO214">
        <v>1152</v>
      </c>
      <c r="DP214">
        <v>1119</v>
      </c>
      <c r="DQ214">
        <v>14601</v>
      </c>
      <c r="DR214">
        <v>1203</v>
      </c>
      <c r="DS214">
        <v>1205</v>
      </c>
      <c r="DT214">
        <v>1193</v>
      </c>
      <c r="DU214">
        <v>1170</v>
      </c>
    </row>
    <row r="215" spans="1:125" x14ac:dyDescent="0.25">
      <c r="A215">
        <v>12374</v>
      </c>
      <c r="B215">
        <v>502.29320000000001</v>
      </c>
      <c r="C215">
        <v>1161.2</v>
      </c>
      <c r="D215" t="s">
        <v>134</v>
      </c>
      <c r="E215" t="s">
        <v>3055</v>
      </c>
      <c r="F215" t="s">
        <v>3056</v>
      </c>
      <c r="G215" t="s">
        <v>3057</v>
      </c>
      <c r="H215" t="s">
        <v>129</v>
      </c>
      <c r="I215" t="s">
        <v>3058</v>
      </c>
      <c r="J215" t="s">
        <v>3059</v>
      </c>
      <c r="K215" t="s">
        <v>132</v>
      </c>
      <c r="L215" t="s">
        <v>133</v>
      </c>
      <c r="M215">
        <v>2.62</v>
      </c>
      <c r="N215">
        <v>3.9</v>
      </c>
      <c r="O215" t="s">
        <v>134</v>
      </c>
      <c r="P215" t="s">
        <v>134</v>
      </c>
      <c r="Q215">
        <v>0.86160000000000003</v>
      </c>
      <c r="R215">
        <v>0.62</v>
      </c>
      <c r="S215" t="s">
        <v>135</v>
      </c>
      <c r="T215" t="s">
        <v>3060</v>
      </c>
      <c r="U215" t="s">
        <v>3061</v>
      </c>
      <c r="V215">
        <v>5</v>
      </c>
      <c r="W215" t="b">
        <v>0</v>
      </c>
      <c r="X215" t="s">
        <v>134</v>
      </c>
      <c r="Y215" t="s">
        <v>134</v>
      </c>
      <c r="Z215">
        <v>81885</v>
      </c>
      <c r="AA215">
        <v>98333</v>
      </c>
      <c r="AB215">
        <v>63045</v>
      </c>
      <c r="AC215">
        <v>5811</v>
      </c>
      <c r="AD215">
        <v>80171</v>
      </c>
      <c r="AE215">
        <v>91269</v>
      </c>
      <c r="AF215">
        <v>132496</v>
      </c>
      <c r="AG215">
        <v>55987</v>
      </c>
      <c r="AH215">
        <v>72791</v>
      </c>
      <c r="AI215">
        <v>102386</v>
      </c>
      <c r="AJ215">
        <v>119792</v>
      </c>
      <c r="AK215">
        <v>108483</v>
      </c>
      <c r="AL215">
        <v>109478</v>
      </c>
      <c r="AM215">
        <v>59492</v>
      </c>
      <c r="AN215">
        <v>77624</v>
      </c>
      <c r="AO215">
        <v>87706</v>
      </c>
      <c r="AP215">
        <v>101959</v>
      </c>
      <c r="AQ215">
        <v>7625</v>
      </c>
      <c r="AR215">
        <v>115426</v>
      </c>
      <c r="AS215">
        <v>58994</v>
      </c>
      <c r="AT215">
        <v>67773</v>
      </c>
      <c r="AU215">
        <v>85894</v>
      </c>
      <c r="AV215">
        <v>134796</v>
      </c>
      <c r="AW215">
        <v>139357</v>
      </c>
      <c r="AX215">
        <v>8970</v>
      </c>
      <c r="AY215">
        <v>3591</v>
      </c>
      <c r="AZ215">
        <v>112390</v>
      </c>
      <c r="BA215">
        <v>86205</v>
      </c>
      <c r="BB215">
        <v>108240</v>
      </c>
      <c r="BC215">
        <v>20643</v>
      </c>
      <c r="BD215">
        <v>78878</v>
      </c>
      <c r="BE215">
        <v>100995</v>
      </c>
      <c r="BF215">
        <v>1503</v>
      </c>
      <c r="BG215">
        <v>107869</v>
      </c>
      <c r="BH215">
        <v>74743</v>
      </c>
      <c r="BI215">
        <v>97623</v>
      </c>
      <c r="BJ215">
        <v>95134</v>
      </c>
      <c r="BK215">
        <v>62977</v>
      </c>
      <c r="BL215">
        <v>46822</v>
      </c>
      <c r="BM215">
        <v>58059</v>
      </c>
      <c r="BN215">
        <v>52511</v>
      </c>
      <c r="BO215">
        <v>48346</v>
      </c>
      <c r="BP215">
        <v>61659</v>
      </c>
      <c r="BQ215">
        <v>79957</v>
      </c>
      <c r="BR215">
        <v>59261</v>
      </c>
      <c r="BS215">
        <v>121661</v>
      </c>
      <c r="BT215">
        <v>73009</v>
      </c>
      <c r="BU215">
        <v>86450</v>
      </c>
      <c r="BV215">
        <v>108205</v>
      </c>
      <c r="BW215">
        <v>97486</v>
      </c>
      <c r="BX215">
        <v>74601</v>
      </c>
      <c r="BY215">
        <v>101406</v>
      </c>
      <c r="BZ215">
        <v>129941</v>
      </c>
      <c r="CA215">
        <v>92353</v>
      </c>
      <c r="CB215">
        <v>88001</v>
      </c>
      <c r="CC215">
        <v>89486</v>
      </c>
      <c r="CD215">
        <v>129111</v>
      </c>
      <c r="CE215">
        <v>66569</v>
      </c>
      <c r="CF215">
        <v>53349</v>
      </c>
      <c r="CG215">
        <v>60094</v>
      </c>
      <c r="CH215">
        <v>103497</v>
      </c>
      <c r="CI215">
        <v>92143</v>
      </c>
      <c r="CJ215">
        <v>115915</v>
      </c>
      <c r="CK215">
        <v>51535</v>
      </c>
      <c r="CL215">
        <v>75928</v>
      </c>
      <c r="CM215">
        <v>8957</v>
      </c>
      <c r="CN215">
        <v>75641</v>
      </c>
      <c r="CO215">
        <v>134473</v>
      </c>
      <c r="CP215">
        <v>39699</v>
      </c>
      <c r="CQ215">
        <v>58591</v>
      </c>
      <c r="CR215">
        <v>89592</v>
      </c>
      <c r="CS215">
        <v>103130</v>
      </c>
      <c r="CT215">
        <v>116010</v>
      </c>
      <c r="CU215">
        <v>4617</v>
      </c>
      <c r="CV215">
        <v>94002</v>
      </c>
      <c r="CW215">
        <v>72841</v>
      </c>
      <c r="CX215">
        <v>73980</v>
      </c>
      <c r="CY215">
        <v>3978</v>
      </c>
      <c r="CZ215">
        <v>124867</v>
      </c>
      <c r="DA215">
        <v>129433</v>
      </c>
      <c r="DB215">
        <v>125483</v>
      </c>
      <c r="DC215">
        <v>95626</v>
      </c>
      <c r="DD215">
        <v>59364</v>
      </c>
      <c r="DE215">
        <v>73979</v>
      </c>
      <c r="DF215">
        <v>110522</v>
      </c>
      <c r="DG215">
        <v>95072</v>
      </c>
      <c r="DH215">
        <v>157790</v>
      </c>
      <c r="DI215">
        <v>117735</v>
      </c>
      <c r="DJ215">
        <v>73927</v>
      </c>
      <c r="DK215">
        <v>101752</v>
      </c>
      <c r="DL215">
        <v>2018</v>
      </c>
      <c r="DM215">
        <v>88874</v>
      </c>
      <c r="DN215">
        <v>64287</v>
      </c>
      <c r="DO215">
        <v>60325</v>
      </c>
      <c r="DP215">
        <v>66125</v>
      </c>
      <c r="DQ215">
        <v>8311</v>
      </c>
      <c r="DR215">
        <v>114725</v>
      </c>
      <c r="DS215">
        <v>73383</v>
      </c>
      <c r="DT215">
        <v>59202</v>
      </c>
      <c r="DU215">
        <v>88977</v>
      </c>
    </row>
    <row r="216" spans="1:125" x14ac:dyDescent="0.25">
      <c r="A216" t="s">
        <v>3064</v>
      </c>
      <c r="B216">
        <v>732.54830000000004</v>
      </c>
      <c r="C216">
        <v>1206.2</v>
      </c>
      <c r="D216" t="s">
        <v>134</v>
      </c>
      <c r="E216" t="s">
        <v>3065</v>
      </c>
      <c r="F216" t="s">
        <v>3066</v>
      </c>
      <c r="G216" t="s">
        <v>3067</v>
      </c>
      <c r="H216" t="s">
        <v>129</v>
      </c>
      <c r="I216" t="s">
        <v>3068</v>
      </c>
      <c r="J216" t="s">
        <v>3069</v>
      </c>
      <c r="K216" t="s">
        <v>132</v>
      </c>
      <c r="L216" t="s">
        <v>133</v>
      </c>
      <c r="M216">
        <v>2.62</v>
      </c>
      <c r="N216">
        <v>7.5</v>
      </c>
      <c r="O216" t="s">
        <v>134</v>
      </c>
      <c r="P216" t="s">
        <v>134</v>
      </c>
      <c r="Q216">
        <v>0.9819</v>
      </c>
      <c r="R216">
        <v>0.62</v>
      </c>
      <c r="S216" t="s">
        <v>135</v>
      </c>
      <c r="T216" t="s">
        <v>3070</v>
      </c>
      <c r="U216" t="s">
        <v>3071</v>
      </c>
      <c r="V216">
        <v>3</v>
      </c>
      <c r="W216" t="b">
        <v>1</v>
      </c>
      <c r="X216" t="s">
        <v>134</v>
      </c>
      <c r="Y216" t="s">
        <v>134</v>
      </c>
      <c r="Z216">
        <v>234</v>
      </c>
      <c r="AA216">
        <v>971</v>
      </c>
      <c r="AB216">
        <v>321</v>
      </c>
      <c r="AC216">
        <v>349</v>
      </c>
      <c r="AD216">
        <v>415</v>
      </c>
      <c r="AE216">
        <v>1742</v>
      </c>
      <c r="AF216">
        <v>1552</v>
      </c>
      <c r="AG216">
        <v>601</v>
      </c>
      <c r="AH216">
        <v>618</v>
      </c>
      <c r="AI216">
        <v>1288</v>
      </c>
      <c r="AJ216">
        <v>383</v>
      </c>
      <c r="AK216">
        <v>452</v>
      </c>
      <c r="AL216">
        <v>7129</v>
      </c>
      <c r="AM216">
        <v>5438</v>
      </c>
      <c r="AN216">
        <v>8007</v>
      </c>
      <c r="AO216">
        <v>1341</v>
      </c>
      <c r="AP216">
        <v>831</v>
      </c>
      <c r="AQ216">
        <v>3813</v>
      </c>
      <c r="AR216">
        <v>232</v>
      </c>
      <c r="AS216">
        <v>378</v>
      </c>
      <c r="AT216">
        <v>589</v>
      </c>
      <c r="AU216">
        <v>2682</v>
      </c>
      <c r="AV216">
        <v>185</v>
      </c>
      <c r="AW216">
        <v>459</v>
      </c>
      <c r="AX216">
        <v>227</v>
      </c>
      <c r="AY216">
        <v>11290</v>
      </c>
      <c r="AZ216">
        <v>1057</v>
      </c>
      <c r="BA216">
        <v>1547</v>
      </c>
      <c r="BB216">
        <v>244</v>
      </c>
      <c r="BC216">
        <v>2008</v>
      </c>
      <c r="BD216">
        <v>816</v>
      </c>
      <c r="BE216">
        <v>201</v>
      </c>
      <c r="BF216">
        <v>886</v>
      </c>
      <c r="BG216">
        <v>1944</v>
      </c>
      <c r="BH216">
        <v>2199</v>
      </c>
      <c r="BI216">
        <v>2</v>
      </c>
      <c r="BJ216">
        <v>32</v>
      </c>
      <c r="BK216">
        <v>258</v>
      </c>
      <c r="BL216">
        <v>1010</v>
      </c>
      <c r="BM216">
        <v>328</v>
      </c>
      <c r="BN216">
        <v>315</v>
      </c>
      <c r="BO216">
        <v>721</v>
      </c>
      <c r="BP216">
        <v>842</v>
      </c>
      <c r="BQ216">
        <v>862</v>
      </c>
      <c r="BR216">
        <v>325</v>
      </c>
      <c r="BS216">
        <v>3377</v>
      </c>
      <c r="BT216">
        <v>1402</v>
      </c>
      <c r="BU216">
        <v>1164</v>
      </c>
      <c r="BV216">
        <v>1050</v>
      </c>
      <c r="BW216">
        <v>1170</v>
      </c>
      <c r="BX216">
        <v>794</v>
      </c>
      <c r="BY216">
        <v>1321</v>
      </c>
      <c r="BZ216">
        <v>3644</v>
      </c>
      <c r="CA216">
        <v>853</v>
      </c>
      <c r="CB216">
        <v>410</v>
      </c>
      <c r="CC216">
        <v>3523</v>
      </c>
      <c r="CD216">
        <v>2122</v>
      </c>
      <c r="CE216">
        <v>2409</v>
      </c>
      <c r="CF216">
        <v>2043</v>
      </c>
      <c r="CG216">
        <v>215</v>
      </c>
      <c r="CH216">
        <v>235</v>
      </c>
      <c r="CI216">
        <v>434</v>
      </c>
      <c r="CJ216">
        <v>428</v>
      </c>
      <c r="CK216">
        <v>1700</v>
      </c>
      <c r="CL216">
        <v>9596</v>
      </c>
      <c r="CM216">
        <v>4374</v>
      </c>
      <c r="CN216">
        <v>141</v>
      </c>
      <c r="CO216">
        <v>116</v>
      </c>
      <c r="CP216">
        <v>1266</v>
      </c>
      <c r="CQ216">
        <v>2443</v>
      </c>
      <c r="CR216">
        <v>154</v>
      </c>
      <c r="CS216">
        <v>1740</v>
      </c>
      <c r="CT216">
        <v>191</v>
      </c>
      <c r="CU216">
        <v>27361</v>
      </c>
      <c r="CV216">
        <v>7846</v>
      </c>
      <c r="CW216">
        <v>2775</v>
      </c>
      <c r="CX216">
        <v>358</v>
      </c>
      <c r="CY216">
        <v>693</v>
      </c>
      <c r="CZ216">
        <v>1302</v>
      </c>
      <c r="DA216">
        <v>209</v>
      </c>
      <c r="DB216">
        <v>306</v>
      </c>
      <c r="DC216">
        <v>1036</v>
      </c>
      <c r="DD216">
        <v>13149</v>
      </c>
      <c r="DE216">
        <v>431</v>
      </c>
      <c r="DF216">
        <v>4542</v>
      </c>
      <c r="DG216">
        <v>471</v>
      </c>
      <c r="DH216">
        <v>463</v>
      </c>
      <c r="DI216">
        <v>336</v>
      </c>
      <c r="DJ216">
        <v>476</v>
      </c>
      <c r="DK216">
        <v>60221</v>
      </c>
      <c r="DL216">
        <v>2871</v>
      </c>
      <c r="DM216">
        <v>174</v>
      </c>
      <c r="DN216">
        <v>203</v>
      </c>
      <c r="DO216">
        <v>2063</v>
      </c>
      <c r="DP216">
        <v>485</v>
      </c>
      <c r="DQ216">
        <v>5530</v>
      </c>
      <c r="DR216">
        <v>1052</v>
      </c>
      <c r="DS216">
        <v>590</v>
      </c>
      <c r="DT216">
        <v>357</v>
      </c>
      <c r="DU216">
        <v>738</v>
      </c>
    </row>
    <row r="217" spans="1:125" x14ac:dyDescent="0.25">
      <c r="A217" t="s">
        <v>3075</v>
      </c>
      <c r="B217">
        <v>744.55709999999999</v>
      </c>
      <c r="C217">
        <v>1414.6</v>
      </c>
      <c r="D217" t="s">
        <v>134</v>
      </c>
      <c r="E217" t="s">
        <v>3076</v>
      </c>
      <c r="F217" t="s">
        <v>3077</v>
      </c>
      <c r="G217" t="s">
        <v>2603</v>
      </c>
      <c r="H217" t="s">
        <v>129</v>
      </c>
      <c r="I217" t="s">
        <v>3078</v>
      </c>
      <c r="J217" t="s">
        <v>3079</v>
      </c>
      <c r="K217" t="s">
        <v>132</v>
      </c>
      <c r="L217" t="s">
        <v>133</v>
      </c>
      <c r="M217">
        <v>2.62</v>
      </c>
      <c r="N217">
        <v>4.5</v>
      </c>
      <c r="O217" t="s">
        <v>134</v>
      </c>
      <c r="P217" t="s">
        <v>134</v>
      </c>
      <c r="Q217">
        <v>0.89290000000000003</v>
      </c>
      <c r="R217">
        <v>0.62</v>
      </c>
      <c r="S217" t="s">
        <v>135</v>
      </c>
      <c r="T217" t="s">
        <v>2606</v>
      </c>
      <c r="U217" t="s">
        <v>2607</v>
      </c>
      <c r="V217">
        <v>4</v>
      </c>
      <c r="W217" t="b">
        <v>1</v>
      </c>
      <c r="X217" t="s">
        <v>134</v>
      </c>
      <c r="Y217" t="s">
        <v>134</v>
      </c>
      <c r="Z217">
        <v>10156</v>
      </c>
      <c r="AA217">
        <v>12401</v>
      </c>
      <c r="AB217">
        <v>0</v>
      </c>
      <c r="AC217">
        <v>0</v>
      </c>
      <c r="AD217">
        <v>12212</v>
      </c>
      <c r="AE217">
        <v>8304</v>
      </c>
      <c r="AF217">
        <v>0</v>
      </c>
      <c r="AG217">
        <v>5481</v>
      </c>
      <c r="AH217">
        <v>9912</v>
      </c>
      <c r="AI217">
        <v>9237</v>
      </c>
      <c r="AJ217">
        <v>19736</v>
      </c>
      <c r="AK217">
        <v>19165</v>
      </c>
      <c r="AL217">
        <v>22729</v>
      </c>
      <c r="AM217">
        <v>28960</v>
      </c>
      <c r="AN217">
        <v>24258</v>
      </c>
      <c r="AO217">
        <v>21958</v>
      </c>
      <c r="AP217">
        <v>10764</v>
      </c>
      <c r="AQ217">
        <v>0</v>
      </c>
      <c r="AR217">
        <v>24718</v>
      </c>
      <c r="AS217">
        <v>17619</v>
      </c>
      <c r="AT217">
        <v>30108</v>
      </c>
      <c r="AU217">
        <v>25490</v>
      </c>
      <c r="AV217">
        <v>26084</v>
      </c>
      <c r="AW217">
        <v>27748</v>
      </c>
      <c r="AX217">
        <v>141</v>
      </c>
      <c r="AY217">
        <v>0</v>
      </c>
      <c r="AZ217">
        <v>8140</v>
      </c>
      <c r="BA217">
        <v>23681</v>
      </c>
      <c r="BB217">
        <v>17386</v>
      </c>
      <c r="BC217">
        <v>0</v>
      </c>
      <c r="BD217">
        <v>21122</v>
      </c>
      <c r="BE217">
        <v>19134</v>
      </c>
      <c r="BF217">
        <v>0</v>
      </c>
      <c r="BG217">
        <v>30133</v>
      </c>
      <c r="BH217">
        <v>24734</v>
      </c>
      <c r="BI217">
        <v>16465</v>
      </c>
      <c r="BJ217">
        <v>25021</v>
      </c>
      <c r="BK217">
        <v>27722</v>
      </c>
      <c r="BL217">
        <v>21377</v>
      </c>
      <c r="BM217">
        <v>22627</v>
      </c>
      <c r="BN217">
        <v>31794</v>
      </c>
      <c r="BO217">
        <v>30186</v>
      </c>
      <c r="BP217">
        <v>12796</v>
      </c>
      <c r="BQ217">
        <v>5561</v>
      </c>
      <c r="BR217">
        <v>15360</v>
      </c>
      <c r="BS217">
        <v>12849</v>
      </c>
      <c r="BT217">
        <v>16586</v>
      </c>
      <c r="BU217">
        <v>18909</v>
      </c>
      <c r="BV217">
        <v>17964</v>
      </c>
      <c r="BW217">
        <v>12874</v>
      </c>
      <c r="BX217">
        <v>8434</v>
      </c>
      <c r="BY217">
        <v>19184</v>
      </c>
      <c r="BZ217">
        <v>16291</v>
      </c>
      <c r="CA217">
        <v>5669</v>
      </c>
      <c r="CB217">
        <v>20556</v>
      </c>
      <c r="CC217">
        <v>22750</v>
      </c>
      <c r="CD217">
        <v>25823</v>
      </c>
      <c r="CE217">
        <v>23541</v>
      </c>
      <c r="CF217">
        <v>19335</v>
      </c>
      <c r="CG217">
        <v>13704</v>
      </c>
      <c r="CH217">
        <v>15372</v>
      </c>
      <c r="CI217">
        <v>26546</v>
      </c>
      <c r="CJ217">
        <v>41292</v>
      </c>
      <c r="CK217">
        <v>32958</v>
      </c>
      <c r="CL217">
        <v>21413</v>
      </c>
      <c r="CM217">
        <v>0</v>
      </c>
      <c r="CN217">
        <v>12376</v>
      </c>
      <c r="CO217">
        <v>10466</v>
      </c>
      <c r="CP217">
        <v>12871</v>
      </c>
      <c r="CQ217">
        <v>0</v>
      </c>
      <c r="CR217">
        <v>0</v>
      </c>
      <c r="CS217">
        <v>12418</v>
      </c>
      <c r="CT217">
        <v>16</v>
      </c>
      <c r="CU217">
        <v>5239</v>
      </c>
      <c r="CV217">
        <v>111</v>
      </c>
      <c r="CW217">
        <v>127</v>
      </c>
      <c r="CX217">
        <v>11334</v>
      </c>
      <c r="CY217">
        <v>10</v>
      </c>
      <c r="CZ217">
        <v>25309</v>
      </c>
      <c r="DA217">
        <v>20538</v>
      </c>
      <c r="DB217">
        <v>25588</v>
      </c>
      <c r="DC217">
        <v>32982</v>
      </c>
      <c r="DD217">
        <v>25850</v>
      </c>
      <c r="DE217">
        <v>33815</v>
      </c>
      <c r="DF217">
        <v>25026</v>
      </c>
      <c r="DG217">
        <v>24518</v>
      </c>
      <c r="DH217">
        <v>14986</v>
      </c>
      <c r="DI217">
        <v>5674</v>
      </c>
      <c r="DJ217">
        <v>29342</v>
      </c>
      <c r="DK217">
        <v>24553</v>
      </c>
      <c r="DL217">
        <v>0</v>
      </c>
      <c r="DM217">
        <v>7159</v>
      </c>
      <c r="DN217">
        <v>126</v>
      </c>
      <c r="DO217">
        <v>0</v>
      </c>
      <c r="DP217">
        <v>90</v>
      </c>
      <c r="DQ217">
        <v>0</v>
      </c>
      <c r="DR217">
        <v>11356</v>
      </c>
      <c r="DS217">
        <v>17435</v>
      </c>
      <c r="DT217">
        <v>14396</v>
      </c>
      <c r="DU217">
        <v>12549</v>
      </c>
    </row>
    <row r="218" spans="1:125" x14ac:dyDescent="0.25">
      <c r="A218" t="s">
        <v>3105</v>
      </c>
      <c r="B218">
        <v>732.54830000000004</v>
      </c>
      <c r="C218">
        <v>1206.2</v>
      </c>
      <c r="D218" t="s">
        <v>134</v>
      </c>
      <c r="E218" t="s">
        <v>3106</v>
      </c>
      <c r="F218" t="s">
        <v>3107</v>
      </c>
      <c r="G218" t="s">
        <v>3067</v>
      </c>
      <c r="H218" t="s">
        <v>129</v>
      </c>
      <c r="I218" t="s">
        <v>3068</v>
      </c>
      <c r="J218" t="s">
        <v>3069</v>
      </c>
      <c r="K218" t="s">
        <v>132</v>
      </c>
      <c r="L218" t="s">
        <v>133</v>
      </c>
      <c r="M218">
        <v>2.61</v>
      </c>
      <c r="N218">
        <v>7.5</v>
      </c>
      <c r="O218" t="s">
        <v>134</v>
      </c>
      <c r="P218" t="s">
        <v>134</v>
      </c>
      <c r="Q218">
        <v>0.97460000000000002</v>
      </c>
      <c r="R218">
        <v>0.61</v>
      </c>
      <c r="S218" t="s">
        <v>135</v>
      </c>
      <c r="T218" t="s">
        <v>3070</v>
      </c>
      <c r="U218" t="s">
        <v>3071</v>
      </c>
      <c r="V218">
        <v>3</v>
      </c>
      <c r="W218" t="b">
        <v>1</v>
      </c>
      <c r="X218" t="s">
        <v>134</v>
      </c>
      <c r="Y218" t="s">
        <v>134</v>
      </c>
      <c r="Z218">
        <v>234</v>
      </c>
      <c r="AA218">
        <v>971</v>
      </c>
      <c r="AB218">
        <v>321</v>
      </c>
      <c r="AC218">
        <v>349</v>
      </c>
      <c r="AD218">
        <v>415</v>
      </c>
      <c r="AE218">
        <v>1742</v>
      </c>
      <c r="AF218">
        <v>1552</v>
      </c>
      <c r="AG218">
        <v>601</v>
      </c>
      <c r="AH218">
        <v>618</v>
      </c>
      <c r="AI218">
        <v>1288</v>
      </c>
      <c r="AJ218">
        <v>383</v>
      </c>
      <c r="AK218">
        <v>452</v>
      </c>
      <c r="AL218">
        <v>7129</v>
      </c>
      <c r="AM218">
        <v>5438</v>
      </c>
      <c r="AN218">
        <v>8007</v>
      </c>
      <c r="AO218">
        <v>1341</v>
      </c>
      <c r="AP218">
        <v>831</v>
      </c>
      <c r="AQ218">
        <v>3813</v>
      </c>
      <c r="AR218">
        <v>232</v>
      </c>
      <c r="AS218">
        <v>378</v>
      </c>
      <c r="AT218">
        <v>589</v>
      </c>
      <c r="AU218">
        <v>2682</v>
      </c>
      <c r="AV218">
        <v>185</v>
      </c>
      <c r="AW218">
        <v>459</v>
      </c>
      <c r="AX218">
        <v>227</v>
      </c>
      <c r="AY218">
        <v>11290</v>
      </c>
      <c r="AZ218">
        <v>1057</v>
      </c>
      <c r="BA218">
        <v>1547</v>
      </c>
      <c r="BB218">
        <v>244</v>
      </c>
      <c r="BC218">
        <v>2008</v>
      </c>
      <c r="BD218">
        <v>816</v>
      </c>
      <c r="BE218">
        <v>201</v>
      </c>
      <c r="BF218">
        <v>886</v>
      </c>
      <c r="BG218">
        <v>1944</v>
      </c>
      <c r="BH218">
        <v>2199</v>
      </c>
      <c r="BI218">
        <v>2</v>
      </c>
      <c r="BJ218">
        <v>32</v>
      </c>
      <c r="BK218">
        <v>258</v>
      </c>
      <c r="BL218">
        <v>1010</v>
      </c>
      <c r="BM218">
        <v>328</v>
      </c>
      <c r="BN218">
        <v>315</v>
      </c>
      <c r="BO218">
        <v>721</v>
      </c>
      <c r="BP218">
        <v>842</v>
      </c>
      <c r="BQ218">
        <v>862</v>
      </c>
      <c r="BR218">
        <v>325</v>
      </c>
      <c r="BS218">
        <v>3377</v>
      </c>
      <c r="BT218">
        <v>1402</v>
      </c>
      <c r="BU218">
        <v>1164</v>
      </c>
      <c r="BV218">
        <v>1050</v>
      </c>
      <c r="BW218">
        <v>1170</v>
      </c>
      <c r="BX218">
        <v>794</v>
      </c>
      <c r="BY218">
        <v>1321</v>
      </c>
      <c r="BZ218">
        <v>3644</v>
      </c>
      <c r="CA218">
        <v>853</v>
      </c>
      <c r="CB218">
        <v>410</v>
      </c>
      <c r="CC218">
        <v>3523</v>
      </c>
      <c r="CD218">
        <v>2122</v>
      </c>
      <c r="CE218">
        <v>2409</v>
      </c>
      <c r="CF218">
        <v>2043</v>
      </c>
      <c r="CG218">
        <v>215</v>
      </c>
      <c r="CH218">
        <v>235</v>
      </c>
      <c r="CI218">
        <v>434</v>
      </c>
      <c r="CJ218">
        <v>428</v>
      </c>
      <c r="CK218">
        <v>1700</v>
      </c>
      <c r="CL218">
        <v>9596</v>
      </c>
      <c r="CM218">
        <v>4374</v>
      </c>
      <c r="CN218">
        <v>141</v>
      </c>
      <c r="CO218">
        <v>116</v>
      </c>
      <c r="CP218">
        <v>1266</v>
      </c>
      <c r="CQ218">
        <v>2443</v>
      </c>
      <c r="CR218">
        <v>154</v>
      </c>
      <c r="CS218">
        <v>1740</v>
      </c>
      <c r="CT218">
        <v>191</v>
      </c>
      <c r="CU218">
        <v>27361</v>
      </c>
      <c r="CV218">
        <v>7846</v>
      </c>
      <c r="CW218">
        <v>2775</v>
      </c>
      <c r="CX218">
        <v>358</v>
      </c>
      <c r="CY218">
        <v>693</v>
      </c>
      <c r="CZ218">
        <v>1302</v>
      </c>
      <c r="DA218">
        <v>209</v>
      </c>
      <c r="DB218">
        <v>306</v>
      </c>
      <c r="DC218">
        <v>1036</v>
      </c>
      <c r="DD218">
        <v>13149</v>
      </c>
      <c r="DE218">
        <v>431</v>
      </c>
      <c r="DF218">
        <v>4542</v>
      </c>
      <c r="DG218">
        <v>471</v>
      </c>
      <c r="DH218">
        <v>463</v>
      </c>
      <c r="DI218">
        <v>336</v>
      </c>
      <c r="DJ218">
        <v>476</v>
      </c>
      <c r="DK218">
        <v>60221</v>
      </c>
      <c r="DL218">
        <v>2871</v>
      </c>
      <c r="DM218">
        <v>174</v>
      </c>
      <c r="DN218">
        <v>203</v>
      </c>
      <c r="DO218">
        <v>2063</v>
      </c>
      <c r="DP218">
        <v>485</v>
      </c>
      <c r="DQ218">
        <v>5530</v>
      </c>
      <c r="DR218">
        <v>1052</v>
      </c>
      <c r="DS218">
        <v>590</v>
      </c>
      <c r="DT218">
        <v>357</v>
      </c>
      <c r="DU218">
        <v>738</v>
      </c>
    </row>
    <row r="219" spans="1:125" x14ac:dyDescent="0.25">
      <c r="A219">
        <v>887</v>
      </c>
      <c r="B219">
        <v>113.0341</v>
      </c>
      <c r="C219">
        <v>65.900000000000006</v>
      </c>
      <c r="D219" t="s">
        <v>3110</v>
      </c>
      <c r="E219" t="s">
        <v>3111</v>
      </c>
      <c r="F219" t="s">
        <v>3112</v>
      </c>
      <c r="G219" t="s">
        <v>3113</v>
      </c>
      <c r="H219" t="s">
        <v>129</v>
      </c>
      <c r="I219" t="s">
        <v>3114</v>
      </c>
      <c r="J219" t="s">
        <v>3115</v>
      </c>
      <c r="K219" t="s">
        <v>132</v>
      </c>
      <c r="L219" t="s">
        <v>133</v>
      </c>
      <c r="M219">
        <v>2.6</v>
      </c>
      <c r="N219">
        <v>4.4000000000000004</v>
      </c>
      <c r="O219" t="s">
        <v>134</v>
      </c>
      <c r="P219" t="s">
        <v>134</v>
      </c>
      <c r="Q219">
        <v>0.85150000000000003</v>
      </c>
      <c r="R219">
        <v>0.6</v>
      </c>
      <c r="S219" t="s">
        <v>135</v>
      </c>
      <c r="T219" t="s">
        <v>3116</v>
      </c>
      <c r="U219" t="s">
        <v>3117</v>
      </c>
      <c r="V219">
        <v>2</v>
      </c>
      <c r="W219" t="b">
        <v>1</v>
      </c>
      <c r="X219" t="s">
        <v>3110</v>
      </c>
      <c r="Y219" t="s">
        <v>3112</v>
      </c>
      <c r="Z219">
        <v>6922</v>
      </c>
      <c r="AA219">
        <v>16021</v>
      </c>
      <c r="AB219">
        <v>1084</v>
      </c>
      <c r="AC219">
        <v>37</v>
      </c>
      <c r="AD219">
        <v>13974</v>
      </c>
      <c r="AE219">
        <v>17572</v>
      </c>
      <c r="AF219">
        <v>28602</v>
      </c>
      <c r="AG219">
        <v>7981</v>
      </c>
      <c r="AH219">
        <v>20417</v>
      </c>
      <c r="AI219">
        <v>23007</v>
      </c>
      <c r="AJ219">
        <v>21261</v>
      </c>
      <c r="AK219">
        <v>17969</v>
      </c>
      <c r="AL219">
        <v>15603</v>
      </c>
      <c r="AM219">
        <v>10683</v>
      </c>
      <c r="AN219">
        <v>20070</v>
      </c>
      <c r="AO219">
        <v>14346</v>
      </c>
      <c r="AP219">
        <v>21535</v>
      </c>
      <c r="AQ219">
        <v>10</v>
      </c>
      <c r="AR219">
        <v>15293</v>
      </c>
      <c r="AS219">
        <v>735</v>
      </c>
      <c r="AT219">
        <v>1960</v>
      </c>
      <c r="AU219">
        <v>730</v>
      </c>
      <c r="AV219">
        <v>512</v>
      </c>
      <c r="AW219">
        <v>1612</v>
      </c>
      <c r="AX219">
        <v>0</v>
      </c>
      <c r="AY219">
        <v>107</v>
      </c>
      <c r="AZ219">
        <v>87</v>
      </c>
      <c r="BA219">
        <v>86</v>
      </c>
      <c r="BB219">
        <v>219</v>
      </c>
      <c r="BC219">
        <v>17</v>
      </c>
      <c r="BD219">
        <v>27</v>
      </c>
      <c r="BE219">
        <v>252</v>
      </c>
      <c r="BF219">
        <v>16</v>
      </c>
      <c r="BG219">
        <v>42</v>
      </c>
      <c r="BH219">
        <v>25292</v>
      </c>
      <c r="BI219">
        <v>16306</v>
      </c>
      <c r="BJ219">
        <v>12978</v>
      </c>
      <c r="BK219">
        <v>10501</v>
      </c>
      <c r="BL219">
        <v>10253</v>
      </c>
      <c r="BM219">
        <v>14933</v>
      </c>
      <c r="BN219">
        <v>14572</v>
      </c>
      <c r="BO219">
        <v>59</v>
      </c>
      <c r="BP219">
        <v>12200</v>
      </c>
      <c r="BQ219">
        <v>12682</v>
      </c>
      <c r="BR219">
        <v>9002</v>
      </c>
      <c r="BS219">
        <v>1411</v>
      </c>
      <c r="BT219">
        <v>634</v>
      </c>
      <c r="BU219">
        <v>756</v>
      </c>
      <c r="BV219">
        <v>116</v>
      </c>
      <c r="BW219">
        <v>484</v>
      </c>
      <c r="BX219">
        <v>1272</v>
      </c>
      <c r="BY219">
        <v>758</v>
      </c>
      <c r="BZ219">
        <v>54</v>
      </c>
      <c r="CA219">
        <v>54</v>
      </c>
      <c r="CB219">
        <v>314</v>
      </c>
      <c r="CC219">
        <v>183</v>
      </c>
      <c r="CD219">
        <v>159</v>
      </c>
      <c r="CE219">
        <v>224</v>
      </c>
      <c r="CF219">
        <v>5795</v>
      </c>
      <c r="CG219">
        <v>22</v>
      </c>
      <c r="CH219">
        <v>51</v>
      </c>
      <c r="CI219">
        <v>10</v>
      </c>
      <c r="CJ219">
        <v>12</v>
      </c>
      <c r="CK219">
        <v>32</v>
      </c>
      <c r="CL219">
        <v>0</v>
      </c>
      <c r="CM219">
        <v>404</v>
      </c>
      <c r="CN219">
        <v>163</v>
      </c>
      <c r="CO219">
        <v>15</v>
      </c>
      <c r="CP219">
        <v>79</v>
      </c>
      <c r="CQ219">
        <v>15</v>
      </c>
      <c r="CR219">
        <v>15</v>
      </c>
      <c r="CS219">
        <v>300</v>
      </c>
      <c r="CT219">
        <v>11</v>
      </c>
      <c r="CU219">
        <v>155</v>
      </c>
      <c r="CV219">
        <v>9</v>
      </c>
      <c r="CW219">
        <v>31</v>
      </c>
      <c r="CX219">
        <v>5</v>
      </c>
      <c r="CY219">
        <v>23</v>
      </c>
      <c r="CZ219">
        <v>10227</v>
      </c>
      <c r="DA219">
        <v>10617</v>
      </c>
      <c r="DB219">
        <v>5485</v>
      </c>
      <c r="DC219">
        <v>11926</v>
      </c>
      <c r="DD219">
        <v>7713</v>
      </c>
      <c r="DE219">
        <v>10533</v>
      </c>
      <c r="DF219">
        <v>10026</v>
      </c>
      <c r="DG219">
        <v>13247</v>
      </c>
      <c r="DH219">
        <v>12717</v>
      </c>
      <c r="DI219">
        <v>12119</v>
      </c>
      <c r="DJ219">
        <v>9661</v>
      </c>
      <c r="DK219">
        <v>11346</v>
      </c>
      <c r="DL219">
        <v>48</v>
      </c>
      <c r="DM219">
        <v>15584</v>
      </c>
      <c r="DN219">
        <v>13320</v>
      </c>
      <c r="DO219">
        <v>6261</v>
      </c>
      <c r="DP219">
        <v>19834</v>
      </c>
      <c r="DQ219">
        <v>60</v>
      </c>
      <c r="DR219">
        <v>12706</v>
      </c>
      <c r="DS219">
        <v>10207</v>
      </c>
      <c r="DT219">
        <v>11104</v>
      </c>
      <c r="DU219">
        <v>18694</v>
      </c>
    </row>
    <row r="220" spans="1:125" x14ac:dyDescent="0.25">
      <c r="A220" t="s">
        <v>3128</v>
      </c>
      <c r="B220">
        <v>165.09049999999999</v>
      </c>
      <c r="C220">
        <v>896.6</v>
      </c>
      <c r="D220" t="s">
        <v>134</v>
      </c>
      <c r="E220" t="s">
        <v>3129</v>
      </c>
      <c r="F220" t="s">
        <v>3130</v>
      </c>
      <c r="G220" t="s">
        <v>3042</v>
      </c>
      <c r="H220" t="s">
        <v>129</v>
      </c>
      <c r="I220" t="s">
        <v>3131</v>
      </c>
      <c r="J220" t="s">
        <v>3132</v>
      </c>
      <c r="K220" t="s">
        <v>132</v>
      </c>
      <c r="L220" t="s">
        <v>133</v>
      </c>
      <c r="M220">
        <v>2.59</v>
      </c>
      <c r="N220">
        <v>3.5</v>
      </c>
      <c r="O220" t="s">
        <v>134</v>
      </c>
      <c r="P220" t="s">
        <v>134</v>
      </c>
      <c r="Q220">
        <v>0.8</v>
      </c>
      <c r="R220">
        <v>0.59</v>
      </c>
      <c r="S220" t="s">
        <v>135</v>
      </c>
      <c r="T220" t="s">
        <v>3045</v>
      </c>
      <c r="U220" t="s">
        <v>3046</v>
      </c>
      <c r="V220">
        <v>2</v>
      </c>
      <c r="W220" t="b">
        <v>1</v>
      </c>
      <c r="X220" t="s">
        <v>134</v>
      </c>
      <c r="Y220" t="s">
        <v>134</v>
      </c>
      <c r="Z220">
        <v>1129</v>
      </c>
      <c r="AA220">
        <v>1049</v>
      </c>
      <c r="AB220">
        <v>1187</v>
      </c>
      <c r="AC220">
        <v>3571</v>
      </c>
      <c r="AD220">
        <v>1092</v>
      </c>
      <c r="AE220">
        <v>1205</v>
      </c>
      <c r="AF220">
        <v>1142</v>
      </c>
      <c r="AG220">
        <v>1022</v>
      </c>
      <c r="AH220">
        <v>1021</v>
      </c>
      <c r="AI220">
        <v>1018</v>
      </c>
      <c r="AJ220">
        <v>1115</v>
      </c>
      <c r="AK220">
        <v>1027</v>
      </c>
      <c r="AL220">
        <v>994</v>
      </c>
      <c r="AM220">
        <v>1053</v>
      </c>
      <c r="AN220">
        <v>999</v>
      </c>
      <c r="AO220">
        <v>1033</v>
      </c>
      <c r="AP220">
        <v>1069</v>
      </c>
      <c r="AQ220">
        <v>13752</v>
      </c>
      <c r="AR220">
        <v>1097</v>
      </c>
      <c r="AS220">
        <v>1842</v>
      </c>
      <c r="AT220">
        <v>1011</v>
      </c>
      <c r="AU220">
        <v>1077</v>
      </c>
      <c r="AV220">
        <v>1896</v>
      </c>
      <c r="AW220">
        <v>1051</v>
      </c>
      <c r="AX220">
        <v>631</v>
      </c>
      <c r="AY220">
        <v>2346</v>
      </c>
      <c r="AZ220">
        <v>978</v>
      </c>
      <c r="BA220">
        <v>1220</v>
      </c>
      <c r="BB220">
        <v>937</v>
      </c>
      <c r="BC220">
        <v>11276</v>
      </c>
      <c r="BD220">
        <v>981</v>
      </c>
      <c r="BE220">
        <v>1028</v>
      </c>
      <c r="BF220">
        <v>571</v>
      </c>
      <c r="BG220">
        <v>1067</v>
      </c>
      <c r="BH220">
        <v>1031</v>
      </c>
      <c r="BI220">
        <v>2212</v>
      </c>
      <c r="BJ220">
        <v>1046</v>
      </c>
      <c r="BK220">
        <v>989</v>
      </c>
      <c r="BL220">
        <v>1027</v>
      </c>
      <c r="BM220">
        <v>1023</v>
      </c>
      <c r="BN220">
        <v>1046</v>
      </c>
      <c r="BO220">
        <v>1566</v>
      </c>
      <c r="BP220">
        <v>1130</v>
      </c>
      <c r="BQ220">
        <v>1045</v>
      </c>
      <c r="BR220">
        <v>984</v>
      </c>
      <c r="BS220">
        <v>1796</v>
      </c>
      <c r="BT220">
        <v>1273</v>
      </c>
      <c r="BU220">
        <v>996</v>
      </c>
      <c r="BV220">
        <v>965</v>
      </c>
      <c r="BW220">
        <v>1310</v>
      </c>
      <c r="BX220">
        <v>987</v>
      </c>
      <c r="BY220">
        <v>931</v>
      </c>
      <c r="BZ220">
        <v>1012</v>
      </c>
      <c r="CA220">
        <v>1015</v>
      </c>
      <c r="CB220">
        <v>1011</v>
      </c>
      <c r="CC220">
        <v>1094</v>
      </c>
      <c r="CD220">
        <v>1025</v>
      </c>
      <c r="CE220">
        <v>923</v>
      </c>
      <c r="CF220">
        <v>980</v>
      </c>
      <c r="CG220">
        <v>938</v>
      </c>
      <c r="CH220">
        <v>1004</v>
      </c>
      <c r="CI220">
        <v>908</v>
      </c>
      <c r="CJ220">
        <v>967</v>
      </c>
      <c r="CK220">
        <v>1001</v>
      </c>
      <c r="CL220">
        <v>967</v>
      </c>
      <c r="CM220">
        <v>11150</v>
      </c>
      <c r="CN220">
        <v>998</v>
      </c>
      <c r="CO220">
        <v>935</v>
      </c>
      <c r="CP220">
        <v>1278</v>
      </c>
      <c r="CQ220">
        <v>904</v>
      </c>
      <c r="CR220">
        <v>883</v>
      </c>
      <c r="CS220">
        <v>1342</v>
      </c>
      <c r="CT220">
        <v>887</v>
      </c>
      <c r="CU220">
        <v>377</v>
      </c>
      <c r="CV220">
        <v>893</v>
      </c>
      <c r="CW220">
        <v>892</v>
      </c>
      <c r="CX220">
        <v>925</v>
      </c>
      <c r="CY220">
        <v>2171</v>
      </c>
      <c r="CZ220">
        <v>978</v>
      </c>
      <c r="DA220">
        <v>2222</v>
      </c>
      <c r="DB220">
        <v>906</v>
      </c>
      <c r="DC220">
        <v>954</v>
      </c>
      <c r="DD220">
        <v>945</v>
      </c>
      <c r="DE220">
        <v>1121</v>
      </c>
      <c r="DF220">
        <v>1348</v>
      </c>
      <c r="DG220">
        <v>1228</v>
      </c>
      <c r="DH220">
        <v>856</v>
      </c>
      <c r="DI220">
        <v>953</v>
      </c>
      <c r="DJ220">
        <v>899</v>
      </c>
      <c r="DK220">
        <v>910</v>
      </c>
      <c r="DL220">
        <v>1136</v>
      </c>
      <c r="DM220">
        <v>1190</v>
      </c>
      <c r="DN220">
        <v>1239</v>
      </c>
      <c r="DO220">
        <v>1152</v>
      </c>
      <c r="DP220">
        <v>1119</v>
      </c>
      <c r="DQ220">
        <v>14601</v>
      </c>
      <c r="DR220">
        <v>1203</v>
      </c>
      <c r="DS220">
        <v>1205</v>
      </c>
      <c r="DT220">
        <v>1193</v>
      </c>
      <c r="DU220">
        <v>1170</v>
      </c>
    </row>
    <row r="221" spans="1:125" x14ac:dyDescent="0.25">
      <c r="A221">
        <v>18099</v>
      </c>
      <c r="B221">
        <v>863.6857</v>
      </c>
      <c r="C221">
        <v>1163.4000000000001</v>
      </c>
      <c r="D221" t="s">
        <v>3162</v>
      </c>
      <c r="E221" t="s">
        <v>3163</v>
      </c>
      <c r="F221" t="s">
        <v>3164</v>
      </c>
      <c r="G221" t="s">
        <v>3165</v>
      </c>
      <c r="H221" t="s">
        <v>129</v>
      </c>
      <c r="I221" t="s">
        <v>3166</v>
      </c>
      <c r="J221" t="s">
        <v>3167</v>
      </c>
      <c r="K221" t="s">
        <v>132</v>
      </c>
      <c r="L221" t="s">
        <v>133</v>
      </c>
      <c r="M221">
        <v>2.56</v>
      </c>
      <c r="N221">
        <v>6.3</v>
      </c>
      <c r="O221" t="s">
        <v>134</v>
      </c>
      <c r="P221" t="s">
        <v>134</v>
      </c>
      <c r="Q221">
        <v>0.8206</v>
      </c>
      <c r="R221">
        <v>0.56000000000000005</v>
      </c>
      <c r="S221" t="s">
        <v>135</v>
      </c>
      <c r="T221" t="s">
        <v>3168</v>
      </c>
      <c r="U221" t="s">
        <v>3169</v>
      </c>
      <c r="V221">
        <v>2</v>
      </c>
      <c r="W221" t="b">
        <v>0</v>
      </c>
      <c r="X221" t="s">
        <v>134</v>
      </c>
      <c r="Y221" t="s">
        <v>134</v>
      </c>
      <c r="Z221">
        <v>7774</v>
      </c>
      <c r="AA221">
        <v>7631</v>
      </c>
      <c r="AB221">
        <v>9202</v>
      </c>
      <c r="AC221">
        <v>576</v>
      </c>
      <c r="AD221">
        <v>9199</v>
      </c>
      <c r="AE221">
        <v>8634</v>
      </c>
      <c r="AF221">
        <v>8408</v>
      </c>
      <c r="AG221">
        <v>7517</v>
      </c>
      <c r="AH221">
        <v>10840</v>
      </c>
      <c r="AI221">
        <v>15690</v>
      </c>
      <c r="AJ221">
        <v>9932</v>
      </c>
      <c r="AK221">
        <v>5434</v>
      </c>
      <c r="AL221">
        <v>4038</v>
      </c>
      <c r="AM221">
        <v>5647</v>
      </c>
      <c r="AN221">
        <v>4678</v>
      </c>
      <c r="AO221">
        <v>9040</v>
      </c>
      <c r="AP221">
        <v>8303</v>
      </c>
      <c r="AQ221">
        <v>6051</v>
      </c>
      <c r="AR221">
        <v>18240</v>
      </c>
      <c r="AS221">
        <v>3410</v>
      </c>
      <c r="AT221">
        <v>8345</v>
      </c>
      <c r="AU221">
        <v>6581</v>
      </c>
      <c r="AV221">
        <v>13255</v>
      </c>
      <c r="AW221">
        <v>9530</v>
      </c>
      <c r="AX221">
        <v>3239</v>
      </c>
      <c r="AY221">
        <v>10363</v>
      </c>
      <c r="AZ221">
        <v>16422</v>
      </c>
      <c r="BA221">
        <v>8167</v>
      </c>
      <c r="BB221">
        <v>7284</v>
      </c>
      <c r="BC221">
        <v>8217</v>
      </c>
      <c r="BD221">
        <v>5266</v>
      </c>
      <c r="BE221">
        <v>7488</v>
      </c>
      <c r="BF221">
        <v>5</v>
      </c>
      <c r="BG221">
        <v>4621</v>
      </c>
      <c r="BH221">
        <v>10070</v>
      </c>
      <c r="BI221">
        <v>8860</v>
      </c>
      <c r="BJ221">
        <v>10260</v>
      </c>
      <c r="BK221">
        <v>5682</v>
      </c>
      <c r="BL221">
        <v>4077</v>
      </c>
      <c r="BM221">
        <v>5441</v>
      </c>
      <c r="BN221">
        <v>6773</v>
      </c>
      <c r="BO221">
        <v>1207</v>
      </c>
      <c r="BP221">
        <v>5919</v>
      </c>
      <c r="BQ221">
        <v>6851</v>
      </c>
      <c r="BR221">
        <v>9386</v>
      </c>
      <c r="BS221">
        <v>9342</v>
      </c>
      <c r="BT221">
        <v>9909</v>
      </c>
      <c r="BU221">
        <v>8258</v>
      </c>
      <c r="BV221">
        <v>5547</v>
      </c>
      <c r="BW221">
        <v>4625</v>
      </c>
      <c r="BX221">
        <v>5681</v>
      </c>
      <c r="BY221">
        <v>7334</v>
      </c>
      <c r="BZ221">
        <v>10630</v>
      </c>
      <c r="CA221">
        <v>7212</v>
      </c>
      <c r="CB221">
        <v>11010</v>
      </c>
      <c r="CC221">
        <v>12026</v>
      </c>
      <c r="CD221">
        <v>4304</v>
      </c>
      <c r="CE221">
        <v>8425</v>
      </c>
      <c r="CF221">
        <v>5543</v>
      </c>
      <c r="CG221">
        <v>4828</v>
      </c>
      <c r="CH221">
        <v>6368</v>
      </c>
      <c r="CI221">
        <v>9288</v>
      </c>
      <c r="CJ221">
        <v>5807</v>
      </c>
      <c r="CK221">
        <v>7304</v>
      </c>
      <c r="CL221">
        <v>3909</v>
      </c>
      <c r="CM221">
        <v>2883</v>
      </c>
      <c r="CN221">
        <v>4117</v>
      </c>
      <c r="CO221">
        <v>4583</v>
      </c>
      <c r="CP221">
        <v>7337</v>
      </c>
      <c r="CQ221">
        <v>5325</v>
      </c>
      <c r="CR221">
        <v>9200</v>
      </c>
      <c r="CS221">
        <v>5285</v>
      </c>
      <c r="CT221">
        <v>14357</v>
      </c>
      <c r="CU221">
        <v>408</v>
      </c>
      <c r="CV221">
        <v>3026</v>
      </c>
      <c r="CW221">
        <v>5184</v>
      </c>
      <c r="CX221">
        <v>6061</v>
      </c>
      <c r="CY221">
        <v>3871</v>
      </c>
      <c r="CZ221">
        <v>9032</v>
      </c>
      <c r="DA221">
        <v>10212</v>
      </c>
      <c r="DB221">
        <v>8313</v>
      </c>
      <c r="DC221">
        <v>9004</v>
      </c>
      <c r="DD221">
        <v>3030</v>
      </c>
      <c r="DE221">
        <v>6145</v>
      </c>
      <c r="DF221">
        <v>4731</v>
      </c>
      <c r="DG221">
        <v>8059</v>
      </c>
      <c r="DH221">
        <v>5814</v>
      </c>
      <c r="DI221">
        <v>7168</v>
      </c>
      <c r="DJ221">
        <v>8848</v>
      </c>
      <c r="DK221">
        <v>5453</v>
      </c>
      <c r="DL221">
        <v>90</v>
      </c>
      <c r="DM221">
        <v>15521</v>
      </c>
      <c r="DN221">
        <v>6335</v>
      </c>
      <c r="DO221">
        <v>14077</v>
      </c>
      <c r="DP221">
        <v>5491</v>
      </c>
      <c r="DQ221">
        <v>12965</v>
      </c>
      <c r="DR221">
        <v>9181</v>
      </c>
      <c r="DS221">
        <v>7703</v>
      </c>
      <c r="DT221">
        <v>6927</v>
      </c>
      <c r="DU221">
        <v>10364</v>
      </c>
    </row>
    <row r="222" spans="1:125" x14ac:dyDescent="0.25">
      <c r="A222" t="s">
        <v>3181</v>
      </c>
      <c r="B222">
        <v>117.0566</v>
      </c>
      <c r="C222">
        <v>306.60000000000002</v>
      </c>
      <c r="D222" t="s">
        <v>134</v>
      </c>
      <c r="E222" t="s">
        <v>3182</v>
      </c>
      <c r="F222" t="s">
        <v>3183</v>
      </c>
      <c r="G222" t="s">
        <v>3184</v>
      </c>
      <c r="H222" t="s">
        <v>129</v>
      </c>
      <c r="I222" t="s">
        <v>3185</v>
      </c>
      <c r="J222" t="s">
        <v>3186</v>
      </c>
      <c r="K222" t="s">
        <v>132</v>
      </c>
      <c r="L222" t="s">
        <v>133</v>
      </c>
      <c r="M222">
        <v>2.5</v>
      </c>
      <c r="N222">
        <v>16.8</v>
      </c>
      <c r="O222" t="s">
        <v>134</v>
      </c>
      <c r="P222" t="s">
        <v>134</v>
      </c>
      <c r="Q222">
        <v>0.99580000000000002</v>
      </c>
      <c r="R222">
        <v>0.5</v>
      </c>
      <c r="S222" t="s">
        <v>135</v>
      </c>
      <c r="T222" t="s">
        <v>3187</v>
      </c>
      <c r="U222" t="s">
        <v>3188</v>
      </c>
      <c r="V222">
        <v>1</v>
      </c>
      <c r="W222" t="b">
        <v>1</v>
      </c>
      <c r="X222" t="s">
        <v>134</v>
      </c>
      <c r="Y222" t="s">
        <v>134</v>
      </c>
      <c r="Z222">
        <v>1</v>
      </c>
      <c r="AA222">
        <v>119</v>
      </c>
      <c r="AB222">
        <v>5</v>
      </c>
      <c r="AC222">
        <v>256</v>
      </c>
      <c r="AD222">
        <v>76</v>
      </c>
      <c r="AE222">
        <v>101</v>
      </c>
      <c r="AF222">
        <v>60</v>
      </c>
      <c r="AG222">
        <v>119</v>
      </c>
      <c r="AH222">
        <v>4</v>
      </c>
      <c r="AI222">
        <v>110</v>
      </c>
      <c r="AJ222">
        <v>9</v>
      </c>
      <c r="AK222">
        <v>145</v>
      </c>
      <c r="AL222">
        <v>122</v>
      </c>
      <c r="AM222">
        <v>76</v>
      </c>
      <c r="AN222">
        <v>120</v>
      </c>
      <c r="AO222">
        <v>88</v>
      </c>
      <c r="AP222">
        <v>134</v>
      </c>
      <c r="AQ222">
        <v>9230</v>
      </c>
      <c r="AR222">
        <v>88</v>
      </c>
      <c r="AS222">
        <v>76</v>
      </c>
      <c r="AT222">
        <v>58</v>
      </c>
      <c r="AU222">
        <v>86</v>
      </c>
      <c r="AV222">
        <v>99</v>
      </c>
      <c r="AW222">
        <v>124</v>
      </c>
      <c r="AX222">
        <v>34</v>
      </c>
      <c r="AY222">
        <v>18865</v>
      </c>
      <c r="AZ222">
        <v>103</v>
      </c>
      <c r="BA222">
        <v>6</v>
      </c>
      <c r="BB222">
        <v>101</v>
      </c>
      <c r="BC222">
        <v>15581</v>
      </c>
      <c r="BD222">
        <v>96</v>
      </c>
      <c r="BE222">
        <v>89</v>
      </c>
      <c r="BF222">
        <v>248</v>
      </c>
      <c r="BG222">
        <v>241</v>
      </c>
      <c r="BH222">
        <v>120</v>
      </c>
      <c r="BI222">
        <v>91</v>
      </c>
      <c r="BJ222">
        <v>21</v>
      </c>
      <c r="BK222">
        <v>179</v>
      </c>
      <c r="BL222">
        <v>125</v>
      </c>
      <c r="BM222">
        <v>1</v>
      </c>
      <c r="BN222">
        <v>50</v>
      </c>
      <c r="BO222">
        <v>580</v>
      </c>
      <c r="BP222">
        <v>22</v>
      </c>
      <c r="BQ222">
        <v>6</v>
      </c>
      <c r="BR222">
        <v>24</v>
      </c>
      <c r="BS222">
        <v>53</v>
      </c>
      <c r="BT222">
        <v>6</v>
      </c>
      <c r="BU222">
        <v>96</v>
      </c>
      <c r="BV222">
        <v>79</v>
      </c>
      <c r="BW222">
        <v>6</v>
      </c>
      <c r="BX222">
        <v>90</v>
      </c>
      <c r="BY222">
        <v>66</v>
      </c>
      <c r="BZ222">
        <v>96</v>
      </c>
      <c r="CA222">
        <v>34</v>
      </c>
      <c r="CB222">
        <v>103</v>
      </c>
      <c r="CC222">
        <v>91</v>
      </c>
      <c r="CD222">
        <v>98</v>
      </c>
      <c r="CE222">
        <v>55</v>
      </c>
      <c r="CF222">
        <v>258</v>
      </c>
      <c r="CG222">
        <v>50</v>
      </c>
      <c r="CH222">
        <v>58</v>
      </c>
      <c r="CI222">
        <v>139</v>
      </c>
      <c r="CJ222">
        <v>44</v>
      </c>
      <c r="CK222">
        <v>108</v>
      </c>
      <c r="CL222">
        <v>75</v>
      </c>
      <c r="CM222">
        <v>11504</v>
      </c>
      <c r="CN222">
        <v>137</v>
      </c>
      <c r="CO222">
        <v>77</v>
      </c>
      <c r="CP222">
        <v>4</v>
      </c>
      <c r="CQ222">
        <v>77</v>
      </c>
      <c r="CR222">
        <v>55</v>
      </c>
      <c r="CS222">
        <v>9</v>
      </c>
      <c r="CT222">
        <v>98</v>
      </c>
      <c r="CU222">
        <v>14</v>
      </c>
      <c r="CV222">
        <v>83</v>
      </c>
      <c r="CW222">
        <v>63</v>
      </c>
      <c r="CX222">
        <v>65</v>
      </c>
      <c r="CY222">
        <v>7319</v>
      </c>
      <c r="CZ222">
        <v>73</v>
      </c>
      <c r="DA222">
        <v>97</v>
      </c>
      <c r="DB222">
        <v>72</v>
      </c>
      <c r="DC222">
        <v>40</v>
      </c>
      <c r="DD222">
        <v>61</v>
      </c>
      <c r="DE222">
        <v>106</v>
      </c>
      <c r="DF222">
        <v>95</v>
      </c>
      <c r="DG222">
        <v>181</v>
      </c>
      <c r="DH222">
        <v>80</v>
      </c>
      <c r="DI222">
        <v>62</v>
      </c>
      <c r="DJ222">
        <v>3</v>
      </c>
      <c r="DK222">
        <v>91</v>
      </c>
      <c r="DL222">
        <v>225</v>
      </c>
      <c r="DM222">
        <v>5</v>
      </c>
      <c r="DN222">
        <v>24</v>
      </c>
      <c r="DO222">
        <v>39</v>
      </c>
      <c r="DP222">
        <v>7</v>
      </c>
      <c r="DQ222">
        <v>16029</v>
      </c>
      <c r="DR222">
        <v>1</v>
      </c>
      <c r="DS222">
        <v>13</v>
      </c>
      <c r="DT222">
        <v>4</v>
      </c>
      <c r="DU222">
        <v>32</v>
      </c>
    </row>
    <row r="223" spans="1:125" x14ac:dyDescent="0.25">
      <c r="A223">
        <v>2199</v>
      </c>
      <c r="B223">
        <v>152.03200000000001</v>
      </c>
      <c r="C223">
        <v>51.8</v>
      </c>
      <c r="D223" t="s">
        <v>134</v>
      </c>
      <c r="E223" t="s">
        <v>3196</v>
      </c>
      <c r="F223" t="s">
        <v>3197</v>
      </c>
      <c r="G223" t="s">
        <v>3198</v>
      </c>
      <c r="H223" t="s">
        <v>129</v>
      </c>
      <c r="I223" t="s">
        <v>3199</v>
      </c>
      <c r="J223" t="s">
        <v>3200</v>
      </c>
      <c r="K223" t="s">
        <v>132</v>
      </c>
      <c r="L223" t="s">
        <v>133</v>
      </c>
      <c r="M223">
        <v>2.4900000000000002</v>
      </c>
      <c r="N223">
        <v>37.1</v>
      </c>
      <c r="O223" t="s">
        <v>134</v>
      </c>
      <c r="P223" t="s">
        <v>134</v>
      </c>
      <c r="Q223">
        <v>0.97929999999999995</v>
      </c>
      <c r="R223">
        <v>0.49</v>
      </c>
      <c r="S223" t="s">
        <v>135</v>
      </c>
      <c r="T223" t="s">
        <v>3201</v>
      </c>
      <c r="U223" t="s">
        <v>3202</v>
      </c>
      <c r="V223">
        <v>4</v>
      </c>
      <c r="W223" t="b">
        <v>0</v>
      </c>
      <c r="X223" t="s">
        <v>134</v>
      </c>
      <c r="Y223" t="s">
        <v>134</v>
      </c>
      <c r="Z223">
        <v>0</v>
      </c>
      <c r="AA223">
        <v>0</v>
      </c>
      <c r="AB223">
        <v>1</v>
      </c>
      <c r="AC223">
        <v>11</v>
      </c>
      <c r="AD223">
        <v>239</v>
      </c>
      <c r="AE223">
        <v>0</v>
      </c>
      <c r="AF223">
        <v>1</v>
      </c>
      <c r="AG223">
        <v>0</v>
      </c>
      <c r="AH223">
        <v>5</v>
      </c>
      <c r="AI223">
        <v>0</v>
      </c>
      <c r="AJ223">
        <v>1</v>
      </c>
      <c r="AK223">
        <v>245</v>
      </c>
      <c r="AL223">
        <v>0</v>
      </c>
      <c r="AM223">
        <v>0</v>
      </c>
      <c r="AN223">
        <v>0</v>
      </c>
      <c r="AO223">
        <v>0</v>
      </c>
      <c r="AP223">
        <v>1</v>
      </c>
      <c r="AQ223">
        <v>15733</v>
      </c>
      <c r="AR223">
        <v>0</v>
      </c>
      <c r="AS223">
        <v>1</v>
      </c>
      <c r="AT223">
        <v>0</v>
      </c>
      <c r="AU223">
        <v>0</v>
      </c>
      <c r="AV223">
        <v>0</v>
      </c>
      <c r="AW223">
        <v>245</v>
      </c>
      <c r="AX223">
        <v>1634</v>
      </c>
      <c r="AY223">
        <v>10227</v>
      </c>
      <c r="AZ223">
        <v>0</v>
      </c>
      <c r="BA223">
        <v>0</v>
      </c>
      <c r="BB223">
        <v>1</v>
      </c>
      <c r="BC223">
        <v>11015</v>
      </c>
      <c r="BD223">
        <v>1</v>
      </c>
      <c r="BE223">
        <v>1</v>
      </c>
      <c r="BF223">
        <v>58</v>
      </c>
      <c r="BG223">
        <v>267</v>
      </c>
      <c r="BH223">
        <v>1</v>
      </c>
      <c r="BI223">
        <v>200</v>
      </c>
      <c r="BJ223">
        <v>217</v>
      </c>
      <c r="BK223">
        <v>0</v>
      </c>
      <c r="BL223">
        <v>0</v>
      </c>
      <c r="BM223">
        <v>0</v>
      </c>
      <c r="BN223">
        <v>0</v>
      </c>
      <c r="BO223">
        <v>527</v>
      </c>
      <c r="BP223">
        <v>0</v>
      </c>
      <c r="BQ223">
        <v>0</v>
      </c>
      <c r="BR223">
        <v>0</v>
      </c>
      <c r="BS223">
        <v>8</v>
      </c>
      <c r="BT223">
        <v>0</v>
      </c>
      <c r="BU223">
        <v>21</v>
      </c>
      <c r="BV223">
        <v>72</v>
      </c>
      <c r="BW223">
        <v>0</v>
      </c>
      <c r="BX223">
        <v>0</v>
      </c>
      <c r="BY223">
        <v>207</v>
      </c>
      <c r="BZ223">
        <v>0</v>
      </c>
      <c r="CA223">
        <v>0</v>
      </c>
      <c r="CB223">
        <v>0</v>
      </c>
      <c r="CC223">
        <v>233</v>
      </c>
      <c r="CD223">
        <v>0</v>
      </c>
      <c r="CE223">
        <v>98</v>
      </c>
      <c r="CF223">
        <v>5</v>
      </c>
      <c r="CG223">
        <v>170</v>
      </c>
      <c r="CH223">
        <v>41</v>
      </c>
      <c r="CI223">
        <v>1</v>
      </c>
      <c r="CJ223">
        <v>0</v>
      </c>
      <c r="CK223">
        <v>205</v>
      </c>
      <c r="CL223">
        <v>0</v>
      </c>
      <c r="CM223">
        <v>7616</v>
      </c>
      <c r="CN223">
        <v>185</v>
      </c>
      <c r="CO223">
        <v>160</v>
      </c>
      <c r="CP223">
        <v>0</v>
      </c>
      <c r="CQ223">
        <v>0</v>
      </c>
      <c r="CR223">
        <v>1</v>
      </c>
      <c r="CS223">
        <v>2</v>
      </c>
      <c r="CT223">
        <v>0</v>
      </c>
      <c r="CU223">
        <v>26</v>
      </c>
      <c r="CV223">
        <v>42</v>
      </c>
      <c r="CW223">
        <v>49</v>
      </c>
      <c r="CX223">
        <v>0</v>
      </c>
      <c r="CY223">
        <v>6596</v>
      </c>
      <c r="CZ223">
        <v>1</v>
      </c>
      <c r="DA223">
        <v>0</v>
      </c>
      <c r="DB223">
        <v>2</v>
      </c>
      <c r="DC223">
        <v>0</v>
      </c>
      <c r="DD223">
        <v>0</v>
      </c>
      <c r="DE223">
        <v>13</v>
      </c>
      <c r="DF223">
        <v>2</v>
      </c>
      <c r="DG223">
        <v>33</v>
      </c>
      <c r="DH223">
        <v>55</v>
      </c>
      <c r="DI223">
        <v>0</v>
      </c>
      <c r="DJ223">
        <v>0</v>
      </c>
      <c r="DK223">
        <v>0</v>
      </c>
      <c r="DL223">
        <v>59</v>
      </c>
      <c r="DM223">
        <v>0</v>
      </c>
      <c r="DN223">
        <v>0</v>
      </c>
      <c r="DO223">
        <v>0</v>
      </c>
      <c r="DP223">
        <v>0</v>
      </c>
      <c r="DQ223">
        <v>9342</v>
      </c>
      <c r="DR223">
        <v>0</v>
      </c>
      <c r="DS223">
        <v>1</v>
      </c>
      <c r="DT223">
        <v>0</v>
      </c>
      <c r="DU223">
        <v>291</v>
      </c>
    </row>
    <row r="224" spans="1:125" x14ac:dyDescent="0.25">
      <c r="A224">
        <v>5736</v>
      </c>
      <c r="B224">
        <v>275.21260000000001</v>
      </c>
      <c r="C224">
        <v>544.5</v>
      </c>
      <c r="D224" t="s">
        <v>134</v>
      </c>
      <c r="E224" t="s">
        <v>3204</v>
      </c>
      <c r="F224" t="s">
        <v>3205</v>
      </c>
      <c r="G224" t="s">
        <v>3206</v>
      </c>
      <c r="H224" t="s">
        <v>129</v>
      </c>
      <c r="I224" t="s">
        <v>3207</v>
      </c>
      <c r="J224" t="s">
        <v>3208</v>
      </c>
      <c r="K224" t="s">
        <v>132</v>
      </c>
      <c r="L224" t="s">
        <v>133</v>
      </c>
      <c r="M224">
        <v>2.4900000000000002</v>
      </c>
      <c r="N224">
        <v>17.399999999999999</v>
      </c>
      <c r="O224" t="s">
        <v>134</v>
      </c>
      <c r="P224" t="s">
        <v>134</v>
      </c>
      <c r="Q224">
        <v>0.98470000000000002</v>
      </c>
      <c r="R224">
        <v>0.49</v>
      </c>
      <c r="S224" t="s">
        <v>135</v>
      </c>
      <c r="T224" t="s">
        <v>3209</v>
      </c>
      <c r="U224" t="s">
        <v>3210</v>
      </c>
      <c r="V224">
        <v>2</v>
      </c>
      <c r="W224" t="b">
        <v>1</v>
      </c>
      <c r="X224" t="s">
        <v>134</v>
      </c>
      <c r="Y224" t="s">
        <v>134</v>
      </c>
      <c r="Z224">
        <v>3339</v>
      </c>
      <c r="AA224">
        <v>105</v>
      </c>
      <c r="AB224">
        <v>22</v>
      </c>
      <c r="AC224">
        <v>11</v>
      </c>
      <c r="AD224">
        <v>21</v>
      </c>
      <c r="AE224">
        <v>170</v>
      </c>
      <c r="AF224">
        <v>27</v>
      </c>
      <c r="AG224">
        <v>17</v>
      </c>
      <c r="AH224">
        <v>24</v>
      </c>
      <c r="AI224">
        <v>6</v>
      </c>
      <c r="AJ224">
        <v>10</v>
      </c>
      <c r="AK224">
        <v>33</v>
      </c>
      <c r="AL224">
        <v>2</v>
      </c>
      <c r="AM224">
        <v>35</v>
      </c>
      <c r="AN224">
        <v>5</v>
      </c>
      <c r="AO224">
        <v>8</v>
      </c>
      <c r="AP224">
        <v>41</v>
      </c>
      <c r="AQ224">
        <v>21</v>
      </c>
      <c r="AR224">
        <v>16</v>
      </c>
      <c r="AS224">
        <v>9</v>
      </c>
      <c r="AT224">
        <v>9</v>
      </c>
      <c r="AU224">
        <v>22</v>
      </c>
      <c r="AV224">
        <v>8</v>
      </c>
      <c r="AW224">
        <v>4</v>
      </c>
      <c r="AX224">
        <v>12</v>
      </c>
      <c r="AY224">
        <v>283649</v>
      </c>
      <c r="AZ224">
        <v>295</v>
      </c>
      <c r="BA224">
        <v>438</v>
      </c>
      <c r="BB224">
        <v>96</v>
      </c>
      <c r="BC224">
        <v>100</v>
      </c>
      <c r="BD224">
        <v>115</v>
      </c>
      <c r="BE224">
        <v>60</v>
      </c>
      <c r="BF224">
        <v>28</v>
      </c>
      <c r="BG224">
        <v>14</v>
      </c>
      <c r="BH224">
        <v>833</v>
      </c>
      <c r="BI224">
        <v>16</v>
      </c>
      <c r="BJ224">
        <v>15</v>
      </c>
      <c r="BK224">
        <v>0</v>
      </c>
      <c r="BL224">
        <v>8</v>
      </c>
      <c r="BM224">
        <v>60</v>
      </c>
      <c r="BN224">
        <v>5</v>
      </c>
      <c r="BO224">
        <v>5</v>
      </c>
      <c r="BP224">
        <v>13</v>
      </c>
      <c r="BQ224">
        <v>28</v>
      </c>
      <c r="BR224">
        <v>26351</v>
      </c>
      <c r="BS224">
        <v>1154</v>
      </c>
      <c r="BT224">
        <v>24</v>
      </c>
      <c r="BU224">
        <v>52</v>
      </c>
      <c r="BV224">
        <v>29</v>
      </c>
      <c r="BW224">
        <v>20</v>
      </c>
      <c r="BX224">
        <v>22</v>
      </c>
      <c r="BY224">
        <v>35</v>
      </c>
      <c r="BZ224">
        <v>28504</v>
      </c>
      <c r="CA224">
        <v>467</v>
      </c>
      <c r="CB224">
        <v>133</v>
      </c>
      <c r="CC224">
        <v>45</v>
      </c>
      <c r="CD224">
        <v>29</v>
      </c>
      <c r="CE224">
        <v>49</v>
      </c>
      <c r="CF224">
        <v>7</v>
      </c>
      <c r="CG224">
        <v>7</v>
      </c>
      <c r="CH224">
        <v>38</v>
      </c>
      <c r="CI224">
        <v>34</v>
      </c>
      <c r="CJ224">
        <v>38</v>
      </c>
      <c r="CK224">
        <v>18</v>
      </c>
      <c r="CL224">
        <v>6</v>
      </c>
      <c r="CM224">
        <v>7</v>
      </c>
      <c r="CN224">
        <v>8</v>
      </c>
      <c r="CO224">
        <v>11</v>
      </c>
      <c r="CP224">
        <v>7</v>
      </c>
      <c r="CQ224">
        <v>45</v>
      </c>
      <c r="CR224">
        <v>24</v>
      </c>
      <c r="CS224">
        <v>26</v>
      </c>
      <c r="CT224">
        <v>5</v>
      </c>
      <c r="CU224">
        <v>4</v>
      </c>
      <c r="CV224">
        <v>9542</v>
      </c>
      <c r="CW224">
        <v>479</v>
      </c>
      <c r="CX224">
        <v>54416</v>
      </c>
      <c r="CY224">
        <v>46226</v>
      </c>
      <c r="CZ224">
        <v>34769</v>
      </c>
      <c r="DA224">
        <v>1433</v>
      </c>
      <c r="DB224">
        <v>41538</v>
      </c>
      <c r="DC224">
        <v>2885</v>
      </c>
      <c r="DD224">
        <v>32173</v>
      </c>
      <c r="DE224">
        <v>11990</v>
      </c>
      <c r="DF224">
        <v>43099</v>
      </c>
      <c r="DG224">
        <v>43693</v>
      </c>
      <c r="DH224">
        <v>32535</v>
      </c>
      <c r="DI224">
        <v>1554</v>
      </c>
      <c r="DJ224">
        <v>6658</v>
      </c>
      <c r="DK224">
        <v>298</v>
      </c>
      <c r="DL224">
        <v>10</v>
      </c>
      <c r="DM224">
        <v>127</v>
      </c>
      <c r="DN224">
        <v>5</v>
      </c>
      <c r="DO224">
        <v>297</v>
      </c>
      <c r="DP224">
        <v>3969</v>
      </c>
      <c r="DQ224">
        <v>3</v>
      </c>
      <c r="DR224">
        <v>11253</v>
      </c>
      <c r="DS224">
        <v>138</v>
      </c>
      <c r="DT224">
        <v>53</v>
      </c>
      <c r="DU224">
        <v>29</v>
      </c>
    </row>
    <row r="225" spans="1:125" x14ac:dyDescent="0.25">
      <c r="A225">
        <v>5349</v>
      </c>
      <c r="B225">
        <v>263.0865</v>
      </c>
      <c r="C225">
        <v>523.6</v>
      </c>
      <c r="D225" t="s">
        <v>134</v>
      </c>
      <c r="E225" t="s">
        <v>3211</v>
      </c>
      <c r="F225" t="s">
        <v>3212</v>
      </c>
      <c r="G225" t="s">
        <v>3213</v>
      </c>
      <c r="H225" t="s">
        <v>129</v>
      </c>
      <c r="I225" t="s">
        <v>3214</v>
      </c>
      <c r="J225" t="s">
        <v>3215</v>
      </c>
      <c r="K225" t="s">
        <v>132</v>
      </c>
      <c r="L225" t="s">
        <v>133</v>
      </c>
      <c r="M225">
        <v>2.48</v>
      </c>
      <c r="N225">
        <v>18.899999999999999</v>
      </c>
      <c r="O225" t="s">
        <v>134</v>
      </c>
      <c r="P225" t="s">
        <v>134</v>
      </c>
      <c r="Q225">
        <v>0.96530000000000005</v>
      </c>
      <c r="R225">
        <v>0.48</v>
      </c>
      <c r="S225" t="s">
        <v>135</v>
      </c>
      <c r="T225" t="s">
        <v>3216</v>
      </c>
      <c r="U225" t="s">
        <v>3217</v>
      </c>
      <c r="V225">
        <v>1</v>
      </c>
      <c r="W225" t="b">
        <v>1</v>
      </c>
      <c r="X225" t="s">
        <v>134</v>
      </c>
      <c r="Y225" t="s">
        <v>134</v>
      </c>
      <c r="Z225">
        <v>16</v>
      </c>
      <c r="AA225">
        <v>17</v>
      </c>
      <c r="AB225">
        <v>57</v>
      </c>
      <c r="AC225">
        <v>14</v>
      </c>
      <c r="AD225">
        <v>8</v>
      </c>
      <c r="AE225">
        <v>40</v>
      </c>
      <c r="AF225">
        <v>149</v>
      </c>
      <c r="AG225">
        <v>114</v>
      </c>
      <c r="AH225">
        <v>55</v>
      </c>
      <c r="AI225">
        <v>15</v>
      </c>
      <c r="AJ225">
        <v>46</v>
      </c>
      <c r="AK225">
        <v>42</v>
      </c>
      <c r="AL225">
        <v>27</v>
      </c>
      <c r="AM225">
        <v>14</v>
      </c>
      <c r="AN225">
        <v>78</v>
      </c>
      <c r="AO225">
        <v>52</v>
      </c>
      <c r="AP225">
        <v>33</v>
      </c>
      <c r="AQ225">
        <v>7113</v>
      </c>
      <c r="AR225">
        <v>8</v>
      </c>
      <c r="AS225">
        <v>14</v>
      </c>
      <c r="AT225">
        <v>36</v>
      </c>
      <c r="AU225">
        <v>54</v>
      </c>
      <c r="AV225">
        <v>21</v>
      </c>
      <c r="AW225">
        <v>40</v>
      </c>
      <c r="AX225">
        <v>77</v>
      </c>
      <c r="AY225">
        <v>43</v>
      </c>
      <c r="AZ225">
        <v>14</v>
      </c>
      <c r="BA225">
        <v>66</v>
      </c>
      <c r="BB225">
        <v>38</v>
      </c>
      <c r="BC225">
        <v>37</v>
      </c>
      <c r="BD225">
        <v>66</v>
      </c>
      <c r="BE225">
        <v>33</v>
      </c>
      <c r="BF225">
        <v>97</v>
      </c>
      <c r="BG225">
        <v>39</v>
      </c>
      <c r="BH225">
        <v>35</v>
      </c>
      <c r="BI225">
        <v>96</v>
      </c>
      <c r="BJ225">
        <v>59</v>
      </c>
      <c r="BK225">
        <v>14</v>
      </c>
      <c r="BL225">
        <v>43</v>
      </c>
      <c r="BM225">
        <v>31</v>
      </c>
      <c r="BN225">
        <v>26</v>
      </c>
      <c r="BO225">
        <v>34</v>
      </c>
      <c r="BP225">
        <v>41</v>
      </c>
      <c r="BQ225">
        <v>28</v>
      </c>
      <c r="BR225">
        <v>21</v>
      </c>
      <c r="BS225">
        <v>38</v>
      </c>
      <c r="BT225">
        <v>29</v>
      </c>
      <c r="BU225">
        <v>30</v>
      </c>
      <c r="BV225">
        <v>43</v>
      </c>
      <c r="BW225">
        <v>55</v>
      </c>
      <c r="BX225">
        <v>51</v>
      </c>
      <c r="BY225">
        <v>49</v>
      </c>
      <c r="BZ225">
        <v>19</v>
      </c>
      <c r="CA225">
        <v>9</v>
      </c>
      <c r="CB225">
        <v>37</v>
      </c>
      <c r="CC225">
        <v>69</v>
      </c>
      <c r="CD225">
        <v>12</v>
      </c>
      <c r="CE225">
        <v>51</v>
      </c>
      <c r="CF225">
        <v>59</v>
      </c>
      <c r="CG225">
        <v>41</v>
      </c>
      <c r="CH225">
        <v>40</v>
      </c>
      <c r="CI225">
        <v>62</v>
      </c>
      <c r="CJ225">
        <v>30</v>
      </c>
      <c r="CK225">
        <v>37</v>
      </c>
      <c r="CL225">
        <v>29</v>
      </c>
      <c r="CM225">
        <v>26</v>
      </c>
      <c r="CN225">
        <v>35</v>
      </c>
      <c r="CO225">
        <v>49</v>
      </c>
      <c r="CP225">
        <v>53</v>
      </c>
      <c r="CQ225">
        <v>22</v>
      </c>
      <c r="CR225">
        <v>11</v>
      </c>
      <c r="CS225">
        <v>46</v>
      </c>
      <c r="CT225">
        <v>13</v>
      </c>
      <c r="CU225">
        <v>14453</v>
      </c>
      <c r="CV225">
        <v>75</v>
      </c>
      <c r="CW225">
        <v>54</v>
      </c>
      <c r="CX225">
        <v>21</v>
      </c>
      <c r="CY225">
        <v>32</v>
      </c>
      <c r="CZ225">
        <v>43</v>
      </c>
      <c r="DA225">
        <v>57</v>
      </c>
      <c r="DB225">
        <v>6</v>
      </c>
      <c r="DC225">
        <v>57</v>
      </c>
      <c r="DD225">
        <v>32</v>
      </c>
      <c r="DE225">
        <v>20</v>
      </c>
      <c r="DF225">
        <v>31</v>
      </c>
      <c r="DG225">
        <v>29</v>
      </c>
      <c r="DH225">
        <v>71</v>
      </c>
      <c r="DI225">
        <v>90</v>
      </c>
      <c r="DJ225">
        <v>40</v>
      </c>
      <c r="DK225">
        <v>32</v>
      </c>
      <c r="DL225">
        <v>34</v>
      </c>
      <c r="DM225">
        <v>60</v>
      </c>
      <c r="DN225">
        <v>53</v>
      </c>
      <c r="DO225">
        <v>46</v>
      </c>
      <c r="DP225">
        <v>51</v>
      </c>
      <c r="DQ225">
        <v>72</v>
      </c>
      <c r="DR225">
        <v>7</v>
      </c>
      <c r="DS225">
        <v>32</v>
      </c>
      <c r="DT225">
        <v>11</v>
      </c>
      <c r="DU225">
        <v>63</v>
      </c>
    </row>
    <row r="226" spans="1:125" x14ac:dyDescent="0.25">
      <c r="A226" t="s">
        <v>3222</v>
      </c>
      <c r="B226">
        <v>117.0566</v>
      </c>
      <c r="C226">
        <v>306.60000000000002</v>
      </c>
      <c r="D226" t="s">
        <v>134</v>
      </c>
      <c r="E226" t="s">
        <v>3223</v>
      </c>
      <c r="F226" t="s">
        <v>3224</v>
      </c>
      <c r="G226" t="s">
        <v>3184</v>
      </c>
      <c r="H226" t="s">
        <v>129</v>
      </c>
      <c r="I226" t="s">
        <v>3225</v>
      </c>
      <c r="J226" t="s">
        <v>3226</v>
      </c>
      <c r="K226" t="s">
        <v>132</v>
      </c>
      <c r="L226" t="s">
        <v>133</v>
      </c>
      <c r="M226">
        <v>2.44</v>
      </c>
      <c r="N226">
        <v>16.8</v>
      </c>
      <c r="O226" t="s">
        <v>134</v>
      </c>
      <c r="P226" t="s">
        <v>134</v>
      </c>
      <c r="Q226">
        <v>0.88949999999999996</v>
      </c>
      <c r="R226">
        <v>0.44</v>
      </c>
      <c r="S226" t="s">
        <v>135</v>
      </c>
      <c r="T226" t="s">
        <v>3187</v>
      </c>
      <c r="U226" t="s">
        <v>3188</v>
      </c>
      <c r="V226">
        <v>1</v>
      </c>
      <c r="W226" t="b">
        <v>1</v>
      </c>
      <c r="X226" t="s">
        <v>134</v>
      </c>
      <c r="Y226" t="s">
        <v>134</v>
      </c>
      <c r="Z226">
        <v>1</v>
      </c>
      <c r="AA226">
        <v>119</v>
      </c>
      <c r="AB226">
        <v>5</v>
      </c>
      <c r="AC226">
        <v>256</v>
      </c>
      <c r="AD226">
        <v>76</v>
      </c>
      <c r="AE226">
        <v>101</v>
      </c>
      <c r="AF226">
        <v>60</v>
      </c>
      <c r="AG226">
        <v>119</v>
      </c>
      <c r="AH226">
        <v>4</v>
      </c>
      <c r="AI226">
        <v>110</v>
      </c>
      <c r="AJ226">
        <v>9</v>
      </c>
      <c r="AK226">
        <v>145</v>
      </c>
      <c r="AL226">
        <v>122</v>
      </c>
      <c r="AM226">
        <v>76</v>
      </c>
      <c r="AN226">
        <v>120</v>
      </c>
      <c r="AO226">
        <v>88</v>
      </c>
      <c r="AP226">
        <v>134</v>
      </c>
      <c r="AQ226">
        <v>9230</v>
      </c>
      <c r="AR226">
        <v>88</v>
      </c>
      <c r="AS226">
        <v>76</v>
      </c>
      <c r="AT226">
        <v>58</v>
      </c>
      <c r="AU226">
        <v>86</v>
      </c>
      <c r="AV226">
        <v>99</v>
      </c>
      <c r="AW226">
        <v>124</v>
      </c>
      <c r="AX226">
        <v>34</v>
      </c>
      <c r="AY226">
        <v>18865</v>
      </c>
      <c r="AZ226">
        <v>103</v>
      </c>
      <c r="BA226">
        <v>6</v>
      </c>
      <c r="BB226">
        <v>101</v>
      </c>
      <c r="BC226">
        <v>15581</v>
      </c>
      <c r="BD226">
        <v>96</v>
      </c>
      <c r="BE226">
        <v>89</v>
      </c>
      <c r="BF226">
        <v>248</v>
      </c>
      <c r="BG226">
        <v>241</v>
      </c>
      <c r="BH226">
        <v>120</v>
      </c>
      <c r="BI226">
        <v>91</v>
      </c>
      <c r="BJ226">
        <v>21</v>
      </c>
      <c r="BK226">
        <v>179</v>
      </c>
      <c r="BL226">
        <v>125</v>
      </c>
      <c r="BM226">
        <v>1</v>
      </c>
      <c r="BN226">
        <v>50</v>
      </c>
      <c r="BO226">
        <v>580</v>
      </c>
      <c r="BP226">
        <v>22</v>
      </c>
      <c r="BQ226">
        <v>6</v>
      </c>
      <c r="BR226">
        <v>24</v>
      </c>
      <c r="BS226">
        <v>53</v>
      </c>
      <c r="BT226">
        <v>6</v>
      </c>
      <c r="BU226">
        <v>96</v>
      </c>
      <c r="BV226">
        <v>79</v>
      </c>
      <c r="BW226">
        <v>6</v>
      </c>
      <c r="BX226">
        <v>90</v>
      </c>
      <c r="BY226">
        <v>66</v>
      </c>
      <c r="BZ226">
        <v>96</v>
      </c>
      <c r="CA226">
        <v>34</v>
      </c>
      <c r="CB226">
        <v>103</v>
      </c>
      <c r="CC226">
        <v>91</v>
      </c>
      <c r="CD226">
        <v>98</v>
      </c>
      <c r="CE226">
        <v>55</v>
      </c>
      <c r="CF226">
        <v>258</v>
      </c>
      <c r="CG226">
        <v>50</v>
      </c>
      <c r="CH226">
        <v>58</v>
      </c>
      <c r="CI226">
        <v>139</v>
      </c>
      <c r="CJ226">
        <v>44</v>
      </c>
      <c r="CK226">
        <v>108</v>
      </c>
      <c r="CL226">
        <v>75</v>
      </c>
      <c r="CM226">
        <v>11504</v>
      </c>
      <c r="CN226">
        <v>137</v>
      </c>
      <c r="CO226">
        <v>77</v>
      </c>
      <c r="CP226">
        <v>4</v>
      </c>
      <c r="CQ226">
        <v>77</v>
      </c>
      <c r="CR226">
        <v>55</v>
      </c>
      <c r="CS226">
        <v>9</v>
      </c>
      <c r="CT226">
        <v>98</v>
      </c>
      <c r="CU226">
        <v>14</v>
      </c>
      <c r="CV226">
        <v>83</v>
      </c>
      <c r="CW226">
        <v>63</v>
      </c>
      <c r="CX226">
        <v>65</v>
      </c>
      <c r="CY226">
        <v>7319</v>
      </c>
      <c r="CZ226">
        <v>73</v>
      </c>
      <c r="DA226">
        <v>97</v>
      </c>
      <c r="DB226">
        <v>72</v>
      </c>
      <c r="DC226">
        <v>40</v>
      </c>
      <c r="DD226">
        <v>61</v>
      </c>
      <c r="DE226">
        <v>106</v>
      </c>
      <c r="DF226">
        <v>95</v>
      </c>
      <c r="DG226">
        <v>181</v>
      </c>
      <c r="DH226">
        <v>80</v>
      </c>
      <c r="DI226">
        <v>62</v>
      </c>
      <c r="DJ226">
        <v>3</v>
      </c>
      <c r="DK226">
        <v>91</v>
      </c>
      <c r="DL226">
        <v>225</v>
      </c>
      <c r="DM226">
        <v>5</v>
      </c>
      <c r="DN226">
        <v>24</v>
      </c>
      <c r="DO226">
        <v>39</v>
      </c>
      <c r="DP226">
        <v>7</v>
      </c>
      <c r="DQ226">
        <v>16029</v>
      </c>
      <c r="DR226">
        <v>1</v>
      </c>
      <c r="DS226">
        <v>13</v>
      </c>
      <c r="DT226">
        <v>4</v>
      </c>
      <c r="DU226">
        <v>32</v>
      </c>
    </row>
    <row r="227" spans="1:125" x14ac:dyDescent="0.25">
      <c r="A227">
        <v>3488</v>
      </c>
      <c r="B227">
        <v>198.08439999999999</v>
      </c>
      <c r="C227">
        <v>60</v>
      </c>
      <c r="D227" t="s">
        <v>134</v>
      </c>
      <c r="E227" t="s">
        <v>3228</v>
      </c>
      <c r="F227" t="s">
        <v>3229</v>
      </c>
      <c r="G227" t="s">
        <v>3230</v>
      </c>
      <c r="H227" t="s">
        <v>129</v>
      </c>
      <c r="I227" t="s">
        <v>3231</v>
      </c>
      <c r="J227" t="s">
        <v>3232</v>
      </c>
      <c r="K227" t="s">
        <v>132</v>
      </c>
      <c r="L227" t="s">
        <v>133</v>
      </c>
      <c r="M227">
        <v>2.44</v>
      </c>
      <c r="N227">
        <v>14.6</v>
      </c>
      <c r="O227" t="s">
        <v>134</v>
      </c>
      <c r="P227" t="s">
        <v>134</v>
      </c>
      <c r="Q227">
        <v>0.86729999999999996</v>
      </c>
      <c r="R227">
        <v>0.44</v>
      </c>
      <c r="S227" t="s">
        <v>135</v>
      </c>
      <c r="T227" t="s">
        <v>3233</v>
      </c>
      <c r="U227" t="s">
        <v>3234</v>
      </c>
      <c r="V227">
        <v>7</v>
      </c>
      <c r="W227" t="b">
        <v>1</v>
      </c>
      <c r="X227" t="s">
        <v>3235</v>
      </c>
      <c r="Y227" t="s">
        <v>3236</v>
      </c>
      <c r="Z227">
        <v>212</v>
      </c>
      <c r="AA227">
        <v>411</v>
      </c>
      <c r="AB227">
        <v>477</v>
      </c>
      <c r="AC227">
        <v>26</v>
      </c>
      <c r="AD227">
        <v>275</v>
      </c>
      <c r="AE227">
        <v>424</v>
      </c>
      <c r="AF227">
        <v>444</v>
      </c>
      <c r="AG227">
        <v>517</v>
      </c>
      <c r="AH227">
        <v>305</v>
      </c>
      <c r="AI227">
        <v>431</v>
      </c>
      <c r="AJ227">
        <v>380</v>
      </c>
      <c r="AK227">
        <v>454</v>
      </c>
      <c r="AL227">
        <v>320</v>
      </c>
      <c r="AM227">
        <v>599</v>
      </c>
      <c r="AN227">
        <v>384</v>
      </c>
      <c r="AO227">
        <v>265</v>
      </c>
      <c r="AP227">
        <v>317</v>
      </c>
      <c r="AQ227">
        <v>2959</v>
      </c>
      <c r="AR227">
        <v>408</v>
      </c>
      <c r="AS227">
        <v>338</v>
      </c>
      <c r="AT227">
        <v>373</v>
      </c>
      <c r="AU227">
        <v>149</v>
      </c>
      <c r="AV227">
        <v>344</v>
      </c>
      <c r="AW227">
        <v>388</v>
      </c>
      <c r="AX227">
        <v>9271</v>
      </c>
      <c r="AY227">
        <v>1683</v>
      </c>
      <c r="AZ227">
        <v>209</v>
      </c>
      <c r="BA227">
        <v>208</v>
      </c>
      <c r="BB227">
        <v>572</v>
      </c>
      <c r="BC227">
        <v>2031</v>
      </c>
      <c r="BD227">
        <v>222</v>
      </c>
      <c r="BE227">
        <v>107</v>
      </c>
      <c r="BF227">
        <v>25</v>
      </c>
      <c r="BG227">
        <v>168</v>
      </c>
      <c r="BH227">
        <v>272</v>
      </c>
      <c r="BI227">
        <v>565</v>
      </c>
      <c r="BJ227">
        <v>349</v>
      </c>
      <c r="BK227">
        <v>443</v>
      </c>
      <c r="BL227">
        <v>252</v>
      </c>
      <c r="BM227">
        <v>208</v>
      </c>
      <c r="BN227">
        <v>440</v>
      </c>
      <c r="BO227">
        <v>267</v>
      </c>
      <c r="BP227">
        <v>337</v>
      </c>
      <c r="BQ227">
        <v>366</v>
      </c>
      <c r="BR227">
        <v>207</v>
      </c>
      <c r="BS227">
        <v>244</v>
      </c>
      <c r="BT227">
        <v>538</v>
      </c>
      <c r="BU227">
        <v>429</v>
      </c>
      <c r="BV227">
        <v>317</v>
      </c>
      <c r="BW227">
        <v>519</v>
      </c>
      <c r="BX227">
        <v>219</v>
      </c>
      <c r="BY227">
        <v>293</v>
      </c>
      <c r="BZ227">
        <v>386</v>
      </c>
      <c r="CA227">
        <v>314</v>
      </c>
      <c r="CB227">
        <v>308</v>
      </c>
      <c r="CC227">
        <v>241</v>
      </c>
      <c r="CD227">
        <v>336</v>
      </c>
      <c r="CE227">
        <v>370</v>
      </c>
      <c r="CF227">
        <v>799</v>
      </c>
      <c r="CG227">
        <v>283</v>
      </c>
      <c r="CH227">
        <v>381</v>
      </c>
      <c r="CI227">
        <v>303</v>
      </c>
      <c r="CJ227">
        <v>294</v>
      </c>
      <c r="CK227">
        <v>107</v>
      </c>
      <c r="CL227">
        <v>217</v>
      </c>
      <c r="CM227">
        <v>1989</v>
      </c>
      <c r="CN227">
        <v>191</v>
      </c>
      <c r="CO227">
        <v>184</v>
      </c>
      <c r="CP227">
        <v>573</v>
      </c>
      <c r="CQ227">
        <v>257</v>
      </c>
      <c r="CR227">
        <v>316</v>
      </c>
      <c r="CS227">
        <v>900</v>
      </c>
      <c r="CT227">
        <v>356</v>
      </c>
      <c r="CU227">
        <v>53</v>
      </c>
      <c r="CV227">
        <v>257</v>
      </c>
      <c r="CW227">
        <v>507</v>
      </c>
      <c r="CX227">
        <v>226</v>
      </c>
      <c r="CY227">
        <v>1124</v>
      </c>
      <c r="CZ227">
        <v>162</v>
      </c>
      <c r="DA227">
        <v>135</v>
      </c>
      <c r="DB227">
        <v>233</v>
      </c>
      <c r="DC227">
        <v>552</v>
      </c>
      <c r="DD227">
        <v>384</v>
      </c>
      <c r="DE227">
        <v>260</v>
      </c>
      <c r="DF227">
        <v>198</v>
      </c>
      <c r="DG227">
        <v>64</v>
      </c>
      <c r="DH227">
        <v>241</v>
      </c>
      <c r="DI227">
        <v>307</v>
      </c>
      <c r="DJ227">
        <v>44</v>
      </c>
      <c r="DK227">
        <v>232</v>
      </c>
      <c r="DL227">
        <v>46</v>
      </c>
      <c r="DM227">
        <v>356</v>
      </c>
      <c r="DN227">
        <v>257</v>
      </c>
      <c r="DO227">
        <v>395</v>
      </c>
      <c r="DP227">
        <v>338</v>
      </c>
      <c r="DQ227">
        <v>2132</v>
      </c>
      <c r="DR227">
        <v>439</v>
      </c>
      <c r="DS227">
        <v>690</v>
      </c>
      <c r="DT227">
        <v>356</v>
      </c>
      <c r="DU227">
        <v>366</v>
      </c>
    </row>
    <row r="228" spans="1:125" x14ac:dyDescent="0.25">
      <c r="A228" t="s">
        <v>3239</v>
      </c>
      <c r="B228">
        <v>165.09049999999999</v>
      </c>
      <c r="C228">
        <v>902.7</v>
      </c>
      <c r="D228" t="s">
        <v>3240</v>
      </c>
      <c r="E228" t="s">
        <v>134</v>
      </c>
      <c r="F228" t="s">
        <v>3241</v>
      </c>
      <c r="G228" t="s">
        <v>3042</v>
      </c>
      <c r="H228" t="s">
        <v>3242</v>
      </c>
      <c r="I228" t="s">
        <v>3243</v>
      </c>
      <c r="J228" t="s">
        <v>3244</v>
      </c>
      <c r="K228" t="s">
        <v>132</v>
      </c>
      <c r="L228" t="s">
        <v>133</v>
      </c>
      <c r="M228">
        <v>1.98</v>
      </c>
      <c r="N228">
        <v>1.3</v>
      </c>
      <c r="O228" t="s">
        <v>134</v>
      </c>
      <c r="P228">
        <v>0</v>
      </c>
      <c r="Q228">
        <v>1</v>
      </c>
      <c r="R228">
        <v>0.98</v>
      </c>
      <c r="S228" t="s">
        <v>3245</v>
      </c>
      <c r="T228" t="s">
        <v>3246</v>
      </c>
      <c r="U228" t="s">
        <v>3247</v>
      </c>
      <c r="V228">
        <v>1</v>
      </c>
      <c r="W228" t="b">
        <v>1</v>
      </c>
      <c r="X228" t="s">
        <v>3240</v>
      </c>
      <c r="Y228" t="s">
        <v>3241</v>
      </c>
      <c r="Z228">
        <v>1108</v>
      </c>
      <c r="AA228">
        <v>1420</v>
      </c>
      <c r="AB228">
        <v>995</v>
      </c>
      <c r="AC228">
        <v>249</v>
      </c>
      <c r="AD228">
        <v>814</v>
      </c>
      <c r="AE228">
        <v>1013</v>
      </c>
      <c r="AF228">
        <v>941</v>
      </c>
      <c r="AG228">
        <v>2119</v>
      </c>
      <c r="AH228">
        <v>1581</v>
      </c>
      <c r="AI228">
        <v>856</v>
      </c>
      <c r="AJ228">
        <v>1680</v>
      </c>
      <c r="AK228">
        <v>886</v>
      </c>
      <c r="AL228">
        <v>1037</v>
      </c>
      <c r="AM228">
        <v>1097</v>
      </c>
      <c r="AN228">
        <v>807</v>
      </c>
      <c r="AO228">
        <v>825</v>
      </c>
      <c r="AP228">
        <v>1008</v>
      </c>
      <c r="AQ228">
        <v>1338</v>
      </c>
      <c r="AR228">
        <v>861</v>
      </c>
      <c r="AS228">
        <v>353</v>
      </c>
      <c r="AT228">
        <v>2155</v>
      </c>
      <c r="AU228">
        <v>1366</v>
      </c>
      <c r="AV228">
        <v>772</v>
      </c>
      <c r="AW228">
        <v>1147</v>
      </c>
      <c r="AX228">
        <v>12748</v>
      </c>
      <c r="AY228">
        <v>958</v>
      </c>
      <c r="AZ228">
        <v>1392</v>
      </c>
      <c r="BA228">
        <v>1018</v>
      </c>
      <c r="BB228">
        <v>770</v>
      </c>
      <c r="BC228">
        <v>1010</v>
      </c>
      <c r="BD228">
        <v>1404</v>
      </c>
      <c r="BE228">
        <v>1348</v>
      </c>
      <c r="BF228">
        <v>1069</v>
      </c>
      <c r="BG228">
        <v>1358</v>
      </c>
      <c r="BH228">
        <v>492</v>
      </c>
      <c r="BI228">
        <v>523</v>
      </c>
      <c r="BJ228">
        <v>1423</v>
      </c>
      <c r="BK228">
        <v>799</v>
      </c>
      <c r="BL228">
        <v>680</v>
      </c>
      <c r="BM228">
        <v>1710</v>
      </c>
      <c r="BN228">
        <v>1425</v>
      </c>
      <c r="BO228">
        <v>986</v>
      </c>
      <c r="BP228">
        <v>880</v>
      </c>
      <c r="BQ228">
        <v>795</v>
      </c>
      <c r="BR228">
        <v>654</v>
      </c>
      <c r="BS228">
        <v>823</v>
      </c>
      <c r="BT228">
        <v>1059</v>
      </c>
      <c r="BU228">
        <v>1225</v>
      </c>
      <c r="BV228">
        <v>951</v>
      </c>
      <c r="BW228">
        <v>1047</v>
      </c>
      <c r="BX228">
        <v>1076</v>
      </c>
      <c r="BY228">
        <v>1102</v>
      </c>
      <c r="BZ228">
        <v>627</v>
      </c>
      <c r="CA228">
        <v>336</v>
      </c>
      <c r="CB228">
        <v>820</v>
      </c>
      <c r="CC228">
        <v>1243</v>
      </c>
      <c r="CD228">
        <v>1059</v>
      </c>
      <c r="CE228">
        <v>297</v>
      </c>
      <c r="CF228">
        <v>461</v>
      </c>
      <c r="CG228">
        <v>1754</v>
      </c>
      <c r="CH228">
        <v>1960</v>
      </c>
      <c r="CI228">
        <v>1371</v>
      </c>
      <c r="CJ228">
        <v>1196</v>
      </c>
      <c r="CK228">
        <v>1080</v>
      </c>
      <c r="CL228">
        <v>1190</v>
      </c>
      <c r="CM228">
        <v>1017</v>
      </c>
      <c r="CN228">
        <v>1674</v>
      </c>
      <c r="CO228">
        <v>1272</v>
      </c>
      <c r="CP228">
        <v>1067</v>
      </c>
      <c r="CQ228">
        <v>1010</v>
      </c>
      <c r="CR228">
        <v>1833</v>
      </c>
      <c r="CS228">
        <v>433</v>
      </c>
      <c r="CT228">
        <v>1962</v>
      </c>
      <c r="CU228">
        <v>1352</v>
      </c>
      <c r="CV228">
        <v>1399</v>
      </c>
      <c r="CW228">
        <v>1940</v>
      </c>
      <c r="CX228">
        <v>720</v>
      </c>
      <c r="CY228">
        <v>930</v>
      </c>
      <c r="CZ228">
        <v>807</v>
      </c>
      <c r="DA228">
        <v>753</v>
      </c>
      <c r="DB228">
        <v>592</v>
      </c>
      <c r="DC228">
        <v>765</v>
      </c>
      <c r="DD228">
        <v>761</v>
      </c>
      <c r="DE228">
        <v>934</v>
      </c>
      <c r="DF228">
        <v>849</v>
      </c>
      <c r="DG228">
        <v>788</v>
      </c>
      <c r="DH228">
        <v>944</v>
      </c>
      <c r="DI228">
        <v>718</v>
      </c>
      <c r="DJ228">
        <v>716</v>
      </c>
      <c r="DK228">
        <v>1932</v>
      </c>
      <c r="DL228">
        <v>820</v>
      </c>
      <c r="DM228">
        <v>2115</v>
      </c>
      <c r="DN228">
        <v>2075</v>
      </c>
      <c r="DO228">
        <v>1758</v>
      </c>
      <c r="DP228">
        <v>1765</v>
      </c>
      <c r="DQ228">
        <v>1445</v>
      </c>
      <c r="DR228">
        <v>1917</v>
      </c>
      <c r="DS228">
        <v>991</v>
      </c>
      <c r="DT228">
        <v>1035</v>
      </c>
      <c r="DU228">
        <v>1833</v>
      </c>
    </row>
    <row r="229" spans="1:125" x14ac:dyDescent="0.25">
      <c r="A229" t="s">
        <v>3248</v>
      </c>
      <c r="B229">
        <v>165.09049999999999</v>
      </c>
      <c r="C229">
        <v>902.7</v>
      </c>
      <c r="D229" t="s">
        <v>3249</v>
      </c>
      <c r="E229" t="s">
        <v>134</v>
      </c>
      <c r="F229" t="s">
        <v>3250</v>
      </c>
      <c r="G229" t="s">
        <v>3042</v>
      </c>
      <c r="H229" t="s">
        <v>3242</v>
      </c>
      <c r="I229" t="s">
        <v>3251</v>
      </c>
      <c r="J229" t="s">
        <v>3252</v>
      </c>
      <c r="K229" t="s">
        <v>132</v>
      </c>
      <c r="L229" t="s">
        <v>133</v>
      </c>
      <c r="M229">
        <v>1.98</v>
      </c>
      <c r="N229">
        <v>1.3</v>
      </c>
      <c r="O229" t="s">
        <v>134</v>
      </c>
      <c r="P229">
        <v>0</v>
      </c>
      <c r="Q229">
        <v>1</v>
      </c>
      <c r="R229">
        <v>0.98</v>
      </c>
      <c r="S229" t="s">
        <v>3245</v>
      </c>
      <c r="T229" t="s">
        <v>3246</v>
      </c>
      <c r="U229" t="s">
        <v>3247</v>
      </c>
      <c r="V229">
        <v>1</v>
      </c>
      <c r="W229" t="b">
        <v>1</v>
      </c>
      <c r="X229" t="s">
        <v>3249</v>
      </c>
      <c r="Y229" t="s">
        <v>3250</v>
      </c>
      <c r="Z229">
        <v>1108</v>
      </c>
      <c r="AA229">
        <v>1420</v>
      </c>
      <c r="AB229">
        <v>995</v>
      </c>
      <c r="AC229">
        <v>249</v>
      </c>
      <c r="AD229">
        <v>814</v>
      </c>
      <c r="AE229">
        <v>1013</v>
      </c>
      <c r="AF229">
        <v>941</v>
      </c>
      <c r="AG229">
        <v>2119</v>
      </c>
      <c r="AH229">
        <v>1581</v>
      </c>
      <c r="AI229">
        <v>856</v>
      </c>
      <c r="AJ229">
        <v>1680</v>
      </c>
      <c r="AK229">
        <v>886</v>
      </c>
      <c r="AL229">
        <v>1037</v>
      </c>
      <c r="AM229">
        <v>1097</v>
      </c>
      <c r="AN229">
        <v>807</v>
      </c>
      <c r="AO229">
        <v>825</v>
      </c>
      <c r="AP229">
        <v>1008</v>
      </c>
      <c r="AQ229">
        <v>1338</v>
      </c>
      <c r="AR229">
        <v>861</v>
      </c>
      <c r="AS229">
        <v>353</v>
      </c>
      <c r="AT229">
        <v>2155</v>
      </c>
      <c r="AU229">
        <v>1366</v>
      </c>
      <c r="AV229">
        <v>772</v>
      </c>
      <c r="AW229">
        <v>1147</v>
      </c>
      <c r="AX229">
        <v>12748</v>
      </c>
      <c r="AY229">
        <v>958</v>
      </c>
      <c r="AZ229">
        <v>1392</v>
      </c>
      <c r="BA229">
        <v>1018</v>
      </c>
      <c r="BB229">
        <v>770</v>
      </c>
      <c r="BC229">
        <v>1010</v>
      </c>
      <c r="BD229">
        <v>1404</v>
      </c>
      <c r="BE229">
        <v>1348</v>
      </c>
      <c r="BF229">
        <v>1069</v>
      </c>
      <c r="BG229">
        <v>1358</v>
      </c>
      <c r="BH229">
        <v>492</v>
      </c>
      <c r="BI229">
        <v>523</v>
      </c>
      <c r="BJ229">
        <v>1423</v>
      </c>
      <c r="BK229">
        <v>799</v>
      </c>
      <c r="BL229">
        <v>680</v>
      </c>
      <c r="BM229">
        <v>1710</v>
      </c>
      <c r="BN229">
        <v>1425</v>
      </c>
      <c r="BO229">
        <v>986</v>
      </c>
      <c r="BP229">
        <v>880</v>
      </c>
      <c r="BQ229">
        <v>795</v>
      </c>
      <c r="BR229">
        <v>654</v>
      </c>
      <c r="BS229">
        <v>823</v>
      </c>
      <c r="BT229">
        <v>1059</v>
      </c>
      <c r="BU229">
        <v>1225</v>
      </c>
      <c r="BV229">
        <v>951</v>
      </c>
      <c r="BW229">
        <v>1047</v>
      </c>
      <c r="BX229">
        <v>1076</v>
      </c>
      <c r="BY229">
        <v>1102</v>
      </c>
      <c r="BZ229">
        <v>627</v>
      </c>
      <c r="CA229">
        <v>336</v>
      </c>
      <c r="CB229">
        <v>820</v>
      </c>
      <c r="CC229">
        <v>1243</v>
      </c>
      <c r="CD229">
        <v>1059</v>
      </c>
      <c r="CE229">
        <v>297</v>
      </c>
      <c r="CF229">
        <v>461</v>
      </c>
      <c r="CG229">
        <v>1754</v>
      </c>
      <c r="CH229">
        <v>1960</v>
      </c>
      <c r="CI229">
        <v>1371</v>
      </c>
      <c r="CJ229">
        <v>1196</v>
      </c>
      <c r="CK229">
        <v>1080</v>
      </c>
      <c r="CL229">
        <v>1190</v>
      </c>
      <c r="CM229">
        <v>1017</v>
      </c>
      <c r="CN229">
        <v>1674</v>
      </c>
      <c r="CO229">
        <v>1272</v>
      </c>
      <c r="CP229">
        <v>1067</v>
      </c>
      <c r="CQ229">
        <v>1010</v>
      </c>
      <c r="CR229">
        <v>1833</v>
      </c>
      <c r="CS229">
        <v>433</v>
      </c>
      <c r="CT229">
        <v>1962</v>
      </c>
      <c r="CU229">
        <v>1352</v>
      </c>
      <c r="CV229">
        <v>1399</v>
      </c>
      <c r="CW229">
        <v>1940</v>
      </c>
      <c r="CX229">
        <v>720</v>
      </c>
      <c r="CY229">
        <v>930</v>
      </c>
      <c r="CZ229">
        <v>807</v>
      </c>
      <c r="DA229">
        <v>753</v>
      </c>
      <c r="DB229">
        <v>592</v>
      </c>
      <c r="DC229">
        <v>765</v>
      </c>
      <c r="DD229">
        <v>761</v>
      </c>
      <c r="DE229">
        <v>934</v>
      </c>
      <c r="DF229">
        <v>849</v>
      </c>
      <c r="DG229">
        <v>788</v>
      </c>
      <c r="DH229">
        <v>944</v>
      </c>
      <c r="DI229">
        <v>718</v>
      </c>
      <c r="DJ229">
        <v>716</v>
      </c>
      <c r="DK229">
        <v>1932</v>
      </c>
      <c r="DL229">
        <v>820</v>
      </c>
      <c r="DM229">
        <v>2115</v>
      </c>
      <c r="DN229">
        <v>2075</v>
      </c>
      <c r="DO229">
        <v>1758</v>
      </c>
      <c r="DP229">
        <v>1765</v>
      </c>
      <c r="DQ229">
        <v>1445</v>
      </c>
      <c r="DR229">
        <v>1917</v>
      </c>
      <c r="DS229">
        <v>991</v>
      </c>
      <c r="DT229">
        <v>1035</v>
      </c>
      <c r="DU229">
        <v>1833</v>
      </c>
    </row>
    <row r="230" spans="1:125" x14ac:dyDescent="0.25">
      <c r="A230" t="s">
        <v>3253</v>
      </c>
      <c r="B230">
        <v>363.21699999999998</v>
      </c>
      <c r="C230">
        <v>755.5</v>
      </c>
      <c r="D230" t="s">
        <v>3254</v>
      </c>
      <c r="E230" t="s">
        <v>134</v>
      </c>
      <c r="F230" t="s">
        <v>3255</v>
      </c>
      <c r="G230" t="s">
        <v>2731</v>
      </c>
      <c r="H230" t="s">
        <v>3242</v>
      </c>
      <c r="I230" t="s">
        <v>3256</v>
      </c>
      <c r="J230" t="s">
        <v>3257</v>
      </c>
      <c r="K230" t="s">
        <v>132</v>
      </c>
      <c r="L230" t="s">
        <v>133</v>
      </c>
      <c r="M230">
        <v>1.98</v>
      </c>
      <c r="N230">
        <v>1</v>
      </c>
      <c r="O230" t="s">
        <v>134</v>
      </c>
      <c r="P230">
        <v>0.9</v>
      </c>
      <c r="Q230">
        <v>1</v>
      </c>
      <c r="R230">
        <v>0.98</v>
      </c>
      <c r="S230" t="s">
        <v>3245</v>
      </c>
      <c r="T230" t="s">
        <v>3258</v>
      </c>
      <c r="U230" t="s">
        <v>3259</v>
      </c>
      <c r="V230">
        <v>3</v>
      </c>
      <c r="W230" t="b">
        <v>1</v>
      </c>
      <c r="X230" t="s">
        <v>3260</v>
      </c>
      <c r="Y230" t="s">
        <v>3261</v>
      </c>
      <c r="Z230">
        <v>33</v>
      </c>
      <c r="AA230">
        <v>17</v>
      </c>
      <c r="AB230">
        <v>40</v>
      </c>
      <c r="AC230">
        <v>46</v>
      </c>
      <c r="AD230">
        <v>76</v>
      </c>
      <c r="AE230">
        <v>77</v>
      </c>
      <c r="AF230">
        <v>39</v>
      </c>
      <c r="AG230">
        <v>115</v>
      </c>
      <c r="AH230">
        <v>79</v>
      </c>
      <c r="AI230">
        <v>32</v>
      </c>
      <c r="AJ230">
        <v>58</v>
      </c>
      <c r="AK230">
        <v>111</v>
      </c>
      <c r="AL230">
        <v>23</v>
      </c>
      <c r="AM230">
        <v>15</v>
      </c>
      <c r="AN230">
        <v>33</v>
      </c>
      <c r="AO230">
        <v>90</v>
      </c>
      <c r="AP230">
        <v>22</v>
      </c>
      <c r="AQ230">
        <v>384</v>
      </c>
      <c r="AR230">
        <v>46</v>
      </c>
      <c r="AS230">
        <v>29</v>
      </c>
      <c r="AT230">
        <v>39</v>
      </c>
      <c r="AU230">
        <v>108</v>
      </c>
      <c r="AV230">
        <v>23</v>
      </c>
      <c r="AW230">
        <v>24</v>
      </c>
      <c r="AX230">
        <v>77641</v>
      </c>
      <c r="AY230">
        <v>155</v>
      </c>
      <c r="AZ230">
        <v>24</v>
      </c>
      <c r="BA230">
        <v>109</v>
      </c>
      <c r="BB230">
        <v>30</v>
      </c>
      <c r="BC230">
        <v>233</v>
      </c>
      <c r="BD230">
        <v>69</v>
      </c>
      <c r="BE230">
        <v>50</v>
      </c>
      <c r="BF230">
        <v>62</v>
      </c>
      <c r="BG230">
        <v>24</v>
      </c>
      <c r="BH230">
        <v>16</v>
      </c>
      <c r="BI230">
        <v>29</v>
      </c>
      <c r="BJ230">
        <v>21</v>
      </c>
      <c r="BK230">
        <v>29</v>
      </c>
      <c r="BL230">
        <v>35</v>
      </c>
      <c r="BM230">
        <v>34</v>
      </c>
      <c r="BN230">
        <v>59</v>
      </c>
      <c r="BO230">
        <v>85</v>
      </c>
      <c r="BP230">
        <v>61</v>
      </c>
      <c r="BQ230">
        <v>32</v>
      </c>
      <c r="BR230">
        <v>12</v>
      </c>
      <c r="BS230">
        <v>15</v>
      </c>
      <c r="BT230">
        <v>20</v>
      </c>
      <c r="BU230">
        <v>47</v>
      </c>
      <c r="BV230">
        <v>54</v>
      </c>
      <c r="BW230">
        <v>27</v>
      </c>
      <c r="BX230">
        <v>50</v>
      </c>
      <c r="BY230">
        <v>16</v>
      </c>
      <c r="BZ230">
        <v>73</v>
      </c>
      <c r="CA230">
        <v>152</v>
      </c>
      <c r="CB230">
        <v>25</v>
      </c>
      <c r="CC230">
        <v>50</v>
      </c>
      <c r="CD230">
        <v>28</v>
      </c>
      <c r="CE230">
        <v>26</v>
      </c>
      <c r="CF230">
        <v>56</v>
      </c>
      <c r="CG230">
        <v>158</v>
      </c>
      <c r="CH230">
        <v>14</v>
      </c>
      <c r="CI230">
        <v>76</v>
      </c>
      <c r="CJ230">
        <v>37</v>
      </c>
      <c r="CK230">
        <v>60</v>
      </c>
      <c r="CL230">
        <v>13</v>
      </c>
      <c r="CM230">
        <v>211</v>
      </c>
      <c r="CN230">
        <v>61</v>
      </c>
      <c r="CO230">
        <v>18</v>
      </c>
      <c r="CP230">
        <v>91</v>
      </c>
      <c r="CQ230">
        <v>30</v>
      </c>
      <c r="CR230">
        <v>18</v>
      </c>
      <c r="CS230">
        <v>77</v>
      </c>
      <c r="CT230">
        <v>55</v>
      </c>
      <c r="CU230">
        <v>146</v>
      </c>
      <c r="CV230">
        <v>26</v>
      </c>
      <c r="CW230">
        <v>47</v>
      </c>
      <c r="CX230">
        <v>40</v>
      </c>
      <c r="CY230">
        <v>82</v>
      </c>
      <c r="CZ230">
        <v>40</v>
      </c>
      <c r="DA230">
        <v>62</v>
      </c>
      <c r="DB230">
        <v>84</v>
      </c>
      <c r="DC230">
        <v>17</v>
      </c>
      <c r="DD230">
        <v>28</v>
      </c>
      <c r="DE230">
        <v>45</v>
      </c>
      <c r="DF230">
        <v>13</v>
      </c>
      <c r="DG230">
        <v>47</v>
      </c>
      <c r="DH230">
        <v>14</v>
      </c>
      <c r="DI230">
        <v>38</v>
      </c>
      <c r="DJ230">
        <v>27</v>
      </c>
      <c r="DK230">
        <v>49</v>
      </c>
      <c r="DL230">
        <v>33</v>
      </c>
      <c r="DM230">
        <v>96</v>
      </c>
      <c r="DN230">
        <v>19</v>
      </c>
      <c r="DO230">
        <v>49</v>
      </c>
      <c r="DP230">
        <v>41</v>
      </c>
      <c r="DQ230">
        <v>320</v>
      </c>
      <c r="DR230">
        <v>67</v>
      </c>
      <c r="DS230">
        <v>86</v>
      </c>
      <c r="DT230">
        <v>12</v>
      </c>
      <c r="DU230">
        <v>57</v>
      </c>
    </row>
    <row r="231" spans="1:125" x14ac:dyDescent="0.25">
      <c r="A231" t="s">
        <v>3262</v>
      </c>
      <c r="B231">
        <v>363.21699999999998</v>
      </c>
      <c r="C231">
        <v>755.5</v>
      </c>
      <c r="D231" t="s">
        <v>3263</v>
      </c>
      <c r="E231" t="s">
        <v>134</v>
      </c>
      <c r="F231" t="s">
        <v>3264</v>
      </c>
      <c r="G231" t="s">
        <v>2731</v>
      </c>
      <c r="H231" t="s">
        <v>3242</v>
      </c>
      <c r="I231" t="s">
        <v>3265</v>
      </c>
      <c r="J231" t="s">
        <v>3266</v>
      </c>
      <c r="K231" t="s">
        <v>132</v>
      </c>
      <c r="L231" t="s">
        <v>133</v>
      </c>
      <c r="M231">
        <v>1.98</v>
      </c>
      <c r="N231">
        <v>1</v>
      </c>
      <c r="O231" t="s">
        <v>134</v>
      </c>
      <c r="P231">
        <v>0.9</v>
      </c>
      <c r="Q231">
        <v>1</v>
      </c>
      <c r="R231">
        <v>0.98</v>
      </c>
      <c r="S231" t="s">
        <v>3245</v>
      </c>
      <c r="T231" t="s">
        <v>3258</v>
      </c>
      <c r="U231" t="s">
        <v>3259</v>
      </c>
      <c r="V231">
        <v>3</v>
      </c>
      <c r="W231" t="b">
        <v>1</v>
      </c>
      <c r="X231" t="s">
        <v>3260</v>
      </c>
      <c r="Y231" t="s">
        <v>3261</v>
      </c>
      <c r="Z231">
        <v>33</v>
      </c>
      <c r="AA231">
        <v>17</v>
      </c>
      <c r="AB231">
        <v>40</v>
      </c>
      <c r="AC231">
        <v>46</v>
      </c>
      <c r="AD231">
        <v>76</v>
      </c>
      <c r="AE231">
        <v>77</v>
      </c>
      <c r="AF231">
        <v>39</v>
      </c>
      <c r="AG231">
        <v>115</v>
      </c>
      <c r="AH231">
        <v>79</v>
      </c>
      <c r="AI231">
        <v>32</v>
      </c>
      <c r="AJ231">
        <v>58</v>
      </c>
      <c r="AK231">
        <v>111</v>
      </c>
      <c r="AL231">
        <v>23</v>
      </c>
      <c r="AM231">
        <v>15</v>
      </c>
      <c r="AN231">
        <v>33</v>
      </c>
      <c r="AO231">
        <v>90</v>
      </c>
      <c r="AP231">
        <v>22</v>
      </c>
      <c r="AQ231">
        <v>384</v>
      </c>
      <c r="AR231">
        <v>46</v>
      </c>
      <c r="AS231">
        <v>29</v>
      </c>
      <c r="AT231">
        <v>39</v>
      </c>
      <c r="AU231">
        <v>108</v>
      </c>
      <c r="AV231">
        <v>23</v>
      </c>
      <c r="AW231">
        <v>24</v>
      </c>
      <c r="AX231">
        <v>77641</v>
      </c>
      <c r="AY231">
        <v>155</v>
      </c>
      <c r="AZ231">
        <v>24</v>
      </c>
      <c r="BA231">
        <v>109</v>
      </c>
      <c r="BB231">
        <v>30</v>
      </c>
      <c r="BC231">
        <v>233</v>
      </c>
      <c r="BD231">
        <v>69</v>
      </c>
      <c r="BE231">
        <v>50</v>
      </c>
      <c r="BF231">
        <v>62</v>
      </c>
      <c r="BG231">
        <v>24</v>
      </c>
      <c r="BH231">
        <v>16</v>
      </c>
      <c r="BI231">
        <v>29</v>
      </c>
      <c r="BJ231">
        <v>21</v>
      </c>
      <c r="BK231">
        <v>29</v>
      </c>
      <c r="BL231">
        <v>35</v>
      </c>
      <c r="BM231">
        <v>34</v>
      </c>
      <c r="BN231">
        <v>59</v>
      </c>
      <c r="BO231">
        <v>85</v>
      </c>
      <c r="BP231">
        <v>61</v>
      </c>
      <c r="BQ231">
        <v>32</v>
      </c>
      <c r="BR231">
        <v>12</v>
      </c>
      <c r="BS231">
        <v>15</v>
      </c>
      <c r="BT231">
        <v>20</v>
      </c>
      <c r="BU231">
        <v>47</v>
      </c>
      <c r="BV231">
        <v>54</v>
      </c>
      <c r="BW231">
        <v>27</v>
      </c>
      <c r="BX231">
        <v>50</v>
      </c>
      <c r="BY231">
        <v>16</v>
      </c>
      <c r="BZ231">
        <v>73</v>
      </c>
      <c r="CA231">
        <v>152</v>
      </c>
      <c r="CB231">
        <v>25</v>
      </c>
      <c r="CC231">
        <v>50</v>
      </c>
      <c r="CD231">
        <v>28</v>
      </c>
      <c r="CE231">
        <v>26</v>
      </c>
      <c r="CF231">
        <v>56</v>
      </c>
      <c r="CG231">
        <v>158</v>
      </c>
      <c r="CH231">
        <v>14</v>
      </c>
      <c r="CI231">
        <v>76</v>
      </c>
      <c r="CJ231">
        <v>37</v>
      </c>
      <c r="CK231">
        <v>60</v>
      </c>
      <c r="CL231">
        <v>13</v>
      </c>
      <c r="CM231">
        <v>211</v>
      </c>
      <c r="CN231">
        <v>61</v>
      </c>
      <c r="CO231">
        <v>18</v>
      </c>
      <c r="CP231">
        <v>91</v>
      </c>
      <c r="CQ231">
        <v>30</v>
      </c>
      <c r="CR231">
        <v>18</v>
      </c>
      <c r="CS231">
        <v>77</v>
      </c>
      <c r="CT231">
        <v>55</v>
      </c>
      <c r="CU231">
        <v>146</v>
      </c>
      <c r="CV231">
        <v>26</v>
      </c>
      <c r="CW231">
        <v>47</v>
      </c>
      <c r="CX231">
        <v>40</v>
      </c>
      <c r="CY231">
        <v>82</v>
      </c>
      <c r="CZ231">
        <v>40</v>
      </c>
      <c r="DA231">
        <v>62</v>
      </c>
      <c r="DB231">
        <v>84</v>
      </c>
      <c r="DC231">
        <v>17</v>
      </c>
      <c r="DD231">
        <v>28</v>
      </c>
      <c r="DE231">
        <v>45</v>
      </c>
      <c r="DF231">
        <v>13</v>
      </c>
      <c r="DG231">
        <v>47</v>
      </c>
      <c r="DH231">
        <v>14</v>
      </c>
      <c r="DI231">
        <v>38</v>
      </c>
      <c r="DJ231">
        <v>27</v>
      </c>
      <c r="DK231">
        <v>49</v>
      </c>
      <c r="DL231">
        <v>33</v>
      </c>
      <c r="DM231">
        <v>96</v>
      </c>
      <c r="DN231">
        <v>19</v>
      </c>
      <c r="DO231">
        <v>49</v>
      </c>
      <c r="DP231">
        <v>41</v>
      </c>
      <c r="DQ231">
        <v>320</v>
      </c>
      <c r="DR231">
        <v>67</v>
      </c>
      <c r="DS231">
        <v>86</v>
      </c>
      <c r="DT231">
        <v>12</v>
      </c>
      <c r="DU231">
        <v>57</v>
      </c>
    </row>
    <row r="232" spans="1:125" x14ac:dyDescent="0.25">
      <c r="A232">
        <v>1183</v>
      </c>
      <c r="B232">
        <v>125.0592</v>
      </c>
      <c r="C232">
        <v>711.3</v>
      </c>
      <c r="D232" t="s">
        <v>3275</v>
      </c>
      <c r="E232" t="s">
        <v>134</v>
      </c>
      <c r="F232" t="s">
        <v>3276</v>
      </c>
      <c r="G232" t="s">
        <v>3277</v>
      </c>
      <c r="H232" t="s">
        <v>3242</v>
      </c>
      <c r="I232" t="s">
        <v>3278</v>
      </c>
      <c r="J232" t="s">
        <v>3279</v>
      </c>
      <c r="K232" t="s">
        <v>132</v>
      </c>
      <c r="L232" t="s">
        <v>133</v>
      </c>
      <c r="M232">
        <v>1.95</v>
      </c>
      <c r="N232">
        <v>1.3</v>
      </c>
      <c r="O232" t="s">
        <v>134</v>
      </c>
      <c r="P232">
        <v>3.6</v>
      </c>
      <c r="Q232">
        <v>1</v>
      </c>
      <c r="R232">
        <v>0.95</v>
      </c>
      <c r="S232" t="s">
        <v>3245</v>
      </c>
      <c r="T232" t="s">
        <v>3280</v>
      </c>
      <c r="U232" t="s">
        <v>3281</v>
      </c>
      <c r="V232">
        <v>2</v>
      </c>
      <c r="W232" t="b">
        <v>1</v>
      </c>
      <c r="X232" t="s">
        <v>3275</v>
      </c>
      <c r="Y232" t="s">
        <v>3276</v>
      </c>
      <c r="Z232">
        <v>154</v>
      </c>
      <c r="AA232">
        <v>446</v>
      </c>
      <c r="AB232">
        <v>249</v>
      </c>
      <c r="AC232">
        <v>548</v>
      </c>
      <c r="AD232">
        <v>210</v>
      </c>
      <c r="AE232">
        <v>371</v>
      </c>
      <c r="AF232">
        <v>531</v>
      </c>
      <c r="AG232">
        <v>223</v>
      </c>
      <c r="AH232">
        <v>349</v>
      </c>
      <c r="AI232">
        <v>420</v>
      </c>
      <c r="AJ232">
        <v>588</v>
      </c>
      <c r="AK232">
        <v>207</v>
      </c>
      <c r="AL232">
        <v>375</v>
      </c>
      <c r="AM232">
        <v>543</v>
      </c>
      <c r="AN232">
        <v>91</v>
      </c>
      <c r="AO232">
        <v>82</v>
      </c>
      <c r="AP232">
        <v>435</v>
      </c>
      <c r="AQ232">
        <v>392</v>
      </c>
      <c r="AR232">
        <v>415</v>
      </c>
      <c r="AS232">
        <v>483</v>
      </c>
      <c r="AT232">
        <v>500</v>
      </c>
      <c r="AU232">
        <v>318</v>
      </c>
      <c r="AV232">
        <v>573</v>
      </c>
      <c r="AW232">
        <v>432</v>
      </c>
      <c r="AX232">
        <v>321</v>
      </c>
      <c r="AY232">
        <v>256</v>
      </c>
      <c r="AZ232">
        <v>347</v>
      </c>
      <c r="BA232">
        <v>844</v>
      </c>
      <c r="BB232">
        <v>255</v>
      </c>
      <c r="BC232">
        <v>440</v>
      </c>
      <c r="BD232">
        <v>258</v>
      </c>
      <c r="BE232">
        <v>386</v>
      </c>
      <c r="BF232">
        <v>620</v>
      </c>
      <c r="BG232">
        <v>471</v>
      </c>
      <c r="BH232">
        <v>533</v>
      </c>
      <c r="BI232">
        <v>134</v>
      </c>
      <c r="BJ232">
        <v>121</v>
      </c>
      <c r="BK232">
        <v>447</v>
      </c>
      <c r="BL232">
        <v>386</v>
      </c>
      <c r="BM232">
        <v>406</v>
      </c>
      <c r="BN232">
        <v>236</v>
      </c>
      <c r="BO232">
        <v>331</v>
      </c>
      <c r="BP232">
        <v>430</v>
      </c>
      <c r="BQ232">
        <v>312</v>
      </c>
      <c r="BR232">
        <v>474</v>
      </c>
      <c r="BS232">
        <v>521</v>
      </c>
      <c r="BT232">
        <v>346</v>
      </c>
      <c r="BU232">
        <v>313</v>
      </c>
      <c r="BV232">
        <v>258</v>
      </c>
      <c r="BW232">
        <v>431</v>
      </c>
      <c r="BX232">
        <v>462</v>
      </c>
      <c r="BY232">
        <v>572</v>
      </c>
      <c r="BZ232">
        <v>254</v>
      </c>
      <c r="CA232">
        <v>76</v>
      </c>
      <c r="CB232">
        <v>281</v>
      </c>
      <c r="CC232">
        <v>327</v>
      </c>
      <c r="CD232">
        <v>171</v>
      </c>
      <c r="CE232">
        <v>236</v>
      </c>
      <c r="CF232">
        <v>321</v>
      </c>
      <c r="CG232">
        <v>1005</v>
      </c>
      <c r="CH232">
        <v>547</v>
      </c>
      <c r="CI232">
        <v>542</v>
      </c>
      <c r="CJ232">
        <v>537</v>
      </c>
      <c r="CK232">
        <v>678</v>
      </c>
      <c r="CL232">
        <v>286</v>
      </c>
      <c r="CM232">
        <v>285</v>
      </c>
      <c r="CN232">
        <v>884</v>
      </c>
      <c r="CO232">
        <v>974</v>
      </c>
      <c r="CP232">
        <v>357</v>
      </c>
      <c r="CQ232">
        <v>358</v>
      </c>
      <c r="CR232">
        <v>364</v>
      </c>
      <c r="CS232">
        <v>397</v>
      </c>
      <c r="CT232">
        <v>312</v>
      </c>
      <c r="CU232">
        <v>34717</v>
      </c>
      <c r="CV232">
        <v>105</v>
      </c>
      <c r="CW232">
        <v>512</v>
      </c>
      <c r="CX232">
        <v>400</v>
      </c>
      <c r="CY232">
        <v>165</v>
      </c>
      <c r="CZ232">
        <v>290</v>
      </c>
      <c r="DA232">
        <v>350</v>
      </c>
      <c r="DB232">
        <v>276</v>
      </c>
      <c r="DC232">
        <v>155</v>
      </c>
      <c r="DD232">
        <v>376</v>
      </c>
      <c r="DE232">
        <v>213</v>
      </c>
      <c r="DF232">
        <v>267</v>
      </c>
      <c r="DG232">
        <v>186</v>
      </c>
      <c r="DH232">
        <v>396</v>
      </c>
      <c r="DI232">
        <v>63</v>
      </c>
      <c r="DJ232">
        <v>338</v>
      </c>
      <c r="DK232">
        <v>112</v>
      </c>
      <c r="DL232">
        <v>559</v>
      </c>
      <c r="DM232">
        <v>386</v>
      </c>
      <c r="DN232">
        <v>457</v>
      </c>
      <c r="DO232">
        <v>459</v>
      </c>
      <c r="DP232">
        <v>761</v>
      </c>
      <c r="DQ232">
        <v>631</v>
      </c>
      <c r="DR232">
        <v>433</v>
      </c>
      <c r="DS232">
        <v>95</v>
      </c>
      <c r="DT232">
        <v>435</v>
      </c>
      <c r="DU232">
        <v>185</v>
      </c>
    </row>
    <row r="233" spans="1:125" x14ac:dyDescent="0.25">
      <c r="A233" t="s">
        <v>3282</v>
      </c>
      <c r="B233">
        <v>169.04949999999999</v>
      </c>
      <c r="C233">
        <v>628.1</v>
      </c>
      <c r="D233" t="s">
        <v>3283</v>
      </c>
      <c r="E233" t="s">
        <v>134</v>
      </c>
      <c r="F233" t="s">
        <v>3284</v>
      </c>
      <c r="G233" t="s">
        <v>3285</v>
      </c>
      <c r="H233" t="s">
        <v>3242</v>
      </c>
      <c r="I233" t="s">
        <v>3286</v>
      </c>
      <c r="J233" t="s">
        <v>3287</v>
      </c>
      <c r="K233" t="s">
        <v>132</v>
      </c>
      <c r="L233" t="s">
        <v>133</v>
      </c>
      <c r="M233">
        <v>1.95</v>
      </c>
      <c r="N233">
        <v>0.3</v>
      </c>
      <c r="O233" t="s">
        <v>134</v>
      </c>
      <c r="P233">
        <v>5.8</v>
      </c>
      <c r="Q233">
        <v>1</v>
      </c>
      <c r="R233">
        <v>0.95</v>
      </c>
      <c r="S233" t="s">
        <v>3245</v>
      </c>
      <c r="T233" t="s">
        <v>3288</v>
      </c>
      <c r="U233" t="s">
        <v>3289</v>
      </c>
      <c r="V233">
        <v>4</v>
      </c>
      <c r="W233" t="b">
        <v>1</v>
      </c>
      <c r="X233" t="s">
        <v>3290</v>
      </c>
      <c r="Y233" t="s">
        <v>3291</v>
      </c>
      <c r="Z233">
        <v>67068</v>
      </c>
      <c r="AA233">
        <v>47503</v>
      </c>
      <c r="AB233">
        <v>81450</v>
      </c>
      <c r="AC233">
        <v>123</v>
      </c>
      <c r="AD233">
        <v>512</v>
      </c>
      <c r="AE233">
        <v>232404</v>
      </c>
      <c r="AF233">
        <v>168754</v>
      </c>
      <c r="AG233">
        <v>262579</v>
      </c>
      <c r="AH233">
        <v>43348</v>
      </c>
      <c r="AI233">
        <v>113523</v>
      </c>
      <c r="AJ233">
        <v>249885</v>
      </c>
      <c r="AK233">
        <v>31810</v>
      </c>
      <c r="AL233">
        <v>89074</v>
      </c>
      <c r="AM233">
        <v>80578</v>
      </c>
      <c r="AN233">
        <v>4053</v>
      </c>
      <c r="AO233">
        <v>82931</v>
      </c>
      <c r="AP233">
        <v>6567</v>
      </c>
      <c r="AQ233">
        <v>152</v>
      </c>
      <c r="AR233">
        <v>29855</v>
      </c>
      <c r="AS233">
        <v>20845</v>
      </c>
      <c r="AT233">
        <v>142802</v>
      </c>
      <c r="AU233">
        <v>6909</v>
      </c>
      <c r="AV233">
        <v>12476</v>
      </c>
      <c r="AW233">
        <v>75193</v>
      </c>
      <c r="AX233">
        <v>262</v>
      </c>
      <c r="AY233">
        <v>318</v>
      </c>
      <c r="AZ233">
        <v>3772</v>
      </c>
      <c r="BA233">
        <v>50745</v>
      </c>
      <c r="BB233">
        <v>30758</v>
      </c>
      <c r="BC233">
        <v>523</v>
      </c>
      <c r="BD233">
        <v>76410</v>
      </c>
      <c r="BE233">
        <v>147811</v>
      </c>
      <c r="BF233">
        <v>226</v>
      </c>
      <c r="BG233">
        <v>36285</v>
      </c>
      <c r="BH233">
        <v>132258</v>
      </c>
      <c r="BI233">
        <v>58185</v>
      </c>
      <c r="BJ233">
        <v>34930</v>
      </c>
      <c r="BK233">
        <v>179651</v>
      </c>
      <c r="BL233">
        <v>22765</v>
      </c>
      <c r="BM233">
        <v>81045</v>
      </c>
      <c r="BN233">
        <v>104894</v>
      </c>
      <c r="BO233">
        <v>4905</v>
      </c>
      <c r="BP233">
        <v>26031</v>
      </c>
      <c r="BQ233">
        <v>387780</v>
      </c>
      <c r="BR233">
        <v>36407</v>
      </c>
      <c r="BS233">
        <v>4635</v>
      </c>
      <c r="BT233">
        <v>28332</v>
      </c>
      <c r="BU233">
        <v>80978</v>
      </c>
      <c r="BV233">
        <v>117572</v>
      </c>
      <c r="BW233">
        <v>244908</v>
      </c>
      <c r="BX233">
        <v>30364</v>
      </c>
      <c r="BY233">
        <v>40538</v>
      </c>
      <c r="BZ233">
        <v>181395</v>
      </c>
      <c r="CA233">
        <v>40793</v>
      </c>
      <c r="CB233">
        <v>3170</v>
      </c>
      <c r="CC233">
        <v>6333</v>
      </c>
      <c r="CD233">
        <v>28325</v>
      </c>
      <c r="CE233">
        <v>7997</v>
      </c>
      <c r="CF233">
        <v>8598</v>
      </c>
      <c r="CG233">
        <v>10571</v>
      </c>
      <c r="CH233">
        <v>38689</v>
      </c>
      <c r="CI233">
        <v>169097</v>
      </c>
      <c r="CJ233">
        <v>232575</v>
      </c>
      <c r="CK233">
        <v>72760</v>
      </c>
      <c r="CL233">
        <v>163891</v>
      </c>
      <c r="CM233">
        <v>151</v>
      </c>
      <c r="CN233">
        <v>26982</v>
      </c>
      <c r="CO233">
        <v>11513</v>
      </c>
      <c r="CP233">
        <v>11433</v>
      </c>
      <c r="CQ233">
        <v>5144</v>
      </c>
      <c r="CR233">
        <v>175476</v>
      </c>
      <c r="CS233">
        <v>30998</v>
      </c>
      <c r="CT233">
        <v>96888</v>
      </c>
      <c r="CU233">
        <v>196</v>
      </c>
      <c r="CV233">
        <v>99003</v>
      </c>
      <c r="CW233">
        <v>73738</v>
      </c>
      <c r="CX233">
        <v>109868</v>
      </c>
      <c r="CY233">
        <v>123</v>
      </c>
      <c r="CZ233">
        <v>264133</v>
      </c>
      <c r="DA233">
        <v>35875</v>
      </c>
      <c r="DB233">
        <v>6545</v>
      </c>
      <c r="DC233">
        <v>243212</v>
      </c>
      <c r="DD233">
        <v>611256</v>
      </c>
      <c r="DE233">
        <v>28291</v>
      </c>
      <c r="DF233">
        <v>30449</v>
      </c>
      <c r="DG233">
        <v>3792</v>
      </c>
      <c r="DH233">
        <v>67665</v>
      </c>
      <c r="DI233">
        <v>7187</v>
      </c>
      <c r="DJ233">
        <v>37703</v>
      </c>
      <c r="DK233">
        <v>79830</v>
      </c>
      <c r="DL233">
        <v>403</v>
      </c>
      <c r="DM233">
        <v>3997</v>
      </c>
      <c r="DN233">
        <v>94507</v>
      </c>
      <c r="DO233">
        <v>26022</v>
      </c>
      <c r="DP233">
        <v>161812</v>
      </c>
      <c r="DQ233">
        <v>113</v>
      </c>
      <c r="DR233">
        <v>113223</v>
      </c>
      <c r="DS233">
        <v>23779</v>
      </c>
      <c r="DT233">
        <v>69593</v>
      </c>
      <c r="DU233">
        <v>105852</v>
      </c>
    </row>
    <row r="234" spans="1:125" x14ac:dyDescent="0.25">
      <c r="A234" t="s">
        <v>3292</v>
      </c>
      <c r="B234">
        <v>169.04949999999999</v>
      </c>
      <c r="C234">
        <v>628.1</v>
      </c>
      <c r="D234" t="s">
        <v>3293</v>
      </c>
      <c r="E234" t="s">
        <v>134</v>
      </c>
      <c r="F234" t="s">
        <v>3294</v>
      </c>
      <c r="G234" t="s">
        <v>3285</v>
      </c>
      <c r="H234" t="s">
        <v>3242</v>
      </c>
      <c r="I234" t="s">
        <v>3295</v>
      </c>
      <c r="J234" t="s">
        <v>3296</v>
      </c>
      <c r="K234" t="s">
        <v>132</v>
      </c>
      <c r="L234" t="s">
        <v>133</v>
      </c>
      <c r="M234">
        <v>1.95</v>
      </c>
      <c r="N234">
        <v>0.3</v>
      </c>
      <c r="O234" t="s">
        <v>134</v>
      </c>
      <c r="P234">
        <v>5.8</v>
      </c>
      <c r="Q234">
        <v>1</v>
      </c>
      <c r="R234">
        <v>0.95</v>
      </c>
      <c r="S234" t="s">
        <v>3245</v>
      </c>
      <c r="T234" t="s">
        <v>3288</v>
      </c>
      <c r="U234" t="s">
        <v>3289</v>
      </c>
      <c r="V234">
        <v>4</v>
      </c>
      <c r="W234" t="b">
        <v>1</v>
      </c>
      <c r="X234" t="s">
        <v>3290</v>
      </c>
      <c r="Y234" t="s">
        <v>3291</v>
      </c>
      <c r="Z234">
        <v>67068</v>
      </c>
      <c r="AA234">
        <v>47503</v>
      </c>
      <c r="AB234">
        <v>81450</v>
      </c>
      <c r="AC234">
        <v>123</v>
      </c>
      <c r="AD234">
        <v>512</v>
      </c>
      <c r="AE234">
        <v>232404</v>
      </c>
      <c r="AF234">
        <v>168754</v>
      </c>
      <c r="AG234">
        <v>262579</v>
      </c>
      <c r="AH234">
        <v>43348</v>
      </c>
      <c r="AI234">
        <v>113523</v>
      </c>
      <c r="AJ234">
        <v>249885</v>
      </c>
      <c r="AK234">
        <v>31810</v>
      </c>
      <c r="AL234">
        <v>89074</v>
      </c>
      <c r="AM234">
        <v>80578</v>
      </c>
      <c r="AN234">
        <v>4053</v>
      </c>
      <c r="AO234">
        <v>82931</v>
      </c>
      <c r="AP234">
        <v>6567</v>
      </c>
      <c r="AQ234">
        <v>152</v>
      </c>
      <c r="AR234">
        <v>29855</v>
      </c>
      <c r="AS234">
        <v>20845</v>
      </c>
      <c r="AT234">
        <v>142802</v>
      </c>
      <c r="AU234">
        <v>6909</v>
      </c>
      <c r="AV234">
        <v>12476</v>
      </c>
      <c r="AW234">
        <v>75193</v>
      </c>
      <c r="AX234">
        <v>262</v>
      </c>
      <c r="AY234">
        <v>318</v>
      </c>
      <c r="AZ234">
        <v>3772</v>
      </c>
      <c r="BA234">
        <v>50745</v>
      </c>
      <c r="BB234">
        <v>30758</v>
      </c>
      <c r="BC234">
        <v>523</v>
      </c>
      <c r="BD234">
        <v>76410</v>
      </c>
      <c r="BE234">
        <v>147811</v>
      </c>
      <c r="BF234">
        <v>226</v>
      </c>
      <c r="BG234">
        <v>36285</v>
      </c>
      <c r="BH234">
        <v>132258</v>
      </c>
      <c r="BI234">
        <v>58185</v>
      </c>
      <c r="BJ234">
        <v>34930</v>
      </c>
      <c r="BK234">
        <v>179651</v>
      </c>
      <c r="BL234">
        <v>22765</v>
      </c>
      <c r="BM234">
        <v>81045</v>
      </c>
      <c r="BN234">
        <v>104894</v>
      </c>
      <c r="BO234">
        <v>4905</v>
      </c>
      <c r="BP234">
        <v>26031</v>
      </c>
      <c r="BQ234">
        <v>387780</v>
      </c>
      <c r="BR234">
        <v>36407</v>
      </c>
      <c r="BS234">
        <v>4635</v>
      </c>
      <c r="BT234">
        <v>28332</v>
      </c>
      <c r="BU234">
        <v>80978</v>
      </c>
      <c r="BV234">
        <v>117572</v>
      </c>
      <c r="BW234">
        <v>244908</v>
      </c>
      <c r="BX234">
        <v>30364</v>
      </c>
      <c r="BY234">
        <v>40538</v>
      </c>
      <c r="BZ234">
        <v>181395</v>
      </c>
      <c r="CA234">
        <v>40793</v>
      </c>
      <c r="CB234">
        <v>3170</v>
      </c>
      <c r="CC234">
        <v>6333</v>
      </c>
      <c r="CD234">
        <v>28325</v>
      </c>
      <c r="CE234">
        <v>7997</v>
      </c>
      <c r="CF234">
        <v>8598</v>
      </c>
      <c r="CG234">
        <v>10571</v>
      </c>
      <c r="CH234">
        <v>38689</v>
      </c>
      <c r="CI234">
        <v>169097</v>
      </c>
      <c r="CJ234">
        <v>232575</v>
      </c>
      <c r="CK234">
        <v>72760</v>
      </c>
      <c r="CL234">
        <v>163891</v>
      </c>
      <c r="CM234">
        <v>151</v>
      </c>
      <c r="CN234">
        <v>26982</v>
      </c>
      <c r="CO234">
        <v>11513</v>
      </c>
      <c r="CP234">
        <v>11433</v>
      </c>
      <c r="CQ234">
        <v>5144</v>
      </c>
      <c r="CR234">
        <v>175476</v>
      </c>
      <c r="CS234">
        <v>30998</v>
      </c>
      <c r="CT234">
        <v>96888</v>
      </c>
      <c r="CU234">
        <v>196</v>
      </c>
      <c r="CV234">
        <v>99003</v>
      </c>
      <c r="CW234">
        <v>73738</v>
      </c>
      <c r="CX234">
        <v>109868</v>
      </c>
      <c r="CY234">
        <v>123</v>
      </c>
      <c r="CZ234">
        <v>264133</v>
      </c>
      <c r="DA234">
        <v>35875</v>
      </c>
      <c r="DB234">
        <v>6545</v>
      </c>
      <c r="DC234">
        <v>243212</v>
      </c>
      <c r="DD234">
        <v>611256</v>
      </c>
      <c r="DE234">
        <v>28291</v>
      </c>
      <c r="DF234">
        <v>30449</v>
      </c>
      <c r="DG234">
        <v>3792</v>
      </c>
      <c r="DH234">
        <v>67665</v>
      </c>
      <c r="DI234">
        <v>7187</v>
      </c>
      <c r="DJ234">
        <v>37703</v>
      </c>
      <c r="DK234">
        <v>79830</v>
      </c>
      <c r="DL234">
        <v>403</v>
      </c>
      <c r="DM234">
        <v>3997</v>
      </c>
      <c r="DN234">
        <v>94507</v>
      </c>
      <c r="DO234">
        <v>26022</v>
      </c>
      <c r="DP234">
        <v>161812</v>
      </c>
      <c r="DQ234">
        <v>113</v>
      </c>
      <c r="DR234">
        <v>113223</v>
      </c>
      <c r="DS234">
        <v>23779</v>
      </c>
      <c r="DT234">
        <v>69593</v>
      </c>
      <c r="DU234">
        <v>105852</v>
      </c>
    </row>
    <row r="235" spans="1:125" x14ac:dyDescent="0.25">
      <c r="A235" t="s">
        <v>3297</v>
      </c>
      <c r="B235">
        <v>115.0386</v>
      </c>
      <c r="C235">
        <v>529.29999999999995</v>
      </c>
      <c r="D235" t="s">
        <v>3298</v>
      </c>
      <c r="E235" t="s">
        <v>134</v>
      </c>
      <c r="F235" t="s">
        <v>3299</v>
      </c>
      <c r="G235" t="s">
        <v>3300</v>
      </c>
      <c r="H235" t="s">
        <v>3242</v>
      </c>
      <c r="I235" t="s">
        <v>3301</v>
      </c>
      <c r="J235" t="s">
        <v>3302</v>
      </c>
      <c r="K235" t="s">
        <v>132</v>
      </c>
      <c r="L235" t="s">
        <v>3303</v>
      </c>
      <c r="M235">
        <v>1.93</v>
      </c>
      <c r="N235">
        <v>0.9</v>
      </c>
      <c r="O235" t="s">
        <v>134</v>
      </c>
      <c r="P235">
        <v>7.2</v>
      </c>
      <c r="Q235">
        <v>1</v>
      </c>
      <c r="R235">
        <v>0.93</v>
      </c>
      <c r="S235" t="s">
        <v>3245</v>
      </c>
      <c r="T235" t="s">
        <v>3304</v>
      </c>
      <c r="U235" t="s">
        <v>3305</v>
      </c>
      <c r="V235">
        <v>2</v>
      </c>
      <c r="W235" t="b">
        <v>1</v>
      </c>
      <c r="X235" t="s">
        <v>3298</v>
      </c>
      <c r="Y235" t="s">
        <v>3299</v>
      </c>
      <c r="Z235">
        <v>2148</v>
      </c>
      <c r="AA235">
        <v>1242</v>
      </c>
      <c r="AB235">
        <v>189</v>
      </c>
      <c r="AC235">
        <v>698</v>
      </c>
      <c r="AD235">
        <v>102</v>
      </c>
      <c r="AE235">
        <v>341</v>
      </c>
      <c r="AF235">
        <v>388</v>
      </c>
      <c r="AG235">
        <v>213</v>
      </c>
      <c r="AH235">
        <v>430</v>
      </c>
      <c r="AI235">
        <v>694</v>
      </c>
      <c r="AJ235">
        <v>478</v>
      </c>
      <c r="AK235">
        <v>17867</v>
      </c>
      <c r="AL235">
        <v>697</v>
      </c>
      <c r="AM235">
        <v>969</v>
      </c>
      <c r="AN235">
        <v>653</v>
      </c>
      <c r="AO235">
        <v>291</v>
      </c>
      <c r="AP235">
        <v>383</v>
      </c>
      <c r="AQ235">
        <v>173</v>
      </c>
      <c r="AR235">
        <v>444</v>
      </c>
      <c r="AS235">
        <v>351</v>
      </c>
      <c r="AT235">
        <v>413</v>
      </c>
      <c r="AU235">
        <v>221</v>
      </c>
      <c r="AV235">
        <v>1859</v>
      </c>
      <c r="AW235">
        <v>25693</v>
      </c>
      <c r="AX235">
        <v>382</v>
      </c>
      <c r="AY235">
        <v>189</v>
      </c>
      <c r="AZ235">
        <v>381</v>
      </c>
      <c r="BA235">
        <v>913</v>
      </c>
      <c r="BB235">
        <v>470</v>
      </c>
      <c r="BC235">
        <v>469</v>
      </c>
      <c r="BD235">
        <v>417</v>
      </c>
      <c r="BE235">
        <v>254</v>
      </c>
      <c r="BF235">
        <v>469</v>
      </c>
      <c r="BG235">
        <v>33862</v>
      </c>
      <c r="BH235">
        <v>1724</v>
      </c>
      <c r="BI235">
        <v>80889</v>
      </c>
      <c r="BJ235">
        <v>34843</v>
      </c>
      <c r="BK235">
        <v>2880</v>
      </c>
      <c r="BL235">
        <v>1826</v>
      </c>
      <c r="BM235">
        <v>767</v>
      </c>
      <c r="BN235">
        <v>792</v>
      </c>
      <c r="BO235">
        <v>470</v>
      </c>
      <c r="BP235">
        <v>539</v>
      </c>
      <c r="BQ235">
        <v>645</v>
      </c>
      <c r="BR235">
        <v>305</v>
      </c>
      <c r="BS235">
        <v>340</v>
      </c>
      <c r="BT235">
        <v>503</v>
      </c>
      <c r="BU235">
        <v>334</v>
      </c>
      <c r="BV235">
        <v>353</v>
      </c>
      <c r="BW235">
        <v>492</v>
      </c>
      <c r="BX235">
        <v>355</v>
      </c>
      <c r="BY235">
        <v>36224</v>
      </c>
      <c r="BZ235">
        <v>2615</v>
      </c>
      <c r="CA235">
        <v>906</v>
      </c>
      <c r="CB235">
        <v>717</v>
      </c>
      <c r="CC235">
        <v>36802</v>
      </c>
      <c r="CD235">
        <v>1251</v>
      </c>
      <c r="CE235">
        <v>785</v>
      </c>
      <c r="CF235">
        <v>413</v>
      </c>
      <c r="CG235">
        <v>28202</v>
      </c>
      <c r="CH235">
        <v>1583</v>
      </c>
      <c r="CI235">
        <v>1104</v>
      </c>
      <c r="CJ235">
        <v>679</v>
      </c>
      <c r="CK235">
        <v>36102</v>
      </c>
      <c r="CL235">
        <v>1104</v>
      </c>
      <c r="CM235">
        <v>488</v>
      </c>
      <c r="CN235">
        <v>35420</v>
      </c>
      <c r="CO235">
        <v>23917</v>
      </c>
      <c r="CP235">
        <v>219</v>
      </c>
      <c r="CQ235">
        <v>447</v>
      </c>
      <c r="CR235">
        <v>552</v>
      </c>
      <c r="CS235">
        <v>581</v>
      </c>
      <c r="CT235">
        <v>428</v>
      </c>
      <c r="CU235">
        <v>258</v>
      </c>
      <c r="CV235">
        <v>561</v>
      </c>
      <c r="CW235">
        <v>374</v>
      </c>
      <c r="CX235">
        <v>464</v>
      </c>
      <c r="CY235">
        <v>884</v>
      </c>
      <c r="CZ235">
        <v>322</v>
      </c>
      <c r="DA235">
        <v>84</v>
      </c>
      <c r="DB235">
        <v>585</v>
      </c>
      <c r="DC235">
        <v>445</v>
      </c>
      <c r="DD235">
        <v>231</v>
      </c>
      <c r="DE235">
        <v>584</v>
      </c>
      <c r="DF235">
        <v>329</v>
      </c>
      <c r="DG235">
        <v>470</v>
      </c>
      <c r="DH235">
        <v>73</v>
      </c>
      <c r="DI235">
        <v>544</v>
      </c>
      <c r="DJ235">
        <v>389</v>
      </c>
      <c r="DK235">
        <v>181</v>
      </c>
      <c r="DL235">
        <v>187</v>
      </c>
      <c r="DM235">
        <v>450</v>
      </c>
      <c r="DN235">
        <v>524</v>
      </c>
      <c r="DO235">
        <v>788</v>
      </c>
      <c r="DP235">
        <v>739</v>
      </c>
      <c r="DQ235">
        <v>495</v>
      </c>
      <c r="DR235">
        <v>390</v>
      </c>
      <c r="DS235">
        <v>811</v>
      </c>
      <c r="DT235">
        <v>381</v>
      </c>
      <c r="DU235">
        <v>43770</v>
      </c>
    </row>
    <row r="236" spans="1:125" x14ac:dyDescent="0.25">
      <c r="A236" t="s">
        <v>3310</v>
      </c>
      <c r="B236">
        <v>585.2704</v>
      </c>
      <c r="C236">
        <v>941.6</v>
      </c>
      <c r="D236" t="s">
        <v>3311</v>
      </c>
      <c r="E236" t="s">
        <v>134</v>
      </c>
      <c r="F236" t="s">
        <v>3312</v>
      </c>
      <c r="G236" t="s">
        <v>692</v>
      </c>
      <c r="H236" t="s">
        <v>3242</v>
      </c>
      <c r="I236" t="s">
        <v>3313</v>
      </c>
      <c r="J236" t="s">
        <v>3314</v>
      </c>
      <c r="K236" t="s">
        <v>132</v>
      </c>
      <c r="L236" t="s">
        <v>133</v>
      </c>
      <c r="M236">
        <v>1.93</v>
      </c>
      <c r="N236">
        <v>0.7</v>
      </c>
      <c r="O236" t="s">
        <v>134</v>
      </c>
      <c r="P236">
        <v>6.8</v>
      </c>
      <c r="Q236">
        <v>1</v>
      </c>
      <c r="R236">
        <v>0.93</v>
      </c>
      <c r="S236" t="s">
        <v>3245</v>
      </c>
      <c r="T236" t="s">
        <v>3315</v>
      </c>
      <c r="U236" t="s">
        <v>3316</v>
      </c>
      <c r="V236">
        <v>1</v>
      </c>
      <c r="W236" t="b">
        <v>1</v>
      </c>
      <c r="X236" t="s">
        <v>3311</v>
      </c>
      <c r="Y236" t="s">
        <v>3312</v>
      </c>
      <c r="Z236">
        <v>73</v>
      </c>
      <c r="AA236">
        <v>81</v>
      </c>
      <c r="AB236">
        <v>48</v>
      </c>
      <c r="AC236">
        <v>2285</v>
      </c>
      <c r="AD236">
        <v>9</v>
      </c>
      <c r="AE236">
        <v>55</v>
      </c>
      <c r="AF236">
        <v>68</v>
      </c>
      <c r="AG236">
        <v>13</v>
      </c>
      <c r="AH236">
        <v>93</v>
      </c>
      <c r="AI236">
        <v>34</v>
      </c>
      <c r="AJ236">
        <v>18</v>
      </c>
      <c r="AK236">
        <v>84</v>
      </c>
      <c r="AL236">
        <v>13</v>
      </c>
      <c r="AM236">
        <v>44</v>
      </c>
      <c r="AN236">
        <v>12</v>
      </c>
      <c r="AO236">
        <v>5</v>
      </c>
      <c r="AP236">
        <v>45</v>
      </c>
      <c r="AQ236">
        <v>219</v>
      </c>
      <c r="AR236">
        <v>26</v>
      </c>
      <c r="AS236">
        <v>62</v>
      </c>
      <c r="AT236">
        <v>13</v>
      </c>
      <c r="AU236">
        <v>26</v>
      </c>
      <c r="AV236">
        <v>5</v>
      </c>
      <c r="AW236">
        <v>12</v>
      </c>
      <c r="AX236">
        <v>64</v>
      </c>
      <c r="AY236">
        <v>121</v>
      </c>
      <c r="AZ236">
        <v>5</v>
      </c>
      <c r="BA236">
        <v>12</v>
      </c>
      <c r="BB236">
        <v>32</v>
      </c>
      <c r="BC236">
        <v>100</v>
      </c>
      <c r="BD236">
        <v>10</v>
      </c>
      <c r="BE236">
        <v>7</v>
      </c>
      <c r="BF236">
        <v>111</v>
      </c>
      <c r="BG236">
        <v>148</v>
      </c>
      <c r="BH236">
        <v>17</v>
      </c>
      <c r="BI236">
        <v>78</v>
      </c>
      <c r="BJ236">
        <v>20</v>
      </c>
      <c r="BK236">
        <v>18</v>
      </c>
      <c r="BL236">
        <v>96</v>
      </c>
      <c r="BM236">
        <v>66</v>
      </c>
      <c r="BN236">
        <v>30</v>
      </c>
      <c r="BO236">
        <v>65</v>
      </c>
      <c r="BP236">
        <v>108</v>
      </c>
      <c r="BQ236">
        <v>21</v>
      </c>
      <c r="BR236">
        <v>76</v>
      </c>
      <c r="BS236">
        <v>45</v>
      </c>
      <c r="BT236">
        <v>34</v>
      </c>
      <c r="BU236">
        <v>20</v>
      </c>
      <c r="BV236">
        <v>14</v>
      </c>
      <c r="BW236">
        <v>38</v>
      </c>
      <c r="BX236">
        <v>12</v>
      </c>
      <c r="BY236">
        <v>59</v>
      </c>
      <c r="BZ236">
        <v>35</v>
      </c>
      <c r="CA236">
        <v>23</v>
      </c>
      <c r="CB236">
        <v>21</v>
      </c>
      <c r="CC236">
        <v>20</v>
      </c>
      <c r="CD236">
        <v>116</v>
      </c>
      <c r="CE236">
        <v>10</v>
      </c>
      <c r="CF236">
        <v>17</v>
      </c>
      <c r="CG236">
        <v>19</v>
      </c>
      <c r="CH236">
        <v>26</v>
      </c>
      <c r="CI236">
        <v>25</v>
      </c>
      <c r="CJ236">
        <v>45</v>
      </c>
      <c r="CK236">
        <v>120</v>
      </c>
      <c r="CL236">
        <v>10</v>
      </c>
      <c r="CM236">
        <v>135</v>
      </c>
      <c r="CN236">
        <v>7</v>
      </c>
      <c r="CO236">
        <v>2</v>
      </c>
      <c r="CP236">
        <v>32</v>
      </c>
      <c r="CQ236">
        <v>30</v>
      </c>
      <c r="CR236">
        <v>17</v>
      </c>
      <c r="CS236">
        <v>43</v>
      </c>
      <c r="CT236">
        <v>132</v>
      </c>
      <c r="CU236">
        <v>18497</v>
      </c>
      <c r="CV236">
        <v>92</v>
      </c>
      <c r="CW236">
        <v>27</v>
      </c>
      <c r="CX236">
        <v>16</v>
      </c>
      <c r="CY236">
        <v>158</v>
      </c>
      <c r="CZ236">
        <v>61</v>
      </c>
      <c r="DA236">
        <v>70</v>
      </c>
      <c r="DB236">
        <v>90</v>
      </c>
      <c r="DC236">
        <v>120</v>
      </c>
      <c r="DD236">
        <v>17</v>
      </c>
      <c r="DE236">
        <v>132</v>
      </c>
      <c r="DF236">
        <v>110</v>
      </c>
      <c r="DG236">
        <v>119</v>
      </c>
      <c r="DH236">
        <v>34</v>
      </c>
      <c r="DI236">
        <v>36</v>
      </c>
      <c r="DJ236">
        <v>127</v>
      </c>
      <c r="DK236">
        <v>107</v>
      </c>
      <c r="DL236">
        <v>35</v>
      </c>
      <c r="DM236">
        <v>17</v>
      </c>
      <c r="DN236">
        <v>29</v>
      </c>
      <c r="DO236">
        <v>23</v>
      </c>
      <c r="DP236">
        <v>56</v>
      </c>
      <c r="DQ236">
        <v>62</v>
      </c>
      <c r="DR236">
        <v>36</v>
      </c>
      <c r="DS236">
        <v>34</v>
      </c>
      <c r="DT236">
        <v>26</v>
      </c>
      <c r="DU236">
        <v>30</v>
      </c>
    </row>
    <row r="237" spans="1:125" x14ac:dyDescent="0.25">
      <c r="A237" t="s">
        <v>3317</v>
      </c>
      <c r="B237">
        <v>585.2704</v>
      </c>
      <c r="C237">
        <v>941.6</v>
      </c>
      <c r="D237" t="s">
        <v>3318</v>
      </c>
      <c r="E237" t="s">
        <v>134</v>
      </c>
      <c r="F237" t="s">
        <v>3319</v>
      </c>
      <c r="G237" t="s">
        <v>692</v>
      </c>
      <c r="H237" t="s">
        <v>3242</v>
      </c>
      <c r="I237" t="s">
        <v>3320</v>
      </c>
      <c r="J237" t="s">
        <v>3321</v>
      </c>
      <c r="K237" t="s">
        <v>132</v>
      </c>
      <c r="L237" t="s">
        <v>133</v>
      </c>
      <c r="M237">
        <v>1.92</v>
      </c>
      <c r="N237">
        <v>0.7</v>
      </c>
      <c r="O237" t="s">
        <v>134</v>
      </c>
      <c r="P237">
        <v>8.8000000000000007</v>
      </c>
      <c r="Q237">
        <v>1</v>
      </c>
      <c r="R237">
        <v>0.92</v>
      </c>
      <c r="S237" t="s">
        <v>3245</v>
      </c>
      <c r="T237" t="s">
        <v>3315</v>
      </c>
      <c r="U237" t="s">
        <v>3316</v>
      </c>
      <c r="V237">
        <v>1</v>
      </c>
      <c r="W237" t="b">
        <v>1</v>
      </c>
      <c r="X237" t="s">
        <v>3318</v>
      </c>
      <c r="Y237" t="s">
        <v>3319</v>
      </c>
      <c r="Z237">
        <v>73</v>
      </c>
      <c r="AA237">
        <v>81</v>
      </c>
      <c r="AB237">
        <v>48</v>
      </c>
      <c r="AC237">
        <v>2285</v>
      </c>
      <c r="AD237">
        <v>9</v>
      </c>
      <c r="AE237">
        <v>55</v>
      </c>
      <c r="AF237">
        <v>68</v>
      </c>
      <c r="AG237">
        <v>13</v>
      </c>
      <c r="AH237">
        <v>93</v>
      </c>
      <c r="AI237">
        <v>34</v>
      </c>
      <c r="AJ237">
        <v>18</v>
      </c>
      <c r="AK237">
        <v>84</v>
      </c>
      <c r="AL237">
        <v>13</v>
      </c>
      <c r="AM237">
        <v>44</v>
      </c>
      <c r="AN237">
        <v>12</v>
      </c>
      <c r="AO237">
        <v>5</v>
      </c>
      <c r="AP237">
        <v>45</v>
      </c>
      <c r="AQ237">
        <v>219</v>
      </c>
      <c r="AR237">
        <v>26</v>
      </c>
      <c r="AS237">
        <v>62</v>
      </c>
      <c r="AT237">
        <v>13</v>
      </c>
      <c r="AU237">
        <v>26</v>
      </c>
      <c r="AV237">
        <v>5</v>
      </c>
      <c r="AW237">
        <v>12</v>
      </c>
      <c r="AX237">
        <v>64</v>
      </c>
      <c r="AY237">
        <v>121</v>
      </c>
      <c r="AZ237">
        <v>5</v>
      </c>
      <c r="BA237">
        <v>12</v>
      </c>
      <c r="BB237">
        <v>32</v>
      </c>
      <c r="BC237">
        <v>100</v>
      </c>
      <c r="BD237">
        <v>10</v>
      </c>
      <c r="BE237">
        <v>7</v>
      </c>
      <c r="BF237">
        <v>111</v>
      </c>
      <c r="BG237">
        <v>148</v>
      </c>
      <c r="BH237">
        <v>17</v>
      </c>
      <c r="BI237">
        <v>78</v>
      </c>
      <c r="BJ237">
        <v>20</v>
      </c>
      <c r="BK237">
        <v>18</v>
      </c>
      <c r="BL237">
        <v>96</v>
      </c>
      <c r="BM237">
        <v>66</v>
      </c>
      <c r="BN237">
        <v>30</v>
      </c>
      <c r="BO237">
        <v>65</v>
      </c>
      <c r="BP237">
        <v>108</v>
      </c>
      <c r="BQ237">
        <v>21</v>
      </c>
      <c r="BR237">
        <v>76</v>
      </c>
      <c r="BS237">
        <v>45</v>
      </c>
      <c r="BT237">
        <v>34</v>
      </c>
      <c r="BU237">
        <v>20</v>
      </c>
      <c r="BV237">
        <v>14</v>
      </c>
      <c r="BW237">
        <v>38</v>
      </c>
      <c r="BX237">
        <v>12</v>
      </c>
      <c r="BY237">
        <v>59</v>
      </c>
      <c r="BZ237">
        <v>35</v>
      </c>
      <c r="CA237">
        <v>23</v>
      </c>
      <c r="CB237">
        <v>21</v>
      </c>
      <c r="CC237">
        <v>20</v>
      </c>
      <c r="CD237">
        <v>116</v>
      </c>
      <c r="CE237">
        <v>10</v>
      </c>
      <c r="CF237">
        <v>17</v>
      </c>
      <c r="CG237">
        <v>19</v>
      </c>
      <c r="CH237">
        <v>26</v>
      </c>
      <c r="CI237">
        <v>25</v>
      </c>
      <c r="CJ237">
        <v>45</v>
      </c>
      <c r="CK237">
        <v>120</v>
      </c>
      <c r="CL237">
        <v>10</v>
      </c>
      <c r="CM237">
        <v>135</v>
      </c>
      <c r="CN237">
        <v>7</v>
      </c>
      <c r="CO237">
        <v>2</v>
      </c>
      <c r="CP237">
        <v>32</v>
      </c>
      <c r="CQ237">
        <v>30</v>
      </c>
      <c r="CR237">
        <v>17</v>
      </c>
      <c r="CS237">
        <v>43</v>
      </c>
      <c r="CT237">
        <v>132</v>
      </c>
      <c r="CU237">
        <v>18497</v>
      </c>
      <c r="CV237">
        <v>92</v>
      </c>
      <c r="CW237">
        <v>27</v>
      </c>
      <c r="CX237">
        <v>16</v>
      </c>
      <c r="CY237">
        <v>158</v>
      </c>
      <c r="CZ237">
        <v>61</v>
      </c>
      <c r="DA237">
        <v>70</v>
      </c>
      <c r="DB237">
        <v>90</v>
      </c>
      <c r="DC237">
        <v>120</v>
      </c>
      <c r="DD237">
        <v>17</v>
      </c>
      <c r="DE237">
        <v>132</v>
      </c>
      <c r="DF237">
        <v>110</v>
      </c>
      <c r="DG237">
        <v>119</v>
      </c>
      <c r="DH237">
        <v>34</v>
      </c>
      <c r="DI237">
        <v>36</v>
      </c>
      <c r="DJ237">
        <v>127</v>
      </c>
      <c r="DK237">
        <v>107</v>
      </c>
      <c r="DL237">
        <v>35</v>
      </c>
      <c r="DM237">
        <v>17</v>
      </c>
      <c r="DN237">
        <v>29</v>
      </c>
      <c r="DO237">
        <v>23</v>
      </c>
      <c r="DP237">
        <v>56</v>
      </c>
      <c r="DQ237">
        <v>62</v>
      </c>
      <c r="DR237">
        <v>36</v>
      </c>
      <c r="DS237">
        <v>34</v>
      </c>
      <c r="DT237">
        <v>26</v>
      </c>
      <c r="DU237">
        <v>30</v>
      </c>
    </row>
    <row r="238" spans="1:125" x14ac:dyDescent="0.25">
      <c r="A238">
        <v>9041</v>
      </c>
      <c r="B238">
        <v>382.27190000000002</v>
      </c>
      <c r="C238">
        <v>1158.3</v>
      </c>
      <c r="D238" t="s">
        <v>3335</v>
      </c>
      <c r="E238" t="s">
        <v>134</v>
      </c>
      <c r="F238" t="s">
        <v>3336</v>
      </c>
      <c r="G238" t="s">
        <v>3337</v>
      </c>
      <c r="H238" t="s">
        <v>3242</v>
      </c>
      <c r="I238" t="s">
        <v>3338</v>
      </c>
      <c r="J238" t="s">
        <v>3339</v>
      </c>
      <c r="K238" t="s">
        <v>132</v>
      </c>
      <c r="L238" t="s">
        <v>133</v>
      </c>
      <c r="M238">
        <v>1.9</v>
      </c>
      <c r="N238">
        <v>0.5</v>
      </c>
      <c r="O238" t="s">
        <v>134</v>
      </c>
      <c r="P238">
        <v>0.1</v>
      </c>
      <c r="Q238">
        <v>0.80989999999999995</v>
      </c>
      <c r="R238">
        <v>0.9</v>
      </c>
      <c r="S238" t="s">
        <v>3245</v>
      </c>
      <c r="T238" t="s">
        <v>3340</v>
      </c>
      <c r="U238" t="s">
        <v>3341</v>
      </c>
      <c r="V238">
        <v>2</v>
      </c>
      <c r="W238" t="b">
        <v>1</v>
      </c>
      <c r="X238" t="s">
        <v>3335</v>
      </c>
      <c r="Y238" t="s">
        <v>3336</v>
      </c>
      <c r="Z238">
        <v>173</v>
      </c>
      <c r="AA238">
        <v>42</v>
      </c>
      <c r="AB238">
        <v>251</v>
      </c>
      <c r="AC238">
        <v>28</v>
      </c>
      <c r="AD238">
        <v>12</v>
      </c>
      <c r="AE238">
        <v>108</v>
      </c>
      <c r="AF238">
        <v>204</v>
      </c>
      <c r="AG238">
        <v>217</v>
      </c>
      <c r="AH238">
        <v>242</v>
      </c>
      <c r="AI238">
        <v>111</v>
      </c>
      <c r="AJ238">
        <v>231</v>
      </c>
      <c r="AK238">
        <v>288</v>
      </c>
      <c r="AL238">
        <v>167</v>
      </c>
      <c r="AM238">
        <v>139</v>
      </c>
      <c r="AN238">
        <v>152</v>
      </c>
      <c r="AO238">
        <v>249</v>
      </c>
      <c r="AP238">
        <v>186</v>
      </c>
      <c r="AQ238">
        <v>8732</v>
      </c>
      <c r="AR238">
        <v>295</v>
      </c>
      <c r="AS238">
        <v>96</v>
      </c>
      <c r="AT238">
        <v>218</v>
      </c>
      <c r="AU238">
        <v>175</v>
      </c>
      <c r="AV238">
        <v>191</v>
      </c>
      <c r="AW238">
        <v>218</v>
      </c>
      <c r="AX238">
        <v>589</v>
      </c>
      <c r="AY238">
        <v>10569</v>
      </c>
      <c r="AZ238">
        <v>210</v>
      </c>
      <c r="BA238">
        <v>38</v>
      </c>
      <c r="BB238">
        <v>191</v>
      </c>
      <c r="BC238">
        <v>12095</v>
      </c>
      <c r="BD238">
        <v>166</v>
      </c>
      <c r="BE238">
        <v>165</v>
      </c>
      <c r="BF238">
        <v>10</v>
      </c>
      <c r="BG238">
        <v>219</v>
      </c>
      <c r="BH238">
        <v>98</v>
      </c>
      <c r="BI238">
        <v>515</v>
      </c>
      <c r="BJ238">
        <v>209</v>
      </c>
      <c r="BK238">
        <v>145</v>
      </c>
      <c r="BL238">
        <v>116</v>
      </c>
      <c r="BM238">
        <v>130</v>
      </c>
      <c r="BN238">
        <v>189</v>
      </c>
      <c r="BO238">
        <v>608</v>
      </c>
      <c r="BP238">
        <v>123</v>
      </c>
      <c r="BQ238">
        <v>37</v>
      </c>
      <c r="BR238">
        <v>150</v>
      </c>
      <c r="BS238">
        <v>19</v>
      </c>
      <c r="BT238">
        <v>54</v>
      </c>
      <c r="BU238">
        <v>62</v>
      </c>
      <c r="BV238">
        <v>171</v>
      </c>
      <c r="BW238">
        <v>71</v>
      </c>
      <c r="BX238">
        <v>222</v>
      </c>
      <c r="BY238">
        <v>255</v>
      </c>
      <c r="BZ238">
        <v>124</v>
      </c>
      <c r="CA238">
        <v>127</v>
      </c>
      <c r="CB238">
        <v>295</v>
      </c>
      <c r="CC238">
        <v>353</v>
      </c>
      <c r="CD238">
        <v>186</v>
      </c>
      <c r="CE238">
        <v>122</v>
      </c>
      <c r="CF238">
        <v>292</v>
      </c>
      <c r="CG238">
        <v>280</v>
      </c>
      <c r="CH238">
        <v>235</v>
      </c>
      <c r="CI238">
        <v>106</v>
      </c>
      <c r="CJ238">
        <v>263</v>
      </c>
      <c r="CK238">
        <v>292</v>
      </c>
      <c r="CL238">
        <v>74</v>
      </c>
      <c r="CM238">
        <v>13776</v>
      </c>
      <c r="CN238">
        <v>314</v>
      </c>
      <c r="CO238">
        <v>282</v>
      </c>
      <c r="CP238">
        <v>123</v>
      </c>
      <c r="CQ238">
        <v>179</v>
      </c>
      <c r="CR238">
        <v>206</v>
      </c>
      <c r="CS238">
        <v>126</v>
      </c>
      <c r="CT238">
        <v>250</v>
      </c>
      <c r="CU238">
        <v>83</v>
      </c>
      <c r="CV238">
        <v>77</v>
      </c>
      <c r="CW238">
        <v>40</v>
      </c>
      <c r="CX238">
        <v>166</v>
      </c>
      <c r="CY238">
        <v>17699</v>
      </c>
      <c r="CZ238">
        <v>254</v>
      </c>
      <c r="DA238">
        <v>180</v>
      </c>
      <c r="DB238">
        <v>142</v>
      </c>
      <c r="DC238">
        <v>154</v>
      </c>
      <c r="DD238">
        <v>40</v>
      </c>
      <c r="DE238">
        <v>282</v>
      </c>
      <c r="DF238">
        <v>60</v>
      </c>
      <c r="DG238">
        <v>342</v>
      </c>
      <c r="DH238">
        <v>205</v>
      </c>
      <c r="DI238">
        <v>139</v>
      </c>
      <c r="DJ238">
        <v>167</v>
      </c>
      <c r="DK238">
        <v>118</v>
      </c>
      <c r="DL238">
        <v>29</v>
      </c>
      <c r="DM238">
        <v>143</v>
      </c>
      <c r="DN238">
        <v>200</v>
      </c>
      <c r="DO238">
        <v>113</v>
      </c>
      <c r="DP238">
        <v>191</v>
      </c>
      <c r="DQ238">
        <v>16025</v>
      </c>
      <c r="DR238">
        <v>174</v>
      </c>
      <c r="DS238">
        <v>84</v>
      </c>
      <c r="DT238">
        <v>137</v>
      </c>
      <c r="DU238">
        <v>187</v>
      </c>
    </row>
    <row r="239" spans="1:125" x14ac:dyDescent="0.25">
      <c r="A239" t="s">
        <v>3346</v>
      </c>
      <c r="B239">
        <v>102.05459999999999</v>
      </c>
      <c r="C239">
        <v>62.1</v>
      </c>
      <c r="D239" t="s">
        <v>3347</v>
      </c>
      <c r="E239" t="s">
        <v>134</v>
      </c>
      <c r="F239" t="s">
        <v>3348</v>
      </c>
      <c r="G239" t="s">
        <v>3349</v>
      </c>
      <c r="H239" t="s">
        <v>3242</v>
      </c>
      <c r="I239" t="s">
        <v>3350</v>
      </c>
      <c r="J239" t="s">
        <v>3351</v>
      </c>
      <c r="K239" t="s">
        <v>132</v>
      </c>
      <c r="L239" t="s">
        <v>3303</v>
      </c>
      <c r="M239">
        <v>1.89</v>
      </c>
      <c r="N239">
        <v>0.9</v>
      </c>
      <c r="O239" t="s">
        <v>134</v>
      </c>
      <c r="P239">
        <v>11.6</v>
      </c>
      <c r="Q239">
        <v>1</v>
      </c>
      <c r="R239">
        <v>0.89</v>
      </c>
      <c r="S239" t="s">
        <v>3245</v>
      </c>
      <c r="T239" t="s">
        <v>3352</v>
      </c>
      <c r="U239" t="s">
        <v>3353</v>
      </c>
      <c r="V239">
        <v>7</v>
      </c>
      <c r="W239" t="b">
        <v>1</v>
      </c>
      <c r="X239" t="s">
        <v>3354</v>
      </c>
      <c r="Y239" t="s">
        <v>3355</v>
      </c>
      <c r="Z239">
        <v>9520</v>
      </c>
      <c r="AA239">
        <v>6617</v>
      </c>
      <c r="AB239">
        <v>7931</v>
      </c>
      <c r="AC239">
        <v>179</v>
      </c>
      <c r="AD239">
        <v>5125</v>
      </c>
      <c r="AE239">
        <v>8687</v>
      </c>
      <c r="AF239">
        <v>7963</v>
      </c>
      <c r="AG239">
        <v>6947</v>
      </c>
      <c r="AH239">
        <v>7250</v>
      </c>
      <c r="AI239">
        <v>7734</v>
      </c>
      <c r="AJ239">
        <v>10002</v>
      </c>
      <c r="AK239">
        <v>7157</v>
      </c>
      <c r="AL239">
        <v>7976</v>
      </c>
      <c r="AM239">
        <v>9235</v>
      </c>
      <c r="AN239">
        <v>7417</v>
      </c>
      <c r="AO239">
        <v>6634</v>
      </c>
      <c r="AP239">
        <v>10311</v>
      </c>
      <c r="AQ239">
        <v>7200</v>
      </c>
      <c r="AR239">
        <v>9339</v>
      </c>
      <c r="AS239">
        <v>6934</v>
      </c>
      <c r="AT239">
        <v>10199</v>
      </c>
      <c r="AU239">
        <v>6705</v>
      </c>
      <c r="AV239">
        <v>7786</v>
      </c>
      <c r="AW239">
        <v>4957</v>
      </c>
      <c r="AX239">
        <v>6318</v>
      </c>
      <c r="AY239">
        <v>3286</v>
      </c>
      <c r="AZ239">
        <v>7548</v>
      </c>
      <c r="BA239">
        <v>8194</v>
      </c>
      <c r="BB239">
        <v>7788</v>
      </c>
      <c r="BC239">
        <v>5116</v>
      </c>
      <c r="BD239">
        <v>7752</v>
      </c>
      <c r="BE239">
        <v>7286</v>
      </c>
      <c r="BF239">
        <v>71</v>
      </c>
      <c r="BG239">
        <v>5744</v>
      </c>
      <c r="BH239">
        <v>9660</v>
      </c>
      <c r="BI239">
        <v>6119</v>
      </c>
      <c r="BJ239">
        <v>3992</v>
      </c>
      <c r="BK239">
        <v>6451</v>
      </c>
      <c r="BL239">
        <v>6768</v>
      </c>
      <c r="BM239">
        <v>6766</v>
      </c>
      <c r="BN239">
        <v>7760</v>
      </c>
      <c r="BO239">
        <v>1060</v>
      </c>
      <c r="BP239">
        <v>6274</v>
      </c>
      <c r="BQ239">
        <v>7039</v>
      </c>
      <c r="BR239">
        <v>5935</v>
      </c>
      <c r="BS239">
        <v>6986</v>
      </c>
      <c r="BT239">
        <v>8553</v>
      </c>
      <c r="BU239">
        <v>9128</v>
      </c>
      <c r="BV239">
        <v>5901</v>
      </c>
      <c r="BW239">
        <v>8960</v>
      </c>
      <c r="BX239">
        <v>6383</v>
      </c>
      <c r="BY239">
        <v>4413</v>
      </c>
      <c r="BZ239">
        <v>5677</v>
      </c>
      <c r="CA239">
        <v>5198</v>
      </c>
      <c r="CB239">
        <v>7907</v>
      </c>
      <c r="CC239">
        <v>8758</v>
      </c>
      <c r="CD239">
        <v>7067</v>
      </c>
      <c r="CE239">
        <v>7052</v>
      </c>
      <c r="CF239">
        <v>7272</v>
      </c>
      <c r="CG239">
        <v>5527</v>
      </c>
      <c r="CH239">
        <v>7304</v>
      </c>
      <c r="CI239">
        <v>5370</v>
      </c>
      <c r="CJ239">
        <v>5745</v>
      </c>
      <c r="CK239">
        <v>6547</v>
      </c>
      <c r="CL239">
        <v>6872</v>
      </c>
      <c r="CM239">
        <v>3522</v>
      </c>
      <c r="CN239">
        <v>6644</v>
      </c>
      <c r="CO239">
        <v>5429</v>
      </c>
      <c r="CP239">
        <v>10339</v>
      </c>
      <c r="CQ239">
        <v>5929</v>
      </c>
      <c r="CR239">
        <v>7027</v>
      </c>
      <c r="CS239">
        <v>10055</v>
      </c>
      <c r="CT239">
        <v>7403</v>
      </c>
      <c r="CU239">
        <v>65</v>
      </c>
      <c r="CV239">
        <v>6950</v>
      </c>
      <c r="CW239">
        <v>5213</v>
      </c>
      <c r="CX239">
        <v>4835</v>
      </c>
      <c r="CY239">
        <v>2765</v>
      </c>
      <c r="CZ239">
        <v>4314</v>
      </c>
      <c r="DA239">
        <v>5571</v>
      </c>
      <c r="DB239">
        <v>5670</v>
      </c>
      <c r="DC239">
        <v>4638</v>
      </c>
      <c r="DD239">
        <v>5903</v>
      </c>
      <c r="DE239">
        <v>6154</v>
      </c>
      <c r="DF239">
        <v>4679</v>
      </c>
      <c r="DG239">
        <v>5543</v>
      </c>
      <c r="DH239">
        <v>6550</v>
      </c>
      <c r="DI239">
        <v>5295</v>
      </c>
      <c r="DJ239">
        <v>6267</v>
      </c>
      <c r="DK239">
        <v>6565</v>
      </c>
      <c r="DL239">
        <v>62</v>
      </c>
      <c r="DM239">
        <v>8378</v>
      </c>
      <c r="DN239">
        <v>7124</v>
      </c>
      <c r="DO239">
        <v>11135</v>
      </c>
      <c r="DP239">
        <v>8765</v>
      </c>
      <c r="DQ239">
        <v>26237</v>
      </c>
      <c r="DR239">
        <v>7941</v>
      </c>
      <c r="DS239">
        <v>10364</v>
      </c>
      <c r="DT239">
        <v>6152</v>
      </c>
      <c r="DU239">
        <v>6450</v>
      </c>
    </row>
    <row r="240" spans="1:125" x14ac:dyDescent="0.25">
      <c r="A240" t="s">
        <v>3356</v>
      </c>
      <c r="B240">
        <v>102.05459999999999</v>
      </c>
      <c r="C240">
        <v>62.1</v>
      </c>
      <c r="D240" t="s">
        <v>3357</v>
      </c>
      <c r="E240" t="s">
        <v>134</v>
      </c>
      <c r="F240" t="s">
        <v>3358</v>
      </c>
      <c r="G240" t="s">
        <v>3349</v>
      </c>
      <c r="H240" t="s">
        <v>3242</v>
      </c>
      <c r="I240" t="s">
        <v>3359</v>
      </c>
      <c r="J240" t="s">
        <v>3360</v>
      </c>
      <c r="K240" t="s">
        <v>132</v>
      </c>
      <c r="L240" t="s">
        <v>3303</v>
      </c>
      <c r="M240">
        <v>1.89</v>
      </c>
      <c r="N240">
        <v>0.9</v>
      </c>
      <c r="O240" t="s">
        <v>134</v>
      </c>
      <c r="P240">
        <v>11.6</v>
      </c>
      <c r="Q240">
        <v>1</v>
      </c>
      <c r="R240">
        <v>0.89</v>
      </c>
      <c r="S240" t="s">
        <v>3245</v>
      </c>
      <c r="T240" t="s">
        <v>3352</v>
      </c>
      <c r="U240" t="s">
        <v>3353</v>
      </c>
      <c r="V240">
        <v>7</v>
      </c>
      <c r="W240" t="b">
        <v>1</v>
      </c>
      <c r="X240" t="s">
        <v>3354</v>
      </c>
      <c r="Y240" t="s">
        <v>3355</v>
      </c>
      <c r="Z240">
        <v>9520</v>
      </c>
      <c r="AA240">
        <v>6617</v>
      </c>
      <c r="AB240">
        <v>7931</v>
      </c>
      <c r="AC240">
        <v>179</v>
      </c>
      <c r="AD240">
        <v>5125</v>
      </c>
      <c r="AE240">
        <v>8687</v>
      </c>
      <c r="AF240">
        <v>7963</v>
      </c>
      <c r="AG240">
        <v>6947</v>
      </c>
      <c r="AH240">
        <v>7250</v>
      </c>
      <c r="AI240">
        <v>7734</v>
      </c>
      <c r="AJ240">
        <v>10002</v>
      </c>
      <c r="AK240">
        <v>7157</v>
      </c>
      <c r="AL240">
        <v>7976</v>
      </c>
      <c r="AM240">
        <v>9235</v>
      </c>
      <c r="AN240">
        <v>7417</v>
      </c>
      <c r="AO240">
        <v>6634</v>
      </c>
      <c r="AP240">
        <v>10311</v>
      </c>
      <c r="AQ240">
        <v>7200</v>
      </c>
      <c r="AR240">
        <v>9339</v>
      </c>
      <c r="AS240">
        <v>6934</v>
      </c>
      <c r="AT240">
        <v>10199</v>
      </c>
      <c r="AU240">
        <v>6705</v>
      </c>
      <c r="AV240">
        <v>7786</v>
      </c>
      <c r="AW240">
        <v>4957</v>
      </c>
      <c r="AX240">
        <v>6318</v>
      </c>
      <c r="AY240">
        <v>3286</v>
      </c>
      <c r="AZ240">
        <v>7548</v>
      </c>
      <c r="BA240">
        <v>8194</v>
      </c>
      <c r="BB240">
        <v>7788</v>
      </c>
      <c r="BC240">
        <v>5116</v>
      </c>
      <c r="BD240">
        <v>7752</v>
      </c>
      <c r="BE240">
        <v>7286</v>
      </c>
      <c r="BF240">
        <v>71</v>
      </c>
      <c r="BG240">
        <v>5744</v>
      </c>
      <c r="BH240">
        <v>9660</v>
      </c>
      <c r="BI240">
        <v>6119</v>
      </c>
      <c r="BJ240">
        <v>3992</v>
      </c>
      <c r="BK240">
        <v>6451</v>
      </c>
      <c r="BL240">
        <v>6768</v>
      </c>
      <c r="BM240">
        <v>6766</v>
      </c>
      <c r="BN240">
        <v>7760</v>
      </c>
      <c r="BO240">
        <v>1060</v>
      </c>
      <c r="BP240">
        <v>6274</v>
      </c>
      <c r="BQ240">
        <v>7039</v>
      </c>
      <c r="BR240">
        <v>5935</v>
      </c>
      <c r="BS240">
        <v>6986</v>
      </c>
      <c r="BT240">
        <v>8553</v>
      </c>
      <c r="BU240">
        <v>9128</v>
      </c>
      <c r="BV240">
        <v>5901</v>
      </c>
      <c r="BW240">
        <v>8960</v>
      </c>
      <c r="BX240">
        <v>6383</v>
      </c>
      <c r="BY240">
        <v>4413</v>
      </c>
      <c r="BZ240">
        <v>5677</v>
      </c>
      <c r="CA240">
        <v>5198</v>
      </c>
      <c r="CB240">
        <v>7907</v>
      </c>
      <c r="CC240">
        <v>8758</v>
      </c>
      <c r="CD240">
        <v>7067</v>
      </c>
      <c r="CE240">
        <v>7052</v>
      </c>
      <c r="CF240">
        <v>7272</v>
      </c>
      <c r="CG240">
        <v>5527</v>
      </c>
      <c r="CH240">
        <v>7304</v>
      </c>
      <c r="CI240">
        <v>5370</v>
      </c>
      <c r="CJ240">
        <v>5745</v>
      </c>
      <c r="CK240">
        <v>6547</v>
      </c>
      <c r="CL240">
        <v>6872</v>
      </c>
      <c r="CM240">
        <v>3522</v>
      </c>
      <c r="CN240">
        <v>6644</v>
      </c>
      <c r="CO240">
        <v>5429</v>
      </c>
      <c r="CP240">
        <v>10339</v>
      </c>
      <c r="CQ240">
        <v>5929</v>
      </c>
      <c r="CR240">
        <v>7027</v>
      </c>
      <c r="CS240">
        <v>10055</v>
      </c>
      <c r="CT240">
        <v>7403</v>
      </c>
      <c r="CU240">
        <v>65</v>
      </c>
      <c r="CV240">
        <v>6950</v>
      </c>
      <c r="CW240">
        <v>5213</v>
      </c>
      <c r="CX240">
        <v>4835</v>
      </c>
      <c r="CY240">
        <v>2765</v>
      </c>
      <c r="CZ240">
        <v>4314</v>
      </c>
      <c r="DA240">
        <v>5571</v>
      </c>
      <c r="DB240">
        <v>5670</v>
      </c>
      <c r="DC240">
        <v>4638</v>
      </c>
      <c r="DD240">
        <v>5903</v>
      </c>
      <c r="DE240">
        <v>6154</v>
      </c>
      <c r="DF240">
        <v>4679</v>
      </c>
      <c r="DG240">
        <v>5543</v>
      </c>
      <c r="DH240">
        <v>6550</v>
      </c>
      <c r="DI240">
        <v>5295</v>
      </c>
      <c r="DJ240">
        <v>6267</v>
      </c>
      <c r="DK240">
        <v>6565</v>
      </c>
      <c r="DL240">
        <v>62</v>
      </c>
      <c r="DM240">
        <v>8378</v>
      </c>
      <c r="DN240">
        <v>7124</v>
      </c>
      <c r="DO240">
        <v>11135</v>
      </c>
      <c r="DP240">
        <v>8765</v>
      </c>
      <c r="DQ240">
        <v>26237</v>
      </c>
      <c r="DR240">
        <v>7941</v>
      </c>
      <c r="DS240">
        <v>10364</v>
      </c>
      <c r="DT240">
        <v>6152</v>
      </c>
      <c r="DU240">
        <v>6450</v>
      </c>
    </row>
    <row r="241" spans="1:125" x14ac:dyDescent="0.25">
      <c r="A241">
        <v>444</v>
      </c>
      <c r="B241">
        <v>91.053799999999995</v>
      </c>
      <c r="C241">
        <v>598.29999999999995</v>
      </c>
      <c r="D241" t="s">
        <v>3381</v>
      </c>
      <c r="E241" t="s">
        <v>134</v>
      </c>
      <c r="F241" t="s">
        <v>3382</v>
      </c>
      <c r="G241" t="s">
        <v>3383</v>
      </c>
      <c r="H241" t="s">
        <v>3242</v>
      </c>
      <c r="I241" t="s">
        <v>3384</v>
      </c>
      <c r="J241" t="s">
        <v>3385</v>
      </c>
      <c r="K241" t="s">
        <v>132</v>
      </c>
      <c r="L241" t="s">
        <v>3303</v>
      </c>
      <c r="M241">
        <v>1.86</v>
      </c>
      <c r="N241">
        <v>1.1000000000000001</v>
      </c>
      <c r="O241" t="s">
        <v>134</v>
      </c>
      <c r="P241">
        <v>14.8</v>
      </c>
      <c r="Q241">
        <v>1</v>
      </c>
      <c r="R241">
        <v>0.86</v>
      </c>
      <c r="S241" t="s">
        <v>3245</v>
      </c>
      <c r="T241" t="s">
        <v>3386</v>
      </c>
      <c r="U241" t="s">
        <v>3387</v>
      </c>
      <c r="V241">
        <v>7</v>
      </c>
      <c r="W241" t="b">
        <v>1</v>
      </c>
      <c r="X241" t="s">
        <v>3388</v>
      </c>
      <c r="Y241" t="s">
        <v>3389</v>
      </c>
      <c r="Z241">
        <v>4060</v>
      </c>
      <c r="AA241">
        <v>3807</v>
      </c>
      <c r="AB241">
        <v>1356</v>
      </c>
      <c r="AC241">
        <v>8092</v>
      </c>
      <c r="AD241">
        <v>602</v>
      </c>
      <c r="AE241">
        <v>1397</v>
      </c>
      <c r="AF241">
        <v>2947</v>
      </c>
      <c r="AG241">
        <v>2512</v>
      </c>
      <c r="AH241">
        <v>4032</v>
      </c>
      <c r="AI241">
        <v>2502</v>
      </c>
      <c r="AJ241">
        <v>1500</v>
      </c>
      <c r="AK241">
        <v>10878</v>
      </c>
      <c r="AL241">
        <v>2397</v>
      </c>
      <c r="AM241">
        <v>4786</v>
      </c>
      <c r="AN241">
        <v>2330</v>
      </c>
      <c r="AO241">
        <v>2638</v>
      </c>
      <c r="AP241">
        <v>3042</v>
      </c>
      <c r="AQ241">
        <v>2975</v>
      </c>
      <c r="AR241">
        <v>2675</v>
      </c>
      <c r="AS241">
        <v>4191</v>
      </c>
      <c r="AT241">
        <v>2913</v>
      </c>
      <c r="AU241">
        <v>559</v>
      </c>
      <c r="AV241">
        <v>4063</v>
      </c>
      <c r="AW241">
        <v>11921</v>
      </c>
      <c r="AX241">
        <v>1022</v>
      </c>
      <c r="AY241">
        <v>2828</v>
      </c>
      <c r="AZ241">
        <v>2608</v>
      </c>
      <c r="BA241">
        <v>5093</v>
      </c>
      <c r="BB241">
        <v>702</v>
      </c>
      <c r="BC241">
        <v>1023</v>
      </c>
      <c r="BD241">
        <v>1895</v>
      </c>
      <c r="BE241">
        <v>2205</v>
      </c>
      <c r="BF241">
        <v>893</v>
      </c>
      <c r="BG241">
        <v>19102</v>
      </c>
      <c r="BH241">
        <v>6507</v>
      </c>
      <c r="BI241">
        <v>30726</v>
      </c>
      <c r="BJ241">
        <v>21683</v>
      </c>
      <c r="BK241">
        <v>5861</v>
      </c>
      <c r="BL241">
        <v>5769</v>
      </c>
      <c r="BM241">
        <v>4063</v>
      </c>
      <c r="BN241">
        <v>841</v>
      </c>
      <c r="BO241">
        <v>1927</v>
      </c>
      <c r="BP241">
        <v>2447</v>
      </c>
      <c r="BQ241">
        <v>3124</v>
      </c>
      <c r="BR241">
        <v>512</v>
      </c>
      <c r="BS241">
        <v>2734</v>
      </c>
      <c r="BT241">
        <v>3331</v>
      </c>
      <c r="BU241">
        <v>3096</v>
      </c>
      <c r="BV241">
        <v>1855</v>
      </c>
      <c r="BW241">
        <v>1937</v>
      </c>
      <c r="BX241">
        <v>2332</v>
      </c>
      <c r="BY241">
        <v>18549</v>
      </c>
      <c r="BZ241">
        <v>4828</v>
      </c>
      <c r="CA241">
        <v>2878</v>
      </c>
      <c r="CB241">
        <v>4169</v>
      </c>
      <c r="CC241">
        <v>19494</v>
      </c>
      <c r="CD241">
        <v>4606</v>
      </c>
      <c r="CE241">
        <v>4653</v>
      </c>
      <c r="CF241">
        <v>497</v>
      </c>
      <c r="CG241">
        <v>14809</v>
      </c>
      <c r="CH241">
        <v>3361</v>
      </c>
      <c r="CI241">
        <v>5816</v>
      </c>
      <c r="CJ241">
        <v>3380</v>
      </c>
      <c r="CK241">
        <v>17278</v>
      </c>
      <c r="CL241">
        <v>1215</v>
      </c>
      <c r="CM241">
        <v>736</v>
      </c>
      <c r="CN241">
        <v>16025</v>
      </c>
      <c r="CO241">
        <v>12216</v>
      </c>
      <c r="CP241">
        <v>3720</v>
      </c>
      <c r="CQ241">
        <v>1583</v>
      </c>
      <c r="CR241">
        <v>692</v>
      </c>
      <c r="CS241">
        <v>1991</v>
      </c>
      <c r="CT241">
        <v>2053</v>
      </c>
      <c r="CU241">
        <v>501</v>
      </c>
      <c r="CV241">
        <v>430</v>
      </c>
      <c r="CW241">
        <v>1259</v>
      </c>
      <c r="CX241">
        <v>831</v>
      </c>
      <c r="CY241">
        <v>1103</v>
      </c>
      <c r="CZ241">
        <v>1562</v>
      </c>
      <c r="DA241">
        <v>1763</v>
      </c>
      <c r="DB241">
        <v>435</v>
      </c>
      <c r="DC241">
        <v>1090</v>
      </c>
      <c r="DD241">
        <v>446</v>
      </c>
      <c r="DE241">
        <v>2232</v>
      </c>
      <c r="DF241">
        <v>878</v>
      </c>
      <c r="DG241">
        <v>2038</v>
      </c>
      <c r="DH241">
        <v>1933</v>
      </c>
      <c r="DI241">
        <v>1992</v>
      </c>
      <c r="DJ241">
        <v>2518</v>
      </c>
      <c r="DK241">
        <v>402</v>
      </c>
      <c r="DL241">
        <v>1937</v>
      </c>
      <c r="DM241">
        <v>3130</v>
      </c>
      <c r="DN241">
        <v>983</v>
      </c>
      <c r="DO241">
        <v>1979</v>
      </c>
      <c r="DP241">
        <v>2804</v>
      </c>
      <c r="DQ241">
        <v>2250</v>
      </c>
      <c r="DR241">
        <v>1966</v>
      </c>
      <c r="DS241">
        <v>2129</v>
      </c>
      <c r="DT241">
        <v>2091</v>
      </c>
      <c r="DU241">
        <v>21942</v>
      </c>
    </row>
    <row r="242" spans="1:125" x14ac:dyDescent="0.25">
      <c r="A242" t="s">
        <v>3390</v>
      </c>
      <c r="B242">
        <v>115.0386</v>
      </c>
      <c r="C242">
        <v>537.9</v>
      </c>
      <c r="D242" t="s">
        <v>3391</v>
      </c>
      <c r="E242" t="s">
        <v>134</v>
      </c>
      <c r="F242" t="s">
        <v>3392</v>
      </c>
      <c r="G242" t="s">
        <v>3300</v>
      </c>
      <c r="H242" t="s">
        <v>3242</v>
      </c>
      <c r="I242" t="s">
        <v>3393</v>
      </c>
      <c r="J242" t="s">
        <v>3394</v>
      </c>
      <c r="K242" t="s">
        <v>132</v>
      </c>
      <c r="L242" t="s">
        <v>3303</v>
      </c>
      <c r="M242">
        <v>1.86</v>
      </c>
      <c r="N242">
        <v>1</v>
      </c>
      <c r="O242" t="s">
        <v>134</v>
      </c>
      <c r="P242">
        <v>14.6</v>
      </c>
      <c r="Q242">
        <v>1</v>
      </c>
      <c r="R242">
        <v>0.86</v>
      </c>
      <c r="S242" t="s">
        <v>3245</v>
      </c>
      <c r="T242" t="s">
        <v>3323</v>
      </c>
      <c r="U242" t="s">
        <v>3324</v>
      </c>
      <c r="V242">
        <v>2</v>
      </c>
      <c r="W242" t="b">
        <v>1</v>
      </c>
      <c r="X242" t="s">
        <v>3395</v>
      </c>
      <c r="Y242" t="s">
        <v>3396</v>
      </c>
      <c r="Z242">
        <v>277</v>
      </c>
      <c r="AA242">
        <v>476</v>
      </c>
      <c r="AB242">
        <v>392</v>
      </c>
      <c r="AC242">
        <v>544</v>
      </c>
      <c r="AD242">
        <v>730</v>
      </c>
      <c r="AE242">
        <v>467</v>
      </c>
      <c r="AF242">
        <v>868</v>
      </c>
      <c r="AG242">
        <v>385</v>
      </c>
      <c r="AH242">
        <v>573</v>
      </c>
      <c r="AI242">
        <v>855</v>
      </c>
      <c r="AJ242">
        <v>827</v>
      </c>
      <c r="AK242">
        <v>224</v>
      </c>
      <c r="AL242">
        <v>84</v>
      </c>
      <c r="AM242">
        <v>386</v>
      </c>
      <c r="AN242">
        <v>320</v>
      </c>
      <c r="AO242">
        <v>262</v>
      </c>
      <c r="AP242">
        <v>308</v>
      </c>
      <c r="AQ242">
        <v>40187</v>
      </c>
      <c r="AR242">
        <v>424</v>
      </c>
      <c r="AS242">
        <v>479</v>
      </c>
      <c r="AT242">
        <v>463</v>
      </c>
      <c r="AU242">
        <v>524</v>
      </c>
      <c r="AV242">
        <v>107</v>
      </c>
      <c r="AW242">
        <v>217</v>
      </c>
      <c r="AX242">
        <v>175</v>
      </c>
      <c r="AY242">
        <v>478</v>
      </c>
      <c r="AZ242">
        <v>708</v>
      </c>
      <c r="BA242">
        <v>453</v>
      </c>
      <c r="BB242">
        <v>621</v>
      </c>
      <c r="BC242">
        <v>638</v>
      </c>
      <c r="BD242">
        <v>313</v>
      </c>
      <c r="BE242">
        <v>1027</v>
      </c>
      <c r="BF242">
        <v>812</v>
      </c>
      <c r="BG242">
        <v>478</v>
      </c>
      <c r="BH242">
        <v>454</v>
      </c>
      <c r="BI242">
        <v>357</v>
      </c>
      <c r="BJ242">
        <v>295</v>
      </c>
      <c r="BK242">
        <v>339</v>
      </c>
      <c r="BL242">
        <v>148</v>
      </c>
      <c r="BM242">
        <v>203</v>
      </c>
      <c r="BN242">
        <v>580</v>
      </c>
      <c r="BO242">
        <v>520</v>
      </c>
      <c r="BP242">
        <v>801</v>
      </c>
      <c r="BQ242">
        <v>372</v>
      </c>
      <c r="BR242">
        <v>421</v>
      </c>
      <c r="BS242">
        <v>530</v>
      </c>
      <c r="BT242">
        <v>562</v>
      </c>
      <c r="BU242">
        <v>310</v>
      </c>
      <c r="BV242">
        <v>407</v>
      </c>
      <c r="BW242">
        <v>951</v>
      </c>
      <c r="BX242">
        <v>535</v>
      </c>
      <c r="BY242">
        <v>541</v>
      </c>
      <c r="BZ242">
        <v>128</v>
      </c>
      <c r="CA242">
        <v>404</v>
      </c>
      <c r="CB242">
        <v>96</v>
      </c>
      <c r="CC242">
        <v>374</v>
      </c>
      <c r="CD242">
        <v>513</v>
      </c>
      <c r="CE242">
        <v>254</v>
      </c>
      <c r="CF242">
        <v>502</v>
      </c>
      <c r="CG242">
        <v>199</v>
      </c>
      <c r="CH242">
        <v>794</v>
      </c>
      <c r="CI242">
        <v>547</v>
      </c>
      <c r="CJ242">
        <v>226</v>
      </c>
      <c r="CK242">
        <v>428</v>
      </c>
      <c r="CL242">
        <v>554</v>
      </c>
      <c r="CM242">
        <v>428</v>
      </c>
      <c r="CN242">
        <v>384</v>
      </c>
      <c r="CO242">
        <v>382</v>
      </c>
      <c r="CP242">
        <v>376</v>
      </c>
      <c r="CQ242">
        <v>275</v>
      </c>
      <c r="CR242">
        <v>88</v>
      </c>
      <c r="CS242">
        <v>207</v>
      </c>
      <c r="CT242">
        <v>373</v>
      </c>
      <c r="CU242">
        <v>445</v>
      </c>
      <c r="CV242">
        <v>461</v>
      </c>
      <c r="CW242">
        <v>280</v>
      </c>
      <c r="CX242">
        <v>116</v>
      </c>
      <c r="CY242">
        <v>93</v>
      </c>
      <c r="CZ242">
        <v>616</v>
      </c>
      <c r="DA242">
        <v>773</v>
      </c>
      <c r="DB242">
        <v>546</v>
      </c>
      <c r="DC242">
        <v>348</v>
      </c>
      <c r="DD242">
        <v>164</v>
      </c>
      <c r="DE242">
        <v>284</v>
      </c>
      <c r="DF242">
        <v>304</v>
      </c>
      <c r="DG242">
        <v>411</v>
      </c>
      <c r="DH242">
        <v>155</v>
      </c>
      <c r="DI242">
        <v>199</v>
      </c>
      <c r="DJ242">
        <v>405</v>
      </c>
      <c r="DK242">
        <v>170</v>
      </c>
      <c r="DL242">
        <v>858</v>
      </c>
      <c r="DM242">
        <v>816</v>
      </c>
      <c r="DN242">
        <v>902</v>
      </c>
      <c r="DO242">
        <v>375</v>
      </c>
      <c r="DP242">
        <v>620</v>
      </c>
      <c r="DQ242">
        <v>815</v>
      </c>
      <c r="DR242">
        <v>473</v>
      </c>
      <c r="DS242">
        <v>518</v>
      </c>
      <c r="DT242">
        <v>681</v>
      </c>
      <c r="DU242">
        <v>238</v>
      </c>
    </row>
    <row r="243" spans="1:125" x14ac:dyDescent="0.25">
      <c r="A243" t="s">
        <v>3397</v>
      </c>
      <c r="B243">
        <v>115.0386</v>
      </c>
      <c r="C243">
        <v>537.9</v>
      </c>
      <c r="D243" t="s">
        <v>3398</v>
      </c>
      <c r="E243" t="s">
        <v>134</v>
      </c>
      <c r="F243" t="s">
        <v>3399</v>
      </c>
      <c r="G243" t="s">
        <v>3300</v>
      </c>
      <c r="H243" t="s">
        <v>3242</v>
      </c>
      <c r="I243" t="s">
        <v>3400</v>
      </c>
      <c r="J243" t="s">
        <v>3401</v>
      </c>
      <c r="K243" t="s">
        <v>132</v>
      </c>
      <c r="L243" t="s">
        <v>3303</v>
      </c>
      <c r="M243">
        <v>1.86</v>
      </c>
      <c r="N243">
        <v>1</v>
      </c>
      <c r="O243" t="s">
        <v>134</v>
      </c>
      <c r="P243">
        <v>14.6</v>
      </c>
      <c r="Q243">
        <v>1</v>
      </c>
      <c r="R243">
        <v>0.86</v>
      </c>
      <c r="S243" t="s">
        <v>3245</v>
      </c>
      <c r="T243" t="s">
        <v>3323</v>
      </c>
      <c r="U243" t="s">
        <v>3324</v>
      </c>
      <c r="V243">
        <v>2</v>
      </c>
      <c r="W243" t="b">
        <v>1</v>
      </c>
      <c r="X243" t="s">
        <v>3395</v>
      </c>
      <c r="Y243" t="s">
        <v>3396</v>
      </c>
      <c r="Z243">
        <v>277</v>
      </c>
      <c r="AA243">
        <v>476</v>
      </c>
      <c r="AB243">
        <v>392</v>
      </c>
      <c r="AC243">
        <v>544</v>
      </c>
      <c r="AD243">
        <v>730</v>
      </c>
      <c r="AE243">
        <v>467</v>
      </c>
      <c r="AF243">
        <v>868</v>
      </c>
      <c r="AG243">
        <v>385</v>
      </c>
      <c r="AH243">
        <v>573</v>
      </c>
      <c r="AI243">
        <v>855</v>
      </c>
      <c r="AJ243">
        <v>827</v>
      </c>
      <c r="AK243">
        <v>224</v>
      </c>
      <c r="AL243">
        <v>84</v>
      </c>
      <c r="AM243">
        <v>386</v>
      </c>
      <c r="AN243">
        <v>320</v>
      </c>
      <c r="AO243">
        <v>262</v>
      </c>
      <c r="AP243">
        <v>308</v>
      </c>
      <c r="AQ243">
        <v>40187</v>
      </c>
      <c r="AR243">
        <v>424</v>
      </c>
      <c r="AS243">
        <v>479</v>
      </c>
      <c r="AT243">
        <v>463</v>
      </c>
      <c r="AU243">
        <v>524</v>
      </c>
      <c r="AV243">
        <v>107</v>
      </c>
      <c r="AW243">
        <v>217</v>
      </c>
      <c r="AX243">
        <v>175</v>
      </c>
      <c r="AY243">
        <v>478</v>
      </c>
      <c r="AZ243">
        <v>708</v>
      </c>
      <c r="BA243">
        <v>453</v>
      </c>
      <c r="BB243">
        <v>621</v>
      </c>
      <c r="BC243">
        <v>638</v>
      </c>
      <c r="BD243">
        <v>313</v>
      </c>
      <c r="BE243">
        <v>1027</v>
      </c>
      <c r="BF243">
        <v>812</v>
      </c>
      <c r="BG243">
        <v>478</v>
      </c>
      <c r="BH243">
        <v>454</v>
      </c>
      <c r="BI243">
        <v>357</v>
      </c>
      <c r="BJ243">
        <v>295</v>
      </c>
      <c r="BK243">
        <v>339</v>
      </c>
      <c r="BL243">
        <v>148</v>
      </c>
      <c r="BM243">
        <v>203</v>
      </c>
      <c r="BN243">
        <v>580</v>
      </c>
      <c r="BO243">
        <v>520</v>
      </c>
      <c r="BP243">
        <v>801</v>
      </c>
      <c r="BQ243">
        <v>372</v>
      </c>
      <c r="BR243">
        <v>421</v>
      </c>
      <c r="BS243">
        <v>530</v>
      </c>
      <c r="BT243">
        <v>562</v>
      </c>
      <c r="BU243">
        <v>310</v>
      </c>
      <c r="BV243">
        <v>407</v>
      </c>
      <c r="BW243">
        <v>951</v>
      </c>
      <c r="BX243">
        <v>535</v>
      </c>
      <c r="BY243">
        <v>541</v>
      </c>
      <c r="BZ243">
        <v>128</v>
      </c>
      <c r="CA243">
        <v>404</v>
      </c>
      <c r="CB243">
        <v>96</v>
      </c>
      <c r="CC243">
        <v>374</v>
      </c>
      <c r="CD243">
        <v>513</v>
      </c>
      <c r="CE243">
        <v>254</v>
      </c>
      <c r="CF243">
        <v>502</v>
      </c>
      <c r="CG243">
        <v>199</v>
      </c>
      <c r="CH243">
        <v>794</v>
      </c>
      <c r="CI243">
        <v>547</v>
      </c>
      <c r="CJ243">
        <v>226</v>
      </c>
      <c r="CK243">
        <v>428</v>
      </c>
      <c r="CL243">
        <v>554</v>
      </c>
      <c r="CM243">
        <v>428</v>
      </c>
      <c r="CN243">
        <v>384</v>
      </c>
      <c r="CO243">
        <v>382</v>
      </c>
      <c r="CP243">
        <v>376</v>
      </c>
      <c r="CQ243">
        <v>275</v>
      </c>
      <c r="CR243">
        <v>88</v>
      </c>
      <c r="CS243">
        <v>207</v>
      </c>
      <c r="CT243">
        <v>373</v>
      </c>
      <c r="CU243">
        <v>445</v>
      </c>
      <c r="CV243">
        <v>461</v>
      </c>
      <c r="CW243">
        <v>280</v>
      </c>
      <c r="CX243">
        <v>116</v>
      </c>
      <c r="CY243">
        <v>93</v>
      </c>
      <c r="CZ243">
        <v>616</v>
      </c>
      <c r="DA243">
        <v>773</v>
      </c>
      <c r="DB243">
        <v>546</v>
      </c>
      <c r="DC243">
        <v>348</v>
      </c>
      <c r="DD243">
        <v>164</v>
      </c>
      <c r="DE243">
        <v>284</v>
      </c>
      <c r="DF243">
        <v>304</v>
      </c>
      <c r="DG243">
        <v>411</v>
      </c>
      <c r="DH243">
        <v>155</v>
      </c>
      <c r="DI243">
        <v>199</v>
      </c>
      <c r="DJ243">
        <v>405</v>
      </c>
      <c r="DK243">
        <v>170</v>
      </c>
      <c r="DL243">
        <v>858</v>
      </c>
      <c r="DM243">
        <v>816</v>
      </c>
      <c r="DN243">
        <v>902</v>
      </c>
      <c r="DO243">
        <v>375</v>
      </c>
      <c r="DP243">
        <v>620</v>
      </c>
      <c r="DQ243">
        <v>815</v>
      </c>
      <c r="DR243">
        <v>473</v>
      </c>
      <c r="DS243">
        <v>518</v>
      </c>
      <c r="DT243">
        <v>681</v>
      </c>
      <c r="DU243">
        <v>238</v>
      </c>
    </row>
    <row r="244" spans="1:125" x14ac:dyDescent="0.25">
      <c r="A244">
        <v>1538</v>
      </c>
      <c r="B244">
        <v>135.07980000000001</v>
      </c>
      <c r="C244">
        <v>695.8</v>
      </c>
      <c r="D244" t="s">
        <v>3411</v>
      </c>
      <c r="E244" t="s">
        <v>134</v>
      </c>
      <c r="F244" t="s">
        <v>3412</v>
      </c>
      <c r="G244" t="s">
        <v>3413</v>
      </c>
      <c r="H244" t="s">
        <v>3242</v>
      </c>
      <c r="I244" t="s">
        <v>3414</v>
      </c>
      <c r="J244" t="s">
        <v>3415</v>
      </c>
      <c r="K244" t="s">
        <v>132</v>
      </c>
      <c r="L244" t="s">
        <v>133</v>
      </c>
      <c r="M244">
        <v>1.85</v>
      </c>
      <c r="N244">
        <v>1.6</v>
      </c>
      <c r="O244" t="s">
        <v>134</v>
      </c>
      <c r="P244">
        <v>15</v>
      </c>
      <c r="Q244">
        <v>1</v>
      </c>
      <c r="R244">
        <v>0.85</v>
      </c>
      <c r="S244" t="s">
        <v>3245</v>
      </c>
      <c r="T244" t="s">
        <v>3416</v>
      </c>
      <c r="U244" t="s">
        <v>3417</v>
      </c>
      <c r="V244">
        <v>4</v>
      </c>
      <c r="W244" t="b">
        <v>1</v>
      </c>
      <c r="X244" t="s">
        <v>3411</v>
      </c>
      <c r="Y244" t="s">
        <v>3412</v>
      </c>
      <c r="Z244">
        <v>2209</v>
      </c>
      <c r="AA244">
        <v>1070</v>
      </c>
      <c r="AB244">
        <v>2068</v>
      </c>
      <c r="AC244">
        <v>2204</v>
      </c>
      <c r="AD244">
        <v>894</v>
      </c>
      <c r="AE244">
        <v>2909</v>
      </c>
      <c r="AF244">
        <v>927</v>
      </c>
      <c r="AG244">
        <v>436</v>
      </c>
      <c r="AH244">
        <v>1397</v>
      </c>
      <c r="AI244">
        <v>1318</v>
      </c>
      <c r="AJ244">
        <v>588</v>
      </c>
      <c r="AK244">
        <v>13783</v>
      </c>
      <c r="AL244">
        <v>933</v>
      </c>
      <c r="AM244">
        <v>1142</v>
      </c>
      <c r="AN244">
        <v>432</v>
      </c>
      <c r="AO244">
        <v>976</v>
      </c>
      <c r="AP244">
        <v>864</v>
      </c>
      <c r="AQ244">
        <v>958</v>
      </c>
      <c r="AR244">
        <v>2090</v>
      </c>
      <c r="AS244">
        <v>846</v>
      </c>
      <c r="AT244">
        <v>974</v>
      </c>
      <c r="AU244">
        <v>837</v>
      </c>
      <c r="AV244">
        <v>2688</v>
      </c>
      <c r="AW244">
        <v>14344</v>
      </c>
      <c r="AX244">
        <v>1413</v>
      </c>
      <c r="AY244">
        <v>1992</v>
      </c>
      <c r="AZ244">
        <v>1089</v>
      </c>
      <c r="BA244">
        <v>1666</v>
      </c>
      <c r="BB244">
        <v>1090</v>
      </c>
      <c r="BC244">
        <v>1111</v>
      </c>
      <c r="BD244">
        <v>295</v>
      </c>
      <c r="BE244">
        <v>464</v>
      </c>
      <c r="BF244">
        <v>783</v>
      </c>
      <c r="BG244">
        <v>10551</v>
      </c>
      <c r="BH244">
        <v>1762</v>
      </c>
      <c r="BI244">
        <v>9542</v>
      </c>
      <c r="BJ244">
        <v>7113</v>
      </c>
      <c r="BK244">
        <v>2817</v>
      </c>
      <c r="BL244">
        <v>1814</v>
      </c>
      <c r="BM244">
        <v>1596</v>
      </c>
      <c r="BN244">
        <v>1222</v>
      </c>
      <c r="BO244">
        <v>1416</v>
      </c>
      <c r="BP244">
        <v>2016</v>
      </c>
      <c r="BQ244">
        <v>1362</v>
      </c>
      <c r="BR244">
        <v>770</v>
      </c>
      <c r="BS244">
        <v>1153</v>
      </c>
      <c r="BT244">
        <v>1943</v>
      </c>
      <c r="BU244">
        <v>2437</v>
      </c>
      <c r="BV244">
        <v>976</v>
      </c>
      <c r="BW244">
        <v>2074</v>
      </c>
      <c r="BX244">
        <v>1670</v>
      </c>
      <c r="BY244">
        <v>14880</v>
      </c>
      <c r="BZ244">
        <v>3148</v>
      </c>
      <c r="CA244">
        <v>968</v>
      </c>
      <c r="CB244">
        <v>2081</v>
      </c>
      <c r="CC244">
        <v>8315</v>
      </c>
      <c r="CD244">
        <v>1001</v>
      </c>
      <c r="CE244">
        <v>1163</v>
      </c>
      <c r="CF244">
        <v>874</v>
      </c>
      <c r="CG244">
        <v>12443</v>
      </c>
      <c r="CH244">
        <v>2247</v>
      </c>
      <c r="CI244">
        <v>1107</v>
      </c>
      <c r="CJ244">
        <v>976</v>
      </c>
      <c r="CK244">
        <v>8775</v>
      </c>
      <c r="CL244">
        <v>1714</v>
      </c>
      <c r="CM244">
        <v>1651</v>
      </c>
      <c r="CN244">
        <v>12699</v>
      </c>
      <c r="CO244">
        <v>12713</v>
      </c>
      <c r="CP244">
        <v>359</v>
      </c>
      <c r="CQ244">
        <v>250</v>
      </c>
      <c r="CR244">
        <v>910</v>
      </c>
      <c r="CS244">
        <v>2047</v>
      </c>
      <c r="CT244">
        <v>1619</v>
      </c>
      <c r="CU244">
        <v>1268</v>
      </c>
      <c r="CV244">
        <v>664</v>
      </c>
      <c r="CW244">
        <v>1011</v>
      </c>
      <c r="CX244">
        <v>644</v>
      </c>
      <c r="CY244">
        <v>717</v>
      </c>
      <c r="CZ244">
        <v>927</v>
      </c>
      <c r="DA244">
        <v>576</v>
      </c>
      <c r="DB244">
        <v>1161</v>
      </c>
      <c r="DC244">
        <v>816</v>
      </c>
      <c r="DD244">
        <v>1074</v>
      </c>
      <c r="DE244">
        <v>590</v>
      </c>
      <c r="DF244">
        <v>1562</v>
      </c>
      <c r="DG244">
        <v>1415</v>
      </c>
      <c r="DH244">
        <v>728</v>
      </c>
      <c r="DI244">
        <v>209</v>
      </c>
      <c r="DJ244">
        <v>1420</v>
      </c>
      <c r="DK244">
        <v>1213</v>
      </c>
      <c r="DL244">
        <v>950</v>
      </c>
      <c r="DM244">
        <v>1371</v>
      </c>
      <c r="DN244">
        <v>2024</v>
      </c>
      <c r="DO244">
        <v>1475</v>
      </c>
      <c r="DP244">
        <v>1034</v>
      </c>
      <c r="DQ244">
        <v>294</v>
      </c>
      <c r="DR244">
        <v>2146</v>
      </c>
      <c r="DS244">
        <v>1314</v>
      </c>
      <c r="DT244">
        <v>2014</v>
      </c>
      <c r="DU244">
        <v>15868</v>
      </c>
    </row>
    <row r="245" spans="1:125" x14ac:dyDescent="0.25">
      <c r="A245">
        <v>2745</v>
      </c>
      <c r="B245">
        <v>171.11250000000001</v>
      </c>
      <c r="C245">
        <v>88.3</v>
      </c>
      <c r="D245" t="s">
        <v>3427</v>
      </c>
      <c r="E245" t="s">
        <v>134</v>
      </c>
      <c r="F245" t="s">
        <v>3428</v>
      </c>
      <c r="G245" t="s">
        <v>3429</v>
      </c>
      <c r="H245" t="s">
        <v>3242</v>
      </c>
      <c r="I245" t="s">
        <v>3430</v>
      </c>
      <c r="J245" t="s">
        <v>3431</v>
      </c>
      <c r="K245" t="s">
        <v>132</v>
      </c>
      <c r="L245" t="s">
        <v>3303</v>
      </c>
      <c r="M245">
        <v>1.83</v>
      </c>
      <c r="N245">
        <v>0.8</v>
      </c>
      <c r="O245" t="s">
        <v>134</v>
      </c>
      <c r="P245">
        <v>6.9</v>
      </c>
      <c r="Q245">
        <v>0.79900000000000004</v>
      </c>
      <c r="R245">
        <v>0.83</v>
      </c>
      <c r="S245" t="s">
        <v>3245</v>
      </c>
      <c r="T245" t="s">
        <v>3432</v>
      </c>
      <c r="U245" t="s">
        <v>3433</v>
      </c>
      <c r="V245">
        <v>5</v>
      </c>
      <c r="W245" t="b">
        <v>1</v>
      </c>
      <c r="X245" t="s">
        <v>3427</v>
      </c>
      <c r="Y245" t="s">
        <v>3428</v>
      </c>
      <c r="Z245">
        <v>85</v>
      </c>
      <c r="AA245">
        <v>35</v>
      </c>
      <c r="AB245">
        <v>12</v>
      </c>
      <c r="AC245">
        <v>184</v>
      </c>
      <c r="AD245">
        <v>0</v>
      </c>
      <c r="AE245">
        <v>0</v>
      </c>
      <c r="AF245">
        <v>0</v>
      </c>
      <c r="AG245">
        <v>0</v>
      </c>
      <c r="AH245">
        <v>64</v>
      </c>
      <c r="AI245">
        <v>24</v>
      </c>
      <c r="AJ245">
        <v>80</v>
      </c>
      <c r="AK245">
        <v>0</v>
      </c>
      <c r="AL245">
        <v>58</v>
      </c>
      <c r="AM245">
        <v>0</v>
      </c>
      <c r="AN245">
        <v>0</v>
      </c>
      <c r="AO245">
        <v>0</v>
      </c>
      <c r="AP245">
        <v>50</v>
      </c>
      <c r="AQ245">
        <v>17170</v>
      </c>
      <c r="AR245">
        <v>30</v>
      </c>
      <c r="AS245">
        <v>0</v>
      </c>
      <c r="AT245">
        <v>0</v>
      </c>
      <c r="AU245">
        <v>0</v>
      </c>
      <c r="AV245">
        <v>7</v>
      </c>
      <c r="AW245">
        <v>37</v>
      </c>
      <c r="AX245">
        <v>2031</v>
      </c>
      <c r="AY245">
        <v>7653</v>
      </c>
      <c r="AZ245">
        <v>281</v>
      </c>
      <c r="BA245">
        <v>0</v>
      </c>
      <c r="BB245">
        <v>253</v>
      </c>
      <c r="BC245">
        <v>8875</v>
      </c>
      <c r="BD245">
        <v>2419</v>
      </c>
      <c r="BE245">
        <v>2027</v>
      </c>
      <c r="BF245">
        <v>266</v>
      </c>
      <c r="BG245">
        <v>1230</v>
      </c>
      <c r="BH245">
        <v>41</v>
      </c>
      <c r="BI245">
        <v>0</v>
      </c>
      <c r="BJ245">
        <v>30</v>
      </c>
      <c r="BK245">
        <v>0</v>
      </c>
      <c r="BL245">
        <v>0</v>
      </c>
      <c r="BM245">
        <v>0</v>
      </c>
      <c r="BN245">
        <v>0</v>
      </c>
      <c r="BO245">
        <v>38</v>
      </c>
      <c r="BP245">
        <v>0</v>
      </c>
      <c r="BQ245">
        <v>0</v>
      </c>
      <c r="BR245">
        <v>83</v>
      </c>
      <c r="BS245">
        <v>0</v>
      </c>
      <c r="BT245">
        <v>0</v>
      </c>
      <c r="BU245">
        <v>0</v>
      </c>
      <c r="BV245">
        <v>94</v>
      </c>
      <c r="BW245">
        <v>13</v>
      </c>
      <c r="BX245">
        <v>43</v>
      </c>
      <c r="BY245">
        <v>0</v>
      </c>
      <c r="BZ245">
        <v>424</v>
      </c>
      <c r="CA245">
        <v>287</v>
      </c>
      <c r="CB245">
        <v>0</v>
      </c>
      <c r="CC245">
        <v>1701</v>
      </c>
      <c r="CD245">
        <v>205</v>
      </c>
      <c r="CE245">
        <v>91</v>
      </c>
      <c r="CF245">
        <v>556</v>
      </c>
      <c r="CG245">
        <v>1911</v>
      </c>
      <c r="CH245">
        <v>599</v>
      </c>
      <c r="CI245">
        <v>6317</v>
      </c>
      <c r="CJ245">
        <v>666</v>
      </c>
      <c r="CK245">
        <v>3447</v>
      </c>
      <c r="CL245">
        <v>3993</v>
      </c>
      <c r="CM245">
        <v>1000</v>
      </c>
      <c r="CN245">
        <v>13048</v>
      </c>
      <c r="CO245">
        <v>11278</v>
      </c>
      <c r="CP245">
        <v>154</v>
      </c>
      <c r="CQ245">
        <v>7627</v>
      </c>
      <c r="CR245">
        <v>10837</v>
      </c>
      <c r="CS245">
        <v>554</v>
      </c>
      <c r="CT245">
        <v>6107</v>
      </c>
      <c r="CU245">
        <v>528</v>
      </c>
      <c r="CV245">
        <v>7728</v>
      </c>
      <c r="CW245">
        <v>6534</v>
      </c>
      <c r="CX245">
        <v>7631</v>
      </c>
      <c r="CY245">
        <v>36</v>
      </c>
      <c r="CZ245">
        <v>64</v>
      </c>
      <c r="DA245">
        <v>42</v>
      </c>
      <c r="DB245">
        <v>42</v>
      </c>
      <c r="DC245">
        <v>37</v>
      </c>
      <c r="DD245">
        <v>0</v>
      </c>
      <c r="DE245">
        <v>42</v>
      </c>
      <c r="DF245">
        <v>0</v>
      </c>
      <c r="DG245">
        <v>0</v>
      </c>
      <c r="DH245">
        <v>0</v>
      </c>
      <c r="DI245">
        <v>70</v>
      </c>
      <c r="DJ245">
        <v>31</v>
      </c>
      <c r="DK245">
        <v>0</v>
      </c>
      <c r="DL245">
        <v>153</v>
      </c>
      <c r="DM245">
        <v>0</v>
      </c>
      <c r="DN245">
        <v>0</v>
      </c>
      <c r="DO245">
        <v>43</v>
      </c>
      <c r="DP245">
        <v>39</v>
      </c>
      <c r="DQ245">
        <v>51</v>
      </c>
      <c r="DR245">
        <v>73</v>
      </c>
      <c r="DS245">
        <v>43</v>
      </c>
      <c r="DT245">
        <v>0</v>
      </c>
      <c r="DU245">
        <v>0</v>
      </c>
    </row>
    <row r="246" spans="1:125" x14ac:dyDescent="0.25">
      <c r="A246" t="s">
        <v>3434</v>
      </c>
      <c r="B246">
        <v>188.07040000000001</v>
      </c>
      <c r="C246">
        <v>369.5</v>
      </c>
      <c r="D246" t="s">
        <v>3435</v>
      </c>
      <c r="E246" t="s">
        <v>134</v>
      </c>
      <c r="F246" t="s">
        <v>3436</v>
      </c>
      <c r="G246" t="s">
        <v>1087</v>
      </c>
      <c r="H246" t="s">
        <v>3242</v>
      </c>
      <c r="I246" t="s">
        <v>3437</v>
      </c>
      <c r="J246" t="s">
        <v>3438</v>
      </c>
      <c r="K246" t="s">
        <v>132</v>
      </c>
      <c r="L246" t="s">
        <v>3439</v>
      </c>
      <c r="M246">
        <v>1.83</v>
      </c>
      <c r="N246">
        <v>5.3</v>
      </c>
      <c r="O246" t="s">
        <v>134</v>
      </c>
      <c r="P246">
        <v>10.4</v>
      </c>
      <c r="Q246">
        <v>1</v>
      </c>
      <c r="R246">
        <v>0.83</v>
      </c>
      <c r="S246" t="s">
        <v>3245</v>
      </c>
      <c r="T246" t="s">
        <v>3440</v>
      </c>
      <c r="U246" t="s">
        <v>3441</v>
      </c>
      <c r="V246">
        <v>2</v>
      </c>
      <c r="W246" t="b">
        <v>1</v>
      </c>
      <c r="X246" t="s">
        <v>3442</v>
      </c>
      <c r="Y246" t="s">
        <v>3443</v>
      </c>
      <c r="Z246">
        <v>146</v>
      </c>
      <c r="AA246">
        <v>151</v>
      </c>
      <c r="AB246">
        <v>363</v>
      </c>
      <c r="AC246">
        <v>10610</v>
      </c>
      <c r="AD246">
        <v>219</v>
      </c>
      <c r="AE246">
        <v>59</v>
      </c>
      <c r="AF246">
        <v>28</v>
      </c>
      <c r="AG246">
        <v>113</v>
      </c>
      <c r="AH246">
        <v>59</v>
      </c>
      <c r="AI246">
        <v>32</v>
      </c>
      <c r="AJ246">
        <v>168</v>
      </c>
      <c r="AK246">
        <v>185</v>
      </c>
      <c r="AL246">
        <v>52</v>
      </c>
      <c r="AM246">
        <v>48</v>
      </c>
      <c r="AN246">
        <v>125</v>
      </c>
      <c r="AO246">
        <v>134</v>
      </c>
      <c r="AP246">
        <v>196</v>
      </c>
      <c r="AQ246">
        <v>220</v>
      </c>
      <c r="AR246">
        <v>177</v>
      </c>
      <c r="AS246">
        <v>56</v>
      </c>
      <c r="AT246">
        <v>44</v>
      </c>
      <c r="AU246">
        <v>79</v>
      </c>
      <c r="AV246">
        <v>105</v>
      </c>
      <c r="AW246">
        <v>127</v>
      </c>
      <c r="AX246">
        <v>207</v>
      </c>
      <c r="AY246">
        <v>133</v>
      </c>
      <c r="AZ246">
        <v>78</v>
      </c>
      <c r="BA246">
        <v>54</v>
      </c>
      <c r="BB246">
        <v>64</v>
      </c>
      <c r="BC246">
        <v>134</v>
      </c>
      <c r="BD246">
        <v>31</v>
      </c>
      <c r="BE246">
        <v>154</v>
      </c>
      <c r="BF246">
        <v>758</v>
      </c>
      <c r="BG246">
        <v>153</v>
      </c>
      <c r="BH246">
        <v>39</v>
      </c>
      <c r="BI246">
        <v>30</v>
      </c>
      <c r="BJ246">
        <v>121</v>
      </c>
      <c r="BK246">
        <v>114</v>
      </c>
      <c r="BL246">
        <v>76</v>
      </c>
      <c r="BM246">
        <v>102</v>
      </c>
      <c r="BN246">
        <v>29</v>
      </c>
      <c r="BO246">
        <v>191</v>
      </c>
      <c r="BP246">
        <v>146</v>
      </c>
      <c r="BQ246">
        <v>87</v>
      </c>
      <c r="BR246">
        <v>167</v>
      </c>
      <c r="BS246">
        <v>82</v>
      </c>
      <c r="BT246">
        <v>34</v>
      </c>
      <c r="BU246">
        <v>140</v>
      </c>
      <c r="BV246">
        <v>18</v>
      </c>
      <c r="BW246">
        <v>73</v>
      </c>
      <c r="BX246">
        <v>86</v>
      </c>
      <c r="BY246">
        <v>36</v>
      </c>
      <c r="BZ246">
        <v>74</v>
      </c>
      <c r="CA246">
        <v>61</v>
      </c>
      <c r="CB246">
        <v>134</v>
      </c>
      <c r="CC246">
        <v>286</v>
      </c>
      <c r="CD246">
        <v>67</v>
      </c>
      <c r="CE246">
        <v>112</v>
      </c>
      <c r="CF246">
        <v>66</v>
      </c>
      <c r="CG246">
        <v>41</v>
      </c>
      <c r="CH246">
        <v>283</v>
      </c>
      <c r="CI246">
        <v>53</v>
      </c>
      <c r="CJ246">
        <v>47</v>
      </c>
      <c r="CK246">
        <v>102</v>
      </c>
      <c r="CL246">
        <v>12</v>
      </c>
      <c r="CM246">
        <v>87</v>
      </c>
      <c r="CN246">
        <v>32</v>
      </c>
      <c r="CO246">
        <v>85</v>
      </c>
      <c r="CP246">
        <v>97</v>
      </c>
      <c r="CQ246">
        <v>224</v>
      </c>
      <c r="CR246">
        <v>129</v>
      </c>
      <c r="CS246">
        <v>115</v>
      </c>
      <c r="CT246">
        <v>140</v>
      </c>
      <c r="CU246">
        <v>17511</v>
      </c>
      <c r="CV246">
        <v>143</v>
      </c>
      <c r="CW246">
        <v>51</v>
      </c>
      <c r="CX246">
        <v>88</v>
      </c>
      <c r="CY246">
        <v>98</v>
      </c>
      <c r="CZ246">
        <v>28</v>
      </c>
      <c r="DA246">
        <v>77</v>
      </c>
      <c r="DB246">
        <v>57</v>
      </c>
      <c r="DC246">
        <v>70</v>
      </c>
      <c r="DD246">
        <v>65</v>
      </c>
      <c r="DE246">
        <v>102</v>
      </c>
      <c r="DF246">
        <v>19</v>
      </c>
      <c r="DG246">
        <v>66</v>
      </c>
      <c r="DH246">
        <v>104</v>
      </c>
      <c r="DI246">
        <v>43</v>
      </c>
      <c r="DJ246">
        <v>64</v>
      </c>
      <c r="DK246">
        <v>31</v>
      </c>
      <c r="DL246">
        <v>136</v>
      </c>
      <c r="DM246">
        <v>105</v>
      </c>
      <c r="DN246">
        <v>82</v>
      </c>
      <c r="DO246">
        <v>104</v>
      </c>
      <c r="DP246">
        <v>59</v>
      </c>
      <c r="DQ246">
        <v>184</v>
      </c>
      <c r="DR246">
        <v>35</v>
      </c>
      <c r="DS246">
        <v>191</v>
      </c>
      <c r="DT246">
        <v>154</v>
      </c>
      <c r="DU246">
        <v>133</v>
      </c>
    </row>
    <row r="247" spans="1:125" x14ac:dyDescent="0.25">
      <c r="A247" t="s">
        <v>3444</v>
      </c>
      <c r="B247">
        <v>188.07040000000001</v>
      </c>
      <c r="C247">
        <v>369.5</v>
      </c>
      <c r="D247" t="s">
        <v>3445</v>
      </c>
      <c r="E247" t="s">
        <v>134</v>
      </c>
      <c r="F247" t="s">
        <v>3446</v>
      </c>
      <c r="G247" t="s">
        <v>1087</v>
      </c>
      <c r="H247" t="s">
        <v>3242</v>
      </c>
      <c r="I247" t="s">
        <v>3447</v>
      </c>
      <c r="J247" t="s">
        <v>3448</v>
      </c>
      <c r="K247" t="s">
        <v>132</v>
      </c>
      <c r="L247" t="s">
        <v>3439</v>
      </c>
      <c r="M247">
        <v>1.83</v>
      </c>
      <c r="N247">
        <v>5.3</v>
      </c>
      <c r="O247" t="s">
        <v>134</v>
      </c>
      <c r="P247">
        <v>10.4</v>
      </c>
      <c r="Q247">
        <v>1</v>
      </c>
      <c r="R247">
        <v>0.83</v>
      </c>
      <c r="S247" t="s">
        <v>3245</v>
      </c>
      <c r="T247" t="s">
        <v>3440</v>
      </c>
      <c r="U247" t="s">
        <v>3441</v>
      </c>
      <c r="V247">
        <v>2</v>
      </c>
      <c r="W247" t="b">
        <v>1</v>
      </c>
      <c r="X247" t="s">
        <v>3442</v>
      </c>
      <c r="Y247" t="s">
        <v>3443</v>
      </c>
      <c r="Z247">
        <v>146</v>
      </c>
      <c r="AA247">
        <v>151</v>
      </c>
      <c r="AB247">
        <v>363</v>
      </c>
      <c r="AC247">
        <v>10610</v>
      </c>
      <c r="AD247">
        <v>219</v>
      </c>
      <c r="AE247">
        <v>59</v>
      </c>
      <c r="AF247">
        <v>28</v>
      </c>
      <c r="AG247">
        <v>113</v>
      </c>
      <c r="AH247">
        <v>59</v>
      </c>
      <c r="AI247">
        <v>32</v>
      </c>
      <c r="AJ247">
        <v>168</v>
      </c>
      <c r="AK247">
        <v>185</v>
      </c>
      <c r="AL247">
        <v>52</v>
      </c>
      <c r="AM247">
        <v>48</v>
      </c>
      <c r="AN247">
        <v>125</v>
      </c>
      <c r="AO247">
        <v>134</v>
      </c>
      <c r="AP247">
        <v>196</v>
      </c>
      <c r="AQ247">
        <v>220</v>
      </c>
      <c r="AR247">
        <v>177</v>
      </c>
      <c r="AS247">
        <v>56</v>
      </c>
      <c r="AT247">
        <v>44</v>
      </c>
      <c r="AU247">
        <v>79</v>
      </c>
      <c r="AV247">
        <v>105</v>
      </c>
      <c r="AW247">
        <v>127</v>
      </c>
      <c r="AX247">
        <v>207</v>
      </c>
      <c r="AY247">
        <v>133</v>
      </c>
      <c r="AZ247">
        <v>78</v>
      </c>
      <c r="BA247">
        <v>54</v>
      </c>
      <c r="BB247">
        <v>64</v>
      </c>
      <c r="BC247">
        <v>134</v>
      </c>
      <c r="BD247">
        <v>31</v>
      </c>
      <c r="BE247">
        <v>154</v>
      </c>
      <c r="BF247">
        <v>758</v>
      </c>
      <c r="BG247">
        <v>153</v>
      </c>
      <c r="BH247">
        <v>39</v>
      </c>
      <c r="BI247">
        <v>30</v>
      </c>
      <c r="BJ247">
        <v>121</v>
      </c>
      <c r="BK247">
        <v>114</v>
      </c>
      <c r="BL247">
        <v>76</v>
      </c>
      <c r="BM247">
        <v>102</v>
      </c>
      <c r="BN247">
        <v>29</v>
      </c>
      <c r="BO247">
        <v>191</v>
      </c>
      <c r="BP247">
        <v>146</v>
      </c>
      <c r="BQ247">
        <v>87</v>
      </c>
      <c r="BR247">
        <v>167</v>
      </c>
      <c r="BS247">
        <v>82</v>
      </c>
      <c r="BT247">
        <v>34</v>
      </c>
      <c r="BU247">
        <v>140</v>
      </c>
      <c r="BV247">
        <v>18</v>
      </c>
      <c r="BW247">
        <v>73</v>
      </c>
      <c r="BX247">
        <v>86</v>
      </c>
      <c r="BY247">
        <v>36</v>
      </c>
      <c r="BZ247">
        <v>74</v>
      </c>
      <c r="CA247">
        <v>61</v>
      </c>
      <c r="CB247">
        <v>134</v>
      </c>
      <c r="CC247">
        <v>286</v>
      </c>
      <c r="CD247">
        <v>67</v>
      </c>
      <c r="CE247">
        <v>112</v>
      </c>
      <c r="CF247">
        <v>66</v>
      </c>
      <c r="CG247">
        <v>41</v>
      </c>
      <c r="CH247">
        <v>283</v>
      </c>
      <c r="CI247">
        <v>53</v>
      </c>
      <c r="CJ247">
        <v>47</v>
      </c>
      <c r="CK247">
        <v>102</v>
      </c>
      <c r="CL247">
        <v>12</v>
      </c>
      <c r="CM247">
        <v>87</v>
      </c>
      <c r="CN247">
        <v>32</v>
      </c>
      <c r="CO247">
        <v>85</v>
      </c>
      <c r="CP247">
        <v>97</v>
      </c>
      <c r="CQ247">
        <v>224</v>
      </c>
      <c r="CR247">
        <v>129</v>
      </c>
      <c r="CS247">
        <v>115</v>
      </c>
      <c r="CT247">
        <v>140</v>
      </c>
      <c r="CU247">
        <v>17511</v>
      </c>
      <c r="CV247">
        <v>143</v>
      </c>
      <c r="CW247">
        <v>51</v>
      </c>
      <c r="CX247">
        <v>88</v>
      </c>
      <c r="CY247">
        <v>98</v>
      </c>
      <c r="CZ247">
        <v>28</v>
      </c>
      <c r="DA247">
        <v>77</v>
      </c>
      <c r="DB247">
        <v>57</v>
      </c>
      <c r="DC247">
        <v>70</v>
      </c>
      <c r="DD247">
        <v>65</v>
      </c>
      <c r="DE247">
        <v>102</v>
      </c>
      <c r="DF247">
        <v>19</v>
      </c>
      <c r="DG247">
        <v>66</v>
      </c>
      <c r="DH247">
        <v>104</v>
      </c>
      <c r="DI247">
        <v>43</v>
      </c>
      <c r="DJ247">
        <v>64</v>
      </c>
      <c r="DK247">
        <v>31</v>
      </c>
      <c r="DL247">
        <v>136</v>
      </c>
      <c r="DM247">
        <v>105</v>
      </c>
      <c r="DN247">
        <v>82</v>
      </c>
      <c r="DO247">
        <v>104</v>
      </c>
      <c r="DP247">
        <v>59</v>
      </c>
      <c r="DQ247">
        <v>184</v>
      </c>
      <c r="DR247">
        <v>35</v>
      </c>
      <c r="DS247">
        <v>191</v>
      </c>
      <c r="DT247">
        <v>154</v>
      </c>
      <c r="DU247">
        <v>133</v>
      </c>
    </row>
    <row r="248" spans="1:125" x14ac:dyDescent="0.25">
      <c r="A248">
        <v>5870</v>
      </c>
      <c r="B248">
        <v>280.26330000000002</v>
      </c>
      <c r="C248">
        <v>1200.0999999999999</v>
      </c>
      <c r="D248" t="s">
        <v>3449</v>
      </c>
      <c r="E248" t="s">
        <v>134</v>
      </c>
      <c r="F248" t="s">
        <v>3450</v>
      </c>
      <c r="G248" t="s">
        <v>3451</v>
      </c>
      <c r="H248" t="s">
        <v>3242</v>
      </c>
      <c r="I248" t="s">
        <v>3452</v>
      </c>
      <c r="J248" t="s">
        <v>3453</v>
      </c>
      <c r="K248" t="s">
        <v>132</v>
      </c>
      <c r="L248" t="s">
        <v>3303</v>
      </c>
      <c r="M248">
        <v>1.83</v>
      </c>
      <c r="N248">
        <v>0.5</v>
      </c>
      <c r="O248" t="s">
        <v>134</v>
      </c>
      <c r="P248">
        <v>8.4</v>
      </c>
      <c r="Q248">
        <v>0.81559999999999999</v>
      </c>
      <c r="R248">
        <v>0.83</v>
      </c>
      <c r="S248" t="s">
        <v>3245</v>
      </c>
      <c r="T248" t="s">
        <v>3454</v>
      </c>
      <c r="U248" t="s">
        <v>3455</v>
      </c>
      <c r="V248">
        <v>3</v>
      </c>
      <c r="W248" t="b">
        <v>1</v>
      </c>
      <c r="X248" t="s">
        <v>3449</v>
      </c>
      <c r="Y248" t="s">
        <v>3450</v>
      </c>
      <c r="Z248">
        <v>650</v>
      </c>
      <c r="AA248">
        <v>932</v>
      </c>
      <c r="AB248">
        <v>658</v>
      </c>
      <c r="AC248">
        <v>610</v>
      </c>
      <c r="AD248">
        <v>371</v>
      </c>
      <c r="AE248">
        <v>740</v>
      </c>
      <c r="AF248">
        <v>724</v>
      </c>
      <c r="AG248">
        <v>470</v>
      </c>
      <c r="AH248">
        <v>602</v>
      </c>
      <c r="AI248">
        <v>675</v>
      </c>
      <c r="AJ248">
        <v>569</v>
      </c>
      <c r="AK248">
        <v>690</v>
      </c>
      <c r="AL248">
        <v>458</v>
      </c>
      <c r="AM248">
        <v>440</v>
      </c>
      <c r="AN248">
        <v>323</v>
      </c>
      <c r="AO248">
        <v>403</v>
      </c>
      <c r="AP248">
        <v>471</v>
      </c>
      <c r="AQ248">
        <v>109</v>
      </c>
      <c r="AR248">
        <v>642</v>
      </c>
      <c r="AS248">
        <v>466</v>
      </c>
      <c r="AT248">
        <v>395</v>
      </c>
      <c r="AU248">
        <v>507</v>
      </c>
      <c r="AV248">
        <v>484</v>
      </c>
      <c r="AW248">
        <v>393</v>
      </c>
      <c r="AX248">
        <v>136</v>
      </c>
      <c r="AY248">
        <v>3304</v>
      </c>
      <c r="AZ248">
        <v>546</v>
      </c>
      <c r="BA248">
        <v>622</v>
      </c>
      <c r="BB248">
        <v>509</v>
      </c>
      <c r="BC248">
        <v>158</v>
      </c>
      <c r="BD248">
        <v>522</v>
      </c>
      <c r="BE248">
        <v>497</v>
      </c>
      <c r="BF248">
        <v>3880</v>
      </c>
      <c r="BG248">
        <v>859</v>
      </c>
      <c r="BH248">
        <v>444</v>
      </c>
      <c r="BI248">
        <v>1417</v>
      </c>
      <c r="BJ248">
        <v>1661</v>
      </c>
      <c r="BK248">
        <v>329</v>
      </c>
      <c r="BL248">
        <v>440</v>
      </c>
      <c r="BM248">
        <v>489</v>
      </c>
      <c r="BN248">
        <v>502</v>
      </c>
      <c r="BO248">
        <v>3651</v>
      </c>
      <c r="BP248">
        <v>567</v>
      </c>
      <c r="BQ248">
        <v>625</v>
      </c>
      <c r="BR248">
        <v>1046</v>
      </c>
      <c r="BS248">
        <v>605</v>
      </c>
      <c r="BT248">
        <v>695</v>
      </c>
      <c r="BU248">
        <v>468</v>
      </c>
      <c r="BV248">
        <v>571</v>
      </c>
      <c r="BW248">
        <v>633</v>
      </c>
      <c r="BX248">
        <v>388</v>
      </c>
      <c r="BY248">
        <v>1188</v>
      </c>
      <c r="BZ248">
        <v>502</v>
      </c>
      <c r="CA248">
        <v>624</v>
      </c>
      <c r="CB248">
        <v>396</v>
      </c>
      <c r="CC248">
        <v>1896</v>
      </c>
      <c r="CD248">
        <v>437</v>
      </c>
      <c r="CE248">
        <v>406</v>
      </c>
      <c r="CF248">
        <v>476</v>
      </c>
      <c r="CG248">
        <v>1252</v>
      </c>
      <c r="CH248">
        <v>496</v>
      </c>
      <c r="CI248">
        <v>611</v>
      </c>
      <c r="CJ248">
        <v>579</v>
      </c>
      <c r="CK248">
        <v>781</v>
      </c>
      <c r="CL248">
        <v>548</v>
      </c>
      <c r="CM248">
        <v>4320</v>
      </c>
      <c r="CN248">
        <v>1908</v>
      </c>
      <c r="CO248">
        <v>691</v>
      </c>
      <c r="CP248">
        <v>674</v>
      </c>
      <c r="CQ248">
        <v>477</v>
      </c>
      <c r="CR248">
        <v>631</v>
      </c>
      <c r="CS248">
        <v>603</v>
      </c>
      <c r="CT248">
        <v>583</v>
      </c>
      <c r="CU248">
        <v>38</v>
      </c>
      <c r="CV248">
        <v>318</v>
      </c>
      <c r="CW248">
        <v>275</v>
      </c>
      <c r="CX248">
        <v>629</v>
      </c>
      <c r="CY248">
        <v>20315</v>
      </c>
      <c r="CZ248">
        <v>662</v>
      </c>
      <c r="DA248">
        <v>1592</v>
      </c>
      <c r="DB248">
        <v>764</v>
      </c>
      <c r="DC248">
        <v>773</v>
      </c>
      <c r="DD248">
        <v>457</v>
      </c>
      <c r="DE248">
        <v>6681</v>
      </c>
      <c r="DF248">
        <v>466</v>
      </c>
      <c r="DG248">
        <v>15592</v>
      </c>
      <c r="DH248">
        <v>1293</v>
      </c>
      <c r="DI248">
        <v>1008</v>
      </c>
      <c r="DJ248">
        <v>409</v>
      </c>
      <c r="DK248">
        <v>425</v>
      </c>
      <c r="DL248">
        <v>305</v>
      </c>
      <c r="DM248">
        <v>647</v>
      </c>
      <c r="DN248">
        <v>552</v>
      </c>
      <c r="DO248">
        <v>542</v>
      </c>
      <c r="DP248">
        <v>550</v>
      </c>
      <c r="DQ248">
        <v>115</v>
      </c>
      <c r="DR248">
        <v>751</v>
      </c>
      <c r="DS248">
        <v>519</v>
      </c>
      <c r="DT248">
        <v>526</v>
      </c>
      <c r="DU248">
        <v>774</v>
      </c>
    </row>
    <row r="249" spans="1:125" x14ac:dyDescent="0.25">
      <c r="A249" t="s">
        <v>3462</v>
      </c>
      <c r="B249">
        <v>375.28949999999998</v>
      </c>
      <c r="C249">
        <v>1032.5999999999999</v>
      </c>
      <c r="D249" t="s">
        <v>3463</v>
      </c>
      <c r="E249" t="s">
        <v>134</v>
      </c>
      <c r="F249" t="s">
        <v>3464</v>
      </c>
      <c r="G249" t="s">
        <v>3465</v>
      </c>
      <c r="H249" t="s">
        <v>3242</v>
      </c>
      <c r="I249" t="s">
        <v>3466</v>
      </c>
      <c r="J249" t="s">
        <v>3467</v>
      </c>
      <c r="K249" t="s">
        <v>132</v>
      </c>
      <c r="L249" t="s">
        <v>3303</v>
      </c>
      <c r="M249">
        <v>1.82</v>
      </c>
      <c r="N249">
        <v>0.3</v>
      </c>
      <c r="O249" t="s">
        <v>134</v>
      </c>
      <c r="P249">
        <v>2.2999999999999998</v>
      </c>
      <c r="Q249">
        <v>0.69310000000000005</v>
      </c>
      <c r="R249">
        <v>0.82</v>
      </c>
      <c r="S249" t="s">
        <v>3245</v>
      </c>
      <c r="T249" t="s">
        <v>3468</v>
      </c>
      <c r="U249" t="s">
        <v>3469</v>
      </c>
      <c r="V249">
        <v>4</v>
      </c>
      <c r="W249" t="b">
        <v>0</v>
      </c>
      <c r="X249" t="s">
        <v>3470</v>
      </c>
      <c r="Y249" t="s">
        <v>3471</v>
      </c>
      <c r="Z249">
        <v>53</v>
      </c>
      <c r="AA249">
        <v>142</v>
      </c>
      <c r="AB249">
        <v>89</v>
      </c>
      <c r="AC249">
        <v>71</v>
      </c>
      <c r="AD249">
        <v>21</v>
      </c>
      <c r="AE249">
        <v>18</v>
      </c>
      <c r="AF249">
        <v>33</v>
      </c>
      <c r="AG249">
        <v>25</v>
      </c>
      <c r="AH249">
        <v>42</v>
      </c>
      <c r="AI249">
        <v>11</v>
      </c>
      <c r="AJ249">
        <v>49</v>
      </c>
      <c r="AK249">
        <v>133</v>
      </c>
      <c r="AL249">
        <v>26</v>
      </c>
      <c r="AM249">
        <v>114</v>
      </c>
      <c r="AN249">
        <v>169</v>
      </c>
      <c r="AO249">
        <v>27</v>
      </c>
      <c r="AP249">
        <v>33</v>
      </c>
      <c r="AQ249">
        <v>2029</v>
      </c>
      <c r="AR249">
        <v>20</v>
      </c>
      <c r="AS249">
        <v>44</v>
      </c>
      <c r="AT249">
        <v>21</v>
      </c>
      <c r="AU249">
        <v>72</v>
      </c>
      <c r="AV249">
        <v>225</v>
      </c>
      <c r="AW249">
        <v>175</v>
      </c>
      <c r="AX249">
        <v>21</v>
      </c>
      <c r="AY249">
        <v>9409</v>
      </c>
      <c r="AZ249">
        <v>128</v>
      </c>
      <c r="BA249">
        <v>97</v>
      </c>
      <c r="BB249">
        <v>26</v>
      </c>
      <c r="BC249">
        <v>2143</v>
      </c>
      <c r="BD249">
        <v>358</v>
      </c>
      <c r="BE249">
        <v>304</v>
      </c>
      <c r="BF249">
        <v>24</v>
      </c>
      <c r="BG249">
        <v>177</v>
      </c>
      <c r="BH249">
        <v>42</v>
      </c>
      <c r="BI249">
        <v>60</v>
      </c>
      <c r="BJ249">
        <v>34</v>
      </c>
      <c r="BK249">
        <v>103</v>
      </c>
      <c r="BL249">
        <v>25</v>
      </c>
      <c r="BM249">
        <v>30</v>
      </c>
      <c r="BN249">
        <v>84</v>
      </c>
      <c r="BO249">
        <v>1260</v>
      </c>
      <c r="BP249">
        <v>63</v>
      </c>
      <c r="BQ249">
        <v>44</v>
      </c>
      <c r="BR249">
        <v>40</v>
      </c>
      <c r="BS249">
        <v>75</v>
      </c>
      <c r="BT249">
        <v>126</v>
      </c>
      <c r="BU249">
        <v>217</v>
      </c>
      <c r="BV249">
        <v>111</v>
      </c>
      <c r="BW249">
        <v>21</v>
      </c>
      <c r="BX249">
        <v>93</v>
      </c>
      <c r="BY249">
        <v>181</v>
      </c>
      <c r="BZ249">
        <v>75</v>
      </c>
      <c r="CA249">
        <v>81</v>
      </c>
      <c r="CB249">
        <v>188</v>
      </c>
      <c r="CC249">
        <v>147</v>
      </c>
      <c r="CD249">
        <v>38</v>
      </c>
      <c r="CE249">
        <v>17</v>
      </c>
      <c r="CF249">
        <v>19</v>
      </c>
      <c r="CG249">
        <v>23</v>
      </c>
      <c r="CH249">
        <v>90</v>
      </c>
      <c r="CI249">
        <v>24</v>
      </c>
      <c r="CJ249">
        <v>43</v>
      </c>
      <c r="CK249">
        <v>22</v>
      </c>
      <c r="CL249">
        <v>55</v>
      </c>
      <c r="CM249">
        <v>949</v>
      </c>
      <c r="CN249">
        <v>41</v>
      </c>
      <c r="CO249">
        <v>31</v>
      </c>
      <c r="CP249">
        <v>83</v>
      </c>
      <c r="CQ249">
        <v>56</v>
      </c>
      <c r="CR249">
        <v>98</v>
      </c>
      <c r="CS249">
        <v>23</v>
      </c>
      <c r="CT249">
        <v>21</v>
      </c>
      <c r="CU249">
        <v>45</v>
      </c>
      <c r="CV249">
        <v>19</v>
      </c>
      <c r="CW249">
        <v>21</v>
      </c>
      <c r="CX249">
        <v>22</v>
      </c>
      <c r="CY249">
        <v>1901</v>
      </c>
      <c r="CZ249">
        <v>60</v>
      </c>
      <c r="DA249">
        <v>35</v>
      </c>
      <c r="DB249">
        <v>67</v>
      </c>
      <c r="DC249">
        <v>32</v>
      </c>
      <c r="DD249">
        <v>20</v>
      </c>
      <c r="DE249">
        <v>62</v>
      </c>
      <c r="DF249">
        <v>69</v>
      </c>
      <c r="DG249">
        <v>788</v>
      </c>
      <c r="DH249">
        <v>53</v>
      </c>
      <c r="DI249">
        <v>29</v>
      </c>
      <c r="DJ249">
        <v>31</v>
      </c>
      <c r="DK249">
        <v>58</v>
      </c>
      <c r="DL249">
        <v>24</v>
      </c>
      <c r="DM249">
        <v>14</v>
      </c>
      <c r="DN249">
        <v>33</v>
      </c>
      <c r="DO249">
        <v>21</v>
      </c>
      <c r="DP249">
        <v>17</v>
      </c>
      <c r="DQ249">
        <v>241</v>
      </c>
      <c r="DR249">
        <v>24</v>
      </c>
      <c r="DS249">
        <v>138</v>
      </c>
      <c r="DT249">
        <v>24</v>
      </c>
      <c r="DU249">
        <v>39</v>
      </c>
    </row>
    <row r="250" spans="1:125" x14ac:dyDescent="0.25">
      <c r="A250" t="s">
        <v>3472</v>
      </c>
      <c r="B250">
        <v>375.28949999999998</v>
      </c>
      <c r="C250">
        <v>1032.5999999999999</v>
      </c>
      <c r="D250" t="s">
        <v>3473</v>
      </c>
      <c r="E250" t="s">
        <v>134</v>
      </c>
      <c r="F250" t="s">
        <v>3474</v>
      </c>
      <c r="G250" t="s">
        <v>3465</v>
      </c>
      <c r="H250" t="s">
        <v>3242</v>
      </c>
      <c r="I250" t="s">
        <v>3475</v>
      </c>
      <c r="J250" t="s">
        <v>3476</v>
      </c>
      <c r="K250" t="s">
        <v>132</v>
      </c>
      <c r="L250" t="s">
        <v>3303</v>
      </c>
      <c r="M250">
        <v>1.82</v>
      </c>
      <c r="N250">
        <v>0.3</v>
      </c>
      <c r="O250" t="s">
        <v>134</v>
      </c>
      <c r="P250">
        <v>2.4</v>
      </c>
      <c r="Q250">
        <v>0.69310000000000005</v>
      </c>
      <c r="R250">
        <v>0.82</v>
      </c>
      <c r="S250" t="s">
        <v>3245</v>
      </c>
      <c r="T250" t="s">
        <v>3468</v>
      </c>
      <c r="U250" t="s">
        <v>3469</v>
      </c>
      <c r="V250">
        <v>4</v>
      </c>
      <c r="W250" t="b">
        <v>0</v>
      </c>
      <c r="X250" t="s">
        <v>3477</v>
      </c>
      <c r="Y250" t="s">
        <v>3478</v>
      </c>
      <c r="Z250">
        <v>53</v>
      </c>
      <c r="AA250">
        <v>142</v>
      </c>
      <c r="AB250">
        <v>89</v>
      </c>
      <c r="AC250">
        <v>71</v>
      </c>
      <c r="AD250">
        <v>21</v>
      </c>
      <c r="AE250">
        <v>18</v>
      </c>
      <c r="AF250">
        <v>33</v>
      </c>
      <c r="AG250">
        <v>25</v>
      </c>
      <c r="AH250">
        <v>42</v>
      </c>
      <c r="AI250">
        <v>11</v>
      </c>
      <c r="AJ250">
        <v>49</v>
      </c>
      <c r="AK250">
        <v>133</v>
      </c>
      <c r="AL250">
        <v>26</v>
      </c>
      <c r="AM250">
        <v>114</v>
      </c>
      <c r="AN250">
        <v>169</v>
      </c>
      <c r="AO250">
        <v>27</v>
      </c>
      <c r="AP250">
        <v>33</v>
      </c>
      <c r="AQ250">
        <v>2029</v>
      </c>
      <c r="AR250">
        <v>20</v>
      </c>
      <c r="AS250">
        <v>44</v>
      </c>
      <c r="AT250">
        <v>21</v>
      </c>
      <c r="AU250">
        <v>72</v>
      </c>
      <c r="AV250">
        <v>225</v>
      </c>
      <c r="AW250">
        <v>175</v>
      </c>
      <c r="AX250">
        <v>21</v>
      </c>
      <c r="AY250">
        <v>9409</v>
      </c>
      <c r="AZ250">
        <v>128</v>
      </c>
      <c r="BA250">
        <v>97</v>
      </c>
      <c r="BB250">
        <v>26</v>
      </c>
      <c r="BC250">
        <v>2143</v>
      </c>
      <c r="BD250">
        <v>358</v>
      </c>
      <c r="BE250">
        <v>304</v>
      </c>
      <c r="BF250">
        <v>24</v>
      </c>
      <c r="BG250">
        <v>177</v>
      </c>
      <c r="BH250">
        <v>42</v>
      </c>
      <c r="BI250">
        <v>60</v>
      </c>
      <c r="BJ250">
        <v>34</v>
      </c>
      <c r="BK250">
        <v>103</v>
      </c>
      <c r="BL250">
        <v>25</v>
      </c>
      <c r="BM250">
        <v>30</v>
      </c>
      <c r="BN250">
        <v>84</v>
      </c>
      <c r="BO250">
        <v>1260</v>
      </c>
      <c r="BP250">
        <v>63</v>
      </c>
      <c r="BQ250">
        <v>44</v>
      </c>
      <c r="BR250">
        <v>40</v>
      </c>
      <c r="BS250">
        <v>75</v>
      </c>
      <c r="BT250">
        <v>126</v>
      </c>
      <c r="BU250">
        <v>217</v>
      </c>
      <c r="BV250">
        <v>111</v>
      </c>
      <c r="BW250">
        <v>21</v>
      </c>
      <c r="BX250">
        <v>93</v>
      </c>
      <c r="BY250">
        <v>181</v>
      </c>
      <c r="BZ250">
        <v>75</v>
      </c>
      <c r="CA250">
        <v>81</v>
      </c>
      <c r="CB250">
        <v>188</v>
      </c>
      <c r="CC250">
        <v>147</v>
      </c>
      <c r="CD250">
        <v>38</v>
      </c>
      <c r="CE250">
        <v>17</v>
      </c>
      <c r="CF250">
        <v>19</v>
      </c>
      <c r="CG250">
        <v>23</v>
      </c>
      <c r="CH250">
        <v>90</v>
      </c>
      <c r="CI250">
        <v>24</v>
      </c>
      <c r="CJ250">
        <v>43</v>
      </c>
      <c r="CK250">
        <v>22</v>
      </c>
      <c r="CL250">
        <v>55</v>
      </c>
      <c r="CM250">
        <v>949</v>
      </c>
      <c r="CN250">
        <v>41</v>
      </c>
      <c r="CO250">
        <v>31</v>
      </c>
      <c r="CP250">
        <v>83</v>
      </c>
      <c r="CQ250">
        <v>56</v>
      </c>
      <c r="CR250">
        <v>98</v>
      </c>
      <c r="CS250">
        <v>23</v>
      </c>
      <c r="CT250">
        <v>21</v>
      </c>
      <c r="CU250">
        <v>45</v>
      </c>
      <c r="CV250">
        <v>19</v>
      </c>
      <c r="CW250">
        <v>21</v>
      </c>
      <c r="CX250">
        <v>22</v>
      </c>
      <c r="CY250">
        <v>1901</v>
      </c>
      <c r="CZ250">
        <v>60</v>
      </c>
      <c r="DA250">
        <v>35</v>
      </c>
      <c r="DB250">
        <v>67</v>
      </c>
      <c r="DC250">
        <v>32</v>
      </c>
      <c r="DD250">
        <v>20</v>
      </c>
      <c r="DE250">
        <v>62</v>
      </c>
      <c r="DF250">
        <v>69</v>
      </c>
      <c r="DG250">
        <v>788</v>
      </c>
      <c r="DH250">
        <v>53</v>
      </c>
      <c r="DI250">
        <v>29</v>
      </c>
      <c r="DJ250">
        <v>31</v>
      </c>
      <c r="DK250">
        <v>58</v>
      </c>
      <c r="DL250">
        <v>24</v>
      </c>
      <c r="DM250">
        <v>14</v>
      </c>
      <c r="DN250">
        <v>33</v>
      </c>
      <c r="DO250">
        <v>21</v>
      </c>
      <c r="DP250">
        <v>17</v>
      </c>
      <c r="DQ250">
        <v>241</v>
      </c>
      <c r="DR250">
        <v>24</v>
      </c>
      <c r="DS250">
        <v>138</v>
      </c>
      <c r="DT250">
        <v>24</v>
      </c>
      <c r="DU250">
        <v>39</v>
      </c>
    </row>
    <row r="251" spans="1:125" x14ac:dyDescent="0.25">
      <c r="A251">
        <v>778</v>
      </c>
      <c r="B251">
        <v>107.08499999999999</v>
      </c>
      <c r="C251">
        <v>720</v>
      </c>
      <c r="D251" t="s">
        <v>3479</v>
      </c>
      <c r="E251" t="s">
        <v>134</v>
      </c>
      <c r="F251" t="s">
        <v>3480</v>
      </c>
      <c r="G251" t="s">
        <v>3481</v>
      </c>
      <c r="H251" t="s">
        <v>3242</v>
      </c>
      <c r="I251" t="s">
        <v>3482</v>
      </c>
      <c r="J251" t="s">
        <v>3483</v>
      </c>
      <c r="K251" t="s">
        <v>132</v>
      </c>
      <c r="L251" t="s">
        <v>133</v>
      </c>
      <c r="M251">
        <v>1.81</v>
      </c>
      <c r="N251">
        <v>1.3</v>
      </c>
      <c r="O251" t="s">
        <v>134</v>
      </c>
      <c r="P251">
        <v>20.3</v>
      </c>
      <c r="Q251">
        <v>1</v>
      </c>
      <c r="R251">
        <v>0.81</v>
      </c>
      <c r="S251" t="s">
        <v>3245</v>
      </c>
      <c r="T251" t="s">
        <v>3484</v>
      </c>
      <c r="U251" t="s">
        <v>3485</v>
      </c>
      <c r="V251">
        <v>1</v>
      </c>
      <c r="W251" t="b">
        <v>1</v>
      </c>
      <c r="X251" t="s">
        <v>3479</v>
      </c>
      <c r="Y251" t="s">
        <v>3480</v>
      </c>
      <c r="Z251">
        <v>2202</v>
      </c>
      <c r="AA251">
        <v>3000</v>
      </c>
      <c r="AB251">
        <v>3097</v>
      </c>
      <c r="AC251">
        <v>4312</v>
      </c>
      <c r="AD251">
        <v>2111</v>
      </c>
      <c r="AE251">
        <v>2633</v>
      </c>
      <c r="AF251">
        <v>1911</v>
      </c>
      <c r="AG251">
        <v>2298</v>
      </c>
      <c r="AH251">
        <v>2851</v>
      </c>
      <c r="AI251">
        <v>2064</v>
      </c>
      <c r="AJ251">
        <v>2422</v>
      </c>
      <c r="AK251">
        <v>1727</v>
      </c>
      <c r="AL251">
        <v>459</v>
      </c>
      <c r="AM251">
        <v>1187</v>
      </c>
      <c r="AN251">
        <v>3355</v>
      </c>
      <c r="AO251">
        <v>652</v>
      </c>
      <c r="AP251">
        <v>700</v>
      </c>
      <c r="AQ251">
        <v>1780</v>
      </c>
      <c r="AR251">
        <v>2532</v>
      </c>
      <c r="AS251">
        <v>3369</v>
      </c>
      <c r="AT251">
        <v>2568</v>
      </c>
      <c r="AU251">
        <v>1879</v>
      </c>
      <c r="AV251">
        <v>1805</v>
      </c>
      <c r="AW251">
        <v>1638</v>
      </c>
      <c r="AX251">
        <v>1843</v>
      </c>
      <c r="AY251">
        <v>1738</v>
      </c>
      <c r="AZ251">
        <v>1718</v>
      </c>
      <c r="BA251">
        <v>558</v>
      </c>
      <c r="BB251">
        <v>2630</v>
      </c>
      <c r="BC251">
        <v>2462</v>
      </c>
      <c r="BD251">
        <v>2548</v>
      </c>
      <c r="BE251">
        <v>1532</v>
      </c>
      <c r="BF251">
        <v>2317</v>
      </c>
      <c r="BG251">
        <v>1058</v>
      </c>
      <c r="BH251">
        <v>452</v>
      </c>
      <c r="BI251">
        <v>2900</v>
      </c>
      <c r="BJ251">
        <v>2665</v>
      </c>
      <c r="BK251">
        <v>1327</v>
      </c>
      <c r="BL251">
        <v>440</v>
      </c>
      <c r="BM251">
        <v>469</v>
      </c>
      <c r="BN251">
        <v>1864</v>
      </c>
      <c r="BO251">
        <v>2148</v>
      </c>
      <c r="BP251">
        <v>2812</v>
      </c>
      <c r="BQ251">
        <v>1834</v>
      </c>
      <c r="BR251">
        <v>1501</v>
      </c>
      <c r="BS251">
        <v>1327</v>
      </c>
      <c r="BT251">
        <v>1662</v>
      </c>
      <c r="BU251">
        <v>615</v>
      </c>
      <c r="BV251">
        <v>1294</v>
      </c>
      <c r="BW251">
        <v>782</v>
      </c>
      <c r="BX251">
        <v>1784</v>
      </c>
      <c r="BY251">
        <v>1276</v>
      </c>
      <c r="BZ251">
        <v>379</v>
      </c>
      <c r="CA251">
        <v>379</v>
      </c>
      <c r="CB251">
        <v>1361</v>
      </c>
      <c r="CC251">
        <v>2507</v>
      </c>
      <c r="CD251">
        <v>1584</v>
      </c>
      <c r="CE251">
        <v>1888</v>
      </c>
      <c r="CF251">
        <v>1904</v>
      </c>
      <c r="CG251">
        <v>1216</v>
      </c>
      <c r="CH251">
        <v>350</v>
      </c>
      <c r="CI251">
        <v>1490</v>
      </c>
      <c r="CJ251">
        <v>528</v>
      </c>
      <c r="CK251">
        <v>1333</v>
      </c>
      <c r="CL251">
        <v>903</v>
      </c>
      <c r="CM251">
        <v>704</v>
      </c>
      <c r="CN251">
        <v>362</v>
      </c>
      <c r="CO251">
        <v>1836</v>
      </c>
      <c r="CP251">
        <v>6185</v>
      </c>
      <c r="CQ251">
        <v>2290</v>
      </c>
      <c r="CR251">
        <v>468</v>
      </c>
      <c r="CS251">
        <v>2357</v>
      </c>
      <c r="CT251">
        <v>1791</v>
      </c>
      <c r="CU251">
        <v>16828</v>
      </c>
      <c r="CV251">
        <v>1141</v>
      </c>
      <c r="CW251">
        <v>304</v>
      </c>
      <c r="CX251">
        <v>303</v>
      </c>
      <c r="CY251">
        <v>1390</v>
      </c>
      <c r="CZ251">
        <v>1700</v>
      </c>
      <c r="DA251">
        <v>3741</v>
      </c>
      <c r="DB251">
        <v>1487</v>
      </c>
      <c r="DC251">
        <v>2843</v>
      </c>
      <c r="DD251">
        <v>1066</v>
      </c>
      <c r="DE251">
        <v>1289</v>
      </c>
      <c r="DF251">
        <v>2028</v>
      </c>
      <c r="DG251">
        <v>2288</v>
      </c>
      <c r="DH251">
        <v>1300</v>
      </c>
      <c r="DI251">
        <v>1485</v>
      </c>
      <c r="DJ251">
        <v>526</v>
      </c>
      <c r="DK251">
        <v>1973</v>
      </c>
      <c r="DL251">
        <v>4559</v>
      </c>
      <c r="DM251">
        <v>2353</v>
      </c>
      <c r="DN251">
        <v>1542</v>
      </c>
      <c r="DO251">
        <v>1724</v>
      </c>
      <c r="DP251">
        <v>2504</v>
      </c>
      <c r="DQ251">
        <v>3792</v>
      </c>
      <c r="DR251">
        <v>1988</v>
      </c>
      <c r="DS251">
        <v>1503</v>
      </c>
      <c r="DT251">
        <v>1181</v>
      </c>
      <c r="DU251">
        <v>2116</v>
      </c>
    </row>
    <row r="252" spans="1:125" x14ac:dyDescent="0.25">
      <c r="A252">
        <v>5231</v>
      </c>
      <c r="B252">
        <v>258.27940000000001</v>
      </c>
      <c r="C252">
        <v>1133.3</v>
      </c>
      <c r="D252" t="s">
        <v>3488</v>
      </c>
      <c r="E252" t="s">
        <v>134</v>
      </c>
      <c r="F252" t="s">
        <v>3489</v>
      </c>
      <c r="G252" t="s">
        <v>3490</v>
      </c>
      <c r="H252" t="s">
        <v>3242</v>
      </c>
      <c r="I252" t="s">
        <v>3491</v>
      </c>
      <c r="J252" t="s">
        <v>3492</v>
      </c>
      <c r="K252" t="s">
        <v>132</v>
      </c>
      <c r="L252" t="s">
        <v>3493</v>
      </c>
      <c r="M252">
        <v>1.81</v>
      </c>
      <c r="N252">
        <v>0.5</v>
      </c>
      <c r="O252" t="s">
        <v>134</v>
      </c>
      <c r="P252">
        <v>4.8</v>
      </c>
      <c r="Q252">
        <v>0.70709999999999995</v>
      </c>
      <c r="R252">
        <v>0.81</v>
      </c>
      <c r="S252" t="s">
        <v>3245</v>
      </c>
      <c r="T252" t="s">
        <v>3494</v>
      </c>
      <c r="U252" t="s">
        <v>3495</v>
      </c>
      <c r="V252">
        <v>1</v>
      </c>
      <c r="W252" t="b">
        <v>1</v>
      </c>
      <c r="X252" t="s">
        <v>3488</v>
      </c>
      <c r="Y252" t="s">
        <v>3489</v>
      </c>
      <c r="Z252">
        <v>3019</v>
      </c>
      <c r="AA252">
        <v>4783</v>
      </c>
      <c r="AB252">
        <v>6567</v>
      </c>
      <c r="AC252">
        <v>4</v>
      </c>
      <c r="AD252">
        <v>3854</v>
      </c>
      <c r="AE252">
        <v>2477</v>
      </c>
      <c r="AF252">
        <v>4978</v>
      </c>
      <c r="AG252">
        <v>4401</v>
      </c>
      <c r="AH252">
        <v>7800</v>
      </c>
      <c r="AI252">
        <v>4903</v>
      </c>
      <c r="AJ252">
        <v>3480</v>
      </c>
      <c r="AK252">
        <v>3301</v>
      </c>
      <c r="AL252">
        <v>5469</v>
      </c>
      <c r="AM252">
        <v>2973</v>
      </c>
      <c r="AN252">
        <v>5499</v>
      </c>
      <c r="AO252">
        <v>7087</v>
      </c>
      <c r="AP252">
        <v>6458</v>
      </c>
      <c r="AQ252">
        <v>12</v>
      </c>
      <c r="AR252">
        <v>5927</v>
      </c>
      <c r="AS252">
        <v>3204</v>
      </c>
      <c r="AT252">
        <v>5944</v>
      </c>
      <c r="AU252">
        <v>2835</v>
      </c>
      <c r="AV252">
        <v>6962</v>
      </c>
      <c r="AW252">
        <v>4980</v>
      </c>
      <c r="AX252">
        <v>13</v>
      </c>
      <c r="AY252">
        <v>3</v>
      </c>
      <c r="AZ252">
        <v>4666</v>
      </c>
      <c r="BA252">
        <v>7964</v>
      </c>
      <c r="BB252">
        <v>6502</v>
      </c>
      <c r="BC252">
        <v>9</v>
      </c>
      <c r="BD252">
        <v>5465</v>
      </c>
      <c r="BE252">
        <v>4300</v>
      </c>
      <c r="BF252">
        <v>20</v>
      </c>
      <c r="BG252">
        <v>3507</v>
      </c>
      <c r="BH252">
        <v>2975</v>
      </c>
      <c r="BI252">
        <v>4568</v>
      </c>
      <c r="BJ252">
        <v>1732</v>
      </c>
      <c r="BK252">
        <v>1774</v>
      </c>
      <c r="BL252">
        <v>1780</v>
      </c>
      <c r="BM252">
        <v>2084</v>
      </c>
      <c r="BN252">
        <v>2197</v>
      </c>
      <c r="BO252">
        <v>32</v>
      </c>
      <c r="BP252">
        <v>2316</v>
      </c>
      <c r="BQ252">
        <v>1488</v>
      </c>
      <c r="BR252">
        <v>1361</v>
      </c>
      <c r="BS252">
        <v>1858</v>
      </c>
      <c r="BT252">
        <v>8367</v>
      </c>
      <c r="BU252">
        <v>1961</v>
      </c>
      <c r="BV252">
        <v>2377</v>
      </c>
      <c r="BW252">
        <v>5288</v>
      </c>
      <c r="BX252">
        <v>1764</v>
      </c>
      <c r="BY252">
        <v>2467</v>
      </c>
      <c r="BZ252">
        <v>2423</v>
      </c>
      <c r="CA252">
        <v>1725</v>
      </c>
      <c r="CB252">
        <v>1808</v>
      </c>
      <c r="CC252">
        <v>2485</v>
      </c>
      <c r="CD252">
        <v>1328</v>
      </c>
      <c r="CE252">
        <v>1948</v>
      </c>
      <c r="CF252">
        <v>6864</v>
      </c>
      <c r="CG252">
        <v>3327</v>
      </c>
      <c r="CH252">
        <v>2863</v>
      </c>
      <c r="CI252">
        <v>2885</v>
      </c>
      <c r="CJ252">
        <v>2862</v>
      </c>
      <c r="CK252">
        <v>4025</v>
      </c>
      <c r="CL252">
        <v>3397</v>
      </c>
      <c r="CM252">
        <v>19</v>
      </c>
      <c r="CN252">
        <v>2516</v>
      </c>
      <c r="CO252">
        <v>3309</v>
      </c>
      <c r="CP252">
        <v>6125</v>
      </c>
      <c r="CQ252">
        <v>3471</v>
      </c>
      <c r="CR252">
        <v>2066</v>
      </c>
      <c r="CS252">
        <v>8263</v>
      </c>
      <c r="CT252">
        <v>13322</v>
      </c>
      <c r="CU252">
        <v>22</v>
      </c>
      <c r="CV252">
        <v>2450</v>
      </c>
      <c r="CW252">
        <v>2859</v>
      </c>
      <c r="CX252">
        <v>3214</v>
      </c>
      <c r="CY252">
        <v>13</v>
      </c>
      <c r="CZ252">
        <v>2136</v>
      </c>
      <c r="DA252">
        <v>2445</v>
      </c>
      <c r="DB252">
        <v>1528</v>
      </c>
      <c r="DC252">
        <v>2142</v>
      </c>
      <c r="DD252">
        <v>1438</v>
      </c>
      <c r="DE252">
        <v>2305</v>
      </c>
      <c r="DF252">
        <v>2437</v>
      </c>
      <c r="DG252">
        <v>120</v>
      </c>
      <c r="DH252">
        <v>2472</v>
      </c>
      <c r="DI252">
        <v>1717</v>
      </c>
      <c r="DJ252">
        <v>2275</v>
      </c>
      <c r="DK252">
        <v>2269</v>
      </c>
      <c r="DL252">
        <v>41</v>
      </c>
      <c r="DM252">
        <v>7594</v>
      </c>
      <c r="DN252">
        <v>6597</v>
      </c>
      <c r="DO252">
        <v>3776</v>
      </c>
      <c r="DP252">
        <v>7735</v>
      </c>
      <c r="DQ252">
        <v>16</v>
      </c>
      <c r="DR252">
        <v>6261</v>
      </c>
      <c r="DS252">
        <v>3653</v>
      </c>
      <c r="DT252">
        <v>4907</v>
      </c>
      <c r="DU252">
        <v>3639</v>
      </c>
    </row>
    <row r="253" spans="1:125" x14ac:dyDescent="0.25">
      <c r="A253">
        <v>5921</v>
      </c>
      <c r="B253">
        <v>282.27949999999998</v>
      </c>
      <c r="C253">
        <v>1141.3</v>
      </c>
      <c r="D253" t="s">
        <v>3498</v>
      </c>
      <c r="E253" t="s">
        <v>134</v>
      </c>
      <c r="F253" t="s">
        <v>3499</v>
      </c>
      <c r="G253" t="s">
        <v>3500</v>
      </c>
      <c r="H253" t="s">
        <v>3242</v>
      </c>
      <c r="I253" t="s">
        <v>3501</v>
      </c>
      <c r="J253" t="s">
        <v>3502</v>
      </c>
      <c r="K253" t="s">
        <v>132</v>
      </c>
      <c r="L253" t="s">
        <v>3303</v>
      </c>
      <c r="M253">
        <v>1.81</v>
      </c>
      <c r="N253">
        <v>1</v>
      </c>
      <c r="O253" t="s">
        <v>134</v>
      </c>
      <c r="P253">
        <v>3.2</v>
      </c>
      <c r="Q253">
        <v>0.70709999999999995</v>
      </c>
      <c r="R253">
        <v>0.81</v>
      </c>
      <c r="S253" t="s">
        <v>3245</v>
      </c>
      <c r="T253" t="s">
        <v>3503</v>
      </c>
      <c r="U253" t="s">
        <v>3504</v>
      </c>
      <c r="V253">
        <v>4</v>
      </c>
      <c r="W253" t="b">
        <v>1</v>
      </c>
      <c r="X253" t="s">
        <v>3498</v>
      </c>
      <c r="Y253" t="s">
        <v>3499</v>
      </c>
      <c r="Z253">
        <v>6083</v>
      </c>
      <c r="AA253">
        <v>5045</v>
      </c>
      <c r="AB253">
        <v>8894</v>
      </c>
      <c r="AC253">
        <v>415</v>
      </c>
      <c r="AD253">
        <v>5266</v>
      </c>
      <c r="AE253">
        <v>7004</v>
      </c>
      <c r="AF253">
        <v>3469</v>
      </c>
      <c r="AG253">
        <v>6925</v>
      </c>
      <c r="AH253">
        <v>6682</v>
      </c>
      <c r="AI253">
        <v>7172</v>
      </c>
      <c r="AJ253">
        <v>6311</v>
      </c>
      <c r="AK253">
        <v>6893</v>
      </c>
      <c r="AL253">
        <v>9795</v>
      </c>
      <c r="AM253">
        <v>4633</v>
      </c>
      <c r="AN253">
        <v>6970</v>
      </c>
      <c r="AO253">
        <v>13144</v>
      </c>
      <c r="AP253">
        <v>7419</v>
      </c>
      <c r="AQ253">
        <v>224</v>
      </c>
      <c r="AR253">
        <v>6134</v>
      </c>
      <c r="AS253">
        <v>6200</v>
      </c>
      <c r="AT253">
        <v>5753</v>
      </c>
      <c r="AU253">
        <v>7826</v>
      </c>
      <c r="AV253">
        <v>7515</v>
      </c>
      <c r="AW253">
        <v>14507</v>
      </c>
      <c r="AX253">
        <v>53</v>
      </c>
      <c r="AY253">
        <v>253</v>
      </c>
      <c r="AZ253">
        <v>7718</v>
      </c>
      <c r="BA253">
        <v>5374</v>
      </c>
      <c r="BB253">
        <v>8404</v>
      </c>
      <c r="BC253">
        <v>225</v>
      </c>
      <c r="BD253">
        <v>8389</v>
      </c>
      <c r="BE253">
        <v>16258</v>
      </c>
      <c r="BF253">
        <v>95</v>
      </c>
      <c r="BG253">
        <v>14183</v>
      </c>
      <c r="BH253">
        <v>5005</v>
      </c>
      <c r="BI253">
        <v>11646</v>
      </c>
      <c r="BJ253">
        <v>10681</v>
      </c>
      <c r="BK253">
        <v>6073</v>
      </c>
      <c r="BL253">
        <v>3627</v>
      </c>
      <c r="BM253">
        <v>6163</v>
      </c>
      <c r="BN253">
        <v>4889</v>
      </c>
      <c r="BO253">
        <v>335</v>
      </c>
      <c r="BP253">
        <v>3946</v>
      </c>
      <c r="BQ253">
        <v>5639</v>
      </c>
      <c r="BR253">
        <v>3439</v>
      </c>
      <c r="BS253">
        <v>6876</v>
      </c>
      <c r="BT253">
        <v>9063</v>
      </c>
      <c r="BU253">
        <v>6467</v>
      </c>
      <c r="BV253">
        <v>8026</v>
      </c>
      <c r="BW253">
        <v>5409</v>
      </c>
      <c r="BX253">
        <v>5330</v>
      </c>
      <c r="BY253">
        <v>9353</v>
      </c>
      <c r="BZ253">
        <v>5480</v>
      </c>
      <c r="CA253">
        <v>6202</v>
      </c>
      <c r="CB253">
        <v>6517</v>
      </c>
      <c r="CC253">
        <v>15053</v>
      </c>
      <c r="CD253">
        <v>5385</v>
      </c>
      <c r="CE253">
        <v>9098</v>
      </c>
      <c r="CF253">
        <v>9659</v>
      </c>
      <c r="CG253">
        <v>14696</v>
      </c>
      <c r="CH253">
        <v>6195</v>
      </c>
      <c r="CI253">
        <v>7999</v>
      </c>
      <c r="CJ253">
        <v>6097</v>
      </c>
      <c r="CK253">
        <v>8500</v>
      </c>
      <c r="CL253">
        <v>4094</v>
      </c>
      <c r="CM253">
        <v>209</v>
      </c>
      <c r="CN253">
        <v>11566</v>
      </c>
      <c r="CO253">
        <v>6040</v>
      </c>
      <c r="CP253">
        <v>5638</v>
      </c>
      <c r="CQ253">
        <v>10013</v>
      </c>
      <c r="CR253">
        <v>4670</v>
      </c>
      <c r="CS253">
        <v>11452</v>
      </c>
      <c r="CT253">
        <v>10992</v>
      </c>
      <c r="CU253">
        <v>167</v>
      </c>
      <c r="CV253">
        <v>13830</v>
      </c>
      <c r="CW253">
        <v>4227</v>
      </c>
      <c r="CX253">
        <v>4942</v>
      </c>
      <c r="CY253">
        <v>259</v>
      </c>
      <c r="CZ253">
        <v>13431</v>
      </c>
      <c r="DA253">
        <v>28753</v>
      </c>
      <c r="DB253">
        <v>4836</v>
      </c>
      <c r="DC253">
        <v>5983</v>
      </c>
      <c r="DD253">
        <v>5894</v>
      </c>
      <c r="DE253">
        <v>11556</v>
      </c>
      <c r="DF253">
        <v>7691</v>
      </c>
      <c r="DG253">
        <v>513</v>
      </c>
      <c r="DH253">
        <v>16684</v>
      </c>
      <c r="DI253">
        <v>7102</v>
      </c>
      <c r="DJ253">
        <v>3608</v>
      </c>
      <c r="DK253">
        <v>5008</v>
      </c>
      <c r="DL253">
        <v>240</v>
      </c>
      <c r="DM253">
        <v>5967</v>
      </c>
      <c r="DN253">
        <v>4385</v>
      </c>
      <c r="DO253">
        <v>4597</v>
      </c>
      <c r="DP253">
        <v>5009</v>
      </c>
      <c r="DQ253">
        <v>196</v>
      </c>
      <c r="DR253">
        <v>6333</v>
      </c>
      <c r="DS253">
        <v>5380</v>
      </c>
      <c r="DT253">
        <v>5180</v>
      </c>
      <c r="DU253">
        <v>12861</v>
      </c>
    </row>
    <row r="254" spans="1:125" x14ac:dyDescent="0.25">
      <c r="A254" t="s">
        <v>3505</v>
      </c>
      <c r="B254">
        <v>403.3612</v>
      </c>
      <c r="C254">
        <v>1154.2</v>
      </c>
      <c r="D254" t="s">
        <v>3506</v>
      </c>
      <c r="E254" t="s">
        <v>134</v>
      </c>
      <c r="F254" t="s">
        <v>3507</v>
      </c>
      <c r="G254" t="s">
        <v>3508</v>
      </c>
      <c r="H254" t="s">
        <v>3242</v>
      </c>
      <c r="I254" t="s">
        <v>3509</v>
      </c>
      <c r="J254" t="s">
        <v>3510</v>
      </c>
      <c r="K254" t="s">
        <v>132</v>
      </c>
      <c r="L254" t="s">
        <v>133</v>
      </c>
      <c r="M254">
        <v>1.81</v>
      </c>
      <c r="N254">
        <v>10.1</v>
      </c>
      <c r="O254" t="s">
        <v>134</v>
      </c>
      <c r="P254">
        <v>2.5</v>
      </c>
      <c r="Q254">
        <v>1</v>
      </c>
      <c r="R254">
        <v>0.81</v>
      </c>
      <c r="S254" t="s">
        <v>3245</v>
      </c>
      <c r="T254" t="s">
        <v>3511</v>
      </c>
      <c r="U254" t="s">
        <v>3512</v>
      </c>
      <c r="V254">
        <v>6</v>
      </c>
      <c r="W254" t="b">
        <v>1</v>
      </c>
      <c r="X254" t="s">
        <v>3506</v>
      </c>
      <c r="Y254" t="s">
        <v>3507</v>
      </c>
      <c r="Z254">
        <v>45018</v>
      </c>
      <c r="AA254">
        <v>73492</v>
      </c>
      <c r="AB254">
        <v>38904</v>
      </c>
      <c r="AC254">
        <v>56</v>
      </c>
      <c r="AD254">
        <v>43315</v>
      </c>
      <c r="AE254">
        <v>43493</v>
      </c>
      <c r="AF254">
        <v>60529</v>
      </c>
      <c r="AG254">
        <v>51562</v>
      </c>
      <c r="AH254">
        <v>67008</v>
      </c>
      <c r="AI254">
        <v>75109</v>
      </c>
      <c r="AJ254">
        <v>48866</v>
      </c>
      <c r="AK254">
        <v>42398</v>
      </c>
      <c r="AL254">
        <v>82023</v>
      </c>
      <c r="AM254">
        <v>41457</v>
      </c>
      <c r="AN254">
        <v>52290</v>
      </c>
      <c r="AO254">
        <v>58696</v>
      </c>
      <c r="AP254">
        <v>40066</v>
      </c>
      <c r="AQ254">
        <v>588</v>
      </c>
      <c r="AR254">
        <v>66484</v>
      </c>
      <c r="AS254">
        <v>35830</v>
      </c>
      <c r="AT254">
        <v>43119</v>
      </c>
      <c r="AU254">
        <v>50586</v>
      </c>
      <c r="AV254">
        <v>60316</v>
      </c>
      <c r="AW254">
        <v>47037</v>
      </c>
      <c r="AX254">
        <v>461</v>
      </c>
      <c r="AY254">
        <v>1740929</v>
      </c>
      <c r="AZ254">
        <v>57199</v>
      </c>
      <c r="BA254">
        <v>37560</v>
      </c>
      <c r="BB254">
        <v>64131</v>
      </c>
      <c r="BC254">
        <v>66870</v>
      </c>
      <c r="BD254">
        <v>51973</v>
      </c>
      <c r="BE254">
        <v>66200</v>
      </c>
      <c r="BF254">
        <v>104</v>
      </c>
      <c r="BG254">
        <v>59823</v>
      </c>
      <c r="BH254">
        <v>42075</v>
      </c>
      <c r="BI254">
        <v>56158</v>
      </c>
      <c r="BJ254">
        <v>34091</v>
      </c>
      <c r="BK254">
        <v>32204</v>
      </c>
      <c r="BL254">
        <v>39823</v>
      </c>
      <c r="BM254">
        <v>39022</v>
      </c>
      <c r="BN254">
        <v>39558</v>
      </c>
      <c r="BO254">
        <v>984608</v>
      </c>
      <c r="BP254">
        <v>38413</v>
      </c>
      <c r="BQ254">
        <v>32839</v>
      </c>
      <c r="BR254">
        <v>33602</v>
      </c>
      <c r="BS254">
        <v>67073</v>
      </c>
      <c r="BT254">
        <v>77503</v>
      </c>
      <c r="BU254">
        <v>55305</v>
      </c>
      <c r="BV254">
        <v>55152</v>
      </c>
      <c r="BW254">
        <v>65134</v>
      </c>
      <c r="BX254">
        <v>51845</v>
      </c>
      <c r="BY254">
        <v>44769</v>
      </c>
      <c r="BZ254">
        <v>80025</v>
      </c>
      <c r="CA254">
        <v>69227</v>
      </c>
      <c r="CB254">
        <v>57013</v>
      </c>
      <c r="CC254">
        <v>56261</v>
      </c>
      <c r="CD254">
        <v>39239</v>
      </c>
      <c r="CE254">
        <v>48393</v>
      </c>
      <c r="CF254">
        <v>67538</v>
      </c>
      <c r="CG254">
        <v>45908</v>
      </c>
      <c r="CH254">
        <v>56493</v>
      </c>
      <c r="CI254">
        <v>63521</v>
      </c>
      <c r="CJ254">
        <v>66451</v>
      </c>
      <c r="CK254">
        <v>49302</v>
      </c>
      <c r="CL254">
        <v>43965</v>
      </c>
      <c r="CM254">
        <v>1647023</v>
      </c>
      <c r="CN254">
        <v>52184</v>
      </c>
      <c r="CO254">
        <v>58192</v>
      </c>
      <c r="CP254">
        <v>35848</v>
      </c>
      <c r="CQ254">
        <v>75999</v>
      </c>
      <c r="CR254">
        <v>48419</v>
      </c>
      <c r="CS254">
        <v>95254</v>
      </c>
      <c r="CT254">
        <v>79498</v>
      </c>
      <c r="CU254">
        <v>25</v>
      </c>
      <c r="CV254">
        <v>60240</v>
      </c>
      <c r="CW254">
        <v>57754</v>
      </c>
      <c r="CX254">
        <v>41830</v>
      </c>
      <c r="CY254">
        <v>1816748</v>
      </c>
      <c r="CZ254">
        <v>69109</v>
      </c>
      <c r="DA254">
        <v>74252</v>
      </c>
      <c r="DB254">
        <v>39048</v>
      </c>
      <c r="DC254">
        <v>72778</v>
      </c>
      <c r="DD254">
        <v>41588</v>
      </c>
      <c r="DE254">
        <v>1807924</v>
      </c>
      <c r="DF254">
        <v>57110</v>
      </c>
      <c r="DG254">
        <v>1611740</v>
      </c>
      <c r="DH254">
        <v>68917</v>
      </c>
      <c r="DI254">
        <v>49136</v>
      </c>
      <c r="DJ254">
        <v>57646</v>
      </c>
      <c r="DK254">
        <v>51295</v>
      </c>
      <c r="DL254">
        <v>54</v>
      </c>
      <c r="DM254">
        <v>72556</v>
      </c>
      <c r="DN254">
        <v>50620</v>
      </c>
      <c r="DO254">
        <v>51476</v>
      </c>
      <c r="DP254">
        <v>61690</v>
      </c>
      <c r="DQ254">
        <v>466</v>
      </c>
      <c r="DR254">
        <v>59509</v>
      </c>
      <c r="DS254">
        <v>40642</v>
      </c>
      <c r="DT254">
        <v>51208</v>
      </c>
      <c r="DU254">
        <v>59502</v>
      </c>
    </row>
    <row r="255" spans="1:125" x14ac:dyDescent="0.25">
      <c r="A255" t="s">
        <v>3513</v>
      </c>
      <c r="B255">
        <v>91.054000000000002</v>
      </c>
      <c r="C255">
        <v>622.29999999999995</v>
      </c>
      <c r="D255" t="s">
        <v>3514</v>
      </c>
      <c r="E255" t="s">
        <v>134</v>
      </c>
      <c r="F255" t="s">
        <v>3515</v>
      </c>
      <c r="G255" t="s">
        <v>3383</v>
      </c>
      <c r="H255" t="s">
        <v>3242</v>
      </c>
      <c r="I255" t="s">
        <v>3516</v>
      </c>
      <c r="J255" t="s">
        <v>3517</v>
      </c>
      <c r="K255" t="s">
        <v>132</v>
      </c>
      <c r="L255" t="s">
        <v>3303</v>
      </c>
      <c r="M255">
        <v>1.8</v>
      </c>
      <c r="N255">
        <v>0.6</v>
      </c>
      <c r="O255" t="s">
        <v>134</v>
      </c>
      <c r="P255">
        <v>22.6</v>
      </c>
      <c r="Q255">
        <v>1</v>
      </c>
      <c r="R255">
        <v>0.8</v>
      </c>
      <c r="S255" t="s">
        <v>3245</v>
      </c>
      <c r="T255" t="s">
        <v>3518</v>
      </c>
      <c r="U255" t="s">
        <v>3519</v>
      </c>
      <c r="V255">
        <v>7</v>
      </c>
      <c r="W255" t="b">
        <v>1</v>
      </c>
      <c r="X255" t="s">
        <v>3514</v>
      </c>
      <c r="Y255" t="s">
        <v>3515</v>
      </c>
      <c r="Z255">
        <v>1870</v>
      </c>
      <c r="AA255">
        <v>2454</v>
      </c>
      <c r="AB255">
        <v>2734</v>
      </c>
      <c r="AC255">
        <v>2933</v>
      </c>
      <c r="AD255">
        <v>3251</v>
      </c>
      <c r="AE255">
        <v>1999</v>
      </c>
      <c r="AF255">
        <v>629</v>
      </c>
      <c r="AG255">
        <v>2079</v>
      </c>
      <c r="AH255">
        <v>1868</v>
      </c>
      <c r="AI255">
        <v>4159</v>
      </c>
      <c r="AJ255">
        <v>2077</v>
      </c>
      <c r="AK255">
        <v>3125</v>
      </c>
      <c r="AL255">
        <v>1053</v>
      </c>
      <c r="AM255">
        <v>2042</v>
      </c>
      <c r="AN255">
        <v>3214</v>
      </c>
      <c r="AO255">
        <v>1676</v>
      </c>
      <c r="AP255">
        <v>1716</v>
      </c>
      <c r="AQ255">
        <v>1740</v>
      </c>
      <c r="AR255">
        <v>2769</v>
      </c>
      <c r="AS255">
        <v>2925</v>
      </c>
      <c r="AT255">
        <v>1131</v>
      </c>
      <c r="AU255">
        <v>2250</v>
      </c>
      <c r="AV255">
        <v>3785</v>
      </c>
      <c r="AW255">
        <v>584</v>
      </c>
      <c r="AX255">
        <v>1311</v>
      </c>
      <c r="AY255">
        <v>506</v>
      </c>
      <c r="AZ255">
        <v>2625</v>
      </c>
      <c r="BA255">
        <v>3097</v>
      </c>
      <c r="BB255">
        <v>2829</v>
      </c>
      <c r="BC255">
        <v>2282</v>
      </c>
      <c r="BD255">
        <v>2019</v>
      </c>
      <c r="BE255">
        <v>590</v>
      </c>
      <c r="BF255">
        <v>935</v>
      </c>
      <c r="BG255">
        <v>1283</v>
      </c>
      <c r="BH255">
        <v>1081</v>
      </c>
      <c r="BI255">
        <v>3394</v>
      </c>
      <c r="BJ255">
        <v>3580</v>
      </c>
      <c r="BK255">
        <v>1634</v>
      </c>
      <c r="BL255">
        <v>1988</v>
      </c>
      <c r="BM255">
        <v>559</v>
      </c>
      <c r="BN255">
        <v>1663</v>
      </c>
      <c r="BO255">
        <v>2212</v>
      </c>
      <c r="BP255">
        <v>2450</v>
      </c>
      <c r="BQ255">
        <v>1949</v>
      </c>
      <c r="BR255">
        <v>3294</v>
      </c>
      <c r="BS255">
        <v>2537</v>
      </c>
      <c r="BT255">
        <v>3341</v>
      </c>
      <c r="BU255">
        <v>1590</v>
      </c>
      <c r="BV255">
        <v>3323</v>
      </c>
      <c r="BW255">
        <v>2399</v>
      </c>
      <c r="BX255">
        <v>2281</v>
      </c>
      <c r="BY255">
        <v>2828</v>
      </c>
      <c r="BZ255">
        <v>2205</v>
      </c>
      <c r="CA255">
        <v>938</v>
      </c>
      <c r="CB255">
        <v>485</v>
      </c>
      <c r="CC255">
        <v>3605</v>
      </c>
      <c r="CD255">
        <v>2411</v>
      </c>
      <c r="CE255">
        <v>1887</v>
      </c>
      <c r="CF255">
        <v>2170</v>
      </c>
      <c r="CG255">
        <v>1050</v>
      </c>
      <c r="CH255">
        <v>1703</v>
      </c>
      <c r="CI255">
        <v>1220</v>
      </c>
      <c r="CJ255">
        <v>1898</v>
      </c>
      <c r="CK255">
        <v>2796</v>
      </c>
      <c r="CL255">
        <v>1705</v>
      </c>
      <c r="CM255">
        <v>2495</v>
      </c>
      <c r="CN255">
        <v>560</v>
      </c>
      <c r="CO255">
        <v>3104</v>
      </c>
      <c r="CP255">
        <v>2181</v>
      </c>
      <c r="CQ255">
        <v>2335</v>
      </c>
      <c r="CR255">
        <v>427</v>
      </c>
      <c r="CS255">
        <v>3457</v>
      </c>
      <c r="CT255">
        <v>1413</v>
      </c>
      <c r="CU255">
        <v>14206</v>
      </c>
      <c r="CV255">
        <v>2287</v>
      </c>
      <c r="CW255">
        <v>1778</v>
      </c>
      <c r="CX255">
        <v>3105</v>
      </c>
      <c r="CY255">
        <v>662</v>
      </c>
      <c r="CZ255">
        <v>2838</v>
      </c>
      <c r="DA255">
        <v>1108</v>
      </c>
      <c r="DB255">
        <v>1312</v>
      </c>
      <c r="DC255">
        <v>3083</v>
      </c>
      <c r="DD255">
        <v>1291</v>
      </c>
      <c r="DE255">
        <v>417</v>
      </c>
      <c r="DF255">
        <v>1090</v>
      </c>
      <c r="DG255">
        <v>1733</v>
      </c>
      <c r="DH255">
        <v>600</v>
      </c>
      <c r="DI255">
        <v>571</v>
      </c>
      <c r="DJ255">
        <v>845</v>
      </c>
      <c r="DK255">
        <v>2210</v>
      </c>
      <c r="DL255">
        <v>2184</v>
      </c>
      <c r="DM255">
        <v>3078</v>
      </c>
      <c r="DN255">
        <v>649</v>
      </c>
      <c r="DO255">
        <v>2810</v>
      </c>
      <c r="DP255">
        <v>3713</v>
      </c>
      <c r="DQ255">
        <v>646</v>
      </c>
      <c r="DR255">
        <v>1950</v>
      </c>
      <c r="DS255">
        <v>1077</v>
      </c>
      <c r="DT255">
        <v>2346</v>
      </c>
      <c r="DU255">
        <v>4063</v>
      </c>
    </row>
    <row r="256" spans="1:125" x14ac:dyDescent="0.25">
      <c r="A256" t="s">
        <v>3520</v>
      </c>
      <c r="B256">
        <v>102.05459999999999</v>
      </c>
      <c r="C256">
        <v>62.1</v>
      </c>
      <c r="D256" t="s">
        <v>3521</v>
      </c>
      <c r="E256" t="s">
        <v>134</v>
      </c>
      <c r="F256" t="s">
        <v>3522</v>
      </c>
      <c r="G256" t="s">
        <v>3349</v>
      </c>
      <c r="H256" t="s">
        <v>3242</v>
      </c>
      <c r="I256" t="s">
        <v>3523</v>
      </c>
      <c r="J256" t="s">
        <v>3524</v>
      </c>
      <c r="K256" t="s">
        <v>132</v>
      </c>
      <c r="L256" t="s">
        <v>3303</v>
      </c>
      <c r="M256">
        <v>1.8</v>
      </c>
      <c r="N256">
        <v>0.9</v>
      </c>
      <c r="O256" t="s">
        <v>134</v>
      </c>
      <c r="P256">
        <v>11.6</v>
      </c>
      <c r="Q256">
        <v>0.81899999999999995</v>
      </c>
      <c r="R256">
        <v>0.8</v>
      </c>
      <c r="S256" t="s">
        <v>3245</v>
      </c>
      <c r="T256" t="s">
        <v>3352</v>
      </c>
      <c r="U256" t="s">
        <v>3353</v>
      </c>
      <c r="V256">
        <v>7</v>
      </c>
      <c r="W256" t="b">
        <v>1</v>
      </c>
      <c r="X256" t="s">
        <v>3354</v>
      </c>
      <c r="Y256" t="s">
        <v>3355</v>
      </c>
      <c r="Z256">
        <v>9520</v>
      </c>
      <c r="AA256">
        <v>6617</v>
      </c>
      <c r="AB256">
        <v>7931</v>
      </c>
      <c r="AC256">
        <v>179</v>
      </c>
      <c r="AD256">
        <v>5125</v>
      </c>
      <c r="AE256">
        <v>8687</v>
      </c>
      <c r="AF256">
        <v>7963</v>
      </c>
      <c r="AG256">
        <v>6947</v>
      </c>
      <c r="AH256">
        <v>7250</v>
      </c>
      <c r="AI256">
        <v>7734</v>
      </c>
      <c r="AJ256">
        <v>10002</v>
      </c>
      <c r="AK256">
        <v>7157</v>
      </c>
      <c r="AL256">
        <v>7976</v>
      </c>
      <c r="AM256">
        <v>9235</v>
      </c>
      <c r="AN256">
        <v>7417</v>
      </c>
      <c r="AO256">
        <v>6634</v>
      </c>
      <c r="AP256">
        <v>10311</v>
      </c>
      <c r="AQ256">
        <v>7200</v>
      </c>
      <c r="AR256">
        <v>9339</v>
      </c>
      <c r="AS256">
        <v>6934</v>
      </c>
      <c r="AT256">
        <v>10199</v>
      </c>
      <c r="AU256">
        <v>6705</v>
      </c>
      <c r="AV256">
        <v>7786</v>
      </c>
      <c r="AW256">
        <v>4957</v>
      </c>
      <c r="AX256">
        <v>6318</v>
      </c>
      <c r="AY256">
        <v>3286</v>
      </c>
      <c r="AZ256">
        <v>7548</v>
      </c>
      <c r="BA256">
        <v>8194</v>
      </c>
      <c r="BB256">
        <v>7788</v>
      </c>
      <c r="BC256">
        <v>5116</v>
      </c>
      <c r="BD256">
        <v>7752</v>
      </c>
      <c r="BE256">
        <v>7286</v>
      </c>
      <c r="BF256">
        <v>71</v>
      </c>
      <c r="BG256">
        <v>5744</v>
      </c>
      <c r="BH256">
        <v>9660</v>
      </c>
      <c r="BI256">
        <v>6119</v>
      </c>
      <c r="BJ256">
        <v>3992</v>
      </c>
      <c r="BK256">
        <v>6451</v>
      </c>
      <c r="BL256">
        <v>6768</v>
      </c>
      <c r="BM256">
        <v>6766</v>
      </c>
      <c r="BN256">
        <v>7760</v>
      </c>
      <c r="BO256">
        <v>1060</v>
      </c>
      <c r="BP256">
        <v>6274</v>
      </c>
      <c r="BQ256">
        <v>7039</v>
      </c>
      <c r="BR256">
        <v>5935</v>
      </c>
      <c r="BS256">
        <v>6986</v>
      </c>
      <c r="BT256">
        <v>8553</v>
      </c>
      <c r="BU256">
        <v>9128</v>
      </c>
      <c r="BV256">
        <v>5901</v>
      </c>
      <c r="BW256">
        <v>8960</v>
      </c>
      <c r="BX256">
        <v>6383</v>
      </c>
      <c r="BY256">
        <v>4413</v>
      </c>
      <c r="BZ256">
        <v>5677</v>
      </c>
      <c r="CA256">
        <v>5198</v>
      </c>
      <c r="CB256">
        <v>7907</v>
      </c>
      <c r="CC256">
        <v>8758</v>
      </c>
      <c r="CD256">
        <v>7067</v>
      </c>
      <c r="CE256">
        <v>7052</v>
      </c>
      <c r="CF256">
        <v>7272</v>
      </c>
      <c r="CG256">
        <v>5527</v>
      </c>
      <c r="CH256">
        <v>7304</v>
      </c>
      <c r="CI256">
        <v>5370</v>
      </c>
      <c r="CJ256">
        <v>5745</v>
      </c>
      <c r="CK256">
        <v>6547</v>
      </c>
      <c r="CL256">
        <v>6872</v>
      </c>
      <c r="CM256">
        <v>3522</v>
      </c>
      <c r="CN256">
        <v>6644</v>
      </c>
      <c r="CO256">
        <v>5429</v>
      </c>
      <c r="CP256">
        <v>10339</v>
      </c>
      <c r="CQ256">
        <v>5929</v>
      </c>
      <c r="CR256">
        <v>7027</v>
      </c>
      <c r="CS256">
        <v>10055</v>
      </c>
      <c r="CT256">
        <v>7403</v>
      </c>
      <c r="CU256">
        <v>65</v>
      </c>
      <c r="CV256">
        <v>6950</v>
      </c>
      <c r="CW256">
        <v>5213</v>
      </c>
      <c r="CX256">
        <v>4835</v>
      </c>
      <c r="CY256">
        <v>2765</v>
      </c>
      <c r="CZ256">
        <v>4314</v>
      </c>
      <c r="DA256">
        <v>5571</v>
      </c>
      <c r="DB256">
        <v>5670</v>
      </c>
      <c r="DC256">
        <v>4638</v>
      </c>
      <c r="DD256">
        <v>5903</v>
      </c>
      <c r="DE256">
        <v>6154</v>
      </c>
      <c r="DF256">
        <v>4679</v>
      </c>
      <c r="DG256">
        <v>5543</v>
      </c>
      <c r="DH256">
        <v>6550</v>
      </c>
      <c r="DI256">
        <v>5295</v>
      </c>
      <c r="DJ256">
        <v>6267</v>
      </c>
      <c r="DK256">
        <v>6565</v>
      </c>
      <c r="DL256">
        <v>62</v>
      </c>
      <c r="DM256">
        <v>8378</v>
      </c>
      <c r="DN256">
        <v>7124</v>
      </c>
      <c r="DO256">
        <v>11135</v>
      </c>
      <c r="DP256">
        <v>8765</v>
      </c>
      <c r="DQ256">
        <v>26237</v>
      </c>
      <c r="DR256">
        <v>7941</v>
      </c>
      <c r="DS256">
        <v>10364</v>
      </c>
      <c r="DT256">
        <v>6152</v>
      </c>
      <c r="DU256">
        <v>6450</v>
      </c>
    </row>
    <row r="257" spans="1:125" x14ac:dyDescent="0.25">
      <c r="A257" t="s">
        <v>3525</v>
      </c>
      <c r="B257">
        <v>102.05459999999999</v>
      </c>
      <c r="C257">
        <v>62.1</v>
      </c>
      <c r="D257" t="s">
        <v>3526</v>
      </c>
      <c r="E257" t="s">
        <v>134</v>
      </c>
      <c r="F257" t="s">
        <v>3527</v>
      </c>
      <c r="G257" t="s">
        <v>3349</v>
      </c>
      <c r="H257" t="s">
        <v>3242</v>
      </c>
      <c r="I257" t="s">
        <v>3528</v>
      </c>
      <c r="J257" t="s">
        <v>3529</v>
      </c>
      <c r="K257" t="s">
        <v>132</v>
      </c>
      <c r="L257" t="s">
        <v>3303</v>
      </c>
      <c r="M257">
        <v>1.8</v>
      </c>
      <c r="N257">
        <v>0.9</v>
      </c>
      <c r="O257" t="s">
        <v>134</v>
      </c>
      <c r="P257">
        <v>11.6</v>
      </c>
      <c r="Q257">
        <v>0.81899999999999995</v>
      </c>
      <c r="R257">
        <v>0.8</v>
      </c>
      <c r="S257" t="s">
        <v>3245</v>
      </c>
      <c r="T257" t="s">
        <v>3352</v>
      </c>
      <c r="U257" t="s">
        <v>3353</v>
      </c>
      <c r="V257">
        <v>7</v>
      </c>
      <c r="W257" t="b">
        <v>1</v>
      </c>
      <c r="X257" t="s">
        <v>3354</v>
      </c>
      <c r="Y257" t="s">
        <v>3355</v>
      </c>
      <c r="Z257">
        <v>9520</v>
      </c>
      <c r="AA257">
        <v>6617</v>
      </c>
      <c r="AB257">
        <v>7931</v>
      </c>
      <c r="AC257">
        <v>179</v>
      </c>
      <c r="AD257">
        <v>5125</v>
      </c>
      <c r="AE257">
        <v>8687</v>
      </c>
      <c r="AF257">
        <v>7963</v>
      </c>
      <c r="AG257">
        <v>6947</v>
      </c>
      <c r="AH257">
        <v>7250</v>
      </c>
      <c r="AI257">
        <v>7734</v>
      </c>
      <c r="AJ257">
        <v>10002</v>
      </c>
      <c r="AK257">
        <v>7157</v>
      </c>
      <c r="AL257">
        <v>7976</v>
      </c>
      <c r="AM257">
        <v>9235</v>
      </c>
      <c r="AN257">
        <v>7417</v>
      </c>
      <c r="AO257">
        <v>6634</v>
      </c>
      <c r="AP257">
        <v>10311</v>
      </c>
      <c r="AQ257">
        <v>7200</v>
      </c>
      <c r="AR257">
        <v>9339</v>
      </c>
      <c r="AS257">
        <v>6934</v>
      </c>
      <c r="AT257">
        <v>10199</v>
      </c>
      <c r="AU257">
        <v>6705</v>
      </c>
      <c r="AV257">
        <v>7786</v>
      </c>
      <c r="AW257">
        <v>4957</v>
      </c>
      <c r="AX257">
        <v>6318</v>
      </c>
      <c r="AY257">
        <v>3286</v>
      </c>
      <c r="AZ257">
        <v>7548</v>
      </c>
      <c r="BA257">
        <v>8194</v>
      </c>
      <c r="BB257">
        <v>7788</v>
      </c>
      <c r="BC257">
        <v>5116</v>
      </c>
      <c r="BD257">
        <v>7752</v>
      </c>
      <c r="BE257">
        <v>7286</v>
      </c>
      <c r="BF257">
        <v>71</v>
      </c>
      <c r="BG257">
        <v>5744</v>
      </c>
      <c r="BH257">
        <v>9660</v>
      </c>
      <c r="BI257">
        <v>6119</v>
      </c>
      <c r="BJ257">
        <v>3992</v>
      </c>
      <c r="BK257">
        <v>6451</v>
      </c>
      <c r="BL257">
        <v>6768</v>
      </c>
      <c r="BM257">
        <v>6766</v>
      </c>
      <c r="BN257">
        <v>7760</v>
      </c>
      <c r="BO257">
        <v>1060</v>
      </c>
      <c r="BP257">
        <v>6274</v>
      </c>
      <c r="BQ257">
        <v>7039</v>
      </c>
      <c r="BR257">
        <v>5935</v>
      </c>
      <c r="BS257">
        <v>6986</v>
      </c>
      <c r="BT257">
        <v>8553</v>
      </c>
      <c r="BU257">
        <v>9128</v>
      </c>
      <c r="BV257">
        <v>5901</v>
      </c>
      <c r="BW257">
        <v>8960</v>
      </c>
      <c r="BX257">
        <v>6383</v>
      </c>
      <c r="BY257">
        <v>4413</v>
      </c>
      <c r="BZ257">
        <v>5677</v>
      </c>
      <c r="CA257">
        <v>5198</v>
      </c>
      <c r="CB257">
        <v>7907</v>
      </c>
      <c r="CC257">
        <v>8758</v>
      </c>
      <c r="CD257">
        <v>7067</v>
      </c>
      <c r="CE257">
        <v>7052</v>
      </c>
      <c r="CF257">
        <v>7272</v>
      </c>
      <c r="CG257">
        <v>5527</v>
      </c>
      <c r="CH257">
        <v>7304</v>
      </c>
      <c r="CI257">
        <v>5370</v>
      </c>
      <c r="CJ257">
        <v>5745</v>
      </c>
      <c r="CK257">
        <v>6547</v>
      </c>
      <c r="CL257">
        <v>6872</v>
      </c>
      <c r="CM257">
        <v>3522</v>
      </c>
      <c r="CN257">
        <v>6644</v>
      </c>
      <c r="CO257">
        <v>5429</v>
      </c>
      <c r="CP257">
        <v>10339</v>
      </c>
      <c r="CQ257">
        <v>5929</v>
      </c>
      <c r="CR257">
        <v>7027</v>
      </c>
      <c r="CS257">
        <v>10055</v>
      </c>
      <c r="CT257">
        <v>7403</v>
      </c>
      <c r="CU257">
        <v>65</v>
      </c>
      <c r="CV257">
        <v>6950</v>
      </c>
      <c r="CW257">
        <v>5213</v>
      </c>
      <c r="CX257">
        <v>4835</v>
      </c>
      <c r="CY257">
        <v>2765</v>
      </c>
      <c r="CZ257">
        <v>4314</v>
      </c>
      <c r="DA257">
        <v>5571</v>
      </c>
      <c r="DB257">
        <v>5670</v>
      </c>
      <c r="DC257">
        <v>4638</v>
      </c>
      <c r="DD257">
        <v>5903</v>
      </c>
      <c r="DE257">
        <v>6154</v>
      </c>
      <c r="DF257">
        <v>4679</v>
      </c>
      <c r="DG257">
        <v>5543</v>
      </c>
      <c r="DH257">
        <v>6550</v>
      </c>
      <c r="DI257">
        <v>5295</v>
      </c>
      <c r="DJ257">
        <v>6267</v>
      </c>
      <c r="DK257">
        <v>6565</v>
      </c>
      <c r="DL257">
        <v>62</v>
      </c>
      <c r="DM257">
        <v>8378</v>
      </c>
      <c r="DN257">
        <v>7124</v>
      </c>
      <c r="DO257">
        <v>11135</v>
      </c>
      <c r="DP257">
        <v>8765</v>
      </c>
      <c r="DQ257">
        <v>26237</v>
      </c>
      <c r="DR257">
        <v>7941</v>
      </c>
      <c r="DS257">
        <v>10364</v>
      </c>
      <c r="DT257">
        <v>6152</v>
      </c>
      <c r="DU257">
        <v>6450</v>
      </c>
    </row>
    <row r="258" spans="1:125" x14ac:dyDescent="0.25">
      <c r="A258">
        <v>2488</v>
      </c>
      <c r="B258">
        <v>163.0385</v>
      </c>
      <c r="C258">
        <v>774.1</v>
      </c>
      <c r="D258" t="s">
        <v>3534</v>
      </c>
      <c r="E258" t="s">
        <v>134</v>
      </c>
      <c r="F258" t="s">
        <v>3535</v>
      </c>
      <c r="G258" t="s">
        <v>3536</v>
      </c>
      <c r="H258" t="s">
        <v>3242</v>
      </c>
      <c r="I258" t="s">
        <v>3537</v>
      </c>
      <c r="J258" t="s">
        <v>3538</v>
      </c>
      <c r="K258" t="s">
        <v>132</v>
      </c>
      <c r="L258" t="s">
        <v>3303</v>
      </c>
      <c r="M258">
        <v>1.79</v>
      </c>
      <c r="N258">
        <v>1.1000000000000001</v>
      </c>
      <c r="O258" t="s">
        <v>134</v>
      </c>
      <c r="P258">
        <v>5.0999999999999996</v>
      </c>
      <c r="Q258">
        <v>0.70709999999999995</v>
      </c>
      <c r="R258">
        <v>0.79</v>
      </c>
      <c r="S258" t="s">
        <v>3245</v>
      </c>
      <c r="T258" t="s">
        <v>3539</v>
      </c>
      <c r="U258" t="s">
        <v>3540</v>
      </c>
      <c r="V258">
        <v>1</v>
      </c>
      <c r="W258" t="b">
        <v>1</v>
      </c>
      <c r="X258" t="s">
        <v>3534</v>
      </c>
      <c r="Y258" t="s">
        <v>3535</v>
      </c>
      <c r="Z258">
        <v>18584</v>
      </c>
      <c r="AA258">
        <v>16178</v>
      </c>
      <c r="AB258">
        <v>19541</v>
      </c>
      <c r="AC258">
        <v>4485</v>
      </c>
      <c r="AD258">
        <v>13385</v>
      </c>
      <c r="AE258">
        <v>14943</v>
      </c>
      <c r="AF258">
        <v>13447</v>
      </c>
      <c r="AG258">
        <v>15249</v>
      </c>
      <c r="AH258">
        <v>15876</v>
      </c>
      <c r="AI258">
        <v>16168</v>
      </c>
      <c r="AJ258">
        <v>14597</v>
      </c>
      <c r="AK258">
        <v>18514</v>
      </c>
      <c r="AL258">
        <v>18760</v>
      </c>
      <c r="AM258">
        <v>15444</v>
      </c>
      <c r="AN258">
        <v>13170</v>
      </c>
      <c r="AO258">
        <v>15877</v>
      </c>
      <c r="AP258">
        <v>15480</v>
      </c>
      <c r="AQ258">
        <v>1922</v>
      </c>
      <c r="AR258">
        <v>14637</v>
      </c>
      <c r="AS258">
        <v>17389</v>
      </c>
      <c r="AT258">
        <v>16868</v>
      </c>
      <c r="AU258">
        <v>14621</v>
      </c>
      <c r="AV258">
        <v>19963</v>
      </c>
      <c r="AW258">
        <v>15149</v>
      </c>
      <c r="AX258">
        <v>1626</v>
      </c>
      <c r="AY258">
        <v>940</v>
      </c>
      <c r="AZ258">
        <v>13134</v>
      </c>
      <c r="BA258">
        <v>14231</v>
      </c>
      <c r="BB258">
        <v>15140</v>
      </c>
      <c r="BC258">
        <v>958</v>
      </c>
      <c r="BD258">
        <v>13727</v>
      </c>
      <c r="BE258">
        <v>17847</v>
      </c>
      <c r="BF258">
        <v>4269</v>
      </c>
      <c r="BG258">
        <v>16462</v>
      </c>
      <c r="BH258">
        <v>14235</v>
      </c>
      <c r="BI258">
        <v>11525</v>
      </c>
      <c r="BJ258">
        <v>13638</v>
      </c>
      <c r="BK258">
        <v>16999</v>
      </c>
      <c r="BL258">
        <v>11657</v>
      </c>
      <c r="BM258">
        <v>15025</v>
      </c>
      <c r="BN258">
        <v>14230</v>
      </c>
      <c r="BO258">
        <v>1887</v>
      </c>
      <c r="BP258">
        <v>13992</v>
      </c>
      <c r="BQ258">
        <v>15479</v>
      </c>
      <c r="BR258">
        <v>14629</v>
      </c>
      <c r="BS258">
        <v>14976</v>
      </c>
      <c r="BT258">
        <v>17313</v>
      </c>
      <c r="BU258">
        <v>14836</v>
      </c>
      <c r="BV258">
        <v>15152</v>
      </c>
      <c r="BW258">
        <v>16818</v>
      </c>
      <c r="BX258">
        <v>18394</v>
      </c>
      <c r="BY258">
        <v>13815</v>
      </c>
      <c r="BZ258">
        <v>15020</v>
      </c>
      <c r="CA258">
        <v>12628</v>
      </c>
      <c r="CB258">
        <v>13939</v>
      </c>
      <c r="CC258">
        <v>14743</v>
      </c>
      <c r="CD258">
        <v>11644</v>
      </c>
      <c r="CE258">
        <v>15846</v>
      </c>
      <c r="CF258">
        <v>15868</v>
      </c>
      <c r="CG258">
        <v>14469</v>
      </c>
      <c r="CH258">
        <v>15387</v>
      </c>
      <c r="CI258">
        <v>12985</v>
      </c>
      <c r="CJ258">
        <v>18527</v>
      </c>
      <c r="CK258">
        <v>12090</v>
      </c>
      <c r="CL258">
        <v>13770</v>
      </c>
      <c r="CM258">
        <v>1355</v>
      </c>
      <c r="CN258">
        <v>13685</v>
      </c>
      <c r="CO258">
        <v>15373</v>
      </c>
      <c r="CP258">
        <v>18735</v>
      </c>
      <c r="CQ258">
        <v>13834</v>
      </c>
      <c r="CR258">
        <v>13626</v>
      </c>
      <c r="CS258">
        <v>21815</v>
      </c>
      <c r="CT258">
        <v>12206</v>
      </c>
      <c r="CU258">
        <v>1803</v>
      </c>
      <c r="CV258">
        <v>14882</v>
      </c>
      <c r="CW258">
        <v>12983</v>
      </c>
      <c r="CX258">
        <v>13608</v>
      </c>
      <c r="CY258">
        <v>1632</v>
      </c>
      <c r="CZ258">
        <v>11163</v>
      </c>
      <c r="DA258">
        <v>11392</v>
      </c>
      <c r="DB258">
        <v>13388</v>
      </c>
      <c r="DC258">
        <v>10864</v>
      </c>
      <c r="DD258">
        <v>12566</v>
      </c>
      <c r="DE258">
        <v>11491</v>
      </c>
      <c r="DF258">
        <v>13629</v>
      </c>
      <c r="DG258">
        <v>1805</v>
      </c>
      <c r="DH258">
        <v>11720</v>
      </c>
      <c r="DI258">
        <v>12330</v>
      </c>
      <c r="DJ258">
        <v>12088</v>
      </c>
      <c r="DK258">
        <v>15688</v>
      </c>
      <c r="DL258">
        <v>2773</v>
      </c>
      <c r="DM258">
        <v>14480</v>
      </c>
      <c r="DN258">
        <v>18339</v>
      </c>
      <c r="DO258">
        <v>20694</v>
      </c>
      <c r="DP258">
        <v>18124</v>
      </c>
      <c r="DQ258">
        <v>765</v>
      </c>
      <c r="DR258">
        <v>14630</v>
      </c>
      <c r="DS258">
        <v>16824</v>
      </c>
      <c r="DT258">
        <v>17702</v>
      </c>
      <c r="DU258">
        <v>19390</v>
      </c>
    </row>
    <row r="259" spans="1:125" x14ac:dyDescent="0.25">
      <c r="A259" t="s">
        <v>3550</v>
      </c>
      <c r="B259">
        <v>403.36169999999998</v>
      </c>
      <c r="C259">
        <v>1149.9000000000001</v>
      </c>
      <c r="D259" t="s">
        <v>3551</v>
      </c>
      <c r="E259" t="s">
        <v>134</v>
      </c>
      <c r="F259" t="s">
        <v>3552</v>
      </c>
      <c r="G259" t="s">
        <v>3508</v>
      </c>
      <c r="H259" t="s">
        <v>3242</v>
      </c>
      <c r="I259" t="s">
        <v>3553</v>
      </c>
      <c r="J259" t="s">
        <v>3554</v>
      </c>
      <c r="K259" t="s">
        <v>132</v>
      </c>
      <c r="L259" t="s">
        <v>133</v>
      </c>
      <c r="M259">
        <v>1.79</v>
      </c>
      <c r="N259">
        <v>11.4</v>
      </c>
      <c r="O259" t="s">
        <v>134</v>
      </c>
      <c r="P259">
        <v>2.4</v>
      </c>
      <c r="Q259">
        <v>1</v>
      </c>
      <c r="R259">
        <v>0.79</v>
      </c>
      <c r="S259" t="s">
        <v>3245</v>
      </c>
      <c r="T259" t="s">
        <v>3548</v>
      </c>
      <c r="U259" t="s">
        <v>3549</v>
      </c>
      <c r="V259">
        <v>6</v>
      </c>
      <c r="W259" t="b">
        <v>1</v>
      </c>
      <c r="X259" t="s">
        <v>3551</v>
      </c>
      <c r="Y259" t="s">
        <v>3552</v>
      </c>
      <c r="Z259">
        <v>1644400</v>
      </c>
      <c r="AA259">
        <v>2315086</v>
      </c>
      <c r="AB259">
        <v>1524988</v>
      </c>
      <c r="AC259">
        <v>16</v>
      </c>
      <c r="AD259">
        <v>1750042</v>
      </c>
      <c r="AE259">
        <v>1637031</v>
      </c>
      <c r="AF259">
        <v>2210509</v>
      </c>
      <c r="AG259">
        <v>1929959</v>
      </c>
      <c r="AH259">
        <v>2097609</v>
      </c>
      <c r="AI259">
        <v>2035092</v>
      </c>
      <c r="AJ259">
        <v>1748258</v>
      </c>
      <c r="AK259">
        <v>1571073</v>
      </c>
      <c r="AL259">
        <v>2609224</v>
      </c>
      <c r="AM259">
        <v>1569426</v>
      </c>
      <c r="AN259">
        <v>1911529</v>
      </c>
      <c r="AO259">
        <v>2114154</v>
      </c>
      <c r="AP259">
        <v>1516194</v>
      </c>
      <c r="AQ259">
        <v>176</v>
      </c>
      <c r="AR259">
        <v>2210150</v>
      </c>
      <c r="AS259">
        <v>1392535</v>
      </c>
      <c r="AT259">
        <v>1585096</v>
      </c>
      <c r="AU259">
        <v>1858924</v>
      </c>
      <c r="AV259">
        <v>2147546</v>
      </c>
      <c r="AW259">
        <v>1802811</v>
      </c>
      <c r="AX259">
        <v>67</v>
      </c>
      <c r="AY259">
        <v>350</v>
      </c>
      <c r="AZ259">
        <v>1910981</v>
      </c>
      <c r="BA259">
        <v>1428573</v>
      </c>
      <c r="BB259">
        <v>2071116</v>
      </c>
      <c r="BC259">
        <v>418</v>
      </c>
      <c r="BD259">
        <v>1749496</v>
      </c>
      <c r="BE259">
        <v>2076970</v>
      </c>
      <c r="BF259">
        <v>23</v>
      </c>
      <c r="BG259">
        <v>1970133</v>
      </c>
      <c r="BH259">
        <v>1512706</v>
      </c>
      <c r="BI259">
        <v>1926309</v>
      </c>
      <c r="BJ259">
        <v>1164286</v>
      </c>
      <c r="BK259">
        <v>1207522</v>
      </c>
      <c r="BL259">
        <v>1385356</v>
      </c>
      <c r="BM259">
        <v>1342399</v>
      </c>
      <c r="BN259">
        <v>1357414</v>
      </c>
      <c r="BO259">
        <v>5873</v>
      </c>
      <c r="BP259">
        <v>1371653</v>
      </c>
      <c r="BQ259">
        <v>1215980</v>
      </c>
      <c r="BR259">
        <v>1209398</v>
      </c>
      <c r="BS259">
        <v>2040918</v>
      </c>
      <c r="BT259">
        <v>2319399</v>
      </c>
      <c r="BU259">
        <v>1828418</v>
      </c>
      <c r="BV259">
        <v>1833151</v>
      </c>
      <c r="BW259">
        <v>2219438</v>
      </c>
      <c r="BX259">
        <v>1708183</v>
      </c>
      <c r="BY259">
        <v>1610023</v>
      </c>
      <c r="BZ259">
        <v>2382738</v>
      </c>
      <c r="CA259">
        <v>1907781</v>
      </c>
      <c r="CB259">
        <v>1768603</v>
      </c>
      <c r="CC259">
        <v>1815649</v>
      </c>
      <c r="CD259">
        <v>1351649</v>
      </c>
      <c r="CE259">
        <v>1645909</v>
      </c>
      <c r="CF259">
        <v>2056946</v>
      </c>
      <c r="CG259">
        <v>1572554</v>
      </c>
      <c r="CH259">
        <v>1826786</v>
      </c>
      <c r="CI259">
        <v>2027297</v>
      </c>
      <c r="CJ259">
        <v>1993561</v>
      </c>
      <c r="CK259">
        <v>1658906</v>
      </c>
      <c r="CL259">
        <v>1550825</v>
      </c>
      <c r="CM259">
        <v>343</v>
      </c>
      <c r="CN259">
        <v>1620606</v>
      </c>
      <c r="CO259">
        <v>1875003</v>
      </c>
      <c r="CP259">
        <v>1308335</v>
      </c>
      <c r="CQ259">
        <v>2198122</v>
      </c>
      <c r="CR259">
        <v>1565567</v>
      </c>
      <c r="CS259">
        <v>2890100</v>
      </c>
      <c r="CT259">
        <v>2260930</v>
      </c>
      <c r="CU259">
        <v>30</v>
      </c>
      <c r="CV259">
        <v>1915754</v>
      </c>
      <c r="CW259">
        <v>1857024</v>
      </c>
      <c r="CX259">
        <v>1404145</v>
      </c>
      <c r="CY259">
        <v>208</v>
      </c>
      <c r="CZ259">
        <v>1968790</v>
      </c>
      <c r="DA259">
        <v>2063138</v>
      </c>
      <c r="DB259">
        <v>1263747</v>
      </c>
      <c r="DC259">
        <v>2024915</v>
      </c>
      <c r="DD259">
        <v>1196839</v>
      </c>
      <c r="DE259">
        <v>1807924</v>
      </c>
      <c r="DF259">
        <v>1635102</v>
      </c>
      <c r="DG259">
        <v>138617</v>
      </c>
      <c r="DH259">
        <v>1995944</v>
      </c>
      <c r="DI259">
        <v>1533978</v>
      </c>
      <c r="DJ259">
        <v>1680167</v>
      </c>
      <c r="DK259">
        <v>1574201</v>
      </c>
      <c r="DL259">
        <v>96</v>
      </c>
      <c r="DM259">
        <v>2182054</v>
      </c>
      <c r="DN259">
        <v>1717988</v>
      </c>
      <c r="DO259">
        <v>1747494</v>
      </c>
      <c r="DP259">
        <v>2003091</v>
      </c>
      <c r="DQ259">
        <v>502</v>
      </c>
      <c r="DR259">
        <v>1973777</v>
      </c>
      <c r="DS259">
        <v>1558536</v>
      </c>
      <c r="DT259">
        <v>1815779</v>
      </c>
      <c r="DU259">
        <v>1853108</v>
      </c>
    </row>
    <row r="260" spans="1:125" x14ac:dyDescent="0.25">
      <c r="A260" t="s">
        <v>3558</v>
      </c>
      <c r="B260">
        <v>169.04949999999999</v>
      </c>
      <c r="C260">
        <v>628.1</v>
      </c>
      <c r="D260" t="s">
        <v>3559</v>
      </c>
      <c r="E260" t="s">
        <v>134</v>
      </c>
      <c r="F260" t="s">
        <v>3560</v>
      </c>
      <c r="G260" t="s">
        <v>3285</v>
      </c>
      <c r="H260" t="s">
        <v>3242</v>
      </c>
      <c r="I260" t="s">
        <v>3561</v>
      </c>
      <c r="J260" t="s">
        <v>3562</v>
      </c>
      <c r="K260" t="s">
        <v>132</v>
      </c>
      <c r="L260" t="s">
        <v>133</v>
      </c>
      <c r="M260">
        <v>1.78</v>
      </c>
      <c r="N260">
        <v>0.3</v>
      </c>
      <c r="O260" t="s">
        <v>134</v>
      </c>
      <c r="P260">
        <v>6.9</v>
      </c>
      <c r="Q260">
        <v>0.67569999999999997</v>
      </c>
      <c r="R260">
        <v>0.78</v>
      </c>
      <c r="S260" t="s">
        <v>3245</v>
      </c>
      <c r="T260" t="s">
        <v>3288</v>
      </c>
      <c r="U260" t="s">
        <v>3289</v>
      </c>
      <c r="V260">
        <v>4</v>
      </c>
      <c r="W260" t="b">
        <v>1</v>
      </c>
      <c r="X260" t="s">
        <v>3559</v>
      </c>
      <c r="Y260" t="s">
        <v>3560</v>
      </c>
      <c r="Z260">
        <v>67068</v>
      </c>
      <c r="AA260">
        <v>47503</v>
      </c>
      <c r="AB260">
        <v>81450</v>
      </c>
      <c r="AC260">
        <v>123</v>
      </c>
      <c r="AD260">
        <v>512</v>
      </c>
      <c r="AE260">
        <v>232404</v>
      </c>
      <c r="AF260">
        <v>168754</v>
      </c>
      <c r="AG260">
        <v>262579</v>
      </c>
      <c r="AH260">
        <v>43348</v>
      </c>
      <c r="AI260">
        <v>113523</v>
      </c>
      <c r="AJ260">
        <v>249885</v>
      </c>
      <c r="AK260">
        <v>31810</v>
      </c>
      <c r="AL260">
        <v>89074</v>
      </c>
      <c r="AM260">
        <v>80578</v>
      </c>
      <c r="AN260">
        <v>4053</v>
      </c>
      <c r="AO260">
        <v>82931</v>
      </c>
      <c r="AP260">
        <v>6567</v>
      </c>
      <c r="AQ260">
        <v>152</v>
      </c>
      <c r="AR260">
        <v>29855</v>
      </c>
      <c r="AS260">
        <v>20845</v>
      </c>
      <c r="AT260">
        <v>142802</v>
      </c>
      <c r="AU260">
        <v>6909</v>
      </c>
      <c r="AV260">
        <v>12476</v>
      </c>
      <c r="AW260">
        <v>75193</v>
      </c>
      <c r="AX260">
        <v>262</v>
      </c>
      <c r="AY260">
        <v>318</v>
      </c>
      <c r="AZ260">
        <v>3772</v>
      </c>
      <c r="BA260">
        <v>50745</v>
      </c>
      <c r="BB260">
        <v>30758</v>
      </c>
      <c r="BC260">
        <v>523</v>
      </c>
      <c r="BD260">
        <v>76410</v>
      </c>
      <c r="BE260">
        <v>147811</v>
      </c>
      <c r="BF260">
        <v>226</v>
      </c>
      <c r="BG260">
        <v>36285</v>
      </c>
      <c r="BH260">
        <v>132258</v>
      </c>
      <c r="BI260">
        <v>58185</v>
      </c>
      <c r="BJ260">
        <v>34930</v>
      </c>
      <c r="BK260">
        <v>179651</v>
      </c>
      <c r="BL260">
        <v>22765</v>
      </c>
      <c r="BM260">
        <v>81045</v>
      </c>
      <c r="BN260">
        <v>104894</v>
      </c>
      <c r="BO260">
        <v>4905</v>
      </c>
      <c r="BP260">
        <v>26031</v>
      </c>
      <c r="BQ260">
        <v>387780</v>
      </c>
      <c r="BR260">
        <v>36407</v>
      </c>
      <c r="BS260">
        <v>4635</v>
      </c>
      <c r="BT260">
        <v>28332</v>
      </c>
      <c r="BU260">
        <v>80978</v>
      </c>
      <c r="BV260">
        <v>117572</v>
      </c>
      <c r="BW260">
        <v>244908</v>
      </c>
      <c r="BX260">
        <v>30364</v>
      </c>
      <c r="BY260">
        <v>40538</v>
      </c>
      <c r="BZ260">
        <v>181395</v>
      </c>
      <c r="CA260">
        <v>40793</v>
      </c>
      <c r="CB260">
        <v>3170</v>
      </c>
      <c r="CC260">
        <v>6333</v>
      </c>
      <c r="CD260">
        <v>28325</v>
      </c>
      <c r="CE260">
        <v>7997</v>
      </c>
      <c r="CF260">
        <v>8598</v>
      </c>
      <c r="CG260">
        <v>10571</v>
      </c>
      <c r="CH260">
        <v>38689</v>
      </c>
      <c r="CI260">
        <v>169097</v>
      </c>
      <c r="CJ260">
        <v>232575</v>
      </c>
      <c r="CK260">
        <v>72760</v>
      </c>
      <c r="CL260">
        <v>163891</v>
      </c>
      <c r="CM260">
        <v>151</v>
      </c>
      <c r="CN260">
        <v>26982</v>
      </c>
      <c r="CO260">
        <v>11513</v>
      </c>
      <c r="CP260">
        <v>11433</v>
      </c>
      <c r="CQ260">
        <v>5144</v>
      </c>
      <c r="CR260">
        <v>175476</v>
      </c>
      <c r="CS260">
        <v>30998</v>
      </c>
      <c r="CT260">
        <v>96888</v>
      </c>
      <c r="CU260">
        <v>196</v>
      </c>
      <c r="CV260">
        <v>99003</v>
      </c>
      <c r="CW260">
        <v>73738</v>
      </c>
      <c r="CX260">
        <v>109868</v>
      </c>
      <c r="CY260">
        <v>123</v>
      </c>
      <c r="CZ260">
        <v>264133</v>
      </c>
      <c r="DA260">
        <v>35875</v>
      </c>
      <c r="DB260">
        <v>6545</v>
      </c>
      <c r="DC260">
        <v>243212</v>
      </c>
      <c r="DD260">
        <v>611256</v>
      </c>
      <c r="DE260">
        <v>28291</v>
      </c>
      <c r="DF260">
        <v>30449</v>
      </c>
      <c r="DG260">
        <v>3792</v>
      </c>
      <c r="DH260">
        <v>67665</v>
      </c>
      <c r="DI260">
        <v>7187</v>
      </c>
      <c r="DJ260">
        <v>37703</v>
      </c>
      <c r="DK260">
        <v>79830</v>
      </c>
      <c r="DL260">
        <v>403</v>
      </c>
      <c r="DM260">
        <v>3997</v>
      </c>
      <c r="DN260">
        <v>94507</v>
      </c>
      <c r="DO260">
        <v>26022</v>
      </c>
      <c r="DP260">
        <v>161812</v>
      </c>
      <c r="DQ260">
        <v>113</v>
      </c>
      <c r="DR260">
        <v>113223</v>
      </c>
      <c r="DS260">
        <v>23779</v>
      </c>
      <c r="DT260">
        <v>69593</v>
      </c>
      <c r="DU260">
        <v>105852</v>
      </c>
    </row>
    <row r="261" spans="1:125" x14ac:dyDescent="0.25">
      <c r="A261">
        <v>5483</v>
      </c>
      <c r="B261">
        <v>267.05840000000001</v>
      </c>
      <c r="C261">
        <v>81.8</v>
      </c>
      <c r="D261" t="s">
        <v>3577</v>
      </c>
      <c r="E261" t="s">
        <v>134</v>
      </c>
      <c r="F261" t="s">
        <v>3578</v>
      </c>
      <c r="G261" t="s">
        <v>1169</v>
      </c>
      <c r="H261" t="s">
        <v>3242</v>
      </c>
      <c r="I261" t="s">
        <v>3579</v>
      </c>
      <c r="J261" t="s">
        <v>3580</v>
      </c>
      <c r="K261" t="s">
        <v>132</v>
      </c>
      <c r="L261" t="s">
        <v>3439</v>
      </c>
      <c r="M261">
        <v>1.77</v>
      </c>
      <c r="N261">
        <v>1.1000000000000001</v>
      </c>
      <c r="O261" t="s">
        <v>134</v>
      </c>
      <c r="P261">
        <v>25.5</v>
      </c>
      <c r="Q261">
        <v>1</v>
      </c>
      <c r="R261">
        <v>0.77</v>
      </c>
      <c r="S261" t="s">
        <v>3245</v>
      </c>
      <c r="T261" t="s">
        <v>3581</v>
      </c>
      <c r="U261" t="s">
        <v>3582</v>
      </c>
      <c r="V261">
        <v>2</v>
      </c>
      <c r="W261" t="b">
        <v>1</v>
      </c>
      <c r="X261" t="s">
        <v>3577</v>
      </c>
      <c r="Y261" t="s">
        <v>3578</v>
      </c>
      <c r="Z261">
        <v>78</v>
      </c>
      <c r="AA261">
        <v>121</v>
      </c>
      <c r="AB261">
        <v>174</v>
      </c>
      <c r="AC261">
        <v>1109</v>
      </c>
      <c r="AD261">
        <v>82</v>
      </c>
      <c r="AE261">
        <v>147</v>
      </c>
      <c r="AF261">
        <v>175</v>
      </c>
      <c r="AG261">
        <v>114</v>
      </c>
      <c r="AH261">
        <v>193</v>
      </c>
      <c r="AI261">
        <v>169</v>
      </c>
      <c r="AJ261">
        <v>167</v>
      </c>
      <c r="AK261">
        <v>230</v>
      </c>
      <c r="AL261">
        <v>144</v>
      </c>
      <c r="AM261">
        <v>112</v>
      </c>
      <c r="AN261">
        <v>156</v>
      </c>
      <c r="AO261">
        <v>146</v>
      </c>
      <c r="AP261">
        <v>151</v>
      </c>
      <c r="AQ261">
        <v>5394</v>
      </c>
      <c r="AR261">
        <v>130</v>
      </c>
      <c r="AS261">
        <v>173</v>
      </c>
      <c r="AT261">
        <v>163</v>
      </c>
      <c r="AU261">
        <v>175</v>
      </c>
      <c r="AV261">
        <v>220</v>
      </c>
      <c r="AW261">
        <v>240</v>
      </c>
      <c r="AX261">
        <v>29017</v>
      </c>
      <c r="AY261">
        <v>3001</v>
      </c>
      <c r="AZ261">
        <v>180</v>
      </c>
      <c r="BA261">
        <v>124</v>
      </c>
      <c r="BB261">
        <v>285</v>
      </c>
      <c r="BC261">
        <v>22013</v>
      </c>
      <c r="BD261">
        <v>738</v>
      </c>
      <c r="BE261">
        <v>6200</v>
      </c>
      <c r="BF261">
        <v>15</v>
      </c>
      <c r="BG261">
        <v>312</v>
      </c>
      <c r="BH261">
        <v>185</v>
      </c>
      <c r="BI261">
        <v>151</v>
      </c>
      <c r="BJ261">
        <v>103</v>
      </c>
      <c r="BK261">
        <v>112</v>
      </c>
      <c r="BL261">
        <v>96</v>
      </c>
      <c r="BM261">
        <v>117</v>
      </c>
      <c r="BN261">
        <v>109</v>
      </c>
      <c r="BO261">
        <v>2291</v>
      </c>
      <c r="BP261">
        <v>128</v>
      </c>
      <c r="BQ261">
        <v>153</v>
      </c>
      <c r="BR261">
        <v>111</v>
      </c>
      <c r="BS261">
        <v>170</v>
      </c>
      <c r="BT261">
        <v>140</v>
      </c>
      <c r="BU261">
        <v>160</v>
      </c>
      <c r="BV261">
        <v>302</v>
      </c>
      <c r="BW261">
        <v>161</v>
      </c>
      <c r="BX261">
        <v>135</v>
      </c>
      <c r="BY261">
        <v>147</v>
      </c>
      <c r="BZ261">
        <v>217</v>
      </c>
      <c r="CA261">
        <v>297</v>
      </c>
      <c r="CB261">
        <v>195</v>
      </c>
      <c r="CC261">
        <v>323</v>
      </c>
      <c r="CD261">
        <v>187</v>
      </c>
      <c r="CE261">
        <v>257</v>
      </c>
      <c r="CF261">
        <v>569</v>
      </c>
      <c r="CG261">
        <v>549</v>
      </c>
      <c r="CH261">
        <v>491</v>
      </c>
      <c r="CI261">
        <v>1787</v>
      </c>
      <c r="CJ261">
        <v>387</v>
      </c>
      <c r="CK261">
        <v>614</v>
      </c>
      <c r="CL261">
        <v>1180</v>
      </c>
      <c r="CM261">
        <v>20438</v>
      </c>
      <c r="CN261">
        <v>3322</v>
      </c>
      <c r="CO261">
        <v>1367</v>
      </c>
      <c r="CP261">
        <v>244</v>
      </c>
      <c r="CQ261">
        <v>2906</v>
      </c>
      <c r="CR261">
        <v>2544</v>
      </c>
      <c r="CS261">
        <v>439</v>
      </c>
      <c r="CT261">
        <v>6511</v>
      </c>
      <c r="CU261">
        <v>68</v>
      </c>
      <c r="CV261">
        <v>14994</v>
      </c>
      <c r="CW261">
        <v>15484</v>
      </c>
      <c r="CX261">
        <v>13329</v>
      </c>
      <c r="CY261">
        <v>1594</v>
      </c>
      <c r="CZ261">
        <v>84</v>
      </c>
      <c r="DA261">
        <v>111</v>
      </c>
      <c r="DB261">
        <v>52</v>
      </c>
      <c r="DC261">
        <v>73</v>
      </c>
      <c r="DD261">
        <v>80</v>
      </c>
      <c r="DE261">
        <v>232</v>
      </c>
      <c r="DF261">
        <v>94</v>
      </c>
      <c r="DG261">
        <v>2174</v>
      </c>
      <c r="DH261">
        <v>119</v>
      </c>
      <c r="DI261">
        <v>123</v>
      </c>
      <c r="DJ261">
        <v>92</v>
      </c>
      <c r="DK261">
        <v>127</v>
      </c>
      <c r="DL261">
        <v>0</v>
      </c>
      <c r="DM261">
        <v>85</v>
      </c>
      <c r="DN261">
        <v>129</v>
      </c>
      <c r="DO261">
        <v>75</v>
      </c>
      <c r="DP261">
        <v>102</v>
      </c>
      <c r="DQ261">
        <v>281</v>
      </c>
      <c r="DR261">
        <v>105</v>
      </c>
      <c r="DS261">
        <v>127</v>
      </c>
      <c r="DT261">
        <v>84</v>
      </c>
      <c r="DU261">
        <v>140</v>
      </c>
    </row>
    <row r="262" spans="1:125" x14ac:dyDescent="0.25">
      <c r="A262">
        <v>5915</v>
      </c>
      <c r="B262">
        <v>282.27910000000003</v>
      </c>
      <c r="C262">
        <v>1165.4000000000001</v>
      </c>
      <c r="D262" t="s">
        <v>3583</v>
      </c>
      <c r="E262" t="s">
        <v>134</v>
      </c>
      <c r="F262" t="s">
        <v>3584</v>
      </c>
      <c r="G262" t="s">
        <v>3500</v>
      </c>
      <c r="H262" t="s">
        <v>3242</v>
      </c>
      <c r="I262" t="s">
        <v>3585</v>
      </c>
      <c r="J262" t="s">
        <v>3586</v>
      </c>
      <c r="K262" t="s">
        <v>132</v>
      </c>
      <c r="L262" t="s">
        <v>3303</v>
      </c>
      <c r="M262">
        <v>1.77</v>
      </c>
      <c r="N262">
        <v>0.1</v>
      </c>
      <c r="O262" t="s">
        <v>134</v>
      </c>
      <c r="P262">
        <v>4.3</v>
      </c>
      <c r="Q262">
        <v>0.61599999999999999</v>
      </c>
      <c r="R262">
        <v>0.77</v>
      </c>
      <c r="S262" t="s">
        <v>3245</v>
      </c>
      <c r="T262" t="s">
        <v>3587</v>
      </c>
      <c r="U262" t="s">
        <v>3588</v>
      </c>
      <c r="V262">
        <v>3</v>
      </c>
      <c r="W262" t="b">
        <v>1</v>
      </c>
      <c r="X262" t="s">
        <v>3583</v>
      </c>
      <c r="Y262" t="s">
        <v>3584</v>
      </c>
      <c r="Z262">
        <v>686</v>
      </c>
      <c r="AA262">
        <v>1081</v>
      </c>
      <c r="AB262">
        <v>1344</v>
      </c>
      <c r="AC262">
        <v>6640</v>
      </c>
      <c r="AD262">
        <v>515</v>
      </c>
      <c r="AE262">
        <v>758</v>
      </c>
      <c r="AF262">
        <v>622</v>
      </c>
      <c r="AG262">
        <v>530</v>
      </c>
      <c r="AH262">
        <v>1130</v>
      </c>
      <c r="AI262">
        <v>1112</v>
      </c>
      <c r="AJ262">
        <v>1089</v>
      </c>
      <c r="AK262">
        <v>730</v>
      </c>
      <c r="AL262">
        <v>628</v>
      </c>
      <c r="AM262">
        <v>988</v>
      </c>
      <c r="AN262">
        <v>596</v>
      </c>
      <c r="AO262">
        <v>1020</v>
      </c>
      <c r="AP262">
        <v>525</v>
      </c>
      <c r="AQ262">
        <v>2415</v>
      </c>
      <c r="AR262">
        <v>1221</v>
      </c>
      <c r="AS262">
        <v>581</v>
      </c>
      <c r="AT262">
        <v>1293</v>
      </c>
      <c r="AU262">
        <v>639</v>
      </c>
      <c r="AV262">
        <v>907</v>
      </c>
      <c r="AW262">
        <v>809</v>
      </c>
      <c r="AX262">
        <v>796</v>
      </c>
      <c r="AY262">
        <v>969</v>
      </c>
      <c r="AZ262">
        <v>835</v>
      </c>
      <c r="BA262">
        <v>893</v>
      </c>
      <c r="BB262">
        <v>925</v>
      </c>
      <c r="BC262">
        <v>3891</v>
      </c>
      <c r="BD262">
        <v>603</v>
      </c>
      <c r="BE262">
        <v>615</v>
      </c>
      <c r="BF262">
        <v>147</v>
      </c>
      <c r="BG262">
        <v>478</v>
      </c>
      <c r="BH262">
        <v>568</v>
      </c>
      <c r="BI262">
        <v>588</v>
      </c>
      <c r="BJ262">
        <v>656</v>
      </c>
      <c r="BK262">
        <v>385</v>
      </c>
      <c r="BL262">
        <v>591</v>
      </c>
      <c r="BM262">
        <v>622</v>
      </c>
      <c r="BN262">
        <v>871</v>
      </c>
      <c r="BO262">
        <v>889</v>
      </c>
      <c r="BP262">
        <v>747</v>
      </c>
      <c r="BQ262">
        <v>1118</v>
      </c>
      <c r="BR262">
        <v>810</v>
      </c>
      <c r="BS262">
        <v>807</v>
      </c>
      <c r="BT262">
        <v>1355</v>
      </c>
      <c r="BU262">
        <v>217</v>
      </c>
      <c r="BV262">
        <v>659</v>
      </c>
      <c r="BW262">
        <v>824</v>
      </c>
      <c r="BX262">
        <v>485</v>
      </c>
      <c r="BY262">
        <v>802</v>
      </c>
      <c r="BZ262">
        <v>562</v>
      </c>
      <c r="CA262">
        <v>690</v>
      </c>
      <c r="CB262">
        <v>624</v>
      </c>
      <c r="CC262">
        <v>512</v>
      </c>
      <c r="CD262">
        <v>627</v>
      </c>
      <c r="CE262">
        <v>881</v>
      </c>
      <c r="CF262">
        <v>809</v>
      </c>
      <c r="CG262">
        <v>902</v>
      </c>
      <c r="CH262">
        <v>677</v>
      </c>
      <c r="CI262">
        <v>803</v>
      </c>
      <c r="CJ262">
        <v>526</v>
      </c>
      <c r="CK262">
        <v>722</v>
      </c>
      <c r="CL262">
        <v>500</v>
      </c>
      <c r="CM262">
        <v>4571</v>
      </c>
      <c r="CN262">
        <v>769</v>
      </c>
      <c r="CO262">
        <v>729</v>
      </c>
      <c r="CP262">
        <v>714</v>
      </c>
      <c r="CQ262">
        <v>541</v>
      </c>
      <c r="CR262">
        <v>812</v>
      </c>
      <c r="CS262">
        <v>979</v>
      </c>
      <c r="CT262">
        <v>853</v>
      </c>
      <c r="CU262">
        <v>7895</v>
      </c>
      <c r="CV262">
        <v>496</v>
      </c>
      <c r="CW262">
        <v>494</v>
      </c>
      <c r="CX262">
        <v>407</v>
      </c>
      <c r="CY262">
        <v>874</v>
      </c>
      <c r="CZ262">
        <v>648</v>
      </c>
      <c r="DA262">
        <v>1167</v>
      </c>
      <c r="DB262">
        <v>857</v>
      </c>
      <c r="DC262">
        <v>390</v>
      </c>
      <c r="DD262">
        <v>579</v>
      </c>
      <c r="DE262">
        <v>625</v>
      </c>
      <c r="DF262">
        <v>430</v>
      </c>
      <c r="DG262">
        <v>730</v>
      </c>
      <c r="DH262">
        <v>835</v>
      </c>
      <c r="DI262">
        <v>803</v>
      </c>
      <c r="DJ262">
        <v>356</v>
      </c>
      <c r="DK262">
        <v>635</v>
      </c>
      <c r="DL262">
        <v>316</v>
      </c>
      <c r="DM262">
        <v>989</v>
      </c>
      <c r="DN262">
        <v>1008</v>
      </c>
      <c r="DO262">
        <v>912</v>
      </c>
      <c r="DP262">
        <v>682</v>
      </c>
      <c r="DQ262">
        <v>6031</v>
      </c>
      <c r="DR262">
        <v>483</v>
      </c>
      <c r="DS262">
        <v>1113</v>
      </c>
      <c r="DT262">
        <v>772</v>
      </c>
      <c r="DU262">
        <v>968</v>
      </c>
    </row>
    <row r="263" spans="1:125" x14ac:dyDescent="0.25">
      <c r="A263">
        <v>2087</v>
      </c>
      <c r="B263">
        <v>149.05940000000001</v>
      </c>
      <c r="C263">
        <v>1158.5</v>
      </c>
      <c r="D263" t="s">
        <v>3595</v>
      </c>
      <c r="E263" t="s">
        <v>134</v>
      </c>
      <c r="F263" t="s">
        <v>3596</v>
      </c>
      <c r="G263" t="s">
        <v>3597</v>
      </c>
      <c r="H263" t="s">
        <v>3242</v>
      </c>
      <c r="I263" t="s">
        <v>3598</v>
      </c>
      <c r="J263" t="s">
        <v>3599</v>
      </c>
      <c r="K263" t="s">
        <v>132</v>
      </c>
      <c r="L263" t="s">
        <v>133</v>
      </c>
      <c r="M263">
        <v>1.76</v>
      </c>
      <c r="N263">
        <v>0.9</v>
      </c>
      <c r="O263" t="s">
        <v>134</v>
      </c>
      <c r="P263">
        <v>27.2</v>
      </c>
      <c r="Q263">
        <v>1</v>
      </c>
      <c r="R263">
        <v>0.76</v>
      </c>
      <c r="S263" t="s">
        <v>3245</v>
      </c>
      <c r="T263" t="s">
        <v>3600</v>
      </c>
      <c r="U263" t="s">
        <v>3601</v>
      </c>
      <c r="V263">
        <v>3</v>
      </c>
      <c r="W263" t="b">
        <v>1</v>
      </c>
      <c r="X263" t="s">
        <v>3602</v>
      </c>
      <c r="Y263" t="s">
        <v>3603</v>
      </c>
      <c r="Z263">
        <v>10019</v>
      </c>
      <c r="AA263">
        <v>8938</v>
      </c>
      <c r="AB263">
        <v>10735</v>
      </c>
      <c r="AC263">
        <v>401</v>
      </c>
      <c r="AD263">
        <v>8014</v>
      </c>
      <c r="AE263">
        <v>10240</v>
      </c>
      <c r="AF263">
        <v>8303</v>
      </c>
      <c r="AG263">
        <v>8292</v>
      </c>
      <c r="AH263">
        <v>8746</v>
      </c>
      <c r="AI263">
        <v>8893</v>
      </c>
      <c r="AJ263">
        <v>8642</v>
      </c>
      <c r="AK263">
        <v>6442</v>
      </c>
      <c r="AL263">
        <v>7316</v>
      </c>
      <c r="AM263">
        <v>8060</v>
      </c>
      <c r="AN263">
        <v>7404</v>
      </c>
      <c r="AO263">
        <v>7736</v>
      </c>
      <c r="AP263">
        <v>8695</v>
      </c>
      <c r="AQ263">
        <v>636</v>
      </c>
      <c r="AR263">
        <v>8972</v>
      </c>
      <c r="AS263">
        <v>9358</v>
      </c>
      <c r="AT263">
        <v>9260</v>
      </c>
      <c r="AU263">
        <v>8504</v>
      </c>
      <c r="AV263">
        <v>7753</v>
      </c>
      <c r="AW263">
        <v>6156</v>
      </c>
      <c r="AX263">
        <v>3240</v>
      </c>
      <c r="AY263">
        <v>37785</v>
      </c>
      <c r="AZ263">
        <v>7960</v>
      </c>
      <c r="BA263">
        <v>10142</v>
      </c>
      <c r="BB263">
        <v>7689</v>
      </c>
      <c r="BC263">
        <v>2571</v>
      </c>
      <c r="BD263">
        <v>7514</v>
      </c>
      <c r="BE263">
        <v>8129</v>
      </c>
      <c r="BF263">
        <v>491</v>
      </c>
      <c r="BG263">
        <v>6076</v>
      </c>
      <c r="BH263">
        <v>8169</v>
      </c>
      <c r="BI263">
        <v>6326</v>
      </c>
      <c r="BJ263">
        <v>7309</v>
      </c>
      <c r="BK263">
        <v>7059</v>
      </c>
      <c r="BL263">
        <v>7954</v>
      </c>
      <c r="BM263">
        <v>8786</v>
      </c>
      <c r="BN263">
        <v>8336</v>
      </c>
      <c r="BO263">
        <v>50517</v>
      </c>
      <c r="BP263">
        <v>9531</v>
      </c>
      <c r="BQ263">
        <v>9310</v>
      </c>
      <c r="BR263">
        <v>10002</v>
      </c>
      <c r="BS263">
        <v>8723</v>
      </c>
      <c r="BT263">
        <v>10495</v>
      </c>
      <c r="BU263">
        <v>8176</v>
      </c>
      <c r="BV263">
        <v>8589</v>
      </c>
      <c r="BW263">
        <v>10316</v>
      </c>
      <c r="BX263">
        <v>8003</v>
      </c>
      <c r="BY263">
        <v>5438</v>
      </c>
      <c r="BZ263">
        <v>7238</v>
      </c>
      <c r="CA263">
        <v>8935</v>
      </c>
      <c r="CB263">
        <v>9223</v>
      </c>
      <c r="CC263">
        <v>6046</v>
      </c>
      <c r="CD263">
        <v>7450</v>
      </c>
      <c r="CE263">
        <v>7800</v>
      </c>
      <c r="CF263">
        <v>6931</v>
      </c>
      <c r="CG263">
        <v>6683</v>
      </c>
      <c r="CH263">
        <v>7663</v>
      </c>
      <c r="CI263">
        <v>8186</v>
      </c>
      <c r="CJ263">
        <v>8957</v>
      </c>
      <c r="CK263">
        <v>7034</v>
      </c>
      <c r="CL263">
        <v>7719</v>
      </c>
      <c r="CM263">
        <v>43981</v>
      </c>
      <c r="CN263">
        <v>6573</v>
      </c>
      <c r="CO263">
        <v>5865</v>
      </c>
      <c r="CP263">
        <v>10844</v>
      </c>
      <c r="CQ263">
        <v>7200</v>
      </c>
      <c r="CR263">
        <v>8232</v>
      </c>
      <c r="CS263">
        <v>9260</v>
      </c>
      <c r="CT263">
        <v>8076</v>
      </c>
      <c r="CU263">
        <v>454</v>
      </c>
      <c r="CV263">
        <v>6099</v>
      </c>
      <c r="CW263">
        <v>6582</v>
      </c>
      <c r="CX263">
        <v>7395</v>
      </c>
      <c r="CY263">
        <v>42419</v>
      </c>
      <c r="CZ263">
        <v>7798</v>
      </c>
      <c r="DA263">
        <v>8134</v>
      </c>
      <c r="DB263">
        <v>8076</v>
      </c>
      <c r="DC263">
        <v>7249</v>
      </c>
      <c r="DD263">
        <v>7496</v>
      </c>
      <c r="DE263">
        <v>42332</v>
      </c>
      <c r="DF263">
        <v>7082</v>
      </c>
      <c r="DG263">
        <v>43233</v>
      </c>
      <c r="DH263">
        <v>6448</v>
      </c>
      <c r="DI263">
        <v>8457</v>
      </c>
      <c r="DJ263">
        <v>8149</v>
      </c>
      <c r="DK263">
        <v>7378</v>
      </c>
      <c r="DL263">
        <v>475</v>
      </c>
      <c r="DM263">
        <v>9655</v>
      </c>
      <c r="DN263">
        <v>10552</v>
      </c>
      <c r="DO263">
        <v>10188</v>
      </c>
      <c r="DP263">
        <v>9082</v>
      </c>
      <c r="DQ263">
        <v>675</v>
      </c>
      <c r="DR263">
        <v>9977</v>
      </c>
      <c r="DS263">
        <v>9701</v>
      </c>
      <c r="DT263">
        <v>9558</v>
      </c>
      <c r="DU263">
        <v>8605</v>
      </c>
    </row>
    <row r="264" spans="1:125" x14ac:dyDescent="0.25">
      <c r="A264">
        <v>5843</v>
      </c>
      <c r="B264">
        <v>279.23160000000001</v>
      </c>
      <c r="C264">
        <v>1208.8</v>
      </c>
      <c r="D264" t="s">
        <v>3619</v>
      </c>
      <c r="E264" t="s">
        <v>134</v>
      </c>
      <c r="F264" t="s">
        <v>3620</v>
      </c>
      <c r="G264" t="s">
        <v>3621</v>
      </c>
      <c r="H264" t="s">
        <v>3242</v>
      </c>
      <c r="I264" t="s">
        <v>3622</v>
      </c>
      <c r="J264" t="s">
        <v>3623</v>
      </c>
      <c r="K264" t="s">
        <v>132</v>
      </c>
      <c r="L264" t="s">
        <v>3439</v>
      </c>
      <c r="M264">
        <v>1.75</v>
      </c>
      <c r="N264">
        <v>5.0999999999999996</v>
      </c>
      <c r="O264" t="s">
        <v>134</v>
      </c>
      <c r="P264">
        <v>2.2000000000000002</v>
      </c>
      <c r="Q264">
        <v>0.70709999999999995</v>
      </c>
      <c r="R264">
        <v>0.75</v>
      </c>
      <c r="S264" t="s">
        <v>3245</v>
      </c>
      <c r="T264" t="s">
        <v>3624</v>
      </c>
      <c r="U264" t="s">
        <v>3625</v>
      </c>
      <c r="V264">
        <v>4</v>
      </c>
      <c r="W264" t="b">
        <v>1</v>
      </c>
      <c r="X264" t="s">
        <v>3619</v>
      </c>
      <c r="Y264" t="s">
        <v>3620</v>
      </c>
      <c r="Z264">
        <v>2381</v>
      </c>
      <c r="AA264">
        <v>2465</v>
      </c>
      <c r="AB264">
        <v>1887</v>
      </c>
      <c r="AC264">
        <v>197</v>
      </c>
      <c r="AD264">
        <v>617</v>
      </c>
      <c r="AE264">
        <v>2176</v>
      </c>
      <c r="AF264">
        <v>3126</v>
      </c>
      <c r="AG264">
        <v>2283</v>
      </c>
      <c r="AH264">
        <v>1632</v>
      </c>
      <c r="AI264">
        <v>638</v>
      </c>
      <c r="AJ264">
        <v>4817</v>
      </c>
      <c r="AK264">
        <v>1673</v>
      </c>
      <c r="AL264">
        <v>2376</v>
      </c>
      <c r="AM264">
        <v>1504</v>
      </c>
      <c r="AN264">
        <v>1683</v>
      </c>
      <c r="AO264">
        <v>2146</v>
      </c>
      <c r="AP264">
        <v>1358</v>
      </c>
      <c r="AQ264">
        <v>237</v>
      </c>
      <c r="AR264">
        <v>5365</v>
      </c>
      <c r="AS264">
        <v>1234</v>
      </c>
      <c r="AT264">
        <v>1309</v>
      </c>
      <c r="AU264">
        <v>1691</v>
      </c>
      <c r="AV264">
        <v>2312</v>
      </c>
      <c r="AW264">
        <v>1766</v>
      </c>
      <c r="AX264">
        <v>8827</v>
      </c>
      <c r="AY264">
        <v>875</v>
      </c>
      <c r="AZ264">
        <v>1853</v>
      </c>
      <c r="BA264">
        <v>435</v>
      </c>
      <c r="BB264">
        <v>3037</v>
      </c>
      <c r="BC264">
        <v>400</v>
      </c>
      <c r="BD264">
        <v>1112</v>
      </c>
      <c r="BE264">
        <v>1243</v>
      </c>
      <c r="BF264">
        <v>250</v>
      </c>
      <c r="BG264">
        <v>946</v>
      </c>
      <c r="BH264">
        <v>2181</v>
      </c>
      <c r="BI264">
        <v>3433</v>
      </c>
      <c r="BJ264">
        <v>2411</v>
      </c>
      <c r="BK264">
        <v>893</v>
      </c>
      <c r="BL264">
        <v>1392</v>
      </c>
      <c r="BM264">
        <v>1505</v>
      </c>
      <c r="BN264">
        <v>1393</v>
      </c>
      <c r="BO264">
        <v>784</v>
      </c>
      <c r="BP264">
        <v>2897</v>
      </c>
      <c r="BQ264">
        <v>3628</v>
      </c>
      <c r="BR264">
        <v>1635</v>
      </c>
      <c r="BS264">
        <v>1958</v>
      </c>
      <c r="BT264">
        <v>2916</v>
      </c>
      <c r="BU264">
        <v>6994</v>
      </c>
      <c r="BV264">
        <v>3944</v>
      </c>
      <c r="BW264">
        <v>2196</v>
      </c>
      <c r="BX264">
        <v>1361</v>
      </c>
      <c r="BY264">
        <v>995</v>
      </c>
      <c r="BZ264">
        <v>308</v>
      </c>
      <c r="CA264">
        <v>4706</v>
      </c>
      <c r="CB264">
        <v>1602</v>
      </c>
      <c r="CC264">
        <v>2438</v>
      </c>
      <c r="CD264">
        <v>1524</v>
      </c>
      <c r="CE264">
        <v>2245</v>
      </c>
      <c r="CF264">
        <v>2093</v>
      </c>
      <c r="CG264">
        <v>2314</v>
      </c>
      <c r="CH264">
        <v>3255</v>
      </c>
      <c r="CI264">
        <v>3890</v>
      </c>
      <c r="CJ264">
        <v>2856</v>
      </c>
      <c r="CK264">
        <v>2305</v>
      </c>
      <c r="CL264">
        <v>1378</v>
      </c>
      <c r="CM264">
        <v>1790</v>
      </c>
      <c r="CN264">
        <v>2150</v>
      </c>
      <c r="CO264">
        <v>2437</v>
      </c>
      <c r="CP264">
        <v>1744</v>
      </c>
      <c r="CQ264">
        <v>2235</v>
      </c>
      <c r="CR264">
        <v>3471</v>
      </c>
      <c r="CS264">
        <v>2901</v>
      </c>
      <c r="CT264">
        <v>4361</v>
      </c>
      <c r="CU264">
        <v>376</v>
      </c>
      <c r="CV264">
        <v>746</v>
      </c>
      <c r="CW264">
        <v>661</v>
      </c>
      <c r="CX264">
        <v>409</v>
      </c>
      <c r="CY264">
        <v>1211</v>
      </c>
      <c r="CZ264">
        <v>2745</v>
      </c>
      <c r="DA264">
        <v>2037</v>
      </c>
      <c r="DB264">
        <v>1843</v>
      </c>
      <c r="DC264">
        <v>1615</v>
      </c>
      <c r="DD264">
        <v>1877</v>
      </c>
      <c r="DE264">
        <v>1235</v>
      </c>
      <c r="DF264">
        <v>1845</v>
      </c>
      <c r="DG264">
        <v>949</v>
      </c>
      <c r="DH264">
        <v>2667</v>
      </c>
      <c r="DI264">
        <v>2369</v>
      </c>
      <c r="DJ264">
        <v>1852</v>
      </c>
      <c r="DK264">
        <v>2411</v>
      </c>
      <c r="DL264">
        <v>248</v>
      </c>
      <c r="DM264">
        <v>2419</v>
      </c>
      <c r="DN264">
        <v>1818</v>
      </c>
      <c r="DO264">
        <v>1436</v>
      </c>
      <c r="DP264">
        <v>1919</v>
      </c>
      <c r="DQ264">
        <v>278</v>
      </c>
      <c r="DR264">
        <v>3998</v>
      </c>
      <c r="DS264">
        <v>2283</v>
      </c>
      <c r="DT264">
        <v>1458</v>
      </c>
      <c r="DU264">
        <v>1758</v>
      </c>
    </row>
    <row r="265" spans="1:125" x14ac:dyDescent="0.25">
      <c r="A265">
        <v>333</v>
      </c>
      <c r="B265">
        <v>87.043899999999994</v>
      </c>
      <c r="C265">
        <v>553.1</v>
      </c>
      <c r="D265" t="s">
        <v>3647</v>
      </c>
      <c r="E265" t="s">
        <v>134</v>
      </c>
      <c r="F265" t="s">
        <v>3648</v>
      </c>
      <c r="G265" t="s">
        <v>3649</v>
      </c>
      <c r="H265" t="s">
        <v>3242</v>
      </c>
      <c r="I265" t="s">
        <v>3650</v>
      </c>
      <c r="J265" t="s">
        <v>3651</v>
      </c>
      <c r="K265" t="s">
        <v>132</v>
      </c>
      <c r="L265" t="s">
        <v>133</v>
      </c>
      <c r="M265">
        <v>1.73</v>
      </c>
      <c r="N265">
        <v>0.6</v>
      </c>
      <c r="O265" t="s">
        <v>134</v>
      </c>
      <c r="P265">
        <v>14</v>
      </c>
      <c r="Q265">
        <v>0.70709999999999995</v>
      </c>
      <c r="R265">
        <v>0.73</v>
      </c>
      <c r="S265" t="s">
        <v>3245</v>
      </c>
      <c r="T265" t="s">
        <v>3652</v>
      </c>
      <c r="U265" t="s">
        <v>3653</v>
      </c>
      <c r="V265">
        <v>2</v>
      </c>
      <c r="W265" t="b">
        <v>1</v>
      </c>
      <c r="X265" t="s">
        <v>3647</v>
      </c>
      <c r="Y265" t="s">
        <v>3648</v>
      </c>
      <c r="Z265">
        <v>299</v>
      </c>
      <c r="AA265">
        <v>952</v>
      </c>
      <c r="AB265">
        <v>636</v>
      </c>
      <c r="AC265">
        <v>1308</v>
      </c>
      <c r="AD265">
        <v>173</v>
      </c>
      <c r="AE265">
        <v>903</v>
      </c>
      <c r="AF265">
        <v>893</v>
      </c>
      <c r="AG265">
        <v>623</v>
      </c>
      <c r="AH265">
        <v>935</v>
      </c>
      <c r="AI265">
        <v>164</v>
      </c>
      <c r="AJ265">
        <v>864</v>
      </c>
      <c r="AK265">
        <v>652</v>
      </c>
      <c r="AL265">
        <v>342</v>
      </c>
      <c r="AM265">
        <v>1003</v>
      </c>
      <c r="AN265">
        <v>403</v>
      </c>
      <c r="AO265">
        <v>497</v>
      </c>
      <c r="AP265">
        <v>1078</v>
      </c>
      <c r="AQ265">
        <v>1053</v>
      </c>
      <c r="AR265">
        <v>1230</v>
      </c>
      <c r="AS265">
        <v>618</v>
      </c>
      <c r="AT265">
        <v>539</v>
      </c>
      <c r="AU265">
        <v>1494</v>
      </c>
      <c r="AV265">
        <v>889</v>
      </c>
      <c r="AW265">
        <v>692</v>
      </c>
      <c r="AX265">
        <v>1495</v>
      </c>
      <c r="AY265">
        <v>438</v>
      </c>
      <c r="AZ265">
        <v>269</v>
      </c>
      <c r="BA265">
        <v>516</v>
      </c>
      <c r="BB265">
        <v>966</v>
      </c>
      <c r="BC265">
        <v>813</v>
      </c>
      <c r="BD265">
        <v>507</v>
      </c>
      <c r="BE265">
        <v>678</v>
      </c>
      <c r="BF265">
        <v>783</v>
      </c>
      <c r="BG265">
        <v>761</v>
      </c>
      <c r="BH265">
        <v>336</v>
      </c>
      <c r="BI265">
        <v>945</v>
      </c>
      <c r="BJ265">
        <v>520</v>
      </c>
      <c r="BK265">
        <v>1026</v>
      </c>
      <c r="BL265">
        <v>164</v>
      </c>
      <c r="BM265">
        <v>569</v>
      </c>
      <c r="BN265">
        <v>856</v>
      </c>
      <c r="BO265">
        <v>1006</v>
      </c>
      <c r="BP265">
        <v>592</v>
      </c>
      <c r="BQ265">
        <v>232</v>
      </c>
      <c r="BR265">
        <v>483</v>
      </c>
      <c r="BS265">
        <v>1583</v>
      </c>
      <c r="BT265">
        <v>320</v>
      </c>
      <c r="BU265">
        <v>314</v>
      </c>
      <c r="BV265">
        <v>303</v>
      </c>
      <c r="BW265">
        <v>1472</v>
      </c>
      <c r="BX265">
        <v>324</v>
      </c>
      <c r="BY265">
        <v>645</v>
      </c>
      <c r="BZ265">
        <v>608</v>
      </c>
      <c r="CA265">
        <v>586</v>
      </c>
      <c r="CB265">
        <v>578</v>
      </c>
      <c r="CC265">
        <v>494</v>
      </c>
      <c r="CD265">
        <v>458</v>
      </c>
      <c r="CE265">
        <v>675</v>
      </c>
      <c r="CF265">
        <v>366</v>
      </c>
      <c r="CG265">
        <v>1045</v>
      </c>
      <c r="CH265">
        <v>796</v>
      </c>
      <c r="CI265">
        <v>733</v>
      </c>
      <c r="CJ265">
        <v>513</v>
      </c>
      <c r="CK265">
        <v>429</v>
      </c>
      <c r="CL265">
        <v>159</v>
      </c>
      <c r="CM265">
        <v>551</v>
      </c>
      <c r="CN265">
        <v>822</v>
      </c>
      <c r="CO265">
        <v>579</v>
      </c>
      <c r="CP265">
        <v>660</v>
      </c>
      <c r="CQ265">
        <v>148</v>
      </c>
      <c r="CR265">
        <v>484</v>
      </c>
      <c r="CS265">
        <v>717</v>
      </c>
      <c r="CT265">
        <v>310</v>
      </c>
      <c r="CU265">
        <v>11320</v>
      </c>
      <c r="CV265">
        <v>684</v>
      </c>
      <c r="CW265">
        <v>671</v>
      </c>
      <c r="CX265">
        <v>127</v>
      </c>
      <c r="CY265">
        <v>1204</v>
      </c>
      <c r="CZ265">
        <v>516</v>
      </c>
      <c r="DA265">
        <v>860</v>
      </c>
      <c r="DB265">
        <v>723</v>
      </c>
      <c r="DC265">
        <v>766</v>
      </c>
      <c r="DD265">
        <v>970</v>
      </c>
      <c r="DE265">
        <v>416</v>
      </c>
      <c r="DF265">
        <v>1093</v>
      </c>
      <c r="DG265">
        <v>784</v>
      </c>
      <c r="DH265">
        <v>849</v>
      </c>
      <c r="DI265">
        <v>526</v>
      </c>
      <c r="DJ265">
        <v>197</v>
      </c>
      <c r="DK265">
        <v>482</v>
      </c>
      <c r="DL265">
        <v>1104</v>
      </c>
      <c r="DM265">
        <v>438</v>
      </c>
      <c r="DN265">
        <v>215</v>
      </c>
      <c r="DO265">
        <v>316</v>
      </c>
      <c r="DP265">
        <v>1832</v>
      </c>
      <c r="DQ265">
        <v>1187</v>
      </c>
      <c r="DR265">
        <v>1450</v>
      </c>
      <c r="DS265">
        <v>1052</v>
      </c>
      <c r="DT265">
        <v>897</v>
      </c>
      <c r="DU265">
        <v>983</v>
      </c>
    </row>
    <row r="266" spans="1:125" x14ac:dyDescent="0.25">
      <c r="A266">
        <v>4190</v>
      </c>
      <c r="B266">
        <v>223.09620000000001</v>
      </c>
      <c r="C266">
        <v>888.8</v>
      </c>
      <c r="D266" t="s">
        <v>3655</v>
      </c>
      <c r="E266" t="s">
        <v>134</v>
      </c>
      <c r="F266" t="s">
        <v>3656</v>
      </c>
      <c r="G266" t="s">
        <v>3657</v>
      </c>
      <c r="H266" t="s">
        <v>3242</v>
      </c>
      <c r="I266" t="s">
        <v>3658</v>
      </c>
      <c r="J266" t="s">
        <v>3659</v>
      </c>
      <c r="K266" t="s">
        <v>132</v>
      </c>
      <c r="L266" t="s">
        <v>133</v>
      </c>
      <c r="M266">
        <v>1.73</v>
      </c>
      <c r="N266">
        <v>0.7</v>
      </c>
      <c r="O266" t="s">
        <v>134</v>
      </c>
      <c r="P266">
        <v>7</v>
      </c>
      <c r="Q266">
        <v>0.60829999999999995</v>
      </c>
      <c r="R266">
        <v>0.73</v>
      </c>
      <c r="S266" t="s">
        <v>3245</v>
      </c>
      <c r="T266" t="s">
        <v>3660</v>
      </c>
      <c r="U266" t="s">
        <v>3661</v>
      </c>
      <c r="V266">
        <v>2</v>
      </c>
      <c r="W266" t="b">
        <v>1</v>
      </c>
      <c r="X266" t="s">
        <v>3655</v>
      </c>
      <c r="Y266" t="s">
        <v>3656</v>
      </c>
      <c r="Z266">
        <v>888</v>
      </c>
      <c r="AA266">
        <v>1850</v>
      </c>
      <c r="AB266">
        <v>565</v>
      </c>
      <c r="AC266">
        <v>365</v>
      </c>
      <c r="AD266">
        <v>829</v>
      </c>
      <c r="AE266">
        <v>283</v>
      </c>
      <c r="AF266">
        <v>1067</v>
      </c>
      <c r="AG266">
        <v>341</v>
      </c>
      <c r="AH266">
        <v>817</v>
      </c>
      <c r="AI266">
        <v>966</v>
      </c>
      <c r="AJ266">
        <v>883</v>
      </c>
      <c r="AK266">
        <v>939</v>
      </c>
      <c r="AL266">
        <v>978</v>
      </c>
      <c r="AM266">
        <v>704</v>
      </c>
      <c r="AN266">
        <v>485</v>
      </c>
      <c r="AO266">
        <v>855</v>
      </c>
      <c r="AP266">
        <v>1260</v>
      </c>
      <c r="AQ266">
        <v>1209</v>
      </c>
      <c r="AR266">
        <v>229</v>
      </c>
      <c r="AS266">
        <v>891</v>
      </c>
      <c r="AT266">
        <v>1336</v>
      </c>
      <c r="AU266">
        <v>905</v>
      </c>
      <c r="AV266">
        <v>494</v>
      </c>
      <c r="AW266">
        <v>241</v>
      </c>
      <c r="AX266">
        <v>64309</v>
      </c>
      <c r="AY266">
        <v>556</v>
      </c>
      <c r="AZ266">
        <v>711</v>
      </c>
      <c r="BA266">
        <v>1389</v>
      </c>
      <c r="BB266">
        <v>763</v>
      </c>
      <c r="BC266">
        <v>652</v>
      </c>
      <c r="BD266">
        <v>594</v>
      </c>
      <c r="BE266">
        <v>709</v>
      </c>
      <c r="BF266">
        <v>570</v>
      </c>
      <c r="BG266">
        <v>831</v>
      </c>
      <c r="BH266">
        <v>525</v>
      </c>
      <c r="BI266">
        <v>660</v>
      </c>
      <c r="BJ266">
        <v>218</v>
      </c>
      <c r="BK266">
        <v>941</v>
      </c>
      <c r="BL266">
        <v>875</v>
      </c>
      <c r="BM266">
        <v>980</v>
      </c>
      <c r="BN266">
        <v>1172</v>
      </c>
      <c r="BO266">
        <v>602</v>
      </c>
      <c r="BP266">
        <v>254</v>
      </c>
      <c r="BQ266">
        <v>845</v>
      </c>
      <c r="BR266">
        <v>226</v>
      </c>
      <c r="BS266">
        <v>686</v>
      </c>
      <c r="BT266">
        <v>317</v>
      </c>
      <c r="BU266">
        <v>1473</v>
      </c>
      <c r="BV266">
        <v>605</v>
      </c>
      <c r="BW266">
        <v>1874</v>
      </c>
      <c r="BX266">
        <v>864</v>
      </c>
      <c r="BY266">
        <v>207</v>
      </c>
      <c r="BZ266">
        <v>215</v>
      </c>
      <c r="CA266">
        <v>217</v>
      </c>
      <c r="CB266">
        <v>237</v>
      </c>
      <c r="CC266">
        <v>748</v>
      </c>
      <c r="CD266">
        <v>983</v>
      </c>
      <c r="CE266">
        <v>864</v>
      </c>
      <c r="CF266">
        <v>699</v>
      </c>
      <c r="CG266">
        <v>377</v>
      </c>
      <c r="CH266">
        <v>686</v>
      </c>
      <c r="CI266">
        <v>605</v>
      </c>
      <c r="CJ266">
        <v>730</v>
      </c>
      <c r="CK266">
        <v>1000</v>
      </c>
      <c r="CL266">
        <v>863</v>
      </c>
      <c r="CM266">
        <v>681</v>
      </c>
      <c r="CN266">
        <v>453</v>
      </c>
      <c r="CO266">
        <v>545</v>
      </c>
      <c r="CP266">
        <v>1218</v>
      </c>
      <c r="CQ266">
        <v>975</v>
      </c>
      <c r="CR266">
        <v>1271</v>
      </c>
      <c r="CS266">
        <v>1245</v>
      </c>
      <c r="CT266">
        <v>705</v>
      </c>
      <c r="CU266">
        <v>440</v>
      </c>
      <c r="CV266">
        <v>462</v>
      </c>
      <c r="CW266">
        <v>703</v>
      </c>
      <c r="CX266">
        <v>1691</v>
      </c>
      <c r="CY266">
        <v>710</v>
      </c>
      <c r="CZ266">
        <v>697</v>
      </c>
      <c r="DA266">
        <v>735</v>
      </c>
      <c r="DB266">
        <v>977</v>
      </c>
      <c r="DC266">
        <v>1157</v>
      </c>
      <c r="DD266">
        <v>575</v>
      </c>
      <c r="DE266">
        <v>921</v>
      </c>
      <c r="DF266">
        <v>725</v>
      </c>
      <c r="DG266">
        <v>741</v>
      </c>
      <c r="DH266">
        <v>560</v>
      </c>
      <c r="DI266">
        <v>765</v>
      </c>
      <c r="DJ266">
        <v>782</v>
      </c>
      <c r="DK266">
        <v>679</v>
      </c>
      <c r="DL266">
        <v>1142</v>
      </c>
      <c r="DM266">
        <v>549</v>
      </c>
      <c r="DN266">
        <v>1303</v>
      </c>
      <c r="DO266">
        <v>1658</v>
      </c>
      <c r="DP266">
        <v>259</v>
      </c>
      <c r="DQ266">
        <v>956</v>
      </c>
      <c r="DR266">
        <v>662</v>
      </c>
      <c r="DS266">
        <v>955</v>
      </c>
      <c r="DT266">
        <v>1380</v>
      </c>
      <c r="DU266">
        <v>626</v>
      </c>
    </row>
    <row r="267" spans="1:125" x14ac:dyDescent="0.25">
      <c r="A267">
        <v>13486</v>
      </c>
      <c r="B267">
        <v>547.3021</v>
      </c>
      <c r="C267">
        <v>1168.5999999999999</v>
      </c>
      <c r="D267" t="s">
        <v>3672</v>
      </c>
      <c r="E267" t="s">
        <v>134</v>
      </c>
      <c r="F267" t="s">
        <v>3673</v>
      </c>
      <c r="G267" t="s">
        <v>3674</v>
      </c>
      <c r="H267" t="s">
        <v>3242</v>
      </c>
      <c r="I267" t="s">
        <v>3675</v>
      </c>
      <c r="J267" t="s">
        <v>3676</v>
      </c>
      <c r="K267" t="s">
        <v>132</v>
      </c>
      <c r="L267" t="s">
        <v>3493</v>
      </c>
      <c r="M267">
        <v>1.71</v>
      </c>
      <c r="N267">
        <v>5.0999999999999996</v>
      </c>
      <c r="O267" t="s">
        <v>134</v>
      </c>
      <c r="P267">
        <v>13.9</v>
      </c>
      <c r="Q267">
        <v>0.82379999999999998</v>
      </c>
      <c r="R267">
        <v>0.71</v>
      </c>
      <c r="S267" t="s">
        <v>3245</v>
      </c>
      <c r="T267" t="s">
        <v>3677</v>
      </c>
      <c r="U267" t="s">
        <v>3678</v>
      </c>
      <c r="V267">
        <v>6</v>
      </c>
      <c r="W267" t="b">
        <v>1</v>
      </c>
      <c r="X267" t="s">
        <v>3672</v>
      </c>
      <c r="Y267" t="s">
        <v>3673</v>
      </c>
      <c r="Z267">
        <v>28</v>
      </c>
      <c r="AA267">
        <v>30</v>
      </c>
      <c r="AB267">
        <v>28</v>
      </c>
      <c r="AC267">
        <v>92</v>
      </c>
      <c r="AD267">
        <v>14</v>
      </c>
      <c r="AE267">
        <v>44</v>
      </c>
      <c r="AF267">
        <v>22</v>
      </c>
      <c r="AG267">
        <v>32</v>
      </c>
      <c r="AH267">
        <v>32</v>
      </c>
      <c r="AI267">
        <v>52</v>
      </c>
      <c r="AJ267">
        <v>38</v>
      </c>
      <c r="AK267">
        <v>56</v>
      </c>
      <c r="AL267">
        <v>42</v>
      </c>
      <c r="AM267">
        <v>27</v>
      </c>
      <c r="AN267">
        <v>25</v>
      </c>
      <c r="AO267">
        <v>36</v>
      </c>
      <c r="AP267">
        <v>6</v>
      </c>
      <c r="AQ267">
        <v>2684</v>
      </c>
      <c r="AR267">
        <v>43</v>
      </c>
      <c r="AS267">
        <v>13</v>
      </c>
      <c r="AT267">
        <v>43</v>
      </c>
      <c r="AU267">
        <v>63</v>
      </c>
      <c r="AV267">
        <v>31</v>
      </c>
      <c r="AW267">
        <v>37</v>
      </c>
      <c r="AX267">
        <v>32</v>
      </c>
      <c r="AY267">
        <v>11042</v>
      </c>
      <c r="AZ267">
        <v>54</v>
      </c>
      <c r="BA267">
        <v>31</v>
      </c>
      <c r="BB267">
        <v>65</v>
      </c>
      <c r="BC267">
        <v>15027</v>
      </c>
      <c r="BD267">
        <v>40</v>
      </c>
      <c r="BE267">
        <v>57</v>
      </c>
      <c r="BF267">
        <v>1</v>
      </c>
      <c r="BG267">
        <v>19</v>
      </c>
      <c r="BH267">
        <v>30</v>
      </c>
      <c r="BI267">
        <v>71</v>
      </c>
      <c r="BJ267">
        <v>27</v>
      </c>
      <c r="BK267">
        <v>16</v>
      </c>
      <c r="BL267">
        <v>34</v>
      </c>
      <c r="BM267">
        <v>13</v>
      </c>
      <c r="BN267">
        <v>37</v>
      </c>
      <c r="BO267">
        <v>3709</v>
      </c>
      <c r="BP267">
        <v>31</v>
      </c>
      <c r="BQ267">
        <v>47</v>
      </c>
      <c r="BR267">
        <v>37</v>
      </c>
      <c r="BS267">
        <v>39</v>
      </c>
      <c r="BT267">
        <v>53</v>
      </c>
      <c r="BU267">
        <v>31</v>
      </c>
      <c r="BV267">
        <v>47</v>
      </c>
      <c r="BW267">
        <v>51</v>
      </c>
      <c r="BX267">
        <v>13</v>
      </c>
      <c r="BY267">
        <v>55</v>
      </c>
      <c r="BZ267">
        <v>30</v>
      </c>
      <c r="CA267">
        <v>35</v>
      </c>
      <c r="CB267">
        <v>23</v>
      </c>
      <c r="CC267">
        <v>43</v>
      </c>
      <c r="CD267">
        <v>7</v>
      </c>
      <c r="CE267">
        <v>13</v>
      </c>
      <c r="CF267">
        <v>34</v>
      </c>
      <c r="CG267">
        <v>17</v>
      </c>
      <c r="CH267">
        <v>46</v>
      </c>
      <c r="CI267">
        <v>59</v>
      </c>
      <c r="CJ267">
        <v>43</v>
      </c>
      <c r="CK267">
        <v>34</v>
      </c>
      <c r="CL267">
        <v>31</v>
      </c>
      <c r="CM267">
        <v>5963</v>
      </c>
      <c r="CN267">
        <v>60</v>
      </c>
      <c r="CO267">
        <v>64</v>
      </c>
      <c r="CP267">
        <v>26</v>
      </c>
      <c r="CQ267">
        <v>27</v>
      </c>
      <c r="CR267">
        <v>51</v>
      </c>
      <c r="CS267">
        <v>50</v>
      </c>
      <c r="CT267">
        <v>86</v>
      </c>
      <c r="CU267">
        <v>95</v>
      </c>
      <c r="CV267">
        <v>23</v>
      </c>
      <c r="CW267">
        <v>15</v>
      </c>
      <c r="CX267">
        <v>6</v>
      </c>
      <c r="CY267">
        <v>7627</v>
      </c>
      <c r="CZ267">
        <v>23</v>
      </c>
      <c r="DA267">
        <v>48</v>
      </c>
      <c r="DB267">
        <v>20</v>
      </c>
      <c r="DC267">
        <v>33</v>
      </c>
      <c r="DD267">
        <v>16</v>
      </c>
      <c r="DE267">
        <v>315</v>
      </c>
      <c r="DF267">
        <v>34</v>
      </c>
      <c r="DG267">
        <v>4977</v>
      </c>
      <c r="DH267">
        <v>66</v>
      </c>
      <c r="DI267">
        <v>17</v>
      </c>
      <c r="DJ267">
        <v>11</v>
      </c>
      <c r="DK267">
        <v>33</v>
      </c>
      <c r="DL267">
        <v>0</v>
      </c>
      <c r="DM267">
        <v>45</v>
      </c>
      <c r="DN267">
        <v>24</v>
      </c>
      <c r="DO267">
        <v>41</v>
      </c>
      <c r="DP267">
        <v>27</v>
      </c>
      <c r="DQ267">
        <v>218</v>
      </c>
      <c r="DR267">
        <v>73</v>
      </c>
      <c r="DS267">
        <v>31</v>
      </c>
      <c r="DT267">
        <v>21</v>
      </c>
      <c r="DU267">
        <v>27</v>
      </c>
    </row>
    <row r="268" spans="1:125" x14ac:dyDescent="0.25">
      <c r="A268">
        <v>3697</v>
      </c>
      <c r="B268">
        <v>206.08090000000001</v>
      </c>
      <c r="C268">
        <v>539.70000000000005</v>
      </c>
      <c r="D268" t="s">
        <v>3681</v>
      </c>
      <c r="E268" t="s">
        <v>134</v>
      </c>
      <c r="F268" t="s">
        <v>3682</v>
      </c>
      <c r="G268" t="s">
        <v>2690</v>
      </c>
      <c r="H268" t="s">
        <v>3242</v>
      </c>
      <c r="I268" t="s">
        <v>3683</v>
      </c>
      <c r="J268" t="s">
        <v>3684</v>
      </c>
      <c r="K268" t="s">
        <v>132</v>
      </c>
      <c r="L268" t="s">
        <v>133</v>
      </c>
      <c r="M268">
        <v>1.7</v>
      </c>
      <c r="N268">
        <v>0.7</v>
      </c>
      <c r="O268" t="s">
        <v>134</v>
      </c>
      <c r="P268">
        <v>10.5</v>
      </c>
      <c r="Q268">
        <v>0.59340000000000004</v>
      </c>
      <c r="R268">
        <v>0.7</v>
      </c>
      <c r="S268" t="s">
        <v>3245</v>
      </c>
      <c r="T268" t="s">
        <v>3685</v>
      </c>
      <c r="U268" t="s">
        <v>3686</v>
      </c>
      <c r="V268">
        <v>1</v>
      </c>
      <c r="W268" t="b">
        <v>1</v>
      </c>
      <c r="X268" t="s">
        <v>3681</v>
      </c>
      <c r="Y268" t="s">
        <v>3682</v>
      </c>
      <c r="Z268">
        <v>603</v>
      </c>
      <c r="AA268">
        <v>547</v>
      </c>
      <c r="AB268">
        <v>715</v>
      </c>
      <c r="AC268">
        <v>276</v>
      </c>
      <c r="AD268">
        <v>169</v>
      </c>
      <c r="AE268">
        <v>756</v>
      </c>
      <c r="AF268">
        <v>180</v>
      </c>
      <c r="AG268">
        <v>873</v>
      </c>
      <c r="AH268">
        <v>349</v>
      </c>
      <c r="AI268">
        <v>521</v>
      </c>
      <c r="AJ268">
        <v>330</v>
      </c>
      <c r="AK268">
        <v>577</v>
      </c>
      <c r="AL268">
        <v>631</v>
      </c>
      <c r="AM268">
        <v>557</v>
      </c>
      <c r="AN268">
        <v>590</v>
      </c>
      <c r="AO268">
        <v>1323</v>
      </c>
      <c r="AP268">
        <v>552</v>
      </c>
      <c r="AQ268">
        <v>419</v>
      </c>
      <c r="AR268">
        <v>665</v>
      </c>
      <c r="AS268">
        <v>755</v>
      </c>
      <c r="AT268">
        <v>713</v>
      </c>
      <c r="AU268">
        <v>673</v>
      </c>
      <c r="AV268">
        <v>793</v>
      </c>
      <c r="AW268">
        <v>517</v>
      </c>
      <c r="AX268">
        <v>11644</v>
      </c>
      <c r="AY268">
        <v>763</v>
      </c>
      <c r="AZ268">
        <v>242</v>
      </c>
      <c r="BA268">
        <v>593</v>
      </c>
      <c r="BB268">
        <v>1098</v>
      </c>
      <c r="BC268">
        <v>483</v>
      </c>
      <c r="BD268">
        <v>1524</v>
      </c>
      <c r="BE268">
        <v>790</v>
      </c>
      <c r="BF268">
        <v>851</v>
      </c>
      <c r="BG268">
        <v>379</v>
      </c>
      <c r="BH268">
        <v>1622</v>
      </c>
      <c r="BI268">
        <v>736</v>
      </c>
      <c r="BJ268">
        <v>821</v>
      </c>
      <c r="BK268">
        <v>595</v>
      </c>
      <c r="BL268">
        <v>1163</v>
      </c>
      <c r="BM268">
        <v>536</v>
      </c>
      <c r="BN268">
        <v>775</v>
      </c>
      <c r="BO268">
        <v>1201</v>
      </c>
      <c r="BP268">
        <v>957</v>
      </c>
      <c r="BQ268">
        <v>163</v>
      </c>
      <c r="BR268">
        <v>942</v>
      </c>
      <c r="BS268">
        <v>416</v>
      </c>
      <c r="BT268">
        <v>811</v>
      </c>
      <c r="BU268">
        <v>735</v>
      </c>
      <c r="BV268">
        <v>229</v>
      </c>
      <c r="BW268">
        <v>1554</v>
      </c>
      <c r="BX268">
        <v>1195</v>
      </c>
      <c r="BY268">
        <v>779</v>
      </c>
      <c r="BZ268">
        <v>333</v>
      </c>
      <c r="CA268">
        <v>890</v>
      </c>
      <c r="CB268">
        <v>570</v>
      </c>
      <c r="CC268">
        <v>801</v>
      </c>
      <c r="CD268">
        <v>441</v>
      </c>
      <c r="CE268">
        <v>821</v>
      </c>
      <c r="CF268">
        <v>950</v>
      </c>
      <c r="CG268">
        <v>618</v>
      </c>
      <c r="CH268">
        <v>168</v>
      </c>
      <c r="CI268">
        <v>794</v>
      </c>
      <c r="CJ268">
        <v>1235</v>
      </c>
      <c r="CK268">
        <v>914</v>
      </c>
      <c r="CL268">
        <v>549</v>
      </c>
      <c r="CM268">
        <v>388</v>
      </c>
      <c r="CN268">
        <v>834</v>
      </c>
      <c r="CO268">
        <v>812</v>
      </c>
      <c r="CP268">
        <v>306</v>
      </c>
      <c r="CQ268">
        <v>879</v>
      </c>
      <c r="CR268">
        <v>1337</v>
      </c>
      <c r="CS268">
        <v>2091</v>
      </c>
      <c r="CT268">
        <v>812</v>
      </c>
      <c r="CU268">
        <v>337</v>
      </c>
      <c r="CV268">
        <v>607</v>
      </c>
      <c r="CW268">
        <v>613</v>
      </c>
      <c r="CX268">
        <v>139</v>
      </c>
      <c r="CY268">
        <v>502</v>
      </c>
      <c r="CZ268">
        <v>712</v>
      </c>
      <c r="DA268">
        <v>749</v>
      </c>
      <c r="DB268">
        <v>163</v>
      </c>
      <c r="DC268">
        <v>188</v>
      </c>
      <c r="DD268">
        <v>1039</v>
      </c>
      <c r="DE268">
        <v>721</v>
      </c>
      <c r="DF268">
        <v>1132</v>
      </c>
      <c r="DG268">
        <v>672</v>
      </c>
      <c r="DH268">
        <v>428</v>
      </c>
      <c r="DI268">
        <v>531</v>
      </c>
      <c r="DJ268">
        <v>756</v>
      </c>
      <c r="DK268">
        <v>259</v>
      </c>
      <c r="DL268">
        <v>1031</v>
      </c>
      <c r="DM268">
        <v>677</v>
      </c>
      <c r="DN268">
        <v>564</v>
      </c>
      <c r="DO268">
        <v>788</v>
      </c>
      <c r="DP268">
        <v>594</v>
      </c>
      <c r="DQ268">
        <v>281</v>
      </c>
      <c r="DR268">
        <v>734</v>
      </c>
      <c r="DS268">
        <v>189</v>
      </c>
      <c r="DT268">
        <v>198</v>
      </c>
      <c r="DU268">
        <v>876</v>
      </c>
    </row>
    <row r="269" spans="1:125" x14ac:dyDescent="0.25">
      <c r="A269">
        <v>1087</v>
      </c>
      <c r="B269">
        <v>121.0641</v>
      </c>
      <c r="C269">
        <v>80.2</v>
      </c>
      <c r="D269" t="s">
        <v>3693</v>
      </c>
      <c r="E269" t="s">
        <v>134</v>
      </c>
      <c r="F269" t="s">
        <v>3694</v>
      </c>
      <c r="G269" t="s">
        <v>3695</v>
      </c>
      <c r="H269" t="s">
        <v>3242</v>
      </c>
      <c r="I269" t="s">
        <v>3696</v>
      </c>
      <c r="J269" t="s">
        <v>3697</v>
      </c>
      <c r="K269" t="s">
        <v>132</v>
      </c>
      <c r="L269" t="s">
        <v>3493</v>
      </c>
      <c r="M269">
        <v>1.69</v>
      </c>
      <c r="N269">
        <v>8.1999999999999993</v>
      </c>
      <c r="O269" t="s">
        <v>134</v>
      </c>
      <c r="P269">
        <v>3.9</v>
      </c>
      <c r="Q269">
        <v>0.70709999999999995</v>
      </c>
      <c r="R269">
        <v>0.69</v>
      </c>
      <c r="S269" t="s">
        <v>3245</v>
      </c>
      <c r="T269" t="s">
        <v>3698</v>
      </c>
      <c r="U269" t="s">
        <v>3699</v>
      </c>
      <c r="V269">
        <v>1</v>
      </c>
      <c r="W269" t="b">
        <v>0</v>
      </c>
      <c r="X269" t="s">
        <v>3693</v>
      </c>
      <c r="Y269" t="s">
        <v>3694</v>
      </c>
      <c r="Z269">
        <v>1292</v>
      </c>
      <c r="AA269">
        <v>1321</v>
      </c>
      <c r="AB269">
        <v>13130</v>
      </c>
      <c r="AC269">
        <v>1600</v>
      </c>
      <c r="AD269">
        <v>1319</v>
      </c>
      <c r="AE269">
        <v>15338</v>
      </c>
      <c r="AF269">
        <v>1427</v>
      </c>
      <c r="AG269">
        <v>1462</v>
      </c>
      <c r="AH269">
        <v>1343</v>
      </c>
      <c r="AI269">
        <v>1788</v>
      </c>
      <c r="AJ269">
        <v>2568</v>
      </c>
      <c r="AK269">
        <v>14838</v>
      </c>
      <c r="AL269">
        <v>1716</v>
      </c>
      <c r="AM269">
        <v>1710</v>
      </c>
      <c r="AN269">
        <v>1965</v>
      </c>
      <c r="AO269">
        <v>13564</v>
      </c>
      <c r="AP269">
        <v>2808</v>
      </c>
      <c r="AQ269">
        <v>445</v>
      </c>
      <c r="AR269">
        <v>12548</v>
      </c>
      <c r="AS269">
        <v>8773</v>
      </c>
      <c r="AT269">
        <v>13765</v>
      </c>
      <c r="AU269">
        <v>10617</v>
      </c>
      <c r="AV269">
        <v>9342</v>
      </c>
      <c r="AW269">
        <v>8665</v>
      </c>
      <c r="AX269">
        <v>1329</v>
      </c>
      <c r="AY269">
        <v>1041</v>
      </c>
      <c r="AZ269">
        <v>12757</v>
      </c>
      <c r="BA269">
        <v>12511</v>
      </c>
      <c r="BB269">
        <v>10848</v>
      </c>
      <c r="BC269">
        <v>1590</v>
      </c>
      <c r="BD269">
        <v>1480</v>
      </c>
      <c r="BE269">
        <v>1244</v>
      </c>
      <c r="BF269">
        <v>589</v>
      </c>
      <c r="BG269">
        <v>11224</v>
      </c>
      <c r="BH269">
        <v>1531</v>
      </c>
      <c r="BI269">
        <v>2008</v>
      </c>
      <c r="BJ269">
        <v>1359</v>
      </c>
      <c r="BK269">
        <v>1583</v>
      </c>
      <c r="BL269">
        <v>1359</v>
      </c>
      <c r="BM269">
        <v>1382</v>
      </c>
      <c r="BN269">
        <v>1751</v>
      </c>
      <c r="BO269">
        <v>13945</v>
      </c>
      <c r="BP269">
        <v>9468</v>
      </c>
      <c r="BQ269">
        <v>1844</v>
      </c>
      <c r="BR269">
        <v>9577</v>
      </c>
      <c r="BS269">
        <v>9372</v>
      </c>
      <c r="BT269">
        <v>13696</v>
      </c>
      <c r="BU269">
        <v>14670</v>
      </c>
      <c r="BV269">
        <v>8550</v>
      </c>
      <c r="BW269">
        <v>14156</v>
      </c>
      <c r="BX269">
        <v>11876</v>
      </c>
      <c r="BY269">
        <v>12081</v>
      </c>
      <c r="BZ269">
        <v>9488</v>
      </c>
      <c r="CA269">
        <v>8841</v>
      </c>
      <c r="CB269">
        <v>11049</v>
      </c>
      <c r="CC269">
        <v>14751</v>
      </c>
      <c r="CD269">
        <v>10866</v>
      </c>
      <c r="CE269">
        <v>10009</v>
      </c>
      <c r="CF269">
        <v>1784</v>
      </c>
      <c r="CG269">
        <v>1640</v>
      </c>
      <c r="CH269">
        <v>8941</v>
      </c>
      <c r="CI269">
        <v>1221</v>
      </c>
      <c r="CJ269">
        <v>8204</v>
      </c>
      <c r="CK269">
        <v>14835</v>
      </c>
      <c r="CL269">
        <v>1334</v>
      </c>
      <c r="CM269">
        <v>992</v>
      </c>
      <c r="CN269">
        <v>767</v>
      </c>
      <c r="CO269">
        <v>1216</v>
      </c>
      <c r="CP269">
        <v>13863</v>
      </c>
      <c r="CQ269">
        <v>648</v>
      </c>
      <c r="CR269">
        <v>1100</v>
      </c>
      <c r="CS269">
        <v>15968</v>
      </c>
      <c r="CT269">
        <v>1050</v>
      </c>
      <c r="CU269">
        <v>1122</v>
      </c>
      <c r="CV269">
        <v>826</v>
      </c>
      <c r="CW269">
        <v>610</v>
      </c>
      <c r="CX269">
        <v>808</v>
      </c>
      <c r="CY269">
        <v>2287</v>
      </c>
      <c r="CZ269">
        <v>1004</v>
      </c>
      <c r="DA269">
        <v>857</v>
      </c>
      <c r="DB269">
        <v>2037</v>
      </c>
      <c r="DC269">
        <v>1083</v>
      </c>
      <c r="DD269">
        <v>1034</v>
      </c>
      <c r="DE269">
        <v>1697</v>
      </c>
      <c r="DF269">
        <v>1025</v>
      </c>
      <c r="DG269">
        <v>1343</v>
      </c>
      <c r="DH269">
        <v>1640</v>
      </c>
      <c r="DI269">
        <v>1308</v>
      </c>
      <c r="DJ269">
        <v>10051</v>
      </c>
      <c r="DK269">
        <v>1467</v>
      </c>
      <c r="DL269">
        <v>2602</v>
      </c>
      <c r="DM269">
        <v>1650</v>
      </c>
      <c r="DN269">
        <v>544</v>
      </c>
      <c r="DO269">
        <v>1341</v>
      </c>
      <c r="DP269">
        <v>2084</v>
      </c>
      <c r="DQ269">
        <v>12774</v>
      </c>
      <c r="DR269">
        <v>1571</v>
      </c>
      <c r="DS269">
        <v>1607</v>
      </c>
      <c r="DT269">
        <v>1323</v>
      </c>
      <c r="DU269">
        <v>2538</v>
      </c>
    </row>
    <row r="270" spans="1:125" x14ac:dyDescent="0.25">
      <c r="A270">
        <v>1528</v>
      </c>
      <c r="B270">
        <v>134.06010000000001</v>
      </c>
      <c r="C270">
        <v>357.1</v>
      </c>
      <c r="D270" t="s">
        <v>3700</v>
      </c>
      <c r="E270" t="s">
        <v>134</v>
      </c>
      <c r="F270" t="s">
        <v>3701</v>
      </c>
      <c r="G270" t="s">
        <v>3702</v>
      </c>
      <c r="H270" t="s">
        <v>3242</v>
      </c>
      <c r="I270" t="s">
        <v>3703</v>
      </c>
      <c r="J270" t="s">
        <v>3704</v>
      </c>
      <c r="K270" t="s">
        <v>132</v>
      </c>
      <c r="L270" t="s">
        <v>133</v>
      </c>
      <c r="M270">
        <v>1.69</v>
      </c>
      <c r="N270">
        <v>0</v>
      </c>
      <c r="O270" t="s">
        <v>134</v>
      </c>
      <c r="P270">
        <v>28.1</v>
      </c>
      <c r="Q270">
        <v>0.85709999999999997</v>
      </c>
      <c r="R270">
        <v>0.69</v>
      </c>
      <c r="S270" t="s">
        <v>3245</v>
      </c>
      <c r="T270" t="s">
        <v>3705</v>
      </c>
      <c r="U270" t="s">
        <v>3706</v>
      </c>
      <c r="V270">
        <v>1</v>
      </c>
      <c r="W270" t="b">
        <v>1</v>
      </c>
      <c r="X270" t="s">
        <v>3707</v>
      </c>
      <c r="Y270" t="s">
        <v>3708</v>
      </c>
      <c r="Z270">
        <v>4933</v>
      </c>
      <c r="AA270">
        <v>5022</v>
      </c>
      <c r="AB270">
        <v>19087</v>
      </c>
      <c r="AC270">
        <v>99</v>
      </c>
      <c r="AD270">
        <v>4080</v>
      </c>
      <c r="AE270">
        <v>10349</v>
      </c>
      <c r="AF270">
        <v>2970</v>
      </c>
      <c r="AG270">
        <v>21259</v>
      </c>
      <c r="AH270">
        <v>2582</v>
      </c>
      <c r="AI270">
        <v>581</v>
      </c>
      <c r="AJ270">
        <v>5015</v>
      </c>
      <c r="AK270">
        <v>15505</v>
      </c>
      <c r="AL270">
        <v>8643</v>
      </c>
      <c r="AM270">
        <v>4353</v>
      </c>
      <c r="AN270">
        <v>10013</v>
      </c>
      <c r="AO270">
        <v>11551</v>
      </c>
      <c r="AP270">
        <v>19330</v>
      </c>
      <c r="AQ270">
        <v>253</v>
      </c>
      <c r="AR270">
        <v>8025</v>
      </c>
      <c r="AS270">
        <v>2460</v>
      </c>
      <c r="AT270">
        <v>7560</v>
      </c>
      <c r="AU270">
        <v>15674</v>
      </c>
      <c r="AV270">
        <v>15360</v>
      </c>
      <c r="AW270">
        <v>25527</v>
      </c>
      <c r="AX270">
        <v>155</v>
      </c>
      <c r="AY270">
        <v>33</v>
      </c>
      <c r="AZ270">
        <v>13928</v>
      </c>
      <c r="BA270">
        <v>6988</v>
      </c>
      <c r="BB270">
        <v>15867</v>
      </c>
      <c r="BC270">
        <v>70</v>
      </c>
      <c r="BD270">
        <v>37198</v>
      </c>
      <c r="BE270">
        <v>78419</v>
      </c>
      <c r="BF270">
        <v>196</v>
      </c>
      <c r="BG270">
        <v>11601</v>
      </c>
      <c r="BH270">
        <v>7666</v>
      </c>
      <c r="BI270">
        <v>9244</v>
      </c>
      <c r="BJ270">
        <v>11709</v>
      </c>
      <c r="BK270">
        <v>13149</v>
      </c>
      <c r="BL270">
        <v>5613</v>
      </c>
      <c r="BM270">
        <v>5362</v>
      </c>
      <c r="BN270">
        <v>7121</v>
      </c>
      <c r="BO270">
        <v>179</v>
      </c>
      <c r="BP270">
        <v>6457</v>
      </c>
      <c r="BQ270">
        <v>16090</v>
      </c>
      <c r="BR270">
        <v>14717</v>
      </c>
      <c r="BS270">
        <v>21701</v>
      </c>
      <c r="BT270">
        <v>14274</v>
      </c>
      <c r="BU270">
        <v>4968</v>
      </c>
      <c r="BV270">
        <v>3586</v>
      </c>
      <c r="BW270">
        <v>10568</v>
      </c>
      <c r="BX270">
        <v>3161</v>
      </c>
      <c r="BY270">
        <v>23420</v>
      </c>
      <c r="BZ270">
        <v>8780</v>
      </c>
      <c r="CA270">
        <v>10561</v>
      </c>
      <c r="CB270">
        <v>1884</v>
      </c>
      <c r="CC270">
        <v>7341</v>
      </c>
      <c r="CD270">
        <v>7934</v>
      </c>
      <c r="CE270">
        <v>4257</v>
      </c>
      <c r="CF270">
        <v>8299</v>
      </c>
      <c r="CG270">
        <v>8199</v>
      </c>
      <c r="CH270">
        <v>7817</v>
      </c>
      <c r="CI270">
        <v>3483</v>
      </c>
      <c r="CJ270">
        <v>2008</v>
      </c>
      <c r="CK270">
        <v>10018</v>
      </c>
      <c r="CL270">
        <v>6662</v>
      </c>
      <c r="CM270">
        <v>27</v>
      </c>
      <c r="CN270">
        <v>10266</v>
      </c>
      <c r="CO270">
        <v>2792</v>
      </c>
      <c r="CP270">
        <v>5136</v>
      </c>
      <c r="CQ270">
        <v>4926</v>
      </c>
      <c r="CR270">
        <v>28334</v>
      </c>
      <c r="CS270">
        <v>11445</v>
      </c>
      <c r="CT270">
        <v>7888</v>
      </c>
      <c r="CU270">
        <v>124</v>
      </c>
      <c r="CV270">
        <v>9836</v>
      </c>
      <c r="CW270">
        <v>3056</v>
      </c>
      <c r="CX270">
        <v>1521</v>
      </c>
      <c r="CY270">
        <v>53</v>
      </c>
      <c r="CZ270">
        <v>1683</v>
      </c>
      <c r="DA270">
        <v>1896</v>
      </c>
      <c r="DB270">
        <v>1393</v>
      </c>
      <c r="DC270">
        <v>6493</v>
      </c>
      <c r="DD270">
        <v>15500</v>
      </c>
      <c r="DE270">
        <v>8646</v>
      </c>
      <c r="DF270">
        <v>1732</v>
      </c>
      <c r="DG270">
        <v>1386</v>
      </c>
      <c r="DH270">
        <v>2368</v>
      </c>
      <c r="DI270">
        <v>2486</v>
      </c>
      <c r="DJ270">
        <v>2642</v>
      </c>
      <c r="DK270">
        <v>6401</v>
      </c>
      <c r="DL270">
        <v>38</v>
      </c>
      <c r="DM270">
        <v>3783</v>
      </c>
      <c r="DN270">
        <v>8349</v>
      </c>
      <c r="DO270">
        <v>6954</v>
      </c>
      <c r="DP270">
        <v>12369</v>
      </c>
      <c r="DQ270">
        <v>177</v>
      </c>
      <c r="DR270">
        <v>3511</v>
      </c>
      <c r="DS270">
        <v>12612</v>
      </c>
      <c r="DT270">
        <v>3972</v>
      </c>
      <c r="DU270">
        <v>7594</v>
      </c>
    </row>
    <row r="271" spans="1:125" x14ac:dyDescent="0.25">
      <c r="A271" t="s">
        <v>3716</v>
      </c>
      <c r="B271">
        <v>139.03880000000001</v>
      </c>
      <c r="C271">
        <v>877.6</v>
      </c>
      <c r="D271" t="s">
        <v>3717</v>
      </c>
      <c r="E271" t="s">
        <v>134</v>
      </c>
      <c r="F271" t="s">
        <v>3718</v>
      </c>
      <c r="G271" t="s">
        <v>3719</v>
      </c>
      <c r="H271" t="s">
        <v>3242</v>
      </c>
      <c r="I271" t="s">
        <v>3720</v>
      </c>
      <c r="J271" t="s">
        <v>3721</v>
      </c>
      <c r="K271" t="s">
        <v>132</v>
      </c>
      <c r="L271" t="s">
        <v>133</v>
      </c>
      <c r="M271">
        <v>1.67</v>
      </c>
      <c r="N271">
        <v>0.5</v>
      </c>
      <c r="O271" t="s">
        <v>134</v>
      </c>
      <c r="P271">
        <v>20.8</v>
      </c>
      <c r="Q271">
        <v>0.70709999999999995</v>
      </c>
      <c r="R271">
        <v>0.67</v>
      </c>
      <c r="S271" t="s">
        <v>3245</v>
      </c>
      <c r="T271" t="s">
        <v>3722</v>
      </c>
      <c r="U271" t="s">
        <v>3723</v>
      </c>
      <c r="V271">
        <v>1</v>
      </c>
      <c r="W271" t="b">
        <v>1</v>
      </c>
      <c r="X271" t="s">
        <v>3717</v>
      </c>
      <c r="Y271" t="s">
        <v>3718</v>
      </c>
      <c r="Z271">
        <v>332</v>
      </c>
      <c r="AA271">
        <v>374</v>
      </c>
      <c r="AB271">
        <v>381</v>
      </c>
      <c r="AC271">
        <v>568</v>
      </c>
      <c r="AD271">
        <v>370</v>
      </c>
      <c r="AE271">
        <v>571</v>
      </c>
      <c r="AF271">
        <v>326</v>
      </c>
      <c r="AG271">
        <v>219</v>
      </c>
      <c r="AH271">
        <v>417</v>
      </c>
      <c r="AI271">
        <v>323</v>
      </c>
      <c r="AJ271">
        <v>362</v>
      </c>
      <c r="AK271">
        <v>450</v>
      </c>
      <c r="AL271">
        <v>241</v>
      </c>
      <c r="AM271">
        <v>99</v>
      </c>
      <c r="AN271">
        <v>254</v>
      </c>
      <c r="AO271">
        <v>277</v>
      </c>
      <c r="AP271">
        <v>367</v>
      </c>
      <c r="AQ271">
        <v>263</v>
      </c>
      <c r="AR271">
        <v>233</v>
      </c>
      <c r="AS271">
        <v>220</v>
      </c>
      <c r="AT271">
        <v>361</v>
      </c>
      <c r="AU271">
        <v>306</v>
      </c>
      <c r="AV271">
        <v>410</v>
      </c>
      <c r="AW271">
        <v>550</v>
      </c>
      <c r="AX271">
        <v>342</v>
      </c>
      <c r="AY271">
        <v>2971</v>
      </c>
      <c r="AZ271">
        <v>601</v>
      </c>
      <c r="BA271">
        <v>207</v>
      </c>
      <c r="BB271">
        <v>159</v>
      </c>
      <c r="BC271">
        <v>143</v>
      </c>
      <c r="BD271">
        <v>627</v>
      </c>
      <c r="BE271">
        <v>1262</v>
      </c>
      <c r="BF271">
        <v>220</v>
      </c>
      <c r="BG271">
        <v>637</v>
      </c>
      <c r="BH271">
        <v>544</v>
      </c>
      <c r="BI271">
        <v>2467</v>
      </c>
      <c r="BJ271">
        <v>3152</v>
      </c>
      <c r="BK271">
        <v>380</v>
      </c>
      <c r="BL271">
        <v>2109</v>
      </c>
      <c r="BM271">
        <v>314</v>
      </c>
      <c r="BN271">
        <v>384</v>
      </c>
      <c r="BO271">
        <v>3101</v>
      </c>
      <c r="BP271">
        <v>749</v>
      </c>
      <c r="BQ271">
        <v>491</v>
      </c>
      <c r="BR271">
        <v>447</v>
      </c>
      <c r="BS271">
        <v>350</v>
      </c>
      <c r="BT271">
        <v>489</v>
      </c>
      <c r="BU271">
        <v>562</v>
      </c>
      <c r="BV271">
        <v>336</v>
      </c>
      <c r="BW271">
        <v>286</v>
      </c>
      <c r="BX271">
        <v>541</v>
      </c>
      <c r="BY271">
        <v>2767</v>
      </c>
      <c r="BZ271">
        <v>322</v>
      </c>
      <c r="CA271">
        <v>355</v>
      </c>
      <c r="CB271">
        <v>374</v>
      </c>
      <c r="CC271">
        <v>2138</v>
      </c>
      <c r="CD271">
        <v>440</v>
      </c>
      <c r="CE271">
        <v>393</v>
      </c>
      <c r="CF271">
        <v>218</v>
      </c>
      <c r="CG271">
        <v>1787</v>
      </c>
      <c r="CH271">
        <v>187</v>
      </c>
      <c r="CI271">
        <v>1100</v>
      </c>
      <c r="CJ271">
        <v>2061</v>
      </c>
      <c r="CK271">
        <v>2234</v>
      </c>
      <c r="CL271">
        <v>292</v>
      </c>
      <c r="CM271">
        <v>239</v>
      </c>
      <c r="CN271">
        <v>343</v>
      </c>
      <c r="CO271">
        <v>997</v>
      </c>
      <c r="CP271">
        <v>543</v>
      </c>
      <c r="CQ271">
        <v>302</v>
      </c>
      <c r="CR271">
        <v>654</v>
      </c>
      <c r="CS271">
        <v>772</v>
      </c>
      <c r="CT271">
        <v>277</v>
      </c>
      <c r="CU271">
        <v>160</v>
      </c>
      <c r="CV271">
        <v>323</v>
      </c>
      <c r="CW271">
        <v>227</v>
      </c>
      <c r="CX271">
        <v>288</v>
      </c>
      <c r="CY271">
        <v>3981</v>
      </c>
      <c r="CZ271">
        <v>1249</v>
      </c>
      <c r="DA271">
        <v>1890</v>
      </c>
      <c r="DB271">
        <v>2794</v>
      </c>
      <c r="DC271">
        <v>4032</v>
      </c>
      <c r="DD271">
        <v>1980</v>
      </c>
      <c r="DE271">
        <v>1394</v>
      </c>
      <c r="DF271">
        <v>2844</v>
      </c>
      <c r="DG271">
        <v>6758</v>
      </c>
      <c r="DH271">
        <v>260</v>
      </c>
      <c r="DI271">
        <v>1034</v>
      </c>
      <c r="DJ271">
        <v>724</v>
      </c>
      <c r="DK271">
        <v>343</v>
      </c>
      <c r="DL271">
        <v>258</v>
      </c>
      <c r="DM271">
        <v>362</v>
      </c>
      <c r="DN271">
        <v>465</v>
      </c>
      <c r="DO271">
        <v>447</v>
      </c>
      <c r="DP271">
        <v>358</v>
      </c>
      <c r="DQ271">
        <v>188</v>
      </c>
      <c r="DR271">
        <v>273</v>
      </c>
      <c r="DS271">
        <v>387</v>
      </c>
      <c r="DT271">
        <v>329</v>
      </c>
      <c r="DU271">
        <v>384</v>
      </c>
    </row>
    <row r="272" spans="1:125" x14ac:dyDescent="0.25">
      <c r="A272">
        <v>5002</v>
      </c>
      <c r="B272">
        <v>251.04679999999999</v>
      </c>
      <c r="C272">
        <v>1194</v>
      </c>
      <c r="D272" t="s">
        <v>3726</v>
      </c>
      <c r="E272" t="s">
        <v>134</v>
      </c>
      <c r="F272" t="s">
        <v>3727</v>
      </c>
      <c r="G272" t="s">
        <v>3728</v>
      </c>
      <c r="H272" t="s">
        <v>3242</v>
      </c>
      <c r="I272" t="s">
        <v>3729</v>
      </c>
      <c r="J272" t="s">
        <v>3730</v>
      </c>
      <c r="K272" t="s">
        <v>132</v>
      </c>
      <c r="L272" t="s">
        <v>3731</v>
      </c>
      <c r="M272">
        <v>1.65</v>
      </c>
      <c r="N272">
        <v>0.4</v>
      </c>
      <c r="O272" t="s">
        <v>134</v>
      </c>
      <c r="P272">
        <v>19.100000000000001</v>
      </c>
      <c r="Q272">
        <v>0.62270000000000003</v>
      </c>
      <c r="R272">
        <v>0.65</v>
      </c>
      <c r="S272" t="s">
        <v>3245</v>
      </c>
      <c r="T272" t="s">
        <v>3732</v>
      </c>
      <c r="U272" t="s">
        <v>3733</v>
      </c>
      <c r="V272">
        <v>2</v>
      </c>
      <c r="W272" t="b">
        <v>1</v>
      </c>
      <c r="X272" t="s">
        <v>3726</v>
      </c>
      <c r="Y272" t="s">
        <v>3727</v>
      </c>
      <c r="Z272">
        <v>4744</v>
      </c>
      <c r="AA272">
        <v>3393</v>
      </c>
      <c r="AB272">
        <v>4488</v>
      </c>
      <c r="AC272">
        <v>31</v>
      </c>
      <c r="AD272">
        <v>2061</v>
      </c>
      <c r="AE272">
        <v>4979</v>
      </c>
      <c r="AF272">
        <v>2702</v>
      </c>
      <c r="AG272">
        <v>3238</v>
      </c>
      <c r="AH272">
        <v>3529</v>
      </c>
      <c r="AI272">
        <v>4507</v>
      </c>
      <c r="AJ272">
        <v>3796</v>
      </c>
      <c r="AK272">
        <v>2086</v>
      </c>
      <c r="AL272">
        <v>2716</v>
      </c>
      <c r="AM272">
        <v>2624</v>
      </c>
      <c r="AN272">
        <v>1436</v>
      </c>
      <c r="AO272">
        <v>2470</v>
      </c>
      <c r="AP272">
        <v>2798</v>
      </c>
      <c r="AQ272">
        <v>11</v>
      </c>
      <c r="AR272">
        <v>4143</v>
      </c>
      <c r="AS272">
        <v>3371</v>
      </c>
      <c r="AT272">
        <v>2605</v>
      </c>
      <c r="AU272">
        <v>3283</v>
      </c>
      <c r="AV272">
        <v>3069</v>
      </c>
      <c r="AW272">
        <v>1863</v>
      </c>
      <c r="AX272">
        <v>26</v>
      </c>
      <c r="AY272">
        <v>37</v>
      </c>
      <c r="AZ272">
        <v>3620</v>
      </c>
      <c r="BA272">
        <v>4083</v>
      </c>
      <c r="BB272">
        <v>3280</v>
      </c>
      <c r="BC272">
        <v>11</v>
      </c>
      <c r="BD272">
        <v>2908</v>
      </c>
      <c r="BE272">
        <v>3021</v>
      </c>
      <c r="BF272">
        <v>328</v>
      </c>
      <c r="BG272">
        <v>1079</v>
      </c>
      <c r="BH272">
        <v>2641</v>
      </c>
      <c r="BI272">
        <v>1682</v>
      </c>
      <c r="BJ272">
        <v>2582</v>
      </c>
      <c r="BK272">
        <v>1440</v>
      </c>
      <c r="BL272">
        <v>2542</v>
      </c>
      <c r="BM272">
        <v>2987</v>
      </c>
      <c r="BN272">
        <v>3084</v>
      </c>
      <c r="BO272">
        <v>58</v>
      </c>
      <c r="BP272">
        <v>3858</v>
      </c>
      <c r="BQ272">
        <v>4649</v>
      </c>
      <c r="BR272">
        <v>5102</v>
      </c>
      <c r="BS272">
        <v>4023</v>
      </c>
      <c r="BT272">
        <v>4891</v>
      </c>
      <c r="BU272">
        <v>2915</v>
      </c>
      <c r="BV272">
        <v>3733</v>
      </c>
      <c r="BW272">
        <v>4163</v>
      </c>
      <c r="BX272">
        <v>2659</v>
      </c>
      <c r="BY272">
        <v>1136</v>
      </c>
      <c r="BZ272">
        <v>2489</v>
      </c>
      <c r="CA272">
        <v>3948</v>
      </c>
      <c r="CB272">
        <v>2757</v>
      </c>
      <c r="CC272">
        <v>1501</v>
      </c>
      <c r="CD272">
        <v>2631</v>
      </c>
      <c r="CE272">
        <v>2356</v>
      </c>
      <c r="CF272">
        <v>2717</v>
      </c>
      <c r="CG272">
        <v>2081</v>
      </c>
      <c r="CH272">
        <v>3215</v>
      </c>
      <c r="CI272">
        <v>4161</v>
      </c>
      <c r="CJ272">
        <v>3815</v>
      </c>
      <c r="CK272">
        <v>1626</v>
      </c>
      <c r="CL272">
        <v>3202</v>
      </c>
      <c r="CM272">
        <v>96</v>
      </c>
      <c r="CN272">
        <v>2195</v>
      </c>
      <c r="CO272">
        <v>2107</v>
      </c>
      <c r="CP272">
        <v>4841</v>
      </c>
      <c r="CQ272">
        <v>2306</v>
      </c>
      <c r="CR272">
        <v>4761</v>
      </c>
      <c r="CS272">
        <v>3765</v>
      </c>
      <c r="CT272">
        <v>3601</v>
      </c>
      <c r="CU272">
        <v>24</v>
      </c>
      <c r="CV272">
        <v>1449</v>
      </c>
      <c r="CW272">
        <v>1186</v>
      </c>
      <c r="CX272">
        <v>2396</v>
      </c>
      <c r="CY272">
        <v>46</v>
      </c>
      <c r="CZ272">
        <v>3022</v>
      </c>
      <c r="DA272">
        <v>4138</v>
      </c>
      <c r="DB272">
        <v>3658</v>
      </c>
      <c r="DC272">
        <v>2148</v>
      </c>
      <c r="DD272">
        <v>2957</v>
      </c>
      <c r="DE272">
        <v>1891</v>
      </c>
      <c r="DF272">
        <v>2713</v>
      </c>
      <c r="DG272">
        <v>2994</v>
      </c>
      <c r="DH272">
        <v>2640</v>
      </c>
      <c r="DI272">
        <v>3948</v>
      </c>
      <c r="DJ272">
        <v>2303</v>
      </c>
      <c r="DK272">
        <v>2505</v>
      </c>
      <c r="DL272">
        <v>27</v>
      </c>
      <c r="DM272">
        <v>4871</v>
      </c>
      <c r="DN272">
        <v>4288</v>
      </c>
      <c r="DO272">
        <v>3903</v>
      </c>
      <c r="DP272">
        <v>3550</v>
      </c>
      <c r="DQ272">
        <v>112</v>
      </c>
      <c r="DR272">
        <v>4546</v>
      </c>
      <c r="DS272">
        <v>3328</v>
      </c>
      <c r="DT272">
        <v>3341</v>
      </c>
      <c r="DU272">
        <v>3691</v>
      </c>
    </row>
    <row r="273" spans="1:125" x14ac:dyDescent="0.25">
      <c r="A273">
        <v>5998</v>
      </c>
      <c r="B273">
        <v>284.29520000000002</v>
      </c>
      <c r="C273">
        <v>1259.9000000000001</v>
      </c>
      <c r="D273" t="s">
        <v>3734</v>
      </c>
      <c r="E273" t="s">
        <v>134</v>
      </c>
      <c r="F273" t="s">
        <v>3735</v>
      </c>
      <c r="G273" t="s">
        <v>3736</v>
      </c>
      <c r="H273" t="s">
        <v>3242</v>
      </c>
      <c r="I273" t="s">
        <v>3737</v>
      </c>
      <c r="J273" t="s">
        <v>3738</v>
      </c>
      <c r="K273" t="s">
        <v>132</v>
      </c>
      <c r="L273" t="s">
        <v>3303</v>
      </c>
      <c r="M273">
        <v>1.65</v>
      </c>
      <c r="N273">
        <v>1.1000000000000001</v>
      </c>
      <c r="O273" t="s">
        <v>134</v>
      </c>
      <c r="P273">
        <v>12.6</v>
      </c>
      <c r="Q273">
        <v>0.55779999999999996</v>
      </c>
      <c r="R273">
        <v>0.65</v>
      </c>
      <c r="S273" t="s">
        <v>3245</v>
      </c>
      <c r="T273" t="s">
        <v>3739</v>
      </c>
      <c r="U273" t="s">
        <v>3740</v>
      </c>
      <c r="V273">
        <v>1</v>
      </c>
      <c r="W273" t="b">
        <v>1</v>
      </c>
      <c r="X273" t="s">
        <v>3734</v>
      </c>
      <c r="Y273" t="s">
        <v>3735</v>
      </c>
      <c r="Z273">
        <v>675</v>
      </c>
      <c r="AA273">
        <v>308</v>
      </c>
      <c r="AB273">
        <v>684</v>
      </c>
      <c r="AC273">
        <v>512</v>
      </c>
      <c r="AD273">
        <v>599</v>
      </c>
      <c r="AE273">
        <v>677</v>
      </c>
      <c r="AF273">
        <v>409</v>
      </c>
      <c r="AG273">
        <v>519</v>
      </c>
      <c r="AH273">
        <v>573</v>
      </c>
      <c r="AI273">
        <v>693</v>
      </c>
      <c r="AJ273">
        <v>519</v>
      </c>
      <c r="AK273">
        <v>454</v>
      </c>
      <c r="AL273">
        <v>415</v>
      </c>
      <c r="AM273">
        <v>428</v>
      </c>
      <c r="AN273">
        <v>257</v>
      </c>
      <c r="AO273">
        <v>468</v>
      </c>
      <c r="AP273">
        <v>560</v>
      </c>
      <c r="AQ273">
        <v>7335</v>
      </c>
      <c r="AR273">
        <v>540</v>
      </c>
      <c r="AS273">
        <v>566</v>
      </c>
      <c r="AT273">
        <v>470</v>
      </c>
      <c r="AU273">
        <v>522</v>
      </c>
      <c r="AV273">
        <v>487</v>
      </c>
      <c r="AW273">
        <v>406</v>
      </c>
      <c r="AX273">
        <v>16668</v>
      </c>
      <c r="AY273">
        <v>4695</v>
      </c>
      <c r="AZ273">
        <v>526</v>
      </c>
      <c r="BA273">
        <v>697</v>
      </c>
      <c r="BB273">
        <v>429</v>
      </c>
      <c r="BC273">
        <v>3767</v>
      </c>
      <c r="BD273">
        <v>387</v>
      </c>
      <c r="BE273">
        <v>507</v>
      </c>
      <c r="BF273">
        <v>165</v>
      </c>
      <c r="BG273">
        <v>356</v>
      </c>
      <c r="BH273">
        <v>458</v>
      </c>
      <c r="BI273">
        <v>619</v>
      </c>
      <c r="BJ273">
        <v>594</v>
      </c>
      <c r="BK273">
        <v>330</v>
      </c>
      <c r="BL273">
        <v>344</v>
      </c>
      <c r="BM273">
        <v>476</v>
      </c>
      <c r="BN273">
        <v>480</v>
      </c>
      <c r="BO273">
        <v>5136</v>
      </c>
      <c r="BP273">
        <v>494</v>
      </c>
      <c r="BQ273">
        <v>577</v>
      </c>
      <c r="BR273">
        <v>599</v>
      </c>
      <c r="BS273">
        <v>526</v>
      </c>
      <c r="BT273">
        <v>624</v>
      </c>
      <c r="BU273">
        <v>481</v>
      </c>
      <c r="BV273">
        <v>489</v>
      </c>
      <c r="BW273">
        <v>630</v>
      </c>
      <c r="BX273">
        <v>371</v>
      </c>
      <c r="BY273">
        <v>413</v>
      </c>
      <c r="BZ273">
        <v>414</v>
      </c>
      <c r="CA273">
        <v>587</v>
      </c>
      <c r="CB273">
        <v>440</v>
      </c>
      <c r="CC273">
        <v>410</v>
      </c>
      <c r="CD273">
        <v>337</v>
      </c>
      <c r="CE273">
        <v>370</v>
      </c>
      <c r="CF273">
        <v>392</v>
      </c>
      <c r="CG273">
        <v>463</v>
      </c>
      <c r="CH273">
        <v>496</v>
      </c>
      <c r="CI273">
        <v>527</v>
      </c>
      <c r="CJ273">
        <v>388</v>
      </c>
      <c r="CK273">
        <v>333</v>
      </c>
      <c r="CL273">
        <v>375</v>
      </c>
      <c r="CM273">
        <v>4845</v>
      </c>
      <c r="CN273">
        <v>582</v>
      </c>
      <c r="CO273">
        <v>495</v>
      </c>
      <c r="CP273">
        <v>594</v>
      </c>
      <c r="CQ273">
        <v>452</v>
      </c>
      <c r="CR273">
        <v>549</v>
      </c>
      <c r="CS273">
        <v>582</v>
      </c>
      <c r="CT273">
        <v>430</v>
      </c>
      <c r="CU273">
        <v>200</v>
      </c>
      <c r="CV273">
        <v>250</v>
      </c>
      <c r="CW273">
        <v>293</v>
      </c>
      <c r="CX273">
        <v>355</v>
      </c>
      <c r="CY273">
        <v>6071</v>
      </c>
      <c r="CZ273">
        <v>411</v>
      </c>
      <c r="DA273">
        <v>562</v>
      </c>
      <c r="DB273">
        <v>428</v>
      </c>
      <c r="DC273">
        <v>359</v>
      </c>
      <c r="DD273">
        <v>419</v>
      </c>
      <c r="DE273">
        <v>462</v>
      </c>
      <c r="DF273">
        <v>431</v>
      </c>
      <c r="DG273">
        <v>830</v>
      </c>
      <c r="DH273">
        <v>425</v>
      </c>
      <c r="DI273">
        <v>562</v>
      </c>
      <c r="DJ273">
        <v>354</v>
      </c>
      <c r="DK273">
        <v>446</v>
      </c>
      <c r="DL273">
        <v>1840</v>
      </c>
      <c r="DM273">
        <v>690</v>
      </c>
      <c r="DN273">
        <v>635</v>
      </c>
      <c r="DO273">
        <v>461</v>
      </c>
      <c r="DP273">
        <v>543</v>
      </c>
      <c r="DQ273">
        <v>6572</v>
      </c>
      <c r="DR273">
        <v>610</v>
      </c>
      <c r="DS273">
        <v>579</v>
      </c>
      <c r="DT273">
        <v>561</v>
      </c>
      <c r="DU273">
        <v>661</v>
      </c>
    </row>
    <row r="274" spans="1:125" x14ac:dyDescent="0.25">
      <c r="A274">
        <v>2952</v>
      </c>
      <c r="B274">
        <v>179.07</v>
      </c>
      <c r="C274">
        <v>564.1</v>
      </c>
      <c r="D274" t="s">
        <v>3743</v>
      </c>
      <c r="E274" t="s">
        <v>134</v>
      </c>
      <c r="F274" t="s">
        <v>3744</v>
      </c>
      <c r="G274" t="s">
        <v>3745</v>
      </c>
      <c r="H274" t="s">
        <v>3242</v>
      </c>
      <c r="I274" t="s">
        <v>3746</v>
      </c>
      <c r="J274" t="s">
        <v>3747</v>
      </c>
      <c r="K274" t="s">
        <v>132</v>
      </c>
      <c r="L274" t="s">
        <v>133</v>
      </c>
      <c r="M274">
        <v>1.64</v>
      </c>
      <c r="N274">
        <v>0.6</v>
      </c>
      <c r="O274" t="s">
        <v>134</v>
      </c>
      <c r="P274">
        <v>15.8</v>
      </c>
      <c r="Q274">
        <v>0.56569999999999998</v>
      </c>
      <c r="R274">
        <v>0.64</v>
      </c>
      <c r="S274" t="s">
        <v>3245</v>
      </c>
      <c r="T274" t="s">
        <v>3748</v>
      </c>
      <c r="U274" t="s">
        <v>3749</v>
      </c>
      <c r="V274">
        <v>2</v>
      </c>
      <c r="W274" t="b">
        <v>1</v>
      </c>
      <c r="X274" t="s">
        <v>3743</v>
      </c>
      <c r="Y274" t="s">
        <v>3744</v>
      </c>
      <c r="Z274">
        <v>189</v>
      </c>
      <c r="AA274">
        <v>390</v>
      </c>
      <c r="AB274">
        <v>245</v>
      </c>
      <c r="AC274">
        <v>10511</v>
      </c>
      <c r="AD274">
        <v>130</v>
      </c>
      <c r="AE274">
        <v>217</v>
      </c>
      <c r="AF274">
        <v>58</v>
      </c>
      <c r="AG274">
        <v>298</v>
      </c>
      <c r="AH274">
        <v>229</v>
      </c>
      <c r="AI274">
        <v>135</v>
      </c>
      <c r="AJ274">
        <v>517</v>
      </c>
      <c r="AK274">
        <v>236</v>
      </c>
      <c r="AL274">
        <v>300</v>
      </c>
      <c r="AM274">
        <v>249</v>
      </c>
      <c r="AN274">
        <v>197</v>
      </c>
      <c r="AO274">
        <v>213</v>
      </c>
      <c r="AP274">
        <v>87</v>
      </c>
      <c r="AQ274">
        <v>236</v>
      </c>
      <c r="AR274">
        <v>223</v>
      </c>
      <c r="AS274">
        <v>380</v>
      </c>
      <c r="AT274">
        <v>143</v>
      </c>
      <c r="AU274">
        <v>320</v>
      </c>
      <c r="AV274">
        <v>112</v>
      </c>
      <c r="AW274">
        <v>166</v>
      </c>
      <c r="AX274">
        <v>315</v>
      </c>
      <c r="AY274">
        <v>365</v>
      </c>
      <c r="AZ274">
        <v>329</v>
      </c>
      <c r="BA274">
        <v>272</v>
      </c>
      <c r="BB274">
        <v>500</v>
      </c>
      <c r="BC274">
        <v>58</v>
      </c>
      <c r="BD274">
        <v>310</v>
      </c>
      <c r="BE274">
        <v>543</v>
      </c>
      <c r="BF274">
        <v>263</v>
      </c>
      <c r="BG274">
        <v>297</v>
      </c>
      <c r="BH274">
        <v>392</v>
      </c>
      <c r="BI274">
        <v>421</v>
      </c>
      <c r="BJ274">
        <v>302</v>
      </c>
      <c r="BK274">
        <v>54</v>
      </c>
      <c r="BL274">
        <v>278</v>
      </c>
      <c r="BM274">
        <v>172</v>
      </c>
      <c r="BN274">
        <v>102</v>
      </c>
      <c r="BO274">
        <v>196</v>
      </c>
      <c r="BP274">
        <v>377</v>
      </c>
      <c r="BQ274">
        <v>303</v>
      </c>
      <c r="BR274">
        <v>255</v>
      </c>
      <c r="BS274">
        <v>180</v>
      </c>
      <c r="BT274">
        <v>169</v>
      </c>
      <c r="BU274">
        <v>376</v>
      </c>
      <c r="BV274">
        <v>377</v>
      </c>
      <c r="BW274">
        <v>320</v>
      </c>
      <c r="BX274">
        <v>202</v>
      </c>
      <c r="BY274">
        <v>587</v>
      </c>
      <c r="BZ274">
        <v>272</v>
      </c>
      <c r="CA274">
        <v>635</v>
      </c>
      <c r="CB274">
        <v>244</v>
      </c>
      <c r="CC274">
        <v>516</v>
      </c>
      <c r="CD274">
        <v>525</v>
      </c>
      <c r="CE274">
        <v>420</v>
      </c>
      <c r="CF274">
        <v>277</v>
      </c>
      <c r="CG274">
        <v>435</v>
      </c>
      <c r="CH274">
        <v>297</v>
      </c>
      <c r="CI274">
        <v>78</v>
      </c>
      <c r="CJ274">
        <v>164</v>
      </c>
      <c r="CK274">
        <v>408</v>
      </c>
      <c r="CL274">
        <v>403</v>
      </c>
      <c r="CM274">
        <v>212</v>
      </c>
      <c r="CN274">
        <v>271</v>
      </c>
      <c r="CO274">
        <v>208</v>
      </c>
      <c r="CP274">
        <v>313</v>
      </c>
      <c r="CQ274">
        <v>498</v>
      </c>
      <c r="CR274">
        <v>594</v>
      </c>
      <c r="CS274">
        <v>73</v>
      </c>
      <c r="CT274">
        <v>337</v>
      </c>
      <c r="CU274">
        <v>6269</v>
      </c>
      <c r="CV274">
        <v>321</v>
      </c>
      <c r="CW274">
        <v>118</v>
      </c>
      <c r="CX274">
        <v>323</v>
      </c>
      <c r="CY274">
        <v>399</v>
      </c>
      <c r="CZ274">
        <v>269</v>
      </c>
      <c r="DA274">
        <v>295</v>
      </c>
      <c r="DB274">
        <v>166</v>
      </c>
      <c r="DC274">
        <v>253</v>
      </c>
      <c r="DD274">
        <v>185</v>
      </c>
      <c r="DE274">
        <v>292</v>
      </c>
      <c r="DF274">
        <v>246</v>
      </c>
      <c r="DG274">
        <v>379</v>
      </c>
      <c r="DH274">
        <v>140</v>
      </c>
      <c r="DI274">
        <v>381</v>
      </c>
      <c r="DJ274">
        <v>246</v>
      </c>
      <c r="DK274">
        <v>351</v>
      </c>
      <c r="DL274">
        <v>151</v>
      </c>
      <c r="DM274">
        <v>233</v>
      </c>
      <c r="DN274">
        <v>725</v>
      </c>
      <c r="DO274">
        <v>202</v>
      </c>
      <c r="DP274">
        <v>141</v>
      </c>
      <c r="DQ274">
        <v>88</v>
      </c>
      <c r="DR274">
        <v>201</v>
      </c>
      <c r="DS274">
        <v>208</v>
      </c>
      <c r="DT274">
        <v>525</v>
      </c>
      <c r="DU274">
        <v>562</v>
      </c>
    </row>
    <row r="275" spans="1:125" x14ac:dyDescent="0.25">
      <c r="A275" t="s">
        <v>3756</v>
      </c>
      <c r="B275">
        <v>139.03880000000001</v>
      </c>
      <c r="C275">
        <v>877.6</v>
      </c>
      <c r="D275" t="s">
        <v>3757</v>
      </c>
      <c r="E275" t="s">
        <v>134</v>
      </c>
      <c r="F275" t="s">
        <v>3758</v>
      </c>
      <c r="G275" t="s">
        <v>3719</v>
      </c>
      <c r="H275" t="s">
        <v>3242</v>
      </c>
      <c r="I275" t="s">
        <v>3759</v>
      </c>
      <c r="J275" t="s">
        <v>3760</v>
      </c>
      <c r="K275" t="s">
        <v>132</v>
      </c>
      <c r="L275" t="s">
        <v>133</v>
      </c>
      <c r="M275">
        <v>1.63</v>
      </c>
      <c r="N275">
        <v>0.5</v>
      </c>
      <c r="O275" t="s">
        <v>134</v>
      </c>
      <c r="P275">
        <v>25.6</v>
      </c>
      <c r="Q275">
        <v>0.70709999999999995</v>
      </c>
      <c r="R275">
        <v>0.63</v>
      </c>
      <c r="S275" t="s">
        <v>3245</v>
      </c>
      <c r="T275" t="s">
        <v>3722</v>
      </c>
      <c r="U275" t="s">
        <v>3723</v>
      </c>
      <c r="V275">
        <v>1</v>
      </c>
      <c r="W275" t="b">
        <v>1</v>
      </c>
      <c r="X275" t="s">
        <v>3757</v>
      </c>
      <c r="Y275" t="s">
        <v>3758</v>
      </c>
      <c r="Z275">
        <v>332</v>
      </c>
      <c r="AA275">
        <v>374</v>
      </c>
      <c r="AB275">
        <v>381</v>
      </c>
      <c r="AC275">
        <v>568</v>
      </c>
      <c r="AD275">
        <v>370</v>
      </c>
      <c r="AE275">
        <v>571</v>
      </c>
      <c r="AF275">
        <v>326</v>
      </c>
      <c r="AG275">
        <v>219</v>
      </c>
      <c r="AH275">
        <v>417</v>
      </c>
      <c r="AI275">
        <v>323</v>
      </c>
      <c r="AJ275">
        <v>362</v>
      </c>
      <c r="AK275">
        <v>450</v>
      </c>
      <c r="AL275">
        <v>241</v>
      </c>
      <c r="AM275">
        <v>99</v>
      </c>
      <c r="AN275">
        <v>254</v>
      </c>
      <c r="AO275">
        <v>277</v>
      </c>
      <c r="AP275">
        <v>367</v>
      </c>
      <c r="AQ275">
        <v>263</v>
      </c>
      <c r="AR275">
        <v>233</v>
      </c>
      <c r="AS275">
        <v>220</v>
      </c>
      <c r="AT275">
        <v>361</v>
      </c>
      <c r="AU275">
        <v>306</v>
      </c>
      <c r="AV275">
        <v>410</v>
      </c>
      <c r="AW275">
        <v>550</v>
      </c>
      <c r="AX275">
        <v>342</v>
      </c>
      <c r="AY275">
        <v>2971</v>
      </c>
      <c r="AZ275">
        <v>601</v>
      </c>
      <c r="BA275">
        <v>207</v>
      </c>
      <c r="BB275">
        <v>159</v>
      </c>
      <c r="BC275">
        <v>143</v>
      </c>
      <c r="BD275">
        <v>627</v>
      </c>
      <c r="BE275">
        <v>1262</v>
      </c>
      <c r="BF275">
        <v>220</v>
      </c>
      <c r="BG275">
        <v>637</v>
      </c>
      <c r="BH275">
        <v>544</v>
      </c>
      <c r="BI275">
        <v>2467</v>
      </c>
      <c r="BJ275">
        <v>3152</v>
      </c>
      <c r="BK275">
        <v>380</v>
      </c>
      <c r="BL275">
        <v>2109</v>
      </c>
      <c r="BM275">
        <v>314</v>
      </c>
      <c r="BN275">
        <v>384</v>
      </c>
      <c r="BO275">
        <v>3101</v>
      </c>
      <c r="BP275">
        <v>749</v>
      </c>
      <c r="BQ275">
        <v>491</v>
      </c>
      <c r="BR275">
        <v>447</v>
      </c>
      <c r="BS275">
        <v>350</v>
      </c>
      <c r="BT275">
        <v>489</v>
      </c>
      <c r="BU275">
        <v>562</v>
      </c>
      <c r="BV275">
        <v>336</v>
      </c>
      <c r="BW275">
        <v>286</v>
      </c>
      <c r="BX275">
        <v>541</v>
      </c>
      <c r="BY275">
        <v>2767</v>
      </c>
      <c r="BZ275">
        <v>322</v>
      </c>
      <c r="CA275">
        <v>355</v>
      </c>
      <c r="CB275">
        <v>374</v>
      </c>
      <c r="CC275">
        <v>2138</v>
      </c>
      <c r="CD275">
        <v>440</v>
      </c>
      <c r="CE275">
        <v>393</v>
      </c>
      <c r="CF275">
        <v>218</v>
      </c>
      <c r="CG275">
        <v>1787</v>
      </c>
      <c r="CH275">
        <v>187</v>
      </c>
      <c r="CI275">
        <v>1100</v>
      </c>
      <c r="CJ275">
        <v>2061</v>
      </c>
      <c r="CK275">
        <v>2234</v>
      </c>
      <c r="CL275">
        <v>292</v>
      </c>
      <c r="CM275">
        <v>239</v>
      </c>
      <c r="CN275">
        <v>343</v>
      </c>
      <c r="CO275">
        <v>997</v>
      </c>
      <c r="CP275">
        <v>543</v>
      </c>
      <c r="CQ275">
        <v>302</v>
      </c>
      <c r="CR275">
        <v>654</v>
      </c>
      <c r="CS275">
        <v>772</v>
      </c>
      <c r="CT275">
        <v>277</v>
      </c>
      <c r="CU275">
        <v>160</v>
      </c>
      <c r="CV275">
        <v>323</v>
      </c>
      <c r="CW275">
        <v>227</v>
      </c>
      <c r="CX275">
        <v>288</v>
      </c>
      <c r="CY275">
        <v>3981</v>
      </c>
      <c r="CZ275">
        <v>1249</v>
      </c>
      <c r="DA275">
        <v>1890</v>
      </c>
      <c r="DB275">
        <v>2794</v>
      </c>
      <c r="DC275">
        <v>4032</v>
      </c>
      <c r="DD275">
        <v>1980</v>
      </c>
      <c r="DE275">
        <v>1394</v>
      </c>
      <c r="DF275">
        <v>2844</v>
      </c>
      <c r="DG275">
        <v>6758</v>
      </c>
      <c r="DH275">
        <v>260</v>
      </c>
      <c r="DI275">
        <v>1034</v>
      </c>
      <c r="DJ275">
        <v>724</v>
      </c>
      <c r="DK275">
        <v>343</v>
      </c>
      <c r="DL275">
        <v>258</v>
      </c>
      <c r="DM275">
        <v>362</v>
      </c>
      <c r="DN275">
        <v>465</v>
      </c>
      <c r="DO275">
        <v>447</v>
      </c>
      <c r="DP275">
        <v>358</v>
      </c>
      <c r="DQ275">
        <v>188</v>
      </c>
      <c r="DR275">
        <v>273</v>
      </c>
      <c r="DS275">
        <v>387</v>
      </c>
      <c r="DT275">
        <v>329</v>
      </c>
      <c r="DU275">
        <v>384</v>
      </c>
    </row>
    <row r="276" spans="1:125" x14ac:dyDescent="0.25">
      <c r="A276" t="s">
        <v>3761</v>
      </c>
      <c r="B276">
        <v>139.03880000000001</v>
      </c>
      <c r="C276">
        <v>877.6</v>
      </c>
      <c r="D276" t="s">
        <v>3762</v>
      </c>
      <c r="E276" t="s">
        <v>134</v>
      </c>
      <c r="F276" t="s">
        <v>3763</v>
      </c>
      <c r="G276" t="s">
        <v>3719</v>
      </c>
      <c r="H276" t="s">
        <v>3242</v>
      </c>
      <c r="I276" t="s">
        <v>3764</v>
      </c>
      <c r="J276" t="s">
        <v>3765</v>
      </c>
      <c r="K276" t="s">
        <v>132</v>
      </c>
      <c r="L276" t="s">
        <v>133</v>
      </c>
      <c r="M276">
        <v>1.63</v>
      </c>
      <c r="N276">
        <v>0.5</v>
      </c>
      <c r="O276" t="s">
        <v>134</v>
      </c>
      <c r="P276">
        <v>25.9</v>
      </c>
      <c r="Q276">
        <v>0.70709999999999995</v>
      </c>
      <c r="R276">
        <v>0.63</v>
      </c>
      <c r="S276" t="s">
        <v>3245</v>
      </c>
      <c r="T276" t="s">
        <v>3722</v>
      </c>
      <c r="U276" t="s">
        <v>3723</v>
      </c>
      <c r="V276">
        <v>1</v>
      </c>
      <c r="W276" t="b">
        <v>1</v>
      </c>
      <c r="X276" t="s">
        <v>3762</v>
      </c>
      <c r="Y276" t="s">
        <v>3763</v>
      </c>
      <c r="Z276">
        <v>332</v>
      </c>
      <c r="AA276">
        <v>374</v>
      </c>
      <c r="AB276">
        <v>381</v>
      </c>
      <c r="AC276">
        <v>568</v>
      </c>
      <c r="AD276">
        <v>370</v>
      </c>
      <c r="AE276">
        <v>571</v>
      </c>
      <c r="AF276">
        <v>326</v>
      </c>
      <c r="AG276">
        <v>219</v>
      </c>
      <c r="AH276">
        <v>417</v>
      </c>
      <c r="AI276">
        <v>323</v>
      </c>
      <c r="AJ276">
        <v>362</v>
      </c>
      <c r="AK276">
        <v>450</v>
      </c>
      <c r="AL276">
        <v>241</v>
      </c>
      <c r="AM276">
        <v>99</v>
      </c>
      <c r="AN276">
        <v>254</v>
      </c>
      <c r="AO276">
        <v>277</v>
      </c>
      <c r="AP276">
        <v>367</v>
      </c>
      <c r="AQ276">
        <v>263</v>
      </c>
      <c r="AR276">
        <v>233</v>
      </c>
      <c r="AS276">
        <v>220</v>
      </c>
      <c r="AT276">
        <v>361</v>
      </c>
      <c r="AU276">
        <v>306</v>
      </c>
      <c r="AV276">
        <v>410</v>
      </c>
      <c r="AW276">
        <v>550</v>
      </c>
      <c r="AX276">
        <v>342</v>
      </c>
      <c r="AY276">
        <v>2971</v>
      </c>
      <c r="AZ276">
        <v>601</v>
      </c>
      <c r="BA276">
        <v>207</v>
      </c>
      <c r="BB276">
        <v>159</v>
      </c>
      <c r="BC276">
        <v>143</v>
      </c>
      <c r="BD276">
        <v>627</v>
      </c>
      <c r="BE276">
        <v>1262</v>
      </c>
      <c r="BF276">
        <v>220</v>
      </c>
      <c r="BG276">
        <v>637</v>
      </c>
      <c r="BH276">
        <v>544</v>
      </c>
      <c r="BI276">
        <v>2467</v>
      </c>
      <c r="BJ276">
        <v>3152</v>
      </c>
      <c r="BK276">
        <v>380</v>
      </c>
      <c r="BL276">
        <v>2109</v>
      </c>
      <c r="BM276">
        <v>314</v>
      </c>
      <c r="BN276">
        <v>384</v>
      </c>
      <c r="BO276">
        <v>3101</v>
      </c>
      <c r="BP276">
        <v>749</v>
      </c>
      <c r="BQ276">
        <v>491</v>
      </c>
      <c r="BR276">
        <v>447</v>
      </c>
      <c r="BS276">
        <v>350</v>
      </c>
      <c r="BT276">
        <v>489</v>
      </c>
      <c r="BU276">
        <v>562</v>
      </c>
      <c r="BV276">
        <v>336</v>
      </c>
      <c r="BW276">
        <v>286</v>
      </c>
      <c r="BX276">
        <v>541</v>
      </c>
      <c r="BY276">
        <v>2767</v>
      </c>
      <c r="BZ276">
        <v>322</v>
      </c>
      <c r="CA276">
        <v>355</v>
      </c>
      <c r="CB276">
        <v>374</v>
      </c>
      <c r="CC276">
        <v>2138</v>
      </c>
      <c r="CD276">
        <v>440</v>
      </c>
      <c r="CE276">
        <v>393</v>
      </c>
      <c r="CF276">
        <v>218</v>
      </c>
      <c r="CG276">
        <v>1787</v>
      </c>
      <c r="CH276">
        <v>187</v>
      </c>
      <c r="CI276">
        <v>1100</v>
      </c>
      <c r="CJ276">
        <v>2061</v>
      </c>
      <c r="CK276">
        <v>2234</v>
      </c>
      <c r="CL276">
        <v>292</v>
      </c>
      <c r="CM276">
        <v>239</v>
      </c>
      <c r="CN276">
        <v>343</v>
      </c>
      <c r="CO276">
        <v>997</v>
      </c>
      <c r="CP276">
        <v>543</v>
      </c>
      <c r="CQ276">
        <v>302</v>
      </c>
      <c r="CR276">
        <v>654</v>
      </c>
      <c r="CS276">
        <v>772</v>
      </c>
      <c r="CT276">
        <v>277</v>
      </c>
      <c r="CU276">
        <v>160</v>
      </c>
      <c r="CV276">
        <v>323</v>
      </c>
      <c r="CW276">
        <v>227</v>
      </c>
      <c r="CX276">
        <v>288</v>
      </c>
      <c r="CY276">
        <v>3981</v>
      </c>
      <c r="CZ276">
        <v>1249</v>
      </c>
      <c r="DA276">
        <v>1890</v>
      </c>
      <c r="DB276">
        <v>2794</v>
      </c>
      <c r="DC276">
        <v>4032</v>
      </c>
      <c r="DD276">
        <v>1980</v>
      </c>
      <c r="DE276">
        <v>1394</v>
      </c>
      <c r="DF276">
        <v>2844</v>
      </c>
      <c r="DG276">
        <v>6758</v>
      </c>
      <c r="DH276">
        <v>260</v>
      </c>
      <c r="DI276">
        <v>1034</v>
      </c>
      <c r="DJ276">
        <v>724</v>
      </c>
      <c r="DK276">
        <v>343</v>
      </c>
      <c r="DL276">
        <v>258</v>
      </c>
      <c r="DM276">
        <v>362</v>
      </c>
      <c r="DN276">
        <v>465</v>
      </c>
      <c r="DO276">
        <v>447</v>
      </c>
      <c r="DP276">
        <v>358</v>
      </c>
      <c r="DQ276">
        <v>188</v>
      </c>
      <c r="DR276">
        <v>273</v>
      </c>
      <c r="DS276">
        <v>387</v>
      </c>
      <c r="DT276">
        <v>329</v>
      </c>
      <c r="DU276">
        <v>384</v>
      </c>
    </row>
    <row r="277" spans="1:125" x14ac:dyDescent="0.25">
      <c r="A277">
        <v>5142</v>
      </c>
      <c r="B277">
        <v>256.2638</v>
      </c>
      <c r="C277">
        <v>1216.0999999999999</v>
      </c>
      <c r="D277" t="s">
        <v>3774</v>
      </c>
      <c r="E277" t="s">
        <v>134</v>
      </c>
      <c r="F277" t="s">
        <v>3775</v>
      </c>
      <c r="G277" t="s">
        <v>3776</v>
      </c>
      <c r="H277" t="s">
        <v>3242</v>
      </c>
      <c r="I277" t="s">
        <v>3777</v>
      </c>
      <c r="J277" t="s">
        <v>3778</v>
      </c>
      <c r="K277" t="s">
        <v>132</v>
      </c>
      <c r="L277" t="s">
        <v>3493</v>
      </c>
      <c r="M277">
        <v>1.63</v>
      </c>
      <c r="N277">
        <v>0.7</v>
      </c>
      <c r="O277" t="s">
        <v>134</v>
      </c>
      <c r="P277">
        <v>14.7</v>
      </c>
      <c r="Q277">
        <v>0.52680000000000005</v>
      </c>
      <c r="R277">
        <v>0.63</v>
      </c>
      <c r="S277" t="s">
        <v>3245</v>
      </c>
      <c r="T277" t="s">
        <v>3779</v>
      </c>
      <c r="U277" t="s">
        <v>3780</v>
      </c>
      <c r="V277">
        <v>1</v>
      </c>
      <c r="W277" t="b">
        <v>1</v>
      </c>
      <c r="X277" t="s">
        <v>3774</v>
      </c>
      <c r="Y277" t="s">
        <v>3775</v>
      </c>
      <c r="Z277">
        <v>2441</v>
      </c>
      <c r="AA277">
        <v>2124</v>
      </c>
      <c r="AB277">
        <v>2506</v>
      </c>
      <c r="AC277">
        <v>774</v>
      </c>
      <c r="AD277">
        <v>1302</v>
      </c>
      <c r="AE277">
        <v>2682</v>
      </c>
      <c r="AF277">
        <v>1761</v>
      </c>
      <c r="AG277">
        <v>1802</v>
      </c>
      <c r="AH277">
        <v>2163</v>
      </c>
      <c r="AI277">
        <v>2468</v>
      </c>
      <c r="AJ277">
        <v>2235</v>
      </c>
      <c r="AK277">
        <v>1780</v>
      </c>
      <c r="AL277">
        <v>1695</v>
      </c>
      <c r="AM277">
        <v>1605</v>
      </c>
      <c r="AN277">
        <v>1250</v>
      </c>
      <c r="AO277">
        <v>1667</v>
      </c>
      <c r="AP277">
        <v>2006</v>
      </c>
      <c r="AQ277">
        <v>2093</v>
      </c>
      <c r="AR277">
        <v>2340</v>
      </c>
      <c r="AS277">
        <v>1962</v>
      </c>
      <c r="AT277">
        <v>1355</v>
      </c>
      <c r="AU277">
        <v>1913</v>
      </c>
      <c r="AV277">
        <v>1939</v>
      </c>
      <c r="AW277">
        <v>1702</v>
      </c>
      <c r="AX277">
        <v>1207</v>
      </c>
      <c r="AY277">
        <v>20924</v>
      </c>
      <c r="AZ277">
        <v>1960</v>
      </c>
      <c r="BA277">
        <v>2399</v>
      </c>
      <c r="BB277">
        <v>1790</v>
      </c>
      <c r="BC277">
        <v>2003</v>
      </c>
      <c r="BD277">
        <v>1684</v>
      </c>
      <c r="BE277">
        <v>1933</v>
      </c>
      <c r="BF277">
        <v>170</v>
      </c>
      <c r="BG277">
        <v>1506</v>
      </c>
      <c r="BH277">
        <v>1585</v>
      </c>
      <c r="BI277">
        <v>2267</v>
      </c>
      <c r="BJ277">
        <v>2528</v>
      </c>
      <c r="BK277">
        <v>1266</v>
      </c>
      <c r="BL277">
        <v>1552</v>
      </c>
      <c r="BM277">
        <v>1753</v>
      </c>
      <c r="BN277">
        <v>1777</v>
      </c>
      <c r="BO277">
        <v>23419</v>
      </c>
      <c r="BP277">
        <v>2058</v>
      </c>
      <c r="BQ277">
        <v>2344</v>
      </c>
      <c r="BR277">
        <v>2541</v>
      </c>
      <c r="BS277">
        <v>2005</v>
      </c>
      <c r="BT277">
        <v>2433</v>
      </c>
      <c r="BU277">
        <v>1904</v>
      </c>
      <c r="BV277">
        <v>2024</v>
      </c>
      <c r="BW277">
        <v>2205</v>
      </c>
      <c r="BX277">
        <v>1620</v>
      </c>
      <c r="BY277">
        <v>1670</v>
      </c>
      <c r="BZ277">
        <v>1622</v>
      </c>
      <c r="CA277">
        <v>2277</v>
      </c>
      <c r="CB277">
        <v>1344</v>
      </c>
      <c r="CC277">
        <v>2165</v>
      </c>
      <c r="CD277">
        <v>1452</v>
      </c>
      <c r="CE277">
        <v>1329</v>
      </c>
      <c r="CF277">
        <v>1719</v>
      </c>
      <c r="CG277">
        <v>1999</v>
      </c>
      <c r="CH277">
        <v>1711</v>
      </c>
      <c r="CI277">
        <v>2032</v>
      </c>
      <c r="CJ277">
        <v>1652</v>
      </c>
      <c r="CK277">
        <v>1601</v>
      </c>
      <c r="CL277">
        <v>1731</v>
      </c>
      <c r="CM277">
        <v>23033</v>
      </c>
      <c r="CN277">
        <v>2514</v>
      </c>
      <c r="CO277">
        <v>1719</v>
      </c>
      <c r="CP277">
        <v>2557</v>
      </c>
      <c r="CQ277">
        <v>1651</v>
      </c>
      <c r="CR277">
        <v>2232</v>
      </c>
      <c r="CS277">
        <v>2143</v>
      </c>
      <c r="CT277">
        <v>1493</v>
      </c>
      <c r="CU277">
        <v>132</v>
      </c>
      <c r="CV277">
        <v>1081</v>
      </c>
      <c r="CW277">
        <v>1150</v>
      </c>
      <c r="CX277">
        <v>1679</v>
      </c>
      <c r="CY277">
        <v>52061</v>
      </c>
      <c r="CZ277">
        <v>1850</v>
      </c>
      <c r="DA277">
        <v>2567</v>
      </c>
      <c r="DB277">
        <v>2010</v>
      </c>
      <c r="DC277">
        <v>1448</v>
      </c>
      <c r="DD277">
        <v>1710</v>
      </c>
      <c r="DE277">
        <v>21895</v>
      </c>
      <c r="DF277">
        <v>1560</v>
      </c>
      <c r="DG277">
        <v>49047</v>
      </c>
      <c r="DH277">
        <v>1920</v>
      </c>
      <c r="DI277">
        <v>2231</v>
      </c>
      <c r="DJ277">
        <v>1259</v>
      </c>
      <c r="DK277">
        <v>1498</v>
      </c>
      <c r="DL277">
        <v>152</v>
      </c>
      <c r="DM277">
        <v>2579</v>
      </c>
      <c r="DN277">
        <v>2116</v>
      </c>
      <c r="DO277">
        <v>2020</v>
      </c>
      <c r="DP277">
        <v>1963</v>
      </c>
      <c r="DQ277">
        <v>513</v>
      </c>
      <c r="DR277">
        <v>2410</v>
      </c>
      <c r="DS277">
        <v>2044</v>
      </c>
      <c r="DT277">
        <v>1986</v>
      </c>
      <c r="DU277">
        <v>2499</v>
      </c>
    </row>
    <row r="278" spans="1:125" x14ac:dyDescent="0.25">
      <c r="A278">
        <v>5445</v>
      </c>
      <c r="B278">
        <v>265.25279999999998</v>
      </c>
      <c r="C278">
        <v>1239.2</v>
      </c>
      <c r="D278" t="s">
        <v>3781</v>
      </c>
      <c r="E278" t="s">
        <v>134</v>
      </c>
      <c r="F278" t="s">
        <v>3782</v>
      </c>
      <c r="G278" t="s">
        <v>3783</v>
      </c>
      <c r="H278" t="s">
        <v>3242</v>
      </c>
      <c r="I278" t="s">
        <v>3784</v>
      </c>
      <c r="J278" t="s">
        <v>3785</v>
      </c>
      <c r="K278" t="s">
        <v>132</v>
      </c>
      <c r="L278" t="s">
        <v>3439</v>
      </c>
      <c r="M278">
        <v>1.63</v>
      </c>
      <c r="N278">
        <v>6.2</v>
      </c>
      <c r="O278" t="s">
        <v>134</v>
      </c>
      <c r="P278">
        <v>3.9</v>
      </c>
      <c r="Q278">
        <v>0.52800000000000002</v>
      </c>
      <c r="R278">
        <v>0.63</v>
      </c>
      <c r="S278" t="s">
        <v>3245</v>
      </c>
      <c r="T278" t="s">
        <v>3786</v>
      </c>
      <c r="U278" t="s">
        <v>3787</v>
      </c>
      <c r="V278">
        <v>1</v>
      </c>
      <c r="W278" t="b">
        <v>1</v>
      </c>
      <c r="X278" t="s">
        <v>3781</v>
      </c>
      <c r="Y278" t="s">
        <v>3782</v>
      </c>
      <c r="Z278">
        <v>170</v>
      </c>
      <c r="AA278">
        <v>184</v>
      </c>
      <c r="AB278">
        <v>207</v>
      </c>
      <c r="AC278">
        <v>2512</v>
      </c>
      <c r="AD278">
        <v>51</v>
      </c>
      <c r="AE278">
        <v>237</v>
      </c>
      <c r="AF278">
        <v>171</v>
      </c>
      <c r="AG278">
        <v>112</v>
      </c>
      <c r="AH278">
        <v>83</v>
      </c>
      <c r="AI278">
        <v>148</v>
      </c>
      <c r="AJ278">
        <v>197</v>
      </c>
      <c r="AK278">
        <v>132</v>
      </c>
      <c r="AL278">
        <v>118</v>
      </c>
      <c r="AM278">
        <v>133</v>
      </c>
      <c r="AN278">
        <v>205</v>
      </c>
      <c r="AO278">
        <v>122</v>
      </c>
      <c r="AP278">
        <v>188</v>
      </c>
      <c r="AQ278">
        <v>8183</v>
      </c>
      <c r="AR278">
        <v>293</v>
      </c>
      <c r="AS278">
        <v>152</v>
      </c>
      <c r="AT278">
        <v>136</v>
      </c>
      <c r="AU278">
        <v>189</v>
      </c>
      <c r="AV278">
        <v>178</v>
      </c>
      <c r="AW278">
        <v>132</v>
      </c>
      <c r="AX278">
        <v>202</v>
      </c>
      <c r="AY278">
        <v>5707</v>
      </c>
      <c r="AZ278">
        <v>78</v>
      </c>
      <c r="BA278">
        <v>202</v>
      </c>
      <c r="BB278">
        <v>146</v>
      </c>
      <c r="BC278">
        <v>3868</v>
      </c>
      <c r="BD278">
        <v>75</v>
      </c>
      <c r="BE278">
        <v>189</v>
      </c>
      <c r="BF278">
        <v>378</v>
      </c>
      <c r="BG278">
        <v>164</v>
      </c>
      <c r="BH278">
        <v>164</v>
      </c>
      <c r="BI278">
        <v>224</v>
      </c>
      <c r="BJ278">
        <v>199</v>
      </c>
      <c r="BK278">
        <v>70</v>
      </c>
      <c r="BL278">
        <v>171</v>
      </c>
      <c r="BM278">
        <v>152</v>
      </c>
      <c r="BN278">
        <v>158</v>
      </c>
      <c r="BO278">
        <v>453</v>
      </c>
      <c r="BP278">
        <v>492</v>
      </c>
      <c r="BQ278">
        <v>128</v>
      </c>
      <c r="BR278">
        <v>429</v>
      </c>
      <c r="BS278">
        <v>209</v>
      </c>
      <c r="BT278">
        <v>220</v>
      </c>
      <c r="BU278">
        <v>145</v>
      </c>
      <c r="BV278">
        <v>151</v>
      </c>
      <c r="BW278">
        <v>221</v>
      </c>
      <c r="BX278">
        <v>73</v>
      </c>
      <c r="BY278">
        <v>96</v>
      </c>
      <c r="BZ278">
        <v>185</v>
      </c>
      <c r="CA278">
        <v>237</v>
      </c>
      <c r="CB278">
        <v>166</v>
      </c>
      <c r="CC278">
        <v>89</v>
      </c>
      <c r="CD278">
        <v>234</v>
      </c>
      <c r="CE278">
        <v>40</v>
      </c>
      <c r="CF278">
        <v>115</v>
      </c>
      <c r="CG278">
        <v>162</v>
      </c>
      <c r="CH278">
        <v>78</v>
      </c>
      <c r="CI278">
        <v>161</v>
      </c>
      <c r="CJ278">
        <v>100</v>
      </c>
      <c r="CK278">
        <v>126</v>
      </c>
      <c r="CL278">
        <v>57</v>
      </c>
      <c r="CM278">
        <v>7565</v>
      </c>
      <c r="CN278">
        <v>125</v>
      </c>
      <c r="CO278">
        <v>141</v>
      </c>
      <c r="CP278">
        <v>125</v>
      </c>
      <c r="CQ278">
        <v>181</v>
      </c>
      <c r="CR278">
        <v>124</v>
      </c>
      <c r="CS278">
        <v>230</v>
      </c>
      <c r="CT278">
        <v>246</v>
      </c>
      <c r="CU278">
        <v>47871</v>
      </c>
      <c r="CV278">
        <v>110</v>
      </c>
      <c r="CW278">
        <v>35</v>
      </c>
      <c r="CX278">
        <v>184</v>
      </c>
      <c r="CY278">
        <v>1533</v>
      </c>
      <c r="CZ278">
        <v>135</v>
      </c>
      <c r="DA278">
        <v>224</v>
      </c>
      <c r="DB278">
        <v>88</v>
      </c>
      <c r="DC278">
        <v>107</v>
      </c>
      <c r="DD278">
        <v>142</v>
      </c>
      <c r="DE278">
        <v>188</v>
      </c>
      <c r="DF278">
        <v>223</v>
      </c>
      <c r="DG278">
        <v>310</v>
      </c>
      <c r="DH278">
        <v>174</v>
      </c>
      <c r="DI278">
        <v>385</v>
      </c>
      <c r="DJ278">
        <v>49</v>
      </c>
      <c r="DK278">
        <v>144</v>
      </c>
      <c r="DL278">
        <v>191</v>
      </c>
      <c r="DM278">
        <v>236</v>
      </c>
      <c r="DN278">
        <v>211</v>
      </c>
      <c r="DO278">
        <v>95</v>
      </c>
      <c r="DP278">
        <v>109</v>
      </c>
      <c r="DQ278">
        <v>8704</v>
      </c>
      <c r="DR278">
        <v>193</v>
      </c>
      <c r="DS278">
        <v>74</v>
      </c>
      <c r="DT278">
        <v>184</v>
      </c>
      <c r="DU278">
        <v>108</v>
      </c>
    </row>
    <row r="279" spans="1:125" x14ac:dyDescent="0.25">
      <c r="A279">
        <v>2478</v>
      </c>
      <c r="B279">
        <v>162.11250000000001</v>
      </c>
      <c r="C279">
        <v>60.8</v>
      </c>
      <c r="D279" t="s">
        <v>3799</v>
      </c>
      <c r="E279" t="s">
        <v>134</v>
      </c>
      <c r="F279" t="s">
        <v>3800</v>
      </c>
      <c r="G279" t="s">
        <v>2832</v>
      </c>
      <c r="H279" t="s">
        <v>3242</v>
      </c>
      <c r="I279" t="s">
        <v>3801</v>
      </c>
      <c r="J279" t="s">
        <v>3802</v>
      </c>
      <c r="K279" t="s">
        <v>132</v>
      </c>
      <c r="L279" t="s">
        <v>133</v>
      </c>
      <c r="M279">
        <v>1.61</v>
      </c>
      <c r="N279">
        <v>0.1</v>
      </c>
      <c r="O279" t="s">
        <v>134</v>
      </c>
      <c r="P279">
        <v>12.3</v>
      </c>
      <c r="Q279">
        <v>0.4264</v>
      </c>
      <c r="R279">
        <v>0.61</v>
      </c>
      <c r="S279" t="s">
        <v>3245</v>
      </c>
      <c r="T279" t="s">
        <v>3803</v>
      </c>
      <c r="U279" t="s">
        <v>3804</v>
      </c>
      <c r="V279">
        <v>3</v>
      </c>
      <c r="W279" t="b">
        <v>1</v>
      </c>
      <c r="X279" t="s">
        <v>2837</v>
      </c>
      <c r="Y279" t="s">
        <v>2838</v>
      </c>
      <c r="Z279">
        <v>715</v>
      </c>
      <c r="AA279">
        <v>748</v>
      </c>
      <c r="AB279">
        <v>1214</v>
      </c>
      <c r="AC279">
        <v>16</v>
      </c>
      <c r="AD279">
        <v>747</v>
      </c>
      <c r="AE279">
        <v>1003</v>
      </c>
      <c r="AF279">
        <v>557</v>
      </c>
      <c r="AG279">
        <v>952</v>
      </c>
      <c r="AH279">
        <v>1275</v>
      </c>
      <c r="AI279">
        <v>950</v>
      </c>
      <c r="AJ279">
        <v>1390</v>
      </c>
      <c r="AK279">
        <v>938</v>
      </c>
      <c r="AL279">
        <v>740</v>
      </c>
      <c r="AM279">
        <v>601</v>
      </c>
      <c r="AN279">
        <v>2696</v>
      </c>
      <c r="AO279">
        <v>804</v>
      </c>
      <c r="AP279">
        <v>1786</v>
      </c>
      <c r="AQ279">
        <v>13975</v>
      </c>
      <c r="AR279">
        <v>761</v>
      </c>
      <c r="AS279">
        <v>816</v>
      </c>
      <c r="AT279">
        <v>1125</v>
      </c>
      <c r="AU279">
        <v>749</v>
      </c>
      <c r="AV279">
        <v>954</v>
      </c>
      <c r="AW279">
        <v>942</v>
      </c>
      <c r="AX279">
        <v>1235063</v>
      </c>
      <c r="AY279">
        <v>3149</v>
      </c>
      <c r="AZ279">
        <v>1547</v>
      </c>
      <c r="BA279">
        <v>866</v>
      </c>
      <c r="BB279">
        <v>884</v>
      </c>
      <c r="BC279">
        <v>4122</v>
      </c>
      <c r="BD279">
        <v>1273</v>
      </c>
      <c r="BE279">
        <v>1435</v>
      </c>
      <c r="BF279">
        <v>0</v>
      </c>
      <c r="BG279">
        <v>1230</v>
      </c>
      <c r="BH279">
        <v>1315</v>
      </c>
      <c r="BI279">
        <v>729</v>
      </c>
      <c r="BJ279">
        <v>762</v>
      </c>
      <c r="BK279">
        <v>925</v>
      </c>
      <c r="BL279">
        <v>681</v>
      </c>
      <c r="BM279">
        <v>609</v>
      </c>
      <c r="BN279">
        <v>1018</v>
      </c>
      <c r="BO279">
        <v>2817</v>
      </c>
      <c r="BP279">
        <v>920</v>
      </c>
      <c r="BQ279">
        <v>817</v>
      </c>
      <c r="BR279">
        <v>890</v>
      </c>
      <c r="BS279">
        <v>705</v>
      </c>
      <c r="BT279">
        <v>988</v>
      </c>
      <c r="BU279">
        <v>1053</v>
      </c>
      <c r="BV279">
        <v>525</v>
      </c>
      <c r="BW279">
        <v>1050</v>
      </c>
      <c r="BX279">
        <v>925</v>
      </c>
      <c r="BY279">
        <v>838</v>
      </c>
      <c r="BZ279">
        <v>1032</v>
      </c>
      <c r="CA279">
        <v>655</v>
      </c>
      <c r="CB279">
        <v>652</v>
      </c>
      <c r="CC279">
        <v>852</v>
      </c>
      <c r="CD279">
        <v>919</v>
      </c>
      <c r="CE279">
        <v>855</v>
      </c>
      <c r="CF279">
        <v>693</v>
      </c>
      <c r="CG279">
        <v>734</v>
      </c>
      <c r="CH279">
        <v>614</v>
      </c>
      <c r="CI279">
        <v>529</v>
      </c>
      <c r="CJ279">
        <v>585</v>
      </c>
      <c r="CK279">
        <v>764</v>
      </c>
      <c r="CL279">
        <v>662</v>
      </c>
      <c r="CM279">
        <v>1389</v>
      </c>
      <c r="CN279">
        <v>834</v>
      </c>
      <c r="CO279">
        <v>421</v>
      </c>
      <c r="CP279">
        <v>1106</v>
      </c>
      <c r="CQ279">
        <v>989</v>
      </c>
      <c r="CR279">
        <v>1073</v>
      </c>
      <c r="CS279">
        <v>1863</v>
      </c>
      <c r="CT279">
        <v>1075</v>
      </c>
      <c r="CU279">
        <v>5</v>
      </c>
      <c r="CV279">
        <v>948</v>
      </c>
      <c r="CW279">
        <v>452</v>
      </c>
      <c r="CX279">
        <v>672</v>
      </c>
      <c r="CY279">
        <v>1391</v>
      </c>
      <c r="CZ279">
        <v>565</v>
      </c>
      <c r="DA279">
        <v>752</v>
      </c>
      <c r="DB279">
        <v>551</v>
      </c>
      <c r="DC279">
        <v>618</v>
      </c>
      <c r="DD279">
        <v>628</v>
      </c>
      <c r="DE279">
        <v>534</v>
      </c>
      <c r="DF279">
        <v>760</v>
      </c>
      <c r="DG279">
        <v>1465</v>
      </c>
      <c r="DH279">
        <v>858</v>
      </c>
      <c r="DI279">
        <v>381</v>
      </c>
      <c r="DJ279">
        <v>580</v>
      </c>
      <c r="DK279">
        <v>680</v>
      </c>
      <c r="DL279">
        <v>0</v>
      </c>
      <c r="DM279">
        <v>746</v>
      </c>
      <c r="DN279">
        <v>1314</v>
      </c>
      <c r="DO279">
        <v>1312</v>
      </c>
      <c r="DP279">
        <v>929</v>
      </c>
      <c r="DQ279">
        <v>7948</v>
      </c>
      <c r="DR279">
        <v>721</v>
      </c>
      <c r="DS279">
        <v>1160</v>
      </c>
      <c r="DT279">
        <v>810</v>
      </c>
      <c r="DU279">
        <v>823</v>
      </c>
    </row>
    <row r="280" spans="1:125" x14ac:dyDescent="0.25">
      <c r="A280">
        <v>2498</v>
      </c>
      <c r="B280">
        <v>163.0754</v>
      </c>
      <c r="C280">
        <v>873.8</v>
      </c>
      <c r="D280" t="s">
        <v>3815</v>
      </c>
      <c r="E280" t="s">
        <v>134</v>
      </c>
      <c r="F280" t="s">
        <v>3816</v>
      </c>
      <c r="G280" t="s">
        <v>3817</v>
      </c>
      <c r="H280" t="s">
        <v>3242</v>
      </c>
      <c r="I280" t="s">
        <v>3818</v>
      </c>
      <c r="J280" t="s">
        <v>3819</v>
      </c>
      <c r="K280" t="s">
        <v>132</v>
      </c>
      <c r="L280" t="s">
        <v>3303</v>
      </c>
      <c r="M280">
        <v>1.59</v>
      </c>
      <c r="N280">
        <v>0.2</v>
      </c>
      <c r="O280" t="s">
        <v>134</v>
      </c>
      <c r="P280">
        <v>29.6</v>
      </c>
      <c r="Q280">
        <v>0.67749999999999999</v>
      </c>
      <c r="R280">
        <v>0.59</v>
      </c>
      <c r="S280" t="s">
        <v>3245</v>
      </c>
      <c r="T280" t="s">
        <v>3820</v>
      </c>
      <c r="U280" t="s">
        <v>3821</v>
      </c>
      <c r="V280">
        <v>6</v>
      </c>
      <c r="W280" t="b">
        <v>1</v>
      </c>
      <c r="X280" t="s">
        <v>3815</v>
      </c>
      <c r="Y280" t="s">
        <v>3816</v>
      </c>
      <c r="Z280">
        <v>10147</v>
      </c>
      <c r="AA280">
        <v>7546</v>
      </c>
      <c r="AB280">
        <v>11763</v>
      </c>
      <c r="AC280">
        <v>6887</v>
      </c>
      <c r="AD280">
        <v>7714</v>
      </c>
      <c r="AE280">
        <v>18069</v>
      </c>
      <c r="AF280">
        <v>11690</v>
      </c>
      <c r="AG280">
        <v>8886</v>
      </c>
      <c r="AH280">
        <v>11478</v>
      </c>
      <c r="AI280">
        <v>7345</v>
      </c>
      <c r="AJ280">
        <v>12990</v>
      </c>
      <c r="AK280">
        <v>10030</v>
      </c>
      <c r="AL280">
        <v>7852</v>
      </c>
      <c r="AM280">
        <v>7018</v>
      </c>
      <c r="AN280">
        <v>8119</v>
      </c>
      <c r="AO280">
        <v>7689</v>
      </c>
      <c r="AP280">
        <v>9920</v>
      </c>
      <c r="AQ280">
        <v>2520</v>
      </c>
      <c r="AR280">
        <v>8345</v>
      </c>
      <c r="AS280">
        <v>8500</v>
      </c>
      <c r="AT280">
        <v>10812</v>
      </c>
      <c r="AU280">
        <v>8193</v>
      </c>
      <c r="AV280">
        <v>10809</v>
      </c>
      <c r="AW280">
        <v>11423</v>
      </c>
      <c r="AX280">
        <v>1642</v>
      </c>
      <c r="AY280">
        <v>641</v>
      </c>
      <c r="AZ280">
        <v>15035</v>
      </c>
      <c r="BA280">
        <v>5391</v>
      </c>
      <c r="BB280">
        <v>7884</v>
      </c>
      <c r="BC280">
        <v>2689</v>
      </c>
      <c r="BD280">
        <v>12997</v>
      </c>
      <c r="BE280">
        <v>24467</v>
      </c>
      <c r="BF280">
        <v>4340</v>
      </c>
      <c r="BG280">
        <v>11931</v>
      </c>
      <c r="BH280">
        <v>11984</v>
      </c>
      <c r="BI280">
        <v>8330</v>
      </c>
      <c r="BJ280">
        <v>8727</v>
      </c>
      <c r="BK280">
        <v>8151</v>
      </c>
      <c r="BL280">
        <v>7166</v>
      </c>
      <c r="BM280">
        <v>6240</v>
      </c>
      <c r="BN280">
        <v>11787</v>
      </c>
      <c r="BO280">
        <v>1806</v>
      </c>
      <c r="BP280">
        <v>15078</v>
      </c>
      <c r="BQ280">
        <v>12477</v>
      </c>
      <c r="BR280">
        <v>9568</v>
      </c>
      <c r="BS280">
        <v>6338</v>
      </c>
      <c r="BT280">
        <v>15492</v>
      </c>
      <c r="BU280">
        <v>12810</v>
      </c>
      <c r="BV280">
        <v>8291</v>
      </c>
      <c r="BW280">
        <v>9812</v>
      </c>
      <c r="BX280">
        <v>10384</v>
      </c>
      <c r="BY280">
        <v>7876</v>
      </c>
      <c r="BZ280">
        <v>7012</v>
      </c>
      <c r="CA280">
        <v>10385</v>
      </c>
      <c r="CB280">
        <v>9467</v>
      </c>
      <c r="CC280">
        <v>7874</v>
      </c>
      <c r="CD280">
        <v>10073</v>
      </c>
      <c r="CE280">
        <v>10971</v>
      </c>
      <c r="CF280">
        <v>7086</v>
      </c>
      <c r="CG280">
        <v>8427</v>
      </c>
      <c r="CH280">
        <v>4852</v>
      </c>
      <c r="CI280">
        <v>5655</v>
      </c>
      <c r="CJ280">
        <v>11705</v>
      </c>
      <c r="CK280">
        <v>7207</v>
      </c>
      <c r="CL280">
        <v>6856</v>
      </c>
      <c r="CM280">
        <v>1506</v>
      </c>
      <c r="CN280">
        <v>7065</v>
      </c>
      <c r="CO280">
        <v>5715</v>
      </c>
      <c r="CP280">
        <v>12203</v>
      </c>
      <c r="CQ280">
        <v>7226</v>
      </c>
      <c r="CR280">
        <v>12647</v>
      </c>
      <c r="CS280">
        <v>16297</v>
      </c>
      <c r="CT280">
        <v>6496</v>
      </c>
      <c r="CU280">
        <v>6841</v>
      </c>
      <c r="CV280">
        <v>9437</v>
      </c>
      <c r="CW280">
        <v>8197</v>
      </c>
      <c r="CX280">
        <v>7934</v>
      </c>
      <c r="CY280">
        <v>740</v>
      </c>
      <c r="CZ280">
        <v>6723</v>
      </c>
      <c r="DA280">
        <v>6569</v>
      </c>
      <c r="DB280">
        <v>11330</v>
      </c>
      <c r="DC280">
        <v>11288</v>
      </c>
      <c r="DD280">
        <v>7058</v>
      </c>
      <c r="DE280">
        <v>8518</v>
      </c>
      <c r="DF280">
        <v>8119</v>
      </c>
      <c r="DG280">
        <v>2418</v>
      </c>
      <c r="DH280">
        <v>7014</v>
      </c>
      <c r="DI280">
        <v>6596</v>
      </c>
      <c r="DJ280">
        <v>2206</v>
      </c>
      <c r="DK280">
        <v>4166</v>
      </c>
      <c r="DL280">
        <v>1991</v>
      </c>
      <c r="DM280">
        <v>11553</v>
      </c>
      <c r="DN280">
        <v>8163</v>
      </c>
      <c r="DO280">
        <v>9002</v>
      </c>
      <c r="DP280">
        <v>7395</v>
      </c>
      <c r="DQ280">
        <v>3882</v>
      </c>
      <c r="DR280">
        <v>7927</v>
      </c>
      <c r="DS280">
        <v>13942</v>
      </c>
      <c r="DT280">
        <v>6370</v>
      </c>
      <c r="DU280">
        <v>7140</v>
      </c>
    </row>
    <row r="281" spans="1:125" x14ac:dyDescent="0.25">
      <c r="A281">
        <v>10213</v>
      </c>
      <c r="B281">
        <v>422.32639999999998</v>
      </c>
      <c r="C281">
        <v>1151.5</v>
      </c>
      <c r="D281" t="s">
        <v>3822</v>
      </c>
      <c r="E281" t="s">
        <v>134</v>
      </c>
      <c r="F281" t="s">
        <v>3823</v>
      </c>
      <c r="G281" t="s">
        <v>3824</v>
      </c>
      <c r="H281" t="s">
        <v>3242</v>
      </c>
      <c r="I281" t="s">
        <v>3825</v>
      </c>
      <c r="J281" t="s">
        <v>3826</v>
      </c>
      <c r="K281" t="s">
        <v>132</v>
      </c>
      <c r="L281" t="s">
        <v>3439</v>
      </c>
      <c r="M281">
        <v>1.59</v>
      </c>
      <c r="N281">
        <v>5.4</v>
      </c>
      <c r="O281" t="s">
        <v>134</v>
      </c>
      <c r="P281">
        <v>0.4</v>
      </c>
      <c r="Q281">
        <v>0.36599999999999999</v>
      </c>
      <c r="R281">
        <v>0.59</v>
      </c>
      <c r="S281" t="s">
        <v>3245</v>
      </c>
      <c r="T281" t="s">
        <v>3827</v>
      </c>
      <c r="U281" t="s">
        <v>3828</v>
      </c>
      <c r="V281">
        <v>6</v>
      </c>
      <c r="W281" t="b">
        <v>1</v>
      </c>
      <c r="X281" t="s">
        <v>3822</v>
      </c>
      <c r="Y281" t="s">
        <v>3823</v>
      </c>
      <c r="Z281">
        <v>4396</v>
      </c>
      <c r="AA281">
        <v>5749</v>
      </c>
      <c r="AB281">
        <v>3718</v>
      </c>
      <c r="AC281">
        <v>618</v>
      </c>
      <c r="AD281">
        <v>3947</v>
      </c>
      <c r="AE281">
        <v>4050</v>
      </c>
      <c r="AF281">
        <v>4069</v>
      </c>
      <c r="AG281">
        <v>3852</v>
      </c>
      <c r="AH281">
        <v>5036</v>
      </c>
      <c r="AI281">
        <v>4879</v>
      </c>
      <c r="AJ281">
        <v>4949</v>
      </c>
      <c r="AK281">
        <v>1035</v>
      </c>
      <c r="AL281">
        <v>4585</v>
      </c>
      <c r="AM281">
        <v>3206</v>
      </c>
      <c r="AN281">
        <v>1494</v>
      </c>
      <c r="AO281">
        <v>4812</v>
      </c>
      <c r="AP281">
        <v>5302</v>
      </c>
      <c r="AQ281">
        <v>10351</v>
      </c>
      <c r="AR281">
        <v>4386</v>
      </c>
      <c r="AS281">
        <v>1534</v>
      </c>
      <c r="AT281">
        <v>4248</v>
      </c>
      <c r="AU281">
        <v>4022</v>
      </c>
      <c r="AV281">
        <v>4223</v>
      </c>
      <c r="AW281">
        <v>1143</v>
      </c>
      <c r="AX281">
        <v>1565</v>
      </c>
      <c r="AY281">
        <v>7582</v>
      </c>
      <c r="AZ281">
        <v>4073</v>
      </c>
      <c r="BA281">
        <v>4660</v>
      </c>
      <c r="BB281">
        <v>4660</v>
      </c>
      <c r="BC281">
        <v>11453</v>
      </c>
      <c r="BD281">
        <v>5330</v>
      </c>
      <c r="BE281">
        <v>10058</v>
      </c>
      <c r="BF281">
        <v>1808</v>
      </c>
      <c r="BG281">
        <v>4551</v>
      </c>
      <c r="BH281">
        <v>4270</v>
      </c>
      <c r="BI281">
        <v>4416</v>
      </c>
      <c r="BJ281">
        <v>919</v>
      </c>
      <c r="BK281">
        <v>1262</v>
      </c>
      <c r="BL281">
        <v>4105</v>
      </c>
      <c r="BM281">
        <v>3489</v>
      </c>
      <c r="BN281">
        <v>3825</v>
      </c>
      <c r="BO281">
        <v>4198</v>
      </c>
      <c r="BP281">
        <v>3697</v>
      </c>
      <c r="BQ281">
        <v>3463</v>
      </c>
      <c r="BR281">
        <v>4199</v>
      </c>
      <c r="BS281">
        <v>4154</v>
      </c>
      <c r="BT281">
        <v>4444</v>
      </c>
      <c r="BU281">
        <v>4289</v>
      </c>
      <c r="BV281">
        <v>4663</v>
      </c>
      <c r="BW281">
        <v>3919</v>
      </c>
      <c r="BX281">
        <v>3834</v>
      </c>
      <c r="BY281">
        <v>3181</v>
      </c>
      <c r="BZ281">
        <v>4944</v>
      </c>
      <c r="CA281">
        <v>4092</v>
      </c>
      <c r="CB281">
        <v>6836</v>
      </c>
      <c r="CC281">
        <v>913</v>
      </c>
      <c r="CD281">
        <v>3006</v>
      </c>
      <c r="CE281">
        <v>4282</v>
      </c>
      <c r="CF281">
        <v>6988</v>
      </c>
      <c r="CG281">
        <v>1059</v>
      </c>
      <c r="CH281">
        <v>1549</v>
      </c>
      <c r="CI281">
        <v>1407</v>
      </c>
      <c r="CJ281">
        <v>5290</v>
      </c>
      <c r="CK281">
        <v>1053</v>
      </c>
      <c r="CL281">
        <v>2460</v>
      </c>
      <c r="CM281">
        <v>12168</v>
      </c>
      <c r="CN281">
        <v>977</v>
      </c>
      <c r="CO281">
        <v>3014</v>
      </c>
      <c r="CP281">
        <v>4205</v>
      </c>
      <c r="CQ281">
        <v>4582</v>
      </c>
      <c r="CR281">
        <v>3409</v>
      </c>
      <c r="CS281">
        <v>6731</v>
      </c>
      <c r="CT281">
        <v>6483</v>
      </c>
      <c r="CU281">
        <v>236</v>
      </c>
      <c r="CV281">
        <v>1202</v>
      </c>
      <c r="CW281">
        <v>1369</v>
      </c>
      <c r="CX281">
        <v>1419</v>
      </c>
      <c r="CY281">
        <v>9912</v>
      </c>
      <c r="CZ281">
        <v>3314</v>
      </c>
      <c r="DA281">
        <v>3535</v>
      </c>
      <c r="DB281">
        <v>4413</v>
      </c>
      <c r="DC281">
        <v>1866</v>
      </c>
      <c r="DD281">
        <v>3103</v>
      </c>
      <c r="DE281">
        <v>4144</v>
      </c>
      <c r="DF281">
        <v>3444</v>
      </c>
      <c r="DG281">
        <v>4154</v>
      </c>
      <c r="DH281">
        <v>3559</v>
      </c>
      <c r="DI281">
        <v>1132</v>
      </c>
      <c r="DJ281">
        <v>5029</v>
      </c>
      <c r="DK281">
        <v>4095</v>
      </c>
      <c r="DL281">
        <v>17754</v>
      </c>
      <c r="DM281">
        <v>4487</v>
      </c>
      <c r="DN281">
        <v>1689</v>
      </c>
      <c r="DO281">
        <v>4241</v>
      </c>
      <c r="DP281">
        <v>4193</v>
      </c>
      <c r="DQ281">
        <v>14124</v>
      </c>
      <c r="DR281">
        <v>4786</v>
      </c>
      <c r="DS281">
        <v>4119</v>
      </c>
      <c r="DT281">
        <v>3619</v>
      </c>
      <c r="DU281">
        <v>2885</v>
      </c>
    </row>
    <row r="282" spans="1:125" x14ac:dyDescent="0.25">
      <c r="A282">
        <v>10983</v>
      </c>
      <c r="B282">
        <v>448.34289999999999</v>
      </c>
      <c r="C282">
        <v>1147.4000000000001</v>
      </c>
      <c r="D282" t="s">
        <v>3829</v>
      </c>
      <c r="E282" t="s">
        <v>134</v>
      </c>
      <c r="F282" t="s">
        <v>3830</v>
      </c>
      <c r="G282" t="s">
        <v>3831</v>
      </c>
      <c r="H282" t="s">
        <v>3242</v>
      </c>
      <c r="I282" t="s">
        <v>3832</v>
      </c>
      <c r="J282" t="s">
        <v>3833</v>
      </c>
      <c r="K282" t="s">
        <v>132</v>
      </c>
      <c r="L282" t="s">
        <v>3303</v>
      </c>
      <c r="M282">
        <v>1.59</v>
      </c>
      <c r="N282">
        <v>1</v>
      </c>
      <c r="O282" t="s">
        <v>134</v>
      </c>
      <c r="P282">
        <v>0.5</v>
      </c>
      <c r="Q282">
        <v>0.21479999999999999</v>
      </c>
      <c r="R282">
        <v>0.59</v>
      </c>
      <c r="S282" t="s">
        <v>3245</v>
      </c>
      <c r="T282" t="s">
        <v>3834</v>
      </c>
      <c r="U282" t="s">
        <v>3835</v>
      </c>
      <c r="V282">
        <v>4</v>
      </c>
      <c r="W282" t="b">
        <v>0</v>
      </c>
      <c r="X282" t="s">
        <v>3829</v>
      </c>
      <c r="Y282" t="s">
        <v>3830</v>
      </c>
      <c r="Z282">
        <v>6124</v>
      </c>
      <c r="AA282">
        <v>7025</v>
      </c>
      <c r="AB282">
        <v>5281</v>
      </c>
      <c r="AC282">
        <v>99</v>
      </c>
      <c r="AD282">
        <v>4634</v>
      </c>
      <c r="AE282">
        <v>5995</v>
      </c>
      <c r="AF282">
        <v>7075</v>
      </c>
      <c r="AG282">
        <v>8682</v>
      </c>
      <c r="AH282">
        <v>22552</v>
      </c>
      <c r="AI282">
        <v>15043</v>
      </c>
      <c r="AJ282">
        <v>10144</v>
      </c>
      <c r="AK282">
        <v>7107</v>
      </c>
      <c r="AL282">
        <v>10338</v>
      </c>
      <c r="AM282">
        <v>4457</v>
      </c>
      <c r="AN282">
        <v>11328</v>
      </c>
      <c r="AO282">
        <v>14628</v>
      </c>
      <c r="AP282">
        <v>21554</v>
      </c>
      <c r="AQ282">
        <v>0</v>
      </c>
      <c r="AR282">
        <v>16987</v>
      </c>
      <c r="AS282">
        <v>4525</v>
      </c>
      <c r="AT282">
        <v>7337</v>
      </c>
      <c r="AU282">
        <v>7585</v>
      </c>
      <c r="AV282">
        <v>14227</v>
      </c>
      <c r="AW282">
        <v>7650</v>
      </c>
      <c r="AX282">
        <v>113</v>
      </c>
      <c r="AY282">
        <v>157</v>
      </c>
      <c r="AZ282">
        <v>11774</v>
      </c>
      <c r="BA282">
        <v>6011</v>
      </c>
      <c r="BB282">
        <v>8604</v>
      </c>
      <c r="BC282">
        <v>78</v>
      </c>
      <c r="BD282">
        <v>16224</v>
      </c>
      <c r="BE282">
        <v>24963</v>
      </c>
      <c r="BF282">
        <v>57</v>
      </c>
      <c r="BG282">
        <v>14839</v>
      </c>
      <c r="BH282">
        <v>11481</v>
      </c>
      <c r="BI282">
        <v>10532</v>
      </c>
      <c r="BJ282">
        <v>5934</v>
      </c>
      <c r="BK282">
        <v>3964</v>
      </c>
      <c r="BL282">
        <v>4010</v>
      </c>
      <c r="BM282">
        <v>3918</v>
      </c>
      <c r="BN282">
        <v>5031</v>
      </c>
      <c r="BO282">
        <v>167</v>
      </c>
      <c r="BP282">
        <v>4833</v>
      </c>
      <c r="BQ282">
        <v>4602</v>
      </c>
      <c r="BR282">
        <v>3637</v>
      </c>
      <c r="BS282">
        <v>8635</v>
      </c>
      <c r="BT282">
        <v>7406</v>
      </c>
      <c r="BU282">
        <v>21611</v>
      </c>
      <c r="BV282">
        <v>7322</v>
      </c>
      <c r="BW282">
        <v>8404</v>
      </c>
      <c r="BX282">
        <v>11887</v>
      </c>
      <c r="BY282">
        <v>7088</v>
      </c>
      <c r="BZ282">
        <v>5509</v>
      </c>
      <c r="CA282">
        <v>2404</v>
      </c>
      <c r="CB282">
        <v>47807</v>
      </c>
      <c r="CC282">
        <v>5916</v>
      </c>
      <c r="CD282">
        <v>6956</v>
      </c>
      <c r="CE282">
        <v>9307</v>
      </c>
      <c r="CF282">
        <v>66089</v>
      </c>
      <c r="CG282">
        <v>8819</v>
      </c>
      <c r="CH282">
        <v>23267</v>
      </c>
      <c r="CI282">
        <v>8610</v>
      </c>
      <c r="CJ282">
        <v>18302</v>
      </c>
      <c r="CK282">
        <v>7917</v>
      </c>
      <c r="CL282">
        <v>5450</v>
      </c>
      <c r="CM282">
        <v>77</v>
      </c>
      <c r="CN282">
        <v>10336</v>
      </c>
      <c r="CO282">
        <v>5597</v>
      </c>
      <c r="CP282">
        <v>13248</v>
      </c>
      <c r="CQ282">
        <v>12119</v>
      </c>
      <c r="CR282">
        <v>6490</v>
      </c>
      <c r="CS282">
        <v>26671</v>
      </c>
      <c r="CT282">
        <v>18890</v>
      </c>
      <c r="CU282">
        <v>19</v>
      </c>
      <c r="CV282">
        <v>5306</v>
      </c>
      <c r="CW282">
        <v>3534</v>
      </c>
      <c r="CX282">
        <v>2326</v>
      </c>
      <c r="CY282">
        <v>67</v>
      </c>
      <c r="CZ282">
        <v>3935</v>
      </c>
      <c r="DA282">
        <v>5939</v>
      </c>
      <c r="DB282">
        <v>1476</v>
      </c>
      <c r="DC282">
        <v>8849</v>
      </c>
      <c r="DD282">
        <v>1412</v>
      </c>
      <c r="DE282">
        <v>4186</v>
      </c>
      <c r="DF282">
        <v>4030</v>
      </c>
      <c r="DG282">
        <v>266</v>
      </c>
      <c r="DH282">
        <v>6541</v>
      </c>
      <c r="DI282">
        <v>3071</v>
      </c>
      <c r="DJ282">
        <v>6511</v>
      </c>
      <c r="DK282">
        <v>12022</v>
      </c>
      <c r="DL282">
        <v>100</v>
      </c>
      <c r="DM282">
        <v>6687</v>
      </c>
      <c r="DN282">
        <v>9362</v>
      </c>
      <c r="DO282">
        <v>6020</v>
      </c>
      <c r="DP282">
        <v>4785</v>
      </c>
      <c r="DQ282">
        <v>0</v>
      </c>
      <c r="DR282">
        <v>15531</v>
      </c>
      <c r="DS282">
        <v>6903</v>
      </c>
      <c r="DT282">
        <v>6900</v>
      </c>
      <c r="DU282">
        <v>8389</v>
      </c>
    </row>
    <row r="283" spans="1:125" x14ac:dyDescent="0.25">
      <c r="A283">
        <v>3813</v>
      </c>
      <c r="B283">
        <v>210.0795</v>
      </c>
      <c r="C283">
        <v>74.2</v>
      </c>
      <c r="D283" t="s">
        <v>3842</v>
      </c>
      <c r="E283" t="s">
        <v>134</v>
      </c>
      <c r="F283" t="s">
        <v>3843</v>
      </c>
      <c r="G283" t="s">
        <v>3844</v>
      </c>
      <c r="H283" t="s">
        <v>3242</v>
      </c>
      <c r="I283" t="s">
        <v>3845</v>
      </c>
      <c r="J283" t="s">
        <v>3846</v>
      </c>
      <c r="K283" t="s">
        <v>132</v>
      </c>
      <c r="L283" t="s">
        <v>3439</v>
      </c>
      <c r="M283">
        <v>1.54</v>
      </c>
      <c r="N283">
        <v>13.9</v>
      </c>
      <c r="O283" t="s">
        <v>134</v>
      </c>
      <c r="P283">
        <v>2.9</v>
      </c>
      <c r="Q283">
        <v>0.58789999999999998</v>
      </c>
      <c r="R283">
        <v>0.54</v>
      </c>
      <c r="S283" t="s">
        <v>3245</v>
      </c>
      <c r="T283" t="s">
        <v>3847</v>
      </c>
      <c r="U283" t="s">
        <v>3848</v>
      </c>
      <c r="V283">
        <v>7</v>
      </c>
      <c r="W283" t="b">
        <v>0</v>
      </c>
      <c r="X283" t="s">
        <v>3842</v>
      </c>
      <c r="Y283" t="s">
        <v>3843</v>
      </c>
      <c r="Z283">
        <v>36</v>
      </c>
      <c r="AA283">
        <v>36</v>
      </c>
      <c r="AB283">
        <v>27</v>
      </c>
      <c r="AC283">
        <v>2433</v>
      </c>
      <c r="AD283">
        <v>82</v>
      </c>
      <c r="AE283">
        <v>72</v>
      </c>
      <c r="AF283">
        <v>65</v>
      </c>
      <c r="AG283">
        <v>22</v>
      </c>
      <c r="AH283">
        <v>13</v>
      </c>
      <c r="AI283">
        <v>72</v>
      </c>
      <c r="AJ283">
        <v>53</v>
      </c>
      <c r="AK283">
        <v>45</v>
      </c>
      <c r="AL283">
        <v>86</v>
      </c>
      <c r="AM283">
        <v>127</v>
      </c>
      <c r="AN283">
        <v>24</v>
      </c>
      <c r="AO283">
        <v>47</v>
      </c>
      <c r="AP283">
        <v>43</v>
      </c>
      <c r="AQ283">
        <v>38</v>
      </c>
      <c r="AR283">
        <v>33</v>
      </c>
      <c r="AS283">
        <v>81</v>
      </c>
      <c r="AT283">
        <v>56</v>
      </c>
      <c r="AU283">
        <v>67</v>
      </c>
      <c r="AV283">
        <v>33</v>
      </c>
      <c r="AW283">
        <v>32</v>
      </c>
      <c r="AX283">
        <v>189</v>
      </c>
      <c r="AY283">
        <v>25</v>
      </c>
      <c r="AZ283">
        <v>30</v>
      </c>
      <c r="BA283">
        <v>57</v>
      </c>
      <c r="BB283">
        <v>9</v>
      </c>
      <c r="BC283">
        <v>29</v>
      </c>
      <c r="BD283">
        <v>36</v>
      </c>
      <c r="BE283">
        <v>3</v>
      </c>
      <c r="BF283">
        <v>76</v>
      </c>
      <c r="BG283">
        <v>29</v>
      </c>
      <c r="BH283">
        <v>94</v>
      </c>
      <c r="BI283">
        <v>161</v>
      </c>
      <c r="BJ283">
        <v>69</v>
      </c>
      <c r="BK283">
        <v>45</v>
      </c>
      <c r="BL283">
        <v>33</v>
      </c>
      <c r="BM283">
        <v>39</v>
      </c>
      <c r="BN283">
        <v>5</v>
      </c>
      <c r="BO283">
        <v>92</v>
      </c>
      <c r="BP283">
        <v>42</v>
      </c>
      <c r="BQ283">
        <v>22</v>
      </c>
      <c r="BR283">
        <v>83</v>
      </c>
      <c r="BS283">
        <v>64</v>
      </c>
      <c r="BT283">
        <v>38</v>
      </c>
      <c r="BU283">
        <v>94</v>
      </c>
      <c r="BV283">
        <v>35</v>
      </c>
      <c r="BW283">
        <v>38</v>
      </c>
      <c r="BX283">
        <v>16</v>
      </c>
      <c r="BY283">
        <v>64</v>
      </c>
      <c r="BZ283">
        <v>47</v>
      </c>
      <c r="CA283">
        <v>64</v>
      </c>
      <c r="CB283">
        <v>31</v>
      </c>
      <c r="CC283">
        <v>49</v>
      </c>
      <c r="CD283">
        <v>60</v>
      </c>
      <c r="CE283">
        <v>30</v>
      </c>
      <c r="CF283">
        <v>76</v>
      </c>
      <c r="CG283">
        <v>13</v>
      </c>
      <c r="CH283">
        <v>23</v>
      </c>
      <c r="CI283">
        <v>11</v>
      </c>
      <c r="CJ283">
        <v>49</v>
      </c>
      <c r="CK283">
        <v>16</v>
      </c>
      <c r="CL283">
        <v>52</v>
      </c>
      <c r="CM283">
        <v>53</v>
      </c>
      <c r="CN283">
        <v>31</v>
      </c>
      <c r="CO283">
        <v>36</v>
      </c>
      <c r="CP283">
        <v>49</v>
      </c>
      <c r="CQ283">
        <v>69</v>
      </c>
      <c r="CR283">
        <v>36</v>
      </c>
      <c r="CS283">
        <v>8</v>
      </c>
      <c r="CT283">
        <v>32</v>
      </c>
      <c r="CU283">
        <v>17600</v>
      </c>
      <c r="CV283">
        <v>22</v>
      </c>
      <c r="CW283">
        <v>31</v>
      </c>
      <c r="CX283">
        <v>47</v>
      </c>
      <c r="CY283">
        <v>60</v>
      </c>
      <c r="CZ283">
        <v>64</v>
      </c>
      <c r="DA283">
        <v>37</v>
      </c>
      <c r="DB283">
        <v>21</v>
      </c>
      <c r="DC283">
        <v>35</v>
      </c>
      <c r="DD283">
        <v>71</v>
      </c>
      <c r="DE283">
        <v>38</v>
      </c>
      <c r="DF283">
        <v>60</v>
      </c>
      <c r="DG283">
        <v>61</v>
      </c>
      <c r="DH283">
        <v>15</v>
      </c>
      <c r="DI283">
        <v>40</v>
      </c>
      <c r="DJ283">
        <v>24</v>
      </c>
      <c r="DK283">
        <v>55</v>
      </c>
      <c r="DL283">
        <v>166</v>
      </c>
      <c r="DM283">
        <v>61</v>
      </c>
      <c r="DN283">
        <v>137</v>
      </c>
      <c r="DO283">
        <v>99</v>
      </c>
      <c r="DP283">
        <v>20</v>
      </c>
      <c r="DQ283">
        <v>3</v>
      </c>
      <c r="DR283">
        <v>26</v>
      </c>
      <c r="DS283">
        <v>98</v>
      </c>
      <c r="DT283">
        <v>24</v>
      </c>
      <c r="DU283">
        <v>54</v>
      </c>
    </row>
    <row r="284" spans="1:125" x14ac:dyDescent="0.25">
      <c r="A284">
        <v>6721</v>
      </c>
      <c r="B284">
        <v>310.20159999999998</v>
      </c>
      <c r="C284">
        <v>743.8</v>
      </c>
      <c r="D284" t="s">
        <v>509</v>
      </c>
      <c r="E284" t="s">
        <v>134</v>
      </c>
      <c r="F284" t="s">
        <v>510</v>
      </c>
      <c r="G284" t="s">
        <v>504</v>
      </c>
      <c r="H284" t="s">
        <v>3242</v>
      </c>
      <c r="I284" t="s">
        <v>3849</v>
      </c>
      <c r="J284" t="s">
        <v>3850</v>
      </c>
      <c r="K284" t="s">
        <v>132</v>
      </c>
      <c r="L284" t="s">
        <v>3439</v>
      </c>
      <c r="M284">
        <v>1.53</v>
      </c>
      <c r="N284">
        <v>6.6</v>
      </c>
      <c r="O284" t="s">
        <v>134</v>
      </c>
      <c r="P284">
        <v>25.1</v>
      </c>
      <c r="Q284">
        <v>0.70640000000000003</v>
      </c>
      <c r="R284">
        <v>0.53</v>
      </c>
      <c r="S284" t="s">
        <v>3245</v>
      </c>
      <c r="T284" t="s">
        <v>3851</v>
      </c>
      <c r="U284" t="s">
        <v>3852</v>
      </c>
      <c r="V284">
        <v>2</v>
      </c>
      <c r="W284" t="b">
        <v>1</v>
      </c>
      <c r="X284" t="s">
        <v>509</v>
      </c>
      <c r="Y284" t="s">
        <v>510</v>
      </c>
      <c r="Z284">
        <v>620</v>
      </c>
      <c r="AA284">
        <v>136</v>
      </c>
      <c r="AB284">
        <v>791</v>
      </c>
      <c r="AC284">
        <v>12692</v>
      </c>
      <c r="AD284">
        <v>389</v>
      </c>
      <c r="AE284">
        <v>406</v>
      </c>
      <c r="AF284">
        <v>283</v>
      </c>
      <c r="AG284">
        <v>777</v>
      </c>
      <c r="AH284">
        <v>390</v>
      </c>
      <c r="AI284">
        <v>275</v>
      </c>
      <c r="AJ284">
        <v>340</v>
      </c>
      <c r="AK284">
        <v>124</v>
      </c>
      <c r="AL284">
        <v>621</v>
      </c>
      <c r="AM284">
        <v>302</v>
      </c>
      <c r="AN284">
        <v>122</v>
      </c>
      <c r="AO284">
        <v>385</v>
      </c>
      <c r="AP284">
        <v>457</v>
      </c>
      <c r="AQ284">
        <v>310</v>
      </c>
      <c r="AR284">
        <v>321</v>
      </c>
      <c r="AS284">
        <v>273</v>
      </c>
      <c r="AT284">
        <v>219</v>
      </c>
      <c r="AU284">
        <v>394</v>
      </c>
      <c r="AV284">
        <v>477</v>
      </c>
      <c r="AW284">
        <v>119</v>
      </c>
      <c r="AX284">
        <v>4124</v>
      </c>
      <c r="AY284">
        <v>113</v>
      </c>
      <c r="AZ284">
        <v>571</v>
      </c>
      <c r="BA284">
        <v>534</v>
      </c>
      <c r="BB284">
        <v>316</v>
      </c>
      <c r="BC284">
        <v>750</v>
      </c>
      <c r="BD284">
        <v>647</v>
      </c>
      <c r="BE284">
        <v>612</v>
      </c>
      <c r="BF284">
        <v>564</v>
      </c>
      <c r="BG284">
        <v>447</v>
      </c>
      <c r="BH284">
        <v>553</v>
      </c>
      <c r="BI284">
        <v>743</v>
      </c>
      <c r="BJ284">
        <v>530</v>
      </c>
      <c r="BK284">
        <v>478</v>
      </c>
      <c r="BL284">
        <v>247</v>
      </c>
      <c r="BM284">
        <v>245</v>
      </c>
      <c r="BN284">
        <v>394</v>
      </c>
      <c r="BO284">
        <v>336</v>
      </c>
      <c r="BP284">
        <v>369</v>
      </c>
      <c r="BQ284">
        <v>243</v>
      </c>
      <c r="BR284">
        <v>557</v>
      </c>
      <c r="BS284">
        <v>117</v>
      </c>
      <c r="BT284">
        <v>414</v>
      </c>
      <c r="BU284">
        <v>392</v>
      </c>
      <c r="BV284">
        <v>330</v>
      </c>
      <c r="BW284">
        <v>687</v>
      </c>
      <c r="BX284">
        <v>914</v>
      </c>
      <c r="BY284">
        <v>167</v>
      </c>
      <c r="BZ284">
        <v>494</v>
      </c>
      <c r="CA284">
        <v>236</v>
      </c>
      <c r="CB284">
        <v>259</v>
      </c>
      <c r="CC284">
        <v>166</v>
      </c>
      <c r="CD284">
        <v>619</v>
      </c>
      <c r="CE284">
        <v>529</v>
      </c>
      <c r="CF284">
        <v>565</v>
      </c>
      <c r="CG284">
        <v>326</v>
      </c>
      <c r="CH284">
        <v>380</v>
      </c>
      <c r="CI284">
        <v>168</v>
      </c>
      <c r="CJ284">
        <v>288</v>
      </c>
      <c r="CK284">
        <v>172</v>
      </c>
      <c r="CL284">
        <v>179</v>
      </c>
      <c r="CM284">
        <v>417</v>
      </c>
      <c r="CN284">
        <v>113</v>
      </c>
      <c r="CO284">
        <v>470</v>
      </c>
      <c r="CP284">
        <v>1018</v>
      </c>
      <c r="CQ284">
        <v>502</v>
      </c>
      <c r="CR284">
        <v>612</v>
      </c>
      <c r="CS284">
        <v>400</v>
      </c>
      <c r="CT284">
        <v>219</v>
      </c>
      <c r="CU284">
        <v>45898</v>
      </c>
      <c r="CV284">
        <v>249</v>
      </c>
      <c r="CW284">
        <v>458</v>
      </c>
      <c r="CX284">
        <v>404</v>
      </c>
      <c r="CY284">
        <v>106</v>
      </c>
      <c r="CZ284">
        <v>240</v>
      </c>
      <c r="DA284">
        <v>790</v>
      </c>
      <c r="DB284">
        <v>423</v>
      </c>
      <c r="DC284">
        <v>340</v>
      </c>
      <c r="DD284">
        <v>472</v>
      </c>
      <c r="DE284">
        <v>260</v>
      </c>
      <c r="DF284">
        <v>506</v>
      </c>
      <c r="DG284">
        <v>506</v>
      </c>
      <c r="DH284">
        <v>103</v>
      </c>
      <c r="DI284">
        <v>427</v>
      </c>
      <c r="DJ284">
        <v>449</v>
      </c>
      <c r="DK284">
        <v>292</v>
      </c>
      <c r="DL284">
        <v>416</v>
      </c>
      <c r="DM284">
        <v>1135</v>
      </c>
      <c r="DN284">
        <v>406</v>
      </c>
      <c r="DO284">
        <v>579</v>
      </c>
      <c r="DP284">
        <v>742</v>
      </c>
      <c r="DQ284">
        <v>1521</v>
      </c>
      <c r="DR284">
        <v>236</v>
      </c>
      <c r="DS284">
        <v>325</v>
      </c>
      <c r="DT284">
        <v>457</v>
      </c>
      <c r="DU284">
        <v>514</v>
      </c>
    </row>
    <row r="285" spans="1:125" x14ac:dyDescent="0.25">
      <c r="A285" t="s">
        <v>3853</v>
      </c>
      <c r="B285">
        <v>125.0594</v>
      </c>
      <c r="C285">
        <v>687.4</v>
      </c>
      <c r="D285" t="s">
        <v>3854</v>
      </c>
      <c r="E285" t="s">
        <v>134</v>
      </c>
      <c r="F285" t="s">
        <v>3855</v>
      </c>
      <c r="G285" t="s">
        <v>3277</v>
      </c>
      <c r="H285" t="s">
        <v>3242</v>
      </c>
      <c r="I285" t="s">
        <v>3856</v>
      </c>
      <c r="J285" t="s">
        <v>3857</v>
      </c>
      <c r="K285" t="s">
        <v>132</v>
      </c>
      <c r="L285" t="s">
        <v>133</v>
      </c>
      <c r="M285">
        <v>1.48</v>
      </c>
      <c r="N285">
        <v>1</v>
      </c>
      <c r="O285" t="s">
        <v>134</v>
      </c>
      <c r="P285">
        <v>0</v>
      </c>
      <c r="Q285" t="s">
        <v>134</v>
      </c>
      <c r="R285">
        <v>0.48</v>
      </c>
      <c r="S285" t="s">
        <v>3858</v>
      </c>
      <c r="T285" t="s">
        <v>3859</v>
      </c>
      <c r="U285" t="s">
        <v>3860</v>
      </c>
      <c r="V285">
        <v>3</v>
      </c>
      <c r="W285" t="b">
        <v>0</v>
      </c>
      <c r="X285" t="s">
        <v>3854</v>
      </c>
      <c r="Y285" t="s">
        <v>3855</v>
      </c>
      <c r="Z285">
        <v>1775</v>
      </c>
      <c r="AA285">
        <v>818</v>
      </c>
      <c r="AB285">
        <v>652</v>
      </c>
      <c r="AC285">
        <v>259</v>
      </c>
      <c r="AD285">
        <v>641</v>
      </c>
      <c r="AE285">
        <v>596</v>
      </c>
      <c r="AF285">
        <v>210</v>
      </c>
      <c r="AG285">
        <v>496</v>
      </c>
      <c r="AH285">
        <v>538</v>
      </c>
      <c r="AI285">
        <v>321</v>
      </c>
      <c r="AJ285">
        <v>143</v>
      </c>
      <c r="AK285">
        <v>17306</v>
      </c>
      <c r="AL285">
        <v>740</v>
      </c>
      <c r="AM285">
        <v>1002</v>
      </c>
      <c r="AN285">
        <v>579</v>
      </c>
      <c r="AO285">
        <v>581</v>
      </c>
      <c r="AP285">
        <v>95</v>
      </c>
      <c r="AQ285">
        <v>270</v>
      </c>
      <c r="AR285">
        <v>543</v>
      </c>
      <c r="AS285">
        <v>559</v>
      </c>
      <c r="AT285">
        <v>352</v>
      </c>
      <c r="AU285">
        <v>187</v>
      </c>
      <c r="AV285">
        <v>1714</v>
      </c>
      <c r="AW285">
        <v>22938</v>
      </c>
      <c r="AX285">
        <v>118</v>
      </c>
      <c r="AY285">
        <v>431</v>
      </c>
      <c r="AZ285">
        <v>76</v>
      </c>
      <c r="BA285">
        <v>697</v>
      </c>
      <c r="BB285">
        <v>428</v>
      </c>
      <c r="BC285">
        <v>537</v>
      </c>
      <c r="BD285">
        <v>321</v>
      </c>
      <c r="BE285">
        <v>549</v>
      </c>
      <c r="BF285">
        <v>200</v>
      </c>
      <c r="BG285">
        <v>31524</v>
      </c>
      <c r="BH285">
        <v>1658</v>
      </c>
      <c r="BI285">
        <v>63963</v>
      </c>
      <c r="BJ285">
        <v>37335</v>
      </c>
      <c r="BK285">
        <v>3092</v>
      </c>
      <c r="BL285">
        <v>1657</v>
      </c>
      <c r="BM285">
        <v>1170</v>
      </c>
      <c r="BN285">
        <v>881</v>
      </c>
      <c r="BO285">
        <v>476</v>
      </c>
      <c r="BP285">
        <v>234</v>
      </c>
      <c r="BQ285">
        <v>397</v>
      </c>
      <c r="BR285">
        <v>244</v>
      </c>
      <c r="BS285">
        <v>270</v>
      </c>
      <c r="BT285">
        <v>585</v>
      </c>
      <c r="BU285">
        <v>363</v>
      </c>
      <c r="BV285">
        <v>412</v>
      </c>
      <c r="BW285">
        <v>1010</v>
      </c>
      <c r="BX285">
        <v>405</v>
      </c>
      <c r="BY285">
        <v>39555</v>
      </c>
      <c r="BZ285">
        <v>2649</v>
      </c>
      <c r="CA285">
        <v>949</v>
      </c>
      <c r="CB285">
        <v>1624</v>
      </c>
      <c r="CC285">
        <v>35749</v>
      </c>
      <c r="CD285">
        <v>1185</v>
      </c>
      <c r="CE285">
        <v>926</v>
      </c>
      <c r="CF285">
        <v>340</v>
      </c>
      <c r="CG285">
        <v>24370</v>
      </c>
      <c r="CH285">
        <v>1307</v>
      </c>
      <c r="CI285">
        <v>584</v>
      </c>
      <c r="CJ285">
        <v>808</v>
      </c>
      <c r="CK285">
        <v>29765</v>
      </c>
      <c r="CL285">
        <v>620</v>
      </c>
      <c r="CM285">
        <v>483</v>
      </c>
      <c r="CN285">
        <v>37755</v>
      </c>
      <c r="CO285">
        <v>23997</v>
      </c>
      <c r="CP285">
        <v>116</v>
      </c>
      <c r="CQ285">
        <v>853</v>
      </c>
      <c r="CR285">
        <v>175</v>
      </c>
      <c r="CS285">
        <v>362</v>
      </c>
      <c r="CT285">
        <v>615</v>
      </c>
      <c r="CU285">
        <v>440</v>
      </c>
      <c r="CV285">
        <v>232</v>
      </c>
      <c r="CW285">
        <v>199</v>
      </c>
      <c r="CX285">
        <v>626</v>
      </c>
      <c r="CY285">
        <v>590</v>
      </c>
      <c r="CZ285">
        <v>357</v>
      </c>
      <c r="DA285">
        <v>410</v>
      </c>
      <c r="DB285">
        <v>389</v>
      </c>
      <c r="DC285">
        <v>431</v>
      </c>
      <c r="DD285">
        <v>510</v>
      </c>
      <c r="DE285">
        <v>76</v>
      </c>
      <c r="DF285">
        <v>304</v>
      </c>
      <c r="DG285">
        <v>216</v>
      </c>
      <c r="DH285">
        <v>168</v>
      </c>
      <c r="DI285">
        <v>297</v>
      </c>
      <c r="DJ285">
        <v>283</v>
      </c>
      <c r="DK285">
        <v>107</v>
      </c>
      <c r="DL285">
        <v>350</v>
      </c>
      <c r="DM285">
        <v>394</v>
      </c>
      <c r="DN285">
        <v>163</v>
      </c>
      <c r="DO285">
        <v>113</v>
      </c>
      <c r="DP285">
        <v>404</v>
      </c>
      <c r="DQ285">
        <v>246</v>
      </c>
      <c r="DR285">
        <v>269</v>
      </c>
      <c r="DS285">
        <v>161</v>
      </c>
      <c r="DT285">
        <v>727</v>
      </c>
      <c r="DU285">
        <v>45550</v>
      </c>
    </row>
    <row r="286" spans="1:125" x14ac:dyDescent="0.25">
      <c r="A286">
        <v>2303</v>
      </c>
      <c r="B286">
        <v>156.07560000000001</v>
      </c>
      <c r="C286">
        <v>66</v>
      </c>
      <c r="D286" t="s">
        <v>3863</v>
      </c>
      <c r="E286" t="s">
        <v>134</v>
      </c>
      <c r="F286" t="s">
        <v>3864</v>
      </c>
      <c r="G286" t="s">
        <v>3865</v>
      </c>
      <c r="H286" t="s">
        <v>3242</v>
      </c>
      <c r="I286" t="s">
        <v>3866</v>
      </c>
      <c r="J286" t="s">
        <v>3867</v>
      </c>
      <c r="K286" t="s">
        <v>132</v>
      </c>
      <c r="L286" t="s">
        <v>3303</v>
      </c>
      <c r="M286">
        <v>1.48</v>
      </c>
      <c r="N286">
        <v>2.9</v>
      </c>
      <c r="O286" t="s">
        <v>134</v>
      </c>
      <c r="P286">
        <v>5.7</v>
      </c>
      <c r="Q286">
        <v>0.15240000000000001</v>
      </c>
      <c r="R286">
        <v>0.48</v>
      </c>
      <c r="S286" t="s">
        <v>3245</v>
      </c>
      <c r="T286" t="s">
        <v>3868</v>
      </c>
      <c r="U286" t="s">
        <v>3869</v>
      </c>
      <c r="V286">
        <v>2</v>
      </c>
      <c r="W286" t="b">
        <v>1</v>
      </c>
      <c r="X286" t="s">
        <v>3863</v>
      </c>
      <c r="Y286" t="s">
        <v>3864</v>
      </c>
      <c r="Z286">
        <v>169</v>
      </c>
      <c r="AA286">
        <v>1741</v>
      </c>
      <c r="AB286">
        <v>615</v>
      </c>
      <c r="AC286">
        <v>19993</v>
      </c>
      <c r="AD286">
        <v>1001</v>
      </c>
      <c r="AE286">
        <v>198</v>
      </c>
      <c r="AF286">
        <v>311</v>
      </c>
      <c r="AG286">
        <v>1300</v>
      </c>
      <c r="AH286">
        <v>226</v>
      </c>
      <c r="AI286">
        <v>136</v>
      </c>
      <c r="AJ286">
        <v>254</v>
      </c>
      <c r="AK286">
        <v>2127</v>
      </c>
      <c r="AL286">
        <v>139</v>
      </c>
      <c r="AM286">
        <v>281</v>
      </c>
      <c r="AN286">
        <v>157</v>
      </c>
      <c r="AO286">
        <v>244</v>
      </c>
      <c r="AP286">
        <v>580</v>
      </c>
      <c r="AQ286">
        <v>146</v>
      </c>
      <c r="AR286">
        <v>211</v>
      </c>
      <c r="AS286">
        <v>1371</v>
      </c>
      <c r="AT286">
        <v>404</v>
      </c>
      <c r="AU286">
        <v>5047</v>
      </c>
      <c r="AV286">
        <v>608</v>
      </c>
      <c r="AW286">
        <v>1403</v>
      </c>
      <c r="AX286">
        <v>1216</v>
      </c>
      <c r="AY286">
        <v>2287</v>
      </c>
      <c r="AZ286">
        <v>2436</v>
      </c>
      <c r="BA286">
        <v>371</v>
      </c>
      <c r="BB286">
        <v>755</v>
      </c>
      <c r="BC286">
        <v>423</v>
      </c>
      <c r="BD286">
        <v>944</v>
      </c>
      <c r="BE286">
        <v>1655</v>
      </c>
      <c r="BF286">
        <v>117</v>
      </c>
      <c r="BG286">
        <v>134</v>
      </c>
      <c r="BH286">
        <v>1993</v>
      </c>
      <c r="BI286">
        <v>1623</v>
      </c>
      <c r="BJ286">
        <v>1250</v>
      </c>
      <c r="BK286">
        <v>398</v>
      </c>
      <c r="BL286">
        <v>372</v>
      </c>
      <c r="BM286">
        <v>170</v>
      </c>
      <c r="BN286">
        <v>166</v>
      </c>
      <c r="BO286">
        <v>2293</v>
      </c>
      <c r="BP286">
        <v>448</v>
      </c>
      <c r="BQ286">
        <v>165</v>
      </c>
      <c r="BR286">
        <v>180</v>
      </c>
      <c r="BS286">
        <v>159</v>
      </c>
      <c r="BT286">
        <v>432</v>
      </c>
      <c r="BU286">
        <v>175</v>
      </c>
      <c r="BV286">
        <v>352</v>
      </c>
      <c r="BW286">
        <v>324</v>
      </c>
      <c r="BX286">
        <v>292</v>
      </c>
      <c r="BY286">
        <v>492</v>
      </c>
      <c r="BZ286">
        <v>1661</v>
      </c>
      <c r="CA286">
        <v>179</v>
      </c>
      <c r="CB286">
        <v>198</v>
      </c>
      <c r="CC286">
        <v>181</v>
      </c>
      <c r="CD286">
        <v>5386</v>
      </c>
      <c r="CE286">
        <v>274</v>
      </c>
      <c r="CF286">
        <v>1093</v>
      </c>
      <c r="CG286">
        <v>985</v>
      </c>
      <c r="CH286">
        <v>549</v>
      </c>
      <c r="CI286">
        <v>144</v>
      </c>
      <c r="CJ286">
        <v>623</v>
      </c>
      <c r="CK286">
        <v>682</v>
      </c>
      <c r="CL286">
        <v>910</v>
      </c>
      <c r="CM286">
        <v>887</v>
      </c>
      <c r="CN286">
        <v>1264</v>
      </c>
      <c r="CO286">
        <v>595</v>
      </c>
      <c r="CP286">
        <v>697</v>
      </c>
      <c r="CQ286">
        <v>3447</v>
      </c>
      <c r="CR286">
        <v>391</v>
      </c>
      <c r="CS286">
        <v>5693</v>
      </c>
      <c r="CT286">
        <v>1213</v>
      </c>
      <c r="CU286">
        <v>16447</v>
      </c>
      <c r="CV286">
        <v>246</v>
      </c>
      <c r="CW286">
        <v>133</v>
      </c>
      <c r="CX286">
        <v>282</v>
      </c>
      <c r="CY286">
        <v>61759</v>
      </c>
      <c r="CZ286">
        <v>168</v>
      </c>
      <c r="DA286">
        <v>943</v>
      </c>
      <c r="DB286">
        <v>211</v>
      </c>
      <c r="DC286">
        <v>1447</v>
      </c>
      <c r="DD286">
        <v>329</v>
      </c>
      <c r="DE286">
        <v>3135</v>
      </c>
      <c r="DF286">
        <v>250</v>
      </c>
      <c r="DG286">
        <v>10974</v>
      </c>
      <c r="DH286">
        <v>961</v>
      </c>
      <c r="DI286">
        <v>150</v>
      </c>
      <c r="DJ286">
        <v>148</v>
      </c>
      <c r="DK286">
        <v>74</v>
      </c>
      <c r="DL286">
        <v>112</v>
      </c>
      <c r="DM286">
        <v>161</v>
      </c>
      <c r="DN286">
        <v>106</v>
      </c>
      <c r="DO286">
        <v>176</v>
      </c>
      <c r="DP286">
        <v>569</v>
      </c>
      <c r="DQ286">
        <v>105</v>
      </c>
      <c r="DR286">
        <v>150</v>
      </c>
      <c r="DS286">
        <v>331</v>
      </c>
      <c r="DT286">
        <v>144</v>
      </c>
      <c r="DU286">
        <v>541</v>
      </c>
    </row>
    <row r="287" spans="1:125" x14ac:dyDescent="0.25">
      <c r="A287">
        <v>4568</v>
      </c>
      <c r="B287">
        <v>235.09180000000001</v>
      </c>
      <c r="C287">
        <v>75.7</v>
      </c>
      <c r="D287" t="s">
        <v>3878</v>
      </c>
      <c r="E287" t="s">
        <v>134</v>
      </c>
      <c r="F287" t="s">
        <v>3879</v>
      </c>
      <c r="G287" t="s">
        <v>3880</v>
      </c>
      <c r="H287" t="s">
        <v>3242</v>
      </c>
      <c r="I287" t="s">
        <v>3881</v>
      </c>
      <c r="J287" t="s">
        <v>3882</v>
      </c>
      <c r="K287" t="s">
        <v>132</v>
      </c>
      <c r="L287" t="s">
        <v>133</v>
      </c>
      <c r="M287">
        <v>1.44</v>
      </c>
      <c r="N287">
        <v>1.6</v>
      </c>
      <c r="O287" t="s">
        <v>134</v>
      </c>
      <c r="P287">
        <v>20.5</v>
      </c>
      <c r="Q287">
        <v>0.27100000000000002</v>
      </c>
      <c r="R287">
        <v>0.44</v>
      </c>
      <c r="S287" t="s">
        <v>3245</v>
      </c>
      <c r="T287" t="s">
        <v>3883</v>
      </c>
      <c r="U287" t="s">
        <v>3884</v>
      </c>
      <c r="V287">
        <v>6</v>
      </c>
      <c r="W287" t="b">
        <v>1</v>
      </c>
      <c r="X287" t="s">
        <v>3878</v>
      </c>
      <c r="Y287" t="s">
        <v>3879</v>
      </c>
      <c r="Z287">
        <v>2667</v>
      </c>
      <c r="AA287">
        <v>2180</v>
      </c>
      <c r="AB287">
        <v>2037</v>
      </c>
      <c r="AC287">
        <v>144760</v>
      </c>
      <c r="AD287">
        <v>334</v>
      </c>
      <c r="AE287">
        <v>2402</v>
      </c>
      <c r="AF287">
        <v>1848</v>
      </c>
      <c r="AG287">
        <v>1808</v>
      </c>
      <c r="AH287">
        <v>2027</v>
      </c>
      <c r="AI287">
        <v>2349</v>
      </c>
      <c r="AJ287">
        <v>1763</v>
      </c>
      <c r="AK287">
        <v>277</v>
      </c>
      <c r="AL287">
        <v>1844</v>
      </c>
      <c r="AM287">
        <v>1813</v>
      </c>
      <c r="AN287">
        <v>1860</v>
      </c>
      <c r="AO287">
        <v>1874</v>
      </c>
      <c r="AP287">
        <v>1853</v>
      </c>
      <c r="AQ287">
        <v>1007</v>
      </c>
      <c r="AR287">
        <v>2450</v>
      </c>
      <c r="AS287">
        <v>1883</v>
      </c>
      <c r="AT287">
        <v>2089</v>
      </c>
      <c r="AU287">
        <v>1908</v>
      </c>
      <c r="AV287">
        <v>1997</v>
      </c>
      <c r="AW287">
        <v>241</v>
      </c>
      <c r="AX287">
        <v>9497</v>
      </c>
      <c r="AY287">
        <v>2891</v>
      </c>
      <c r="AZ287">
        <v>1802</v>
      </c>
      <c r="BA287">
        <v>2792</v>
      </c>
      <c r="BB287">
        <v>1774</v>
      </c>
      <c r="BC287">
        <v>3154</v>
      </c>
      <c r="BD287">
        <v>1743</v>
      </c>
      <c r="BE287">
        <v>1816</v>
      </c>
      <c r="BF287">
        <v>80</v>
      </c>
      <c r="BG287">
        <v>321</v>
      </c>
      <c r="BH287">
        <v>1813</v>
      </c>
      <c r="BI287">
        <v>235</v>
      </c>
      <c r="BJ287">
        <v>37</v>
      </c>
      <c r="BK287">
        <v>1679</v>
      </c>
      <c r="BL287">
        <v>1745</v>
      </c>
      <c r="BM287">
        <v>1837</v>
      </c>
      <c r="BN287">
        <v>1785</v>
      </c>
      <c r="BO287">
        <v>2449</v>
      </c>
      <c r="BP287">
        <v>1878</v>
      </c>
      <c r="BQ287">
        <v>1795</v>
      </c>
      <c r="BR287">
        <v>1664</v>
      </c>
      <c r="BS287">
        <v>1983</v>
      </c>
      <c r="BT287">
        <v>2235</v>
      </c>
      <c r="BU287">
        <v>1872</v>
      </c>
      <c r="BV287">
        <v>1842</v>
      </c>
      <c r="BW287">
        <v>2372</v>
      </c>
      <c r="BX287">
        <v>1908</v>
      </c>
      <c r="BY287">
        <v>195</v>
      </c>
      <c r="BZ287">
        <v>1704</v>
      </c>
      <c r="CA287">
        <v>1768</v>
      </c>
      <c r="CB287">
        <v>1946</v>
      </c>
      <c r="CC287">
        <v>378</v>
      </c>
      <c r="CD287">
        <v>1788</v>
      </c>
      <c r="CE287">
        <v>1747</v>
      </c>
      <c r="CF287">
        <v>1662</v>
      </c>
      <c r="CG287">
        <v>276</v>
      </c>
      <c r="CH287">
        <v>1673</v>
      </c>
      <c r="CI287">
        <v>1664</v>
      </c>
      <c r="CJ287">
        <v>1793</v>
      </c>
      <c r="CK287">
        <v>315</v>
      </c>
      <c r="CL287">
        <v>2102</v>
      </c>
      <c r="CM287">
        <v>2828</v>
      </c>
      <c r="CN287">
        <v>588</v>
      </c>
      <c r="CO287">
        <v>164</v>
      </c>
      <c r="CP287">
        <v>2688</v>
      </c>
      <c r="CQ287">
        <v>1666</v>
      </c>
      <c r="CR287">
        <v>1742</v>
      </c>
      <c r="CS287">
        <v>2033</v>
      </c>
      <c r="CT287">
        <v>1894</v>
      </c>
      <c r="CU287">
        <v>36428</v>
      </c>
      <c r="CV287">
        <v>1309</v>
      </c>
      <c r="CW287">
        <v>1380</v>
      </c>
      <c r="CX287">
        <v>1452</v>
      </c>
      <c r="CY287">
        <v>2565</v>
      </c>
      <c r="CZ287">
        <v>1176</v>
      </c>
      <c r="DA287">
        <v>1671</v>
      </c>
      <c r="DB287">
        <v>1177</v>
      </c>
      <c r="DC287">
        <v>1737</v>
      </c>
      <c r="DD287">
        <v>1680</v>
      </c>
      <c r="DE287">
        <v>2136</v>
      </c>
      <c r="DF287">
        <v>1206</v>
      </c>
      <c r="DG287">
        <v>2094</v>
      </c>
      <c r="DH287">
        <v>1765</v>
      </c>
      <c r="DI287">
        <v>1772</v>
      </c>
      <c r="DJ287">
        <v>2030</v>
      </c>
      <c r="DK287">
        <v>1749</v>
      </c>
      <c r="DL287">
        <v>4712</v>
      </c>
      <c r="DM287">
        <v>1916</v>
      </c>
      <c r="DN287">
        <v>2184</v>
      </c>
      <c r="DO287">
        <v>2080</v>
      </c>
      <c r="DP287">
        <v>1949</v>
      </c>
      <c r="DQ287">
        <v>3849</v>
      </c>
      <c r="DR287">
        <v>2157</v>
      </c>
      <c r="DS287">
        <v>1795</v>
      </c>
      <c r="DT287">
        <v>1808</v>
      </c>
      <c r="DU287">
        <v>259</v>
      </c>
    </row>
    <row r="288" spans="1:125" x14ac:dyDescent="0.25">
      <c r="A288">
        <v>3288</v>
      </c>
      <c r="B288">
        <v>191.0401</v>
      </c>
      <c r="C288">
        <v>64.099999999999994</v>
      </c>
      <c r="D288" t="s">
        <v>3897</v>
      </c>
      <c r="E288" t="s">
        <v>134</v>
      </c>
      <c r="F288" t="s">
        <v>3898</v>
      </c>
      <c r="G288" t="s">
        <v>2063</v>
      </c>
      <c r="H288" t="s">
        <v>3242</v>
      </c>
      <c r="I288" t="s">
        <v>3899</v>
      </c>
      <c r="J288" t="s">
        <v>3900</v>
      </c>
      <c r="K288" t="s">
        <v>132</v>
      </c>
      <c r="L288" t="s">
        <v>3901</v>
      </c>
      <c r="M288">
        <v>1.38</v>
      </c>
      <c r="N288">
        <v>0.6</v>
      </c>
      <c r="O288" t="s">
        <v>134</v>
      </c>
      <c r="P288">
        <v>13.2</v>
      </c>
      <c r="Q288" t="s">
        <v>134</v>
      </c>
      <c r="R288">
        <v>0.38</v>
      </c>
      <c r="S288" t="s">
        <v>3858</v>
      </c>
      <c r="T288" t="s">
        <v>3902</v>
      </c>
      <c r="U288" t="s">
        <v>3903</v>
      </c>
      <c r="V288">
        <v>8</v>
      </c>
      <c r="W288" t="b">
        <v>0</v>
      </c>
      <c r="X288" t="s">
        <v>2068</v>
      </c>
      <c r="Y288" t="s">
        <v>2069</v>
      </c>
      <c r="Z288">
        <v>3073</v>
      </c>
      <c r="AA288">
        <v>2426</v>
      </c>
      <c r="AB288">
        <v>2653</v>
      </c>
      <c r="AC288">
        <v>50655</v>
      </c>
      <c r="AD288">
        <v>1481</v>
      </c>
      <c r="AE288">
        <v>2935</v>
      </c>
      <c r="AF288">
        <v>1577</v>
      </c>
      <c r="AG288">
        <v>2052</v>
      </c>
      <c r="AH288">
        <v>2055</v>
      </c>
      <c r="AI288">
        <v>2641</v>
      </c>
      <c r="AJ288">
        <v>2444</v>
      </c>
      <c r="AK288">
        <v>2908</v>
      </c>
      <c r="AL288">
        <v>1949</v>
      </c>
      <c r="AM288">
        <v>1871</v>
      </c>
      <c r="AN288">
        <v>1984</v>
      </c>
      <c r="AO288">
        <v>2663</v>
      </c>
      <c r="AP288">
        <v>2343</v>
      </c>
      <c r="AQ288">
        <v>172</v>
      </c>
      <c r="AR288">
        <v>2760</v>
      </c>
      <c r="AS288">
        <v>2460</v>
      </c>
      <c r="AT288">
        <v>2259</v>
      </c>
      <c r="AU288">
        <v>2477</v>
      </c>
      <c r="AV288">
        <v>2431</v>
      </c>
      <c r="AW288">
        <v>2522</v>
      </c>
      <c r="AX288">
        <v>52</v>
      </c>
      <c r="AY288">
        <v>9</v>
      </c>
      <c r="AZ288">
        <v>1736</v>
      </c>
      <c r="BA288">
        <v>1991</v>
      </c>
      <c r="BB288">
        <v>1929</v>
      </c>
      <c r="BC288">
        <v>6</v>
      </c>
      <c r="BD288">
        <v>3134</v>
      </c>
      <c r="BE288">
        <v>6146</v>
      </c>
      <c r="BF288">
        <v>54</v>
      </c>
      <c r="BG288">
        <v>1673</v>
      </c>
      <c r="BH288">
        <v>2168</v>
      </c>
      <c r="BI288">
        <v>2185</v>
      </c>
      <c r="BJ288">
        <v>1886</v>
      </c>
      <c r="BK288">
        <v>1825</v>
      </c>
      <c r="BL288">
        <v>1690</v>
      </c>
      <c r="BM288">
        <v>1962</v>
      </c>
      <c r="BN288">
        <v>2003</v>
      </c>
      <c r="BO288">
        <v>1657</v>
      </c>
      <c r="BP288">
        <v>1638</v>
      </c>
      <c r="BQ288">
        <v>1750</v>
      </c>
      <c r="BR288">
        <v>1725</v>
      </c>
      <c r="BS288">
        <v>2665</v>
      </c>
      <c r="BT288">
        <v>2914</v>
      </c>
      <c r="BU288">
        <v>2093</v>
      </c>
      <c r="BV288">
        <v>2228</v>
      </c>
      <c r="BW288">
        <v>2346</v>
      </c>
      <c r="BX288">
        <v>2069</v>
      </c>
      <c r="BY288">
        <v>2318</v>
      </c>
      <c r="BZ288">
        <v>1541</v>
      </c>
      <c r="CA288">
        <v>2615</v>
      </c>
      <c r="CB288">
        <v>2675</v>
      </c>
      <c r="CC288">
        <v>1840</v>
      </c>
      <c r="CD288">
        <v>1853</v>
      </c>
      <c r="CE288">
        <v>2370</v>
      </c>
      <c r="CF288">
        <v>2205</v>
      </c>
      <c r="CG288">
        <v>2087</v>
      </c>
      <c r="CH288">
        <v>2389</v>
      </c>
      <c r="CI288">
        <v>2338</v>
      </c>
      <c r="CJ288">
        <v>1687</v>
      </c>
      <c r="CK288">
        <v>1585</v>
      </c>
      <c r="CL288">
        <v>1631</v>
      </c>
      <c r="CM288">
        <v>20</v>
      </c>
      <c r="CN288">
        <v>1653</v>
      </c>
      <c r="CO288">
        <v>1515</v>
      </c>
      <c r="CP288">
        <v>6055</v>
      </c>
      <c r="CQ288">
        <v>1957</v>
      </c>
      <c r="CR288">
        <v>1974</v>
      </c>
      <c r="CS288">
        <v>2885</v>
      </c>
      <c r="CT288">
        <v>2339</v>
      </c>
      <c r="CU288">
        <v>69031</v>
      </c>
      <c r="CV288">
        <v>1495</v>
      </c>
      <c r="CW288">
        <v>1764</v>
      </c>
      <c r="CX288">
        <v>1186</v>
      </c>
      <c r="CY288">
        <v>10</v>
      </c>
      <c r="CZ288">
        <v>1090</v>
      </c>
      <c r="DA288">
        <v>1468</v>
      </c>
      <c r="DB288">
        <v>1165</v>
      </c>
      <c r="DC288">
        <v>1674</v>
      </c>
      <c r="DD288">
        <v>1122</v>
      </c>
      <c r="DE288">
        <v>1523</v>
      </c>
      <c r="DF288">
        <v>1172</v>
      </c>
      <c r="DG288">
        <v>1666</v>
      </c>
      <c r="DH288">
        <v>1556</v>
      </c>
      <c r="DI288">
        <v>1400</v>
      </c>
      <c r="DJ288">
        <v>2173</v>
      </c>
      <c r="DK288">
        <v>1812</v>
      </c>
      <c r="DL288">
        <v>22</v>
      </c>
      <c r="DM288">
        <v>1631</v>
      </c>
      <c r="DN288">
        <v>1885</v>
      </c>
      <c r="DO288">
        <v>1880</v>
      </c>
      <c r="DP288">
        <v>1741</v>
      </c>
      <c r="DQ288">
        <v>34</v>
      </c>
      <c r="DR288">
        <v>2985</v>
      </c>
      <c r="DS288">
        <v>1979</v>
      </c>
      <c r="DT288">
        <v>1970</v>
      </c>
      <c r="DU288">
        <v>2997</v>
      </c>
    </row>
    <row r="289" spans="1:125" x14ac:dyDescent="0.25">
      <c r="A289">
        <v>2022</v>
      </c>
      <c r="B289">
        <v>147.07579999999999</v>
      </c>
      <c r="C289">
        <v>75.2</v>
      </c>
      <c r="D289" t="s">
        <v>3913</v>
      </c>
      <c r="E289" t="s">
        <v>134</v>
      </c>
      <c r="F289" t="s">
        <v>3914</v>
      </c>
      <c r="G289" t="s">
        <v>781</v>
      </c>
      <c r="H289" t="s">
        <v>3242</v>
      </c>
      <c r="I289" t="s">
        <v>3915</v>
      </c>
      <c r="J289" t="s">
        <v>3916</v>
      </c>
      <c r="K289" t="s">
        <v>132</v>
      </c>
      <c r="L289" t="s">
        <v>3493</v>
      </c>
      <c r="M289">
        <v>1.31</v>
      </c>
      <c r="N289">
        <v>1.6</v>
      </c>
      <c r="O289" t="s">
        <v>134</v>
      </c>
      <c r="P289">
        <v>19.600000000000001</v>
      </c>
      <c r="Q289" t="s">
        <v>134</v>
      </c>
      <c r="R289">
        <v>0.31</v>
      </c>
      <c r="S289" t="s">
        <v>3858</v>
      </c>
      <c r="T289" t="s">
        <v>3917</v>
      </c>
      <c r="U289" t="s">
        <v>3918</v>
      </c>
      <c r="V289">
        <v>4</v>
      </c>
      <c r="W289" t="b">
        <v>0</v>
      </c>
      <c r="X289" t="s">
        <v>786</v>
      </c>
      <c r="Y289" t="s">
        <v>787</v>
      </c>
      <c r="Z289">
        <v>0</v>
      </c>
      <c r="AA289">
        <v>0</v>
      </c>
      <c r="AB289">
        <v>0</v>
      </c>
      <c r="AC289">
        <v>623</v>
      </c>
      <c r="AD289">
        <v>0</v>
      </c>
      <c r="AE289">
        <v>0</v>
      </c>
      <c r="AF289">
        <v>0</v>
      </c>
      <c r="AG289">
        <v>0</v>
      </c>
      <c r="AH289">
        <v>464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0</v>
      </c>
      <c r="AX289">
        <v>0</v>
      </c>
      <c r="AY289">
        <v>0</v>
      </c>
      <c r="AZ289">
        <v>0</v>
      </c>
      <c r="BA289">
        <v>0</v>
      </c>
      <c r="BB289">
        <v>0</v>
      </c>
      <c r="BC289">
        <v>0</v>
      </c>
      <c r="BD289">
        <v>0</v>
      </c>
      <c r="BE289">
        <v>0</v>
      </c>
      <c r="BF289">
        <v>278</v>
      </c>
      <c r="BG289">
        <v>0</v>
      </c>
      <c r="BH289">
        <v>0</v>
      </c>
      <c r="BI289">
        <v>0</v>
      </c>
      <c r="BJ289">
        <v>0</v>
      </c>
      <c r="BK289">
        <v>0</v>
      </c>
      <c r="BL289">
        <v>0</v>
      </c>
      <c r="BM289">
        <v>0</v>
      </c>
      <c r="BN289">
        <v>0</v>
      </c>
      <c r="BO289">
        <v>0</v>
      </c>
      <c r="BP289">
        <v>0</v>
      </c>
      <c r="BQ289">
        <v>0</v>
      </c>
      <c r="BR289">
        <v>0</v>
      </c>
      <c r="BS289">
        <v>0</v>
      </c>
      <c r="BT289">
        <v>0</v>
      </c>
      <c r="BU289">
        <v>0</v>
      </c>
      <c r="BV289">
        <v>0</v>
      </c>
      <c r="BW289">
        <v>0</v>
      </c>
      <c r="BX289">
        <v>0</v>
      </c>
      <c r="BY289">
        <v>0</v>
      </c>
      <c r="BZ289">
        <v>0</v>
      </c>
      <c r="CA289">
        <v>0</v>
      </c>
      <c r="CB289">
        <v>0</v>
      </c>
      <c r="CC289">
        <v>0</v>
      </c>
      <c r="CD289">
        <v>0</v>
      </c>
      <c r="CE289">
        <v>0</v>
      </c>
      <c r="CF289">
        <v>0</v>
      </c>
      <c r="CG289">
        <v>0</v>
      </c>
      <c r="CH289">
        <v>0</v>
      </c>
      <c r="CI289">
        <v>0</v>
      </c>
      <c r="CJ289">
        <v>0</v>
      </c>
      <c r="CK289">
        <v>0</v>
      </c>
      <c r="CL289">
        <v>0</v>
      </c>
      <c r="CM289">
        <v>0</v>
      </c>
      <c r="CN289">
        <v>0</v>
      </c>
      <c r="CO289">
        <v>0</v>
      </c>
      <c r="CP289">
        <v>0</v>
      </c>
      <c r="CQ289">
        <v>0</v>
      </c>
      <c r="CR289">
        <v>0</v>
      </c>
      <c r="CS289">
        <v>0</v>
      </c>
      <c r="CT289">
        <v>0</v>
      </c>
      <c r="CU289">
        <v>5450</v>
      </c>
      <c r="CV289">
        <v>0</v>
      </c>
      <c r="CW289">
        <v>0</v>
      </c>
      <c r="CX289">
        <v>0</v>
      </c>
      <c r="CY289">
        <v>0</v>
      </c>
      <c r="CZ289">
        <v>0</v>
      </c>
      <c r="DA289">
        <v>0</v>
      </c>
      <c r="DB289">
        <v>0</v>
      </c>
      <c r="DC289">
        <v>0</v>
      </c>
      <c r="DD289">
        <v>0</v>
      </c>
      <c r="DE289">
        <v>0</v>
      </c>
      <c r="DF289">
        <v>0</v>
      </c>
      <c r="DG289">
        <v>0</v>
      </c>
      <c r="DH289">
        <v>0</v>
      </c>
      <c r="DI289">
        <v>0</v>
      </c>
      <c r="DJ289">
        <v>0</v>
      </c>
      <c r="DK289">
        <v>0</v>
      </c>
      <c r="DL289">
        <v>21576</v>
      </c>
      <c r="DM289">
        <v>0</v>
      </c>
      <c r="DN289">
        <v>0</v>
      </c>
      <c r="DO289">
        <v>0</v>
      </c>
      <c r="DP289">
        <v>0</v>
      </c>
      <c r="DQ289">
        <v>0</v>
      </c>
      <c r="DR289">
        <v>0</v>
      </c>
      <c r="DS289">
        <v>0</v>
      </c>
      <c r="DT289">
        <v>0</v>
      </c>
      <c r="DU289">
        <v>0</v>
      </c>
    </row>
    <row r="290" spans="1:125" x14ac:dyDescent="0.25">
      <c r="A290">
        <v>604</v>
      </c>
      <c r="B290">
        <v>100.0214</v>
      </c>
      <c r="C290">
        <v>97.6</v>
      </c>
      <c r="D290" t="s">
        <v>3936</v>
      </c>
      <c r="E290" t="s">
        <v>134</v>
      </c>
      <c r="F290" t="s">
        <v>3937</v>
      </c>
      <c r="G290" t="s">
        <v>3938</v>
      </c>
      <c r="H290" t="s">
        <v>3242</v>
      </c>
      <c r="I290" t="s">
        <v>3939</v>
      </c>
      <c r="J290" t="s">
        <v>3940</v>
      </c>
      <c r="K290" t="s">
        <v>132</v>
      </c>
      <c r="L290" t="s">
        <v>3731</v>
      </c>
      <c r="M290">
        <v>1.22</v>
      </c>
      <c r="N290">
        <v>13.5</v>
      </c>
      <c r="O290" t="s">
        <v>134</v>
      </c>
      <c r="P290">
        <v>7</v>
      </c>
      <c r="Q290" t="s">
        <v>134</v>
      </c>
      <c r="R290">
        <v>0.22</v>
      </c>
      <c r="S290" t="s">
        <v>3858</v>
      </c>
      <c r="T290" t="s">
        <v>3941</v>
      </c>
      <c r="U290" t="s">
        <v>3942</v>
      </c>
      <c r="V290">
        <v>1</v>
      </c>
      <c r="W290" t="b">
        <v>0</v>
      </c>
      <c r="X290" t="s">
        <v>3936</v>
      </c>
      <c r="Y290" t="s">
        <v>3937</v>
      </c>
      <c r="Z290">
        <v>42</v>
      </c>
      <c r="AA290">
        <v>38</v>
      </c>
      <c r="AB290">
        <v>101</v>
      </c>
      <c r="AC290">
        <v>882</v>
      </c>
      <c r="AD290">
        <v>42</v>
      </c>
      <c r="AE290">
        <v>251</v>
      </c>
      <c r="AF290">
        <v>17</v>
      </c>
      <c r="AG290">
        <v>30</v>
      </c>
      <c r="AH290">
        <v>26</v>
      </c>
      <c r="AI290">
        <v>176</v>
      </c>
      <c r="AJ290">
        <v>175</v>
      </c>
      <c r="AK290">
        <v>94</v>
      </c>
      <c r="AL290">
        <v>194</v>
      </c>
      <c r="AM290">
        <v>38</v>
      </c>
      <c r="AN290">
        <v>114</v>
      </c>
      <c r="AO290">
        <v>337</v>
      </c>
      <c r="AP290">
        <v>50</v>
      </c>
      <c r="AQ290">
        <v>34</v>
      </c>
      <c r="AR290">
        <v>308</v>
      </c>
      <c r="AS290">
        <v>170</v>
      </c>
      <c r="AT290">
        <v>309</v>
      </c>
      <c r="AU290">
        <v>185</v>
      </c>
      <c r="AV290">
        <v>262</v>
      </c>
      <c r="AW290">
        <v>68</v>
      </c>
      <c r="AX290">
        <v>7766</v>
      </c>
      <c r="AY290">
        <v>10</v>
      </c>
      <c r="AZ290">
        <v>85</v>
      </c>
      <c r="BA290">
        <v>188</v>
      </c>
      <c r="BB290">
        <v>149</v>
      </c>
      <c r="BC290">
        <v>43</v>
      </c>
      <c r="BD290">
        <v>107</v>
      </c>
      <c r="BE290">
        <v>248</v>
      </c>
      <c r="BF290">
        <v>34155</v>
      </c>
      <c r="BG290">
        <v>18</v>
      </c>
      <c r="BH290">
        <v>19</v>
      </c>
      <c r="BI290">
        <v>58</v>
      </c>
      <c r="BJ290">
        <v>17</v>
      </c>
      <c r="BK290">
        <v>65</v>
      </c>
      <c r="BL290">
        <v>36</v>
      </c>
      <c r="BM290">
        <v>21</v>
      </c>
      <c r="BN290">
        <v>42</v>
      </c>
      <c r="BO290">
        <v>74</v>
      </c>
      <c r="BP290">
        <v>31</v>
      </c>
      <c r="BQ290">
        <v>30</v>
      </c>
      <c r="BR290">
        <v>50</v>
      </c>
      <c r="BS290">
        <v>119</v>
      </c>
      <c r="BT290">
        <v>220</v>
      </c>
      <c r="BU290">
        <v>277</v>
      </c>
      <c r="BV290">
        <v>112</v>
      </c>
      <c r="BW290">
        <v>164</v>
      </c>
      <c r="BX290">
        <v>173</v>
      </c>
      <c r="BY290">
        <v>131</v>
      </c>
      <c r="BZ290">
        <v>69</v>
      </c>
      <c r="CA290">
        <v>116</v>
      </c>
      <c r="CB290">
        <v>421</v>
      </c>
      <c r="CC290">
        <v>52</v>
      </c>
      <c r="CD290">
        <v>28</v>
      </c>
      <c r="CE290">
        <v>76</v>
      </c>
      <c r="CF290">
        <v>701</v>
      </c>
      <c r="CG290">
        <v>83</v>
      </c>
      <c r="CH290">
        <v>221</v>
      </c>
      <c r="CI290">
        <v>91</v>
      </c>
      <c r="CJ290">
        <v>49</v>
      </c>
      <c r="CK290">
        <v>41</v>
      </c>
      <c r="CL290">
        <v>37</v>
      </c>
      <c r="CM290">
        <v>9</v>
      </c>
      <c r="CN290">
        <v>165</v>
      </c>
      <c r="CO290">
        <v>34</v>
      </c>
      <c r="CP290">
        <v>288</v>
      </c>
      <c r="CQ290">
        <v>4</v>
      </c>
      <c r="CR290">
        <v>5</v>
      </c>
      <c r="CS290">
        <v>143</v>
      </c>
      <c r="CT290">
        <v>36</v>
      </c>
      <c r="CU290">
        <v>489</v>
      </c>
      <c r="CV290">
        <v>24</v>
      </c>
      <c r="CW290">
        <v>20</v>
      </c>
      <c r="CX290">
        <v>13</v>
      </c>
      <c r="CY290">
        <v>23</v>
      </c>
      <c r="CZ290">
        <v>14</v>
      </c>
      <c r="DA290">
        <v>12</v>
      </c>
      <c r="DB290">
        <v>6</v>
      </c>
      <c r="DC290">
        <v>17</v>
      </c>
      <c r="DD290">
        <v>9</v>
      </c>
      <c r="DE290">
        <v>15</v>
      </c>
      <c r="DF290">
        <v>23</v>
      </c>
      <c r="DG290">
        <v>36</v>
      </c>
      <c r="DH290">
        <v>12</v>
      </c>
      <c r="DI290">
        <v>26</v>
      </c>
      <c r="DJ290">
        <v>106</v>
      </c>
      <c r="DK290">
        <v>27</v>
      </c>
      <c r="DL290">
        <v>726</v>
      </c>
      <c r="DM290">
        <v>27</v>
      </c>
      <c r="DN290">
        <v>27</v>
      </c>
      <c r="DO290">
        <v>21</v>
      </c>
      <c r="DP290">
        <v>34</v>
      </c>
      <c r="DQ290">
        <v>22</v>
      </c>
      <c r="DR290">
        <v>46</v>
      </c>
      <c r="DS290">
        <v>38</v>
      </c>
      <c r="DT290">
        <v>47</v>
      </c>
      <c r="DU290">
        <v>53</v>
      </c>
    </row>
  </sheetData>
  <phoneticPr fontId="5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J290"/>
  <sheetViews>
    <sheetView topLeftCell="A280" workbookViewId="0">
      <selection activeCell="D302" sqref="D302"/>
    </sheetView>
  </sheetViews>
  <sheetFormatPr defaultColWidth="8.88671875" defaultRowHeight="14.4" x14ac:dyDescent="0.25"/>
  <cols>
    <col min="1" max="1" width="29.77734375" style="3" customWidth="1"/>
    <col min="2" max="2" width="13" style="3" customWidth="1"/>
    <col min="3" max="3" width="15.109375" style="3" customWidth="1"/>
    <col min="4" max="4" width="11.5546875" style="3" customWidth="1"/>
    <col min="5" max="5" width="9.44140625" style="3" customWidth="1"/>
    <col min="6" max="6" width="10.88671875" style="3" customWidth="1"/>
    <col min="7" max="7" width="12.109375" style="3" customWidth="1"/>
    <col min="8" max="8" width="27.21875" style="3" customWidth="1"/>
    <col min="9" max="9" width="8.88671875" style="3"/>
    <col min="10" max="10" width="14.21875" style="3" customWidth="1"/>
    <col min="11" max="11" width="12.44140625" style="3" customWidth="1"/>
    <col min="12" max="12" width="14.5546875" style="3" customWidth="1"/>
    <col min="13" max="13" width="12.6640625" style="3" customWidth="1"/>
    <col min="14" max="32" width="8.88671875" style="3"/>
    <col min="33" max="34" width="9.44140625" style="3"/>
    <col min="35" max="35" width="10.5546875" style="3"/>
    <col min="36" max="57" width="9.44140625" style="3"/>
    <col min="58" max="58" width="8.88671875" style="3"/>
    <col min="59" max="60" width="9.44140625" style="3"/>
    <col min="61" max="61" width="8.88671875" style="3"/>
    <col min="62" max="114" width="9.44140625" style="3"/>
    <col min="115" max="16384" width="8.88671875" style="3"/>
  </cols>
  <sheetData>
    <row r="1" spans="1:114" s="1" customFormat="1" ht="13.8" x14ac:dyDescent="0.25">
      <c r="A1" s="4" t="s">
        <v>3950</v>
      </c>
      <c r="B1" s="4" t="s">
        <v>3949</v>
      </c>
      <c r="C1" s="4" t="s">
        <v>3951</v>
      </c>
      <c r="D1" s="4" t="s">
        <v>3952</v>
      </c>
      <c r="E1" s="4" t="s">
        <v>3953</v>
      </c>
      <c r="F1" s="4" t="s">
        <v>3954</v>
      </c>
      <c r="G1" s="4" t="s">
        <v>3955</v>
      </c>
      <c r="H1" s="4" t="s">
        <v>3956</v>
      </c>
      <c r="I1" s="4" t="s">
        <v>3957</v>
      </c>
      <c r="J1" s="4" t="s">
        <v>3958</v>
      </c>
      <c r="K1" s="4" t="s">
        <v>3959</v>
      </c>
      <c r="L1" s="4" t="s">
        <v>3960</v>
      </c>
      <c r="M1" s="4" t="s">
        <v>3961</v>
      </c>
      <c r="N1" s="4" t="s">
        <v>3962</v>
      </c>
      <c r="O1" s="1" t="s">
        <v>4022</v>
      </c>
      <c r="P1" s="1" t="s">
        <v>4073</v>
      </c>
      <c r="Q1" s="1" t="s">
        <v>4033</v>
      </c>
      <c r="R1" s="1" t="s">
        <v>4084</v>
      </c>
      <c r="S1" s="1" t="s">
        <v>4044</v>
      </c>
      <c r="T1" s="1" t="s">
        <v>4095</v>
      </c>
      <c r="U1" s="1" t="s">
        <v>4055</v>
      </c>
      <c r="V1" s="1" t="s">
        <v>4106</v>
      </c>
      <c r="W1" s="1" t="s">
        <v>4066</v>
      </c>
      <c r="X1" s="1" t="s">
        <v>4116</v>
      </c>
      <c r="Y1" s="1" t="s">
        <v>4067</v>
      </c>
      <c r="Z1" s="1" t="s">
        <v>4117</v>
      </c>
      <c r="AA1" s="1" t="s">
        <v>4068</v>
      </c>
      <c r="AB1" s="1" t="s">
        <v>4118</v>
      </c>
      <c r="AC1" s="1" t="s">
        <v>4069</v>
      </c>
      <c r="AD1" s="1" t="s">
        <v>4119</v>
      </c>
      <c r="AE1" s="1" t="s">
        <v>4070</v>
      </c>
      <c r="AF1" s="1" t="s">
        <v>4120</v>
      </c>
      <c r="AG1" s="1" t="s">
        <v>4021</v>
      </c>
      <c r="AH1" s="1" t="s">
        <v>4071</v>
      </c>
      <c r="AI1" s="1" t="s">
        <v>4023</v>
      </c>
      <c r="AJ1" s="1" t="s">
        <v>4072</v>
      </c>
      <c r="AK1" s="1" t="s">
        <v>4024</v>
      </c>
      <c r="AL1" s="1" t="s">
        <v>4074</v>
      </c>
      <c r="AM1" s="1" t="s">
        <v>4025</v>
      </c>
      <c r="AN1" s="1" t="s">
        <v>4075</v>
      </c>
      <c r="AO1" s="1" t="s">
        <v>4026</v>
      </c>
      <c r="AP1" s="1" t="s">
        <v>4076</v>
      </c>
      <c r="AQ1" s="1" t="s">
        <v>4027</v>
      </c>
      <c r="AR1" s="1" t="s">
        <v>4077</v>
      </c>
      <c r="AS1" s="1" t="s">
        <v>4028</v>
      </c>
      <c r="AT1" s="1" t="s">
        <v>4078</v>
      </c>
      <c r="AU1" s="1" t="s">
        <v>4029</v>
      </c>
      <c r="AV1" s="1" t="s">
        <v>4079</v>
      </c>
      <c r="AW1" s="1" t="s">
        <v>4030</v>
      </c>
      <c r="AX1" s="1" t="s">
        <v>4080</v>
      </c>
      <c r="AY1" s="1" t="s">
        <v>4031</v>
      </c>
      <c r="AZ1" s="1" t="s">
        <v>4081</v>
      </c>
      <c r="BA1" s="1" t="s">
        <v>4032</v>
      </c>
      <c r="BB1" s="1" t="s">
        <v>4082</v>
      </c>
      <c r="BC1" s="1" t="s">
        <v>4034</v>
      </c>
      <c r="BD1" s="1" t="s">
        <v>4083</v>
      </c>
      <c r="BE1" s="1" t="s">
        <v>4035</v>
      </c>
      <c r="BF1" s="1" t="s">
        <v>4085</v>
      </c>
      <c r="BG1" s="1" t="s">
        <v>4036</v>
      </c>
      <c r="BH1" s="1" t="s">
        <v>4086</v>
      </c>
      <c r="BI1" s="1" t="s">
        <v>4037</v>
      </c>
      <c r="BJ1" s="1" t="s">
        <v>4087</v>
      </c>
      <c r="BK1" s="1" t="s">
        <v>4038</v>
      </c>
      <c r="BL1" s="1" t="s">
        <v>4088</v>
      </c>
      <c r="BM1" s="1" t="s">
        <v>4039</v>
      </c>
      <c r="BN1" s="1" t="s">
        <v>4089</v>
      </c>
      <c r="BO1" s="1" t="s">
        <v>4040</v>
      </c>
      <c r="BP1" s="1" t="s">
        <v>4090</v>
      </c>
      <c r="BQ1" s="1" t="s">
        <v>4041</v>
      </c>
      <c r="BR1" s="1" t="s">
        <v>4091</v>
      </c>
      <c r="BS1" s="1" t="s">
        <v>4042</v>
      </c>
      <c r="BT1" s="1" t="s">
        <v>4092</v>
      </c>
      <c r="BU1" s="1" t="s">
        <v>4043</v>
      </c>
      <c r="BV1" s="1" t="s">
        <v>4093</v>
      </c>
      <c r="BW1" s="1" t="s">
        <v>4045</v>
      </c>
      <c r="BX1" s="1" t="s">
        <v>4094</v>
      </c>
      <c r="BY1" s="1" t="s">
        <v>4046</v>
      </c>
      <c r="BZ1" s="1" t="s">
        <v>4096</v>
      </c>
      <c r="CA1" s="1" t="s">
        <v>4047</v>
      </c>
      <c r="CB1" s="1" t="s">
        <v>4097</v>
      </c>
      <c r="CC1" s="1" t="s">
        <v>4048</v>
      </c>
      <c r="CD1" s="1" t="s">
        <v>4098</v>
      </c>
      <c r="CE1" s="1" t="s">
        <v>4049</v>
      </c>
      <c r="CF1" s="1" t="s">
        <v>4099</v>
      </c>
      <c r="CG1" s="1" t="s">
        <v>4050</v>
      </c>
      <c r="CH1" s="1" t="s">
        <v>4100</v>
      </c>
      <c r="CI1" s="1" t="s">
        <v>4051</v>
      </c>
      <c r="CJ1" s="1" t="s">
        <v>4101</v>
      </c>
      <c r="CK1" s="1" t="s">
        <v>4052</v>
      </c>
      <c r="CL1" s="1" t="s">
        <v>4102</v>
      </c>
      <c r="CM1" s="1" t="s">
        <v>4053</v>
      </c>
      <c r="CN1" s="1" t="s">
        <v>4103</v>
      </c>
      <c r="CO1" s="1" t="s">
        <v>4054</v>
      </c>
      <c r="CP1" s="1" t="s">
        <v>4104</v>
      </c>
      <c r="CQ1" s="1" t="s">
        <v>4056</v>
      </c>
      <c r="CR1" s="1" t="s">
        <v>4105</v>
      </c>
      <c r="CS1" s="1" t="s">
        <v>4057</v>
      </c>
      <c r="CT1" s="1" t="s">
        <v>4107</v>
      </c>
      <c r="CU1" s="1" t="s">
        <v>4058</v>
      </c>
      <c r="CV1" s="1" t="s">
        <v>4108</v>
      </c>
      <c r="CW1" s="1" t="s">
        <v>4059</v>
      </c>
      <c r="CX1" s="1" t="s">
        <v>4109</v>
      </c>
      <c r="CY1" s="1" t="s">
        <v>4060</v>
      </c>
      <c r="CZ1" s="1" t="s">
        <v>4110</v>
      </c>
      <c r="DA1" s="1" t="s">
        <v>4061</v>
      </c>
      <c r="DB1" s="1" t="s">
        <v>4111</v>
      </c>
      <c r="DC1" s="1" t="s">
        <v>4062</v>
      </c>
      <c r="DD1" s="1" t="s">
        <v>4112</v>
      </c>
      <c r="DE1" s="1" t="s">
        <v>4063</v>
      </c>
      <c r="DF1" s="1" t="s">
        <v>4113</v>
      </c>
      <c r="DG1" s="1" t="s">
        <v>4064</v>
      </c>
      <c r="DH1" s="1" t="s">
        <v>4114</v>
      </c>
      <c r="DI1" s="1" t="s">
        <v>4065</v>
      </c>
      <c r="DJ1" s="1" t="s">
        <v>4115</v>
      </c>
    </row>
    <row r="2" spans="1:114" s="2" customFormat="1" ht="13.8" x14ac:dyDescent="0.25">
      <c r="A2" s="2" t="s">
        <v>127</v>
      </c>
      <c r="B2" s="2">
        <v>32</v>
      </c>
      <c r="C2" s="2" t="s">
        <v>128</v>
      </c>
      <c r="D2" s="2" t="s">
        <v>125</v>
      </c>
      <c r="E2" s="2" t="s">
        <v>3963</v>
      </c>
      <c r="F2" s="2" t="s">
        <v>129</v>
      </c>
      <c r="G2" s="2" t="s">
        <v>3964</v>
      </c>
      <c r="H2" s="5" t="s">
        <v>3965</v>
      </c>
      <c r="I2" s="2" t="s">
        <v>133</v>
      </c>
      <c r="J2" s="2">
        <v>61.0396</v>
      </c>
      <c r="K2" s="2">
        <v>0.2</v>
      </c>
      <c r="L2" s="2">
        <v>50.7</v>
      </c>
      <c r="M2" s="2" t="s">
        <v>134</v>
      </c>
      <c r="N2" s="2">
        <v>0.99970000000000003</v>
      </c>
      <c r="O2" s="2">
        <v>3419</v>
      </c>
      <c r="P2" s="2">
        <v>1915</v>
      </c>
      <c r="Q2" s="2">
        <v>11</v>
      </c>
      <c r="R2" s="2">
        <v>940</v>
      </c>
      <c r="S2" s="2">
        <v>3674</v>
      </c>
      <c r="T2" s="2">
        <v>2242</v>
      </c>
      <c r="U2" s="2">
        <v>2047</v>
      </c>
      <c r="V2" s="2">
        <v>5319</v>
      </c>
      <c r="W2" s="2">
        <v>23</v>
      </c>
      <c r="X2" s="2">
        <v>2719</v>
      </c>
      <c r="Y2" s="2">
        <v>3091</v>
      </c>
      <c r="Z2" s="2">
        <v>2064</v>
      </c>
      <c r="AA2" s="2">
        <v>2562</v>
      </c>
      <c r="AB2" s="2">
        <v>1063</v>
      </c>
      <c r="AC2" s="2">
        <v>2891</v>
      </c>
      <c r="AD2" s="2">
        <v>7070</v>
      </c>
      <c r="AE2" s="2">
        <v>1259</v>
      </c>
      <c r="AF2" s="2">
        <v>3863</v>
      </c>
      <c r="AG2" s="2">
        <v>1944</v>
      </c>
      <c r="AH2" s="2">
        <v>1917</v>
      </c>
      <c r="AI2" s="2">
        <v>50</v>
      </c>
      <c r="AJ2" s="2">
        <v>3696</v>
      </c>
      <c r="AK2" s="2">
        <v>3180</v>
      </c>
      <c r="AL2" s="2">
        <v>3178</v>
      </c>
      <c r="AM2" s="2">
        <v>4736</v>
      </c>
      <c r="AN2" s="2">
        <v>3084</v>
      </c>
      <c r="AO2" s="2">
        <v>5845</v>
      </c>
      <c r="AP2" s="2">
        <v>6808</v>
      </c>
      <c r="AQ2" s="2">
        <v>2329</v>
      </c>
      <c r="AR2" s="2">
        <v>1143</v>
      </c>
      <c r="AS2" s="2">
        <v>3364</v>
      </c>
      <c r="AT2" s="2">
        <v>1444</v>
      </c>
      <c r="AU2" s="2">
        <v>5067</v>
      </c>
      <c r="AV2" s="2">
        <v>3991</v>
      </c>
      <c r="AW2" s="2">
        <v>2022</v>
      </c>
      <c r="AX2" s="2">
        <v>1283</v>
      </c>
      <c r="AY2" s="2">
        <v>2620</v>
      </c>
      <c r="AZ2" s="2">
        <v>1861</v>
      </c>
      <c r="BA2" s="2">
        <v>4464</v>
      </c>
      <c r="BB2" s="2">
        <v>7627</v>
      </c>
      <c r="BC2" s="2">
        <v>227191</v>
      </c>
      <c r="BD2" s="2">
        <v>3387</v>
      </c>
      <c r="BE2" s="2">
        <v>4163</v>
      </c>
      <c r="BF2" s="2">
        <v>13383</v>
      </c>
      <c r="BG2" s="2">
        <v>5006</v>
      </c>
      <c r="BH2" s="2">
        <v>5909</v>
      </c>
      <c r="BI2" s="2">
        <v>28</v>
      </c>
      <c r="BJ2" s="2">
        <v>4987</v>
      </c>
      <c r="BK2" s="2">
        <v>3721</v>
      </c>
      <c r="BL2" s="2">
        <v>3685</v>
      </c>
      <c r="BM2" s="2">
        <v>5137</v>
      </c>
      <c r="BN2" s="2">
        <v>3033</v>
      </c>
      <c r="BO2" s="2">
        <v>1461</v>
      </c>
      <c r="BP2" s="2">
        <v>1293</v>
      </c>
      <c r="BQ2" s="2">
        <v>2628</v>
      </c>
      <c r="BR2" s="2">
        <v>234071</v>
      </c>
      <c r="BS2" s="2">
        <v>3073</v>
      </c>
      <c r="BT2" s="2">
        <v>3112</v>
      </c>
      <c r="BU2" s="2">
        <v>2223</v>
      </c>
      <c r="BV2" s="2">
        <v>1637</v>
      </c>
      <c r="BW2" s="2">
        <v>2728</v>
      </c>
      <c r="BX2" s="2">
        <v>1866</v>
      </c>
      <c r="BY2" s="2">
        <v>3322</v>
      </c>
      <c r="BZ2" s="2">
        <v>5171</v>
      </c>
      <c r="CA2" s="2">
        <v>3161</v>
      </c>
      <c r="CB2" s="2">
        <v>2377</v>
      </c>
      <c r="CC2" s="2">
        <v>2795</v>
      </c>
      <c r="CD2" s="2">
        <v>4967</v>
      </c>
      <c r="CE2" s="2">
        <v>2898</v>
      </c>
      <c r="CF2" s="2">
        <v>2097</v>
      </c>
      <c r="CG2" s="2">
        <v>2730</v>
      </c>
      <c r="CH2" s="2">
        <v>2698</v>
      </c>
      <c r="CI2" s="2">
        <v>4091</v>
      </c>
      <c r="CJ2" s="2">
        <v>3245</v>
      </c>
      <c r="CK2" s="2">
        <v>1498</v>
      </c>
      <c r="CL2" s="2">
        <v>4337</v>
      </c>
      <c r="CM2" s="2">
        <v>1534</v>
      </c>
      <c r="CN2" s="2">
        <v>211765</v>
      </c>
      <c r="CO2" s="2">
        <v>4257</v>
      </c>
      <c r="CP2" s="2">
        <v>3351</v>
      </c>
      <c r="CQ2" s="2">
        <v>2863</v>
      </c>
      <c r="CR2" s="2">
        <v>4348</v>
      </c>
      <c r="CS2" s="2">
        <v>2993</v>
      </c>
      <c r="CT2" s="2">
        <v>18</v>
      </c>
      <c r="CU2" s="2">
        <v>1917</v>
      </c>
      <c r="CV2" s="2">
        <v>1284</v>
      </c>
      <c r="CW2" s="2">
        <v>2527</v>
      </c>
      <c r="CX2" s="2">
        <v>105768</v>
      </c>
      <c r="CY2" s="2">
        <v>1866</v>
      </c>
      <c r="CZ2" s="2">
        <v>1570</v>
      </c>
      <c r="DA2" s="2">
        <v>1997</v>
      </c>
      <c r="DB2" s="2">
        <v>2048</v>
      </c>
      <c r="DC2" s="2">
        <v>2132</v>
      </c>
      <c r="DD2" s="2">
        <v>113439</v>
      </c>
      <c r="DE2" s="2">
        <v>2861</v>
      </c>
      <c r="DF2" s="2">
        <v>186289</v>
      </c>
      <c r="DG2" s="2">
        <v>2217</v>
      </c>
      <c r="DH2" s="2">
        <v>1864</v>
      </c>
      <c r="DI2" s="2">
        <v>1574</v>
      </c>
      <c r="DJ2" s="2">
        <v>2111</v>
      </c>
    </row>
    <row r="3" spans="1:114" s="2" customFormat="1" ht="13.8" x14ac:dyDescent="0.25">
      <c r="A3" s="2" t="s">
        <v>4205</v>
      </c>
      <c r="B3" s="2">
        <v>967</v>
      </c>
      <c r="C3" s="2" t="s">
        <v>143</v>
      </c>
      <c r="D3" s="2" t="s">
        <v>140</v>
      </c>
      <c r="E3" s="2" t="s">
        <v>3963</v>
      </c>
      <c r="F3" s="2" t="s">
        <v>129</v>
      </c>
      <c r="G3" s="2" t="s">
        <v>3964</v>
      </c>
      <c r="H3" s="5" t="s">
        <v>3965</v>
      </c>
      <c r="I3" s="2" t="s">
        <v>133</v>
      </c>
      <c r="J3" s="2">
        <v>116.0706</v>
      </c>
      <c r="K3" s="2">
        <v>0.1</v>
      </c>
      <c r="L3" s="2">
        <v>72.5</v>
      </c>
      <c r="M3" s="2" t="s">
        <v>134</v>
      </c>
      <c r="N3" s="2">
        <v>0.99890000000000001</v>
      </c>
      <c r="O3" s="2">
        <v>126</v>
      </c>
      <c r="P3" s="2">
        <v>299</v>
      </c>
      <c r="Q3" s="2">
        <v>1580</v>
      </c>
      <c r="R3" s="2">
        <v>890</v>
      </c>
      <c r="S3" s="2">
        <v>552</v>
      </c>
      <c r="T3" s="2">
        <v>668</v>
      </c>
      <c r="U3" s="2">
        <v>204</v>
      </c>
      <c r="V3" s="2">
        <v>2052</v>
      </c>
      <c r="W3" s="2">
        <v>2007</v>
      </c>
      <c r="X3" s="2">
        <v>312</v>
      </c>
      <c r="Y3" s="2">
        <v>149</v>
      </c>
      <c r="Z3" s="2">
        <v>451</v>
      </c>
      <c r="AA3" s="2">
        <v>170</v>
      </c>
      <c r="AB3" s="2">
        <v>2168</v>
      </c>
      <c r="AC3" s="2">
        <v>230</v>
      </c>
      <c r="AD3" s="2">
        <v>287</v>
      </c>
      <c r="AE3" s="2">
        <v>300</v>
      </c>
      <c r="AF3" s="2">
        <v>178</v>
      </c>
      <c r="AG3" s="2">
        <v>178</v>
      </c>
      <c r="AH3" s="2">
        <v>193</v>
      </c>
      <c r="AI3" s="2">
        <v>473436</v>
      </c>
      <c r="AJ3" s="2">
        <v>290</v>
      </c>
      <c r="AK3" s="2">
        <v>125</v>
      </c>
      <c r="AL3" s="2">
        <v>148</v>
      </c>
      <c r="AM3" s="2">
        <v>96</v>
      </c>
      <c r="AN3" s="2">
        <v>232</v>
      </c>
      <c r="AO3" s="2">
        <v>315</v>
      </c>
      <c r="AP3" s="2">
        <v>312</v>
      </c>
      <c r="AQ3" s="2">
        <v>235</v>
      </c>
      <c r="AR3" s="2">
        <v>319</v>
      </c>
      <c r="AS3" s="2">
        <v>207</v>
      </c>
      <c r="AT3" s="2">
        <v>280</v>
      </c>
      <c r="AU3" s="2">
        <v>799</v>
      </c>
      <c r="AV3" s="2">
        <v>3698</v>
      </c>
      <c r="AW3" s="2">
        <v>499</v>
      </c>
      <c r="AX3" s="2">
        <v>197</v>
      </c>
      <c r="AY3" s="2">
        <v>271</v>
      </c>
      <c r="AZ3" s="2">
        <v>70</v>
      </c>
      <c r="BA3" s="2">
        <v>480</v>
      </c>
      <c r="BB3" s="2">
        <v>363</v>
      </c>
      <c r="BC3" s="2">
        <v>383</v>
      </c>
      <c r="BD3" s="2">
        <v>191</v>
      </c>
      <c r="BE3" s="2">
        <v>228</v>
      </c>
      <c r="BF3" s="2">
        <v>2793</v>
      </c>
      <c r="BG3" s="2">
        <v>1033</v>
      </c>
      <c r="BH3" s="2">
        <v>537</v>
      </c>
      <c r="BI3" s="2">
        <v>2631</v>
      </c>
      <c r="BJ3" s="2">
        <v>485</v>
      </c>
      <c r="BK3" s="2">
        <v>269</v>
      </c>
      <c r="BL3" s="2">
        <v>186</v>
      </c>
      <c r="BM3" s="2">
        <v>318</v>
      </c>
      <c r="BN3" s="2">
        <v>181</v>
      </c>
      <c r="BO3" s="2">
        <v>142</v>
      </c>
      <c r="BP3" s="2">
        <v>313</v>
      </c>
      <c r="BQ3" s="2">
        <v>177</v>
      </c>
      <c r="BR3" s="2">
        <v>1875</v>
      </c>
      <c r="BS3" s="2">
        <v>211</v>
      </c>
      <c r="BT3" s="2">
        <v>243</v>
      </c>
      <c r="BU3" s="2">
        <v>233</v>
      </c>
      <c r="BV3" s="2">
        <v>226</v>
      </c>
      <c r="BW3" s="2">
        <v>292</v>
      </c>
      <c r="BX3" s="2">
        <v>202</v>
      </c>
      <c r="BY3" s="2">
        <v>209</v>
      </c>
      <c r="BZ3" s="2">
        <v>283</v>
      </c>
      <c r="CA3" s="2">
        <v>239</v>
      </c>
      <c r="CB3" s="2">
        <v>193</v>
      </c>
      <c r="CC3" s="2">
        <v>224</v>
      </c>
      <c r="CD3" s="2">
        <v>140</v>
      </c>
      <c r="CE3" s="2">
        <v>343</v>
      </c>
      <c r="CF3" s="2">
        <v>195</v>
      </c>
      <c r="CG3" s="2">
        <v>884</v>
      </c>
      <c r="CH3" s="2">
        <v>168</v>
      </c>
      <c r="CI3" s="2">
        <v>196</v>
      </c>
      <c r="CJ3" s="2">
        <v>1247</v>
      </c>
      <c r="CK3" s="2">
        <v>106</v>
      </c>
      <c r="CL3" s="2">
        <v>495</v>
      </c>
      <c r="CM3" s="2">
        <v>643</v>
      </c>
      <c r="CN3" s="2">
        <v>428</v>
      </c>
      <c r="CO3" s="2">
        <v>732</v>
      </c>
      <c r="CP3" s="2">
        <v>1255</v>
      </c>
      <c r="CQ3" s="2">
        <v>235</v>
      </c>
      <c r="CR3" s="2">
        <v>198</v>
      </c>
      <c r="CS3" s="2">
        <v>471</v>
      </c>
      <c r="CT3" s="2">
        <v>516469</v>
      </c>
      <c r="CU3" s="2">
        <v>371</v>
      </c>
      <c r="CV3" s="2">
        <v>426</v>
      </c>
      <c r="CW3" s="2">
        <v>189</v>
      </c>
      <c r="CX3" s="2">
        <v>218</v>
      </c>
      <c r="CY3" s="2">
        <v>168</v>
      </c>
      <c r="CZ3" s="2">
        <v>119</v>
      </c>
      <c r="DA3" s="2">
        <v>84</v>
      </c>
      <c r="DB3" s="2">
        <v>165</v>
      </c>
      <c r="DC3" s="2">
        <v>183</v>
      </c>
      <c r="DD3" s="2">
        <v>235</v>
      </c>
      <c r="DE3" s="2">
        <v>188</v>
      </c>
      <c r="DF3" s="2">
        <v>171</v>
      </c>
      <c r="DG3" s="2">
        <v>105</v>
      </c>
      <c r="DH3" s="2">
        <v>91</v>
      </c>
      <c r="DI3" s="2">
        <v>88</v>
      </c>
      <c r="DJ3" s="2">
        <v>287</v>
      </c>
    </row>
    <row r="4" spans="1:114" s="2" customFormat="1" ht="13.8" x14ac:dyDescent="0.25">
      <c r="A4" s="2" t="s">
        <v>4121</v>
      </c>
      <c r="B4" s="2" t="s">
        <v>150</v>
      </c>
      <c r="C4" s="2" t="s">
        <v>154</v>
      </c>
      <c r="D4" s="2" t="s">
        <v>151</v>
      </c>
      <c r="E4" s="2" t="s">
        <v>3963</v>
      </c>
      <c r="F4" s="2" t="s">
        <v>129</v>
      </c>
      <c r="G4" s="2" t="s">
        <v>3964</v>
      </c>
      <c r="H4" s="5" t="s">
        <v>3965</v>
      </c>
      <c r="I4" s="2" t="s">
        <v>133</v>
      </c>
      <c r="J4" s="2">
        <v>181.072</v>
      </c>
      <c r="K4" s="2">
        <v>0.1</v>
      </c>
      <c r="L4" s="2">
        <v>300.8</v>
      </c>
      <c r="M4" s="2" t="s">
        <v>134</v>
      </c>
      <c r="N4" s="2">
        <v>0.99650000000000005</v>
      </c>
      <c r="O4" s="2">
        <v>49</v>
      </c>
      <c r="P4" s="2">
        <v>308</v>
      </c>
      <c r="Q4" s="2">
        <v>223</v>
      </c>
      <c r="R4" s="2">
        <v>137</v>
      </c>
      <c r="S4" s="2">
        <v>5486</v>
      </c>
      <c r="T4" s="2">
        <v>509</v>
      </c>
      <c r="U4" s="2">
        <v>459</v>
      </c>
      <c r="V4" s="2">
        <v>814</v>
      </c>
      <c r="W4" s="2">
        <v>91</v>
      </c>
      <c r="X4" s="2">
        <v>215</v>
      </c>
      <c r="Y4" s="2">
        <v>23014</v>
      </c>
      <c r="Z4" s="2">
        <v>1135</v>
      </c>
      <c r="AA4" s="2">
        <v>9136</v>
      </c>
      <c r="AB4" s="2">
        <v>101</v>
      </c>
      <c r="AC4" s="2">
        <v>43815</v>
      </c>
      <c r="AD4" s="2">
        <v>1613</v>
      </c>
      <c r="AE4" s="2">
        <v>34625</v>
      </c>
      <c r="AF4" s="2">
        <v>3897</v>
      </c>
      <c r="AG4" s="2">
        <v>93315</v>
      </c>
      <c r="AH4" s="2">
        <v>18321</v>
      </c>
      <c r="AI4" s="2">
        <v>106</v>
      </c>
      <c r="AJ4" s="2">
        <v>102</v>
      </c>
      <c r="AK4" s="2">
        <v>256671</v>
      </c>
      <c r="AL4" s="2">
        <v>17520</v>
      </c>
      <c r="AM4" s="2">
        <v>1098</v>
      </c>
      <c r="AN4" s="2">
        <v>973</v>
      </c>
      <c r="AO4" s="2">
        <v>807</v>
      </c>
      <c r="AP4" s="2">
        <v>176</v>
      </c>
      <c r="AQ4" s="2">
        <v>461</v>
      </c>
      <c r="AR4" s="2">
        <v>134</v>
      </c>
      <c r="AS4" s="2">
        <v>48</v>
      </c>
      <c r="AT4" s="2">
        <v>166</v>
      </c>
      <c r="AU4" s="2">
        <v>34</v>
      </c>
      <c r="AV4" s="2">
        <v>101</v>
      </c>
      <c r="AW4" s="2">
        <v>1302</v>
      </c>
      <c r="AX4" s="2">
        <v>98</v>
      </c>
      <c r="AY4" s="2">
        <v>863</v>
      </c>
      <c r="AZ4" s="2">
        <v>368</v>
      </c>
      <c r="BA4" s="2">
        <v>14252</v>
      </c>
      <c r="BB4" s="2">
        <v>39745</v>
      </c>
      <c r="BC4" s="2">
        <v>90</v>
      </c>
      <c r="BD4" s="2">
        <v>108</v>
      </c>
      <c r="BE4" s="2">
        <v>64076</v>
      </c>
      <c r="BF4" s="2">
        <v>64</v>
      </c>
      <c r="BG4" s="2">
        <v>1267</v>
      </c>
      <c r="BH4" s="2">
        <v>814</v>
      </c>
      <c r="BI4" s="2">
        <v>72</v>
      </c>
      <c r="BJ4" s="2">
        <v>5840</v>
      </c>
      <c r="BK4" s="2">
        <v>524</v>
      </c>
      <c r="BL4" s="2">
        <v>273</v>
      </c>
      <c r="BM4" s="2">
        <v>336</v>
      </c>
      <c r="BN4" s="2">
        <v>473</v>
      </c>
      <c r="BO4" s="2">
        <v>756</v>
      </c>
      <c r="BP4" s="2">
        <v>314</v>
      </c>
      <c r="BQ4" s="2">
        <v>3412</v>
      </c>
      <c r="BR4" s="2">
        <v>241</v>
      </c>
      <c r="BS4" s="2">
        <v>409</v>
      </c>
      <c r="BT4" s="2">
        <v>141</v>
      </c>
      <c r="BU4" s="2">
        <v>188</v>
      </c>
      <c r="BV4" s="2">
        <v>406</v>
      </c>
      <c r="BW4" s="2">
        <v>498</v>
      </c>
      <c r="BX4" s="2">
        <v>112</v>
      </c>
      <c r="BY4" s="2">
        <v>2307</v>
      </c>
      <c r="BZ4" s="2">
        <v>1102</v>
      </c>
      <c r="CA4" s="2">
        <v>14366</v>
      </c>
      <c r="CB4" s="2">
        <v>10150</v>
      </c>
      <c r="CC4" s="2">
        <v>450</v>
      </c>
      <c r="CD4" s="2">
        <v>2018</v>
      </c>
      <c r="CE4" s="2">
        <v>119064</v>
      </c>
      <c r="CF4" s="2">
        <v>50087</v>
      </c>
      <c r="CG4" s="2">
        <v>45</v>
      </c>
      <c r="CH4" s="2">
        <v>35713</v>
      </c>
      <c r="CI4" s="2">
        <v>1056</v>
      </c>
      <c r="CJ4" s="2">
        <v>6407</v>
      </c>
      <c r="CK4" s="2">
        <v>161</v>
      </c>
      <c r="CL4" s="2">
        <v>102</v>
      </c>
      <c r="CM4" s="2">
        <v>335</v>
      </c>
      <c r="CN4" s="2">
        <v>56</v>
      </c>
      <c r="CO4" s="2">
        <v>371</v>
      </c>
      <c r="CP4" s="2">
        <v>149</v>
      </c>
      <c r="CQ4" s="2">
        <v>711</v>
      </c>
      <c r="CR4" s="2">
        <v>233</v>
      </c>
      <c r="CS4" s="2">
        <v>294</v>
      </c>
      <c r="CT4" s="2">
        <v>138</v>
      </c>
      <c r="CU4" s="2">
        <v>54842</v>
      </c>
      <c r="CV4" s="2">
        <v>3588</v>
      </c>
      <c r="CW4" s="2">
        <v>198</v>
      </c>
      <c r="CX4" s="2">
        <v>62</v>
      </c>
      <c r="CY4" s="2">
        <v>132</v>
      </c>
      <c r="CZ4" s="2">
        <v>86</v>
      </c>
      <c r="DA4" s="2">
        <v>1896</v>
      </c>
      <c r="DB4" s="2">
        <v>1204</v>
      </c>
      <c r="DC4" s="2">
        <v>94</v>
      </c>
      <c r="DD4" s="2">
        <v>1267</v>
      </c>
      <c r="DE4" s="2">
        <v>226</v>
      </c>
      <c r="DF4" s="2">
        <v>1424</v>
      </c>
      <c r="DG4" s="2">
        <v>451</v>
      </c>
      <c r="DH4" s="2">
        <v>229</v>
      </c>
      <c r="DI4" s="2">
        <v>177</v>
      </c>
      <c r="DJ4" s="2">
        <v>174</v>
      </c>
    </row>
    <row r="5" spans="1:114" s="2" customFormat="1" ht="13.8" x14ac:dyDescent="0.25">
      <c r="A5" s="2" t="s">
        <v>4204</v>
      </c>
      <c r="B5" s="2">
        <v>3421</v>
      </c>
      <c r="C5" s="2" t="s">
        <v>161</v>
      </c>
      <c r="D5" s="2" t="s">
        <v>134</v>
      </c>
      <c r="E5" s="2" t="s">
        <v>3963</v>
      </c>
      <c r="F5" s="2" t="s">
        <v>129</v>
      </c>
      <c r="G5" s="2" t="s">
        <v>3964</v>
      </c>
      <c r="H5" s="5" t="s">
        <v>3965</v>
      </c>
      <c r="I5" s="2" t="s">
        <v>133</v>
      </c>
      <c r="J5" s="2">
        <v>195.12280000000001</v>
      </c>
      <c r="K5" s="2">
        <v>0.2</v>
      </c>
      <c r="L5" s="2">
        <v>255.2</v>
      </c>
      <c r="M5" s="2" t="s">
        <v>134</v>
      </c>
      <c r="N5" s="2">
        <v>0.99990000000000001</v>
      </c>
      <c r="O5" s="2">
        <v>2468624</v>
      </c>
      <c r="P5" s="2">
        <v>3440857</v>
      </c>
      <c r="Q5" s="2">
        <v>364</v>
      </c>
      <c r="R5" s="2">
        <v>4288872</v>
      </c>
      <c r="S5" s="2">
        <v>2828652</v>
      </c>
      <c r="T5" s="2">
        <v>3106213</v>
      </c>
      <c r="U5" s="2">
        <v>4118639</v>
      </c>
      <c r="V5" s="2">
        <v>3901642</v>
      </c>
      <c r="W5" s="2">
        <v>59</v>
      </c>
      <c r="X5" s="2">
        <v>2542448</v>
      </c>
      <c r="Y5" s="2">
        <v>2723620</v>
      </c>
      <c r="Z5" s="2">
        <v>212251</v>
      </c>
      <c r="AA5" s="2">
        <v>2601967</v>
      </c>
      <c r="AB5" s="2">
        <v>26</v>
      </c>
      <c r="AC5" s="2">
        <v>2930859</v>
      </c>
      <c r="AD5" s="2">
        <v>3479377</v>
      </c>
      <c r="AE5" s="2">
        <v>2147969</v>
      </c>
      <c r="AF5" s="2">
        <v>140596</v>
      </c>
      <c r="AG5" s="2">
        <v>5785004</v>
      </c>
      <c r="AH5" s="2">
        <v>217175</v>
      </c>
      <c r="AI5" s="2">
        <v>142</v>
      </c>
      <c r="AJ5" s="2">
        <v>197818</v>
      </c>
      <c r="AK5" s="2">
        <v>78189</v>
      </c>
      <c r="AL5" s="2">
        <v>59189</v>
      </c>
      <c r="AM5" s="2">
        <v>3726502</v>
      </c>
      <c r="AN5" s="2">
        <v>220731</v>
      </c>
      <c r="AO5" s="2">
        <v>3517826</v>
      </c>
      <c r="AP5" s="2">
        <v>93990</v>
      </c>
      <c r="AQ5" s="2">
        <v>32379</v>
      </c>
      <c r="AR5" s="2">
        <v>39334</v>
      </c>
      <c r="AS5" s="2">
        <v>2750</v>
      </c>
      <c r="AT5" s="2">
        <v>4714</v>
      </c>
      <c r="AU5" s="2">
        <v>4647</v>
      </c>
      <c r="AV5" s="2">
        <v>0</v>
      </c>
      <c r="AW5" s="2">
        <v>1666</v>
      </c>
      <c r="AX5" s="2">
        <v>3220</v>
      </c>
      <c r="AY5" s="2">
        <v>1534</v>
      </c>
      <c r="AZ5" s="2">
        <v>1474</v>
      </c>
      <c r="BA5" s="2">
        <v>12526</v>
      </c>
      <c r="BB5" s="2">
        <v>16257</v>
      </c>
      <c r="BC5" s="2">
        <v>1</v>
      </c>
      <c r="BD5" s="2">
        <v>1296</v>
      </c>
      <c r="BE5" s="2">
        <v>1365</v>
      </c>
      <c r="BF5" s="2">
        <v>68</v>
      </c>
      <c r="BG5" s="2">
        <v>1456</v>
      </c>
      <c r="BH5" s="2">
        <v>2158</v>
      </c>
      <c r="BI5" s="2">
        <v>46</v>
      </c>
      <c r="BJ5" s="2">
        <v>2008</v>
      </c>
      <c r="BK5" s="2">
        <v>1541</v>
      </c>
      <c r="BL5" s="2">
        <v>2421</v>
      </c>
      <c r="BM5" s="2">
        <v>2215</v>
      </c>
      <c r="BN5" s="2">
        <v>1672</v>
      </c>
      <c r="BO5" s="2">
        <v>1830</v>
      </c>
      <c r="BP5" s="2">
        <v>3510242</v>
      </c>
      <c r="BQ5" s="2">
        <v>416715</v>
      </c>
      <c r="BR5" s="2">
        <v>48254</v>
      </c>
      <c r="BS5" s="2">
        <v>302542</v>
      </c>
      <c r="BT5" s="2">
        <v>3456690</v>
      </c>
      <c r="BU5" s="2">
        <v>285534</v>
      </c>
      <c r="BV5" s="2">
        <v>83354</v>
      </c>
      <c r="BW5" s="2">
        <v>2323</v>
      </c>
      <c r="BX5" s="2">
        <v>2853</v>
      </c>
      <c r="BY5" s="2">
        <v>3373</v>
      </c>
      <c r="BZ5" s="2">
        <v>2905</v>
      </c>
      <c r="CA5" s="2">
        <v>4920</v>
      </c>
      <c r="CB5" s="2">
        <v>2600</v>
      </c>
      <c r="CC5" s="2">
        <v>2803</v>
      </c>
      <c r="CD5" s="2">
        <v>3493</v>
      </c>
      <c r="CE5" s="2">
        <v>2415</v>
      </c>
      <c r="CF5" s="2">
        <v>2650</v>
      </c>
      <c r="CG5" s="2">
        <v>2524</v>
      </c>
      <c r="CH5" s="2">
        <v>2942</v>
      </c>
      <c r="CI5" s="2">
        <v>3295</v>
      </c>
      <c r="CJ5" s="2">
        <v>4139</v>
      </c>
      <c r="CK5" s="2">
        <v>3931</v>
      </c>
      <c r="CL5" s="2">
        <v>3843</v>
      </c>
      <c r="CM5" s="2">
        <v>3031</v>
      </c>
      <c r="CN5" s="2">
        <v>1</v>
      </c>
      <c r="CO5" s="2">
        <v>5857</v>
      </c>
      <c r="CP5" s="2">
        <v>4184</v>
      </c>
      <c r="CQ5" s="2">
        <v>2745</v>
      </c>
      <c r="CR5" s="2">
        <v>3329</v>
      </c>
      <c r="CS5" s="2">
        <v>4773</v>
      </c>
      <c r="CT5" s="2">
        <v>1</v>
      </c>
      <c r="CU5" s="2">
        <v>3334</v>
      </c>
      <c r="CV5" s="2">
        <v>2667</v>
      </c>
      <c r="CW5" s="2">
        <v>3475</v>
      </c>
      <c r="CX5" s="2">
        <v>70</v>
      </c>
      <c r="CY5" s="2">
        <v>6664</v>
      </c>
      <c r="CZ5" s="2">
        <v>2508</v>
      </c>
      <c r="DA5" s="2">
        <v>6280</v>
      </c>
      <c r="DB5" s="2">
        <v>3085</v>
      </c>
      <c r="DC5" s="2">
        <v>3383</v>
      </c>
      <c r="DD5" s="2">
        <v>3064</v>
      </c>
      <c r="DE5" s="2">
        <v>3563</v>
      </c>
      <c r="DF5" s="2">
        <v>281</v>
      </c>
      <c r="DG5" s="2">
        <v>3621</v>
      </c>
      <c r="DH5" s="2">
        <v>3307</v>
      </c>
      <c r="DI5" s="2">
        <v>4024255</v>
      </c>
      <c r="DJ5" s="2">
        <v>289817</v>
      </c>
    </row>
    <row r="6" spans="1:114" s="2" customFormat="1" ht="13.8" x14ac:dyDescent="0.25">
      <c r="A6" s="2" t="s">
        <v>168</v>
      </c>
      <c r="B6" s="2">
        <v>3657</v>
      </c>
      <c r="C6" s="2" t="s">
        <v>169</v>
      </c>
      <c r="D6" s="2" t="s">
        <v>166</v>
      </c>
      <c r="E6" s="2" t="s">
        <v>3963</v>
      </c>
      <c r="F6" s="2" t="s">
        <v>129</v>
      </c>
      <c r="G6" s="2" t="s">
        <v>3964</v>
      </c>
      <c r="H6" s="5" t="s">
        <v>3965</v>
      </c>
      <c r="I6" s="2" t="s">
        <v>133</v>
      </c>
      <c r="J6" s="2">
        <v>204.12309999999999</v>
      </c>
      <c r="K6" s="2">
        <v>0.1</v>
      </c>
      <c r="L6" s="2">
        <v>86.7</v>
      </c>
      <c r="M6" s="2" t="s">
        <v>134</v>
      </c>
      <c r="N6" s="2">
        <v>0.99909999999999999</v>
      </c>
      <c r="O6" s="2">
        <v>590</v>
      </c>
      <c r="P6" s="2">
        <v>411</v>
      </c>
      <c r="Q6" s="2">
        <v>18851</v>
      </c>
      <c r="R6" s="2">
        <v>331</v>
      </c>
      <c r="S6" s="2">
        <v>485</v>
      </c>
      <c r="T6" s="2">
        <v>489</v>
      </c>
      <c r="U6" s="2">
        <v>357</v>
      </c>
      <c r="V6" s="2">
        <v>620</v>
      </c>
      <c r="W6" s="2">
        <v>36</v>
      </c>
      <c r="X6" s="2">
        <v>505</v>
      </c>
      <c r="Y6" s="2">
        <v>243</v>
      </c>
      <c r="Z6" s="2">
        <v>487</v>
      </c>
      <c r="AA6" s="2">
        <v>408</v>
      </c>
      <c r="AB6" s="2">
        <v>138883</v>
      </c>
      <c r="AC6" s="2">
        <v>499</v>
      </c>
      <c r="AD6" s="2">
        <v>299</v>
      </c>
      <c r="AE6" s="2">
        <v>386</v>
      </c>
      <c r="AF6" s="2">
        <v>275</v>
      </c>
      <c r="AG6" s="2">
        <v>402</v>
      </c>
      <c r="AH6" s="2">
        <v>444</v>
      </c>
      <c r="AI6" s="2">
        <v>569257</v>
      </c>
      <c r="AJ6" s="2">
        <v>310</v>
      </c>
      <c r="AK6" s="2">
        <v>384</v>
      </c>
      <c r="AL6" s="2">
        <v>335</v>
      </c>
      <c r="AM6" s="2">
        <v>551</v>
      </c>
      <c r="AN6" s="2">
        <v>630</v>
      </c>
      <c r="AO6" s="2">
        <v>516</v>
      </c>
      <c r="AP6" s="2">
        <v>450</v>
      </c>
      <c r="AQ6" s="2">
        <v>439</v>
      </c>
      <c r="AR6" s="2">
        <v>174</v>
      </c>
      <c r="AS6" s="2">
        <v>496</v>
      </c>
      <c r="AT6" s="2">
        <v>794</v>
      </c>
      <c r="AU6" s="2">
        <v>701</v>
      </c>
      <c r="AV6" s="2">
        <v>92408</v>
      </c>
      <c r="AW6" s="2">
        <v>1053</v>
      </c>
      <c r="AX6" s="2">
        <v>425</v>
      </c>
      <c r="AY6" s="2">
        <v>435</v>
      </c>
      <c r="AZ6" s="2">
        <v>617</v>
      </c>
      <c r="BA6" s="2">
        <v>462</v>
      </c>
      <c r="BB6" s="2">
        <v>416</v>
      </c>
      <c r="BC6" s="2">
        <v>16060</v>
      </c>
      <c r="BD6" s="2">
        <v>849</v>
      </c>
      <c r="BE6" s="2">
        <v>422</v>
      </c>
      <c r="BF6" s="2">
        <v>77848</v>
      </c>
      <c r="BG6" s="2">
        <v>1426</v>
      </c>
      <c r="BH6" s="2">
        <v>2157</v>
      </c>
      <c r="BI6" s="2">
        <v>405</v>
      </c>
      <c r="BJ6" s="2">
        <v>624</v>
      </c>
      <c r="BK6" s="2">
        <v>473</v>
      </c>
      <c r="BL6" s="2">
        <v>591</v>
      </c>
      <c r="BM6" s="2">
        <v>492</v>
      </c>
      <c r="BN6" s="2">
        <v>434</v>
      </c>
      <c r="BO6" s="2">
        <v>296</v>
      </c>
      <c r="BP6" s="2">
        <v>184</v>
      </c>
      <c r="BQ6" s="2">
        <v>335</v>
      </c>
      <c r="BR6" s="2">
        <v>3681</v>
      </c>
      <c r="BS6" s="2">
        <v>437</v>
      </c>
      <c r="BT6" s="2">
        <v>352</v>
      </c>
      <c r="BU6" s="2">
        <v>265</v>
      </c>
      <c r="BV6" s="2">
        <v>791</v>
      </c>
      <c r="BW6" s="2">
        <v>408</v>
      </c>
      <c r="BX6" s="2">
        <v>326</v>
      </c>
      <c r="BY6" s="2">
        <v>636</v>
      </c>
      <c r="BZ6" s="2">
        <v>521</v>
      </c>
      <c r="CA6" s="2">
        <v>478</v>
      </c>
      <c r="CB6" s="2">
        <v>704</v>
      </c>
      <c r="CC6" s="2">
        <v>727</v>
      </c>
      <c r="CD6" s="2">
        <v>391</v>
      </c>
      <c r="CE6" s="2">
        <v>611</v>
      </c>
      <c r="CF6" s="2">
        <v>697</v>
      </c>
      <c r="CG6" s="2">
        <v>706</v>
      </c>
      <c r="CH6" s="2">
        <v>653</v>
      </c>
      <c r="CI6" s="2">
        <v>682</v>
      </c>
      <c r="CJ6" s="2">
        <v>599</v>
      </c>
      <c r="CK6" s="2">
        <v>946</v>
      </c>
      <c r="CL6" s="2">
        <v>745</v>
      </c>
      <c r="CM6" s="2">
        <v>255</v>
      </c>
      <c r="CN6" s="2">
        <v>89078</v>
      </c>
      <c r="CO6" s="2">
        <v>337</v>
      </c>
      <c r="CP6" s="2">
        <v>241</v>
      </c>
      <c r="CQ6" s="2">
        <v>587</v>
      </c>
      <c r="CR6" s="2">
        <v>644</v>
      </c>
      <c r="CS6" s="2">
        <v>443</v>
      </c>
      <c r="CT6" s="2">
        <v>518599</v>
      </c>
      <c r="CU6" s="2">
        <v>298</v>
      </c>
      <c r="CV6" s="2">
        <v>218</v>
      </c>
      <c r="CW6" s="2">
        <v>189</v>
      </c>
      <c r="CX6" s="2">
        <v>11063</v>
      </c>
      <c r="CY6" s="2">
        <v>186</v>
      </c>
      <c r="CZ6" s="2">
        <v>322</v>
      </c>
      <c r="DA6" s="2">
        <v>102</v>
      </c>
      <c r="DB6" s="2">
        <v>586</v>
      </c>
      <c r="DC6" s="2">
        <v>142</v>
      </c>
      <c r="DD6" s="2">
        <v>719</v>
      </c>
      <c r="DE6" s="2">
        <v>273</v>
      </c>
      <c r="DF6" s="2">
        <v>3111</v>
      </c>
      <c r="DG6" s="2">
        <v>326</v>
      </c>
      <c r="DH6" s="2">
        <v>223</v>
      </c>
      <c r="DI6" s="2">
        <v>292</v>
      </c>
      <c r="DJ6" s="2">
        <v>260</v>
      </c>
    </row>
    <row r="7" spans="1:114" s="2" customFormat="1" ht="13.8" x14ac:dyDescent="0.25">
      <c r="A7" s="2" t="s">
        <v>177</v>
      </c>
      <c r="B7" s="2" t="s">
        <v>175</v>
      </c>
      <c r="C7" s="2" t="s">
        <v>178</v>
      </c>
      <c r="D7" s="2" t="s">
        <v>134</v>
      </c>
      <c r="E7" s="2" t="s">
        <v>3963</v>
      </c>
      <c r="F7" s="2" t="s">
        <v>129</v>
      </c>
      <c r="G7" s="2" t="s">
        <v>3964</v>
      </c>
      <c r="H7" s="5" t="s">
        <v>3965</v>
      </c>
      <c r="I7" s="2" t="s">
        <v>133</v>
      </c>
      <c r="J7" s="2">
        <v>245.18600000000001</v>
      </c>
      <c r="K7" s="2">
        <v>0.1</v>
      </c>
      <c r="L7" s="2">
        <v>418.3</v>
      </c>
      <c r="M7" s="2" t="s">
        <v>134</v>
      </c>
      <c r="N7" s="2">
        <v>0.99729999999999996</v>
      </c>
      <c r="O7" s="2">
        <v>83</v>
      </c>
      <c r="P7" s="2">
        <v>122</v>
      </c>
      <c r="Q7" s="2">
        <v>59</v>
      </c>
      <c r="R7" s="2">
        <v>0</v>
      </c>
      <c r="S7" s="2">
        <v>173</v>
      </c>
      <c r="T7" s="2">
        <v>138</v>
      </c>
      <c r="U7" s="2">
        <v>33</v>
      </c>
      <c r="V7" s="2">
        <v>24</v>
      </c>
      <c r="W7" s="2">
        <v>738</v>
      </c>
      <c r="X7" s="2">
        <v>1</v>
      </c>
      <c r="Y7" s="2">
        <v>58</v>
      </c>
      <c r="Z7" s="2">
        <v>1</v>
      </c>
      <c r="AA7" s="2">
        <v>173</v>
      </c>
      <c r="AB7" s="2">
        <v>26</v>
      </c>
      <c r="AC7" s="2">
        <v>75</v>
      </c>
      <c r="AD7" s="2">
        <v>32</v>
      </c>
      <c r="AE7" s="2">
        <v>95</v>
      </c>
      <c r="AF7" s="2">
        <v>63</v>
      </c>
      <c r="AG7" s="2">
        <v>32</v>
      </c>
      <c r="AH7" s="2">
        <v>38</v>
      </c>
      <c r="AI7" s="2">
        <v>0</v>
      </c>
      <c r="AJ7" s="2">
        <v>57</v>
      </c>
      <c r="AK7" s="2">
        <v>15</v>
      </c>
      <c r="AL7" s="2">
        <v>57</v>
      </c>
      <c r="AM7" s="2">
        <v>1</v>
      </c>
      <c r="AN7" s="2">
        <v>64</v>
      </c>
      <c r="AO7" s="2">
        <v>36</v>
      </c>
      <c r="AP7" s="2">
        <v>56</v>
      </c>
      <c r="AQ7" s="2">
        <v>14</v>
      </c>
      <c r="AR7" s="2">
        <v>88</v>
      </c>
      <c r="AS7" s="2">
        <v>0</v>
      </c>
      <c r="AT7" s="2">
        <v>72</v>
      </c>
      <c r="AU7" s="2">
        <v>12</v>
      </c>
      <c r="AV7" s="2">
        <v>2858</v>
      </c>
      <c r="AW7" s="2">
        <v>64</v>
      </c>
      <c r="AX7" s="2">
        <v>96</v>
      </c>
      <c r="AY7" s="2">
        <v>7</v>
      </c>
      <c r="AZ7" s="2">
        <v>12</v>
      </c>
      <c r="BA7" s="2">
        <v>4</v>
      </c>
      <c r="BB7" s="2">
        <v>64</v>
      </c>
      <c r="BC7" s="2">
        <v>356</v>
      </c>
      <c r="BD7" s="2">
        <v>201</v>
      </c>
      <c r="BE7" s="2">
        <v>140</v>
      </c>
      <c r="BF7" s="2">
        <v>264</v>
      </c>
      <c r="BG7" s="2">
        <v>174</v>
      </c>
      <c r="BH7" s="2">
        <v>80</v>
      </c>
      <c r="BI7" s="2">
        <v>23</v>
      </c>
      <c r="BJ7" s="2">
        <v>232</v>
      </c>
      <c r="BK7" s="2">
        <v>28</v>
      </c>
      <c r="BL7" s="2">
        <v>240</v>
      </c>
      <c r="BM7" s="2">
        <v>156</v>
      </c>
      <c r="BN7" s="2">
        <v>68</v>
      </c>
      <c r="BO7" s="2">
        <v>49</v>
      </c>
      <c r="BP7" s="2">
        <v>49</v>
      </c>
      <c r="BQ7" s="2">
        <v>136</v>
      </c>
      <c r="BR7" s="2">
        <v>294</v>
      </c>
      <c r="BS7" s="2">
        <v>125</v>
      </c>
      <c r="BT7" s="2">
        <v>26</v>
      </c>
      <c r="BU7" s="2">
        <v>22</v>
      </c>
      <c r="BV7" s="2">
        <v>159</v>
      </c>
      <c r="BW7" s="2">
        <v>165</v>
      </c>
      <c r="BX7" s="2">
        <v>12</v>
      </c>
      <c r="BY7" s="2">
        <v>33</v>
      </c>
      <c r="BZ7" s="2">
        <v>235</v>
      </c>
      <c r="CA7" s="2">
        <v>44</v>
      </c>
      <c r="CB7" s="2">
        <v>99</v>
      </c>
      <c r="CC7" s="2">
        <v>33</v>
      </c>
      <c r="CD7" s="2">
        <v>287</v>
      </c>
      <c r="CE7" s="2">
        <v>44</v>
      </c>
      <c r="CF7" s="2">
        <v>58</v>
      </c>
      <c r="CG7" s="2">
        <v>150</v>
      </c>
      <c r="CH7" s="2">
        <v>110</v>
      </c>
      <c r="CI7" s="2">
        <v>22</v>
      </c>
      <c r="CJ7" s="2">
        <v>53</v>
      </c>
      <c r="CK7" s="2">
        <v>173</v>
      </c>
      <c r="CL7" s="2">
        <v>282</v>
      </c>
      <c r="CM7" s="2">
        <v>7</v>
      </c>
      <c r="CN7" s="2">
        <v>815</v>
      </c>
      <c r="CO7" s="2">
        <v>177</v>
      </c>
      <c r="CP7" s="2">
        <v>105</v>
      </c>
      <c r="CQ7" s="2">
        <v>68</v>
      </c>
      <c r="CR7" s="2">
        <v>54</v>
      </c>
      <c r="CS7" s="2">
        <v>118</v>
      </c>
      <c r="CT7" s="2">
        <v>88</v>
      </c>
      <c r="CU7" s="2">
        <v>92</v>
      </c>
      <c r="CV7" s="2">
        <v>22</v>
      </c>
      <c r="CW7" s="2">
        <v>8</v>
      </c>
      <c r="CX7" s="2">
        <v>5192</v>
      </c>
      <c r="CY7" s="2">
        <v>146</v>
      </c>
      <c r="CZ7" s="2">
        <v>155</v>
      </c>
      <c r="DA7" s="2">
        <v>246</v>
      </c>
      <c r="DB7" s="2">
        <v>48</v>
      </c>
      <c r="DC7" s="2">
        <v>141</v>
      </c>
      <c r="DD7" s="2">
        <v>319</v>
      </c>
      <c r="DE7" s="2">
        <v>69</v>
      </c>
      <c r="DF7" s="2">
        <v>1510</v>
      </c>
      <c r="DG7" s="2">
        <v>67</v>
      </c>
      <c r="DH7" s="2">
        <v>66</v>
      </c>
      <c r="DI7" s="2">
        <v>95</v>
      </c>
      <c r="DJ7" s="2">
        <v>68</v>
      </c>
    </row>
    <row r="8" spans="1:114" s="2" customFormat="1" ht="13.8" x14ac:dyDescent="0.25">
      <c r="A8" s="2" t="s">
        <v>185</v>
      </c>
      <c r="B8" s="2" t="s">
        <v>183</v>
      </c>
      <c r="C8" s="2" t="s">
        <v>178</v>
      </c>
      <c r="D8" s="2" t="s">
        <v>134</v>
      </c>
      <c r="E8" s="2" t="s">
        <v>3963</v>
      </c>
      <c r="F8" s="2" t="s">
        <v>129</v>
      </c>
      <c r="G8" s="2" t="s">
        <v>3964</v>
      </c>
      <c r="H8" s="5" t="s">
        <v>3965</v>
      </c>
      <c r="I8" s="2" t="s">
        <v>133</v>
      </c>
      <c r="J8" s="2">
        <v>245.18600000000001</v>
      </c>
      <c r="K8" s="2">
        <v>0.1</v>
      </c>
      <c r="L8" s="2">
        <v>418.3</v>
      </c>
      <c r="M8" s="2" t="s">
        <v>134</v>
      </c>
      <c r="N8" s="2">
        <v>0.99690000000000001</v>
      </c>
      <c r="O8" s="2">
        <v>83</v>
      </c>
      <c r="P8" s="2">
        <v>122</v>
      </c>
      <c r="Q8" s="2">
        <v>59</v>
      </c>
      <c r="R8" s="2">
        <v>0</v>
      </c>
      <c r="S8" s="2">
        <v>173</v>
      </c>
      <c r="T8" s="2">
        <v>138</v>
      </c>
      <c r="U8" s="2">
        <v>33</v>
      </c>
      <c r="V8" s="2">
        <v>24</v>
      </c>
      <c r="W8" s="2">
        <v>738</v>
      </c>
      <c r="X8" s="2">
        <v>1</v>
      </c>
      <c r="Y8" s="2">
        <v>58</v>
      </c>
      <c r="Z8" s="2">
        <v>1</v>
      </c>
      <c r="AA8" s="2">
        <v>173</v>
      </c>
      <c r="AB8" s="2">
        <v>26</v>
      </c>
      <c r="AC8" s="2">
        <v>75</v>
      </c>
      <c r="AD8" s="2">
        <v>32</v>
      </c>
      <c r="AE8" s="2">
        <v>95</v>
      </c>
      <c r="AF8" s="2">
        <v>63</v>
      </c>
      <c r="AG8" s="2">
        <v>32</v>
      </c>
      <c r="AH8" s="2">
        <v>38</v>
      </c>
      <c r="AI8" s="2">
        <v>0</v>
      </c>
      <c r="AJ8" s="2">
        <v>57</v>
      </c>
      <c r="AK8" s="2">
        <v>15</v>
      </c>
      <c r="AL8" s="2">
        <v>57</v>
      </c>
      <c r="AM8" s="2">
        <v>1</v>
      </c>
      <c r="AN8" s="2">
        <v>64</v>
      </c>
      <c r="AO8" s="2">
        <v>36</v>
      </c>
      <c r="AP8" s="2">
        <v>56</v>
      </c>
      <c r="AQ8" s="2">
        <v>14</v>
      </c>
      <c r="AR8" s="2">
        <v>88</v>
      </c>
      <c r="AS8" s="2">
        <v>0</v>
      </c>
      <c r="AT8" s="2">
        <v>72</v>
      </c>
      <c r="AU8" s="2">
        <v>12</v>
      </c>
      <c r="AV8" s="2">
        <v>2858</v>
      </c>
      <c r="AW8" s="2">
        <v>64</v>
      </c>
      <c r="AX8" s="2">
        <v>96</v>
      </c>
      <c r="AY8" s="2">
        <v>7</v>
      </c>
      <c r="AZ8" s="2">
        <v>12</v>
      </c>
      <c r="BA8" s="2">
        <v>4</v>
      </c>
      <c r="BB8" s="2">
        <v>64</v>
      </c>
      <c r="BC8" s="2">
        <v>356</v>
      </c>
      <c r="BD8" s="2">
        <v>201</v>
      </c>
      <c r="BE8" s="2">
        <v>140</v>
      </c>
      <c r="BF8" s="2">
        <v>264</v>
      </c>
      <c r="BG8" s="2">
        <v>174</v>
      </c>
      <c r="BH8" s="2">
        <v>80</v>
      </c>
      <c r="BI8" s="2">
        <v>23</v>
      </c>
      <c r="BJ8" s="2">
        <v>232</v>
      </c>
      <c r="BK8" s="2">
        <v>28</v>
      </c>
      <c r="BL8" s="2">
        <v>240</v>
      </c>
      <c r="BM8" s="2">
        <v>156</v>
      </c>
      <c r="BN8" s="2">
        <v>68</v>
      </c>
      <c r="BO8" s="2">
        <v>49</v>
      </c>
      <c r="BP8" s="2">
        <v>49</v>
      </c>
      <c r="BQ8" s="2">
        <v>136</v>
      </c>
      <c r="BR8" s="2">
        <v>294</v>
      </c>
      <c r="BS8" s="2">
        <v>125</v>
      </c>
      <c r="BT8" s="2">
        <v>26</v>
      </c>
      <c r="BU8" s="2">
        <v>22</v>
      </c>
      <c r="BV8" s="2">
        <v>159</v>
      </c>
      <c r="BW8" s="2">
        <v>165</v>
      </c>
      <c r="BX8" s="2">
        <v>12</v>
      </c>
      <c r="BY8" s="2">
        <v>33</v>
      </c>
      <c r="BZ8" s="2">
        <v>235</v>
      </c>
      <c r="CA8" s="2">
        <v>44</v>
      </c>
      <c r="CB8" s="2">
        <v>99</v>
      </c>
      <c r="CC8" s="2">
        <v>33</v>
      </c>
      <c r="CD8" s="2">
        <v>287</v>
      </c>
      <c r="CE8" s="2">
        <v>44</v>
      </c>
      <c r="CF8" s="2">
        <v>58</v>
      </c>
      <c r="CG8" s="2">
        <v>150</v>
      </c>
      <c r="CH8" s="2">
        <v>110</v>
      </c>
      <c r="CI8" s="2">
        <v>22</v>
      </c>
      <c r="CJ8" s="2">
        <v>53</v>
      </c>
      <c r="CK8" s="2">
        <v>173</v>
      </c>
      <c r="CL8" s="2">
        <v>282</v>
      </c>
      <c r="CM8" s="2">
        <v>7</v>
      </c>
      <c r="CN8" s="2">
        <v>815</v>
      </c>
      <c r="CO8" s="2">
        <v>177</v>
      </c>
      <c r="CP8" s="2">
        <v>105</v>
      </c>
      <c r="CQ8" s="2">
        <v>68</v>
      </c>
      <c r="CR8" s="2">
        <v>54</v>
      </c>
      <c r="CS8" s="2">
        <v>118</v>
      </c>
      <c r="CT8" s="2">
        <v>88</v>
      </c>
      <c r="CU8" s="2">
        <v>92</v>
      </c>
      <c r="CV8" s="2">
        <v>22</v>
      </c>
      <c r="CW8" s="2">
        <v>8</v>
      </c>
      <c r="CX8" s="2">
        <v>5192</v>
      </c>
      <c r="CY8" s="2">
        <v>146</v>
      </c>
      <c r="CZ8" s="2">
        <v>155</v>
      </c>
      <c r="DA8" s="2">
        <v>246</v>
      </c>
      <c r="DB8" s="2">
        <v>48</v>
      </c>
      <c r="DC8" s="2">
        <v>141</v>
      </c>
      <c r="DD8" s="2">
        <v>319</v>
      </c>
      <c r="DE8" s="2">
        <v>69</v>
      </c>
      <c r="DF8" s="2">
        <v>1510</v>
      </c>
      <c r="DG8" s="2">
        <v>67</v>
      </c>
      <c r="DH8" s="2">
        <v>66</v>
      </c>
      <c r="DI8" s="2">
        <v>95</v>
      </c>
      <c r="DJ8" s="2">
        <v>68</v>
      </c>
    </row>
    <row r="9" spans="1:114" s="2" customFormat="1" ht="13.8" x14ac:dyDescent="0.25">
      <c r="A9" s="2" t="s">
        <v>190</v>
      </c>
      <c r="B9" s="2" t="s">
        <v>188</v>
      </c>
      <c r="C9" s="2" t="s">
        <v>178</v>
      </c>
      <c r="D9" s="2" t="s">
        <v>134</v>
      </c>
      <c r="E9" s="2" t="s">
        <v>3963</v>
      </c>
      <c r="F9" s="2" t="s">
        <v>129</v>
      </c>
      <c r="G9" s="2" t="s">
        <v>3964</v>
      </c>
      <c r="H9" s="5" t="s">
        <v>3965</v>
      </c>
      <c r="I9" s="2" t="s">
        <v>133</v>
      </c>
      <c r="J9" s="2">
        <v>245.18600000000001</v>
      </c>
      <c r="K9" s="2">
        <v>0.1</v>
      </c>
      <c r="L9" s="2">
        <v>418.3</v>
      </c>
      <c r="M9" s="2" t="s">
        <v>134</v>
      </c>
      <c r="N9" s="2">
        <v>0.99560000000000004</v>
      </c>
      <c r="O9" s="2">
        <v>83</v>
      </c>
      <c r="P9" s="2">
        <v>122</v>
      </c>
      <c r="Q9" s="2">
        <v>59</v>
      </c>
      <c r="R9" s="2">
        <v>0</v>
      </c>
      <c r="S9" s="2">
        <v>173</v>
      </c>
      <c r="T9" s="2">
        <v>138</v>
      </c>
      <c r="U9" s="2">
        <v>33</v>
      </c>
      <c r="V9" s="2">
        <v>24</v>
      </c>
      <c r="W9" s="2">
        <v>738</v>
      </c>
      <c r="X9" s="2">
        <v>1</v>
      </c>
      <c r="Y9" s="2">
        <v>58</v>
      </c>
      <c r="Z9" s="2">
        <v>1</v>
      </c>
      <c r="AA9" s="2">
        <v>173</v>
      </c>
      <c r="AB9" s="2">
        <v>26</v>
      </c>
      <c r="AC9" s="2">
        <v>75</v>
      </c>
      <c r="AD9" s="2">
        <v>32</v>
      </c>
      <c r="AE9" s="2">
        <v>95</v>
      </c>
      <c r="AF9" s="2">
        <v>63</v>
      </c>
      <c r="AG9" s="2">
        <v>32</v>
      </c>
      <c r="AH9" s="2">
        <v>38</v>
      </c>
      <c r="AI9" s="2">
        <v>0</v>
      </c>
      <c r="AJ9" s="2">
        <v>57</v>
      </c>
      <c r="AK9" s="2">
        <v>15</v>
      </c>
      <c r="AL9" s="2">
        <v>57</v>
      </c>
      <c r="AM9" s="2">
        <v>1</v>
      </c>
      <c r="AN9" s="2">
        <v>64</v>
      </c>
      <c r="AO9" s="2">
        <v>36</v>
      </c>
      <c r="AP9" s="2">
        <v>56</v>
      </c>
      <c r="AQ9" s="2">
        <v>14</v>
      </c>
      <c r="AR9" s="2">
        <v>88</v>
      </c>
      <c r="AS9" s="2">
        <v>0</v>
      </c>
      <c r="AT9" s="2">
        <v>72</v>
      </c>
      <c r="AU9" s="2">
        <v>12</v>
      </c>
      <c r="AV9" s="2">
        <v>2858</v>
      </c>
      <c r="AW9" s="2">
        <v>64</v>
      </c>
      <c r="AX9" s="2">
        <v>96</v>
      </c>
      <c r="AY9" s="2">
        <v>7</v>
      </c>
      <c r="AZ9" s="2">
        <v>12</v>
      </c>
      <c r="BA9" s="2">
        <v>4</v>
      </c>
      <c r="BB9" s="2">
        <v>64</v>
      </c>
      <c r="BC9" s="2">
        <v>356</v>
      </c>
      <c r="BD9" s="2">
        <v>201</v>
      </c>
      <c r="BE9" s="2">
        <v>140</v>
      </c>
      <c r="BF9" s="2">
        <v>264</v>
      </c>
      <c r="BG9" s="2">
        <v>174</v>
      </c>
      <c r="BH9" s="2">
        <v>80</v>
      </c>
      <c r="BI9" s="2">
        <v>23</v>
      </c>
      <c r="BJ9" s="2">
        <v>232</v>
      </c>
      <c r="BK9" s="2">
        <v>28</v>
      </c>
      <c r="BL9" s="2">
        <v>240</v>
      </c>
      <c r="BM9" s="2">
        <v>156</v>
      </c>
      <c r="BN9" s="2">
        <v>68</v>
      </c>
      <c r="BO9" s="2">
        <v>49</v>
      </c>
      <c r="BP9" s="2">
        <v>49</v>
      </c>
      <c r="BQ9" s="2">
        <v>136</v>
      </c>
      <c r="BR9" s="2">
        <v>294</v>
      </c>
      <c r="BS9" s="2">
        <v>125</v>
      </c>
      <c r="BT9" s="2">
        <v>26</v>
      </c>
      <c r="BU9" s="2">
        <v>22</v>
      </c>
      <c r="BV9" s="2">
        <v>159</v>
      </c>
      <c r="BW9" s="2">
        <v>165</v>
      </c>
      <c r="BX9" s="2">
        <v>12</v>
      </c>
      <c r="BY9" s="2">
        <v>33</v>
      </c>
      <c r="BZ9" s="2">
        <v>235</v>
      </c>
      <c r="CA9" s="2">
        <v>44</v>
      </c>
      <c r="CB9" s="2">
        <v>99</v>
      </c>
      <c r="CC9" s="2">
        <v>33</v>
      </c>
      <c r="CD9" s="2">
        <v>287</v>
      </c>
      <c r="CE9" s="2">
        <v>44</v>
      </c>
      <c r="CF9" s="2">
        <v>58</v>
      </c>
      <c r="CG9" s="2">
        <v>150</v>
      </c>
      <c r="CH9" s="2">
        <v>110</v>
      </c>
      <c r="CI9" s="2">
        <v>22</v>
      </c>
      <c r="CJ9" s="2">
        <v>53</v>
      </c>
      <c r="CK9" s="2">
        <v>173</v>
      </c>
      <c r="CL9" s="2">
        <v>282</v>
      </c>
      <c r="CM9" s="2">
        <v>7</v>
      </c>
      <c r="CN9" s="2">
        <v>815</v>
      </c>
      <c r="CO9" s="2">
        <v>177</v>
      </c>
      <c r="CP9" s="2">
        <v>105</v>
      </c>
      <c r="CQ9" s="2">
        <v>68</v>
      </c>
      <c r="CR9" s="2">
        <v>54</v>
      </c>
      <c r="CS9" s="2">
        <v>118</v>
      </c>
      <c r="CT9" s="2">
        <v>88</v>
      </c>
      <c r="CU9" s="2">
        <v>92</v>
      </c>
      <c r="CV9" s="2">
        <v>22</v>
      </c>
      <c r="CW9" s="2">
        <v>8</v>
      </c>
      <c r="CX9" s="2">
        <v>5192</v>
      </c>
      <c r="CY9" s="2">
        <v>146</v>
      </c>
      <c r="CZ9" s="2">
        <v>155</v>
      </c>
      <c r="DA9" s="2">
        <v>246</v>
      </c>
      <c r="DB9" s="2">
        <v>48</v>
      </c>
      <c r="DC9" s="2">
        <v>141</v>
      </c>
      <c r="DD9" s="2">
        <v>319</v>
      </c>
      <c r="DE9" s="2">
        <v>69</v>
      </c>
      <c r="DF9" s="2">
        <v>1510</v>
      </c>
      <c r="DG9" s="2">
        <v>67</v>
      </c>
      <c r="DH9" s="2">
        <v>66</v>
      </c>
      <c r="DI9" s="2">
        <v>95</v>
      </c>
      <c r="DJ9" s="2">
        <v>68</v>
      </c>
    </row>
    <row r="10" spans="1:114" s="2" customFormat="1" ht="13.8" x14ac:dyDescent="0.25">
      <c r="A10" s="2" t="s">
        <v>194</v>
      </c>
      <c r="B10" s="2">
        <v>5267</v>
      </c>
      <c r="C10" s="2" t="s">
        <v>195</v>
      </c>
      <c r="D10" s="2" t="s">
        <v>134</v>
      </c>
      <c r="E10" s="2" t="s">
        <v>3963</v>
      </c>
      <c r="F10" s="2" t="s">
        <v>129</v>
      </c>
      <c r="G10" s="2" t="s">
        <v>3964</v>
      </c>
      <c r="H10" s="5" t="s">
        <v>3965</v>
      </c>
      <c r="I10" s="2" t="s">
        <v>133</v>
      </c>
      <c r="J10" s="2">
        <v>260.1857</v>
      </c>
      <c r="K10" s="2">
        <v>0</v>
      </c>
      <c r="L10" s="2">
        <v>508.1</v>
      </c>
      <c r="M10" s="2" t="s">
        <v>134</v>
      </c>
      <c r="N10" s="2">
        <v>0.99760000000000004</v>
      </c>
      <c r="O10" s="2">
        <v>211</v>
      </c>
      <c r="P10" s="2">
        <v>206</v>
      </c>
      <c r="Q10" s="2">
        <v>90</v>
      </c>
      <c r="R10" s="2">
        <v>183</v>
      </c>
      <c r="S10" s="2">
        <v>164</v>
      </c>
      <c r="T10" s="2">
        <v>209</v>
      </c>
      <c r="U10" s="2">
        <v>202</v>
      </c>
      <c r="V10" s="2">
        <v>220</v>
      </c>
      <c r="W10" s="2">
        <v>64</v>
      </c>
      <c r="X10" s="2">
        <v>171</v>
      </c>
      <c r="Y10" s="2">
        <v>240</v>
      </c>
      <c r="Z10" s="2">
        <v>220</v>
      </c>
      <c r="AA10" s="2">
        <v>460</v>
      </c>
      <c r="AB10" s="2">
        <v>13472</v>
      </c>
      <c r="AC10" s="2">
        <v>147</v>
      </c>
      <c r="AD10" s="2">
        <v>96</v>
      </c>
      <c r="AE10" s="2">
        <v>273</v>
      </c>
      <c r="AF10" s="2">
        <v>127</v>
      </c>
      <c r="AG10" s="2">
        <v>161</v>
      </c>
      <c r="AH10" s="2">
        <v>114</v>
      </c>
      <c r="AI10" s="2">
        <v>153</v>
      </c>
      <c r="AJ10" s="2">
        <v>174</v>
      </c>
      <c r="AK10" s="2">
        <v>192</v>
      </c>
      <c r="AL10" s="2">
        <v>338</v>
      </c>
      <c r="AM10" s="2">
        <v>194</v>
      </c>
      <c r="AN10" s="2">
        <v>564</v>
      </c>
      <c r="AO10" s="2">
        <v>245</v>
      </c>
      <c r="AP10" s="2">
        <v>214</v>
      </c>
      <c r="AQ10" s="2">
        <v>137</v>
      </c>
      <c r="AR10" s="2">
        <v>113</v>
      </c>
      <c r="AS10" s="2">
        <v>199</v>
      </c>
      <c r="AT10" s="2">
        <v>192</v>
      </c>
      <c r="AU10" s="2">
        <v>113</v>
      </c>
      <c r="AV10" s="2">
        <v>8738</v>
      </c>
      <c r="AW10" s="2">
        <v>191</v>
      </c>
      <c r="AX10" s="2">
        <v>206</v>
      </c>
      <c r="AY10" s="2">
        <v>181</v>
      </c>
      <c r="AZ10" s="2">
        <v>81</v>
      </c>
      <c r="BA10" s="2">
        <v>227</v>
      </c>
      <c r="BB10" s="2">
        <v>196</v>
      </c>
      <c r="BC10" s="2">
        <v>10794</v>
      </c>
      <c r="BD10" s="2">
        <v>171</v>
      </c>
      <c r="BE10" s="2">
        <v>67</v>
      </c>
      <c r="BF10" s="2">
        <v>7617</v>
      </c>
      <c r="BG10" s="2">
        <v>182</v>
      </c>
      <c r="BH10" s="2">
        <v>258</v>
      </c>
      <c r="BI10" s="2">
        <v>94</v>
      </c>
      <c r="BJ10" s="2">
        <v>154</v>
      </c>
      <c r="BK10" s="2">
        <v>189</v>
      </c>
      <c r="BL10" s="2">
        <v>139</v>
      </c>
      <c r="BM10" s="2">
        <v>188</v>
      </c>
      <c r="BN10" s="2">
        <v>105</v>
      </c>
      <c r="BO10" s="2">
        <v>157</v>
      </c>
      <c r="BP10" s="2">
        <v>203</v>
      </c>
      <c r="BQ10" s="2">
        <v>138</v>
      </c>
      <c r="BR10" s="2">
        <v>545</v>
      </c>
      <c r="BS10" s="2">
        <v>163</v>
      </c>
      <c r="BT10" s="2">
        <v>140</v>
      </c>
      <c r="BU10" s="2">
        <v>133</v>
      </c>
      <c r="BV10" s="2">
        <v>155</v>
      </c>
      <c r="BW10" s="2">
        <v>171</v>
      </c>
      <c r="BX10" s="2">
        <v>133</v>
      </c>
      <c r="BY10" s="2">
        <v>393</v>
      </c>
      <c r="BZ10" s="2">
        <v>138</v>
      </c>
      <c r="CA10" s="2">
        <v>162</v>
      </c>
      <c r="CB10" s="2">
        <v>112</v>
      </c>
      <c r="CC10" s="2">
        <v>193</v>
      </c>
      <c r="CD10" s="2">
        <v>212</v>
      </c>
      <c r="CE10" s="2">
        <v>141</v>
      </c>
      <c r="CF10" s="2">
        <v>200</v>
      </c>
      <c r="CG10" s="2">
        <v>172</v>
      </c>
      <c r="CH10" s="2">
        <v>203</v>
      </c>
      <c r="CI10" s="2">
        <v>161</v>
      </c>
      <c r="CJ10" s="2">
        <v>191</v>
      </c>
      <c r="CK10" s="2">
        <v>289</v>
      </c>
      <c r="CL10" s="2">
        <v>196</v>
      </c>
      <c r="CM10" s="2">
        <v>153</v>
      </c>
      <c r="CN10" s="2">
        <v>9752</v>
      </c>
      <c r="CO10" s="2">
        <v>161</v>
      </c>
      <c r="CP10" s="2">
        <v>73</v>
      </c>
      <c r="CQ10" s="2">
        <v>224</v>
      </c>
      <c r="CR10" s="2">
        <v>290</v>
      </c>
      <c r="CS10" s="2">
        <v>212</v>
      </c>
      <c r="CT10" s="2">
        <v>673</v>
      </c>
      <c r="CU10" s="2">
        <v>162</v>
      </c>
      <c r="CV10" s="2">
        <v>201</v>
      </c>
      <c r="CW10" s="2">
        <v>27</v>
      </c>
      <c r="CX10" s="2">
        <v>8770</v>
      </c>
      <c r="CY10" s="2">
        <v>98</v>
      </c>
      <c r="CZ10" s="2">
        <v>211</v>
      </c>
      <c r="DA10" s="2">
        <v>211</v>
      </c>
      <c r="DB10" s="2">
        <v>181</v>
      </c>
      <c r="DC10" s="2">
        <v>150</v>
      </c>
      <c r="DD10" s="2">
        <v>249</v>
      </c>
      <c r="DE10" s="2">
        <v>112</v>
      </c>
      <c r="DF10" s="2">
        <v>388</v>
      </c>
      <c r="DG10" s="2">
        <v>74</v>
      </c>
      <c r="DH10" s="2">
        <v>141</v>
      </c>
      <c r="DI10" s="2">
        <v>160</v>
      </c>
      <c r="DJ10" s="2">
        <v>181</v>
      </c>
    </row>
    <row r="11" spans="1:114" s="2" customFormat="1" ht="13.8" x14ac:dyDescent="0.25">
      <c r="A11" s="2" t="s">
        <v>3966</v>
      </c>
      <c r="B11" s="2" t="s">
        <v>200</v>
      </c>
      <c r="C11" s="2" t="s">
        <v>203</v>
      </c>
      <c r="D11" s="2" t="s">
        <v>134</v>
      </c>
      <c r="E11" s="2" t="s">
        <v>3963</v>
      </c>
      <c r="F11" s="2" t="s">
        <v>129</v>
      </c>
      <c r="G11" s="2" t="s">
        <v>3964</v>
      </c>
      <c r="H11" s="5" t="s">
        <v>3965</v>
      </c>
      <c r="I11" s="2" t="s">
        <v>133</v>
      </c>
      <c r="J11" s="2">
        <v>300.21690000000001</v>
      </c>
      <c r="K11" s="2">
        <v>0.1</v>
      </c>
      <c r="L11" s="2">
        <v>690.3</v>
      </c>
      <c r="M11" s="2" t="s">
        <v>134</v>
      </c>
      <c r="N11" s="2">
        <v>0.99350000000000005</v>
      </c>
      <c r="O11" s="2">
        <v>1475</v>
      </c>
      <c r="P11" s="2">
        <v>1519</v>
      </c>
      <c r="Q11" s="2">
        <v>36</v>
      </c>
      <c r="R11" s="2">
        <v>917</v>
      </c>
      <c r="S11" s="2">
        <v>5374</v>
      </c>
      <c r="T11" s="2">
        <v>3968</v>
      </c>
      <c r="U11" s="2">
        <v>1263</v>
      </c>
      <c r="V11" s="2">
        <v>1584</v>
      </c>
      <c r="W11" s="2">
        <v>153</v>
      </c>
      <c r="X11" s="2">
        <v>762</v>
      </c>
      <c r="Y11" s="2">
        <v>1053</v>
      </c>
      <c r="Z11" s="2">
        <v>1186</v>
      </c>
      <c r="AA11" s="2">
        <v>1008</v>
      </c>
      <c r="AB11" s="2">
        <v>128</v>
      </c>
      <c r="AC11" s="2">
        <v>658</v>
      </c>
      <c r="AD11" s="2">
        <v>2057</v>
      </c>
      <c r="AE11" s="2">
        <v>1141</v>
      </c>
      <c r="AF11" s="2">
        <v>1495</v>
      </c>
      <c r="AG11" s="2">
        <v>961</v>
      </c>
      <c r="AH11" s="2">
        <v>850</v>
      </c>
      <c r="AI11" s="2">
        <v>93</v>
      </c>
      <c r="AJ11" s="2">
        <v>1194</v>
      </c>
      <c r="AK11" s="2">
        <v>484</v>
      </c>
      <c r="AL11" s="2">
        <v>671</v>
      </c>
      <c r="AM11" s="2">
        <v>10485</v>
      </c>
      <c r="AN11" s="2">
        <v>9081</v>
      </c>
      <c r="AO11" s="2">
        <v>3545</v>
      </c>
      <c r="AP11" s="2">
        <v>3292</v>
      </c>
      <c r="AQ11" s="2">
        <v>664</v>
      </c>
      <c r="AR11" s="2">
        <v>926</v>
      </c>
      <c r="AS11" s="2">
        <v>2154</v>
      </c>
      <c r="AT11" s="2">
        <v>4044</v>
      </c>
      <c r="AU11" s="2">
        <v>1943</v>
      </c>
      <c r="AV11" s="2">
        <v>63</v>
      </c>
      <c r="AW11" s="2">
        <v>930</v>
      </c>
      <c r="AX11" s="2">
        <v>1985</v>
      </c>
      <c r="AY11" s="2">
        <v>2152</v>
      </c>
      <c r="AZ11" s="2">
        <v>1352</v>
      </c>
      <c r="BA11" s="2">
        <v>812</v>
      </c>
      <c r="BB11" s="2">
        <v>1888</v>
      </c>
      <c r="BC11" s="2">
        <v>16</v>
      </c>
      <c r="BD11" s="2">
        <v>2009</v>
      </c>
      <c r="BE11" s="2">
        <v>1945</v>
      </c>
      <c r="BF11" s="2">
        <v>127</v>
      </c>
      <c r="BG11" s="2">
        <v>2102</v>
      </c>
      <c r="BH11" s="2">
        <v>3436</v>
      </c>
      <c r="BI11" s="2">
        <v>126</v>
      </c>
      <c r="BJ11" s="2">
        <v>828</v>
      </c>
      <c r="BK11" s="2">
        <v>1794</v>
      </c>
      <c r="BL11" s="2">
        <v>1335</v>
      </c>
      <c r="BM11" s="2">
        <v>1849</v>
      </c>
      <c r="BN11" s="2">
        <v>2567</v>
      </c>
      <c r="BO11" s="2">
        <v>955</v>
      </c>
      <c r="BP11" s="2">
        <v>1289</v>
      </c>
      <c r="BQ11" s="2">
        <v>1167</v>
      </c>
      <c r="BR11" s="2">
        <v>61</v>
      </c>
      <c r="BS11" s="2">
        <v>1250</v>
      </c>
      <c r="BT11" s="2">
        <v>1599</v>
      </c>
      <c r="BU11" s="2">
        <v>716</v>
      </c>
      <c r="BV11" s="2">
        <v>1428</v>
      </c>
      <c r="BW11" s="2">
        <v>6281</v>
      </c>
      <c r="BX11" s="2">
        <v>5345</v>
      </c>
      <c r="BY11" s="2">
        <v>1365</v>
      </c>
      <c r="BZ11" s="2">
        <v>1632</v>
      </c>
      <c r="CA11" s="2">
        <v>1666</v>
      </c>
      <c r="CB11" s="2">
        <v>1641</v>
      </c>
      <c r="CC11" s="2">
        <v>2608</v>
      </c>
      <c r="CD11" s="2">
        <v>2711</v>
      </c>
      <c r="CE11" s="2">
        <v>3557</v>
      </c>
      <c r="CF11" s="2">
        <v>3427</v>
      </c>
      <c r="CG11" s="2">
        <v>608</v>
      </c>
      <c r="CH11" s="2">
        <v>1158</v>
      </c>
      <c r="CI11" s="2">
        <v>2116</v>
      </c>
      <c r="CJ11" s="2">
        <v>2797</v>
      </c>
      <c r="CK11" s="2">
        <v>622</v>
      </c>
      <c r="CL11" s="2">
        <v>2262</v>
      </c>
      <c r="CM11" s="2">
        <v>1106</v>
      </c>
      <c r="CN11" s="2">
        <v>83</v>
      </c>
      <c r="CO11" s="2">
        <v>943</v>
      </c>
      <c r="CP11" s="2">
        <v>740</v>
      </c>
      <c r="CQ11" s="2">
        <v>2284</v>
      </c>
      <c r="CR11" s="2">
        <v>3527</v>
      </c>
      <c r="CS11" s="2">
        <v>1913</v>
      </c>
      <c r="CT11" s="2">
        <v>70</v>
      </c>
      <c r="CU11" s="2">
        <v>3928</v>
      </c>
      <c r="CV11" s="2">
        <v>1727</v>
      </c>
      <c r="CW11" s="2">
        <v>1241</v>
      </c>
      <c r="CX11" s="2">
        <v>21</v>
      </c>
      <c r="CY11" s="2">
        <v>1491</v>
      </c>
      <c r="CZ11" s="2">
        <v>1491</v>
      </c>
      <c r="DA11" s="2">
        <v>778</v>
      </c>
      <c r="DB11" s="2">
        <v>816</v>
      </c>
      <c r="DC11" s="2">
        <v>3949</v>
      </c>
      <c r="DD11" s="2">
        <v>3401</v>
      </c>
      <c r="DE11" s="2">
        <v>621</v>
      </c>
      <c r="DF11" s="2">
        <v>82</v>
      </c>
      <c r="DG11" s="2">
        <v>854</v>
      </c>
      <c r="DH11" s="2">
        <v>469</v>
      </c>
      <c r="DI11" s="2">
        <v>1064</v>
      </c>
      <c r="DJ11" s="2">
        <v>1905</v>
      </c>
    </row>
    <row r="12" spans="1:114" s="2" customFormat="1" ht="13.8" x14ac:dyDescent="0.25">
      <c r="A12" s="2" t="s">
        <v>3967</v>
      </c>
      <c r="B12" s="2" t="s">
        <v>208</v>
      </c>
      <c r="C12" s="2" t="s">
        <v>203</v>
      </c>
      <c r="D12" s="2" t="s">
        <v>134</v>
      </c>
      <c r="E12" s="2" t="s">
        <v>3963</v>
      </c>
      <c r="F12" s="2" t="s">
        <v>129</v>
      </c>
      <c r="G12" s="2" t="s">
        <v>3964</v>
      </c>
      <c r="H12" s="5" t="s">
        <v>3965</v>
      </c>
      <c r="I12" s="2" t="s">
        <v>133</v>
      </c>
      <c r="J12" s="2">
        <v>300.21690000000001</v>
      </c>
      <c r="K12" s="2">
        <v>0.1</v>
      </c>
      <c r="L12" s="2">
        <v>690.3</v>
      </c>
      <c r="M12" s="2" t="s">
        <v>134</v>
      </c>
      <c r="N12" s="2">
        <v>0.99350000000000005</v>
      </c>
      <c r="O12" s="2">
        <v>1475</v>
      </c>
      <c r="P12" s="2">
        <v>1519</v>
      </c>
      <c r="Q12" s="2">
        <v>36</v>
      </c>
      <c r="R12" s="2">
        <v>917</v>
      </c>
      <c r="S12" s="2">
        <v>5374</v>
      </c>
      <c r="T12" s="2">
        <v>3968</v>
      </c>
      <c r="U12" s="2">
        <v>1263</v>
      </c>
      <c r="V12" s="2">
        <v>1584</v>
      </c>
      <c r="W12" s="2">
        <v>153</v>
      </c>
      <c r="X12" s="2">
        <v>762</v>
      </c>
      <c r="Y12" s="2">
        <v>1053</v>
      </c>
      <c r="Z12" s="2">
        <v>1186</v>
      </c>
      <c r="AA12" s="2">
        <v>1008</v>
      </c>
      <c r="AB12" s="2">
        <v>128</v>
      </c>
      <c r="AC12" s="2">
        <v>658</v>
      </c>
      <c r="AD12" s="2">
        <v>2057</v>
      </c>
      <c r="AE12" s="2">
        <v>1141</v>
      </c>
      <c r="AF12" s="2">
        <v>1495</v>
      </c>
      <c r="AG12" s="2">
        <v>961</v>
      </c>
      <c r="AH12" s="2">
        <v>850</v>
      </c>
      <c r="AI12" s="2">
        <v>93</v>
      </c>
      <c r="AJ12" s="2">
        <v>1194</v>
      </c>
      <c r="AK12" s="2">
        <v>484</v>
      </c>
      <c r="AL12" s="2">
        <v>671</v>
      </c>
      <c r="AM12" s="2">
        <v>10485</v>
      </c>
      <c r="AN12" s="2">
        <v>9081</v>
      </c>
      <c r="AO12" s="2">
        <v>3545</v>
      </c>
      <c r="AP12" s="2">
        <v>3292</v>
      </c>
      <c r="AQ12" s="2">
        <v>664</v>
      </c>
      <c r="AR12" s="2">
        <v>926</v>
      </c>
      <c r="AS12" s="2">
        <v>2154</v>
      </c>
      <c r="AT12" s="2">
        <v>4044</v>
      </c>
      <c r="AU12" s="2">
        <v>1943</v>
      </c>
      <c r="AV12" s="2">
        <v>63</v>
      </c>
      <c r="AW12" s="2">
        <v>930</v>
      </c>
      <c r="AX12" s="2">
        <v>1985</v>
      </c>
      <c r="AY12" s="2">
        <v>2152</v>
      </c>
      <c r="AZ12" s="2">
        <v>1352</v>
      </c>
      <c r="BA12" s="2">
        <v>812</v>
      </c>
      <c r="BB12" s="2">
        <v>1888</v>
      </c>
      <c r="BC12" s="2">
        <v>16</v>
      </c>
      <c r="BD12" s="2">
        <v>2009</v>
      </c>
      <c r="BE12" s="2">
        <v>1945</v>
      </c>
      <c r="BF12" s="2">
        <v>127</v>
      </c>
      <c r="BG12" s="2">
        <v>2102</v>
      </c>
      <c r="BH12" s="2">
        <v>3436</v>
      </c>
      <c r="BI12" s="2">
        <v>126</v>
      </c>
      <c r="BJ12" s="2">
        <v>828</v>
      </c>
      <c r="BK12" s="2">
        <v>1794</v>
      </c>
      <c r="BL12" s="2">
        <v>1335</v>
      </c>
      <c r="BM12" s="2">
        <v>1849</v>
      </c>
      <c r="BN12" s="2">
        <v>2567</v>
      </c>
      <c r="BO12" s="2">
        <v>955</v>
      </c>
      <c r="BP12" s="2">
        <v>1289</v>
      </c>
      <c r="BQ12" s="2">
        <v>1167</v>
      </c>
      <c r="BR12" s="2">
        <v>61</v>
      </c>
      <c r="BS12" s="2">
        <v>1250</v>
      </c>
      <c r="BT12" s="2">
        <v>1599</v>
      </c>
      <c r="BU12" s="2">
        <v>716</v>
      </c>
      <c r="BV12" s="2">
        <v>1428</v>
      </c>
      <c r="BW12" s="2">
        <v>6281</v>
      </c>
      <c r="BX12" s="2">
        <v>5345</v>
      </c>
      <c r="BY12" s="2">
        <v>1365</v>
      </c>
      <c r="BZ12" s="2">
        <v>1632</v>
      </c>
      <c r="CA12" s="2">
        <v>1666</v>
      </c>
      <c r="CB12" s="2">
        <v>1641</v>
      </c>
      <c r="CC12" s="2">
        <v>2608</v>
      </c>
      <c r="CD12" s="2">
        <v>2711</v>
      </c>
      <c r="CE12" s="2">
        <v>3557</v>
      </c>
      <c r="CF12" s="2">
        <v>3427</v>
      </c>
      <c r="CG12" s="2">
        <v>608</v>
      </c>
      <c r="CH12" s="2">
        <v>1158</v>
      </c>
      <c r="CI12" s="2">
        <v>2116</v>
      </c>
      <c r="CJ12" s="2">
        <v>2797</v>
      </c>
      <c r="CK12" s="2">
        <v>622</v>
      </c>
      <c r="CL12" s="2">
        <v>2262</v>
      </c>
      <c r="CM12" s="2">
        <v>1106</v>
      </c>
      <c r="CN12" s="2">
        <v>83</v>
      </c>
      <c r="CO12" s="2">
        <v>943</v>
      </c>
      <c r="CP12" s="2">
        <v>740</v>
      </c>
      <c r="CQ12" s="2">
        <v>2284</v>
      </c>
      <c r="CR12" s="2">
        <v>3527</v>
      </c>
      <c r="CS12" s="2">
        <v>1913</v>
      </c>
      <c r="CT12" s="2">
        <v>70</v>
      </c>
      <c r="CU12" s="2">
        <v>3928</v>
      </c>
      <c r="CV12" s="2">
        <v>1727</v>
      </c>
      <c r="CW12" s="2">
        <v>1241</v>
      </c>
      <c r="CX12" s="2">
        <v>21</v>
      </c>
      <c r="CY12" s="2">
        <v>1491</v>
      </c>
      <c r="CZ12" s="2">
        <v>1491</v>
      </c>
      <c r="DA12" s="2">
        <v>778</v>
      </c>
      <c r="DB12" s="2">
        <v>816</v>
      </c>
      <c r="DC12" s="2">
        <v>3949</v>
      </c>
      <c r="DD12" s="2">
        <v>3401</v>
      </c>
      <c r="DE12" s="2">
        <v>621</v>
      </c>
      <c r="DF12" s="2">
        <v>82</v>
      </c>
      <c r="DG12" s="2">
        <v>854</v>
      </c>
      <c r="DH12" s="2">
        <v>469</v>
      </c>
      <c r="DI12" s="2">
        <v>1064</v>
      </c>
      <c r="DJ12" s="2">
        <v>1905</v>
      </c>
    </row>
    <row r="13" spans="1:114" s="2" customFormat="1" ht="13.8" x14ac:dyDescent="0.25">
      <c r="A13" s="2" t="s">
        <v>3968</v>
      </c>
      <c r="B13" s="2">
        <v>6524</v>
      </c>
      <c r="C13" s="2" t="s">
        <v>213</v>
      </c>
      <c r="D13" s="2" t="s">
        <v>134</v>
      </c>
      <c r="E13" s="2" t="s">
        <v>3963</v>
      </c>
      <c r="F13" s="2" t="s">
        <v>129</v>
      </c>
      <c r="G13" s="2" t="s">
        <v>3964</v>
      </c>
      <c r="H13" s="5" t="s">
        <v>3965</v>
      </c>
      <c r="I13" s="2" t="s">
        <v>133</v>
      </c>
      <c r="J13" s="2">
        <v>302.23259999999999</v>
      </c>
      <c r="K13" s="2">
        <v>0.1</v>
      </c>
      <c r="L13" s="2">
        <v>782.9</v>
      </c>
      <c r="M13" s="2" t="s">
        <v>134</v>
      </c>
      <c r="N13" s="2">
        <v>0.99629999999999996</v>
      </c>
      <c r="O13" s="2">
        <v>1407</v>
      </c>
      <c r="P13" s="2">
        <v>597</v>
      </c>
      <c r="Q13" s="2">
        <v>946</v>
      </c>
      <c r="R13" s="2">
        <v>580</v>
      </c>
      <c r="S13" s="2">
        <v>752</v>
      </c>
      <c r="T13" s="2">
        <v>696</v>
      </c>
      <c r="U13" s="2">
        <v>719</v>
      </c>
      <c r="V13" s="2">
        <v>1075</v>
      </c>
      <c r="W13" s="2">
        <v>13</v>
      </c>
      <c r="X13" s="2">
        <v>764</v>
      </c>
      <c r="Y13" s="2">
        <v>515</v>
      </c>
      <c r="Z13" s="2">
        <v>607</v>
      </c>
      <c r="AA13" s="2">
        <v>532</v>
      </c>
      <c r="AB13" s="2">
        <v>22</v>
      </c>
      <c r="AC13" s="2">
        <v>399</v>
      </c>
      <c r="AD13" s="2">
        <v>828</v>
      </c>
      <c r="AE13" s="2">
        <v>492</v>
      </c>
      <c r="AF13" s="2">
        <v>587</v>
      </c>
      <c r="AG13" s="2">
        <v>5850</v>
      </c>
      <c r="AH13" s="2">
        <v>1442</v>
      </c>
      <c r="AI13" s="2">
        <v>28</v>
      </c>
      <c r="AJ13" s="2">
        <v>954</v>
      </c>
      <c r="AK13" s="2">
        <v>350</v>
      </c>
      <c r="AL13" s="2">
        <v>271</v>
      </c>
      <c r="AM13" s="2">
        <v>1356</v>
      </c>
      <c r="AN13" s="2">
        <v>1392</v>
      </c>
      <c r="AO13" s="2">
        <v>944</v>
      </c>
      <c r="AP13" s="2">
        <v>928</v>
      </c>
      <c r="AQ13" s="2">
        <v>590</v>
      </c>
      <c r="AR13" s="2">
        <v>385</v>
      </c>
      <c r="AS13" s="2">
        <v>751</v>
      </c>
      <c r="AT13" s="2">
        <v>1768</v>
      </c>
      <c r="AU13" s="2">
        <v>1092</v>
      </c>
      <c r="AV13" s="2">
        <v>12</v>
      </c>
      <c r="AW13" s="2">
        <v>649</v>
      </c>
      <c r="AX13" s="2">
        <v>1393</v>
      </c>
      <c r="AY13" s="2">
        <v>1157</v>
      </c>
      <c r="AZ13" s="2">
        <v>1363</v>
      </c>
      <c r="BA13" s="2">
        <v>440</v>
      </c>
      <c r="BB13" s="2">
        <v>1115</v>
      </c>
      <c r="BC13" s="2">
        <v>8</v>
      </c>
      <c r="BD13" s="2">
        <v>2378</v>
      </c>
      <c r="BE13" s="2">
        <v>729</v>
      </c>
      <c r="BF13" s="2">
        <v>23</v>
      </c>
      <c r="BG13" s="2">
        <v>690</v>
      </c>
      <c r="BH13" s="2">
        <v>2744</v>
      </c>
      <c r="BI13" s="2">
        <v>8</v>
      </c>
      <c r="BJ13" s="2">
        <v>679</v>
      </c>
      <c r="BK13" s="2">
        <v>854</v>
      </c>
      <c r="BL13" s="2">
        <v>1986</v>
      </c>
      <c r="BM13" s="2">
        <v>2076</v>
      </c>
      <c r="BN13" s="2">
        <v>2001</v>
      </c>
      <c r="BO13" s="2">
        <v>479</v>
      </c>
      <c r="BP13" s="2">
        <v>347</v>
      </c>
      <c r="BQ13" s="2">
        <v>561</v>
      </c>
      <c r="BR13" s="2">
        <v>12</v>
      </c>
      <c r="BS13" s="2">
        <v>909</v>
      </c>
      <c r="BT13" s="2">
        <v>1146</v>
      </c>
      <c r="BU13" s="2">
        <v>454</v>
      </c>
      <c r="BV13" s="2">
        <v>1730</v>
      </c>
      <c r="BW13" s="2">
        <v>871</v>
      </c>
      <c r="BX13" s="2">
        <v>1558</v>
      </c>
      <c r="BY13" s="2">
        <v>732</v>
      </c>
      <c r="BZ13" s="2">
        <v>1182</v>
      </c>
      <c r="CA13" s="2">
        <v>452</v>
      </c>
      <c r="CB13" s="2">
        <v>1752</v>
      </c>
      <c r="CC13" s="2">
        <v>2745</v>
      </c>
      <c r="CD13" s="2">
        <v>3058</v>
      </c>
      <c r="CE13" s="2">
        <v>2441</v>
      </c>
      <c r="CF13" s="2">
        <v>1868</v>
      </c>
      <c r="CG13" s="2">
        <v>371</v>
      </c>
      <c r="CH13" s="2">
        <v>2123</v>
      </c>
      <c r="CI13" s="2">
        <v>1283</v>
      </c>
      <c r="CJ13" s="2">
        <v>1486</v>
      </c>
      <c r="CK13" s="2">
        <v>1454</v>
      </c>
      <c r="CL13" s="2">
        <v>1755</v>
      </c>
      <c r="CM13" s="2">
        <v>432</v>
      </c>
      <c r="CN13" s="2">
        <v>15</v>
      </c>
      <c r="CO13" s="2">
        <v>558</v>
      </c>
      <c r="CP13" s="2">
        <v>928</v>
      </c>
      <c r="CQ13" s="2">
        <v>2827</v>
      </c>
      <c r="CR13" s="2">
        <v>3470</v>
      </c>
      <c r="CS13" s="2">
        <v>1156</v>
      </c>
      <c r="CT13" s="2">
        <v>17</v>
      </c>
      <c r="CU13" s="2">
        <v>1464</v>
      </c>
      <c r="CV13" s="2">
        <v>528</v>
      </c>
      <c r="CW13" s="2">
        <v>350</v>
      </c>
      <c r="CX13" s="2">
        <v>31</v>
      </c>
      <c r="CY13" s="2">
        <v>686</v>
      </c>
      <c r="CZ13" s="2">
        <v>724</v>
      </c>
      <c r="DA13" s="2">
        <v>368</v>
      </c>
      <c r="DB13" s="2">
        <v>994</v>
      </c>
      <c r="DC13" s="2">
        <v>1495</v>
      </c>
      <c r="DD13" s="2">
        <v>3363</v>
      </c>
      <c r="DE13" s="2">
        <v>388</v>
      </c>
      <c r="DF13" s="2">
        <v>110</v>
      </c>
      <c r="DG13" s="2">
        <v>573</v>
      </c>
      <c r="DH13" s="2">
        <v>505</v>
      </c>
      <c r="DI13" s="2">
        <v>433</v>
      </c>
      <c r="DJ13" s="2">
        <v>393</v>
      </c>
    </row>
    <row r="14" spans="1:114" s="2" customFormat="1" ht="13.8" x14ac:dyDescent="0.25">
      <c r="A14" s="2" t="s">
        <v>4203</v>
      </c>
      <c r="B14" s="2">
        <v>6827</v>
      </c>
      <c r="C14" s="2" t="s">
        <v>220</v>
      </c>
      <c r="D14" s="2" t="s">
        <v>134</v>
      </c>
      <c r="E14" s="2" t="s">
        <v>3963</v>
      </c>
      <c r="F14" s="2" t="s">
        <v>129</v>
      </c>
      <c r="G14" s="2" t="s">
        <v>3964</v>
      </c>
      <c r="H14" s="5" t="s">
        <v>3965</v>
      </c>
      <c r="I14" s="2" t="s">
        <v>133</v>
      </c>
      <c r="J14" s="2">
        <v>314.23250000000002</v>
      </c>
      <c r="K14" s="2">
        <v>0.2</v>
      </c>
      <c r="L14" s="2">
        <v>850.2</v>
      </c>
      <c r="M14" s="2" t="s">
        <v>134</v>
      </c>
      <c r="N14" s="2">
        <v>0.99750000000000005</v>
      </c>
      <c r="O14" s="2">
        <v>205</v>
      </c>
      <c r="P14" s="2">
        <v>115</v>
      </c>
      <c r="Q14" s="2">
        <v>34215</v>
      </c>
      <c r="R14" s="2">
        <v>89</v>
      </c>
      <c r="S14" s="2">
        <v>124</v>
      </c>
      <c r="T14" s="2">
        <v>191</v>
      </c>
      <c r="U14" s="2">
        <v>158</v>
      </c>
      <c r="V14" s="2">
        <v>217</v>
      </c>
      <c r="W14" s="2">
        <v>2609</v>
      </c>
      <c r="X14" s="2">
        <v>204</v>
      </c>
      <c r="Y14" s="2">
        <v>116</v>
      </c>
      <c r="Z14" s="2">
        <v>125</v>
      </c>
      <c r="AA14" s="2">
        <v>196</v>
      </c>
      <c r="AB14" s="2">
        <v>223</v>
      </c>
      <c r="AC14" s="2">
        <v>94</v>
      </c>
      <c r="AD14" s="2">
        <v>101</v>
      </c>
      <c r="AE14" s="2">
        <v>82</v>
      </c>
      <c r="AF14" s="2">
        <v>69</v>
      </c>
      <c r="AG14" s="2">
        <v>159</v>
      </c>
      <c r="AH14" s="2">
        <v>133</v>
      </c>
      <c r="AI14" s="2">
        <v>1756</v>
      </c>
      <c r="AJ14" s="2">
        <v>94</v>
      </c>
      <c r="AK14" s="2">
        <v>73</v>
      </c>
      <c r="AL14" s="2">
        <v>107</v>
      </c>
      <c r="AM14" s="2">
        <v>205</v>
      </c>
      <c r="AN14" s="2">
        <v>241</v>
      </c>
      <c r="AO14" s="2">
        <v>177</v>
      </c>
      <c r="AP14" s="2">
        <v>115</v>
      </c>
      <c r="AQ14" s="2">
        <v>132</v>
      </c>
      <c r="AR14" s="2">
        <v>69</v>
      </c>
      <c r="AS14" s="2">
        <v>141</v>
      </c>
      <c r="AT14" s="2">
        <v>168</v>
      </c>
      <c r="AU14" s="2">
        <v>154</v>
      </c>
      <c r="AV14" s="2">
        <v>143</v>
      </c>
      <c r="AW14" s="2">
        <v>131</v>
      </c>
      <c r="AX14" s="2">
        <v>148</v>
      </c>
      <c r="AY14" s="2">
        <v>80</v>
      </c>
      <c r="AZ14" s="2">
        <v>128</v>
      </c>
      <c r="BA14" s="2">
        <v>91</v>
      </c>
      <c r="BB14" s="2">
        <v>77</v>
      </c>
      <c r="BC14" s="2">
        <v>873</v>
      </c>
      <c r="BD14" s="2">
        <v>168</v>
      </c>
      <c r="BE14" s="2">
        <v>99</v>
      </c>
      <c r="BF14" s="2">
        <v>69</v>
      </c>
      <c r="BG14" s="2">
        <v>222</v>
      </c>
      <c r="BH14" s="2">
        <v>335</v>
      </c>
      <c r="BI14" s="2">
        <v>7072</v>
      </c>
      <c r="BJ14" s="2">
        <v>69</v>
      </c>
      <c r="BK14" s="2">
        <v>256</v>
      </c>
      <c r="BL14" s="2">
        <v>100</v>
      </c>
      <c r="BM14" s="2">
        <v>95</v>
      </c>
      <c r="BN14" s="2">
        <v>235</v>
      </c>
      <c r="BO14" s="2">
        <v>86</v>
      </c>
      <c r="BP14" s="2">
        <v>68</v>
      </c>
      <c r="BQ14" s="2">
        <v>125</v>
      </c>
      <c r="BR14" s="2">
        <v>606</v>
      </c>
      <c r="BS14" s="2">
        <v>208</v>
      </c>
      <c r="BT14" s="2">
        <v>136</v>
      </c>
      <c r="BU14" s="2">
        <v>63</v>
      </c>
      <c r="BV14" s="2">
        <v>267</v>
      </c>
      <c r="BW14" s="2">
        <v>161</v>
      </c>
      <c r="BX14" s="2">
        <v>166</v>
      </c>
      <c r="BY14" s="2">
        <v>177</v>
      </c>
      <c r="BZ14" s="2">
        <v>157</v>
      </c>
      <c r="CA14" s="2">
        <v>69</v>
      </c>
      <c r="CB14" s="2">
        <v>292</v>
      </c>
      <c r="CC14" s="2">
        <v>292</v>
      </c>
      <c r="CD14" s="2">
        <v>312</v>
      </c>
      <c r="CE14" s="2">
        <v>294</v>
      </c>
      <c r="CF14" s="2">
        <v>380</v>
      </c>
      <c r="CG14" s="2">
        <v>118</v>
      </c>
      <c r="CH14" s="2">
        <v>266</v>
      </c>
      <c r="CI14" s="2">
        <v>206</v>
      </c>
      <c r="CJ14" s="2">
        <v>304</v>
      </c>
      <c r="CK14" s="2">
        <v>324</v>
      </c>
      <c r="CL14" s="2">
        <v>858</v>
      </c>
      <c r="CM14" s="2">
        <v>65</v>
      </c>
      <c r="CN14" s="2">
        <v>118</v>
      </c>
      <c r="CO14" s="2">
        <v>437</v>
      </c>
      <c r="CP14" s="2">
        <v>201</v>
      </c>
      <c r="CQ14" s="2">
        <v>308</v>
      </c>
      <c r="CR14" s="2">
        <v>501</v>
      </c>
      <c r="CS14" s="2">
        <v>222</v>
      </c>
      <c r="CT14" s="2">
        <v>6546</v>
      </c>
      <c r="CU14" s="2">
        <v>115</v>
      </c>
      <c r="CV14" s="2">
        <v>74</v>
      </c>
      <c r="CW14" s="2">
        <v>36</v>
      </c>
      <c r="CX14" s="2">
        <v>601</v>
      </c>
      <c r="CY14" s="2">
        <v>91</v>
      </c>
      <c r="CZ14" s="2">
        <v>173</v>
      </c>
      <c r="DA14" s="2">
        <v>46</v>
      </c>
      <c r="DB14" s="2">
        <v>306</v>
      </c>
      <c r="DC14" s="2">
        <v>291</v>
      </c>
      <c r="DD14" s="2">
        <v>1027</v>
      </c>
      <c r="DE14" s="2">
        <v>395</v>
      </c>
      <c r="DF14" s="2">
        <v>1288</v>
      </c>
      <c r="DG14" s="2">
        <v>534</v>
      </c>
      <c r="DH14" s="2">
        <v>84</v>
      </c>
      <c r="DI14" s="2">
        <v>781</v>
      </c>
      <c r="DJ14" s="2">
        <v>788</v>
      </c>
    </row>
    <row r="15" spans="1:114" s="2" customFormat="1" ht="13.8" x14ac:dyDescent="0.25">
      <c r="A15" s="2" t="s">
        <v>226</v>
      </c>
      <c r="B15" s="2">
        <v>6899</v>
      </c>
      <c r="C15" s="2" t="s">
        <v>227</v>
      </c>
      <c r="D15" s="2" t="s">
        <v>134</v>
      </c>
      <c r="E15" s="2" t="s">
        <v>3963</v>
      </c>
      <c r="F15" s="2" t="s">
        <v>129</v>
      </c>
      <c r="G15" s="2" t="s">
        <v>3964</v>
      </c>
      <c r="H15" s="5" t="s">
        <v>3965</v>
      </c>
      <c r="I15" s="2" t="s">
        <v>133</v>
      </c>
      <c r="J15" s="2">
        <v>316.24829999999997</v>
      </c>
      <c r="K15" s="2">
        <v>0.1</v>
      </c>
      <c r="L15" s="2">
        <v>929.7</v>
      </c>
      <c r="M15" s="2" t="s">
        <v>134</v>
      </c>
      <c r="N15" s="2">
        <v>0.99850000000000005</v>
      </c>
      <c r="O15" s="2">
        <v>156</v>
      </c>
      <c r="P15" s="2">
        <v>13</v>
      </c>
      <c r="Q15" s="2">
        <v>117</v>
      </c>
      <c r="R15" s="2">
        <v>19</v>
      </c>
      <c r="S15" s="2">
        <v>38</v>
      </c>
      <c r="T15" s="2">
        <v>55</v>
      </c>
      <c r="U15" s="2">
        <v>40</v>
      </c>
      <c r="V15" s="2">
        <v>31</v>
      </c>
      <c r="W15" s="2">
        <v>9</v>
      </c>
      <c r="X15" s="2">
        <v>53</v>
      </c>
      <c r="Y15" s="2">
        <v>9</v>
      </c>
      <c r="Z15" s="2">
        <v>36</v>
      </c>
      <c r="AA15" s="2">
        <v>63</v>
      </c>
      <c r="AB15" s="2">
        <v>42</v>
      </c>
      <c r="AC15" s="2">
        <v>86</v>
      </c>
      <c r="AD15" s="2">
        <v>18</v>
      </c>
      <c r="AE15" s="2">
        <v>39</v>
      </c>
      <c r="AF15" s="2">
        <v>27</v>
      </c>
      <c r="AG15" s="2">
        <v>23</v>
      </c>
      <c r="AH15" s="2">
        <v>54</v>
      </c>
      <c r="AI15" s="2">
        <v>41117</v>
      </c>
      <c r="AJ15" s="2">
        <v>53</v>
      </c>
      <c r="AK15" s="2">
        <v>63</v>
      </c>
      <c r="AL15" s="2">
        <v>42</v>
      </c>
      <c r="AM15" s="2">
        <v>84</v>
      </c>
      <c r="AN15" s="2">
        <v>76</v>
      </c>
      <c r="AO15" s="2">
        <v>60</v>
      </c>
      <c r="AP15" s="2">
        <v>8</v>
      </c>
      <c r="AQ15" s="2">
        <v>52</v>
      </c>
      <c r="AR15" s="2">
        <v>18</v>
      </c>
      <c r="AS15" s="2">
        <v>45</v>
      </c>
      <c r="AT15" s="2">
        <v>48</v>
      </c>
      <c r="AU15" s="2">
        <v>73</v>
      </c>
      <c r="AV15" s="2">
        <v>59</v>
      </c>
      <c r="AW15" s="2">
        <v>46</v>
      </c>
      <c r="AX15" s="2">
        <v>72</v>
      </c>
      <c r="AY15" s="2">
        <v>18</v>
      </c>
      <c r="AZ15" s="2">
        <v>55</v>
      </c>
      <c r="BA15" s="2">
        <v>43</v>
      </c>
      <c r="BB15" s="2">
        <v>10</v>
      </c>
      <c r="BC15" s="2">
        <v>34</v>
      </c>
      <c r="BD15" s="2">
        <v>81</v>
      </c>
      <c r="BE15" s="2">
        <v>19</v>
      </c>
      <c r="BF15" s="2">
        <v>75</v>
      </c>
      <c r="BG15" s="2">
        <v>34</v>
      </c>
      <c r="BH15" s="2">
        <v>70</v>
      </c>
      <c r="BI15" s="2">
        <v>180</v>
      </c>
      <c r="BJ15" s="2">
        <v>8</v>
      </c>
      <c r="BK15" s="2">
        <v>100</v>
      </c>
      <c r="BL15" s="2">
        <v>66</v>
      </c>
      <c r="BM15" s="2">
        <v>31</v>
      </c>
      <c r="BN15" s="2">
        <v>28</v>
      </c>
      <c r="BO15" s="2">
        <v>25</v>
      </c>
      <c r="BP15" s="2">
        <v>9</v>
      </c>
      <c r="BQ15" s="2">
        <v>20</v>
      </c>
      <c r="BR15" s="2">
        <v>38</v>
      </c>
      <c r="BS15" s="2">
        <v>73</v>
      </c>
      <c r="BT15" s="2">
        <v>9</v>
      </c>
      <c r="BU15" s="2">
        <v>19</v>
      </c>
      <c r="BV15" s="2">
        <v>83</v>
      </c>
      <c r="BW15" s="2">
        <v>86</v>
      </c>
      <c r="BX15" s="2">
        <v>42</v>
      </c>
      <c r="BY15" s="2">
        <v>31</v>
      </c>
      <c r="BZ15" s="2">
        <v>69</v>
      </c>
      <c r="CA15" s="2">
        <v>57</v>
      </c>
      <c r="CB15" s="2">
        <v>45</v>
      </c>
      <c r="CC15" s="2">
        <v>43</v>
      </c>
      <c r="CD15" s="2">
        <v>62</v>
      </c>
      <c r="CE15" s="2">
        <v>65</v>
      </c>
      <c r="CF15" s="2">
        <v>77</v>
      </c>
      <c r="CG15" s="2">
        <v>79</v>
      </c>
      <c r="CH15" s="2">
        <v>184</v>
      </c>
      <c r="CI15" s="2">
        <v>81</v>
      </c>
      <c r="CJ15" s="2">
        <v>19</v>
      </c>
      <c r="CK15" s="2">
        <v>77</v>
      </c>
      <c r="CL15" s="2">
        <v>126</v>
      </c>
      <c r="CM15" s="2">
        <v>50</v>
      </c>
      <c r="CN15" s="2">
        <v>53</v>
      </c>
      <c r="CO15" s="2">
        <v>34</v>
      </c>
      <c r="CP15" s="2">
        <v>20</v>
      </c>
      <c r="CQ15" s="2">
        <v>131</v>
      </c>
      <c r="CR15" s="2">
        <v>81</v>
      </c>
      <c r="CS15" s="2">
        <v>48</v>
      </c>
      <c r="CT15" s="2">
        <v>154230</v>
      </c>
      <c r="CU15" s="2">
        <v>95</v>
      </c>
      <c r="CV15" s="2">
        <v>50</v>
      </c>
      <c r="CW15" s="2">
        <v>16</v>
      </c>
      <c r="CX15" s="2">
        <v>22</v>
      </c>
      <c r="CY15" s="2">
        <v>43</v>
      </c>
      <c r="CZ15" s="2">
        <v>11</v>
      </c>
      <c r="DA15" s="2">
        <v>6</v>
      </c>
      <c r="DB15" s="2">
        <v>57</v>
      </c>
      <c r="DC15" s="2">
        <v>10</v>
      </c>
      <c r="DD15" s="2">
        <v>41</v>
      </c>
      <c r="DE15" s="2">
        <v>14</v>
      </c>
      <c r="DF15" s="2">
        <v>83</v>
      </c>
      <c r="DG15" s="2">
        <v>40</v>
      </c>
      <c r="DH15" s="2">
        <v>23</v>
      </c>
      <c r="DI15" s="2">
        <v>36</v>
      </c>
      <c r="DJ15" s="2">
        <v>25</v>
      </c>
    </row>
    <row r="16" spans="1:114" s="2" customFormat="1" ht="13.8" x14ac:dyDescent="0.25">
      <c r="A16" s="2" t="s">
        <v>235</v>
      </c>
      <c r="B16" s="2" t="s">
        <v>232</v>
      </c>
      <c r="C16" s="2" t="s">
        <v>236</v>
      </c>
      <c r="D16" s="2" t="s">
        <v>233</v>
      </c>
      <c r="E16" s="2" t="s">
        <v>3963</v>
      </c>
      <c r="F16" s="2" t="s">
        <v>129</v>
      </c>
      <c r="G16" s="2" t="s">
        <v>3964</v>
      </c>
      <c r="H16" s="5" t="s">
        <v>3965</v>
      </c>
      <c r="I16" s="2" t="s">
        <v>133</v>
      </c>
      <c r="J16" s="2">
        <v>348.07029999999997</v>
      </c>
      <c r="K16" s="2">
        <v>0.1</v>
      </c>
      <c r="L16" s="2">
        <v>69.2</v>
      </c>
      <c r="M16" s="2" t="s">
        <v>134</v>
      </c>
      <c r="N16" s="2">
        <v>0.99980000000000002</v>
      </c>
      <c r="O16" s="2">
        <v>116</v>
      </c>
      <c r="P16" s="2">
        <v>92</v>
      </c>
      <c r="Q16" s="2">
        <v>0</v>
      </c>
      <c r="R16" s="2">
        <v>174</v>
      </c>
      <c r="S16" s="2">
        <v>136</v>
      </c>
      <c r="T16" s="2">
        <v>55</v>
      </c>
      <c r="U16" s="2">
        <v>413</v>
      </c>
      <c r="V16" s="2">
        <v>151</v>
      </c>
      <c r="W16" s="2">
        <v>8</v>
      </c>
      <c r="X16" s="2">
        <v>18</v>
      </c>
      <c r="Y16" s="2">
        <v>21</v>
      </c>
      <c r="Z16" s="2">
        <v>29</v>
      </c>
      <c r="AA16" s="2">
        <v>14</v>
      </c>
      <c r="AB16" s="2">
        <v>7950</v>
      </c>
      <c r="AC16" s="2">
        <v>110</v>
      </c>
      <c r="AD16" s="2">
        <v>56</v>
      </c>
      <c r="AE16" s="2">
        <v>65</v>
      </c>
      <c r="AF16" s="2">
        <v>30</v>
      </c>
      <c r="AG16" s="2">
        <v>45</v>
      </c>
      <c r="AH16" s="2">
        <v>54</v>
      </c>
      <c r="AI16" s="2">
        <v>0</v>
      </c>
      <c r="AJ16" s="2">
        <v>22</v>
      </c>
      <c r="AK16" s="2">
        <v>26</v>
      </c>
      <c r="AL16" s="2">
        <v>46</v>
      </c>
      <c r="AM16" s="2">
        <v>50</v>
      </c>
      <c r="AN16" s="2">
        <v>26</v>
      </c>
      <c r="AO16" s="2">
        <v>85</v>
      </c>
      <c r="AP16" s="2">
        <v>72</v>
      </c>
      <c r="AQ16" s="2">
        <v>59</v>
      </c>
      <c r="AR16" s="2">
        <v>38</v>
      </c>
      <c r="AS16" s="2">
        <v>20</v>
      </c>
      <c r="AT16" s="2">
        <v>223</v>
      </c>
      <c r="AU16" s="2">
        <v>119</v>
      </c>
      <c r="AV16" s="2">
        <v>1898</v>
      </c>
      <c r="AW16" s="2">
        <v>101</v>
      </c>
      <c r="AX16" s="2">
        <v>68</v>
      </c>
      <c r="AY16" s="2">
        <v>50</v>
      </c>
      <c r="AZ16" s="2">
        <v>76</v>
      </c>
      <c r="BA16" s="2">
        <v>121</v>
      </c>
      <c r="BB16" s="2">
        <v>130</v>
      </c>
      <c r="BC16" s="2">
        <v>18156</v>
      </c>
      <c r="BD16" s="2">
        <v>239</v>
      </c>
      <c r="BE16" s="2">
        <v>189</v>
      </c>
      <c r="BF16" s="2">
        <v>8073</v>
      </c>
      <c r="BG16" s="2">
        <v>350</v>
      </c>
      <c r="BH16" s="2">
        <v>841</v>
      </c>
      <c r="BI16" s="2">
        <v>34</v>
      </c>
      <c r="BJ16" s="2">
        <v>36</v>
      </c>
      <c r="BK16" s="2">
        <v>41</v>
      </c>
      <c r="BL16" s="2">
        <v>73</v>
      </c>
      <c r="BM16" s="2">
        <v>50</v>
      </c>
      <c r="BN16" s="2">
        <v>31</v>
      </c>
      <c r="BO16" s="2">
        <v>43</v>
      </c>
      <c r="BP16" s="2">
        <v>35</v>
      </c>
      <c r="BQ16" s="2">
        <v>38</v>
      </c>
      <c r="BR16" s="2">
        <v>8456</v>
      </c>
      <c r="BS16" s="2">
        <v>80</v>
      </c>
      <c r="BT16" s="2">
        <v>82</v>
      </c>
      <c r="BU16" s="2">
        <v>35</v>
      </c>
      <c r="BV16" s="2">
        <v>81</v>
      </c>
      <c r="BW16" s="2">
        <v>137</v>
      </c>
      <c r="BX16" s="2">
        <v>131</v>
      </c>
      <c r="BY16" s="2">
        <v>115</v>
      </c>
      <c r="BZ16" s="2">
        <v>47</v>
      </c>
      <c r="CA16" s="2">
        <v>98</v>
      </c>
      <c r="CB16" s="2">
        <v>132</v>
      </c>
      <c r="CC16" s="2">
        <v>389</v>
      </c>
      <c r="CD16" s="2">
        <v>123</v>
      </c>
      <c r="CE16" s="2">
        <v>276</v>
      </c>
      <c r="CF16" s="2">
        <v>205</v>
      </c>
      <c r="CG16" s="2">
        <v>764</v>
      </c>
      <c r="CH16" s="2">
        <v>167</v>
      </c>
      <c r="CI16" s="2">
        <v>439</v>
      </c>
      <c r="CJ16" s="2">
        <v>260</v>
      </c>
      <c r="CK16" s="2">
        <v>423</v>
      </c>
      <c r="CL16" s="2">
        <v>86</v>
      </c>
      <c r="CM16" s="2">
        <v>198</v>
      </c>
      <c r="CN16" s="2">
        <v>33016</v>
      </c>
      <c r="CO16" s="2">
        <v>1083</v>
      </c>
      <c r="CP16" s="2">
        <v>129</v>
      </c>
      <c r="CQ16" s="2">
        <v>545</v>
      </c>
      <c r="CR16" s="2">
        <v>363</v>
      </c>
      <c r="CS16" s="2">
        <v>561</v>
      </c>
      <c r="CT16" s="2">
        <v>124</v>
      </c>
      <c r="CU16" s="2">
        <v>605</v>
      </c>
      <c r="CV16" s="2">
        <v>122</v>
      </c>
      <c r="CW16" s="2">
        <v>319</v>
      </c>
      <c r="CX16" s="2">
        <v>42625</v>
      </c>
      <c r="CY16" s="2">
        <v>433</v>
      </c>
      <c r="CZ16" s="2">
        <v>275</v>
      </c>
      <c r="DA16" s="2">
        <v>219</v>
      </c>
      <c r="DB16" s="2">
        <v>47</v>
      </c>
      <c r="DC16" s="2">
        <v>166</v>
      </c>
      <c r="DD16" s="2">
        <v>248</v>
      </c>
      <c r="DE16" s="2">
        <v>205</v>
      </c>
      <c r="DF16" s="2">
        <v>297</v>
      </c>
      <c r="DG16" s="2">
        <v>199</v>
      </c>
      <c r="DH16" s="2">
        <v>89</v>
      </c>
      <c r="DI16" s="2">
        <v>58</v>
      </c>
      <c r="DJ16" s="2">
        <v>74</v>
      </c>
    </row>
    <row r="17" spans="1:114" s="2" customFormat="1" ht="13.8" x14ac:dyDescent="0.25">
      <c r="A17" s="2" t="s">
        <v>245</v>
      </c>
      <c r="B17" s="2" t="s">
        <v>242</v>
      </c>
      <c r="C17" s="2" t="s">
        <v>236</v>
      </c>
      <c r="D17" s="2" t="s">
        <v>243</v>
      </c>
      <c r="E17" s="2" t="s">
        <v>3963</v>
      </c>
      <c r="F17" s="2" t="s">
        <v>129</v>
      </c>
      <c r="G17" s="2" t="s">
        <v>3964</v>
      </c>
      <c r="H17" s="5" t="s">
        <v>3965</v>
      </c>
      <c r="I17" s="2" t="s">
        <v>133</v>
      </c>
      <c r="J17" s="2">
        <v>348.07029999999997</v>
      </c>
      <c r="K17" s="2">
        <v>0.1</v>
      </c>
      <c r="L17" s="2">
        <v>69.2</v>
      </c>
      <c r="M17" s="2" t="s">
        <v>134</v>
      </c>
      <c r="N17" s="2">
        <v>0.99850000000000005</v>
      </c>
      <c r="O17" s="2">
        <v>116</v>
      </c>
      <c r="P17" s="2">
        <v>92</v>
      </c>
      <c r="Q17" s="2">
        <v>0</v>
      </c>
      <c r="R17" s="2">
        <v>174</v>
      </c>
      <c r="S17" s="2">
        <v>136</v>
      </c>
      <c r="T17" s="2">
        <v>55</v>
      </c>
      <c r="U17" s="2">
        <v>413</v>
      </c>
      <c r="V17" s="2">
        <v>151</v>
      </c>
      <c r="W17" s="2">
        <v>8</v>
      </c>
      <c r="X17" s="2">
        <v>18</v>
      </c>
      <c r="Y17" s="2">
        <v>21</v>
      </c>
      <c r="Z17" s="2">
        <v>29</v>
      </c>
      <c r="AA17" s="2">
        <v>14</v>
      </c>
      <c r="AB17" s="2">
        <v>7950</v>
      </c>
      <c r="AC17" s="2">
        <v>110</v>
      </c>
      <c r="AD17" s="2">
        <v>56</v>
      </c>
      <c r="AE17" s="2">
        <v>65</v>
      </c>
      <c r="AF17" s="2">
        <v>30</v>
      </c>
      <c r="AG17" s="2">
        <v>45</v>
      </c>
      <c r="AH17" s="2">
        <v>54</v>
      </c>
      <c r="AI17" s="2">
        <v>0</v>
      </c>
      <c r="AJ17" s="2">
        <v>22</v>
      </c>
      <c r="AK17" s="2">
        <v>26</v>
      </c>
      <c r="AL17" s="2">
        <v>46</v>
      </c>
      <c r="AM17" s="2">
        <v>50</v>
      </c>
      <c r="AN17" s="2">
        <v>26</v>
      </c>
      <c r="AO17" s="2">
        <v>85</v>
      </c>
      <c r="AP17" s="2">
        <v>72</v>
      </c>
      <c r="AQ17" s="2">
        <v>59</v>
      </c>
      <c r="AR17" s="2">
        <v>38</v>
      </c>
      <c r="AS17" s="2">
        <v>20</v>
      </c>
      <c r="AT17" s="2">
        <v>223</v>
      </c>
      <c r="AU17" s="2">
        <v>119</v>
      </c>
      <c r="AV17" s="2">
        <v>1898</v>
      </c>
      <c r="AW17" s="2">
        <v>101</v>
      </c>
      <c r="AX17" s="2">
        <v>68</v>
      </c>
      <c r="AY17" s="2">
        <v>50</v>
      </c>
      <c r="AZ17" s="2">
        <v>76</v>
      </c>
      <c r="BA17" s="2">
        <v>121</v>
      </c>
      <c r="BB17" s="2">
        <v>130</v>
      </c>
      <c r="BC17" s="2">
        <v>18156</v>
      </c>
      <c r="BD17" s="2">
        <v>239</v>
      </c>
      <c r="BE17" s="2">
        <v>189</v>
      </c>
      <c r="BF17" s="2">
        <v>8073</v>
      </c>
      <c r="BG17" s="2">
        <v>350</v>
      </c>
      <c r="BH17" s="2">
        <v>841</v>
      </c>
      <c r="BI17" s="2">
        <v>34</v>
      </c>
      <c r="BJ17" s="2">
        <v>36</v>
      </c>
      <c r="BK17" s="2">
        <v>41</v>
      </c>
      <c r="BL17" s="2">
        <v>73</v>
      </c>
      <c r="BM17" s="2">
        <v>50</v>
      </c>
      <c r="BN17" s="2">
        <v>31</v>
      </c>
      <c r="BO17" s="2">
        <v>43</v>
      </c>
      <c r="BP17" s="2">
        <v>35</v>
      </c>
      <c r="BQ17" s="2">
        <v>38</v>
      </c>
      <c r="BR17" s="2">
        <v>8456</v>
      </c>
      <c r="BS17" s="2">
        <v>80</v>
      </c>
      <c r="BT17" s="2">
        <v>82</v>
      </c>
      <c r="BU17" s="2">
        <v>35</v>
      </c>
      <c r="BV17" s="2">
        <v>81</v>
      </c>
      <c r="BW17" s="2">
        <v>137</v>
      </c>
      <c r="BX17" s="2">
        <v>131</v>
      </c>
      <c r="BY17" s="2">
        <v>115</v>
      </c>
      <c r="BZ17" s="2">
        <v>47</v>
      </c>
      <c r="CA17" s="2">
        <v>98</v>
      </c>
      <c r="CB17" s="2">
        <v>132</v>
      </c>
      <c r="CC17" s="2">
        <v>389</v>
      </c>
      <c r="CD17" s="2">
        <v>123</v>
      </c>
      <c r="CE17" s="2">
        <v>276</v>
      </c>
      <c r="CF17" s="2">
        <v>205</v>
      </c>
      <c r="CG17" s="2">
        <v>764</v>
      </c>
      <c r="CH17" s="2">
        <v>167</v>
      </c>
      <c r="CI17" s="2">
        <v>439</v>
      </c>
      <c r="CJ17" s="2">
        <v>260</v>
      </c>
      <c r="CK17" s="2">
        <v>423</v>
      </c>
      <c r="CL17" s="2">
        <v>86</v>
      </c>
      <c r="CM17" s="2">
        <v>198</v>
      </c>
      <c r="CN17" s="2">
        <v>33016</v>
      </c>
      <c r="CO17" s="2">
        <v>1083</v>
      </c>
      <c r="CP17" s="2">
        <v>129</v>
      </c>
      <c r="CQ17" s="2">
        <v>545</v>
      </c>
      <c r="CR17" s="2">
        <v>363</v>
      </c>
      <c r="CS17" s="2">
        <v>561</v>
      </c>
      <c r="CT17" s="2">
        <v>124</v>
      </c>
      <c r="CU17" s="2">
        <v>605</v>
      </c>
      <c r="CV17" s="2">
        <v>122</v>
      </c>
      <c r="CW17" s="2">
        <v>319</v>
      </c>
      <c r="CX17" s="2">
        <v>42625</v>
      </c>
      <c r="CY17" s="2">
        <v>433</v>
      </c>
      <c r="CZ17" s="2">
        <v>275</v>
      </c>
      <c r="DA17" s="2">
        <v>219</v>
      </c>
      <c r="DB17" s="2">
        <v>47</v>
      </c>
      <c r="DC17" s="2">
        <v>166</v>
      </c>
      <c r="DD17" s="2">
        <v>248</v>
      </c>
      <c r="DE17" s="2">
        <v>205</v>
      </c>
      <c r="DF17" s="2">
        <v>297</v>
      </c>
      <c r="DG17" s="2">
        <v>199</v>
      </c>
      <c r="DH17" s="2">
        <v>89</v>
      </c>
      <c r="DI17" s="2">
        <v>58</v>
      </c>
      <c r="DJ17" s="2">
        <v>74</v>
      </c>
    </row>
    <row r="18" spans="1:114" s="2" customFormat="1" ht="13.8" x14ac:dyDescent="0.25">
      <c r="A18" s="2" t="s">
        <v>3969</v>
      </c>
      <c r="B18" s="2" t="s">
        <v>249</v>
      </c>
      <c r="C18" s="2" t="s">
        <v>252</v>
      </c>
      <c r="D18" s="2" t="s">
        <v>134</v>
      </c>
      <c r="E18" s="2" t="s">
        <v>3963</v>
      </c>
      <c r="F18" s="2" t="s">
        <v>129</v>
      </c>
      <c r="G18" s="2" t="s">
        <v>3964</v>
      </c>
      <c r="H18" s="5" t="s">
        <v>3965</v>
      </c>
      <c r="I18" s="2" t="s">
        <v>133</v>
      </c>
      <c r="J18" s="2">
        <v>703.57489999999996</v>
      </c>
      <c r="K18" s="2">
        <v>0.1</v>
      </c>
      <c r="L18" s="2">
        <v>1436.3</v>
      </c>
      <c r="M18" s="2" t="s">
        <v>134</v>
      </c>
      <c r="N18" s="2">
        <v>0.99870000000000003</v>
      </c>
      <c r="O18" s="2">
        <v>173</v>
      </c>
      <c r="P18" s="2">
        <v>210</v>
      </c>
      <c r="Q18" s="2">
        <v>11128</v>
      </c>
      <c r="R18" s="2">
        <v>237</v>
      </c>
      <c r="S18" s="2">
        <v>396</v>
      </c>
      <c r="T18" s="2">
        <v>276</v>
      </c>
      <c r="U18" s="2">
        <v>225</v>
      </c>
      <c r="V18" s="2">
        <v>371</v>
      </c>
      <c r="W18" s="2">
        <v>5075</v>
      </c>
      <c r="X18" s="2">
        <v>131</v>
      </c>
      <c r="Y18" s="2">
        <v>257</v>
      </c>
      <c r="Z18" s="2">
        <v>252</v>
      </c>
      <c r="AA18" s="2">
        <v>341</v>
      </c>
      <c r="AB18" s="2">
        <v>3459</v>
      </c>
      <c r="AC18" s="2">
        <v>219</v>
      </c>
      <c r="AD18" s="2">
        <v>300</v>
      </c>
      <c r="AE18" s="2">
        <v>332</v>
      </c>
      <c r="AF18" s="2">
        <v>159</v>
      </c>
      <c r="AG18" s="2">
        <v>150</v>
      </c>
      <c r="AH18" s="2">
        <v>267</v>
      </c>
      <c r="AI18" s="2">
        <v>760500</v>
      </c>
      <c r="AJ18" s="2">
        <v>237</v>
      </c>
      <c r="AK18" s="2">
        <v>271</v>
      </c>
      <c r="AL18" s="2">
        <v>267</v>
      </c>
      <c r="AM18" s="2">
        <v>156</v>
      </c>
      <c r="AN18" s="2">
        <v>145</v>
      </c>
      <c r="AO18" s="2">
        <v>145</v>
      </c>
      <c r="AP18" s="2">
        <v>349</v>
      </c>
      <c r="AQ18" s="2">
        <v>280</v>
      </c>
      <c r="AR18" s="2">
        <v>258</v>
      </c>
      <c r="AS18" s="2">
        <v>294</v>
      </c>
      <c r="AT18" s="2">
        <v>166</v>
      </c>
      <c r="AU18" s="2">
        <v>294</v>
      </c>
      <c r="AV18" s="2">
        <v>1836</v>
      </c>
      <c r="AW18" s="2">
        <v>101</v>
      </c>
      <c r="AX18" s="2">
        <v>220</v>
      </c>
      <c r="AY18" s="2">
        <v>247</v>
      </c>
      <c r="AZ18" s="2">
        <v>297</v>
      </c>
      <c r="BA18" s="2">
        <v>207</v>
      </c>
      <c r="BB18" s="2">
        <v>243</v>
      </c>
      <c r="BC18" s="2">
        <v>1184</v>
      </c>
      <c r="BD18" s="2">
        <v>48</v>
      </c>
      <c r="BE18" s="2">
        <v>143</v>
      </c>
      <c r="BF18" s="2">
        <v>4448</v>
      </c>
      <c r="BG18" s="2">
        <v>271</v>
      </c>
      <c r="BH18" s="2">
        <v>228</v>
      </c>
      <c r="BI18" s="2">
        <v>5645</v>
      </c>
      <c r="BJ18" s="2">
        <v>236</v>
      </c>
      <c r="BK18" s="2">
        <v>132</v>
      </c>
      <c r="BL18" s="2">
        <v>49</v>
      </c>
      <c r="BM18" s="2">
        <v>109</v>
      </c>
      <c r="BN18" s="2">
        <v>290</v>
      </c>
      <c r="BO18" s="2">
        <v>147</v>
      </c>
      <c r="BP18" s="2">
        <v>228</v>
      </c>
      <c r="BQ18" s="2">
        <v>230</v>
      </c>
      <c r="BR18" s="2">
        <v>1006</v>
      </c>
      <c r="BS18" s="2">
        <v>118</v>
      </c>
      <c r="BT18" s="2">
        <v>148</v>
      </c>
      <c r="BU18" s="2">
        <v>55</v>
      </c>
      <c r="BV18" s="2">
        <v>176</v>
      </c>
      <c r="BW18" s="2">
        <v>195</v>
      </c>
      <c r="BX18" s="2">
        <v>170</v>
      </c>
      <c r="BY18" s="2">
        <v>260</v>
      </c>
      <c r="BZ18" s="2">
        <v>254</v>
      </c>
      <c r="CA18" s="2">
        <v>116</v>
      </c>
      <c r="CB18" s="2">
        <v>43</v>
      </c>
      <c r="CC18" s="2">
        <v>177</v>
      </c>
      <c r="CD18" s="2">
        <v>129</v>
      </c>
      <c r="CE18" s="2">
        <v>195</v>
      </c>
      <c r="CF18" s="2">
        <v>209</v>
      </c>
      <c r="CG18" s="2">
        <v>193</v>
      </c>
      <c r="CH18" s="2">
        <v>203</v>
      </c>
      <c r="CI18" s="2">
        <v>206</v>
      </c>
      <c r="CJ18" s="2">
        <v>48</v>
      </c>
      <c r="CK18" s="2">
        <v>152</v>
      </c>
      <c r="CL18" s="2">
        <v>187</v>
      </c>
      <c r="CM18" s="2">
        <v>140</v>
      </c>
      <c r="CN18" s="2">
        <v>2798</v>
      </c>
      <c r="CO18" s="2">
        <v>204</v>
      </c>
      <c r="CP18" s="2">
        <v>147</v>
      </c>
      <c r="CQ18" s="2">
        <v>131</v>
      </c>
      <c r="CR18" s="2">
        <v>41</v>
      </c>
      <c r="CS18" s="2">
        <v>133</v>
      </c>
      <c r="CT18" s="2">
        <v>660072</v>
      </c>
      <c r="CU18" s="2">
        <v>182</v>
      </c>
      <c r="CV18" s="2">
        <v>206</v>
      </c>
      <c r="CW18" s="2">
        <v>91</v>
      </c>
      <c r="CX18" s="2">
        <v>1951</v>
      </c>
      <c r="CY18" s="2">
        <v>220</v>
      </c>
      <c r="CZ18" s="2">
        <v>65</v>
      </c>
      <c r="DA18" s="2">
        <v>151</v>
      </c>
      <c r="DB18" s="2">
        <v>210</v>
      </c>
      <c r="DC18" s="2">
        <v>151</v>
      </c>
      <c r="DD18" s="2">
        <v>299</v>
      </c>
      <c r="DE18" s="2">
        <v>174</v>
      </c>
      <c r="DF18" s="2">
        <v>612</v>
      </c>
      <c r="DG18" s="2">
        <v>212</v>
      </c>
      <c r="DH18" s="2">
        <v>50</v>
      </c>
      <c r="DI18" s="2">
        <v>159</v>
      </c>
      <c r="DJ18" s="2">
        <v>161</v>
      </c>
    </row>
    <row r="19" spans="1:114" s="2" customFormat="1" ht="13.8" x14ac:dyDescent="0.25">
      <c r="A19" s="2" t="s">
        <v>3970</v>
      </c>
      <c r="B19" s="2" t="s">
        <v>257</v>
      </c>
      <c r="C19" s="2" t="s">
        <v>252</v>
      </c>
      <c r="D19" s="2" t="s">
        <v>134</v>
      </c>
      <c r="E19" s="2" t="s">
        <v>3963</v>
      </c>
      <c r="F19" s="2" t="s">
        <v>129</v>
      </c>
      <c r="G19" s="2" t="s">
        <v>3964</v>
      </c>
      <c r="H19" s="5" t="s">
        <v>3965</v>
      </c>
      <c r="I19" s="2" t="s">
        <v>133</v>
      </c>
      <c r="J19" s="2">
        <v>703.57489999999996</v>
      </c>
      <c r="K19" s="2">
        <v>0.1</v>
      </c>
      <c r="L19" s="2">
        <v>1436.3</v>
      </c>
      <c r="M19" s="2" t="s">
        <v>134</v>
      </c>
      <c r="N19" s="2">
        <v>0.99509999999999998</v>
      </c>
      <c r="O19" s="2">
        <v>173</v>
      </c>
      <c r="P19" s="2">
        <v>210</v>
      </c>
      <c r="Q19" s="2">
        <v>11128</v>
      </c>
      <c r="R19" s="2">
        <v>237</v>
      </c>
      <c r="S19" s="2">
        <v>396</v>
      </c>
      <c r="T19" s="2">
        <v>276</v>
      </c>
      <c r="U19" s="2">
        <v>225</v>
      </c>
      <c r="V19" s="2">
        <v>371</v>
      </c>
      <c r="W19" s="2">
        <v>5075</v>
      </c>
      <c r="X19" s="2">
        <v>131</v>
      </c>
      <c r="Y19" s="2">
        <v>257</v>
      </c>
      <c r="Z19" s="2">
        <v>252</v>
      </c>
      <c r="AA19" s="2">
        <v>341</v>
      </c>
      <c r="AB19" s="2">
        <v>3459</v>
      </c>
      <c r="AC19" s="2">
        <v>219</v>
      </c>
      <c r="AD19" s="2">
        <v>300</v>
      </c>
      <c r="AE19" s="2">
        <v>332</v>
      </c>
      <c r="AF19" s="2">
        <v>159</v>
      </c>
      <c r="AG19" s="2">
        <v>150</v>
      </c>
      <c r="AH19" s="2">
        <v>267</v>
      </c>
      <c r="AI19" s="2">
        <v>760500</v>
      </c>
      <c r="AJ19" s="2">
        <v>237</v>
      </c>
      <c r="AK19" s="2">
        <v>271</v>
      </c>
      <c r="AL19" s="2">
        <v>267</v>
      </c>
      <c r="AM19" s="2">
        <v>156</v>
      </c>
      <c r="AN19" s="2">
        <v>145</v>
      </c>
      <c r="AO19" s="2">
        <v>145</v>
      </c>
      <c r="AP19" s="2">
        <v>349</v>
      </c>
      <c r="AQ19" s="2">
        <v>280</v>
      </c>
      <c r="AR19" s="2">
        <v>258</v>
      </c>
      <c r="AS19" s="2">
        <v>294</v>
      </c>
      <c r="AT19" s="2">
        <v>166</v>
      </c>
      <c r="AU19" s="2">
        <v>294</v>
      </c>
      <c r="AV19" s="2">
        <v>1836</v>
      </c>
      <c r="AW19" s="2">
        <v>101</v>
      </c>
      <c r="AX19" s="2">
        <v>220</v>
      </c>
      <c r="AY19" s="2">
        <v>247</v>
      </c>
      <c r="AZ19" s="2">
        <v>297</v>
      </c>
      <c r="BA19" s="2">
        <v>207</v>
      </c>
      <c r="BB19" s="2">
        <v>243</v>
      </c>
      <c r="BC19" s="2">
        <v>1184</v>
      </c>
      <c r="BD19" s="2">
        <v>48</v>
      </c>
      <c r="BE19" s="2">
        <v>143</v>
      </c>
      <c r="BF19" s="2">
        <v>4448</v>
      </c>
      <c r="BG19" s="2">
        <v>271</v>
      </c>
      <c r="BH19" s="2">
        <v>228</v>
      </c>
      <c r="BI19" s="2">
        <v>5645</v>
      </c>
      <c r="BJ19" s="2">
        <v>236</v>
      </c>
      <c r="BK19" s="2">
        <v>132</v>
      </c>
      <c r="BL19" s="2">
        <v>49</v>
      </c>
      <c r="BM19" s="2">
        <v>109</v>
      </c>
      <c r="BN19" s="2">
        <v>290</v>
      </c>
      <c r="BO19" s="2">
        <v>147</v>
      </c>
      <c r="BP19" s="2">
        <v>228</v>
      </c>
      <c r="BQ19" s="2">
        <v>230</v>
      </c>
      <c r="BR19" s="2">
        <v>1006</v>
      </c>
      <c r="BS19" s="2">
        <v>118</v>
      </c>
      <c r="BT19" s="2">
        <v>148</v>
      </c>
      <c r="BU19" s="2">
        <v>55</v>
      </c>
      <c r="BV19" s="2">
        <v>176</v>
      </c>
      <c r="BW19" s="2">
        <v>195</v>
      </c>
      <c r="BX19" s="2">
        <v>170</v>
      </c>
      <c r="BY19" s="2">
        <v>260</v>
      </c>
      <c r="BZ19" s="2">
        <v>254</v>
      </c>
      <c r="CA19" s="2">
        <v>116</v>
      </c>
      <c r="CB19" s="2">
        <v>43</v>
      </c>
      <c r="CC19" s="2">
        <v>177</v>
      </c>
      <c r="CD19" s="2">
        <v>129</v>
      </c>
      <c r="CE19" s="2">
        <v>195</v>
      </c>
      <c r="CF19" s="2">
        <v>209</v>
      </c>
      <c r="CG19" s="2">
        <v>193</v>
      </c>
      <c r="CH19" s="2">
        <v>203</v>
      </c>
      <c r="CI19" s="2">
        <v>206</v>
      </c>
      <c r="CJ19" s="2">
        <v>48</v>
      </c>
      <c r="CK19" s="2">
        <v>152</v>
      </c>
      <c r="CL19" s="2">
        <v>187</v>
      </c>
      <c r="CM19" s="2">
        <v>140</v>
      </c>
      <c r="CN19" s="2">
        <v>2798</v>
      </c>
      <c r="CO19" s="2">
        <v>204</v>
      </c>
      <c r="CP19" s="2">
        <v>147</v>
      </c>
      <c r="CQ19" s="2">
        <v>131</v>
      </c>
      <c r="CR19" s="2">
        <v>41</v>
      </c>
      <c r="CS19" s="2">
        <v>133</v>
      </c>
      <c r="CT19" s="2">
        <v>660072</v>
      </c>
      <c r="CU19" s="2">
        <v>182</v>
      </c>
      <c r="CV19" s="2">
        <v>206</v>
      </c>
      <c r="CW19" s="2">
        <v>91</v>
      </c>
      <c r="CX19" s="2">
        <v>1951</v>
      </c>
      <c r="CY19" s="2">
        <v>220</v>
      </c>
      <c r="CZ19" s="2">
        <v>65</v>
      </c>
      <c r="DA19" s="2">
        <v>151</v>
      </c>
      <c r="DB19" s="2">
        <v>210</v>
      </c>
      <c r="DC19" s="2">
        <v>151</v>
      </c>
      <c r="DD19" s="2">
        <v>299</v>
      </c>
      <c r="DE19" s="2">
        <v>174</v>
      </c>
      <c r="DF19" s="2">
        <v>612</v>
      </c>
      <c r="DG19" s="2">
        <v>212</v>
      </c>
      <c r="DH19" s="2">
        <v>50</v>
      </c>
      <c r="DI19" s="2">
        <v>159</v>
      </c>
      <c r="DJ19" s="2">
        <v>161</v>
      </c>
    </row>
    <row r="20" spans="1:114" s="2" customFormat="1" ht="13.8" x14ac:dyDescent="0.25">
      <c r="A20" s="2" t="s">
        <v>271</v>
      </c>
      <c r="B20" s="2">
        <v>918</v>
      </c>
      <c r="C20" s="2" t="s">
        <v>272</v>
      </c>
      <c r="D20" s="2" t="s">
        <v>269</v>
      </c>
      <c r="E20" s="2" t="s">
        <v>3963</v>
      </c>
      <c r="F20" s="2" t="s">
        <v>129</v>
      </c>
      <c r="G20" s="2" t="s">
        <v>3964</v>
      </c>
      <c r="H20" s="5" t="s">
        <v>3965</v>
      </c>
      <c r="I20" s="2" t="s">
        <v>133</v>
      </c>
      <c r="J20" s="2">
        <v>114.06619999999999</v>
      </c>
      <c r="K20" s="2">
        <v>0.4</v>
      </c>
      <c r="L20" s="2">
        <v>55.4</v>
      </c>
      <c r="M20" s="2" t="s">
        <v>134</v>
      </c>
      <c r="N20" s="2">
        <v>0.99560000000000004</v>
      </c>
      <c r="O20" s="2">
        <v>2167</v>
      </c>
      <c r="P20" s="2">
        <v>1203</v>
      </c>
      <c r="Q20" s="2">
        <v>399</v>
      </c>
      <c r="R20" s="2">
        <v>304</v>
      </c>
      <c r="S20" s="2">
        <v>1140</v>
      </c>
      <c r="T20" s="2">
        <v>1633</v>
      </c>
      <c r="U20" s="2">
        <v>1383</v>
      </c>
      <c r="V20" s="2">
        <v>1985</v>
      </c>
      <c r="W20" s="2">
        <v>373</v>
      </c>
      <c r="X20" s="2">
        <v>207</v>
      </c>
      <c r="Y20" s="2">
        <v>844</v>
      </c>
      <c r="Z20" s="2">
        <v>423</v>
      </c>
      <c r="AA20" s="2">
        <v>1310</v>
      </c>
      <c r="AB20" s="2">
        <v>115869</v>
      </c>
      <c r="AC20" s="2">
        <v>1031</v>
      </c>
      <c r="AD20" s="2">
        <v>1958</v>
      </c>
      <c r="AE20" s="2">
        <v>999</v>
      </c>
      <c r="AF20" s="2">
        <v>994</v>
      </c>
      <c r="AG20" s="2">
        <v>538</v>
      </c>
      <c r="AH20" s="2">
        <v>867</v>
      </c>
      <c r="AI20" s="2">
        <v>277</v>
      </c>
      <c r="AJ20" s="2">
        <v>875</v>
      </c>
      <c r="AK20" s="2">
        <v>1352</v>
      </c>
      <c r="AL20" s="2">
        <v>1142</v>
      </c>
      <c r="AM20" s="2">
        <v>1288</v>
      </c>
      <c r="AN20" s="2">
        <v>1491</v>
      </c>
      <c r="AO20" s="2">
        <v>1504</v>
      </c>
      <c r="AP20" s="2">
        <v>1759</v>
      </c>
      <c r="AQ20" s="2">
        <v>1654</v>
      </c>
      <c r="AR20" s="2">
        <v>867</v>
      </c>
      <c r="AS20" s="2">
        <v>645</v>
      </c>
      <c r="AT20" s="2">
        <v>1392</v>
      </c>
      <c r="AU20" s="2">
        <v>1929</v>
      </c>
      <c r="AV20" s="2">
        <v>185661</v>
      </c>
      <c r="AW20" s="2">
        <v>1875</v>
      </c>
      <c r="AX20" s="2">
        <v>2017</v>
      </c>
      <c r="AY20" s="2">
        <v>1766</v>
      </c>
      <c r="AZ20" s="2">
        <v>1024</v>
      </c>
      <c r="BA20" s="2">
        <v>1472</v>
      </c>
      <c r="BB20" s="2">
        <v>1625</v>
      </c>
      <c r="BC20" s="2">
        <v>159356</v>
      </c>
      <c r="BD20" s="2">
        <v>1624</v>
      </c>
      <c r="BE20" s="2">
        <v>665</v>
      </c>
      <c r="BF20" s="2">
        <v>110854</v>
      </c>
      <c r="BG20" s="2">
        <v>2163</v>
      </c>
      <c r="BH20" s="2">
        <v>1634</v>
      </c>
      <c r="BI20" s="2">
        <v>547</v>
      </c>
      <c r="BJ20" s="2">
        <v>463</v>
      </c>
      <c r="BK20" s="2">
        <v>1482</v>
      </c>
      <c r="BL20" s="2">
        <v>852</v>
      </c>
      <c r="BM20" s="2">
        <v>647</v>
      </c>
      <c r="BN20" s="2">
        <v>1202</v>
      </c>
      <c r="BO20" s="2">
        <v>699</v>
      </c>
      <c r="BP20" s="2">
        <v>1163</v>
      </c>
      <c r="BQ20" s="2">
        <v>985</v>
      </c>
      <c r="BR20" s="2">
        <v>4972</v>
      </c>
      <c r="BS20" s="2">
        <v>1449</v>
      </c>
      <c r="BT20" s="2">
        <v>1567</v>
      </c>
      <c r="BU20" s="2">
        <v>1437</v>
      </c>
      <c r="BV20" s="2">
        <v>1283</v>
      </c>
      <c r="BW20" s="2">
        <v>1645</v>
      </c>
      <c r="BX20" s="2">
        <v>1387</v>
      </c>
      <c r="BY20" s="2">
        <v>986</v>
      </c>
      <c r="BZ20" s="2">
        <v>1138</v>
      </c>
      <c r="CA20" s="2">
        <v>1205</v>
      </c>
      <c r="CB20" s="2">
        <v>1574</v>
      </c>
      <c r="CC20" s="2">
        <v>5580</v>
      </c>
      <c r="CD20" s="2">
        <v>1034</v>
      </c>
      <c r="CE20" s="2">
        <v>789</v>
      </c>
      <c r="CF20" s="2">
        <v>1184</v>
      </c>
      <c r="CG20" s="2">
        <v>3152</v>
      </c>
      <c r="CH20" s="2">
        <v>1137</v>
      </c>
      <c r="CI20" s="2">
        <v>1425</v>
      </c>
      <c r="CJ20" s="2">
        <v>1063</v>
      </c>
      <c r="CK20" s="2">
        <v>709</v>
      </c>
      <c r="CL20" s="2">
        <v>678</v>
      </c>
      <c r="CM20" s="2">
        <v>1784</v>
      </c>
      <c r="CN20" s="2">
        <v>125691</v>
      </c>
      <c r="CO20" s="2">
        <v>1166</v>
      </c>
      <c r="CP20" s="2">
        <v>668</v>
      </c>
      <c r="CQ20" s="2">
        <v>2264</v>
      </c>
      <c r="CR20" s="2">
        <v>2511</v>
      </c>
      <c r="CS20" s="2">
        <v>1236</v>
      </c>
      <c r="CT20" s="2">
        <v>621</v>
      </c>
      <c r="CU20" s="2">
        <v>1565</v>
      </c>
      <c r="CV20" s="2">
        <v>1060</v>
      </c>
      <c r="CW20" s="2">
        <v>524</v>
      </c>
      <c r="CX20" s="2">
        <v>110866</v>
      </c>
      <c r="CY20" s="2">
        <v>1123</v>
      </c>
      <c r="CZ20" s="2">
        <v>922</v>
      </c>
      <c r="DA20" s="2">
        <v>784</v>
      </c>
      <c r="DB20" s="2">
        <v>418</v>
      </c>
      <c r="DC20" s="2">
        <v>541</v>
      </c>
      <c r="DD20" s="2">
        <v>711</v>
      </c>
      <c r="DE20" s="2">
        <v>869</v>
      </c>
      <c r="DF20" s="2">
        <v>819</v>
      </c>
      <c r="DG20" s="2">
        <v>884</v>
      </c>
      <c r="DH20" s="2">
        <v>880</v>
      </c>
      <c r="DI20" s="2">
        <v>49</v>
      </c>
      <c r="DJ20" s="2">
        <v>1154</v>
      </c>
    </row>
    <row r="21" spans="1:114" s="2" customFormat="1" ht="13.8" x14ac:dyDescent="0.25">
      <c r="A21" s="2" t="s">
        <v>4202</v>
      </c>
      <c r="B21" s="2">
        <v>1012</v>
      </c>
      <c r="C21" s="2" t="s">
        <v>282</v>
      </c>
      <c r="D21" s="2" t="s">
        <v>279</v>
      </c>
      <c r="E21" s="2" t="s">
        <v>3963</v>
      </c>
      <c r="F21" s="2" t="s">
        <v>129</v>
      </c>
      <c r="G21" s="2" t="s">
        <v>3964</v>
      </c>
      <c r="H21" s="5" t="s">
        <v>3965</v>
      </c>
      <c r="I21" s="2" t="s">
        <v>133</v>
      </c>
      <c r="J21" s="2">
        <v>118.0864</v>
      </c>
      <c r="K21" s="2">
        <v>0.6</v>
      </c>
      <c r="L21" s="2">
        <v>46</v>
      </c>
      <c r="M21" s="2" t="s">
        <v>134</v>
      </c>
      <c r="N21" s="2">
        <v>0.99470000000000003</v>
      </c>
      <c r="O21" s="2">
        <v>534321</v>
      </c>
      <c r="P21" s="2">
        <v>598795</v>
      </c>
      <c r="Q21" s="2">
        <v>101</v>
      </c>
      <c r="R21" s="2">
        <v>266734</v>
      </c>
      <c r="S21" s="2">
        <v>592460</v>
      </c>
      <c r="T21" s="2">
        <v>423262</v>
      </c>
      <c r="U21" s="2">
        <v>553027</v>
      </c>
      <c r="V21" s="2">
        <v>712321</v>
      </c>
      <c r="W21" s="2">
        <v>108</v>
      </c>
      <c r="X21" s="2">
        <v>479232</v>
      </c>
      <c r="Y21" s="2">
        <v>437213</v>
      </c>
      <c r="Z21" s="2">
        <v>324748</v>
      </c>
      <c r="AA21" s="2">
        <v>464151</v>
      </c>
      <c r="AB21" s="2">
        <v>75</v>
      </c>
      <c r="AC21" s="2">
        <v>670155</v>
      </c>
      <c r="AD21" s="2">
        <v>552860</v>
      </c>
      <c r="AE21" s="2">
        <v>367137</v>
      </c>
      <c r="AF21" s="2">
        <v>419077</v>
      </c>
      <c r="AG21" s="2">
        <v>372996</v>
      </c>
      <c r="AH21" s="2">
        <v>353832</v>
      </c>
      <c r="AI21" s="2">
        <v>54</v>
      </c>
      <c r="AJ21" s="2">
        <v>237213</v>
      </c>
      <c r="AK21" s="2">
        <v>737749</v>
      </c>
      <c r="AL21" s="2">
        <v>313464</v>
      </c>
      <c r="AM21" s="2">
        <v>404920</v>
      </c>
      <c r="AN21" s="2">
        <v>466893</v>
      </c>
      <c r="AO21" s="2">
        <v>420609</v>
      </c>
      <c r="AP21" s="2">
        <v>410666</v>
      </c>
      <c r="AQ21" s="2">
        <v>634520</v>
      </c>
      <c r="AR21" s="2">
        <v>685493</v>
      </c>
      <c r="AS21" s="2">
        <v>653168</v>
      </c>
      <c r="AT21" s="2">
        <v>540672</v>
      </c>
      <c r="AU21" s="2">
        <v>1247103</v>
      </c>
      <c r="AV21" s="2">
        <v>13</v>
      </c>
      <c r="AW21" s="2">
        <v>484635</v>
      </c>
      <c r="AX21" s="2">
        <v>295592</v>
      </c>
      <c r="AY21" s="2">
        <v>452637</v>
      </c>
      <c r="AZ21" s="2">
        <v>302778</v>
      </c>
      <c r="BA21" s="2">
        <v>273868</v>
      </c>
      <c r="BB21" s="2">
        <v>294080</v>
      </c>
      <c r="BC21" s="2">
        <v>137</v>
      </c>
      <c r="BD21" s="2">
        <v>323840</v>
      </c>
      <c r="BE21" s="2">
        <v>519139</v>
      </c>
      <c r="BF21" s="2">
        <v>50</v>
      </c>
      <c r="BG21" s="2">
        <v>333695</v>
      </c>
      <c r="BH21" s="2">
        <v>308302</v>
      </c>
      <c r="BI21" s="2">
        <v>93</v>
      </c>
      <c r="BJ21" s="2">
        <v>376501</v>
      </c>
      <c r="BK21" s="2">
        <v>429344</v>
      </c>
      <c r="BL21" s="2">
        <v>278787</v>
      </c>
      <c r="BM21" s="2">
        <v>251988</v>
      </c>
      <c r="BN21" s="2">
        <v>559831</v>
      </c>
      <c r="BO21" s="2">
        <v>384774</v>
      </c>
      <c r="BP21" s="2">
        <v>483240</v>
      </c>
      <c r="BQ21" s="2">
        <v>419978</v>
      </c>
      <c r="BR21" s="2">
        <v>5349</v>
      </c>
      <c r="BS21" s="2">
        <v>522968</v>
      </c>
      <c r="BT21" s="2">
        <v>666487</v>
      </c>
      <c r="BU21" s="2">
        <v>301100</v>
      </c>
      <c r="BV21" s="2">
        <v>270219</v>
      </c>
      <c r="BW21" s="2">
        <v>420605</v>
      </c>
      <c r="BX21" s="2">
        <v>527142</v>
      </c>
      <c r="BY21" s="2">
        <v>339642</v>
      </c>
      <c r="BZ21" s="2">
        <v>441054</v>
      </c>
      <c r="CA21" s="2">
        <v>295913</v>
      </c>
      <c r="CB21" s="2">
        <v>328572</v>
      </c>
      <c r="CC21" s="2">
        <v>294382</v>
      </c>
      <c r="CD21" s="2">
        <v>301307</v>
      </c>
      <c r="CE21" s="2">
        <v>720061</v>
      </c>
      <c r="CF21" s="2">
        <v>871063</v>
      </c>
      <c r="CG21" s="2">
        <v>566774</v>
      </c>
      <c r="CH21" s="2">
        <v>376210</v>
      </c>
      <c r="CI21" s="2">
        <v>335069</v>
      </c>
      <c r="CJ21" s="2">
        <v>442718</v>
      </c>
      <c r="CK21" s="2">
        <v>384054</v>
      </c>
      <c r="CL21" s="2">
        <v>281399</v>
      </c>
      <c r="CM21" s="2">
        <v>451658</v>
      </c>
      <c r="CN21" s="2">
        <v>76</v>
      </c>
      <c r="CO21" s="2">
        <v>534669</v>
      </c>
      <c r="CP21" s="2">
        <v>649894</v>
      </c>
      <c r="CQ21" s="2">
        <v>371485</v>
      </c>
      <c r="CR21" s="2">
        <v>384371</v>
      </c>
      <c r="CS21" s="2">
        <v>300024</v>
      </c>
      <c r="CT21" s="2">
        <v>29</v>
      </c>
      <c r="CU21" s="2">
        <v>213014</v>
      </c>
      <c r="CV21" s="2">
        <v>277770</v>
      </c>
      <c r="CW21" s="2">
        <v>238144</v>
      </c>
      <c r="CX21" s="2">
        <v>80</v>
      </c>
      <c r="CY21" s="2">
        <v>452488</v>
      </c>
      <c r="CZ21" s="2">
        <v>291054</v>
      </c>
      <c r="DA21" s="2">
        <v>404781</v>
      </c>
      <c r="DB21" s="2">
        <v>487676</v>
      </c>
      <c r="DC21" s="2">
        <v>250248</v>
      </c>
      <c r="DD21" s="2">
        <v>478174</v>
      </c>
      <c r="DE21" s="2">
        <v>400194</v>
      </c>
      <c r="DF21" s="2">
        <v>363857</v>
      </c>
      <c r="DG21" s="2">
        <v>262546</v>
      </c>
      <c r="DH21" s="2">
        <v>309422</v>
      </c>
      <c r="DI21" s="2">
        <v>361510</v>
      </c>
      <c r="DJ21" s="2">
        <v>564652</v>
      </c>
    </row>
    <row r="22" spans="1:114" s="2" customFormat="1" ht="13.8" x14ac:dyDescent="0.25">
      <c r="A22" s="2" t="s">
        <v>289</v>
      </c>
      <c r="B22" s="2" t="s">
        <v>287</v>
      </c>
      <c r="C22" s="2" t="s">
        <v>290</v>
      </c>
      <c r="D22" s="2" t="s">
        <v>134</v>
      </c>
      <c r="E22" s="2" t="s">
        <v>3963</v>
      </c>
      <c r="F22" s="2" t="s">
        <v>129</v>
      </c>
      <c r="G22" s="2" t="s">
        <v>3964</v>
      </c>
      <c r="H22" s="5" t="s">
        <v>3965</v>
      </c>
      <c r="I22" s="2" t="s">
        <v>133</v>
      </c>
      <c r="J22" s="2">
        <v>173.09200000000001</v>
      </c>
      <c r="K22" s="2">
        <v>0.6</v>
      </c>
      <c r="L22" s="2">
        <v>53</v>
      </c>
      <c r="M22" s="2" t="s">
        <v>134</v>
      </c>
      <c r="N22" s="2">
        <v>0.99829999999999997</v>
      </c>
      <c r="O22" s="2">
        <v>2714</v>
      </c>
      <c r="P22" s="2">
        <v>2553</v>
      </c>
      <c r="Q22" s="2">
        <v>46</v>
      </c>
      <c r="R22" s="2">
        <v>2087</v>
      </c>
      <c r="S22" s="2">
        <v>2915</v>
      </c>
      <c r="T22" s="2">
        <v>2447</v>
      </c>
      <c r="U22" s="2">
        <v>2357</v>
      </c>
      <c r="V22" s="2">
        <v>3046</v>
      </c>
      <c r="W22" s="2">
        <v>0</v>
      </c>
      <c r="X22" s="2">
        <v>1795</v>
      </c>
      <c r="Y22" s="2">
        <v>1083</v>
      </c>
      <c r="Z22" s="2">
        <v>9757</v>
      </c>
      <c r="AA22" s="2">
        <v>3036</v>
      </c>
      <c r="AB22" s="2">
        <v>1139</v>
      </c>
      <c r="AC22" s="2">
        <v>1967</v>
      </c>
      <c r="AD22" s="2">
        <v>3448</v>
      </c>
      <c r="AE22" s="2">
        <v>1637</v>
      </c>
      <c r="AF22" s="2">
        <v>2385</v>
      </c>
      <c r="AG22" s="2">
        <v>2752</v>
      </c>
      <c r="AH22" s="2">
        <v>6852</v>
      </c>
      <c r="AI22" s="2">
        <v>0</v>
      </c>
      <c r="AJ22" s="2">
        <v>2287</v>
      </c>
      <c r="AK22" s="2">
        <v>5346</v>
      </c>
      <c r="AL22" s="2">
        <v>6912</v>
      </c>
      <c r="AM22" s="2">
        <v>3736</v>
      </c>
      <c r="AN22" s="2">
        <v>8144</v>
      </c>
      <c r="AO22" s="2">
        <v>3587</v>
      </c>
      <c r="AP22" s="2">
        <v>8293</v>
      </c>
      <c r="AQ22" s="2">
        <v>8720</v>
      </c>
      <c r="AR22" s="2">
        <v>4602</v>
      </c>
      <c r="AS22" s="2">
        <v>9409</v>
      </c>
      <c r="AT22" s="2">
        <v>7351</v>
      </c>
      <c r="AU22" s="2">
        <v>8028</v>
      </c>
      <c r="AV22" s="2">
        <v>129</v>
      </c>
      <c r="AW22" s="2">
        <v>7809</v>
      </c>
      <c r="AX22" s="2">
        <v>6662</v>
      </c>
      <c r="AY22" s="2">
        <v>7649</v>
      </c>
      <c r="AZ22" s="2">
        <v>4852</v>
      </c>
      <c r="BA22" s="2">
        <v>6800</v>
      </c>
      <c r="BB22" s="2">
        <v>4616</v>
      </c>
      <c r="BC22" s="2">
        <v>1312</v>
      </c>
      <c r="BD22" s="2">
        <v>7440</v>
      </c>
      <c r="BE22" s="2">
        <v>6759</v>
      </c>
      <c r="BF22" s="2">
        <v>1522</v>
      </c>
      <c r="BG22" s="2">
        <v>7205</v>
      </c>
      <c r="BH22" s="2">
        <v>7092</v>
      </c>
      <c r="BI22" s="2">
        <v>0</v>
      </c>
      <c r="BJ22" s="2">
        <v>5020</v>
      </c>
      <c r="BK22" s="2">
        <v>8613</v>
      </c>
      <c r="BL22" s="2">
        <v>3724</v>
      </c>
      <c r="BM22" s="2">
        <v>2181</v>
      </c>
      <c r="BN22" s="2">
        <v>7238</v>
      </c>
      <c r="BO22" s="2">
        <v>4875</v>
      </c>
      <c r="BP22" s="2">
        <v>1639</v>
      </c>
      <c r="BQ22" s="2">
        <v>5857</v>
      </c>
      <c r="BR22" s="2">
        <v>289</v>
      </c>
      <c r="BS22" s="2">
        <v>4146</v>
      </c>
      <c r="BT22" s="2">
        <v>3057</v>
      </c>
      <c r="BU22" s="2">
        <v>8499</v>
      </c>
      <c r="BV22" s="2">
        <v>5616</v>
      </c>
      <c r="BW22" s="2">
        <v>8901</v>
      </c>
      <c r="BX22" s="2">
        <v>5633</v>
      </c>
      <c r="BY22" s="2">
        <v>5806</v>
      </c>
      <c r="BZ22" s="2">
        <v>4834</v>
      </c>
      <c r="CA22" s="2">
        <v>5083</v>
      </c>
      <c r="CB22" s="2">
        <v>8775</v>
      </c>
      <c r="CC22" s="2">
        <v>5186</v>
      </c>
      <c r="CD22" s="2">
        <v>2462</v>
      </c>
      <c r="CE22" s="2">
        <v>5883</v>
      </c>
      <c r="CF22" s="2">
        <v>6938</v>
      </c>
      <c r="CG22" s="2">
        <v>7303</v>
      </c>
      <c r="CH22" s="2">
        <v>2950</v>
      </c>
      <c r="CI22" s="2">
        <v>7397</v>
      </c>
      <c r="CJ22" s="2">
        <v>7164</v>
      </c>
      <c r="CK22" s="2">
        <v>4769</v>
      </c>
      <c r="CL22" s="2">
        <v>2792</v>
      </c>
      <c r="CM22" s="2">
        <v>5917</v>
      </c>
      <c r="CN22" s="2">
        <v>1977</v>
      </c>
      <c r="CO22" s="2">
        <v>4255</v>
      </c>
      <c r="CP22" s="2">
        <v>2114</v>
      </c>
      <c r="CQ22" s="2">
        <v>6459</v>
      </c>
      <c r="CR22" s="2">
        <v>9468</v>
      </c>
      <c r="CS22" s="2">
        <v>7502</v>
      </c>
      <c r="CT22" s="2">
        <v>0</v>
      </c>
      <c r="CU22" s="2">
        <v>3506</v>
      </c>
      <c r="CV22" s="2">
        <v>7608</v>
      </c>
      <c r="CW22" s="2">
        <v>3859</v>
      </c>
      <c r="CX22" s="2">
        <v>561</v>
      </c>
      <c r="CY22" s="2">
        <v>1653</v>
      </c>
      <c r="CZ22" s="2">
        <v>2901</v>
      </c>
      <c r="DA22" s="2">
        <v>2790</v>
      </c>
      <c r="DB22" s="2">
        <v>3635</v>
      </c>
      <c r="DC22" s="2">
        <v>3656</v>
      </c>
      <c r="DD22" s="2">
        <v>3200</v>
      </c>
      <c r="DE22" s="2">
        <v>3052</v>
      </c>
      <c r="DF22" s="2">
        <v>486</v>
      </c>
      <c r="DG22" s="2">
        <v>3754</v>
      </c>
      <c r="DH22" s="2">
        <v>2591</v>
      </c>
      <c r="DI22" s="2">
        <v>1573</v>
      </c>
      <c r="DJ22" s="2">
        <v>5650</v>
      </c>
    </row>
    <row r="23" spans="1:114" s="2" customFormat="1" ht="13.8" x14ac:dyDescent="0.25">
      <c r="A23" s="2" t="s">
        <v>4201</v>
      </c>
      <c r="B23" s="2">
        <v>2839</v>
      </c>
      <c r="C23" s="2" t="s">
        <v>298</v>
      </c>
      <c r="D23" s="2" t="s">
        <v>295</v>
      </c>
      <c r="E23" s="2" t="s">
        <v>3963</v>
      </c>
      <c r="F23" s="2" t="s">
        <v>129</v>
      </c>
      <c r="G23" s="2" t="s">
        <v>3964</v>
      </c>
      <c r="H23" s="5" t="s">
        <v>3965</v>
      </c>
      <c r="I23" s="2" t="s">
        <v>133</v>
      </c>
      <c r="J23" s="2">
        <v>175.1191</v>
      </c>
      <c r="K23" s="2">
        <v>0.6</v>
      </c>
      <c r="L23" s="2">
        <v>66.7</v>
      </c>
      <c r="M23" s="2" t="s">
        <v>134</v>
      </c>
      <c r="N23" s="2">
        <v>0.99139999999999995</v>
      </c>
      <c r="O23" s="2">
        <v>196</v>
      </c>
      <c r="P23" s="2">
        <v>224</v>
      </c>
      <c r="Q23" s="2">
        <v>319</v>
      </c>
      <c r="R23" s="2">
        <v>394</v>
      </c>
      <c r="S23" s="2">
        <v>146</v>
      </c>
      <c r="T23" s="2">
        <v>189</v>
      </c>
      <c r="U23" s="2">
        <v>241</v>
      </c>
      <c r="V23" s="2">
        <v>491</v>
      </c>
      <c r="W23" s="2">
        <v>75</v>
      </c>
      <c r="X23" s="2">
        <v>229</v>
      </c>
      <c r="Y23" s="2">
        <v>94</v>
      </c>
      <c r="Z23" s="2">
        <v>310</v>
      </c>
      <c r="AA23" s="2">
        <v>455</v>
      </c>
      <c r="AB23" s="2">
        <v>127</v>
      </c>
      <c r="AC23" s="2">
        <v>268</v>
      </c>
      <c r="AD23" s="2">
        <v>251</v>
      </c>
      <c r="AE23" s="2">
        <v>132</v>
      </c>
      <c r="AF23" s="2">
        <v>387</v>
      </c>
      <c r="AG23" s="2">
        <v>384</v>
      </c>
      <c r="AH23" s="2">
        <v>228</v>
      </c>
      <c r="AI23" s="2">
        <v>66636</v>
      </c>
      <c r="AJ23" s="2">
        <v>342</v>
      </c>
      <c r="AK23" s="2">
        <v>202</v>
      </c>
      <c r="AL23" s="2">
        <v>233</v>
      </c>
      <c r="AM23" s="2">
        <v>123</v>
      </c>
      <c r="AN23" s="2">
        <v>206</v>
      </c>
      <c r="AO23" s="2">
        <v>82</v>
      </c>
      <c r="AP23" s="2">
        <v>308</v>
      </c>
      <c r="AQ23" s="2">
        <v>319</v>
      </c>
      <c r="AR23" s="2">
        <v>72</v>
      </c>
      <c r="AS23" s="2">
        <v>215</v>
      </c>
      <c r="AT23" s="2">
        <v>153</v>
      </c>
      <c r="AU23" s="2">
        <v>123</v>
      </c>
      <c r="AV23" s="2">
        <v>935</v>
      </c>
      <c r="AW23" s="2">
        <v>133</v>
      </c>
      <c r="AX23" s="2">
        <v>174</v>
      </c>
      <c r="AY23" s="2">
        <v>266</v>
      </c>
      <c r="AZ23" s="2">
        <v>123</v>
      </c>
      <c r="BA23" s="2">
        <v>287</v>
      </c>
      <c r="BB23" s="2">
        <v>300</v>
      </c>
      <c r="BC23" s="2">
        <v>1031</v>
      </c>
      <c r="BD23" s="2">
        <v>76</v>
      </c>
      <c r="BE23" s="2">
        <v>242</v>
      </c>
      <c r="BF23" s="2">
        <v>503</v>
      </c>
      <c r="BG23" s="2">
        <v>239</v>
      </c>
      <c r="BH23" s="2">
        <v>232</v>
      </c>
      <c r="BI23" s="2">
        <v>334</v>
      </c>
      <c r="BJ23" s="2">
        <v>332</v>
      </c>
      <c r="BK23" s="2">
        <v>249</v>
      </c>
      <c r="BL23" s="2">
        <v>216</v>
      </c>
      <c r="BM23" s="2">
        <v>233</v>
      </c>
      <c r="BN23" s="2">
        <v>377</v>
      </c>
      <c r="BO23" s="2">
        <v>209</v>
      </c>
      <c r="BP23" s="2">
        <v>340</v>
      </c>
      <c r="BQ23" s="2">
        <v>213</v>
      </c>
      <c r="BR23" s="2">
        <v>285</v>
      </c>
      <c r="BS23" s="2">
        <v>209</v>
      </c>
      <c r="BT23" s="2">
        <v>417</v>
      </c>
      <c r="BU23" s="2">
        <v>145</v>
      </c>
      <c r="BV23" s="2">
        <v>148</v>
      </c>
      <c r="BW23" s="2">
        <v>74</v>
      </c>
      <c r="BX23" s="2">
        <v>120</v>
      </c>
      <c r="BY23" s="2">
        <v>328</v>
      </c>
      <c r="BZ23" s="2">
        <v>329</v>
      </c>
      <c r="CA23" s="2">
        <v>342</v>
      </c>
      <c r="CB23" s="2">
        <v>108</v>
      </c>
      <c r="CC23" s="2">
        <v>172</v>
      </c>
      <c r="CD23" s="2">
        <v>287</v>
      </c>
      <c r="CE23" s="2">
        <v>236</v>
      </c>
      <c r="CF23" s="2">
        <v>881</v>
      </c>
      <c r="CG23" s="2">
        <v>221</v>
      </c>
      <c r="CH23" s="2">
        <v>248</v>
      </c>
      <c r="CI23" s="2">
        <v>291</v>
      </c>
      <c r="CJ23" s="2">
        <v>155</v>
      </c>
      <c r="CK23" s="2">
        <v>70</v>
      </c>
      <c r="CL23" s="2">
        <v>314</v>
      </c>
      <c r="CM23" s="2">
        <v>121</v>
      </c>
      <c r="CN23" s="2">
        <v>620</v>
      </c>
      <c r="CO23" s="2">
        <v>287</v>
      </c>
      <c r="CP23" s="2">
        <v>287</v>
      </c>
      <c r="CQ23" s="2">
        <v>155</v>
      </c>
      <c r="CR23" s="2">
        <v>239</v>
      </c>
      <c r="CS23" s="2">
        <v>431</v>
      </c>
      <c r="CT23" s="2">
        <v>86064</v>
      </c>
      <c r="CU23" s="2">
        <v>505</v>
      </c>
      <c r="CV23" s="2">
        <v>340</v>
      </c>
      <c r="CW23" s="2">
        <v>205</v>
      </c>
      <c r="CX23" s="2">
        <v>994</v>
      </c>
      <c r="CY23" s="2">
        <v>136</v>
      </c>
      <c r="CZ23" s="2">
        <v>162</v>
      </c>
      <c r="DA23" s="2">
        <v>83</v>
      </c>
      <c r="DB23" s="2">
        <v>274</v>
      </c>
      <c r="DC23" s="2">
        <v>158</v>
      </c>
      <c r="DD23" s="2">
        <v>171</v>
      </c>
      <c r="DE23" s="2">
        <v>144</v>
      </c>
      <c r="DF23" s="2">
        <v>469</v>
      </c>
      <c r="DG23" s="2">
        <v>196</v>
      </c>
      <c r="DH23" s="2">
        <v>165</v>
      </c>
      <c r="DI23" s="2">
        <v>103</v>
      </c>
      <c r="DJ23" s="2">
        <v>70</v>
      </c>
    </row>
    <row r="24" spans="1:114" s="2" customFormat="1" ht="13.8" x14ac:dyDescent="0.25">
      <c r="A24" s="2" t="s">
        <v>307</v>
      </c>
      <c r="B24" s="2">
        <v>2871</v>
      </c>
      <c r="C24" s="2" t="s">
        <v>308</v>
      </c>
      <c r="D24" s="2" t="s">
        <v>305</v>
      </c>
      <c r="E24" s="2" t="s">
        <v>3963</v>
      </c>
      <c r="F24" s="2" t="s">
        <v>129</v>
      </c>
      <c r="G24" s="2" t="s">
        <v>3964</v>
      </c>
      <c r="H24" s="5" t="s">
        <v>3965</v>
      </c>
      <c r="I24" s="2" t="s">
        <v>133</v>
      </c>
      <c r="J24" s="2">
        <v>176.07069999999999</v>
      </c>
      <c r="K24" s="2">
        <v>0.3</v>
      </c>
      <c r="L24" s="2">
        <v>601.4</v>
      </c>
      <c r="M24" s="2" t="s">
        <v>134</v>
      </c>
      <c r="N24" s="2">
        <v>0.995</v>
      </c>
      <c r="O24" s="2">
        <v>25930</v>
      </c>
      <c r="P24" s="2">
        <v>9553</v>
      </c>
      <c r="Q24" s="2">
        <v>46</v>
      </c>
      <c r="R24" s="2">
        <v>7757</v>
      </c>
      <c r="S24" s="2">
        <v>16832</v>
      </c>
      <c r="T24" s="2">
        <v>12274</v>
      </c>
      <c r="U24" s="2">
        <v>9640</v>
      </c>
      <c r="V24" s="2">
        <v>17727</v>
      </c>
      <c r="W24" s="2">
        <v>307</v>
      </c>
      <c r="X24" s="2">
        <v>4763</v>
      </c>
      <c r="Y24" s="2">
        <v>15219</v>
      </c>
      <c r="Z24" s="2">
        <v>19052</v>
      </c>
      <c r="AA24" s="2">
        <v>12461</v>
      </c>
      <c r="AB24" s="2">
        <v>25</v>
      </c>
      <c r="AC24" s="2">
        <v>11920</v>
      </c>
      <c r="AD24" s="2">
        <v>23159</v>
      </c>
      <c r="AE24" s="2">
        <v>6171</v>
      </c>
      <c r="AF24" s="2">
        <v>6851</v>
      </c>
      <c r="AG24" s="2">
        <v>31048</v>
      </c>
      <c r="AH24" s="2">
        <v>11470</v>
      </c>
      <c r="AI24" s="2">
        <v>32</v>
      </c>
      <c r="AJ24" s="2">
        <v>12779</v>
      </c>
      <c r="AK24" s="2">
        <v>6731</v>
      </c>
      <c r="AL24" s="2">
        <v>11899</v>
      </c>
      <c r="AM24" s="2">
        <v>14835</v>
      </c>
      <c r="AN24" s="2">
        <v>11250</v>
      </c>
      <c r="AO24" s="2">
        <v>19933</v>
      </c>
      <c r="AP24" s="2">
        <v>15749</v>
      </c>
      <c r="AQ24" s="2">
        <v>6950</v>
      </c>
      <c r="AR24" s="2">
        <v>3754</v>
      </c>
      <c r="AS24" s="2">
        <v>36261</v>
      </c>
      <c r="AT24" s="2">
        <v>22527</v>
      </c>
      <c r="AU24" s="2">
        <v>19283</v>
      </c>
      <c r="AV24" s="2">
        <v>41</v>
      </c>
      <c r="AW24" s="2">
        <v>13397</v>
      </c>
      <c r="AX24" s="2">
        <v>7974</v>
      </c>
      <c r="AY24" s="2">
        <v>9376</v>
      </c>
      <c r="AZ24" s="2">
        <v>21711</v>
      </c>
      <c r="BA24" s="2">
        <v>25281</v>
      </c>
      <c r="BB24" s="2">
        <v>25609</v>
      </c>
      <c r="BC24" s="2">
        <v>45</v>
      </c>
      <c r="BD24" s="2">
        <v>34811</v>
      </c>
      <c r="BE24" s="2">
        <v>15237</v>
      </c>
      <c r="BF24" s="2">
        <v>43</v>
      </c>
      <c r="BG24" s="2">
        <v>60614</v>
      </c>
      <c r="BH24" s="2">
        <v>13037</v>
      </c>
      <c r="BI24" s="2">
        <v>55</v>
      </c>
      <c r="BJ24" s="2">
        <v>16082</v>
      </c>
      <c r="BK24" s="2">
        <v>19192</v>
      </c>
      <c r="BL24" s="2">
        <v>5808</v>
      </c>
      <c r="BM24" s="2">
        <v>12909</v>
      </c>
      <c r="BN24" s="2">
        <v>25830</v>
      </c>
      <c r="BO24" s="2">
        <v>9943</v>
      </c>
      <c r="BP24" s="2">
        <v>22519</v>
      </c>
      <c r="BQ24" s="2">
        <v>13357</v>
      </c>
      <c r="BR24" s="2">
        <v>290</v>
      </c>
      <c r="BS24" s="2">
        <v>12138</v>
      </c>
      <c r="BT24" s="2">
        <v>12582</v>
      </c>
      <c r="BU24" s="2">
        <v>11553</v>
      </c>
      <c r="BV24" s="2">
        <v>9452</v>
      </c>
      <c r="BW24" s="2">
        <v>7929</v>
      </c>
      <c r="BX24" s="2">
        <v>12623</v>
      </c>
      <c r="BY24" s="2">
        <v>10933</v>
      </c>
      <c r="BZ24" s="2">
        <v>6759</v>
      </c>
      <c r="CA24" s="2">
        <v>5970</v>
      </c>
      <c r="CB24" s="2">
        <v>5002</v>
      </c>
      <c r="CC24" s="2">
        <v>17054</v>
      </c>
      <c r="CD24" s="2">
        <v>15260</v>
      </c>
      <c r="CE24" s="2">
        <v>41754</v>
      </c>
      <c r="CF24" s="2">
        <v>7472</v>
      </c>
      <c r="CG24" s="2">
        <v>9252</v>
      </c>
      <c r="CH24" s="2">
        <v>4356</v>
      </c>
      <c r="CI24" s="2">
        <v>12808</v>
      </c>
      <c r="CJ24" s="2">
        <v>12945</v>
      </c>
      <c r="CK24" s="2">
        <v>5690</v>
      </c>
      <c r="CL24" s="2">
        <v>10125</v>
      </c>
      <c r="CM24" s="2">
        <v>10458</v>
      </c>
      <c r="CN24" s="2">
        <v>19</v>
      </c>
      <c r="CO24" s="2">
        <v>5971</v>
      </c>
      <c r="CP24" s="2">
        <v>7667</v>
      </c>
      <c r="CQ24" s="2">
        <v>12376</v>
      </c>
      <c r="CR24" s="2">
        <v>26578</v>
      </c>
      <c r="CS24" s="2">
        <v>8884</v>
      </c>
      <c r="CT24" s="2">
        <v>33</v>
      </c>
      <c r="CU24" s="2">
        <v>9956</v>
      </c>
      <c r="CV24" s="2">
        <v>4027</v>
      </c>
      <c r="CW24" s="2">
        <v>5677</v>
      </c>
      <c r="CX24" s="2">
        <v>13</v>
      </c>
      <c r="CY24" s="2">
        <v>6377</v>
      </c>
      <c r="CZ24" s="2">
        <v>11280</v>
      </c>
      <c r="DA24" s="2">
        <v>4744</v>
      </c>
      <c r="DB24" s="2">
        <v>6527</v>
      </c>
      <c r="DC24" s="2">
        <v>9263</v>
      </c>
      <c r="DD24" s="2">
        <v>7339</v>
      </c>
      <c r="DE24" s="2">
        <v>25128</v>
      </c>
      <c r="DF24" s="2">
        <v>7812</v>
      </c>
      <c r="DG24" s="2">
        <v>11856</v>
      </c>
      <c r="DH24" s="2">
        <v>4181</v>
      </c>
      <c r="DI24" s="2">
        <v>5129</v>
      </c>
      <c r="DJ24" s="2">
        <v>7438</v>
      </c>
    </row>
    <row r="25" spans="1:114" s="2" customFormat="1" ht="13.8" x14ac:dyDescent="0.25">
      <c r="A25" s="2" t="s">
        <v>320</v>
      </c>
      <c r="B25" s="2" t="s">
        <v>317</v>
      </c>
      <c r="C25" s="2" t="s">
        <v>321</v>
      </c>
      <c r="D25" s="2" t="s">
        <v>318</v>
      </c>
      <c r="E25" s="2" t="s">
        <v>3963</v>
      </c>
      <c r="F25" s="2" t="s">
        <v>129</v>
      </c>
      <c r="G25" s="2" t="s">
        <v>3964</v>
      </c>
      <c r="H25" s="5" t="s">
        <v>3965</v>
      </c>
      <c r="I25" s="2" t="s">
        <v>133</v>
      </c>
      <c r="J25" s="2">
        <v>182.0812</v>
      </c>
      <c r="K25" s="2">
        <v>0.3</v>
      </c>
      <c r="L25" s="2">
        <v>79.8</v>
      </c>
      <c r="M25" s="2" t="s">
        <v>134</v>
      </c>
      <c r="N25" s="2">
        <v>0.98370000000000002</v>
      </c>
      <c r="O25" s="2">
        <v>237989</v>
      </c>
      <c r="P25" s="2">
        <v>170990</v>
      </c>
      <c r="Q25" s="2">
        <v>1501</v>
      </c>
      <c r="R25" s="2">
        <v>114801</v>
      </c>
      <c r="S25" s="2">
        <v>249718</v>
      </c>
      <c r="T25" s="2">
        <v>212393</v>
      </c>
      <c r="U25" s="2">
        <v>183426</v>
      </c>
      <c r="V25" s="2">
        <v>295854</v>
      </c>
      <c r="W25" s="2">
        <v>1</v>
      </c>
      <c r="X25" s="2">
        <v>10275</v>
      </c>
      <c r="Y25" s="2">
        <v>1809</v>
      </c>
      <c r="Z25" s="2">
        <v>4869</v>
      </c>
      <c r="AA25" s="2">
        <v>1649</v>
      </c>
      <c r="AB25" s="2">
        <v>181782</v>
      </c>
      <c r="AC25" s="2">
        <v>5700</v>
      </c>
      <c r="AD25" s="2">
        <v>14879</v>
      </c>
      <c r="AE25" s="2">
        <v>1055</v>
      </c>
      <c r="AF25" s="2">
        <v>3351</v>
      </c>
      <c r="AG25" s="2">
        <v>3942</v>
      </c>
      <c r="AH25" s="2">
        <v>5786</v>
      </c>
      <c r="AI25" s="2">
        <v>29</v>
      </c>
      <c r="AJ25" s="2">
        <v>6540</v>
      </c>
      <c r="AK25" s="2">
        <v>6655</v>
      </c>
      <c r="AL25" s="2">
        <v>12427</v>
      </c>
      <c r="AM25" s="2">
        <v>9218</v>
      </c>
      <c r="AN25" s="2">
        <v>30155</v>
      </c>
      <c r="AO25" s="2">
        <v>45872</v>
      </c>
      <c r="AP25" s="2">
        <v>288020</v>
      </c>
      <c r="AQ25" s="2">
        <v>28401</v>
      </c>
      <c r="AR25" s="2">
        <v>24786</v>
      </c>
      <c r="AS25" s="2">
        <v>41138</v>
      </c>
      <c r="AT25" s="2">
        <v>137678</v>
      </c>
      <c r="AU25" s="2">
        <v>77792</v>
      </c>
      <c r="AV25" s="2">
        <v>692</v>
      </c>
      <c r="AW25" s="2">
        <v>158522</v>
      </c>
      <c r="AX25" s="2">
        <v>111792</v>
      </c>
      <c r="AY25" s="2">
        <v>200190</v>
      </c>
      <c r="AZ25" s="2">
        <v>107544</v>
      </c>
      <c r="BA25" s="2">
        <v>136054</v>
      </c>
      <c r="BB25" s="2">
        <v>131432</v>
      </c>
      <c r="BC25" s="2">
        <v>2376</v>
      </c>
      <c r="BD25" s="2">
        <v>237492</v>
      </c>
      <c r="BE25" s="2">
        <v>192599</v>
      </c>
      <c r="BF25" s="2">
        <v>77</v>
      </c>
      <c r="BG25" s="2">
        <v>9825</v>
      </c>
      <c r="BH25" s="2">
        <v>298</v>
      </c>
      <c r="BI25" s="2">
        <v>234</v>
      </c>
      <c r="BJ25" s="2">
        <v>161868</v>
      </c>
      <c r="BK25" s="2">
        <v>16709</v>
      </c>
      <c r="BL25" s="2">
        <v>33176</v>
      </c>
      <c r="BM25" s="2">
        <v>14013</v>
      </c>
      <c r="BN25" s="2">
        <v>14604</v>
      </c>
      <c r="BO25" s="2">
        <v>7561</v>
      </c>
      <c r="BP25" s="2">
        <v>16913</v>
      </c>
      <c r="BQ25" s="2">
        <v>21015</v>
      </c>
      <c r="BR25" s="2">
        <v>202847</v>
      </c>
      <c r="BS25" s="2">
        <v>136031</v>
      </c>
      <c r="BT25" s="2">
        <v>38692</v>
      </c>
      <c r="BU25" s="2">
        <v>133804</v>
      </c>
      <c r="BV25" s="2">
        <v>108728</v>
      </c>
      <c r="BW25" s="2">
        <v>211387</v>
      </c>
      <c r="BX25" s="2">
        <v>126365</v>
      </c>
      <c r="BY25" s="2">
        <v>191824</v>
      </c>
      <c r="BZ25" s="2">
        <v>232357</v>
      </c>
      <c r="CA25" s="2">
        <v>142178</v>
      </c>
      <c r="CB25" s="2">
        <v>93138</v>
      </c>
      <c r="CC25" s="2">
        <v>209836</v>
      </c>
      <c r="CD25" s="2">
        <v>242417</v>
      </c>
      <c r="CE25" s="2">
        <v>205000</v>
      </c>
      <c r="CF25" s="2">
        <v>152074</v>
      </c>
      <c r="CG25" s="2">
        <v>17240</v>
      </c>
      <c r="CH25" s="2">
        <v>14533</v>
      </c>
      <c r="CI25" s="2">
        <v>19062</v>
      </c>
      <c r="CJ25" s="2">
        <v>3254</v>
      </c>
      <c r="CK25" s="2">
        <v>15556</v>
      </c>
      <c r="CL25" s="2">
        <v>26539</v>
      </c>
      <c r="CM25" s="2">
        <v>3105</v>
      </c>
      <c r="CN25" s="2">
        <v>1</v>
      </c>
      <c r="CO25" s="2">
        <v>3972</v>
      </c>
      <c r="CP25" s="2">
        <v>2624</v>
      </c>
      <c r="CQ25" s="2">
        <v>1341</v>
      </c>
      <c r="CR25" s="2">
        <v>836</v>
      </c>
      <c r="CS25" s="2">
        <v>561</v>
      </c>
      <c r="CT25" s="2">
        <v>233</v>
      </c>
      <c r="CU25" s="2">
        <v>99</v>
      </c>
      <c r="CV25" s="2">
        <v>44</v>
      </c>
      <c r="CW25" s="2">
        <v>44</v>
      </c>
      <c r="CX25" s="2">
        <v>27</v>
      </c>
      <c r="CY25" s="2">
        <v>2965</v>
      </c>
      <c r="CZ25" s="2">
        <v>3337</v>
      </c>
      <c r="DA25" s="2">
        <v>1755</v>
      </c>
      <c r="DB25" s="2">
        <v>6195</v>
      </c>
      <c r="DC25" s="2">
        <v>5091</v>
      </c>
      <c r="DD25" s="2">
        <v>28055</v>
      </c>
      <c r="DE25" s="2">
        <v>3917</v>
      </c>
      <c r="DF25" s="2">
        <v>13575</v>
      </c>
      <c r="DG25" s="2">
        <v>33190</v>
      </c>
      <c r="DH25" s="2">
        <v>15111</v>
      </c>
      <c r="DI25" s="2">
        <v>161349</v>
      </c>
      <c r="DJ25" s="2">
        <v>27478</v>
      </c>
    </row>
    <row r="26" spans="1:114" s="2" customFormat="1" ht="13.8" x14ac:dyDescent="0.25">
      <c r="A26" s="2" t="s">
        <v>330</v>
      </c>
      <c r="B26" s="2">
        <v>3314</v>
      </c>
      <c r="C26" s="2" t="s">
        <v>331</v>
      </c>
      <c r="D26" s="2" t="s">
        <v>328</v>
      </c>
      <c r="E26" s="2" t="s">
        <v>3963</v>
      </c>
      <c r="F26" s="2" t="s">
        <v>129</v>
      </c>
      <c r="G26" s="2" t="s">
        <v>3964</v>
      </c>
      <c r="H26" s="5" t="s">
        <v>3965</v>
      </c>
      <c r="I26" s="2" t="s">
        <v>133</v>
      </c>
      <c r="J26" s="2">
        <v>192.06559999999999</v>
      </c>
      <c r="K26" s="2">
        <v>0.5</v>
      </c>
      <c r="L26" s="2">
        <v>212.5</v>
      </c>
      <c r="M26" s="2" t="s">
        <v>134</v>
      </c>
      <c r="N26" s="2">
        <v>0.99209999999999998</v>
      </c>
      <c r="O26" s="2">
        <v>576</v>
      </c>
      <c r="P26" s="2">
        <v>716</v>
      </c>
      <c r="Q26" s="2">
        <v>35</v>
      </c>
      <c r="R26" s="2">
        <v>597</v>
      </c>
      <c r="S26" s="2">
        <v>499</v>
      </c>
      <c r="T26" s="2">
        <v>763</v>
      </c>
      <c r="U26" s="2">
        <v>369</v>
      </c>
      <c r="V26" s="2">
        <v>1145</v>
      </c>
      <c r="W26" s="2">
        <v>15</v>
      </c>
      <c r="X26" s="2">
        <v>267</v>
      </c>
      <c r="Y26" s="2">
        <v>419</v>
      </c>
      <c r="Z26" s="2">
        <v>536</v>
      </c>
      <c r="AA26" s="2">
        <v>476</v>
      </c>
      <c r="AB26" s="2">
        <v>1131</v>
      </c>
      <c r="AC26" s="2">
        <v>406</v>
      </c>
      <c r="AD26" s="2">
        <v>906</v>
      </c>
      <c r="AE26" s="2">
        <v>369</v>
      </c>
      <c r="AF26" s="2">
        <v>639</v>
      </c>
      <c r="AG26" s="2">
        <v>775</v>
      </c>
      <c r="AH26" s="2">
        <v>611</v>
      </c>
      <c r="AI26" s="2">
        <v>18</v>
      </c>
      <c r="AJ26" s="2">
        <v>1164</v>
      </c>
      <c r="AK26" s="2">
        <v>399</v>
      </c>
      <c r="AL26" s="2">
        <v>755</v>
      </c>
      <c r="AM26" s="2">
        <v>965</v>
      </c>
      <c r="AN26" s="2">
        <v>918</v>
      </c>
      <c r="AO26" s="2">
        <v>882</v>
      </c>
      <c r="AP26" s="2">
        <v>1752</v>
      </c>
      <c r="AQ26" s="2">
        <v>341</v>
      </c>
      <c r="AR26" s="2">
        <v>421</v>
      </c>
      <c r="AS26" s="2">
        <v>550</v>
      </c>
      <c r="AT26" s="2">
        <v>542</v>
      </c>
      <c r="AU26" s="2">
        <v>874</v>
      </c>
      <c r="AV26" s="2">
        <v>2401</v>
      </c>
      <c r="AW26" s="2">
        <v>290</v>
      </c>
      <c r="AX26" s="2">
        <v>443</v>
      </c>
      <c r="AY26" s="2">
        <v>652</v>
      </c>
      <c r="AZ26" s="2">
        <v>500</v>
      </c>
      <c r="BA26" s="2">
        <v>975</v>
      </c>
      <c r="BB26" s="2">
        <v>1282</v>
      </c>
      <c r="BC26" s="2">
        <v>20160</v>
      </c>
      <c r="BD26" s="2">
        <v>643</v>
      </c>
      <c r="BE26" s="2">
        <v>580</v>
      </c>
      <c r="BF26" s="2">
        <v>2088</v>
      </c>
      <c r="BG26" s="2">
        <v>495</v>
      </c>
      <c r="BH26" s="2">
        <v>833</v>
      </c>
      <c r="BI26" s="2">
        <v>26</v>
      </c>
      <c r="BJ26" s="2">
        <v>959</v>
      </c>
      <c r="BK26" s="2">
        <v>1029</v>
      </c>
      <c r="BL26" s="2">
        <v>713</v>
      </c>
      <c r="BM26" s="2">
        <v>574</v>
      </c>
      <c r="BN26" s="2">
        <v>580</v>
      </c>
      <c r="BO26" s="2">
        <v>420</v>
      </c>
      <c r="BP26" s="2">
        <v>669</v>
      </c>
      <c r="BQ26" s="2">
        <v>495</v>
      </c>
      <c r="BR26" s="2">
        <v>20402</v>
      </c>
      <c r="BS26" s="2">
        <v>436</v>
      </c>
      <c r="BT26" s="2">
        <v>1471</v>
      </c>
      <c r="BU26" s="2">
        <v>495</v>
      </c>
      <c r="BV26" s="2">
        <v>437</v>
      </c>
      <c r="BW26" s="2">
        <v>431</v>
      </c>
      <c r="BX26" s="2">
        <v>902</v>
      </c>
      <c r="BY26" s="2">
        <v>474</v>
      </c>
      <c r="BZ26" s="2">
        <v>1038</v>
      </c>
      <c r="CA26" s="2">
        <v>465</v>
      </c>
      <c r="CB26" s="2">
        <v>626</v>
      </c>
      <c r="CC26" s="2">
        <v>371</v>
      </c>
      <c r="CD26" s="2">
        <v>645</v>
      </c>
      <c r="CE26" s="2">
        <v>621</v>
      </c>
      <c r="CF26" s="2">
        <v>564</v>
      </c>
      <c r="CG26" s="2">
        <v>407</v>
      </c>
      <c r="CH26" s="2">
        <v>620</v>
      </c>
      <c r="CI26" s="2">
        <v>408</v>
      </c>
      <c r="CJ26" s="2">
        <v>420</v>
      </c>
      <c r="CK26" s="2">
        <v>280</v>
      </c>
      <c r="CL26" s="2">
        <v>721</v>
      </c>
      <c r="CM26" s="2">
        <v>284</v>
      </c>
      <c r="CN26" s="2">
        <v>14963</v>
      </c>
      <c r="CO26" s="2">
        <v>650</v>
      </c>
      <c r="CP26" s="2">
        <v>698</v>
      </c>
      <c r="CQ26" s="2">
        <v>713</v>
      </c>
      <c r="CR26" s="2">
        <v>931</v>
      </c>
      <c r="CS26" s="2">
        <v>625</v>
      </c>
      <c r="CT26" s="2">
        <v>39</v>
      </c>
      <c r="CU26" s="2">
        <v>337</v>
      </c>
      <c r="CV26" s="2">
        <v>310</v>
      </c>
      <c r="CW26" s="2">
        <v>319</v>
      </c>
      <c r="CX26" s="2">
        <v>16777</v>
      </c>
      <c r="CY26" s="2">
        <v>447</v>
      </c>
      <c r="CZ26" s="2">
        <v>603</v>
      </c>
      <c r="DA26" s="2">
        <v>627</v>
      </c>
      <c r="DB26" s="2">
        <v>262</v>
      </c>
      <c r="DC26" s="2">
        <v>339</v>
      </c>
      <c r="DD26" s="2">
        <v>11353</v>
      </c>
      <c r="DE26" s="2">
        <v>318</v>
      </c>
      <c r="DF26" s="2">
        <v>9525</v>
      </c>
      <c r="DG26" s="2">
        <v>543</v>
      </c>
      <c r="DH26" s="2">
        <v>411</v>
      </c>
      <c r="DI26" s="2">
        <v>343</v>
      </c>
      <c r="DJ26" s="2">
        <v>416</v>
      </c>
    </row>
    <row r="27" spans="1:114" s="2" customFormat="1" ht="13.8" x14ac:dyDescent="0.25">
      <c r="A27" s="2" t="s">
        <v>348</v>
      </c>
      <c r="B27" s="2">
        <v>3742</v>
      </c>
      <c r="C27" s="2" t="s">
        <v>349</v>
      </c>
      <c r="D27" s="2" t="s">
        <v>134</v>
      </c>
      <c r="E27" s="2" t="s">
        <v>3963</v>
      </c>
      <c r="F27" s="2" t="s">
        <v>129</v>
      </c>
      <c r="G27" s="2" t="s">
        <v>3964</v>
      </c>
      <c r="H27" s="5" t="s">
        <v>3965</v>
      </c>
      <c r="I27" s="2" t="s">
        <v>133</v>
      </c>
      <c r="J27" s="2">
        <v>207.14940000000001</v>
      </c>
      <c r="K27" s="2">
        <v>0.8</v>
      </c>
      <c r="L27" s="2">
        <v>360.9</v>
      </c>
      <c r="M27" s="2" t="s">
        <v>134</v>
      </c>
      <c r="N27" s="2">
        <v>0.99960000000000004</v>
      </c>
      <c r="O27" s="2">
        <v>15</v>
      </c>
      <c r="P27" s="2">
        <v>0</v>
      </c>
      <c r="Q27" s="2">
        <v>6</v>
      </c>
      <c r="R27" s="2">
        <v>5</v>
      </c>
      <c r="S27" s="2">
        <v>94</v>
      </c>
      <c r="T27" s="2">
        <v>4</v>
      </c>
      <c r="U27" s="2">
        <v>0</v>
      </c>
      <c r="V27" s="2">
        <v>0</v>
      </c>
      <c r="W27" s="2">
        <v>2</v>
      </c>
      <c r="X27" s="2">
        <v>0</v>
      </c>
      <c r="Y27" s="2">
        <v>0</v>
      </c>
      <c r="Z27" s="2">
        <v>0</v>
      </c>
      <c r="AA27" s="2">
        <v>8745</v>
      </c>
      <c r="AB27" s="2">
        <v>13</v>
      </c>
      <c r="AC27" s="2">
        <v>16434</v>
      </c>
      <c r="AD27" s="2">
        <v>183</v>
      </c>
      <c r="AE27" s="2">
        <v>53</v>
      </c>
      <c r="AF27" s="2">
        <v>12</v>
      </c>
      <c r="AG27" s="2">
        <v>6164</v>
      </c>
      <c r="AH27" s="2">
        <v>148</v>
      </c>
      <c r="AI27" s="2">
        <v>6</v>
      </c>
      <c r="AJ27" s="2">
        <v>266</v>
      </c>
      <c r="AK27" s="2">
        <v>2484</v>
      </c>
      <c r="AL27" s="2">
        <v>144</v>
      </c>
      <c r="AM27" s="2">
        <v>0</v>
      </c>
      <c r="AN27" s="2">
        <v>41</v>
      </c>
      <c r="AO27" s="2">
        <v>18</v>
      </c>
      <c r="AP27" s="2">
        <v>5</v>
      </c>
      <c r="AQ27" s="2">
        <v>2</v>
      </c>
      <c r="AR27" s="2">
        <v>7</v>
      </c>
      <c r="AS27" s="2">
        <v>26</v>
      </c>
      <c r="AT27" s="2">
        <v>17</v>
      </c>
      <c r="AU27" s="2">
        <v>4</v>
      </c>
      <c r="AV27" s="2">
        <v>5</v>
      </c>
      <c r="AW27" s="2">
        <v>0</v>
      </c>
      <c r="AX27" s="2">
        <v>0</v>
      </c>
      <c r="AY27" s="2">
        <v>12</v>
      </c>
      <c r="AZ27" s="2">
        <v>0</v>
      </c>
      <c r="BA27" s="2">
        <v>8</v>
      </c>
      <c r="BB27" s="2">
        <v>3</v>
      </c>
      <c r="BC27" s="2">
        <v>12</v>
      </c>
      <c r="BD27" s="2">
        <v>1044</v>
      </c>
      <c r="BE27" s="2">
        <v>252</v>
      </c>
      <c r="BF27" s="2">
        <v>0</v>
      </c>
      <c r="BG27" s="2">
        <v>217</v>
      </c>
      <c r="BH27" s="2">
        <v>49</v>
      </c>
      <c r="BI27" s="2">
        <v>5</v>
      </c>
      <c r="BJ27" s="2">
        <v>5</v>
      </c>
      <c r="BK27" s="2">
        <v>4</v>
      </c>
      <c r="BL27" s="2">
        <v>0</v>
      </c>
      <c r="BM27" s="2">
        <v>0</v>
      </c>
      <c r="BN27" s="2">
        <v>6</v>
      </c>
      <c r="BO27" s="2">
        <v>0</v>
      </c>
      <c r="BP27" s="2">
        <v>0</v>
      </c>
      <c r="BQ27" s="2">
        <v>153</v>
      </c>
      <c r="BR27" s="2">
        <v>30</v>
      </c>
      <c r="BS27" s="2">
        <v>6</v>
      </c>
      <c r="BT27" s="2">
        <v>0</v>
      </c>
      <c r="BU27" s="2">
        <v>3821</v>
      </c>
      <c r="BV27" s="2">
        <v>181</v>
      </c>
      <c r="BW27" s="2">
        <v>13</v>
      </c>
      <c r="BX27" s="2">
        <v>0</v>
      </c>
      <c r="BY27" s="2">
        <v>41111</v>
      </c>
      <c r="BZ27" s="2">
        <v>418</v>
      </c>
      <c r="CA27" s="2">
        <v>18377</v>
      </c>
      <c r="CB27" s="2">
        <v>280</v>
      </c>
      <c r="CC27" s="2">
        <v>133</v>
      </c>
      <c r="CD27" s="2">
        <v>29</v>
      </c>
      <c r="CE27" s="2">
        <v>26</v>
      </c>
      <c r="CF27" s="2">
        <v>0</v>
      </c>
      <c r="CG27" s="2">
        <v>46808</v>
      </c>
      <c r="CH27" s="2">
        <v>1066</v>
      </c>
      <c r="CI27" s="2">
        <v>315</v>
      </c>
      <c r="CJ27" s="2">
        <v>115</v>
      </c>
      <c r="CK27" s="2">
        <v>0</v>
      </c>
      <c r="CL27" s="2">
        <v>104</v>
      </c>
      <c r="CM27" s="2">
        <v>5</v>
      </c>
      <c r="CN27" s="2">
        <v>18</v>
      </c>
      <c r="CO27" s="2">
        <v>61</v>
      </c>
      <c r="CP27" s="2">
        <v>45</v>
      </c>
      <c r="CQ27" s="2">
        <v>68</v>
      </c>
      <c r="CR27" s="2">
        <v>0</v>
      </c>
      <c r="CS27" s="2">
        <v>0</v>
      </c>
      <c r="CT27" s="2">
        <v>9</v>
      </c>
      <c r="CU27" s="2">
        <v>249</v>
      </c>
      <c r="CV27" s="2">
        <v>27</v>
      </c>
      <c r="CW27" s="2">
        <v>5756</v>
      </c>
      <c r="CX27" s="2">
        <v>1</v>
      </c>
      <c r="CY27" s="2">
        <v>2427</v>
      </c>
      <c r="CZ27" s="2">
        <v>177</v>
      </c>
      <c r="DA27" s="2">
        <v>1445</v>
      </c>
      <c r="DB27" s="2">
        <v>122</v>
      </c>
      <c r="DC27" s="2">
        <v>3776</v>
      </c>
      <c r="DD27" s="2">
        <v>129</v>
      </c>
      <c r="DE27" s="2">
        <v>11043</v>
      </c>
      <c r="DF27" s="2">
        <v>17</v>
      </c>
      <c r="DG27" s="2">
        <v>500</v>
      </c>
      <c r="DH27" s="2">
        <v>45</v>
      </c>
      <c r="DI27" s="2">
        <v>7624</v>
      </c>
      <c r="DJ27" s="2">
        <v>313</v>
      </c>
    </row>
    <row r="28" spans="1:114" s="2" customFormat="1" ht="13.8" x14ac:dyDescent="0.25">
      <c r="A28" s="2" t="s">
        <v>357</v>
      </c>
      <c r="B28" s="2">
        <v>4045</v>
      </c>
      <c r="C28" s="2" t="s">
        <v>358</v>
      </c>
      <c r="D28" s="2" t="s">
        <v>134</v>
      </c>
      <c r="E28" s="2" t="s">
        <v>3963</v>
      </c>
      <c r="F28" s="2" t="s">
        <v>129</v>
      </c>
      <c r="G28" s="2" t="s">
        <v>3964</v>
      </c>
      <c r="H28" s="5" t="s">
        <v>3965</v>
      </c>
      <c r="I28" s="2" t="s">
        <v>133</v>
      </c>
      <c r="J28" s="2">
        <v>218.1386</v>
      </c>
      <c r="K28" s="2">
        <v>0.4</v>
      </c>
      <c r="L28" s="2">
        <v>183.7</v>
      </c>
      <c r="M28" s="2" t="s">
        <v>134</v>
      </c>
      <c r="N28" s="2">
        <v>0.99860000000000004</v>
      </c>
      <c r="O28" s="2">
        <v>38</v>
      </c>
      <c r="P28" s="2">
        <v>66</v>
      </c>
      <c r="Q28" s="2">
        <v>42408</v>
      </c>
      <c r="R28" s="2">
        <v>62</v>
      </c>
      <c r="S28" s="2">
        <v>64</v>
      </c>
      <c r="T28" s="2">
        <v>60</v>
      </c>
      <c r="U28" s="2">
        <v>66</v>
      </c>
      <c r="V28" s="2">
        <v>69</v>
      </c>
      <c r="W28" s="2">
        <v>13279</v>
      </c>
      <c r="X28" s="2">
        <v>76</v>
      </c>
      <c r="Y28" s="2">
        <v>16</v>
      </c>
      <c r="Z28" s="2">
        <v>103</v>
      </c>
      <c r="AA28" s="2">
        <v>98</v>
      </c>
      <c r="AB28" s="2">
        <v>443</v>
      </c>
      <c r="AC28" s="2">
        <v>87</v>
      </c>
      <c r="AD28" s="2">
        <v>91</v>
      </c>
      <c r="AE28" s="2">
        <v>111</v>
      </c>
      <c r="AF28" s="2">
        <v>39</v>
      </c>
      <c r="AG28" s="2">
        <v>233</v>
      </c>
      <c r="AH28" s="2">
        <v>189</v>
      </c>
      <c r="AI28" s="2">
        <v>2928</v>
      </c>
      <c r="AJ28" s="2">
        <v>124</v>
      </c>
      <c r="AK28" s="2">
        <v>109</v>
      </c>
      <c r="AL28" s="2">
        <v>120</v>
      </c>
      <c r="AM28" s="2">
        <v>65</v>
      </c>
      <c r="AN28" s="2">
        <v>40</v>
      </c>
      <c r="AO28" s="2">
        <v>62</v>
      </c>
      <c r="AP28" s="2">
        <v>115</v>
      </c>
      <c r="AQ28" s="2">
        <v>129</v>
      </c>
      <c r="AR28" s="2">
        <v>40</v>
      </c>
      <c r="AS28" s="2">
        <v>143</v>
      </c>
      <c r="AT28" s="2">
        <v>101</v>
      </c>
      <c r="AU28" s="2">
        <v>244</v>
      </c>
      <c r="AV28" s="2">
        <v>607</v>
      </c>
      <c r="AW28" s="2">
        <v>210</v>
      </c>
      <c r="AX28" s="2">
        <v>100</v>
      </c>
      <c r="AY28" s="2">
        <v>262</v>
      </c>
      <c r="AZ28" s="2">
        <v>153</v>
      </c>
      <c r="BA28" s="2">
        <v>286</v>
      </c>
      <c r="BB28" s="2">
        <v>96</v>
      </c>
      <c r="BC28" s="2">
        <v>272</v>
      </c>
      <c r="BD28" s="2">
        <v>142</v>
      </c>
      <c r="BE28" s="2">
        <v>430</v>
      </c>
      <c r="BF28" s="2">
        <v>345</v>
      </c>
      <c r="BG28" s="2">
        <v>463</v>
      </c>
      <c r="BH28" s="2">
        <v>828</v>
      </c>
      <c r="BI28" s="2">
        <v>15</v>
      </c>
      <c r="BJ28" s="2">
        <v>192</v>
      </c>
      <c r="BK28" s="2">
        <v>173</v>
      </c>
      <c r="BL28" s="2">
        <v>37</v>
      </c>
      <c r="BM28" s="2">
        <v>118</v>
      </c>
      <c r="BN28" s="2">
        <v>159</v>
      </c>
      <c r="BO28" s="2">
        <v>86</v>
      </c>
      <c r="BP28" s="2">
        <v>19</v>
      </c>
      <c r="BQ28" s="2">
        <v>56</v>
      </c>
      <c r="BR28" s="2">
        <v>124</v>
      </c>
      <c r="BS28" s="2">
        <v>54</v>
      </c>
      <c r="BT28" s="2">
        <v>42</v>
      </c>
      <c r="BU28" s="2">
        <v>70</v>
      </c>
      <c r="BV28" s="2">
        <v>290</v>
      </c>
      <c r="BW28" s="2">
        <v>92</v>
      </c>
      <c r="BX28" s="2">
        <v>115</v>
      </c>
      <c r="BY28" s="2">
        <v>98</v>
      </c>
      <c r="BZ28" s="2">
        <v>340</v>
      </c>
      <c r="CA28" s="2">
        <v>128</v>
      </c>
      <c r="CB28" s="2">
        <v>101</v>
      </c>
      <c r="CC28" s="2">
        <v>192</v>
      </c>
      <c r="CD28" s="2">
        <v>349</v>
      </c>
      <c r="CE28" s="2">
        <v>100</v>
      </c>
      <c r="CF28" s="2">
        <v>222</v>
      </c>
      <c r="CG28" s="2">
        <v>124</v>
      </c>
      <c r="CH28" s="2">
        <v>121</v>
      </c>
      <c r="CI28" s="2">
        <v>213</v>
      </c>
      <c r="CJ28" s="2">
        <v>134</v>
      </c>
      <c r="CK28" s="2">
        <v>23</v>
      </c>
      <c r="CL28" s="2">
        <v>115</v>
      </c>
      <c r="CM28" s="2">
        <v>89</v>
      </c>
      <c r="CN28" s="2">
        <v>130</v>
      </c>
      <c r="CO28" s="2">
        <v>211</v>
      </c>
      <c r="CP28" s="2">
        <v>86</v>
      </c>
      <c r="CQ28" s="2">
        <v>259</v>
      </c>
      <c r="CR28" s="2">
        <v>152</v>
      </c>
      <c r="CS28" s="2">
        <v>129</v>
      </c>
      <c r="CT28" s="2">
        <v>19925</v>
      </c>
      <c r="CU28" s="2">
        <v>58</v>
      </c>
      <c r="CV28" s="2">
        <v>55</v>
      </c>
      <c r="CW28" s="2">
        <v>64</v>
      </c>
      <c r="CX28" s="2">
        <v>84</v>
      </c>
      <c r="CY28" s="2">
        <v>117</v>
      </c>
      <c r="CZ28" s="2">
        <v>114</v>
      </c>
      <c r="DA28" s="2">
        <v>110</v>
      </c>
      <c r="DB28" s="2">
        <v>230</v>
      </c>
      <c r="DC28" s="2">
        <v>81</v>
      </c>
      <c r="DD28" s="2">
        <v>76</v>
      </c>
      <c r="DE28" s="2">
        <v>74</v>
      </c>
      <c r="DF28" s="2">
        <v>84</v>
      </c>
      <c r="DG28" s="2">
        <v>130</v>
      </c>
      <c r="DH28" s="2">
        <v>56</v>
      </c>
      <c r="DI28" s="2">
        <v>15</v>
      </c>
      <c r="DJ28" s="2">
        <v>83</v>
      </c>
    </row>
    <row r="29" spans="1:114" s="2" customFormat="1" ht="13.8" x14ac:dyDescent="0.25">
      <c r="A29" s="2" t="s">
        <v>4200</v>
      </c>
      <c r="B29" s="2">
        <v>4378</v>
      </c>
      <c r="C29" s="2" t="s">
        <v>367</v>
      </c>
      <c r="D29" s="2" t="s">
        <v>134</v>
      </c>
      <c r="E29" s="2" t="s">
        <v>3963</v>
      </c>
      <c r="F29" s="2" t="s">
        <v>129</v>
      </c>
      <c r="G29" s="2" t="s">
        <v>3964</v>
      </c>
      <c r="H29" s="5" t="s">
        <v>3965</v>
      </c>
      <c r="I29" s="2" t="s">
        <v>133</v>
      </c>
      <c r="J29" s="2">
        <v>229.11840000000001</v>
      </c>
      <c r="K29" s="2">
        <v>0.4</v>
      </c>
      <c r="L29" s="2">
        <v>59</v>
      </c>
      <c r="M29" s="2" t="s">
        <v>134</v>
      </c>
      <c r="N29" s="2">
        <v>0.98609999999999998</v>
      </c>
      <c r="O29" s="2">
        <v>12661</v>
      </c>
      <c r="P29" s="2">
        <v>9353</v>
      </c>
      <c r="Q29" s="2">
        <v>40</v>
      </c>
      <c r="R29" s="2">
        <v>5955</v>
      </c>
      <c r="S29" s="2">
        <v>21609</v>
      </c>
      <c r="T29" s="2">
        <v>15592</v>
      </c>
      <c r="U29" s="2">
        <v>7962</v>
      </c>
      <c r="V29" s="2">
        <v>26469</v>
      </c>
      <c r="W29" s="2">
        <v>64</v>
      </c>
      <c r="X29" s="2">
        <v>7615</v>
      </c>
      <c r="Y29" s="2">
        <v>9985</v>
      </c>
      <c r="Z29" s="2">
        <v>6735</v>
      </c>
      <c r="AA29" s="2">
        <v>19949</v>
      </c>
      <c r="AB29" s="2">
        <v>993</v>
      </c>
      <c r="AC29" s="2">
        <v>14833</v>
      </c>
      <c r="AD29" s="2">
        <v>27367</v>
      </c>
      <c r="AE29" s="2">
        <v>9880</v>
      </c>
      <c r="AF29" s="2">
        <v>11197</v>
      </c>
      <c r="AG29" s="2">
        <v>4713</v>
      </c>
      <c r="AH29" s="2">
        <v>8219</v>
      </c>
      <c r="AI29" s="2">
        <v>88</v>
      </c>
      <c r="AJ29" s="2">
        <v>9799</v>
      </c>
      <c r="AK29" s="2">
        <v>16080</v>
      </c>
      <c r="AL29" s="2">
        <v>19774</v>
      </c>
      <c r="AM29" s="2">
        <v>10635</v>
      </c>
      <c r="AN29" s="2">
        <v>13610</v>
      </c>
      <c r="AO29" s="2">
        <v>18301</v>
      </c>
      <c r="AP29" s="2">
        <v>12932</v>
      </c>
      <c r="AQ29" s="2">
        <v>8750</v>
      </c>
      <c r="AR29" s="2">
        <v>9511</v>
      </c>
      <c r="AS29" s="2">
        <v>24039</v>
      </c>
      <c r="AT29" s="2">
        <v>15616</v>
      </c>
      <c r="AU29" s="2">
        <v>28459</v>
      </c>
      <c r="AV29" s="2">
        <v>35754</v>
      </c>
      <c r="AW29" s="2">
        <v>11955</v>
      </c>
      <c r="AX29" s="2">
        <v>7680</v>
      </c>
      <c r="AY29" s="2">
        <v>15172</v>
      </c>
      <c r="AZ29" s="2">
        <v>9699</v>
      </c>
      <c r="BA29" s="2">
        <v>11170</v>
      </c>
      <c r="BB29" s="2">
        <v>6977</v>
      </c>
      <c r="BC29" s="2">
        <v>27428</v>
      </c>
      <c r="BD29" s="2">
        <v>15487</v>
      </c>
      <c r="BE29" s="2">
        <v>10372</v>
      </c>
      <c r="BF29" s="2">
        <v>17765</v>
      </c>
      <c r="BG29" s="2">
        <v>12070</v>
      </c>
      <c r="BH29" s="2">
        <v>11810</v>
      </c>
      <c r="BI29" s="2">
        <v>47</v>
      </c>
      <c r="BJ29" s="2">
        <v>13040</v>
      </c>
      <c r="BK29" s="2">
        <v>18048</v>
      </c>
      <c r="BL29" s="2">
        <v>10205</v>
      </c>
      <c r="BM29" s="2">
        <v>6959</v>
      </c>
      <c r="BN29" s="2">
        <v>9269</v>
      </c>
      <c r="BO29" s="2">
        <v>6438</v>
      </c>
      <c r="BP29" s="2">
        <v>13096</v>
      </c>
      <c r="BQ29" s="2">
        <v>15500</v>
      </c>
      <c r="BR29" s="2">
        <v>24306</v>
      </c>
      <c r="BS29" s="2">
        <v>9482</v>
      </c>
      <c r="BT29" s="2">
        <v>11037</v>
      </c>
      <c r="BU29" s="2">
        <v>8432</v>
      </c>
      <c r="BV29" s="2">
        <v>11888</v>
      </c>
      <c r="BW29" s="2">
        <v>13918</v>
      </c>
      <c r="BX29" s="2">
        <v>8133</v>
      </c>
      <c r="BY29" s="2">
        <v>8683</v>
      </c>
      <c r="BZ29" s="2">
        <v>10383</v>
      </c>
      <c r="CA29" s="2">
        <v>10566</v>
      </c>
      <c r="CB29" s="2">
        <v>10133</v>
      </c>
      <c r="CC29" s="2">
        <v>6655</v>
      </c>
      <c r="CD29" s="2">
        <v>5699</v>
      </c>
      <c r="CE29" s="2">
        <v>9244</v>
      </c>
      <c r="CF29" s="2">
        <v>8357</v>
      </c>
      <c r="CG29" s="2">
        <v>8728</v>
      </c>
      <c r="CH29" s="2">
        <v>10025</v>
      </c>
      <c r="CI29" s="2">
        <v>12661</v>
      </c>
      <c r="CJ29" s="2">
        <v>9627</v>
      </c>
      <c r="CK29" s="2">
        <v>5179</v>
      </c>
      <c r="CL29" s="2">
        <v>10220</v>
      </c>
      <c r="CM29" s="2">
        <v>9971</v>
      </c>
      <c r="CN29" s="2">
        <v>14562</v>
      </c>
      <c r="CO29" s="2">
        <v>12305</v>
      </c>
      <c r="CP29" s="2">
        <v>10776</v>
      </c>
      <c r="CQ29" s="2">
        <v>14854</v>
      </c>
      <c r="CR29" s="2">
        <v>11709</v>
      </c>
      <c r="CS29" s="2">
        <v>8026</v>
      </c>
      <c r="CT29" s="2">
        <v>57</v>
      </c>
      <c r="CU29" s="2">
        <v>9212</v>
      </c>
      <c r="CV29" s="2">
        <v>37522</v>
      </c>
      <c r="CW29" s="2">
        <v>8588</v>
      </c>
      <c r="CX29" s="2">
        <v>12864</v>
      </c>
      <c r="CY29" s="2">
        <v>4340</v>
      </c>
      <c r="CZ29" s="2">
        <v>10662</v>
      </c>
      <c r="DA29" s="2">
        <v>13380</v>
      </c>
      <c r="DB29" s="2">
        <v>8386</v>
      </c>
      <c r="DC29" s="2">
        <v>4967</v>
      </c>
      <c r="DD29" s="2">
        <v>7335</v>
      </c>
      <c r="DE29" s="2">
        <v>7183</v>
      </c>
      <c r="DF29" s="2">
        <v>19367</v>
      </c>
      <c r="DG29" s="2">
        <v>8704</v>
      </c>
      <c r="DH29" s="2">
        <v>7404</v>
      </c>
      <c r="DI29" s="2">
        <v>8046</v>
      </c>
      <c r="DJ29" s="2">
        <v>6064</v>
      </c>
    </row>
    <row r="30" spans="1:114" s="2" customFormat="1" ht="13.8" x14ac:dyDescent="0.25">
      <c r="A30" s="2" t="s">
        <v>4199</v>
      </c>
      <c r="B30" s="2">
        <v>4440</v>
      </c>
      <c r="C30" s="2" t="s">
        <v>374</v>
      </c>
      <c r="D30" s="2" t="s">
        <v>134</v>
      </c>
      <c r="E30" s="2" t="s">
        <v>3963</v>
      </c>
      <c r="F30" s="2" t="s">
        <v>129</v>
      </c>
      <c r="G30" s="2" t="s">
        <v>3964</v>
      </c>
      <c r="H30" s="5" t="s">
        <v>3965</v>
      </c>
      <c r="I30" s="2" t="s">
        <v>133</v>
      </c>
      <c r="J30" s="2">
        <v>230.0958</v>
      </c>
      <c r="K30" s="2">
        <v>0.2</v>
      </c>
      <c r="L30" s="2">
        <v>60.5</v>
      </c>
      <c r="M30" s="2" t="s">
        <v>134</v>
      </c>
      <c r="N30" s="2">
        <v>0.98250000000000004</v>
      </c>
      <c r="O30" s="2">
        <v>142</v>
      </c>
      <c r="P30" s="2">
        <v>123</v>
      </c>
      <c r="Q30" s="2">
        <v>137</v>
      </c>
      <c r="R30" s="2">
        <v>517</v>
      </c>
      <c r="S30" s="2">
        <v>155</v>
      </c>
      <c r="T30" s="2">
        <v>394</v>
      </c>
      <c r="U30" s="2">
        <v>398</v>
      </c>
      <c r="V30" s="2">
        <v>472</v>
      </c>
      <c r="W30" s="2">
        <v>16</v>
      </c>
      <c r="X30" s="2">
        <v>348</v>
      </c>
      <c r="Y30" s="2">
        <v>52</v>
      </c>
      <c r="Z30" s="2">
        <v>216</v>
      </c>
      <c r="AA30" s="2">
        <v>211</v>
      </c>
      <c r="AB30" s="2">
        <v>34582</v>
      </c>
      <c r="AC30" s="2">
        <v>172</v>
      </c>
      <c r="AD30" s="2">
        <v>182</v>
      </c>
      <c r="AE30" s="2">
        <v>58</v>
      </c>
      <c r="AF30" s="2">
        <v>89</v>
      </c>
      <c r="AG30" s="2">
        <v>191</v>
      </c>
      <c r="AH30" s="2">
        <v>186</v>
      </c>
      <c r="AI30" s="2">
        <v>60</v>
      </c>
      <c r="AJ30" s="2">
        <v>97</v>
      </c>
      <c r="AK30" s="2">
        <v>237</v>
      </c>
      <c r="AL30" s="2">
        <v>165</v>
      </c>
      <c r="AM30" s="2">
        <v>30</v>
      </c>
      <c r="AN30" s="2">
        <v>106</v>
      </c>
      <c r="AO30" s="2">
        <v>64</v>
      </c>
      <c r="AP30" s="2">
        <v>7</v>
      </c>
      <c r="AQ30" s="2">
        <v>190</v>
      </c>
      <c r="AR30" s="2">
        <v>88</v>
      </c>
      <c r="AS30" s="2">
        <v>103</v>
      </c>
      <c r="AT30" s="2">
        <v>98</v>
      </c>
      <c r="AU30" s="2">
        <v>11</v>
      </c>
      <c r="AV30" s="2">
        <v>9834</v>
      </c>
      <c r="AW30" s="2">
        <v>108</v>
      </c>
      <c r="AX30" s="2">
        <v>267</v>
      </c>
      <c r="AY30" s="2">
        <v>56</v>
      </c>
      <c r="AZ30" s="2">
        <v>97</v>
      </c>
      <c r="BA30" s="2">
        <v>77</v>
      </c>
      <c r="BB30" s="2">
        <v>21</v>
      </c>
      <c r="BC30" s="2">
        <v>25660</v>
      </c>
      <c r="BD30" s="2">
        <v>127</v>
      </c>
      <c r="BE30" s="2">
        <v>46</v>
      </c>
      <c r="BF30" s="2">
        <v>20832</v>
      </c>
      <c r="BG30" s="2">
        <v>447</v>
      </c>
      <c r="BH30" s="2">
        <v>355</v>
      </c>
      <c r="BI30" s="2">
        <v>17</v>
      </c>
      <c r="BJ30" s="2">
        <v>93</v>
      </c>
      <c r="BK30" s="2">
        <v>156</v>
      </c>
      <c r="BL30" s="2">
        <v>47</v>
      </c>
      <c r="BM30" s="2">
        <v>18</v>
      </c>
      <c r="BN30" s="2">
        <v>95</v>
      </c>
      <c r="BO30" s="2">
        <v>238</v>
      </c>
      <c r="BP30" s="2">
        <v>199</v>
      </c>
      <c r="BQ30" s="2">
        <v>202</v>
      </c>
      <c r="BR30" s="2">
        <v>35283</v>
      </c>
      <c r="BS30" s="2">
        <v>346</v>
      </c>
      <c r="BT30" s="2">
        <v>172</v>
      </c>
      <c r="BU30" s="2">
        <v>130</v>
      </c>
      <c r="BV30" s="2">
        <v>25</v>
      </c>
      <c r="BW30" s="2">
        <v>400</v>
      </c>
      <c r="BX30" s="2">
        <v>270</v>
      </c>
      <c r="BY30" s="2">
        <v>77</v>
      </c>
      <c r="BZ30" s="2">
        <v>7</v>
      </c>
      <c r="CA30" s="2">
        <v>154</v>
      </c>
      <c r="CB30" s="2">
        <v>24</v>
      </c>
      <c r="CC30" s="2">
        <v>145</v>
      </c>
      <c r="CD30" s="2">
        <v>161</v>
      </c>
      <c r="CE30" s="2">
        <v>62</v>
      </c>
      <c r="CF30" s="2">
        <v>105</v>
      </c>
      <c r="CG30" s="2">
        <v>253</v>
      </c>
      <c r="CH30" s="2">
        <v>205</v>
      </c>
      <c r="CI30" s="2">
        <v>196</v>
      </c>
      <c r="CJ30" s="2">
        <v>58</v>
      </c>
      <c r="CK30" s="2">
        <v>83</v>
      </c>
      <c r="CL30" s="2">
        <v>696</v>
      </c>
      <c r="CM30" s="2">
        <v>55</v>
      </c>
      <c r="CN30" s="2">
        <v>27537</v>
      </c>
      <c r="CO30" s="2">
        <v>19</v>
      </c>
      <c r="CP30" s="2">
        <v>178</v>
      </c>
      <c r="CQ30" s="2">
        <v>103</v>
      </c>
      <c r="CR30" s="2">
        <v>179</v>
      </c>
      <c r="CS30" s="2">
        <v>96</v>
      </c>
      <c r="CT30" s="2">
        <v>9</v>
      </c>
      <c r="CU30" s="2">
        <v>90</v>
      </c>
      <c r="CV30" s="2">
        <v>58</v>
      </c>
      <c r="CW30" s="2">
        <v>170</v>
      </c>
      <c r="CX30" s="2">
        <v>22131</v>
      </c>
      <c r="CY30" s="2">
        <v>75</v>
      </c>
      <c r="CZ30" s="2">
        <v>167</v>
      </c>
      <c r="DA30" s="2">
        <v>3</v>
      </c>
      <c r="DB30" s="2">
        <v>202</v>
      </c>
      <c r="DC30" s="2">
        <v>67</v>
      </c>
      <c r="DD30" s="2">
        <v>118</v>
      </c>
      <c r="DE30" s="2">
        <v>22</v>
      </c>
      <c r="DF30" s="2">
        <v>1288</v>
      </c>
      <c r="DG30" s="2">
        <v>81</v>
      </c>
      <c r="DH30" s="2">
        <v>79</v>
      </c>
      <c r="DI30" s="2">
        <v>44</v>
      </c>
      <c r="DJ30" s="2">
        <v>51</v>
      </c>
    </row>
    <row r="31" spans="1:114" s="2" customFormat="1" ht="13.8" x14ac:dyDescent="0.25">
      <c r="A31" s="2" t="s">
        <v>381</v>
      </c>
      <c r="B31" s="2">
        <v>4472</v>
      </c>
      <c r="C31" s="2" t="s">
        <v>382</v>
      </c>
      <c r="D31" s="2" t="s">
        <v>134</v>
      </c>
      <c r="E31" s="2" t="s">
        <v>3963</v>
      </c>
      <c r="F31" s="2" t="s">
        <v>129</v>
      </c>
      <c r="G31" s="2" t="s">
        <v>3964</v>
      </c>
      <c r="H31" s="5" t="s">
        <v>3965</v>
      </c>
      <c r="I31" s="2" t="s">
        <v>133</v>
      </c>
      <c r="J31" s="2">
        <v>231.0977</v>
      </c>
      <c r="K31" s="2">
        <v>0.7</v>
      </c>
      <c r="L31" s="2">
        <v>60.8</v>
      </c>
      <c r="M31" s="2" t="s">
        <v>134</v>
      </c>
      <c r="N31" s="2">
        <v>0.99729999999999996</v>
      </c>
      <c r="O31" s="2">
        <v>701</v>
      </c>
      <c r="P31" s="2">
        <v>663</v>
      </c>
      <c r="Q31" s="2">
        <v>22</v>
      </c>
      <c r="R31" s="2">
        <v>763</v>
      </c>
      <c r="S31" s="2">
        <v>645</v>
      </c>
      <c r="T31" s="2">
        <v>914</v>
      </c>
      <c r="U31" s="2">
        <v>498</v>
      </c>
      <c r="V31" s="2">
        <v>681</v>
      </c>
      <c r="W31" s="2">
        <v>20</v>
      </c>
      <c r="X31" s="2">
        <v>798</v>
      </c>
      <c r="Y31" s="2">
        <v>580</v>
      </c>
      <c r="Z31" s="2">
        <v>4802</v>
      </c>
      <c r="AA31" s="2">
        <v>668</v>
      </c>
      <c r="AB31" s="2">
        <v>7141</v>
      </c>
      <c r="AC31" s="2">
        <v>643</v>
      </c>
      <c r="AD31" s="2">
        <v>1434</v>
      </c>
      <c r="AE31" s="2">
        <v>367</v>
      </c>
      <c r="AF31" s="2">
        <v>952</v>
      </c>
      <c r="AG31" s="2">
        <v>791</v>
      </c>
      <c r="AH31" s="2">
        <v>9255</v>
      </c>
      <c r="AI31" s="2">
        <v>153</v>
      </c>
      <c r="AJ31" s="2">
        <v>825</v>
      </c>
      <c r="AK31" s="2">
        <v>6917</v>
      </c>
      <c r="AL31" s="2">
        <v>5608</v>
      </c>
      <c r="AM31" s="2">
        <v>961</v>
      </c>
      <c r="AN31" s="2">
        <v>8900</v>
      </c>
      <c r="AO31" s="2">
        <v>1319</v>
      </c>
      <c r="AP31" s="2">
        <v>1395</v>
      </c>
      <c r="AQ31" s="2">
        <v>7019</v>
      </c>
      <c r="AR31" s="2">
        <v>6498</v>
      </c>
      <c r="AS31" s="2">
        <v>7685</v>
      </c>
      <c r="AT31" s="2">
        <v>7188</v>
      </c>
      <c r="AU31" s="2">
        <v>7525</v>
      </c>
      <c r="AV31" s="2">
        <v>2134</v>
      </c>
      <c r="AW31" s="2">
        <v>11810</v>
      </c>
      <c r="AX31" s="2">
        <v>7244</v>
      </c>
      <c r="AY31" s="2">
        <v>8149</v>
      </c>
      <c r="AZ31" s="2">
        <v>5589</v>
      </c>
      <c r="BA31" s="2">
        <v>8424</v>
      </c>
      <c r="BB31" s="2">
        <v>1042</v>
      </c>
      <c r="BC31" s="2">
        <v>6323</v>
      </c>
      <c r="BD31" s="2">
        <v>5383</v>
      </c>
      <c r="BE31" s="2">
        <v>6286</v>
      </c>
      <c r="BF31" s="2">
        <v>6077</v>
      </c>
      <c r="BG31" s="2">
        <v>7205</v>
      </c>
      <c r="BH31" s="2">
        <v>6732</v>
      </c>
      <c r="BI31" s="2">
        <v>63</v>
      </c>
      <c r="BJ31" s="2">
        <v>1802</v>
      </c>
      <c r="BK31" s="2">
        <v>6453</v>
      </c>
      <c r="BL31" s="2">
        <v>14174</v>
      </c>
      <c r="BM31" s="2">
        <v>1309</v>
      </c>
      <c r="BN31" s="2">
        <v>6365</v>
      </c>
      <c r="BO31" s="2">
        <v>6761</v>
      </c>
      <c r="BP31" s="2">
        <v>999</v>
      </c>
      <c r="BQ31" s="2">
        <v>7622</v>
      </c>
      <c r="BR31" s="2">
        <v>427</v>
      </c>
      <c r="BS31" s="2">
        <v>5029</v>
      </c>
      <c r="BT31" s="2">
        <v>1009</v>
      </c>
      <c r="BU31" s="2">
        <v>3795</v>
      </c>
      <c r="BV31" s="2">
        <v>5949</v>
      </c>
      <c r="BW31" s="2">
        <v>8256</v>
      </c>
      <c r="BX31" s="2">
        <v>7470</v>
      </c>
      <c r="BY31" s="2">
        <v>6461</v>
      </c>
      <c r="BZ31" s="2">
        <v>2364</v>
      </c>
      <c r="CA31" s="2">
        <v>4885</v>
      </c>
      <c r="CB31" s="2">
        <v>6940</v>
      </c>
      <c r="CC31" s="2">
        <v>3313</v>
      </c>
      <c r="CD31" s="2">
        <v>2418</v>
      </c>
      <c r="CE31" s="2">
        <v>6725</v>
      </c>
      <c r="CF31" s="2">
        <v>4435</v>
      </c>
      <c r="CG31" s="2">
        <v>7422</v>
      </c>
      <c r="CH31" s="2">
        <v>1580</v>
      </c>
      <c r="CI31" s="2">
        <v>6642</v>
      </c>
      <c r="CJ31" s="2">
        <v>4461</v>
      </c>
      <c r="CK31" s="2">
        <v>5438</v>
      </c>
      <c r="CL31" s="2">
        <v>2396</v>
      </c>
      <c r="CM31" s="2">
        <v>7988</v>
      </c>
      <c r="CN31" s="2">
        <v>6189</v>
      </c>
      <c r="CO31" s="2">
        <v>1900</v>
      </c>
      <c r="CP31" s="2">
        <v>834</v>
      </c>
      <c r="CQ31" s="2">
        <v>5235</v>
      </c>
      <c r="CR31" s="2">
        <v>3978</v>
      </c>
      <c r="CS31" s="2">
        <v>7726</v>
      </c>
      <c r="CT31" s="2">
        <v>160</v>
      </c>
      <c r="CU31" s="2">
        <v>1736</v>
      </c>
      <c r="CV31" s="2">
        <v>2389</v>
      </c>
      <c r="CW31" s="2">
        <v>1740</v>
      </c>
      <c r="CX31" s="2">
        <v>2561</v>
      </c>
      <c r="CY31" s="2">
        <v>1353</v>
      </c>
      <c r="CZ31" s="2">
        <v>1762</v>
      </c>
      <c r="DA31" s="2">
        <v>2019</v>
      </c>
      <c r="DB31" s="2">
        <v>2554</v>
      </c>
      <c r="DC31" s="2">
        <v>2447</v>
      </c>
      <c r="DD31" s="2">
        <v>2933</v>
      </c>
      <c r="DE31" s="2">
        <v>1509</v>
      </c>
      <c r="DF31" s="2">
        <v>422</v>
      </c>
      <c r="DG31" s="2">
        <v>2466</v>
      </c>
      <c r="DH31" s="2">
        <v>2682</v>
      </c>
      <c r="DI31" s="2">
        <v>435</v>
      </c>
      <c r="DJ31" s="2">
        <v>7232</v>
      </c>
    </row>
    <row r="32" spans="1:114" s="2" customFormat="1" ht="13.8" x14ac:dyDescent="0.25">
      <c r="A32" s="2" t="s">
        <v>389</v>
      </c>
      <c r="B32" s="2" t="s">
        <v>387</v>
      </c>
      <c r="C32" s="2" t="s">
        <v>390</v>
      </c>
      <c r="D32" s="2" t="s">
        <v>134</v>
      </c>
      <c r="E32" s="2" t="s">
        <v>3963</v>
      </c>
      <c r="F32" s="2" t="s">
        <v>129</v>
      </c>
      <c r="G32" s="2" t="s">
        <v>3964</v>
      </c>
      <c r="H32" s="5" t="s">
        <v>3965</v>
      </c>
      <c r="I32" s="2" t="s">
        <v>133</v>
      </c>
      <c r="J32" s="2">
        <v>232.1542</v>
      </c>
      <c r="K32" s="2">
        <v>0.6</v>
      </c>
      <c r="L32" s="2">
        <v>280.3</v>
      </c>
      <c r="M32" s="2" t="s">
        <v>134</v>
      </c>
      <c r="N32" s="2">
        <v>0.99909999999999999</v>
      </c>
      <c r="O32" s="2">
        <v>52</v>
      </c>
      <c r="P32" s="2">
        <v>15</v>
      </c>
      <c r="Q32" s="2">
        <v>16356</v>
      </c>
      <c r="R32" s="2">
        <v>14</v>
      </c>
      <c r="S32" s="2">
        <v>35</v>
      </c>
      <c r="T32" s="2">
        <v>120</v>
      </c>
      <c r="U32" s="2">
        <v>72</v>
      </c>
      <c r="V32" s="2">
        <v>30</v>
      </c>
      <c r="W32" s="2">
        <v>0</v>
      </c>
      <c r="X32" s="2">
        <v>6</v>
      </c>
      <c r="Y32" s="2">
        <v>48</v>
      </c>
      <c r="Z32" s="2">
        <v>64</v>
      </c>
      <c r="AA32" s="2">
        <v>41</v>
      </c>
      <c r="AB32" s="2">
        <v>316</v>
      </c>
      <c r="AC32" s="2">
        <v>34</v>
      </c>
      <c r="AD32" s="2">
        <v>126</v>
      </c>
      <c r="AE32" s="2">
        <v>15</v>
      </c>
      <c r="AF32" s="2">
        <v>35</v>
      </c>
      <c r="AG32" s="2">
        <v>122</v>
      </c>
      <c r="AH32" s="2">
        <v>13</v>
      </c>
      <c r="AI32" s="2">
        <v>3710</v>
      </c>
      <c r="AJ32" s="2">
        <v>74</v>
      </c>
      <c r="AK32" s="2">
        <v>12</v>
      </c>
      <c r="AL32" s="2">
        <v>26</v>
      </c>
      <c r="AM32" s="2">
        <v>96</v>
      </c>
      <c r="AN32" s="2">
        <v>186</v>
      </c>
      <c r="AO32" s="2">
        <v>79</v>
      </c>
      <c r="AP32" s="2">
        <v>62</v>
      </c>
      <c r="AQ32" s="2">
        <v>28</v>
      </c>
      <c r="AR32" s="2">
        <v>12</v>
      </c>
      <c r="AS32" s="2">
        <v>255</v>
      </c>
      <c r="AT32" s="2">
        <v>84</v>
      </c>
      <c r="AU32" s="2">
        <v>121</v>
      </c>
      <c r="AV32" s="2">
        <v>301</v>
      </c>
      <c r="AW32" s="2">
        <v>57</v>
      </c>
      <c r="AX32" s="2">
        <v>43</v>
      </c>
      <c r="AY32" s="2">
        <v>1</v>
      </c>
      <c r="AZ32" s="2">
        <v>17</v>
      </c>
      <c r="BA32" s="2">
        <v>34</v>
      </c>
      <c r="BB32" s="2">
        <v>149</v>
      </c>
      <c r="BC32" s="2">
        <v>187</v>
      </c>
      <c r="BD32" s="2">
        <v>129</v>
      </c>
      <c r="BE32" s="2">
        <v>31</v>
      </c>
      <c r="BF32" s="2">
        <v>161</v>
      </c>
      <c r="BG32" s="2">
        <v>115</v>
      </c>
      <c r="BH32" s="2">
        <v>403</v>
      </c>
      <c r="BI32" s="2">
        <v>6</v>
      </c>
      <c r="BJ32" s="2">
        <v>28</v>
      </c>
      <c r="BK32" s="2">
        <v>191</v>
      </c>
      <c r="BL32" s="2">
        <v>70</v>
      </c>
      <c r="BM32" s="2">
        <v>61</v>
      </c>
      <c r="BN32" s="2">
        <v>27</v>
      </c>
      <c r="BO32" s="2">
        <v>20</v>
      </c>
      <c r="BP32" s="2">
        <v>0</v>
      </c>
      <c r="BQ32" s="2">
        <v>107</v>
      </c>
      <c r="BR32" s="2">
        <v>40</v>
      </c>
      <c r="BS32" s="2">
        <v>24</v>
      </c>
      <c r="BT32" s="2">
        <v>11</v>
      </c>
      <c r="BU32" s="2">
        <v>87</v>
      </c>
      <c r="BV32" s="2">
        <v>95</v>
      </c>
      <c r="BW32" s="2">
        <v>43</v>
      </c>
      <c r="BX32" s="2">
        <v>42</v>
      </c>
      <c r="BY32" s="2">
        <v>121</v>
      </c>
      <c r="BZ32" s="2">
        <v>102</v>
      </c>
      <c r="CA32" s="2">
        <v>69</v>
      </c>
      <c r="CB32" s="2">
        <v>80</v>
      </c>
      <c r="CC32" s="2">
        <v>72</v>
      </c>
      <c r="CD32" s="2">
        <v>85</v>
      </c>
      <c r="CE32" s="2">
        <v>140</v>
      </c>
      <c r="CF32" s="2">
        <v>14</v>
      </c>
      <c r="CG32" s="2">
        <v>111</v>
      </c>
      <c r="CH32" s="2">
        <v>36</v>
      </c>
      <c r="CI32" s="2">
        <v>155</v>
      </c>
      <c r="CJ32" s="2">
        <v>54</v>
      </c>
      <c r="CK32" s="2">
        <v>39</v>
      </c>
      <c r="CL32" s="2">
        <v>36</v>
      </c>
      <c r="CM32" s="2">
        <v>7</v>
      </c>
      <c r="CN32" s="2">
        <v>63</v>
      </c>
      <c r="CO32" s="2">
        <v>12</v>
      </c>
      <c r="CP32" s="2">
        <v>0</v>
      </c>
      <c r="CQ32" s="2">
        <v>102</v>
      </c>
      <c r="CR32" s="2">
        <v>132</v>
      </c>
      <c r="CS32" s="2">
        <v>97</v>
      </c>
      <c r="CT32" s="2">
        <v>12443</v>
      </c>
      <c r="CU32" s="2">
        <v>2</v>
      </c>
      <c r="CV32" s="2">
        <v>12</v>
      </c>
      <c r="CW32" s="2">
        <v>30</v>
      </c>
      <c r="CX32" s="2">
        <v>19</v>
      </c>
      <c r="CY32" s="2">
        <v>7</v>
      </c>
      <c r="CZ32" s="2">
        <v>87</v>
      </c>
      <c r="DA32" s="2">
        <v>4</v>
      </c>
      <c r="DB32" s="2">
        <v>36</v>
      </c>
      <c r="DC32" s="2">
        <v>31</v>
      </c>
      <c r="DD32" s="2">
        <v>13</v>
      </c>
      <c r="DE32" s="2">
        <v>31</v>
      </c>
      <c r="DF32" s="2">
        <v>13</v>
      </c>
      <c r="DG32" s="2">
        <v>55</v>
      </c>
      <c r="DH32" s="2">
        <v>43</v>
      </c>
      <c r="DI32" s="2">
        <v>1</v>
      </c>
      <c r="DJ32" s="2">
        <v>18</v>
      </c>
    </row>
    <row r="33" spans="1:114" s="2" customFormat="1" ht="13.8" x14ac:dyDescent="0.25">
      <c r="A33" s="2" t="s">
        <v>397</v>
      </c>
      <c r="B33" s="2" t="s">
        <v>395</v>
      </c>
      <c r="C33" s="2" t="s">
        <v>390</v>
      </c>
      <c r="D33" s="2" t="s">
        <v>134</v>
      </c>
      <c r="E33" s="2" t="s">
        <v>3963</v>
      </c>
      <c r="F33" s="2" t="s">
        <v>129</v>
      </c>
      <c r="G33" s="2" t="s">
        <v>3964</v>
      </c>
      <c r="H33" s="5" t="s">
        <v>3965</v>
      </c>
      <c r="I33" s="2" t="s">
        <v>133</v>
      </c>
      <c r="J33" s="2">
        <v>232.1542</v>
      </c>
      <c r="K33" s="2">
        <v>0.6</v>
      </c>
      <c r="L33" s="2">
        <v>280.3</v>
      </c>
      <c r="M33" s="2" t="s">
        <v>134</v>
      </c>
      <c r="N33" s="2">
        <v>0.99890000000000001</v>
      </c>
      <c r="O33" s="2">
        <v>52</v>
      </c>
      <c r="P33" s="2">
        <v>15</v>
      </c>
      <c r="Q33" s="2">
        <v>16356</v>
      </c>
      <c r="R33" s="2">
        <v>14</v>
      </c>
      <c r="S33" s="2">
        <v>35</v>
      </c>
      <c r="T33" s="2">
        <v>120</v>
      </c>
      <c r="U33" s="2">
        <v>72</v>
      </c>
      <c r="V33" s="2">
        <v>30</v>
      </c>
      <c r="W33" s="2">
        <v>0</v>
      </c>
      <c r="X33" s="2">
        <v>6</v>
      </c>
      <c r="Y33" s="2">
        <v>48</v>
      </c>
      <c r="Z33" s="2">
        <v>64</v>
      </c>
      <c r="AA33" s="2">
        <v>41</v>
      </c>
      <c r="AB33" s="2">
        <v>316</v>
      </c>
      <c r="AC33" s="2">
        <v>34</v>
      </c>
      <c r="AD33" s="2">
        <v>126</v>
      </c>
      <c r="AE33" s="2">
        <v>15</v>
      </c>
      <c r="AF33" s="2">
        <v>35</v>
      </c>
      <c r="AG33" s="2">
        <v>122</v>
      </c>
      <c r="AH33" s="2">
        <v>13</v>
      </c>
      <c r="AI33" s="2">
        <v>3710</v>
      </c>
      <c r="AJ33" s="2">
        <v>74</v>
      </c>
      <c r="AK33" s="2">
        <v>12</v>
      </c>
      <c r="AL33" s="2">
        <v>26</v>
      </c>
      <c r="AM33" s="2">
        <v>96</v>
      </c>
      <c r="AN33" s="2">
        <v>186</v>
      </c>
      <c r="AO33" s="2">
        <v>79</v>
      </c>
      <c r="AP33" s="2">
        <v>62</v>
      </c>
      <c r="AQ33" s="2">
        <v>28</v>
      </c>
      <c r="AR33" s="2">
        <v>12</v>
      </c>
      <c r="AS33" s="2">
        <v>255</v>
      </c>
      <c r="AT33" s="2">
        <v>84</v>
      </c>
      <c r="AU33" s="2">
        <v>121</v>
      </c>
      <c r="AV33" s="2">
        <v>301</v>
      </c>
      <c r="AW33" s="2">
        <v>57</v>
      </c>
      <c r="AX33" s="2">
        <v>43</v>
      </c>
      <c r="AY33" s="2">
        <v>1</v>
      </c>
      <c r="AZ33" s="2">
        <v>17</v>
      </c>
      <c r="BA33" s="2">
        <v>34</v>
      </c>
      <c r="BB33" s="2">
        <v>149</v>
      </c>
      <c r="BC33" s="2">
        <v>187</v>
      </c>
      <c r="BD33" s="2">
        <v>129</v>
      </c>
      <c r="BE33" s="2">
        <v>31</v>
      </c>
      <c r="BF33" s="2">
        <v>161</v>
      </c>
      <c r="BG33" s="2">
        <v>115</v>
      </c>
      <c r="BH33" s="2">
        <v>403</v>
      </c>
      <c r="BI33" s="2">
        <v>6</v>
      </c>
      <c r="BJ33" s="2">
        <v>28</v>
      </c>
      <c r="BK33" s="2">
        <v>191</v>
      </c>
      <c r="BL33" s="2">
        <v>70</v>
      </c>
      <c r="BM33" s="2">
        <v>61</v>
      </c>
      <c r="BN33" s="2">
        <v>27</v>
      </c>
      <c r="BO33" s="2">
        <v>20</v>
      </c>
      <c r="BP33" s="2">
        <v>0</v>
      </c>
      <c r="BQ33" s="2">
        <v>107</v>
      </c>
      <c r="BR33" s="2">
        <v>40</v>
      </c>
      <c r="BS33" s="2">
        <v>24</v>
      </c>
      <c r="BT33" s="2">
        <v>11</v>
      </c>
      <c r="BU33" s="2">
        <v>87</v>
      </c>
      <c r="BV33" s="2">
        <v>95</v>
      </c>
      <c r="BW33" s="2">
        <v>43</v>
      </c>
      <c r="BX33" s="2">
        <v>42</v>
      </c>
      <c r="BY33" s="2">
        <v>121</v>
      </c>
      <c r="BZ33" s="2">
        <v>102</v>
      </c>
      <c r="CA33" s="2">
        <v>69</v>
      </c>
      <c r="CB33" s="2">
        <v>80</v>
      </c>
      <c r="CC33" s="2">
        <v>72</v>
      </c>
      <c r="CD33" s="2">
        <v>85</v>
      </c>
      <c r="CE33" s="2">
        <v>140</v>
      </c>
      <c r="CF33" s="2">
        <v>14</v>
      </c>
      <c r="CG33" s="2">
        <v>111</v>
      </c>
      <c r="CH33" s="2">
        <v>36</v>
      </c>
      <c r="CI33" s="2">
        <v>155</v>
      </c>
      <c r="CJ33" s="2">
        <v>54</v>
      </c>
      <c r="CK33" s="2">
        <v>39</v>
      </c>
      <c r="CL33" s="2">
        <v>36</v>
      </c>
      <c r="CM33" s="2">
        <v>7</v>
      </c>
      <c r="CN33" s="2">
        <v>63</v>
      </c>
      <c r="CO33" s="2">
        <v>12</v>
      </c>
      <c r="CP33" s="2">
        <v>0</v>
      </c>
      <c r="CQ33" s="2">
        <v>102</v>
      </c>
      <c r="CR33" s="2">
        <v>132</v>
      </c>
      <c r="CS33" s="2">
        <v>97</v>
      </c>
      <c r="CT33" s="2">
        <v>12443</v>
      </c>
      <c r="CU33" s="2">
        <v>2</v>
      </c>
      <c r="CV33" s="2">
        <v>12</v>
      </c>
      <c r="CW33" s="2">
        <v>30</v>
      </c>
      <c r="CX33" s="2">
        <v>19</v>
      </c>
      <c r="CY33" s="2">
        <v>7</v>
      </c>
      <c r="CZ33" s="2">
        <v>87</v>
      </c>
      <c r="DA33" s="2">
        <v>4</v>
      </c>
      <c r="DB33" s="2">
        <v>36</v>
      </c>
      <c r="DC33" s="2">
        <v>31</v>
      </c>
      <c r="DD33" s="2">
        <v>13</v>
      </c>
      <c r="DE33" s="2">
        <v>31</v>
      </c>
      <c r="DF33" s="2">
        <v>13</v>
      </c>
      <c r="DG33" s="2">
        <v>55</v>
      </c>
      <c r="DH33" s="2">
        <v>43</v>
      </c>
      <c r="DI33" s="2">
        <v>1</v>
      </c>
      <c r="DJ33" s="2">
        <v>18</v>
      </c>
    </row>
    <row r="34" spans="1:114" s="2" customFormat="1" ht="13.8" x14ac:dyDescent="0.25">
      <c r="A34" s="2" t="s">
        <v>409</v>
      </c>
      <c r="B34" s="2">
        <v>4654</v>
      </c>
      <c r="C34" s="2" t="s">
        <v>410</v>
      </c>
      <c r="D34" s="2" t="s">
        <v>134</v>
      </c>
      <c r="E34" s="2" t="s">
        <v>3963</v>
      </c>
      <c r="F34" s="2" t="s">
        <v>129</v>
      </c>
      <c r="G34" s="2" t="s">
        <v>3964</v>
      </c>
      <c r="H34" s="5" t="s">
        <v>3965</v>
      </c>
      <c r="I34" s="2" t="s">
        <v>133</v>
      </c>
      <c r="J34" s="2">
        <v>239.1489</v>
      </c>
      <c r="K34" s="2">
        <v>0.3</v>
      </c>
      <c r="L34" s="2">
        <v>321</v>
      </c>
      <c r="M34" s="2" t="s">
        <v>134</v>
      </c>
      <c r="N34" s="2">
        <v>0.99839999999999995</v>
      </c>
      <c r="O34" s="2">
        <v>5007</v>
      </c>
      <c r="P34" s="2">
        <v>5537</v>
      </c>
      <c r="Q34" s="2">
        <v>7500808</v>
      </c>
      <c r="R34" s="2">
        <v>7300</v>
      </c>
      <c r="S34" s="2">
        <v>11384</v>
      </c>
      <c r="T34" s="2">
        <v>5543</v>
      </c>
      <c r="U34" s="2">
        <v>7585</v>
      </c>
      <c r="V34" s="2">
        <v>7298</v>
      </c>
      <c r="W34" s="2">
        <v>0</v>
      </c>
      <c r="X34" s="2">
        <v>1963</v>
      </c>
      <c r="Y34" s="2">
        <v>11119</v>
      </c>
      <c r="Z34" s="2">
        <v>0</v>
      </c>
      <c r="AA34" s="2">
        <v>4834</v>
      </c>
      <c r="AB34" s="2">
        <v>1589</v>
      </c>
      <c r="AC34" s="2">
        <v>5387</v>
      </c>
      <c r="AD34" s="2">
        <v>6417</v>
      </c>
      <c r="AE34" s="2">
        <v>3380</v>
      </c>
      <c r="AF34" s="2">
        <v>0</v>
      </c>
      <c r="AG34" s="2">
        <v>11941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6257</v>
      </c>
      <c r="AN34" s="2">
        <v>0</v>
      </c>
      <c r="AO34" s="2">
        <v>5970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32</v>
      </c>
      <c r="AW34" s="2">
        <v>0</v>
      </c>
      <c r="AX34" s="2">
        <v>0</v>
      </c>
      <c r="AY34" s="2">
        <v>52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2">
        <v>2</v>
      </c>
      <c r="BM34" s="2">
        <v>0</v>
      </c>
      <c r="BN34" s="2">
        <v>0</v>
      </c>
      <c r="BO34" s="2">
        <v>0</v>
      </c>
      <c r="BP34" s="2">
        <v>5856</v>
      </c>
      <c r="BQ34" s="2">
        <v>0</v>
      </c>
      <c r="BR34" s="2">
        <v>11640</v>
      </c>
      <c r="BS34" s="2">
        <v>0</v>
      </c>
      <c r="BT34" s="2">
        <v>6226</v>
      </c>
      <c r="BU34" s="2">
        <v>0</v>
      </c>
      <c r="BV34" s="2">
        <v>0</v>
      </c>
      <c r="BW34" s="2">
        <v>0</v>
      </c>
      <c r="BX34" s="2">
        <v>0</v>
      </c>
      <c r="BY34" s="2">
        <v>0</v>
      </c>
      <c r="BZ34" s="2">
        <v>0</v>
      </c>
      <c r="CA34" s="2">
        <v>0</v>
      </c>
      <c r="CB34" s="2">
        <v>0</v>
      </c>
      <c r="CC34" s="2">
        <v>0</v>
      </c>
      <c r="CD34" s="2">
        <v>0</v>
      </c>
      <c r="CE34" s="2">
        <v>0</v>
      </c>
      <c r="CF34" s="2">
        <v>15</v>
      </c>
      <c r="CG34" s="2">
        <v>0</v>
      </c>
      <c r="CH34" s="2">
        <v>0</v>
      </c>
      <c r="CI34" s="2">
        <v>0</v>
      </c>
      <c r="CJ34" s="2">
        <v>0</v>
      </c>
      <c r="CK34" s="2">
        <v>0</v>
      </c>
      <c r="CL34" s="2">
        <v>0</v>
      </c>
      <c r="CM34" s="2">
        <v>0</v>
      </c>
      <c r="CN34" s="2">
        <v>0</v>
      </c>
      <c r="CO34" s="2">
        <v>0</v>
      </c>
      <c r="CP34" s="2">
        <v>0</v>
      </c>
      <c r="CQ34" s="2">
        <v>0</v>
      </c>
      <c r="CR34" s="2">
        <v>0</v>
      </c>
      <c r="CS34" s="2">
        <v>0</v>
      </c>
      <c r="CT34" s="2">
        <v>0</v>
      </c>
      <c r="CU34" s="2">
        <v>0</v>
      </c>
      <c r="CV34" s="2">
        <v>0</v>
      </c>
      <c r="CW34" s="2">
        <v>0</v>
      </c>
      <c r="CX34" s="2">
        <v>0</v>
      </c>
      <c r="CY34" s="2">
        <v>0</v>
      </c>
      <c r="CZ34" s="2">
        <v>0</v>
      </c>
      <c r="DA34" s="2">
        <v>0</v>
      </c>
      <c r="DB34" s="2">
        <v>0</v>
      </c>
      <c r="DC34" s="2">
        <v>0</v>
      </c>
      <c r="DD34" s="2">
        <v>0</v>
      </c>
      <c r="DE34" s="2">
        <v>0</v>
      </c>
      <c r="DF34" s="2">
        <v>0</v>
      </c>
      <c r="DG34" s="2">
        <v>0</v>
      </c>
      <c r="DH34" s="2">
        <v>0</v>
      </c>
      <c r="DI34" s="2">
        <v>7706</v>
      </c>
      <c r="DJ34" s="2">
        <v>0</v>
      </c>
    </row>
    <row r="35" spans="1:114" s="2" customFormat="1" ht="13.8" x14ac:dyDescent="0.25">
      <c r="A35" s="2" t="s">
        <v>424</v>
      </c>
      <c r="B35" s="2" t="s">
        <v>422</v>
      </c>
      <c r="C35" s="2" t="s">
        <v>178</v>
      </c>
      <c r="D35" s="2" t="s">
        <v>134</v>
      </c>
      <c r="E35" s="2" t="s">
        <v>3963</v>
      </c>
      <c r="F35" s="2" t="s">
        <v>129</v>
      </c>
      <c r="G35" s="2" t="s">
        <v>3964</v>
      </c>
      <c r="H35" s="5" t="s">
        <v>3965</v>
      </c>
      <c r="I35" s="2" t="s">
        <v>133</v>
      </c>
      <c r="J35" s="2">
        <v>245.1859</v>
      </c>
      <c r="K35" s="2">
        <v>0.4</v>
      </c>
      <c r="L35" s="2">
        <v>412.3</v>
      </c>
      <c r="M35" s="2" t="s">
        <v>134</v>
      </c>
      <c r="N35" s="2">
        <v>0.98960000000000004</v>
      </c>
      <c r="O35" s="2">
        <v>512</v>
      </c>
      <c r="P35" s="2">
        <v>439</v>
      </c>
      <c r="Q35" s="2">
        <v>67</v>
      </c>
      <c r="R35" s="2">
        <v>272</v>
      </c>
      <c r="S35" s="2">
        <v>463</v>
      </c>
      <c r="T35" s="2">
        <v>357</v>
      </c>
      <c r="U35" s="2">
        <v>648</v>
      </c>
      <c r="V35" s="2">
        <v>623</v>
      </c>
      <c r="W35" s="2">
        <v>21</v>
      </c>
      <c r="X35" s="2">
        <v>365</v>
      </c>
      <c r="Y35" s="2">
        <v>328</v>
      </c>
      <c r="Z35" s="2">
        <v>489</v>
      </c>
      <c r="AA35" s="2">
        <v>375</v>
      </c>
      <c r="AB35" s="2">
        <v>1</v>
      </c>
      <c r="AC35" s="2">
        <v>450</v>
      </c>
      <c r="AD35" s="2">
        <v>425</v>
      </c>
      <c r="AE35" s="2">
        <v>431</v>
      </c>
      <c r="AF35" s="2">
        <v>2635</v>
      </c>
      <c r="AG35" s="2">
        <v>551</v>
      </c>
      <c r="AH35" s="2">
        <v>592</v>
      </c>
      <c r="AI35" s="2">
        <v>1103</v>
      </c>
      <c r="AJ35" s="2">
        <v>3513</v>
      </c>
      <c r="AK35" s="2">
        <v>503</v>
      </c>
      <c r="AL35" s="2">
        <v>414</v>
      </c>
      <c r="AM35" s="2">
        <v>356</v>
      </c>
      <c r="AN35" s="2">
        <v>440</v>
      </c>
      <c r="AO35" s="2">
        <v>449</v>
      </c>
      <c r="AP35" s="2">
        <v>1582</v>
      </c>
      <c r="AQ35" s="2">
        <v>440</v>
      </c>
      <c r="AR35" s="2">
        <v>317</v>
      </c>
      <c r="AS35" s="2">
        <v>437</v>
      </c>
      <c r="AT35" s="2">
        <v>671</v>
      </c>
      <c r="AU35" s="2">
        <v>650</v>
      </c>
      <c r="AV35" s="2">
        <v>9</v>
      </c>
      <c r="AW35" s="2">
        <v>564</v>
      </c>
      <c r="AX35" s="2">
        <v>394</v>
      </c>
      <c r="AY35" s="2">
        <v>523</v>
      </c>
      <c r="AZ35" s="2">
        <v>409</v>
      </c>
      <c r="BA35" s="2">
        <v>518</v>
      </c>
      <c r="BB35" s="2">
        <v>3514</v>
      </c>
      <c r="BC35" s="2">
        <v>148</v>
      </c>
      <c r="BD35" s="2">
        <v>1109</v>
      </c>
      <c r="BE35" s="2">
        <v>447</v>
      </c>
      <c r="BF35" s="2">
        <v>72</v>
      </c>
      <c r="BG35" s="2">
        <v>670</v>
      </c>
      <c r="BH35" s="2">
        <v>1032</v>
      </c>
      <c r="BI35" s="2">
        <v>235</v>
      </c>
      <c r="BJ35" s="2">
        <v>12342</v>
      </c>
      <c r="BK35" s="2">
        <v>797</v>
      </c>
      <c r="BL35" s="2">
        <v>8340</v>
      </c>
      <c r="BM35" s="2">
        <v>6327</v>
      </c>
      <c r="BN35" s="2">
        <v>720</v>
      </c>
      <c r="BO35" s="2">
        <v>567</v>
      </c>
      <c r="BP35" s="2">
        <v>441</v>
      </c>
      <c r="BQ35" s="2">
        <v>430</v>
      </c>
      <c r="BR35" s="2">
        <v>85</v>
      </c>
      <c r="BS35" s="2">
        <v>337</v>
      </c>
      <c r="BT35" s="2">
        <v>414</v>
      </c>
      <c r="BU35" s="2">
        <v>387</v>
      </c>
      <c r="BV35" s="2">
        <v>348</v>
      </c>
      <c r="BW35" s="2">
        <v>533</v>
      </c>
      <c r="BX35" s="2">
        <v>457</v>
      </c>
      <c r="BY35" s="2">
        <v>476</v>
      </c>
      <c r="BZ35" s="2">
        <v>15230</v>
      </c>
      <c r="CA35" s="2">
        <v>827</v>
      </c>
      <c r="CB35" s="2">
        <v>628</v>
      </c>
      <c r="CC35" s="2">
        <v>2213</v>
      </c>
      <c r="CD35" s="2">
        <v>4776</v>
      </c>
      <c r="CE35" s="2">
        <v>607</v>
      </c>
      <c r="CF35" s="2">
        <v>440</v>
      </c>
      <c r="CG35" s="2">
        <v>920</v>
      </c>
      <c r="CH35" s="2">
        <v>4680</v>
      </c>
      <c r="CI35" s="2">
        <v>1030</v>
      </c>
      <c r="CJ35" s="2">
        <v>491</v>
      </c>
      <c r="CK35" s="2">
        <v>673</v>
      </c>
      <c r="CL35" s="2">
        <v>21914</v>
      </c>
      <c r="CM35" s="2">
        <v>378</v>
      </c>
      <c r="CN35" s="2">
        <v>94</v>
      </c>
      <c r="CO35" s="2">
        <v>3887</v>
      </c>
      <c r="CP35" s="2">
        <v>2987</v>
      </c>
      <c r="CQ35" s="2">
        <v>755</v>
      </c>
      <c r="CR35" s="2">
        <v>479</v>
      </c>
      <c r="CS35" s="2">
        <v>531</v>
      </c>
      <c r="CT35" s="2">
        <v>520</v>
      </c>
      <c r="CU35" s="2">
        <v>2873</v>
      </c>
      <c r="CV35" s="2">
        <v>1828</v>
      </c>
      <c r="CW35" s="2">
        <v>686</v>
      </c>
      <c r="CX35" s="2">
        <v>6</v>
      </c>
      <c r="CY35" s="2">
        <v>8491</v>
      </c>
      <c r="CZ35" s="2">
        <v>4983</v>
      </c>
      <c r="DA35" s="2">
        <v>11647</v>
      </c>
      <c r="DB35" s="2">
        <v>3205</v>
      </c>
      <c r="DC35" s="2">
        <v>6559</v>
      </c>
      <c r="DD35" s="2">
        <v>4506</v>
      </c>
      <c r="DE35" s="2">
        <v>5268</v>
      </c>
      <c r="DF35" s="2">
        <v>266</v>
      </c>
      <c r="DG35" s="2">
        <v>2895</v>
      </c>
      <c r="DH35" s="2">
        <v>549</v>
      </c>
      <c r="DI35" s="2">
        <v>309</v>
      </c>
      <c r="DJ35" s="2">
        <v>566</v>
      </c>
    </row>
    <row r="36" spans="1:114" s="2" customFormat="1" ht="13.8" x14ac:dyDescent="0.25">
      <c r="A36" s="2" t="s">
        <v>430</v>
      </c>
      <c r="B36" s="2" t="s">
        <v>428</v>
      </c>
      <c r="C36" s="2" t="s">
        <v>431</v>
      </c>
      <c r="D36" s="2" t="s">
        <v>134</v>
      </c>
      <c r="E36" s="2" t="s">
        <v>3963</v>
      </c>
      <c r="F36" s="2" t="s">
        <v>129</v>
      </c>
      <c r="G36" s="2" t="s">
        <v>3964</v>
      </c>
      <c r="H36" s="5" t="s">
        <v>3965</v>
      </c>
      <c r="I36" s="2" t="s">
        <v>133</v>
      </c>
      <c r="J36" s="2">
        <v>246.16980000000001</v>
      </c>
      <c r="K36" s="2">
        <v>0.7</v>
      </c>
      <c r="L36" s="2">
        <v>387.8</v>
      </c>
      <c r="M36" s="2" t="s">
        <v>134</v>
      </c>
      <c r="N36" s="2">
        <v>0.99890000000000001</v>
      </c>
      <c r="O36" s="2">
        <v>0</v>
      </c>
      <c r="P36" s="2">
        <v>39</v>
      </c>
      <c r="Q36" s="2">
        <v>81</v>
      </c>
      <c r="R36" s="2">
        <v>0</v>
      </c>
      <c r="S36" s="2">
        <v>3</v>
      </c>
      <c r="T36" s="2">
        <v>1</v>
      </c>
      <c r="U36" s="2">
        <v>3</v>
      </c>
      <c r="V36" s="2">
        <v>1</v>
      </c>
      <c r="W36" s="2">
        <v>3838</v>
      </c>
      <c r="X36" s="2">
        <v>39</v>
      </c>
      <c r="Y36" s="2">
        <v>0</v>
      </c>
      <c r="Z36" s="2">
        <v>13</v>
      </c>
      <c r="AA36" s="2">
        <v>1</v>
      </c>
      <c r="AB36" s="2">
        <v>687</v>
      </c>
      <c r="AC36" s="2">
        <v>0</v>
      </c>
      <c r="AD36" s="2">
        <v>3</v>
      </c>
      <c r="AE36" s="2">
        <v>3</v>
      </c>
      <c r="AF36" s="2">
        <v>88</v>
      </c>
      <c r="AG36" s="2">
        <v>0</v>
      </c>
      <c r="AH36" s="2">
        <v>49</v>
      </c>
      <c r="AI36" s="2">
        <v>13821</v>
      </c>
      <c r="AJ36" s="2">
        <v>76</v>
      </c>
      <c r="AK36" s="2">
        <v>68</v>
      </c>
      <c r="AL36" s="2">
        <v>55</v>
      </c>
      <c r="AM36" s="2">
        <v>2</v>
      </c>
      <c r="AN36" s="2">
        <v>8</v>
      </c>
      <c r="AO36" s="2">
        <v>48</v>
      </c>
      <c r="AP36" s="2">
        <v>59</v>
      </c>
      <c r="AQ36" s="2">
        <v>25</v>
      </c>
      <c r="AR36" s="2">
        <v>40</v>
      </c>
      <c r="AS36" s="2">
        <v>3</v>
      </c>
      <c r="AT36" s="2">
        <v>4</v>
      </c>
      <c r="AU36" s="2">
        <v>117</v>
      </c>
      <c r="AV36" s="2">
        <v>913</v>
      </c>
      <c r="AW36" s="2">
        <v>3</v>
      </c>
      <c r="AX36" s="2">
        <v>4</v>
      </c>
      <c r="AY36" s="2">
        <v>0</v>
      </c>
      <c r="AZ36" s="2">
        <v>0</v>
      </c>
      <c r="BA36" s="2">
        <v>68</v>
      </c>
      <c r="BB36" s="2">
        <v>67</v>
      </c>
      <c r="BC36" s="2">
        <v>107</v>
      </c>
      <c r="BD36" s="2">
        <v>54</v>
      </c>
      <c r="BE36" s="2">
        <v>6</v>
      </c>
      <c r="BF36" s="2">
        <v>571</v>
      </c>
      <c r="BG36" s="2">
        <v>32</v>
      </c>
      <c r="BH36" s="2">
        <v>46</v>
      </c>
      <c r="BI36" s="2">
        <v>746</v>
      </c>
      <c r="BJ36" s="2">
        <v>87</v>
      </c>
      <c r="BK36" s="2">
        <v>34</v>
      </c>
      <c r="BL36" s="2">
        <v>51</v>
      </c>
      <c r="BM36" s="2">
        <v>40</v>
      </c>
      <c r="BN36" s="2">
        <v>8</v>
      </c>
      <c r="BO36" s="2">
        <v>56</v>
      </c>
      <c r="BP36" s="2">
        <v>2</v>
      </c>
      <c r="BQ36" s="2">
        <v>61</v>
      </c>
      <c r="BR36" s="2">
        <v>56</v>
      </c>
      <c r="BS36" s="2">
        <v>80</v>
      </c>
      <c r="BT36" s="2">
        <v>39</v>
      </c>
      <c r="BU36" s="2">
        <v>41</v>
      </c>
      <c r="BV36" s="2">
        <v>2</v>
      </c>
      <c r="BW36" s="2">
        <v>8</v>
      </c>
      <c r="BX36" s="2">
        <v>54</v>
      </c>
      <c r="BY36" s="2">
        <v>4</v>
      </c>
      <c r="BZ36" s="2">
        <v>9</v>
      </c>
      <c r="CA36" s="2">
        <v>45</v>
      </c>
      <c r="CB36" s="2">
        <v>1</v>
      </c>
      <c r="CC36" s="2">
        <v>22</v>
      </c>
      <c r="CD36" s="2">
        <v>72</v>
      </c>
      <c r="CE36" s="2">
        <v>1</v>
      </c>
      <c r="CF36" s="2">
        <v>27</v>
      </c>
      <c r="CG36" s="2">
        <v>3</v>
      </c>
      <c r="CH36" s="2">
        <v>38</v>
      </c>
      <c r="CI36" s="2">
        <v>11</v>
      </c>
      <c r="CJ36" s="2">
        <v>49</v>
      </c>
      <c r="CK36" s="2">
        <v>1</v>
      </c>
      <c r="CL36" s="2">
        <v>62</v>
      </c>
      <c r="CM36" s="2">
        <v>8</v>
      </c>
      <c r="CN36" s="2">
        <v>520</v>
      </c>
      <c r="CO36" s="2">
        <v>5</v>
      </c>
      <c r="CP36" s="2">
        <v>68</v>
      </c>
      <c r="CQ36" s="2">
        <v>2</v>
      </c>
      <c r="CR36" s="2">
        <v>106</v>
      </c>
      <c r="CS36" s="2">
        <v>3</v>
      </c>
      <c r="CT36" s="2">
        <v>11209</v>
      </c>
      <c r="CU36" s="2">
        <v>0</v>
      </c>
      <c r="CV36" s="2">
        <v>4</v>
      </c>
      <c r="CW36" s="2">
        <v>4</v>
      </c>
      <c r="CX36" s="2">
        <v>37</v>
      </c>
      <c r="CY36" s="2">
        <v>1</v>
      </c>
      <c r="CZ36" s="2">
        <v>8</v>
      </c>
      <c r="DA36" s="2">
        <v>0</v>
      </c>
      <c r="DB36" s="2">
        <v>12</v>
      </c>
      <c r="DC36" s="2">
        <v>19</v>
      </c>
      <c r="DD36" s="2">
        <v>10</v>
      </c>
      <c r="DE36" s="2">
        <v>8</v>
      </c>
      <c r="DF36" s="2">
        <v>9</v>
      </c>
      <c r="DG36" s="2">
        <v>11</v>
      </c>
      <c r="DH36" s="2">
        <v>12</v>
      </c>
      <c r="DI36" s="2">
        <v>0</v>
      </c>
      <c r="DJ36" s="2">
        <v>25</v>
      </c>
    </row>
    <row r="37" spans="1:114" s="2" customFormat="1" ht="13.8" x14ac:dyDescent="0.25">
      <c r="A37" s="2" t="s">
        <v>4198</v>
      </c>
      <c r="B37" s="2" t="s">
        <v>436</v>
      </c>
      <c r="C37" s="2" t="s">
        <v>431</v>
      </c>
      <c r="D37" s="2" t="s">
        <v>134</v>
      </c>
      <c r="E37" s="2" t="s">
        <v>3963</v>
      </c>
      <c r="F37" s="2" t="s">
        <v>129</v>
      </c>
      <c r="G37" s="2" t="s">
        <v>3964</v>
      </c>
      <c r="H37" s="5" t="s">
        <v>3965</v>
      </c>
      <c r="I37" s="2" t="s">
        <v>133</v>
      </c>
      <c r="J37" s="2">
        <v>246.16980000000001</v>
      </c>
      <c r="K37" s="2">
        <v>0.7</v>
      </c>
      <c r="L37" s="2">
        <v>387.8</v>
      </c>
      <c r="M37" s="2" t="s">
        <v>134</v>
      </c>
      <c r="N37" s="2">
        <v>0.99880000000000002</v>
      </c>
      <c r="O37" s="2">
        <v>0</v>
      </c>
      <c r="P37" s="2">
        <v>39</v>
      </c>
      <c r="Q37" s="2">
        <v>81</v>
      </c>
      <c r="R37" s="2">
        <v>0</v>
      </c>
      <c r="S37" s="2">
        <v>3</v>
      </c>
      <c r="T37" s="2">
        <v>1</v>
      </c>
      <c r="U37" s="2">
        <v>3</v>
      </c>
      <c r="V37" s="2">
        <v>1</v>
      </c>
      <c r="W37" s="2">
        <v>3838</v>
      </c>
      <c r="X37" s="2">
        <v>39</v>
      </c>
      <c r="Y37" s="2">
        <v>0</v>
      </c>
      <c r="Z37" s="2">
        <v>13</v>
      </c>
      <c r="AA37" s="2">
        <v>1</v>
      </c>
      <c r="AB37" s="2">
        <v>687</v>
      </c>
      <c r="AC37" s="2">
        <v>0</v>
      </c>
      <c r="AD37" s="2">
        <v>3</v>
      </c>
      <c r="AE37" s="2">
        <v>3</v>
      </c>
      <c r="AF37" s="2">
        <v>88</v>
      </c>
      <c r="AG37" s="2">
        <v>0</v>
      </c>
      <c r="AH37" s="2">
        <v>49</v>
      </c>
      <c r="AI37" s="2">
        <v>13821</v>
      </c>
      <c r="AJ37" s="2">
        <v>76</v>
      </c>
      <c r="AK37" s="2">
        <v>68</v>
      </c>
      <c r="AL37" s="2">
        <v>55</v>
      </c>
      <c r="AM37" s="2">
        <v>2</v>
      </c>
      <c r="AN37" s="2">
        <v>8</v>
      </c>
      <c r="AO37" s="2">
        <v>48</v>
      </c>
      <c r="AP37" s="2">
        <v>59</v>
      </c>
      <c r="AQ37" s="2">
        <v>25</v>
      </c>
      <c r="AR37" s="2">
        <v>40</v>
      </c>
      <c r="AS37" s="2">
        <v>3</v>
      </c>
      <c r="AT37" s="2">
        <v>4</v>
      </c>
      <c r="AU37" s="2">
        <v>117</v>
      </c>
      <c r="AV37" s="2">
        <v>913</v>
      </c>
      <c r="AW37" s="2">
        <v>3</v>
      </c>
      <c r="AX37" s="2">
        <v>4</v>
      </c>
      <c r="AY37" s="2">
        <v>0</v>
      </c>
      <c r="AZ37" s="2">
        <v>0</v>
      </c>
      <c r="BA37" s="2">
        <v>68</v>
      </c>
      <c r="BB37" s="2">
        <v>67</v>
      </c>
      <c r="BC37" s="2">
        <v>107</v>
      </c>
      <c r="BD37" s="2">
        <v>54</v>
      </c>
      <c r="BE37" s="2">
        <v>6</v>
      </c>
      <c r="BF37" s="2">
        <v>571</v>
      </c>
      <c r="BG37" s="2">
        <v>32</v>
      </c>
      <c r="BH37" s="2">
        <v>46</v>
      </c>
      <c r="BI37" s="2">
        <v>746</v>
      </c>
      <c r="BJ37" s="2">
        <v>87</v>
      </c>
      <c r="BK37" s="2">
        <v>34</v>
      </c>
      <c r="BL37" s="2">
        <v>51</v>
      </c>
      <c r="BM37" s="2">
        <v>40</v>
      </c>
      <c r="BN37" s="2">
        <v>8</v>
      </c>
      <c r="BO37" s="2">
        <v>56</v>
      </c>
      <c r="BP37" s="2">
        <v>2</v>
      </c>
      <c r="BQ37" s="2">
        <v>61</v>
      </c>
      <c r="BR37" s="2">
        <v>56</v>
      </c>
      <c r="BS37" s="2">
        <v>80</v>
      </c>
      <c r="BT37" s="2">
        <v>39</v>
      </c>
      <c r="BU37" s="2">
        <v>41</v>
      </c>
      <c r="BV37" s="2">
        <v>2</v>
      </c>
      <c r="BW37" s="2">
        <v>8</v>
      </c>
      <c r="BX37" s="2">
        <v>54</v>
      </c>
      <c r="BY37" s="2">
        <v>4</v>
      </c>
      <c r="BZ37" s="2">
        <v>9</v>
      </c>
      <c r="CA37" s="2">
        <v>45</v>
      </c>
      <c r="CB37" s="2">
        <v>1</v>
      </c>
      <c r="CC37" s="2">
        <v>22</v>
      </c>
      <c r="CD37" s="2">
        <v>72</v>
      </c>
      <c r="CE37" s="2">
        <v>1</v>
      </c>
      <c r="CF37" s="2">
        <v>27</v>
      </c>
      <c r="CG37" s="2">
        <v>3</v>
      </c>
      <c r="CH37" s="2">
        <v>38</v>
      </c>
      <c r="CI37" s="2">
        <v>11</v>
      </c>
      <c r="CJ37" s="2">
        <v>49</v>
      </c>
      <c r="CK37" s="2">
        <v>1</v>
      </c>
      <c r="CL37" s="2">
        <v>62</v>
      </c>
      <c r="CM37" s="2">
        <v>8</v>
      </c>
      <c r="CN37" s="2">
        <v>520</v>
      </c>
      <c r="CO37" s="2">
        <v>5</v>
      </c>
      <c r="CP37" s="2">
        <v>68</v>
      </c>
      <c r="CQ37" s="2">
        <v>2</v>
      </c>
      <c r="CR37" s="2">
        <v>106</v>
      </c>
      <c r="CS37" s="2">
        <v>3</v>
      </c>
      <c r="CT37" s="2">
        <v>11209</v>
      </c>
      <c r="CU37" s="2">
        <v>0</v>
      </c>
      <c r="CV37" s="2">
        <v>4</v>
      </c>
      <c r="CW37" s="2">
        <v>4</v>
      </c>
      <c r="CX37" s="2">
        <v>37</v>
      </c>
      <c r="CY37" s="2">
        <v>1</v>
      </c>
      <c r="CZ37" s="2">
        <v>8</v>
      </c>
      <c r="DA37" s="2">
        <v>0</v>
      </c>
      <c r="DB37" s="2">
        <v>12</v>
      </c>
      <c r="DC37" s="2">
        <v>19</v>
      </c>
      <c r="DD37" s="2">
        <v>10</v>
      </c>
      <c r="DE37" s="2">
        <v>8</v>
      </c>
      <c r="DF37" s="2">
        <v>9</v>
      </c>
      <c r="DG37" s="2">
        <v>11</v>
      </c>
      <c r="DH37" s="2">
        <v>12</v>
      </c>
      <c r="DI37" s="2">
        <v>0</v>
      </c>
      <c r="DJ37" s="2">
        <v>25</v>
      </c>
    </row>
    <row r="38" spans="1:114" s="2" customFormat="1" ht="13.8" x14ac:dyDescent="0.25">
      <c r="A38" s="2" t="s">
        <v>450</v>
      </c>
      <c r="B38" s="2">
        <v>4921</v>
      </c>
      <c r="C38" s="2" t="s">
        <v>451</v>
      </c>
      <c r="D38" s="2" t="s">
        <v>134</v>
      </c>
      <c r="E38" s="2" t="s">
        <v>3963</v>
      </c>
      <c r="F38" s="2" t="s">
        <v>129</v>
      </c>
      <c r="G38" s="2" t="s">
        <v>3964</v>
      </c>
      <c r="H38" s="5" t="s">
        <v>3965</v>
      </c>
      <c r="I38" s="2" t="s">
        <v>133</v>
      </c>
      <c r="J38" s="2">
        <v>248.14930000000001</v>
      </c>
      <c r="K38" s="2">
        <v>0.3</v>
      </c>
      <c r="L38" s="2">
        <v>64.3</v>
      </c>
      <c r="M38" s="2" t="s">
        <v>134</v>
      </c>
      <c r="N38" s="2">
        <v>0.99470000000000003</v>
      </c>
      <c r="O38" s="2">
        <v>2363</v>
      </c>
      <c r="P38" s="2">
        <v>2113</v>
      </c>
      <c r="Q38" s="2">
        <v>0</v>
      </c>
      <c r="R38" s="2">
        <v>594</v>
      </c>
      <c r="S38" s="2">
        <v>3340</v>
      </c>
      <c r="T38" s="2">
        <v>1200</v>
      </c>
      <c r="U38" s="2">
        <v>731</v>
      </c>
      <c r="V38" s="2">
        <v>1992</v>
      </c>
      <c r="W38" s="2">
        <v>26</v>
      </c>
      <c r="X38" s="2">
        <v>3271</v>
      </c>
      <c r="Y38" s="2">
        <v>3953</v>
      </c>
      <c r="Z38" s="2">
        <v>4823</v>
      </c>
      <c r="AA38" s="2">
        <v>2954</v>
      </c>
      <c r="AB38" s="2">
        <v>0</v>
      </c>
      <c r="AC38" s="2">
        <v>4963</v>
      </c>
      <c r="AD38" s="2">
        <v>1896</v>
      </c>
      <c r="AE38" s="2">
        <v>3776</v>
      </c>
      <c r="AF38" s="2">
        <v>2550</v>
      </c>
      <c r="AG38" s="2">
        <v>4747</v>
      </c>
      <c r="AH38" s="2">
        <v>8039</v>
      </c>
      <c r="AI38" s="2">
        <v>100</v>
      </c>
      <c r="AJ38" s="2">
        <v>1252</v>
      </c>
      <c r="AK38" s="2">
        <v>4624</v>
      </c>
      <c r="AL38" s="2">
        <v>2249</v>
      </c>
      <c r="AM38" s="2">
        <v>4843</v>
      </c>
      <c r="AN38" s="2">
        <v>5612</v>
      </c>
      <c r="AO38" s="2">
        <v>4511</v>
      </c>
      <c r="AP38" s="2">
        <v>4954</v>
      </c>
      <c r="AQ38" s="2">
        <v>5189</v>
      </c>
      <c r="AR38" s="2">
        <v>856</v>
      </c>
      <c r="AS38" s="2">
        <v>2170</v>
      </c>
      <c r="AT38" s="2">
        <v>5206</v>
      </c>
      <c r="AU38" s="2">
        <v>3225</v>
      </c>
      <c r="AV38" s="2">
        <v>19</v>
      </c>
      <c r="AW38" s="2">
        <v>13868</v>
      </c>
      <c r="AX38" s="2">
        <v>2361</v>
      </c>
      <c r="AY38" s="2">
        <v>1175</v>
      </c>
      <c r="AZ38" s="2">
        <v>1050</v>
      </c>
      <c r="BA38" s="2">
        <v>1130</v>
      </c>
      <c r="BB38" s="2">
        <v>2143</v>
      </c>
      <c r="BC38" s="2">
        <v>4</v>
      </c>
      <c r="BD38" s="2">
        <v>1438</v>
      </c>
      <c r="BE38" s="2">
        <v>658</v>
      </c>
      <c r="BF38" s="2">
        <v>1</v>
      </c>
      <c r="BG38" s="2">
        <v>6080</v>
      </c>
      <c r="BH38" s="2">
        <v>6108</v>
      </c>
      <c r="BI38" s="2">
        <v>19</v>
      </c>
      <c r="BJ38" s="2">
        <v>1500</v>
      </c>
      <c r="BK38" s="2">
        <v>3150</v>
      </c>
      <c r="BL38" s="2">
        <v>2930</v>
      </c>
      <c r="BM38" s="2">
        <v>2000</v>
      </c>
      <c r="BN38" s="2">
        <v>1648</v>
      </c>
      <c r="BO38" s="2">
        <v>2364</v>
      </c>
      <c r="BP38" s="2">
        <v>1927</v>
      </c>
      <c r="BQ38" s="2">
        <v>1415</v>
      </c>
      <c r="BR38" s="2">
        <v>95</v>
      </c>
      <c r="BS38" s="2">
        <v>2494</v>
      </c>
      <c r="BT38" s="2">
        <v>1933</v>
      </c>
      <c r="BU38" s="2">
        <v>983</v>
      </c>
      <c r="BV38" s="2">
        <v>3969</v>
      </c>
      <c r="BW38" s="2">
        <v>2735</v>
      </c>
      <c r="BX38" s="2">
        <v>639</v>
      </c>
      <c r="BY38" s="2">
        <v>3120</v>
      </c>
      <c r="BZ38" s="2">
        <v>2020</v>
      </c>
      <c r="CA38" s="2">
        <v>1032</v>
      </c>
      <c r="CB38" s="2">
        <v>1952</v>
      </c>
      <c r="CC38" s="2">
        <v>1096</v>
      </c>
      <c r="CD38" s="2">
        <v>631</v>
      </c>
      <c r="CE38" s="2">
        <v>889</v>
      </c>
      <c r="CF38" s="2">
        <v>2808</v>
      </c>
      <c r="CG38" s="2">
        <v>2289</v>
      </c>
      <c r="CH38" s="2">
        <v>1047</v>
      </c>
      <c r="CI38" s="2">
        <v>1816</v>
      </c>
      <c r="CJ38" s="2">
        <v>1867</v>
      </c>
      <c r="CK38" s="2">
        <v>1360</v>
      </c>
      <c r="CL38" s="2">
        <v>579</v>
      </c>
      <c r="CM38" s="2">
        <v>366</v>
      </c>
      <c r="CN38" s="2">
        <v>0</v>
      </c>
      <c r="CO38" s="2">
        <v>666</v>
      </c>
      <c r="CP38" s="2">
        <v>613</v>
      </c>
      <c r="CQ38" s="2">
        <v>1430</v>
      </c>
      <c r="CR38" s="2">
        <v>1264</v>
      </c>
      <c r="CS38" s="2">
        <v>1294</v>
      </c>
      <c r="CT38" s="2">
        <v>111</v>
      </c>
      <c r="CU38" s="2">
        <v>704</v>
      </c>
      <c r="CV38" s="2">
        <v>1471</v>
      </c>
      <c r="CW38" s="2">
        <v>319</v>
      </c>
      <c r="CX38" s="2">
        <v>7</v>
      </c>
      <c r="CY38" s="2">
        <v>1849</v>
      </c>
      <c r="CZ38" s="2">
        <v>3015</v>
      </c>
      <c r="DA38" s="2">
        <v>1027</v>
      </c>
      <c r="DB38" s="2">
        <v>6722</v>
      </c>
      <c r="DC38" s="2">
        <v>2961</v>
      </c>
      <c r="DD38" s="2">
        <v>4823</v>
      </c>
      <c r="DE38" s="2">
        <v>1869</v>
      </c>
      <c r="DF38" s="2">
        <v>5830</v>
      </c>
      <c r="DG38" s="2">
        <v>1524</v>
      </c>
      <c r="DH38" s="2">
        <v>3148</v>
      </c>
      <c r="DI38" s="2">
        <v>3411</v>
      </c>
      <c r="DJ38" s="2">
        <v>1784</v>
      </c>
    </row>
    <row r="39" spans="1:114" s="2" customFormat="1" ht="13.8" x14ac:dyDescent="0.25">
      <c r="A39" s="2" t="s">
        <v>460</v>
      </c>
      <c r="B39" s="2">
        <v>5525</v>
      </c>
      <c r="C39" s="2" t="s">
        <v>461</v>
      </c>
      <c r="D39" s="2" t="s">
        <v>458</v>
      </c>
      <c r="E39" s="2" t="s">
        <v>3963</v>
      </c>
      <c r="F39" s="2" t="s">
        <v>129</v>
      </c>
      <c r="G39" s="2" t="s">
        <v>3964</v>
      </c>
      <c r="H39" s="5" t="s">
        <v>3965</v>
      </c>
      <c r="I39" s="2" t="s">
        <v>133</v>
      </c>
      <c r="J39" s="2">
        <v>268.10390000000001</v>
      </c>
      <c r="K39" s="2">
        <v>0.5</v>
      </c>
      <c r="L39" s="2">
        <v>175</v>
      </c>
      <c r="M39" s="2" t="s">
        <v>134</v>
      </c>
      <c r="N39" s="2">
        <v>0.99990000000000001</v>
      </c>
      <c r="O39" s="2">
        <v>199</v>
      </c>
      <c r="P39" s="2">
        <v>116</v>
      </c>
      <c r="Q39" s="2">
        <v>53</v>
      </c>
      <c r="R39" s="2">
        <v>163</v>
      </c>
      <c r="S39" s="2">
        <v>153</v>
      </c>
      <c r="T39" s="2">
        <v>174</v>
      </c>
      <c r="U39" s="2">
        <v>176</v>
      </c>
      <c r="V39" s="2">
        <v>158</v>
      </c>
      <c r="W39" s="2">
        <v>5</v>
      </c>
      <c r="X39" s="2">
        <v>73</v>
      </c>
      <c r="Y39" s="2">
        <v>433</v>
      </c>
      <c r="Z39" s="2">
        <v>59</v>
      </c>
      <c r="AA39" s="2">
        <v>47</v>
      </c>
      <c r="AB39" s="2">
        <v>19</v>
      </c>
      <c r="AC39" s="2">
        <v>130</v>
      </c>
      <c r="AD39" s="2">
        <v>158</v>
      </c>
      <c r="AE39" s="2">
        <v>521</v>
      </c>
      <c r="AF39" s="2">
        <v>439</v>
      </c>
      <c r="AG39" s="2">
        <v>88</v>
      </c>
      <c r="AH39" s="2">
        <v>107</v>
      </c>
      <c r="AI39" s="2">
        <v>24</v>
      </c>
      <c r="AJ39" s="2">
        <v>850</v>
      </c>
      <c r="AK39" s="2">
        <v>92</v>
      </c>
      <c r="AL39" s="2">
        <v>76</v>
      </c>
      <c r="AM39" s="2">
        <v>107</v>
      </c>
      <c r="AN39" s="2">
        <v>108</v>
      </c>
      <c r="AO39" s="2">
        <v>106</v>
      </c>
      <c r="AP39" s="2">
        <v>477</v>
      </c>
      <c r="AQ39" s="2">
        <v>99</v>
      </c>
      <c r="AR39" s="2">
        <v>83</v>
      </c>
      <c r="AS39" s="2">
        <v>145</v>
      </c>
      <c r="AT39" s="2">
        <v>180</v>
      </c>
      <c r="AU39" s="2">
        <v>126</v>
      </c>
      <c r="AV39" s="2">
        <v>50</v>
      </c>
      <c r="AW39" s="2">
        <v>139</v>
      </c>
      <c r="AX39" s="2">
        <v>115</v>
      </c>
      <c r="AY39" s="2">
        <v>91</v>
      </c>
      <c r="AZ39" s="2">
        <v>112</v>
      </c>
      <c r="BA39" s="2">
        <v>221</v>
      </c>
      <c r="BB39" s="2">
        <v>465</v>
      </c>
      <c r="BC39" s="2">
        <v>16</v>
      </c>
      <c r="BD39" s="2">
        <v>149</v>
      </c>
      <c r="BE39" s="2">
        <v>93</v>
      </c>
      <c r="BF39" s="2">
        <v>4</v>
      </c>
      <c r="BG39" s="2">
        <v>151</v>
      </c>
      <c r="BH39" s="2">
        <v>350</v>
      </c>
      <c r="BI39" s="2">
        <v>7</v>
      </c>
      <c r="BJ39" s="2">
        <v>384</v>
      </c>
      <c r="BK39" s="2">
        <v>198</v>
      </c>
      <c r="BL39" s="2">
        <v>150</v>
      </c>
      <c r="BM39" s="2">
        <v>84</v>
      </c>
      <c r="BN39" s="2">
        <v>180</v>
      </c>
      <c r="BO39" s="2">
        <v>92</v>
      </c>
      <c r="BP39" s="2">
        <v>131</v>
      </c>
      <c r="BQ39" s="2">
        <v>78</v>
      </c>
      <c r="BR39" s="2">
        <v>29</v>
      </c>
      <c r="BS39" s="2">
        <v>53</v>
      </c>
      <c r="BT39" s="2">
        <v>95</v>
      </c>
      <c r="BU39" s="2">
        <v>90</v>
      </c>
      <c r="BV39" s="2">
        <v>110</v>
      </c>
      <c r="BW39" s="2">
        <v>23</v>
      </c>
      <c r="BX39" s="2">
        <v>113</v>
      </c>
      <c r="BY39" s="2">
        <v>107</v>
      </c>
      <c r="BZ39" s="2">
        <v>871</v>
      </c>
      <c r="CA39" s="2">
        <v>222</v>
      </c>
      <c r="CB39" s="2">
        <v>168</v>
      </c>
      <c r="CC39" s="2">
        <v>144</v>
      </c>
      <c r="CD39" s="2">
        <v>1665</v>
      </c>
      <c r="CE39" s="2">
        <v>197</v>
      </c>
      <c r="CF39" s="2">
        <v>142</v>
      </c>
      <c r="CG39" s="2">
        <v>80</v>
      </c>
      <c r="CH39" s="2">
        <v>3965</v>
      </c>
      <c r="CI39" s="2">
        <v>247</v>
      </c>
      <c r="CJ39" s="2">
        <v>130</v>
      </c>
      <c r="CK39" s="2">
        <v>142</v>
      </c>
      <c r="CL39" s="2">
        <v>1881</v>
      </c>
      <c r="CM39" s="2">
        <v>93</v>
      </c>
      <c r="CN39" s="2">
        <v>11</v>
      </c>
      <c r="CO39" s="2">
        <v>1395</v>
      </c>
      <c r="CP39" s="2">
        <v>602</v>
      </c>
      <c r="CQ39" s="2">
        <v>145</v>
      </c>
      <c r="CR39" s="2">
        <v>97</v>
      </c>
      <c r="CS39" s="2">
        <v>222</v>
      </c>
      <c r="CT39" s="2">
        <v>1</v>
      </c>
      <c r="CU39" s="2">
        <v>505</v>
      </c>
      <c r="CV39" s="2">
        <v>158</v>
      </c>
      <c r="CW39" s="2">
        <v>137</v>
      </c>
      <c r="CX39" s="2">
        <v>2</v>
      </c>
      <c r="CY39" s="2">
        <v>5658</v>
      </c>
      <c r="CZ39" s="2">
        <v>207</v>
      </c>
      <c r="DA39" s="2">
        <v>8037</v>
      </c>
      <c r="DB39" s="2">
        <v>480</v>
      </c>
      <c r="DC39" s="2">
        <v>182</v>
      </c>
      <c r="DD39" s="2">
        <v>138</v>
      </c>
      <c r="DE39" s="2">
        <v>1556</v>
      </c>
      <c r="DF39" s="2">
        <v>109</v>
      </c>
      <c r="DG39" s="2">
        <v>147</v>
      </c>
      <c r="DH39" s="2">
        <v>95</v>
      </c>
      <c r="DI39" s="2">
        <v>82</v>
      </c>
      <c r="DJ39" s="2">
        <v>92</v>
      </c>
    </row>
    <row r="40" spans="1:114" s="2" customFormat="1" ht="13.8" x14ac:dyDescent="0.25">
      <c r="A40" s="2" t="s">
        <v>4197</v>
      </c>
      <c r="B40" s="2">
        <v>5825</v>
      </c>
      <c r="C40" s="2" t="s">
        <v>468</v>
      </c>
      <c r="D40" s="2" t="s">
        <v>134</v>
      </c>
      <c r="E40" s="2" t="s">
        <v>3963</v>
      </c>
      <c r="F40" s="2" t="s">
        <v>129</v>
      </c>
      <c r="G40" s="2" t="s">
        <v>3964</v>
      </c>
      <c r="H40" s="5" t="s">
        <v>3965</v>
      </c>
      <c r="I40" s="2" t="s">
        <v>133</v>
      </c>
      <c r="J40" s="2">
        <v>279.1592</v>
      </c>
      <c r="K40" s="2">
        <v>0.4</v>
      </c>
      <c r="L40" s="2">
        <v>1183.5999999999999</v>
      </c>
      <c r="M40" s="2" t="s">
        <v>134</v>
      </c>
      <c r="N40" s="2">
        <v>0.99850000000000005</v>
      </c>
      <c r="O40" s="2">
        <v>461</v>
      </c>
      <c r="P40" s="2">
        <v>531</v>
      </c>
      <c r="Q40" s="2">
        <v>495</v>
      </c>
      <c r="R40" s="2">
        <v>422</v>
      </c>
      <c r="S40" s="2">
        <v>481</v>
      </c>
      <c r="T40" s="2">
        <v>447</v>
      </c>
      <c r="U40" s="2">
        <v>515</v>
      </c>
      <c r="V40" s="2">
        <v>403</v>
      </c>
      <c r="W40" s="2">
        <v>5671</v>
      </c>
      <c r="X40" s="2">
        <v>496</v>
      </c>
      <c r="Y40" s="2">
        <v>453</v>
      </c>
      <c r="Z40" s="2">
        <v>364</v>
      </c>
      <c r="AA40" s="2">
        <v>340</v>
      </c>
      <c r="AB40" s="2">
        <v>193</v>
      </c>
      <c r="AC40" s="2">
        <v>475</v>
      </c>
      <c r="AD40" s="2">
        <v>348</v>
      </c>
      <c r="AE40" s="2">
        <v>357</v>
      </c>
      <c r="AF40" s="2">
        <v>383</v>
      </c>
      <c r="AG40" s="2">
        <v>445</v>
      </c>
      <c r="AH40" s="2">
        <v>371</v>
      </c>
      <c r="AI40" s="2">
        <v>961</v>
      </c>
      <c r="AJ40" s="2">
        <v>239</v>
      </c>
      <c r="AK40" s="2">
        <v>320</v>
      </c>
      <c r="AL40" s="2">
        <v>387</v>
      </c>
      <c r="AM40" s="2">
        <v>439</v>
      </c>
      <c r="AN40" s="2">
        <v>524</v>
      </c>
      <c r="AO40" s="2">
        <v>408</v>
      </c>
      <c r="AP40" s="2">
        <v>231</v>
      </c>
      <c r="AQ40" s="2">
        <v>298</v>
      </c>
      <c r="AR40" s="2">
        <v>321</v>
      </c>
      <c r="AS40" s="2">
        <v>189</v>
      </c>
      <c r="AT40" s="2">
        <v>286</v>
      </c>
      <c r="AU40" s="2">
        <v>362</v>
      </c>
      <c r="AV40" s="2">
        <v>184</v>
      </c>
      <c r="AW40" s="2">
        <v>487</v>
      </c>
      <c r="AX40" s="2">
        <v>355</v>
      </c>
      <c r="AY40" s="2">
        <v>380</v>
      </c>
      <c r="AZ40" s="2">
        <v>391</v>
      </c>
      <c r="BA40" s="2">
        <v>315</v>
      </c>
      <c r="BB40" s="2">
        <v>221</v>
      </c>
      <c r="BC40" s="2">
        <v>4045</v>
      </c>
      <c r="BD40" s="2">
        <v>417</v>
      </c>
      <c r="BE40" s="2">
        <v>369</v>
      </c>
      <c r="BF40" s="2">
        <v>4241</v>
      </c>
      <c r="BG40" s="2">
        <v>304</v>
      </c>
      <c r="BH40" s="2">
        <v>296</v>
      </c>
      <c r="BI40" s="2">
        <v>1558</v>
      </c>
      <c r="BJ40" s="2">
        <v>162</v>
      </c>
      <c r="BK40" s="2">
        <v>352</v>
      </c>
      <c r="BL40" s="2">
        <v>222</v>
      </c>
      <c r="BM40" s="2">
        <v>311</v>
      </c>
      <c r="BN40" s="2">
        <v>188</v>
      </c>
      <c r="BO40" s="2">
        <v>323</v>
      </c>
      <c r="BP40" s="2">
        <v>349</v>
      </c>
      <c r="BQ40" s="2">
        <v>359</v>
      </c>
      <c r="BR40" s="2">
        <v>6257</v>
      </c>
      <c r="BS40" s="2">
        <v>498</v>
      </c>
      <c r="BT40" s="2">
        <v>584</v>
      </c>
      <c r="BU40" s="2">
        <v>641</v>
      </c>
      <c r="BV40" s="2">
        <v>502</v>
      </c>
      <c r="BW40" s="2">
        <v>405</v>
      </c>
      <c r="BX40" s="2">
        <v>446</v>
      </c>
      <c r="BY40" s="2">
        <v>377</v>
      </c>
      <c r="BZ40" s="2">
        <v>174</v>
      </c>
      <c r="CA40" s="2">
        <v>350</v>
      </c>
      <c r="CB40" s="2">
        <v>572</v>
      </c>
      <c r="CC40" s="2">
        <v>410</v>
      </c>
      <c r="CD40" s="2">
        <v>210</v>
      </c>
      <c r="CE40" s="2">
        <v>396</v>
      </c>
      <c r="CF40" s="2">
        <v>356</v>
      </c>
      <c r="CG40" s="2">
        <v>356</v>
      </c>
      <c r="CH40" s="2">
        <v>292</v>
      </c>
      <c r="CI40" s="2">
        <v>416</v>
      </c>
      <c r="CJ40" s="2">
        <v>551</v>
      </c>
      <c r="CK40" s="2">
        <v>599</v>
      </c>
      <c r="CL40" s="2">
        <v>252</v>
      </c>
      <c r="CM40" s="2">
        <v>456</v>
      </c>
      <c r="CN40" s="2">
        <v>6416</v>
      </c>
      <c r="CO40" s="2">
        <v>340</v>
      </c>
      <c r="CP40" s="2">
        <v>283</v>
      </c>
      <c r="CQ40" s="2">
        <v>362</v>
      </c>
      <c r="CR40" s="2">
        <v>628</v>
      </c>
      <c r="CS40" s="2">
        <v>557</v>
      </c>
      <c r="CT40" s="2">
        <v>1234</v>
      </c>
      <c r="CU40" s="2">
        <v>229</v>
      </c>
      <c r="CV40" s="2">
        <v>230</v>
      </c>
      <c r="CW40" s="2">
        <v>373</v>
      </c>
      <c r="CX40" s="2">
        <v>5971</v>
      </c>
      <c r="CY40" s="2">
        <v>444</v>
      </c>
      <c r="CZ40" s="2">
        <v>617</v>
      </c>
      <c r="DA40" s="2">
        <v>593</v>
      </c>
      <c r="DB40" s="2">
        <v>344</v>
      </c>
      <c r="DC40" s="2">
        <v>463</v>
      </c>
      <c r="DD40" s="2">
        <v>6017</v>
      </c>
      <c r="DE40" s="2">
        <v>439</v>
      </c>
      <c r="DF40" s="2">
        <v>7069</v>
      </c>
      <c r="DG40" s="2">
        <v>414</v>
      </c>
      <c r="DH40" s="2">
        <v>604</v>
      </c>
      <c r="DI40" s="2">
        <v>421</v>
      </c>
      <c r="DJ40" s="2">
        <v>465</v>
      </c>
    </row>
    <row r="41" spans="1:114" s="2" customFormat="1" ht="13.8" x14ac:dyDescent="0.25">
      <c r="A41" s="2" t="s">
        <v>4196</v>
      </c>
      <c r="B41" s="2">
        <v>5997</v>
      </c>
      <c r="C41" s="2" t="s">
        <v>478</v>
      </c>
      <c r="D41" s="2" t="s">
        <v>475</v>
      </c>
      <c r="E41" s="2" t="s">
        <v>3963</v>
      </c>
      <c r="F41" s="2" t="s">
        <v>129</v>
      </c>
      <c r="G41" s="2" t="s">
        <v>3964</v>
      </c>
      <c r="H41" s="5" t="s">
        <v>3965</v>
      </c>
      <c r="I41" s="2" t="s">
        <v>133</v>
      </c>
      <c r="J41" s="2">
        <v>284.29480000000001</v>
      </c>
      <c r="K41" s="2">
        <v>0.1</v>
      </c>
      <c r="L41" s="2">
        <v>1275.7</v>
      </c>
      <c r="M41" s="2" t="s">
        <v>134</v>
      </c>
      <c r="N41" s="2">
        <v>0.97829999999999995</v>
      </c>
      <c r="O41" s="2">
        <v>4524</v>
      </c>
      <c r="P41" s="2">
        <v>4697</v>
      </c>
      <c r="Q41" s="2">
        <v>444</v>
      </c>
      <c r="R41" s="2">
        <v>3380</v>
      </c>
      <c r="S41" s="2">
        <v>4764</v>
      </c>
      <c r="T41" s="2">
        <v>4164</v>
      </c>
      <c r="U41" s="2">
        <v>2977</v>
      </c>
      <c r="V41" s="2">
        <v>5992</v>
      </c>
      <c r="W41" s="2">
        <v>12933</v>
      </c>
      <c r="X41" s="2">
        <v>4649</v>
      </c>
      <c r="Y41" s="2">
        <v>3364</v>
      </c>
      <c r="Z41" s="2">
        <v>3449</v>
      </c>
      <c r="AA41" s="2">
        <v>4397</v>
      </c>
      <c r="AB41" s="2">
        <v>630</v>
      </c>
      <c r="AC41" s="2">
        <v>5093</v>
      </c>
      <c r="AD41" s="2">
        <v>3845</v>
      </c>
      <c r="AE41" s="2">
        <v>3946</v>
      </c>
      <c r="AF41" s="2">
        <v>5730</v>
      </c>
      <c r="AG41" s="2">
        <v>3566</v>
      </c>
      <c r="AH41" s="2">
        <v>4919</v>
      </c>
      <c r="AI41" s="2">
        <v>6568</v>
      </c>
      <c r="AJ41" s="2">
        <v>3890</v>
      </c>
      <c r="AK41" s="2">
        <v>4342</v>
      </c>
      <c r="AL41" s="2">
        <v>3330</v>
      </c>
      <c r="AM41" s="2">
        <v>5153</v>
      </c>
      <c r="AN41" s="2">
        <v>4365</v>
      </c>
      <c r="AO41" s="2">
        <v>2980</v>
      </c>
      <c r="AP41" s="2">
        <v>3076</v>
      </c>
      <c r="AQ41" s="2">
        <v>4302</v>
      </c>
      <c r="AR41" s="2">
        <v>2511</v>
      </c>
      <c r="AS41" s="2">
        <v>3866</v>
      </c>
      <c r="AT41" s="2">
        <v>4817</v>
      </c>
      <c r="AU41" s="2">
        <v>3729</v>
      </c>
      <c r="AV41" s="2">
        <v>577</v>
      </c>
      <c r="AW41" s="2">
        <v>5009</v>
      </c>
      <c r="AX41" s="2">
        <v>2925</v>
      </c>
      <c r="AY41" s="2">
        <v>3376</v>
      </c>
      <c r="AZ41" s="2">
        <v>3812</v>
      </c>
      <c r="BA41" s="2">
        <v>4274</v>
      </c>
      <c r="BB41" s="2">
        <v>4529</v>
      </c>
      <c r="BC41" s="2">
        <v>323</v>
      </c>
      <c r="BD41" s="2">
        <v>4623</v>
      </c>
      <c r="BE41" s="2">
        <v>4298</v>
      </c>
      <c r="BF41" s="2">
        <v>714</v>
      </c>
      <c r="BG41" s="2">
        <v>3515</v>
      </c>
      <c r="BH41" s="2">
        <v>3730</v>
      </c>
      <c r="BI41" s="2">
        <v>281</v>
      </c>
      <c r="BJ41" s="2">
        <v>3594</v>
      </c>
      <c r="BK41" s="2">
        <v>2991</v>
      </c>
      <c r="BL41" s="2">
        <v>5654</v>
      </c>
      <c r="BM41" s="2">
        <v>3445</v>
      </c>
      <c r="BN41" s="2">
        <v>2468</v>
      </c>
      <c r="BO41" s="2">
        <v>3048</v>
      </c>
      <c r="BP41" s="2">
        <v>4111</v>
      </c>
      <c r="BQ41" s="2">
        <v>3535</v>
      </c>
      <c r="BR41" s="2">
        <v>470</v>
      </c>
      <c r="BS41" s="2">
        <v>3461</v>
      </c>
      <c r="BT41" s="2">
        <v>3697</v>
      </c>
      <c r="BU41" s="2">
        <v>3629</v>
      </c>
      <c r="BV41" s="2">
        <v>5211</v>
      </c>
      <c r="BW41" s="2">
        <v>4822</v>
      </c>
      <c r="BX41" s="2">
        <v>4226</v>
      </c>
      <c r="BY41" s="2">
        <v>4079</v>
      </c>
      <c r="BZ41" s="2">
        <v>3937</v>
      </c>
      <c r="CA41" s="2">
        <v>5051</v>
      </c>
      <c r="CB41" s="2">
        <v>4334</v>
      </c>
      <c r="CC41" s="2">
        <v>2686</v>
      </c>
      <c r="CD41" s="2">
        <v>3543</v>
      </c>
      <c r="CE41" s="2">
        <v>2579</v>
      </c>
      <c r="CF41" s="2">
        <v>3367</v>
      </c>
      <c r="CG41" s="2">
        <v>3605</v>
      </c>
      <c r="CH41" s="2">
        <v>3821</v>
      </c>
      <c r="CI41" s="2">
        <v>3737</v>
      </c>
      <c r="CJ41" s="2">
        <v>4144</v>
      </c>
      <c r="CK41" s="2">
        <v>2790</v>
      </c>
      <c r="CL41" s="2">
        <v>3338</v>
      </c>
      <c r="CM41" s="2">
        <v>2392</v>
      </c>
      <c r="CN41" s="2">
        <v>552</v>
      </c>
      <c r="CO41" s="2">
        <v>4324</v>
      </c>
      <c r="CP41" s="2">
        <v>4724</v>
      </c>
      <c r="CQ41" s="2">
        <v>5396</v>
      </c>
      <c r="CR41" s="2">
        <v>3143</v>
      </c>
      <c r="CS41" s="2">
        <v>4453</v>
      </c>
      <c r="CT41" s="2">
        <v>5522</v>
      </c>
      <c r="CU41" s="2">
        <v>2120</v>
      </c>
      <c r="CV41" s="2">
        <v>2583</v>
      </c>
      <c r="CW41" s="2">
        <v>2882</v>
      </c>
      <c r="CX41" s="2">
        <v>144</v>
      </c>
      <c r="CY41" s="2">
        <v>4254</v>
      </c>
      <c r="CZ41" s="2">
        <v>5731</v>
      </c>
      <c r="DA41" s="2">
        <v>3100</v>
      </c>
      <c r="DB41" s="2">
        <v>5089</v>
      </c>
      <c r="DC41" s="2">
        <v>2578</v>
      </c>
      <c r="DD41" s="2">
        <v>3883</v>
      </c>
      <c r="DE41" s="2">
        <v>3007</v>
      </c>
      <c r="DF41" s="2">
        <v>451</v>
      </c>
      <c r="DG41" s="2">
        <v>4267</v>
      </c>
      <c r="DH41" s="2">
        <v>3177</v>
      </c>
      <c r="DI41" s="2">
        <v>3304</v>
      </c>
      <c r="DJ41" s="2">
        <v>4085</v>
      </c>
    </row>
    <row r="42" spans="1:114" s="2" customFormat="1" ht="13.8" x14ac:dyDescent="0.25">
      <c r="A42" s="2" t="s">
        <v>3971</v>
      </c>
      <c r="B42" s="2" t="s">
        <v>483</v>
      </c>
      <c r="C42" s="2" t="s">
        <v>486</v>
      </c>
      <c r="D42" s="2" t="s">
        <v>134</v>
      </c>
      <c r="E42" s="2" t="s">
        <v>3963</v>
      </c>
      <c r="F42" s="2" t="s">
        <v>129</v>
      </c>
      <c r="G42" s="2" t="s">
        <v>3964</v>
      </c>
      <c r="H42" s="5" t="s">
        <v>3965</v>
      </c>
      <c r="I42" s="2" t="s">
        <v>133</v>
      </c>
      <c r="J42" s="2">
        <v>286.2011</v>
      </c>
      <c r="K42" s="2">
        <v>0.6</v>
      </c>
      <c r="L42" s="2">
        <v>665.6</v>
      </c>
      <c r="M42" s="2" t="s">
        <v>134</v>
      </c>
      <c r="N42" s="2">
        <v>0.99829999999999997</v>
      </c>
      <c r="O42" s="2">
        <v>28</v>
      </c>
      <c r="P42" s="2">
        <v>40</v>
      </c>
      <c r="Q42" s="2">
        <v>138</v>
      </c>
      <c r="R42" s="2">
        <v>24</v>
      </c>
      <c r="S42" s="2">
        <v>29</v>
      </c>
      <c r="T42" s="2">
        <v>11</v>
      </c>
      <c r="U42" s="2">
        <v>9</v>
      </c>
      <c r="V42" s="2">
        <v>14</v>
      </c>
      <c r="W42" s="2">
        <v>11201</v>
      </c>
      <c r="X42" s="2">
        <v>20</v>
      </c>
      <c r="Y42" s="2">
        <v>54</v>
      </c>
      <c r="Z42" s="2">
        <v>42</v>
      </c>
      <c r="AA42" s="2">
        <v>42</v>
      </c>
      <c r="AB42" s="2">
        <v>45</v>
      </c>
      <c r="AC42" s="2">
        <v>6</v>
      </c>
      <c r="AD42" s="2">
        <v>8</v>
      </c>
      <c r="AE42" s="2">
        <v>27</v>
      </c>
      <c r="AF42" s="2">
        <v>10</v>
      </c>
      <c r="AG42" s="2">
        <v>13</v>
      </c>
      <c r="AH42" s="2">
        <v>9</v>
      </c>
      <c r="AI42" s="2">
        <v>123</v>
      </c>
      <c r="AJ42" s="2">
        <v>11</v>
      </c>
      <c r="AK42" s="2">
        <v>9</v>
      </c>
      <c r="AL42" s="2">
        <v>29</v>
      </c>
      <c r="AM42" s="2">
        <v>17</v>
      </c>
      <c r="AN42" s="2">
        <v>32</v>
      </c>
      <c r="AO42" s="2">
        <v>15</v>
      </c>
      <c r="AP42" s="2">
        <v>19</v>
      </c>
      <c r="AQ42" s="2">
        <v>29</v>
      </c>
      <c r="AR42" s="2">
        <v>16</v>
      </c>
      <c r="AS42" s="2">
        <v>14</v>
      </c>
      <c r="AT42" s="2">
        <v>23</v>
      </c>
      <c r="AU42" s="2">
        <v>7</v>
      </c>
      <c r="AV42" s="2">
        <v>43</v>
      </c>
      <c r="AW42" s="2">
        <v>10</v>
      </c>
      <c r="AX42" s="2">
        <v>22</v>
      </c>
      <c r="AY42" s="2">
        <v>16</v>
      </c>
      <c r="AZ42" s="2">
        <v>12</v>
      </c>
      <c r="BA42" s="2">
        <v>11</v>
      </c>
      <c r="BB42" s="2">
        <v>17</v>
      </c>
      <c r="BC42" s="2">
        <v>21</v>
      </c>
      <c r="BD42" s="2">
        <v>23</v>
      </c>
      <c r="BE42" s="2">
        <v>15</v>
      </c>
      <c r="BF42" s="2">
        <v>42</v>
      </c>
      <c r="BG42" s="2">
        <v>21</v>
      </c>
      <c r="BH42" s="2">
        <v>37</v>
      </c>
      <c r="BI42" s="2">
        <v>328</v>
      </c>
      <c r="BJ42" s="2">
        <v>9</v>
      </c>
      <c r="BK42" s="2">
        <v>14</v>
      </c>
      <c r="BL42" s="2">
        <v>10</v>
      </c>
      <c r="BM42" s="2">
        <v>46</v>
      </c>
      <c r="BN42" s="2">
        <v>7</v>
      </c>
      <c r="BO42" s="2">
        <v>8</v>
      </c>
      <c r="BP42" s="2">
        <v>9</v>
      </c>
      <c r="BQ42" s="2">
        <v>8</v>
      </c>
      <c r="BR42" s="2">
        <v>42</v>
      </c>
      <c r="BS42" s="2">
        <v>23</v>
      </c>
      <c r="BT42" s="2">
        <v>9</v>
      </c>
      <c r="BU42" s="2">
        <v>14</v>
      </c>
      <c r="BV42" s="2">
        <v>9</v>
      </c>
      <c r="BW42" s="2">
        <v>27</v>
      </c>
      <c r="BX42" s="2">
        <v>8</v>
      </c>
      <c r="BY42" s="2">
        <v>29</v>
      </c>
      <c r="BZ42" s="2">
        <v>7</v>
      </c>
      <c r="CA42" s="2">
        <v>18</v>
      </c>
      <c r="CB42" s="2">
        <v>14</v>
      </c>
      <c r="CC42" s="2">
        <v>10</v>
      </c>
      <c r="CD42" s="2">
        <v>13</v>
      </c>
      <c r="CE42" s="2">
        <v>10</v>
      </c>
      <c r="CF42" s="2">
        <v>15</v>
      </c>
      <c r="CG42" s="2">
        <v>11</v>
      </c>
      <c r="CH42" s="2">
        <v>24</v>
      </c>
      <c r="CI42" s="2">
        <v>24</v>
      </c>
      <c r="CJ42" s="2">
        <v>9</v>
      </c>
      <c r="CK42" s="2">
        <v>17</v>
      </c>
      <c r="CL42" s="2">
        <v>14</v>
      </c>
      <c r="CM42" s="2">
        <v>7</v>
      </c>
      <c r="CN42" s="2">
        <v>18</v>
      </c>
      <c r="CO42" s="2">
        <v>9</v>
      </c>
      <c r="CP42" s="2">
        <v>22</v>
      </c>
      <c r="CQ42" s="2">
        <v>18</v>
      </c>
      <c r="CR42" s="2">
        <v>8</v>
      </c>
      <c r="CS42" s="2">
        <v>10</v>
      </c>
      <c r="CT42" s="2">
        <v>275</v>
      </c>
      <c r="CU42" s="2">
        <v>5</v>
      </c>
      <c r="CV42" s="2">
        <v>6</v>
      </c>
      <c r="CW42" s="2">
        <v>9</v>
      </c>
      <c r="CX42" s="2">
        <v>36</v>
      </c>
      <c r="CY42" s="2">
        <v>6</v>
      </c>
      <c r="CZ42" s="2">
        <v>10</v>
      </c>
      <c r="DA42" s="2">
        <v>21</v>
      </c>
      <c r="DB42" s="2">
        <v>7</v>
      </c>
      <c r="DC42" s="2">
        <v>36</v>
      </c>
      <c r="DD42" s="2">
        <v>37</v>
      </c>
      <c r="DE42" s="2">
        <v>9</v>
      </c>
      <c r="DF42" s="2">
        <v>8</v>
      </c>
      <c r="DG42" s="2">
        <v>10</v>
      </c>
      <c r="DH42" s="2">
        <v>5</v>
      </c>
      <c r="DI42" s="2">
        <v>7</v>
      </c>
      <c r="DJ42" s="2">
        <v>6</v>
      </c>
    </row>
    <row r="43" spans="1:114" s="2" customFormat="1" ht="13.8" x14ac:dyDescent="0.25">
      <c r="A43" s="2" t="s">
        <v>3972</v>
      </c>
      <c r="B43" s="2" t="s">
        <v>491</v>
      </c>
      <c r="C43" s="2" t="s">
        <v>486</v>
      </c>
      <c r="D43" s="2" t="s">
        <v>134</v>
      </c>
      <c r="E43" s="2" t="s">
        <v>3963</v>
      </c>
      <c r="F43" s="2" t="s">
        <v>129</v>
      </c>
      <c r="G43" s="2" t="s">
        <v>3964</v>
      </c>
      <c r="H43" s="5" t="s">
        <v>3965</v>
      </c>
      <c r="I43" s="2" t="s">
        <v>133</v>
      </c>
      <c r="J43" s="2">
        <v>286.2011</v>
      </c>
      <c r="K43" s="2">
        <v>0.6</v>
      </c>
      <c r="L43" s="2">
        <v>665.6</v>
      </c>
      <c r="M43" s="2" t="s">
        <v>134</v>
      </c>
      <c r="N43" s="2">
        <v>0.99780000000000002</v>
      </c>
      <c r="O43" s="2">
        <v>28</v>
      </c>
      <c r="P43" s="2">
        <v>40</v>
      </c>
      <c r="Q43" s="2">
        <v>138</v>
      </c>
      <c r="R43" s="2">
        <v>24</v>
      </c>
      <c r="S43" s="2">
        <v>29</v>
      </c>
      <c r="T43" s="2">
        <v>11</v>
      </c>
      <c r="U43" s="2">
        <v>9</v>
      </c>
      <c r="V43" s="2">
        <v>14</v>
      </c>
      <c r="W43" s="2">
        <v>11201</v>
      </c>
      <c r="X43" s="2">
        <v>20</v>
      </c>
      <c r="Y43" s="2">
        <v>54</v>
      </c>
      <c r="Z43" s="2">
        <v>42</v>
      </c>
      <c r="AA43" s="2">
        <v>42</v>
      </c>
      <c r="AB43" s="2">
        <v>45</v>
      </c>
      <c r="AC43" s="2">
        <v>6</v>
      </c>
      <c r="AD43" s="2">
        <v>8</v>
      </c>
      <c r="AE43" s="2">
        <v>27</v>
      </c>
      <c r="AF43" s="2">
        <v>10</v>
      </c>
      <c r="AG43" s="2">
        <v>13</v>
      </c>
      <c r="AH43" s="2">
        <v>9</v>
      </c>
      <c r="AI43" s="2">
        <v>123</v>
      </c>
      <c r="AJ43" s="2">
        <v>11</v>
      </c>
      <c r="AK43" s="2">
        <v>9</v>
      </c>
      <c r="AL43" s="2">
        <v>29</v>
      </c>
      <c r="AM43" s="2">
        <v>17</v>
      </c>
      <c r="AN43" s="2">
        <v>32</v>
      </c>
      <c r="AO43" s="2">
        <v>15</v>
      </c>
      <c r="AP43" s="2">
        <v>19</v>
      </c>
      <c r="AQ43" s="2">
        <v>29</v>
      </c>
      <c r="AR43" s="2">
        <v>16</v>
      </c>
      <c r="AS43" s="2">
        <v>14</v>
      </c>
      <c r="AT43" s="2">
        <v>23</v>
      </c>
      <c r="AU43" s="2">
        <v>7</v>
      </c>
      <c r="AV43" s="2">
        <v>43</v>
      </c>
      <c r="AW43" s="2">
        <v>10</v>
      </c>
      <c r="AX43" s="2">
        <v>22</v>
      </c>
      <c r="AY43" s="2">
        <v>16</v>
      </c>
      <c r="AZ43" s="2">
        <v>12</v>
      </c>
      <c r="BA43" s="2">
        <v>11</v>
      </c>
      <c r="BB43" s="2">
        <v>17</v>
      </c>
      <c r="BC43" s="2">
        <v>21</v>
      </c>
      <c r="BD43" s="2">
        <v>23</v>
      </c>
      <c r="BE43" s="2">
        <v>15</v>
      </c>
      <c r="BF43" s="2">
        <v>42</v>
      </c>
      <c r="BG43" s="2">
        <v>21</v>
      </c>
      <c r="BH43" s="2">
        <v>37</v>
      </c>
      <c r="BI43" s="2">
        <v>328</v>
      </c>
      <c r="BJ43" s="2">
        <v>9</v>
      </c>
      <c r="BK43" s="2">
        <v>14</v>
      </c>
      <c r="BL43" s="2">
        <v>10</v>
      </c>
      <c r="BM43" s="2">
        <v>46</v>
      </c>
      <c r="BN43" s="2">
        <v>7</v>
      </c>
      <c r="BO43" s="2">
        <v>8</v>
      </c>
      <c r="BP43" s="2">
        <v>9</v>
      </c>
      <c r="BQ43" s="2">
        <v>8</v>
      </c>
      <c r="BR43" s="2">
        <v>42</v>
      </c>
      <c r="BS43" s="2">
        <v>23</v>
      </c>
      <c r="BT43" s="2">
        <v>9</v>
      </c>
      <c r="BU43" s="2">
        <v>14</v>
      </c>
      <c r="BV43" s="2">
        <v>9</v>
      </c>
      <c r="BW43" s="2">
        <v>27</v>
      </c>
      <c r="BX43" s="2">
        <v>8</v>
      </c>
      <c r="BY43" s="2">
        <v>29</v>
      </c>
      <c r="BZ43" s="2">
        <v>7</v>
      </c>
      <c r="CA43" s="2">
        <v>18</v>
      </c>
      <c r="CB43" s="2">
        <v>14</v>
      </c>
      <c r="CC43" s="2">
        <v>10</v>
      </c>
      <c r="CD43" s="2">
        <v>13</v>
      </c>
      <c r="CE43" s="2">
        <v>10</v>
      </c>
      <c r="CF43" s="2">
        <v>15</v>
      </c>
      <c r="CG43" s="2">
        <v>11</v>
      </c>
      <c r="CH43" s="2">
        <v>24</v>
      </c>
      <c r="CI43" s="2">
        <v>24</v>
      </c>
      <c r="CJ43" s="2">
        <v>9</v>
      </c>
      <c r="CK43" s="2">
        <v>17</v>
      </c>
      <c r="CL43" s="2">
        <v>14</v>
      </c>
      <c r="CM43" s="2">
        <v>7</v>
      </c>
      <c r="CN43" s="2">
        <v>18</v>
      </c>
      <c r="CO43" s="2">
        <v>9</v>
      </c>
      <c r="CP43" s="2">
        <v>22</v>
      </c>
      <c r="CQ43" s="2">
        <v>18</v>
      </c>
      <c r="CR43" s="2">
        <v>8</v>
      </c>
      <c r="CS43" s="2">
        <v>10</v>
      </c>
      <c r="CT43" s="2">
        <v>275</v>
      </c>
      <c r="CU43" s="2">
        <v>5</v>
      </c>
      <c r="CV43" s="2">
        <v>6</v>
      </c>
      <c r="CW43" s="2">
        <v>9</v>
      </c>
      <c r="CX43" s="2">
        <v>36</v>
      </c>
      <c r="CY43" s="2">
        <v>6</v>
      </c>
      <c r="CZ43" s="2">
        <v>10</v>
      </c>
      <c r="DA43" s="2">
        <v>21</v>
      </c>
      <c r="DB43" s="2">
        <v>7</v>
      </c>
      <c r="DC43" s="2">
        <v>36</v>
      </c>
      <c r="DD43" s="2">
        <v>37</v>
      </c>
      <c r="DE43" s="2">
        <v>9</v>
      </c>
      <c r="DF43" s="2">
        <v>8</v>
      </c>
      <c r="DG43" s="2">
        <v>10</v>
      </c>
      <c r="DH43" s="2">
        <v>5</v>
      </c>
      <c r="DI43" s="2">
        <v>7</v>
      </c>
      <c r="DJ43" s="2">
        <v>6</v>
      </c>
    </row>
    <row r="44" spans="1:114" s="2" customFormat="1" ht="13.8" x14ac:dyDescent="0.25">
      <c r="A44" s="2" t="s">
        <v>503</v>
      </c>
      <c r="B44" s="2">
        <v>6140</v>
      </c>
      <c r="C44" s="2" t="s">
        <v>504</v>
      </c>
      <c r="D44" s="2" t="s">
        <v>134</v>
      </c>
      <c r="E44" s="2" t="s">
        <v>3963</v>
      </c>
      <c r="F44" s="2" t="s">
        <v>129</v>
      </c>
      <c r="G44" s="2" t="s">
        <v>3964</v>
      </c>
      <c r="H44" s="5" t="s">
        <v>3965</v>
      </c>
      <c r="I44" s="2" t="s">
        <v>133</v>
      </c>
      <c r="J44" s="2">
        <v>288.21699999999998</v>
      </c>
      <c r="K44" s="2">
        <v>0.1</v>
      </c>
      <c r="L44" s="2">
        <v>738.7</v>
      </c>
      <c r="M44" s="2" t="s">
        <v>134</v>
      </c>
      <c r="N44" s="2">
        <v>0.98880000000000001</v>
      </c>
      <c r="O44" s="2">
        <v>91</v>
      </c>
      <c r="P44" s="2">
        <v>43</v>
      </c>
      <c r="Q44" s="2">
        <v>40472</v>
      </c>
      <c r="R44" s="2">
        <v>37</v>
      </c>
      <c r="S44" s="2">
        <v>42</v>
      </c>
      <c r="T44" s="2">
        <v>38</v>
      </c>
      <c r="U44" s="2">
        <v>55</v>
      </c>
      <c r="V44" s="2">
        <v>57</v>
      </c>
      <c r="W44" s="2">
        <v>51</v>
      </c>
      <c r="X44" s="2">
        <v>74</v>
      </c>
      <c r="Y44" s="2">
        <v>34</v>
      </c>
      <c r="Z44" s="2">
        <v>98</v>
      </c>
      <c r="AA44" s="2">
        <v>44</v>
      </c>
      <c r="AB44" s="2">
        <v>341</v>
      </c>
      <c r="AC44" s="2">
        <v>92</v>
      </c>
      <c r="AD44" s="2">
        <v>18</v>
      </c>
      <c r="AE44" s="2">
        <v>24</v>
      </c>
      <c r="AF44" s="2">
        <v>32</v>
      </c>
      <c r="AG44" s="2">
        <v>68</v>
      </c>
      <c r="AH44" s="2">
        <v>46</v>
      </c>
      <c r="AI44" s="2">
        <v>13</v>
      </c>
      <c r="AJ44" s="2">
        <v>75</v>
      </c>
      <c r="AK44" s="2">
        <v>127</v>
      </c>
      <c r="AL44" s="2">
        <v>27</v>
      </c>
      <c r="AM44" s="2">
        <v>67</v>
      </c>
      <c r="AN44" s="2">
        <v>110</v>
      </c>
      <c r="AO44" s="2">
        <v>64</v>
      </c>
      <c r="AP44" s="2">
        <v>44</v>
      </c>
      <c r="AQ44" s="2">
        <v>69</v>
      </c>
      <c r="AR44" s="2">
        <v>52</v>
      </c>
      <c r="AS44" s="2">
        <v>29</v>
      </c>
      <c r="AT44" s="2">
        <v>121</v>
      </c>
      <c r="AU44" s="2">
        <v>24</v>
      </c>
      <c r="AV44" s="2">
        <v>246</v>
      </c>
      <c r="AW44" s="2">
        <v>80</v>
      </c>
      <c r="AX44" s="2">
        <v>70</v>
      </c>
      <c r="AY44" s="2">
        <v>43</v>
      </c>
      <c r="AZ44" s="2">
        <v>56</v>
      </c>
      <c r="BA44" s="2">
        <v>74</v>
      </c>
      <c r="BB44" s="2">
        <v>64</v>
      </c>
      <c r="BC44" s="2">
        <v>98</v>
      </c>
      <c r="BD44" s="2">
        <v>101</v>
      </c>
      <c r="BE44" s="2">
        <v>81</v>
      </c>
      <c r="BF44" s="2">
        <v>90</v>
      </c>
      <c r="BG44" s="2">
        <v>133</v>
      </c>
      <c r="BH44" s="2">
        <v>116</v>
      </c>
      <c r="BI44" s="2">
        <v>12</v>
      </c>
      <c r="BJ44" s="2">
        <v>38</v>
      </c>
      <c r="BK44" s="2">
        <v>59</v>
      </c>
      <c r="BL44" s="2">
        <v>111</v>
      </c>
      <c r="BM44" s="2">
        <v>34</v>
      </c>
      <c r="BN44" s="2">
        <v>114</v>
      </c>
      <c r="BO44" s="2">
        <v>65</v>
      </c>
      <c r="BP44" s="2">
        <v>34</v>
      </c>
      <c r="BQ44" s="2">
        <v>53</v>
      </c>
      <c r="BR44" s="2">
        <v>39</v>
      </c>
      <c r="BS44" s="2">
        <v>32</v>
      </c>
      <c r="BT44" s="2">
        <v>68</v>
      </c>
      <c r="BU44" s="2">
        <v>27</v>
      </c>
      <c r="BV44" s="2">
        <v>82</v>
      </c>
      <c r="BW44" s="2">
        <v>112</v>
      </c>
      <c r="BX44" s="2">
        <v>168</v>
      </c>
      <c r="BY44" s="2">
        <v>79</v>
      </c>
      <c r="BZ44" s="2">
        <v>37</v>
      </c>
      <c r="CA44" s="2">
        <v>69</v>
      </c>
      <c r="CB44" s="2">
        <v>67</v>
      </c>
      <c r="CC44" s="2">
        <v>87</v>
      </c>
      <c r="CD44" s="2">
        <v>121</v>
      </c>
      <c r="CE44" s="2">
        <v>78</v>
      </c>
      <c r="CF44" s="2">
        <v>86</v>
      </c>
      <c r="CG44" s="2">
        <v>128</v>
      </c>
      <c r="CH44" s="2">
        <v>96</v>
      </c>
      <c r="CI44" s="2">
        <v>68</v>
      </c>
      <c r="CJ44" s="2">
        <v>74</v>
      </c>
      <c r="CK44" s="2">
        <v>72</v>
      </c>
      <c r="CL44" s="2">
        <v>62</v>
      </c>
      <c r="CM44" s="2">
        <v>97</v>
      </c>
      <c r="CN44" s="2">
        <v>171</v>
      </c>
      <c r="CO44" s="2">
        <v>22</v>
      </c>
      <c r="CP44" s="2">
        <v>109</v>
      </c>
      <c r="CQ44" s="2">
        <v>75</v>
      </c>
      <c r="CR44" s="2">
        <v>188</v>
      </c>
      <c r="CS44" s="2">
        <v>52</v>
      </c>
      <c r="CT44" s="2">
        <v>32</v>
      </c>
      <c r="CU44" s="2">
        <v>64</v>
      </c>
      <c r="CV44" s="2">
        <v>45</v>
      </c>
      <c r="CW44" s="2">
        <v>20</v>
      </c>
      <c r="CX44" s="2">
        <v>64</v>
      </c>
      <c r="CY44" s="2">
        <v>49</v>
      </c>
      <c r="CZ44" s="2">
        <v>43</v>
      </c>
      <c r="DA44" s="2">
        <v>27</v>
      </c>
      <c r="DB44" s="2">
        <v>101</v>
      </c>
      <c r="DC44" s="2">
        <v>33</v>
      </c>
      <c r="DD44" s="2">
        <v>42</v>
      </c>
      <c r="DE44" s="2">
        <v>40</v>
      </c>
      <c r="DF44" s="2">
        <v>106</v>
      </c>
      <c r="DG44" s="2">
        <v>52</v>
      </c>
      <c r="DH44" s="2">
        <v>23</v>
      </c>
      <c r="DI44" s="2">
        <v>55</v>
      </c>
      <c r="DJ44" s="2">
        <v>87</v>
      </c>
    </row>
    <row r="45" spans="1:114" s="2" customFormat="1" ht="13.8" x14ac:dyDescent="0.25">
      <c r="A45" s="2" t="s">
        <v>513</v>
      </c>
      <c r="B45" s="2">
        <v>6270</v>
      </c>
      <c r="C45" s="2" t="s">
        <v>514</v>
      </c>
      <c r="D45" s="2" t="s">
        <v>511</v>
      </c>
      <c r="E45" s="2" t="s">
        <v>3963</v>
      </c>
      <c r="F45" s="2" t="s">
        <v>129</v>
      </c>
      <c r="G45" s="2" t="s">
        <v>3964</v>
      </c>
      <c r="H45" s="5" t="s">
        <v>3965</v>
      </c>
      <c r="I45" s="2" t="s">
        <v>133</v>
      </c>
      <c r="J45" s="2">
        <v>293.09820000000002</v>
      </c>
      <c r="K45" s="2">
        <v>0.7</v>
      </c>
      <c r="L45" s="2">
        <v>74.3</v>
      </c>
      <c r="M45" s="2" t="s">
        <v>134</v>
      </c>
      <c r="N45" s="2">
        <v>0.99570000000000003</v>
      </c>
      <c r="O45" s="2">
        <v>27228</v>
      </c>
      <c r="P45" s="2">
        <v>34828</v>
      </c>
      <c r="Q45" s="2">
        <v>247303</v>
      </c>
      <c r="R45" s="2">
        <v>42668</v>
      </c>
      <c r="S45" s="2">
        <v>30821</v>
      </c>
      <c r="T45" s="2">
        <v>33864</v>
      </c>
      <c r="U45" s="2">
        <v>39875</v>
      </c>
      <c r="V45" s="2">
        <v>28503</v>
      </c>
      <c r="W45" s="2">
        <v>335541</v>
      </c>
      <c r="X45" s="2">
        <v>23623</v>
      </c>
      <c r="Y45" s="2">
        <v>27275</v>
      </c>
      <c r="Z45" s="2">
        <v>29158</v>
      </c>
      <c r="AA45" s="2">
        <v>26251</v>
      </c>
      <c r="AB45" s="2">
        <v>63721</v>
      </c>
      <c r="AC45" s="2">
        <v>29268</v>
      </c>
      <c r="AD45" s="2">
        <v>22150</v>
      </c>
      <c r="AE45" s="2">
        <v>23964</v>
      </c>
      <c r="AF45" s="2">
        <v>1265</v>
      </c>
      <c r="AG45" s="2">
        <v>41657</v>
      </c>
      <c r="AH45" s="2">
        <v>33345</v>
      </c>
      <c r="AI45" s="2">
        <v>13846047</v>
      </c>
      <c r="AJ45" s="2">
        <v>1754</v>
      </c>
      <c r="AK45" s="2">
        <v>23164</v>
      </c>
      <c r="AL45" s="2">
        <v>22845</v>
      </c>
      <c r="AM45" s="2">
        <v>26759</v>
      </c>
      <c r="AN45" s="2">
        <v>30575</v>
      </c>
      <c r="AO45" s="2">
        <v>24143</v>
      </c>
      <c r="AP45" s="2">
        <v>800</v>
      </c>
      <c r="AQ45" s="2">
        <v>24508</v>
      </c>
      <c r="AR45" s="2">
        <v>24494</v>
      </c>
      <c r="AS45" s="2">
        <v>24696</v>
      </c>
      <c r="AT45" s="2">
        <v>26217</v>
      </c>
      <c r="AU45" s="2">
        <v>23018</v>
      </c>
      <c r="AV45" s="2">
        <v>6476</v>
      </c>
      <c r="AW45" s="2">
        <v>34355</v>
      </c>
      <c r="AX45" s="2">
        <v>24161</v>
      </c>
      <c r="AY45" s="2">
        <v>28712</v>
      </c>
      <c r="AZ45" s="2">
        <v>24939</v>
      </c>
      <c r="BA45" s="2">
        <v>28127</v>
      </c>
      <c r="BB45" s="2">
        <v>618</v>
      </c>
      <c r="BC45" s="2">
        <v>42957</v>
      </c>
      <c r="BD45" s="2">
        <v>23016</v>
      </c>
      <c r="BE45" s="2">
        <v>23969</v>
      </c>
      <c r="BF45" s="2">
        <v>50304</v>
      </c>
      <c r="BG45" s="2">
        <v>22725</v>
      </c>
      <c r="BH45" s="2">
        <v>23354</v>
      </c>
      <c r="BI45" s="2">
        <v>44</v>
      </c>
      <c r="BJ45" s="2">
        <v>1322</v>
      </c>
      <c r="BK45" s="2">
        <v>20967</v>
      </c>
      <c r="BL45" s="2">
        <v>690</v>
      </c>
      <c r="BM45" s="2">
        <v>130</v>
      </c>
      <c r="BN45" s="2">
        <v>21986</v>
      </c>
      <c r="BO45" s="2">
        <v>22795</v>
      </c>
      <c r="BP45" s="2">
        <v>28178</v>
      </c>
      <c r="BQ45" s="2">
        <v>25108</v>
      </c>
      <c r="BR45" s="2">
        <v>36324</v>
      </c>
      <c r="BS45" s="2">
        <v>23540</v>
      </c>
      <c r="BT45" s="2">
        <v>22757</v>
      </c>
      <c r="BU45" s="2">
        <v>20019</v>
      </c>
      <c r="BV45" s="2">
        <v>27301</v>
      </c>
      <c r="BW45" s="2">
        <v>25619</v>
      </c>
      <c r="BX45" s="2">
        <v>22731</v>
      </c>
      <c r="BY45" s="2">
        <v>25216</v>
      </c>
      <c r="BZ45" s="2">
        <v>1021</v>
      </c>
      <c r="CA45" s="2">
        <v>19463</v>
      </c>
      <c r="CB45" s="2">
        <v>23079</v>
      </c>
      <c r="CC45" s="2">
        <v>28364</v>
      </c>
      <c r="CD45" s="2">
        <v>1696</v>
      </c>
      <c r="CE45" s="2">
        <v>23301</v>
      </c>
      <c r="CF45" s="2">
        <v>21821</v>
      </c>
      <c r="CG45" s="2">
        <v>23093</v>
      </c>
      <c r="CH45" s="2">
        <v>1311</v>
      </c>
      <c r="CI45" s="2">
        <v>21856</v>
      </c>
      <c r="CJ45" s="2">
        <v>19829</v>
      </c>
      <c r="CK45" s="2">
        <v>21611</v>
      </c>
      <c r="CL45" s="2">
        <v>1118</v>
      </c>
      <c r="CM45" s="2">
        <v>27075</v>
      </c>
      <c r="CN45" s="2">
        <v>42852</v>
      </c>
      <c r="CO45" s="2">
        <v>3520</v>
      </c>
      <c r="CP45" s="2">
        <v>1338</v>
      </c>
      <c r="CQ45" s="2">
        <v>19991</v>
      </c>
      <c r="CR45" s="2">
        <v>20978</v>
      </c>
      <c r="CS45" s="2">
        <v>24880</v>
      </c>
      <c r="CT45" s="2">
        <v>793164</v>
      </c>
      <c r="CU45" s="2">
        <v>14139</v>
      </c>
      <c r="CV45" s="2">
        <v>13596</v>
      </c>
      <c r="CW45" s="2">
        <v>16640</v>
      </c>
      <c r="CX45" s="2">
        <v>41334</v>
      </c>
      <c r="CY45" s="2">
        <v>12175</v>
      </c>
      <c r="CZ45" s="2">
        <v>21620</v>
      </c>
      <c r="DA45" s="2">
        <v>11641</v>
      </c>
      <c r="DB45" s="2">
        <v>21494</v>
      </c>
      <c r="DC45" s="2">
        <v>21102</v>
      </c>
      <c r="DD45" s="2">
        <v>29556</v>
      </c>
      <c r="DE45" s="2">
        <v>11984</v>
      </c>
      <c r="DF45" s="2">
        <v>27509</v>
      </c>
      <c r="DG45" s="2">
        <v>22102</v>
      </c>
      <c r="DH45" s="2">
        <v>23168</v>
      </c>
      <c r="DI45" s="2">
        <v>29467</v>
      </c>
      <c r="DJ45" s="2">
        <v>22650</v>
      </c>
    </row>
    <row r="46" spans="1:114" s="2" customFormat="1" ht="13.8" x14ac:dyDescent="0.25">
      <c r="A46" s="2" t="s">
        <v>521</v>
      </c>
      <c r="B46" s="2" t="s">
        <v>519</v>
      </c>
      <c r="C46" s="2" t="s">
        <v>522</v>
      </c>
      <c r="D46" s="2" t="s">
        <v>134</v>
      </c>
      <c r="E46" s="2" t="s">
        <v>3963</v>
      </c>
      <c r="F46" s="2" t="s">
        <v>129</v>
      </c>
      <c r="G46" s="2" t="s">
        <v>3964</v>
      </c>
      <c r="H46" s="5" t="s">
        <v>3965</v>
      </c>
      <c r="I46" s="2" t="s">
        <v>133</v>
      </c>
      <c r="J46" s="2">
        <v>295.12880000000001</v>
      </c>
      <c r="K46" s="2">
        <v>0.3</v>
      </c>
      <c r="L46" s="2">
        <v>239.8</v>
      </c>
      <c r="M46" s="2" t="s">
        <v>134</v>
      </c>
      <c r="N46" s="2">
        <v>0.98160000000000003</v>
      </c>
      <c r="O46" s="2">
        <v>357</v>
      </c>
      <c r="P46" s="2">
        <v>305</v>
      </c>
      <c r="Q46" s="2">
        <v>2</v>
      </c>
      <c r="R46" s="2">
        <v>162</v>
      </c>
      <c r="S46" s="2">
        <v>310</v>
      </c>
      <c r="T46" s="2">
        <v>286</v>
      </c>
      <c r="U46" s="2">
        <v>594</v>
      </c>
      <c r="V46" s="2">
        <v>227</v>
      </c>
      <c r="W46" s="2">
        <v>3</v>
      </c>
      <c r="X46" s="2">
        <v>180</v>
      </c>
      <c r="Y46" s="2">
        <v>215</v>
      </c>
      <c r="Z46" s="2">
        <v>191</v>
      </c>
      <c r="AA46" s="2">
        <v>204</v>
      </c>
      <c r="AB46" s="2">
        <v>0</v>
      </c>
      <c r="AC46" s="2">
        <v>321</v>
      </c>
      <c r="AD46" s="2">
        <v>194</v>
      </c>
      <c r="AE46" s="2">
        <v>230</v>
      </c>
      <c r="AF46" s="2">
        <v>5151</v>
      </c>
      <c r="AG46" s="2">
        <v>335</v>
      </c>
      <c r="AH46" s="2">
        <v>305</v>
      </c>
      <c r="AI46" s="2">
        <v>15</v>
      </c>
      <c r="AJ46" s="2">
        <v>4204</v>
      </c>
      <c r="AK46" s="2">
        <v>458</v>
      </c>
      <c r="AL46" s="2">
        <v>287</v>
      </c>
      <c r="AM46" s="2">
        <v>334</v>
      </c>
      <c r="AN46" s="2">
        <v>338</v>
      </c>
      <c r="AO46" s="2">
        <v>156</v>
      </c>
      <c r="AP46" s="2">
        <v>3353</v>
      </c>
      <c r="AQ46" s="2">
        <v>220</v>
      </c>
      <c r="AR46" s="2">
        <v>261</v>
      </c>
      <c r="AS46" s="2">
        <v>285</v>
      </c>
      <c r="AT46" s="2">
        <v>524</v>
      </c>
      <c r="AU46" s="2">
        <v>258</v>
      </c>
      <c r="AV46" s="2">
        <v>10</v>
      </c>
      <c r="AW46" s="2">
        <v>278</v>
      </c>
      <c r="AX46" s="2">
        <v>200</v>
      </c>
      <c r="AY46" s="2">
        <v>279</v>
      </c>
      <c r="AZ46" s="2">
        <v>271</v>
      </c>
      <c r="BA46" s="2">
        <v>434</v>
      </c>
      <c r="BB46" s="2">
        <v>4624</v>
      </c>
      <c r="BC46" s="2">
        <v>9</v>
      </c>
      <c r="BD46" s="2">
        <v>864</v>
      </c>
      <c r="BE46" s="2">
        <v>186</v>
      </c>
      <c r="BF46" s="2">
        <v>0</v>
      </c>
      <c r="BG46" s="2">
        <v>326</v>
      </c>
      <c r="BH46" s="2">
        <v>429</v>
      </c>
      <c r="BI46" s="2">
        <v>1</v>
      </c>
      <c r="BJ46" s="2">
        <v>5573</v>
      </c>
      <c r="BK46" s="2">
        <v>232</v>
      </c>
      <c r="BL46" s="2">
        <v>3556</v>
      </c>
      <c r="BM46" s="2">
        <v>2630</v>
      </c>
      <c r="BN46" s="2">
        <v>401</v>
      </c>
      <c r="BO46" s="2">
        <v>206</v>
      </c>
      <c r="BP46" s="2">
        <v>251</v>
      </c>
      <c r="BQ46" s="2">
        <v>220</v>
      </c>
      <c r="BR46" s="2">
        <v>106</v>
      </c>
      <c r="BS46" s="2">
        <v>196</v>
      </c>
      <c r="BT46" s="2">
        <v>237</v>
      </c>
      <c r="BU46" s="2">
        <v>166</v>
      </c>
      <c r="BV46" s="2">
        <v>187</v>
      </c>
      <c r="BW46" s="2">
        <v>253</v>
      </c>
      <c r="BX46" s="2">
        <v>245</v>
      </c>
      <c r="BY46" s="2">
        <v>229</v>
      </c>
      <c r="BZ46" s="2">
        <v>9110</v>
      </c>
      <c r="CA46" s="2">
        <v>593</v>
      </c>
      <c r="CB46" s="2">
        <v>264</v>
      </c>
      <c r="CC46" s="2">
        <v>939</v>
      </c>
      <c r="CD46" s="2">
        <v>939</v>
      </c>
      <c r="CE46" s="2">
        <v>333</v>
      </c>
      <c r="CF46" s="2">
        <v>255</v>
      </c>
      <c r="CG46" s="2">
        <v>511</v>
      </c>
      <c r="CH46" s="2">
        <v>4990</v>
      </c>
      <c r="CI46" s="2">
        <v>492</v>
      </c>
      <c r="CJ46" s="2">
        <v>314</v>
      </c>
      <c r="CK46" s="2">
        <v>245</v>
      </c>
      <c r="CL46" s="2">
        <v>3428</v>
      </c>
      <c r="CM46" s="2">
        <v>161</v>
      </c>
      <c r="CN46" s="2">
        <v>3</v>
      </c>
      <c r="CO46" s="2">
        <v>4605</v>
      </c>
      <c r="CP46" s="2">
        <v>1357</v>
      </c>
      <c r="CQ46" s="2">
        <v>374</v>
      </c>
      <c r="CR46" s="2">
        <v>314</v>
      </c>
      <c r="CS46" s="2">
        <v>338</v>
      </c>
      <c r="CT46" s="2">
        <v>108</v>
      </c>
      <c r="CU46" s="2">
        <v>50</v>
      </c>
      <c r="CV46" s="2">
        <v>586</v>
      </c>
      <c r="CW46" s="2">
        <v>97</v>
      </c>
      <c r="CX46" s="2">
        <v>7</v>
      </c>
      <c r="CY46" s="2">
        <v>265</v>
      </c>
      <c r="CZ46" s="2">
        <v>347</v>
      </c>
      <c r="DA46" s="2">
        <v>199</v>
      </c>
      <c r="DB46" s="2">
        <v>256</v>
      </c>
      <c r="DC46" s="2">
        <v>167</v>
      </c>
      <c r="DD46" s="2">
        <v>177</v>
      </c>
      <c r="DE46" s="2">
        <v>230</v>
      </c>
      <c r="DF46" s="2">
        <v>253</v>
      </c>
      <c r="DG46" s="2">
        <v>304</v>
      </c>
      <c r="DH46" s="2">
        <v>124</v>
      </c>
      <c r="DI46" s="2">
        <v>190</v>
      </c>
      <c r="DJ46" s="2">
        <v>173</v>
      </c>
    </row>
    <row r="47" spans="1:114" s="2" customFormat="1" ht="13.8" x14ac:dyDescent="0.25">
      <c r="A47" s="2" t="s">
        <v>4195</v>
      </c>
      <c r="B47" s="2" t="s">
        <v>527</v>
      </c>
      <c r="C47" s="2" t="s">
        <v>203</v>
      </c>
      <c r="D47" s="2" t="s">
        <v>134</v>
      </c>
      <c r="E47" s="2" t="s">
        <v>3963</v>
      </c>
      <c r="F47" s="2" t="s">
        <v>129</v>
      </c>
      <c r="G47" s="2" t="s">
        <v>3964</v>
      </c>
      <c r="H47" s="5" t="s">
        <v>3965</v>
      </c>
      <c r="I47" s="2" t="s">
        <v>133</v>
      </c>
      <c r="J47" s="2">
        <v>300.21690000000001</v>
      </c>
      <c r="K47" s="2">
        <v>0.1</v>
      </c>
      <c r="L47" s="2">
        <v>690.3</v>
      </c>
      <c r="M47" s="2" t="s">
        <v>134</v>
      </c>
      <c r="N47" s="2">
        <v>0.98780000000000001</v>
      </c>
      <c r="O47" s="2">
        <v>1475</v>
      </c>
      <c r="P47" s="2">
        <v>1519</v>
      </c>
      <c r="Q47" s="2">
        <v>36</v>
      </c>
      <c r="R47" s="2">
        <v>917</v>
      </c>
      <c r="S47" s="2">
        <v>5374</v>
      </c>
      <c r="T47" s="2">
        <v>3968</v>
      </c>
      <c r="U47" s="2">
        <v>1263</v>
      </c>
      <c r="V47" s="2">
        <v>1584</v>
      </c>
      <c r="W47" s="2">
        <v>153</v>
      </c>
      <c r="X47" s="2">
        <v>762</v>
      </c>
      <c r="Y47" s="2">
        <v>1053</v>
      </c>
      <c r="Z47" s="2">
        <v>1186</v>
      </c>
      <c r="AA47" s="2">
        <v>1008</v>
      </c>
      <c r="AB47" s="2">
        <v>128</v>
      </c>
      <c r="AC47" s="2">
        <v>658</v>
      </c>
      <c r="AD47" s="2">
        <v>2057</v>
      </c>
      <c r="AE47" s="2">
        <v>1141</v>
      </c>
      <c r="AF47" s="2">
        <v>1495</v>
      </c>
      <c r="AG47" s="2">
        <v>961</v>
      </c>
      <c r="AH47" s="2">
        <v>850</v>
      </c>
      <c r="AI47" s="2">
        <v>93</v>
      </c>
      <c r="AJ47" s="2">
        <v>1194</v>
      </c>
      <c r="AK47" s="2">
        <v>484</v>
      </c>
      <c r="AL47" s="2">
        <v>671</v>
      </c>
      <c r="AM47" s="2">
        <v>10485</v>
      </c>
      <c r="AN47" s="2">
        <v>9081</v>
      </c>
      <c r="AO47" s="2">
        <v>3545</v>
      </c>
      <c r="AP47" s="2">
        <v>3292</v>
      </c>
      <c r="AQ47" s="2">
        <v>664</v>
      </c>
      <c r="AR47" s="2">
        <v>926</v>
      </c>
      <c r="AS47" s="2">
        <v>2154</v>
      </c>
      <c r="AT47" s="2">
        <v>4044</v>
      </c>
      <c r="AU47" s="2">
        <v>1943</v>
      </c>
      <c r="AV47" s="2">
        <v>63</v>
      </c>
      <c r="AW47" s="2">
        <v>930</v>
      </c>
      <c r="AX47" s="2">
        <v>1985</v>
      </c>
      <c r="AY47" s="2">
        <v>2152</v>
      </c>
      <c r="AZ47" s="2">
        <v>1352</v>
      </c>
      <c r="BA47" s="2">
        <v>812</v>
      </c>
      <c r="BB47" s="2">
        <v>1888</v>
      </c>
      <c r="BC47" s="2">
        <v>16</v>
      </c>
      <c r="BD47" s="2">
        <v>2009</v>
      </c>
      <c r="BE47" s="2">
        <v>1945</v>
      </c>
      <c r="BF47" s="2">
        <v>127</v>
      </c>
      <c r="BG47" s="2">
        <v>2102</v>
      </c>
      <c r="BH47" s="2">
        <v>3436</v>
      </c>
      <c r="BI47" s="2">
        <v>126</v>
      </c>
      <c r="BJ47" s="2">
        <v>828</v>
      </c>
      <c r="BK47" s="2">
        <v>1794</v>
      </c>
      <c r="BL47" s="2">
        <v>1335</v>
      </c>
      <c r="BM47" s="2">
        <v>1849</v>
      </c>
      <c r="BN47" s="2">
        <v>2567</v>
      </c>
      <c r="BO47" s="2">
        <v>955</v>
      </c>
      <c r="BP47" s="2">
        <v>1289</v>
      </c>
      <c r="BQ47" s="2">
        <v>1167</v>
      </c>
      <c r="BR47" s="2">
        <v>61</v>
      </c>
      <c r="BS47" s="2">
        <v>1250</v>
      </c>
      <c r="BT47" s="2">
        <v>1599</v>
      </c>
      <c r="BU47" s="2">
        <v>716</v>
      </c>
      <c r="BV47" s="2">
        <v>1428</v>
      </c>
      <c r="BW47" s="2">
        <v>6281</v>
      </c>
      <c r="BX47" s="2">
        <v>5345</v>
      </c>
      <c r="BY47" s="2">
        <v>1365</v>
      </c>
      <c r="BZ47" s="2">
        <v>1632</v>
      </c>
      <c r="CA47" s="2">
        <v>1666</v>
      </c>
      <c r="CB47" s="2">
        <v>1641</v>
      </c>
      <c r="CC47" s="2">
        <v>2608</v>
      </c>
      <c r="CD47" s="2">
        <v>2711</v>
      </c>
      <c r="CE47" s="2">
        <v>3557</v>
      </c>
      <c r="CF47" s="2">
        <v>3427</v>
      </c>
      <c r="CG47" s="2">
        <v>608</v>
      </c>
      <c r="CH47" s="2">
        <v>1158</v>
      </c>
      <c r="CI47" s="2">
        <v>2116</v>
      </c>
      <c r="CJ47" s="2">
        <v>2797</v>
      </c>
      <c r="CK47" s="2">
        <v>622</v>
      </c>
      <c r="CL47" s="2">
        <v>2262</v>
      </c>
      <c r="CM47" s="2">
        <v>1106</v>
      </c>
      <c r="CN47" s="2">
        <v>83</v>
      </c>
      <c r="CO47" s="2">
        <v>943</v>
      </c>
      <c r="CP47" s="2">
        <v>740</v>
      </c>
      <c r="CQ47" s="2">
        <v>2284</v>
      </c>
      <c r="CR47" s="2">
        <v>3527</v>
      </c>
      <c r="CS47" s="2">
        <v>1913</v>
      </c>
      <c r="CT47" s="2">
        <v>70</v>
      </c>
      <c r="CU47" s="2">
        <v>3928</v>
      </c>
      <c r="CV47" s="2">
        <v>1727</v>
      </c>
      <c r="CW47" s="2">
        <v>1241</v>
      </c>
      <c r="CX47" s="2">
        <v>21</v>
      </c>
      <c r="CY47" s="2">
        <v>1491</v>
      </c>
      <c r="CZ47" s="2">
        <v>1491</v>
      </c>
      <c r="DA47" s="2">
        <v>778</v>
      </c>
      <c r="DB47" s="2">
        <v>816</v>
      </c>
      <c r="DC47" s="2">
        <v>3949</v>
      </c>
      <c r="DD47" s="2">
        <v>3401</v>
      </c>
      <c r="DE47" s="2">
        <v>621</v>
      </c>
      <c r="DF47" s="2">
        <v>82</v>
      </c>
      <c r="DG47" s="2">
        <v>854</v>
      </c>
      <c r="DH47" s="2">
        <v>469</v>
      </c>
      <c r="DI47" s="2">
        <v>1064</v>
      </c>
      <c r="DJ47" s="2">
        <v>1905</v>
      </c>
    </row>
    <row r="48" spans="1:114" s="2" customFormat="1" ht="13.8" x14ac:dyDescent="0.25">
      <c r="A48" s="2" t="s">
        <v>3973</v>
      </c>
      <c r="B48" s="2" t="s">
        <v>530</v>
      </c>
      <c r="C48" s="2" t="s">
        <v>533</v>
      </c>
      <c r="D48" s="2" t="s">
        <v>134</v>
      </c>
      <c r="E48" s="2" t="s">
        <v>3963</v>
      </c>
      <c r="F48" s="2" t="s">
        <v>129</v>
      </c>
      <c r="G48" s="2" t="s">
        <v>3964</v>
      </c>
      <c r="H48" s="5" t="s">
        <v>3965</v>
      </c>
      <c r="I48" s="2" t="s">
        <v>133</v>
      </c>
      <c r="J48" s="2">
        <v>310.20150000000001</v>
      </c>
      <c r="K48" s="2">
        <v>0.5</v>
      </c>
      <c r="L48" s="2">
        <v>751.6</v>
      </c>
      <c r="M48" s="2" t="s">
        <v>134</v>
      </c>
      <c r="N48" s="2">
        <v>0.996</v>
      </c>
      <c r="O48" s="2">
        <v>616</v>
      </c>
      <c r="P48" s="2">
        <v>650</v>
      </c>
      <c r="Q48" s="2">
        <v>267</v>
      </c>
      <c r="R48" s="2">
        <v>599</v>
      </c>
      <c r="S48" s="2">
        <v>376</v>
      </c>
      <c r="T48" s="2">
        <v>328</v>
      </c>
      <c r="U48" s="2">
        <v>563</v>
      </c>
      <c r="V48" s="2">
        <v>373</v>
      </c>
      <c r="W48" s="2">
        <v>15555</v>
      </c>
      <c r="X48" s="2">
        <v>145</v>
      </c>
      <c r="Y48" s="2">
        <v>307</v>
      </c>
      <c r="Z48" s="2">
        <v>553</v>
      </c>
      <c r="AA48" s="2">
        <v>524</v>
      </c>
      <c r="AB48" s="2">
        <v>728</v>
      </c>
      <c r="AC48" s="2">
        <v>314</v>
      </c>
      <c r="AD48" s="2">
        <v>556</v>
      </c>
      <c r="AE48" s="2">
        <v>524</v>
      </c>
      <c r="AF48" s="2">
        <v>666</v>
      </c>
      <c r="AG48" s="2">
        <v>614</v>
      </c>
      <c r="AH48" s="2">
        <v>200</v>
      </c>
      <c r="AI48" s="2">
        <v>2171</v>
      </c>
      <c r="AJ48" s="2">
        <v>114</v>
      </c>
      <c r="AK48" s="2">
        <v>756</v>
      </c>
      <c r="AL48" s="2">
        <v>624</v>
      </c>
      <c r="AM48" s="2">
        <v>260</v>
      </c>
      <c r="AN48" s="2">
        <v>122</v>
      </c>
      <c r="AO48" s="2">
        <v>176</v>
      </c>
      <c r="AP48" s="2">
        <v>273</v>
      </c>
      <c r="AQ48" s="2">
        <v>708</v>
      </c>
      <c r="AR48" s="2">
        <v>565</v>
      </c>
      <c r="AS48" s="2">
        <v>394</v>
      </c>
      <c r="AT48" s="2">
        <v>506</v>
      </c>
      <c r="AU48" s="2">
        <v>520</v>
      </c>
      <c r="AV48" s="2">
        <v>390</v>
      </c>
      <c r="AW48" s="2">
        <v>362</v>
      </c>
      <c r="AX48" s="2">
        <v>714</v>
      </c>
      <c r="AY48" s="2">
        <v>127</v>
      </c>
      <c r="AZ48" s="2">
        <v>176</v>
      </c>
      <c r="BA48" s="2">
        <v>184</v>
      </c>
      <c r="BB48" s="2">
        <v>379</v>
      </c>
      <c r="BC48" s="2">
        <v>389</v>
      </c>
      <c r="BD48" s="2">
        <v>106</v>
      </c>
      <c r="BE48" s="2">
        <v>687</v>
      </c>
      <c r="BF48" s="2">
        <v>178</v>
      </c>
      <c r="BG48" s="2">
        <v>422</v>
      </c>
      <c r="BH48" s="2">
        <v>563</v>
      </c>
      <c r="BI48" s="2">
        <v>1254</v>
      </c>
      <c r="BJ48" s="2">
        <v>581</v>
      </c>
      <c r="BK48" s="2">
        <v>767</v>
      </c>
      <c r="BL48" s="2">
        <v>410</v>
      </c>
      <c r="BM48" s="2">
        <v>665</v>
      </c>
      <c r="BN48" s="2">
        <v>1089</v>
      </c>
      <c r="BO48" s="2">
        <v>1003</v>
      </c>
      <c r="BP48" s="2">
        <v>396</v>
      </c>
      <c r="BQ48" s="2">
        <v>440</v>
      </c>
      <c r="BR48" s="2">
        <v>387</v>
      </c>
      <c r="BS48" s="2">
        <v>375</v>
      </c>
      <c r="BT48" s="2">
        <v>118</v>
      </c>
      <c r="BU48" s="2">
        <v>421</v>
      </c>
      <c r="BV48" s="2">
        <v>108</v>
      </c>
      <c r="BW48" s="2">
        <v>104</v>
      </c>
      <c r="BX48" s="2">
        <v>376</v>
      </c>
      <c r="BY48" s="2">
        <v>446</v>
      </c>
      <c r="BZ48" s="2">
        <v>114</v>
      </c>
      <c r="CA48" s="2">
        <v>107</v>
      </c>
      <c r="CB48" s="2">
        <v>1030</v>
      </c>
      <c r="CC48" s="2">
        <v>299</v>
      </c>
      <c r="CD48" s="2">
        <v>513</v>
      </c>
      <c r="CE48" s="2">
        <v>231</v>
      </c>
      <c r="CF48" s="2">
        <v>668</v>
      </c>
      <c r="CG48" s="2">
        <v>219</v>
      </c>
      <c r="CH48" s="2">
        <v>213</v>
      </c>
      <c r="CI48" s="2">
        <v>387</v>
      </c>
      <c r="CJ48" s="2">
        <v>476</v>
      </c>
      <c r="CK48" s="2">
        <v>608</v>
      </c>
      <c r="CL48" s="2">
        <v>158</v>
      </c>
      <c r="CM48" s="2">
        <v>686</v>
      </c>
      <c r="CN48" s="2">
        <v>641</v>
      </c>
      <c r="CO48" s="2">
        <v>563</v>
      </c>
      <c r="CP48" s="2">
        <v>269</v>
      </c>
      <c r="CQ48" s="2">
        <v>471</v>
      </c>
      <c r="CR48" s="2">
        <v>433</v>
      </c>
      <c r="CS48" s="2">
        <v>105</v>
      </c>
      <c r="CT48" s="2">
        <v>1132</v>
      </c>
      <c r="CU48" s="2">
        <v>138</v>
      </c>
      <c r="CV48" s="2">
        <v>135</v>
      </c>
      <c r="CW48" s="2">
        <v>280</v>
      </c>
      <c r="CX48" s="2">
        <v>104</v>
      </c>
      <c r="CY48" s="2">
        <v>109</v>
      </c>
      <c r="CZ48" s="2">
        <v>155</v>
      </c>
      <c r="DA48" s="2">
        <v>554</v>
      </c>
      <c r="DB48" s="2">
        <v>261</v>
      </c>
      <c r="DC48" s="2">
        <v>466</v>
      </c>
      <c r="DD48" s="2">
        <v>187</v>
      </c>
      <c r="DE48" s="2">
        <v>361</v>
      </c>
      <c r="DF48" s="2">
        <v>585</v>
      </c>
      <c r="DG48" s="2">
        <v>313</v>
      </c>
      <c r="DH48" s="2">
        <v>324</v>
      </c>
      <c r="DI48" s="2">
        <v>662</v>
      </c>
      <c r="DJ48" s="2">
        <v>456</v>
      </c>
    </row>
    <row r="49" spans="1:114" s="2" customFormat="1" ht="13.8" x14ac:dyDescent="0.25">
      <c r="A49" s="2" t="s">
        <v>3974</v>
      </c>
      <c r="B49" s="2" t="s">
        <v>538</v>
      </c>
      <c r="C49" s="2" t="s">
        <v>533</v>
      </c>
      <c r="D49" s="2" t="s">
        <v>134</v>
      </c>
      <c r="E49" s="2" t="s">
        <v>3963</v>
      </c>
      <c r="F49" s="2" t="s">
        <v>129</v>
      </c>
      <c r="G49" s="2" t="s">
        <v>3964</v>
      </c>
      <c r="H49" s="5" t="s">
        <v>3965</v>
      </c>
      <c r="I49" s="2" t="s">
        <v>133</v>
      </c>
      <c r="J49" s="2">
        <v>310.20150000000001</v>
      </c>
      <c r="K49" s="2">
        <v>0.5</v>
      </c>
      <c r="L49" s="2">
        <v>751.6</v>
      </c>
      <c r="M49" s="2" t="s">
        <v>134</v>
      </c>
      <c r="N49" s="2">
        <v>0.996</v>
      </c>
      <c r="O49" s="2">
        <v>616</v>
      </c>
      <c r="P49" s="2">
        <v>650</v>
      </c>
      <c r="Q49" s="2">
        <v>267</v>
      </c>
      <c r="R49" s="2">
        <v>599</v>
      </c>
      <c r="S49" s="2">
        <v>376</v>
      </c>
      <c r="T49" s="2">
        <v>328</v>
      </c>
      <c r="U49" s="2">
        <v>563</v>
      </c>
      <c r="V49" s="2">
        <v>373</v>
      </c>
      <c r="W49" s="2">
        <v>15555</v>
      </c>
      <c r="X49" s="2">
        <v>145</v>
      </c>
      <c r="Y49" s="2">
        <v>307</v>
      </c>
      <c r="Z49" s="2">
        <v>553</v>
      </c>
      <c r="AA49" s="2">
        <v>524</v>
      </c>
      <c r="AB49" s="2">
        <v>728</v>
      </c>
      <c r="AC49" s="2">
        <v>314</v>
      </c>
      <c r="AD49" s="2">
        <v>556</v>
      </c>
      <c r="AE49" s="2">
        <v>524</v>
      </c>
      <c r="AF49" s="2">
        <v>666</v>
      </c>
      <c r="AG49" s="2">
        <v>614</v>
      </c>
      <c r="AH49" s="2">
        <v>200</v>
      </c>
      <c r="AI49" s="2">
        <v>2171</v>
      </c>
      <c r="AJ49" s="2">
        <v>114</v>
      </c>
      <c r="AK49" s="2">
        <v>756</v>
      </c>
      <c r="AL49" s="2">
        <v>624</v>
      </c>
      <c r="AM49" s="2">
        <v>260</v>
      </c>
      <c r="AN49" s="2">
        <v>122</v>
      </c>
      <c r="AO49" s="2">
        <v>176</v>
      </c>
      <c r="AP49" s="2">
        <v>273</v>
      </c>
      <c r="AQ49" s="2">
        <v>708</v>
      </c>
      <c r="AR49" s="2">
        <v>565</v>
      </c>
      <c r="AS49" s="2">
        <v>394</v>
      </c>
      <c r="AT49" s="2">
        <v>506</v>
      </c>
      <c r="AU49" s="2">
        <v>520</v>
      </c>
      <c r="AV49" s="2">
        <v>390</v>
      </c>
      <c r="AW49" s="2">
        <v>362</v>
      </c>
      <c r="AX49" s="2">
        <v>714</v>
      </c>
      <c r="AY49" s="2">
        <v>127</v>
      </c>
      <c r="AZ49" s="2">
        <v>176</v>
      </c>
      <c r="BA49" s="2">
        <v>184</v>
      </c>
      <c r="BB49" s="2">
        <v>379</v>
      </c>
      <c r="BC49" s="2">
        <v>389</v>
      </c>
      <c r="BD49" s="2">
        <v>106</v>
      </c>
      <c r="BE49" s="2">
        <v>687</v>
      </c>
      <c r="BF49" s="2">
        <v>178</v>
      </c>
      <c r="BG49" s="2">
        <v>422</v>
      </c>
      <c r="BH49" s="2">
        <v>563</v>
      </c>
      <c r="BI49" s="2">
        <v>1254</v>
      </c>
      <c r="BJ49" s="2">
        <v>581</v>
      </c>
      <c r="BK49" s="2">
        <v>767</v>
      </c>
      <c r="BL49" s="2">
        <v>410</v>
      </c>
      <c r="BM49" s="2">
        <v>665</v>
      </c>
      <c r="BN49" s="2">
        <v>1089</v>
      </c>
      <c r="BO49" s="2">
        <v>1003</v>
      </c>
      <c r="BP49" s="2">
        <v>396</v>
      </c>
      <c r="BQ49" s="2">
        <v>440</v>
      </c>
      <c r="BR49" s="2">
        <v>387</v>
      </c>
      <c r="BS49" s="2">
        <v>375</v>
      </c>
      <c r="BT49" s="2">
        <v>118</v>
      </c>
      <c r="BU49" s="2">
        <v>421</v>
      </c>
      <c r="BV49" s="2">
        <v>108</v>
      </c>
      <c r="BW49" s="2">
        <v>104</v>
      </c>
      <c r="BX49" s="2">
        <v>376</v>
      </c>
      <c r="BY49" s="2">
        <v>446</v>
      </c>
      <c r="BZ49" s="2">
        <v>114</v>
      </c>
      <c r="CA49" s="2">
        <v>107</v>
      </c>
      <c r="CB49" s="2">
        <v>1030</v>
      </c>
      <c r="CC49" s="2">
        <v>299</v>
      </c>
      <c r="CD49" s="2">
        <v>513</v>
      </c>
      <c r="CE49" s="2">
        <v>231</v>
      </c>
      <c r="CF49" s="2">
        <v>668</v>
      </c>
      <c r="CG49" s="2">
        <v>219</v>
      </c>
      <c r="CH49" s="2">
        <v>213</v>
      </c>
      <c r="CI49" s="2">
        <v>387</v>
      </c>
      <c r="CJ49" s="2">
        <v>476</v>
      </c>
      <c r="CK49" s="2">
        <v>608</v>
      </c>
      <c r="CL49" s="2">
        <v>158</v>
      </c>
      <c r="CM49" s="2">
        <v>686</v>
      </c>
      <c r="CN49" s="2">
        <v>641</v>
      </c>
      <c r="CO49" s="2">
        <v>563</v>
      </c>
      <c r="CP49" s="2">
        <v>269</v>
      </c>
      <c r="CQ49" s="2">
        <v>471</v>
      </c>
      <c r="CR49" s="2">
        <v>433</v>
      </c>
      <c r="CS49" s="2">
        <v>105</v>
      </c>
      <c r="CT49" s="2">
        <v>1132</v>
      </c>
      <c r="CU49" s="2">
        <v>138</v>
      </c>
      <c r="CV49" s="2">
        <v>135</v>
      </c>
      <c r="CW49" s="2">
        <v>280</v>
      </c>
      <c r="CX49" s="2">
        <v>104</v>
      </c>
      <c r="CY49" s="2">
        <v>109</v>
      </c>
      <c r="CZ49" s="2">
        <v>155</v>
      </c>
      <c r="DA49" s="2">
        <v>554</v>
      </c>
      <c r="DB49" s="2">
        <v>261</v>
      </c>
      <c r="DC49" s="2">
        <v>466</v>
      </c>
      <c r="DD49" s="2">
        <v>187</v>
      </c>
      <c r="DE49" s="2">
        <v>361</v>
      </c>
      <c r="DF49" s="2">
        <v>585</v>
      </c>
      <c r="DG49" s="2">
        <v>313</v>
      </c>
      <c r="DH49" s="2">
        <v>324</v>
      </c>
      <c r="DI49" s="2">
        <v>662</v>
      </c>
      <c r="DJ49" s="2">
        <v>456</v>
      </c>
    </row>
    <row r="50" spans="1:114" s="2" customFormat="1" ht="13.8" x14ac:dyDescent="0.25">
      <c r="A50" s="2" t="s">
        <v>3975</v>
      </c>
      <c r="B50" s="2" t="s">
        <v>541</v>
      </c>
      <c r="C50" s="2" t="s">
        <v>533</v>
      </c>
      <c r="D50" s="2" t="s">
        <v>134</v>
      </c>
      <c r="E50" s="2" t="s">
        <v>3963</v>
      </c>
      <c r="F50" s="2" t="s">
        <v>129</v>
      </c>
      <c r="G50" s="2" t="s">
        <v>3964</v>
      </c>
      <c r="H50" s="5" t="s">
        <v>3965</v>
      </c>
      <c r="I50" s="2" t="s">
        <v>133</v>
      </c>
      <c r="J50" s="2">
        <v>310.20150000000001</v>
      </c>
      <c r="K50" s="2">
        <v>0.5</v>
      </c>
      <c r="L50" s="2">
        <v>751.6</v>
      </c>
      <c r="M50" s="2" t="s">
        <v>134</v>
      </c>
      <c r="N50" s="2">
        <v>0.99139999999999995</v>
      </c>
      <c r="O50" s="2">
        <v>616</v>
      </c>
      <c r="P50" s="2">
        <v>650</v>
      </c>
      <c r="Q50" s="2">
        <v>267</v>
      </c>
      <c r="R50" s="2">
        <v>599</v>
      </c>
      <c r="S50" s="2">
        <v>376</v>
      </c>
      <c r="T50" s="2">
        <v>328</v>
      </c>
      <c r="U50" s="2">
        <v>563</v>
      </c>
      <c r="V50" s="2">
        <v>373</v>
      </c>
      <c r="W50" s="2">
        <v>15555</v>
      </c>
      <c r="X50" s="2">
        <v>145</v>
      </c>
      <c r="Y50" s="2">
        <v>307</v>
      </c>
      <c r="Z50" s="2">
        <v>553</v>
      </c>
      <c r="AA50" s="2">
        <v>524</v>
      </c>
      <c r="AB50" s="2">
        <v>728</v>
      </c>
      <c r="AC50" s="2">
        <v>314</v>
      </c>
      <c r="AD50" s="2">
        <v>556</v>
      </c>
      <c r="AE50" s="2">
        <v>524</v>
      </c>
      <c r="AF50" s="2">
        <v>666</v>
      </c>
      <c r="AG50" s="2">
        <v>614</v>
      </c>
      <c r="AH50" s="2">
        <v>200</v>
      </c>
      <c r="AI50" s="2">
        <v>2171</v>
      </c>
      <c r="AJ50" s="2">
        <v>114</v>
      </c>
      <c r="AK50" s="2">
        <v>756</v>
      </c>
      <c r="AL50" s="2">
        <v>624</v>
      </c>
      <c r="AM50" s="2">
        <v>260</v>
      </c>
      <c r="AN50" s="2">
        <v>122</v>
      </c>
      <c r="AO50" s="2">
        <v>176</v>
      </c>
      <c r="AP50" s="2">
        <v>273</v>
      </c>
      <c r="AQ50" s="2">
        <v>708</v>
      </c>
      <c r="AR50" s="2">
        <v>565</v>
      </c>
      <c r="AS50" s="2">
        <v>394</v>
      </c>
      <c r="AT50" s="2">
        <v>506</v>
      </c>
      <c r="AU50" s="2">
        <v>520</v>
      </c>
      <c r="AV50" s="2">
        <v>390</v>
      </c>
      <c r="AW50" s="2">
        <v>362</v>
      </c>
      <c r="AX50" s="2">
        <v>714</v>
      </c>
      <c r="AY50" s="2">
        <v>127</v>
      </c>
      <c r="AZ50" s="2">
        <v>176</v>
      </c>
      <c r="BA50" s="2">
        <v>184</v>
      </c>
      <c r="BB50" s="2">
        <v>379</v>
      </c>
      <c r="BC50" s="2">
        <v>389</v>
      </c>
      <c r="BD50" s="2">
        <v>106</v>
      </c>
      <c r="BE50" s="2">
        <v>687</v>
      </c>
      <c r="BF50" s="2">
        <v>178</v>
      </c>
      <c r="BG50" s="2">
        <v>422</v>
      </c>
      <c r="BH50" s="2">
        <v>563</v>
      </c>
      <c r="BI50" s="2">
        <v>1254</v>
      </c>
      <c r="BJ50" s="2">
        <v>581</v>
      </c>
      <c r="BK50" s="2">
        <v>767</v>
      </c>
      <c r="BL50" s="2">
        <v>410</v>
      </c>
      <c r="BM50" s="2">
        <v>665</v>
      </c>
      <c r="BN50" s="2">
        <v>1089</v>
      </c>
      <c r="BO50" s="2">
        <v>1003</v>
      </c>
      <c r="BP50" s="2">
        <v>396</v>
      </c>
      <c r="BQ50" s="2">
        <v>440</v>
      </c>
      <c r="BR50" s="2">
        <v>387</v>
      </c>
      <c r="BS50" s="2">
        <v>375</v>
      </c>
      <c r="BT50" s="2">
        <v>118</v>
      </c>
      <c r="BU50" s="2">
        <v>421</v>
      </c>
      <c r="BV50" s="2">
        <v>108</v>
      </c>
      <c r="BW50" s="2">
        <v>104</v>
      </c>
      <c r="BX50" s="2">
        <v>376</v>
      </c>
      <c r="BY50" s="2">
        <v>446</v>
      </c>
      <c r="BZ50" s="2">
        <v>114</v>
      </c>
      <c r="CA50" s="2">
        <v>107</v>
      </c>
      <c r="CB50" s="2">
        <v>1030</v>
      </c>
      <c r="CC50" s="2">
        <v>299</v>
      </c>
      <c r="CD50" s="2">
        <v>513</v>
      </c>
      <c r="CE50" s="2">
        <v>231</v>
      </c>
      <c r="CF50" s="2">
        <v>668</v>
      </c>
      <c r="CG50" s="2">
        <v>219</v>
      </c>
      <c r="CH50" s="2">
        <v>213</v>
      </c>
      <c r="CI50" s="2">
        <v>387</v>
      </c>
      <c r="CJ50" s="2">
        <v>476</v>
      </c>
      <c r="CK50" s="2">
        <v>608</v>
      </c>
      <c r="CL50" s="2">
        <v>158</v>
      </c>
      <c r="CM50" s="2">
        <v>686</v>
      </c>
      <c r="CN50" s="2">
        <v>641</v>
      </c>
      <c r="CO50" s="2">
        <v>563</v>
      </c>
      <c r="CP50" s="2">
        <v>269</v>
      </c>
      <c r="CQ50" s="2">
        <v>471</v>
      </c>
      <c r="CR50" s="2">
        <v>433</v>
      </c>
      <c r="CS50" s="2">
        <v>105</v>
      </c>
      <c r="CT50" s="2">
        <v>1132</v>
      </c>
      <c r="CU50" s="2">
        <v>138</v>
      </c>
      <c r="CV50" s="2">
        <v>135</v>
      </c>
      <c r="CW50" s="2">
        <v>280</v>
      </c>
      <c r="CX50" s="2">
        <v>104</v>
      </c>
      <c r="CY50" s="2">
        <v>109</v>
      </c>
      <c r="CZ50" s="2">
        <v>155</v>
      </c>
      <c r="DA50" s="2">
        <v>554</v>
      </c>
      <c r="DB50" s="2">
        <v>261</v>
      </c>
      <c r="DC50" s="2">
        <v>466</v>
      </c>
      <c r="DD50" s="2">
        <v>187</v>
      </c>
      <c r="DE50" s="2">
        <v>361</v>
      </c>
      <c r="DF50" s="2">
        <v>585</v>
      </c>
      <c r="DG50" s="2">
        <v>313</v>
      </c>
      <c r="DH50" s="2">
        <v>324</v>
      </c>
      <c r="DI50" s="2">
        <v>662</v>
      </c>
      <c r="DJ50" s="2">
        <v>456</v>
      </c>
    </row>
    <row r="51" spans="1:114" s="2" customFormat="1" ht="13.8" x14ac:dyDescent="0.25">
      <c r="A51" s="2" t="s">
        <v>3976</v>
      </c>
      <c r="B51" s="2" t="s">
        <v>548</v>
      </c>
      <c r="C51" s="2" t="s">
        <v>551</v>
      </c>
      <c r="D51" s="2" t="s">
        <v>134</v>
      </c>
      <c r="E51" s="2" t="s">
        <v>3963</v>
      </c>
      <c r="F51" s="2" t="s">
        <v>129</v>
      </c>
      <c r="G51" s="2" t="s">
        <v>3964</v>
      </c>
      <c r="H51" s="5" t="s">
        <v>3965</v>
      </c>
      <c r="I51" s="2" t="s">
        <v>133</v>
      </c>
      <c r="J51" s="2">
        <v>312.21699999999998</v>
      </c>
      <c r="K51" s="2">
        <v>0.1</v>
      </c>
      <c r="L51" s="2">
        <v>776.9</v>
      </c>
      <c r="M51" s="2" t="s">
        <v>134</v>
      </c>
      <c r="N51" s="2">
        <v>0.98919999999999997</v>
      </c>
      <c r="O51" s="2">
        <v>100</v>
      </c>
      <c r="P51" s="2">
        <v>68</v>
      </c>
      <c r="Q51" s="2">
        <v>71</v>
      </c>
      <c r="R51" s="2">
        <v>35</v>
      </c>
      <c r="S51" s="2">
        <v>84</v>
      </c>
      <c r="T51" s="2">
        <v>107</v>
      </c>
      <c r="U51" s="2">
        <v>117</v>
      </c>
      <c r="V51" s="2">
        <v>179</v>
      </c>
      <c r="W51" s="2">
        <v>129</v>
      </c>
      <c r="X51" s="2">
        <v>44</v>
      </c>
      <c r="Y51" s="2">
        <v>76</v>
      </c>
      <c r="Z51" s="2">
        <v>84</v>
      </c>
      <c r="AA51" s="2">
        <v>116</v>
      </c>
      <c r="AB51" s="2">
        <v>165</v>
      </c>
      <c r="AC51" s="2">
        <v>55</v>
      </c>
      <c r="AD51" s="2">
        <v>68</v>
      </c>
      <c r="AE51" s="2">
        <v>45</v>
      </c>
      <c r="AF51" s="2">
        <v>38</v>
      </c>
      <c r="AG51" s="2">
        <v>50</v>
      </c>
      <c r="AH51" s="2">
        <v>45</v>
      </c>
      <c r="AI51" s="2">
        <v>1952</v>
      </c>
      <c r="AJ51" s="2">
        <v>80</v>
      </c>
      <c r="AK51" s="2">
        <v>107</v>
      </c>
      <c r="AL51" s="2">
        <v>90</v>
      </c>
      <c r="AM51" s="2">
        <v>146</v>
      </c>
      <c r="AN51" s="2">
        <v>131</v>
      </c>
      <c r="AO51" s="2">
        <v>75</v>
      </c>
      <c r="AP51" s="2">
        <v>107</v>
      </c>
      <c r="AQ51" s="2">
        <v>61</v>
      </c>
      <c r="AR51" s="2">
        <v>41</v>
      </c>
      <c r="AS51" s="2">
        <v>48</v>
      </c>
      <c r="AT51" s="2">
        <v>74</v>
      </c>
      <c r="AU51" s="2">
        <v>62</v>
      </c>
      <c r="AV51" s="2">
        <v>156</v>
      </c>
      <c r="AW51" s="2">
        <v>54</v>
      </c>
      <c r="AX51" s="2">
        <v>167</v>
      </c>
      <c r="AY51" s="2">
        <v>107</v>
      </c>
      <c r="AZ51" s="2">
        <v>134</v>
      </c>
      <c r="BA51" s="2">
        <v>111</v>
      </c>
      <c r="BB51" s="2">
        <v>131</v>
      </c>
      <c r="BC51" s="2">
        <v>1394</v>
      </c>
      <c r="BD51" s="2">
        <v>79</v>
      </c>
      <c r="BE51" s="2">
        <v>93</v>
      </c>
      <c r="BF51" s="2">
        <v>2407</v>
      </c>
      <c r="BG51" s="2">
        <v>156</v>
      </c>
      <c r="BH51" s="2">
        <v>268</v>
      </c>
      <c r="BI51" s="2">
        <v>728</v>
      </c>
      <c r="BJ51" s="2">
        <v>62</v>
      </c>
      <c r="BK51" s="2">
        <v>138</v>
      </c>
      <c r="BL51" s="2">
        <v>37</v>
      </c>
      <c r="BM51" s="2">
        <v>89</v>
      </c>
      <c r="BN51" s="2">
        <v>116</v>
      </c>
      <c r="BO51" s="2">
        <v>64</v>
      </c>
      <c r="BP51" s="2">
        <v>49</v>
      </c>
      <c r="BQ51" s="2">
        <v>63</v>
      </c>
      <c r="BR51" s="2">
        <v>1604</v>
      </c>
      <c r="BS51" s="2">
        <v>114</v>
      </c>
      <c r="BT51" s="2">
        <v>106</v>
      </c>
      <c r="BU51" s="2">
        <v>79</v>
      </c>
      <c r="BV51" s="2">
        <v>138</v>
      </c>
      <c r="BW51" s="2">
        <v>63</v>
      </c>
      <c r="BX51" s="2">
        <v>64</v>
      </c>
      <c r="BY51" s="2">
        <v>95</v>
      </c>
      <c r="BZ51" s="2">
        <v>81</v>
      </c>
      <c r="CA51" s="2">
        <v>35</v>
      </c>
      <c r="CB51" s="2">
        <v>139</v>
      </c>
      <c r="CC51" s="2">
        <v>125</v>
      </c>
      <c r="CD51" s="2">
        <v>158</v>
      </c>
      <c r="CE51" s="2">
        <v>114</v>
      </c>
      <c r="CF51" s="2">
        <v>245</v>
      </c>
      <c r="CG51" s="2">
        <v>97</v>
      </c>
      <c r="CH51" s="2">
        <v>143</v>
      </c>
      <c r="CI51" s="2">
        <v>114</v>
      </c>
      <c r="CJ51" s="2">
        <v>250</v>
      </c>
      <c r="CK51" s="2">
        <v>83</v>
      </c>
      <c r="CL51" s="2">
        <v>102</v>
      </c>
      <c r="CM51" s="2">
        <v>55</v>
      </c>
      <c r="CN51" s="2">
        <v>2402</v>
      </c>
      <c r="CO51" s="2">
        <v>85</v>
      </c>
      <c r="CP51" s="2">
        <v>96</v>
      </c>
      <c r="CQ51" s="2">
        <v>170</v>
      </c>
      <c r="CR51" s="2">
        <v>234</v>
      </c>
      <c r="CS51" s="2">
        <v>136</v>
      </c>
      <c r="CT51" s="2">
        <v>8877</v>
      </c>
      <c r="CU51" s="2">
        <v>52</v>
      </c>
      <c r="CV51" s="2">
        <v>67</v>
      </c>
      <c r="CW51" s="2">
        <v>37</v>
      </c>
      <c r="CX51" s="2">
        <v>1370</v>
      </c>
      <c r="CY51" s="2">
        <v>66</v>
      </c>
      <c r="CZ51" s="2">
        <v>91</v>
      </c>
      <c r="DA51" s="2">
        <v>42</v>
      </c>
      <c r="DB51" s="2">
        <v>160</v>
      </c>
      <c r="DC51" s="2">
        <v>48</v>
      </c>
      <c r="DD51" s="2">
        <v>2759</v>
      </c>
      <c r="DE51" s="2">
        <v>69</v>
      </c>
      <c r="DF51" s="2">
        <v>2474</v>
      </c>
      <c r="DG51" s="2">
        <v>69</v>
      </c>
      <c r="DH51" s="2">
        <v>75</v>
      </c>
      <c r="DI51" s="2">
        <v>58</v>
      </c>
      <c r="DJ51" s="2">
        <v>95</v>
      </c>
    </row>
    <row r="52" spans="1:114" s="2" customFormat="1" ht="13.8" x14ac:dyDescent="0.25">
      <c r="A52" s="2" t="s">
        <v>3977</v>
      </c>
      <c r="B52" s="2" t="s">
        <v>556</v>
      </c>
      <c r="C52" s="2" t="s">
        <v>551</v>
      </c>
      <c r="D52" s="2" t="s">
        <v>134</v>
      </c>
      <c r="E52" s="2" t="s">
        <v>3963</v>
      </c>
      <c r="F52" s="2" t="s">
        <v>129</v>
      </c>
      <c r="G52" s="2" t="s">
        <v>3964</v>
      </c>
      <c r="H52" s="5" t="s">
        <v>3965</v>
      </c>
      <c r="I52" s="2" t="s">
        <v>133</v>
      </c>
      <c r="J52" s="2">
        <v>312.21699999999998</v>
      </c>
      <c r="K52" s="2">
        <v>0.1</v>
      </c>
      <c r="L52" s="2">
        <v>776.9</v>
      </c>
      <c r="M52" s="2" t="s">
        <v>134</v>
      </c>
      <c r="N52" s="2">
        <v>0.98919999999999997</v>
      </c>
      <c r="O52" s="2">
        <v>100</v>
      </c>
      <c r="P52" s="2">
        <v>68</v>
      </c>
      <c r="Q52" s="2">
        <v>71</v>
      </c>
      <c r="R52" s="2">
        <v>35</v>
      </c>
      <c r="S52" s="2">
        <v>84</v>
      </c>
      <c r="T52" s="2">
        <v>107</v>
      </c>
      <c r="U52" s="2">
        <v>117</v>
      </c>
      <c r="V52" s="2">
        <v>179</v>
      </c>
      <c r="W52" s="2">
        <v>129</v>
      </c>
      <c r="X52" s="2">
        <v>44</v>
      </c>
      <c r="Y52" s="2">
        <v>76</v>
      </c>
      <c r="Z52" s="2">
        <v>84</v>
      </c>
      <c r="AA52" s="2">
        <v>116</v>
      </c>
      <c r="AB52" s="2">
        <v>165</v>
      </c>
      <c r="AC52" s="2">
        <v>55</v>
      </c>
      <c r="AD52" s="2">
        <v>68</v>
      </c>
      <c r="AE52" s="2">
        <v>45</v>
      </c>
      <c r="AF52" s="2">
        <v>38</v>
      </c>
      <c r="AG52" s="2">
        <v>50</v>
      </c>
      <c r="AH52" s="2">
        <v>45</v>
      </c>
      <c r="AI52" s="2">
        <v>1952</v>
      </c>
      <c r="AJ52" s="2">
        <v>80</v>
      </c>
      <c r="AK52" s="2">
        <v>107</v>
      </c>
      <c r="AL52" s="2">
        <v>90</v>
      </c>
      <c r="AM52" s="2">
        <v>146</v>
      </c>
      <c r="AN52" s="2">
        <v>131</v>
      </c>
      <c r="AO52" s="2">
        <v>75</v>
      </c>
      <c r="AP52" s="2">
        <v>107</v>
      </c>
      <c r="AQ52" s="2">
        <v>61</v>
      </c>
      <c r="AR52" s="2">
        <v>41</v>
      </c>
      <c r="AS52" s="2">
        <v>48</v>
      </c>
      <c r="AT52" s="2">
        <v>74</v>
      </c>
      <c r="AU52" s="2">
        <v>62</v>
      </c>
      <c r="AV52" s="2">
        <v>156</v>
      </c>
      <c r="AW52" s="2">
        <v>54</v>
      </c>
      <c r="AX52" s="2">
        <v>167</v>
      </c>
      <c r="AY52" s="2">
        <v>107</v>
      </c>
      <c r="AZ52" s="2">
        <v>134</v>
      </c>
      <c r="BA52" s="2">
        <v>111</v>
      </c>
      <c r="BB52" s="2">
        <v>131</v>
      </c>
      <c r="BC52" s="2">
        <v>1394</v>
      </c>
      <c r="BD52" s="2">
        <v>79</v>
      </c>
      <c r="BE52" s="2">
        <v>93</v>
      </c>
      <c r="BF52" s="2">
        <v>2407</v>
      </c>
      <c r="BG52" s="2">
        <v>156</v>
      </c>
      <c r="BH52" s="2">
        <v>268</v>
      </c>
      <c r="BI52" s="2">
        <v>728</v>
      </c>
      <c r="BJ52" s="2">
        <v>62</v>
      </c>
      <c r="BK52" s="2">
        <v>138</v>
      </c>
      <c r="BL52" s="2">
        <v>37</v>
      </c>
      <c r="BM52" s="2">
        <v>89</v>
      </c>
      <c r="BN52" s="2">
        <v>116</v>
      </c>
      <c r="BO52" s="2">
        <v>64</v>
      </c>
      <c r="BP52" s="2">
        <v>49</v>
      </c>
      <c r="BQ52" s="2">
        <v>63</v>
      </c>
      <c r="BR52" s="2">
        <v>1604</v>
      </c>
      <c r="BS52" s="2">
        <v>114</v>
      </c>
      <c r="BT52" s="2">
        <v>106</v>
      </c>
      <c r="BU52" s="2">
        <v>79</v>
      </c>
      <c r="BV52" s="2">
        <v>138</v>
      </c>
      <c r="BW52" s="2">
        <v>63</v>
      </c>
      <c r="BX52" s="2">
        <v>64</v>
      </c>
      <c r="BY52" s="2">
        <v>95</v>
      </c>
      <c r="BZ52" s="2">
        <v>81</v>
      </c>
      <c r="CA52" s="2">
        <v>35</v>
      </c>
      <c r="CB52" s="2">
        <v>139</v>
      </c>
      <c r="CC52" s="2">
        <v>125</v>
      </c>
      <c r="CD52" s="2">
        <v>158</v>
      </c>
      <c r="CE52" s="2">
        <v>114</v>
      </c>
      <c r="CF52" s="2">
        <v>245</v>
      </c>
      <c r="CG52" s="2">
        <v>97</v>
      </c>
      <c r="CH52" s="2">
        <v>143</v>
      </c>
      <c r="CI52" s="2">
        <v>114</v>
      </c>
      <c r="CJ52" s="2">
        <v>250</v>
      </c>
      <c r="CK52" s="2">
        <v>83</v>
      </c>
      <c r="CL52" s="2">
        <v>102</v>
      </c>
      <c r="CM52" s="2">
        <v>55</v>
      </c>
      <c r="CN52" s="2">
        <v>2402</v>
      </c>
      <c r="CO52" s="2">
        <v>85</v>
      </c>
      <c r="CP52" s="2">
        <v>96</v>
      </c>
      <c r="CQ52" s="2">
        <v>170</v>
      </c>
      <c r="CR52" s="2">
        <v>234</v>
      </c>
      <c r="CS52" s="2">
        <v>136</v>
      </c>
      <c r="CT52" s="2">
        <v>8877</v>
      </c>
      <c r="CU52" s="2">
        <v>52</v>
      </c>
      <c r="CV52" s="2">
        <v>67</v>
      </c>
      <c r="CW52" s="2">
        <v>37</v>
      </c>
      <c r="CX52" s="2">
        <v>1370</v>
      </c>
      <c r="CY52" s="2">
        <v>66</v>
      </c>
      <c r="CZ52" s="2">
        <v>91</v>
      </c>
      <c r="DA52" s="2">
        <v>42</v>
      </c>
      <c r="DB52" s="2">
        <v>160</v>
      </c>
      <c r="DC52" s="2">
        <v>48</v>
      </c>
      <c r="DD52" s="2">
        <v>2759</v>
      </c>
      <c r="DE52" s="2">
        <v>69</v>
      </c>
      <c r="DF52" s="2">
        <v>2474</v>
      </c>
      <c r="DG52" s="2">
        <v>69</v>
      </c>
      <c r="DH52" s="2">
        <v>75</v>
      </c>
      <c r="DI52" s="2">
        <v>58</v>
      </c>
      <c r="DJ52" s="2">
        <v>95</v>
      </c>
    </row>
    <row r="53" spans="1:114" s="2" customFormat="1" ht="13.8" x14ac:dyDescent="0.25">
      <c r="A53" s="2" t="s">
        <v>3978</v>
      </c>
      <c r="B53" s="2" t="s">
        <v>559</v>
      </c>
      <c r="C53" s="2" t="s">
        <v>551</v>
      </c>
      <c r="D53" s="2" t="s">
        <v>134</v>
      </c>
      <c r="E53" s="2" t="s">
        <v>3963</v>
      </c>
      <c r="F53" s="2" t="s">
        <v>129</v>
      </c>
      <c r="G53" s="2" t="s">
        <v>3964</v>
      </c>
      <c r="H53" s="5" t="s">
        <v>3965</v>
      </c>
      <c r="I53" s="2" t="s">
        <v>133</v>
      </c>
      <c r="J53" s="2">
        <v>312.21699999999998</v>
      </c>
      <c r="K53" s="2">
        <v>0.1</v>
      </c>
      <c r="L53" s="2">
        <v>776.9</v>
      </c>
      <c r="M53" s="2" t="s">
        <v>134</v>
      </c>
      <c r="N53" s="2">
        <v>0.98919999999999997</v>
      </c>
      <c r="O53" s="2">
        <v>100</v>
      </c>
      <c r="P53" s="2">
        <v>68</v>
      </c>
      <c r="Q53" s="2">
        <v>71</v>
      </c>
      <c r="R53" s="2">
        <v>35</v>
      </c>
      <c r="S53" s="2">
        <v>84</v>
      </c>
      <c r="T53" s="2">
        <v>107</v>
      </c>
      <c r="U53" s="2">
        <v>117</v>
      </c>
      <c r="V53" s="2">
        <v>179</v>
      </c>
      <c r="W53" s="2">
        <v>129</v>
      </c>
      <c r="X53" s="2">
        <v>44</v>
      </c>
      <c r="Y53" s="2">
        <v>76</v>
      </c>
      <c r="Z53" s="2">
        <v>84</v>
      </c>
      <c r="AA53" s="2">
        <v>116</v>
      </c>
      <c r="AB53" s="2">
        <v>165</v>
      </c>
      <c r="AC53" s="2">
        <v>55</v>
      </c>
      <c r="AD53" s="2">
        <v>68</v>
      </c>
      <c r="AE53" s="2">
        <v>45</v>
      </c>
      <c r="AF53" s="2">
        <v>38</v>
      </c>
      <c r="AG53" s="2">
        <v>50</v>
      </c>
      <c r="AH53" s="2">
        <v>45</v>
      </c>
      <c r="AI53" s="2">
        <v>1952</v>
      </c>
      <c r="AJ53" s="2">
        <v>80</v>
      </c>
      <c r="AK53" s="2">
        <v>107</v>
      </c>
      <c r="AL53" s="2">
        <v>90</v>
      </c>
      <c r="AM53" s="2">
        <v>146</v>
      </c>
      <c r="AN53" s="2">
        <v>131</v>
      </c>
      <c r="AO53" s="2">
        <v>75</v>
      </c>
      <c r="AP53" s="2">
        <v>107</v>
      </c>
      <c r="AQ53" s="2">
        <v>61</v>
      </c>
      <c r="AR53" s="2">
        <v>41</v>
      </c>
      <c r="AS53" s="2">
        <v>48</v>
      </c>
      <c r="AT53" s="2">
        <v>74</v>
      </c>
      <c r="AU53" s="2">
        <v>62</v>
      </c>
      <c r="AV53" s="2">
        <v>156</v>
      </c>
      <c r="AW53" s="2">
        <v>54</v>
      </c>
      <c r="AX53" s="2">
        <v>167</v>
      </c>
      <c r="AY53" s="2">
        <v>107</v>
      </c>
      <c r="AZ53" s="2">
        <v>134</v>
      </c>
      <c r="BA53" s="2">
        <v>111</v>
      </c>
      <c r="BB53" s="2">
        <v>131</v>
      </c>
      <c r="BC53" s="2">
        <v>1394</v>
      </c>
      <c r="BD53" s="2">
        <v>79</v>
      </c>
      <c r="BE53" s="2">
        <v>93</v>
      </c>
      <c r="BF53" s="2">
        <v>2407</v>
      </c>
      <c r="BG53" s="2">
        <v>156</v>
      </c>
      <c r="BH53" s="2">
        <v>268</v>
      </c>
      <c r="BI53" s="2">
        <v>728</v>
      </c>
      <c r="BJ53" s="2">
        <v>62</v>
      </c>
      <c r="BK53" s="2">
        <v>138</v>
      </c>
      <c r="BL53" s="2">
        <v>37</v>
      </c>
      <c r="BM53" s="2">
        <v>89</v>
      </c>
      <c r="BN53" s="2">
        <v>116</v>
      </c>
      <c r="BO53" s="2">
        <v>64</v>
      </c>
      <c r="BP53" s="2">
        <v>49</v>
      </c>
      <c r="BQ53" s="2">
        <v>63</v>
      </c>
      <c r="BR53" s="2">
        <v>1604</v>
      </c>
      <c r="BS53" s="2">
        <v>114</v>
      </c>
      <c r="BT53" s="2">
        <v>106</v>
      </c>
      <c r="BU53" s="2">
        <v>79</v>
      </c>
      <c r="BV53" s="2">
        <v>138</v>
      </c>
      <c r="BW53" s="2">
        <v>63</v>
      </c>
      <c r="BX53" s="2">
        <v>64</v>
      </c>
      <c r="BY53" s="2">
        <v>95</v>
      </c>
      <c r="BZ53" s="2">
        <v>81</v>
      </c>
      <c r="CA53" s="2">
        <v>35</v>
      </c>
      <c r="CB53" s="2">
        <v>139</v>
      </c>
      <c r="CC53" s="2">
        <v>125</v>
      </c>
      <c r="CD53" s="2">
        <v>158</v>
      </c>
      <c r="CE53" s="2">
        <v>114</v>
      </c>
      <c r="CF53" s="2">
        <v>245</v>
      </c>
      <c r="CG53" s="2">
        <v>97</v>
      </c>
      <c r="CH53" s="2">
        <v>143</v>
      </c>
      <c r="CI53" s="2">
        <v>114</v>
      </c>
      <c r="CJ53" s="2">
        <v>250</v>
      </c>
      <c r="CK53" s="2">
        <v>83</v>
      </c>
      <c r="CL53" s="2">
        <v>102</v>
      </c>
      <c r="CM53" s="2">
        <v>55</v>
      </c>
      <c r="CN53" s="2">
        <v>2402</v>
      </c>
      <c r="CO53" s="2">
        <v>85</v>
      </c>
      <c r="CP53" s="2">
        <v>96</v>
      </c>
      <c r="CQ53" s="2">
        <v>170</v>
      </c>
      <c r="CR53" s="2">
        <v>234</v>
      </c>
      <c r="CS53" s="2">
        <v>136</v>
      </c>
      <c r="CT53" s="2">
        <v>8877</v>
      </c>
      <c r="CU53" s="2">
        <v>52</v>
      </c>
      <c r="CV53" s="2">
        <v>67</v>
      </c>
      <c r="CW53" s="2">
        <v>37</v>
      </c>
      <c r="CX53" s="2">
        <v>1370</v>
      </c>
      <c r="CY53" s="2">
        <v>66</v>
      </c>
      <c r="CZ53" s="2">
        <v>91</v>
      </c>
      <c r="DA53" s="2">
        <v>42</v>
      </c>
      <c r="DB53" s="2">
        <v>160</v>
      </c>
      <c r="DC53" s="2">
        <v>48</v>
      </c>
      <c r="DD53" s="2">
        <v>2759</v>
      </c>
      <c r="DE53" s="2">
        <v>69</v>
      </c>
      <c r="DF53" s="2">
        <v>2474</v>
      </c>
      <c r="DG53" s="2">
        <v>69</v>
      </c>
      <c r="DH53" s="2">
        <v>75</v>
      </c>
      <c r="DI53" s="2">
        <v>58</v>
      </c>
      <c r="DJ53" s="2">
        <v>95</v>
      </c>
    </row>
    <row r="54" spans="1:114" s="2" customFormat="1" ht="13.8" x14ac:dyDescent="0.25">
      <c r="A54" s="2" t="s">
        <v>3979</v>
      </c>
      <c r="B54" s="2" t="s">
        <v>562</v>
      </c>
      <c r="C54" s="2" t="s">
        <v>551</v>
      </c>
      <c r="D54" s="2" t="s">
        <v>134</v>
      </c>
      <c r="E54" s="2" t="s">
        <v>3963</v>
      </c>
      <c r="F54" s="2" t="s">
        <v>129</v>
      </c>
      <c r="G54" s="2" t="s">
        <v>3964</v>
      </c>
      <c r="H54" s="5" t="s">
        <v>3965</v>
      </c>
      <c r="I54" s="2" t="s">
        <v>133</v>
      </c>
      <c r="J54" s="2">
        <v>312.21699999999998</v>
      </c>
      <c r="K54" s="2">
        <v>0.1</v>
      </c>
      <c r="L54" s="2">
        <v>776.9</v>
      </c>
      <c r="M54" s="2" t="s">
        <v>134</v>
      </c>
      <c r="N54" s="2">
        <v>0.98360000000000003</v>
      </c>
      <c r="O54" s="2">
        <v>100</v>
      </c>
      <c r="P54" s="2">
        <v>68</v>
      </c>
      <c r="Q54" s="2">
        <v>71</v>
      </c>
      <c r="R54" s="2">
        <v>35</v>
      </c>
      <c r="S54" s="2">
        <v>84</v>
      </c>
      <c r="T54" s="2">
        <v>107</v>
      </c>
      <c r="U54" s="2">
        <v>117</v>
      </c>
      <c r="V54" s="2">
        <v>179</v>
      </c>
      <c r="W54" s="2">
        <v>129</v>
      </c>
      <c r="X54" s="2">
        <v>44</v>
      </c>
      <c r="Y54" s="2">
        <v>76</v>
      </c>
      <c r="Z54" s="2">
        <v>84</v>
      </c>
      <c r="AA54" s="2">
        <v>116</v>
      </c>
      <c r="AB54" s="2">
        <v>165</v>
      </c>
      <c r="AC54" s="2">
        <v>55</v>
      </c>
      <c r="AD54" s="2">
        <v>68</v>
      </c>
      <c r="AE54" s="2">
        <v>45</v>
      </c>
      <c r="AF54" s="2">
        <v>38</v>
      </c>
      <c r="AG54" s="2">
        <v>50</v>
      </c>
      <c r="AH54" s="2">
        <v>45</v>
      </c>
      <c r="AI54" s="2">
        <v>1952</v>
      </c>
      <c r="AJ54" s="2">
        <v>80</v>
      </c>
      <c r="AK54" s="2">
        <v>107</v>
      </c>
      <c r="AL54" s="2">
        <v>90</v>
      </c>
      <c r="AM54" s="2">
        <v>146</v>
      </c>
      <c r="AN54" s="2">
        <v>131</v>
      </c>
      <c r="AO54" s="2">
        <v>75</v>
      </c>
      <c r="AP54" s="2">
        <v>107</v>
      </c>
      <c r="AQ54" s="2">
        <v>61</v>
      </c>
      <c r="AR54" s="2">
        <v>41</v>
      </c>
      <c r="AS54" s="2">
        <v>48</v>
      </c>
      <c r="AT54" s="2">
        <v>74</v>
      </c>
      <c r="AU54" s="2">
        <v>62</v>
      </c>
      <c r="AV54" s="2">
        <v>156</v>
      </c>
      <c r="AW54" s="2">
        <v>54</v>
      </c>
      <c r="AX54" s="2">
        <v>167</v>
      </c>
      <c r="AY54" s="2">
        <v>107</v>
      </c>
      <c r="AZ54" s="2">
        <v>134</v>
      </c>
      <c r="BA54" s="2">
        <v>111</v>
      </c>
      <c r="BB54" s="2">
        <v>131</v>
      </c>
      <c r="BC54" s="2">
        <v>1394</v>
      </c>
      <c r="BD54" s="2">
        <v>79</v>
      </c>
      <c r="BE54" s="2">
        <v>93</v>
      </c>
      <c r="BF54" s="2">
        <v>2407</v>
      </c>
      <c r="BG54" s="2">
        <v>156</v>
      </c>
      <c r="BH54" s="2">
        <v>268</v>
      </c>
      <c r="BI54" s="2">
        <v>728</v>
      </c>
      <c r="BJ54" s="2">
        <v>62</v>
      </c>
      <c r="BK54" s="2">
        <v>138</v>
      </c>
      <c r="BL54" s="2">
        <v>37</v>
      </c>
      <c r="BM54" s="2">
        <v>89</v>
      </c>
      <c r="BN54" s="2">
        <v>116</v>
      </c>
      <c r="BO54" s="2">
        <v>64</v>
      </c>
      <c r="BP54" s="2">
        <v>49</v>
      </c>
      <c r="BQ54" s="2">
        <v>63</v>
      </c>
      <c r="BR54" s="2">
        <v>1604</v>
      </c>
      <c r="BS54" s="2">
        <v>114</v>
      </c>
      <c r="BT54" s="2">
        <v>106</v>
      </c>
      <c r="BU54" s="2">
        <v>79</v>
      </c>
      <c r="BV54" s="2">
        <v>138</v>
      </c>
      <c r="BW54" s="2">
        <v>63</v>
      </c>
      <c r="BX54" s="2">
        <v>64</v>
      </c>
      <c r="BY54" s="2">
        <v>95</v>
      </c>
      <c r="BZ54" s="2">
        <v>81</v>
      </c>
      <c r="CA54" s="2">
        <v>35</v>
      </c>
      <c r="CB54" s="2">
        <v>139</v>
      </c>
      <c r="CC54" s="2">
        <v>125</v>
      </c>
      <c r="CD54" s="2">
        <v>158</v>
      </c>
      <c r="CE54" s="2">
        <v>114</v>
      </c>
      <c r="CF54" s="2">
        <v>245</v>
      </c>
      <c r="CG54" s="2">
        <v>97</v>
      </c>
      <c r="CH54" s="2">
        <v>143</v>
      </c>
      <c r="CI54" s="2">
        <v>114</v>
      </c>
      <c r="CJ54" s="2">
        <v>250</v>
      </c>
      <c r="CK54" s="2">
        <v>83</v>
      </c>
      <c r="CL54" s="2">
        <v>102</v>
      </c>
      <c r="CM54" s="2">
        <v>55</v>
      </c>
      <c r="CN54" s="2">
        <v>2402</v>
      </c>
      <c r="CO54" s="2">
        <v>85</v>
      </c>
      <c r="CP54" s="2">
        <v>96</v>
      </c>
      <c r="CQ54" s="2">
        <v>170</v>
      </c>
      <c r="CR54" s="2">
        <v>234</v>
      </c>
      <c r="CS54" s="2">
        <v>136</v>
      </c>
      <c r="CT54" s="2">
        <v>8877</v>
      </c>
      <c r="CU54" s="2">
        <v>52</v>
      </c>
      <c r="CV54" s="2">
        <v>67</v>
      </c>
      <c r="CW54" s="2">
        <v>37</v>
      </c>
      <c r="CX54" s="2">
        <v>1370</v>
      </c>
      <c r="CY54" s="2">
        <v>66</v>
      </c>
      <c r="CZ54" s="2">
        <v>91</v>
      </c>
      <c r="DA54" s="2">
        <v>42</v>
      </c>
      <c r="DB54" s="2">
        <v>160</v>
      </c>
      <c r="DC54" s="2">
        <v>48</v>
      </c>
      <c r="DD54" s="2">
        <v>2759</v>
      </c>
      <c r="DE54" s="2">
        <v>69</v>
      </c>
      <c r="DF54" s="2">
        <v>2474</v>
      </c>
      <c r="DG54" s="2">
        <v>69</v>
      </c>
      <c r="DH54" s="2">
        <v>75</v>
      </c>
      <c r="DI54" s="2">
        <v>58</v>
      </c>
      <c r="DJ54" s="2">
        <v>95</v>
      </c>
    </row>
    <row r="55" spans="1:114" s="2" customFormat="1" ht="13.8" x14ac:dyDescent="0.25">
      <c r="A55" s="2" t="s">
        <v>3980</v>
      </c>
      <c r="B55" s="2">
        <v>7176</v>
      </c>
      <c r="C55" s="2" t="s">
        <v>573</v>
      </c>
      <c r="D55" s="2" t="s">
        <v>134</v>
      </c>
      <c r="E55" s="2" t="s">
        <v>3963</v>
      </c>
      <c r="F55" s="2" t="s">
        <v>129</v>
      </c>
      <c r="G55" s="2" t="s">
        <v>3964</v>
      </c>
      <c r="H55" s="5" t="s">
        <v>3965</v>
      </c>
      <c r="I55" s="2" t="s">
        <v>133</v>
      </c>
      <c r="J55" s="2">
        <v>328.2482</v>
      </c>
      <c r="K55" s="2">
        <v>0.3</v>
      </c>
      <c r="L55" s="2">
        <v>908.5</v>
      </c>
      <c r="M55" s="2" t="s">
        <v>134</v>
      </c>
      <c r="N55" s="2">
        <v>0.99050000000000005</v>
      </c>
      <c r="O55" s="2">
        <v>1422</v>
      </c>
      <c r="P55" s="2">
        <v>446</v>
      </c>
      <c r="Q55" s="2">
        <v>59</v>
      </c>
      <c r="R55" s="2">
        <v>448</v>
      </c>
      <c r="S55" s="2">
        <v>771</v>
      </c>
      <c r="T55" s="2">
        <v>960</v>
      </c>
      <c r="U55" s="2">
        <v>934</v>
      </c>
      <c r="V55" s="2">
        <v>1666</v>
      </c>
      <c r="W55" s="2">
        <v>56</v>
      </c>
      <c r="X55" s="2">
        <v>2738</v>
      </c>
      <c r="Y55" s="2">
        <v>601</v>
      </c>
      <c r="Z55" s="2">
        <v>1116</v>
      </c>
      <c r="AA55" s="2">
        <v>890</v>
      </c>
      <c r="AB55" s="2">
        <v>24228</v>
      </c>
      <c r="AC55" s="2">
        <v>599</v>
      </c>
      <c r="AD55" s="2">
        <v>720</v>
      </c>
      <c r="AE55" s="2">
        <v>591</v>
      </c>
      <c r="AF55" s="2">
        <v>678</v>
      </c>
      <c r="AG55" s="2">
        <v>2438</v>
      </c>
      <c r="AH55" s="2">
        <v>1082</v>
      </c>
      <c r="AI55" s="2">
        <v>264</v>
      </c>
      <c r="AJ55" s="2">
        <v>831</v>
      </c>
      <c r="AK55" s="2">
        <v>498</v>
      </c>
      <c r="AL55" s="2">
        <v>430</v>
      </c>
      <c r="AM55" s="2">
        <v>1384</v>
      </c>
      <c r="AN55" s="2">
        <v>1168</v>
      </c>
      <c r="AO55" s="2">
        <v>921</v>
      </c>
      <c r="AP55" s="2">
        <v>578</v>
      </c>
      <c r="AQ55" s="2">
        <v>630</v>
      </c>
      <c r="AR55" s="2">
        <v>272</v>
      </c>
      <c r="AS55" s="2">
        <v>686</v>
      </c>
      <c r="AT55" s="2">
        <v>1036</v>
      </c>
      <c r="AU55" s="2">
        <v>1263</v>
      </c>
      <c r="AV55" s="2">
        <v>14894</v>
      </c>
      <c r="AW55" s="2">
        <v>623</v>
      </c>
      <c r="AX55" s="2">
        <v>874</v>
      </c>
      <c r="AY55" s="2">
        <v>670</v>
      </c>
      <c r="AZ55" s="2">
        <v>862</v>
      </c>
      <c r="BA55" s="2">
        <v>541</v>
      </c>
      <c r="BB55" s="2">
        <v>1109</v>
      </c>
      <c r="BC55" s="2">
        <v>5952</v>
      </c>
      <c r="BD55" s="2">
        <v>2022</v>
      </c>
      <c r="BE55" s="2">
        <v>651</v>
      </c>
      <c r="BF55" s="2">
        <v>10173</v>
      </c>
      <c r="BG55" s="2">
        <v>2117</v>
      </c>
      <c r="BH55" s="2">
        <v>4681</v>
      </c>
      <c r="BI55" s="2">
        <v>49</v>
      </c>
      <c r="BJ55" s="2">
        <v>888</v>
      </c>
      <c r="BK55" s="2">
        <v>1178</v>
      </c>
      <c r="BL55" s="2">
        <v>5110</v>
      </c>
      <c r="BM55" s="2">
        <v>7002</v>
      </c>
      <c r="BN55" s="2">
        <v>1473</v>
      </c>
      <c r="BO55" s="2">
        <v>750</v>
      </c>
      <c r="BP55" s="2">
        <v>791</v>
      </c>
      <c r="BQ55" s="2">
        <v>674</v>
      </c>
      <c r="BR55" s="2">
        <v>3087</v>
      </c>
      <c r="BS55" s="2">
        <v>1010</v>
      </c>
      <c r="BT55" s="2">
        <v>3553</v>
      </c>
      <c r="BU55" s="2">
        <v>354</v>
      </c>
      <c r="BV55" s="2">
        <v>1574</v>
      </c>
      <c r="BW55" s="2">
        <v>754</v>
      </c>
      <c r="BX55" s="2">
        <v>3603</v>
      </c>
      <c r="BY55" s="2">
        <v>791</v>
      </c>
      <c r="BZ55" s="2">
        <v>821</v>
      </c>
      <c r="CA55" s="2">
        <v>628</v>
      </c>
      <c r="CB55" s="2">
        <v>1969</v>
      </c>
      <c r="CC55" s="2">
        <v>2281</v>
      </c>
      <c r="CD55" s="2">
        <v>2450</v>
      </c>
      <c r="CE55" s="2">
        <v>7380</v>
      </c>
      <c r="CF55" s="2">
        <v>7510</v>
      </c>
      <c r="CG55" s="2">
        <v>2237</v>
      </c>
      <c r="CH55" s="2">
        <v>1636</v>
      </c>
      <c r="CI55" s="2">
        <v>4385</v>
      </c>
      <c r="CJ55" s="2">
        <v>4934</v>
      </c>
      <c r="CK55" s="2">
        <v>4863</v>
      </c>
      <c r="CL55" s="2">
        <v>8508</v>
      </c>
      <c r="CM55" s="2">
        <v>1121</v>
      </c>
      <c r="CN55" s="2">
        <v>11126</v>
      </c>
      <c r="CO55" s="2">
        <v>2259</v>
      </c>
      <c r="CP55" s="2">
        <v>759</v>
      </c>
      <c r="CQ55" s="2">
        <v>5311</v>
      </c>
      <c r="CR55" s="2">
        <v>11075</v>
      </c>
      <c r="CS55" s="2">
        <v>1247</v>
      </c>
      <c r="CT55" s="2">
        <v>455</v>
      </c>
      <c r="CU55" s="2">
        <v>955</v>
      </c>
      <c r="CV55" s="2">
        <v>1176</v>
      </c>
      <c r="CW55" s="2">
        <v>306</v>
      </c>
      <c r="CX55" s="2">
        <v>6539</v>
      </c>
      <c r="CY55" s="2">
        <v>1843</v>
      </c>
      <c r="CZ55" s="2">
        <v>907</v>
      </c>
      <c r="DA55" s="2">
        <v>430</v>
      </c>
      <c r="DB55" s="2">
        <v>1550</v>
      </c>
      <c r="DC55" s="2">
        <v>1392</v>
      </c>
      <c r="DD55" s="2">
        <v>8049</v>
      </c>
      <c r="DE55" s="2">
        <v>1354</v>
      </c>
      <c r="DF55" s="2">
        <v>10616</v>
      </c>
      <c r="DG55" s="2">
        <v>644</v>
      </c>
      <c r="DH55" s="2">
        <v>545</v>
      </c>
      <c r="DI55" s="2">
        <v>611</v>
      </c>
      <c r="DJ55" s="2">
        <v>547</v>
      </c>
    </row>
    <row r="56" spans="1:114" s="2" customFormat="1" ht="13.8" x14ac:dyDescent="0.25">
      <c r="A56" s="2" t="s">
        <v>4194</v>
      </c>
      <c r="B56" s="2">
        <v>7809</v>
      </c>
      <c r="C56" s="2" t="s">
        <v>580</v>
      </c>
      <c r="D56" s="2" t="s">
        <v>134</v>
      </c>
      <c r="E56" s="2" t="s">
        <v>3963</v>
      </c>
      <c r="F56" s="2" t="s">
        <v>129</v>
      </c>
      <c r="G56" s="2" t="s">
        <v>3964</v>
      </c>
      <c r="H56" s="5" t="s">
        <v>3965</v>
      </c>
      <c r="I56" s="2" t="s">
        <v>133</v>
      </c>
      <c r="J56" s="2">
        <v>344.27940000000001</v>
      </c>
      <c r="K56" s="2">
        <v>0.6</v>
      </c>
      <c r="L56" s="2">
        <v>1077.7</v>
      </c>
      <c r="M56" s="2" t="s">
        <v>134</v>
      </c>
      <c r="N56" s="2">
        <v>0.99339999999999995</v>
      </c>
      <c r="O56" s="2">
        <v>206</v>
      </c>
      <c r="P56" s="2">
        <v>164</v>
      </c>
      <c r="Q56" s="2">
        <v>18908</v>
      </c>
      <c r="R56" s="2">
        <v>252</v>
      </c>
      <c r="S56" s="2">
        <v>190</v>
      </c>
      <c r="T56" s="2">
        <v>212</v>
      </c>
      <c r="U56" s="2">
        <v>397</v>
      </c>
      <c r="V56" s="2">
        <v>105</v>
      </c>
      <c r="W56" s="2">
        <v>341</v>
      </c>
      <c r="X56" s="2">
        <v>50</v>
      </c>
      <c r="Y56" s="2">
        <v>180</v>
      </c>
      <c r="Z56" s="2">
        <v>56</v>
      </c>
      <c r="AA56" s="2">
        <v>254</v>
      </c>
      <c r="AB56" s="2">
        <v>288</v>
      </c>
      <c r="AC56" s="2">
        <v>120</v>
      </c>
      <c r="AD56" s="2">
        <v>144</v>
      </c>
      <c r="AE56" s="2">
        <v>146</v>
      </c>
      <c r="AF56" s="2">
        <v>88</v>
      </c>
      <c r="AG56" s="2">
        <v>94</v>
      </c>
      <c r="AH56" s="2">
        <v>69</v>
      </c>
      <c r="AI56" s="2">
        <v>33</v>
      </c>
      <c r="AJ56" s="2">
        <v>72</v>
      </c>
      <c r="AK56" s="2">
        <v>98</v>
      </c>
      <c r="AL56" s="2">
        <v>152</v>
      </c>
      <c r="AM56" s="2">
        <v>148</v>
      </c>
      <c r="AN56" s="2">
        <v>157</v>
      </c>
      <c r="AO56" s="2">
        <v>81</v>
      </c>
      <c r="AP56" s="2">
        <v>77</v>
      </c>
      <c r="AQ56" s="2">
        <v>72</v>
      </c>
      <c r="AR56" s="2">
        <v>135</v>
      </c>
      <c r="AS56" s="2">
        <v>88</v>
      </c>
      <c r="AT56" s="2">
        <v>284</v>
      </c>
      <c r="AU56" s="2">
        <v>132</v>
      </c>
      <c r="AV56" s="2">
        <v>223</v>
      </c>
      <c r="AW56" s="2">
        <v>45</v>
      </c>
      <c r="AX56" s="2">
        <v>153</v>
      </c>
      <c r="AY56" s="2">
        <v>60</v>
      </c>
      <c r="AZ56" s="2">
        <v>188</v>
      </c>
      <c r="BA56" s="2">
        <v>116</v>
      </c>
      <c r="BB56" s="2">
        <v>60</v>
      </c>
      <c r="BC56" s="2">
        <v>164</v>
      </c>
      <c r="BD56" s="2">
        <v>97</v>
      </c>
      <c r="BE56" s="2">
        <v>65</v>
      </c>
      <c r="BF56" s="2">
        <v>113</v>
      </c>
      <c r="BG56" s="2">
        <v>101</v>
      </c>
      <c r="BH56" s="2">
        <v>156</v>
      </c>
      <c r="BI56" s="2">
        <v>149</v>
      </c>
      <c r="BJ56" s="2">
        <v>59</v>
      </c>
      <c r="BK56" s="2">
        <v>164</v>
      </c>
      <c r="BL56" s="2">
        <v>101</v>
      </c>
      <c r="BM56" s="2">
        <v>57</v>
      </c>
      <c r="BN56" s="2">
        <v>31</v>
      </c>
      <c r="BO56" s="2">
        <v>2</v>
      </c>
      <c r="BP56" s="2">
        <v>101</v>
      </c>
      <c r="BQ56" s="2">
        <v>95</v>
      </c>
      <c r="BR56" s="2">
        <v>65</v>
      </c>
      <c r="BS56" s="2">
        <v>121</v>
      </c>
      <c r="BT56" s="2">
        <v>50</v>
      </c>
      <c r="BU56" s="2">
        <v>71</v>
      </c>
      <c r="BV56" s="2">
        <v>145</v>
      </c>
      <c r="BW56" s="2">
        <v>203</v>
      </c>
      <c r="BX56" s="2">
        <v>106</v>
      </c>
      <c r="BY56" s="2">
        <v>218</v>
      </c>
      <c r="BZ56" s="2">
        <v>135</v>
      </c>
      <c r="CA56" s="2">
        <v>34</v>
      </c>
      <c r="CB56" s="2">
        <v>100</v>
      </c>
      <c r="CC56" s="2">
        <v>101</v>
      </c>
      <c r="CD56" s="2">
        <v>67</v>
      </c>
      <c r="CE56" s="2">
        <v>86</v>
      </c>
      <c r="CF56" s="2">
        <v>121</v>
      </c>
      <c r="CG56" s="2">
        <v>37</v>
      </c>
      <c r="CH56" s="2">
        <v>165</v>
      </c>
      <c r="CI56" s="2">
        <v>126</v>
      </c>
      <c r="CJ56" s="2">
        <v>135</v>
      </c>
      <c r="CK56" s="2">
        <v>132</v>
      </c>
      <c r="CL56" s="2">
        <v>71</v>
      </c>
      <c r="CM56" s="2">
        <v>91</v>
      </c>
      <c r="CN56" s="2">
        <v>199</v>
      </c>
      <c r="CO56" s="2">
        <v>112</v>
      </c>
      <c r="CP56" s="2">
        <v>183</v>
      </c>
      <c r="CQ56" s="2">
        <v>204</v>
      </c>
      <c r="CR56" s="2">
        <v>350</v>
      </c>
      <c r="CS56" s="2">
        <v>81</v>
      </c>
      <c r="CT56" s="2">
        <v>76</v>
      </c>
      <c r="CU56" s="2">
        <v>111</v>
      </c>
      <c r="CV56" s="2">
        <v>56</v>
      </c>
      <c r="CW56" s="2">
        <v>118</v>
      </c>
      <c r="CX56" s="2">
        <v>79</v>
      </c>
      <c r="CY56" s="2">
        <v>97</v>
      </c>
      <c r="CZ56" s="2">
        <v>56</v>
      </c>
      <c r="DA56" s="2">
        <v>47</v>
      </c>
      <c r="DB56" s="2">
        <v>117</v>
      </c>
      <c r="DC56" s="2">
        <v>14</v>
      </c>
      <c r="DD56" s="2">
        <v>99</v>
      </c>
      <c r="DE56" s="2">
        <v>62</v>
      </c>
      <c r="DF56" s="2">
        <v>67</v>
      </c>
      <c r="DG56" s="2">
        <v>43</v>
      </c>
      <c r="DH56" s="2">
        <v>101</v>
      </c>
      <c r="DI56" s="2">
        <v>50</v>
      </c>
      <c r="DJ56" s="2">
        <v>256</v>
      </c>
    </row>
    <row r="57" spans="1:114" s="2" customFormat="1" ht="13.8" x14ac:dyDescent="0.25">
      <c r="A57" s="2" t="s">
        <v>597</v>
      </c>
      <c r="B57" s="2">
        <v>8988</v>
      </c>
      <c r="C57" s="2" t="s">
        <v>598</v>
      </c>
      <c r="D57" s="2" t="s">
        <v>595</v>
      </c>
      <c r="E57" s="2" t="s">
        <v>3963</v>
      </c>
      <c r="F57" s="2" t="s">
        <v>129</v>
      </c>
      <c r="G57" s="2" t="s">
        <v>3964</v>
      </c>
      <c r="H57" s="5" t="s">
        <v>3965</v>
      </c>
      <c r="I57" s="2" t="s">
        <v>133</v>
      </c>
      <c r="J57" s="2">
        <v>380.25580000000002</v>
      </c>
      <c r="K57" s="2">
        <v>0.6</v>
      </c>
      <c r="L57" s="2">
        <v>1158.5</v>
      </c>
      <c r="M57" s="2" t="s">
        <v>134</v>
      </c>
      <c r="N57" s="2">
        <v>0.99939999999999996</v>
      </c>
      <c r="O57" s="2">
        <v>524</v>
      </c>
      <c r="P57" s="2">
        <v>976</v>
      </c>
      <c r="Q57" s="2">
        <v>54025</v>
      </c>
      <c r="R57" s="2">
        <v>5348</v>
      </c>
      <c r="S57" s="2">
        <v>3240</v>
      </c>
      <c r="T57" s="2">
        <v>6295</v>
      </c>
      <c r="U57" s="2">
        <v>7085</v>
      </c>
      <c r="V57" s="2">
        <v>3429</v>
      </c>
      <c r="W57" s="2">
        <v>31</v>
      </c>
      <c r="X57" s="2">
        <v>2379</v>
      </c>
      <c r="Y57" s="2">
        <v>1095</v>
      </c>
      <c r="Z57" s="2">
        <v>2267</v>
      </c>
      <c r="AA57" s="2">
        <v>1634</v>
      </c>
      <c r="AB57" s="2">
        <v>2068</v>
      </c>
      <c r="AC57" s="2">
        <v>3237</v>
      </c>
      <c r="AD57" s="2">
        <v>594</v>
      </c>
      <c r="AE57" s="2">
        <v>3819</v>
      </c>
      <c r="AF57" s="2">
        <v>1196</v>
      </c>
      <c r="AG57" s="2">
        <v>1880</v>
      </c>
      <c r="AH57" s="2">
        <v>2675</v>
      </c>
      <c r="AI57" s="2">
        <v>250</v>
      </c>
      <c r="AJ57" s="2">
        <v>3057</v>
      </c>
      <c r="AK57" s="2">
        <v>1622</v>
      </c>
      <c r="AL57" s="2">
        <v>618</v>
      </c>
      <c r="AM57" s="2">
        <v>2092</v>
      </c>
      <c r="AN57" s="2">
        <v>4009</v>
      </c>
      <c r="AO57" s="2">
        <v>605</v>
      </c>
      <c r="AP57" s="2">
        <v>957</v>
      </c>
      <c r="AQ57" s="2">
        <v>1942</v>
      </c>
      <c r="AR57" s="2">
        <v>2315</v>
      </c>
      <c r="AS57" s="2">
        <v>702</v>
      </c>
      <c r="AT57" s="2">
        <v>1192</v>
      </c>
      <c r="AU57" s="2">
        <v>548</v>
      </c>
      <c r="AV57" s="2">
        <v>1250</v>
      </c>
      <c r="AW57" s="2">
        <v>545</v>
      </c>
      <c r="AX57" s="2">
        <v>3228</v>
      </c>
      <c r="AY57" s="2">
        <v>960</v>
      </c>
      <c r="AZ57" s="2">
        <v>2161</v>
      </c>
      <c r="BA57" s="2">
        <v>739</v>
      </c>
      <c r="BB57" s="2">
        <v>602</v>
      </c>
      <c r="BC57" s="2">
        <v>1223</v>
      </c>
      <c r="BD57" s="2">
        <v>475</v>
      </c>
      <c r="BE57" s="2">
        <v>306</v>
      </c>
      <c r="BF57" s="2">
        <v>1277</v>
      </c>
      <c r="BG57" s="2">
        <v>1522</v>
      </c>
      <c r="BH57" s="2">
        <v>659</v>
      </c>
      <c r="BI57" s="2">
        <v>69</v>
      </c>
      <c r="BJ57" s="2">
        <v>1985</v>
      </c>
      <c r="BK57" s="2">
        <v>4564</v>
      </c>
      <c r="BL57" s="2">
        <v>694</v>
      </c>
      <c r="BM57" s="2">
        <v>635</v>
      </c>
      <c r="BN57" s="2">
        <v>901</v>
      </c>
      <c r="BO57" s="2">
        <v>1799</v>
      </c>
      <c r="BP57" s="2">
        <v>770</v>
      </c>
      <c r="BQ57" s="2">
        <v>619</v>
      </c>
      <c r="BR57" s="2">
        <v>823</v>
      </c>
      <c r="BS57" s="2">
        <v>3583</v>
      </c>
      <c r="BT57" s="2">
        <v>5838</v>
      </c>
      <c r="BU57" s="2">
        <v>1308</v>
      </c>
      <c r="BV57" s="2">
        <v>5988</v>
      </c>
      <c r="BW57" s="2">
        <v>3762</v>
      </c>
      <c r="BX57" s="2">
        <v>3371</v>
      </c>
      <c r="BY57" s="2">
        <v>1008</v>
      </c>
      <c r="BZ57" s="2">
        <v>506</v>
      </c>
      <c r="CA57" s="2">
        <v>2836</v>
      </c>
      <c r="CB57" s="2">
        <v>1266</v>
      </c>
      <c r="CC57" s="2">
        <v>296</v>
      </c>
      <c r="CD57" s="2">
        <v>1053</v>
      </c>
      <c r="CE57" s="2">
        <v>6235</v>
      </c>
      <c r="CF57" s="2">
        <v>3682</v>
      </c>
      <c r="CG57" s="2">
        <v>3597</v>
      </c>
      <c r="CH57" s="2">
        <v>546</v>
      </c>
      <c r="CI57" s="2">
        <v>589</v>
      </c>
      <c r="CJ57" s="2">
        <v>2061</v>
      </c>
      <c r="CK57" s="2">
        <v>394</v>
      </c>
      <c r="CL57" s="2">
        <v>538</v>
      </c>
      <c r="CM57" s="2">
        <v>5781</v>
      </c>
      <c r="CN57" s="2">
        <v>1214</v>
      </c>
      <c r="CO57" s="2">
        <v>554</v>
      </c>
      <c r="CP57" s="2">
        <v>543</v>
      </c>
      <c r="CQ57" s="2">
        <v>1892</v>
      </c>
      <c r="CR57" s="2">
        <v>1125</v>
      </c>
      <c r="CS57" s="2">
        <v>581</v>
      </c>
      <c r="CT57" s="2">
        <v>400</v>
      </c>
      <c r="CU57" s="2">
        <v>6463</v>
      </c>
      <c r="CV57" s="2">
        <v>1148</v>
      </c>
      <c r="CW57" s="2">
        <v>1016</v>
      </c>
      <c r="CX57" s="2">
        <v>997</v>
      </c>
      <c r="CY57" s="2">
        <v>866</v>
      </c>
      <c r="CZ57" s="2">
        <v>1989</v>
      </c>
      <c r="DA57" s="2">
        <v>418</v>
      </c>
      <c r="DB57" s="2">
        <v>1625</v>
      </c>
      <c r="DC57" s="2">
        <v>5982</v>
      </c>
      <c r="DD57" s="2">
        <v>618</v>
      </c>
      <c r="DE57" s="2">
        <v>3511</v>
      </c>
      <c r="DF57" s="2">
        <v>1740</v>
      </c>
      <c r="DG57" s="2">
        <v>609</v>
      </c>
      <c r="DH57" s="2">
        <v>2027</v>
      </c>
      <c r="DI57" s="2">
        <v>1167</v>
      </c>
      <c r="DJ57" s="2">
        <v>5765</v>
      </c>
    </row>
    <row r="58" spans="1:114" s="2" customFormat="1" ht="13.8" x14ac:dyDescent="0.25">
      <c r="A58" s="2" t="s">
        <v>609</v>
      </c>
      <c r="B58" s="2">
        <v>9276</v>
      </c>
      <c r="C58" s="2" t="s">
        <v>610</v>
      </c>
      <c r="D58" s="2" t="s">
        <v>134</v>
      </c>
      <c r="E58" s="2" t="s">
        <v>3963</v>
      </c>
      <c r="F58" s="2" t="s">
        <v>129</v>
      </c>
      <c r="G58" s="2" t="s">
        <v>3964</v>
      </c>
      <c r="H58" s="5" t="s">
        <v>3965</v>
      </c>
      <c r="I58" s="2" t="s">
        <v>133</v>
      </c>
      <c r="J58" s="2">
        <v>391.28429999999997</v>
      </c>
      <c r="K58" s="2">
        <v>0</v>
      </c>
      <c r="L58" s="2">
        <v>1275.5999999999999</v>
      </c>
      <c r="M58" s="2" t="s">
        <v>134</v>
      </c>
      <c r="N58" s="2">
        <v>0.9728</v>
      </c>
      <c r="O58" s="2">
        <v>1445</v>
      </c>
      <c r="P58" s="2">
        <v>566</v>
      </c>
      <c r="Q58" s="2">
        <v>2354</v>
      </c>
      <c r="R58" s="2">
        <v>486</v>
      </c>
      <c r="S58" s="2">
        <v>490</v>
      </c>
      <c r="T58" s="2">
        <v>380</v>
      </c>
      <c r="U58" s="2">
        <v>1362</v>
      </c>
      <c r="V58" s="2">
        <v>460</v>
      </c>
      <c r="W58" s="2">
        <v>528</v>
      </c>
      <c r="X58" s="2">
        <v>574</v>
      </c>
      <c r="Y58" s="2">
        <v>1601</v>
      </c>
      <c r="Z58" s="2">
        <v>419</v>
      </c>
      <c r="AA58" s="2">
        <v>1130</v>
      </c>
      <c r="AB58" s="2">
        <v>436</v>
      </c>
      <c r="AC58" s="2">
        <v>502</v>
      </c>
      <c r="AD58" s="2">
        <v>694</v>
      </c>
      <c r="AE58" s="2">
        <v>698</v>
      </c>
      <c r="AF58" s="2">
        <v>540</v>
      </c>
      <c r="AG58" s="2">
        <v>620</v>
      </c>
      <c r="AH58" s="2">
        <v>248</v>
      </c>
      <c r="AI58" s="2">
        <v>26689</v>
      </c>
      <c r="AJ58" s="2">
        <v>118</v>
      </c>
      <c r="AK58" s="2">
        <v>327</v>
      </c>
      <c r="AL58" s="2">
        <v>488</v>
      </c>
      <c r="AM58" s="2">
        <v>493</v>
      </c>
      <c r="AN58" s="2">
        <v>1640</v>
      </c>
      <c r="AO58" s="2">
        <v>1048</v>
      </c>
      <c r="AP58" s="2">
        <v>884</v>
      </c>
      <c r="AQ58" s="2">
        <v>385</v>
      </c>
      <c r="AR58" s="2">
        <v>960</v>
      </c>
      <c r="AS58" s="2">
        <v>362</v>
      </c>
      <c r="AT58" s="2">
        <v>361</v>
      </c>
      <c r="AU58" s="2">
        <v>787</v>
      </c>
      <c r="AV58" s="2">
        <v>601</v>
      </c>
      <c r="AW58" s="2">
        <v>482</v>
      </c>
      <c r="AX58" s="2">
        <v>1459</v>
      </c>
      <c r="AY58" s="2">
        <v>259</v>
      </c>
      <c r="AZ58" s="2">
        <v>1241</v>
      </c>
      <c r="BA58" s="2">
        <v>516</v>
      </c>
      <c r="BB58" s="2">
        <v>222</v>
      </c>
      <c r="BC58" s="2">
        <v>218</v>
      </c>
      <c r="BD58" s="2">
        <v>541</v>
      </c>
      <c r="BE58" s="2">
        <v>728</v>
      </c>
      <c r="BF58" s="2">
        <v>186</v>
      </c>
      <c r="BG58" s="2">
        <v>115</v>
      </c>
      <c r="BH58" s="2">
        <v>762</v>
      </c>
      <c r="BI58" s="2">
        <v>298</v>
      </c>
      <c r="BJ58" s="2">
        <v>219</v>
      </c>
      <c r="BK58" s="2">
        <v>654</v>
      </c>
      <c r="BL58" s="2">
        <v>791</v>
      </c>
      <c r="BM58" s="2">
        <v>755</v>
      </c>
      <c r="BN58" s="2">
        <v>590</v>
      </c>
      <c r="BO58" s="2">
        <v>474</v>
      </c>
      <c r="BP58" s="2">
        <v>486</v>
      </c>
      <c r="BQ58" s="2">
        <v>753</v>
      </c>
      <c r="BR58" s="2">
        <v>168</v>
      </c>
      <c r="BS58" s="2">
        <v>1052</v>
      </c>
      <c r="BT58" s="2">
        <v>718</v>
      </c>
      <c r="BU58" s="2">
        <v>1060</v>
      </c>
      <c r="BV58" s="2">
        <v>643</v>
      </c>
      <c r="BW58" s="2">
        <v>1717</v>
      </c>
      <c r="BX58" s="2">
        <v>481</v>
      </c>
      <c r="BY58" s="2">
        <v>727</v>
      </c>
      <c r="BZ58" s="2">
        <v>411</v>
      </c>
      <c r="CA58" s="2">
        <v>164</v>
      </c>
      <c r="CB58" s="2">
        <v>1697</v>
      </c>
      <c r="CC58" s="2">
        <v>747</v>
      </c>
      <c r="CD58" s="2">
        <v>1037</v>
      </c>
      <c r="CE58" s="2">
        <v>286</v>
      </c>
      <c r="CF58" s="2">
        <v>176</v>
      </c>
      <c r="CG58" s="2">
        <v>270</v>
      </c>
      <c r="CH58" s="2">
        <v>668</v>
      </c>
      <c r="CI58" s="2">
        <v>486</v>
      </c>
      <c r="CJ58" s="2">
        <v>1735</v>
      </c>
      <c r="CK58" s="2">
        <v>468</v>
      </c>
      <c r="CL58" s="2">
        <v>298</v>
      </c>
      <c r="CM58" s="2">
        <v>456</v>
      </c>
      <c r="CN58" s="2">
        <v>386</v>
      </c>
      <c r="CO58" s="2">
        <v>497</v>
      </c>
      <c r="CP58" s="2">
        <v>921</v>
      </c>
      <c r="CQ58" s="2">
        <v>1141</v>
      </c>
      <c r="CR58" s="2">
        <v>1410</v>
      </c>
      <c r="CS58" s="2">
        <v>945</v>
      </c>
      <c r="CT58" s="2">
        <v>15092</v>
      </c>
      <c r="CU58" s="2">
        <v>756</v>
      </c>
      <c r="CV58" s="2">
        <v>274</v>
      </c>
      <c r="CW58" s="2">
        <v>508</v>
      </c>
      <c r="CX58" s="2">
        <v>406</v>
      </c>
      <c r="CY58" s="2">
        <v>1420</v>
      </c>
      <c r="CZ58" s="2">
        <v>1388</v>
      </c>
      <c r="DA58" s="2">
        <v>1333</v>
      </c>
      <c r="DB58" s="2">
        <v>114</v>
      </c>
      <c r="DC58" s="2">
        <v>914</v>
      </c>
      <c r="DD58" s="2">
        <v>123</v>
      </c>
      <c r="DE58" s="2">
        <v>1174</v>
      </c>
      <c r="DF58" s="2">
        <v>217</v>
      </c>
      <c r="DG58" s="2">
        <v>620</v>
      </c>
      <c r="DH58" s="2">
        <v>1469</v>
      </c>
      <c r="DI58" s="2">
        <v>199</v>
      </c>
      <c r="DJ58" s="2">
        <v>477</v>
      </c>
    </row>
    <row r="59" spans="1:114" s="2" customFormat="1" ht="13.8" x14ac:dyDescent="0.25">
      <c r="A59" s="2" t="s">
        <v>620</v>
      </c>
      <c r="B59" s="2" t="s">
        <v>617</v>
      </c>
      <c r="C59" s="2" t="s">
        <v>621</v>
      </c>
      <c r="D59" s="2" t="s">
        <v>618</v>
      </c>
      <c r="E59" s="2" t="s">
        <v>3963</v>
      </c>
      <c r="F59" s="2" t="s">
        <v>129</v>
      </c>
      <c r="G59" s="2" t="s">
        <v>3964</v>
      </c>
      <c r="H59" s="5" t="s">
        <v>3965</v>
      </c>
      <c r="I59" s="2" t="s">
        <v>133</v>
      </c>
      <c r="J59" s="2">
        <v>428.0369</v>
      </c>
      <c r="K59" s="2">
        <v>0.5</v>
      </c>
      <c r="L59" s="2">
        <v>59.8</v>
      </c>
      <c r="M59" s="2" t="s">
        <v>134</v>
      </c>
      <c r="N59" s="2">
        <v>0.9909</v>
      </c>
      <c r="O59" s="2">
        <v>1692</v>
      </c>
      <c r="P59" s="2">
        <v>1037</v>
      </c>
      <c r="Q59" s="2">
        <v>26</v>
      </c>
      <c r="R59" s="2">
        <v>211</v>
      </c>
      <c r="S59" s="2">
        <v>963</v>
      </c>
      <c r="T59" s="2">
        <v>426</v>
      </c>
      <c r="U59" s="2">
        <v>966</v>
      </c>
      <c r="V59" s="2">
        <v>609</v>
      </c>
      <c r="W59" s="2">
        <v>4</v>
      </c>
      <c r="X59" s="2">
        <v>143</v>
      </c>
      <c r="Y59" s="2">
        <v>497</v>
      </c>
      <c r="Z59" s="2">
        <v>31</v>
      </c>
      <c r="AA59" s="2">
        <v>251</v>
      </c>
      <c r="AB59" s="2">
        <v>1618</v>
      </c>
      <c r="AC59" s="2">
        <v>634</v>
      </c>
      <c r="AD59" s="2">
        <v>299</v>
      </c>
      <c r="AE59" s="2">
        <v>664</v>
      </c>
      <c r="AF59" s="2">
        <v>7</v>
      </c>
      <c r="AG59" s="2">
        <v>111</v>
      </c>
      <c r="AH59" s="2">
        <v>144</v>
      </c>
      <c r="AI59" s="2">
        <v>11</v>
      </c>
      <c r="AJ59" s="2">
        <v>22</v>
      </c>
      <c r="AK59" s="2">
        <v>166</v>
      </c>
      <c r="AL59" s="2">
        <v>309</v>
      </c>
      <c r="AM59" s="2">
        <v>230</v>
      </c>
      <c r="AN59" s="2">
        <v>296</v>
      </c>
      <c r="AO59" s="2">
        <v>400</v>
      </c>
      <c r="AP59" s="2">
        <v>57</v>
      </c>
      <c r="AQ59" s="2">
        <v>450</v>
      </c>
      <c r="AR59" s="2">
        <v>330</v>
      </c>
      <c r="AS59" s="2">
        <v>176</v>
      </c>
      <c r="AT59" s="2">
        <v>224</v>
      </c>
      <c r="AU59" s="2">
        <v>558</v>
      </c>
      <c r="AV59" s="2">
        <v>6</v>
      </c>
      <c r="AW59" s="2">
        <v>751</v>
      </c>
      <c r="AX59" s="2">
        <v>250</v>
      </c>
      <c r="AY59" s="2">
        <v>233</v>
      </c>
      <c r="AZ59" s="2">
        <v>482</v>
      </c>
      <c r="BA59" s="2">
        <v>416</v>
      </c>
      <c r="BB59" s="2">
        <v>12</v>
      </c>
      <c r="BC59" s="2">
        <v>5370</v>
      </c>
      <c r="BD59" s="2">
        <v>1643</v>
      </c>
      <c r="BE59" s="2">
        <v>343</v>
      </c>
      <c r="BF59" s="2">
        <v>1778</v>
      </c>
      <c r="BG59" s="2">
        <v>1941</v>
      </c>
      <c r="BH59" s="2">
        <v>786</v>
      </c>
      <c r="BI59" s="2">
        <v>17</v>
      </c>
      <c r="BJ59" s="2">
        <v>73</v>
      </c>
      <c r="BK59" s="2">
        <v>256</v>
      </c>
      <c r="BL59" s="2">
        <v>8</v>
      </c>
      <c r="BM59" s="2">
        <v>9</v>
      </c>
      <c r="BN59" s="2">
        <v>396</v>
      </c>
      <c r="BO59" s="2">
        <v>289</v>
      </c>
      <c r="BP59" s="2">
        <v>384</v>
      </c>
      <c r="BQ59" s="2">
        <v>426</v>
      </c>
      <c r="BR59" s="2">
        <v>3329</v>
      </c>
      <c r="BS59" s="2">
        <v>686</v>
      </c>
      <c r="BT59" s="2">
        <v>562</v>
      </c>
      <c r="BU59" s="2">
        <v>127</v>
      </c>
      <c r="BV59" s="2">
        <v>488</v>
      </c>
      <c r="BW59" s="2">
        <v>553</v>
      </c>
      <c r="BX59" s="2">
        <v>810</v>
      </c>
      <c r="BY59" s="2">
        <v>1492</v>
      </c>
      <c r="BZ59" s="2">
        <v>46</v>
      </c>
      <c r="CA59" s="2">
        <v>832</v>
      </c>
      <c r="CB59" s="2">
        <v>448</v>
      </c>
      <c r="CC59" s="2">
        <v>1412</v>
      </c>
      <c r="CD59" s="2">
        <v>17</v>
      </c>
      <c r="CE59" s="2">
        <v>1246</v>
      </c>
      <c r="CF59" s="2">
        <v>722</v>
      </c>
      <c r="CG59" s="2">
        <v>751</v>
      </c>
      <c r="CH59" s="2">
        <v>80</v>
      </c>
      <c r="CI59" s="2">
        <v>1093</v>
      </c>
      <c r="CJ59" s="2">
        <v>337</v>
      </c>
      <c r="CK59" s="2">
        <v>1525</v>
      </c>
      <c r="CL59" s="2">
        <v>44</v>
      </c>
      <c r="CM59" s="2">
        <v>169</v>
      </c>
      <c r="CN59" s="2">
        <v>7955</v>
      </c>
      <c r="CO59" s="2">
        <v>27</v>
      </c>
      <c r="CP59" s="2">
        <v>6</v>
      </c>
      <c r="CQ59" s="2">
        <v>293</v>
      </c>
      <c r="CR59" s="2">
        <v>357</v>
      </c>
      <c r="CS59" s="2">
        <v>1790</v>
      </c>
      <c r="CT59" s="2">
        <v>0</v>
      </c>
      <c r="CU59" s="2">
        <v>2890</v>
      </c>
      <c r="CV59" s="2">
        <v>338</v>
      </c>
      <c r="CW59" s="2">
        <v>2462</v>
      </c>
      <c r="CX59" s="2">
        <v>56004</v>
      </c>
      <c r="CY59" s="2">
        <v>1808</v>
      </c>
      <c r="CZ59" s="2">
        <v>3195</v>
      </c>
      <c r="DA59" s="2">
        <v>1560</v>
      </c>
      <c r="DB59" s="2">
        <v>1622</v>
      </c>
      <c r="DC59" s="2">
        <v>1959</v>
      </c>
      <c r="DD59" s="2">
        <v>4211</v>
      </c>
      <c r="DE59" s="2">
        <v>2257</v>
      </c>
      <c r="DF59" s="2">
        <v>3183</v>
      </c>
      <c r="DG59" s="2">
        <v>2580</v>
      </c>
      <c r="DH59" s="2">
        <v>1908</v>
      </c>
      <c r="DI59" s="2">
        <v>387</v>
      </c>
      <c r="DJ59" s="2">
        <v>234</v>
      </c>
    </row>
    <row r="60" spans="1:114" s="2" customFormat="1" ht="13.8" x14ac:dyDescent="0.25">
      <c r="A60" s="2" t="s">
        <v>3981</v>
      </c>
      <c r="B60" s="2" t="s">
        <v>627</v>
      </c>
      <c r="C60" s="2" t="s">
        <v>630</v>
      </c>
      <c r="D60" s="2" t="s">
        <v>134</v>
      </c>
      <c r="E60" s="2" t="s">
        <v>3963</v>
      </c>
      <c r="F60" s="2" t="s">
        <v>129</v>
      </c>
      <c r="G60" s="2" t="s">
        <v>3964</v>
      </c>
      <c r="H60" s="5" t="s">
        <v>3965</v>
      </c>
      <c r="I60" s="2" t="s">
        <v>133</v>
      </c>
      <c r="J60" s="2">
        <v>494.32409999999999</v>
      </c>
      <c r="K60" s="2">
        <v>0.1</v>
      </c>
      <c r="L60" s="2">
        <v>1155.4000000000001</v>
      </c>
      <c r="M60" s="2" t="s">
        <v>134</v>
      </c>
      <c r="N60" s="2">
        <v>0.9929</v>
      </c>
      <c r="O60" s="2">
        <v>164176</v>
      </c>
      <c r="P60" s="2">
        <v>270552</v>
      </c>
      <c r="Q60" s="2">
        <v>264</v>
      </c>
      <c r="R60" s="2">
        <v>312519</v>
      </c>
      <c r="S60" s="2">
        <v>502100</v>
      </c>
      <c r="T60" s="2">
        <v>459637</v>
      </c>
      <c r="U60" s="2">
        <v>298727</v>
      </c>
      <c r="V60" s="2">
        <v>751427</v>
      </c>
      <c r="W60" s="2">
        <v>117</v>
      </c>
      <c r="X60" s="2">
        <v>522391</v>
      </c>
      <c r="Y60" s="2">
        <v>294596</v>
      </c>
      <c r="Z60" s="2">
        <v>275990</v>
      </c>
      <c r="AA60" s="2">
        <v>389788</v>
      </c>
      <c r="AB60" s="2">
        <v>626</v>
      </c>
      <c r="AC60" s="2">
        <v>322912</v>
      </c>
      <c r="AD60" s="2">
        <v>566550</v>
      </c>
      <c r="AE60" s="2">
        <v>218608</v>
      </c>
      <c r="AF60" s="2">
        <v>703670</v>
      </c>
      <c r="AG60" s="2">
        <v>256730</v>
      </c>
      <c r="AH60" s="2">
        <v>348610</v>
      </c>
      <c r="AI60" s="2">
        <v>104</v>
      </c>
      <c r="AJ60" s="2">
        <v>407051</v>
      </c>
      <c r="AK60" s="2">
        <v>711324</v>
      </c>
      <c r="AL60" s="2">
        <v>307529</v>
      </c>
      <c r="AM60" s="2">
        <v>475825</v>
      </c>
      <c r="AN60" s="2">
        <v>612886</v>
      </c>
      <c r="AO60" s="2">
        <v>933524</v>
      </c>
      <c r="AP60" s="2">
        <v>1050458</v>
      </c>
      <c r="AQ60" s="2">
        <v>630420</v>
      </c>
      <c r="AR60" s="2">
        <v>434448</v>
      </c>
      <c r="AS60" s="2">
        <v>763429</v>
      </c>
      <c r="AT60" s="2">
        <v>640930</v>
      </c>
      <c r="AU60" s="2">
        <v>942424</v>
      </c>
      <c r="AV60" s="2">
        <v>803</v>
      </c>
      <c r="AW60" s="2">
        <v>457089</v>
      </c>
      <c r="AX60" s="2">
        <v>175878</v>
      </c>
      <c r="AY60" s="2">
        <v>391333</v>
      </c>
      <c r="AZ60" s="2">
        <v>546473</v>
      </c>
      <c r="BA60" s="2">
        <v>1247159</v>
      </c>
      <c r="BB60" s="2">
        <v>1446326</v>
      </c>
      <c r="BC60" s="2">
        <v>8592</v>
      </c>
      <c r="BD60" s="2">
        <v>736445</v>
      </c>
      <c r="BE60" s="2">
        <v>637970</v>
      </c>
      <c r="BF60" s="2">
        <v>1177</v>
      </c>
      <c r="BG60" s="2">
        <v>369331</v>
      </c>
      <c r="BH60" s="2">
        <v>670612</v>
      </c>
      <c r="BI60" s="2">
        <v>63</v>
      </c>
      <c r="BJ60" s="2">
        <v>850977</v>
      </c>
      <c r="BK60" s="2">
        <v>558521</v>
      </c>
      <c r="BL60" s="2">
        <v>913924</v>
      </c>
      <c r="BM60" s="2">
        <v>582571</v>
      </c>
      <c r="BN60" s="2">
        <v>280036</v>
      </c>
      <c r="BO60" s="2">
        <v>139336</v>
      </c>
      <c r="BP60" s="2">
        <v>251740</v>
      </c>
      <c r="BQ60" s="2">
        <v>272021</v>
      </c>
      <c r="BR60" s="2">
        <v>7337</v>
      </c>
      <c r="BS60" s="2">
        <v>192045</v>
      </c>
      <c r="BT60" s="2">
        <v>248674</v>
      </c>
      <c r="BU60" s="2">
        <v>248509</v>
      </c>
      <c r="BV60" s="2">
        <v>700627</v>
      </c>
      <c r="BW60" s="2">
        <v>971884</v>
      </c>
      <c r="BX60" s="2">
        <v>748124</v>
      </c>
      <c r="BY60" s="2">
        <v>594005</v>
      </c>
      <c r="BZ60" s="2">
        <v>899464</v>
      </c>
      <c r="CA60" s="2">
        <v>490682</v>
      </c>
      <c r="CB60" s="2">
        <v>261182</v>
      </c>
      <c r="CC60" s="2">
        <v>617990</v>
      </c>
      <c r="CD60" s="2">
        <v>957080</v>
      </c>
      <c r="CE60" s="2">
        <v>320235</v>
      </c>
      <c r="CF60" s="2">
        <v>423011</v>
      </c>
      <c r="CG60" s="2">
        <v>697064</v>
      </c>
      <c r="CH60" s="2">
        <v>591086</v>
      </c>
      <c r="CI60" s="2">
        <v>778040</v>
      </c>
      <c r="CJ60" s="2">
        <v>690546</v>
      </c>
      <c r="CK60" s="2">
        <v>295537</v>
      </c>
      <c r="CL60" s="2">
        <v>568008</v>
      </c>
      <c r="CM60" s="2">
        <v>301335</v>
      </c>
      <c r="CN60" s="2">
        <v>4485</v>
      </c>
      <c r="CO60" s="2">
        <v>683501</v>
      </c>
      <c r="CP60" s="2">
        <v>643469</v>
      </c>
      <c r="CQ60" s="2">
        <v>500186</v>
      </c>
      <c r="CR60" s="2">
        <v>309144</v>
      </c>
      <c r="CS60" s="2">
        <v>499389</v>
      </c>
      <c r="CT60" s="2">
        <v>105</v>
      </c>
      <c r="CU60" s="2">
        <v>370127</v>
      </c>
      <c r="CV60" s="2">
        <v>211515</v>
      </c>
      <c r="CW60" s="2">
        <v>199125</v>
      </c>
      <c r="CX60" s="2">
        <v>5963</v>
      </c>
      <c r="CY60" s="2">
        <v>502407</v>
      </c>
      <c r="CZ60" s="2">
        <v>532787</v>
      </c>
      <c r="DA60" s="2">
        <v>176254</v>
      </c>
      <c r="DB60" s="2">
        <v>324781</v>
      </c>
      <c r="DC60" s="2">
        <v>205559</v>
      </c>
      <c r="DD60" s="2">
        <v>243686</v>
      </c>
      <c r="DE60" s="2">
        <v>395232</v>
      </c>
      <c r="DF60" s="2">
        <v>236615</v>
      </c>
      <c r="DG60" s="2">
        <v>1183642</v>
      </c>
      <c r="DH60" s="2">
        <v>364417</v>
      </c>
      <c r="DI60" s="2">
        <v>244334</v>
      </c>
      <c r="DJ60" s="2">
        <v>431259</v>
      </c>
    </row>
    <row r="61" spans="1:114" s="2" customFormat="1" ht="13.8" x14ac:dyDescent="0.25">
      <c r="A61" s="2" t="s">
        <v>3982</v>
      </c>
      <c r="B61" s="2" t="s">
        <v>635</v>
      </c>
      <c r="C61" s="2" t="s">
        <v>630</v>
      </c>
      <c r="D61" s="2" t="s">
        <v>134</v>
      </c>
      <c r="E61" s="2" t="s">
        <v>3963</v>
      </c>
      <c r="F61" s="2" t="s">
        <v>129</v>
      </c>
      <c r="G61" s="2" t="s">
        <v>3964</v>
      </c>
      <c r="H61" s="5" t="s">
        <v>3965</v>
      </c>
      <c r="I61" s="2" t="s">
        <v>133</v>
      </c>
      <c r="J61" s="2">
        <v>494.32409999999999</v>
      </c>
      <c r="K61" s="2">
        <v>0.1</v>
      </c>
      <c r="L61" s="2">
        <v>1155.4000000000001</v>
      </c>
      <c r="M61" s="2" t="s">
        <v>134</v>
      </c>
      <c r="N61" s="2">
        <v>0.9929</v>
      </c>
      <c r="O61" s="2">
        <v>164176</v>
      </c>
      <c r="P61" s="2">
        <v>270552</v>
      </c>
      <c r="Q61" s="2">
        <v>264</v>
      </c>
      <c r="R61" s="2">
        <v>312519</v>
      </c>
      <c r="S61" s="2">
        <v>502100</v>
      </c>
      <c r="T61" s="2">
        <v>459637</v>
      </c>
      <c r="U61" s="2">
        <v>298727</v>
      </c>
      <c r="V61" s="2">
        <v>751427</v>
      </c>
      <c r="W61" s="2">
        <v>117</v>
      </c>
      <c r="X61" s="2">
        <v>522391</v>
      </c>
      <c r="Y61" s="2">
        <v>294596</v>
      </c>
      <c r="Z61" s="2">
        <v>275990</v>
      </c>
      <c r="AA61" s="2">
        <v>389788</v>
      </c>
      <c r="AB61" s="2">
        <v>626</v>
      </c>
      <c r="AC61" s="2">
        <v>322912</v>
      </c>
      <c r="AD61" s="2">
        <v>566550</v>
      </c>
      <c r="AE61" s="2">
        <v>218608</v>
      </c>
      <c r="AF61" s="2">
        <v>703670</v>
      </c>
      <c r="AG61" s="2">
        <v>256730</v>
      </c>
      <c r="AH61" s="2">
        <v>348610</v>
      </c>
      <c r="AI61" s="2">
        <v>104</v>
      </c>
      <c r="AJ61" s="2">
        <v>407051</v>
      </c>
      <c r="AK61" s="2">
        <v>711324</v>
      </c>
      <c r="AL61" s="2">
        <v>307529</v>
      </c>
      <c r="AM61" s="2">
        <v>475825</v>
      </c>
      <c r="AN61" s="2">
        <v>612886</v>
      </c>
      <c r="AO61" s="2">
        <v>933524</v>
      </c>
      <c r="AP61" s="2">
        <v>1050458</v>
      </c>
      <c r="AQ61" s="2">
        <v>630420</v>
      </c>
      <c r="AR61" s="2">
        <v>434448</v>
      </c>
      <c r="AS61" s="2">
        <v>763429</v>
      </c>
      <c r="AT61" s="2">
        <v>640930</v>
      </c>
      <c r="AU61" s="2">
        <v>942424</v>
      </c>
      <c r="AV61" s="2">
        <v>803</v>
      </c>
      <c r="AW61" s="2">
        <v>457089</v>
      </c>
      <c r="AX61" s="2">
        <v>175878</v>
      </c>
      <c r="AY61" s="2">
        <v>391333</v>
      </c>
      <c r="AZ61" s="2">
        <v>546473</v>
      </c>
      <c r="BA61" s="2">
        <v>1247159</v>
      </c>
      <c r="BB61" s="2">
        <v>1446326</v>
      </c>
      <c r="BC61" s="2">
        <v>8592</v>
      </c>
      <c r="BD61" s="2">
        <v>736445</v>
      </c>
      <c r="BE61" s="2">
        <v>637970</v>
      </c>
      <c r="BF61" s="2">
        <v>1177</v>
      </c>
      <c r="BG61" s="2">
        <v>369331</v>
      </c>
      <c r="BH61" s="2">
        <v>670612</v>
      </c>
      <c r="BI61" s="2">
        <v>63</v>
      </c>
      <c r="BJ61" s="2">
        <v>850977</v>
      </c>
      <c r="BK61" s="2">
        <v>558521</v>
      </c>
      <c r="BL61" s="2">
        <v>913924</v>
      </c>
      <c r="BM61" s="2">
        <v>582571</v>
      </c>
      <c r="BN61" s="2">
        <v>280036</v>
      </c>
      <c r="BO61" s="2">
        <v>139336</v>
      </c>
      <c r="BP61" s="2">
        <v>251740</v>
      </c>
      <c r="BQ61" s="2">
        <v>272021</v>
      </c>
      <c r="BR61" s="2">
        <v>7337</v>
      </c>
      <c r="BS61" s="2">
        <v>192045</v>
      </c>
      <c r="BT61" s="2">
        <v>248674</v>
      </c>
      <c r="BU61" s="2">
        <v>248509</v>
      </c>
      <c r="BV61" s="2">
        <v>700627</v>
      </c>
      <c r="BW61" s="2">
        <v>971884</v>
      </c>
      <c r="BX61" s="2">
        <v>748124</v>
      </c>
      <c r="BY61" s="2">
        <v>594005</v>
      </c>
      <c r="BZ61" s="2">
        <v>899464</v>
      </c>
      <c r="CA61" s="2">
        <v>490682</v>
      </c>
      <c r="CB61" s="2">
        <v>261182</v>
      </c>
      <c r="CC61" s="2">
        <v>617990</v>
      </c>
      <c r="CD61" s="2">
        <v>957080</v>
      </c>
      <c r="CE61" s="2">
        <v>320235</v>
      </c>
      <c r="CF61" s="2">
        <v>423011</v>
      </c>
      <c r="CG61" s="2">
        <v>697064</v>
      </c>
      <c r="CH61" s="2">
        <v>591086</v>
      </c>
      <c r="CI61" s="2">
        <v>778040</v>
      </c>
      <c r="CJ61" s="2">
        <v>690546</v>
      </c>
      <c r="CK61" s="2">
        <v>295537</v>
      </c>
      <c r="CL61" s="2">
        <v>568008</v>
      </c>
      <c r="CM61" s="2">
        <v>301335</v>
      </c>
      <c r="CN61" s="2">
        <v>4485</v>
      </c>
      <c r="CO61" s="2">
        <v>683501</v>
      </c>
      <c r="CP61" s="2">
        <v>643469</v>
      </c>
      <c r="CQ61" s="2">
        <v>500186</v>
      </c>
      <c r="CR61" s="2">
        <v>309144</v>
      </c>
      <c r="CS61" s="2">
        <v>499389</v>
      </c>
      <c r="CT61" s="2">
        <v>105</v>
      </c>
      <c r="CU61" s="2">
        <v>370127</v>
      </c>
      <c r="CV61" s="2">
        <v>211515</v>
      </c>
      <c r="CW61" s="2">
        <v>199125</v>
      </c>
      <c r="CX61" s="2">
        <v>5963</v>
      </c>
      <c r="CY61" s="2">
        <v>502407</v>
      </c>
      <c r="CZ61" s="2">
        <v>532787</v>
      </c>
      <c r="DA61" s="2">
        <v>176254</v>
      </c>
      <c r="DB61" s="2">
        <v>324781</v>
      </c>
      <c r="DC61" s="2">
        <v>205559</v>
      </c>
      <c r="DD61" s="2">
        <v>243686</v>
      </c>
      <c r="DE61" s="2">
        <v>395232</v>
      </c>
      <c r="DF61" s="2">
        <v>236615</v>
      </c>
      <c r="DG61" s="2">
        <v>1183642</v>
      </c>
      <c r="DH61" s="2">
        <v>364417</v>
      </c>
      <c r="DI61" s="2">
        <v>244334</v>
      </c>
      <c r="DJ61" s="2">
        <v>431259</v>
      </c>
    </row>
    <row r="62" spans="1:114" s="2" customFormat="1" ht="13.8" x14ac:dyDescent="0.25">
      <c r="A62" s="2" t="s">
        <v>651</v>
      </c>
      <c r="B62" s="2">
        <v>12230</v>
      </c>
      <c r="C62" s="2" t="s">
        <v>652</v>
      </c>
      <c r="D62" s="2" t="s">
        <v>134</v>
      </c>
      <c r="E62" s="2" t="s">
        <v>3963</v>
      </c>
      <c r="F62" s="2" t="s">
        <v>129</v>
      </c>
      <c r="G62" s="2" t="s">
        <v>3964</v>
      </c>
      <c r="H62" s="5" t="s">
        <v>3965</v>
      </c>
      <c r="I62" s="2" t="s">
        <v>133</v>
      </c>
      <c r="J62" s="2">
        <v>496.3399</v>
      </c>
      <c r="K62" s="2">
        <v>0.3</v>
      </c>
      <c r="L62" s="2">
        <v>1421.5</v>
      </c>
      <c r="M62" s="2" t="s">
        <v>134</v>
      </c>
      <c r="N62" s="2">
        <v>0.98319999999999996</v>
      </c>
      <c r="O62" s="2">
        <v>13221</v>
      </c>
      <c r="P62" s="2">
        <v>18272</v>
      </c>
      <c r="Q62" s="2">
        <v>471</v>
      </c>
      <c r="R62" s="2">
        <v>16498</v>
      </c>
      <c r="S62" s="2">
        <v>28771</v>
      </c>
      <c r="T62" s="2">
        <v>20918</v>
      </c>
      <c r="U62" s="2">
        <v>17957</v>
      </c>
      <c r="V62" s="2">
        <v>46112</v>
      </c>
      <c r="W62" s="2">
        <v>1251</v>
      </c>
      <c r="X62" s="2">
        <v>24546</v>
      </c>
      <c r="Y62" s="2">
        <v>15895</v>
      </c>
      <c r="Z62" s="2">
        <v>12880</v>
      </c>
      <c r="AA62" s="2">
        <v>17235</v>
      </c>
      <c r="AB62" s="2">
        <v>467617</v>
      </c>
      <c r="AC62" s="2">
        <v>25336</v>
      </c>
      <c r="AD62" s="2">
        <v>20172</v>
      </c>
      <c r="AE62" s="2">
        <v>11725</v>
      </c>
      <c r="AF62" s="2">
        <v>38492</v>
      </c>
      <c r="AG62" s="2">
        <v>18326</v>
      </c>
      <c r="AH62" s="2">
        <v>21370</v>
      </c>
      <c r="AI62" s="2">
        <v>1769</v>
      </c>
      <c r="AJ62" s="2">
        <v>15874</v>
      </c>
      <c r="AK62" s="2">
        <v>21238</v>
      </c>
      <c r="AL62" s="2">
        <v>14049</v>
      </c>
      <c r="AM62" s="2">
        <v>21269</v>
      </c>
      <c r="AN62" s="2">
        <v>28841</v>
      </c>
      <c r="AO62" s="2">
        <v>26198</v>
      </c>
      <c r="AP62" s="2">
        <v>28371</v>
      </c>
      <c r="AQ62" s="2">
        <v>29305</v>
      </c>
      <c r="AR62" s="2">
        <v>14628</v>
      </c>
      <c r="AS62" s="2">
        <v>19083</v>
      </c>
      <c r="AT62" s="2">
        <v>23243</v>
      </c>
      <c r="AU62" s="2">
        <v>27316</v>
      </c>
      <c r="AV62" s="2">
        <v>498043</v>
      </c>
      <c r="AW62" s="2">
        <v>23955</v>
      </c>
      <c r="AX62" s="2">
        <v>7383</v>
      </c>
      <c r="AY62" s="2">
        <v>17943</v>
      </c>
      <c r="AZ62" s="2">
        <v>18549</v>
      </c>
      <c r="BA62" s="2">
        <v>27294</v>
      </c>
      <c r="BB62" s="2">
        <v>32504</v>
      </c>
      <c r="BC62" s="2">
        <v>356010</v>
      </c>
      <c r="BD62" s="2">
        <v>27559</v>
      </c>
      <c r="BE62" s="2">
        <v>26399</v>
      </c>
      <c r="BF62" s="2">
        <v>352114</v>
      </c>
      <c r="BG62" s="2">
        <v>27876</v>
      </c>
      <c r="BH62" s="2">
        <v>46372</v>
      </c>
      <c r="BI62" s="2">
        <v>1632</v>
      </c>
      <c r="BJ62" s="2">
        <v>37791</v>
      </c>
      <c r="BK62" s="2">
        <v>17687</v>
      </c>
      <c r="BL62" s="2">
        <v>48704</v>
      </c>
      <c r="BM62" s="2">
        <v>28136</v>
      </c>
      <c r="BN62" s="2">
        <v>11090</v>
      </c>
      <c r="BO62" s="2">
        <v>10210</v>
      </c>
      <c r="BP62" s="2">
        <v>13969</v>
      </c>
      <c r="BQ62" s="2">
        <v>12124</v>
      </c>
      <c r="BR62" s="2">
        <v>20212</v>
      </c>
      <c r="BS62" s="2">
        <v>10680</v>
      </c>
      <c r="BT62" s="2">
        <v>15026</v>
      </c>
      <c r="BU62" s="2">
        <v>12122</v>
      </c>
      <c r="BV62" s="2">
        <v>20994</v>
      </c>
      <c r="BW62" s="2">
        <v>25541</v>
      </c>
      <c r="BX62" s="2">
        <v>20841</v>
      </c>
      <c r="BY62" s="2">
        <v>18072</v>
      </c>
      <c r="BZ62" s="2">
        <v>25523</v>
      </c>
      <c r="CA62" s="2">
        <v>16164</v>
      </c>
      <c r="CB62" s="2">
        <v>14723</v>
      </c>
      <c r="CC62" s="2">
        <v>22781</v>
      </c>
      <c r="CD62" s="2">
        <v>35222</v>
      </c>
      <c r="CE62" s="2">
        <v>11429</v>
      </c>
      <c r="CF62" s="2">
        <v>14332</v>
      </c>
      <c r="CG62" s="2">
        <v>25169</v>
      </c>
      <c r="CH62" s="2">
        <v>19052</v>
      </c>
      <c r="CI62" s="2">
        <v>27062</v>
      </c>
      <c r="CJ62" s="2">
        <v>28720</v>
      </c>
      <c r="CK62" s="2">
        <v>16792</v>
      </c>
      <c r="CL62" s="2">
        <v>23453</v>
      </c>
      <c r="CM62" s="2">
        <v>12949</v>
      </c>
      <c r="CN62" s="2">
        <v>284456</v>
      </c>
      <c r="CO62" s="2">
        <v>31192</v>
      </c>
      <c r="CP62" s="2">
        <v>28715</v>
      </c>
      <c r="CQ62" s="2">
        <v>22484</v>
      </c>
      <c r="CR62" s="2">
        <v>17278</v>
      </c>
      <c r="CS62" s="2">
        <v>23526</v>
      </c>
      <c r="CT62" s="2">
        <v>2294</v>
      </c>
      <c r="CU62" s="2">
        <v>12874</v>
      </c>
      <c r="CV62" s="2">
        <v>9688</v>
      </c>
      <c r="CW62" s="2">
        <v>7142</v>
      </c>
      <c r="CX62" s="2">
        <v>315233</v>
      </c>
      <c r="CY62" s="2">
        <v>16979</v>
      </c>
      <c r="CZ62" s="2">
        <v>21739</v>
      </c>
      <c r="DA62" s="2">
        <v>10639</v>
      </c>
      <c r="DB62" s="2">
        <v>16033</v>
      </c>
      <c r="DC62" s="2">
        <v>8952</v>
      </c>
      <c r="DD62" s="2">
        <v>15074</v>
      </c>
      <c r="DE62" s="2">
        <v>14831</v>
      </c>
      <c r="DF62" s="2">
        <v>25862</v>
      </c>
      <c r="DG62" s="2">
        <v>22507</v>
      </c>
      <c r="DH62" s="2">
        <v>13028</v>
      </c>
      <c r="DI62" s="2">
        <v>12773</v>
      </c>
      <c r="DJ62" s="2">
        <v>17734</v>
      </c>
    </row>
    <row r="63" spans="1:114" s="2" customFormat="1" ht="13.8" x14ac:dyDescent="0.25">
      <c r="A63" s="2" t="s">
        <v>658</v>
      </c>
      <c r="B63" s="2">
        <v>12833</v>
      </c>
      <c r="C63" s="2" t="s">
        <v>659</v>
      </c>
      <c r="D63" s="2" t="s">
        <v>134</v>
      </c>
      <c r="E63" s="2" t="s">
        <v>3963</v>
      </c>
      <c r="F63" s="2" t="s">
        <v>129</v>
      </c>
      <c r="G63" s="2" t="s">
        <v>3964</v>
      </c>
      <c r="H63" s="5" t="s">
        <v>3965</v>
      </c>
      <c r="I63" s="2" t="s">
        <v>133</v>
      </c>
      <c r="J63" s="2">
        <v>520.33960000000002</v>
      </c>
      <c r="K63" s="2">
        <v>0.4</v>
      </c>
      <c r="L63" s="2">
        <v>1163</v>
      </c>
      <c r="M63" s="2" t="s">
        <v>134</v>
      </c>
      <c r="N63" s="2">
        <v>0.98740000000000006</v>
      </c>
      <c r="O63" s="2">
        <v>1427898</v>
      </c>
      <c r="P63" s="2">
        <v>1570786</v>
      </c>
      <c r="Q63" s="2">
        <v>5110</v>
      </c>
      <c r="R63" s="2">
        <v>1908187</v>
      </c>
      <c r="S63" s="2">
        <v>2739302</v>
      </c>
      <c r="T63" s="2">
        <v>2022716</v>
      </c>
      <c r="U63" s="2">
        <v>1513252</v>
      </c>
      <c r="V63" s="2">
        <v>5063855</v>
      </c>
      <c r="W63" s="2">
        <v>1676</v>
      </c>
      <c r="X63" s="2">
        <v>2037021</v>
      </c>
      <c r="Y63" s="2">
        <v>1566582</v>
      </c>
      <c r="Z63" s="2">
        <v>2403698</v>
      </c>
      <c r="AA63" s="2">
        <v>2669913</v>
      </c>
      <c r="AB63" s="2">
        <v>20752</v>
      </c>
      <c r="AC63" s="2">
        <v>2467735</v>
      </c>
      <c r="AD63" s="2">
        <v>3546070</v>
      </c>
      <c r="AE63" s="2">
        <v>1070086</v>
      </c>
      <c r="AF63" s="2">
        <v>2220964</v>
      </c>
      <c r="AG63" s="2">
        <v>1723789</v>
      </c>
      <c r="AH63" s="2">
        <v>2043054</v>
      </c>
      <c r="AI63" s="2">
        <v>2822</v>
      </c>
      <c r="AJ63" s="2">
        <v>1333049</v>
      </c>
      <c r="AK63" s="2">
        <v>2687894</v>
      </c>
      <c r="AL63" s="2">
        <v>1660040</v>
      </c>
      <c r="AM63" s="2">
        <v>2542103</v>
      </c>
      <c r="AN63" s="2">
        <v>2583852</v>
      </c>
      <c r="AO63" s="2">
        <v>3802566</v>
      </c>
      <c r="AP63" s="2">
        <v>3911170</v>
      </c>
      <c r="AQ63" s="2">
        <v>4224168</v>
      </c>
      <c r="AR63" s="2">
        <v>2697671</v>
      </c>
      <c r="AS63" s="2">
        <v>2322494</v>
      </c>
      <c r="AT63" s="2">
        <v>1948552</v>
      </c>
      <c r="AU63" s="2">
        <v>2011906</v>
      </c>
      <c r="AV63" s="2">
        <v>4185</v>
      </c>
      <c r="AW63" s="2">
        <v>3359335</v>
      </c>
      <c r="AX63" s="2">
        <v>832272</v>
      </c>
      <c r="AY63" s="2">
        <v>2834446</v>
      </c>
      <c r="AZ63" s="2">
        <v>1304907</v>
      </c>
      <c r="BA63" s="2">
        <v>2534937</v>
      </c>
      <c r="BB63" s="2">
        <v>3254948</v>
      </c>
      <c r="BC63" s="2">
        <v>96229</v>
      </c>
      <c r="BD63" s="2">
        <v>2701876</v>
      </c>
      <c r="BE63" s="2">
        <v>3572538</v>
      </c>
      <c r="BF63" s="2">
        <v>16383</v>
      </c>
      <c r="BG63" s="2">
        <v>2329579</v>
      </c>
      <c r="BH63" s="2">
        <v>2147203</v>
      </c>
      <c r="BI63" s="2">
        <v>649</v>
      </c>
      <c r="BJ63" s="2">
        <v>3116418</v>
      </c>
      <c r="BK63" s="2">
        <v>1808726</v>
      </c>
      <c r="BL63" s="2">
        <v>2575341</v>
      </c>
      <c r="BM63" s="2">
        <v>1574673</v>
      </c>
      <c r="BN63" s="2">
        <v>1120279</v>
      </c>
      <c r="BO63" s="2">
        <v>1433604</v>
      </c>
      <c r="BP63" s="2">
        <v>1515398</v>
      </c>
      <c r="BQ63" s="2">
        <v>1782837</v>
      </c>
      <c r="BR63" s="2">
        <v>124192</v>
      </c>
      <c r="BS63" s="2">
        <v>1453776</v>
      </c>
      <c r="BT63" s="2">
        <v>1782976</v>
      </c>
      <c r="BU63" s="2">
        <v>1562873</v>
      </c>
      <c r="BV63" s="2">
        <v>2207064</v>
      </c>
      <c r="BW63" s="2">
        <v>2410521</v>
      </c>
      <c r="BX63" s="2">
        <v>1827384</v>
      </c>
      <c r="BY63" s="2">
        <v>1567511</v>
      </c>
      <c r="BZ63" s="2">
        <v>2444424</v>
      </c>
      <c r="CA63" s="2">
        <v>2698359</v>
      </c>
      <c r="CB63" s="2">
        <v>1745291</v>
      </c>
      <c r="CC63" s="2">
        <v>2325570</v>
      </c>
      <c r="CD63" s="2">
        <v>2742755</v>
      </c>
      <c r="CE63" s="2">
        <v>1718123</v>
      </c>
      <c r="CF63" s="2">
        <v>2053199</v>
      </c>
      <c r="CG63" s="2">
        <v>1848387</v>
      </c>
      <c r="CH63" s="2">
        <v>1694696</v>
      </c>
      <c r="CI63" s="2">
        <v>2286062</v>
      </c>
      <c r="CJ63" s="2">
        <v>1856942</v>
      </c>
      <c r="CK63" s="2">
        <v>1975933</v>
      </c>
      <c r="CL63" s="2">
        <v>2382297</v>
      </c>
      <c r="CM63" s="2">
        <v>2219374</v>
      </c>
      <c r="CN63" s="2">
        <v>15305</v>
      </c>
      <c r="CO63" s="2">
        <v>3688088</v>
      </c>
      <c r="CP63" s="2">
        <v>3936443</v>
      </c>
      <c r="CQ63" s="2">
        <v>2446746</v>
      </c>
      <c r="CR63" s="2">
        <v>2685886</v>
      </c>
      <c r="CS63" s="2">
        <v>2433012</v>
      </c>
      <c r="CT63" s="2">
        <v>4320</v>
      </c>
      <c r="CU63" s="2">
        <v>2408694</v>
      </c>
      <c r="CV63" s="2">
        <v>1365072</v>
      </c>
      <c r="CW63" s="2">
        <v>972355</v>
      </c>
      <c r="CX63" s="2">
        <v>90998</v>
      </c>
      <c r="CY63" s="2">
        <v>2019624</v>
      </c>
      <c r="CZ63" s="2">
        <v>1686988</v>
      </c>
      <c r="DA63" s="2">
        <v>1426610</v>
      </c>
      <c r="DB63" s="2">
        <v>1987177</v>
      </c>
      <c r="DC63" s="2">
        <v>1362318</v>
      </c>
      <c r="DD63" s="2">
        <v>1518448</v>
      </c>
      <c r="DE63" s="2">
        <v>1994706</v>
      </c>
      <c r="DF63" s="2">
        <v>271270</v>
      </c>
      <c r="DG63" s="2">
        <v>2669601</v>
      </c>
      <c r="DH63" s="2">
        <v>1428001</v>
      </c>
      <c r="DI63" s="2">
        <v>1470905</v>
      </c>
      <c r="DJ63" s="2">
        <v>1687872</v>
      </c>
    </row>
    <row r="64" spans="1:114" s="2" customFormat="1" ht="13.8" x14ac:dyDescent="0.25">
      <c r="A64" s="2" t="s">
        <v>665</v>
      </c>
      <c r="B64" s="2">
        <v>12935</v>
      </c>
      <c r="C64" s="2" t="s">
        <v>666</v>
      </c>
      <c r="D64" s="2" t="s">
        <v>134</v>
      </c>
      <c r="E64" s="2" t="s">
        <v>3963</v>
      </c>
      <c r="F64" s="2" t="s">
        <v>129</v>
      </c>
      <c r="G64" s="2" t="s">
        <v>3964</v>
      </c>
      <c r="H64" s="5" t="s">
        <v>3965</v>
      </c>
      <c r="I64" s="2" t="s">
        <v>133</v>
      </c>
      <c r="J64" s="2">
        <v>524.37099999999998</v>
      </c>
      <c r="K64" s="2">
        <v>0.2</v>
      </c>
      <c r="L64" s="2">
        <v>1160</v>
      </c>
      <c r="M64" s="2" t="s">
        <v>134</v>
      </c>
      <c r="N64" s="2">
        <v>0.99139999999999995</v>
      </c>
      <c r="O64" s="2">
        <v>222330</v>
      </c>
      <c r="P64" s="2">
        <v>153208</v>
      </c>
      <c r="Q64" s="2">
        <v>5710403</v>
      </c>
      <c r="R64" s="2">
        <v>115779</v>
      </c>
      <c r="S64" s="2">
        <v>102766</v>
      </c>
      <c r="T64" s="2">
        <v>189884</v>
      </c>
      <c r="U64" s="2">
        <v>128546</v>
      </c>
      <c r="V64" s="2">
        <v>60875</v>
      </c>
      <c r="W64" s="2">
        <v>116407</v>
      </c>
      <c r="X64" s="2">
        <v>123620</v>
      </c>
      <c r="Y64" s="2">
        <v>137778</v>
      </c>
      <c r="Z64" s="2">
        <v>57726</v>
      </c>
      <c r="AA64" s="2">
        <v>72385</v>
      </c>
      <c r="AB64" s="2">
        <v>628817</v>
      </c>
      <c r="AC64" s="2">
        <v>142005</v>
      </c>
      <c r="AD64" s="2">
        <v>139527</v>
      </c>
      <c r="AE64" s="2">
        <v>136970</v>
      </c>
      <c r="AF64" s="2">
        <v>99366</v>
      </c>
      <c r="AG64" s="2">
        <v>188679</v>
      </c>
      <c r="AH64" s="2">
        <v>50798</v>
      </c>
      <c r="AI64" s="2">
        <v>541277</v>
      </c>
      <c r="AJ64" s="2">
        <v>47483</v>
      </c>
      <c r="AK64" s="2">
        <v>55488</v>
      </c>
      <c r="AL64" s="2">
        <v>102514</v>
      </c>
      <c r="AM64" s="2">
        <v>100027</v>
      </c>
      <c r="AN64" s="2">
        <v>242337</v>
      </c>
      <c r="AO64" s="2">
        <v>99927</v>
      </c>
      <c r="AP64" s="2">
        <v>58010</v>
      </c>
      <c r="AQ64" s="2">
        <v>78382</v>
      </c>
      <c r="AR64" s="2">
        <v>92961</v>
      </c>
      <c r="AS64" s="2">
        <v>33305</v>
      </c>
      <c r="AT64" s="2">
        <v>96009</v>
      </c>
      <c r="AU64" s="2">
        <v>79196</v>
      </c>
      <c r="AV64" s="2">
        <v>1255472</v>
      </c>
      <c r="AW64" s="2">
        <v>93528</v>
      </c>
      <c r="AX64" s="2">
        <v>86898</v>
      </c>
      <c r="AY64" s="2">
        <v>20346</v>
      </c>
      <c r="AZ64" s="2">
        <v>94093</v>
      </c>
      <c r="BA64" s="2">
        <v>58367</v>
      </c>
      <c r="BB64" s="2">
        <v>65830</v>
      </c>
      <c r="BC64" s="2">
        <v>267098</v>
      </c>
      <c r="BD64" s="2">
        <v>99215</v>
      </c>
      <c r="BE64" s="2">
        <v>62134</v>
      </c>
      <c r="BF64" s="2">
        <v>308576</v>
      </c>
      <c r="BG64" s="2">
        <v>64944</v>
      </c>
      <c r="BH64" s="2">
        <v>62206</v>
      </c>
      <c r="BI64" s="2">
        <v>76939</v>
      </c>
      <c r="BJ64" s="2">
        <v>43609</v>
      </c>
      <c r="BK64" s="2">
        <v>55428</v>
      </c>
      <c r="BL64" s="2">
        <v>95283</v>
      </c>
      <c r="BM64" s="2">
        <v>148657</v>
      </c>
      <c r="BN64" s="2">
        <v>64305</v>
      </c>
      <c r="BO64" s="2">
        <v>40565</v>
      </c>
      <c r="BP64" s="2">
        <v>32482</v>
      </c>
      <c r="BQ64" s="2">
        <v>51733</v>
      </c>
      <c r="BR64" s="2">
        <v>166642</v>
      </c>
      <c r="BS64" s="2">
        <v>68876</v>
      </c>
      <c r="BT64" s="2">
        <v>113088</v>
      </c>
      <c r="BU64" s="2">
        <v>72467</v>
      </c>
      <c r="BV64" s="2">
        <v>46424</v>
      </c>
      <c r="BW64" s="2">
        <v>90141</v>
      </c>
      <c r="BX64" s="2">
        <v>94966</v>
      </c>
      <c r="BY64" s="2">
        <v>51017</v>
      </c>
      <c r="BZ64" s="2">
        <v>31793</v>
      </c>
      <c r="CA64" s="2">
        <v>53389</v>
      </c>
      <c r="CB64" s="2">
        <v>97119</v>
      </c>
      <c r="CC64" s="2">
        <v>27244</v>
      </c>
      <c r="CD64" s="2">
        <v>62420</v>
      </c>
      <c r="CE64" s="2">
        <v>132046</v>
      </c>
      <c r="CF64" s="2">
        <v>37220</v>
      </c>
      <c r="CG64" s="2">
        <v>55451</v>
      </c>
      <c r="CH64" s="2">
        <v>65510</v>
      </c>
      <c r="CI64" s="2">
        <v>58337</v>
      </c>
      <c r="CJ64" s="2">
        <v>203132</v>
      </c>
      <c r="CK64" s="2">
        <v>81263</v>
      </c>
      <c r="CL64" s="2">
        <v>38802</v>
      </c>
      <c r="CM64" s="2">
        <v>101049</v>
      </c>
      <c r="CN64" s="2">
        <v>162938</v>
      </c>
      <c r="CO64" s="2">
        <v>60407</v>
      </c>
      <c r="CP64" s="2">
        <v>111311</v>
      </c>
      <c r="CQ64" s="2">
        <v>66793</v>
      </c>
      <c r="CR64" s="2">
        <v>163303</v>
      </c>
      <c r="CS64" s="2">
        <v>39476</v>
      </c>
      <c r="CT64" s="2">
        <v>334790</v>
      </c>
      <c r="CU64" s="2">
        <v>60593</v>
      </c>
      <c r="CV64" s="2">
        <v>28548</v>
      </c>
      <c r="CW64" s="2">
        <v>32367</v>
      </c>
      <c r="CX64" s="2">
        <v>127189</v>
      </c>
      <c r="CY64" s="2">
        <v>72620</v>
      </c>
      <c r="CZ64" s="2">
        <v>100771</v>
      </c>
      <c r="DA64" s="2">
        <v>63368</v>
      </c>
      <c r="DB64" s="2">
        <v>25992</v>
      </c>
      <c r="DC64" s="2">
        <v>77412</v>
      </c>
      <c r="DD64" s="2">
        <v>36788</v>
      </c>
      <c r="DE64" s="2">
        <v>47568</v>
      </c>
      <c r="DF64" s="2">
        <v>130359</v>
      </c>
      <c r="DG64" s="2">
        <v>60564</v>
      </c>
      <c r="DH64" s="2">
        <v>129808</v>
      </c>
      <c r="DI64" s="2">
        <v>28152</v>
      </c>
      <c r="DJ64" s="2">
        <v>37195</v>
      </c>
    </row>
    <row r="65" spans="1:114" s="2" customFormat="1" ht="13.8" x14ac:dyDescent="0.25">
      <c r="A65" s="2" t="s">
        <v>4193</v>
      </c>
      <c r="B65" s="2">
        <v>13061</v>
      </c>
      <c r="C65" s="2" t="s">
        <v>675</v>
      </c>
      <c r="D65" s="2" t="s">
        <v>134</v>
      </c>
      <c r="E65" s="2" t="s">
        <v>3963</v>
      </c>
      <c r="F65" s="2" t="s">
        <v>129</v>
      </c>
      <c r="G65" s="2" t="s">
        <v>3964</v>
      </c>
      <c r="H65" s="5" t="s">
        <v>3965</v>
      </c>
      <c r="I65" s="2" t="s">
        <v>678</v>
      </c>
      <c r="J65" s="2">
        <v>529.39970000000005</v>
      </c>
      <c r="K65" s="2">
        <v>0.6</v>
      </c>
      <c r="L65" s="2">
        <v>499.7</v>
      </c>
      <c r="M65" s="2" t="s">
        <v>134</v>
      </c>
      <c r="N65" s="2">
        <v>0.99990000000000001</v>
      </c>
      <c r="O65" s="2">
        <v>2638</v>
      </c>
      <c r="P65" s="2">
        <v>1649</v>
      </c>
      <c r="Q65" s="2">
        <v>0</v>
      </c>
      <c r="R65" s="2">
        <v>778</v>
      </c>
      <c r="S65" s="2">
        <v>990</v>
      </c>
      <c r="T65" s="2">
        <v>668</v>
      </c>
      <c r="U65" s="2">
        <v>530</v>
      </c>
      <c r="V65" s="2">
        <v>679</v>
      </c>
      <c r="W65" s="2">
        <v>0</v>
      </c>
      <c r="X65" s="2">
        <v>1921</v>
      </c>
      <c r="Y65" s="2">
        <v>1602</v>
      </c>
      <c r="Z65" s="2">
        <v>1813</v>
      </c>
      <c r="AA65" s="2">
        <v>1170</v>
      </c>
      <c r="AB65" s="2">
        <v>0</v>
      </c>
      <c r="AC65" s="2">
        <v>716</v>
      </c>
      <c r="AD65" s="2">
        <v>2788</v>
      </c>
      <c r="AE65" s="2">
        <v>2964</v>
      </c>
      <c r="AF65" s="2">
        <v>2795</v>
      </c>
      <c r="AG65" s="2">
        <v>1242</v>
      </c>
      <c r="AH65" s="2">
        <v>895821</v>
      </c>
      <c r="AI65" s="2">
        <v>6</v>
      </c>
      <c r="AJ65" s="2">
        <v>10839</v>
      </c>
      <c r="AK65" s="2">
        <v>518171</v>
      </c>
      <c r="AL65" s="2">
        <v>23253</v>
      </c>
      <c r="AM65" s="2">
        <v>7555</v>
      </c>
      <c r="AN65" s="2">
        <v>9743</v>
      </c>
      <c r="AO65" s="2">
        <v>3784</v>
      </c>
      <c r="AP65" s="2">
        <v>4822</v>
      </c>
      <c r="AQ65" s="2">
        <v>4551</v>
      </c>
      <c r="AR65" s="2">
        <v>3959</v>
      </c>
      <c r="AS65" s="2">
        <v>3394</v>
      </c>
      <c r="AT65" s="2">
        <v>2633</v>
      </c>
      <c r="AU65" s="2">
        <v>6973</v>
      </c>
      <c r="AV65" s="2">
        <v>4</v>
      </c>
      <c r="AW65" s="2">
        <v>3280</v>
      </c>
      <c r="AX65" s="2">
        <v>2342</v>
      </c>
      <c r="AY65" s="2">
        <v>2336</v>
      </c>
      <c r="AZ65" s="2">
        <v>1625</v>
      </c>
      <c r="BA65" s="2">
        <v>1470</v>
      </c>
      <c r="BB65" s="2">
        <v>1442</v>
      </c>
      <c r="BC65" s="2">
        <v>0</v>
      </c>
      <c r="BD65" s="2">
        <v>2250</v>
      </c>
      <c r="BE65" s="2">
        <v>1858</v>
      </c>
      <c r="BF65" s="2">
        <v>0</v>
      </c>
      <c r="BG65" s="2">
        <v>1234</v>
      </c>
      <c r="BH65" s="2">
        <v>1081</v>
      </c>
      <c r="BI65" s="2">
        <v>2</v>
      </c>
      <c r="BJ65" s="2">
        <v>863</v>
      </c>
      <c r="BK65" s="2">
        <v>4670</v>
      </c>
      <c r="BL65" s="2">
        <v>1928</v>
      </c>
      <c r="BM65" s="2">
        <v>1402</v>
      </c>
      <c r="BN65" s="2">
        <v>1431</v>
      </c>
      <c r="BO65" s="2">
        <v>1370</v>
      </c>
      <c r="BP65" s="2">
        <v>796</v>
      </c>
      <c r="BQ65" s="2">
        <v>1088</v>
      </c>
      <c r="BR65" s="2">
        <v>7</v>
      </c>
      <c r="BS65" s="2">
        <v>3145</v>
      </c>
      <c r="BT65" s="2">
        <v>1551</v>
      </c>
      <c r="BU65" s="2">
        <v>1525</v>
      </c>
      <c r="BV65" s="2">
        <v>1860881</v>
      </c>
      <c r="BW65" s="2">
        <v>96881</v>
      </c>
      <c r="BX65" s="2">
        <v>44380</v>
      </c>
      <c r="BY65" s="2">
        <v>36022</v>
      </c>
      <c r="BZ65" s="2">
        <v>26549</v>
      </c>
      <c r="CA65" s="2">
        <v>14554</v>
      </c>
      <c r="CB65" s="2">
        <v>11906</v>
      </c>
      <c r="CC65" s="2">
        <v>12880</v>
      </c>
      <c r="CD65" s="2">
        <v>9520</v>
      </c>
      <c r="CE65" s="2">
        <v>9002</v>
      </c>
      <c r="CF65" s="2">
        <v>7835</v>
      </c>
      <c r="CG65" s="2">
        <v>6904</v>
      </c>
      <c r="CH65" s="2">
        <v>4634</v>
      </c>
      <c r="CI65" s="2">
        <v>6417</v>
      </c>
      <c r="CJ65" s="2">
        <v>4474</v>
      </c>
      <c r="CK65" s="2">
        <v>3825</v>
      </c>
      <c r="CL65" s="2">
        <v>3600</v>
      </c>
      <c r="CM65" s="2">
        <v>3789</v>
      </c>
      <c r="CN65" s="2">
        <v>0</v>
      </c>
      <c r="CO65" s="2">
        <v>2872</v>
      </c>
      <c r="CP65" s="2">
        <v>2130</v>
      </c>
      <c r="CQ65" s="2">
        <v>3972</v>
      </c>
      <c r="CR65" s="2">
        <v>3421</v>
      </c>
      <c r="CS65" s="2">
        <v>2877</v>
      </c>
      <c r="CT65" s="2">
        <v>0</v>
      </c>
      <c r="CU65" s="2">
        <v>2067</v>
      </c>
      <c r="CV65" s="2">
        <v>275828</v>
      </c>
      <c r="CW65" s="2">
        <v>4960</v>
      </c>
      <c r="CX65" s="2">
        <v>0</v>
      </c>
      <c r="CY65" s="2">
        <v>6284</v>
      </c>
      <c r="CZ65" s="2">
        <v>5074</v>
      </c>
      <c r="DA65" s="2">
        <v>4307</v>
      </c>
      <c r="DB65" s="2">
        <v>7298</v>
      </c>
      <c r="DC65" s="2">
        <v>3231</v>
      </c>
      <c r="DD65" s="2">
        <v>2071989</v>
      </c>
      <c r="DE65" s="2">
        <v>261536</v>
      </c>
      <c r="DF65" s="2">
        <v>1465626</v>
      </c>
      <c r="DG65" s="2">
        <v>172905</v>
      </c>
      <c r="DH65" s="2">
        <v>474465</v>
      </c>
      <c r="DI65" s="2">
        <v>23914</v>
      </c>
      <c r="DJ65" s="2">
        <v>57138</v>
      </c>
    </row>
    <row r="66" spans="1:114" s="2" customFormat="1" ht="13.8" x14ac:dyDescent="0.25">
      <c r="A66" s="2" t="s">
        <v>683</v>
      </c>
      <c r="B66" s="2">
        <v>14128</v>
      </c>
      <c r="C66" s="2" t="s">
        <v>684</v>
      </c>
      <c r="D66" s="2" t="s">
        <v>681</v>
      </c>
      <c r="E66" s="2" t="s">
        <v>3963</v>
      </c>
      <c r="F66" s="2" t="s">
        <v>129</v>
      </c>
      <c r="G66" s="2" t="s">
        <v>3964</v>
      </c>
      <c r="H66" s="5" t="s">
        <v>3965</v>
      </c>
      <c r="I66" s="2" t="s">
        <v>133</v>
      </c>
      <c r="J66" s="2">
        <v>583.25490000000002</v>
      </c>
      <c r="K66" s="2">
        <v>0.4</v>
      </c>
      <c r="L66" s="2">
        <v>1143.7</v>
      </c>
      <c r="M66" s="2" t="s">
        <v>134</v>
      </c>
      <c r="N66" s="2">
        <v>0.99070000000000003</v>
      </c>
      <c r="O66" s="2">
        <v>2335</v>
      </c>
      <c r="P66" s="2">
        <v>1992</v>
      </c>
      <c r="Q66" s="2">
        <v>79</v>
      </c>
      <c r="R66" s="2">
        <v>2107</v>
      </c>
      <c r="S66" s="2">
        <v>1269</v>
      </c>
      <c r="T66" s="2">
        <v>1402</v>
      </c>
      <c r="U66" s="2">
        <v>2020</v>
      </c>
      <c r="V66" s="2">
        <v>1754</v>
      </c>
      <c r="W66" s="2">
        <v>84</v>
      </c>
      <c r="X66" s="2">
        <v>1414</v>
      </c>
      <c r="Y66" s="2">
        <v>2831</v>
      </c>
      <c r="Z66" s="2">
        <v>1275</v>
      </c>
      <c r="AA66" s="2">
        <v>1229</v>
      </c>
      <c r="AB66" s="2">
        <v>190</v>
      </c>
      <c r="AC66" s="2">
        <v>1266</v>
      </c>
      <c r="AD66" s="2">
        <v>479</v>
      </c>
      <c r="AE66" s="2">
        <v>1689</v>
      </c>
      <c r="AF66" s="2">
        <v>1872</v>
      </c>
      <c r="AG66" s="2">
        <v>3803</v>
      </c>
      <c r="AH66" s="2">
        <v>3396</v>
      </c>
      <c r="AI66" s="2">
        <v>89</v>
      </c>
      <c r="AJ66" s="2">
        <v>738</v>
      </c>
      <c r="AK66" s="2">
        <v>2434</v>
      </c>
      <c r="AL66" s="2">
        <v>1298</v>
      </c>
      <c r="AM66" s="2">
        <v>1361</v>
      </c>
      <c r="AN66" s="2">
        <v>1779</v>
      </c>
      <c r="AO66" s="2">
        <v>1003</v>
      </c>
      <c r="AP66" s="2">
        <v>3016</v>
      </c>
      <c r="AQ66" s="2">
        <v>884</v>
      </c>
      <c r="AR66" s="2">
        <v>1780</v>
      </c>
      <c r="AS66" s="2">
        <v>1771</v>
      </c>
      <c r="AT66" s="2">
        <v>1682</v>
      </c>
      <c r="AU66" s="2">
        <v>3702</v>
      </c>
      <c r="AV66" s="2">
        <v>32</v>
      </c>
      <c r="AW66" s="2">
        <v>2636</v>
      </c>
      <c r="AX66" s="2">
        <v>1885</v>
      </c>
      <c r="AY66" s="2">
        <v>1320</v>
      </c>
      <c r="AZ66" s="2">
        <v>1494</v>
      </c>
      <c r="BA66" s="2">
        <v>1718</v>
      </c>
      <c r="BB66" s="2">
        <v>2081</v>
      </c>
      <c r="BC66" s="2">
        <v>183</v>
      </c>
      <c r="BD66" s="2">
        <v>1542</v>
      </c>
      <c r="BE66" s="2">
        <v>1270</v>
      </c>
      <c r="BF66" s="2">
        <v>87</v>
      </c>
      <c r="BG66" s="2">
        <v>1493</v>
      </c>
      <c r="BH66" s="2">
        <v>2334</v>
      </c>
      <c r="BI66" s="2">
        <v>105</v>
      </c>
      <c r="BJ66" s="2">
        <v>3115</v>
      </c>
      <c r="BK66" s="2">
        <v>4366</v>
      </c>
      <c r="BL66" s="2">
        <v>1628</v>
      </c>
      <c r="BM66" s="2">
        <v>1745</v>
      </c>
      <c r="BN66" s="2">
        <v>1407</v>
      </c>
      <c r="BO66" s="2">
        <v>2694</v>
      </c>
      <c r="BP66" s="2">
        <v>2986</v>
      </c>
      <c r="BQ66" s="2">
        <v>2052</v>
      </c>
      <c r="BR66" s="2">
        <v>1212</v>
      </c>
      <c r="BS66" s="2">
        <v>3565</v>
      </c>
      <c r="BT66" s="2">
        <v>1789</v>
      </c>
      <c r="BU66" s="2">
        <v>1089</v>
      </c>
      <c r="BV66" s="2">
        <v>3275</v>
      </c>
      <c r="BW66" s="2">
        <v>2874</v>
      </c>
      <c r="BX66" s="2">
        <v>2797</v>
      </c>
      <c r="BY66" s="2">
        <v>2382</v>
      </c>
      <c r="BZ66" s="2">
        <v>1866</v>
      </c>
      <c r="CA66" s="2">
        <v>2343</v>
      </c>
      <c r="CB66" s="2">
        <v>1541</v>
      </c>
      <c r="CC66" s="2">
        <v>1735</v>
      </c>
      <c r="CD66" s="2">
        <v>1351</v>
      </c>
      <c r="CE66" s="2">
        <v>2264</v>
      </c>
      <c r="CF66" s="2">
        <v>2174</v>
      </c>
      <c r="CG66" s="2">
        <v>4249</v>
      </c>
      <c r="CH66" s="2">
        <v>1311</v>
      </c>
      <c r="CI66" s="2">
        <v>3939</v>
      </c>
      <c r="CJ66" s="2">
        <v>1604</v>
      </c>
      <c r="CK66" s="2">
        <v>3585</v>
      </c>
      <c r="CL66" s="2">
        <v>1952</v>
      </c>
      <c r="CM66" s="2">
        <v>565</v>
      </c>
      <c r="CN66" s="2">
        <v>288</v>
      </c>
      <c r="CO66" s="2">
        <v>1036</v>
      </c>
      <c r="CP66" s="2">
        <v>2003</v>
      </c>
      <c r="CQ66" s="2">
        <v>982</v>
      </c>
      <c r="CR66" s="2">
        <v>1576</v>
      </c>
      <c r="CS66" s="2">
        <v>3861</v>
      </c>
      <c r="CT66" s="2">
        <v>16</v>
      </c>
      <c r="CU66" s="2">
        <v>1345</v>
      </c>
      <c r="CV66" s="2">
        <v>1346</v>
      </c>
      <c r="CW66" s="2">
        <v>494</v>
      </c>
      <c r="CX66" s="2">
        <v>3223</v>
      </c>
      <c r="CY66" s="2">
        <v>1015</v>
      </c>
      <c r="CZ66" s="2">
        <v>2823</v>
      </c>
      <c r="DA66" s="2">
        <v>1313</v>
      </c>
      <c r="DB66" s="2">
        <v>6572</v>
      </c>
      <c r="DC66" s="2">
        <v>1920</v>
      </c>
      <c r="DD66" s="2">
        <v>5157</v>
      </c>
      <c r="DE66" s="2">
        <v>1009</v>
      </c>
      <c r="DF66" s="2">
        <v>5047</v>
      </c>
      <c r="DG66" s="2">
        <v>4850</v>
      </c>
      <c r="DH66" s="2">
        <v>1914</v>
      </c>
      <c r="DI66" s="2">
        <v>2916</v>
      </c>
      <c r="DJ66" s="2">
        <v>1853</v>
      </c>
    </row>
    <row r="67" spans="1:114" s="2" customFormat="1" ht="13.8" x14ac:dyDescent="0.25">
      <c r="A67" s="2" t="s">
        <v>691</v>
      </c>
      <c r="B67" s="2">
        <v>14179</v>
      </c>
      <c r="C67" s="2" t="s">
        <v>692</v>
      </c>
      <c r="D67" s="2" t="s">
        <v>689</v>
      </c>
      <c r="E67" s="2" t="s">
        <v>3963</v>
      </c>
      <c r="F67" s="2" t="s">
        <v>129</v>
      </c>
      <c r="G67" s="2" t="s">
        <v>3964</v>
      </c>
      <c r="H67" s="5" t="s">
        <v>3965</v>
      </c>
      <c r="I67" s="2" t="s">
        <v>133</v>
      </c>
      <c r="J67" s="2">
        <v>585.2704</v>
      </c>
      <c r="K67" s="2">
        <v>0.6</v>
      </c>
      <c r="L67" s="2">
        <v>1157.5999999999999</v>
      </c>
      <c r="M67" s="2" t="s">
        <v>134</v>
      </c>
      <c r="N67" s="2">
        <v>0.99960000000000004</v>
      </c>
      <c r="O67" s="2">
        <v>2932</v>
      </c>
      <c r="P67" s="2">
        <v>1374</v>
      </c>
      <c r="Q67" s="2">
        <v>1621</v>
      </c>
      <c r="R67" s="2">
        <v>1504</v>
      </c>
      <c r="S67" s="2">
        <v>1161</v>
      </c>
      <c r="T67" s="2">
        <v>823</v>
      </c>
      <c r="U67" s="2">
        <v>53</v>
      </c>
      <c r="V67" s="2">
        <v>1848</v>
      </c>
      <c r="W67" s="2">
        <v>42</v>
      </c>
      <c r="X67" s="2">
        <v>3130</v>
      </c>
      <c r="Y67" s="2">
        <v>5171</v>
      </c>
      <c r="Z67" s="2">
        <v>3184</v>
      </c>
      <c r="AA67" s="2">
        <v>4634</v>
      </c>
      <c r="AB67" s="2">
        <v>1306</v>
      </c>
      <c r="AC67" s="2">
        <v>2818</v>
      </c>
      <c r="AD67" s="2">
        <v>1071</v>
      </c>
      <c r="AE67" s="2">
        <v>7476</v>
      </c>
      <c r="AF67" s="2">
        <v>5245</v>
      </c>
      <c r="AG67" s="2">
        <v>6260</v>
      </c>
      <c r="AH67" s="2">
        <v>1658</v>
      </c>
      <c r="AI67" s="2">
        <v>97</v>
      </c>
      <c r="AJ67" s="2">
        <v>3275</v>
      </c>
      <c r="AK67" s="2">
        <v>5854</v>
      </c>
      <c r="AL67" s="2">
        <v>5557</v>
      </c>
      <c r="AM67" s="2">
        <v>2673</v>
      </c>
      <c r="AN67" s="2">
        <v>889</v>
      </c>
      <c r="AO67" s="2">
        <v>3176</v>
      </c>
      <c r="AP67" s="2">
        <v>995</v>
      </c>
      <c r="AQ67" s="2">
        <v>851</v>
      </c>
      <c r="AR67" s="2">
        <v>2830</v>
      </c>
      <c r="AS67" s="2">
        <v>718</v>
      </c>
      <c r="AT67" s="2">
        <v>615</v>
      </c>
      <c r="AU67" s="2">
        <v>4223</v>
      </c>
      <c r="AV67" s="2">
        <v>207</v>
      </c>
      <c r="AW67" s="2">
        <v>476</v>
      </c>
      <c r="AX67" s="2">
        <v>4529</v>
      </c>
      <c r="AY67" s="2">
        <v>1081</v>
      </c>
      <c r="AZ67" s="2">
        <v>1105</v>
      </c>
      <c r="BA67" s="2">
        <v>2</v>
      </c>
      <c r="BB67" s="2">
        <v>176</v>
      </c>
      <c r="BC67" s="2">
        <v>88</v>
      </c>
      <c r="BD67" s="2">
        <v>405</v>
      </c>
      <c r="BE67" s="2">
        <v>194</v>
      </c>
      <c r="BF67" s="2">
        <v>57</v>
      </c>
      <c r="BG67" s="2">
        <v>450</v>
      </c>
      <c r="BH67" s="2">
        <v>227</v>
      </c>
      <c r="BI67" s="2">
        <v>129</v>
      </c>
      <c r="BJ67" s="2">
        <v>2169</v>
      </c>
      <c r="BK67" s="2">
        <v>4323</v>
      </c>
      <c r="BL67" s="2">
        <v>493</v>
      </c>
      <c r="BM67" s="2">
        <v>1052</v>
      </c>
      <c r="BN67" s="2">
        <v>2073</v>
      </c>
      <c r="BO67" s="2">
        <v>3843</v>
      </c>
      <c r="BP67" s="2">
        <v>968</v>
      </c>
      <c r="BQ67" s="2">
        <v>2012</v>
      </c>
      <c r="BR67" s="2">
        <v>112</v>
      </c>
      <c r="BS67" s="2">
        <v>3419</v>
      </c>
      <c r="BT67" s="2">
        <v>1585</v>
      </c>
      <c r="BU67" s="2">
        <v>7248</v>
      </c>
      <c r="BV67" s="2">
        <v>1334</v>
      </c>
      <c r="BW67" s="2">
        <v>1032</v>
      </c>
      <c r="BX67" s="2">
        <v>1549</v>
      </c>
      <c r="BY67" s="2">
        <v>1717</v>
      </c>
      <c r="BZ67" s="2">
        <v>604</v>
      </c>
      <c r="CA67" s="2">
        <v>1804</v>
      </c>
      <c r="CB67" s="2">
        <v>1286</v>
      </c>
      <c r="CC67" s="2">
        <v>116</v>
      </c>
      <c r="CD67" s="2">
        <v>258</v>
      </c>
      <c r="CE67" s="2">
        <v>757</v>
      </c>
      <c r="CF67" s="2">
        <v>816</v>
      </c>
      <c r="CG67" s="2">
        <v>2206</v>
      </c>
      <c r="CH67" s="2">
        <v>995</v>
      </c>
      <c r="CI67" s="2">
        <v>1603</v>
      </c>
      <c r="CJ67" s="2">
        <v>828</v>
      </c>
      <c r="CK67" s="2">
        <v>854</v>
      </c>
      <c r="CL67" s="2">
        <v>440</v>
      </c>
      <c r="CM67" s="2">
        <v>248</v>
      </c>
      <c r="CN67" s="2">
        <v>467</v>
      </c>
      <c r="CO67" s="2">
        <v>288</v>
      </c>
      <c r="CP67" s="2">
        <v>675</v>
      </c>
      <c r="CQ67" s="2">
        <v>726</v>
      </c>
      <c r="CR67" s="2">
        <v>682</v>
      </c>
      <c r="CS67" s="2">
        <v>576</v>
      </c>
      <c r="CT67" s="2">
        <v>128</v>
      </c>
      <c r="CU67" s="2">
        <v>713</v>
      </c>
      <c r="CV67" s="2">
        <v>73</v>
      </c>
      <c r="CW67" s="2">
        <v>479</v>
      </c>
      <c r="CX67" s="2">
        <v>1064</v>
      </c>
      <c r="CY67" s="2">
        <v>2524</v>
      </c>
      <c r="CZ67" s="2">
        <v>2545</v>
      </c>
      <c r="DA67" s="2">
        <v>2855</v>
      </c>
      <c r="DB67" s="2">
        <v>3677</v>
      </c>
      <c r="DC67" s="2">
        <v>1723</v>
      </c>
      <c r="DD67" s="2">
        <v>856</v>
      </c>
      <c r="DE67" s="2">
        <v>2691</v>
      </c>
      <c r="DF67" s="2">
        <v>2800</v>
      </c>
      <c r="DG67" s="2">
        <v>2007</v>
      </c>
      <c r="DH67" s="2">
        <v>1971</v>
      </c>
      <c r="DI67" s="2">
        <v>1940</v>
      </c>
      <c r="DJ67" s="2">
        <v>2156</v>
      </c>
    </row>
    <row r="68" spans="1:114" s="2" customFormat="1" ht="13.8" x14ac:dyDescent="0.25">
      <c r="A68" s="2" t="s">
        <v>4122</v>
      </c>
      <c r="B68" s="2" t="s">
        <v>707</v>
      </c>
      <c r="C68" s="2" t="s">
        <v>710</v>
      </c>
      <c r="D68" s="2" t="s">
        <v>134</v>
      </c>
      <c r="E68" s="2" t="s">
        <v>3963</v>
      </c>
      <c r="F68" s="2" t="s">
        <v>129</v>
      </c>
      <c r="G68" s="2" t="s">
        <v>3964</v>
      </c>
      <c r="H68" s="5" t="s">
        <v>3965</v>
      </c>
      <c r="I68" s="2" t="s">
        <v>133</v>
      </c>
      <c r="J68" s="2">
        <v>729.59</v>
      </c>
      <c r="K68" s="2">
        <v>0.7</v>
      </c>
      <c r="L68" s="2">
        <v>1163.2</v>
      </c>
      <c r="M68" s="2" t="s">
        <v>134</v>
      </c>
      <c r="N68" s="2">
        <v>0.99750000000000005</v>
      </c>
      <c r="O68" s="2">
        <v>4118</v>
      </c>
      <c r="P68" s="2">
        <v>3870</v>
      </c>
      <c r="Q68" s="2">
        <v>5738</v>
      </c>
      <c r="R68" s="2">
        <v>12298</v>
      </c>
      <c r="S68" s="2">
        <v>6755</v>
      </c>
      <c r="T68" s="2">
        <v>8253</v>
      </c>
      <c r="U68" s="2">
        <v>12157</v>
      </c>
      <c r="V68" s="2">
        <v>13246</v>
      </c>
      <c r="W68" s="2">
        <v>2317</v>
      </c>
      <c r="X68" s="2">
        <v>5238</v>
      </c>
      <c r="Y68" s="2">
        <v>2488</v>
      </c>
      <c r="Z68" s="2">
        <v>6426</v>
      </c>
      <c r="AA68" s="2">
        <v>6573</v>
      </c>
      <c r="AB68" s="2">
        <v>129092</v>
      </c>
      <c r="AC68" s="2">
        <v>4862</v>
      </c>
      <c r="AD68" s="2">
        <v>12312</v>
      </c>
      <c r="AE68" s="2">
        <v>8688</v>
      </c>
      <c r="AF68" s="2">
        <v>5744</v>
      </c>
      <c r="AG68" s="2">
        <v>3163</v>
      </c>
      <c r="AH68" s="2">
        <v>10029</v>
      </c>
      <c r="AI68" s="2">
        <v>7398</v>
      </c>
      <c r="AJ68" s="2">
        <v>7608</v>
      </c>
      <c r="AK68" s="2">
        <v>8063</v>
      </c>
      <c r="AL68" s="2">
        <v>4298</v>
      </c>
      <c r="AM68" s="2">
        <v>5060</v>
      </c>
      <c r="AN68" s="2">
        <v>7653</v>
      </c>
      <c r="AO68" s="2">
        <v>6885</v>
      </c>
      <c r="AP68" s="2">
        <v>4870</v>
      </c>
      <c r="AQ68" s="2">
        <v>8338</v>
      </c>
      <c r="AR68" s="2">
        <v>6900</v>
      </c>
      <c r="AS68" s="2">
        <v>5826</v>
      </c>
      <c r="AT68" s="2">
        <v>12331</v>
      </c>
      <c r="AU68" s="2">
        <v>3513</v>
      </c>
      <c r="AV68" s="2">
        <v>67765</v>
      </c>
      <c r="AW68" s="2">
        <v>1840</v>
      </c>
      <c r="AX68" s="2">
        <v>9382</v>
      </c>
      <c r="AY68" s="2">
        <v>8664</v>
      </c>
      <c r="AZ68" s="2">
        <v>9367</v>
      </c>
      <c r="BA68" s="2">
        <v>4886</v>
      </c>
      <c r="BB68" s="2">
        <v>3715</v>
      </c>
      <c r="BC68" s="2">
        <v>126994</v>
      </c>
      <c r="BD68" s="2">
        <v>1893</v>
      </c>
      <c r="BE68" s="2">
        <v>352</v>
      </c>
      <c r="BF68" s="2">
        <v>58020</v>
      </c>
      <c r="BG68" s="2">
        <v>11387</v>
      </c>
      <c r="BH68" s="2">
        <v>3164</v>
      </c>
      <c r="BI68" s="2">
        <v>271</v>
      </c>
      <c r="BJ68" s="2">
        <v>1819</v>
      </c>
      <c r="BK68" s="2">
        <v>13549</v>
      </c>
      <c r="BL68" s="2">
        <v>2473</v>
      </c>
      <c r="BM68" s="2">
        <v>1005</v>
      </c>
      <c r="BN68" s="2">
        <v>4961</v>
      </c>
      <c r="BO68" s="2">
        <v>21973</v>
      </c>
      <c r="BP68" s="2">
        <v>5372</v>
      </c>
      <c r="BQ68" s="2">
        <v>3423</v>
      </c>
      <c r="BR68" s="2">
        <v>6135</v>
      </c>
      <c r="BS68" s="2">
        <v>6835</v>
      </c>
      <c r="BT68" s="2">
        <v>3523</v>
      </c>
      <c r="BU68" s="2">
        <v>1980</v>
      </c>
      <c r="BV68" s="2">
        <v>4814</v>
      </c>
      <c r="BW68" s="2">
        <v>9254</v>
      </c>
      <c r="BX68" s="2">
        <v>6935</v>
      </c>
      <c r="BY68" s="2">
        <v>5517</v>
      </c>
      <c r="BZ68" s="2">
        <v>3573</v>
      </c>
      <c r="CA68" s="2">
        <v>10492</v>
      </c>
      <c r="CB68" s="2">
        <v>2570</v>
      </c>
      <c r="CC68" s="2">
        <v>845</v>
      </c>
      <c r="CD68" s="2">
        <v>10388</v>
      </c>
      <c r="CE68" s="2">
        <v>5653</v>
      </c>
      <c r="CF68" s="2">
        <v>5638</v>
      </c>
      <c r="CG68" s="2">
        <v>4489</v>
      </c>
      <c r="CH68" s="2">
        <v>3147</v>
      </c>
      <c r="CI68" s="2">
        <v>5080</v>
      </c>
      <c r="CJ68" s="2">
        <v>4729</v>
      </c>
      <c r="CK68" s="2">
        <v>1777</v>
      </c>
      <c r="CL68" s="2">
        <v>10129</v>
      </c>
      <c r="CM68" s="2">
        <v>7486</v>
      </c>
      <c r="CN68" s="2">
        <v>56357</v>
      </c>
      <c r="CO68" s="2">
        <v>8307</v>
      </c>
      <c r="CP68" s="2">
        <v>3563</v>
      </c>
      <c r="CQ68" s="2">
        <v>10312</v>
      </c>
      <c r="CR68" s="2">
        <v>2972</v>
      </c>
      <c r="CS68" s="2">
        <v>2667</v>
      </c>
      <c r="CT68" s="2">
        <v>3310</v>
      </c>
      <c r="CU68" s="2">
        <v>14644</v>
      </c>
      <c r="CV68" s="2">
        <v>12399</v>
      </c>
      <c r="CW68" s="2">
        <v>9962</v>
      </c>
      <c r="CX68" s="2">
        <v>32679</v>
      </c>
      <c r="CY68" s="2">
        <v>6625</v>
      </c>
      <c r="CZ68" s="2">
        <v>3766</v>
      </c>
      <c r="DA68" s="2">
        <v>1421</v>
      </c>
      <c r="DB68" s="2">
        <v>3374</v>
      </c>
      <c r="DC68" s="2">
        <v>4578</v>
      </c>
      <c r="DD68" s="2">
        <v>3048</v>
      </c>
      <c r="DE68" s="2">
        <v>3202</v>
      </c>
      <c r="DF68" s="2">
        <v>4292</v>
      </c>
      <c r="DG68" s="2">
        <v>3148</v>
      </c>
      <c r="DH68" s="2">
        <v>3740</v>
      </c>
      <c r="DI68" s="2">
        <v>1249</v>
      </c>
      <c r="DJ68" s="2">
        <v>5270</v>
      </c>
    </row>
    <row r="69" spans="1:114" s="2" customFormat="1" ht="13.8" x14ac:dyDescent="0.25">
      <c r="A69" s="2" t="s">
        <v>719</v>
      </c>
      <c r="B69" s="2">
        <v>16248</v>
      </c>
      <c r="C69" s="2" t="s">
        <v>720</v>
      </c>
      <c r="D69" s="2" t="s">
        <v>134</v>
      </c>
      <c r="E69" s="2" t="s">
        <v>3963</v>
      </c>
      <c r="F69" s="2" t="s">
        <v>129</v>
      </c>
      <c r="G69" s="2" t="s">
        <v>3964</v>
      </c>
      <c r="H69" s="5" t="s">
        <v>3965</v>
      </c>
      <c r="I69" s="2" t="s">
        <v>133</v>
      </c>
      <c r="J69" s="2">
        <v>731.60659999999996</v>
      </c>
      <c r="K69" s="2">
        <v>0.5</v>
      </c>
      <c r="L69" s="2">
        <v>1418.2</v>
      </c>
      <c r="M69" s="2" t="s">
        <v>134</v>
      </c>
      <c r="N69" s="2">
        <v>0.98729999999999996</v>
      </c>
      <c r="O69" s="2">
        <v>4855</v>
      </c>
      <c r="P69" s="2">
        <v>3004</v>
      </c>
      <c r="Q69" s="2">
        <v>678</v>
      </c>
      <c r="R69" s="2">
        <v>3705</v>
      </c>
      <c r="S69" s="2">
        <v>3348</v>
      </c>
      <c r="T69" s="2">
        <v>6355</v>
      </c>
      <c r="U69" s="2">
        <v>6958</v>
      </c>
      <c r="V69" s="2">
        <v>7403</v>
      </c>
      <c r="W69" s="2">
        <v>1826</v>
      </c>
      <c r="X69" s="2">
        <v>4931</v>
      </c>
      <c r="Y69" s="2">
        <v>7837</v>
      </c>
      <c r="Z69" s="2">
        <v>6705</v>
      </c>
      <c r="AA69" s="2">
        <v>4568</v>
      </c>
      <c r="AB69" s="2">
        <v>335</v>
      </c>
      <c r="AC69" s="2">
        <v>5325</v>
      </c>
      <c r="AD69" s="2">
        <v>8401</v>
      </c>
      <c r="AE69" s="2">
        <v>7767</v>
      </c>
      <c r="AF69" s="2">
        <v>6617</v>
      </c>
      <c r="AG69" s="2">
        <v>7694</v>
      </c>
      <c r="AH69" s="2">
        <v>6581</v>
      </c>
      <c r="AI69" s="2">
        <v>790</v>
      </c>
      <c r="AJ69" s="2">
        <v>6626</v>
      </c>
      <c r="AK69" s="2">
        <v>7395</v>
      </c>
      <c r="AL69" s="2">
        <v>6226</v>
      </c>
      <c r="AM69" s="2">
        <v>6792</v>
      </c>
      <c r="AN69" s="2">
        <v>5510</v>
      </c>
      <c r="AO69" s="2">
        <v>4661</v>
      </c>
      <c r="AP69" s="2">
        <v>5575</v>
      </c>
      <c r="AQ69" s="2">
        <v>4489</v>
      </c>
      <c r="AR69" s="2">
        <v>7458</v>
      </c>
      <c r="AS69" s="2">
        <v>7961</v>
      </c>
      <c r="AT69" s="2">
        <v>4963</v>
      </c>
      <c r="AU69" s="2">
        <v>5233</v>
      </c>
      <c r="AV69" s="2">
        <v>2210</v>
      </c>
      <c r="AW69" s="2">
        <v>4250</v>
      </c>
      <c r="AX69" s="2">
        <v>8025</v>
      </c>
      <c r="AY69" s="2">
        <v>4448</v>
      </c>
      <c r="AZ69" s="2">
        <v>6753</v>
      </c>
      <c r="BA69" s="2">
        <v>6371</v>
      </c>
      <c r="BB69" s="2">
        <v>7996</v>
      </c>
      <c r="BC69" s="2">
        <v>84740</v>
      </c>
      <c r="BD69" s="2">
        <v>5235</v>
      </c>
      <c r="BE69" s="2">
        <v>4522</v>
      </c>
      <c r="BF69" s="2">
        <v>1087</v>
      </c>
      <c r="BG69" s="2">
        <v>4174</v>
      </c>
      <c r="BH69" s="2">
        <v>5969</v>
      </c>
      <c r="BI69" s="2">
        <v>2241</v>
      </c>
      <c r="BJ69" s="2">
        <v>6953</v>
      </c>
      <c r="BK69" s="2">
        <v>6828</v>
      </c>
      <c r="BL69" s="2">
        <v>6131</v>
      </c>
      <c r="BM69" s="2">
        <v>6107</v>
      </c>
      <c r="BN69" s="2">
        <v>4457</v>
      </c>
      <c r="BO69" s="2">
        <v>5720</v>
      </c>
      <c r="BP69" s="2">
        <v>5507</v>
      </c>
      <c r="BQ69" s="2">
        <v>7358</v>
      </c>
      <c r="BR69" s="2">
        <v>106092</v>
      </c>
      <c r="BS69" s="2">
        <v>5030</v>
      </c>
      <c r="BT69" s="2">
        <v>6630</v>
      </c>
      <c r="BU69" s="2">
        <v>6145</v>
      </c>
      <c r="BV69" s="2">
        <v>4779</v>
      </c>
      <c r="BW69" s="2">
        <v>2504</v>
      </c>
      <c r="BX69" s="2">
        <v>4681</v>
      </c>
      <c r="BY69" s="2">
        <v>6249</v>
      </c>
      <c r="BZ69" s="2">
        <v>5498</v>
      </c>
      <c r="CA69" s="2">
        <v>4875</v>
      </c>
      <c r="CB69" s="2">
        <v>7258</v>
      </c>
      <c r="CC69" s="2">
        <v>6074</v>
      </c>
      <c r="CD69" s="2">
        <v>2225</v>
      </c>
      <c r="CE69" s="2">
        <v>4926</v>
      </c>
      <c r="CF69" s="2">
        <v>5695</v>
      </c>
      <c r="CG69" s="2">
        <v>7971</v>
      </c>
      <c r="CH69" s="2">
        <v>7791</v>
      </c>
      <c r="CI69" s="2">
        <v>5841</v>
      </c>
      <c r="CJ69" s="2">
        <v>4176</v>
      </c>
      <c r="CK69" s="2">
        <v>5589</v>
      </c>
      <c r="CL69" s="2">
        <v>3982</v>
      </c>
      <c r="CM69" s="2">
        <v>4442</v>
      </c>
      <c r="CN69" s="2">
        <v>68803</v>
      </c>
      <c r="CO69" s="2">
        <v>5248</v>
      </c>
      <c r="CP69" s="2">
        <v>4369</v>
      </c>
      <c r="CQ69" s="2">
        <v>4612</v>
      </c>
      <c r="CR69" s="2">
        <v>3396</v>
      </c>
      <c r="CS69" s="2">
        <v>3342</v>
      </c>
      <c r="CT69" s="2">
        <v>287</v>
      </c>
      <c r="CU69" s="2">
        <v>7674</v>
      </c>
      <c r="CV69" s="2">
        <v>8060</v>
      </c>
      <c r="CW69" s="2">
        <v>7549</v>
      </c>
      <c r="CX69" s="2">
        <v>83157</v>
      </c>
      <c r="CY69" s="2">
        <v>4921</v>
      </c>
      <c r="CZ69" s="2">
        <v>4006</v>
      </c>
      <c r="DA69" s="2">
        <v>5255</v>
      </c>
      <c r="DB69" s="2">
        <v>3616</v>
      </c>
      <c r="DC69" s="2">
        <v>4738</v>
      </c>
      <c r="DD69" s="2">
        <v>63175</v>
      </c>
      <c r="DE69" s="2">
        <v>5287</v>
      </c>
      <c r="DF69" s="2">
        <v>52082</v>
      </c>
      <c r="DG69" s="2">
        <v>7552</v>
      </c>
      <c r="DH69" s="2">
        <v>6123</v>
      </c>
      <c r="DI69" s="2">
        <v>5167</v>
      </c>
      <c r="DJ69" s="2">
        <v>3794</v>
      </c>
    </row>
    <row r="70" spans="1:114" s="2" customFormat="1" ht="13.8" x14ac:dyDescent="0.25">
      <c r="A70" s="2" t="s">
        <v>4192</v>
      </c>
      <c r="B70" s="2">
        <v>16929</v>
      </c>
      <c r="C70" s="2" t="s">
        <v>728</v>
      </c>
      <c r="D70" s="2" t="s">
        <v>725</v>
      </c>
      <c r="E70" s="2" t="s">
        <v>3963</v>
      </c>
      <c r="F70" s="2" t="s">
        <v>129</v>
      </c>
      <c r="G70" s="2" t="s">
        <v>3964</v>
      </c>
      <c r="H70" s="5" t="s">
        <v>3965</v>
      </c>
      <c r="I70" s="2" t="s">
        <v>133</v>
      </c>
      <c r="J70" s="2">
        <v>777.69389999999999</v>
      </c>
      <c r="K70" s="2">
        <v>0.1</v>
      </c>
      <c r="L70" s="2">
        <v>869.5</v>
      </c>
      <c r="M70" s="2" t="s">
        <v>134</v>
      </c>
      <c r="N70" s="2">
        <v>0.99</v>
      </c>
      <c r="O70" s="2">
        <v>8344</v>
      </c>
      <c r="P70" s="2">
        <v>8146</v>
      </c>
      <c r="Q70" s="2">
        <v>0</v>
      </c>
      <c r="R70" s="2">
        <v>4958</v>
      </c>
      <c r="S70" s="2">
        <v>8631</v>
      </c>
      <c r="T70" s="2">
        <v>7877</v>
      </c>
      <c r="U70" s="2">
        <v>9332</v>
      </c>
      <c r="V70" s="2">
        <v>12288</v>
      </c>
      <c r="W70" s="2">
        <v>0</v>
      </c>
      <c r="X70" s="2">
        <v>7243</v>
      </c>
      <c r="Y70" s="2">
        <v>7657</v>
      </c>
      <c r="Z70" s="2">
        <v>7697</v>
      </c>
      <c r="AA70" s="2">
        <v>8289</v>
      </c>
      <c r="AB70" s="2">
        <v>3</v>
      </c>
      <c r="AC70" s="2">
        <v>8815</v>
      </c>
      <c r="AD70" s="2">
        <v>12433</v>
      </c>
      <c r="AE70" s="2">
        <v>7682</v>
      </c>
      <c r="AF70" s="2">
        <v>7650</v>
      </c>
      <c r="AG70" s="2">
        <v>13546</v>
      </c>
      <c r="AH70" s="2">
        <v>12074</v>
      </c>
      <c r="AI70" s="2">
        <v>0</v>
      </c>
      <c r="AJ70" s="2">
        <v>8720</v>
      </c>
      <c r="AK70" s="2">
        <v>8963</v>
      </c>
      <c r="AL70" s="2">
        <v>8943</v>
      </c>
      <c r="AM70" s="2">
        <v>12751</v>
      </c>
      <c r="AN70" s="2">
        <v>14636</v>
      </c>
      <c r="AO70" s="2">
        <v>12933</v>
      </c>
      <c r="AP70" s="2">
        <v>8975</v>
      </c>
      <c r="AQ70" s="2">
        <v>9939</v>
      </c>
      <c r="AR70" s="2">
        <v>8038</v>
      </c>
      <c r="AS70" s="2">
        <v>9656</v>
      </c>
      <c r="AT70" s="2">
        <v>8248</v>
      </c>
      <c r="AU70" s="2">
        <v>13517</v>
      </c>
      <c r="AV70" s="2">
        <v>0</v>
      </c>
      <c r="AW70" s="2">
        <v>12742</v>
      </c>
      <c r="AX70" s="2">
        <v>12833</v>
      </c>
      <c r="AY70" s="2">
        <v>8591</v>
      </c>
      <c r="AZ70" s="2">
        <v>8394</v>
      </c>
      <c r="BA70" s="2">
        <v>9619</v>
      </c>
      <c r="BB70" s="2">
        <v>7142</v>
      </c>
      <c r="BC70" s="2">
        <v>9</v>
      </c>
      <c r="BD70" s="2">
        <v>12035</v>
      </c>
      <c r="BE70" s="2">
        <v>5474</v>
      </c>
      <c r="BF70" s="2">
        <v>0</v>
      </c>
      <c r="BG70" s="2">
        <v>8920</v>
      </c>
      <c r="BH70" s="2">
        <v>9153</v>
      </c>
      <c r="BI70" s="2">
        <v>3</v>
      </c>
      <c r="BJ70" s="2">
        <v>5347</v>
      </c>
      <c r="BK70" s="2">
        <v>10381</v>
      </c>
      <c r="BL70" s="2">
        <v>9031</v>
      </c>
      <c r="BM70" s="2">
        <v>5269</v>
      </c>
      <c r="BN70" s="2">
        <v>9490</v>
      </c>
      <c r="BO70" s="2">
        <v>7624</v>
      </c>
      <c r="BP70" s="2">
        <v>6704</v>
      </c>
      <c r="BQ70" s="2">
        <v>8654</v>
      </c>
      <c r="BR70" s="2">
        <v>117</v>
      </c>
      <c r="BS70" s="2">
        <v>8049</v>
      </c>
      <c r="BT70" s="2">
        <v>8635</v>
      </c>
      <c r="BU70" s="2">
        <v>6105</v>
      </c>
      <c r="BV70" s="2">
        <v>9339</v>
      </c>
      <c r="BW70" s="2">
        <v>12388</v>
      </c>
      <c r="BX70" s="2">
        <v>13306</v>
      </c>
      <c r="BY70" s="2">
        <v>7629</v>
      </c>
      <c r="BZ70" s="2">
        <v>8621</v>
      </c>
      <c r="CA70" s="2">
        <v>9583</v>
      </c>
      <c r="CB70" s="2">
        <v>12145</v>
      </c>
      <c r="CC70" s="2">
        <v>14695</v>
      </c>
      <c r="CD70" s="2">
        <v>11599</v>
      </c>
      <c r="CE70" s="2">
        <v>8737</v>
      </c>
      <c r="CF70" s="2">
        <v>12098</v>
      </c>
      <c r="CG70" s="2">
        <v>9287</v>
      </c>
      <c r="CH70" s="2">
        <v>6614</v>
      </c>
      <c r="CI70" s="2">
        <v>7853</v>
      </c>
      <c r="CJ70" s="2">
        <v>10308</v>
      </c>
      <c r="CK70" s="2">
        <v>8958</v>
      </c>
      <c r="CL70" s="2">
        <v>7293</v>
      </c>
      <c r="CM70" s="2">
        <v>7857</v>
      </c>
      <c r="CN70" s="2">
        <v>9</v>
      </c>
      <c r="CO70" s="2">
        <v>6217</v>
      </c>
      <c r="CP70" s="2">
        <v>6535</v>
      </c>
      <c r="CQ70" s="2">
        <v>6632</v>
      </c>
      <c r="CR70" s="2">
        <v>8090</v>
      </c>
      <c r="CS70" s="2">
        <v>9055</v>
      </c>
      <c r="CT70" s="2">
        <v>12</v>
      </c>
      <c r="CU70" s="2">
        <v>7071</v>
      </c>
      <c r="CV70" s="2">
        <v>6078</v>
      </c>
      <c r="CW70" s="2">
        <v>5107</v>
      </c>
      <c r="CX70" s="2">
        <v>1</v>
      </c>
      <c r="CY70" s="2">
        <v>5427</v>
      </c>
      <c r="CZ70" s="2">
        <v>5195</v>
      </c>
      <c r="DA70" s="2">
        <v>6920</v>
      </c>
      <c r="DB70" s="2">
        <v>8350</v>
      </c>
      <c r="DC70" s="2">
        <v>6916</v>
      </c>
      <c r="DD70" s="2">
        <v>8987</v>
      </c>
      <c r="DE70" s="2">
        <v>7677</v>
      </c>
      <c r="DF70" s="2">
        <v>399</v>
      </c>
      <c r="DG70" s="2">
        <v>7884</v>
      </c>
      <c r="DH70" s="2">
        <v>6159</v>
      </c>
      <c r="DI70" s="2">
        <v>8475</v>
      </c>
      <c r="DJ70" s="2">
        <v>10970</v>
      </c>
    </row>
    <row r="71" spans="1:114" s="2" customFormat="1" ht="13.8" x14ac:dyDescent="0.25">
      <c r="A71" s="2" t="s">
        <v>737</v>
      </c>
      <c r="B71" s="2" t="s">
        <v>735</v>
      </c>
      <c r="C71" s="2" t="s">
        <v>738</v>
      </c>
      <c r="D71" s="2" t="s">
        <v>134</v>
      </c>
      <c r="E71" s="2" t="s">
        <v>3963</v>
      </c>
      <c r="F71" s="2" t="s">
        <v>129</v>
      </c>
      <c r="G71" s="2" t="s">
        <v>3964</v>
      </c>
      <c r="H71" s="5" t="s">
        <v>3965</v>
      </c>
      <c r="I71" s="2" t="s">
        <v>133</v>
      </c>
      <c r="J71" s="2">
        <v>782.5693</v>
      </c>
      <c r="K71" s="2">
        <v>0.1</v>
      </c>
      <c r="L71" s="2">
        <v>1166</v>
      </c>
      <c r="M71" s="2" t="s">
        <v>134</v>
      </c>
      <c r="N71" s="2">
        <v>0.98419999999999996</v>
      </c>
      <c r="O71" s="2">
        <v>136524</v>
      </c>
      <c r="P71" s="2">
        <v>295654</v>
      </c>
      <c r="Q71" s="2">
        <v>52085</v>
      </c>
      <c r="R71" s="2">
        <v>84593</v>
      </c>
      <c r="S71" s="2">
        <v>217585</v>
      </c>
      <c r="T71" s="2">
        <v>206297</v>
      </c>
      <c r="U71" s="2">
        <v>195274</v>
      </c>
      <c r="V71" s="2">
        <v>288384</v>
      </c>
      <c r="W71" s="2">
        <v>43102</v>
      </c>
      <c r="X71" s="2">
        <v>135653</v>
      </c>
      <c r="Y71" s="2">
        <v>144586</v>
      </c>
      <c r="Z71" s="2">
        <v>301332</v>
      </c>
      <c r="AA71" s="2">
        <v>633937</v>
      </c>
      <c r="AB71" s="2">
        <v>659878</v>
      </c>
      <c r="AC71" s="2">
        <v>205685</v>
      </c>
      <c r="AD71" s="2">
        <v>378850</v>
      </c>
      <c r="AE71" s="2">
        <v>199623</v>
      </c>
      <c r="AF71" s="2">
        <v>112014</v>
      </c>
      <c r="AG71" s="2">
        <v>93014</v>
      </c>
      <c r="AH71" s="2">
        <v>197738</v>
      </c>
      <c r="AI71" s="2">
        <v>272551</v>
      </c>
      <c r="AJ71" s="2">
        <v>266023</v>
      </c>
      <c r="AK71" s="2">
        <v>430137</v>
      </c>
      <c r="AL71" s="2">
        <v>228257</v>
      </c>
      <c r="AM71" s="2">
        <v>140145</v>
      </c>
      <c r="AN71" s="2">
        <v>151699</v>
      </c>
      <c r="AO71" s="2">
        <v>104187</v>
      </c>
      <c r="AP71" s="2">
        <v>434922</v>
      </c>
      <c r="AQ71" s="2">
        <v>307212</v>
      </c>
      <c r="AR71" s="2">
        <v>349098</v>
      </c>
      <c r="AS71" s="2">
        <v>153647</v>
      </c>
      <c r="AT71" s="2">
        <v>162121</v>
      </c>
      <c r="AU71" s="2">
        <v>503719</v>
      </c>
      <c r="AV71" s="2">
        <v>348794</v>
      </c>
      <c r="AW71" s="2">
        <v>133291</v>
      </c>
      <c r="AX71" s="2">
        <v>235020</v>
      </c>
      <c r="AY71" s="2">
        <v>267285</v>
      </c>
      <c r="AZ71" s="2">
        <v>210039</v>
      </c>
      <c r="BA71" s="2">
        <v>233190</v>
      </c>
      <c r="BB71" s="2">
        <v>400275</v>
      </c>
      <c r="BC71" s="2">
        <v>81501</v>
      </c>
      <c r="BD71" s="2">
        <v>108084</v>
      </c>
      <c r="BE71" s="2">
        <v>73985</v>
      </c>
      <c r="BF71" s="2">
        <v>368724</v>
      </c>
      <c r="BG71" s="2">
        <v>464619</v>
      </c>
      <c r="BH71" s="2">
        <v>432367</v>
      </c>
      <c r="BI71" s="2">
        <v>10721</v>
      </c>
      <c r="BJ71" s="2">
        <v>326186</v>
      </c>
      <c r="BK71" s="2">
        <v>202591</v>
      </c>
      <c r="BL71" s="2">
        <v>36322</v>
      </c>
      <c r="BM71" s="2">
        <v>70659</v>
      </c>
      <c r="BN71" s="2">
        <v>284521</v>
      </c>
      <c r="BO71" s="2">
        <v>54536</v>
      </c>
      <c r="BP71" s="2">
        <v>152363</v>
      </c>
      <c r="BQ71" s="2">
        <v>489789</v>
      </c>
      <c r="BR71" s="2">
        <v>65011</v>
      </c>
      <c r="BS71" s="2">
        <v>96932</v>
      </c>
      <c r="BT71" s="2">
        <v>135100</v>
      </c>
      <c r="BU71" s="2">
        <v>91193</v>
      </c>
      <c r="BV71" s="2">
        <v>237794</v>
      </c>
      <c r="BW71" s="2">
        <v>186019</v>
      </c>
      <c r="BX71" s="2">
        <v>85666</v>
      </c>
      <c r="BY71" s="2">
        <v>212620</v>
      </c>
      <c r="BZ71" s="2">
        <v>417174</v>
      </c>
      <c r="CA71" s="2">
        <v>191278</v>
      </c>
      <c r="CB71" s="2">
        <v>79725</v>
      </c>
      <c r="CC71" s="2">
        <v>78265</v>
      </c>
      <c r="CD71" s="2">
        <v>152175</v>
      </c>
      <c r="CE71" s="2">
        <v>118604</v>
      </c>
      <c r="CF71" s="2">
        <v>308565</v>
      </c>
      <c r="CG71" s="2">
        <v>234808</v>
      </c>
      <c r="CH71" s="2">
        <v>342504</v>
      </c>
      <c r="CI71" s="2">
        <v>513191</v>
      </c>
      <c r="CJ71" s="2">
        <v>77601</v>
      </c>
      <c r="CK71" s="2">
        <v>45450</v>
      </c>
      <c r="CL71" s="2">
        <v>604683</v>
      </c>
      <c r="CM71" s="2">
        <v>145963</v>
      </c>
      <c r="CN71" s="2">
        <v>366057</v>
      </c>
      <c r="CO71" s="2">
        <v>343766</v>
      </c>
      <c r="CP71" s="2">
        <v>200198</v>
      </c>
      <c r="CQ71" s="2">
        <v>150121</v>
      </c>
      <c r="CR71" s="2">
        <v>77890</v>
      </c>
      <c r="CS71" s="2">
        <v>92514</v>
      </c>
      <c r="CT71" s="2">
        <v>116932</v>
      </c>
      <c r="CU71" s="2">
        <v>56433</v>
      </c>
      <c r="CV71" s="2">
        <v>190671</v>
      </c>
      <c r="CW71" s="2">
        <v>180768</v>
      </c>
      <c r="CX71" s="2">
        <v>266121</v>
      </c>
      <c r="CY71" s="2">
        <v>413301</v>
      </c>
      <c r="CZ71" s="2">
        <v>98421</v>
      </c>
      <c r="DA71" s="2">
        <v>100172</v>
      </c>
      <c r="DB71" s="2">
        <v>581891</v>
      </c>
      <c r="DC71" s="2">
        <v>129916</v>
      </c>
      <c r="DD71" s="2">
        <v>147831</v>
      </c>
      <c r="DE71" s="2">
        <v>307699</v>
      </c>
      <c r="DF71" s="2">
        <v>161504</v>
      </c>
      <c r="DG71" s="2">
        <v>470665</v>
      </c>
      <c r="DH71" s="2">
        <v>91893</v>
      </c>
      <c r="DI71" s="2">
        <v>247356</v>
      </c>
      <c r="DJ71" s="2">
        <v>284147</v>
      </c>
    </row>
    <row r="72" spans="1:114" s="2" customFormat="1" ht="13.8" x14ac:dyDescent="0.25">
      <c r="A72" s="2" t="s">
        <v>745</v>
      </c>
      <c r="B72" s="2" t="s">
        <v>743</v>
      </c>
      <c r="C72" s="2" t="s">
        <v>738</v>
      </c>
      <c r="D72" s="2" t="s">
        <v>134</v>
      </c>
      <c r="E72" s="2" t="s">
        <v>3963</v>
      </c>
      <c r="F72" s="2" t="s">
        <v>129</v>
      </c>
      <c r="G72" s="2" t="s">
        <v>3964</v>
      </c>
      <c r="H72" s="5" t="s">
        <v>3965</v>
      </c>
      <c r="I72" s="2" t="s">
        <v>133</v>
      </c>
      <c r="J72" s="2">
        <v>782.5693</v>
      </c>
      <c r="K72" s="2">
        <v>0.1</v>
      </c>
      <c r="L72" s="2">
        <v>1166</v>
      </c>
      <c r="M72" s="2" t="s">
        <v>134</v>
      </c>
      <c r="N72" s="2">
        <v>0.98409999999999997</v>
      </c>
      <c r="O72" s="2">
        <v>136524</v>
      </c>
      <c r="P72" s="2">
        <v>295654</v>
      </c>
      <c r="Q72" s="2">
        <v>52085</v>
      </c>
      <c r="R72" s="2">
        <v>84593</v>
      </c>
      <c r="S72" s="2">
        <v>217585</v>
      </c>
      <c r="T72" s="2">
        <v>206297</v>
      </c>
      <c r="U72" s="2">
        <v>195274</v>
      </c>
      <c r="V72" s="2">
        <v>288384</v>
      </c>
      <c r="W72" s="2">
        <v>43102</v>
      </c>
      <c r="X72" s="2">
        <v>135653</v>
      </c>
      <c r="Y72" s="2">
        <v>144586</v>
      </c>
      <c r="Z72" s="2">
        <v>301332</v>
      </c>
      <c r="AA72" s="2">
        <v>633937</v>
      </c>
      <c r="AB72" s="2">
        <v>659878</v>
      </c>
      <c r="AC72" s="2">
        <v>205685</v>
      </c>
      <c r="AD72" s="2">
        <v>378850</v>
      </c>
      <c r="AE72" s="2">
        <v>199623</v>
      </c>
      <c r="AF72" s="2">
        <v>112014</v>
      </c>
      <c r="AG72" s="2">
        <v>93014</v>
      </c>
      <c r="AH72" s="2">
        <v>197738</v>
      </c>
      <c r="AI72" s="2">
        <v>272551</v>
      </c>
      <c r="AJ72" s="2">
        <v>266023</v>
      </c>
      <c r="AK72" s="2">
        <v>430137</v>
      </c>
      <c r="AL72" s="2">
        <v>228257</v>
      </c>
      <c r="AM72" s="2">
        <v>140145</v>
      </c>
      <c r="AN72" s="2">
        <v>151699</v>
      </c>
      <c r="AO72" s="2">
        <v>104187</v>
      </c>
      <c r="AP72" s="2">
        <v>434922</v>
      </c>
      <c r="AQ72" s="2">
        <v>307212</v>
      </c>
      <c r="AR72" s="2">
        <v>349098</v>
      </c>
      <c r="AS72" s="2">
        <v>153647</v>
      </c>
      <c r="AT72" s="2">
        <v>162121</v>
      </c>
      <c r="AU72" s="2">
        <v>503719</v>
      </c>
      <c r="AV72" s="2">
        <v>348794</v>
      </c>
      <c r="AW72" s="2">
        <v>133291</v>
      </c>
      <c r="AX72" s="2">
        <v>235020</v>
      </c>
      <c r="AY72" s="2">
        <v>267285</v>
      </c>
      <c r="AZ72" s="2">
        <v>210039</v>
      </c>
      <c r="BA72" s="2">
        <v>233190</v>
      </c>
      <c r="BB72" s="2">
        <v>400275</v>
      </c>
      <c r="BC72" s="2">
        <v>81501</v>
      </c>
      <c r="BD72" s="2">
        <v>108084</v>
      </c>
      <c r="BE72" s="2">
        <v>73985</v>
      </c>
      <c r="BF72" s="2">
        <v>368724</v>
      </c>
      <c r="BG72" s="2">
        <v>464619</v>
      </c>
      <c r="BH72" s="2">
        <v>432367</v>
      </c>
      <c r="BI72" s="2">
        <v>10721</v>
      </c>
      <c r="BJ72" s="2">
        <v>326186</v>
      </c>
      <c r="BK72" s="2">
        <v>202591</v>
      </c>
      <c r="BL72" s="2">
        <v>36322</v>
      </c>
      <c r="BM72" s="2">
        <v>70659</v>
      </c>
      <c r="BN72" s="2">
        <v>284521</v>
      </c>
      <c r="BO72" s="2">
        <v>54536</v>
      </c>
      <c r="BP72" s="2">
        <v>152363</v>
      </c>
      <c r="BQ72" s="2">
        <v>489789</v>
      </c>
      <c r="BR72" s="2">
        <v>65011</v>
      </c>
      <c r="BS72" s="2">
        <v>96932</v>
      </c>
      <c r="BT72" s="2">
        <v>135100</v>
      </c>
      <c r="BU72" s="2">
        <v>91193</v>
      </c>
      <c r="BV72" s="2">
        <v>237794</v>
      </c>
      <c r="BW72" s="2">
        <v>186019</v>
      </c>
      <c r="BX72" s="2">
        <v>85666</v>
      </c>
      <c r="BY72" s="2">
        <v>212620</v>
      </c>
      <c r="BZ72" s="2">
        <v>417174</v>
      </c>
      <c r="CA72" s="2">
        <v>191278</v>
      </c>
      <c r="CB72" s="2">
        <v>79725</v>
      </c>
      <c r="CC72" s="2">
        <v>78265</v>
      </c>
      <c r="CD72" s="2">
        <v>152175</v>
      </c>
      <c r="CE72" s="2">
        <v>118604</v>
      </c>
      <c r="CF72" s="2">
        <v>308565</v>
      </c>
      <c r="CG72" s="2">
        <v>234808</v>
      </c>
      <c r="CH72" s="2">
        <v>342504</v>
      </c>
      <c r="CI72" s="2">
        <v>513191</v>
      </c>
      <c r="CJ72" s="2">
        <v>77601</v>
      </c>
      <c r="CK72" s="2">
        <v>45450</v>
      </c>
      <c r="CL72" s="2">
        <v>604683</v>
      </c>
      <c r="CM72" s="2">
        <v>145963</v>
      </c>
      <c r="CN72" s="2">
        <v>366057</v>
      </c>
      <c r="CO72" s="2">
        <v>343766</v>
      </c>
      <c r="CP72" s="2">
        <v>200198</v>
      </c>
      <c r="CQ72" s="2">
        <v>150121</v>
      </c>
      <c r="CR72" s="2">
        <v>77890</v>
      </c>
      <c r="CS72" s="2">
        <v>92514</v>
      </c>
      <c r="CT72" s="2">
        <v>116932</v>
      </c>
      <c r="CU72" s="2">
        <v>56433</v>
      </c>
      <c r="CV72" s="2">
        <v>190671</v>
      </c>
      <c r="CW72" s="2">
        <v>180768</v>
      </c>
      <c r="CX72" s="2">
        <v>266121</v>
      </c>
      <c r="CY72" s="2">
        <v>413301</v>
      </c>
      <c r="CZ72" s="2">
        <v>98421</v>
      </c>
      <c r="DA72" s="2">
        <v>100172</v>
      </c>
      <c r="DB72" s="2">
        <v>581891</v>
      </c>
      <c r="DC72" s="2">
        <v>129916</v>
      </c>
      <c r="DD72" s="2">
        <v>147831</v>
      </c>
      <c r="DE72" s="2">
        <v>307699</v>
      </c>
      <c r="DF72" s="2">
        <v>161504</v>
      </c>
      <c r="DG72" s="2">
        <v>470665</v>
      </c>
      <c r="DH72" s="2">
        <v>91893</v>
      </c>
      <c r="DI72" s="2">
        <v>247356</v>
      </c>
      <c r="DJ72" s="2">
        <v>284147</v>
      </c>
    </row>
    <row r="73" spans="1:114" s="2" customFormat="1" ht="13.8" x14ac:dyDescent="0.25">
      <c r="A73" s="2" t="s">
        <v>3984</v>
      </c>
      <c r="B73" s="2" t="s">
        <v>756</v>
      </c>
      <c r="C73" s="2" t="s">
        <v>759</v>
      </c>
      <c r="D73" s="2" t="s">
        <v>134</v>
      </c>
      <c r="E73" s="2" t="s">
        <v>3963</v>
      </c>
      <c r="F73" s="2" t="s">
        <v>129</v>
      </c>
      <c r="G73" s="2" t="s">
        <v>3964</v>
      </c>
      <c r="H73" s="5" t="s">
        <v>3965</v>
      </c>
      <c r="I73" s="2" t="s">
        <v>133</v>
      </c>
      <c r="J73" s="2">
        <v>836.61609999999996</v>
      </c>
      <c r="K73" s="2">
        <v>0.4</v>
      </c>
      <c r="L73" s="2">
        <v>1156.0999999999999</v>
      </c>
      <c r="M73" s="2" t="s">
        <v>134</v>
      </c>
      <c r="N73" s="2">
        <v>0.98599999999999999</v>
      </c>
      <c r="O73" s="2">
        <v>95411</v>
      </c>
      <c r="P73" s="2">
        <v>58515</v>
      </c>
      <c r="Q73" s="2">
        <v>2798</v>
      </c>
      <c r="R73" s="2">
        <v>94636</v>
      </c>
      <c r="S73" s="2">
        <v>90820</v>
      </c>
      <c r="T73" s="2">
        <v>113160</v>
      </c>
      <c r="U73" s="2">
        <v>89983</v>
      </c>
      <c r="V73" s="2">
        <v>91012</v>
      </c>
      <c r="W73" s="2">
        <v>303</v>
      </c>
      <c r="X73" s="2">
        <v>89486</v>
      </c>
      <c r="Y73" s="2">
        <v>79723</v>
      </c>
      <c r="Z73" s="2">
        <v>104123</v>
      </c>
      <c r="AA73" s="2">
        <v>48048</v>
      </c>
      <c r="AB73" s="2">
        <v>7698</v>
      </c>
      <c r="AC73" s="2">
        <v>78753</v>
      </c>
      <c r="AD73" s="2">
        <v>113548</v>
      </c>
      <c r="AE73" s="2">
        <v>75849</v>
      </c>
      <c r="AF73" s="2">
        <v>63483</v>
      </c>
      <c r="AG73" s="2">
        <v>104690</v>
      </c>
      <c r="AH73" s="2">
        <v>59176</v>
      </c>
      <c r="AI73" s="2">
        <v>719</v>
      </c>
      <c r="AJ73" s="2">
        <v>54846</v>
      </c>
      <c r="AK73" s="2">
        <v>44901</v>
      </c>
      <c r="AL73" s="2">
        <v>112120</v>
      </c>
      <c r="AM73" s="2">
        <v>53013</v>
      </c>
      <c r="AN73" s="2">
        <v>96706</v>
      </c>
      <c r="AO73" s="2">
        <v>67052</v>
      </c>
      <c r="AP73" s="2">
        <v>11217</v>
      </c>
      <c r="AQ73" s="2">
        <v>59263</v>
      </c>
      <c r="AR73" s="2">
        <v>111986</v>
      </c>
      <c r="AS73" s="2">
        <v>102840</v>
      </c>
      <c r="AT73" s="2">
        <v>83881</v>
      </c>
      <c r="AU73" s="2">
        <v>64646</v>
      </c>
      <c r="AV73" s="2">
        <v>14693</v>
      </c>
      <c r="AW73" s="2">
        <v>67801</v>
      </c>
      <c r="AX73" s="2">
        <v>119529</v>
      </c>
      <c r="AY73" s="2">
        <v>68725</v>
      </c>
      <c r="AZ73" s="2">
        <v>100637</v>
      </c>
      <c r="BA73" s="2">
        <v>68916</v>
      </c>
      <c r="BB73" s="2">
        <v>38364</v>
      </c>
      <c r="BC73" s="2">
        <v>12853</v>
      </c>
      <c r="BD73" s="2">
        <v>99421</v>
      </c>
      <c r="BE73" s="2">
        <v>38785</v>
      </c>
      <c r="BF73" s="2">
        <v>6818</v>
      </c>
      <c r="BG73" s="2">
        <v>59462</v>
      </c>
      <c r="BH73" s="2">
        <v>109283</v>
      </c>
      <c r="BI73" s="2">
        <v>590</v>
      </c>
      <c r="BJ73" s="2">
        <v>72633</v>
      </c>
      <c r="BK73" s="2">
        <v>74469</v>
      </c>
      <c r="BL73" s="2">
        <v>32599</v>
      </c>
      <c r="BM73" s="2">
        <v>27714</v>
      </c>
      <c r="BN73" s="2">
        <v>51982</v>
      </c>
      <c r="BO73" s="2">
        <v>70061</v>
      </c>
      <c r="BP73" s="2">
        <v>93580</v>
      </c>
      <c r="BQ73" s="2">
        <v>160070</v>
      </c>
      <c r="BR73" s="2">
        <v>5422</v>
      </c>
      <c r="BS73" s="2">
        <v>65587</v>
      </c>
      <c r="BT73" s="2">
        <v>73933</v>
      </c>
      <c r="BU73" s="2">
        <v>31096</v>
      </c>
      <c r="BV73" s="2">
        <v>37499</v>
      </c>
      <c r="BW73" s="2">
        <v>37784</v>
      </c>
      <c r="BX73" s="2">
        <v>79746</v>
      </c>
      <c r="BY73" s="2">
        <v>73854</v>
      </c>
      <c r="BZ73" s="2">
        <v>15809</v>
      </c>
      <c r="CA73" s="2">
        <v>83069</v>
      </c>
      <c r="CB73" s="2">
        <v>137006</v>
      </c>
      <c r="CC73" s="2">
        <v>47654</v>
      </c>
      <c r="CD73" s="2">
        <v>68561</v>
      </c>
      <c r="CE73" s="2">
        <v>94621</v>
      </c>
      <c r="CF73" s="2">
        <v>87230</v>
      </c>
      <c r="CG73" s="2">
        <v>72462</v>
      </c>
      <c r="CH73" s="2">
        <v>165046</v>
      </c>
      <c r="CI73" s="2">
        <v>59615</v>
      </c>
      <c r="CJ73" s="2">
        <v>25617</v>
      </c>
      <c r="CK73" s="2">
        <v>64958</v>
      </c>
      <c r="CL73" s="2">
        <v>111153</v>
      </c>
      <c r="CM73" s="2">
        <v>87881</v>
      </c>
      <c r="CN73" s="2">
        <v>16105</v>
      </c>
      <c r="CO73" s="2">
        <v>56229</v>
      </c>
      <c r="CP73" s="2">
        <v>20813</v>
      </c>
      <c r="CQ73" s="2">
        <v>87822</v>
      </c>
      <c r="CR73" s="2">
        <v>70867</v>
      </c>
      <c r="CS73" s="2">
        <v>67307</v>
      </c>
      <c r="CT73" s="2">
        <v>701</v>
      </c>
      <c r="CU73" s="2">
        <v>124966</v>
      </c>
      <c r="CV73" s="2">
        <v>81982</v>
      </c>
      <c r="CW73" s="2">
        <v>68344</v>
      </c>
      <c r="CX73" s="2">
        <v>11912</v>
      </c>
      <c r="CY73" s="2">
        <v>46584</v>
      </c>
      <c r="CZ73" s="2">
        <v>33058</v>
      </c>
      <c r="DA73" s="2">
        <v>58182</v>
      </c>
      <c r="DB73" s="2">
        <v>60718</v>
      </c>
      <c r="DC73" s="2">
        <v>78125</v>
      </c>
      <c r="DD73" s="2">
        <v>71316</v>
      </c>
      <c r="DE73" s="2">
        <v>123507</v>
      </c>
      <c r="DF73" s="2">
        <v>52540</v>
      </c>
      <c r="DG73" s="2">
        <v>89370</v>
      </c>
      <c r="DH73" s="2">
        <v>33106</v>
      </c>
      <c r="DI73" s="2">
        <v>59966</v>
      </c>
      <c r="DJ73" s="2">
        <v>86183</v>
      </c>
    </row>
    <row r="74" spans="1:114" s="2" customFormat="1" ht="13.8" x14ac:dyDescent="0.25">
      <c r="A74" s="2" t="s">
        <v>3985</v>
      </c>
      <c r="B74" s="2" t="s">
        <v>764</v>
      </c>
      <c r="C74" s="2" t="s">
        <v>759</v>
      </c>
      <c r="D74" s="2" t="s">
        <v>134</v>
      </c>
      <c r="E74" s="2" t="s">
        <v>3963</v>
      </c>
      <c r="F74" s="2" t="s">
        <v>129</v>
      </c>
      <c r="G74" s="2" t="s">
        <v>3964</v>
      </c>
      <c r="H74" s="5" t="s">
        <v>3965</v>
      </c>
      <c r="I74" s="2" t="s">
        <v>133</v>
      </c>
      <c r="J74" s="2">
        <v>836.61609999999996</v>
      </c>
      <c r="K74" s="2">
        <v>0.4</v>
      </c>
      <c r="L74" s="2">
        <v>1156.0999999999999</v>
      </c>
      <c r="M74" s="2" t="s">
        <v>134</v>
      </c>
      <c r="N74" s="2">
        <v>0.98599999999999999</v>
      </c>
      <c r="O74" s="2">
        <v>95411</v>
      </c>
      <c r="P74" s="2">
        <v>58515</v>
      </c>
      <c r="Q74" s="2">
        <v>2798</v>
      </c>
      <c r="R74" s="2">
        <v>94636</v>
      </c>
      <c r="S74" s="2">
        <v>90820</v>
      </c>
      <c r="T74" s="2">
        <v>113160</v>
      </c>
      <c r="U74" s="2">
        <v>89983</v>
      </c>
      <c r="V74" s="2">
        <v>91012</v>
      </c>
      <c r="W74" s="2">
        <v>303</v>
      </c>
      <c r="X74" s="2">
        <v>89486</v>
      </c>
      <c r="Y74" s="2">
        <v>79723</v>
      </c>
      <c r="Z74" s="2">
        <v>104123</v>
      </c>
      <c r="AA74" s="2">
        <v>48048</v>
      </c>
      <c r="AB74" s="2">
        <v>7698</v>
      </c>
      <c r="AC74" s="2">
        <v>78753</v>
      </c>
      <c r="AD74" s="2">
        <v>113548</v>
      </c>
      <c r="AE74" s="2">
        <v>75849</v>
      </c>
      <c r="AF74" s="2">
        <v>63483</v>
      </c>
      <c r="AG74" s="2">
        <v>104690</v>
      </c>
      <c r="AH74" s="2">
        <v>59176</v>
      </c>
      <c r="AI74" s="2">
        <v>719</v>
      </c>
      <c r="AJ74" s="2">
        <v>54846</v>
      </c>
      <c r="AK74" s="2">
        <v>44901</v>
      </c>
      <c r="AL74" s="2">
        <v>112120</v>
      </c>
      <c r="AM74" s="2">
        <v>53013</v>
      </c>
      <c r="AN74" s="2">
        <v>96706</v>
      </c>
      <c r="AO74" s="2">
        <v>67052</v>
      </c>
      <c r="AP74" s="2">
        <v>11217</v>
      </c>
      <c r="AQ74" s="2">
        <v>59263</v>
      </c>
      <c r="AR74" s="2">
        <v>111986</v>
      </c>
      <c r="AS74" s="2">
        <v>102840</v>
      </c>
      <c r="AT74" s="2">
        <v>83881</v>
      </c>
      <c r="AU74" s="2">
        <v>64646</v>
      </c>
      <c r="AV74" s="2">
        <v>14693</v>
      </c>
      <c r="AW74" s="2">
        <v>67801</v>
      </c>
      <c r="AX74" s="2">
        <v>119529</v>
      </c>
      <c r="AY74" s="2">
        <v>68725</v>
      </c>
      <c r="AZ74" s="2">
        <v>100637</v>
      </c>
      <c r="BA74" s="2">
        <v>68916</v>
      </c>
      <c r="BB74" s="2">
        <v>38364</v>
      </c>
      <c r="BC74" s="2">
        <v>12853</v>
      </c>
      <c r="BD74" s="2">
        <v>99421</v>
      </c>
      <c r="BE74" s="2">
        <v>38785</v>
      </c>
      <c r="BF74" s="2">
        <v>6818</v>
      </c>
      <c r="BG74" s="2">
        <v>59462</v>
      </c>
      <c r="BH74" s="2">
        <v>109283</v>
      </c>
      <c r="BI74" s="2">
        <v>590</v>
      </c>
      <c r="BJ74" s="2">
        <v>72633</v>
      </c>
      <c r="BK74" s="2">
        <v>74469</v>
      </c>
      <c r="BL74" s="2">
        <v>32599</v>
      </c>
      <c r="BM74" s="2">
        <v>27714</v>
      </c>
      <c r="BN74" s="2">
        <v>51982</v>
      </c>
      <c r="BO74" s="2">
        <v>70061</v>
      </c>
      <c r="BP74" s="2">
        <v>93580</v>
      </c>
      <c r="BQ74" s="2">
        <v>160070</v>
      </c>
      <c r="BR74" s="2">
        <v>5422</v>
      </c>
      <c r="BS74" s="2">
        <v>65587</v>
      </c>
      <c r="BT74" s="2">
        <v>73933</v>
      </c>
      <c r="BU74" s="2">
        <v>31096</v>
      </c>
      <c r="BV74" s="2">
        <v>37499</v>
      </c>
      <c r="BW74" s="2">
        <v>37784</v>
      </c>
      <c r="BX74" s="2">
        <v>79746</v>
      </c>
      <c r="BY74" s="2">
        <v>73854</v>
      </c>
      <c r="BZ74" s="2">
        <v>15809</v>
      </c>
      <c r="CA74" s="2">
        <v>83069</v>
      </c>
      <c r="CB74" s="2">
        <v>137006</v>
      </c>
      <c r="CC74" s="2">
        <v>47654</v>
      </c>
      <c r="CD74" s="2">
        <v>68561</v>
      </c>
      <c r="CE74" s="2">
        <v>94621</v>
      </c>
      <c r="CF74" s="2">
        <v>87230</v>
      </c>
      <c r="CG74" s="2">
        <v>72462</v>
      </c>
      <c r="CH74" s="2">
        <v>165046</v>
      </c>
      <c r="CI74" s="2">
        <v>59615</v>
      </c>
      <c r="CJ74" s="2">
        <v>25617</v>
      </c>
      <c r="CK74" s="2">
        <v>64958</v>
      </c>
      <c r="CL74" s="2">
        <v>111153</v>
      </c>
      <c r="CM74" s="2">
        <v>87881</v>
      </c>
      <c r="CN74" s="2">
        <v>16105</v>
      </c>
      <c r="CO74" s="2">
        <v>56229</v>
      </c>
      <c r="CP74" s="2">
        <v>20813</v>
      </c>
      <c r="CQ74" s="2">
        <v>87822</v>
      </c>
      <c r="CR74" s="2">
        <v>70867</v>
      </c>
      <c r="CS74" s="2">
        <v>67307</v>
      </c>
      <c r="CT74" s="2">
        <v>701</v>
      </c>
      <c r="CU74" s="2">
        <v>124966</v>
      </c>
      <c r="CV74" s="2">
        <v>81982</v>
      </c>
      <c r="CW74" s="2">
        <v>68344</v>
      </c>
      <c r="CX74" s="2">
        <v>11912</v>
      </c>
      <c r="CY74" s="2">
        <v>46584</v>
      </c>
      <c r="CZ74" s="2">
        <v>33058</v>
      </c>
      <c r="DA74" s="2">
        <v>58182</v>
      </c>
      <c r="DB74" s="2">
        <v>60718</v>
      </c>
      <c r="DC74" s="2">
        <v>78125</v>
      </c>
      <c r="DD74" s="2">
        <v>71316</v>
      </c>
      <c r="DE74" s="2">
        <v>123507</v>
      </c>
      <c r="DF74" s="2">
        <v>52540</v>
      </c>
      <c r="DG74" s="2">
        <v>89370</v>
      </c>
      <c r="DH74" s="2">
        <v>33106</v>
      </c>
      <c r="DI74" s="2">
        <v>59966</v>
      </c>
      <c r="DJ74" s="2">
        <v>86183</v>
      </c>
    </row>
    <row r="75" spans="1:114" s="2" customFormat="1" ht="13.8" x14ac:dyDescent="0.25">
      <c r="A75" s="2" t="s">
        <v>3986</v>
      </c>
      <c r="B75" s="2" t="s">
        <v>767</v>
      </c>
      <c r="C75" s="2" t="s">
        <v>759</v>
      </c>
      <c r="D75" s="2" t="s">
        <v>134</v>
      </c>
      <c r="E75" s="2" t="s">
        <v>3963</v>
      </c>
      <c r="F75" s="2" t="s">
        <v>129</v>
      </c>
      <c r="G75" s="2" t="s">
        <v>3964</v>
      </c>
      <c r="H75" s="5" t="s">
        <v>3965</v>
      </c>
      <c r="I75" s="2" t="s">
        <v>133</v>
      </c>
      <c r="J75" s="2">
        <v>836.61609999999996</v>
      </c>
      <c r="K75" s="2">
        <v>0.4</v>
      </c>
      <c r="L75" s="2">
        <v>1156.0999999999999</v>
      </c>
      <c r="M75" s="2" t="s">
        <v>134</v>
      </c>
      <c r="N75" s="2">
        <v>0.98599999999999999</v>
      </c>
      <c r="O75" s="2">
        <v>95411</v>
      </c>
      <c r="P75" s="2">
        <v>58515</v>
      </c>
      <c r="Q75" s="2">
        <v>2798</v>
      </c>
      <c r="R75" s="2">
        <v>94636</v>
      </c>
      <c r="S75" s="2">
        <v>90820</v>
      </c>
      <c r="T75" s="2">
        <v>113160</v>
      </c>
      <c r="U75" s="2">
        <v>89983</v>
      </c>
      <c r="V75" s="2">
        <v>91012</v>
      </c>
      <c r="W75" s="2">
        <v>303</v>
      </c>
      <c r="X75" s="2">
        <v>89486</v>
      </c>
      <c r="Y75" s="2">
        <v>79723</v>
      </c>
      <c r="Z75" s="2">
        <v>104123</v>
      </c>
      <c r="AA75" s="2">
        <v>48048</v>
      </c>
      <c r="AB75" s="2">
        <v>7698</v>
      </c>
      <c r="AC75" s="2">
        <v>78753</v>
      </c>
      <c r="AD75" s="2">
        <v>113548</v>
      </c>
      <c r="AE75" s="2">
        <v>75849</v>
      </c>
      <c r="AF75" s="2">
        <v>63483</v>
      </c>
      <c r="AG75" s="2">
        <v>104690</v>
      </c>
      <c r="AH75" s="2">
        <v>59176</v>
      </c>
      <c r="AI75" s="2">
        <v>719</v>
      </c>
      <c r="AJ75" s="2">
        <v>54846</v>
      </c>
      <c r="AK75" s="2">
        <v>44901</v>
      </c>
      <c r="AL75" s="2">
        <v>112120</v>
      </c>
      <c r="AM75" s="2">
        <v>53013</v>
      </c>
      <c r="AN75" s="2">
        <v>96706</v>
      </c>
      <c r="AO75" s="2">
        <v>67052</v>
      </c>
      <c r="AP75" s="2">
        <v>11217</v>
      </c>
      <c r="AQ75" s="2">
        <v>59263</v>
      </c>
      <c r="AR75" s="2">
        <v>111986</v>
      </c>
      <c r="AS75" s="2">
        <v>102840</v>
      </c>
      <c r="AT75" s="2">
        <v>83881</v>
      </c>
      <c r="AU75" s="2">
        <v>64646</v>
      </c>
      <c r="AV75" s="2">
        <v>14693</v>
      </c>
      <c r="AW75" s="2">
        <v>67801</v>
      </c>
      <c r="AX75" s="2">
        <v>119529</v>
      </c>
      <c r="AY75" s="2">
        <v>68725</v>
      </c>
      <c r="AZ75" s="2">
        <v>100637</v>
      </c>
      <c r="BA75" s="2">
        <v>68916</v>
      </c>
      <c r="BB75" s="2">
        <v>38364</v>
      </c>
      <c r="BC75" s="2">
        <v>12853</v>
      </c>
      <c r="BD75" s="2">
        <v>99421</v>
      </c>
      <c r="BE75" s="2">
        <v>38785</v>
      </c>
      <c r="BF75" s="2">
        <v>6818</v>
      </c>
      <c r="BG75" s="2">
        <v>59462</v>
      </c>
      <c r="BH75" s="2">
        <v>109283</v>
      </c>
      <c r="BI75" s="2">
        <v>590</v>
      </c>
      <c r="BJ75" s="2">
        <v>72633</v>
      </c>
      <c r="BK75" s="2">
        <v>74469</v>
      </c>
      <c r="BL75" s="2">
        <v>32599</v>
      </c>
      <c r="BM75" s="2">
        <v>27714</v>
      </c>
      <c r="BN75" s="2">
        <v>51982</v>
      </c>
      <c r="BO75" s="2">
        <v>70061</v>
      </c>
      <c r="BP75" s="2">
        <v>93580</v>
      </c>
      <c r="BQ75" s="2">
        <v>160070</v>
      </c>
      <c r="BR75" s="2">
        <v>5422</v>
      </c>
      <c r="BS75" s="2">
        <v>65587</v>
      </c>
      <c r="BT75" s="2">
        <v>73933</v>
      </c>
      <c r="BU75" s="2">
        <v>31096</v>
      </c>
      <c r="BV75" s="2">
        <v>37499</v>
      </c>
      <c r="BW75" s="2">
        <v>37784</v>
      </c>
      <c r="BX75" s="2">
        <v>79746</v>
      </c>
      <c r="BY75" s="2">
        <v>73854</v>
      </c>
      <c r="BZ75" s="2">
        <v>15809</v>
      </c>
      <c r="CA75" s="2">
        <v>83069</v>
      </c>
      <c r="CB75" s="2">
        <v>137006</v>
      </c>
      <c r="CC75" s="2">
        <v>47654</v>
      </c>
      <c r="CD75" s="2">
        <v>68561</v>
      </c>
      <c r="CE75" s="2">
        <v>94621</v>
      </c>
      <c r="CF75" s="2">
        <v>87230</v>
      </c>
      <c r="CG75" s="2">
        <v>72462</v>
      </c>
      <c r="CH75" s="2">
        <v>165046</v>
      </c>
      <c r="CI75" s="2">
        <v>59615</v>
      </c>
      <c r="CJ75" s="2">
        <v>25617</v>
      </c>
      <c r="CK75" s="2">
        <v>64958</v>
      </c>
      <c r="CL75" s="2">
        <v>111153</v>
      </c>
      <c r="CM75" s="2">
        <v>87881</v>
      </c>
      <c r="CN75" s="2">
        <v>16105</v>
      </c>
      <c r="CO75" s="2">
        <v>56229</v>
      </c>
      <c r="CP75" s="2">
        <v>20813</v>
      </c>
      <c r="CQ75" s="2">
        <v>87822</v>
      </c>
      <c r="CR75" s="2">
        <v>70867</v>
      </c>
      <c r="CS75" s="2">
        <v>67307</v>
      </c>
      <c r="CT75" s="2">
        <v>701</v>
      </c>
      <c r="CU75" s="2">
        <v>124966</v>
      </c>
      <c r="CV75" s="2">
        <v>81982</v>
      </c>
      <c r="CW75" s="2">
        <v>68344</v>
      </c>
      <c r="CX75" s="2">
        <v>11912</v>
      </c>
      <c r="CY75" s="2">
        <v>46584</v>
      </c>
      <c r="CZ75" s="2">
        <v>33058</v>
      </c>
      <c r="DA75" s="2">
        <v>58182</v>
      </c>
      <c r="DB75" s="2">
        <v>60718</v>
      </c>
      <c r="DC75" s="2">
        <v>78125</v>
      </c>
      <c r="DD75" s="2">
        <v>71316</v>
      </c>
      <c r="DE75" s="2">
        <v>123507</v>
      </c>
      <c r="DF75" s="2">
        <v>52540</v>
      </c>
      <c r="DG75" s="2">
        <v>89370</v>
      </c>
      <c r="DH75" s="2">
        <v>33106</v>
      </c>
      <c r="DI75" s="2">
        <v>59966</v>
      </c>
      <c r="DJ75" s="2">
        <v>86183</v>
      </c>
    </row>
    <row r="76" spans="1:114" s="2" customFormat="1" ht="13.8" x14ac:dyDescent="0.25">
      <c r="A76" s="2" t="s">
        <v>4248</v>
      </c>
      <c r="B76" s="2">
        <v>157</v>
      </c>
      <c r="C76" s="2" t="s">
        <v>772</v>
      </c>
      <c r="D76" s="2" t="s">
        <v>134</v>
      </c>
      <c r="E76" s="2" t="s">
        <v>3963</v>
      </c>
      <c r="F76" s="2" t="s">
        <v>129</v>
      </c>
      <c r="G76" s="2" t="s">
        <v>3964</v>
      </c>
      <c r="H76" s="5" t="s">
        <v>3965</v>
      </c>
      <c r="I76" s="2" t="s">
        <v>133</v>
      </c>
      <c r="J76" s="2">
        <v>76.075599999999994</v>
      </c>
      <c r="K76" s="2">
        <v>1.4</v>
      </c>
      <c r="L76" s="2">
        <v>46.3</v>
      </c>
      <c r="M76" s="2" t="s">
        <v>134</v>
      </c>
      <c r="N76" s="2">
        <v>0.99690000000000001</v>
      </c>
      <c r="O76" s="2">
        <v>5072</v>
      </c>
      <c r="P76" s="2">
        <v>3738</v>
      </c>
      <c r="Q76" s="2">
        <v>13</v>
      </c>
      <c r="R76" s="2">
        <v>1769</v>
      </c>
      <c r="S76" s="2">
        <v>12745</v>
      </c>
      <c r="T76" s="2">
        <v>4189</v>
      </c>
      <c r="U76" s="2">
        <v>5211</v>
      </c>
      <c r="V76" s="2">
        <v>6259</v>
      </c>
      <c r="W76" s="2">
        <v>2</v>
      </c>
      <c r="X76" s="2">
        <v>1482</v>
      </c>
      <c r="Y76" s="2">
        <v>953</v>
      </c>
      <c r="Z76" s="2">
        <v>871</v>
      </c>
      <c r="AA76" s="2">
        <v>2054</v>
      </c>
      <c r="AB76" s="2">
        <v>29</v>
      </c>
      <c r="AC76" s="2">
        <v>1314</v>
      </c>
      <c r="AD76" s="2">
        <v>5385</v>
      </c>
      <c r="AE76" s="2">
        <v>1787</v>
      </c>
      <c r="AF76" s="2">
        <v>5180</v>
      </c>
      <c r="AG76" s="2">
        <v>1182</v>
      </c>
      <c r="AH76" s="2">
        <v>2174</v>
      </c>
      <c r="AI76" s="2">
        <v>4</v>
      </c>
      <c r="AJ76" s="2">
        <v>1090</v>
      </c>
      <c r="AK76" s="2">
        <v>2777</v>
      </c>
      <c r="AL76" s="2">
        <v>3793</v>
      </c>
      <c r="AM76" s="2">
        <v>3701</v>
      </c>
      <c r="AN76" s="2">
        <v>168</v>
      </c>
      <c r="AO76" s="2">
        <v>3497</v>
      </c>
      <c r="AP76" s="2">
        <v>8199</v>
      </c>
      <c r="AQ76" s="2">
        <v>2124</v>
      </c>
      <c r="AR76" s="2">
        <v>1325</v>
      </c>
      <c r="AS76" s="2">
        <v>2695</v>
      </c>
      <c r="AT76" s="2">
        <v>1588</v>
      </c>
      <c r="AU76" s="2">
        <v>5745</v>
      </c>
      <c r="AV76" s="2">
        <v>49</v>
      </c>
      <c r="AW76" s="2">
        <v>2699</v>
      </c>
      <c r="AX76" s="2">
        <v>1833</v>
      </c>
      <c r="AY76" s="2">
        <v>1107</v>
      </c>
      <c r="AZ76" s="2">
        <v>6521</v>
      </c>
      <c r="BA76" s="2">
        <v>3818</v>
      </c>
      <c r="BB76" s="2">
        <v>23896</v>
      </c>
      <c r="BC76" s="2">
        <v>365</v>
      </c>
      <c r="BD76" s="2">
        <v>5784</v>
      </c>
      <c r="BE76" s="2">
        <v>4244</v>
      </c>
      <c r="BF76" s="2">
        <v>341</v>
      </c>
      <c r="BG76" s="2">
        <v>27108</v>
      </c>
      <c r="BH76" s="2">
        <v>32618</v>
      </c>
      <c r="BI76" s="2">
        <v>10</v>
      </c>
      <c r="BJ76" s="2">
        <v>6688</v>
      </c>
      <c r="BK76" s="2">
        <v>6961</v>
      </c>
      <c r="BL76" s="2">
        <v>4540</v>
      </c>
      <c r="BM76" s="2">
        <v>5795</v>
      </c>
      <c r="BN76" s="2">
        <v>3662</v>
      </c>
      <c r="BO76" s="2">
        <v>6072</v>
      </c>
      <c r="BP76" s="2">
        <v>1408</v>
      </c>
      <c r="BQ76" s="2">
        <v>2659</v>
      </c>
      <c r="BR76" s="2">
        <v>287</v>
      </c>
      <c r="BS76" s="2">
        <v>1774</v>
      </c>
      <c r="BT76" s="2">
        <v>10186</v>
      </c>
      <c r="BU76" s="2">
        <v>3384</v>
      </c>
      <c r="BV76" s="2">
        <v>2184</v>
      </c>
      <c r="BW76" s="2">
        <v>2631</v>
      </c>
      <c r="BX76" s="2">
        <v>4224</v>
      </c>
      <c r="BY76" s="2">
        <v>1599</v>
      </c>
      <c r="BZ76" s="2">
        <v>7987</v>
      </c>
      <c r="CA76" s="2">
        <v>3101</v>
      </c>
      <c r="CB76" s="2">
        <v>5197</v>
      </c>
      <c r="CC76" s="2">
        <v>2037</v>
      </c>
      <c r="CD76" s="2">
        <v>6568</v>
      </c>
      <c r="CE76" s="2">
        <v>5371</v>
      </c>
      <c r="CF76" s="2">
        <v>4083</v>
      </c>
      <c r="CG76" s="2">
        <v>4114</v>
      </c>
      <c r="CH76" s="2">
        <v>2975</v>
      </c>
      <c r="CI76" s="2">
        <v>6822</v>
      </c>
      <c r="CJ76" s="2">
        <v>1811</v>
      </c>
      <c r="CK76" s="2">
        <v>605</v>
      </c>
      <c r="CL76" s="2">
        <v>3186</v>
      </c>
      <c r="CM76" s="2">
        <v>2210</v>
      </c>
      <c r="CN76" s="2">
        <v>83</v>
      </c>
      <c r="CO76" s="2">
        <v>4057</v>
      </c>
      <c r="CP76" s="2">
        <v>2560</v>
      </c>
      <c r="CQ76" s="2">
        <v>3580</v>
      </c>
      <c r="CR76" s="2">
        <v>8506</v>
      </c>
      <c r="CS76" s="2">
        <v>1849</v>
      </c>
      <c r="CT76" s="2">
        <v>6</v>
      </c>
      <c r="CU76" s="2">
        <v>1539</v>
      </c>
      <c r="CV76" s="2">
        <v>1134</v>
      </c>
      <c r="CW76" s="2">
        <v>369</v>
      </c>
      <c r="CX76" s="2">
        <v>122</v>
      </c>
      <c r="CY76" s="2">
        <v>1278</v>
      </c>
      <c r="CZ76" s="2">
        <v>821</v>
      </c>
      <c r="DA76" s="2">
        <v>4061</v>
      </c>
      <c r="DB76" s="2">
        <v>2112</v>
      </c>
      <c r="DC76" s="2">
        <v>1390</v>
      </c>
      <c r="DD76" s="2">
        <v>1654</v>
      </c>
      <c r="DE76" s="2">
        <v>1266</v>
      </c>
      <c r="DF76" s="2">
        <v>177</v>
      </c>
      <c r="DG76" s="2">
        <v>1208</v>
      </c>
      <c r="DH76" s="2">
        <v>1263</v>
      </c>
      <c r="DI76" s="2">
        <v>1013</v>
      </c>
      <c r="DJ76" s="2">
        <v>1746</v>
      </c>
    </row>
    <row r="77" spans="1:114" s="2" customFormat="1" ht="13.8" x14ac:dyDescent="0.25">
      <c r="A77" s="2" t="s">
        <v>780</v>
      </c>
      <c r="B77" s="2">
        <v>1334</v>
      </c>
      <c r="C77" s="2" t="s">
        <v>781</v>
      </c>
      <c r="D77" s="2" t="s">
        <v>778</v>
      </c>
      <c r="E77" s="2" t="s">
        <v>3963</v>
      </c>
      <c r="F77" s="2" t="s">
        <v>129</v>
      </c>
      <c r="G77" s="2" t="s">
        <v>3964</v>
      </c>
      <c r="H77" s="5" t="s">
        <v>3965</v>
      </c>
      <c r="I77" s="2" t="s">
        <v>133</v>
      </c>
      <c r="J77" s="2">
        <v>130.0498</v>
      </c>
      <c r="K77" s="2">
        <v>0.6</v>
      </c>
      <c r="L77" s="2">
        <v>108.3</v>
      </c>
      <c r="M77" s="2" t="s">
        <v>134</v>
      </c>
      <c r="N77" s="2">
        <v>0.97270000000000001</v>
      </c>
      <c r="O77" s="2">
        <v>207</v>
      </c>
      <c r="P77" s="2">
        <v>223</v>
      </c>
      <c r="Q77" s="2">
        <v>3052</v>
      </c>
      <c r="R77" s="2">
        <v>165</v>
      </c>
      <c r="S77" s="2">
        <v>201</v>
      </c>
      <c r="T77" s="2">
        <v>325</v>
      </c>
      <c r="U77" s="2">
        <v>318</v>
      </c>
      <c r="V77" s="2">
        <v>311</v>
      </c>
      <c r="W77" s="2">
        <v>427</v>
      </c>
      <c r="X77" s="2">
        <v>77</v>
      </c>
      <c r="Y77" s="2">
        <v>173</v>
      </c>
      <c r="Z77" s="2">
        <v>121</v>
      </c>
      <c r="AA77" s="2">
        <v>347</v>
      </c>
      <c r="AB77" s="2">
        <v>45682</v>
      </c>
      <c r="AC77" s="2">
        <v>277</v>
      </c>
      <c r="AD77" s="2">
        <v>160</v>
      </c>
      <c r="AE77" s="2">
        <v>196</v>
      </c>
      <c r="AF77" s="2">
        <v>214</v>
      </c>
      <c r="AG77" s="2">
        <v>190</v>
      </c>
      <c r="AH77" s="2">
        <v>93</v>
      </c>
      <c r="AI77" s="2">
        <v>852</v>
      </c>
      <c r="AJ77" s="2">
        <v>84</v>
      </c>
      <c r="AK77" s="2">
        <v>130</v>
      </c>
      <c r="AL77" s="2">
        <v>193</v>
      </c>
      <c r="AM77" s="2">
        <v>133</v>
      </c>
      <c r="AN77" s="2">
        <v>98</v>
      </c>
      <c r="AO77" s="2">
        <v>298</v>
      </c>
      <c r="AP77" s="2">
        <v>296</v>
      </c>
      <c r="AQ77" s="2">
        <v>224</v>
      </c>
      <c r="AR77" s="2">
        <v>162</v>
      </c>
      <c r="AS77" s="2">
        <v>208</v>
      </c>
      <c r="AT77" s="2">
        <v>268</v>
      </c>
      <c r="AU77" s="2">
        <v>216</v>
      </c>
      <c r="AV77" s="2">
        <v>63303</v>
      </c>
      <c r="AW77" s="2">
        <v>210</v>
      </c>
      <c r="AX77" s="2">
        <v>117</v>
      </c>
      <c r="AY77" s="2">
        <v>165</v>
      </c>
      <c r="AZ77" s="2">
        <v>224</v>
      </c>
      <c r="BA77" s="2">
        <v>217</v>
      </c>
      <c r="BB77" s="2">
        <v>140</v>
      </c>
      <c r="BC77" s="2">
        <v>3305</v>
      </c>
      <c r="BD77" s="2">
        <v>140</v>
      </c>
      <c r="BE77" s="2">
        <v>216</v>
      </c>
      <c r="BF77" s="2">
        <v>34219</v>
      </c>
      <c r="BG77" s="2">
        <v>273</v>
      </c>
      <c r="BH77" s="2">
        <v>82</v>
      </c>
      <c r="BI77" s="2">
        <v>615</v>
      </c>
      <c r="BJ77" s="2">
        <v>272</v>
      </c>
      <c r="BK77" s="2">
        <v>186</v>
      </c>
      <c r="BL77" s="2">
        <v>407</v>
      </c>
      <c r="BM77" s="2">
        <v>200</v>
      </c>
      <c r="BN77" s="2">
        <v>68</v>
      </c>
      <c r="BO77" s="2">
        <v>188</v>
      </c>
      <c r="BP77" s="2">
        <v>139</v>
      </c>
      <c r="BQ77" s="2">
        <v>44</v>
      </c>
      <c r="BR77" s="2">
        <v>578</v>
      </c>
      <c r="BS77" s="2">
        <v>113</v>
      </c>
      <c r="BT77" s="2">
        <v>250</v>
      </c>
      <c r="BU77" s="2">
        <v>108</v>
      </c>
      <c r="BV77" s="2">
        <v>209</v>
      </c>
      <c r="BW77" s="2">
        <v>87</v>
      </c>
      <c r="BX77" s="2">
        <v>165</v>
      </c>
      <c r="BY77" s="2">
        <v>209</v>
      </c>
      <c r="BZ77" s="2">
        <v>205</v>
      </c>
      <c r="CA77" s="2">
        <v>180</v>
      </c>
      <c r="CB77" s="2">
        <v>179</v>
      </c>
      <c r="CC77" s="2">
        <v>372</v>
      </c>
      <c r="CD77" s="2">
        <v>286</v>
      </c>
      <c r="CE77" s="2">
        <v>280</v>
      </c>
      <c r="CF77" s="2">
        <v>166</v>
      </c>
      <c r="CG77" s="2">
        <v>481</v>
      </c>
      <c r="CH77" s="2">
        <v>204</v>
      </c>
      <c r="CI77" s="2">
        <v>188</v>
      </c>
      <c r="CJ77" s="2">
        <v>147</v>
      </c>
      <c r="CK77" s="2">
        <v>271</v>
      </c>
      <c r="CL77" s="2">
        <v>171</v>
      </c>
      <c r="CM77" s="2">
        <v>138</v>
      </c>
      <c r="CN77" s="2">
        <v>56920</v>
      </c>
      <c r="CO77" s="2">
        <v>221</v>
      </c>
      <c r="CP77" s="2">
        <v>132</v>
      </c>
      <c r="CQ77" s="2">
        <v>277</v>
      </c>
      <c r="CR77" s="2">
        <v>152</v>
      </c>
      <c r="CS77" s="2">
        <v>204</v>
      </c>
      <c r="CT77" s="2">
        <v>1108</v>
      </c>
      <c r="CU77" s="2">
        <v>202</v>
      </c>
      <c r="CV77" s="2">
        <v>112</v>
      </c>
      <c r="CW77" s="2">
        <v>210</v>
      </c>
      <c r="CX77" s="2">
        <v>2338</v>
      </c>
      <c r="CY77" s="2">
        <v>58</v>
      </c>
      <c r="CZ77" s="2">
        <v>58</v>
      </c>
      <c r="DA77" s="2">
        <v>51</v>
      </c>
      <c r="DB77" s="2">
        <v>154</v>
      </c>
      <c r="DC77" s="2">
        <v>88</v>
      </c>
      <c r="DD77" s="2">
        <v>170</v>
      </c>
      <c r="DE77" s="2">
        <v>84</v>
      </c>
      <c r="DF77" s="2">
        <v>281</v>
      </c>
      <c r="DG77" s="2">
        <v>172</v>
      </c>
      <c r="DH77" s="2">
        <v>87</v>
      </c>
      <c r="DI77" s="2">
        <v>158</v>
      </c>
      <c r="DJ77" s="2">
        <v>137</v>
      </c>
    </row>
    <row r="78" spans="1:114" s="2" customFormat="1" ht="13.8" x14ac:dyDescent="0.25">
      <c r="A78" s="2" t="s">
        <v>4191</v>
      </c>
      <c r="B78" s="2" t="s">
        <v>795</v>
      </c>
      <c r="C78" s="2" t="s">
        <v>154</v>
      </c>
      <c r="D78" s="2" t="s">
        <v>796</v>
      </c>
      <c r="E78" s="2" t="s">
        <v>3963</v>
      </c>
      <c r="F78" s="2" t="s">
        <v>129</v>
      </c>
      <c r="G78" s="2" t="s">
        <v>3964</v>
      </c>
      <c r="H78" s="5" t="s">
        <v>3965</v>
      </c>
      <c r="I78" s="2" t="s">
        <v>133</v>
      </c>
      <c r="J78" s="2">
        <v>181.072</v>
      </c>
      <c r="K78" s="2">
        <v>0.1</v>
      </c>
      <c r="L78" s="2">
        <v>300.8</v>
      </c>
      <c r="M78" s="2" t="s">
        <v>134</v>
      </c>
      <c r="N78" s="2">
        <v>0.95850000000000002</v>
      </c>
      <c r="O78" s="2">
        <v>49</v>
      </c>
      <c r="P78" s="2">
        <v>308</v>
      </c>
      <c r="Q78" s="2">
        <v>223</v>
      </c>
      <c r="R78" s="2">
        <v>137</v>
      </c>
      <c r="S78" s="2">
        <v>5486</v>
      </c>
      <c r="T78" s="2">
        <v>509</v>
      </c>
      <c r="U78" s="2">
        <v>459</v>
      </c>
      <c r="V78" s="2">
        <v>814</v>
      </c>
      <c r="W78" s="2">
        <v>91</v>
      </c>
      <c r="X78" s="2">
        <v>215</v>
      </c>
      <c r="Y78" s="2">
        <v>23014</v>
      </c>
      <c r="Z78" s="2">
        <v>1135</v>
      </c>
      <c r="AA78" s="2">
        <v>9136</v>
      </c>
      <c r="AB78" s="2">
        <v>101</v>
      </c>
      <c r="AC78" s="2">
        <v>43815</v>
      </c>
      <c r="AD78" s="2">
        <v>1613</v>
      </c>
      <c r="AE78" s="2">
        <v>34625</v>
      </c>
      <c r="AF78" s="2">
        <v>3897</v>
      </c>
      <c r="AG78" s="2">
        <v>93315</v>
      </c>
      <c r="AH78" s="2">
        <v>18321</v>
      </c>
      <c r="AI78" s="2">
        <v>106</v>
      </c>
      <c r="AJ78" s="2">
        <v>102</v>
      </c>
      <c r="AK78" s="2">
        <v>256671</v>
      </c>
      <c r="AL78" s="2">
        <v>17520</v>
      </c>
      <c r="AM78" s="2">
        <v>1098</v>
      </c>
      <c r="AN78" s="2">
        <v>973</v>
      </c>
      <c r="AO78" s="2">
        <v>807</v>
      </c>
      <c r="AP78" s="2">
        <v>176</v>
      </c>
      <c r="AQ78" s="2">
        <v>461</v>
      </c>
      <c r="AR78" s="2">
        <v>134</v>
      </c>
      <c r="AS78" s="2">
        <v>48</v>
      </c>
      <c r="AT78" s="2">
        <v>166</v>
      </c>
      <c r="AU78" s="2">
        <v>34</v>
      </c>
      <c r="AV78" s="2">
        <v>101</v>
      </c>
      <c r="AW78" s="2">
        <v>1302</v>
      </c>
      <c r="AX78" s="2">
        <v>98</v>
      </c>
      <c r="AY78" s="2">
        <v>863</v>
      </c>
      <c r="AZ78" s="2">
        <v>368</v>
      </c>
      <c r="BA78" s="2">
        <v>14252</v>
      </c>
      <c r="BB78" s="2">
        <v>39745</v>
      </c>
      <c r="BC78" s="2">
        <v>90</v>
      </c>
      <c r="BD78" s="2">
        <v>108</v>
      </c>
      <c r="BE78" s="2">
        <v>64076</v>
      </c>
      <c r="BF78" s="2">
        <v>64</v>
      </c>
      <c r="BG78" s="2">
        <v>1267</v>
      </c>
      <c r="BH78" s="2">
        <v>814</v>
      </c>
      <c r="BI78" s="2">
        <v>72</v>
      </c>
      <c r="BJ78" s="2">
        <v>5840</v>
      </c>
      <c r="BK78" s="2">
        <v>524</v>
      </c>
      <c r="BL78" s="2">
        <v>273</v>
      </c>
      <c r="BM78" s="2">
        <v>336</v>
      </c>
      <c r="BN78" s="2">
        <v>473</v>
      </c>
      <c r="BO78" s="2">
        <v>756</v>
      </c>
      <c r="BP78" s="2">
        <v>314</v>
      </c>
      <c r="BQ78" s="2">
        <v>3412</v>
      </c>
      <c r="BR78" s="2">
        <v>241</v>
      </c>
      <c r="BS78" s="2">
        <v>409</v>
      </c>
      <c r="BT78" s="2">
        <v>141</v>
      </c>
      <c r="BU78" s="2">
        <v>188</v>
      </c>
      <c r="BV78" s="2">
        <v>406</v>
      </c>
      <c r="BW78" s="2">
        <v>498</v>
      </c>
      <c r="BX78" s="2">
        <v>112</v>
      </c>
      <c r="BY78" s="2">
        <v>2307</v>
      </c>
      <c r="BZ78" s="2">
        <v>1102</v>
      </c>
      <c r="CA78" s="2">
        <v>14366</v>
      </c>
      <c r="CB78" s="2">
        <v>10150</v>
      </c>
      <c r="CC78" s="2">
        <v>450</v>
      </c>
      <c r="CD78" s="2">
        <v>2018</v>
      </c>
      <c r="CE78" s="2">
        <v>119064</v>
      </c>
      <c r="CF78" s="2">
        <v>50087</v>
      </c>
      <c r="CG78" s="2">
        <v>45</v>
      </c>
      <c r="CH78" s="2">
        <v>35713</v>
      </c>
      <c r="CI78" s="2">
        <v>1056</v>
      </c>
      <c r="CJ78" s="2">
        <v>6407</v>
      </c>
      <c r="CK78" s="2">
        <v>161</v>
      </c>
      <c r="CL78" s="2">
        <v>102</v>
      </c>
      <c r="CM78" s="2">
        <v>335</v>
      </c>
      <c r="CN78" s="2">
        <v>56</v>
      </c>
      <c r="CO78" s="2">
        <v>371</v>
      </c>
      <c r="CP78" s="2">
        <v>149</v>
      </c>
      <c r="CQ78" s="2">
        <v>711</v>
      </c>
      <c r="CR78" s="2">
        <v>233</v>
      </c>
      <c r="CS78" s="2">
        <v>294</v>
      </c>
      <c r="CT78" s="2">
        <v>138</v>
      </c>
      <c r="CU78" s="2">
        <v>54842</v>
      </c>
      <c r="CV78" s="2">
        <v>3588</v>
      </c>
      <c r="CW78" s="2">
        <v>198</v>
      </c>
      <c r="CX78" s="2">
        <v>62</v>
      </c>
      <c r="CY78" s="2">
        <v>132</v>
      </c>
      <c r="CZ78" s="2">
        <v>86</v>
      </c>
      <c r="DA78" s="2">
        <v>1896</v>
      </c>
      <c r="DB78" s="2">
        <v>1204</v>
      </c>
      <c r="DC78" s="2">
        <v>94</v>
      </c>
      <c r="DD78" s="2">
        <v>1267</v>
      </c>
      <c r="DE78" s="2">
        <v>226</v>
      </c>
      <c r="DF78" s="2">
        <v>1424</v>
      </c>
      <c r="DG78" s="2">
        <v>451</v>
      </c>
      <c r="DH78" s="2">
        <v>229</v>
      </c>
      <c r="DI78" s="2">
        <v>177</v>
      </c>
      <c r="DJ78" s="2">
        <v>174</v>
      </c>
    </row>
    <row r="79" spans="1:114" s="2" customFormat="1" ht="13.8" x14ac:dyDescent="0.25">
      <c r="A79" s="2" t="s">
        <v>814</v>
      </c>
      <c r="B79" s="2">
        <v>3144</v>
      </c>
      <c r="C79" s="2" t="s">
        <v>815</v>
      </c>
      <c r="D79" s="2" t="s">
        <v>134</v>
      </c>
      <c r="E79" s="2" t="s">
        <v>3963</v>
      </c>
      <c r="F79" s="2" t="s">
        <v>129</v>
      </c>
      <c r="G79" s="2" t="s">
        <v>3964</v>
      </c>
      <c r="H79" s="5" t="s">
        <v>3965</v>
      </c>
      <c r="I79" s="2" t="s">
        <v>133</v>
      </c>
      <c r="J79" s="2">
        <v>185.1283</v>
      </c>
      <c r="K79" s="2">
        <v>1.1000000000000001</v>
      </c>
      <c r="L79" s="2">
        <v>299.89999999999998</v>
      </c>
      <c r="M79" s="2" t="s">
        <v>134</v>
      </c>
      <c r="N79" s="2">
        <v>0.99539999999999995</v>
      </c>
      <c r="O79" s="2">
        <v>23</v>
      </c>
      <c r="P79" s="2">
        <v>33</v>
      </c>
      <c r="Q79" s="2">
        <v>0</v>
      </c>
      <c r="R79" s="2">
        <v>6</v>
      </c>
      <c r="S79" s="2">
        <v>29</v>
      </c>
      <c r="T79" s="2">
        <v>11</v>
      </c>
      <c r="U79" s="2">
        <v>34</v>
      </c>
      <c r="V79" s="2">
        <v>92</v>
      </c>
      <c r="W79" s="2">
        <v>0</v>
      </c>
      <c r="X79" s="2">
        <v>39</v>
      </c>
      <c r="Y79" s="2">
        <v>43</v>
      </c>
      <c r="Z79" s="2">
        <v>31</v>
      </c>
      <c r="AA79" s="2">
        <v>0</v>
      </c>
      <c r="AB79" s="2">
        <v>0</v>
      </c>
      <c r="AC79" s="2">
        <v>38</v>
      </c>
      <c r="AD79" s="2">
        <v>101</v>
      </c>
      <c r="AE79" s="2">
        <v>0</v>
      </c>
      <c r="AF79" s="2">
        <v>33</v>
      </c>
      <c r="AG79" s="2">
        <v>0</v>
      </c>
      <c r="AH79" s="2">
        <v>0</v>
      </c>
      <c r="AI79" s="2">
        <v>16800</v>
      </c>
      <c r="AJ79" s="2">
        <v>30</v>
      </c>
      <c r="AK79" s="2">
        <v>26</v>
      </c>
      <c r="AL79" s="2">
        <v>0</v>
      </c>
      <c r="AM79" s="2">
        <v>1</v>
      </c>
      <c r="AN79" s="2">
        <v>28</v>
      </c>
      <c r="AO79" s="2">
        <v>34</v>
      </c>
      <c r="AP79" s="2">
        <v>100</v>
      </c>
      <c r="AQ79" s="2">
        <v>12</v>
      </c>
      <c r="AR79" s="2">
        <v>32</v>
      </c>
      <c r="AS79" s="2">
        <v>20</v>
      </c>
      <c r="AT79" s="2">
        <v>0</v>
      </c>
      <c r="AU79" s="2">
        <v>1</v>
      </c>
      <c r="AV79" s="2">
        <v>0</v>
      </c>
      <c r="AW79" s="2">
        <v>73</v>
      </c>
      <c r="AX79" s="2">
        <v>25</v>
      </c>
      <c r="AY79" s="2">
        <v>13</v>
      </c>
      <c r="AZ79" s="2">
        <v>9</v>
      </c>
      <c r="BA79" s="2">
        <v>13</v>
      </c>
      <c r="BB79" s="2">
        <v>50</v>
      </c>
      <c r="BC79" s="2">
        <v>0</v>
      </c>
      <c r="BD79" s="2">
        <v>0</v>
      </c>
      <c r="BE79" s="2">
        <v>34</v>
      </c>
      <c r="BF79" s="2">
        <v>0</v>
      </c>
      <c r="BG79" s="2">
        <v>29</v>
      </c>
      <c r="BH79" s="2">
        <v>14</v>
      </c>
      <c r="BI79" s="2">
        <v>0</v>
      </c>
      <c r="BJ79" s="2">
        <v>25</v>
      </c>
      <c r="BK79" s="2">
        <v>28</v>
      </c>
      <c r="BL79" s="2">
        <v>32</v>
      </c>
      <c r="BM79" s="2">
        <v>51</v>
      </c>
      <c r="BN79" s="2">
        <v>9</v>
      </c>
      <c r="BO79" s="2">
        <v>9</v>
      </c>
      <c r="BP79" s="2">
        <v>12</v>
      </c>
      <c r="BQ79" s="2">
        <v>0</v>
      </c>
      <c r="BR79" s="2">
        <v>8</v>
      </c>
      <c r="BS79" s="2">
        <v>0</v>
      </c>
      <c r="BT79" s="2">
        <v>8</v>
      </c>
      <c r="BU79" s="2">
        <v>25</v>
      </c>
      <c r="BV79" s="2">
        <v>24</v>
      </c>
      <c r="BW79" s="2">
        <v>0</v>
      </c>
      <c r="BX79" s="2">
        <v>0</v>
      </c>
      <c r="BY79" s="2">
        <v>12</v>
      </c>
      <c r="BZ79" s="2">
        <v>0</v>
      </c>
      <c r="CA79" s="2">
        <v>18</v>
      </c>
      <c r="CB79" s="2">
        <v>0</v>
      </c>
      <c r="CC79" s="2">
        <v>0</v>
      </c>
      <c r="CD79" s="2">
        <v>61</v>
      </c>
      <c r="CE79" s="2">
        <v>16</v>
      </c>
      <c r="CF79" s="2">
        <v>0</v>
      </c>
      <c r="CG79" s="2">
        <v>22</v>
      </c>
      <c r="CH79" s="2">
        <v>37</v>
      </c>
      <c r="CI79" s="2">
        <v>0</v>
      </c>
      <c r="CJ79" s="2">
        <v>26</v>
      </c>
      <c r="CK79" s="2">
        <v>33</v>
      </c>
      <c r="CL79" s="2">
        <v>0</v>
      </c>
      <c r="CM79" s="2">
        <v>15</v>
      </c>
      <c r="CN79" s="2">
        <v>0</v>
      </c>
      <c r="CO79" s="2">
        <v>0</v>
      </c>
      <c r="CP79" s="2">
        <v>0</v>
      </c>
      <c r="CQ79" s="2">
        <v>0</v>
      </c>
      <c r="CR79" s="2">
        <v>0</v>
      </c>
      <c r="CS79" s="2">
        <v>18</v>
      </c>
      <c r="CT79" s="2">
        <v>28110</v>
      </c>
      <c r="CU79" s="2">
        <v>23</v>
      </c>
      <c r="CV79" s="2">
        <v>14</v>
      </c>
      <c r="CW79" s="2">
        <v>17</v>
      </c>
      <c r="CX79" s="2">
        <v>0</v>
      </c>
      <c r="CY79" s="2">
        <v>12</v>
      </c>
      <c r="CZ79" s="2">
        <v>42</v>
      </c>
      <c r="DA79" s="2">
        <v>259</v>
      </c>
      <c r="DB79" s="2">
        <v>55</v>
      </c>
      <c r="DC79" s="2">
        <v>0</v>
      </c>
      <c r="DD79" s="2">
        <v>0</v>
      </c>
      <c r="DE79" s="2">
        <v>18</v>
      </c>
      <c r="DF79" s="2">
        <v>8</v>
      </c>
      <c r="DG79" s="2">
        <v>21</v>
      </c>
      <c r="DH79" s="2">
        <v>14</v>
      </c>
      <c r="DI79" s="2">
        <v>23</v>
      </c>
      <c r="DJ79" s="2">
        <v>34</v>
      </c>
    </row>
    <row r="80" spans="1:114" s="2" customFormat="1" ht="13.8" x14ac:dyDescent="0.25">
      <c r="A80" s="2" t="s">
        <v>822</v>
      </c>
      <c r="B80" s="2" t="s">
        <v>820</v>
      </c>
      <c r="C80" s="2" t="s">
        <v>823</v>
      </c>
      <c r="D80" s="2" t="s">
        <v>134</v>
      </c>
      <c r="E80" s="2" t="s">
        <v>3963</v>
      </c>
      <c r="F80" s="2" t="s">
        <v>129</v>
      </c>
      <c r="G80" s="2" t="s">
        <v>3964</v>
      </c>
      <c r="H80" s="5" t="s">
        <v>3965</v>
      </c>
      <c r="I80" s="2" t="s">
        <v>133</v>
      </c>
      <c r="J80" s="2">
        <v>190.08600000000001</v>
      </c>
      <c r="K80" s="2">
        <v>1.3</v>
      </c>
      <c r="L80" s="2">
        <v>735.1</v>
      </c>
      <c r="M80" s="2" t="s">
        <v>134</v>
      </c>
      <c r="N80" s="2">
        <v>0.99980000000000002</v>
      </c>
      <c r="O80" s="2">
        <v>81</v>
      </c>
      <c r="P80" s="2">
        <v>20</v>
      </c>
      <c r="Q80" s="2">
        <v>26</v>
      </c>
      <c r="R80" s="2">
        <v>36</v>
      </c>
      <c r="S80" s="2">
        <v>39</v>
      </c>
      <c r="T80" s="2">
        <v>118</v>
      </c>
      <c r="U80" s="2">
        <v>254</v>
      </c>
      <c r="V80" s="2">
        <v>986</v>
      </c>
      <c r="W80" s="2">
        <v>34</v>
      </c>
      <c r="X80" s="2">
        <v>32</v>
      </c>
      <c r="Y80" s="2">
        <v>15</v>
      </c>
      <c r="Z80" s="2">
        <v>14</v>
      </c>
      <c r="AA80" s="2">
        <v>73</v>
      </c>
      <c r="AB80" s="2">
        <v>56</v>
      </c>
      <c r="AC80" s="2">
        <v>89</v>
      </c>
      <c r="AD80" s="2">
        <v>92</v>
      </c>
      <c r="AE80" s="2">
        <v>98</v>
      </c>
      <c r="AF80" s="2">
        <v>155</v>
      </c>
      <c r="AG80" s="2">
        <v>38</v>
      </c>
      <c r="AH80" s="2">
        <v>63</v>
      </c>
      <c r="AI80" s="2">
        <v>5717</v>
      </c>
      <c r="AJ80" s="2">
        <v>106</v>
      </c>
      <c r="AK80" s="2">
        <v>19</v>
      </c>
      <c r="AL80" s="2">
        <v>97</v>
      </c>
      <c r="AM80" s="2">
        <v>31</v>
      </c>
      <c r="AN80" s="2">
        <v>61</v>
      </c>
      <c r="AO80" s="2">
        <v>29</v>
      </c>
      <c r="AP80" s="2">
        <v>30</v>
      </c>
      <c r="AQ80" s="2">
        <v>68</v>
      </c>
      <c r="AR80" s="2">
        <v>85</v>
      </c>
      <c r="AS80" s="2">
        <v>43</v>
      </c>
      <c r="AT80" s="2">
        <v>33</v>
      </c>
      <c r="AU80" s="2">
        <v>47</v>
      </c>
      <c r="AV80" s="2">
        <v>24</v>
      </c>
      <c r="AW80" s="2">
        <v>52</v>
      </c>
      <c r="AX80" s="2">
        <v>136</v>
      </c>
      <c r="AY80" s="2">
        <v>45</v>
      </c>
      <c r="AZ80" s="2">
        <v>35</v>
      </c>
      <c r="BA80" s="2">
        <v>14</v>
      </c>
      <c r="BB80" s="2">
        <v>14</v>
      </c>
      <c r="BC80" s="2">
        <v>544</v>
      </c>
      <c r="BD80" s="2">
        <v>56</v>
      </c>
      <c r="BE80" s="2">
        <v>81</v>
      </c>
      <c r="BF80" s="2">
        <v>41</v>
      </c>
      <c r="BG80" s="2">
        <v>13</v>
      </c>
      <c r="BH80" s="2">
        <v>18</v>
      </c>
      <c r="BI80" s="2">
        <v>22</v>
      </c>
      <c r="BJ80" s="2">
        <v>79</v>
      </c>
      <c r="BK80" s="2">
        <v>294</v>
      </c>
      <c r="BL80" s="2">
        <v>389</v>
      </c>
      <c r="BM80" s="2">
        <v>87</v>
      </c>
      <c r="BN80" s="2">
        <v>69</v>
      </c>
      <c r="BO80" s="2">
        <v>55</v>
      </c>
      <c r="BP80" s="2">
        <v>25</v>
      </c>
      <c r="BQ80" s="2">
        <v>55</v>
      </c>
      <c r="BR80" s="2">
        <v>54</v>
      </c>
      <c r="BS80" s="2">
        <v>69</v>
      </c>
      <c r="BT80" s="2">
        <v>62</v>
      </c>
      <c r="BU80" s="2">
        <v>43</v>
      </c>
      <c r="BV80" s="2">
        <v>105</v>
      </c>
      <c r="BW80" s="2">
        <v>18</v>
      </c>
      <c r="BX80" s="2">
        <v>107</v>
      </c>
      <c r="BY80" s="2">
        <v>26</v>
      </c>
      <c r="BZ80" s="2">
        <v>147</v>
      </c>
      <c r="CA80" s="2">
        <v>27</v>
      </c>
      <c r="CB80" s="2">
        <v>46</v>
      </c>
      <c r="CC80" s="2">
        <v>102</v>
      </c>
      <c r="CD80" s="2">
        <v>34</v>
      </c>
      <c r="CE80" s="2">
        <v>44</v>
      </c>
      <c r="CF80" s="2">
        <v>88</v>
      </c>
      <c r="CG80" s="2">
        <v>57</v>
      </c>
      <c r="CH80" s="2">
        <v>160</v>
      </c>
      <c r="CI80" s="2">
        <v>68</v>
      </c>
      <c r="CJ80" s="2">
        <v>31</v>
      </c>
      <c r="CK80" s="2">
        <v>42</v>
      </c>
      <c r="CL80" s="2">
        <v>41</v>
      </c>
      <c r="CM80" s="2">
        <v>40</v>
      </c>
      <c r="CN80" s="2">
        <v>57</v>
      </c>
      <c r="CO80" s="2">
        <v>98</v>
      </c>
      <c r="CP80" s="2">
        <v>73</v>
      </c>
      <c r="CQ80" s="2">
        <v>31</v>
      </c>
      <c r="CR80" s="2">
        <v>74</v>
      </c>
      <c r="CS80" s="2">
        <v>15</v>
      </c>
      <c r="CT80" s="2">
        <v>33942</v>
      </c>
      <c r="CU80" s="2">
        <v>17</v>
      </c>
      <c r="CV80" s="2">
        <v>36</v>
      </c>
      <c r="CW80" s="2">
        <v>41</v>
      </c>
      <c r="CX80" s="2">
        <v>28</v>
      </c>
      <c r="CY80" s="2">
        <v>13</v>
      </c>
      <c r="CZ80" s="2">
        <v>29</v>
      </c>
      <c r="DA80" s="2">
        <v>30</v>
      </c>
      <c r="DB80" s="2">
        <v>11</v>
      </c>
      <c r="DC80" s="2">
        <v>25</v>
      </c>
      <c r="DD80" s="2">
        <v>32</v>
      </c>
      <c r="DE80" s="2">
        <v>34</v>
      </c>
      <c r="DF80" s="2">
        <v>32</v>
      </c>
      <c r="DG80" s="2">
        <v>88</v>
      </c>
      <c r="DH80" s="2">
        <v>8</v>
      </c>
      <c r="DI80" s="2">
        <v>44</v>
      </c>
      <c r="DJ80" s="2">
        <v>47</v>
      </c>
    </row>
    <row r="81" spans="1:114" s="2" customFormat="1" ht="13.8" x14ac:dyDescent="0.25">
      <c r="A81" s="2" t="s">
        <v>4190</v>
      </c>
      <c r="B81" s="2" t="s">
        <v>828</v>
      </c>
      <c r="C81" s="2" t="s">
        <v>823</v>
      </c>
      <c r="D81" s="2" t="s">
        <v>134</v>
      </c>
      <c r="E81" s="2" t="s">
        <v>3963</v>
      </c>
      <c r="F81" s="2" t="s">
        <v>129</v>
      </c>
      <c r="G81" s="2" t="s">
        <v>3964</v>
      </c>
      <c r="H81" s="5" t="s">
        <v>3965</v>
      </c>
      <c r="I81" s="2" t="s">
        <v>133</v>
      </c>
      <c r="J81" s="2">
        <v>190.08600000000001</v>
      </c>
      <c r="K81" s="2">
        <v>1.3</v>
      </c>
      <c r="L81" s="2">
        <v>735.1</v>
      </c>
      <c r="M81" s="2" t="s">
        <v>134</v>
      </c>
      <c r="N81" s="2">
        <v>0.99970000000000003</v>
      </c>
      <c r="O81" s="2">
        <v>81</v>
      </c>
      <c r="P81" s="2">
        <v>20</v>
      </c>
      <c r="Q81" s="2">
        <v>26</v>
      </c>
      <c r="R81" s="2">
        <v>36</v>
      </c>
      <c r="S81" s="2">
        <v>39</v>
      </c>
      <c r="T81" s="2">
        <v>118</v>
      </c>
      <c r="U81" s="2">
        <v>254</v>
      </c>
      <c r="V81" s="2">
        <v>986</v>
      </c>
      <c r="W81" s="2">
        <v>34</v>
      </c>
      <c r="X81" s="2">
        <v>32</v>
      </c>
      <c r="Y81" s="2">
        <v>15</v>
      </c>
      <c r="Z81" s="2">
        <v>14</v>
      </c>
      <c r="AA81" s="2">
        <v>73</v>
      </c>
      <c r="AB81" s="2">
        <v>56</v>
      </c>
      <c r="AC81" s="2">
        <v>89</v>
      </c>
      <c r="AD81" s="2">
        <v>92</v>
      </c>
      <c r="AE81" s="2">
        <v>98</v>
      </c>
      <c r="AF81" s="2">
        <v>155</v>
      </c>
      <c r="AG81" s="2">
        <v>38</v>
      </c>
      <c r="AH81" s="2">
        <v>63</v>
      </c>
      <c r="AI81" s="2">
        <v>5717</v>
      </c>
      <c r="AJ81" s="2">
        <v>106</v>
      </c>
      <c r="AK81" s="2">
        <v>19</v>
      </c>
      <c r="AL81" s="2">
        <v>97</v>
      </c>
      <c r="AM81" s="2">
        <v>31</v>
      </c>
      <c r="AN81" s="2">
        <v>61</v>
      </c>
      <c r="AO81" s="2">
        <v>29</v>
      </c>
      <c r="AP81" s="2">
        <v>30</v>
      </c>
      <c r="AQ81" s="2">
        <v>68</v>
      </c>
      <c r="AR81" s="2">
        <v>85</v>
      </c>
      <c r="AS81" s="2">
        <v>43</v>
      </c>
      <c r="AT81" s="2">
        <v>33</v>
      </c>
      <c r="AU81" s="2">
        <v>47</v>
      </c>
      <c r="AV81" s="2">
        <v>24</v>
      </c>
      <c r="AW81" s="2">
        <v>52</v>
      </c>
      <c r="AX81" s="2">
        <v>136</v>
      </c>
      <c r="AY81" s="2">
        <v>45</v>
      </c>
      <c r="AZ81" s="2">
        <v>35</v>
      </c>
      <c r="BA81" s="2">
        <v>14</v>
      </c>
      <c r="BB81" s="2">
        <v>14</v>
      </c>
      <c r="BC81" s="2">
        <v>544</v>
      </c>
      <c r="BD81" s="2">
        <v>56</v>
      </c>
      <c r="BE81" s="2">
        <v>81</v>
      </c>
      <c r="BF81" s="2">
        <v>41</v>
      </c>
      <c r="BG81" s="2">
        <v>13</v>
      </c>
      <c r="BH81" s="2">
        <v>18</v>
      </c>
      <c r="BI81" s="2">
        <v>22</v>
      </c>
      <c r="BJ81" s="2">
        <v>79</v>
      </c>
      <c r="BK81" s="2">
        <v>294</v>
      </c>
      <c r="BL81" s="2">
        <v>389</v>
      </c>
      <c r="BM81" s="2">
        <v>87</v>
      </c>
      <c r="BN81" s="2">
        <v>69</v>
      </c>
      <c r="BO81" s="2">
        <v>55</v>
      </c>
      <c r="BP81" s="2">
        <v>25</v>
      </c>
      <c r="BQ81" s="2">
        <v>55</v>
      </c>
      <c r="BR81" s="2">
        <v>54</v>
      </c>
      <c r="BS81" s="2">
        <v>69</v>
      </c>
      <c r="BT81" s="2">
        <v>62</v>
      </c>
      <c r="BU81" s="2">
        <v>43</v>
      </c>
      <c r="BV81" s="2">
        <v>105</v>
      </c>
      <c r="BW81" s="2">
        <v>18</v>
      </c>
      <c r="BX81" s="2">
        <v>107</v>
      </c>
      <c r="BY81" s="2">
        <v>26</v>
      </c>
      <c r="BZ81" s="2">
        <v>147</v>
      </c>
      <c r="CA81" s="2">
        <v>27</v>
      </c>
      <c r="CB81" s="2">
        <v>46</v>
      </c>
      <c r="CC81" s="2">
        <v>102</v>
      </c>
      <c r="CD81" s="2">
        <v>34</v>
      </c>
      <c r="CE81" s="2">
        <v>44</v>
      </c>
      <c r="CF81" s="2">
        <v>88</v>
      </c>
      <c r="CG81" s="2">
        <v>57</v>
      </c>
      <c r="CH81" s="2">
        <v>160</v>
      </c>
      <c r="CI81" s="2">
        <v>68</v>
      </c>
      <c r="CJ81" s="2">
        <v>31</v>
      </c>
      <c r="CK81" s="2">
        <v>42</v>
      </c>
      <c r="CL81" s="2">
        <v>41</v>
      </c>
      <c r="CM81" s="2">
        <v>40</v>
      </c>
      <c r="CN81" s="2">
        <v>57</v>
      </c>
      <c r="CO81" s="2">
        <v>98</v>
      </c>
      <c r="CP81" s="2">
        <v>73</v>
      </c>
      <c r="CQ81" s="2">
        <v>31</v>
      </c>
      <c r="CR81" s="2">
        <v>74</v>
      </c>
      <c r="CS81" s="2">
        <v>15</v>
      </c>
      <c r="CT81" s="2">
        <v>33942</v>
      </c>
      <c r="CU81" s="2">
        <v>17</v>
      </c>
      <c r="CV81" s="2">
        <v>36</v>
      </c>
      <c r="CW81" s="2">
        <v>41</v>
      </c>
      <c r="CX81" s="2">
        <v>28</v>
      </c>
      <c r="CY81" s="2">
        <v>13</v>
      </c>
      <c r="CZ81" s="2">
        <v>29</v>
      </c>
      <c r="DA81" s="2">
        <v>30</v>
      </c>
      <c r="DB81" s="2">
        <v>11</v>
      </c>
      <c r="DC81" s="2">
        <v>25</v>
      </c>
      <c r="DD81" s="2">
        <v>32</v>
      </c>
      <c r="DE81" s="2">
        <v>34</v>
      </c>
      <c r="DF81" s="2">
        <v>32</v>
      </c>
      <c r="DG81" s="2">
        <v>88</v>
      </c>
      <c r="DH81" s="2">
        <v>8</v>
      </c>
      <c r="DI81" s="2">
        <v>44</v>
      </c>
      <c r="DJ81" s="2">
        <v>47</v>
      </c>
    </row>
    <row r="82" spans="1:114" s="2" customFormat="1" ht="13.8" x14ac:dyDescent="0.25">
      <c r="A82" s="2" t="s">
        <v>843</v>
      </c>
      <c r="B82" s="2">
        <v>3632</v>
      </c>
      <c r="C82" s="2" t="s">
        <v>844</v>
      </c>
      <c r="D82" s="2" t="s">
        <v>841</v>
      </c>
      <c r="E82" s="2" t="s">
        <v>3963</v>
      </c>
      <c r="F82" s="2" t="s">
        <v>129</v>
      </c>
      <c r="G82" s="2" t="s">
        <v>3964</v>
      </c>
      <c r="H82" s="5" t="s">
        <v>3965</v>
      </c>
      <c r="I82" s="2" t="s">
        <v>133</v>
      </c>
      <c r="J82" s="2">
        <v>203.15020000000001</v>
      </c>
      <c r="K82" s="2">
        <v>0.6</v>
      </c>
      <c r="L82" s="2">
        <v>65.099999999999994</v>
      </c>
      <c r="M82" s="2" t="s">
        <v>134</v>
      </c>
      <c r="N82" s="2">
        <v>0.98080000000000001</v>
      </c>
      <c r="O82" s="2">
        <v>300</v>
      </c>
      <c r="P82" s="2">
        <v>20</v>
      </c>
      <c r="Q82" s="2">
        <v>42751</v>
      </c>
      <c r="R82" s="2">
        <v>227</v>
      </c>
      <c r="S82" s="2">
        <v>352</v>
      </c>
      <c r="T82" s="2">
        <v>223</v>
      </c>
      <c r="U82" s="2">
        <v>8</v>
      </c>
      <c r="V82" s="2">
        <v>25</v>
      </c>
      <c r="W82" s="2">
        <v>229</v>
      </c>
      <c r="X82" s="2">
        <v>208</v>
      </c>
      <c r="Y82" s="2">
        <v>182</v>
      </c>
      <c r="Z82" s="2">
        <v>214</v>
      </c>
      <c r="AA82" s="2">
        <v>175</v>
      </c>
      <c r="AB82" s="2">
        <v>1395</v>
      </c>
      <c r="AC82" s="2">
        <v>262</v>
      </c>
      <c r="AD82" s="2">
        <v>279</v>
      </c>
      <c r="AE82" s="2">
        <v>304</v>
      </c>
      <c r="AF82" s="2">
        <v>300</v>
      </c>
      <c r="AG82" s="2">
        <v>207</v>
      </c>
      <c r="AH82" s="2">
        <v>182</v>
      </c>
      <c r="AI82" s="2">
        <v>153</v>
      </c>
      <c r="AJ82" s="2">
        <v>163</v>
      </c>
      <c r="AK82" s="2">
        <v>221</v>
      </c>
      <c r="AL82" s="2">
        <v>321</v>
      </c>
      <c r="AM82" s="2">
        <v>23</v>
      </c>
      <c r="AN82" s="2">
        <v>1</v>
      </c>
      <c r="AO82" s="2">
        <v>242</v>
      </c>
      <c r="AP82" s="2">
        <v>8</v>
      </c>
      <c r="AQ82" s="2">
        <v>18</v>
      </c>
      <c r="AR82" s="2">
        <v>19</v>
      </c>
      <c r="AS82" s="2">
        <v>19</v>
      </c>
      <c r="AT82" s="2">
        <v>8</v>
      </c>
      <c r="AU82" s="2">
        <v>209</v>
      </c>
      <c r="AV82" s="2">
        <v>2611</v>
      </c>
      <c r="AW82" s="2">
        <v>281</v>
      </c>
      <c r="AX82" s="2">
        <v>342</v>
      </c>
      <c r="AY82" s="2">
        <v>14</v>
      </c>
      <c r="AZ82" s="2">
        <v>208</v>
      </c>
      <c r="BA82" s="2">
        <v>287</v>
      </c>
      <c r="BB82" s="2">
        <v>342</v>
      </c>
      <c r="BC82" s="2">
        <v>1556</v>
      </c>
      <c r="BD82" s="2">
        <v>23</v>
      </c>
      <c r="BE82" s="2">
        <v>402</v>
      </c>
      <c r="BF82" s="2">
        <v>1072</v>
      </c>
      <c r="BG82" s="2">
        <v>9</v>
      </c>
      <c r="BH82" s="2">
        <v>490</v>
      </c>
      <c r="BI82" s="2">
        <v>230</v>
      </c>
      <c r="BJ82" s="2">
        <v>297</v>
      </c>
      <c r="BK82" s="2">
        <v>294</v>
      </c>
      <c r="BL82" s="2">
        <v>17</v>
      </c>
      <c r="BM82" s="2">
        <v>150</v>
      </c>
      <c r="BN82" s="2">
        <v>311</v>
      </c>
      <c r="BO82" s="2">
        <v>191</v>
      </c>
      <c r="BP82" s="2">
        <v>213</v>
      </c>
      <c r="BQ82" s="2">
        <v>154</v>
      </c>
      <c r="BR82" s="2">
        <v>165</v>
      </c>
      <c r="BS82" s="2">
        <v>24</v>
      </c>
      <c r="BT82" s="2">
        <v>287</v>
      </c>
      <c r="BU82" s="2">
        <v>17</v>
      </c>
      <c r="BV82" s="2">
        <v>257</v>
      </c>
      <c r="BW82" s="2">
        <v>270</v>
      </c>
      <c r="BX82" s="2">
        <v>225</v>
      </c>
      <c r="BY82" s="2">
        <v>22</v>
      </c>
      <c r="BZ82" s="2">
        <v>16</v>
      </c>
      <c r="CA82" s="2">
        <v>489</v>
      </c>
      <c r="CB82" s="2">
        <v>377</v>
      </c>
      <c r="CC82" s="2">
        <v>7</v>
      </c>
      <c r="CD82" s="2">
        <v>334</v>
      </c>
      <c r="CE82" s="2">
        <v>331</v>
      </c>
      <c r="CF82" s="2">
        <v>9</v>
      </c>
      <c r="CG82" s="2">
        <v>290</v>
      </c>
      <c r="CH82" s="2">
        <v>435</v>
      </c>
      <c r="CI82" s="2">
        <v>21</v>
      </c>
      <c r="CJ82" s="2">
        <v>289</v>
      </c>
      <c r="CK82" s="2">
        <v>509</v>
      </c>
      <c r="CL82" s="2">
        <v>326</v>
      </c>
      <c r="CM82" s="2">
        <v>288</v>
      </c>
      <c r="CN82" s="2">
        <v>780</v>
      </c>
      <c r="CO82" s="2">
        <v>205</v>
      </c>
      <c r="CP82" s="2">
        <v>15</v>
      </c>
      <c r="CQ82" s="2">
        <v>28</v>
      </c>
      <c r="CR82" s="2">
        <v>8</v>
      </c>
      <c r="CS82" s="2">
        <v>6</v>
      </c>
      <c r="CT82" s="2">
        <v>123</v>
      </c>
      <c r="CU82" s="2">
        <v>21</v>
      </c>
      <c r="CV82" s="2">
        <v>21</v>
      </c>
      <c r="CW82" s="2">
        <v>222</v>
      </c>
      <c r="CX82" s="2">
        <v>527</v>
      </c>
      <c r="CY82" s="2">
        <v>201</v>
      </c>
      <c r="CZ82" s="2">
        <v>217</v>
      </c>
      <c r="DA82" s="2">
        <v>135</v>
      </c>
      <c r="DB82" s="2">
        <v>299</v>
      </c>
      <c r="DC82" s="2">
        <v>170</v>
      </c>
      <c r="DD82" s="2">
        <v>228</v>
      </c>
      <c r="DE82" s="2">
        <v>175</v>
      </c>
      <c r="DF82" s="2">
        <v>32</v>
      </c>
      <c r="DG82" s="2">
        <v>167</v>
      </c>
      <c r="DH82" s="2">
        <v>206</v>
      </c>
      <c r="DI82" s="2">
        <v>272</v>
      </c>
      <c r="DJ82" s="2">
        <v>195</v>
      </c>
    </row>
    <row r="83" spans="1:114" s="2" customFormat="1" ht="13.8" x14ac:dyDescent="0.25">
      <c r="A83" s="2" t="s">
        <v>854</v>
      </c>
      <c r="B83" s="2">
        <v>3686</v>
      </c>
      <c r="C83" s="2" t="s">
        <v>855</v>
      </c>
      <c r="D83" s="2" t="s">
        <v>852</v>
      </c>
      <c r="E83" s="2" t="s">
        <v>3963</v>
      </c>
      <c r="F83" s="2" t="s">
        <v>129</v>
      </c>
      <c r="G83" s="2" t="s">
        <v>3964</v>
      </c>
      <c r="H83" s="5" t="s">
        <v>3965</v>
      </c>
      <c r="I83" s="2" t="s">
        <v>133</v>
      </c>
      <c r="J83" s="2">
        <v>205.09710000000001</v>
      </c>
      <c r="K83" s="2">
        <v>0.4</v>
      </c>
      <c r="L83" s="2">
        <v>320.60000000000002</v>
      </c>
      <c r="M83" s="2" t="s">
        <v>134</v>
      </c>
      <c r="N83" s="2">
        <v>0.96640000000000004</v>
      </c>
      <c r="O83" s="2">
        <v>0</v>
      </c>
      <c r="P83" s="2">
        <v>0</v>
      </c>
      <c r="Q83" s="2">
        <v>1543</v>
      </c>
      <c r="R83" s="2">
        <v>0</v>
      </c>
      <c r="S83" s="2">
        <v>0</v>
      </c>
      <c r="T83" s="2">
        <v>0</v>
      </c>
      <c r="U83" s="2">
        <v>0</v>
      </c>
      <c r="V83" s="2">
        <v>0</v>
      </c>
      <c r="W83" s="2">
        <v>0</v>
      </c>
      <c r="X83" s="2">
        <v>0</v>
      </c>
      <c r="Y83" s="2">
        <v>0</v>
      </c>
      <c r="Z83" s="2">
        <v>0</v>
      </c>
      <c r="AA83" s="2">
        <v>0</v>
      </c>
      <c r="AB83" s="2">
        <v>0</v>
      </c>
      <c r="AC83" s="2">
        <v>0</v>
      </c>
      <c r="AD83" s="2">
        <v>0</v>
      </c>
      <c r="AE83" s="2">
        <v>0</v>
      </c>
      <c r="AF83" s="2">
        <v>0</v>
      </c>
      <c r="AG83" s="2">
        <v>0</v>
      </c>
      <c r="AH83" s="2">
        <v>0</v>
      </c>
      <c r="AI83" s="2">
        <v>353364</v>
      </c>
      <c r="AJ83" s="2">
        <v>0</v>
      </c>
      <c r="AK83" s="2">
        <v>0</v>
      </c>
      <c r="AL83" s="2">
        <v>0</v>
      </c>
      <c r="AM83" s="2">
        <v>0</v>
      </c>
      <c r="AN83" s="2">
        <v>0</v>
      </c>
      <c r="AO83" s="2">
        <v>0</v>
      </c>
      <c r="AP83" s="2">
        <v>0</v>
      </c>
      <c r="AQ83" s="2">
        <v>0</v>
      </c>
      <c r="AR83" s="2">
        <v>0</v>
      </c>
      <c r="AS83" s="2">
        <v>0</v>
      </c>
      <c r="AT83" s="2">
        <v>0</v>
      </c>
      <c r="AU83" s="2">
        <v>0</v>
      </c>
      <c r="AV83" s="2">
        <v>0</v>
      </c>
      <c r="AW83" s="2">
        <v>0</v>
      </c>
      <c r="AX83" s="2">
        <v>0</v>
      </c>
      <c r="AY83" s="2">
        <v>0</v>
      </c>
      <c r="AZ83" s="2">
        <v>0</v>
      </c>
      <c r="BA83" s="2">
        <v>0</v>
      </c>
      <c r="BB83" s="2">
        <v>0</v>
      </c>
      <c r="BC83" s="2">
        <v>0</v>
      </c>
      <c r="BD83" s="2">
        <v>0</v>
      </c>
      <c r="BE83" s="2">
        <v>0</v>
      </c>
      <c r="BF83" s="2">
        <v>0</v>
      </c>
      <c r="BG83" s="2">
        <v>0</v>
      </c>
      <c r="BH83" s="2">
        <v>0</v>
      </c>
      <c r="BI83" s="2">
        <v>0</v>
      </c>
      <c r="BJ83" s="2">
        <v>0</v>
      </c>
      <c r="BK83" s="2">
        <v>0</v>
      </c>
      <c r="BL83" s="2">
        <v>0</v>
      </c>
      <c r="BM83" s="2">
        <v>0</v>
      </c>
      <c r="BN83" s="2">
        <v>0</v>
      </c>
      <c r="BO83" s="2">
        <v>0</v>
      </c>
      <c r="BP83" s="2">
        <v>0</v>
      </c>
      <c r="BQ83" s="2">
        <v>0</v>
      </c>
      <c r="BR83" s="2">
        <v>0</v>
      </c>
      <c r="BS83" s="2">
        <v>0</v>
      </c>
      <c r="BT83" s="2">
        <v>0</v>
      </c>
      <c r="BU83" s="2">
        <v>0</v>
      </c>
      <c r="BV83" s="2">
        <v>0</v>
      </c>
      <c r="BW83" s="2">
        <v>0</v>
      </c>
      <c r="BX83" s="2">
        <v>0</v>
      </c>
      <c r="BY83" s="2">
        <v>0</v>
      </c>
      <c r="BZ83" s="2">
        <v>0</v>
      </c>
      <c r="CA83" s="2">
        <v>0</v>
      </c>
      <c r="CB83" s="2">
        <v>0</v>
      </c>
      <c r="CC83" s="2">
        <v>0</v>
      </c>
      <c r="CD83" s="2">
        <v>0</v>
      </c>
      <c r="CE83" s="2">
        <v>0</v>
      </c>
      <c r="CF83" s="2">
        <v>0</v>
      </c>
      <c r="CG83" s="2">
        <v>0</v>
      </c>
      <c r="CH83" s="2">
        <v>0</v>
      </c>
      <c r="CI83" s="2">
        <v>0</v>
      </c>
      <c r="CJ83" s="2">
        <v>0</v>
      </c>
      <c r="CK83" s="2">
        <v>0</v>
      </c>
      <c r="CL83" s="2">
        <v>0</v>
      </c>
      <c r="CM83" s="2">
        <v>0</v>
      </c>
      <c r="CN83" s="2">
        <v>0</v>
      </c>
      <c r="CO83" s="2">
        <v>0</v>
      </c>
      <c r="CP83" s="2">
        <v>0</v>
      </c>
      <c r="CQ83" s="2">
        <v>0</v>
      </c>
      <c r="CR83" s="2">
        <v>0</v>
      </c>
      <c r="CS83" s="2">
        <v>0</v>
      </c>
      <c r="CT83" s="2">
        <v>328170</v>
      </c>
      <c r="CU83" s="2">
        <v>0</v>
      </c>
      <c r="CV83" s="2">
        <v>0</v>
      </c>
      <c r="CW83" s="2">
        <v>0</v>
      </c>
      <c r="CX83" s="2">
        <v>0</v>
      </c>
      <c r="CY83" s="2">
        <v>0</v>
      </c>
      <c r="CZ83" s="2">
        <v>0</v>
      </c>
      <c r="DA83" s="2">
        <v>0</v>
      </c>
      <c r="DB83" s="2">
        <v>0</v>
      </c>
      <c r="DC83" s="2">
        <v>0</v>
      </c>
      <c r="DD83" s="2">
        <v>0</v>
      </c>
      <c r="DE83" s="2">
        <v>0</v>
      </c>
      <c r="DF83" s="2">
        <v>0</v>
      </c>
      <c r="DG83" s="2">
        <v>0</v>
      </c>
      <c r="DH83" s="2">
        <v>0</v>
      </c>
      <c r="DI83" s="2">
        <v>0</v>
      </c>
      <c r="DJ83" s="2">
        <v>0</v>
      </c>
    </row>
    <row r="84" spans="1:114" s="2" customFormat="1" ht="13.8" x14ac:dyDescent="0.25">
      <c r="A84" s="2" t="s">
        <v>893</v>
      </c>
      <c r="B84" s="2">
        <v>5370</v>
      </c>
      <c r="C84" s="2" t="s">
        <v>894</v>
      </c>
      <c r="D84" s="2" t="s">
        <v>134</v>
      </c>
      <c r="E84" s="2" t="s">
        <v>3963</v>
      </c>
      <c r="F84" s="2" t="s">
        <v>129</v>
      </c>
      <c r="G84" s="2" t="s">
        <v>3964</v>
      </c>
      <c r="H84" s="5" t="s">
        <v>3965</v>
      </c>
      <c r="I84" s="2" t="s">
        <v>133</v>
      </c>
      <c r="J84" s="2">
        <v>263.1388</v>
      </c>
      <c r="K84" s="2">
        <v>1.1000000000000001</v>
      </c>
      <c r="L84" s="2">
        <v>410.4</v>
      </c>
      <c r="M84" s="2" t="s">
        <v>134</v>
      </c>
      <c r="N84" s="2">
        <v>0.99980000000000002</v>
      </c>
      <c r="O84" s="2">
        <v>3972</v>
      </c>
      <c r="P84" s="2">
        <v>3149</v>
      </c>
      <c r="Q84" s="2">
        <v>60</v>
      </c>
      <c r="R84" s="2">
        <v>1307</v>
      </c>
      <c r="S84" s="2">
        <v>3790</v>
      </c>
      <c r="T84" s="2">
        <v>3276</v>
      </c>
      <c r="U84" s="2">
        <v>2033</v>
      </c>
      <c r="V84" s="2">
        <v>4990</v>
      </c>
      <c r="W84" s="2">
        <v>90</v>
      </c>
      <c r="X84" s="2">
        <v>1697</v>
      </c>
      <c r="Y84" s="2">
        <v>1618</v>
      </c>
      <c r="Z84" s="2">
        <v>1789</v>
      </c>
      <c r="AA84" s="2">
        <v>3185</v>
      </c>
      <c r="AB84" s="2">
        <v>56</v>
      </c>
      <c r="AC84" s="2">
        <v>3312</v>
      </c>
      <c r="AD84" s="2">
        <v>7652</v>
      </c>
      <c r="AE84" s="2">
        <v>1704</v>
      </c>
      <c r="AF84" s="2">
        <v>2098</v>
      </c>
      <c r="AG84" s="2">
        <v>3111</v>
      </c>
      <c r="AH84" s="2">
        <v>2065</v>
      </c>
      <c r="AI84" s="2">
        <v>275</v>
      </c>
      <c r="AJ84" s="2">
        <v>1886</v>
      </c>
      <c r="AK84" s="2">
        <v>1966</v>
      </c>
      <c r="AL84" s="2">
        <v>2869</v>
      </c>
      <c r="AM84" s="2">
        <v>3870</v>
      </c>
      <c r="AN84" s="2">
        <v>4324</v>
      </c>
      <c r="AO84" s="2">
        <v>5355</v>
      </c>
      <c r="AP84" s="2">
        <v>4216</v>
      </c>
      <c r="AQ84" s="2">
        <v>1817</v>
      </c>
      <c r="AR84" s="2">
        <v>1064</v>
      </c>
      <c r="AS84" s="2">
        <v>2703</v>
      </c>
      <c r="AT84" s="2">
        <v>2103</v>
      </c>
      <c r="AU84" s="2">
        <v>4056</v>
      </c>
      <c r="AV84" s="2">
        <v>80</v>
      </c>
      <c r="AW84" s="2">
        <v>2076</v>
      </c>
      <c r="AX84" s="2">
        <v>2231</v>
      </c>
      <c r="AY84" s="2">
        <v>2218</v>
      </c>
      <c r="AZ84" s="2">
        <v>1908</v>
      </c>
      <c r="BA84" s="2">
        <v>3291</v>
      </c>
      <c r="BB84" s="2">
        <v>3729</v>
      </c>
      <c r="BC84" s="2">
        <v>18</v>
      </c>
      <c r="BD84" s="2">
        <v>2688</v>
      </c>
      <c r="BE84" s="2">
        <v>2666</v>
      </c>
      <c r="BF84" s="2">
        <v>43</v>
      </c>
      <c r="BG84" s="2">
        <v>6280</v>
      </c>
      <c r="BH84" s="2">
        <v>5083</v>
      </c>
      <c r="BI84" s="2">
        <v>147</v>
      </c>
      <c r="BJ84" s="2">
        <v>3552</v>
      </c>
      <c r="BK84" s="2">
        <v>3213</v>
      </c>
      <c r="BL84" s="2">
        <v>3209</v>
      </c>
      <c r="BM84" s="2">
        <v>2497</v>
      </c>
      <c r="BN84" s="2">
        <v>2116</v>
      </c>
      <c r="BO84" s="2">
        <v>1611</v>
      </c>
      <c r="BP84" s="2">
        <v>2443</v>
      </c>
      <c r="BQ84" s="2">
        <v>1988</v>
      </c>
      <c r="BR84" s="2">
        <v>80</v>
      </c>
      <c r="BS84" s="2">
        <v>1938</v>
      </c>
      <c r="BT84" s="2">
        <v>1972</v>
      </c>
      <c r="BU84" s="2">
        <v>1743</v>
      </c>
      <c r="BV84" s="2">
        <v>2233</v>
      </c>
      <c r="BW84" s="2">
        <v>2231</v>
      </c>
      <c r="BX84" s="2">
        <v>1915</v>
      </c>
      <c r="BY84" s="2">
        <v>2508</v>
      </c>
      <c r="BZ84" s="2">
        <v>5370</v>
      </c>
      <c r="CA84" s="2">
        <v>2704</v>
      </c>
      <c r="CB84" s="2">
        <v>3022</v>
      </c>
      <c r="CC84" s="2">
        <v>1781</v>
      </c>
      <c r="CD84" s="2">
        <v>2794</v>
      </c>
      <c r="CE84" s="2">
        <v>2285</v>
      </c>
      <c r="CF84" s="2">
        <v>2419</v>
      </c>
      <c r="CG84" s="2">
        <v>1859</v>
      </c>
      <c r="CH84" s="2">
        <v>2292</v>
      </c>
      <c r="CI84" s="2">
        <v>2109</v>
      </c>
      <c r="CJ84" s="2">
        <v>2053</v>
      </c>
      <c r="CK84" s="2">
        <v>1343</v>
      </c>
      <c r="CL84" s="2">
        <v>2011</v>
      </c>
      <c r="CM84" s="2">
        <v>1341</v>
      </c>
      <c r="CN84" s="2">
        <v>66</v>
      </c>
      <c r="CO84" s="2">
        <v>1886</v>
      </c>
      <c r="CP84" s="2">
        <v>2007</v>
      </c>
      <c r="CQ84" s="2">
        <v>3340</v>
      </c>
      <c r="CR84" s="2">
        <v>2621</v>
      </c>
      <c r="CS84" s="2">
        <v>2655</v>
      </c>
      <c r="CT84" s="2">
        <v>130</v>
      </c>
      <c r="CU84" s="2">
        <v>1986</v>
      </c>
      <c r="CV84" s="2">
        <v>1132</v>
      </c>
      <c r="CW84" s="2">
        <v>1417</v>
      </c>
      <c r="CX84" s="2">
        <v>12</v>
      </c>
      <c r="CY84" s="2">
        <v>1519</v>
      </c>
      <c r="CZ84" s="2">
        <v>2478</v>
      </c>
      <c r="DA84" s="2">
        <v>1478</v>
      </c>
      <c r="DB84" s="2">
        <v>1485</v>
      </c>
      <c r="DC84" s="2">
        <v>1371</v>
      </c>
      <c r="DD84" s="2">
        <v>1838</v>
      </c>
      <c r="DE84" s="2">
        <v>2550</v>
      </c>
      <c r="DF84" s="2">
        <v>2006</v>
      </c>
      <c r="DG84" s="2">
        <v>1750</v>
      </c>
      <c r="DH84" s="2">
        <v>985</v>
      </c>
      <c r="DI84" s="2">
        <v>1673</v>
      </c>
      <c r="DJ84" s="2">
        <v>1419</v>
      </c>
    </row>
    <row r="85" spans="1:114" s="2" customFormat="1" ht="13.8" x14ac:dyDescent="0.25">
      <c r="A85" s="2" t="s">
        <v>902</v>
      </c>
      <c r="B85" s="2" t="s">
        <v>899</v>
      </c>
      <c r="C85" s="2" t="s">
        <v>903</v>
      </c>
      <c r="D85" s="2" t="s">
        <v>900</v>
      </c>
      <c r="E85" s="2" t="s">
        <v>3963</v>
      </c>
      <c r="F85" s="2" t="s">
        <v>129</v>
      </c>
      <c r="G85" s="2" t="s">
        <v>3964</v>
      </c>
      <c r="H85" s="5" t="s">
        <v>3965</v>
      </c>
      <c r="I85" s="2" t="s">
        <v>133</v>
      </c>
      <c r="J85" s="2">
        <v>269.08789999999999</v>
      </c>
      <c r="K85" s="2">
        <v>0.7</v>
      </c>
      <c r="L85" s="2">
        <v>184.4</v>
      </c>
      <c r="M85" s="2" t="s">
        <v>134</v>
      </c>
      <c r="N85" s="2">
        <v>0.98319999999999996</v>
      </c>
      <c r="O85" s="2">
        <v>23</v>
      </c>
      <c r="P85" s="2">
        <v>26</v>
      </c>
      <c r="Q85" s="2">
        <v>6</v>
      </c>
      <c r="R85" s="2">
        <v>35</v>
      </c>
      <c r="S85" s="2">
        <v>31</v>
      </c>
      <c r="T85" s="2">
        <v>13</v>
      </c>
      <c r="U85" s="2">
        <v>37</v>
      </c>
      <c r="V85" s="2">
        <v>42</v>
      </c>
      <c r="W85" s="2">
        <v>8</v>
      </c>
      <c r="X85" s="2">
        <v>31</v>
      </c>
      <c r="Y85" s="2">
        <v>57</v>
      </c>
      <c r="Z85" s="2">
        <v>20</v>
      </c>
      <c r="AA85" s="2">
        <v>12</v>
      </c>
      <c r="AB85" s="2">
        <v>2</v>
      </c>
      <c r="AC85" s="2">
        <v>13</v>
      </c>
      <c r="AD85" s="2">
        <v>20</v>
      </c>
      <c r="AE85" s="2">
        <v>24</v>
      </c>
      <c r="AF85" s="2">
        <v>67</v>
      </c>
      <c r="AG85" s="2">
        <v>10</v>
      </c>
      <c r="AH85" s="2">
        <v>40</v>
      </c>
      <c r="AI85" s="2">
        <v>3</v>
      </c>
      <c r="AJ85" s="2">
        <v>364</v>
      </c>
      <c r="AK85" s="2">
        <v>91</v>
      </c>
      <c r="AL85" s="2">
        <v>33</v>
      </c>
      <c r="AM85" s="2">
        <v>24</v>
      </c>
      <c r="AN85" s="2">
        <v>97</v>
      </c>
      <c r="AO85" s="2">
        <v>28</v>
      </c>
      <c r="AP85" s="2">
        <v>851</v>
      </c>
      <c r="AQ85" s="2">
        <v>64</v>
      </c>
      <c r="AR85" s="2">
        <v>36</v>
      </c>
      <c r="AS85" s="2">
        <v>36</v>
      </c>
      <c r="AT85" s="2">
        <v>215</v>
      </c>
      <c r="AU85" s="2">
        <v>37</v>
      </c>
      <c r="AV85" s="2">
        <v>27</v>
      </c>
      <c r="AW85" s="2">
        <v>40</v>
      </c>
      <c r="AX85" s="2">
        <v>73</v>
      </c>
      <c r="AY85" s="2">
        <v>57</v>
      </c>
      <c r="AZ85" s="2">
        <v>57</v>
      </c>
      <c r="BA85" s="2">
        <v>57</v>
      </c>
      <c r="BB85" s="2">
        <v>158</v>
      </c>
      <c r="BC85" s="2">
        <v>17</v>
      </c>
      <c r="BD85" s="2">
        <v>2705</v>
      </c>
      <c r="BE85" s="2">
        <v>137</v>
      </c>
      <c r="BF85" s="2">
        <v>14</v>
      </c>
      <c r="BG85" s="2">
        <v>122</v>
      </c>
      <c r="BH85" s="2">
        <v>330</v>
      </c>
      <c r="BI85" s="2">
        <v>28</v>
      </c>
      <c r="BJ85" s="2">
        <v>130</v>
      </c>
      <c r="BK85" s="2">
        <v>52</v>
      </c>
      <c r="BL85" s="2">
        <v>129</v>
      </c>
      <c r="BM85" s="2">
        <v>59</v>
      </c>
      <c r="BN85" s="2">
        <v>52</v>
      </c>
      <c r="BO85" s="2">
        <v>45</v>
      </c>
      <c r="BP85" s="2">
        <v>4</v>
      </c>
      <c r="BQ85" s="2">
        <v>12</v>
      </c>
      <c r="BR85" s="2">
        <v>8</v>
      </c>
      <c r="BS85" s="2">
        <v>813</v>
      </c>
      <c r="BT85" s="2">
        <v>84</v>
      </c>
      <c r="BU85" s="2">
        <v>66</v>
      </c>
      <c r="BV85" s="2">
        <v>52</v>
      </c>
      <c r="BW85" s="2">
        <v>40</v>
      </c>
      <c r="BX85" s="2">
        <v>69</v>
      </c>
      <c r="BY85" s="2">
        <v>55</v>
      </c>
      <c r="BZ85" s="2">
        <v>55</v>
      </c>
      <c r="CA85" s="2">
        <v>35</v>
      </c>
      <c r="CB85" s="2">
        <v>41</v>
      </c>
      <c r="CC85" s="2">
        <v>341</v>
      </c>
      <c r="CD85" s="2">
        <v>79</v>
      </c>
      <c r="CE85" s="2">
        <v>3674</v>
      </c>
      <c r="CF85" s="2">
        <v>547</v>
      </c>
      <c r="CG85" s="2">
        <v>67</v>
      </c>
      <c r="CH85" s="2">
        <v>95</v>
      </c>
      <c r="CI85" s="2">
        <v>173</v>
      </c>
      <c r="CJ85" s="2">
        <v>84</v>
      </c>
      <c r="CK85" s="2">
        <v>1355</v>
      </c>
      <c r="CL85" s="2">
        <v>157</v>
      </c>
      <c r="CM85" s="2">
        <v>40</v>
      </c>
      <c r="CN85" s="2">
        <v>82</v>
      </c>
      <c r="CO85" s="2">
        <v>190</v>
      </c>
      <c r="CP85" s="2">
        <v>97</v>
      </c>
      <c r="CQ85" s="2">
        <v>707</v>
      </c>
      <c r="CR85" s="2">
        <v>9067</v>
      </c>
      <c r="CS85" s="2">
        <v>402</v>
      </c>
      <c r="CT85" s="2">
        <v>15</v>
      </c>
      <c r="CU85" s="2">
        <v>116</v>
      </c>
      <c r="CV85" s="2">
        <v>94</v>
      </c>
      <c r="CW85" s="2">
        <v>58</v>
      </c>
      <c r="CX85" s="2">
        <v>8</v>
      </c>
      <c r="CY85" s="2">
        <v>423</v>
      </c>
      <c r="CZ85" s="2">
        <v>32</v>
      </c>
      <c r="DA85" s="2">
        <v>411</v>
      </c>
      <c r="DB85" s="2">
        <v>85</v>
      </c>
      <c r="DC85" s="2">
        <v>56</v>
      </c>
      <c r="DD85" s="2">
        <v>20</v>
      </c>
      <c r="DE85" s="2">
        <v>484</v>
      </c>
      <c r="DF85" s="2">
        <v>21</v>
      </c>
      <c r="DG85" s="2">
        <v>63</v>
      </c>
      <c r="DH85" s="2">
        <v>47</v>
      </c>
      <c r="DI85" s="2">
        <v>9</v>
      </c>
      <c r="DJ85" s="2">
        <v>30</v>
      </c>
    </row>
    <row r="86" spans="1:114" s="2" customFormat="1" ht="13.8" x14ac:dyDescent="0.25">
      <c r="A86" s="2" t="s">
        <v>910</v>
      </c>
      <c r="B86" s="2" t="s">
        <v>908</v>
      </c>
      <c r="C86" s="2" t="s">
        <v>903</v>
      </c>
      <c r="D86" s="2" t="s">
        <v>134</v>
      </c>
      <c r="E86" s="2" t="s">
        <v>3963</v>
      </c>
      <c r="F86" s="2" t="s">
        <v>129</v>
      </c>
      <c r="G86" s="2" t="s">
        <v>3964</v>
      </c>
      <c r="H86" s="5" t="s">
        <v>3965</v>
      </c>
      <c r="I86" s="2" t="s">
        <v>133</v>
      </c>
      <c r="J86" s="2">
        <v>269.08789999999999</v>
      </c>
      <c r="K86" s="2">
        <v>0.7</v>
      </c>
      <c r="L86" s="2">
        <v>184.4</v>
      </c>
      <c r="M86" s="2" t="s">
        <v>134</v>
      </c>
      <c r="N86" s="2">
        <v>0.98260000000000003</v>
      </c>
      <c r="O86" s="2">
        <v>23</v>
      </c>
      <c r="P86" s="2">
        <v>26</v>
      </c>
      <c r="Q86" s="2">
        <v>6</v>
      </c>
      <c r="R86" s="2">
        <v>35</v>
      </c>
      <c r="S86" s="2">
        <v>31</v>
      </c>
      <c r="T86" s="2">
        <v>13</v>
      </c>
      <c r="U86" s="2">
        <v>37</v>
      </c>
      <c r="V86" s="2">
        <v>42</v>
      </c>
      <c r="W86" s="2">
        <v>8</v>
      </c>
      <c r="X86" s="2">
        <v>31</v>
      </c>
      <c r="Y86" s="2">
        <v>57</v>
      </c>
      <c r="Z86" s="2">
        <v>20</v>
      </c>
      <c r="AA86" s="2">
        <v>12</v>
      </c>
      <c r="AB86" s="2">
        <v>2</v>
      </c>
      <c r="AC86" s="2">
        <v>13</v>
      </c>
      <c r="AD86" s="2">
        <v>20</v>
      </c>
      <c r="AE86" s="2">
        <v>24</v>
      </c>
      <c r="AF86" s="2">
        <v>67</v>
      </c>
      <c r="AG86" s="2">
        <v>10</v>
      </c>
      <c r="AH86" s="2">
        <v>40</v>
      </c>
      <c r="AI86" s="2">
        <v>3</v>
      </c>
      <c r="AJ86" s="2">
        <v>364</v>
      </c>
      <c r="AK86" s="2">
        <v>91</v>
      </c>
      <c r="AL86" s="2">
        <v>33</v>
      </c>
      <c r="AM86" s="2">
        <v>24</v>
      </c>
      <c r="AN86" s="2">
        <v>97</v>
      </c>
      <c r="AO86" s="2">
        <v>28</v>
      </c>
      <c r="AP86" s="2">
        <v>851</v>
      </c>
      <c r="AQ86" s="2">
        <v>64</v>
      </c>
      <c r="AR86" s="2">
        <v>36</v>
      </c>
      <c r="AS86" s="2">
        <v>36</v>
      </c>
      <c r="AT86" s="2">
        <v>215</v>
      </c>
      <c r="AU86" s="2">
        <v>37</v>
      </c>
      <c r="AV86" s="2">
        <v>27</v>
      </c>
      <c r="AW86" s="2">
        <v>40</v>
      </c>
      <c r="AX86" s="2">
        <v>73</v>
      </c>
      <c r="AY86" s="2">
        <v>57</v>
      </c>
      <c r="AZ86" s="2">
        <v>57</v>
      </c>
      <c r="BA86" s="2">
        <v>57</v>
      </c>
      <c r="BB86" s="2">
        <v>158</v>
      </c>
      <c r="BC86" s="2">
        <v>17</v>
      </c>
      <c r="BD86" s="2">
        <v>2705</v>
      </c>
      <c r="BE86" s="2">
        <v>137</v>
      </c>
      <c r="BF86" s="2">
        <v>14</v>
      </c>
      <c r="BG86" s="2">
        <v>122</v>
      </c>
      <c r="BH86" s="2">
        <v>330</v>
      </c>
      <c r="BI86" s="2">
        <v>28</v>
      </c>
      <c r="BJ86" s="2">
        <v>130</v>
      </c>
      <c r="BK86" s="2">
        <v>52</v>
      </c>
      <c r="BL86" s="2">
        <v>129</v>
      </c>
      <c r="BM86" s="2">
        <v>59</v>
      </c>
      <c r="BN86" s="2">
        <v>52</v>
      </c>
      <c r="BO86" s="2">
        <v>45</v>
      </c>
      <c r="BP86" s="2">
        <v>4</v>
      </c>
      <c r="BQ86" s="2">
        <v>12</v>
      </c>
      <c r="BR86" s="2">
        <v>8</v>
      </c>
      <c r="BS86" s="2">
        <v>813</v>
      </c>
      <c r="BT86" s="2">
        <v>84</v>
      </c>
      <c r="BU86" s="2">
        <v>66</v>
      </c>
      <c r="BV86" s="2">
        <v>52</v>
      </c>
      <c r="BW86" s="2">
        <v>40</v>
      </c>
      <c r="BX86" s="2">
        <v>69</v>
      </c>
      <c r="BY86" s="2">
        <v>55</v>
      </c>
      <c r="BZ86" s="2">
        <v>55</v>
      </c>
      <c r="CA86" s="2">
        <v>35</v>
      </c>
      <c r="CB86" s="2">
        <v>41</v>
      </c>
      <c r="CC86" s="2">
        <v>341</v>
      </c>
      <c r="CD86" s="2">
        <v>79</v>
      </c>
      <c r="CE86" s="2">
        <v>3674</v>
      </c>
      <c r="CF86" s="2">
        <v>547</v>
      </c>
      <c r="CG86" s="2">
        <v>67</v>
      </c>
      <c r="CH86" s="2">
        <v>95</v>
      </c>
      <c r="CI86" s="2">
        <v>173</v>
      </c>
      <c r="CJ86" s="2">
        <v>84</v>
      </c>
      <c r="CK86" s="2">
        <v>1355</v>
      </c>
      <c r="CL86" s="2">
        <v>157</v>
      </c>
      <c r="CM86" s="2">
        <v>40</v>
      </c>
      <c r="CN86" s="2">
        <v>82</v>
      </c>
      <c r="CO86" s="2">
        <v>190</v>
      </c>
      <c r="CP86" s="2">
        <v>97</v>
      </c>
      <c r="CQ86" s="2">
        <v>707</v>
      </c>
      <c r="CR86" s="2">
        <v>9067</v>
      </c>
      <c r="CS86" s="2">
        <v>402</v>
      </c>
      <c r="CT86" s="2">
        <v>15</v>
      </c>
      <c r="CU86" s="2">
        <v>116</v>
      </c>
      <c r="CV86" s="2">
        <v>94</v>
      </c>
      <c r="CW86" s="2">
        <v>58</v>
      </c>
      <c r="CX86" s="2">
        <v>8</v>
      </c>
      <c r="CY86" s="2">
        <v>423</v>
      </c>
      <c r="CZ86" s="2">
        <v>32</v>
      </c>
      <c r="DA86" s="2">
        <v>411</v>
      </c>
      <c r="DB86" s="2">
        <v>85</v>
      </c>
      <c r="DC86" s="2">
        <v>56</v>
      </c>
      <c r="DD86" s="2">
        <v>20</v>
      </c>
      <c r="DE86" s="2">
        <v>484</v>
      </c>
      <c r="DF86" s="2">
        <v>21</v>
      </c>
      <c r="DG86" s="2">
        <v>63</v>
      </c>
      <c r="DH86" s="2">
        <v>47</v>
      </c>
      <c r="DI86" s="2">
        <v>9</v>
      </c>
      <c r="DJ86" s="2">
        <v>30</v>
      </c>
    </row>
    <row r="87" spans="1:114" s="2" customFormat="1" ht="13.8" x14ac:dyDescent="0.25">
      <c r="A87" s="2" t="s">
        <v>4189</v>
      </c>
      <c r="B87" s="2">
        <v>5744</v>
      </c>
      <c r="C87" s="2" t="s">
        <v>915</v>
      </c>
      <c r="D87" s="2" t="s">
        <v>134</v>
      </c>
      <c r="E87" s="2" t="s">
        <v>3963</v>
      </c>
      <c r="F87" s="2" t="s">
        <v>129</v>
      </c>
      <c r="G87" s="2" t="s">
        <v>3964</v>
      </c>
      <c r="H87" s="5" t="s">
        <v>3965</v>
      </c>
      <c r="I87" s="2" t="s">
        <v>133</v>
      </c>
      <c r="J87" s="2">
        <v>276.1191</v>
      </c>
      <c r="K87" s="2">
        <v>0.2</v>
      </c>
      <c r="L87" s="2">
        <v>72.8</v>
      </c>
      <c r="M87" s="2" t="s">
        <v>134</v>
      </c>
      <c r="N87" s="2">
        <v>0.9718</v>
      </c>
      <c r="O87" s="2">
        <v>31</v>
      </c>
      <c r="P87" s="2">
        <v>39</v>
      </c>
      <c r="Q87" s="2">
        <v>104</v>
      </c>
      <c r="R87" s="2">
        <v>26</v>
      </c>
      <c r="S87" s="2">
        <v>41</v>
      </c>
      <c r="T87" s="2">
        <v>46</v>
      </c>
      <c r="U87" s="2">
        <v>18</v>
      </c>
      <c r="V87" s="2">
        <v>17</v>
      </c>
      <c r="W87" s="2">
        <v>3</v>
      </c>
      <c r="X87" s="2">
        <v>37</v>
      </c>
      <c r="Y87" s="2">
        <v>17</v>
      </c>
      <c r="Z87" s="2">
        <v>23</v>
      </c>
      <c r="AA87" s="2">
        <v>29</v>
      </c>
      <c r="AB87" s="2">
        <v>346</v>
      </c>
      <c r="AC87" s="2">
        <v>18</v>
      </c>
      <c r="AD87" s="2">
        <v>70</v>
      </c>
      <c r="AE87" s="2">
        <v>10</v>
      </c>
      <c r="AF87" s="2">
        <v>30</v>
      </c>
      <c r="AG87" s="2">
        <v>25</v>
      </c>
      <c r="AH87" s="2">
        <v>24</v>
      </c>
      <c r="AI87" s="2">
        <v>31694</v>
      </c>
      <c r="AJ87" s="2">
        <v>11</v>
      </c>
      <c r="AK87" s="2">
        <v>30</v>
      </c>
      <c r="AL87" s="2">
        <v>26</v>
      </c>
      <c r="AM87" s="2">
        <v>12</v>
      </c>
      <c r="AN87" s="2">
        <v>40</v>
      </c>
      <c r="AO87" s="2">
        <v>46</v>
      </c>
      <c r="AP87" s="2">
        <v>38</v>
      </c>
      <c r="AQ87" s="2">
        <v>6</v>
      </c>
      <c r="AR87" s="2">
        <v>31</v>
      </c>
      <c r="AS87" s="2">
        <v>13</v>
      </c>
      <c r="AT87" s="2">
        <v>30</v>
      </c>
      <c r="AU87" s="2">
        <v>21</v>
      </c>
      <c r="AV87" s="2">
        <v>425</v>
      </c>
      <c r="AW87" s="2">
        <v>17</v>
      </c>
      <c r="AX87" s="2">
        <v>33</v>
      </c>
      <c r="AY87" s="2">
        <v>30</v>
      </c>
      <c r="AZ87" s="2">
        <v>19</v>
      </c>
      <c r="BA87" s="2">
        <v>37</v>
      </c>
      <c r="BB87" s="2">
        <v>64</v>
      </c>
      <c r="BC87" s="2">
        <v>48</v>
      </c>
      <c r="BD87" s="2">
        <v>23</v>
      </c>
      <c r="BE87" s="2">
        <v>20</v>
      </c>
      <c r="BF87" s="2">
        <v>39</v>
      </c>
      <c r="BG87" s="2">
        <v>35</v>
      </c>
      <c r="BH87" s="2">
        <v>6</v>
      </c>
      <c r="BI87" s="2">
        <v>52</v>
      </c>
      <c r="BJ87" s="2">
        <v>27</v>
      </c>
      <c r="BK87" s="2">
        <v>27</v>
      </c>
      <c r="BL87" s="2">
        <v>23</v>
      </c>
      <c r="BM87" s="2">
        <v>16</v>
      </c>
      <c r="BN87" s="2">
        <v>31</v>
      </c>
      <c r="BO87" s="2">
        <v>6</v>
      </c>
      <c r="BP87" s="2">
        <v>21</v>
      </c>
      <c r="BQ87" s="2">
        <v>11</v>
      </c>
      <c r="BR87" s="2">
        <v>22</v>
      </c>
      <c r="BS87" s="2">
        <v>55</v>
      </c>
      <c r="BT87" s="2">
        <v>22</v>
      </c>
      <c r="BU87" s="2">
        <v>30</v>
      </c>
      <c r="BV87" s="2">
        <v>10</v>
      </c>
      <c r="BW87" s="2">
        <v>43</v>
      </c>
      <c r="BX87" s="2">
        <v>17</v>
      </c>
      <c r="BY87" s="2">
        <v>18</v>
      </c>
      <c r="BZ87" s="2">
        <v>44</v>
      </c>
      <c r="CA87" s="2">
        <v>31</v>
      </c>
      <c r="CB87" s="2">
        <v>39</v>
      </c>
      <c r="CC87" s="2">
        <v>13</v>
      </c>
      <c r="CD87" s="2">
        <v>10</v>
      </c>
      <c r="CE87" s="2">
        <v>13</v>
      </c>
      <c r="CF87" s="2">
        <v>33</v>
      </c>
      <c r="CG87" s="2">
        <v>51</v>
      </c>
      <c r="CH87" s="2">
        <v>27</v>
      </c>
      <c r="CI87" s="2">
        <v>37</v>
      </c>
      <c r="CJ87" s="2">
        <v>53</v>
      </c>
      <c r="CK87" s="2">
        <v>7</v>
      </c>
      <c r="CL87" s="2">
        <v>46</v>
      </c>
      <c r="CM87" s="2">
        <v>17</v>
      </c>
      <c r="CN87" s="2">
        <v>35</v>
      </c>
      <c r="CO87" s="2">
        <v>18</v>
      </c>
      <c r="CP87" s="2">
        <v>13</v>
      </c>
      <c r="CQ87" s="2">
        <v>1</v>
      </c>
      <c r="CR87" s="2">
        <v>24</v>
      </c>
      <c r="CS87" s="2">
        <v>29</v>
      </c>
      <c r="CT87" s="2">
        <v>47681</v>
      </c>
      <c r="CU87" s="2">
        <v>24</v>
      </c>
      <c r="CV87" s="2">
        <v>33</v>
      </c>
      <c r="CW87" s="2">
        <v>33</v>
      </c>
      <c r="CX87" s="2">
        <v>18</v>
      </c>
      <c r="CY87" s="2">
        <v>15</v>
      </c>
      <c r="CZ87" s="2">
        <v>27</v>
      </c>
      <c r="DA87" s="2">
        <v>16</v>
      </c>
      <c r="DB87" s="2">
        <v>15</v>
      </c>
      <c r="DC87" s="2">
        <v>27</v>
      </c>
      <c r="DD87" s="2">
        <v>19</v>
      </c>
      <c r="DE87" s="2">
        <v>6</v>
      </c>
      <c r="DF87" s="2">
        <v>9</v>
      </c>
      <c r="DG87" s="2">
        <v>14</v>
      </c>
      <c r="DH87" s="2">
        <v>15</v>
      </c>
      <c r="DI87" s="2">
        <v>18</v>
      </c>
      <c r="DJ87" s="2">
        <v>20</v>
      </c>
    </row>
    <row r="88" spans="1:114" s="2" customFormat="1" ht="13.8" x14ac:dyDescent="0.25">
      <c r="A88" s="2" t="s">
        <v>4188</v>
      </c>
      <c r="B88" s="2" t="s">
        <v>924</v>
      </c>
      <c r="C88" s="2" t="s">
        <v>522</v>
      </c>
      <c r="D88" s="2" t="s">
        <v>134</v>
      </c>
      <c r="E88" s="2" t="s">
        <v>3963</v>
      </c>
      <c r="F88" s="2" t="s">
        <v>129</v>
      </c>
      <c r="G88" s="2" t="s">
        <v>3964</v>
      </c>
      <c r="H88" s="5" t="s">
        <v>3965</v>
      </c>
      <c r="I88" s="2" t="s">
        <v>133</v>
      </c>
      <c r="J88" s="2">
        <v>295.12880000000001</v>
      </c>
      <c r="K88" s="2">
        <v>0.3</v>
      </c>
      <c r="L88" s="2">
        <v>239.8</v>
      </c>
      <c r="M88" s="2" t="s">
        <v>134</v>
      </c>
      <c r="N88" s="2">
        <v>0.96519999999999995</v>
      </c>
      <c r="O88" s="2">
        <v>357</v>
      </c>
      <c r="P88" s="2">
        <v>305</v>
      </c>
      <c r="Q88" s="2">
        <v>2</v>
      </c>
      <c r="R88" s="2">
        <v>162</v>
      </c>
      <c r="S88" s="2">
        <v>310</v>
      </c>
      <c r="T88" s="2">
        <v>286</v>
      </c>
      <c r="U88" s="2">
        <v>594</v>
      </c>
      <c r="V88" s="2">
        <v>227</v>
      </c>
      <c r="W88" s="2">
        <v>3</v>
      </c>
      <c r="X88" s="2">
        <v>180</v>
      </c>
      <c r="Y88" s="2">
        <v>215</v>
      </c>
      <c r="Z88" s="2">
        <v>191</v>
      </c>
      <c r="AA88" s="2">
        <v>204</v>
      </c>
      <c r="AB88" s="2">
        <v>0</v>
      </c>
      <c r="AC88" s="2">
        <v>321</v>
      </c>
      <c r="AD88" s="2">
        <v>194</v>
      </c>
      <c r="AE88" s="2">
        <v>230</v>
      </c>
      <c r="AF88" s="2">
        <v>5151</v>
      </c>
      <c r="AG88" s="2">
        <v>335</v>
      </c>
      <c r="AH88" s="2">
        <v>305</v>
      </c>
      <c r="AI88" s="2">
        <v>15</v>
      </c>
      <c r="AJ88" s="2">
        <v>4204</v>
      </c>
      <c r="AK88" s="2">
        <v>458</v>
      </c>
      <c r="AL88" s="2">
        <v>287</v>
      </c>
      <c r="AM88" s="2">
        <v>334</v>
      </c>
      <c r="AN88" s="2">
        <v>338</v>
      </c>
      <c r="AO88" s="2">
        <v>156</v>
      </c>
      <c r="AP88" s="2">
        <v>3353</v>
      </c>
      <c r="AQ88" s="2">
        <v>220</v>
      </c>
      <c r="AR88" s="2">
        <v>261</v>
      </c>
      <c r="AS88" s="2">
        <v>285</v>
      </c>
      <c r="AT88" s="2">
        <v>524</v>
      </c>
      <c r="AU88" s="2">
        <v>258</v>
      </c>
      <c r="AV88" s="2">
        <v>10</v>
      </c>
      <c r="AW88" s="2">
        <v>278</v>
      </c>
      <c r="AX88" s="2">
        <v>200</v>
      </c>
      <c r="AY88" s="2">
        <v>279</v>
      </c>
      <c r="AZ88" s="2">
        <v>271</v>
      </c>
      <c r="BA88" s="2">
        <v>434</v>
      </c>
      <c r="BB88" s="2">
        <v>4624</v>
      </c>
      <c r="BC88" s="2">
        <v>9</v>
      </c>
      <c r="BD88" s="2">
        <v>864</v>
      </c>
      <c r="BE88" s="2">
        <v>186</v>
      </c>
      <c r="BF88" s="2">
        <v>0</v>
      </c>
      <c r="BG88" s="2">
        <v>326</v>
      </c>
      <c r="BH88" s="2">
        <v>429</v>
      </c>
      <c r="BI88" s="2">
        <v>1</v>
      </c>
      <c r="BJ88" s="2">
        <v>5573</v>
      </c>
      <c r="BK88" s="2">
        <v>232</v>
      </c>
      <c r="BL88" s="2">
        <v>3556</v>
      </c>
      <c r="BM88" s="2">
        <v>2630</v>
      </c>
      <c r="BN88" s="2">
        <v>401</v>
      </c>
      <c r="BO88" s="2">
        <v>206</v>
      </c>
      <c r="BP88" s="2">
        <v>251</v>
      </c>
      <c r="BQ88" s="2">
        <v>220</v>
      </c>
      <c r="BR88" s="2">
        <v>106</v>
      </c>
      <c r="BS88" s="2">
        <v>196</v>
      </c>
      <c r="BT88" s="2">
        <v>237</v>
      </c>
      <c r="BU88" s="2">
        <v>166</v>
      </c>
      <c r="BV88" s="2">
        <v>187</v>
      </c>
      <c r="BW88" s="2">
        <v>253</v>
      </c>
      <c r="BX88" s="2">
        <v>245</v>
      </c>
      <c r="BY88" s="2">
        <v>229</v>
      </c>
      <c r="BZ88" s="2">
        <v>9110</v>
      </c>
      <c r="CA88" s="2">
        <v>593</v>
      </c>
      <c r="CB88" s="2">
        <v>264</v>
      </c>
      <c r="CC88" s="2">
        <v>939</v>
      </c>
      <c r="CD88" s="2">
        <v>939</v>
      </c>
      <c r="CE88" s="2">
        <v>333</v>
      </c>
      <c r="CF88" s="2">
        <v>255</v>
      </c>
      <c r="CG88" s="2">
        <v>511</v>
      </c>
      <c r="CH88" s="2">
        <v>4990</v>
      </c>
      <c r="CI88" s="2">
        <v>492</v>
      </c>
      <c r="CJ88" s="2">
        <v>314</v>
      </c>
      <c r="CK88" s="2">
        <v>245</v>
      </c>
      <c r="CL88" s="2">
        <v>3428</v>
      </c>
      <c r="CM88" s="2">
        <v>161</v>
      </c>
      <c r="CN88" s="2">
        <v>3</v>
      </c>
      <c r="CO88" s="2">
        <v>4605</v>
      </c>
      <c r="CP88" s="2">
        <v>1357</v>
      </c>
      <c r="CQ88" s="2">
        <v>374</v>
      </c>
      <c r="CR88" s="2">
        <v>314</v>
      </c>
      <c r="CS88" s="2">
        <v>338</v>
      </c>
      <c r="CT88" s="2">
        <v>108</v>
      </c>
      <c r="CU88" s="2">
        <v>50</v>
      </c>
      <c r="CV88" s="2">
        <v>586</v>
      </c>
      <c r="CW88" s="2">
        <v>97</v>
      </c>
      <c r="CX88" s="2">
        <v>7</v>
      </c>
      <c r="CY88" s="2">
        <v>265</v>
      </c>
      <c r="CZ88" s="2">
        <v>347</v>
      </c>
      <c r="DA88" s="2">
        <v>199</v>
      </c>
      <c r="DB88" s="2">
        <v>256</v>
      </c>
      <c r="DC88" s="2">
        <v>167</v>
      </c>
      <c r="DD88" s="2">
        <v>177</v>
      </c>
      <c r="DE88" s="2">
        <v>230</v>
      </c>
      <c r="DF88" s="2">
        <v>253</v>
      </c>
      <c r="DG88" s="2">
        <v>304</v>
      </c>
      <c r="DH88" s="2">
        <v>124</v>
      </c>
      <c r="DI88" s="2">
        <v>190</v>
      </c>
      <c r="DJ88" s="2">
        <v>173</v>
      </c>
    </row>
    <row r="89" spans="1:114" s="2" customFormat="1" ht="13.8" x14ac:dyDescent="0.25">
      <c r="A89" s="2" t="s">
        <v>941</v>
      </c>
      <c r="B89" s="2">
        <v>8010</v>
      </c>
      <c r="C89" s="2" t="s">
        <v>942</v>
      </c>
      <c r="D89" s="2" t="s">
        <v>134</v>
      </c>
      <c r="E89" s="2" t="s">
        <v>3963</v>
      </c>
      <c r="F89" s="2" t="s">
        <v>129</v>
      </c>
      <c r="G89" s="2" t="s">
        <v>3964</v>
      </c>
      <c r="H89" s="5" t="s">
        <v>3965</v>
      </c>
      <c r="I89" s="2" t="s">
        <v>133</v>
      </c>
      <c r="J89" s="2">
        <v>352.16570000000002</v>
      </c>
      <c r="K89" s="2">
        <v>0.4</v>
      </c>
      <c r="L89" s="2">
        <v>532.1</v>
      </c>
      <c r="M89" s="2" t="s">
        <v>134</v>
      </c>
      <c r="N89" s="2">
        <v>0.96640000000000004</v>
      </c>
      <c r="O89" s="2">
        <v>3311</v>
      </c>
      <c r="P89" s="2">
        <v>3769</v>
      </c>
      <c r="Q89" s="2">
        <v>8</v>
      </c>
      <c r="R89" s="2">
        <v>3683</v>
      </c>
      <c r="S89" s="2">
        <v>7108</v>
      </c>
      <c r="T89" s="2">
        <v>7307</v>
      </c>
      <c r="U89" s="2">
        <v>2520</v>
      </c>
      <c r="V89" s="2">
        <v>10014</v>
      </c>
      <c r="W89" s="2">
        <v>32</v>
      </c>
      <c r="X89" s="2">
        <v>8976</v>
      </c>
      <c r="Y89" s="2">
        <v>4212</v>
      </c>
      <c r="Z89" s="2">
        <v>3971</v>
      </c>
      <c r="AA89" s="2">
        <v>5676</v>
      </c>
      <c r="AB89" s="2">
        <v>31</v>
      </c>
      <c r="AC89" s="2">
        <v>4642</v>
      </c>
      <c r="AD89" s="2">
        <v>9440</v>
      </c>
      <c r="AE89" s="2">
        <v>3922</v>
      </c>
      <c r="AF89" s="2">
        <v>36734</v>
      </c>
      <c r="AG89" s="2">
        <v>7301</v>
      </c>
      <c r="AH89" s="2">
        <v>12092</v>
      </c>
      <c r="AI89" s="2">
        <v>31</v>
      </c>
      <c r="AJ89" s="2">
        <v>40742</v>
      </c>
      <c r="AK89" s="2">
        <v>10753</v>
      </c>
      <c r="AL89" s="2">
        <v>3604</v>
      </c>
      <c r="AM89" s="2">
        <v>6093</v>
      </c>
      <c r="AN89" s="2">
        <v>8507</v>
      </c>
      <c r="AO89" s="2">
        <v>10527</v>
      </c>
      <c r="AP89" s="2">
        <v>69107</v>
      </c>
      <c r="AQ89" s="2">
        <v>7383</v>
      </c>
      <c r="AR89" s="2">
        <v>4890</v>
      </c>
      <c r="AS89" s="2">
        <v>6304</v>
      </c>
      <c r="AT89" s="2">
        <v>4461</v>
      </c>
      <c r="AU89" s="2">
        <v>6535</v>
      </c>
      <c r="AV89" s="2">
        <v>26</v>
      </c>
      <c r="AW89" s="2">
        <v>5375</v>
      </c>
      <c r="AX89" s="2">
        <v>3800</v>
      </c>
      <c r="AY89" s="2">
        <v>6139</v>
      </c>
      <c r="AZ89" s="2">
        <v>7397</v>
      </c>
      <c r="BA89" s="2">
        <v>7774</v>
      </c>
      <c r="BB89" s="2">
        <v>63920</v>
      </c>
      <c r="BC89" s="2">
        <v>4</v>
      </c>
      <c r="BD89" s="2">
        <v>2421</v>
      </c>
      <c r="BE89" s="2">
        <v>4233</v>
      </c>
      <c r="BF89" s="2">
        <v>30</v>
      </c>
      <c r="BG89" s="2">
        <v>10563</v>
      </c>
      <c r="BH89" s="2">
        <v>5146</v>
      </c>
      <c r="BI89" s="2">
        <v>41</v>
      </c>
      <c r="BJ89" s="2">
        <v>63495</v>
      </c>
      <c r="BK89" s="2">
        <v>9320</v>
      </c>
      <c r="BL89" s="2">
        <v>48237</v>
      </c>
      <c r="BM89" s="2">
        <v>44135</v>
      </c>
      <c r="BN89" s="2">
        <v>6426</v>
      </c>
      <c r="BO89" s="2">
        <v>4200</v>
      </c>
      <c r="BP89" s="2">
        <v>4771</v>
      </c>
      <c r="BQ89" s="2">
        <v>5039</v>
      </c>
      <c r="BR89" s="2">
        <v>33</v>
      </c>
      <c r="BS89" s="2">
        <v>5213</v>
      </c>
      <c r="BT89" s="2">
        <v>6219</v>
      </c>
      <c r="BU89" s="2">
        <v>4411</v>
      </c>
      <c r="BV89" s="2">
        <v>7032</v>
      </c>
      <c r="BW89" s="2">
        <v>5840</v>
      </c>
      <c r="BX89" s="2">
        <v>5515</v>
      </c>
      <c r="BY89" s="2">
        <v>5321</v>
      </c>
      <c r="BZ89" s="2">
        <v>65138</v>
      </c>
      <c r="CA89" s="2">
        <v>7008</v>
      </c>
      <c r="CB89" s="2">
        <v>6115</v>
      </c>
      <c r="CC89" s="2">
        <v>984</v>
      </c>
      <c r="CD89" s="2">
        <v>3404</v>
      </c>
      <c r="CE89" s="2">
        <v>6062</v>
      </c>
      <c r="CF89" s="2">
        <v>3014</v>
      </c>
      <c r="CG89" s="2">
        <v>2734</v>
      </c>
      <c r="CH89" s="2">
        <v>39485</v>
      </c>
      <c r="CI89" s="2">
        <v>3961</v>
      </c>
      <c r="CJ89" s="2">
        <v>6701</v>
      </c>
      <c r="CK89" s="2">
        <v>4535</v>
      </c>
      <c r="CL89" s="2">
        <v>17139</v>
      </c>
      <c r="CM89" s="2">
        <v>3135</v>
      </c>
      <c r="CN89" s="2">
        <v>1</v>
      </c>
      <c r="CO89" s="2">
        <v>37004</v>
      </c>
      <c r="CP89" s="2">
        <v>52014</v>
      </c>
      <c r="CQ89" s="2">
        <v>2988</v>
      </c>
      <c r="CR89" s="2">
        <v>8032</v>
      </c>
      <c r="CS89" s="2">
        <v>5416</v>
      </c>
      <c r="CT89" s="2">
        <v>43</v>
      </c>
      <c r="CU89" s="2">
        <v>4293</v>
      </c>
      <c r="CV89" s="2">
        <v>4825</v>
      </c>
      <c r="CW89" s="2">
        <v>4714</v>
      </c>
      <c r="CX89" s="2">
        <v>4</v>
      </c>
      <c r="CY89" s="2">
        <v>2835</v>
      </c>
      <c r="CZ89" s="2">
        <v>4592</v>
      </c>
      <c r="DA89" s="2">
        <v>3333</v>
      </c>
      <c r="DB89" s="2">
        <v>6000</v>
      </c>
      <c r="DC89" s="2">
        <v>2158</v>
      </c>
      <c r="DD89" s="2">
        <v>5631</v>
      </c>
      <c r="DE89" s="2">
        <v>3369</v>
      </c>
      <c r="DF89" s="2">
        <v>270</v>
      </c>
      <c r="DG89" s="2">
        <v>5319</v>
      </c>
      <c r="DH89" s="2">
        <v>5422</v>
      </c>
      <c r="DI89" s="2">
        <v>4610</v>
      </c>
      <c r="DJ89" s="2">
        <v>5939</v>
      </c>
    </row>
    <row r="90" spans="1:114" s="2" customFormat="1" ht="13.8" x14ac:dyDescent="0.25">
      <c r="A90" s="2" t="s">
        <v>4187</v>
      </c>
      <c r="B90" s="2">
        <v>8729</v>
      </c>
      <c r="C90" s="2" t="s">
        <v>949</v>
      </c>
      <c r="D90" s="2" t="s">
        <v>134</v>
      </c>
      <c r="E90" s="2" t="s">
        <v>3963</v>
      </c>
      <c r="F90" s="2" t="s">
        <v>129</v>
      </c>
      <c r="G90" s="2" t="s">
        <v>3964</v>
      </c>
      <c r="H90" s="5" t="s">
        <v>3965</v>
      </c>
      <c r="I90" s="2" t="s">
        <v>133</v>
      </c>
      <c r="J90" s="2">
        <v>372.31110000000001</v>
      </c>
      <c r="K90" s="2">
        <v>0.7</v>
      </c>
      <c r="L90" s="2">
        <v>1150.5</v>
      </c>
      <c r="M90" s="2" t="s">
        <v>134</v>
      </c>
      <c r="N90" s="2">
        <v>0.98980000000000001</v>
      </c>
      <c r="O90" s="2">
        <v>2398</v>
      </c>
      <c r="P90" s="2">
        <v>1165</v>
      </c>
      <c r="Q90" s="2">
        <v>345</v>
      </c>
      <c r="R90" s="2">
        <v>1755</v>
      </c>
      <c r="S90" s="2">
        <v>2301</v>
      </c>
      <c r="T90" s="2">
        <v>2590</v>
      </c>
      <c r="U90" s="2">
        <v>1983</v>
      </c>
      <c r="V90" s="2">
        <v>2301</v>
      </c>
      <c r="W90" s="2">
        <v>732</v>
      </c>
      <c r="X90" s="2">
        <v>820</v>
      </c>
      <c r="Y90" s="2">
        <v>1102</v>
      </c>
      <c r="Z90" s="2">
        <v>2444</v>
      </c>
      <c r="AA90" s="2">
        <v>1267</v>
      </c>
      <c r="AB90" s="2">
        <v>17616</v>
      </c>
      <c r="AC90" s="2">
        <v>162</v>
      </c>
      <c r="AD90" s="2">
        <v>2710</v>
      </c>
      <c r="AE90" s="2">
        <v>1483</v>
      </c>
      <c r="AF90" s="2">
        <v>1870</v>
      </c>
      <c r="AG90" s="2">
        <v>2132</v>
      </c>
      <c r="AH90" s="2">
        <v>1787</v>
      </c>
      <c r="AI90" s="2">
        <v>907</v>
      </c>
      <c r="AJ90" s="2">
        <v>1567</v>
      </c>
      <c r="AK90" s="2">
        <v>1997</v>
      </c>
      <c r="AL90" s="2">
        <v>2153</v>
      </c>
      <c r="AM90" s="2">
        <v>2334</v>
      </c>
      <c r="AN90" s="2">
        <v>2220</v>
      </c>
      <c r="AO90" s="2">
        <v>2533</v>
      </c>
      <c r="AP90" s="2">
        <v>981</v>
      </c>
      <c r="AQ90" s="2">
        <v>1413</v>
      </c>
      <c r="AR90" s="2">
        <v>891</v>
      </c>
      <c r="AS90" s="2">
        <v>1268</v>
      </c>
      <c r="AT90" s="2">
        <v>921</v>
      </c>
      <c r="AU90" s="2">
        <v>993</v>
      </c>
      <c r="AV90" s="2">
        <v>10312</v>
      </c>
      <c r="AW90" s="2">
        <v>866</v>
      </c>
      <c r="AX90" s="2">
        <v>1046</v>
      </c>
      <c r="AY90" s="2">
        <v>1448</v>
      </c>
      <c r="AZ90" s="2">
        <v>1120</v>
      </c>
      <c r="BA90" s="2">
        <v>1495</v>
      </c>
      <c r="BB90" s="2">
        <v>1380</v>
      </c>
      <c r="BC90" s="2">
        <v>12961</v>
      </c>
      <c r="BD90" s="2">
        <v>1162</v>
      </c>
      <c r="BE90" s="2">
        <v>935</v>
      </c>
      <c r="BF90" s="2">
        <v>10621</v>
      </c>
      <c r="BG90" s="2">
        <v>1004</v>
      </c>
      <c r="BH90" s="2">
        <v>1346</v>
      </c>
      <c r="BI90" s="2">
        <v>184</v>
      </c>
      <c r="BJ90" s="2">
        <v>1080</v>
      </c>
      <c r="BK90" s="2">
        <v>1962</v>
      </c>
      <c r="BL90" s="2">
        <v>1202</v>
      </c>
      <c r="BM90" s="2">
        <v>1147</v>
      </c>
      <c r="BN90" s="2">
        <v>1532</v>
      </c>
      <c r="BO90" s="2">
        <v>1569</v>
      </c>
      <c r="BP90" s="2">
        <v>671</v>
      </c>
      <c r="BQ90" s="2">
        <v>579</v>
      </c>
      <c r="BR90" s="2">
        <v>679</v>
      </c>
      <c r="BS90" s="2">
        <v>1824</v>
      </c>
      <c r="BT90" s="2">
        <v>1331</v>
      </c>
      <c r="BU90" s="2">
        <v>1120</v>
      </c>
      <c r="BV90" s="2">
        <v>1907</v>
      </c>
      <c r="BW90" s="2">
        <v>1118</v>
      </c>
      <c r="BX90" s="2">
        <v>1044</v>
      </c>
      <c r="BY90" s="2">
        <v>678</v>
      </c>
      <c r="BZ90" s="2">
        <v>554</v>
      </c>
      <c r="CA90" s="2">
        <v>707</v>
      </c>
      <c r="CB90" s="2">
        <v>745</v>
      </c>
      <c r="CC90" s="2">
        <v>2190</v>
      </c>
      <c r="CD90" s="2">
        <v>1808</v>
      </c>
      <c r="CE90" s="2">
        <v>845</v>
      </c>
      <c r="CF90" s="2">
        <v>1162</v>
      </c>
      <c r="CG90" s="2">
        <v>1356</v>
      </c>
      <c r="CH90" s="2">
        <v>1380</v>
      </c>
      <c r="CI90" s="2">
        <v>835</v>
      </c>
      <c r="CJ90" s="2">
        <v>1275</v>
      </c>
      <c r="CK90" s="2">
        <v>1559</v>
      </c>
      <c r="CL90" s="2">
        <v>1048</v>
      </c>
      <c r="CM90" s="2">
        <v>1260</v>
      </c>
      <c r="CN90" s="2">
        <v>13876</v>
      </c>
      <c r="CO90" s="2">
        <v>1026</v>
      </c>
      <c r="CP90" s="2">
        <v>1081</v>
      </c>
      <c r="CQ90" s="2">
        <v>876</v>
      </c>
      <c r="CR90" s="2">
        <v>1220</v>
      </c>
      <c r="CS90" s="2">
        <v>1158</v>
      </c>
      <c r="CT90" s="2">
        <v>323</v>
      </c>
      <c r="CU90" s="2">
        <v>993</v>
      </c>
      <c r="CV90" s="2">
        <v>939</v>
      </c>
      <c r="CW90" s="2">
        <v>1627</v>
      </c>
      <c r="CX90" s="2">
        <v>9210</v>
      </c>
      <c r="CY90" s="2">
        <v>1936</v>
      </c>
      <c r="CZ90" s="2">
        <v>729</v>
      </c>
      <c r="DA90" s="2">
        <v>1067</v>
      </c>
      <c r="DB90" s="2">
        <v>1235</v>
      </c>
      <c r="DC90" s="2">
        <v>425</v>
      </c>
      <c r="DD90" s="2">
        <v>263</v>
      </c>
      <c r="DE90" s="2">
        <v>59</v>
      </c>
      <c r="DF90" s="2">
        <v>360</v>
      </c>
      <c r="DG90" s="2">
        <v>758</v>
      </c>
      <c r="DH90" s="2">
        <v>1358</v>
      </c>
      <c r="DI90" s="2">
        <v>158</v>
      </c>
      <c r="DJ90" s="2">
        <v>1543</v>
      </c>
    </row>
    <row r="91" spans="1:114" s="2" customFormat="1" ht="13.8" x14ac:dyDescent="0.25">
      <c r="A91" s="2" t="s">
        <v>4186</v>
      </c>
      <c r="B91" s="2">
        <v>9093</v>
      </c>
      <c r="C91" s="2" t="s">
        <v>958</v>
      </c>
      <c r="D91" s="2" t="s">
        <v>134</v>
      </c>
      <c r="E91" s="2" t="s">
        <v>3963</v>
      </c>
      <c r="F91" s="2" t="s">
        <v>129</v>
      </c>
      <c r="G91" s="2" t="s">
        <v>3964</v>
      </c>
      <c r="H91" s="5" t="s">
        <v>3965</v>
      </c>
      <c r="I91" s="2" t="s">
        <v>133</v>
      </c>
      <c r="J91" s="2">
        <v>384.11540000000002</v>
      </c>
      <c r="K91" s="2">
        <v>1.1000000000000001</v>
      </c>
      <c r="L91" s="2">
        <v>265.8</v>
      </c>
      <c r="M91" s="2" t="s">
        <v>134</v>
      </c>
      <c r="N91" s="2">
        <v>0.99150000000000005</v>
      </c>
      <c r="O91" s="2">
        <v>3216</v>
      </c>
      <c r="P91" s="2">
        <v>3010</v>
      </c>
      <c r="Q91" s="2">
        <v>3</v>
      </c>
      <c r="R91" s="2">
        <v>1895</v>
      </c>
      <c r="S91" s="2">
        <v>2099</v>
      </c>
      <c r="T91" s="2">
        <v>3238</v>
      </c>
      <c r="U91" s="2">
        <v>2634</v>
      </c>
      <c r="V91" s="2">
        <v>2206</v>
      </c>
      <c r="W91" s="2">
        <v>8</v>
      </c>
      <c r="X91" s="2">
        <v>1251</v>
      </c>
      <c r="Y91" s="2">
        <v>1508</v>
      </c>
      <c r="Z91" s="2">
        <v>1527</v>
      </c>
      <c r="AA91" s="2">
        <v>1337</v>
      </c>
      <c r="AB91" s="2">
        <v>9</v>
      </c>
      <c r="AC91" s="2">
        <v>1519</v>
      </c>
      <c r="AD91" s="2">
        <v>1557</v>
      </c>
      <c r="AE91" s="2">
        <v>1673</v>
      </c>
      <c r="AF91" s="2">
        <v>1727</v>
      </c>
      <c r="AG91" s="2">
        <v>1369</v>
      </c>
      <c r="AH91" s="2">
        <v>1598</v>
      </c>
      <c r="AI91" s="2">
        <v>15</v>
      </c>
      <c r="AJ91" s="2">
        <v>2099</v>
      </c>
      <c r="AK91" s="2">
        <v>1917</v>
      </c>
      <c r="AL91" s="2">
        <v>1277</v>
      </c>
      <c r="AM91" s="2">
        <v>2070</v>
      </c>
      <c r="AN91" s="2">
        <v>2377</v>
      </c>
      <c r="AO91" s="2">
        <v>2202</v>
      </c>
      <c r="AP91" s="2">
        <v>3143</v>
      </c>
      <c r="AQ91" s="2">
        <v>1245</v>
      </c>
      <c r="AR91" s="2">
        <v>1161</v>
      </c>
      <c r="AS91" s="2">
        <v>1966</v>
      </c>
      <c r="AT91" s="2">
        <v>3477</v>
      </c>
      <c r="AU91" s="2">
        <v>1637</v>
      </c>
      <c r="AV91" s="2">
        <v>28</v>
      </c>
      <c r="AW91" s="2">
        <v>1347</v>
      </c>
      <c r="AX91" s="2">
        <v>1491</v>
      </c>
      <c r="AY91" s="2">
        <v>1401</v>
      </c>
      <c r="AZ91" s="2">
        <v>3324</v>
      </c>
      <c r="BA91" s="2">
        <v>1923</v>
      </c>
      <c r="BB91" s="2">
        <v>2684</v>
      </c>
      <c r="BC91" s="2">
        <v>1046</v>
      </c>
      <c r="BD91" s="2">
        <v>4471</v>
      </c>
      <c r="BE91" s="2">
        <v>1522</v>
      </c>
      <c r="BF91" s="2">
        <v>26</v>
      </c>
      <c r="BG91" s="2">
        <v>6805</v>
      </c>
      <c r="BH91" s="2">
        <v>8988</v>
      </c>
      <c r="BI91" s="2">
        <v>14</v>
      </c>
      <c r="BJ91" s="2">
        <v>1866</v>
      </c>
      <c r="BK91" s="2">
        <v>1629</v>
      </c>
      <c r="BL91" s="2">
        <v>1968</v>
      </c>
      <c r="BM91" s="2">
        <v>2521</v>
      </c>
      <c r="BN91" s="2">
        <v>1636</v>
      </c>
      <c r="BO91" s="2">
        <v>1225</v>
      </c>
      <c r="BP91" s="2">
        <v>1436</v>
      </c>
      <c r="BQ91" s="2">
        <v>1323</v>
      </c>
      <c r="BR91" s="2">
        <v>1136</v>
      </c>
      <c r="BS91" s="2">
        <v>2625</v>
      </c>
      <c r="BT91" s="2">
        <v>2106</v>
      </c>
      <c r="BU91" s="2">
        <v>2354</v>
      </c>
      <c r="BV91" s="2">
        <v>1909</v>
      </c>
      <c r="BW91" s="2">
        <v>2510</v>
      </c>
      <c r="BX91" s="2">
        <v>3538</v>
      </c>
      <c r="BY91" s="2">
        <v>1649</v>
      </c>
      <c r="BZ91" s="2">
        <v>2786</v>
      </c>
      <c r="CA91" s="2">
        <v>4853</v>
      </c>
      <c r="CB91" s="2">
        <v>7381</v>
      </c>
      <c r="CC91" s="2">
        <v>3668</v>
      </c>
      <c r="CD91" s="2">
        <v>2660</v>
      </c>
      <c r="CE91" s="2">
        <v>1647</v>
      </c>
      <c r="CF91" s="2">
        <v>1927</v>
      </c>
      <c r="CG91" s="2">
        <v>2869</v>
      </c>
      <c r="CH91" s="2">
        <v>3803</v>
      </c>
      <c r="CI91" s="2">
        <v>2853</v>
      </c>
      <c r="CJ91" s="2">
        <v>3390</v>
      </c>
      <c r="CK91" s="2">
        <v>1739</v>
      </c>
      <c r="CL91" s="2">
        <v>1635</v>
      </c>
      <c r="CM91" s="2">
        <v>1837</v>
      </c>
      <c r="CN91" s="2">
        <v>16</v>
      </c>
      <c r="CO91" s="2">
        <v>3692</v>
      </c>
      <c r="CP91" s="2">
        <v>2206</v>
      </c>
      <c r="CQ91" s="2">
        <v>3138</v>
      </c>
      <c r="CR91" s="2">
        <v>2788</v>
      </c>
      <c r="CS91" s="2">
        <v>2261</v>
      </c>
      <c r="CT91" s="2">
        <v>35</v>
      </c>
      <c r="CU91" s="2">
        <v>4435</v>
      </c>
      <c r="CV91" s="2">
        <v>2496</v>
      </c>
      <c r="CW91" s="2">
        <v>1376</v>
      </c>
      <c r="CX91" s="2">
        <v>66</v>
      </c>
      <c r="CY91" s="2">
        <v>1560</v>
      </c>
      <c r="CZ91" s="2">
        <v>1260</v>
      </c>
      <c r="DA91" s="2">
        <v>940</v>
      </c>
      <c r="DB91" s="2">
        <v>1083</v>
      </c>
      <c r="DC91" s="2">
        <v>893</v>
      </c>
      <c r="DD91" s="2">
        <v>1195</v>
      </c>
      <c r="DE91" s="2">
        <v>1213</v>
      </c>
      <c r="DF91" s="2">
        <v>988</v>
      </c>
      <c r="DG91" s="2">
        <v>1141</v>
      </c>
      <c r="DH91" s="2">
        <v>1543</v>
      </c>
      <c r="DI91" s="2">
        <v>1449</v>
      </c>
      <c r="DJ91" s="2">
        <v>1469</v>
      </c>
    </row>
    <row r="92" spans="1:114" s="2" customFormat="1" ht="13.8" x14ac:dyDescent="0.25">
      <c r="A92" s="2" t="s">
        <v>966</v>
      </c>
      <c r="B92" s="2">
        <v>10024</v>
      </c>
      <c r="C92" s="2" t="s">
        <v>967</v>
      </c>
      <c r="D92" s="2" t="s">
        <v>134</v>
      </c>
      <c r="E92" s="2" t="s">
        <v>3963</v>
      </c>
      <c r="F92" s="2" t="s">
        <v>129</v>
      </c>
      <c r="G92" s="2" t="s">
        <v>3964</v>
      </c>
      <c r="H92" s="5" t="s">
        <v>3965</v>
      </c>
      <c r="I92" s="2" t="s">
        <v>133</v>
      </c>
      <c r="J92" s="2">
        <v>415.25380000000001</v>
      </c>
      <c r="K92" s="2">
        <v>0</v>
      </c>
      <c r="L92" s="2">
        <v>470.9</v>
      </c>
      <c r="M92" s="2" t="s">
        <v>134</v>
      </c>
      <c r="N92" s="2">
        <v>0.96919999999999995</v>
      </c>
      <c r="O92" s="2">
        <v>41</v>
      </c>
      <c r="P92" s="2">
        <v>91</v>
      </c>
      <c r="Q92" s="2">
        <v>1841</v>
      </c>
      <c r="R92" s="2">
        <v>104</v>
      </c>
      <c r="S92" s="2">
        <v>59</v>
      </c>
      <c r="T92" s="2">
        <v>89</v>
      </c>
      <c r="U92" s="2">
        <v>106</v>
      </c>
      <c r="V92" s="2">
        <v>101</v>
      </c>
      <c r="W92" s="2">
        <v>0</v>
      </c>
      <c r="X92" s="2">
        <v>48</v>
      </c>
      <c r="Y92" s="2">
        <v>71</v>
      </c>
      <c r="Z92" s="2">
        <v>0</v>
      </c>
      <c r="AA92" s="2">
        <v>67</v>
      </c>
      <c r="AB92" s="2">
        <v>0</v>
      </c>
      <c r="AC92" s="2">
        <v>74</v>
      </c>
      <c r="AD92" s="2">
        <v>410</v>
      </c>
      <c r="AE92" s="2">
        <v>46</v>
      </c>
      <c r="AF92" s="2">
        <v>9</v>
      </c>
      <c r="AG92" s="2">
        <v>164</v>
      </c>
      <c r="AH92" s="2">
        <v>1</v>
      </c>
      <c r="AI92" s="2">
        <v>1308275</v>
      </c>
      <c r="AJ92" s="2">
        <v>0</v>
      </c>
      <c r="AK92" s="2">
        <v>6</v>
      </c>
      <c r="AL92" s="2">
        <v>0</v>
      </c>
      <c r="AM92" s="2">
        <v>95</v>
      </c>
      <c r="AN92" s="2">
        <v>5</v>
      </c>
      <c r="AO92" s="2">
        <v>89</v>
      </c>
      <c r="AP92" s="2">
        <v>0</v>
      </c>
      <c r="AQ92" s="2">
        <v>0</v>
      </c>
      <c r="AR92" s="2">
        <v>5</v>
      </c>
      <c r="AS92" s="2">
        <v>0</v>
      </c>
      <c r="AT92" s="2">
        <v>0</v>
      </c>
      <c r="AU92" s="2">
        <v>0</v>
      </c>
      <c r="AV92" s="2">
        <v>0</v>
      </c>
      <c r="AW92" s="2">
        <v>5</v>
      </c>
      <c r="AX92" s="2">
        <v>14</v>
      </c>
      <c r="AY92" s="2">
        <v>23</v>
      </c>
      <c r="AZ92" s="2">
        <v>9</v>
      </c>
      <c r="BA92" s="2">
        <v>0</v>
      </c>
      <c r="BB92" s="2">
        <v>11</v>
      </c>
      <c r="BC92" s="2">
        <v>7</v>
      </c>
      <c r="BD92" s="2">
        <v>0</v>
      </c>
      <c r="BE92" s="2">
        <v>5</v>
      </c>
      <c r="BF92" s="2">
        <v>2</v>
      </c>
      <c r="BG92" s="2">
        <v>0</v>
      </c>
      <c r="BH92" s="2">
        <v>0</v>
      </c>
      <c r="BI92" s="2">
        <v>9</v>
      </c>
      <c r="BJ92" s="2">
        <v>6</v>
      </c>
      <c r="BK92" s="2">
        <v>0</v>
      </c>
      <c r="BL92" s="2">
        <v>0</v>
      </c>
      <c r="BM92" s="2">
        <v>2</v>
      </c>
      <c r="BN92" s="2">
        <v>7</v>
      </c>
      <c r="BO92" s="2">
        <v>0</v>
      </c>
      <c r="BP92" s="2">
        <v>82</v>
      </c>
      <c r="BQ92" s="2">
        <v>0</v>
      </c>
      <c r="BR92" s="2">
        <v>444</v>
      </c>
      <c r="BS92" s="2">
        <v>0</v>
      </c>
      <c r="BT92" s="2">
        <v>80</v>
      </c>
      <c r="BU92" s="2">
        <v>0</v>
      </c>
      <c r="BV92" s="2">
        <v>9</v>
      </c>
      <c r="BW92" s="2">
        <v>0</v>
      </c>
      <c r="BX92" s="2">
        <v>0</v>
      </c>
      <c r="BY92" s="2">
        <v>0</v>
      </c>
      <c r="BZ92" s="2">
        <v>0</v>
      </c>
      <c r="CA92" s="2">
        <v>2</v>
      </c>
      <c r="CB92" s="2">
        <v>0</v>
      </c>
      <c r="CC92" s="2">
        <v>38</v>
      </c>
      <c r="CD92" s="2">
        <v>6</v>
      </c>
      <c r="CE92" s="2">
        <v>7</v>
      </c>
      <c r="CF92" s="2">
        <v>4</v>
      </c>
      <c r="CG92" s="2">
        <v>5</v>
      </c>
      <c r="CH92" s="2">
        <v>6</v>
      </c>
      <c r="CI92" s="2">
        <v>0</v>
      </c>
      <c r="CJ92" s="2">
        <v>4</v>
      </c>
      <c r="CK92" s="2">
        <v>0</v>
      </c>
      <c r="CL92" s="2">
        <v>0</v>
      </c>
      <c r="CM92" s="2">
        <v>11</v>
      </c>
      <c r="CN92" s="2">
        <v>6</v>
      </c>
      <c r="CO92" s="2">
        <v>4</v>
      </c>
      <c r="CP92" s="2">
        <v>8</v>
      </c>
      <c r="CQ92" s="2">
        <v>0</v>
      </c>
      <c r="CR92" s="2">
        <v>0</v>
      </c>
      <c r="CS92" s="2">
        <v>0</v>
      </c>
      <c r="CT92" s="2">
        <v>2321</v>
      </c>
      <c r="CU92" s="2">
        <v>12</v>
      </c>
      <c r="CV92" s="2">
        <v>0</v>
      </c>
      <c r="CW92" s="2">
        <v>5</v>
      </c>
      <c r="CX92" s="2">
        <v>1</v>
      </c>
      <c r="CY92" s="2">
        <v>10</v>
      </c>
      <c r="CZ92" s="2">
        <v>6</v>
      </c>
      <c r="DA92" s="2">
        <v>0</v>
      </c>
      <c r="DB92" s="2">
        <v>8</v>
      </c>
      <c r="DC92" s="2">
        <v>0</v>
      </c>
      <c r="DD92" s="2">
        <v>0</v>
      </c>
      <c r="DE92" s="2">
        <v>21</v>
      </c>
      <c r="DF92" s="2">
        <v>6</v>
      </c>
      <c r="DG92" s="2">
        <v>19</v>
      </c>
      <c r="DH92" s="2">
        <v>4</v>
      </c>
      <c r="DI92" s="2">
        <v>77</v>
      </c>
      <c r="DJ92" s="2">
        <v>28</v>
      </c>
    </row>
    <row r="93" spans="1:114" s="2" customFormat="1" ht="13.8" x14ac:dyDescent="0.25">
      <c r="A93" s="2" t="s">
        <v>3987</v>
      </c>
      <c r="B93" s="2">
        <v>10250</v>
      </c>
      <c r="C93" s="2" t="s">
        <v>976</v>
      </c>
      <c r="D93" s="2" t="s">
        <v>134</v>
      </c>
      <c r="E93" s="2" t="s">
        <v>3963</v>
      </c>
      <c r="F93" s="2" t="s">
        <v>129</v>
      </c>
      <c r="G93" s="2" t="s">
        <v>3964</v>
      </c>
      <c r="H93" s="5" t="s">
        <v>3965</v>
      </c>
      <c r="I93" s="2" t="s">
        <v>133</v>
      </c>
      <c r="J93" s="2">
        <v>424.34190000000001</v>
      </c>
      <c r="K93" s="2">
        <v>0.7</v>
      </c>
      <c r="L93" s="2">
        <v>1152.0999999999999</v>
      </c>
      <c r="M93" s="2" t="s">
        <v>134</v>
      </c>
      <c r="N93" s="2">
        <v>0.99209999999999998</v>
      </c>
      <c r="O93" s="2">
        <v>753</v>
      </c>
      <c r="P93" s="2">
        <v>967</v>
      </c>
      <c r="Q93" s="2">
        <v>1</v>
      </c>
      <c r="R93" s="2">
        <v>643</v>
      </c>
      <c r="S93" s="2">
        <v>1574</v>
      </c>
      <c r="T93" s="2">
        <v>1596</v>
      </c>
      <c r="U93" s="2">
        <v>2233</v>
      </c>
      <c r="V93" s="2">
        <v>4867</v>
      </c>
      <c r="W93" s="2">
        <v>0</v>
      </c>
      <c r="X93" s="2">
        <v>1440</v>
      </c>
      <c r="Y93" s="2">
        <v>1271</v>
      </c>
      <c r="Z93" s="2">
        <v>918</v>
      </c>
      <c r="AA93" s="2">
        <v>830</v>
      </c>
      <c r="AB93" s="2">
        <v>282</v>
      </c>
      <c r="AC93" s="2">
        <v>2576</v>
      </c>
      <c r="AD93" s="2">
        <v>1494</v>
      </c>
      <c r="AE93" s="2">
        <v>1171</v>
      </c>
      <c r="AF93" s="2">
        <v>1516</v>
      </c>
      <c r="AG93" s="2">
        <v>1138</v>
      </c>
      <c r="AH93" s="2">
        <v>1721</v>
      </c>
      <c r="AI93" s="2">
        <v>20</v>
      </c>
      <c r="AJ93" s="2">
        <v>698</v>
      </c>
      <c r="AK93" s="2">
        <v>1380</v>
      </c>
      <c r="AL93" s="2">
        <v>1012</v>
      </c>
      <c r="AM93" s="2">
        <v>2451</v>
      </c>
      <c r="AN93" s="2">
        <v>2006</v>
      </c>
      <c r="AO93" s="2">
        <v>1352</v>
      </c>
      <c r="AP93" s="2">
        <v>1431</v>
      </c>
      <c r="AQ93" s="2">
        <v>2884</v>
      </c>
      <c r="AR93" s="2">
        <v>1352</v>
      </c>
      <c r="AS93" s="2">
        <v>1724</v>
      </c>
      <c r="AT93" s="2">
        <v>3429</v>
      </c>
      <c r="AU93" s="2">
        <v>1494</v>
      </c>
      <c r="AV93" s="2">
        <v>697</v>
      </c>
      <c r="AW93" s="2">
        <v>2373</v>
      </c>
      <c r="AX93" s="2">
        <v>547</v>
      </c>
      <c r="AY93" s="2">
        <v>1228</v>
      </c>
      <c r="AZ93" s="2">
        <v>1225</v>
      </c>
      <c r="BA93" s="2">
        <v>1461</v>
      </c>
      <c r="BB93" s="2">
        <v>1115</v>
      </c>
      <c r="BC93" s="2">
        <v>73971</v>
      </c>
      <c r="BD93" s="2">
        <v>1792</v>
      </c>
      <c r="BE93" s="2">
        <v>1631</v>
      </c>
      <c r="BF93" s="2">
        <v>4121</v>
      </c>
      <c r="BG93" s="2">
        <v>2166</v>
      </c>
      <c r="BH93" s="2">
        <v>6162</v>
      </c>
      <c r="BI93" s="2">
        <v>1</v>
      </c>
      <c r="BJ93" s="2">
        <v>2595</v>
      </c>
      <c r="BK93" s="2">
        <v>1578</v>
      </c>
      <c r="BL93" s="2">
        <v>1632</v>
      </c>
      <c r="BM93" s="2">
        <v>1005</v>
      </c>
      <c r="BN93" s="2">
        <v>989</v>
      </c>
      <c r="BO93" s="2">
        <v>725</v>
      </c>
      <c r="BP93" s="2">
        <v>776</v>
      </c>
      <c r="BQ93" s="2">
        <v>1105</v>
      </c>
      <c r="BR93" s="2">
        <v>38079</v>
      </c>
      <c r="BS93" s="2">
        <v>898</v>
      </c>
      <c r="BT93" s="2">
        <v>858</v>
      </c>
      <c r="BU93" s="2">
        <v>580</v>
      </c>
      <c r="BV93" s="2">
        <v>1622</v>
      </c>
      <c r="BW93" s="2">
        <v>3313</v>
      </c>
      <c r="BX93" s="2">
        <v>1792</v>
      </c>
      <c r="BY93" s="2">
        <v>1305</v>
      </c>
      <c r="BZ93" s="2">
        <v>913</v>
      </c>
      <c r="CA93" s="2">
        <v>1038</v>
      </c>
      <c r="CB93" s="2">
        <v>1379</v>
      </c>
      <c r="CC93" s="2">
        <v>5810</v>
      </c>
      <c r="CD93" s="2">
        <v>1403</v>
      </c>
      <c r="CE93" s="2">
        <v>1352</v>
      </c>
      <c r="CF93" s="2">
        <v>2643</v>
      </c>
      <c r="CG93" s="2">
        <v>7406</v>
      </c>
      <c r="CH93" s="2">
        <v>1516</v>
      </c>
      <c r="CI93" s="2">
        <v>2899</v>
      </c>
      <c r="CJ93" s="2">
        <v>2080</v>
      </c>
      <c r="CK93" s="2">
        <v>3048</v>
      </c>
      <c r="CL93" s="2">
        <v>1358</v>
      </c>
      <c r="CM93" s="2">
        <v>1125</v>
      </c>
      <c r="CN93" s="2">
        <v>111407</v>
      </c>
      <c r="CO93" s="2">
        <v>1408</v>
      </c>
      <c r="CP93" s="2">
        <v>1305</v>
      </c>
      <c r="CQ93" s="2">
        <v>3435</v>
      </c>
      <c r="CR93" s="2">
        <v>1442</v>
      </c>
      <c r="CS93" s="2">
        <v>3290</v>
      </c>
      <c r="CT93" s="2">
        <v>3</v>
      </c>
      <c r="CU93" s="2">
        <v>1133</v>
      </c>
      <c r="CV93" s="2">
        <v>1128</v>
      </c>
      <c r="CW93" s="2">
        <v>314</v>
      </c>
      <c r="CX93" s="2">
        <v>108661</v>
      </c>
      <c r="CY93" s="2">
        <v>929</v>
      </c>
      <c r="CZ93" s="2">
        <v>1453</v>
      </c>
      <c r="DA93" s="2">
        <v>345</v>
      </c>
      <c r="DB93" s="2">
        <v>1971</v>
      </c>
      <c r="DC93" s="2">
        <v>381</v>
      </c>
      <c r="DD93" s="2">
        <v>74769</v>
      </c>
      <c r="DE93" s="2">
        <v>774</v>
      </c>
      <c r="DF93" s="2">
        <v>72187</v>
      </c>
      <c r="DG93" s="2">
        <v>1136</v>
      </c>
      <c r="DH93" s="2">
        <v>642</v>
      </c>
      <c r="DI93" s="2">
        <v>1342</v>
      </c>
      <c r="DJ93" s="2">
        <v>2273</v>
      </c>
    </row>
    <row r="94" spans="1:114" s="2" customFormat="1" ht="13.8" x14ac:dyDescent="0.25">
      <c r="A94" s="2" t="s">
        <v>986</v>
      </c>
      <c r="B94" s="2">
        <v>10287</v>
      </c>
      <c r="C94" s="2" t="s">
        <v>987</v>
      </c>
      <c r="D94" s="2" t="s">
        <v>134</v>
      </c>
      <c r="E94" s="2" t="s">
        <v>3963</v>
      </c>
      <c r="F94" s="2" t="s">
        <v>129</v>
      </c>
      <c r="G94" s="2" t="s">
        <v>3964</v>
      </c>
      <c r="H94" s="5" t="s">
        <v>3965</v>
      </c>
      <c r="I94" s="2" t="s">
        <v>133</v>
      </c>
      <c r="J94" s="2">
        <v>425.1875</v>
      </c>
      <c r="K94" s="2">
        <v>0.7</v>
      </c>
      <c r="L94" s="2">
        <v>600.70000000000005</v>
      </c>
      <c r="M94" s="2" t="s">
        <v>134</v>
      </c>
      <c r="N94" s="2">
        <v>0.99199999999999999</v>
      </c>
      <c r="O94" s="2">
        <v>45</v>
      </c>
      <c r="P94" s="2">
        <v>6</v>
      </c>
      <c r="Q94" s="2">
        <v>4</v>
      </c>
      <c r="R94" s="2">
        <v>8</v>
      </c>
      <c r="S94" s="2">
        <v>24</v>
      </c>
      <c r="T94" s="2">
        <v>8</v>
      </c>
      <c r="U94" s="2">
        <v>42</v>
      </c>
      <c r="V94" s="2">
        <v>53</v>
      </c>
      <c r="W94" s="2">
        <v>80</v>
      </c>
      <c r="X94" s="2">
        <v>143</v>
      </c>
      <c r="Y94" s="2">
        <v>56</v>
      </c>
      <c r="Z94" s="2">
        <v>62</v>
      </c>
      <c r="AA94" s="2">
        <v>132</v>
      </c>
      <c r="AB94" s="2">
        <v>14</v>
      </c>
      <c r="AC94" s="2">
        <v>122</v>
      </c>
      <c r="AD94" s="2">
        <v>39</v>
      </c>
      <c r="AE94" s="2">
        <v>26</v>
      </c>
      <c r="AF94" s="2">
        <v>134</v>
      </c>
      <c r="AG94" s="2">
        <v>39</v>
      </c>
      <c r="AH94" s="2">
        <v>7304910</v>
      </c>
      <c r="AI94" s="2">
        <v>1</v>
      </c>
      <c r="AJ94" s="2">
        <v>996</v>
      </c>
      <c r="AK94" s="2">
        <v>434</v>
      </c>
      <c r="AL94" s="2">
        <v>181</v>
      </c>
      <c r="AM94" s="2">
        <v>9</v>
      </c>
      <c r="AN94" s="2">
        <v>94</v>
      </c>
      <c r="AO94" s="2">
        <v>10</v>
      </c>
      <c r="AP94" s="2">
        <v>24</v>
      </c>
      <c r="AQ94" s="2">
        <v>24</v>
      </c>
      <c r="AR94" s="2">
        <v>20</v>
      </c>
      <c r="AS94" s="2">
        <v>72</v>
      </c>
      <c r="AT94" s="2">
        <v>23</v>
      </c>
      <c r="AU94" s="2">
        <v>62</v>
      </c>
      <c r="AV94" s="2">
        <v>11</v>
      </c>
      <c r="AW94" s="2">
        <v>0</v>
      </c>
      <c r="AX94" s="2">
        <v>18</v>
      </c>
      <c r="AY94" s="2">
        <v>0</v>
      </c>
      <c r="AZ94" s="2">
        <v>36</v>
      </c>
      <c r="BA94" s="2">
        <v>4</v>
      </c>
      <c r="BB94" s="2">
        <v>55</v>
      </c>
      <c r="BC94" s="2">
        <v>7</v>
      </c>
      <c r="BD94" s="2">
        <v>36</v>
      </c>
      <c r="BE94" s="2">
        <v>26</v>
      </c>
      <c r="BF94" s="2">
        <v>2</v>
      </c>
      <c r="BG94" s="2">
        <v>45</v>
      </c>
      <c r="BH94" s="2">
        <v>96</v>
      </c>
      <c r="BI94" s="2">
        <v>15</v>
      </c>
      <c r="BJ94" s="2">
        <v>27</v>
      </c>
      <c r="BK94" s="2">
        <v>63</v>
      </c>
      <c r="BL94" s="2">
        <v>46</v>
      </c>
      <c r="BM94" s="2">
        <v>162</v>
      </c>
      <c r="BN94" s="2">
        <v>15</v>
      </c>
      <c r="BO94" s="2">
        <v>17</v>
      </c>
      <c r="BP94" s="2">
        <v>5</v>
      </c>
      <c r="BQ94" s="2">
        <v>0</v>
      </c>
      <c r="BR94" s="2">
        <v>21</v>
      </c>
      <c r="BS94" s="2">
        <v>32</v>
      </c>
      <c r="BT94" s="2">
        <v>14</v>
      </c>
      <c r="BU94" s="2">
        <v>5</v>
      </c>
      <c r="BV94" s="2">
        <v>16</v>
      </c>
      <c r="BW94" s="2">
        <v>14</v>
      </c>
      <c r="BX94" s="2">
        <v>22</v>
      </c>
      <c r="BY94" s="2">
        <v>7</v>
      </c>
      <c r="BZ94" s="2">
        <v>122</v>
      </c>
      <c r="CA94" s="2">
        <v>52</v>
      </c>
      <c r="CB94" s="2">
        <v>23</v>
      </c>
      <c r="CC94" s="2">
        <v>8</v>
      </c>
      <c r="CD94" s="2">
        <v>0</v>
      </c>
      <c r="CE94" s="2">
        <v>15</v>
      </c>
      <c r="CF94" s="2">
        <v>12</v>
      </c>
      <c r="CG94" s="2">
        <v>6</v>
      </c>
      <c r="CH94" s="2">
        <v>32</v>
      </c>
      <c r="CI94" s="2">
        <v>1</v>
      </c>
      <c r="CJ94" s="2">
        <v>10</v>
      </c>
      <c r="CK94" s="2">
        <v>6</v>
      </c>
      <c r="CL94" s="2">
        <v>69</v>
      </c>
      <c r="CM94" s="2">
        <v>12</v>
      </c>
      <c r="CN94" s="2">
        <v>0</v>
      </c>
      <c r="CO94" s="2">
        <v>67</v>
      </c>
      <c r="CP94" s="2">
        <v>23</v>
      </c>
      <c r="CQ94" s="2">
        <v>30</v>
      </c>
      <c r="CR94" s="2">
        <v>20</v>
      </c>
      <c r="CS94" s="2">
        <v>1</v>
      </c>
      <c r="CT94" s="2">
        <v>30</v>
      </c>
      <c r="CU94" s="2">
        <v>19</v>
      </c>
      <c r="CV94" s="2">
        <v>0</v>
      </c>
      <c r="CW94" s="2">
        <v>11</v>
      </c>
      <c r="CX94" s="2">
        <v>12</v>
      </c>
      <c r="CY94" s="2">
        <v>14</v>
      </c>
      <c r="CZ94" s="2">
        <v>1</v>
      </c>
      <c r="DA94" s="2">
        <v>16</v>
      </c>
      <c r="DB94" s="2">
        <v>10</v>
      </c>
      <c r="DC94" s="2">
        <v>12</v>
      </c>
      <c r="DD94" s="2">
        <v>5</v>
      </c>
      <c r="DE94" s="2">
        <v>10</v>
      </c>
      <c r="DF94" s="2">
        <v>9</v>
      </c>
      <c r="DG94" s="2">
        <v>20</v>
      </c>
      <c r="DH94" s="2">
        <v>7</v>
      </c>
      <c r="DI94" s="2">
        <v>7</v>
      </c>
      <c r="DJ94" s="2">
        <v>8</v>
      </c>
    </row>
    <row r="95" spans="1:114" s="2" customFormat="1" ht="13.8" x14ac:dyDescent="0.25">
      <c r="A95" s="2" t="s">
        <v>995</v>
      </c>
      <c r="B95" s="2" t="s">
        <v>992</v>
      </c>
      <c r="C95" s="2" t="s">
        <v>621</v>
      </c>
      <c r="D95" s="2" t="s">
        <v>993</v>
      </c>
      <c r="E95" s="2" t="s">
        <v>3963</v>
      </c>
      <c r="F95" s="2" t="s">
        <v>129</v>
      </c>
      <c r="G95" s="2" t="s">
        <v>3964</v>
      </c>
      <c r="H95" s="5" t="s">
        <v>3965</v>
      </c>
      <c r="I95" s="2" t="s">
        <v>133</v>
      </c>
      <c r="J95" s="2">
        <v>428.0369</v>
      </c>
      <c r="K95" s="2">
        <v>0.5</v>
      </c>
      <c r="L95" s="2">
        <v>59.8</v>
      </c>
      <c r="M95" s="2" t="s">
        <v>134</v>
      </c>
      <c r="N95" s="2">
        <v>0.98340000000000005</v>
      </c>
      <c r="O95" s="2">
        <v>1692</v>
      </c>
      <c r="P95" s="2">
        <v>1037</v>
      </c>
      <c r="Q95" s="2">
        <v>26</v>
      </c>
      <c r="R95" s="2">
        <v>211</v>
      </c>
      <c r="S95" s="2">
        <v>963</v>
      </c>
      <c r="T95" s="2">
        <v>426</v>
      </c>
      <c r="U95" s="2">
        <v>966</v>
      </c>
      <c r="V95" s="2">
        <v>609</v>
      </c>
      <c r="W95" s="2">
        <v>4</v>
      </c>
      <c r="X95" s="2">
        <v>143</v>
      </c>
      <c r="Y95" s="2">
        <v>497</v>
      </c>
      <c r="Z95" s="2">
        <v>31</v>
      </c>
      <c r="AA95" s="2">
        <v>251</v>
      </c>
      <c r="AB95" s="2">
        <v>1618</v>
      </c>
      <c r="AC95" s="2">
        <v>634</v>
      </c>
      <c r="AD95" s="2">
        <v>299</v>
      </c>
      <c r="AE95" s="2">
        <v>664</v>
      </c>
      <c r="AF95" s="2">
        <v>7</v>
      </c>
      <c r="AG95" s="2">
        <v>111</v>
      </c>
      <c r="AH95" s="2">
        <v>144</v>
      </c>
      <c r="AI95" s="2">
        <v>11</v>
      </c>
      <c r="AJ95" s="2">
        <v>22</v>
      </c>
      <c r="AK95" s="2">
        <v>166</v>
      </c>
      <c r="AL95" s="2">
        <v>309</v>
      </c>
      <c r="AM95" s="2">
        <v>230</v>
      </c>
      <c r="AN95" s="2">
        <v>296</v>
      </c>
      <c r="AO95" s="2">
        <v>400</v>
      </c>
      <c r="AP95" s="2">
        <v>57</v>
      </c>
      <c r="AQ95" s="2">
        <v>450</v>
      </c>
      <c r="AR95" s="2">
        <v>330</v>
      </c>
      <c r="AS95" s="2">
        <v>176</v>
      </c>
      <c r="AT95" s="2">
        <v>224</v>
      </c>
      <c r="AU95" s="2">
        <v>558</v>
      </c>
      <c r="AV95" s="2">
        <v>6</v>
      </c>
      <c r="AW95" s="2">
        <v>751</v>
      </c>
      <c r="AX95" s="2">
        <v>250</v>
      </c>
      <c r="AY95" s="2">
        <v>233</v>
      </c>
      <c r="AZ95" s="2">
        <v>482</v>
      </c>
      <c r="BA95" s="2">
        <v>416</v>
      </c>
      <c r="BB95" s="2">
        <v>12</v>
      </c>
      <c r="BC95" s="2">
        <v>5370</v>
      </c>
      <c r="BD95" s="2">
        <v>1643</v>
      </c>
      <c r="BE95" s="2">
        <v>343</v>
      </c>
      <c r="BF95" s="2">
        <v>1778</v>
      </c>
      <c r="BG95" s="2">
        <v>1941</v>
      </c>
      <c r="BH95" s="2">
        <v>786</v>
      </c>
      <c r="BI95" s="2">
        <v>17</v>
      </c>
      <c r="BJ95" s="2">
        <v>73</v>
      </c>
      <c r="BK95" s="2">
        <v>256</v>
      </c>
      <c r="BL95" s="2">
        <v>8</v>
      </c>
      <c r="BM95" s="2">
        <v>9</v>
      </c>
      <c r="BN95" s="2">
        <v>396</v>
      </c>
      <c r="BO95" s="2">
        <v>289</v>
      </c>
      <c r="BP95" s="2">
        <v>384</v>
      </c>
      <c r="BQ95" s="2">
        <v>426</v>
      </c>
      <c r="BR95" s="2">
        <v>3329</v>
      </c>
      <c r="BS95" s="2">
        <v>686</v>
      </c>
      <c r="BT95" s="2">
        <v>562</v>
      </c>
      <c r="BU95" s="2">
        <v>127</v>
      </c>
      <c r="BV95" s="2">
        <v>488</v>
      </c>
      <c r="BW95" s="2">
        <v>553</v>
      </c>
      <c r="BX95" s="2">
        <v>810</v>
      </c>
      <c r="BY95" s="2">
        <v>1492</v>
      </c>
      <c r="BZ95" s="2">
        <v>46</v>
      </c>
      <c r="CA95" s="2">
        <v>832</v>
      </c>
      <c r="CB95" s="2">
        <v>448</v>
      </c>
      <c r="CC95" s="2">
        <v>1412</v>
      </c>
      <c r="CD95" s="2">
        <v>17</v>
      </c>
      <c r="CE95" s="2">
        <v>1246</v>
      </c>
      <c r="CF95" s="2">
        <v>722</v>
      </c>
      <c r="CG95" s="2">
        <v>751</v>
      </c>
      <c r="CH95" s="2">
        <v>80</v>
      </c>
      <c r="CI95" s="2">
        <v>1093</v>
      </c>
      <c r="CJ95" s="2">
        <v>337</v>
      </c>
      <c r="CK95" s="2">
        <v>1525</v>
      </c>
      <c r="CL95" s="2">
        <v>44</v>
      </c>
      <c r="CM95" s="2">
        <v>169</v>
      </c>
      <c r="CN95" s="2">
        <v>7955</v>
      </c>
      <c r="CO95" s="2">
        <v>27</v>
      </c>
      <c r="CP95" s="2">
        <v>6</v>
      </c>
      <c r="CQ95" s="2">
        <v>293</v>
      </c>
      <c r="CR95" s="2">
        <v>357</v>
      </c>
      <c r="CS95" s="2">
        <v>1790</v>
      </c>
      <c r="CT95" s="2">
        <v>0</v>
      </c>
      <c r="CU95" s="2">
        <v>2890</v>
      </c>
      <c r="CV95" s="2">
        <v>338</v>
      </c>
      <c r="CW95" s="2">
        <v>2462</v>
      </c>
      <c r="CX95" s="2">
        <v>56004</v>
      </c>
      <c r="CY95" s="2">
        <v>1808</v>
      </c>
      <c r="CZ95" s="2">
        <v>3195</v>
      </c>
      <c r="DA95" s="2">
        <v>1560</v>
      </c>
      <c r="DB95" s="2">
        <v>1622</v>
      </c>
      <c r="DC95" s="2">
        <v>1959</v>
      </c>
      <c r="DD95" s="2">
        <v>4211</v>
      </c>
      <c r="DE95" s="2">
        <v>2257</v>
      </c>
      <c r="DF95" s="2">
        <v>3183</v>
      </c>
      <c r="DG95" s="2">
        <v>2580</v>
      </c>
      <c r="DH95" s="2">
        <v>1908</v>
      </c>
      <c r="DI95" s="2">
        <v>387</v>
      </c>
      <c r="DJ95" s="2">
        <v>234</v>
      </c>
    </row>
    <row r="96" spans="1:114" s="2" customFormat="1" ht="13.8" x14ac:dyDescent="0.25">
      <c r="A96" s="2" t="s">
        <v>1001</v>
      </c>
      <c r="B96" s="2" t="s">
        <v>999</v>
      </c>
      <c r="C96" s="2" t="s">
        <v>1002</v>
      </c>
      <c r="D96" s="2" t="s">
        <v>134</v>
      </c>
      <c r="E96" s="2" t="s">
        <v>3963</v>
      </c>
      <c r="F96" s="2" t="s">
        <v>129</v>
      </c>
      <c r="G96" s="2" t="s">
        <v>3964</v>
      </c>
      <c r="H96" s="5" t="s">
        <v>3965</v>
      </c>
      <c r="I96" s="2" t="s">
        <v>133</v>
      </c>
      <c r="J96" s="2">
        <v>482.32420000000002</v>
      </c>
      <c r="K96" s="2">
        <v>0.2</v>
      </c>
      <c r="L96" s="2">
        <v>1153.0999999999999</v>
      </c>
      <c r="M96" s="2" t="s">
        <v>134</v>
      </c>
      <c r="N96" s="2">
        <v>0.96530000000000005</v>
      </c>
      <c r="O96" s="2">
        <v>23053</v>
      </c>
      <c r="P96" s="2">
        <v>12196</v>
      </c>
      <c r="Q96" s="2">
        <v>5342</v>
      </c>
      <c r="R96" s="2">
        <v>16989</v>
      </c>
      <c r="S96" s="2">
        <v>17071</v>
      </c>
      <c r="T96" s="2">
        <v>21353</v>
      </c>
      <c r="U96" s="2">
        <v>22356</v>
      </c>
      <c r="V96" s="2">
        <v>27355</v>
      </c>
      <c r="W96" s="2">
        <v>4863</v>
      </c>
      <c r="X96" s="2">
        <v>12355</v>
      </c>
      <c r="Y96" s="2">
        <v>17320</v>
      </c>
      <c r="Z96" s="2">
        <v>14415</v>
      </c>
      <c r="AA96" s="2">
        <v>18179</v>
      </c>
      <c r="AB96" s="2">
        <v>55458</v>
      </c>
      <c r="AC96" s="2">
        <v>15169</v>
      </c>
      <c r="AD96" s="2">
        <v>23827</v>
      </c>
      <c r="AE96" s="2">
        <v>16471</v>
      </c>
      <c r="AF96" s="2">
        <v>17786</v>
      </c>
      <c r="AG96" s="2">
        <v>30436</v>
      </c>
      <c r="AH96" s="2">
        <v>18780</v>
      </c>
      <c r="AI96" s="2">
        <v>3212</v>
      </c>
      <c r="AJ96" s="2">
        <v>18948</v>
      </c>
      <c r="AK96" s="2">
        <v>21827</v>
      </c>
      <c r="AL96" s="2">
        <v>22341</v>
      </c>
      <c r="AM96" s="2">
        <v>24016</v>
      </c>
      <c r="AN96" s="2">
        <v>24219</v>
      </c>
      <c r="AO96" s="2">
        <v>27238</v>
      </c>
      <c r="AP96" s="2">
        <v>35115</v>
      </c>
      <c r="AQ96" s="2">
        <v>31535</v>
      </c>
      <c r="AR96" s="2">
        <v>23135</v>
      </c>
      <c r="AS96" s="2">
        <v>17913</v>
      </c>
      <c r="AT96" s="2">
        <v>21963</v>
      </c>
      <c r="AU96" s="2">
        <v>26615</v>
      </c>
      <c r="AV96" s="2">
        <v>84478</v>
      </c>
      <c r="AW96" s="2">
        <v>20701</v>
      </c>
      <c r="AX96" s="2">
        <v>13854</v>
      </c>
      <c r="AY96" s="2">
        <v>17999</v>
      </c>
      <c r="AZ96" s="2">
        <v>21154</v>
      </c>
      <c r="BA96" s="2">
        <v>23347</v>
      </c>
      <c r="BB96" s="2">
        <v>30207</v>
      </c>
      <c r="BC96" s="2">
        <v>11446</v>
      </c>
      <c r="BD96" s="2">
        <v>23060</v>
      </c>
      <c r="BE96" s="2">
        <v>36012</v>
      </c>
      <c r="BF96" s="2">
        <v>78497</v>
      </c>
      <c r="BG96" s="2">
        <v>20037</v>
      </c>
      <c r="BH96" s="2">
        <v>38671</v>
      </c>
      <c r="BI96" s="2">
        <v>5374</v>
      </c>
      <c r="BJ96" s="2">
        <v>23346</v>
      </c>
      <c r="BK96" s="2">
        <v>18789</v>
      </c>
      <c r="BL96" s="2">
        <v>25777</v>
      </c>
      <c r="BM96" s="2">
        <v>47596</v>
      </c>
      <c r="BN96" s="2">
        <v>24832</v>
      </c>
      <c r="BO96" s="2">
        <v>11953</v>
      </c>
      <c r="BP96" s="2">
        <v>11880</v>
      </c>
      <c r="BQ96" s="2">
        <v>13680</v>
      </c>
      <c r="BR96" s="2">
        <v>8496</v>
      </c>
      <c r="BS96" s="2">
        <v>11813</v>
      </c>
      <c r="BT96" s="2">
        <v>11796</v>
      </c>
      <c r="BU96" s="2">
        <v>13939</v>
      </c>
      <c r="BV96" s="2">
        <v>21846</v>
      </c>
      <c r="BW96" s="2">
        <v>21358</v>
      </c>
      <c r="BX96" s="2">
        <v>16349</v>
      </c>
      <c r="BY96" s="2">
        <v>13911</v>
      </c>
      <c r="BZ96" s="2">
        <v>21865</v>
      </c>
      <c r="CA96" s="2">
        <v>19666</v>
      </c>
      <c r="CB96" s="2">
        <v>18283</v>
      </c>
      <c r="CC96" s="2">
        <v>8388</v>
      </c>
      <c r="CD96" s="2">
        <v>27792</v>
      </c>
      <c r="CE96" s="2">
        <v>25809</v>
      </c>
      <c r="CF96" s="2">
        <v>12756</v>
      </c>
      <c r="CG96" s="2">
        <v>19392</v>
      </c>
      <c r="CH96" s="2">
        <v>15926</v>
      </c>
      <c r="CI96" s="2">
        <v>30858</v>
      </c>
      <c r="CJ96" s="2">
        <v>23546</v>
      </c>
      <c r="CK96" s="2">
        <v>17801</v>
      </c>
      <c r="CL96" s="2">
        <v>19746</v>
      </c>
      <c r="CM96" s="2">
        <v>19593</v>
      </c>
      <c r="CN96" s="2">
        <v>52273</v>
      </c>
      <c r="CO96" s="2">
        <v>31100</v>
      </c>
      <c r="CP96" s="2">
        <v>35971</v>
      </c>
      <c r="CQ96" s="2">
        <v>18079</v>
      </c>
      <c r="CR96" s="2">
        <v>18184</v>
      </c>
      <c r="CS96" s="2">
        <v>17302</v>
      </c>
      <c r="CT96" s="2">
        <v>2121</v>
      </c>
      <c r="CU96" s="2">
        <v>22551</v>
      </c>
      <c r="CV96" s="2">
        <v>19391</v>
      </c>
      <c r="CW96" s="2">
        <v>10663</v>
      </c>
      <c r="CX96" s="2">
        <v>12013</v>
      </c>
      <c r="CY96" s="2">
        <v>17422</v>
      </c>
      <c r="CZ96" s="2">
        <v>19853</v>
      </c>
      <c r="DA96" s="2">
        <v>19595</v>
      </c>
      <c r="DB96" s="2">
        <v>16298</v>
      </c>
      <c r="DC96" s="2">
        <v>18903</v>
      </c>
      <c r="DD96" s="2">
        <v>6630</v>
      </c>
      <c r="DE96" s="2">
        <v>20576</v>
      </c>
      <c r="DF96" s="2">
        <v>14295</v>
      </c>
      <c r="DG96" s="2">
        <v>20465</v>
      </c>
      <c r="DH96" s="2">
        <v>28705</v>
      </c>
      <c r="DI96" s="2">
        <v>13071</v>
      </c>
      <c r="DJ96" s="2">
        <v>13172</v>
      </c>
    </row>
    <row r="97" spans="1:114" s="2" customFormat="1" ht="13.8" x14ac:dyDescent="0.25">
      <c r="A97" s="2" t="s">
        <v>3983</v>
      </c>
      <c r="B97" s="2" t="s">
        <v>1032</v>
      </c>
      <c r="C97" s="2" t="s">
        <v>710</v>
      </c>
      <c r="D97" s="2" t="s">
        <v>134</v>
      </c>
      <c r="E97" s="2" t="s">
        <v>3963</v>
      </c>
      <c r="F97" s="2" t="s">
        <v>129</v>
      </c>
      <c r="G97" s="2" t="s">
        <v>3964</v>
      </c>
      <c r="H97" s="5" t="s">
        <v>3965</v>
      </c>
      <c r="I97" s="2" t="s">
        <v>133</v>
      </c>
      <c r="J97" s="2">
        <v>729.58979999999997</v>
      </c>
      <c r="K97" s="2">
        <v>0.9</v>
      </c>
      <c r="L97" s="2">
        <v>1170.2</v>
      </c>
      <c r="M97" s="2" t="s">
        <v>134</v>
      </c>
      <c r="N97" s="2">
        <v>0.99070000000000003</v>
      </c>
      <c r="O97" s="2">
        <v>1898</v>
      </c>
      <c r="P97" s="2">
        <v>2136</v>
      </c>
      <c r="Q97" s="2">
        <v>57437</v>
      </c>
      <c r="R97" s="2">
        <v>5743</v>
      </c>
      <c r="S97" s="2">
        <v>3182</v>
      </c>
      <c r="T97" s="2">
        <v>4984</v>
      </c>
      <c r="U97" s="2">
        <v>6776</v>
      </c>
      <c r="V97" s="2">
        <v>3521</v>
      </c>
      <c r="W97" s="2">
        <v>8012</v>
      </c>
      <c r="X97" s="2">
        <v>2656</v>
      </c>
      <c r="Y97" s="2">
        <v>1096</v>
      </c>
      <c r="Z97" s="2">
        <v>3397</v>
      </c>
      <c r="AA97" s="2">
        <v>3044</v>
      </c>
      <c r="AB97" s="2">
        <v>10638</v>
      </c>
      <c r="AC97" s="2">
        <v>2394</v>
      </c>
      <c r="AD97" s="2">
        <v>2329</v>
      </c>
      <c r="AE97" s="2">
        <v>4070</v>
      </c>
      <c r="AF97" s="2">
        <v>2734</v>
      </c>
      <c r="AG97" s="2">
        <v>1401</v>
      </c>
      <c r="AH97" s="2">
        <v>4259</v>
      </c>
      <c r="AI97" s="2">
        <v>13813</v>
      </c>
      <c r="AJ97" s="2">
        <v>3205</v>
      </c>
      <c r="AK97" s="2">
        <v>3907</v>
      </c>
      <c r="AL97" s="2">
        <v>2069</v>
      </c>
      <c r="AM97" s="2">
        <v>2317</v>
      </c>
      <c r="AN97" s="2">
        <v>4303</v>
      </c>
      <c r="AO97" s="2">
        <v>1331</v>
      </c>
      <c r="AP97" s="2">
        <v>2530</v>
      </c>
      <c r="AQ97" s="2">
        <v>3840</v>
      </c>
      <c r="AR97" s="2">
        <v>3105</v>
      </c>
      <c r="AS97" s="2">
        <v>2612</v>
      </c>
      <c r="AT97" s="2">
        <v>5652</v>
      </c>
      <c r="AU97" s="2">
        <v>1752</v>
      </c>
      <c r="AV97" s="2">
        <v>6020</v>
      </c>
      <c r="AW97" s="2">
        <v>974</v>
      </c>
      <c r="AX97" s="2">
        <v>3500</v>
      </c>
      <c r="AY97" s="2">
        <v>3814</v>
      </c>
      <c r="AZ97" s="2">
        <v>3891</v>
      </c>
      <c r="BA97" s="2">
        <v>2278</v>
      </c>
      <c r="BB97" s="2">
        <v>1866</v>
      </c>
      <c r="BC97" s="2">
        <v>6810</v>
      </c>
      <c r="BD97" s="2">
        <v>843</v>
      </c>
      <c r="BE97" s="2">
        <v>330</v>
      </c>
      <c r="BF97" s="2">
        <v>2321</v>
      </c>
      <c r="BG97" s="2">
        <v>2428</v>
      </c>
      <c r="BH97" s="2">
        <v>1900</v>
      </c>
      <c r="BI97" s="2">
        <v>949</v>
      </c>
      <c r="BJ97" s="2">
        <v>10177</v>
      </c>
      <c r="BK97" s="2">
        <v>6193</v>
      </c>
      <c r="BL97" s="2">
        <v>975</v>
      </c>
      <c r="BM97" s="2">
        <v>415</v>
      </c>
      <c r="BN97" s="2">
        <v>2520</v>
      </c>
      <c r="BO97" s="2">
        <v>8697</v>
      </c>
      <c r="BP97" s="2">
        <v>2631</v>
      </c>
      <c r="BQ97" s="2">
        <v>1517</v>
      </c>
      <c r="BR97" s="2">
        <v>2982</v>
      </c>
      <c r="BS97" s="2">
        <v>3317</v>
      </c>
      <c r="BT97" s="2">
        <v>2312</v>
      </c>
      <c r="BU97" s="2">
        <v>970</v>
      </c>
      <c r="BV97" s="2">
        <v>5901</v>
      </c>
      <c r="BW97" s="2">
        <v>4746</v>
      </c>
      <c r="BX97" s="2">
        <v>3170</v>
      </c>
      <c r="BY97" s="2">
        <v>2360</v>
      </c>
      <c r="BZ97" s="2">
        <v>2102</v>
      </c>
      <c r="CA97" s="2">
        <v>4608</v>
      </c>
      <c r="CB97" s="2">
        <v>1246</v>
      </c>
      <c r="CC97" s="2">
        <v>372</v>
      </c>
      <c r="CD97" s="2">
        <v>4526</v>
      </c>
      <c r="CE97" s="2">
        <v>2396</v>
      </c>
      <c r="CF97" s="2">
        <v>2545</v>
      </c>
      <c r="CG97" s="2">
        <v>2219</v>
      </c>
      <c r="CH97" s="2">
        <v>1997</v>
      </c>
      <c r="CI97" s="2">
        <v>2795</v>
      </c>
      <c r="CJ97" s="2">
        <v>2342</v>
      </c>
      <c r="CK97" s="2">
        <v>865</v>
      </c>
      <c r="CL97" s="2">
        <v>2614</v>
      </c>
      <c r="CM97" s="2">
        <v>5208</v>
      </c>
      <c r="CN97" s="2">
        <v>3571</v>
      </c>
      <c r="CO97" s="2">
        <v>2093</v>
      </c>
      <c r="CP97" s="2">
        <v>1766</v>
      </c>
      <c r="CQ97" s="2">
        <v>5609</v>
      </c>
      <c r="CR97" s="2">
        <v>1569</v>
      </c>
      <c r="CS97" s="2">
        <v>525</v>
      </c>
      <c r="CT97" s="2">
        <v>7650</v>
      </c>
      <c r="CU97" s="2">
        <v>6387</v>
      </c>
      <c r="CV97" s="2">
        <v>4928</v>
      </c>
      <c r="CW97" s="2">
        <v>4387</v>
      </c>
      <c r="CX97" s="2">
        <v>12773</v>
      </c>
      <c r="CY97" s="2">
        <v>3534</v>
      </c>
      <c r="CZ97" s="2">
        <v>1831</v>
      </c>
      <c r="DA97" s="2">
        <v>670</v>
      </c>
      <c r="DB97" s="2">
        <v>1710</v>
      </c>
      <c r="DC97" s="2">
        <v>3017</v>
      </c>
      <c r="DD97" s="2">
        <v>1442</v>
      </c>
      <c r="DE97" s="2">
        <v>2066</v>
      </c>
      <c r="DF97" s="2">
        <v>2201</v>
      </c>
      <c r="DG97" s="2">
        <v>1899</v>
      </c>
      <c r="DH97" s="2">
        <v>1879</v>
      </c>
      <c r="DI97" s="2">
        <v>643</v>
      </c>
      <c r="DJ97" s="2">
        <v>3817</v>
      </c>
    </row>
    <row r="98" spans="1:114" s="2" customFormat="1" ht="13.8" x14ac:dyDescent="0.25">
      <c r="A98" s="2" t="s">
        <v>4185</v>
      </c>
      <c r="B98" s="2" t="s">
        <v>1045</v>
      </c>
      <c r="C98" s="2" t="s">
        <v>1048</v>
      </c>
      <c r="D98" s="2" t="s">
        <v>134</v>
      </c>
      <c r="E98" s="2" t="s">
        <v>3963</v>
      </c>
      <c r="F98" s="2" t="s">
        <v>129</v>
      </c>
      <c r="G98" s="2" t="s">
        <v>3964</v>
      </c>
      <c r="H98" s="5" t="s">
        <v>3965</v>
      </c>
      <c r="I98" s="2" t="s">
        <v>133</v>
      </c>
      <c r="J98" s="2">
        <v>832.58510000000001</v>
      </c>
      <c r="K98" s="2">
        <v>0</v>
      </c>
      <c r="L98" s="2">
        <v>1412.2</v>
      </c>
      <c r="M98" s="2" t="s">
        <v>134</v>
      </c>
      <c r="N98" s="2">
        <v>0.96850000000000003</v>
      </c>
      <c r="O98" s="2">
        <v>199748</v>
      </c>
      <c r="P98" s="2">
        <v>234495</v>
      </c>
      <c r="Q98" s="2">
        <v>25549</v>
      </c>
      <c r="R98" s="2">
        <v>128541</v>
      </c>
      <c r="S98" s="2">
        <v>243968</v>
      </c>
      <c r="T98" s="2">
        <v>157973</v>
      </c>
      <c r="U98" s="2">
        <v>189134</v>
      </c>
      <c r="V98" s="2">
        <v>193901</v>
      </c>
      <c r="W98" s="2">
        <v>5872</v>
      </c>
      <c r="X98" s="2">
        <v>137301</v>
      </c>
      <c r="Y98" s="2">
        <v>216708</v>
      </c>
      <c r="Z98" s="2">
        <v>117828</v>
      </c>
      <c r="AA98" s="2">
        <v>176710</v>
      </c>
      <c r="AB98" s="2">
        <v>5892</v>
      </c>
      <c r="AC98" s="2">
        <v>291301</v>
      </c>
      <c r="AD98" s="2">
        <v>213204</v>
      </c>
      <c r="AE98" s="2">
        <v>120673</v>
      </c>
      <c r="AF98" s="2">
        <v>138381</v>
      </c>
      <c r="AG98" s="2">
        <v>248234</v>
      </c>
      <c r="AH98" s="2">
        <v>61578</v>
      </c>
      <c r="AI98" s="2">
        <v>16743</v>
      </c>
      <c r="AJ98" s="2">
        <v>310996</v>
      </c>
      <c r="AK98" s="2">
        <v>132892</v>
      </c>
      <c r="AL98" s="2">
        <v>276115</v>
      </c>
      <c r="AM98" s="2">
        <v>231853</v>
      </c>
      <c r="AN98" s="2">
        <v>156084</v>
      </c>
      <c r="AO98" s="2">
        <v>141668</v>
      </c>
      <c r="AP98" s="2">
        <v>135951</v>
      </c>
      <c r="AQ98" s="2">
        <v>147497</v>
      </c>
      <c r="AR98" s="2">
        <v>141356</v>
      </c>
      <c r="AS98" s="2">
        <v>101519</v>
      </c>
      <c r="AT98" s="2">
        <v>100686</v>
      </c>
      <c r="AU98" s="2">
        <v>281062</v>
      </c>
      <c r="AV98" s="2">
        <v>10719</v>
      </c>
      <c r="AW98" s="2">
        <v>253428</v>
      </c>
      <c r="AX98" s="2">
        <v>68459</v>
      </c>
      <c r="AY98" s="2">
        <v>311867</v>
      </c>
      <c r="AZ98" s="2">
        <v>230356</v>
      </c>
      <c r="BA98" s="2">
        <v>311668</v>
      </c>
      <c r="BB98" s="2">
        <v>141280</v>
      </c>
      <c r="BC98" s="2">
        <v>5660</v>
      </c>
      <c r="BD98" s="2">
        <v>337333</v>
      </c>
      <c r="BE98" s="2">
        <v>58211</v>
      </c>
      <c r="BF98" s="2">
        <v>23155</v>
      </c>
      <c r="BG98" s="2">
        <v>149335</v>
      </c>
      <c r="BH98" s="2">
        <v>175967</v>
      </c>
      <c r="BI98" s="2">
        <v>37435</v>
      </c>
      <c r="BJ98" s="2">
        <v>79978</v>
      </c>
      <c r="BK98" s="2">
        <v>100684</v>
      </c>
      <c r="BL98" s="2">
        <v>73206</v>
      </c>
      <c r="BM98" s="2">
        <v>115558</v>
      </c>
      <c r="BN98" s="2">
        <v>126585</v>
      </c>
      <c r="BO98" s="2">
        <v>110992</v>
      </c>
      <c r="BP98" s="2">
        <v>203896</v>
      </c>
      <c r="BQ98" s="2">
        <v>234074</v>
      </c>
      <c r="BR98" s="2">
        <v>11073</v>
      </c>
      <c r="BS98" s="2">
        <v>125686</v>
      </c>
      <c r="BT98" s="2">
        <v>214955</v>
      </c>
      <c r="BU98" s="2">
        <v>82059</v>
      </c>
      <c r="BV98" s="2">
        <v>71427</v>
      </c>
      <c r="BW98" s="2">
        <v>136202</v>
      </c>
      <c r="BX98" s="2">
        <v>120581</v>
      </c>
      <c r="BY98" s="2">
        <v>134145</v>
      </c>
      <c r="BZ98" s="2">
        <v>113727</v>
      </c>
      <c r="CA98" s="2">
        <v>156808</v>
      </c>
      <c r="CB98" s="2">
        <v>302742</v>
      </c>
      <c r="CC98" s="2">
        <v>92807</v>
      </c>
      <c r="CD98" s="2">
        <v>82206</v>
      </c>
      <c r="CE98" s="2">
        <v>88789</v>
      </c>
      <c r="CF98" s="2">
        <v>104081</v>
      </c>
      <c r="CG98" s="2">
        <v>167408</v>
      </c>
      <c r="CH98" s="2">
        <v>196844</v>
      </c>
      <c r="CI98" s="2">
        <v>274626</v>
      </c>
      <c r="CJ98" s="2">
        <v>135494</v>
      </c>
      <c r="CK98" s="2">
        <v>144565</v>
      </c>
      <c r="CL98" s="2">
        <v>116400</v>
      </c>
      <c r="CM98" s="2">
        <v>227013</v>
      </c>
      <c r="CN98" s="2">
        <v>127874</v>
      </c>
      <c r="CO98" s="2">
        <v>159869</v>
      </c>
      <c r="CP98" s="2">
        <v>350218</v>
      </c>
      <c r="CQ98" s="2">
        <v>190056</v>
      </c>
      <c r="CR98" s="2">
        <v>104118</v>
      </c>
      <c r="CS98" s="2">
        <v>111636</v>
      </c>
      <c r="CT98" s="2">
        <v>29518</v>
      </c>
      <c r="CU98" s="2">
        <v>101271</v>
      </c>
      <c r="CV98" s="2">
        <v>231161</v>
      </c>
      <c r="CW98" s="2">
        <v>113623</v>
      </c>
      <c r="CX98" s="2">
        <v>40836</v>
      </c>
      <c r="CY98" s="2">
        <v>128042</v>
      </c>
      <c r="CZ98" s="2">
        <v>72901</v>
      </c>
      <c r="DA98" s="2">
        <v>93403</v>
      </c>
      <c r="DB98" s="2">
        <v>156816</v>
      </c>
      <c r="DC98" s="2">
        <v>206953</v>
      </c>
      <c r="DD98" s="2">
        <v>214688</v>
      </c>
      <c r="DE98" s="2">
        <v>105035</v>
      </c>
      <c r="DF98" s="2">
        <v>314503</v>
      </c>
      <c r="DG98" s="2">
        <v>241737</v>
      </c>
      <c r="DH98" s="2">
        <v>71048</v>
      </c>
      <c r="DI98" s="2">
        <v>112433</v>
      </c>
      <c r="DJ98" s="2">
        <v>160908</v>
      </c>
    </row>
    <row r="99" spans="1:114" s="2" customFormat="1" ht="13.8" x14ac:dyDescent="0.25">
      <c r="A99" s="2" t="s">
        <v>3988</v>
      </c>
      <c r="B99" s="2" t="s">
        <v>1053</v>
      </c>
      <c r="C99" s="2" t="s">
        <v>1056</v>
      </c>
      <c r="D99" s="2" t="s">
        <v>134</v>
      </c>
      <c r="E99" s="2" t="s">
        <v>3963</v>
      </c>
      <c r="F99" s="2" t="s">
        <v>129</v>
      </c>
      <c r="G99" s="2" t="s">
        <v>3964</v>
      </c>
      <c r="H99" s="5" t="s">
        <v>3965</v>
      </c>
      <c r="I99" s="2" t="s">
        <v>133</v>
      </c>
      <c r="J99" s="2">
        <v>834.60019999999997</v>
      </c>
      <c r="K99" s="2">
        <v>0.6</v>
      </c>
      <c r="L99" s="2">
        <v>1165.5999999999999</v>
      </c>
      <c r="M99" s="2" t="s">
        <v>134</v>
      </c>
      <c r="N99" s="2">
        <v>0.97270000000000001</v>
      </c>
      <c r="O99" s="2">
        <v>13064</v>
      </c>
      <c r="P99" s="2">
        <v>54117</v>
      </c>
      <c r="Q99" s="2">
        <v>15146</v>
      </c>
      <c r="R99" s="2">
        <v>10716</v>
      </c>
      <c r="S99" s="2">
        <v>46700</v>
      </c>
      <c r="T99" s="2">
        <v>15900</v>
      </c>
      <c r="U99" s="2">
        <v>23641</v>
      </c>
      <c r="V99" s="2">
        <v>47692</v>
      </c>
      <c r="W99" s="2">
        <v>6053</v>
      </c>
      <c r="X99" s="2">
        <v>103124</v>
      </c>
      <c r="Y99" s="2">
        <v>17409</v>
      </c>
      <c r="Z99" s="2">
        <v>22685</v>
      </c>
      <c r="AA99" s="2">
        <v>24975</v>
      </c>
      <c r="AB99" s="2">
        <v>128095</v>
      </c>
      <c r="AC99" s="2">
        <v>33414</v>
      </c>
      <c r="AD99" s="2">
        <v>42762</v>
      </c>
      <c r="AE99" s="2">
        <v>10320</v>
      </c>
      <c r="AF99" s="2">
        <v>20925</v>
      </c>
      <c r="AG99" s="2">
        <v>26311</v>
      </c>
      <c r="AH99" s="2">
        <v>23997</v>
      </c>
      <c r="AI99" s="2">
        <v>8942</v>
      </c>
      <c r="AJ99" s="2">
        <v>27050</v>
      </c>
      <c r="AK99" s="2">
        <v>36646</v>
      </c>
      <c r="AL99" s="2">
        <v>39418</v>
      </c>
      <c r="AM99" s="2">
        <v>54547</v>
      </c>
      <c r="AN99" s="2">
        <v>33048</v>
      </c>
      <c r="AO99" s="2">
        <v>27060</v>
      </c>
      <c r="AP99" s="2">
        <v>19098</v>
      </c>
      <c r="AQ99" s="2">
        <v>64001</v>
      </c>
      <c r="AR99" s="2">
        <v>72914</v>
      </c>
      <c r="AS99" s="2">
        <v>16474</v>
      </c>
      <c r="AT99" s="2">
        <v>8906</v>
      </c>
      <c r="AU99" s="2">
        <v>54686</v>
      </c>
      <c r="AV99" s="2">
        <v>96666</v>
      </c>
      <c r="AW99" s="2">
        <v>30989</v>
      </c>
      <c r="AX99" s="2">
        <v>6631</v>
      </c>
      <c r="AY99" s="2">
        <v>36066</v>
      </c>
      <c r="AZ99" s="2">
        <v>31192</v>
      </c>
      <c r="BA99" s="2">
        <v>32705</v>
      </c>
      <c r="BB99" s="2">
        <v>32191</v>
      </c>
      <c r="BC99" s="2">
        <v>21105</v>
      </c>
      <c r="BD99" s="2">
        <v>68618</v>
      </c>
      <c r="BE99" s="2">
        <v>26283</v>
      </c>
      <c r="BF99" s="2">
        <v>124444</v>
      </c>
      <c r="BG99" s="2">
        <v>48069</v>
      </c>
      <c r="BH99" s="2">
        <v>56614</v>
      </c>
      <c r="BI99" s="2">
        <v>949</v>
      </c>
      <c r="BJ99" s="2">
        <v>23495</v>
      </c>
      <c r="BK99" s="2">
        <v>12089</v>
      </c>
      <c r="BL99" s="2">
        <v>34648</v>
      </c>
      <c r="BM99" s="2">
        <v>26147</v>
      </c>
      <c r="BN99" s="2">
        <v>7259</v>
      </c>
      <c r="BO99" s="2">
        <v>15641</v>
      </c>
      <c r="BP99" s="2">
        <v>20879</v>
      </c>
      <c r="BQ99" s="2">
        <v>27684</v>
      </c>
      <c r="BR99" s="2">
        <v>11467</v>
      </c>
      <c r="BS99" s="2">
        <v>11415</v>
      </c>
      <c r="BT99" s="2">
        <v>41499</v>
      </c>
      <c r="BU99" s="2">
        <v>30050</v>
      </c>
      <c r="BV99" s="2">
        <v>18962</v>
      </c>
      <c r="BW99" s="2">
        <v>31051</v>
      </c>
      <c r="BX99" s="2">
        <v>14730</v>
      </c>
      <c r="BY99" s="2">
        <v>10562</v>
      </c>
      <c r="BZ99" s="2">
        <v>28768</v>
      </c>
      <c r="CA99" s="2">
        <v>33338</v>
      </c>
      <c r="CB99" s="2">
        <v>84935</v>
      </c>
      <c r="CC99" s="2">
        <v>31874</v>
      </c>
      <c r="CD99" s="2">
        <v>50220</v>
      </c>
      <c r="CE99" s="2">
        <v>65059</v>
      </c>
      <c r="CF99" s="2">
        <v>18357</v>
      </c>
      <c r="CG99" s="2">
        <v>44072</v>
      </c>
      <c r="CH99" s="2">
        <v>52868</v>
      </c>
      <c r="CI99" s="2">
        <v>40055</v>
      </c>
      <c r="CJ99" s="2">
        <v>22703</v>
      </c>
      <c r="CK99" s="2">
        <v>30232</v>
      </c>
      <c r="CL99" s="2">
        <v>28173</v>
      </c>
      <c r="CM99" s="2">
        <v>15519</v>
      </c>
      <c r="CN99" s="2">
        <v>29726</v>
      </c>
      <c r="CO99" s="2">
        <v>22382</v>
      </c>
      <c r="CP99" s="2">
        <v>26253</v>
      </c>
      <c r="CQ99" s="2">
        <v>61209</v>
      </c>
      <c r="CR99" s="2">
        <v>56804</v>
      </c>
      <c r="CS99" s="2">
        <v>29354</v>
      </c>
      <c r="CT99" s="2">
        <v>9536</v>
      </c>
      <c r="CU99" s="2">
        <v>33400</v>
      </c>
      <c r="CV99" s="2">
        <v>7819</v>
      </c>
      <c r="CW99" s="2">
        <v>13399</v>
      </c>
      <c r="CX99" s="2">
        <v>38848</v>
      </c>
      <c r="CY99" s="2">
        <v>33868</v>
      </c>
      <c r="CZ99" s="2">
        <v>16778</v>
      </c>
      <c r="DA99" s="2">
        <v>9909</v>
      </c>
      <c r="DB99" s="2">
        <v>18851</v>
      </c>
      <c r="DC99" s="2">
        <v>25540</v>
      </c>
      <c r="DD99" s="2">
        <v>77658</v>
      </c>
      <c r="DE99" s="2">
        <v>50654</v>
      </c>
      <c r="DF99" s="2">
        <v>60706</v>
      </c>
      <c r="DG99" s="2">
        <v>63288</v>
      </c>
      <c r="DH99" s="2">
        <v>27659</v>
      </c>
      <c r="DI99" s="2">
        <v>33931</v>
      </c>
      <c r="DJ99" s="2">
        <v>52600</v>
      </c>
    </row>
    <row r="100" spans="1:114" s="2" customFormat="1" ht="13.8" x14ac:dyDescent="0.25">
      <c r="A100" s="2" t="s">
        <v>3989</v>
      </c>
      <c r="B100" s="2" t="s">
        <v>1061</v>
      </c>
      <c r="C100" s="2" t="s">
        <v>1056</v>
      </c>
      <c r="D100" s="2" t="s">
        <v>134</v>
      </c>
      <c r="E100" s="2" t="s">
        <v>3963</v>
      </c>
      <c r="F100" s="2" t="s">
        <v>129</v>
      </c>
      <c r="G100" s="2" t="s">
        <v>3964</v>
      </c>
      <c r="H100" s="5" t="s">
        <v>3965</v>
      </c>
      <c r="I100" s="2" t="s">
        <v>133</v>
      </c>
      <c r="J100" s="2">
        <v>834.60019999999997</v>
      </c>
      <c r="K100" s="2">
        <v>0.6</v>
      </c>
      <c r="L100" s="2">
        <v>1165.5999999999999</v>
      </c>
      <c r="M100" s="2" t="s">
        <v>134</v>
      </c>
      <c r="N100" s="2">
        <v>0.97230000000000005</v>
      </c>
      <c r="O100" s="2">
        <v>13064</v>
      </c>
      <c r="P100" s="2">
        <v>54117</v>
      </c>
      <c r="Q100" s="2">
        <v>15146</v>
      </c>
      <c r="R100" s="2">
        <v>10716</v>
      </c>
      <c r="S100" s="2">
        <v>46700</v>
      </c>
      <c r="T100" s="2">
        <v>15900</v>
      </c>
      <c r="U100" s="2">
        <v>23641</v>
      </c>
      <c r="V100" s="2">
        <v>47692</v>
      </c>
      <c r="W100" s="2">
        <v>6053</v>
      </c>
      <c r="X100" s="2">
        <v>103124</v>
      </c>
      <c r="Y100" s="2">
        <v>17409</v>
      </c>
      <c r="Z100" s="2">
        <v>22685</v>
      </c>
      <c r="AA100" s="2">
        <v>24975</v>
      </c>
      <c r="AB100" s="2">
        <v>128095</v>
      </c>
      <c r="AC100" s="2">
        <v>33414</v>
      </c>
      <c r="AD100" s="2">
        <v>42762</v>
      </c>
      <c r="AE100" s="2">
        <v>10320</v>
      </c>
      <c r="AF100" s="2">
        <v>20925</v>
      </c>
      <c r="AG100" s="2">
        <v>26311</v>
      </c>
      <c r="AH100" s="2">
        <v>23997</v>
      </c>
      <c r="AI100" s="2">
        <v>8942</v>
      </c>
      <c r="AJ100" s="2">
        <v>27050</v>
      </c>
      <c r="AK100" s="2">
        <v>36646</v>
      </c>
      <c r="AL100" s="2">
        <v>39418</v>
      </c>
      <c r="AM100" s="2">
        <v>54547</v>
      </c>
      <c r="AN100" s="2">
        <v>33048</v>
      </c>
      <c r="AO100" s="2">
        <v>27060</v>
      </c>
      <c r="AP100" s="2">
        <v>19098</v>
      </c>
      <c r="AQ100" s="2">
        <v>64001</v>
      </c>
      <c r="AR100" s="2">
        <v>72914</v>
      </c>
      <c r="AS100" s="2">
        <v>16474</v>
      </c>
      <c r="AT100" s="2">
        <v>8906</v>
      </c>
      <c r="AU100" s="2">
        <v>54686</v>
      </c>
      <c r="AV100" s="2">
        <v>96666</v>
      </c>
      <c r="AW100" s="2">
        <v>30989</v>
      </c>
      <c r="AX100" s="2">
        <v>6631</v>
      </c>
      <c r="AY100" s="2">
        <v>36066</v>
      </c>
      <c r="AZ100" s="2">
        <v>31192</v>
      </c>
      <c r="BA100" s="2">
        <v>32705</v>
      </c>
      <c r="BB100" s="2">
        <v>32191</v>
      </c>
      <c r="BC100" s="2">
        <v>21105</v>
      </c>
      <c r="BD100" s="2">
        <v>68618</v>
      </c>
      <c r="BE100" s="2">
        <v>26283</v>
      </c>
      <c r="BF100" s="2">
        <v>124444</v>
      </c>
      <c r="BG100" s="2">
        <v>48069</v>
      </c>
      <c r="BH100" s="2">
        <v>56614</v>
      </c>
      <c r="BI100" s="2">
        <v>949</v>
      </c>
      <c r="BJ100" s="2">
        <v>23495</v>
      </c>
      <c r="BK100" s="2">
        <v>12089</v>
      </c>
      <c r="BL100" s="2">
        <v>34648</v>
      </c>
      <c r="BM100" s="2">
        <v>26147</v>
      </c>
      <c r="BN100" s="2">
        <v>7259</v>
      </c>
      <c r="BO100" s="2">
        <v>15641</v>
      </c>
      <c r="BP100" s="2">
        <v>20879</v>
      </c>
      <c r="BQ100" s="2">
        <v>27684</v>
      </c>
      <c r="BR100" s="2">
        <v>11467</v>
      </c>
      <c r="BS100" s="2">
        <v>11415</v>
      </c>
      <c r="BT100" s="2">
        <v>41499</v>
      </c>
      <c r="BU100" s="2">
        <v>30050</v>
      </c>
      <c r="BV100" s="2">
        <v>18962</v>
      </c>
      <c r="BW100" s="2">
        <v>31051</v>
      </c>
      <c r="BX100" s="2">
        <v>14730</v>
      </c>
      <c r="BY100" s="2">
        <v>10562</v>
      </c>
      <c r="BZ100" s="2">
        <v>28768</v>
      </c>
      <c r="CA100" s="2">
        <v>33338</v>
      </c>
      <c r="CB100" s="2">
        <v>84935</v>
      </c>
      <c r="CC100" s="2">
        <v>31874</v>
      </c>
      <c r="CD100" s="2">
        <v>50220</v>
      </c>
      <c r="CE100" s="2">
        <v>65059</v>
      </c>
      <c r="CF100" s="2">
        <v>18357</v>
      </c>
      <c r="CG100" s="2">
        <v>44072</v>
      </c>
      <c r="CH100" s="2">
        <v>52868</v>
      </c>
      <c r="CI100" s="2">
        <v>40055</v>
      </c>
      <c r="CJ100" s="2">
        <v>22703</v>
      </c>
      <c r="CK100" s="2">
        <v>30232</v>
      </c>
      <c r="CL100" s="2">
        <v>28173</v>
      </c>
      <c r="CM100" s="2">
        <v>15519</v>
      </c>
      <c r="CN100" s="2">
        <v>29726</v>
      </c>
      <c r="CO100" s="2">
        <v>22382</v>
      </c>
      <c r="CP100" s="2">
        <v>26253</v>
      </c>
      <c r="CQ100" s="2">
        <v>61209</v>
      </c>
      <c r="CR100" s="2">
        <v>56804</v>
      </c>
      <c r="CS100" s="2">
        <v>29354</v>
      </c>
      <c r="CT100" s="2">
        <v>9536</v>
      </c>
      <c r="CU100" s="2">
        <v>33400</v>
      </c>
      <c r="CV100" s="2">
        <v>7819</v>
      </c>
      <c r="CW100" s="2">
        <v>13399</v>
      </c>
      <c r="CX100" s="2">
        <v>38848</v>
      </c>
      <c r="CY100" s="2">
        <v>33868</v>
      </c>
      <c r="CZ100" s="2">
        <v>16778</v>
      </c>
      <c r="DA100" s="2">
        <v>9909</v>
      </c>
      <c r="DB100" s="2">
        <v>18851</v>
      </c>
      <c r="DC100" s="2">
        <v>25540</v>
      </c>
      <c r="DD100" s="2">
        <v>77658</v>
      </c>
      <c r="DE100" s="2">
        <v>50654</v>
      </c>
      <c r="DF100" s="2">
        <v>60706</v>
      </c>
      <c r="DG100" s="2">
        <v>63288</v>
      </c>
      <c r="DH100" s="2">
        <v>27659</v>
      </c>
      <c r="DI100" s="2">
        <v>33931</v>
      </c>
      <c r="DJ100" s="2">
        <v>52600</v>
      </c>
    </row>
    <row r="101" spans="1:114" s="2" customFormat="1" ht="13.8" x14ac:dyDescent="0.25">
      <c r="A101" s="2" t="s">
        <v>4183</v>
      </c>
      <c r="B101" s="2">
        <v>1139</v>
      </c>
      <c r="C101" s="2" t="s">
        <v>1068</v>
      </c>
      <c r="D101" s="2" t="s">
        <v>134</v>
      </c>
      <c r="E101" s="2" t="s">
        <v>3963</v>
      </c>
      <c r="F101" s="2" t="s">
        <v>129</v>
      </c>
      <c r="G101" s="2" t="s">
        <v>3964</v>
      </c>
      <c r="H101" s="5" t="s">
        <v>3965</v>
      </c>
      <c r="I101" s="2" t="s">
        <v>133</v>
      </c>
      <c r="J101" s="2">
        <v>123.044</v>
      </c>
      <c r="K101" s="2">
        <v>0.6</v>
      </c>
      <c r="L101" s="2">
        <v>112.8</v>
      </c>
      <c r="M101" s="2" t="s">
        <v>134</v>
      </c>
      <c r="N101" s="2">
        <v>0.9587</v>
      </c>
      <c r="O101" s="2">
        <v>2238</v>
      </c>
      <c r="P101" s="2">
        <v>1743</v>
      </c>
      <c r="Q101" s="2">
        <v>1470</v>
      </c>
      <c r="R101" s="2">
        <v>1677</v>
      </c>
      <c r="S101" s="2">
        <v>2236</v>
      </c>
      <c r="T101" s="2">
        <v>2107</v>
      </c>
      <c r="U101" s="2">
        <v>1799</v>
      </c>
      <c r="V101" s="2">
        <v>2268</v>
      </c>
      <c r="W101" s="2">
        <v>756</v>
      </c>
      <c r="X101" s="2">
        <v>2174</v>
      </c>
      <c r="Y101" s="2">
        <v>1511</v>
      </c>
      <c r="Z101" s="2">
        <v>2106</v>
      </c>
      <c r="AA101" s="2">
        <v>1910</v>
      </c>
      <c r="AB101" s="2">
        <v>843</v>
      </c>
      <c r="AC101" s="2">
        <v>1469</v>
      </c>
      <c r="AD101" s="2">
        <v>3437</v>
      </c>
      <c r="AE101" s="2">
        <v>1493</v>
      </c>
      <c r="AF101" s="2">
        <v>2344</v>
      </c>
      <c r="AG101" s="2">
        <v>2356</v>
      </c>
      <c r="AH101" s="2">
        <v>1700</v>
      </c>
      <c r="AI101" s="2">
        <v>837</v>
      </c>
      <c r="AJ101" s="2">
        <v>1702</v>
      </c>
      <c r="AK101" s="2">
        <v>2004</v>
      </c>
      <c r="AL101" s="2">
        <v>1734</v>
      </c>
      <c r="AM101" s="2">
        <v>1791</v>
      </c>
      <c r="AN101" s="2">
        <v>1769</v>
      </c>
      <c r="AO101" s="2">
        <v>2759</v>
      </c>
      <c r="AP101" s="2">
        <v>2156</v>
      </c>
      <c r="AQ101" s="2">
        <v>1388</v>
      </c>
      <c r="AR101" s="2">
        <v>1543</v>
      </c>
      <c r="AS101" s="2">
        <v>1718</v>
      </c>
      <c r="AT101" s="2">
        <v>1171</v>
      </c>
      <c r="AU101" s="2">
        <v>2591</v>
      </c>
      <c r="AV101" s="2">
        <v>874</v>
      </c>
      <c r="AW101" s="2">
        <v>1440</v>
      </c>
      <c r="AX101" s="2">
        <v>1350</v>
      </c>
      <c r="AY101" s="2">
        <v>1870</v>
      </c>
      <c r="AZ101" s="2">
        <v>1130</v>
      </c>
      <c r="BA101" s="2">
        <v>1487</v>
      </c>
      <c r="BB101" s="2">
        <v>1457</v>
      </c>
      <c r="BC101" s="2">
        <v>1263</v>
      </c>
      <c r="BD101" s="2">
        <v>2149</v>
      </c>
      <c r="BE101" s="2">
        <v>1663</v>
      </c>
      <c r="BF101" s="2">
        <v>1048</v>
      </c>
      <c r="BG101" s="2">
        <v>1277</v>
      </c>
      <c r="BH101" s="2">
        <v>1505</v>
      </c>
      <c r="BI101" s="2">
        <v>2330</v>
      </c>
      <c r="BJ101" s="2">
        <v>1842</v>
      </c>
      <c r="BK101" s="2">
        <v>2060</v>
      </c>
      <c r="BL101" s="2">
        <v>1630</v>
      </c>
      <c r="BM101" s="2">
        <v>1540</v>
      </c>
      <c r="BN101" s="2">
        <v>1535</v>
      </c>
      <c r="BO101" s="2">
        <v>1360</v>
      </c>
      <c r="BP101" s="2">
        <v>1513</v>
      </c>
      <c r="BQ101" s="2">
        <v>1829</v>
      </c>
      <c r="BR101" s="2">
        <v>1155</v>
      </c>
      <c r="BS101" s="2">
        <v>1147</v>
      </c>
      <c r="BT101" s="2">
        <v>1612</v>
      </c>
      <c r="BU101" s="2">
        <v>1240</v>
      </c>
      <c r="BV101" s="2">
        <v>1138</v>
      </c>
      <c r="BW101" s="2">
        <v>1946</v>
      </c>
      <c r="BX101" s="2">
        <v>1274</v>
      </c>
      <c r="BY101" s="2">
        <v>1533</v>
      </c>
      <c r="BZ101" s="2">
        <v>2035</v>
      </c>
      <c r="CA101" s="2">
        <v>1353</v>
      </c>
      <c r="CB101" s="2">
        <v>988</v>
      </c>
      <c r="CC101" s="2">
        <v>1626</v>
      </c>
      <c r="CD101" s="2">
        <v>2093</v>
      </c>
      <c r="CE101" s="2">
        <v>1527</v>
      </c>
      <c r="CF101" s="2">
        <v>1418</v>
      </c>
      <c r="CG101" s="2">
        <v>1533</v>
      </c>
      <c r="CH101" s="2">
        <v>1748</v>
      </c>
      <c r="CI101" s="2">
        <v>1339</v>
      </c>
      <c r="CJ101" s="2">
        <v>1294</v>
      </c>
      <c r="CK101" s="2">
        <v>1168</v>
      </c>
      <c r="CL101" s="2">
        <v>2200</v>
      </c>
      <c r="CM101" s="2">
        <v>1345</v>
      </c>
      <c r="CN101" s="2">
        <v>792</v>
      </c>
      <c r="CO101" s="2">
        <v>2395</v>
      </c>
      <c r="CP101" s="2">
        <v>2151</v>
      </c>
      <c r="CQ101" s="2">
        <v>1667</v>
      </c>
      <c r="CR101" s="2">
        <v>1887</v>
      </c>
      <c r="CS101" s="2">
        <v>2346</v>
      </c>
      <c r="CT101" s="2">
        <v>86700</v>
      </c>
      <c r="CU101" s="2">
        <v>1575</v>
      </c>
      <c r="CV101" s="2">
        <v>1165</v>
      </c>
      <c r="CW101" s="2">
        <v>1776</v>
      </c>
      <c r="CX101" s="2">
        <v>992</v>
      </c>
      <c r="CY101" s="2">
        <v>1153</v>
      </c>
      <c r="CZ101" s="2">
        <v>1454</v>
      </c>
      <c r="DA101" s="2">
        <v>1862</v>
      </c>
      <c r="DB101" s="2">
        <v>1171</v>
      </c>
      <c r="DC101" s="2">
        <v>1508</v>
      </c>
      <c r="DD101" s="2">
        <v>1213</v>
      </c>
      <c r="DE101" s="2">
        <v>1010</v>
      </c>
      <c r="DF101" s="2">
        <v>826</v>
      </c>
      <c r="DG101" s="2">
        <v>1509</v>
      </c>
      <c r="DH101" s="2">
        <v>922</v>
      </c>
      <c r="DI101" s="2">
        <v>1355</v>
      </c>
      <c r="DJ101" s="2">
        <v>1548</v>
      </c>
    </row>
    <row r="102" spans="1:114" s="2" customFormat="1" ht="13.8" x14ac:dyDescent="0.25">
      <c r="A102" s="2" t="s">
        <v>4182</v>
      </c>
      <c r="B102" s="2">
        <v>2110</v>
      </c>
      <c r="C102" s="2" t="s">
        <v>1077</v>
      </c>
      <c r="D102" s="2" t="s">
        <v>1074</v>
      </c>
      <c r="E102" s="2" t="s">
        <v>3963</v>
      </c>
      <c r="F102" s="2" t="s">
        <v>129</v>
      </c>
      <c r="G102" s="2" t="s">
        <v>3964</v>
      </c>
      <c r="H102" s="5" t="s">
        <v>3965</v>
      </c>
      <c r="I102" s="2" t="s">
        <v>133</v>
      </c>
      <c r="J102" s="2">
        <v>150.0582</v>
      </c>
      <c r="K102" s="2">
        <v>1</v>
      </c>
      <c r="L102" s="2">
        <v>98.3</v>
      </c>
      <c r="M102" s="2" t="s">
        <v>134</v>
      </c>
      <c r="N102" s="2">
        <v>0.97960000000000003</v>
      </c>
      <c r="O102" s="2">
        <v>77</v>
      </c>
      <c r="P102" s="2">
        <v>408</v>
      </c>
      <c r="Q102" s="2">
        <v>1087</v>
      </c>
      <c r="R102" s="2">
        <v>757</v>
      </c>
      <c r="S102" s="2">
        <v>164</v>
      </c>
      <c r="T102" s="2">
        <v>830</v>
      </c>
      <c r="U102" s="2">
        <v>25</v>
      </c>
      <c r="V102" s="2">
        <v>814</v>
      </c>
      <c r="W102" s="2">
        <v>407</v>
      </c>
      <c r="X102" s="2">
        <v>704</v>
      </c>
      <c r="Y102" s="2">
        <v>77</v>
      </c>
      <c r="Z102" s="2">
        <v>2493</v>
      </c>
      <c r="AA102" s="2">
        <v>217</v>
      </c>
      <c r="AB102" s="2">
        <v>379</v>
      </c>
      <c r="AC102" s="2">
        <v>43</v>
      </c>
      <c r="AD102" s="2">
        <v>442</v>
      </c>
      <c r="AE102" s="2">
        <v>34</v>
      </c>
      <c r="AF102" s="2">
        <v>630</v>
      </c>
      <c r="AG102" s="2">
        <v>1895</v>
      </c>
      <c r="AH102" s="2">
        <v>329</v>
      </c>
      <c r="AI102" s="2">
        <v>3490</v>
      </c>
      <c r="AJ102" s="2">
        <v>157</v>
      </c>
      <c r="AK102" s="2">
        <v>13</v>
      </c>
      <c r="AL102" s="2">
        <v>31</v>
      </c>
      <c r="AM102" s="2">
        <v>148</v>
      </c>
      <c r="AN102" s="2">
        <v>358</v>
      </c>
      <c r="AO102" s="2">
        <v>239</v>
      </c>
      <c r="AP102" s="2">
        <v>334</v>
      </c>
      <c r="AQ102" s="2">
        <v>20</v>
      </c>
      <c r="AR102" s="2">
        <v>448</v>
      </c>
      <c r="AS102" s="2">
        <v>330</v>
      </c>
      <c r="AT102" s="2">
        <v>15</v>
      </c>
      <c r="AU102" s="2">
        <v>539</v>
      </c>
      <c r="AV102" s="2">
        <v>362</v>
      </c>
      <c r="AW102" s="2">
        <v>687</v>
      </c>
      <c r="AX102" s="2">
        <v>61</v>
      </c>
      <c r="AY102" s="2">
        <v>472</v>
      </c>
      <c r="AZ102" s="2">
        <v>163</v>
      </c>
      <c r="BA102" s="2">
        <v>620</v>
      </c>
      <c r="BB102" s="2">
        <v>270</v>
      </c>
      <c r="BC102" s="2">
        <v>455</v>
      </c>
      <c r="BD102" s="2">
        <v>315</v>
      </c>
      <c r="BE102" s="2">
        <v>509</v>
      </c>
      <c r="BF102" s="2">
        <v>1777</v>
      </c>
      <c r="BG102" s="2">
        <v>239</v>
      </c>
      <c r="BH102" s="2">
        <v>254</v>
      </c>
      <c r="BI102" s="2">
        <v>46385</v>
      </c>
      <c r="BJ102" s="2">
        <v>3575</v>
      </c>
      <c r="BK102" s="2">
        <v>515</v>
      </c>
      <c r="BL102" s="2">
        <v>408</v>
      </c>
      <c r="BM102" s="2">
        <v>385</v>
      </c>
      <c r="BN102" s="2">
        <v>43</v>
      </c>
      <c r="BO102" s="2">
        <v>71</v>
      </c>
      <c r="BP102" s="2">
        <v>683</v>
      </c>
      <c r="BQ102" s="2">
        <v>163</v>
      </c>
      <c r="BR102" s="2">
        <v>296</v>
      </c>
      <c r="BS102" s="2">
        <v>141</v>
      </c>
      <c r="BT102" s="2">
        <v>170</v>
      </c>
      <c r="BU102" s="2">
        <v>83</v>
      </c>
      <c r="BV102" s="2">
        <v>227</v>
      </c>
      <c r="BW102" s="2">
        <v>681</v>
      </c>
      <c r="BX102" s="2">
        <v>110</v>
      </c>
      <c r="BY102" s="2">
        <v>411</v>
      </c>
      <c r="BZ102" s="2">
        <v>203</v>
      </c>
      <c r="CA102" s="2">
        <v>142</v>
      </c>
      <c r="CB102" s="2">
        <v>100</v>
      </c>
      <c r="CC102" s="2">
        <v>59</v>
      </c>
      <c r="CD102" s="2">
        <v>774</v>
      </c>
      <c r="CE102" s="2">
        <v>7</v>
      </c>
      <c r="CF102" s="2">
        <v>120</v>
      </c>
      <c r="CG102" s="2">
        <v>0</v>
      </c>
      <c r="CH102" s="2">
        <v>415</v>
      </c>
      <c r="CI102" s="2">
        <v>11</v>
      </c>
      <c r="CJ102" s="2">
        <v>14</v>
      </c>
      <c r="CK102" s="2">
        <v>127</v>
      </c>
      <c r="CL102" s="2">
        <v>582</v>
      </c>
      <c r="CM102" s="2">
        <v>69</v>
      </c>
      <c r="CN102" s="2">
        <v>309</v>
      </c>
      <c r="CO102" s="2">
        <v>1856</v>
      </c>
      <c r="CP102" s="2">
        <v>858</v>
      </c>
      <c r="CQ102" s="2">
        <v>74</v>
      </c>
      <c r="CR102" s="2">
        <v>496</v>
      </c>
      <c r="CS102" s="2">
        <v>1020</v>
      </c>
      <c r="CT102" s="2">
        <v>2311</v>
      </c>
      <c r="CU102" s="2">
        <v>480</v>
      </c>
      <c r="CV102" s="2">
        <v>446</v>
      </c>
      <c r="CW102" s="2">
        <v>359</v>
      </c>
      <c r="CX102" s="2">
        <v>375</v>
      </c>
      <c r="CY102" s="2">
        <v>130</v>
      </c>
      <c r="CZ102" s="2">
        <v>446</v>
      </c>
      <c r="DA102" s="2">
        <v>1287</v>
      </c>
      <c r="DB102" s="2">
        <v>102</v>
      </c>
      <c r="DC102" s="2">
        <v>758</v>
      </c>
      <c r="DD102" s="2">
        <v>457</v>
      </c>
      <c r="DE102" s="2">
        <v>387</v>
      </c>
      <c r="DF102" s="2">
        <v>516</v>
      </c>
      <c r="DG102" s="2">
        <v>1130</v>
      </c>
      <c r="DH102" s="2">
        <v>150</v>
      </c>
      <c r="DI102" s="2">
        <v>540</v>
      </c>
      <c r="DJ102" s="2">
        <v>418</v>
      </c>
    </row>
    <row r="103" spans="1:114" s="2" customFormat="1" ht="13.8" x14ac:dyDescent="0.25">
      <c r="A103" s="2" t="s">
        <v>4181</v>
      </c>
      <c r="B103" s="2">
        <v>2566</v>
      </c>
      <c r="C103" s="2" t="s">
        <v>1087</v>
      </c>
      <c r="D103" s="2" t="s">
        <v>1084</v>
      </c>
      <c r="E103" s="2" t="s">
        <v>3963</v>
      </c>
      <c r="F103" s="2" t="s">
        <v>129</v>
      </c>
      <c r="G103" s="2" t="s">
        <v>3964</v>
      </c>
      <c r="H103" s="5" t="s">
        <v>3965</v>
      </c>
      <c r="I103" s="2" t="s">
        <v>133</v>
      </c>
      <c r="J103" s="2">
        <v>166.08609999999999</v>
      </c>
      <c r="K103" s="2">
        <v>1</v>
      </c>
      <c r="L103" s="2">
        <v>216.3</v>
      </c>
      <c r="M103" s="2" t="s">
        <v>134</v>
      </c>
      <c r="N103" s="2">
        <v>0.97689999999999999</v>
      </c>
      <c r="O103" s="2">
        <v>615513</v>
      </c>
      <c r="P103" s="2">
        <v>593661</v>
      </c>
      <c r="Q103" s="2">
        <v>29</v>
      </c>
      <c r="R103" s="2">
        <v>647750</v>
      </c>
      <c r="S103" s="2">
        <v>634002</v>
      </c>
      <c r="T103" s="2">
        <v>581616</v>
      </c>
      <c r="U103" s="2">
        <v>606576</v>
      </c>
      <c r="V103" s="2">
        <v>870262</v>
      </c>
      <c r="W103" s="2">
        <v>139</v>
      </c>
      <c r="X103" s="2">
        <v>615134</v>
      </c>
      <c r="Y103" s="2">
        <v>491225</v>
      </c>
      <c r="Z103" s="2">
        <v>781613</v>
      </c>
      <c r="AA103" s="2">
        <v>542345</v>
      </c>
      <c r="AB103" s="2">
        <v>115</v>
      </c>
      <c r="AC103" s="2">
        <v>519466</v>
      </c>
      <c r="AD103" s="2">
        <v>744247</v>
      </c>
      <c r="AE103" s="2">
        <v>466573</v>
      </c>
      <c r="AF103" s="2">
        <v>953076</v>
      </c>
      <c r="AG103" s="2">
        <v>787268</v>
      </c>
      <c r="AH103" s="2">
        <v>699036</v>
      </c>
      <c r="AI103" s="2">
        <v>89</v>
      </c>
      <c r="AJ103" s="2">
        <v>813551</v>
      </c>
      <c r="AK103" s="2">
        <v>677036</v>
      </c>
      <c r="AL103" s="2">
        <v>631439</v>
      </c>
      <c r="AM103" s="2">
        <v>732858</v>
      </c>
      <c r="AN103" s="2">
        <v>557975</v>
      </c>
      <c r="AO103" s="2">
        <v>763117</v>
      </c>
      <c r="AP103" s="2">
        <v>760326</v>
      </c>
      <c r="AQ103" s="2">
        <v>498483</v>
      </c>
      <c r="AR103" s="2">
        <v>469977</v>
      </c>
      <c r="AS103" s="2">
        <v>716821</v>
      </c>
      <c r="AT103" s="2">
        <v>386409</v>
      </c>
      <c r="AU103" s="2">
        <v>835135</v>
      </c>
      <c r="AV103" s="2">
        <v>35</v>
      </c>
      <c r="AW103" s="2">
        <v>581188</v>
      </c>
      <c r="AX103" s="2">
        <v>447730</v>
      </c>
      <c r="AY103" s="2">
        <v>618250</v>
      </c>
      <c r="AZ103" s="2">
        <v>418068</v>
      </c>
      <c r="BA103" s="2">
        <v>717662</v>
      </c>
      <c r="BB103" s="2">
        <v>881370</v>
      </c>
      <c r="BC103" s="2">
        <v>2926</v>
      </c>
      <c r="BD103" s="2">
        <v>618560</v>
      </c>
      <c r="BE103" s="2">
        <v>605081</v>
      </c>
      <c r="BF103" s="2">
        <v>38</v>
      </c>
      <c r="BG103" s="2">
        <v>553319</v>
      </c>
      <c r="BH103" s="2">
        <v>550816</v>
      </c>
      <c r="BI103" s="2">
        <v>261</v>
      </c>
      <c r="BJ103" s="2">
        <v>1028251</v>
      </c>
      <c r="BK103" s="2">
        <v>723208</v>
      </c>
      <c r="BL103" s="2">
        <v>1206268</v>
      </c>
      <c r="BM103" s="2">
        <v>943996</v>
      </c>
      <c r="BN103" s="2">
        <v>580371</v>
      </c>
      <c r="BO103" s="2">
        <v>506796</v>
      </c>
      <c r="BP103" s="2">
        <v>485992</v>
      </c>
      <c r="BQ103" s="2">
        <v>576257</v>
      </c>
      <c r="BR103" s="2">
        <v>42405</v>
      </c>
      <c r="BS103" s="2">
        <v>525893</v>
      </c>
      <c r="BT103" s="2">
        <v>666373</v>
      </c>
      <c r="BU103" s="2">
        <v>518152</v>
      </c>
      <c r="BV103" s="2">
        <v>305986</v>
      </c>
      <c r="BW103" s="2">
        <v>698517</v>
      </c>
      <c r="BX103" s="2">
        <v>448121</v>
      </c>
      <c r="BY103" s="2">
        <v>561527</v>
      </c>
      <c r="BZ103" s="2">
        <v>1255013</v>
      </c>
      <c r="CA103" s="2">
        <v>572405</v>
      </c>
      <c r="CB103" s="2">
        <v>422347</v>
      </c>
      <c r="CC103" s="2">
        <v>514795</v>
      </c>
      <c r="CD103" s="2">
        <v>1189117</v>
      </c>
      <c r="CE103" s="2">
        <v>540071</v>
      </c>
      <c r="CF103" s="2">
        <v>445077</v>
      </c>
      <c r="CG103" s="2">
        <v>658344</v>
      </c>
      <c r="CH103" s="2">
        <v>913888</v>
      </c>
      <c r="CI103" s="2">
        <v>568513</v>
      </c>
      <c r="CJ103" s="2">
        <v>469028</v>
      </c>
      <c r="CK103" s="2">
        <v>380900</v>
      </c>
      <c r="CL103" s="2">
        <v>1003437</v>
      </c>
      <c r="CM103" s="2">
        <v>474742</v>
      </c>
      <c r="CN103" s="2">
        <v>185</v>
      </c>
      <c r="CO103" s="2">
        <v>1042473</v>
      </c>
      <c r="CP103" s="2">
        <v>776696</v>
      </c>
      <c r="CQ103" s="2">
        <v>566470</v>
      </c>
      <c r="CR103" s="2">
        <v>582870</v>
      </c>
      <c r="CS103" s="2">
        <v>722928</v>
      </c>
      <c r="CT103" s="2">
        <v>508</v>
      </c>
      <c r="CU103" s="2">
        <v>566664</v>
      </c>
      <c r="CV103" s="2">
        <v>262699</v>
      </c>
      <c r="CW103" s="2">
        <v>443341</v>
      </c>
      <c r="CX103" s="2">
        <v>746</v>
      </c>
      <c r="CY103" s="2">
        <v>382642</v>
      </c>
      <c r="CZ103" s="2">
        <v>459626</v>
      </c>
      <c r="DA103" s="2">
        <v>616174</v>
      </c>
      <c r="DB103" s="2">
        <v>444245</v>
      </c>
      <c r="DC103" s="2">
        <v>532905</v>
      </c>
      <c r="DD103" s="2">
        <v>353263</v>
      </c>
      <c r="DE103" s="2">
        <v>429111</v>
      </c>
      <c r="DF103" s="2">
        <v>71258</v>
      </c>
      <c r="DG103" s="2">
        <v>557378</v>
      </c>
      <c r="DH103" s="2">
        <v>333667</v>
      </c>
      <c r="DI103" s="2">
        <v>467768</v>
      </c>
      <c r="DJ103" s="2">
        <v>493671</v>
      </c>
    </row>
    <row r="104" spans="1:114" s="2" customFormat="1" ht="13.8" x14ac:dyDescent="0.25">
      <c r="A104" s="2" t="s">
        <v>4180</v>
      </c>
      <c r="B104" s="2">
        <v>2885</v>
      </c>
      <c r="C104" s="2" t="s">
        <v>1104</v>
      </c>
      <c r="D104" s="2" t="s">
        <v>1101</v>
      </c>
      <c r="E104" s="2" t="s">
        <v>3963</v>
      </c>
      <c r="F104" s="2" t="s">
        <v>129</v>
      </c>
      <c r="G104" s="2" t="s">
        <v>3964</v>
      </c>
      <c r="H104" s="5" t="s">
        <v>3965</v>
      </c>
      <c r="I104" s="2" t="s">
        <v>133</v>
      </c>
      <c r="J104" s="2">
        <v>176.10300000000001</v>
      </c>
      <c r="K104" s="2">
        <v>0.2</v>
      </c>
      <c r="L104" s="2">
        <v>51</v>
      </c>
      <c r="M104" s="2" t="s">
        <v>134</v>
      </c>
      <c r="N104" s="2">
        <v>0.93940000000000001</v>
      </c>
      <c r="O104" s="2">
        <v>4917</v>
      </c>
      <c r="P104" s="2">
        <v>5937</v>
      </c>
      <c r="Q104" s="2">
        <v>25</v>
      </c>
      <c r="R104" s="2">
        <v>4129</v>
      </c>
      <c r="S104" s="2">
        <v>6040</v>
      </c>
      <c r="T104" s="2">
        <v>6141</v>
      </c>
      <c r="U104" s="2">
        <v>1190</v>
      </c>
      <c r="V104" s="2">
        <v>9154</v>
      </c>
      <c r="W104" s="2">
        <v>13</v>
      </c>
      <c r="X104" s="2">
        <v>3969</v>
      </c>
      <c r="Y104" s="2">
        <v>2984</v>
      </c>
      <c r="Z104" s="2">
        <v>4109</v>
      </c>
      <c r="AA104" s="2">
        <v>5059</v>
      </c>
      <c r="AB104" s="2">
        <v>265</v>
      </c>
      <c r="AC104" s="2">
        <v>1445</v>
      </c>
      <c r="AD104" s="2">
        <v>7083</v>
      </c>
      <c r="AE104" s="2">
        <v>973</v>
      </c>
      <c r="AF104" s="2">
        <v>4984</v>
      </c>
      <c r="AG104" s="2">
        <v>2546</v>
      </c>
      <c r="AH104" s="2">
        <v>4438</v>
      </c>
      <c r="AI104" s="2">
        <v>3</v>
      </c>
      <c r="AJ104" s="2">
        <v>4601</v>
      </c>
      <c r="AK104" s="2">
        <v>2220</v>
      </c>
      <c r="AL104" s="2">
        <v>1750</v>
      </c>
      <c r="AM104" s="2">
        <v>4631</v>
      </c>
      <c r="AN104" s="2">
        <v>5411</v>
      </c>
      <c r="AO104" s="2">
        <v>4034</v>
      </c>
      <c r="AP104" s="2">
        <v>5492</v>
      </c>
      <c r="AQ104" s="2">
        <v>1390</v>
      </c>
      <c r="AR104" s="2">
        <v>1829</v>
      </c>
      <c r="AS104" s="2">
        <v>5264</v>
      </c>
      <c r="AT104" s="2">
        <v>1558</v>
      </c>
      <c r="AU104" s="2">
        <v>2277</v>
      </c>
      <c r="AV104" s="2">
        <v>211</v>
      </c>
      <c r="AW104" s="2">
        <v>1200</v>
      </c>
      <c r="AX104" s="2">
        <v>2863</v>
      </c>
      <c r="AY104" s="2">
        <v>4197</v>
      </c>
      <c r="AZ104" s="2">
        <v>989</v>
      </c>
      <c r="BA104" s="2">
        <v>5632</v>
      </c>
      <c r="BB104" s="2">
        <v>5798</v>
      </c>
      <c r="BC104" s="2">
        <v>11812</v>
      </c>
      <c r="BD104" s="2">
        <v>3160</v>
      </c>
      <c r="BE104" s="2">
        <v>2523</v>
      </c>
      <c r="BF104" s="2">
        <v>5582</v>
      </c>
      <c r="BG104" s="2">
        <v>2736</v>
      </c>
      <c r="BH104" s="2">
        <v>6053</v>
      </c>
      <c r="BI104" s="2">
        <v>2</v>
      </c>
      <c r="BJ104" s="2">
        <v>14361</v>
      </c>
      <c r="BK104" s="2">
        <v>5958</v>
      </c>
      <c r="BL104" s="2">
        <v>9237</v>
      </c>
      <c r="BM104" s="2">
        <v>13006</v>
      </c>
      <c r="BN104" s="2">
        <v>2076</v>
      </c>
      <c r="BO104" s="2">
        <v>1242</v>
      </c>
      <c r="BP104" s="2">
        <v>1455</v>
      </c>
      <c r="BQ104" s="2">
        <v>1912</v>
      </c>
      <c r="BR104" s="2">
        <v>7265</v>
      </c>
      <c r="BS104" s="2">
        <v>1730</v>
      </c>
      <c r="BT104" s="2">
        <v>3297</v>
      </c>
      <c r="BU104" s="2">
        <v>2363</v>
      </c>
      <c r="BV104" s="2">
        <v>1104</v>
      </c>
      <c r="BW104" s="2">
        <v>2296</v>
      </c>
      <c r="BX104" s="2">
        <v>791</v>
      </c>
      <c r="BY104" s="2">
        <v>1755</v>
      </c>
      <c r="BZ104" s="2">
        <v>8156</v>
      </c>
      <c r="CA104" s="2">
        <v>3239</v>
      </c>
      <c r="CB104" s="2">
        <v>1575</v>
      </c>
      <c r="CC104" s="2">
        <v>663</v>
      </c>
      <c r="CD104" s="2">
        <v>2844</v>
      </c>
      <c r="CE104" s="2">
        <v>3076</v>
      </c>
      <c r="CF104" s="2">
        <v>1679</v>
      </c>
      <c r="CG104" s="2">
        <v>678</v>
      </c>
      <c r="CH104" s="2">
        <v>3155</v>
      </c>
      <c r="CI104" s="2">
        <v>2181</v>
      </c>
      <c r="CJ104" s="2">
        <v>1769</v>
      </c>
      <c r="CK104" s="2">
        <v>767</v>
      </c>
      <c r="CL104" s="2">
        <v>11054</v>
      </c>
      <c r="CM104" s="2">
        <v>992</v>
      </c>
      <c r="CN104" s="2">
        <v>7508</v>
      </c>
      <c r="CO104" s="2">
        <v>10140</v>
      </c>
      <c r="CP104" s="2">
        <v>5373</v>
      </c>
      <c r="CQ104" s="2">
        <v>825</v>
      </c>
      <c r="CR104" s="2">
        <v>5266</v>
      </c>
      <c r="CS104" s="2">
        <v>1809</v>
      </c>
      <c r="CT104" s="2">
        <v>0</v>
      </c>
      <c r="CU104" s="2">
        <v>1761</v>
      </c>
      <c r="CV104" s="2">
        <v>3227</v>
      </c>
      <c r="CW104" s="2">
        <v>883</v>
      </c>
      <c r="CX104" s="2">
        <v>5768</v>
      </c>
      <c r="CY104" s="2">
        <v>664</v>
      </c>
      <c r="CZ104" s="2">
        <v>1000</v>
      </c>
      <c r="DA104" s="2">
        <v>10864</v>
      </c>
      <c r="DB104" s="2">
        <v>7932</v>
      </c>
      <c r="DC104" s="2">
        <v>4119</v>
      </c>
      <c r="DD104" s="2">
        <v>2605</v>
      </c>
      <c r="DE104" s="2">
        <v>2255</v>
      </c>
      <c r="DF104" s="2">
        <v>8645</v>
      </c>
      <c r="DG104" s="2">
        <v>1964</v>
      </c>
      <c r="DH104" s="2">
        <v>1312</v>
      </c>
      <c r="DI104" s="2">
        <v>1689</v>
      </c>
      <c r="DJ104" s="2">
        <v>1818</v>
      </c>
    </row>
    <row r="105" spans="1:114" s="2" customFormat="1" ht="13.8" x14ac:dyDescent="0.25">
      <c r="A105" s="2" t="s">
        <v>1111</v>
      </c>
      <c r="B105" s="2">
        <v>2927</v>
      </c>
      <c r="C105" s="2" t="s">
        <v>1112</v>
      </c>
      <c r="D105" s="2" t="s">
        <v>134</v>
      </c>
      <c r="E105" s="2" t="s">
        <v>3963</v>
      </c>
      <c r="F105" s="2" t="s">
        <v>129</v>
      </c>
      <c r="G105" s="2" t="s">
        <v>3964</v>
      </c>
      <c r="H105" s="5" t="s">
        <v>3965</v>
      </c>
      <c r="I105" s="2" t="s">
        <v>133</v>
      </c>
      <c r="J105" s="2">
        <v>177.1121</v>
      </c>
      <c r="K105" s="2">
        <v>0.4</v>
      </c>
      <c r="L105" s="2">
        <v>349.3</v>
      </c>
      <c r="M105" s="2" t="s">
        <v>134</v>
      </c>
      <c r="N105" s="2">
        <v>0.94950000000000001</v>
      </c>
      <c r="O105" s="2">
        <v>355024</v>
      </c>
      <c r="P105" s="2">
        <v>514793</v>
      </c>
      <c r="Q105" s="2">
        <v>88</v>
      </c>
      <c r="R105" s="2">
        <v>627505</v>
      </c>
      <c r="S105" s="2">
        <v>421828</v>
      </c>
      <c r="T105" s="2">
        <v>454295</v>
      </c>
      <c r="U105" s="2">
        <v>632745</v>
      </c>
      <c r="V105" s="2">
        <v>580894</v>
      </c>
      <c r="W105" s="2">
        <v>242</v>
      </c>
      <c r="X105" s="2">
        <v>351212</v>
      </c>
      <c r="Y105" s="2">
        <v>374722</v>
      </c>
      <c r="Z105" s="2">
        <v>23890</v>
      </c>
      <c r="AA105" s="2">
        <v>350792</v>
      </c>
      <c r="AB105" s="2">
        <v>0</v>
      </c>
      <c r="AC105" s="2">
        <v>427998</v>
      </c>
      <c r="AD105" s="2">
        <v>533189</v>
      </c>
      <c r="AE105" s="2">
        <v>298548</v>
      </c>
      <c r="AF105" s="2">
        <v>15200</v>
      </c>
      <c r="AG105" s="2">
        <v>860398</v>
      </c>
      <c r="AH105" s="2">
        <v>23656</v>
      </c>
      <c r="AI105" s="2">
        <v>322</v>
      </c>
      <c r="AJ105" s="2">
        <v>19418</v>
      </c>
      <c r="AK105" s="2">
        <v>7652</v>
      </c>
      <c r="AL105" s="2">
        <v>5526</v>
      </c>
      <c r="AM105" s="2">
        <v>488909</v>
      </c>
      <c r="AN105" s="2">
        <v>23057</v>
      </c>
      <c r="AO105" s="2">
        <v>467605</v>
      </c>
      <c r="AP105" s="2">
        <v>9486</v>
      </c>
      <c r="AQ105" s="2">
        <v>3260</v>
      </c>
      <c r="AR105" s="2">
        <v>3832</v>
      </c>
      <c r="AS105" s="2">
        <v>159</v>
      </c>
      <c r="AT105" s="2">
        <v>460</v>
      </c>
      <c r="AU105" s="2">
        <v>331</v>
      </c>
      <c r="AV105" s="2">
        <v>6</v>
      </c>
      <c r="AW105" s="2">
        <v>64</v>
      </c>
      <c r="AX105" s="2">
        <v>257</v>
      </c>
      <c r="AY105" s="2">
        <v>59</v>
      </c>
      <c r="AZ105" s="2">
        <v>59</v>
      </c>
      <c r="BA105" s="2">
        <v>1169</v>
      </c>
      <c r="BB105" s="2">
        <v>1396</v>
      </c>
      <c r="BC105" s="2">
        <v>23</v>
      </c>
      <c r="BD105" s="2">
        <v>31</v>
      </c>
      <c r="BE105" s="2">
        <v>0</v>
      </c>
      <c r="BF105" s="2">
        <v>7</v>
      </c>
      <c r="BG105" s="2">
        <v>0</v>
      </c>
      <c r="BH105" s="2">
        <v>132</v>
      </c>
      <c r="BI105" s="2">
        <v>10</v>
      </c>
      <c r="BJ105" s="2">
        <v>20</v>
      </c>
      <c r="BK105" s="2">
        <v>47</v>
      </c>
      <c r="BL105" s="2">
        <v>3</v>
      </c>
      <c r="BM105" s="2">
        <v>92</v>
      </c>
      <c r="BN105" s="2">
        <v>0</v>
      </c>
      <c r="BO105" s="2">
        <v>20</v>
      </c>
      <c r="BP105" s="2">
        <v>363581</v>
      </c>
      <c r="BQ105" s="2">
        <v>38736</v>
      </c>
      <c r="BR105" s="2">
        <v>1639</v>
      </c>
      <c r="BS105" s="2">
        <v>25904</v>
      </c>
      <c r="BT105" s="2">
        <v>372447</v>
      </c>
      <c r="BU105" s="2">
        <v>25386</v>
      </c>
      <c r="BV105" s="2">
        <v>6307</v>
      </c>
      <c r="BW105" s="2">
        <v>0</v>
      </c>
      <c r="BX105" s="2">
        <v>143</v>
      </c>
      <c r="BY105" s="2">
        <v>203</v>
      </c>
      <c r="BZ105" s="2">
        <v>70</v>
      </c>
      <c r="CA105" s="2">
        <v>0</v>
      </c>
      <c r="CB105" s="2">
        <v>55</v>
      </c>
      <c r="CC105" s="2">
        <v>78</v>
      </c>
      <c r="CD105" s="2">
        <v>112</v>
      </c>
      <c r="CE105" s="2">
        <v>0</v>
      </c>
      <c r="CF105" s="2">
        <v>65</v>
      </c>
      <c r="CG105" s="2">
        <v>155</v>
      </c>
      <c r="CH105" s="2">
        <v>20</v>
      </c>
      <c r="CI105" s="2">
        <v>167</v>
      </c>
      <c r="CJ105" s="2">
        <v>130</v>
      </c>
      <c r="CK105" s="2">
        <v>127</v>
      </c>
      <c r="CL105" s="2">
        <v>0</v>
      </c>
      <c r="CM105" s="2">
        <v>34</v>
      </c>
      <c r="CN105" s="2">
        <v>30</v>
      </c>
      <c r="CO105" s="2">
        <v>91</v>
      </c>
      <c r="CP105" s="2">
        <v>24</v>
      </c>
      <c r="CQ105" s="2">
        <v>0</v>
      </c>
      <c r="CR105" s="2">
        <v>86</v>
      </c>
      <c r="CS105" s="2">
        <v>0</v>
      </c>
      <c r="CT105" s="2">
        <v>26</v>
      </c>
      <c r="CU105" s="2">
        <v>40</v>
      </c>
      <c r="CV105" s="2">
        <v>54</v>
      </c>
      <c r="CW105" s="2">
        <v>0</v>
      </c>
      <c r="CX105" s="2">
        <v>0</v>
      </c>
      <c r="CY105" s="2">
        <v>0</v>
      </c>
      <c r="CZ105" s="2">
        <v>0</v>
      </c>
      <c r="DA105" s="2">
        <v>0</v>
      </c>
      <c r="DB105" s="2">
        <v>21</v>
      </c>
      <c r="DC105" s="2">
        <v>67</v>
      </c>
      <c r="DD105" s="2">
        <v>0</v>
      </c>
      <c r="DE105" s="2">
        <v>12</v>
      </c>
      <c r="DF105" s="2">
        <v>0</v>
      </c>
      <c r="DG105" s="2">
        <v>0</v>
      </c>
      <c r="DH105" s="2">
        <v>0</v>
      </c>
      <c r="DI105" s="2">
        <v>298326</v>
      </c>
      <c r="DJ105" s="2">
        <v>16981</v>
      </c>
    </row>
    <row r="106" spans="1:114" s="2" customFormat="1" ht="13.8" x14ac:dyDescent="0.25">
      <c r="A106" s="2" t="s">
        <v>1158</v>
      </c>
      <c r="B106" s="2">
        <v>4796</v>
      </c>
      <c r="C106" s="2" t="s">
        <v>1159</v>
      </c>
      <c r="D106" s="2" t="s">
        <v>134</v>
      </c>
      <c r="E106" s="2" t="s">
        <v>3963</v>
      </c>
      <c r="F106" s="2" t="s">
        <v>129</v>
      </c>
      <c r="G106" s="2" t="s">
        <v>3964</v>
      </c>
      <c r="H106" s="5" t="s">
        <v>3965</v>
      </c>
      <c r="I106" s="2" t="s">
        <v>133</v>
      </c>
      <c r="J106" s="2">
        <v>244.15479999999999</v>
      </c>
      <c r="K106" s="2">
        <v>1.6</v>
      </c>
      <c r="L106" s="2">
        <v>329.6</v>
      </c>
      <c r="M106" s="2" t="s">
        <v>134</v>
      </c>
      <c r="N106" s="2">
        <v>0.99760000000000004</v>
      </c>
      <c r="O106" s="2">
        <v>4203</v>
      </c>
      <c r="P106" s="2">
        <v>3089</v>
      </c>
      <c r="Q106" s="2">
        <v>15</v>
      </c>
      <c r="R106" s="2">
        <v>2574</v>
      </c>
      <c r="S106" s="2">
        <v>2481</v>
      </c>
      <c r="T106" s="2">
        <v>2158</v>
      </c>
      <c r="U106" s="2">
        <v>2351</v>
      </c>
      <c r="V106" s="2">
        <v>5107</v>
      </c>
      <c r="W106" s="2">
        <v>3</v>
      </c>
      <c r="X106" s="2">
        <v>2893</v>
      </c>
      <c r="Y106" s="2">
        <v>983</v>
      </c>
      <c r="Z106" s="2">
        <v>5565</v>
      </c>
      <c r="AA106" s="2">
        <v>3121</v>
      </c>
      <c r="AB106" s="2">
        <v>38</v>
      </c>
      <c r="AC106" s="2">
        <v>1398</v>
      </c>
      <c r="AD106" s="2">
        <v>2371</v>
      </c>
      <c r="AE106" s="2">
        <v>1537</v>
      </c>
      <c r="AF106" s="2">
        <v>3034</v>
      </c>
      <c r="AG106" s="2">
        <v>1826</v>
      </c>
      <c r="AH106" s="2">
        <v>2225</v>
      </c>
      <c r="AI106" s="2">
        <v>686</v>
      </c>
      <c r="AJ106" s="2">
        <v>2085</v>
      </c>
      <c r="AK106" s="2">
        <v>1439</v>
      </c>
      <c r="AL106" s="2">
        <v>3000</v>
      </c>
      <c r="AM106" s="2">
        <v>2914</v>
      </c>
      <c r="AN106" s="2">
        <v>2393</v>
      </c>
      <c r="AO106" s="2">
        <v>6350</v>
      </c>
      <c r="AP106" s="2">
        <v>3692</v>
      </c>
      <c r="AQ106" s="2">
        <v>1021</v>
      </c>
      <c r="AR106" s="2">
        <v>806</v>
      </c>
      <c r="AS106" s="2">
        <v>2769</v>
      </c>
      <c r="AT106" s="2">
        <v>1216</v>
      </c>
      <c r="AU106" s="2">
        <v>4327</v>
      </c>
      <c r="AV106" s="2">
        <v>36</v>
      </c>
      <c r="AW106" s="2">
        <v>1548</v>
      </c>
      <c r="AX106" s="2">
        <v>1208</v>
      </c>
      <c r="AY106" s="2">
        <v>2414</v>
      </c>
      <c r="AZ106" s="2">
        <v>1503</v>
      </c>
      <c r="BA106" s="2">
        <v>7770</v>
      </c>
      <c r="BB106" s="2">
        <v>3190</v>
      </c>
      <c r="BC106" s="2">
        <v>8</v>
      </c>
      <c r="BD106" s="2">
        <v>3605</v>
      </c>
      <c r="BE106" s="2">
        <v>2915</v>
      </c>
      <c r="BF106" s="2">
        <v>23</v>
      </c>
      <c r="BG106" s="2">
        <v>13857</v>
      </c>
      <c r="BH106" s="2">
        <v>9266</v>
      </c>
      <c r="BI106" s="2">
        <v>26</v>
      </c>
      <c r="BJ106" s="2">
        <v>2973</v>
      </c>
      <c r="BK106" s="2">
        <v>5545</v>
      </c>
      <c r="BL106" s="2">
        <v>1334</v>
      </c>
      <c r="BM106" s="2">
        <v>2207</v>
      </c>
      <c r="BN106" s="2">
        <v>3443</v>
      </c>
      <c r="BO106" s="2">
        <v>1655</v>
      </c>
      <c r="BP106" s="2">
        <v>2449</v>
      </c>
      <c r="BQ106" s="2">
        <v>2237</v>
      </c>
      <c r="BR106" s="2">
        <v>41</v>
      </c>
      <c r="BS106" s="2">
        <v>2015</v>
      </c>
      <c r="BT106" s="2">
        <v>1536</v>
      </c>
      <c r="BU106" s="2">
        <v>2353</v>
      </c>
      <c r="BV106" s="2">
        <v>2099</v>
      </c>
      <c r="BW106" s="2">
        <v>2726</v>
      </c>
      <c r="BX106" s="2">
        <v>874</v>
      </c>
      <c r="BY106" s="2">
        <v>2727</v>
      </c>
      <c r="BZ106" s="2">
        <v>2226</v>
      </c>
      <c r="CA106" s="2">
        <v>1839</v>
      </c>
      <c r="CB106" s="2">
        <v>1181</v>
      </c>
      <c r="CC106" s="2">
        <v>1741</v>
      </c>
      <c r="CD106" s="2">
        <v>4283</v>
      </c>
      <c r="CE106" s="2">
        <v>2525</v>
      </c>
      <c r="CF106" s="2">
        <v>1846</v>
      </c>
      <c r="CG106" s="2">
        <v>1859</v>
      </c>
      <c r="CH106" s="2">
        <v>1777</v>
      </c>
      <c r="CI106" s="2">
        <v>3979</v>
      </c>
      <c r="CJ106" s="2">
        <v>1821</v>
      </c>
      <c r="CK106" s="2">
        <v>800</v>
      </c>
      <c r="CL106" s="2">
        <v>1617</v>
      </c>
      <c r="CM106" s="2">
        <v>1659</v>
      </c>
      <c r="CN106" s="2">
        <v>43</v>
      </c>
      <c r="CO106" s="2">
        <v>2450</v>
      </c>
      <c r="CP106" s="2">
        <v>1308</v>
      </c>
      <c r="CQ106" s="2">
        <v>4369</v>
      </c>
      <c r="CR106" s="2">
        <v>5970</v>
      </c>
      <c r="CS106" s="2">
        <v>4486</v>
      </c>
      <c r="CT106" s="2">
        <v>20</v>
      </c>
      <c r="CU106" s="2">
        <v>2482</v>
      </c>
      <c r="CV106" s="2">
        <v>720</v>
      </c>
      <c r="CW106" s="2">
        <v>1378</v>
      </c>
      <c r="CX106" s="2">
        <v>5</v>
      </c>
      <c r="CY106" s="2">
        <v>1208</v>
      </c>
      <c r="CZ106" s="2">
        <v>2163</v>
      </c>
      <c r="DA106" s="2">
        <v>1029</v>
      </c>
      <c r="DB106" s="2">
        <v>2034</v>
      </c>
      <c r="DC106" s="2">
        <v>1469</v>
      </c>
      <c r="DD106" s="2">
        <v>956</v>
      </c>
      <c r="DE106" s="2">
        <v>1899</v>
      </c>
      <c r="DF106" s="2">
        <v>2774</v>
      </c>
      <c r="DG106" s="2">
        <v>1530</v>
      </c>
      <c r="DH106" s="2">
        <v>1009</v>
      </c>
      <c r="DI106" s="2">
        <v>1275</v>
      </c>
      <c r="DJ106" s="2">
        <v>1252</v>
      </c>
    </row>
    <row r="107" spans="1:114" s="2" customFormat="1" ht="13.8" x14ac:dyDescent="0.25">
      <c r="A107" s="2" t="s">
        <v>1168</v>
      </c>
      <c r="B107" s="2">
        <v>4806</v>
      </c>
      <c r="C107" s="2" t="s">
        <v>1169</v>
      </c>
      <c r="D107" s="2" t="s">
        <v>1166</v>
      </c>
      <c r="E107" s="2" t="s">
        <v>3963</v>
      </c>
      <c r="F107" s="2" t="s">
        <v>129</v>
      </c>
      <c r="G107" s="2" t="s">
        <v>3964</v>
      </c>
      <c r="H107" s="5" t="s">
        <v>3965</v>
      </c>
      <c r="I107" s="2" t="s">
        <v>133</v>
      </c>
      <c r="J107" s="2">
        <v>245.07640000000001</v>
      </c>
      <c r="K107" s="2">
        <v>1.8</v>
      </c>
      <c r="L107" s="2">
        <v>62</v>
      </c>
      <c r="M107" s="2" t="s">
        <v>134</v>
      </c>
      <c r="N107" s="2">
        <v>0.99239999999999995</v>
      </c>
      <c r="O107" s="2">
        <v>5381</v>
      </c>
      <c r="P107" s="2">
        <v>5450</v>
      </c>
      <c r="Q107" s="2">
        <v>102</v>
      </c>
      <c r="R107" s="2">
        <v>3689</v>
      </c>
      <c r="S107" s="2">
        <v>5417</v>
      </c>
      <c r="T107" s="2">
        <v>5209</v>
      </c>
      <c r="U107" s="2">
        <v>5428</v>
      </c>
      <c r="V107" s="2">
        <v>7748</v>
      </c>
      <c r="W107" s="2">
        <v>425</v>
      </c>
      <c r="X107" s="2">
        <v>4778</v>
      </c>
      <c r="Y107" s="2">
        <v>5498</v>
      </c>
      <c r="Z107" s="2">
        <v>4377</v>
      </c>
      <c r="AA107" s="2">
        <v>5291</v>
      </c>
      <c r="AB107" s="2">
        <v>183</v>
      </c>
      <c r="AC107" s="2">
        <v>5711</v>
      </c>
      <c r="AD107" s="2">
        <v>6152</v>
      </c>
      <c r="AE107" s="2">
        <v>5001</v>
      </c>
      <c r="AF107" s="2">
        <v>7561</v>
      </c>
      <c r="AG107" s="2">
        <v>4415</v>
      </c>
      <c r="AH107" s="2">
        <v>5970</v>
      </c>
      <c r="AI107" s="2">
        <v>1474</v>
      </c>
      <c r="AJ107" s="2">
        <v>5494</v>
      </c>
      <c r="AK107" s="2">
        <v>7717</v>
      </c>
      <c r="AL107" s="2">
        <v>5201</v>
      </c>
      <c r="AM107" s="2">
        <v>7499</v>
      </c>
      <c r="AN107" s="2">
        <v>9117</v>
      </c>
      <c r="AO107" s="2">
        <v>8054</v>
      </c>
      <c r="AP107" s="2">
        <v>10795</v>
      </c>
      <c r="AQ107" s="2">
        <v>6311</v>
      </c>
      <c r="AR107" s="2">
        <v>4945</v>
      </c>
      <c r="AS107" s="2">
        <v>7064</v>
      </c>
      <c r="AT107" s="2">
        <v>6855</v>
      </c>
      <c r="AU107" s="2">
        <v>8777</v>
      </c>
      <c r="AV107" s="2">
        <v>306</v>
      </c>
      <c r="AW107" s="2">
        <v>4296</v>
      </c>
      <c r="AX107" s="2">
        <v>4753</v>
      </c>
      <c r="AY107" s="2">
        <v>5053</v>
      </c>
      <c r="AZ107" s="2">
        <v>6381</v>
      </c>
      <c r="BA107" s="2">
        <v>6198</v>
      </c>
      <c r="BB107" s="2">
        <v>8245</v>
      </c>
      <c r="BC107" s="2">
        <v>228</v>
      </c>
      <c r="BD107" s="2">
        <v>3994</v>
      </c>
      <c r="BE107" s="2">
        <v>4617</v>
      </c>
      <c r="BF107" s="2">
        <v>239</v>
      </c>
      <c r="BG107" s="2">
        <v>8802</v>
      </c>
      <c r="BH107" s="2">
        <v>15763</v>
      </c>
      <c r="BI107" s="2">
        <v>88</v>
      </c>
      <c r="BJ107" s="2">
        <v>3248</v>
      </c>
      <c r="BK107" s="2">
        <v>8634</v>
      </c>
      <c r="BL107" s="2">
        <v>8645</v>
      </c>
      <c r="BM107" s="2">
        <v>6060</v>
      </c>
      <c r="BN107" s="2">
        <v>6220</v>
      </c>
      <c r="BO107" s="2">
        <v>4798</v>
      </c>
      <c r="BP107" s="2">
        <v>5617</v>
      </c>
      <c r="BQ107" s="2">
        <v>5989</v>
      </c>
      <c r="BR107" s="2">
        <v>149</v>
      </c>
      <c r="BS107" s="2">
        <v>3810</v>
      </c>
      <c r="BT107" s="2">
        <v>7441</v>
      </c>
      <c r="BU107" s="2">
        <v>5335</v>
      </c>
      <c r="BV107" s="2">
        <v>5497</v>
      </c>
      <c r="BW107" s="2">
        <v>4821</v>
      </c>
      <c r="BX107" s="2">
        <v>6315</v>
      </c>
      <c r="BY107" s="2">
        <v>4929</v>
      </c>
      <c r="BZ107" s="2">
        <v>5445</v>
      </c>
      <c r="CA107" s="2">
        <v>4791</v>
      </c>
      <c r="CB107" s="2">
        <v>7333</v>
      </c>
      <c r="CC107" s="2">
        <v>3323</v>
      </c>
      <c r="CD107" s="2">
        <v>4766</v>
      </c>
      <c r="CE107" s="2">
        <v>3351</v>
      </c>
      <c r="CF107" s="2">
        <v>6119</v>
      </c>
      <c r="CG107" s="2">
        <v>4978</v>
      </c>
      <c r="CH107" s="2">
        <v>6510</v>
      </c>
      <c r="CI107" s="2">
        <v>4574</v>
      </c>
      <c r="CJ107" s="2">
        <v>7679</v>
      </c>
      <c r="CK107" s="2">
        <v>2271</v>
      </c>
      <c r="CL107" s="2">
        <v>4542</v>
      </c>
      <c r="CM107" s="2">
        <v>4124</v>
      </c>
      <c r="CN107" s="2">
        <v>273</v>
      </c>
      <c r="CO107" s="2">
        <v>3483</v>
      </c>
      <c r="CP107" s="2">
        <v>4001</v>
      </c>
      <c r="CQ107" s="2">
        <v>6095</v>
      </c>
      <c r="CR107" s="2">
        <v>3788</v>
      </c>
      <c r="CS107" s="2">
        <v>5461</v>
      </c>
      <c r="CT107" s="2">
        <v>367</v>
      </c>
      <c r="CU107" s="2">
        <v>4250</v>
      </c>
      <c r="CV107" s="2">
        <v>2799</v>
      </c>
      <c r="CW107" s="2">
        <v>3770</v>
      </c>
      <c r="CX107" s="2">
        <v>45</v>
      </c>
      <c r="CY107" s="2">
        <v>4511</v>
      </c>
      <c r="CZ107" s="2">
        <v>5130</v>
      </c>
      <c r="DA107" s="2">
        <v>3596</v>
      </c>
      <c r="DB107" s="2">
        <v>4991</v>
      </c>
      <c r="DC107" s="2">
        <v>4421</v>
      </c>
      <c r="DD107" s="2">
        <v>5504</v>
      </c>
      <c r="DE107" s="2">
        <v>4890</v>
      </c>
      <c r="DF107" s="2">
        <v>291</v>
      </c>
      <c r="DG107" s="2">
        <v>6012</v>
      </c>
      <c r="DH107" s="2">
        <v>6152</v>
      </c>
      <c r="DI107" s="2">
        <v>4139</v>
      </c>
      <c r="DJ107" s="2">
        <v>6962</v>
      </c>
    </row>
    <row r="108" spans="1:114" s="2" customFormat="1" ht="13.8" x14ac:dyDescent="0.25">
      <c r="A108" s="2" t="s">
        <v>4179</v>
      </c>
      <c r="B108" s="2">
        <v>5223</v>
      </c>
      <c r="C108" s="2" t="s">
        <v>1187</v>
      </c>
      <c r="D108" s="2" t="s">
        <v>1184</v>
      </c>
      <c r="E108" s="2" t="s">
        <v>3963</v>
      </c>
      <c r="F108" s="2" t="s">
        <v>129</v>
      </c>
      <c r="G108" s="2" t="s">
        <v>3964</v>
      </c>
      <c r="H108" s="5" t="s">
        <v>3965</v>
      </c>
      <c r="I108" s="2" t="s">
        <v>133</v>
      </c>
      <c r="J108" s="2">
        <v>258.1103</v>
      </c>
      <c r="K108" s="2">
        <v>0.8</v>
      </c>
      <c r="L108" s="2">
        <v>51.6</v>
      </c>
      <c r="M108" s="2" t="s">
        <v>134</v>
      </c>
      <c r="N108" s="2">
        <v>0.95830000000000004</v>
      </c>
      <c r="O108" s="2">
        <v>578</v>
      </c>
      <c r="P108" s="2">
        <v>78</v>
      </c>
      <c r="Q108" s="2">
        <v>35</v>
      </c>
      <c r="R108" s="2">
        <v>43</v>
      </c>
      <c r="S108" s="2">
        <v>284</v>
      </c>
      <c r="T108" s="2">
        <v>250</v>
      </c>
      <c r="U108" s="2">
        <v>450</v>
      </c>
      <c r="V108" s="2">
        <v>421</v>
      </c>
      <c r="W108" s="2">
        <v>30</v>
      </c>
      <c r="X108" s="2">
        <v>106</v>
      </c>
      <c r="Y108" s="2">
        <v>145</v>
      </c>
      <c r="Z108" s="2">
        <v>53</v>
      </c>
      <c r="AA108" s="2">
        <v>458</v>
      </c>
      <c r="AB108" s="2">
        <v>12216</v>
      </c>
      <c r="AC108" s="2">
        <v>428</v>
      </c>
      <c r="AD108" s="2">
        <v>646</v>
      </c>
      <c r="AE108" s="2">
        <v>91</v>
      </c>
      <c r="AF108" s="2">
        <v>315</v>
      </c>
      <c r="AG108" s="2">
        <v>21</v>
      </c>
      <c r="AH108" s="2">
        <v>188</v>
      </c>
      <c r="AI108" s="2">
        <v>25</v>
      </c>
      <c r="AJ108" s="2">
        <v>470</v>
      </c>
      <c r="AK108" s="2">
        <v>253</v>
      </c>
      <c r="AL108" s="2">
        <v>165</v>
      </c>
      <c r="AM108" s="2">
        <v>346</v>
      </c>
      <c r="AN108" s="2">
        <v>353</v>
      </c>
      <c r="AO108" s="2">
        <v>490</v>
      </c>
      <c r="AP108" s="2">
        <v>509</v>
      </c>
      <c r="AQ108" s="2">
        <v>367</v>
      </c>
      <c r="AR108" s="2">
        <v>483</v>
      </c>
      <c r="AS108" s="2">
        <v>121</v>
      </c>
      <c r="AT108" s="2">
        <v>660</v>
      </c>
      <c r="AU108" s="2">
        <v>404</v>
      </c>
      <c r="AV108" s="2">
        <v>10982</v>
      </c>
      <c r="AW108" s="2">
        <v>143</v>
      </c>
      <c r="AX108" s="2">
        <v>306</v>
      </c>
      <c r="AY108" s="2">
        <v>140</v>
      </c>
      <c r="AZ108" s="2">
        <v>139</v>
      </c>
      <c r="BA108" s="2">
        <v>114</v>
      </c>
      <c r="BB108" s="2">
        <v>389</v>
      </c>
      <c r="BC108" s="2">
        <v>8911</v>
      </c>
      <c r="BD108" s="2">
        <v>272</v>
      </c>
      <c r="BE108" s="2">
        <v>209</v>
      </c>
      <c r="BF108" s="2">
        <v>8505</v>
      </c>
      <c r="BG108" s="2">
        <v>232</v>
      </c>
      <c r="BH108" s="2">
        <v>484</v>
      </c>
      <c r="BI108" s="2">
        <v>20</v>
      </c>
      <c r="BJ108" s="2">
        <v>385</v>
      </c>
      <c r="BK108" s="2">
        <v>442</v>
      </c>
      <c r="BL108" s="2">
        <v>504</v>
      </c>
      <c r="BM108" s="2">
        <v>451</v>
      </c>
      <c r="BN108" s="2">
        <v>293</v>
      </c>
      <c r="BO108" s="2">
        <v>225</v>
      </c>
      <c r="BP108" s="2">
        <v>16</v>
      </c>
      <c r="BQ108" s="2">
        <v>297</v>
      </c>
      <c r="BR108" s="2">
        <v>1350</v>
      </c>
      <c r="BS108" s="2">
        <v>167</v>
      </c>
      <c r="BT108" s="2">
        <v>397</v>
      </c>
      <c r="BU108" s="2">
        <v>237</v>
      </c>
      <c r="BV108" s="2">
        <v>473</v>
      </c>
      <c r="BW108" s="2">
        <v>501</v>
      </c>
      <c r="BX108" s="2">
        <v>357</v>
      </c>
      <c r="BY108" s="2">
        <v>105</v>
      </c>
      <c r="BZ108" s="2">
        <v>340</v>
      </c>
      <c r="CA108" s="2">
        <v>141</v>
      </c>
      <c r="CB108" s="2">
        <v>281</v>
      </c>
      <c r="CC108" s="2">
        <v>525</v>
      </c>
      <c r="CD108" s="2">
        <v>629</v>
      </c>
      <c r="CE108" s="2">
        <v>507</v>
      </c>
      <c r="CF108" s="2">
        <v>747</v>
      </c>
      <c r="CG108" s="2">
        <v>833</v>
      </c>
      <c r="CH108" s="2">
        <v>313</v>
      </c>
      <c r="CI108" s="2">
        <v>508</v>
      </c>
      <c r="CJ108" s="2">
        <v>214</v>
      </c>
      <c r="CK108" s="2">
        <v>49</v>
      </c>
      <c r="CL108" s="2">
        <v>376</v>
      </c>
      <c r="CM108" s="2">
        <v>78</v>
      </c>
      <c r="CN108" s="2">
        <v>8009</v>
      </c>
      <c r="CO108" s="2">
        <v>503</v>
      </c>
      <c r="CP108" s="2">
        <v>320</v>
      </c>
      <c r="CQ108" s="2">
        <v>529</v>
      </c>
      <c r="CR108" s="2">
        <v>399</v>
      </c>
      <c r="CS108" s="2">
        <v>47</v>
      </c>
      <c r="CT108" s="2">
        <v>15</v>
      </c>
      <c r="CU108" s="2">
        <v>464</v>
      </c>
      <c r="CV108" s="2">
        <v>317</v>
      </c>
      <c r="CW108" s="2">
        <v>92</v>
      </c>
      <c r="CX108" s="2">
        <v>19053</v>
      </c>
      <c r="CY108" s="2">
        <v>265</v>
      </c>
      <c r="CZ108" s="2">
        <v>123</v>
      </c>
      <c r="DA108" s="2">
        <v>123</v>
      </c>
      <c r="DB108" s="2">
        <v>181</v>
      </c>
      <c r="DC108" s="2">
        <v>264</v>
      </c>
      <c r="DD108" s="2">
        <v>248</v>
      </c>
      <c r="DE108" s="2">
        <v>489</v>
      </c>
      <c r="DF108" s="2">
        <v>395</v>
      </c>
      <c r="DG108" s="2">
        <v>824</v>
      </c>
      <c r="DH108" s="2">
        <v>57</v>
      </c>
      <c r="DI108" s="2">
        <v>6</v>
      </c>
      <c r="DJ108" s="2">
        <v>82</v>
      </c>
    </row>
    <row r="109" spans="1:114" s="2" customFormat="1" ht="13.8" x14ac:dyDescent="0.25">
      <c r="A109" s="2" t="s">
        <v>1196</v>
      </c>
      <c r="B109" s="2">
        <v>5967</v>
      </c>
      <c r="C109" s="2" t="s">
        <v>1197</v>
      </c>
      <c r="D109" s="2" t="s">
        <v>134</v>
      </c>
      <c r="E109" s="2" t="s">
        <v>3963</v>
      </c>
      <c r="F109" s="2" t="s">
        <v>129</v>
      </c>
      <c r="G109" s="2" t="s">
        <v>3964</v>
      </c>
      <c r="H109" s="5" t="s">
        <v>3965</v>
      </c>
      <c r="I109" s="2" t="s">
        <v>133</v>
      </c>
      <c r="J109" s="2">
        <v>283.17559999999997</v>
      </c>
      <c r="K109" s="2">
        <v>1.5</v>
      </c>
      <c r="L109" s="2">
        <v>372.4</v>
      </c>
      <c r="M109" s="2" t="s">
        <v>134</v>
      </c>
      <c r="N109" s="2">
        <v>0.99660000000000004</v>
      </c>
      <c r="O109" s="2">
        <v>1583</v>
      </c>
      <c r="P109" s="2">
        <v>2537</v>
      </c>
      <c r="Q109" s="2">
        <v>19590</v>
      </c>
      <c r="R109" s="2">
        <v>3486</v>
      </c>
      <c r="S109" s="2">
        <v>1956</v>
      </c>
      <c r="T109" s="2">
        <v>2748</v>
      </c>
      <c r="U109" s="2">
        <v>2906</v>
      </c>
      <c r="V109" s="2">
        <v>3418</v>
      </c>
      <c r="W109" s="2">
        <v>86</v>
      </c>
      <c r="X109" s="2">
        <v>1707</v>
      </c>
      <c r="Y109" s="2">
        <v>1873</v>
      </c>
      <c r="Z109" s="2">
        <v>156</v>
      </c>
      <c r="AA109" s="2">
        <v>1864</v>
      </c>
      <c r="AB109" s="2">
        <v>158</v>
      </c>
      <c r="AC109" s="2">
        <v>2215</v>
      </c>
      <c r="AD109" s="2">
        <v>2867</v>
      </c>
      <c r="AE109" s="2">
        <v>1445</v>
      </c>
      <c r="AF109" s="2">
        <v>129</v>
      </c>
      <c r="AG109" s="2">
        <v>5194</v>
      </c>
      <c r="AH109" s="2">
        <v>97</v>
      </c>
      <c r="AI109" s="2">
        <v>9143449</v>
      </c>
      <c r="AJ109" s="2">
        <v>283</v>
      </c>
      <c r="AK109" s="2">
        <v>94</v>
      </c>
      <c r="AL109" s="2">
        <v>142</v>
      </c>
      <c r="AM109" s="2">
        <v>2941</v>
      </c>
      <c r="AN109" s="2">
        <v>164</v>
      </c>
      <c r="AO109" s="2">
        <v>2551</v>
      </c>
      <c r="AP109" s="2">
        <v>89</v>
      </c>
      <c r="AQ109" s="2">
        <v>191</v>
      </c>
      <c r="AR109" s="2">
        <v>65</v>
      </c>
      <c r="AS109" s="2">
        <v>118</v>
      </c>
      <c r="AT109" s="2">
        <v>88</v>
      </c>
      <c r="AU109" s="2">
        <v>74</v>
      </c>
      <c r="AV109" s="2">
        <v>133</v>
      </c>
      <c r="AW109" s="2">
        <v>77</v>
      </c>
      <c r="AX109" s="2">
        <v>94</v>
      </c>
      <c r="AY109" s="2">
        <v>91</v>
      </c>
      <c r="AZ109" s="2">
        <v>102</v>
      </c>
      <c r="BA109" s="2">
        <v>73</v>
      </c>
      <c r="BB109" s="2">
        <v>153</v>
      </c>
      <c r="BC109" s="2">
        <v>21</v>
      </c>
      <c r="BD109" s="2">
        <v>101</v>
      </c>
      <c r="BE109" s="2">
        <v>63</v>
      </c>
      <c r="BF109" s="2">
        <v>99</v>
      </c>
      <c r="BG109" s="2">
        <v>106</v>
      </c>
      <c r="BH109" s="2">
        <v>62</v>
      </c>
      <c r="BI109" s="2">
        <v>94</v>
      </c>
      <c r="BJ109" s="2">
        <v>49</v>
      </c>
      <c r="BK109" s="2">
        <v>97</v>
      </c>
      <c r="BL109" s="2">
        <v>1124</v>
      </c>
      <c r="BM109" s="2">
        <v>137</v>
      </c>
      <c r="BN109" s="2">
        <v>75</v>
      </c>
      <c r="BO109" s="2">
        <v>88</v>
      </c>
      <c r="BP109" s="2">
        <v>2435</v>
      </c>
      <c r="BQ109" s="2">
        <v>218</v>
      </c>
      <c r="BR109" s="2">
        <v>3440</v>
      </c>
      <c r="BS109" s="2">
        <v>398</v>
      </c>
      <c r="BT109" s="2">
        <v>2427</v>
      </c>
      <c r="BU109" s="2">
        <v>173</v>
      </c>
      <c r="BV109" s="2">
        <v>80</v>
      </c>
      <c r="BW109" s="2">
        <v>63</v>
      </c>
      <c r="BX109" s="2">
        <v>120</v>
      </c>
      <c r="BY109" s="2">
        <v>71</v>
      </c>
      <c r="BZ109" s="2">
        <v>81</v>
      </c>
      <c r="CA109" s="2">
        <v>171</v>
      </c>
      <c r="CB109" s="2">
        <v>205</v>
      </c>
      <c r="CC109" s="2">
        <v>108</v>
      </c>
      <c r="CD109" s="2">
        <v>93</v>
      </c>
      <c r="CE109" s="2">
        <v>86</v>
      </c>
      <c r="CF109" s="2">
        <v>69</v>
      </c>
      <c r="CG109" s="2">
        <v>19</v>
      </c>
      <c r="CH109" s="2">
        <v>92</v>
      </c>
      <c r="CI109" s="2">
        <v>72</v>
      </c>
      <c r="CJ109" s="2">
        <v>85</v>
      </c>
      <c r="CK109" s="2">
        <v>40</v>
      </c>
      <c r="CL109" s="2">
        <v>371</v>
      </c>
      <c r="CM109" s="2">
        <v>80</v>
      </c>
      <c r="CN109" s="2">
        <v>119</v>
      </c>
      <c r="CO109" s="2">
        <v>175</v>
      </c>
      <c r="CP109" s="2">
        <v>29</v>
      </c>
      <c r="CQ109" s="2">
        <v>20</v>
      </c>
      <c r="CR109" s="2">
        <v>71</v>
      </c>
      <c r="CS109" s="2">
        <v>41</v>
      </c>
      <c r="CT109" s="2">
        <v>11320</v>
      </c>
      <c r="CU109" s="2">
        <v>109</v>
      </c>
      <c r="CV109" s="2">
        <v>49</v>
      </c>
      <c r="CW109" s="2">
        <v>27</v>
      </c>
      <c r="CX109" s="2">
        <v>120</v>
      </c>
      <c r="CY109" s="2">
        <v>2318</v>
      </c>
      <c r="CZ109" s="2">
        <v>169</v>
      </c>
      <c r="DA109" s="2">
        <v>147</v>
      </c>
      <c r="DB109" s="2">
        <v>88</v>
      </c>
      <c r="DC109" s="2">
        <v>70</v>
      </c>
      <c r="DD109" s="2">
        <v>73</v>
      </c>
      <c r="DE109" s="2">
        <v>1558</v>
      </c>
      <c r="DF109" s="2">
        <v>98</v>
      </c>
      <c r="DG109" s="2">
        <v>65</v>
      </c>
      <c r="DH109" s="2">
        <v>54</v>
      </c>
      <c r="DI109" s="2">
        <v>2810</v>
      </c>
      <c r="DJ109" s="2">
        <v>144</v>
      </c>
    </row>
    <row r="110" spans="1:114" s="2" customFormat="1" ht="13.8" x14ac:dyDescent="0.25">
      <c r="A110" s="2" t="s">
        <v>4178</v>
      </c>
      <c r="B110" s="2">
        <v>6072</v>
      </c>
      <c r="C110" s="2" t="s">
        <v>1206</v>
      </c>
      <c r="D110" s="2" t="s">
        <v>134</v>
      </c>
      <c r="E110" s="2" t="s">
        <v>3963</v>
      </c>
      <c r="F110" s="2" t="s">
        <v>129</v>
      </c>
      <c r="G110" s="2" t="s">
        <v>3964</v>
      </c>
      <c r="H110" s="5" t="s">
        <v>3965</v>
      </c>
      <c r="I110" s="2" t="s">
        <v>133</v>
      </c>
      <c r="J110" s="2">
        <v>286.14370000000002</v>
      </c>
      <c r="K110" s="2">
        <v>0.2</v>
      </c>
      <c r="L110" s="2">
        <v>1102.4000000000001</v>
      </c>
      <c r="M110" s="2" t="s">
        <v>134</v>
      </c>
      <c r="N110" s="2">
        <v>0.95150000000000001</v>
      </c>
      <c r="O110" s="2">
        <v>426</v>
      </c>
      <c r="P110" s="2">
        <v>112</v>
      </c>
      <c r="Q110" s="2">
        <v>13964</v>
      </c>
      <c r="R110" s="2">
        <v>158</v>
      </c>
      <c r="S110" s="2">
        <v>1950</v>
      </c>
      <c r="T110" s="2">
        <v>375</v>
      </c>
      <c r="U110" s="2">
        <v>95</v>
      </c>
      <c r="V110" s="2">
        <v>208</v>
      </c>
      <c r="W110" s="2">
        <v>59</v>
      </c>
      <c r="X110" s="2">
        <v>188</v>
      </c>
      <c r="Y110" s="2">
        <v>171</v>
      </c>
      <c r="Z110" s="2">
        <v>241</v>
      </c>
      <c r="AA110" s="2">
        <v>72</v>
      </c>
      <c r="AB110" s="2">
        <v>34</v>
      </c>
      <c r="AC110" s="2">
        <v>35</v>
      </c>
      <c r="AD110" s="2">
        <v>1649</v>
      </c>
      <c r="AE110" s="2">
        <v>180</v>
      </c>
      <c r="AF110" s="2">
        <v>177</v>
      </c>
      <c r="AG110" s="2">
        <v>1044</v>
      </c>
      <c r="AH110" s="2">
        <v>610</v>
      </c>
      <c r="AI110" s="2">
        <v>35</v>
      </c>
      <c r="AJ110" s="2">
        <v>37</v>
      </c>
      <c r="AK110" s="2">
        <v>109</v>
      </c>
      <c r="AL110" s="2">
        <v>156</v>
      </c>
      <c r="AM110" s="2">
        <v>70</v>
      </c>
      <c r="AN110" s="2">
        <v>177</v>
      </c>
      <c r="AO110" s="2">
        <v>175</v>
      </c>
      <c r="AP110" s="2">
        <v>101</v>
      </c>
      <c r="AQ110" s="2">
        <v>81</v>
      </c>
      <c r="AR110" s="2">
        <v>282</v>
      </c>
      <c r="AS110" s="2">
        <v>93</v>
      </c>
      <c r="AT110" s="2">
        <v>10</v>
      </c>
      <c r="AU110" s="2">
        <v>97</v>
      </c>
      <c r="AV110" s="2">
        <v>34</v>
      </c>
      <c r="AW110" s="2">
        <v>118</v>
      </c>
      <c r="AX110" s="2">
        <v>1191</v>
      </c>
      <c r="AY110" s="2">
        <v>460</v>
      </c>
      <c r="AZ110" s="2">
        <v>83</v>
      </c>
      <c r="BA110" s="2">
        <v>72</v>
      </c>
      <c r="BB110" s="2">
        <v>93</v>
      </c>
      <c r="BC110" s="2">
        <v>22</v>
      </c>
      <c r="BD110" s="2">
        <v>95</v>
      </c>
      <c r="BE110" s="2">
        <v>234</v>
      </c>
      <c r="BF110" s="2">
        <v>160</v>
      </c>
      <c r="BG110" s="2">
        <v>131</v>
      </c>
      <c r="BH110" s="2">
        <v>20</v>
      </c>
      <c r="BI110" s="2">
        <v>35</v>
      </c>
      <c r="BJ110" s="2">
        <v>106</v>
      </c>
      <c r="BK110" s="2">
        <v>548</v>
      </c>
      <c r="BL110" s="2">
        <v>92</v>
      </c>
      <c r="BM110" s="2">
        <v>46</v>
      </c>
      <c r="BN110" s="2">
        <v>8</v>
      </c>
      <c r="BO110" s="2">
        <v>25</v>
      </c>
      <c r="BP110" s="2">
        <v>68</v>
      </c>
      <c r="BQ110" s="2">
        <v>61</v>
      </c>
      <c r="BR110" s="2">
        <v>9</v>
      </c>
      <c r="BS110" s="2">
        <v>329</v>
      </c>
      <c r="BT110" s="2">
        <v>1030</v>
      </c>
      <c r="BU110" s="2">
        <v>177</v>
      </c>
      <c r="BV110" s="2">
        <v>82</v>
      </c>
      <c r="BW110" s="2">
        <v>81</v>
      </c>
      <c r="BX110" s="2">
        <v>97</v>
      </c>
      <c r="BY110" s="2">
        <v>153</v>
      </c>
      <c r="BZ110" s="2">
        <v>163</v>
      </c>
      <c r="CA110" s="2">
        <v>1673</v>
      </c>
      <c r="CB110" s="2">
        <v>181</v>
      </c>
      <c r="CC110" s="2">
        <v>140</v>
      </c>
      <c r="CD110" s="2">
        <v>119</v>
      </c>
      <c r="CE110" s="2">
        <v>21</v>
      </c>
      <c r="CF110" s="2">
        <v>91</v>
      </c>
      <c r="CG110" s="2">
        <v>291</v>
      </c>
      <c r="CH110" s="2">
        <v>75</v>
      </c>
      <c r="CI110" s="2">
        <v>777</v>
      </c>
      <c r="CJ110" s="2">
        <v>542</v>
      </c>
      <c r="CK110" s="2">
        <v>211</v>
      </c>
      <c r="CL110" s="2">
        <v>102</v>
      </c>
      <c r="CM110" s="2">
        <v>357</v>
      </c>
      <c r="CN110" s="2">
        <v>39</v>
      </c>
      <c r="CO110" s="2">
        <v>574</v>
      </c>
      <c r="CP110" s="2">
        <v>1033</v>
      </c>
      <c r="CQ110" s="2">
        <v>2707</v>
      </c>
      <c r="CR110" s="2">
        <v>360</v>
      </c>
      <c r="CS110" s="2">
        <v>197</v>
      </c>
      <c r="CT110" s="2">
        <v>24</v>
      </c>
      <c r="CU110" s="2">
        <v>475</v>
      </c>
      <c r="CV110" s="2">
        <v>28</v>
      </c>
      <c r="CW110" s="2">
        <v>20</v>
      </c>
      <c r="CX110" s="2">
        <v>40</v>
      </c>
      <c r="CY110" s="2">
        <v>149</v>
      </c>
      <c r="CZ110" s="2">
        <v>1186</v>
      </c>
      <c r="DA110" s="2">
        <v>134</v>
      </c>
      <c r="DB110" s="2">
        <v>75</v>
      </c>
      <c r="DC110" s="2">
        <v>602</v>
      </c>
      <c r="DD110" s="2">
        <v>60</v>
      </c>
      <c r="DE110" s="2">
        <v>167</v>
      </c>
      <c r="DF110" s="2">
        <v>67</v>
      </c>
      <c r="DG110" s="2">
        <v>128</v>
      </c>
      <c r="DH110" s="2">
        <v>161</v>
      </c>
      <c r="DI110" s="2">
        <v>172</v>
      </c>
      <c r="DJ110" s="2">
        <v>225</v>
      </c>
    </row>
    <row r="111" spans="1:114" s="2" customFormat="1" ht="13.8" x14ac:dyDescent="0.25">
      <c r="A111" s="2" t="s">
        <v>1237</v>
      </c>
      <c r="B111" s="2">
        <v>6805</v>
      </c>
      <c r="C111" s="2" t="s">
        <v>1238</v>
      </c>
      <c r="D111" s="2" t="s">
        <v>134</v>
      </c>
      <c r="E111" s="2" t="s">
        <v>3963</v>
      </c>
      <c r="F111" s="2" t="s">
        <v>129</v>
      </c>
      <c r="G111" s="2" t="s">
        <v>3964</v>
      </c>
      <c r="H111" s="5" t="s">
        <v>3965</v>
      </c>
      <c r="I111" s="2" t="s">
        <v>133</v>
      </c>
      <c r="J111" s="2">
        <v>313.15519999999998</v>
      </c>
      <c r="K111" s="2">
        <v>1.6</v>
      </c>
      <c r="L111" s="2">
        <v>505.3</v>
      </c>
      <c r="M111" s="2" t="s">
        <v>134</v>
      </c>
      <c r="N111" s="2">
        <v>0.99919999999999998</v>
      </c>
      <c r="O111" s="2">
        <v>1155</v>
      </c>
      <c r="P111" s="2">
        <v>1198</v>
      </c>
      <c r="Q111" s="2">
        <v>5</v>
      </c>
      <c r="R111" s="2">
        <v>920</v>
      </c>
      <c r="S111" s="2">
        <v>1231</v>
      </c>
      <c r="T111" s="2">
        <v>1328</v>
      </c>
      <c r="U111" s="2">
        <v>1300</v>
      </c>
      <c r="V111" s="2">
        <v>1757</v>
      </c>
      <c r="W111" s="2">
        <v>22</v>
      </c>
      <c r="X111" s="2">
        <v>1112</v>
      </c>
      <c r="Y111" s="2">
        <v>855</v>
      </c>
      <c r="Z111" s="2">
        <v>1054</v>
      </c>
      <c r="AA111" s="2">
        <v>1008</v>
      </c>
      <c r="AB111" s="2">
        <v>35</v>
      </c>
      <c r="AC111" s="2">
        <v>955</v>
      </c>
      <c r="AD111" s="2">
        <v>1562</v>
      </c>
      <c r="AE111" s="2">
        <v>719</v>
      </c>
      <c r="AF111" s="2">
        <v>377223</v>
      </c>
      <c r="AG111" s="2">
        <v>4614</v>
      </c>
      <c r="AH111" s="2">
        <v>1736</v>
      </c>
      <c r="AI111" s="2">
        <v>42</v>
      </c>
      <c r="AJ111" s="2">
        <v>1018776</v>
      </c>
      <c r="AK111" s="2">
        <v>3831</v>
      </c>
      <c r="AL111" s="2">
        <v>3236</v>
      </c>
      <c r="AM111" s="2">
        <v>1801</v>
      </c>
      <c r="AN111" s="2">
        <v>1880</v>
      </c>
      <c r="AO111" s="2">
        <v>2186</v>
      </c>
      <c r="AP111" s="2">
        <v>1028670</v>
      </c>
      <c r="AQ111" s="2">
        <v>3853</v>
      </c>
      <c r="AR111" s="2">
        <v>4115</v>
      </c>
      <c r="AS111" s="2">
        <v>1297</v>
      </c>
      <c r="AT111" s="2">
        <v>803</v>
      </c>
      <c r="AU111" s="2">
        <v>1951</v>
      </c>
      <c r="AV111" s="2">
        <v>36</v>
      </c>
      <c r="AW111" s="2">
        <v>1211</v>
      </c>
      <c r="AX111" s="2">
        <v>1222</v>
      </c>
      <c r="AY111" s="2">
        <v>1363</v>
      </c>
      <c r="AZ111" s="2">
        <v>1073</v>
      </c>
      <c r="BA111" s="2">
        <v>17287</v>
      </c>
      <c r="BB111" s="2">
        <v>665172</v>
      </c>
      <c r="BC111" s="2">
        <v>10</v>
      </c>
      <c r="BD111" s="2">
        <v>2076</v>
      </c>
      <c r="BE111" s="2">
        <v>1097</v>
      </c>
      <c r="BF111" s="2">
        <v>64</v>
      </c>
      <c r="BG111" s="2">
        <v>777</v>
      </c>
      <c r="BH111" s="2">
        <v>949</v>
      </c>
      <c r="BI111" s="2">
        <v>62</v>
      </c>
      <c r="BJ111" s="2">
        <v>313261</v>
      </c>
      <c r="BK111" s="2">
        <v>5827</v>
      </c>
      <c r="BL111" s="2">
        <v>168629</v>
      </c>
      <c r="BM111" s="2">
        <v>252827</v>
      </c>
      <c r="BN111" s="2">
        <v>10118</v>
      </c>
      <c r="BO111" s="2">
        <v>4050</v>
      </c>
      <c r="BP111" s="2">
        <v>2251</v>
      </c>
      <c r="BQ111" s="2">
        <v>1710</v>
      </c>
      <c r="BR111" s="2">
        <v>25</v>
      </c>
      <c r="BS111" s="2">
        <v>995</v>
      </c>
      <c r="BT111" s="2">
        <v>1307</v>
      </c>
      <c r="BU111" s="2">
        <v>1038</v>
      </c>
      <c r="BV111" s="2">
        <v>1090</v>
      </c>
      <c r="BW111" s="2">
        <v>1036</v>
      </c>
      <c r="BX111" s="2">
        <v>924</v>
      </c>
      <c r="BY111" s="2">
        <v>1090</v>
      </c>
      <c r="BZ111" s="2">
        <v>1122675</v>
      </c>
      <c r="CA111" s="2">
        <v>36152</v>
      </c>
      <c r="CB111" s="2">
        <v>5214</v>
      </c>
      <c r="CC111" s="2">
        <v>5697</v>
      </c>
      <c r="CD111" s="2">
        <v>23897</v>
      </c>
      <c r="CE111" s="2">
        <v>1785</v>
      </c>
      <c r="CF111" s="2">
        <v>1493</v>
      </c>
      <c r="CG111" s="2">
        <v>761</v>
      </c>
      <c r="CH111" s="2">
        <v>290949</v>
      </c>
      <c r="CI111" s="2">
        <v>5505</v>
      </c>
      <c r="CJ111" s="2">
        <v>2774</v>
      </c>
      <c r="CK111" s="2">
        <v>1843</v>
      </c>
      <c r="CL111" s="2">
        <v>202165</v>
      </c>
      <c r="CM111" s="2">
        <v>929</v>
      </c>
      <c r="CN111" s="2">
        <v>21</v>
      </c>
      <c r="CO111" s="2">
        <v>432162</v>
      </c>
      <c r="CP111" s="2">
        <v>250962</v>
      </c>
      <c r="CQ111" s="2">
        <v>1378</v>
      </c>
      <c r="CR111" s="2">
        <v>1355</v>
      </c>
      <c r="CS111" s="2">
        <v>1336</v>
      </c>
      <c r="CT111" s="2">
        <v>111</v>
      </c>
      <c r="CU111" s="2">
        <v>1264</v>
      </c>
      <c r="CV111" s="2">
        <v>689</v>
      </c>
      <c r="CW111" s="2">
        <v>701</v>
      </c>
      <c r="CX111" s="2">
        <v>28</v>
      </c>
      <c r="CY111" s="2">
        <v>935</v>
      </c>
      <c r="CZ111" s="2">
        <v>834</v>
      </c>
      <c r="DA111" s="2">
        <v>1051</v>
      </c>
      <c r="DB111" s="2">
        <v>844</v>
      </c>
      <c r="DC111" s="2">
        <v>638</v>
      </c>
      <c r="DD111" s="2">
        <v>486</v>
      </c>
      <c r="DE111" s="2">
        <v>933</v>
      </c>
      <c r="DF111" s="2">
        <v>28</v>
      </c>
      <c r="DG111" s="2">
        <v>1099</v>
      </c>
      <c r="DH111" s="2">
        <v>773</v>
      </c>
      <c r="DI111" s="2">
        <v>844</v>
      </c>
      <c r="DJ111" s="2">
        <v>966</v>
      </c>
    </row>
    <row r="112" spans="1:114" s="2" customFormat="1" ht="13.8" x14ac:dyDescent="0.25">
      <c r="A112" s="2" t="s">
        <v>4177</v>
      </c>
      <c r="B112" s="2">
        <v>7101</v>
      </c>
      <c r="C112" s="2" t="s">
        <v>1257</v>
      </c>
      <c r="D112" s="2" t="s">
        <v>134</v>
      </c>
      <c r="E112" s="2" t="s">
        <v>3963</v>
      </c>
      <c r="F112" s="2" t="s">
        <v>129</v>
      </c>
      <c r="G112" s="2" t="s">
        <v>3964</v>
      </c>
      <c r="H112" s="5" t="s">
        <v>3965</v>
      </c>
      <c r="I112" s="2" t="s">
        <v>133</v>
      </c>
      <c r="J112" s="2">
        <v>327.07799999999997</v>
      </c>
      <c r="K112" s="2">
        <v>0.2</v>
      </c>
      <c r="L112" s="2">
        <v>1173.7</v>
      </c>
      <c r="M112" s="2" t="s">
        <v>134</v>
      </c>
      <c r="N112" s="2">
        <v>0.94579999999999997</v>
      </c>
      <c r="O112" s="2">
        <v>1527</v>
      </c>
      <c r="P112" s="2">
        <v>1695</v>
      </c>
      <c r="Q112" s="2">
        <v>914</v>
      </c>
      <c r="R112" s="2">
        <v>1292</v>
      </c>
      <c r="S112" s="2">
        <v>1178</v>
      </c>
      <c r="T112" s="2">
        <v>1337</v>
      </c>
      <c r="U112" s="2">
        <v>1491</v>
      </c>
      <c r="V112" s="2">
        <v>647</v>
      </c>
      <c r="W112" s="2">
        <v>1210</v>
      </c>
      <c r="X112" s="2">
        <v>1318</v>
      </c>
      <c r="Y112" s="2">
        <v>1405</v>
      </c>
      <c r="Z112" s="2">
        <v>1270</v>
      </c>
      <c r="AA112" s="2">
        <v>1065</v>
      </c>
      <c r="AB112" s="2">
        <v>52637</v>
      </c>
      <c r="AC112" s="2">
        <v>1267</v>
      </c>
      <c r="AD112" s="2">
        <v>1121</v>
      </c>
      <c r="AE112" s="2">
        <v>1137</v>
      </c>
      <c r="AF112" s="2">
        <v>926</v>
      </c>
      <c r="AG112" s="2">
        <v>1239</v>
      </c>
      <c r="AH112" s="2">
        <v>945</v>
      </c>
      <c r="AI112" s="2">
        <v>761</v>
      </c>
      <c r="AJ112" s="2">
        <v>719</v>
      </c>
      <c r="AK112" s="2">
        <v>611</v>
      </c>
      <c r="AL112" s="2">
        <v>936</v>
      </c>
      <c r="AM112" s="2">
        <v>956</v>
      </c>
      <c r="AN112" s="2">
        <v>1208</v>
      </c>
      <c r="AO112" s="2">
        <v>780</v>
      </c>
      <c r="AP112" s="2">
        <v>472</v>
      </c>
      <c r="AQ112" s="2">
        <v>443</v>
      </c>
      <c r="AR112" s="2">
        <v>726</v>
      </c>
      <c r="AS112" s="2">
        <v>413</v>
      </c>
      <c r="AT112" s="2">
        <v>490</v>
      </c>
      <c r="AU112" s="2">
        <v>667</v>
      </c>
      <c r="AV112" s="2">
        <v>53085</v>
      </c>
      <c r="AW112" s="2">
        <v>1103</v>
      </c>
      <c r="AX112" s="2">
        <v>1253</v>
      </c>
      <c r="AY112" s="2">
        <v>876</v>
      </c>
      <c r="AZ112" s="2">
        <v>748</v>
      </c>
      <c r="BA112" s="2">
        <v>640</v>
      </c>
      <c r="BB112" s="2">
        <v>403</v>
      </c>
      <c r="BC112" s="2">
        <v>36242</v>
      </c>
      <c r="BD112" s="2">
        <v>657</v>
      </c>
      <c r="BE112" s="2">
        <v>542</v>
      </c>
      <c r="BF112" s="2">
        <v>35240</v>
      </c>
      <c r="BG112" s="2">
        <v>530</v>
      </c>
      <c r="BH112" s="2">
        <v>329</v>
      </c>
      <c r="BI112" s="2">
        <v>202</v>
      </c>
      <c r="BJ112" s="2">
        <v>210</v>
      </c>
      <c r="BK112" s="2">
        <v>741</v>
      </c>
      <c r="BL112" s="2">
        <v>340</v>
      </c>
      <c r="BM112" s="2">
        <v>655</v>
      </c>
      <c r="BN112" s="2">
        <v>507</v>
      </c>
      <c r="BO112" s="2">
        <v>863</v>
      </c>
      <c r="BP112" s="2">
        <v>830</v>
      </c>
      <c r="BQ112" s="2">
        <v>988</v>
      </c>
      <c r="BR112" s="2">
        <v>8830</v>
      </c>
      <c r="BS112" s="2">
        <v>1351</v>
      </c>
      <c r="BT112" s="2">
        <v>1565</v>
      </c>
      <c r="BU112" s="2">
        <v>1822</v>
      </c>
      <c r="BV112" s="2">
        <v>1056</v>
      </c>
      <c r="BW112" s="2">
        <v>743</v>
      </c>
      <c r="BX112" s="2">
        <v>913</v>
      </c>
      <c r="BY112" s="2">
        <v>744</v>
      </c>
      <c r="BZ112" s="2">
        <v>378</v>
      </c>
      <c r="CA112" s="2">
        <v>692</v>
      </c>
      <c r="CB112" s="2">
        <v>1516</v>
      </c>
      <c r="CC112" s="2">
        <v>768</v>
      </c>
      <c r="CD112" s="2">
        <v>293</v>
      </c>
      <c r="CE112" s="2">
        <v>869</v>
      </c>
      <c r="CF112" s="2">
        <v>742</v>
      </c>
      <c r="CG112" s="2">
        <v>550</v>
      </c>
      <c r="CH112" s="2">
        <v>599</v>
      </c>
      <c r="CI112" s="2">
        <v>577</v>
      </c>
      <c r="CJ112" s="2">
        <v>919</v>
      </c>
      <c r="CK112" s="2">
        <v>1214</v>
      </c>
      <c r="CL112" s="2">
        <v>482</v>
      </c>
      <c r="CM112" s="2">
        <v>933</v>
      </c>
      <c r="CN112" s="2">
        <v>50620</v>
      </c>
      <c r="CO112" s="2">
        <v>423</v>
      </c>
      <c r="CP112" s="2">
        <v>504</v>
      </c>
      <c r="CQ112" s="2">
        <v>658</v>
      </c>
      <c r="CR112" s="2">
        <v>1376</v>
      </c>
      <c r="CS112" s="2">
        <v>918</v>
      </c>
      <c r="CT112" s="2">
        <v>216</v>
      </c>
      <c r="CU112" s="2">
        <v>449</v>
      </c>
      <c r="CV112" s="2">
        <v>471</v>
      </c>
      <c r="CW112" s="2">
        <v>921</v>
      </c>
      <c r="CX112" s="2">
        <v>47031</v>
      </c>
      <c r="CY112" s="2">
        <v>885</v>
      </c>
      <c r="CZ112" s="2">
        <v>1157</v>
      </c>
      <c r="DA112" s="2">
        <v>1344</v>
      </c>
      <c r="DB112" s="2">
        <v>820</v>
      </c>
      <c r="DC112" s="2">
        <v>1105</v>
      </c>
      <c r="DD112" s="2">
        <v>3347</v>
      </c>
      <c r="DE112" s="2">
        <v>859</v>
      </c>
      <c r="DF112" s="2">
        <v>5004</v>
      </c>
      <c r="DG112" s="2">
        <v>674</v>
      </c>
      <c r="DH112" s="2">
        <v>1316</v>
      </c>
      <c r="DI112" s="2">
        <v>1127</v>
      </c>
      <c r="DJ112" s="2">
        <v>767</v>
      </c>
    </row>
    <row r="113" spans="1:114" s="2" customFormat="1" ht="13.8" x14ac:dyDescent="0.25">
      <c r="A113" s="2" t="s">
        <v>1265</v>
      </c>
      <c r="B113" s="2">
        <v>7705</v>
      </c>
      <c r="C113" s="2" t="s">
        <v>1266</v>
      </c>
      <c r="D113" s="2" t="s">
        <v>134</v>
      </c>
      <c r="E113" s="2" t="s">
        <v>3963</v>
      </c>
      <c r="F113" s="2" t="s">
        <v>129</v>
      </c>
      <c r="G113" s="2" t="s">
        <v>3964</v>
      </c>
      <c r="H113" s="5" t="s">
        <v>3965</v>
      </c>
      <c r="I113" s="2" t="s">
        <v>133</v>
      </c>
      <c r="J113" s="2">
        <v>342.15660000000003</v>
      </c>
      <c r="K113" s="2">
        <v>1.5</v>
      </c>
      <c r="L113" s="2">
        <v>250.7</v>
      </c>
      <c r="M113" s="2" t="s">
        <v>134</v>
      </c>
      <c r="N113" s="2">
        <v>0.98419999999999996</v>
      </c>
      <c r="O113" s="2">
        <v>18</v>
      </c>
      <c r="P113" s="2">
        <v>10</v>
      </c>
      <c r="Q113" s="2">
        <v>25</v>
      </c>
      <c r="R113" s="2">
        <v>18</v>
      </c>
      <c r="S113" s="2">
        <v>26</v>
      </c>
      <c r="T113" s="2">
        <v>41</v>
      </c>
      <c r="U113" s="2">
        <v>20</v>
      </c>
      <c r="V113" s="2">
        <v>24</v>
      </c>
      <c r="W113" s="2">
        <v>33</v>
      </c>
      <c r="X113" s="2">
        <v>32</v>
      </c>
      <c r="Y113" s="2">
        <v>28</v>
      </c>
      <c r="Z113" s="2">
        <v>8</v>
      </c>
      <c r="AA113" s="2">
        <v>5</v>
      </c>
      <c r="AB113" s="2">
        <v>60</v>
      </c>
      <c r="AC113" s="2">
        <v>23</v>
      </c>
      <c r="AD113" s="2">
        <v>9</v>
      </c>
      <c r="AE113" s="2">
        <v>16</v>
      </c>
      <c r="AF113" s="2">
        <v>74</v>
      </c>
      <c r="AG113" s="2">
        <v>16</v>
      </c>
      <c r="AH113" s="2">
        <v>35</v>
      </c>
      <c r="AI113" s="2">
        <v>62</v>
      </c>
      <c r="AJ113" s="2">
        <v>60</v>
      </c>
      <c r="AK113" s="2">
        <v>7</v>
      </c>
      <c r="AL113" s="2">
        <v>31</v>
      </c>
      <c r="AM113" s="2">
        <v>27</v>
      </c>
      <c r="AN113" s="2">
        <v>30</v>
      </c>
      <c r="AO113" s="2">
        <v>36</v>
      </c>
      <c r="AP113" s="2">
        <v>94</v>
      </c>
      <c r="AQ113" s="2">
        <v>33</v>
      </c>
      <c r="AR113" s="2">
        <v>11</v>
      </c>
      <c r="AS113" s="2">
        <v>10</v>
      </c>
      <c r="AT113" s="2">
        <v>11</v>
      </c>
      <c r="AU113" s="2">
        <v>21</v>
      </c>
      <c r="AV113" s="2">
        <v>6731</v>
      </c>
      <c r="AW113" s="2">
        <v>55</v>
      </c>
      <c r="AX113" s="2">
        <v>32</v>
      </c>
      <c r="AY113" s="2">
        <v>28</v>
      </c>
      <c r="AZ113" s="2">
        <v>49</v>
      </c>
      <c r="BA113" s="2">
        <v>13</v>
      </c>
      <c r="BB113" s="2">
        <v>42</v>
      </c>
      <c r="BC113" s="2">
        <v>98</v>
      </c>
      <c r="BD113" s="2">
        <v>11</v>
      </c>
      <c r="BE113" s="2">
        <v>18</v>
      </c>
      <c r="BF113" s="2">
        <v>49</v>
      </c>
      <c r="BG113" s="2">
        <v>9</v>
      </c>
      <c r="BH113" s="2">
        <v>140</v>
      </c>
      <c r="BI113" s="2">
        <v>1</v>
      </c>
      <c r="BJ113" s="2">
        <v>312</v>
      </c>
      <c r="BK113" s="2">
        <v>12</v>
      </c>
      <c r="BL113" s="2">
        <v>258</v>
      </c>
      <c r="BM113" s="2">
        <v>215</v>
      </c>
      <c r="BN113" s="2">
        <v>21</v>
      </c>
      <c r="BO113" s="2">
        <v>11</v>
      </c>
      <c r="BP113" s="2">
        <v>7</v>
      </c>
      <c r="BQ113" s="2">
        <v>27</v>
      </c>
      <c r="BR113" s="2">
        <v>16</v>
      </c>
      <c r="BS113" s="2">
        <v>16</v>
      </c>
      <c r="BT113" s="2">
        <v>31</v>
      </c>
      <c r="BU113" s="2">
        <v>24</v>
      </c>
      <c r="BV113" s="2">
        <v>11</v>
      </c>
      <c r="BW113" s="2">
        <v>29</v>
      </c>
      <c r="BX113" s="2">
        <v>50</v>
      </c>
      <c r="BY113" s="2">
        <v>3</v>
      </c>
      <c r="BZ113" s="2">
        <v>382</v>
      </c>
      <c r="CA113" s="2">
        <v>58</v>
      </c>
      <c r="CB113" s="2">
        <v>30</v>
      </c>
      <c r="CC113" s="2">
        <v>5</v>
      </c>
      <c r="CD113" s="2">
        <v>42</v>
      </c>
      <c r="CE113" s="2">
        <v>19</v>
      </c>
      <c r="CF113" s="2">
        <v>35</v>
      </c>
      <c r="CG113" s="2">
        <v>121</v>
      </c>
      <c r="CH113" s="2">
        <v>99</v>
      </c>
      <c r="CI113" s="2">
        <v>9</v>
      </c>
      <c r="CJ113" s="2">
        <v>3</v>
      </c>
      <c r="CK113" s="2">
        <v>35</v>
      </c>
      <c r="CL113" s="2">
        <v>181</v>
      </c>
      <c r="CM113" s="2">
        <v>16</v>
      </c>
      <c r="CN113" s="2">
        <v>207</v>
      </c>
      <c r="CO113" s="2">
        <v>37</v>
      </c>
      <c r="CP113" s="2">
        <v>106</v>
      </c>
      <c r="CQ113" s="2">
        <v>30</v>
      </c>
      <c r="CR113" s="2">
        <v>32</v>
      </c>
      <c r="CS113" s="2">
        <v>18</v>
      </c>
      <c r="CT113" s="2">
        <v>132</v>
      </c>
      <c r="CU113" s="2">
        <v>20</v>
      </c>
      <c r="CV113" s="2">
        <v>0</v>
      </c>
      <c r="CW113" s="2">
        <v>3</v>
      </c>
      <c r="CX113" s="2">
        <v>95</v>
      </c>
      <c r="CY113" s="2">
        <v>3</v>
      </c>
      <c r="CZ113" s="2">
        <v>3</v>
      </c>
      <c r="DA113" s="2">
        <v>12</v>
      </c>
      <c r="DB113" s="2">
        <v>21</v>
      </c>
      <c r="DC113" s="2">
        <v>27</v>
      </c>
      <c r="DD113" s="2">
        <v>25</v>
      </c>
      <c r="DE113" s="2">
        <v>10</v>
      </c>
      <c r="DF113" s="2">
        <v>16</v>
      </c>
      <c r="DG113" s="2">
        <v>16</v>
      </c>
      <c r="DH113" s="2">
        <v>10</v>
      </c>
      <c r="DI113" s="2">
        <v>30</v>
      </c>
      <c r="DJ113" s="2">
        <v>20</v>
      </c>
    </row>
    <row r="114" spans="1:114" s="2" customFormat="1" ht="13.8" x14ac:dyDescent="0.25">
      <c r="A114" s="2" t="s">
        <v>3990</v>
      </c>
      <c r="B114" s="2" t="s">
        <v>1271</v>
      </c>
      <c r="C114" s="2" t="s">
        <v>1274</v>
      </c>
      <c r="D114" s="2" t="s">
        <v>134</v>
      </c>
      <c r="E114" s="2" t="s">
        <v>3963</v>
      </c>
      <c r="F114" s="2" t="s">
        <v>129</v>
      </c>
      <c r="G114" s="2" t="s">
        <v>3964</v>
      </c>
      <c r="H114" s="5" t="s">
        <v>3965</v>
      </c>
      <c r="I114" s="2" t="s">
        <v>133</v>
      </c>
      <c r="J114" s="2">
        <v>342.26389999999998</v>
      </c>
      <c r="K114" s="2">
        <v>0</v>
      </c>
      <c r="L114" s="2">
        <v>1002.4</v>
      </c>
      <c r="M114" s="2" t="s">
        <v>134</v>
      </c>
      <c r="N114" s="2">
        <v>0.93479999999999996</v>
      </c>
      <c r="O114" s="2">
        <v>120</v>
      </c>
      <c r="P114" s="2">
        <v>70</v>
      </c>
      <c r="Q114" s="2">
        <v>19867</v>
      </c>
      <c r="R114" s="2">
        <v>61</v>
      </c>
      <c r="S114" s="2">
        <v>37</v>
      </c>
      <c r="T114" s="2">
        <v>52</v>
      </c>
      <c r="U114" s="2">
        <v>79</v>
      </c>
      <c r="V114" s="2">
        <v>114</v>
      </c>
      <c r="W114" s="2">
        <v>32</v>
      </c>
      <c r="X114" s="2">
        <v>77</v>
      </c>
      <c r="Y114" s="2">
        <v>78</v>
      </c>
      <c r="Z114" s="2">
        <v>109</v>
      </c>
      <c r="AA114" s="2">
        <v>80</v>
      </c>
      <c r="AB114" s="2">
        <v>121</v>
      </c>
      <c r="AC114" s="2">
        <v>44</v>
      </c>
      <c r="AD114" s="2">
        <v>120</v>
      </c>
      <c r="AE114" s="2">
        <v>60</v>
      </c>
      <c r="AF114" s="2">
        <v>39</v>
      </c>
      <c r="AG114" s="2">
        <v>125</v>
      </c>
      <c r="AH114" s="2">
        <v>132</v>
      </c>
      <c r="AI114" s="2">
        <v>3632</v>
      </c>
      <c r="AJ114" s="2">
        <v>52</v>
      </c>
      <c r="AK114" s="2">
        <v>68</v>
      </c>
      <c r="AL114" s="2">
        <v>47</v>
      </c>
      <c r="AM114" s="2">
        <v>120</v>
      </c>
      <c r="AN114" s="2">
        <v>118</v>
      </c>
      <c r="AO114" s="2">
        <v>66</v>
      </c>
      <c r="AP114" s="2">
        <v>49</v>
      </c>
      <c r="AQ114" s="2">
        <v>62</v>
      </c>
      <c r="AR114" s="2">
        <v>14</v>
      </c>
      <c r="AS114" s="2">
        <v>79</v>
      </c>
      <c r="AT114" s="2">
        <v>77</v>
      </c>
      <c r="AU114" s="2">
        <v>86</v>
      </c>
      <c r="AV114" s="2">
        <v>64</v>
      </c>
      <c r="AW114" s="2">
        <v>70</v>
      </c>
      <c r="AX114" s="2">
        <v>59</v>
      </c>
      <c r="AY114" s="2">
        <v>77</v>
      </c>
      <c r="AZ114" s="2">
        <v>85</v>
      </c>
      <c r="BA114" s="2">
        <v>60</v>
      </c>
      <c r="BB114" s="2">
        <v>51</v>
      </c>
      <c r="BC114" s="2">
        <v>493</v>
      </c>
      <c r="BD114" s="2">
        <v>107</v>
      </c>
      <c r="BE114" s="2">
        <v>59</v>
      </c>
      <c r="BF114" s="2">
        <v>63</v>
      </c>
      <c r="BG114" s="2">
        <v>130</v>
      </c>
      <c r="BH114" s="2">
        <v>154</v>
      </c>
      <c r="BI114" s="2">
        <v>138</v>
      </c>
      <c r="BJ114" s="2">
        <v>26</v>
      </c>
      <c r="BK114" s="2">
        <v>93</v>
      </c>
      <c r="BL114" s="2">
        <v>64</v>
      </c>
      <c r="BM114" s="2">
        <v>54</v>
      </c>
      <c r="BN114" s="2">
        <v>72</v>
      </c>
      <c r="BO114" s="2">
        <v>48</v>
      </c>
      <c r="BP114" s="2">
        <v>97</v>
      </c>
      <c r="BQ114" s="2">
        <v>38</v>
      </c>
      <c r="BR114" s="2">
        <v>560</v>
      </c>
      <c r="BS114" s="2">
        <v>88</v>
      </c>
      <c r="BT114" s="2">
        <v>52</v>
      </c>
      <c r="BU114" s="2">
        <v>26</v>
      </c>
      <c r="BV114" s="2">
        <v>140</v>
      </c>
      <c r="BW114" s="2">
        <v>60</v>
      </c>
      <c r="BX114" s="2">
        <v>57</v>
      </c>
      <c r="BY114" s="2">
        <v>65</v>
      </c>
      <c r="BZ114" s="2">
        <v>46</v>
      </c>
      <c r="CA114" s="2">
        <v>63</v>
      </c>
      <c r="CB114" s="2">
        <v>105</v>
      </c>
      <c r="CC114" s="2">
        <v>140</v>
      </c>
      <c r="CD114" s="2">
        <v>101</v>
      </c>
      <c r="CE114" s="2">
        <v>91</v>
      </c>
      <c r="CF114" s="2">
        <v>84</v>
      </c>
      <c r="CG114" s="2">
        <v>68</v>
      </c>
      <c r="CH114" s="2">
        <v>96</v>
      </c>
      <c r="CI114" s="2">
        <v>102</v>
      </c>
      <c r="CJ114" s="2">
        <v>107</v>
      </c>
      <c r="CK114" s="2">
        <v>94</v>
      </c>
      <c r="CL114" s="2">
        <v>63</v>
      </c>
      <c r="CM114" s="2">
        <v>29</v>
      </c>
      <c r="CN114" s="2">
        <v>726</v>
      </c>
      <c r="CO114" s="2">
        <v>40</v>
      </c>
      <c r="CP114" s="2">
        <v>52</v>
      </c>
      <c r="CQ114" s="2">
        <v>114</v>
      </c>
      <c r="CR114" s="2">
        <v>116</v>
      </c>
      <c r="CS114" s="2">
        <v>118</v>
      </c>
      <c r="CT114" s="2">
        <v>10906</v>
      </c>
      <c r="CU114" s="2">
        <v>55</v>
      </c>
      <c r="CV114" s="2">
        <v>15</v>
      </c>
      <c r="CW114" s="2">
        <v>32</v>
      </c>
      <c r="CX114" s="2">
        <v>435</v>
      </c>
      <c r="CY114" s="2">
        <v>296</v>
      </c>
      <c r="CZ114" s="2">
        <v>65</v>
      </c>
      <c r="DA114" s="2">
        <v>34</v>
      </c>
      <c r="DB114" s="2">
        <v>145</v>
      </c>
      <c r="DC114" s="2">
        <v>26</v>
      </c>
      <c r="DD114" s="2">
        <v>1111</v>
      </c>
      <c r="DE114" s="2">
        <v>297</v>
      </c>
      <c r="DF114" s="2">
        <v>711</v>
      </c>
      <c r="DG114" s="2">
        <v>57</v>
      </c>
      <c r="DH114" s="2">
        <v>29</v>
      </c>
      <c r="DI114" s="2">
        <v>48</v>
      </c>
      <c r="DJ114" s="2">
        <v>71</v>
      </c>
    </row>
    <row r="115" spans="1:114" s="2" customFormat="1" ht="13.8" x14ac:dyDescent="0.25">
      <c r="A115" s="2" t="s">
        <v>3991</v>
      </c>
      <c r="B115" s="2" t="s">
        <v>1279</v>
      </c>
      <c r="C115" s="2" t="s">
        <v>1274</v>
      </c>
      <c r="D115" s="2" t="s">
        <v>134</v>
      </c>
      <c r="E115" s="2" t="s">
        <v>3963</v>
      </c>
      <c r="F115" s="2" t="s">
        <v>129</v>
      </c>
      <c r="G115" s="2" t="s">
        <v>3964</v>
      </c>
      <c r="H115" s="5" t="s">
        <v>3965</v>
      </c>
      <c r="I115" s="2" t="s">
        <v>133</v>
      </c>
      <c r="J115" s="2">
        <v>342.26389999999998</v>
      </c>
      <c r="K115" s="2">
        <v>0</v>
      </c>
      <c r="L115" s="2">
        <v>1002.4</v>
      </c>
      <c r="M115" s="2" t="s">
        <v>134</v>
      </c>
      <c r="N115" s="2">
        <v>0.93479999999999996</v>
      </c>
      <c r="O115" s="2">
        <v>120</v>
      </c>
      <c r="P115" s="2">
        <v>70</v>
      </c>
      <c r="Q115" s="2">
        <v>19867</v>
      </c>
      <c r="R115" s="2">
        <v>61</v>
      </c>
      <c r="S115" s="2">
        <v>37</v>
      </c>
      <c r="T115" s="2">
        <v>52</v>
      </c>
      <c r="U115" s="2">
        <v>79</v>
      </c>
      <c r="V115" s="2">
        <v>114</v>
      </c>
      <c r="W115" s="2">
        <v>32</v>
      </c>
      <c r="X115" s="2">
        <v>77</v>
      </c>
      <c r="Y115" s="2">
        <v>78</v>
      </c>
      <c r="Z115" s="2">
        <v>109</v>
      </c>
      <c r="AA115" s="2">
        <v>80</v>
      </c>
      <c r="AB115" s="2">
        <v>121</v>
      </c>
      <c r="AC115" s="2">
        <v>44</v>
      </c>
      <c r="AD115" s="2">
        <v>120</v>
      </c>
      <c r="AE115" s="2">
        <v>60</v>
      </c>
      <c r="AF115" s="2">
        <v>39</v>
      </c>
      <c r="AG115" s="2">
        <v>125</v>
      </c>
      <c r="AH115" s="2">
        <v>132</v>
      </c>
      <c r="AI115" s="2">
        <v>3632</v>
      </c>
      <c r="AJ115" s="2">
        <v>52</v>
      </c>
      <c r="AK115" s="2">
        <v>68</v>
      </c>
      <c r="AL115" s="2">
        <v>47</v>
      </c>
      <c r="AM115" s="2">
        <v>120</v>
      </c>
      <c r="AN115" s="2">
        <v>118</v>
      </c>
      <c r="AO115" s="2">
        <v>66</v>
      </c>
      <c r="AP115" s="2">
        <v>49</v>
      </c>
      <c r="AQ115" s="2">
        <v>62</v>
      </c>
      <c r="AR115" s="2">
        <v>14</v>
      </c>
      <c r="AS115" s="2">
        <v>79</v>
      </c>
      <c r="AT115" s="2">
        <v>77</v>
      </c>
      <c r="AU115" s="2">
        <v>86</v>
      </c>
      <c r="AV115" s="2">
        <v>64</v>
      </c>
      <c r="AW115" s="2">
        <v>70</v>
      </c>
      <c r="AX115" s="2">
        <v>59</v>
      </c>
      <c r="AY115" s="2">
        <v>77</v>
      </c>
      <c r="AZ115" s="2">
        <v>85</v>
      </c>
      <c r="BA115" s="2">
        <v>60</v>
      </c>
      <c r="BB115" s="2">
        <v>51</v>
      </c>
      <c r="BC115" s="2">
        <v>493</v>
      </c>
      <c r="BD115" s="2">
        <v>107</v>
      </c>
      <c r="BE115" s="2">
        <v>59</v>
      </c>
      <c r="BF115" s="2">
        <v>63</v>
      </c>
      <c r="BG115" s="2">
        <v>130</v>
      </c>
      <c r="BH115" s="2">
        <v>154</v>
      </c>
      <c r="BI115" s="2">
        <v>138</v>
      </c>
      <c r="BJ115" s="2">
        <v>26</v>
      </c>
      <c r="BK115" s="2">
        <v>93</v>
      </c>
      <c r="BL115" s="2">
        <v>64</v>
      </c>
      <c r="BM115" s="2">
        <v>54</v>
      </c>
      <c r="BN115" s="2">
        <v>72</v>
      </c>
      <c r="BO115" s="2">
        <v>48</v>
      </c>
      <c r="BP115" s="2">
        <v>97</v>
      </c>
      <c r="BQ115" s="2">
        <v>38</v>
      </c>
      <c r="BR115" s="2">
        <v>560</v>
      </c>
      <c r="BS115" s="2">
        <v>88</v>
      </c>
      <c r="BT115" s="2">
        <v>52</v>
      </c>
      <c r="BU115" s="2">
        <v>26</v>
      </c>
      <c r="BV115" s="2">
        <v>140</v>
      </c>
      <c r="BW115" s="2">
        <v>60</v>
      </c>
      <c r="BX115" s="2">
        <v>57</v>
      </c>
      <c r="BY115" s="2">
        <v>65</v>
      </c>
      <c r="BZ115" s="2">
        <v>46</v>
      </c>
      <c r="CA115" s="2">
        <v>63</v>
      </c>
      <c r="CB115" s="2">
        <v>105</v>
      </c>
      <c r="CC115" s="2">
        <v>140</v>
      </c>
      <c r="CD115" s="2">
        <v>101</v>
      </c>
      <c r="CE115" s="2">
        <v>91</v>
      </c>
      <c r="CF115" s="2">
        <v>84</v>
      </c>
      <c r="CG115" s="2">
        <v>68</v>
      </c>
      <c r="CH115" s="2">
        <v>96</v>
      </c>
      <c r="CI115" s="2">
        <v>102</v>
      </c>
      <c r="CJ115" s="2">
        <v>107</v>
      </c>
      <c r="CK115" s="2">
        <v>94</v>
      </c>
      <c r="CL115" s="2">
        <v>63</v>
      </c>
      <c r="CM115" s="2">
        <v>29</v>
      </c>
      <c r="CN115" s="2">
        <v>726</v>
      </c>
      <c r="CO115" s="2">
        <v>40</v>
      </c>
      <c r="CP115" s="2">
        <v>52</v>
      </c>
      <c r="CQ115" s="2">
        <v>114</v>
      </c>
      <c r="CR115" s="2">
        <v>116</v>
      </c>
      <c r="CS115" s="2">
        <v>118</v>
      </c>
      <c r="CT115" s="2">
        <v>10906</v>
      </c>
      <c r="CU115" s="2">
        <v>55</v>
      </c>
      <c r="CV115" s="2">
        <v>15</v>
      </c>
      <c r="CW115" s="2">
        <v>32</v>
      </c>
      <c r="CX115" s="2">
        <v>435</v>
      </c>
      <c r="CY115" s="2">
        <v>296</v>
      </c>
      <c r="CZ115" s="2">
        <v>65</v>
      </c>
      <c r="DA115" s="2">
        <v>34</v>
      </c>
      <c r="DB115" s="2">
        <v>145</v>
      </c>
      <c r="DC115" s="2">
        <v>26</v>
      </c>
      <c r="DD115" s="2">
        <v>1111</v>
      </c>
      <c r="DE115" s="2">
        <v>297</v>
      </c>
      <c r="DF115" s="2">
        <v>711</v>
      </c>
      <c r="DG115" s="2">
        <v>57</v>
      </c>
      <c r="DH115" s="2">
        <v>29</v>
      </c>
      <c r="DI115" s="2">
        <v>48</v>
      </c>
      <c r="DJ115" s="2">
        <v>71</v>
      </c>
    </row>
    <row r="116" spans="1:114" s="2" customFormat="1" ht="13.8" x14ac:dyDescent="0.25">
      <c r="A116" s="2" t="s">
        <v>3992</v>
      </c>
      <c r="B116" s="2" t="s">
        <v>1294</v>
      </c>
      <c r="C116" s="2" t="s">
        <v>1297</v>
      </c>
      <c r="D116" s="2" t="s">
        <v>134</v>
      </c>
      <c r="E116" s="2" t="s">
        <v>3963</v>
      </c>
      <c r="F116" s="2" t="s">
        <v>129</v>
      </c>
      <c r="G116" s="2" t="s">
        <v>3964</v>
      </c>
      <c r="H116" s="5" t="s">
        <v>3965</v>
      </c>
      <c r="I116" s="2" t="s">
        <v>133</v>
      </c>
      <c r="J116" s="2">
        <v>370.2955</v>
      </c>
      <c r="K116" s="2">
        <v>0.9</v>
      </c>
      <c r="L116" s="2">
        <v>1142.2</v>
      </c>
      <c r="M116" s="2" t="s">
        <v>134</v>
      </c>
      <c r="N116" s="2">
        <v>0.97289999999999999</v>
      </c>
      <c r="O116" s="2">
        <v>236</v>
      </c>
      <c r="P116" s="2">
        <v>105</v>
      </c>
      <c r="Q116" s="2">
        <v>2084</v>
      </c>
      <c r="R116" s="2">
        <v>103</v>
      </c>
      <c r="S116" s="2">
        <v>217</v>
      </c>
      <c r="T116" s="2">
        <v>339</v>
      </c>
      <c r="U116" s="2">
        <v>129</v>
      </c>
      <c r="V116" s="2">
        <v>477</v>
      </c>
      <c r="W116" s="2">
        <v>24</v>
      </c>
      <c r="X116" s="2">
        <v>319</v>
      </c>
      <c r="Y116" s="2">
        <v>199</v>
      </c>
      <c r="Z116" s="2">
        <v>158</v>
      </c>
      <c r="AA116" s="2">
        <v>269</v>
      </c>
      <c r="AB116" s="2">
        <v>25756</v>
      </c>
      <c r="AC116" s="2">
        <v>209</v>
      </c>
      <c r="AD116" s="2">
        <v>101</v>
      </c>
      <c r="AE116" s="2">
        <v>102</v>
      </c>
      <c r="AF116" s="2">
        <v>212</v>
      </c>
      <c r="AG116" s="2">
        <v>141</v>
      </c>
      <c r="AH116" s="2">
        <v>302</v>
      </c>
      <c r="AI116" s="2">
        <v>2171</v>
      </c>
      <c r="AJ116" s="2">
        <v>150</v>
      </c>
      <c r="AK116" s="2">
        <v>110</v>
      </c>
      <c r="AL116" s="2">
        <v>106</v>
      </c>
      <c r="AM116" s="2">
        <v>303</v>
      </c>
      <c r="AN116" s="2">
        <v>492</v>
      </c>
      <c r="AO116" s="2">
        <v>198</v>
      </c>
      <c r="AP116" s="2">
        <v>112</v>
      </c>
      <c r="AQ116" s="2">
        <v>232</v>
      </c>
      <c r="AR116" s="2">
        <v>31</v>
      </c>
      <c r="AS116" s="2">
        <v>187</v>
      </c>
      <c r="AT116" s="2">
        <v>508</v>
      </c>
      <c r="AU116" s="2">
        <v>272</v>
      </c>
      <c r="AV116" s="2">
        <v>18961</v>
      </c>
      <c r="AW116" s="2">
        <v>246</v>
      </c>
      <c r="AX116" s="2">
        <v>158</v>
      </c>
      <c r="AY116" s="2">
        <v>159</v>
      </c>
      <c r="AZ116" s="2">
        <v>243</v>
      </c>
      <c r="BA116" s="2">
        <v>238</v>
      </c>
      <c r="BB116" s="2">
        <v>163</v>
      </c>
      <c r="BC116" s="2">
        <v>3119</v>
      </c>
      <c r="BD116" s="2">
        <v>383</v>
      </c>
      <c r="BE116" s="2">
        <v>119</v>
      </c>
      <c r="BF116" s="2">
        <v>837</v>
      </c>
      <c r="BG116" s="2">
        <v>740</v>
      </c>
      <c r="BH116" s="2">
        <v>1040</v>
      </c>
      <c r="BI116" s="2">
        <v>18</v>
      </c>
      <c r="BJ116" s="2">
        <v>393</v>
      </c>
      <c r="BK116" s="2">
        <v>181</v>
      </c>
      <c r="BL116" s="2">
        <v>548</v>
      </c>
      <c r="BM116" s="2">
        <v>398</v>
      </c>
      <c r="BN116" s="2">
        <v>242</v>
      </c>
      <c r="BO116" s="2">
        <v>16</v>
      </c>
      <c r="BP116" s="2">
        <v>32</v>
      </c>
      <c r="BQ116" s="2">
        <v>86</v>
      </c>
      <c r="BR116" s="2">
        <v>1117</v>
      </c>
      <c r="BS116" s="2">
        <v>300</v>
      </c>
      <c r="BT116" s="2">
        <v>194</v>
      </c>
      <c r="BU116" s="2">
        <v>31</v>
      </c>
      <c r="BV116" s="2">
        <v>653</v>
      </c>
      <c r="BW116" s="2">
        <v>239</v>
      </c>
      <c r="BX116" s="2">
        <v>366</v>
      </c>
      <c r="BY116" s="2">
        <v>233</v>
      </c>
      <c r="BZ116" s="2">
        <v>263</v>
      </c>
      <c r="CA116" s="2">
        <v>52</v>
      </c>
      <c r="CB116" s="2">
        <v>362</v>
      </c>
      <c r="CC116" s="2">
        <v>492</v>
      </c>
      <c r="CD116" s="2">
        <v>346</v>
      </c>
      <c r="CE116" s="2">
        <v>394</v>
      </c>
      <c r="CF116" s="2">
        <v>609</v>
      </c>
      <c r="CG116" s="2">
        <v>239</v>
      </c>
      <c r="CH116" s="2">
        <v>571</v>
      </c>
      <c r="CI116" s="2">
        <v>540</v>
      </c>
      <c r="CJ116" s="2">
        <v>670</v>
      </c>
      <c r="CK116" s="2">
        <v>674</v>
      </c>
      <c r="CL116" s="2">
        <v>5377</v>
      </c>
      <c r="CM116" s="2">
        <v>1507</v>
      </c>
      <c r="CN116" s="2">
        <v>1211</v>
      </c>
      <c r="CO116" s="2">
        <v>2204</v>
      </c>
      <c r="CP116" s="2">
        <v>6163</v>
      </c>
      <c r="CQ116" s="2">
        <v>801</v>
      </c>
      <c r="CR116" s="2">
        <v>11388</v>
      </c>
      <c r="CS116" s="2">
        <v>404</v>
      </c>
      <c r="CT116" s="2">
        <v>4978</v>
      </c>
      <c r="CU116" s="2">
        <v>371</v>
      </c>
      <c r="CV116" s="2">
        <v>109</v>
      </c>
      <c r="CW116" s="2">
        <v>922</v>
      </c>
      <c r="CX116" s="2">
        <v>3647</v>
      </c>
      <c r="CY116" s="2">
        <v>1657</v>
      </c>
      <c r="CZ116" s="2">
        <v>5047</v>
      </c>
      <c r="DA116" s="2">
        <v>23</v>
      </c>
      <c r="DB116" s="2">
        <v>10183</v>
      </c>
      <c r="DC116" s="2">
        <v>777</v>
      </c>
      <c r="DD116" s="2">
        <v>4742</v>
      </c>
      <c r="DE116" s="2">
        <v>1352</v>
      </c>
      <c r="DF116" s="2">
        <v>8348</v>
      </c>
      <c r="DG116" s="2">
        <v>157</v>
      </c>
      <c r="DH116" s="2">
        <v>20</v>
      </c>
      <c r="DI116" s="2">
        <v>3214</v>
      </c>
      <c r="DJ116" s="2">
        <v>3119</v>
      </c>
    </row>
    <row r="117" spans="1:114" s="2" customFormat="1" ht="13.8" x14ac:dyDescent="0.25">
      <c r="A117" s="2" t="s">
        <v>3993</v>
      </c>
      <c r="B117" s="2" t="s">
        <v>1302</v>
      </c>
      <c r="C117" s="2" t="s">
        <v>1297</v>
      </c>
      <c r="D117" s="2" t="s">
        <v>134</v>
      </c>
      <c r="E117" s="2" t="s">
        <v>3963</v>
      </c>
      <c r="F117" s="2" t="s">
        <v>129</v>
      </c>
      <c r="G117" s="2" t="s">
        <v>3964</v>
      </c>
      <c r="H117" s="5" t="s">
        <v>3965</v>
      </c>
      <c r="I117" s="2" t="s">
        <v>133</v>
      </c>
      <c r="J117" s="2">
        <v>370.2955</v>
      </c>
      <c r="K117" s="2">
        <v>0.9</v>
      </c>
      <c r="L117" s="2">
        <v>1142.2</v>
      </c>
      <c r="M117" s="2" t="s">
        <v>134</v>
      </c>
      <c r="N117" s="2">
        <v>0.97289999999999999</v>
      </c>
      <c r="O117" s="2">
        <v>236</v>
      </c>
      <c r="P117" s="2">
        <v>105</v>
      </c>
      <c r="Q117" s="2">
        <v>2084</v>
      </c>
      <c r="R117" s="2">
        <v>103</v>
      </c>
      <c r="S117" s="2">
        <v>217</v>
      </c>
      <c r="T117" s="2">
        <v>339</v>
      </c>
      <c r="U117" s="2">
        <v>129</v>
      </c>
      <c r="V117" s="2">
        <v>477</v>
      </c>
      <c r="W117" s="2">
        <v>24</v>
      </c>
      <c r="X117" s="2">
        <v>319</v>
      </c>
      <c r="Y117" s="2">
        <v>199</v>
      </c>
      <c r="Z117" s="2">
        <v>158</v>
      </c>
      <c r="AA117" s="2">
        <v>269</v>
      </c>
      <c r="AB117" s="2">
        <v>25756</v>
      </c>
      <c r="AC117" s="2">
        <v>209</v>
      </c>
      <c r="AD117" s="2">
        <v>101</v>
      </c>
      <c r="AE117" s="2">
        <v>102</v>
      </c>
      <c r="AF117" s="2">
        <v>212</v>
      </c>
      <c r="AG117" s="2">
        <v>141</v>
      </c>
      <c r="AH117" s="2">
        <v>302</v>
      </c>
      <c r="AI117" s="2">
        <v>2171</v>
      </c>
      <c r="AJ117" s="2">
        <v>150</v>
      </c>
      <c r="AK117" s="2">
        <v>110</v>
      </c>
      <c r="AL117" s="2">
        <v>106</v>
      </c>
      <c r="AM117" s="2">
        <v>303</v>
      </c>
      <c r="AN117" s="2">
        <v>492</v>
      </c>
      <c r="AO117" s="2">
        <v>198</v>
      </c>
      <c r="AP117" s="2">
        <v>112</v>
      </c>
      <c r="AQ117" s="2">
        <v>232</v>
      </c>
      <c r="AR117" s="2">
        <v>31</v>
      </c>
      <c r="AS117" s="2">
        <v>187</v>
      </c>
      <c r="AT117" s="2">
        <v>508</v>
      </c>
      <c r="AU117" s="2">
        <v>272</v>
      </c>
      <c r="AV117" s="2">
        <v>18961</v>
      </c>
      <c r="AW117" s="2">
        <v>246</v>
      </c>
      <c r="AX117" s="2">
        <v>158</v>
      </c>
      <c r="AY117" s="2">
        <v>159</v>
      </c>
      <c r="AZ117" s="2">
        <v>243</v>
      </c>
      <c r="BA117" s="2">
        <v>238</v>
      </c>
      <c r="BB117" s="2">
        <v>163</v>
      </c>
      <c r="BC117" s="2">
        <v>3119</v>
      </c>
      <c r="BD117" s="2">
        <v>383</v>
      </c>
      <c r="BE117" s="2">
        <v>119</v>
      </c>
      <c r="BF117" s="2">
        <v>837</v>
      </c>
      <c r="BG117" s="2">
        <v>740</v>
      </c>
      <c r="BH117" s="2">
        <v>1040</v>
      </c>
      <c r="BI117" s="2">
        <v>18</v>
      </c>
      <c r="BJ117" s="2">
        <v>393</v>
      </c>
      <c r="BK117" s="2">
        <v>181</v>
      </c>
      <c r="BL117" s="2">
        <v>548</v>
      </c>
      <c r="BM117" s="2">
        <v>398</v>
      </c>
      <c r="BN117" s="2">
        <v>242</v>
      </c>
      <c r="BO117" s="2">
        <v>16</v>
      </c>
      <c r="BP117" s="2">
        <v>32</v>
      </c>
      <c r="BQ117" s="2">
        <v>86</v>
      </c>
      <c r="BR117" s="2">
        <v>1117</v>
      </c>
      <c r="BS117" s="2">
        <v>300</v>
      </c>
      <c r="BT117" s="2">
        <v>194</v>
      </c>
      <c r="BU117" s="2">
        <v>31</v>
      </c>
      <c r="BV117" s="2">
        <v>653</v>
      </c>
      <c r="BW117" s="2">
        <v>239</v>
      </c>
      <c r="BX117" s="2">
        <v>366</v>
      </c>
      <c r="BY117" s="2">
        <v>233</v>
      </c>
      <c r="BZ117" s="2">
        <v>263</v>
      </c>
      <c r="CA117" s="2">
        <v>52</v>
      </c>
      <c r="CB117" s="2">
        <v>362</v>
      </c>
      <c r="CC117" s="2">
        <v>492</v>
      </c>
      <c r="CD117" s="2">
        <v>346</v>
      </c>
      <c r="CE117" s="2">
        <v>394</v>
      </c>
      <c r="CF117" s="2">
        <v>609</v>
      </c>
      <c r="CG117" s="2">
        <v>239</v>
      </c>
      <c r="CH117" s="2">
        <v>571</v>
      </c>
      <c r="CI117" s="2">
        <v>540</v>
      </c>
      <c r="CJ117" s="2">
        <v>670</v>
      </c>
      <c r="CK117" s="2">
        <v>674</v>
      </c>
      <c r="CL117" s="2">
        <v>5377</v>
      </c>
      <c r="CM117" s="2">
        <v>1507</v>
      </c>
      <c r="CN117" s="2">
        <v>1211</v>
      </c>
      <c r="CO117" s="2">
        <v>2204</v>
      </c>
      <c r="CP117" s="2">
        <v>6163</v>
      </c>
      <c r="CQ117" s="2">
        <v>801</v>
      </c>
      <c r="CR117" s="2">
        <v>11388</v>
      </c>
      <c r="CS117" s="2">
        <v>404</v>
      </c>
      <c r="CT117" s="2">
        <v>4978</v>
      </c>
      <c r="CU117" s="2">
        <v>371</v>
      </c>
      <c r="CV117" s="2">
        <v>109</v>
      </c>
      <c r="CW117" s="2">
        <v>922</v>
      </c>
      <c r="CX117" s="2">
        <v>3647</v>
      </c>
      <c r="CY117" s="2">
        <v>1657</v>
      </c>
      <c r="CZ117" s="2">
        <v>5047</v>
      </c>
      <c r="DA117" s="2">
        <v>23</v>
      </c>
      <c r="DB117" s="2">
        <v>10183</v>
      </c>
      <c r="DC117" s="2">
        <v>777</v>
      </c>
      <c r="DD117" s="2">
        <v>4742</v>
      </c>
      <c r="DE117" s="2">
        <v>1352</v>
      </c>
      <c r="DF117" s="2">
        <v>8348</v>
      </c>
      <c r="DG117" s="2">
        <v>157</v>
      </c>
      <c r="DH117" s="2">
        <v>20</v>
      </c>
      <c r="DI117" s="2">
        <v>3214</v>
      </c>
      <c r="DJ117" s="2">
        <v>3119</v>
      </c>
    </row>
    <row r="118" spans="1:114" s="2" customFormat="1" ht="13.8" x14ac:dyDescent="0.25">
      <c r="A118" s="2" t="s">
        <v>3994</v>
      </c>
      <c r="B118" s="2" t="s">
        <v>1321</v>
      </c>
      <c r="C118" s="2" t="s">
        <v>1324</v>
      </c>
      <c r="D118" s="2" t="s">
        <v>134</v>
      </c>
      <c r="E118" s="2" t="s">
        <v>3963</v>
      </c>
      <c r="F118" s="2" t="s">
        <v>129</v>
      </c>
      <c r="G118" s="2" t="s">
        <v>3964</v>
      </c>
      <c r="H118" s="5" t="s">
        <v>3965</v>
      </c>
      <c r="I118" s="2" t="s">
        <v>133</v>
      </c>
      <c r="J118" s="2">
        <v>426.35789999999997</v>
      </c>
      <c r="K118" s="2">
        <v>0.3</v>
      </c>
      <c r="L118" s="2">
        <v>1159.0999999999999</v>
      </c>
      <c r="M118" s="2" t="s">
        <v>134</v>
      </c>
      <c r="N118" s="2">
        <v>0.94920000000000004</v>
      </c>
      <c r="O118" s="2">
        <v>74</v>
      </c>
      <c r="P118" s="2">
        <v>242</v>
      </c>
      <c r="Q118" s="2">
        <v>85</v>
      </c>
      <c r="R118" s="2">
        <v>116</v>
      </c>
      <c r="S118" s="2">
        <v>270</v>
      </c>
      <c r="T118" s="2">
        <v>335</v>
      </c>
      <c r="U118" s="2">
        <v>334</v>
      </c>
      <c r="V118" s="2">
        <v>845</v>
      </c>
      <c r="W118" s="2">
        <v>11</v>
      </c>
      <c r="X118" s="2">
        <v>286</v>
      </c>
      <c r="Y118" s="2">
        <v>261</v>
      </c>
      <c r="Z118" s="2">
        <v>125</v>
      </c>
      <c r="AA118" s="2">
        <v>145</v>
      </c>
      <c r="AB118" s="2">
        <v>242153</v>
      </c>
      <c r="AC118" s="2">
        <v>466</v>
      </c>
      <c r="AD118" s="2">
        <v>183</v>
      </c>
      <c r="AE118" s="2">
        <v>287</v>
      </c>
      <c r="AF118" s="2">
        <v>308</v>
      </c>
      <c r="AG118" s="2">
        <v>134</v>
      </c>
      <c r="AH118" s="2">
        <v>367</v>
      </c>
      <c r="AI118" s="2">
        <v>23</v>
      </c>
      <c r="AJ118" s="2">
        <v>152</v>
      </c>
      <c r="AK118" s="2">
        <v>275</v>
      </c>
      <c r="AL118" s="2">
        <v>248</v>
      </c>
      <c r="AM118" s="2">
        <v>406</v>
      </c>
      <c r="AN118" s="2">
        <v>412</v>
      </c>
      <c r="AO118" s="2">
        <v>351</v>
      </c>
      <c r="AP118" s="2">
        <v>261</v>
      </c>
      <c r="AQ118" s="2">
        <v>498</v>
      </c>
      <c r="AR118" s="2">
        <v>155</v>
      </c>
      <c r="AS118" s="2">
        <v>285</v>
      </c>
      <c r="AT118" s="2">
        <v>527</v>
      </c>
      <c r="AU118" s="2">
        <v>397</v>
      </c>
      <c r="AV118" s="2">
        <v>90788</v>
      </c>
      <c r="AW118" s="2">
        <v>460</v>
      </c>
      <c r="AX118" s="2">
        <v>143</v>
      </c>
      <c r="AY118" s="2">
        <v>221</v>
      </c>
      <c r="AZ118" s="2">
        <v>272</v>
      </c>
      <c r="BA118" s="2">
        <v>299</v>
      </c>
      <c r="BB118" s="2">
        <v>267</v>
      </c>
      <c r="BC118" s="2">
        <v>110131</v>
      </c>
      <c r="BD118" s="2">
        <v>323</v>
      </c>
      <c r="BE118" s="2">
        <v>280</v>
      </c>
      <c r="BF118" s="2">
        <v>83122</v>
      </c>
      <c r="BG118" s="2">
        <v>390</v>
      </c>
      <c r="BH118" s="2">
        <v>926</v>
      </c>
      <c r="BI118" s="2">
        <v>6</v>
      </c>
      <c r="BJ118" s="2">
        <v>503</v>
      </c>
      <c r="BK118" s="2">
        <v>256</v>
      </c>
      <c r="BL118" s="2">
        <v>279</v>
      </c>
      <c r="BM118" s="2">
        <v>216</v>
      </c>
      <c r="BN118" s="2">
        <v>70</v>
      </c>
      <c r="BO118" s="2">
        <v>122</v>
      </c>
      <c r="BP118" s="2">
        <v>99</v>
      </c>
      <c r="BQ118" s="2">
        <v>177</v>
      </c>
      <c r="BR118" s="2">
        <v>2473</v>
      </c>
      <c r="BS118" s="2">
        <v>227</v>
      </c>
      <c r="BT118" s="2">
        <v>135</v>
      </c>
      <c r="BU118" s="2">
        <v>117</v>
      </c>
      <c r="BV118" s="2">
        <v>378</v>
      </c>
      <c r="BW118" s="2">
        <v>430</v>
      </c>
      <c r="BX118" s="2">
        <v>364</v>
      </c>
      <c r="BY118" s="2">
        <v>259</v>
      </c>
      <c r="BZ118" s="2">
        <v>163</v>
      </c>
      <c r="CA118" s="2">
        <v>169</v>
      </c>
      <c r="CB118" s="2">
        <v>279</v>
      </c>
      <c r="CC118" s="2">
        <v>591</v>
      </c>
      <c r="CD118" s="2">
        <v>214</v>
      </c>
      <c r="CE118" s="2">
        <v>276</v>
      </c>
      <c r="CF118" s="2">
        <v>370</v>
      </c>
      <c r="CG118" s="2">
        <v>1005</v>
      </c>
      <c r="CH118" s="2">
        <v>314</v>
      </c>
      <c r="CI118" s="2">
        <v>384</v>
      </c>
      <c r="CJ118" s="2">
        <v>369</v>
      </c>
      <c r="CK118" s="2">
        <v>510</v>
      </c>
      <c r="CL118" s="2">
        <v>188</v>
      </c>
      <c r="CM118" s="2">
        <v>93</v>
      </c>
      <c r="CN118" s="2">
        <v>142156</v>
      </c>
      <c r="CO118" s="2">
        <v>224</v>
      </c>
      <c r="CP118" s="2">
        <v>293</v>
      </c>
      <c r="CQ118" s="2">
        <v>469</v>
      </c>
      <c r="CR118" s="2">
        <v>266</v>
      </c>
      <c r="CS118" s="2">
        <v>524</v>
      </c>
      <c r="CT118" s="2">
        <v>6</v>
      </c>
      <c r="CU118" s="2">
        <v>207</v>
      </c>
      <c r="CV118" s="2">
        <v>196</v>
      </c>
      <c r="CW118" s="2">
        <v>6</v>
      </c>
      <c r="CX118" s="2">
        <v>114362</v>
      </c>
      <c r="CY118" s="2">
        <v>148</v>
      </c>
      <c r="CZ118" s="2">
        <v>253</v>
      </c>
      <c r="DA118" s="2">
        <v>42</v>
      </c>
      <c r="DB118" s="2">
        <v>301</v>
      </c>
      <c r="DC118" s="2">
        <v>13</v>
      </c>
      <c r="DD118" s="2">
        <v>718</v>
      </c>
      <c r="DE118" s="2">
        <v>111</v>
      </c>
      <c r="DF118" s="2">
        <v>1527</v>
      </c>
      <c r="DG118" s="2">
        <v>143</v>
      </c>
      <c r="DH118" s="2">
        <v>145</v>
      </c>
      <c r="DI118" s="2">
        <v>241</v>
      </c>
      <c r="DJ118" s="2">
        <v>373</v>
      </c>
    </row>
    <row r="119" spans="1:114" s="2" customFormat="1" ht="13.8" x14ac:dyDescent="0.25">
      <c r="A119" s="2" t="s">
        <v>1337</v>
      </c>
      <c r="B119" s="2">
        <v>10381</v>
      </c>
      <c r="C119" s="2" t="s">
        <v>1338</v>
      </c>
      <c r="D119" s="2" t="s">
        <v>134</v>
      </c>
      <c r="E119" s="2" t="s">
        <v>3963</v>
      </c>
      <c r="F119" s="2" t="s">
        <v>129</v>
      </c>
      <c r="G119" s="2" t="s">
        <v>3964</v>
      </c>
      <c r="H119" s="5" t="s">
        <v>3965</v>
      </c>
      <c r="I119" s="2" t="s">
        <v>133</v>
      </c>
      <c r="J119" s="2">
        <v>428.37299999999999</v>
      </c>
      <c r="K119" s="2">
        <v>1.1000000000000001</v>
      </c>
      <c r="L119" s="2">
        <v>1169.5</v>
      </c>
      <c r="M119" s="2" t="s">
        <v>134</v>
      </c>
      <c r="N119" s="2">
        <v>0.97209999999999996</v>
      </c>
      <c r="O119" s="2">
        <v>24</v>
      </c>
      <c r="P119" s="2">
        <v>23</v>
      </c>
      <c r="Q119" s="2">
        <v>30167</v>
      </c>
      <c r="R119" s="2">
        <v>54</v>
      </c>
      <c r="S119" s="2">
        <v>35</v>
      </c>
      <c r="T119" s="2">
        <v>22</v>
      </c>
      <c r="U119" s="2">
        <v>26</v>
      </c>
      <c r="V119" s="2">
        <v>45</v>
      </c>
      <c r="W119" s="2">
        <v>33</v>
      </c>
      <c r="X119" s="2">
        <v>15</v>
      </c>
      <c r="Y119" s="2">
        <v>33</v>
      </c>
      <c r="Z119" s="2">
        <v>27</v>
      </c>
      <c r="AA119" s="2">
        <v>17</v>
      </c>
      <c r="AB119" s="2">
        <v>244</v>
      </c>
      <c r="AC119" s="2">
        <v>27</v>
      </c>
      <c r="AD119" s="2">
        <v>63</v>
      </c>
      <c r="AE119" s="2">
        <v>24</v>
      </c>
      <c r="AF119" s="2">
        <v>64</v>
      </c>
      <c r="AG119" s="2">
        <v>43</v>
      </c>
      <c r="AH119" s="2">
        <v>32</v>
      </c>
      <c r="AI119" s="2">
        <v>113</v>
      </c>
      <c r="AJ119" s="2">
        <v>26</v>
      </c>
      <c r="AK119" s="2">
        <v>13</v>
      </c>
      <c r="AL119" s="2">
        <v>25</v>
      </c>
      <c r="AM119" s="2">
        <v>31</v>
      </c>
      <c r="AN119" s="2">
        <v>41</v>
      </c>
      <c r="AO119" s="2">
        <v>25</v>
      </c>
      <c r="AP119" s="2">
        <v>35</v>
      </c>
      <c r="AQ119" s="2">
        <v>32</v>
      </c>
      <c r="AR119" s="2">
        <v>46</v>
      </c>
      <c r="AS119" s="2">
        <v>34</v>
      </c>
      <c r="AT119" s="2">
        <v>26</v>
      </c>
      <c r="AU119" s="2">
        <v>22</v>
      </c>
      <c r="AV119" s="2">
        <v>209</v>
      </c>
      <c r="AW119" s="2">
        <v>23</v>
      </c>
      <c r="AX119" s="2">
        <v>2</v>
      </c>
      <c r="AY119" s="2">
        <v>21</v>
      </c>
      <c r="AZ119" s="2">
        <v>18</v>
      </c>
      <c r="BA119" s="2">
        <v>52</v>
      </c>
      <c r="BB119" s="2">
        <v>11</v>
      </c>
      <c r="BC119" s="2">
        <v>10</v>
      </c>
      <c r="BD119" s="2">
        <v>21</v>
      </c>
      <c r="BE119" s="2">
        <v>24</v>
      </c>
      <c r="BF119" s="2">
        <v>37</v>
      </c>
      <c r="BG119" s="2">
        <v>28</v>
      </c>
      <c r="BH119" s="2">
        <v>41</v>
      </c>
      <c r="BI119" s="2">
        <v>29</v>
      </c>
      <c r="BJ119" s="2">
        <v>29</v>
      </c>
      <c r="BK119" s="2">
        <v>45</v>
      </c>
      <c r="BL119" s="2">
        <v>24</v>
      </c>
      <c r="BM119" s="2">
        <v>78</v>
      </c>
      <c r="BN119" s="2">
        <v>9</v>
      </c>
      <c r="BO119" s="2">
        <v>12</v>
      </c>
      <c r="BP119" s="2">
        <v>47</v>
      </c>
      <c r="BQ119" s="2">
        <v>18</v>
      </c>
      <c r="BR119" s="2">
        <v>31</v>
      </c>
      <c r="BS119" s="2">
        <v>42</v>
      </c>
      <c r="BT119" s="2">
        <v>27</v>
      </c>
      <c r="BU119" s="2">
        <v>10</v>
      </c>
      <c r="BV119" s="2">
        <v>11</v>
      </c>
      <c r="BW119" s="2">
        <v>28</v>
      </c>
      <c r="BX119" s="2">
        <v>50</v>
      </c>
      <c r="BY119" s="2">
        <v>19</v>
      </c>
      <c r="BZ119" s="2">
        <v>54</v>
      </c>
      <c r="CA119" s="2">
        <v>46</v>
      </c>
      <c r="CB119" s="2">
        <v>27</v>
      </c>
      <c r="CC119" s="2">
        <v>69</v>
      </c>
      <c r="CD119" s="2">
        <v>21</v>
      </c>
      <c r="CE119" s="2">
        <v>14</v>
      </c>
      <c r="CF119" s="2">
        <v>17</v>
      </c>
      <c r="CG119" s="2">
        <v>32</v>
      </c>
      <c r="CH119" s="2">
        <v>8</v>
      </c>
      <c r="CI119" s="2">
        <v>27</v>
      </c>
      <c r="CJ119" s="2">
        <v>25</v>
      </c>
      <c r="CK119" s="2">
        <v>19</v>
      </c>
      <c r="CL119" s="2">
        <v>15</v>
      </c>
      <c r="CM119" s="2">
        <v>17</v>
      </c>
      <c r="CN119" s="2">
        <v>36</v>
      </c>
      <c r="CO119" s="2">
        <v>26</v>
      </c>
      <c r="CP119" s="2">
        <v>62</v>
      </c>
      <c r="CQ119" s="2">
        <v>25</v>
      </c>
      <c r="CR119" s="2">
        <v>24</v>
      </c>
      <c r="CS119" s="2">
        <v>28</v>
      </c>
      <c r="CT119" s="2">
        <v>98</v>
      </c>
      <c r="CU119" s="2">
        <v>21</v>
      </c>
      <c r="CV119" s="2">
        <v>10</v>
      </c>
      <c r="CW119" s="2">
        <v>15</v>
      </c>
      <c r="CX119" s="2">
        <v>52</v>
      </c>
      <c r="CY119" s="2">
        <v>29</v>
      </c>
      <c r="CZ119" s="2">
        <v>15</v>
      </c>
      <c r="DA119" s="2">
        <v>32</v>
      </c>
      <c r="DB119" s="2">
        <v>32</v>
      </c>
      <c r="DC119" s="2">
        <v>2</v>
      </c>
      <c r="DD119" s="2">
        <v>31</v>
      </c>
      <c r="DE119" s="2">
        <v>26</v>
      </c>
      <c r="DF119" s="2">
        <v>62</v>
      </c>
      <c r="DG119" s="2">
        <v>18</v>
      </c>
      <c r="DH119" s="2">
        <v>11</v>
      </c>
      <c r="DI119" s="2">
        <v>25</v>
      </c>
      <c r="DJ119" s="2">
        <v>17</v>
      </c>
    </row>
    <row r="120" spans="1:114" s="2" customFormat="1" ht="13.8" x14ac:dyDescent="0.25">
      <c r="A120" s="2" t="s">
        <v>1346</v>
      </c>
      <c r="B120" s="2" t="s">
        <v>1343</v>
      </c>
      <c r="C120" s="2" t="s">
        <v>1347</v>
      </c>
      <c r="D120" s="2" t="s">
        <v>1344</v>
      </c>
      <c r="E120" s="2" t="s">
        <v>3963</v>
      </c>
      <c r="F120" s="2" t="s">
        <v>129</v>
      </c>
      <c r="G120" s="2" t="s">
        <v>3964</v>
      </c>
      <c r="H120" s="5" t="s">
        <v>3965</v>
      </c>
      <c r="I120" s="2" t="s">
        <v>133</v>
      </c>
      <c r="J120" s="2">
        <v>450.32130000000001</v>
      </c>
      <c r="K120" s="2">
        <v>0.3</v>
      </c>
      <c r="L120" s="2">
        <v>1062.2</v>
      </c>
      <c r="M120" s="2" t="s">
        <v>134</v>
      </c>
      <c r="N120" s="2">
        <v>0.9476</v>
      </c>
      <c r="O120" s="2">
        <v>16</v>
      </c>
      <c r="P120" s="2">
        <v>24</v>
      </c>
      <c r="Q120" s="2">
        <v>251</v>
      </c>
      <c r="R120" s="2">
        <v>18</v>
      </c>
      <c r="S120" s="2">
        <v>8</v>
      </c>
      <c r="T120" s="2">
        <v>34</v>
      </c>
      <c r="U120" s="2">
        <v>13</v>
      </c>
      <c r="V120" s="2">
        <v>24</v>
      </c>
      <c r="W120" s="2">
        <v>16</v>
      </c>
      <c r="X120" s="2">
        <v>22</v>
      </c>
      <c r="Y120" s="2">
        <v>12</v>
      </c>
      <c r="Z120" s="2">
        <v>38</v>
      </c>
      <c r="AA120" s="2">
        <v>34</v>
      </c>
      <c r="AB120" s="2">
        <v>1296</v>
      </c>
      <c r="AC120" s="2">
        <v>25</v>
      </c>
      <c r="AD120" s="2">
        <v>43</v>
      </c>
      <c r="AE120" s="2">
        <v>24</v>
      </c>
      <c r="AF120" s="2">
        <v>36</v>
      </c>
      <c r="AG120" s="2">
        <v>52</v>
      </c>
      <c r="AH120" s="2">
        <v>50</v>
      </c>
      <c r="AI120" s="2">
        <v>28</v>
      </c>
      <c r="AJ120" s="2">
        <v>51</v>
      </c>
      <c r="AK120" s="2">
        <v>8</v>
      </c>
      <c r="AL120" s="2">
        <v>42</v>
      </c>
      <c r="AM120" s="2">
        <v>35</v>
      </c>
      <c r="AN120" s="2">
        <v>49</v>
      </c>
      <c r="AO120" s="2">
        <v>69</v>
      </c>
      <c r="AP120" s="2">
        <v>65</v>
      </c>
      <c r="AQ120" s="2">
        <v>46</v>
      </c>
      <c r="AR120" s="2">
        <v>47</v>
      </c>
      <c r="AS120" s="2">
        <v>28</v>
      </c>
      <c r="AT120" s="2">
        <v>23</v>
      </c>
      <c r="AU120" s="2">
        <v>74</v>
      </c>
      <c r="AV120" s="2">
        <v>10732</v>
      </c>
      <c r="AW120" s="2">
        <v>21</v>
      </c>
      <c r="AX120" s="2">
        <v>31</v>
      </c>
      <c r="AY120" s="2">
        <v>48</v>
      </c>
      <c r="AZ120" s="2">
        <v>19</v>
      </c>
      <c r="BA120" s="2">
        <v>32</v>
      </c>
      <c r="BB120" s="2">
        <v>28</v>
      </c>
      <c r="BC120" s="2">
        <v>34694</v>
      </c>
      <c r="BD120" s="2">
        <v>42</v>
      </c>
      <c r="BE120" s="2">
        <v>31</v>
      </c>
      <c r="BF120" s="2">
        <v>4140</v>
      </c>
      <c r="BG120" s="2">
        <v>18</v>
      </c>
      <c r="BH120" s="2">
        <v>26</v>
      </c>
      <c r="BI120" s="2">
        <v>0</v>
      </c>
      <c r="BJ120" s="2">
        <v>87</v>
      </c>
      <c r="BK120" s="2">
        <v>31</v>
      </c>
      <c r="BL120" s="2">
        <v>15</v>
      </c>
      <c r="BM120" s="2">
        <v>12</v>
      </c>
      <c r="BN120" s="2">
        <v>32</v>
      </c>
      <c r="BO120" s="2">
        <v>13</v>
      </c>
      <c r="BP120" s="2">
        <v>26</v>
      </c>
      <c r="BQ120" s="2">
        <v>32</v>
      </c>
      <c r="BR120" s="2">
        <v>161</v>
      </c>
      <c r="BS120" s="2">
        <v>40</v>
      </c>
      <c r="BT120" s="2">
        <v>20</v>
      </c>
      <c r="BU120" s="2">
        <v>107</v>
      </c>
      <c r="BV120" s="2">
        <v>68</v>
      </c>
      <c r="BW120" s="2">
        <v>53</v>
      </c>
      <c r="BX120" s="2">
        <v>50</v>
      </c>
      <c r="BY120" s="2">
        <v>22</v>
      </c>
      <c r="BZ120" s="2">
        <v>60</v>
      </c>
      <c r="CA120" s="2">
        <v>32</v>
      </c>
      <c r="CB120" s="2">
        <v>35</v>
      </c>
      <c r="CC120" s="2">
        <v>18</v>
      </c>
      <c r="CD120" s="2">
        <v>39</v>
      </c>
      <c r="CE120" s="2">
        <v>54</v>
      </c>
      <c r="CF120" s="2">
        <v>49</v>
      </c>
      <c r="CG120" s="2">
        <v>70</v>
      </c>
      <c r="CH120" s="2">
        <v>50</v>
      </c>
      <c r="CI120" s="2">
        <v>25</v>
      </c>
      <c r="CJ120" s="2">
        <v>54</v>
      </c>
      <c r="CK120" s="2">
        <v>27</v>
      </c>
      <c r="CL120" s="2">
        <v>25</v>
      </c>
      <c r="CM120" s="2">
        <v>16</v>
      </c>
      <c r="CN120" s="2">
        <v>2797</v>
      </c>
      <c r="CO120" s="2">
        <v>81</v>
      </c>
      <c r="CP120" s="2">
        <v>86</v>
      </c>
      <c r="CQ120" s="2">
        <v>58</v>
      </c>
      <c r="CR120" s="2">
        <v>66</v>
      </c>
      <c r="CS120" s="2">
        <v>31</v>
      </c>
      <c r="CT120" s="2">
        <v>27</v>
      </c>
      <c r="CU120" s="2">
        <v>48</v>
      </c>
      <c r="CV120" s="2">
        <v>11</v>
      </c>
      <c r="CW120" s="2">
        <v>28</v>
      </c>
      <c r="CX120" s="2">
        <v>815</v>
      </c>
      <c r="CY120" s="2">
        <v>24</v>
      </c>
      <c r="CZ120" s="2">
        <v>46</v>
      </c>
      <c r="DA120" s="2">
        <v>40</v>
      </c>
      <c r="DB120" s="2">
        <v>12</v>
      </c>
      <c r="DC120" s="2">
        <v>52</v>
      </c>
      <c r="DD120" s="2">
        <v>41</v>
      </c>
      <c r="DE120" s="2">
        <v>58</v>
      </c>
      <c r="DF120" s="2">
        <v>584</v>
      </c>
      <c r="DG120" s="2">
        <v>24</v>
      </c>
      <c r="DH120" s="2">
        <v>10</v>
      </c>
      <c r="DI120" s="2">
        <v>51</v>
      </c>
      <c r="DJ120" s="2">
        <v>107</v>
      </c>
    </row>
    <row r="121" spans="1:114" s="2" customFormat="1" ht="13.8" x14ac:dyDescent="0.25">
      <c r="A121" s="2" t="s">
        <v>1356</v>
      </c>
      <c r="B121" s="2" t="s">
        <v>1353</v>
      </c>
      <c r="C121" s="2" t="s">
        <v>1347</v>
      </c>
      <c r="D121" s="2" t="s">
        <v>1354</v>
      </c>
      <c r="E121" s="2" t="s">
        <v>3963</v>
      </c>
      <c r="F121" s="2" t="s">
        <v>129</v>
      </c>
      <c r="G121" s="2" t="s">
        <v>3964</v>
      </c>
      <c r="H121" s="5" t="s">
        <v>3965</v>
      </c>
      <c r="I121" s="2" t="s">
        <v>133</v>
      </c>
      <c r="J121" s="2">
        <v>450.32130000000001</v>
      </c>
      <c r="K121" s="2">
        <v>0.3</v>
      </c>
      <c r="L121" s="2">
        <v>1062.2</v>
      </c>
      <c r="M121" s="2" t="s">
        <v>134</v>
      </c>
      <c r="N121" s="2">
        <v>0.94530000000000003</v>
      </c>
      <c r="O121" s="2">
        <v>16</v>
      </c>
      <c r="P121" s="2">
        <v>24</v>
      </c>
      <c r="Q121" s="2">
        <v>251</v>
      </c>
      <c r="R121" s="2">
        <v>18</v>
      </c>
      <c r="S121" s="2">
        <v>8</v>
      </c>
      <c r="T121" s="2">
        <v>34</v>
      </c>
      <c r="U121" s="2">
        <v>13</v>
      </c>
      <c r="V121" s="2">
        <v>24</v>
      </c>
      <c r="W121" s="2">
        <v>16</v>
      </c>
      <c r="X121" s="2">
        <v>22</v>
      </c>
      <c r="Y121" s="2">
        <v>12</v>
      </c>
      <c r="Z121" s="2">
        <v>38</v>
      </c>
      <c r="AA121" s="2">
        <v>34</v>
      </c>
      <c r="AB121" s="2">
        <v>1296</v>
      </c>
      <c r="AC121" s="2">
        <v>25</v>
      </c>
      <c r="AD121" s="2">
        <v>43</v>
      </c>
      <c r="AE121" s="2">
        <v>24</v>
      </c>
      <c r="AF121" s="2">
        <v>36</v>
      </c>
      <c r="AG121" s="2">
        <v>52</v>
      </c>
      <c r="AH121" s="2">
        <v>50</v>
      </c>
      <c r="AI121" s="2">
        <v>28</v>
      </c>
      <c r="AJ121" s="2">
        <v>51</v>
      </c>
      <c r="AK121" s="2">
        <v>8</v>
      </c>
      <c r="AL121" s="2">
        <v>42</v>
      </c>
      <c r="AM121" s="2">
        <v>35</v>
      </c>
      <c r="AN121" s="2">
        <v>49</v>
      </c>
      <c r="AO121" s="2">
        <v>69</v>
      </c>
      <c r="AP121" s="2">
        <v>65</v>
      </c>
      <c r="AQ121" s="2">
        <v>46</v>
      </c>
      <c r="AR121" s="2">
        <v>47</v>
      </c>
      <c r="AS121" s="2">
        <v>28</v>
      </c>
      <c r="AT121" s="2">
        <v>23</v>
      </c>
      <c r="AU121" s="2">
        <v>74</v>
      </c>
      <c r="AV121" s="2">
        <v>10732</v>
      </c>
      <c r="AW121" s="2">
        <v>21</v>
      </c>
      <c r="AX121" s="2">
        <v>31</v>
      </c>
      <c r="AY121" s="2">
        <v>48</v>
      </c>
      <c r="AZ121" s="2">
        <v>19</v>
      </c>
      <c r="BA121" s="2">
        <v>32</v>
      </c>
      <c r="BB121" s="2">
        <v>28</v>
      </c>
      <c r="BC121" s="2">
        <v>34694</v>
      </c>
      <c r="BD121" s="2">
        <v>42</v>
      </c>
      <c r="BE121" s="2">
        <v>31</v>
      </c>
      <c r="BF121" s="2">
        <v>4140</v>
      </c>
      <c r="BG121" s="2">
        <v>18</v>
      </c>
      <c r="BH121" s="2">
        <v>26</v>
      </c>
      <c r="BI121" s="2">
        <v>0</v>
      </c>
      <c r="BJ121" s="2">
        <v>87</v>
      </c>
      <c r="BK121" s="2">
        <v>31</v>
      </c>
      <c r="BL121" s="2">
        <v>15</v>
      </c>
      <c r="BM121" s="2">
        <v>12</v>
      </c>
      <c r="BN121" s="2">
        <v>32</v>
      </c>
      <c r="BO121" s="2">
        <v>13</v>
      </c>
      <c r="BP121" s="2">
        <v>26</v>
      </c>
      <c r="BQ121" s="2">
        <v>32</v>
      </c>
      <c r="BR121" s="2">
        <v>161</v>
      </c>
      <c r="BS121" s="2">
        <v>40</v>
      </c>
      <c r="BT121" s="2">
        <v>20</v>
      </c>
      <c r="BU121" s="2">
        <v>107</v>
      </c>
      <c r="BV121" s="2">
        <v>68</v>
      </c>
      <c r="BW121" s="2">
        <v>53</v>
      </c>
      <c r="BX121" s="2">
        <v>50</v>
      </c>
      <c r="BY121" s="2">
        <v>22</v>
      </c>
      <c r="BZ121" s="2">
        <v>60</v>
      </c>
      <c r="CA121" s="2">
        <v>32</v>
      </c>
      <c r="CB121" s="2">
        <v>35</v>
      </c>
      <c r="CC121" s="2">
        <v>18</v>
      </c>
      <c r="CD121" s="2">
        <v>39</v>
      </c>
      <c r="CE121" s="2">
        <v>54</v>
      </c>
      <c r="CF121" s="2">
        <v>49</v>
      </c>
      <c r="CG121" s="2">
        <v>70</v>
      </c>
      <c r="CH121" s="2">
        <v>50</v>
      </c>
      <c r="CI121" s="2">
        <v>25</v>
      </c>
      <c r="CJ121" s="2">
        <v>54</v>
      </c>
      <c r="CK121" s="2">
        <v>27</v>
      </c>
      <c r="CL121" s="2">
        <v>25</v>
      </c>
      <c r="CM121" s="2">
        <v>16</v>
      </c>
      <c r="CN121" s="2">
        <v>2797</v>
      </c>
      <c r="CO121" s="2">
        <v>81</v>
      </c>
      <c r="CP121" s="2">
        <v>86</v>
      </c>
      <c r="CQ121" s="2">
        <v>58</v>
      </c>
      <c r="CR121" s="2">
        <v>66</v>
      </c>
      <c r="CS121" s="2">
        <v>31</v>
      </c>
      <c r="CT121" s="2">
        <v>27</v>
      </c>
      <c r="CU121" s="2">
        <v>48</v>
      </c>
      <c r="CV121" s="2">
        <v>11</v>
      </c>
      <c r="CW121" s="2">
        <v>28</v>
      </c>
      <c r="CX121" s="2">
        <v>815</v>
      </c>
      <c r="CY121" s="2">
        <v>24</v>
      </c>
      <c r="CZ121" s="2">
        <v>46</v>
      </c>
      <c r="DA121" s="2">
        <v>40</v>
      </c>
      <c r="DB121" s="2">
        <v>12</v>
      </c>
      <c r="DC121" s="2">
        <v>52</v>
      </c>
      <c r="DD121" s="2">
        <v>41</v>
      </c>
      <c r="DE121" s="2">
        <v>58</v>
      </c>
      <c r="DF121" s="2">
        <v>584</v>
      </c>
      <c r="DG121" s="2">
        <v>24</v>
      </c>
      <c r="DH121" s="2">
        <v>10</v>
      </c>
      <c r="DI121" s="2">
        <v>51</v>
      </c>
      <c r="DJ121" s="2">
        <v>107</v>
      </c>
    </row>
    <row r="122" spans="1:114" s="2" customFormat="1" ht="13.8" x14ac:dyDescent="0.25">
      <c r="A122" s="2" t="s">
        <v>4176</v>
      </c>
      <c r="B122" s="2" t="s">
        <v>1364</v>
      </c>
      <c r="C122" s="2" t="s">
        <v>1367</v>
      </c>
      <c r="D122" s="2" t="s">
        <v>134</v>
      </c>
      <c r="E122" s="2" t="s">
        <v>3963</v>
      </c>
      <c r="F122" s="2" t="s">
        <v>129</v>
      </c>
      <c r="G122" s="2" t="s">
        <v>3964</v>
      </c>
      <c r="H122" s="5" t="s">
        <v>3965</v>
      </c>
      <c r="I122" s="2" t="s">
        <v>133</v>
      </c>
      <c r="J122" s="2">
        <v>468.30790000000002</v>
      </c>
      <c r="K122" s="2">
        <v>1.3</v>
      </c>
      <c r="L122" s="2">
        <v>1140.0999999999999</v>
      </c>
      <c r="M122" s="2" t="s">
        <v>134</v>
      </c>
      <c r="N122" s="2">
        <v>0.99229999999999996</v>
      </c>
      <c r="O122" s="2">
        <v>5285</v>
      </c>
      <c r="P122" s="2">
        <v>8165</v>
      </c>
      <c r="Q122" s="2">
        <v>127</v>
      </c>
      <c r="R122" s="2">
        <v>14146</v>
      </c>
      <c r="S122" s="2">
        <v>12396</v>
      </c>
      <c r="T122" s="2">
        <v>9150</v>
      </c>
      <c r="U122" s="2">
        <v>10972</v>
      </c>
      <c r="V122" s="2">
        <v>16732</v>
      </c>
      <c r="W122" s="2">
        <v>81</v>
      </c>
      <c r="X122" s="2">
        <v>8883</v>
      </c>
      <c r="Y122" s="2">
        <v>9514</v>
      </c>
      <c r="Z122" s="2">
        <v>11049</v>
      </c>
      <c r="AA122" s="2">
        <v>11464</v>
      </c>
      <c r="AB122" s="2">
        <v>70</v>
      </c>
      <c r="AC122" s="2">
        <v>6346</v>
      </c>
      <c r="AD122" s="2">
        <v>20600</v>
      </c>
      <c r="AE122" s="2">
        <v>6403</v>
      </c>
      <c r="AF122" s="2">
        <v>29377</v>
      </c>
      <c r="AG122" s="2">
        <v>10670</v>
      </c>
      <c r="AH122" s="2">
        <v>12823</v>
      </c>
      <c r="AI122" s="2">
        <v>73</v>
      </c>
      <c r="AJ122" s="2">
        <v>17360</v>
      </c>
      <c r="AK122" s="2">
        <v>12551</v>
      </c>
      <c r="AL122" s="2">
        <v>15400</v>
      </c>
      <c r="AM122" s="2">
        <v>16146</v>
      </c>
      <c r="AN122" s="2">
        <v>14542</v>
      </c>
      <c r="AO122" s="2">
        <v>21309</v>
      </c>
      <c r="AP122" s="2">
        <v>40452</v>
      </c>
      <c r="AQ122" s="2">
        <v>9610</v>
      </c>
      <c r="AR122" s="2">
        <v>9643</v>
      </c>
      <c r="AS122" s="2">
        <v>22404</v>
      </c>
      <c r="AT122" s="2">
        <v>20655</v>
      </c>
      <c r="AU122" s="2">
        <v>24182</v>
      </c>
      <c r="AV122" s="2">
        <v>175</v>
      </c>
      <c r="AW122" s="2">
        <v>5913</v>
      </c>
      <c r="AX122" s="2">
        <v>6060</v>
      </c>
      <c r="AY122" s="2">
        <v>10779</v>
      </c>
      <c r="AZ122" s="2">
        <v>18999</v>
      </c>
      <c r="BA122" s="2">
        <v>22065</v>
      </c>
      <c r="BB122" s="2">
        <v>23117</v>
      </c>
      <c r="BC122" s="2">
        <v>95</v>
      </c>
      <c r="BD122" s="2">
        <v>11667</v>
      </c>
      <c r="BE122" s="2">
        <v>33201</v>
      </c>
      <c r="BF122" s="2">
        <v>130</v>
      </c>
      <c r="BG122" s="2">
        <v>9174</v>
      </c>
      <c r="BH122" s="2">
        <v>21961</v>
      </c>
      <c r="BI122" s="2">
        <v>47</v>
      </c>
      <c r="BJ122" s="2">
        <v>17178</v>
      </c>
      <c r="BK122" s="2">
        <v>15316</v>
      </c>
      <c r="BL122" s="2">
        <v>19931</v>
      </c>
      <c r="BM122" s="2">
        <v>19173</v>
      </c>
      <c r="BN122" s="2">
        <v>13530</v>
      </c>
      <c r="BO122" s="2">
        <v>4189</v>
      </c>
      <c r="BP122" s="2">
        <v>10476</v>
      </c>
      <c r="BQ122" s="2">
        <v>7928</v>
      </c>
      <c r="BR122" s="2">
        <v>138</v>
      </c>
      <c r="BS122" s="2">
        <v>4194</v>
      </c>
      <c r="BT122" s="2">
        <v>6325</v>
      </c>
      <c r="BU122" s="2">
        <v>9278</v>
      </c>
      <c r="BV122" s="2">
        <v>16402</v>
      </c>
      <c r="BW122" s="2">
        <v>18940</v>
      </c>
      <c r="BX122" s="2">
        <v>23862</v>
      </c>
      <c r="BY122" s="2">
        <v>18610</v>
      </c>
      <c r="BZ122" s="2">
        <v>32597</v>
      </c>
      <c r="CA122" s="2">
        <v>13415</v>
      </c>
      <c r="CB122" s="2">
        <v>6986</v>
      </c>
      <c r="CC122" s="2">
        <v>16767</v>
      </c>
      <c r="CD122" s="2">
        <v>18712</v>
      </c>
      <c r="CE122" s="2">
        <v>8994</v>
      </c>
      <c r="CF122" s="2">
        <v>7638</v>
      </c>
      <c r="CG122" s="2">
        <v>7778</v>
      </c>
      <c r="CH122" s="2">
        <v>14588</v>
      </c>
      <c r="CI122" s="2">
        <v>32016</v>
      </c>
      <c r="CJ122" s="2">
        <v>18651</v>
      </c>
      <c r="CK122" s="2">
        <v>3886</v>
      </c>
      <c r="CL122" s="2">
        <v>15129</v>
      </c>
      <c r="CM122" s="2">
        <v>8005</v>
      </c>
      <c r="CN122" s="2">
        <v>88</v>
      </c>
      <c r="CO122" s="2">
        <v>23044</v>
      </c>
      <c r="CP122" s="2">
        <v>11402</v>
      </c>
      <c r="CQ122" s="2">
        <v>11051</v>
      </c>
      <c r="CR122" s="2">
        <v>7416</v>
      </c>
      <c r="CS122" s="2">
        <v>10599</v>
      </c>
      <c r="CT122" s="2">
        <v>21</v>
      </c>
      <c r="CU122" s="2">
        <v>8592</v>
      </c>
      <c r="CV122" s="2">
        <v>5092</v>
      </c>
      <c r="CW122" s="2">
        <v>3948</v>
      </c>
      <c r="CX122" s="2">
        <v>87</v>
      </c>
      <c r="CY122" s="2">
        <v>15081</v>
      </c>
      <c r="CZ122" s="2">
        <v>18562</v>
      </c>
      <c r="DA122" s="2">
        <v>6462</v>
      </c>
      <c r="DB122" s="2">
        <v>7555</v>
      </c>
      <c r="DC122" s="2">
        <v>9366</v>
      </c>
      <c r="DD122" s="2">
        <v>5098</v>
      </c>
      <c r="DE122" s="2">
        <v>9402</v>
      </c>
      <c r="DF122" s="2">
        <v>4055</v>
      </c>
      <c r="DG122" s="2">
        <v>17919</v>
      </c>
      <c r="DH122" s="2">
        <v>7677</v>
      </c>
      <c r="DI122" s="2">
        <v>4701</v>
      </c>
      <c r="DJ122" s="2">
        <v>16149</v>
      </c>
    </row>
    <row r="123" spans="1:114" s="2" customFormat="1" ht="13.8" x14ac:dyDescent="0.25">
      <c r="A123" s="2" t="s">
        <v>1374</v>
      </c>
      <c r="B123" s="2" t="s">
        <v>1372</v>
      </c>
      <c r="C123" s="2" t="s">
        <v>1367</v>
      </c>
      <c r="D123" s="2" t="s">
        <v>134</v>
      </c>
      <c r="E123" s="2" t="s">
        <v>3963</v>
      </c>
      <c r="F123" s="2" t="s">
        <v>129</v>
      </c>
      <c r="G123" s="2" t="s">
        <v>3964</v>
      </c>
      <c r="H123" s="5" t="s">
        <v>3965</v>
      </c>
      <c r="I123" s="2" t="s">
        <v>133</v>
      </c>
      <c r="J123" s="2">
        <v>468.30790000000002</v>
      </c>
      <c r="K123" s="2">
        <v>1.3</v>
      </c>
      <c r="L123" s="2">
        <v>1140.0999999999999</v>
      </c>
      <c r="M123" s="2" t="s">
        <v>134</v>
      </c>
      <c r="N123" s="2">
        <v>0.97799999999999998</v>
      </c>
      <c r="O123" s="2">
        <v>5285</v>
      </c>
      <c r="P123" s="2">
        <v>8165</v>
      </c>
      <c r="Q123" s="2">
        <v>127</v>
      </c>
      <c r="R123" s="2">
        <v>14146</v>
      </c>
      <c r="S123" s="2">
        <v>12396</v>
      </c>
      <c r="T123" s="2">
        <v>9150</v>
      </c>
      <c r="U123" s="2">
        <v>10972</v>
      </c>
      <c r="V123" s="2">
        <v>16732</v>
      </c>
      <c r="W123" s="2">
        <v>81</v>
      </c>
      <c r="X123" s="2">
        <v>8883</v>
      </c>
      <c r="Y123" s="2">
        <v>9514</v>
      </c>
      <c r="Z123" s="2">
        <v>11049</v>
      </c>
      <c r="AA123" s="2">
        <v>11464</v>
      </c>
      <c r="AB123" s="2">
        <v>70</v>
      </c>
      <c r="AC123" s="2">
        <v>6346</v>
      </c>
      <c r="AD123" s="2">
        <v>20600</v>
      </c>
      <c r="AE123" s="2">
        <v>6403</v>
      </c>
      <c r="AF123" s="2">
        <v>29377</v>
      </c>
      <c r="AG123" s="2">
        <v>10670</v>
      </c>
      <c r="AH123" s="2">
        <v>12823</v>
      </c>
      <c r="AI123" s="2">
        <v>73</v>
      </c>
      <c r="AJ123" s="2">
        <v>17360</v>
      </c>
      <c r="AK123" s="2">
        <v>12551</v>
      </c>
      <c r="AL123" s="2">
        <v>15400</v>
      </c>
      <c r="AM123" s="2">
        <v>16146</v>
      </c>
      <c r="AN123" s="2">
        <v>14542</v>
      </c>
      <c r="AO123" s="2">
        <v>21309</v>
      </c>
      <c r="AP123" s="2">
        <v>40452</v>
      </c>
      <c r="AQ123" s="2">
        <v>9610</v>
      </c>
      <c r="AR123" s="2">
        <v>9643</v>
      </c>
      <c r="AS123" s="2">
        <v>22404</v>
      </c>
      <c r="AT123" s="2">
        <v>20655</v>
      </c>
      <c r="AU123" s="2">
        <v>24182</v>
      </c>
      <c r="AV123" s="2">
        <v>175</v>
      </c>
      <c r="AW123" s="2">
        <v>5913</v>
      </c>
      <c r="AX123" s="2">
        <v>6060</v>
      </c>
      <c r="AY123" s="2">
        <v>10779</v>
      </c>
      <c r="AZ123" s="2">
        <v>18999</v>
      </c>
      <c r="BA123" s="2">
        <v>22065</v>
      </c>
      <c r="BB123" s="2">
        <v>23117</v>
      </c>
      <c r="BC123" s="2">
        <v>95</v>
      </c>
      <c r="BD123" s="2">
        <v>11667</v>
      </c>
      <c r="BE123" s="2">
        <v>33201</v>
      </c>
      <c r="BF123" s="2">
        <v>130</v>
      </c>
      <c r="BG123" s="2">
        <v>9174</v>
      </c>
      <c r="BH123" s="2">
        <v>21961</v>
      </c>
      <c r="BI123" s="2">
        <v>47</v>
      </c>
      <c r="BJ123" s="2">
        <v>17178</v>
      </c>
      <c r="BK123" s="2">
        <v>15316</v>
      </c>
      <c r="BL123" s="2">
        <v>19931</v>
      </c>
      <c r="BM123" s="2">
        <v>19173</v>
      </c>
      <c r="BN123" s="2">
        <v>13530</v>
      </c>
      <c r="BO123" s="2">
        <v>4189</v>
      </c>
      <c r="BP123" s="2">
        <v>10476</v>
      </c>
      <c r="BQ123" s="2">
        <v>7928</v>
      </c>
      <c r="BR123" s="2">
        <v>138</v>
      </c>
      <c r="BS123" s="2">
        <v>4194</v>
      </c>
      <c r="BT123" s="2">
        <v>6325</v>
      </c>
      <c r="BU123" s="2">
        <v>9278</v>
      </c>
      <c r="BV123" s="2">
        <v>16402</v>
      </c>
      <c r="BW123" s="2">
        <v>18940</v>
      </c>
      <c r="BX123" s="2">
        <v>23862</v>
      </c>
      <c r="BY123" s="2">
        <v>18610</v>
      </c>
      <c r="BZ123" s="2">
        <v>32597</v>
      </c>
      <c r="CA123" s="2">
        <v>13415</v>
      </c>
      <c r="CB123" s="2">
        <v>6986</v>
      </c>
      <c r="CC123" s="2">
        <v>16767</v>
      </c>
      <c r="CD123" s="2">
        <v>18712</v>
      </c>
      <c r="CE123" s="2">
        <v>8994</v>
      </c>
      <c r="CF123" s="2">
        <v>7638</v>
      </c>
      <c r="CG123" s="2">
        <v>7778</v>
      </c>
      <c r="CH123" s="2">
        <v>14588</v>
      </c>
      <c r="CI123" s="2">
        <v>32016</v>
      </c>
      <c r="CJ123" s="2">
        <v>18651</v>
      </c>
      <c r="CK123" s="2">
        <v>3886</v>
      </c>
      <c r="CL123" s="2">
        <v>15129</v>
      </c>
      <c r="CM123" s="2">
        <v>8005</v>
      </c>
      <c r="CN123" s="2">
        <v>88</v>
      </c>
      <c r="CO123" s="2">
        <v>23044</v>
      </c>
      <c r="CP123" s="2">
        <v>11402</v>
      </c>
      <c r="CQ123" s="2">
        <v>11051</v>
      </c>
      <c r="CR123" s="2">
        <v>7416</v>
      </c>
      <c r="CS123" s="2">
        <v>10599</v>
      </c>
      <c r="CT123" s="2">
        <v>21</v>
      </c>
      <c r="CU123" s="2">
        <v>8592</v>
      </c>
      <c r="CV123" s="2">
        <v>5092</v>
      </c>
      <c r="CW123" s="2">
        <v>3948</v>
      </c>
      <c r="CX123" s="2">
        <v>87</v>
      </c>
      <c r="CY123" s="2">
        <v>15081</v>
      </c>
      <c r="CZ123" s="2">
        <v>18562</v>
      </c>
      <c r="DA123" s="2">
        <v>6462</v>
      </c>
      <c r="DB123" s="2">
        <v>7555</v>
      </c>
      <c r="DC123" s="2">
        <v>9366</v>
      </c>
      <c r="DD123" s="2">
        <v>5098</v>
      </c>
      <c r="DE123" s="2">
        <v>9402</v>
      </c>
      <c r="DF123" s="2">
        <v>4055</v>
      </c>
      <c r="DG123" s="2">
        <v>17919</v>
      </c>
      <c r="DH123" s="2">
        <v>7677</v>
      </c>
      <c r="DI123" s="2">
        <v>4701</v>
      </c>
      <c r="DJ123" s="2">
        <v>16149</v>
      </c>
    </row>
    <row r="124" spans="1:114" s="2" customFormat="1" ht="13.8" x14ac:dyDescent="0.25">
      <c r="A124" s="2" t="s">
        <v>1385</v>
      </c>
      <c r="B124" s="2" t="s">
        <v>1383</v>
      </c>
      <c r="C124" s="2" t="s">
        <v>1002</v>
      </c>
      <c r="D124" s="2" t="s">
        <v>134</v>
      </c>
      <c r="E124" s="2" t="s">
        <v>3963</v>
      </c>
      <c r="F124" s="2" t="s">
        <v>129</v>
      </c>
      <c r="G124" s="2" t="s">
        <v>3964</v>
      </c>
      <c r="H124" s="5" t="s">
        <v>3965</v>
      </c>
      <c r="I124" s="2" t="s">
        <v>133</v>
      </c>
      <c r="J124" s="2">
        <v>482.32420000000002</v>
      </c>
      <c r="K124" s="2">
        <v>0.2</v>
      </c>
      <c r="L124" s="2">
        <v>1153.0999999999999</v>
      </c>
      <c r="M124" s="2" t="s">
        <v>134</v>
      </c>
      <c r="N124" s="2">
        <v>0.94840000000000002</v>
      </c>
      <c r="O124" s="2">
        <v>23053</v>
      </c>
      <c r="P124" s="2">
        <v>12196</v>
      </c>
      <c r="Q124" s="2">
        <v>5342</v>
      </c>
      <c r="R124" s="2">
        <v>16989</v>
      </c>
      <c r="S124" s="2">
        <v>17071</v>
      </c>
      <c r="T124" s="2">
        <v>21353</v>
      </c>
      <c r="U124" s="2">
        <v>22356</v>
      </c>
      <c r="V124" s="2">
        <v>27355</v>
      </c>
      <c r="W124" s="2">
        <v>4863</v>
      </c>
      <c r="X124" s="2">
        <v>12355</v>
      </c>
      <c r="Y124" s="2">
        <v>17320</v>
      </c>
      <c r="Z124" s="2">
        <v>14415</v>
      </c>
      <c r="AA124" s="2">
        <v>18179</v>
      </c>
      <c r="AB124" s="2">
        <v>55458</v>
      </c>
      <c r="AC124" s="2">
        <v>15169</v>
      </c>
      <c r="AD124" s="2">
        <v>23827</v>
      </c>
      <c r="AE124" s="2">
        <v>16471</v>
      </c>
      <c r="AF124" s="2">
        <v>17786</v>
      </c>
      <c r="AG124" s="2">
        <v>30436</v>
      </c>
      <c r="AH124" s="2">
        <v>18780</v>
      </c>
      <c r="AI124" s="2">
        <v>3212</v>
      </c>
      <c r="AJ124" s="2">
        <v>18948</v>
      </c>
      <c r="AK124" s="2">
        <v>21827</v>
      </c>
      <c r="AL124" s="2">
        <v>22341</v>
      </c>
      <c r="AM124" s="2">
        <v>24016</v>
      </c>
      <c r="AN124" s="2">
        <v>24219</v>
      </c>
      <c r="AO124" s="2">
        <v>27238</v>
      </c>
      <c r="AP124" s="2">
        <v>35115</v>
      </c>
      <c r="AQ124" s="2">
        <v>31535</v>
      </c>
      <c r="AR124" s="2">
        <v>23135</v>
      </c>
      <c r="AS124" s="2">
        <v>17913</v>
      </c>
      <c r="AT124" s="2">
        <v>21963</v>
      </c>
      <c r="AU124" s="2">
        <v>26615</v>
      </c>
      <c r="AV124" s="2">
        <v>84478</v>
      </c>
      <c r="AW124" s="2">
        <v>20701</v>
      </c>
      <c r="AX124" s="2">
        <v>13854</v>
      </c>
      <c r="AY124" s="2">
        <v>17999</v>
      </c>
      <c r="AZ124" s="2">
        <v>21154</v>
      </c>
      <c r="BA124" s="2">
        <v>23347</v>
      </c>
      <c r="BB124" s="2">
        <v>30207</v>
      </c>
      <c r="BC124" s="2">
        <v>11446</v>
      </c>
      <c r="BD124" s="2">
        <v>23060</v>
      </c>
      <c r="BE124" s="2">
        <v>36012</v>
      </c>
      <c r="BF124" s="2">
        <v>78497</v>
      </c>
      <c r="BG124" s="2">
        <v>20037</v>
      </c>
      <c r="BH124" s="2">
        <v>38671</v>
      </c>
      <c r="BI124" s="2">
        <v>5374</v>
      </c>
      <c r="BJ124" s="2">
        <v>23346</v>
      </c>
      <c r="BK124" s="2">
        <v>18789</v>
      </c>
      <c r="BL124" s="2">
        <v>25777</v>
      </c>
      <c r="BM124" s="2">
        <v>47596</v>
      </c>
      <c r="BN124" s="2">
        <v>24832</v>
      </c>
      <c r="BO124" s="2">
        <v>11953</v>
      </c>
      <c r="BP124" s="2">
        <v>11880</v>
      </c>
      <c r="BQ124" s="2">
        <v>13680</v>
      </c>
      <c r="BR124" s="2">
        <v>8496</v>
      </c>
      <c r="BS124" s="2">
        <v>11813</v>
      </c>
      <c r="BT124" s="2">
        <v>11796</v>
      </c>
      <c r="BU124" s="2">
        <v>13939</v>
      </c>
      <c r="BV124" s="2">
        <v>21846</v>
      </c>
      <c r="BW124" s="2">
        <v>21358</v>
      </c>
      <c r="BX124" s="2">
        <v>16349</v>
      </c>
      <c r="BY124" s="2">
        <v>13911</v>
      </c>
      <c r="BZ124" s="2">
        <v>21865</v>
      </c>
      <c r="CA124" s="2">
        <v>19666</v>
      </c>
      <c r="CB124" s="2">
        <v>18283</v>
      </c>
      <c r="CC124" s="2">
        <v>8388</v>
      </c>
      <c r="CD124" s="2">
        <v>27792</v>
      </c>
      <c r="CE124" s="2">
        <v>25809</v>
      </c>
      <c r="CF124" s="2">
        <v>12756</v>
      </c>
      <c r="CG124" s="2">
        <v>19392</v>
      </c>
      <c r="CH124" s="2">
        <v>15926</v>
      </c>
      <c r="CI124" s="2">
        <v>30858</v>
      </c>
      <c r="CJ124" s="2">
        <v>23546</v>
      </c>
      <c r="CK124" s="2">
        <v>17801</v>
      </c>
      <c r="CL124" s="2">
        <v>19746</v>
      </c>
      <c r="CM124" s="2">
        <v>19593</v>
      </c>
      <c r="CN124" s="2">
        <v>52273</v>
      </c>
      <c r="CO124" s="2">
        <v>31100</v>
      </c>
      <c r="CP124" s="2">
        <v>35971</v>
      </c>
      <c r="CQ124" s="2">
        <v>18079</v>
      </c>
      <c r="CR124" s="2">
        <v>18184</v>
      </c>
      <c r="CS124" s="2">
        <v>17302</v>
      </c>
      <c r="CT124" s="2">
        <v>2121</v>
      </c>
      <c r="CU124" s="2">
        <v>22551</v>
      </c>
      <c r="CV124" s="2">
        <v>19391</v>
      </c>
      <c r="CW124" s="2">
        <v>10663</v>
      </c>
      <c r="CX124" s="2">
        <v>12013</v>
      </c>
      <c r="CY124" s="2">
        <v>17422</v>
      </c>
      <c r="CZ124" s="2">
        <v>19853</v>
      </c>
      <c r="DA124" s="2">
        <v>19595</v>
      </c>
      <c r="DB124" s="2">
        <v>16298</v>
      </c>
      <c r="DC124" s="2">
        <v>18903</v>
      </c>
      <c r="DD124" s="2">
        <v>6630</v>
      </c>
      <c r="DE124" s="2">
        <v>20576</v>
      </c>
      <c r="DF124" s="2">
        <v>14295</v>
      </c>
      <c r="DG124" s="2">
        <v>20465</v>
      </c>
      <c r="DH124" s="2">
        <v>28705</v>
      </c>
      <c r="DI124" s="2">
        <v>13071</v>
      </c>
      <c r="DJ124" s="2">
        <v>13172</v>
      </c>
    </row>
    <row r="125" spans="1:114" s="2" customFormat="1" ht="13.8" x14ac:dyDescent="0.25">
      <c r="A125" s="2" t="s">
        <v>4184</v>
      </c>
      <c r="B125" s="2" t="s">
        <v>1414</v>
      </c>
      <c r="C125" s="2" t="s">
        <v>1048</v>
      </c>
      <c r="D125" s="2" t="s">
        <v>134</v>
      </c>
      <c r="E125" s="2" t="s">
        <v>3963</v>
      </c>
      <c r="F125" s="2" t="s">
        <v>129</v>
      </c>
      <c r="G125" s="2" t="s">
        <v>3964</v>
      </c>
      <c r="H125" s="5" t="s">
        <v>3965</v>
      </c>
      <c r="I125" s="2" t="s">
        <v>133</v>
      </c>
      <c r="J125" s="2">
        <v>832.58510000000001</v>
      </c>
      <c r="K125" s="2">
        <v>0</v>
      </c>
      <c r="L125" s="2">
        <v>1412.2</v>
      </c>
      <c r="M125" s="2" t="s">
        <v>134</v>
      </c>
      <c r="N125" s="2">
        <v>0.94699999999999995</v>
      </c>
      <c r="O125" s="2">
        <v>199748</v>
      </c>
      <c r="P125" s="2">
        <v>234495</v>
      </c>
      <c r="Q125" s="2">
        <v>25549</v>
      </c>
      <c r="R125" s="2">
        <v>128541</v>
      </c>
      <c r="S125" s="2">
        <v>243968</v>
      </c>
      <c r="T125" s="2">
        <v>157973</v>
      </c>
      <c r="U125" s="2">
        <v>189134</v>
      </c>
      <c r="V125" s="2">
        <v>193901</v>
      </c>
      <c r="W125" s="2">
        <v>5872</v>
      </c>
      <c r="X125" s="2">
        <v>137301</v>
      </c>
      <c r="Y125" s="2">
        <v>216708</v>
      </c>
      <c r="Z125" s="2">
        <v>117828</v>
      </c>
      <c r="AA125" s="2">
        <v>176710</v>
      </c>
      <c r="AB125" s="2">
        <v>5892</v>
      </c>
      <c r="AC125" s="2">
        <v>291301</v>
      </c>
      <c r="AD125" s="2">
        <v>213204</v>
      </c>
      <c r="AE125" s="2">
        <v>120673</v>
      </c>
      <c r="AF125" s="2">
        <v>138381</v>
      </c>
      <c r="AG125" s="2">
        <v>248234</v>
      </c>
      <c r="AH125" s="2">
        <v>61578</v>
      </c>
      <c r="AI125" s="2">
        <v>16743</v>
      </c>
      <c r="AJ125" s="2">
        <v>310996</v>
      </c>
      <c r="AK125" s="2">
        <v>132892</v>
      </c>
      <c r="AL125" s="2">
        <v>276115</v>
      </c>
      <c r="AM125" s="2">
        <v>231853</v>
      </c>
      <c r="AN125" s="2">
        <v>156084</v>
      </c>
      <c r="AO125" s="2">
        <v>141668</v>
      </c>
      <c r="AP125" s="2">
        <v>135951</v>
      </c>
      <c r="AQ125" s="2">
        <v>147497</v>
      </c>
      <c r="AR125" s="2">
        <v>141356</v>
      </c>
      <c r="AS125" s="2">
        <v>101519</v>
      </c>
      <c r="AT125" s="2">
        <v>100686</v>
      </c>
      <c r="AU125" s="2">
        <v>281062</v>
      </c>
      <c r="AV125" s="2">
        <v>10719</v>
      </c>
      <c r="AW125" s="2">
        <v>253428</v>
      </c>
      <c r="AX125" s="2">
        <v>68459</v>
      </c>
      <c r="AY125" s="2">
        <v>311867</v>
      </c>
      <c r="AZ125" s="2">
        <v>230356</v>
      </c>
      <c r="BA125" s="2">
        <v>311668</v>
      </c>
      <c r="BB125" s="2">
        <v>141280</v>
      </c>
      <c r="BC125" s="2">
        <v>5660</v>
      </c>
      <c r="BD125" s="2">
        <v>337333</v>
      </c>
      <c r="BE125" s="2">
        <v>58211</v>
      </c>
      <c r="BF125" s="2">
        <v>23155</v>
      </c>
      <c r="BG125" s="2">
        <v>149335</v>
      </c>
      <c r="BH125" s="2">
        <v>175967</v>
      </c>
      <c r="BI125" s="2">
        <v>37435</v>
      </c>
      <c r="BJ125" s="2">
        <v>79978</v>
      </c>
      <c r="BK125" s="2">
        <v>100684</v>
      </c>
      <c r="BL125" s="2">
        <v>73206</v>
      </c>
      <c r="BM125" s="2">
        <v>115558</v>
      </c>
      <c r="BN125" s="2">
        <v>126585</v>
      </c>
      <c r="BO125" s="2">
        <v>110992</v>
      </c>
      <c r="BP125" s="2">
        <v>203896</v>
      </c>
      <c r="BQ125" s="2">
        <v>234074</v>
      </c>
      <c r="BR125" s="2">
        <v>11073</v>
      </c>
      <c r="BS125" s="2">
        <v>125686</v>
      </c>
      <c r="BT125" s="2">
        <v>214955</v>
      </c>
      <c r="BU125" s="2">
        <v>82059</v>
      </c>
      <c r="BV125" s="2">
        <v>71427</v>
      </c>
      <c r="BW125" s="2">
        <v>136202</v>
      </c>
      <c r="BX125" s="2">
        <v>120581</v>
      </c>
      <c r="BY125" s="2">
        <v>134145</v>
      </c>
      <c r="BZ125" s="2">
        <v>113727</v>
      </c>
      <c r="CA125" s="2">
        <v>156808</v>
      </c>
      <c r="CB125" s="2">
        <v>302742</v>
      </c>
      <c r="CC125" s="2">
        <v>92807</v>
      </c>
      <c r="CD125" s="2">
        <v>82206</v>
      </c>
      <c r="CE125" s="2">
        <v>88789</v>
      </c>
      <c r="CF125" s="2">
        <v>104081</v>
      </c>
      <c r="CG125" s="2">
        <v>167408</v>
      </c>
      <c r="CH125" s="2">
        <v>196844</v>
      </c>
      <c r="CI125" s="2">
        <v>274626</v>
      </c>
      <c r="CJ125" s="2">
        <v>135494</v>
      </c>
      <c r="CK125" s="2">
        <v>144565</v>
      </c>
      <c r="CL125" s="2">
        <v>116400</v>
      </c>
      <c r="CM125" s="2">
        <v>227013</v>
      </c>
      <c r="CN125" s="2">
        <v>127874</v>
      </c>
      <c r="CO125" s="2">
        <v>159869</v>
      </c>
      <c r="CP125" s="2">
        <v>350218</v>
      </c>
      <c r="CQ125" s="2">
        <v>190056</v>
      </c>
      <c r="CR125" s="2">
        <v>104118</v>
      </c>
      <c r="CS125" s="2">
        <v>111636</v>
      </c>
      <c r="CT125" s="2">
        <v>29518</v>
      </c>
      <c r="CU125" s="2">
        <v>101271</v>
      </c>
      <c r="CV125" s="2">
        <v>231161</v>
      </c>
      <c r="CW125" s="2">
        <v>113623</v>
      </c>
      <c r="CX125" s="2">
        <v>40836</v>
      </c>
      <c r="CY125" s="2">
        <v>128042</v>
      </c>
      <c r="CZ125" s="2">
        <v>72901</v>
      </c>
      <c r="DA125" s="2">
        <v>93403</v>
      </c>
      <c r="DB125" s="2">
        <v>156816</v>
      </c>
      <c r="DC125" s="2">
        <v>206953</v>
      </c>
      <c r="DD125" s="2">
        <v>214688</v>
      </c>
      <c r="DE125" s="2">
        <v>105035</v>
      </c>
      <c r="DF125" s="2">
        <v>314503</v>
      </c>
      <c r="DG125" s="2">
        <v>241737</v>
      </c>
      <c r="DH125" s="2">
        <v>71048</v>
      </c>
      <c r="DI125" s="2">
        <v>112433</v>
      </c>
      <c r="DJ125" s="2">
        <v>160908</v>
      </c>
    </row>
    <row r="126" spans="1:114" s="2" customFormat="1" ht="13.8" x14ac:dyDescent="0.25">
      <c r="A126" s="2" t="s">
        <v>1425</v>
      </c>
      <c r="B126" s="2">
        <v>1618</v>
      </c>
      <c r="C126" s="2" t="s">
        <v>1426</v>
      </c>
      <c r="D126" s="2" t="s">
        <v>1423</v>
      </c>
      <c r="E126" s="2" t="s">
        <v>3963</v>
      </c>
      <c r="F126" s="2" t="s">
        <v>129</v>
      </c>
      <c r="G126" s="2" t="s">
        <v>3964</v>
      </c>
      <c r="H126" s="5" t="s">
        <v>3965</v>
      </c>
      <c r="I126" s="2" t="s">
        <v>133</v>
      </c>
      <c r="J126" s="2">
        <v>137.04589999999999</v>
      </c>
      <c r="K126" s="2">
        <v>0.4</v>
      </c>
      <c r="L126" s="2">
        <v>70</v>
      </c>
      <c r="M126" s="2" t="s">
        <v>134</v>
      </c>
      <c r="N126" s="2">
        <v>0.93189999999999995</v>
      </c>
      <c r="O126" s="2">
        <v>828</v>
      </c>
      <c r="P126" s="2">
        <v>336</v>
      </c>
      <c r="Q126" s="2">
        <v>0</v>
      </c>
      <c r="R126" s="2">
        <v>284</v>
      </c>
      <c r="S126" s="2">
        <v>444</v>
      </c>
      <c r="T126" s="2">
        <v>297</v>
      </c>
      <c r="U126" s="2">
        <v>9</v>
      </c>
      <c r="V126" s="2">
        <v>855</v>
      </c>
      <c r="W126" s="2">
        <v>281</v>
      </c>
      <c r="X126" s="2">
        <v>124</v>
      </c>
      <c r="Y126" s="2">
        <v>240</v>
      </c>
      <c r="Z126" s="2">
        <v>49</v>
      </c>
      <c r="AA126" s="2">
        <v>15</v>
      </c>
      <c r="AB126" s="2">
        <v>2911</v>
      </c>
      <c r="AC126" s="2">
        <v>15</v>
      </c>
      <c r="AD126" s="2">
        <v>49</v>
      </c>
      <c r="AE126" s="2">
        <v>158</v>
      </c>
      <c r="AF126" s="2">
        <v>100</v>
      </c>
      <c r="AG126" s="2">
        <v>106</v>
      </c>
      <c r="AH126" s="2">
        <v>130</v>
      </c>
      <c r="AI126" s="2">
        <v>149</v>
      </c>
      <c r="AJ126" s="2">
        <v>264</v>
      </c>
      <c r="AK126" s="2">
        <v>42</v>
      </c>
      <c r="AL126" s="2">
        <v>47</v>
      </c>
      <c r="AM126" s="2">
        <v>52</v>
      </c>
      <c r="AN126" s="2">
        <v>275</v>
      </c>
      <c r="AO126" s="2">
        <v>430</v>
      </c>
      <c r="AP126" s="2">
        <v>757</v>
      </c>
      <c r="AQ126" s="2">
        <v>564</v>
      </c>
      <c r="AR126" s="2">
        <v>312</v>
      </c>
      <c r="AS126" s="2">
        <v>54</v>
      </c>
      <c r="AT126" s="2">
        <v>2171</v>
      </c>
      <c r="AU126" s="2">
        <v>409</v>
      </c>
      <c r="AV126" s="2">
        <v>213911</v>
      </c>
      <c r="AW126" s="2">
        <v>417</v>
      </c>
      <c r="AX126" s="2">
        <v>192</v>
      </c>
      <c r="AY126" s="2">
        <v>313</v>
      </c>
      <c r="AZ126" s="2">
        <v>90</v>
      </c>
      <c r="BA126" s="2">
        <v>308</v>
      </c>
      <c r="BB126" s="2">
        <v>643</v>
      </c>
      <c r="BC126" s="2">
        <v>83817</v>
      </c>
      <c r="BD126" s="2">
        <v>4425</v>
      </c>
      <c r="BE126" s="2">
        <v>414</v>
      </c>
      <c r="BF126" s="2">
        <v>110544</v>
      </c>
      <c r="BG126" s="2">
        <v>591</v>
      </c>
      <c r="BH126" s="2">
        <v>1188</v>
      </c>
      <c r="BI126" s="2">
        <v>134</v>
      </c>
      <c r="BJ126" s="2">
        <v>440</v>
      </c>
      <c r="BK126" s="2">
        <v>340</v>
      </c>
      <c r="BL126" s="2">
        <v>411</v>
      </c>
      <c r="BM126" s="2">
        <v>395</v>
      </c>
      <c r="BN126" s="2">
        <v>182</v>
      </c>
      <c r="BO126" s="2">
        <v>83</v>
      </c>
      <c r="BP126" s="2">
        <v>67</v>
      </c>
      <c r="BQ126" s="2">
        <v>166</v>
      </c>
      <c r="BR126" s="2">
        <v>1914</v>
      </c>
      <c r="BS126" s="2">
        <v>1408</v>
      </c>
      <c r="BT126" s="2">
        <v>380</v>
      </c>
      <c r="BU126" s="2">
        <v>197</v>
      </c>
      <c r="BV126" s="2">
        <v>93</v>
      </c>
      <c r="BW126" s="2">
        <v>83</v>
      </c>
      <c r="BX126" s="2">
        <v>384</v>
      </c>
      <c r="BY126" s="2">
        <v>270</v>
      </c>
      <c r="BZ126" s="2">
        <v>579</v>
      </c>
      <c r="CA126" s="2">
        <v>234</v>
      </c>
      <c r="CB126" s="2">
        <v>166</v>
      </c>
      <c r="CC126" s="2">
        <v>5085</v>
      </c>
      <c r="CD126" s="2">
        <v>322</v>
      </c>
      <c r="CE126" s="2">
        <v>5647</v>
      </c>
      <c r="CF126" s="2">
        <v>2721</v>
      </c>
      <c r="CG126" s="2">
        <v>350</v>
      </c>
      <c r="CH126" s="2">
        <v>827</v>
      </c>
      <c r="CI126" s="2">
        <v>2273</v>
      </c>
      <c r="CJ126" s="2">
        <v>489</v>
      </c>
      <c r="CK126" s="2">
        <v>4754</v>
      </c>
      <c r="CL126" s="2">
        <v>402</v>
      </c>
      <c r="CM126" s="2">
        <v>77</v>
      </c>
      <c r="CN126" s="2">
        <v>1407141</v>
      </c>
      <c r="CO126" s="2">
        <v>1838</v>
      </c>
      <c r="CP126" s="2">
        <v>754</v>
      </c>
      <c r="CQ126" s="2">
        <v>4305</v>
      </c>
      <c r="CR126" s="2">
        <v>3354</v>
      </c>
      <c r="CS126" s="2">
        <v>798</v>
      </c>
      <c r="CT126" s="2">
        <v>831</v>
      </c>
      <c r="CU126" s="2">
        <v>311</v>
      </c>
      <c r="CV126" s="2">
        <v>340</v>
      </c>
      <c r="CW126" s="2">
        <v>75</v>
      </c>
      <c r="CX126" s="2">
        <v>78647</v>
      </c>
      <c r="CY126" s="2">
        <v>98</v>
      </c>
      <c r="CZ126" s="2">
        <v>22</v>
      </c>
      <c r="DA126" s="2">
        <v>73</v>
      </c>
      <c r="DB126" s="2">
        <v>207</v>
      </c>
      <c r="DC126" s="2">
        <v>0</v>
      </c>
      <c r="DD126" s="2">
        <v>375</v>
      </c>
      <c r="DE126" s="2">
        <v>499</v>
      </c>
      <c r="DF126" s="2">
        <v>1014</v>
      </c>
      <c r="DG126" s="2">
        <v>167</v>
      </c>
      <c r="DH126" s="2">
        <v>144</v>
      </c>
      <c r="DI126" s="2">
        <v>156</v>
      </c>
      <c r="DJ126" s="2">
        <v>63</v>
      </c>
    </row>
    <row r="127" spans="1:114" s="2" customFormat="1" ht="13.8" x14ac:dyDescent="0.25">
      <c r="A127" s="2" t="s">
        <v>4175</v>
      </c>
      <c r="B127" s="2">
        <v>2596</v>
      </c>
      <c r="C127" s="2" t="s">
        <v>1437</v>
      </c>
      <c r="D127" s="2" t="s">
        <v>134</v>
      </c>
      <c r="E127" s="2" t="s">
        <v>3963</v>
      </c>
      <c r="F127" s="2" t="s">
        <v>129</v>
      </c>
      <c r="G127" s="2" t="s">
        <v>3964</v>
      </c>
      <c r="H127" s="5" t="s">
        <v>3965</v>
      </c>
      <c r="I127" s="2" t="s">
        <v>133</v>
      </c>
      <c r="J127" s="2">
        <v>167.0703</v>
      </c>
      <c r="K127" s="2">
        <v>0.3</v>
      </c>
      <c r="L127" s="2">
        <v>1142.0999999999999</v>
      </c>
      <c r="M127" s="2" t="s">
        <v>134</v>
      </c>
      <c r="N127" s="2">
        <v>0.93500000000000005</v>
      </c>
      <c r="O127" s="2">
        <v>15506</v>
      </c>
      <c r="P127" s="2">
        <v>16988</v>
      </c>
      <c r="Q127" s="2">
        <v>728</v>
      </c>
      <c r="R127" s="2">
        <v>19231</v>
      </c>
      <c r="S127" s="2">
        <v>14717</v>
      </c>
      <c r="T127" s="2">
        <v>16948</v>
      </c>
      <c r="U127" s="2">
        <v>10645</v>
      </c>
      <c r="V127" s="2">
        <v>18141</v>
      </c>
      <c r="W127" s="2">
        <v>669</v>
      </c>
      <c r="X127" s="2">
        <v>12502</v>
      </c>
      <c r="Y127" s="2">
        <v>14658</v>
      </c>
      <c r="Z127" s="2">
        <v>10558</v>
      </c>
      <c r="AA127" s="2">
        <v>18376</v>
      </c>
      <c r="AB127" s="2">
        <v>140</v>
      </c>
      <c r="AC127" s="2">
        <v>17700</v>
      </c>
      <c r="AD127" s="2">
        <v>15536</v>
      </c>
      <c r="AE127" s="2">
        <v>13374</v>
      </c>
      <c r="AF127" s="2">
        <v>6317</v>
      </c>
      <c r="AG127" s="2">
        <v>7831</v>
      </c>
      <c r="AH127" s="2">
        <v>8197</v>
      </c>
      <c r="AI127" s="2">
        <v>234</v>
      </c>
      <c r="AJ127" s="2">
        <v>7767</v>
      </c>
      <c r="AK127" s="2">
        <v>7873</v>
      </c>
      <c r="AL127" s="2">
        <v>10160</v>
      </c>
      <c r="AM127" s="2">
        <v>21649</v>
      </c>
      <c r="AN127" s="2">
        <v>20339</v>
      </c>
      <c r="AO127" s="2">
        <v>17866</v>
      </c>
      <c r="AP127" s="2">
        <v>18207</v>
      </c>
      <c r="AQ127" s="2">
        <v>27107</v>
      </c>
      <c r="AR127" s="2">
        <v>26283</v>
      </c>
      <c r="AS127" s="2">
        <v>20750</v>
      </c>
      <c r="AT127" s="2">
        <v>12165</v>
      </c>
      <c r="AU127" s="2">
        <v>17803</v>
      </c>
      <c r="AV127" s="2">
        <v>535</v>
      </c>
      <c r="AW127" s="2">
        <v>19867</v>
      </c>
      <c r="AX127" s="2">
        <v>13241</v>
      </c>
      <c r="AY127" s="2">
        <v>9574</v>
      </c>
      <c r="AZ127" s="2">
        <v>14425</v>
      </c>
      <c r="BA127" s="2">
        <v>13026</v>
      </c>
      <c r="BB127" s="2">
        <v>12622</v>
      </c>
      <c r="BC127" s="2">
        <v>337</v>
      </c>
      <c r="BD127" s="2">
        <v>19304</v>
      </c>
      <c r="BE127" s="2">
        <v>11472</v>
      </c>
      <c r="BF127" s="2">
        <v>170</v>
      </c>
      <c r="BG127" s="2">
        <v>9220</v>
      </c>
      <c r="BH127" s="2">
        <v>16643</v>
      </c>
      <c r="BI127" s="2">
        <v>78</v>
      </c>
      <c r="BJ127" s="2">
        <v>17660</v>
      </c>
      <c r="BK127" s="2">
        <v>16073</v>
      </c>
      <c r="BL127" s="2">
        <v>22316</v>
      </c>
      <c r="BM127" s="2">
        <v>16901</v>
      </c>
      <c r="BN127" s="2">
        <v>26801</v>
      </c>
      <c r="BO127" s="2">
        <v>22702</v>
      </c>
      <c r="BP127" s="2">
        <v>29562</v>
      </c>
      <c r="BQ127" s="2">
        <v>18604</v>
      </c>
      <c r="BR127" s="2">
        <v>312</v>
      </c>
      <c r="BS127" s="2">
        <v>25728</v>
      </c>
      <c r="BT127" s="2">
        <v>31420</v>
      </c>
      <c r="BU127" s="2">
        <v>21099</v>
      </c>
      <c r="BV127" s="2">
        <v>30842</v>
      </c>
      <c r="BW127" s="2">
        <v>26120</v>
      </c>
      <c r="BX127" s="2">
        <v>27116</v>
      </c>
      <c r="BY127" s="2">
        <v>19212</v>
      </c>
      <c r="BZ127" s="2">
        <v>18359</v>
      </c>
      <c r="CA127" s="2">
        <v>27438</v>
      </c>
      <c r="CB127" s="2">
        <v>17048</v>
      </c>
      <c r="CC127" s="2">
        <v>32626</v>
      </c>
      <c r="CD127" s="2">
        <v>11688</v>
      </c>
      <c r="CE127" s="2">
        <v>23988</v>
      </c>
      <c r="CF127" s="2">
        <v>23069</v>
      </c>
      <c r="CG127" s="2">
        <v>21742</v>
      </c>
      <c r="CH127" s="2">
        <v>23560</v>
      </c>
      <c r="CI127" s="2">
        <v>11791</v>
      </c>
      <c r="CJ127" s="2">
        <v>22066</v>
      </c>
      <c r="CK127" s="2">
        <v>15848</v>
      </c>
      <c r="CL127" s="2">
        <v>15315</v>
      </c>
      <c r="CM127" s="2">
        <v>16864</v>
      </c>
      <c r="CN127" s="2">
        <v>329</v>
      </c>
      <c r="CO127" s="2">
        <v>15071</v>
      </c>
      <c r="CP127" s="2">
        <v>23103</v>
      </c>
      <c r="CQ127" s="2">
        <v>5150</v>
      </c>
      <c r="CR127" s="2">
        <v>5640</v>
      </c>
      <c r="CS127" s="2">
        <v>4766</v>
      </c>
      <c r="CT127" s="2">
        <v>634</v>
      </c>
      <c r="CU127" s="2">
        <v>5608</v>
      </c>
      <c r="CV127" s="2">
        <v>5592</v>
      </c>
      <c r="CW127" s="2">
        <v>5400</v>
      </c>
      <c r="CX127" s="2">
        <v>91</v>
      </c>
      <c r="CY127" s="2">
        <v>3913</v>
      </c>
      <c r="CZ127" s="2">
        <v>5438</v>
      </c>
      <c r="DA127" s="2">
        <v>3478</v>
      </c>
      <c r="DB127" s="2">
        <v>4985</v>
      </c>
      <c r="DC127" s="2">
        <v>4543</v>
      </c>
      <c r="DD127" s="2">
        <v>5506</v>
      </c>
      <c r="DE127" s="2">
        <v>3892</v>
      </c>
      <c r="DF127" s="2">
        <v>176</v>
      </c>
      <c r="DG127" s="2">
        <v>3987</v>
      </c>
      <c r="DH127" s="2">
        <v>4044</v>
      </c>
      <c r="DI127" s="2">
        <v>3988</v>
      </c>
      <c r="DJ127" s="2">
        <v>3234</v>
      </c>
    </row>
    <row r="128" spans="1:114" s="2" customFormat="1" ht="13.8" x14ac:dyDescent="0.25">
      <c r="A128" s="2" t="s">
        <v>4174</v>
      </c>
      <c r="B128" s="2" t="s">
        <v>1444</v>
      </c>
      <c r="C128" s="2" t="s">
        <v>290</v>
      </c>
      <c r="D128" s="2" t="s">
        <v>134</v>
      </c>
      <c r="E128" s="2" t="s">
        <v>3963</v>
      </c>
      <c r="F128" s="2" t="s">
        <v>129</v>
      </c>
      <c r="G128" s="2" t="s">
        <v>3964</v>
      </c>
      <c r="H128" s="5" t="s">
        <v>3965</v>
      </c>
      <c r="I128" s="2" t="s">
        <v>133</v>
      </c>
      <c r="J128" s="2">
        <v>173.09200000000001</v>
      </c>
      <c r="K128" s="2">
        <v>0.6</v>
      </c>
      <c r="L128" s="2">
        <v>53</v>
      </c>
      <c r="M128" s="2" t="s">
        <v>134</v>
      </c>
      <c r="N128" s="2">
        <v>0.93679999999999997</v>
      </c>
      <c r="O128" s="2">
        <v>2714</v>
      </c>
      <c r="P128" s="2">
        <v>2553</v>
      </c>
      <c r="Q128" s="2">
        <v>46</v>
      </c>
      <c r="R128" s="2">
        <v>2087</v>
      </c>
      <c r="S128" s="2">
        <v>2915</v>
      </c>
      <c r="T128" s="2">
        <v>2447</v>
      </c>
      <c r="U128" s="2">
        <v>2357</v>
      </c>
      <c r="V128" s="2">
        <v>3046</v>
      </c>
      <c r="W128" s="2">
        <v>0</v>
      </c>
      <c r="X128" s="2">
        <v>1795</v>
      </c>
      <c r="Y128" s="2">
        <v>1083</v>
      </c>
      <c r="Z128" s="2">
        <v>9757</v>
      </c>
      <c r="AA128" s="2">
        <v>3036</v>
      </c>
      <c r="AB128" s="2">
        <v>1139</v>
      </c>
      <c r="AC128" s="2">
        <v>1967</v>
      </c>
      <c r="AD128" s="2">
        <v>3448</v>
      </c>
      <c r="AE128" s="2">
        <v>1637</v>
      </c>
      <c r="AF128" s="2">
        <v>2385</v>
      </c>
      <c r="AG128" s="2">
        <v>2752</v>
      </c>
      <c r="AH128" s="2">
        <v>6852</v>
      </c>
      <c r="AI128" s="2">
        <v>0</v>
      </c>
      <c r="AJ128" s="2">
        <v>2287</v>
      </c>
      <c r="AK128" s="2">
        <v>5346</v>
      </c>
      <c r="AL128" s="2">
        <v>6912</v>
      </c>
      <c r="AM128" s="2">
        <v>3736</v>
      </c>
      <c r="AN128" s="2">
        <v>8144</v>
      </c>
      <c r="AO128" s="2">
        <v>3587</v>
      </c>
      <c r="AP128" s="2">
        <v>8293</v>
      </c>
      <c r="AQ128" s="2">
        <v>8720</v>
      </c>
      <c r="AR128" s="2">
        <v>4602</v>
      </c>
      <c r="AS128" s="2">
        <v>9409</v>
      </c>
      <c r="AT128" s="2">
        <v>7351</v>
      </c>
      <c r="AU128" s="2">
        <v>8028</v>
      </c>
      <c r="AV128" s="2">
        <v>129</v>
      </c>
      <c r="AW128" s="2">
        <v>7809</v>
      </c>
      <c r="AX128" s="2">
        <v>6662</v>
      </c>
      <c r="AY128" s="2">
        <v>7649</v>
      </c>
      <c r="AZ128" s="2">
        <v>4852</v>
      </c>
      <c r="BA128" s="2">
        <v>6800</v>
      </c>
      <c r="BB128" s="2">
        <v>4616</v>
      </c>
      <c r="BC128" s="2">
        <v>1312</v>
      </c>
      <c r="BD128" s="2">
        <v>7440</v>
      </c>
      <c r="BE128" s="2">
        <v>6759</v>
      </c>
      <c r="BF128" s="2">
        <v>1522</v>
      </c>
      <c r="BG128" s="2">
        <v>7205</v>
      </c>
      <c r="BH128" s="2">
        <v>7092</v>
      </c>
      <c r="BI128" s="2">
        <v>0</v>
      </c>
      <c r="BJ128" s="2">
        <v>5020</v>
      </c>
      <c r="BK128" s="2">
        <v>8613</v>
      </c>
      <c r="BL128" s="2">
        <v>3724</v>
      </c>
      <c r="BM128" s="2">
        <v>2181</v>
      </c>
      <c r="BN128" s="2">
        <v>7238</v>
      </c>
      <c r="BO128" s="2">
        <v>4875</v>
      </c>
      <c r="BP128" s="2">
        <v>1639</v>
      </c>
      <c r="BQ128" s="2">
        <v>5857</v>
      </c>
      <c r="BR128" s="2">
        <v>289</v>
      </c>
      <c r="BS128" s="2">
        <v>4146</v>
      </c>
      <c r="BT128" s="2">
        <v>3057</v>
      </c>
      <c r="BU128" s="2">
        <v>8499</v>
      </c>
      <c r="BV128" s="2">
        <v>5616</v>
      </c>
      <c r="BW128" s="2">
        <v>8901</v>
      </c>
      <c r="BX128" s="2">
        <v>5633</v>
      </c>
      <c r="BY128" s="2">
        <v>5806</v>
      </c>
      <c r="BZ128" s="2">
        <v>4834</v>
      </c>
      <c r="CA128" s="2">
        <v>5083</v>
      </c>
      <c r="CB128" s="2">
        <v>8775</v>
      </c>
      <c r="CC128" s="2">
        <v>5186</v>
      </c>
      <c r="CD128" s="2">
        <v>2462</v>
      </c>
      <c r="CE128" s="2">
        <v>5883</v>
      </c>
      <c r="CF128" s="2">
        <v>6938</v>
      </c>
      <c r="CG128" s="2">
        <v>7303</v>
      </c>
      <c r="CH128" s="2">
        <v>2950</v>
      </c>
      <c r="CI128" s="2">
        <v>7397</v>
      </c>
      <c r="CJ128" s="2">
        <v>7164</v>
      </c>
      <c r="CK128" s="2">
        <v>4769</v>
      </c>
      <c r="CL128" s="2">
        <v>2792</v>
      </c>
      <c r="CM128" s="2">
        <v>5917</v>
      </c>
      <c r="CN128" s="2">
        <v>1977</v>
      </c>
      <c r="CO128" s="2">
        <v>4255</v>
      </c>
      <c r="CP128" s="2">
        <v>2114</v>
      </c>
      <c r="CQ128" s="2">
        <v>6459</v>
      </c>
      <c r="CR128" s="2">
        <v>9468</v>
      </c>
      <c r="CS128" s="2">
        <v>7502</v>
      </c>
      <c r="CT128" s="2">
        <v>0</v>
      </c>
      <c r="CU128" s="2">
        <v>3506</v>
      </c>
      <c r="CV128" s="2">
        <v>7608</v>
      </c>
      <c r="CW128" s="2">
        <v>3859</v>
      </c>
      <c r="CX128" s="2">
        <v>561</v>
      </c>
      <c r="CY128" s="2">
        <v>1653</v>
      </c>
      <c r="CZ128" s="2">
        <v>2901</v>
      </c>
      <c r="DA128" s="2">
        <v>2790</v>
      </c>
      <c r="DB128" s="2">
        <v>3635</v>
      </c>
      <c r="DC128" s="2">
        <v>3656</v>
      </c>
      <c r="DD128" s="2">
        <v>3200</v>
      </c>
      <c r="DE128" s="2">
        <v>3052</v>
      </c>
      <c r="DF128" s="2">
        <v>486</v>
      </c>
      <c r="DG128" s="2">
        <v>3754</v>
      </c>
      <c r="DH128" s="2">
        <v>2591</v>
      </c>
      <c r="DI128" s="2">
        <v>1573</v>
      </c>
      <c r="DJ128" s="2">
        <v>5650</v>
      </c>
    </row>
    <row r="129" spans="1:114" s="2" customFormat="1" ht="13.8" x14ac:dyDescent="0.25">
      <c r="A129" s="2" t="s">
        <v>1461</v>
      </c>
      <c r="B129" s="2" t="s">
        <v>1459</v>
      </c>
      <c r="C129" s="2" t="s">
        <v>321</v>
      </c>
      <c r="D129" s="2" t="s">
        <v>134</v>
      </c>
      <c r="E129" s="2" t="s">
        <v>3963</v>
      </c>
      <c r="F129" s="2" t="s">
        <v>129</v>
      </c>
      <c r="G129" s="2" t="s">
        <v>3964</v>
      </c>
      <c r="H129" s="5" t="s">
        <v>3965</v>
      </c>
      <c r="I129" s="2" t="s">
        <v>133</v>
      </c>
      <c r="J129" s="2">
        <v>182.0813</v>
      </c>
      <c r="K129" s="2">
        <v>0.6</v>
      </c>
      <c r="L129" s="2">
        <v>132.1</v>
      </c>
      <c r="M129" s="2" t="s">
        <v>134</v>
      </c>
      <c r="N129" s="2">
        <v>0.93959999999999999</v>
      </c>
      <c r="O129" s="2">
        <v>5000</v>
      </c>
      <c r="P129" s="2">
        <v>5159</v>
      </c>
      <c r="Q129" s="2">
        <v>5927</v>
      </c>
      <c r="R129" s="2">
        <v>3619</v>
      </c>
      <c r="S129" s="2">
        <v>4974</v>
      </c>
      <c r="T129" s="2">
        <v>6941</v>
      </c>
      <c r="U129" s="2">
        <v>4735</v>
      </c>
      <c r="V129" s="2">
        <v>8925</v>
      </c>
      <c r="W129" s="2">
        <v>607</v>
      </c>
      <c r="X129" s="2">
        <v>3421</v>
      </c>
      <c r="Y129" s="2">
        <v>3621</v>
      </c>
      <c r="Z129" s="2">
        <v>4985</v>
      </c>
      <c r="AA129" s="2">
        <v>3437</v>
      </c>
      <c r="AB129" s="2">
        <v>14466</v>
      </c>
      <c r="AC129" s="2">
        <v>4257</v>
      </c>
      <c r="AD129" s="2">
        <v>11791</v>
      </c>
      <c r="AE129" s="2">
        <v>2936</v>
      </c>
      <c r="AF129" s="2">
        <v>7473</v>
      </c>
      <c r="AG129" s="2">
        <v>11362</v>
      </c>
      <c r="AH129" s="2">
        <v>6364</v>
      </c>
      <c r="AI129" s="2">
        <v>1623</v>
      </c>
      <c r="AJ129" s="2">
        <v>6733</v>
      </c>
      <c r="AK129" s="2">
        <v>3029</v>
      </c>
      <c r="AL129" s="2">
        <v>4421</v>
      </c>
      <c r="AM129" s="2">
        <v>3557</v>
      </c>
      <c r="AN129" s="2">
        <v>3874</v>
      </c>
      <c r="AO129" s="2">
        <v>5793</v>
      </c>
      <c r="AP129" s="2">
        <v>9775</v>
      </c>
      <c r="AQ129" s="2">
        <v>2872</v>
      </c>
      <c r="AR129" s="2">
        <v>3067</v>
      </c>
      <c r="AS129" s="2">
        <v>6780</v>
      </c>
      <c r="AT129" s="2">
        <v>5012</v>
      </c>
      <c r="AU129" s="2">
        <v>4043</v>
      </c>
      <c r="AV129" s="2">
        <v>14795</v>
      </c>
      <c r="AW129" s="2">
        <v>3626</v>
      </c>
      <c r="AX129" s="2">
        <v>2209</v>
      </c>
      <c r="AY129" s="2">
        <v>4284</v>
      </c>
      <c r="AZ129" s="2">
        <v>3692</v>
      </c>
      <c r="BA129" s="2">
        <v>5340</v>
      </c>
      <c r="BB129" s="2">
        <v>2567</v>
      </c>
      <c r="BC129" s="2">
        <v>161302</v>
      </c>
      <c r="BD129" s="2">
        <v>4148</v>
      </c>
      <c r="BE129" s="2">
        <v>4765</v>
      </c>
      <c r="BF129" s="2">
        <v>23128</v>
      </c>
      <c r="BG129" s="2">
        <v>3749</v>
      </c>
      <c r="BH129" s="2">
        <v>2983</v>
      </c>
      <c r="BI129" s="2">
        <v>299</v>
      </c>
      <c r="BJ129" s="2">
        <v>6219</v>
      </c>
      <c r="BK129" s="2">
        <v>6896</v>
      </c>
      <c r="BL129" s="2">
        <v>7707</v>
      </c>
      <c r="BM129" s="2">
        <v>4062</v>
      </c>
      <c r="BN129" s="2">
        <v>4282</v>
      </c>
      <c r="BO129" s="2">
        <v>5389</v>
      </c>
      <c r="BP129" s="2">
        <v>2494</v>
      </c>
      <c r="BQ129" s="2">
        <v>4188</v>
      </c>
      <c r="BR129" s="2">
        <v>110337</v>
      </c>
      <c r="BS129" s="2">
        <v>4278</v>
      </c>
      <c r="BT129" s="2">
        <v>4088</v>
      </c>
      <c r="BU129" s="2">
        <v>4652</v>
      </c>
      <c r="BV129" s="2">
        <v>3074</v>
      </c>
      <c r="BW129" s="2">
        <v>2526</v>
      </c>
      <c r="BX129" s="2">
        <v>3031</v>
      </c>
      <c r="BY129" s="2">
        <v>5705</v>
      </c>
      <c r="BZ129" s="2">
        <v>4787</v>
      </c>
      <c r="CA129" s="2">
        <v>3330</v>
      </c>
      <c r="CB129" s="2">
        <v>3027</v>
      </c>
      <c r="CC129" s="2">
        <v>3838</v>
      </c>
      <c r="CD129" s="2">
        <v>5399</v>
      </c>
      <c r="CE129" s="2">
        <v>5341</v>
      </c>
      <c r="CF129" s="2">
        <v>3208</v>
      </c>
      <c r="CG129" s="2">
        <v>5193</v>
      </c>
      <c r="CH129" s="2">
        <v>3600</v>
      </c>
      <c r="CI129" s="2">
        <v>3530</v>
      </c>
      <c r="CJ129" s="2">
        <v>2599</v>
      </c>
      <c r="CK129" s="2">
        <v>3905</v>
      </c>
      <c r="CL129" s="2">
        <v>8781</v>
      </c>
      <c r="CM129" s="2">
        <v>4189</v>
      </c>
      <c r="CN129" s="2">
        <v>82701</v>
      </c>
      <c r="CO129" s="2">
        <v>8814</v>
      </c>
      <c r="CP129" s="2">
        <v>6112</v>
      </c>
      <c r="CQ129" s="2">
        <v>4254</v>
      </c>
      <c r="CR129" s="2">
        <v>7199</v>
      </c>
      <c r="CS129" s="2">
        <v>4455</v>
      </c>
      <c r="CT129" s="2">
        <v>2197</v>
      </c>
      <c r="CU129" s="2">
        <v>2847</v>
      </c>
      <c r="CV129" s="2">
        <v>2024</v>
      </c>
      <c r="CW129" s="2">
        <v>4284</v>
      </c>
      <c r="CX129" s="2">
        <v>88312</v>
      </c>
      <c r="CY129" s="2">
        <v>2483</v>
      </c>
      <c r="CZ129" s="2">
        <v>3850</v>
      </c>
      <c r="DA129" s="2">
        <v>5359</v>
      </c>
      <c r="DB129" s="2">
        <v>2435</v>
      </c>
      <c r="DC129" s="2">
        <v>6229</v>
      </c>
      <c r="DD129" s="2">
        <v>12367</v>
      </c>
      <c r="DE129" s="2">
        <v>3720</v>
      </c>
      <c r="DF129" s="2">
        <v>57964</v>
      </c>
      <c r="DG129" s="2">
        <v>4175</v>
      </c>
      <c r="DH129" s="2">
        <v>3308</v>
      </c>
      <c r="DI129" s="2">
        <v>3389</v>
      </c>
      <c r="DJ129" s="2">
        <v>5228</v>
      </c>
    </row>
    <row r="130" spans="1:114" s="2" customFormat="1" ht="13.8" x14ac:dyDescent="0.25">
      <c r="A130" s="2" t="s">
        <v>1474</v>
      </c>
      <c r="B130" s="2">
        <v>3247</v>
      </c>
      <c r="C130" s="2" t="s">
        <v>1475</v>
      </c>
      <c r="D130" s="2" t="s">
        <v>1472</v>
      </c>
      <c r="E130" s="2" t="s">
        <v>3963</v>
      </c>
      <c r="F130" s="2" t="s">
        <v>129</v>
      </c>
      <c r="G130" s="2" t="s">
        <v>3964</v>
      </c>
      <c r="H130" s="5" t="s">
        <v>3965</v>
      </c>
      <c r="I130" s="2" t="s">
        <v>133</v>
      </c>
      <c r="J130" s="2">
        <v>189.1122</v>
      </c>
      <c r="K130" s="2">
        <v>0.1</v>
      </c>
      <c r="L130" s="2">
        <v>879.8</v>
      </c>
      <c r="M130" s="2" t="s">
        <v>134</v>
      </c>
      <c r="N130" s="2">
        <v>0.9163</v>
      </c>
      <c r="O130" s="2">
        <v>44</v>
      </c>
      <c r="P130" s="2">
        <v>18</v>
      </c>
      <c r="Q130" s="2">
        <v>33</v>
      </c>
      <c r="R130" s="2">
        <v>12</v>
      </c>
      <c r="S130" s="2">
        <v>15</v>
      </c>
      <c r="T130" s="2">
        <v>12</v>
      </c>
      <c r="U130" s="2">
        <v>23</v>
      </c>
      <c r="V130" s="2">
        <v>0</v>
      </c>
      <c r="W130" s="2">
        <v>14</v>
      </c>
      <c r="X130" s="2">
        <v>11</v>
      </c>
      <c r="Y130" s="2">
        <v>0</v>
      </c>
      <c r="Z130" s="2">
        <v>29</v>
      </c>
      <c r="AA130" s="2">
        <v>4</v>
      </c>
      <c r="AB130" s="2">
        <v>24</v>
      </c>
      <c r="AC130" s="2">
        <v>0</v>
      </c>
      <c r="AD130" s="2">
        <v>42</v>
      </c>
      <c r="AE130" s="2">
        <v>7</v>
      </c>
      <c r="AF130" s="2">
        <v>51</v>
      </c>
      <c r="AG130" s="2">
        <v>36</v>
      </c>
      <c r="AH130" s="2">
        <v>7</v>
      </c>
      <c r="AI130" s="2">
        <v>28</v>
      </c>
      <c r="AJ130" s="2">
        <v>21</v>
      </c>
      <c r="AK130" s="2">
        <v>24</v>
      </c>
      <c r="AL130" s="2">
        <v>39</v>
      </c>
      <c r="AM130" s="2">
        <v>31</v>
      </c>
      <c r="AN130" s="2">
        <v>58</v>
      </c>
      <c r="AO130" s="2">
        <v>15</v>
      </c>
      <c r="AP130" s="2">
        <v>72</v>
      </c>
      <c r="AQ130" s="2">
        <v>0</v>
      </c>
      <c r="AR130" s="2">
        <v>1</v>
      </c>
      <c r="AS130" s="2">
        <v>19</v>
      </c>
      <c r="AT130" s="2">
        <v>17</v>
      </c>
      <c r="AU130" s="2">
        <v>13</v>
      </c>
      <c r="AV130" s="2">
        <v>54445</v>
      </c>
      <c r="AW130" s="2">
        <v>18</v>
      </c>
      <c r="AX130" s="2">
        <v>7</v>
      </c>
      <c r="AY130" s="2">
        <v>17</v>
      </c>
      <c r="AZ130" s="2">
        <v>12</v>
      </c>
      <c r="BA130" s="2">
        <v>38</v>
      </c>
      <c r="BB130" s="2">
        <v>106</v>
      </c>
      <c r="BC130" s="2">
        <v>15</v>
      </c>
      <c r="BD130" s="2">
        <v>13</v>
      </c>
      <c r="BE130" s="2">
        <v>18</v>
      </c>
      <c r="BF130" s="2">
        <v>1</v>
      </c>
      <c r="BG130" s="2">
        <v>58</v>
      </c>
      <c r="BH130" s="2">
        <v>0</v>
      </c>
      <c r="BI130" s="2">
        <v>11</v>
      </c>
      <c r="BJ130" s="2">
        <v>86</v>
      </c>
      <c r="BK130" s="2">
        <v>15</v>
      </c>
      <c r="BL130" s="2">
        <v>93</v>
      </c>
      <c r="BM130" s="2">
        <v>54</v>
      </c>
      <c r="BN130" s="2">
        <v>20</v>
      </c>
      <c r="BO130" s="2">
        <v>0</v>
      </c>
      <c r="BP130" s="2">
        <v>3</v>
      </c>
      <c r="BQ130" s="2">
        <v>20</v>
      </c>
      <c r="BR130" s="2">
        <v>44</v>
      </c>
      <c r="BS130" s="2">
        <v>24</v>
      </c>
      <c r="BT130" s="2">
        <v>29</v>
      </c>
      <c r="BU130" s="2">
        <v>1</v>
      </c>
      <c r="BV130" s="2">
        <v>5</v>
      </c>
      <c r="BW130" s="2">
        <v>13</v>
      </c>
      <c r="BX130" s="2">
        <v>5</v>
      </c>
      <c r="BY130" s="2">
        <v>7</v>
      </c>
      <c r="BZ130" s="2">
        <v>94</v>
      </c>
      <c r="CA130" s="2">
        <v>3</v>
      </c>
      <c r="CB130" s="2">
        <v>14</v>
      </c>
      <c r="CC130" s="2">
        <v>9</v>
      </c>
      <c r="CD130" s="2">
        <v>28</v>
      </c>
      <c r="CE130" s="2">
        <v>33</v>
      </c>
      <c r="CF130" s="2">
        <v>20</v>
      </c>
      <c r="CG130" s="2">
        <v>26</v>
      </c>
      <c r="CH130" s="2">
        <v>50</v>
      </c>
      <c r="CI130" s="2">
        <v>0</v>
      </c>
      <c r="CJ130" s="2">
        <v>4</v>
      </c>
      <c r="CK130" s="2">
        <v>0</v>
      </c>
      <c r="CL130" s="2">
        <v>30</v>
      </c>
      <c r="CM130" s="2">
        <v>17</v>
      </c>
      <c r="CN130" s="2">
        <v>21</v>
      </c>
      <c r="CO130" s="2">
        <v>113</v>
      </c>
      <c r="CP130" s="2">
        <v>44</v>
      </c>
      <c r="CQ130" s="2">
        <v>5</v>
      </c>
      <c r="CR130" s="2">
        <v>5</v>
      </c>
      <c r="CS130" s="2">
        <v>5</v>
      </c>
      <c r="CT130" s="2">
        <v>176</v>
      </c>
      <c r="CU130" s="2">
        <v>17</v>
      </c>
      <c r="CV130" s="2">
        <v>46</v>
      </c>
      <c r="CW130" s="2">
        <v>37</v>
      </c>
      <c r="CX130" s="2">
        <v>29</v>
      </c>
      <c r="CY130" s="2">
        <v>18</v>
      </c>
      <c r="CZ130" s="2">
        <v>8</v>
      </c>
      <c r="DA130" s="2">
        <v>10</v>
      </c>
      <c r="DB130" s="2">
        <v>2</v>
      </c>
      <c r="DC130" s="2">
        <v>25</v>
      </c>
      <c r="DD130" s="2">
        <v>14</v>
      </c>
      <c r="DE130" s="2">
        <v>3</v>
      </c>
      <c r="DF130" s="2">
        <v>39</v>
      </c>
      <c r="DG130" s="2">
        <v>15</v>
      </c>
      <c r="DH130" s="2">
        <v>13</v>
      </c>
      <c r="DI130" s="2">
        <v>34</v>
      </c>
      <c r="DJ130" s="2">
        <v>9</v>
      </c>
    </row>
    <row r="131" spans="1:114" s="2" customFormat="1" ht="13.8" x14ac:dyDescent="0.25">
      <c r="A131" s="2" t="s">
        <v>4173</v>
      </c>
      <c r="B131" s="2">
        <v>3323</v>
      </c>
      <c r="C131" s="2" t="s">
        <v>1482</v>
      </c>
      <c r="D131" s="2" t="s">
        <v>134</v>
      </c>
      <c r="E131" s="2" t="s">
        <v>3963</v>
      </c>
      <c r="F131" s="2" t="s">
        <v>129</v>
      </c>
      <c r="G131" s="2" t="s">
        <v>3964</v>
      </c>
      <c r="H131" s="5" t="s">
        <v>3965</v>
      </c>
      <c r="I131" s="2" t="s">
        <v>133</v>
      </c>
      <c r="J131" s="2">
        <v>192.1379</v>
      </c>
      <c r="K131" s="2">
        <v>2.1</v>
      </c>
      <c r="L131" s="2">
        <v>896.4</v>
      </c>
      <c r="M131" s="2" t="s">
        <v>134</v>
      </c>
      <c r="N131" s="2">
        <v>0.98629999999999995</v>
      </c>
      <c r="O131" s="2">
        <v>17535</v>
      </c>
      <c r="P131" s="2">
        <v>15679</v>
      </c>
      <c r="Q131" s="2">
        <v>1447</v>
      </c>
      <c r="R131" s="2">
        <v>15993</v>
      </c>
      <c r="S131" s="2">
        <v>17349</v>
      </c>
      <c r="T131" s="2">
        <v>14645</v>
      </c>
      <c r="U131" s="2">
        <v>16594</v>
      </c>
      <c r="V131" s="2">
        <v>16351</v>
      </c>
      <c r="W131" s="2">
        <v>988</v>
      </c>
      <c r="X131" s="2">
        <v>15016</v>
      </c>
      <c r="Y131" s="2">
        <v>16433</v>
      </c>
      <c r="Z131" s="2">
        <v>15051</v>
      </c>
      <c r="AA131" s="2">
        <v>15562</v>
      </c>
      <c r="AB131" s="2">
        <v>197</v>
      </c>
      <c r="AC131" s="2">
        <v>14161</v>
      </c>
      <c r="AD131" s="2">
        <v>16305</v>
      </c>
      <c r="AE131" s="2">
        <v>14496</v>
      </c>
      <c r="AF131" s="2">
        <v>14800</v>
      </c>
      <c r="AG131" s="2">
        <v>12676</v>
      </c>
      <c r="AH131" s="2">
        <v>14393</v>
      </c>
      <c r="AI131" s="2">
        <v>252</v>
      </c>
      <c r="AJ131" s="2">
        <v>13736</v>
      </c>
      <c r="AK131" s="2">
        <v>12878</v>
      </c>
      <c r="AL131" s="2">
        <v>14668</v>
      </c>
      <c r="AM131" s="2">
        <v>12141</v>
      </c>
      <c r="AN131" s="2">
        <v>13720</v>
      </c>
      <c r="AO131" s="2">
        <v>12686</v>
      </c>
      <c r="AP131" s="2">
        <v>12930</v>
      </c>
      <c r="AQ131" s="2">
        <v>14382</v>
      </c>
      <c r="AR131" s="2">
        <v>12188</v>
      </c>
      <c r="AS131" s="2">
        <v>12733</v>
      </c>
      <c r="AT131" s="2">
        <v>13184</v>
      </c>
      <c r="AU131" s="2">
        <v>14242</v>
      </c>
      <c r="AV131" s="2">
        <v>185</v>
      </c>
      <c r="AW131" s="2">
        <v>14851</v>
      </c>
      <c r="AX131" s="2">
        <v>13372</v>
      </c>
      <c r="AY131" s="2">
        <v>14652</v>
      </c>
      <c r="AZ131" s="2">
        <v>14270</v>
      </c>
      <c r="BA131" s="2">
        <v>14065</v>
      </c>
      <c r="BB131" s="2">
        <v>11543</v>
      </c>
      <c r="BC131" s="2">
        <v>289</v>
      </c>
      <c r="BD131" s="2">
        <v>12803</v>
      </c>
      <c r="BE131" s="2">
        <v>11614</v>
      </c>
      <c r="BF131" s="2">
        <v>438</v>
      </c>
      <c r="BG131" s="2">
        <v>11921</v>
      </c>
      <c r="BH131" s="2">
        <v>14464</v>
      </c>
      <c r="BI131" s="2">
        <v>732</v>
      </c>
      <c r="BJ131" s="2">
        <v>12051</v>
      </c>
      <c r="BK131" s="2">
        <v>14296</v>
      </c>
      <c r="BL131" s="2">
        <v>10982</v>
      </c>
      <c r="BM131" s="2">
        <v>10944</v>
      </c>
      <c r="BN131" s="2">
        <v>11791</v>
      </c>
      <c r="BO131" s="2">
        <v>12228</v>
      </c>
      <c r="BP131" s="2">
        <v>12432</v>
      </c>
      <c r="BQ131" s="2">
        <v>13593</v>
      </c>
      <c r="BR131" s="2">
        <v>791</v>
      </c>
      <c r="BS131" s="2">
        <v>12390</v>
      </c>
      <c r="BT131" s="2">
        <v>11883</v>
      </c>
      <c r="BU131" s="2">
        <v>12695</v>
      </c>
      <c r="BV131" s="2">
        <v>12995</v>
      </c>
      <c r="BW131" s="2">
        <v>12444</v>
      </c>
      <c r="BX131" s="2">
        <v>12444</v>
      </c>
      <c r="BY131" s="2">
        <v>11702</v>
      </c>
      <c r="BZ131" s="2">
        <v>10843</v>
      </c>
      <c r="CA131" s="2">
        <v>12555</v>
      </c>
      <c r="CB131" s="2">
        <v>11327</v>
      </c>
      <c r="CC131" s="2">
        <v>13142</v>
      </c>
      <c r="CD131" s="2">
        <v>10386</v>
      </c>
      <c r="CE131" s="2">
        <v>11120</v>
      </c>
      <c r="CF131" s="2">
        <v>11709</v>
      </c>
      <c r="CG131" s="2">
        <v>11614</v>
      </c>
      <c r="CH131" s="2">
        <v>9483</v>
      </c>
      <c r="CI131" s="2">
        <v>11137</v>
      </c>
      <c r="CJ131" s="2">
        <v>11105</v>
      </c>
      <c r="CK131" s="2">
        <v>12394</v>
      </c>
      <c r="CL131" s="2">
        <v>11865</v>
      </c>
      <c r="CM131" s="2">
        <v>11659</v>
      </c>
      <c r="CN131" s="2">
        <v>179</v>
      </c>
      <c r="CO131" s="2">
        <v>11709</v>
      </c>
      <c r="CP131" s="2">
        <v>10493</v>
      </c>
      <c r="CQ131" s="2">
        <v>12485</v>
      </c>
      <c r="CR131" s="2">
        <v>11982</v>
      </c>
      <c r="CS131" s="2">
        <v>11550</v>
      </c>
      <c r="CT131" s="2">
        <v>83</v>
      </c>
      <c r="CU131" s="2">
        <v>11937</v>
      </c>
      <c r="CV131" s="2">
        <v>11680</v>
      </c>
      <c r="CW131" s="2">
        <v>11910</v>
      </c>
      <c r="CX131" s="2">
        <v>351</v>
      </c>
      <c r="CY131" s="2">
        <v>11843</v>
      </c>
      <c r="CZ131" s="2">
        <v>11076</v>
      </c>
      <c r="DA131" s="2">
        <v>10650</v>
      </c>
      <c r="DB131" s="2">
        <v>11162</v>
      </c>
      <c r="DC131" s="2">
        <v>10282</v>
      </c>
      <c r="DD131" s="2">
        <v>9700</v>
      </c>
      <c r="DE131" s="2">
        <v>10015</v>
      </c>
      <c r="DF131" s="2">
        <v>956</v>
      </c>
      <c r="DG131" s="2">
        <v>9382</v>
      </c>
      <c r="DH131" s="2">
        <v>11265</v>
      </c>
      <c r="DI131" s="2">
        <v>10109</v>
      </c>
      <c r="DJ131" s="2">
        <v>12340</v>
      </c>
    </row>
    <row r="132" spans="1:114" s="2" customFormat="1" ht="13.8" x14ac:dyDescent="0.25">
      <c r="A132" s="2" t="s">
        <v>3995</v>
      </c>
      <c r="B132" s="2" t="s">
        <v>1529</v>
      </c>
      <c r="C132" s="2" t="s">
        <v>1532</v>
      </c>
      <c r="D132" s="2" t="s">
        <v>134</v>
      </c>
      <c r="E132" s="2" t="s">
        <v>3963</v>
      </c>
      <c r="F132" s="2" t="s">
        <v>129</v>
      </c>
      <c r="G132" s="2" t="s">
        <v>3964</v>
      </c>
      <c r="H132" s="5" t="s">
        <v>3965</v>
      </c>
      <c r="I132" s="2" t="s">
        <v>133</v>
      </c>
      <c r="J132" s="2">
        <v>284.18619999999999</v>
      </c>
      <c r="K132" s="2">
        <v>1.8</v>
      </c>
      <c r="L132" s="2">
        <v>523.4</v>
      </c>
      <c r="M132" s="2" t="s">
        <v>134</v>
      </c>
      <c r="N132" s="2">
        <v>0.98919999999999997</v>
      </c>
      <c r="O132" s="2">
        <v>1937</v>
      </c>
      <c r="P132" s="2">
        <v>1035</v>
      </c>
      <c r="Q132" s="2">
        <v>18</v>
      </c>
      <c r="R132" s="2">
        <v>490</v>
      </c>
      <c r="S132" s="2">
        <v>2097</v>
      </c>
      <c r="T132" s="2">
        <v>1800</v>
      </c>
      <c r="U132" s="2">
        <v>1495</v>
      </c>
      <c r="V132" s="2">
        <v>3265</v>
      </c>
      <c r="W132" s="2">
        <v>66</v>
      </c>
      <c r="X132" s="2">
        <v>688</v>
      </c>
      <c r="Y132" s="2">
        <v>2817</v>
      </c>
      <c r="Z132" s="2">
        <v>1058</v>
      </c>
      <c r="AA132" s="2">
        <v>1511</v>
      </c>
      <c r="AB132" s="2">
        <v>81</v>
      </c>
      <c r="AC132" s="2">
        <v>953</v>
      </c>
      <c r="AD132" s="2">
        <v>994</v>
      </c>
      <c r="AE132" s="2">
        <v>1120</v>
      </c>
      <c r="AF132" s="2">
        <v>1230</v>
      </c>
      <c r="AG132" s="2">
        <v>1329</v>
      </c>
      <c r="AH132" s="2">
        <v>1436</v>
      </c>
      <c r="AI132" s="2">
        <v>88</v>
      </c>
      <c r="AJ132" s="2">
        <v>164</v>
      </c>
      <c r="AK132" s="2">
        <v>1314</v>
      </c>
      <c r="AL132" s="2">
        <v>793</v>
      </c>
      <c r="AM132" s="2">
        <v>2749</v>
      </c>
      <c r="AN132" s="2">
        <v>2728</v>
      </c>
      <c r="AO132" s="2">
        <v>1659</v>
      </c>
      <c r="AP132" s="2">
        <v>3558</v>
      </c>
      <c r="AQ132" s="2">
        <v>931</v>
      </c>
      <c r="AR132" s="2">
        <v>815</v>
      </c>
      <c r="AS132" s="2">
        <v>1683</v>
      </c>
      <c r="AT132" s="2">
        <v>1671</v>
      </c>
      <c r="AU132" s="2">
        <v>359</v>
      </c>
      <c r="AV132" s="2">
        <v>84</v>
      </c>
      <c r="AW132" s="2">
        <v>1138</v>
      </c>
      <c r="AX132" s="2">
        <v>1286</v>
      </c>
      <c r="AY132" s="2">
        <v>1092</v>
      </c>
      <c r="AZ132" s="2">
        <v>653</v>
      </c>
      <c r="BA132" s="2">
        <v>681</v>
      </c>
      <c r="BB132" s="2">
        <v>1204</v>
      </c>
      <c r="BC132" s="2">
        <v>11</v>
      </c>
      <c r="BD132" s="2">
        <v>1440</v>
      </c>
      <c r="BE132" s="2">
        <v>1079</v>
      </c>
      <c r="BF132" s="2">
        <v>155</v>
      </c>
      <c r="BG132" s="2">
        <v>4893</v>
      </c>
      <c r="BH132" s="2">
        <v>5464</v>
      </c>
      <c r="BI132" s="2">
        <v>26</v>
      </c>
      <c r="BJ132" s="2">
        <v>951</v>
      </c>
      <c r="BK132" s="2">
        <v>2236</v>
      </c>
      <c r="BL132" s="2">
        <v>716</v>
      </c>
      <c r="BM132" s="2">
        <v>437</v>
      </c>
      <c r="BN132" s="2">
        <v>602</v>
      </c>
      <c r="BO132" s="2">
        <v>925</v>
      </c>
      <c r="BP132" s="2">
        <v>1892</v>
      </c>
      <c r="BQ132" s="2">
        <v>705</v>
      </c>
      <c r="BR132" s="2">
        <v>25</v>
      </c>
      <c r="BS132" s="2">
        <v>1503</v>
      </c>
      <c r="BT132" s="2">
        <v>1262</v>
      </c>
      <c r="BU132" s="2">
        <v>565</v>
      </c>
      <c r="BV132" s="2">
        <v>384</v>
      </c>
      <c r="BW132" s="2">
        <v>684</v>
      </c>
      <c r="BX132" s="2">
        <v>621</v>
      </c>
      <c r="BY132" s="2">
        <v>805</v>
      </c>
      <c r="BZ132" s="2">
        <v>634</v>
      </c>
      <c r="CA132" s="2">
        <v>922</v>
      </c>
      <c r="CB132" s="2">
        <v>2698</v>
      </c>
      <c r="CC132" s="2">
        <v>521</v>
      </c>
      <c r="CD132" s="2">
        <v>1021</v>
      </c>
      <c r="CE132" s="2">
        <v>1389</v>
      </c>
      <c r="CF132" s="2">
        <v>4985</v>
      </c>
      <c r="CG132" s="2">
        <v>1031</v>
      </c>
      <c r="CH132" s="2">
        <v>1213</v>
      </c>
      <c r="CI132" s="2">
        <v>1928</v>
      </c>
      <c r="CJ132" s="2">
        <v>3597</v>
      </c>
      <c r="CK132" s="2">
        <v>368</v>
      </c>
      <c r="CL132" s="2">
        <v>394</v>
      </c>
      <c r="CM132" s="2">
        <v>905</v>
      </c>
      <c r="CN132" s="2">
        <v>9</v>
      </c>
      <c r="CO132" s="2">
        <v>483</v>
      </c>
      <c r="CP132" s="2">
        <v>688</v>
      </c>
      <c r="CQ132" s="2">
        <v>1650</v>
      </c>
      <c r="CR132" s="2">
        <v>1913</v>
      </c>
      <c r="CS132" s="2">
        <v>2128</v>
      </c>
      <c r="CT132" s="2">
        <v>15</v>
      </c>
      <c r="CU132" s="2">
        <v>740</v>
      </c>
      <c r="CV132" s="2">
        <v>391</v>
      </c>
      <c r="CW132" s="2">
        <v>540</v>
      </c>
      <c r="CX132" s="2">
        <v>12</v>
      </c>
      <c r="CY132" s="2">
        <v>1194</v>
      </c>
      <c r="CZ132" s="2">
        <v>932</v>
      </c>
      <c r="DA132" s="2">
        <v>676</v>
      </c>
      <c r="DB132" s="2">
        <v>1437</v>
      </c>
      <c r="DC132" s="2">
        <v>580</v>
      </c>
      <c r="DD132" s="2">
        <v>2344</v>
      </c>
      <c r="DE132" s="2">
        <v>510</v>
      </c>
      <c r="DF132" s="2">
        <v>48</v>
      </c>
      <c r="DG132" s="2">
        <v>501</v>
      </c>
      <c r="DH132" s="2">
        <v>811</v>
      </c>
      <c r="DI132" s="2">
        <v>755</v>
      </c>
      <c r="DJ132" s="2">
        <v>1020</v>
      </c>
    </row>
    <row r="133" spans="1:114" s="2" customFormat="1" ht="13.8" x14ac:dyDescent="0.25">
      <c r="A133" s="2" t="s">
        <v>3996</v>
      </c>
      <c r="B133" s="2" t="s">
        <v>1537</v>
      </c>
      <c r="C133" s="2" t="s">
        <v>1532</v>
      </c>
      <c r="D133" s="2" t="s">
        <v>134</v>
      </c>
      <c r="E133" s="2" t="s">
        <v>3963</v>
      </c>
      <c r="F133" s="2" t="s">
        <v>129</v>
      </c>
      <c r="G133" s="2" t="s">
        <v>3964</v>
      </c>
      <c r="H133" s="5" t="s">
        <v>3965</v>
      </c>
      <c r="I133" s="2" t="s">
        <v>133</v>
      </c>
      <c r="J133" s="2">
        <v>284.18619999999999</v>
      </c>
      <c r="K133" s="2">
        <v>1.8</v>
      </c>
      <c r="L133" s="2">
        <v>523.4</v>
      </c>
      <c r="M133" s="2" t="s">
        <v>134</v>
      </c>
      <c r="N133" s="2">
        <v>0.98919999999999997</v>
      </c>
      <c r="O133" s="2">
        <v>1937</v>
      </c>
      <c r="P133" s="2">
        <v>1035</v>
      </c>
      <c r="Q133" s="2">
        <v>18</v>
      </c>
      <c r="R133" s="2">
        <v>490</v>
      </c>
      <c r="S133" s="2">
        <v>2097</v>
      </c>
      <c r="T133" s="2">
        <v>1800</v>
      </c>
      <c r="U133" s="2">
        <v>1495</v>
      </c>
      <c r="V133" s="2">
        <v>3265</v>
      </c>
      <c r="W133" s="2">
        <v>66</v>
      </c>
      <c r="X133" s="2">
        <v>688</v>
      </c>
      <c r="Y133" s="2">
        <v>2817</v>
      </c>
      <c r="Z133" s="2">
        <v>1058</v>
      </c>
      <c r="AA133" s="2">
        <v>1511</v>
      </c>
      <c r="AB133" s="2">
        <v>81</v>
      </c>
      <c r="AC133" s="2">
        <v>953</v>
      </c>
      <c r="AD133" s="2">
        <v>994</v>
      </c>
      <c r="AE133" s="2">
        <v>1120</v>
      </c>
      <c r="AF133" s="2">
        <v>1230</v>
      </c>
      <c r="AG133" s="2">
        <v>1329</v>
      </c>
      <c r="AH133" s="2">
        <v>1436</v>
      </c>
      <c r="AI133" s="2">
        <v>88</v>
      </c>
      <c r="AJ133" s="2">
        <v>164</v>
      </c>
      <c r="AK133" s="2">
        <v>1314</v>
      </c>
      <c r="AL133" s="2">
        <v>793</v>
      </c>
      <c r="AM133" s="2">
        <v>2749</v>
      </c>
      <c r="AN133" s="2">
        <v>2728</v>
      </c>
      <c r="AO133" s="2">
        <v>1659</v>
      </c>
      <c r="AP133" s="2">
        <v>3558</v>
      </c>
      <c r="AQ133" s="2">
        <v>931</v>
      </c>
      <c r="AR133" s="2">
        <v>815</v>
      </c>
      <c r="AS133" s="2">
        <v>1683</v>
      </c>
      <c r="AT133" s="2">
        <v>1671</v>
      </c>
      <c r="AU133" s="2">
        <v>359</v>
      </c>
      <c r="AV133" s="2">
        <v>84</v>
      </c>
      <c r="AW133" s="2">
        <v>1138</v>
      </c>
      <c r="AX133" s="2">
        <v>1286</v>
      </c>
      <c r="AY133" s="2">
        <v>1092</v>
      </c>
      <c r="AZ133" s="2">
        <v>653</v>
      </c>
      <c r="BA133" s="2">
        <v>681</v>
      </c>
      <c r="BB133" s="2">
        <v>1204</v>
      </c>
      <c r="BC133" s="2">
        <v>11</v>
      </c>
      <c r="BD133" s="2">
        <v>1440</v>
      </c>
      <c r="BE133" s="2">
        <v>1079</v>
      </c>
      <c r="BF133" s="2">
        <v>155</v>
      </c>
      <c r="BG133" s="2">
        <v>4893</v>
      </c>
      <c r="BH133" s="2">
        <v>5464</v>
      </c>
      <c r="BI133" s="2">
        <v>26</v>
      </c>
      <c r="BJ133" s="2">
        <v>951</v>
      </c>
      <c r="BK133" s="2">
        <v>2236</v>
      </c>
      <c r="BL133" s="2">
        <v>716</v>
      </c>
      <c r="BM133" s="2">
        <v>437</v>
      </c>
      <c r="BN133" s="2">
        <v>602</v>
      </c>
      <c r="BO133" s="2">
        <v>925</v>
      </c>
      <c r="BP133" s="2">
        <v>1892</v>
      </c>
      <c r="BQ133" s="2">
        <v>705</v>
      </c>
      <c r="BR133" s="2">
        <v>25</v>
      </c>
      <c r="BS133" s="2">
        <v>1503</v>
      </c>
      <c r="BT133" s="2">
        <v>1262</v>
      </c>
      <c r="BU133" s="2">
        <v>565</v>
      </c>
      <c r="BV133" s="2">
        <v>384</v>
      </c>
      <c r="BW133" s="2">
        <v>684</v>
      </c>
      <c r="BX133" s="2">
        <v>621</v>
      </c>
      <c r="BY133" s="2">
        <v>805</v>
      </c>
      <c r="BZ133" s="2">
        <v>634</v>
      </c>
      <c r="CA133" s="2">
        <v>922</v>
      </c>
      <c r="CB133" s="2">
        <v>2698</v>
      </c>
      <c r="CC133" s="2">
        <v>521</v>
      </c>
      <c r="CD133" s="2">
        <v>1021</v>
      </c>
      <c r="CE133" s="2">
        <v>1389</v>
      </c>
      <c r="CF133" s="2">
        <v>4985</v>
      </c>
      <c r="CG133" s="2">
        <v>1031</v>
      </c>
      <c r="CH133" s="2">
        <v>1213</v>
      </c>
      <c r="CI133" s="2">
        <v>1928</v>
      </c>
      <c r="CJ133" s="2">
        <v>3597</v>
      </c>
      <c r="CK133" s="2">
        <v>368</v>
      </c>
      <c r="CL133" s="2">
        <v>394</v>
      </c>
      <c r="CM133" s="2">
        <v>905</v>
      </c>
      <c r="CN133" s="2">
        <v>9</v>
      </c>
      <c r="CO133" s="2">
        <v>483</v>
      </c>
      <c r="CP133" s="2">
        <v>688</v>
      </c>
      <c r="CQ133" s="2">
        <v>1650</v>
      </c>
      <c r="CR133" s="2">
        <v>1913</v>
      </c>
      <c r="CS133" s="2">
        <v>2128</v>
      </c>
      <c r="CT133" s="2">
        <v>15</v>
      </c>
      <c r="CU133" s="2">
        <v>740</v>
      </c>
      <c r="CV133" s="2">
        <v>391</v>
      </c>
      <c r="CW133" s="2">
        <v>540</v>
      </c>
      <c r="CX133" s="2">
        <v>12</v>
      </c>
      <c r="CY133" s="2">
        <v>1194</v>
      </c>
      <c r="CZ133" s="2">
        <v>932</v>
      </c>
      <c r="DA133" s="2">
        <v>676</v>
      </c>
      <c r="DB133" s="2">
        <v>1437</v>
      </c>
      <c r="DC133" s="2">
        <v>580</v>
      </c>
      <c r="DD133" s="2">
        <v>2344</v>
      </c>
      <c r="DE133" s="2">
        <v>510</v>
      </c>
      <c r="DF133" s="2">
        <v>48</v>
      </c>
      <c r="DG133" s="2">
        <v>501</v>
      </c>
      <c r="DH133" s="2">
        <v>811</v>
      </c>
      <c r="DI133" s="2">
        <v>755</v>
      </c>
      <c r="DJ133" s="2">
        <v>1020</v>
      </c>
    </row>
    <row r="134" spans="1:114" s="2" customFormat="1" ht="13.8" x14ac:dyDescent="0.25">
      <c r="A134" s="2" t="s">
        <v>4172</v>
      </c>
      <c r="B134" s="2" t="s">
        <v>1554</v>
      </c>
      <c r="C134" s="2" t="s">
        <v>522</v>
      </c>
      <c r="D134" s="2" t="s">
        <v>1555</v>
      </c>
      <c r="E134" s="2" t="s">
        <v>3963</v>
      </c>
      <c r="F134" s="2" t="s">
        <v>129</v>
      </c>
      <c r="G134" s="2" t="s">
        <v>3964</v>
      </c>
      <c r="H134" s="5" t="s">
        <v>3965</v>
      </c>
      <c r="I134" s="2" t="s">
        <v>133</v>
      </c>
      <c r="J134" s="2">
        <v>295.12880000000001</v>
      </c>
      <c r="K134" s="2">
        <v>0.3</v>
      </c>
      <c r="L134" s="2">
        <v>239.8</v>
      </c>
      <c r="M134" s="2" t="s">
        <v>134</v>
      </c>
      <c r="N134" s="2">
        <v>0.93899999999999995</v>
      </c>
      <c r="O134" s="2">
        <v>357</v>
      </c>
      <c r="P134" s="2">
        <v>305</v>
      </c>
      <c r="Q134" s="2">
        <v>2</v>
      </c>
      <c r="R134" s="2">
        <v>162</v>
      </c>
      <c r="S134" s="2">
        <v>310</v>
      </c>
      <c r="T134" s="2">
        <v>286</v>
      </c>
      <c r="U134" s="2">
        <v>594</v>
      </c>
      <c r="V134" s="2">
        <v>227</v>
      </c>
      <c r="W134" s="2">
        <v>3</v>
      </c>
      <c r="X134" s="2">
        <v>180</v>
      </c>
      <c r="Y134" s="2">
        <v>215</v>
      </c>
      <c r="Z134" s="2">
        <v>191</v>
      </c>
      <c r="AA134" s="2">
        <v>204</v>
      </c>
      <c r="AB134" s="2">
        <v>0</v>
      </c>
      <c r="AC134" s="2">
        <v>321</v>
      </c>
      <c r="AD134" s="2">
        <v>194</v>
      </c>
      <c r="AE134" s="2">
        <v>230</v>
      </c>
      <c r="AF134" s="2">
        <v>5151</v>
      </c>
      <c r="AG134" s="2">
        <v>335</v>
      </c>
      <c r="AH134" s="2">
        <v>305</v>
      </c>
      <c r="AI134" s="2">
        <v>15</v>
      </c>
      <c r="AJ134" s="2">
        <v>4204</v>
      </c>
      <c r="AK134" s="2">
        <v>458</v>
      </c>
      <c r="AL134" s="2">
        <v>287</v>
      </c>
      <c r="AM134" s="2">
        <v>334</v>
      </c>
      <c r="AN134" s="2">
        <v>338</v>
      </c>
      <c r="AO134" s="2">
        <v>156</v>
      </c>
      <c r="AP134" s="2">
        <v>3353</v>
      </c>
      <c r="AQ134" s="2">
        <v>220</v>
      </c>
      <c r="AR134" s="2">
        <v>261</v>
      </c>
      <c r="AS134" s="2">
        <v>285</v>
      </c>
      <c r="AT134" s="2">
        <v>524</v>
      </c>
      <c r="AU134" s="2">
        <v>258</v>
      </c>
      <c r="AV134" s="2">
        <v>10</v>
      </c>
      <c r="AW134" s="2">
        <v>278</v>
      </c>
      <c r="AX134" s="2">
        <v>200</v>
      </c>
      <c r="AY134" s="2">
        <v>279</v>
      </c>
      <c r="AZ134" s="2">
        <v>271</v>
      </c>
      <c r="BA134" s="2">
        <v>434</v>
      </c>
      <c r="BB134" s="2">
        <v>4624</v>
      </c>
      <c r="BC134" s="2">
        <v>9</v>
      </c>
      <c r="BD134" s="2">
        <v>864</v>
      </c>
      <c r="BE134" s="2">
        <v>186</v>
      </c>
      <c r="BF134" s="2">
        <v>0</v>
      </c>
      <c r="BG134" s="2">
        <v>326</v>
      </c>
      <c r="BH134" s="2">
        <v>429</v>
      </c>
      <c r="BI134" s="2">
        <v>1</v>
      </c>
      <c r="BJ134" s="2">
        <v>5573</v>
      </c>
      <c r="BK134" s="2">
        <v>232</v>
      </c>
      <c r="BL134" s="2">
        <v>3556</v>
      </c>
      <c r="BM134" s="2">
        <v>2630</v>
      </c>
      <c r="BN134" s="2">
        <v>401</v>
      </c>
      <c r="BO134" s="2">
        <v>206</v>
      </c>
      <c r="BP134" s="2">
        <v>251</v>
      </c>
      <c r="BQ134" s="2">
        <v>220</v>
      </c>
      <c r="BR134" s="2">
        <v>106</v>
      </c>
      <c r="BS134" s="2">
        <v>196</v>
      </c>
      <c r="BT134" s="2">
        <v>237</v>
      </c>
      <c r="BU134" s="2">
        <v>166</v>
      </c>
      <c r="BV134" s="2">
        <v>187</v>
      </c>
      <c r="BW134" s="2">
        <v>253</v>
      </c>
      <c r="BX134" s="2">
        <v>245</v>
      </c>
      <c r="BY134" s="2">
        <v>229</v>
      </c>
      <c r="BZ134" s="2">
        <v>9110</v>
      </c>
      <c r="CA134" s="2">
        <v>593</v>
      </c>
      <c r="CB134" s="2">
        <v>264</v>
      </c>
      <c r="CC134" s="2">
        <v>939</v>
      </c>
      <c r="CD134" s="2">
        <v>939</v>
      </c>
      <c r="CE134" s="2">
        <v>333</v>
      </c>
      <c r="CF134" s="2">
        <v>255</v>
      </c>
      <c r="CG134" s="2">
        <v>511</v>
      </c>
      <c r="CH134" s="2">
        <v>4990</v>
      </c>
      <c r="CI134" s="2">
        <v>492</v>
      </c>
      <c r="CJ134" s="2">
        <v>314</v>
      </c>
      <c r="CK134" s="2">
        <v>245</v>
      </c>
      <c r="CL134" s="2">
        <v>3428</v>
      </c>
      <c r="CM134" s="2">
        <v>161</v>
      </c>
      <c r="CN134" s="2">
        <v>3</v>
      </c>
      <c r="CO134" s="2">
        <v>4605</v>
      </c>
      <c r="CP134" s="2">
        <v>1357</v>
      </c>
      <c r="CQ134" s="2">
        <v>374</v>
      </c>
      <c r="CR134" s="2">
        <v>314</v>
      </c>
      <c r="CS134" s="2">
        <v>338</v>
      </c>
      <c r="CT134" s="2">
        <v>108</v>
      </c>
      <c r="CU134" s="2">
        <v>50</v>
      </c>
      <c r="CV134" s="2">
        <v>586</v>
      </c>
      <c r="CW134" s="2">
        <v>97</v>
      </c>
      <c r="CX134" s="2">
        <v>7</v>
      </c>
      <c r="CY134" s="2">
        <v>265</v>
      </c>
      <c r="CZ134" s="2">
        <v>347</v>
      </c>
      <c r="DA134" s="2">
        <v>199</v>
      </c>
      <c r="DB134" s="2">
        <v>256</v>
      </c>
      <c r="DC134" s="2">
        <v>167</v>
      </c>
      <c r="DD134" s="2">
        <v>177</v>
      </c>
      <c r="DE134" s="2">
        <v>230</v>
      </c>
      <c r="DF134" s="2">
        <v>253</v>
      </c>
      <c r="DG134" s="2">
        <v>304</v>
      </c>
      <c r="DH134" s="2">
        <v>124</v>
      </c>
      <c r="DI134" s="2">
        <v>190</v>
      </c>
      <c r="DJ134" s="2">
        <v>173</v>
      </c>
    </row>
    <row r="135" spans="1:114" s="2" customFormat="1" ht="13.8" x14ac:dyDescent="0.25">
      <c r="A135" s="2" t="s">
        <v>1576</v>
      </c>
      <c r="B135" s="2">
        <v>8388</v>
      </c>
      <c r="C135" s="2" t="s">
        <v>1577</v>
      </c>
      <c r="D135" s="2" t="s">
        <v>1574</v>
      </c>
      <c r="E135" s="2" t="s">
        <v>3963</v>
      </c>
      <c r="F135" s="2" t="s">
        <v>129</v>
      </c>
      <c r="G135" s="2" t="s">
        <v>3964</v>
      </c>
      <c r="H135" s="5" t="s">
        <v>3965</v>
      </c>
      <c r="I135" s="2" t="s">
        <v>133</v>
      </c>
      <c r="J135" s="2">
        <v>361.20049999999998</v>
      </c>
      <c r="K135" s="2">
        <v>1.2</v>
      </c>
      <c r="L135" s="2">
        <v>762</v>
      </c>
      <c r="M135" s="2" t="s">
        <v>134</v>
      </c>
      <c r="N135" s="2">
        <v>0.95299999999999996</v>
      </c>
      <c r="O135" s="2">
        <v>79</v>
      </c>
      <c r="P135" s="2">
        <v>29</v>
      </c>
      <c r="Q135" s="2">
        <v>10273</v>
      </c>
      <c r="R135" s="2">
        <v>43</v>
      </c>
      <c r="S135" s="2">
        <v>32</v>
      </c>
      <c r="T135" s="2">
        <v>75</v>
      </c>
      <c r="U135" s="2">
        <v>34</v>
      </c>
      <c r="V135" s="2">
        <v>51</v>
      </c>
      <c r="W135" s="2">
        <v>55</v>
      </c>
      <c r="X135" s="2">
        <v>41</v>
      </c>
      <c r="Y135" s="2">
        <v>72</v>
      </c>
      <c r="Z135" s="2">
        <v>35</v>
      </c>
      <c r="AA135" s="2">
        <v>2</v>
      </c>
      <c r="AB135" s="2">
        <v>91</v>
      </c>
      <c r="AC135" s="2">
        <v>9</v>
      </c>
      <c r="AD135" s="2">
        <v>18</v>
      </c>
      <c r="AE135" s="2">
        <v>17</v>
      </c>
      <c r="AF135" s="2">
        <v>4</v>
      </c>
      <c r="AG135" s="2">
        <v>49</v>
      </c>
      <c r="AH135" s="2">
        <v>65</v>
      </c>
      <c r="AI135" s="2">
        <v>96</v>
      </c>
      <c r="AJ135" s="2">
        <v>62</v>
      </c>
      <c r="AK135" s="2">
        <v>44</v>
      </c>
      <c r="AL135" s="2">
        <v>57</v>
      </c>
      <c r="AM135" s="2">
        <v>33</v>
      </c>
      <c r="AN135" s="2">
        <v>73</v>
      </c>
      <c r="AO135" s="2">
        <v>21</v>
      </c>
      <c r="AP135" s="2">
        <v>85</v>
      </c>
      <c r="AQ135" s="2">
        <v>80</v>
      </c>
      <c r="AR135" s="2">
        <v>46</v>
      </c>
      <c r="AS135" s="2">
        <v>74</v>
      </c>
      <c r="AT135" s="2">
        <v>13</v>
      </c>
      <c r="AU135" s="2">
        <v>44</v>
      </c>
      <c r="AV135" s="2">
        <v>76</v>
      </c>
      <c r="AW135" s="2">
        <v>18</v>
      </c>
      <c r="AX135" s="2">
        <v>46</v>
      </c>
      <c r="AY135" s="2">
        <v>19</v>
      </c>
      <c r="AZ135" s="2">
        <v>7</v>
      </c>
      <c r="BA135" s="2">
        <v>36</v>
      </c>
      <c r="BB135" s="2">
        <v>50</v>
      </c>
      <c r="BC135" s="2">
        <v>32</v>
      </c>
      <c r="BD135" s="2">
        <v>39</v>
      </c>
      <c r="BE135" s="2">
        <v>40</v>
      </c>
      <c r="BF135" s="2">
        <v>57</v>
      </c>
      <c r="BG135" s="2">
        <v>79</v>
      </c>
      <c r="BH135" s="2">
        <v>63</v>
      </c>
      <c r="BI135" s="2">
        <v>64</v>
      </c>
      <c r="BJ135" s="2">
        <v>31</v>
      </c>
      <c r="BK135" s="2">
        <v>19</v>
      </c>
      <c r="BL135" s="2">
        <v>62</v>
      </c>
      <c r="BM135" s="2">
        <v>50</v>
      </c>
      <c r="BN135" s="2">
        <v>7</v>
      </c>
      <c r="BO135" s="2">
        <v>24</v>
      </c>
      <c r="BP135" s="2">
        <v>53</v>
      </c>
      <c r="BQ135" s="2">
        <v>6</v>
      </c>
      <c r="BR135" s="2">
        <v>32</v>
      </c>
      <c r="BS135" s="2">
        <v>20</v>
      </c>
      <c r="BT135" s="2">
        <v>65</v>
      </c>
      <c r="BU135" s="2">
        <v>24</v>
      </c>
      <c r="BV135" s="2">
        <v>24</v>
      </c>
      <c r="BW135" s="2">
        <v>3</v>
      </c>
      <c r="BX135" s="2">
        <v>15</v>
      </c>
      <c r="BY135" s="2">
        <v>19</v>
      </c>
      <c r="BZ135" s="2">
        <v>123</v>
      </c>
      <c r="CA135" s="2">
        <v>25</v>
      </c>
      <c r="CB135" s="2">
        <v>64</v>
      </c>
      <c r="CC135" s="2">
        <v>18</v>
      </c>
      <c r="CD135" s="2">
        <v>107</v>
      </c>
      <c r="CE135" s="2">
        <v>15</v>
      </c>
      <c r="CF135" s="2">
        <v>49</v>
      </c>
      <c r="CG135" s="2">
        <v>12</v>
      </c>
      <c r="CH135" s="2">
        <v>140</v>
      </c>
      <c r="CI135" s="2">
        <v>84</v>
      </c>
      <c r="CJ135" s="2">
        <v>57</v>
      </c>
      <c r="CK135" s="2">
        <v>22</v>
      </c>
      <c r="CL135" s="2">
        <v>43</v>
      </c>
      <c r="CM135" s="2">
        <v>19</v>
      </c>
      <c r="CN135" s="2">
        <v>53</v>
      </c>
      <c r="CO135" s="2">
        <v>94</v>
      </c>
      <c r="CP135" s="2">
        <v>115</v>
      </c>
      <c r="CQ135" s="2">
        <v>23</v>
      </c>
      <c r="CR135" s="2">
        <v>44</v>
      </c>
      <c r="CS135" s="2">
        <v>5</v>
      </c>
      <c r="CT135" s="2">
        <v>28</v>
      </c>
      <c r="CU135" s="2">
        <v>44</v>
      </c>
      <c r="CV135" s="2">
        <v>13</v>
      </c>
      <c r="CW135" s="2">
        <v>17</v>
      </c>
      <c r="CX135" s="2">
        <v>29</v>
      </c>
      <c r="CY135" s="2">
        <v>3</v>
      </c>
      <c r="CZ135" s="2">
        <v>7</v>
      </c>
      <c r="DA135" s="2">
        <v>62</v>
      </c>
      <c r="DB135" s="2">
        <v>40</v>
      </c>
      <c r="DC135" s="2">
        <v>21</v>
      </c>
      <c r="DD135" s="2">
        <v>67</v>
      </c>
      <c r="DE135" s="2">
        <v>33</v>
      </c>
      <c r="DF135" s="2">
        <v>61</v>
      </c>
      <c r="DG135" s="2">
        <v>13</v>
      </c>
      <c r="DH135" s="2">
        <v>27</v>
      </c>
      <c r="DI135" s="2">
        <v>50</v>
      </c>
      <c r="DJ135" s="2">
        <v>29</v>
      </c>
    </row>
    <row r="136" spans="1:114" s="2" customFormat="1" ht="13.8" x14ac:dyDescent="0.25">
      <c r="A136" s="2" t="s">
        <v>1629</v>
      </c>
      <c r="B136" s="2">
        <v>11617</v>
      </c>
      <c r="C136" s="2" t="s">
        <v>1630</v>
      </c>
      <c r="D136" s="2" t="s">
        <v>134</v>
      </c>
      <c r="E136" s="2" t="s">
        <v>3963</v>
      </c>
      <c r="F136" s="2" t="s">
        <v>129</v>
      </c>
      <c r="G136" s="2" t="s">
        <v>3964</v>
      </c>
      <c r="H136" s="5" t="s">
        <v>3965</v>
      </c>
      <c r="I136" s="2" t="s">
        <v>133</v>
      </c>
      <c r="J136" s="2">
        <v>471.34809999999999</v>
      </c>
      <c r="K136" s="2">
        <v>2.5</v>
      </c>
      <c r="L136" s="2">
        <v>954.7</v>
      </c>
      <c r="M136" s="2" t="s">
        <v>134</v>
      </c>
      <c r="N136" s="2">
        <v>0.99960000000000004</v>
      </c>
      <c r="O136" s="2">
        <v>48</v>
      </c>
      <c r="P136" s="2">
        <v>49</v>
      </c>
      <c r="Q136" s="2">
        <v>74</v>
      </c>
      <c r="R136" s="2">
        <v>70</v>
      </c>
      <c r="S136" s="2">
        <v>164</v>
      </c>
      <c r="T136" s="2">
        <v>117</v>
      </c>
      <c r="U136" s="2">
        <v>92</v>
      </c>
      <c r="V136" s="2">
        <v>105</v>
      </c>
      <c r="W136" s="2">
        <v>38</v>
      </c>
      <c r="X136" s="2">
        <v>62</v>
      </c>
      <c r="Y136" s="2">
        <v>54</v>
      </c>
      <c r="Z136" s="2">
        <v>47</v>
      </c>
      <c r="AA136" s="2">
        <v>43</v>
      </c>
      <c r="AB136" s="2">
        <v>26</v>
      </c>
      <c r="AC136" s="2">
        <v>68</v>
      </c>
      <c r="AD136" s="2">
        <v>77</v>
      </c>
      <c r="AE136" s="2">
        <v>93</v>
      </c>
      <c r="AF136" s="2">
        <v>21</v>
      </c>
      <c r="AG136" s="2">
        <v>77</v>
      </c>
      <c r="AH136" s="2">
        <v>59</v>
      </c>
      <c r="AI136" s="2">
        <v>63</v>
      </c>
      <c r="AJ136" s="2">
        <v>62</v>
      </c>
      <c r="AK136" s="2">
        <v>108</v>
      </c>
      <c r="AL136" s="2">
        <v>76</v>
      </c>
      <c r="AM136" s="2">
        <v>107</v>
      </c>
      <c r="AN136" s="2">
        <v>31</v>
      </c>
      <c r="AO136" s="2">
        <v>28</v>
      </c>
      <c r="AP136" s="2">
        <v>1</v>
      </c>
      <c r="AQ136" s="2">
        <v>86</v>
      </c>
      <c r="AR136" s="2">
        <v>35</v>
      </c>
      <c r="AS136" s="2">
        <v>100</v>
      </c>
      <c r="AT136" s="2">
        <v>88</v>
      </c>
      <c r="AU136" s="2">
        <v>65</v>
      </c>
      <c r="AV136" s="2">
        <v>9</v>
      </c>
      <c r="AW136" s="2">
        <v>156</v>
      </c>
      <c r="AX136" s="2">
        <v>86</v>
      </c>
      <c r="AY136" s="2">
        <v>61</v>
      </c>
      <c r="AZ136" s="2">
        <v>85</v>
      </c>
      <c r="BA136" s="2">
        <v>115</v>
      </c>
      <c r="BB136" s="2">
        <v>52</v>
      </c>
      <c r="BC136" s="2">
        <v>114</v>
      </c>
      <c r="BD136" s="2">
        <v>45</v>
      </c>
      <c r="BE136" s="2">
        <v>103</v>
      </c>
      <c r="BF136" s="2">
        <v>328996</v>
      </c>
      <c r="BG136" s="2">
        <v>72</v>
      </c>
      <c r="BH136" s="2">
        <v>49</v>
      </c>
      <c r="BI136" s="2">
        <v>35</v>
      </c>
      <c r="BJ136" s="2">
        <v>0</v>
      </c>
      <c r="BK136" s="2">
        <v>114</v>
      </c>
      <c r="BL136" s="2">
        <v>24</v>
      </c>
      <c r="BM136" s="2">
        <v>15</v>
      </c>
      <c r="BN136" s="2">
        <v>49</v>
      </c>
      <c r="BO136" s="2">
        <v>66</v>
      </c>
      <c r="BP136" s="2">
        <v>60</v>
      </c>
      <c r="BQ136" s="2">
        <v>51</v>
      </c>
      <c r="BR136" s="2">
        <v>9</v>
      </c>
      <c r="BS136" s="2">
        <v>87</v>
      </c>
      <c r="BT136" s="2">
        <v>130</v>
      </c>
      <c r="BU136" s="2">
        <v>55</v>
      </c>
      <c r="BV136" s="2">
        <v>29</v>
      </c>
      <c r="BW136" s="2">
        <v>50</v>
      </c>
      <c r="BX136" s="2">
        <v>109</v>
      </c>
      <c r="BY136" s="2">
        <v>40</v>
      </c>
      <c r="BZ136" s="2">
        <v>14</v>
      </c>
      <c r="CA136" s="2">
        <v>86</v>
      </c>
      <c r="CB136" s="2">
        <v>85</v>
      </c>
      <c r="CC136" s="2">
        <v>33</v>
      </c>
      <c r="CD136" s="2">
        <v>1</v>
      </c>
      <c r="CE136" s="2">
        <v>107</v>
      </c>
      <c r="CF136" s="2">
        <v>115</v>
      </c>
      <c r="CG136" s="2">
        <v>88</v>
      </c>
      <c r="CH136" s="2">
        <v>10</v>
      </c>
      <c r="CI136" s="2">
        <v>15</v>
      </c>
      <c r="CJ136" s="2">
        <v>53</v>
      </c>
      <c r="CK136" s="2">
        <v>41</v>
      </c>
      <c r="CL136" s="2">
        <v>8</v>
      </c>
      <c r="CM136" s="2">
        <v>31</v>
      </c>
      <c r="CN136" s="2">
        <v>15</v>
      </c>
      <c r="CO136" s="2">
        <v>37</v>
      </c>
      <c r="CP136" s="2">
        <v>2</v>
      </c>
      <c r="CQ136" s="2">
        <v>150</v>
      </c>
      <c r="CR136" s="2">
        <v>110</v>
      </c>
      <c r="CS136" s="2">
        <v>93</v>
      </c>
      <c r="CT136" s="2">
        <v>0</v>
      </c>
      <c r="CU136" s="2">
        <v>65</v>
      </c>
      <c r="CV136" s="2">
        <v>42</v>
      </c>
      <c r="CW136" s="2">
        <v>41</v>
      </c>
      <c r="CX136" s="2">
        <v>49</v>
      </c>
      <c r="CY136" s="2">
        <v>21</v>
      </c>
      <c r="CZ136" s="2">
        <v>33</v>
      </c>
      <c r="DA136" s="2">
        <v>43</v>
      </c>
      <c r="DB136" s="2">
        <v>118</v>
      </c>
      <c r="DC136" s="2">
        <v>39</v>
      </c>
      <c r="DD136" s="2">
        <v>56</v>
      </c>
      <c r="DE136" s="2">
        <v>34</v>
      </c>
      <c r="DF136" s="2">
        <v>12</v>
      </c>
      <c r="DG136" s="2">
        <v>14</v>
      </c>
      <c r="DH136" s="2">
        <v>29</v>
      </c>
      <c r="DI136" s="2">
        <v>60</v>
      </c>
      <c r="DJ136" s="2">
        <v>94</v>
      </c>
    </row>
    <row r="137" spans="1:114" s="2" customFormat="1" ht="13.8" x14ac:dyDescent="0.25">
      <c r="A137" s="2" t="s">
        <v>3997</v>
      </c>
      <c r="B137" s="2" t="s">
        <v>1638</v>
      </c>
      <c r="C137" s="2" t="s">
        <v>1641</v>
      </c>
      <c r="D137" s="2" t="s">
        <v>134</v>
      </c>
      <c r="E137" s="2" t="s">
        <v>3963</v>
      </c>
      <c r="F137" s="2" t="s">
        <v>129</v>
      </c>
      <c r="G137" s="2" t="s">
        <v>3964</v>
      </c>
      <c r="H137" s="5" t="s">
        <v>3965</v>
      </c>
      <c r="I137" s="2" t="s">
        <v>133</v>
      </c>
      <c r="J137" s="2">
        <v>482.35989999999998</v>
      </c>
      <c r="K137" s="2">
        <v>1.3</v>
      </c>
      <c r="L137" s="2">
        <v>1421.5</v>
      </c>
      <c r="M137" s="2" t="s">
        <v>134</v>
      </c>
      <c r="N137" s="2">
        <v>0.96460000000000001</v>
      </c>
      <c r="O137" s="2">
        <v>650</v>
      </c>
      <c r="P137" s="2">
        <v>993</v>
      </c>
      <c r="Q137" s="2">
        <v>103</v>
      </c>
      <c r="R137" s="2">
        <v>476</v>
      </c>
      <c r="S137" s="2">
        <v>760</v>
      </c>
      <c r="T137" s="2">
        <v>839</v>
      </c>
      <c r="U137" s="2">
        <v>514</v>
      </c>
      <c r="V137" s="2">
        <v>1477</v>
      </c>
      <c r="W137" s="2">
        <v>148</v>
      </c>
      <c r="X137" s="2">
        <v>865</v>
      </c>
      <c r="Y137" s="2">
        <v>339</v>
      </c>
      <c r="Z137" s="2">
        <v>340</v>
      </c>
      <c r="AA137" s="2">
        <v>593</v>
      </c>
      <c r="AB137" s="2">
        <v>34285</v>
      </c>
      <c r="AC137" s="2">
        <v>808</v>
      </c>
      <c r="AD137" s="2">
        <v>542</v>
      </c>
      <c r="AE137" s="2">
        <v>441</v>
      </c>
      <c r="AF137" s="2">
        <v>2263</v>
      </c>
      <c r="AG137" s="2">
        <v>415</v>
      </c>
      <c r="AH137" s="2">
        <v>493</v>
      </c>
      <c r="AI137" s="2">
        <v>389</v>
      </c>
      <c r="AJ137" s="2">
        <v>642</v>
      </c>
      <c r="AK137" s="2">
        <v>560</v>
      </c>
      <c r="AL137" s="2">
        <v>661</v>
      </c>
      <c r="AM137" s="2">
        <v>758</v>
      </c>
      <c r="AN137" s="2">
        <v>1568</v>
      </c>
      <c r="AO137" s="2">
        <v>581</v>
      </c>
      <c r="AP137" s="2">
        <v>1033</v>
      </c>
      <c r="AQ137" s="2">
        <v>674</v>
      </c>
      <c r="AR137" s="2">
        <v>439</v>
      </c>
      <c r="AS137" s="2">
        <v>538</v>
      </c>
      <c r="AT137" s="2">
        <v>1139</v>
      </c>
      <c r="AU137" s="2">
        <v>1324</v>
      </c>
      <c r="AV137" s="2">
        <v>34768</v>
      </c>
      <c r="AW137" s="2">
        <v>660</v>
      </c>
      <c r="AX137" s="2">
        <v>250</v>
      </c>
      <c r="AY137" s="2">
        <v>503</v>
      </c>
      <c r="AZ137" s="2">
        <v>589</v>
      </c>
      <c r="BA137" s="2">
        <v>553</v>
      </c>
      <c r="BB137" s="2">
        <v>1179</v>
      </c>
      <c r="BC137" s="2">
        <v>17954</v>
      </c>
      <c r="BD137" s="2">
        <v>1845</v>
      </c>
      <c r="BE137" s="2">
        <v>1136</v>
      </c>
      <c r="BF137" s="2">
        <v>23367</v>
      </c>
      <c r="BG137" s="2">
        <v>521</v>
      </c>
      <c r="BH137" s="2">
        <v>1413</v>
      </c>
      <c r="BI137" s="2">
        <v>812</v>
      </c>
      <c r="BJ137" s="2">
        <v>1173</v>
      </c>
      <c r="BK137" s="2">
        <v>499</v>
      </c>
      <c r="BL137" s="2">
        <v>2493</v>
      </c>
      <c r="BM137" s="2">
        <v>1162</v>
      </c>
      <c r="BN137" s="2">
        <v>487</v>
      </c>
      <c r="BO137" s="2">
        <v>293</v>
      </c>
      <c r="BP137" s="2">
        <v>446</v>
      </c>
      <c r="BQ137" s="2">
        <v>338</v>
      </c>
      <c r="BR137" s="2">
        <v>1242</v>
      </c>
      <c r="BS137" s="2">
        <v>312</v>
      </c>
      <c r="BT137" s="2">
        <v>1054</v>
      </c>
      <c r="BU137" s="2">
        <v>366</v>
      </c>
      <c r="BV137" s="2">
        <v>773</v>
      </c>
      <c r="BW137" s="2">
        <v>759</v>
      </c>
      <c r="BX137" s="2">
        <v>528</v>
      </c>
      <c r="BY137" s="2">
        <v>386</v>
      </c>
      <c r="BZ137" s="2">
        <v>1000</v>
      </c>
      <c r="CA137" s="2">
        <v>369</v>
      </c>
      <c r="CB137" s="2">
        <v>520</v>
      </c>
      <c r="CC137" s="2">
        <v>1041</v>
      </c>
      <c r="CD137" s="2">
        <v>2860</v>
      </c>
      <c r="CE137" s="2">
        <v>342</v>
      </c>
      <c r="CF137" s="2">
        <v>662</v>
      </c>
      <c r="CG137" s="2">
        <v>983</v>
      </c>
      <c r="CH137" s="2">
        <v>901</v>
      </c>
      <c r="CI137" s="2">
        <v>869</v>
      </c>
      <c r="CJ137" s="2">
        <v>1610</v>
      </c>
      <c r="CK137" s="2">
        <v>433</v>
      </c>
      <c r="CL137" s="2">
        <v>1191</v>
      </c>
      <c r="CM137" s="2">
        <v>444</v>
      </c>
      <c r="CN137" s="2">
        <v>18487</v>
      </c>
      <c r="CO137" s="2">
        <v>1418</v>
      </c>
      <c r="CP137" s="2">
        <v>995</v>
      </c>
      <c r="CQ137" s="2">
        <v>652</v>
      </c>
      <c r="CR137" s="2">
        <v>385</v>
      </c>
      <c r="CS137" s="2">
        <v>508</v>
      </c>
      <c r="CT137" s="2">
        <v>712</v>
      </c>
      <c r="CU137" s="2">
        <v>562</v>
      </c>
      <c r="CV137" s="2">
        <v>329</v>
      </c>
      <c r="CW137" s="2">
        <v>243</v>
      </c>
      <c r="CX137" s="2">
        <v>18561</v>
      </c>
      <c r="CY137" s="2">
        <v>580</v>
      </c>
      <c r="CZ137" s="2">
        <v>776</v>
      </c>
      <c r="DA137" s="2">
        <v>251</v>
      </c>
      <c r="DB137" s="2">
        <v>486</v>
      </c>
      <c r="DC137" s="2">
        <v>301</v>
      </c>
      <c r="DD137" s="2">
        <v>746</v>
      </c>
      <c r="DE137" s="2">
        <v>699</v>
      </c>
      <c r="DF137" s="2">
        <v>962</v>
      </c>
      <c r="DG137" s="2">
        <v>743</v>
      </c>
      <c r="DH137" s="2">
        <v>537</v>
      </c>
      <c r="DI137" s="2">
        <v>273</v>
      </c>
      <c r="DJ137" s="2">
        <v>596</v>
      </c>
    </row>
    <row r="138" spans="1:114" s="2" customFormat="1" ht="13.8" x14ac:dyDescent="0.25">
      <c r="A138" s="2" t="s">
        <v>3998</v>
      </c>
      <c r="B138" s="2">
        <v>12528</v>
      </c>
      <c r="C138" s="2" t="s">
        <v>1652</v>
      </c>
      <c r="D138" s="2" t="s">
        <v>134</v>
      </c>
      <c r="E138" s="2" t="s">
        <v>3963</v>
      </c>
      <c r="F138" s="2" t="s">
        <v>129</v>
      </c>
      <c r="G138" s="2" t="s">
        <v>3964</v>
      </c>
      <c r="H138" s="5" t="s">
        <v>3965</v>
      </c>
      <c r="I138" s="2" t="s">
        <v>133</v>
      </c>
      <c r="J138" s="2">
        <v>508.37610000000001</v>
      </c>
      <c r="K138" s="2">
        <v>0.1</v>
      </c>
      <c r="L138" s="2">
        <v>1153.9000000000001</v>
      </c>
      <c r="M138" s="2" t="s">
        <v>134</v>
      </c>
      <c r="N138" s="2">
        <v>0.91469999999999996</v>
      </c>
      <c r="O138" s="2">
        <v>2153</v>
      </c>
      <c r="P138" s="2">
        <v>1507</v>
      </c>
      <c r="Q138" s="2">
        <v>4318</v>
      </c>
      <c r="R138" s="2">
        <v>1507</v>
      </c>
      <c r="S138" s="2">
        <v>10021</v>
      </c>
      <c r="T138" s="2">
        <v>13488</v>
      </c>
      <c r="U138" s="2">
        <v>14198</v>
      </c>
      <c r="V138" s="2">
        <v>11753</v>
      </c>
      <c r="W138" s="2">
        <v>1533</v>
      </c>
      <c r="X138" s="2">
        <v>921</v>
      </c>
      <c r="Y138" s="2">
        <v>14625</v>
      </c>
      <c r="Z138" s="2">
        <v>14469</v>
      </c>
      <c r="AA138" s="2">
        <v>6842</v>
      </c>
      <c r="AB138" s="2">
        <v>20172</v>
      </c>
      <c r="AC138" s="2">
        <v>17349</v>
      </c>
      <c r="AD138" s="2">
        <v>15442</v>
      </c>
      <c r="AE138" s="2">
        <v>14059</v>
      </c>
      <c r="AF138" s="2">
        <v>1091</v>
      </c>
      <c r="AG138" s="2">
        <v>28983</v>
      </c>
      <c r="AH138" s="2">
        <v>2380</v>
      </c>
      <c r="AI138" s="2">
        <v>1153</v>
      </c>
      <c r="AJ138" s="2">
        <v>2193</v>
      </c>
      <c r="AK138" s="2">
        <v>2951</v>
      </c>
      <c r="AL138" s="2">
        <v>36754</v>
      </c>
      <c r="AM138" s="2">
        <v>13862</v>
      </c>
      <c r="AN138" s="2">
        <v>1926</v>
      </c>
      <c r="AO138" s="2">
        <v>4978</v>
      </c>
      <c r="AP138" s="2">
        <v>2938</v>
      </c>
      <c r="AQ138" s="2">
        <v>4241</v>
      </c>
      <c r="AR138" s="2">
        <v>4836</v>
      </c>
      <c r="AS138" s="2">
        <v>1971</v>
      </c>
      <c r="AT138" s="2">
        <v>19761</v>
      </c>
      <c r="AU138" s="2">
        <v>13460</v>
      </c>
      <c r="AV138" s="2">
        <v>7770</v>
      </c>
      <c r="AW138" s="2">
        <v>21584</v>
      </c>
      <c r="AX138" s="2">
        <v>29863</v>
      </c>
      <c r="AY138" s="2">
        <v>1550</v>
      </c>
      <c r="AZ138" s="2">
        <v>30798</v>
      </c>
      <c r="BA138" s="2">
        <v>2986</v>
      </c>
      <c r="BB138" s="2">
        <v>2980</v>
      </c>
      <c r="BC138" s="2">
        <v>3084</v>
      </c>
      <c r="BD138" s="2">
        <v>15668</v>
      </c>
      <c r="BE138" s="2">
        <v>4451</v>
      </c>
      <c r="BF138" s="2">
        <v>42452</v>
      </c>
      <c r="BG138" s="2">
        <v>3260</v>
      </c>
      <c r="BH138" s="2">
        <v>34995</v>
      </c>
      <c r="BI138" s="2">
        <v>1307</v>
      </c>
      <c r="BJ138" s="2">
        <v>5116</v>
      </c>
      <c r="BK138" s="2">
        <v>20091</v>
      </c>
      <c r="BL138" s="2">
        <v>672</v>
      </c>
      <c r="BM138" s="2">
        <v>68535</v>
      </c>
      <c r="BN138" s="2">
        <v>3402</v>
      </c>
      <c r="BO138" s="2">
        <v>1928</v>
      </c>
      <c r="BP138" s="2">
        <v>17402</v>
      </c>
      <c r="BQ138" s="2">
        <v>13195</v>
      </c>
      <c r="BR138" s="2">
        <v>2105</v>
      </c>
      <c r="BS138" s="2">
        <v>8923</v>
      </c>
      <c r="BT138" s="2">
        <v>935</v>
      </c>
      <c r="BU138" s="2">
        <v>12115</v>
      </c>
      <c r="BV138" s="2">
        <v>8707</v>
      </c>
      <c r="BW138" s="2">
        <v>18913</v>
      </c>
      <c r="BX138" s="2">
        <v>26042</v>
      </c>
      <c r="BY138" s="2">
        <v>2318</v>
      </c>
      <c r="BZ138" s="2">
        <v>1220</v>
      </c>
      <c r="CA138" s="2">
        <v>15085</v>
      </c>
      <c r="CB138" s="2">
        <v>728</v>
      </c>
      <c r="CC138" s="2">
        <v>1693</v>
      </c>
      <c r="CD138" s="2">
        <v>4525</v>
      </c>
      <c r="CE138" s="2">
        <v>9511</v>
      </c>
      <c r="CF138" s="2">
        <v>2029</v>
      </c>
      <c r="CG138" s="2">
        <v>3683</v>
      </c>
      <c r="CH138" s="2">
        <v>5791</v>
      </c>
      <c r="CI138" s="2">
        <v>11065</v>
      </c>
      <c r="CJ138" s="2">
        <v>1129</v>
      </c>
      <c r="CK138" s="2">
        <v>3453</v>
      </c>
      <c r="CL138" s="2">
        <v>2074</v>
      </c>
      <c r="CM138" s="2">
        <v>53962</v>
      </c>
      <c r="CN138" s="2">
        <v>28764</v>
      </c>
      <c r="CO138" s="2">
        <v>14215</v>
      </c>
      <c r="CP138" s="2">
        <v>8012</v>
      </c>
      <c r="CQ138" s="2">
        <v>13592</v>
      </c>
      <c r="CR138" s="2">
        <v>1110</v>
      </c>
      <c r="CS138" s="2">
        <v>1976</v>
      </c>
      <c r="CT138" s="2">
        <v>778</v>
      </c>
      <c r="CU138" s="2">
        <v>3473</v>
      </c>
      <c r="CV138" s="2">
        <v>2185</v>
      </c>
      <c r="CW138" s="2">
        <v>2259</v>
      </c>
      <c r="CX138" s="2">
        <v>1573</v>
      </c>
      <c r="CY138" s="2">
        <v>15082</v>
      </c>
      <c r="CZ138" s="2">
        <v>914</v>
      </c>
      <c r="DA138" s="2">
        <v>2915</v>
      </c>
      <c r="DB138" s="2">
        <v>3961</v>
      </c>
      <c r="DC138" s="2">
        <v>15612</v>
      </c>
      <c r="DD138" s="2">
        <v>1298</v>
      </c>
      <c r="DE138" s="2">
        <v>12375</v>
      </c>
      <c r="DF138" s="2">
        <v>31931</v>
      </c>
      <c r="DG138" s="2">
        <v>15628</v>
      </c>
      <c r="DH138" s="2">
        <v>907</v>
      </c>
      <c r="DI138" s="2">
        <v>1491</v>
      </c>
      <c r="DJ138" s="2">
        <v>10810</v>
      </c>
    </row>
    <row r="139" spans="1:114" s="2" customFormat="1" ht="13.8" x14ac:dyDescent="0.25">
      <c r="A139" s="2" t="s">
        <v>3999</v>
      </c>
      <c r="B139" s="2">
        <v>13915</v>
      </c>
      <c r="C139" s="2" t="s">
        <v>1663</v>
      </c>
      <c r="D139" s="2" t="s">
        <v>134</v>
      </c>
      <c r="E139" s="2" t="s">
        <v>3963</v>
      </c>
      <c r="F139" s="2" t="s">
        <v>129</v>
      </c>
      <c r="G139" s="2" t="s">
        <v>3964</v>
      </c>
      <c r="H139" s="5" t="s">
        <v>3965</v>
      </c>
      <c r="I139" s="2" t="s">
        <v>133</v>
      </c>
      <c r="J139" s="2">
        <v>570.35569999999996</v>
      </c>
      <c r="K139" s="2">
        <v>0.5</v>
      </c>
      <c r="L139" s="2">
        <v>1173.4000000000001</v>
      </c>
      <c r="M139" s="2" t="s">
        <v>134</v>
      </c>
      <c r="N139" s="2">
        <v>0.94610000000000005</v>
      </c>
      <c r="O139" s="2">
        <v>2185</v>
      </c>
      <c r="P139" s="2">
        <v>3713</v>
      </c>
      <c r="Q139" s="2">
        <v>24</v>
      </c>
      <c r="R139" s="2">
        <v>3827</v>
      </c>
      <c r="S139" s="2">
        <v>2477</v>
      </c>
      <c r="T139" s="2">
        <v>2643</v>
      </c>
      <c r="U139" s="2">
        <v>1251</v>
      </c>
      <c r="V139" s="2">
        <v>1566</v>
      </c>
      <c r="W139" s="2">
        <v>30</v>
      </c>
      <c r="X139" s="2">
        <v>3519</v>
      </c>
      <c r="Y139" s="2">
        <v>1415</v>
      </c>
      <c r="Z139" s="2">
        <v>1641</v>
      </c>
      <c r="AA139" s="2">
        <v>3401</v>
      </c>
      <c r="AB139" s="2">
        <v>7100</v>
      </c>
      <c r="AC139" s="2">
        <v>1555</v>
      </c>
      <c r="AD139" s="2">
        <v>2308</v>
      </c>
      <c r="AE139" s="2">
        <v>1352</v>
      </c>
      <c r="AF139" s="2">
        <v>3060</v>
      </c>
      <c r="AG139" s="2">
        <v>1341</v>
      </c>
      <c r="AH139" s="2">
        <v>2397</v>
      </c>
      <c r="AI139" s="2">
        <v>1242</v>
      </c>
      <c r="AJ139" s="2">
        <v>2388</v>
      </c>
      <c r="AK139" s="2">
        <v>3191</v>
      </c>
      <c r="AL139" s="2">
        <v>2698</v>
      </c>
      <c r="AM139" s="2">
        <v>2594</v>
      </c>
      <c r="AN139" s="2">
        <v>2872</v>
      </c>
      <c r="AO139" s="2">
        <v>1530</v>
      </c>
      <c r="AP139" s="2">
        <v>1184</v>
      </c>
      <c r="AQ139" s="2">
        <v>4441</v>
      </c>
      <c r="AR139" s="2">
        <v>2812</v>
      </c>
      <c r="AS139" s="2">
        <v>2253</v>
      </c>
      <c r="AT139" s="2">
        <v>3711</v>
      </c>
      <c r="AU139" s="2">
        <v>4735</v>
      </c>
      <c r="AV139" s="2">
        <v>24910</v>
      </c>
      <c r="AW139" s="2">
        <v>3921</v>
      </c>
      <c r="AX139" s="2">
        <v>974</v>
      </c>
      <c r="AY139" s="2">
        <v>1672</v>
      </c>
      <c r="AZ139" s="2">
        <v>3111</v>
      </c>
      <c r="BA139" s="2">
        <v>979</v>
      </c>
      <c r="BB139" s="2">
        <v>1072</v>
      </c>
      <c r="BC139" s="2">
        <v>10029</v>
      </c>
      <c r="BD139" s="2">
        <v>7428</v>
      </c>
      <c r="BE139" s="2">
        <v>4389</v>
      </c>
      <c r="BF139" s="2">
        <v>14257</v>
      </c>
      <c r="BG139" s="2">
        <v>1608</v>
      </c>
      <c r="BH139" s="2">
        <v>982</v>
      </c>
      <c r="BI139" s="2">
        <v>841</v>
      </c>
      <c r="BJ139" s="2">
        <v>364</v>
      </c>
      <c r="BK139" s="2">
        <v>1873</v>
      </c>
      <c r="BL139" s="2">
        <v>1760</v>
      </c>
      <c r="BM139" s="2">
        <v>1694</v>
      </c>
      <c r="BN139" s="2">
        <v>1174</v>
      </c>
      <c r="BO139" s="2">
        <v>816</v>
      </c>
      <c r="BP139" s="2">
        <v>490</v>
      </c>
      <c r="BQ139" s="2">
        <v>1719</v>
      </c>
      <c r="BR139" s="2">
        <v>3378</v>
      </c>
      <c r="BS139" s="2">
        <v>1266</v>
      </c>
      <c r="BT139" s="2">
        <v>1321</v>
      </c>
      <c r="BU139" s="2">
        <v>1385</v>
      </c>
      <c r="BV139" s="2">
        <v>2469</v>
      </c>
      <c r="BW139" s="2">
        <v>2357</v>
      </c>
      <c r="BX139" s="2">
        <v>1117</v>
      </c>
      <c r="BY139" s="2">
        <v>2291</v>
      </c>
      <c r="BZ139" s="2">
        <v>1297</v>
      </c>
      <c r="CA139" s="2">
        <v>2625</v>
      </c>
      <c r="CB139" s="2">
        <v>2827</v>
      </c>
      <c r="CC139" s="2">
        <v>5126</v>
      </c>
      <c r="CD139" s="2">
        <v>5790</v>
      </c>
      <c r="CE139" s="2">
        <v>1545</v>
      </c>
      <c r="CF139" s="2">
        <v>1493</v>
      </c>
      <c r="CG139" s="2">
        <v>3475</v>
      </c>
      <c r="CH139" s="2">
        <v>2616</v>
      </c>
      <c r="CI139" s="2">
        <v>5944</v>
      </c>
      <c r="CJ139" s="2">
        <v>1331</v>
      </c>
      <c r="CK139" s="2">
        <v>3508</v>
      </c>
      <c r="CL139" s="2">
        <v>2826</v>
      </c>
      <c r="CM139" s="2">
        <v>2109</v>
      </c>
      <c r="CN139" s="2">
        <v>8481</v>
      </c>
      <c r="CO139" s="2">
        <v>5315</v>
      </c>
      <c r="CP139" s="2">
        <v>6754</v>
      </c>
      <c r="CQ139" s="2">
        <v>3067</v>
      </c>
      <c r="CR139" s="2">
        <v>2306</v>
      </c>
      <c r="CS139" s="2">
        <v>3695</v>
      </c>
      <c r="CT139" s="2">
        <v>57</v>
      </c>
      <c r="CU139" s="2">
        <v>2056</v>
      </c>
      <c r="CV139" s="2">
        <v>1737</v>
      </c>
      <c r="CW139" s="2">
        <v>1199</v>
      </c>
      <c r="CX139" s="2">
        <v>10834</v>
      </c>
      <c r="CY139" s="2">
        <v>4746</v>
      </c>
      <c r="CZ139" s="2">
        <v>4787</v>
      </c>
      <c r="DA139" s="2">
        <v>990</v>
      </c>
      <c r="DB139" s="2">
        <v>2552</v>
      </c>
      <c r="DC139" s="2">
        <v>874</v>
      </c>
      <c r="DD139" s="2">
        <v>1520</v>
      </c>
      <c r="DE139" s="2">
        <v>2312</v>
      </c>
      <c r="DF139" s="2">
        <v>2417</v>
      </c>
      <c r="DG139" s="2">
        <v>6158</v>
      </c>
      <c r="DH139" s="2">
        <v>3472</v>
      </c>
      <c r="DI139" s="2">
        <v>2584</v>
      </c>
      <c r="DJ139" s="2">
        <v>3073</v>
      </c>
    </row>
    <row r="140" spans="1:114" s="2" customFormat="1" ht="13.8" x14ac:dyDescent="0.25">
      <c r="A140" s="2" t="s">
        <v>4000</v>
      </c>
      <c r="B140" s="2" t="s">
        <v>1689</v>
      </c>
      <c r="C140" s="2" t="s">
        <v>1692</v>
      </c>
      <c r="D140" s="2" t="s">
        <v>134</v>
      </c>
      <c r="E140" s="2" t="s">
        <v>3963</v>
      </c>
      <c r="F140" s="2" t="s">
        <v>129</v>
      </c>
      <c r="G140" s="2" t="s">
        <v>3964</v>
      </c>
      <c r="H140" s="5" t="s">
        <v>3965</v>
      </c>
      <c r="I140" s="2" t="s">
        <v>133</v>
      </c>
      <c r="J140" s="2">
        <v>806.56859999999995</v>
      </c>
      <c r="K140" s="2">
        <v>1.1000000000000001</v>
      </c>
      <c r="L140" s="2">
        <v>1228.8</v>
      </c>
      <c r="M140" s="2" t="s">
        <v>134</v>
      </c>
      <c r="N140" s="2">
        <v>0.95209999999999995</v>
      </c>
      <c r="O140" s="2">
        <v>151091</v>
      </c>
      <c r="P140" s="2">
        <v>64164</v>
      </c>
      <c r="Q140" s="2">
        <v>56606</v>
      </c>
      <c r="R140" s="2">
        <v>151166</v>
      </c>
      <c r="S140" s="2">
        <v>374460</v>
      </c>
      <c r="T140" s="2">
        <v>239030</v>
      </c>
      <c r="U140" s="2">
        <v>179093</v>
      </c>
      <c r="V140" s="2">
        <v>216451</v>
      </c>
      <c r="W140" s="2">
        <v>15289</v>
      </c>
      <c r="X140" s="2">
        <v>214410</v>
      </c>
      <c r="Y140" s="2">
        <v>125954</v>
      </c>
      <c r="Z140" s="2">
        <v>176508</v>
      </c>
      <c r="AA140" s="2">
        <v>120061</v>
      </c>
      <c r="AB140" s="2">
        <v>27870</v>
      </c>
      <c r="AC140" s="2">
        <v>175825</v>
      </c>
      <c r="AD140" s="2">
        <v>149163</v>
      </c>
      <c r="AE140" s="2">
        <v>106113</v>
      </c>
      <c r="AF140" s="2">
        <v>88788</v>
      </c>
      <c r="AG140" s="2">
        <v>222972</v>
      </c>
      <c r="AH140" s="2">
        <v>251956</v>
      </c>
      <c r="AI140" s="2">
        <v>50381</v>
      </c>
      <c r="AJ140" s="2">
        <v>454643</v>
      </c>
      <c r="AK140" s="2">
        <v>194285</v>
      </c>
      <c r="AL140" s="2">
        <v>153017</v>
      </c>
      <c r="AM140" s="2">
        <v>178797</v>
      </c>
      <c r="AN140" s="2">
        <v>90604</v>
      </c>
      <c r="AO140" s="2">
        <v>141029</v>
      </c>
      <c r="AP140" s="2">
        <v>46627</v>
      </c>
      <c r="AQ140" s="2">
        <v>362079</v>
      </c>
      <c r="AR140" s="2">
        <v>139080</v>
      </c>
      <c r="AS140" s="2">
        <v>235271</v>
      </c>
      <c r="AT140" s="2">
        <v>118996</v>
      </c>
      <c r="AU140" s="2">
        <v>169577</v>
      </c>
      <c r="AV140" s="2">
        <v>26387</v>
      </c>
      <c r="AW140" s="2">
        <v>205753</v>
      </c>
      <c r="AX140" s="2">
        <v>77909</v>
      </c>
      <c r="AY140" s="2">
        <v>1086645</v>
      </c>
      <c r="AZ140" s="2">
        <v>254179</v>
      </c>
      <c r="BA140" s="2">
        <v>238902</v>
      </c>
      <c r="BB140" s="2">
        <v>75715</v>
      </c>
      <c r="BC140" s="2">
        <v>15170</v>
      </c>
      <c r="BD140" s="2">
        <v>265534</v>
      </c>
      <c r="BE140" s="2">
        <v>101124</v>
      </c>
      <c r="BF140" s="2">
        <v>57289</v>
      </c>
      <c r="BG140" s="2">
        <v>272313</v>
      </c>
      <c r="BH140" s="2">
        <v>191155</v>
      </c>
      <c r="BI140" s="2">
        <v>32879</v>
      </c>
      <c r="BJ140" s="2">
        <v>425203</v>
      </c>
      <c r="BK140" s="2">
        <v>81650</v>
      </c>
      <c r="BL140" s="2">
        <v>109604</v>
      </c>
      <c r="BM140" s="2">
        <v>104988</v>
      </c>
      <c r="BN140" s="2">
        <v>115569</v>
      </c>
      <c r="BO140" s="2">
        <v>135501</v>
      </c>
      <c r="BP140" s="2">
        <v>159823</v>
      </c>
      <c r="BQ140" s="2">
        <v>116465</v>
      </c>
      <c r="BR140" s="2">
        <v>15015</v>
      </c>
      <c r="BS140" s="2">
        <v>106738</v>
      </c>
      <c r="BT140" s="2">
        <v>143583</v>
      </c>
      <c r="BU140" s="2">
        <v>117074</v>
      </c>
      <c r="BV140" s="2">
        <v>178747</v>
      </c>
      <c r="BW140" s="2">
        <v>207847</v>
      </c>
      <c r="BX140" s="2">
        <v>163659</v>
      </c>
      <c r="BY140" s="2">
        <v>191041</v>
      </c>
      <c r="BZ140" s="2">
        <v>656268</v>
      </c>
      <c r="CA140" s="2">
        <v>157291</v>
      </c>
      <c r="CB140" s="2">
        <v>452673</v>
      </c>
      <c r="CC140" s="2">
        <v>580493</v>
      </c>
      <c r="CD140" s="2">
        <v>126282</v>
      </c>
      <c r="CE140" s="2">
        <v>595928</v>
      </c>
      <c r="CF140" s="2">
        <v>521998</v>
      </c>
      <c r="CG140" s="2">
        <v>318119</v>
      </c>
      <c r="CH140" s="2">
        <v>231928</v>
      </c>
      <c r="CI140" s="2">
        <v>163463</v>
      </c>
      <c r="CJ140" s="2">
        <v>89479</v>
      </c>
      <c r="CK140" s="2">
        <v>705889</v>
      </c>
      <c r="CL140" s="2">
        <v>467506</v>
      </c>
      <c r="CM140" s="2">
        <v>187687</v>
      </c>
      <c r="CN140" s="2">
        <v>14461</v>
      </c>
      <c r="CO140" s="2">
        <v>62204</v>
      </c>
      <c r="CP140" s="2">
        <v>157998</v>
      </c>
      <c r="CQ140" s="2">
        <v>153760</v>
      </c>
      <c r="CR140" s="2">
        <v>122237</v>
      </c>
      <c r="CS140" s="2">
        <v>679666</v>
      </c>
      <c r="CT140" s="2">
        <v>19034</v>
      </c>
      <c r="CU140" s="2">
        <v>144115</v>
      </c>
      <c r="CV140" s="2">
        <v>101481</v>
      </c>
      <c r="CW140" s="2">
        <v>103072</v>
      </c>
      <c r="CX140" s="2">
        <v>11509</v>
      </c>
      <c r="CY140" s="2">
        <v>101731</v>
      </c>
      <c r="CZ140" s="2">
        <v>142487</v>
      </c>
      <c r="DA140" s="2">
        <v>270015</v>
      </c>
      <c r="DB140" s="2">
        <v>666734</v>
      </c>
      <c r="DC140" s="2">
        <v>137711</v>
      </c>
      <c r="DD140" s="2">
        <v>875923</v>
      </c>
      <c r="DE140" s="2">
        <v>138795</v>
      </c>
      <c r="DF140" s="2">
        <v>44556</v>
      </c>
      <c r="DG140" s="2">
        <v>183058</v>
      </c>
      <c r="DH140" s="2">
        <v>61253</v>
      </c>
      <c r="DI140" s="2">
        <v>597740</v>
      </c>
      <c r="DJ140" s="2">
        <v>166563</v>
      </c>
    </row>
    <row r="141" spans="1:114" s="2" customFormat="1" ht="13.8" x14ac:dyDescent="0.25">
      <c r="A141" s="2" t="s">
        <v>4001</v>
      </c>
      <c r="B141" s="2" t="s">
        <v>1697</v>
      </c>
      <c r="C141" s="2" t="s">
        <v>1692</v>
      </c>
      <c r="D141" s="2" t="s">
        <v>134</v>
      </c>
      <c r="E141" s="2" t="s">
        <v>3963</v>
      </c>
      <c r="F141" s="2" t="s">
        <v>129</v>
      </c>
      <c r="G141" s="2" t="s">
        <v>3964</v>
      </c>
      <c r="H141" s="5" t="s">
        <v>3965</v>
      </c>
      <c r="I141" s="2" t="s">
        <v>133</v>
      </c>
      <c r="J141" s="2">
        <v>806.56859999999995</v>
      </c>
      <c r="K141" s="2">
        <v>1.1000000000000001</v>
      </c>
      <c r="L141" s="2">
        <v>1228.8</v>
      </c>
      <c r="M141" s="2" t="s">
        <v>134</v>
      </c>
      <c r="N141" s="2">
        <v>0.95179999999999998</v>
      </c>
      <c r="O141" s="2">
        <v>151091</v>
      </c>
      <c r="P141" s="2">
        <v>64164</v>
      </c>
      <c r="Q141" s="2">
        <v>56606</v>
      </c>
      <c r="R141" s="2">
        <v>151166</v>
      </c>
      <c r="S141" s="2">
        <v>374460</v>
      </c>
      <c r="T141" s="2">
        <v>239030</v>
      </c>
      <c r="U141" s="2">
        <v>179093</v>
      </c>
      <c r="V141" s="2">
        <v>216451</v>
      </c>
      <c r="W141" s="2">
        <v>15289</v>
      </c>
      <c r="X141" s="2">
        <v>214410</v>
      </c>
      <c r="Y141" s="2">
        <v>125954</v>
      </c>
      <c r="Z141" s="2">
        <v>176508</v>
      </c>
      <c r="AA141" s="2">
        <v>120061</v>
      </c>
      <c r="AB141" s="2">
        <v>27870</v>
      </c>
      <c r="AC141" s="2">
        <v>175825</v>
      </c>
      <c r="AD141" s="2">
        <v>149163</v>
      </c>
      <c r="AE141" s="2">
        <v>106113</v>
      </c>
      <c r="AF141" s="2">
        <v>88788</v>
      </c>
      <c r="AG141" s="2">
        <v>222972</v>
      </c>
      <c r="AH141" s="2">
        <v>251956</v>
      </c>
      <c r="AI141" s="2">
        <v>50381</v>
      </c>
      <c r="AJ141" s="2">
        <v>454643</v>
      </c>
      <c r="AK141" s="2">
        <v>194285</v>
      </c>
      <c r="AL141" s="2">
        <v>153017</v>
      </c>
      <c r="AM141" s="2">
        <v>178797</v>
      </c>
      <c r="AN141" s="2">
        <v>90604</v>
      </c>
      <c r="AO141" s="2">
        <v>141029</v>
      </c>
      <c r="AP141" s="2">
        <v>46627</v>
      </c>
      <c r="AQ141" s="2">
        <v>362079</v>
      </c>
      <c r="AR141" s="2">
        <v>139080</v>
      </c>
      <c r="AS141" s="2">
        <v>235271</v>
      </c>
      <c r="AT141" s="2">
        <v>118996</v>
      </c>
      <c r="AU141" s="2">
        <v>169577</v>
      </c>
      <c r="AV141" s="2">
        <v>26387</v>
      </c>
      <c r="AW141" s="2">
        <v>205753</v>
      </c>
      <c r="AX141" s="2">
        <v>77909</v>
      </c>
      <c r="AY141" s="2">
        <v>1086645</v>
      </c>
      <c r="AZ141" s="2">
        <v>254179</v>
      </c>
      <c r="BA141" s="2">
        <v>238902</v>
      </c>
      <c r="BB141" s="2">
        <v>75715</v>
      </c>
      <c r="BC141" s="2">
        <v>15170</v>
      </c>
      <c r="BD141" s="2">
        <v>265534</v>
      </c>
      <c r="BE141" s="2">
        <v>101124</v>
      </c>
      <c r="BF141" s="2">
        <v>57289</v>
      </c>
      <c r="BG141" s="2">
        <v>272313</v>
      </c>
      <c r="BH141" s="2">
        <v>191155</v>
      </c>
      <c r="BI141" s="2">
        <v>32879</v>
      </c>
      <c r="BJ141" s="2">
        <v>425203</v>
      </c>
      <c r="BK141" s="2">
        <v>81650</v>
      </c>
      <c r="BL141" s="2">
        <v>109604</v>
      </c>
      <c r="BM141" s="2">
        <v>104988</v>
      </c>
      <c r="BN141" s="2">
        <v>115569</v>
      </c>
      <c r="BO141" s="2">
        <v>135501</v>
      </c>
      <c r="BP141" s="2">
        <v>159823</v>
      </c>
      <c r="BQ141" s="2">
        <v>116465</v>
      </c>
      <c r="BR141" s="2">
        <v>15015</v>
      </c>
      <c r="BS141" s="2">
        <v>106738</v>
      </c>
      <c r="BT141" s="2">
        <v>143583</v>
      </c>
      <c r="BU141" s="2">
        <v>117074</v>
      </c>
      <c r="BV141" s="2">
        <v>178747</v>
      </c>
      <c r="BW141" s="2">
        <v>207847</v>
      </c>
      <c r="BX141" s="2">
        <v>163659</v>
      </c>
      <c r="BY141" s="2">
        <v>191041</v>
      </c>
      <c r="BZ141" s="2">
        <v>656268</v>
      </c>
      <c r="CA141" s="2">
        <v>157291</v>
      </c>
      <c r="CB141" s="2">
        <v>452673</v>
      </c>
      <c r="CC141" s="2">
        <v>580493</v>
      </c>
      <c r="CD141" s="2">
        <v>126282</v>
      </c>
      <c r="CE141" s="2">
        <v>595928</v>
      </c>
      <c r="CF141" s="2">
        <v>521998</v>
      </c>
      <c r="CG141" s="2">
        <v>318119</v>
      </c>
      <c r="CH141" s="2">
        <v>231928</v>
      </c>
      <c r="CI141" s="2">
        <v>163463</v>
      </c>
      <c r="CJ141" s="2">
        <v>89479</v>
      </c>
      <c r="CK141" s="2">
        <v>705889</v>
      </c>
      <c r="CL141" s="2">
        <v>467506</v>
      </c>
      <c r="CM141" s="2">
        <v>187687</v>
      </c>
      <c r="CN141" s="2">
        <v>14461</v>
      </c>
      <c r="CO141" s="2">
        <v>62204</v>
      </c>
      <c r="CP141" s="2">
        <v>157998</v>
      </c>
      <c r="CQ141" s="2">
        <v>153760</v>
      </c>
      <c r="CR141" s="2">
        <v>122237</v>
      </c>
      <c r="CS141" s="2">
        <v>679666</v>
      </c>
      <c r="CT141" s="2">
        <v>19034</v>
      </c>
      <c r="CU141" s="2">
        <v>144115</v>
      </c>
      <c r="CV141" s="2">
        <v>101481</v>
      </c>
      <c r="CW141" s="2">
        <v>103072</v>
      </c>
      <c r="CX141" s="2">
        <v>11509</v>
      </c>
      <c r="CY141" s="2">
        <v>101731</v>
      </c>
      <c r="CZ141" s="2">
        <v>142487</v>
      </c>
      <c r="DA141" s="2">
        <v>270015</v>
      </c>
      <c r="DB141" s="2">
        <v>666734</v>
      </c>
      <c r="DC141" s="2">
        <v>137711</v>
      </c>
      <c r="DD141" s="2">
        <v>875923</v>
      </c>
      <c r="DE141" s="2">
        <v>138795</v>
      </c>
      <c r="DF141" s="2">
        <v>44556</v>
      </c>
      <c r="DG141" s="2">
        <v>183058</v>
      </c>
      <c r="DH141" s="2">
        <v>61253</v>
      </c>
      <c r="DI141" s="2">
        <v>597740</v>
      </c>
      <c r="DJ141" s="2">
        <v>166563</v>
      </c>
    </row>
    <row r="142" spans="1:114" s="2" customFormat="1" ht="13.8" x14ac:dyDescent="0.25">
      <c r="A142" s="2" t="s">
        <v>4002</v>
      </c>
      <c r="B142" s="2" t="s">
        <v>1700</v>
      </c>
      <c r="C142" s="2" t="s">
        <v>1703</v>
      </c>
      <c r="D142" s="2" t="s">
        <v>134</v>
      </c>
      <c r="E142" s="2" t="s">
        <v>3963</v>
      </c>
      <c r="F142" s="2" t="s">
        <v>129</v>
      </c>
      <c r="G142" s="2" t="s">
        <v>3964</v>
      </c>
      <c r="H142" s="5" t="s">
        <v>3965</v>
      </c>
      <c r="I142" s="2" t="s">
        <v>133</v>
      </c>
      <c r="J142" s="2">
        <v>808.58370000000002</v>
      </c>
      <c r="K142" s="2">
        <v>1.7</v>
      </c>
      <c r="L142" s="2">
        <v>1288.4000000000001</v>
      </c>
      <c r="M142" s="2" t="s">
        <v>134</v>
      </c>
      <c r="N142" s="2">
        <v>0.97160000000000002</v>
      </c>
      <c r="O142" s="2">
        <v>63052</v>
      </c>
      <c r="P142" s="2">
        <v>81327</v>
      </c>
      <c r="Q142" s="2">
        <v>15735</v>
      </c>
      <c r="R142" s="2">
        <v>33731</v>
      </c>
      <c r="S142" s="2">
        <v>35273</v>
      </c>
      <c r="T142" s="2">
        <v>29986</v>
      </c>
      <c r="U142" s="2">
        <v>61538</v>
      </c>
      <c r="V142" s="2">
        <v>39823</v>
      </c>
      <c r="W142" s="2">
        <v>38941</v>
      </c>
      <c r="X142" s="2">
        <v>44345</v>
      </c>
      <c r="Y142" s="2">
        <v>39480</v>
      </c>
      <c r="Z142" s="2">
        <v>60966</v>
      </c>
      <c r="AA142" s="2">
        <v>55601</v>
      </c>
      <c r="AB142" s="2">
        <v>370781</v>
      </c>
      <c r="AC142" s="2">
        <v>41835</v>
      </c>
      <c r="AD142" s="2">
        <v>43023</v>
      </c>
      <c r="AE142" s="2">
        <v>39781</v>
      </c>
      <c r="AF142" s="2">
        <v>33206</v>
      </c>
      <c r="AG142" s="2">
        <v>46940</v>
      </c>
      <c r="AH142" s="2">
        <v>41653</v>
      </c>
      <c r="AI142" s="2">
        <v>326088</v>
      </c>
      <c r="AJ142" s="2">
        <v>49337</v>
      </c>
      <c r="AK142" s="2">
        <v>35256</v>
      </c>
      <c r="AL142" s="2">
        <v>54004</v>
      </c>
      <c r="AM142" s="2">
        <v>61856</v>
      </c>
      <c r="AN142" s="2">
        <v>49154</v>
      </c>
      <c r="AO142" s="2">
        <v>32512</v>
      </c>
      <c r="AP142" s="2">
        <v>41130</v>
      </c>
      <c r="AQ142" s="2">
        <v>28329</v>
      </c>
      <c r="AR142" s="2">
        <v>34205</v>
      </c>
      <c r="AS142" s="2">
        <v>40365</v>
      </c>
      <c r="AT142" s="2">
        <v>36539</v>
      </c>
      <c r="AU142" s="2">
        <v>76402</v>
      </c>
      <c r="AV142" s="2">
        <v>116187</v>
      </c>
      <c r="AW142" s="2">
        <v>48173</v>
      </c>
      <c r="AX142" s="2">
        <v>53186</v>
      </c>
      <c r="AY142" s="2">
        <v>60754</v>
      </c>
      <c r="AZ142" s="2">
        <v>48031</v>
      </c>
      <c r="BA142" s="2">
        <v>44437</v>
      </c>
      <c r="BB142" s="2">
        <v>39643</v>
      </c>
      <c r="BC142" s="2">
        <v>321711</v>
      </c>
      <c r="BD142" s="2">
        <v>29680</v>
      </c>
      <c r="BE142" s="2">
        <v>52766</v>
      </c>
      <c r="BF142" s="2">
        <v>297579</v>
      </c>
      <c r="BG142" s="2">
        <v>27292</v>
      </c>
      <c r="BH142" s="2">
        <v>33660</v>
      </c>
      <c r="BI142" s="2">
        <v>49671</v>
      </c>
      <c r="BJ142" s="2">
        <v>21619</v>
      </c>
      <c r="BK142" s="2">
        <v>41472</v>
      </c>
      <c r="BL142" s="2">
        <v>29742</v>
      </c>
      <c r="BM142" s="2">
        <v>39376</v>
      </c>
      <c r="BN142" s="2">
        <v>46526</v>
      </c>
      <c r="BO142" s="2">
        <v>23170</v>
      </c>
      <c r="BP142" s="2">
        <v>33172</v>
      </c>
      <c r="BQ142" s="2">
        <v>40476</v>
      </c>
      <c r="BR142" s="2">
        <v>502458</v>
      </c>
      <c r="BS142" s="2">
        <v>30723</v>
      </c>
      <c r="BT142" s="2">
        <v>45973</v>
      </c>
      <c r="BU142" s="2">
        <v>49626</v>
      </c>
      <c r="BV142" s="2">
        <v>38984</v>
      </c>
      <c r="BW142" s="2">
        <v>34273</v>
      </c>
      <c r="BX142" s="2">
        <v>23110</v>
      </c>
      <c r="BY142" s="2">
        <v>33763</v>
      </c>
      <c r="BZ142" s="2">
        <v>44125</v>
      </c>
      <c r="CA142" s="2">
        <v>30005</v>
      </c>
      <c r="CB142" s="2">
        <v>47049</v>
      </c>
      <c r="CC142" s="2">
        <v>59306</v>
      </c>
      <c r="CD142" s="2">
        <v>43983</v>
      </c>
      <c r="CE142" s="2">
        <v>23786</v>
      </c>
      <c r="CF142" s="2">
        <v>39310</v>
      </c>
      <c r="CG142" s="2">
        <v>34278</v>
      </c>
      <c r="CH142" s="2">
        <v>30538</v>
      </c>
      <c r="CI142" s="2">
        <v>51316</v>
      </c>
      <c r="CJ142" s="2">
        <v>47892</v>
      </c>
      <c r="CK142" s="2">
        <v>31487</v>
      </c>
      <c r="CL142" s="2">
        <v>24507</v>
      </c>
      <c r="CM142" s="2">
        <v>18767</v>
      </c>
      <c r="CN142" s="2">
        <v>194064</v>
      </c>
      <c r="CO142" s="2">
        <v>37377</v>
      </c>
      <c r="CP142" s="2">
        <v>32266</v>
      </c>
      <c r="CQ142" s="2">
        <v>24350</v>
      </c>
      <c r="CR142" s="2">
        <v>50906</v>
      </c>
      <c r="CS142" s="2">
        <v>47277</v>
      </c>
      <c r="CT142" s="2">
        <v>221719</v>
      </c>
      <c r="CU142" s="2">
        <v>20851</v>
      </c>
      <c r="CV142" s="2">
        <v>48419</v>
      </c>
      <c r="CW142" s="2">
        <v>45346</v>
      </c>
      <c r="CX142" s="2">
        <v>396266</v>
      </c>
      <c r="CY142" s="2">
        <v>41196</v>
      </c>
      <c r="CZ142" s="2">
        <v>21842</v>
      </c>
      <c r="DA142" s="2">
        <v>38461</v>
      </c>
      <c r="DB142" s="2">
        <v>34537</v>
      </c>
      <c r="DC142" s="2">
        <v>28406</v>
      </c>
      <c r="DD142" s="2">
        <v>56200</v>
      </c>
      <c r="DE142" s="2">
        <v>30830</v>
      </c>
      <c r="DF142" s="2">
        <v>89448</v>
      </c>
      <c r="DG142" s="2">
        <v>43902</v>
      </c>
      <c r="DH142" s="2">
        <v>51471</v>
      </c>
      <c r="DI142" s="2">
        <v>70241</v>
      </c>
      <c r="DJ142" s="2">
        <v>20824</v>
      </c>
    </row>
    <row r="143" spans="1:114" s="2" customFormat="1" ht="13.8" x14ac:dyDescent="0.25">
      <c r="A143" s="2" t="s">
        <v>4171</v>
      </c>
      <c r="B143" s="2" t="s">
        <v>1719</v>
      </c>
      <c r="C143" s="2" t="s">
        <v>1723</v>
      </c>
      <c r="D143" s="2" t="s">
        <v>1720</v>
      </c>
      <c r="E143" s="2" t="s">
        <v>3963</v>
      </c>
      <c r="F143" s="2" t="s">
        <v>129</v>
      </c>
      <c r="G143" s="2" t="s">
        <v>3964</v>
      </c>
      <c r="H143" s="5" t="s">
        <v>3965</v>
      </c>
      <c r="I143" s="2" t="s">
        <v>133</v>
      </c>
      <c r="J143" s="2">
        <v>90.054699999999997</v>
      </c>
      <c r="K143" s="2">
        <v>3.2</v>
      </c>
      <c r="L143" s="2">
        <v>56.9</v>
      </c>
      <c r="M143" s="2" t="s">
        <v>134</v>
      </c>
      <c r="N143" s="2">
        <v>0.99919999999999998</v>
      </c>
      <c r="O143" s="2">
        <v>135</v>
      </c>
      <c r="P143" s="2">
        <v>125</v>
      </c>
      <c r="Q143" s="2">
        <v>623</v>
      </c>
      <c r="R143" s="2">
        <v>67</v>
      </c>
      <c r="S143" s="2">
        <v>118</v>
      </c>
      <c r="T143" s="2">
        <v>100</v>
      </c>
      <c r="U143" s="2">
        <v>113</v>
      </c>
      <c r="V143" s="2">
        <v>154</v>
      </c>
      <c r="W143" s="2">
        <v>68</v>
      </c>
      <c r="X143" s="2">
        <v>83</v>
      </c>
      <c r="Y143" s="2">
        <v>74</v>
      </c>
      <c r="Z143" s="2">
        <v>100</v>
      </c>
      <c r="AA143" s="2">
        <v>97</v>
      </c>
      <c r="AB143" s="2">
        <v>31290</v>
      </c>
      <c r="AC143" s="2">
        <v>59</v>
      </c>
      <c r="AD143" s="2">
        <v>165</v>
      </c>
      <c r="AE143" s="2">
        <v>49</v>
      </c>
      <c r="AF143" s="2">
        <v>74</v>
      </c>
      <c r="AG143" s="2">
        <v>162</v>
      </c>
      <c r="AH143" s="2">
        <v>122</v>
      </c>
      <c r="AI143" s="2">
        <v>20</v>
      </c>
      <c r="AJ143" s="2">
        <v>91</v>
      </c>
      <c r="AK143" s="2">
        <v>73</v>
      </c>
      <c r="AL143" s="2">
        <v>104</v>
      </c>
      <c r="AM143" s="2">
        <v>158</v>
      </c>
      <c r="AN143" s="2">
        <v>259</v>
      </c>
      <c r="AO143" s="2">
        <v>97</v>
      </c>
      <c r="AP143" s="2">
        <v>131</v>
      </c>
      <c r="AQ143" s="2">
        <v>35</v>
      </c>
      <c r="AR143" s="2">
        <v>102</v>
      </c>
      <c r="AS143" s="2">
        <v>144</v>
      </c>
      <c r="AT143" s="2">
        <v>130</v>
      </c>
      <c r="AU143" s="2">
        <v>101</v>
      </c>
      <c r="AV143" s="2">
        <v>23918</v>
      </c>
      <c r="AW143" s="2">
        <v>50</v>
      </c>
      <c r="AX143" s="2">
        <v>126</v>
      </c>
      <c r="AY143" s="2">
        <v>72</v>
      </c>
      <c r="AZ143" s="2">
        <v>110</v>
      </c>
      <c r="BA143" s="2">
        <v>99</v>
      </c>
      <c r="BB143" s="2">
        <v>141</v>
      </c>
      <c r="BC143" s="2">
        <v>38337</v>
      </c>
      <c r="BD143" s="2">
        <v>148</v>
      </c>
      <c r="BE143" s="2">
        <v>199</v>
      </c>
      <c r="BF143" s="2">
        <v>35137</v>
      </c>
      <c r="BG143" s="2">
        <v>314</v>
      </c>
      <c r="BH143" s="2">
        <v>309</v>
      </c>
      <c r="BI143" s="2">
        <v>18</v>
      </c>
      <c r="BJ143" s="2">
        <v>108</v>
      </c>
      <c r="BK143" s="2">
        <v>142</v>
      </c>
      <c r="BL143" s="2">
        <v>69</v>
      </c>
      <c r="BM143" s="2">
        <v>62</v>
      </c>
      <c r="BN143" s="2">
        <v>116</v>
      </c>
      <c r="BO143" s="2">
        <v>171</v>
      </c>
      <c r="BP143" s="2">
        <v>39</v>
      </c>
      <c r="BQ143" s="2">
        <v>51</v>
      </c>
      <c r="BR143" s="2">
        <v>1153</v>
      </c>
      <c r="BS143" s="2">
        <v>60</v>
      </c>
      <c r="BT143" s="2">
        <v>72</v>
      </c>
      <c r="BU143" s="2">
        <v>125</v>
      </c>
      <c r="BV143" s="2">
        <v>122</v>
      </c>
      <c r="BW143" s="2">
        <v>114</v>
      </c>
      <c r="BX143" s="2">
        <v>50</v>
      </c>
      <c r="BY143" s="2">
        <v>71</v>
      </c>
      <c r="BZ143" s="2">
        <v>116</v>
      </c>
      <c r="CA143" s="2">
        <v>132</v>
      </c>
      <c r="CB143" s="2">
        <v>89</v>
      </c>
      <c r="CC143" s="2">
        <v>166</v>
      </c>
      <c r="CD143" s="2">
        <v>135</v>
      </c>
      <c r="CE143" s="2">
        <v>69</v>
      </c>
      <c r="CF143" s="2">
        <v>103</v>
      </c>
      <c r="CG143" s="2">
        <v>133</v>
      </c>
      <c r="CH143" s="2">
        <v>122</v>
      </c>
      <c r="CI143" s="2">
        <v>135</v>
      </c>
      <c r="CJ143" s="2">
        <v>140</v>
      </c>
      <c r="CK143" s="2">
        <v>98</v>
      </c>
      <c r="CL143" s="2">
        <v>99</v>
      </c>
      <c r="CM143" s="2">
        <v>152</v>
      </c>
      <c r="CN143" s="2">
        <v>24118</v>
      </c>
      <c r="CO143" s="2">
        <v>142</v>
      </c>
      <c r="CP143" s="2">
        <v>75</v>
      </c>
      <c r="CQ143" s="2">
        <v>116</v>
      </c>
      <c r="CR143" s="2">
        <v>104</v>
      </c>
      <c r="CS143" s="2">
        <v>101</v>
      </c>
      <c r="CT143" s="2">
        <v>42</v>
      </c>
      <c r="CU143" s="2">
        <v>97</v>
      </c>
      <c r="CV143" s="2">
        <v>55</v>
      </c>
      <c r="CW143" s="2">
        <v>88</v>
      </c>
      <c r="CX143" s="2">
        <v>23817</v>
      </c>
      <c r="CY143" s="2">
        <v>48</v>
      </c>
      <c r="CZ143" s="2">
        <v>36</v>
      </c>
      <c r="DA143" s="2">
        <v>62</v>
      </c>
      <c r="DB143" s="2">
        <v>41</v>
      </c>
      <c r="DC143" s="2">
        <v>97</v>
      </c>
      <c r="DD143" s="2">
        <v>70</v>
      </c>
      <c r="DE143" s="2">
        <v>102</v>
      </c>
      <c r="DF143" s="2">
        <v>406</v>
      </c>
      <c r="DG143" s="2">
        <v>53</v>
      </c>
      <c r="DH143" s="2">
        <v>27</v>
      </c>
      <c r="DI143" s="2">
        <v>33</v>
      </c>
      <c r="DJ143" s="2">
        <v>27</v>
      </c>
    </row>
    <row r="144" spans="1:114" s="2" customFormat="1" ht="13.8" x14ac:dyDescent="0.25">
      <c r="A144" s="2" t="s">
        <v>4170</v>
      </c>
      <c r="B144" s="2" t="s">
        <v>1730</v>
      </c>
      <c r="C144" s="2" t="s">
        <v>1723</v>
      </c>
      <c r="D144" s="2" t="s">
        <v>1731</v>
      </c>
      <c r="E144" s="2" t="s">
        <v>3963</v>
      </c>
      <c r="F144" s="2" t="s">
        <v>129</v>
      </c>
      <c r="G144" s="2" t="s">
        <v>3964</v>
      </c>
      <c r="H144" s="5" t="s">
        <v>3965</v>
      </c>
      <c r="I144" s="2" t="s">
        <v>133</v>
      </c>
      <c r="J144" s="2">
        <v>90.054699999999997</v>
      </c>
      <c r="K144" s="2">
        <v>3.2</v>
      </c>
      <c r="L144" s="2">
        <v>56.9</v>
      </c>
      <c r="M144" s="2" t="s">
        <v>134</v>
      </c>
      <c r="N144" s="2">
        <v>0.99909999999999999</v>
      </c>
      <c r="O144" s="2">
        <v>135</v>
      </c>
      <c r="P144" s="2">
        <v>125</v>
      </c>
      <c r="Q144" s="2">
        <v>623</v>
      </c>
      <c r="R144" s="2">
        <v>67</v>
      </c>
      <c r="S144" s="2">
        <v>118</v>
      </c>
      <c r="T144" s="2">
        <v>100</v>
      </c>
      <c r="U144" s="2">
        <v>113</v>
      </c>
      <c r="V144" s="2">
        <v>154</v>
      </c>
      <c r="W144" s="2">
        <v>68</v>
      </c>
      <c r="X144" s="2">
        <v>83</v>
      </c>
      <c r="Y144" s="2">
        <v>74</v>
      </c>
      <c r="Z144" s="2">
        <v>100</v>
      </c>
      <c r="AA144" s="2">
        <v>97</v>
      </c>
      <c r="AB144" s="2">
        <v>31290</v>
      </c>
      <c r="AC144" s="2">
        <v>59</v>
      </c>
      <c r="AD144" s="2">
        <v>165</v>
      </c>
      <c r="AE144" s="2">
        <v>49</v>
      </c>
      <c r="AF144" s="2">
        <v>74</v>
      </c>
      <c r="AG144" s="2">
        <v>162</v>
      </c>
      <c r="AH144" s="2">
        <v>122</v>
      </c>
      <c r="AI144" s="2">
        <v>20</v>
      </c>
      <c r="AJ144" s="2">
        <v>91</v>
      </c>
      <c r="AK144" s="2">
        <v>73</v>
      </c>
      <c r="AL144" s="2">
        <v>104</v>
      </c>
      <c r="AM144" s="2">
        <v>158</v>
      </c>
      <c r="AN144" s="2">
        <v>259</v>
      </c>
      <c r="AO144" s="2">
        <v>97</v>
      </c>
      <c r="AP144" s="2">
        <v>131</v>
      </c>
      <c r="AQ144" s="2">
        <v>35</v>
      </c>
      <c r="AR144" s="2">
        <v>102</v>
      </c>
      <c r="AS144" s="2">
        <v>144</v>
      </c>
      <c r="AT144" s="2">
        <v>130</v>
      </c>
      <c r="AU144" s="2">
        <v>101</v>
      </c>
      <c r="AV144" s="2">
        <v>23918</v>
      </c>
      <c r="AW144" s="2">
        <v>50</v>
      </c>
      <c r="AX144" s="2">
        <v>126</v>
      </c>
      <c r="AY144" s="2">
        <v>72</v>
      </c>
      <c r="AZ144" s="2">
        <v>110</v>
      </c>
      <c r="BA144" s="2">
        <v>99</v>
      </c>
      <c r="BB144" s="2">
        <v>141</v>
      </c>
      <c r="BC144" s="2">
        <v>38337</v>
      </c>
      <c r="BD144" s="2">
        <v>148</v>
      </c>
      <c r="BE144" s="2">
        <v>199</v>
      </c>
      <c r="BF144" s="2">
        <v>35137</v>
      </c>
      <c r="BG144" s="2">
        <v>314</v>
      </c>
      <c r="BH144" s="2">
        <v>309</v>
      </c>
      <c r="BI144" s="2">
        <v>18</v>
      </c>
      <c r="BJ144" s="2">
        <v>108</v>
      </c>
      <c r="BK144" s="2">
        <v>142</v>
      </c>
      <c r="BL144" s="2">
        <v>69</v>
      </c>
      <c r="BM144" s="2">
        <v>62</v>
      </c>
      <c r="BN144" s="2">
        <v>116</v>
      </c>
      <c r="BO144" s="2">
        <v>171</v>
      </c>
      <c r="BP144" s="2">
        <v>39</v>
      </c>
      <c r="BQ144" s="2">
        <v>51</v>
      </c>
      <c r="BR144" s="2">
        <v>1153</v>
      </c>
      <c r="BS144" s="2">
        <v>60</v>
      </c>
      <c r="BT144" s="2">
        <v>72</v>
      </c>
      <c r="BU144" s="2">
        <v>125</v>
      </c>
      <c r="BV144" s="2">
        <v>122</v>
      </c>
      <c r="BW144" s="2">
        <v>114</v>
      </c>
      <c r="BX144" s="2">
        <v>50</v>
      </c>
      <c r="BY144" s="2">
        <v>71</v>
      </c>
      <c r="BZ144" s="2">
        <v>116</v>
      </c>
      <c r="CA144" s="2">
        <v>132</v>
      </c>
      <c r="CB144" s="2">
        <v>89</v>
      </c>
      <c r="CC144" s="2">
        <v>166</v>
      </c>
      <c r="CD144" s="2">
        <v>135</v>
      </c>
      <c r="CE144" s="2">
        <v>69</v>
      </c>
      <c r="CF144" s="2">
        <v>103</v>
      </c>
      <c r="CG144" s="2">
        <v>133</v>
      </c>
      <c r="CH144" s="2">
        <v>122</v>
      </c>
      <c r="CI144" s="2">
        <v>135</v>
      </c>
      <c r="CJ144" s="2">
        <v>140</v>
      </c>
      <c r="CK144" s="2">
        <v>98</v>
      </c>
      <c r="CL144" s="2">
        <v>99</v>
      </c>
      <c r="CM144" s="2">
        <v>152</v>
      </c>
      <c r="CN144" s="2">
        <v>24118</v>
      </c>
      <c r="CO144" s="2">
        <v>142</v>
      </c>
      <c r="CP144" s="2">
        <v>75</v>
      </c>
      <c r="CQ144" s="2">
        <v>116</v>
      </c>
      <c r="CR144" s="2">
        <v>104</v>
      </c>
      <c r="CS144" s="2">
        <v>101</v>
      </c>
      <c r="CT144" s="2">
        <v>42</v>
      </c>
      <c r="CU144" s="2">
        <v>97</v>
      </c>
      <c r="CV144" s="2">
        <v>55</v>
      </c>
      <c r="CW144" s="2">
        <v>88</v>
      </c>
      <c r="CX144" s="2">
        <v>23817</v>
      </c>
      <c r="CY144" s="2">
        <v>48</v>
      </c>
      <c r="CZ144" s="2">
        <v>36</v>
      </c>
      <c r="DA144" s="2">
        <v>62</v>
      </c>
      <c r="DB144" s="2">
        <v>41</v>
      </c>
      <c r="DC144" s="2">
        <v>97</v>
      </c>
      <c r="DD144" s="2">
        <v>70</v>
      </c>
      <c r="DE144" s="2">
        <v>102</v>
      </c>
      <c r="DF144" s="2">
        <v>406</v>
      </c>
      <c r="DG144" s="2">
        <v>53</v>
      </c>
      <c r="DH144" s="2">
        <v>27</v>
      </c>
      <c r="DI144" s="2">
        <v>33</v>
      </c>
      <c r="DJ144" s="2">
        <v>27</v>
      </c>
    </row>
    <row r="145" spans="1:114" s="2" customFormat="1" ht="13.8" x14ac:dyDescent="0.25">
      <c r="A145" s="2" t="s">
        <v>1750</v>
      </c>
      <c r="B145" s="2">
        <v>1414</v>
      </c>
      <c r="C145" s="2" t="s">
        <v>1751</v>
      </c>
      <c r="D145" s="2" t="s">
        <v>1748</v>
      </c>
      <c r="E145" s="2" t="s">
        <v>3963</v>
      </c>
      <c r="F145" s="2" t="s">
        <v>129</v>
      </c>
      <c r="G145" s="2" t="s">
        <v>3964</v>
      </c>
      <c r="H145" s="5" t="s">
        <v>3965</v>
      </c>
      <c r="I145" s="2" t="s">
        <v>133</v>
      </c>
      <c r="J145" s="2">
        <v>132.07640000000001</v>
      </c>
      <c r="K145" s="2">
        <v>2.7</v>
      </c>
      <c r="L145" s="2">
        <v>53.6</v>
      </c>
      <c r="M145" s="2" t="s">
        <v>134</v>
      </c>
      <c r="N145" s="2">
        <v>0.98140000000000005</v>
      </c>
      <c r="O145" s="2">
        <v>453</v>
      </c>
      <c r="P145" s="2">
        <v>0</v>
      </c>
      <c r="Q145" s="2">
        <v>190</v>
      </c>
      <c r="R145" s="2">
        <v>0</v>
      </c>
      <c r="S145" s="2">
        <v>0</v>
      </c>
      <c r="T145" s="2">
        <v>0</v>
      </c>
      <c r="U145" s="2">
        <v>0</v>
      </c>
      <c r="V145" s="2">
        <v>381</v>
      </c>
      <c r="W145" s="2">
        <v>186</v>
      </c>
      <c r="X145" s="2">
        <v>73</v>
      </c>
      <c r="Y145" s="2">
        <v>0</v>
      </c>
      <c r="Z145" s="2">
        <v>526</v>
      </c>
      <c r="AA145" s="2">
        <v>452</v>
      </c>
      <c r="AB145" s="2">
        <v>1029</v>
      </c>
      <c r="AC145" s="2">
        <v>0</v>
      </c>
      <c r="AD145" s="2">
        <v>351</v>
      </c>
      <c r="AE145" s="2">
        <v>0</v>
      </c>
      <c r="AF145" s="2">
        <v>2088</v>
      </c>
      <c r="AG145" s="2">
        <v>658</v>
      </c>
      <c r="AH145" s="2">
        <v>461</v>
      </c>
      <c r="AI145" s="2">
        <v>223</v>
      </c>
      <c r="AJ145" s="2">
        <v>4021</v>
      </c>
      <c r="AK145" s="2">
        <v>0</v>
      </c>
      <c r="AL145" s="2">
        <v>437</v>
      </c>
      <c r="AM145" s="2">
        <v>441</v>
      </c>
      <c r="AN145" s="2">
        <v>473</v>
      </c>
      <c r="AO145" s="2">
        <v>407</v>
      </c>
      <c r="AP145" s="2">
        <v>2772</v>
      </c>
      <c r="AQ145" s="2">
        <v>0</v>
      </c>
      <c r="AR145" s="2">
        <v>0</v>
      </c>
      <c r="AS145" s="2">
        <v>376</v>
      </c>
      <c r="AT145" s="2">
        <v>498</v>
      </c>
      <c r="AU145" s="2">
        <v>1775</v>
      </c>
      <c r="AV145" s="2">
        <v>2905</v>
      </c>
      <c r="AW145" s="2">
        <v>0</v>
      </c>
      <c r="AX145" s="2">
        <v>368</v>
      </c>
      <c r="AY145" s="2">
        <v>357</v>
      </c>
      <c r="AZ145" s="2">
        <v>442</v>
      </c>
      <c r="BA145" s="2">
        <v>456</v>
      </c>
      <c r="BB145" s="2">
        <v>3788</v>
      </c>
      <c r="BC145" s="2">
        <v>376771</v>
      </c>
      <c r="BD145" s="2">
        <v>399</v>
      </c>
      <c r="BE145" s="2">
        <v>353</v>
      </c>
      <c r="BF145" s="2">
        <v>25234</v>
      </c>
      <c r="BG145" s="2">
        <v>1881</v>
      </c>
      <c r="BH145" s="2">
        <v>5382</v>
      </c>
      <c r="BI145" s="2">
        <v>66</v>
      </c>
      <c r="BJ145" s="2">
        <v>4771</v>
      </c>
      <c r="BK145" s="2">
        <v>2406</v>
      </c>
      <c r="BL145" s="2">
        <v>1651</v>
      </c>
      <c r="BM145" s="2">
        <v>3902</v>
      </c>
      <c r="BN145" s="2">
        <v>293</v>
      </c>
      <c r="BO145" s="2">
        <v>337</v>
      </c>
      <c r="BP145" s="2">
        <v>0</v>
      </c>
      <c r="BQ145" s="2">
        <v>0</v>
      </c>
      <c r="BR145" s="2">
        <v>214189</v>
      </c>
      <c r="BS145" s="2">
        <v>327</v>
      </c>
      <c r="BT145" s="2">
        <v>307</v>
      </c>
      <c r="BU145" s="2">
        <v>348</v>
      </c>
      <c r="BV145" s="2">
        <v>341</v>
      </c>
      <c r="BW145" s="2">
        <v>364</v>
      </c>
      <c r="BX145" s="2">
        <v>0</v>
      </c>
      <c r="BY145" s="2">
        <v>377</v>
      </c>
      <c r="BZ145" s="2">
        <v>3658</v>
      </c>
      <c r="CA145" s="2">
        <v>1820</v>
      </c>
      <c r="CB145" s="2">
        <v>335</v>
      </c>
      <c r="CC145" s="2">
        <v>2025</v>
      </c>
      <c r="CD145" s="2">
        <v>6187</v>
      </c>
      <c r="CE145" s="2">
        <v>1688</v>
      </c>
      <c r="CF145" s="2">
        <v>273</v>
      </c>
      <c r="CG145" s="2">
        <v>1362</v>
      </c>
      <c r="CH145" s="2">
        <v>4975</v>
      </c>
      <c r="CI145" s="2">
        <v>1505</v>
      </c>
      <c r="CJ145" s="2">
        <v>309</v>
      </c>
      <c r="CK145" s="2">
        <v>311</v>
      </c>
      <c r="CL145" s="2">
        <v>4943</v>
      </c>
      <c r="CM145" s="2">
        <v>265</v>
      </c>
      <c r="CN145" s="2">
        <v>216784</v>
      </c>
      <c r="CO145" s="2">
        <v>7872</v>
      </c>
      <c r="CP145" s="2">
        <v>3662</v>
      </c>
      <c r="CQ145" s="2">
        <v>281</v>
      </c>
      <c r="CR145" s="2">
        <v>280</v>
      </c>
      <c r="CS145" s="2">
        <v>354</v>
      </c>
      <c r="CT145" s="2">
        <v>162</v>
      </c>
      <c r="CU145" s="2">
        <v>991</v>
      </c>
      <c r="CV145" s="2">
        <v>222</v>
      </c>
      <c r="CW145" s="2">
        <v>309</v>
      </c>
      <c r="CX145" s="2">
        <v>233868</v>
      </c>
      <c r="CY145" s="2">
        <v>213</v>
      </c>
      <c r="CZ145" s="2">
        <v>1367</v>
      </c>
      <c r="DA145" s="2">
        <v>959</v>
      </c>
      <c r="DB145" s="2">
        <v>248</v>
      </c>
      <c r="DC145" s="2">
        <v>1547</v>
      </c>
      <c r="DD145" s="2">
        <v>236642</v>
      </c>
      <c r="DE145" s="2">
        <v>1157</v>
      </c>
      <c r="DF145" s="2">
        <v>327968</v>
      </c>
      <c r="DG145" s="2">
        <v>1456</v>
      </c>
      <c r="DH145" s="2">
        <v>328</v>
      </c>
      <c r="DI145" s="2">
        <v>340</v>
      </c>
      <c r="DJ145" s="2">
        <v>258</v>
      </c>
    </row>
    <row r="146" spans="1:114" s="2" customFormat="1" ht="13.8" x14ac:dyDescent="0.25">
      <c r="A146" s="2" t="s">
        <v>1758</v>
      </c>
      <c r="B146" s="2">
        <v>1441</v>
      </c>
      <c r="C146" s="2" t="s">
        <v>1759</v>
      </c>
      <c r="D146" s="2" t="s">
        <v>1756</v>
      </c>
      <c r="E146" s="2" t="s">
        <v>3963</v>
      </c>
      <c r="F146" s="2" t="s">
        <v>129</v>
      </c>
      <c r="G146" s="2" t="s">
        <v>3964</v>
      </c>
      <c r="H146" s="5" t="s">
        <v>3965</v>
      </c>
      <c r="I146" s="2" t="s">
        <v>133</v>
      </c>
      <c r="J146" s="2">
        <v>132.1019</v>
      </c>
      <c r="K146" s="2">
        <v>0.1</v>
      </c>
      <c r="L146" s="2">
        <v>117.8</v>
      </c>
      <c r="M146" s="2" t="s">
        <v>134</v>
      </c>
      <c r="N146" s="2">
        <v>0.90500000000000003</v>
      </c>
      <c r="O146" s="2">
        <v>14546</v>
      </c>
      <c r="P146" s="2">
        <v>12357</v>
      </c>
      <c r="Q146" s="2">
        <v>1013</v>
      </c>
      <c r="R146" s="2">
        <v>10615</v>
      </c>
      <c r="S146" s="2">
        <v>17373</v>
      </c>
      <c r="T146" s="2">
        <v>17365</v>
      </c>
      <c r="U146" s="2">
        <v>31237</v>
      </c>
      <c r="V146" s="2">
        <v>25823</v>
      </c>
      <c r="W146" s="2">
        <v>106257</v>
      </c>
      <c r="X146" s="2">
        <v>17077</v>
      </c>
      <c r="Y146" s="2">
        <v>13408</v>
      </c>
      <c r="Z146" s="2">
        <v>14237</v>
      </c>
      <c r="AA146" s="2">
        <v>20693</v>
      </c>
      <c r="AB146" s="2">
        <v>200262</v>
      </c>
      <c r="AC146" s="2">
        <v>16219</v>
      </c>
      <c r="AD146" s="2">
        <v>25797</v>
      </c>
      <c r="AE146" s="2">
        <v>15890</v>
      </c>
      <c r="AF146" s="2">
        <v>17493</v>
      </c>
      <c r="AG146" s="2">
        <v>27950</v>
      </c>
      <c r="AH146" s="2">
        <v>23834</v>
      </c>
      <c r="AI146" s="2">
        <v>1407</v>
      </c>
      <c r="AJ146" s="2">
        <v>11701</v>
      </c>
      <c r="AK146" s="2">
        <v>28968</v>
      </c>
      <c r="AL146" s="2">
        <v>15293</v>
      </c>
      <c r="AM146" s="2">
        <v>23796</v>
      </c>
      <c r="AN146" s="2">
        <v>22261</v>
      </c>
      <c r="AO146" s="2">
        <v>26934</v>
      </c>
      <c r="AP146" s="2">
        <v>18152</v>
      </c>
      <c r="AQ146" s="2">
        <v>20279</v>
      </c>
      <c r="AR146" s="2">
        <v>13909</v>
      </c>
      <c r="AS146" s="2">
        <v>13314</v>
      </c>
      <c r="AT146" s="2">
        <v>9546</v>
      </c>
      <c r="AU146" s="2">
        <v>26393</v>
      </c>
      <c r="AV146" s="2">
        <v>16572</v>
      </c>
      <c r="AW146" s="2">
        <v>12813</v>
      </c>
      <c r="AX146" s="2">
        <v>9980</v>
      </c>
      <c r="AY146" s="2">
        <v>13486</v>
      </c>
      <c r="AZ146" s="2">
        <v>10681</v>
      </c>
      <c r="BA146" s="2">
        <v>15629</v>
      </c>
      <c r="BB146" s="2">
        <v>17469</v>
      </c>
      <c r="BC146" s="2">
        <v>226781</v>
      </c>
      <c r="BD146" s="2">
        <v>16573</v>
      </c>
      <c r="BE146" s="2">
        <v>19832</v>
      </c>
      <c r="BF146" s="2">
        <v>198992</v>
      </c>
      <c r="BG146" s="2">
        <v>47194</v>
      </c>
      <c r="BH146" s="2">
        <v>278016</v>
      </c>
      <c r="BI146" s="2">
        <v>17</v>
      </c>
      <c r="BJ146" s="2">
        <v>372469</v>
      </c>
      <c r="BK146" s="2">
        <v>16064</v>
      </c>
      <c r="BL146" s="2">
        <v>13611</v>
      </c>
      <c r="BM146" s="2">
        <v>13957</v>
      </c>
      <c r="BN146" s="2">
        <v>11887</v>
      </c>
      <c r="BO146" s="2">
        <v>7497</v>
      </c>
      <c r="BP146" s="2">
        <v>19678</v>
      </c>
      <c r="BQ146" s="2">
        <v>21175</v>
      </c>
      <c r="BR146" s="2">
        <v>34425</v>
      </c>
      <c r="BS146" s="2">
        <v>11603</v>
      </c>
      <c r="BT146" s="2">
        <v>17793</v>
      </c>
      <c r="BU146" s="2">
        <v>9970</v>
      </c>
      <c r="BV146" s="2">
        <v>8627</v>
      </c>
      <c r="BW146" s="2">
        <v>15199</v>
      </c>
      <c r="BX146" s="2">
        <v>14987</v>
      </c>
      <c r="BY146" s="2">
        <v>14183</v>
      </c>
      <c r="BZ146" s="2">
        <v>25258</v>
      </c>
      <c r="CA146" s="2">
        <v>17960</v>
      </c>
      <c r="CB146" s="2">
        <v>18151</v>
      </c>
      <c r="CC146" s="2">
        <v>12967</v>
      </c>
      <c r="CD146" s="2">
        <v>35716</v>
      </c>
      <c r="CE146" s="2">
        <v>14929</v>
      </c>
      <c r="CF146" s="2">
        <v>14139</v>
      </c>
      <c r="CG146" s="2">
        <v>37708</v>
      </c>
      <c r="CH146" s="2">
        <v>179907</v>
      </c>
      <c r="CI146" s="2">
        <v>17449</v>
      </c>
      <c r="CJ146" s="2">
        <v>33224</v>
      </c>
      <c r="CK146" s="2">
        <v>142471</v>
      </c>
      <c r="CL146" s="2">
        <v>240469</v>
      </c>
      <c r="CM146" s="2">
        <v>197409</v>
      </c>
      <c r="CN146" s="2">
        <v>241101</v>
      </c>
      <c r="CO146" s="2">
        <v>297595</v>
      </c>
      <c r="CP146" s="2">
        <v>226797</v>
      </c>
      <c r="CQ146" s="2">
        <v>165524</v>
      </c>
      <c r="CR146" s="2">
        <v>184902</v>
      </c>
      <c r="CS146" s="2">
        <v>268661</v>
      </c>
      <c r="CT146" s="2">
        <v>1607</v>
      </c>
      <c r="CU146" s="2">
        <v>177952</v>
      </c>
      <c r="CV146" s="2">
        <v>163224</v>
      </c>
      <c r="CW146" s="2">
        <v>305297</v>
      </c>
      <c r="CX146" s="2">
        <v>6360</v>
      </c>
      <c r="CY146" s="2">
        <v>13154</v>
      </c>
      <c r="CZ146" s="2">
        <v>15959</v>
      </c>
      <c r="DA146" s="2">
        <v>18906</v>
      </c>
      <c r="DB146" s="2">
        <v>18048</v>
      </c>
      <c r="DC146" s="2">
        <v>12793</v>
      </c>
      <c r="DD146" s="2">
        <v>5927</v>
      </c>
      <c r="DE146" s="2">
        <v>10343</v>
      </c>
      <c r="DF146" s="2">
        <v>7726</v>
      </c>
      <c r="DG146" s="2">
        <v>13338</v>
      </c>
      <c r="DH146" s="2">
        <v>5672</v>
      </c>
      <c r="DI146" s="2">
        <v>13290</v>
      </c>
      <c r="DJ146" s="2">
        <v>14053</v>
      </c>
    </row>
    <row r="147" spans="1:114" s="2" customFormat="1" ht="13.8" x14ac:dyDescent="0.25">
      <c r="A147" s="2" t="s">
        <v>4169</v>
      </c>
      <c r="B147" s="2">
        <v>1832</v>
      </c>
      <c r="C147" s="2" t="s">
        <v>1776</v>
      </c>
      <c r="D147" s="2" t="s">
        <v>134</v>
      </c>
      <c r="E147" s="2" t="s">
        <v>3963</v>
      </c>
      <c r="F147" s="2" t="s">
        <v>129</v>
      </c>
      <c r="G147" s="2" t="s">
        <v>3964</v>
      </c>
      <c r="H147" s="5" t="s">
        <v>3965</v>
      </c>
      <c r="I147" s="2" t="s">
        <v>133</v>
      </c>
      <c r="J147" s="2">
        <v>144.10210000000001</v>
      </c>
      <c r="K147" s="2">
        <v>1</v>
      </c>
      <c r="L147" s="2">
        <v>57.6</v>
      </c>
      <c r="M147" s="2" t="s">
        <v>134</v>
      </c>
      <c r="N147" s="2">
        <v>0.9375</v>
      </c>
      <c r="O147" s="2">
        <v>2534</v>
      </c>
      <c r="P147" s="2">
        <v>6235</v>
      </c>
      <c r="Q147" s="2">
        <v>192</v>
      </c>
      <c r="R147" s="2">
        <v>3496</v>
      </c>
      <c r="S147" s="2">
        <v>759</v>
      </c>
      <c r="T147" s="2">
        <v>1932</v>
      </c>
      <c r="U147" s="2">
        <v>1524</v>
      </c>
      <c r="V147" s="2">
        <v>26841</v>
      </c>
      <c r="W147" s="2">
        <v>21</v>
      </c>
      <c r="X147" s="2">
        <v>3087</v>
      </c>
      <c r="Y147" s="2">
        <v>807</v>
      </c>
      <c r="Z147" s="2">
        <v>3970</v>
      </c>
      <c r="AA147" s="2">
        <v>480</v>
      </c>
      <c r="AB147" s="2">
        <v>931</v>
      </c>
      <c r="AC147" s="2">
        <v>6415</v>
      </c>
      <c r="AD147" s="2">
        <v>7759</v>
      </c>
      <c r="AE147" s="2">
        <v>3922</v>
      </c>
      <c r="AF147" s="2">
        <v>17914</v>
      </c>
      <c r="AG147" s="2">
        <v>2179</v>
      </c>
      <c r="AH147" s="2">
        <v>3184</v>
      </c>
      <c r="AI147" s="2">
        <v>42</v>
      </c>
      <c r="AJ147" s="2">
        <v>2828</v>
      </c>
      <c r="AK147" s="2">
        <v>21259</v>
      </c>
      <c r="AL147" s="2">
        <v>1609</v>
      </c>
      <c r="AM147" s="2">
        <v>681</v>
      </c>
      <c r="AN147" s="2">
        <v>10387</v>
      </c>
      <c r="AO147" s="2">
        <v>5470</v>
      </c>
      <c r="AP147" s="2">
        <v>1670</v>
      </c>
      <c r="AQ147" s="2">
        <v>3652</v>
      </c>
      <c r="AR147" s="2">
        <v>15547</v>
      </c>
      <c r="AS147" s="2">
        <v>10881</v>
      </c>
      <c r="AT147" s="2">
        <v>687</v>
      </c>
      <c r="AU147" s="2">
        <v>14883</v>
      </c>
      <c r="AV147" s="2">
        <v>134216</v>
      </c>
      <c r="AW147" s="2">
        <v>12947</v>
      </c>
      <c r="AX147" s="2">
        <v>4961</v>
      </c>
      <c r="AY147" s="2">
        <v>6719</v>
      </c>
      <c r="AZ147" s="2">
        <v>672</v>
      </c>
      <c r="BA147" s="2">
        <v>3291</v>
      </c>
      <c r="BB147" s="2">
        <v>865</v>
      </c>
      <c r="BC147" s="2">
        <v>1190070</v>
      </c>
      <c r="BD147" s="2">
        <v>1250</v>
      </c>
      <c r="BE147" s="2">
        <v>10649</v>
      </c>
      <c r="BF147" s="2">
        <v>154121</v>
      </c>
      <c r="BG147" s="2">
        <v>1431</v>
      </c>
      <c r="BH147" s="2">
        <v>8697</v>
      </c>
      <c r="BI147" s="2">
        <v>98</v>
      </c>
      <c r="BJ147" s="2">
        <v>1642</v>
      </c>
      <c r="BK147" s="2">
        <v>1354</v>
      </c>
      <c r="BL147" s="2">
        <v>16303</v>
      </c>
      <c r="BM147" s="2">
        <v>135</v>
      </c>
      <c r="BN147" s="2">
        <v>5656</v>
      </c>
      <c r="BO147" s="2">
        <v>4194</v>
      </c>
      <c r="BP147" s="2">
        <v>4053</v>
      </c>
      <c r="BQ147" s="2">
        <v>3179</v>
      </c>
      <c r="BR147" s="2">
        <v>351600</v>
      </c>
      <c r="BS147" s="2">
        <v>4144</v>
      </c>
      <c r="BT147" s="2">
        <v>11222</v>
      </c>
      <c r="BU147" s="2">
        <v>1134</v>
      </c>
      <c r="BV147" s="2">
        <v>6619</v>
      </c>
      <c r="BW147" s="2">
        <v>2037</v>
      </c>
      <c r="BX147" s="2">
        <v>1975</v>
      </c>
      <c r="BY147" s="2">
        <v>2297</v>
      </c>
      <c r="BZ147" s="2">
        <v>410</v>
      </c>
      <c r="CA147" s="2">
        <v>262</v>
      </c>
      <c r="CB147" s="2">
        <v>1102</v>
      </c>
      <c r="CC147" s="2">
        <v>155</v>
      </c>
      <c r="CD147" s="2">
        <v>161</v>
      </c>
      <c r="CE147" s="2">
        <v>424</v>
      </c>
      <c r="CF147" s="2">
        <v>17212</v>
      </c>
      <c r="CG147" s="2">
        <v>236</v>
      </c>
      <c r="CH147" s="2">
        <v>1582</v>
      </c>
      <c r="CI147" s="2">
        <v>815</v>
      </c>
      <c r="CJ147" s="2">
        <v>13643</v>
      </c>
      <c r="CK147" s="2">
        <v>807</v>
      </c>
      <c r="CL147" s="2">
        <v>3309</v>
      </c>
      <c r="CM147" s="2">
        <v>14350</v>
      </c>
      <c r="CN147" s="2">
        <v>155281</v>
      </c>
      <c r="CO147" s="2">
        <v>1512</v>
      </c>
      <c r="CP147" s="2">
        <v>7914</v>
      </c>
      <c r="CQ147" s="2">
        <v>1227</v>
      </c>
      <c r="CR147" s="2">
        <v>5027</v>
      </c>
      <c r="CS147" s="2">
        <v>383</v>
      </c>
      <c r="CT147" s="2">
        <v>87</v>
      </c>
      <c r="CU147" s="2">
        <v>1372</v>
      </c>
      <c r="CV147" s="2">
        <v>8780</v>
      </c>
      <c r="CW147" s="2">
        <v>724</v>
      </c>
      <c r="CX147" s="2">
        <v>45302</v>
      </c>
      <c r="CY147" s="2">
        <v>7953</v>
      </c>
      <c r="CZ147" s="2">
        <v>646</v>
      </c>
      <c r="DA147" s="2">
        <v>6476</v>
      </c>
      <c r="DB147" s="2">
        <v>3407</v>
      </c>
      <c r="DC147" s="2">
        <v>2223</v>
      </c>
      <c r="DD147" s="2">
        <v>62139</v>
      </c>
      <c r="DE147" s="2">
        <v>458</v>
      </c>
      <c r="DF147" s="2">
        <v>68690</v>
      </c>
      <c r="DG147" s="2">
        <v>241</v>
      </c>
      <c r="DH147" s="2">
        <v>1880</v>
      </c>
      <c r="DI147" s="2">
        <v>919</v>
      </c>
      <c r="DJ147" s="2">
        <v>646</v>
      </c>
    </row>
    <row r="148" spans="1:114" s="2" customFormat="1" ht="13.8" x14ac:dyDescent="0.25">
      <c r="A148" s="2" t="s">
        <v>4168</v>
      </c>
      <c r="B148" s="2">
        <v>1988</v>
      </c>
      <c r="C148" s="2" t="s">
        <v>1784</v>
      </c>
      <c r="D148" s="2" t="s">
        <v>1781</v>
      </c>
      <c r="E148" s="2" t="s">
        <v>3963</v>
      </c>
      <c r="F148" s="2" t="s">
        <v>129</v>
      </c>
      <c r="G148" s="2" t="s">
        <v>3964</v>
      </c>
      <c r="H148" s="5" t="s">
        <v>3965</v>
      </c>
      <c r="I148" s="2" t="s">
        <v>678</v>
      </c>
      <c r="J148" s="2">
        <v>146.1174</v>
      </c>
      <c r="K148" s="2">
        <v>1.3</v>
      </c>
      <c r="L148" s="2">
        <v>49.1</v>
      </c>
      <c r="M148" s="2" t="s">
        <v>134</v>
      </c>
      <c r="N148" s="2">
        <v>0.93730000000000002</v>
      </c>
      <c r="O148" s="2">
        <v>55911</v>
      </c>
      <c r="P148" s="2">
        <v>34498</v>
      </c>
      <c r="Q148" s="2">
        <v>30</v>
      </c>
      <c r="R148" s="2">
        <v>22671</v>
      </c>
      <c r="S148" s="2">
        <v>47541</v>
      </c>
      <c r="T148" s="2">
        <v>38710</v>
      </c>
      <c r="U148" s="2">
        <v>39042</v>
      </c>
      <c r="V148" s="2">
        <v>59749</v>
      </c>
      <c r="W148" s="2">
        <v>132</v>
      </c>
      <c r="X148" s="2">
        <v>36749</v>
      </c>
      <c r="Y148" s="2">
        <v>28714</v>
      </c>
      <c r="Z148" s="2">
        <v>45997</v>
      </c>
      <c r="AA148" s="2">
        <v>40028</v>
      </c>
      <c r="AB148" s="2">
        <v>117</v>
      </c>
      <c r="AC148" s="2">
        <v>33282</v>
      </c>
      <c r="AD148" s="2">
        <v>56381</v>
      </c>
      <c r="AE148" s="2">
        <v>20783</v>
      </c>
      <c r="AF148" s="2">
        <v>27651</v>
      </c>
      <c r="AG148" s="2">
        <v>31543</v>
      </c>
      <c r="AH148" s="2">
        <v>24780</v>
      </c>
      <c r="AI148" s="2">
        <v>71</v>
      </c>
      <c r="AJ148" s="2">
        <v>42168</v>
      </c>
      <c r="AK148" s="2">
        <v>27640</v>
      </c>
      <c r="AL148" s="2">
        <v>35661</v>
      </c>
      <c r="AM148" s="2">
        <v>48295</v>
      </c>
      <c r="AN148" s="2">
        <v>37143</v>
      </c>
      <c r="AO148" s="2">
        <v>48016</v>
      </c>
      <c r="AP148" s="2">
        <v>40684</v>
      </c>
      <c r="AQ148" s="2">
        <v>21111</v>
      </c>
      <c r="AR148" s="2">
        <v>22375</v>
      </c>
      <c r="AS148" s="2">
        <v>35691</v>
      </c>
      <c r="AT148" s="2">
        <v>36511</v>
      </c>
      <c r="AU148" s="2">
        <v>61682</v>
      </c>
      <c r="AV148" s="2">
        <v>219</v>
      </c>
      <c r="AW148" s="2">
        <v>36251</v>
      </c>
      <c r="AX148" s="2">
        <v>33490</v>
      </c>
      <c r="AY148" s="2">
        <v>45382</v>
      </c>
      <c r="AZ148" s="2">
        <v>25073</v>
      </c>
      <c r="BA148" s="2">
        <v>41840</v>
      </c>
      <c r="BB148" s="2">
        <v>35218</v>
      </c>
      <c r="BC148" s="2">
        <v>195</v>
      </c>
      <c r="BD148" s="2">
        <v>44291</v>
      </c>
      <c r="BE148" s="2">
        <v>33284</v>
      </c>
      <c r="BF148" s="2">
        <v>203</v>
      </c>
      <c r="BG148" s="2">
        <v>44764</v>
      </c>
      <c r="BH148" s="2">
        <v>49418</v>
      </c>
      <c r="BI148" s="2">
        <v>24</v>
      </c>
      <c r="BJ148" s="2">
        <v>65005</v>
      </c>
      <c r="BK148" s="2">
        <v>46963</v>
      </c>
      <c r="BL148" s="2">
        <v>37519</v>
      </c>
      <c r="BM148" s="2">
        <v>48707</v>
      </c>
      <c r="BN148" s="2">
        <v>31620</v>
      </c>
      <c r="BO148" s="2">
        <v>25385</v>
      </c>
      <c r="BP148" s="2">
        <v>21481</v>
      </c>
      <c r="BQ148" s="2">
        <v>41276</v>
      </c>
      <c r="BR148" s="2">
        <v>119</v>
      </c>
      <c r="BS148" s="2">
        <v>32053</v>
      </c>
      <c r="BT148" s="2">
        <v>39795</v>
      </c>
      <c r="BU148" s="2">
        <v>36567</v>
      </c>
      <c r="BV148" s="2">
        <v>26638</v>
      </c>
      <c r="BW148" s="2">
        <v>46432</v>
      </c>
      <c r="BX148" s="2">
        <v>21807</v>
      </c>
      <c r="BY148" s="2">
        <v>36609</v>
      </c>
      <c r="BZ148" s="2">
        <v>50421</v>
      </c>
      <c r="CA148" s="2">
        <v>42466</v>
      </c>
      <c r="CB148" s="2">
        <v>35682</v>
      </c>
      <c r="CC148" s="2">
        <v>34149</v>
      </c>
      <c r="CD148" s="2">
        <v>51149</v>
      </c>
      <c r="CE148" s="2">
        <v>45907</v>
      </c>
      <c r="CF148" s="2">
        <v>39090</v>
      </c>
      <c r="CG148" s="2">
        <v>36489</v>
      </c>
      <c r="CH148" s="2">
        <v>49686</v>
      </c>
      <c r="CI148" s="2">
        <v>37923</v>
      </c>
      <c r="CJ148" s="2">
        <v>24631</v>
      </c>
      <c r="CK148" s="2">
        <v>36062</v>
      </c>
      <c r="CL148" s="2">
        <v>54921</v>
      </c>
      <c r="CM148" s="2">
        <v>19221</v>
      </c>
      <c r="CN148" s="2">
        <v>200</v>
      </c>
      <c r="CO148" s="2">
        <v>38660</v>
      </c>
      <c r="CP148" s="2">
        <v>26199</v>
      </c>
      <c r="CQ148" s="2">
        <v>43140</v>
      </c>
      <c r="CR148" s="2">
        <v>46409</v>
      </c>
      <c r="CS148" s="2">
        <v>38696</v>
      </c>
      <c r="CT148" s="2">
        <v>78</v>
      </c>
      <c r="CU148" s="2">
        <v>58367</v>
      </c>
      <c r="CV148" s="2">
        <v>22007</v>
      </c>
      <c r="CW148" s="2">
        <v>19481</v>
      </c>
      <c r="CX148" s="2">
        <v>23</v>
      </c>
      <c r="CY148" s="2">
        <v>20765</v>
      </c>
      <c r="CZ148" s="2">
        <v>21159</v>
      </c>
      <c r="DA148" s="2">
        <v>26354</v>
      </c>
      <c r="DB148" s="2">
        <v>24444</v>
      </c>
      <c r="DC148" s="2">
        <v>24965</v>
      </c>
      <c r="DD148" s="2">
        <v>17828</v>
      </c>
      <c r="DE148" s="2">
        <v>45316</v>
      </c>
      <c r="DF148" s="2">
        <v>1372</v>
      </c>
      <c r="DG148" s="2">
        <v>29526</v>
      </c>
      <c r="DH148" s="2">
        <v>15701</v>
      </c>
      <c r="DI148" s="2">
        <v>18074</v>
      </c>
      <c r="DJ148" s="2">
        <v>22074</v>
      </c>
    </row>
    <row r="149" spans="1:114" s="2" customFormat="1" ht="13.8" x14ac:dyDescent="0.25">
      <c r="A149" s="2" t="s">
        <v>1795</v>
      </c>
      <c r="B149" s="2">
        <v>2221</v>
      </c>
      <c r="C149" s="2" t="s">
        <v>1796</v>
      </c>
      <c r="D149" s="2" t="s">
        <v>1793</v>
      </c>
      <c r="E149" s="2" t="s">
        <v>3963</v>
      </c>
      <c r="F149" s="2" t="s">
        <v>129</v>
      </c>
      <c r="G149" s="2" t="s">
        <v>3964</v>
      </c>
      <c r="H149" s="5" t="s">
        <v>3965</v>
      </c>
      <c r="I149" s="2" t="s">
        <v>133</v>
      </c>
      <c r="J149" s="2">
        <v>153.0658</v>
      </c>
      <c r="K149" s="2">
        <v>0.4</v>
      </c>
      <c r="L149" s="2">
        <v>187.4</v>
      </c>
      <c r="M149" s="2" t="s">
        <v>134</v>
      </c>
      <c r="N149" s="2">
        <v>0.90839999999999999</v>
      </c>
      <c r="O149" s="2">
        <v>41</v>
      </c>
      <c r="P149" s="2">
        <v>68</v>
      </c>
      <c r="Q149" s="2">
        <v>8215</v>
      </c>
      <c r="R149" s="2">
        <v>53</v>
      </c>
      <c r="S149" s="2">
        <v>43</v>
      </c>
      <c r="T149" s="2">
        <v>65</v>
      </c>
      <c r="U149" s="2">
        <v>40</v>
      </c>
      <c r="V149" s="2">
        <v>162</v>
      </c>
      <c r="W149" s="2">
        <v>14441</v>
      </c>
      <c r="X149" s="2">
        <v>12</v>
      </c>
      <c r="Y149" s="2">
        <v>78</v>
      </c>
      <c r="Z149" s="2">
        <v>5</v>
      </c>
      <c r="AA149" s="2">
        <v>53</v>
      </c>
      <c r="AB149" s="2">
        <v>30247</v>
      </c>
      <c r="AC149" s="2">
        <v>38</v>
      </c>
      <c r="AD149" s="2">
        <v>32</v>
      </c>
      <c r="AE149" s="2">
        <v>72</v>
      </c>
      <c r="AF149" s="2">
        <v>9</v>
      </c>
      <c r="AG149" s="2">
        <v>129</v>
      </c>
      <c r="AH149" s="2">
        <v>65</v>
      </c>
      <c r="AI149" s="2">
        <v>2674</v>
      </c>
      <c r="AJ149" s="2">
        <v>39</v>
      </c>
      <c r="AK149" s="2">
        <v>10</v>
      </c>
      <c r="AL149" s="2">
        <v>8</v>
      </c>
      <c r="AM149" s="2">
        <v>98</v>
      </c>
      <c r="AN149" s="2">
        <v>36</v>
      </c>
      <c r="AO149" s="2">
        <v>47</v>
      </c>
      <c r="AP149" s="2">
        <v>40</v>
      </c>
      <c r="AQ149" s="2">
        <v>2</v>
      </c>
      <c r="AR149" s="2">
        <v>12</v>
      </c>
      <c r="AS149" s="2">
        <v>7</v>
      </c>
      <c r="AT149" s="2">
        <v>13</v>
      </c>
      <c r="AU149" s="2">
        <v>30</v>
      </c>
      <c r="AV149" s="2">
        <v>13761</v>
      </c>
      <c r="AW149" s="2">
        <v>2</v>
      </c>
      <c r="AX149" s="2">
        <v>10</v>
      </c>
      <c r="AY149" s="2">
        <v>15</v>
      </c>
      <c r="AZ149" s="2">
        <v>46</v>
      </c>
      <c r="BA149" s="2">
        <v>18</v>
      </c>
      <c r="BB149" s="2">
        <v>20</v>
      </c>
      <c r="BC149" s="2">
        <v>24747</v>
      </c>
      <c r="BD149" s="2">
        <v>64</v>
      </c>
      <c r="BE149" s="2">
        <v>143</v>
      </c>
      <c r="BF149" s="2">
        <v>28861</v>
      </c>
      <c r="BG149" s="2">
        <v>153</v>
      </c>
      <c r="BH149" s="2">
        <v>86</v>
      </c>
      <c r="BI149" s="2">
        <v>10</v>
      </c>
      <c r="BJ149" s="2">
        <v>8</v>
      </c>
      <c r="BK149" s="2">
        <v>55</v>
      </c>
      <c r="BL149" s="2">
        <v>28</v>
      </c>
      <c r="BM149" s="2">
        <v>30</v>
      </c>
      <c r="BN149" s="2">
        <v>11</v>
      </c>
      <c r="BO149" s="2">
        <v>21</v>
      </c>
      <c r="BP149" s="2">
        <v>73</v>
      </c>
      <c r="BQ149" s="2">
        <v>12</v>
      </c>
      <c r="BR149" s="2">
        <v>997</v>
      </c>
      <c r="BS149" s="2">
        <v>7</v>
      </c>
      <c r="BT149" s="2">
        <v>41</v>
      </c>
      <c r="BU149" s="2">
        <v>20</v>
      </c>
      <c r="BV149" s="2">
        <v>2</v>
      </c>
      <c r="BW149" s="2">
        <v>1</v>
      </c>
      <c r="BX149" s="2">
        <v>2</v>
      </c>
      <c r="BY149" s="2">
        <v>18</v>
      </c>
      <c r="BZ149" s="2">
        <v>9</v>
      </c>
      <c r="CA149" s="2">
        <v>11</v>
      </c>
      <c r="CB149" s="2">
        <v>14</v>
      </c>
      <c r="CC149" s="2">
        <v>46</v>
      </c>
      <c r="CD149" s="2">
        <v>27</v>
      </c>
      <c r="CE149" s="2">
        <v>22</v>
      </c>
      <c r="CF149" s="2">
        <v>9</v>
      </c>
      <c r="CG149" s="2">
        <v>7</v>
      </c>
      <c r="CH149" s="2">
        <v>20</v>
      </c>
      <c r="CI149" s="2">
        <v>99</v>
      </c>
      <c r="CJ149" s="2">
        <v>45</v>
      </c>
      <c r="CK149" s="2">
        <v>17</v>
      </c>
      <c r="CL149" s="2">
        <v>22</v>
      </c>
      <c r="CM149" s="2">
        <v>18</v>
      </c>
      <c r="CN149" s="2">
        <v>23429</v>
      </c>
      <c r="CO149" s="2">
        <v>2</v>
      </c>
      <c r="CP149" s="2">
        <v>2</v>
      </c>
      <c r="CQ149" s="2">
        <v>99</v>
      </c>
      <c r="CR149" s="2">
        <v>18</v>
      </c>
      <c r="CS149" s="2">
        <v>59</v>
      </c>
      <c r="CT149" s="2">
        <v>211</v>
      </c>
      <c r="CU149" s="2">
        <v>12</v>
      </c>
      <c r="CV149" s="2">
        <v>0</v>
      </c>
      <c r="CW149" s="2">
        <v>6</v>
      </c>
      <c r="CX149" s="2">
        <v>9815</v>
      </c>
      <c r="CY149" s="2">
        <v>29</v>
      </c>
      <c r="CZ149" s="2">
        <v>123</v>
      </c>
      <c r="DA149" s="2">
        <v>13</v>
      </c>
      <c r="DB149" s="2">
        <v>2</v>
      </c>
      <c r="DC149" s="2">
        <v>6</v>
      </c>
      <c r="DD149" s="2">
        <v>97</v>
      </c>
      <c r="DE149" s="2">
        <v>18</v>
      </c>
      <c r="DF149" s="2">
        <v>265</v>
      </c>
      <c r="DG149" s="2">
        <v>50</v>
      </c>
      <c r="DH149" s="2">
        <v>35</v>
      </c>
      <c r="DI149" s="2">
        <v>33</v>
      </c>
      <c r="DJ149" s="2">
        <v>1</v>
      </c>
    </row>
    <row r="150" spans="1:114" s="2" customFormat="1" ht="13.8" x14ac:dyDescent="0.25">
      <c r="A150" s="2" t="s">
        <v>1821</v>
      </c>
      <c r="B150" s="2">
        <v>3374</v>
      </c>
      <c r="C150" s="2" t="s">
        <v>1822</v>
      </c>
      <c r="D150" s="2" t="s">
        <v>1819</v>
      </c>
      <c r="E150" s="2" t="s">
        <v>3963</v>
      </c>
      <c r="F150" s="2" t="s">
        <v>129</v>
      </c>
      <c r="G150" s="2" t="s">
        <v>3964</v>
      </c>
      <c r="H150" s="5" t="s">
        <v>3965</v>
      </c>
      <c r="I150" s="2" t="s">
        <v>133</v>
      </c>
      <c r="J150" s="2">
        <v>195.08760000000001</v>
      </c>
      <c r="K150" s="2">
        <v>0.1</v>
      </c>
      <c r="L150" s="2">
        <v>372.5</v>
      </c>
      <c r="M150" s="2" t="s">
        <v>134</v>
      </c>
      <c r="N150" s="2">
        <v>0.90410000000000001</v>
      </c>
      <c r="O150" s="2">
        <v>765</v>
      </c>
      <c r="P150" s="2">
        <v>745</v>
      </c>
      <c r="Q150" s="2">
        <v>28</v>
      </c>
      <c r="R150" s="2">
        <v>944</v>
      </c>
      <c r="S150" s="2">
        <v>4217</v>
      </c>
      <c r="T150" s="2">
        <v>1104</v>
      </c>
      <c r="U150" s="2">
        <v>1195</v>
      </c>
      <c r="V150" s="2">
        <v>821</v>
      </c>
      <c r="W150" s="2">
        <v>208</v>
      </c>
      <c r="X150" s="2">
        <v>259</v>
      </c>
      <c r="Y150" s="2">
        <v>15172</v>
      </c>
      <c r="Z150" s="2">
        <v>1056</v>
      </c>
      <c r="AA150" s="2">
        <v>11990</v>
      </c>
      <c r="AB150" s="2">
        <v>87</v>
      </c>
      <c r="AC150" s="2">
        <v>64021</v>
      </c>
      <c r="AD150" s="2">
        <v>1301</v>
      </c>
      <c r="AE150" s="2">
        <v>80493</v>
      </c>
      <c r="AF150" s="2">
        <v>7818</v>
      </c>
      <c r="AG150" s="2">
        <v>266712</v>
      </c>
      <c r="AH150" s="2">
        <v>66907</v>
      </c>
      <c r="AI150" s="2">
        <v>71</v>
      </c>
      <c r="AJ150" s="2">
        <v>346</v>
      </c>
      <c r="AK150" s="2">
        <v>15892</v>
      </c>
      <c r="AL150" s="2">
        <v>14144</v>
      </c>
      <c r="AM150" s="2">
        <v>717</v>
      </c>
      <c r="AN150" s="2">
        <v>584</v>
      </c>
      <c r="AO150" s="2">
        <v>915</v>
      </c>
      <c r="AP150" s="2">
        <v>388</v>
      </c>
      <c r="AQ150" s="2">
        <v>502</v>
      </c>
      <c r="AR150" s="2">
        <v>665</v>
      </c>
      <c r="AS150" s="2">
        <v>510</v>
      </c>
      <c r="AT150" s="2">
        <v>283</v>
      </c>
      <c r="AU150" s="2">
        <v>513</v>
      </c>
      <c r="AV150" s="2">
        <v>136</v>
      </c>
      <c r="AW150" s="2">
        <v>1077</v>
      </c>
      <c r="AX150" s="2">
        <v>460</v>
      </c>
      <c r="AY150" s="2">
        <v>1038</v>
      </c>
      <c r="AZ150" s="2">
        <v>554</v>
      </c>
      <c r="BA150" s="2">
        <v>12780</v>
      </c>
      <c r="BB150" s="2">
        <v>55241</v>
      </c>
      <c r="BC150" s="2">
        <v>20</v>
      </c>
      <c r="BD150" s="2">
        <v>664</v>
      </c>
      <c r="BE150" s="2">
        <v>65613</v>
      </c>
      <c r="BF150" s="2">
        <v>53</v>
      </c>
      <c r="BG150" s="2">
        <v>211</v>
      </c>
      <c r="BH150" s="2">
        <v>250</v>
      </c>
      <c r="BI150" s="2">
        <v>172</v>
      </c>
      <c r="BJ150" s="2">
        <v>5839</v>
      </c>
      <c r="BK150" s="2">
        <v>799</v>
      </c>
      <c r="BL150" s="2">
        <v>111</v>
      </c>
      <c r="BM150" s="2">
        <v>421</v>
      </c>
      <c r="BN150" s="2">
        <v>628</v>
      </c>
      <c r="BO150" s="2">
        <v>625</v>
      </c>
      <c r="BP150" s="2">
        <v>550</v>
      </c>
      <c r="BQ150" s="2">
        <v>3410</v>
      </c>
      <c r="BR150" s="2">
        <v>31</v>
      </c>
      <c r="BS150" s="2">
        <v>520</v>
      </c>
      <c r="BT150" s="2">
        <v>586</v>
      </c>
      <c r="BU150" s="2">
        <v>593</v>
      </c>
      <c r="BV150" s="2">
        <v>482</v>
      </c>
      <c r="BW150" s="2">
        <v>777</v>
      </c>
      <c r="BX150" s="2">
        <v>503</v>
      </c>
      <c r="BY150" s="2">
        <v>2614</v>
      </c>
      <c r="BZ150" s="2">
        <v>2288</v>
      </c>
      <c r="CA150" s="2">
        <v>90365</v>
      </c>
      <c r="CB150" s="2">
        <v>19650</v>
      </c>
      <c r="CC150" s="2">
        <v>1219</v>
      </c>
      <c r="CD150" s="2">
        <v>1443</v>
      </c>
      <c r="CE150" s="2">
        <v>209969</v>
      </c>
      <c r="CF150" s="2">
        <v>66762</v>
      </c>
      <c r="CG150" s="2">
        <v>489</v>
      </c>
      <c r="CH150" s="2">
        <v>2737</v>
      </c>
      <c r="CI150" s="2">
        <v>880</v>
      </c>
      <c r="CJ150" s="2">
        <v>7946</v>
      </c>
      <c r="CK150" s="2">
        <v>637</v>
      </c>
      <c r="CL150" s="2">
        <v>720</v>
      </c>
      <c r="CM150" s="2">
        <v>804</v>
      </c>
      <c r="CN150" s="2">
        <v>64</v>
      </c>
      <c r="CO150" s="2">
        <v>858</v>
      </c>
      <c r="CP150" s="2">
        <v>600</v>
      </c>
      <c r="CQ150" s="2">
        <v>1614</v>
      </c>
      <c r="CR150" s="2">
        <v>715</v>
      </c>
      <c r="CS150" s="2">
        <v>764</v>
      </c>
      <c r="CT150" s="2">
        <v>0</v>
      </c>
      <c r="CU150" s="2">
        <v>177260</v>
      </c>
      <c r="CV150" s="2">
        <v>7591</v>
      </c>
      <c r="CW150" s="2">
        <v>642</v>
      </c>
      <c r="CX150" s="2">
        <v>13</v>
      </c>
      <c r="CY150" s="2">
        <v>577</v>
      </c>
      <c r="CZ150" s="2">
        <v>486</v>
      </c>
      <c r="DA150" s="2">
        <v>2928</v>
      </c>
      <c r="DB150" s="2">
        <v>1333</v>
      </c>
      <c r="DC150" s="2">
        <v>838</v>
      </c>
      <c r="DD150" s="2">
        <v>2945</v>
      </c>
      <c r="DE150" s="2">
        <v>790</v>
      </c>
      <c r="DF150" s="2">
        <v>460</v>
      </c>
      <c r="DG150" s="2">
        <v>865</v>
      </c>
      <c r="DH150" s="2">
        <v>738</v>
      </c>
      <c r="DI150" s="2">
        <v>649</v>
      </c>
      <c r="DJ150" s="2">
        <v>761</v>
      </c>
    </row>
    <row r="151" spans="1:114" s="2" customFormat="1" ht="13.8" x14ac:dyDescent="0.25">
      <c r="A151" s="2" t="s">
        <v>4167</v>
      </c>
      <c r="B151" s="2">
        <v>3783</v>
      </c>
      <c r="C151" s="2" t="s">
        <v>1836</v>
      </c>
      <c r="D151" s="2" t="s">
        <v>1833</v>
      </c>
      <c r="E151" s="2" t="s">
        <v>3963</v>
      </c>
      <c r="F151" s="2" t="s">
        <v>129</v>
      </c>
      <c r="G151" s="2" t="s">
        <v>3964</v>
      </c>
      <c r="H151" s="5" t="s">
        <v>3965</v>
      </c>
      <c r="I151" s="2" t="s">
        <v>133</v>
      </c>
      <c r="J151" s="2">
        <v>209.09190000000001</v>
      </c>
      <c r="K151" s="2">
        <v>1</v>
      </c>
      <c r="L151" s="2">
        <v>215.8</v>
      </c>
      <c r="M151" s="2" t="s">
        <v>134</v>
      </c>
      <c r="N151" s="2">
        <v>0.93120000000000003</v>
      </c>
      <c r="O151" s="2">
        <v>269</v>
      </c>
      <c r="P151" s="2">
        <v>244</v>
      </c>
      <c r="Q151" s="2">
        <v>89</v>
      </c>
      <c r="R151" s="2">
        <v>254</v>
      </c>
      <c r="S151" s="2">
        <v>190</v>
      </c>
      <c r="T151" s="2">
        <v>248</v>
      </c>
      <c r="U151" s="2">
        <v>153</v>
      </c>
      <c r="V151" s="2">
        <v>340</v>
      </c>
      <c r="W151" s="2">
        <v>229</v>
      </c>
      <c r="X151" s="2">
        <v>141</v>
      </c>
      <c r="Y151" s="2">
        <v>171</v>
      </c>
      <c r="Z151" s="2">
        <v>287</v>
      </c>
      <c r="AA151" s="2">
        <v>196</v>
      </c>
      <c r="AB151" s="2">
        <v>7824</v>
      </c>
      <c r="AC151" s="2">
        <v>130</v>
      </c>
      <c r="AD151" s="2">
        <v>793</v>
      </c>
      <c r="AE151" s="2">
        <v>53</v>
      </c>
      <c r="AF151" s="2">
        <v>217</v>
      </c>
      <c r="AG151" s="2">
        <v>326</v>
      </c>
      <c r="AH151" s="2">
        <v>197</v>
      </c>
      <c r="AI151" s="2">
        <v>162</v>
      </c>
      <c r="AJ151" s="2">
        <v>325</v>
      </c>
      <c r="AK151" s="2">
        <v>154</v>
      </c>
      <c r="AL151" s="2">
        <v>217</v>
      </c>
      <c r="AM151" s="2">
        <v>290</v>
      </c>
      <c r="AN151" s="2">
        <v>574</v>
      </c>
      <c r="AO151" s="2">
        <v>219</v>
      </c>
      <c r="AP151" s="2">
        <v>1247</v>
      </c>
      <c r="AQ151" s="2">
        <v>82</v>
      </c>
      <c r="AR151" s="2">
        <v>329</v>
      </c>
      <c r="AS151" s="2">
        <v>183</v>
      </c>
      <c r="AT151" s="2">
        <v>146</v>
      </c>
      <c r="AU151" s="2">
        <v>249</v>
      </c>
      <c r="AV151" s="2">
        <v>13240</v>
      </c>
      <c r="AW151" s="2">
        <v>97</v>
      </c>
      <c r="AX151" s="2">
        <v>232</v>
      </c>
      <c r="AY151" s="2">
        <v>339</v>
      </c>
      <c r="AZ151" s="2">
        <v>268</v>
      </c>
      <c r="BA151" s="2">
        <v>308</v>
      </c>
      <c r="BB151" s="2">
        <v>387</v>
      </c>
      <c r="BC151" s="2">
        <v>11200</v>
      </c>
      <c r="BD151" s="2">
        <v>303</v>
      </c>
      <c r="BE151" s="2">
        <v>298</v>
      </c>
      <c r="BF151" s="2">
        <v>9118</v>
      </c>
      <c r="BG151" s="2">
        <v>68</v>
      </c>
      <c r="BH151" s="2">
        <v>272</v>
      </c>
      <c r="BI151" s="2">
        <v>160</v>
      </c>
      <c r="BJ151" s="2">
        <v>370</v>
      </c>
      <c r="BK151" s="2">
        <v>352</v>
      </c>
      <c r="BL151" s="2">
        <v>359</v>
      </c>
      <c r="BM151" s="2">
        <v>248</v>
      </c>
      <c r="BN151" s="2">
        <v>94</v>
      </c>
      <c r="BO151" s="2">
        <v>174</v>
      </c>
      <c r="BP151" s="2">
        <v>269</v>
      </c>
      <c r="BQ151" s="2">
        <v>471</v>
      </c>
      <c r="BR151" s="2">
        <v>1128</v>
      </c>
      <c r="BS151" s="2">
        <v>162</v>
      </c>
      <c r="BT151" s="2">
        <v>1284</v>
      </c>
      <c r="BU151" s="2">
        <v>157</v>
      </c>
      <c r="BV151" s="2">
        <v>176</v>
      </c>
      <c r="BW151" s="2">
        <v>456</v>
      </c>
      <c r="BX151" s="2">
        <v>291</v>
      </c>
      <c r="BY151" s="2">
        <v>135</v>
      </c>
      <c r="BZ151" s="2">
        <v>354</v>
      </c>
      <c r="CA151" s="2">
        <v>192</v>
      </c>
      <c r="CB151" s="2">
        <v>107</v>
      </c>
      <c r="CC151" s="2">
        <v>303</v>
      </c>
      <c r="CD151" s="2">
        <v>484</v>
      </c>
      <c r="CE151" s="2">
        <v>165</v>
      </c>
      <c r="CF151" s="2">
        <v>139</v>
      </c>
      <c r="CG151" s="2">
        <v>120</v>
      </c>
      <c r="CH151" s="2">
        <v>72</v>
      </c>
      <c r="CI151" s="2">
        <v>303</v>
      </c>
      <c r="CJ151" s="2">
        <v>185</v>
      </c>
      <c r="CK151" s="2">
        <v>346</v>
      </c>
      <c r="CL151" s="2">
        <v>848</v>
      </c>
      <c r="CM151" s="2">
        <v>258</v>
      </c>
      <c r="CN151" s="2">
        <v>9311</v>
      </c>
      <c r="CO151" s="2">
        <v>254</v>
      </c>
      <c r="CP151" s="2">
        <v>252</v>
      </c>
      <c r="CQ151" s="2">
        <v>284</v>
      </c>
      <c r="CR151" s="2">
        <v>380</v>
      </c>
      <c r="CS151" s="2">
        <v>478</v>
      </c>
      <c r="CT151" s="2">
        <v>31</v>
      </c>
      <c r="CU151" s="2">
        <v>240</v>
      </c>
      <c r="CV151" s="2">
        <v>179</v>
      </c>
      <c r="CW151" s="2">
        <v>146</v>
      </c>
      <c r="CX151" s="2">
        <v>11063</v>
      </c>
      <c r="CY151" s="2">
        <v>185</v>
      </c>
      <c r="CZ151" s="2">
        <v>210</v>
      </c>
      <c r="DA151" s="2">
        <v>1025</v>
      </c>
      <c r="DB151" s="2">
        <v>154</v>
      </c>
      <c r="DC151" s="2">
        <v>114</v>
      </c>
      <c r="DD151" s="2">
        <v>245</v>
      </c>
      <c r="DE151" s="2">
        <v>141</v>
      </c>
      <c r="DF151" s="2">
        <v>317</v>
      </c>
      <c r="DG151" s="2">
        <v>700</v>
      </c>
      <c r="DH151" s="2">
        <v>139</v>
      </c>
      <c r="DI151" s="2">
        <v>93</v>
      </c>
      <c r="DJ151" s="2">
        <v>133</v>
      </c>
    </row>
    <row r="152" spans="1:114" s="2" customFormat="1" ht="13.8" x14ac:dyDescent="0.25">
      <c r="A152" s="2" t="s">
        <v>1844</v>
      </c>
      <c r="B152" s="2">
        <v>4585</v>
      </c>
      <c r="C152" s="2" t="s">
        <v>1845</v>
      </c>
      <c r="D152" s="2" t="s">
        <v>134</v>
      </c>
      <c r="E152" s="2" t="s">
        <v>3963</v>
      </c>
      <c r="F152" s="2" t="s">
        <v>129</v>
      </c>
      <c r="G152" s="2" t="s">
        <v>3964</v>
      </c>
      <c r="H152" s="5" t="s">
        <v>3965</v>
      </c>
      <c r="I152" s="2" t="s">
        <v>133</v>
      </c>
      <c r="J152" s="2">
        <v>235.18119999999999</v>
      </c>
      <c r="K152" s="2">
        <v>2.8</v>
      </c>
      <c r="L152" s="2">
        <v>429.2</v>
      </c>
      <c r="M152" s="2" t="s">
        <v>134</v>
      </c>
      <c r="N152" s="2">
        <v>1</v>
      </c>
      <c r="O152" s="2">
        <v>0</v>
      </c>
      <c r="P152" s="2">
        <v>0</v>
      </c>
      <c r="Q152" s="2">
        <v>0</v>
      </c>
      <c r="R152" s="2">
        <v>561</v>
      </c>
      <c r="S152" s="2">
        <v>0</v>
      </c>
      <c r="T152" s="2">
        <v>0</v>
      </c>
      <c r="U152" s="2">
        <v>0</v>
      </c>
      <c r="V152" s="2">
        <v>0</v>
      </c>
      <c r="W152" s="2">
        <v>0</v>
      </c>
      <c r="X152" s="2">
        <v>241</v>
      </c>
      <c r="Y152" s="2">
        <v>0</v>
      </c>
      <c r="Z152" s="2">
        <v>628</v>
      </c>
      <c r="AA152" s="2">
        <v>2964</v>
      </c>
      <c r="AB152" s="2">
        <v>18</v>
      </c>
      <c r="AC152" s="2">
        <v>4422</v>
      </c>
      <c r="AD152" s="2">
        <v>43</v>
      </c>
      <c r="AE152" s="2">
        <v>4</v>
      </c>
      <c r="AF152" s="2">
        <v>0</v>
      </c>
      <c r="AG152" s="2">
        <v>2856</v>
      </c>
      <c r="AH152" s="2">
        <v>198</v>
      </c>
      <c r="AI152" s="2">
        <v>0</v>
      </c>
      <c r="AJ152" s="2">
        <v>48</v>
      </c>
      <c r="AK152" s="2">
        <v>386</v>
      </c>
      <c r="AL152" s="2">
        <v>4</v>
      </c>
      <c r="AM152" s="2">
        <v>0</v>
      </c>
      <c r="AN152" s="2">
        <v>0</v>
      </c>
      <c r="AO152" s="2">
        <v>0</v>
      </c>
      <c r="AP152" s="2">
        <v>0</v>
      </c>
      <c r="AQ152" s="2">
        <v>0</v>
      </c>
      <c r="AR152" s="2">
        <v>0</v>
      </c>
      <c r="AS152" s="2">
        <v>0</v>
      </c>
      <c r="AT152" s="2">
        <v>0</v>
      </c>
      <c r="AU152" s="2">
        <v>0</v>
      </c>
      <c r="AV152" s="2">
        <v>0</v>
      </c>
      <c r="AW152" s="2">
        <v>0</v>
      </c>
      <c r="AX152" s="2">
        <v>0</v>
      </c>
      <c r="AY152" s="2">
        <v>0</v>
      </c>
      <c r="AZ152" s="2">
        <v>0</v>
      </c>
      <c r="BA152" s="2">
        <v>0</v>
      </c>
      <c r="BB152" s="2">
        <v>0</v>
      </c>
      <c r="BC152" s="2">
        <v>237102</v>
      </c>
      <c r="BD152" s="2">
        <v>306</v>
      </c>
      <c r="BE152" s="2">
        <v>42</v>
      </c>
      <c r="BF152" s="2">
        <v>1755</v>
      </c>
      <c r="BG152" s="2">
        <v>91</v>
      </c>
      <c r="BH152" s="2">
        <v>49</v>
      </c>
      <c r="BI152" s="2">
        <v>0</v>
      </c>
      <c r="BJ152" s="2">
        <v>0</v>
      </c>
      <c r="BK152" s="2">
        <v>0</v>
      </c>
      <c r="BL152" s="2">
        <v>0</v>
      </c>
      <c r="BM152" s="2">
        <v>0</v>
      </c>
      <c r="BN152" s="2">
        <v>0</v>
      </c>
      <c r="BO152" s="2">
        <v>0</v>
      </c>
      <c r="BP152" s="2">
        <v>0</v>
      </c>
      <c r="BQ152" s="2">
        <v>4</v>
      </c>
      <c r="BR152" s="2">
        <v>0</v>
      </c>
      <c r="BS152" s="2">
        <v>0</v>
      </c>
      <c r="BT152" s="2">
        <v>0</v>
      </c>
      <c r="BU152" s="2">
        <v>31180</v>
      </c>
      <c r="BV152" s="2">
        <v>2271</v>
      </c>
      <c r="BW152" s="2">
        <v>0</v>
      </c>
      <c r="BX152" s="2">
        <v>0</v>
      </c>
      <c r="BY152" s="2">
        <v>19579</v>
      </c>
      <c r="BZ152" s="2">
        <v>492</v>
      </c>
      <c r="CA152" s="2">
        <v>28330</v>
      </c>
      <c r="CB152" s="2">
        <v>732</v>
      </c>
      <c r="CC152" s="2">
        <v>213</v>
      </c>
      <c r="CD152" s="2">
        <v>104</v>
      </c>
      <c r="CE152" s="2">
        <v>17</v>
      </c>
      <c r="CF152" s="2">
        <v>16</v>
      </c>
      <c r="CG152" s="2">
        <v>10800</v>
      </c>
      <c r="CH152" s="2">
        <v>334</v>
      </c>
      <c r="CI152" s="2">
        <v>182</v>
      </c>
      <c r="CJ152" s="2">
        <v>18</v>
      </c>
      <c r="CK152" s="2">
        <v>3</v>
      </c>
      <c r="CL152" s="2">
        <v>0</v>
      </c>
      <c r="CM152" s="2">
        <v>0</v>
      </c>
      <c r="CN152" s="2">
        <v>0</v>
      </c>
      <c r="CO152" s="2">
        <v>0</v>
      </c>
      <c r="CP152" s="2">
        <v>0</v>
      </c>
      <c r="CQ152" s="2">
        <v>50</v>
      </c>
      <c r="CR152" s="2">
        <v>0</v>
      </c>
      <c r="CS152" s="2">
        <v>0</v>
      </c>
      <c r="CT152" s="2">
        <v>0</v>
      </c>
      <c r="CU152" s="2">
        <v>9065</v>
      </c>
      <c r="CV152" s="2">
        <v>691</v>
      </c>
      <c r="CW152" s="2">
        <v>51521</v>
      </c>
      <c r="CX152" s="2">
        <v>94229</v>
      </c>
      <c r="CY152" s="2">
        <v>34662</v>
      </c>
      <c r="CZ152" s="2">
        <v>1892</v>
      </c>
      <c r="DA152" s="2">
        <v>36312</v>
      </c>
      <c r="DB152" s="2">
        <v>4106</v>
      </c>
      <c r="DC152" s="2">
        <v>34994</v>
      </c>
      <c r="DD152" s="2">
        <v>23380</v>
      </c>
      <c r="DE152" s="2">
        <v>42759</v>
      </c>
      <c r="DF152" s="2">
        <v>76075</v>
      </c>
      <c r="DG152" s="2">
        <v>30734</v>
      </c>
      <c r="DH152" s="2">
        <v>1954</v>
      </c>
      <c r="DI152" s="2">
        <v>2912</v>
      </c>
      <c r="DJ152" s="2">
        <v>111</v>
      </c>
    </row>
    <row r="153" spans="1:114" s="2" customFormat="1" ht="13.8" x14ac:dyDescent="0.25">
      <c r="A153" s="2" t="s">
        <v>4166</v>
      </c>
      <c r="B153" s="2">
        <v>4895</v>
      </c>
      <c r="C153" s="2" t="s">
        <v>1862</v>
      </c>
      <c r="D153" s="2" t="s">
        <v>134</v>
      </c>
      <c r="E153" s="2" t="s">
        <v>3963</v>
      </c>
      <c r="F153" s="2" t="s">
        <v>129</v>
      </c>
      <c r="G153" s="2" t="s">
        <v>3964</v>
      </c>
      <c r="H153" s="5" t="s">
        <v>3965</v>
      </c>
      <c r="I153" s="2" t="s">
        <v>133</v>
      </c>
      <c r="J153" s="2">
        <v>247.14420000000001</v>
      </c>
      <c r="K153" s="2">
        <v>0.3</v>
      </c>
      <c r="L153" s="2">
        <v>369.5</v>
      </c>
      <c r="M153" s="2" t="s">
        <v>134</v>
      </c>
      <c r="N153" s="2">
        <v>0.90229999999999999</v>
      </c>
      <c r="O153" s="2">
        <v>0</v>
      </c>
      <c r="P153" s="2">
        <v>8</v>
      </c>
      <c r="Q153" s="2">
        <v>7</v>
      </c>
      <c r="R153" s="2">
        <v>8</v>
      </c>
      <c r="S153" s="2">
        <v>0</v>
      </c>
      <c r="T153" s="2">
        <v>0</v>
      </c>
      <c r="U153" s="2">
        <v>0</v>
      </c>
      <c r="V153" s="2">
        <v>0</v>
      </c>
      <c r="W153" s="2">
        <v>9</v>
      </c>
      <c r="X153" s="2">
        <v>4</v>
      </c>
      <c r="Y153" s="2">
        <v>38</v>
      </c>
      <c r="Z153" s="2">
        <v>17</v>
      </c>
      <c r="AA153" s="2">
        <v>33</v>
      </c>
      <c r="AB153" s="2">
        <v>21</v>
      </c>
      <c r="AC153" s="2">
        <v>77</v>
      </c>
      <c r="AD153" s="2">
        <v>13</v>
      </c>
      <c r="AE153" s="2">
        <v>5</v>
      </c>
      <c r="AF153" s="2">
        <v>39</v>
      </c>
      <c r="AG153" s="2">
        <v>115</v>
      </c>
      <c r="AH153" s="2">
        <v>22</v>
      </c>
      <c r="AI153" s="2">
        <v>14015</v>
      </c>
      <c r="AJ153" s="2">
        <v>15</v>
      </c>
      <c r="AK153" s="2">
        <v>5</v>
      </c>
      <c r="AL153" s="2">
        <v>6</v>
      </c>
      <c r="AM153" s="2">
        <v>20</v>
      </c>
      <c r="AN153" s="2">
        <v>0</v>
      </c>
      <c r="AO153" s="2">
        <v>0</v>
      </c>
      <c r="AP153" s="2">
        <v>40</v>
      </c>
      <c r="AQ153" s="2">
        <v>0</v>
      </c>
      <c r="AR153" s="2">
        <v>1</v>
      </c>
      <c r="AS153" s="2">
        <v>22</v>
      </c>
      <c r="AT153" s="2">
        <v>14</v>
      </c>
      <c r="AU153" s="2">
        <v>24</v>
      </c>
      <c r="AV153" s="2">
        <v>0</v>
      </c>
      <c r="AW153" s="2">
        <v>21</v>
      </c>
      <c r="AX153" s="2">
        <v>15</v>
      </c>
      <c r="AY153" s="2">
        <v>27</v>
      </c>
      <c r="AZ153" s="2">
        <v>56</v>
      </c>
      <c r="BA153" s="2">
        <v>2</v>
      </c>
      <c r="BB153" s="2">
        <v>47</v>
      </c>
      <c r="BC153" s="2">
        <v>46</v>
      </c>
      <c r="BD153" s="2">
        <v>13</v>
      </c>
      <c r="BE153" s="2">
        <v>36</v>
      </c>
      <c r="BF153" s="2">
        <v>41</v>
      </c>
      <c r="BG153" s="2">
        <v>146</v>
      </c>
      <c r="BH153" s="2">
        <v>40</v>
      </c>
      <c r="BI153" s="2">
        <v>1</v>
      </c>
      <c r="BJ153" s="2">
        <v>0</v>
      </c>
      <c r="BK153" s="2">
        <v>51</v>
      </c>
      <c r="BL153" s="2">
        <v>5</v>
      </c>
      <c r="BM153" s="2">
        <v>26</v>
      </c>
      <c r="BN153" s="2">
        <v>18</v>
      </c>
      <c r="BO153" s="2">
        <v>49</v>
      </c>
      <c r="BP153" s="2">
        <v>26</v>
      </c>
      <c r="BQ153" s="2">
        <v>2</v>
      </c>
      <c r="BR153" s="2">
        <v>9</v>
      </c>
      <c r="BS153" s="2">
        <v>31</v>
      </c>
      <c r="BT153" s="2">
        <v>32</v>
      </c>
      <c r="BU153" s="2">
        <v>94</v>
      </c>
      <c r="BV153" s="2">
        <v>80</v>
      </c>
      <c r="BW153" s="2">
        <v>20</v>
      </c>
      <c r="BX153" s="2">
        <v>0</v>
      </c>
      <c r="BY153" s="2">
        <v>0</v>
      </c>
      <c r="BZ153" s="2">
        <v>0</v>
      </c>
      <c r="CA153" s="2">
        <v>55</v>
      </c>
      <c r="CB153" s="2">
        <v>8</v>
      </c>
      <c r="CC153" s="2">
        <v>39</v>
      </c>
      <c r="CD153" s="2">
        <v>54</v>
      </c>
      <c r="CE153" s="2">
        <v>53</v>
      </c>
      <c r="CF153" s="2">
        <v>42</v>
      </c>
      <c r="CG153" s="2">
        <v>38</v>
      </c>
      <c r="CH153" s="2">
        <v>16</v>
      </c>
      <c r="CI153" s="2">
        <v>57</v>
      </c>
      <c r="CJ153" s="2">
        <v>64</v>
      </c>
      <c r="CK153" s="2">
        <v>0</v>
      </c>
      <c r="CL153" s="2">
        <v>36</v>
      </c>
      <c r="CM153" s="2">
        <v>26</v>
      </c>
      <c r="CN153" s="2">
        <v>0</v>
      </c>
      <c r="CO153" s="2">
        <v>93</v>
      </c>
      <c r="CP153" s="2">
        <v>4</v>
      </c>
      <c r="CQ153" s="2">
        <v>0</v>
      </c>
      <c r="CR153" s="2">
        <v>17</v>
      </c>
      <c r="CS153" s="2">
        <v>117</v>
      </c>
      <c r="CT153" s="2">
        <v>26949</v>
      </c>
      <c r="CU153" s="2">
        <v>4</v>
      </c>
      <c r="CV153" s="2">
        <v>25</v>
      </c>
      <c r="CW153" s="2">
        <v>6</v>
      </c>
      <c r="CX153" s="2">
        <v>6</v>
      </c>
      <c r="CY153" s="2">
        <v>49</v>
      </c>
      <c r="CZ153" s="2">
        <v>9</v>
      </c>
      <c r="DA153" s="2">
        <v>25</v>
      </c>
      <c r="DB153" s="2">
        <v>95</v>
      </c>
      <c r="DC153" s="2">
        <v>7</v>
      </c>
      <c r="DD153" s="2">
        <v>11</v>
      </c>
      <c r="DE153" s="2">
        <v>18</v>
      </c>
      <c r="DF153" s="2">
        <v>95</v>
      </c>
      <c r="DG153" s="2">
        <v>29</v>
      </c>
      <c r="DH153" s="2">
        <v>23</v>
      </c>
      <c r="DI153" s="2">
        <v>7</v>
      </c>
      <c r="DJ153" s="2">
        <v>78</v>
      </c>
    </row>
    <row r="154" spans="1:114" s="2" customFormat="1" ht="13.8" x14ac:dyDescent="0.25">
      <c r="A154" s="2" t="s">
        <v>1870</v>
      </c>
      <c r="B154" s="2">
        <v>5542</v>
      </c>
      <c r="C154" s="2" t="s">
        <v>1871</v>
      </c>
      <c r="D154" s="2" t="s">
        <v>134</v>
      </c>
      <c r="E154" s="2" t="s">
        <v>3963</v>
      </c>
      <c r="F154" s="2" t="s">
        <v>129</v>
      </c>
      <c r="G154" s="2" t="s">
        <v>3964</v>
      </c>
      <c r="H154" s="5" t="s">
        <v>3965</v>
      </c>
      <c r="I154" s="2" t="s">
        <v>133</v>
      </c>
      <c r="J154" s="2">
        <v>269.12400000000002</v>
      </c>
      <c r="K154" s="2">
        <v>1.6</v>
      </c>
      <c r="L154" s="2">
        <v>86.6</v>
      </c>
      <c r="M154" s="2" t="s">
        <v>134</v>
      </c>
      <c r="N154" s="2">
        <v>0.95</v>
      </c>
      <c r="O154" s="2">
        <v>21</v>
      </c>
      <c r="P154" s="2">
        <v>95</v>
      </c>
      <c r="Q154" s="2">
        <v>12</v>
      </c>
      <c r="R154" s="2">
        <v>61</v>
      </c>
      <c r="S154" s="2">
        <v>15</v>
      </c>
      <c r="T154" s="2">
        <v>9</v>
      </c>
      <c r="U154" s="2">
        <v>4</v>
      </c>
      <c r="V154" s="2">
        <v>32</v>
      </c>
      <c r="W154" s="2">
        <v>0</v>
      </c>
      <c r="X154" s="2">
        <v>6</v>
      </c>
      <c r="Y154" s="2">
        <v>12</v>
      </c>
      <c r="Z154" s="2">
        <v>52</v>
      </c>
      <c r="AA154" s="2">
        <v>15</v>
      </c>
      <c r="AB154" s="2">
        <v>7</v>
      </c>
      <c r="AC154" s="2">
        <v>33</v>
      </c>
      <c r="AD154" s="2">
        <v>16</v>
      </c>
      <c r="AE154" s="2">
        <v>8</v>
      </c>
      <c r="AF154" s="2">
        <v>81</v>
      </c>
      <c r="AG154" s="2">
        <v>7</v>
      </c>
      <c r="AH154" s="2">
        <v>7</v>
      </c>
      <c r="AI154" s="2">
        <v>3000</v>
      </c>
      <c r="AJ154" s="2">
        <v>52</v>
      </c>
      <c r="AK154" s="2">
        <v>18</v>
      </c>
      <c r="AL154" s="2">
        <v>38</v>
      </c>
      <c r="AM154" s="2">
        <v>12</v>
      </c>
      <c r="AN154" s="2">
        <v>31</v>
      </c>
      <c r="AO154" s="2">
        <v>15</v>
      </c>
      <c r="AP154" s="2">
        <v>22</v>
      </c>
      <c r="AQ154" s="2">
        <v>0</v>
      </c>
      <c r="AR154" s="2">
        <v>29</v>
      </c>
      <c r="AS154" s="2">
        <v>46</v>
      </c>
      <c r="AT154" s="2">
        <v>7</v>
      </c>
      <c r="AU154" s="2">
        <v>26</v>
      </c>
      <c r="AV154" s="2">
        <v>28</v>
      </c>
      <c r="AW154" s="2">
        <v>12</v>
      </c>
      <c r="AX154" s="2">
        <v>25</v>
      </c>
      <c r="AY154" s="2">
        <v>50</v>
      </c>
      <c r="AZ154" s="2">
        <v>15</v>
      </c>
      <c r="BA154" s="2">
        <v>93</v>
      </c>
      <c r="BB154" s="2">
        <v>10</v>
      </c>
      <c r="BC154" s="2">
        <v>5</v>
      </c>
      <c r="BD154" s="2">
        <v>22</v>
      </c>
      <c r="BE154" s="2">
        <v>4</v>
      </c>
      <c r="BF154" s="2">
        <v>20</v>
      </c>
      <c r="BG154" s="2">
        <v>21</v>
      </c>
      <c r="BH154" s="2">
        <v>22</v>
      </c>
      <c r="BI154" s="2">
        <v>82</v>
      </c>
      <c r="BJ154" s="2">
        <v>155</v>
      </c>
      <c r="BK154" s="2">
        <v>26</v>
      </c>
      <c r="BL154" s="2">
        <v>55</v>
      </c>
      <c r="BM154" s="2">
        <v>22</v>
      </c>
      <c r="BN154" s="2">
        <v>29</v>
      </c>
      <c r="BO154" s="2">
        <v>15</v>
      </c>
      <c r="BP154" s="2">
        <v>14</v>
      </c>
      <c r="BQ154" s="2">
        <v>20</v>
      </c>
      <c r="BR154" s="2">
        <v>4</v>
      </c>
      <c r="BS154" s="2">
        <v>4</v>
      </c>
      <c r="BT154" s="2">
        <v>36</v>
      </c>
      <c r="BU154" s="2">
        <v>9</v>
      </c>
      <c r="BV154" s="2">
        <v>22</v>
      </c>
      <c r="BW154" s="2">
        <v>68</v>
      </c>
      <c r="BX154" s="2">
        <v>35</v>
      </c>
      <c r="BY154" s="2">
        <v>26</v>
      </c>
      <c r="BZ154" s="2">
        <v>60</v>
      </c>
      <c r="CA154" s="2">
        <v>14</v>
      </c>
      <c r="CB154" s="2">
        <v>15</v>
      </c>
      <c r="CC154" s="2">
        <v>12</v>
      </c>
      <c r="CD154" s="2">
        <v>84</v>
      </c>
      <c r="CE154" s="2">
        <v>0</v>
      </c>
      <c r="CF154" s="2">
        <v>14</v>
      </c>
      <c r="CG154" s="2">
        <v>22</v>
      </c>
      <c r="CH154" s="2">
        <v>90</v>
      </c>
      <c r="CI154" s="2">
        <v>27</v>
      </c>
      <c r="CJ154" s="2">
        <v>19</v>
      </c>
      <c r="CK154" s="2">
        <v>10</v>
      </c>
      <c r="CL154" s="2">
        <v>71</v>
      </c>
      <c r="CM154" s="2">
        <v>36</v>
      </c>
      <c r="CN154" s="2">
        <v>10</v>
      </c>
      <c r="CO154" s="2">
        <v>47</v>
      </c>
      <c r="CP154" s="2">
        <v>40</v>
      </c>
      <c r="CQ154" s="2">
        <v>1</v>
      </c>
      <c r="CR154" s="2">
        <v>3</v>
      </c>
      <c r="CS154" s="2">
        <v>9</v>
      </c>
      <c r="CT154" s="2">
        <v>4742</v>
      </c>
      <c r="CU154" s="2">
        <v>89</v>
      </c>
      <c r="CV154" s="2">
        <v>58</v>
      </c>
      <c r="CW154" s="2">
        <v>26</v>
      </c>
      <c r="CX154" s="2">
        <v>2</v>
      </c>
      <c r="CY154" s="2">
        <v>12</v>
      </c>
      <c r="CZ154" s="2">
        <v>12</v>
      </c>
      <c r="DA154" s="2">
        <v>5</v>
      </c>
      <c r="DB154" s="2">
        <v>17</v>
      </c>
      <c r="DC154" s="2">
        <v>25</v>
      </c>
      <c r="DD154" s="2">
        <v>47</v>
      </c>
      <c r="DE154" s="2">
        <v>16</v>
      </c>
      <c r="DF154" s="2">
        <v>1</v>
      </c>
      <c r="DG154" s="2">
        <v>71</v>
      </c>
      <c r="DH154" s="2">
        <v>7</v>
      </c>
      <c r="DI154" s="2">
        <v>16</v>
      </c>
      <c r="DJ154" s="2">
        <v>11</v>
      </c>
    </row>
    <row r="155" spans="1:114" s="2" customFormat="1" ht="13.8" x14ac:dyDescent="0.25">
      <c r="A155" s="2" t="s">
        <v>4165</v>
      </c>
      <c r="B155" s="2">
        <v>5756</v>
      </c>
      <c r="C155" s="2" t="s">
        <v>1878</v>
      </c>
      <c r="D155" s="2" t="s">
        <v>134</v>
      </c>
      <c r="E155" s="2" t="s">
        <v>3963</v>
      </c>
      <c r="F155" s="2" t="s">
        <v>129</v>
      </c>
      <c r="G155" s="2" t="s">
        <v>3964</v>
      </c>
      <c r="H155" s="5" t="s">
        <v>3965</v>
      </c>
      <c r="I155" s="2" t="s">
        <v>133</v>
      </c>
      <c r="J155" s="2">
        <v>276.14460000000003</v>
      </c>
      <c r="K155" s="2">
        <v>1.7</v>
      </c>
      <c r="L155" s="2">
        <v>187.9</v>
      </c>
      <c r="M155" s="2" t="s">
        <v>134</v>
      </c>
      <c r="N155" s="2">
        <v>0.9657</v>
      </c>
      <c r="O155" s="2">
        <v>3</v>
      </c>
      <c r="P155" s="2">
        <v>32</v>
      </c>
      <c r="Q155" s="2">
        <v>234</v>
      </c>
      <c r="R155" s="2">
        <v>1</v>
      </c>
      <c r="S155" s="2">
        <v>50</v>
      </c>
      <c r="T155" s="2">
        <v>5</v>
      </c>
      <c r="U155" s="2">
        <v>0</v>
      </c>
      <c r="V155" s="2">
        <v>9</v>
      </c>
      <c r="W155" s="2">
        <v>471</v>
      </c>
      <c r="X155" s="2">
        <v>27</v>
      </c>
      <c r="Y155" s="2">
        <v>0</v>
      </c>
      <c r="Z155" s="2">
        <v>54</v>
      </c>
      <c r="AA155" s="2">
        <v>7</v>
      </c>
      <c r="AB155" s="2">
        <v>1752</v>
      </c>
      <c r="AC155" s="2">
        <v>17</v>
      </c>
      <c r="AD155" s="2">
        <v>35</v>
      </c>
      <c r="AE155" s="2">
        <v>17</v>
      </c>
      <c r="AF155" s="2">
        <v>56</v>
      </c>
      <c r="AG155" s="2">
        <v>5</v>
      </c>
      <c r="AH155" s="2">
        <v>74</v>
      </c>
      <c r="AI155" s="2">
        <v>4497</v>
      </c>
      <c r="AJ155" s="2">
        <v>45</v>
      </c>
      <c r="AK155" s="2">
        <v>18</v>
      </c>
      <c r="AL155" s="2">
        <v>17</v>
      </c>
      <c r="AM155" s="2">
        <v>17</v>
      </c>
      <c r="AN155" s="2">
        <v>37</v>
      </c>
      <c r="AO155" s="2">
        <v>23</v>
      </c>
      <c r="AP155" s="2">
        <v>54</v>
      </c>
      <c r="AQ155" s="2">
        <v>20</v>
      </c>
      <c r="AR155" s="2">
        <v>34</v>
      </c>
      <c r="AS155" s="2">
        <v>24</v>
      </c>
      <c r="AT155" s="2">
        <v>33</v>
      </c>
      <c r="AU155" s="2">
        <v>11</v>
      </c>
      <c r="AV155" s="2">
        <v>2232</v>
      </c>
      <c r="AW155" s="2">
        <v>35</v>
      </c>
      <c r="AX155" s="2">
        <v>40</v>
      </c>
      <c r="AY155" s="2">
        <v>37</v>
      </c>
      <c r="AZ155" s="2">
        <v>52</v>
      </c>
      <c r="BA155" s="2">
        <v>60</v>
      </c>
      <c r="BB155" s="2">
        <v>109</v>
      </c>
      <c r="BC155" s="2">
        <v>86</v>
      </c>
      <c r="BD155" s="2">
        <v>46</v>
      </c>
      <c r="BE155" s="2">
        <v>33</v>
      </c>
      <c r="BF155" s="2">
        <v>1146</v>
      </c>
      <c r="BG155" s="2">
        <v>242</v>
      </c>
      <c r="BH155" s="2">
        <v>17</v>
      </c>
      <c r="BI155" s="2">
        <v>1255</v>
      </c>
      <c r="BJ155" s="2">
        <v>42</v>
      </c>
      <c r="BK155" s="2">
        <v>69</v>
      </c>
      <c r="BL155" s="2">
        <v>127</v>
      </c>
      <c r="BM155" s="2">
        <v>22</v>
      </c>
      <c r="BN155" s="2">
        <v>20</v>
      </c>
      <c r="BO155" s="2">
        <v>6</v>
      </c>
      <c r="BP155" s="2">
        <v>0</v>
      </c>
      <c r="BQ155" s="2">
        <v>38</v>
      </c>
      <c r="BR155" s="2">
        <v>13</v>
      </c>
      <c r="BS155" s="2">
        <v>20</v>
      </c>
      <c r="BT155" s="2">
        <v>15</v>
      </c>
      <c r="BU155" s="2">
        <v>22</v>
      </c>
      <c r="BV155" s="2">
        <v>47</v>
      </c>
      <c r="BW155" s="2">
        <v>20</v>
      </c>
      <c r="BX155" s="2">
        <v>46</v>
      </c>
      <c r="BY155" s="2">
        <v>33</v>
      </c>
      <c r="BZ155" s="2">
        <v>22</v>
      </c>
      <c r="CA155" s="2">
        <v>32</v>
      </c>
      <c r="CB155" s="2">
        <v>38</v>
      </c>
      <c r="CC155" s="2">
        <v>16</v>
      </c>
      <c r="CD155" s="2">
        <v>72</v>
      </c>
      <c r="CE155" s="2">
        <v>40</v>
      </c>
      <c r="CF155" s="2">
        <v>44</v>
      </c>
      <c r="CG155" s="2">
        <v>64</v>
      </c>
      <c r="CH155" s="2">
        <v>11</v>
      </c>
      <c r="CI155" s="2">
        <v>28</v>
      </c>
      <c r="CJ155" s="2">
        <v>34</v>
      </c>
      <c r="CK155" s="2">
        <v>4</v>
      </c>
      <c r="CL155" s="2">
        <v>45</v>
      </c>
      <c r="CM155" s="2">
        <v>52</v>
      </c>
      <c r="CN155" s="2">
        <v>94</v>
      </c>
      <c r="CO155" s="2">
        <v>25</v>
      </c>
      <c r="CP155" s="2">
        <v>14</v>
      </c>
      <c r="CQ155" s="2">
        <v>10</v>
      </c>
      <c r="CR155" s="2">
        <v>9</v>
      </c>
      <c r="CS155" s="2">
        <v>23</v>
      </c>
      <c r="CT155" s="2">
        <v>22733</v>
      </c>
      <c r="CU155" s="2">
        <v>29</v>
      </c>
      <c r="CV155" s="2">
        <v>37</v>
      </c>
      <c r="CW155" s="2">
        <v>19</v>
      </c>
      <c r="CX155" s="2">
        <v>34</v>
      </c>
      <c r="CY155" s="2">
        <v>32</v>
      </c>
      <c r="CZ155" s="2">
        <v>45</v>
      </c>
      <c r="DA155" s="2">
        <v>56</v>
      </c>
      <c r="DB155" s="2">
        <v>24</v>
      </c>
      <c r="DC155" s="2">
        <v>19</v>
      </c>
      <c r="DD155" s="2">
        <v>21</v>
      </c>
      <c r="DE155" s="2">
        <v>28</v>
      </c>
      <c r="DF155" s="2">
        <v>10</v>
      </c>
      <c r="DG155" s="2">
        <v>5</v>
      </c>
      <c r="DH155" s="2">
        <v>20</v>
      </c>
      <c r="DI155" s="2">
        <v>0</v>
      </c>
      <c r="DJ155" s="2">
        <v>18</v>
      </c>
    </row>
    <row r="156" spans="1:114" s="2" customFormat="1" ht="13.8" x14ac:dyDescent="0.25">
      <c r="A156" s="2" t="s">
        <v>1954</v>
      </c>
      <c r="B156" s="2" t="s">
        <v>1952</v>
      </c>
      <c r="C156" s="2" t="s">
        <v>1324</v>
      </c>
      <c r="D156" s="2" t="s">
        <v>134</v>
      </c>
      <c r="E156" s="2" t="s">
        <v>3963</v>
      </c>
      <c r="F156" s="2" t="s">
        <v>129</v>
      </c>
      <c r="G156" s="2" t="s">
        <v>3964</v>
      </c>
      <c r="H156" s="5" t="s">
        <v>3965</v>
      </c>
      <c r="I156" s="2" t="s">
        <v>133</v>
      </c>
      <c r="J156" s="2">
        <v>426.35789999999997</v>
      </c>
      <c r="K156" s="2">
        <v>0.3</v>
      </c>
      <c r="L156" s="2">
        <v>1159.0999999999999</v>
      </c>
      <c r="M156" s="2" t="s">
        <v>134</v>
      </c>
      <c r="N156" s="2">
        <v>0.90790000000000004</v>
      </c>
      <c r="O156" s="2">
        <v>74</v>
      </c>
      <c r="P156" s="2">
        <v>242</v>
      </c>
      <c r="Q156" s="2">
        <v>85</v>
      </c>
      <c r="R156" s="2">
        <v>116</v>
      </c>
      <c r="S156" s="2">
        <v>270</v>
      </c>
      <c r="T156" s="2">
        <v>335</v>
      </c>
      <c r="U156" s="2">
        <v>334</v>
      </c>
      <c r="V156" s="2">
        <v>845</v>
      </c>
      <c r="W156" s="2">
        <v>11</v>
      </c>
      <c r="X156" s="2">
        <v>286</v>
      </c>
      <c r="Y156" s="2">
        <v>261</v>
      </c>
      <c r="Z156" s="2">
        <v>125</v>
      </c>
      <c r="AA156" s="2">
        <v>145</v>
      </c>
      <c r="AB156" s="2">
        <v>242153</v>
      </c>
      <c r="AC156" s="2">
        <v>466</v>
      </c>
      <c r="AD156" s="2">
        <v>183</v>
      </c>
      <c r="AE156" s="2">
        <v>287</v>
      </c>
      <c r="AF156" s="2">
        <v>308</v>
      </c>
      <c r="AG156" s="2">
        <v>134</v>
      </c>
      <c r="AH156" s="2">
        <v>367</v>
      </c>
      <c r="AI156" s="2">
        <v>23</v>
      </c>
      <c r="AJ156" s="2">
        <v>152</v>
      </c>
      <c r="AK156" s="2">
        <v>275</v>
      </c>
      <c r="AL156" s="2">
        <v>248</v>
      </c>
      <c r="AM156" s="2">
        <v>406</v>
      </c>
      <c r="AN156" s="2">
        <v>412</v>
      </c>
      <c r="AO156" s="2">
        <v>351</v>
      </c>
      <c r="AP156" s="2">
        <v>261</v>
      </c>
      <c r="AQ156" s="2">
        <v>498</v>
      </c>
      <c r="AR156" s="2">
        <v>155</v>
      </c>
      <c r="AS156" s="2">
        <v>285</v>
      </c>
      <c r="AT156" s="2">
        <v>527</v>
      </c>
      <c r="AU156" s="2">
        <v>397</v>
      </c>
      <c r="AV156" s="2">
        <v>90788</v>
      </c>
      <c r="AW156" s="2">
        <v>460</v>
      </c>
      <c r="AX156" s="2">
        <v>143</v>
      </c>
      <c r="AY156" s="2">
        <v>221</v>
      </c>
      <c r="AZ156" s="2">
        <v>272</v>
      </c>
      <c r="BA156" s="2">
        <v>299</v>
      </c>
      <c r="BB156" s="2">
        <v>267</v>
      </c>
      <c r="BC156" s="2">
        <v>110131</v>
      </c>
      <c r="BD156" s="2">
        <v>323</v>
      </c>
      <c r="BE156" s="2">
        <v>280</v>
      </c>
      <c r="BF156" s="2">
        <v>83122</v>
      </c>
      <c r="BG156" s="2">
        <v>390</v>
      </c>
      <c r="BH156" s="2">
        <v>926</v>
      </c>
      <c r="BI156" s="2">
        <v>6</v>
      </c>
      <c r="BJ156" s="2">
        <v>503</v>
      </c>
      <c r="BK156" s="2">
        <v>256</v>
      </c>
      <c r="BL156" s="2">
        <v>279</v>
      </c>
      <c r="BM156" s="2">
        <v>216</v>
      </c>
      <c r="BN156" s="2">
        <v>70</v>
      </c>
      <c r="BO156" s="2">
        <v>122</v>
      </c>
      <c r="BP156" s="2">
        <v>99</v>
      </c>
      <c r="BQ156" s="2">
        <v>177</v>
      </c>
      <c r="BR156" s="2">
        <v>2473</v>
      </c>
      <c r="BS156" s="2">
        <v>227</v>
      </c>
      <c r="BT156" s="2">
        <v>135</v>
      </c>
      <c r="BU156" s="2">
        <v>117</v>
      </c>
      <c r="BV156" s="2">
        <v>378</v>
      </c>
      <c r="BW156" s="2">
        <v>430</v>
      </c>
      <c r="BX156" s="2">
        <v>364</v>
      </c>
      <c r="BY156" s="2">
        <v>259</v>
      </c>
      <c r="BZ156" s="2">
        <v>163</v>
      </c>
      <c r="CA156" s="2">
        <v>169</v>
      </c>
      <c r="CB156" s="2">
        <v>279</v>
      </c>
      <c r="CC156" s="2">
        <v>591</v>
      </c>
      <c r="CD156" s="2">
        <v>214</v>
      </c>
      <c r="CE156" s="2">
        <v>276</v>
      </c>
      <c r="CF156" s="2">
        <v>370</v>
      </c>
      <c r="CG156" s="2">
        <v>1005</v>
      </c>
      <c r="CH156" s="2">
        <v>314</v>
      </c>
      <c r="CI156" s="2">
        <v>384</v>
      </c>
      <c r="CJ156" s="2">
        <v>369</v>
      </c>
      <c r="CK156" s="2">
        <v>510</v>
      </c>
      <c r="CL156" s="2">
        <v>188</v>
      </c>
      <c r="CM156" s="2">
        <v>93</v>
      </c>
      <c r="CN156" s="2">
        <v>142156</v>
      </c>
      <c r="CO156" s="2">
        <v>224</v>
      </c>
      <c r="CP156" s="2">
        <v>293</v>
      </c>
      <c r="CQ156" s="2">
        <v>469</v>
      </c>
      <c r="CR156" s="2">
        <v>266</v>
      </c>
      <c r="CS156" s="2">
        <v>524</v>
      </c>
      <c r="CT156" s="2">
        <v>6</v>
      </c>
      <c r="CU156" s="2">
        <v>207</v>
      </c>
      <c r="CV156" s="2">
        <v>196</v>
      </c>
      <c r="CW156" s="2">
        <v>6</v>
      </c>
      <c r="CX156" s="2">
        <v>114362</v>
      </c>
      <c r="CY156" s="2">
        <v>148</v>
      </c>
      <c r="CZ156" s="2">
        <v>253</v>
      </c>
      <c r="DA156" s="2">
        <v>42</v>
      </c>
      <c r="DB156" s="2">
        <v>301</v>
      </c>
      <c r="DC156" s="2">
        <v>13</v>
      </c>
      <c r="DD156" s="2">
        <v>718</v>
      </c>
      <c r="DE156" s="2">
        <v>111</v>
      </c>
      <c r="DF156" s="2">
        <v>1527</v>
      </c>
      <c r="DG156" s="2">
        <v>143</v>
      </c>
      <c r="DH156" s="2">
        <v>145</v>
      </c>
      <c r="DI156" s="2">
        <v>241</v>
      </c>
      <c r="DJ156" s="2">
        <v>373</v>
      </c>
    </row>
    <row r="157" spans="1:114" s="2" customFormat="1" ht="13.8" x14ac:dyDescent="0.25">
      <c r="A157" s="2" t="s">
        <v>1977</v>
      </c>
      <c r="B157" s="2" t="s">
        <v>1975</v>
      </c>
      <c r="C157" s="2" t="s">
        <v>1641</v>
      </c>
      <c r="D157" s="2" t="s">
        <v>134</v>
      </c>
      <c r="E157" s="2" t="s">
        <v>3963</v>
      </c>
      <c r="F157" s="2" t="s">
        <v>129</v>
      </c>
      <c r="G157" s="2" t="s">
        <v>3964</v>
      </c>
      <c r="H157" s="5" t="s">
        <v>3965</v>
      </c>
      <c r="I157" s="2" t="s">
        <v>133</v>
      </c>
      <c r="J157" s="2">
        <v>482.36</v>
      </c>
      <c r="K157" s="2">
        <v>1</v>
      </c>
      <c r="L157" s="2">
        <v>1436.3</v>
      </c>
      <c r="M157" s="2" t="s">
        <v>134</v>
      </c>
      <c r="N157" s="2">
        <v>0.9335</v>
      </c>
      <c r="O157" s="2">
        <v>10</v>
      </c>
      <c r="P157" s="2">
        <v>24</v>
      </c>
      <c r="Q157" s="2">
        <v>527</v>
      </c>
      <c r="R157" s="2">
        <v>33</v>
      </c>
      <c r="S157" s="2">
        <v>71</v>
      </c>
      <c r="T157" s="2">
        <v>36</v>
      </c>
      <c r="U157" s="2">
        <v>37</v>
      </c>
      <c r="V157" s="2">
        <v>161</v>
      </c>
      <c r="W157" s="2">
        <v>128</v>
      </c>
      <c r="X157" s="2">
        <v>39</v>
      </c>
      <c r="Y157" s="2">
        <v>39</v>
      </c>
      <c r="Z157" s="2">
        <v>44</v>
      </c>
      <c r="AA157" s="2">
        <v>46</v>
      </c>
      <c r="AB157" s="2">
        <v>320</v>
      </c>
      <c r="AC157" s="2">
        <v>58</v>
      </c>
      <c r="AD157" s="2">
        <v>119</v>
      </c>
      <c r="AE157" s="2">
        <v>26</v>
      </c>
      <c r="AF157" s="2">
        <v>58</v>
      </c>
      <c r="AG157" s="2">
        <v>39</v>
      </c>
      <c r="AH157" s="2">
        <v>81</v>
      </c>
      <c r="AI157" s="2">
        <v>13243</v>
      </c>
      <c r="AJ157" s="2">
        <v>105</v>
      </c>
      <c r="AK157" s="2">
        <v>98</v>
      </c>
      <c r="AL157" s="2">
        <v>85</v>
      </c>
      <c r="AM157" s="2">
        <v>79</v>
      </c>
      <c r="AN157" s="2">
        <v>63</v>
      </c>
      <c r="AO157" s="2">
        <v>84</v>
      </c>
      <c r="AP157" s="2">
        <v>157</v>
      </c>
      <c r="AQ157" s="2">
        <v>121</v>
      </c>
      <c r="AR157" s="2">
        <v>70</v>
      </c>
      <c r="AS157" s="2">
        <v>99</v>
      </c>
      <c r="AT157" s="2">
        <v>152</v>
      </c>
      <c r="AU157" s="2">
        <v>118</v>
      </c>
      <c r="AV157" s="2">
        <v>301</v>
      </c>
      <c r="AW157" s="2">
        <v>92</v>
      </c>
      <c r="AX157" s="2">
        <v>39</v>
      </c>
      <c r="AY157" s="2">
        <v>70</v>
      </c>
      <c r="AZ157" s="2">
        <v>94</v>
      </c>
      <c r="BA157" s="2">
        <v>83</v>
      </c>
      <c r="BB157" s="2">
        <v>177</v>
      </c>
      <c r="BC157" s="2">
        <v>154</v>
      </c>
      <c r="BD157" s="2">
        <v>201</v>
      </c>
      <c r="BE157" s="2">
        <v>170</v>
      </c>
      <c r="BF157" s="2">
        <v>315</v>
      </c>
      <c r="BG157" s="2">
        <v>77</v>
      </c>
      <c r="BH157" s="2">
        <v>195</v>
      </c>
      <c r="BI157" s="2">
        <v>744</v>
      </c>
      <c r="BJ157" s="2">
        <v>211</v>
      </c>
      <c r="BK157" s="2">
        <v>52</v>
      </c>
      <c r="BL157" s="2">
        <v>215</v>
      </c>
      <c r="BM157" s="2">
        <v>173</v>
      </c>
      <c r="BN157" s="2">
        <v>82</v>
      </c>
      <c r="BO157" s="2">
        <v>85</v>
      </c>
      <c r="BP157" s="2">
        <v>63</v>
      </c>
      <c r="BQ157" s="2">
        <v>41</v>
      </c>
      <c r="BR157" s="2">
        <v>89</v>
      </c>
      <c r="BS157" s="2">
        <v>14</v>
      </c>
      <c r="BT157" s="2">
        <v>22</v>
      </c>
      <c r="BU157" s="2">
        <v>36</v>
      </c>
      <c r="BV157" s="2">
        <v>85</v>
      </c>
      <c r="BW157" s="2">
        <v>56</v>
      </c>
      <c r="BX157" s="2">
        <v>80</v>
      </c>
      <c r="BY157" s="2">
        <v>167</v>
      </c>
      <c r="BZ157" s="2">
        <v>166</v>
      </c>
      <c r="CA157" s="2">
        <v>38</v>
      </c>
      <c r="CB157" s="2">
        <v>44</v>
      </c>
      <c r="CC157" s="2">
        <v>177</v>
      </c>
      <c r="CD157" s="2">
        <v>431</v>
      </c>
      <c r="CE157" s="2">
        <v>65</v>
      </c>
      <c r="CF157" s="2">
        <v>96</v>
      </c>
      <c r="CG157" s="2">
        <v>141</v>
      </c>
      <c r="CH157" s="2">
        <v>469</v>
      </c>
      <c r="CI157" s="2">
        <v>89</v>
      </c>
      <c r="CJ157" s="2">
        <v>100</v>
      </c>
      <c r="CK157" s="2">
        <v>58</v>
      </c>
      <c r="CL157" s="2">
        <v>166</v>
      </c>
      <c r="CM157" s="2">
        <v>59</v>
      </c>
      <c r="CN157" s="2">
        <v>214</v>
      </c>
      <c r="CO157" s="2">
        <v>166</v>
      </c>
      <c r="CP157" s="2">
        <v>152</v>
      </c>
      <c r="CQ157" s="2">
        <v>58</v>
      </c>
      <c r="CR157" s="2">
        <v>25</v>
      </c>
      <c r="CS157" s="2">
        <v>95</v>
      </c>
      <c r="CT157" s="2">
        <v>22104</v>
      </c>
      <c r="CU157" s="2">
        <v>108</v>
      </c>
      <c r="CV157" s="2">
        <v>59</v>
      </c>
      <c r="CW157" s="2">
        <v>35</v>
      </c>
      <c r="CX157" s="2">
        <v>153</v>
      </c>
      <c r="CY157" s="2">
        <v>47</v>
      </c>
      <c r="CZ157" s="2">
        <v>50</v>
      </c>
      <c r="DA157" s="2">
        <v>39</v>
      </c>
      <c r="DB157" s="2">
        <v>70</v>
      </c>
      <c r="DC157" s="2">
        <v>38</v>
      </c>
      <c r="DD157" s="2">
        <v>72</v>
      </c>
      <c r="DE157" s="2">
        <v>76</v>
      </c>
      <c r="DF157" s="2">
        <v>118</v>
      </c>
      <c r="DG157" s="2">
        <v>65</v>
      </c>
      <c r="DH157" s="2">
        <v>39</v>
      </c>
      <c r="DI157" s="2">
        <v>41</v>
      </c>
      <c r="DJ157" s="2">
        <v>61</v>
      </c>
    </row>
    <row r="158" spans="1:114" s="2" customFormat="1" ht="13.8" x14ac:dyDescent="0.25">
      <c r="A158" s="2" t="s">
        <v>4003</v>
      </c>
      <c r="B158" s="2">
        <v>13312</v>
      </c>
      <c r="C158" s="2" t="s">
        <v>1991</v>
      </c>
      <c r="D158" s="2" t="s">
        <v>134</v>
      </c>
      <c r="E158" s="2" t="s">
        <v>3963</v>
      </c>
      <c r="F158" s="2" t="s">
        <v>129</v>
      </c>
      <c r="G158" s="2" t="s">
        <v>3964</v>
      </c>
      <c r="H158" s="5" t="s">
        <v>3965</v>
      </c>
      <c r="I158" s="2" t="s">
        <v>133</v>
      </c>
      <c r="J158" s="2">
        <v>542.32500000000005</v>
      </c>
      <c r="K158" s="2">
        <v>1.6</v>
      </c>
      <c r="L158" s="2">
        <v>1151.8</v>
      </c>
      <c r="M158" s="2" t="s">
        <v>134</v>
      </c>
      <c r="N158" s="2">
        <v>0.96319999999999995</v>
      </c>
      <c r="O158" s="2">
        <v>75710</v>
      </c>
      <c r="P158" s="2">
        <v>60176</v>
      </c>
      <c r="Q158" s="2">
        <v>5965</v>
      </c>
      <c r="R158" s="2">
        <v>57497</v>
      </c>
      <c r="S158" s="2">
        <v>128480</v>
      </c>
      <c r="T158" s="2">
        <v>62507</v>
      </c>
      <c r="U158" s="2">
        <v>79921</v>
      </c>
      <c r="V158" s="2">
        <v>328430</v>
      </c>
      <c r="W158" s="2">
        <v>224</v>
      </c>
      <c r="X158" s="2">
        <v>66268</v>
      </c>
      <c r="Y158" s="2">
        <v>70832</v>
      </c>
      <c r="Z158" s="2">
        <v>54231</v>
      </c>
      <c r="AA158" s="2">
        <v>31740</v>
      </c>
      <c r="AB158" s="2">
        <v>486</v>
      </c>
      <c r="AC158" s="2">
        <v>32584</v>
      </c>
      <c r="AD158" s="2">
        <v>147540</v>
      </c>
      <c r="AE158" s="2">
        <v>48210</v>
      </c>
      <c r="AF158" s="2">
        <v>98464</v>
      </c>
      <c r="AG158" s="2">
        <v>26066</v>
      </c>
      <c r="AH158" s="2">
        <v>155328</v>
      </c>
      <c r="AI158" s="2">
        <v>662</v>
      </c>
      <c r="AJ158" s="2">
        <v>100603</v>
      </c>
      <c r="AK158" s="2">
        <v>186977</v>
      </c>
      <c r="AL158" s="2">
        <v>31366</v>
      </c>
      <c r="AM158" s="2">
        <v>55902</v>
      </c>
      <c r="AN158" s="2">
        <v>53869</v>
      </c>
      <c r="AO158" s="2">
        <v>147820</v>
      </c>
      <c r="AP158" s="2">
        <v>202274</v>
      </c>
      <c r="AQ158" s="2">
        <v>68300</v>
      </c>
      <c r="AR158" s="2">
        <v>20658</v>
      </c>
      <c r="AS158" s="2">
        <v>103304</v>
      </c>
      <c r="AT158" s="2">
        <v>47215</v>
      </c>
      <c r="AU158" s="2">
        <v>168164</v>
      </c>
      <c r="AV158" s="2">
        <v>1135</v>
      </c>
      <c r="AW158" s="2">
        <v>75736</v>
      </c>
      <c r="AX158" s="2">
        <v>56688</v>
      </c>
      <c r="AY158" s="2">
        <v>61051</v>
      </c>
      <c r="AZ158" s="2">
        <v>80617</v>
      </c>
      <c r="BA158" s="2">
        <v>628080</v>
      </c>
      <c r="BB158" s="2">
        <v>481438</v>
      </c>
      <c r="BC158" s="2">
        <v>1293</v>
      </c>
      <c r="BD158" s="2">
        <v>52192</v>
      </c>
      <c r="BE158" s="2">
        <v>158966</v>
      </c>
      <c r="BF158" s="2">
        <v>1719</v>
      </c>
      <c r="BG158" s="2">
        <v>154394</v>
      </c>
      <c r="BH158" s="2">
        <v>178749</v>
      </c>
      <c r="BI158" s="2">
        <v>463</v>
      </c>
      <c r="BJ158" s="2">
        <v>414496</v>
      </c>
      <c r="BK158" s="2">
        <v>102572</v>
      </c>
      <c r="BL158" s="2">
        <v>116206</v>
      </c>
      <c r="BM158" s="2">
        <v>201322</v>
      </c>
      <c r="BN158" s="2">
        <v>63949</v>
      </c>
      <c r="BO158" s="2">
        <v>36780</v>
      </c>
      <c r="BP158" s="2">
        <v>92711</v>
      </c>
      <c r="BQ158" s="2">
        <v>54173</v>
      </c>
      <c r="BR158" s="2">
        <v>3028</v>
      </c>
      <c r="BS158" s="2">
        <v>133454</v>
      </c>
      <c r="BT158" s="2">
        <v>72718</v>
      </c>
      <c r="BU158" s="2">
        <v>45066</v>
      </c>
      <c r="BV158" s="2">
        <v>37705</v>
      </c>
      <c r="BW158" s="2">
        <v>79148</v>
      </c>
      <c r="BX158" s="2">
        <v>94956</v>
      </c>
      <c r="BY158" s="2">
        <v>130956</v>
      </c>
      <c r="BZ158" s="2">
        <v>151565</v>
      </c>
      <c r="CA158" s="2">
        <v>43008</v>
      </c>
      <c r="CB158" s="2">
        <v>32544</v>
      </c>
      <c r="CC158" s="2">
        <v>91620</v>
      </c>
      <c r="CD158" s="2">
        <v>72497</v>
      </c>
      <c r="CE158" s="2">
        <v>22340</v>
      </c>
      <c r="CF158" s="2">
        <v>34738</v>
      </c>
      <c r="CG158" s="2">
        <v>112667</v>
      </c>
      <c r="CH158" s="2">
        <v>88512</v>
      </c>
      <c r="CI158" s="2">
        <v>207732</v>
      </c>
      <c r="CJ158" s="2">
        <v>142342</v>
      </c>
      <c r="CK158" s="2">
        <v>33487</v>
      </c>
      <c r="CL158" s="2">
        <v>97338</v>
      </c>
      <c r="CM158" s="2">
        <v>47535</v>
      </c>
      <c r="CN158" s="2">
        <v>2058</v>
      </c>
      <c r="CO158" s="2">
        <v>99558</v>
      </c>
      <c r="CP158" s="2">
        <v>58823</v>
      </c>
      <c r="CQ158" s="2">
        <v>61319</v>
      </c>
      <c r="CR158" s="2">
        <v>39538</v>
      </c>
      <c r="CS158" s="2">
        <v>65066</v>
      </c>
      <c r="CT158" s="2">
        <v>131</v>
      </c>
      <c r="CU158" s="2">
        <v>42643</v>
      </c>
      <c r="CV158" s="2">
        <v>16607</v>
      </c>
      <c r="CW158" s="2">
        <v>60627</v>
      </c>
      <c r="CX158" s="2">
        <v>1298</v>
      </c>
      <c r="CY158" s="2">
        <v>71839</v>
      </c>
      <c r="CZ158" s="2">
        <v>79402</v>
      </c>
      <c r="DA158" s="2">
        <v>46334</v>
      </c>
      <c r="DB158" s="2">
        <v>95300</v>
      </c>
      <c r="DC158" s="2">
        <v>42962</v>
      </c>
      <c r="DD158" s="2">
        <v>35461</v>
      </c>
      <c r="DE158" s="2">
        <v>128929</v>
      </c>
      <c r="DF158" s="2">
        <v>61923</v>
      </c>
      <c r="DG158" s="2">
        <v>197531</v>
      </c>
      <c r="DH158" s="2">
        <v>56580</v>
      </c>
      <c r="DI158" s="2">
        <v>31989</v>
      </c>
      <c r="DJ158" s="2">
        <v>58258</v>
      </c>
    </row>
    <row r="159" spans="1:114" s="2" customFormat="1" ht="13.8" x14ac:dyDescent="0.25">
      <c r="A159" s="2" t="s">
        <v>4004</v>
      </c>
      <c r="B159" s="2">
        <v>13369</v>
      </c>
      <c r="C159" s="2" t="s">
        <v>1998</v>
      </c>
      <c r="D159" s="2" t="s">
        <v>134</v>
      </c>
      <c r="E159" s="2" t="s">
        <v>3963</v>
      </c>
      <c r="F159" s="2" t="s">
        <v>129</v>
      </c>
      <c r="G159" s="2" t="s">
        <v>3964</v>
      </c>
      <c r="H159" s="5" t="s">
        <v>3965</v>
      </c>
      <c r="I159" s="2" t="s">
        <v>133</v>
      </c>
      <c r="J159" s="2">
        <v>544.33979999999997</v>
      </c>
      <c r="K159" s="2">
        <v>0.1</v>
      </c>
      <c r="L159" s="2">
        <v>1184.5</v>
      </c>
      <c r="M159" s="2" t="s">
        <v>134</v>
      </c>
      <c r="N159" s="2">
        <v>0.89710000000000001</v>
      </c>
      <c r="O159" s="2">
        <v>348</v>
      </c>
      <c r="P159" s="2">
        <v>513</v>
      </c>
      <c r="Q159" s="2">
        <v>879</v>
      </c>
      <c r="R159" s="2">
        <v>369</v>
      </c>
      <c r="S159" s="2">
        <v>613</v>
      </c>
      <c r="T159" s="2">
        <v>407</v>
      </c>
      <c r="U159" s="2">
        <v>398</v>
      </c>
      <c r="V159" s="2">
        <v>429</v>
      </c>
      <c r="W159" s="2">
        <v>3735</v>
      </c>
      <c r="X159" s="2">
        <v>633</v>
      </c>
      <c r="Y159" s="2">
        <v>332</v>
      </c>
      <c r="Z159" s="2">
        <v>197</v>
      </c>
      <c r="AA159" s="2">
        <v>395</v>
      </c>
      <c r="AB159" s="2">
        <v>582</v>
      </c>
      <c r="AC159" s="2">
        <v>672</v>
      </c>
      <c r="AD159" s="2">
        <v>439</v>
      </c>
      <c r="AE159" s="2">
        <v>169</v>
      </c>
      <c r="AF159" s="2">
        <v>628</v>
      </c>
      <c r="AG159" s="2">
        <v>271</v>
      </c>
      <c r="AH159" s="2">
        <v>204</v>
      </c>
      <c r="AI159" s="2">
        <v>437652</v>
      </c>
      <c r="AJ159" s="2">
        <v>296</v>
      </c>
      <c r="AK159" s="2">
        <v>1715</v>
      </c>
      <c r="AL159" s="2">
        <v>162</v>
      </c>
      <c r="AM159" s="2">
        <v>233</v>
      </c>
      <c r="AN159" s="2">
        <v>616</v>
      </c>
      <c r="AO159" s="2">
        <v>479</v>
      </c>
      <c r="AP159" s="2">
        <v>2445</v>
      </c>
      <c r="AQ159" s="2">
        <v>2365</v>
      </c>
      <c r="AR159" s="2">
        <v>778</v>
      </c>
      <c r="AS159" s="2">
        <v>1321</v>
      </c>
      <c r="AT159" s="2">
        <v>422</v>
      </c>
      <c r="AU159" s="2">
        <v>403</v>
      </c>
      <c r="AV159" s="2">
        <v>4273</v>
      </c>
      <c r="AW159" s="2">
        <v>490</v>
      </c>
      <c r="AX159" s="2">
        <v>110</v>
      </c>
      <c r="AY159" s="2">
        <v>934</v>
      </c>
      <c r="AZ159" s="2">
        <v>216</v>
      </c>
      <c r="BA159" s="2">
        <v>2190</v>
      </c>
      <c r="BB159" s="2">
        <v>5411</v>
      </c>
      <c r="BC159" s="2">
        <v>3343</v>
      </c>
      <c r="BD159" s="2">
        <v>335</v>
      </c>
      <c r="BE159" s="2">
        <v>1344</v>
      </c>
      <c r="BF159" s="2">
        <v>3169</v>
      </c>
      <c r="BG159" s="2">
        <v>676</v>
      </c>
      <c r="BH159" s="2">
        <v>764</v>
      </c>
      <c r="BI159" s="2">
        <v>22035</v>
      </c>
      <c r="BJ159" s="2">
        <v>3541</v>
      </c>
      <c r="BK159" s="2">
        <v>164</v>
      </c>
      <c r="BL159" s="2">
        <v>538</v>
      </c>
      <c r="BM159" s="2">
        <v>341</v>
      </c>
      <c r="BN159" s="2">
        <v>346</v>
      </c>
      <c r="BO159" s="2">
        <v>135</v>
      </c>
      <c r="BP159" s="2">
        <v>162</v>
      </c>
      <c r="BQ159" s="2">
        <v>153</v>
      </c>
      <c r="BR159" s="2">
        <v>1974</v>
      </c>
      <c r="BS159" s="2">
        <v>355</v>
      </c>
      <c r="BT159" s="2">
        <v>592</v>
      </c>
      <c r="BU159" s="2">
        <v>496</v>
      </c>
      <c r="BV159" s="2">
        <v>445</v>
      </c>
      <c r="BW159" s="2">
        <v>255</v>
      </c>
      <c r="BX159" s="2">
        <v>281</v>
      </c>
      <c r="BY159" s="2">
        <v>382</v>
      </c>
      <c r="BZ159" s="2">
        <v>2768</v>
      </c>
      <c r="CA159" s="2">
        <v>185</v>
      </c>
      <c r="CB159" s="2">
        <v>277</v>
      </c>
      <c r="CC159" s="2">
        <v>1193</v>
      </c>
      <c r="CD159" s="2">
        <v>3578</v>
      </c>
      <c r="CE159" s="2">
        <v>586</v>
      </c>
      <c r="CF159" s="2">
        <v>812</v>
      </c>
      <c r="CG159" s="2">
        <v>1034</v>
      </c>
      <c r="CH159" s="2">
        <v>690</v>
      </c>
      <c r="CI159" s="2">
        <v>294</v>
      </c>
      <c r="CJ159" s="2">
        <v>732</v>
      </c>
      <c r="CK159" s="2">
        <v>282</v>
      </c>
      <c r="CL159" s="2">
        <v>1270</v>
      </c>
      <c r="CM159" s="2">
        <v>233</v>
      </c>
      <c r="CN159" s="2">
        <v>2887</v>
      </c>
      <c r="CO159" s="2">
        <v>429</v>
      </c>
      <c r="CP159" s="2">
        <v>418</v>
      </c>
      <c r="CQ159" s="2">
        <v>181</v>
      </c>
      <c r="CR159" s="2">
        <v>617</v>
      </c>
      <c r="CS159" s="2">
        <v>548</v>
      </c>
      <c r="CT159" s="2">
        <v>845536</v>
      </c>
      <c r="CU159" s="2">
        <v>1105</v>
      </c>
      <c r="CV159" s="2">
        <v>716</v>
      </c>
      <c r="CW159" s="2">
        <v>117</v>
      </c>
      <c r="CX159" s="2">
        <v>3258</v>
      </c>
      <c r="CY159" s="2">
        <v>181</v>
      </c>
      <c r="CZ159" s="2">
        <v>665</v>
      </c>
      <c r="DA159" s="2">
        <v>129</v>
      </c>
      <c r="DB159" s="2">
        <v>379</v>
      </c>
      <c r="DC159" s="2">
        <v>104</v>
      </c>
      <c r="DD159" s="2">
        <v>168</v>
      </c>
      <c r="DE159" s="2">
        <v>174</v>
      </c>
      <c r="DF159" s="2">
        <v>547</v>
      </c>
      <c r="DG159" s="2">
        <v>346</v>
      </c>
      <c r="DH159" s="2">
        <v>539</v>
      </c>
      <c r="DI159" s="2">
        <v>176</v>
      </c>
      <c r="DJ159" s="2">
        <v>179</v>
      </c>
    </row>
    <row r="160" spans="1:114" s="2" customFormat="1" ht="13.8" x14ac:dyDescent="0.25">
      <c r="A160" s="2" t="s">
        <v>4005</v>
      </c>
      <c r="B160" s="2">
        <v>17007</v>
      </c>
      <c r="C160" s="2" t="s">
        <v>2011</v>
      </c>
      <c r="D160" s="2" t="s">
        <v>134</v>
      </c>
      <c r="E160" s="2" t="s">
        <v>3963</v>
      </c>
      <c r="F160" s="2" t="s">
        <v>129</v>
      </c>
      <c r="G160" s="2" t="s">
        <v>3964</v>
      </c>
      <c r="H160" s="5" t="s">
        <v>3965</v>
      </c>
      <c r="I160" s="2" t="s">
        <v>133</v>
      </c>
      <c r="J160" s="2">
        <v>780.55359999999996</v>
      </c>
      <c r="K160" s="2">
        <v>0.2</v>
      </c>
      <c r="L160" s="2">
        <v>1417.3</v>
      </c>
      <c r="M160" s="2" t="s">
        <v>134</v>
      </c>
      <c r="N160" s="2">
        <v>0.8982</v>
      </c>
      <c r="O160" s="2">
        <v>28097</v>
      </c>
      <c r="P160" s="2">
        <v>41935</v>
      </c>
      <c r="Q160" s="2">
        <v>63384</v>
      </c>
      <c r="R160" s="2">
        <v>65600</v>
      </c>
      <c r="S160" s="2">
        <v>47123</v>
      </c>
      <c r="T160" s="2">
        <v>40789</v>
      </c>
      <c r="U160" s="2">
        <v>48976</v>
      </c>
      <c r="V160" s="2">
        <v>41048</v>
      </c>
      <c r="W160" s="2">
        <v>384872</v>
      </c>
      <c r="X160" s="2">
        <v>43736</v>
      </c>
      <c r="Y160" s="2">
        <v>24290</v>
      </c>
      <c r="Z160" s="2">
        <v>51142</v>
      </c>
      <c r="AA160" s="2">
        <v>48318</v>
      </c>
      <c r="AB160" s="2">
        <v>54543</v>
      </c>
      <c r="AC160" s="2">
        <v>25072</v>
      </c>
      <c r="AD160" s="2">
        <v>33482</v>
      </c>
      <c r="AE160" s="2">
        <v>61003</v>
      </c>
      <c r="AF160" s="2">
        <v>50839</v>
      </c>
      <c r="AG160" s="2">
        <v>21977</v>
      </c>
      <c r="AH160" s="2">
        <v>46521</v>
      </c>
      <c r="AI160" s="2">
        <v>126517</v>
      </c>
      <c r="AJ160" s="2">
        <v>54491</v>
      </c>
      <c r="AK160" s="2">
        <v>61970</v>
      </c>
      <c r="AL160" s="2">
        <v>51887</v>
      </c>
      <c r="AM160" s="2">
        <v>26573</v>
      </c>
      <c r="AN160" s="2">
        <v>26973</v>
      </c>
      <c r="AO160" s="2">
        <v>21225</v>
      </c>
      <c r="AP160" s="2">
        <v>48895</v>
      </c>
      <c r="AQ160" s="2">
        <v>51060</v>
      </c>
      <c r="AR160" s="2">
        <v>52583</v>
      </c>
      <c r="AS160" s="2">
        <v>47246</v>
      </c>
      <c r="AT160" s="2">
        <v>64642</v>
      </c>
      <c r="AU160" s="2">
        <v>37418</v>
      </c>
      <c r="AV160" s="2">
        <v>28621</v>
      </c>
      <c r="AW160" s="2">
        <v>12867</v>
      </c>
      <c r="AX160" s="2">
        <v>38576</v>
      </c>
      <c r="AY160" s="2">
        <v>33264</v>
      </c>
      <c r="AZ160" s="2">
        <v>44047</v>
      </c>
      <c r="BA160" s="2">
        <v>33181</v>
      </c>
      <c r="BB160" s="2">
        <v>39695</v>
      </c>
      <c r="BC160" s="2">
        <v>580552</v>
      </c>
      <c r="BD160" s="2">
        <v>13112</v>
      </c>
      <c r="BE160" s="2">
        <v>21303</v>
      </c>
      <c r="BF160" s="2">
        <v>147118</v>
      </c>
      <c r="BG160" s="2">
        <v>44590</v>
      </c>
      <c r="BH160" s="2">
        <v>35635</v>
      </c>
      <c r="BI160" s="2">
        <v>82703</v>
      </c>
      <c r="BJ160" s="2">
        <v>48832</v>
      </c>
      <c r="BK160" s="2">
        <v>61760</v>
      </c>
      <c r="BL160" s="2">
        <v>21615</v>
      </c>
      <c r="BM160" s="2">
        <v>21740</v>
      </c>
      <c r="BN160" s="2">
        <v>39327</v>
      </c>
      <c r="BO160" s="2">
        <v>62415</v>
      </c>
      <c r="BP160" s="2">
        <v>29816</v>
      </c>
      <c r="BQ160" s="2">
        <v>24411</v>
      </c>
      <c r="BR160" s="2">
        <v>424820</v>
      </c>
      <c r="BS160" s="2">
        <v>34517</v>
      </c>
      <c r="BT160" s="2">
        <v>25818</v>
      </c>
      <c r="BU160" s="2">
        <v>22424</v>
      </c>
      <c r="BV160" s="2">
        <v>29830</v>
      </c>
      <c r="BW160" s="2">
        <v>32865</v>
      </c>
      <c r="BX160" s="2">
        <v>35739</v>
      </c>
      <c r="BY160" s="2">
        <v>40626</v>
      </c>
      <c r="BZ160" s="2">
        <v>37346</v>
      </c>
      <c r="CA160" s="2">
        <v>47143</v>
      </c>
      <c r="CB160" s="2">
        <v>18130</v>
      </c>
      <c r="CC160" s="2">
        <v>26783</v>
      </c>
      <c r="CD160" s="2">
        <v>49902</v>
      </c>
      <c r="CE160" s="2">
        <v>48984</v>
      </c>
      <c r="CF160" s="2">
        <v>42462</v>
      </c>
      <c r="CG160" s="2">
        <v>35477</v>
      </c>
      <c r="CH160" s="2">
        <v>33003</v>
      </c>
      <c r="CI160" s="2">
        <v>23515</v>
      </c>
      <c r="CJ160" s="2">
        <v>26977</v>
      </c>
      <c r="CK160" s="2">
        <v>29306</v>
      </c>
      <c r="CL160" s="2">
        <v>40325</v>
      </c>
      <c r="CM160" s="2">
        <v>45261</v>
      </c>
      <c r="CN160" s="2">
        <v>572988</v>
      </c>
      <c r="CO160" s="2">
        <v>35120</v>
      </c>
      <c r="CP160" s="2">
        <v>28834</v>
      </c>
      <c r="CQ160" s="2">
        <v>47686</v>
      </c>
      <c r="CR160" s="2">
        <v>30047</v>
      </c>
      <c r="CS160" s="2">
        <v>22323</v>
      </c>
      <c r="CT160" s="2">
        <v>182256</v>
      </c>
      <c r="CU160" s="2">
        <v>53508</v>
      </c>
      <c r="CV160" s="2">
        <v>53798</v>
      </c>
      <c r="CW160" s="2">
        <v>49820</v>
      </c>
      <c r="CX160" s="2">
        <v>649568</v>
      </c>
      <c r="CY160" s="2">
        <v>38014</v>
      </c>
      <c r="CZ160" s="2">
        <v>32019</v>
      </c>
      <c r="DA160" s="2">
        <v>26386</v>
      </c>
      <c r="DB160" s="2">
        <v>41277</v>
      </c>
      <c r="DC160" s="2">
        <v>51282</v>
      </c>
      <c r="DD160" s="2">
        <v>557273</v>
      </c>
      <c r="DE160" s="2">
        <v>40402</v>
      </c>
      <c r="DF160" s="2">
        <v>484200</v>
      </c>
      <c r="DG160" s="2">
        <v>21257</v>
      </c>
      <c r="DH160" s="2">
        <v>28679</v>
      </c>
      <c r="DI160" s="2">
        <v>33791</v>
      </c>
      <c r="DJ160" s="2">
        <v>48391</v>
      </c>
    </row>
    <row r="161" spans="1:114" s="2" customFormat="1" ht="13.8" x14ac:dyDescent="0.25">
      <c r="A161" s="2" t="s">
        <v>2039</v>
      </c>
      <c r="B161" s="2" t="s">
        <v>2037</v>
      </c>
      <c r="C161" s="2" t="s">
        <v>282</v>
      </c>
      <c r="D161" s="2" t="s">
        <v>134</v>
      </c>
      <c r="E161" s="2" t="s">
        <v>3963</v>
      </c>
      <c r="F161" s="2" t="s">
        <v>129</v>
      </c>
      <c r="G161" s="2" t="s">
        <v>3964</v>
      </c>
      <c r="H161" s="5" t="s">
        <v>3965</v>
      </c>
      <c r="I161" s="2" t="s">
        <v>133</v>
      </c>
      <c r="J161" s="2">
        <v>118.0861</v>
      </c>
      <c r="K161" s="2">
        <v>1.8</v>
      </c>
      <c r="L161" s="2">
        <v>83.5</v>
      </c>
      <c r="M161" s="2" t="s">
        <v>134</v>
      </c>
      <c r="N161" s="2">
        <v>0.93940000000000001</v>
      </c>
      <c r="O161" s="2">
        <v>322</v>
      </c>
      <c r="P161" s="2">
        <v>463</v>
      </c>
      <c r="Q161" s="2">
        <v>1403</v>
      </c>
      <c r="R161" s="2">
        <v>331</v>
      </c>
      <c r="S161" s="2">
        <v>352</v>
      </c>
      <c r="T161" s="2">
        <v>356</v>
      </c>
      <c r="U161" s="2">
        <v>170</v>
      </c>
      <c r="V161" s="2">
        <v>709</v>
      </c>
      <c r="W161" s="2">
        <v>2521</v>
      </c>
      <c r="X161" s="2">
        <v>318</v>
      </c>
      <c r="Y161" s="2">
        <v>276</v>
      </c>
      <c r="Z161" s="2">
        <v>430</v>
      </c>
      <c r="AA161" s="2">
        <v>311</v>
      </c>
      <c r="AB161" s="2">
        <v>631</v>
      </c>
      <c r="AC161" s="2">
        <v>247</v>
      </c>
      <c r="AD161" s="2">
        <v>565</v>
      </c>
      <c r="AE161" s="2">
        <v>626</v>
      </c>
      <c r="AF161" s="2">
        <v>906</v>
      </c>
      <c r="AG161" s="2">
        <v>568</v>
      </c>
      <c r="AH161" s="2">
        <v>820</v>
      </c>
      <c r="AI161" s="2">
        <v>232234</v>
      </c>
      <c r="AJ161" s="2">
        <v>564</v>
      </c>
      <c r="AK161" s="2">
        <v>436</v>
      </c>
      <c r="AL161" s="2">
        <v>336</v>
      </c>
      <c r="AM161" s="2">
        <v>508</v>
      </c>
      <c r="AN161" s="2">
        <v>445</v>
      </c>
      <c r="AO161" s="2">
        <v>277</v>
      </c>
      <c r="AP161" s="2">
        <v>200</v>
      </c>
      <c r="AQ161" s="2">
        <v>273</v>
      </c>
      <c r="AR161" s="2">
        <v>300</v>
      </c>
      <c r="AS161" s="2">
        <v>531</v>
      </c>
      <c r="AT161" s="2">
        <v>353</v>
      </c>
      <c r="AU161" s="2">
        <v>1464</v>
      </c>
      <c r="AV161" s="2">
        <v>1163</v>
      </c>
      <c r="AW161" s="2">
        <v>1025</v>
      </c>
      <c r="AX161" s="2">
        <v>311</v>
      </c>
      <c r="AY161" s="2">
        <v>372</v>
      </c>
      <c r="AZ161" s="2">
        <v>540</v>
      </c>
      <c r="BA161" s="2">
        <v>767</v>
      </c>
      <c r="BB161" s="2">
        <v>475</v>
      </c>
      <c r="BC161" s="2">
        <v>736</v>
      </c>
      <c r="BD161" s="2">
        <v>938</v>
      </c>
      <c r="BE161" s="2">
        <v>457</v>
      </c>
      <c r="BF161" s="2">
        <v>766</v>
      </c>
      <c r="BG161" s="2">
        <v>1621</v>
      </c>
      <c r="BH161" s="2">
        <v>812</v>
      </c>
      <c r="BI161" s="2">
        <v>295557</v>
      </c>
      <c r="BJ161" s="2">
        <v>1556</v>
      </c>
      <c r="BK161" s="2">
        <v>1109</v>
      </c>
      <c r="BL161" s="2">
        <v>552</v>
      </c>
      <c r="BM161" s="2">
        <v>253</v>
      </c>
      <c r="BN161" s="2">
        <v>368</v>
      </c>
      <c r="BO161" s="2">
        <v>314</v>
      </c>
      <c r="BP161" s="2">
        <v>307</v>
      </c>
      <c r="BQ161" s="2">
        <v>384</v>
      </c>
      <c r="BR161" s="2">
        <v>470</v>
      </c>
      <c r="BS161" s="2">
        <v>286</v>
      </c>
      <c r="BT161" s="2">
        <v>1445</v>
      </c>
      <c r="BU161" s="2">
        <v>262</v>
      </c>
      <c r="BV161" s="2">
        <v>217</v>
      </c>
      <c r="BW161" s="2">
        <v>229</v>
      </c>
      <c r="BX161" s="2">
        <v>351</v>
      </c>
      <c r="BY161" s="2">
        <v>1171</v>
      </c>
      <c r="BZ161" s="2">
        <v>523</v>
      </c>
      <c r="CA161" s="2">
        <v>383</v>
      </c>
      <c r="CB161" s="2">
        <v>465</v>
      </c>
      <c r="CC161" s="2">
        <v>128</v>
      </c>
      <c r="CD161" s="2">
        <v>346</v>
      </c>
      <c r="CE161" s="2">
        <v>573</v>
      </c>
      <c r="CF161" s="2">
        <v>271</v>
      </c>
      <c r="CG161" s="2">
        <v>236</v>
      </c>
      <c r="CH161" s="2">
        <v>354</v>
      </c>
      <c r="CI161" s="2">
        <v>140</v>
      </c>
      <c r="CJ161" s="2">
        <v>294</v>
      </c>
      <c r="CK161" s="2">
        <v>416</v>
      </c>
      <c r="CL161" s="2">
        <v>908</v>
      </c>
      <c r="CM161" s="2">
        <v>337</v>
      </c>
      <c r="CN161" s="2">
        <v>2315</v>
      </c>
      <c r="CO161" s="2">
        <v>858</v>
      </c>
      <c r="CP161" s="2">
        <v>663</v>
      </c>
      <c r="CQ161" s="2">
        <v>230</v>
      </c>
      <c r="CR161" s="2">
        <v>543</v>
      </c>
      <c r="CS161" s="2">
        <v>483</v>
      </c>
      <c r="CT161" s="2">
        <v>274212</v>
      </c>
      <c r="CU161" s="2">
        <v>486</v>
      </c>
      <c r="CV161" s="2">
        <v>180</v>
      </c>
      <c r="CW161" s="2">
        <v>380</v>
      </c>
      <c r="CX161" s="2">
        <v>438</v>
      </c>
      <c r="CY161" s="2">
        <v>284</v>
      </c>
      <c r="CZ161" s="2">
        <v>351</v>
      </c>
      <c r="DA161" s="2">
        <v>711</v>
      </c>
      <c r="DB161" s="2">
        <v>353</v>
      </c>
      <c r="DC161" s="2">
        <v>372</v>
      </c>
      <c r="DD161" s="2">
        <v>347</v>
      </c>
      <c r="DE161" s="2">
        <v>415</v>
      </c>
      <c r="DF161" s="2">
        <v>379</v>
      </c>
      <c r="DG161" s="2">
        <v>358</v>
      </c>
      <c r="DH161" s="2">
        <v>352</v>
      </c>
      <c r="DI161" s="2">
        <v>253</v>
      </c>
      <c r="DJ161" s="2">
        <v>402</v>
      </c>
    </row>
    <row r="162" spans="1:114" s="2" customFormat="1" ht="13.8" x14ac:dyDescent="0.25">
      <c r="A162" s="2" t="s">
        <v>2052</v>
      </c>
      <c r="B162" s="2">
        <v>1437</v>
      </c>
      <c r="C162" s="2" t="s">
        <v>1759</v>
      </c>
      <c r="D162" s="2" t="s">
        <v>2050</v>
      </c>
      <c r="E162" s="2" t="s">
        <v>3963</v>
      </c>
      <c r="F162" s="2" t="s">
        <v>129</v>
      </c>
      <c r="G162" s="2" t="s">
        <v>3964</v>
      </c>
      <c r="H162" s="5" t="s">
        <v>3965</v>
      </c>
      <c r="I162" s="2" t="s">
        <v>133</v>
      </c>
      <c r="J162" s="2">
        <v>132.10169999999999</v>
      </c>
      <c r="K162" s="2">
        <v>1.9</v>
      </c>
      <c r="L162" s="2">
        <v>59.8</v>
      </c>
      <c r="M162" s="2" t="s">
        <v>134</v>
      </c>
      <c r="N162" s="2">
        <v>0.94359999999999999</v>
      </c>
      <c r="O162" s="2">
        <v>72</v>
      </c>
      <c r="P162" s="2">
        <v>44</v>
      </c>
      <c r="Q162" s="2">
        <v>753</v>
      </c>
      <c r="R162" s="2">
        <v>13</v>
      </c>
      <c r="S162" s="2">
        <v>18</v>
      </c>
      <c r="T162" s="2">
        <v>105</v>
      </c>
      <c r="U162" s="2">
        <v>48</v>
      </c>
      <c r="V162" s="2">
        <v>118</v>
      </c>
      <c r="W162" s="2">
        <v>39</v>
      </c>
      <c r="X162" s="2">
        <v>26</v>
      </c>
      <c r="Y162" s="2">
        <v>45</v>
      </c>
      <c r="Z162" s="2">
        <v>75</v>
      </c>
      <c r="AA162" s="2">
        <v>47375</v>
      </c>
      <c r="AB162" s="2">
        <v>1129</v>
      </c>
      <c r="AC162" s="2">
        <v>49528</v>
      </c>
      <c r="AD162" s="2">
        <v>619</v>
      </c>
      <c r="AE162" s="2">
        <v>322</v>
      </c>
      <c r="AF162" s="2">
        <v>245</v>
      </c>
      <c r="AG162" s="2">
        <v>63029</v>
      </c>
      <c r="AH162" s="2">
        <v>1282</v>
      </c>
      <c r="AI162" s="2">
        <v>25</v>
      </c>
      <c r="AJ162" s="2">
        <v>614</v>
      </c>
      <c r="AK162" s="2">
        <v>15269</v>
      </c>
      <c r="AL162" s="2">
        <v>616</v>
      </c>
      <c r="AM162" s="2">
        <v>173</v>
      </c>
      <c r="AN162" s="2">
        <v>185</v>
      </c>
      <c r="AO162" s="2">
        <v>79</v>
      </c>
      <c r="AP162" s="2">
        <v>324</v>
      </c>
      <c r="AQ162" s="2">
        <v>58</v>
      </c>
      <c r="AR162" s="2">
        <v>47</v>
      </c>
      <c r="AS162" s="2">
        <v>73</v>
      </c>
      <c r="AT162" s="2">
        <v>34</v>
      </c>
      <c r="AU162" s="2">
        <v>27</v>
      </c>
      <c r="AV162" s="2">
        <v>419</v>
      </c>
      <c r="AW162" s="2">
        <v>34</v>
      </c>
      <c r="AX162" s="2">
        <v>79</v>
      </c>
      <c r="AY162" s="2">
        <v>121</v>
      </c>
      <c r="AZ162" s="2">
        <v>138</v>
      </c>
      <c r="BA162" s="2">
        <v>100</v>
      </c>
      <c r="BB162" s="2">
        <v>130</v>
      </c>
      <c r="BC162" s="2">
        <v>120</v>
      </c>
      <c r="BD162" s="2">
        <v>1250</v>
      </c>
      <c r="BE162" s="2">
        <v>235</v>
      </c>
      <c r="BF162" s="2">
        <v>1093</v>
      </c>
      <c r="BG162" s="2">
        <v>617</v>
      </c>
      <c r="BH162" s="2">
        <v>168</v>
      </c>
      <c r="BI162" s="2">
        <v>17</v>
      </c>
      <c r="BJ162" s="2">
        <v>301</v>
      </c>
      <c r="BK162" s="2">
        <v>46</v>
      </c>
      <c r="BL162" s="2">
        <v>99</v>
      </c>
      <c r="BM162" s="2">
        <v>111</v>
      </c>
      <c r="BN162" s="2">
        <v>44</v>
      </c>
      <c r="BO162" s="2">
        <v>290</v>
      </c>
      <c r="BP162" s="2">
        <v>89</v>
      </c>
      <c r="BQ162" s="2">
        <v>2239</v>
      </c>
      <c r="BR162" s="2">
        <v>1</v>
      </c>
      <c r="BS162" s="2">
        <v>140</v>
      </c>
      <c r="BT162" s="2">
        <v>61</v>
      </c>
      <c r="BU162" s="2">
        <v>716</v>
      </c>
      <c r="BV162" s="2">
        <v>118</v>
      </c>
      <c r="BW162" s="2">
        <v>39</v>
      </c>
      <c r="BX162" s="2">
        <v>246</v>
      </c>
      <c r="BY162" s="2">
        <v>124487</v>
      </c>
      <c r="BZ162" s="2">
        <v>1833</v>
      </c>
      <c r="CA162" s="2">
        <v>6960</v>
      </c>
      <c r="CB162" s="2">
        <v>391</v>
      </c>
      <c r="CC162" s="2">
        <v>492</v>
      </c>
      <c r="CD162" s="2">
        <v>264</v>
      </c>
      <c r="CE162" s="2">
        <v>116</v>
      </c>
      <c r="CF162" s="2">
        <v>113</v>
      </c>
      <c r="CG162" s="2">
        <v>55788</v>
      </c>
      <c r="CH162" s="2">
        <v>1818</v>
      </c>
      <c r="CI162" s="2">
        <v>634</v>
      </c>
      <c r="CJ162" s="2">
        <v>196</v>
      </c>
      <c r="CK162" s="2">
        <v>102</v>
      </c>
      <c r="CL162" s="2">
        <v>64</v>
      </c>
      <c r="CM162" s="2">
        <v>59</v>
      </c>
      <c r="CN162" s="2">
        <v>110</v>
      </c>
      <c r="CO162" s="2">
        <v>104</v>
      </c>
      <c r="CP162" s="2">
        <v>91</v>
      </c>
      <c r="CQ162" s="2">
        <v>9898</v>
      </c>
      <c r="CR162" s="2">
        <v>982</v>
      </c>
      <c r="CS162" s="2">
        <v>526</v>
      </c>
      <c r="CT162" s="2">
        <v>29</v>
      </c>
      <c r="CU162" s="2">
        <v>44</v>
      </c>
      <c r="CV162" s="2">
        <v>47</v>
      </c>
      <c r="CW162" s="2">
        <v>1092</v>
      </c>
      <c r="CX162" s="2">
        <v>3</v>
      </c>
      <c r="CY162" s="2">
        <v>532</v>
      </c>
      <c r="CZ162" s="2">
        <v>16</v>
      </c>
      <c r="DA162" s="2">
        <v>430</v>
      </c>
      <c r="DB162" s="2">
        <v>53</v>
      </c>
      <c r="DC162" s="2">
        <v>484</v>
      </c>
      <c r="DD162" s="2">
        <v>39</v>
      </c>
      <c r="DE162" s="2">
        <v>2125</v>
      </c>
      <c r="DF162" s="2">
        <v>95</v>
      </c>
      <c r="DG162" s="2">
        <v>264</v>
      </c>
      <c r="DH162" s="2">
        <v>62</v>
      </c>
      <c r="DI162" s="2">
        <v>17399</v>
      </c>
      <c r="DJ162" s="2">
        <v>701</v>
      </c>
    </row>
    <row r="163" spans="1:114" s="2" customFormat="1" ht="13.8" x14ac:dyDescent="0.25">
      <c r="A163" s="2" t="s">
        <v>4164</v>
      </c>
      <c r="B163" s="2">
        <v>2024</v>
      </c>
      <c r="C163" s="2" t="s">
        <v>2063</v>
      </c>
      <c r="D163" s="2" t="s">
        <v>2060</v>
      </c>
      <c r="E163" s="2" t="s">
        <v>3963</v>
      </c>
      <c r="F163" s="2" t="s">
        <v>129</v>
      </c>
      <c r="G163" s="2" t="s">
        <v>3964</v>
      </c>
      <c r="H163" s="5" t="s">
        <v>3965</v>
      </c>
      <c r="I163" s="2" t="s">
        <v>133</v>
      </c>
      <c r="J163" s="2">
        <v>147.07589999999999</v>
      </c>
      <c r="K163" s="2">
        <v>3.4</v>
      </c>
      <c r="L163" s="2">
        <v>52.5</v>
      </c>
      <c r="M163" s="2" t="s">
        <v>134</v>
      </c>
      <c r="N163" s="2">
        <v>0.98470000000000002</v>
      </c>
      <c r="O163" s="2">
        <v>546</v>
      </c>
      <c r="P163" s="2">
        <v>1494</v>
      </c>
      <c r="Q163" s="2">
        <v>1</v>
      </c>
      <c r="R163" s="2">
        <v>1025</v>
      </c>
      <c r="S163" s="2">
        <v>2606</v>
      </c>
      <c r="T163" s="2">
        <v>2471</v>
      </c>
      <c r="U163" s="2">
        <v>1180</v>
      </c>
      <c r="V163" s="2">
        <v>2538</v>
      </c>
      <c r="W163" s="2">
        <v>0</v>
      </c>
      <c r="X163" s="2">
        <v>1434</v>
      </c>
      <c r="Y163" s="2">
        <v>14793</v>
      </c>
      <c r="Z163" s="2">
        <v>1463</v>
      </c>
      <c r="AA163" s="2">
        <v>1463</v>
      </c>
      <c r="AB163" s="2">
        <v>30182</v>
      </c>
      <c r="AC163" s="2">
        <v>15998</v>
      </c>
      <c r="AD163" s="2">
        <v>1410</v>
      </c>
      <c r="AE163" s="2">
        <v>707</v>
      </c>
      <c r="AF163" s="2">
        <v>1609</v>
      </c>
      <c r="AG163" s="2">
        <v>1514</v>
      </c>
      <c r="AH163" s="2">
        <v>1033</v>
      </c>
      <c r="AI163" s="2">
        <v>0</v>
      </c>
      <c r="AJ163" s="2">
        <v>1502</v>
      </c>
      <c r="AK163" s="2">
        <v>1484</v>
      </c>
      <c r="AL163" s="2">
        <v>2170</v>
      </c>
      <c r="AM163" s="2">
        <v>1839</v>
      </c>
      <c r="AN163" s="2">
        <v>1112</v>
      </c>
      <c r="AO163" s="2">
        <v>2631</v>
      </c>
      <c r="AP163" s="2">
        <v>2551</v>
      </c>
      <c r="AQ163" s="2">
        <v>1588</v>
      </c>
      <c r="AR163" s="2">
        <v>1362</v>
      </c>
      <c r="AS163" s="2">
        <v>1597</v>
      </c>
      <c r="AT163" s="2">
        <v>1944</v>
      </c>
      <c r="AU163" s="2">
        <v>3854</v>
      </c>
      <c r="AV163" s="2">
        <v>40261</v>
      </c>
      <c r="AW163" s="2">
        <v>1701</v>
      </c>
      <c r="AX163" s="2">
        <v>1627</v>
      </c>
      <c r="AY163" s="2">
        <v>2228</v>
      </c>
      <c r="AZ163" s="2">
        <v>1531</v>
      </c>
      <c r="BA163" s="2">
        <v>1263</v>
      </c>
      <c r="BB163" s="2">
        <v>2398</v>
      </c>
      <c r="BC163" s="2">
        <v>38087</v>
      </c>
      <c r="BD163" s="2">
        <v>473</v>
      </c>
      <c r="BE163" s="2">
        <v>1181</v>
      </c>
      <c r="BF163" s="2">
        <v>44555</v>
      </c>
      <c r="BG163" s="2">
        <v>1937</v>
      </c>
      <c r="BH163" s="2">
        <v>2897</v>
      </c>
      <c r="BI163" s="2">
        <v>1461</v>
      </c>
      <c r="BJ163" s="2">
        <v>2274</v>
      </c>
      <c r="BK163" s="2">
        <v>3653</v>
      </c>
      <c r="BL163" s="2">
        <v>16865</v>
      </c>
      <c r="BM163" s="2">
        <v>3522</v>
      </c>
      <c r="BN163" s="2">
        <v>2564</v>
      </c>
      <c r="BO163" s="2">
        <v>2767</v>
      </c>
      <c r="BP163" s="2">
        <v>2261</v>
      </c>
      <c r="BQ163" s="2">
        <v>1770</v>
      </c>
      <c r="BR163" s="2">
        <v>8351</v>
      </c>
      <c r="BS163" s="2">
        <v>1827</v>
      </c>
      <c r="BT163" s="2">
        <v>2338</v>
      </c>
      <c r="BU163" s="2">
        <v>1944</v>
      </c>
      <c r="BV163" s="2">
        <v>2185</v>
      </c>
      <c r="BW163" s="2">
        <v>1596</v>
      </c>
      <c r="BX163" s="2">
        <v>537</v>
      </c>
      <c r="BY163" s="2">
        <v>1007</v>
      </c>
      <c r="BZ163" s="2">
        <v>15091</v>
      </c>
      <c r="CA163" s="2">
        <v>2079</v>
      </c>
      <c r="CB163" s="2">
        <v>1327</v>
      </c>
      <c r="CC163" s="2">
        <v>1996</v>
      </c>
      <c r="CD163" s="2">
        <v>1080</v>
      </c>
      <c r="CE163" s="2">
        <v>945</v>
      </c>
      <c r="CF163" s="2">
        <v>432</v>
      </c>
      <c r="CG163" s="2">
        <v>2291</v>
      </c>
      <c r="CH163" s="2">
        <v>2088</v>
      </c>
      <c r="CI163" s="2">
        <v>6791</v>
      </c>
      <c r="CJ163" s="2">
        <v>1754</v>
      </c>
      <c r="CK163" s="2">
        <v>2054</v>
      </c>
      <c r="CL163" s="2">
        <v>2421</v>
      </c>
      <c r="CM163" s="2">
        <v>1913</v>
      </c>
      <c r="CN163" s="2">
        <v>31745</v>
      </c>
      <c r="CO163" s="2">
        <v>2273</v>
      </c>
      <c r="CP163" s="2">
        <v>3584</v>
      </c>
      <c r="CQ163" s="2">
        <v>969</v>
      </c>
      <c r="CR163" s="2">
        <v>1718</v>
      </c>
      <c r="CS163" s="2">
        <v>1032</v>
      </c>
      <c r="CT163" s="2">
        <v>0</v>
      </c>
      <c r="CU163" s="2">
        <v>1114</v>
      </c>
      <c r="CV163" s="2">
        <v>2026</v>
      </c>
      <c r="CW163" s="2">
        <v>502</v>
      </c>
      <c r="CX163" s="2">
        <v>36987</v>
      </c>
      <c r="CY163" s="2">
        <v>911</v>
      </c>
      <c r="CZ163" s="2">
        <v>307</v>
      </c>
      <c r="DA163" s="2">
        <v>1068</v>
      </c>
      <c r="DB163" s="2">
        <v>1459</v>
      </c>
      <c r="DC163" s="2">
        <v>917</v>
      </c>
      <c r="DD163" s="2">
        <v>4788</v>
      </c>
      <c r="DE163" s="2">
        <v>1313</v>
      </c>
      <c r="DF163" s="2">
        <v>4414</v>
      </c>
      <c r="DG163" s="2">
        <v>878</v>
      </c>
      <c r="DH163" s="2">
        <v>3021</v>
      </c>
      <c r="DI163" s="2">
        <v>1413</v>
      </c>
      <c r="DJ163" s="2">
        <v>2061</v>
      </c>
    </row>
    <row r="164" spans="1:114" s="2" customFormat="1" ht="13.8" x14ac:dyDescent="0.25">
      <c r="A164" s="2" t="s">
        <v>2072</v>
      </c>
      <c r="B164" s="2">
        <v>2030</v>
      </c>
      <c r="C164" s="2" t="s">
        <v>2073</v>
      </c>
      <c r="D164" s="2" t="s">
        <v>2070</v>
      </c>
      <c r="E164" s="2" t="s">
        <v>3963</v>
      </c>
      <c r="F164" s="2" t="s">
        <v>129</v>
      </c>
      <c r="G164" s="2" t="s">
        <v>3964</v>
      </c>
      <c r="H164" s="5" t="s">
        <v>3965</v>
      </c>
      <c r="I164" s="2" t="s">
        <v>133</v>
      </c>
      <c r="J164" s="2">
        <v>147.11240000000001</v>
      </c>
      <c r="K164" s="2">
        <v>2.7</v>
      </c>
      <c r="L164" s="2">
        <v>43.4</v>
      </c>
      <c r="M164" s="2" t="s">
        <v>134</v>
      </c>
      <c r="N164" s="2">
        <v>0.96619999999999995</v>
      </c>
      <c r="O164" s="2">
        <v>787</v>
      </c>
      <c r="P164" s="2">
        <v>1113</v>
      </c>
      <c r="Q164" s="2">
        <v>234</v>
      </c>
      <c r="R164" s="2">
        <v>954</v>
      </c>
      <c r="S164" s="2">
        <v>956</v>
      </c>
      <c r="T164" s="2">
        <v>974</v>
      </c>
      <c r="U164" s="2">
        <v>651</v>
      </c>
      <c r="V164" s="2">
        <v>1146</v>
      </c>
      <c r="W164" s="2">
        <v>378</v>
      </c>
      <c r="X164" s="2">
        <v>752</v>
      </c>
      <c r="Y164" s="2">
        <v>665</v>
      </c>
      <c r="Z164" s="2">
        <v>775</v>
      </c>
      <c r="AA164" s="2">
        <v>853</v>
      </c>
      <c r="AB164" s="2">
        <v>268</v>
      </c>
      <c r="AC164" s="2">
        <v>772</v>
      </c>
      <c r="AD164" s="2">
        <v>957</v>
      </c>
      <c r="AE164" s="2">
        <v>820</v>
      </c>
      <c r="AF164" s="2">
        <v>1240</v>
      </c>
      <c r="AG164" s="2">
        <v>899</v>
      </c>
      <c r="AH164" s="2">
        <v>1068</v>
      </c>
      <c r="AI164" s="2">
        <v>511</v>
      </c>
      <c r="AJ164" s="2">
        <v>965</v>
      </c>
      <c r="AK164" s="2">
        <v>1064</v>
      </c>
      <c r="AL164" s="2">
        <v>970</v>
      </c>
      <c r="AM164" s="2">
        <v>746</v>
      </c>
      <c r="AN164" s="2">
        <v>887</v>
      </c>
      <c r="AO164" s="2">
        <v>943</v>
      </c>
      <c r="AP164" s="2">
        <v>1113</v>
      </c>
      <c r="AQ164" s="2">
        <v>1080</v>
      </c>
      <c r="AR164" s="2">
        <v>973</v>
      </c>
      <c r="AS164" s="2">
        <v>848</v>
      </c>
      <c r="AT164" s="2">
        <v>850</v>
      </c>
      <c r="AU164" s="2">
        <v>1148</v>
      </c>
      <c r="AV164" s="2">
        <v>648</v>
      </c>
      <c r="AW164" s="2">
        <v>681</v>
      </c>
      <c r="AX164" s="2">
        <v>713</v>
      </c>
      <c r="AY164" s="2">
        <v>820</v>
      </c>
      <c r="AZ164" s="2">
        <v>879</v>
      </c>
      <c r="BA164" s="2">
        <v>992</v>
      </c>
      <c r="BB164" s="2">
        <v>831</v>
      </c>
      <c r="BC164" s="2">
        <v>6601</v>
      </c>
      <c r="BD164" s="2">
        <v>974</v>
      </c>
      <c r="BE164" s="2">
        <v>902</v>
      </c>
      <c r="BF164" s="2">
        <v>877</v>
      </c>
      <c r="BG164" s="2">
        <v>974</v>
      </c>
      <c r="BH164" s="2">
        <v>1106</v>
      </c>
      <c r="BI164" s="2">
        <v>430</v>
      </c>
      <c r="BJ164" s="2">
        <v>1489</v>
      </c>
      <c r="BK164" s="2">
        <v>992</v>
      </c>
      <c r="BL164" s="2">
        <v>1042</v>
      </c>
      <c r="BM164" s="2">
        <v>875</v>
      </c>
      <c r="BN164" s="2">
        <v>813</v>
      </c>
      <c r="BO164" s="2">
        <v>1071</v>
      </c>
      <c r="BP164" s="2">
        <v>1013</v>
      </c>
      <c r="BQ164" s="2">
        <v>1214</v>
      </c>
      <c r="BR164" s="2">
        <v>8960</v>
      </c>
      <c r="BS164" s="2">
        <v>1010</v>
      </c>
      <c r="BT164" s="2">
        <v>708</v>
      </c>
      <c r="BU164" s="2">
        <v>786</v>
      </c>
      <c r="BV164" s="2">
        <v>754</v>
      </c>
      <c r="BW164" s="2">
        <v>1055</v>
      </c>
      <c r="BX164" s="2">
        <v>812</v>
      </c>
      <c r="BY164" s="2">
        <v>853</v>
      </c>
      <c r="BZ164" s="2">
        <v>948</v>
      </c>
      <c r="CA164" s="2">
        <v>1000</v>
      </c>
      <c r="CB164" s="2">
        <v>757</v>
      </c>
      <c r="CC164" s="2">
        <v>884</v>
      </c>
      <c r="CD164" s="2">
        <v>1318</v>
      </c>
      <c r="CE164" s="2">
        <v>577</v>
      </c>
      <c r="CF164" s="2">
        <v>900</v>
      </c>
      <c r="CG164" s="2">
        <v>803</v>
      </c>
      <c r="CH164" s="2">
        <v>726</v>
      </c>
      <c r="CI164" s="2">
        <v>789</v>
      </c>
      <c r="CJ164" s="2">
        <v>820</v>
      </c>
      <c r="CK164" s="2">
        <v>625</v>
      </c>
      <c r="CL164" s="2">
        <v>1044</v>
      </c>
      <c r="CM164" s="2">
        <v>817</v>
      </c>
      <c r="CN164" s="2">
        <v>8191</v>
      </c>
      <c r="CO164" s="2">
        <v>926</v>
      </c>
      <c r="CP164" s="2">
        <v>847</v>
      </c>
      <c r="CQ164" s="2">
        <v>771</v>
      </c>
      <c r="CR164" s="2">
        <v>605</v>
      </c>
      <c r="CS164" s="2">
        <v>875</v>
      </c>
      <c r="CT164" s="2">
        <v>399</v>
      </c>
      <c r="CU164" s="2">
        <v>924</v>
      </c>
      <c r="CV164" s="2">
        <v>923</v>
      </c>
      <c r="CW164" s="2">
        <v>872</v>
      </c>
      <c r="CX164" s="2">
        <v>6603</v>
      </c>
      <c r="CY164" s="2">
        <v>794</v>
      </c>
      <c r="CZ164" s="2">
        <v>766</v>
      </c>
      <c r="DA164" s="2">
        <v>807</v>
      </c>
      <c r="DB164" s="2">
        <v>736</v>
      </c>
      <c r="DC164" s="2">
        <v>845</v>
      </c>
      <c r="DD164" s="2">
        <v>6962</v>
      </c>
      <c r="DE164" s="2">
        <v>828</v>
      </c>
      <c r="DF164" s="2">
        <v>7110</v>
      </c>
      <c r="DG164" s="2">
        <v>663</v>
      </c>
      <c r="DH164" s="2">
        <v>685</v>
      </c>
      <c r="DI164" s="2">
        <v>1002</v>
      </c>
      <c r="DJ164" s="2">
        <v>773</v>
      </c>
    </row>
    <row r="165" spans="1:114" s="2" customFormat="1" ht="13.8" x14ac:dyDescent="0.25">
      <c r="A165" s="2" t="s">
        <v>2160</v>
      </c>
      <c r="B165" s="2">
        <v>10409</v>
      </c>
      <c r="C165" s="2" t="s">
        <v>2161</v>
      </c>
      <c r="D165" s="2" t="s">
        <v>134</v>
      </c>
      <c r="E165" s="2" t="s">
        <v>3963</v>
      </c>
      <c r="F165" s="2" t="s">
        <v>129</v>
      </c>
      <c r="G165" s="2" t="s">
        <v>3964</v>
      </c>
      <c r="H165" s="5" t="s">
        <v>3965</v>
      </c>
      <c r="I165" s="2" t="s">
        <v>133</v>
      </c>
      <c r="J165" s="2">
        <v>429.24119999999999</v>
      </c>
      <c r="K165" s="2">
        <v>3.3</v>
      </c>
      <c r="L165" s="2">
        <v>863</v>
      </c>
      <c r="M165" s="2" t="s">
        <v>134</v>
      </c>
      <c r="N165" s="2">
        <v>0.99839999999999995</v>
      </c>
      <c r="O165" s="2">
        <v>1271</v>
      </c>
      <c r="P165" s="2">
        <v>433</v>
      </c>
      <c r="Q165" s="2">
        <v>1214</v>
      </c>
      <c r="R165" s="2">
        <v>1369</v>
      </c>
      <c r="S165" s="2">
        <v>1703</v>
      </c>
      <c r="T165" s="2">
        <v>2037</v>
      </c>
      <c r="U165" s="2">
        <v>868</v>
      </c>
      <c r="V165" s="2">
        <v>845</v>
      </c>
      <c r="W165" s="2">
        <v>1039</v>
      </c>
      <c r="X165" s="2">
        <v>1119</v>
      </c>
      <c r="Y165" s="2">
        <v>929</v>
      </c>
      <c r="Z165" s="2">
        <v>1055</v>
      </c>
      <c r="AA165" s="2">
        <v>1063</v>
      </c>
      <c r="AB165" s="2">
        <v>428</v>
      </c>
      <c r="AC165" s="2">
        <v>581</v>
      </c>
      <c r="AD165" s="2">
        <v>1003</v>
      </c>
      <c r="AE165" s="2">
        <v>1060</v>
      </c>
      <c r="AF165" s="2">
        <v>1121</v>
      </c>
      <c r="AG165" s="2">
        <v>2074</v>
      </c>
      <c r="AH165" s="2">
        <v>727</v>
      </c>
      <c r="AI165" s="2">
        <v>1043</v>
      </c>
      <c r="AJ165" s="2">
        <v>1255</v>
      </c>
      <c r="AK165" s="2">
        <v>1001</v>
      </c>
      <c r="AL165" s="2">
        <v>532</v>
      </c>
      <c r="AM165" s="2">
        <v>1462</v>
      </c>
      <c r="AN165" s="2">
        <v>416</v>
      </c>
      <c r="AO165" s="2">
        <v>831</v>
      </c>
      <c r="AP165" s="2">
        <v>409</v>
      </c>
      <c r="AQ165" s="2">
        <v>551</v>
      </c>
      <c r="AR165" s="2">
        <v>791</v>
      </c>
      <c r="AS165" s="2">
        <v>1513</v>
      </c>
      <c r="AT165" s="2">
        <v>140</v>
      </c>
      <c r="AU165" s="2">
        <v>1381</v>
      </c>
      <c r="AV165" s="2">
        <v>139</v>
      </c>
      <c r="AW165" s="2">
        <v>818</v>
      </c>
      <c r="AX165" s="2">
        <v>1275</v>
      </c>
      <c r="AY165" s="2">
        <v>1289</v>
      </c>
      <c r="AZ165" s="2">
        <v>127</v>
      </c>
      <c r="BA165" s="2">
        <v>537</v>
      </c>
      <c r="BB165" s="2">
        <v>881</v>
      </c>
      <c r="BC165" s="2">
        <v>144</v>
      </c>
      <c r="BD165" s="2">
        <v>487</v>
      </c>
      <c r="BE165" s="2">
        <v>616</v>
      </c>
      <c r="BF165" s="2">
        <v>466</v>
      </c>
      <c r="BG165" s="2">
        <v>1475014</v>
      </c>
      <c r="BH165" s="2">
        <v>408707</v>
      </c>
      <c r="BI165" s="2">
        <v>638</v>
      </c>
      <c r="BJ165" s="2">
        <v>870</v>
      </c>
      <c r="BK165" s="2">
        <v>718</v>
      </c>
      <c r="BL165" s="2">
        <v>545</v>
      </c>
      <c r="BM165" s="2">
        <v>395</v>
      </c>
      <c r="BN165" s="2">
        <v>1103</v>
      </c>
      <c r="BO165" s="2">
        <v>656</v>
      </c>
      <c r="BP165" s="2">
        <v>860</v>
      </c>
      <c r="BQ165" s="2">
        <v>746</v>
      </c>
      <c r="BR165" s="2">
        <v>348</v>
      </c>
      <c r="BS165" s="2">
        <v>454</v>
      </c>
      <c r="BT165" s="2">
        <v>377</v>
      </c>
      <c r="BU165" s="2">
        <v>951</v>
      </c>
      <c r="BV165" s="2">
        <v>1103</v>
      </c>
      <c r="BW165" s="2">
        <v>500</v>
      </c>
      <c r="BX165" s="2">
        <v>860</v>
      </c>
      <c r="BY165" s="2">
        <v>1050</v>
      </c>
      <c r="BZ165" s="2">
        <v>491</v>
      </c>
      <c r="CA165" s="2">
        <v>1388</v>
      </c>
      <c r="CB165" s="2">
        <v>372</v>
      </c>
      <c r="CC165" s="2">
        <v>647</v>
      </c>
      <c r="CD165" s="2">
        <v>525</v>
      </c>
      <c r="CE165" s="2">
        <v>827</v>
      </c>
      <c r="CF165" s="2">
        <v>576</v>
      </c>
      <c r="CG165" s="2">
        <v>1059</v>
      </c>
      <c r="CH165" s="2">
        <v>876</v>
      </c>
      <c r="CI165" s="2">
        <v>1495</v>
      </c>
      <c r="CJ165" s="2">
        <v>1820</v>
      </c>
      <c r="CK165" s="2">
        <v>1145</v>
      </c>
      <c r="CL165" s="2">
        <v>737</v>
      </c>
      <c r="CM165" s="2">
        <v>1123</v>
      </c>
      <c r="CN165" s="2">
        <v>674</v>
      </c>
      <c r="CO165" s="2">
        <v>801</v>
      </c>
      <c r="CP165" s="2">
        <v>707</v>
      </c>
      <c r="CQ165" s="2">
        <v>529</v>
      </c>
      <c r="CR165" s="2">
        <v>1187</v>
      </c>
      <c r="CS165" s="2">
        <v>1125</v>
      </c>
      <c r="CT165" s="2">
        <v>561</v>
      </c>
      <c r="CU165" s="2">
        <v>563</v>
      </c>
      <c r="CV165" s="2">
        <v>961</v>
      </c>
      <c r="CW165" s="2">
        <v>283</v>
      </c>
      <c r="CX165" s="2">
        <v>374</v>
      </c>
      <c r="CY165" s="2">
        <v>887</v>
      </c>
      <c r="CZ165" s="2">
        <v>1221</v>
      </c>
      <c r="DA165" s="2">
        <v>589</v>
      </c>
      <c r="DB165" s="2">
        <v>1024</v>
      </c>
      <c r="DC165" s="2">
        <v>300</v>
      </c>
      <c r="DD165" s="2">
        <v>1208</v>
      </c>
      <c r="DE165" s="2">
        <v>638</v>
      </c>
      <c r="DF165" s="2">
        <v>645</v>
      </c>
      <c r="DG165" s="2">
        <v>841</v>
      </c>
      <c r="DH165" s="2">
        <v>625</v>
      </c>
      <c r="DI165" s="2">
        <v>941</v>
      </c>
      <c r="DJ165" s="2">
        <v>153</v>
      </c>
    </row>
    <row r="166" spans="1:114" s="2" customFormat="1" ht="13.8" x14ac:dyDescent="0.25">
      <c r="A166" s="2" t="s">
        <v>4006</v>
      </c>
      <c r="B166" s="2">
        <v>12523</v>
      </c>
      <c r="C166" s="2" t="s">
        <v>2176</v>
      </c>
      <c r="D166" s="2" t="s">
        <v>134</v>
      </c>
      <c r="E166" s="2" t="s">
        <v>3963</v>
      </c>
      <c r="F166" s="2" t="s">
        <v>129</v>
      </c>
      <c r="G166" s="2" t="s">
        <v>3964</v>
      </c>
      <c r="H166" s="5" t="s">
        <v>3965</v>
      </c>
      <c r="I166" s="2" t="s">
        <v>133</v>
      </c>
      <c r="J166" s="2">
        <v>508.34019999999998</v>
      </c>
      <c r="K166" s="2">
        <v>0.8</v>
      </c>
      <c r="L166" s="2">
        <v>1167.2</v>
      </c>
      <c r="M166" s="2" t="s">
        <v>134</v>
      </c>
      <c r="N166" s="2">
        <v>0.90459999999999996</v>
      </c>
      <c r="O166" s="2">
        <v>3652</v>
      </c>
      <c r="P166" s="2">
        <v>4354</v>
      </c>
      <c r="Q166" s="2">
        <v>211</v>
      </c>
      <c r="R166" s="2">
        <v>4200</v>
      </c>
      <c r="S166" s="2">
        <v>7177</v>
      </c>
      <c r="T166" s="2">
        <v>5576</v>
      </c>
      <c r="U166" s="2">
        <v>5733</v>
      </c>
      <c r="V166" s="2">
        <v>14441</v>
      </c>
      <c r="W166" s="2">
        <v>0</v>
      </c>
      <c r="X166" s="2">
        <v>5908</v>
      </c>
      <c r="Y166" s="2">
        <v>3746</v>
      </c>
      <c r="Z166" s="2">
        <v>3831</v>
      </c>
      <c r="AA166" s="2">
        <v>5283</v>
      </c>
      <c r="AB166" s="2">
        <v>3</v>
      </c>
      <c r="AC166" s="2">
        <v>6140</v>
      </c>
      <c r="AD166" s="2">
        <v>7621</v>
      </c>
      <c r="AE166" s="2">
        <v>2461</v>
      </c>
      <c r="AF166" s="2">
        <v>7289</v>
      </c>
      <c r="AG166" s="2">
        <v>4348</v>
      </c>
      <c r="AH166" s="2">
        <v>5698</v>
      </c>
      <c r="AI166" s="2">
        <v>4</v>
      </c>
      <c r="AJ166" s="2">
        <v>6718</v>
      </c>
      <c r="AK166" s="2">
        <v>10345</v>
      </c>
      <c r="AL166" s="2">
        <v>3330</v>
      </c>
      <c r="AM166" s="2">
        <v>7461</v>
      </c>
      <c r="AN166" s="2">
        <v>9083</v>
      </c>
      <c r="AO166" s="2">
        <v>10634</v>
      </c>
      <c r="AP166" s="2">
        <v>11017</v>
      </c>
      <c r="AQ166" s="2">
        <v>7511</v>
      </c>
      <c r="AR166" s="2">
        <v>4782</v>
      </c>
      <c r="AS166" s="2">
        <v>6332</v>
      </c>
      <c r="AT166" s="2">
        <v>6305</v>
      </c>
      <c r="AU166" s="2">
        <v>12369</v>
      </c>
      <c r="AV166" s="2">
        <v>40</v>
      </c>
      <c r="AW166" s="2">
        <v>5980</v>
      </c>
      <c r="AX166" s="2">
        <v>2294</v>
      </c>
      <c r="AY166" s="2">
        <v>8040</v>
      </c>
      <c r="AZ166" s="2">
        <v>6647</v>
      </c>
      <c r="BA166" s="2">
        <v>16519</v>
      </c>
      <c r="BB166" s="2">
        <v>19600</v>
      </c>
      <c r="BC166" s="2">
        <v>255</v>
      </c>
      <c r="BD166" s="2">
        <v>9832</v>
      </c>
      <c r="BE166" s="2">
        <v>12968</v>
      </c>
      <c r="BF166" s="2">
        <v>85</v>
      </c>
      <c r="BG166" s="2">
        <v>7322</v>
      </c>
      <c r="BH166" s="2">
        <v>12134</v>
      </c>
      <c r="BI166" s="2">
        <v>1</v>
      </c>
      <c r="BJ166" s="2">
        <v>13356</v>
      </c>
      <c r="BK166" s="2">
        <v>5316</v>
      </c>
      <c r="BL166" s="2">
        <v>11838</v>
      </c>
      <c r="BM166" s="2">
        <v>11424</v>
      </c>
      <c r="BN166" s="2">
        <v>3984</v>
      </c>
      <c r="BO166" s="2">
        <v>2404</v>
      </c>
      <c r="BP166" s="2">
        <v>4105</v>
      </c>
      <c r="BQ166" s="2">
        <v>4385</v>
      </c>
      <c r="BR166" s="2">
        <v>304</v>
      </c>
      <c r="BS166" s="2">
        <v>3480</v>
      </c>
      <c r="BT166" s="2">
        <v>5255</v>
      </c>
      <c r="BU166" s="2">
        <v>3474</v>
      </c>
      <c r="BV166" s="2">
        <v>7480</v>
      </c>
      <c r="BW166" s="2">
        <v>9876</v>
      </c>
      <c r="BX166" s="2">
        <v>6682</v>
      </c>
      <c r="BY166" s="2">
        <v>5075</v>
      </c>
      <c r="BZ166" s="2">
        <v>8561</v>
      </c>
      <c r="CA166" s="2">
        <v>5169</v>
      </c>
      <c r="CB166" s="2">
        <v>3970</v>
      </c>
      <c r="CC166" s="2">
        <v>10866</v>
      </c>
      <c r="CD166" s="2">
        <v>11530</v>
      </c>
      <c r="CE166" s="2">
        <v>3649</v>
      </c>
      <c r="CF166" s="2">
        <v>5629</v>
      </c>
      <c r="CG166" s="2">
        <v>7182</v>
      </c>
      <c r="CH166" s="2">
        <v>5294</v>
      </c>
      <c r="CI166" s="2">
        <v>8704</v>
      </c>
      <c r="CJ166" s="2">
        <v>7620</v>
      </c>
      <c r="CK166" s="2">
        <v>4707</v>
      </c>
      <c r="CL166" s="2">
        <v>10125</v>
      </c>
      <c r="CM166" s="2">
        <v>4802</v>
      </c>
      <c r="CN166" s="2">
        <v>704</v>
      </c>
      <c r="CO166" s="2">
        <v>11000</v>
      </c>
      <c r="CP166" s="2">
        <v>8618</v>
      </c>
      <c r="CQ166" s="2">
        <v>6237</v>
      </c>
      <c r="CR166" s="2">
        <v>4713</v>
      </c>
      <c r="CS166" s="2">
        <v>5707</v>
      </c>
      <c r="CT166" s="2">
        <v>0</v>
      </c>
      <c r="CU166" s="2">
        <v>4545</v>
      </c>
      <c r="CV166" s="2">
        <v>3075</v>
      </c>
      <c r="CW166" s="2">
        <v>2431</v>
      </c>
      <c r="CX166" s="2">
        <v>186</v>
      </c>
      <c r="CY166" s="2">
        <v>4906</v>
      </c>
      <c r="CZ166" s="2">
        <v>4835</v>
      </c>
      <c r="DA166" s="2">
        <v>2982</v>
      </c>
      <c r="DB166" s="2">
        <v>5757</v>
      </c>
      <c r="DC166" s="2">
        <v>2958</v>
      </c>
      <c r="DD166" s="2">
        <v>3236</v>
      </c>
      <c r="DE166" s="2">
        <v>4952</v>
      </c>
      <c r="DF166" s="2">
        <v>546</v>
      </c>
      <c r="DG166" s="2">
        <v>11092</v>
      </c>
      <c r="DH166" s="2">
        <v>5323</v>
      </c>
      <c r="DI166" s="2">
        <v>2536</v>
      </c>
      <c r="DJ166" s="2">
        <v>4424</v>
      </c>
    </row>
    <row r="167" spans="1:114" s="2" customFormat="1" ht="13.8" x14ac:dyDescent="0.25">
      <c r="A167" s="2" t="s">
        <v>4007</v>
      </c>
      <c r="B167" s="2">
        <v>13445</v>
      </c>
      <c r="C167" s="2" t="s">
        <v>2191</v>
      </c>
      <c r="D167" s="2" t="s">
        <v>134</v>
      </c>
      <c r="E167" s="2" t="s">
        <v>3963</v>
      </c>
      <c r="F167" s="2" t="s">
        <v>129</v>
      </c>
      <c r="G167" s="2" t="s">
        <v>3964</v>
      </c>
      <c r="H167" s="5" t="s">
        <v>3965</v>
      </c>
      <c r="I167" s="2" t="s">
        <v>133</v>
      </c>
      <c r="J167" s="2">
        <v>546.35500000000002</v>
      </c>
      <c r="K167" s="2">
        <v>0.7</v>
      </c>
      <c r="L167" s="2">
        <v>1194.0999999999999</v>
      </c>
      <c r="M167" s="2" t="s">
        <v>134</v>
      </c>
      <c r="N167" s="2">
        <v>0.89859999999999995</v>
      </c>
      <c r="O167" s="2">
        <v>397</v>
      </c>
      <c r="P167" s="2">
        <v>247</v>
      </c>
      <c r="Q167" s="2">
        <v>1096</v>
      </c>
      <c r="R167" s="2">
        <v>166</v>
      </c>
      <c r="S167" s="2">
        <v>625</v>
      </c>
      <c r="T167" s="2">
        <v>401</v>
      </c>
      <c r="U167" s="2">
        <v>375</v>
      </c>
      <c r="V167" s="2">
        <v>1687</v>
      </c>
      <c r="W167" s="2">
        <v>16673</v>
      </c>
      <c r="X167" s="2">
        <v>314</v>
      </c>
      <c r="Y167" s="2">
        <v>228</v>
      </c>
      <c r="Z167" s="2">
        <v>201</v>
      </c>
      <c r="AA167" s="2">
        <v>253</v>
      </c>
      <c r="AB167" s="2">
        <v>433</v>
      </c>
      <c r="AC167" s="2">
        <v>318</v>
      </c>
      <c r="AD167" s="2">
        <v>324</v>
      </c>
      <c r="AE167" s="2">
        <v>109</v>
      </c>
      <c r="AF167" s="2">
        <v>0</v>
      </c>
      <c r="AG167" s="2">
        <v>110</v>
      </c>
      <c r="AH167" s="2">
        <v>451</v>
      </c>
      <c r="AI167" s="2">
        <v>24411</v>
      </c>
      <c r="AJ167" s="2">
        <v>2907</v>
      </c>
      <c r="AK167" s="2">
        <v>1842</v>
      </c>
      <c r="AL167" s="2">
        <v>618</v>
      </c>
      <c r="AM167" s="2">
        <v>1587</v>
      </c>
      <c r="AN167" s="2">
        <v>436</v>
      </c>
      <c r="AO167" s="2">
        <v>1811</v>
      </c>
      <c r="AP167" s="2">
        <v>2082</v>
      </c>
      <c r="AQ167" s="2">
        <v>193</v>
      </c>
      <c r="AR167" s="2">
        <v>152</v>
      </c>
      <c r="AS167" s="2">
        <v>605</v>
      </c>
      <c r="AT167" s="2">
        <v>93</v>
      </c>
      <c r="AU167" s="2">
        <v>1639</v>
      </c>
      <c r="AV167" s="2">
        <v>170</v>
      </c>
      <c r="AW167" s="2">
        <v>1238</v>
      </c>
      <c r="AX167" s="2">
        <v>459</v>
      </c>
      <c r="AY167" s="2">
        <v>169</v>
      </c>
      <c r="AZ167" s="2">
        <v>952</v>
      </c>
      <c r="BA167" s="2">
        <v>2124</v>
      </c>
      <c r="BB167" s="2">
        <v>2857</v>
      </c>
      <c r="BC167" s="2">
        <v>264</v>
      </c>
      <c r="BD167" s="2">
        <v>2498</v>
      </c>
      <c r="BE167" s="2">
        <v>916</v>
      </c>
      <c r="BF167" s="2">
        <v>341</v>
      </c>
      <c r="BG167" s="2">
        <v>1210</v>
      </c>
      <c r="BH167" s="2">
        <v>518</v>
      </c>
      <c r="BI167" s="2">
        <v>27718</v>
      </c>
      <c r="BJ167" s="2">
        <v>1010</v>
      </c>
      <c r="BK167" s="2">
        <v>475</v>
      </c>
      <c r="BL167" s="2">
        <v>1550</v>
      </c>
      <c r="BM167" s="2">
        <v>1293</v>
      </c>
      <c r="BN167" s="2">
        <v>475</v>
      </c>
      <c r="BO167" s="2">
        <v>264</v>
      </c>
      <c r="BP167" s="2">
        <v>802</v>
      </c>
      <c r="BQ167" s="2">
        <v>1052</v>
      </c>
      <c r="BR167" s="2">
        <v>269</v>
      </c>
      <c r="BS167" s="2">
        <v>251</v>
      </c>
      <c r="BT167" s="2">
        <v>222</v>
      </c>
      <c r="BU167" s="2">
        <v>441</v>
      </c>
      <c r="BV167" s="2">
        <v>1785</v>
      </c>
      <c r="BW167" s="2">
        <v>897</v>
      </c>
      <c r="BX167" s="2">
        <v>2010</v>
      </c>
      <c r="BY167" s="2">
        <v>84</v>
      </c>
      <c r="BZ167" s="2">
        <v>0</v>
      </c>
      <c r="CA167" s="2">
        <v>1274</v>
      </c>
      <c r="CB167" s="2">
        <v>254</v>
      </c>
      <c r="CC167" s="2">
        <v>1076</v>
      </c>
      <c r="CD167" s="2">
        <v>83</v>
      </c>
      <c r="CE167" s="2">
        <v>2665</v>
      </c>
      <c r="CF167" s="2">
        <v>173</v>
      </c>
      <c r="CG167" s="2">
        <v>2014</v>
      </c>
      <c r="CH167" s="2">
        <v>113</v>
      </c>
      <c r="CI167" s="2">
        <v>2982</v>
      </c>
      <c r="CJ167" s="2">
        <v>1151</v>
      </c>
      <c r="CK167" s="2">
        <v>1198</v>
      </c>
      <c r="CL167" s="2">
        <v>0</v>
      </c>
      <c r="CM167" s="2">
        <v>830</v>
      </c>
      <c r="CN167" s="2">
        <v>130</v>
      </c>
      <c r="CO167" s="2">
        <v>1127</v>
      </c>
      <c r="CP167" s="2">
        <v>1282</v>
      </c>
      <c r="CQ167" s="2">
        <v>1194</v>
      </c>
      <c r="CR167" s="2">
        <v>243</v>
      </c>
      <c r="CS167" s="2">
        <v>1618</v>
      </c>
      <c r="CT167" s="2">
        <v>53182</v>
      </c>
      <c r="CU167" s="2">
        <v>842</v>
      </c>
      <c r="CV167" s="2">
        <v>52</v>
      </c>
      <c r="CW167" s="2">
        <v>498</v>
      </c>
      <c r="CX167" s="2">
        <v>119</v>
      </c>
      <c r="CY167" s="2">
        <v>1421</v>
      </c>
      <c r="CZ167" s="2">
        <v>325</v>
      </c>
      <c r="DA167" s="2">
        <v>241</v>
      </c>
      <c r="DB167" s="2">
        <v>705</v>
      </c>
      <c r="DC167" s="2">
        <v>774</v>
      </c>
      <c r="DD167" s="2">
        <v>253</v>
      </c>
      <c r="DE167" s="2">
        <v>623</v>
      </c>
      <c r="DF167" s="2">
        <v>272</v>
      </c>
      <c r="DG167" s="2">
        <v>2258</v>
      </c>
      <c r="DH167" s="2">
        <v>244</v>
      </c>
      <c r="DI167" s="2">
        <v>1183</v>
      </c>
      <c r="DJ167" s="2">
        <v>1204</v>
      </c>
    </row>
    <row r="168" spans="1:114" s="2" customFormat="1" ht="13.8" x14ac:dyDescent="0.25">
      <c r="A168" s="2" t="s">
        <v>4008</v>
      </c>
      <c r="B168" s="2" t="s">
        <v>2207</v>
      </c>
      <c r="C168" s="2" t="s">
        <v>2210</v>
      </c>
      <c r="D168" s="2" t="s">
        <v>134</v>
      </c>
      <c r="E168" s="2" t="s">
        <v>3963</v>
      </c>
      <c r="F168" s="2" t="s">
        <v>129</v>
      </c>
      <c r="G168" s="2" t="s">
        <v>3964</v>
      </c>
      <c r="H168" s="5" t="s">
        <v>3965</v>
      </c>
      <c r="I168" s="2" t="s">
        <v>133</v>
      </c>
      <c r="J168" s="2">
        <v>784.58529999999996</v>
      </c>
      <c r="K168" s="2">
        <v>0.3</v>
      </c>
      <c r="L168" s="2">
        <v>1418.8</v>
      </c>
      <c r="M168" s="2" t="s">
        <v>134</v>
      </c>
      <c r="N168" s="2">
        <v>0.89370000000000005</v>
      </c>
      <c r="O168" s="2">
        <v>12797</v>
      </c>
      <c r="P168" s="2">
        <v>10747</v>
      </c>
      <c r="Q168" s="2">
        <v>21202</v>
      </c>
      <c r="R168" s="2">
        <v>16249</v>
      </c>
      <c r="S168" s="2">
        <v>18814</v>
      </c>
      <c r="T168" s="2">
        <v>16901</v>
      </c>
      <c r="U168" s="2">
        <v>14876</v>
      </c>
      <c r="V168" s="2">
        <v>19329</v>
      </c>
      <c r="W168" s="2">
        <v>35443</v>
      </c>
      <c r="X168" s="2">
        <v>20141</v>
      </c>
      <c r="Y168" s="2">
        <v>12357</v>
      </c>
      <c r="Z168" s="2">
        <v>20491</v>
      </c>
      <c r="AA168" s="2">
        <v>18825</v>
      </c>
      <c r="AB168" s="2">
        <v>31026</v>
      </c>
      <c r="AC168" s="2">
        <v>11551</v>
      </c>
      <c r="AD168" s="2">
        <v>14658</v>
      </c>
      <c r="AE168" s="2">
        <v>16584</v>
      </c>
      <c r="AF168" s="2">
        <v>11432</v>
      </c>
      <c r="AG168" s="2">
        <v>16398</v>
      </c>
      <c r="AH168" s="2">
        <v>19246</v>
      </c>
      <c r="AI168" s="2">
        <v>37891</v>
      </c>
      <c r="AJ168" s="2">
        <v>22707</v>
      </c>
      <c r="AK168" s="2">
        <v>15349</v>
      </c>
      <c r="AL168" s="2">
        <v>18533</v>
      </c>
      <c r="AM168" s="2">
        <v>19368</v>
      </c>
      <c r="AN168" s="2">
        <v>8092</v>
      </c>
      <c r="AO168" s="2">
        <v>12868</v>
      </c>
      <c r="AP168" s="2">
        <v>17750</v>
      </c>
      <c r="AQ168" s="2">
        <v>23615</v>
      </c>
      <c r="AR168" s="2">
        <v>21948</v>
      </c>
      <c r="AS168" s="2">
        <v>29235</v>
      </c>
      <c r="AT168" s="2">
        <v>15333</v>
      </c>
      <c r="AU168" s="2">
        <v>20306</v>
      </c>
      <c r="AV168" s="2">
        <v>32425</v>
      </c>
      <c r="AW168" s="2">
        <v>10992</v>
      </c>
      <c r="AX168" s="2">
        <v>14477</v>
      </c>
      <c r="AY168" s="2">
        <v>22916</v>
      </c>
      <c r="AZ168" s="2">
        <v>16786</v>
      </c>
      <c r="BA168" s="2">
        <v>16949</v>
      </c>
      <c r="BB168" s="2">
        <v>17266</v>
      </c>
      <c r="BC168" s="2">
        <v>295336</v>
      </c>
      <c r="BD168" s="2">
        <v>15730</v>
      </c>
      <c r="BE168" s="2">
        <v>11571</v>
      </c>
      <c r="BF168" s="2">
        <v>327362</v>
      </c>
      <c r="BG168" s="2">
        <v>18465</v>
      </c>
      <c r="BH168" s="2">
        <v>14503</v>
      </c>
      <c r="BI168" s="2">
        <v>26695</v>
      </c>
      <c r="BJ168" s="2">
        <v>16201</v>
      </c>
      <c r="BK168" s="2">
        <v>12875</v>
      </c>
      <c r="BL168" s="2">
        <v>9470</v>
      </c>
      <c r="BM168" s="2">
        <v>7715</v>
      </c>
      <c r="BN168" s="2">
        <v>19067</v>
      </c>
      <c r="BO168" s="2">
        <v>22618</v>
      </c>
      <c r="BP168" s="2">
        <v>14846</v>
      </c>
      <c r="BQ168" s="2">
        <v>15314</v>
      </c>
      <c r="BR168" s="2">
        <v>299874</v>
      </c>
      <c r="BS168" s="2">
        <v>11258</v>
      </c>
      <c r="BT168" s="2">
        <v>9919</v>
      </c>
      <c r="BU168" s="2">
        <v>8888</v>
      </c>
      <c r="BV168" s="2">
        <v>9186</v>
      </c>
      <c r="BW168" s="2">
        <v>13705</v>
      </c>
      <c r="BX168" s="2">
        <v>14780</v>
      </c>
      <c r="BY168" s="2">
        <v>16665</v>
      </c>
      <c r="BZ168" s="2">
        <v>17386</v>
      </c>
      <c r="CA168" s="2">
        <v>16368</v>
      </c>
      <c r="CB168" s="2">
        <v>24451</v>
      </c>
      <c r="CC168" s="2">
        <v>13162</v>
      </c>
      <c r="CD168" s="2">
        <v>16023</v>
      </c>
      <c r="CE168" s="2">
        <v>20581</v>
      </c>
      <c r="CF168" s="2">
        <v>18012</v>
      </c>
      <c r="CG168" s="2">
        <v>16783</v>
      </c>
      <c r="CH168" s="2">
        <v>13840</v>
      </c>
      <c r="CI168" s="2">
        <v>11071</v>
      </c>
      <c r="CJ168" s="2">
        <v>8981</v>
      </c>
      <c r="CK168" s="2">
        <v>16055</v>
      </c>
      <c r="CL168" s="2">
        <v>20669</v>
      </c>
      <c r="CM168" s="2">
        <v>16649</v>
      </c>
      <c r="CN168" s="2">
        <v>249573</v>
      </c>
      <c r="CO168" s="2">
        <v>10820</v>
      </c>
      <c r="CP168" s="2">
        <v>14758</v>
      </c>
      <c r="CQ168" s="2">
        <v>15420</v>
      </c>
      <c r="CR168" s="2">
        <v>13169</v>
      </c>
      <c r="CS168" s="2">
        <v>10569</v>
      </c>
      <c r="CT168" s="2">
        <v>22636</v>
      </c>
      <c r="CU168" s="2">
        <v>25123</v>
      </c>
      <c r="CV168" s="2">
        <v>22945</v>
      </c>
      <c r="CW168" s="2">
        <v>17582</v>
      </c>
      <c r="CX168" s="2">
        <v>209015</v>
      </c>
      <c r="CY168" s="2">
        <v>12843</v>
      </c>
      <c r="CZ168" s="2">
        <v>9756</v>
      </c>
      <c r="DA168" s="2">
        <v>14333</v>
      </c>
      <c r="DB168" s="2">
        <v>15843</v>
      </c>
      <c r="DC168" s="2">
        <v>15704</v>
      </c>
      <c r="DD168" s="2">
        <v>34362</v>
      </c>
      <c r="DE168" s="2">
        <v>12043</v>
      </c>
      <c r="DF168" s="2">
        <v>289359</v>
      </c>
      <c r="DG168" s="2">
        <v>10885</v>
      </c>
      <c r="DH168" s="2">
        <v>7026</v>
      </c>
      <c r="DI168" s="2">
        <v>12511</v>
      </c>
      <c r="DJ168" s="2">
        <v>15010</v>
      </c>
    </row>
    <row r="169" spans="1:114" s="2" customFormat="1" ht="13.8" x14ac:dyDescent="0.25">
      <c r="A169" s="2" t="s">
        <v>4009</v>
      </c>
      <c r="B169" s="2" t="s">
        <v>2215</v>
      </c>
      <c r="C169" s="2" t="s">
        <v>2210</v>
      </c>
      <c r="D169" s="2" t="s">
        <v>134</v>
      </c>
      <c r="E169" s="2" t="s">
        <v>3963</v>
      </c>
      <c r="F169" s="2" t="s">
        <v>129</v>
      </c>
      <c r="G169" s="2" t="s">
        <v>3964</v>
      </c>
      <c r="H169" s="5" t="s">
        <v>3965</v>
      </c>
      <c r="I169" s="2" t="s">
        <v>133</v>
      </c>
      <c r="J169" s="2">
        <v>784.58529999999996</v>
      </c>
      <c r="K169" s="2">
        <v>0.3</v>
      </c>
      <c r="L169" s="2">
        <v>1418.8</v>
      </c>
      <c r="M169" s="2" t="s">
        <v>134</v>
      </c>
      <c r="N169" s="2">
        <v>0.88149999999999995</v>
      </c>
      <c r="O169" s="2">
        <v>12797</v>
      </c>
      <c r="P169" s="2">
        <v>10747</v>
      </c>
      <c r="Q169" s="2">
        <v>21202</v>
      </c>
      <c r="R169" s="2">
        <v>16249</v>
      </c>
      <c r="S169" s="2">
        <v>18814</v>
      </c>
      <c r="T169" s="2">
        <v>16901</v>
      </c>
      <c r="U169" s="2">
        <v>14876</v>
      </c>
      <c r="V169" s="2">
        <v>19329</v>
      </c>
      <c r="W169" s="2">
        <v>35443</v>
      </c>
      <c r="X169" s="2">
        <v>20141</v>
      </c>
      <c r="Y169" s="2">
        <v>12357</v>
      </c>
      <c r="Z169" s="2">
        <v>20491</v>
      </c>
      <c r="AA169" s="2">
        <v>18825</v>
      </c>
      <c r="AB169" s="2">
        <v>31026</v>
      </c>
      <c r="AC169" s="2">
        <v>11551</v>
      </c>
      <c r="AD169" s="2">
        <v>14658</v>
      </c>
      <c r="AE169" s="2">
        <v>16584</v>
      </c>
      <c r="AF169" s="2">
        <v>11432</v>
      </c>
      <c r="AG169" s="2">
        <v>16398</v>
      </c>
      <c r="AH169" s="2">
        <v>19246</v>
      </c>
      <c r="AI169" s="2">
        <v>37891</v>
      </c>
      <c r="AJ169" s="2">
        <v>22707</v>
      </c>
      <c r="AK169" s="2">
        <v>15349</v>
      </c>
      <c r="AL169" s="2">
        <v>18533</v>
      </c>
      <c r="AM169" s="2">
        <v>19368</v>
      </c>
      <c r="AN169" s="2">
        <v>8092</v>
      </c>
      <c r="AO169" s="2">
        <v>12868</v>
      </c>
      <c r="AP169" s="2">
        <v>17750</v>
      </c>
      <c r="AQ169" s="2">
        <v>23615</v>
      </c>
      <c r="AR169" s="2">
        <v>21948</v>
      </c>
      <c r="AS169" s="2">
        <v>29235</v>
      </c>
      <c r="AT169" s="2">
        <v>15333</v>
      </c>
      <c r="AU169" s="2">
        <v>20306</v>
      </c>
      <c r="AV169" s="2">
        <v>32425</v>
      </c>
      <c r="AW169" s="2">
        <v>10992</v>
      </c>
      <c r="AX169" s="2">
        <v>14477</v>
      </c>
      <c r="AY169" s="2">
        <v>22916</v>
      </c>
      <c r="AZ169" s="2">
        <v>16786</v>
      </c>
      <c r="BA169" s="2">
        <v>16949</v>
      </c>
      <c r="BB169" s="2">
        <v>17266</v>
      </c>
      <c r="BC169" s="2">
        <v>295336</v>
      </c>
      <c r="BD169" s="2">
        <v>15730</v>
      </c>
      <c r="BE169" s="2">
        <v>11571</v>
      </c>
      <c r="BF169" s="2">
        <v>327362</v>
      </c>
      <c r="BG169" s="2">
        <v>18465</v>
      </c>
      <c r="BH169" s="2">
        <v>14503</v>
      </c>
      <c r="BI169" s="2">
        <v>26695</v>
      </c>
      <c r="BJ169" s="2">
        <v>16201</v>
      </c>
      <c r="BK169" s="2">
        <v>12875</v>
      </c>
      <c r="BL169" s="2">
        <v>9470</v>
      </c>
      <c r="BM169" s="2">
        <v>7715</v>
      </c>
      <c r="BN169" s="2">
        <v>19067</v>
      </c>
      <c r="BO169" s="2">
        <v>22618</v>
      </c>
      <c r="BP169" s="2">
        <v>14846</v>
      </c>
      <c r="BQ169" s="2">
        <v>15314</v>
      </c>
      <c r="BR169" s="2">
        <v>299874</v>
      </c>
      <c r="BS169" s="2">
        <v>11258</v>
      </c>
      <c r="BT169" s="2">
        <v>9919</v>
      </c>
      <c r="BU169" s="2">
        <v>8888</v>
      </c>
      <c r="BV169" s="2">
        <v>9186</v>
      </c>
      <c r="BW169" s="2">
        <v>13705</v>
      </c>
      <c r="BX169" s="2">
        <v>14780</v>
      </c>
      <c r="BY169" s="2">
        <v>16665</v>
      </c>
      <c r="BZ169" s="2">
        <v>17386</v>
      </c>
      <c r="CA169" s="2">
        <v>16368</v>
      </c>
      <c r="CB169" s="2">
        <v>24451</v>
      </c>
      <c r="CC169" s="2">
        <v>13162</v>
      </c>
      <c r="CD169" s="2">
        <v>16023</v>
      </c>
      <c r="CE169" s="2">
        <v>20581</v>
      </c>
      <c r="CF169" s="2">
        <v>18012</v>
      </c>
      <c r="CG169" s="2">
        <v>16783</v>
      </c>
      <c r="CH169" s="2">
        <v>13840</v>
      </c>
      <c r="CI169" s="2">
        <v>11071</v>
      </c>
      <c r="CJ169" s="2">
        <v>8981</v>
      </c>
      <c r="CK169" s="2">
        <v>16055</v>
      </c>
      <c r="CL169" s="2">
        <v>20669</v>
      </c>
      <c r="CM169" s="2">
        <v>16649</v>
      </c>
      <c r="CN169" s="2">
        <v>249573</v>
      </c>
      <c r="CO169" s="2">
        <v>10820</v>
      </c>
      <c r="CP169" s="2">
        <v>14758</v>
      </c>
      <c r="CQ169" s="2">
        <v>15420</v>
      </c>
      <c r="CR169" s="2">
        <v>13169</v>
      </c>
      <c r="CS169" s="2">
        <v>10569</v>
      </c>
      <c r="CT169" s="2">
        <v>22636</v>
      </c>
      <c r="CU169" s="2">
        <v>25123</v>
      </c>
      <c r="CV169" s="2">
        <v>22945</v>
      </c>
      <c r="CW169" s="2">
        <v>17582</v>
      </c>
      <c r="CX169" s="2">
        <v>209015</v>
      </c>
      <c r="CY169" s="2">
        <v>12843</v>
      </c>
      <c r="CZ169" s="2">
        <v>9756</v>
      </c>
      <c r="DA169" s="2">
        <v>14333</v>
      </c>
      <c r="DB169" s="2">
        <v>15843</v>
      </c>
      <c r="DC169" s="2">
        <v>15704</v>
      </c>
      <c r="DD169" s="2">
        <v>34362</v>
      </c>
      <c r="DE169" s="2">
        <v>12043</v>
      </c>
      <c r="DF169" s="2">
        <v>289359</v>
      </c>
      <c r="DG169" s="2">
        <v>10885</v>
      </c>
      <c r="DH169" s="2">
        <v>7026</v>
      </c>
      <c r="DI169" s="2">
        <v>12511</v>
      </c>
      <c r="DJ169" s="2">
        <v>15010</v>
      </c>
    </row>
    <row r="170" spans="1:114" s="2" customFormat="1" ht="13.8" x14ac:dyDescent="0.25">
      <c r="A170" s="2" t="s">
        <v>4002</v>
      </c>
      <c r="B170" s="2" t="s">
        <v>2218</v>
      </c>
      <c r="C170" s="2" t="s">
        <v>1703</v>
      </c>
      <c r="D170" s="2" t="s">
        <v>134</v>
      </c>
      <c r="E170" s="2" t="s">
        <v>3963</v>
      </c>
      <c r="F170" s="2" t="s">
        <v>129</v>
      </c>
      <c r="G170" s="2" t="s">
        <v>3964</v>
      </c>
      <c r="H170" s="5" t="s">
        <v>3965</v>
      </c>
      <c r="I170" s="2" t="s">
        <v>133</v>
      </c>
      <c r="J170" s="2">
        <v>808.58370000000002</v>
      </c>
      <c r="K170" s="2">
        <v>1.7</v>
      </c>
      <c r="L170" s="2">
        <v>1288.4000000000001</v>
      </c>
      <c r="M170" s="2" t="s">
        <v>134</v>
      </c>
      <c r="N170" s="2">
        <v>0.93920000000000003</v>
      </c>
      <c r="O170" s="2">
        <v>63052</v>
      </c>
      <c r="P170" s="2">
        <v>81327</v>
      </c>
      <c r="Q170" s="2">
        <v>15735</v>
      </c>
      <c r="R170" s="2">
        <v>33731</v>
      </c>
      <c r="S170" s="2">
        <v>35273</v>
      </c>
      <c r="T170" s="2">
        <v>29986</v>
      </c>
      <c r="U170" s="2">
        <v>61538</v>
      </c>
      <c r="V170" s="2">
        <v>39823</v>
      </c>
      <c r="W170" s="2">
        <v>38941</v>
      </c>
      <c r="X170" s="2">
        <v>44345</v>
      </c>
      <c r="Y170" s="2">
        <v>39480</v>
      </c>
      <c r="Z170" s="2">
        <v>60966</v>
      </c>
      <c r="AA170" s="2">
        <v>55601</v>
      </c>
      <c r="AB170" s="2">
        <v>370781</v>
      </c>
      <c r="AC170" s="2">
        <v>41835</v>
      </c>
      <c r="AD170" s="2">
        <v>43023</v>
      </c>
      <c r="AE170" s="2">
        <v>39781</v>
      </c>
      <c r="AF170" s="2">
        <v>33206</v>
      </c>
      <c r="AG170" s="2">
        <v>46940</v>
      </c>
      <c r="AH170" s="2">
        <v>41653</v>
      </c>
      <c r="AI170" s="2">
        <v>326088</v>
      </c>
      <c r="AJ170" s="2">
        <v>49337</v>
      </c>
      <c r="AK170" s="2">
        <v>35256</v>
      </c>
      <c r="AL170" s="2">
        <v>54004</v>
      </c>
      <c r="AM170" s="2">
        <v>61856</v>
      </c>
      <c r="AN170" s="2">
        <v>49154</v>
      </c>
      <c r="AO170" s="2">
        <v>32512</v>
      </c>
      <c r="AP170" s="2">
        <v>41130</v>
      </c>
      <c r="AQ170" s="2">
        <v>28329</v>
      </c>
      <c r="AR170" s="2">
        <v>34205</v>
      </c>
      <c r="AS170" s="2">
        <v>40365</v>
      </c>
      <c r="AT170" s="2">
        <v>36539</v>
      </c>
      <c r="AU170" s="2">
        <v>76402</v>
      </c>
      <c r="AV170" s="2">
        <v>116187</v>
      </c>
      <c r="AW170" s="2">
        <v>48173</v>
      </c>
      <c r="AX170" s="2">
        <v>53186</v>
      </c>
      <c r="AY170" s="2">
        <v>60754</v>
      </c>
      <c r="AZ170" s="2">
        <v>48031</v>
      </c>
      <c r="BA170" s="2">
        <v>44437</v>
      </c>
      <c r="BB170" s="2">
        <v>39643</v>
      </c>
      <c r="BC170" s="2">
        <v>321711</v>
      </c>
      <c r="BD170" s="2">
        <v>29680</v>
      </c>
      <c r="BE170" s="2">
        <v>52766</v>
      </c>
      <c r="BF170" s="2">
        <v>297579</v>
      </c>
      <c r="BG170" s="2">
        <v>27292</v>
      </c>
      <c r="BH170" s="2">
        <v>33660</v>
      </c>
      <c r="BI170" s="2">
        <v>49671</v>
      </c>
      <c r="BJ170" s="2">
        <v>21619</v>
      </c>
      <c r="BK170" s="2">
        <v>41472</v>
      </c>
      <c r="BL170" s="2">
        <v>29742</v>
      </c>
      <c r="BM170" s="2">
        <v>39376</v>
      </c>
      <c r="BN170" s="2">
        <v>46526</v>
      </c>
      <c r="BO170" s="2">
        <v>23170</v>
      </c>
      <c r="BP170" s="2">
        <v>33172</v>
      </c>
      <c r="BQ170" s="2">
        <v>40476</v>
      </c>
      <c r="BR170" s="2">
        <v>502458</v>
      </c>
      <c r="BS170" s="2">
        <v>30723</v>
      </c>
      <c r="BT170" s="2">
        <v>45973</v>
      </c>
      <c r="BU170" s="2">
        <v>49626</v>
      </c>
      <c r="BV170" s="2">
        <v>38984</v>
      </c>
      <c r="BW170" s="2">
        <v>34273</v>
      </c>
      <c r="BX170" s="2">
        <v>23110</v>
      </c>
      <c r="BY170" s="2">
        <v>33763</v>
      </c>
      <c r="BZ170" s="2">
        <v>44125</v>
      </c>
      <c r="CA170" s="2">
        <v>30005</v>
      </c>
      <c r="CB170" s="2">
        <v>47049</v>
      </c>
      <c r="CC170" s="2">
        <v>59306</v>
      </c>
      <c r="CD170" s="2">
        <v>43983</v>
      </c>
      <c r="CE170" s="2">
        <v>23786</v>
      </c>
      <c r="CF170" s="2">
        <v>39310</v>
      </c>
      <c r="CG170" s="2">
        <v>34278</v>
      </c>
      <c r="CH170" s="2">
        <v>30538</v>
      </c>
      <c r="CI170" s="2">
        <v>51316</v>
      </c>
      <c r="CJ170" s="2">
        <v>47892</v>
      </c>
      <c r="CK170" s="2">
        <v>31487</v>
      </c>
      <c r="CL170" s="2">
        <v>24507</v>
      </c>
      <c r="CM170" s="2">
        <v>18767</v>
      </c>
      <c r="CN170" s="2">
        <v>194064</v>
      </c>
      <c r="CO170" s="2">
        <v>37377</v>
      </c>
      <c r="CP170" s="2">
        <v>32266</v>
      </c>
      <c r="CQ170" s="2">
        <v>24350</v>
      </c>
      <c r="CR170" s="2">
        <v>50906</v>
      </c>
      <c r="CS170" s="2">
        <v>47277</v>
      </c>
      <c r="CT170" s="2">
        <v>221719</v>
      </c>
      <c r="CU170" s="2">
        <v>20851</v>
      </c>
      <c r="CV170" s="2">
        <v>48419</v>
      </c>
      <c r="CW170" s="2">
        <v>45346</v>
      </c>
      <c r="CX170" s="2">
        <v>396266</v>
      </c>
      <c r="CY170" s="2">
        <v>41196</v>
      </c>
      <c r="CZ170" s="2">
        <v>21842</v>
      </c>
      <c r="DA170" s="2">
        <v>38461</v>
      </c>
      <c r="DB170" s="2">
        <v>34537</v>
      </c>
      <c r="DC170" s="2">
        <v>28406</v>
      </c>
      <c r="DD170" s="2">
        <v>56200</v>
      </c>
      <c r="DE170" s="2">
        <v>30830</v>
      </c>
      <c r="DF170" s="2">
        <v>89448</v>
      </c>
      <c r="DG170" s="2">
        <v>43902</v>
      </c>
      <c r="DH170" s="2">
        <v>51471</v>
      </c>
      <c r="DI170" s="2">
        <v>70241</v>
      </c>
      <c r="DJ170" s="2">
        <v>20824</v>
      </c>
    </row>
    <row r="171" spans="1:114" s="2" customFormat="1" ht="13.8" x14ac:dyDescent="0.25">
      <c r="A171" s="2" t="s">
        <v>4010</v>
      </c>
      <c r="B171" s="2">
        <v>17788</v>
      </c>
      <c r="C171" s="2" t="s">
        <v>2227</v>
      </c>
      <c r="D171" s="2" t="s">
        <v>134</v>
      </c>
      <c r="E171" s="2" t="s">
        <v>3963</v>
      </c>
      <c r="F171" s="2" t="s">
        <v>129</v>
      </c>
      <c r="G171" s="2" t="s">
        <v>3964</v>
      </c>
      <c r="H171" s="5" t="s">
        <v>3965</v>
      </c>
      <c r="I171" s="2" t="s">
        <v>133</v>
      </c>
      <c r="J171" s="2">
        <v>828.55370000000005</v>
      </c>
      <c r="K171" s="2">
        <v>0.1</v>
      </c>
      <c r="L171" s="2">
        <v>1335.8</v>
      </c>
      <c r="M171" s="2" t="s">
        <v>134</v>
      </c>
      <c r="N171" s="2">
        <v>0.87439999999999996</v>
      </c>
      <c r="O171" s="2">
        <v>4112</v>
      </c>
      <c r="P171" s="2">
        <v>2119</v>
      </c>
      <c r="Q171" s="2">
        <v>8891</v>
      </c>
      <c r="R171" s="2">
        <v>29351</v>
      </c>
      <c r="S171" s="2">
        <v>8224</v>
      </c>
      <c r="T171" s="2">
        <v>1740</v>
      </c>
      <c r="U171" s="2">
        <v>8944</v>
      </c>
      <c r="V171" s="2">
        <v>332653</v>
      </c>
      <c r="W171" s="2">
        <v>2203</v>
      </c>
      <c r="X171" s="2">
        <v>13146</v>
      </c>
      <c r="Y171" s="2">
        <v>13768</v>
      </c>
      <c r="Z171" s="2">
        <v>31074</v>
      </c>
      <c r="AA171" s="2">
        <v>6921</v>
      </c>
      <c r="AB171" s="2">
        <v>8072</v>
      </c>
      <c r="AC171" s="2">
        <v>28903</v>
      </c>
      <c r="AD171" s="2">
        <v>7478</v>
      </c>
      <c r="AE171" s="2">
        <v>512</v>
      </c>
      <c r="AF171" s="2">
        <v>944</v>
      </c>
      <c r="AG171" s="2">
        <v>10366</v>
      </c>
      <c r="AH171" s="2">
        <v>45085</v>
      </c>
      <c r="AI171" s="2">
        <v>2185</v>
      </c>
      <c r="AJ171" s="2">
        <v>6823</v>
      </c>
      <c r="AK171" s="2">
        <v>82321</v>
      </c>
      <c r="AL171" s="2">
        <v>30294</v>
      </c>
      <c r="AM171" s="2">
        <v>2098</v>
      </c>
      <c r="AN171" s="2">
        <v>706</v>
      </c>
      <c r="AO171" s="2">
        <v>47118</v>
      </c>
      <c r="AP171" s="2">
        <v>66250</v>
      </c>
      <c r="AQ171" s="2">
        <v>46185</v>
      </c>
      <c r="AR171" s="2">
        <v>7725</v>
      </c>
      <c r="AS171" s="2">
        <v>5052</v>
      </c>
      <c r="AT171" s="2">
        <v>85749</v>
      </c>
      <c r="AU171" s="2">
        <v>929</v>
      </c>
      <c r="AV171" s="2">
        <v>590</v>
      </c>
      <c r="AW171" s="2">
        <v>133353</v>
      </c>
      <c r="AX171" s="2">
        <v>31838</v>
      </c>
      <c r="AY171" s="2">
        <v>8010</v>
      </c>
      <c r="AZ171" s="2">
        <v>4975</v>
      </c>
      <c r="BA171" s="2">
        <v>18471</v>
      </c>
      <c r="BB171" s="2">
        <v>7136</v>
      </c>
      <c r="BC171" s="2">
        <v>1419</v>
      </c>
      <c r="BD171" s="2">
        <v>7501</v>
      </c>
      <c r="BE171" s="2">
        <v>80993</v>
      </c>
      <c r="BF171" s="2">
        <v>14426</v>
      </c>
      <c r="BG171" s="2">
        <v>15449</v>
      </c>
      <c r="BH171" s="2">
        <v>34719</v>
      </c>
      <c r="BI171" s="2">
        <v>17511</v>
      </c>
      <c r="BJ171" s="2">
        <v>9773</v>
      </c>
      <c r="BK171" s="2">
        <v>391</v>
      </c>
      <c r="BL171" s="2">
        <v>302</v>
      </c>
      <c r="BM171" s="2">
        <v>315486</v>
      </c>
      <c r="BN171" s="2">
        <v>2687</v>
      </c>
      <c r="BO171" s="2">
        <v>35622</v>
      </c>
      <c r="BP171" s="2">
        <v>21515</v>
      </c>
      <c r="BQ171" s="2">
        <v>9101</v>
      </c>
      <c r="BR171" s="2">
        <v>4212</v>
      </c>
      <c r="BS171" s="2">
        <v>6846</v>
      </c>
      <c r="BT171" s="2">
        <v>2173</v>
      </c>
      <c r="BU171" s="2">
        <v>32849</v>
      </c>
      <c r="BV171" s="2">
        <v>8062</v>
      </c>
      <c r="BW171" s="2">
        <v>2519</v>
      </c>
      <c r="BX171" s="2">
        <v>365531</v>
      </c>
      <c r="BY171" s="2">
        <v>33074</v>
      </c>
      <c r="BZ171" s="2">
        <v>5838</v>
      </c>
      <c r="CA171" s="2">
        <v>1112</v>
      </c>
      <c r="CB171" s="2">
        <v>5463</v>
      </c>
      <c r="CC171" s="2">
        <v>6556</v>
      </c>
      <c r="CD171" s="2">
        <v>102060</v>
      </c>
      <c r="CE171" s="2">
        <v>5179</v>
      </c>
      <c r="CF171" s="2">
        <v>4767</v>
      </c>
      <c r="CG171" s="2">
        <v>77687</v>
      </c>
      <c r="CH171" s="2">
        <v>15199</v>
      </c>
      <c r="CI171" s="2">
        <v>2012</v>
      </c>
      <c r="CJ171" s="2">
        <v>617</v>
      </c>
      <c r="CK171" s="2">
        <v>5869</v>
      </c>
      <c r="CL171" s="2">
        <v>7404</v>
      </c>
      <c r="CM171" s="2">
        <v>63693</v>
      </c>
      <c r="CN171" s="2">
        <v>29731</v>
      </c>
      <c r="CO171" s="2">
        <v>15193</v>
      </c>
      <c r="CP171" s="2">
        <v>356485</v>
      </c>
      <c r="CQ171" s="2">
        <v>1080</v>
      </c>
      <c r="CR171" s="2">
        <v>791</v>
      </c>
      <c r="CS171" s="2">
        <v>62369</v>
      </c>
      <c r="CT171" s="2">
        <v>26382</v>
      </c>
      <c r="CU171" s="2">
        <v>7107</v>
      </c>
      <c r="CV171" s="2">
        <v>2960</v>
      </c>
      <c r="CW171" s="2">
        <v>11965</v>
      </c>
      <c r="CX171" s="2">
        <v>5002</v>
      </c>
      <c r="CY171" s="2">
        <v>1394</v>
      </c>
      <c r="CZ171" s="2">
        <v>45306</v>
      </c>
      <c r="DA171" s="2">
        <v>16516</v>
      </c>
      <c r="DB171" s="2">
        <v>6857</v>
      </c>
      <c r="DC171" s="2">
        <v>17656</v>
      </c>
      <c r="DD171" s="2">
        <v>12123</v>
      </c>
      <c r="DE171" s="2">
        <v>7390</v>
      </c>
      <c r="DF171" s="2">
        <v>11350</v>
      </c>
      <c r="DG171" s="2">
        <v>1656</v>
      </c>
      <c r="DH171" s="2">
        <v>24289</v>
      </c>
      <c r="DI171" s="2">
        <v>3551</v>
      </c>
      <c r="DJ171" s="2">
        <v>32246</v>
      </c>
    </row>
    <row r="172" spans="1:114" s="2" customFormat="1" ht="13.8" x14ac:dyDescent="0.25">
      <c r="A172" s="2" t="s">
        <v>4163</v>
      </c>
      <c r="B172" s="2">
        <v>390</v>
      </c>
      <c r="C172" s="2" t="s">
        <v>2255</v>
      </c>
      <c r="D172" s="2" t="s">
        <v>2252</v>
      </c>
      <c r="E172" s="2" t="s">
        <v>3963</v>
      </c>
      <c r="F172" s="2" t="s">
        <v>129</v>
      </c>
      <c r="G172" s="2" t="s">
        <v>3964</v>
      </c>
      <c r="H172" s="5" t="s">
        <v>3965</v>
      </c>
      <c r="I172" s="2" t="s">
        <v>133</v>
      </c>
      <c r="J172" s="2">
        <v>89.0595</v>
      </c>
      <c r="K172" s="2">
        <v>2.9</v>
      </c>
      <c r="L172" s="2">
        <v>1124</v>
      </c>
      <c r="M172" s="2" t="s">
        <v>134</v>
      </c>
      <c r="N172" s="2">
        <v>0.96650000000000003</v>
      </c>
      <c r="O172" s="2">
        <v>2821</v>
      </c>
      <c r="P172" s="2">
        <v>2941</v>
      </c>
      <c r="Q172" s="2">
        <v>452</v>
      </c>
      <c r="R172" s="2">
        <v>2717</v>
      </c>
      <c r="S172" s="2">
        <v>3049</v>
      </c>
      <c r="T172" s="2">
        <v>2672</v>
      </c>
      <c r="U172" s="2">
        <v>2740</v>
      </c>
      <c r="V172" s="2">
        <v>3054</v>
      </c>
      <c r="W172" s="2">
        <v>359</v>
      </c>
      <c r="X172" s="2">
        <v>2404</v>
      </c>
      <c r="Y172" s="2">
        <v>2095</v>
      </c>
      <c r="Z172" s="2">
        <v>2800</v>
      </c>
      <c r="AA172" s="2">
        <v>2846</v>
      </c>
      <c r="AB172" s="2">
        <v>498</v>
      </c>
      <c r="AC172" s="2">
        <v>2499</v>
      </c>
      <c r="AD172" s="2">
        <v>2529</v>
      </c>
      <c r="AE172" s="2">
        <v>2409</v>
      </c>
      <c r="AF172" s="2">
        <v>6137</v>
      </c>
      <c r="AG172" s="2">
        <v>2867</v>
      </c>
      <c r="AH172" s="2">
        <v>2503</v>
      </c>
      <c r="AI172" s="2">
        <v>657</v>
      </c>
      <c r="AJ172" s="2">
        <v>2224</v>
      </c>
      <c r="AK172" s="2">
        <v>2736</v>
      </c>
      <c r="AL172" s="2">
        <v>2003</v>
      </c>
      <c r="AM172" s="2">
        <v>2536</v>
      </c>
      <c r="AN172" s="2">
        <v>2801</v>
      </c>
      <c r="AO172" s="2">
        <v>2813</v>
      </c>
      <c r="AP172" s="2">
        <v>4920</v>
      </c>
      <c r="AQ172" s="2">
        <v>2533</v>
      </c>
      <c r="AR172" s="2">
        <v>2381</v>
      </c>
      <c r="AS172" s="2">
        <v>2177</v>
      </c>
      <c r="AT172" s="2">
        <v>3198</v>
      </c>
      <c r="AU172" s="2">
        <v>2268</v>
      </c>
      <c r="AV172" s="2">
        <v>710</v>
      </c>
      <c r="AW172" s="2">
        <v>2905</v>
      </c>
      <c r="AX172" s="2">
        <v>2702</v>
      </c>
      <c r="AY172" s="2">
        <v>2792</v>
      </c>
      <c r="AZ172" s="2">
        <v>2859</v>
      </c>
      <c r="BA172" s="2">
        <v>2609</v>
      </c>
      <c r="BB172" s="2">
        <v>5386</v>
      </c>
      <c r="BC172" s="2">
        <v>136</v>
      </c>
      <c r="BD172" s="2">
        <v>2170</v>
      </c>
      <c r="BE172" s="2">
        <v>2099</v>
      </c>
      <c r="BF172" s="2">
        <v>811</v>
      </c>
      <c r="BG172" s="2">
        <v>2153</v>
      </c>
      <c r="BH172" s="2">
        <v>2870</v>
      </c>
      <c r="BI172" s="2">
        <v>625</v>
      </c>
      <c r="BJ172" s="2">
        <v>6311</v>
      </c>
      <c r="BK172" s="2">
        <v>2662</v>
      </c>
      <c r="BL172" s="2">
        <v>10077</v>
      </c>
      <c r="BM172" s="2">
        <v>6840</v>
      </c>
      <c r="BN172" s="2">
        <v>2741</v>
      </c>
      <c r="BO172" s="2">
        <v>2503</v>
      </c>
      <c r="BP172" s="2">
        <v>2737</v>
      </c>
      <c r="BQ172" s="2">
        <v>2013</v>
      </c>
      <c r="BR172" s="2">
        <v>542</v>
      </c>
      <c r="BS172" s="2">
        <v>2633</v>
      </c>
      <c r="BT172" s="2">
        <v>2632</v>
      </c>
      <c r="BU172" s="2">
        <v>1971</v>
      </c>
      <c r="BV172" s="2">
        <v>2542</v>
      </c>
      <c r="BW172" s="2">
        <v>2602</v>
      </c>
      <c r="BX172" s="2">
        <v>2121</v>
      </c>
      <c r="BY172" s="2">
        <v>2454</v>
      </c>
      <c r="BZ172" s="2">
        <v>5952</v>
      </c>
      <c r="CA172" s="2">
        <v>3273</v>
      </c>
      <c r="CB172" s="2">
        <v>2344</v>
      </c>
      <c r="CC172" s="2">
        <v>2285</v>
      </c>
      <c r="CD172" s="2">
        <v>5821</v>
      </c>
      <c r="CE172" s="2">
        <v>2381</v>
      </c>
      <c r="CF172" s="2">
        <v>2011</v>
      </c>
      <c r="CG172" s="2">
        <v>2178</v>
      </c>
      <c r="CH172" s="2">
        <v>4957</v>
      </c>
      <c r="CI172" s="2">
        <v>2367</v>
      </c>
      <c r="CJ172" s="2">
        <v>2623</v>
      </c>
      <c r="CK172" s="2">
        <v>2724</v>
      </c>
      <c r="CL172" s="2">
        <v>6094</v>
      </c>
      <c r="CM172" s="2">
        <v>2783</v>
      </c>
      <c r="CN172" s="2">
        <v>138</v>
      </c>
      <c r="CO172" s="2">
        <v>7067</v>
      </c>
      <c r="CP172" s="2">
        <v>5775</v>
      </c>
      <c r="CQ172" s="2">
        <v>1893</v>
      </c>
      <c r="CR172" s="2">
        <v>2141</v>
      </c>
      <c r="CS172" s="2">
        <v>2149</v>
      </c>
      <c r="CT172" s="2">
        <v>449</v>
      </c>
      <c r="CU172" s="2">
        <v>2175</v>
      </c>
      <c r="CV172" s="2">
        <v>2259</v>
      </c>
      <c r="CW172" s="2">
        <v>2074</v>
      </c>
      <c r="CX172" s="2">
        <v>712</v>
      </c>
      <c r="CY172" s="2">
        <v>2391</v>
      </c>
      <c r="CZ172" s="2">
        <v>2030</v>
      </c>
      <c r="DA172" s="2">
        <v>2133</v>
      </c>
      <c r="DB172" s="2">
        <v>2323</v>
      </c>
      <c r="DC172" s="2">
        <v>1959</v>
      </c>
      <c r="DD172" s="2">
        <v>2278</v>
      </c>
      <c r="DE172" s="2">
        <v>2032</v>
      </c>
      <c r="DF172" s="2">
        <v>494</v>
      </c>
      <c r="DG172" s="2">
        <v>2314</v>
      </c>
      <c r="DH172" s="2">
        <v>1935</v>
      </c>
      <c r="DI172" s="2">
        <v>1667</v>
      </c>
      <c r="DJ172" s="2">
        <v>2138</v>
      </c>
    </row>
    <row r="173" spans="1:114" s="2" customFormat="1" ht="13.8" x14ac:dyDescent="0.25">
      <c r="A173" s="2" t="s">
        <v>4162</v>
      </c>
      <c r="B173" s="2" t="s">
        <v>2264</v>
      </c>
      <c r="C173" s="2" t="s">
        <v>282</v>
      </c>
      <c r="D173" s="2" t="s">
        <v>2265</v>
      </c>
      <c r="E173" s="2" t="s">
        <v>3963</v>
      </c>
      <c r="F173" s="2" t="s">
        <v>129</v>
      </c>
      <c r="G173" s="2" t="s">
        <v>3964</v>
      </c>
      <c r="H173" s="5" t="s">
        <v>3965</v>
      </c>
      <c r="I173" s="2" t="s">
        <v>133</v>
      </c>
      <c r="J173" s="2">
        <v>118.0861</v>
      </c>
      <c r="K173" s="2">
        <v>1.8</v>
      </c>
      <c r="L173" s="2">
        <v>83.5</v>
      </c>
      <c r="M173" s="2" t="s">
        <v>134</v>
      </c>
      <c r="N173" s="2">
        <v>0.91339999999999999</v>
      </c>
      <c r="O173" s="2">
        <v>322</v>
      </c>
      <c r="P173" s="2">
        <v>463</v>
      </c>
      <c r="Q173" s="2">
        <v>1403</v>
      </c>
      <c r="R173" s="2">
        <v>331</v>
      </c>
      <c r="S173" s="2">
        <v>352</v>
      </c>
      <c r="T173" s="2">
        <v>356</v>
      </c>
      <c r="U173" s="2">
        <v>170</v>
      </c>
      <c r="V173" s="2">
        <v>709</v>
      </c>
      <c r="W173" s="2">
        <v>2521</v>
      </c>
      <c r="X173" s="2">
        <v>318</v>
      </c>
      <c r="Y173" s="2">
        <v>276</v>
      </c>
      <c r="Z173" s="2">
        <v>430</v>
      </c>
      <c r="AA173" s="2">
        <v>311</v>
      </c>
      <c r="AB173" s="2">
        <v>631</v>
      </c>
      <c r="AC173" s="2">
        <v>247</v>
      </c>
      <c r="AD173" s="2">
        <v>565</v>
      </c>
      <c r="AE173" s="2">
        <v>626</v>
      </c>
      <c r="AF173" s="2">
        <v>906</v>
      </c>
      <c r="AG173" s="2">
        <v>568</v>
      </c>
      <c r="AH173" s="2">
        <v>820</v>
      </c>
      <c r="AI173" s="2">
        <v>232234</v>
      </c>
      <c r="AJ173" s="2">
        <v>564</v>
      </c>
      <c r="AK173" s="2">
        <v>436</v>
      </c>
      <c r="AL173" s="2">
        <v>336</v>
      </c>
      <c r="AM173" s="2">
        <v>508</v>
      </c>
      <c r="AN173" s="2">
        <v>445</v>
      </c>
      <c r="AO173" s="2">
        <v>277</v>
      </c>
      <c r="AP173" s="2">
        <v>200</v>
      </c>
      <c r="AQ173" s="2">
        <v>273</v>
      </c>
      <c r="AR173" s="2">
        <v>300</v>
      </c>
      <c r="AS173" s="2">
        <v>531</v>
      </c>
      <c r="AT173" s="2">
        <v>353</v>
      </c>
      <c r="AU173" s="2">
        <v>1464</v>
      </c>
      <c r="AV173" s="2">
        <v>1163</v>
      </c>
      <c r="AW173" s="2">
        <v>1025</v>
      </c>
      <c r="AX173" s="2">
        <v>311</v>
      </c>
      <c r="AY173" s="2">
        <v>372</v>
      </c>
      <c r="AZ173" s="2">
        <v>540</v>
      </c>
      <c r="BA173" s="2">
        <v>767</v>
      </c>
      <c r="BB173" s="2">
        <v>475</v>
      </c>
      <c r="BC173" s="2">
        <v>736</v>
      </c>
      <c r="BD173" s="2">
        <v>938</v>
      </c>
      <c r="BE173" s="2">
        <v>457</v>
      </c>
      <c r="BF173" s="2">
        <v>766</v>
      </c>
      <c r="BG173" s="2">
        <v>1621</v>
      </c>
      <c r="BH173" s="2">
        <v>812</v>
      </c>
      <c r="BI173" s="2">
        <v>295557</v>
      </c>
      <c r="BJ173" s="2">
        <v>1556</v>
      </c>
      <c r="BK173" s="2">
        <v>1109</v>
      </c>
      <c r="BL173" s="2">
        <v>552</v>
      </c>
      <c r="BM173" s="2">
        <v>253</v>
      </c>
      <c r="BN173" s="2">
        <v>368</v>
      </c>
      <c r="BO173" s="2">
        <v>314</v>
      </c>
      <c r="BP173" s="2">
        <v>307</v>
      </c>
      <c r="BQ173" s="2">
        <v>384</v>
      </c>
      <c r="BR173" s="2">
        <v>470</v>
      </c>
      <c r="BS173" s="2">
        <v>286</v>
      </c>
      <c r="BT173" s="2">
        <v>1445</v>
      </c>
      <c r="BU173" s="2">
        <v>262</v>
      </c>
      <c r="BV173" s="2">
        <v>217</v>
      </c>
      <c r="BW173" s="2">
        <v>229</v>
      </c>
      <c r="BX173" s="2">
        <v>351</v>
      </c>
      <c r="BY173" s="2">
        <v>1171</v>
      </c>
      <c r="BZ173" s="2">
        <v>523</v>
      </c>
      <c r="CA173" s="2">
        <v>383</v>
      </c>
      <c r="CB173" s="2">
        <v>465</v>
      </c>
      <c r="CC173" s="2">
        <v>128</v>
      </c>
      <c r="CD173" s="2">
        <v>346</v>
      </c>
      <c r="CE173" s="2">
        <v>573</v>
      </c>
      <c r="CF173" s="2">
        <v>271</v>
      </c>
      <c r="CG173" s="2">
        <v>236</v>
      </c>
      <c r="CH173" s="2">
        <v>354</v>
      </c>
      <c r="CI173" s="2">
        <v>140</v>
      </c>
      <c r="CJ173" s="2">
        <v>294</v>
      </c>
      <c r="CK173" s="2">
        <v>416</v>
      </c>
      <c r="CL173" s="2">
        <v>908</v>
      </c>
      <c r="CM173" s="2">
        <v>337</v>
      </c>
      <c r="CN173" s="2">
        <v>2315</v>
      </c>
      <c r="CO173" s="2">
        <v>858</v>
      </c>
      <c r="CP173" s="2">
        <v>663</v>
      </c>
      <c r="CQ173" s="2">
        <v>230</v>
      </c>
      <c r="CR173" s="2">
        <v>543</v>
      </c>
      <c r="CS173" s="2">
        <v>483</v>
      </c>
      <c r="CT173" s="2">
        <v>274212</v>
      </c>
      <c r="CU173" s="2">
        <v>486</v>
      </c>
      <c r="CV173" s="2">
        <v>180</v>
      </c>
      <c r="CW173" s="2">
        <v>380</v>
      </c>
      <c r="CX173" s="2">
        <v>438</v>
      </c>
      <c r="CY173" s="2">
        <v>284</v>
      </c>
      <c r="CZ173" s="2">
        <v>351</v>
      </c>
      <c r="DA173" s="2">
        <v>711</v>
      </c>
      <c r="DB173" s="2">
        <v>353</v>
      </c>
      <c r="DC173" s="2">
        <v>372</v>
      </c>
      <c r="DD173" s="2">
        <v>347</v>
      </c>
      <c r="DE173" s="2">
        <v>415</v>
      </c>
      <c r="DF173" s="2">
        <v>379</v>
      </c>
      <c r="DG173" s="2">
        <v>358</v>
      </c>
      <c r="DH173" s="2">
        <v>352</v>
      </c>
      <c r="DI173" s="2">
        <v>253</v>
      </c>
      <c r="DJ173" s="2">
        <v>402</v>
      </c>
    </row>
    <row r="174" spans="1:114" s="2" customFormat="1" ht="13.8" x14ac:dyDescent="0.25">
      <c r="A174" s="2" t="s">
        <v>2280</v>
      </c>
      <c r="B174" s="2">
        <v>1371</v>
      </c>
      <c r="C174" s="2" t="s">
        <v>2281</v>
      </c>
      <c r="D174" s="2" t="s">
        <v>2278</v>
      </c>
      <c r="E174" s="2" t="s">
        <v>3963</v>
      </c>
      <c r="F174" s="2" t="s">
        <v>129</v>
      </c>
      <c r="G174" s="2" t="s">
        <v>3964</v>
      </c>
      <c r="H174" s="5" t="s">
        <v>3965</v>
      </c>
      <c r="I174" s="2" t="s">
        <v>133</v>
      </c>
      <c r="J174" s="2">
        <v>130.08580000000001</v>
      </c>
      <c r="K174" s="2">
        <v>3.8</v>
      </c>
      <c r="L174" s="2">
        <v>38.5</v>
      </c>
      <c r="M174" s="2" t="s">
        <v>134</v>
      </c>
      <c r="N174" s="2">
        <v>0.99560000000000004</v>
      </c>
      <c r="O174" s="2">
        <v>18931</v>
      </c>
      <c r="P174" s="2">
        <v>17849</v>
      </c>
      <c r="Q174" s="2">
        <v>80</v>
      </c>
      <c r="R174" s="2">
        <v>12438</v>
      </c>
      <c r="S174" s="2">
        <v>16621</v>
      </c>
      <c r="T174" s="2">
        <v>18729</v>
      </c>
      <c r="U174" s="2">
        <v>16848</v>
      </c>
      <c r="V174" s="2">
        <v>19265</v>
      </c>
      <c r="W174" s="2">
        <v>23</v>
      </c>
      <c r="X174" s="2">
        <v>15532</v>
      </c>
      <c r="Y174" s="2">
        <v>11810</v>
      </c>
      <c r="Z174" s="2">
        <v>15819</v>
      </c>
      <c r="AA174" s="2">
        <v>17139</v>
      </c>
      <c r="AB174" s="2">
        <v>44</v>
      </c>
      <c r="AC174" s="2">
        <v>15261</v>
      </c>
      <c r="AD174" s="2">
        <v>18632</v>
      </c>
      <c r="AE174" s="2">
        <v>15432</v>
      </c>
      <c r="AF174" s="2">
        <v>18437</v>
      </c>
      <c r="AG174" s="2">
        <v>17002</v>
      </c>
      <c r="AH174" s="2">
        <v>12535</v>
      </c>
      <c r="AI174" s="2">
        <v>13</v>
      </c>
      <c r="AJ174" s="2">
        <v>21282</v>
      </c>
      <c r="AK174" s="2">
        <v>13833</v>
      </c>
      <c r="AL174" s="2">
        <v>12758</v>
      </c>
      <c r="AM174" s="2">
        <v>14571</v>
      </c>
      <c r="AN174" s="2">
        <v>14978</v>
      </c>
      <c r="AO174" s="2">
        <v>23145</v>
      </c>
      <c r="AP174" s="2">
        <v>26165</v>
      </c>
      <c r="AQ174" s="2">
        <v>13288</v>
      </c>
      <c r="AR174" s="2">
        <v>16336</v>
      </c>
      <c r="AS174" s="2">
        <v>13351</v>
      </c>
      <c r="AT174" s="2">
        <v>14067</v>
      </c>
      <c r="AU174" s="2">
        <v>17838</v>
      </c>
      <c r="AV174" s="2">
        <v>24</v>
      </c>
      <c r="AW174" s="2">
        <v>12193</v>
      </c>
      <c r="AX174" s="2">
        <v>12312</v>
      </c>
      <c r="AY174" s="2">
        <v>12692</v>
      </c>
      <c r="AZ174" s="2">
        <v>12988</v>
      </c>
      <c r="BA174" s="2">
        <v>13319</v>
      </c>
      <c r="BB174" s="2">
        <v>16328</v>
      </c>
      <c r="BC174" s="2">
        <v>61</v>
      </c>
      <c r="BD174" s="2">
        <v>15167</v>
      </c>
      <c r="BE174" s="2">
        <v>14978</v>
      </c>
      <c r="BF174" s="2">
        <v>51</v>
      </c>
      <c r="BG174" s="2">
        <v>16416</v>
      </c>
      <c r="BH174" s="2">
        <v>16309</v>
      </c>
      <c r="BI174" s="2">
        <v>15</v>
      </c>
      <c r="BJ174" s="2">
        <v>18658</v>
      </c>
      <c r="BK174" s="2">
        <v>17835</v>
      </c>
      <c r="BL174" s="2">
        <v>18654</v>
      </c>
      <c r="BM174" s="2">
        <v>14173</v>
      </c>
      <c r="BN174" s="2">
        <v>11934</v>
      </c>
      <c r="BO174" s="2">
        <v>12961</v>
      </c>
      <c r="BP174" s="2">
        <v>16732</v>
      </c>
      <c r="BQ174" s="2">
        <v>15167</v>
      </c>
      <c r="BR174" s="2">
        <v>25</v>
      </c>
      <c r="BS174" s="2">
        <v>12617</v>
      </c>
      <c r="BT174" s="2">
        <v>14502</v>
      </c>
      <c r="BU174" s="2">
        <v>10762</v>
      </c>
      <c r="BV174" s="2">
        <v>10339</v>
      </c>
      <c r="BW174" s="2">
        <v>13138</v>
      </c>
      <c r="BX174" s="2">
        <v>10498</v>
      </c>
      <c r="BY174" s="2">
        <v>13350</v>
      </c>
      <c r="BZ174" s="2">
        <v>16411</v>
      </c>
      <c r="CA174" s="2">
        <v>13106</v>
      </c>
      <c r="CB174" s="2">
        <v>10346</v>
      </c>
      <c r="CC174" s="2">
        <v>16703</v>
      </c>
      <c r="CD174" s="2">
        <v>24228</v>
      </c>
      <c r="CE174" s="2">
        <v>12594</v>
      </c>
      <c r="CF174" s="2">
        <v>14123</v>
      </c>
      <c r="CG174" s="2">
        <v>10154</v>
      </c>
      <c r="CH174" s="2">
        <v>15369</v>
      </c>
      <c r="CI174" s="2">
        <v>13192</v>
      </c>
      <c r="CJ174" s="2">
        <v>11702</v>
      </c>
      <c r="CK174" s="2">
        <v>9920</v>
      </c>
      <c r="CL174" s="2">
        <v>15975</v>
      </c>
      <c r="CM174" s="2">
        <v>10562</v>
      </c>
      <c r="CN174" s="2">
        <v>77</v>
      </c>
      <c r="CO174" s="2">
        <v>14924</v>
      </c>
      <c r="CP174" s="2">
        <v>12428</v>
      </c>
      <c r="CQ174" s="2">
        <v>9509</v>
      </c>
      <c r="CR174" s="2">
        <v>8817</v>
      </c>
      <c r="CS174" s="2">
        <v>11356</v>
      </c>
      <c r="CT174" s="2">
        <v>68</v>
      </c>
      <c r="CU174" s="2">
        <v>10063</v>
      </c>
      <c r="CV174" s="2">
        <v>9294</v>
      </c>
      <c r="CW174" s="2">
        <v>10572</v>
      </c>
      <c r="CX174" s="2">
        <v>27</v>
      </c>
      <c r="CY174" s="2">
        <v>10759</v>
      </c>
      <c r="CZ174" s="2">
        <v>10981</v>
      </c>
      <c r="DA174" s="2">
        <v>8512</v>
      </c>
      <c r="DB174" s="2">
        <v>8912</v>
      </c>
      <c r="DC174" s="2">
        <v>11513</v>
      </c>
      <c r="DD174" s="2">
        <v>10586</v>
      </c>
      <c r="DE174" s="2">
        <v>11056</v>
      </c>
      <c r="DF174" s="2">
        <v>1018</v>
      </c>
      <c r="DG174" s="2">
        <v>8320</v>
      </c>
      <c r="DH174" s="2">
        <v>9332</v>
      </c>
      <c r="DI174" s="2">
        <v>10368</v>
      </c>
      <c r="DJ174" s="2">
        <v>9978</v>
      </c>
    </row>
    <row r="175" spans="1:114" s="2" customFormat="1" ht="13.8" x14ac:dyDescent="0.25">
      <c r="A175" s="2" t="s">
        <v>2292</v>
      </c>
      <c r="B175" s="2">
        <v>1952</v>
      </c>
      <c r="C175" s="2" t="s">
        <v>2293</v>
      </c>
      <c r="D175" s="2" t="s">
        <v>134</v>
      </c>
      <c r="E175" s="2" t="s">
        <v>3963</v>
      </c>
      <c r="F175" s="2" t="s">
        <v>129</v>
      </c>
      <c r="G175" s="2" t="s">
        <v>3964</v>
      </c>
      <c r="H175" s="5" t="s">
        <v>3965</v>
      </c>
      <c r="I175" s="2" t="s">
        <v>133</v>
      </c>
      <c r="J175" s="2">
        <v>145.12219999999999</v>
      </c>
      <c r="K175" s="2">
        <v>1</v>
      </c>
      <c r="L175" s="2">
        <v>998.3</v>
      </c>
      <c r="M175" s="2" t="s">
        <v>134</v>
      </c>
      <c r="N175" s="2">
        <v>0.89439999999999997</v>
      </c>
      <c r="O175" s="2">
        <v>3642</v>
      </c>
      <c r="P175" s="2">
        <v>2822</v>
      </c>
      <c r="Q175" s="2">
        <v>106</v>
      </c>
      <c r="R175" s="2">
        <v>2751</v>
      </c>
      <c r="S175" s="2">
        <v>3036</v>
      </c>
      <c r="T175" s="2">
        <v>2625</v>
      </c>
      <c r="U175" s="2">
        <v>2694</v>
      </c>
      <c r="V175" s="2">
        <v>2834</v>
      </c>
      <c r="W175" s="2">
        <v>686</v>
      </c>
      <c r="X175" s="2">
        <v>2231</v>
      </c>
      <c r="Y175" s="2">
        <v>2053</v>
      </c>
      <c r="Z175" s="2">
        <v>1855</v>
      </c>
      <c r="AA175" s="2">
        <v>2358</v>
      </c>
      <c r="AB175" s="2">
        <v>101</v>
      </c>
      <c r="AC175" s="2">
        <v>1904</v>
      </c>
      <c r="AD175" s="2">
        <v>1785</v>
      </c>
      <c r="AE175" s="2">
        <v>2038</v>
      </c>
      <c r="AF175" s="2">
        <v>3235</v>
      </c>
      <c r="AG175" s="2">
        <v>3540</v>
      </c>
      <c r="AH175" s="2">
        <v>1964</v>
      </c>
      <c r="AI175" s="2">
        <v>502</v>
      </c>
      <c r="AJ175" s="2">
        <v>2013</v>
      </c>
      <c r="AK175" s="2">
        <v>62533</v>
      </c>
      <c r="AL175" s="2">
        <v>2838</v>
      </c>
      <c r="AM175" s="2">
        <v>2520</v>
      </c>
      <c r="AN175" s="2">
        <v>2499</v>
      </c>
      <c r="AO175" s="2">
        <v>2366</v>
      </c>
      <c r="AP175" s="2">
        <v>2472</v>
      </c>
      <c r="AQ175" s="2">
        <v>2563</v>
      </c>
      <c r="AR175" s="2">
        <v>2453</v>
      </c>
      <c r="AS175" s="2">
        <v>2739</v>
      </c>
      <c r="AT175" s="2">
        <v>2413</v>
      </c>
      <c r="AU175" s="2">
        <v>2785</v>
      </c>
      <c r="AV175" s="2">
        <v>664</v>
      </c>
      <c r="AW175" s="2">
        <v>2518</v>
      </c>
      <c r="AX175" s="2">
        <v>2825</v>
      </c>
      <c r="AY175" s="2">
        <v>2651</v>
      </c>
      <c r="AZ175" s="2">
        <v>2586</v>
      </c>
      <c r="BA175" s="2">
        <v>2271</v>
      </c>
      <c r="BB175" s="2">
        <v>3188</v>
      </c>
      <c r="BC175" s="2">
        <v>182</v>
      </c>
      <c r="BD175" s="2">
        <v>3019</v>
      </c>
      <c r="BE175" s="2">
        <v>2205</v>
      </c>
      <c r="BF175" s="2">
        <v>89</v>
      </c>
      <c r="BG175" s="2">
        <v>2078</v>
      </c>
      <c r="BH175" s="2">
        <v>2562</v>
      </c>
      <c r="BI175" s="2">
        <v>425</v>
      </c>
      <c r="BJ175" s="2">
        <v>3187</v>
      </c>
      <c r="BK175" s="2">
        <v>2258</v>
      </c>
      <c r="BL175" s="2">
        <v>5090</v>
      </c>
      <c r="BM175" s="2">
        <v>3906</v>
      </c>
      <c r="BN175" s="2">
        <v>2525</v>
      </c>
      <c r="BO175" s="2">
        <v>2053</v>
      </c>
      <c r="BP175" s="2">
        <v>2081</v>
      </c>
      <c r="BQ175" s="2">
        <v>1943</v>
      </c>
      <c r="BR175" s="2">
        <v>218</v>
      </c>
      <c r="BS175" s="2">
        <v>2762</v>
      </c>
      <c r="BT175" s="2">
        <v>2297</v>
      </c>
      <c r="BU175" s="2">
        <v>2209</v>
      </c>
      <c r="BV175" s="2">
        <v>2566</v>
      </c>
      <c r="BW175" s="2">
        <v>1971</v>
      </c>
      <c r="BX175" s="2">
        <v>2381</v>
      </c>
      <c r="BY175" s="2">
        <v>2317</v>
      </c>
      <c r="BZ175" s="2">
        <v>4423</v>
      </c>
      <c r="CA175" s="2">
        <v>3283</v>
      </c>
      <c r="CB175" s="2">
        <v>2212</v>
      </c>
      <c r="CC175" s="2">
        <v>2808</v>
      </c>
      <c r="CD175" s="2">
        <v>3523</v>
      </c>
      <c r="CE175" s="2">
        <v>2333</v>
      </c>
      <c r="CF175" s="2">
        <v>2405</v>
      </c>
      <c r="CG175" s="2">
        <v>2613</v>
      </c>
      <c r="CH175" s="2">
        <v>3572</v>
      </c>
      <c r="CI175" s="2">
        <v>2348</v>
      </c>
      <c r="CJ175" s="2">
        <v>2775</v>
      </c>
      <c r="CK175" s="2">
        <v>2577</v>
      </c>
      <c r="CL175" s="2">
        <v>3409</v>
      </c>
      <c r="CM175" s="2">
        <v>2355</v>
      </c>
      <c r="CN175" s="2">
        <v>174</v>
      </c>
      <c r="CO175" s="2">
        <v>4385</v>
      </c>
      <c r="CP175" s="2">
        <v>3782</v>
      </c>
      <c r="CQ175" s="2">
        <v>2573</v>
      </c>
      <c r="CR175" s="2">
        <v>2681</v>
      </c>
      <c r="CS175" s="2">
        <v>2855</v>
      </c>
      <c r="CT175" s="2">
        <v>105</v>
      </c>
      <c r="CU175" s="2">
        <v>2942</v>
      </c>
      <c r="CV175" s="2">
        <v>2340</v>
      </c>
      <c r="CW175" s="2">
        <v>2179</v>
      </c>
      <c r="CX175" s="2">
        <v>339</v>
      </c>
      <c r="CY175" s="2">
        <v>2383</v>
      </c>
      <c r="CZ175" s="2">
        <v>2396</v>
      </c>
      <c r="DA175" s="2">
        <v>2375</v>
      </c>
      <c r="DB175" s="2">
        <v>2569</v>
      </c>
      <c r="DC175" s="2">
        <v>3410</v>
      </c>
      <c r="DD175" s="2">
        <v>414</v>
      </c>
      <c r="DE175" s="2">
        <v>2134</v>
      </c>
      <c r="DF175" s="2">
        <v>289</v>
      </c>
      <c r="DG175" s="2">
        <v>2411</v>
      </c>
      <c r="DH175" s="2">
        <v>69612</v>
      </c>
      <c r="DI175" s="2">
        <v>1871</v>
      </c>
      <c r="DJ175" s="2">
        <v>2249</v>
      </c>
    </row>
    <row r="176" spans="1:114" s="2" customFormat="1" ht="13.8" x14ac:dyDescent="0.25">
      <c r="A176" s="2" t="s">
        <v>2311</v>
      </c>
      <c r="B176" s="2">
        <v>2829</v>
      </c>
      <c r="C176" s="2" t="s">
        <v>2312</v>
      </c>
      <c r="D176" s="2" t="s">
        <v>2309</v>
      </c>
      <c r="E176" s="2" t="s">
        <v>3963</v>
      </c>
      <c r="F176" s="2" t="s">
        <v>129</v>
      </c>
      <c r="G176" s="2" t="s">
        <v>3964</v>
      </c>
      <c r="H176" s="5" t="s">
        <v>3965</v>
      </c>
      <c r="I176" s="2" t="s">
        <v>133</v>
      </c>
      <c r="J176" s="2">
        <v>175.09620000000001</v>
      </c>
      <c r="K176" s="2">
        <v>1.7</v>
      </c>
      <c r="L176" s="2">
        <v>787.2</v>
      </c>
      <c r="M176" s="2" t="s">
        <v>134</v>
      </c>
      <c r="N176" s="2">
        <v>0.92520000000000002</v>
      </c>
      <c r="O176" s="2">
        <v>83</v>
      </c>
      <c r="P176" s="2">
        <v>4</v>
      </c>
      <c r="Q176" s="2">
        <v>26</v>
      </c>
      <c r="R176" s="2">
        <v>78</v>
      </c>
      <c r="S176" s="2">
        <v>75</v>
      </c>
      <c r="T176" s="2">
        <v>23</v>
      </c>
      <c r="U176" s="2">
        <v>0</v>
      </c>
      <c r="V176" s="2">
        <v>33</v>
      </c>
      <c r="W176" s="2">
        <v>120</v>
      </c>
      <c r="X176" s="2">
        <v>57</v>
      </c>
      <c r="Y176" s="2">
        <v>44</v>
      </c>
      <c r="Z176" s="2">
        <v>54</v>
      </c>
      <c r="AA176" s="2">
        <v>39</v>
      </c>
      <c r="AB176" s="2">
        <v>64</v>
      </c>
      <c r="AC176" s="2">
        <v>49</v>
      </c>
      <c r="AD176" s="2">
        <v>67</v>
      </c>
      <c r="AE176" s="2">
        <v>3</v>
      </c>
      <c r="AF176" s="2">
        <v>56</v>
      </c>
      <c r="AG176" s="2">
        <v>16</v>
      </c>
      <c r="AH176" s="2">
        <v>45</v>
      </c>
      <c r="AI176" s="2">
        <v>24</v>
      </c>
      <c r="AJ176" s="2">
        <v>7</v>
      </c>
      <c r="AK176" s="2">
        <v>0</v>
      </c>
      <c r="AL176" s="2">
        <v>18</v>
      </c>
      <c r="AM176" s="2">
        <v>45</v>
      </c>
      <c r="AN176" s="2">
        <v>60</v>
      </c>
      <c r="AO176" s="2">
        <v>11</v>
      </c>
      <c r="AP176" s="2">
        <v>30</v>
      </c>
      <c r="AQ176" s="2">
        <v>60</v>
      </c>
      <c r="AR176" s="2">
        <v>59</v>
      </c>
      <c r="AS176" s="2">
        <v>16</v>
      </c>
      <c r="AT176" s="2">
        <v>25</v>
      </c>
      <c r="AU176" s="2">
        <v>103</v>
      </c>
      <c r="AV176" s="2">
        <v>11817</v>
      </c>
      <c r="AW176" s="2">
        <v>36</v>
      </c>
      <c r="AX176" s="2">
        <v>29</v>
      </c>
      <c r="AY176" s="2">
        <v>48</v>
      </c>
      <c r="AZ176" s="2">
        <v>18</v>
      </c>
      <c r="BA176" s="2">
        <v>32</v>
      </c>
      <c r="BB176" s="2">
        <v>53</v>
      </c>
      <c r="BC176" s="2">
        <v>59</v>
      </c>
      <c r="BD176" s="2">
        <v>34</v>
      </c>
      <c r="BE176" s="2">
        <v>11</v>
      </c>
      <c r="BF176" s="2">
        <v>37</v>
      </c>
      <c r="BG176" s="2">
        <v>20</v>
      </c>
      <c r="BH176" s="2">
        <v>27</v>
      </c>
      <c r="BI176" s="2">
        <v>19</v>
      </c>
      <c r="BJ176" s="2">
        <v>41</v>
      </c>
      <c r="BK176" s="2">
        <v>2</v>
      </c>
      <c r="BL176" s="2">
        <v>25</v>
      </c>
      <c r="BM176" s="2">
        <v>51</v>
      </c>
      <c r="BN176" s="2">
        <v>51</v>
      </c>
      <c r="BO176" s="2">
        <v>20</v>
      </c>
      <c r="BP176" s="2">
        <v>65</v>
      </c>
      <c r="BQ176" s="2">
        <v>45</v>
      </c>
      <c r="BR176" s="2">
        <v>59</v>
      </c>
      <c r="BS176" s="2">
        <v>50</v>
      </c>
      <c r="BT176" s="2">
        <v>13</v>
      </c>
      <c r="BU176" s="2">
        <v>24</v>
      </c>
      <c r="BV176" s="2">
        <v>27</v>
      </c>
      <c r="BW176" s="2">
        <v>13</v>
      </c>
      <c r="BX176" s="2">
        <v>42</v>
      </c>
      <c r="BY176" s="2">
        <v>31</v>
      </c>
      <c r="BZ176" s="2">
        <v>6</v>
      </c>
      <c r="CA176" s="2">
        <v>55</v>
      </c>
      <c r="CB176" s="2">
        <v>6</v>
      </c>
      <c r="CC176" s="2">
        <v>59</v>
      </c>
      <c r="CD176" s="2">
        <v>4</v>
      </c>
      <c r="CE176" s="2">
        <v>41</v>
      </c>
      <c r="CF176" s="2">
        <v>0</v>
      </c>
      <c r="CG176" s="2">
        <v>3</v>
      </c>
      <c r="CH176" s="2">
        <v>19</v>
      </c>
      <c r="CI176" s="2">
        <v>7</v>
      </c>
      <c r="CJ176" s="2">
        <v>22</v>
      </c>
      <c r="CK176" s="2">
        <v>14</v>
      </c>
      <c r="CL176" s="2">
        <v>33</v>
      </c>
      <c r="CM176" s="2">
        <v>26</v>
      </c>
      <c r="CN176" s="2">
        <v>13</v>
      </c>
      <c r="CO176" s="2">
        <v>41</v>
      </c>
      <c r="CP176" s="2">
        <v>11</v>
      </c>
      <c r="CQ176" s="2">
        <v>16</v>
      </c>
      <c r="CR176" s="2">
        <v>167</v>
      </c>
      <c r="CS176" s="2">
        <v>19</v>
      </c>
      <c r="CT176" s="2">
        <v>10</v>
      </c>
      <c r="CU176" s="2">
        <v>6</v>
      </c>
      <c r="CV176" s="2">
        <v>1</v>
      </c>
      <c r="CW176" s="2">
        <v>11</v>
      </c>
      <c r="CX176" s="2">
        <v>5</v>
      </c>
      <c r="CY176" s="2">
        <v>30</v>
      </c>
      <c r="CZ176" s="2">
        <v>5</v>
      </c>
      <c r="DA176" s="2">
        <v>37</v>
      </c>
      <c r="DB176" s="2">
        <v>37</v>
      </c>
      <c r="DC176" s="2">
        <v>15</v>
      </c>
      <c r="DD176" s="2">
        <v>26</v>
      </c>
      <c r="DE176" s="2">
        <v>1</v>
      </c>
      <c r="DF176" s="2">
        <v>57</v>
      </c>
      <c r="DG176" s="2">
        <v>15</v>
      </c>
      <c r="DH176" s="2">
        <v>14</v>
      </c>
      <c r="DI176" s="2">
        <v>19</v>
      </c>
      <c r="DJ176" s="2">
        <v>71</v>
      </c>
    </row>
    <row r="177" spans="1:114" s="2" customFormat="1" ht="13.8" x14ac:dyDescent="0.25">
      <c r="A177" s="2" t="s">
        <v>2325</v>
      </c>
      <c r="B177" s="2">
        <v>2975</v>
      </c>
      <c r="C177" s="2" t="s">
        <v>2326</v>
      </c>
      <c r="D177" s="2" t="s">
        <v>2323</v>
      </c>
      <c r="E177" s="2" t="s">
        <v>3963</v>
      </c>
      <c r="F177" s="2" t="s">
        <v>129</v>
      </c>
      <c r="G177" s="2" t="s">
        <v>3964</v>
      </c>
      <c r="H177" s="5" t="s">
        <v>3965</v>
      </c>
      <c r="I177" s="2" t="s">
        <v>133</v>
      </c>
      <c r="J177" s="2">
        <v>180.0652</v>
      </c>
      <c r="K177" s="2">
        <v>1.8</v>
      </c>
      <c r="L177" s="2">
        <v>380.3</v>
      </c>
      <c r="M177" s="2" t="s">
        <v>134</v>
      </c>
      <c r="N177" s="2">
        <v>0.91069999999999995</v>
      </c>
      <c r="O177" s="2">
        <v>47</v>
      </c>
      <c r="P177" s="2">
        <v>28</v>
      </c>
      <c r="Q177" s="2">
        <v>52</v>
      </c>
      <c r="R177" s="2">
        <v>19</v>
      </c>
      <c r="S177" s="2">
        <v>145</v>
      </c>
      <c r="T177" s="2">
        <v>94</v>
      </c>
      <c r="U177" s="2">
        <v>411</v>
      </c>
      <c r="V177" s="2">
        <v>48</v>
      </c>
      <c r="W177" s="2">
        <v>0</v>
      </c>
      <c r="X177" s="2">
        <v>55</v>
      </c>
      <c r="Y177" s="2">
        <v>33</v>
      </c>
      <c r="Z177" s="2">
        <v>20</v>
      </c>
      <c r="AA177" s="2">
        <v>31</v>
      </c>
      <c r="AB177" s="2">
        <v>222</v>
      </c>
      <c r="AC177" s="2">
        <v>14</v>
      </c>
      <c r="AD177" s="2">
        <v>54</v>
      </c>
      <c r="AE177" s="2">
        <v>37</v>
      </c>
      <c r="AF177" s="2">
        <v>65</v>
      </c>
      <c r="AG177" s="2">
        <v>21</v>
      </c>
      <c r="AH177" s="2">
        <v>108</v>
      </c>
      <c r="AI177" s="2">
        <v>79</v>
      </c>
      <c r="AJ177" s="2">
        <v>16</v>
      </c>
      <c r="AK177" s="2">
        <v>16</v>
      </c>
      <c r="AL177" s="2">
        <v>13</v>
      </c>
      <c r="AM177" s="2">
        <v>69</v>
      </c>
      <c r="AN177" s="2">
        <v>18</v>
      </c>
      <c r="AO177" s="2">
        <v>28</v>
      </c>
      <c r="AP177" s="2">
        <v>31</v>
      </c>
      <c r="AQ177" s="2">
        <v>60</v>
      </c>
      <c r="AR177" s="2">
        <v>21</v>
      </c>
      <c r="AS177" s="2">
        <v>41</v>
      </c>
      <c r="AT177" s="2">
        <v>19</v>
      </c>
      <c r="AU177" s="2">
        <v>113</v>
      </c>
      <c r="AV177" s="2">
        <v>444</v>
      </c>
      <c r="AW177" s="2">
        <v>109</v>
      </c>
      <c r="AX177" s="2">
        <v>98</v>
      </c>
      <c r="AY177" s="2">
        <v>24</v>
      </c>
      <c r="AZ177" s="2">
        <v>32</v>
      </c>
      <c r="BA177" s="2">
        <v>19</v>
      </c>
      <c r="BB177" s="2">
        <v>63</v>
      </c>
      <c r="BC177" s="2">
        <v>9010</v>
      </c>
      <c r="BD177" s="2">
        <v>23</v>
      </c>
      <c r="BE177" s="2">
        <v>49</v>
      </c>
      <c r="BF177" s="2">
        <v>1079</v>
      </c>
      <c r="BG177" s="2">
        <v>39</v>
      </c>
      <c r="BH177" s="2">
        <v>65</v>
      </c>
      <c r="BI177" s="2">
        <v>31</v>
      </c>
      <c r="BJ177" s="2">
        <v>120</v>
      </c>
      <c r="BK177" s="2">
        <v>46</v>
      </c>
      <c r="BL177" s="2">
        <v>146</v>
      </c>
      <c r="BM177" s="2">
        <v>121</v>
      </c>
      <c r="BN177" s="2">
        <v>81</v>
      </c>
      <c r="BO177" s="2">
        <v>43</v>
      </c>
      <c r="BP177" s="2">
        <v>163</v>
      </c>
      <c r="BQ177" s="2">
        <v>27</v>
      </c>
      <c r="BR177" s="2">
        <v>5645</v>
      </c>
      <c r="BS177" s="2">
        <v>70</v>
      </c>
      <c r="BT177" s="2">
        <v>160</v>
      </c>
      <c r="BU177" s="2">
        <v>85</v>
      </c>
      <c r="BV177" s="2">
        <v>76</v>
      </c>
      <c r="BW177" s="2">
        <v>36</v>
      </c>
      <c r="BX177" s="2">
        <v>55</v>
      </c>
      <c r="BY177" s="2">
        <v>6</v>
      </c>
      <c r="BZ177" s="2">
        <v>73</v>
      </c>
      <c r="CA177" s="2">
        <v>33</v>
      </c>
      <c r="CB177" s="2">
        <v>52</v>
      </c>
      <c r="CC177" s="2">
        <v>24</v>
      </c>
      <c r="CD177" s="2">
        <v>75</v>
      </c>
      <c r="CE177" s="2">
        <v>89</v>
      </c>
      <c r="CF177" s="2">
        <v>21</v>
      </c>
      <c r="CG177" s="2">
        <v>31</v>
      </c>
      <c r="CH177" s="2">
        <v>116</v>
      </c>
      <c r="CI177" s="2">
        <v>27</v>
      </c>
      <c r="CJ177" s="2">
        <v>12</v>
      </c>
      <c r="CK177" s="2">
        <v>42</v>
      </c>
      <c r="CL177" s="2">
        <v>177</v>
      </c>
      <c r="CM177" s="2">
        <v>65</v>
      </c>
      <c r="CN177" s="2">
        <v>17603</v>
      </c>
      <c r="CO177" s="2">
        <v>90</v>
      </c>
      <c r="CP177" s="2">
        <v>54</v>
      </c>
      <c r="CQ177" s="2">
        <v>57</v>
      </c>
      <c r="CR177" s="2">
        <v>68</v>
      </c>
      <c r="CS177" s="2">
        <v>32</v>
      </c>
      <c r="CT177" s="2">
        <v>19</v>
      </c>
      <c r="CU177" s="2">
        <v>50</v>
      </c>
      <c r="CV177" s="2">
        <v>32</v>
      </c>
      <c r="CW177" s="2">
        <v>19</v>
      </c>
      <c r="CX177" s="2">
        <v>1147</v>
      </c>
      <c r="CY177" s="2">
        <v>21</v>
      </c>
      <c r="CZ177" s="2">
        <v>26</v>
      </c>
      <c r="DA177" s="2">
        <v>40</v>
      </c>
      <c r="DB177" s="2">
        <v>41</v>
      </c>
      <c r="DC177" s="2">
        <v>63</v>
      </c>
      <c r="DD177" s="2">
        <v>263</v>
      </c>
      <c r="DE177" s="2">
        <v>13</v>
      </c>
      <c r="DF177" s="2">
        <v>245</v>
      </c>
      <c r="DG177" s="2">
        <v>24</v>
      </c>
      <c r="DH177" s="2">
        <v>26</v>
      </c>
      <c r="DI177" s="2">
        <v>15</v>
      </c>
      <c r="DJ177" s="2">
        <v>28</v>
      </c>
    </row>
    <row r="178" spans="1:114" s="2" customFormat="1" ht="13.8" x14ac:dyDescent="0.25">
      <c r="A178" s="2" t="s">
        <v>4161</v>
      </c>
      <c r="B178" s="2" t="s">
        <v>2344</v>
      </c>
      <c r="C178" s="2" t="s">
        <v>2347</v>
      </c>
      <c r="D178" s="2" t="s">
        <v>134</v>
      </c>
      <c r="E178" s="2" t="s">
        <v>3963</v>
      </c>
      <c r="F178" s="2" t="s">
        <v>129</v>
      </c>
      <c r="G178" s="2" t="s">
        <v>3964</v>
      </c>
      <c r="H178" s="5" t="s">
        <v>3965</v>
      </c>
      <c r="I178" s="2" t="s">
        <v>133</v>
      </c>
      <c r="J178" s="2">
        <v>247.12909999999999</v>
      </c>
      <c r="K178" s="2">
        <v>1</v>
      </c>
      <c r="L178" s="2">
        <v>209.9</v>
      </c>
      <c r="M178" s="2" t="s">
        <v>134</v>
      </c>
      <c r="N178" s="2">
        <v>0.88400000000000001</v>
      </c>
      <c r="O178" s="2">
        <v>3773</v>
      </c>
      <c r="P178" s="2">
        <v>3773</v>
      </c>
      <c r="Q178" s="2">
        <v>24</v>
      </c>
      <c r="R178" s="2">
        <v>2609</v>
      </c>
      <c r="S178" s="2">
        <v>4260</v>
      </c>
      <c r="T178" s="2">
        <v>3814</v>
      </c>
      <c r="U178" s="2">
        <v>3252</v>
      </c>
      <c r="V178" s="2">
        <v>5718</v>
      </c>
      <c r="W178" s="2">
        <v>111</v>
      </c>
      <c r="X178" s="2">
        <v>2699</v>
      </c>
      <c r="Y178" s="2">
        <v>2531</v>
      </c>
      <c r="Z178" s="2">
        <v>3082</v>
      </c>
      <c r="AA178" s="2">
        <v>3002</v>
      </c>
      <c r="AB178" s="2">
        <v>2894</v>
      </c>
      <c r="AC178" s="2">
        <v>2882</v>
      </c>
      <c r="AD178" s="2">
        <v>5140</v>
      </c>
      <c r="AE178" s="2">
        <v>2778</v>
      </c>
      <c r="AF178" s="2">
        <v>4721</v>
      </c>
      <c r="AG178" s="2">
        <v>4496</v>
      </c>
      <c r="AH178" s="2">
        <v>5162</v>
      </c>
      <c r="AI178" s="2">
        <v>71</v>
      </c>
      <c r="AJ178" s="2">
        <v>4337</v>
      </c>
      <c r="AK178" s="2">
        <v>3350</v>
      </c>
      <c r="AL178" s="2">
        <v>3255</v>
      </c>
      <c r="AM178" s="2">
        <v>5119</v>
      </c>
      <c r="AN178" s="2">
        <v>5036</v>
      </c>
      <c r="AO178" s="2">
        <v>5749</v>
      </c>
      <c r="AP178" s="2">
        <v>5692</v>
      </c>
      <c r="AQ178" s="2">
        <v>2557</v>
      </c>
      <c r="AR178" s="2">
        <v>2182</v>
      </c>
      <c r="AS178" s="2">
        <v>5069</v>
      </c>
      <c r="AT178" s="2">
        <v>3961</v>
      </c>
      <c r="AU178" s="2">
        <v>4844</v>
      </c>
      <c r="AV178" s="2">
        <v>4217</v>
      </c>
      <c r="AW178" s="2">
        <v>2529</v>
      </c>
      <c r="AX178" s="2">
        <v>2141</v>
      </c>
      <c r="AY178" s="2">
        <v>2699</v>
      </c>
      <c r="AZ178" s="2">
        <v>2040</v>
      </c>
      <c r="BA178" s="2">
        <v>3927</v>
      </c>
      <c r="BB178" s="2">
        <v>5250</v>
      </c>
      <c r="BC178" s="2">
        <v>3898</v>
      </c>
      <c r="BD178" s="2">
        <v>3698</v>
      </c>
      <c r="BE178" s="2">
        <v>5132</v>
      </c>
      <c r="BF178" s="2">
        <v>4067</v>
      </c>
      <c r="BG178" s="2">
        <v>5104</v>
      </c>
      <c r="BH178" s="2">
        <v>4773</v>
      </c>
      <c r="BI178" s="2">
        <v>204</v>
      </c>
      <c r="BJ178" s="2">
        <v>11453</v>
      </c>
      <c r="BK178" s="2">
        <v>3998</v>
      </c>
      <c r="BL178" s="2">
        <v>6009</v>
      </c>
      <c r="BM178" s="2">
        <v>4257</v>
      </c>
      <c r="BN178" s="2">
        <v>2958</v>
      </c>
      <c r="BO178" s="2">
        <v>2452</v>
      </c>
      <c r="BP178" s="2">
        <v>3559</v>
      </c>
      <c r="BQ178" s="2">
        <v>3361</v>
      </c>
      <c r="BR178" s="2">
        <v>170</v>
      </c>
      <c r="BS178" s="2">
        <v>3623</v>
      </c>
      <c r="BT178" s="2">
        <v>3954</v>
      </c>
      <c r="BU178" s="2">
        <v>2689</v>
      </c>
      <c r="BV178" s="2">
        <v>2670</v>
      </c>
      <c r="BW178" s="2">
        <v>3767</v>
      </c>
      <c r="BX178" s="2">
        <v>3248</v>
      </c>
      <c r="BY178" s="2">
        <v>3425</v>
      </c>
      <c r="BZ178" s="2">
        <v>7684</v>
      </c>
      <c r="CA178" s="2">
        <v>3079</v>
      </c>
      <c r="CB178" s="2">
        <v>2968</v>
      </c>
      <c r="CC178" s="2">
        <v>2291</v>
      </c>
      <c r="CD178" s="2">
        <v>4039</v>
      </c>
      <c r="CE178" s="2">
        <v>3819</v>
      </c>
      <c r="CF178" s="2">
        <v>3734</v>
      </c>
      <c r="CG178" s="2">
        <v>2446</v>
      </c>
      <c r="CH178" s="2">
        <v>2618</v>
      </c>
      <c r="CI178" s="2">
        <v>3041</v>
      </c>
      <c r="CJ178" s="2">
        <v>4078</v>
      </c>
      <c r="CK178" s="2">
        <v>2042</v>
      </c>
      <c r="CL178" s="2">
        <v>4615</v>
      </c>
      <c r="CM178" s="2">
        <v>2857</v>
      </c>
      <c r="CN178" s="2">
        <v>3128</v>
      </c>
      <c r="CO178" s="2">
        <v>4072</v>
      </c>
      <c r="CP178" s="2">
        <v>3961</v>
      </c>
      <c r="CQ178" s="2">
        <v>3931</v>
      </c>
      <c r="CR178" s="2">
        <v>4285</v>
      </c>
      <c r="CS178" s="2">
        <v>3584</v>
      </c>
      <c r="CT178" s="2">
        <v>95</v>
      </c>
      <c r="CU178" s="2">
        <v>3610</v>
      </c>
      <c r="CV178" s="2">
        <v>2686</v>
      </c>
      <c r="CW178" s="2">
        <v>3253</v>
      </c>
      <c r="CX178" s="2">
        <v>1875</v>
      </c>
      <c r="CY178" s="2">
        <v>2512</v>
      </c>
      <c r="CZ178" s="2">
        <v>3916</v>
      </c>
      <c r="DA178" s="2">
        <v>3176</v>
      </c>
      <c r="DB178" s="2">
        <v>2964</v>
      </c>
      <c r="DC178" s="2">
        <v>2365</v>
      </c>
      <c r="DD178" s="2">
        <v>2725</v>
      </c>
      <c r="DE178" s="2">
        <v>2592</v>
      </c>
      <c r="DF178" s="2">
        <v>411</v>
      </c>
      <c r="DG178" s="2">
        <v>3999</v>
      </c>
      <c r="DH178" s="2">
        <v>2669</v>
      </c>
      <c r="DI178" s="2">
        <v>1915</v>
      </c>
      <c r="DJ178" s="2">
        <v>2197</v>
      </c>
    </row>
    <row r="179" spans="1:114" s="2" customFormat="1" ht="13.8" x14ac:dyDescent="0.25">
      <c r="A179" s="2" t="s">
        <v>4011</v>
      </c>
      <c r="B179" s="2">
        <v>9471</v>
      </c>
      <c r="C179" s="2" t="s">
        <v>2388</v>
      </c>
      <c r="D179" s="2" t="s">
        <v>134</v>
      </c>
      <c r="E179" s="2" t="s">
        <v>3963</v>
      </c>
      <c r="F179" s="2" t="s">
        <v>129</v>
      </c>
      <c r="G179" s="2" t="s">
        <v>3964</v>
      </c>
      <c r="H179" s="5" t="s">
        <v>3965</v>
      </c>
      <c r="I179" s="2" t="s">
        <v>133</v>
      </c>
      <c r="J179" s="2">
        <v>398.32690000000002</v>
      </c>
      <c r="K179" s="2">
        <v>0.9</v>
      </c>
      <c r="L179" s="2">
        <v>1145.9000000000001</v>
      </c>
      <c r="M179" s="2" t="s">
        <v>134</v>
      </c>
      <c r="N179" s="2">
        <v>0.89790000000000003</v>
      </c>
      <c r="O179" s="2">
        <v>12020</v>
      </c>
      <c r="P179" s="2">
        <v>11721</v>
      </c>
      <c r="Q179" s="2">
        <v>0</v>
      </c>
      <c r="R179" s="2">
        <v>6836</v>
      </c>
      <c r="S179" s="2">
        <v>15434</v>
      </c>
      <c r="T179" s="2">
        <v>19281</v>
      </c>
      <c r="U179" s="2">
        <v>13314</v>
      </c>
      <c r="V179" s="2">
        <v>40263</v>
      </c>
      <c r="W179" s="2">
        <v>0</v>
      </c>
      <c r="X179" s="2">
        <v>24383</v>
      </c>
      <c r="Y179" s="2">
        <v>10947</v>
      </c>
      <c r="Z179" s="2">
        <v>8131</v>
      </c>
      <c r="AA179" s="2">
        <v>12673</v>
      </c>
      <c r="AB179" s="2">
        <v>0</v>
      </c>
      <c r="AC179" s="2">
        <v>17568</v>
      </c>
      <c r="AD179" s="2">
        <v>12228</v>
      </c>
      <c r="AE179" s="2">
        <v>13507</v>
      </c>
      <c r="AF179" s="2">
        <v>15171</v>
      </c>
      <c r="AG179" s="2">
        <v>12689</v>
      </c>
      <c r="AH179" s="2">
        <v>24176</v>
      </c>
      <c r="AI179" s="2">
        <v>13</v>
      </c>
      <c r="AJ179" s="2">
        <v>8792</v>
      </c>
      <c r="AK179" s="2">
        <v>28607</v>
      </c>
      <c r="AL179" s="2">
        <v>10168</v>
      </c>
      <c r="AM179" s="2">
        <v>22279</v>
      </c>
      <c r="AN179" s="2">
        <v>23888</v>
      </c>
      <c r="AO179" s="2">
        <v>17884</v>
      </c>
      <c r="AP179" s="2">
        <v>12030</v>
      </c>
      <c r="AQ179" s="2">
        <v>31409</v>
      </c>
      <c r="AR179" s="2">
        <v>8897</v>
      </c>
      <c r="AS179" s="2">
        <v>17309</v>
      </c>
      <c r="AT179" s="2">
        <v>39612</v>
      </c>
      <c r="AU179" s="2">
        <v>20836</v>
      </c>
      <c r="AV179" s="2">
        <v>0</v>
      </c>
      <c r="AW179" s="2">
        <v>28782</v>
      </c>
      <c r="AX179" s="2">
        <v>8114</v>
      </c>
      <c r="AY179" s="2">
        <v>9757</v>
      </c>
      <c r="AZ179" s="2">
        <v>15086</v>
      </c>
      <c r="BA179" s="2">
        <v>21070</v>
      </c>
      <c r="BB179" s="2">
        <v>15020</v>
      </c>
      <c r="BC179" s="2">
        <v>0</v>
      </c>
      <c r="BD179" s="2">
        <v>28424</v>
      </c>
      <c r="BE179" s="2">
        <v>14415</v>
      </c>
      <c r="BF179" s="2">
        <v>0</v>
      </c>
      <c r="BG179" s="2">
        <v>22675</v>
      </c>
      <c r="BH179" s="2">
        <v>63810</v>
      </c>
      <c r="BI179" s="2">
        <v>0</v>
      </c>
      <c r="BJ179" s="2">
        <v>27474</v>
      </c>
      <c r="BK179" s="2">
        <v>20645</v>
      </c>
      <c r="BL179" s="2">
        <v>33571</v>
      </c>
      <c r="BM179" s="2">
        <v>15334</v>
      </c>
      <c r="BN179" s="2">
        <v>9245</v>
      </c>
      <c r="BO179" s="2">
        <v>5502</v>
      </c>
      <c r="BP179" s="2">
        <v>4369</v>
      </c>
      <c r="BQ179" s="2">
        <v>7031</v>
      </c>
      <c r="BR179" s="2">
        <v>25</v>
      </c>
      <c r="BS179" s="2">
        <v>15461</v>
      </c>
      <c r="BT179" s="2">
        <v>11476</v>
      </c>
      <c r="BU179" s="2">
        <v>3792</v>
      </c>
      <c r="BV179" s="2">
        <v>24688</v>
      </c>
      <c r="BW179" s="2">
        <v>36306</v>
      </c>
      <c r="BX179" s="2">
        <v>24221</v>
      </c>
      <c r="BY179" s="2">
        <v>18707</v>
      </c>
      <c r="BZ179" s="2">
        <v>16483</v>
      </c>
      <c r="CA179" s="2">
        <v>10245</v>
      </c>
      <c r="CB179" s="2">
        <v>17717</v>
      </c>
      <c r="CC179" s="2">
        <v>43570</v>
      </c>
      <c r="CD179" s="2">
        <v>18083</v>
      </c>
      <c r="CE179" s="2">
        <v>12762</v>
      </c>
      <c r="CF179" s="2">
        <v>29385</v>
      </c>
      <c r="CG179" s="2">
        <v>98928</v>
      </c>
      <c r="CH179" s="2">
        <v>34179</v>
      </c>
      <c r="CI179" s="2">
        <v>26830</v>
      </c>
      <c r="CJ179" s="2">
        <v>29823</v>
      </c>
      <c r="CK179" s="2">
        <v>34480</v>
      </c>
      <c r="CL179" s="2">
        <v>15195</v>
      </c>
      <c r="CM179" s="2">
        <v>5763</v>
      </c>
      <c r="CN179" s="2">
        <v>0</v>
      </c>
      <c r="CO179" s="2">
        <v>9589</v>
      </c>
      <c r="CP179" s="2">
        <v>17642</v>
      </c>
      <c r="CQ179" s="2">
        <v>28640</v>
      </c>
      <c r="CR179" s="2">
        <v>20925</v>
      </c>
      <c r="CS179" s="2">
        <v>36422</v>
      </c>
      <c r="CT179" s="2">
        <v>5</v>
      </c>
      <c r="CU179" s="2">
        <v>12861</v>
      </c>
      <c r="CV179" s="2">
        <v>9320</v>
      </c>
      <c r="CW179" s="2">
        <v>2945</v>
      </c>
      <c r="CX179" s="2">
        <v>0</v>
      </c>
      <c r="CY179" s="2">
        <v>8186</v>
      </c>
      <c r="CZ179" s="2">
        <v>19100</v>
      </c>
      <c r="DA179" s="2">
        <v>3094</v>
      </c>
      <c r="DB179" s="2">
        <v>25520</v>
      </c>
      <c r="DC179" s="2">
        <v>2105</v>
      </c>
      <c r="DD179" s="2">
        <v>14667</v>
      </c>
      <c r="DE179" s="2">
        <v>5364</v>
      </c>
      <c r="DF179" s="2">
        <v>16563</v>
      </c>
      <c r="DG179" s="2">
        <v>14196</v>
      </c>
      <c r="DH179" s="2">
        <v>9006</v>
      </c>
      <c r="DI179" s="2">
        <v>13806</v>
      </c>
      <c r="DJ179" s="2">
        <v>16685</v>
      </c>
    </row>
    <row r="180" spans="1:114" s="2" customFormat="1" ht="13.8" x14ac:dyDescent="0.25">
      <c r="A180" s="2" t="s">
        <v>2412</v>
      </c>
      <c r="B180" s="2" t="s">
        <v>2410</v>
      </c>
      <c r="C180" s="2" t="s">
        <v>2413</v>
      </c>
      <c r="D180" s="2" t="s">
        <v>134</v>
      </c>
      <c r="E180" s="2" t="s">
        <v>3963</v>
      </c>
      <c r="F180" s="2" t="s">
        <v>129</v>
      </c>
      <c r="G180" s="2" t="s">
        <v>3964</v>
      </c>
      <c r="H180" s="5" t="s">
        <v>3965</v>
      </c>
      <c r="I180" s="2" t="s">
        <v>133</v>
      </c>
      <c r="J180" s="2">
        <v>734.56880000000001</v>
      </c>
      <c r="K180" s="2">
        <v>0.8</v>
      </c>
      <c r="L180" s="2">
        <v>1171</v>
      </c>
      <c r="M180" s="2" t="s">
        <v>134</v>
      </c>
      <c r="N180" s="2">
        <v>0.88029999999999997</v>
      </c>
      <c r="O180" s="2">
        <v>2198</v>
      </c>
      <c r="P180" s="2">
        <v>2764</v>
      </c>
      <c r="Q180" s="2">
        <v>49197</v>
      </c>
      <c r="R180" s="2">
        <v>2401</v>
      </c>
      <c r="S180" s="2">
        <v>2182</v>
      </c>
      <c r="T180" s="2">
        <v>1757</v>
      </c>
      <c r="U180" s="2">
        <v>3973</v>
      </c>
      <c r="V180" s="2">
        <v>3155</v>
      </c>
      <c r="W180" s="2">
        <v>6049</v>
      </c>
      <c r="X180" s="2">
        <v>4718</v>
      </c>
      <c r="Y180" s="2">
        <v>1910</v>
      </c>
      <c r="Z180" s="2">
        <v>4411</v>
      </c>
      <c r="AA180" s="2">
        <v>2206</v>
      </c>
      <c r="AB180" s="2">
        <v>7225</v>
      </c>
      <c r="AC180" s="2">
        <v>2424</v>
      </c>
      <c r="AD180" s="2">
        <v>2624</v>
      </c>
      <c r="AE180" s="2">
        <v>2834</v>
      </c>
      <c r="AF180" s="2">
        <v>2132</v>
      </c>
      <c r="AG180" s="2">
        <v>2407</v>
      </c>
      <c r="AH180" s="2">
        <v>2966</v>
      </c>
      <c r="AI180" s="2">
        <v>11082</v>
      </c>
      <c r="AJ180" s="2">
        <v>2750</v>
      </c>
      <c r="AK180" s="2">
        <v>2946</v>
      </c>
      <c r="AL180" s="2">
        <v>3400</v>
      </c>
      <c r="AM180" s="2">
        <v>4118</v>
      </c>
      <c r="AN180" s="2">
        <v>4582</v>
      </c>
      <c r="AO180" s="2">
        <v>2645</v>
      </c>
      <c r="AP180" s="2">
        <v>2088</v>
      </c>
      <c r="AQ180" s="2">
        <v>1981</v>
      </c>
      <c r="AR180" s="2">
        <v>2565</v>
      </c>
      <c r="AS180" s="2">
        <v>1998</v>
      </c>
      <c r="AT180" s="2">
        <v>2810</v>
      </c>
      <c r="AU180" s="2">
        <v>2436</v>
      </c>
      <c r="AV180" s="2">
        <v>7701</v>
      </c>
      <c r="AW180" s="2">
        <v>2781</v>
      </c>
      <c r="AX180" s="2">
        <v>2012</v>
      </c>
      <c r="AY180" s="2">
        <v>3083</v>
      </c>
      <c r="AZ180" s="2">
        <v>2890</v>
      </c>
      <c r="BA180" s="2">
        <v>3309</v>
      </c>
      <c r="BB180" s="2">
        <v>2850</v>
      </c>
      <c r="BC180" s="2">
        <v>15885</v>
      </c>
      <c r="BD180" s="2">
        <v>2122</v>
      </c>
      <c r="BE180" s="2">
        <v>2780</v>
      </c>
      <c r="BF180" s="2">
        <v>20159</v>
      </c>
      <c r="BG180" s="2">
        <v>942</v>
      </c>
      <c r="BH180" s="2">
        <v>1678</v>
      </c>
      <c r="BI180" s="2">
        <v>1425</v>
      </c>
      <c r="BJ180" s="2">
        <v>1719</v>
      </c>
      <c r="BK180" s="2">
        <v>4277</v>
      </c>
      <c r="BL180" s="2">
        <v>1548</v>
      </c>
      <c r="BM180" s="2">
        <v>3167</v>
      </c>
      <c r="BN180" s="2">
        <v>3584</v>
      </c>
      <c r="BO180" s="2">
        <v>2005</v>
      </c>
      <c r="BP180" s="2">
        <v>1791</v>
      </c>
      <c r="BQ180" s="2">
        <v>2058</v>
      </c>
      <c r="BR180" s="2">
        <v>5241</v>
      </c>
      <c r="BS180" s="2">
        <v>2262</v>
      </c>
      <c r="BT180" s="2">
        <v>1923</v>
      </c>
      <c r="BU180" s="2">
        <v>2880</v>
      </c>
      <c r="BV180" s="2">
        <v>2915</v>
      </c>
      <c r="BW180" s="2">
        <v>2098</v>
      </c>
      <c r="BX180" s="2">
        <v>1554</v>
      </c>
      <c r="BY180" s="2">
        <v>2033</v>
      </c>
      <c r="BZ180" s="2">
        <v>1976</v>
      </c>
      <c r="CA180" s="2">
        <v>4182</v>
      </c>
      <c r="CB180" s="2">
        <v>2212</v>
      </c>
      <c r="CC180" s="2">
        <v>4510</v>
      </c>
      <c r="CD180" s="2">
        <v>5041</v>
      </c>
      <c r="CE180" s="2">
        <v>1139</v>
      </c>
      <c r="CF180" s="2">
        <v>1897</v>
      </c>
      <c r="CG180" s="2">
        <v>1332</v>
      </c>
      <c r="CH180" s="2">
        <v>1755</v>
      </c>
      <c r="CI180" s="2">
        <v>1692</v>
      </c>
      <c r="CJ180" s="2">
        <v>2181</v>
      </c>
      <c r="CK180" s="2">
        <v>1137</v>
      </c>
      <c r="CL180" s="2">
        <v>1553</v>
      </c>
      <c r="CM180" s="2">
        <v>1384</v>
      </c>
      <c r="CN180" s="2">
        <v>3457</v>
      </c>
      <c r="CO180" s="2">
        <v>1570</v>
      </c>
      <c r="CP180" s="2">
        <v>2477</v>
      </c>
      <c r="CQ180" s="2">
        <v>2445</v>
      </c>
      <c r="CR180" s="2">
        <v>2162</v>
      </c>
      <c r="CS180" s="2">
        <v>3239</v>
      </c>
      <c r="CT180" s="2">
        <v>6880</v>
      </c>
      <c r="CU180" s="2">
        <v>1412</v>
      </c>
      <c r="CV180" s="2">
        <v>4959</v>
      </c>
      <c r="CW180" s="2">
        <v>5098</v>
      </c>
      <c r="CX180" s="2">
        <v>4000</v>
      </c>
      <c r="CY180" s="2">
        <v>3071</v>
      </c>
      <c r="CZ180" s="2">
        <v>1908</v>
      </c>
      <c r="DA180" s="2">
        <v>2270</v>
      </c>
      <c r="DB180" s="2">
        <v>2402</v>
      </c>
      <c r="DC180" s="2">
        <v>1784</v>
      </c>
      <c r="DD180" s="2">
        <v>2923</v>
      </c>
      <c r="DE180" s="2">
        <v>2599</v>
      </c>
      <c r="DF180" s="2">
        <v>4867</v>
      </c>
      <c r="DG180" s="2">
        <v>2215</v>
      </c>
      <c r="DH180" s="2">
        <v>3722</v>
      </c>
      <c r="DI180" s="2">
        <v>4558</v>
      </c>
      <c r="DJ180" s="2">
        <v>1522</v>
      </c>
    </row>
    <row r="181" spans="1:114" s="2" customFormat="1" ht="13.8" x14ac:dyDescent="0.25">
      <c r="A181" s="2" t="s">
        <v>4012</v>
      </c>
      <c r="B181" s="2" t="s">
        <v>2423</v>
      </c>
      <c r="C181" s="2" t="s">
        <v>2210</v>
      </c>
      <c r="D181" s="2" t="s">
        <v>134</v>
      </c>
      <c r="E181" s="2" t="s">
        <v>3963</v>
      </c>
      <c r="F181" s="2" t="s">
        <v>129</v>
      </c>
      <c r="G181" s="2" t="s">
        <v>3964</v>
      </c>
      <c r="H181" s="5" t="s">
        <v>3965</v>
      </c>
      <c r="I181" s="2" t="s">
        <v>133</v>
      </c>
      <c r="J181" s="2">
        <v>784.58479999999997</v>
      </c>
      <c r="K181" s="2">
        <v>0.3</v>
      </c>
      <c r="L181" s="2">
        <v>1160.3</v>
      </c>
      <c r="M181" s="2" t="s">
        <v>134</v>
      </c>
      <c r="N181" s="2">
        <v>0.87560000000000004</v>
      </c>
      <c r="O181" s="2">
        <v>71530</v>
      </c>
      <c r="P181" s="2">
        <v>45974</v>
      </c>
      <c r="Q181" s="2">
        <v>34688</v>
      </c>
      <c r="R181" s="2">
        <v>106049</v>
      </c>
      <c r="S181" s="2">
        <v>121433</v>
      </c>
      <c r="T181" s="2">
        <v>90019</v>
      </c>
      <c r="U181" s="2">
        <v>108800</v>
      </c>
      <c r="V181" s="2">
        <v>74734</v>
      </c>
      <c r="W181" s="2">
        <v>4634</v>
      </c>
      <c r="X181" s="2">
        <v>72255</v>
      </c>
      <c r="Y181" s="2">
        <v>105537</v>
      </c>
      <c r="Z181" s="2">
        <v>57706</v>
      </c>
      <c r="AA181" s="2">
        <v>139316</v>
      </c>
      <c r="AB181" s="2">
        <v>117188</v>
      </c>
      <c r="AC181" s="2">
        <v>131437</v>
      </c>
      <c r="AD181" s="2">
        <v>58965</v>
      </c>
      <c r="AE181" s="2">
        <v>148944</v>
      </c>
      <c r="AF181" s="2">
        <v>73733</v>
      </c>
      <c r="AG181" s="2">
        <v>98128</v>
      </c>
      <c r="AH181" s="2">
        <v>67962</v>
      </c>
      <c r="AI181" s="2">
        <v>36319</v>
      </c>
      <c r="AJ181" s="2">
        <v>87947</v>
      </c>
      <c r="AK181" s="2">
        <v>92616</v>
      </c>
      <c r="AL181" s="2">
        <v>90915</v>
      </c>
      <c r="AM181" s="2">
        <v>86563</v>
      </c>
      <c r="AN181" s="2">
        <v>81905</v>
      </c>
      <c r="AO181" s="2">
        <v>23708</v>
      </c>
      <c r="AP181" s="2">
        <v>75540</v>
      </c>
      <c r="AQ181" s="2">
        <v>91095</v>
      </c>
      <c r="AR181" s="2">
        <v>140095</v>
      </c>
      <c r="AS181" s="2">
        <v>126282</v>
      </c>
      <c r="AT181" s="2">
        <v>183534</v>
      </c>
      <c r="AU181" s="2">
        <v>100541</v>
      </c>
      <c r="AV181" s="2">
        <v>73684</v>
      </c>
      <c r="AW181" s="2">
        <v>71059</v>
      </c>
      <c r="AX181" s="2">
        <v>88008</v>
      </c>
      <c r="AY181" s="2">
        <v>122017</v>
      </c>
      <c r="AZ181" s="2">
        <v>103495</v>
      </c>
      <c r="BA181" s="2">
        <v>82719</v>
      </c>
      <c r="BB181" s="2">
        <v>84445</v>
      </c>
      <c r="BC181" s="2">
        <v>1338655</v>
      </c>
      <c r="BD181" s="2">
        <v>93057</v>
      </c>
      <c r="BE181" s="2">
        <v>38278</v>
      </c>
      <c r="BF181" s="2">
        <v>554115</v>
      </c>
      <c r="BG181" s="2">
        <v>98697</v>
      </c>
      <c r="BH181" s="2">
        <v>90481</v>
      </c>
      <c r="BI181" s="2">
        <v>647</v>
      </c>
      <c r="BJ181" s="2">
        <v>75026</v>
      </c>
      <c r="BK181" s="2">
        <v>164867</v>
      </c>
      <c r="BL181" s="2">
        <v>37466</v>
      </c>
      <c r="BM181" s="2">
        <v>38624</v>
      </c>
      <c r="BN181" s="2">
        <v>101387</v>
      </c>
      <c r="BO181" s="2">
        <v>216546</v>
      </c>
      <c r="BP181" s="2">
        <v>219535</v>
      </c>
      <c r="BQ181" s="2">
        <v>76294</v>
      </c>
      <c r="BR181" s="2">
        <v>632257</v>
      </c>
      <c r="BS181" s="2">
        <v>128119</v>
      </c>
      <c r="BT181" s="2">
        <v>67458</v>
      </c>
      <c r="BU181" s="2">
        <v>41147</v>
      </c>
      <c r="BV181" s="2">
        <v>43192</v>
      </c>
      <c r="BW181" s="2">
        <v>67105</v>
      </c>
      <c r="BX181" s="2">
        <v>129470</v>
      </c>
      <c r="BY181" s="2">
        <v>135656</v>
      </c>
      <c r="BZ181" s="2">
        <v>86551</v>
      </c>
      <c r="CA181" s="2">
        <v>201915</v>
      </c>
      <c r="CB181" s="2">
        <v>167499</v>
      </c>
      <c r="CC181" s="2">
        <v>60057</v>
      </c>
      <c r="CD181" s="2">
        <v>77162</v>
      </c>
      <c r="CE181" s="2">
        <v>138689</v>
      </c>
      <c r="CF181" s="2">
        <v>74890</v>
      </c>
      <c r="CG181" s="2">
        <v>99453</v>
      </c>
      <c r="CH181" s="2">
        <v>85134</v>
      </c>
      <c r="CI181" s="2">
        <v>74824</v>
      </c>
      <c r="CJ181" s="2">
        <v>37181</v>
      </c>
      <c r="CK181" s="2">
        <v>109918</v>
      </c>
      <c r="CL181" s="2">
        <v>81046</v>
      </c>
      <c r="CM181" s="2">
        <v>214504</v>
      </c>
      <c r="CN181" s="2">
        <v>878195</v>
      </c>
      <c r="CO181" s="2">
        <v>61747</v>
      </c>
      <c r="CP181" s="2">
        <v>54567</v>
      </c>
      <c r="CQ181" s="2">
        <v>138808</v>
      </c>
      <c r="CR181" s="2">
        <v>63930</v>
      </c>
      <c r="CS181" s="2">
        <v>59167</v>
      </c>
      <c r="CT181" s="2">
        <v>10517</v>
      </c>
      <c r="CU181" s="2">
        <v>176235</v>
      </c>
      <c r="CV181" s="2">
        <v>145592</v>
      </c>
      <c r="CW181" s="2">
        <v>112178</v>
      </c>
      <c r="CX181" s="2">
        <v>1539900</v>
      </c>
      <c r="CY181" s="2">
        <v>100580</v>
      </c>
      <c r="CZ181" s="2">
        <v>60578</v>
      </c>
      <c r="DA181" s="2">
        <v>91104</v>
      </c>
      <c r="DB181" s="2">
        <v>80689</v>
      </c>
      <c r="DC181" s="2">
        <v>99008</v>
      </c>
      <c r="DD181" s="2">
        <v>449944</v>
      </c>
      <c r="DE181" s="2">
        <v>71428</v>
      </c>
      <c r="DF181" s="2">
        <v>555655</v>
      </c>
      <c r="DG181" s="2">
        <v>96902</v>
      </c>
      <c r="DH181" s="2">
        <v>169425</v>
      </c>
      <c r="DI181" s="2">
        <v>64192</v>
      </c>
      <c r="DJ181" s="2">
        <v>63757</v>
      </c>
    </row>
    <row r="182" spans="1:114" s="2" customFormat="1" ht="13.8" x14ac:dyDescent="0.25">
      <c r="A182" s="2" t="s">
        <v>2430</v>
      </c>
      <c r="B182" s="2" t="s">
        <v>2428</v>
      </c>
      <c r="C182" s="2" t="s">
        <v>2431</v>
      </c>
      <c r="D182" s="2" t="s">
        <v>134</v>
      </c>
      <c r="E182" s="2" t="s">
        <v>3963</v>
      </c>
      <c r="F182" s="2" t="s">
        <v>129</v>
      </c>
      <c r="G182" s="2" t="s">
        <v>3964</v>
      </c>
      <c r="H182" s="5" t="s">
        <v>3965</v>
      </c>
      <c r="I182" s="2" t="s">
        <v>133</v>
      </c>
      <c r="J182" s="2">
        <v>786.60059999999999</v>
      </c>
      <c r="K182" s="2">
        <v>0.1</v>
      </c>
      <c r="L182" s="2">
        <v>1177.3</v>
      </c>
      <c r="M182" s="2" t="s">
        <v>134</v>
      </c>
      <c r="N182" s="2">
        <v>0.85440000000000005</v>
      </c>
      <c r="O182" s="2">
        <v>51143</v>
      </c>
      <c r="P182" s="2">
        <v>208673</v>
      </c>
      <c r="Q182" s="2">
        <v>198546</v>
      </c>
      <c r="R182" s="2">
        <v>35730</v>
      </c>
      <c r="S182" s="2">
        <v>107121</v>
      </c>
      <c r="T182" s="2">
        <v>152447</v>
      </c>
      <c r="U182" s="2">
        <v>155490</v>
      </c>
      <c r="V182" s="2">
        <v>16582</v>
      </c>
      <c r="W182" s="2">
        <v>169470</v>
      </c>
      <c r="X182" s="2">
        <v>124947</v>
      </c>
      <c r="Y182" s="2">
        <v>41355</v>
      </c>
      <c r="Z182" s="2">
        <v>33185</v>
      </c>
      <c r="AA182" s="2">
        <v>222413</v>
      </c>
      <c r="AB182" s="2">
        <v>70741</v>
      </c>
      <c r="AC182" s="2">
        <v>177966</v>
      </c>
      <c r="AD182" s="2">
        <v>172204</v>
      </c>
      <c r="AE182" s="2">
        <v>39129</v>
      </c>
      <c r="AF182" s="2">
        <v>127758</v>
      </c>
      <c r="AG182" s="2">
        <v>156687</v>
      </c>
      <c r="AH182" s="2">
        <v>182638</v>
      </c>
      <c r="AI182" s="2">
        <v>2322743</v>
      </c>
      <c r="AJ182" s="2">
        <v>21643</v>
      </c>
      <c r="AK182" s="2">
        <v>89478</v>
      </c>
      <c r="AL182" s="2">
        <v>127332</v>
      </c>
      <c r="AM182" s="2">
        <v>116752</v>
      </c>
      <c r="AN182" s="2">
        <v>110378</v>
      </c>
      <c r="AO182" s="2">
        <v>146227</v>
      </c>
      <c r="AP182" s="2">
        <v>118741</v>
      </c>
      <c r="AQ182" s="2">
        <v>102450</v>
      </c>
      <c r="AR182" s="2">
        <v>172877</v>
      </c>
      <c r="AS182" s="2">
        <v>150232</v>
      </c>
      <c r="AT182" s="2">
        <v>182976</v>
      </c>
      <c r="AU182" s="2">
        <v>193385</v>
      </c>
      <c r="AV182" s="2">
        <v>93435</v>
      </c>
      <c r="AW182" s="2">
        <v>122939</v>
      </c>
      <c r="AX182" s="2">
        <v>61321</v>
      </c>
      <c r="AY182" s="2">
        <v>151501</v>
      </c>
      <c r="AZ182" s="2">
        <v>69788</v>
      </c>
      <c r="BA182" s="2">
        <v>10130</v>
      </c>
      <c r="BB182" s="2">
        <v>48869</v>
      </c>
      <c r="BC182" s="2">
        <v>82265</v>
      </c>
      <c r="BD182" s="2">
        <v>152248</v>
      </c>
      <c r="BE182" s="2">
        <v>95664</v>
      </c>
      <c r="BF182" s="2">
        <v>45714</v>
      </c>
      <c r="BG182" s="2">
        <v>11557</v>
      </c>
      <c r="BH182" s="2">
        <v>18575</v>
      </c>
      <c r="BI182" s="2">
        <v>101278</v>
      </c>
      <c r="BJ182" s="2">
        <v>66511</v>
      </c>
      <c r="BK182" s="2">
        <v>65080</v>
      </c>
      <c r="BL182" s="2">
        <v>17032</v>
      </c>
      <c r="BM182" s="2">
        <v>109185</v>
      </c>
      <c r="BN182" s="2">
        <v>22938</v>
      </c>
      <c r="BO182" s="2">
        <v>34617</v>
      </c>
      <c r="BP182" s="2">
        <v>133231</v>
      </c>
      <c r="BQ182" s="2">
        <v>144616</v>
      </c>
      <c r="BR182" s="2">
        <v>74942</v>
      </c>
      <c r="BS182" s="2">
        <v>34854</v>
      </c>
      <c r="BT182" s="2">
        <v>97314</v>
      </c>
      <c r="BU182" s="2">
        <v>78720</v>
      </c>
      <c r="BV182" s="2">
        <v>81360</v>
      </c>
      <c r="BW182" s="2">
        <v>111325</v>
      </c>
      <c r="BX182" s="2">
        <v>114851</v>
      </c>
      <c r="BY182" s="2">
        <v>136005</v>
      </c>
      <c r="BZ182" s="2">
        <v>46382</v>
      </c>
      <c r="CA182" s="2">
        <v>117831</v>
      </c>
      <c r="CB182" s="2">
        <v>189406</v>
      </c>
      <c r="CC182" s="2">
        <v>8574</v>
      </c>
      <c r="CD182" s="2">
        <v>79949</v>
      </c>
      <c r="CE182" s="2">
        <v>104415</v>
      </c>
      <c r="CF182" s="2">
        <v>141004</v>
      </c>
      <c r="CG182" s="2">
        <v>215994</v>
      </c>
      <c r="CH182" s="2">
        <v>142904</v>
      </c>
      <c r="CI182" s="2">
        <v>18149</v>
      </c>
      <c r="CJ182" s="2">
        <v>19043</v>
      </c>
      <c r="CK182" s="2">
        <v>138415</v>
      </c>
      <c r="CL182" s="2">
        <v>74446</v>
      </c>
      <c r="CM182" s="2">
        <v>115882</v>
      </c>
      <c r="CN182" s="2">
        <v>69360</v>
      </c>
      <c r="CO182" s="2">
        <v>14794</v>
      </c>
      <c r="CP182" s="2">
        <v>97333</v>
      </c>
      <c r="CQ182" s="2">
        <v>157508</v>
      </c>
      <c r="CR182" s="2">
        <v>146765</v>
      </c>
      <c r="CS182" s="2">
        <v>16136</v>
      </c>
      <c r="CT182" s="2">
        <v>1335434</v>
      </c>
      <c r="CU182" s="2">
        <v>35493</v>
      </c>
      <c r="CV182" s="2">
        <v>84568</v>
      </c>
      <c r="CW182" s="2">
        <v>34456</v>
      </c>
      <c r="CX182" s="2">
        <v>64717</v>
      </c>
      <c r="CY182" s="2">
        <v>119867</v>
      </c>
      <c r="CZ182" s="2">
        <v>116501</v>
      </c>
      <c r="DA182" s="2">
        <v>117990</v>
      </c>
      <c r="DB182" s="2">
        <v>93818</v>
      </c>
      <c r="DC182" s="2">
        <v>35075</v>
      </c>
      <c r="DD182" s="2">
        <v>31030</v>
      </c>
      <c r="DE182" s="2">
        <v>14651</v>
      </c>
      <c r="DF182" s="2">
        <v>50926</v>
      </c>
      <c r="DG182" s="2">
        <v>18563</v>
      </c>
      <c r="DH182" s="2">
        <v>164238</v>
      </c>
      <c r="DI182" s="2">
        <v>24358</v>
      </c>
      <c r="DJ182" s="2">
        <v>61372</v>
      </c>
    </row>
    <row r="183" spans="1:114" s="2" customFormat="1" ht="13.8" x14ac:dyDescent="0.25">
      <c r="A183" s="2" t="s">
        <v>2438</v>
      </c>
      <c r="B183" s="2" t="s">
        <v>2436</v>
      </c>
      <c r="C183" s="2" t="s">
        <v>2431</v>
      </c>
      <c r="D183" s="2" t="s">
        <v>134</v>
      </c>
      <c r="E183" s="2" t="s">
        <v>3963</v>
      </c>
      <c r="F183" s="2" t="s">
        <v>129</v>
      </c>
      <c r="G183" s="2" t="s">
        <v>3964</v>
      </c>
      <c r="H183" s="5" t="s">
        <v>3965</v>
      </c>
      <c r="I183" s="2" t="s">
        <v>133</v>
      </c>
      <c r="J183" s="2">
        <v>786.60069999999996</v>
      </c>
      <c r="K183" s="2">
        <v>0.1</v>
      </c>
      <c r="L183" s="2">
        <v>1155.8</v>
      </c>
      <c r="M183" s="2" t="s">
        <v>134</v>
      </c>
      <c r="N183" s="2">
        <v>0.86780000000000002</v>
      </c>
      <c r="O183" s="2">
        <v>2779995</v>
      </c>
      <c r="P183" s="2">
        <v>3106113</v>
      </c>
      <c r="Q183" s="2">
        <v>103325</v>
      </c>
      <c r="R183" s="2">
        <v>1992191</v>
      </c>
      <c r="S183" s="2">
        <v>1635921</v>
      </c>
      <c r="T183" s="2">
        <v>1659685</v>
      </c>
      <c r="U183" s="2">
        <v>2005404</v>
      </c>
      <c r="V183" s="2">
        <v>1503746</v>
      </c>
      <c r="W183" s="2">
        <v>3562</v>
      </c>
      <c r="X183" s="2">
        <v>1397584</v>
      </c>
      <c r="Y183" s="2">
        <v>2501467</v>
      </c>
      <c r="Z183" s="2">
        <v>1732854</v>
      </c>
      <c r="AA183" s="2">
        <v>3595431</v>
      </c>
      <c r="AB183" s="2">
        <v>152588</v>
      </c>
      <c r="AC183" s="2">
        <v>2010801</v>
      </c>
      <c r="AD183" s="2">
        <v>1626737</v>
      </c>
      <c r="AE183" s="2">
        <v>2154392</v>
      </c>
      <c r="AF183" s="2">
        <v>1676360</v>
      </c>
      <c r="AG183" s="2">
        <v>1660160</v>
      </c>
      <c r="AH183" s="2">
        <v>1938035</v>
      </c>
      <c r="AI183" s="2">
        <v>26802</v>
      </c>
      <c r="AJ183" s="2">
        <v>1666961</v>
      </c>
      <c r="AK183" s="2">
        <v>1218830</v>
      </c>
      <c r="AL183" s="2">
        <v>1652560</v>
      </c>
      <c r="AM183" s="2">
        <v>1425284</v>
      </c>
      <c r="AN183" s="2">
        <v>1497621</v>
      </c>
      <c r="AO183" s="2">
        <v>1737804</v>
      </c>
      <c r="AP183" s="2">
        <v>1533528</v>
      </c>
      <c r="AQ183" s="2">
        <v>1276023</v>
      </c>
      <c r="AR183" s="2">
        <v>1288078</v>
      </c>
      <c r="AS183" s="2">
        <v>3162677</v>
      </c>
      <c r="AT183" s="2">
        <v>3319771</v>
      </c>
      <c r="AU183" s="2">
        <v>2301998</v>
      </c>
      <c r="AV183" s="2">
        <v>163220</v>
      </c>
      <c r="AW183" s="2">
        <v>1502865</v>
      </c>
      <c r="AX183" s="2">
        <v>2937688</v>
      </c>
      <c r="AY183" s="2">
        <v>1636615</v>
      </c>
      <c r="AZ183" s="2">
        <v>1140590</v>
      </c>
      <c r="BA183" s="2">
        <v>961374</v>
      </c>
      <c r="BB183" s="2">
        <v>829006</v>
      </c>
      <c r="BC183" s="2">
        <v>304650</v>
      </c>
      <c r="BD183" s="2">
        <v>1973588</v>
      </c>
      <c r="BE183" s="2">
        <v>817404</v>
      </c>
      <c r="BF183" s="2">
        <v>103627</v>
      </c>
      <c r="BG183" s="2">
        <v>1364894</v>
      </c>
      <c r="BH183" s="2">
        <v>1382172</v>
      </c>
      <c r="BI183" s="2">
        <v>5413</v>
      </c>
      <c r="BJ183" s="2">
        <v>1339604</v>
      </c>
      <c r="BK183" s="2">
        <v>1950193</v>
      </c>
      <c r="BL183" s="2">
        <v>1568377</v>
      </c>
      <c r="BM183" s="2">
        <v>981293</v>
      </c>
      <c r="BN183" s="2">
        <v>2045262</v>
      </c>
      <c r="BO183" s="2">
        <v>2202006</v>
      </c>
      <c r="BP183" s="2">
        <v>2091232</v>
      </c>
      <c r="BQ183" s="2">
        <v>2404352</v>
      </c>
      <c r="BR183" s="2">
        <v>311224</v>
      </c>
      <c r="BS183" s="2">
        <v>1780383</v>
      </c>
      <c r="BT183" s="2">
        <v>877925</v>
      </c>
      <c r="BU183" s="2">
        <v>772837</v>
      </c>
      <c r="BV183" s="2">
        <v>986208</v>
      </c>
      <c r="BW183" s="2">
        <v>1295498</v>
      </c>
      <c r="BX183" s="2">
        <v>1329842</v>
      </c>
      <c r="BY183" s="2">
        <v>1725460</v>
      </c>
      <c r="BZ183" s="2">
        <v>1190606</v>
      </c>
      <c r="CA183" s="2">
        <v>1925170</v>
      </c>
      <c r="CB183" s="2">
        <v>2123567</v>
      </c>
      <c r="CC183" s="2">
        <v>757133</v>
      </c>
      <c r="CD183" s="2">
        <v>820734</v>
      </c>
      <c r="CE183" s="2">
        <v>1551957</v>
      </c>
      <c r="CF183" s="2">
        <v>2194864</v>
      </c>
      <c r="CG183" s="2">
        <v>2126955</v>
      </c>
      <c r="CH183" s="2">
        <v>1761766</v>
      </c>
      <c r="CI183" s="2">
        <v>1707696</v>
      </c>
      <c r="CJ183" s="2">
        <v>1621588</v>
      </c>
      <c r="CK183" s="2">
        <v>1723211</v>
      </c>
      <c r="CL183" s="2">
        <v>1427658</v>
      </c>
      <c r="CM183" s="2">
        <v>1587202</v>
      </c>
      <c r="CN183" s="2">
        <v>151568</v>
      </c>
      <c r="CO183" s="2">
        <v>1484836</v>
      </c>
      <c r="CP183" s="2">
        <v>948380</v>
      </c>
      <c r="CQ183" s="2">
        <v>1429464</v>
      </c>
      <c r="CR183" s="2">
        <v>1341828</v>
      </c>
      <c r="CS183" s="2">
        <v>1190707</v>
      </c>
      <c r="CT183" s="2">
        <v>9580</v>
      </c>
      <c r="CU183" s="2">
        <v>2313710</v>
      </c>
      <c r="CV183" s="2">
        <v>1802263</v>
      </c>
      <c r="CW183" s="2">
        <v>1781783</v>
      </c>
      <c r="CX183" s="2">
        <v>244221</v>
      </c>
      <c r="CY183" s="2">
        <v>1996249</v>
      </c>
      <c r="CZ183" s="2">
        <v>1824445</v>
      </c>
      <c r="DA183" s="2">
        <v>1651167</v>
      </c>
      <c r="DB183" s="2">
        <v>1589083</v>
      </c>
      <c r="DC183" s="2">
        <v>1873151</v>
      </c>
      <c r="DD183" s="2">
        <v>1367590</v>
      </c>
      <c r="DE183" s="2">
        <v>1543064</v>
      </c>
      <c r="DF183" s="2">
        <v>294561</v>
      </c>
      <c r="DG183" s="2">
        <v>1441089</v>
      </c>
      <c r="DH183" s="2">
        <v>1005504</v>
      </c>
      <c r="DI183" s="2">
        <v>1520328</v>
      </c>
      <c r="DJ183" s="2">
        <v>1752979</v>
      </c>
    </row>
    <row r="184" spans="1:114" s="2" customFormat="1" ht="13.8" x14ac:dyDescent="0.25">
      <c r="A184" s="2" t="s">
        <v>2444</v>
      </c>
      <c r="B184" s="2">
        <v>17163</v>
      </c>
      <c r="C184" s="2" t="s">
        <v>2445</v>
      </c>
      <c r="D184" s="2" t="s">
        <v>134</v>
      </c>
      <c r="E184" s="2" t="s">
        <v>3963</v>
      </c>
      <c r="F184" s="2" t="s">
        <v>129</v>
      </c>
      <c r="G184" s="2" t="s">
        <v>3964</v>
      </c>
      <c r="H184" s="5" t="s">
        <v>3965</v>
      </c>
      <c r="I184" s="2" t="s">
        <v>133</v>
      </c>
      <c r="J184" s="2">
        <v>787.67160000000001</v>
      </c>
      <c r="K184" s="2">
        <v>3.5</v>
      </c>
      <c r="L184" s="2">
        <v>1143.7</v>
      </c>
      <c r="M184" s="2" t="s">
        <v>134</v>
      </c>
      <c r="N184" s="2">
        <v>0.97989999999999999</v>
      </c>
      <c r="O184" s="2">
        <v>0</v>
      </c>
      <c r="P184" s="2">
        <v>0</v>
      </c>
      <c r="Q184" s="2">
        <v>1180</v>
      </c>
      <c r="R184" s="2">
        <v>0</v>
      </c>
      <c r="S184" s="2">
        <v>0</v>
      </c>
      <c r="T184" s="2">
        <v>0</v>
      </c>
      <c r="U184" s="2">
        <v>0</v>
      </c>
      <c r="V184" s="2">
        <v>0</v>
      </c>
      <c r="W184" s="2">
        <v>632</v>
      </c>
      <c r="X184" s="2">
        <v>0</v>
      </c>
      <c r="Y184" s="2">
        <v>0</v>
      </c>
      <c r="Z184" s="2">
        <v>0</v>
      </c>
      <c r="AA184" s="2">
        <v>0</v>
      </c>
      <c r="AB184" s="2">
        <v>2261</v>
      </c>
      <c r="AC184" s="2">
        <v>0</v>
      </c>
      <c r="AD184" s="2">
        <v>0</v>
      </c>
      <c r="AE184" s="2">
        <v>0</v>
      </c>
      <c r="AF184" s="2">
        <v>0</v>
      </c>
      <c r="AG184" s="2">
        <v>0</v>
      </c>
      <c r="AH184" s="2">
        <v>0</v>
      </c>
      <c r="AI184" s="2">
        <v>783</v>
      </c>
      <c r="AJ184" s="2">
        <v>0</v>
      </c>
      <c r="AK184" s="2">
        <v>0</v>
      </c>
      <c r="AL184" s="2">
        <v>0</v>
      </c>
      <c r="AM184" s="2">
        <v>0</v>
      </c>
      <c r="AN184" s="2">
        <v>0</v>
      </c>
      <c r="AO184" s="2">
        <v>0</v>
      </c>
      <c r="AP184" s="2">
        <v>0</v>
      </c>
      <c r="AQ184" s="2">
        <v>0</v>
      </c>
      <c r="AR184" s="2">
        <v>0</v>
      </c>
      <c r="AS184" s="2">
        <v>0</v>
      </c>
      <c r="AT184" s="2">
        <v>0</v>
      </c>
      <c r="AU184" s="2">
        <v>0</v>
      </c>
      <c r="AV184" s="2">
        <v>1365</v>
      </c>
      <c r="AW184" s="2">
        <v>0</v>
      </c>
      <c r="AX184" s="2">
        <v>0</v>
      </c>
      <c r="AY184" s="2">
        <v>0</v>
      </c>
      <c r="AZ184" s="2">
        <v>0</v>
      </c>
      <c r="BA184" s="2">
        <v>0</v>
      </c>
      <c r="BB184" s="2">
        <v>0</v>
      </c>
      <c r="BC184" s="2">
        <v>0</v>
      </c>
      <c r="BD184" s="2">
        <v>0</v>
      </c>
      <c r="BE184" s="2">
        <v>0</v>
      </c>
      <c r="BF184" s="2">
        <v>68</v>
      </c>
      <c r="BG184" s="2">
        <v>4518</v>
      </c>
      <c r="BH184" s="2">
        <v>2663</v>
      </c>
      <c r="BI184" s="2">
        <v>441</v>
      </c>
      <c r="BJ184" s="2">
        <v>0</v>
      </c>
      <c r="BK184" s="2">
        <v>0</v>
      </c>
      <c r="BL184" s="2">
        <v>0</v>
      </c>
      <c r="BM184" s="2">
        <v>0</v>
      </c>
      <c r="BN184" s="2">
        <v>0</v>
      </c>
      <c r="BO184" s="2">
        <v>0</v>
      </c>
      <c r="BP184" s="2">
        <v>0</v>
      </c>
      <c r="BQ184" s="2">
        <v>0</v>
      </c>
      <c r="BR184" s="2">
        <v>0</v>
      </c>
      <c r="BS184" s="2">
        <v>0</v>
      </c>
      <c r="BT184" s="2">
        <v>0</v>
      </c>
      <c r="BU184" s="2">
        <v>0</v>
      </c>
      <c r="BV184" s="2">
        <v>0</v>
      </c>
      <c r="BW184" s="2">
        <v>0</v>
      </c>
      <c r="BX184" s="2">
        <v>0</v>
      </c>
      <c r="BY184" s="2">
        <v>0</v>
      </c>
      <c r="BZ184" s="2">
        <v>0</v>
      </c>
      <c r="CA184" s="2">
        <v>0</v>
      </c>
      <c r="CB184" s="2">
        <v>0</v>
      </c>
      <c r="CC184" s="2">
        <v>0</v>
      </c>
      <c r="CD184" s="2">
        <v>0</v>
      </c>
      <c r="CE184" s="2">
        <v>0</v>
      </c>
      <c r="CF184" s="2">
        <v>0</v>
      </c>
      <c r="CG184" s="2">
        <v>0</v>
      </c>
      <c r="CH184" s="2">
        <v>0</v>
      </c>
      <c r="CI184" s="2">
        <v>0</v>
      </c>
      <c r="CJ184" s="2">
        <v>0</v>
      </c>
      <c r="CK184" s="2">
        <v>0</v>
      </c>
      <c r="CL184" s="2">
        <v>0</v>
      </c>
      <c r="CM184" s="2">
        <v>0</v>
      </c>
      <c r="CN184" s="2">
        <v>0</v>
      </c>
      <c r="CO184" s="2">
        <v>0</v>
      </c>
      <c r="CP184" s="2">
        <v>0</v>
      </c>
      <c r="CQ184" s="2">
        <v>0</v>
      </c>
      <c r="CR184" s="2">
        <v>0</v>
      </c>
      <c r="CS184" s="2">
        <v>0</v>
      </c>
      <c r="CT184" s="2">
        <v>96</v>
      </c>
      <c r="CU184" s="2">
        <v>0</v>
      </c>
      <c r="CV184" s="2">
        <v>0</v>
      </c>
      <c r="CW184" s="2">
        <v>0</v>
      </c>
      <c r="CX184" s="2">
        <v>0</v>
      </c>
      <c r="CY184" s="2">
        <v>0</v>
      </c>
      <c r="CZ184" s="2">
        <v>0</v>
      </c>
      <c r="DA184" s="2">
        <v>0</v>
      </c>
      <c r="DB184" s="2">
        <v>0</v>
      </c>
      <c r="DC184" s="2">
        <v>0</v>
      </c>
      <c r="DD184" s="2">
        <v>0</v>
      </c>
      <c r="DE184" s="2">
        <v>0</v>
      </c>
      <c r="DF184" s="2">
        <v>0</v>
      </c>
      <c r="DG184" s="2">
        <v>0</v>
      </c>
      <c r="DH184" s="2">
        <v>0</v>
      </c>
      <c r="DI184" s="2">
        <v>0</v>
      </c>
      <c r="DJ184" s="2">
        <v>0</v>
      </c>
    </row>
    <row r="185" spans="1:114" s="2" customFormat="1" ht="13.8" x14ac:dyDescent="0.25">
      <c r="A185" s="2" t="s">
        <v>4013</v>
      </c>
      <c r="B185" s="2">
        <v>17456</v>
      </c>
      <c r="C185" s="2" t="s">
        <v>2452</v>
      </c>
      <c r="D185" s="2" t="s">
        <v>134</v>
      </c>
      <c r="E185" s="2" t="s">
        <v>3963</v>
      </c>
      <c r="F185" s="2" t="s">
        <v>129</v>
      </c>
      <c r="G185" s="2" t="s">
        <v>3964</v>
      </c>
      <c r="H185" s="5" t="s">
        <v>3965</v>
      </c>
      <c r="I185" s="2" t="s">
        <v>133</v>
      </c>
      <c r="J185" s="2">
        <v>804.55319999999995</v>
      </c>
      <c r="K185" s="2">
        <v>0.8</v>
      </c>
      <c r="L185" s="2">
        <v>1144.7</v>
      </c>
      <c r="M185" s="2" t="s">
        <v>134</v>
      </c>
      <c r="N185" s="2">
        <v>0.88370000000000004</v>
      </c>
      <c r="O185" s="2">
        <v>24436</v>
      </c>
      <c r="P185" s="2">
        <v>115835</v>
      </c>
      <c r="Q185" s="2">
        <v>747</v>
      </c>
      <c r="R185" s="2">
        <v>21826</v>
      </c>
      <c r="S185" s="2">
        <v>17863</v>
      </c>
      <c r="T185" s="2">
        <v>63449</v>
      </c>
      <c r="U185" s="2">
        <v>14471</v>
      </c>
      <c r="V185" s="2">
        <v>106427</v>
      </c>
      <c r="W185" s="2">
        <v>1877</v>
      </c>
      <c r="X185" s="2">
        <v>11446</v>
      </c>
      <c r="Y185" s="2">
        <v>11049</v>
      </c>
      <c r="Z185" s="2">
        <v>11863</v>
      </c>
      <c r="AA185" s="2">
        <v>236276</v>
      </c>
      <c r="AB185" s="2">
        <v>3672</v>
      </c>
      <c r="AC185" s="2">
        <v>77779</v>
      </c>
      <c r="AD185" s="2">
        <v>25233</v>
      </c>
      <c r="AE185" s="2">
        <v>141114</v>
      </c>
      <c r="AF185" s="2">
        <v>18662</v>
      </c>
      <c r="AG185" s="2">
        <v>2609</v>
      </c>
      <c r="AH185" s="2">
        <v>67266</v>
      </c>
      <c r="AI185" s="2">
        <v>3142</v>
      </c>
      <c r="AJ185" s="2">
        <v>16538</v>
      </c>
      <c r="AK185" s="2">
        <v>204092</v>
      </c>
      <c r="AL185" s="2">
        <v>38504</v>
      </c>
      <c r="AM185" s="2">
        <v>4630</v>
      </c>
      <c r="AN185" s="2">
        <v>18922</v>
      </c>
      <c r="AO185" s="2">
        <v>2081</v>
      </c>
      <c r="AP185" s="2">
        <v>140113</v>
      </c>
      <c r="AQ185" s="2">
        <v>154849</v>
      </c>
      <c r="AR185" s="2">
        <v>40969</v>
      </c>
      <c r="AS185" s="2">
        <v>238058</v>
      </c>
      <c r="AT185" s="2">
        <v>58920</v>
      </c>
      <c r="AU185" s="2">
        <v>40930</v>
      </c>
      <c r="AV185" s="2">
        <v>1832</v>
      </c>
      <c r="AW185" s="2">
        <v>1818</v>
      </c>
      <c r="AX185" s="2">
        <v>46330</v>
      </c>
      <c r="AY185" s="2">
        <v>80254</v>
      </c>
      <c r="AZ185" s="2">
        <v>240244</v>
      </c>
      <c r="BA185" s="2">
        <v>11734</v>
      </c>
      <c r="BB185" s="2">
        <v>42071</v>
      </c>
      <c r="BC185" s="2">
        <v>8038</v>
      </c>
      <c r="BD185" s="2">
        <v>5681</v>
      </c>
      <c r="BE185" s="2">
        <v>8193</v>
      </c>
      <c r="BF185" s="2">
        <v>18628</v>
      </c>
      <c r="BG185" s="2">
        <v>244964</v>
      </c>
      <c r="BH185" s="2">
        <v>212351</v>
      </c>
      <c r="BI185" s="2">
        <v>2339</v>
      </c>
      <c r="BJ185" s="2">
        <v>48538</v>
      </c>
      <c r="BK185" s="2">
        <v>63213</v>
      </c>
      <c r="BL185" s="2">
        <v>7171</v>
      </c>
      <c r="BM185" s="2">
        <v>5257</v>
      </c>
      <c r="BN185" s="2">
        <v>63390</v>
      </c>
      <c r="BO185" s="2">
        <v>88423</v>
      </c>
      <c r="BP185" s="2">
        <v>167995</v>
      </c>
      <c r="BQ185" s="2">
        <v>35890</v>
      </c>
      <c r="BR185" s="2">
        <v>7384</v>
      </c>
      <c r="BS185" s="2">
        <v>29987</v>
      </c>
      <c r="BT185" s="2">
        <v>11190</v>
      </c>
      <c r="BU185" s="2">
        <v>2354</v>
      </c>
      <c r="BV185" s="2">
        <v>94684</v>
      </c>
      <c r="BW185" s="2">
        <v>13589</v>
      </c>
      <c r="BX185" s="2">
        <v>21350</v>
      </c>
      <c r="BY185" s="2">
        <v>49562</v>
      </c>
      <c r="BZ185" s="2">
        <v>43943</v>
      </c>
      <c r="CA185" s="2">
        <v>60790</v>
      </c>
      <c r="CB185" s="2">
        <v>2612</v>
      </c>
      <c r="CC185" s="2">
        <v>6137</v>
      </c>
      <c r="CD185" s="2">
        <v>45698</v>
      </c>
      <c r="CE185" s="2">
        <v>28674</v>
      </c>
      <c r="CF185" s="2">
        <v>128971</v>
      </c>
      <c r="CG185" s="2">
        <v>121273</v>
      </c>
      <c r="CH185" s="2">
        <v>31315</v>
      </c>
      <c r="CI185" s="2">
        <v>148518</v>
      </c>
      <c r="CJ185" s="2">
        <v>12713</v>
      </c>
      <c r="CK185" s="2">
        <v>4192</v>
      </c>
      <c r="CL185" s="2">
        <v>68848</v>
      </c>
      <c r="CM185" s="2">
        <v>42634</v>
      </c>
      <c r="CN185" s="2">
        <v>17490</v>
      </c>
      <c r="CO185" s="2">
        <v>105319</v>
      </c>
      <c r="CP185" s="2">
        <v>9487</v>
      </c>
      <c r="CQ185" s="2">
        <v>90026</v>
      </c>
      <c r="CR185" s="2">
        <v>8407</v>
      </c>
      <c r="CS185" s="2">
        <v>2506</v>
      </c>
      <c r="CT185" s="2">
        <v>1614</v>
      </c>
      <c r="CU185" s="2">
        <v>93854</v>
      </c>
      <c r="CV185" s="2">
        <v>63648</v>
      </c>
      <c r="CW185" s="2">
        <v>35818</v>
      </c>
      <c r="CX185" s="2">
        <v>23490</v>
      </c>
      <c r="CY185" s="2">
        <v>146684</v>
      </c>
      <c r="CZ185" s="2">
        <v>8974</v>
      </c>
      <c r="DA185" s="2">
        <v>2609</v>
      </c>
      <c r="DB185" s="2">
        <v>208367</v>
      </c>
      <c r="DC185" s="2">
        <v>155007</v>
      </c>
      <c r="DD185" s="2">
        <v>10496</v>
      </c>
      <c r="DE185" s="2">
        <v>136851</v>
      </c>
      <c r="DF185" s="2">
        <v>6931</v>
      </c>
      <c r="DG185" s="2">
        <v>192737</v>
      </c>
      <c r="DH185" s="2">
        <v>3570</v>
      </c>
      <c r="DI185" s="2">
        <v>8518</v>
      </c>
      <c r="DJ185" s="2">
        <v>138741</v>
      </c>
    </row>
    <row r="186" spans="1:114" s="2" customFormat="1" ht="13.8" x14ac:dyDescent="0.25">
      <c r="A186" s="2" t="s">
        <v>4014</v>
      </c>
      <c r="B186" s="2">
        <v>17561</v>
      </c>
      <c r="C186" s="2" t="s">
        <v>2475</v>
      </c>
      <c r="D186" s="2" t="s">
        <v>134</v>
      </c>
      <c r="E186" s="2" t="s">
        <v>3963</v>
      </c>
      <c r="F186" s="2" t="s">
        <v>129</v>
      </c>
      <c r="G186" s="2" t="s">
        <v>3964</v>
      </c>
      <c r="H186" s="5" t="s">
        <v>3965</v>
      </c>
      <c r="I186" s="2" t="s">
        <v>133</v>
      </c>
      <c r="J186" s="2">
        <v>810.60199999999998</v>
      </c>
      <c r="K186" s="2">
        <v>1.5</v>
      </c>
      <c r="L186" s="2">
        <v>1159.7</v>
      </c>
      <c r="M186" s="2" t="s">
        <v>134</v>
      </c>
      <c r="N186" s="2">
        <v>0.91159999999999997</v>
      </c>
      <c r="O186" s="2">
        <v>84016</v>
      </c>
      <c r="P186" s="2">
        <v>109908</v>
      </c>
      <c r="Q186" s="2">
        <v>56920</v>
      </c>
      <c r="R186" s="2">
        <v>67553</v>
      </c>
      <c r="S186" s="2">
        <v>51217</v>
      </c>
      <c r="T186" s="2">
        <v>117291</v>
      </c>
      <c r="U186" s="2">
        <v>80271</v>
      </c>
      <c r="V186" s="2">
        <v>72981</v>
      </c>
      <c r="W186" s="2">
        <v>4177</v>
      </c>
      <c r="X186" s="2">
        <v>56657</v>
      </c>
      <c r="Y186" s="2">
        <v>97979</v>
      </c>
      <c r="Z186" s="2">
        <v>72363</v>
      </c>
      <c r="AA186" s="2">
        <v>97464</v>
      </c>
      <c r="AB186" s="2">
        <v>95230</v>
      </c>
      <c r="AC186" s="2">
        <v>58654</v>
      </c>
      <c r="AD186" s="2">
        <v>117330</v>
      </c>
      <c r="AE186" s="2">
        <v>74028</v>
      </c>
      <c r="AF186" s="2">
        <v>60107</v>
      </c>
      <c r="AG186" s="2">
        <v>60194</v>
      </c>
      <c r="AH186" s="2">
        <v>124124</v>
      </c>
      <c r="AI186" s="2">
        <v>10335</v>
      </c>
      <c r="AJ186" s="2">
        <v>100974</v>
      </c>
      <c r="AK186" s="2">
        <v>168370</v>
      </c>
      <c r="AL186" s="2">
        <v>75952</v>
      </c>
      <c r="AM186" s="2">
        <v>128961</v>
      </c>
      <c r="AN186" s="2">
        <v>111949</v>
      </c>
      <c r="AO186" s="2">
        <v>46396</v>
      </c>
      <c r="AP186" s="2">
        <v>77956</v>
      </c>
      <c r="AQ186" s="2">
        <v>90295</v>
      </c>
      <c r="AR186" s="2">
        <v>90943</v>
      </c>
      <c r="AS186" s="2">
        <v>69753</v>
      </c>
      <c r="AT186" s="2">
        <v>52866</v>
      </c>
      <c r="AU186" s="2">
        <v>73182</v>
      </c>
      <c r="AV186" s="2">
        <v>134133</v>
      </c>
      <c r="AW186" s="2">
        <v>32693</v>
      </c>
      <c r="AX186" s="2">
        <v>162449</v>
      </c>
      <c r="AY186" s="2">
        <v>28615</v>
      </c>
      <c r="AZ186" s="2">
        <v>206340</v>
      </c>
      <c r="BA186" s="2">
        <v>114970</v>
      </c>
      <c r="BB186" s="2">
        <v>174090</v>
      </c>
      <c r="BC186" s="2">
        <v>485274</v>
      </c>
      <c r="BD186" s="2">
        <v>48866</v>
      </c>
      <c r="BE186" s="2">
        <v>189381</v>
      </c>
      <c r="BF186" s="2">
        <v>192216</v>
      </c>
      <c r="BG186" s="2">
        <v>71391</v>
      </c>
      <c r="BH186" s="2">
        <v>74321</v>
      </c>
      <c r="BI186" s="2">
        <v>3430</v>
      </c>
      <c r="BJ186" s="2">
        <v>95239</v>
      </c>
      <c r="BK186" s="2">
        <v>37034</v>
      </c>
      <c r="BL186" s="2">
        <v>31097</v>
      </c>
      <c r="BM186" s="2">
        <v>56569</v>
      </c>
      <c r="BN186" s="2">
        <v>44653</v>
      </c>
      <c r="BO186" s="2">
        <v>93367</v>
      </c>
      <c r="BP186" s="2">
        <v>54956</v>
      </c>
      <c r="BQ186" s="2">
        <v>93950</v>
      </c>
      <c r="BR186" s="2">
        <v>1291310</v>
      </c>
      <c r="BS186" s="2">
        <v>50386</v>
      </c>
      <c r="BT186" s="2">
        <v>56739</v>
      </c>
      <c r="BU186" s="2">
        <v>564802</v>
      </c>
      <c r="BV186" s="2">
        <v>37978</v>
      </c>
      <c r="BW186" s="2">
        <v>31526</v>
      </c>
      <c r="BX186" s="2">
        <v>458294</v>
      </c>
      <c r="BY186" s="2">
        <v>52335</v>
      </c>
      <c r="BZ186" s="2">
        <v>66303</v>
      </c>
      <c r="CA186" s="2">
        <v>46636</v>
      </c>
      <c r="CB186" s="2">
        <v>76648</v>
      </c>
      <c r="CC186" s="2">
        <v>201913</v>
      </c>
      <c r="CD186" s="2">
        <v>32947</v>
      </c>
      <c r="CE186" s="2">
        <v>61912</v>
      </c>
      <c r="CF186" s="2">
        <v>46282</v>
      </c>
      <c r="CG186" s="2">
        <v>59732</v>
      </c>
      <c r="CH186" s="2">
        <v>72394</v>
      </c>
      <c r="CI186" s="2">
        <v>57678</v>
      </c>
      <c r="CJ186" s="2">
        <v>147554</v>
      </c>
      <c r="CK186" s="2">
        <v>55783</v>
      </c>
      <c r="CL186" s="2">
        <v>64643</v>
      </c>
      <c r="CM186" s="2">
        <v>81089</v>
      </c>
      <c r="CN186" s="2">
        <v>933093</v>
      </c>
      <c r="CO186" s="2">
        <v>163967</v>
      </c>
      <c r="CP186" s="2">
        <v>91264</v>
      </c>
      <c r="CQ186" s="2">
        <v>94624</v>
      </c>
      <c r="CR186" s="2">
        <v>559576</v>
      </c>
      <c r="CS186" s="2">
        <v>390588</v>
      </c>
      <c r="CT186" s="2">
        <v>7878</v>
      </c>
      <c r="CU186" s="2">
        <v>70589</v>
      </c>
      <c r="CV186" s="2">
        <v>50213</v>
      </c>
      <c r="CW186" s="2">
        <v>203355</v>
      </c>
      <c r="CX186" s="2">
        <v>373527</v>
      </c>
      <c r="CY186" s="2">
        <v>32361</v>
      </c>
      <c r="CZ186" s="2">
        <v>77659</v>
      </c>
      <c r="DA186" s="2">
        <v>29513</v>
      </c>
      <c r="DB186" s="2">
        <v>40404</v>
      </c>
      <c r="DC186" s="2">
        <v>112250</v>
      </c>
      <c r="DD186" s="2">
        <v>910201</v>
      </c>
      <c r="DE186" s="2">
        <v>120763</v>
      </c>
      <c r="DF186" s="2">
        <v>444692</v>
      </c>
      <c r="DG186" s="2">
        <v>74756</v>
      </c>
      <c r="DH186" s="2">
        <v>528203</v>
      </c>
      <c r="DI186" s="2">
        <v>28257</v>
      </c>
      <c r="DJ186" s="2">
        <v>58559</v>
      </c>
    </row>
    <row r="187" spans="1:114" s="2" customFormat="1" ht="13.8" x14ac:dyDescent="0.25">
      <c r="A187" s="2" t="s">
        <v>4015</v>
      </c>
      <c r="B187" s="2">
        <v>17826</v>
      </c>
      <c r="C187" s="2" t="s">
        <v>2484</v>
      </c>
      <c r="D187" s="2" t="s">
        <v>134</v>
      </c>
      <c r="E187" s="2" t="s">
        <v>3963</v>
      </c>
      <c r="F187" s="2" t="s">
        <v>129</v>
      </c>
      <c r="G187" s="2" t="s">
        <v>3964</v>
      </c>
      <c r="H187" s="5" t="s">
        <v>3965</v>
      </c>
      <c r="I187" s="2" t="s">
        <v>133</v>
      </c>
      <c r="J187" s="2">
        <v>830.56979999999999</v>
      </c>
      <c r="K187" s="2">
        <v>0.4</v>
      </c>
      <c r="L187" s="2">
        <v>1209.0999999999999</v>
      </c>
      <c r="M187" s="2" t="s">
        <v>134</v>
      </c>
      <c r="N187" s="2">
        <v>0.87780000000000002</v>
      </c>
      <c r="O187" s="2">
        <v>89310</v>
      </c>
      <c r="P187" s="2">
        <v>38287</v>
      </c>
      <c r="Q187" s="2">
        <v>24</v>
      </c>
      <c r="R187" s="2">
        <v>21967</v>
      </c>
      <c r="S187" s="2">
        <v>47092</v>
      </c>
      <c r="T187" s="2">
        <v>37897</v>
      </c>
      <c r="U187" s="2">
        <v>36438</v>
      </c>
      <c r="V187" s="2">
        <v>34255</v>
      </c>
      <c r="W187" s="2">
        <v>2627</v>
      </c>
      <c r="X187" s="2">
        <v>7246</v>
      </c>
      <c r="Y187" s="2">
        <v>14686</v>
      </c>
      <c r="Z187" s="2">
        <v>12190</v>
      </c>
      <c r="AA187" s="2">
        <v>22313</v>
      </c>
      <c r="AB187" s="2">
        <v>2719</v>
      </c>
      <c r="AC187" s="2">
        <v>60072</v>
      </c>
      <c r="AD187" s="2">
        <v>43467</v>
      </c>
      <c r="AE187" s="2">
        <v>22249</v>
      </c>
      <c r="AF187" s="2">
        <v>3363</v>
      </c>
      <c r="AG187" s="2">
        <v>54757</v>
      </c>
      <c r="AH187" s="2">
        <v>43475</v>
      </c>
      <c r="AI187" s="2">
        <v>1994</v>
      </c>
      <c r="AJ187" s="2">
        <v>27798</v>
      </c>
      <c r="AK187" s="2">
        <v>38910</v>
      </c>
      <c r="AL187" s="2">
        <v>57065</v>
      </c>
      <c r="AM187" s="2">
        <v>17472</v>
      </c>
      <c r="AN187" s="2">
        <v>10062</v>
      </c>
      <c r="AO187" s="2">
        <v>13916</v>
      </c>
      <c r="AP187" s="2">
        <v>31376</v>
      </c>
      <c r="AQ187" s="2">
        <v>35164</v>
      </c>
      <c r="AR187" s="2">
        <v>29581</v>
      </c>
      <c r="AS187" s="2">
        <v>42498</v>
      </c>
      <c r="AT187" s="2">
        <v>12815</v>
      </c>
      <c r="AU187" s="2">
        <v>14033</v>
      </c>
      <c r="AV187" s="2">
        <v>842</v>
      </c>
      <c r="AW187" s="2">
        <v>19541</v>
      </c>
      <c r="AX187" s="2">
        <v>13469</v>
      </c>
      <c r="AY187" s="2">
        <v>29754</v>
      </c>
      <c r="AZ187" s="2">
        <v>56128</v>
      </c>
      <c r="BA187" s="2">
        <v>29613</v>
      </c>
      <c r="BB187" s="2">
        <v>50640</v>
      </c>
      <c r="BC187" s="2">
        <v>7490</v>
      </c>
      <c r="BD187" s="2">
        <v>5156</v>
      </c>
      <c r="BE187" s="2">
        <v>39758</v>
      </c>
      <c r="BF187" s="2">
        <v>14234</v>
      </c>
      <c r="BG187" s="2">
        <v>131431</v>
      </c>
      <c r="BH187" s="2">
        <v>105298</v>
      </c>
      <c r="BI187" s="2">
        <v>903</v>
      </c>
      <c r="BJ187" s="2">
        <v>22995</v>
      </c>
      <c r="BK187" s="2">
        <v>16438</v>
      </c>
      <c r="BL187" s="2">
        <v>3186</v>
      </c>
      <c r="BM187" s="2">
        <v>10020</v>
      </c>
      <c r="BN187" s="2">
        <v>57552</v>
      </c>
      <c r="BO187" s="2">
        <v>12287</v>
      </c>
      <c r="BP187" s="2">
        <v>64285</v>
      </c>
      <c r="BQ187" s="2">
        <v>27344</v>
      </c>
      <c r="BR187" s="2">
        <v>12584</v>
      </c>
      <c r="BS187" s="2">
        <v>16219</v>
      </c>
      <c r="BT187" s="2">
        <v>7922</v>
      </c>
      <c r="BU187" s="2">
        <v>7064</v>
      </c>
      <c r="BV187" s="2">
        <v>76823</v>
      </c>
      <c r="BW187" s="2">
        <v>40469</v>
      </c>
      <c r="BX187" s="2">
        <v>20085</v>
      </c>
      <c r="BY187" s="2">
        <v>26676</v>
      </c>
      <c r="BZ187" s="2">
        <v>74412</v>
      </c>
      <c r="CA187" s="2">
        <v>20951</v>
      </c>
      <c r="CB187" s="2">
        <v>5733</v>
      </c>
      <c r="CC187" s="2">
        <v>86033</v>
      </c>
      <c r="CD187" s="2">
        <v>6269</v>
      </c>
      <c r="CE187" s="2">
        <v>22156</v>
      </c>
      <c r="CF187" s="2">
        <v>67908</v>
      </c>
      <c r="CG187" s="2">
        <v>54404</v>
      </c>
      <c r="CH187" s="2">
        <v>48851</v>
      </c>
      <c r="CI187" s="2">
        <v>72257</v>
      </c>
      <c r="CJ187" s="2">
        <v>8868</v>
      </c>
      <c r="CK187" s="2">
        <v>63942</v>
      </c>
      <c r="CL187" s="2">
        <v>195043</v>
      </c>
      <c r="CM187" s="2">
        <v>35743</v>
      </c>
      <c r="CN187" s="2">
        <v>3691</v>
      </c>
      <c r="CO187" s="2">
        <v>52397</v>
      </c>
      <c r="CP187" s="2">
        <v>27647</v>
      </c>
      <c r="CQ187" s="2">
        <v>12984</v>
      </c>
      <c r="CR187" s="2">
        <v>4682</v>
      </c>
      <c r="CS187" s="2">
        <v>49932</v>
      </c>
      <c r="CT187" s="2">
        <v>3655</v>
      </c>
      <c r="CU187" s="2">
        <v>39929</v>
      </c>
      <c r="CV187" s="2">
        <v>33906</v>
      </c>
      <c r="CW187" s="2">
        <v>3704</v>
      </c>
      <c r="CX187" s="2">
        <v>6870</v>
      </c>
      <c r="CY187" s="2">
        <v>59296</v>
      </c>
      <c r="CZ187" s="2">
        <v>4644</v>
      </c>
      <c r="DA187" s="2">
        <v>16491</v>
      </c>
      <c r="DB187" s="2">
        <v>71786</v>
      </c>
      <c r="DC187" s="2">
        <v>35601</v>
      </c>
      <c r="DD187" s="2">
        <v>57611</v>
      </c>
      <c r="DE187" s="2">
        <v>49978</v>
      </c>
      <c r="DF187" s="2">
        <v>3730</v>
      </c>
      <c r="DG187" s="2">
        <v>75439</v>
      </c>
      <c r="DH187" s="2">
        <v>8059</v>
      </c>
      <c r="DI187" s="2">
        <v>48753</v>
      </c>
      <c r="DJ187" s="2">
        <v>30054</v>
      </c>
    </row>
    <row r="188" spans="1:114" s="2" customFormat="1" ht="13.8" x14ac:dyDescent="0.25">
      <c r="A188" s="2" t="s">
        <v>2497</v>
      </c>
      <c r="B188" s="2">
        <v>1010</v>
      </c>
      <c r="C188" s="2" t="s">
        <v>282</v>
      </c>
      <c r="D188" s="2" t="s">
        <v>2495</v>
      </c>
      <c r="E188" s="2" t="s">
        <v>3963</v>
      </c>
      <c r="F188" s="2" t="s">
        <v>129</v>
      </c>
      <c r="G188" s="2" t="s">
        <v>3964</v>
      </c>
      <c r="H188" s="5" t="s">
        <v>3965</v>
      </c>
      <c r="I188" s="2" t="s">
        <v>133</v>
      </c>
      <c r="J188" s="2">
        <v>118.08620000000001</v>
      </c>
      <c r="K188" s="2">
        <v>0.5</v>
      </c>
      <c r="L188" s="2">
        <v>68.400000000000006</v>
      </c>
      <c r="M188" s="2" t="s">
        <v>134</v>
      </c>
      <c r="N188" s="2">
        <v>0.8518</v>
      </c>
      <c r="O188" s="2">
        <v>1346</v>
      </c>
      <c r="P188" s="2">
        <v>1470</v>
      </c>
      <c r="Q188" s="2">
        <v>2268</v>
      </c>
      <c r="R188" s="2">
        <v>1257</v>
      </c>
      <c r="S188" s="2">
        <v>1523</v>
      </c>
      <c r="T188" s="2">
        <v>1420</v>
      </c>
      <c r="U188" s="2">
        <v>935</v>
      </c>
      <c r="V188" s="2">
        <v>2946</v>
      </c>
      <c r="W188" s="2">
        <v>64</v>
      </c>
      <c r="X188" s="2">
        <v>1070</v>
      </c>
      <c r="Y188" s="2">
        <v>728</v>
      </c>
      <c r="Z188" s="2">
        <v>1113</v>
      </c>
      <c r="AA188" s="2">
        <v>1069</v>
      </c>
      <c r="AB188" s="2">
        <v>220826</v>
      </c>
      <c r="AC188" s="2">
        <v>968</v>
      </c>
      <c r="AD188" s="2">
        <v>1884</v>
      </c>
      <c r="AE188" s="2">
        <v>768</v>
      </c>
      <c r="AF188" s="2">
        <v>1497</v>
      </c>
      <c r="AG188" s="2">
        <v>1659</v>
      </c>
      <c r="AH188" s="2">
        <v>1556</v>
      </c>
      <c r="AI188" s="2">
        <v>334725</v>
      </c>
      <c r="AJ188" s="2">
        <v>1072</v>
      </c>
      <c r="AK188" s="2">
        <v>1498</v>
      </c>
      <c r="AL188" s="2">
        <v>1233</v>
      </c>
      <c r="AM188" s="2">
        <v>1742</v>
      </c>
      <c r="AN188" s="2">
        <v>1457</v>
      </c>
      <c r="AO188" s="2">
        <v>1598</v>
      </c>
      <c r="AP188" s="2">
        <v>1638</v>
      </c>
      <c r="AQ188" s="2">
        <v>1110</v>
      </c>
      <c r="AR188" s="2">
        <v>1003</v>
      </c>
      <c r="AS188" s="2">
        <v>1808</v>
      </c>
      <c r="AT188" s="2">
        <v>946</v>
      </c>
      <c r="AU188" s="2">
        <v>1942</v>
      </c>
      <c r="AV188" s="2">
        <v>243553</v>
      </c>
      <c r="AW188" s="2">
        <v>1263</v>
      </c>
      <c r="AX188" s="2">
        <v>1104</v>
      </c>
      <c r="AY188" s="2">
        <v>1342</v>
      </c>
      <c r="AZ188" s="2">
        <v>789</v>
      </c>
      <c r="BA188" s="2">
        <v>2272</v>
      </c>
      <c r="BB188" s="2">
        <v>1879</v>
      </c>
      <c r="BC188" s="2">
        <v>261408</v>
      </c>
      <c r="BD188" s="2">
        <v>1260</v>
      </c>
      <c r="BE188" s="2">
        <v>2119</v>
      </c>
      <c r="BF188" s="2">
        <v>245694</v>
      </c>
      <c r="BG188" s="2">
        <v>1634</v>
      </c>
      <c r="BH188" s="2">
        <v>2137</v>
      </c>
      <c r="BI188" s="2">
        <v>66</v>
      </c>
      <c r="BJ188" s="2">
        <v>5672</v>
      </c>
      <c r="BK188" s="2">
        <v>1391</v>
      </c>
      <c r="BL188" s="2">
        <v>1834</v>
      </c>
      <c r="BM188" s="2">
        <v>1370</v>
      </c>
      <c r="BN188" s="2">
        <v>1173</v>
      </c>
      <c r="BO188" s="2">
        <v>908</v>
      </c>
      <c r="BP188" s="2">
        <v>1202</v>
      </c>
      <c r="BQ188" s="2">
        <v>1310</v>
      </c>
      <c r="BR188" s="2">
        <v>267983</v>
      </c>
      <c r="BS188" s="2">
        <v>1151</v>
      </c>
      <c r="BT188" s="2">
        <v>1441</v>
      </c>
      <c r="BU188" s="2">
        <v>996</v>
      </c>
      <c r="BV188" s="2">
        <v>777</v>
      </c>
      <c r="BW188" s="2">
        <v>1199</v>
      </c>
      <c r="BX188" s="2">
        <v>1376</v>
      </c>
      <c r="BY188" s="2">
        <v>1329</v>
      </c>
      <c r="BZ188" s="2">
        <v>2776</v>
      </c>
      <c r="CA188" s="2">
        <v>1484</v>
      </c>
      <c r="CB188" s="2">
        <v>969</v>
      </c>
      <c r="CC188" s="2">
        <v>844</v>
      </c>
      <c r="CD188" s="2">
        <v>1495</v>
      </c>
      <c r="CE188" s="2">
        <v>1049</v>
      </c>
      <c r="CF188" s="2">
        <v>1051</v>
      </c>
      <c r="CG188" s="2">
        <v>1224</v>
      </c>
      <c r="CH188" s="2">
        <v>1380</v>
      </c>
      <c r="CI188" s="2">
        <v>884</v>
      </c>
      <c r="CJ188" s="2">
        <v>1486</v>
      </c>
      <c r="CK188" s="2">
        <v>898</v>
      </c>
      <c r="CL188" s="2">
        <v>3264</v>
      </c>
      <c r="CM188" s="2">
        <v>1614</v>
      </c>
      <c r="CN188" s="2">
        <v>232310</v>
      </c>
      <c r="CO188" s="2">
        <v>4074</v>
      </c>
      <c r="CP188" s="2">
        <v>3052</v>
      </c>
      <c r="CQ188" s="2">
        <v>1219</v>
      </c>
      <c r="CR188" s="2">
        <v>2710</v>
      </c>
      <c r="CS188" s="2">
        <v>2510</v>
      </c>
      <c r="CT188" s="2">
        <v>401419</v>
      </c>
      <c r="CU188" s="2">
        <v>1639</v>
      </c>
      <c r="CV188" s="2">
        <v>1002</v>
      </c>
      <c r="CW188" s="2">
        <v>2271</v>
      </c>
      <c r="CX188" s="2">
        <v>174726</v>
      </c>
      <c r="CY188" s="2">
        <v>884</v>
      </c>
      <c r="CZ188" s="2">
        <v>1157</v>
      </c>
      <c r="DA188" s="2">
        <v>1714</v>
      </c>
      <c r="DB188" s="2">
        <v>1193</v>
      </c>
      <c r="DC188" s="2">
        <v>1203</v>
      </c>
      <c r="DD188" s="2">
        <v>3147</v>
      </c>
      <c r="DE188" s="2">
        <v>1301</v>
      </c>
      <c r="DF188" s="2">
        <v>5729</v>
      </c>
      <c r="DG188" s="2">
        <v>1356</v>
      </c>
      <c r="DH188" s="2">
        <v>738</v>
      </c>
      <c r="DI188" s="2">
        <v>1248</v>
      </c>
      <c r="DJ188" s="2">
        <v>1392</v>
      </c>
    </row>
    <row r="189" spans="1:114" s="2" customFormat="1" ht="13.8" x14ac:dyDescent="0.25">
      <c r="A189" s="2" t="s">
        <v>2507</v>
      </c>
      <c r="B189" s="2">
        <v>1421</v>
      </c>
      <c r="C189" s="2" t="s">
        <v>2508</v>
      </c>
      <c r="D189" s="2" t="s">
        <v>2505</v>
      </c>
      <c r="E189" s="2" t="s">
        <v>3963</v>
      </c>
      <c r="F189" s="2" t="s">
        <v>129</v>
      </c>
      <c r="G189" s="2" t="s">
        <v>3964</v>
      </c>
      <c r="H189" s="5" t="s">
        <v>3965</v>
      </c>
      <c r="I189" s="2" t="s">
        <v>133</v>
      </c>
      <c r="J189" s="2">
        <v>132.0804</v>
      </c>
      <c r="K189" s="2">
        <v>3.2</v>
      </c>
      <c r="L189" s="2">
        <v>320.60000000000002</v>
      </c>
      <c r="M189" s="2" t="s">
        <v>134</v>
      </c>
      <c r="N189" s="2">
        <v>0.94350000000000001</v>
      </c>
      <c r="O189" s="2">
        <v>345</v>
      </c>
      <c r="P189" s="2">
        <v>561</v>
      </c>
      <c r="Q189" s="2">
        <v>207</v>
      </c>
      <c r="R189" s="2">
        <v>486</v>
      </c>
      <c r="S189" s="2">
        <v>1037</v>
      </c>
      <c r="T189" s="2">
        <v>449</v>
      </c>
      <c r="U189" s="2">
        <v>426</v>
      </c>
      <c r="V189" s="2">
        <v>364</v>
      </c>
      <c r="W189" s="2">
        <v>263</v>
      </c>
      <c r="X189" s="2">
        <v>261</v>
      </c>
      <c r="Y189" s="2">
        <v>220</v>
      </c>
      <c r="Z189" s="2">
        <v>401</v>
      </c>
      <c r="AA189" s="2">
        <v>394</v>
      </c>
      <c r="AB189" s="2">
        <v>493</v>
      </c>
      <c r="AC189" s="2">
        <v>224</v>
      </c>
      <c r="AD189" s="2">
        <v>486</v>
      </c>
      <c r="AE189" s="2">
        <v>396</v>
      </c>
      <c r="AF189" s="2">
        <v>342</v>
      </c>
      <c r="AG189" s="2">
        <v>379</v>
      </c>
      <c r="AH189" s="2">
        <v>314</v>
      </c>
      <c r="AI189" s="2">
        <v>53664</v>
      </c>
      <c r="AJ189" s="2">
        <v>472</v>
      </c>
      <c r="AK189" s="2">
        <v>533</v>
      </c>
      <c r="AL189" s="2">
        <v>100</v>
      </c>
      <c r="AM189" s="2">
        <v>176</v>
      </c>
      <c r="AN189" s="2">
        <v>542</v>
      </c>
      <c r="AO189" s="2">
        <v>196</v>
      </c>
      <c r="AP189" s="2">
        <v>540</v>
      </c>
      <c r="AQ189" s="2">
        <v>243</v>
      </c>
      <c r="AR189" s="2">
        <v>198</v>
      </c>
      <c r="AS189" s="2">
        <v>246</v>
      </c>
      <c r="AT189" s="2">
        <v>242</v>
      </c>
      <c r="AU189" s="2">
        <v>307</v>
      </c>
      <c r="AV189" s="2">
        <v>467</v>
      </c>
      <c r="AW189" s="2">
        <v>367</v>
      </c>
      <c r="AX189" s="2">
        <v>105</v>
      </c>
      <c r="AY189" s="2">
        <v>221</v>
      </c>
      <c r="AZ189" s="2">
        <v>253</v>
      </c>
      <c r="BA189" s="2">
        <v>438</v>
      </c>
      <c r="BB189" s="2">
        <v>539</v>
      </c>
      <c r="BC189" s="2">
        <v>68</v>
      </c>
      <c r="BD189" s="2">
        <v>255</v>
      </c>
      <c r="BE189" s="2">
        <v>291</v>
      </c>
      <c r="BF189" s="2">
        <v>431</v>
      </c>
      <c r="BG189" s="2">
        <v>535</v>
      </c>
      <c r="BH189" s="2">
        <v>245</v>
      </c>
      <c r="BI189" s="2">
        <v>407</v>
      </c>
      <c r="BJ189" s="2">
        <v>454</v>
      </c>
      <c r="BK189" s="2">
        <v>577</v>
      </c>
      <c r="BL189" s="2">
        <v>512</v>
      </c>
      <c r="BM189" s="2">
        <v>422</v>
      </c>
      <c r="BN189" s="2">
        <v>229</v>
      </c>
      <c r="BO189" s="2">
        <v>178</v>
      </c>
      <c r="BP189" s="2">
        <v>311</v>
      </c>
      <c r="BQ189" s="2">
        <v>320</v>
      </c>
      <c r="BR189" s="2">
        <v>337</v>
      </c>
      <c r="BS189" s="2">
        <v>299</v>
      </c>
      <c r="BT189" s="2">
        <v>222</v>
      </c>
      <c r="BU189" s="2">
        <v>63</v>
      </c>
      <c r="BV189" s="2">
        <v>214</v>
      </c>
      <c r="BW189" s="2">
        <v>128</v>
      </c>
      <c r="BX189" s="2">
        <v>151</v>
      </c>
      <c r="BY189" s="2">
        <v>345</v>
      </c>
      <c r="BZ189" s="2">
        <v>412</v>
      </c>
      <c r="CA189" s="2">
        <v>372</v>
      </c>
      <c r="CB189" s="2">
        <v>264</v>
      </c>
      <c r="CC189" s="2">
        <v>444</v>
      </c>
      <c r="CD189" s="2">
        <v>223</v>
      </c>
      <c r="CE189" s="2">
        <v>331</v>
      </c>
      <c r="CF189" s="2">
        <v>401</v>
      </c>
      <c r="CG189" s="2">
        <v>453</v>
      </c>
      <c r="CH189" s="2">
        <v>233</v>
      </c>
      <c r="CI189" s="2">
        <v>304</v>
      </c>
      <c r="CJ189" s="2">
        <v>416</v>
      </c>
      <c r="CK189" s="2">
        <v>195</v>
      </c>
      <c r="CL189" s="2">
        <v>314</v>
      </c>
      <c r="CM189" s="2">
        <v>325</v>
      </c>
      <c r="CN189" s="2">
        <v>149</v>
      </c>
      <c r="CO189" s="2">
        <v>237</v>
      </c>
      <c r="CP189" s="2">
        <v>198</v>
      </c>
      <c r="CQ189" s="2">
        <v>119</v>
      </c>
      <c r="CR189" s="2">
        <v>250</v>
      </c>
      <c r="CS189" s="2">
        <v>160</v>
      </c>
      <c r="CT189" s="2">
        <v>38432</v>
      </c>
      <c r="CU189" s="2">
        <v>203</v>
      </c>
      <c r="CV189" s="2">
        <v>150</v>
      </c>
      <c r="CW189" s="2">
        <v>79</v>
      </c>
      <c r="CX189" s="2">
        <v>452</v>
      </c>
      <c r="CY189" s="2">
        <v>287</v>
      </c>
      <c r="CZ189" s="2">
        <v>230</v>
      </c>
      <c r="DA189" s="2">
        <v>318</v>
      </c>
      <c r="DB189" s="2">
        <v>163</v>
      </c>
      <c r="DC189" s="2">
        <v>293</v>
      </c>
      <c r="DD189" s="2">
        <v>508</v>
      </c>
      <c r="DE189" s="2">
        <v>47</v>
      </c>
      <c r="DF189" s="2">
        <v>52</v>
      </c>
      <c r="DG189" s="2">
        <v>206</v>
      </c>
      <c r="DH189" s="2">
        <v>116</v>
      </c>
      <c r="DI189" s="2">
        <v>381</v>
      </c>
      <c r="DJ189" s="2">
        <v>432</v>
      </c>
    </row>
    <row r="190" spans="1:114" s="2" customFormat="1" ht="13.8" x14ac:dyDescent="0.25">
      <c r="A190" s="2" t="s">
        <v>2521</v>
      </c>
      <c r="B190" s="2" t="s">
        <v>2519</v>
      </c>
      <c r="C190" s="2" t="s">
        <v>2522</v>
      </c>
      <c r="D190" s="2" t="s">
        <v>134</v>
      </c>
      <c r="E190" s="2" t="s">
        <v>3963</v>
      </c>
      <c r="F190" s="2" t="s">
        <v>129</v>
      </c>
      <c r="G190" s="2" t="s">
        <v>3964</v>
      </c>
      <c r="H190" s="5" t="s">
        <v>3965</v>
      </c>
      <c r="I190" s="2" t="s">
        <v>133</v>
      </c>
      <c r="J190" s="2">
        <v>219.09739999999999</v>
      </c>
      <c r="K190" s="2">
        <v>0.6</v>
      </c>
      <c r="L190" s="2">
        <v>70.400000000000006</v>
      </c>
      <c r="M190" s="2" t="s">
        <v>134</v>
      </c>
      <c r="N190" s="2">
        <v>0.86370000000000002</v>
      </c>
      <c r="O190" s="2">
        <v>79</v>
      </c>
      <c r="P190" s="2">
        <v>123</v>
      </c>
      <c r="Q190" s="2">
        <v>851</v>
      </c>
      <c r="R190" s="2">
        <v>191</v>
      </c>
      <c r="S190" s="2">
        <v>118</v>
      </c>
      <c r="T190" s="2">
        <v>101</v>
      </c>
      <c r="U190" s="2">
        <v>97</v>
      </c>
      <c r="V190" s="2">
        <v>119</v>
      </c>
      <c r="W190" s="2">
        <v>37</v>
      </c>
      <c r="X190" s="2">
        <v>117</v>
      </c>
      <c r="Y190" s="2">
        <v>156</v>
      </c>
      <c r="Z190" s="2">
        <v>170</v>
      </c>
      <c r="AA190" s="2">
        <v>31</v>
      </c>
      <c r="AB190" s="2">
        <v>5251</v>
      </c>
      <c r="AC190" s="2">
        <v>55</v>
      </c>
      <c r="AD190" s="2">
        <v>149</v>
      </c>
      <c r="AE190" s="2">
        <v>61</v>
      </c>
      <c r="AF190" s="2">
        <v>116</v>
      </c>
      <c r="AG190" s="2">
        <v>185</v>
      </c>
      <c r="AH190" s="2">
        <v>103</v>
      </c>
      <c r="AI190" s="2">
        <v>188</v>
      </c>
      <c r="AJ190" s="2">
        <v>99</v>
      </c>
      <c r="AK190" s="2">
        <v>97</v>
      </c>
      <c r="AL190" s="2">
        <v>173</v>
      </c>
      <c r="AM190" s="2">
        <v>76</v>
      </c>
      <c r="AN190" s="2">
        <v>35</v>
      </c>
      <c r="AO190" s="2">
        <v>129</v>
      </c>
      <c r="AP190" s="2">
        <v>152</v>
      </c>
      <c r="AQ190" s="2">
        <v>87</v>
      </c>
      <c r="AR190" s="2">
        <v>118</v>
      </c>
      <c r="AS190" s="2">
        <v>134</v>
      </c>
      <c r="AT190" s="2">
        <v>75</v>
      </c>
      <c r="AU190" s="2">
        <v>116</v>
      </c>
      <c r="AV190" s="2">
        <v>19671</v>
      </c>
      <c r="AW190" s="2">
        <v>103</v>
      </c>
      <c r="AX190" s="2">
        <v>84</v>
      </c>
      <c r="AY190" s="2">
        <v>106</v>
      </c>
      <c r="AZ190" s="2">
        <v>89</v>
      </c>
      <c r="BA190" s="2">
        <v>123</v>
      </c>
      <c r="BB190" s="2">
        <v>128</v>
      </c>
      <c r="BC190" s="2">
        <v>6634</v>
      </c>
      <c r="BD190" s="2">
        <v>74</v>
      </c>
      <c r="BE190" s="2">
        <v>70</v>
      </c>
      <c r="BF190" s="2">
        <v>5934</v>
      </c>
      <c r="BG190" s="2">
        <v>51</v>
      </c>
      <c r="BH190" s="2">
        <v>20</v>
      </c>
      <c r="BI190" s="2">
        <v>228</v>
      </c>
      <c r="BJ190" s="2">
        <v>100</v>
      </c>
      <c r="BK190" s="2">
        <v>82</v>
      </c>
      <c r="BL190" s="2">
        <v>175</v>
      </c>
      <c r="BM190" s="2">
        <v>120</v>
      </c>
      <c r="BN190" s="2">
        <v>86</v>
      </c>
      <c r="BO190" s="2">
        <v>83</v>
      </c>
      <c r="BP190" s="2">
        <v>97</v>
      </c>
      <c r="BQ190" s="2">
        <v>114</v>
      </c>
      <c r="BR190" s="2">
        <v>167</v>
      </c>
      <c r="BS190" s="2">
        <v>99</v>
      </c>
      <c r="BT190" s="2">
        <v>115</v>
      </c>
      <c r="BU190" s="2">
        <v>242</v>
      </c>
      <c r="BV190" s="2">
        <v>90</v>
      </c>
      <c r="BW190" s="2">
        <v>116</v>
      </c>
      <c r="BX190" s="2">
        <v>90</v>
      </c>
      <c r="BY190" s="2">
        <v>85</v>
      </c>
      <c r="BZ190" s="2">
        <v>167</v>
      </c>
      <c r="CA190" s="2">
        <v>86</v>
      </c>
      <c r="CB190" s="2">
        <v>71</v>
      </c>
      <c r="CC190" s="2">
        <v>59</v>
      </c>
      <c r="CD190" s="2">
        <v>140</v>
      </c>
      <c r="CE190" s="2">
        <v>25</v>
      </c>
      <c r="CF190" s="2">
        <v>47</v>
      </c>
      <c r="CG190" s="2">
        <v>58</v>
      </c>
      <c r="CH190" s="2">
        <v>101</v>
      </c>
      <c r="CI190" s="2">
        <v>84</v>
      </c>
      <c r="CJ190" s="2">
        <v>59</v>
      </c>
      <c r="CK190" s="2">
        <v>35</v>
      </c>
      <c r="CL190" s="2">
        <v>149</v>
      </c>
      <c r="CM190" s="2">
        <v>105</v>
      </c>
      <c r="CN190" s="2">
        <v>3576</v>
      </c>
      <c r="CO190" s="2">
        <v>96</v>
      </c>
      <c r="CP190" s="2">
        <v>76</v>
      </c>
      <c r="CQ190" s="2">
        <v>45</v>
      </c>
      <c r="CR190" s="2">
        <v>58</v>
      </c>
      <c r="CS190" s="2">
        <v>81</v>
      </c>
      <c r="CT190" s="2">
        <v>43</v>
      </c>
      <c r="CU190" s="2">
        <v>109</v>
      </c>
      <c r="CV190" s="2">
        <v>135</v>
      </c>
      <c r="CW190" s="2">
        <v>110</v>
      </c>
      <c r="CX190" s="2">
        <v>3998</v>
      </c>
      <c r="CY190" s="2">
        <v>63</v>
      </c>
      <c r="CZ190" s="2">
        <v>33</v>
      </c>
      <c r="DA190" s="2">
        <v>188</v>
      </c>
      <c r="DB190" s="2">
        <v>56</v>
      </c>
      <c r="DC190" s="2">
        <v>109</v>
      </c>
      <c r="DD190" s="2">
        <v>101</v>
      </c>
      <c r="DE190" s="2">
        <v>128</v>
      </c>
      <c r="DF190" s="2">
        <v>90</v>
      </c>
      <c r="DG190" s="2">
        <v>88</v>
      </c>
      <c r="DH190" s="2">
        <v>80</v>
      </c>
      <c r="DI190" s="2">
        <v>67</v>
      </c>
      <c r="DJ190" s="2">
        <v>93</v>
      </c>
    </row>
    <row r="191" spans="1:114" s="2" customFormat="1" ht="13.8" x14ac:dyDescent="0.25">
      <c r="A191" s="2" t="s">
        <v>2534</v>
      </c>
      <c r="B191" s="2" t="s">
        <v>2532</v>
      </c>
      <c r="C191" s="2" t="s">
        <v>2347</v>
      </c>
      <c r="D191" s="2" t="s">
        <v>134</v>
      </c>
      <c r="E191" s="2" t="s">
        <v>3963</v>
      </c>
      <c r="F191" s="2" t="s">
        <v>129</v>
      </c>
      <c r="G191" s="2" t="s">
        <v>3964</v>
      </c>
      <c r="H191" s="5" t="s">
        <v>3965</v>
      </c>
      <c r="I191" s="2" t="s">
        <v>133</v>
      </c>
      <c r="J191" s="2">
        <v>247.12909999999999</v>
      </c>
      <c r="K191" s="2">
        <v>1</v>
      </c>
      <c r="L191" s="2">
        <v>209.9</v>
      </c>
      <c r="M191" s="2" t="s">
        <v>134</v>
      </c>
      <c r="N191" s="2">
        <v>0.86650000000000005</v>
      </c>
      <c r="O191" s="2">
        <v>3773</v>
      </c>
      <c r="P191" s="2">
        <v>3773</v>
      </c>
      <c r="Q191" s="2">
        <v>24</v>
      </c>
      <c r="R191" s="2">
        <v>2609</v>
      </c>
      <c r="S191" s="2">
        <v>4260</v>
      </c>
      <c r="T191" s="2">
        <v>3814</v>
      </c>
      <c r="U191" s="2">
        <v>3252</v>
      </c>
      <c r="V191" s="2">
        <v>5718</v>
      </c>
      <c r="W191" s="2">
        <v>111</v>
      </c>
      <c r="X191" s="2">
        <v>2699</v>
      </c>
      <c r="Y191" s="2">
        <v>2531</v>
      </c>
      <c r="Z191" s="2">
        <v>3082</v>
      </c>
      <c r="AA191" s="2">
        <v>3002</v>
      </c>
      <c r="AB191" s="2">
        <v>2894</v>
      </c>
      <c r="AC191" s="2">
        <v>2882</v>
      </c>
      <c r="AD191" s="2">
        <v>5140</v>
      </c>
      <c r="AE191" s="2">
        <v>2778</v>
      </c>
      <c r="AF191" s="2">
        <v>4721</v>
      </c>
      <c r="AG191" s="2">
        <v>4496</v>
      </c>
      <c r="AH191" s="2">
        <v>5162</v>
      </c>
      <c r="AI191" s="2">
        <v>71</v>
      </c>
      <c r="AJ191" s="2">
        <v>4337</v>
      </c>
      <c r="AK191" s="2">
        <v>3350</v>
      </c>
      <c r="AL191" s="2">
        <v>3255</v>
      </c>
      <c r="AM191" s="2">
        <v>5119</v>
      </c>
      <c r="AN191" s="2">
        <v>5036</v>
      </c>
      <c r="AO191" s="2">
        <v>5749</v>
      </c>
      <c r="AP191" s="2">
        <v>5692</v>
      </c>
      <c r="AQ191" s="2">
        <v>2557</v>
      </c>
      <c r="AR191" s="2">
        <v>2182</v>
      </c>
      <c r="AS191" s="2">
        <v>5069</v>
      </c>
      <c r="AT191" s="2">
        <v>3961</v>
      </c>
      <c r="AU191" s="2">
        <v>4844</v>
      </c>
      <c r="AV191" s="2">
        <v>4217</v>
      </c>
      <c r="AW191" s="2">
        <v>2529</v>
      </c>
      <c r="AX191" s="2">
        <v>2141</v>
      </c>
      <c r="AY191" s="2">
        <v>2699</v>
      </c>
      <c r="AZ191" s="2">
        <v>2040</v>
      </c>
      <c r="BA191" s="2">
        <v>3927</v>
      </c>
      <c r="BB191" s="2">
        <v>5250</v>
      </c>
      <c r="BC191" s="2">
        <v>3898</v>
      </c>
      <c r="BD191" s="2">
        <v>3698</v>
      </c>
      <c r="BE191" s="2">
        <v>5132</v>
      </c>
      <c r="BF191" s="2">
        <v>4067</v>
      </c>
      <c r="BG191" s="2">
        <v>5104</v>
      </c>
      <c r="BH191" s="2">
        <v>4773</v>
      </c>
      <c r="BI191" s="2">
        <v>204</v>
      </c>
      <c r="BJ191" s="2">
        <v>11453</v>
      </c>
      <c r="BK191" s="2">
        <v>3998</v>
      </c>
      <c r="BL191" s="2">
        <v>6009</v>
      </c>
      <c r="BM191" s="2">
        <v>4257</v>
      </c>
      <c r="BN191" s="2">
        <v>2958</v>
      </c>
      <c r="BO191" s="2">
        <v>2452</v>
      </c>
      <c r="BP191" s="2">
        <v>3559</v>
      </c>
      <c r="BQ191" s="2">
        <v>3361</v>
      </c>
      <c r="BR191" s="2">
        <v>170</v>
      </c>
      <c r="BS191" s="2">
        <v>3623</v>
      </c>
      <c r="BT191" s="2">
        <v>3954</v>
      </c>
      <c r="BU191" s="2">
        <v>2689</v>
      </c>
      <c r="BV191" s="2">
        <v>2670</v>
      </c>
      <c r="BW191" s="2">
        <v>3767</v>
      </c>
      <c r="BX191" s="2">
        <v>3248</v>
      </c>
      <c r="BY191" s="2">
        <v>3425</v>
      </c>
      <c r="BZ191" s="2">
        <v>7684</v>
      </c>
      <c r="CA191" s="2">
        <v>3079</v>
      </c>
      <c r="CB191" s="2">
        <v>2968</v>
      </c>
      <c r="CC191" s="2">
        <v>2291</v>
      </c>
      <c r="CD191" s="2">
        <v>4039</v>
      </c>
      <c r="CE191" s="2">
        <v>3819</v>
      </c>
      <c r="CF191" s="2">
        <v>3734</v>
      </c>
      <c r="CG191" s="2">
        <v>2446</v>
      </c>
      <c r="CH191" s="2">
        <v>2618</v>
      </c>
      <c r="CI191" s="2">
        <v>3041</v>
      </c>
      <c r="CJ191" s="2">
        <v>4078</v>
      </c>
      <c r="CK191" s="2">
        <v>2042</v>
      </c>
      <c r="CL191" s="2">
        <v>4615</v>
      </c>
      <c r="CM191" s="2">
        <v>2857</v>
      </c>
      <c r="CN191" s="2">
        <v>3128</v>
      </c>
      <c r="CO191" s="2">
        <v>4072</v>
      </c>
      <c r="CP191" s="2">
        <v>3961</v>
      </c>
      <c r="CQ191" s="2">
        <v>3931</v>
      </c>
      <c r="CR191" s="2">
        <v>4285</v>
      </c>
      <c r="CS191" s="2">
        <v>3584</v>
      </c>
      <c r="CT191" s="2">
        <v>95</v>
      </c>
      <c r="CU191" s="2">
        <v>3610</v>
      </c>
      <c r="CV191" s="2">
        <v>2686</v>
      </c>
      <c r="CW191" s="2">
        <v>3253</v>
      </c>
      <c r="CX191" s="2">
        <v>1875</v>
      </c>
      <c r="CY191" s="2">
        <v>2512</v>
      </c>
      <c r="CZ191" s="2">
        <v>3916</v>
      </c>
      <c r="DA191" s="2">
        <v>3176</v>
      </c>
      <c r="DB191" s="2">
        <v>2964</v>
      </c>
      <c r="DC191" s="2">
        <v>2365</v>
      </c>
      <c r="DD191" s="2">
        <v>2725</v>
      </c>
      <c r="DE191" s="2">
        <v>2592</v>
      </c>
      <c r="DF191" s="2">
        <v>411</v>
      </c>
      <c r="DG191" s="2">
        <v>3999</v>
      </c>
      <c r="DH191" s="2">
        <v>2669</v>
      </c>
      <c r="DI191" s="2">
        <v>1915</v>
      </c>
      <c r="DJ191" s="2">
        <v>2197</v>
      </c>
    </row>
    <row r="192" spans="1:114" s="2" customFormat="1" ht="13.8" x14ac:dyDescent="0.25">
      <c r="A192" s="2" t="s">
        <v>2554</v>
      </c>
      <c r="B192" s="2">
        <v>7368</v>
      </c>
      <c r="C192" s="2" t="s">
        <v>2555</v>
      </c>
      <c r="D192" s="2" t="s">
        <v>134</v>
      </c>
      <c r="E192" s="2" t="s">
        <v>3963</v>
      </c>
      <c r="F192" s="2" t="s">
        <v>129</v>
      </c>
      <c r="G192" s="2" t="s">
        <v>3964</v>
      </c>
      <c r="H192" s="5" t="s">
        <v>3965</v>
      </c>
      <c r="I192" s="2" t="s">
        <v>133</v>
      </c>
      <c r="J192" s="2">
        <v>334.14</v>
      </c>
      <c r="K192" s="2">
        <v>0.7</v>
      </c>
      <c r="L192" s="2">
        <v>296</v>
      </c>
      <c r="M192" s="2" t="s">
        <v>134</v>
      </c>
      <c r="N192" s="2">
        <v>0.86899999999999999</v>
      </c>
      <c r="O192" s="2">
        <v>294</v>
      </c>
      <c r="P192" s="2">
        <v>257</v>
      </c>
      <c r="Q192" s="2">
        <v>56</v>
      </c>
      <c r="R192" s="2">
        <v>166</v>
      </c>
      <c r="S192" s="2">
        <v>294</v>
      </c>
      <c r="T192" s="2">
        <v>129</v>
      </c>
      <c r="U192" s="2">
        <v>440</v>
      </c>
      <c r="V192" s="2">
        <v>246</v>
      </c>
      <c r="W192" s="2">
        <v>0</v>
      </c>
      <c r="X192" s="2">
        <v>130</v>
      </c>
      <c r="Y192" s="2">
        <v>143</v>
      </c>
      <c r="Z192" s="2">
        <v>227</v>
      </c>
      <c r="AA192" s="2">
        <v>146</v>
      </c>
      <c r="AB192" s="2">
        <v>25</v>
      </c>
      <c r="AC192" s="2">
        <v>188</v>
      </c>
      <c r="AD192" s="2">
        <v>170</v>
      </c>
      <c r="AE192" s="2">
        <v>250</v>
      </c>
      <c r="AF192" s="2">
        <v>4398</v>
      </c>
      <c r="AG192" s="2">
        <v>315</v>
      </c>
      <c r="AH192" s="2">
        <v>179</v>
      </c>
      <c r="AI192" s="2">
        <v>12</v>
      </c>
      <c r="AJ192" s="2">
        <v>2102</v>
      </c>
      <c r="AK192" s="2">
        <v>235</v>
      </c>
      <c r="AL192" s="2">
        <v>152</v>
      </c>
      <c r="AM192" s="2">
        <v>303</v>
      </c>
      <c r="AN192" s="2">
        <v>286</v>
      </c>
      <c r="AO192" s="2">
        <v>268</v>
      </c>
      <c r="AP192" s="2">
        <v>2183</v>
      </c>
      <c r="AQ192" s="2">
        <v>235</v>
      </c>
      <c r="AR192" s="2">
        <v>153</v>
      </c>
      <c r="AS192" s="2">
        <v>244</v>
      </c>
      <c r="AT192" s="2">
        <v>734</v>
      </c>
      <c r="AU192" s="2">
        <v>127</v>
      </c>
      <c r="AV192" s="2">
        <v>36</v>
      </c>
      <c r="AW192" s="2">
        <v>130</v>
      </c>
      <c r="AX192" s="2">
        <v>124</v>
      </c>
      <c r="AY192" s="2">
        <v>235</v>
      </c>
      <c r="AZ192" s="2">
        <v>165</v>
      </c>
      <c r="BA192" s="2">
        <v>239</v>
      </c>
      <c r="BB192" s="2">
        <v>1610</v>
      </c>
      <c r="BC192" s="2">
        <v>8</v>
      </c>
      <c r="BD192" s="2">
        <v>794</v>
      </c>
      <c r="BE192" s="2">
        <v>225</v>
      </c>
      <c r="BF192" s="2">
        <v>25</v>
      </c>
      <c r="BG192" s="2">
        <v>288</v>
      </c>
      <c r="BH192" s="2">
        <v>511</v>
      </c>
      <c r="BI192" s="2">
        <v>5</v>
      </c>
      <c r="BJ192" s="2">
        <v>6100</v>
      </c>
      <c r="BK192" s="2">
        <v>447</v>
      </c>
      <c r="BL192" s="2">
        <v>20900</v>
      </c>
      <c r="BM192" s="2">
        <v>16225</v>
      </c>
      <c r="BN192" s="2">
        <v>1112</v>
      </c>
      <c r="BO192" s="2">
        <v>477</v>
      </c>
      <c r="BP192" s="2">
        <v>353</v>
      </c>
      <c r="BQ192" s="2">
        <v>210</v>
      </c>
      <c r="BR192" s="2">
        <v>19</v>
      </c>
      <c r="BS192" s="2">
        <v>163</v>
      </c>
      <c r="BT192" s="2">
        <v>302</v>
      </c>
      <c r="BU192" s="2">
        <v>189</v>
      </c>
      <c r="BV192" s="2">
        <v>143</v>
      </c>
      <c r="BW192" s="2">
        <v>267</v>
      </c>
      <c r="BX192" s="2">
        <v>228</v>
      </c>
      <c r="BY192" s="2">
        <v>259</v>
      </c>
      <c r="BZ192" s="2">
        <v>3822</v>
      </c>
      <c r="CA192" s="2">
        <v>362</v>
      </c>
      <c r="CB192" s="2">
        <v>246</v>
      </c>
      <c r="CC192" s="2">
        <v>1018</v>
      </c>
      <c r="CD192" s="2">
        <v>7189</v>
      </c>
      <c r="CE192" s="2">
        <v>360</v>
      </c>
      <c r="CF192" s="2">
        <v>300</v>
      </c>
      <c r="CG192" s="2">
        <v>937</v>
      </c>
      <c r="CH192" s="2">
        <v>3404</v>
      </c>
      <c r="CI192" s="2">
        <v>618</v>
      </c>
      <c r="CJ192" s="2">
        <v>176</v>
      </c>
      <c r="CK192" s="2">
        <v>232</v>
      </c>
      <c r="CL192" s="2">
        <v>8146</v>
      </c>
      <c r="CM192" s="2">
        <v>99</v>
      </c>
      <c r="CN192" s="2">
        <v>20</v>
      </c>
      <c r="CO192" s="2">
        <v>6114</v>
      </c>
      <c r="CP192" s="2">
        <v>1566</v>
      </c>
      <c r="CQ192" s="2">
        <v>511</v>
      </c>
      <c r="CR192" s="2">
        <v>268</v>
      </c>
      <c r="CS192" s="2">
        <v>290</v>
      </c>
      <c r="CT192" s="2">
        <v>16</v>
      </c>
      <c r="CU192" s="2">
        <v>508</v>
      </c>
      <c r="CV192" s="2">
        <v>196</v>
      </c>
      <c r="CW192" s="2">
        <v>77</v>
      </c>
      <c r="CX192" s="2">
        <v>25</v>
      </c>
      <c r="CY192" s="2">
        <v>531</v>
      </c>
      <c r="CZ192" s="2">
        <v>1045</v>
      </c>
      <c r="DA192" s="2">
        <v>261</v>
      </c>
      <c r="DB192" s="2">
        <v>308</v>
      </c>
      <c r="DC192" s="2">
        <v>234</v>
      </c>
      <c r="DD192" s="2">
        <v>241</v>
      </c>
      <c r="DE192" s="2">
        <v>253</v>
      </c>
      <c r="DF192" s="2">
        <v>188</v>
      </c>
      <c r="DG192" s="2">
        <v>215</v>
      </c>
      <c r="DH192" s="2">
        <v>146</v>
      </c>
      <c r="DI192" s="2">
        <v>204</v>
      </c>
      <c r="DJ192" s="2">
        <v>184</v>
      </c>
    </row>
    <row r="193" spans="1:114" s="2" customFormat="1" ht="13.8" x14ac:dyDescent="0.25">
      <c r="A193" s="2" t="s">
        <v>2570</v>
      </c>
      <c r="B193" s="2" t="s">
        <v>2568</v>
      </c>
      <c r="C193" s="2" t="s">
        <v>610</v>
      </c>
      <c r="D193" s="2" t="s">
        <v>134</v>
      </c>
      <c r="E193" s="2" t="s">
        <v>3963</v>
      </c>
      <c r="F193" s="2" t="s">
        <v>129</v>
      </c>
      <c r="G193" s="2" t="s">
        <v>3964</v>
      </c>
      <c r="H193" s="5" t="s">
        <v>3965</v>
      </c>
      <c r="I193" s="2" t="s">
        <v>133</v>
      </c>
      <c r="J193" s="2">
        <v>391.28469999999999</v>
      </c>
      <c r="K193" s="2">
        <v>0.9</v>
      </c>
      <c r="L193" s="2">
        <v>1041.5999999999999</v>
      </c>
      <c r="M193" s="2" t="s">
        <v>134</v>
      </c>
      <c r="N193" s="2">
        <v>0.86960000000000004</v>
      </c>
      <c r="O193" s="2">
        <v>1115</v>
      </c>
      <c r="P193" s="2">
        <v>2508</v>
      </c>
      <c r="Q193" s="2">
        <v>3661</v>
      </c>
      <c r="R193" s="2">
        <v>1016</v>
      </c>
      <c r="S193" s="2">
        <v>1297</v>
      </c>
      <c r="T193" s="2">
        <v>2795</v>
      </c>
      <c r="U193" s="2">
        <v>1078</v>
      </c>
      <c r="V193" s="2">
        <v>1137</v>
      </c>
      <c r="W193" s="2">
        <v>1334</v>
      </c>
      <c r="X193" s="2">
        <v>1520</v>
      </c>
      <c r="Y193" s="2">
        <v>858</v>
      </c>
      <c r="Z193" s="2">
        <v>1429</v>
      </c>
      <c r="AA193" s="2">
        <v>976</v>
      </c>
      <c r="AB193" s="2">
        <v>1069</v>
      </c>
      <c r="AC193" s="2">
        <v>1993</v>
      </c>
      <c r="AD193" s="2">
        <v>1005</v>
      </c>
      <c r="AE193" s="2">
        <v>940</v>
      </c>
      <c r="AF193" s="2">
        <v>915</v>
      </c>
      <c r="AG193" s="2">
        <v>921</v>
      </c>
      <c r="AH193" s="2">
        <v>987</v>
      </c>
      <c r="AI193" s="2">
        <v>1658</v>
      </c>
      <c r="AJ193" s="2">
        <v>1479</v>
      </c>
      <c r="AK193" s="2">
        <v>3166</v>
      </c>
      <c r="AL193" s="2">
        <v>1676</v>
      </c>
      <c r="AM193" s="2">
        <v>1153</v>
      </c>
      <c r="AN193" s="2">
        <v>1549</v>
      </c>
      <c r="AO193" s="2">
        <v>1979</v>
      </c>
      <c r="AP193" s="2">
        <v>1107</v>
      </c>
      <c r="AQ193" s="2">
        <v>1011</v>
      </c>
      <c r="AR193" s="2">
        <v>1228</v>
      </c>
      <c r="AS193" s="2">
        <v>1178</v>
      </c>
      <c r="AT193" s="2">
        <v>1053</v>
      </c>
      <c r="AU193" s="2">
        <v>1126</v>
      </c>
      <c r="AV193" s="2">
        <v>999</v>
      </c>
      <c r="AW193" s="2">
        <v>1066</v>
      </c>
      <c r="AX193" s="2">
        <v>830</v>
      </c>
      <c r="AY193" s="2">
        <v>1171</v>
      </c>
      <c r="AZ193" s="2">
        <v>803</v>
      </c>
      <c r="BA193" s="2">
        <v>1029</v>
      </c>
      <c r="BB193" s="2">
        <v>943</v>
      </c>
      <c r="BC193" s="2">
        <v>2468</v>
      </c>
      <c r="BD193" s="2">
        <v>816</v>
      </c>
      <c r="BE193" s="2">
        <v>884</v>
      </c>
      <c r="BF193" s="2">
        <v>1756</v>
      </c>
      <c r="BG193" s="2">
        <v>883</v>
      </c>
      <c r="BH193" s="2">
        <v>1616</v>
      </c>
      <c r="BI193" s="2">
        <v>873</v>
      </c>
      <c r="BJ193" s="2">
        <v>851</v>
      </c>
      <c r="BK193" s="2">
        <v>2717</v>
      </c>
      <c r="BL193" s="2">
        <v>1855</v>
      </c>
      <c r="BM193" s="2">
        <v>793</v>
      </c>
      <c r="BN193" s="2">
        <v>1143</v>
      </c>
      <c r="BO193" s="2">
        <v>896</v>
      </c>
      <c r="BP193" s="2">
        <v>933</v>
      </c>
      <c r="BQ193" s="2">
        <v>982</v>
      </c>
      <c r="BR193" s="2">
        <v>9312</v>
      </c>
      <c r="BS193" s="2">
        <v>931</v>
      </c>
      <c r="BT193" s="2">
        <v>972</v>
      </c>
      <c r="BU193" s="2">
        <v>804</v>
      </c>
      <c r="BV193" s="2">
        <v>1133</v>
      </c>
      <c r="BW193" s="2">
        <v>1460</v>
      </c>
      <c r="BX193" s="2">
        <v>1047</v>
      </c>
      <c r="BY193" s="2">
        <v>864</v>
      </c>
      <c r="BZ193" s="2">
        <v>1129</v>
      </c>
      <c r="CA193" s="2">
        <v>1005</v>
      </c>
      <c r="CB193" s="2">
        <v>1011</v>
      </c>
      <c r="CC193" s="2">
        <v>1006</v>
      </c>
      <c r="CD193" s="2">
        <v>2132</v>
      </c>
      <c r="CE193" s="2">
        <v>1104</v>
      </c>
      <c r="CF193" s="2">
        <v>1657</v>
      </c>
      <c r="CG193" s="2">
        <v>1898</v>
      </c>
      <c r="CH193" s="2">
        <v>2964</v>
      </c>
      <c r="CI193" s="2">
        <v>533</v>
      </c>
      <c r="CJ193" s="2">
        <v>990</v>
      </c>
      <c r="CK193" s="2">
        <v>1607</v>
      </c>
      <c r="CL193" s="2">
        <v>2040</v>
      </c>
      <c r="CM193" s="2">
        <v>1147</v>
      </c>
      <c r="CN193" s="2">
        <v>5268</v>
      </c>
      <c r="CO193" s="2">
        <v>1545</v>
      </c>
      <c r="CP193" s="2">
        <v>759</v>
      </c>
      <c r="CQ193" s="2">
        <v>1203</v>
      </c>
      <c r="CR193" s="2">
        <v>1166</v>
      </c>
      <c r="CS193" s="2">
        <v>1905</v>
      </c>
      <c r="CT193" s="2">
        <v>1626</v>
      </c>
      <c r="CU193" s="2">
        <v>1287</v>
      </c>
      <c r="CV193" s="2">
        <v>1021</v>
      </c>
      <c r="CW193" s="2">
        <v>467</v>
      </c>
      <c r="CX193" s="2">
        <v>3306</v>
      </c>
      <c r="CY193" s="2">
        <v>740</v>
      </c>
      <c r="CZ193" s="2">
        <v>1719</v>
      </c>
      <c r="DA193" s="2">
        <v>746</v>
      </c>
      <c r="DB193" s="2">
        <v>2925</v>
      </c>
      <c r="DC193" s="2">
        <v>3220</v>
      </c>
      <c r="DD193" s="2">
        <v>3681</v>
      </c>
      <c r="DE193" s="2">
        <v>965</v>
      </c>
      <c r="DF193" s="2">
        <v>2657</v>
      </c>
      <c r="DG193" s="2">
        <v>3839</v>
      </c>
      <c r="DH193" s="2">
        <v>1420</v>
      </c>
      <c r="DI193" s="2">
        <v>764</v>
      </c>
      <c r="DJ193" s="2">
        <v>1313</v>
      </c>
    </row>
    <row r="194" spans="1:114" s="2" customFormat="1" ht="13.8" x14ac:dyDescent="0.25">
      <c r="A194" s="2" t="s">
        <v>2577</v>
      </c>
      <c r="B194" s="2">
        <v>11838</v>
      </c>
      <c r="C194" s="2" t="s">
        <v>2578</v>
      </c>
      <c r="D194" s="2" t="s">
        <v>134</v>
      </c>
      <c r="E194" s="2" t="s">
        <v>3963</v>
      </c>
      <c r="F194" s="2" t="s">
        <v>129</v>
      </c>
      <c r="G194" s="2" t="s">
        <v>3964</v>
      </c>
      <c r="H194" s="5" t="s">
        <v>3965</v>
      </c>
      <c r="I194" s="2" t="s">
        <v>133</v>
      </c>
      <c r="J194" s="2">
        <v>480.31049999999999</v>
      </c>
      <c r="K194" s="2">
        <v>4.2</v>
      </c>
      <c r="L194" s="2">
        <v>1422.4</v>
      </c>
      <c r="M194" s="2" t="s">
        <v>134</v>
      </c>
      <c r="N194" s="2">
        <v>0.97570000000000001</v>
      </c>
      <c r="O194" s="2">
        <v>71</v>
      </c>
      <c r="P194" s="2">
        <v>348</v>
      </c>
      <c r="Q194" s="2">
        <v>4</v>
      </c>
      <c r="R194" s="2">
        <v>791</v>
      </c>
      <c r="S194" s="2">
        <v>755</v>
      </c>
      <c r="T194" s="2">
        <v>576</v>
      </c>
      <c r="U194" s="2">
        <v>1058</v>
      </c>
      <c r="V194" s="2">
        <v>1132</v>
      </c>
      <c r="W194" s="2">
        <v>27</v>
      </c>
      <c r="X194" s="2">
        <v>431</v>
      </c>
      <c r="Y194" s="2">
        <v>1375</v>
      </c>
      <c r="Z194" s="2">
        <v>1730</v>
      </c>
      <c r="AA194" s="2">
        <v>493</v>
      </c>
      <c r="AB194" s="2">
        <v>7892</v>
      </c>
      <c r="AC194" s="2">
        <v>537</v>
      </c>
      <c r="AD194" s="2">
        <v>1129</v>
      </c>
      <c r="AE194" s="2">
        <v>725</v>
      </c>
      <c r="AF194" s="2">
        <v>686</v>
      </c>
      <c r="AG194" s="2">
        <v>430</v>
      </c>
      <c r="AH194" s="2">
        <v>793</v>
      </c>
      <c r="AI194" s="2">
        <v>13</v>
      </c>
      <c r="AJ194" s="2">
        <v>1442</v>
      </c>
      <c r="AK194" s="2">
        <v>1253</v>
      </c>
      <c r="AL194" s="2">
        <v>1286</v>
      </c>
      <c r="AM194" s="2">
        <v>695</v>
      </c>
      <c r="AN194" s="2">
        <v>866</v>
      </c>
      <c r="AO194" s="2">
        <v>1439</v>
      </c>
      <c r="AP194" s="2">
        <v>1411</v>
      </c>
      <c r="AQ194" s="2">
        <v>871</v>
      </c>
      <c r="AR194" s="2">
        <v>1559</v>
      </c>
      <c r="AS194" s="2">
        <v>1782</v>
      </c>
      <c r="AT194" s="2">
        <v>766</v>
      </c>
      <c r="AU194" s="2">
        <v>751</v>
      </c>
      <c r="AV194" s="2">
        <v>10834</v>
      </c>
      <c r="AW194" s="2">
        <v>719</v>
      </c>
      <c r="AX194" s="2">
        <v>1172</v>
      </c>
      <c r="AY194" s="2">
        <v>853</v>
      </c>
      <c r="AZ194" s="2">
        <v>1185</v>
      </c>
      <c r="BA194" s="2">
        <v>1557</v>
      </c>
      <c r="BB194" s="2">
        <v>2222</v>
      </c>
      <c r="BC194" s="2">
        <v>24938</v>
      </c>
      <c r="BD194" s="2">
        <v>995</v>
      </c>
      <c r="BE194" s="2">
        <v>544</v>
      </c>
      <c r="BF194" s="2">
        <v>16608</v>
      </c>
      <c r="BG194" s="2">
        <v>703</v>
      </c>
      <c r="BH194" s="2">
        <v>673</v>
      </c>
      <c r="BI194" s="2">
        <v>24</v>
      </c>
      <c r="BJ194" s="2">
        <v>973</v>
      </c>
      <c r="BK194" s="2">
        <v>462</v>
      </c>
      <c r="BL194" s="2">
        <v>992</v>
      </c>
      <c r="BM194" s="2">
        <v>473</v>
      </c>
      <c r="BN194" s="2">
        <v>303</v>
      </c>
      <c r="BO194" s="2">
        <v>757</v>
      </c>
      <c r="BP194" s="2">
        <v>999</v>
      </c>
      <c r="BQ194" s="2">
        <v>30</v>
      </c>
      <c r="BR194" s="2">
        <v>555</v>
      </c>
      <c r="BS194" s="2">
        <v>430</v>
      </c>
      <c r="BT194" s="2">
        <v>460</v>
      </c>
      <c r="BU194" s="2">
        <v>518</v>
      </c>
      <c r="BV194" s="2">
        <v>1033</v>
      </c>
      <c r="BW194" s="2">
        <v>609</v>
      </c>
      <c r="BX194" s="2">
        <v>615</v>
      </c>
      <c r="BY194" s="2">
        <v>1659</v>
      </c>
      <c r="BZ194" s="2">
        <v>891</v>
      </c>
      <c r="CA194" s="2">
        <v>1302</v>
      </c>
      <c r="CB194" s="2">
        <v>368</v>
      </c>
      <c r="CC194" s="2">
        <v>1315</v>
      </c>
      <c r="CD194" s="2">
        <v>755</v>
      </c>
      <c r="CE194" s="2">
        <v>598</v>
      </c>
      <c r="CF194" s="2">
        <v>570</v>
      </c>
      <c r="CG194" s="2">
        <v>1279</v>
      </c>
      <c r="CH194" s="2">
        <v>400</v>
      </c>
      <c r="CI194" s="2">
        <v>413</v>
      </c>
      <c r="CJ194" s="2">
        <v>446</v>
      </c>
      <c r="CK194" s="2">
        <v>354</v>
      </c>
      <c r="CL194" s="2">
        <v>626</v>
      </c>
      <c r="CM194" s="2">
        <v>505</v>
      </c>
      <c r="CN194" s="2">
        <v>10209</v>
      </c>
      <c r="CO194" s="2">
        <v>1719</v>
      </c>
      <c r="CP194" s="2">
        <v>1946</v>
      </c>
      <c r="CQ194" s="2">
        <v>578</v>
      </c>
      <c r="CR194" s="2">
        <v>926</v>
      </c>
      <c r="CS194" s="2">
        <v>554</v>
      </c>
      <c r="CT194" s="2">
        <v>123</v>
      </c>
      <c r="CU194" s="2">
        <v>880</v>
      </c>
      <c r="CV194" s="2">
        <v>882</v>
      </c>
      <c r="CW194" s="2">
        <v>731</v>
      </c>
      <c r="CX194" s="2">
        <v>19039</v>
      </c>
      <c r="CY194" s="2">
        <v>749</v>
      </c>
      <c r="CZ194" s="2">
        <v>816</v>
      </c>
      <c r="DA194" s="2">
        <v>479</v>
      </c>
      <c r="DB194" s="2">
        <v>1813</v>
      </c>
      <c r="DC194" s="2">
        <v>486</v>
      </c>
      <c r="DD194" s="2">
        <v>584</v>
      </c>
      <c r="DE194" s="2">
        <v>656</v>
      </c>
      <c r="DF194" s="2">
        <v>601</v>
      </c>
      <c r="DG194" s="2">
        <v>1190</v>
      </c>
      <c r="DH194" s="2">
        <v>606</v>
      </c>
      <c r="DI194" s="2">
        <v>493</v>
      </c>
      <c r="DJ194" s="2">
        <v>767</v>
      </c>
    </row>
    <row r="195" spans="1:114" s="2" customFormat="1" ht="13.8" x14ac:dyDescent="0.25">
      <c r="A195" s="2" t="s">
        <v>2592</v>
      </c>
      <c r="B195" s="2" t="s">
        <v>2590</v>
      </c>
      <c r="C195" s="2" t="s">
        <v>2413</v>
      </c>
      <c r="D195" s="2" t="s">
        <v>134</v>
      </c>
      <c r="E195" s="2" t="s">
        <v>3963</v>
      </c>
      <c r="F195" s="2" t="s">
        <v>129</v>
      </c>
      <c r="G195" s="2" t="s">
        <v>3964</v>
      </c>
      <c r="H195" s="5" t="s">
        <v>3965</v>
      </c>
      <c r="I195" s="2" t="s">
        <v>133</v>
      </c>
      <c r="J195" s="2">
        <v>734.56880000000001</v>
      </c>
      <c r="K195" s="2">
        <v>0.8</v>
      </c>
      <c r="L195" s="2">
        <v>1171</v>
      </c>
      <c r="M195" s="2" t="s">
        <v>134</v>
      </c>
      <c r="N195" s="2">
        <v>0.85909999999999997</v>
      </c>
      <c r="O195" s="2">
        <v>2198</v>
      </c>
      <c r="P195" s="2">
        <v>2764</v>
      </c>
      <c r="Q195" s="2">
        <v>49197</v>
      </c>
      <c r="R195" s="2">
        <v>2401</v>
      </c>
      <c r="S195" s="2">
        <v>2182</v>
      </c>
      <c r="T195" s="2">
        <v>1757</v>
      </c>
      <c r="U195" s="2">
        <v>3973</v>
      </c>
      <c r="V195" s="2">
        <v>3155</v>
      </c>
      <c r="W195" s="2">
        <v>6049</v>
      </c>
      <c r="X195" s="2">
        <v>4718</v>
      </c>
      <c r="Y195" s="2">
        <v>1910</v>
      </c>
      <c r="Z195" s="2">
        <v>4411</v>
      </c>
      <c r="AA195" s="2">
        <v>2206</v>
      </c>
      <c r="AB195" s="2">
        <v>7225</v>
      </c>
      <c r="AC195" s="2">
        <v>2424</v>
      </c>
      <c r="AD195" s="2">
        <v>2624</v>
      </c>
      <c r="AE195" s="2">
        <v>2834</v>
      </c>
      <c r="AF195" s="2">
        <v>2132</v>
      </c>
      <c r="AG195" s="2">
        <v>2407</v>
      </c>
      <c r="AH195" s="2">
        <v>2966</v>
      </c>
      <c r="AI195" s="2">
        <v>11082</v>
      </c>
      <c r="AJ195" s="2">
        <v>2750</v>
      </c>
      <c r="AK195" s="2">
        <v>2946</v>
      </c>
      <c r="AL195" s="2">
        <v>3400</v>
      </c>
      <c r="AM195" s="2">
        <v>4118</v>
      </c>
      <c r="AN195" s="2">
        <v>4582</v>
      </c>
      <c r="AO195" s="2">
        <v>2645</v>
      </c>
      <c r="AP195" s="2">
        <v>2088</v>
      </c>
      <c r="AQ195" s="2">
        <v>1981</v>
      </c>
      <c r="AR195" s="2">
        <v>2565</v>
      </c>
      <c r="AS195" s="2">
        <v>1998</v>
      </c>
      <c r="AT195" s="2">
        <v>2810</v>
      </c>
      <c r="AU195" s="2">
        <v>2436</v>
      </c>
      <c r="AV195" s="2">
        <v>7701</v>
      </c>
      <c r="AW195" s="2">
        <v>2781</v>
      </c>
      <c r="AX195" s="2">
        <v>2012</v>
      </c>
      <c r="AY195" s="2">
        <v>3083</v>
      </c>
      <c r="AZ195" s="2">
        <v>2890</v>
      </c>
      <c r="BA195" s="2">
        <v>3309</v>
      </c>
      <c r="BB195" s="2">
        <v>2850</v>
      </c>
      <c r="BC195" s="2">
        <v>15885</v>
      </c>
      <c r="BD195" s="2">
        <v>2122</v>
      </c>
      <c r="BE195" s="2">
        <v>2780</v>
      </c>
      <c r="BF195" s="2">
        <v>20159</v>
      </c>
      <c r="BG195" s="2">
        <v>942</v>
      </c>
      <c r="BH195" s="2">
        <v>1678</v>
      </c>
      <c r="BI195" s="2">
        <v>1425</v>
      </c>
      <c r="BJ195" s="2">
        <v>1719</v>
      </c>
      <c r="BK195" s="2">
        <v>4277</v>
      </c>
      <c r="BL195" s="2">
        <v>1548</v>
      </c>
      <c r="BM195" s="2">
        <v>3167</v>
      </c>
      <c r="BN195" s="2">
        <v>3584</v>
      </c>
      <c r="BO195" s="2">
        <v>2005</v>
      </c>
      <c r="BP195" s="2">
        <v>1791</v>
      </c>
      <c r="BQ195" s="2">
        <v>2058</v>
      </c>
      <c r="BR195" s="2">
        <v>5241</v>
      </c>
      <c r="BS195" s="2">
        <v>2262</v>
      </c>
      <c r="BT195" s="2">
        <v>1923</v>
      </c>
      <c r="BU195" s="2">
        <v>2880</v>
      </c>
      <c r="BV195" s="2">
        <v>2915</v>
      </c>
      <c r="BW195" s="2">
        <v>2098</v>
      </c>
      <c r="BX195" s="2">
        <v>1554</v>
      </c>
      <c r="BY195" s="2">
        <v>2033</v>
      </c>
      <c r="BZ195" s="2">
        <v>1976</v>
      </c>
      <c r="CA195" s="2">
        <v>4182</v>
      </c>
      <c r="CB195" s="2">
        <v>2212</v>
      </c>
      <c r="CC195" s="2">
        <v>4510</v>
      </c>
      <c r="CD195" s="2">
        <v>5041</v>
      </c>
      <c r="CE195" s="2">
        <v>1139</v>
      </c>
      <c r="CF195" s="2">
        <v>1897</v>
      </c>
      <c r="CG195" s="2">
        <v>1332</v>
      </c>
      <c r="CH195" s="2">
        <v>1755</v>
      </c>
      <c r="CI195" s="2">
        <v>1692</v>
      </c>
      <c r="CJ195" s="2">
        <v>2181</v>
      </c>
      <c r="CK195" s="2">
        <v>1137</v>
      </c>
      <c r="CL195" s="2">
        <v>1553</v>
      </c>
      <c r="CM195" s="2">
        <v>1384</v>
      </c>
      <c r="CN195" s="2">
        <v>3457</v>
      </c>
      <c r="CO195" s="2">
        <v>1570</v>
      </c>
      <c r="CP195" s="2">
        <v>2477</v>
      </c>
      <c r="CQ195" s="2">
        <v>2445</v>
      </c>
      <c r="CR195" s="2">
        <v>2162</v>
      </c>
      <c r="CS195" s="2">
        <v>3239</v>
      </c>
      <c r="CT195" s="2">
        <v>6880</v>
      </c>
      <c r="CU195" s="2">
        <v>1412</v>
      </c>
      <c r="CV195" s="2">
        <v>4959</v>
      </c>
      <c r="CW195" s="2">
        <v>5098</v>
      </c>
      <c r="CX195" s="2">
        <v>4000</v>
      </c>
      <c r="CY195" s="2">
        <v>3071</v>
      </c>
      <c r="CZ195" s="2">
        <v>1908</v>
      </c>
      <c r="DA195" s="2">
        <v>2270</v>
      </c>
      <c r="DB195" s="2">
        <v>2402</v>
      </c>
      <c r="DC195" s="2">
        <v>1784</v>
      </c>
      <c r="DD195" s="2">
        <v>2923</v>
      </c>
      <c r="DE195" s="2">
        <v>2599</v>
      </c>
      <c r="DF195" s="2">
        <v>4867</v>
      </c>
      <c r="DG195" s="2">
        <v>2215</v>
      </c>
      <c r="DH195" s="2">
        <v>3722</v>
      </c>
      <c r="DI195" s="2">
        <v>4558</v>
      </c>
      <c r="DJ195" s="2">
        <v>1522</v>
      </c>
    </row>
    <row r="196" spans="1:114" s="2" customFormat="1" ht="13.8" x14ac:dyDescent="0.25">
      <c r="A196" s="2" t="s">
        <v>2597</v>
      </c>
      <c r="B196" s="2" t="s">
        <v>2595</v>
      </c>
      <c r="C196" s="2" t="s">
        <v>2413</v>
      </c>
      <c r="D196" s="2" t="s">
        <v>134</v>
      </c>
      <c r="E196" s="2" t="s">
        <v>3963</v>
      </c>
      <c r="F196" s="2" t="s">
        <v>129</v>
      </c>
      <c r="G196" s="2" t="s">
        <v>3964</v>
      </c>
      <c r="H196" s="5" t="s">
        <v>3965</v>
      </c>
      <c r="I196" s="2" t="s">
        <v>133</v>
      </c>
      <c r="J196" s="2">
        <v>734.57100000000003</v>
      </c>
      <c r="K196" s="2">
        <v>2.2000000000000002</v>
      </c>
      <c r="L196" s="2">
        <v>1157</v>
      </c>
      <c r="M196" s="2" t="s">
        <v>134</v>
      </c>
      <c r="N196" s="2">
        <v>0.90629999999999999</v>
      </c>
      <c r="O196" s="2">
        <v>59453</v>
      </c>
      <c r="P196" s="2">
        <v>85378</v>
      </c>
      <c r="Q196" s="2">
        <v>2638</v>
      </c>
      <c r="R196" s="2">
        <v>67185</v>
      </c>
      <c r="S196" s="2">
        <v>62175</v>
      </c>
      <c r="T196" s="2">
        <v>47848</v>
      </c>
      <c r="U196" s="2">
        <v>114161</v>
      </c>
      <c r="V196" s="2">
        <v>72714</v>
      </c>
      <c r="W196" s="2">
        <v>349</v>
      </c>
      <c r="X196" s="2">
        <v>118311</v>
      </c>
      <c r="Y196" s="2">
        <v>61707</v>
      </c>
      <c r="Z196" s="2">
        <v>101158</v>
      </c>
      <c r="AA196" s="2">
        <v>72999</v>
      </c>
      <c r="AB196" s="2">
        <v>6302</v>
      </c>
      <c r="AC196" s="2">
        <v>49127</v>
      </c>
      <c r="AD196" s="2">
        <v>75868</v>
      </c>
      <c r="AE196" s="2">
        <v>87856</v>
      </c>
      <c r="AF196" s="2">
        <v>56539</v>
      </c>
      <c r="AG196" s="2">
        <v>69092</v>
      </c>
      <c r="AH196" s="2">
        <v>92371</v>
      </c>
      <c r="AI196" s="2">
        <v>1732</v>
      </c>
      <c r="AJ196" s="2">
        <v>72530</v>
      </c>
      <c r="AK196" s="2">
        <v>12705</v>
      </c>
      <c r="AL196" s="2">
        <v>115494</v>
      </c>
      <c r="AM196" s="2">
        <v>107789</v>
      </c>
      <c r="AN196" s="2">
        <v>83370</v>
      </c>
      <c r="AO196" s="2">
        <v>61056</v>
      </c>
      <c r="AP196" s="2">
        <v>74666</v>
      </c>
      <c r="AQ196" s="2">
        <v>62703</v>
      </c>
      <c r="AR196" s="2">
        <v>81759</v>
      </c>
      <c r="AS196" s="2">
        <v>77515</v>
      </c>
      <c r="AT196" s="2">
        <v>85319</v>
      </c>
      <c r="AU196" s="2">
        <v>84117</v>
      </c>
      <c r="AV196" s="2">
        <v>8674</v>
      </c>
      <c r="AW196" s="2">
        <v>50885</v>
      </c>
      <c r="AX196" s="2">
        <v>67711</v>
      </c>
      <c r="AY196" s="2">
        <v>81558</v>
      </c>
      <c r="AZ196" s="2">
        <v>77371</v>
      </c>
      <c r="BA196" s="2">
        <v>83998</v>
      </c>
      <c r="BB196" s="2">
        <v>90695</v>
      </c>
      <c r="BC196" s="2">
        <v>69551</v>
      </c>
      <c r="BD196" s="2">
        <v>53294</v>
      </c>
      <c r="BE196" s="2">
        <v>78108</v>
      </c>
      <c r="BF196" s="2">
        <v>17851</v>
      </c>
      <c r="BG196" s="2">
        <v>26114</v>
      </c>
      <c r="BH196" s="2">
        <v>52661</v>
      </c>
      <c r="BI196" s="2">
        <v>570</v>
      </c>
      <c r="BJ196" s="2">
        <v>73472</v>
      </c>
      <c r="BK196" s="2">
        <v>112188</v>
      </c>
      <c r="BL196" s="2">
        <v>46787</v>
      </c>
      <c r="BM196" s="2">
        <v>92857</v>
      </c>
      <c r="BN196" s="2">
        <v>106458</v>
      </c>
      <c r="BO196" s="2">
        <v>74507</v>
      </c>
      <c r="BP196" s="2">
        <v>59373</v>
      </c>
      <c r="BQ196" s="2">
        <v>63095</v>
      </c>
      <c r="BR196" s="2">
        <v>104975</v>
      </c>
      <c r="BS196" s="2">
        <v>69378</v>
      </c>
      <c r="BT196" s="2">
        <v>51136</v>
      </c>
      <c r="BU196" s="2">
        <v>76876</v>
      </c>
      <c r="BV196" s="2">
        <v>67694</v>
      </c>
      <c r="BW196" s="2">
        <v>42425</v>
      </c>
      <c r="BX196" s="2">
        <v>46210</v>
      </c>
      <c r="BY196" s="2">
        <v>67183</v>
      </c>
      <c r="BZ196" s="2">
        <v>48737</v>
      </c>
      <c r="CA196" s="2">
        <v>97274</v>
      </c>
      <c r="CB196" s="2">
        <v>65776</v>
      </c>
      <c r="CC196" s="2">
        <v>104542</v>
      </c>
      <c r="CD196" s="2">
        <v>173563</v>
      </c>
      <c r="CE196" s="2">
        <v>37944</v>
      </c>
      <c r="CF196" s="2">
        <v>56282</v>
      </c>
      <c r="CG196" s="2">
        <v>41721</v>
      </c>
      <c r="CH196" s="2">
        <v>52401</v>
      </c>
      <c r="CI196" s="2">
        <v>50007</v>
      </c>
      <c r="CJ196" s="2">
        <v>64777</v>
      </c>
      <c r="CK196" s="2">
        <v>24657</v>
      </c>
      <c r="CL196" s="2">
        <v>42492</v>
      </c>
      <c r="CM196" s="2">
        <v>43112</v>
      </c>
      <c r="CN196" s="2">
        <v>6327</v>
      </c>
      <c r="CO196" s="2">
        <v>50572</v>
      </c>
      <c r="CP196" s="2">
        <v>59964</v>
      </c>
      <c r="CQ196" s="2">
        <v>64518</v>
      </c>
      <c r="CR196" s="2">
        <v>48250</v>
      </c>
      <c r="CS196" s="2">
        <v>64730</v>
      </c>
      <c r="CT196" s="2">
        <v>0</v>
      </c>
      <c r="CU196" s="2">
        <v>40202</v>
      </c>
      <c r="CV196" s="2">
        <v>131109</v>
      </c>
      <c r="CW196" s="2">
        <v>130071</v>
      </c>
      <c r="CX196" s="2">
        <v>57455</v>
      </c>
      <c r="CY196" s="2">
        <v>69475</v>
      </c>
      <c r="CZ196" s="2">
        <v>47544</v>
      </c>
      <c r="DA196" s="2">
        <v>61203</v>
      </c>
      <c r="DB196" s="2">
        <v>64365</v>
      </c>
      <c r="DC196" s="2">
        <v>32746</v>
      </c>
      <c r="DD196" s="2">
        <v>76630</v>
      </c>
      <c r="DE196" s="2">
        <v>75473</v>
      </c>
      <c r="DF196" s="2">
        <v>110925</v>
      </c>
      <c r="DG196" s="2">
        <v>66362</v>
      </c>
      <c r="DH196" s="2">
        <v>15102</v>
      </c>
      <c r="DI196" s="2">
        <v>101864</v>
      </c>
      <c r="DJ196" s="2">
        <v>39969</v>
      </c>
    </row>
    <row r="197" spans="1:114" s="2" customFormat="1" ht="13.8" x14ac:dyDescent="0.25">
      <c r="A197" s="2" t="s">
        <v>2602</v>
      </c>
      <c r="B197" s="2" t="s">
        <v>2600</v>
      </c>
      <c r="C197" s="2" t="s">
        <v>2603</v>
      </c>
      <c r="D197" s="2" t="s">
        <v>134</v>
      </c>
      <c r="E197" s="2" t="s">
        <v>3963</v>
      </c>
      <c r="F197" s="2" t="s">
        <v>129</v>
      </c>
      <c r="G197" s="2" t="s">
        <v>3964</v>
      </c>
      <c r="H197" s="5" t="s">
        <v>3965</v>
      </c>
      <c r="I197" s="2" t="s">
        <v>133</v>
      </c>
      <c r="J197" s="2">
        <v>744.55709999999999</v>
      </c>
      <c r="K197" s="2">
        <v>4.5</v>
      </c>
      <c r="L197" s="2">
        <v>1414.6</v>
      </c>
      <c r="M197" s="2" t="s">
        <v>134</v>
      </c>
      <c r="N197" s="2">
        <v>0.99590000000000001</v>
      </c>
      <c r="O197" s="2">
        <v>0</v>
      </c>
      <c r="P197" s="2">
        <v>8304</v>
      </c>
      <c r="Q197" s="2">
        <v>141</v>
      </c>
      <c r="R197" s="2">
        <v>23681</v>
      </c>
      <c r="S197" s="2">
        <v>16586</v>
      </c>
      <c r="T197" s="2">
        <v>12874</v>
      </c>
      <c r="U197" s="2">
        <v>12871</v>
      </c>
      <c r="V197" s="2">
        <v>12418</v>
      </c>
      <c r="W197" s="2">
        <v>0</v>
      </c>
      <c r="X197" s="2">
        <v>7159</v>
      </c>
      <c r="Y197" s="2">
        <v>126</v>
      </c>
      <c r="Z197" s="2">
        <v>0</v>
      </c>
      <c r="AA197" s="2">
        <v>90</v>
      </c>
      <c r="AB197" s="2">
        <v>0</v>
      </c>
      <c r="AC197" s="2">
        <v>11356</v>
      </c>
      <c r="AD197" s="2">
        <v>17435</v>
      </c>
      <c r="AE197" s="2">
        <v>14396</v>
      </c>
      <c r="AF197" s="2">
        <v>12549</v>
      </c>
      <c r="AG197" s="2">
        <v>10156</v>
      </c>
      <c r="AH197" s="2">
        <v>12401</v>
      </c>
      <c r="AI197" s="2">
        <v>0</v>
      </c>
      <c r="AJ197" s="2">
        <v>12212</v>
      </c>
      <c r="AK197" s="2">
        <v>0</v>
      </c>
      <c r="AL197" s="2">
        <v>5481</v>
      </c>
      <c r="AM197" s="2">
        <v>9912</v>
      </c>
      <c r="AN197" s="2">
        <v>9237</v>
      </c>
      <c r="AO197" s="2">
        <v>19736</v>
      </c>
      <c r="AP197" s="2">
        <v>19165</v>
      </c>
      <c r="AQ197" s="2">
        <v>22729</v>
      </c>
      <c r="AR197" s="2">
        <v>28960</v>
      </c>
      <c r="AS197" s="2">
        <v>24258</v>
      </c>
      <c r="AT197" s="2">
        <v>21958</v>
      </c>
      <c r="AU197" s="2">
        <v>10764</v>
      </c>
      <c r="AV197" s="2">
        <v>0</v>
      </c>
      <c r="AW197" s="2">
        <v>24718</v>
      </c>
      <c r="AX197" s="2">
        <v>17619</v>
      </c>
      <c r="AY197" s="2">
        <v>30108</v>
      </c>
      <c r="AZ197" s="2">
        <v>25490</v>
      </c>
      <c r="BA197" s="2">
        <v>26084</v>
      </c>
      <c r="BB197" s="2">
        <v>27748</v>
      </c>
      <c r="BC197" s="2">
        <v>0</v>
      </c>
      <c r="BD197" s="2">
        <v>8140</v>
      </c>
      <c r="BE197" s="2">
        <v>17386</v>
      </c>
      <c r="BF197" s="2">
        <v>0</v>
      </c>
      <c r="BG197" s="2">
        <v>21122</v>
      </c>
      <c r="BH197" s="2">
        <v>19134</v>
      </c>
      <c r="BI197" s="2">
        <v>0</v>
      </c>
      <c r="BJ197" s="2">
        <v>30133</v>
      </c>
      <c r="BK197" s="2">
        <v>24734</v>
      </c>
      <c r="BL197" s="2">
        <v>16465</v>
      </c>
      <c r="BM197" s="2">
        <v>25021</v>
      </c>
      <c r="BN197" s="2">
        <v>27722</v>
      </c>
      <c r="BO197" s="2">
        <v>21377</v>
      </c>
      <c r="BP197" s="2">
        <v>22627</v>
      </c>
      <c r="BQ197" s="2">
        <v>31794</v>
      </c>
      <c r="BR197" s="2">
        <v>30186</v>
      </c>
      <c r="BS197" s="2">
        <v>12796</v>
      </c>
      <c r="BT197" s="2">
        <v>5561</v>
      </c>
      <c r="BU197" s="2">
        <v>15360</v>
      </c>
      <c r="BV197" s="2">
        <v>12849</v>
      </c>
      <c r="BW197" s="2">
        <v>18909</v>
      </c>
      <c r="BX197" s="2">
        <v>17964</v>
      </c>
      <c r="BY197" s="2">
        <v>8434</v>
      </c>
      <c r="BZ197" s="2">
        <v>19184</v>
      </c>
      <c r="CA197" s="2">
        <v>16291</v>
      </c>
      <c r="CB197" s="2">
        <v>5669</v>
      </c>
      <c r="CC197" s="2">
        <v>20556</v>
      </c>
      <c r="CD197" s="2">
        <v>22750</v>
      </c>
      <c r="CE197" s="2">
        <v>25823</v>
      </c>
      <c r="CF197" s="2">
        <v>23541</v>
      </c>
      <c r="CG197" s="2">
        <v>19335</v>
      </c>
      <c r="CH197" s="2">
        <v>13704</v>
      </c>
      <c r="CI197" s="2">
        <v>15372</v>
      </c>
      <c r="CJ197" s="2">
        <v>26546</v>
      </c>
      <c r="CK197" s="2">
        <v>41292</v>
      </c>
      <c r="CL197" s="2">
        <v>32958</v>
      </c>
      <c r="CM197" s="2">
        <v>21413</v>
      </c>
      <c r="CN197" s="2">
        <v>0</v>
      </c>
      <c r="CO197" s="2">
        <v>12376</v>
      </c>
      <c r="CP197" s="2">
        <v>10466</v>
      </c>
      <c r="CQ197" s="2">
        <v>0</v>
      </c>
      <c r="CR197" s="2">
        <v>0</v>
      </c>
      <c r="CS197" s="2">
        <v>16</v>
      </c>
      <c r="CT197" s="2">
        <v>5239</v>
      </c>
      <c r="CU197" s="2">
        <v>111</v>
      </c>
      <c r="CV197" s="2">
        <v>127</v>
      </c>
      <c r="CW197" s="2">
        <v>11334</v>
      </c>
      <c r="CX197" s="2">
        <v>10</v>
      </c>
      <c r="CY197" s="2">
        <v>25309</v>
      </c>
      <c r="CZ197" s="2">
        <v>20538</v>
      </c>
      <c r="DA197" s="2">
        <v>25588</v>
      </c>
      <c r="DB197" s="2">
        <v>32982</v>
      </c>
      <c r="DC197" s="2">
        <v>25850</v>
      </c>
      <c r="DD197" s="2">
        <v>33815</v>
      </c>
      <c r="DE197" s="2">
        <v>25026</v>
      </c>
      <c r="DF197" s="2">
        <v>24518</v>
      </c>
      <c r="DG197" s="2">
        <v>14986</v>
      </c>
      <c r="DH197" s="2">
        <v>5674</v>
      </c>
      <c r="DI197" s="2">
        <v>29342</v>
      </c>
      <c r="DJ197" s="2">
        <v>24553</v>
      </c>
    </row>
    <row r="198" spans="1:114" s="2" customFormat="1" ht="13.8" x14ac:dyDescent="0.25">
      <c r="A198" s="2" t="s">
        <v>2610</v>
      </c>
      <c r="B198" s="2" t="s">
        <v>2608</v>
      </c>
      <c r="C198" s="2" t="s">
        <v>2603</v>
      </c>
      <c r="D198" s="2" t="s">
        <v>134</v>
      </c>
      <c r="E198" s="2" t="s">
        <v>3963</v>
      </c>
      <c r="F198" s="2" t="s">
        <v>129</v>
      </c>
      <c r="G198" s="2" t="s">
        <v>3964</v>
      </c>
      <c r="H198" s="5" t="s">
        <v>3965</v>
      </c>
      <c r="I198" s="2" t="s">
        <v>133</v>
      </c>
      <c r="J198" s="2">
        <v>744.55709999999999</v>
      </c>
      <c r="K198" s="2">
        <v>4.5</v>
      </c>
      <c r="L198" s="2">
        <v>1414.6</v>
      </c>
      <c r="M198" s="2" t="s">
        <v>134</v>
      </c>
      <c r="N198" s="2">
        <v>0.99339999999999995</v>
      </c>
      <c r="O198" s="2">
        <v>0</v>
      </c>
      <c r="P198" s="2">
        <v>8304</v>
      </c>
      <c r="Q198" s="2">
        <v>141</v>
      </c>
      <c r="R198" s="2">
        <v>23681</v>
      </c>
      <c r="S198" s="2">
        <v>16586</v>
      </c>
      <c r="T198" s="2">
        <v>12874</v>
      </c>
      <c r="U198" s="2">
        <v>12871</v>
      </c>
      <c r="V198" s="2">
        <v>12418</v>
      </c>
      <c r="W198" s="2">
        <v>0</v>
      </c>
      <c r="X198" s="2">
        <v>7159</v>
      </c>
      <c r="Y198" s="2">
        <v>126</v>
      </c>
      <c r="Z198" s="2">
        <v>0</v>
      </c>
      <c r="AA198" s="2">
        <v>90</v>
      </c>
      <c r="AB198" s="2">
        <v>0</v>
      </c>
      <c r="AC198" s="2">
        <v>11356</v>
      </c>
      <c r="AD198" s="2">
        <v>17435</v>
      </c>
      <c r="AE198" s="2">
        <v>14396</v>
      </c>
      <c r="AF198" s="2">
        <v>12549</v>
      </c>
      <c r="AG198" s="2">
        <v>10156</v>
      </c>
      <c r="AH198" s="2">
        <v>12401</v>
      </c>
      <c r="AI198" s="2">
        <v>0</v>
      </c>
      <c r="AJ198" s="2">
        <v>12212</v>
      </c>
      <c r="AK198" s="2">
        <v>0</v>
      </c>
      <c r="AL198" s="2">
        <v>5481</v>
      </c>
      <c r="AM198" s="2">
        <v>9912</v>
      </c>
      <c r="AN198" s="2">
        <v>9237</v>
      </c>
      <c r="AO198" s="2">
        <v>19736</v>
      </c>
      <c r="AP198" s="2">
        <v>19165</v>
      </c>
      <c r="AQ198" s="2">
        <v>22729</v>
      </c>
      <c r="AR198" s="2">
        <v>28960</v>
      </c>
      <c r="AS198" s="2">
        <v>24258</v>
      </c>
      <c r="AT198" s="2">
        <v>21958</v>
      </c>
      <c r="AU198" s="2">
        <v>10764</v>
      </c>
      <c r="AV198" s="2">
        <v>0</v>
      </c>
      <c r="AW198" s="2">
        <v>24718</v>
      </c>
      <c r="AX198" s="2">
        <v>17619</v>
      </c>
      <c r="AY198" s="2">
        <v>30108</v>
      </c>
      <c r="AZ198" s="2">
        <v>25490</v>
      </c>
      <c r="BA198" s="2">
        <v>26084</v>
      </c>
      <c r="BB198" s="2">
        <v>27748</v>
      </c>
      <c r="BC198" s="2">
        <v>0</v>
      </c>
      <c r="BD198" s="2">
        <v>8140</v>
      </c>
      <c r="BE198" s="2">
        <v>17386</v>
      </c>
      <c r="BF198" s="2">
        <v>0</v>
      </c>
      <c r="BG198" s="2">
        <v>21122</v>
      </c>
      <c r="BH198" s="2">
        <v>19134</v>
      </c>
      <c r="BI198" s="2">
        <v>0</v>
      </c>
      <c r="BJ198" s="2">
        <v>30133</v>
      </c>
      <c r="BK198" s="2">
        <v>24734</v>
      </c>
      <c r="BL198" s="2">
        <v>16465</v>
      </c>
      <c r="BM198" s="2">
        <v>25021</v>
      </c>
      <c r="BN198" s="2">
        <v>27722</v>
      </c>
      <c r="BO198" s="2">
        <v>21377</v>
      </c>
      <c r="BP198" s="2">
        <v>22627</v>
      </c>
      <c r="BQ198" s="2">
        <v>31794</v>
      </c>
      <c r="BR198" s="2">
        <v>30186</v>
      </c>
      <c r="BS198" s="2">
        <v>12796</v>
      </c>
      <c r="BT198" s="2">
        <v>5561</v>
      </c>
      <c r="BU198" s="2">
        <v>15360</v>
      </c>
      <c r="BV198" s="2">
        <v>12849</v>
      </c>
      <c r="BW198" s="2">
        <v>18909</v>
      </c>
      <c r="BX198" s="2">
        <v>17964</v>
      </c>
      <c r="BY198" s="2">
        <v>8434</v>
      </c>
      <c r="BZ198" s="2">
        <v>19184</v>
      </c>
      <c r="CA198" s="2">
        <v>16291</v>
      </c>
      <c r="CB198" s="2">
        <v>5669</v>
      </c>
      <c r="CC198" s="2">
        <v>20556</v>
      </c>
      <c r="CD198" s="2">
        <v>22750</v>
      </c>
      <c r="CE198" s="2">
        <v>25823</v>
      </c>
      <c r="CF198" s="2">
        <v>23541</v>
      </c>
      <c r="CG198" s="2">
        <v>19335</v>
      </c>
      <c r="CH198" s="2">
        <v>13704</v>
      </c>
      <c r="CI198" s="2">
        <v>15372</v>
      </c>
      <c r="CJ198" s="2">
        <v>26546</v>
      </c>
      <c r="CK198" s="2">
        <v>41292</v>
      </c>
      <c r="CL198" s="2">
        <v>32958</v>
      </c>
      <c r="CM198" s="2">
        <v>21413</v>
      </c>
      <c r="CN198" s="2">
        <v>0</v>
      </c>
      <c r="CO198" s="2">
        <v>12376</v>
      </c>
      <c r="CP198" s="2">
        <v>10466</v>
      </c>
      <c r="CQ198" s="2">
        <v>0</v>
      </c>
      <c r="CR198" s="2">
        <v>0</v>
      </c>
      <c r="CS198" s="2">
        <v>16</v>
      </c>
      <c r="CT198" s="2">
        <v>5239</v>
      </c>
      <c r="CU198" s="2">
        <v>111</v>
      </c>
      <c r="CV198" s="2">
        <v>127</v>
      </c>
      <c r="CW198" s="2">
        <v>11334</v>
      </c>
      <c r="CX198" s="2">
        <v>10</v>
      </c>
      <c r="CY198" s="2">
        <v>25309</v>
      </c>
      <c r="CZ198" s="2">
        <v>20538</v>
      </c>
      <c r="DA198" s="2">
        <v>25588</v>
      </c>
      <c r="DB198" s="2">
        <v>32982</v>
      </c>
      <c r="DC198" s="2">
        <v>25850</v>
      </c>
      <c r="DD198" s="2">
        <v>33815</v>
      </c>
      <c r="DE198" s="2">
        <v>25026</v>
      </c>
      <c r="DF198" s="2">
        <v>24518</v>
      </c>
      <c r="DG198" s="2">
        <v>14986</v>
      </c>
      <c r="DH198" s="2">
        <v>5674</v>
      </c>
      <c r="DI198" s="2">
        <v>29342</v>
      </c>
      <c r="DJ198" s="2">
        <v>24553</v>
      </c>
    </row>
    <row r="199" spans="1:114" s="2" customFormat="1" ht="13.8" x14ac:dyDescent="0.25">
      <c r="A199" s="2" t="s">
        <v>2625</v>
      </c>
      <c r="B199" s="2" t="s">
        <v>2623</v>
      </c>
      <c r="C199" s="2" t="s">
        <v>2431</v>
      </c>
      <c r="D199" s="2" t="s">
        <v>134</v>
      </c>
      <c r="E199" s="2" t="s">
        <v>3963</v>
      </c>
      <c r="F199" s="2" t="s">
        <v>129</v>
      </c>
      <c r="G199" s="2" t="s">
        <v>3964</v>
      </c>
      <c r="H199" s="5" t="s">
        <v>3965</v>
      </c>
      <c r="I199" s="2" t="s">
        <v>133</v>
      </c>
      <c r="J199" s="2">
        <v>786.60069999999996</v>
      </c>
      <c r="K199" s="2">
        <v>0.1</v>
      </c>
      <c r="L199" s="2">
        <v>1155.8</v>
      </c>
      <c r="M199" s="2" t="s">
        <v>134</v>
      </c>
      <c r="N199" s="2">
        <v>0.84030000000000005</v>
      </c>
      <c r="O199" s="2">
        <v>2779995</v>
      </c>
      <c r="P199" s="2">
        <v>3106113</v>
      </c>
      <c r="Q199" s="2">
        <v>103325</v>
      </c>
      <c r="R199" s="2">
        <v>1992191</v>
      </c>
      <c r="S199" s="2">
        <v>1635921</v>
      </c>
      <c r="T199" s="2">
        <v>1659685</v>
      </c>
      <c r="U199" s="2">
        <v>2005404</v>
      </c>
      <c r="V199" s="2">
        <v>1503746</v>
      </c>
      <c r="W199" s="2">
        <v>3562</v>
      </c>
      <c r="X199" s="2">
        <v>1397584</v>
      </c>
      <c r="Y199" s="2">
        <v>2501467</v>
      </c>
      <c r="Z199" s="2">
        <v>1732854</v>
      </c>
      <c r="AA199" s="2">
        <v>3595431</v>
      </c>
      <c r="AB199" s="2">
        <v>152588</v>
      </c>
      <c r="AC199" s="2">
        <v>2010801</v>
      </c>
      <c r="AD199" s="2">
        <v>1626737</v>
      </c>
      <c r="AE199" s="2">
        <v>2154392</v>
      </c>
      <c r="AF199" s="2">
        <v>1676360</v>
      </c>
      <c r="AG199" s="2">
        <v>1660160</v>
      </c>
      <c r="AH199" s="2">
        <v>1938035</v>
      </c>
      <c r="AI199" s="2">
        <v>26802</v>
      </c>
      <c r="AJ199" s="2">
        <v>1666961</v>
      </c>
      <c r="AK199" s="2">
        <v>1218830</v>
      </c>
      <c r="AL199" s="2">
        <v>1652560</v>
      </c>
      <c r="AM199" s="2">
        <v>1425284</v>
      </c>
      <c r="AN199" s="2">
        <v>1497621</v>
      </c>
      <c r="AO199" s="2">
        <v>1737804</v>
      </c>
      <c r="AP199" s="2">
        <v>1533528</v>
      </c>
      <c r="AQ199" s="2">
        <v>1276023</v>
      </c>
      <c r="AR199" s="2">
        <v>1288078</v>
      </c>
      <c r="AS199" s="2">
        <v>3162677</v>
      </c>
      <c r="AT199" s="2">
        <v>3319771</v>
      </c>
      <c r="AU199" s="2">
        <v>2301998</v>
      </c>
      <c r="AV199" s="2">
        <v>163220</v>
      </c>
      <c r="AW199" s="2">
        <v>1502865</v>
      </c>
      <c r="AX199" s="2">
        <v>2937688</v>
      </c>
      <c r="AY199" s="2">
        <v>1636615</v>
      </c>
      <c r="AZ199" s="2">
        <v>1140590</v>
      </c>
      <c r="BA199" s="2">
        <v>961374</v>
      </c>
      <c r="BB199" s="2">
        <v>829006</v>
      </c>
      <c r="BC199" s="2">
        <v>304650</v>
      </c>
      <c r="BD199" s="2">
        <v>1973588</v>
      </c>
      <c r="BE199" s="2">
        <v>817404</v>
      </c>
      <c r="BF199" s="2">
        <v>103627</v>
      </c>
      <c r="BG199" s="2">
        <v>1364894</v>
      </c>
      <c r="BH199" s="2">
        <v>1382172</v>
      </c>
      <c r="BI199" s="2">
        <v>5413</v>
      </c>
      <c r="BJ199" s="2">
        <v>1339604</v>
      </c>
      <c r="BK199" s="2">
        <v>1950193</v>
      </c>
      <c r="BL199" s="2">
        <v>1568377</v>
      </c>
      <c r="BM199" s="2">
        <v>981293</v>
      </c>
      <c r="BN199" s="2">
        <v>2045262</v>
      </c>
      <c r="BO199" s="2">
        <v>2202006</v>
      </c>
      <c r="BP199" s="2">
        <v>2091232</v>
      </c>
      <c r="BQ199" s="2">
        <v>2404352</v>
      </c>
      <c r="BR199" s="2">
        <v>311224</v>
      </c>
      <c r="BS199" s="2">
        <v>1780383</v>
      </c>
      <c r="BT199" s="2">
        <v>877925</v>
      </c>
      <c r="BU199" s="2">
        <v>772837</v>
      </c>
      <c r="BV199" s="2">
        <v>986208</v>
      </c>
      <c r="BW199" s="2">
        <v>1295498</v>
      </c>
      <c r="BX199" s="2">
        <v>1329842</v>
      </c>
      <c r="BY199" s="2">
        <v>1725460</v>
      </c>
      <c r="BZ199" s="2">
        <v>1190606</v>
      </c>
      <c r="CA199" s="2">
        <v>1925170</v>
      </c>
      <c r="CB199" s="2">
        <v>2123567</v>
      </c>
      <c r="CC199" s="2">
        <v>757133</v>
      </c>
      <c r="CD199" s="2">
        <v>820734</v>
      </c>
      <c r="CE199" s="2">
        <v>1551957</v>
      </c>
      <c r="CF199" s="2">
        <v>2194864</v>
      </c>
      <c r="CG199" s="2">
        <v>2126955</v>
      </c>
      <c r="CH199" s="2">
        <v>1761766</v>
      </c>
      <c r="CI199" s="2">
        <v>1707696</v>
      </c>
      <c r="CJ199" s="2">
        <v>1621588</v>
      </c>
      <c r="CK199" s="2">
        <v>1723211</v>
      </c>
      <c r="CL199" s="2">
        <v>1427658</v>
      </c>
      <c r="CM199" s="2">
        <v>1587202</v>
      </c>
      <c r="CN199" s="2">
        <v>151568</v>
      </c>
      <c r="CO199" s="2">
        <v>1484836</v>
      </c>
      <c r="CP199" s="2">
        <v>948380</v>
      </c>
      <c r="CQ199" s="2">
        <v>1429464</v>
      </c>
      <c r="CR199" s="2">
        <v>1341828</v>
      </c>
      <c r="CS199" s="2">
        <v>1190707</v>
      </c>
      <c r="CT199" s="2">
        <v>9580</v>
      </c>
      <c r="CU199" s="2">
        <v>2313710</v>
      </c>
      <c r="CV199" s="2">
        <v>1802263</v>
      </c>
      <c r="CW199" s="2">
        <v>1781783</v>
      </c>
      <c r="CX199" s="2">
        <v>244221</v>
      </c>
      <c r="CY199" s="2">
        <v>1996249</v>
      </c>
      <c r="CZ199" s="2">
        <v>1824445</v>
      </c>
      <c r="DA199" s="2">
        <v>1651167</v>
      </c>
      <c r="DB199" s="2">
        <v>1589083</v>
      </c>
      <c r="DC199" s="2">
        <v>1873151</v>
      </c>
      <c r="DD199" s="2">
        <v>1367590</v>
      </c>
      <c r="DE199" s="2">
        <v>1543064</v>
      </c>
      <c r="DF199" s="2">
        <v>294561</v>
      </c>
      <c r="DG199" s="2">
        <v>1441089</v>
      </c>
      <c r="DH199" s="2">
        <v>1005504</v>
      </c>
      <c r="DI199" s="2">
        <v>1520328</v>
      </c>
      <c r="DJ199" s="2">
        <v>1752979</v>
      </c>
    </row>
    <row r="200" spans="1:114" s="2" customFormat="1" ht="13.8" x14ac:dyDescent="0.25">
      <c r="A200" s="2" t="s">
        <v>2689</v>
      </c>
      <c r="B200" s="2">
        <v>3699</v>
      </c>
      <c r="C200" s="2" t="s">
        <v>2690</v>
      </c>
      <c r="D200" s="2" t="s">
        <v>2687</v>
      </c>
      <c r="E200" s="2" t="s">
        <v>3963</v>
      </c>
      <c r="F200" s="2" t="s">
        <v>129</v>
      </c>
      <c r="G200" s="2" t="s">
        <v>3964</v>
      </c>
      <c r="H200" s="5" t="s">
        <v>3965</v>
      </c>
      <c r="I200" s="2" t="s">
        <v>133</v>
      </c>
      <c r="J200" s="2">
        <v>206.0814</v>
      </c>
      <c r="K200" s="2">
        <v>0.9</v>
      </c>
      <c r="L200" s="2">
        <v>532.1</v>
      </c>
      <c r="M200" s="2" t="s">
        <v>134</v>
      </c>
      <c r="N200" s="2">
        <v>0.85170000000000001</v>
      </c>
      <c r="O200" s="2">
        <v>433</v>
      </c>
      <c r="P200" s="2">
        <v>473</v>
      </c>
      <c r="Q200" s="2">
        <v>1053</v>
      </c>
      <c r="R200" s="2">
        <v>194</v>
      </c>
      <c r="S200" s="2">
        <v>542</v>
      </c>
      <c r="T200" s="2">
        <v>214</v>
      </c>
      <c r="U200" s="2">
        <v>1429</v>
      </c>
      <c r="V200" s="2">
        <v>453</v>
      </c>
      <c r="W200" s="2">
        <v>660</v>
      </c>
      <c r="X200" s="2">
        <v>612</v>
      </c>
      <c r="Y200" s="2">
        <v>1025</v>
      </c>
      <c r="Z200" s="2">
        <v>926</v>
      </c>
      <c r="AA200" s="2">
        <v>503</v>
      </c>
      <c r="AB200" s="2">
        <v>6337</v>
      </c>
      <c r="AC200" s="2">
        <v>366</v>
      </c>
      <c r="AD200" s="2">
        <v>1107</v>
      </c>
      <c r="AE200" s="2">
        <v>749</v>
      </c>
      <c r="AF200" s="2">
        <v>330</v>
      </c>
      <c r="AG200" s="2">
        <v>863</v>
      </c>
      <c r="AH200" s="2">
        <v>725</v>
      </c>
      <c r="AI200" s="2">
        <v>376</v>
      </c>
      <c r="AJ200" s="2">
        <v>717</v>
      </c>
      <c r="AK200" s="2">
        <v>200</v>
      </c>
      <c r="AL200" s="2">
        <v>474</v>
      </c>
      <c r="AM200" s="2">
        <v>1227</v>
      </c>
      <c r="AN200" s="2">
        <v>449</v>
      </c>
      <c r="AO200" s="2">
        <v>1083</v>
      </c>
      <c r="AP200" s="2">
        <v>466</v>
      </c>
      <c r="AQ200" s="2">
        <v>260</v>
      </c>
      <c r="AR200" s="2">
        <v>466</v>
      </c>
      <c r="AS200" s="2">
        <v>925</v>
      </c>
      <c r="AT200" s="2">
        <v>492</v>
      </c>
      <c r="AU200" s="2">
        <v>365</v>
      </c>
      <c r="AV200" s="2">
        <v>5584</v>
      </c>
      <c r="AW200" s="2">
        <v>498</v>
      </c>
      <c r="AX200" s="2">
        <v>854</v>
      </c>
      <c r="AY200" s="2">
        <v>544</v>
      </c>
      <c r="AZ200" s="2">
        <v>480</v>
      </c>
      <c r="BA200" s="2">
        <v>511</v>
      </c>
      <c r="BB200" s="2">
        <v>504</v>
      </c>
      <c r="BC200" s="2">
        <v>11040</v>
      </c>
      <c r="BD200" s="2">
        <v>181</v>
      </c>
      <c r="BE200" s="2">
        <v>420</v>
      </c>
      <c r="BF200" s="2">
        <v>8089</v>
      </c>
      <c r="BG200" s="2">
        <v>287</v>
      </c>
      <c r="BH200" s="2">
        <v>517</v>
      </c>
      <c r="BI200" s="2">
        <v>1070</v>
      </c>
      <c r="BJ200" s="2">
        <v>526</v>
      </c>
      <c r="BK200" s="2">
        <v>434</v>
      </c>
      <c r="BL200" s="2">
        <v>561</v>
      </c>
      <c r="BM200" s="2">
        <v>482</v>
      </c>
      <c r="BN200" s="2">
        <v>519</v>
      </c>
      <c r="BO200" s="2">
        <v>510</v>
      </c>
      <c r="BP200" s="2">
        <v>505</v>
      </c>
      <c r="BQ200" s="2">
        <v>460</v>
      </c>
      <c r="BR200" s="2">
        <v>6672</v>
      </c>
      <c r="BS200" s="2">
        <v>784</v>
      </c>
      <c r="BT200" s="2">
        <v>177</v>
      </c>
      <c r="BU200" s="2">
        <v>373</v>
      </c>
      <c r="BV200" s="2">
        <v>807</v>
      </c>
      <c r="BW200" s="2">
        <v>461</v>
      </c>
      <c r="BX200" s="2">
        <v>450</v>
      </c>
      <c r="BY200" s="2">
        <v>469</v>
      </c>
      <c r="BZ200" s="2">
        <v>826</v>
      </c>
      <c r="CA200" s="2">
        <v>171</v>
      </c>
      <c r="CB200" s="2">
        <v>165</v>
      </c>
      <c r="CC200" s="2">
        <v>715</v>
      </c>
      <c r="CD200" s="2">
        <v>548</v>
      </c>
      <c r="CE200" s="2">
        <v>477</v>
      </c>
      <c r="CF200" s="2">
        <v>271</v>
      </c>
      <c r="CG200" s="2">
        <v>280</v>
      </c>
      <c r="CH200" s="2">
        <v>266</v>
      </c>
      <c r="CI200" s="2">
        <v>934</v>
      </c>
      <c r="CJ200" s="2">
        <v>193</v>
      </c>
      <c r="CK200" s="2">
        <v>351</v>
      </c>
      <c r="CL200" s="2">
        <v>1052</v>
      </c>
      <c r="CM200" s="2">
        <v>551</v>
      </c>
      <c r="CN200" s="2">
        <v>8598</v>
      </c>
      <c r="CO200" s="2">
        <v>644</v>
      </c>
      <c r="CP200" s="2">
        <v>535</v>
      </c>
      <c r="CQ200" s="2">
        <v>703</v>
      </c>
      <c r="CR200" s="2">
        <v>609</v>
      </c>
      <c r="CS200" s="2">
        <v>267</v>
      </c>
      <c r="CT200" s="2">
        <v>617</v>
      </c>
      <c r="CU200" s="2">
        <v>454</v>
      </c>
      <c r="CV200" s="2">
        <v>1126</v>
      </c>
      <c r="CW200" s="2">
        <v>244</v>
      </c>
      <c r="CX200" s="2">
        <v>5463</v>
      </c>
      <c r="CY200" s="2">
        <v>465</v>
      </c>
      <c r="CZ200" s="2">
        <v>473</v>
      </c>
      <c r="DA200" s="2">
        <v>470</v>
      </c>
      <c r="DB200" s="2">
        <v>868</v>
      </c>
      <c r="DC200" s="2">
        <v>578</v>
      </c>
      <c r="DD200" s="2">
        <v>467</v>
      </c>
      <c r="DE200" s="2">
        <v>186</v>
      </c>
      <c r="DF200" s="2">
        <v>639</v>
      </c>
      <c r="DG200" s="2">
        <v>233</v>
      </c>
      <c r="DH200" s="2">
        <v>740</v>
      </c>
      <c r="DI200" s="2">
        <v>642</v>
      </c>
      <c r="DJ200" s="2">
        <v>877</v>
      </c>
    </row>
    <row r="201" spans="1:114" s="2" customFormat="1" ht="13.8" x14ac:dyDescent="0.25">
      <c r="A201" s="2" t="s">
        <v>4160</v>
      </c>
      <c r="B201" s="2" t="s">
        <v>2700</v>
      </c>
      <c r="C201" s="2" t="s">
        <v>2522</v>
      </c>
      <c r="D201" s="2" t="s">
        <v>2701</v>
      </c>
      <c r="E201" s="2" t="s">
        <v>3963</v>
      </c>
      <c r="F201" s="2" t="s">
        <v>129</v>
      </c>
      <c r="G201" s="2" t="s">
        <v>3964</v>
      </c>
      <c r="H201" s="5" t="s">
        <v>3965</v>
      </c>
      <c r="I201" s="2" t="s">
        <v>133</v>
      </c>
      <c r="J201" s="2">
        <v>219.09739999999999</v>
      </c>
      <c r="K201" s="2">
        <v>0.6</v>
      </c>
      <c r="L201" s="2">
        <v>70.400000000000006</v>
      </c>
      <c r="M201" s="2" t="s">
        <v>134</v>
      </c>
      <c r="N201" s="2">
        <v>0.84</v>
      </c>
      <c r="O201" s="2">
        <v>79</v>
      </c>
      <c r="P201" s="2">
        <v>123</v>
      </c>
      <c r="Q201" s="2">
        <v>851</v>
      </c>
      <c r="R201" s="2">
        <v>191</v>
      </c>
      <c r="S201" s="2">
        <v>118</v>
      </c>
      <c r="T201" s="2">
        <v>101</v>
      </c>
      <c r="U201" s="2">
        <v>97</v>
      </c>
      <c r="V201" s="2">
        <v>119</v>
      </c>
      <c r="W201" s="2">
        <v>37</v>
      </c>
      <c r="X201" s="2">
        <v>117</v>
      </c>
      <c r="Y201" s="2">
        <v>156</v>
      </c>
      <c r="Z201" s="2">
        <v>170</v>
      </c>
      <c r="AA201" s="2">
        <v>31</v>
      </c>
      <c r="AB201" s="2">
        <v>5251</v>
      </c>
      <c r="AC201" s="2">
        <v>55</v>
      </c>
      <c r="AD201" s="2">
        <v>149</v>
      </c>
      <c r="AE201" s="2">
        <v>61</v>
      </c>
      <c r="AF201" s="2">
        <v>116</v>
      </c>
      <c r="AG201" s="2">
        <v>185</v>
      </c>
      <c r="AH201" s="2">
        <v>103</v>
      </c>
      <c r="AI201" s="2">
        <v>188</v>
      </c>
      <c r="AJ201" s="2">
        <v>99</v>
      </c>
      <c r="AK201" s="2">
        <v>97</v>
      </c>
      <c r="AL201" s="2">
        <v>173</v>
      </c>
      <c r="AM201" s="2">
        <v>76</v>
      </c>
      <c r="AN201" s="2">
        <v>35</v>
      </c>
      <c r="AO201" s="2">
        <v>129</v>
      </c>
      <c r="AP201" s="2">
        <v>152</v>
      </c>
      <c r="AQ201" s="2">
        <v>87</v>
      </c>
      <c r="AR201" s="2">
        <v>118</v>
      </c>
      <c r="AS201" s="2">
        <v>134</v>
      </c>
      <c r="AT201" s="2">
        <v>75</v>
      </c>
      <c r="AU201" s="2">
        <v>116</v>
      </c>
      <c r="AV201" s="2">
        <v>19671</v>
      </c>
      <c r="AW201" s="2">
        <v>103</v>
      </c>
      <c r="AX201" s="2">
        <v>84</v>
      </c>
      <c r="AY201" s="2">
        <v>106</v>
      </c>
      <c r="AZ201" s="2">
        <v>89</v>
      </c>
      <c r="BA201" s="2">
        <v>123</v>
      </c>
      <c r="BB201" s="2">
        <v>128</v>
      </c>
      <c r="BC201" s="2">
        <v>6634</v>
      </c>
      <c r="BD201" s="2">
        <v>74</v>
      </c>
      <c r="BE201" s="2">
        <v>70</v>
      </c>
      <c r="BF201" s="2">
        <v>5934</v>
      </c>
      <c r="BG201" s="2">
        <v>51</v>
      </c>
      <c r="BH201" s="2">
        <v>20</v>
      </c>
      <c r="BI201" s="2">
        <v>228</v>
      </c>
      <c r="BJ201" s="2">
        <v>100</v>
      </c>
      <c r="BK201" s="2">
        <v>82</v>
      </c>
      <c r="BL201" s="2">
        <v>175</v>
      </c>
      <c r="BM201" s="2">
        <v>120</v>
      </c>
      <c r="BN201" s="2">
        <v>86</v>
      </c>
      <c r="BO201" s="2">
        <v>83</v>
      </c>
      <c r="BP201" s="2">
        <v>97</v>
      </c>
      <c r="BQ201" s="2">
        <v>114</v>
      </c>
      <c r="BR201" s="2">
        <v>167</v>
      </c>
      <c r="BS201" s="2">
        <v>99</v>
      </c>
      <c r="BT201" s="2">
        <v>115</v>
      </c>
      <c r="BU201" s="2">
        <v>242</v>
      </c>
      <c r="BV201" s="2">
        <v>90</v>
      </c>
      <c r="BW201" s="2">
        <v>116</v>
      </c>
      <c r="BX201" s="2">
        <v>90</v>
      </c>
      <c r="BY201" s="2">
        <v>85</v>
      </c>
      <c r="BZ201" s="2">
        <v>167</v>
      </c>
      <c r="CA201" s="2">
        <v>86</v>
      </c>
      <c r="CB201" s="2">
        <v>71</v>
      </c>
      <c r="CC201" s="2">
        <v>59</v>
      </c>
      <c r="CD201" s="2">
        <v>140</v>
      </c>
      <c r="CE201" s="2">
        <v>25</v>
      </c>
      <c r="CF201" s="2">
        <v>47</v>
      </c>
      <c r="CG201" s="2">
        <v>58</v>
      </c>
      <c r="CH201" s="2">
        <v>101</v>
      </c>
      <c r="CI201" s="2">
        <v>84</v>
      </c>
      <c r="CJ201" s="2">
        <v>59</v>
      </c>
      <c r="CK201" s="2">
        <v>35</v>
      </c>
      <c r="CL201" s="2">
        <v>149</v>
      </c>
      <c r="CM201" s="2">
        <v>105</v>
      </c>
      <c r="CN201" s="2">
        <v>3576</v>
      </c>
      <c r="CO201" s="2">
        <v>96</v>
      </c>
      <c r="CP201" s="2">
        <v>76</v>
      </c>
      <c r="CQ201" s="2">
        <v>45</v>
      </c>
      <c r="CR201" s="2">
        <v>58</v>
      </c>
      <c r="CS201" s="2">
        <v>81</v>
      </c>
      <c r="CT201" s="2">
        <v>43</v>
      </c>
      <c r="CU201" s="2">
        <v>109</v>
      </c>
      <c r="CV201" s="2">
        <v>135</v>
      </c>
      <c r="CW201" s="2">
        <v>110</v>
      </c>
      <c r="CX201" s="2">
        <v>3998</v>
      </c>
      <c r="CY201" s="2">
        <v>63</v>
      </c>
      <c r="CZ201" s="2">
        <v>33</v>
      </c>
      <c r="DA201" s="2">
        <v>188</v>
      </c>
      <c r="DB201" s="2">
        <v>56</v>
      </c>
      <c r="DC201" s="2">
        <v>109</v>
      </c>
      <c r="DD201" s="2">
        <v>101</v>
      </c>
      <c r="DE201" s="2">
        <v>128</v>
      </c>
      <c r="DF201" s="2">
        <v>90</v>
      </c>
      <c r="DG201" s="2">
        <v>88</v>
      </c>
      <c r="DH201" s="2">
        <v>80</v>
      </c>
      <c r="DI201" s="2">
        <v>67</v>
      </c>
      <c r="DJ201" s="2">
        <v>93</v>
      </c>
    </row>
    <row r="202" spans="1:114" s="2" customFormat="1" ht="13.8" x14ac:dyDescent="0.25">
      <c r="A202" s="2" t="s">
        <v>2711</v>
      </c>
      <c r="B202" s="2" t="s">
        <v>2709</v>
      </c>
      <c r="C202" s="2" t="s">
        <v>2347</v>
      </c>
      <c r="D202" s="2" t="s">
        <v>134</v>
      </c>
      <c r="E202" s="2" t="s">
        <v>3963</v>
      </c>
      <c r="F202" s="2" t="s">
        <v>129</v>
      </c>
      <c r="G202" s="2" t="s">
        <v>3964</v>
      </c>
      <c r="H202" s="5" t="s">
        <v>3965</v>
      </c>
      <c r="I202" s="2" t="s">
        <v>133</v>
      </c>
      <c r="J202" s="2">
        <v>247.12909999999999</v>
      </c>
      <c r="K202" s="2">
        <v>1</v>
      </c>
      <c r="L202" s="2">
        <v>209.9</v>
      </c>
      <c r="M202" s="2" t="s">
        <v>134</v>
      </c>
      <c r="N202" s="2">
        <v>0.85370000000000001</v>
      </c>
      <c r="O202" s="2">
        <v>3773</v>
      </c>
      <c r="P202" s="2">
        <v>3773</v>
      </c>
      <c r="Q202" s="2">
        <v>24</v>
      </c>
      <c r="R202" s="2">
        <v>2609</v>
      </c>
      <c r="S202" s="2">
        <v>4260</v>
      </c>
      <c r="T202" s="2">
        <v>3814</v>
      </c>
      <c r="U202" s="2">
        <v>3252</v>
      </c>
      <c r="V202" s="2">
        <v>5718</v>
      </c>
      <c r="W202" s="2">
        <v>111</v>
      </c>
      <c r="X202" s="2">
        <v>2699</v>
      </c>
      <c r="Y202" s="2">
        <v>2531</v>
      </c>
      <c r="Z202" s="2">
        <v>3082</v>
      </c>
      <c r="AA202" s="2">
        <v>3002</v>
      </c>
      <c r="AB202" s="2">
        <v>2894</v>
      </c>
      <c r="AC202" s="2">
        <v>2882</v>
      </c>
      <c r="AD202" s="2">
        <v>5140</v>
      </c>
      <c r="AE202" s="2">
        <v>2778</v>
      </c>
      <c r="AF202" s="2">
        <v>4721</v>
      </c>
      <c r="AG202" s="2">
        <v>4496</v>
      </c>
      <c r="AH202" s="2">
        <v>5162</v>
      </c>
      <c r="AI202" s="2">
        <v>71</v>
      </c>
      <c r="AJ202" s="2">
        <v>4337</v>
      </c>
      <c r="AK202" s="2">
        <v>3350</v>
      </c>
      <c r="AL202" s="2">
        <v>3255</v>
      </c>
      <c r="AM202" s="2">
        <v>5119</v>
      </c>
      <c r="AN202" s="2">
        <v>5036</v>
      </c>
      <c r="AO202" s="2">
        <v>5749</v>
      </c>
      <c r="AP202" s="2">
        <v>5692</v>
      </c>
      <c r="AQ202" s="2">
        <v>2557</v>
      </c>
      <c r="AR202" s="2">
        <v>2182</v>
      </c>
      <c r="AS202" s="2">
        <v>5069</v>
      </c>
      <c r="AT202" s="2">
        <v>3961</v>
      </c>
      <c r="AU202" s="2">
        <v>4844</v>
      </c>
      <c r="AV202" s="2">
        <v>4217</v>
      </c>
      <c r="AW202" s="2">
        <v>2529</v>
      </c>
      <c r="AX202" s="2">
        <v>2141</v>
      </c>
      <c r="AY202" s="2">
        <v>2699</v>
      </c>
      <c r="AZ202" s="2">
        <v>2040</v>
      </c>
      <c r="BA202" s="2">
        <v>3927</v>
      </c>
      <c r="BB202" s="2">
        <v>5250</v>
      </c>
      <c r="BC202" s="2">
        <v>3898</v>
      </c>
      <c r="BD202" s="2">
        <v>3698</v>
      </c>
      <c r="BE202" s="2">
        <v>5132</v>
      </c>
      <c r="BF202" s="2">
        <v>4067</v>
      </c>
      <c r="BG202" s="2">
        <v>5104</v>
      </c>
      <c r="BH202" s="2">
        <v>4773</v>
      </c>
      <c r="BI202" s="2">
        <v>204</v>
      </c>
      <c r="BJ202" s="2">
        <v>11453</v>
      </c>
      <c r="BK202" s="2">
        <v>3998</v>
      </c>
      <c r="BL202" s="2">
        <v>6009</v>
      </c>
      <c r="BM202" s="2">
        <v>4257</v>
      </c>
      <c r="BN202" s="2">
        <v>2958</v>
      </c>
      <c r="BO202" s="2">
        <v>2452</v>
      </c>
      <c r="BP202" s="2">
        <v>3559</v>
      </c>
      <c r="BQ202" s="2">
        <v>3361</v>
      </c>
      <c r="BR202" s="2">
        <v>170</v>
      </c>
      <c r="BS202" s="2">
        <v>3623</v>
      </c>
      <c r="BT202" s="2">
        <v>3954</v>
      </c>
      <c r="BU202" s="2">
        <v>2689</v>
      </c>
      <c r="BV202" s="2">
        <v>2670</v>
      </c>
      <c r="BW202" s="2">
        <v>3767</v>
      </c>
      <c r="BX202" s="2">
        <v>3248</v>
      </c>
      <c r="BY202" s="2">
        <v>3425</v>
      </c>
      <c r="BZ202" s="2">
        <v>7684</v>
      </c>
      <c r="CA202" s="2">
        <v>3079</v>
      </c>
      <c r="CB202" s="2">
        <v>2968</v>
      </c>
      <c r="CC202" s="2">
        <v>2291</v>
      </c>
      <c r="CD202" s="2">
        <v>4039</v>
      </c>
      <c r="CE202" s="2">
        <v>3819</v>
      </c>
      <c r="CF202" s="2">
        <v>3734</v>
      </c>
      <c r="CG202" s="2">
        <v>2446</v>
      </c>
      <c r="CH202" s="2">
        <v>2618</v>
      </c>
      <c r="CI202" s="2">
        <v>3041</v>
      </c>
      <c r="CJ202" s="2">
        <v>4078</v>
      </c>
      <c r="CK202" s="2">
        <v>2042</v>
      </c>
      <c r="CL202" s="2">
        <v>4615</v>
      </c>
      <c r="CM202" s="2">
        <v>2857</v>
      </c>
      <c r="CN202" s="2">
        <v>3128</v>
      </c>
      <c r="CO202" s="2">
        <v>4072</v>
      </c>
      <c r="CP202" s="2">
        <v>3961</v>
      </c>
      <c r="CQ202" s="2">
        <v>3931</v>
      </c>
      <c r="CR202" s="2">
        <v>4285</v>
      </c>
      <c r="CS202" s="2">
        <v>3584</v>
      </c>
      <c r="CT202" s="2">
        <v>95</v>
      </c>
      <c r="CU202" s="2">
        <v>3610</v>
      </c>
      <c r="CV202" s="2">
        <v>2686</v>
      </c>
      <c r="CW202" s="2">
        <v>3253</v>
      </c>
      <c r="CX202" s="2">
        <v>1875</v>
      </c>
      <c r="CY202" s="2">
        <v>2512</v>
      </c>
      <c r="CZ202" s="2">
        <v>3916</v>
      </c>
      <c r="DA202" s="2">
        <v>3176</v>
      </c>
      <c r="DB202" s="2">
        <v>2964</v>
      </c>
      <c r="DC202" s="2">
        <v>2365</v>
      </c>
      <c r="DD202" s="2">
        <v>2725</v>
      </c>
      <c r="DE202" s="2">
        <v>2592</v>
      </c>
      <c r="DF202" s="2">
        <v>411</v>
      </c>
      <c r="DG202" s="2">
        <v>3999</v>
      </c>
      <c r="DH202" s="2">
        <v>2669</v>
      </c>
      <c r="DI202" s="2">
        <v>1915</v>
      </c>
      <c r="DJ202" s="2">
        <v>2197</v>
      </c>
    </row>
    <row r="203" spans="1:114" s="2" customFormat="1" ht="13.8" x14ac:dyDescent="0.25">
      <c r="A203" s="2" t="s">
        <v>2730</v>
      </c>
      <c r="B203" s="2">
        <v>8451</v>
      </c>
      <c r="C203" s="2" t="s">
        <v>2731</v>
      </c>
      <c r="D203" s="2" t="s">
        <v>2728</v>
      </c>
      <c r="E203" s="2" t="s">
        <v>3963</v>
      </c>
      <c r="F203" s="2" t="s">
        <v>129</v>
      </c>
      <c r="G203" s="2" t="s">
        <v>3964</v>
      </c>
      <c r="H203" s="5" t="s">
        <v>3965</v>
      </c>
      <c r="I203" s="2" t="s">
        <v>133</v>
      </c>
      <c r="J203" s="2">
        <v>363.2165</v>
      </c>
      <c r="K203" s="2">
        <v>0.3</v>
      </c>
      <c r="L203" s="2">
        <v>740.8</v>
      </c>
      <c r="M203" s="2" t="s">
        <v>134</v>
      </c>
      <c r="N203" s="2">
        <v>0.83440000000000003</v>
      </c>
      <c r="O203" s="2">
        <v>68290</v>
      </c>
      <c r="P203" s="2">
        <v>6618</v>
      </c>
      <c r="Q203" s="2">
        <v>107</v>
      </c>
      <c r="R203" s="2">
        <v>3953</v>
      </c>
      <c r="S203" s="2">
        <v>59462</v>
      </c>
      <c r="T203" s="2">
        <v>64763</v>
      </c>
      <c r="U203" s="2">
        <v>119870</v>
      </c>
      <c r="V203" s="2">
        <v>47663</v>
      </c>
      <c r="W203" s="2">
        <v>17</v>
      </c>
      <c r="X203" s="2">
        <v>3412</v>
      </c>
      <c r="Y203" s="2">
        <v>48259</v>
      </c>
      <c r="Z203" s="2">
        <v>3386</v>
      </c>
      <c r="AA203" s="2">
        <v>105790</v>
      </c>
      <c r="AB203" s="2">
        <v>29</v>
      </c>
      <c r="AC203" s="2">
        <v>78430</v>
      </c>
      <c r="AD203" s="2">
        <v>37121</v>
      </c>
      <c r="AE203" s="2">
        <v>33004</v>
      </c>
      <c r="AF203" s="2">
        <v>28806</v>
      </c>
      <c r="AG203" s="2">
        <v>38190</v>
      </c>
      <c r="AH203" s="2">
        <v>19754</v>
      </c>
      <c r="AI203" s="2">
        <v>62</v>
      </c>
      <c r="AJ203" s="2">
        <v>102637</v>
      </c>
      <c r="AK203" s="2">
        <v>20449</v>
      </c>
      <c r="AL203" s="2">
        <v>89223</v>
      </c>
      <c r="AM203" s="2">
        <v>109601</v>
      </c>
      <c r="AN203" s="2">
        <v>72115</v>
      </c>
      <c r="AO203" s="2">
        <v>75158</v>
      </c>
      <c r="AP203" s="2">
        <v>112387</v>
      </c>
      <c r="AQ203" s="2">
        <v>99433</v>
      </c>
      <c r="AR203" s="2">
        <v>32879</v>
      </c>
      <c r="AS203" s="2">
        <v>94531</v>
      </c>
      <c r="AT203" s="2">
        <v>70391</v>
      </c>
      <c r="AU203" s="2">
        <v>142752</v>
      </c>
      <c r="AV203" s="2">
        <v>13</v>
      </c>
      <c r="AW203" s="2">
        <v>70804</v>
      </c>
      <c r="AX203" s="2">
        <v>74801</v>
      </c>
      <c r="AY203" s="2">
        <v>72183</v>
      </c>
      <c r="AZ203" s="2">
        <v>44412</v>
      </c>
      <c r="BA203" s="2">
        <v>8040</v>
      </c>
      <c r="BB203" s="2">
        <v>77887</v>
      </c>
      <c r="BC203" s="2">
        <v>143</v>
      </c>
      <c r="BD203" s="2">
        <v>33158</v>
      </c>
      <c r="BE203" s="2">
        <v>91905</v>
      </c>
      <c r="BF203" s="2">
        <v>16</v>
      </c>
      <c r="BG203" s="2">
        <v>131530</v>
      </c>
      <c r="BH203" s="2">
        <v>81061</v>
      </c>
      <c r="BI203" s="2">
        <v>122</v>
      </c>
      <c r="BJ203" s="2">
        <v>53531</v>
      </c>
      <c r="BK203" s="2">
        <v>84229</v>
      </c>
      <c r="BL203" s="2">
        <v>45822</v>
      </c>
      <c r="BM203" s="2">
        <v>23591</v>
      </c>
      <c r="BN203" s="2">
        <v>58716</v>
      </c>
      <c r="BO203" s="2">
        <v>51338</v>
      </c>
      <c r="BP203" s="2">
        <v>35620</v>
      </c>
      <c r="BQ203" s="2">
        <v>52726</v>
      </c>
      <c r="BR203" s="2">
        <v>446</v>
      </c>
      <c r="BS203" s="2">
        <v>92714</v>
      </c>
      <c r="BT203" s="2">
        <v>118821</v>
      </c>
      <c r="BU203" s="2">
        <v>29449</v>
      </c>
      <c r="BV203" s="2">
        <v>53439</v>
      </c>
      <c r="BW203" s="2">
        <v>83801</v>
      </c>
      <c r="BX203" s="2">
        <v>68238</v>
      </c>
      <c r="BY203" s="2">
        <v>52269</v>
      </c>
      <c r="BZ203" s="2">
        <v>32405</v>
      </c>
      <c r="CA203" s="2">
        <v>25818</v>
      </c>
      <c r="CB203" s="2">
        <v>52456</v>
      </c>
      <c r="CC203" s="2">
        <v>71402</v>
      </c>
      <c r="CD203" s="2">
        <v>61506</v>
      </c>
      <c r="CE203" s="2">
        <v>57507</v>
      </c>
      <c r="CF203" s="2">
        <v>66377</v>
      </c>
      <c r="CG203" s="2">
        <v>108476</v>
      </c>
      <c r="CH203" s="2">
        <v>45999</v>
      </c>
      <c r="CI203" s="2">
        <v>59831</v>
      </c>
      <c r="CJ203" s="2">
        <v>78920</v>
      </c>
      <c r="CK203" s="2">
        <v>39218</v>
      </c>
      <c r="CL203" s="2">
        <v>73653</v>
      </c>
      <c r="CM203" s="2">
        <v>66525</v>
      </c>
      <c r="CN203" s="2">
        <v>16</v>
      </c>
      <c r="CO203" s="2">
        <v>34175</v>
      </c>
      <c r="CP203" s="2">
        <v>38381</v>
      </c>
      <c r="CQ203" s="2">
        <v>61810</v>
      </c>
      <c r="CR203" s="2">
        <v>54021</v>
      </c>
      <c r="CS203" s="2">
        <v>45669</v>
      </c>
      <c r="CT203" s="2">
        <v>149</v>
      </c>
      <c r="CU203" s="2">
        <v>3450</v>
      </c>
      <c r="CV203" s="2">
        <v>7061</v>
      </c>
      <c r="CW203" s="2">
        <v>29730</v>
      </c>
      <c r="CX203" s="2">
        <v>59</v>
      </c>
      <c r="CY203" s="2">
        <v>54613</v>
      </c>
      <c r="CZ203" s="2">
        <v>31425</v>
      </c>
      <c r="DA203" s="2">
        <v>21837</v>
      </c>
      <c r="DB203" s="2">
        <v>45256</v>
      </c>
      <c r="DC203" s="2">
        <v>32427</v>
      </c>
      <c r="DD203" s="2">
        <v>33144</v>
      </c>
      <c r="DE203" s="2">
        <v>34553</v>
      </c>
      <c r="DF203" s="2">
        <v>1130</v>
      </c>
      <c r="DG203" s="2">
        <v>63292</v>
      </c>
      <c r="DH203" s="2">
        <v>15501</v>
      </c>
      <c r="DI203" s="2">
        <v>22964</v>
      </c>
      <c r="DJ203" s="2">
        <v>74427</v>
      </c>
    </row>
    <row r="204" spans="1:114" s="2" customFormat="1" ht="13.8" x14ac:dyDescent="0.25">
      <c r="A204" s="2" t="s">
        <v>2739</v>
      </c>
      <c r="B204" s="2">
        <v>10625</v>
      </c>
      <c r="C204" s="2" t="s">
        <v>2740</v>
      </c>
      <c r="D204" s="2" t="s">
        <v>134</v>
      </c>
      <c r="E204" s="2" t="s">
        <v>3963</v>
      </c>
      <c r="F204" s="2" t="s">
        <v>129</v>
      </c>
      <c r="G204" s="2" t="s">
        <v>3964</v>
      </c>
      <c r="H204" s="5" t="s">
        <v>3965</v>
      </c>
      <c r="I204" s="2" t="s">
        <v>133</v>
      </c>
      <c r="J204" s="2">
        <v>436.23489999999998</v>
      </c>
      <c r="K204" s="2">
        <v>1.3</v>
      </c>
      <c r="L204" s="2">
        <v>1062.0999999999999</v>
      </c>
      <c r="M204" s="2" t="s">
        <v>134</v>
      </c>
      <c r="N204" s="2">
        <v>0.85680000000000001</v>
      </c>
      <c r="O204" s="2">
        <v>12</v>
      </c>
      <c r="P204" s="2">
        <v>21</v>
      </c>
      <c r="Q204" s="2">
        <v>3</v>
      </c>
      <c r="R204" s="2">
        <v>4</v>
      </c>
      <c r="S204" s="2">
        <v>17</v>
      </c>
      <c r="T204" s="2">
        <v>5</v>
      </c>
      <c r="U204" s="2">
        <v>4</v>
      </c>
      <c r="V204" s="2">
        <v>3</v>
      </c>
      <c r="W204" s="2">
        <v>24</v>
      </c>
      <c r="X204" s="2">
        <v>1</v>
      </c>
      <c r="Y204" s="2">
        <v>35</v>
      </c>
      <c r="Z204" s="2">
        <v>0</v>
      </c>
      <c r="AA204" s="2">
        <v>56</v>
      </c>
      <c r="AB204" s="2">
        <v>36</v>
      </c>
      <c r="AC204" s="2">
        <v>46</v>
      </c>
      <c r="AD204" s="2">
        <v>17</v>
      </c>
      <c r="AE204" s="2">
        <v>26</v>
      </c>
      <c r="AF204" s="2">
        <v>29</v>
      </c>
      <c r="AG204" s="2">
        <v>6</v>
      </c>
      <c r="AH204" s="2">
        <v>2</v>
      </c>
      <c r="AI204" s="2">
        <v>41</v>
      </c>
      <c r="AJ204" s="2">
        <v>11</v>
      </c>
      <c r="AK204" s="2">
        <v>67</v>
      </c>
      <c r="AL204" s="2">
        <v>10</v>
      </c>
      <c r="AM204" s="2">
        <v>57</v>
      </c>
      <c r="AN204" s="2">
        <v>11</v>
      </c>
      <c r="AO204" s="2">
        <v>29</v>
      </c>
      <c r="AP204" s="2">
        <v>22</v>
      </c>
      <c r="AQ204" s="2">
        <v>5</v>
      </c>
      <c r="AR204" s="2">
        <v>6</v>
      </c>
      <c r="AS204" s="2">
        <v>5</v>
      </c>
      <c r="AT204" s="2">
        <v>27</v>
      </c>
      <c r="AU204" s="2">
        <v>2</v>
      </c>
      <c r="AV204" s="2">
        <v>48</v>
      </c>
      <c r="AW204" s="2">
        <v>23</v>
      </c>
      <c r="AX204" s="2">
        <v>18</v>
      </c>
      <c r="AY204" s="2">
        <v>9</v>
      </c>
      <c r="AZ204" s="2">
        <v>12</v>
      </c>
      <c r="BA204" s="2">
        <v>119533</v>
      </c>
      <c r="BB204" s="2">
        <v>787573</v>
      </c>
      <c r="BC204" s="2">
        <v>84</v>
      </c>
      <c r="BD204" s="2">
        <v>54</v>
      </c>
      <c r="BE204" s="2">
        <v>31</v>
      </c>
      <c r="BF204" s="2">
        <v>34</v>
      </c>
      <c r="BG204" s="2">
        <v>51</v>
      </c>
      <c r="BH204" s="2">
        <v>29</v>
      </c>
      <c r="BI204" s="2">
        <v>19</v>
      </c>
      <c r="BJ204" s="2">
        <v>80</v>
      </c>
      <c r="BK204" s="2">
        <v>34</v>
      </c>
      <c r="BL204" s="2">
        <v>2</v>
      </c>
      <c r="BM204" s="2">
        <v>0</v>
      </c>
      <c r="BN204" s="2">
        <v>10</v>
      </c>
      <c r="BO204" s="2">
        <v>59</v>
      </c>
      <c r="BP204" s="2">
        <v>52</v>
      </c>
      <c r="BQ204" s="2">
        <v>79</v>
      </c>
      <c r="BR204" s="2">
        <v>1</v>
      </c>
      <c r="BS204" s="2">
        <v>58</v>
      </c>
      <c r="BT204" s="2">
        <v>45</v>
      </c>
      <c r="BU204" s="2">
        <v>44</v>
      </c>
      <c r="BV204" s="2">
        <v>50</v>
      </c>
      <c r="BW204" s="2">
        <v>449394</v>
      </c>
      <c r="BX204" s="2">
        <v>48097</v>
      </c>
      <c r="BY204" s="2">
        <v>3409</v>
      </c>
      <c r="BZ204" s="2">
        <v>1667</v>
      </c>
      <c r="CA204" s="2">
        <v>478547</v>
      </c>
      <c r="CB204" s="2">
        <v>3183</v>
      </c>
      <c r="CC204" s="2">
        <v>1692</v>
      </c>
      <c r="CD204" s="2">
        <v>620</v>
      </c>
      <c r="CE204" s="2">
        <v>257</v>
      </c>
      <c r="CF204" s="2">
        <v>365</v>
      </c>
      <c r="CG204" s="2">
        <v>53</v>
      </c>
      <c r="CH204" s="2">
        <v>18</v>
      </c>
      <c r="CI204" s="2">
        <v>82</v>
      </c>
      <c r="CJ204" s="2">
        <v>278</v>
      </c>
      <c r="CK204" s="2">
        <v>255</v>
      </c>
      <c r="CL204" s="2">
        <v>201</v>
      </c>
      <c r="CM204" s="2">
        <v>31</v>
      </c>
      <c r="CN204" s="2">
        <v>22</v>
      </c>
      <c r="CO204" s="2">
        <v>376</v>
      </c>
      <c r="CP204" s="2">
        <v>127</v>
      </c>
      <c r="CQ204" s="2">
        <v>32</v>
      </c>
      <c r="CR204" s="2">
        <v>109</v>
      </c>
      <c r="CS204" s="2">
        <v>223</v>
      </c>
      <c r="CT204" s="2">
        <v>17</v>
      </c>
      <c r="CU204" s="2">
        <v>56</v>
      </c>
      <c r="CV204" s="2">
        <v>55</v>
      </c>
      <c r="CW204" s="2">
        <v>47</v>
      </c>
      <c r="CX204" s="2">
        <v>35</v>
      </c>
      <c r="CY204" s="2">
        <v>31</v>
      </c>
      <c r="CZ204" s="2">
        <v>13</v>
      </c>
      <c r="DA204" s="2">
        <v>189</v>
      </c>
      <c r="DB204" s="2">
        <v>27</v>
      </c>
      <c r="DC204" s="2">
        <v>66</v>
      </c>
      <c r="DD204" s="2">
        <v>67</v>
      </c>
      <c r="DE204" s="2">
        <v>44</v>
      </c>
      <c r="DF204" s="2">
        <v>20</v>
      </c>
      <c r="DG204" s="2">
        <v>50</v>
      </c>
      <c r="DH204" s="2">
        <v>80</v>
      </c>
      <c r="DI204" s="2">
        <v>162</v>
      </c>
      <c r="DJ204" s="2">
        <v>35</v>
      </c>
    </row>
    <row r="205" spans="1:114" s="2" customFormat="1" ht="13.8" x14ac:dyDescent="0.25">
      <c r="A205" s="2" t="s">
        <v>2746</v>
      </c>
      <c r="B205" s="2">
        <v>11462</v>
      </c>
      <c r="C205" s="2" t="s">
        <v>2747</v>
      </c>
      <c r="D205" s="2" t="s">
        <v>134</v>
      </c>
      <c r="E205" s="2" t="s">
        <v>3963</v>
      </c>
      <c r="F205" s="2" t="s">
        <v>129</v>
      </c>
      <c r="G205" s="2" t="s">
        <v>3964</v>
      </c>
      <c r="H205" s="5" t="s">
        <v>3965</v>
      </c>
      <c r="I205" s="2" t="s">
        <v>133</v>
      </c>
      <c r="J205" s="2">
        <v>466.32920000000001</v>
      </c>
      <c r="K205" s="2">
        <v>0.1</v>
      </c>
      <c r="L205" s="2">
        <v>1155.5</v>
      </c>
      <c r="M205" s="2" t="s">
        <v>134</v>
      </c>
      <c r="N205" s="2">
        <v>0.82630000000000003</v>
      </c>
      <c r="O205" s="2">
        <v>15127</v>
      </c>
      <c r="P205" s="2">
        <v>2548</v>
      </c>
      <c r="Q205" s="2">
        <v>1289</v>
      </c>
      <c r="R205" s="2">
        <v>753</v>
      </c>
      <c r="S205" s="2">
        <v>7389</v>
      </c>
      <c r="T205" s="2">
        <v>10003</v>
      </c>
      <c r="U205" s="2">
        <v>9840</v>
      </c>
      <c r="V205" s="2">
        <v>10354</v>
      </c>
      <c r="W205" s="2">
        <v>43</v>
      </c>
      <c r="X205" s="2">
        <v>897</v>
      </c>
      <c r="Y205" s="2">
        <v>7165</v>
      </c>
      <c r="Z205" s="2">
        <v>5477</v>
      </c>
      <c r="AA205" s="2">
        <v>4876</v>
      </c>
      <c r="AB205" s="2">
        <v>122</v>
      </c>
      <c r="AC205" s="2">
        <v>1467</v>
      </c>
      <c r="AD205" s="2">
        <v>8398</v>
      </c>
      <c r="AE205" s="2">
        <v>9335</v>
      </c>
      <c r="AF205" s="2">
        <v>992</v>
      </c>
      <c r="AG205" s="2">
        <v>22083</v>
      </c>
      <c r="AH205" s="2">
        <v>6188</v>
      </c>
      <c r="AI205" s="2">
        <v>153</v>
      </c>
      <c r="AJ205" s="2">
        <v>8504</v>
      </c>
      <c r="AK205" s="2">
        <v>12594</v>
      </c>
      <c r="AL205" s="2">
        <v>9389</v>
      </c>
      <c r="AM205" s="2">
        <v>9471</v>
      </c>
      <c r="AN205" s="2">
        <v>808</v>
      </c>
      <c r="AO205" s="2">
        <v>11459</v>
      </c>
      <c r="AP205" s="2">
        <v>10856</v>
      </c>
      <c r="AQ205" s="2">
        <v>20145</v>
      </c>
      <c r="AR205" s="2">
        <v>17084</v>
      </c>
      <c r="AS205" s="2">
        <v>9413</v>
      </c>
      <c r="AT205" s="2">
        <v>8390</v>
      </c>
      <c r="AU205" s="2">
        <v>9871</v>
      </c>
      <c r="AV205" s="2">
        <v>425</v>
      </c>
      <c r="AW205" s="2">
        <v>13725</v>
      </c>
      <c r="AX205" s="2">
        <v>9524</v>
      </c>
      <c r="AY205" s="2">
        <v>5825</v>
      </c>
      <c r="AZ205" s="2">
        <v>7581</v>
      </c>
      <c r="BA205" s="2">
        <v>10432</v>
      </c>
      <c r="BB205" s="2">
        <v>11972</v>
      </c>
      <c r="BC205" s="2">
        <v>456</v>
      </c>
      <c r="BD205" s="2">
        <v>12593</v>
      </c>
      <c r="BE205" s="2">
        <v>22490</v>
      </c>
      <c r="BF205" s="2">
        <v>641</v>
      </c>
      <c r="BG205" s="2">
        <v>13678</v>
      </c>
      <c r="BH205" s="2">
        <v>15754</v>
      </c>
      <c r="BI205" s="2">
        <v>386</v>
      </c>
      <c r="BJ205" s="2">
        <v>14404</v>
      </c>
      <c r="BK205" s="2">
        <v>8111</v>
      </c>
      <c r="BL205" s="2">
        <v>7765</v>
      </c>
      <c r="BM205" s="2">
        <v>42470</v>
      </c>
      <c r="BN205" s="2">
        <v>26008</v>
      </c>
      <c r="BO205" s="2">
        <v>8469</v>
      </c>
      <c r="BP205" s="2">
        <v>6433</v>
      </c>
      <c r="BQ205" s="2">
        <v>8038</v>
      </c>
      <c r="BR205" s="2">
        <v>472</v>
      </c>
      <c r="BS205" s="2">
        <v>7130</v>
      </c>
      <c r="BT205" s="2">
        <v>2431</v>
      </c>
      <c r="BU205" s="2">
        <v>975</v>
      </c>
      <c r="BV205" s="2">
        <v>4362</v>
      </c>
      <c r="BW205" s="2">
        <v>10057</v>
      </c>
      <c r="BX205" s="2">
        <v>9627</v>
      </c>
      <c r="BY205" s="2">
        <v>7499</v>
      </c>
      <c r="BZ205" s="2">
        <v>7029</v>
      </c>
      <c r="CA205" s="2">
        <v>8214</v>
      </c>
      <c r="CB205" s="2">
        <v>1164</v>
      </c>
      <c r="CC205" s="2">
        <v>10030</v>
      </c>
      <c r="CD205" s="2">
        <v>15534</v>
      </c>
      <c r="CE205" s="2">
        <v>66528</v>
      </c>
      <c r="CF205" s="2">
        <v>9182</v>
      </c>
      <c r="CG205" s="2">
        <v>8745</v>
      </c>
      <c r="CH205" s="2">
        <v>14864</v>
      </c>
      <c r="CI205" s="2">
        <v>7579</v>
      </c>
      <c r="CJ205" s="2">
        <v>1210</v>
      </c>
      <c r="CK205" s="2">
        <v>13991</v>
      </c>
      <c r="CL205" s="2">
        <v>8957</v>
      </c>
      <c r="CM205" s="2">
        <v>19031</v>
      </c>
      <c r="CN205" s="2">
        <v>553</v>
      </c>
      <c r="CO205" s="2">
        <v>10035</v>
      </c>
      <c r="CP205" s="2">
        <v>20020</v>
      </c>
      <c r="CQ205" s="2">
        <v>8202</v>
      </c>
      <c r="CR205" s="2">
        <v>1261</v>
      </c>
      <c r="CS205" s="2">
        <v>9147</v>
      </c>
      <c r="CT205" s="2">
        <v>119</v>
      </c>
      <c r="CU205" s="2">
        <v>21062</v>
      </c>
      <c r="CV205" s="2">
        <v>32634</v>
      </c>
      <c r="CW205" s="2">
        <v>11988</v>
      </c>
      <c r="CX205" s="2">
        <v>538</v>
      </c>
      <c r="CY205" s="2">
        <v>9312</v>
      </c>
      <c r="CZ205" s="2">
        <v>2215</v>
      </c>
      <c r="DA205" s="2">
        <v>39040</v>
      </c>
      <c r="DB205" s="2">
        <v>14226</v>
      </c>
      <c r="DC205" s="2">
        <v>18073</v>
      </c>
      <c r="DD205" s="2">
        <v>17267</v>
      </c>
      <c r="DE205" s="2">
        <v>17225</v>
      </c>
      <c r="DF205" s="2">
        <v>2992</v>
      </c>
      <c r="DG205" s="2">
        <v>10715</v>
      </c>
      <c r="DH205" s="2">
        <v>27860</v>
      </c>
      <c r="DI205" s="2">
        <v>19168</v>
      </c>
      <c r="DJ205" s="2">
        <v>5561</v>
      </c>
    </row>
    <row r="206" spans="1:114" s="2" customFormat="1" ht="13.8" x14ac:dyDescent="0.25">
      <c r="A206" s="2" t="s">
        <v>4016</v>
      </c>
      <c r="B206" s="2">
        <v>11728</v>
      </c>
      <c r="C206" s="2" t="s">
        <v>2754</v>
      </c>
      <c r="D206" s="2" t="s">
        <v>134</v>
      </c>
      <c r="E206" s="2" t="s">
        <v>3963</v>
      </c>
      <c r="F206" s="2" t="s">
        <v>129</v>
      </c>
      <c r="G206" s="2" t="s">
        <v>3964</v>
      </c>
      <c r="H206" s="5" t="s">
        <v>3965</v>
      </c>
      <c r="I206" s="2" t="s">
        <v>133</v>
      </c>
      <c r="J206" s="2">
        <v>476.27710000000002</v>
      </c>
      <c r="K206" s="2">
        <v>0.3</v>
      </c>
      <c r="L206" s="2">
        <v>1150.3</v>
      </c>
      <c r="M206" s="2" t="s">
        <v>134</v>
      </c>
      <c r="N206" s="2">
        <v>0.83889999999999998</v>
      </c>
      <c r="O206" s="2">
        <v>3476</v>
      </c>
      <c r="P206" s="2">
        <v>3888</v>
      </c>
      <c r="Q206" s="2">
        <v>131</v>
      </c>
      <c r="R206" s="2">
        <v>17296</v>
      </c>
      <c r="S206" s="2">
        <v>6994</v>
      </c>
      <c r="T206" s="2">
        <v>11240</v>
      </c>
      <c r="U206" s="2">
        <v>5728</v>
      </c>
      <c r="V206" s="2">
        <v>14117</v>
      </c>
      <c r="W206" s="2">
        <v>195</v>
      </c>
      <c r="X206" s="2">
        <v>4698</v>
      </c>
      <c r="Y206" s="2">
        <v>6179</v>
      </c>
      <c r="Z206" s="2">
        <v>14680</v>
      </c>
      <c r="AA206" s="2">
        <v>7978</v>
      </c>
      <c r="AB206" s="2">
        <v>144</v>
      </c>
      <c r="AC206" s="2">
        <v>5310</v>
      </c>
      <c r="AD206" s="2">
        <v>23243</v>
      </c>
      <c r="AE206" s="2">
        <v>3028</v>
      </c>
      <c r="AF206" s="2">
        <v>6757</v>
      </c>
      <c r="AG206" s="2">
        <v>5639</v>
      </c>
      <c r="AH206" s="2">
        <v>8489</v>
      </c>
      <c r="AI206" s="2">
        <v>107</v>
      </c>
      <c r="AJ206" s="2">
        <v>8149</v>
      </c>
      <c r="AK206" s="2">
        <v>20327</v>
      </c>
      <c r="AL206" s="2">
        <v>5314</v>
      </c>
      <c r="AM206" s="2">
        <v>9526</v>
      </c>
      <c r="AN206" s="2">
        <v>7930</v>
      </c>
      <c r="AO206" s="2">
        <v>26813</v>
      </c>
      <c r="AP206" s="2">
        <v>35051</v>
      </c>
      <c r="AQ206" s="2">
        <v>7707</v>
      </c>
      <c r="AR206" s="2">
        <v>10969</v>
      </c>
      <c r="AS206" s="2">
        <v>14043</v>
      </c>
      <c r="AT206" s="2">
        <v>9407</v>
      </c>
      <c r="AU206" s="2">
        <v>7280</v>
      </c>
      <c r="AV206" s="2">
        <v>0</v>
      </c>
      <c r="AW206" s="2">
        <v>7731</v>
      </c>
      <c r="AX206" s="2">
        <v>6719</v>
      </c>
      <c r="AY206" s="2">
        <v>16523</v>
      </c>
      <c r="AZ206" s="2">
        <v>7903</v>
      </c>
      <c r="BA206" s="2">
        <v>25406</v>
      </c>
      <c r="BB206" s="2">
        <v>33691</v>
      </c>
      <c r="BC206" s="2">
        <v>467</v>
      </c>
      <c r="BD206" s="2">
        <v>10775</v>
      </c>
      <c r="BE206" s="2">
        <v>6369</v>
      </c>
      <c r="BF206" s="2">
        <v>121</v>
      </c>
      <c r="BG206" s="2">
        <v>4269</v>
      </c>
      <c r="BH206" s="2">
        <v>2818</v>
      </c>
      <c r="BI206" s="2">
        <v>47</v>
      </c>
      <c r="BJ206" s="2">
        <v>3646</v>
      </c>
      <c r="BK206" s="2">
        <v>9492</v>
      </c>
      <c r="BL206" s="2">
        <v>0</v>
      </c>
      <c r="BM206" s="2">
        <v>1840</v>
      </c>
      <c r="BN206" s="2">
        <v>5248</v>
      </c>
      <c r="BO206" s="2">
        <v>2749</v>
      </c>
      <c r="BP206" s="2">
        <v>6207</v>
      </c>
      <c r="BQ206" s="2">
        <v>7661</v>
      </c>
      <c r="BR206" s="2">
        <v>417</v>
      </c>
      <c r="BS206" s="2">
        <v>3858</v>
      </c>
      <c r="BT206" s="2">
        <v>6209</v>
      </c>
      <c r="BU206" s="2">
        <v>12992</v>
      </c>
      <c r="BV206" s="2">
        <v>10129</v>
      </c>
      <c r="BW206" s="2">
        <v>7190</v>
      </c>
      <c r="BX206" s="2">
        <v>10757</v>
      </c>
      <c r="BY206" s="2">
        <v>6973</v>
      </c>
      <c r="BZ206" s="2">
        <v>5933</v>
      </c>
      <c r="CA206" s="2">
        <v>20209</v>
      </c>
      <c r="CB206" s="2">
        <v>3214</v>
      </c>
      <c r="CC206" s="2">
        <v>4517</v>
      </c>
      <c r="CD206" s="2">
        <v>0</v>
      </c>
      <c r="CE206" s="2">
        <v>4859</v>
      </c>
      <c r="CF206" s="2">
        <v>6327</v>
      </c>
      <c r="CG206" s="2">
        <v>2413</v>
      </c>
      <c r="CH206" s="2">
        <v>2761</v>
      </c>
      <c r="CI206" s="2">
        <v>10314</v>
      </c>
      <c r="CJ206" s="2">
        <v>5166</v>
      </c>
      <c r="CK206" s="2">
        <v>2573</v>
      </c>
      <c r="CL206" s="2">
        <v>1584</v>
      </c>
      <c r="CM206" s="2">
        <v>8216</v>
      </c>
      <c r="CN206" s="2">
        <v>231</v>
      </c>
      <c r="CO206" s="2">
        <v>9796</v>
      </c>
      <c r="CP206" s="2">
        <v>9753</v>
      </c>
      <c r="CQ206" s="2">
        <v>7124</v>
      </c>
      <c r="CR206" s="2">
        <v>9404</v>
      </c>
      <c r="CS206" s="2">
        <v>6792</v>
      </c>
      <c r="CT206" s="2">
        <v>34</v>
      </c>
      <c r="CU206" s="2">
        <v>11833</v>
      </c>
      <c r="CV206" s="2">
        <v>7971</v>
      </c>
      <c r="CW206" s="2">
        <v>22309</v>
      </c>
      <c r="CX206" s="2">
        <v>416</v>
      </c>
      <c r="CY206" s="2">
        <v>13532</v>
      </c>
      <c r="CZ206" s="2">
        <v>10380</v>
      </c>
      <c r="DA206" s="2">
        <v>7451</v>
      </c>
      <c r="DB206" s="2">
        <v>6967</v>
      </c>
      <c r="DC206" s="2">
        <v>14600</v>
      </c>
      <c r="DD206" s="2">
        <v>4489</v>
      </c>
      <c r="DE206" s="2">
        <v>17798</v>
      </c>
      <c r="DF206" s="2">
        <v>487</v>
      </c>
      <c r="DG206" s="2">
        <v>23931</v>
      </c>
      <c r="DH206" s="2">
        <v>6918</v>
      </c>
      <c r="DI206" s="2">
        <v>4159</v>
      </c>
      <c r="DJ206" s="2">
        <v>15273</v>
      </c>
    </row>
    <row r="207" spans="1:114" s="2" customFormat="1" ht="13.8" x14ac:dyDescent="0.25">
      <c r="A207" s="2" t="s">
        <v>2831</v>
      </c>
      <c r="B207" s="2">
        <v>2476</v>
      </c>
      <c r="C207" s="2" t="s">
        <v>2832</v>
      </c>
      <c r="D207" s="2" t="s">
        <v>2829</v>
      </c>
      <c r="E207" s="2" t="s">
        <v>3963</v>
      </c>
      <c r="F207" s="2" t="s">
        <v>129</v>
      </c>
      <c r="G207" s="2" t="s">
        <v>3964</v>
      </c>
      <c r="H207" s="5" t="s">
        <v>3965</v>
      </c>
      <c r="I207" s="2" t="s">
        <v>133</v>
      </c>
      <c r="J207" s="2">
        <v>162.11250000000001</v>
      </c>
      <c r="K207" s="2">
        <v>0.1</v>
      </c>
      <c r="L207" s="2">
        <v>46</v>
      </c>
      <c r="M207" s="2" t="s">
        <v>134</v>
      </c>
      <c r="N207" s="2">
        <v>0.80369999999999997</v>
      </c>
      <c r="O207" s="2">
        <v>1190320</v>
      </c>
      <c r="P207" s="2">
        <v>1287950</v>
      </c>
      <c r="Q207" s="2">
        <v>0</v>
      </c>
      <c r="R207" s="2">
        <v>1077476</v>
      </c>
      <c r="S207" s="2">
        <v>936001</v>
      </c>
      <c r="T207" s="2">
        <v>1202081</v>
      </c>
      <c r="U207" s="2">
        <v>1038889</v>
      </c>
      <c r="V207" s="2">
        <v>979872</v>
      </c>
      <c r="W207" s="2">
        <v>0</v>
      </c>
      <c r="X207" s="2">
        <v>1129904</v>
      </c>
      <c r="Y207" s="2">
        <v>1013765</v>
      </c>
      <c r="Z207" s="2">
        <v>1789834</v>
      </c>
      <c r="AA207" s="2">
        <v>1269278</v>
      </c>
      <c r="AB207" s="2">
        <v>18</v>
      </c>
      <c r="AC207" s="2">
        <v>857083</v>
      </c>
      <c r="AD207" s="2">
        <v>1092986</v>
      </c>
      <c r="AE207" s="2">
        <v>957745</v>
      </c>
      <c r="AF207" s="2">
        <v>756767</v>
      </c>
      <c r="AG207" s="2">
        <v>1420081</v>
      </c>
      <c r="AH207" s="2">
        <v>966700</v>
      </c>
      <c r="AI207" s="2">
        <v>1</v>
      </c>
      <c r="AJ207" s="2">
        <v>988715</v>
      </c>
      <c r="AK207" s="2">
        <v>541448</v>
      </c>
      <c r="AL207" s="2">
        <v>1252986</v>
      </c>
      <c r="AM207" s="2">
        <v>1441039</v>
      </c>
      <c r="AN207" s="2">
        <v>1125967</v>
      </c>
      <c r="AO207" s="2">
        <v>1427654</v>
      </c>
      <c r="AP207" s="2">
        <v>839646</v>
      </c>
      <c r="AQ207" s="2">
        <v>735357</v>
      </c>
      <c r="AR207" s="2">
        <v>642799</v>
      </c>
      <c r="AS207" s="2">
        <v>1203668</v>
      </c>
      <c r="AT207" s="2">
        <v>735445</v>
      </c>
      <c r="AU207" s="2">
        <v>1408982</v>
      </c>
      <c r="AV207" s="2">
        <v>3</v>
      </c>
      <c r="AW207" s="2">
        <v>906866</v>
      </c>
      <c r="AX207" s="2">
        <v>1015514</v>
      </c>
      <c r="AY207" s="2">
        <v>1124104</v>
      </c>
      <c r="AZ207" s="2">
        <v>812534</v>
      </c>
      <c r="BA207" s="2">
        <v>1249626</v>
      </c>
      <c r="BB207" s="2">
        <v>674002</v>
      </c>
      <c r="BC207" s="2">
        <v>43</v>
      </c>
      <c r="BD207" s="2">
        <v>887706</v>
      </c>
      <c r="BE207" s="2">
        <v>914072</v>
      </c>
      <c r="BF207" s="2">
        <v>13</v>
      </c>
      <c r="BG207" s="2">
        <v>1108948</v>
      </c>
      <c r="BH207" s="2">
        <v>1135408</v>
      </c>
      <c r="BI207" s="2">
        <v>0</v>
      </c>
      <c r="BJ207" s="2">
        <v>912606</v>
      </c>
      <c r="BK207" s="2">
        <v>1136053</v>
      </c>
      <c r="BL207" s="2">
        <v>493131</v>
      </c>
      <c r="BM207" s="2">
        <v>716396</v>
      </c>
      <c r="BN207" s="2">
        <v>972811</v>
      </c>
      <c r="BO207" s="2">
        <v>824065</v>
      </c>
      <c r="BP207" s="2">
        <v>637051</v>
      </c>
      <c r="BQ207" s="2">
        <v>1132445</v>
      </c>
      <c r="BR207" s="2">
        <v>4487</v>
      </c>
      <c r="BS207" s="2">
        <v>980168</v>
      </c>
      <c r="BT207" s="2">
        <v>713166</v>
      </c>
      <c r="BU207" s="2">
        <v>951915</v>
      </c>
      <c r="BV207" s="2">
        <v>897718</v>
      </c>
      <c r="BW207" s="2">
        <v>1028206</v>
      </c>
      <c r="BX207" s="2">
        <v>492674</v>
      </c>
      <c r="BY207" s="2">
        <v>1153447</v>
      </c>
      <c r="BZ207" s="2">
        <v>703835</v>
      </c>
      <c r="CA207" s="2">
        <v>1123749</v>
      </c>
      <c r="CB207" s="2">
        <v>725624</v>
      </c>
      <c r="CC207" s="2">
        <v>707976</v>
      </c>
      <c r="CD207" s="2">
        <v>674556</v>
      </c>
      <c r="CE207" s="2">
        <v>837463</v>
      </c>
      <c r="CF207" s="2">
        <v>618099</v>
      </c>
      <c r="CG207" s="2">
        <v>472106</v>
      </c>
      <c r="CH207" s="2">
        <v>736764</v>
      </c>
      <c r="CI207" s="2">
        <v>676177</v>
      </c>
      <c r="CJ207" s="2">
        <v>549892</v>
      </c>
      <c r="CK207" s="2">
        <v>687841</v>
      </c>
      <c r="CL207" s="2">
        <v>763297</v>
      </c>
      <c r="CM207" s="2">
        <v>745488</v>
      </c>
      <c r="CN207" s="2">
        <v>22</v>
      </c>
      <c r="CO207" s="2">
        <v>686200</v>
      </c>
      <c r="CP207" s="2">
        <v>384903</v>
      </c>
      <c r="CQ207" s="2">
        <v>982515</v>
      </c>
      <c r="CR207" s="2">
        <v>876339</v>
      </c>
      <c r="CS207" s="2">
        <v>1042780</v>
      </c>
      <c r="CT207" s="2">
        <v>0</v>
      </c>
      <c r="CU207" s="2">
        <v>1131206</v>
      </c>
      <c r="CV207" s="2">
        <v>538272</v>
      </c>
      <c r="CW207" s="2">
        <v>700045</v>
      </c>
      <c r="CX207" s="2">
        <v>29</v>
      </c>
      <c r="CY207" s="2">
        <v>540079</v>
      </c>
      <c r="CZ207" s="2">
        <v>924173</v>
      </c>
      <c r="DA207" s="2">
        <v>632964</v>
      </c>
      <c r="DB207" s="2">
        <v>736311</v>
      </c>
      <c r="DC207" s="2">
        <v>829628</v>
      </c>
      <c r="DD207" s="2">
        <v>425031</v>
      </c>
      <c r="DE207" s="2">
        <v>808516</v>
      </c>
      <c r="DF207" s="2">
        <v>784117</v>
      </c>
      <c r="DG207" s="2">
        <v>1028296</v>
      </c>
      <c r="DH207" s="2">
        <v>430048</v>
      </c>
      <c r="DI207" s="2">
        <v>708124</v>
      </c>
      <c r="DJ207" s="2">
        <v>697110</v>
      </c>
    </row>
    <row r="208" spans="1:114" s="2" customFormat="1" ht="13.8" x14ac:dyDescent="0.25">
      <c r="A208" s="2" t="s">
        <v>2843</v>
      </c>
      <c r="B208" s="2">
        <v>2624</v>
      </c>
      <c r="C208" s="2" t="s">
        <v>2844</v>
      </c>
      <c r="D208" s="2" t="s">
        <v>2841</v>
      </c>
      <c r="E208" s="2" t="s">
        <v>3963</v>
      </c>
      <c r="F208" s="2" t="s">
        <v>129</v>
      </c>
      <c r="G208" s="2" t="s">
        <v>3964</v>
      </c>
      <c r="H208" s="5" t="s">
        <v>3965</v>
      </c>
      <c r="I208" s="2" t="s">
        <v>133</v>
      </c>
      <c r="J208" s="2">
        <v>169.03569999999999</v>
      </c>
      <c r="K208" s="2">
        <v>0.1</v>
      </c>
      <c r="L208" s="2">
        <v>83.9</v>
      </c>
      <c r="M208" s="2" t="s">
        <v>134</v>
      </c>
      <c r="N208" s="2">
        <v>0.81320000000000003</v>
      </c>
      <c r="O208" s="2">
        <v>24713</v>
      </c>
      <c r="P208" s="2">
        <v>22597</v>
      </c>
      <c r="Q208" s="2">
        <v>2961</v>
      </c>
      <c r="R208" s="2">
        <v>20596</v>
      </c>
      <c r="S208" s="2">
        <v>31657</v>
      </c>
      <c r="T208" s="2">
        <v>26550</v>
      </c>
      <c r="U208" s="2">
        <v>14290</v>
      </c>
      <c r="V208" s="2">
        <v>24628</v>
      </c>
      <c r="W208" s="2">
        <v>0</v>
      </c>
      <c r="X208" s="2">
        <v>22973</v>
      </c>
      <c r="Y208" s="2">
        <v>27371</v>
      </c>
      <c r="Z208" s="2">
        <v>20851</v>
      </c>
      <c r="AA208" s="2">
        <v>25644</v>
      </c>
      <c r="AB208" s="2">
        <v>1827</v>
      </c>
      <c r="AC208" s="2">
        <v>19475</v>
      </c>
      <c r="AD208" s="2">
        <v>26820</v>
      </c>
      <c r="AE208" s="2">
        <v>29323</v>
      </c>
      <c r="AF208" s="2">
        <v>39492</v>
      </c>
      <c r="AG208" s="2">
        <v>11448</v>
      </c>
      <c r="AH208" s="2">
        <v>19585</v>
      </c>
      <c r="AI208" s="2">
        <v>544621</v>
      </c>
      <c r="AJ208" s="2">
        <v>28480</v>
      </c>
      <c r="AK208" s="2">
        <v>64470</v>
      </c>
      <c r="AL208" s="2">
        <v>43059</v>
      </c>
      <c r="AM208" s="2">
        <v>39933</v>
      </c>
      <c r="AN208" s="2">
        <v>40713</v>
      </c>
      <c r="AO208" s="2">
        <v>43005</v>
      </c>
      <c r="AP208" s="2">
        <v>37518</v>
      </c>
      <c r="AQ208" s="2">
        <v>26038</v>
      </c>
      <c r="AR208" s="2">
        <v>16040</v>
      </c>
      <c r="AS208" s="2">
        <v>28195</v>
      </c>
      <c r="AT208" s="2">
        <v>27654</v>
      </c>
      <c r="AU208" s="2">
        <v>40441</v>
      </c>
      <c r="AV208" s="2">
        <v>3360</v>
      </c>
      <c r="AW208" s="2">
        <v>21429</v>
      </c>
      <c r="AX208" s="2">
        <v>32414</v>
      </c>
      <c r="AY208" s="2">
        <v>26805</v>
      </c>
      <c r="AZ208" s="2">
        <v>26468</v>
      </c>
      <c r="BA208" s="2">
        <v>22819</v>
      </c>
      <c r="BB208" s="2">
        <v>51518</v>
      </c>
      <c r="BC208" s="2">
        <v>4100</v>
      </c>
      <c r="BD208" s="2">
        <v>29054</v>
      </c>
      <c r="BE208" s="2">
        <v>30816</v>
      </c>
      <c r="BF208" s="2">
        <v>3198</v>
      </c>
      <c r="BG208" s="2">
        <v>23345</v>
      </c>
      <c r="BH208" s="2">
        <v>74808</v>
      </c>
      <c r="BI208" s="2">
        <v>0</v>
      </c>
      <c r="BJ208" s="2">
        <v>22869</v>
      </c>
      <c r="BK208" s="2">
        <v>35011</v>
      </c>
      <c r="BL208" s="2">
        <v>32629</v>
      </c>
      <c r="BM208" s="2">
        <v>21962</v>
      </c>
      <c r="BN208" s="2">
        <v>21044</v>
      </c>
      <c r="BO208" s="2">
        <v>18609</v>
      </c>
      <c r="BP208" s="2">
        <v>39846</v>
      </c>
      <c r="BQ208" s="2">
        <v>27559</v>
      </c>
      <c r="BR208" s="2">
        <v>4220</v>
      </c>
      <c r="BS208" s="2">
        <v>26687</v>
      </c>
      <c r="BT208" s="2">
        <v>35244</v>
      </c>
      <c r="BU208" s="2">
        <v>16775</v>
      </c>
      <c r="BV208" s="2">
        <v>22376</v>
      </c>
      <c r="BW208" s="2">
        <v>40931</v>
      </c>
      <c r="BX208" s="2">
        <v>41532</v>
      </c>
      <c r="BY208" s="2">
        <v>13993</v>
      </c>
      <c r="BZ208" s="2">
        <v>46965</v>
      </c>
      <c r="CA208" s="2">
        <v>30515</v>
      </c>
      <c r="CB208" s="2">
        <v>30041</v>
      </c>
      <c r="CC208" s="2">
        <v>16074</v>
      </c>
      <c r="CD208" s="2">
        <v>19182</v>
      </c>
      <c r="CE208" s="2">
        <v>20700</v>
      </c>
      <c r="CF208" s="2">
        <v>24885</v>
      </c>
      <c r="CG208" s="2">
        <v>17144</v>
      </c>
      <c r="CH208" s="2">
        <v>31978</v>
      </c>
      <c r="CI208" s="2">
        <v>19893</v>
      </c>
      <c r="CJ208" s="2">
        <v>39444</v>
      </c>
      <c r="CK208" s="2">
        <v>15951</v>
      </c>
      <c r="CL208" s="2">
        <v>17474</v>
      </c>
      <c r="CM208" s="2">
        <v>19076</v>
      </c>
      <c r="CN208" s="2">
        <v>5326</v>
      </c>
      <c r="CO208" s="2">
        <v>17061</v>
      </c>
      <c r="CP208" s="2">
        <v>18548</v>
      </c>
      <c r="CQ208" s="2">
        <v>35562</v>
      </c>
      <c r="CR208" s="2">
        <v>23307</v>
      </c>
      <c r="CS208" s="2">
        <v>44563</v>
      </c>
      <c r="CT208" s="2">
        <v>585455</v>
      </c>
      <c r="CU208" s="2">
        <v>32515</v>
      </c>
      <c r="CV208" s="2">
        <v>19228</v>
      </c>
      <c r="CW208" s="2">
        <v>20036</v>
      </c>
      <c r="CX208" s="2">
        <v>4470</v>
      </c>
      <c r="CY208" s="2">
        <v>19065</v>
      </c>
      <c r="CZ208" s="2">
        <v>27980</v>
      </c>
      <c r="DA208" s="2">
        <v>14266</v>
      </c>
      <c r="DB208" s="2">
        <v>29987</v>
      </c>
      <c r="DC208" s="2">
        <v>18758</v>
      </c>
      <c r="DD208" s="2">
        <v>11581</v>
      </c>
      <c r="DE208" s="2">
        <v>15576</v>
      </c>
      <c r="DF208" s="2">
        <v>7026</v>
      </c>
      <c r="DG208" s="2">
        <v>24020</v>
      </c>
      <c r="DH208" s="2">
        <v>14835</v>
      </c>
      <c r="DI208" s="2">
        <v>24081</v>
      </c>
      <c r="DJ208" s="2">
        <v>19104</v>
      </c>
    </row>
    <row r="209" spans="1:114" s="2" customFormat="1" ht="13.8" x14ac:dyDescent="0.25">
      <c r="A209" s="2" t="s">
        <v>2874</v>
      </c>
      <c r="B209" s="2">
        <v>12685</v>
      </c>
      <c r="C209" s="2" t="s">
        <v>2875</v>
      </c>
      <c r="D209" s="2" t="s">
        <v>134</v>
      </c>
      <c r="E209" s="2" t="s">
        <v>3963</v>
      </c>
      <c r="F209" s="2" t="s">
        <v>129</v>
      </c>
      <c r="G209" s="2" t="s">
        <v>3964</v>
      </c>
      <c r="H209" s="5" t="s">
        <v>3965</v>
      </c>
      <c r="I209" s="2" t="s">
        <v>133</v>
      </c>
      <c r="J209" s="2">
        <v>513.3546</v>
      </c>
      <c r="K209" s="2">
        <v>5.7</v>
      </c>
      <c r="L209" s="2">
        <v>1209.3</v>
      </c>
      <c r="M209" s="2" t="s">
        <v>134</v>
      </c>
      <c r="N209" s="2">
        <v>0.99950000000000006</v>
      </c>
      <c r="O209" s="2">
        <v>2078</v>
      </c>
      <c r="P209" s="2">
        <v>1448</v>
      </c>
      <c r="Q209" s="2">
        <v>1243</v>
      </c>
      <c r="R209" s="2">
        <v>851</v>
      </c>
      <c r="S209" s="2">
        <v>4136</v>
      </c>
      <c r="T209" s="2">
        <v>2106</v>
      </c>
      <c r="U209" s="2">
        <v>1673</v>
      </c>
      <c r="V209" s="2">
        <v>1926</v>
      </c>
      <c r="W209" s="2">
        <v>536</v>
      </c>
      <c r="X209" s="2">
        <v>3335</v>
      </c>
      <c r="Y209" s="2">
        <v>1568</v>
      </c>
      <c r="Z209" s="2">
        <v>1154</v>
      </c>
      <c r="AA209" s="2">
        <v>1262</v>
      </c>
      <c r="AB209" s="2">
        <v>1796</v>
      </c>
      <c r="AC209" s="2">
        <v>3991</v>
      </c>
      <c r="AD209" s="2">
        <v>2163</v>
      </c>
      <c r="AE209" s="2">
        <v>972</v>
      </c>
      <c r="AF209" s="2">
        <v>1332</v>
      </c>
      <c r="AG209" s="2">
        <v>1980</v>
      </c>
      <c r="AH209" s="2">
        <v>2104</v>
      </c>
      <c r="AI209" s="2">
        <v>149</v>
      </c>
      <c r="AJ209" s="2">
        <v>456</v>
      </c>
      <c r="AK209" s="2">
        <v>2683</v>
      </c>
      <c r="AL209" s="2">
        <v>1735</v>
      </c>
      <c r="AM209" s="2">
        <v>1215</v>
      </c>
      <c r="AN209" s="2">
        <v>1489</v>
      </c>
      <c r="AO209" s="2">
        <v>3323</v>
      </c>
      <c r="AP209" s="2">
        <v>1171</v>
      </c>
      <c r="AQ209" s="2">
        <v>1747</v>
      </c>
      <c r="AR209" s="2">
        <v>904</v>
      </c>
      <c r="AS209" s="2">
        <v>1136</v>
      </c>
      <c r="AT209" s="2">
        <v>1332</v>
      </c>
      <c r="AU209" s="2">
        <v>426</v>
      </c>
      <c r="AV209" s="2">
        <v>1734</v>
      </c>
      <c r="AW209" s="2">
        <v>3957</v>
      </c>
      <c r="AX209" s="2">
        <v>1067</v>
      </c>
      <c r="AY209" s="2">
        <v>1901</v>
      </c>
      <c r="AZ209" s="2">
        <v>2358</v>
      </c>
      <c r="BA209" s="2">
        <v>3334</v>
      </c>
      <c r="BB209" s="2">
        <v>1114</v>
      </c>
      <c r="BC209" s="2">
        <v>427</v>
      </c>
      <c r="BD209" s="2">
        <v>1328</v>
      </c>
      <c r="BE209" s="2">
        <v>2028</v>
      </c>
      <c r="BF209" s="2">
        <v>1252</v>
      </c>
      <c r="BG209" s="2">
        <v>170</v>
      </c>
      <c r="BH209" s="2">
        <v>228</v>
      </c>
      <c r="BI209" s="2">
        <v>7</v>
      </c>
      <c r="BJ209" s="2">
        <v>591</v>
      </c>
      <c r="BK209" s="2">
        <v>1840</v>
      </c>
      <c r="BL209" s="2">
        <v>1485</v>
      </c>
      <c r="BM209" s="2">
        <v>3192</v>
      </c>
      <c r="BN209" s="2">
        <v>2023</v>
      </c>
      <c r="BO209" s="2">
        <v>1733</v>
      </c>
      <c r="BP209" s="2">
        <v>1700</v>
      </c>
      <c r="BQ209" s="2">
        <v>1605</v>
      </c>
      <c r="BR209" s="2">
        <v>137</v>
      </c>
      <c r="BS209" s="2">
        <v>2662</v>
      </c>
      <c r="BT209" s="2">
        <v>3025</v>
      </c>
      <c r="BU209" s="2">
        <v>1140</v>
      </c>
      <c r="BV209" s="2">
        <v>1436</v>
      </c>
      <c r="BW209" s="2">
        <v>6463</v>
      </c>
      <c r="BX209" s="2">
        <v>7239</v>
      </c>
      <c r="BY209" s="2">
        <v>1369</v>
      </c>
      <c r="BZ209" s="2">
        <v>387</v>
      </c>
      <c r="CA209" s="2">
        <v>1498</v>
      </c>
      <c r="CB209" s="2">
        <v>3913</v>
      </c>
      <c r="CC209" s="2">
        <v>1186</v>
      </c>
      <c r="CD209" s="2">
        <v>2296</v>
      </c>
      <c r="CE209" s="2">
        <v>1153</v>
      </c>
      <c r="CF209" s="2">
        <v>1149</v>
      </c>
      <c r="CG209" s="2">
        <v>2535</v>
      </c>
      <c r="CH209" s="2">
        <v>1414</v>
      </c>
      <c r="CI209" s="2">
        <v>3553</v>
      </c>
      <c r="CJ209" s="2">
        <v>6097</v>
      </c>
      <c r="CK209" s="2">
        <v>2161</v>
      </c>
      <c r="CL209" s="2">
        <v>1368</v>
      </c>
      <c r="CM209" s="2">
        <v>1360</v>
      </c>
      <c r="CN209" s="2">
        <v>4362</v>
      </c>
      <c r="CO209" s="2">
        <v>2628</v>
      </c>
      <c r="CP209" s="2">
        <v>1516</v>
      </c>
      <c r="CQ209" s="2">
        <v>2140</v>
      </c>
      <c r="CR209" s="2">
        <v>2378</v>
      </c>
      <c r="CS209" s="2">
        <v>3859</v>
      </c>
      <c r="CT209" s="2">
        <v>196</v>
      </c>
      <c r="CU209" s="2">
        <v>538</v>
      </c>
      <c r="CV209" s="2">
        <v>356</v>
      </c>
      <c r="CW209" s="2">
        <v>1084</v>
      </c>
      <c r="CX209" s="2">
        <v>247</v>
      </c>
      <c r="CY209" s="2">
        <v>1275</v>
      </c>
      <c r="CZ209" s="2">
        <v>2161</v>
      </c>
      <c r="DA209" s="2">
        <v>1570</v>
      </c>
      <c r="DB209" s="2">
        <v>1228</v>
      </c>
      <c r="DC209" s="2">
        <v>1226</v>
      </c>
      <c r="DD209" s="2">
        <v>707</v>
      </c>
      <c r="DE209" s="2">
        <v>1546</v>
      </c>
      <c r="DF209" s="2">
        <v>1375</v>
      </c>
      <c r="DG209" s="2">
        <v>2789</v>
      </c>
      <c r="DH209" s="2">
        <v>1887</v>
      </c>
      <c r="DI209" s="2">
        <v>1437</v>
      </c>
      <c r="DJ209" s="2">
        <v>1982</v>
      </c>
    </row>
    <row r="210" spans="1:114" s="2" customFormat="1" ht="13.8" x14ac:dyDescent="0.25">
      <c r="A210" s="2" t="s">
        <v>4159</v>
      </c>
      <c r="B210" s="2">
        <v>7573</v>
      </c>
      <c r="C210" s="2" t="s">
        <v>2936</v>
      </c>
      <c r="D210" s="2" t="s">
        <v>134</v>
      </c>
      <c r="E210" s="2" t="s">
        <v>3963</v>
      </c>
      <c r="F210" s="2" t="s">
        <v>129</v>
      </c>
      <c r="G210" s="2" t="s">
        <v>3964</v>
      </c>
      <c r="H210" s="5" t="s">
        <v>3965</v>
      </c>
      <c r="I210" s="2" t="s">
        <v>133</v>
      </c>
      <c r="J210" s="2">
        <v>338.34210000000002</v>
      </c>
      <c r="K210" s="2">
        <v>1</v>
      </c>
      <c r="L210" s="2">
        <v>1291.5</v>
      </c>
      <c r="M210" s="2" t="s">
        <v>134</v>
      </c>
      <c r="N210" s="2">
        <v>0.80689999999999995</v>
      </c>
      <c r="O210" s="2">
        <v>2080896</v>
      </c>
      <c r="P210" s="2">
        <v>2327176</v>
      </c>
      <c r="Q210" s="2">
        <v>6969</v>
      </c>
      <c r="R210" s="2">
        <v>2007066</v>
      </c>
      <c r="S210" s="2">
        <v>2709286</v>
      </c>
      <c r="T210" s="2">
        <v>2724334</v>
      </c>
      <c r="U210" s="2">
        <v>1643817</v>
      </c>
      <c r="V210" s="2">
        <v>3144447</v>
      </c>
      <c r="W210" s="2">
        <v>2400</v>
      </c>
      <c r="X210" s="2">
        <v>2975678</v>
      </c>
      <c r="Y210" s="2">
        <v>2208102</v>
      </c>
      <c r="Z210" s="2">
        <v>1763938</v>
      </c>
      <c r="AA210" s="2">
        <v>2376693</v>
      </c>
      <c r="AB210" s="2">
        <v>594</v>
      </c>
      <c r="AC210" s="2">
        <v>2633558</v>
      </c>
      <c r="AD210" s="2">
        <v>1814415</v>
      </c>
      <c r="AE210" s="2">
        <v>1995480</v>
      </c>
      <c r="AF210" s="2">
        <v>2725701</v>
      </c>
      <c r="AG210" s="2">
        <v>2065268</v>
      </c>
      <c r="AH210" s="2">
        <v>2449979</v>
      </c>
      <c r="AI210" s="2">
        <v>606</v>
      </c>
      <c r="AJ210" s="2">
        <v>1625546</v>
      </c>
      <c r="AK210" s="2">
        <v>2039921</v>
      </c>
      <c r="AL210" s="2">
        <v>1876884</v>
      </c>
      <c r="AM210" s="2">
        <v>2603357</v>
      </c>
      <c r="AN210" s="2">
        <v>2581372</v>
      </c>
      <c r="AO210" s="2">
        <v>1853404</v>
      </c>
      <c r="AP210" s="2">
        <v>1655599</v>
      </c>
      <c r="AQ210" s="2">
        <v>2495657</v>
      </c>
      <c r="AR210" s="2">
        <v>1531870</v>
      </c>
      <c r="AS210" s="2">
        <v>1668153</v>
      </c>
      <c r="AT210" s="2">
        <v>2339776</v>
      </c>
      <c r="AU210" s="2">
        <v>1788056</v>
      </c>
      <c r="AV210" s="2">
        <v>630</v>
      </c>
      <c r="AW210" s="2">
        <v>2862608</v>
      </c>
      <c r="AX210" s="2">
        <v>1846338</v>
      </c>
      <c r="AY210" s="2">
        <v>1664991</v>
      </c>
      <c r="AZ210" s="2">
        <v>2094155</v>
      </c>
      <c r="BA210" s="2">
        <v>2481260</v>
      </c>
      <c r="BB210" s="2">
        <v>1903452</v>
      </c>
      <c r="BC210" s="2">
        <v>1061</v>
      </c>
      <c r="BD210" s="2">
        <v>2401915</v>
      </c>
      <c r="BE210" s="2">
        <v>2421808</v>
      </c>
      <c r="BF210" s="2">
        <v>810</v>
      </c>
      <c r="BG210" s="2">
        <v>1836779</v>
      </c>
      <c r="BH210" s="2">
        <v>2170270</v>
      </c>
      <c r="BI210" s="2">
        <v>702</v>
      </c>
      <c r="BJ210" s="2">
        <v>2170836</v>
      </c>
      <c r="BK210" s="2">
        <v>1715896</v>
      </c>
      <c r="BL210" s="2">
        <v>2865232</v>
      </c>
      <c r="BM210" s="2">
        <v>2076565</v>
      </c>
      <c r="BN210" s="2">
        <v>1135252</v>
      </c>
      <c r="BO210" s="2">
        <v>1546235</v>
      </c>
      <c r="BP210" s="2">
        <v>1470251</v>
      </c>
      <c r="BQ210" s="2">
        <v>1688032</v>
      </c>
      <c r="BR210" s="2">
        <v>11071</v>
      </c>
      <c r="BS210" s="2">
        <v>1886978</v>
      </c>
      <c r="BT210" s="2">
        <v>1849209</v>
      </c>
      <c r="BU210" s="2">
        <v>1902996</v>
      </c>
      <c r="BV210" s="2">
        <v>2585415</v>
      </c>
      <c r="BW210" s="2">
        <v>2165921</v>
      </c>
      <c r="BX210" s="2">
        <v>2071745</v>
      </c>
      <c r="BY210" s="2">
        <v>1772185</v>
      </c>
      <c r="BZ210" s="2">
        <v>1640650</v>
      </c>
      <c r="CA210" s="2">
        <v>2673474</v>
      </c>
      <c r="CB210" s="2">
        <v>2444863</v>
      </c>
      <c r="CC210" s="2">
        <v>1707276</v>
      </c>
      <c r="CD210" s="2">
        <v>2047410</v>
      </c>
      <c r="CE210" s="2">
        <v>1238531</v>
      </c>
      <c r="CF210" s="2">
        <v>1465742</v>
      </c>
      <c r="CG210" s="2">
        <v>2301090</v>
      </c>
      <c r="CH210" s="2">
        <v>2149946</v>
      </c>
      <c r="CI210" s="2">
        <v>2294418</v>
      </c>
      <c r="CJ210" s="2">
        <v>2812861</v>
      </c>
      <c r="CK210" s="2">
        <v>2261976</v>
      </c>
      <c r="CL210" s="2">
        <v>1996990</v>
      </c>
      <c r="CM210" s="2">
        <v>1637179</v>
      </c>
      <c r="CN210" s="2">
        <v>943</v>
      </c>
      <c r="CO210" s="2">
        <v>2442887</v>
      </c>
      <c r="CP210" s="2">
        <v>2514575</v>
      </c>
      <c r="CQ210" s="2">
        <v>2896494</v>
      </c>
      <c r="CR210" s="2">
        <v>2250150</v>
      </c>
      <c r="CS210" s="2">
        <v>2741480</v>
      </c>
      <c r="CT210" s="2">
        <v>1036</v>
      </c>
      <c r="CU210" s="2">
        <v>1884494</v>
      </c>
      <c r="CV210" s="2">
        <v>1869611</v>
      </c>
      <c r="CW210" s="2">
        <v>1702827</v>
      </c>
      <c r="CX210" s="2">
        <v>3478</v>
      </c>
      <c r="CY210" s="2">
        <v>2463431</v>
      </c>
      <c r="CZ210" s="2">
        <v>2907050</v>
      </c>
      <c r="DA210" s="2">
        <v>1462931</v>
      </c>
      <c r="DB210" s="2">
        <v>2008980</v>
      </c>
      <c r="DC210" s="2">
        <v>1488771</v>
      </c>
      <c r="DD210" s="2">
        <v>1750360</v>
      </c>
      <c r="DE210" s="2">
        <v>2205462</v>
      </c>
      <c r="DF210" s="2">
        <v>1898447</v>
      </c>
      <c r="DG210" s="2">
        <v>2364279</v>
      </c>
      <c r="DH210" s="2">
        <v>2058488</v>
      </c>
      <c r="DI210" s="2">
        <v>1641642</v>
      </c>
      <c r="DJ210" s="2">
        <v>1872218</v>
      </c>
    </row>
    <row r="211" spans="1:114" s="2" customFormat="1" ht="13.8" x14ac:dyDescent="0.25">
      <c r="A211" s="2" t="s">
        <v>2947</v>
      </c>
      <c r="B211" s="2">
        <v>11454</v>
      </c>
      <c r="C211" s="2" t="s">
        <v>2948</v>
      </c>
      <c r="D211" s="2" t="s">
        <v>2945</v>
      </c>
      <c r="E211" s="2" t="s">
        <v>3963</v>
      </c>
      <c r="F211" s="2" t="s">
        <v>129</v>
      </c>
      <c r="G211" s="2" t="s">
        <v>3964</v>
      </c>
      <c r="H211" s="5" t="s">
        <v>3965</v>
      </c>
      <c r="I211" s="2" t="s">
        <v>133</v>
      </c>
      <c r="J211" s="2">
        <v>466.3159</v>
      </c>
      <c r="K211" s="2">
        <v>0.9</v>
      </c>
      <c r="L211" s="2">
        <v>935.3</v>
      </c>
      <c r="M211" s="2" t="s">
        <v>134</v>
      </c>
      <c r="N211" s="2">
        <v>0.80869999999999997</v>
      </c>
      <c r="O211" s="2">
        <v>0</v>
      </c>
      <c r="P211" s="2">
        <v>0</v>
      </c>
      <c r="Q211" s="2">
        <v>12</v>
      </c>
      <c r="R211" s="2">
        <v>0</v>
      </c>
      <c r="S211" s="2">
        <v>0</v>
      </c>
      <c r="T211" s="2">
        <v>0</v>
      </c>
      <c r="U211" s="2">
        <v>0</v>
      </c>
      <c r="V211" s="2">
        <v>0</v>
      </c>
      <c r="W211" s="2">
        <v>34</v>
      </c>
      <c r="X211" s="2">
        <v>0</v>
      </c>
      <c r="Y211" s="2">
        <v>0</v>
      </c>
      <c r="Z211" s="2">
        <v>0</v>
      </c>
      <c r="AA211" s="2">
        <v>0</v>
      </c>
      <c r="AB211" s="2">
        <v>0</v>
      </c>
      <c r="AC211" s="2">
        <v>0</v>
      </c>
      <c r="AD211" s="2">
        <v>20</v>
      </c>
      <c r="AE211" s="2">
        <v>0</v>
      </c>
      <c r="AF211" s="2">
        <v>0</v>
      </c>
      <c r="AG211" s="2">
        <v>43</v>
      </c>
      <c r="AH211" s="2">
        <v>1</v>
      </c>
      <c r="AI211" s="2">
        <v>13816</v>
      </c>
      <c r="AJ211" s="2">
        <v>0</v>
      </c>
      <c r="AK211" s="2">
        <v>31</v>
      </c>
      <c r="AL211" s="2">
        <v>0</v>
      </c>
      <c r="AM211" s="2">
        <v>0</v>
      </c>
      <c r="AN211" s="2">
        <v>0</v>
      </c>
      <c r="AO211" s="2">
        <v>55</v>
      </c>
      <c r="AP211" s="2">
        <v>0</v>
      </c>
      <c r="AQ211" s="2">
        <v>0</v>
      </c>
      <c r="AR211" s="2">
        <v>0</v>
      </c>
      <c r="AS211" s="2">
        <v>0</v>
      </c>
      <c r="AT211" s="2">
        <v>13</v>
      </c>
      <c r="AU211" s="2">
        <v>0</v>
      </c>
      <c r="AV211" s="2">
        <v>0</v>
      </c>
      <c r="AW211" s="2">
        <v>0</v>
      </c>
      <c r="AX211" s="2">
        <v>0</v>
      </c>
      <c r="AY211" s="2">
        <v>0</v>
      </c>
      <c r="AZ211" s="2">
        <v>12</v>
      </c>
      <c r="BA211" s="2">
        <v>55</v>
      </c>
      <c r="BB211" s="2">
        <v>8</v>
      </c>
      <c r="BC211" s="2">
        <v>5</v>
      </c>
      <c r="BD211" s="2">
        <v>0</v>
      </c>
      <c r="BE211" s="2">
        <v>0</v>
      </c>
      <c r="BF211" s="2">
        <v>0</v>
      </c>
      <c r="BG211" s="2">
        <v>0</v>
      </c>
      <c r="BH211" s="2">
        <v>0</v>
      </c>
      <c r="BI211" s="2">
        <v>10</v>
      </c>
      <c r="BJ211" s="2">
        <v>0</v>
      </c>
      <c r="BK211" s="2">
        <v>22</v>
      </c>
      <c r="BL211" s="2">
        <v>0</v>
      </c>
      <c r="BM211" s="2">
        <v>0</v>
      </c>
      <c r="BN211" s="2">
        <v>19</v>
      </c>
      <c r="BO211" s="2">
        <v>0</v>
      </c>
      <c r="BP211" s="2">
        <v>0</v>
      </c>
      <c r="BQ211" s="2">
        <v>0</v>
      </c>
      <c r="BR211" s="2">
        <v>0</v>
      </c>
      <c r="BS211" s="2">
        <v>0</v>
      </c>
      <c r="BT211" s="2">
        <v>0</v>
      </c>
      <c r="BU211" s="2">
        <v>0</v>
      </c>
      <c r="BV211" s="2">
        <v>8</v>
      </c>
      <c r="BW211" s="2">
        <v>0</v>
      </c>
      <c r="BX211" s="2">
        <v>21</v>
      </c>
      <c r="BY211" s="2">
        <v>9</v>
      </c>
      <c r="BZ211" s="2">
        <v>0</v>
      </c>
      <c r="CA211" s="2">
        <v>0</v>
      </c>
      <c r="CB211" s="2">
        <v>5</v>
      </c>
      <c r="CC211" s="2">
        <v>3</v>
      </c>
      <c r="CD211" s="2">
        <v>0</v>
      </c>
      <c r="CE211" s="2">
        <v>0</v>
      </c>
      <c r="CF211" s="2">
        <v>0</v>
      </c>
      <c r="CG211" s="2">
        <v>0</v>
      </c>
      <c r="CH211" s="2">
        <v>0</v>
      </c>
      <c r="CI211" s="2">
        <v>0</v>
      </c>
      <c r="CJ211" s="2">
        <v>10</v>
      </c>
      <c r="CK211" s="2">
        <v>9</v>
      </c>
      <c r="CL211" s="2">
        <v>0</v>
      </c>
      <c r="CM211" s="2">
        <v>0</v>
      </c>
      <c r="CN211" s="2">
        <v>0</v>
      </c>
      <c r="CO211" s="2">
        <v>0</v>
      </c>
      <c r="CP211" s="2">
        <v>0</v>
      </c>
      <c r="CQ211" s="2">
        <v>0</v>
      </c>
      <c r="CR211" s="2">
        <v>0</v>
      </c>
      <c r="CS211" s="2">
        <v>0</v>
      </c>
      <c r="CT211" s="2">
        <v>3449</v>
      </c>
      <c r="CU211" s="2">
        <v>0</v>
      </c>
      <c r="CV211" s="2">
        <v>0</v>
      </c>
      <c r="CW211" s="2">
        <v>14</v>
      </c>
      <c r="CX211" s="2">
        <v>6</v>
      </c>
      <c r="CY211" s="2">
        <v>0</v>
      </c>
      <c r="CZ211" s="2">
        <v>0</v>
      </c>
      <c r="DA211" s="2">
        <v>22</v>
      </c>
      <c r="DB211" s="2">
        <v>0</v>
      </c>
      <c r="DC211" s="2">
        <v>0</v>
      </c>
      <c r="DD211" s="2">
        <v>0</v>
      </c>
      <c r="DE211" s="2">
        <v>1</v>
      </c>
      <c r="DF211" s="2">
        <v>23</v>
      </c>
      <c r="DG211" s="2">
        <v>0</v>
      </c>
      <c r="DH211" s="2">
        <v>6</v>
      </c>
      <c r="DI211" s="2">
        <v>0</v>
      </c>
      <c r="DJ211" s="2">
        <v>0</v>
      </c>
    </row>
    <row r="212" spans="1:114" s="2" customFormat="1" ht="13.8" x14ac:dyDescent="0.25">
      <c r="A212" s="2" t="s">
        <v>4017</v>
      </c>
      <c r="B212" s="2">
        <v>12789</v>
      </c>
      <c r="C212" s="2" t="s">
        <v>3010</v>
      </c>
      <c r="D212" s="2" t="s">
        <v>134</v>
      </c>
      <c r="E212" s="2" t="s">
        <v>3963</v>
      </c>
      <c r="F212" s="2" t="s">
        <v>129</v>
      </c>
      <c r="G212" s="2" t="s">
        <v>3964</v>
      </c>
      <c r="H212" s="5" t="s">
        <v>3965</v>
      </c>
      <c r="I212" s="2" t="s">
        <v>133</v>
      </c>
      <c r="J212" s="2">
        <v>518.32489999999996</v>
      </c>
      <c r="K212" s="2">
        <v>1.4</v>
      </c>
      <c r="L212" s="2">
        <v>1151.5</v>
      </c>
      <c r="M212" s="2" t="s">
        <v>134</v>
      </c>
      <c r="N212" s="2">
        <v>0.80320000000000003</v>
      </c>
      <c r="O212" s="2">
        <v>68876</v>
      </c>
      <c r="P212" s="2">
        <v>56059</v>
      </c>
      <c r="Q212" s="2">
        <v>7863</v>
      </c>
      <c r="R212" s="2">
        <v>130642</v>
      </c>
      <c r="S212" s="2">
        <v>106430</v>
      </c>
      <c r="T212" s="2">
        <v>107037</v>
      </c>
      <c r="U212" s="2">
        <v>90711</v>
      </c>
      <c r="V212" s="2">
        <v>255249</v>
      </c>
      <c r="W212" s="2">
        <v>784</v>
      </c>
      <c r="X212" s="2">
        <v>75416</v>
      </c>
      <c r="Y212" s="2">
        <v>81135</v>
      </c>
      <c r="Z212" s="2">
        <v>128148</v>
      </c>
      <c r="AA212" s="2">
        <v>123783</v>
      </c>
      <c r="AB212" s="2">
        <v>980</v>
      </c>
      <c r="AC212" s="2">
        <v>86746</v>
      </c>
      <c r="AD212" s="2">
        <v>281804</v>
      </c>
      <c r="AE212" s="2">
        <v>40803</v>
      </c>
      <c r="AF212" s="2">
        <v>127674</v>
      </c>
      <c r="AG212" s="2">
        <v>61228</v>
      </c>
      <c r="AH212" s="2">
        <v>75565</v>
      </c>
      <c r="AI212" s="2">
        <v>1289</v>
      </c>
      <c r="AJ212" s="2">
        <v>79980</v>
      </c>
      <c r="AK212" s="2">
        <v>243814</v>
      </c>
      <c r="AL212" s="2">
        <v>73641</v>
      </c>
      <c r="AM212" s="2">
        <v>112240</v>
      </c>
      <c r="AN212" s="2">
        <v>117679</v>
      </c>
      <c r="AO212" s="2">
        <v>276073</v>
      </c>
      <c r="AP212" s="2">
        <v>351939</v>
      </c>
      <c r="AQ212" s="2">
        <v>107992</v>
      </c>
      <c r="AR212" s="2">
        <v>103056</v>
      </c>
      <c r="AS212" s="2">
        <v>151816</v>
      </c>
      <c r="AT212" s="2">
        <v>109251</v>
      </c>
      <c r="AU212" s="2">
        <v>111157</v>
      </c>
      <c r="AV212" s="2">
        <v>2931</v>
      </c>
      <c r="AW212" s="2">
        <v>129247</v>
      </c>
      <c r="AX212" s="2">
        <v>82383</v>
      </c>
      <c r="AY212" s="2">
        <v>153008</v>
      </c>
      <c r="AZ212" s="2">
        <v>106514</v>
      </c>
      <c r="BA212" s="2">
        <v>348773</v>
      </c>
      <c r="BB212" s="2">
        <v>421147</v>
      </c>
      <c r="BC212" s="2">
        <v>4145</v>
      </c>
      <c r="BD212" s="2">
        <v>119653</v>
      </c>
      <c r="BE212" s="2">
        <v>133129</v>
      </c>
      <c r="BF212" s="2">
        <v>3160</v>
      </c>
      <c r="BG212" s="2">
        <v>64108</v>
      </c>
      <c r="BH212" s="2">
        <v>85083</v>
      </c>
      <c r="BI212" s="2">
        <v>1667</v>
      </c>
      <c r="BJ212" s="2">
        <v>106581</v>
      </c>
      <c r="BK212" s="2">
        <v>137163</v>
      </c>
      <c r="BL212" s="2">
        <v>86833</v>
      </c>
      <c r="BM212" s="2">
        <v>84237</v>
      </c>
      <c r="BN212" s="2">
        <v>64876</v>
      </c>
      <c r="BO212" s="2">
        <v>40291</v>
      </c>
      <c r="BP212" s="2">
        <v>84852</v>
      </c>
      <c r="BQ212" s="2">
        <v>100290</v>
      </c>
      <c r="BR212" s="2">
        <v>5404</v>
      </c>
      <c r="BS212" s="2">
        <v>47981</v>
      </c>
      <c r="BT212" s="2">
        <v>60730</v>
      </c>
      <c r="BU212" s="2">
        <v>96102</v>
      </c>
      <c r="BV212" s="2">
        <v>91529</v>
      </c>
      <c r="BW212" s="2">
        <v>140308</v>
      </c>
      <c r="BX212" s="2">
        <v>115546</v>
      </c>
      <c r="BY212" s="2">
        <v>88373</v>
      </c>
      <c r="BZ212" s="2">
        <v>108235</v>
      </c>
      <c r="CA212" s="2">
        <v>105004</v>
      </c>
      <c r="CB212" s="2">
        <v>44554</v>
      </c>
      <c r="CC212" s="2">
        <v>92561</v>
      </c>
      <c r="CD212" s="2">
        <v>123722</v>
      </c>
      <c r="CE212" s="2">
        <v>60961</v>
      </c>
      <c r="CF212" s="2">
        <v>91303</v>
      </c>
      <c r="CG212" s="2">
        <v>76703</v>
      </c>
      <c r="CH212" s="2">
        <v>92634</v>
      </c>
      <c r="CI212" s="2">
        <v>178254</v>
      </c>
      <c r="CJ212" s="2">
        <v>117338</v>
      </c>
      <c r="CK212" s="2">
        <v>42623</v>
      </c>
      <c r="CL212" s="2">
        <v>86194</v>
      </c>
      <c r="CM212" s="2">
        <v>100695</v>
      </c>
      <c r="CN212" s="2">
        <v>1836</v>
      </c>
      <c r="CO212" s="2">
        <v>164541</v>
      </c>
      <c r="CP212" s="2">
        <v>134581</v>
      </c>
      <c r="CQ212" s="2">
        <v>85910</v>
      </c>
      <c r="CR212" s="2">
        <v>89234</v>
      </c>
      <c r="CS212" s="2">
        <v>99018</v>
      </c>
      <c r="CT212" s="2">
        <v>464</v>
      </c>
      <c r="CU212" s="2">
        <v>143999</v>
      </c>
      <c r="CV212" s="2">
        <v>52822</v>
      </c>
      <c r="CW212" s="2">
        <v>103999</v>
      </c>
      <c r="CX212" s="2">
        <v>2679</v>
      </c>
      <c r="CY212" s="2">
        <v>125648</v>
      </c>
      <c r="CZ212" s="2">
        <v>114480</v>
      </c>
      <c r="DA212" s="2">
        <v>72070</v>
      </c>
      <c r="DB212" s="2">
        <v>93745</v>
      </c>
      <c r="DC212" s="2">
        <v>99261</v>
      </c>
      <c r="DD212" s="2">
        <v>48610</v>
      </c>
      <c r="DE212" s="2">
        <v>193702</v>
      </c>
      <c r="DF212" s="2">
        <v>6142</v>
      </c>
      <c r="DG212" s="2">
        <v>253859</v>
      </c>
      <c r="DH212" s="2">
        <v>67988</v>
      </c>
      <c r="DI212" s="2">
        <v>50232</v>
      </c>
      <c r="DJ212" s="2">
        <v>117680</v>
      </c>
    </row>
    <row r="213" spans="1:114" s="2" customFormat="1" ht="13.8" x14ac:dyDescent="0.25">
      <c r="A213" s="2" t="s">
        <v>4158</v>
      </c>
      <c r="B213" s="2" t="s">
        <v>3027</v>
      </c>
      <c r="C213" s="2" t="s">
        <v>282</v>
      </c>
      <c r="D213" s="2" t="s">
        <v>3028</v>
      </c>
      <c r="E213" s="2" t="s">
        <v>3963</v>
      </c>
      <c r="F213" s="2" t="s">
        <v>129</v>
      </c>
      <c r="G213" s="2" t="s">
        <v>3964</v>
      </c>
      <c r="H213" s="5" t="s">
        <v>3965</v>
      </c>
      <c r="I213" s="2" t="s">
        <v>133</v>
      </c>
      <c r="J213" s="2">
        <v>118.0861</v>
      </c>
      <c r="K213" s="2">
        <v>1.8</v>
      </c>
      <c r="L213" s="2">
        <v>83.5</v>
      </c>
      <c r="M213" s="2" t="s">
        <v>134</v>
      </c>
      <c r="N213" s="2">
        <v>0.8014</v>
      </c>
      <c r="O213" s="2">
        <v>322</v>
      </c>
      <c r="P213" s="2">
        <v>463</v>
      </c>
      <c r="Q213" s="2">
        <v>1403</v>
      </c>
      <c r="R213" s="2">
        <v>331</v>
      </c>
      <c r="S213" s="2">
        <v>352</v>
      </c>
      <c r="T213" s="2">
        <v>356</v>
      </c>
      <c r="U213" s="2">
        <v>170</v>
      </c>
      <c r="V213" s="2">
        <v>709</v>
      </c>
      <c r="W213" s="2">
        <v>2521</v>
      </c>
      <c r="X213" s="2">
        <v>318</v>
      </c>
      <c r="Y213" s="2">
        <v>276</v>
      </c>
      <c r="Z213" s="2">
        <v>430</v>
      </c>
      <c r="AA213" s="2">
        <v>311</v>
      </c>
      <c r="AB213" s="2">
        <v>631</v>
      </c>
      <c r="AC213" s="2">
        <v>247</v>
      </c>
      <c r="AD213" s="2">
        <v>565</v>
      </c>
      <c r="AE213" s="2">
        <v>626</v>
      </c>
      <c r="AF213" s="2">
        <v>906</v>
      </c>
      <c r="AG213" s="2">
        <v>568</v>
      </c>
      <c r="AH213" s="2">
        <v>820</v>
      </c>
      <c r="AI213" s="2">
        <v>232234</v>
      </c>
      <c r="AJ213" s="2">
        <v>564</v>
      </c>
      <c r="AK213" s="2">
        <v>436</v>
      </c>
      <c r="AL213" s="2">
        <v>336</v>
      </c>
      <c r="AM213" s="2">
        <v>508</v>
      </c>
      <c r="AN213" s="2">
        <v>445</v>
      </c>
      <c r="AO213" s="2">
        <v>277</v>
      </c>
      <c r="AP213" s="2">
        <v>200</v>
      </c>
      <c r="AQ213" s="2">
        <v>273</v>
      </c>
      <c r="AR213" s="2">
        <v>300</v>
      </c>
      <c r="AS213" s="2">
        <v>531</v>
      </c>
      <c r="AT213" s="2">
        <v>353</v>
      </c>
      <c r="AU213" s="2">
        <v>1464</v>
      </c>
      <c r="AV213" s="2">
        <v>1163</v>
      </c>
      <c r="AW213" s="2">
        <v>1025</v>
      </c>
      <c r="AX213" s="2">
        <v>311</v>
      </c>
      <c r="AY213" s="2">
        <v>372</v>
      </c>
      <c r="AZ213" s="2">
        <v>540</v>
      </c>
      <c r="BA213" s="2">
        <v>767</v>
      </c>
      <c r="BB213" s="2">
        <v>475</v>
      </c>
      <c r="BC213" s="2">
        <v>736</v>
      </c>
      <c r="BD213" s="2">
        <v>938</v>
      </c>
      <c r="BE213" s="2">
        <v>457</v>
      </c>
      <c r="BF213" s="2">
        <v>766</v>
      </c>
      <c r="BG213" s="2">
        <v>1621</v>
      </c>
      <c r="BH213" s="2">
        <v>812</v>
      </c>
      <c r="BI213" s="2">
        <v>295557</v>
      </c>
      <c r="BJ213" s="2">
        <v>1556</v>
      </c>
      <c r="BK213" s="2">
        <v>1109</v>
      </c>
      <c r="BL213" s="2">
        <v>552</v>
      </c>
      <c r="BM213" s="2">
        <v>253</v>
      </c>
      <c r="BN213" s="2">
        <v>368</v>
      </c>
      <c r="BO213" s="2">
        <v>314</v>
      </c>
      <c r="BP213" s="2">
        <v>307</v>
      </c>
      <c r="BQ213" s="2">
        <v>384</v>
      </c>
      <c r="BR213" s="2">
        <v>470</v>
      </c>
      <c r="BS213" s="2">
        <v>286</v>
      </c>
      <c r="BT213" s="2">
        <v>1445</v>
      </c>
      <c r="BU213" s="2">
        <v>262</v>
      </c>
      <c r="BV213" s="2">
        <v>217</v>
      </c>
      <c r="BW213" s="2">
        <v>229</v>
      </c>
      <c r="BX213" s="2">
        <v>351</v>
      </c>
      <c r="BY213" s="2">
        <v>1171</v>
      </c>
      <c r="BZ213" s="2">
        <v>523</v>
      </c>
      <c r="CA213" s="2">
        <v>383</v>
      </c>
      <c r="CB213" s="2">
        <v>465</v>
      </c>
      <c r="CC213" s="2">
        <v>128</v>
      </c>
      <c r="CD213" s="2">
        <v>346</v>
      </c>
      <c r="CE213" s="2">
        <v>573</v>
      </c>
      <c r="CF213" s="2">
        <v>271</v>
      </c>
      <c r="CG213" s="2">
        <v>236</v>
      </c>
      <c r="CH213" s="2">
        <v>354</v>
      </c>
      <c r="CI213" s="2">
        <v>140</v>
      </c>
      <c r="CJ213" s="2">
        <v>294</v>
      </c>
      <c r="CK213" s="2">
        <v>416</v>
      </c>
      <c r="CL213" s="2">
        <v>908</v>
      </c>
      <c r="CM213" s="2">
        <v>337</v>
      </c>
      <c r="CN213" s="2">
        <v>2315</v>
      </c>
      <c r="CO213" s="2">
        <v>858</v>
      </c>
      <c r="CP213" s="2">
        <v>663</v>
      </c>
      <c r="CQ213" s="2">
        <v>230</v>
      </c>
      <c r="CR213" s="2">
        <v>543</v>
      </c>
      <c r="CS213" s="2">
        <v>483</v>
      </c>
      <c r="CT213" s="2">
        <v>274212</v>
      </c>
      <c r="CU213" s="2">
        <v>486</v>
      </c>
      <c r="CV213" s="2">
        <v>180</v>
      </c>
      <c r="CW213" s="2">
        <v>380</v>
      </c>
      <c r="CX213" s="2">
        <v>438</v>
      </c>
      <c r="CY213" s="2">
        <v>284</v>
      </c>
      <c r="CZ213" s="2">
        <v>351</v>
      </c>
      <c r="DA213" s="2">
        <v>711</v>
      </c>
      <c r="DB213" s="2">
        <v>353</v>
      </c>
      <c r="DC213" s="2">
        <v>372</v>
      </c>
      <c r="DD213" s="2">
        <v>347</v>
      </c>
      <c r="DE213" s="2">
        <v>415</v>
      </c>
      <c r="DF213" s="2">
        <v>379</v>
      </c>
      <c r="DG213" s="2">
        <v>358</v>
      </c>
      <c r="DH213" s="2">
        <v>352</v>
      </c>
      <c r="DI213" s="2">
        <v>253</v>
      </c>
      <c r="DJ213" s="2">
        <v>402</v>
      </c>
    </row>
    <row r="214" spans="1:114" s="2" customFormat="1" ht="13.8" x14ac:dyDescent="0.25">
      <c r="A214" s="2" t="s">
        <v>3041</v>
      </c>
      <c r="B214" s="2" t="s">
        <v>3039</v>
      </c>
      <c r="C214" s="2" t="s">
        <v>3042</v>
      </c>
      <c r="D214" s="2" t="s">
        <v>134</v>
      </c>
      <c r="E214" s="2" t="s">
        <v>3963</v>
      </c>
      <c r="F214" s="2" t="s">
        <v>129</v>
      </c>
      <c r="G214" s="2" t="s">
        <v>3964</v>
      </c>
      <c r="H214" s="5" t="s">
        <v>3965</v>
      </c>
      <c r="I214" s="2" t="s">
        <v>133</v>
      </c>
      <c r="J214" s="2">
        <v>165.09049999999999</v>
      </c>
      <c r="K214" s="2">
        <v>3.5</v>
      </c>
      <c r="L214" s="2">
        <v>896.6</v>
      </c>
      <c r="M214" s="2" t="s">
        <v>134</v>
      </c>
      <c r="N214" s="2">
        <v>0.85629999999999995</v>
      </c>
      <c r="O214" s="2">
        <v>1187</v>
      </c>
      <c r="P214" s="2">
        <v>1205</v>
      </c>
      <c r="Q214" s="2">
        <v>631</v>
      </c>
      <c r="R214" s="2">
        <v>1220</v>
      </c>
      <c r="S214" s="2">
        <v>1273</v>
      </c>
      <c r="T214" s="2">
        <v>1310</v>
      </c>
      <c r="U214" s="2">
        <v>1278</v>
      </c>
      <c r="V214" s="2">
        <v>1342</v>
      </c>
      <c r="W214" s="2">
        <v>1136</v>
      </c>
      <c r="X214" s="2">
        <v>1190</v>
      </c>
      <c r="Y214" s="2">
        <v>1239</v>
      </c>
      <c r="Z214" s="2">
        <v>1152</v>
      </c>
      <c r="AA214" s="2">
        <v>1119</v>
      </c>
      <c r="AB214" s="2">
        <v>14601</v>
      </c>
      <c r="AC214" s="2">
        <v>1203</v>
      </c>
      <c r="AD214" s="2">
        <v>1205</v>
      </c>
      <c r="AE214" s="2">
        <v>1193</v>
      </c>
      <c r="AF214" s="2">
        <v>1170</v>
      </c>
      <c r="AG214" s="2">
        <v>1129</v>
      </c>
      <c r="AH214" s="2">
        <v>1049</v>
      </c>
      <c r="AI214" s="2">
        <v>3571</v>
      </c>
      <c r="AJ214" s="2">
        <v>1092</v>
      </c>
      <c r="AK214" s="2">
        <v>1142</v>
      </c>
      <c r="AL214" s="2">
        <v>1022</v>
      </c>
      <c r="AM214" s="2">
        <v>1021</v>
      </c>
      <c r="AN214" s="2">
        <v>1018</v>
      </c>
      <c r="AO214" s="2">
        <v>1115</v>
      </c>
      <c r="AP214" s="2">
        <v>1027</v>
      </c>
      <c r="AQ214" s="2">
        <v>994</v>
      </c>
      <c r="AR214" s="2">
        <v>1053</v>
      </c>
      <c r="AS214" s="2">
        <v>999</v>
      </c>
      <c r="AT214" s="2">
        <v>1033</v>
      </c>
      <c r="AU214" s="2">
        <v>1069</v>
      </c>
      <c r="AV214" s="2">
        <v>13752</v>
      </c>
      <c r="AW214" s="2">
        <v>1097</v>
      </c>
      <c r="AX214" s="2">
        <v>1842</v>
      </c>
      <c r="AY214" s="2">
        <v>1011</v>
      </c>
      <c r="AZ214" s="2">
        <v>1077</v>
      </c>
      <c r="BA214" s="2">
        <v>1896</v>
      </c>
      <c r="BB214" s="2">
        <v>1051</v>
      </c>
      <c r="BC214" s="2">
        <v>2346</v>
      </c>
      <c r="BD214" s="2">
        <v>978</v>
      </c>
      <c r="BE214" s="2">
        <v>937</v>
      </c>
      <c r="BF214" s="2">
        <v>11276</v>
      </c>
      <c r="BG214" s="2">
        <v>981</v>
      </c>
      <c r="BH214" s="2">
        <v>1028</v>
      </c>
      <c r="BI214" s="2">
        <v>571</v>
      </c>
      <c r="BJ214" s="2">
        <v>1067</v>
      </c>
      <c r="BK214" s="2">
        <v>1031</v>
      </c>
      <c r="BL214" s="2">
        <v>2212</v>
      </c>
      <c r="BM214" s="2">
        <v>1046</v>
      </c>
      <c r="BN214" s="2">
        <v>989</v>
      </c>
      <c r="BO214" s="2">
        <v>1027</v>
      </c>
      <c r="BP214" s="2">
        <v>1023</v>
      </c>
      <c r="BQ214" s="2">
        <v>1046</v>
      </c>
      <c r="BR214" s="2">
        <v>1566</v>
      </c>
      <c r="BS214" s="2">
        <v>1130</v>
      </c>
      <c r="BT214" s="2">
        <v>1045</v>
      </c>
      <c r="BU214" s="2">
        <v>984</v>
      </c>
      <c r="BV214" s="2">
        <v>1796</v>
      </c>
      <c r="BW214" s="2">
        <v>996</v>
      </c>
      <c r="BX214" s="2">
        <v>965</v>
      </c>
      <c r="BY214" s="2">
        <v>987</v>
      </c>
      <c r="BZ214" s="2">
        <v>931</v>
      </c>
      <c r="CA214" s="2">
        <v>1012</v>
      </c>
      <c r="CB214" s="2">
        <v>1015</v>
      </c>
      <c r="CC214" s="2">
        <v>1011</v>
      </c>
      <c r="CD214" s="2">
        <v>1094</v>
      </c>
      <c r="CE214" s="2">
        <v>1025</v>
      </c>
      <c r="CF214" s="2">
        <v>923</v>
      </c>
      <c r="CG214" s="2">
        <v>980</v>
      </c>
      <c r="CH214" s="2">
        <v>938</v>
      </c>
      <c r="CI214" s="2">
        <v>1004</v>
      </c>
      <c r="CJ214" s="2">
        <v>908</v>
      </c>
      <c r="CK214" s="2">
        <v>967</v>
      </c>
      <c r="CL214" s="2">
        <v>1001</v>
      </c>
      <c r="CM214" s="2">
        <v>967</v>
      </c>
      <c r="CN214" s="2">
        <v>11150</v>
      </c>
      <c r="CO214" s="2">
        <v>998</v>
      </c>
      <c r="CP214" s="2">
        <v>935</v>
      </c>
      <c r="CQ214" s="2">
        <v>904</v>
      </c>
      <c r="CR214" s="2">
        <v>883</v>
      </c>
      <c r="CS214" s="2">
        <v>887</v>
      </c>
      <c r="CT214" s="2">
        <v>377</v>
      </c>
      <c r="CU214" s="2">
        <v>893</v>
      </c>
      <c r="CV214" s="2">
        <v>892</v>
      </c>
      <c r="CW214" s="2">
        <v>925</v>
      </c>
      <c r="CX214" s="2">
        <v>2171</v>
      </c>
      <c r="CY214" s="2">
        <v>978</v>
      </c>
      <c r="CZ214" s="2">
        <v>2222</v>
      </c>
      <c r="DA214" s="2">
        <v>906</v>
      </c>
      <c r="DB214" s="2">
        <v>954</v>
      </c>
      <c r="DC214" s="2">
        <v>945</v>
      </c>
      <c r="DD214" s="2">
        <v>1121</v>
      </c>
      <c r="DE214" s="2">
        <v>1348</v>
      </c>
      <c r="DF214" s="2">
        <v>1228</v>
      </c>
      <c r="DG214" s="2">
        <v>856</v>
      </c>
      <c r="DH214" s="2">
        <v>953</v>
      </c>
      <c r="DI214" s="2">
        <v>899</v>
      </c>
      <c r="DJ214" s="2">
        <v>910</v>
      </c>
    </row>
    <row r="215" spans="1:114" s="2" customFormat="1" ht="13.8" x14ac:dyDescent="0.25">
      <c r="A215" s="2" t="s">
        <v>3056</v>
      </c>
      <c r="B215" s="2">
        <v>12374</v>
      </c>
      <c r="C215" s="2" t="s">
        <v>3057</v>
      </c>
      <c r="D215" s="2" t="s">
        <v>134</v>
      </c>
      <c r="E215" s="2" t="s">
        <v>3963</v>
      </c>
      <c r="F215" s="2" t="s">
        <v>129</v>
      </c>
      <c r="G215" s="2" t="s">
        <v>3964</v>
      </c>
      <c r="H215" s="5" t="s">
        <v>3965</v>
      </c>
      <c r="I215" s="2" t="s">
        <v>133</v>
      </c>
      <c r="J215" s="2">
        <v>502.29320000000001</v>
      </c>
      <c r="K215" s="2">
        <v>3.9</v>
      </c>
      <c r="L215" s="2">
        <v>1161.2</v>
      </c>
      <c r="M215" s="2" t="s">
        <v>134</v>
      </c>
      <c r="N215" s="2">
        <v>0.86160000000000003</v>
      </c>
      <c r="O215" s="2">
        <v>63045</v>
      </c>
      <c r="P215" s="2">
        <v>91269</v>
      </c>
      <c r="Q215" s="2">
        <v>8970</v>
      </c>
      <c r="R215" s="2">
        <v>86205</v>
      </c>
      <c r="S215" s="2">
        <v>73009</v>
      </c>
      <c r="T215" s="2">
        <v>97486</v>
      </c>
      <c r="U215" s="2">
        <v>39699</v>
      </c>
      <c r="V215" s="2">
        <v>103130</v>
      </c>
      <c r="W215" s="2">
        <v>2018</v>
      </c>
      <c r="X215" s="2">
        <v>88874</v>
      </c>
      <c r="Y215" s="2">
        <v>64287</v>
      </c>
      <c r="Z215" s="2">
        <v>60325</v>
      </c>
      <c r="AA215" s="2">
        <v>66125</v>
      </c>
      <c r="AB215" s="2">
        <v>8311</v>
      </c>
      <c r="AC215" s="2">
        <v>114725</v>
      </c>
      <c r="AD215" s="2">
        <v>73383</v>
      </c>
      <c r="AE215" s="2">
        <v>59202</v>
      </c>
      <c r="AF215" s="2">
        <v>88977</v>
      </c>
      <c r="AG215" s="2">
        <v>81885</v>
      </c>
      <c r="AH215" s="2">
        <v>98333</v>
      </c>
      <c r="AI215" s="2">
        <v>5811</v>
      </c>
      <c r="AJ215" s="2">
        <v>80171</v>
      </c>
      <c r="AK215" s="2">
        <v>132496</v>
      </c>
      <c r="AL215" s="2">
        <v>55987</v>
      </c>
      <c r="AM215" s="2">
        <v>72791</v>
      </c>
      <c r="AN215" s="2">
        <v>102386</v>
      </c>
      <c r="AO215" s="2">
        <v>119792</v>
      </c>
      <c r="AP215" s="2">
        <v>108483</v>
      </c>
      <c r="AQ215" s="2">
        <v>109478</v>
      </c>
      <c r="AR215" s="2">
        <v>59492</v>
      </c>
      <c r="AS215" s="2">
        <v>77624</v>
      </c>
      <c r="AT215" s="2">
        <v>87706</v>
      </c>
      <c r="AU215" s="2">
        <v>101959</v>
      </c>
      <c r="AV215" s="2">
        <v>7625</v>
      </c>
      <c r="AW215" s="2">
        <v>115426</v>
      </c>
      <c r="AX215" s="2">
        <v>58994</v>
      </c>
      <c r="AY215" s="2">
        <v>67773</v>
      </c>
      <c r="AZ215" s="2">
        <v>85894</v>
      </c>
      <c r="BA215" s="2">
        <v>134796</v>
      </c>
      <c r="BB215" s="2">
        <v>139357</v>
      </c>
      <c r="BC215" s="2">
        <v>3591</v>
      </c>
      <c r="BD215" s="2">
        <v>112390</v>
      </c>
      <c r="BE215" s="2">
        <v>108240</v>
      </c>
      <c r="BF215" s="2">
        <v>20643</v>
      </c>
      <c r="BG215" s="2">
        <v>78878</v>
      </c>
      <c r="BH215" s="2">
        <v>100995</v>
      </c>
      <c r="BI215" s="2">
        <v>1503</v>
      </c>
      <c r="BJ215" s="2">
        <v>107869</v>
      </c>
      <c r="BK215" s="2">
        <v>74743</v>
      </c>
      <c r="BL215" s="2">
        <v>97623</v>
      </c>
      <c r="BM215" s="2">
        <v>95134</v>
      </c>
      <c r="BN215" s="2">
        <v>62977</v>
      </c>
      <c r="BO215" s="2">
        <v>46822</v>
      </c>
      <c r="BP215" s="2">
        <v>58059</v>
      </c>
      <c r="BQ215" s="2">
        <v>52511</v>
      </c>
      <c r="BR215" s="2">
        <v>48346</v>
      </c>
      <c r="BS215" s="2">
        <v>61659</v>
      </c>
      <c r="BT215" s="2">
        <v>79957</v>
      </c>
      <c r="BU215" s="2">
        <v>59261</v>
      </c>
      <c r="BV215" s="2">
        <v>121661</v>
      </c>
      <c r="BW215" s="2">
        <v>86450</v>
      </c>
      <c r="BX215" s="2">
        <v>108205</v>
      </c>
      <c r="BY215" s="2">
        <v>74601</v>
      </c>
      <c r="BZ215" s="2">
        <v>101406</v>
      </c>
      <c r="CA215" s="2">
        <v>129941</v>
      </c>
      <c r="CB215" s="2">
        <v>92353</v>
      </c>
      <c r="CC215" s="2">
        <v>88001</v>
      </c>
      <c r="CD215" s="2">
        <v>89486</v>
      </c>
      <c r="CE215" s="2">
        <v>129111</v>
      </c>
      <c r="CF215" s="2">
        <v>66569</v>
      </c>
      <c r="CG215" s="2">
        <v>53349</v>
      </c>
      <c r="CH215" s="2">
        <v>60094</v>
      </c>
      <c r="CI215" s="2">
        <v>103497</v>
      </c>
      <c r="CJ215" s="2">
        <v>92143</v>
      </c>
      <c r="CK215" s="2">
        <v>115915</v>
      </c>
      <c r="CL215" s="2">
        <v>51535</v>
      </c>
      <c r="CM215" s="2">
        <v>75928</v>
      </c>
      <c r="CN215" s="2">
        <v>8957</v>
      </c>
      <c r="CO215" s="2">
        <v>75641</v>
      </c>
      <c r="CP215" s="2">
        <v>134473</v>
      </c>
      <c r="CQ215" s="2">
        <v>58591</v>
      </c>
      <c r="CR215" s="2">
        <v>89592</v>
      </c>
      <c r="CS215" s="2">
        <v>116010</v>
      </c>
      <c r="CT215" s="2">
        <v>4617</v>
      </c>
      <c r="CU215" s="2">
        <v>94002</v>
      </c>
      <c r="CV215" s="2">
        <v>72841</v>
      </c>
      <c r="CW215" s="2">
        <v>73980</v>
      </c>
      <c r="CX215" s="2">
        <v>3978</v>
      </c>
      <c r="CY215" s="2">
        <v>124867</v>
      </c>
      <c r="CZ215" s="2">
        <v>129433</v>
      </c>
      <c r="DA215" s="2">
        <v>125483</v>
      </c>
      <c r="DB215" s="2">
        <v>95626</v>
      </c>
      <c r="DC215" s="2">
        <v>59364</v>
      </c>
      <c r="DD215" s="2">
        <v>73979</v>
      </c>
      <c r="DE215" s="2">
        <v>110522</v>
      </c>
      <c r="DF215" s="2">
        <v>95072</v>
      </c>
      <c r="DG215" s="2">
        <v>157790</v>
      </c>
      <c r="DH215" s="2">
        <v>117735</v>
      </c>
      <c r="DI215" s="2">
        <v>73927</v>
      </c>
      <c r="DJ215" s="2">
        <v>101752</v>
      </c>
    </row>
    <row r="216" spans="1:114" s="2" customFormat="1" ht="13.8" x14ac:dyDescent="0.25">
      <c r="A216" s="2" t="s">
        <v>4018</v>
      </c>
      <c r="B216" s="2" t="s">
        <v>3064</v>
      </c>
      <c r="C216" s="2" t="s">
        <v>3067</v>
      </c>
      <c r="D216" s="2" t="s">
        <v>134</v>
      </c>
      <c r="E216" s="2" t="s">
        <v>3963</v>
      </c>
      <c r="F216" s="2" t="s">
        <v>129</v>
      </c>
      <c r="G216" s="2" t="s">
        <v>3964</v>
      </c>
      <c r="H216" s="5" t="s">
        <v>3965</v>
      </c>
      <c r="I216" s="2" t="s">
        <v>133</v>
      </c>
      <c r="J216" s="2">
        <v>732.54830000000004</v>
      </c>
      <c r="K216" s="2">
        <v>7.5</v>
      </c>
      <c r="L216" s="2">
        <v>1206.2</v>
      </c>
      <c r="M216" s="2" t="s">
        <v>134</v>
      </c>
      <c r="N216" s="2">
        <v>0.9819</v>
      </c>
      <c r="O216" s="2">
        <v>321</v>
      </c>
      <c r="P216" s="2">
        <v>1742</v>
      </c>
      <c r="Q216" s="2">
        <v>227</v>
      </c>
      <c r="R216" s="2">
        <v>1547</v>
      </c>
      <c r="S216" s="2">
        <v>1402</v>
      </c>
      <c r="T216" s="2">
        <v>1170</v>
      </c>
      <c r="U216" s="2">
        <v>1266</v>
      </c>
      <c r="V216" s="2">
        <v>1740</v>
      </c>
      <c r="W216" s="2">
        <v>2871</v>
      </c>
      <c r="X216" s="2">
        <v>174</v>
      </c>
      <c r="Y216" s="2">
        <v>203</v>
      </c>
      <c r="Z216" s="2">
        <v>2063</v>
      </c>
      <c r="AA216" s="2">
        <v>485</v>
      </c>
      <c r="AB216" s="2">
        <v>5530</v>
      </c>
      <c r="AC216" s="2">
        <v>1052</v>
      </c>
      <c r="AD216" s="2">
        <v>590</v>
      </c>
      <c r="AE216" s="2">
        <v>357</v>
      </c>
      <c r="AF216" s="2">
        <v>738</v>
      </c>
      <c r="AG216" s="2">
        <v>234</v>
      </c>
      <c r="AH216" s="2">
        <v>971</v>
      </c>
      <c r="AI216" s="2">
        <v>349</v>
      </c>
      <c r="AJ216" s="2">
        <v>415</v>
      </c>
      <c r="AK216" s="2">
        <v>1552</v>
      </c>
      <c r="AL216" s="2">
        <v>601</v>
      </c>
      <c r="AM216" s="2">
        <v>618</v>
      </c>
      <c r="AN216" s="2">
        <v>1288</v>
      </c>
      <c r="AO216" s="2">
        <v>383</v>
      </c>
      <c r="AP216" s="2">
        <v>452</v>
      </c>
      <c r="AQ216" s="2">
        <v>7129</v>
      </c>
      <c r="AR216" s="2">
        <v>5438</v>
      </c>
      <c r="AS216" s="2">
        <v>8007</v>
      </c>
      <c r="AT216" s="2">
        <v>1341</v>
      </c>
      <c r="AU216" s="2">
        <v>831</v>
      </c>
      <c r="AV216" s="2">
        <v>3813</v>
      </c>
      <c r="AW216" s="2">
        <v>232</v>
      </c>
      <c r="AX216" s="2">
        <v>378</v>
      </c>
      <c r="AY216" s="2">
        <v>589</v>
      </c>
      <c r="AZ216" s="2">
        <v>2682</v>
      </c>
      <c r="BA216" s="2">
        <v>185</v>
      </c>
      <c r="BB216" s="2">
        <v>459</v>
      </c>
      <c r="BC216" s="2">
        <v>11290</v>
      </c>
      <c r="BD216" s="2">
        <v>1057</v>
      </c>
      <c r="BE216" s="2">
        <v>244</v>
      </c>
      <c r="BF216" s="2">
        <v>2008</v>
      </c>
      <c r="BG216" s="2">
        <v>816</v>
      </c>
      <c r="BH216" s="2">
        <v>201</v>
      </c>
      <c r="BI216" s="2">
        <v>886</v>
      </c>
      <c r="BJ216" s="2">
        <v>1944</v>
      </c>
      <c r="BK216" s="2">
        <v>2199</v>
      </c>
      <c r="BL216" s="2">
        <v>2</v>
      </c>
      <c r="BM216" s="2">
        <v>32</v>
      </c>
      <c r="BN216" s="2">
        <v>258</v>
      </c>
      <c r="BO216" s="2">
        <v>1010</v>
      </c>
      <c r="BP216" s="2">
        <v>328</v>
      </c>
      <c r="BQ216" s="2">
        <v>315</v>
      </c>
      <c r="BR216" s="2">
        <v>721</v>
      </c>
      <c r="BS216" s="2">
        <v>842</v>
      </c>
      <c r="BT216" s="2">
        <v>862</v>
      </c>
      <c r="BU216" s="2">
        <v>325</v>
      </c>
      <c r="BV216" s="2">
        <v>3377</v>
      </c>
      <c r="BW216" s="2">
        <v>1164</v>
      </c>
      <c r="BX216" s="2">
        <v>1050</v>
      </c>
      <c r="BY216" s="2">
        <v>794</v>
      </c>
      <c r="BZ216" s="2">
        <v>1321</v>
      </c>
      <c r="CA216" s="2">
        <v>3644</v>
      </c>
      <c r="CB216" s="2">
        <v>853</v>
      </c>
      <c r="CC216" s="2">
        <v>410</v>
      </c>
      <c r="CD216" s="2">
        <v>3523</v>
      </c>
      <c r="CE216" s="2">
        <v>2122</v>
      </c>
      <c r="CF216" s="2">
        <v>2409</v>
      </c>
      <c r="CG216" s="2">
        <v>2043</v>
      </c>
      <c r="CH216" s="2">
        <v>215</v>
      </c>
      <c r="CI216" s="2">
        <v>235</v>
      </c>
      <c r="CJ216" s="2">
        <v>434</v>
      </c>
      <c r="CK216" s="2">
        <v>428</v>
      </c>
      <c r="CL216" s="2">
        <v>1700</v>
      </c>
      <c r="CM216" s="2">
        <v>9596</v>
      </c>
      <c r="CN216" s="2">
        <v>4374</v>
      </c>
      <c r="CO216" s="2">
        <v>141</v>
      </c>
      <c r="CP216" s="2">
        <v>116</v>
      </c>
      <c r="CQ216" s="2">
        <v>2443</v>
      </c>
      <c r="CR216" s="2">
        <v>154</v>
      </c>
      <c r="CS216" s="2">
        <v>191</v>
      </c>
      <c r="CT216" s="2">
        <v>27361</v>
      </c>
      <c r="CU216" s="2">
        <v>7846</v>
      </c>
      <c r="CV216" s="2">
        <v>2775</v>
      </c>
      <c r="CW216" s="2">
        <v>358</v>
      </c>
      <c r="CX216" s="2">
        <v>693</v>
      </c>
      <c r="CY216" s="2">
        <v>1302</v>
      </c>
      <c r="CZ216" s="2">
        <v>209</v>
      </c>
      <c r="DA216" s="2">
        <v>306</v>
      </c>
      <c r="DB216" s="2">
        <v>1036</v>
      </c>
      <c r="DC216" s="2">
        <v>13149</v>
      </c>
      <c r="DD216" s="2">
        <v>431</v>
      </c>
      <c r="DE216" s="2">
        <v>4542</v>
      </c>
      <c r="DF216" s="2">
        <v>471</v>
      </c>
      <c r="DG216" s="2">
        <v>463</v>
      </c>
      <c r="DH216" s="2">
        <v>336</v>
      </c>
      <c r="DI216" s="2">
        <v>476</v>
      </c>
      <c r="DJ216" s="2">
        <v>60221</v>
      </c>
    </row>
    <row r="217" spans="1:114" s="2" customFormat="1" ht="13.8" x14ac:dyDescent="0.25">
      <c r="A217" s="2" t="s">
        <v>4019</v>
      </c>
      <c r="B217" s="2" t="s">
        <v>3075</v>
      </c>
      <c r="C217" s="2" t="s">
        <v>2603</v>
      </c>
      <c r="D217" s="2" t="s">
        <v>134</v>
      </c>
      <c r="E217" s="2" t="s">
        <v>3963</v>
      </c>
      <c r="F217" s="2" t="s">
        <v>129</v>
      </c>
      <c r="G217" s="2" t="s">
        <v>3964</v>
      </c>
      <c r="H217" s="5" t="s">
        <v>3965</v>
      </c>
      <c r="I217" s="2" t="s">
        <v>133</v>
      </c>
      <c r="J217" s="2">
        <v>744.55709999999999</v>
      </c>
      <c r="K217" s="2">
        <v>4.5</v>
      </c>
      <c r="L217" s="2">
        <v>1414.6</v>
      </c>
      <c r="M217" s="2" t="s">
        <v>134</v>
      </c>
      <c r="N217" s="2">
        <v>0.89290000000000003</v>
      </c>
      <c r="O217" s="2">
        <v>0</v>
      </c>
      <c r="P217" s="2">
        <v>8304</v>
      </c>
      <c r="Q217" s="2">
        <v>141</v>
      </c>
      <c r="R217" s="2">
        <v>23681</v>
      </c>
      <c r="S217" s="2">
        <v>16586</v>
      </c>
      <c r="T217" s="2">
        <v>12874</v>
      </c>
      <c r="U217" s="2">
        <v>12871</v>
      </c>
      <c r="V217" s="2">
        <v>12418</v>
      </c>
      <c r="W217" s="2">
        <v>0</v>
      </c>
      <c r="X217" s="2">
        <v>7159</v>
      </c>
      <c r="Y217" s="2">
        <v>126</v>
      </c>
      <c r="Z217" s="2">
        <v>0</v>
      </c>
      <c r="AA217" s="2">
        <v>90</v>
      </c>
      <c r="AB217" s="2">
        <v>0</v>
      </c>
      <c r="AC217" s="2">
        <v>11356</v>
      </c>
      <c r="AD217" s="2">
        <v>17435</v>
      </c>
      <c r="AE217" s="2">
        <v>14396</v>
      </c>
      <c r="AF217" s="2">
        <v>12549</v>
      </c>
      <c r="AG217" s="2">
        <v>10156</v>
      </c>
      <c r="AH217" s="2">
        <v>12401</v>
      </c>
      <c r="AI217" s="2">
        <v>0</v>
      </c>
      <c r="AJ217" s="2">
        <v>12212</v>
      </c>
      <c r="AK217" s="2">
        <v>0</v>
      </c>
      <c r="AL217" s="2">
        <v>5481</v>
      </c>
      <c r="AM217" s="2">
        <v>9912</v>
      </c>
      <c r="AN217" s="2">
        <v>9237</v>
      </c>
      <c r="AO217" s="2">
        <v>19736</v>
      </c>
      <c r="AP217" s="2">
        <v>19165</v>
      </c>
      <c r="AQ217" s="2">
        <v>22729</v>
      </c>
      <c r="AR217" s="2">
        <v>28960</v>
      </c>
      <c r="AS217" s="2">
        <v>24258</v>
      </c>
      <c r="AT217" s="2">
        <v>21958</v>
      </c>
      <c r="AU217" s="2">
        <v>10764</v>
      </c>
      <c r="AV217" s="2">
        <v>0</v>
      </c>
      <c r="AW217" s="2">
        <v>24718</v>
      </c>
      <c r="AX217" s="2">
        <v>17619</v>
      </c>
      <c r="AY217" s="2">
        <v>30108</v>
      </c>
      <c r="AZ217" s="2">
        <v>25490</v>
      </c>
      <c r="BA217" s="2">
        <v>26084</v>
      </c>
      <c r="BB217" s="2">
        <v>27748</v>
      </c>
      <c r="BC217" s="2">
        <v>0</v>
      </c>
      <c r="BD217" s="2">
        <v>8140</v>
      </c>
      <c r="BE217" s="2">
        <v>17386</v>
      </c>
      <c r="BF217" s="2">
        <v>0</v>
      </c>
      <c r="BG217" s="2">
        <v>21122</v>
      </c>
      <c r="BH217" s="2">
        <v>19134</v>
      </c>
      <c r="BI217" s="2">
        <v>0</v>
      </c>
      <c r="BJ217" s="2">
        <v>30133</v>
      </c>
      <c r="BK217" s="2">
        <v>24734</v>
      </c>
      <c r="BL217" s="2">
        <v>16465</v>
      </c>
      <c r="BM217" s="2">
        <v>25021</v>
      </c>
      <c r="BN217" s="2">
        <v>27722</v>
      </c>
      <c r="BO217" s="2">
        <v>21377</v>
      </c>
      <c r="BP217" s="2">
        <v>22627</v>
      </c>
      <c r="BQ217" s="2">
        <v>31794</v>
      </c>
      <c r="BR217" s="2">
        <v>30186</v>
      </c>
      <c r="BS217" s="2">
        <v>12796</v>
      </c>
      <c r="BT217" s="2">
        <v>5561</v>
      </c>
      <c r="BU217" s="2">
        <v>15360</v>
      </c>
      <c r="BV217" s="2">
        <v>12849</v>
      </c>
      <c r="BW217" s="2">
        <v>18909</v>
      </c>
      <c r="BX217" s="2">
        <v>17964</v>
      </c>
      <c r="BY217" s="2">
        <v>8434</v>
      </c>
      <c r="BZ217" s="2">
        <v>19184</v>
      </c>
      <c r="CA217" s="2">
        <v>16291</v>
      </c>
      <c r="CB217" s="2">
        <v>5669</v>
      </c>
      <c r="CC217" s="2">
        <v>20556</v>
      </c>
      <c r="CD217" s="2">
        <v>22750</v>
      </c>
      <c r="CE217" s="2">
        <v>25823</v>
      </c>
      <c r="CF217" s="2">
        <v>23541</v>
      </c>
      <c r="CG217" s="2">
        <v>19335</v>
      </c>
      <c r="CH217" s="2">
        <v>13704</v>
      </c>
      <c r="CI217" s="2">
        <v>15372</v>
      </c>
      <c r="CJ217" s="2">
        <v>26546</v>
      </c>
      <c r="CK217" s="2">
        <v>41292</v>
      </c>
      <c r="CL217" s="2">
        <v>32958</v>
      </c>
      <c r="CM217" s="2">
        <v>21413</v>
      </c>
      <c r="CN217" s="2">
        <v>0</v>
      </c>
      <c r="CO217" s="2">
        <v>12376</v>
      </c>
      <c r="CP217" s="2">
        <v>10466</v>
      </c>
      <c r="CQ217" s="2">
        <v>0</v>
      </c>
      <c r="CR217" s="2">
        <v>0</v>
      </c>
      <c r="CS217" s="2">
        <v>16</v>
      </c>
      <c r="CT217" s="2">
        <v>5239</v>
      </c>
      <c r="CU217" s="2">
        <v>111</v>
      </c>
      <c r="CV217" s="2">
        <v>127</v>
      </c>
      <c r="CW217" s="2">
        <v>11334</v>
      </c>
      <c r="CX217" s="2">
        <v>10</v>
      </c>
      <c r="CY217" s="2">
        <v>25309</v>
      </c>
      <c r="CZ217" s="2">
        <v>20538</v>
      </c>
      <c r="DA217" s="2">
        <v>25588</v>
      </c>
      <c r="DB217" s="2">
        <v>32982</v>
      </c>
      <c r="DC217" s="2">
        <v>25850</v>
      </c>
      <c r="DD217" s="2">
        <v>33815</v>
      </c>
      <c r="DE217" s="2">
        <v>25026</v>
      </c>
      <c r="DF217" s="2">
        <v>24518</v>
      </c>
      <c r="DG217" s="2">
        <v>14986</v>
      </c>
      <c r="DH217" s="2">
        <v>5674</v>
      </c>
      <c r="DI217" s="2">
        <v>29342</v>
      </c>
      <c r="DJ217" s="2">
        <v>24553</v>
      </c>
    </row>
    <row r="218" spans="1:114" s="2" customFormat="1" ht="13.8" x14ac:dyDescent="0.25">
      <c r="A218" s="2" t="s">
        <v>4020</v>
      </c>
      <c r="B218" s="2" t="s">
        <v>3105</v>
      </c>
      <c r="C218" s="2" t="s">
        <v>3067</v>
      </c>
      <c r="D218" s="2" t="s">
        <v>134</v>
      </c>
      <c r="E218" s="2" t="s">
        <v>3963</v>
      </c>
      <c r="F218" s="2" t="s">
        <v>129</v>
      </c>
      <c r="G218" s="2" t="s">
        <v>3964</v>
      </c>
      <c r="H218" s="5" t="s">
        <v>3965</v>
      </c>
      <c r="I218" s="2" t="s">
        <v>133</v>
      </c>
      <c r="J218" s="2">
        <v>732.54830000000004</v>
      </c>
      <c r="K218" s="2">
        <v>7.5</v>
      </c>
      <c r="L218" s="2">
        <v>1206.2</v>
      </c>
      <c r="M218" s="2" t="s">
        <v>134</v>
      </c>
      <c r="N218" s="2">
        <v>0.97460000000000002</v>
      </c>
      <c r="O218" s="2">
        <v>321</v>
      </c>
      <c r="P218" s="2">
        <v>1742</v>
      </c>
      <c r="Q218" s="2">
        <v>227</v>
      </c>
      <c r="R218" s="2">
        <v>1547</v>
      </c>
      <c r="S218" s="2">
        <v>1402</v>
      </c>
      <c r="T218" s="2">
        <v>1170</v>
      </c>
      <c r="U218" s="2">
        <v>1266</v>
      </c>
      <c r="V218" s="2">
        <v>1740</v>
      </c>
      <c r="W218" s="2">
        <v>2871</v>
      </c>
      <c r="X218" s="2">
        <v>174</v>
      </c>
      <c r="Y218" s="2">
        <v>203</v>
      </c>
      <c r="Z218" s="2">
        <v>2063</v>
      </c>
      <c r="AA218" s="2">
        <v>485</v>
      </c>
      <c r="AB218" s="2">
        <v>5530</v>
      </c>
      <c r="AC218" s="2">
        <v>1052</v>
      </c>
      <c r="AD218" s="2">
        <v>590</v>
      </c>
      <c r="AE218" s="2">
        <v>357</v>
      </c>
      <c r="AF218" s="2">
        <v>738</v>
      </c>
      <c r="AG218" s="2">
        <v>234</v>
      </c>
      <c r="AH218" s="2">
        <v>971</v>
      </c>
      <c r="AI218" s="2">
        <v>349</v>
      </c>
      <c r="AJ218" s="2">
        <v>415</v>
      </c>
      <c r="AK218" s="2">
        <v>1552</v>
      </c>
      <c r="AL218" s="2">
        <v>601</v>
      </c>
      <c r="AM218" s="2">
        <v>618</v>
      </c>
      <c r="AN218" s="2">
        <v>1288</v>
      </c>
      <c r="AO218" s="2">
        <v>383</v>
      </c>
      <c r="AP218" s="2">
        <v>452</v>
      </c>
      <c r="AQ218" s="2">
        <v>7129</v>
      </c>
      <c r="AR218" s="2">
        <v>5438</v>
      </c>
      <c r="AS218" s="2">
        <v>8007</v>
      </c>
      <c r="AT218" s="2">
        <v>1341</v>
      </c>
      <c r="AU218" s="2">
        <v>831</v>
      </c>
      <c r="AV218" s="2">
        <v>3813</v>
      </c>
      <c r="AW218" s="2">
        <v>232</v>
      </c>
      <c r="AX218" s="2">
        <v>378</v>
      </c>
      <c r="AY218" s="2">
        <v>589</v>
      </c>
      <c r="AZ218" s="2">
        <v>2682</v>
      </c>
      <c r="BA218" s="2">
        <v>185</v>
      </c>
      <c r="BB218" s="2">
        <v>459</v>
      </c>
      <c r="BC218" s="2">
        <v>11290</v>
      </c>
      <c r="BD218" s="2">
        <v>1057</v>
      </c>
      <c r="BE218" s="2">
        <v>244</v>
      </c>
      <c r="BF218" s="2">
        <v>2008</v>
      </c>
      <c r="BG218" s="2">
        <v>816</v>
      </c>
      <c r="BH218" s="2">
        <v>201</v>
      </c>
      <c r="BI218" s="2">
        <v>886</v>
      </c>
      <c r="BJ218" s="2">
        <v>1944</v>
      </c>
      <c r="BK218" s="2">
        <v>2199</v>
      </c>
      <c r="BL218" s="2">
        <v>2</v>
      </c>
      <c r="BM218" s="2">
        <v>32</v>
      </c>
      <c r="BN218" s="2">
        <v>258</v>
      </c>
      <c r="BO218" s="2">
        <v>1010</v>
      </c>
      <c r="BP218" s="2">
        <v>328</v>
      </c>
      <c r="BQ218" s="2">
        <v>315</v>
      </c>
      <c r="BR218" s="2">
        <v>721</v>
      </c>
      <c r="BS218" s="2">
        <v>842</v>
      </c>
      <c r="BT218" s="2">
        <v>862</v>
      </c>
      <c r="BU218" s="2">
        <v>325</v>
      </c>
      <c r="BV218" s="2">
        <v>3377</v>
      </c>
      <c r="BW218" s="2">
        <v>1164</v>
      </c>
      <c r="BX218" s="2">
        <v>1050</v>
      </c>
      <c r="BY218" s="2">
        <v>794</v>
      </c>
      <c r="BZ218" s="2">
        <v>1321</v>
      </c>
      <c r="CA218" s="2">
        <v>3644</v>
      </c>
      <c r="CB218" s="2">
        <v>853</v>
      </c>
      <c r="CC218" s="2">
        <v>410</v>
      </c>
      <c r="CD218" s="2">
        <v>3523</v>
      </c>
      <c r="CE218" s="2">
        <v>2122</v>
      </c>
      <c r="CF218" s="2">
        <v>2409</v>
      </c>
      <c r="CG218" s="2">
        <v>2043</v>
      </c>
      <c r="CH218" s="2">
        <v>215</v>
      </c>
      <c r="CI218" s="2">
        <v>235</v>
      </c>
      <c r="CJ218" s="2">
        <v>434</v>
      </c>
      <c r="CK218" s="2">
        <v>428</v>
      </c>
      <c r="CL218" s="2">
        <v>1700</v>
      </c>
      <c r="CM218" s="2">
        <v>9596</v>
      </c>
      <c r="CN218" s="2">
        <v>4374</v>
      </c>
      <c r="CO218" s="2">
        <v>141</v>
      </c>
      <c r="CP218" s="2">
        <v>116</v>
      </c>
      <c r="CQ218" s="2">
        <v>2443</v>
      </c>
      <c r="CR218" s="2">
        <v>154</v>
      </c>
      <c r="CS218" s="2">
        <v>191</v>
      </c>
      <c r="CT218" s="2">
        <v>27361</v>
      </c>
      <c r="CU218" s="2">
        <v>7846</v>
      </c>
      <c r="CV218" s="2">
        <v>2775</v>
      </c>
      <c r="CW218" s="2">
        <v>358</v>
      </c>
      <c r="CX218" s="2">
        <v>693</v>
      </c>
      <c r="CY218" s="2">
        <v>1302</v>
      </c>
      <c r="CZ218" s="2">
        <v>209</v>
      </c>
      <c r="DA218" s="2">
        <v>306</v>
      </c>
      <c r="DB218" s="2">
        <v>1036</v>
      </c>
      <c r="DC218" s="2">
        <v>13149</v>
      </c>
      <c r="DD218" s="2">
        <v>431</v>
      </c>
      <c r="DE218" s="2">
        <v>4542</v>
      </c>
      <c r="DF218" s="2">
        <v>471</v>
      </c>
      <c r="DG218" s="2">
        <v>463</v>
      </c>
      <c r="DH218" s="2">
        <v>336</v>
      </c>
      <c r="DI218" s="2">
        <v>476</v>
      </c>
      <c r="DJ218" s="2">
        <v>60221</v>
      </c>
    </row>
    <row r="219" spans="1:114" s="2" customFormat="1" ht="13.8" x14ac:dyDescent="0.25">
      <c r="A219" s="2" t="s">
        <v>4157</v>
      </c>
      <c r="B219" s="2">
        <v>887</v>
      </c>
      <c r="C219" s="2" t="s">
        <v>3113</v>
      </c>
      <c r="D219" s="2" t="s">
        <v>3110</v>
      </c>
      <c r="E219" s="2" t="s">
        <v>3963</v>
      </c>
      <c r="F219" s="2" t="s">
        <v>129</v>
      </c>
      <c r="G219" s="2" t="s">
        <v>3964</v>
      </c>
      <c r="H219" s="5" t="s">
        <v>3965</v>
      </c>
      <c r="I219" s="2" t="s">
        <v>133</v>
      </c>
      <c r="J219" s="2">
        <v>113.0341</v>
      </c>
      <c r="K219" s="2">
        <v>4.4000000000000004</v>
      </c>
      <c r="L219" s="2">
        <v>65.900000000000006</v>
      </c>
      <c r="M219" s="2" t="s">
        <v>134</v>
      </c>
      <c r="N219" s="2">
        <v>0.85150000000000003</v>
      </c>
      <c r="O219" s="2">
        <v>1084</v>
      </c>
      <c r="P219" s="2">
        <v>17572</v>
      </c>
      <c r="Q219" s="2">
        <v>0</v>
      </c>
      <c r="R219" s="2">
        <v>86</v>
      </c>
      <c r="S219" s="2">
        <v>634</v>
      </c>
      <c r="T219" s="2">
        <v>484</v>
      </c>
      <c r="U219" s="2">
        <v>79</v>
      </c>
      <c r="V219" s="2">
        <v>300</v>
      </c>
      <c r="W219" s="2">
        <v>48</v>
      </c>
      <c r="X219" s="2">
        <v>15584</v>
      </c>
      <c r="Y219" s="2">
        <v>13320</v>
      </c>
      <c r="Z219" s="2">
        <v>6261</v>
      </c>
      <c r="AA219" s="2">
        <v>19834</v>
      </c>
      <c r="AB219" s="2">
        <v>60</v>
      </c>
      <c r="AC219" s="2">
        <v>12706</v>
      </c>
      <c r="AD219" s="2">
        <v>10207</v>
      </c>
      <c r="AE219" s="2">
        <v>11104</v>
      </c>
      <c r="AF219" s="2">
        <v>18694</v>
      </c>
      <c r="AG219" s="2">
        <v>6922</v>
      </c>
      <c r="AH219" s="2">
        <v>16021</v>
      </c>
      <c r="AI219" s="2">
        <v>37</v>
      </c>
      <c r="AJ219" s="2">
        <v>13974</v>
      </c>
      <c r="AK219" s="2">
        <v>28602</v>
      </c>
      <c r="AL219" s="2">
        <v>7981</v>
      </c>
      <c r="AM219" s="2">
        <v>20417</v>
      </c>
      <c r="AN219" s="2">
        <v>23007</v>
      </c>
      <c r="AO219" s="2">
        <v>21261</v>
      </c>
      <c r="AP219" s="2">
        <v>17969</v>
      </c>
      <c r="AQ219" s="2">
        <v>15603</v>
      </c>
      <c r="AR219" s="2">
        <v>10683</v>
      </c>
      <c r="AS219" s="2">
        <v>20070</v>
      </c>
      <c r="AT219" s="2">
        <v>14346</v>
      </c>
      <c r="AU219" s="2">
        <v>21535</v>
      </c>
      <c r="AV219" s="2">
        <v>10</v>
      </c>
      <c r="AW219" s="2">
        <v>15293</v>
      </c>
      <c r="AX219" s="2">
        <v>735</v>
      </c>
      <c r="AY219" s="2">
        <v>1960</v>
      </c>
      <c r="AZ219" s="2">
        <v>730</v>
      </c>
      <c r="BA219" s="2">
        <v>512</v>
      </c>
      <c r="BB219" s="2">
        <v>1612</v>
      </c>
      <c r="BC219" s="2">
        <v>107</v>
      </c>
      <c r="BD219" s="2">
        <v>87</v>
      </c>
      <c r="BE219" s="2">
        <v>219</v>
      </c>
      <c r="BF219" s="2">
        <v>17</v>
      </c>
      <c r="BG219" s="2">
        <v>27</v>
      </c>
      <c r="BH219" s="2">
        <v>252</v>
      </c>
      <c r="BI219" s="2">
        <v>16</v>
      </c>
      <c r="BJ219" s="2">
        <v>42</v>
      </c>
      <c r="BK219" s="2">
        <v>25292</v>
      </c>
      <c r="BL219" s="2">
        <v>16306</v>
      </c>
      <c r="BM219" s="2">
        <v>12978</v>
      </c>
      <c r="BN219" s="2">
        <v>10501</v>
      </c>
      <c r="BO219" s="2">
        <v>10253</v>
      </c>
      <c r="BP219" s="2">
        <v>14933</v>
      </c>
      <c r="BQ219" s="2">
        <v>14572</v>
      </c>
      <c r="BR219" s="2">
        <v>59</v>
      </c>
      <c r="BS219" s="2">
        <v>12200</v>
      </c>
      <c r="BT219" s="2">
        <v>12682</v>
      </c>
      <c r="BU219" s="2">
        <v>9002</v>
      </c>
      <c r="BV219" s="2">
        <v>1411</v>
      </c>
      <c r="BW219" s="2">
        <v>756</v>
      </c>
      <c r="BX219" s="2">
        <v>116</v>
      </c>
      <c r="BY219" s="2">
        <v>1272</v>
      </c>
      <c r="BZ219" s="2">
        <v>758</v>
      </c>
      <c r="CA219" s="2">
        <v>54</v>
      </c>
      <c r="CB219" s="2">
        <v>54</v>
      </c>
      <c r="CC219" s="2">
        <v>314</v>
      </c>
      <c r="CD219" s="2">
        <v>183</v>
      </c>
      <c r="CE219" s="2">
        <v>159</v>
      </c>
      <c r="CF219" s="2">
        <v>224</v>
      </c>
      <c r="CG219" s="2">
        <v>5795</v>
      </c>
      <c r="CH219" s="2">
        <v>22</v>
      </c>
      <c r="CI219" s="2">
        <v>51</v>
      </c>
      <c r="CJ219" s="2">
        <v>10</v>
      </c>
      <c r="CK219" s="2">
        <v>12</v>
      </c>
      <c r="CL219" s="2">
        <v>32</v>
      </c>
      <c r="CM219" s="2">
        <v>0</v>
      </c>
      <c r="CN219" s="2">
        <v>404</v>
      </c>
      <c r="CO219" s="2">
        <v>163</v>
      </c>
      <c r="CP219" s="2">
        <v>15</v>
      </c>
      <c r="CQ219" s="2">
        <v>15</v>
      </c>
      <c r="CR219" s="2">
        <v>15</v>
      </c>
      <c r="CS219" s="2">
        <v>11</v>
      </c>
      <c r="CT219" s="2">
        <v>155</v>
      </c>
      <c r="CU219" s="2">
        <v>9</v>
      </c>
      <c r="CV219" s="2">
        <v>31</v>
      </c>
      <c r="CW219" s="2">
        <v>5</v>
      </c>
      <c r="CX219" s="2">
        <v>23</v>
      </c>
      <c r="CY219" s="2">
        <v>10227</v>
      </c>
      <c r="CZ219" s="2">
        <v>10617</v>
      </c>
      <c r="DA219" s="2">
        <v>5485</v>
      </c>
      <c r="DB219" s="2">
        <v>11926</v>
      </c>
      <c r="DC219" s="2">
        <v>7713</v>
      </c>
      <c r="DD219" s="2">
        <v>10533</v>
      </c>
      <c r="DE219" s="2">
        <v>10026</v>
      </c>
      <c r="DF219" s="2">
        <v>13247</v>
      </c>
      <c r="DG219" s="2">
        <v>12717</v>
      </c>
      <c r="DH219" s="2">
        <v>12119</v>
      </c>
      <c r="DI219" s="2">
        <v>9661</v>
      </c>
      <c r="DJ219" s="2">
        <v>11346</v>
      </c>
    </row>
    <row r="220" spans="1:114" s="2" customFormat="1" ht="13.8" x14ac:dyDescent="0.25">
      <c r="A220" s="2" t="s">
        <v>3130</v>
      </c>
      <c r="B220" s="2" t="s">
        <v>3128</v>
      </c>
      <c r="C220" s="2" t="s">
        <v>3042</v>
      </c>
      <c r="D220" s="2" t="s">
        <v>134</v>
      </c>
      <c r="E220" s="2" t="s">
        <v>3963</v>
      </c>
      <c r="F220" s="2" t="s">
        <v>129</v>
      </c>
      <c r="G220" s="2" t="s">
        <v>3964</v>
      </c>
      <c r="H220" s="5" t="s">
        <v>3965</v>
      </c>
      <c r="I220" s="2" t="s">
        <v>133</v>
      </c>
      <c r="J220" s="2">
        <v>165.09049999999999</v>
      </c>
      <c r="K220" s="2">
        <v>3.5</v>
      </c>
      <c r="L220" s="2">
        <v>896.6</v>
      </c>
      <c r="M220" s="2" t="s">
        <v>134</v>
      </c>
      <c r="N220" s="2">
        <v>0.8</v>
      </c>
      <c r="O220" s="2">
        <v>1187</v>
      </c>
      <c r="P220" s="2">
        <v>1205</v>
      </c>
      <c r="Q220" s="2">
        <v>631</v>
      </c>
      <c r="R220" s="2">
        <v>1220</v>
      </c>
      <c r="S220" s="2">
        <v>1273</v>
      </c>
      <c r="T220" s="2">
        <v>1310</v>
      </c>
      <c r="U220" s="2">
        <v>1278</v>
      </c>
      <c r="V220" s="2">
        <v>1342</v>
      </c>
      <c r="W220" s="2">
        <v>1136</v>
      </c>
      <c r="X220" s="2">
        <v>1190</v>
      </c>
      <c r="Y220" s="2">
        <v>1239</v>
      </c>
      <c r="Z220" s="2">
        <v>1152</v>
      </c>
      <c r="AA220" s="2">
        <v>1119</v>
      </c>
      <c r="AB220" s="2">
        <v>14601</v>
      </c>
      <c r="AC220" s="2">
        <v>1203</v>
      </c>
      <c r="AD220" s="2">
        <v>1205</v>
      </c>
      <c r="AE220" s="2">
        <v>1193</v>
      </c>
      <c r="AF220" s="2">
        <v>1170</v>
      </c>
      <c r="AG220" s="2">
        <v>1129</v>
      </c>
      <c r="AH220" s="2">
        <v>1049</v>
      </c>
      <c r="AI220" s="2">
        <v>3571</v>
      </c>
      <c r="AJ220" s="2">
        <v>1092</v>
      </c>
      <c r="AK220" s="2">
        <v>1142</v>
      </c>
      <c r="AL220" s="2">
        <v>1022</v>
      </c>
      <c r="AM220" s="2">
        <v>1021</v>
      </c>
      <c r="AN220" s="2">
        <v>1018</v>
      </c>
      <c r="AO220" s="2">
        <v>1115</v>
      </c>
      <c r="AP220" s="2">
        <v>1027</v>
      </c>
      <c r="AQ220" s="2">
        <v>994</v>
      </c>
      <c r="AR220" s="2">
        <v>1053</v>
      </c>
      <c r="AS220" s="2">
        <v>999</v>
      </c>
      <c r="AT220" s="2">
        <v>1033</v>
      </c>
      <c r="AU220" s="2">
        <v>1069</v>
      </c>
      <c r="AV220" s="2">
        <v>13752</v>
      </c>
      <c r="AW220" s="2">
        <v>1097</v>
      </c>
      <c r="AX220" s="2">
        <v>1842</v>
      </c>
      <c r="AY220" s="2">
        <v>1011</v>
      </c>
      <c r="AZ220" s="2">
        <v>1077</v>
      </c>
      <c r="BA220" s="2">
        <v>1896</v>
      </c>
      <c r="BB220" s="2">
        <v>1051</v>
      </c>
      <c r="BC220" s="2">
        <v>2346</v>
      </c>
      <c r="BD220" s="2">
        <v>978</v>
      </c>
      <c r="BE220" s="2">
        <v>937</v>
      </c>
      <c r="BF220" s="2">
        <v>11276</v>
      </c>
      <c r="BG220" s="2">
        <v>981</v>
      </c>
      <c r="BH220" s="2">
        <v>1028</v>
      </c>
      <c r="BI220" s="2">
        <v>571</v>
      </c>
      <c r="BJ220" s="2">
        <v>1067</v>
      </c>
      <c r="BK220" s="2">
        <v>1031</v>
      </c>
      <c r="BL220" s="2">
        <v>2212</v>
      </c>
      <c r="BM220" s="2">
        <v>1046</v>
      </c>
      <c r="BN220" s="2">
        <v>989</v>
      </c>
      <c r="BO220" s="2">
        <v>1027</v>
      </c>
      <c r="BP220" s="2">
        <v>1023</v>
      </c>
      <c r="BQ220" s="2">
        <v>1046</v>
      </c>
      <c r="BR220" s="2">
        <v>1566</v>
      </c>
      <c r="BS220" s="2">
        <v>1130</v>
      </c>
      <c r="BT220" s="2">
        <v>1045</v>
      </c>
      <c r="BU220" s="2">
        <v>984</v>
      </c>
      <c r="BV220" s="2">
        <v>1796</v>
      </c>
      <c r="BW220" s="2">
        <v>996</v>
      </c>
      <c r="BX220" s="2">
        <v>965</v>
      </c>
      <c r="BY220" s="2">
        <v>987</v>
      </c>
      <c r="BZ220" s="2">
        <v>931</v>
      </c>
      <c r="CA220" s="2">
        <v>1012</v>
      </c>
      <c r="CB220" s="2">
        <v>1015</v>
      </c>
      <c r="CC220" s="2">
        <v>1011</v>
      </c>
      <c r="CD220" s="2">
        <v>1094</v>
      </c>
      <c r="CE220" s="2">
        <v>1025</v>
      </c>
      <c r="CF220" s="2">
        <v>923</v>
      </c>
      <c r="CG220" s="2">
        <v>980</v>
      </c>
      <c r="CH220" s="2">
        <v>938</v>
      </c>
      <c r="CI220" s="2">
        <v>1004</v>
      </c>
      <c r="CJ220" s="2">
        <v>908</v>
      </c>
      <c r="CK220" s="2">
        <v>967</v>
      </c>
      <c r="CL220" s="2">
        <v>1001</v>
      </c>
      <c r="CM220" s="2">
        <v>967</v>
      </c>
      <c r="CN220" s="2">
        <v>11150</v>
      </c>
      <c r="CO220" s="2">
        <v>998</v>
      </c>
      <c r="CP220" s="2">
        <v>935</v>
      </c>
      <c r="CQ220" s="2">
        <v>904</v>
      </c>
      <c r="CR220" s="2">
        <v>883</v>
      </c>
      <c r="CS220" s="2">
        <v>887</v>
      </c>
      <c r="CT220" s="2">
        <v>377</v>
      </c>
      <c r="CU220" s="2">
        <v>893</v>
      </c>
      <c r="CV220" s="2">
        <v>892</v>
      </c>
      <c r="CW220" s="2">
        <v>925</v>
      </c>
      <c r="CX220" s="2">
        <v>2171</v>
      </c>
      <c r="CY220" s="2">
        <v>978</v>
      </c>
      <c r="CZ220" s="2">
        <v>2222</v>
      </c>
      <c r="DA220" s="2">
        <v>906</v>
      </c>
      <c r="DB220" s="2">
        <v>954</v>
      </c>
      <c r="DC220" s="2">
        <v>945</v>
      </c>
      <c r="DD220" s="2">
        <v>1121</v>
      </c>
      <c r="DE220" s="2">
        <v>1348</v>
      </c>
      <c r="DF220" s="2">
        <v>1228</v>
      </c>
      <c r="DG220" s="2">
        <v>856</v>
      </c>
      <c r="DH220" s="2">
        <v>953</v>
      </c>
      <c r="DI220" s="2">
        <v>899</v>
      </c>
      <c r="DJ220" s="2">
        <v>910</v>
      </c>
    </row>
    <row r="221" spans="1:114" s="2" customFormat="1" ht="13.8" x14ac:dyDescent="0.25">
      <c r="A221" s="2" t="s">
        <v>4156</v>
      </c>
      <c r="B221" s="2">
        <v>18099</v>
      </c>
      <c r="C221" s="2" t="s">
        <v>3165</v>
      </c>
      <c r="D221" s="2" t="s">
        <v>3162</v>
      </c>
      <c r="E221" s="2" t="s">
        <v>3963</v>
      </c>
      <c r="F221" s="2" t="s">
        <v>129</v>
      </c>
      <c r="G221" s="2" t="s">
        <v>3964</v>
      </c>
      <c r="H221" s="5" t="s">
        <v>3965</v>
      </c>
      <c r="I221" s="2" t="s">
        <v>133</v>
      </c>
      <c r="J221" s="2">
        <v>863.6857</v>
      </c>
      <c r="K221" s="2">
        <v>6.3</v>
      </c>
      <c r="L221" s="2">
        <v>1163.4000000000001</v>
      </c>
      <c r="M221" s="2" t="s">
        <v>134</v>
      </c>
      <c r="N221" s="2">
        <v>0.8206</v>
      </c>
      <c r="O221" s="2">
        <v>9202</v>
      </c>
      <c r="P221" s="2">
        <v>8634</v>
      </c>
      <c r="Q221" s="2">
        <v>3239</v>
      </c>
      <c r="R221" s="2">
        <v>8167</v>
      </c>
      <c r="S221" s="2">
        <v>9909</v>
      </c>
      <c r="T221" s="2">
        <v>4625</v>
      </c>
      <c r="U221" s="2">
        <v>7337</v>
      </c>
      <c r="V221" s="2">
        <v>5285</v>
      </c>
      <c r="W221" s="2">
        <v>90</v>
      </c>
      <c r="X221" s="2">
        <v>15521</v>
      </c>
      <c r="Y221" s="2">
        <v>6335</v>
      </c>
      <c r="Z221" s="2">
        <v>14077</v>
      </c>
      <c r="AA221" s="2">
        <v>5491</v>
      </c>
      <c r="AB221" s="2">
        <v>12965</v>
      </c>
      <c r="AC221" s="2">
        <v>9181</v>
      </c>
      <c r="AD221" s="2">
        <v>7703</v>
      </c>
      <c r="AE221" s="2">
        <v>6927</v>
      </c>
      <c r="AF221" s="2">
        <v>10364</v>
      </c>
      <c r="AG221" s="2">
        <v>7774</v>
      </c>
      <c r="AH221" s="2">
        <v>7631</v>
      </c>
      <c r="AI221" s="2">
        <v>576</v>
      </c>
      <c r="AJ221" s="2">
        <v>9199</v>
      </c>
      <c r="AK221" s="2">
        <v>8408</v>
      </c>
      <c r="AL221" s="2">
        <v>7517</v>
      </c>
      <c r="AM221" s="2">
        <v>10840</v>
      </c>
      <c r="AN221" s="2">
        <v>15690</v>
      </c>
      <c r="AO221" s="2">
        <v>9932</v>
      </c>
      <c r="AP221" s="2">
        <v>5434</v>
      </c>
      <c r="AQ221" s="2">
        <v>4038</v>
      </c>
      <c r="AR221" s="2">
        <v>5647</v>
      </c>
      <c r="AS221" s="2">
        <v>4678</v>
      </c>
      <c r="AT221" s="2">
        <v>9040</v>
      </c>
      <c r="AU221" s="2">
        <v>8303</v>
      </c>
      <c r="AV221" s="2">
        <v>6051</v>
      </c>
      <c r="AW221" s="2">
        <v>18240</v>
      </c>
      <c r="AX221" s="2">
        <v>3410</v>
      </c>
      <c r="AY221" s="2">
        <v>8345</v>
      </c>
      <c r="AZ221" s="2">
        <v>6581</v>
      </c>
      <c r="BA221" s="2">
        <v>13255</v>
      </c>
      <c r="BB221" s="2">
        <v>9530</v>
      </c>
      <c r="BC221" s="2">
        <v>10363</v>
      </c>
      <c r="BD221" s="2">
        <v>16422</v>
      </c>
      <c r="BE221" s="2">
        <v>7284</v>
      </c>
      <c r="BF221" s="2">
        <v>8217</v>
      </c>
      <c r="BG221" s="2">
        <v>5266</v>
      </c>
      <c r="BH221" s="2">
        <v>7488</v>
      </c>
      <c r="BI221" s="2">
        <v>5</v>
      </c>
      <c r="BJ221" s="2">
        <v>4621</v>
      </c>
      <c r="BK221" s="2">
        <v>10070</v>
      </c>
      <c r="BL221" s="2">
        <v>8860</v>
      </c>
      <c r="BM221" s="2">
        <v>10260</v>
      </c>
      <c r="BN221" s="2">
        <v>5682</v>
      </c>
      <c r="BO221" s="2">
        <v>4077</v>
      </c>
      <c r="BP221" s="2">
        <v>5441</v>
      </c>
      <c r="BQ221" s="2">
        <v>6773</v>
      </c>
      <c r="BR221" s="2">
        <v>1207</v>
      </c>
      <c r="BS221" s="2">
        <v>5919</v>
      </c>
      <c r="BT221" s="2">
        <v>6851</v>
      </c>
      <c r="BU221" s="2">
        <v>9386</v>
      </c>
      <c r="BV221" s="2">
        <v>9342</v>
      </c>
      <c r="BW221" s="2">
        <v>8258</v>
      </c>
      <c r="BX221" s="2">
        <v>5547</v>
      </c>
      <c r="BY221" s="2">
        <v>5681</v>
      </c>
      <c r="BZ221" s="2">
        <v>7334</v>
      </c>
      <c r="CA221" s="2">
        <v>10630</v>
      </c>
      <c r="CB221" s="2">
        <v>7212</v>
      </c>
      <c r="CC221" s="2">
        <v>11010</v>
      </c>
      <c r="CD221" s="2">
        <v>12026</v>
      </c>
      <c r="CE221" s="2">
        <v>4304</v>
      </c>
      <c r="CF221" s="2">
        <v>8425</v>
      </c>
      <c r="CG221" s="2">
        <v>5543</v>
      </c>
      <c r="CH221" s="2">
        <v>4828</v>
      </c>
      <c r="CI221" s="2">
        <v>6368</v>
      </c>
      <c r="CJ221" s="2">
        <v>9288</v>
      </c>
      <c r="CK221" s="2">
        <v>5807</v>
      </c>
      <c r="CL221" s="2">
        <v>7304</v>
      </c>
      <c r="CM221" s="2">
        <v>3909</v>
      </c>
      <c r="CN221" s="2">
        <v>2883</v>
      </c>
      <c r="CO221" s="2">
        <v>4117</v>
      </c>
      <c r="CP221" s="2">
        <v>4583</v>
      </c>
      <c r="CQ221" s="2">
        <v>5325</v>
      </c>
      <c r="CR221" s="2">
        <v>9200</v>
      </c>
      <c r="CS221" s="2">
        <v>14357</v>
      </c>
      <c r="CT221" s="2">
        <v>408</v>
      </c>
      <c r="CU221" s="2">
        <v>3026</v>
      </c>
      <c r="CV221" s="2">
        <v>5184</v>
      </c>
      <c r="CW221" s="2">
        <v>6061</v>
      </c>
      <c r="CX221" s="2">
        <v>3871</v>
      </c>
      <c r="CY221" s="2">
        <v>9032</v>
      </c>
      <c r="CZ221" s="2">
        <v>10212</v>
      </c>
      <c r="DA221" s="2">
        <v>8313</v>
      </c>
      <c r="DB221" s="2">
        <v>9004</v>
      </c>
      <c r="DC221" s="2">
        <v>3030</v>
      </c>
      <c r="DD221" s="2">
        <v>6145</v>
      </c>
      <c r="DE221" s="2">
        <v>4731</v>
      </c>
      <c r="DF221" s="2">
        <v>8059</v>
      </c>
      <c r="DG221" s="2">
        <v>5814</v>
      </c>
      <c r="DH221" s="2">
        <v>7168</v>
      </c>
      <c r="DI221" s="2">
        <v>8848</v>
      </c>
      <c r="DJ221" s="2">
        <v>5453</v>
      </c>
    </row>
    <row r="222" spans="1:114" s="2" customFormat="1" ht="13.8" x14ac:dyDescent="0.25">
      <c r="A222" s="2" t="s">
        <v>3183</v>
      </c>
      <c r="B222" s="2" t="s">
        <v>3181</v>
      </c>
      <c r="C222" s="2" t="s">
        <v>3184</v>
      </c>
      <c r="D222" s="2" t="s">
        <v>134</v>
      </c>
      <c r="E222" s="2" t="s">
        <v>3963</v>
      </c>
      <c r="F222" s="2" t="s">
        <v>129</v>
      </c>
      <c r="G222" s="2" t="s">
        <v>3964</v>
      </c>
      <c r="H222" s="5" t="s">
        <v>3965</v>
      </c>
      <c r="I222" s="2" t="s">
        <v>133</v>
      </c>
      <c r="J222" s="2">
        <v>117.0566</v>
      </c>
      <c r="K222" s="2">
        <v>16.8</v>
      </c>
      <c r="L222" s="2">
        <v>306.60000000000002</v>
      </c>
      <c r="M222" s="2" t="s">
        <v>134</v>
      </c>
      <c r="N222" s="2">
        <v>0.99580000000000002</v>
      </c>
      <c r="O222" s="2">
        <v>5</v>
      </c>
      <c r="P222" s="2">
        <v>101</v>
      </c>
      <c r="Q222" s="2">
        <v>34</v>
      </c>
      <c r="R222" s="2">
        <v>6</v>
      </c>
      <c r="S222" s="2">
        <v>6</v>
      </c>
      <c r="T222" s="2">
        <v>6</v>
      </c>
      <c r="U222" s="2">
        <v>4</v>
      </c>
      <c r="V222" s="2">
        <v>9</v>
      </c>
      <c r="W222" s="2">
        <v>225</v>
      </c>
      <c r="X222" s="2">
        <v>5</v>
      </c>
      <c r="Y222" s="2">
        <v>24</v>
      </c>
      <c r="Z222" s="2">
        <v>39</v>
      </c>
      <c r="AA222" s="2">
        <v>7</v>
      </c>
      <c r="AB222" s="2">
        <v>16029</v>
      </c>
      <c r="AC222" s="2">
        <v>1</v>
      </c>
      <c r="AD222" s="2">
        <v>13</v>
      </c>
      <c r="AE222" s="2">
        <v>4</v>
      </c>
      <c r="AF222" s="2">
        <v>32</v>
      </c>
      <c r="AG222" s="2">
        <v>1</v>
      </c>
      <c r="AH222" s="2">
        <v>119</v>
      </c>
      <c r="AI222" s="2">
        <v>256</v>
      </c>
      <c r="AJ222" s="2">
        <v>76</v>
      </c>
      <c r="AK222" s="2">
        <v>60</v>
      </c>
      <c r="AL222" s="2">
        <v>119</v>
      </c>
      <c r="AM222" s="2">
        <v>4</v>
      </c>
      <c r="AN222" s="2">
        <v>110</v>
      </c>
      <c r="AO222" s="2">
        <v>9</v>
      </c>
      <c r="AP222" s="2">
        <v>145</v>
      </c>
      <c r="AQ222" s="2">
        <v>122</v>
      </c>
      <c r="AR222" s="2">
        <v>76</v>
      </c>
      <c r="AS222" s="2">
        <v>120</v>
      </c>
      <c r="AT222" s="2">
        <v>88</v>
      </c>
      <c r="AU222" s="2">
        <v>134</v>
      </c>
      <c r="AV222" s="2">
        <v>9230</v>
      </c>
      <c r="AW222" s="2">
        <v>88</v>
      </c>
      <c r="AX222" s="2">
        <v>76</v>
      </c>
      <c r="AY222" s="2">
        <v>58</v>
      </c>
      <c r="AZ222" s="2">
        <v>86</v>
      </c>
      <c r="BA222" s="2">
        <v>99</v>
      </c>
      <c r="BB222" s="2">
        <v>124</v>
      </c>
      <c r="BC222" s="2">
        <v>18865</v>
      </c>
      <c r="BD222" s="2">
        <v>103</v>
      </c>
      <c r="BE222" s="2">
        <v>101</v>
      </c>
      <c r="BF222" s="2">
        <v>15581</v>
      </c>
      <c r="BG222" s="2">
        <v>96</v>
      </c>
      <c r="BH222" s="2">
        <v>89</v>
      </c>
      <c r="BI222" s="2">
        <v>248</v>
      </c>
      <c r="BJ222" s="2">
        <v>241</v>
      </c>
      <c r="BK222" s="2">
        <v>120</v>
      </c>
      <c r="BL222" s="2">
        <v>91</v>
      </c>
      <c r="BM222" s="2">
        <v>21</v>
      </c>
      <c r="BN222" s="2">
        <v>179</v>
      </c>
      <c r="BO222" s="2">
        <v>125</v>
      </c>
      <c r="BP222" s="2">
        <v>1</v>
      </c>
      <c r="BQ222" s="2">
        <v>50</v>
      </c>
      <c r="BR222" s="2">
        <v>580</v>
      </c>
      <c r="BS222" s="2">
        <v>22</v>
      </c>
      <c r="BT222" s="2">
        <v>6</v>
      </c>
      <c r="BU222" s="2">
        <v>24</v>
      </c>
      <c r="BV222" s="2">
        <v>53</v>
      </c>
      <c r="BW222" s="2">
        <v>96</v>
      </c>
      <c r="BX222" s="2">
        <v>79</v>
      </c>
      <c r="BY222" s="2">
        <v>90</v>
      </c>
      <c r="BZ222" s="2">
        <v>66</v>
      </c>
      <c r="CA222" s="2">
        <v>96</v>
      </c>
      <c r="CB222" s="2">
        <v>34</v>
      </c>
      <c r="CC222" s="2">
        <v>103</v>
      </c>
      <c r="CD222" s="2">
        <v>91</v>
      </c>
      <c r="CE222" s="2">
        <v>98</v>
      </c>
      <c r="CF222" s="2">
        <v>55</v>
      </c>
      <c r="CG222" s="2">
        <v>258</v>
      </c>
      <c r="CH222" s="2">
        <v>50</v>
      </c>
      <c r="CI222" s="2">
        <v>58</v>
      </c>
      <c r="CJ222" s="2">
        <v>139</v>
      </c>
      <c r="CK222" s="2">
        <v>44</v>
      </c>
      <c r="CL222" s="2">
        <v>108</v>
      </c>
      <c r="CM222" s="2">
        <v>75</v>
      </c>
      <c r="CN222" s="2">
        <v>11504</v>
      </c>
      <c r="CO222" s="2">
        <v>137</v>
      </c>
      <c r="CP222" s="2">
        <v>77</v>
      </c>
      <c r="CQ222" s="2">
        <v>77</v>
      </c>
      <c r="CR222" s="2">
        <v>55</v>
      </c>
      <c r="CS222" s="2">
        <v>98</v>
      </c>
      <c r="CT222" s="2">
        <v>14</v>
      </c>
      <c r="CU222" s="2">
        <v>83</v>
      </c>
      <c r="CV222" s="2">
        <v>63</v>
      </c>
      <c r="CW222" s="2">
        <v>65</v>
      </c>
      <c r="CX222" s="2">
        <v>7319</v>
      </c>
      <c r="CY222" s="2">
        <v>73</v>
      </c>
      <c r="CZ222" s="2">
        <v>97</v>
      </c>
      <c r="DA222" s="2">
        <v>72</v>
      </c>
      <c r="DB222" s="2">
        <v>40</v>
      </c>
      <c r="DC222" s="2">
        <v>61</v>
      </c>
      <c r="DD222" s="2">
        <v>106</v>
      </c>
      <c r="DE222" s="2">
        <v>95</v>
      </c>
      <c r="DF222" s="2">
        <v>181</v>
      </c>
      <c r="DG222" s="2">
        <v>80</v>
      </c>
      <c r="DH222" s="2">
        <v>62</v>
      </c>
      <c r="DI222" s="2">
        <v>3</v>
      </c>
      <c r="DJ222" s="2">
        <v>91</v>
      </c>
    </row>
    <row r="223" spans="1:114" s="2" customFormat="1" ht="13.8" x14ac:dyDescent="0.25">
      <c r="A223" s="2" t="s">
        <v>4155</v>
      </c>
      <c r="B223" s="2">
        <v>2199</v>
      </c>
      <c r="C223" s="2" t="s">
        <v>3198</v>
      </c>
      <c r="D223" s="2" t="s">
        <v>134</v>
      </c>
      <c r="E223" s="2" t="s">
        <v>3963</v>
      </c>
      <c r="F223" s="2" t="s">
        <v>129</v>
      </c>
      <c r="G223" s="2" t="s">
        <v>3964</v>
      </c>
      <c r="H223" s="5" t="s">
        <v>3965</v>
      </c>
      <c r="I223" s="2" t="s">
        <v>133</v>
      </c>
      <c r="J223" s="2">
        <v>152.03200000000001</v>
      </c>
      <c r="K223" s="2">
        <v>37.1</v>
      </c>
      <c r="L223" s="2">
        <v>51.8</v>
      </c>
      <c r="M223" s="2" t="s">
        <v>134</v>
      </c>
      <c r="N223" s="2">
        <v>0.97929999999999995</v>
      </c>
      <c r="O223" s="2">
        <v>1</v>
      </c>
      <c r="P223" s="2">
        <v>0</v>
      </c>
      <c r="Q223" s="2">
        <v>1634</v>
      </c>
      <c r="R223" s="2">
        <v>0</v>
      </c>
      <c r="S223" s="2">
        <v>0</v>
      </c>
      <c r="T223" s="2">
        <v>0</v>
      </c>
      <c r="U223" s="2">
        <v>0</v>
      </c>
      <c r="V223" s="2">
        <v>2</v>
      </c>
      <c r="W223" s="2">
        <v>59</v>
      </c>
      <c r="X223" s="2">
        <v>0</v>
      </c>
      <c r="Y223" s="2">
        <v>0</v>
      </c>
      <c r="Z223" s="2">
        <v>0</v>
      </c>
      <c r="AA223" s="2">
        <v>0</v>
      </c>
      <c r="AB223" s="2">
        <v>9342</v>
      </c>
      <c r="AC223" s="2">
        <v>0</v>
      </c>
      <c r="AD223" s="2">
        <v>1</v>
      </c>
      <c r="AE223" s="2">
        <v>0</v>
      </c>
      <c r="AF223" s="2">
        <v>291</v>
      </c>
      <c r="AG223" s="2">
        <v>0</v>
      </c>
      <c r="AH223" s="2">
        <v>0</v>
      </c>
      <c r="AI223" s="2">
        <v>11</v>
      </c>
      <c r="AJ223" s="2">
        <v>239</v>
      </c>
      <c r="AK223" s="2">
        <v>1</v>
      </c>
      <c r="AL223" s="2">
        <v>0</v>
      </c>
      <c r="AM223" s="2">
        <v>5</v>
      </c>
      <c r="AN223" s="2">
        <v>0</v>
      </c>
      <c r="AO223" s="2">
        <v>1</v>
      </c>
      <c r="AP223" s="2">
        <v>245</v>
      </c>
      <c r="AQ223" s="2">
        <v>0</v>
      </c>
      <c r="AR223" s="2">
        <v>0</v>
      </c>
      <c r="AS223" s="2">
        <v>0</v>
      </c>
      <c r="AT223" s="2">
        <v>0</v>
      </c>
      <c r="AU223" s="2">
        <v>1</v>
      </c>
      <c r="AV223" s="2">
        <v>15733</v>
      </c>
      <c r="AW223" s="2">
        <v>0</v>
      </c>
      <c r="AX223" s="2">
        <v>1</v>
      </c>
      <c r="AY223" s="2">
        <v>0</v>
      </c>
      <c r="AZ223" s="2">
        <v>0</v>
      </c>
      <c r="BA223" s="2">
        <v>0</v>
      </c>
      <c r="BB223" s="2">
        <v>245</v>
      </c>
      <c r="BC223" s="2">
        <v>10227</v>
      </c>
      <c r="BD223" s="2">
        <v>0</v>
      </c>
      <c r="BE223" s="2">
        <v>1</v>
      </c>
      <c r="BF223" s="2">
        <v>11015</v>
      </c>
      <c r="BG223" s="2">
        <v>1</v>
      </c>
      <c r="BH223" s="2">
        <v>1</v>
      </c>
      <c r="BI223" s="2">
        <v>58</v>
      </c>
      <c r="BJ223" s="2">
        <v>267</v>
      </c>
      <c r="BK223" s="2">
        <v>1</v>
      </c>
      <c r="BL223" s="2">
        <v>200</v>
      </c>
      <c r="BM223" s="2">
        <v>217</v>
      </c>
      <c r="BN223" s="2">
        <v>0</v>
      </c>
      <c r="BO223" s="2">
        <v>0</v>
      </c>
      <c r="BP223" s="2">
        <v>0</v>
      </c>
      <c r="BQ223" s="2">
        <v>0</v>
      </c>
      <c r="BR223" s="2">
        <v>527</v>
      </c>
      <c r="BS223" s="2">
        <v>0</v>
      </c>
      <c r="BT223" s="2">
        <v>0</v>
      </c>
      <c r="BU223" s="2">
        <v>0</v>
      </c>
      <c r="BV223" s="2">
        <v>8</v>
      </c>
      <c r="BW223" s="2">
        <v>21</v>
      </c>
      <c r="BX223" s="2">
        <v>72</v>
      </c>
      <c r="BY223" s="2">
        <v>0</v>
      </c>
      <c r="BZ223" s="2">
        <v>207</v>
      </c>
      <c r="CA223" s="2">
        <v>0</v>
      </c>
      <c r="CB223" s="2">
        <v>0</v>
      </c>
      <c r="CC223" s="2">
        <v>0</v>
      </c>
      <c r="CD223" s="2">
        <v>233</v>
      </c>
      <c r="CE223" s="2">
        <v>0</v>
      </c>
      <c r="CF223" s="2">
        <v>98</v>
      </c>
      <c r="CG223" s="2">
        <v>5</v>
      </c>
      <c r="CH223" s="2">
        <v>170</v>
      </c>
      <c r="CI223" s="2">
        <v>41</v>
      </c>
      <c r="CJ223" s="2">
        <v>1</v>
      </c>
      <c r="CK223" s="2">
        <v>0</v>
      </c>
      <c r="CL223" s="2">
        <v>205</v>
      </c>
      <c r="CM223" s="2">
        <v>0</v>
      </c>
      <c r="CN223" s="2">
        <v>7616</v>
      </c>
      <c r="CO223" s="2">
        <v>185</v>
      </c>
      <c r="CP223" s="2">
        <v>160</v>
      </c>
      <c r="CQ223" s="2">
        <v>0</v>
      </c>
      <c r="CR223" s="2">
        <v>1</v>
      </c>
      <c r="CS223" s="2">
        <v>0</v>
      </c>
      <c r="CT223" s="2">
        <v>26</v>
      </c>
      <c r="CU223" s="2">
        <v>42</v>
      </c>
      <c r="CV223" s="2">
        <v>49</v>
      </c>
      <c r="CW223" s="2">
        <v>0</v>
      </c>
      <c r="CX223" s="2">
        <v>6596</v>
      </c>
      <c r="CY223" s="2">
        <v>1</v>
      </c>
      <c r="CZ223" s="2">
        <v>0</v>
      </c>
      <c r="DA223" s="2">
        <v>2</v>
      </c>
      <c r="DB223" s="2">
        <v>0</v>
      </c>
      <c r="DC223" s="2">
        <v>0</v>
      </c>
      <c r="DD223" s="2">
        <v>13</v>
      </c>
      <c r="DE223" s="2">
        <v>2</v>
      </c>
      <c r="DF223" s="2">
        <v>33</v>
      </c>
      <c r="DG223" s="2">
        <v>55</v>
      </c>
      <c r="DH223" s="2">
        <v>0</v>
      </c>
      <c r="DI223" s="2">
        <v>0</v>
      </c>
      <c r="DJ223" s="2">
        <v>0</v>
      </c>
    </row>
    <row r="224" spans="1:114" s="2" customFormat="1" ht="13.8" x14ac:dyDescent="0.25">
      <c r="A224" s="2" t="s">
        <v>3205</v>
      </c>
      <c r="B224" s="2">
        <v>5736</v>
      </c>
      <c r="C224" s="2" t="s">
        <v>3206</v>
      </c>
      <c r="D224" s="2" t="s">
        <v>134</v>
      </c>
      <c r="E224" s="2" t="s">
        <v>3963</v>
      </c>
      <c r="F224" s="2" t="s">
        <v>129</v>
      </c>
      <c r="G224" s="2" t="s">
        <v>3964</v>
      </c>
      <c r="H224" s="5" t="s">
        <v>3965</v>
      </c>
      <c r="I224" s="2" t="s">
        <v>133</v>
      </c>
      <c r="J224" s="2">
        <v>275.21260000000001</v>
      </c>
      <c r="K224" s="2">
        <v>17.399999999999999</v>
      </c>
      <c r="L224" s="2">
        <v>544.5</v>
      </c>
      <c r="M224" s="2" t="s">
        <v>134</v>
      </c>
      <c r="N224" s="2">
        <v>0.98470000000000002</v>
      </c>
      <c r="O224" s="2">
        <v>22</v>
      </c>
      <c r="P224" s="2">
        <v>170</v>
      </c>
      <c r="Q224" s="2">
        <v>12</v>
      </c>
      <c r="R224" s="2">
        <v>438</v>
      </c>
      <c r="S224" s="2">
        <v>24</v>
      </c>
      <c r="T224" s="2">
        <v>20</v>
      </c>
      <c r="U224" s="2">
        <v>7</v>
      </c>
      <c r="V224" s="2">
        <v>26</v>
      </c>
      <c r="W224" s="2">
        <v>10</v>
      </c>
      <c r="X224" s="2">
        <v>127</v>
      </c>
      <c r="Y224" s="2">
        <v>5</v>
      </c>
      <c r="Z224" s="2">
        <v>297</v>
      </c>
      <c r="AA224" s="2">
        <v>3969</v>
      </c>
      <c r="AB224" s="2">
        <v>3</v>
      </c>
      <c r="AC224" s="2">
        <v>11253</v>
      </c>
      <c r="AD224" s="2">
        <v>138</v>
      </c>
      <c r="AE224" s="2">
        <v>53</v>
      </c>
      <c r="AF224" s="2">
        <v>29</v>
      </c>
      <c r="AG224" s="2">
        <v>3339</v>
      </c>
      <c r="AH224" s="2">
        <v>105</v>
      </c>
      <c r="AI224" s="2">
        <v>11</v>
      </c>
      <c r="AJ224" s="2">
        <v>21</v>
      </c>
      <c r="AK224" s="2">
        <v>27</v>
      </c>
      <c r="AL224" s="2">
        <v>17</v>
      </c>
      <c r="AM224" s="2">
        <v>24</v>
      </c>
      <c r="AN224" s="2">
        <v>6</v>
      </c>
      <c r="AO224" s="2">
        <v>10</v>
      </c>
      <c r="AP224" s="2">
        <v>33</v>
      </c>
      <c r="AQ224" s="2">
        <v>2</v>
      </c>
      <c r="AR224" s="2">
        <v>35</v>
      </c>
      <c r="AS224" s="2">
        <v>5</v>
      </c>
      <c r="AT224" s="2">
        <v>8</v>
      </c>
      <c r="AU224" s="2">
        <v>41</v>
      </c>
      <c r="AV224" s="2">
        <v>21</v>
      </c>
      <c r="AW224" s="2">
        <v>16</v>
      </c>
      <c r="AX224" s="2">
        <v>9</v>
      </c>
      <c r="AY224" s="2">
        <v>9</v>
      </c>
      <c r="AZ224" s="2">
        <v>22</v>
      </c>
      <c r="BA224" s="2">
        <v>8</v>
      </c>
      <c r="BB224" s="2">
        <v>4</v>
      </c>
      <c r="BC224" s="2">
        <v>283649</v>
      </c>
      <c r="BD224" s="2">
        <v>295</v>
      </c>
      <c r="BE224" s="2">
        <v>96</v>
      </c>
      <c r="BF224" s="2">
        <v>100</v>
      </c>
      <c r="BG224" s="2">
        <v>115</v>
      </c>
      <c r="BH224" s="2">
        <v>60</v>
      </c>
      <c r="BI224" s="2">
        <v>28</v>
      </c>
      <c r="BJ224" s="2">
        <v>14</v>
      </c>
      <c r="BK224" s="2">
        <v>833</v>
      </c>
      <c r="BL224" s="2">
        <v>16</v>
      </c>
      <c r="BM224" s="2">
        <v>15</v>
      </c>
      <c r="BN224" s="2">
        <v>0</v>
      </c>
      <c r="BO224" s="2">
        <v>8</v>
      </c>
      <c r="BP224" s="2">
        <v>60</v>
      </c>
      <c r="BQ224" s="2">
        <v>5</v>
      </c>
      <c r="BR224" s="2">
        <v>5</v>
      </c>
      <c r="BS224" s="2">
        <v>13</v>
      </c>
      <c r="BT224" s="2">
        <v>28</v>
      </c>
      <c r="BU224" s="2">
        <v>26351</v>
      </c>
      <c r="BV224" s="2">
        <v>1154</v>
      </c>
      <c r="BW224" s="2">
        <v>52</v>
      </c>
      <c r="BX224" s="2">
        <v>29</v>
      </c>
      <c r="BY224" s="2">
        <v>22</v>
      </c>
      <c r="BZ224" s="2">
        <v>35</v>
      </c>
      <c r="CA224" s="2">
        <v>28504</v>
      </c>
      <c r="CB224" s="2">
        <v>467</v>
      </c>
      <c r="CC224" s="2">
        <v>133</v>
      </c>
      <c r="CD224" s="2">
        <v>45</v>
      </c>
      <c r="CE224" s="2">
        <v>29</v>
      </c>
      <c r="CF224" s="2">
        <v>49</v>
      </c>
      <c r="CG224" s="2">
        <v>7</v>
      </c>
      <c r="CH224" s="2">
        <v>7</v>
      </c>
      <c r="CI224" s="2">
        <v>38</v>
      </c>
      <c r="CJ224" s="2">
        <v>34</v>
      </c>
      <c r="CK224" s="2">
        <v>38</v>
      </c>
      <c r="CL224" s="2">
        <v>18</v>
      </c>
      <c r="CM224" s="2">
        <v>6</v>
      </c>
      <c r="CN224" s="2">
        <v>7</v>
      </c>
      <c r="CO224" s="2">
        <v>8</v>
      </c>
      <c r="CP224" s="2">
        <v>11</v>
      </c>
      <c r="CQ224" s="2">
        <v>45</v>
      </c>
      <c r="CR224" s="2">
        <v>24</v>
      </c>
      <c r="CS224" s="2">
        <v>5</v>
      </c>
      <c r="CT224" s="2">
        <v>4</v>
      </c>
      <c r="CU224" s="2">
        <v>9542</v>
      </c>
      <c r="CV224" s="2">
        <v>479</v>
      </c>
      <c r="CW224" s="2">
        <v>54416</v>
      </c>
      <c r="CX224" s="2">
        <v>46226</v>
      </c>
      <c r="CY224" s="2">
        <v>34769</v>
      </c>
      <c r="CZ224" s="2">
        <v>1433</v>
      </c>
      <c r="DA224" s="2">
        <v>41538</v>
      </c>
      <c r="DB224" s="2">
        <v>2885</v>
      </c>
      <c r="DC224" s="2">
        <v>32173</v>
      </c>
      <c r="DD224" s="2">
        <v>11990</v>
      </c>
      <c r="DE224" s="2">
        <v>43099</v>
      </c>
      <c r="DF224" s="2">
        <v>43693</v>
      </c>
      <c r="DG224" s="2">
        <v>32535</v>
      </c>
      <c r="DH224" s="2">
        <v>1554</v>
      </c>
      <c r="DI224" s="2">
        <v>6658</v>
      </c>
      <c r="DJ224" s="2">
        <v>298</v>
      </c>
    </row>
    <row r="225" spans="1:114" s="2" customFormat="1" ht="13.8" x14ac:dyDescent="0.25">
      <c r="A225" s="2" t="s">
        <v>3212</v>
      </c>
      <c r="B225" s="2">
        <v>5349</v>
      </c>
      <c r="C225" s="2" t="s">
        <v>3213</v>
      </c>
      <c r="D225" s="2" t="s">
        <v>134</v>
      </c>
      <c r="E225" s="2" t="s">
        <v>3963</v>
      </c>
      <c r="F225" s="2" t="s">
        <v>129</v>
      </c>
      <c r="G225" s="2" t="s">
        <v>3964</v>
      </c>
      <c r="H225" s="5" t="s">
        <v>3965</v>
      </c>
      <c r="I225" s="2" t="s">
        <v>133</v>
      </c>
      <c r="J225" s="2">
        <v>263.0865</v>
      </c>
      <c r="K225" s="2">
        <v>18.899999999999999</v>
      </c>
      <c r="L225" s="2">
        <v>523.6</v>
      </c>
      <c r="M225" s="2" t="s">
        <v>134</v>
      </c>
      <c r="N225" s="2">
        <v>0.96530000000000005</v>
      </c>
      <c r="O225" s="2">
        <v>57</v>
      </c>
      <c r="P225" s="2">
        <v>40</v>
      </c>
      <c r="Q225" s="2">
        <v>77</v>
      </c>
      <c r="R225" s="2">
        <v>66</v>
      </c>
      <c r="S225" s="2">
        <v>29</v>
      </c>
      <c r="T225" s="2">
        <v>55</v>
      </c>
      <c r="U225" s="2">
        <v>53</v>
      </c>
      <c r="V225" s="2">
        <v>46</v>
      </c>
      <c r="W225" s="2">
        <v>34</v>
      </c>
      <c r="X225" s="2">
        <v>60</v>
      </c>
      <c r="Y225" s="2">
        <v>53</v>
      </c>
      <c r="Z225" s="2">
        <v>46</v>
      </c>
      <c r="AA225" s="2">
        <v>51</v>
      </c>
      <c r="AB225" s="2">
        <v>72</v>
      </c>
      <c r="AC225" s="2">
        <v>7</v>
      </c>
      <c r="AD225" s="2">
        <v>32</v>
      </c>
      <c r="AE225" s="2">
        <v>11</v>
      </c>
      <c r="AF225" s="2">
        <v>63</v>
      </c>
      <c r="AG225" s="2">
        <v>16</v>
      </c>
      <c r="AH225" s="2">
        <v>17</v>
      </c>
      <c r="AI225" s="2">
        <v>14</v>
      </c>
      <c r="AJ225" s="2">
        <v>8</v>
      </c>
      <c r="AK225" s="2">
        <v>149</v>
      </c>
      <c r="AL225" s="2">
        <v>114</v>
      </c>
      <c r="AM225" s="2">
        <v>55</v>
      </c>
      <c r="AN225" s="2">
        <v>15</v>
      </c>
      <c r="AO225" s="2">
        <v>46</v>
      </c>
      <c r="AP225" s="2">
        <v>42</v>
      </c>
      <c r="AQ225" s="2">
        <v>27</v>
      </c>
      <c r="AR225" s="2">
        <v>14</v>
      </c>
      <c r="AS225" s="2">
        <v>78</v>
      </c>
      <c r="AT225" s="2">
        <v>52</v>
      </c>
      <c r="AU225" s="2">
        <v>33</v>
      </c>
      <c r="AV225" s="2">
        <v>7113</v>
      </c>
      <c r="AW225" s="2">
        <v>8</v>
      </c>
      <c r="AX225" s="2">
        <v>14</v>
      </c>
      <c r="AY225" s="2">
        <v>36</v>
      </c>
      <c r="AZ225" s="2">
        <v>54</v>
      </c>
      <c r="BA225" s="2">
        <v>21</v>
      </c>
      <c r="BB225" s="2">
        <v>40</v>
      </c>
      <c r="BC225" s="2">
        <v>43</v>
      </c>
      <c r="BD225" s="2">
        <v>14</v>
      </c>
      <c r="BE225" s="2">
        <v>38</v>
      </c>
      <c r="BF225" s="2">
        <v>37</v>
      </c>
      <c r="BG225" s="2">
        <v>66</v>
      </c>
      <c r="BH225" s="2">
        <v>33</v>
      </c>
      <c r="BI225" s="2">
        <v>97</v>
      </c>
      <c r="BJ225" s="2">
        <v>39</v>
      </c>
      <c r="BK225" s="2">
        <v>35</v>
      </c>
      <c r="BL225" s="2">
        <v>96</v>
      </c>
      <c r="BM225" s="2">
        <v>59</v>
      </c>
      <c r="BN225" s="2">
        <v>14</v>
      </c>
      <c r="BO225" s="2">
        <v>43</v>
      </c>
      <c r="BP225" s="2">
        <v>31</v>
      </c>
      <c r="BQ225" s="2">
        <v>26</v>
      </c>
      <c r="BR225" s="2">
        <v>34</v>
      </c>
      <c r="BS225" s="2">
        <v>41</v>
      </c>
      <c r="BT225" s="2">
        <v>28</v>
      </c>
      <c r="BU225" s="2">
        <v>21</v>
      </c>
      <c r="BV225" s="2">
        <v>38</v>
      </c>
      <c r="BW225" s="2">
        <v>30</v>
      </c>
      <c r="BX225" s="2">
        <v>43</v>
      </c>
      <c r="BY225" s="2">
        <v>51</v>
      </c>
      <c r="BZ225" s="2">
        <v>49</v>
      </c>
      <c r="CA225" s="2">
        <v>19</v>
      </c>
      <c r="CB225" s="2">
        <v>9</v>
      </c>
      <c r="CC225" s="2">
        <v>37</v>
      </c>
      <c r="CD225" s="2">
        <v>69</v>
      </c>
      <c r="CE225" s="2">
        <v>12</v>
      </c>
      <c r="CF225" s="2">
        <v>51</v>
      </c>
      <c r="CG225" s="2">
        <v>59</v>
      </c>
      <c r="CH225" s="2">
        <v>41</v>
      </c>
      <c r="CI225" s="2">
        <v>40</v>
      </c>
      <c r="CJ225" s="2">
        <v>62</v>
      </c>
      <c r="CK225" s="2">
        <v>30</v>
      </c>
      <c r="CL225" s="2">
        <v>37</v>
      </c>
      <c r="CM225" s="2">
        <v>29</v>
      </c>
      <c r="CN225" s="2">
        <v>26</v>
      </c>
      <c r="CO225" s="2">
        <v>35</v>
      </c>
      <c r="CP225" s="2">
        <v>49</v>
      </c>
      <c r="CQ225" s="2">
        <v>22</v>
      </c>
      <c r="CR225" s="2">
        <v>11</v>
      </c>
      <c r="CS225" s="2">
        <v>13</v>
      </c>
      <c r="CT225" s="2">
        <v>14453</v>
      </c>
      <c r="CU225" s="2">
        <v>75</v>
      </c>
      <c r="CV225" s="2">
        <v>54</v>
      </c>
      <c r="CW225" s="2">
        <v>21</v>
      </c>
      <c r="CX225" s="2">
        <v>32</v>
      </c>
      <c r="CY225" s="2">
        <v>43</v>
      </c>
      <c r="CZ225" s="2">
        <v>57</v>
      </c>
      <c r="DA225" s="2">
        <v>6</v>
      </c>
      <c r="DB225" s="2">
        <v>57</v>
      </c>
      <c r="DC225" s="2">
        <v>32</v>
      </c>
      <c r="DD225" s="2">
        <v>20</v>
      </c>
      <c r="DE225" s="2">
        <v>31</v>
      </c>
      <c r="DF225" s="2">
        <v>29</v>
      </c>
      <c r="DG225" s="2">
        <v>71</v>
      </c>
      <c r="DH225" s="2">
        <v>90</v>
      </c>
      <c r="DI225" s="2">
        <v>40</v>
      </c>
      <c r="DJ225" s="2">
        <v>32</v>
      </c>
    </row>
    <row r="226" spans="1:114" s="2" customFormat="1" ht="13.8" x14ac:dyDescent="0.25">
      <c r="A226" s="2" t="s">
        <v>3224</v>
      </c>
      <c r="B226" s="2" t="s">
        <v>3222</v>
      </c>
      <c r="C226" s="2" t="s">
        <v>3184</v>
      </c>
      <c r="D226" s="2" t="s">
        <v>134</v>
      </c>
      <c r="E226" s="2" t="s">
        <v>3963</v>
      </c>
      <c r="F226" s="2" t="s">
        <v>129</v>
      </c>
      <c r="G226" s="2" t="s">
        <v>3964</v>
      </c>
      <c r="H226" s="5" t="s">
        <v>3965</v>
      </c>
      <c r="I226" s="2" t="s">
        <v>133</v>
      </c>
      <c r="J226" s="2">
        <v>117.0566</v>
      </c>
      <c r="K226" s="2">
        <v>16.8</v>
      </c>
      <c r="L226" s="2">
        <v>306.60000000000002</v>
      </c>
      <c r="M226" s="2" t="s">
        <v>134</v>
      </c>
      <c r="N226" s="2">
        <v>0.88949999999999996</v>
      </c>
      <c r="O226" s="2">
        <v>5</v>
      </c>
      <c r="P226" s="2">
        <v>101</v>
      </c>
      <c r="Q226" s="2">
        <v>34</v>
      </c>
      <c r="R226" s="2">
        <v>6</v>
      </c>
      <c r="S226" s="2">
        <v>6</v>
      </c>
      <c r="T226" s="2">
        <v>6</v>
      </c>
      <c r="U226" s="2">
        <v>4</v>
      </c>
      <c r="V226" s="2">
        <v>9</v>
      </c>
      <c r="W226" s="2">
        <v>225</v>
      </c>
      <c r="X226" s="2">
        <v>5</v>
      </c>
      <c r="Y226" s="2">
        <v>24</v>
      </c>
      <c r="Z226" s="2">
        <v>39</v>
      </c>
      <c r="AA226" s="2">
        <v>7</v>
      </c>
      <c r="AB226" s="2">
        <v>16029</v>
      </c>
      <c r="AC226" s="2">
        <v>1</v>
      </c>
      <c r="AD226" s="2">
        <v>13</v>
      </c>
      <c r="AE226" s="2">
        <v>4</v>
      </c>
      <c r="AF226" s="2">
        <v>32</v>
      </c>
      <c r="AG226" s="2">
        <v>1</v>
      </c>
      <c r="AH226" s="2">
        <v>119</v>
      </c>
      <c r="AI226" s="2">
        <v>256</v>
      </c>
      <c r="AJ226" s="2">
        <v>76</v>
      </c>
      <c r="AK226" s="2">
        <v>60</v>
      </c>
      <c r="AL226" s="2">
        <v>119</v>
      </c>
      <c r="AM226" s="2">
        <v>4</v>
      </c>
      <c r="AN226" s="2">
        <v>110</v>
      </c>
      <c r="AO226" s="2">
        <v>9</v>
      </c>
      <c r="AP226" s="2">
        <v>145</v>
      </c>
      <c r="AQ226" s="2">
        <v>122</v>
      </c>
      <c r="AR226" s="2">
        <v>76</v>
      </c>
      <c r="AS226" s="2">
        <v>120</v>
      </c>
      <c r="AT226" s="2">
        <v>88</v>
      </c>
      <c r="AU226" s="2">
        <v>134</v>
      </c>
      <c r="AV226" s="2">
        <v>9230</v>
      </c>
      <c r="AW226" s="2">
        <v>88</v>
      </c>
      <c r="AX226" s="2">
        <v>76</v>
      </c>
      <c r="AY226" s="2">
        <v>58</v>
      </c>
      <c r="AZ226" s="2">
        <v>86</v>
      </c>
      <c r="BA226" s="2">
        <v>99</v>
      </c>
      <c r="BB226" s="2">
        <v>124</v>
      </c>
      <c r="BC226" s="2">
        <v>18865</v>
      </c>
      <c r="BD226" s="2">
        <v>103</v>
      </c>
      <c r="BE226" s="2">
        <v>101</v>
      </c>
      <c r="BF226" s="2">
        <v>15581</v>
      </c>
      <c r="BG226" s="2">
        <v>96</v>
      </c>
      <c r="BH226" s="2">
        <v>89</v>
      </c>
      <c r="BI226" s="2">
        <v>248</v>
      </c>
      <c r="BJ226" s="2">
        <v>241</v>
      </c>
      <c r="BK226" s="2">
        <v>120</v>
      </c>
      <c r="BL226" s="2">
        <v>91</v>
      </c>
      <c r="BM226" s="2">
        <v>21</v>
      </c>
      <c r="BN226" s="2">
        <v>179</v>
      </c>
      <c r="BO226" s="2">
        <v>125</v>
      </c>
      <c r="BP226" s="2">
        <v>1</v>
      </c>
      <c r="BQ226" s="2">
        <v>50</v>
      </c>
      <c r="BR226" s="2">
        <v>580</v>
      </c>
      <c r="BS226" s="2">
        <v>22</v>
      </c>
      <c r="BT226" s="2">
        <v>6</v>
      </c>
      <c r="BU226" s="2">
        <v>24</v>
      </c>
      <c r="BV226" s="2">
        <v>53</v>
      </c>
      <c r="BW226" s="2">
        <v>96</v>
      </c>
      <c r="BX226" s="2">
        <v>79</v>
      </c>
      <c r="BY226" s="2">
        <v>90</v>
      </c>
      <c r="BZ226" s="2">
        <v>66</v>
      </c>
      <c r="CA226" s="2">
        <v>96</v>
      </c>
      <c r="CB226" s="2">
        <v>34</v>
      </c>
      <c r="CC226" s="2">
        <v>103</v>
      </c>
      <c r="CD226" s="2">
        <v>91</v>
      </c>
      <c r="CE226" s="2">
        <v>98</v>
      </c>
      <c r="CF226" s="2">
        <v>55</v>
      </c>
      <c r="CG226" s="2">
        <v>258</v>
      </c>
      <c r="CH226" s="2">
        <v>50</v>
      </c>
      <c r="CI226" s="2">
        <v>58</v>
      </c>
      <c r="CJ226" s="2">
        <v>139</v>
      </c>
      <c r="CK226" s="2">
        <v>44</v>
      </c>
      <c r="CL226" s="2">
        <v>108</v>
      </c>
      <c r="CM226" s="2">
        <v>75</v>
      </c>
      <c r="CN226" s="2">
        <v>11504</v>
      </c>
      <c r="CO226" s="2">
        <v>137</v>
      </c>
      <c r="CP226" s="2">
        <v>77</v>
      </c>
      <c r="CQ226" s="2">
        <v>77</v>
      </c>
      <c r="CR226" s="2">
        <v>55</v>
      </c>
      <c r="CS226" s="2">
        <v>98</v>
      </c>
      <c r="CT226" s="2">
        <v>14</v>
      </c>
      <c r="CU226" s="2">
        <v>83</v>
      </c>
      <c r="CV226" s="2">
        <v>63</v>
      </c>
      <c r="CW226" s="2">
        <v>65</v>
      </c>
      <c r="CX226" s="2">
        <v>7319</v>
      </c>
      <c r="CY226" s="2">
        <v>73</v>
      </c>
      <c r="CZ226" s="2">
        <v>97</v>
      </c>
      <c r="DA226" s="2">
        <v>72</v>
      </c>
      <c r="DB226" s="2">
        <v>40</v>
      </c>
      <c r="DC226" s="2">
        <v>61</v>
      </c>
      <c r="DD226" s="2">
        <v>106</v>
      </c>
      <c r="DE226" s="2">
        <v>95</v>
      </c>
      <c r="DF226" s="2">
        <v>181</v>
      </c>
      <c r="DG226" s="2">
        <v>80</v>
      </c>
      <c r="DH226" s="2">
        <v>62</v>
      </c>
      <c r="DI226" s="2">
        <v>3</v>
      </c>
      <c r="DJ226" s="2">
        <v>91</v>
      </c>
    </row>
    <row r="227" spans="1:114" s="2" customFormat="1" ht="13.8" x14ac:dyDescent="0.25">
      <c r="A227" s="2" t="s">
        <v>4154</v>
      </c>
      <c r="B227" s="2">
        <v>3488</v>
      </c>
      <c r="C227" s="2" t="s">
        <v>3230</v>
      </c>
      <c r="D227" s="2" t="s">
        <v>134</v>
      </c>
      <c r="E227" s="2" t="s">
        <v>3963</v>
      </c>
      <c r="F227" s="2" t="s">
        <v>129</v>
      </c>
      <c r="G227" s="2" t="s">
        <v>3964</v>
      </c>
      <c r="H227" s="5" t="s">
        <v>3965</v>
      </c>
      <c r="I227" s="2" t="s">
        <v>133</v>
      </c>
      <c r="J227" s="2">
        <v>198.08439999999999</v>
      </c>
      <c r="K227" s="2">
        <v>14.6</v>
      </c>
      <c r="L227" s="2">
        <v>60</v>
      </c>
      <c r="M227" s="2" t="s">
        <v>134</v>
      </c>
      <c r="N227" s="2">
        <v>0.86729999999999996</v>
      </c>
      <c r="O227" s="2">
        <v>477</v>
      </c>
      <c r="P227" s="2">
        <v>424</v>
      </c>
      <c r="Q227" s="2">
        <v>9271</v>
      </c>
      <c r="R227" s="2">
        <v>208</v>
      </c>
      <c r="S227" s="2">
        <v>538</v>
      </c>
      <c r="T227" s="2">
        <v>519</v>
      </c>
      <c r="U227" s="2">
        <v>573</v>
      </c>
      <c r="V227" s="2">
        <v>900</v>
      </c>
      <c r="W227" s="2">
        <v>46</v>
      </c>
      <c r="X227" s="2">
        <v>356</v>
      </c>
      <c r="Y227" s="2">
        <v>257</v>
      </c>
      <c r="Z227" s="2">
        <v>395</v>
      </c>
      <c r="AA227" s="2">
        <v>338</v>
      </c>
      <c r="AB227" s="2">
        <v>2132</v>
      </c>
      <c r="AC227" s="2">
        <v>439</v>
      </c>
      <c r="AD227" s="2">
        <v>690</v>
      </c>
      <c r="AE227" s="2">
        <v>356</v>
      </c>
      <c r="AF227" s="2">
        <v>366</v>
      </c>
      <c r="AG227" s="2">
        <v>212</v>
      </c>
      <c r="AH227" s="2">
        <v>411</v>
      </c>
      <c r="AI227" s="2">
        <v>26</v>
      </c>
      <c r="AJ227" s="2">
        <v>275</v>
      </c>
      <c r="AK227" s="2">
        <v>444</v>
      </c>
      <c r="AL227" s="2">
        <v>517</v>
      </c>
      <c r="AM227" s="2">
        <v>305</v>
      </c>
      <c r="AN227" s="2">
        <v>431</v>
      </c>
      <c r="AO227" s="2">
        <v>380</v>
      </c>
      <c r="AP227" s="2">
        <v>454</v>
      </c>
      <c r="AQ227" s="2">
        <v>320</v>
      </c>
      <c r="AR227" s="2">
        <v>599</v>
      </c>
      <c r="AS227" s="2">
        <v>384</v>
      </c>
      <c r="AT227" s="2">
        <v>265</v>
      </c>
      <c r="AU227" s="2">
        <v>317</v>
      </c>
      <c r="AV227" s="2">
        <v>2959</v>
      </c>
      <c r="AW227" s="2">
        <v>408</v>
      </c>
      <c r="AX227" s="2">
        <v>338</v>
      </c>
      <c r="AY227" s="2">
        <v>373</v>
      </c>
      <c r="AZ227" s="2">
        <v>149</v>
      </c>
      <c r="BA227" s="2">
        <v>344</v>
      </c>
      <c r="BB227" s="2">
        <v>388</v>
      </c>
      <c r="BC227" s="2">
        <v>1683</v>
      </c>
      <c r="BD227" s="2">
        <v>209</v>
      </c>
      <c r="BE227" s="2">
        <v>572</v>
      </c>
      <c r="BF227" s="2">
        <v>2031</v>
      </c>
      <c r="BG227" s="2">
        <v>222</v>
      </c>
      <c r="BH227" s="2">
        <v>107</v>
      </c>
      <c r="BI227" s="2">
        <v>25</v>
      </c>
      <c r="BJ227" s="2">
        <v>168</v>
      </c>
      <c r="BK227" s="2">
        <v>272</v>
      </c>
      <c r="BL227" s="2">
        <v>565</v>
      </c>
      <c r="BM227" s="2">
        <v>349</v>
      </c>
      <c r="BN227" s="2">
        <v>443</v>
      </c>
      <c r="BO227" s="2">
        <v>252</v>
      </c>
      <c r="BP227" s="2">
        <v>208</v>
      </c>
      <c r="BQ227" s="2">
        <v>440</v>
      </c>
      <c r="BR227" s="2">
        <v>267</v>
      </c>
      <c r="BS227" s="2">
        <v>337</v>
      </c>
      <c r="BT227" s="2">
        <v>366</v>
      </c>
      <c r="BU227" s="2">
        <v>207</v>
      </c>
      <c r="BV227" s="2">
        <v>244</v>
      </c>
      <c r="BW227" s="2">
        <v>429</v>
      </c>
      <c r="BX227" s="2">
        <v>317</v>
      </c>
      <c r="BY227" s="2">
        <v>219</v>
      </c>
      <c r="BZ227" s="2">
        <v>293</v>
      </c>
      <c r="CA227" s="2">
        <v>386</v>
      </c>
      <c r="CB227" s="2">
        <v>314</v>
      </c>
      <c r="CC227" s="2">
        <v>308</v>
      </c>
      <c r="CD227" s="2">
        <v>241</v>
      </c>
      <c r="CE227" s="2">
        <v>336</v>
      </c>
      <c r="CF227" s="2">
        <v>370</v>
      </c>
      <c r="CG227" s="2">
        <v>799</v>
      </c>
      <c r="CH227" s="2">
        <v>283</v>
      </c>
      <c r="CI227" s="2">
        <v>381</v>
      </c>
      <c r="CJ227" s="2">
        <v>303</v>
      </c>
      <c r="CK227" s="2">
        <v>294</v>
      </c>
      <c r="CL227" s="2">
        <v>107</v>
      </c>
      <c r="CM227" s="2">
        <v>217</v>
      </c>
      <c r="CN227" s="2">
        <v>1989</v>
      </c>
      <c r="CO227" s="2">
        <v>191</v>
      </c>
      <c r="CP227" s="2">
        <v>184</v>
      </c>
      <c r="CQ227" s="2">
        <v>257</v>
      </c>
      <c r="CR227" s="2">
        <v>316</v>
      </c>
      <c r="CS227" s="2">
        <v>356</v>
      </c>
      <c r="CT227" s="2">
        <v>53</v>
      </c>
      <c r="CU227" s="2">
        <v>257</v>
      </c>
      <c r="CV227" s="2">
        <v>507</v>
      </c>
      <c r="CW227" s="2">
        <v>226</v>
      </c>
      <c r="CX227" s="2">
        <v>1124</v>
      </c>
      <c r="CY227" s="2">
        <v>162</v>
      </c>
      <c r="CZ227" s="2">
        <v>135</v>
      </c>
      <c r="DA227" s="2">
        <v>233</v>
      </c>
      <c r="DB227" s="2">
        <v>552</v>
      </c>
      <c r="DC227" s="2">
        <v>384</v>
      </c>
      <c r="DD227" s="2">
        <v>260</v>
      </c>
      <c r="DE227" s="2">
        <v>198</v>
      </c>
      <c r="DF227" s="2">
        <v>64</v>
      </c>
      <c r="DG227" s="2">
        <v>241</v>
      </c>
      <c r="DH227" s="2">
        <v>307</v>
      </c>
      <c r="DI227" s="2">
        <v>44</v>
      </c>
      <c r="DJ227" s="2">
        <v>232</v>
      </c>
    </row>
    <row r="228" spans="1:114" s="2" customFormat="1" ht="13.8" x14ac:dyDescent="0.25">
      <c r="A228" s="2" t="s">
        <v>3241</v>
      </c>
      <c r="B228" s="2" t="s">
        <v>3239</v>
      </c>
      <c r="C228" s="2" t="s">
        <v>3042</v>
      </c>
      <c r="D228" s="2" t="s">
        <v>3240</v>
      </c>
      <c r="E228" s="2" t="s">
        <v>3963</v>
      </c>
      <c r="F228" s="2" t="s">
        <v>3242</v>
      </c>
      <c r="G228" s="2" t="s">
        <v>3964</v>
      </c>
      <c r="H228" s="5" t="s">
        <v>3965</v>
      </c>
      <c r="I228" s="2" t="s">
        <v>133</v>
      </c>
      <c r="J228" s="2">
        <v>165.09049999999999</v>
      </c>
      <c r="K228" s="2">
        <v>1.3</v>
      </c>
      <c r="L228" s="2">
        <v>902.7</v>
      </c>
      <c r="M228" s="2">
        <v>0</v>
      </c>
      <c r="N228" s="2">
        <v>1</v>
      </c>
      <c r="O228" s="2">
        <v>995</v>
      </c>
      <c r="P228" s="2">
        <v>1013</v>
      </c>
      <c r="Q228" s="2">
        <v>12748</v>
      </c>
      <c r="R228" s="2">
        <v>1018</v>
      </c>
      <c r="S228" s="2">
        <v>1059</v>
      </c>
      <c r="T228" s="2">
        <v>1047</v>
      </c>
      <c r="U228" s="2">
        <v>1067</v>
      </c>
      <c r="V228" s="2">
        <v>433</v>
      </c>
      <c r="W228" s="2">
        <v>820</v>
      </c>
      <c r="X228" s="2">
        <v>2115</v>
      </c>
      <c r="Y228" s="2">
        <v>2075</v>
      </c>
      <c r="Z228" s="2">
        <v>1758</v>
      </c>
      <c r="AA228" s="2">
        <v>1765</v>
      </c>
      <c r="AB228" s="2">
        <v>1445</v>
      </c>
      <c r="AC228" s="2">
        <v>1917</v>
      </c>
      <c r="AD228" s="2">
        <v>991</v>
      </c>
      <c r="AE228" s="2">
        <v>1035</v>
      </c>
      <c r="AF228" s="2">
        <v>1833</v>
      </c>
      <c r="AG228" s="2">
        <v>1108</v>
      </c>
      <c r="AH228" s="2">
        <v>1420</v>
      </c>
      <c r="AI228" s="2">
        <v>249</v>
      </c>
      <c r="AJ228" s="2">
        <v>814</v>
      </c>
      <c r="AK228" s="2">
        <v>941</v>
      </c>
      <c r="AL228" s="2">
        <v>2119</v>
      </c>
      <c r="AM228" s="2">
        <v>1581</v>
      </c>
      <c r="AN228" s="2">
        <v>856</v>
      </c>
      <c r="AO228" s="2">
        <v>1680</v>
      </c>
      <c r="AP228" s="2">
        <v>886</v>
      </c>
      <c r="AQ228" s="2">
        <v>1037</v>
      </c>
      <c r="AR228" s="2">
        <v>1097</v>
      </c>
      <c r="AS228" s="2">
        <v>807</v>
      </c>
      <c r="AT228" s="2">
        <v>825</v>
      </c>
      <c r="AU228" s="2">
        <v>1008</v>
      </c>
      <c r="AV228" s="2">
        <v>1338</v>
      </c>
      <c r="AW228" s="2">
        <v>861</v>
      </c>
      <c r="AX228" s="2">
        <v>353</v>
      </c>
      <c r="AY228" s="2">
        <v>2155</v>
      </c>
      <c r="AZ228" s="2">
        <v>1366</v>
      </c>
      <c r="BA228" s="2">
        <v>772</v>
      </c>
      <c r="BB228" s="2">
        <v>1147</v>
      </c>
      <c r="BC228" s="2">
        <v>958</v>
      </c>
      <c r="BD228" s="2">
        <v>1392</v>
      </c>
      <c r="BE228" s="2">
        <v>770</v>
      </c>
      <c r="BF228" s="2">
        <v>1010</v>
      </c>
      <c r="BG228" s="2">
        <v>1404</v>
      </c>
      <c r="BH228" s="2">
        <v>1348</v>
      </c>
      <c r="BI228" s="2">
        <v>1069</v>
      </c>
      <c r="BJ228" s="2">
        <v>1358</v>
      </c>
      <c r="BK228" s="2">
        <v>492</v>
      </c>
      <c r="BL228" s="2">
        <v>523</v>
      </c>
      <c r="BM228" s="2">
        <v>1423</v>
      </c>
      <c r="BN228" s="2">
        <v>799</v>
      </c>
      <c r="BO228" s="2">
        <v>680</v>
      </c>
      <c r="BP228" s="2">
        <v>1710</v>
      </c>
      <c r="BQ228" s="2">
        <v>1425</v>
      </c>
      <c r="BR228" s="2">
        <v>986</v>
      </c>
      <c r="BS228" s="2">
        <v>880</v>
      </c>
      <c r="BT228" s="2">
        <v>795</v>
      </c>
      <c r="BU228" s="2">
        <v>654</v>
      </c>
      <c r="BV228" s="2">
        <v>823</v>
      </c>
      <c r="BW228" s="2">
        <v>1225</v>
      </c>
      <c r="BX228" s="2">
        <v>951</v>
      </c>
      <c r="BY228" s="2">
        <v>1076</v>
      </c>
      <c r="BZ228" s="2">
        <v>1102</v>
      </c>
      <c r="CA228" s="2">
        <v>627</v>
      </c>
      <c r="CB228" s="2">
        <v>336</v>
      </c>
      <c r="CC228" s="2">
        <v>820</v>
      </c>
      <c r="CD228" s="2">
        <v>1243</v>
      </c>
      <c r="CE228" s="2">
        <v>1059</v>
      </c>
      <c r="CF228" s="2">
        <v>297</v>
      </c>
      <c r="CG228" s="2">
        <v>461</v>
      </c>
      <c r="CH228" s="2">
        <v>1754</v>
      </c>
      <c r="CI228" s="2">
        <v>1960</v>
      </c>
      <c r="CJ228" s="2">
        <v>1371</v>
      </c>
      <c r="CK228" s="2">
        <v>1196</v>
      </c>
      <c r="CL228" s="2">
        <v>1080</v>
      </c>
      <c r="CM228" s="2">
        <v>1190</v>
      </c>
      <c r="CN228" s="2">
        <v>1017</v>
      </c>
      <c r="CO228" s="2">
        <v>1674</v>
      </c>
      <c r="CP228" s="2">
        <v>1272</v>
      </c>
      <c r="CQ228" s="2">
        <v>1010</v>
      </c>
      <c r="CR228" s="2">
        <v>1833</v>
      </c>
      <c r="CS228" s="2">
        <v>1962</v>
      </c>
      <c r="CT228" s="2">
        <v>1352</v>
      </c>
      <c r="CU228" s="2">
        <v>1399</v>
      </c>
      <c r="CV228" s="2">
        <v>1940</v>
      </c>
      <c r="CW228" s="2">
        <v>720</v>
      </c>
      <c r="CX228" s="2">
        <v>930</v>
      </c>
      <c r="CY228" s="2">
        <v>807</v>
      </c>
      <c r="CZ228" s="2">
        <v>753</v>
      </c>
      <c r="DA228" s="2">
        <v>592</v>
      </c>
      <c r="DB228" s="2">
        <v>765</v>
      </c>
      <c r="DC228" s="2">
        <v>761</v>
      </c>
      <c r="DD228" s="2">
        <v>934</v>
      </c>
      <c r="DE228" s="2">
        <v>849</v>
      </c>
      <c r="DF228" s="2">
        <v>788</v>
      </c>
      <c r="DG228" s="2">
        <v>944</v>
      </c>
      <c r="DH228" s="2">
        <v>718</v>
      </c>
      <c r="DI228" s="2">
        <v>716</v>
      </c>
      <c r="DJ228" s="2">
        <v>1932</v>
      </c>
    </row>
    <row r="229" spans="1:114" s="2" customFormat="1" ht="13.8" x14ac:dyDescent="0.25">
      <c r="A229" s="2" t="s">
        <v>4153</v>
      </c>
      <c r="B229" s="2" t="s">
        <v>3248</v>
      </c>
      <c r="C229" s="2" t="s">
        <v>3042</v>
      </c>
      <c r="D229" s="2" t="s">
        <v>3249</v>
      </c>
      <c r="E229" s="2" t="s">
        <v>3963</v>
      </c>
      <c r="F229" s="2" t="s">
        <v>3242</v>
      </c>
      <c r="G229" s="2" t="s">
        <v>3964</v>
      </c>
      <c r="H229" s="5" t="s">
        <v>3965</v>
      </c>
      <c r="I229" s="2" t="s">
        <v>133</v>
      </c>
      <c r="J229" s="2">
        <v>165.09049999999999</v>
      </c>
      <c r="K229" s="2">
        <v>1.3</v>
      </c>
      <c r="L229" s="2">
        <v>902.7</v>
      </c>
      <c r="M229" s="2">
        <v>0</v>
      </c>
      <c r="N229" s="2">
        <v>1</v>
      </c>
      <c r="O229" s="2">
        <v>995</v>
      </c>
      <c r="P229" s="2">
        <v>1013</v>
      </c>
      <c r="Q229" s="2">
        <v>12748</v>
      </c>
      <c r="R229" s="2">
        <v>1018</v>
      </c>
      <c r="S229" s="2">
        <v>1059</v>
      </c>
      <c r="T229" s="2">
        <v>1047</v>
      </c>
      <c r="U229" s="2">
        <v>1067</v>
      </c>
      <c r="V229" s="2">
        <v>433</v>
      </c>
      <c r="W229" s="2">
        <v>820</v>
      </c>
      <c r="X229" s="2">
        <v>2115</v>
      </c>
      <c r="Y229" s="2">
        <v>2075</v>
      </c>
      <c r="Z229" s="2">
        <v>1758</v>
      </c>
      <c r="AA229" s="2">
        <v>1765</v>
      </c>
      <c r="AB229" s="2">
        <v>1445</v>
      </c>
      <c r="AC229" s="2">
        <v>1917</v>
      </c>
      <c r="AD229" s="2">
        <v>991</v>
      </c>
      <c r="AE229" s="2">
        <v>1035</v>
      </c>
      <c r="AF229" s="2">
        <v>1833</v>
      </c>
      <c r="AG229" s="2">
        <v>1108</v>
      </c>
      <c r="AH229" s="2">
        <v>1420</v>
      </c>
      <c r="AI229" s="2">
        <v>249</v>
      </c>
      <c r="AJ229" s="2">
        <v>814</v>
      </c>
      <c r="AK229" s="2">
        <v>941</v>
      </c>
      <c r="AL229" s="2">
        <v>2119</v>
      </c>
      <c r="AM229" s="2">
        <v>1581</v>
      </c>
      <c r="AN229" s="2">
        <v>856</v>
      </c>
      <c r="AO229" s="2">
        <v>1680</v>
      </c>
      <c r="AP229" s="2">
        <v>886</v>
      </c>
      <c r="AQ229" s="2">
        <v>1037</v>
      </c>
      <c r="AR229" s="2">
        <v>1097</v>
      </c>
      <c r="AS229" s="2">
        <v>807</v>
      </c>
      <c r="AT229" s="2">
        <v>825</v>
      </c>
      <c r="AU229" s="2">
        <v>1008</v>
      </c>
      <c r="AV229" s="2">
        <v>1338</v>
      </c>
      <c r="AW229" s="2">
        <v>861</v>
      </c>
      <c r="AX229" s="2">
        <v>353</v>
      </c>
      <c r="AY229" s="2">
        <v>2155</v>
      </c>
      <c r="AZ229" s="2">
        <v>1366</v>
      </c>
      <c r="BA229" s="2">
        <v>772</v>
      </c>
      <c r="BB229" s="2">
        <v>1147</v>
      </c>
      <c r="BC229" s="2">
        <v>958</v>
      </c>
      <c r="BD229" s="2">
        <v>1392</v>
      </c>
      <c r="BE229" s="2">
        <v>770</v>
      </c>
      <c r="BF229" s="2">
        <v>1010</v>
      </c>
      <c r="BG229" s="2">
        <v>1404</v>
      </c>
      <c r="BH229" s="2">
        <v>1348</v>
      </c>
      <c r="BI229" s="2">
        <v>1069</v>
      </c>
      <c r="BJ229" s="2">
        <v>1358</v>
      </c>
      <c r="BK229" s="2">
        <v>492</v>
      </c>
      <c r="BL229" s="2">
        <v>523</v>
      </c>
      <c r="BM229" s="2">
        <v>1423</v>
      </c>
      <c r="BN229" s="2">
        <v>799</v>
      </c>
      <c r="BO229" s="2">
        <v>680</v>
      </c>
      <c r="BP229" s="2">
        <v>1710</v>
      </c>
      <c r="BQ229" s="2">
        <v>1425</v>
      </c>
      <c r="BR229" s="2">
        <v>986</v>
      </c>
      <c r="BS229" s="2">
        <v>880</v>
      </c>
      <c r="BT229" s="2">
        <v>795</v>
      </c>
      <c r="BU229" s="2">
        <v>654</v>
      </c>
      <c r="BV229" s="2">
        <v>823</v>
      </c>
      <c r="BW229" s="2">
        <v>1225</v>
      </c>
      <c r="BX229" s="2">
        <v>951</v>
      </c>
      <c r="BY229" s="2">
        <v>1076</v>
      </c>
      <c r="BZ229" s="2">
        <v>1102</v>
      </c>
      <c r="CA229" s="2">
        <v>627</v>
      </c>
      <c r="CB229" s="2">
        <v>336</v>
      </c>
      <c r="CC229" s="2">
        <v>820</v>
      </c>
      <c r="CD229" s="2">
        <v>1243</v>
      </c>
      <c r="CE229" s="2">
        <v>1059</v>
      </c>
      <c r="CF229" s="2">
        <v>297</v>
      </c>
      <c r="CG229" s="2">
        <v>461</v>
      </c>
      <c r="CH229" s="2">
        <v>1754</v>
      </c>
      <c r="CI229" s="2">
        <v>1960</v>
      </c>
      <c r="CJ229" s="2">
        <v>1371</v>
      </c>
      <c r="CK229" s="2">
        <v>1196</v>
      </c>
      <c r="CL229" s="2">
        <v>1080</v>
      </c>
      <c r="CM229" s="2">
        <v>1190</v>
      </c>
      <c r="CN229" s="2">
        <v>1017</v>
      </c>
      <c r="CO229" s="2">
        <v>1674</v>
      </c>
      <c r="CP229" s="2">
        <v>1272</v>
      </c>
      <c r="CQ229" s="2">
        <v>1010</v>
      </c>
      <c r="CR229" s="2">
        <v>1833</v>
      </c>
      <c r="CS229" s="2">
        <v>1962</v>
      </c>
      <c r="CT229" s="2">
        <v>1352</v>
      </c>
      <c r="CU229" s="2">
        <v>1399</v>
      </c>
      <c r="CV229" s="2">
        <v>1940</v>
      </c>
      <c r="CW229" s="2">
        <v>720</v>
      </c>
      <c r="CX229" s="2">
        <v>930</v>
      </c>
      <c r="CY229" s="2">
        <v>807</v>
      </c>
      <c r="CZ229" s="2">
        <v>753</v>
      </c>
      <c r="DA229" s="2">
        <v>592</v>
      </c>
      <c r="DB229" s="2">
        <v>765</v>
      </c>
      <c r="DC229" s="2">
        <v>761</v>
      </c>
      <c r="DD229" s="2">
        <v>934</v>
      </c>
      <c r="DE229" s="2">
        <v>849</v>
      </c>
      <c r="DF229" s="2">
        <v>788</v>
      </c>
      <c r="DG229" s="2">
        <v>944</v>
      </c>
      <c r="DH229" s="2">
        <v>718</v>
      </c>
      <c r="DI229" s="2">
        <v>716</v>
      </c>
      <c r="DJ229" s="2">
        <v>1932</v>
      </c>
    </row>
    <row r="230" spans="1:114" s="2" customFormat="1" ht="13.8" x14ac:dyDescent="0.25">
      <c r="A230" s="2" t="s">
        <v>3255</v>
      </c>
      <c r="B230" s="2" t="s">
        <v>3253</v>
      </c>
      <c r="C230" s="2" t="s">
        <v>2731</v>
      </c>
      <c r="D230" s="2" t="s">
        <v>3254</v>
      </c>
      <c r="E230" s="2" t="s">
        <v>3963</v>
      </c>
      <c r="F230" s="2" t="s">
        <v>3242</v>
      </c>
      <c r="G230" s="2" t="s">
        <v>3964</v>
      </c>
      <c r="H230" s="5" t="s">
        <v>3965</v>
      </c>
      <c r="I230" s="2" t="s">
        <v>133</v>
      </c>
      <c r="J230" s="2">
        <v>363.21699999999998</v>
      </c>
      <c r="K230" s="2">
        <v>1</v>
      </c>
      <c r="L230" s="2">
        <v>755.5</v>
      </c>
      <c r="M230" s="2">
        <v>0.9</v>
      </c>
      <c r="N230" s="2">
        <v>1</v>
      </c>
      <c r="O230" s="2">
        <v>40</v>
      </c>
      <c r="P230" s="2">
        <v>77</v>
      </c>
      <c r="Q230" s="2">
        <v>77641</v>
      </c>
      <c r="R230" s="2">
        <v>109</v>
      </c>
      <c r="S230" s="2">
        <v>20</v>
      </c>
      <c r="T230" s="2">
        <v>27</v>
      </c>
      <c r="U230" s="2">
        <v>91</v>
      </c>
      <c r="V230" s="2">
        <v>77</v>
      </c>
      <c r="W230" s="2">
        <v>33</v>
      </c>
      <c r="X230" s="2">
        <v>96</v>
      </c>
      <c r="Y230" s="2">
        <v>19</v>
      </c>
      <c r="Z230" s="2">
        <v>49</v>
      </c>
      <c r="AA230" s="2">
        <v>41</v>
      </c>
      <c r="AB230" s="2">
        <v>320</v>
      </c>
      <c r="AC230" s="2">
        <v>67</v>
      </c>
      <c r="AD230" s="2">
        <v>86</v>
      </c>
      <c r="AE230" s="2">
        <v>12</v>
      </c>
      <c r="AF230" s="2">
        <v>57</v>
      </c>
      <c r="AG230" s="2">
        <v>33</v>
      </c>
      <c r="AH230" s="2">
        <v>17</v>
      </c>
      <c r="AI230" s="2">
        <v>46</v>
      </c>
      <c r="AJ230" s="2">
        <v>76</v>
      </c>
      <c r="AK230" s="2">
        <v>39</v>
      </c>
      <c r="AL230" s="2">
        <v>115</v>
      </c>
      <c r="AM230" s="2">
        <v>79</v>
      </c>
      <c r="AN230" s="2">
        <v>32</v>
      </c>
      <c r="AO230" s="2">
        <v>58</v>
      </c>
      <c r="AP230" s="2">
        <v>111</v>
      </c>
      <c r="AQ230" s="2">
        <v>23</v>
      </c>
      <c r="AR230" s="2">
        <v>15</v>
      </c>
      <c r="AS230" s="2">
        <v>33</v>
      </c>
      <c r="AT230" s="2">
        <v>90</v>
      </c>
      <c r="AU230" s="2">
        <v>22</v>
      </c>
      <c r="AV230" s="2">
        <v>384</v>
      </c>
      <c r="AW230" s="2">
        <v>46</v>
      </c>
      <c r="AX230" s="2">
        <v>29</v>
      </c>
      <c r="AY230" s="2">
        <v>39</v>
      </c>
      <c r="AZ230" s="2">
        <v>108</v>
      </c>
      <c r="BA230" s="2">
        <v>23</v>
      </c>
      <c r="BB230" s="2">
        <v>24</v>
      </c>
      <c r="BC230" s="2">
        <v>155</v>
      </c>
      <c r="BD230" s="2">
        <v>24</v>
      </c>
      <c r="BE230" s="2">
        <v>30</v>
      </c>
      <c r="BF230" s="2">
        <v>233</v>
      </c>
      <c r="BG230" s="2">
        <v>69</v>
      </c>
      <c r="BH230" s="2">
        <v>50</v>
      </c>
      <c r="BI230" s="2">
        <v>62</v>
      </c>
      <c r="BJ230" s="2">
        <v>24</v>
      </c>
      <c r="BK230" s="2">
        <v>16</v>
      </c>
      <c r="BL230" s="2">
        <v>29</v>
      </c>
      <c r="BM230" s="2">
        <v>21</v>
      </c>
      <c r="BN230" s="2">
        <v>29</v>
      </c>
      <c r="BO230" s="2">
        <v>35</v>
      </c>
      <c r="BP230" s="2">
        <v>34</v>
      </c>
      <c r="BQ230" s="2">
        <v>59</v>
      </c>
      <c r="BR230" s="2">
        <v>85</v>
      </c>
      <c r="BS230" s="2">
        <v>61</v>
      </c>
      <c r="BT230" s="2">
        <v>32</v>
      </c>
      <c r="BU230" s="2">
        <v>12</v>
      </c>
      <c r="BV230" s="2">
        <v>15</v>
      </c>
      <c r="BW230" s="2">
        <v>47</v>
      </c>
      <c r="BX230" s="2">
        <v>54</v>
      </c>
      <c r="BY230" s="2">
        <v>50</v>
      </c>
      <c r="BZ230" s="2">
        <v>16</v>
      </c>
      <c r="CA230" s="2">
        <v>73</v>
      </c>
      <c r="CB230" s="2">
        <v>152</v>
      </c>
      <c r="CC230" s="2">
        <v>25</v>
      </c>
      <c r="CD230" s="2">
        <v>50</v>
      </c>
      <c r="CE230" s="2">
        <v>28</v>
      </c>
      <c r="CF230" s="2">
        <v>26</v>
      </c>
      <c r="CG230" s="2">
        <v>56</v>
      </c>
      <c r="CH230" s="2">
        <v>158</v>
      </c>
      <c r="CI230" s="2">
        <v>14</v>
      </c>
      <c r="CJ230" s="2">
        <v>76</v>
      </c>
      <c r="CK230" s="2">
        <v>37</v>
      </c>
      <c r="CL230" s="2">
        <v>60</v>
      </c>
      <c r="CM230" s="2">
        <v>13</v>
      </c>
      <c r="CN230" s="2">
        <v>211</v>
      </c>
      <c r="CO230" s="2">
        <v>61</v>
      </c>
      <c r="CP230" s="2">
        <v>18</v>
      </c>
      <c r="CQ230" s="2">
        <v>30</v>
      </c>
      <c r="CR230" s="2">
        <v>18</v>
      </c>
      <c r="CS230" s="2">
        <v>55</v>
      </c>
      <c r="CT230" s="2">
        <v>146</v>
      </c>
      <c r="CU230" s="2">
        <v>26</v>
      </c>
      <c r="CV230" s="2">
        <v>47</v>
      </c>
      <c r="CW230" s="2">
        <v>40</v>
      </c>
      <c r="CX230" s="2">
        <v>82</v>
      </c>
      <c r="CY230" s="2">
        <v>40</v>
      </c>
      <c r="CZ230" s="2">
        <v>62</v>
      </c>
      <c r="DA230" s="2">
        <v>84</v>
      </c>
      <c r="DB230" s="2">
        <v>17</v>
      </c>
      <c r="DC230" s="2">
        <v>28</v>
      </c>
      <c r="DD230" s="2">
        <v>45</v>
      </c>
      <c r="DE230" s="2">
        <v>13</v>
      </c>
      <c r="DF230" s="2">
        <v>47</v>
      </c>
      <c r="DG230" s="2">
        <v>14</v>
      </c>
      <c r="DH230" s="2">
        <v>38</v>
      </c>
      <c r="DI230" s="2">
        <v>27</v>
      </c>
      <c r="DJ230" s="2">
        <v>49</v>
      </c>
    </row>
    <row r="231" spans="1:114" s="2" customFormat="1" ht="13.8" x14ac:dyDescent="0.25">
      <c r="A231" s="2" t="s">
        <v>4152</v>
      </c>
      <c r="B231" s="2" t="s">
        <v>3262</v>
      </c>
      <c r="C231" s="2" t="s">
        <v>2731</v>
      </c>
      <c r="D231" s="2" t="s">
        <v>3263</v>
      </c>
      <c r="E231" s="2" t="s">
        <v>3963</v>
      </c>
      <c r="F231" s="2" t="s">
        <v>3242</v>
      </c>
      <c r="G231" s="2" t="s">
        <v>3964</v>
      </c>
      <c r="H231" s="5" t="s">
        <v>3965</v>
      </c>
      <c r="I231" s="2" t="s">
        <v>133</v>
      </c>
      <c r="J231" s="2">
        <v>363.21699999999998</v>
      </c>
      <c r="K231" s="2">
        <v>1</v>
      </c>
      <c r="L231" s="2">
        <v>755.5</v>
      </c>
      <c r="M231" s="2">
        <v>0.9</v>
      </c>
      <c r="N231" s="2">
        <v>1</v>
      </c>
      <c r="O231" s="2">
        <v>40</v>
      </c>
      <c r="P231" s="2">
        <v>77</v>
      </c>
      <c r="Q231" s="2">
        <v>77641</v>
      </c>
      <c r="R231" s="2">
        <v>109</v>
      </c>
      <c r="S231" s="2">
        <v>20</v>
      </c>
      <c r="T231" s="2">
        <v>27</v>
      </c>
      <c r="U231" s="2">
        <v>91</v>
      </c>
      <c r="V231" s="2">
        <v>77</v>
      </c>
      <c r="W231" s="2">
        <v>33</v>
      </c>
      <c r="X231" s="2">
        <v>96</v>
      </c>
      <c r="Y231" s="2">
        <v>19</v>
      </c>
      <c r="Z231" s="2">
        <v>49</v>
      </c>
      <c r="AA231" s="2">
        <v>41</v>
      </c>
      <c r="AB231" s="2">
        <v>320</v>
      </c>
      <c r="AC231" s="2">
        <v>67</v>
      </c>
      <c r="AD231" s="2">
        <v>86</v>
      </c>
      <c r="AE231" s="2">
        <v>12</v>
      </c>
      <c r="AF231" s="2">
        <v>57</v>
      </c>
      <c r="AG231" s="2">
        <v>33</v>
      </c>
      <c r="AH231" s="2">
        <v>17</v>
      </c>
      <c r="AI231" s="2">
        <v>46</v>
      </c>
      <c r="AJ231" s="2">
        <v>76</v>
      </c>
      <c r="AK231" s="2">
        <v>39</v>
      </c>
      <c r="AL231" s="2">
        <v>115</v>
      </c>
      <c r="AM231" s="2">
        <v>79</v>
      </c>
      <c r="AN231" s="2">
        <v>32</v>
      </c>
      <c r="AO231" s="2">
        <v>58</v>
      </c>
      <c r="AP231" s="2">
        <v>111</v>
      </c>
      <c r="AQ231" s="2">
        <v>23</v>
      </c>
      <c r="AR231" s="2">
        <v>15</v>
      </c>
      <c r="AS231" s="2">
        <v>33</v>
      </c>
      <c r="AT231" s="2">
        <v>90</v>
      </c>
      <c r="AU231" s="2">
        <v>22</v>
      </c>
      <c r="AV231" s="2">
        <v>384</v>
      </c>
      <c r="AW231" s="2">
        <v>46</v>
      </c>
      <c r="AX231" s="2">
        <v>29</v>
      </c>
      <c r="AY231" s="2">
        <v>39</v>
      </c>
      <c r="AZ231" s="2">
        <v>108</v>
      </c>
      <c r="BA231" s="2">
        <v>23</v>
      </c>
      <c r="BB231" s="2">
        <v>24</v>
      </c>
      <c r="BC231" s="2">
        <v>155</v>
      </c>
      <c r="BD231" s="2">
        <v>24</v>
      </c>
      <c r="BE231" s="2">
        <v>30</v>
      </c>
      <c r="BF231" s="2">
        <v>233</v>
      </c>
      <c r="BG231" s="2">
        <v>69</v>
      </c>
      <c r="BH231" s="2">
        <v>50</v>
      </c>
      <c r="BI231" s="2">
        <v>62</v>
      </c>
      <c r="BJ231" s="2">
        <v>24</v>
      </c>
      <c r="BK231" s="2">
        <v>16</v>
      </c>
      <c r="BL231" s="2">
        <v>29</v>
      </c>
      <c r="BM231" s="2">
        <v>21</v>
      </c>
      <c r="BN231" s="2">
        <v>29</v>
      </c>
      <c r="BO231" s="2">
        <v>35</v>
      </c>
      <c r="BP231" s="2">
        <v>34</v>
      </c>
      <c r="BQ231" s="2">
        <v>59</v>
      </c>
      <c r="BR231" s="2">
        <v>85</v>
      </c>
      <c r="BS231" s="2">
        <v>61</v>
      </c>
      <c r="BT231" s="2">
        <v>32</v>
      </c>
      <c r="BU231" s="2">
        <v>12</v>
      </c>
      <c r="BV231" s="2">
        <v>15</v>
      </c>
      <c r="BW231" s="2">
        <v>47</v>
      </c>
      <c r="BX231" s="2">
        <v>54</v>
      </c>
      <c r="BY231" s="2">
        <v>50</v>
      </c>
      <c r="BZ231" s="2">
        <v>16</v>
      </c>
      <c r="CA231" s="2">
        <v>73</v>
      </c>
      <c r="CB231" s="2">
        <v>152</v>
      </c>
      <c r="CC231" s="2">
        <v>25</v>
      </c>
      <c r="CD231" s="2">
        <v>50</v>
      </c>
      <c r="CE231" s="2">
        <v>28</v>
      </c>
      <c r="CF231" s="2">
        <v>26</v>
      </c>
      <c r="CG231" s="2">
        <v>56</v>
      </c>
      <c r="CH231" s="2">
        <v>158</v>
      </c>
      <c r="CI231" s="2">
        <v>14</v>
      </c>
      <c r="CJ231" s="2">
        <v>76</v>
      </c>
      <c r="CK231" s="2">
        <v>37</v>
      </c>
      <c r="CL231" s="2">
        <v>60</v>
      </c>
      <c r="CM231" s="2">
        <v>13</v>
      </c>
      <c r="CN231" s="2">
        <v>211</v>
      </c>
      <c r="CO231" s="2">
        <v>61</v>
      </c>
      <c r="CP231" s="2">
        <v>18</v>
      </c>
      <c r="CQ231" s="2">
        <v>30</v>
      </c>
      <c r="CR231" s="2">
        <v>18</v>
      </c>
      <c r="CS231" s="2">
        <v>55</v>
      </c>
      <c r="CT231" s="2">
        <v>146</v>
      </c>
      <c r="CU231" s="2">
        <v>26</v>
      </c>
      <c r="CV231" s="2">
        <v>47</v>
      </c>
      <c r="CW231" s="2">
        <v>40</v>
      </c>
      <c r="CX231" s="2">
        <v>82</v>
      </c>
      <c r="CY231" s="2">
        <v>40</v>
      </c>
      <c r="CZ231" s="2">
        <v>62</v>
      </c>
      <c r="DA231" s="2">
        <v>84</v>
      </c>
      <c r="DB231" s="2">
        <v>17</v>
      </c>
      <c r="DC231" s="2">
        <v>28</v>
      </c>
      <c r="DD231" s="2">
        <v>45</v>
      </c>
      <c r="DE231" s="2">
        <v>13</v>
      </c>
      <c r="DF231" s="2">
        <v>47</v>
      </c>
      <c r="DG231" s="2">
        <v>14</v>
      </c>
      <c r="DH231" s="2">
        <v>38</v>
      </c>
      <c r="DI231" s="2">
        <v>27</v>
      </c>
      <c r="DJ231" s="2">
        <v>49</v>
      </c>
    </row>
    <row r="232" spans="1:114" s="2" customFormat="1" ht="13.8" x14ac:dyDescent="0.25">
      <c r="A232" s="2" t="s">
        <v>4151</v>
      </c>
      <c r="B232" s="2">
        <v>1183</v>
      </c>
      <c r="C232" s="2" t="s">
        <v>3277</v>
      </c>
      <c r="D232" s="2" t="s">
        <v>3275</v>
      </c>
      <c r="E232" s="2" t="s">
        <v>3963</v>
      </c>
      <c r="F232" s="2" t="s">
        <v>3242</v>
      </c>
      <c r="G232" s="2" t="s">
        <v>3964</v>
      </c>
      <c r="H232" s="5" t="s">
        <v>3965</v>
      </c>
      <c r="I232" s="2" t="s">
        <v>133</v>
      </c>
      <c r="J232" s="2">
        <v>125.0592</v>
      </c>
      <c r="K232" s="2">
        <v>1.3</v>
      </c>
      <c r="L232" s="2">
        <v>711.3</v>
      </c>
      <c r="M232" s="2">
        <v>3.6</v>
      </c>
      <c r="N232" s="2">
        <v>1</v>
      </c>
      <c r="O232" s="2">
        <v>249</v>
      </c>
      <c r="P232" s="2">
        <v>371</v>
      </c>
      <c r="Q232" s="2">
        <v>321</v>
      </c>
      <c r="R232" s="2">
        <v>844</v>
      </c>
      <c r="S232" s="2">
        <v>346</v>
      </c>
      <c r="T232" s="2">
        <v>431</v>
      </c>
      <c r="U232" s="2">
        <v>357</v>
      </c>
      <c r="V232" s="2">
        <v>397</v>
      </c>
      <c r="W232" s="2">
        <v>559</v>
      </c>
      <c r="X232" s="2">
        <v>386</v>
      </c>
      <c r="Y232" s="2">
        <v>457</v>
      </c>
      <c r="Z232" s="2">
        <v>459</v>
      </c>
      <c r="AA232" s="2">
        <v>761</v>
      </c>
      <c r="AB232" s="2">
        <v>631</v>
      </c>
      <c r="AC232" s="2">
        <v>433</v>
      </c>
      <c r="AD232" s="2">
        <v>95</v>
      </c>
      <c r="AE232" s="2">
        <v>435</v>
      </c>
      <c r="AF232" s="2">
        <v>185</v>
      </c>
      <c r="AG232" s="2">
        <v>154</v>
      </c>
      <c r="AH232" s="2">
        <v>446</v>
      </c>
      <c r="AI232" s="2">
        <v>548</v>
      </c>
      <c r="AJ232" s="2">
        <v>210</v>
      </c>
      <c r="AK232" s="2">
        <v>531</v>
      </c>
      <c r="AL232" s="2">
        <v>223</v>
      </c>
      <c r="AM232" s="2">
        <v>349</v>
      </c>
      <c r="AN232" s="2">
        <v>420</v>
      </c>
      <c r="AO232" s="2">
        <v>588</v>
      </c>
      <c r="AP232" s="2">
        <v>207</v>
      </c>
      <c r="AQ232" s="2">
        <v>375</v>
      </c>
      <c r="AR232" s="2">
        <v>543</v>
      </c>
      <c r="AS232" s="2">
        <v>91</v>
      </c>
      <c r="AT232" s="2">
        <v>82</v>
      </c>
      <c r="AU232" s="2">
        <v>435</v>
      </c>
      <c r="AV232" s="2">
        <v>392</v>
      </c>
      <c r="AW232" s="2">
        <v>415</v>
      </c>
      <c r="AX232" s="2">
        <v>483</v>
      </c>
      <c r="AY232" s="2">
        <v>500</v>
      </c>
      <c r="AZ232" s="2">
        <v>318</v>
      </c>
      <c r="BA232" s="2">
        <v>573</v>
      </c>
      <c r="BB232" s="2">
        <v>432</v>
      </c>
      <c r="BC232" s="2">
        <v>256</v>
      </c>
      <c r="BD232" s="2">
        <v>347</v>
      </c>
      <c r="BE232" s="2">
        <v>255</v>
      </c>
      <c r="BF232" s="2">
        <v>440</v>
      </c>
      <c r="BG232" s="2">
        <v>258</v>
      </c>
      <c r="BH232" s="2">
        <v>386</v>
      </c>
      <c r="BI232" s="2">
        <v>620</v>
      </c>
      <c r="BJ232" s="2">
        <v>471</v>
      </c>
      <c r="BK232" s="2">
        <v>533</v>
      </c>
      <c r="BL232" s="2">
        <v>134</v>
      </c>
      <c r="BM232" s="2">
        <v>121</v>
      </c>
      <c r="BN232" s="2">
        <v>447</v>
      </c>
      <c r="BO232" s="2">
        <v>386</v>
      </c>
      <c r="BP232" s="2">
        <v>406</v>
      </c>
      <c r="BQ232" s="2">
        <v>236</v>
      </c>
      <c r="BR232" s="2">
        <v>331</v>
      </c>
      <c r="BS232" s="2">
        <v>430</v>
      </c>
      <c r="BT232" s="2">
        <v>312</v>
      </c>
      <c r="BU232" s="2">
        <v>474</v>
      </c>
      <c r="BV232" s="2">
        <v>521</v>
      </c>
      <c r="BW232" s="2">
        <v>313</v>
      </c>
      <c r="BX232" s="2">
        <v>258</v>
      </c>
      <c r="BY232" s="2">
        <v>462</v>
      </c>
      <c r="BZ232" s="2">
        <v>572</v>
      </c>
      <c r="CA232" s="2">
        <v>254</v>
      </c>
      <c r="CB232" s="2">
        <v>76</v>
      </c>
      <c r="CC232" s="2">
        <v>281</v>
      </c>
      <c r="CD232" s="2">
        <v>327</v>
      </c>
      <c r="CE232" s="2">
        <v>171</v>
      </c>
      <c r="CF232" s="2">
        <v>236</v>
      </c>
      <c r="CG232" s="2">
        <v>321</v>
      </c>
      <c r="CH232" s="2">
        <v>1005</v>
      </c>
      <c r="CI232" s="2">
        <v>547</v>
      </c>
      <c r="CJ232" s="2">
        <v>542</v>
      </c>
      <c r="CK232" s="2">
        <v>537</v>
      </c>
      <c r="CL232" s="2">
        <v>678</v>
      </c>
      <c r="CM232" s="2">
        <v>286</v>
      </c>
      <c r="CN232" s="2">
        <v>285</v>
      </c>
      <c r="CO232" s="2">
        <v>884</v>
      </c>
      <c r="CP232" s="2">
        <v>974</v>
      </c>
      <c r="CQ232" s="2">
        <v>358</v>
      </c>
      <c r="CR232" s="2">
        <v>364</v>
      </c>
      <c r="CS232" s="2">
        <v>312</v>
      </c>
      <c r="CT232" s="2">
        <v>34717</v>
      </c>
      <c r="CU232" s="2">
        <v>105</v>
      </c>
      <c r="CV232" s="2">
        <v>512</v>
      </c>
      <c r="CW232" s="2">
        <v>400</v>
      </c>
      <c r="CX232" s="2">
        <v>165</v>
      </c>
      <c r="CY232" s="2">
        <v>290</v>
      </c>
      <c r="CZ232" s="2">
        <v>350</v>
      </c>
      <c r="DA232" s="2">
        <v>276</v>
      </c>
      <c r="DB232" s="2">
        <v>155</v>
      </c>
      <c r="DC232" s="2">
        <v>376</v>
      </c>
      <c r="DD232" s="2">
        <v>213</v>
      </c>
      <c r="DE232" s="2">
        <v>267</v>
      </c>
      <c r="DF232" s="2">
        <v>186</v>
      </c>
      <c r="DG232" s="2">
        <v>396</v>
      </c>
      <c r="DH232" s="2">
        <v>63</v>
      </c>
      <c r="DI232" s="2">
        <v>338</v>
      </c>
      <c r="DJ232" s="2">
        <v>112</v>
      </c>
    </row>
    <row r="233" spans="1:114" s="2" customFormat="1" ht="13.8" x14ac:dyDescent="0.25">
      <c r="A233" s="2" t="s">
        <v>3284</v>
      </c>
      <c r="B233" s="2" t="s">
        <v>3282</v>
      </c>
      <c r="C233" s="2" t="s">
        <v>3285</v>
      </c>
      <c r="D233" s="2" t="s">
        <v>3283</v>
      </c>
      <c r="E233" s="2" t="s">
        <v>3963</v>
      </c>
      <c r="F233" s="2" t="s">
        <v>3242</v>
      </c>
      <c r="G233" s="2" t="s">
        <v>3964</v>
      </c>
      <c r="H233" s="5" t="s">
        <v>3965</v>
      </c>
      <c r="I233" s="2" t="s">
        <v>133</v>
      </c>
      <c r="J233" s="2">
        <v>169.04949999999999</v>
      </c>
      <c r="K233" s="2">
        <v>0.3</v>
      </c>
      <c r="L233" s="2">
        <v>628.1</v>
      </c>
      <c r="M233" s="2">
        <v>5.8</v>
      </c>
      <c r="N233" s="2">
        <v>1</v>
      </c>
      <c r="O233" s="2">
        <v>81450</v>
      </c>
      <c r="P233" s="2">
        <v>232404</v>
      </c>
      <c r="Q233" s="2">
        <v>262</v>
      </c>
      <c r="R233" s="2">
        <v>50745</v>
      </c>
      <c r="S233" s="2">
        <v>28332</v>
      </c>
      <c r="T233" s="2">
        <v>244908</v>
      </c>
      <c r="U233" s="2">
        <v>11433</v>
      </c>
      <c r="V233" s="2">
        <v>30998</v>
      </c>
      <c r="W233" s="2">
        <v>403</v>
      </c>
      <c r="X233" s="2">
        <v>3997</v>
      </c>
      <c r="Y233" s="2">
        <v>94507</v>
      </c>
      <c r="Z233" s="2">
        <v>26022</v>
      </c>
      <c r="AA233" s="2">
        <v>161812</v>
      </c>
      <c r="AB233" s="2">
        <v>113</v>
      </c>
      <c r="AC233" s="2">
        <v>113223</v>
      </c>
      <c r="AD233" s="2">
        <v>23779</v>
      </c>
      <c r="AE233" s="2">
        <v>69593</v>
      </c>
      <c r="AF233" s="2">
        <v>105852</v>
      </c>
      <c r="AG233" s="2">
        <v>67068</v>
      </c>
      <c r="AH233" s="2">
        <v>47503</v>
      </c>
      <c r="AI233" s="2">
        <v>123</v>
      </c>
      <c r="AJ233" s="2">
        <v>512</v>
      </c>
      <c r="AK233" s="2">
        <v>168754</v>
      </c>
      <c r="AL233" s="2">
        <v>262579</v>
      </c>
      <c r="AM233" s="2">
        <v>43348</v>
      </c>
      <c r="AN233" s="2">
        <v>113523</v>
      </c>
      <c r="AO233" s="2">
        <v>249885</v>
      </c>
      <c r="AP233" s="2">
        <v>31810</v>
      </c>
      <c r="AQ233" s="2">
        <v>89074</v>
      </c>
      <c r="AR233" s="2">
        <v>80578</v>
      </c>
      <c r="AS233" s="2">
        <v>4053</v>
      </c>
      <c r="AT233" s="2">
        <v>82931</v>
      </c>
      <c r="AU233" s="2">
        <v>6567</v>
      </c>
      <c r="AV233" s="2">
        <v>152</v>
      </c>
      <c r="AW233" s="2">
        <v>29855</v>
      </c>
      <c r="AX233" s="2">
        <v>20845</v>
      </c>
      <c r="AY233" s="2">
        <v>142802</v>
      </c>
      <c r="AZ233" s="2">
        <v>6909</v>
      </c>
      <c r="BA233" s="2">
        <v>12476</v>
      </c>
      <c r="BB233" s="2">
        <v>75193</v>
      </c>
      <c r="BC233" s="2">
        <v>318</v>
      </c>
      <c r="BD233" s="2">
        <v>3772</v>
      </c>
      <c r="BE233" s="2">
        <v>30758</v>
      </c>
      <c r="BF233" s="2">
        <v>523</v>
      </c>
      <c r="BG233" s="2">
        <v>76410</v>
      </c>
      <c r="BH233" s="2">
        <v>147811</v>
      </c>
      <c r="BI233" s="2">
        <v>226</v>
      </c>
      <c r="BJ233" s="2">
        <v>36285</v>
      </c>
      <c r="BK233" s="2">
        <v>132258</v>
      </c>
      <c r="BL233" s="2">
        <v>58185</v>
      </c>
      <c r="BM233" s="2">
        <v>34930</v>
      </c>
      <c r="BN233" s="2">
        <v>179651</v>
      </c>
      <c r="BO233" s="2">
        <v>22765</v>
      </c>
      <c r="BP233" s="2">
        <v>81045</v>
      </c>
      <c r="BQ233" s="2">
        <v>104894</v>
      </c>
      <c r="BR233" s="2">
        <v>4905</v>
      </c>
      <c r="BS233" s="2">
        <v>26031</v>
      </c>
      <c r="BT233" s="2">
        <v>387780</v>
      </c>
      <c r="BU233" s="2">
        <v>36407</v>
      </c>
      <c r="BV233" s="2">
        <v>4635</v>
      </c>
      <c r="BW233" s="2">
        <v>80978</v>
      </c>
      <c r="BX233" s="2">
        <v>117572</v>
      </c>
      <c r="BY233" s="2">
        <v>30364</v>
      </c>
      <c r="BZ233" s="2">
        <v>40538</v>
      </c>
      <c r="CA233" s="2">
        <v>181395</v>
      </c>
      <c r="CB233" s="2">
        <v>40793</v>
      </c>
      <c r="CC233" s="2">
        <v>3170</v>
      </c>
      <c r="CD233" s="2">
        <v>6333</v>
      </c>
      <c r="CE233" s="2">
        <v>28325</v>
      </c>
      <c r="CF233" s="2">
        <v>7997</v>
      </c>
      <c r="CG233" s="2">
        <v>8598</v>
      </c>
      <c r="CH233" s="2">
        <v>10571</v>
      </c>
      <c r="CI233" s="2">
        <v>38689</v>
      </c>
      <c r="CJ233" s="2">
        <v>169097</v>
      </c>
      <c r="CK233" s="2">
        <v>232575</v>
      </c>
      <c r="CL233" s="2">
        <v>72760</v>
      </c>
      <c r="CM233" s="2">
        <v>163891</v>
      </c>
      <c r="CN233" s="2">
        <v>151</v>
      </c>
      <c r="CO233" s="2">
        <v>26982</v>
      </c>
      <c r="CP233" s="2">
        <v>11513</v>
      </c>
      <c r="CQ233" s="2">
        <v>5144</v>
      </c>
      <c r="CR233" s="2">
        <v>175476</v>
      </c>
      <c r="CS233" s="2">
        <v>96888</v>
      </c>
      <c r="CT233" s="2">
        <v>196</v>
      </c>
      <c r="CU233" s="2">
        <v>99003</v>
      </c>
      <c r="CV233" s="2">
        <v>73738</v>
      </c>
      <c r="CW233" s="2">
        <v>109868</v>
      </c>
      <c r="CX233" s="2">
        <v>123</v>
      </c>
      <c r="CY233" s="2">
        <v>264133</v>
      </c>
      <c r="CZ233" s="2">
        <v>35875</v>
      </c>
      <c r="DA233" s="2">
        <v>6545</v>
      </c>
      <c r="DB233" s="2">
        <v>243212</v>
      </c>
      <c r="DC233" s="2">
        <v>611256</v>
      </c>
      <c r="DD233" s="2">
        <v>28291</v>
      </c>
      <c r="DE233" s="2">
        <v>30449</v>
      </c>
      <c r="DF233" s="2">
        <v>3792</v>
      </c>
      <c r="DG233" s="2">
        <v>67665</v>
      </c>
      <c r="DH233" s="2">
        <v>7187</v>
      </c>
      <c r="DI233" s="2">
        <v>37703</v>
      </c>
      <c r="DJ233" s="2">
        <v>79830</v>
      </c>
    </row>
    <row r="234" spans="1:114" s="2" customFormat="1" ht="13.8" x14ac:dyDescent="0.25">
      <c r="A234" s="2" t="s">
        <v>4150</v>
      </c>
      <c r="B234" s="2" t="s">
        <v>3292</v>
      </c>
      <c r="C234" s="2" t="s">
        <v>3285</v>
      </c>
      <c r="D234" s="2" t="s">
        <v>3293</v>
      </c>
      <c r="E234" s="2" t="s">
        <v>3963</v>
      </c>
      <c r="F234" s="2" t="s">
        <v>3242</v>
      </c>
      <c r="G234" s="2" t="s">
        <v>3964</v>
      </c>
      <c r="H234" s="5" t="s">
        <v>3965</v>
      </c>
      <c r="I234" s="2" t="s">
        <v>133</v>
      </c>
      <c r="J234" s="2">
        <v>169.04949999999999</v>
      </c>
      <c r="K234" s="2">
        <v>0.3</v>
      </c>
      <c r="L234" s="2">
        <v>628.1</v>
      </c>
      <c r="M234" s="2">
        <v>5.8</v>
      </c>
      <c r="N234" s="2">
        <v>1</v>
      </c>
      <c r="O234" s="2">
        <v>81450</v>
      </c>
      <c r="P234" s="2">
        <v>232404</v>
      </c>
      <c r="Q234" s="2">
        <v>262</v>
      </c>
      <c r="R234" s="2">
        <v>50745</v>
      </c>
      <c r="S234" s="2">
        <v>28332</v>
      </c>
      <c r="T234" s="2">
        <v>244908</v>
      </c>
      <c r="U234" s="2">
        <v>11433</v>
      </c>
      <c r="V234" s="2">
        <v>30998</v>
      </c>
      <c r="W234" s="2">
        <v>403</v>
      </c>
      <c r="X234" s="2">
        <v>3997</v>
      </c>
      <c r="Y234" s="2">
        <v>94507</v>
      </c>
      <c r="Z234" s="2">
        <v>26022</v>
      </c>
      <c r="AA234" s="2">
        <v>161812</v>
      </c>
      <c r="AB234" s="2">
        <v>113</v>
      </c>
      <c r="AC234" s="2">
        <v>113223</v>
      </c>
      <c r="AD234" s="2">
        <v>23779</v>
      </c>
      <c r="AE234" s="2">
        <v>69593</v>
      </c>
      <c r="AF234" s="2">
        <v>105852</v>
      </c>
      <c r="AG234" s="2">
        <v>67068</v>
      </c>
      <c r="AH234" s="2">
        <v>47503</v>
      </c>
      <c r="AI234" s="2">
        <v>123</v>
      </c>
      <c r="AJ234" s="2">
        <v>512</v>
      </c>
      <c r="AK234" s="2">
        <v>168754</v>
      </c>
      <c r="AL234" s="2">
        <v>262579</v>
      </c>
      <c r="AM234" s="2">
        <v>43348</v>
      </c>
      <c r="AN234" s="2">
        <v>113523</v>
      </c>
      <c r="AO234" s="2">
        <v>249885</v>
      </c>
      <c r="AP234" s="2">
        <v>31810</v>
      </c>
      <c r="AQ234" s="2">
        <v>89074</v>
      </c>
      <c r="AR234" s="2">
        <v>80578</v>
      </c>
      <c r="AS234" s="2">
        <v>4053</v>
      </c>
      <c r="AT234" s="2">
        <v>82931</v>
      </c>
      <c r="AU234" s="2">
        <v>6567</v>
      </c>
      <c r="AV234" s="2">
        <v>152</v>
      </c>
      <c r="AW234" s="2">
        <v>29855</v>
      </c>
      <c r="AX234" s="2">
        <v>20845</v>
      </c>
      <c r="AY234" s="2">
        <v>142802</v>
      </c>
      <c r="AZ234" s="2">
        <v>6909</v>
      </c>
      <c r="BA234" s="2">
        <v>12476</v>
      </c>
      <c r="BB234" s="2">
        <v>75193</v>
      </c>
      <c r="BC234" s="2">
        <v>318</v>
      </c>
      <c r="BD234" s="2">
        <v>3772</v>
      </c>
      <c r="BE234" s="2">
        <v>30758</v>
      </c>
      <c r="BF234" s="2">
        <v>523</v>
      </c>
      <c r="BG234" s="2">
        <v>76410</v>
      </c>
      <c r="BH234" s="2">
        <v>147811</v>
      </c>
      <c r="BI234" s="2">
        <v>226</v>
      </c>
      <c r="BJ234" s="2">
        <v>36285</v>
      </c>
      <c r="BK234" s="2">
        <v>132258</v>
      </c>
      <c r="BL234" s="2">
        <v>58185</v>
      </c>
      <c r="BM234" s="2">
        <v>34930</v>
      </c>
      <c r="BN234" s="2">
        <v>179651</v>
      </c>
      <c r="BO234" s="2">
        <v>22765</v>
      </c>
      <c r="BP234" s="2">
        <v>81045</v>
      </c>
      <c r="BQ234" s="2">
        <v>104894</v>
      </c>
      <c r="BR234" s="2">
        <v>4905</v>
      </c>
      <c r="BS234" s="2">
        <v>26031</v>
      </c>
      <c r="BT234" s="2">
        <v>387780</v>
      </c>
      <c r="BU234" s="2">
        <v>36407</v>
      </c>
      <c r="BV234" s="2">
        <v>4635</v>
      </c>
      <c r="BW234" s="2">
        <v>80978</v>
      </c>
      <c r="BX234" s="2">
        <v>117572</v>
      </c>
      <c r="BY234" s="2">
        <v>30364</v>
      </c>
      <c r="BZ234" s="2">
        <v>40538</v>
      </c>
      <c r="CA234" s="2">
        <v>181395</v>
      </c>
      <c r="CB234" s="2">
        <v>40793</v>
      </c>
      <c r="CC234" s="2">
        <v>3170</v>
      </c>
      <c r="CD234" s="2">
        <v>6333</v>
      </c>
      <c r="CE234" s="2">
        <v>28325</v>
      </c>
      <c r="CF234" s="2">
        <v>7997</v>
      </c>
      <c r="CG234" s="2">
        <v>8598</v>
      </c>
      <c r="CH234" s="2">
        <v>10571</v>
      </c>
      <c r="CI234" s="2">
        <v>38689</v>
      </c>
      <c r="CJ234" s="2">
        <v>169097</v>
      </c>
      <c r="CK234" s="2">
        <v>232575</v>
      </c>
      <c r="CL234" s="2">
        <v>72760</v>
      </c>
      <c r="CM234" s="2">
        <v>163891</v>
      </c>
      <c r="CN234" s="2">
        <v>151</v>
      </c>
      <c r="CO234" s="2">
        <v>26982</v>
      </c>
      <c r="CP234" s="2">
        <v>11513</v>
      </c>
      <c r="CQ234" s="2">
        <v>5144</v>
      </c>
      <c r="CR234" s="2">
        <v>175476</v>
      </c>
      <c r="CS234" s="2">
        <v>96888</v>
      </c>
      <c r="CT234" s="2">
        <v>196</v>
      </c>
      <c r="CU234" s="2">
        <v>99003</v>
      </c>
      <c r="CV234" s="2">
        <v>73738</v>
      </c>
      <c r="CW234" s="2">
        <v>109868</v>
      </c>
      <c r="CX234" s="2">
        <v>123</v>
      </c>
      <c r="CY234" s="2">
        <v>264133</v>
      </c>
      <c r="CZ234" s="2">
        <v>35875</v>
      </c>
      <c r="DA234" s="2">
        <v>6545</v>
      </c>
      <c r="DB234" s="2">
        <v>243212</v>
      </c>
      <c r="DC234" s="2">
        <v>611256</v>
      </c>
      <c r="DD234" s="2">
        <v>28291</v>
      </c>
      <c r="DE234" s="2">
        <v>30449</v>
      </c>
      <c r="DF234" s="2">
        <v>3792</v>
      </c>
      <c r="DG234" s="2">
        <v>67665</v>
      </c>
      <c r="DH234" s="2">
        <v>7187</v>
      </c>
      <c r="DI234" s="2">
        <v>37703</v>
      </c>
      <c r="DJ234" s="2">
        <v>79830</v>
      </c>
    </row>
    <row r="235" spans="1:114" s="2" customFormat="1" ht="13.8" x14ac:dyDescent="0.25">
      <c r="A235" s="2" t="s">
        <v>3299</v>
      </c>
      <c r="B235" s="2" t="s">
        <v>3297</v>
      </c>
      <c r="C235" s="2" t="s">
        <v>3300</v>
      </c>
      <c r="D235" s="2" t="s">
        <v>3298</v>
      </c>
      <c r="E235" s="2" t="s">
        <v>3963</v>
      </c>
      <c r="F235" s="2" t="s">
        <v>3242</v>
      </c>
      <c r="G235" s="2" t="s">
        <v>3964</v>
      </c>
      <c r="H235" s="5" t="s">
        <v>3965</v>
      </c>
      <c r="I235" s="2" t="s">
        <v>3303</v>
      </c>
      <c r="J235" s="2">
        <v>115.0386</v>
      </c>
      <c r="K235" s="2">
        <v>0.9</v>
      </c>
      <c r="L235" s="2">
        <v>529.29999999999995</v>
      </c>
      <c r="M235" s="2">
        <v>7.2</v>
      </c>
      <c r="N235" s="2">
        <v>1</v>
      </c>
      <c r="O235" s="2">
        <v>189</v>
      </c>
      <c r="P235" s="2">
        <v>341</v>
      </c>
      <c r="Q235" s="2">
        <v>382</v>
      </c>
      <c r="R235" s="2">
        <v>913</v>
      </c>
      <c r="S235" s="2">
        <v>503</v>
      </c>
      <c r="T235" s="2">
        <v>492</v>
      </c>
      <c r="U235" s="2">
        <v>219</v>
      </c>
      <c r="V235" s="2">
        <v>581</v>
      </c>
      <c r="W235" s="2">
        <v>187</v>
      </c>
      <c r="X235" s="2">
        <v>450</v>
      </c>
      <c r="Y235" s="2">
        <v>524</v>
      </c>
      <c r="Z235" s="2">
        <v>788</v>
      </c>
      <c r="AA235" s="2">
        <v>739</v>
      </c>
      <c r="AB235" s="2">
        <v>495</v>
      </c>
      <c r="AC235" s="2">
        <v>390</v>
      </c>
      <c r="AD235" s="2">
        <v>811</v>
      </c>
      <c r="AE235" s="2">
        <v>381</v>
      </c>
      <c r="AF235" s="2">
        <v>43770</v>
      </c>
      <c r="AG235" s="2">
        <v>2148</v>
      </c>
      <c r="AH235" s="2">
        <v>1242</v>
      </c>
      <c r="AI235" s="2">
        <v>698</v>
      </c>
      <c r="AJ235" s="2">
        <v>102</v>
      </c>
      <c r="AK235" s="2">
        <v>388</v>
      </c>
      <c r="AL235" s="2">
        <v>213</v>
      </c>
      <c r="AM235" s="2">
        <v>430</v>
      </c>
      <c r="AN235" s="2">
        <v>694</v>
      </c>
      <c r="AO235" s="2">
        <v>478</v>
      </c>
      <c r="AP235" s="2">
        <v>17867</v>
      </c>
      <c r="AQ235" s="2">
        <v>697</v>
      </c>
      <c r="AR235" s="2">
        <v>969</v>
      </c>
      <c r="AS235" s="2">
        <v>653</v>
      </c>
      <c r="AT235" s="2">
        <v>291</v>
      </c>
      <c r="AU235" s="2">
        <v>383</v>
      </c>
      <c r="AV235" s="2">
        <v>173</v>
      </c>
      <c r="AW235" s="2">
        <v>444</v>
      </c>
      <c r="AX235" s="2">
        <v>351</v>
      </c>
      <c r="AY235" s="2">
        <v>413</v>
      </c>
      <c r="AZ235" s="2">
        <v>221</v>
      </c>
      <c r="BA235" s="2">
        <v>1859</v>
      </c>
      <c r="BB235" s="2">
        <v>25693</v>
      </c>
      <c r="BC235" s="2">
        <v>189</v>
      </c>
      <c r="BD235" s="2">
        <v>381</v>
      </c>
      <c r="BE235" s="2">
        <v>470</v>
      </c>
      <c r="BF235" s="2">
        <v>469</v>
      </c>
      <c r="BG235" s="2">
        <v>417</v>
      </c>
      <c r="BH235" s="2">
        <v>254</v>
      </c>
      <c r="BI235" s="2">
        <v>469</v>
      </c>
      <c r="BJ235" s="2">
        <v>33862</v>
      </c>
      <c r="BK235" s="2">
        <v>1724</v>
      </c>
      <c r="BL235" s="2">
        <v>80889</v>
      </c>
      <c r="BM235" s="2">
        <v>34843</v>
      </c>
      <c r="BN235" s="2">
        <v>2880</v>
      </c>
      <c r="BO235" s="2">
        <v>1826</v>
      </c>
      <c r="BP235" s="2">
        <v>767</v>
      </c>
      <c r="BQ235" s="2">
        <v>792</v>
      </c>
      <c r="BR235" s="2">
        <v>470</v>
      </c>
      <c r="BS235" s="2">
        <v>539</v>
      </c>
      <c r="BT235" s="2">
        <v>645</v>
      </c>
      <c r="BU235" s="2">
        <v>305</v>
      </c>
      <c r="BV235" s="2">
        <v>340</v>
      </c>
      <c r="BW235" s="2">
        <v>334</v>
      </c>
      <c r="BX235" s="2">
        <v>353</v>
      </c>
      <c r="BY235" s="2">
        <v>355</v>
      </c>
      <c r="BZ235" s="2">
        <v>36224</v>
      </c>
      <c r="CA235" s="2">
        <v>2615</v>
      </c>
      <c r="CB235" s="2">
        <v>906</v>
      </c>
      <c r="CC235" s="2">
        <v>717</v>
      </c>
      <c r="CD235" s="2">
        <v>36802</v>
      </c>
      <c r="CE235" s="2">
        <v>1251</v>
      </c>
      <c r="CF235" s="2">
        <v>785</v>
      </c>
      <c r="CG235" s="2">
        <v>413</v>
      </c>
      <c r="CH235" s="2">
        <v>28202</v>
      </c>
      <c r="CI235" s="2">
        <v>1583</v>
      </c>
      <c r="CJ235" s="2">
        <v>1104</v>
      </c>
      <c r="CK235" s="2">
        <v>679</v>
      </c>
      <c r="CL235" s="2">
        <v>36102</v>
      </c>
      <c r="CM235" s="2">
        <v>1104</v>
      </c>
      <c r="CN235" s="2">
        <v>488</v>
      </c>
      <c r="CO235" s="2">
        <v>35420</v>
      </c>
      <c r="CP235" s="2">
        <v>23917</v>
      </c>
      <c r="CQ235" s="2">
        <v>447</v>
      </c>
      <c r="CR235" s="2">
        <v>552</v>
      </c>
      <c r="CS235" s="2">
        <v>428</v>
      </c>
      <c r="CT235" s="2">
        <v>258</v>
      </c>
      <c r="CU235" s="2">
        <v>561</v>
      </c>
      <c r="CV235" s="2">
        <v>374</v>
      </c>
      <c r="CW235" s="2">
        <v>464</v>
      </c>
      <c r="CX235" s="2">
        <v>884</v>
      </c>
      <c r="CY235" s="2">
        <v>322</v>
      </c>
      <c r="CZ235" s="2">
        <v>84</v>
      </c>
      <c r="DA235" s="2">
        <v>585</v>
      </c>
      <c r="DB235" s="2">
        <v>445</v>
      </c>
      <c r="DC235" s="2">
        <v>231</v>
      </c>
      <c r="DD235" s="2">
        <v>584</v>
      </c>
      <c r="DE235" s="2">
        <v>329</v>
      </c>
      <c r="DF235" s="2">
        <v>470</v>
      </c>
      <c r="DG235" s="2">
        <v>73</v>
      </c>
      <c r="DH235" s="2">
        <v>544</v>
      </c>
      <c r="DI235" s="2">
        <v>389</v>
      </c>
      <c r="DJ235" s="2">
        <v>181</v>
      </c>
    </row>
    <row r="236" spans="1:114" s="2" customFormat="1" ht="13.8" x14ac:dyDescent="0.25">
      <c r="A236" s="2" t="s">
        <v>3312</v>
      </c>
      <c r="B236" s="2" t="s">
        <v>3310</v>
      </c>
      <c r="C236" s="2" t="s">
        <v>692</v>
      </c>
      <c r="D236" s="2" t="s">
        <v>3311</v>
      </c>
      <c r="E236" s="2" t="s">
        <v>3963</v>
      </c>
      <c r="F236" s="2" t="s">
        <v>3242</v>
      </c>
      <c r="G236" s="2" t="s">
        <v>3964</v>
      </c>
      <c r="H236" s="5" t="s">
        <v>3965</v>
      </c>
      <c r="I236" s="2" t="s">
        <v>133</v>
      </c>
      <c r="J236" s="2">
        <v>585.2704</v>
      </c>
      <c r="K236" s="2">
        <v>0.7</v>
      </c>
      <c r="L236" s="2">
        <v>941.6</v>
      </c>
      <c r="M236" s="2">
        <v>6.8</v>
      </c>
      <c r="N236" s="2">
        <v>1</v>
      </c>
      <c r="O236" s="2">
        <v>48</v>
      </c>
      <c r="P236" s="2">
        <v>55</v>
      </c>
      <c r="Q236" s="2">
        <v>64</v>
      </c>
      <c r="R236" s="2">
        <v>12</v>
      </c>
      <c r="S236" s="2">
        <v>34</v>
      </c>
      <c r="T236" s="2">
        <v>38</v>
      </c>
      <c r="U236" s="2">
        <v>32</v>
      </c>
      <c r="V236" s="2">
        <v>43</v>
      </c>
      <c r="W236" s="2">
        <v>35</v>
      </c>
      <c r="X236" s="2">
        <v>17</v>
      </c>
      <c r="Y236" s="2">
        <v>29</v>
      </c>
      <c r="Z236" s="2">
        <v>23</v>
      </c>
      <c r="AA236" s="2">
        <v>56</v>
      </c>
      <c r="AB236" s="2">
        <v>62</v>
      </c>
      <c r="AC236" s="2">
        <v>36</v>
      </c>
      <c r="AD236" s="2">
        <v>34</v>
      </c>
      <c r="AE236" s="2">
        <v>26</v>
      </c>
      <c r="AF236" s="2">
        <v>30</v>
      </c>
      <c r="AG236" s="2">
        <v>73</v>
      </c>
      <c r="AH236" s="2">
        <v>81</v>
      </c>
      <c r="AI236" s="2">
        <v>2285</v>
      </c>
      <c r="AJ236" s="2">
        <v>9</v>
      </c>
      <c r="AK236" s="2">
        <v>68</v>
      </c>
      <c r="AL236" s="2">
        <v>13</v>
      </c>
      <c r="AM236" s="2">
        <v>93</v>
      </c>
      <c r="AN236" s="2">
        <v>34</v>
      </c>
      <c r="AO236" s="2">
        <v>18</v>
      </c>
      <c r="AP236" s="2">
        <v>84</v>
      </c>
      <c r="AQ236" s="2">
        <v>13</v>
      </c>
      <c r="AR236" s="2">
        <v>44</v>
      </c>
      <c r="AS236" s="2">
        <v>12</v>
      </c>
      <c r="AT236" s="2">
        <v>5</v>
      </c>
      <c r="AU236" s="2">
        <v>45</v>
      </c>
      <c r="AV236" s="2">
        <v>219</v>
      </c>
      <c r="AW236" s="2">
        <v>26</v>
      </c>
      <c r="AX236" s="2">
        <v>62</v>
      </c>
      <c r="AY236" s="2">
        <v>13</v>
      </c>
      <c r="AZ236" s="2">
        <v>26</v>
      </c>
      <c r="BA236" s="2">
        <v>5</v>
      </c>
      <c r="BB236" s="2">
        <v>12</v>
      </c>
      <c r="BC236" s="2">
        <v>121</v>
      </c>
      <c r="BD236" s="2">
        <v>5</v>
      </c>
      <c r="BE236" s="2">
        <v>32</v>
      </c>
      <c r="BF236" s="2">
        <v>100</v>
      </c>
      <c r="BG236" s="2">
        <v>10</v>
      </c>
      <c r="BH236" s="2">
        <v>7</v>
      </c>
      <c r="BI236" s="2">
        <v>111</v>
      </c>
      <c r="BJ236" s="2">
        <v>148</v>
      </c>
      <c r="BK236" s="2">
        <v>17</v>
      </c>
      <c r="BL236" s="2">
        <v>78</v>
      </c>
      <c r="BM236" s="2">
        <v>20</v>
      </c>
      <c r="BN236" s="2">
        <v>18</v>
      </c>
      <c r="BO236" s="2">
        <v>96</v>
      </c>
      <c r="BP236" s="2">
        <v>66</v>
      </c>
      <c r="BQ236" s="2">
        <v>30</v>
      </c>
      <c r="BR236" s="2">
        <v>65</v>
      </c>
      <c r="BS236" s="2">
        <v>108</v>
      </c>
      <c r="BT236" s="2">
        <v>21</v>
      </c>
      <c r="BU236" s="2">
        <v>76</v>
      </c>
      <c r="BV236" s="2">
        <v>45</v>
      </c>
      <c r="BW236" s="2">
        <v>20</v>
      </c>
      <c r="BX236" s="2">
        <v>14</v>
      </c>
      <c r="BY236" s="2">
        <v>12</v>
      </c>
      <c r="BZ236" s="2">
        <v>59</v>
      </c>
      <c r="CA236" s="2">
        <v>35</v>
      </c>
      <c r="CB236" s="2">
        <v>23</v>
      </c>
      <c r="CC236" s="2">
        <v>21</v>
      </c>
      <c r="CD236" s="2">
        <v>20</v>
      </c>
      <c r="CE236" s="2">
        <v>116</v>
      </c>
      <c r="CF236" s="2">
        <v>10</v>
      </c>
      <c r="CG236" s="2">
        <v>17</v>
      </c>
      <c r="CH236" s="2">
        <v>19</v>
      </c>
      <c r="CI236" s="2">
        <v>26</v>
      </c>
      <c r="CJ236" s="2">
        <v>25</v>
      </c>
      <c r="CK236" s="2">
        <v>45</v>
      </c>
      <c r="CL236" s="2">
        <v>120</v>
      </c>
      <c r="CM236" s="2">
        <v>10</v>
      </c>
      <c r="CN236" s="2">
        <v>135</v>
      </c>
      <c r="CO236" s="2">
        <v>7</v>
      </c>
      <c r="CP236" s="2">
        <v>2</v>
      </c>
      <c r="CQ236" s="2">
        <v>30</v>
      </c>
      <c r="CR236" s="2">
        <v>17</v>
      </c>
      <c r="CS236" s="2">
        <v>132</v>
      </c>
      <c r="CT236" s="2">
        <v>18497</v>
      </c>
      <c r="CU236" s="2">
        <v>92</v>
      </c>
      <c r="CV236" s="2">
        <v>27</v>
      </c>
      <c r="CW236" s="2">
        <v>16</v>
      </c>
      <c r="CX236" s="2">
        <v>158</v>
      </c>
      <c r="CY236" s="2">
        <v>61</v>
      </c>
      <c r="CZ236" s="2">
        <v>70</v>
      </c>
      <c r="DA236" s="2">
        <v>90</v>
      </c>
      <c r="DB236" s="2">
        <v>120</v>
      </c>
      <c r="DC236" s="2">
        <v>17</v>
      </c>
      <c r="DD236" s="2">
        <v>132</v>
      </c>
      <c r="DE236" s="2">
        <v>110</v>
      </c>
      <c r="DF236" s="2">
        <v>119</v>
      </c>
      <c r="DG236" s="2">
        <v>34</v>
      </c>
      <c r="DH236" s="2">
        <v>36</v>
      </c>
      <c r="DI236" s="2">
        <v>127</v>
      </c>
      <c r="DJ236" s="2">
        <v>107</v>
      </c>
    </row>
    <row r="237" spans="1:114" s="2" customFormat="1" ht="13.8" x14ac:dyDescent="0.25">
      <c r="A237" s="2" t="s">
        <v>4149</v>
      </c>
      <c r="B237" s="2" t="s">
        <v>3317</v>
      </c>
      <c r="C237" s="2" t="s">
        <v>692</v>
      </c>
      <c r="D237" s="2" t="s">
        <v>3318</v>
      </c>
      <c r="E237" s="2" t="s">
        <v>3963</v>
      </c>
      <c r="F237" s="2" t="s">
        <v>3242</v>
      </c>
      <c r="G237" s="2" t="s">
        <v>3964</v>
      </c>
      <c r="H237" s="5" t="s">
        <v>3965</v>
      </c>
      <c r="I237" s="2" t="s">
        <v>133</v>
      </c>
      <c r="J237" s="2">
        <v>585.2704</v>
      </c>
      <c r="K237" s="2">
        <v>0.7</v>
      </c>
      <c r="L237" s="2">
        <v>941.6</v>
      </c>
      <c r="M237" s="2">
        <v>8.8000000000000007</v>
      </c>
      <c r="N237" s="2">
        <v>1</v>
      </c>
      <c r="O237" s="2">
        <v>48</v>
      </c>
      <c r="P237" s="2">
        <v>55</v>
      </c>
      <c r="Q237" s="2">
        <v>64</v>
      </c>
      <c r="R237" s="2">
        <v>12</v>
      </c>
      <c r="S237" s="2">
        <v>34</v>
      </c>
      <c r="T237" s="2">
        <v>38</v>
      </c>
      <c r="U237" s="2">
        <v>32</v>
      </c>
      <c r="V237" s="2">
        <v>43</v>
      </c>
      <c r="W237" s="2">
        <v>35</v>
      </c>
      <c r="X237" s="2">
        <v>17</v>
      </c>
      <c r="Y237" s="2">
        <v>29</v>
      </c>
      <c r="Z237" s="2">
        <v>23</v>
      </c>
      <c r="AA237" s="2">
        <v>56</v>
      </c>
      <c r="AB237" s="2">
        <v>62</v>
      </c>
      <c r="AC237" s="2">
        <v>36</v>
      </c>
      <c r="AD237" s="2">
        <v>34</v>
      </c>
      <c r="AE237" s="2">
        <v>26</v>
      </c>
      <c r="AF237" s="2">
        <v>30</v>
      </c>
      <c r="AG237" s="2">
        <v>73</v>
      </c>
      <c r="AH237" s="2">
        <v>81</v>
      </c>
      <c r="AI237" s="2">
        <v>2285</v>
      </c>
      <c r="AJ237" s="2">
        <v>9</v>
      </c>
      <c r="AK237" s="2">
        <v>68</v>
      </c>
      <c r="AL237" s="2">
        <v>13</v>
      </c>
      <c r="AM237" s="2">
        <v>93</v>
      </c>
      <c r="AN237" s="2">
        <v>34</v>
      </c>
      <c r="AO237" s="2">
        <v>18</v>
      </c>
      <c r="AP237" s="2">
        <v>84</v>
      </c>
      <c r="AQ237" s="2">
        <v>13</v>
      </c>
      <c r="AR237" s="2">
        <v>44</v>
      </c>
      <c r="AS237" s="2">
        <v>12</v>
      </c>
      <c r="AT237" s="2">
        <v>5</v>
      </c>
      <c r="AU237" s="2">
        <v>45</v>
      </c>
      <c r="AV237" s="2">
        <v>219</v>
      </c>
      <c r="AW237" s="2">
        <v>26</v>
      </c>
      <c r="AX237" s="2">
        <v>62</v>
      </c>
      <c r="AY237" s="2">
        <v>13</v>
      </c>
      <c r="AZ237" s="2">
        <v>26</v>
      </c>
      <c r="BA237" s="2">
        <v>5</v>
      </c>
      <c r="BB237" s="2">
        <v>12</v>
      </c>
      <c r="BC237" s="2">
        <v>121</v>
      </c>
      <c r="BD237" s="2">
        <v>5</v>
      </c>
      <c r="BE237" s="2">
        <v>32</v>
      </c>
      <c r="BF237" s="2">
        <v>100</v>
      </c>
      <c r="BG237" s="2">
        <v>10</v>
      </c>
      <c r="BH237" s="2">
        <v>7</v>
      </c>
      <c r="BI237" s="2">
        <v>111</v>
      </c>
      <c r="BJ237" s="2">
        <v>148</v>
      </c>
      <c r="BK237" s="2">
        <v>17</v>
      </c>
      <c r="BL237" s="2">
        <v>78</v>
      </c>
      <c r="BM237" s="2">
        <v>20</v>
      </c>
      <c r="BN237" s="2">
        <v>18</v>
      </c>
      <c r="BO237" s="2">
        <v>96</v>
      </c>
      <c r="BP237" s="2">
        <v>66</v>
      </c>
      <c r="BQ237" s="2">
        <v>30</v>
      </c>
      <c r="BR237" s="2">
        <v>65</v>
      </c>
      <c r="BS237" s="2">
        <v>108</v>
      </c>
      <c r="BT237" s="2">
        <v>21</v>
      </c>
      <c r="BU237" s="2">
        <v>76</v>
      </c>
      <c r="BV237" s="2">
        <v>45</v>
      </c>
      <c r="BW237" s="2">
        <v>20</v>
      </c>
      <c r="BX237" s="2">
        <v>14</v>
      </c>
      <c r="BY237" s="2">
        <v>12</v>
      </c>
      <c r="BZ237" s="2">
        <v>59</v>
      </c>
      <c r="CA237" s="2">
        <v>35</v>
      </c>
      <c r="CB237" s="2">
        <v>23</v>
      </c>
      <c r="CC237" s="2">
        <v>21</v>
      </c>
      <c r="CD237" s="2">
        <v>20</v>
      </c>
      <c r="CE237" s="2">
        <v>116</v>
      </c>
      <c r="CF237" s="2">
        <v>10</v>
      </c>
      <c r="CG237" s="2">
        <v>17</v>
      </c>
      <c r="CH237" s="2">
        <v>19</v>
      </c>
      <c r="CI237" s="2">
        <v>26</v>
      </c>
      <c r="CJ237" s="2">
        <v>25</v>
      </c>
      <c r="CK237" s="2">
        <v>45</v>
      </c>
      <c r="CL237" s="2">
        <v>120</v>
      </c>
      <c r="CM237" s="2">
        <v>10</v>
      </c>
      <c r="CN237" s="2">
        <v>135</v>
      </c>
      <c r="CO237" s="2">
        <v>7</v>
      </c>
      <c r="CP237" s="2">
        <v>2</v>
      </c>
      <c r="CQ237" s="2">
        <v>30</v>
      </c>
      <c r="CR237" s="2">
        <v>17</v>
      </c>
      <c r="CS237" s="2">
        <v>132</v>
      </c>
      <c r="CT237" s="2">
        <v>18497</v>
      </c>
      <c r="CU237" s="2">
        <v>92</v>
      </c>
      <c r="CV237" s="2">
        <v>27</v>
      </c>
      <c r="CW237" s="2">
        <v>16</v>
      </c>
      <c r="CX237" s="2">
        <v>158</v>
      </c>
      <c r="CY237" s="2">
        <v>61</v>
      </c>
      <c r="CZ237" s="2">
        <v>70</v>
      </c>
      <c r="DA237" s="2">
        <v>90</v>
      </c>
      <c r="DB237" s="2">
        <v>120</v>
      </c>
      <c r="DC237" s="2">
        <v>17</v>
      </c>
      <c r="DD237" s="2">
        <v>132</v>
      </c>
      <c r="DE237" s="2">
        <v>110</v>
      </c>
      <c r="DF237" s="2">
        <v>119</v>
      </c>
      <c r="DG237" s="2">
        <v>34</v>
      </c>
      <c r="DH237" s="2">
        <v>36</v>
      </c>
      <c r="DI237" s="2">
        <v>127</v>
      </c>
      <c r="DJ237" s="2">
        <v>107</v>
      </c>
    </row>
    <row r="238" spans="1:114" s="2" customFormat="1" ht="13.8" x14ac:dyDescent="0.25">
      <c r="A238" s="2" t="s">
        <v>3336</v>
      </c>
      <c r="B238" s="2">
        <v>9041</v>
      </c>
      <c r="C238" s="2" t="s">
        <v>3337</v>
      </c>
      <c r="D238" s="2" t="s">
        <v>3335</v>
      </c>
      <c r="E238" s="2" t="s">
        <v>3963</v>
      </c>
      <c r="F238" s="2" t="s">
        <v>3242</v>
      </c>
      <c r="G238" s="2" t="s">
        <v>3964</v>
      </c>
      <c r="H238" s="5" t="s">
        <v>3965</v>
      </c>
      <c r="I238" s="2" t="s">
        <v>133</v>
      </c>
      <c r="J238" s="2">
        <v>382.27190000000002</v>
      </c>
      <c r="K238" s="2">
        <v>0.5</v>
      </c>
      <c r="L238" s="2">
        <v>1158.3</v>
      </c>
      <c r="M238" s="2">
        <v>0.1</v>
      </c>
      <c r="N238" s="2">
        <v>0.80989999999999995</v>
      </c>
      <c r="O238" s="2">
        <v>251</v>
      </c>
      <c r="P238" s="2">
        <v>108</v>
      </c>
      <c r="Q238" s="2">
        <v>589</v>
      </c>
      <c r="R238" s="2">
        <v>38</v>
      </c>
      <c r="S238" s="2">
        <v>54</v>
      </c>
      <c r="T238" s="2">
        <v>71</v>
      </c>
      <c r="U238" s="2">
        <v>123</v>
      </c>
      <c r="V238" s="2">
        <v>126</v>
      </c>
      <c r="W238" s="2">
        <v>29</v>
      </c>
      <c r="X238" s="2">
        <v>143</v>
      </c>
      <c r="Y238" s="2">
        <v>200</v>
      </c>
      <c r="Z238" s="2">
        <v>113</v>
      </c>
      <c r="AA238" s="2">
        <v>191</v>
      </c>
      <c r="AB238" s="2">
        <v>16025</v>
      </c>
      <c r="AC238" s="2">
        <v>174</v>
      </c>
      <c r="AD238" s="2">
        <v>84</v>
      </c>
      <c r="AE238" s="2">
        <v>137</v>
      </c>
      <c r="AF238" s="2">
        <v>187</v>
      </c>
      <c r="AG238" s="2">
        <v>173</v>
      </c>
      <c r="AH238" s="2">
        <v>42</v>
      </c>
      <c r="AI238" s="2">
        <v>28</v>
      </c>
      <c r="AJ238" s="2">
        <v>12</v>
      </c>
      <c r="AK238" s="2">
        <v>204</v>
      </c>
      <c r="AL238" s="2">
        <v>217</v>
      </c>
      <c r="AM238" s="2">
        <v>242</v>
      </c>
      <c r="AN238" s="2">
        <v>111</v>
      </c>
      <c r="AO238" s="2">
        <v>231</v>
      </c>
      <c r="AP238" s="2">
        <v>288</v>
      </c>
      <c r="AQ238" s="2">
        <v>167</v>
      </c>
      <c r="AR238" s="2">
        <v>139</v>
      </c>
      <c r="AS238" s="2">
        <v>152</v>
      </c>
      <c r="AT238" s="2">
        <v>249</v>
      </c>
      <c r="AU238" s="2">
        <v>186</v>
      </c>
      <c r="AV238" s="2">
        <v>8732</v>
      </c>
      <c r="AW238" s="2">
        <v>295</v>
      </c>
      <c r="AX238" s="2">
        <v>96</v>
      </c>
      <c r="AY238" s="2">
        <v>218</v>
      </c>
      <c r="AZ238" s="2">
        <v>175</v>
      </c>
      <c r="BA238" s="2">
        <v>191</v>
      </c>
      <c r="BB238" s="2">
        <v>218</v>
      </c>
      <c r="BC238" s="2">
        <v>10569</v>
      </c>
      <c r="BD238" s="2">
        <v>210</v>
      </c>
      <c r="BE238" s="2">
        <v>191</v>
      </c>
      <c r="BF238" s="2">
        <v>12095</v>
      </c>
      <c r="BG238" s="2">
        <v>166</v>
      </c>
      <c r="BH238" s="2">
        <v>165</v>
      </c>
      <c r="BI238" s="2">
        <v>10</v>
      </c>
      <c r="BJ238" s="2">
        <v>219</v>
      </c>
      <c r="BK238" s="2">
        <v>98</v>
      </c>
      <c r="BL238" s="2">
        <v>515</v>
      </c>
      <c r="BM238" s="2">
        <v>209</v>
      </c>
      <c r="BN238" s="2">
        <v>145</v>
      </c>
      <c r="BO238" s="2">
        <v>116</v>
      </c>
      <c r="BP238" s="2">
        <v>130</v>
      </c>
      <c r="BQ238" s="2">
        <v>189</v>
      </c>
      <c r="BR238" s="2">
        <v>608</v>
      </c>
      <c r="BS238" s="2">
        <v>123</v>
      </c>
      <c r="BT238" s="2">
        <v>37</v>
      </c>
      <c r="BU238" s="2">
        <v>150</v>
      </c>
      <c r="BV238" s="2">
        <v>19</v>
      </c>
      <c r="BW238" s="2">
        <v>62</v>
      </c>
      <c r="BX238" s="2">
        <v>171</v>
      </c>
      <c r="BY238" s="2">
        <v>222</v>
      </c>
      <c r="BZ238" s="2">
        <v>255</v>
      </c>
      <c r="CA238" s="2">
        <v>124</v>
      </c>
      <c r="CB238" s="2">
        <v>127</v>
      </c>
      <c r="CC238" s="2">
        <v>295</v>
      </c>
      <c r="CD238" s="2">
        <v>353</v>
      </c>
      <c r="CE238" s="2">
        <v>186</v>
      </c>
      <c r="CF238" s="2">
        <v>122</v>
      </c>
      <c r="CG238" s="2">
        <v>292</v>
      </c>
      <c r="CH238" s="2">
        <v>280</v>
      </c>
      <c r="CI238" s="2">
        <v>235</v>
      </c>
      <c r="CJ238" s="2">
        <v>106</v>
      </c>
      <c r="CK238" s="2">
        <v>263</v>
      </c>
      <c r="CL238" s="2">
        <v>292</v>
      </c>
      <c r="CM238" s="2">
        <v>74</v>
      </c>
      <c r="CN238" s="2">
        <v>13776</v>
      </c>
      <c r="CO238" s="2">
        <v>314</v>
      </c>
      <c r="CP238" s="2">
        <v>282</v>
      </c>
      <c r="CQ238" s="2">
        <v>179</v>
      </c>
      <c r="CR238" s="2">
        <v>206</v>
      </c>
      <c r="CS238" s="2">
        <v>250</v>
      </c>
      <c r="CT238" s="2">
        <v>83</v>
      </c>
      <c r="CU238" s="2">
        <v>77</v>
      </c>
      <c r="CV238" s="2">
        <v>40</v>
      </c>
      <c r="CW238" s="2">
        <v>166</v>
      </c>
      <c r="CX238" s="2">
        <v>17699</v>
      </c>
      <c r="CY238" s="2">
        <v>254</v>
      </c>
      <c r="CZ238" s="2">
        <v>180</v>
      </c>
      <c r="DA238" s="2">
        <v>142</v>
      </c>
      <c r="DB238" s="2">
        <v>154</v>
      </c>
      <c r="DC238" s="2">
        <v>40</v>
      </c>
      <c r="DD238" s="2">
        <v>282</v>
      </c>
      <c r="DE238" s="2">
        <v>60</v>
      </c>
      <c r="DF238" s="2">
        <v>342</v>
      </c>
      <c r="DG238" s="2">
        <v>205</v>
      </c>
      <c r="DH238" s="2">
        <v>139</v>
      </c>
      <c r="DI238" s="2">
        <v>167</v>
      </c>
      <c r="DJ238" s="2">
        <v>118</v>
      </c>
    </row>
    <row r="239" spans="1:114" s="2" customFormat="1" ht="13.8" x14ac:dyDescent="0.25">
      <c r="A239" s="2" t="s">
        <v>3348</v>
      </c>
      <c r="B239" s="2" t="s">
        <v>3346</v>
      </c>
      <c r="C239" s="2" t="s">
        <v>3349</v>
      </c>
      <c r="D239" s="2" t="s">
        <v>3347</v>
      </c>
      <c r="E239" s="2" t="s">
        <v>3963</v>
      </c>
      <c r="F239" s="2" t="s">
        <v>3242</v>
      </c>
      <c r="G239" s="2" t="s">
        <v>3964</v>
      </c>
      <c r="H239" s="5" t="s">
        <v>3965</v>
      </c>
      <c r="I239" s="2" t="s">
        <v>3303</v>
      </c>
      <c r="J239" s="2">
        <v>102.05459999999999</v>
      </c>
      <c r="K239" s="2">
        <v>0.9</v>
      </c>
      <c r="L239" s="2">
        <v>62.1</v>
      </c>
      <c r="M239" s="2">
        <v>11.6</v>
      </c>
      <c r="N239" s="2">
        <v>1</v>
      </c>
      <c r="O239" s="2">
        <v>7931</v>
      </c>
      <c r="P239" s="2">
        <v>8687</v>
      </c>
      <c r="Q239" s="2">
        <v>6318</v>
      </c>
      <c r="R239" s="2">
        <v>8194</v>
      </c>
      <c r="S239" s="2">
        <v>8553</v>
      </c>
      <c r="T239" s="2">
        <v>8960</v>
      </c>
      <c r="U239" s="2">
        <v>10339</v>
      </c>
      <c r="V239" s="2">
        <v>10055</v>
      </c>
      <c r="W239" s="2">
        <v>62</v>
      </c>
      <c r="X239" s="2">
        <v>8378</v>
      </c>
      <c r="Y239" s="2">
        <v>7124</v>
      </c>
      <c r="Z239" s="2">
        <v>11135</v>
      </c>
      <c r="AA239" s="2">
        <v>8765</v>
      </c>
      <c r="AB239" s="2">
        <v>26237</v>
      </c>
      <c r="AC239" s="2">
        <v>7941</v>
      </c>
      <c r="AD239" s="2">
        <v>10364</v>
      </c>
      <c r="AE239" s="2">
        <v>6152</v>
      </c>
      <c r="AF239" s="2">
        <v>6450</v>
      </c>
      <c r="AG239" s="2">
        <v>9520</v>
      </c>
      <c r="AH239" s="2">
        <v>6617</v>
      </c>
      <c r="AI239" s="2">
        <v>179</v>
      </c>
      <c r="AJ239" s="2">
        <v>5125</v>
      </c>
      <c r="AK239" s="2">
        <v>7963</v>
      </c>
      <c r="AL239" s="2">
        <v>6947</v>
      </c>
      <c r="AM239" s="2">
        <v>7250</v>
      </c>
      <c r="AN239" s="2">
        <v>7734</v>
      </c>
      <c r="AO239" s="2">
        <v>10002</v>
      </c>
      <c r="AP239" s="2">
        <v>7157</v>
      </c>
      <c r="AQ239" s="2">
        <v>7976</v>
      </c>
      <c r="AR239" s="2">
        <v>9235</v>
      </c>
      <c r="AS239" s="2">
        <v>7417</v>
      </c>
      <c r="AT239" s="2">
        <v>6634</v>
      </c>
      <c r="AU239" s="2">
        <v>10311</v>
      </c>
      <c r="AV239" s="2">
        <v>7200</v>
      </c>
      <c r="AW239" s="2">
        <v>9339</v>
      </c>
      <c r="AX239" s="2">
        <v>6934</v>
      </c>
      <c r="AY239" s="2">
        <v>10199</v>
      </c>
      <c r="AZ239" s="2">
        <v>6705</v>
      </c>
      <c r="BA239" s="2">
        <v>7786</v>
      </c>
      <c r="BB239" s="2">
        <v>4957</v>
      </c>
      <c r="BC239" s="2">
        <v>3286</v>
      </c>
      <c r="BD239" s="2">
        <v>7548</v>
      </c>
      <c r="BE239" s="2">
        <v>7788</v>
      </c>
      <c r="BF239" s="2">
        <v>5116</v>
      </c>
      <c r="BG239" s="2">
        <v>7752</v>
      </c>
      <c r="BH239" s="2">
        <v>7286</v>
      </c>
      <c r="BI239" s="2">
        <v>71</v>
      </c>
      <c r="BJ239" s="2">
        <v>5744</v>
      </c>
      <c r="BK239" s="2">
        <v>9660</v>
      </c>
      <c r="BL239" s="2">
        <v>6119</v>
      </c>
      <c r="BM239" s="2">
        <v>3992</v>
      </c>
      <c r="BN239" s="2">
        <v>6451</v>
      </c>
      <c r="BO239" s="2">
        <v>6768</v>
      </c>
      <c r="BP239" s="2">
        <v>6766</v>
      </c>
      <c r="BQ239" s="2">
        <v>7760</v>
      </c>
      <c r="BR239" s="2">
        <v>1060</v>
      </c>
      <c r="BS239" s="2">
        <v>6274</v>
      </c>
      <c r="BT239" s="2">
        <v>7039</v>
      </c>
      <c r="BU239" s="2">
        <v>5935</v>
      </c>
      <c r="BV239" s="2">
        <v>6986</v>
      </c>
      <c r="BW239" s="2">
        <v>9128</v>
      </c>
      <c r="BX239" s="2">
        <v>5901</v>
      </c>
      <c r="BY239" s="2">
        <v>6383</v>
      </c>
      <c r="BZ239" s="2">
        <v>4413</v>
      </c>
      <c r="CA239" s="2">
        <v>5677</v>
      </c>
      <c r="CB239" s="2">
        <v>5198</v>
      </c>
      <c r="CC239" s="2">
        <v>7907</v>
      </c>
      <c r="CD239" s="2">
        <v>8758</v>
      </c>
      <c r="CE239" s="2">
        <v>7067</v>
      </c>
      <c r="CF239" s="2">
        <v>7052</v>
      </c>
      <c r="CG239" s="2">
        <v>7272</v>
      </c>
      <c r="CH239" s="2">
        <v>5527</v>
      </c>
      <c r="CI239" s="2">
        <v>7304</v>
      </c>
      <c r="CJ239" s="2">
        <v>5370</v>
      </c>
      <c r="CK239" s="2">
        <v>5745</v>
      </c>
      <c r="CL239" s="2">
        <v>6547</v>
      </c>
      <c r="CM239" s="2">
        <v>6872</v>
      </c>
      <c r="CN239" s="2">
        <v>3522</v>
      </c>
      <c r="CO239" s="2">
        <v>6644</v>
      </c>
      <c r="CP239" s="2">
        <v>5429</v>
      </c>
      <c r="CQ239" s="2">
        <v>5929</v>
      </c>
      <c r="CR239" s="2">
        <v>7027</v>
      </c>
      <c r="CS239" s="2">
        <v>7403</v>
      </c>
      <c r="CT239" s="2">
        <v>65</v>
      </c>
      <c r="CU239" s="2">
        <v>6950</v>
      </c>
      <c r="CV239" s="2">
        <v>5213</v>
      </c>
      <c r="CW239" s="2">
        <v>4835</v>
      </c>
      <c r="CX239" s="2">
        <v>2765</v>
      </c>
      <c r="CY239" s="2">
        <v>4314</v>
      </c>
      <c r="CZ239" s="2">
        <v>5571</v>
      </c>
      <c r="DA239" s="2">
        <v>5670</v>
      </c>
      <c r="DB239" s="2">
        <v>4638</v>
      </c>
      <c r="DC239" s="2">
        <v>5903</v>
      </c>
      <c r="DD239" s="2">
        <v>6154</v>
      </c>
      <c r="DE239" s="2">
        <v>4679</v>
      </c>
      <c r="DF239" s="2">
        <v>5543</v>
      </c>
      <c r="DG239" s="2">
        <v>6550</v>
      </c>
      <c r="DH239" s="2">
        <v>5295</v>
      </c>
      <c r="DI239" s="2">
        <v>6267</v>
      </c>
      <c r="DJ239" s="2">
        <v>6565</v>
      </c>
    </row>
    <row r="240" spans="1:114" s="2" customFormat="1" ht="13.8" x14ac:dyDescent="0.25">
      <c r="A240" s="2" t="s">
        <v>3358</v>
      </c>
      <c r="B240" s="2" t="s">
        <v>3356</v>
      </c>
      <c r="C240" s="2" t="s">
        <v>3349</v>
      </c>
      <c r="D240" s="2" t="s">
        <v>3357</v>
      </c>
      <c r="E240" s="2" t="s">
        <v>3963</v>
      </c>
      <c r="F240" s="2" t="s">
        <v>3242</v>
      </c>
      <c r="G240" s="2" t="s">
        <v>3964</v>
      </c>
      <c r="H240" s="5" t="s">
        <v>3965</v>
      </c>
      <c r="I240" s="2" t="s">
        <v>3303</v>
      </c>
      <c r="J240" s="2">
        <v>102.05459999999999</v>
      </c>
      <c r="K240" s="2">
        <v>0.9</v>
      </c>
      <c r="L240" s="2">
        <v>62.1</v>
      </c>
      <c r="M240" s="2">
        <v>11.6</v>
      </c>
      <c r="N240" s="2">
        <v>1</v>
      </c>
      <c r="O240" s="2">
        <v>7931</v>
      </c>
      <c r="P240" s="2">
        <v>8687</v>
      </c>
      <c r="Q240" s="2">
        <v>6318</v>
      </c>
      <c r="R240" s="2">
        <v>8194</v>
      </c>
      <c r="S240" s="2">
        <v>8553</v>
      </c>
      <c r="T240" s="2">
        <v>8960</v>
      </c>
      <c r="U240" s="2">
        <v>10339</v>
      </c>
      <c r="V240" s="2">
        <v>10055</v>
      </c>
      <c r="W240" s="2">
        <v>62</v>
      </c>
      <c r="X240" s="2">
        <v>8378</v>
      </c>
      <c r="Y240" s="2">
        <v>7124</v>
      </c>
      <c r="Z240" s="2">
        <v>11135</v>
      </c>
      <c r="AA240" s="2">
        <v>8765</v>
      </c>
      <c r="AB240" s="2">
        <v>26237</v>
      </c>
      <c r="AC240" s="2">
        <v>7941</v>
      </c>
      <c r="AD240" s="2">
        <v>10364</v>
      </c>
      <c r="AE240" s="2">
        <v>6152</v>
      </c>
      <c r="AF240" s="2">
        <v>6450</v>
      </c>
      <c r="AG240" s="2">
        <v>9520</v>
      </c>
      <c r="AH240" s="2">
        <v>6617</v>
      </c>
      <c r="AI240" s="2">
        <v>179</v>
      </c>
      <c r="AJ240" s="2">
        <v>5125</v>
      </c>
      <c r="AK240" s="2">
        <v>7963</v>
      </c>
      <c r="AL240" s="2">
        <v>6947</v>
      </c>
      <c r="AM240" s="2">
        <v>7250</v>
      </c>
      <c r="AN240" s="2">
        <v>7734</v>
      </c>
      <c r="AO240" s="2">
        <v>10002</v>
      </c>
      <c r="AP240" s="2">
        <v>7157</v>
      </c>
      <c r="AQ240" s="2">
        <v>7976</v>
      </c>
      <c r="AR240" s="2">
        <v>9235</v>
      </c>
      <c r="AS240" s="2">
        <v>7417</v>
      </c>
      <c r="AT240" s="2">
        <v>6634</v>
      </c>
      <c r="AU240" s="2">
        <v>10311</v>
      </c>
      <c r="AV240" s="2">
        <v>7200</v>
      </c>
      <c r="AW240" s="2">
        <v>9339</v>
      </c>
      <c r="AX240" s="2">
        <v>6934</v>
      </c>
      <c r="AY240" s="2">
        <v>10199</v>
      </c>
      <c r="AZ240" s="2">
        <v>6705</v>
      </c>
      <c r="BA240" s="2">
        <v>7786</v>
      </c>
      <c r="BB240" s="2">
        <v>4957</v>
      </c>
      <c r="BC240" s="2">
        <v>3286</v>
      </c>
      <c r="BD240" s="2">
        <v>7548</v>
      </c>
      <c r="BE240" s="2">
        <v>7788</v>
      </c>
      <c r="BF240" s="2">
        <v>5116</v>
      </c>
      <c r="BG240" s="2">
        <v>7752</v>
      </c>
      <c r="BH240" s="2">
        <v>7286</v>
      </c>
      <c r="BI240" s="2">
        <v>71</v>
      </c>
      <c r="BJ240" s="2">
        <v>5744</v>
      </c>
      <c r="BK240" s="2">
        <v>9660</v>
      </c>
      <c r="BL240" s="2">
        <v>6119</v>
      </c>
      <c r="BM240" s="2">
        <v>3992</v>
      </c>
      <c r="BN240" s="2">
        <v>6451</v>
      </c>
      <c r="BO240" s="2">
        <v>6768</v>
      </c>
      <c r="BP240" s="2">
        <v>6766</v>
      </c>
      <c r="BQ240" s="2">
        <v>7760</v>
      </c>
      <c r="BR240" s="2">
        <v>1060</v>
      </c>
      <c r="BS240" s="2">
        <v>6274</v>
      </c>
      <c r="BT240" s="2">
        <v>7039</v>
      </c>
      <c r="BU240" s="2">
        <v>5935</v>
      </c>
      <c r="BV240" s="2">
        <v>6986</v>
      </c>
      <c r="BW240" s="2">
        <v>9128</v>
      </c>
      <c r="BX240" s="2">
        <v>5901</v>
      </c>
      <c r="BY240" s="2">
        <v>6383</v>
      </c>
      <c r="BZ240" s="2">
        <v>4413</v>
      </c>
      <c r="CA240" s="2">
        <v>5677</v>
      </c>
      <c r="CB240" s="2">
        <v>5198</v>
      </c>
      <c r="CC240" s="2">
        <v>7907</v>
      </c>
      <c r="CD240" s="2">
        <v>8758</v>
      </c>
      <c r="CE240" s="2">
        <v>7067</v>
      </c>
      <c r="CF240" s="2">
        <v>7052</v>
      </c>
      <c r="CG240" s="2">
        <v>7272</v>
      </c>
      <c r="CH240" s="2">
        <v>5527</v>
      </c>
      <c r="CI240" s="2">
        <v>7304</v>
      </c>
      <c r="CJ240" s="2">
        <v>5370</v>
      </c>
      <c r="CK240" s="2">
        <v>5745</v>
      </c>
      <c r="CL240" s="2">
        <v>6547</v>
      </c>
      <c r="CM240" s="2">
        <v>6872</v>
      </c>
      <c r="CN240" s="2">
        <v>3522</v>
      </c>
      <c r="CO240" s="2">
        <v>6644</v>
      </c>
      <c r="CP240" s="2">
        <v>5429</v>
      </c>
      <c r="CQ240" s="2">
        <v>5929</v>
      </c>
      <c r="CR240" s="2">
        <v>7027</v>
      </c>
      <c r="CS240" s="2">
        <v>7403</v>
      </c>
      <c r="CT240" s="2">
        <v>65</v>
      </c>
      <c r="CU240" s="2">
        <v>6950</v>
      </c>
      <c r="CV240" s="2">
        <v>5213</v>
      </c>
      <c r="CW240" s="2">
        <v>4835</v>
      </c>
      <c r="CX240" s="2">
        <v>2765</v>
      </c>
      <c r="CY240" s="2">
        <v>4314</v>
      </c>
      <c r="CZ240" s="2">
        <v>5571</v>
      </c>
      <c r="DA240" s="2">
        <v>5670</v>
      </c>
      <c r="DB240" s="2">
        <v>4638</v>
      </c>
      <c r="DC240" s="2">
        <v>5903</v>
      </c>
      <c r="DD240" s="2">
        <v>6154</v>
      </c>
      <c r="DE240" s="2">
        <v>4679</v>
      </c>
      <c r="DF240" s="2">
        <v>5543</v>
      </c>
      <c r="DG240" s="2">
        <v>6550</v>
      </c>
      <c r="DH240" s="2">
        <v>5295</v>
      </c>
      <c r="DI240" s="2">
        <v>6267</v>
      </c>
      <c r="DJ240" s="2">
        <v>6565</v>
      </c>
    </row>
    <row r="241" spans="1:114" s="2" customFormat="1" ht="13.8" x14ac:dyDescent="0.25">
      <c r="A241" s="2" t="s">
        <v>3382</v>
      </c>
      <c r="B241" s="2">
        <v>444</v>
      </c>
      <c r="C241" s="2" t="s">
        <v>3383</v>
      </c>
      <c r="D241" s="2" t="s">
        <v>3381</v>
      </c>
      <c r="E241" s="2" t="s">
        <v>3963</v>
      </c>
      <c r="F241" s="2" t="s">
        <v>3242</v>
      </c>
      <c r="G241" s="2" t="s">
        <v>3964</v>
      </c>
      <c r="H241" s="5" t="s">
        <v>3965</v>
      </c>
      <c r="I241" s="2" t="s">
        <v>3303</v>
      </c>
      <c r="J241" s="2">
        <v>91.053799999999995</v>
      </c>
      <c r="K241" s="2">
        <v>1.1000000000000001</v>
      </c>
      <c r="L241" s="2">
        <v>598.29999999999995</v>
      </c>
      <c r="M241" s="2">
        <v>14.8</v>
      </c>
      <c r="N241" s="2">
        <v>1</v>
      </c>
      <c r="O241" s="2">
        <v>1356</v>
      </c>
      <c r="P241" s="2">
        <v>1397</v>
      </c>
      <c r="Q241" s="2">
        <v>1022</v>
      </c>
      <c r="R241" s="2">
        <v>5093</v>
      </c>
      <c r="S241" s="2">
        <v>3331</v>
      </c>
      <c r="T241" s="2">
        <v>1937</v>
      </c>
      <c r="U241" s="2">
        <v>3720</v>
      </c>
      <c r="V241" s="2">
        <v>1991</v>
      </c>
      <c r="W241" s="2">
        <v>1937</v>
      </c>
      <c r="X241" s="2">
        <v>3130</v>
      </c>
      <c r="Y241" s="2">
        <v>983</v>
      </c>
      <c r="Z241" s="2">
        <v>1979</v>
      </c>
      <c r="AA241" s="2">
        <v>2804</v>
      </c>
      <c r="AB241" s="2">
        <v>2250</v>
      </c>
      <c r="AC241" s="2">
        <v>1966</v>
      </c>
      <c r="AD241" s="2">
        <v>2129</v>
      </c>
      <c r="AE241" s="2">
        <v>2091</v>
      </c>
      <c r="AF241" s="2">
        <v>21942</v>
      </c>
      <c r="AG241" s="2">
        <v>4060</v>
      </c>
      <c r="AH241" s="2">
        <v>3807</v>
      </c>
      <c r="AI241" s="2">
        <v>8092</v>
      </c>
      <c r="AJ241" s="2">
        <v>602</v>
      </c>
      <c r="AK241" s="2">
        <v>2947</v>
      </c>
      <c r="AL241" s="2">
        <v>2512</v>
      </c>
      <c r="AM241" s="2">
        <v>4032</v>
      </c>
      <c r="AN241" s="2">
        <v>2502</v>
      </c>
      <c r="AO241" s="2">
        <v>1500</v>
      </c>
      <c r="AP241" s="2">
        <v>10878</v>
      </c>
      <c r="AQ241" s="2">
        <v>2397</v>
      </c>
      <c r="AR241" s="2">
        <v>4786</v>
      </c>
      <c r="AS241" s="2">
        <v>2330</v>
      </c>
      <c r="AT241" s="2">
        <v>2638</v>
      </c>
      <c r="AU241" s="2">
        <v>3042</v>
      </c>
      <c r="AV241" s="2">
        <v>2975</v>
      </c>
      <c r="AW241" s="2">
        <v>2675</v>
      </c>
      <c r="AX241" s="2">
        <v>4191</v>
      </c>
      <c r="AY241" s="2">
        <v>2913</v>
      </c>
      <c r="AZ241" s="2">
        <v>559</v>
      </c>
      <c r="BA241" s="2">
        <v>4063</v>
      </c>
      <c r="BB241" s="2">
        <v>11921</v>
      </c>
      <c r="BC241" s="2">
        <v>2828</v>
      </c>
      <c r="BD241" s="2">
        <v>2608</v>
      </c>
      <c r="BE241" s="2">
        <v>702</v>
      </c>
      <c r="BF241" s="2">
        <v>1023</v>
      </c>
      <c r="BG241" s="2">
        <v>1895</v>
      </c>
      <c r="BH241" s="2">
        <v>2205</v>
      </c>
      <c r="BI241" s="2">
        <v>893</v>
      </c>
      <c r="BJ241" s="2">
        <v>19102</v>
      </c>
      <c r="BK241" s="2">
        <v>6507</v>
      </c>
      <c r="BL241" s="2">
        <v>30726</v>
      </c>
      <c r="BM241" s="2">
        <v>21683</v>
      </c>
      <c r="BN241" s="2">
        <v>5861</v>
      </c>
      <c r="BO241" s="2">
        <v>5769</v>
      </c>
      <c r="BP241" s="2">
        <v>4063</v>
      </c>
      <c r="BQ241" s="2">
        <v>841</v>
      </c>
      <c r="BR241" s="2">
        <v>1927</v>
      </c>
      <c r="BS241" s="2">
        <v>2447</v>
      </c>
      <c r="BT241" s="2">
        <v>3124</v>
      </c>
      <c r="BU241" s="2">
        <v>512</v>
      </c>
      <c r="BV241" s="2">
        <v>2734</v>
      </c>
      <c r="BW241" s="2">
        <v>3096</v>
      </c>
      <c r="BX241" s="2">
        <v>1855</v>
      </c>
      <c r="BY241" s="2">
        <v>2332</v>
      </c>
      <c r="BZ241" s="2">
        <v>18549</v>
      </c>
      <c r="CA241" s="2">
        <v>4828</v>
      </c>
      <c r="CB241" s="2">
        <v>2878</v>
      </c>
      <c r="CC241" s="2">
        <v>4169</v>
      </c>
      <c r="CD241" s="2">
        <v>19494</v>
      </c>
      <c r="CE241" s="2">
        <v>4606</v>
      </c>
      <c r="CF241" s="2">
        <v>4653</v>
      </c>
      <c r="CG241" s="2">
        <v>497</v>
      </c>
      <c r="CH241" s="2">
        <v>14809</v>
      </c>
      <c r="CI241" s="2">
        <v>3361</v>
      </c>
      <c r="CJ241" s="2">
        <v>5816</v>
      </c>
      <c r="CK241" s="2">
        <v>3380</v>
      </c>
      <c r="CL241" s="2">
        <v>17278</v>
      </c>
      <c r="CM241" s="2">
        <v>1215</v>
      </c>
      <c r="CN241" s="2">
        <v>736</v>
      </c>
      <c r="CO241" s="2">
        <v>16025</v>
      </c>
      <c r="CP241" s="2">
        <v>12216</v>
      </c>
      <c r="CQ241" s="2">
        <v>1583</v>
      </c>
      <c r="CR241" s="2">
        <v>692</v>
      </c>
      <c r="CS241" s="2">
        <v>2053</v>
      </c>
      <c r="CT241" s="2">
        <v>501</v>
      </c>
      <c r="CU241" s="2">
        <v>430</v>
      </c>
      <c r="CV241" s="2">
        <v>1259</v>
      </c>
      <c r="CW241" s="2">
        <v>831</v>
      </c>
      <c r="CX241" s="2">
        <v>1103</v>
      </c>
      <c r="CY241" s="2">
        <v>1562</v>
      </c>
      <c r="CZ241" s="2">
        <v>1763</v>
      </c>
      <c r="DA241" s="2">
        <v>435</v>
      </c>
      <c r="DB241" s="2">
        <v>1090</v>
      </c>
      <c r="DC241" s="2">
        <v>446</v>
      </c>
      <c r="DD241" s="2">
        <v>2232</v>
      </c>
      <c r="DE241" s="2">
        <v>878</v>
      </c>
      <c r="DF241" s="2">
        <v>2038</v>
      </c>
      <c r="DG241" s="2">
        <v>1933</v>
      </c>
      <c r="DH241" s="2">
        <v>1992</v>
      </c>
      <c r="DI241" s="2">
        <v>2518</v>
      </c>
      <c r="DJ241" s="2">
        <v>402</v>
      </c>
    </row>
    <row r="242" spans="1:114" s="2" customFormat="1" ht="13.8" x14ac:dyDescent="0.25">
      <c r="A242" s="2" t="s">
        <v>3392</v>
      </c>
      <c r="B242" s="2" t="s">
        <v>3390</v>
      </c>
      <c r="C242" s="2" t="s">
        <v>3300</v>
      </c>
      <c r="D242" s="2" t="s">
        <v>3391</v>
      </c>
      <c r="E242" s="2" t="s">
        <v>3963</v>
      </c>
      <c r="F242" s="2" t="s">
        <v>3242</v>
      </c>
      <c r="G242" s="2" t="s">
        <v>3964</v>
      </c>
      <c r="H242" s="5" t="s">
        <v>3965</v>
      </c>
      <c r="I242" s="2" t="s">
        <v>3303</v>
      </c>
      <c r="J242" s="2">
        <v>115.0386</v>
      </c>
      <c r="K242" s="2">
        <v>1</v>
      </c>
      <c r="L242" s="2">
        <v>537.9</v>
      </c>
      <c r="M242" s="2">
        <v>14.6</v>
      </c>
      <c r="N242" s="2">
        <v>1</v>
      </c>
      <c r="O242" s="2">
        <v>392</v>
      </c>
      <c r="P242" s="2">
        <v>467</v>
      </c>
      <c r="Q242" s="2">
        <v>175</v>
      </c>
      <c r="R242" s="2">
        <v>453</v>
      </c>
      <c r="S242" s="2">
        <v>562</v>
      </c>
      <c r="T242" s="2">
        <v>951</v>
      </c>
      <c r="U242" s="2">
        <v>376</v>
      </c>
      <c r="V242" s="2">
        <v>207</v>
      </c>
      <c r="W242" s="2">
        <v>858</v>
      </c>
      <c r="X242" s="2">
        <v>816</v>
      </c>
      <c r="Y242" s="2">
        <v>902</v>
      </c>
      <c r="Z242" s="2">
        <v>375</v>
      </c>
      <c r="AA242" s="2">
        <v>620</v>
      </c>
      <c r="AB242" s="2">
        <v>815</v>
      </c>
      <c r="AC242" s="2">
        <v>473</v>
      </c>
      <c r="AD242" s="2">
        <v>518</v>
      </c>
      <c r="AE242" s="2">
        <v>681</v>
      </c>
      <c r="AF242" s="2">
        <v>238</v>
      </c>
      <c r="AG242" s="2">
        <v>277</v>
      </c>
      <c r="AH242" s="2">
        <v>476</v>
      </c>
      <c r="AI242" s="2">
        <v>544</v>
      </c>
      <c r="AJ242" s="2">
        <v>730</v>
      </c>
      <c r="AK242" s="2">
        <v>868</v>
      </c>
      <c r="AL242" s="2">
        <v>385</v>
      </c>
      <c r="AM242" s="2">
        <v>573</v>
      </c>
      <c r="AN242" s="2">
        <v>855</v>
      </c>
      <c r="AO242" s="2">
        <v>827</v>
      </c>
      <c r="AP242" s="2">
        <v>224</v>
      </c>
      <c r="AQ242" s="2">
        <v>84</v>
      </c>
      <c r="AR242" s="2">
        <v>386</v>
      </c>
      <c r="AS242" s="2">
        <v>320</v>
      </c>
      <c r="AT242" s="2">
        <v>262</v>
      </c>
      <c r="AU242" s="2">
        <v>308</v>
      </c>
      <c r="AV242" s="2">
        <v>40187</v>
      </c>
      <c r="AW242" s="2">
        <v>424</v>
      </c>
      <c r="AX242" s="2">
        <v>479</v>
      </c>
      <c r="AY242" s="2">
        <v>463</v>
      </c>
      <c r="AZ242" s="2">
        <v>524</v>
      </c>
      <c r="BA242" s="2">
        <v>107</v>
      </c>
      <c r="BB242" s="2">
        <v>217</v>
      </c>
      <c r="BC242" s="2">
        <v>478</v>
      </c>
      <c r="BD242" s="2">
        <v>708</v>
      </c>
      <c r="BE242" s="2">
        <v>621</v>
      </c>
      <c r="BF242" s="2">
        <v>638</v>
      </c>
      <c r="BG242" s="2">
        <v>313</v>
      </c>
      <c r="BH242" s="2">
        <v>1027</v>
      </c>
      <c r="BI242" s="2">
        <v>812</v>
      </c>
      <c r="BJ242" s="2">
        <v>478</v>
      </c>
      <c r="BK242" s="2">
        <v>454</v>
      </c>
      <c r="BL242" s="2">
        <v>357</v>
      </c>
      <c r="BM242" s="2">
        <v>295</v>
      </c>
      <c r="BN242" s="2">
        <v>339</v>
      </c>
      <c r="BO242" s="2">
        <v>148</v>
      </c>
      <c r="BP242" s="2">
        <v>203</v>
      </c>
      <c r="BQ242" s="2">
        <v>580</v>
      </c>
      <c r="BR242" s="2">
        <v>520</v>
      </c>
      <c r="BS242" s="2">
        <v>801</v>
      </c>
      <c r="BT242" s="2">
        <v>372</v>
      </c>
      <c r="BU242" s="2">
        <v>421</v>
      </c>
      <c r="BV242" s="2">
        <v>530</v>
      </c>
      <c r="BW242" s="2">
        <v>310</v>
      </c>
      <c r="BX242" s="2">
        <v>407</v>
      </c>
      <c r="BY242" s="2">
        <v>535</v>
      </c>
      <c r="BZ242" s="2">
        <v>541</v>
      </c>
      <c r="CA242" s="2">
        <v>128</v>
      </c>
      <c r="CB242" s="2">
        <v>404</v>
      </c>
      <c r="CC242" s="2">
        <v>96</v>
      </c>
      <c r="CD242" s="2">
        <v>374</v>
      </c>
      <c r="CE242" s="2">
        <v>513</v>
      </c>
      <c r="CF242" s="2">
        <v>254</v>
      </c>
      <c r="CG242" s="2">
        <v>502</v>
      </c>
      <c r="CH242" s="2">
        <v>199</v>
      </c>
      <c r="CI242" s="2">
        <v>794</v>
      </c>
      <c r="CJ242" s="2">
        <v>547</v>
      </c>
      <c r="CK242" s="2">
        <v>226</v>
      </c>
      <c r="CL242" s="2">
        <v>428</v>
      </c>
      <c r="CM242" s="2">
        <v>554</v>
      </c>
      <c r="CN242" s="2">
        <v>428</v>
      </c>
      <c r="CO242" s="2">
        <v>384</v>
      </c>
      <c r="CP242" s="2">
        <v>382</v>
      </c>
      <c r="CQ242" s="2">
        <v>275</v>
      </c>
      <c r="CR242" s="2">
        <v>88</v>
      </c>
      <c r="CS242" s="2">
        <v>373</v>
      </c>
      <c r="CT242" s="2">
        <v>445</v>
      </c>
      <c r="CU242" s="2">
        <v>461</v>
      </c>
      <c r="CV242" s="2">
        <v>280</v>
      </c>
      <c r="CW242" s="2">
        <v>116</v>
      </c>
      <c r="CX242" s="2">
        <v>93</v>
      </c>
      <c r="CY242" s="2">
        <v>616</v>
      </c>
      <c r="CZ242" s="2">
        <v>773</v>
      </c>
      <c r="DA242" s="2">
        <v>546</v>
      </c>
      <c r="DB242" s="2">
        <v>348</v>
      </c>
      <c r="DC242" s="2">
        <v>164</v>
      </c>
      <c r="DD242" s="2">
        <v>284</v>
      </c>
      <c r="DE242" s="2">
        <v>304</v>
      </c>
      <c r="DF242" s="2">
        <v>411</v>
      </c>
      <c r="DG242" s="2">
        <v>155</v>
      </c>
      <c r="DH242" s="2">
        <v>199</v>
      </c>
      <c r="DI242" s="2">
        <v>405</v>
      </c>
      <c r="DJ242" s="2">
        <v>170</v>
      </c>
    </row>
    <row r="243" spans="1:114" s="2" customFormat="1" ht="13.8" x14ac:dyDescent="0.25">
      <c r="A243" s="2" t="s">
        <v>4148</v>
      </c>
      <c r="B243" s="2" t="s">
        <v>3397</v>
      </c>
      <c r="C243" s="2" t="s">
        <v>3300</v>
      </c>
      <c r="D243" s="2" t="s">
        <v>3398</v>
      </c>
      <c r="E243" s="2" t="s">
        <v>3963</v>
      </c>
      <c r="F243" s="2" t="s">
        <v>3242</v>
      </c>
      <c r="G243" s="2" t="s">
        <v>3964</v>
      </c>
      <c r="H243" s="5" t="s">
        <v>3965</v>
      </c>
      <c r="I243" s="2" t="s">
        <v>3303</v>
      </c>
      <c r="J243" s="2">
        <v>115.0386</v>
      </c>
      <c r="K243" s="2">
        <v>1</v>
      </c>
      <c r="L243" s="2">
        <v>537.9</v>
      </c>
      <c r="M243" s="2">
        <v>14.6</v>
      </c>
      <c r="N243" s="2">
        <v>1</v>
      </c>
      <c r="O243" s="2">
        <v>392</v>
      </c>
      <c r="P243" s="2">
        <v>467</v>
      </c>
      <c r="Q243" s="2">
        <v>175</v>
      </c>
      <c r="R243" s="2">
        <v>453</v>
      </c>
      <c r="S243" s="2">
        <v>562</v>
      </c>
      <c r="T243" s="2">
        <v>951</v>
      </c>
      <c r="U243" s="2">
        <v>376</v>
      </c>
      <c r="V243" s="2">
        <v>207</v>
      </c>
      <c r="W243" s="2">
        <v>858</v>
      </c>
      <c r="X243" s="2">
        <v>816</v>
      </c>
      <c r="Y243" s="2">
        <v>902</v>
      </c>
      <c r="Z243" s="2">
        <v>375</v>
      </c>
      <c r="AA243" s="2">
        <v>620</v>
      </c>
      <c r="AB243" s="2">
        <v>815</v>
      </c>
      <c r="AC243" s="2">
        <v>473</v>
      </c>
      <c r="AD243" s="2">
        <v>518</v>
      </c>
      <c r="AE243" s="2">
        <v>681</v>
      </c>
      <c r="AF243" s="2">
        <v>238</v>
      </c>
      <c r="AG243" s="2">
        <v>277</v>
      </c>
      <c r="AH243" s="2">
        <v>476</v>
      </c>
      <c r="AI243" s="2">
        <v>544</v>
      </c>
      <c r="AJ243" s="2">
        <v>730</v>
      </c>
      <c r="AK243" s="2">
        <v>868</v>
      </c>
      <c r="AL243" s="2">
        <v>385</v>
      </c>
      <c r="AM243" s="2">
        <v>573</v>
      </c>
      <c r="AN243" s="2">
        <v>855</v>
      </c>
      <c r="AO243" s="2">
        <v>827</v>
      </c>
      <c r="AP243" s="2">
        <v>224</v>
      </c>
      <c r="AQ243" s="2">
        <v>84</v>
      </c>
      <c r="AR243" s="2">
        <v>386</v>
      </c>
      <c r="AS243" s="2">
        <v>320</v>
      </c>
      <c r="AT243" s="2">
        <v>262</v>
      </c>
      <c r="AU243" s="2">
        <v>308</v>
      </c>
      <c r="AV243" s="2">
        <v>40187</v>
      </c>
      <c r="AW243" s="2">
        <v>424</v>
      </c>
      <c r="AX243" s="2">
        <v>479</v>
      </c>
      <c r="AY243" s="2">
        <v>463</v>
      </c>
      <c r="AZ243" s="2">
        <v>524</v>
      </c>
      <c r="BA243" s="2">
        <v>107</v>
      </c>
      <c r="BB243" s="2">
        <v>217</v>
      </c>
      <c r="BC243" s="2">
        <v>478</v>
      </c>
      <c r="BD243" s="2">
        <v>708</v>
      </c>
      <c r="BE243" s="2">
        <v>621</v>
      </c>
      <c r="BF243" s="2">
        <v>638</v>
      </c>
      <c r="BG243" s="2">
        <v>313</v>
      </c>
      <c r="BH243" s="2">
        <v>1027</v>
      </c>
      <c r="BI243" s="2">
        <v>812</v>
      </c>
      <c r="BJ243" s="2">
        <v>478</v>
      </c>
      <c r="BK243" s="2">
        <v>454</v>
      </c>
      <c r="BL243" s="2">
        <v>357</v>
      </c>
      <c r="BM243" s="2">
        <v>295</v>
      </c>
      <c r="BN243" s="2">
        <v>339</v>
      </c>
      <c r="BO243" s="2">
        <v>148</v>
      </c>
      <c r="BP243" s="2">
        <v>203</v>
      </c>
      <c r="BQ243" s="2">
        <v>580</v>
      </c>
      <c r="BR243" s="2">
        <v>520</v>
      </c>
      <c r="BS243" s="2">
        <v>801</v>
      </c>
      <c r="BT243" s="2">
        <v>372</v>
      </c>
      <c r="BU243" s="2">
        <v>421</v>
      </c>
      <c r="BV243" s="2">
        <v>530</v>
      </c>
      <c r="BW243" s="2">
        <v>310</v>
      </c>
      <c r="BX243" s="2">
        <v>407</v>
      </c>
      <c r="BY243" s="2">
        <v>535</v>
      </c>
      <c r="BZ243" s="2">
        <v>541</v>
      </c>
      <c r="CA243" s="2">
        <v>128</v>
      </c>
      <c r="CB243" s="2">
        <v>404</v>
      </c>
      <c r="CC243" s="2">
        <v>96</v>
      </c>
      <c r="CD243" s="2">
        <v>374</v>
      </c>
      <c r="CE243" s="2">
        <v>513</v>
      </c>
      <c r="CF243" s="2">
        <v>254</v>
      </c>
      <c r="CG243" s="2">
        <v>502</v>
      </c>
      <c r="CH243" s="2">
        <v>199</v>
      </c>
      <c r="CI243" s="2">
        <v>794</v>
      </c>
      <c r="CJ243" s="2">
        <v>547</v>
      </c>
      <c r="CK243" s="2">
        <v>226</v>
      </c>
      <c r="CL243" s="2">
        <v>428</v>
      </c>
      <c r="CM243" s="2">
        <v>554</v>
      </c>
      <c r="CN243" s="2">
        <v>428</v>
      </c>
      <c r="CO243" s="2">
        <v>384</v>
      </c>
      <c r="CP243" s="2">
        <v>382</v>
      </c>
      <c r="CQ243" s="2">
        <v>275</v>
      </c>
      <c r="CR243" s="2">
        <v>88</v>
      </c>
      <c r="CS243" s="2">
        <v>373</v>
      </c>
      <c r="CT243" s="2">
        <v>445</v>
      </c>
      <c r="CU243" s="2">
        <v>461</v>
      </c>
      <c r="CV243" s="2">
        <v>280</v>
      </c>
      <c r="CW243" s="2">
        <v>116</v>
      </c>
      <c r="CX243" s="2">
        <v>93</v>
      </c>
      <c r="CY243" s="2">
        <v>616</v>
      </c>
      <c r="CZ243" s="2">
        <v>773</v>
      </c>
      <c r="DA243" s="2">
        <v>546</v>
      </c>
      <c r="DB243" s="2">
        <v>348</v>
      </c>
      <c r="DC243" s="2">
        <v>164</v>
      </c>
      <c r="DD243" s="2">
        <v>284</v>
      </c>
      <c r="DE243" s="2">
        <v>304</v>
      </c>
      <c r="DF243" s="2">
        <v>411</v>
      </c>
      <c r="DG243" s="2">
        <v>155</v>
      </c>
      <c r="DH243" s="2">
        <v>199</v>
      </c>
      <c r="DI243" s="2">
        <v>405</v>
      </c>
      <c r="DJ243" s="2">
        <v>170</v>
      </c>
    </row>
    <row r="244" spans="1:114" s="2" customFormat="1" ht="13.8" x14ac:dyDescent="0.25">
      <c r="A244" s="2" t="s">
        <v>4147</v>
      </c>
      <c r="B244" s="2">
        <v>1538</v>
      </c>
      <c r="C244" s="2" t="s">
        <v>3413</v>
      </c>
      <c r="D244" s="2" t="s">
        <v>3411</v>
      </c>
      <c r="E244" s="2" t="s">
        <v>3963</v>
      </c>
      <c r="F244" s="2" t="s">
        <v>3242</v>
      </c>
      <c r="G244" s="2" t="s">
        <v>3964</v>
      </c>
      <c r="H244" s="5" t="s">
        <v>3965</v>
      </c>
      <c r="I244" s="2" t="s">
        <v>133</v>
      </c>
      <c r="J244" s="2">
        <v>135.07980000000001</v>
      </c>
      <c r="K244" s="2">
        <v>1.6</v>
      </c>
      <c r="L244" s="2">
        <v>695.8</v>
      </c>
      <c r="M244" s="2">
        <v>15</v>
      </c>
      <c r="N244" s="2">
        <v>1</v>
      </c>
      <c r="O244" s="2">
        <v>2068</v>
      </c>
      <c r="P244" s="2">
        <v>2909</v>
      </c>
      <c r="Q244" s="2">
        <v>1413</v>
      </c>
      <c r="R244" s="2">
        <v>1666</v>
      </c>
      <c r="S244" s="2">
        <v>1943</v>
      </c>
      <c r="T244" s="2">
        <v>2074</v>
      </c>
      <c r="U244" s="2">
        <v>359</v>
      </c>
      <c r="V244" s="2">
        <v>2047</v>
      </c>
      <c r="W244" s="2">
        <v>950</v>
      </c>
      <c r="X244" s="2">
        <v>1371</v>
      </c>
      <c r="Y244" s="2">
        <v>2024</v>
      </c>
      <c r="Z244" s="2">
        <v>1475</v>
      </c>
      <c r="AA244" s="2">
        <v>1034</v>
      </c>
      <c r="AB244" s="2">
        <v>294</v>
      </c>
      <c r="AC244" s="2">
        <v>2146</v>
      </c>
      <c r="AD244" s="2">
        <v>1314</v>
      </c>
      <c r="AE244" s="2">
        <v>2014</v>
      </c>
      <c r="AF244" s="2">
        <v>15868</v>
      </c>
      <c r="AG244" s="2">
        <v>2209</v>
      </c>
      <c r="AH244" s="2">
        <v>1070</v>
      </c>
      <c r="AI244" s="2">
        <v>2204</v>
      </c>
      <c r="AJ244" s="2">
        <v>894</v>
      </c>
      <c r="AK244" s="2">
        <v>927</v>
      </c>
      <c r="AL244" s="2">
        <v>436</v>
      </c>
      <c r="AM244" s="2">
        <v>1397</v>
      </c>
      <c r="AN244" s="2">
        <v>1318</v>
      </c>
      <c r="AO244" s="2">
        <v>588</v>
      </c>
      <c r="AP244" s="2">
        <v>13783</v>
      </c>
      <c r="AQ244" s="2">
        <v>933</v>
      </c>
      <c r="AR244" s="2">
        <v>1142</v>
      </c>
      <c r="AS244" s="2">
        <v>432</v>
      </c>
      <c r="AT244" s="2">
        <v>976</v>
      </c>
      <c r="AU244" s="2">
        <v>864</v>
      </c>
      <c r="AV244" s="2">
        <v>958</v>
      </c>
      <c r="AW244" s="2">
        <v>2090</v>
      </c>
      <c r="AX244" s="2">
        <v>846</v>
      </c>
      <c r="AY244" s="2">
        <v>974</v>
      </c>
      <c r="AZ244" s="2">
        <v>837</v>
      </c>
      <c r="BA244" s="2">
        <v>2688</v>
      </c>
      <c r="BB244" s="2">
        <v>14344</v>
      </c>
      <c r="BC244" s="2">
        <v>1992</v>
      </c>
      <c r="BD244" s="2">
        <v>1089</v>
      </c>
      <c r="BE244" s="2">
        <v>1090</v>
      </c>
      <c r="BF244" s="2">
        <v>1111</v>
      </c>
      <c r="BG244" s="2">
        <v>295</v>
      </c>
      <c r="BH244" s="2">
        <v>464</v>
      </c>
      <c r="BI244" s="2">
        <v>783</v>
      </c>
      <c r="BJ244" s="2">
        <v>10551</v>
      </c>
      <c r="BK244" s="2">
        <v>1762</v>
      </c>
      <c r="BL244" s="2">
        <v>9542</v>
      </c>
      <c r="BM244" s="2">
        <v>7113</v>
      </c>
      <c r="BN244" s="2">
        <v>2817</v>
      </c>
      <c r="BO244" s="2">
        <v>1814</v>
      </c>
      <c r="BP244" s="2">
        <v>1596</v>
      </c>
      <c r="BQ244" s="2">
        <v>1222</v>
      </c>
      <c r="BR244" s="2">
        <v>1416</v>
      </c>
      <c r="BS244" s="2">
        <v>2016</v>
      </c>
      <c r="BT244" s="2">
        <v>1362</v>
      </c>
      <c r="BU244" s="2">
        <v>770</v>
      </c>
      <c r="BV244" s="2">
        <v>1153</v>
      </c>
      <c r="BW244" s="2">
        <v>2437</v>
      </c>
      <c r="BX244" s="2">
        <v>976</v>
      </c>
      <c r="BY244" s="2">
        <v>1670</v>
      </c>
      <c r="BZ244" s="2">
        <v>14880</v>
      </c>
      <c r="CA244" s="2">
        <v>3148</v>
      </c>
      <c r="CB244" s="2">
        <v>968</v>
      </c>
      <c r="CC244" s="2">
        <v>2081</v>
      </c>
      <c r="CD244" s="2">
        <v>8315</v>
      </c>
      <c r="CE244" s="2">
        <v>1001</v>
      </c>
      <c r="CF244" s="2">
        <v>1163</v>
      </c>
      <c r="CG244" s="2">
        <v>874</v>
      </c>
      <c r="CH244" s="2">
        <v>12443</v>
      </c>
      <c r="CI244" s="2">
        <v>2247</v>
      </c>
      <c r="CJ244" s="2">
        <v>1107</v>
      </c>
      <c r="CK244" s="2">
        <v>976</v>
      </c>
      <c r="CL244" s="2">
        <v>8775</v>
      </c>
      <c r="CM244" s="2">
        <v>1714</v>
      </c>
      <c r="CN244" s="2">
        <v>1651</v>
      </c>
      <c r="CO244" s="2">
        <v>12699</v>
      </c>
      <c r="CP244" s="2">
        <v>12713</v>
      </c>
      <c r="CQ244" s="2">
        <v>250</v>
      </c>
      <c r="CR244" s="2">
        <v>910</v>
      </c>
      <c r="CS244" s="2">
        <v>1619</v>
      </c>
      <c r="CT244" s="2">
        <v>1268</v>
      </c>
      <c r="CU244" s="2">
        <v>664</v>
      </c>
      <c r="CV244" s="2">
        <v>1011</v>
      </c>
      <c r="CW244" s="2">
        <v>644</v>
      </c>
      <c r="CX244" s="2">
        <v>717</v>
      </c>
      <c r="CY244" s="2">
        <v>927</v>
      </c>
      <c r="CZ244" s="2">
        <v>576</v>
      </c>
      <c r="DA244" s="2">
        <v>1161</v>
      </c>
      <c r="DB244" s="2">
        <v>816</v>
      </c>
      <c r="DC244" s="2">
        <v>1074</v>
      </c>
      <c r="DD244" s="2">
        <v>590</v>
      </c>
      <c r="DE244" s="2">
        <v>1562</v>
      </c>
      <c r="DF244" s="2">
        <v>1415</v>
      </c>
      <c r="DG244" s="2">
        <v>728</v>
      </c>
      <c r="DH244" s="2">
        <v>209</v>
      </c>
      <c r="DI244" s="2">
        <v>1420</v>
      </c>
      <c r="DJ244" s="2">
        <v>1213</v>
      </c>
    </row>
    <row r="245" spans="1:114" s="2" customFormat="1" ht="13.8" x14ac:dyDescent="0.25">
      <c r="A245" s="2" t="s">
        <v>3428</v>
      </c>
      <c r="B245" s="2">
        <v>2745</v>
      </c>
      <c r="C245" s="2" t="s">
        <v>3429</v>
      </c>
      <c r="D245" s="2" t="s">
        <v>3427</v>
      </c>
      <c r="E245" s="2" t="s">
        <v>3963</v>
      </c>
      <c r="F245" s="2" t="s">
        <v>3242</v>
      </c>
      <c r="G245" s="2" t="s">
        <v>3964</v>
      </c>
      <c r="H245" s="5" t="s">
        <v>3965</v>
      </c>
      <c r="I245" s="2" t="s">
        <v>3303</v>
      </c>
      <c r="J245" s="2">
        <v>171.11250000000001</v>
      </c>
      <c r="K245" s="2">
        <v>0.8</v>
      </c>
      <c r="L245" s="2">
        <v>88.3</v>
      </c>
      <c r="M245" s="2">
        <v>6.9</v>
      </c>
      <c r="N245" s="2">
        <v>0.79900000000000004</v>
      </c>
      <c r="O245" s="2">
        <v>12</v>
      </c>
      <c r="P245" s="2">
        <v>0</v>
      </c>
      <c r="Q245" s="2">
        <v>2031</v>
      </c>
      <c r="R245" s="2">
        <v>0</v>
      </c>
      <c r="S245" s="2">
        <v>0</v>
      </c>
      <c r="T245" s="2">
        <v>13</v>
      </c>
      <c r="U245" s="2">
        <v>154</v>
      </c>
      <c r="V245" s="2">
        <v>554</v>
      </c>
      <c r="W245" s="2">
        <v>153</v>
      </c>
      <c r="X245" s="2">
        <v>0</v>
      </c>
      <c r="Y245" s="2">
        <v>0</v>
      </c>
      <c r="Z245" s="2">
        <v>43</v>
      </c>
      <c r="AA245" s="2">
        <v>39</v>
      </c>
      <c r="AB245" s="2">
        <v>51</v>
      </c>
      <c r="AC245" s="2">
        <v>73</v>
      </c>
      <c r="AD245" s="2">
        <v>43</v>
      </c>
      <c r="AE245" s="2">
        <v>0</v>
      </c>
      <c r="AF245" s="2">
        <v>0</v>
      </c>
      <c r="AG245" s="2">
        <v>85</v>
      </c>
      <c r="AH245" s="2">
        <v>35</v>
      </c>
      <c r="AI245" s="2">
        <v>184</v>
      </c>
      <c r="AJ245" s="2">
        <v>0</v>
      </c>
      <c r="AK245" s="2">
        <v>0</v>
      </c>
      <c r="AL245" s="2">
        <v>0</v>
      </c>
      <c r="AM245" s="2">
        <v>64</v>
      </c>
      <c r="AN245" s="2">
        <v>24</v>
      </c>
      <c r="AO245" s="2">
        <v>80</v>
      </c>
      <c r="AP245" s="2">
        <v>0</v>
      </c>
      <c r="AQ245" s="2">
        <v>58</v>
      </c>
      <c r="AR245" s="2">
        <v>0</v>
      </c>
      <c r="AS245" s="2">
        <v>0</v>
      </c>
      <c r="AT245" s="2">
        <v>0</v>
      </c>
      <c r="AU245" s="2">
        <v>50</v>
      </c>
      <c r="AV245" s="2">
        <v>17170</v>
      </c>
      <c r="AW245" s="2">
        <v>30</v>
      </c>
      <c r="AX245" s="2">
        <v>0</v>
      </c>
      <c r="AY245" s="2">
        <v>0</v>
      </c>
      <c r="AZ245" s="2">
        <v>0</v>
      </c>
      <c r="BA245" s="2">
        <v>7</v>
      </c>
      <c r="BB245" s="2">
        <v>37</v>
      </c>
      <c r="BC245" s="2">
        <v>7653</v>
      </c>
      <c r="BD245" s="2">
        <v>281</v>
      </c>
      <c r="BE245" s="2">
        <v>253</v>
      </c>
      <c r="BF245" s="2">
        <v>8875</v>
      </c>
      <c r="BG245" s="2">
        <v>2419</v>
      </c>
      <c r="BH245" s="2">
        <v>2027</v>
      </c>
      <c r="BI245" s="2">
        <v>266</v>
      </c>
      <c r="BJ245" s="2">
        <v>1230</v>
      </c>
      <c r="BK245" s="2">
        <v>41</v>
      </c>
      <c r="BL245" s="2">
        <v>0</v>
      </c>
      <c r="BM245" s="2">
        <v>30</v>
      </c>
      <c r="BN245" s="2">
        <v>0</v>
      </c>
      <c r="BO245" s="2">
        <v>0</v>
      </c>
      <c r="BP245" s="2">
        <v>0</v>
      </c>
      <c r="BQ245" s="2">
        <v>0</v>
      </c>
      <c r="BR245" s="2">
        <v>38</v>
      </c>
      <c r="BS245" s="2">
        <v>0</v>
      </c>
      <c r="BT245" s="2">
        <v>0</v>
      </c>
      <c r="BU245" s="2">
        <v>83</v>
      </c>
      <c r="BV245" s="2">
        <v>0</v>
      </c>
      <c r="BW245" s="2">
        <v>0</v>
      </c>
      <c r="BX245" s="2">
        <v>94</v>
      </c>
      <c r="BY245" s="2">
        <v>43</v>
      </c>
      <c r="BZ245" s="2">
        <v>0</v>
      </c>
      <c r="CA245" s="2">
        <v>424</v>
      </c>
      <c r="CB245" s="2">
        <v>287</v>
      </c>
      <c r="CC245" s="2">
        <v>0</v>
      </c>
      <c r="CD245" s="2">
        <v>1701</v>
      </c>
      <c r="CE245" s="2">
        <v>205</v>
      </c>
      <c r="CF245" s="2">
        <v>91</v>
      </c>
      <c r="CG245" s="2">
        <v>556</v>
      </c>
      <c r="CH245" s="2">
        <v>1911</v>
      </c>
      <c r="CI245" s="2">
        <v>599</v>
      </c>
      <c r="CJ245" s="2">
        <v>6317</v>
      </c>
      <c r="CK245" s="2">
        <v>666</v>
      </c>
      <c r="CL245" s="2">
        <v>3447</v>
      </c>
      <c r="CM245" s="2">
        <v>3993</v>
      </c>
      <c r="CN245" s="2">
        <v>1000</v>
      </c>
      <c r="CO245" s="2">
        <v>13048</v>
      </c>
      <c r="CP245" s="2">
        <v>11278</v>
      </c>
      <c r="CQ245" s="2">
        <v>7627</v>
      </c>
      <c r="CR245" s="2">
        <v>10837</v>
      </c>
      <c r="CS245" s="2">
        <v>6107</v>
      </c>
      <c r="CT245" s="2">
        <v>528</v>
      </c>
      <c r="CU245" s="2">
        <v>7728</v>
      </c>
      <c r="CV245" s="2">
        <v>6534</v>
      </c>
      <c r="CW245" s="2">
        <v>7631</v>
      </c>
      <c r="CX245" s="2">
        <v>36</v>
      </c>
      <c r="CY245" s="2">
        <v>64</v>
      </c>
      <c r="CZ245" s="2">
        <v>42</v>
      </c>
      <c r="DA245" s="2">
        <v>42</v>
      </c>
      <c r="DB245" s="2">
        <v>37</v>
      </c>
      <c r="DC245" s="2">
        <v>0</v>
      </c>
      <c r="DD245" s="2">
        <v>42</v>
      </c>
      <c r="DE245" s="2">
        <v>0</v>
      </c>
      <c r="DF245" s="2">
        <v>0</v>
      </c>
      <c r="DG245" s="2">
        <v>0</v>
      </c>
      <c r="DH245" s="2">
        <v>70</v>
      </c>
      <c r="DI245" s="2">
        <v>31</v>
      </c>
      <c r="DJ245" s="2">
        <v>0</v>
      </c>
    </row>
    <row r="246" spans="1:114" s="2" customFormat="1" ht="13.8" x14ac:dyDescent="0.25">
      <c r="A246" s="2" t="s">
        <v>3436</v>
      </c>
      <c r="B246" s="2" t="s">
        <v>3434</v>
      </c>
      <c r="C246" s="2" t="s">
        <v>1087</v>
      </c>
      <c r="D246" s="2" t="s">
        <v>3435</v>
      </c>
      <c r="E246" s="2" t="s">
        <v>3963</v>
      </c>
      <c r="F246" s="2" t="s">
        <v>3242</v>
      </c>
      <c r="G246" s="2" t="s">
        <v>3964</v>
      </c>
      <c r="H246" s="5" t="s">
        <v>3965</v>
      </c>
      <c r="I246" s="2" t="s">
        <v>3439</v>
      </c>
      <c r="J246" s="2">
        <v>188.07040000000001</v>
      </c>
      <c r="K246" s="2">
        <v>5.3</v>
      </c>
      <c r="L246" s="2">
        <v>369.5</v>
      </c>
      <c r="M246" s="2">
        <v>10.4</v>
      </c>
      <c r="N246" s="2">
        <v>1</v>
      </c>
      <c r="O246" s="2">
        <v>363</v>
      </c>
      <c r="P246" s="2">
        <v>59</v>
      </c>
      <c r="Q246" s="2">
        <v>207</v>
      </c>
      <c r="R246" s="2">
        <v>54</v>
      </c>
      <c r="S246" s="2">
        <v>34</v>
      </c>
      <c r="T246" s="2">
        <v>73</v>
      </c>
      <c r="U246" s="2">
        <v>97</v>
      </c>
      <c r="V246" s="2">
        <v>115</v>
      </c>
      <c r="W246" s="2">
        <v>136</v>
      </c>
      <c r="X246" s="2">
        <v>105</v>
      </c>
      <c r="Y246" s="2">
        <v>82</v>
      </c>
      <c r="Z246" s="2">
        <v>104</v>
      </c>
      <c r="AA246" s="2">
        <v>59</v>
      </c>
      <c r="AB246" s="2">
        <v>184</v>
      </c>
      <c r="AC246" s="2">
        <v>35</v>
      </c>
      <c r="AD246" s="2">
        <v>191</v>
      </c>
      <c r="AE246" s="2">
        <v>154</v>
      </c>
      <c r="AF246" s="2">
        <v>133</v>
      </c>
      <c r="AG246" s="2">
        <v>146</v>
      </c>
      <c r="AH246" s="2">
        <v>151</v>
      </c>
      <c r="AI246" s="2">
        <v>10610</v>
      </c>
      <c r="AJ246" s="2">
        <v>219</v>
      </c>
      <c r="AK246" s="2">
        <v>28</v>
      </c>
      <c r="AL246" s="2">
        <v>113</v>
      </c>
      <c r="AM246" s="2">
        <v>59</v>
      </c>
      <c r="AN246" s="2">
        <v>32</v>
      </c>
      <c r="AO246" s="2">
        <v>168</v>
      </c>
      <c r="AP246" s="2">
        <v>185</v>
      </c>
      <c r="AQ246" s="2">
        <v>52</v>
      </c>
      <c r="AR246" s="2">
        <v>48</v>
      </c>
      <c r="AS246" s="2">
        <v>125</v>
      </c>
      <c r="AT246" s="2">
        <v>134</v>
      </c>
      <c r="AU246" s="2">
        <v>196</v>
      </c>
      <c r="AV246" s="2">
        <v>220</v>
      </c>
      <c r="AW246" s="2">
        <v>177</v>
      </c>
      <c r="AX246" s="2">
        <v>56</v>
      </c>
      <c r="AY246" s="2">
        <v>44</v>
      </c>
      <c r="AZ246" s="2">
        <v>79</v>
      </c>
      <c r="BA246" s="2">
        <v>105</v>
      </c>
      <c r="BB246" s="2">
        <v>127</v>
      </c>
      <c r="BC246" s="2">
        <v>133</v>
      </c>
      <c r="BD246" s="2">
        <v>78</v>
      </c>
      <c r="BE246" s="2">
        <v>64</v>
      </c>
      <c r="BF246" s="2">
        <v>134</v>
      </c>
      <c r="BG246" s="2">
        <v>31</v>
      </c>
      <c r="BH246" s="2">
        <v>154</v>
      </c>
      <c r="BI246" s="2">
        <v>758</v>
      </c>
      <c r="BJ246" s="2">
        <v>153</v>
      </c>
      <c r="BK246" s="2">
        <v>39</v>
      </c>
      <c r="BL246" s="2">
        <v>30</v>
      </c>
      <c r="BM246" s="2">
        <v>121</v>
      </c>
      <c r="BN246" s="2">
        <v>114</v>
      </c>
      <c r="BO246" s="2">
        <v>76</v>
      </c>
      <c r="BP246" s="2">
        <v>102</v>
      </c>
      <c r="BQ246" s="2">
        <v>29</v>
      </c>
      <c r="BR246" s="2">
        <v>191</v>
      </c>
      <c r="BS246" s="2">
        <v>146</v>
      </c>
      <c r="BT246" s="2">
        <v>87</v>
      </c>
      <c r="BU246" s="2">
        <v>167</v>
      </c>
      <c r="BV246" s="2">
        <v>82</v>
      </c>
      <c r="BW246" s="2">
        <v>140</v>
      </c>
      <c r="BX246" s="2">
        <v>18</v>
      </c>
      <c r="BY246" s="2">
        <v>86</v>
      </c>
      <c r="BZ246" s="2">
        <v>36</v>
      </c>
      <c r="CA246" s="2">
        <v>74</v>
      </c>
      <c r="CB246" s="2">
        <v>61</v>
      </c>
      <c r="CC246" s="2">
        <v>134</v>
      </c>
      <c r="CD246" s="2">
        <v>286</v>
      </c>
      <c r="CE246" s="2">
        <v>67</v>
      </c>
      <c r="CF246" s="2">
        <v>112</v>
      </c>
      <c r="CG246" s="2">
        <v>66</v>
      </c>
      <c r="CH246" s="2">
        <v>41</v>
      </c>
      <c r="CI246" s="2">
        <v>283</v>
      </c>
      <c r="CJ246" s="2">
        <v>53</v>
      </c>
      <c r="CK246" s="2">
        <v>47</v>
      </c>
      <c r="CL246" s="2">
        <v>102</v>
      </c>
      <c r="CM246" s="2">
        <v>12</v>
      </c>
      <c r="CN246" s="2">
        <v>87</v>
      </c>
      <c r="CO246" s="2">
        <v>32</v>
      </c>
      <c r="CP246" s="2">
        <v>85</v>
      </c>
      <c r="CQ246" s="2">
        <v>224</v>
      </c>
      <c r="CR246" s="2">
        <v>129</v>
      </c>
      <c r="CS246" s="2">
        <v>140</v>
      </c>
      <c r="CT246" s="2">
        <v>17511</v>
      </c>
      <c r="CU246" s="2">
        <v>143</v>
      </c>
      <c r="CV246" s="2">
        <v>51</v>
      </c>
      <c r="CW246" s="2">
        <v>88</v>
      </c>
      <c r="CX246" s="2">
        <v>98</v>
      </c>
      <c r="CY246" s="2">
        <v>28</v>
      </c>
      <c r="CZ246" s="2">
        <v>77</v>
      </c>
      <c r="DA246" s="2">
        <v>57</v>
      </c>
      <c r="DB246" s="2">
        <v>70</v>
      </c>
      <c r="DC246" s="2">
        <v>65</v>
      </c>
      <c r="DD246" s="2">
        <v>102</v>
      </c>
      <c r="DE246" s="2">
        <v>19</v>
      </c>
      <c r="DF246" s="2">
        <v>66</v>
      </c>
      <c r="DG246" s="2">
        <v>104</v>
      </c>
      <c r="DH246" s="2">
        <v>43</v>
      </c>
      <c r="DI246" s="2">
        <v>64</v>
      </c>
      <c r="DJ246" s="2">
        <v>31</v>
      </c>
    </row>
    <row r="247" spans="1:114" s="2" customFormat="1" ht="13.8" x14ac:dyDescent="0.25">
      <c r="A247" s="2" t="s">
        <v>4146</v>
      </c>
      <c r="B247" s="2" t="s">
        <v>3444</v>
      </c>
      <c r="C247" s="2" t="s">
        <v>1087</v>
      </c>
      <c r="D247" s="2" t="s">
        <v>3445</v>
      </c>
      <c r="E247" s="2" t="s">
        <v>3963</v>
      </c>
      <c r="F247" s="2" t="s">
        <v>3242</v>
      </c>
      <c r="G247" s="2" t="s">
        <v>3964</v>
      </c>
      <c r="H247" s="5" t="s">
        <v>3965</v>
      </c>
      <c r="I247" s="2" t="s">
        <v>3439</v>
      </c>
      <c r="J247" s="2">
        <v>188.07040000000001</v>
      </c>
      <c r="K247" s="2">
        <v>5.3</v>
      </c>
      <c r="L247" s="2">
        <v>369.5</v>
      </c>
      <c r="M247" s="2">
        <v>10.4</v>
      </c>
      <c r="N247" s="2">
        <v>1</v>
      </c>
      <c r="O247" s="2">
        <v>363</v>
      </c>
      <c r="P247" s="2">
        <v>59</v>
      </c>
      <c r="Q247" s="2">
        <v>207</v>
      </c>
      <c r="R247" s="2">
        <v>54</v>
      </c>
      <c r="S247" s="2">
        <v>34</v>
      </c>
      <c r="T247" s="2">
        <v>73</v>
      </c>
      <c r="U247" s="2">
        <v>97</v>
      </c>
      <c r="V247" s="2">
        <v>115</v>
      </c>
      <c r="W247" s="2">
        <v>136</v>
      </c>
      <c r="X247" s="2">
        <v>105</v>
      </c>
      <c r="Y247" s="2">
        <v>82</v>
      </c>
      <c r="Z247" s="2">
        <v>104</v>
      </c>
      <c r="AA247" s="2">
        <v>59</v>
      </c>
      <c r="AB247" s="2">
        <v>184</v>
      </c>
      <c r="AC247" s="2">
        <v>35</v>
      </c>
      <c r="AD247" s="2">
        <v>191</v>
      </c>
      <c r="AE247" s="2">
        <v>154</v>
      </c>
      <c r="AF247" s="2">
        <v>133</v>
      </c>
      <c r="AG247" s="2">
        <v>146</v>
      </c>
      <c r="AH247" s="2">
        <v>151</v>
      </c>
      <c r="AI247" s="2">
        <v>10610</v>
      </c>
      <c r="AJ247" s="2">
        <v>219</v>
      </c>
      <c r="AK247" s="2">
        <v>28</v>
      </c>
      <c r="AL247" s="2">
        <v>113</v>
      </c>
      <c r="AM247" s="2">
        <v>59</v>
      </c>
      <c r="AN247" s="2">
        <v>32</v>
      </c>
      <c r="AO247" s="2">
        <v>168</v>
      </c>
      <c r="AP247" s="2">
        <v>185</v>
      </c>
      <c r="AQ247" s="2">
        <v>52</v>
      </c>
      <c r="AR247" s="2">
        <v>48</v>
      </c>
      <c r="AS247" s="2">
        <v>125</v>
      </c>
      <c r="AT247" s="2">
        <v>134</v>
      </c>
      <c r="AU247" s="2">
        <v>196</v>
      </c>
      <c r="AV247" s="2">
        <v>220</v>
      </c>
      <c r="AW247" s="2">
        <v>177</v>
      </c>
      <c r="AX247" s="2">
        <v>56</v>
      </c>
      <c r="AY247" s="2">
        <v>44</v>
      </c>
      <c r="AZ247" s="2">
        <v>79</v>
      </c>
      <c r="BA247" s="2">
        <v>105</v>
      </c>
      <c r="BB247" s="2">
        <v>127</v>
      </c>
      <c r="BC247" s="2">
        <v>133</v>
      </c>
      <c r="BD247" s="2">
        <v>78</v>
      </c>
      <c r="BE247" s="2">
        <v>64</v>
      </c>
      <c r="BF247" s="2">
        <v>134</v>
      </c>
      <c r="BG247" s="2">
        <v>31</v>
      </c>
      <c r="BH247" s="2">
        <v>154</v>
      </c>
      <c r="BI247" s="2">
        <v>758</v>
      </c>
      <c r="BJ247" s="2">
        <v>153</v>
      </c>
      <c r="BK247" s="2">
        <v>39</v>
      </c>
      <c r="BL247" s="2">
        <v>30</v>
      </c>
      <c r="BM247" s="2">
        <v>121</v>
      </c>
      <c r="BN247" s="2">
        <v>114</v>
      </c>
      <c r="BO247" s="2">
        <v>76</v>
      </c>
      <c r="BP247" s="2">
        <v>102</v>
      </c>
      <c r="BQ247" s="2">
        <v>29</v>
      </c>
      <c r="BR247" s="2">
        <v>191</v>
      </c>
      <c r="BS247" s="2">
        <v>146</v>
      </c>
      <c r="BT247" s="2">
        <v>87</v>
      </c>
      <c r="BU247" s="2">
        <v>167</v>
      </c>
      <c r="BV247" s="2">
        <v>82</v>
      </c>
      <c r="BW247" s="2">
        <v>140</v>
      </c>
      <c r="BX247" s="2">
        <v>18</v>
      </c>
      <c r="BY247" s="2">
        <v>86</v>
      </c>
      <c r="BZ247" s="2">
        <v>36</v>
      </c>
      <c r="CA247" s="2">
        <v>74</v>
      </c>
      <c r="CB247" s="2">
        <v>61</v>
      </c>
      <c r="CC247" s="2">
        <v>134</v>
      </c>
      <c r="CD247" s="2">
        <v>286</v>
      </c>
      <c r="CE247" s="2">
        <v>67</v>
      </c>
      <c r="CF247" s="2">
        <v>112</v>
      </c>
      <c r="CG247" s="2">
        <v>66</v>
      </c>
      <c r="CH247" s="2">
        <v>41</v>
      </c>
      <c r="CI247" s="2">
        <v>283</v>
      </c>
      <c r="CJ247" s="2">
        <v>53</v>
      </c>
      <c r="CK247" s="2">
        <v>47</v>
      </c>
      <c r="CL247" s="2">
        <v>102</v>
      </c>
      <c r="CM247" s="2">
        <v>12</v>
      </c>
      <c r="CN247" s="2">
        <v>87</v>
      </c>
      <c r="CO247" s="2">
        <v>32</v>
      </c>
      <c r="CP247" s="2">
        <v>85</v>
      </c>
      <c r="CQ247" s="2">
        <v>224</v>
      </c>
      <c r="CR247" s="2">
        <v>129</v>
      </c>
      <c r="CS247" s="2">
        <v>140</v>
      </c>
      <c r="CT247" s="2">
        <v>17511</v>
      </c>
      <c r="CU247" s="2">
        <v>143</v>
      </c>
      <c r="CV247" s="2">
        <v>51</v>
      </c>
      <c r="CW247" s="2">
        <v>88</v>
      </c>
      <c r="CX247" s="2">
        <v>98</v>
      </c>
      <c r="CY247" s="2">
        <v>28</v>
      </c>
      <c r="CZ247" s="2">
        <v>77</v>
      </c>
      <c r="DA247" s="2">
        <v>57</v>
      </c>
      <c r="DB247" s="2">
        <v>70</v>
      </c>
      <c r="DC247" s="2">
        <v>65</v>
      </c>
      <c r="DD247" s="2">
        <v>102</v>
      </c>
      <c r="DE247" s="2">
        <v>19</v>
      </c>
      <c r="DF247" s="2">
        <v>66</v>
      </c>
      <c r="DG247" s="2">
        <v>104</v>
      </c>
      <c r="DH247" s="2">
        <v>43</v>
      </c>
      <c r="DI247" s="2">
        <v>64</v>
      </c>
      <c r="DJ247" s="2">
        <v>31</v>
      </c>
    </row>
    <row r="248" spans="1:114" s="2" customFormat="1" ht="13.8" x14ac:dyDescent="0.25">
      <c r="A248" s="2" t="s">
        <v>4145</v>
      </c>
      <c r="B248" s="2">
        <v>5870</v>
      </c>
      <c r="C248" s="2" t="s">
        <v>3451</v>
      </c>
      <c r="D248" s="2" t="s">
        <v>3449</v>
      </c>
      <c r="E248" s="2" t="s">
        <v>3963</v>
      </c>
      <c r="F248" s="2" t="s">
        <v>3242</v>
      </c>
      <c r="G248" s="2" t="s">
        <v>3964</v>
      </c>
      <c r="H248" s="5" t="s">
        <v>3965</v>
      </c>
      <c r="I248" s="2" t="s">
        <v>3303</v>
      </c>
      <c r="J248" s="2">
        <v>280.26330000000002</v>
      </c>
      <c r="K248" s="2">
        <v>0.5</v>
      </c>
      <c r="L248" s="2">
        <v>1200.0999999999999</v>
      </c>
      <c r="M248" s="2">
        <v>8.4</v>
      </c>
      <c r="N248" s="2">
        <v>0.81559999999999999</v>
      </c>
      <c r="O248" s="2">
        <v>658</v>
      </c>
      <c r="P248" s="2">
        <v>740</v>
      </c>
      <c r="Q248" s="2">
        <v>136</v>
      </c>
      <c r="R248" s="2">
        <v>622</v>
      </c>
      <c r="S248" s="2">
        <v>695</v>
      </c>
      <c r="T248" s="2">
        <v>633</v>
      </c>
      <c r="U248" s="2">
        <v>674</v>
      </c>
      <c r="V248" s="2">
        <v>603</v>
      </c>
      <c r="W248" s="2">
        <v>305</v>
      </c>
      <c r="X248" s="2">
        <v>647</v>
      </c>
      <c r="Y248" s="2">
        <v>552</v>
      </c>
      <c r="Z248" s="2">
        <v>542</v>
      </c>
      <c r="AA248" s="2">
        <v>550</v>
      </c>
      <c r="AB248" s="2">
        <v>115</v>
      </c>
      <c r="AC248" s="2">
        <v>751</v>
      </c>
      <c r="AD248" s="2">
        <v>519</v>
      </c>
      <c r="AE248" s="2">
        <v>526</v>
      </c>
      <c r="AF248" s="2">
        <v>774</v>
      </c>
      <c r="AG248" s="2">
        <v>650</v>
      </c>
      <c r="AH248" s="2">
        <v>932</v>
      </c>
      <c r="AI248" s="2">
        <v>610</v>
      </c>
      <c r="AJ248" s="2">
        <v>371</v>
      </c>
      <c r="AK248" s="2">
        <v>724</v>
      </c>
      <c r="AL248" s="2">
        <v>470</v>
      </c>
      <c r="AM248" s="2">
        <v>602</v>
      </c>
      <c r="AN248" s="2">
        <v>675</v>
      </c>
      <c r="AO248" s="2">
        <v>569</v>
      </c>
      <c r="AP248" s="2">
        <v>690</v>
      </c>
      <c r="AQ248" s="2">
        <v>458</v>
      </c>
      <c r="AR248" s="2">
        <v>440</v>
      </c>
      <c r="AS248" s="2">
        <v>323</v>
      </c>
      <c r="AT248" s="2">
        <v>403</v>
      </c>
      <c r="AU248" s="2">
        <v>471</v>
      </c>
      <c r="AV248" s="2">
        <v>109</v>
      </c>
      <c r="AW248" s="2">
        <v>642</v>
      </c>
      <c r="AX248" s="2">
        <v>466</v>
      </c>
      <c r="AY248" s="2">
        <v>395</v>
      </c>
      <c r="AZ248" s="2">
        <v>507</v>
      </c>
      <c r="BA248" s="2">
        <v>484</v>
      </c>
      <c r="BB248" s="2">
        <v>393</v>
      </c>
      <c r="BC248" s="2">
        <v>3304</v>
      </c>
      <c r="BD248" s="2">
        <v>546</v>
      </c>
      <c r="BE248" s="2">
        <v>509</v>
      </c>
      <c r="BF248" s="2">
        <v>158</v>
      </c>
      <c r="BG248" s="2">
        <v>522</v>
      </c>
      <c r="BH248" s="2">
        <v>497</v>
      </c>
      <c r="BI248" s="2">
        <v>3880</v>
      </c>
      <c r="BJ248" s="2">
        <v>859</v>
      </c>
      <c r="BK248" s="2">
        <v>444</v>
      </c>
      <c r="BL248" s="2">
        <v>1417</v>
      </c>
      <c r="BM248" s="2">
        <v>1661</v>
      </c>
      <c r="BN248" s="2">
        <v>329</v>
      </c>
      <c r="BO248" s="2">
        <v>440</v>
      </c>
      <c r="BP248" s="2">
        <v>489</v>
      </c>
      <c r="BQ248" s="2">
        <v>502</v>
      </c>
      <c r="BR248" s="2">
        <v>3651</v>
      </c>
      <c r="BS248" s="2">
        <v>567</v>
      </c>
      <c r="BT248" s="2">
        <v>625</v>
      </c>
      <c r="BU248" s="2">
        <v>1046</v>
      </c>
      <c r="BV248" s="2">
        <v>605</v>
      </c>
      <c r="BW248" s="2">
        <v>468</v>
      </c>
      <c r="BX248" s="2">
        <v>571</v>
      </c>
      <c r="BY248" s="2">
        <v>388</v>
      </c>
      <c r="BZ248" s="2">
        <v>1188</v>
      </c>
      <c r="CA248" s="2">
        <v>502</v>
      </c>
      <c r="CB248" s="2">
        <v>624</v>
      </c>
      <c r="CC248" s="2">
        <v>396</v>
      </c>
      <c r="CD248" s="2">
        <v>1896</v>
      </c>
      <c r="CE248" s="2">
        <v>437</v>
      </c>
      <c r="CF248" s="2">
        <v>406</v>
      </c>
      <c r="CG248" s="2">
        <v>476</v>
      </c>
      <c r="CH248" s="2">
        <v>1252</v>
      </c>
      <c r="CI248" s="2">
        <v>496</v>
      </c>
      <c r="CJ248" s="2">
        <v>611</v>
      </c>
      <c r="CK248" s="2">
        <v>579</v>
      </c>
      <c r="CL248" s="2">
        <v>781</v>
      </c>
      <c r="CM248" s="2">
        <v>548</v>
      </c>
      <c r="CN248" s="2">
        <v>4320</v>
      </c>
      <c r="CO248" s="2">
        <v>1908</v>
      </c>
      <c r="CP248" s="2">
        <v>691</v>
      </c>
      <c r="CQ248" s="2">
        <v>477</v>
      </c>
      <c r="CR248" s="2">
        <v>631</v>
      </c>
      <c r="CS248" s="2">
        <v>583</v>
      </c>
      <c r="CT248" s="2">
        <v>38</v>
      </c>
      <c r="CU248" s="2">
        <v>318</v>
      </c>
      <c r="CV248" s="2">
        <v>275</v>
      </c>
      <c r="CW248" s="2">
        <v>629</v>
      </c>
      <c r="CX248" s="2">
        <v>20315</v>
      </c>
      <c r="CY248" s="2">
        <v>662</v>
      </c>
      <c r="CZ248" s="2">
        <v>1592</v>
      </c>
      <c r="DA248" s="2">
        <v>764</v>
      </c>
      <c r="DB248" s="2">
        <v>773</v>
      </c>
      <c r="DC248" s="2">
        <v>457</v>
      </c>
      <c r="DD248" s="2">
        <v>6681</v>
      </c>
      <c r="DE248" s="2">
        <v>466</v>
      </c>
      <c r="DF248" s="2">
        <v>15592</v>
      </c>
      <c r="DG248" s="2">
        <v>1293</v>
      </c>
      <c r="DH248" s="2">
        <v>1008</v>
      </c>
      <c r="DI248" s="2">
        <v>409</v>
      </c>
      <c r="DJ248" s="2">
        <v>425</v>
      </c>
    </row>
    <row r="249" spans="1:114" s="2" customFormat="1" ht="13.8" x14ac:dyDescent="0.25">
      <c r="A249" s="2" t="s">
        <v>4144</v>
      </c>
      <c r="B249" s="2" t="s">
        <v>3462</v>
      </c>
      <c r="C249" s="2" t="s">
        <v>3465</v>
      </c>
      <c r="D249" s="2" t="s">
        <v>3463</v>
      </c>
      <c r="E249" s="2" t="s">
        <v>3963</v>
      </c>
      <c r="F249" s="2" t="s">
        <v>3242</v>
      </c>
      <c r="G249" s="2" t="s">
        <v>3964</v>
      </c>
      <c r="H249" s="5" t="s">
        <v>3965</v>
      </c>
      <c r="I249" s="2" t="s">
        <v>3303</v>
      </c>
      <c r="J249" s="2">
        <v>375.28949999999998</v>
      </c>
      <c r="K249" s="2">
        <v>0.3</v>
      </c>
      <c r="L249" s="2">
        <v>1032.5999999999999</v>
      </c>
      <c r="M249" s="2">
        <v>2.2999999999999998</v>
      </c>
      <c r="N249" s="2">
        <v>0.69310000000000005</v>
      </c>
      <c r="O249" s="2">
        <v>89</v>
      </c>
      <c r="P249" s="2">
        <v>18</v>
      </c>
      <c r="Q249" s="2">
        <v>21</v>
      </c>
      <c r="R249" s="2">
        <v>97</v>
      </c>
      <c r="S249" s="2">
        <v>126</v>
      </c>
      <c r="T249" s="2">
        <v>21</v>
      </c>
      <c r="U249" s="2">
        <v>83</v>
      </c>
      <c r="V249" s="2">
        <v>23</v>
      </c>
      <c r="W249" s="2">
        <v>24</v>
      </c>
      <c r="X249" s="2">
        <v>14</v>
      </c>
      <c r="Y249" s="2">
        <v>33</v>
      </c>
      <c r="Z249" s="2">
        <v>21</v>
      </c>
      <c r="AA249" s="2">
        <v>17</v>
      </c>
      <c r="AB249" s="2">
        <v>241</v>
      </c>
      <c r="AC249" s="2">
        <v>24</v>
      </c>
      <c r="AD249" s="2">
        <v>138</v>
      </c>
      <c r="AE249" s="2">
        <v>24</v>
      </c>
      <c r="AF249" s="2">
        <v>39</v>
      </c>
      <c r="AG249" s="2">
        <v>53</v>
      </c>
      <c r="AH249" s="2">
        <v>142</v>
      </c>
      <c r="AI249" s="2">
        <v>71</v>
      </c>
      <c r="AJ249" s="2">
        <v>21</v>
      </c>
      <c r="AK249" s="2">
        <v>33</v>
      </c>
      <c r="AL249" s="2">
        <v>25</v>
      </c>
      <c r="AM249" s="2">
        <v>42</v>
      </c>
      <c r="AN249" s="2">
        <v>11</v>
      </c>
      <c r="AO249" s="2">
        <v>49</v>
      </c>
      <c r="AP249" s="2">
        <v>133</v>
      </c>
      <c r="AQ249" s="2">
        <v>26</v>
      </c>
      <c r="AR249" s="2">
        <v>114</v>
      </c>
      <c r="AS249" s="2">
        <v>169</v>
      </c>
      <c r="AT249" s="2">
        <v>27</v>
      </c>
      <c r="AU249" s="2">
        <v>33</v>
      </c>
      <c r="AV249" s="2">
        <v>2029</v>
      </c>
      <c r="AW249" s="2">
        <v>20</v>
      </c>
      <c r="AX249" s="2">
        <v>44</v>
      </c>
      <c r="AY249" s="2">
        <v>21</v>
      </c>
      <c r="AZ249" s="2">
        <v>72</v>
      </c>
      <c r="BA249" s="2">
        <v>225</v>
      </c>
      <c r="BB249" s="2">
        <v>175</v>
      </c>
      <c r="BC249" s="2">
        <v>9409</v>
      </c>
      <c r="BD249" s="2">
        <v>128</v>
      </c>
      <c r="BE249" s="2">
        <v>26</v>
      </c>
      <c r="BF249" s="2">
        <v>2143</v>
      </c>
      <c r="BG249" s="2">
        <v>358</v>
      </c>
      <c r="BH249" s="2">
        <v>304</v>
      </c>
      <c r="BI249" s="2">
        <v>24</v>
      </c>
      <c r="BJ249" s="2">
        <v>177</v>
      </c>
      <c r="BK249" s="2">
        <v>42</v>
      </c>
      <c r="BL249" s="2">
        <v>60</v>
      </c>
      <c r="BM249" s="2">
        <v>34</v>
      </c>
      <c r="BN249" s="2">
        <v>103</v>
      </c>
      <c r="BO249" s="2">
        <v>25</v>
      </c>
      <c r="BP249" s="2">
        <v>30</v>
      </c>
      <c r="BQ249" s="2">
        <v>84</v>
      </c>
      <c r="BR249" s="2">
        <v>1260</v>
      </c>
      <c r="BS249" s="2">
        <v>63</v>
      </c>
      <c r="BT249" s="2">
        <v>44</v>
      </c>
      <c r="BU249" s="2">
        <v>40</v>
      </c>
      <c r="BV249" s="2">
        <v>75</v>
      </c>
      <c r="BW249" s="2">
        <v>217</v>
      </c>
      <c r="BX249" s="2">
        <v>111</v>
      </c>
      <c r="BY249" s="2">
        <v>93</v>
      </c>
      <c r="BZ249" s="2">
        <v>181</v>
      </c>
      <c r="CA249" s="2">
        <v>75</v>
      </c>
      <c r="CB249" s="2">
        <v>81</v>
      </c>
      <c r="CC249" s="2">
        <v>188</v>
      </c>
      <c r="CD249" s="2">
        <v>147</v>
      </c>
      <c r="CE249" s="2">
        <v>38</v>
      </c>
      <c r="CF249" s="2">
        <v>17</v>
      </c>
      <c r="CG249" s="2">
        <v>19</v>
      </c>
      <c r="CH249" s="2">
        <v>23</v>
      </c>
      <c r="CI249" s="2">
        <v>90</v>
      </c>
      <c r="CJ249" s="2">
        <v>24</v>
      </c>
      <c r="CK249" s="2">
        <v>43</v>
      </c>
      <c r="CL249" s="2">
        <v>22</v>
      </c>
      <c r="CM249" s="2">
        <v>55</v>
      </c>
      <c r="CN249" s="2">
        <v>949</v>
      </c>
      <c r="CO249" s="2">
        <v>41</v>
      </c>
      <c r="CP249" s="2">
        <v>31</v>
      </c>
      <c r="CQ249" s="2">
        <v>56</v>
      </c>
      <c r="CR249" s="2">
        <v>98</v>
      </c>
      <c r="CS249" s="2">
        <v>21</v>
      </c>
      <c r="CT249" s="2">
        <v>45</v>
      </c>
      <c r="CU249" s="2">
        <v>19</v>
      </c>
      <c r="CV249" s="2">
        <v>21</v>
      </c>
      <c r="CW249" s="2">
        <v>22</v>
      </c>
      <c r="CX249" s="2">
        <v>1901</v>
      </c>
      <c r="CY249" s="2">
        <v>60</v>
      </c>
      <c r="CZ249" s="2">
        <v>35</v>
      </c>
      <c r="DA249" s="2">
        <v>67</v>
      </c>
      <c r="DB249" s="2">
        <v>32</v>
      </c>
      <c r="DC249" s="2">
        <v>20</v>
      </c>
      <c r="DD249" s="2">
        <v>62</v>
      </c>
      <c r="DE249" s="2">
        <v>69</v>
      </c>
      <c r="DF249" s="2">
        <v>788</v>
      </c>
      <c r="DG249" s="2">
        <v>53</v>
      </c>
      <c r="DH249" s="2">
        <v>29</v>
      </c>
      <c r="DI249" s="2">
        <v>31</v>
      </c>
      <c r="DJ249" s="2">
        <v>58</v>
      </c>
    </row>
    <row r="250" spans="1:114" s="2" customFormat="1" ht="13.8" x14ac:dyDescent="0.25">
      <c r="A250" s="2" t="s">
        <v>3474</v>
      </c>
      <c r="B250" s="2" t="s">
        <v>3472</v>
      </c>
      <c r="C250" s="2" t="s">
        <v>3465</v>
      </c>
      <c r="D250" s="2" t="s">
        <v>3473</v>
      </c>
      <c r="E250" s="2" t="s">
        <v>3963</v>
      </c>
      <c r="F250" s="2" t="s">
        <v>3242</v>
      </c>
      <c r="G250" s="2" t="s">
        <v>3964</v>
      </c>
      <c r="H250" s="5" t="s">
        <v>3965</v>
      </c>
      <c r="I250" s="2" t="s">
        <v>3303</v>
      </c>
      <c r="J250" s="2">
        <v>375.28949999999998</v>
      </c>
      <c r="K250" s="2">
        <v>0.3</v>
      </c>
      <c r="L250" s="2">
        <v>1032.5999999999999</v>
      </c>
      <c r="M250" s="2">
        <v>2.4</v>
      </c>
      <c r="N250" s="2">
        <v>0.69310000000000005</v>
      </c>
      <c r="O250" s="2">
        <v>89</v>
      </c>
      <c r="P250" s="2">
        <v>18</v>
      </c>
      <c r="Q250" s="2">
        <v>21</v>
      </c>
      <c r="R250" s="2">
        <v>97</v>
      </c>
      <c r="S250" s="2">
        <v>126</v>
      </c>
      <c r="T250" s="2">
        <v>21</v>
      </c>
      <c r="U250" s="2">
        <v>83</v>
      </c>
      <c r="V250" s="2">
        <v>23</v>
      </c>
      <c r="W250" s="2">
        <v>24</v>
      </c>
      <c r="X250" s="2">
        <v>14</v>
      </c>
      <c r="Y250" s="2">
        <v>33</v>
      </c>
      <c r="Z250" s="2">
        <v>21</v>
      </c>
      <c r="AA250" s="2">
        <v>17</v>
      </c>
      <c r="AB250" s="2">
        <v>241</v>
      </c>
      <c r="AC250" s="2">
        <v>24</v>
      </c>
      <c r="AD250" s="2">
        <v>138</v>
      </c>
      <c r="AE250" s="2">
        <v>24</v>
      </c>
      <c r="AF250" s="2">
        <v>39</v>
      </c>
      <c r="AG250" s="2">
        <v>53</v>
      </c>
      <c r="AH250" s="2">
        <v>142</v>
      </c>
      <c r="AI250" s="2">
        <v>71</v>
      </c>
      <c r="AJ250" s="2">
        <v>21</v>
      </c>
      <c r="AK250" s="2">
        <v>33</v>
      </c>
      <c r="AL250" s="2">
        <v>25</v>
      </c>
      <c r="AM250" s="2">
        <v>42</v>
      </c>
      <c r="AN250" s="2">
        <v>11</v>
      </c>
      <c r="AO250" s="2">
        <v>49</v>
      </c>
      <c r="AP250" s="2">
        <v>133</v>
      </c>
      <c r="AQ250" s="2">
        <v>26</v>
      </c>
      <c r="AR250" s="2">
        <v>114</v>
      </c>
      <c r="AS250" s="2">
        <v>169</v>
      </c>
      <c r="AT250" s="2">
        <v>27</v>
      </c>
      <c r="AU250" s="2">
        <v>33</v>
      </c>
      <c r="AV250" s="2">
        <v>2029</v>
      </c>
      <c r="AW250" s="2">
        <v>20</v>
      </c>
      <c r="AX250" s="2">
        <v>44</v>
      </c>
      <c r="AY250" s="2">
        <v>21</v>
      </c>
      <c r="AZ250" s="2">
        <v>72</v>
      </c>
      <c r="BA250" s="2">
        <v>225</v>
      </c>
      <c r="BB250" s="2">
        <v>175</v>
      </c>
      <c r="BC250" s="2">
        <v>9409</v>
      </c>
      <c r="BD250" s="2">
        <v>128</v>
      </c>
      <c r="BE250" s="2">
        <v>26</v>
      </c>
      <c r="BF250" s="2">
        <v>2143</v>
      </c>
      <c r="BG250" s="2">
        <v>358</v>
      </c>
      <c r="BH250" s="2">
        <v>304</v>
      </c>
      <c r="BI250" s="2">
        <v>24</v>
      </c>
      <c r="BJ250" s="2">
        <v>177</v>
      </c>
      <c r="BK250" s="2">
        <v>42</v>
      </c>
      <c r="BL250" s="2">
        <v>60</v>
      </c>
      <c r="BM250" s="2">
        <v>34</v>
      </c>
      <c r="BN250" s="2">
        <v>103</v>
      </c>
      <c r="BO250" s="2">
        <v>25</v>
      </c>
      <c r="BP250" s="2">
        <v>30</v>
      </c>
      <c r="BQ250" s="2">
        <v>84</v>
      </c>
      <c r="BR250" s="2">
        <v>1260</v>
      </c>
      <c r="BS250" s="2">
        <v>63</v>
      </c>
      <c r="BT250" s="2">
        <v>44</v>
      </c>
      <c r="BU250" s="2">
        <v>40</v>
      </c>
      <c r="BV250" s="2">
        <v>75</v>
      </c>
      <c r="BW250" s="2">
        <v>217</v>
      </c>
      <c r="BX250" s="2">
        <v>111</v>
      </c>
      <c r="BY250" s="2">
        <v>93</v>
      </c>
      <c r="BZ250" s="2">
        <v>181</v>
      </c>
      <c r="CA250" s="2">
        <v>75</v>
      </c>
      <c r="CB250" s="2">
        <v>81</v>
      </c>
      <c r="CC250" s="2">
        <v>188</v>
      </c>
      <c r="CD250" s="2">
        <v>147</v>
      </c>
      <c r="CE250" s="2">
        <v>38</v>
      </c>
      <c r="CF250" s="2">
        <v>17</v>
      </c>
      <c r="CG250" s="2">
        <v>19</v>
      </c>
      <c r="CH250" s="2">
        <v>23</v>
      </c>
      <c r="CI250" s="2">
        <v>90</v>
      </c>
      <c r="CJ250" s="2">
        <v>24</v>
      </c>
      <c r="CK250" s="2">
        <v>43</v>
      </c>
      <c r="CL250" s="2">
        <v>22</v>
      </c>
      <c r="CM250" s="2">
        <v>55</v>
      </c>
      <c r="CN250" s="2">
        <v>949</v>
      </c>
      <c r="CO250" s="2">
        <v>41</v>
      </c>
      <c r="CP250" s="2">
        <v>31</v>
      </c>
      <c r="CQ250" s="2">
        <v>56</v>
      </c>
      <c r="CR250" s="2">
        <v>98</v>
      </c>
      <c r="CS250" s="2">
        <v>21</v>
      </c>
      <c r="CT250" s="2">
        <v>45</v>
      </c>
      <c r="CU250" s="2">
        <v>19</v>
      </c>
      <c r="CV250" s="2">
        <v>21</v>
      </c>
      <c r="CW250" s="2">
        <v>22</v>
      </c>
      <c r="CX250" s="2">
        <v>1901</v>
      </c>
      <c r="CY250" s="2">
        <v>60</v>
      </c>
      <c r="CZ250" s="2">
        <v>35</v>
      </c>
      <c r="DA250" s="2">
        <v>67</v>
      </c>
      <c r="DB250" s="2">
        <v>32</v>
      </c>
      <c r="DC250" s="2">
        <v>20</v>
      </c>
      <c r="DD250" s="2">
        <v>62</v>
      </c>
      <c r="DE250" s="2">
        <v>69</v>
      </c>
      <c r="DF250" s="2">
        <v>788</v>
      </c>
      <c r="DG250" s="2">
        <v>53</v>
      </c>
      <c r="DH250" s="2">
        <v>29</v>
      </c>
      <c r="DI250" s="2">
        <v>31</v>
      </c>
      <c r="DJ250" s="2">
        <v>58</v>
      </c>
    </row>
    <row r="251" spans="1:114" s="2" customFormat="1" ht="13.8" x14ac:dyDescent="0.25">
      <c r="A251" s="2" t="s">
        <v>3480</v>
      </c>
      <c r="B251" s="2">
        <v>778</v>
      </c>
      <c r="C251" s="2" t="s">
        <v>3481</v>
      </c>
      <c r="D251" s="2" t="s">
        <v>3479</v>
      </c>
      <c r="E251" s="2" t="s">
        <v>3963</v>
      </c>
      <c r="F251" s="2" t="s">
        <v>3242</v>
      </c>
      <c r="G251" s="2" t="s">
        <v>3964</v>
      </c>
      <c r="H251" s="5" t="s">
        <v>3965</v>
      </c>
      <c r="I251" s="2" t="s">
        <v>133</v>
      </c>
      <c r="J251" s="2">
        <v>107.08499999999999</v>
      </c>
      <c r="K251" s="2">
        <v>1.3</v>
      </c>
      <c r="L251" s="2">
        <v>720</v>
      </c>
      <c r="M251" s="2">
        <v>20.3</v>
      </c>
      <c r="N251" s="2">
        <v>1</v>
      </c>
      <c r="O251" s="2">
        <v>3097</v>
      </c>
      <c r="P251" s="2">
        <v>2633</v>
      </c>
      <c r="Q251" s="2">
        <v>1843</v>
      </c>
      <c r="R251" s="2">
        <v>558</v>
      </c>
      <c r="S251" s="2">
        <v>1662</v>
      </c>
      <c r="T251" s="2">
        <v>782</v>
      </c>
      <c r="U251" s="2">
        <v>6185</v>
      </c>
      <c r="V251" s="2">
        <v>2357</v>
      </c>
      <c r="W251" s="2">
        <v>4559</v>
      </c>
      <c r="X251" s="2">
        <v>2353</v>
      </c>
      <c r="Y251" s="2">
        <v>1542</v>
      </c>
      <c r="Z251" s="2">
        <v>1724</v>
      </c>
      <c r="AA251" s="2">
        <v>2504</v>
      </c>
      <c r="AB251" s="2">
        <v>3792</v>
      </c>
      <c r="AC251" s="2">
        <v>1988</v>
      </c>
      <c r="AD251" s="2">
        <v>1503</v>
      </c>
      <c r="AE251" s="2">
        <v>1181</v>
      </c>
      <c r="AF251" s="2">
        <v>2116</v>
      </c>
      <c r="AG251" s="2">
        <v>2202</v>
      </c>
      <c r="AH251" s="2">
        <v>3000</v>
      </c>
      <c r="AI251" s="2">
        <v>4312</v>
      </c>
      <c r="AJ251" s="2">
        <v>2111</v>
      </c>
      <c r="AK251" s="2">
        <v>1911</v>
      </c>
      <c r="AL251" s="2">
        <v>2298</v>
      </c>
      <c r="AM251" s="2">
        <v>2851</v>
      </c>
      <c r="AN251" s="2">
        <v>2064</v>
      </c>
      <c r="AO251" s="2">
        <v>2422</v>
      </c>
      <c r="AP251" s="2">
        <v>1727</v>
      </c>
      <c r="AQ251" s="2">
        <v>459</v>
      </c>
      <c r="AR251" s="2">
        <v>1187</v>
      </c>
      <c r="AS251" s="2">
        <v>3355</v>
      </c>
      <c r="AT251" s="2">
        <v>652</v>
      </c>
      <c r="AU251" s="2">
        <v>700</v>
      </c>
      <c r="AV251" s="2">
        <v>1780</v>
      </c>
      <c r="AW251" s="2">
        <v>2532</v>
      </c>
      <c r="AX251" s="2">
        <v>3369</v>
      </c>
      <c r="AY251" s="2">
        <v>2568</v>
      </c>
      <c r="AZ251" s="2">
        <v>1879</v>
      </c>
      <c r="BA251" s="2">
        <v>1805</v>
      </c>
      <c r="BB251" s="2">
        <v>1638</v>
      </c>
      <c r="BC251" s="2">
        <v>1738</v>
      </c>
      <c r="BD251" s="2">
        <v>1718</v>
      </c>
      <c r="BE251" s="2">
        <v>2630</v>
      </c>
      <c r="BF251" s="2">
        <v>2462</v>
      </c>
      <c r="BG251" s="2">
        <v>2548</v>
      </c>
      <c r="BH251" s="2">
        <v>1532</v>
      </c>
      <c r="BI251" s="2">
        <v>2317</v>
      </c>
      <c r="BJ251" s="2">
        <v>1058</v>
      </c>
      <c r="BK251" s="2">
        <v>452</v>
      </c>
      <c r="BL251" s="2">
        <v>2900</v>
      </c>
      <c r="BM251" s="2">
        <v>2665</v>
      </c>
      <c r="BN251" s="2">
        <v>1327</v>
      </c>
      <c r="BO251" s="2">
        <v>440</v>
      </c>
      <c r="BP251" s="2">
        <v>469</v>
      </c>
      <c r="BQ251" s="2">
        <v>1864</v>
      </c>
      <c r="BR251" s="2">
        <v>2148</v>
      </c>
      <c r="BS251" s="2">
        <v>2812</v>
      </c>
      <c r="BT251" s="2">
        <v>1834</v>
      </c>
      <c r="BU251" s="2">
        <v>1501</v>
      </c>
      <c r="BV251" s="2">
        <v>1327</v>
      </c>
      <c r="BW251" s="2">
        <v>615</v>
      </c>
      <c r="BX251" s="2">
        <v>1294</v>
      </c>
      <c r="BY251" s="2">
        <v>1784</v>
      </c>
      <c r="BZ251" s="2">
        <v>1276</v>
      </c>
      <c r="CA251" s="2">
        <v>379</v>
      </c>
      <c r="CB251" s="2">
        <v>379</v>
      </c>
      <c r="CC251" s="2">
        <v>1361</v>
      </c>
      <c r="CD251" s="2">
        <v>2507</v>
      </c>
      <c r="CE251" s="2">
        <v>1584</v>
      </c>
      <c r="CF251" s="2">
        <v>1888</v>
      </c>
      <c r="CG251" s="2">
        <v>1904</v>
      </c>
      <c r="CH251" s="2">
        <v>1216</v>
      </c>
      <c r="CI251" s="2">
        <v>350</v>
      </c>
      <c r="CJ251" s="2">
        <v>1490</v>
      </c>
      <c r="CK251" s="2">
        <v>528</v>
      </c>
      <c r="CL251" s="2">
        <v>1333</v>
      </c>
      <c r="CM251" s="2">
        <v>903</v>
      </c>
      <c r="CN251" s="2">
        <v>704</v>
      </c>
      <c r="CO251" s="2">
        <v>362</v>
      </c>
      <c r="CP251" s="2">
        <v>1836</v>
      </c>
      <c r="CQ251" s="2">
        <v>2290</v>
      </c>
      <c r="CR251" s="2">
        <v>468</v>
      </c>
      <c r="CS251" s="2">
        <v>1791</v>
      </c>
      <c r="CT251" s="2">
        <v>16828</v>
      </c>
      <c r="CU251" s="2">
        <v>1141</v>
      </c>
      <c r="CV251" s="2">
        <v>304</v>
      </c>
      <c r="CW251" s="2">
        <v>303</v>
      </c>
      <c r="CX251" s="2">
        <v>1390</v>
      </c>
      <c r="CY251" s="2">
        <v>1700</v>
      </c>
      <c r="CZ251" s="2">
        <v>3741</v>
      </c>
      <c r="DA251" s="2">
        <v>1487</v>
      </c>
      <c r="DB251" s="2">
        <v>2843</v>
      </c>
      <c r="DC251" s="2">
        <v>1066</v>
      </c>
      <c r="DD251" s="2">
        <v>1289</v>
      </c>
      <c r="DE251" s="2">
        <v>2028</v>
      </c>
      <c r="DF251" s="2">
        <v>2288</v>
      </c>
      <c r="DG251" s="2">
        <v>1300</v>
      </c>
      <c r="DH251" s="2">
        <v>1485</v>
      </c>
      <c r="DI251" s="2">
        <v>526</v>
      </c>
      <c r="DJ251" s="2">
        <v>1973</v>
      </c>
    </row>
    <row r="252" spans="1:114" s="2" customFormat="1" ht="13.8" x14ac:dyDescent="0.25">
      <c r="A252" s="2" t="s">
        <v>4143</v>
      </c>
      <c r="B252" s="2">
        <v>5231</v>
      </c>
      <c r="C252" s="2" t="s">
        <v>3490</v>
      </c>
      <c r="D252" s="2" t="s">
        <v>3488</v>
      </c>
      <c r="E252" s="2" t="s">
        <v>3963</v>
      </c>
      <c r="F252" s="2" t="s">
        <v>3242</v>
      </c>
      <c r="G252" s="2" t="s">
        <v>3964</v>
      </c>
      <c r="H252" s="5" t="s">
        <v>3965</v>
      </c>
      <c r="I252" s="2" t="s">
        <v>3493</v>
      </c>
      <c r="J252" s="2">
        <v>258.27940000000001</v>
      </c>
      <c r="K252" s="2">
        <v>0.5</v>
      </c>
      <c r="L252" s="2">
        <v>1133.3</v>
      </c>
      <c r="M252" s="2">
        <v>4.8</v>
      </c>
      <c r="N252" s="2">
        <v>0.70709999999999995</v>
      </c>
      <c r="O252" s="2">
        <v>6567</v>
      </c>
      <c r="P252" s="2">
        <v>2477</v>
      </c>
      <c r="Q252" s="2">
        <v>13</v>
      </c>
      <c r="R252" s="2">
        <v>7964</v>
      </c>
      <c r="S252" s="2">
        <v>8367</v>
      </c>
      <c r="T252" s="2">
        <v>5288</v>
      </c>
      <c r="U252" s="2">
        <v>6125</v>
      </c>
      <c r="V252" s="2">
        <v>8263</v>
      </c>
      <c r="W252" s="2">
        <v>41</v>
      </c>
      <c r="X252" s="2">
        <v>7594</v>
      </c>
      <c r="Y252" s="2">
        <v>6597</v>
      </c>
      <c r="Z252" s="2">
        <v>3776</v>
      </c>
      <c r="AA252" s="2">
        <v>7735</v>
      </c>
      <c r="AB252" s="2">
        <v>16</v>
      </c>
      <c r="AC252" s="2">
        <v>6261</v>
      </c>
      <c r="AD252" s="2">
        <v>3653</v>
      </c>
      <c r="AE252" s="2">
        <v>4907</v>
      </c>
      <c r="AF252" s="2">
        <v>3639</v>
      </c>
      <c r="AG252" s="2">
        <v>3019</v>
      </c>
      <c r="AH252" s="2">
        <v>4783</v>
      </c>
      <c r="AI252" s="2">
        <v>4</v>
      </c>
      <c r="AJ252" s="2">
        <v>3854</v>
      </c>
      <c r="AK252" s="2">
        <v>4978</v>
      </c>
      <c r="AL252" s="2">
        <v>4401</v>
      </c>
      <c r="AM252" s="2">
        <v>7800</v>
      </c>
      <c r="AN252" s="2">
        <v>4903</v>
      </c>
      <c r="AO252" s="2">
        <v>3480</v>
      </c>
      <c r="AP252" s="2">
        <v>3301</v>
      </c>
      <c r="AQ252" s="2">
        <v>5469</v>
      </c>
      <c r="AR252" s="2">
        <v>2973</v>
      </c>
      <c r="AS252" s="2">
        <v>5499</v>
      </c>
      <c r="AT252" s="2">
        <v>7087</v>
      </c>
      <c r="AU252" s="2">
        <v>6458</v>
      </c>
      <c r="AV252" s="2">
        <v>12</v>
      </c>
      <c r="AW252" s="2">
        <v>5927</v>
      </c>
      <c r="AX252" s="2">
        <v>3204</v>
      </c>
      <c r="AY252" s="2">
        <v>5944</v>
      </c>
      <c r="AZ252" s="2">
        <v>2835</v>
      </c>
      <c r="BA252" s="2">
        <v>6962</v>
      </c>
      <c r="BB252" s="2">
        <v>4980</v>
      </c>
      <c r="BC252" s="2">
        <v>3</v>
      </c>
      <c r="BD252" s="2">
        <v>4666</v>
      </c>
      <c r="BE252" s="2">
        <v>6502</v>
      </c>
      <c r="BF252" s="2">
        <v>9</v>
      </c>
      <c r="BG252" s="2">
        <v>5465</v>
      </c>
      <c r="BH252" s="2">
        <v>4300</v>
      </c>
      <c r="BI252" s="2">
        <v>20</v>
      </c>
      <c r="BJ252" s="2">
        <v>3507</v>
      </c>
      <c r="BK252" s="2">
        <v>2975</v>
      </c>
      <c r="BL252" s="2">
        <v>4568</v>
      </c>
      <c r="BM252" s="2">
        <v>1732</v>
      </c>
      <c r="BN252" s="2">
        <v>1774</v>
      </c>
      <c r="BO252" s="2">
        <v>1780</v>
      </c>
      <c r="BP252" s="2">
        <v>2084</v>
      </c>
      <c r="BQ252" s="2">
        <v>2197</v>
      </c>
      <c r="BR252" s="2">
        <v>32</v>
      </c>
      <c r="BS252" s="2">
        <v>2316</v>
      </c>
      <c r="BT252" s="2">
        <v>1488</v>
      </c>
      <c r="BU252" s="2">
        <v>1361</v>
      </c>
      <c r="BV252" s="2">
        <v>1858</v>
      </c>
      <c r="BW252" s="2">
        <v>1961</v>
      </c>
      <c r="BX252" s="2">
        <v>2377</v>
      </c>
      <c r="BY252" s="2">
        <v>1764</v>
      </c>
      <c r="BZ252" s="2">
        <v>2467</v>
      </c>
      <c r="CA252" s="2">
        <v>2423</v>
      </c>
      <c r="CB252" s="2">
        <v>1725</v>
      </c>
      <c r="CC252" s="2">
        <v>1808</v>
      </c>
      <c r="CD252" s="2">
        <v>2485</v>
      </c>
      <c r="CE252" s="2">
        <v>1328</v>
      </c>
      <c r="CF252" s="2">
        <v>1948</v>
      </c>
      <c r="CG252" s="2">
        <v>6864</v>
      </c>
      <c r="CH252" s="2">
        <v>3327</v>
      </c>
      <c r="CI252" s="2">
        <v>2863</v>
      </c>
      <c r="CJ252" s="2">
        <v>2885</v>
      </c>
      <c r="CK252" s="2">
        <v>2862</v>
      </c>
      <c r="CL252" s="2">
        <v>4025</v>
      </c>
      <c r="CM252" s="2">
        <v>3397</v>
      </c>
      <c r="CN252" s="2">
        <v>19</v>
      </c>
      <c r="CO252" s="2">
        <v>2516</v>
      </c>
      <c r="CP252" s="2">
        <v>3309</v>
      </c>
      <c r="CQ252" s="2">
        <v>3471</v>
      </c>
      <c r="CR252" s="2">
        <v>2066</v>
      </c>
      <c r="CS252" s="2">
        <v>13322</v>
      </c>
      <c r="CT252" s="2">
        <v>22</v>
      </c>
      <c r="CU252" s="2">
        <v>2450</v>
      </c>
      <c r="CV252" s="2">
        <v>2859</v>
      </c>
      <c r="CW252" s="2">
        <v>3214</v>
      </c>
      <c r="CX252" s="2">
        <v>13</v>
      </c>
      <c r="CY252" s="2">
        <v>2136</v>
      </c>
      <c r="CZ252" s="2">
        <v>2445</v>
      </c>
      <c r="DA252" s="2">
        <v>1528</v>
      </c>
      <c r="DB252" s="2">
        <v>2142</v>
      </c>
      <c r="DC252" s="2">
        <v>1438</v>
      </c>
      <c r="DD252" s="2">
        <v>2305</v>
      </c>
      <c r="DE252" s="2">
        <v>2437</v>
      </c>
      <c r="DF252" s="2">
        <v>120</v>
      </c>
      <c r="DG252" s="2">
        <v>2472</v>
      </c>
      <c r="DH252" s="2">
        <v>1717</v>
      </c>
      <c r="DI252" s="2">
        <v>2275</v>
      </c>
      <c r="DJ252" s="2">
        <v>2269</v>
      </c>
    </row>
    <row r="253" spans="1:114" s="2" customFormat="1" ht="13.8" x14ac:dyDescent="0.25">
      <c r="A253" s="2" t="s">
        <v>3499</v>
      </c>
      <c r="B253" s="2">
        <v>5921</v>
      </c>
      <c r="C253" s="2" t="s">
        <v>3500</v>
      </c>
      <c r="D253" s="2" t="s">
        <v>3498</v>
      </c>
      <c r="E253" s="2" t="s">
        <v>3963</v>
      </c>
      <c r="F253" s="2" t="s">
        <v>3242</v>
      </c>
      <c r="G253" s="2" t="s">
        <v>3964</v>
      </c>
      <c r="H253" s="5" t="s">
        <v>3965</v>
      </c>
      <c r="I253" s="2" t="s">
        <v>3303</v>
      </c>
      <c r="J253" s="2">
        <v>282.27949999999998</v>
      </c>
      <c r="K253" s="2">
        <v>1</v>
      </c>
      <c r="L253" s="2">
        <v>1141.3</v>
      </c>
      <c r="M253" s="2">
        <v>3.2</v>
      </c>
      <c r="N253" s="2">
        <v>0.70709999999999995</v>
      </c>
      <c r="O253" s="2">
        <v>8894</v>
      </c>
      <c r="P253" s="2">
        <v>7004</v>
      </c>
      <c r="Q253" s="2">
        <v>53</v>
      </c>
      <c r="R253" s="2">
        <v>5374</v>
      </c>
      <c r="S253" s="2">
        <v>9063</v>
      </c>
      <c r="T253" s="2">
        <v>5409</v>
      </c>
      <c r="U253" s="2">
        <v>5638</v>
      </c>
      <c r="V253" s="2">
        <v>11452</v>
      </c>
      <c r="W253" s="2">
        <v>240</v>
      </c>
      <c r="X253" s="2">
        <v>5967</v>
      </c>
      <c r="Y253" s="2">
        <v>4385</v>
      </c>
      <c r="Z253" s="2">
        <v>4597</v>
      </c>
      <c r="AA253" s="2">
        <v>5009</v>
      </c>
      <c r="AB253" s="2">
        <v>196</v>
      </c>
      <c r="AC253" s="2">
        <v>6333</v>
      </c>
      <c r="AD253" s="2">
        <v>5380</v>
      </c>
      <c r="AE253" s="2">
        <v>5180</v>
      </c>
      <c r="AF253" s="2">
        <v>12861</v>
      </c>
      <c r="AG253" s="2">
        <v>6083</v>
      </c>
      <c r="AH253" s="2">
        <v>5045</v>
      </c>
      <c r="AI253" s="2">
        <v>415</v>
      </c>
      <c r="AJ253" s="2">
        <v>5266</v>
      </c>
      <c r="AK253" s="2">
        <v>3469</v>
      </c>
      <c r="AL253" s="2">
        <v>6925</v>
      </c>
      <c r="AM253" s="2">
        <v>6682</v>
      </c>
      <c r="AN253" s="2">
        <v>7172</v>
      </c>
      <c r="AO253" s="2">
        <v>6311</v>
      </c>
      <c r="AP253" s="2">
        <v>6893</v>
      </c>
      <c r="AQ253" s="2">
        <v>9795</v>
      </c>
      <c r="AR253" s="2">
        <v>4633</v>
      </c>
      <c r="AS253" s="2">
        <v>6970</v>
      </c>
      <c r="AT253" s="2">
        <v>13144</v>
      </c>
      <c r="AU253" s="2">
        <v>7419</v>
      </c>
      <c r="AV253" s="2">
        <v>224</v>
      </c>
      <c r="AW253" s="2">
        <v>6134</v>
      </c>
      <c r="AX253" s="2">
        <v>6200</v>
      </c>
      <c r="AY253" s="2">
        <v>5753</v>
      </c>
      <c r="AZ253" s="2">
        <v>7826</v>
      </c>
      <c r="BA253" s="2">
        <v>7515</v>
      </c>
      <c r="BB253" s="2">
        <v>14507</v>
      </c>
      <c r="BC253" s="2">
        <v>253</v>
      </c>
      <c r="BD253" s="2">
        <v>7718</v>
      </c>
      <c r="BE253" s="2">
        <v>8404</v>
      </c>
      <c r="BF253" s="2">
        <v>225</v>
      </c>
      <c r="BG253" s="2">
        <v>8389</v>
      </c>
      <c r="BH253" s="2">
        <v>16258</v>
      </c>
      <c r="BI253" s="2">
        <v>95</v>
      </c>
      <c r="BJ253" s="2">
        <v>14183</v>
      </c>
      <c r="BK253" s="2">
        <v>5005</v>
      </c>
      <c r="BL253" s="2">
        <v>11646</v>
      </c>
      <c r="BM253" s="2">
        <v>10681</v>
      </c>
      <c r="BN253" s="2">
        <v>6073</v>
      </c>
      <c r="BO253" s="2">
        <v>3627</v>
      </c>
      <c r="BP253" s="2">
        <v>6163</v>
      </c>
      <c r="BQ253" s="2">
        <v>4889</v>
      </c>
      <c r="BR253" s="2">
        <v>335</v>
      </c>
      <c r="BS253" s="2">
        <v>3946</v>
      </c>
      <c r="BT253" s="2">
        <v>5639</v>
      </c>
      <c r="BU253" s="2">
        <v>3439</v>
      </c>
      <c r="BV253" s="2">
        <v>6876</v>
      </c>
      <c r="BW253" s="2">
        <v>6467</v>
      </c>
      <c r="BX253" s="2">
        <v>8026</v>
      </c>
      <c r="BY253" s="2">
        <v>5330</v>
      </c>
      <c r="BZ253" s="2">
        <v>9353</v>
      </c>
      <c r="CA253" s="2">
        <v>5480</v>
      </c>
      <c r="CB253" s="2">
        <v>6202</v>
      </c>
      <c r="CC253" s="2">
        <v>6517</v>
      </c>
      <c r="CD253" s="2">
        <v>15053</v>
      </c>
      <c r="CE253" s="2">
        <v>5385</v>
      </c>
      <c r="CF253" s="2">
        <v>9098</v>
      </c>
      <c r="CG253" s="2">
        <v>9659</v>
      </c>
      <c r="CH253" s="2">
        <v>14696</v>
      </c>
      <c r="CI253" s="2">
        <v>6195</v>
      </c>
      <c r="CJ253" s="2">
        <v>7999</v>
      </c>
      <c r="CK253" s="2">
        <v>6097</v>
      </c>
      <c r="CL253" s="2">
        <v>8500</v>
      </c>
      <c r="CM253" s="2">
        <v>4094</v>
      </c>
      <c r="CN253" s="2">
        <v>209</v>
      </c>
      <c r="CO253" s="2">
        <v>11566</v>
      </c>
      <c r="CP253" s="2">
        <v>6040</v>
      </c>
      <c r="CQ253" s="2">
        <v>10013</v>
      </c>
      <c r="CR253" s="2">
        <v>4670</v>
      </c>
      <c r="CS253" s="2">
        <v>10992</v>
      </c>
      <c r="CT253" s="2">
        <v>167</v>
      </c>
      <c r="CU253" s="2">
        <v>13830</v>
      </c>
      <c r="CV253" s="2">
        <v>4227</v>
      </c>
      <c r="CW253" s="2">
        <v>4942</v>
      </c>
      <c r="CX253" s="2">
        <v>259</v>
      </c>
      <c r="CY253" s="2">
        <v>13431</v>
      </c>
      <c r="CZ253" s="2">
        <v>28753</v>
      </c>
      <c r="DA253" s="2">
        <v>4836</v>
      </c>
      <c r="DB253" s="2">
        <v>5983</v>
      </c>
      <c r="DC253" s="2">
        <v>5894</v>
      </c>
      <c r="DD253" s="2">
        <v>11556</v>
      </c>
      <c r="DE253" s="2">
        <v>7691</v>
      </c>
      <c r="DF253" s="2">
        <v>513</v>
      </c>
      <c r="DG253" s="2">
        <v>16684</v>
      </c>
      <c r="DH253" s="2">
        <v>7102</v>
      </c>
      <c r="DI253" s="2">
        <v>3608</v>
      </c>
      <c r="DJ253" s="2">
        <v>5008</v>
      </c>
    </row>
    <row r="254" spans="1:114" s="2" customFormat="1" ht="13.8" x14ac:dyDescent="0.25">
      <c r="A254" s="2" t="s">
        <v>3507</v>
      </c>
      <c r="B254" s="2" t="s">
        <v>3505</v>
      </c>
      <c r="C254" s="2" t="s">
        <v>3508</v>
      </c>
      <c r="D254" s="2" t="s">
        <v>3506</v>
      </c>
      <c r="E254" s="2" t="s">
        <v>3963</v>
      </c>
      <c r="F254" s="2" t="s">
        <v>3242</v>
      </c>
      <c r="G254" s="2" t="s">
        <v>3964</v>
      </c>
      <c r="H254" s="5" t="s">
        <v>3965</v>
      </c>
      <c r="I254" s="2" t="s">
        <v>133</v>
      </c>
      <c r="J254" s="2">
        <v>403.3612</v>
      </c>
      <c r="K254" s="2">
        <v>10.1</v>
      </c>
      <c r="L254" s="2">
        <v>1154.2</v>
      </c>
      <c r="M254" s="2">
        <v>2.5</v>
      </c>
      <c r="N254" s="2">
        <v>1</v>
      </c>
      <c r="O254" s="2">
        <v>38904</v>
      </c>
      <c r="P254" s="2">
        <v>43493</v>
      </c>
      <c r="Q254" s="2">
        <v>461</v>
      </c>
      <c r="R254" s="2">
        <v>37560</v>
      </c>
      <c r="S254" s="2">
        <v>77503</v>
      </c>
      <c r="T254" s="2">
        <v>65134</v>
      </c>
      <c r="U254" s="2">
        <v>35848</v>
      </c>
      <c r="V254" s="2">
        <v>95254</v>
      </c>
      <c r="W254" s="2">
        <v>54</v>
      </c>
      <c r="X254" s="2">
        <v>72556</v>
      </c>
      <c r="Y254" s="2">
        <v>50620</v>
      </c>
      <c r="Z254" s="2">
        <v>51476</v>
      </c>
      <c r="AA254" s="2">
        <v>61690</v>
      </c>
      <c r="AB254" s="2">
        <v>466</v>
      </c>
      <c r="AC254" s="2">
        <v>59509</v>
      </c>
      <c r="AD254" s="2">
        <v>40642</v>
      </c>
      <c r="AE254" s="2">
        <v>51208</v>
      </c>
      <c r="AF254" s="2">
        <v>59502</v>
      </c>
      <c r="AG254" s="2">
        <v>45018</v>
      </c>
      <c r="AH254" s="2">
        <v>73492</v>
      </c>
      <c r="AI254" s="2">
        <v>56</v>
      </c>
      <c r="AJ254" s="2">
        <v>43315</v>
      </c>
      <c r="AK254" s="2">
        <v>60529</v>
      </c>
      <c r="AL254" s="2">
        <v>51562</v>
      </c>
      <c r="AM254" s="2">
        <v>67008</v>
      </c>
      <c r="AN254" s="2">
        <v>75109</v>
      </c>
      <c r="AO254" s="2">
        <v>48866</v>
      </c>
      <c r="AP254" s="2">
        <v>42398</v>
      </c>
      <c r="AQ254" s="2">
        <v>82023</v>
      </c>
      <c r="AR254" s="2">
        <v>41457</v>
      </c>
      <c r="AS254" s="2">
        <v>52290</v>
      </c>
      <c r="AT254" s="2">
        <v>58696</v>
      </c>
      <c r="AU254" s="2">
        <v>40066</v>
      </c>
      <c r="AV254" s="2">
        <v>588</v>
      </c>
      <c r="AW254" s="2">
        <v>66484</v>
      </c>
      <c r="AX254" s="2">
        <v>35830</v>
      </c>
      <c r="AY254" s="2">
        <v>43119</v>
      </c>
      <c r="AZ254" s="2">
        <v>50586</v>
      </c>
      <c r="BA254" s="2">
        <v>60316</v>
      </c>
      <c r="BB254" s="2">
        <v>47037</v>
      </c>
      <c r="BC254" s="2">
        <v>1740929</v>
      </c>
      <c r="BD254" s="2">
        <v>57199</v>
      </c>
      <c r="BE254" s="2">
        <v>64131</v>
      </c>
      <c r="BF254" s="2">
        <v>66870</v>
      </c>
      <c r="BG254" s="2">
        <v>51973</v>
      </c>
      <c r="BH254" s="2">
        <v>66200</v>
      </c>
      <c r="BI254" s="2">
        <v>104</v>
      </c>
      <c r="BJ254" s="2">
        <v>59823</v>
      </c>
      <c r="BK254" s="2">
        <v>42075</v>
      </c>
      <c r="BL254" s="2">
        <v>56158</v>
      </c>
      <c r="BM254" s="2">
        <v>34091</v>
      </c>
      <c r="BN254" s="2">
        <v>32204</v>
      </c>
      <c r="BO254" s="2">
        <v>39823</v>
      </c>
      <c r="BP254" s="2">
        <v>39022</v>
      </c>
      <c r="BQ254" s="2">
        <v>39558</v>
      </c>
      <c r="BR254" s="2">
        <v>984608</v>
      </c>
      <c r="BS254" s="2">
        <v>38413</v>
      </c>
      <c r="BT254" s="2">
        <v>32839</v>
      </c>
      <c r="BU254" s="2">
        <v>33602</v>
      </c>
      <c r="BV254" s="2">
        <v>67073</v>
      </c>
      <c r="BW254" s="2">
        <v>55305</v>
      </c>
      <c r="BX254" s="2">
        <v>55152</v>
      </c>
      <c r="BY254" s="2">
        <v>51845</v>
      </c>
      <c r="BZ254" s="2">
        <v>44769</v>
      </c>
      <c r="CA254" s="2">
        <v>80025</v>
      </c>
      <c r="CB254" s="2">
        <v>69227</v>
      </c>
      <c r="CC254" s="2">
        <v>57013</v>
      </c>
      <c r="CD254" s="2">
        <v>56261</v>
      </c>
      <c r="CE254" s="2">
        <v>39239</v>
      </c>
      <c r="CF254" s="2">
        <v>48393</v>
      </c>
      <c r="CG254" s="2">
        <v>67538</v>
      </c>
      <c r="CH254" s="2">
        <v>45908</v>
      </c>
      <c r="CI254" s="2">
        <v>56493</v>
      </c>
      <c r="CJ254" s="2">
        <v>63521</v>
      </c>
      <c r="CK254" s="2">
        <v>66451</v>
      </c>
      <c r="CL254" s="2">
        <v>49302</v>
      </c>
      <c r="CM254" s="2">
        <v>43965</v>
      </c>
      <c r="CN254" s="2">
        <v>1647023</v>
      </c>
      <c r="CO254" s="2">
        <v>52184</v>
      </c>
      <c r="CP254" s="2">
        <v>58192</v>
      </c>
      <c r="CQ254" s="2">
        <v>75999</v>
      </c>
      <c r="CR254" s="2">
        <v>48419</v>
      </c>
      <c r="CS254" s="2">
        <v>79498</v>
      </c>
      <c r="CT254" s="2">
        <v>25</v>
      </c>
      <c r="CU254" s="2">
        <v>60240</v>
      </c>
      <c r="CV254" s="2">
        <v>57754</v>
      </c>
      <c r="CW254" s="2">
        <v>41830</v>
      </c>
      <c r="CX254" s="2">
        <v>1816748</v>
      </c>
      <c r="CY254" s="2">
        <v>69109</v>
      </c>
      <c r="CZ254" s="2">
        <v>74252</v>
      </c>
      <c r="DA254" s="2">
        <v>39048</v>
      </c>
      <c r="DB254" s="2">
        <v>72778</v>
      </c>
      <c r="DC254" s="2">
        <v>41588</v>
      </c>
      <c r="DD254" s="2">
        <v>1807924</v>
      </c>
      <c r="DE254" s="2">
        <v>57110</v>
      </c>
      <c r="DF254" s="2">
        <v>1611740</v>
      </c>
      <c r="DG254" s="2">
        <v>68917</v>
      </c>
      <c r="DH254" s="2">
        <v>49136</v>
      </c>
      <c r="DI254" s="2">
        <v>57646</v>
      </c>
      <c r="DJ254" s="2">
        <v>51295</v>
      </c>
    </row>
    <row r="255" spans="1:114" s="2" customFormat="1" ht="13.8" x14ac:dyDescent="0.25">
      <c r="A255" s="2" t="s">
        <v>4142</v>
      </c>
      <c r="B255" s="2" t="s">
        <v>3513</v>
      </c>
      <c r="C255" s="2" t="s">
        <v>3383</v>
      </c>
      <c r="D255" s="2" t="s">
        <v>3514</v>
      </c>
      <c r="E255" s="2" t="s">
        <v>3963</v>
      </c>
      <c r="F255" s="2" t="s">
        <v>3242</v>
      </c>
      <c r="G255" s="2" t="s">
        <v>3964</v>
      </c>
      <c r="H255" s="5" t="s">
        <v>3965</v>
      </c>
      <c r="I255" s="2" t="s">
        <v>3303</v>
      </c>
      <c r="J255" s="2">
        <v>91.054000000000002</v>
      </c>
      <c r="K255" s="2">
        <v>0.6</v>
      </c>
      <c r="L255" s="2">
        <v>622.29999999999995</v>
      </c>
      <c r="M255" s="2">
        <v>22.6</v>
      </c>
      <c r="N255" s="2">
        <v>1</v>
      </c>
      <c r="O255" s="2">
        <v>2734</v>
      </c>
      <c r="P255" s="2">
        <v>1999</v>
      </c>
      <c r="Q255" s="2">
        <v>1311</v>
      </c>
      <c r="R255" s="2">
        <v>3097</v>
      </c>
      <c r="S255" s="2">
        <v>3341</v>
      </c>
      <c r="T255" s="2">
        <v>2399</v>
      </c>
      <c r="U255" s="2">
        <v>2181</v>
      </c>
      <c r="V255" s="2">
        <v>3457</v>
      </c>
      <c r="W255" s="2">
        <v>2184</v>
      </c>
      <c r="X255" s="2">
        <v>3078</v>
      </c>
      <c r="Y255" s="2">
        <v>649</v>
      </c>
      <c r="Z255" s="2">
        <v>2810</v>
      </c>
      <c r="AA255" s="2">
        <v>3713</v>
      </c>
      <c r="AB255" s="2">
        <v>646</v>
      </c>
      <c r="AC255" s="2">
        <v>1950</v>
      </c>
      <c r="AD255" s="2">
        <v>1077</v>
      </c>
      <c r="AE255" s="2">
        <v>2346</v>
      </c>
      <c r="AF255" s="2">
        <v>4063</v>
      </c>
      <c r="AG255" s="2">
        <v>1870</v>
      </c>
      <c r="AH255" s="2">
        <v>2454</v>
      </c>
      <c r="AI255" s="2">
        <v>2933</v>
      </c>
      <c r="AJ255" s="2">
        <v>3251</v>
      </c>
      <c r="AK255" s="2">
        <v>629</v>
      </c>
      <c r="AL255" s="2">
        <v>2079</v>
      </c>
      <c r="AM255" s="2">
        <v>1868</v>
      </c>
      <c r="AN255" s="2">
        <v>4159</v>
      </c>
      <c r="AO255" s="2">
        <v>2077</v>
      </c>
      <c r="AP255" s="2">
        <v>3125</v>
      </c>
      <c r="AQ255" s="2">
        <v>1053</v>
      </c>
      <c r="AR255" s="2">
        <v>2042</v>
      </c>
      <c r="AS255" s="2">
        <v>3214</v>
      </c>
      <c r="AT255" s="2">
        <v>1676</v>
      </c>
      <c r="AU255" s="2">
        <v>1716</v>
      </c>
      <c r="AV255" s="2">
        <v>1740</v>
      </c>
      <c r="AW255" s="2">
        <v>2769</v>
      </c>
      <c r="AX255" s="2">
        <v>2925</v>
      </c>
      <c r="AY255" s="2">
        <v>1131</v>
      </c>
      <c r="AZ255" s="2">
        <v>2250</v>
      </c>
      <c r="BA255" s="2">
        <v>3785</v>
      </c>
      <c r="BB255" s="2">
        <v>584</v>
      </c>
      <c r="BC255" s="2">
        <v>506</v>
      </c>
      <c r="BD255" s="2">
        <v>2625</v>
      </c>
      <c r="BE255" s="2">
        <v>2829</v>
      </c>
      <c r="BF255" s="2">
        <v>2282</v>
      </c>
      <c r="BG255" s="2">
        <v>2019</v>
      </c>
      <c r="BH255" s="2">
        <v>590</v>
      </c>
      <c r="BI255" s="2">
        <v>935</v>
      </c>
      <c r="BJ255" s="2">
        <v>1283</v>
      </c>
      <c r="BK255" s="2">
        <v>1081</v>
      </c>
      <c r="BL255" s="2">
        <v>3394</v>
      </c>
      <c r="BM255" s="2">
        <v>3580</v>
      </c>
      <c r="BN255" s="2">
        <v>1634</v>
      </c>
      <c r="BO255" s="2">
        <v>1988</v>
      </c>
      <c r="BP255" s="2">
        <v>559</v>
      </c>
      <c r="BQ255" s="2">
        <v>1663</v>
      </c>
      <c r="BR255" s="2">
        <v>2212</v>
      </c>
      <c r="BS255" s="2">
        <v>2450</v>
      </c>
      <c r="BT255" s="2">
        <v>1949</v>
      </c>
      <c r="BU255" s="2">
        <v>3294</v>
      </c>
      <c r="BV255" s="2">
        <v>2537</v>
      </c>
      <c r="BW255" s="2">
        <v>1590</v>
      </c>
      <c r="BX255" s="2">
        <v>3323</v>
      </c>
      <c r="BY255" s="2">
        <v>2281</v>
      </c>
      <c r="BZ255" s="2">
        <v>2828</v>
      </c>
      <c r="CA255" s="2">
        <v>2205</v>
      </c>
      <c r="CB255" s="2">
        <v>938</v>
      </c>
      <c r="CC255" s="2">
        <v>485</v>
      </c>
      <c r="CD255" s="2">
        <v>3605</v>
      </c>
      <c r="CE255" s="2">
        <v>2411</v>
      </c>
      <c r="CF255" s="2">
        <v>1887</v>
      </c>
      <c r="CG255" s="2">
        <v>2170</v>
      </c>
      <c r="CH255" s="2">
        <v>1050</v>
      </c>
      <c r="CI255" s="2">
        <v>1703</v>
      </c>
      <c r="CJ255" s="2">
        <v>1220</v>
      </c>
      <c r="CK255" s="2">
        <v>1898</v>
      </c>
      <c r="CL255" s="2">
        <v>2796</v>
      </c>
      <c r="CM255" s="2">
        <v>1705</v>
      </c>
      <c r="CN255" s="2">
        <v>2495</v>
      </c>
      <c r="CO255" s="2">
        <v>560</v>
      </c>
      <c r="CP255" s="2">
        <v>3104</v>
      </c>
      <c r="CQ255" s="2">
        <v>2335</v>
      </c>
      <c r="CR255" s="2">
        <v>427</v>
      </c>
      <c r="CS255" s="2">
        <v>1413</v>
      </c>
      <c r="CT255" s="2">
        <v>14206</v>
      </c>
      <c r="CU255" s="2">
        <v>2287</v>
      </c>
      <c r="CV255" s="2">
        <v>1778</v>
      </c>
      <c r="CW255" s="2">
        <v>3105</v>
      </c>
      <c r="CX255" s="2">
        <v>662</v>
      </c>
      <c r="CY255" s="2">
        <v>2838</v>
      </c>
      <c r="CZ255" s="2">
        <v>1108</v>
      </c>
      <c r="DA255" s="2">
        <v>1312</v>
      </c>
      <c r="DB255" s="2">
        <v>3083</v>
      </c>
      <c r="DC255" s="2">
        <v>1291</v>
      </c>
      <c r="DD255" s="2">
        <v>417</v>
      </c>
      <c r="DE255" s="2">
        <v>1090</v>
      </c>
      <c r="DF255" s="2">
        <v>1733</v>
      </c>
      <c r="DG255" s="2">
        <v>600</v>
      </c>
      <c r="DH255" s="2">
        <v>571</v>
      </c>
      <c r="DI255" s="2">
        <v>845</v>
      </c>
      <c r="DJ255" s="2">
        <v>2210</v>
      </c>
    </row>
    <row r="256" spans="1:114" s="2" customFormat="1" ht="13.8" x14ac:dyDescent="0.25">
      <c r="A256" s="2" t="s">
        <v>3522</v>
      </c>
      <c r="B256" s="2" t="s">
        <v>3520</v>
      </c>
      <c r="C256" s="2" t="s">
        <v>3349</v>
      </c>
      <c r="D256" s="2" t="s">
        <v>3521</v>
      </c>
      <c r="E256" s="2" t="s">
        <v>3963</v>
      </c>
      <c r="F256" s="2" t="s">
        <v>3242</v>
      </c>
      <c r="G256" s="2" t="s">
        <v>3964</v>
      </c>
      <c r="H256" s="5" t="s">
        <v>3965</v>
      </c>
      <c r="I256" s="2" t="s">
        <v>3303</v>
      </c>
      <c r="J256" s="2">
        <v>102.05459999999999</v>
      </c>
      <c r="K256" s="2">
        <v>0.9</v>
      </c>
      <c r="L256" s="2">
        <v>62.1</v>
      </c>
      <c r="M256" s="2">
        <v>11.6</v>
      </c>
      <c r="N256" s="2">
        <v>0.81899999999999995</v>
      </c>
      <c r="O256" s="2">
        <v>7931</v>
      </c>
      <c r="P256" s="2">
        <v>8687</v>
      </c>
      <c r="Q256" s="2">
        <v>6318</v>
      </c>
      <c r="R256" s="2">
        <v>8194</v>
      </c>
      <c r="S256" s="2">
        <v>8553</v>
      </c>
      <c r="T256" s="2">
        <v>8960</v>
      </c>
      <c r="U256" s="2">
        <v>10339</v>
      </c>
      <c r="V256" s="2">
        <v>10055</v>
      </c>
      <c r="W256" s="2">
        <v>62</v>
      </c>
      <c r="X256" s="2">
        <v>8378</v>
      </c>
      <c r="Y256" s="2">
        <v>7124</v>
      </c>
      <c r="Z256" s="2">
        <v>11135</v>
      </c>
      <c r="AA256" s="2">
        <v>8765</v>
      </c>
      <c r="AB256" s="2">
        <v>26237</v>
      </c>
      <c r="AC256" s="2">
        <v>7941</v>
      </c>
      <c r="AD256" s="2">
        <v>10364</v>
      </c>
      <c r="AE256" s="2">
        <v>6152</v>
      </c>
      <c r="AF256" s="2">
        <v>6450</v>
      </c>
      <c r="AG256" s="2">
        <v>9520</v>
      </c>
      <c r="AH256" s="2">
        <v>6617</v>
      </c>
      <c r="AI256" s="2">
        <v>179</v>
      </c>
      <c r="AJ256" s="2">
        <v>5125</v>
      </c>
      <c r="AK256" s="2">
        <v>7963</v>
      </c>
      <c r="AL256" s="2">
        <v>6947</v>
      </c>
      <c r="AM256" s="2">
        <v>7250</v>
      </c>
      <c r="AN256" s="2">
        <v>7734</v>
      </c>
      <c r="AO256" s="2">
        <v>10002</v>
      </c>
      <c r="AP256" s="2">
        <v>7157</v>
      </c>
      <c r="AQ256" s="2">
        <v>7976</v>
      </c>
      <c r="AR256" s="2">
        <v>9235</v>
      </c>
      <c r="AS256" s="2">
        <v>7417</v>
      </c>
      <c r="AT256" s="2">
        <v>6634</v>
      </c>
      <c r="AU256" s="2">
        <v>10311</v>
      </c>
      <c r="AV256" s="2">
        <v>7200</v>
      </c>
      <c r="AW256" s="2">
        <v>9339</v>
      </c>
      <c r="AX256" s="2">
        <v>6934</v>
      </c>
      <c r="AY256" s="2">
        <v>10199</v>
      </c>
      <c r="AZ256" s="2">
        <v>6705</v>
      </c>
      <c r="BA256" s="2">
        <v>7786</v>
      </c>
      <c r="BB256" s="2">
        <v>4957</v>
      </c>
      <c r="BC256" s="2">
        <v>3286</v>
      </c>
      <c r="BD256" s="2">
        <v>7548</v>
      </c>
      <c r="BE256" s="2">
        <v>7788</v>
      </c>
      <c r="BF256" s="2">
        <v>5116</v>
      </c>
      <c r="BG256" s="2">
        <v>7752</v>
      </c>
      <c r="BH256" s="2">
        <v>7286</v>
      </c>
      <c r="BI256" s="2">
        <v>71</v>
      </c>
      <c r="BJ256" s="2">
        <v>5744</v>
      </c>
      <c r="BK256" s="2">
        <v>9660</v>
      </c>
      <c r="BL256" s="2">
        <v>6119</v>
      </c>
      <c r="BM256" s="2">
        <v>3992</v>
      </c>
      <c r="BN256" s="2">
        <v>6451</v>
      </c>
      <c r="BO256" s="2">
        <v>6768</v>
      </c>
      <c r="BP256" s="2">
        <v>6766</v>
      </c>
      <c r="BQ256" s="2">
        <v>7760</v>
      </c>
      <c r="BR256" s="2">
        <v>1060</v>
      </c>
      <c r="BS256" s="2">
        <v>6274</v>
      </c>
      <c r="BT256" s="2">
        <v>7039</v>
      </c>
      <c r="BU256" s="2">
        <v>5935</v>
      </c>
      <c r="BV256" s="2">
        <v>6986</v>
      </c>
      <c r="BW256" s="2">
        <v>9128</v>
      </c>
      <c r="BX256" s="2">
        <v>5901</v>
      </c>
      <c r="BY256" s="2">
        <v>6383</v>
      </c>
      <c r="BZ256" s="2">
        <v>4413</v>
      </c>
      <c r="CA256" s="2">
        <v>5677</v>
      </c>
      <c r="CB256" s="2">
        <v>5198</v>
      </c>
      <c r="CC256" s="2">
        <v>7907</v>
      </c>
      <c r="CD256" s="2">
        <v>8758</v>
      </c>
      <c r="CE256" s="2">
        <v>7067</v>
      </c>
      <c r="CF256" s="2">
        <v>7052</v>
      </c>
      <c r="CG256" s="2">
        <v>7272</v>
      </c>
      <c r="CH256" s="2">
        <v>5527</v>
      </c>
      <c r="CI256" s="2">
        <v>7304</v>
      </c>
      <c r="CJ256" s="2">
        <v>5370</v>
      </c>
      <c r="CK256" s="2">
        <v>5745</v>
      </c>
      <c r="CL256" s="2">
        <v>6547</v>
      </c>
      <c r="CM256" s="2">
        <v>6872</v>
      </c>
      <c r="CN256" s="2">
        <v>3522</v>
      </c>
      <c r="CO256" s="2">
        <v>6644</v>
      </c>
      <c r="CP256" s="2">
        <v>5429</v>
      </c>
      <c r="CQ256" s="2">
        <v>5929</v>
      </c>
      <c r="CR256" s="2">
        <v>7027</v>
      </c>
      <c r="CS256" s="2">
        <v>7403</v>
      </c>
      <c r="CT256" s="2">
        <v>65</v>
      </c>
      <c r="CU256" s="2">
        <v>6950</v>
      </c>
      <c r="CV256" s="2">
        <v>5213</v>
      </c>
      <c r="CW256" s="2">
        <v>4835</v>
      </c>
      <c r="CX256" s="2">
        <v>2765</v>
      </c>
      <c r="CY256" s="2">
        <v>4314</v>
      </c>
      <c r="CZ256" s="2">
        <v>5571</v>
      </c>
      <c r="DA256" s="2">
        <v>5670</v>
      </c>
      <c r="DB256" s="2">
        <v>4638</v>
      </c>
      <c r="DC256" s="2">
        <v>5903</v>
      </c>
      <c r="DD256" s="2">
        <v>6154</v>
      </c>
      <c r="DE256" s="2">
        <v>4679</v>
      </c>
      <c r="DF256" s="2">
        <v>5543</v>
      </c>
      <c r="DG256" s="2">
        <v>6550</v>
      </c>
      <c r="DH256" s="2">
        <v>5295</v>
      </c>
      <c r="DI256" s="2">
        <v>6267</v>
      </c>
      <c r="DJ256" s="2">
        <v>6565</v>
      </c>
    </row>
    <row r="257" spans="1:114" s="2" customFormat="1" ht="13.8" x14ac:dyDescent="0.25">
      <c r="A257" s="2" t="s">
        <v>4141</v>
      </c>
      <c r="B257" s="2" t="s">
        <v>3525</v>
      </c>
      <c r="C257" s="2" t="s">
        <v>3349</v>
      </c>
      <c r="D257" s="2" t="s">
        <v>3526</v>
      </c>
      <c r="E257" s="2" t="s">
        <v>3963</v>
      </c>
      <c r="F257" s="2" t="s">
        <v>3242</v>
      </c>
      <c r="G257" s="2" t="s">
        <v>3964</v>
      </c>
      <c r="H257" s="5" t="s">
        <v>3965</v>
      </c>
      <c r="I257" s="2" t="s">
        <v>3303</v>
      </c>
      <c r="J257" s="2">
        <v>102.05459999999999</v>
      </c>
      <c r="K257" s="2">
        <v>0.9</v>
      </c>
      <c r="L257" s="2">
        <v>62.1</v>
      </c>
      <c r="M257" s="2">
        <v>11.6</v>
      </c>
      <c r="N257" s="2">
        <v>0.81899999999999995</v>
      </c>
      <c r="O257" s="2">
        <v>7931</v>
      </c>
      <c r="P257" s="2">
        <v>8687</v>
      </c>
      <c r="Q257" s="2">
        <v>6318</v>
      </c>
      <c r="R257" s="2">
        <v>8194</v>
      </c>
      <c r="S257" s="2">
        <v>8553</v>
      </c>
      <c r="T257" s="2">
        <v>8960</v>
      </c>
      <c r="U257" s="2">
        <v>10339</v>
      </c>
      <c r="V257" s="2">
        <v>10055</v>
      </c>
      <c r="W257" s="2">
        <v>62</v>
      </c>
      <c r="X257" s="2">
        <v>8378</v>
      </c>
      <c r="Y257" s="2">
        <v>7124</v>
      </c>
      <c r="Z257" s="2">
        <v>11135</v>
      </c>
      <c r="AA257" s="2">
        <v>8765</v>
      </c>
      <c r="AB257" s="2">
        <v>26237</v>
      </c>
      <c r="AC257" s="2">
        <v>7941</v>
      </c>
      <c r="AD257" s="2">
        <v>10364</v>
      </c>
      <c r="AE257" s="2">
        <v>6152</v>
      </c>
      <c r="AF257" s="2">
        <v>6450</v>
      </c>
      <c r="AG257" s="2">
        <v>9520</v>
      </c>
      <c r="AH257" s="2">
        <v>6617</v>
      </c>
      <c r="AI257" s="2">
        <v>179</v>
      </c>
      <c r="AJ257" s="2">
        <v>5125</v>
      </c>
      <c r="AK257" s="2">
        <v>7963</v>
      </c>
      <c r="AL257" s="2">
        <v>6947</v>
      </c>
      <c r="AM257" s="2">
        <v>7250</v>
      </c>
      <c r="AN257" s="2">
        <v>7734</v>
      </c>
      <c r="AO257" s="2">
        <v>10002</v>
      </c>
      <c r="AP257" s="2">
        <v>7157</v>
      </c>
      <c r="AQ257" s="2">
        <v>7976</v>
      </c>
      <c r="AR257" s="2">
        <v>9235</v>
      </c>
      <c r="AS257" s="2">
        <v>7417</v>
      </c>
      <c r="AT257" s="2">
        <v>6634</v>
      </c>
      <c r="AU257" s="2">
        <v>10311</v>
      </c>
      <c r="AV257" s="2">
        <v>7200</v>
      </c>
      <c r="AW257" s="2">
        <v>9339</v>
      </c>
      <c r="AX257" s="2">
        <v>6934</v>
      </c>
      <c r="AY257" s="2">
        <v>10199</v>
      </c>
      <c r="AZ257" s="2">
        <v>6705</v>
      </c>
      <c r="BA257" s="2">
        <v>7786</v>
      </c>
      <c r="BB257" s="2">
        <v>4957</v>
      </c>
      <c r="BC257" s="2">
        <v>3286</v>
      </c>
      <c r="BD257" s="2">
        <v>7548</v>
      </c>
      <c r="BE257" s="2">
        <v>7788</v>
      </c>
      <c r="BF257" s="2">
        <v>5116</v>
      </c>
      <c r="BG257" s="2">
        <v>7752</v>
      </c>
      <c r="BH257" s="2">
        <v>7286</v>
      </c>
      <c r="BI257" s="2">
        <v>71</v>
      </c>
      <c r="BJ257" s="2">
        <v>5744</v>
      </c>
      <c r="BK257" s="2">
        <v>9660</v>
      </c>
      <c r="BL257" s="2">
        <v>6119</v>
      </c>
      <c r="BM257" s="2">
        <v>3992</v>
      </c>
      <c r="BN257" s="2">
        <v>6451</v>
      </c>
      <c r="BO257" s="2">
        <v>6768</v>
      </c>
      <c r="BP257" s="2">
        <v>6766</v>
      </c>
      <c r="BQ257" s="2">
        <v>7760</v>
      </c>
      <c r="BR257" s="2">
        <v>1060</v>
      </c>
      <c r="BS257" s="2">
        <v>6274</v>
      </c>
      <c r="BT257" s="2">
        <v>7039</v>
      </c>
      <c r="BU257" s="2">
        <v>5935</v>
      </c>
      <c r="BV257" s="2">
        <v>6986</v>
      </c>
      <c r="BW257" s="2">
        <v>9128</v>
      </c>
      <c r="BX257" s="2">
        <v>5901</v>
      </c>
      <c r="BY257" s="2">
        <v>6383</v>
      </c>
      <c r="BZ257" s="2">
        <v>4413</v>
      </c>
      <c r="CA257" s="2">
        <v>5677</v>
      </c>
      <c r="CB257" s="2">
        <v>5198</v>
      </c>
      <c r="CC257" s="2">
        <v>7907</v>
      </c>
      <c r="CD257" s="2">
        <v>8758</v>
      </c>
      <c r="CE257" s="2">
        <v>7067</v>
      </c>
      <c r="CF257" s="2">
        <v>7052</v>
      </c>
      <c r="CG257" s="2">
        <v>7272</v>
      </c>
      <c r="CH257" s="2">
        <v>5527</v>
      </c>
      <c r="CI257" s="2">
        <v>7304</v>
      </c>
      <c r="CJ257" s="2">
        <v>5370</v>
      </c>
      <c r="CK257" s="2">
        <v>5745</v>
      </c>
      <c r="CL257" s="2">
        <v>6547</v>
      </c>
      <c r="CM257" s="2">
        <v>6872</v>
      </c>
      <c r="CN257" s="2">
        <v>3522</v>
      </c>
      <c r="CO257" s="2">
        <v>6644</v>
      </c>
      <c r="CP257" s="2">
        <v>5429</v>
      </c>
      <c r="CQ257" s="2">
        <v>5929</v>
      </c>
      <c r="CR257" s="2">
        <v>7027</v>
      </c>
      <c r="CS257" s="2">
        <v>7403</v>
      </c>
      <c r="CT257" s="2">
        <v>65</v>
      </c>
      <c r="CU257" s="2">
        <v>6950</v>
      </c>
      <c r="CV257" s="2">
        <v>5213</v>
      </c>
      <c r="CW257" s="2">
        <v>4835</v>
      </c>
      <c r="CX257" s="2">
        <v>2765</v>
      </c>
      <c r="CY257" s="2">
        <v>4314</v>
      </c>
      <c r="CZ257" s="2">
        <v>5571</v>
      </c>
      <c r="DA257" s="2">
        <v>5670</v>
      </c>
      <c r="DB257" s="2">
        <v>4638</v>
      </c>
      <c r="DC257" s="2">
        <v>5903</v>
      </c>
      <c r="DD257" s="2">
        <v>6154</v>
      </c>
      <c r="DE257" s="2">
        <v>4679</v>
      </c>
      <c r="DF257" s="2">
        <v>5543</v>
      </c>
      <c r="DG257" s="2">
        <v>6550</v>
      </c>
      <c r="DH257" s="2">
        <v>5295</v>
      </c>
      <c r="DI257" s="2">
        <v>6267</v>
      </c>
      <c r="DJ257" s="2">
        <v>6565</v>
      </c>
    </row>
    <row r="258" spans="1:114" s="2" customFormat="1" ht="13.8" x14ac:dyDescent="0.25">
      <c r="A258" s="2" t="s">
        <v>3535</v>
      </c>
      <c r="B258" s="2">
        <v>2488</v>
      </c>
      <c r="C258" s="2" t="s">
        <v>3536</v>
      </c>
      <c r="D258" s="2" t="s">
        <v>3534</v>
      </c>
      <c r="E258" s="2" t="s">
        <v>3963</v>
      </c>
      <c r="F258" s="2" t="s">
        <v>3242</v>
      </c>
      <c r="G258" s="2" t="s">
        <v>3964</v>
      </c>
      <c r="H258" s="5" t="s">
        <v>3965</v>
      </c>
      <c r="I258" s="2" t="s">
        <v>3303</v>
      </c>
      <c r="J258" s="2">
        <v>163.0385</v>
      </c>
      <c r="K258" s="2">
        <v>1.1000000000000001</v>
      </c>
      <c r="L258" s="2">
        <v>774.1</v>
      </c>
      <c r="M258" s="2">
        <v>5.0999999999999996</v>
      </c>
      <c r="N258" s="2">
        <v>0.70709999999999995</v>
      </c>
      <c r="O258" s="2">
        <v>19541</v>
      </c>
      <c r="P258" s="2">
        <v>14943</v>
      </c>
      <c r="Q258" s="2">
        <v>1626</v>
      </c>
      <c r="R258" s="2">
        <v>14231</v>
      </c>
      <c r="S258" s="2">
        <v>17313</v>
      </c>
      <c r="T258" s="2">
        <v>16818</v>
      </c>
      <c r="U258" s="2">
        <v>18735</v>
      </c>
      <c r="V258" s="2">
        <v>21815</v>
      </c>
      <c r="W258" s="2">
        <v>2773</v>
      </c>
      <c r="X258" s="2">
        <v>14480</v>
      </c>
      <c r="Y258" s="2">
        <v>18339</v>
      </c>
      <c r="Z258" s="2">
        <v>20694</v>
      </c>
      <c r="AA258" s="2">
        <v>18124</v>
      </c>
      <c r="AB258" s="2">
        <v>765</v>
      </c>
      <c r="AC258" s="2">
        <v>14630</v>
      </c>
      <c r="AD258" s="2">
        <v>16824</v>
      </c>
      <c r="AE258" s="2">
        <v>17702</v>
      </c>
      <c r="AF258" s="2">
        <v>19390</v>
      </c>
      <c r="AG258" s="2">
        <v>18584</v>
      </c>
      <c r="AH258" s="2">
        <v>16178</v>
      </c>
      <c r="AI258" s="2">
        <v>4485</v>
      </c>
      <c r="AJ258" s="2">
        <v>13385</v>
      </c>
      <c r="AK258" s="2">
        <v>13447</v>
      </c>
      <c r="AL258" s="2">
        <v>15249</v>
      </c>
      <c r="AM258" s="2">
        <v>15876</v>
      </c>
      <c r="AN258" s="2">
        <v>16168</v>
      </c>
      <c r="AO258" s="2">
        <v>14597</v>
      </c>
      <c r="AP258" s="2">
        <v>18514</v>
      </c>
      <c r="AQ258" s="2">
        <v>18760</v>
      </c>
      <c r="AR258" s="2">
        <v>15444</v>
      </c>
      <c r="AS258" s="2">
        <v>13170</v>
      </c>
      <c r="AT258" s="2">
        <v>15877</v>
      </c>
      <c r="AU258" s="2">
        <v>15480</v>
      </c>
      <c r="AV258" s="2">
        <v>1922</v>
      </c>
      <c r="AW258" s="2">
        <v>14637</v>
      </c>
      <c r="AX258" s="2">
        <v>17389</v>
      </c>
      <c r="AY258" s="2">
        <v>16868</v>
      </c>
      <c r="AZ258" s="2">
        <v>14621</v>
      </c>
      <c r="BA258" s="2">
        <v>19963</v>
      </c>
      <c r="BB258" s="2">
        <v>15149</v>
      </c>
      <c r="BC258" s="2">
        <v>940</v>
      </c>
      <c r="BD258" s="2">
        <v>13134</v>
      </c>
      <c r="BE258" s="2">
        <v>15140</v>
      </c>
      <c r="BF258" s="2">
        <v>958</v>
      </c>
      <c r="BG258" s="2">
        <v>13727</v>
      </c>
      <c r="BH258" s="2">
        <v>17847</v>
      </c>
      <c r="BI258" s="2">
        <v>4269</v>
      </c>
      <c r="BJ258" s="2">
        <v>16462</v>
      </c>
      <c r="BK258" s="2">
        <v>14235</v>
      </c>
      <c r="BL258" s="2">
        <v>11525</v>
      </c>
      <c r="BM258" s="2">
        <v>13638</v>
      </c>
      <c r="BN258" s="2">
        <v>16999</v>
      </c>
      <c r="BO258" s="2">
        <v>11657</v>
      </c>
      <c r="BP258" s="2">
        <v>15025</v>
      </c>
      <c r="BQ258" s="2">
        <v>14230</v>
      </c>
      <c r="BR258" s="2">
        <v>1887</v>
      </c>
      <c r="BS258" s="2">
        <v>13992</v>
      </c>
      <c r="BT258" s="2">
        <v>15479</v>
      </c>
      <c r="BU258" s="2">
        <v>14629</v>
      </c>
      <c r="BV258" s="2">
        <v>14976</v>
      </c>
      <c r="BW258" s="2">
        <v>14836</v>
      </c>
      <c r="BX258" s="2">
        <v>15152</v>
      </c>
      <c r="BY258" s="2">
        <v>18394</v>
      </c>
      <c r="BZ258" s="2">
        <v>13815</v>
      </c>
      <c r="CA258" s="2">
        <v>15020</v>
      </c>
      <c r="CB258" s="2">
        <v>12628</v>
      </c>
      <c r="CC258" s="2">
        <v>13939</v>
      </c>
      <c r="CD258" s="2">
        <v>14743</v>
      </c>
      <c r="CE258" s="2">
        <v>11644</v>
      </c>
      <c r="CF258" s="2">
        <v>15846</v>
      </c>
      <c r="CG258" s="2">
        <v>15868</v>
      </c>
      <c r="CH258" s="2">
        <v>14469</v>
      </c>
      <c r="CI258" s="2">
        <v>15387</v>
      </c>
      <c r="CJ258" s="2">
        <v>12985</v>
      </c>
      <c r="CK258" s="2">
        <v>18527</v>
      </c>
      <c r="CL258" s="2">
        <v>12090</v>
      </c>
      <c r="CM258" s="2">
        <v>13770</v>
      </c>
      <c r="CN258" s="2">
        <v>1355</v>
      </c>
      <c r="CO258" s="2">
        <v>13685</v>
      </c>
      <c r="CP258" s="2">
        <v>15373</v>
      </c>
      <c r="CQ258" s="2">
        <v>13834</v>
      </c>
      <c r="CR258" s="2">
        <v>13626</v>
      </c>
      <c r="CS258" s="2">
        <v>12206</v>
      </c>
      <c r="CT258" s="2">
        <v>1803</v>
      </c>
      <c r="CU258" s="2">
        <v>14882</v>
      </c>
      <c r="CV258" s="2">
        <v>12983</v>
      </c>
      <c r="CW258" s="2">
        <v>13608</v>
      </c>
      <c r="CX258" s="2">
        <v>1632</v>
      </c>
      <c r="CY258" s="2">
        <v>11163</v>
      </c>
      <c r="CZ258" s="2">
        <v>11392</v>
      </c>
      <c r="DA258" s="2">
        <v>13388</v>
      </c>
      <c r="DB258" s="2">
        <v>10864</v>
      </c>
      <c r="DC258" s="2">
        <v>12566</v>
      </c>
      <c r="DD258" s="2">
        <v>11491</v>
      </c>
      <c r="DE258" s="2">
        <v>13629</v>
      </c>
      <c r="DF258" s="2">
        <v>1805</v>
      </c>
      <c r="DG258" s="2">
        <v>11720</v>
      </c>
      <c r="DH258" s="2">
        <v>12330</v>
      </c>
      <c r="DI258" s="2">
        <v>12088</v>
      </c>
      <c r="DJ258" s="2">
        <v>15688</v>
      </c>
    </row>
    <row r="259" spans="1:114" s="2" customFormat="1" ht="13.8" x14ac:dyDescent="0.25">
      <c r="A259" s="2" t="s">
        <v>4140</v>
      </c>
      <c r="B259" s="2" t="s">
        <v>3550</v>
      </c>
      <c r="C259" s="2" t="s">
        <v>3508</v>
      </c>
      <c r="D259" s="2" t="s">
        <v>3551</v>
      </c>
      <c r="E259" s="2" t="s">
        <v>3963</v>
      </c>
      <c r="F259" s="2" t="s">
        <v>3242</v>
      </c>
      <c r="G259" s="2" t="s">
        <v>3964</v>
      </c>
      <c r="H259" s="5" t="s">
        <v>3965</v>
      </c>
      <c r="I259" s="2" t="s">
        <v>133</v>
      </c>
      <c r="J259" s="2">
        <v>403.36169999999998</v>
      </c>
      <c r="K259" s="2">
        <v>11.4</v>
      </c>
      <c r="L259" s="2">
        <v>1149.9000000000001</v>
      </c>
      <c r="M259" s="2">
        <v>2.4</v>
      </c>
      <c r="N259" s="2">
        <v>1</v>
      </c>
      <c r="O259" s="2">
        <v>1524988</v>
      </c>
      <c r="P259" s="2">
        <v>1637031</v>
      </c>
      <c r="Q259" s="2">
        <v>67</v>
      </c>
      <c r="R259" s="2">
        <v>1428573</v>
      </c>
      <c r="S259" s="2">
        <v>2319399</v>
      </c>
      <c r="T259" s="2">
        <v>2219438</v>
      </c>
      <c r="U259" s="2">
        <v>1308335</v>
      </c>
      <c r="V259" s="2">
        <v>2890100</v>
      </c>
      <c r="W259" s="2">
        <v>96</v>
      </c>
      <c r="X259" s="2">
        <v>2182054</v>
      </c>
      <c r="Y259" s="2">
        <v>1717988</v>
      </c>
      <c r="Z259" s="2">
        <v>1747494</v>
      </c>
      <c r="AA259" s="2">
        <v>2003091</v>
      </c>
      <c r="AB259" s="2">
        <v>502</v>
      </c>
      <c r="AC259" s="2">
        <v>1973777</v>
      </c>
      <c r="AD259" s="2">
        <v>1558536</v>
      </c>
      <c r="AE259" s="2">
        <v>1815779</v>
      </c>
      <c r="AF259" s="2">
        <v>1853108</v>
      </c>
      <c r="AG259" s="2">
        <v>1644400</v>
      </c>
      <c r="AH259" s="2">
        <v>2315086</v>
      </c>
      <c r="AI259" s="2">
        <v>16</v>
      </c>
      <c r="AJ259" s="2">
        <v>1750042</v>
      </c>
      <c r="AK259" s="2">
        <v>2210509</v>
      </c>
      <c r="AL259" s="2">
        <v>1929959</v>
      </c>
      <c r="AM259" s="2">
        <v>2097609</v>
      </c>
      <c r="AN259" s="2">
        <v>2035092</v>
      </c>
      <c r="AO259" s="2">
        <v>1748258</v>
      </c>
      <c r="AP259" s="2">
        <v>1571073</v>
      </c>
      <c r="AQ259" s="2">
        <v>2609224</v>
      </c>
      <c r="AR259" s="2">
        <v>1569426</v>
      </c>
      <c r="AS259" s="2">
        <v>1911529</v>
      </c>
      <c r="AT259" s="2">
        <v>2114154</v>
      </c>
      <c r="AU259" s="2">
        <v>1516194</v>
      </c>
      <c r="AV259" s="2">
        <v>176</v>
      </c>
      <c r="AW259" s="2">
        <v>2210150</v>
      </c>
      <c r="AX259" s="2">
        <v>1392535</v>
      </c>
      <c r="AY259" s="2">
        <v>1585096</v>
      </c>
      <c r="AZ259" s="2">
        <v>1858924</v>
      </c>
      <c r="BA259" s="2">
        <v>2147546</v>
      </c>
      <c r="BB259" s="2">
        <v>1802811</v>
      </c>
      <c r="BC259" s="2">
        <v>350</v>
      </c>
      <c r="BD259" s="2">
        <v>1910981</v>
      </c>
      <c r="BE259" s="2">
        <v>2071116</v>
      </c>
      <c r="BF259" s="2">
        <v>418</v>
      </c>
      <c r="BG259" s="2">
        <v>1749496</v>
      </c>
      <c r="BH259" s="2">
        <v>2076970</v>
      </c>
      <c r="BI259" s="2">
        <v>23</v>
      </c>
      <c r="BJ259" s="2">
        <v>1970133</v>
      </c>
      <c r="BK259" s="2">
        <v>1512706</v>
      </c>
      <c r="BL259" s="2">
        <v>1926309</v>
      </c>
      <c r="BM259" s="2">
        <v>1164286</v>
      </c>
      <c r="BN259" s="2">
        <v>1207522</v>
      </c>
      <c r="BO259" s="2">
        <v>1385356</v>
      </c>
      <c r="BP259" s="2">
        <v>1342399</v>
      </c>
      <c r="BQ259" s="2">
        <v>1357414</v>
      </c>
      <c r="BR259" s="2">
        <v>5873</v>
      </c>
      <c r="BS259" s="2">
        <v>1371653</v>
      </c>
      <c r="BT259" s="2">
        <v>1215980</v>
      </c>
      <c r="BU259" s="2">
        <v>1209398</v>
      </c>
      <c r="BV259" s="2">
        <v>2040918</v>
      </c>
      <c r="BW259" s="2">
        <v>1828418</v>
      </c>
      <c r="BX259" s="2">
        <v>1833151</v>
      </c>
      <c r="BY259" s="2">
        <v>1708183</v>
      </c>
      <c r="BZ259" s="2">
        <v>1610023</v>
      </c>
      <c r="CA259" s="2">
        <v>2382738</v>
      </c>
      <c r="CB259" s="2">
        <v>1907781</v>
      </c>
      <c r="CC259" s="2">
        <v>1768603</v>
      </c>
      <c r="CD259" s="2">
        <v>1815649</v>
      </c>
      <c r="CE259" s="2">
        <v>1351649</v>
      </c>
      <c r="CF259" s="2">
        <v>1645909</v>
      </c>
      <c r="CG259" s="2">
        <v>2056946</v>
      </c>
      <c r="CH259" s="2">
        <v>1572554</v>
      </c>
      <c r="CI259" s="2">
        <v>1826786</v>
      </c>
      <c r="CJ259" s="2">
        <v>2027297</v>
      </c>
      <c r="CK259" s="2">
        <v>1993561</v>
      </c>
      <c r="CL259" s="2">
        <v>1658906</v>
      </c>
      <c r="CM259" s="2">
        <v>1550825</v>
      </c>
      <c r="CN259" s="2">
        <v>343</v>
      </c>
      <c r="CO259" s="2">
        <v>1620606</v>
      </c>
      <c r="CP259" s="2">
        <v>1875003</v>
      </c>
      <c r="CQ259" s="2">
        <v>2198122</v>
      </c>
      <c r="CR259" s="2">
        <v>1565567</v>
      </c>
      <c r="CS259" s="2">
        <v>2260930</v>
      </c>
      <c r="CT259" s="2">
        <v>30</v>
      </c>
      <c r="CU259" s="2">
        <v>1915754</v>
      </c>
      <c r="CV259" s="2">
        <v>1857024</v>
      </c>
      <c r="CW259" s="2">
        <v>1404145</v>
      </c>
      <c r="CX259" s="2">
        <v>208</v>
      </c>
      <c r="CY259" s="2">
        <v>1968790</v>
      </c>
      <c r="CZ259" s="2">
        <v>2063138</v>
      </c>
      <c r="DA259" s="2">
        <v>1263747</v>
      </c>
      <c r="DB259" s="2">
        <v>2024915</v>
      </c>
      <c r="DC259" s="2">
        <v>1196839</v>
      </c>
      <c r="DD259" s="2">
        <v>1807924</v>
      </c>
      <c r="DE259" s="2">
        <v>1635102</v>
      </c>
      <c r="DF259" s="2">
        <v>138617</v>
      </c>
      <c r="DG259" s="2">
        <v>1995944</v>
      </c>
      <c r="DH259" s="2">
        <v>1533978</v>
      </c>
      <c r="DI259" s="2">
        <v>1680167</v>
      </c>
      <c r="DJ259" s="2">
        <v>1574201</v>
      </c>
    </row>
    <row r="260" spans="1:114" s="2" customFormat="1" ht="13.8" x14ac:dyDescent="0.25">
      <c r="A260" s="2" t="s">
        <v>4139</v>
      </c>
      <c r="B260" s="2" t="s">
        <v>3558</v>
      </c>
      <c r="C260" s="2" t="s">
        <v>3285</v>
      </c>
      <c r="D260" s="2" t="s">
        <v>3559</v>
      </c>
      <c r="E260" s="2" t="s">
        <v>3963</v>
      </c>
      <c r="F260" s="2" t="s">
        <v>3242</v>
      </c>
      <c r="G260" s="2" t="s">
        <v>3964</v>
      </c>
      <c r="H260" s="5" t="s">
        <v>3965</v>
      </c>
      <c r="I260" s="2" t="s">
        <v>133</v>
      </c>
      <c r="J260" s="2">
        <v>169.04949999999999</v>
      </c>
      <c r="K260" s="2">
        <v>0.3</v>
      </c>
      <c r="L260" s="2">
        <v>628.1</v>
      </c>
      <c r="M260" s="2">
        <v>6.9</v>
      </c>
      <c r="N260" s="2">
        <v>0.67569999999999997</v>
      </c>
      <c r="O260" s="2">
        <v>81450</v>
      </c>
      <c r="P260" s="2">
        <v>232404</v>
      </c>
      <c r="Q260" s="2">
        <v>262</v>
      </c>
      <c r="R260" s="2">
        <v>50745</v>
      </c>
      <c r="S260" s="2">
        <v>28332</v>
      </c>
      <c r="T260" s="2">
        <v>244908</v>
      </c>
      <c r="U260" s="2">
        <v>11433</v>
      </c>
      <c r="V260" s="2">
        <v>30998</v>
      </c>
      <c r="W260" s="2">
        <v>403</v>
      </c>
      <c r="X260" s="2">
        <v>3997</v>
      </c>
      <c r="Y260" s="2">
        <v>94507</v>
      </c>
      <c r="Z260" s="2">
        <v>26022</v>
      </c>
      <c r="AA260" s="2">
        <v>161812</v>
      </c>
      <c r="AB260" s="2">
        <v>113</v>
      </c>
      <c r="AC260" s="2">
        <v>113223</v>
      </c>
      <c r="AD260" s="2">
        <v>23779</v>
      </c>
      <c r="AE260" s="2">
        <v>69593</v>
      </c>
      <c r="AF260" s="2">
        <v>105852</v>
      </c>
      <c r="AG260" s="2">
        <v>67068</v>
      </c>
      <c r="AH260" s="2">
        <v>47503</v>
      </c>
      <c r="AI260" s="2">
        <v>123</v>
      </c>
      <c r="AJ260" s="2">
        <v>512</v>
      </c>
      <c r="AK260" s="2">
        <v>168754</v>
      </c>
      <c r="AL260" s="2">
        <v>262579</v>
      </c>
      <c r="AM260" s="2">
        <v>43348</v>
      </c>
      <c r="AN260" s="2">
        <v>113523</v>
      </c>
      <c r="AO260" s="2">
        <v>249885</v>
      </c>
      <c r="AP260" s="2">
        <v>31810</v>
      </c>
      <c r="AQ260" s="2">
        <v>89074</v>
      </c>
      <c r="AR260" s="2">
        <v>80578</v>
      </c>
      <c r="AS260" s="2">
        <v>4053</v>
      </c>
      <c r="AT260" s="2">
        <v>82931</v>
      </c>
      <c r="AU260" s="2">
        <v>6567</v>
      </c>
      <c r="AV260" s="2">
        <v>152</v>
      </c>
      <c r="AW260" s="2">
        <v>29855</v>
      </c>
      <c r="AX260" s="2">
        <v>20845</v>
      </c>
      <c r="AY260" s="2">
        <v>142802</v>
      </c>
      <c r="AZ260" s="2">
        <v>6909</v>
      </c>
      <c r="BA260" s="2">
        <v>12476</v>
      </c>
      <c r="BB260" s="2">
        <v>75193</v>
      </c>
      <c r="BC260" s="2">
        <v>318</v>
      </c>
      <c r="BD260" s="2">
        <v>3772</v>
      </c>
      <c r="BE260" s="2">
        <v>30758</v>
      </c>
      <c r="BF260" s="2">
        <v>523</v>
      </c>
      <c r="BG260" s="2">
        <v>76410</v>
      </c>
      <c r="BH260" s="2">
        <v>147811</v>
      </c>
      <c r="BI260" s="2">
        <v>226</v>
      </c>
      <c r="BJ260" s="2">
        <v>36285</v>
      </c>
      <c r="BK260" s="2">
        <v>132258</v>
      </c>
      <c r="BL260" s="2">
        <v>58185</v>
      </c>
      <c r="BM260" s="2">
        <v>34930</v>
      </c>
      <c r="BN260" s="2">
        <v>179651</v>
      </c>
      <c r="BO260" s="2">
        <v>22765</v>
      </c>
      <c r="BP260" s="2">
        <v>81045</v>
      </c>
      <c r="BQ260" s="2">
        <v>104894</v>
      </c>
      <c r="BR260" s="2">
        <v>4905</v>
      </c>
      <c r="BS260" s="2">
        <v>26031</v>
      </c>
      <c r="BT260" s="2">
        <v>387780</v>
      </c>
      <c r="BU260" s="2">
        <v>36407</v>
      </c>
      <c r="BV260" s="2">
        <v>4635</v>
      </c>
      <c r="BW260" s="2">
        <v>80978</v>
      </c>
      <c r="BX260" s="2">
        <v>117572</v>
      </c>
      <c r="BY260" s="2">
        <v>30364</v>
      </c>
      <c r="BZ260" s="2">
        <v>40538</v>
      </c>
      <c r="CA260" s="2">
        <v>181395</v>
      </c>
      <c r="CB260" s="2">
        <v>40793</v>
      </c>
      <c r="CC260" s="2">
        <v>3170</v>
      </c>
      <c r="CD260" s="2">
        <v>6333</v>
      </c>
      <c r="CE260" s="2">
        <v>28325</v>
      </c>
      <c r="CF260" s="2">
        <v>7997</v>
      </c>
      <c r="CG260" s="2">
        <v>8598</v>
      </c>
      <c r="CH260" s="2">
        <v>10571</v>
      </c>
      <c r="CI260" s="2">
        <v>38689</v>
      </c>
      <c r="CJ260" s="2">
        <v>169097</v>
      </c>
      <c r="CK260" s="2">
        <v>232575</v>
      </c>
      <c r="CL260" s="2">
        <v>72760</v>
      </c>
      <c r="CM260" s="2">
        <v>163891</v>
      </c>
      <c r="CN260" s="2">
        <v>151</v>
      </c>
      <c r="CO260" s="2">
        <v>26982</v>
      </c>
      <c r="CP260" s="2">
        <v>11513</v>
      </c>
      <c r="CQ260" s="2">
        <v>5144</v>
      </c>
      <c r="CR260" s="2">
        <v>175476</v>
      </c>
      <c r="CS260" s="2">
        <v>96888</v>
      </c>
      <c r="CT260" s="2">
        <v>196</v>
      </c>
      <c r="CU260" s="2">
        <v>99003</v>
      </c>
      <c r="CV260" s="2">
        <v>73738</v>
      </c>
      <c r="CW260" s="2">
        <v>109868</v>
      </c>
      <c r="CX260" s="2">
        <v>123</v>
      </c>
      <c r="CY260" s="2">
        <v>264133</v>
      </c>
      <c r="CZ260" s="2">
        <v>35875</v>
      </c>
      <c r="DA260" s="2">
        <v>6545</v>
      </c>
      <c r="DB260" s="2">
        <v>243212</v>
      </c>
      <c r="DC260" s="2">
        <v>611256</v>
      </c>
      <c r="DD260" s="2">
        <v>28291</v>
      </c>
      <c r="DE260" s="2">
        <v>30449</v>
      </c>
      <c r="DF260" s="2">
        <v>3792</v>
      </c>
      <c r="DG260" s="2">
        <v>67665</v>
      </c>
      <c r="DH260" s="2">
        <v>7187</v>
      </c>
      <c r="DI260" s="2">
        <v>37703</v>
      </c>
      <c r="DJ260" s="2">
        <v>79830</v>
      </c>
    </row>
    <row r="261" spans="1:114" s="2" customFormat="1" ht="13.8" x14ac:dyDescent="0.25">
      <c r="A261" s="2" t="s">
        <v>4138</v>
      </c>
      <c r="B261" s="2">
        <v>5483</v>
      </c>
      <c r="C261" s="2" t="s">
        <v>1169</v>
      </c>
      <c r="D261" s="2" t="s">
        <v>3577</v>
      </c>
      <c r="E261" s="2" t="s">
        <v>3963</v>
      </c>
      <c r="F261" s="2" t="s">
        <v>3242</v>
      </c>
      <c r="G261" s="2" t="s">
        <v>3964</v>
      </c>
      <c r="H261" s="5" t="s">
        <v>3965</v>
      </c>
      <c r="I261" s="2" t="s">
        <v>3439</v>
      </c>
      <c r="J261" s="2">
        <v>267.05840000000001</v>
      </c>
      <c r="K261" s="2">
        <v>1.1000000000000001</v>
      </c>
      <c r="L261" s="2">
        <v>81.8</v>
      </c>
      <c r="M261" s="2">
        <v>25.5</v>
      </c>
      <c r="N261" s="2">
        <v>1</v>
      </c>
      <c r="O261" s="2">
        <v>174</v>
      </c>
      <c r="P261" s="2">
        <v>147</v>
      </c>
      <c r="Q261" s="2">
        <v>29017</v>
      </c>
      <c r="R261" s="2">
        <v>124</v>
      </c>
      <c r="S261" s="2">
        <v>140</v>
      </c>
      <c r="T261" s="2">
        <v>161</v>
      </c>
      <c r="U261" s="2">
        <v>244</v>
      </c>
      <c r="V261" s="2">
        <v>439</v>
      </c>
      <c r="W261" s="2">
        <v>0</v>
      </c>
      <c r="X261" s="2">
        <v>85</v>
      </c>
      <c r="Y261" s="2">
        <v>129</v>
      </c>
      <c r="Z261" s="2">
        <v>75</v>
      </c>
      <c r="AA261" s="2">
        <v>102</v>
      </c>
      <c r="AB261" s="2">
        <v>281</v>
      </c>
      <c r="AC261" s="2">
        <v>105</v>
      </c>
      <c r="AD261" s="2">
        <v>127</v>
      </c>
      <c r="AE261" s="2">
        <v>84</v>
      </c>
      <c r="AF261" s="2">
        <v>140</v>
      </c>
      <c r="AG261" s="2">
        <v>78</v>
      </c>
      <c r="AH261" s="2">
        <v>121</v>
      </c>
      <c r="AI261" s="2">
        <v>1109</v>
      </c>
      <c r="AJ261" s="2">
        <v>82</v>
      </c>
      <c r="AK261" s="2">
        <v>175</v>
      </c>
      <c r="AL261" s="2">
        <v>114</v>
      </c>
      <c r="AM261" s="2">
        <v>193</v>
      </c>
      <c r="AN261" s="2">
        <v>169</v>
      </c>
      <c r="AO261" s="2">
        <v>167</v>
      </c>
      <c r="AP261" s="2">
        <v>230</v>
      </c>
      <c r="AQ261" s="2">
        <v>144</v>
      </c>
      <c r="AR261" s="2">
        <v>112</v>
      </c>
      <c r="AS261" s="2">
        <v>156</v>
      </c>
      <c r="AT261" s="2">
        <v>146</v>
      </c>
      <c r="AU261" s="2">
        <v>151</v>
      </c>
      <c r="AV261" s="2">
        <v>5394</v>
      </c>
      <c r="AW261" s="2">
        <v>130</v>
      </c>
      <c r="AX261" s="2">
        <v>173</v>
      </c>
      <c r="AY261" s="2">
        <v>163</v>
      </c>
      <c r="AZ261" s="2">
        <v>175</v>
      </c>
      <c r="BA261" s="2">
        <v>220</v>
      </c>
      <c r="BB261" s="2">
        <v>240</v>
      </c>
      <c r="BC261" s="2">
        <v>3001</v>
      </c>
      <c r="BD261" s="2">
        <v>180</v>
      </c>
      <c r="BE261" s="2">
        <v>285</v>
      </c>
      <c r="BF261" s="2">
        <v>22013</v>
      </c>
      <c r="BG261" s="2">
        <v>738</v>
      </c>
      <c r="BH261" s="2">
        <v>6200</v>
      </c>
      <c r="BI261" s="2">
        <v>15</v>
      </c>
      <c r="BJ261" s="2">
        <v>312</v>
      </c>
      <c r="BK261" s="2">
        <v>185</v>
      </c>
      <c r="BL261" s="2">
        <v>151</v>
      </c>
      <c r="BM261" s="2">
        <v>103</v>
      </c>
      <c r="BN261" s="2">
        <v>112</v>
      </c>
      <c r="BO261" s="2">
        <v>96</v>
      </c>
      <c r="BP261" s="2">
        <v>117</v>
      </c>
      <c r="BQ261" s="2">
        <v>109</v>
      </c>
      <c r="BR261" s="2">
        <v>2291</v>
      </c>
      <c r="BS261" s="2">
        <v>128</v>
      </c>
      <c r="BT261" s="2">
        <v>153</v>
      </c>
      <c r="BU261" s="2">
        <v>111</v>
      </c>
      <c r="BV261" s="2">
        <v>170</v>
      </c>
      <c r="BW261" s="2">
        <v>160</v>
      </c>
      <c r="BX261" s="2">
        <v>302</v>
      </c>
      <c r="BY261" s="2">
        <v>135</v>
      </c>
      <c r="BZ261" s="2">
        <v>147</v>
      </c>
      <c r="CA261" s="2">
        <v>217</v>
      </c>
      <c r="CB261" s="2">
        <v>297</v>
      </c>
      <c r="CC261" s="2">
        <v>195</v>
      </c>
      <c r="CD261" s="2">
        <v>323</v>
      </c>
      <c r="CE261" s="2">
        <v>187</v>
      </c>
      <c r="CF261" s="2">
        <v>257</v>
      </c>
      <c r="CG261" s="2">
        <v>569</v>
      </c>
      <c r="CH261" s="2">
        <v>549</v>
      </c>
      <c r="CI261" s="2">
        <v>491</v>
      </c>
      <c r="CJ261" s="2">
        <v>1787</v>
      </c>
      <c r="CK261" s="2">
        <v>387</v>
      </c>
      <c r="CL261" s="2">
        <v>614</v>
      </c>
      <c r="CM261" s="2">
        <v>1180</v>
      </c>
      <c r="CN261" s="2">
        <v>20438</v>
      </c>
      <c r="CO261" s="2">
        <v>3322</v>
      </c>
      <c r="CP261" s="2">
        <v>1367</v>
      </c>
      <c r="CQ261" s="2">
        <v>2906</v>
      </c>
      <c r="CR261" s="2">
        <v>2544</v>
      </c>
      <c r="CS261" s="2">
        <v>6511</v>
      </c>
      <c r="CT261" s="2">
        <v>68</v>
      </c>
      <c r="CU261" s="2">
        <v>14994</v>
      </c>
      <c r="CV261" s="2">
        <v>15484</v>
      </c>
      <c r="CW261" s="2">
        <v>13329</v>
      </c>
      <c r="CX261" s="2">
        <v>1594</v>
      </c>
      <c r="CY261" s="2">
        <v>84</v>
      </c>
      <c r="CZ261" s="2">
        <v>111</v>
      </c>
      <c r="DA261" s="2">
        <v>52</v>
      </c>
      <c r="DB261" s="2">
        <v>73</v>
      </c>
      <c r="DC261" s="2">
        <v>80</v>
      </c>
      <c r="DD261" s="2">
        <v>232</v>
      </c>
      <c r="DE261" s="2">
        <v>94</v>
      </c>
      <c r="DF261" s="2">
        <v>2174</v>
      </c>
      <c r="DG261" s="2">
        <v>119</v>
      </c>
      <c r="DH261" s="2">
        <v>123</v>
      </c>
      <c r="DI261" s="2">
        <v>92</v>
      </c>
      <c r="DJ261" s="2">
        <v>127</v>
      </c>
    </row>
    <row r="262" spans="1:114" s="2" customFormat="1" ht="13.8" x14ac:dyDescent="0.25">
      <c r="A262" s="2" t="s">
        <v>4137</v>
      </c>
      <c r="B262" s="2">
        <v>5915</v>
      </c>
      <c r="C262" s="2" t="s">
        <v>3500</v>
      </c>
      <c r="D262" s="2" t="s">
        <v>3583</v>
      </c>
      <c r="E262" s="2" t="s">
        <v>3963</v>
      </c>
      <c r="F262" s="2" t="s">
        <v>3242</v>
      </c>
      <c r="G262" s="2" t="s">
        <v>3964</v>
      </c>
      <c r="H262" s="5" t="s">
        <v>3965</v>
      </c>
      <c r="I262" s="2" t="s">
        <v>3303</v>
      </c>
      <c r="J262" s="2">
        <v>282.27910000000003</v>
      </c>
      <c r="K262" s="2">
        <v>0.1</v>
      </c>
      <c r="L262" s="2">
        <v>1165.4000000000001</v>
      </c>
      <c r="M262" s="2">
        <v>4.3</v>
      </c>
      <c r="N262" s="2">
        <v>0.61599999999999999</v>
      </c>
      <c r="O262" s="2">
        <v>1344</v>
      </c>
      <c r="P262" s="2">
        <v>758</v>
      </c>
      <c r="Q262" s="2">
        <v>796</v>
      </c>
      <c r="R262" s="2">
        <v>893</v>
      </c>
      <c r="S262" s="2">
        <v>1355</v>
      </c>
      <c r="T262" s="2">
        <v>824</v>
      </c>
      <c r="U262" s="2">
        <v>714</v>
      </c>
      <c r="V262" s="2">
        <v>979</v>
      </c>
      <c r="W262" s="2">
        <v>316</v>
      </c>
      <c r="X262" s="2">
        <v>989</v>
      </c>
      <c r="Y262" s="2">
        <v>1008</v>
      </c>
      <c r="Z262" s="2">
        <v>912</v>
      </c>
      <c r="AA262" s="2">
        <v>682</v>
      </c>
      <c r="AB262" s="2">
        <v>6031</v>
      </c>
      <c r="AC262" s="2">
        <v>483</v>
      </c>
      <c r="AD262" s="2">
        <v>1113</v>
      </c>
      <c r="AE262" s="2">
        <v>772</v>
      </c>
      <c r="AF262" s="2">
        <v>968</v>
      </c>
      <c r="AG262" s="2">
        <v>686</v>
      </c>
      <c r="AH262" s="2">
        <v>1081</v>
      </c>
      <c r="AI262" s="2">
        <v>6640</v>
      </c>
      <c r="AJ262" s="2">
        <v>515</v>
      </c>
      <c r="AK262" s="2">
        <v>622</v>
      </c>
      <c r="AL262" s="2">
        <v>530</v>
      </c>
      <c r="AM262" s="2">
        <v>1130</v>
      </c>
      <c r="AN262" s="2">
        <v>1112</v>
      </c>
      <c r="AO262" s="2">
        <v>1089</v>
      </c>
      <c r="AP262" s="2">
        <v>730</v>
      </c>
      <c r="AQ262" s="2">
        <v>628</v>
      </c>
      <c r="AR262" s="2">
        <v>988</v>
      </c>
      <c r="AS262" s="2">
        <v>596</v>
      </c>
      <c r="AT262" s="2">
        <v>1020</v>
      </c>
      <c r="AU262" s="2">
        <v>525</v>
      </c>
      <c r="AV262" s="2">
        <v>2415</v>
      </c>
      <c r="AW262" s="2">
        <v>1221</v>
      </c>
      <c r="AX262" s="2">
        <v>581</v>
      </c>
      <c r="AY262" s="2">
        <v>1293</v>
      </c>
      <c r="AZ262" s="2">
        <v>639</v>
      </c>
      <c r="BA262" s="2">
        <v>907</v>
      </c>
      <c r="BB262" s="2">
        <v>809</v>
      </c>
      <c r="BC262" s="2">
        <v>969</v>
      </c>
      <c r="BD262" s="2">
        <v>835</v>
      </c>
      <c r="BE262" s="2">
        <v>925</v>
      </c>
      <c r="BF262" s="2">
        <v>3891</v>
      </c>
      <c r="BG262" s="2">
        <v>603</v>
      </c>
      <c r="BH262" s="2">
        <v>615</v>
      </c>
      <c r="BI262" s="2">
        <v>147</v>
      </c>
      <c r="BJ262" s="2">
        <v>478</v>
      </c>
      <c r="BK262" s="2">
        <v>568</v>
      </c>
      <c r="BL262" s="2">
        <v>588</v>
      </c>
      <c r="BM262" s="2">
        <v>656</v>
      </c>
      <c r="BN262" s="2">
        <v>385</v>
      </c>
      <c r="BO262" s="2">
        <v>591</v>
      </c>
      <c r="BP262" s="2">
        <v>622</v>
      </c>
      <c r="BQ262" s="2">
        <v>871</v>
      </c>
      <c r="BR262" s="2">
        <v>889</v>
      </c>
      <c r="BS262" s="2">
        <v>747</v>
      </c>
      <c r="BT262" s="2">
        <v>1118</v>
      </c>
      <c r="BU262" s="2">
        <v>810</v>
      </c>
      <c r="BV262" s="2">
        <v>807</v>
      </c>
      <c r="BW262" s="2">
        <v>217</v>
      </c>
      <c r="BX262" s="2">
        <v>659</v>
      </c>
      <c r="BY262" s="2">
        <v>485</v>
      </c>
      <c r="BZ262" s="2">
        <v>802</v>
      </c>
      <c r="CA262" s="2">
        <v>562</v>
      </c>
      <c r="CB262" s="2">
        <v>690</v>
      </c>
      <c r="CC262" s="2">
        <v>624</v>
      </c>
      <c r="CD262" s="2">
        <v>512</v>
      </c>
      <c r="CE262" s="2">
        <v>627</v>
      </c>
      <c r="CF262" s="2">
        <v>881</v>
      </c>
      <c r="CG262" s="2">
        <v>809</v>
      </c>
      <c r="CH262" s="2">
        <v>902</v>
      </c>
      <c r="CI262" s="2">
        <v>677</v>
      </c>
      <c r="CJ262" s="2">
        <v>803</v>
      </c>
      <c r="CK262" s="2">
        <v>526</v>
      </c>
      <c r="CL262" s="2">
        <v>722</v>
      </c>
      <c r="CM262" s="2">
        <v>500</v>
      </c>
      <c r="CN262" s="2">
        <v>4571</v>
      </c>
      <c r="CO262" s="2">
        <v>769</v>
      </c>
      <c r="CP262" s="2">
        <v>729</v>
      </c>
      <c r="CQ262" s="2">
        <v>541</v>
      </c>
      <c r="CR262" s="2">
        <v>812</v>
      </c>
      <c r="CS262" s="2">
        <v>853</v>
      </c>
      <c r="CT262" s="2">
        <v>7895</v>
      </c>
      <c r="CU262" s="2">
        <v>496</v>
      </c>
      <c r="CV262" s="2">
        <v>494</v>
      </c>
      <c r="CW262" s="2">
        <v>407</v>
      </c>
      <c r="CX262" s="2">
        <v>874</v>
      </c>
      <c r="CY262" s="2">
        <v>648</v>
      </c>
      <c r="CZ262" s="2">
        <v>1167</v>
      </c>
      <c r="DA262" s="2">
        <v>857</v>
      </c>
      <c r="DB262" s="2">
        <v>390</v>
      </c>
      <c r="DC262" s="2">
        <v>579</v>
      </c>
      <c r="DD262" s="2">
        <v>625</v>
      </c>
      <c r="DE262" s="2">
        <v>430</v>
      </c>
      <c r="DF262" s="2">
        <v>730</v>
      </c>
      <c r="DG262" s="2">
        <v>835</v>
      </c>
      <c r="DH262" s="2">
        <v>803</v>
      </c>
      <c r="DI262" s="2">
        <v>356</v>
      </c>
      <c r="DJ262" s="2">
        <v>635</v>
      </c>
    </row>
    <row r="263" spans="1:114" s="2" customFormat="1" ht="13.8" x14ac:dyDescent="0.25">
      <c r="A263" s="2" t="s">
        <v>3596</v>
      </c>
      <c r="B263" s="2">
        <v>2087</v>
      </c>
      <c r="C263" s="2" t="s">
        <v>3597</v>
      </c>
      <c r="D263" s="2" t="s">
        <v>3595</v>
      </c>
      <c r="E263" s="2" t="s">
        <v>3963</v>
      </c>
      <c r="F263" s="2" t="s">
        <v>3242</v>
      </c>
      <c r="G263" s="2" t="s">
        <v>3964</v>
      </c>
      <c r="H263" s="5" t="s">
        <v>3965</v>
      </c>
      <c r="I263" s="2" t="s">
        <v>133</v>
      </c>
      <c r="J263" s="2">
        <v>149.05940000000001</v>
      </c>
      <c r="K263" s="2">
        <v>0.9</v>
      </c>
      <c r="L263" s="2">
        <v>1158.5</v>
      </c>
      <c r="M263" s="2">
        <v>27.2</v>
      </c>
      <c r="N263" s="2">
        <v>1</v>
      </c>
      <c r="O263" s="2">
        <v>10735</v>
      </c>
      <c r="P263" s="2">
        <v>10240</v>
      </c>
      <c r="Q263" s="2">
        <v>3240</v>
      </c>
      <c r="R263" s="2">
        <v>10142</v>
      </c>
      <c r="S263" s="2">
        <v>10495</v>
      </c>
      <c r="T263" s="2">
        <v>10316</v>
      </c>
      <c r="U263" s="2">
        <v>10844</v>
      </c>
      <c r="V263" s="2">
        <v>9260</v>
      </c>
      <c r="W263" s="2">
        <v>475</v>
      </c>
      <c r="X263" s="2">
        <v>9655</v>
      </c>
      <c r="Y263" s="2">
        <v>10552</v>
      </c>
      <c r="Z263" s="2">
        <v>10188</v>
      </c>
      <c r="AA263" s="2">
        <v>9082</v>
      </c>
      <c r="AB263" s="2">
        <v>675</v>
      </c>
      <c r="AC263" s="2">
        <v>9977</v>
      </c>
      <c r="AD263" s="2">
        <v>9701</v>
      </c>
      <c r="AE263" s="2">
        <v>9558</v>
      </c>
      <c r="AF263" s="2">
        <v>8605</v>
      </c>
      <c r="AG263" s="2">
        <v>10019</v>
      </c>
      <c r="AH263" s="2">
        <v>8938</v>
      </c>
      <c r="AI263" s="2">
        <v>401</v>
      </c>
      <c r="AJ263" s="2">
        <v>8014</v>
      </c>
      <c r="AK263" s="2">
        <v>8303</v>
      </c>
      <c r="AL263" s="2">
        <v>8292</v>
      </c>
      <c r="AM263" s="2">
        <v>8746</v>
      </c>
      <c r="AN263" s="2">
        <v>8893</v>
      </c>
      <c r="AO263" s="2">
        <v>8642</v>
      </c>
      <c r="AP263" s="2">
        <v>6442</v>
      </c>
      <c r="AQ263" s="2">
        <v>7316</v>
      </c>
      <c r="AR263" s="2">
        <v>8060</v>
      </c>
      <c r="AS263" s="2">
        <v>7404</v>
      </c>
      <c r="AT263" s="2">
        <v>7736</v>
      </c>
      <c r="AU263" s="2">
        <v>8695</v>
      </c>
      <c r="AV263" s="2">
        <v>636</v>
      </c>
      <c r="AW263" s="2">
        <v>8972</v>
      </c>
      <c r="AX263" s="2">
        <v>9358</v>
      </c>
      <c r="AY263" s="2">
        <v>9260</v>
      </c>
      <c r="AZ263" s="2">
        <v>8504</v>
      </c>
      <c r="BA263" s="2">
        <v>7753</v>
      </c>
      <c r="BB263" s="2">
        <v>6156</v>
      </c>
      <c r="BC263" s="2">
        <v>37785</v>
      </c>
      <c r="BD263" s="2">
        <v>7960</v>
      </c>
      <c r="BE263" s="2">
        <v>7689</v>
      </c>
      <c r="BF263" s="2">
        <v>2571</v>
      </c>
      <c r="BG263" s="2">
        <v>7514</v>
      </c>
      <c r="BH263" s="2">
        <v>8129</v>
      </c>
      <c r="BI263" s="2">
        <v>491</v>
      </c>
      <c r="BJ263" s="2">
        <v>6076</v>
      </c>
      <c r="BK263" s="2">
        <v>8169</v>
      </c>
      <c r="BL263" s="2">
        <v>6326</v>
      </c>
      <c r="BM263" s="2">
        <v>7309</v>
      </c>
      <c r="BN263" s="2">
        <v>7059</v>
      </c>
      <c r="BO263" s="2">
        <v>7954</v>
      </c>
      <c r="BP263" s="2">
        <v>8786</v>
      </c>
      <c r="BQ263" s="2">
        <v>8336</v>
      </c>
      <c r="BR263" s="2">
        <v>50517</v>
      </c>
      <c r="BS263" s="2">
        <v>9531</v>
      </c>
      <c r="BT263" s="2">
        <v>9310</v>
      </c>
      <c r="BU263" s="2">
        <v>10002</v>
      </c>
      <c r="BV263" s="2">
        <v>8723</v>
      </c>
      <c r="BW263" s="2">
        <v>8176</v>
      </c>
      <c r="BX263" s="2">
        <v>8589</v>
      </c>
      <c r="BY263" s="2">
        <v>8003</v>
      </c>
      <c r="BZ263" s="2">
        <v>5438</v>
      </c>
      <c r="CA263" s="2">
        <v>7238</v>
      </c>
      <c r="CB263" s="2">
        <v>8935</v>
      </c>
      <c r="CC263" s="2">
        <v>9223</v>
      </c>
      <c r="CD263" s="2">
        <v>6046</v>
      </c>
      <c r="CE263" s="2">
        <v>7450</v>
      </c>
      <c r="CF263" s="2">
        <v>7800</v>
      </c>
      <c r="CG263" s="2">
        <v>6931</v>
      </c>
      <c r="CH263" s="2">
        <v>6683</v>
      </c>
      <c r="CI263" s="2">
        <v>7663</v>
      </c>
      <c r="CJ263" s="2">
        <v>8186</v>
      </c>
      <c r="CK263" s="2">
        <v>8957</v>
      </c>
      <c r="CL263" s="2">
        <v>7034</v>
      </c>
      <c r="CM263" s="2">
        <v>7719</v>
      </c>
      <c r="CN263" s="2">
        <v>43981</v>
      </c>
      <c r="CO263" s="2">
        <v>6573</v>
      </c>
      <c r="CP263" s="2">
        <v>5865</v>
      </c>
      <c r="CQ263" s="2">
        <v>7200</v>
      </c>
      <c r="CR263" s="2">
        <v>8232</v>
      </c>
      <c r="CS263" s="2">
        <v>8076</v>
      </c>
      <c r="CT263" s="2">
        <v>454</v>
      </c>
      <c r="CU263" s="2">
        <v>6099</v>
      </c>
      <c r="CV263" s="2">
        <v>6582</v>
      </c>
      <c r="CW263" s="2">
        <v>7395</v>
      </c>
      <c r="CX263" s="2">
        <v>42419</v>
      </c>
      <c r="CY263" s="2">
        <v>7798</v>
      </c>
      <c r="CZ263" s="2">
        <v>8134</v>
      </c>
      <c r="DA263" s="2">
        <v>8076</v>
      </c>
      <c r="DB263" s="2">
        <v>7249</v>
      </c>
      <c r="DC263" s="2">
        <v>7496</v>
      </c>
      <c r="DD263" s="2">
        <v>42332</v>
      </c>
      <c r="DE263" s="2">
        <v>7082</v>
      </c>
      <c r="DF263" s="2">
        <v>43233</v>
      </c>
      <c r="DG263" s="2">
        <v>6448</v>
      </c>
      <c r="DH263" s="2">
        <v>8457</v>
      </c>
      <c r="DI263" s="2">
        <v>8149</v>
      </c>
      <c r="DJ263" s="2">
        <v>7378</v>
      </c>
    </row>
    <row r="264" spans="1:114" s="2" customFormat="1" ht="13.8" x14ac:dyDescent="0.25">
      <c r="A264" s="2" t="s">
        <v>3620</v>
      </c>
      <c r="B264" s="2">
        <v>5843</v>
      </c>
      <c r="C264" s="2" t="s">
        <v>3621</v>
      </c>
      <c r="D264" s="2" t="s">
        <v>3619</v>
      </c>
      <c r="E264" s="2" t="s">
        <v>3963</v>
      </c>
      <c r="F264" s="2" t="s">
        <v>3242</v>
      </c>
      <c r="G264" s="2" t="s">
        <v>3964</v>
      </c>
      <c r="H264" s="5" t="s">
        <v>3965</v>
      </c>
      <c r="I264" s="2" t="s">
        <v>3439</v>
      </c>
      <c r="J264" s="2">
        <v>279.23160000000001</v>
      </c>
      <c r="K264" s="2">
        <v>5.0999999999999996</v>
      </c>
      <c r="L264" s="2">
        <v>1208.8</v>
      </c>
      <c r="M264" s="2">
        <v>2.2000000000000002</v>
      </c>
      <c r="N264" s="2">
        <v>0.70709999999999995</v>
      </c>
      <c r="O264" s="2">
        <v>1887</v>
      </c>
      <c r="P264" s="2">
        <v>2176</v>
      </c>
      <c r="Q264" s="2">
        <v>8827</v>
      </c>
      <c r="R264" s="2">
        <v>435</v>
      </c>
      <c r="S264" s="2">
        <v>2916</v>
      </c>
      <c r="T264" s="2">
        <v>2196</v>
      </c>
      <c r="U264" s="2">
        <v>1744</v>
      </c>
      <c r="V264" s="2">
        <v>2901</v>
      </c>
      <c r="W264" s="2">
        <v>248</v>
      </c>
      <c r="X264" s="2">
        <v>2419</v>
      </c>
      <c r="Y264" s="2">
        <v>1818</v>
      </c>
      <c r="Z264" s="2">
        <v>1436</v>
      </c>
      <c r="AA264" s="2">
        <v>1919</v>
      </c>
      <c r="AB264" s="2">
        <v>278</v>
      </c>
      <c r="AC264" s="2">
        <v>3998</v>
      </c>
      <c r="AD264" s="2">
        <v>2283</v>
      </c>
      <c r="AE264" s="2">
        <v>1458</v>
      </c>
      <c r="AF264" s="2">
        <v>1758</v>
      </c>
      <c r="AG264" s="2">
        <v>2381</v>
      </c>
      <c r="AH264" s="2">
        <v>2465</v>
      </c>
      <c r="AI264" s="2">
        <v>197</v>
      </c>
      <c r="AJ264" s="2">
        <v>617</v>
      </c>
      <c r="AK264" s="2">
        <v>3126</v>
      </c>
      <c r="AL264" s="2">
        <v>2283</v>
      </c>
      <c r="AM264" s="2">
        <v>1632</v>
      </c>
      <c r="AN264" s="2">
        <v>638</v>
      </c>
      <c r="AO264" s="2">
        <v>4817</v>
      </c>
      <c r="AP264" s="2">
        <v>1673</v>
      </c>
      <c r="AQ264" s="2">
        <v>2376</v>
      </c>
      <c r="AR264" s="2">
        <v>1504</v>
      </c>
      <c r="AS264" s="2">
        <v>1683</v>
      </c>
      <c r="AT264" s="2">
        <v>2146</v>
      </c>
      <c r="AU264" s="2">
        <v>1358</v>
      </c>
      <c r="AV264" s="2">
        <v>237</v>
      </c>
      <c r="AW264" s="2">
        <v>5365</v>
      </c>
      <c r="AX264" s="2">
        <v>1234</v>
      </c>
      <c r="AY264" s="2">
        <v>1309</v>
      </c>
      <c r="AZ264" s="2">
        <v>1691</v>
      </c>
      <c r="BA264" s="2">
        <v>2312</v>
      </c>
      <c r="BB264" s="2">
        <v>1766</v>
      </c>
      <c r="BC264" s="2">
        <v>875</v>
      </c>
      <c r="BD264" s="2">
        <v>1853</v>
      </c>
      <c r="BE264" s="2">
        <v>3037</v>
      </c>
      <c r="BF264" s="2">
        <v>400</v>
      </c>
      <c r="BG264" s="2">
        <v>1112</v>
      </c>
      <c r="BH264" s="2">
        <v>1243</v>
      </c>
      <c r="BI264" s="2">
        <v>250</v>
      </c>
      <c r="BJ264" s="2">
        <v>946</v>
      </c>
      <c r="BK264" s="2">
        <v>2181</v>
      </c>
      <c r="BL264" s="2">
        <v>3433</v>
      </c>
      <c r="BM264" s="2">
        <v>2411</v>
      </c>
      <c r="BN264" s="2">
        <v>893</v>
      </c>
      <c r="BO264" s="2">
        <v>1392</v>
      </c>
      <c r="BP264" s="2">
        <v>1505</v>
      </c>
      <c r="BQ264" s="2">
        <v>1393</v>
      </c>
      <c r="BR264" s="2">
        <v>784</v>
      </c>
      <c r="BS264" s="2">
        <v>2897</v>
      </c>
      <c r="BT264" s="2">
        <v>3628</v>
      </c>
      <c r="BU264" s="2">
        <v>1635</v>
      </c>
      <c r="BV264" s="2">
        <v>1958</v>
      </c>
      <c r="BW264" s="2">
        <v>6994</v>
      </c>
      <c r="BX264" s="2">
        <v>3944</v>
      </c>
      <c r="BY264" s="2">
        <v>1361</v>
      </c>
      <c r="BZ264" s="2">
        <v>995</v>
      </c>
      <c r="CA264" s="2">
        <v>308</v>
      </c>
      <c r="CB264" s="2">
        <v>4706</v>
      </c>
      <c r="CC264" s="2">
        <v>1602</v>
      </c>
      <c r="CD264" s="2">
        <v>2438</v>
      </c>
      <c r="CE264" s="2">
        <v>1524</v>
      </c>
      <c r="CF264" s="2">
        <v>2245</v>
      </c>
      <c r="CG264" s="2">
        <v>2093</v>
      </c>
      <c r="CH264" s="2">
        <v>2314</v>
      </c>
      <c r="CI264" s="2">
        <v>3255</v>
      </c>
      <c r="CJ264" s="2">
        <v>3890</v>
      </c>
      <c r="CK264" s="2">
        <v>2856</v>
      </c>
      <c r="CL264" s="2">
        <v>2305</v>
      </c>
      <c r="CM264" s="2">
        <v>1378</v>
      </c>
      <c r="CN264" s="2">
        <v>1790</v>
      </c>
      <c r="CO264" s="2">
        <v>2150</v>
      </c>
      <c r="CP264" s="2">
        <v>2437</v>
      </c>
      <c r="CQ264" s="2">
        <v>2235</v>
      </c>
      <c r="CR264" s="2">
        <v>3471</v>
      </c>
      <c r="CS264" s="2">
        <v>4361</v>
      </c>
      <c r="CT264" s="2">
        <v>376</v>
      </c>
      <c r="CU264" s="2">
        <v>746</v>
      </c>
      <c r="CV264" s="2">
        <v>661</v>
      </c>
      <c r="CW264" s="2">
        <v>409</v>
      </c>
      <c r="CX264" s="2">
        <v>1211</v>
      </c>
      <c r="CY264" s="2">
        <v>2745</v>
      </c>
      <c r="CZ264" s="2">
        <v>2037</v>
      </c>
      <c r="DA264" s="2">
        <v>1843</v>
      </c>
      <c r="DB264" s="2">
        <v>1615</v>
      </c>
      <c r="DC264" s="2">
        <v>1877</v>
      </c>
      <c r="DD264" s="2">
        <v>1235</v>
      </c>
      <c r="DE264" s="2">
        <v>1845</v>
      </c>
      <c r="DF264" s="2">
        <v>949</v>
      </c>
      <c r="DG264" s="2">
        <v>2667</v>
      </c>
      <c r="DH264" s="2">
        <v>2369</v>
      </c>
      <c r="DI264" s="2">
        <v>1852</v>
      </c>
      <c r="DJ264" s="2">
        <v>2411</v>
      </c>
    </row>
    <row r="265" spans="1:114" s="2" customFormat="1" ht="13.8" x14ac:dyDescent="0.25">
      <c r="A265" s="2" t="s">
        <v>3648</v>
      </c>
      <c r="B265" s="2">
        <v>333</v>
      </c>
      <c r="C265" s="2" t="s">
        <v>3649</v>
      </c>
      <c r="D265" s="2" t="s">
        <v>3647</v>
      </c>
      <c r="E265" s="2" t="s">
        <v>3963</v>
      </c>
      <c r="F265" s="2" t="s">
        <v>3242</v>
      </c>
      <c r="G265" s="2" t="s">
        <v>3964</v>
      </c>
      <c r="H265" s="5" t="s">
        <v>3965</v>
      </c>
      <c r="I265" s="2" t="s">
        <v>133</v>
      </c>
      <c r="J265" s="2">
        <v>87.043899999999994</v>
      </c>
      <c r="K265" s="2">
        <v>0.6</v>
      </c>
      <c r="L265" s="2">
        <v>553.1</v>
      </c>
      <c r="M265" s="2">
        <v>14</v>
      </c>
      <c r="N265" s="2">
        <v>0.70709999999999995</v>
      </c>
      <c r="O265" s="2">
        <v>636</v>
      </c>
      <c r="P265" s="2">
        <v>903</v>
      </c>
      <c r="Q265" s="2">
        <v>1495</v>
      </c>
      <c r="R265" s="2">
        <v>516</v>
      </c>
      <c r="S265" s="2">
        <v>320</v>
      </c>
      <c r="T265" s="2">
        <v>1472</v>
      </c>
      <c r="U265" s="2">
        <v>660</v>
      </c>
      <c r="V265" s="2">
        <v>717</v>
      </c>
      <c r="W265" s="2">
        <v>1104</v>
      </c>
      <c r="X265" s="2">
        <v>438</v>
      </c>
      <c r="Y265" s="2">
        <v>215</v>
      </c>
      <c r="Z265" s="2">
        <v>316</v>
      </c>
      <c r="AA265" s="2">
        <v>1832</v>
      </c>
      <c r="AB265" s="2">
        <v>1187</v>
      </c>
      <c r="AC265" s="2">
        <v>1450</v>
      </c>
      <c r="AD265" s="2">
        <v>1052</v>
      </c>
      <c r="AE265" s="2">
        <v>897</v>
      </c>
      <c r="AF265" s="2">
        <v>983</v>
      </c>
      <c r="AG265" s="2">
        <v>299</v>
      </c>
      <c r="AH265" s="2">
        <v>952</v>
      </c>
      <c r="AI265" s="2">
        <v>1308</v>
      </c>
      <c r="AJ265" s="2">
        <v>173</v>
      </c>
      <c r="AK265" s="2">
        <v>893</v>
      </c>
      <c r="AL265" s="2">
        <v>623</v>
      </c>
      <c r="AM265" s="2">
        <v>935</v>
      </c>
      <c r="AN265" s="2">
        <v>164</v>
      </c>
      <c r="AO265" s="2">
        <v>864</v>
      </c>
      <c r="AP265" s="2">
        <v>652</v>
      </c>
      <c r="AQ265" s="2">
        <v>342</v>
      </c>
      <c r="AR265" s="2">
        <v>1003</v>
      </c>
      <c r="AS265" s="2">
        <v>403</v>
      </c>
      <c r="AT265" s="2">
        <v>497</v>
      </c>
      <c r="AU265" s="2">
        <v>1078</v>
      </c>
      <c r="AV265" s="2">
        <v>1053</v>
      </c>
      <c r="AW265" s="2">
        <v>1230</v>
      </c>
      <c r="AX265" s="2">
        <v>618</v>
      </c>
      <c r="AY265" s="2">
        <v>539</v>
      </c>
      <c r="AZ265" s="2">
        <v>1494</v>
      </c>
      <c r="BA265" s="2">
        <v>889</v>
      </c>
      <c r="BB265" s="2">
        <v>692</v>
      </c>
      <c r="BC265" s="2">
        <v>438</v>
      </c>
      <c r="BD265" s="2">
        <v>269</v>
      </c>
      <c r="BE265" s="2">
        <v>966</v>
      </c>
      <c r="BF265" s="2">
        <v>813</v>
      </c>
      <c r="BG265" s="2">
        <v>507</v>
      </c>
      <c r="BH265" s="2">
        <v>678</v>
      </c>
      <c r="BI265" s="2">
        <v>783</v>
      </c>
      <c r="BJ265" s="2">
        <v>761</v>
      </c>
      <c r="BK265" s="2">
        <v>336</v>
      </c>
      <c r="BL265" s="2">
        <v>945</v>
      </c>
      <c r="BM265" s="2">
        <v>520</v>
      </c>
      <c r="BN265" s="2">
        <v>1026</v>
      </c>
      <c r="BO265" s="2">
        <v>164</v>
      </c>
      <c r="BP265" s="2">
        <v>569</v>
      </c>
      <c r="BQ265" s="2">
        <v>856</v>
      </c>
      <c r="BR265" s="2">
        <v>1006</v>
      </c>
      <c r="BS265" s="2">
        <v>592</v>
      </c>
      <c r="BT265" s="2">
        <v>232</v>
      </c>
      <c r="BU265" s="2">
        <v>483</v>
      </c>
      <c r="BV265" s="2">
        <v>1583</v>
      </c>
      <c r="BW265" s="2">
        <v>314</v>
      </c>
      <c r="BX265" s="2">
        <v>303</v>
      </c>
      <c r="BY265" s="2">
        <v>324</v>
      </c>
      <c r="BZ265" s="2">
        <v>645</v>
      </c>
      <c r="CA265" s="2">
        <v>608</v>
      </c>
      <c r="CB265" s="2">
        <v>586</v>
      </c>
      <c r="CC265" s="2">
        <v>578</v>
      </c>
      <c r="CD265" s="2">
        <v>494</v>
      </c>
      <c r="CE265" s="2">
        <v>458</v>
      </c>
      <c r="CF265" s="2">
        <v>675</v>
      </c>
      <c r="CG265" s="2">
        <v>366</v>
      </c>
      <c r="CH265" s="2">
        <v>1045</v>
      </c>
      <c r="CI265" s="2">
        <v>796</v>
      </c>
      <c r="CJ265" s="2">
        <v>733</v>
      </c>
      <c r="CK265" s="2">
        <v>513</v>
      </c>
      <c r="CL265" s="2">
        <v>429</v>
      </c>
      <c r="CM265" s="2">
        <v>159</v>
      </c>
      <c r="CN265" s="2">
        <v>551</v>
      </c>
      <c r="CO265" s="2">
        <v>822</v>
      </c>
      <c r="CP265" s="2">
        <v>579</v>
      </c>
      <c r="CQ265" s="2">
        <v>148</v>
      </c>
      <c r="CR265" s="2">
        <v>484</v>
      </c>
      <c r="CS265" s="2">
        <v>310</v>
      </c>
      <c r="CT265" s="2">
        <v>11320</v>
      </c>
      <c r="CU265" s="2">
        <v>684</v>
      </c>
      <c r="CV265" s="2">
        <v>671</v>
      </c>
      <c r="CW265" s="2">
        <v>127</v>
      </c>
      <c r="CX265" s="2">
        <v>1204</v>
      </c>
      <c r="CY265" s="2">
        <v>516</v>
      </c>
      <c r="CZ265" s="2">
        <v>860</v>
      </c>
      <c r="DA265" s="2">
        <v>723</v>
      </c>
      <c r="DB265" s="2">
        <v>766</v>
      </c>
      <c r="DC265" s="2">
        <v>970</v>
      </c>
      <c r="DD265" s="2">
        <v>416</v>
      </c>
      <c r="DE265" s="2">
        <v>1093</v>
      </c>
      <c r="DF265" s="2">
        <v>784</v>
      </c>
      <c r="DG265" s="2">
        <v>849</v>
      </c>
      <c r="DH265" s="2">
        <v>526</v>
      </c>
      <c r="DI265" s="2">
        <v>197</v>
      </c>
      <c r="DJ265" s="2">
        <v>482</v>
      </c>
    </row>
    <row r="266" spans="1:114" s="2" customFormat="1" ht="13.8" x14ac:dyDescent="0.25">
      <c r="A266" s="2" t="s">
        <v>3656</v>
      </c>
      <c r="B266" s="2">
        <v>4190</v>
      </c>
      <c r="C266" s="2" t="s">
        <v>3657</v>
      </c>
      <c r="D266" s="2" t="s">
        <v>3655</v>
      </c>
      <c r="E266" s="2" t="s">
        <v>3963</v>
      </c>
      <c r="F266" s="2" t="s">
        <v>3242</v>
      </c>
      <c r="G266" s="2" t="s">
        <v>3964</v>
      </c>
      <c r="H266" s="5" t="s">
        <v>3965</v>
      </c>
      <c r="I266" s="2" t="s">
        <v>133</v>
      </c>
      <c r="J266" s="2">
        <v>223.09620000000001</v>
      </c>
      <c r="K266" s="2">
        <v>0.7</v>
      </c>
      <c r="L266" s="2">
        <v>888.8</v>
      </c>
      <c r="M266" s="2">
        <v>7</v>
      </c>
      <c r="N266" s="2">
        <v>0.60829999999999995</v>
      </c>
      <c r="O266" s="2">
        <v>565</v>
      </c>
      <c r="P266" s="2">
        <v>283</v>
      </c>
      <c r="Q266" s="2">
        <v>64309</v>
      </c>
      <c r="R266" s="2">
        <v>1389</v>
      </c>
      <c r="S266" s="2">
        <v>317</v>
      </c>
      <c r="T266" s="2">
        <v>1874</v>
      </c>
      <c r="U266" s="2">
        <v>1218</v>
      </c>
      <c r="V266" s="2">
        <v>1245</v>
      </c>
      <c r="W266" s="2">
        <v>1142</v>
      </c>
      <c r="X266" s="2">
        <v>549</v>
      </c>
      <c r="Y266" s="2">
        <v>1303</v>
      </c>
      <c r="Z266" s="2">
        <v>1658</v>
      </c>
      <c r="AA266" s="2">
        <v>259</v>
      </c>
      <c r="AB266" s="2">
        <v>956</v>
      </c>
      <c r="AC266" s="2">
        <v>662</v>
      </c>
      <c r="AD266" s="2">
        <v>955</v>
      </c>
      <c r="AE266" s="2">
        <v>1380</v>
      </c>
      <c r="AF266" s="2">
        <v>626</v>
      </c>
      <c r="AG266" s="2">
        <v>888</v>
      </c>
      <c r="AH266" s="2">
        <v>1850</v>
      </c>
      <c r="AI266" s="2">
        <v>365</v>
      </c>
      <c r="AJ266" s="2">
        <v>829</v>
      </c>
      <c r="AK266" s="2">
        <v>1067</v>
      </c>
      <c r="AL266" s="2">
        <v>341</v>
      </c>
      <c r="AM266" s="2">
        <v>817</v>
      </c>
      <c r="AN266" s="2">
        <v>966</v>
      </c>
      <c r="AO266" s="2">
        <v>883</v>
      </c>
      <c r="AP266" s="2">
        <v>939</v>
      </c>
      <c r="AQ266" s="2">
        <v>978</v>
      </c>
      <c r="AR266" s="2">
        <v>704</v>
      </c>
      <c r="AS266" s="2">
        <v>485</v>
      </c>
      <c r="AT266" s="2">
        <v>855</v>
      </c>
      <c r="AU266" s="2">
        <v>1260</v>
      </c>
      <c r="AV266" s="2">
        <v>1209</v>
      </c>
      <c r="AW266" s="2">
        <v>229</v>
      </c>
      <c r="AX266" s="2">
        <v>891</v>
      </c>
      <c r="AY266" s="2">
        <v>1336</v>
      </c>
      <c r="AZ266" s="2">
        <v>905</v>
      </c>
      <c r="BA266" s="2">
        <v>494</v>
      </c>
      <c r="BB266" s="2">
        <v>241</v>
      </c>
      <c r="BC266" s="2">
        <v>556</v>
      </c>
      <c r="BD266" s="2">
        <v>711</v>
      </c>
      <c r="BE266" s="2">
        <v>763</v>
      </c>
      <c r="BF266" s="2">
        <v>652</v>
      </c>
      <c r="BG266" s="2">
        <v>594</v>
      </c>
      <c r="BH266" s="2">
        <v>709</v>
      </c>
      <c r="BI266" s="2">
        <v>570</v>
      </c>
      <c r="BJ266" s="2">
        <v>831</v>
      </c>
      <c r="BK266" s="2">
        <v>525</v>
      </c>
      <c r="BL266" s="2">
        <v>660</v>
      </c>
      <c r="BM266" s="2">
        <v>218</v>
      </c>
      <c r="BN266" s="2">
        <v>941</v>
      </c>
      <c r="BO266" s="2">
        <v>875</v>
      </c>
      <c r="BP266" s="2">
        <v>980</v>
      </c>
      <c r="BQ266" s="2">
        <v>1172</v>
      </c>
      <c r="BR266" s="2">
        <v>602</v>
      </c>
      <c r="BS266" s="2">
        <v>254</v>
      </c>
      <c r="BT266" s="2">
        <v>845</v>
      </c>
      <c r="BU266" s="2">
        <v>226</v>
      </c>
      <c r="BV266" s="2">
        <v>686</v>
      </c>
      <c r="BW266" s="2">
        <v>1473</v>
      </c>
      <c r="BX266" s="2">
        <v>605</v>
      </c>
      <c r="BY266" s="2">
        <v>864</v>
      </c>
      <c r="BZ266" s="2">
        <v>207</v>
      </c>
      <c r="CA266" s="2">
        <v>215</v>
      </c>
      <c r="CB266" s="2">
        <v>217</v>
      </c>
      <c r="CC266" s="2">
        <v>237</v>
      </c>
      <c r="CD266" s="2">
        <v>748</v>
      </c>
      <c r="CE266" s="2">
        <v>983</v>
      </c>
      <c r="CF266" s="2">
        <v>864</v>
      </c>
      <c r="CG266" s="2">
        <v>699</v>
      </c>
      <c r="CH266" s="2">
        <v>377</v>
      </c>
      <c r="CI266" s="2">
        <v>686</v>
      </c>
      <c r="CJ266" s="2">
        <v>605</v>
      </c>
      <c r="CK266" s="2">
        <v>730</v>
      </c>
      <c r="CL266" s="2">
        <v>1000</v>
      </c>
      <c r="CM266" s="2">
        <v>863</v>
      </c>
      <c r="CN266" s="2">
        <v>681</v>
      </c>
      <c r="CO266" s="2">
        <v>453</v>
      </c>
      <c r="CP266" s="2">
        <v>545</v>
      </c>
      <c r="CQ266" s="2">
        <v>975</v>
      </c>
      <c r="CR266" s="2">
        <v>1271</v>
      </c>
      <c r="CS266" s="2">
        <v>705</v>
      </c>
      <c r="CT266" s="2">
        <v>440</v>
      </c>
      <c r="CU266" s="2">
        <v>462</v>
      </c>
      <c r="CV266" s="2">
        <v>703</v>
      </c>
      <c r="CW266" s="2">
        <v>1691</v>
      </c>
      <c r="CX266" s="2">
        <v>710</v>
      </c>
      <c r="CY266" s="2">
        <v>697</v>
      </c>
      <c r="CZ266" s="2">
        <v>735</v>
      </c>
      <c r="DA266" s="2">
        <v>977</v>
      </c>
      <c r="DB266" s="2">
        <v>1157</v>
      </c>
      <c r="DC266" s="2">
        <v>575</v>
      </c>
      <c r="DD266" s="2">
        <v>921</v>
      </c>
      <c r="DE266" s="2">
        <v>725</v>
      </c>
      <c r="DF266" s="2">
        <v>741</v>
      </c>
      <c r="DG266" s="2">
        <v>560</v>
      </c>
      <c r="DH266" s="2">
        <v>765</v>
      </c>
      <c r="DI266" s="2">
        <v>782</v>
      </c>
      <c r="DJ266" s="2">
        <v>679</v>
      </c>
    </row>
    <row r="267" spans="1:114" s="2" customFormat="1" ht="13.8" x14ac:dyDescent="0.25">
      <c r="A267" s="2" t="s">
        <v>3673</v>
      </c>
      <c r="B267" s="2">
        <v>13486</v>
      </c>
      <c r="C267" s="2" t="s">
        <v>3674</v>
      </c>
      <c r="D267" s="2" t="s">
        <v>3672</v>
      </c>
      <c r="E267" s="2" t="s">
        <v>3963</v>
      </c>
      <c r="F267" s="2" t="s">
        <v>3242</v>
      </c>
      <c r="G267" s="2" t="s">
        <v>3964</v>
      </c>
      <c r="H267" s="5" t="s">
        <v>3965</v>
      </c>
      <c r="I267" s="2" t="s">
        <v>3493</v>
      </c>
      <c r="J267" s="2">
        <v>547.3021</v>
      </c>
      <c r="K267" s="2">
        <v>5.0999999999999996</v>
      </c>
      <c r="L267" s="2">
        <v>1168.5999999999999</v>
      </c>
      <c r="M267" s="2">
        <v>13.9</v>
      </c>
      <c r="N267" s="2">
        <v>0.82379999999999998</v>
      </c>
      <c r="O267" s="2">
        <v>28</v>
      </c>
      <c r="P267" s="2">
        <v>44</v>
      </c>
      <c r="Q267" s="2">
        <v>32</v>
      </c>
      <c r="R267" s="2">
        <v>31</v>
      </c>
      <c r="S267" s="2">
        <v>53</v>
      </c>
      <c r="T267" s="2">
        <v>51</v>
      </c>
      <c r="U267" s="2">
        <v>26</v>
      </c>
      <c r="V267" s="2">
        <v>50</v>
      </c>
      <c r="W267" s="2">
        <v>0</v>
      </c>
      <c r="X267" s="2">
        <v>45</v>
      </c>
      <c r="Y267" s="2">
        <v>24</v>
      </c>
      <c r="Z267" s="2">
        <v>41</v>
      </c>
      <c r="AA267" s="2">
        <v>27</v>
      </c>
      <c r="AB267" s="2">
        <v>218</v>
      </c>
      <c r="AC267" s="2">
        <v>73</v>
      </c>
      <c r="AD267" s="2">
        <v>31</v>
      </c>
      <c r="AE267" s="2">
        <v>21</v>
      </c>
      <c r="AF267" s="2">
        <v>27</v>
      </c>
      <c r="AG267" s="2">
        <v>28</v>
      </c>
      <c r="AH267" s="2">
        <v>30</v>
      </c>
      <c r="AI267" s="2">
        <v>92</v>
      </c>
      <c r="AJ267" s="2">
        <v>14</v>
      </c>
      <c r="AK267" s="2">
        <v>22</v>
      </c>
      <c r="AL267" s="2">
        <v>32</v>
      </c>
      <c r="AM267" s="2">
        <v>32</v>
      </c>
      <c r="AN267" s="2">
        <v>52</v>
      </c>
      <c r="AO267" s="2">
        <v>38</v>
      </c>
      <c r="AP267" s="2">
        <v>56</v>
      </c>
      <c r="AQ267" s="2">
        <v>42</v>
      </c>
      <c r="AR267" s="2">
        <v>27</v>
      </c>
      <c r="AS267" s="2">
        <v>25</v>
      </c>
      <c r="AT267" s="2">
        <v>36</v>
      </c>
      <c r="AU267" s="2">
        <v>6</v>
      </c>
      <c r="AV267" s="2">
        <v>2684</v>
      </c>
      <c r="AW267" s="2">
        <v>43</v>
      </c>
      <c r="AX267" s="2">
        <v>13</v>
      </c>
      <c r="AY267" s="2">
        <v>43</v>
      </c>
      <c r="AZ267" s="2">
        <v>63</v>
      </c>
      <c r="BA267" s="2">
        <v>31</v>
      </c>
      <c r="BB267" s="2">
        <v>37</v>
      </c>
      <c r="BC267" s="2">
        <v>11042</v>
      </c>
      <c r="BD267" s="2">
        <v>54</v>
      </c>
      <c r="BE267" s="2">
        <v>65</v>
      </c>
      <c r="BF267" s="2">
        <v>15027</v>
      </c>
      <c r="BG267" s="2">
        <v>40</v>
      </c>
      <c r="BH267" s="2">
        <v>57</v>
      </c>
      <c r="BI267" s="2">
        <v>1</v>
      </c>
      <c r="BJ267" s="2">
        <v>19</v>
      </c>
      <c r="BK267" s="2">
        <v>30</v>
      </c>
      <c r="BL267" s="2">
        <v>71</v>
      </c>
      <c r="BM267" s="2">
        <v>27</v>
      </c>
      <c r="BN267" s="2">
        <v>16</v>
      </c>
      <c r="BO267" s="2">
        <v>34</v>
      </c>
      <c r="BP267" s="2">
        <v>13</v>
      </c>
      <c r="BQ267" s="2">
        <v>37</v>
      </c>
      <c r="BR267" s="2">
        <v>3709</v>
      </c>
      <c r="BS267" s="2">
        <v>31</v>
      </c>
      <c r="BT267" s="2">
        <v>47</v>
      </c>
      <c r="BU267" s="2">
        <v>37</v>
      </c>
      <c r="BV267" s="2">
        <v>39</v>
      </c>
      <c r="BW267" s="2">
        <v>31</v>
      </c>
      <c r="BX267" s="2">
        <v>47</v>
      </c>
      <c r="BY267" s="2">
        <v>13</v>
      </c>
      <c r="BZ267" s="2">
        <v>55</v>
      </c>
      <c r="CA267" s="2">
        <v>30</v>
      </c>
      <c r="CB267" s="2">
        <v>35</v>
      </c>
      <c r="CC267" s="2">
        <v>23</v>
      </c>
      <c r="CD267" s="2">
        <v>43</v>
      </c>
      <c r="CE267" s="2">
        <v>7</v>
      </c>
      <c r="CF267" s="2">
        <v>13</v>
      </c>
      <c r="CG267" s="2">
        <v>34</v>
      </c>
      <c r="CH267" s="2">
        <v>17</v>
      </c>
      <c r="CI267" s="2">
        <v>46</v>
      </c>
      <c r="CJ267" s="2">
        <v>59</v>
      </c>
      <c r="CK267" s="2">
        <v>43</v>
      </c>
      <c r="CL267" s="2">
        <v>34</v>
      </c>
      <c r="CM267" s="2">
        <v>31</v>
      </c>
      <c r="CN267" s="2">
        <v>5963</v>
      </c>
      <c r="CO267" s="2">
        <v>60</v>
      </c>
      <c r="CP267" s="2">
        <v>64</v>
      </c>
      <c r="CQ267" s="2">
        <v>27</v>
      </c>
      <c r="CR267" s="2">
        <v>51</v>
      </c>
      <c r="CS267" s="2">
        <v>86</v>
      </c>
      <c r="CT267" s="2">
        <v>95</v>
      </c>
      <c r="CU267" s="2">
        <v>23</v>
      </c>
      <c r="CV267" s="2">
        <v>15</v>
      </c>
      <c r="CW267" s="2">
        <v>6</v>
      </c>
      <c r="CX267" s="2">
        <v>7627</v>
      </c>
      <c r="CY267" s="2">
        <v>23</v>
      </c>
      <c r="CZ267" s="2">
        <v>48</v>
      </c>
      <c r="DA267" s="2">
        <v>20</v>
      </c>
      <c r="DB267" s="2">
        <v>33</v>
      </c>
      <c r="DC267" s="2">
        <v>16</v>
      </c>
      <c r="DD267" s="2">
        <v>315</v>
      </c>
      <c r="DE267" s="2">
        <v>34</v>
      </c>
      <c r="DF267" s="2">
        <v>4977</v>
      </c>
      <c r="DG267" s="2">
        <v>66</v>
      </c>
      <c r="DH267" s="2">
        <v>17</v>
      </c>
      <c r="DI267" s="2">
        <v>11</v>
      </c>
      <c r="DJ267" s="2">
        <v>33</v>
      </c>
    </row>
    <row r="268" spans="1:114" s="2" customFormat="1" ht="13.8" x14ac:dyDescent="0.25">
      <c r="A268" s="2" t="s">
        <v>3682</v>
      </c>
      <c r="B268" s="2">
        <v>3697</v>
      </c>
      <c r="C268" s="2" t="s">
        <v>2690</v>
      </c>
      <c r="D268" s="2" t="s">
        <v>3681</v>
      </c>
      <c r="E268" s="2" t="s">
        <v>3963</v>
      </c>
      <c r="F268" s="2" t="s">
        <v>3242</v>
      </c>
      <c r="G268" s="2" t="s">
        <v>3964</v>
      </c>
      <c r="H268" s="5" t="s">
        <v>3965</v>
      </c>
      <c r="I268" s="2" t="s">
        <v>133</v>
      </c>
      <c r="J268" s="2">
        <v>206.08090000000001</v>
      </c>
      <c r="K268" s="2">
        <v>0.7</v>
      </c>
      <c r="L268" s="2">
        <v>539.70000000000005</v>
      </c>
      <c r="M268" s="2">
        <v>10.5</v>
      </c>
      <c r="N268" s="2">
        <v>0.59340000000000004</v>
      </c>
      <c r="O268" s="2">
        <v>715</v>
      </c>
      <c r="P268" s="2">
        <v>756</v>
      </c>
      <c r="Q268" s="2">
        <v>11644</v>
      </c>
      <c r="R268" s="2">
        <v>593</v>
      </c>
      <c r="S268" s="2">
        <v>811</v>
      </c>
      <c r="T268" s="2">
        <v>1554</v>
      </c>
      <c r="U268" s="2">
        <v>306</v>
      </c>
      <c r="V268" s="2">
        <v>2091</v>
      </c>
      <c r="W268" s="2">
        <v>1031</v>
      </c>
      <c r="X268" s="2">
        <v>677</v>
      </c>
      <c r="Y268" s="2">
        <v>564</v>
      </c>
      <c r="Z268" s="2">
        <v>788</v>
      </c>
      <c r="AA268" s="2">
        <v>594</v>
      </c>
      <c r="AB268" s="2">
        <v>281</v>
      </c>
      <c r="AC268" s="2">
        <v>734</v>
      </c>
      <c r="AD268" s="2">
        <v>189</v>
      </c>
      <c r="AE268" s="2">
        <v>198</v>
      </c>
      <c r="AF268" s="2">
        <v>876</v>
      </c>
      <c r="AG268" s="2">
        <v>603</v>
      </c>
      <c r="AH268" s="2">
        <v>547</v>
      </c>
      <c r="AI268" s="2">
        <v>276</v>
      </c>
      <c r="AJ268" s="2">
        <v>169</v>
      </c>
      <c r="AK268" s="2">
        <v>180</v>
      </c>
      <c r="AL268" s="2">
        <v>873</v>
      </c>
      <c r="AM268" s="2">
        <v>349</v>
      </c>
      <c r="AN268" s="2">
        <v>521</v>
      </c>
      <c r="AO268" s="2">
        <v>330</v>
      </c>
      <c r="AP268" s="2">
        <v>577</v>
      </c>
      <c r="AQ268" s="2">
        <v>631</v>
      </c>
      <c r="AR268" s="2">
        <v>557</v>
      </c>
      <c r="AS268" s="2">
        <v>590</v>
      </c>
      <c r="AT268" s="2">
        <v>1323</v>
      </c>
      <c r="AU268" s="2">
        <v>552</v>
      </c>
      <c r="AV268" s="2">
        <v>419</v>
      </c>
      <c r="AW268" s="2">
        <v>665</v>
      </c>
      <c r="AX268" s="2">
        <v>755</v>
      </c>
      <c r="AY268" s="2">
        <v>713</v>
      </c>
      <c r="AZ268" s="2">
        <v>673</v>
      </c>
      <c r="BA268" s="2">
        <v>793</v>
      </c>
      <c r="BB268" s="2">
        <v>517</v>
      </c>
      <c r="BC268" s="2">
        <v>763</v>
      </c>
      <c r="BD268" s="2">
        <v>242</v>
      </c>
      <c r="BE268" s="2">
        <v>1098</v>
      </c>
      <c r="BF268" s="2">
        <v>483</v>
      </c>
      <c r="BG268" s="2">
        <v>1524</v>
      </c>
      <c r="BH268" s="2">
        <v>790</v>
      </c>
      <c r="BI268" s="2">
        <v>851</v>
      </c>
      <c r="BJ268" s="2">
        <v>379</v>
      </c>
      <c r="BK268" s="2">
        <v>1622</v>
      </c>
      <c r="BL268" s="2">
        <v>736</v>
      </c>
      <c r="BM268" s="2">
        <v>821</v>
      </c>
      <c r="BN268" s="2">
        <v>595</v>
      </c>
      <c r="BO268" s="2">
        <v>1163</v>
      </c>
      <c r="BP268" s="2">
        <v>536</v>
      </c>
      <c r="BQ268" s="2">
        <v>775</v>
      </c>
      <c r="BR268" s="2">
        <v>1201</v>
      </c>
      <c r="BS268" s="2">
        <v>957</v>
      </c>
      <c r="BT268" s="2">
        <v>163</v>
      </c>
      <c r="BU268" s="2">
        <v>942</v>
      </c>
      <c r="BV268" s="2">
        <v>416</v>
      </c>
      <c r="BW268" s="2">
        <v>735</v>
      </c>
      <c r="BX268" s="2">
        <v>229</v>
      </c>
      <c r="BY268" s="2">
        <v>1195</v>
      </c>
      <c r="BZ268" s="2">
        <v>779</v>
      </c>
      <c r="CA268" s="2">
        <v>333</v>
      </c>
      <c r="CB268" s="2">
        <v>890</v>
      </c>
      <c r="CC268" s="2">
        <v>570</v>
      </c>
      <c r="CD268" s="2">
        <v>801</v>
      </c>
      <c r="CE268" s="2">
        <v>441</v>
      </c>
      <c r="CF268" s="2">
        <v>821</v>
      </c>
      <c r="CG268" s="2">
        <v>950</v>
      </c>
      <c r="CH268" s="2">
        <v>618</v>
      </c>
      <c r="CI268" s="2">
        <v>168</v>
      </c>
      <c r="CJ268" s="2">
        <v>794</v>
      </c>
      <c r="CK268" s="2">
        <v>1235</v>
      </c>
      <c r="CL268" s="2">
        <v>914</v>
      </c>
      <c r="CM268" s="2">
        <v>549</v>
      </c>
      <c r="CN268" s="2">
        <v>388</v>
      </c>
      <c r="CO268" s="2">
        <v>834</v>
      </c>
      <c r="CP268" s="2">
        <v>812</v>
      </c>
      <c r="CQ268" s="2">
        <v>879</v>
      </c>
      <c r="CR268" s="2">
        <v>1337</v>
      </c>
      <c r="CS268" s="2">
        <v>812</v>
      </c>
      <c r="CT268" s="2">
        <v>337</v>
      </c>
      <c r="CU268" s="2">
        <v>607</v>
      </c>
      <c r="CV268" s="2">
        <v>613</v>
      </c>
      <c r="CW268" s="2">
        <v>139</v>
      </c>
      <c r="CX268" s="2">
        <v>502</v>
      </c>
      <c r="CY268" s="2">
        <v>712</v>
      </c>
      <c r="CZ268" s="2">
        <v>749</v>
      </c>
      <c r="DA268" s="2">
        <v>163</v>
      </c>
      <c r="DB268" s="2">
        <v>188</v>
      </c>
      <c r="DC268" s="2">
        <v>1039</v>
      </c>
      <c r="DD268" s="2">
        <v>721</v>
      </c>
      <c r="DE268" s="2">
        <v>1132</v>
      </c>
      <c r="DF268" s="2">
        <v>672</v>
      </c>
      <c r="DG268" s="2">
        <v>428</v>
      </c>
      <c r="DH268" s="2">
        <v>531</v>
      </c>
      <c r="DI268" s="2">
        <v>756</v>
      </c>
      <c r="DJ268" s="2">
        <v>259</v>
      </c>
    </row>
    <row r="269" spans="1:114" s="2" customFormat="1" ht="13.8" x14ac:dyDescent="0.25">
      <c r="A269" s="2" t="s">
        <v>3694</v>
      </c>
      <c r="B269" s="2">
        <v>1087</v>
      </c>
      <c r="C269" s="2" t="s">
        <v>3695</v>
      </c>
      <c r="D269" s="2" t="s">
        <v>3693</v>
      </c>
      <c r="E269" s="2" t="s">
        <v>3963</v>
      </c>
      <c r="F269" s="2" t="s">
        <v>3242</v>
      </c>
      <c r="G269" s="2" t="s">
        <v>3964</v>
      </c>
      <c r="H269" s="5" t="s">
        <v>3965</v>
      </c>
      <c r="I269" s="2" t="s">
        <v>3493</v>
      </c>
      <c r="J269" s="2">
        <v>121.0641</v>
      </c>
      <c r="K269" s="2">
        <v>8.1999999999999993</v>
      </c>
      <c r="L269" s="2">
        <v>80.2</v>
      </c>
      <c r="M269" s="2">
        <v>3.9</v>
      </c>
      <c r="N269" s="2">
        <v>0.70709999999999995</v>
      </c>
      <c r="O269" s="2">
        <v>13130</v>
      </c>
      <c r="P269" s="2">
        <v>15338</v>
      </c>
      <c r="Q269" s="2">
        <v>1329</v>
      </c>
      <c r="R269" s="2">
        <v>12511</v>
      </c>
      <c r="S269" s="2">
        <v>13696</v>
      </c>
      <c r="T269" s="2">
        <v>14156</v>
      </c>
      <c r="U269" s="2">
        <v>13863</v>
      </c>
      <c r="V269" s="2">
        <v>15968</v>
      </c>
      <c r="W269" s="2">
        <v>2602</v>
      </c>
      <c r="X269" s="2">
        <v>1650</v>
      </c>
      <c r="Y269" s="2">
        <v>544</v>
      </c>
      <c r="Z269" s="2">
        <v>1341</v>
      </c>
      <c r="AA269" s="2">
        <v>2084</v>
      </c>
      <c r="AB269" s="2">
        <v>12774</v>
      </c>
      <c r="AC269" s="2">
        <v>1571</v>
      </c>
      <c r="AD269" s="2">
        <v>1607</v>
      </c>
      <c r="AE269" s="2">
        <v>1323</v>
      </c>
      <c r="AF269" s="2">
        <v>2538</v>
      </c>
      <c r="AG269" s="2">
        <v>1292</v>
      </c>
      <c r="AH269" s="2">
        <v>1321</v>
      </c>
      <c r="AI269" s="2">
        <v>1600</v>
      </c>
      <c r="AJ269" s="2">
        <v>1319</v>
      </c>
      <c r="AK269" s="2">
        <v>1427</v>
      </c>
      <c r="AL269" s="2">
        <v>1462</v>
      </c>
      <c r="AM269" s="2">
        <v>1343</v>
      </c>
      <c r="AN269" s="2">
        <v>1788</v>
      </c>
      <c r="AO269" s="2">
        <v>2568</v>
      </c>
      <c r="AP269" s="2">
        <v>14838</v>
      </c>
      <c r="AQ269" s="2">
        <v>1716</v>
      </c>
      <c r="AR269" s="2">
        <v>1710</v>
      </c>
      <c r="AS269" s="2">
        <v>1965</v>
      </c>
      <c r="AT269" s="2">
        <v>13564</v>
      </c>
      <c r="AU269" s="2">
        <v>2808</v>
      </c>
      <c r="AV269" s="2">
        <v>445</v>
      </c>
      <c r="AW269" s="2">
        <v>12548</v>
      </c>
      <c r="AX269" s="2">
        <v>8773</v>
      </c>
      <c r="AY269" s="2">
        <v>13765</v>
      </c>
      <c r="AZ269" s="2">
        <v>10617</v>
      </c>
      <c r="BA269" s="2">
        <v>9342</v>
      </c>
      <c r="BB269" s="2">
        <v>8665</v>
      </c>
      <c r="BC269" s="2">
        <v>1041</v>
      </c>
      <c r="BD269" s="2">
        <v>12757</v>
      </c>
      <c r="BE269" s="2">
        <v>10848</v>
      </c>
      <c r="BF269" s="2">
        <v>1590</v>
      </c>
      <c r="BG269" s="2">
        <v>1480</v>
      </c>
      <c r="BH269" s="2">
        <v>1244</v>
      </c>
      <c r="BI269" s="2">
        <v>589</v>
      </c>
      <c r="BJ269" s="2">
        <v>11224</v>
      </c>
      <c r="BK269" s="2">
        <v>1531</v>
      </c>
      <c r="BL269" s="2">
        <v>2008</v>
      </c>
      <c r="BM269" s="2">
        <v>1359</v>
      </c>
      <c r="BN269" s="2">
        <v>1583</v>
      </c>
      <c r="BO269" s="2">
        <v>1359</v>
      </c>
      <c r="BP269" s="2">
        <v>1382</v>
      </c>
      <c r="BQ269" s="2">
        <v>1751</v>
      </c>
      <c r="BR269" s="2">
        <v>13945</v>
      </c>
      <c r="BS269" s="2">
        <v>9468</v>
      </c>
      <c r="BT269" s="2">
        <v>1844</v>
      </c>
      <c r="BU269" s="2">
        <v>9577</v>
      </c>
      <c r="BV269" s="2">
        <v>9372</v>
      </c>
      <c r="BW269" s="2">
        <v>14670</v>
      </c>
      <c r="BX269" s="2">
        <v>8550</v>
      </c>
      <c r="BY269" s="2">
        <v>11876</v>
      </c>
      <c r="BZ269" s="2">
        <v>12081</v>
      </c>
      <c r="CA269" s="2">
        <v>9488</v>
      </c>
      <c r="CB269" s="2">
        <v>8841</v>
      </c>
      <c r="CC269" s="2">
        <v>11049</v>
      </c>
      <c r="CD269" s="2">
        <v>14751</v>
      </c>
      <c r="CE269" s="2">
        <v>10866</v>
      </c>
      <c r="CF269" s="2">
        <v>10009</v>
      </c>
      <c r="CG269" s="2">
        <v>1784</v>
      </c>
      <c r="CH269" s="2">
        <v>1640</v>
      </c>
      <c r="CI269" s="2">
        <v>8941</v>
      </c>
      <c r="CJ269" s="2">
        <v>1221</v>
      </c>
      <c r="CK269" s="2">
        <v>8204</v>
      </c>
      <c r="CL269" s="2">
        <v>14835</v>
      </c>
      <c r="CM269" s="2">
        <v>1334</v>
      </c>
      <c r="CN269" s="2">
        <v>992</v>
      </c>
      <c r="CO269" s="2">
        <v>767</v>
      </c>
      <c r="CP269" s="2">
        <v>1216</v>
      </c>
      <c r="CQ269" s="2">
        <v>648</v>
      </c>
      <c r="CR269" s="2">
        <v>1100</v>
      </c>
      <c r="CS269" s="2">
        <v>1050</v>
      </c>
      <c r="CT269" s="2">
        <v>1122</v>
      </c>
      <c r="CU269" s="2">
        <v>826</v>
      </c>
      <c r="CV269" s="2">
        <v>610</v>
      </c>
      <c r="CW269" s="2">
        <v>808</v>
      </c>
      <c r="CX269" s="2">
        <v>2287</v>
      </c>
      <c r="CY269" s="2">
        <v>1004</v>
      </c>
      <c r="CZ269" s="2">
        <v>857</v>
      </c>
      <c r="DA269" s="2">
        <v>2037</v>
      </c>
      <c r="DB269" s="2">
        <v>1083</v>
      </c>
      <c r="DC269" s="2">
        <v>1034</v>
      </c>
      <c r="DD269" s="2">
        <v>1697</v>
      </c>
      <c r="DE269" s="2">
        <v>1025</v>
      </c>
      <c r="DF269" s="2">
        <v>1343</v>
      </c>
      <c r="DG269" s="2">
        <v>1640</v>
      </c>
      <c r="DH269" s="2">
        <v>1308</v>
      </c>
      <c r="DI269" s="2">
        <v>10051</v>
      </c>
      <c r="DJ269" s="2">
        <v>1467</v>
      </c>
    </row>
    <row r="270" spans="1:114" s="2" customFormat="1" ht="13.8" x14ac:dyDescent="0.25">
      <c r="A270" s="2" t="s">
        <v>3701</v>
      </c>
      <c r="B270" s="2">
        <v>1528</v>
      </c>
      <c r="C270" s="2" t="s">
        <v>3702</v>
      </c>
      <c r="D270" s="2" t="s">
        <v>3700</v>
      </c>
      <c r="E270" s="2" t="s">
        <v>3963</v>
      </c>
      <c r="F270" s="2" t="s">
        <v>3242</v>
      </c>
      <c r="G270" s="2" t="s">
        <v>3964</v>
      </c>
      <c r="H270" s="5" t="s">
        <v>3965</v>
      </c>
      <c r="I270" s="2" t="s">
        <v>133</v>
      </c>
      <c r="J270" s="2">
        <v>134.06010000000001</v>
      </c>
      <c r="K270" s="2">
        <v>0</v>
      </c>
      <c r="L270" s="2">
        <v>357.1</v>
      </c>
      <c r="M270" s="2">
        <v>28.1</v>
      </c>
      <c r="N270" s="2">
        <v>0.85709999999999997</v>
      </c>
      <c r="O270" s="2">
        <v>19087</v>
      </c>
      <c r="P270" s="2">
        <v>10349</v>
      </c>
      <c r="Q270" s="2">
        <v>155</v>
      </c>
      <c r="R270" s="2">
        <v>6988</v>
      </c>
      <c r="S270" s="2">
        <v>14274</v>
      </c>
      <c r="T270" s="2">
        <v>10568</v>
      </c>
      <c r="U270" s="2">
        <v>5136</v>
      </c>
      <c r="V270" s="2">
        <v>11445</v>
      </c>
      <c r="W270" s="2">
        <v>38</v>
      </c>
      <c r="X270" s="2">
        <v>3783</v>
      </c>
      <c r="Y270" s="2">
        <v>8349</v>
      </c>
      <c r="Z270" s="2">
        <v>6954</v>
      </c>
      <c r="AA270" s="2">
        <v>12369</v>
      </c>
      <c r="AB270" s="2">
        <v>177</v>
      </c>
      <c r="AC270" s="2">
        <v>3511</v>
      </c>
      <c r="AD270" s="2">
        <v>12612</v>
      </c>
      <c r="AE270" s="2">
        <v>3972</v>
      </c>
      <c r="AF270" s="2">
        <v>7594</v>
      </c>
      <c r="AG270" s="2">
        <v>4933</v>
      </c>
      <c r="AH270" s="2">
        <v>5022</v>
      </c>
      <c r="AI270" s="2">
        <v>99</v>
      </c>
      <c r="AJ270" s="2">
        <v>4080</v>
      </c>
      <c r="AK270" s="2">
        <v>2970</v>
      </c>
      <c r="AL270" s="2">
        <v>21259</v>
      </c>
      <c r="AM270" s="2">
        <v>2582</v>
      </c>
      <c r="AN270" s="2">
        <v>581</v>
      </c>
      <c r="AO270" s="2">
        <v>5015</v>
      </c>
      <c r="AP270" s="2">
        <v>15505</v>
      </c>
      <c r="AQ270" s="2">
        <v>8643</v>
      </c>
      <c r="AR270" s="2">
        <v>4353</v>
      </c>
      <c r="AS270" s="2">
        <v>10013</v>
      </c>
      <c r="AT270" s="2">
        <v>11551</v>
      </c>
      <c r="AU270" s="2">
        <v>19330</v>
      </c>
      <c r="AV270" s="2">
        <v>253</v>
      </c>
      <c r="AW270" s="2">
        <v>8025</v>
      </c>
      <c r="AX270" s="2">
        <v>2460</v>
      </c>
      <c r="AY270" s="2">
        <v>7560</v>
      </c>
      <c r="AZ270" s="2">
        <v>15674</v>
      </c>
      <c r="BA270" s="2">
        <v>15360</v>
      </c>
      <c r="BB270" s="2">
        <v>25527</v>
      </c>
      <c r="BC270" s="2">
        <v>33</v>
      </c>
      <c r="BD270" s="2">
        <v>13928</v>
      </c>
      <c r="BE270" s="2">
        <v>15867</v>
      </c>
      <c r="BF270" s="2">
        <v>70</v>
      </c>
      <c r="BG270" s="2">
        <v>37198</v>
      </c>
      <c r="BH270" s="2">
        <v>78419</v>
      </c>
      <c r="BI270" s="2">
        <v>196</v>
      </c>
      <c r="BJ270" s="2">
        <v>11601</v>
      </c>
      <c r="BK270" s="2">
        <v>7666</v>
      </c>
      <c r="BL270" s="2">
        <v>9244</v>
      </c>
      <c r="BM270" s="2">
        <v>11709</v>
      </c>
      <c r="BN270" s="2">
        <v>13149</v>
      </c>
      <c r="BO270" s="2">
        <v>5613</v>
      </c>
      <c r="BP270" s="2">
        <v>5362</v>
      </c>
      <c r="BQ270" s="2">
        <v>7121</v>
      </c>
      <c r="BR270" s="2">
        <v>179</v>
      </c>
      <c r="BS270" s="2">
        <v>6457</v>
      </c>
      <c r="BT270" s="2">
        <v>16090</v>
      </c>
      <c r="BU270" s="2">
        <v>14717</v>
      </c>
      <c r="BV270" s="2">
        <v>21701</v>
      </c>
      <c r="BW270" s="2">
        <v>4968</v>
      </c>
      <c r="BX270" s="2">
        <v>3586</v>
      </c>
      <c r="BY270" s="2">
        <v>3161</v>
      </c>
      <c r="BZ270" s="2">
        <v>23420</v>
      </c>
      <c r="CA270" s="2">
        <v>8780</v>
      </c>
      <c r="CB270" s="2">
        <v>10561</v>
      </c>
      <c r="CC270" s="2">
        <v>1884</v>
      </c>
      <c r="CD270" s="2">
        <v>7341</v>
      </c>
      <c r="CE270" s="2">
        <v>7934</v>
      </c>
      <c r="CF270" s="2">
        <v>4257</v>
      </c>
      <c r="CG270" s="2">
        <v>8299</v>
      </c>
      <c r="CH270" s="2">
        <v>8199</v>
      </c>
      <c r="CI270" s="2">
        <v>7817</v>
      </c>
      <c r="CJ270" s="2">
        <v>3483</v>
      </c>
      <c r="CK270" s="2">
        <v>2008</v>
      </c>
      <c r="CL270" s="2">
        <v>10018</v>
      </c>
      <c r="CM270" s="2">
        <v>6662</v>
      </c>
      <c r="CN270" s="2">
        <v>27</v>
      </c>
      <c r="CO270" s="2">
        <v>10266</v>
      </c>
      <c r="CP270" s="2">
        <v>2792</v>
      </c>
      <c r="CQ270" s="2">
        <v>4926</v>
      </c>
      <c r="CR270" s="2">
        <v>28334</v>
      </c>
      <c r="CS270" s="2">
        <v>7888</v>
      </c>
      <c r="CT270" s="2">
        <v>124</v>
      </c>
      <c r="CU270" s="2">
        <v>9836</v>
      </c>
      <c r="CV270" s="2">
        <v>3056</v>
      </c>
      <c r="CW270" s="2">
        <v>1521</v>
      </c>
      <c r="CX270" s="2">
        <v>53</v>
      </c>
      <c r="CY270" s="2">
        <v>1683</v>
      </c>
      <c r="CZ270" s="2">
        <v>1896</v>
      </c>
      <c r="DA270" s="2">
        <v>1393</v>
      </c>
      <c r="DB270" s="2">
        <v>6493</v>
      </c>
      <c r="DC270" s="2">
        <v>15500</v>
      </c>
      <c r="DD270" s="2">
        <v>8646</v>
      </c>
      <c r="DE270" s="2">
        <v>1732</v>
      </c>
      <c r="DF270" s="2">
        <v>1386</v>
      </c>
      <c r="DG270" s="2">
        <v>2368</v>
      </c>
      <c r="DH270" s="2">
        <v>2486</v>
      </c>
      <c r="DI270" s="2">
        <v>2642</v>
      </c>
      <c r="DJ270" s="2">
        <v>6401</v>
      </c>
    </row>
    <row r="271" spans="1:114" s="2" customFormat="1" ht="13.8" x14ac:dyDescent="0.25">
      <c r="A271" s="2" t="s">
        <v>4136</v>
      </c>
      <c r="B271" s="2" t="s">
        <v>3716</v>
      </c>
      <c r="C271" s="2" t="s">
        <v>3719</v>
      </c>
      <c r="D271" s="2" t="s">
        <v>3717</v>
      </c>
      <c r="E271" s="2" t="s">
        <v>3963</v>
      </c>
      <c r="F271" s="2" t="s">
        <v>3242</v>
      </c>
      <c r="G271" s="2" t="s">
        <v>3964</v>
      </c>
      <c r="H271" s="5" t="s">
        <v>3965</v>
      </c>
      <c r="I271" s="2" t="s">
        <v>133</v>
      </c>
      <c r="J271" s="2">
        <v>139.03880000000001</v>
      </c>
      <c r="K271" s="2">
        <v>0.5</v>
      </c>
      <c r="L271" s="2">
        <v>877.6</v>
      </c>
      <c r="M271" s="2">
        <v>20.8</v>
      </c>
      <c r="N271" s="2">
        <v>0.70709999999999995</v>
      </c>
      <c r="O271" s="2">
        <v>381</v>
      </c>
      <c r="P271" s="2">
        <v>571</v>
      </c>
      <c r="Q271" s="2">
        <v>342</v>
      </c>
      <c r="R271" s="2">
        <v>207</v>
      </c>
      <c r="S271" s="2">
        <v>489</v>
      </c>
      <c r="T271" s="2">
        <v>286</v>
      </c>
      <c r="U271" s="2">
        <v>543</v>
      </c>
      <c r="V271" s="2">
        <v>772</v>
      </c>
      <c r="W271" s="2">
        <v>258</v>
      </c>
      <c r="X271" s="2">
        <v>362</v>
      </c>
      <c r="Y271" s="2">
        <v>465</v>
      </c>
      <c r="Z271" s="2">
        <v>447</v>
      </c>
      <c r="AA271" s="2">
        <v>358</v>
      </c>
      <c r="AB271" s="2">
        <v>188</v>
      </c>
      <c r="AC271" s="2">
        <v>273</v>
      </c>
      <c r="AD271" s="2">
        <v>387</v>
      </c>
      <c r="AE271" s="2">
        <v>329</v>
      </c>
      <c r="AF271" s="2">
        <v>384</v>
      </c>
      <c r="AG271" s="2">
        <v>332</v>
      </c>
      <c r="AH271" s="2">
        <v>374</v>
      </c>
      <c r="AI271" s="2">
        <v>568</v>
      </c>
      <c r="AJ271" s="2">
        <v>370</v>
      </c>
      <c r="AK271" s="2">
        <v>326</v>
      </c>
      <c r="AL271" s="2">
        <v>219</v>
      </c>
      <c r="AM271" s="2">
        <v>417</v>
      </c>
      <c r="AN271" s="2">
        <v>323</v>
      </c>
      <c r="AO271" s="2">
        <v>362</v>
      </c>
      <c r="AP271" s="2">
        <v>450</v>
      </c>
      <c r="AQ271" s="2">
        <v>241</v>
      </c>
      <c r="AR271" s="2">
        <v>99</v>
      </c>
      <c r="AS271" s="2">
        <v>254</v>
      </c>
      <c r="AT271" s="2">
        <v>277</v>
      </c>
      <c r="AU271" s="2">
        <v>367</v>
      </c>
      <c r="AV271" s="2">
        <v>263</v>
      </c>
      <c r="AW271" s="2">
        <v>233</v>
      </c>
      <c r="AX271" s="2">
        <v>220</v>
      </c>
      <c r="AY271" s="2">
        <v>361</v>
      </c>
      <c r="AZ271" s="2">
        <v>306</v>
      </c>
      <c r="BA271" s="2">
        <v>410</v>
      </c>
      <c r="BB271" s="2">
        <v>550</v>
      </c>
      <c r="BC271" s="2">
        <v>2971</v>
      </c>
      <c r="BD271" s="2">
        <v>601</v>
      </c>
      <c r="BE271" s="2">
        <v>159</v>
      </c>
      <c r="BF271" s="2">
        <v>143</v>
      </c>
      <c r="BG271" s="2">
        <v>627</v>
      </c>
      <c r="BH271" s="2">
        <v>1262</v>
      </c>
      <c r="BI271" s="2">
        <v>220</v>
      </c>
      <c r="BJ271" s="2">
        <v>637</v>
      </c>
      <c r="BK271" s="2">
        <v>544</v>
      </c>
      <c r="BL271" s="2">
        <v>2467</v>
      </c>
      <c r="BM271" s="2">
        <v>3152</v>
      </c>
      <c r="BN271" s="2">
        <v>380</v>
      </c>
      <c r="BO271" s="2">
        <v>2109</v>
      </c>
      <c r="BP271" s="2">
        <v>314</v>
      </c>
      <c r="BQ271" s="2">
        <v>384</v>
      </c>
      <c r="BR271" s="2">
        <v>3101</v>
      </c>
      <c r="BS271" s="2">
        <v>749</v>
      </c>
      <c r="BT271" s="2">
        <v>491</v>
      </c>
      <c r="BU271" s="2">
        <v>447</v>
      </c>
      <c r="BV271" s="2">
        <v>350</v>
      </c>
      <c r="BW271" s="2">
        <v>562</v>
      </c>
      <c r="BX271" s="2">
        <v>336</v>
      </c>
      <c r="BY271" s="2">
        <v>541</v>
      </c>
      <c r="BZ271" s="2">
        <v>2767</v>
      </c>
      <c r="CA271" s="2">
        <v>322</v>
      </c>
      <c r="CB271" s="2">
        <v>355</v>
      </c>
      <c r="CC271" s="2">
        <v>374</v>
      </c>
      <c r="CD271" s="2">
        <v>2138</v>
      </c>
      <c r="CE271" s="2">
        <v>440</v>
      </c>
      <c r="CF271" s="2">
        <v>393</v>
      </c>
      <c r="CG271" s="2">
        <v>218</v>
      </c>
      <c r="CH271" s="2">
        <v>1787</v>
      </c>
      <c r="CI271" s="2">
        <v>187</v>
      </c>
      <c r="CJ271" s="2">
        <v>1100</v>
      </c>
      <c r="CK271" s="2">
        <v>2061</v>
      </c>
      <c r="CL271" s="2">
        <v>2234</v>
      </c>
      <c r="CM271" s="2">
        <v>292</v>
      </c>
      <c r="CN271" s="2">
        <v>239</v>
      </c>
      <c r="CO271" s="2">
        <v>343</v>
      </c>
      <c r="CP271" s="2">
        <v>997</v>
      </c>
      <c r="CQ271" s="2">
        <v>302</v>
      </c>
      <c r="CR271" s="2">
        <v>654</v>
      </c>
      <c r="CS271" s="2">
        <v>277</v>
      </c>
      <c r="CT271" s="2">
        <v>160</v>
      </c>
      <c r="CU271" s="2">
        <v>323</v>
      </c>
      <c r="CV271" s="2">
        <v>227</v>
      </c>
      <c r="CW271" s="2">
        <v>288</v>
      </c>
      <c r="CX271" s="2">
        <v>3981</v>
      </c>
      <c r="CY271" s="2">
        <v>1249</v>
      </c>
      <c r="CZ271" s="2">
        <v>1890</v>
      </c>
      <c r="DA271" s="2">
        <v>2794</v>
      </c>
      <c r="DB271" s="2">
        <v>4032</v>
      </c>
      <c r="DC271" s="2">
        <v>1980</v>
      </c>
      <c r="DD271" s="2">
        <v>1394</v>
      </c>
      <c r="DE271" s="2">
        <v>2844</v>
      </c>
      <c r="DF271" s="2">
        <v>6758</v>
      </c>
      <c r="DG271" s="2">
        <v>260</v>
      </c>
      <c r="DH271" s="2">
        <v>1034</v>
      </c>
      <c r="DI271" s="2">
        <v>724</v>
      </c>
      <c r="DJ271" s="2">
        <v>343</v>
      </c>
    </row>
    <row r="272" spans="1:114" s="2" customFormat="1" ht="13.8" x14ac:dyDescent="0.25">
      <c r="A272" s="2" t="s">
        <v>4135</v>
      </c>
      <c r="B272" s="2">
        <v>5002</v>
      </c>
      <c r="C272" s="2" t="s">
        <v>3728</v>
      </c>
      <c r="D272" s="2" t="s">
        <v>3726</v>
      </c>
      <c r="E272" s="2" t="s">
        <v>3963</v>
      </c>
      <c r="F272" s="2" t="s">
        <v>3242</v>
      </c>
      <c r="G272" s="2" t="s">
        <v>3964</v>
      </c>
      <c r="H272" s="5" t="s">
        <v>3965</v>
      </c>
      <c r="I272" s="2" t="s">
        <v>3731</v>
      </c>
      <c r="J272" s="2">
        <v>251.04679999999999</v>
      </c>
      <c r="K272" s="2">
        <v>0.4</v>
      </c>
      <c r="L272" s="2">
        <v>1194</v>
      </c>
      <c r="M272" s="2">
        <v>19.100000000000001</v>
      </c>
      <c r="N272" s="2">
        <v>0.62270000000000003</v>
      </c>
      <c r="O272" s="2">
        <v>4488</v>
      </c>
      <c r="P272" s="2">
        <v>4979</v>
      </c>
      <c r="Q272" s="2">
        <v>26</v>
      </c>
      <c r="R272" s="2">
        <v>4083</v>
      </c>
      <c r="S272" s="2">
        <v>4891</v>
      </c>
      <c r="T272" s="2">
        <v>4163</v>
      </c>
      <c r="U272" s="2">
        <v>4841</v>
      </c>
      <c r="V272" s="2">
        <v>3765</v>
      </c>
      <c r="W272" s="2">
        <v>27</v>
      </c>
      <c r="X272" s="2">
        <v>4871</v>
      </c>
      <c r="Y272" s="2">
        <v>4288</v>
      </c>
      <c r="Z272" s="2">
        <v>3903</v>
      </c>
      <c r="AA272" s="2">
        <v>3550</v>
      </c>
      <c r="AB272" s="2">
        <v>112</v>
      </c>
      <c r="AC272" s="2">
        <v>4546</v>
      </c>
      <c r="AD272" s="2">
        <v>3328</v>
      </c>
      <c r="AE272" s="2">
        <v>3341</v>
      </c>
      <c r="AF272" s="2">
        <v>3691</v>
      </c>
      <c r="AG272" s="2">
        <v>4744</v>
      </c>
      <c r="AH272" s="2">
        <v>3393</v>
      </c>
      <c r="AI272" s="2">
        <v>31</v>
      </c>
      <c r="AJ272" s="2">
        <v>2061</v>
      </c>
      <c r="AK272" s="2">
        <v>2702</v>
      </c>
      <c r="AL272" s="2">
        <v>3238</v>
      </c>
      <c r="AM272" s="2">
        <v>3529</v>
      </c>
      <c r="AN272" s="2">
        <v>4507</v>
      </c>
      <c r="AO272" s="2">
        <v>3796</v>
      </c>
      <c r="AP272" s="2">
        <v>2086</v>
      </c>
      <c r="AQ272" s="2">
        <v>2716</v>
      </c>
      <c r="AR272" s="2">
        <v>2624</v>
      </c>
      <c r="AS272" s="2">
        <v>1436</v>
      </c>
      <c r="AT272" s="2">
        <v>2470</v>
      </c>
      <c r="AU272" s="2">
        <v>2798</v>
      </c>
      <c r="AV272" s="2">
        <v>11</v>
      </c>
      <c r="AW272" s="2">
        <v>4143</v>
      </c>
      <c r="AX272" s="2">
        <v>3371</v>
      </c>
      <c r="AY272" s="2">
        <v>2605</v>
      </c>
      <c r="AZ272" s="2">
        <v>3283</v>
      </c>
      <c r="BA272" s="2">
        <v>3069</v>
      </c>
      <c r="BB272" s="2">
        <v>1863</v>
      </c>
      <c r="BC272" s="2">
        <v>37</v>
      </c>
      <c r="BD272" s="2">
        <v>3620</v>
      </c>
      <c r="BE272" s="2">
        <v>3280</v>
      </c>
      <c r="BF272" s="2">
        <v>11</v>
      </c>
      <c r="BG272" s="2">
        <v>2908</v>
      </c>
      <c r="BH272" s="2">
        <v>3021</v>
      </c>
      <c r="BI272" s="2">
        <v>328</v>
      </c>
      <c r="BJ272" s="2">
        <v>1079</v>
      </c>
      <c r="BK272" s="2">
        <v>2641</v>
      </c>
      <c r="BL272" s="2">
        <v>1682</v>
      </c>
      <c r="BM272" s="2">
        <v>2582</v>
      </c>
      <c r="BN272" s="2">
        <v>1440</v>
      </c>
      <c r="BO272" s="2">
        <v>2542</v>
      </c>
      <c r="BP272" s="2">
        <v>2987</v>
      </c>
      <c r="BQ272" s="2">
        <v>3084</v>
      </c>
      <c r="BR272" s="2">
        <v>58</v>
      </c>
      <c r="BS272" s="2">
        <v>3858</v>
      </c>
      <c r="BT272" s="2">
        <v>4649</v>
      </c>
      <c r="BU272" s="2">
        <v>5102</v>
      </c>
      <c r="BV272" s="2">
        <v>4023</v>
      </c>
      <c r="BW272" s="2">
        <v>2915</v>
      </c>
      <c r="BX272" s="2">
        <v>3733</v>
      </c>
      <c r="BY272" s="2">
        <v>2659</v>
      </c>
      <c r="BZ272" s="2">
        <v>1136</v>
      </c>
      <c r="CA272" s="2">
        <v>2489</v>
      </c>
      <c r="CB272" s="2">
        <v>3948</v>
      </c>
      <c r="CC272" s="2">
        <v>2757</v>
      </c>
      <c r="CD272" s="2">
        <v>1501</v>
      </c>
      <c r="CE272" s="2">
        <v>2631</v>
      </c>
      <c r="CF272" s="2">
        <v>2356</v>
      </c>
      <c r="CG272" s="2">
        <v>2717</v>
      </c>
      <c r="CH272" s="2">
        <v>2081</v>
      </c>
      <c r="CI272" s="2">
        <v>3215</v>
      </c>
      <c r="CJ272" s="2">
        <v>4161</v>
      </c>
      <c r="CK272" s="2">
        <v>3815</v>
      </c>
      <c r="CL272" s="2">
        <v>1626</v>
      </c>
      <c r="CM272" s="2">
        <v>3202</v>
      </c>
      <c r="CN272" s="2">
        <v>96</v>
      </c>
      <c r="CO272" s="2">
        <v>2195</v>
      </c>
      <c r="CP272" s="2">
        <v>2107</v>
      </c>
      <c r="CQ272" s="2">
        <v>2306</v>
      </c>
      <c r="CR272" s="2">
        <v>4761</v>
      </c>
      <c r="CS272" s="2">
        <v>3601</v>
      </c>
      <c r="CT272" s="2">
        <v>24</v>
      </c>
      <c r="CU272" s="2">
        <v>1449</v>
      </c>
      <c r="CV272" s="2">
        <v>1186</v>
      </c>
      <c r="CW272" s="2">
        <v>2396</v>
      </c>
      <c r="CX272" s="2">
        <v>46</v>
      </c>
      <c r="CY272" s="2">
        <v>3022</v>
      </c>
      <c r="CZ272" s="2">
        <v>4138</v>
      </c>
      <c r="DA272" s="2">
        <v>3658</v>
      </c>
      <c r="DB272" s="2">
        <v>2148</v>
      </c>
      <c r="DC272" s="2">
        <v>2957</v>
      </c>
      <c r="DD272" s="2">
        <v>1891</v>
      </c>
      <c r="DE272" s="2">
        <v>2713</v>
      </c>
      <c r="DF272" s="2">
        <v>2994</v>
      </c>
      <c r="DG272" s="2">
        <v>2640</v>
      </c>
      <c r="DH272" s="2">
        <v>3948</v>
      </c>
      <c r="DI272" s="2">
        <v>2303</v>
      </c>
      <c r="DJ272" s="2">
        <v>2505</v>
      </c>
    </row>
    <row r="273" spans="1:114" s="2" customFormat="1" ht="13.8" x14ac:dyDescent="0.25">
      <c r="A273" s="2" t="s">
        <v>3735</v>
      </c>
      <c r="B273" s="2">
        <v>5998</v>
      </c>
      <c r="C273" s="2" t="s">
        <v>3736</v>
      </c>
      <c r="D273" s="2" t="s">
        <v>3734</v>
      </c>
      <c r="E273" s="2" t="s">
        <v>3963</v>
      </c>
      <c r="F273" s="2" t="s">
        <v>3242</v>
      </c>
      <c r="G273" s="2" t="s">
        <v>3964</v>
      </c>
      <c r="H273" s="5" t="s">
        <v>3965</v>
      </c>
      <c r="I273" s="2" t="s">
        <v>3303</v>
      </c>
      <c r="J273" s="2">
        <v>284.29520000000002</v>
      </c>
      <c r="K273" s="2">
        <v>1.1000000000000001</v>
      </c>
      <c r="L273" s="2">
        <v>1259.9000000000001</v>
      </c>
      <c r="M273" s="2">
        <v>12.6</v>
      </c>
      <c r="N273" s="2">
        <v>0.55779999999999996</v>
      </c>
      <c r="O273" s="2">
        <v>684</v>
      </c>
      <c r="P273" s="2">
        <v>677</v>
      </c>
      <c r="Q273" s="2">
        <v>16668</v>
      </c>
      <c r="R273" s="2">
        <v>697</v>
      </c>
      <c r="S273" s="2">
        <v>624</v>
      </c>
      <c r="T273" s="2">
        <v>630</v>
      </c>
      <c r="U273" s="2">
        <v>594</v>
      </c>
      <c r="V273" s="2">
        <v>582</v>
      </c>
      <c r="W273" s="2">
        <v>1840</v>
      </c>
      <c r="X273" s="2">
        <v>690</v>
      </c>
      <c r="Y273" s="2">
        <v>635</v>
      </c>
      <c r="Z273" s="2">
        <v>461</v>
      </c>
      <c r="AA273" s="2">
        <v>543</v>
      </c>
      <c r="AB273" s="2">
        <v>6572</v>
      </c>
      <c r="AC273" s="2">
        <v>610</v>
      </c>
      <c r="AD273" s="2">
        <v>579</v>
      </c>
      <c r="AE273" s="2">
        <v>561</v>
      </c>
      <c r="AF273" s="2">
        <v>661</v>
      </c>
      <c r="AG273" s="2">
        <v>675</v>
      </c>
      <c r="AH273" s="2">
        <v>308</v>
      </c>
      <c r="AI273" s="2">
        <v>512</v>
      </c>
      <c r="AJ273" s="2">
        <v>599</v>
      </c>
      <c r="AK273" s="2">
        <v>409</v>
      </c>
      <c r="AL273" s="2">
        <v>519</v>
      </c>
      <c r="AM273" s="2">
        <v>573</v>
      </c>
      <c r="AN273" s="2">
        <v>693</v>
      </c>
      <c r="AO273" s="2">
        <v>519</v>
      </c>
      <c r="AP273" s="2">
        <v>454</v>
      </c>
      <c r="AQ273" s="2">
        <v>415</v>
      </c>
      <c r="AR273" s="2">
        <v>428</v>
      </c>
      <c r="AS273" s="2">
        <v>257</v>
      </c>
      <c r="AT273" s="2">
        <v>468</v>
      </c>
      <c r="AU273" s="2">
        <v>560</v>
      </c>
      <c r="AV273" s="2">
        <v>7335</v>
      </c>
      <c r="AW273" s="2">
        <v>540</v>
      </c>
      <c r="AX273" s="2">
        <v>566</v>
      </c>
      <c r="AY273" s="2">
        <v>470</v>
      </c>
      <c r="AZ273" s="2">
        <v>522</v>
      </c>
      <c r="BA273" s="2">
        <v>487</v>
      </c>
      <c r="BB273" s="2">
        <v>406</v>
      </c>
      <c r="BC273" s="2">
        <v>4695</v>
      </c>
      <c r="BD273" s="2">
        <v>526</v>
      </c>
      <c r="BE273" s="2">
        <v>429</v>
      </c>
      <c r="BF273" s="2">
        <v>3767</v>
      </c>
      <c r="BG273" s="2">
        <v>387</v>
      </c>
      <c r="BH273" s="2">
        <v>507</v>
      </c>
      <c r="BI273" s="2">
        <v>165</v>
      </c>
      <c r="BJ273" s="2">
        <v>356</v>
      </c>
      <c r="BK273" s="2">
        <v>458</v>
      </c>
      <c r="BL273" s="2">
        <v>619</v>
      </c>
      <c r="BM273" s="2">
        <v>594</v>
      </c>
      <c r="BN273" s="2">
        <v>330</v>
      </c>
      <c r="BO273" s="2">
        <v>344</v>
      </c>
      <c r="BP273" s="2">
        <v>476</v>
      </c>
      <c r="BQ273" s="2">
        <v>480</v>
      </c>
      <c r="BR273" s="2">
        <v>5136</v>
      </c>
      <c r="BS273" s="2">
        <v>494</v>
      </c>
      <c r="BT273" s="2">
        <v>577</v>
      </c>
      <c r="BU273" s="2">
        <v>599</v>
      </c>
      <c r="BV273" s="2">
        <v>526</v>
      </c>
      <c r="BW273" s="2">
        <v>481</v>
      </c>
      <c r="BX273" s="2">
        <v>489</v>
      </c>
      <c r="BY273" s="2">
        <v>371</v>
      </c>
      <c r="BZ273" s="2">
        <v>413</v>
      </c>
      <c r="CA273" s="2">
        <v>414</v>
      </c>
      <c r="CB273" s="2">
        <v>587</v>
      </c>
      <c r="CC273" s="2">
        <v>440</v>
      </c>
      <c r="CD273" s="2">
        <v>410</v>
      </c>
      <c r="CE273" s="2">
        <v>337</v>
      </c>
      <c r="CF273" s="2">
        <v>370</v>
      </c>
      <c r="CG273" s="2">
        <v>392</v>
      </c>
      <c r="CH273" s="2">
        <v>463</v>
      </c>
      <c r="CI273" s="2">
        <v>496</v>
      </c>
      <c r="CJ273" s="2">
        <v>527</v>
      </c>
      <c r="CK273" s="2">
        <v>388</v>
      </c>
      <c r="CL273" s="2">
        <v>333</v>
      </c>
      <c r="CM273" s="2">
        <v>375</v>
      </c>
      <c r="CN273" s="2">
        <v>4845</v>
      </c>
      <c r="CO273" s="2">
        <v>582</v>
      </c>
      <c r="CP273" s="2">
        <v>495</v>
      </c>
      <c r="CQ273" s="2">
        <v>452</v>
      </c>
      <c r="CR273" s="2">
        <v>549</v>
      </c>
      <c r="CS273" s="2">
        <v>430</v>
      </c>
      <c r="CT273" s="2">
        <v>200</v>
      </c>
      <c r="CU273" s="2">
        <v>250</v>
      </c>
      <c r="CV273" s="2">
        <v>293</v>
      </c>
      <c r="CW273" s="2">
        <v>355</v>
      </c>
      <c r="CX273" s="2">
        <v>6071</v>
      </c>
      <c r="CY273" s="2">
        <v>411</v>
      </c>
      <c r="CZ273" s="2">
        <v>562</v>
      </c>
      <c r="DA273" s="2">
        <v>428</v>
      </c>
      <c r="DB273" s="2">
        <v>359</v>
      </c>
      <c r="DC273" s="2">
        <v>419</v>
      </c>
      <c r="DD273" s="2">
        <v>462</v>
      </c>
      <c r="DE273" s="2">
        <v>431</v>
      </c>
      <c r="DF273" s="2">
        <v>830</v>
      </c>
      <c r="DG273" s="2">
        <v>425</v>
      </c>
      <c r="DH273" s="2">
        <v>562</v>
      </c>
      <c r="DI273" s="2">
        <v>354</v>
      </c>
      <c r="DJ273" s="2">
        <v>446</v>
      </c>
    </row>
    <row r="274" spans="1:114" s="2" customFormat="1" ht="13.8" x14ac:dyDescent="0.25">
      <c r="A274" s="2" t="s">
        <v>4134</v>
      </c>
      <c r="B274" s="2">
        <v>2952</v>
      </c>
      <c r="C274" s="2" t="s">
        <v>3745</v>
      </c>
      <c r="D274" s="2" t="s">
        <v>3743</v>
      </c>
      <c r="E274" s="2" t="s">
        <v>3963</v>
      </c>
      <c r="F274" s="2" t="s">
        <v>3242</v>
      </c>
      <c r="G274" s="2" t="s">
        <v>3964</v>
      </c>
      <c r="H274" s="5" t="s">
        <v>3965</v>
      </c>
      <c r="I274" s="2" t="s">
        <v>133</v>
      </c>
      <c r="J274" s="2">
        <v>179.07</v>
      </c>
      <c r="K274" s="2">
        <v>0.6</v>
      </c>
      <c r="L274" s="2">
        <v>564.1</v>
      </c>
      <c r="M274" s="2">
        <v>15.8</v>
      </c>
      <c r="N274" s="2">
        <v>0.56569999999999998</v>
      </c>
      <c r="O274" s="2">
        <v>245</v>
      </c>
      <c r="P274" s="2">
        <v>217</v>
      </c>
      <c r="Q274" s="2">
        <v>315</v>
      </c>
      <c r="R274" s="2">
        <v>272</v>
      </c>
      <c r="S274" s="2">
        <v>169</v>
      </c>
      <c r="T274" s="2">
        <v>320</v>
      </c>
      <c r="U274" s="2">
        <v>313</v>
      </c>
      <c r="V274" s="2">
        <v>73</v>
      </c>
      <c r="W274" s="2">
        <v>151</v>
      </c>
      <c r="X274" s="2">
        <v>233</v>
      </c>
      <c r="Y274" s="2">
        <v>725</v>
      </c>
      <c r="Z274" s="2">
        <v>202</v>
      </c>
      <c r="AA274" s="2">
        <v>141</v>
      </c>
      <c r="AB274" s="2">
        <v>88</v>
      </c>
      <c r="AC274" s="2">
        <v>201</v>
      </c>
      <c r="AD274" s="2">
        <v>208</v>
      </c>
      <c r="AE274" s="2">
        <v>525</v>
      </c>
      <c r="AF274" s="2">
        <v>562</v>
      </c>
      <c r="AG274" s="2">
        <v>189</v>
      </c>
      <c r="AH274" s="2">
        <v>390</v>
      </c>
      <c r="AI274" s="2">
        <v>10511</v>
      </c>
      <c r="AJ274" s="2">
        <v>130</v>
      </c>
      <c r="AK274" s="2">
        <v>58</v>
      </c>
      <c r="AL274" s="2">
        <v>298</v>
      </c>
      <c r="AM274" s="2">
        <v>229</v>
      </c>
      <c r="AN274" s="2">
        <v>135</v>
      </c>
      <c r="AO274" s="2">
        <v>517</v>
      </c>
      <c r="AP274" s="2">
        <v>236</v>
      </c>
      <c r="AQ274" s="2">
        <v>300</v>
      </c>
      <c r="AR274" s="2">
        <v>249</v>
      </c>
      <c r="AS274" s="2">
        <v>197</v>
      </c>
      <c r="AT274" s="2">
        <v>213</v>
      </c>
      <c r="AU274" s="2">
        <v>87</v>
      </c>
      <c r="AV274" s="2">
        <v>236</v>
      </c>
      <c r="AW274" s="2">
        <v>223</v>
      </c>
      <c r="AX274" s="2">
        <v>380</v>
      </c>
      <c r="AY274" s="2">
        <v>143</v>
      </c>
      <c r="AZ274" s="2">
        <v>320</v>
      </c>
      <c r="BA274" s="2">
        <v>112</v>
      </c>
      <c r="BB274" s="2">
        <v>166</v>
      </c>
      <c r="BC274" s="2">
        <v>365</v>
      </c>
      <c r="BD274" s="2">
        <v>329</v>
      </c>
      <c r="BE274" s="2">
        <v>500</v>
      </c>
      <c r="BF274" s="2">
        <v>58</v>
      </c>
      <c r="BG274" s="2">
        <v>310</v>
      </c>
      <c r="BH274" s="2">
        <v>543</v>
      </c>
      <c r="BI274" s="2">
        <v>263</v>
      </c>
      <c r="BJ274" s="2">
        <v>297</v>
      </c>
      <c r="BK274" s="2">
        <v>392</v>
      </c>
      <c r="BL274" s="2">
        <v>421</v>
      </c>
      <c r="BM274" s="2">
        <v>302</v>
      </c>
      <c r="BN274" s="2">
        <v>54</v>
      </c>
      <c r="BO274" s="2">
        <v>278</v>
      </c>
      <c r="BP274" s="2">
        <v>172</v>
      </c>
      <c r="BQ274" s="2">
        <v>102</v>
      </c>
      <c r="BR274" s="2">
        <v>196</v>
      </c>
      <c r="BS274" s="2">
        <v>377</v>
      </c>
      <c r="BT274" s="2">
        <v>303</v>
      </c>
      <c r="BU274" s="2">
        <v>255</v>
      </c>
      <c r="BV274" s="2">
        <v>180</v>
      </c>
      <c r="BW274" s="2">
        <v>376</v>
      </c>
      <c r="BX274" s="2">
        <v>377</v>
      </c>
      <c r="BY274" s="2">
        <v>202</v>
      </c>
      <c r="BZ274" s="2">
        <v>587</v>
      </c>
      <c r="CA274" s="2">
        <v>272</v>
      </c>
      <c r="CB274" s="2">
        <v>635</v>
      </c>
      <c r="CC274" s="2">
        <v>244</v>
      </c>
      <c r="CD274" s="2">
        <v>516</v>
      </c>
      <c r="CE274" s="2">
        <v>525</v>
      </c>
      <c r="CF274" s="2">
        <v>420</v>
      </c>
      <c r="CG274" s="2">
        <v>277</v>
      </c>
      <c r="CH274" s="2">
        <v>435</v>
      </c>
      <c r="CI274" s="2">
        <v>297</v>
      </c>
      <c r="CJ274" s="2">
        <v>78</v>
      </c>
      <c r="CK274" s="2">
        <v>164</v>
      </c>
      <c r="CL274" s="2">
        <v>408</v>
      </c>
      <c r="CM274" s="2">
        <v>403</v>
      </c>
      <c r="CN274" s="2">
        <v>212</v>
      </c>
      <c r="CO274" s="2">
        <v>271</v>
      </c>
      <c r="CP274" s="2">
        <v>208</v>
      </c>
      <c r="CQ274" s="2">
        <v>498</v>
      </c>
      <c r="CR274" s="2">
        <v>594</v>
      </c>
      <c r="CS274" s="2">
        <v>337</v>
      </c>
      <c r="CT274" s="2">
        <v>6269</v>
      </c>
      <c r="CU274" s="2">
        <v>321</v>
      </c>
      <c r="CV274" s="2">
        <v>118</v>
      </c>
      <c r="CW274" s="2">
        <v>323</v>
      </c>
      <c r="CX274" s="2">
        <v>399</v>
      </c>
      <c r="CY274" s="2">
        <v>269</v>
      </c>
      <c r="CZ274" s="2">
        <v>295</v>
      </c>
      <c r="DA274" s="2">
        <v>166</v>
      </c>
      <c r="DB274" s="2">
        <v>253</v>
      </c>
      <c r="DC274" s="2">
        <v>185</v>
      </c>
      <c r="DD274" s="2">
        <v>292</v>
      </c>
      <c r="DE274" s="2">
        <v>246</v>
      </c>
      <c r="DF274" s="2">
        <v>379</v>
      </c>
      <c r="DG274" s="2">
        <v>140</v>
      </c>
      <c r="DH274" s="2">
        <v>381</v>
      </c>
      <c r="DI274" s="2">
        <v>246</v>
      </c>
      <c r="DJ274" s="2">
        <v>351</v>
      </c>
    </row>
    <row r="275" spans="1:114" s="2" customFormat="1" ht="13.8" x14ac:dyDescent="0.25">
      <c r="A275" s="2" t="s">
        <v>3758</v>
      </c>
      <c r="B275" s="2" t="s">
        <v>3756</v>
      </c>
      <c r="C275" s="2" t="s">
        <v>3719</v>
      </c>
      <c r="D275" s="2" t="s">
        <v>3757</v>
      </c>
      <c r="E275" s="2" t="s">
        <v>3963</v>
      </c>
      <c r="F275" s="2" t="s">
        <v>3242</v>
      </c>
      <c r="G275" s="2" t="s">
        <v>3964</v>
      </c>
      <c r="H275" s="5" t="s">
        <v>3965</v>
      </c>
      <c r="I275" s="2" t="s">
        <v>133</v>
      </c>
      <c r="J275" s="2">
        <v>139.03880000000001</v>
      </c>
      <c r="K275" s="2">
        <v>0.5</v>
      </c>
      <c r="L275" s="2">
        <v>877.6</v>
      </c>
      <c r="M275" s="2">
        <v>25.6</v>
      </c>
      <c r="N275" s="2">
        <v>0.70709999999999995</v>
      </c>
      <c r="O275" s="2">
        <v>381</v>
      </c>
      <c r="P275" s="2">
        <v>571</v>
      </c>
      <c r="Q275" s="2">
        <v>342</v>
      </c>
      <c r="R275" s="2">
        <v>207</v>
      </c>
      <c r="S275" s="2">
        <v>489</v>
      </c>
      <c r="T275" s="2">
        <v>286</v>
      </c>
      <c r="U275" s="2">
        <v>543</v>
      </c>
      <c r="V275" s="2">
        <v>772</v>
      </c>
      <c r="W275" s="2">
        <v>258</v>
      </c>
      <c r="X275" s="2">
        <v>362</v>
      </c>
      <c r="Y275" s="2">
        <v>465</v>
      </c>
      <c r="Z275" s="2">
        <v>447</v>
      </c>
      <c r="AA275" s="2">
        <v>358</v>
      </c>
      <c r="AB275" s="2">
        <v>188</v>
      </c>
      <c r="AC275" s="2">
        <v>273</v>
      </c>
      <c r="AD275" s="2">
        <v>387</v>
      </c>
      <c r="AE275" s="2">
        <v>329</v>
      </c>
      <c r="AF275" s="2">
        <v>384</v>
      </c>
      <c r="AG275" s="2">
        <v>332</v>
      </c>
      <c r="AH275" s="2">
        <v>374</v>
      </c>
      <c r="AI275" s="2">
        <v>568</v>
      </c>
      <c r="AJ275" s="2">
        <v>370</v>
      </c>
      <c r="AK275" s="2">
        <v>326</v>
      </c>
      <c r="AL275" s="2">
        <v>219</v>
      </c>
      <c r="AM275" s="2">
        <v>417</v>
      </c>
      <c r="AN275" s="2">
        <v>323</v>
      </c>
      <c r="AO275" s="2">
        <v>362</v>
      </c>
      <c r="AP275" s="2">
        <v>450</v>
      </c>
      <c r="AQ275" s="2">
        <v>241</v>
      </c>
      <c r="AR275" s="2">
        <v>99</v>
      </c>
      <c r="AS275" s="2">
        <v>254</v>
      </c>
      <c r="AT275" s="2">
        <v>277</v>
      </c>
      <c r="AU275" s="2">
        <v>367</v>
      </c>
      <c r="AV275" s="2">
        <v>263</v>
      </c>
      <c r="AW275" s="2">
        <v>233</v>
      </c>
      <c r="AX275" s="2">
        <v>220</v>
      </c>
      <c r="AY275" s="2">
        <v>361</v>
      </c>
      <c r="AZ275" s="2">
        <v>306</v>
      </c>
      <c r="BA275" s="2">
        <v>410</v>
      </c>
      <c r="BB275" s="2">
        <v>550</v>
      </c>
      <c r="BC275" s="2">
        <v>2971</v>
      </c>
      <c r="BD275" s="2">
        <v>601</v>
      </c>
      <c r="BE275" s="2">
        <v>159</v>
      </c>
      <c r="BF275" s="2">
        <v>143</v>
      </c>
      <c r="BG275" s="2">
        <v>627</v>
      </c>
      <c r="BH275" s="2">
        <v>1262</v>
      </c>
      <c r="BI275" s="2">
        <v>220</v>
      </c>
      <c r="BJ275" s="2">
        <v>637</v>
      </c>
      <c r="BK275" s="2">
        <v>544</v>
      </c>
      <c r="BL275" s="2">
        <v>2467</v>
      </c>
      <c r="BM275" s="2">
        <v>3152</v>
      </c>
      <c r="BN275" s="2">
        <v>380</v>
      </c>
      <c r="BO275" s="2">
        <v>2109</v>
      </c>
      <c r="BP275" s="2">
        <v>314</v>
      </c>
      <c r="BQ275" s="2">
        <v>384</v>
      </c>
      <c r="BR275" s="2">
        <v>3101</v>
      </c>
      <c r="BS275" s="2">
        <v>749</v>
      </c>
      <c r="BT275" s="2">
        <v>491</v>
      </c>
      <c r="BU275" s="2">
        <v>447</v>
      </c>
      <c r="BV275" s="2">
        <v>350</v>
      </c>
      <c r="BW275" s="2">
        <v>562</v>
      </c>
      <c r="BX275" s="2">
        <v>336</v>
      </c>
      <c r="BY275" s="2">
        <v>541</v>
      </c>
      <c r="BZ275" s="2">
        <v>2767</v>
      </c>
      <c r="CA275" s="2">
        <v>322</v>
      </c>
      <c r="CB275" s="2">
        <v>355</v>
      </c>
      <c r="CC275" s="2">
        <v>374</v>
      </c>
      <c r="CD275" s="2">
        <v>2138</v>
      </c>
      <c r="CE275" s="2">
        <v>440</v>
      </c>
      <c r="CF275" s="2">
        <v>393</v>
      </c>
      <c r="CG275" s="2">
        <v>218</v>
      </c>
      <c r="CH275" s="2">
        <v>1787</v>
      </c>
      <c r="CI275" s="2">
        <v>187</v>
      </c>
      <c r="CJ275" s="2">
        <v>1100</v>
      </c>
      <c r="CK275" s="2">
        <v>2061</v>
      </c>
      <c r="CL275" s="2">
        <v>2234</v>
      </c>
      <c r="CM275" s="2">
        <v>292</v>
      </c>
      <c r="CN275" s="2">
        <v>239</v>
      </c>
      <c r="CO275" s="2">
        <v>343</v>
      </c>
      <c r="CP275" s="2">
        <v>997</v>
      </c>
      <c r="CQ275" s="2">
        <v>302</v>
      </c>
      <c r="CR275" s="2">
        <v>654</v>
      </c>
      <c r="CS275" s="2">
        <v>277</v>
      </c>
      <c r="CT275" s="2">
        <v>160</v>
      </c>
      <c r="CU275" s="2">
        <v>323</v>
      </c>
      <c r="CV275" s="2">
        <v>227</v>
      </c>
      <c r="CW275" s="2">
        <v>288</v>
      </c>
      <c r="CX275" s="2">
        <v>3981</v>
      </c>
      <c r="CY275" s="2">
        <v>1249</v>
      </c>
      <c r="CZ275" s="2">
        <v>1890</v>
      </c>
      <c r="DA275" s="2">
        <v>2794</v>
      </c>
      <c r="DB275" s="2">
        <v>4032</v>
      </c>
      <c r="DC275" s="2">
        <v>1980</v>
      </c>
      <c r="DD275" s="2">
        <v>1394</v>
      </c>
      <c r="DE275" s="2">
        <v>2844</v>
      </c>
      <c r="DF275" s="2">
        <v>6758</v>
      </c>
      <c r="DG275" s="2">
        <v>260</v>
      </c>
      <c r="DH275" s="2">
        <v>1034</v>
      </c>
      <c r="DI275" s="2">
        <v>724</v>
      </c>
      <c r="DJ275" s="2">
        <v>343</v>
      </c>
    </row>
    <row r="276" spans="1:114" s="2" customFormat="1" ht="13.8" x14ac:dyDescent="0.25">
      <c r="A276" s="2" t="s">
        <v>4133</v>
      </c>
      <c r="B276" s="2" t="s">
        <v>3761</v>
      </c>
      <c r="C276" s="2" t="s">
        <v>3719</v>
      </c>
      <c r="D276" s="2" t="s">
        <v>3762</v>
      </c>
      <c r="E276" s="2" t="s">
        <v>3963</v>
      </c>
      <c r="F276" s="2" t="s">
        <v>3242</v>
      </c>
      <c r="G276" s="2" t="s">
        <v>3964</v>
      </c>
      <c r="H276" s="5" t="s">
        <v>3965</v>
      </c>
      <c r="I276" s="2" t="s">
        <v>133</v>
      </c>
      <c r="J276" s="2">
        <v>139.03880000000001</v>
      </c>
      <c r="K276" s="2">
        <v>0.5</v>
      </c>
      <c r="L276" s="2">
        <v>877.6</v>
      </c>
      <c r="M276" s="2">
        <v>25.9</v>
      </c>
      <c r="N276" s="2">
        <v>0.70709999999999995</v>
      </c>
      <c r="O276" s="2">
        <v>381</v>
      </c>
      <c r="P276" s="2">
        <v>571</v>
      </c>
      <c r="Q276" s="2">
        <v>342</v>
      </c>
      <c r="R276" s="2">
        <v>207</v>
      </c>
      <c r="S276" s="2">
        <v>489</v>
      </c>
      <c r="T276" s="2">
        <v>286</v>
      </c>
      <c r="U276" s="2">
        <v>543</v>
      </c>
      <c r="V276" s="2">
        <v>772</v>
      </c>
      <c r="W276" s="2">
        <v>258</v>
      </c>
      <c r="X276" s="2">
        <v>362</v>
      </c>
      <c r="Y276" s="2">
        <v>465</v>
      </c>
      <c r="Z276" s="2">
        <v>447</v>
      </c>
      <c r="AA276" s="2">
        <v>358</v>
      </c>
      <c r="AB276" s="2">
        <v>188</v>
      </c>
      <c r="AC276" s="2">
        <v>273</v>
      </c>
      <c r="AD276" s="2">
        <v>387</v>
      </c>
      <c r="AE276" s="2">
        <v>329</v>
      </c>
      <c r="AF276" s="2">
        <v>384</v>
      </c>
      <c r="AG276" s="2">
        <v>332</v>
      </c>
      <c r="AH276" s="2">
        <v>374</v>
      </c>
      <c r="AI276" s="2">
        <v>568</v>
      </c>
      <c r="AJ276" s="2">
        <v>370</v>
      </c>
      <c r="AK276" s="2">
        <v>326</v>
      </c>
      <c r="AL276" s="2">
        <v>219</v>
      </c>
      <c r="AM276" s="2">
        <v>417</v>
      </c>
      <c r="AN276" s="2">
        <v>323</v>
      </c>
      <c r="AO276" s="2">
        <v>362</v>
      </c>
      <c r="AP276" s="2">
        <v>450</v>
      </c>
      <c r="AQ276" s="2">
        <v>241</v>
      </c>
      <c r="AR276" s="2">
        <v>99</v>
      </c>
      <c r="AS276" s="2">
        <v>254</v>
      </c>
      <c r="AT276" s="2">
        <v>277</v>
      </c>
      <c r="AU276" s="2">
        <v>367</v>
      </c>
      <c r="AV276" s="2">
        <v>263</v>
      </c>
      <c r="AW276" s="2">
        <v>233</v>
      </c>
      <c r="AX276" s="2">
        <v>220</v>
      </c>
      <c r="AY276" s="2">
        <v>361</v>
      </c>
      <c r="AZ276" s="2">
        <v>306</v>
      </c>
      <c r="BA276" s="2">
        <v>410</v>
      </c>
      <c r="BB276" s="2">
        <v>550</v>
      </c>
      <c r="BC276" s="2">
        <v>2971</v>
      </c>
      <c r="BD276" s="2">
        <v>601</v>
      </c>
      <c r="BE276" s="2">
        <v>159</v>
      </c>
      <c r="BF276" s="2">
        <v>143</v>
      </c>
      <c r="BG276" s="2">
        <v>627</v>
      </c>
      <c r="BH276" s="2">
        <v>1262</v>
      </c>
      <c r="BI276" s="2">
        <v>220</v>
      </c>
      <c r="BJ276" s="2">
        <v>637</v>
      </c>
      <c r="BK276" s="2">
        <v>544</v>
      </c>
      <c r="BL276" s="2">
        <v>2467</v>
      </c>
      <c r="BM276" s="2">
        <v>3152</v>
      </c>
      <c r="BN276" s="2">
        <v>380</v>
      </c>
      <c r="BO276" s="2">
        <v>2109</v>
      </c>
      <c r="BP276" s="2">
        <v>314</v>
      </c>
      <c r="BQ276" s="2">
        <v>384</v>
      </c>
      <c r="BR276" s="2">
        <v>3101</v>
      </c>
      <c r="BS276" s="2">
        <v>749</v>
      </c>
      <c r="BT276" s="2">
        <v>491</v>
      </c>
      <c r="BU276" s="2">
        <v>447</v>
      </c>
      <c r="BV276" s="2">
        <v>350</v>
      </c>
      <c r="BW276" s="2">
        <v>562</v>
      </c>
      <c r="BX276" s="2">
        <v>336</v>
      </c>
      <c r="BY276" s="2">
        <v>541</v>
      </c>
      <c r="BZ276" s="2">
        <v>2767</v>
      </c>
      <c r="CA276" s="2">
        <v>322</v>
      </c>
      <c r="CB276" s="2">
        <v>355</v>
      </c>
      <c r="CC276" s="2">
        <v>374</v>
      </c>
      <c r="CD276" s="2">
        <v>2138</v>
      </c>
      <c r="CE276" s="2">
        <v>440</v>
      </c>
      <c r="CF276" s="2">
        <v>393</v>
      </c>
      <c r="CG276" s="2">
        <v>218</v>
      </c>
      <c r="CH276" s="2">
        <v>1787</v>
      </c>
      <c r="CI276" s="2">
        <v>187</v>
      </c>
      <c r="CJ276" s="2">
        <v>1100</v>
      </c>
      <c r="CK276" s="2">
        <v>2061</v>
      </c>
      <c r="CL276" s="2">
        <v>2234</v>
      </c>
      <c r="CM276" s="2">
        <v>292</v>
      </c>
      <c r="CN276" s="2">
        <v>239</v>
      </c>
      <c r="CO276" s="2">
        <v>343</v>
      </c>
      <c r="CP276" s="2">
        <v>997</v>
      </c>
      <c r="CQ276" s="2">
        <v>302</v>
      </c>
      <c r="CR276" s="2">
        <v>654</v>
      </c>
      <c r="CS276" s="2">
        <v>277</v>
      </c>
      <c r="CT276" s="2">
        <v>160</v>
      </c>
      <c r="CU276" s="2">
        <v>323</v>
      </c>
      <c r="CV276" s="2">
        <v>227</v>
      </c>
      <c r="CW276" s="2">
        <v>288</v>
      </c>
      <c r="CX276" s="2">
        <v>3981</v>
      </c>
      <c r="CY276" s="2">
        <v>1249</v>
      </c>
      <c r="CZ276" s="2">
        <v>1890</v>
      </c>
      <c r="DA276" s="2">
        <v>2794</v>
      </c>
      <c r="DB276" s="2">
        <v>4032</v>
      </c>
      <c r="DC276" s="2">
        <v>1980</v>
      </c>
      <c r="DD276" s="2">
        <v>1394</v>
      </c>
      <c r="DE276" s="2">
        <v>2844</v>
      </c>
      <c r="DF276" s="2">
        <v>6758</v>
      </c>
      <c r="DG276" s="2">
        <v>260</v>
      </c>
      <c r="DH276" s="2">
        <v>1034</v>
      </c>
      <c r="DI276" s="2">
        <v>724</v>
      </c>
      <c r="DJ276" s="2">
        <v>343</v>
      </c>
    </row>
    <row r="277" spans="1:114" s="2" customFormat="1" ht="13.8" x14ac:dyDescent="0.25">
      <c r="A277" s="2" t="s">
        <v>4132</v>
      </c>
      <c r="B277" s="2">
        <v>5142</v>
      </c>
      <c r="C277" s="2" t="s">
        <v>3776</v>
      </c>
      <c r="D277" s="2" t="s">
        <v>3774</v>
      </c>
      <c r="E277" s="2" t="s">
        <v>3963</v>
      </c>
      <c r="F277" s="2" t="s">
        <v>3242</v>
      </c>
      <c r="G277" s="2" t="s">
        <v>3964</v>
      </c>
      <c r="H277" s="5" t="s">
        <v>3965</v>
      </c>
      <c r="I277" s="2" t="s">
        <v>3493</v>
      </c>
      <c r="J277" s="2">
        <v>256.2638</v>
      </c>
      <c r="K277" s="2">
        <v>0.7</v>
      </c>
      <c r="L277" s="2">
        <v>1216.0999999999999</v>
      </c>
      <c r="M277" s="2">
        <v>14.7</v>
      </c>
      <c r="N277" s="2">
        <v>0.52680000000000005</v>
      </c>
      <c r="O277" s="2">
        <v>2506</v>
      </c>
      <c r="P277" s="2">
        <v>2682</v>
      </c>
      <c r="Q277" s="2">
        <v>1207</v>
      </c>
      <c r="R277" s="2">
        <v>2399</v>
      </c>
      <c r="S277" s="2">
        <v>2433</v>
      </c>
      <c r="T277" s="2">
        <v>2205</v>
      </c>
      <c r="U277" s="2">
        <v>2557</v>
      </c>
      <c r="V277" s="2">
        <v>2143</v>
      </c>
      <c r="W277" s="2">
        <v>152</v>
      </c>
      <c r="X277" s="2">
        <v>2579</v>
      </c>
      <c r="Y277" s="2">
        <v>2116</v>
      </c>
      <c r="Z277" s="2">
        <v>2020</v>
      </c>
      <c r="AA277" s="2">
        <v>1963</v>
      </c>
      <c r="AB277" s="2">
        <v>513</v>
      </c>
      <c r="AC277" s="2">
        <v>2410</v>
      </c>
      <c r="AD277" s="2">
        <v>2044</v>
      </c>
      <c r="AE277" s="2">
        <v>1986</v>
      </c>
      <c r="AF277" s="2">
        <v>2499</v>
      </c>
      <c r="AG277" s="2">
        <v>2441</v>
      </c>
      <c r="AH277" s="2">
        <v>2124</v>
      </c>
      <c r="AI277" s="2">
        <v>774</v>
      </c>
      <c r="AJ277" s="2">
        <v>1302</v>
      </c>
      <c r="AK277" s="2">
        <v>1761</v>
      </c>
      <c r="AL277" s="2">
        <v>1802</v>
      </c>
      <c r="AM277" s="2">
        <v>2163</v>
      </c>
      <c r="AN277" s="2">
        <v>2468</v>
      </c>
      <c r="AO277" s="2">
        <v>2235</v>
      </c>
      <c r="AP277" s="2">
        <v>1780</v>
      </c>
      <c r="AQ277" s="2">
        <v>1695</v>
      </c>
      <c r="AR277" s="2">
        <v>1605</v>
      </c>
      <c r="AS277" s="2">
        <v>1250</v>
      </c>
      <c r="AT277" s="2">
        <v>1667</v>
      </c>
      <c r="AU277" s="2">
        <v>2006</v>
      </c>
      <c r="AV277" s="2">
        <v>2093</v>
      </c>
      <c r="AW277" s="2">
        <v>2340</v>
      </c>
      <c r="AX277" s="2">
        <v>1962</v>
      </c>
      <c r="AY277" s="2">
        <v>1355</v>
      </c>
      <c r="AZ277" s="2">
        <v>1913</v>
      </c>
      <c r="BA277" s="2">
        <v>1939</v>
      </c>
      <c r="BB277" s="2">
        <v>1702</v>
      </c>
      <c r="BC277" s="2">
        <v>20924</v>
      </c>
      <c r="BD277" s="2">
        <v>1960</v>
      </c>
      <c r="BE277" s="2">
        <v>1790</v>
      </c>
      <c r="BF277" s="2">
        <v>2003</v>
      </c>
      <c r="BG277" s="2">
        <v>1684</v>
      </c>
      <c r="BH277" s="2">
        <v>1933</v>
      </c>
      <c r="BI277" s="2">
        <v>170</v>
      </c>
      <c r="BJ277" s="2">
        <v>1506</v>
      </c>
      <c r="BK277" s="2">
        <v>1585</v>
      </c>
      <c r="BL277" s="2">
        <v>2267</v>
      </c>
      <c r="BM277" s="2">
        <v>2528</v>
      </c>
      <c r="BN277" s="2">
        <v>1266</v>
      </c>
      <c r="BO277" s="2">
        <v>1552</v>
      </c>
      <c r="BP277" s="2">
        <v>1753</v>
      </c>
      <c r="BQ277" s="2">
        <v>1777</v>
      </c>
      <c r="BR277" s="2">
        <v>23419</v>
      </c>
      <c r="BS277" s="2">
        <v>2058</v>
      </c>
      <c r="BT277" s="2">
        <v>2344</v>
      </c>
      <c r="BU277" s="2">
        <v>2541</v>
      </c>
      <c r="BV277" s="2">
        <v>2005</v>
      </c>
      <c r="BW277" s="2">
        <v>1904</v>
      </c>
      <c r="BX277" s="2">
        <v>2024</v>
      </c>
      <c r="BY277" s="2">
        <v>1620</v>
      </c>
      <c r="BZ277" s="2">
        <v>1670</v>
      </c>
      <c r="CA277" s="2">
        <v>1622</v>
      </c>
      <c r="CB277" s="2">
        <v>2277</v>
      </c>
      <c r="CC277" s="2">
        <v>1344</v>
      </c>
      <c r="CD277" s="2">
        <v>2165</v>
      </c>
      <c r="CE277" s="2">
        <v>1452</v>
      </c>
      <c r="CF277" s="2">
        <v>1329</v>
      </c>
      <c r="CG277" s="2">
        <v>1719</v>
      </c>
      <c r="CH277" s="2">
        <v>1999</v>
      </c>
      <c r="CI277" s="2">
        <v>1711</v>
      </c>
      <c r="CJ277" s="2">
        <v>2032</v>
      </c>
      <c r="CK277" s="2">
        <v>1652</v>
      </c>
      <c r="CL277" s="2">
        <v>1601</v>
      </c>
      <c r="CM277" s="2">
        <v>1731</v>
      </c>
      <c r="CN277" s="2">
        <v>23033</v>
      </c>
      <c r="CO277" s="2">
        <v>2514</v>
      </c>
      <c r="CP277" s="2">
        <v>1719</v>
      </c>
      <c r="CQ277" s="2">
        <v>1651</v>
      </c>
      <c r="CR277" s="2">
        <v>2232</v>
      </c>
      <c r="CS277" s="2">
        <v>1493</v>
      </c>
      <c r="CT277" s="2">
        <v>132</v>
      </c>
      <c r="CU277" s="2">
        <v>1081</v>
      </c>
      <c r="CV277" s="2">
        <v>1150</v>
      </c>
      <c r="CW277" s="2">
        <v>1679</v>
      </c>
      <c r="CX277" s="2">
        <v>52061</v>
      </c>
      <c r="CY277" s="2">
        <v>1850</v>
      </c>
      <c r="CZ277" s="2">
        <v>2567</v>
      </c>
      <c r="DA277" s="2">
        <v>2010</v>
      </c>
      <c r="DB277" s="2">
        <v>1448</v>
      </c>
      <c r="DC277" s="2">
        <v>1710</v>
      </c>
      <c r="DD277" s="2">
        <v>21895</v>
      </c>
      <c r="DE277" s="2">
        <v>1560</v>
      </c>
      <c r="DF277" s="2">
        <v>49047</v>
      </c>
      <c r="DG277" s="2">
        <v>1920</v>
      </c>
      <c r="DH277" s="2">
        <v>2231</v>
      </c>
      <c r="DI277" s="2">
        <v>1259</v>
      </c>
      <c r="DJ277" s="2">
        <v>1498</v>
      </c>
    </row>
    <row r="278" spans="1:114" s="2" customFormat="1" ht="13.8" x14ac:dyDescent="0.25">
      <c r="A278" s="2" t="s">
        <v>4131</v>
      </c>
      <c r="B278" s="2">
        <v>5445</v>
      </c>
      <c r="C278" s="2" t="s">
        <v>3783</v>
      </c>
      <c r="D278" s="2" t="s">
        <v>3781</v>
      </c>
      <c r="E278" s="2" t="s">
        <v>3963</v>
      </c>
      <c r="F278" s="2" t="s">
        <v>3242</v>
      </c>
      <c r="G278" s="2" t="s">
        <v>3964</v>
      </c>
      <c r="H278" s="5" t="s">
        <v>3965</v>
      </c>
      <c r="I278" s="2" t="s">
        <v>3439</v>
      </c>
      <c r="J278" s="2">
        <v>265.25279999999998</v>
      </c>
      <c r="K278" s="2">
        <v>6.2</v>
      </c>
      <c r="L278" s="2">
        <v>1239.2</v>
      </c>
      <c r="M278" s="2">
        <v>3.9</v>
      </c>
      <c r="N278" s="2">
        <v>0.52800000000000002</v>
      </c>
      <c r="O278" s="2">
        <v>207</v>
      </c>
      <c r="P278" s="2">
        <v>237</v>
      </c>
      <c r="Q278" s="2">
        <v>202</v>
      </c>
      <c r="R278" s="2">
        <v>202</v>
      </c>
      <c r="S278" s="2">
        <v>220</v>
      </c>
      <c r="T278" s="2">
        <v>221</v>
      </c>
      <c r="U278" s="2">
        <v>125</v>
      </c>
      <c r="V278" s="2">
        <v>230</v>
      </c>
      <c r="W278" s="2">
        <v>191</v>
      </c>
      <c r="X278" s="2">
        <v>236</v>
      </c>
      <c r="Y278" s="2">
        <v>211</v>
      </c>
      <c r="Z278" s="2">
        <v>95</v>
      </c>
      <c r="AA278" s="2">
        <v>109</v>
      </c>
      <c r="AB278" s="2">
        <v>8704</v>
      </c>
      <c r="AC278" s="2">
        <v>193</v>
      </c>
      <c r="AD278" s="2">
        <v>74</v>
      </c>
      <c r="AE278" s="2">
        <v>184</v>
      </c>
      <c r="AF278" s="2">
        <v>108</v>
      </c>
      <c r="AG278" s="2">
        <v>170</v>
      </c>
      <c r="AH278" s="2">
        <v>184</v>
      </c>
      <c r="AI278" s="2">
        <v>2512</v>
      </c>
      <c r="AJ278" s="2">
        <v>51</v>
      </c>
      <c r="AK278" s="2">
        <v>171</v>
      </c>
      <c r="AL278" s="2">
        <v>112</v>
      </c>
      <c r="AM278" s="2">
        <v>83</v>
      </c>
      <c r="AN278" s="2">
        <v>148</v>
      </c>
      <c r="AO278" s="2">
        <v>197</v>
      </c>
      <c r="AP278" s="2">
        <v>132</v>
      </c>
      <c r="AQ278" s="2">
        <v>118</v>
      </c>
      <c r="AR278" s="2">
        <v>133</v>
      </c>
      <c r="AS278" s="2">
        <v>205</v>
      </c>
      <c r="AT278" s="2">
        <v>122</v>
      </c>
      <c r="AU278" s="2">
        <v>188</v>
      </c>
      <c r="AV278" s="2">
        <v>8183</v>
      </c>
      <c r="AW278" s="2">
        <v>293</v>
      </c>
      <c r="AX278" s="2">
        <v>152</v>
      </c>
      <c r="AY278" s="2">
        <v>136</v>
      </c>
      <c r="AZ278" s="2">
        <v>189</v>
      </c>
      <c r="BA278" s="2">
        <v>178</v>
      </c>
      <c r="BB278" s="2">
        <v>132</v>
      </c>
      <c r="BC278" s="2">
        <v>5707</v>
      </c>
      <c r="BD278" s="2">
        <v>78</v>
      </c>
      <c r="BE278" s="2">
        <v>146</v>
      </c>
      <c r="BF278" s="2">
        <v>3868</v>
      </c>
      <c r="BG278" s="2">
        <v>75</v>
      </c>
      <c r="BH278" s="2">
        <v>189</v>
      </c>
      <c r="BI278" s="2">
        <v>378</v>
      </c>
      <c r="BJ278" s="2">
        <v>164</v>
      </c>
      <c r="BK278" s="2">
        <v>164</v>
      </c>
      <c r="BL278" s="2">
        <v>224</v>
      </c>
      <c r="BM278" s="2">
        <v>199</v>
      </c>
      <c r="BN278" s="2">
        <v>70</v>
      </c>
      <c r="BO278" s="2">
        <v>171</v>
      </c>
      <c r="BP278" s="2">
        <v>152</v>
      </c>
      <c r="BQ278" s="2">
        <v>158</v>
      </c>
      <c r="BR278" s="2">
        <v>453</v>
      </c>
      <c r="BS278" s="2">
        <v>492</v>
      </c>
      <c r="BT278" s="2">
        <v>128</v>
      </c>
      <c r="BU278" s="2">
        <v>429</v>
      </c>
      <c r="BV278" s="2">
        <v>209</v>
      </c>
      <c r="BW278" s="2">
        <v>145</v>
      </c>
      <c r="BX278" s="2">
        <v>151</v>
      </c>
      <c r="BY278" s="2">
        <v>73</v>
      </c>
      <c r="BZ278" s="2">
        <v>96</v>
      </c>
      <c r="CA278" s="2">
        <v>185</v>
      </c>
      <c r="CB278" s="2">
        <v>237</v>
      </c>
      <c r="CC278" s="2">
        <v>166</v>
      </c>
      <c r="CD278" s="2">
        <v>89</v>
      </c>
      <c r="CE278" s="2">
        <v>234</v>
      </c>
      <c r="CF278" s="2">
        <v>40</v>
      </c>
      <c r="CG278" s="2">
        <v>115</v>
      </c>
      <c r="CH278" s="2">
        <v>162</v>
      </c>
      <c r="CI278" s="2">
        <v>78</v>
      </c>
      <c r="CJ278" s="2">
        <v>161</v>
      </c>
      <c r="CK278" s="2">
        <v>100</v>
      </c>
      <c r="CL278" s="2">
        <v>126</v>
      </c>
      <c r="CM278" s="2">
        <v>57</v>
      </c>
      <c r="CN278" s="2">
        <v>7565</v>
      </c>
      <c r="CO278" s="2">
        <v>125</v>
      </c>
      <c r="CP278" s="2">
        <v>141</v>
      </c>
      <c r="CQ278" s="2">
        <v>181</v>
      </c>
      <c r="CR278" s="2">
        <v>124</v>
      </c>
      <c r="CS278" s="2">
        <v>246</v>
      </c>
      <c r="CT278" s="2">
        <v>47871</v>
      </c>
      <c r="CU278" s="2">
        <v>110</v>
      </c>
      <c r="CV278" s="2">
        <v>35</v>
      </c>
      <c r="CW278" s="2">
        <v>184</v>
      </c>
      <c r="CX278" s="2">
        <v>1533</v>
      </c>
      <c r="CY278" s="2">
        <v>135</v>
      </c>
      <c r="CZ278" s="2">
        <v>224</v>
      </c>
      <c r="DA278" s="2">
        <v>88</v>
      </c>
      <c r="DB278" s="2">
        <v>107</v>
      </c>
      <c r="DC278" s="2">
        <v>142</v>
      </c>
      <c r="DD278" s="2">
        <v>188</v>
      </c>
      <c r="DE278" s="2">
        <v>223</v>
      </c>
      <c r="DF278" s="2">
        <v>310</v>
      </c>
      <c r="DG278" s="2">
        <v>174</v>
      </c>
      <c r="DH278" s="2">
        <v>385</v>
      </c>
      <c r="DI278" s="2">
        <v>49</v>
      </c>
      <c r="DJ278" s="2">
        <v>144</v>
      </c>
    </row>
    <row r="279" spans="1:114" s="2" customFormat="1" ht="13.8" x14ac:dyDescent="0.25">
      <c r="A279" s="2" t="s">
        <v>4130</v>
      </c>
      <c r="B279" s="2">
        <v>2478</v>
      </c>
      <c r="C279" s="2" t="s">
        <v>2832</v>
      </c>
      <c r="D279" s="2" t="s">
        <v>3799</v>
      </c>
      <c r="E279" s="2" t="s">
        <v>3963</v>
      </c>
      <c r="F279" s="2" t="s">
        <v>3242</v>
      </c>
      <c r="G279" s="2" t="s">
        <v>3964</v>
      </c>
      <c r="H279" s="5" t="s">
        <v>3965</v>
      </c>
      <c r="I279" s="2" t="s">
        <v>133</v>
      </c>
      <c r="J279" s="2">
        <v>162.11250000000001</v>
      </c>
      <c r="K279" s="2">
        <v>0.1</v>
      </c>
      <c r="L279" s="2">
        <v>60.8</v>
      </c>
      <c r="M279" s="2">
        <v>12.3</v>
      </c>
      <c r="N279" s="2">
        <v>0.4264</v>
      </c>
      <c r="O279" s="2">
        <v>1214</v>
      </c>
      <c r="P279" s="2">
        <v>1003</v>
      </c>
      <c r="Q279" s="2">
        <v>1235063</v>
      </c>
      <c r="R279" s="2">
        <v>866</v>
      </c>
      <c r="S279" s="2">
        <v>988</v>
      </c>
      <c r="T279" s="2">
        <v>1050</v>
      </c>
      <c r="U279" s="2">
        <v>1106</v>
      </c>
      <c r="V279" s="2">
        <v>1863</v>
      </c>
      <c r="W279" s="2">
        <v>0</v>
      </c>
      <c r="X279" s="2">
        <v>746</v>
      </c>
      <c r="Y279" s="2">
        <v>1314</v>
      </c>
      <c r="Z279" s="2">
        <v>1312</v>
      </c>
      <c r="AA279" s="2">
        <v>929</v>
      </c>
      <c r="AB279" s="2">
        <v>7948</v>
      </c>
      <c r="AC279" s="2">
        <v>721</v>
      </c>
      <c r="AD279" s="2">
        <v>1160</v>
      </c>
      <c r="AE279" s="2">
        <v>810</v>
      </c>
      <c r="AF279" s="2">
        <v>823</v>
      </c>
      <c r="AG279" s="2">
        <v>715</v>
      </c>
      <c r="AH279" s="2">
        <v>748</v>
      </c>
      <c r="AI279" s="2">
        <v>16</v>
      </c>
      <c r="AJ279" s="2">
        <v>747</v>
      </c>
      <c r="AK279" s="2">
        <v>557</v>
      </c>
      <c r="AL279" s="2">
        <v>952</v>
      </c>
      <c r="AM279" s="2">
        <v>1275</v>
      </c>
      <c r="AN279" s="2">
        <v>950</v>
      </c>
      <c r="AO279" s="2">
        <v>1390</v>
      </c>
      <c r="AP279" s="2">
        <v>938</v>
      </c>
      <c r="AQ279" s="2">
        <v>740</v>
      </c>
      <c r="AR279" s="2">
        <v>601</v>
      </c>
      <c r="AS279" s="2">
        <v>2696</v>
      </c>
      <c r="AT279" s="2">
        <v>804</v>
      </c>
      <c r="AU279" s="2">
        <v>1786</v>
      </c>
      <c r="AV279" s="2">
        <v>13975</v>
      </c>
      <c r="AW279" s="2">
        <v>761</v>
      </c>
      <c r="AX279" s="2">
        <v>816</v>
      </c>
      <c r="AY279" s="2">
        <v>1125</v>
      </c>
      <c r="AZ279" s="2">
        <v>749</v>
      </c>
      <c r="BA279" s="2">
        <v>954</v>
      </c>
      <c r="BB279" s="2">
        <v>942</v>
      </c>
      <c r="BC279" s="2">
        <v>3149</v>
      </c>
      <c r="BD279" s="2">
        <v>1547</v>
      </c>
      <c r="BE279" s="2">
        <v>884</v>
      </c>
      <c r="BF279" s="2">
        <v>4122</v>
      </c>
      <c r="BG279" s="2">
        <v>1273</v>
      </c>
      <c r="BH279" s="2">
        <v>1435</v>
      </c>
      <c r="BI279" s="2">
        <v>0</v>
      </c>
      <c r="BJ279" s="2">
        <v>1230</v>
      </c>
      <c r="BK279" s="2">
        <v>1315</v>
      </c>
      <c r="BL279" s="2">
        <v>729</v>
      </c>
      <c r="BM279" s="2">
        <v>762</v>
      </c>
      <c r="BN279" s="2">
        <v>925</v>
      </c>
      <c r="BO279" s="2">
        <v>681</v>
      </c>
      <c r="BP279" s="2">
        <v>609</v>
      </c>
      <c r="BQ279" s="2">
        <v>1018</v>
      </c>
      <c r="BR279" s="2">
        <v>2817</v>
      </c>
      <c r="BS279" s="2">
        <v>920</v>
      </c>
      <c r="BT279" s="2">
        <v>817</v>
      </c>
      <c r="BU279" s="2">
        <v>890</v>
      </c>
      <c r="BV279" s="2">
        <v>705</v>
      </c>
      <c r="BW279" s="2">
        <v>1053</v>
      </c>
      <c r="BX279" s="2">
        <v>525</v>
      </c>
      <c r="BY279" s="2">
        <v>925</v>
      </c>
      <c r="BZ279" s="2">
        <v>838</v>
      </c>
      <c r="CA279" s="2">
        <v>1032</v>
      </c>
      <c r="CB279" s="2">
        <v>655</v>
      </c>
      <c r="CC279" s="2">
        <v>652</v>
      </c>
      <c r="CD279" s="2">
        <v>852</v>
      </c>
      <c r="CE279" s="2">
        <v>919</v>
      </c>
      <c r="CF279" s="2">
        <v>855</v>
      </c>
      <c r="CG279" s="2">
        <v>693</v>
      </c>
      <c r="CH279" s="2">
        <v>734</v>
      </c>
      <c r="CI279" s="2">
        <v>614</v>
      </c>
      <c r="CJ279" s="2">
        <v>529</v>
      </c>
      <c r="CK279" s="2">
        <v>585</v>
      </c>
      <c r="CL279" s="2">
        <v>764</v>
      </c>
      <c r="CM279" s="2">
        <v>662</v>
      </c>
      <c r="CN279" s="2">
        <v>1389</v>
      </c>
      <c r="CO279" s="2">
        <v>834</v>
      </c>
      <c r="CP279" s="2">
        <v>421</v>
      </c>
      <c r="CQ279" s="2">
        <v>989</v>
      </c>
      <c r="CR279" s="2">
        <v>1073</v>
      </c>
      <c r="CS279" s="2">
        <v>1075</v>
      </c>
      <c r="CT279" s="2">
        <v>5</v>
      </c>
      <c r="CU279" s="2">
        <v>948</v>
      </c>
      <c r="CV279" s="2">
        <v>452</v>
      </c>
      <c r="CW279" s="2">
        <v>672</v>
      </c>
      <c r="CX279" s="2">
        <v>1391</v>
      </c>
      <c r="CY279" s="2">
        <v>565</v>
      </c>
      <c r="CZ279" s="2">
        <v>752</v>
      </c>
      <c r="DA279" s="2">
        <v>551</v>
      </c>
      <c r="DB279" s="2">
        <v>618</v>
      </c>
      <c r="DC279" s="2">
        <v>628</v>
      </c>
      <c r="DD279" s="2">
        <v>534</v>
      </c>
      <c r="DE279" s="2">
        <v>760</v>
      </c>
      <c r="DF279" s="2">
        <v>1465</v>
      </c>
      <c r="DG279" s="2">
        <v>858</v>
      </c>
      <c r="DH279" s="2">
        <v>381</v>
      </c>
      <c r="DI279" s="2">
        <v>580</v>
      </c>
      <c r="DJ279" s="2">
        <v>680</v>
      </c>
    </row>
    <row r="280" spans="1:114" s="2" customFormat="1" ht="13.8" x14ac:dyDescent="0.25">
      <c r="A280" s="2" t="s">
        <v>3816</v>
      </c>
      <c r="B280" s="2">
        <v>2498</v>
      </c>
      <c r="C280" s="2" t="s">
        <v>3817</v>
      </c>
      <c r="D280" s="2" t="s">
        <v>3815</v>
      </c>
      <c r="E280" s="2" t="s">
        <v>3963</v>
      </c>
      <c r="F280" s="2" t="s">
        <v>3242</v>
      </c>
      <c r="G280" s="2" t="s">
        <v>3964</v>
      </c>
      <c r="H280" s="5" t="s">
        <v>3965</v>
      </c>
      <c r="I280" s="2" t="s">
        <v>3303</v>
      </c>
      <c r="J280" s="2">
        <v>163.0754</v>
      </c>
      <c r="K280" s="2">
        <v>0.2</v>
      </c>
      <c r="L280" s="2">
        <v>873.8</v>
      </c>
      <c r="M280" s="2">
        <v>29.6</v>
      </c>
      <c r="N280" s="2">
        <v>0.67749999999999999</v>
      </c>
      <c r="O280" s="2">
        <v>11763</v>
      </c>
      <c r="P280" s="2">
        <v>18069</v>
      </c>
      <c r="Q280" s="2">
        <v>1642</v>
      </c>
      <c r="R280" s="2">
        <v>5391</v>
      </c>
      <c r="S280" s="2">
        <v>15492</v>
      </c>
      <c r="T280" s="2">
        <v>9812</v>
      </c>
      <c r="U280" s="2">
        <v>12203</v>
      </c>
      <c r="V280" s="2">
        <v>16297</v>
      </c>
      <c r="W280" s="2">
        <v>1991</v>
      </c>
      <c r="X280" s="2">
        <v>11553</v>
      </c>
      <c r="Y280" s="2">
        <v>8163</v>
      </c>
      <c r="Z280" s="2">
        <v>9002</v>
      </c>
      <c r="AA280" s="2">
        <v>7395</v>
      </c>
      <c r="AB280" s="2">
        <v>3882</v>
      </c>
      <c r="AC280" s="2">
        <v>7927</v>
      </c>
      <c r="AD280" s="2">
        <v>13942</v>
      </c>
      <c r="AE280" s="2">
        <v>6370</v>
      </c>
      <c r="AF280" s="2">
        <v>7140</v>
      </c>
      <c r="AG280" s="2">
        <v>10147</v>
      </c>
      <c r="AH280" s="2">
        <v>7546</v>
      </c>
      <c r="AI280" s="2">
        <v>6887</v>
      </c>
      <c r="AJ280" s="2">
        <v>7714</v>
      </c>
      <c r="AK280" s="2">
        <v>11690</v>
      </c>
      <c r="AL280" s="2">
        <v>8886</v>
      </c>
      <c r="AM280" s="2">
        <v>11478</v>
      </c>
      <c r="AN280" s="2">
        <v>7345</v>
      </c>
      <c r="AO280" s="2">
        <v>12990</v>
      </c>
      <c r="AP280" s="2">
        <v>10030</v>
      </c>
      <c r="AQ280" s="2">
        <v>7852</v>
      </c>
      <c r="AR280" s="2">
        <v>7018</v>
      </c>
      <c r="AS280" s="2">
        <v>8119</v>
      </c>
      <c r="AT280" s="2">
        <v>7689</v>
      </c>
      <c r="AU280" s="2">
        <v>9920</v>
      </c>
      <c r="AV280" s="2">
        <v>2520</v>
      </c>
      <c r="AW280" s="2">
        <v>8345</v>
      </c>
      <c r="AX280" s="2">
        <v>8500</v>
      </c>
      <c r="AY280" s="2">
        <v>10812</v>
      </c>
      <c r="AZ280" s="2">
        <v>8193</v>
      </c>
      <c r="BA280" s="2">
        <v>10809</v>
      </c>
      <c r="BB280" s="2">
        <v>11423</v>
      </c>
      <c r="BC280" s="2">
        <v>641</v>
      </c>
      <c r="BD280" s="2">
        <v>15035</v>
      </c>
      <c r="BE280" s="2">
        <v>7884</v>
      </c>
      <c r="BF280" s="2">
        <v>2689</v>
      </c>
      <c r="BG280" s="2">
        <v>12997</v>
      </c>
      <c r="BH280" s="2">
        <v>24467</v>
      </c>
      <c r="BI280" s="2">
        <v>4340</v>
      </c>
      <c r="BJ280" s="2">
        <v>11931</v>
      </c>
      <c r="BK280" s="2">
        <v>11984</v>
      </c>
      <c r="BL280" s="2">
        <v>8330</v>
      </c>
      <c r="BM280" s="2">
        <v>8727</v>
      </c>
      <c r="BN280" s="2">
        <v>8151</v>
      </c>
      <c r="BO280" s="2">
        <v>7166</v>
      </c>
      <c r="BP280" s="2">
        <v>6240</v>
      </c>
      <c r="BQ280" s="2">
        <v>11787</v>
      </c>
      <c r="BR280" s="2">
        <v>1806</v>
      </c>
      <c r="BS280" s="2">
        <v>15078</v>
      </c>
      <c r="BT280" s="2">
        <v>12477</v>
      </c>
      <c r="BU280" s="2">
        <v>9568</v>
      </c>
      <c r="BV280" s="2">
        <v>6338</v>
      </c>
      <c r="BW280" s="2">
        <v>12810</v>
      </c>
      <c r="BX280" s="2">
        <v>8291</v>
      </c>
      <c r="BY280" s="2">
        <v>10384</v>
      </c>
      <c r="BZ280" s="2">
        <v>7876</v>
      </c>
      <c r="CA280" s="2">
        <v>7012</v>
      </c>
      <c r="CB280" s="2">
        <v>10385</v>
      </c>
      <c r="CC280" s="2">
        <v>9467</v>
      </c>
      <c r="CD280" s="2">
        <v>7874</v>
      </c>
      <c r="CE280" s="2">
        <v>10073</v>
      </c>
      <c r="CF280" s="2">
        <v>10971</v>
      </c>
      <c r="CG280" s="2">
        <v>7086</v>
      </c>
      <c r="CH280" s="2">
        <v>8427</v>
      </c>
      <c r="CI280" s="2">
        <v>4852</v>
      </c>
      <c r="CJ280" s="2">
        <v>5655</v>
      </c>
      <c r="CK280" s="2">
        <v>11705</v>
      </c>
      <c r="CL280" s="2">
        <v>7207</v>
      </c>
      <c r="CM280" s="2">
        <v>6856</v>
      </c>
      <c r="CN280" s="2">
        <v>1506</v>
      </c>
      <c r="CO280" s="2">
        <v>7065</v>
      </c>
      <c r="CP280" s="2">
        <v>5715</v>
      </c>
      <c r="CQ280" s="2">
        <v>7226</v>
      </c>
      <c r="CR280" s="2">
        <v>12647</v>
      </c>
      <c r="CS280" s="2">
        <v>6496</v>
      </c>
      <c r="CT280" s="2">
        <v>6841</v>
      </c>
      <c r="CU280" s="2">
        <v>9437</v>
      </c>
      <c r="CV280" s="2">
        <v>8197</v>
      </c>
      <c r="CW280" s="2">
        <v>7934</v>
      </c>
      <c r="CX280" s="2">
        <v>740</v>
      </c>
      <c r="CY280" s="2">
        <v>6723</v>
      </c>
      <c r="CZ280" s="2">
        <v>6569</v>
      </c>
      <c r="DA280" s="2">
        <v>11330</v>
      </c>
      <c r="DB280" s="2">
        <v>11288</v>
      </c>
      <c r="DC280" s="2">
        <v>7058</v>
      </c>
      <c r="DD280" s="2">
        <v>8518</v>
      </c>
      <c r="DE280" s="2">
        <v>8119</v>
      </c>
      <c r="DF280" s="2">
        <v>2418</v>
      </c>
      <c r="DG280" s="2">
        <v>7014</v>
      </c>
      <c r="DH280" s="2">
        <v>6596</v>
      </c>
      <c r="DI280" s="2">
        <v>2206</v>
      </c>
      <c r="DJ280" s="2">
        <v>4166</v>
      </c>
    </row>
    <row r="281" spans="1:114" s="2" customFormat="1" ht="13.8" x14ac:dyDescent="0.25">
      <c r="A281" s="2" t="s">
        <v>4129</v>
      </c>
      <c r="B281" s="2">
        <v>10213</v>
      </c>
      <c r="C281" s="2" t="s">
        <v>3824</v>
      </c>
      <c r="D281" s="2" t="s">
        <v>3822</v>
      </c>
      <c r="E281" s="2" t="s">
        <v>3963</v>
      </c>
      <c r="F281" s="2" t="s">
        <v>3242</v>
      </c>
      <c r="G281" s="2" t="s">
        <v>3964</v>
      </c>
      <c r="H281" s="5" t="s">
        <v>3965</v>
      </c>
      <c r="I281" s="2" t="s">
        <v>3439</v>
      </c>
      <c r="J281" s="2">
        <v>422.32639999999998</v>
      </c>
      <c r="K281" s="2">
        <v>5.4</v>
      </c>
      <c r="L281" s="2">
        <v>1151.5</v>
      </c>
      <c r="M281" s="2">
        <v>0.4</v>
      </c>
      <c r="N281" s="2">
        <v>0.36599999999999999</v>
      </c>
      <c r="O281" s="2">
        <v>3718</v>
      </c>
      <c r="P281" s="2">
        <v>4050</v>
      </c>
      <c r="Q281" s="2">
        <v>1565</v>
      </c>
      <c r="R281" s="2">
        <v>4660</v>
      </c>
      <c r="S281" s="2">
        <v>4444</v>
      </c>
      <c r="T281" s="2">
        <v>3919</v>
      </c>
      <c r="U281" s="2">
        <v>4205</v>
      </c>
      <c r="V281" s="2">
        <v>6731</v>
      </c>
      <c r="W281" s="2">
        <v>17754</v>
      </c>
      <c r="X281" s="2">
        <v>4487</v>
      </c>
      <c r="Y281" s="2">
        <v>1689</v>
      </c>
      <c r="Z281" s="2">
        <v>4241</v>
      </c>
      <c r="AA281" s="2">
        <v>4193</v>
      </c>
      <c r="AB281" s="2">
        <v>14124</v>
      </c>
      <c r="AC281" s="2">
        <v>4786</v>
      </c>
      <c r="AD281" s="2">
        <v>4119</v>
      </c>
      <c r="AE281" s="2">
        <v>3619</v>
      </c>
      <c r="AF281" s="2">
        <v>2885</v>
      </c>
      <c r="AG281" s="2">
        <v>4396</v>
      </c>
      <c r="AH281" s="2">
        <v>5749</v>
      </c>
      <c r="AI281" s="2">
        <v>618</v>
      </c>
      <c r="AJ281" s="2">
        <v>3947</v>
      </c>
      <c r="AK281" s="2">
        <v>4069</v>
      </c>
      <c r="AL281" s="2">
        <v>3852</v>
      </c>
      <c r="AM281" s="2">
        <v>5036</v>
      </c>
      <c r="AN281" s="2">
        <v>4879</v>
      </c>
      <c r="AO281" s="2">
        <v>4949</v>
      </c>
      <c r="AP281" s="2">
        <v>1035</v>
      </c>
      <c r="AQ281" s="2">
        <v>4585</v>
      </c>
      <c r="AR281" s="2">
        <v>3206</v>
      </c>
      <c r="AS281" s="2">
        <v>1494</v>
      </c>
      <c r="AT281" s="2">
        <v>4812</v>
      </c>
      <c r="AU281" s="2">
        <v>5302</v>
      </c>
      <c r="AV281" s="2">
        <v>10351</v>
      </c>
      <c r="AW281" s="2">
        <v>4386</v>
      </c>
      <c r="AX281" s="2">
        <v>1534</v>
      </c>
      <c r="AY281" s="2">
        <v>4248</v>
      </c>
      <c r="AZ281" s="2">
        <v>4022</v>
      </c>
      <c r="BA281" s="2">
        <v>4223</v>
      </c>
      <c r="BB281" s="2">
        <v>1143</v>
      </c>
      <c r="BC281" s="2">
        <v>7582</v>
      </c>
      <c r="BD281" s="2">
        <v>4073</v>
      </c>
      <c r="BE281" s="2">
        <v>4660</v>
      </c>
      <c r="BF281" s="2">
        <v>11453</v>
      </c>
      <c r="BG281" s="2">
        <v>5330</v>
      </c>
      <c r="BH281" s="2">
        <v>10058</v>
      </c>
      <c r="BI281" s="2">
        <v>1808</v>
      </c>
      <c r="BJ281" s="2">
        <v>4551</v>
      </c>
      <c r="BK281" s="2">
        <v>4270</v>
      </c>
      <c r="BL281" s="2">
        <v>4416</v>
      </c>
      <c r="BM281" s="2">
        <v>919</v>
      </c>
      <c r="BN281" s="2">
        <v>1262</v>
      </c>
      <c r="BO281" s="2">
        <v>4105</v>
      </c>
      <c r="BP281" s="2">
        <v>3489</v>
      </c>
      <c r="BQ281" s="2">
        <v>3825</v>
      </c>
      <c r="BR281" s="2">
        <v>4198</v>
      </c>
      <c r="BS281" s="2">
        <v>3697</v>
      </c>
      <c r="BT281" s="2">
        <v>3463</v>
      </c>
      <c r="BU281" s="2">
        <v>4199</v>
      </c>
      <c r="BV281" s="2">
        <v>4154</v>
      </c>
      <c r="BW281" s="2">
        <v>4289</v>
      </c>
      <c r="BX281" s="2">
        <v>4663</v>
      </c>
      <c r="BY281" s="2">
        <v>3834</v>
      </c>
      <c r="BZ281" s="2">
        <v>3181</v>
      </c>
      <c r="CA281" s="2">
        <v>4944</v>
      </c>
      <c r="CB281" s="2">
        <v>4092</v>
      </c>
      <c r="CC281" s="2">
        <v>6836</v>
      </c>
      <c r="CD281" s="2">
        <v>913</v>
      </c>
      <c r="CE281" s="2">
        <v>3006</v>
      </c>
      <c r="CF281" s="2">
        <v>4282</v>
      </c>
      <c r="CG281" s="2">
        <v>6988</v>
      </c>
      <c r="CH281" s="2">
        <v>1059</v>
      </c>
      <c r="CI281" s="2">
        <v>1549</v>
      </c>
      <c r="CJ281" s="2">
        <v>1407</v>
      </c>
      <c r="CK281" s="2">
        <v>5290</v>
      </c>
      <c r="CL281" s="2">
        <v>1053</v>
      </c>
      <c r="CM281" s="2">
        <v>2460</v>
      </c>
      <c r="CN281" s="2">
        <v>12168</v>
      </c>
      <c r="CO281" s="2">
        <v>977</v>
      </c>
      <c r="CP281" s="2">
        <v>3014</v>
      </c>
      <c r="CQ281" s="2">
        <v>4582</v>
      </c>
      <c r="CR281" s="2">
        <v>3409</v>
      </c>
      <c r="CS281" s="2">
        <v>6483</v>
      </c>
      <c r="CT281" s="2">
        <v>236</v>
      </c>
      <c r="CU281" s="2">
        <v>1202</v>
      </c>
      <c r="CV281" s="2">
        <v>1369</v>
      </c>
      <c r="CW281" s="2">
        <v>1419</v>
      </c>
      <c r="CX281" s="2">
        <v>9912</v>
      </c>
      <c r="CY281" s="2">
        <v>3314</v>
      </c>
      <c r="CZ281" s="2">
        <v>3535</v>
      </c>
      <c r="DA281" s="2">
        <v>4413</v>
      </c>
      <c r="DB281" s="2">
        <v>1866</v>
      </c>
      <c r="DC281" s="2">
        <v>3103</v>
      </c>
      <c r="DD281" s="2">
        <v>4144</v>
      </c>
      <c r="DE281" s="2">
        <v>3444</v>
      </c>
      <c r="DF281" s="2">
        <v>4154</v>
      </c>
      <c r="DG281" s="2">
        <v>3559</v>
      </c>
      <c r="DH281" s="2">
        <v>1132</v>
      </c>
      <c r="DI281" s="2">
        <v>5029</v>
      </c>
      <c r="DJ281" s="2">
        <v>4095</v>
      </c>
    </row>
    <row r="282" spans="1:114" s="2" customFormat="1" ht="13.8" x14ac:dyDescent="0.25">
      <c r="A282" s="2" t="s">
        <v>3830</v>
      </c>
      <c r="B282" s="2">
        <v>10983</v>
      </c>
      <c r="C282" s="2" t="s">
        <v>3831</v>
      </c>
      <c r="D282" s="2" t="s">
        <v>3829</v>
      </c>
      <c r="E282" s="2" t="s">
        <v>3963</v>
      </c>
      <c r="F282" s="2" t="s">
        <v>3242</v>
      </c>
      <c r="G282" s="2" t="s">
        <v>3964</v>
      </c>
      <c r="H282" s="5" t="s">
        <v>3965</v>
      </c>
      <c r="I282" s="2" t="s">
        <v>3303</v>
      </c>
      <c r="J282" s="2">
        <v>448.34289999999999</v>
      </c>
      <c r="K282" s="2">
        <v>1</v>
      </c>
      <c r="L282" s="2">
        <v>1147.4000000000001</v>
      </c>
      <c r="M282" s="2">
        <v>0.5</v>
      </c>
      <c r="N282" s="2">
        <v>0.21479999999999999</v>
      </c>
      <c r="O282" s="2">
        <v>5281</v>
      </c>
      <c r="P282" s="2">
        <v>5995</v>
      </c>
      <c r="Q282" s="2">
        <v>113</v>
      </c>
      <c r="R282" s="2">
        <v>6011</v>
      </c>
      <c r="S282" s="2">
        <v>7406</v>
      </c>
      <c r="T282" s="2">
        <v>8404</v>
      </c>
      <c r="U282" s="2">
        <v>13248</v>
      </c>
      <c r="V282" s="2">
        <v>26671</v>
      </c>
      <c r="W282" s="2">
        <v>100</v>
      </c>
      <c r="X282" s="2">
        <v>6687</v>
      </c>
      <c r="Y282" s="2">
        <v>9362</v>
      </c>
      <c r="Z282" s="2">
        <v>6020</v>
      </c>
      <c r="AA282" s="2">
        <v>4785</v>
      </c>
      <c r="AB282" s="2">
        <v>0</v>
      </c>
      <c r="AC282" s="2">
        <v>15531</v>
      </c>
      <c r="AD282" s="2">
        <v>6903</v>
      </c>
      <c r="AE282" s="2">
        <v>6900</v>
      </c>
      <c r="AF282" s="2">
        <v>8389</v>
      </c>
      <c r="AG282" s="2">
        <v>6124</v>
      </c>
      <c r="AH282" s="2">
        <v>7025</v>
      </c>
      <c r="AI282" s="2">
        <v>99</v>
      </c>
      <c r="AJ282" s="2">
        <v>4634</v>
      </c>
      <c r="AK282" s="2">
        <v>7075</v>
      </c>
      <c r="AL282" s="2">
        <v>8682</v>
      </c>
      <c r="AM282" s="2">
        <v>22552</v>
      </c>
      <c r="AN282" s="2">
        <v>15043</v>
      </c>
      <c r="AO282" s="2">
        <v>10144</v>
      </c>
      <c r="AP282" s="2">
        <v>7107</v>
      </c>
      <c r="AQ282" s="2">
        <v>10338</v>
      </c>
      <c r="AR282" s="2">
        <v>4457</v>
      </c>
      <c r="AS282" s="2">
        <v>11328</v>
      </c>
      <c r="AT282" s="2">
        <v>14628</v>
      </c>
      <c r="AU282" s="2">
        <v>21554</v>
      </c>
      <c r="AV282" s="2">
        <v>0</v>
      </c>
      <c r="AW282" s="2">
        <v>16987</v>
      </c>
      <c r="AX282" s="2">
        <v>4525</v>
      </c>
      <c r="AY282" s="2">
        <v>7337</v>
      </c>
      <c r="AZ282" s="2">
        <v>7585</v>
      </c>
      <c r="BA282" s="2">
        <v>14227</v>
      </c>
      <c r="BB282" s="2">
        <v>7650</v>
      </c>
      <c r="BC282" s="2">
        <v>157</v>
      </c>
      <c r="BD282" s="2">
        <v>11774</v>
      </c>
      <c r="BE282" s="2">
        <v>8604</v>
      </c>
      <c r="BF282" s="2">
        <v>78</v>
      </c>
      <c r="BG282" s="2">
        <v>16224</v>
      </c>
      <c r="BH282" s="2">
        <v>24963</v>
      </c>
      <c r="BI282" s="2">
        <v>57</v>
      </c>
      <c r="BJ282" s="2">
        <v>14839</v>
      </c>
      <c r="BK282" s="2">
        <v>11481</v>
      </c>
      <c r="BL282" s="2">
        <v>10532</v>
      </c>
      <c r="BM282" s="2">
        <v>5934</v>
      </c>
      <c r="BN282" s="2">
        <v>3964</v>
      </c>
      <c r="BO282" s="2">
        <v>4010</v>
      </c>
      <c r="BP282" s="2">
        <v>3918</v>
      </c>
      <c r="BQ282" s="2">
        <v>5031</v>
      </c>
      <c r="BR282" s="2">
        <v>167</v>
      </c>
      <c r="BS282" s="2">
        <v>4833</v>
      </c>
      <c r="BT282" s="2">
        <v>4602</v>
      </c>
      <c r="BU282" s="2">
        <v>3637</v>
      </c>
      <c r="BV282" s="2">
        <v>8635</v>
      </c>
      <c r="BW282" s="2">
        <v>21611</v>
      </c>
      <c r="BX282" s="2">
        <v>7322</v>
      </c>
      <c r="BY282" s="2">
        <v>11887</v>
      </c>
      <c r="BZ282" s="2">
        <v>7088</v>
      </c>
      <c r="CA282" s="2">
        <v>5509</v>
      </c>
      <c r="CB282" s="2">
        <v>2404</v>
      </c>
      <c r="CC282" s="2">
        <v>47807</v>
      </c>
      <c r="CD282" s="2">
        <v>5916</v>
      </c>
      <c r="CE282" s="2">
        <v>6956</v>
      </c>
      <c r="CF282" s="2">
        <v>9307</v>
      </c>
      <c r="CG282" s="2">
        <v>66089</v>
      </c>
      <c r="CH282" s="2">
        <v>8819</v>
      </c>
      <c r="CI282" s="2">
        <v>23267</v>
      </c>
      <c r="CJ282" s="2">
        <v>8610</v>
      </c>
      <c r="CK282" s="2">
        <v>18302</v>
      </c>
      <c r="CL282" s="2">
        <v>7917</v>
      </c>
      <c r="CM282" s="2">
        <v>5450</v>
      </c>
      <c r="CN282" s="2">
        <v>77</v>
      </c>
      <c r="CO282" s="2">
        <v>10336</v>
      </c>
      <c r="CP282" s="2">
        <v>5597</v>
      </c>
      <c r="CQ282" s="2">
        <v>12119</v>
      </c>
      <c r="CR282" s="2">
        <v>6490</v>
      </c>
      <c r="CS282" s="2">
        <v>18890</v>
      </c>
      <c r="CT282" s="2">
        <v>19</v>
      </c>
      <c r="CU282" s="2">
        <v>5306</v>
      </c>
      <c r="CV282" s="2">
        <v>3534</v>
      </c>
      <c r="CW282" s="2">
        <v>2326</v>
      </c>
      <c r="CX282" s="2">
        <v>67</v>
      </c>
      <c r="CY282" s="2">
        <v>3935</v>
      </c>
      <c r="CZ282" s="2">
        <v>5939</v>
      </c>
      <c r="DA282" s="2">
        <v>1476</v>
      </c>
      <c r="DB282" s="2">
        <v>8849</v>
      </c>
      <c r="DC282" s="2">
        <v>1412</v>
      </c>
      <c r="DD282" s="2">
        <v>4186</v>
      </c>
      <c r="DE282" s="2">
        <v>4030</v>
      </c>
      <c r="DF282" s="2">
        <v>266</v>
      </c>
      <c r="DG282" s="2">
        <v>6541</v>
      </c>
      <c r="DH282" s="2">
        <v>3071</v>
      </c>
      <c r="DI282" s="2">
        <v>6511</v>
      </c>
      <c r="DJ282" s="2">
        <v>12022</v>
      </c>
    </row>
    <row r="283" spans="1:114" s="2" customFormat="1" ht="13.8" x14ac:dyDescent="0.25">
      <c r="A283" s="2" t="s">
        <v>3843</v>
      </c>
      <c r="B283" s="2">
        <v>3813</v>
      </c>
      <c r="C283" s="2" t="s">
        <v>3844</v>
      </c>
      <c r="D283" s="2" t="s">
        <v>3842</v>
      </c>
      <c r="E283" s="2" t="s">
        <v>3963</v>
      </c>
      <c r="F283" s="2" t="s">
        <v>3242</v>
      </c>
      <c r="G283" s="2" t="s">
        <v>3964</v>
      </c>
      <c r="H283" s="5" t="s">
        <v>3965</v>
      </c>
      <c r="I283" s="2" t="s">
        <v>3439</v>
      </c>
      <c r="J283" s="2">
        <v>210.0795</v>
      </c>
      <c r="K283" s="2">
        <v>13.9</v>
      </c>
      <c r="L283" s="2">
        <v>74.2</v>
      </c>
      <c r="M283" s="2">
        <v>2.9</v>
      </c>
      <c r="N283" s="2">
        <v>0.58789999999999998</v>
      </c>
      <c r="O283" s="2">
        <v>27</v>
      </c>
      <c r="P283" s="2">
        <v>72</v>
      </c>
      <c r="Q283" s="2">
        <v>189</v>
      </c>
      <c r="R283" s="2">
        <v>57</v>
      </c>
      <c r="S283" s="2">
        <v>38</v>
      </c>
      <c r="T283" s="2">
        <v>38</v>
      </c>
      <c r="U283" s="2">
        <v>49</v>
      </c>
      <c r="V283" s="2">
        <v>8</v>
      </c>
      <c r="W283" s="2">
        <v>166</v>
      </c>
      <c r="X283" s="2">
        <v>61</v>
      </c>
      <c r="Y283" s="2">
        <v>137</v>
      </c>
      <c r="Z283" s="2">
        <v>99</v>
      </c>
      <c r="AA283" s="2">
        <v>20</v>
      </c>
      <c r="AB283" s="2">
        <v>3</v>
      </c>
      <c r="AC283" s="2">
        <v>26</v>
      </c>
      <c r="AD283" s="2">
        <v>98</v>
      </c>
      <c r="AE283" s="2">
        <v>24</v>
      </c>
      <c r="AF283" s="2">
        <v>54</v>
      </c>
      <c r="AG283" s="2">
        <v>36</v>
      </c>
      <c r="AH283" s="2">
        <v>36</v>
      </c>
      <c r="AI283" s="2">
        <v>2433</v>
      </c>
      <c r="AJ283" s="2">
        <v>82</v>
      </c>
      <c r="AK283" s="2">
        <v>65</v>
      </c>
      <c r="AL283" s="2">
        <v>22</v>
      </c>
      <c r="AM283" s="2">
        <v>13</v>
      </c>
      <c r="AN283" s="2">
        <v>72</v>
      </c>
      <c r="AO283" s="2">
        <v>53</v>
      </c>
      <c r="AP283" s="2">
        <v>45</v>
      </c>
      <c r="AQ283" s="2">
        <v>86</v>
      </c>
      <c r="AR283" s="2">
        <v>127</v>
      </c>
      <c r="AS283" s="2">
        <v>24</v>
      </c>
      <c r="AT283" s="2">
        <v>47</v>
      </c>
      <c r="AU283" s="2">
        <v>43</v>
      </c>
      <c r="AV283" s="2">
        <v>38</v>
      </c>
      <c r="AW283" s="2">
        <v>33</v>
      </c>
      <c r="AX283" s="2">
        <v>81</v>
      </c>
      <c r="AY283" s="2">
        <v>56</v>
      </c>
      <c r="AZ283" s="2">
        <v>67</v>
      </c>
      <c r="BA283" s="2">
        <v>33</v>
      </c>
      <c r="BB283" s="2">
        <v>32</v>
      </c>
      <c r="BC283" s="2">
        <v>25</v>
      </c>
      <c r="BD283" s="2">
        <v>30</v>
      </c>
      <c r="BE283" s="2">
        <v>9</v>
      </c>
      <c r="BF283" s="2">
        <v>29</v>
      </c>
      <c r="BG283" s="2">
        <v>36</v>
      </c>
      <c r="BH283" s="2">
        <v>3</v>
      </c>
      <c r="BI283" s="2">
        <v>76</v>
      </c>
      <c r="BJ283" s="2">
        <v>29</v>
      </c>
      <c r="BK283" s="2">
        <v>94</v>
      </c>
      <c r="BL283" s="2">
        <v>161</v>
      </c>
      <c r="BM283" s="2">
        <v>69</v>
      </c>
      <c r="BN283" s="2">
        <v>45</v>
      </c>
      <c r="BO283" s="2">
        <v>33</v>
      </c>
      <c r="BP283" s="2">
        <v>39</v>
      </c>
      <c r="BQ283" s="2">
        <v>5</v>
      </c>
      <c r="BR283" s="2">
        <v>92</v>
      </c>
      <c r="BS283" s="2">
        <v>42</v>
      </c>
      <c r="BT283" s="2">
        <v>22</v>
      </c>
      <c r="BU283" s="2">
        <v>83</v>
      </c>
      <c r="BV283" s="2">
        <v>64</v>
      </c>
      <c r="BW283" s="2">
        <v>94</v>
      </c>
      <c r="BX283" s="2">
        <v>35</v>
      </c>
      <c r="BY283" s="2">
        <v>16</v>
      </c>
      <c r="BZ283" s="2">
        <v>64</v>
      </c>
      <c r="CA283" s="2">
        <v>47</v>
      </c>
      <c r="CB283" s="2">
        <v>64</v>
      </c>
      <c r="CC283" s="2">
        <v>31</v>
      </c>
      <c r="CD283" s="2">
        <v>49</v>
      </c>
      <c r="CE283" s="2">
        <v>60</v>
      </c>
      <c r="CF283" s="2">
        <v>30</v>
      </c>
      <c r="CG283" s="2">
        <v>76</v>
      </c>
      <c r="CH283" s="2">
        <v>13</v>
      </c>
      <c r="CI283" s="2">
        <v>23</v>
      </c>
      <c r="CJ283" s="2">
        <v>11</v>
      </c>
      <c r="CK283" s="2">
        <v>49</v>
      </c>
      <c r="CL283" s="2">
        <v>16</v>
      </c>
      <c r="CM283" s="2">
        <v>52</v>
      </c>
      <c r="CN283" s="2">
        <v>53</v>
      </c>
      <c r="CO283" s="2">
        <v>31</v>
      </c>
      <c r="CP283" s="2">
        <v>36</v>
      </c>
      <c r="CQ283" s="2">
        <v>69</v>
      </c>
      <c r="CR283" s="2">
        <v>36</v>
      </c>
      <c r="CS283" s="2">
        <v>32</v>
      </c>
      <c r="CT283" s="2">
        <v>17600</v>
      </c>
      <c r="CU283" s="2">
        <v>22</v>
      </c>
      <c r="CV283" s="2">
        <v>31</v>
      </c>
      <c r="CW283" s="2">
        <v>47</v>
      </c>
      <c r="CX283" s="2">
        <v>60</v>
      </c>
      <c r="CY283" s="2">
        <v>64</v>
      </c>
      <c r="CZ283" s="2">
        <v>37</v>
      </c>
      <c r="DA283" s="2">
        <v>21</v>
      </c>
      <c r="DB283" s="2">
        <v>35</v>
      </c>
      <c r="DC283" s="2">
        <v>71</v>
      </c>
      <c r="DD283" s="2">
        <v>38</v>
      </c>
      <c r="DE283" s="2">
        <v>60</v>
      </c>
      <c r="DF283" s="2">
        <v>61</v>
      </c>
      <c r="DG283" s="2">
        <v>15</v>
      </c>
      <c r="DH283" s="2">
        <v>40</v>
      </c>
      <c r="DI283" s="2">
        <v>24</v>
      </c>
      <c r="DJ283" s="2">
        <v>55</v>
      </c>
    </row>
    <row r="284" spans="1:114" s="2" customFormat="1" ht="13.8" x14ac:dyDescent="0.25">
      <c r="A284" s="2" t="s">
        <v>4128</v>
      </c>
      <c r="B284" s="2">
        <v>6721</v>
      </c>
      <c r="C284" s="2" t="s">
        <v>504</v>
      </c>
      <c r="D284" s="2" t="s">
        <v>509</v>
      </c>
      <c r="E284" s="2" t="s">
        <v>3963</v>
      </c>
      <c r="F284" s="2" t="s">
        <v>3242</v>
      </c>
      <c r="G284" s="2" t="s">
        <v>3964</v>
      </c>
      <c r="H284" s="5" t="s">
        <v>3965</v>
      </c>
      <c r="I284" s="2" t="s">
        <v>3439</v>
      </c>
      <c r="J284" s="2">
        <v>310.20159999999998</v>
      </c>
      <c r="K284" s="2">
        <v>6.6</v>
      </c>
      <c r="L284" s="2">
        <v>743.8</v>
      </c>
      <c r="M284" s="2">
        <v>25.1</v>
      </c>
      <c r="N284" s="2">
        <v>0.70640000000000003</v>
      </c>
      <c r="O284" s="2">
        <v>791</v>
      </c>
      <c r="P284" s="2">
        <v>406</v>
      </c>
      <c r="Q284" s="2">
        <v>4124</v>
      </c>
      <c r="R284" s="2">
        <v>534</v>
      </c>
      <c r="S284" s="2">
        <v>414</v>
      </c>
      <c r="T284" s="2">
        <v>687</v>
      </c>
      <c r="U284" s="2">
        <v>1018</v>
      </c>
      <c r="V284" s="2">
        <v>400</v>
      </c>
      <c r="W284" s="2">
        <v>416</v>
      </c>
      <c r="X284" s="2">
        <v>1135</v>
      </c>
      <c r="Y284" s="2">
        <v>406</v>
      </c>
      <c r="Z284" s="2">
        <v>579</v>
      </c>
      <c r="AA284" s="2">
        <v>742</v>
      </c>
      <c r="AB284" s="2">
        <v>1521</v>
      </c>
      <c r="AC284" s="2">
        <v>236</v>
      </c>
      <c r="AD284" s="2">
        <v>325</v>
      </c>
      <c r="AE284" s="2">
        <v>457</v>
      </c>
      <c r="AF284" s="2">
        <v>514</v>
      </c>
      <c r="AG284" s="2">
        <v>620</v>
      </c>
      <c r="AH284" s="2">
        <v>136</v>
      </c>
      <c r="AI284" s="2">
        <v>12692</v>
      </c>
      <c r="AJ284" s="2">
        <v>389</v>
      </c>
      <c r="AK284" s="2">
        <v>283</v>
      </c>
      <c r="AL284" s="2">
        <v>777</v>
      </c>
      <c r="AM284" s="2">
        <v>390</v>
      </c>
      <c r="AN284" s="2">
        <v>275</v>
      </c>
      <c r="AO284" s="2">
        <v>340</v>
      </c>
      <c r="AP284" s="2">
        <v>124</v>
      </c>
      <c r="AQ284" s="2">
        <v>621</v>
      </c>
      <c r="AR284" s="2">
        <v>302</v>
      </c>
      <c r="AS284" s="2">
        <v>122</v>
      </c>
      <c r="AT284" s="2">
        <v>385</v>
      </c>
      <c r="AU284" s="2">
        <v>457</v>
      </c>
      <c r="AV284" s="2">
        <v>310</v>
      </c>
      <c r="AW284" s="2">
        <v>321</v>
      </c>
      <c r="AX284" s="2">
        <v>273</v>
      </c>
      <c r="AY284" s="2">
        <v>219</v>
      </c>
      <c r="AZ284" s="2">
        <v>394</v>
      </c>
      <c r="BA284" s="2">
        <v>477</v>
      </c>
      <c r="BB284" s="2">
        <v>119</v>
      </c>
      <c r="BC284" s="2">
        <v>113</v>
      </c>
      <c r="BD284" s="2">
        <v>571</v>
      </c>
      <c r="BE284" s="2">
        <v>316</v>
      </c>
      <c r="BF284" s="2">
        <v>750</v>
      </c>
      <c r="BG284" s="2">
        <v>647</v>
      </c>
      <c r="BH284" s="2">
        <v>612</v>
      </c>
      <c r="BI284" s="2">
        <v>564</v>
      </c>
      <c r="BJ284" s="2">
        <v>447</v>
      </c>
      <c r="BK284" s="2">
        <v>553</v>
      </c>
      <c r="BL284" s="2">
        <v>743</v>
      </c>
      <c r="BM284" s="2">
        <v>530</v>
      </c>
      <c r="BN284" s="2">
        <v>478</v>
      </c>
      <c r="BO284" s="2">
        <v>247</v>
      </c>
      <c r="BP284" s="2">
        <v>245</v>
      </c>
      <c r="BQ284" s="2">
        <v>394</v>
      </c>
      <c r="BR284" s="2">
        <v>336</v>
      </c>
      <c r="BS284" s="2">
        <v>369</v>
      </c>
      <c r="BT284" s="2">
        <v>243</v>
      </c>
      <c r="BU284" s="2">
        <v>557</v>
      </c>
      <c r="BV284" s="2">
        <v>117</v>
      </c>
      <c r="BW284" s="2">
        <v>392</v>
      </c>
      <c r="BX284" s="2">
        <v>330</v>
      </c>
      <c r="BY284" s="2">
        <v>914</v>
      </c>
      <c r="BZ284" s="2">
        <v>167</v>
      </c>
      <c r="CA284" s="2">
        <v>494</v>
      </c>
      <c r="CB284" s="2">
        <v>236</v>
      </c>
      <c r="CC284" s="2">
        <v>259</v>
      </c>
      <c r="CD284" s="2">
        <v>166</v>
      </c>
      <c r="CE284" s="2">
        <v>619</v>
      </c>
      <c r="CF284" s="2">
        <v>529</v>
      </c>
      <c r="CG284" s="2">
        <v>565</v>
      </c>
      <c r="CH284" s="2">
        <v>326</v>
      </c>
      <c r="CI284" s="2">
        <v>380</v>
      </c>
      <c r="CJ284" s="2">
        <v>168</v>
      </c>
      <c r="CK284" s="2">
        <v>288</v>
      </c>
      <c r="CL284" s="2">
        <v>172</v>
      </c>
      <c r="CM284" s="2">
        <v>179</v>
      </c>
      <c r="CN284" s="2">
        <v>417</v>
      </c>
      <c r="CO284" s="2">
        <v>113</v>
      </c>
      <c r="CP284" s="2">
        <v>470</v>
      </c>
      <c r="CQ284" s="2">
        <v>502</v>
      </c>
      <c r="CR284" s="2">
        <v>612</v>
      </c>
      <c r="CS284" s="2">
        <v>219</v>
      </c>
      <c r="CT284" s="2">
        <v>45898</v>
      </c>
      <c r="CU284" s="2">
        <v>249</v>
      </c>
      <c r="CV284" s="2">
        <v>458</v>
      </c>
      <c r="CW284" s="2">
        <v>404</v>
      </c>
      <c r="CX284" s="2">
        <v>106</v>
      </c>
      <c r="CY284" s="2">
        <v>240</v>
      </c>
      <c r="CZ284" s="2">
        <v>790</v>
      </c>
      <c r="DA284" s="2">
        <v>423</v>
      </c>
      <c r="DB284" s="2">
        <v>340</v>
      </c>
      <c r="DC284" s="2">
        <v>472</v>
      </c>
      <c r="DD284" s="2">
        <v>260</v>
      </c>
      <c r="DE284" s="2">
        <v>506</v>
      </c>
      <c r="DF284" s="2">
        <v>506</v>
      </c>
      <c r="DG284" s="2">
        <v>103</v>
      </c>
      <c r="DH284" s="2">
        <v>427</v>
      </c>
      <c r="DI284" s="2">
        <v>449</v>
      </c>
      <c r="DJ284" s="2">
        <v>292</v>
      </c>
    </row>
    <row r="285" spans="1:114" s="2" customFormat="1" ht="13.8" x14ac:dyDescent="0.25">
      <c r="A285" s="2" t="s">
        <v>4127</v>
      </c>
      <c r="B285" s="2" t="s">
        <v>3853</v>
      </c>
      <c r="C285" s="2" t="s">
        <v>3277</v>
      </c>
      <c r="D285" s="2" t="s">
        <v>3854</v>
      </c>
      <c r="E285" s="2" t="s">
        <v>3963</v>
      </c>
      <c r="F285" s="2" t="s">
        <v>3242</v>
      </c>
      <c r="G285" s="2" t="s">
        <v>3964</v>
      </c>
      <c r="H285" s="5" t="s">
        <v>3965</v>
      </c>
      <c r="I285" s="2" t="s">
        <v>133</v>
      </c>
      <c r="J285" s="2">
        <v>125.0594</v>
      </c>
      <c r="K285" s="2">
        <v>1</v>
      </c>
      <c r="L285" s="2">
        <v>687.4</v>
      </c>
      <c r="M285" s="2">
        <v>0</v>
      </c>
      <c r="N285" s="2" t="s">
        <v>134</v>
      </c>
      <c r="O285" s="2">
        <v>652</v>
      </c>
      <c r="P285" s="2">
        <v>596</v>
      </c>
      <c r="Q285" s="2">
        <v>118</v>
      </c>
      <c r="R285" s="2">
        <v>697</v>
      </c>
      <c r="S285" s="2">
        <v>585</v>
      </c>
      <c r="T285" s="2">
        <v>1010</v>
      </c>
      <c r="U285" s="2">
        <v>116</v>
      </c>
      <c r="V285" s="2">
        <v>362</v>
      </c>
      <c r="W285" s="2">
        <v>350</v>
      </c>
      <c r="X285" s="2">
        <v>394</v>
      </c>
      <c r="Y285" s="2">
        <v>163</v>
      </c>
      <c r="Z285" s="2">
        <v>113</v>
      </c>
      <c r="AA285" s="2">
        <v>404</v>
      </c>
      <c r="AB285" s="2">
        <v>246</v>
      </c>
      <c r="AC285" s="2">
        <v>269</v>
      </c>
      <c r="AD285" s="2">
        <v>161</v>
      </c>
      <c r="AE285" s="2">
        <v>727</v>
      </c>
      <c r="AF285" s="2">
        <v>45550</v>
      </c>
      <c r="AG285" s="2">
        <v>1775</v>
      </c>
      <c r="AH285" s="2">
        <v>818</v>
      </c>
      <c r="AI285" s="2">
        <v>259</v>
      </c>
      <c r="AJ285" s="2">
        <v>641</v>
      </c>
      <c r="AK285" s="2">
        <v>210</v>
      </c>
      <c r="AL285" s="2">
        <v>496</v>
      </c>
      <c r="AM285" s="2">
        <v>538</v>
      </c>
      <c r="AN285" s="2">
        <v>321</v>
      </c>
      <c r="AO285" s="2">
        <v>143</v>
      </c>
      <c r="AP285" s="2">
        <v>17306</v>
      </c>
      <c r="AQ285" s="2">
        <v>740</v>
      </c>
      <c r="AR285" s="2">
        <v>1002</v>
      </c>
      <c r="AS285" s="2">
        <v>579</v>
      </c>
      <c r="AT285" s="2">
        <v>581</v>
      </c>
      <c r="AU285" s="2">
        <v>95</v>
      </c>
      <c r="AV285" s="2">
        <v>270</v>
      </c>
      <c r="AW285" s="2">
        <v>543</v>
      </c>
      <c r="AX285" s="2">
        <v>559</v>
      </c>
      <c r="AY285" s="2">
        <v>352</v>
      </c>
      <c r="AZ285" s="2">
        <v>187</v>
      </c>
      <c r="BA285" s="2">
        <v>1714</v>
      </c>
      <c r="BB285" s="2">
        <v>22938</v>
      </c>
      <c r="BC285" s="2">
        <v>431</v>
      </c>
      <c r="BD285" s="2">
        <v>76</v>
      </c>
      <c r="BE285" s="2">
        <v>428</v>
      </c>
      <c r="BF285" s="2">
        <v>537</v>
      </c>
      <c r="BG285" s="2">
        <v>321</v>
      </c>
      <c r="BH285" s="2">
        <v>549</v>
      </c>
      <c r="BI285" s="2">
        <v>200</v>
      </c>
      <c r="BJ285" s="2">
        <v>31524</v>
      </c>
      <c r="BK285" s="2">
        <v>1658</v>
      </c>
      <c r="BL285" s="2">
        <v>63963</v>
      </c>
      <c r="BM285" s="2">
        <v>37335</v>
      </c>
      <c r="BN285" s="2">
        <v>3092</v>
      </c>
      <c r="BO285" s="2">
        <v>1657</v>
      </c>
      <c r="BP285" s="2">
        <v>1170</v>
      </c>
      <c r="BQ285" s="2">
        <v>881</v>
      </c>
      <c r="BR285" s="2">
        <v>476</v>
      </c>
      <c r="BS285" s="2">
        <v>234</v>
      </c>
      <c r="BT285" s="2">
        <v>397</v>
      </c>
      <c r="BU285" s="2">
        <v>244</v>
      </c>
      <c r="BV285" s="2">
        <v>270</v>
      </c>
      <c r="BW285" s="2">
        <v>363</v>
      </c>
      <c r="BX285" s="2">
        <v>412</v>
      </c>
      <c r="BY285" s="2">
        <v>405</v>
      </c>
      <c r="BZ285" s="2">
        <v>39555</v>
      </c>
      <c r="CA285" s="2">
        <v>2649</v>
      </c>
      <c r="CB285" s="2">
        <v>949</v>
      </c>
      <c r="CC285" s="2">
        <v>1624</v>
      </c>
      <c r="CD285" s="2">
        <v>35749</v>
      </c>
      <c r="CE285" s="2">
        <v>1185</v>
      </c>
      <c r="CF285" s="2">
        <v>926</v>
      </c>
      <c r="CG285" s="2">
        <v>340</v>
      </c>
      <c r="CH285" s="2">
        <v>24370</v>
      </c>
      <c r="CI285" s="2">
        <v>1307</v>
      </c>
      <c r="CJ285" s="2">
        <v>584</v>
      </c>
      <c r="CK285" s="2">
        <v>808</v>
      </c>
      <c r="CL285" s="2">
        <v>29765</v>
      </c>
      <c r="CM285" s="2">
        <v>620</v>
      </c>
      <c r="CN285" s="2">
        <v>483</v>
      </c>
      <c r="CO285" s="2">
        <v>37755</v>
      </c>
      <c r="CP285" s="2">
        <v>23997</v>
      </c>
      <c r="CQ285" s="2">
        <v>853</v>
      </c>
      <c r="CR285" s="2">
        <v>175</v>
      </c>
      <c r="CS285" s="2">
        <v>615</v>
      </c>
      <c r="CT285" s="2">
        <v>440</v>
      </c>
      <c r="CU285" s="2">
        <v>232</v>
      </c>
      <c r="CV285" s="2">
        <v>199</v>
      </c>
      <c r="CW285" s="2">
        <v>626</v>
      </c>
      <c r="CX285" s="2">
        <v>590</v>
      </c>
      <c r="CY285" s="2">
        <v>357</v>
      </c>
      <c r="CZ285" s="2">
        <v>410</v>
      </c>
      <c r="DA285" s="2">
        <v>389</v>
      </c>
      <c r="DB285" s="2">
        <v>431</v>
      </c>
      <c r="DC285" s="2">
        <v>510</v>
      </c>
      <c r="DD285" s="2">
        <v>76</v>
      </c>
      <c r="DE285" s="2">
        <v>304</v>
      </c>
      <c r="DF285" s="2">
        <v>216</v>
      </c>
      <c r="DG285" s="2">
        <v>168</v>
      </c>
      <c r="DH285" s="2">
        <v>297</v>
      </c>
      <c r="DI285" s="2">
        <v>283</v>
      </c>
      <c r="DJ285" s="2">
        <v>107</v>
      </c>
    </row>
    <row r="286" spans="1:114" s="2" customFormat="1" ht="13.8" x14ac:dyDescent="0.25">
      <c r="A286" s="2" t="s">
        <v>4126</v>
      </c>
      <c r="B286" s="2">
        <v>2303</v>
      </c>
      <c r="C286" s="2" t="s">
        <v>3865</v>
      </c>
      <c r="D286" s="2" t="s">
        <v>3863</v>
      </c>
      <c r="E286" s="2" t="s">
        <v>3963</v>
      </c>
      <c r="F286" s="2" t="s">
        <v>3242</v>
      </c>
      <c r="G286" s="2" t="s">
        <v>3964</v>
      </c>
      <c r="H286" s="5" t="s">
        <v>3965</v>
      </c>
      <c r="I286" s="2" t="s">
        <v>3303</v>
      </c>
      <c r="J286" s="2">
        <v>156.07560000000001</v>
      </c>
      <c r="K286" s="2">
        <v>2.9</v>
      </c>
      <c r="L286" s="2">
        <v>66</v>
      </c>
      <c r="M286" s="2">
        <v>5.7</v>
      </c>
      <c r="N286" s="2">
        <v>0.15240000000000001</v>
      </c>
      <c r="O286" s="2">
        <v>615</v>
      </c>
      <c r="P286" s="2">
        <v>198</v>
      </c>
      <c r="Q286" s="2">
        <v>1216</v>
      </c>
      <c r="R286" s="2">
        <v>371</v>
      </c>
      <c r="S286" s="2">
        <v>432</v>
      </c>
      <c r="T286" s="2">
        <v>324</v>
      </c>
      <c r="U286" s="2">
        <v>697</v>
      </c>
      <c r="V286" s="2">
        <v>5693</v>
      </c>
      <c r="W286" s="2">
        <v>112</v>
      </c>
      <c r="X286" s="2">
        <v>161</v>
      </c>
      <c r="Y286" s="2">
        <v>106</v>
      </c>
      <c r="Z286" s="2">
        <v>176</v>
      </c>
      <c r="AA286" s="2">
        <v>569</v>
      </c>
      <c r="AB286" s="2">
        <v>105</v>
      </c>
      <c r="AC286" s="2">
        <v>150</v>
      </c>
      <c r="AD286" s="2">
        <v>331</v>
      </c>
      <c r="AE286" s="2">
        <v>144</v>
      </c>
      <c r="AF286" s="2">
        <v>541</v>
      </c>
      <c r="AG286" s="2">
        <v>169</v>
      </c>
      <c r="AH286" s="2">
        <v>1741</v>
      </c>
      <c r="AI286" s="2">
        <v>19993</v>
      </c>
      <c r="AJ286" s="2">
        <v>1001</v>
      </c>
      <c r="AK286" s="2">
        <v>311</v>
      </c>
      <c r="AL286" s="2">
        <v>1300</v>
      </c>
      <c r="AM286" s="2">
        <v>226</v>
      </c>
      <c r="AN286" s="2">
        <v>136</v>
      </c>
      <c r="AO286" s="2">
        <v>254</v>
      </c>
      <c r="AP286" s="2">
        <v>2127</v>
      </c>
      <c r="AQ286" s="2">
        <v>139</v>
      </c>
      <c r="AR286" s="2">
        <v>281</v>
      </c>
      <c r="AS286" s="2">
        <v>157</v>
      </c>
      <c r="AT286" s="2">
        <v>244</v>
      </c>
      <c r="AU286" s="2">
        <v>580</v>
      </c>
      <c r="AV286" s="2">
        <v>146</v>
      </c>
      <c r="AW286" s="2">
        <v>211</v>
      </c>
      <c r="AX286" s="2">
        <v>1371</v>
      </c>
      <c r="AY286" s="2">
        <v>404</v>
      </c>
      <c r="AZ286" s="2">
        <v>5047</v>
      </c>
      <c r="BA286" s="2">
        <v>608</v>
      </c>
      <c r="BB286" s="2">
        <v>1403</v>
      </c>
      <c r="BC286" s="2">
        <v>2287</v>
      </c>
      <c r="BD286" s="2">
        <v>2436</v>
      </c>
      <c r="BE286" s="2">
        <v>755</v>
      </c>
      <c r="BF286" s="2">
        <v>423</v>
      </c>
      <c r="BG286" s="2">
        <v>944</v>
      </c>
      <c r="BH286" s="2">
        <v>1655</v>
      </c>
      <c r="BI286" s="2">
        <v>117</v>
      </c>
      <c r="BJ286" s="2">
        <v>134</v>
      </c>
      <c r="BK286" s="2">
        <v>1993</v>
      </c>
      <c r="BL286" s="2">
        <v>1623</v>
      </c>
      <c r="BM286" s="2">
        <v>1250</v>
      </c>
      <c r="BN286" s="2">
        <v>398</v>
      </c>
      <c r="BO286" s="2">
        <v>372</v>
      </c>
      <c r="BP286" s="2">
        <v>170</v>
      </c>
      <c r="BQ286" s="2">
        <v>166</v>
      </c>
      <c r="BR286" s="2">
        <v>2293</v>
      </c>
      <c r="BS286" s="2">
        <v>448</v>
      </c>
      <c r="BT286" s="2">
        <v>165</v>
      </c>
      <c r="BU286" s="2">
        <v>180</v>
      </c>
      <c r="BV286" s="2">
        <v>159</v>
      </c>
      <c r="BW286" s="2">
        <v>175</v>
      </c>
      <c r="BX286" s="2">
        <v>352</v>
      </c>
      <c r="BY286" s="2">
        <v>292</v>
      </c>
      <c r="BZ286" s="2">
        <v>492</v>
      </c>
      <c r="CA286" s="2">
        <v>1661</v>
      </c>
      <c r="CB286" s="2">
        <v>179</v>
      </c>
      <c r="CC286" s="2">
        <v>198</v>
      </c>
      <c r="CD286" s="2">
        <v>181</v>
      </c>
      <c r="CE286" s="2">
        <v>5386</v>
      </c>
      <c r="CF286" s="2">
        <v>274</v>
      </c>
      <c r="CG286" s="2">
        <v>1093</v>
      </c>
      <c r="CH286" s="2">
        <v>985</v>
      </c>
      <c r="CI286" s="2">
        <v>549</v>
      </c>
      <c r="CJ286" s="2">
        <v>144</v>
      </c>
      <c r="CK286" s="2">
        <v>623</v>
      </c>
      <c r="CL286" s="2">
        <v>682</v>
      </c>
      <c r="CM286" s="2">
        <v>910</v>
      </c>
      <c r="CN286" s="2">
        <v>887</v>
      </c>
      <c r="CO286" s="2">
        <v>1264</v>
      </c>
      <c r="CP286" s="2">
        <v>595</v>
      </c>
      <c r="CQ286" s="2">
        <v>3447</v>
      </c>
      <c r="CR286" s="2">
        <v>391</v>
      </c>
      <c r="CS286" s="2">
        <v>1213</v>
      </c>
      <c r="CT286" s="2">
        <v>16447</v>
      </c>
      <c r="CU286" s="2">
        <v>246</v>
      </c>
      <c r="CV286" s="2">
        <v>133</v>
      </c>
      <c r="CW286" s="2">
        <v>282</v>
      </c>
      <c r="CX286" s="2">
        <v>61759</v>
      </c>
      <c r="CY286" s="2">
        <v>168</v>
      </c>
      <c r="CZ286" s="2">
        <v>943</v>
      </c>
      <c r="DA286" s="2">
        <v>211</v>
      </c>
      <c r="DB286" s="2">
        <v>1447</v>
      </c>
      <c r="DC286" s="2">
        <v>329</v>
      </c>
      <c r="DD286" s="2">
        <v>3135</v>
      </c>
      <c r="DE286" s="2">
        <v>250</v>
      </c>
      <c r="DF286" s="2">
        <v>10974</v>
      </c>
      <c r="DG286" s="2">
        <v>961</v>
      </c>
      <c r="DH286" s="2">
        <v>150</v>
      </c>
      <c r="DI286" s="2">
        <v>148</v>
      </c>
      <c r="DJ286" s="2">
        <v>74</v>
      </c>
    </row>
    <row r="287" spans="1:114" s="2" customFormat="1" ht="13.8" x14ac:dyDescent="0.25">
      <c r="A287" s="2" t="s">
        <v>3879</v>
      </c>
      <c r="B287" s="2">
        <v>4568</v>
      </c>
      <c r="C287" s="2" t="s">
        <v>3880</v>
      </c>
      <c r="D287" s="2" t="s">
        <v>3878</v>
      </c>
      <c r="E287" s="2" t="s">
        <v>3963</v>
      </c>
      <c r="F287" s="2" t="s">
        <v>3242</v>
      </c>
      <c r="G287" s="2" t="s">
        <v>3964</v>
      </c>
      <c r="H287" s="5" t="s">
        <v>3965</v>
      </c>
      <c r="I287" s="2" t="s">
        <v>133</v>
      </c>
      <c r="J287" s="2">
        <v>235.09180000000001</v>
      </c>
      <c r="K287" s="2">
        <v>1.6</v>
      </c>
      <c r="L287" s="2">
        <v>75.7</v>
      </c>
      <c r="M287" s="2">
        <v>20.5</v>
      </c>
      <c r="N287" s="2">
        <v>0.27100000000000002</v>
      </c>
      <c r="O287" s="2">
        <v>2037</v>
      </c>
      <c r="P287" s="2">
        <v>2402</v>
      </c>
      <c r="Q287" s="2">
        <v>9497</v>
      </c>
      <c r="R287" s="2">
        <v>2792</v>
      </c>
      <c r="S287" s="2">
        <v>2235</v>
      </c>
      <c r="T287" s="2">
        <v>2372</v>
      </c>
      <c r="U287" s="2">
        <v>2688</v>
      </c>
      <c r="V287" s="2">
        <v>2033</v>
      </c>
      <c r="W287" s="2">
        <v>4712</v>
      </c>
      <c r="X287" s="2">
        <v>1916</v>
      </c>
      <c r="Y287" s="2">
        <v>2184</v>
      </c>
      <c r="Z287" s="2">
        <v>2080</v>
      </c>
      <c r="AA287" s="2">
        <v>1949</v>
      </c>
      <c r="AB287" s="2">
        <v>3849</v>
      </c>
      <c r="AC287" s="2">
        <v>2157</v>
      </c>
      <c r="AD287" s="2">
        <v>1795</v>
      </c>
      <c r="AE287" s="2">
        <v>1808</v>
      </c>
      <c r="AF287" s="2">
        <v>259</v>
      </c>
      <c r="AG287" s="2">
        <v>2667</v>
      </c>
      <c r="AH287" s="2">
        <v>2180</v>
      </c>
      <c r="AI287" s="2">
        <v>144760</v>
      </c>
      <c r="AJ287" s="2">
        <v>334</v>
      </c>
      <c r="AK287" s="2">
        <v>1848</v>
      </c>
      <c r="AL287" s="2">
        <v>1808</v>
      </c>
      <c r="AM287" s="2">
        <v>2027</v>
      </c>
      <c r="AN287" s="2">
        <v>2349</v>
      </c>
      <c r="AO287" s="2">
        <v>1763</v>
      </c>
      <c r="AP287" s="2">
        <v>277</v>
      </c>
      <c r="AQ287" s="2">
        <v>1844</v>
      </c>
      <c r="AR287" s="2">
        <v>1813</v>
      </c>
      <c r="AS287" s="2">
        <v>1860</v>
      </c>
      <c r="AT287" s="2">
        <v>1874</v>
      </c>
      <c r="AU287" s="2">
        <v>1853</v>
      </c>
      <c r="AV287" s="2">
        <v>1007</v>
      </c>
      <c r="AW287" s="2">
        <v>2450</v>
      </c>
      <c r="AX287" s="2">
        <v>1883</v>
      </c>
      <c r="AY287" s="2">
        <v>2089</v>
      </c>
      <c r="AZ287" s="2">
        <v>1908</v>
      </c>
      <c r="BA287" s="2">
        <v>1997</v>
      </c>
      <c r="BB287" s="2">
        <v>241</v>
      </c>
      <c r="BC287" s="2">
        <v>2891</v>
      </c>
      <c r="BD287" s="2">
        <v>1802</v>
      </c>
      <c r="BE287" s="2">
        <v>1774</v>
      </c>
      <c r="BF287" s="2">
        <v>3154</v>
      </c>
      <c r="BG287" s="2">
        <v>1743</v>
      </c>
      <c r="BH287" s="2">
        <v>1816</v>
      </c>
      <c r="BI287" s="2">
        <v>80</v>
      </c>
      <c r="BJ287" s="2">
        <v>321</v>
      </c>
      <c r="BK287" s="2">
        <v>1813</v>
      </c>
      <c r="BL287" s="2">
        <v>235</v>
      </c>
      <c r="BM287" s="2">
        <v>37</v>
      </c>
      <c r="BN287" s="2">
        <v>1679</v>
      </c>
      <c r="BO287" s="2">
        <v>1745</v>
      </c>
      <c r="BP287" s="2">
        <v>1837</v>
      </c>
      <c r="BQ287" s="2">
        <v>1785</v>
      </c>
      <c r="BR287" s="2">
        <v>2449</v>
      </c>
      <c r="BS287" s="2">
        <v>1878</v>
      </c>
      <c r="BT287" s="2">
        <v>1795</v>
      </c>
      <c r="BU287" s="2">
        <v>1664</v>
      </c>
      <c r="BV287" s="2">
        <v>1983</v>
      </c>
      <c r="BW287" s="2">
        <v>1872</v>
      </c>
      <c r="BX287" s="2">
        <v>1842</v>
      </c>
      <c r="BY287" s="2">
        <v>1908</v>
      </c>
      <c r="BZ287" s="2">
        <v>195</v>
      </c>
      <c r="CA287" s="2">
        <v>1704</v>
      </c>
      <c r="CB287" s="2">
        <v>1768</v>
      </c>
      <c r="CC287" s="2">
        <v>1946</v>
      </c>
      <c r="CD287" s="2">
        <v>378</v>
      </c>
      <c r="CE287" s="2">
        <v>1788</v>
      </c>
      <c r="CF287" s="2">
        <v>1747</v>
      </c>
      <c r="CG287" s="2">
        <v>1662</v>
      </c>
      <c r="CH287" s="2">
        <v>276</v>
      </c>
      <c r="CI287" s="2">
        <v>1673</v>
      </c>
      <c r="CJ287" s="2">
        <v>1664</v>
      </c>
      <c r="CK287" s="2">
        <v>1793</v>
      </c>
      <c r="CL287" s="2">
        <v>315</v>
      </c>
      <c r="CM287" s="2">
        <v>2102</v>
      </c>
      <c r="CN287" s="2">
        <v>2828</v>
      </c>
      <c r="CO287" s="2">
        <v>588</v>
      </c>
      <c r="CP287" s="2">
        <v>164</v>
      </c>
      <c r="CQ287" s="2">
        <v>1666</v>
      </c>
      <c r="CR287" s="2">
        <v>1742</v>
      </c>
      <c r="CS287" s="2">
        <v>1894</v>
      </c>
      <c r="CT287" s="2">
        <v>36428</v>
      </c>
      <c r="CU287" s="2">
        <v>1309</v>
      </c>
      <c r="CV287" s="2">
        <v>1380</v>
      </c>
      <c r="CW287" s="2">
        <v>1452</v>
      </c>
      <c r="CX287" s="2">
        <v>2565</v>
      </c>
      <c r="CY287" s="2">
        <v>1176</v>
      </c>
      <c r="CZ287" s="2">
        <v>1671</v>
      </c>
      <c r="DA287" s="2">
        <v>1177</v>
      </c>
      <c r="DB287" s="2">
        <v>1737</v>
      </c>
      <c r="DC287" s="2">
        <v>1680</v>
      </c>
      <c r="DD287" s="2">
        <v>2136</v>
      </c>
      <c r="DE287" s="2">
        <v>1206</v>
      </c>
      <c r="DF287" s="2">
        <v>2094</v>
      </c>
      <c r="DG287" s="2">
        <v>1765</v>
      </c>
      <c r="DH287" s="2">
        <v>1772</v>
      </c>
      <c r="DI287" s="2">
        <v>2030</v>
      </c>
      <c r="DJ287" s="2">
        <v>1749</v>
      </c>
    </row>
    <row r="288" spans="1:114" s="2" customFormat="1" ht="13.8" x14ac:dyDescent="0.25">
      <c r="A288" s="2" t="s">
        <v>4125</v>
      </c>
      <c r="B288" s="2">
        <v>3288</v>
      </c>
      <c r="C288" s="2" t="s">
        <v>2063</v>
      </c>
      <c r="D288" s="2" t="s">
        <v>3897</v>
      </c>
      <c r="E288" s="2" t="s">
        <v>3963</v>
      </c>
      <c r="F288" s="2" t="s">
        <v>3242</v>
      </c>
      <c r="G288" s="2" t="s">
        <v>3964</v>
      </c>
      <c r="H288" s="5" t="s">
        <v>3965</v>
      </c>
      <c r="I288" s="2" t="s">
        <v>3901</v>
      </c>
      <c r="J288" s="2">
        <v>191.0401</v>
      </c>
      <c r="K288" s="2">
        <v>0.6</v>
      </c>
      <c r="L288" s="2">
        <v>64.099999999999994</v>
      </c>
      <c r="M288" s="2">
        <v>13.2</v>
      </c>
      <c r="N288" s="2" t="s">
        <v>134</v>
      </c>
      <c r="O288" s="2">
        <v>2653</v>
      </c>
      <c r="P288" s="2">
        <v>2935</v>
      </c>
      <c r="Q288" s="2">
        <v>52</v>
      </c>
      <c r="R288" s="2">
        <v>1991</v>
      </c>
      <c r="S288" s="2">
        <v>2914</v>
      </c>
      <c r="T288" s="2">
        <v>2346</v>
      </c>
      <c r="U288" s="2">
        <v>6055</v>
      </c>
      <c r="V288" s="2">
        <v>2885</v>
      </c>
      <c r="W288" s="2">
        <v>22</v>
      </c>
      <c r="X288" s="2">
        <v>1631</v>
      </c>
      <c r="Y288" s="2">
        <v>1885</v>
      </c>
      <c r="Z288" s="2">
        <v>1880</v>
      </c>
      <c r="AA288" s="2">
        <v>1741</v>
      </c>
      <c r="AB288" s="2">
        <v>34</v>
      </c>
      <c r="AC288" s="2">
        <v>2985</v>
      </c>
      <c r="AD288" s="2">
        <v>1979</v>
      </c>
      <c r="AE288" s="2">
        <v>1970</v>
      </c>
      <c r="AF288" s="2">
        <v>2997</v>
      </c>
      <c r="AG288" s="2">
        <v>3073</v>
      </c>
      <c r="AH288" s="2">
        <v>2426</v>
      </c>
      <c r="AI288" s="2">
        <v>50655</v>
      </c>
      <c r="AJ288" s="2">
        <v>1481</v>
      </c>
      <c r="AK288" s="2">
        <v>1577</v>
      </c>
      <c r="AL288" s="2">
        <v>2052</v>
      </c>
      <c r="AM288" s="2">
        <v>2055</v>
      </c>
      <c r="AN288" s="2">
        <v>2641</v>
      </c>
      <c r="AO288" s="2">
        <v>2444</v>
      </c>
      <c r="AP288" s="2">
        <v>2908</v>
      </c>
      <c r="AQ288" s="2">
        <v>1949</v>
      </c>
      <c r="AR288" s="2">
        <v>1871</v>
      </c>
      <c r="AS288" s="2">
        <v>1984</v>
      </c>
      <c r="AT288" s="2">
        <v>2663</v>
      </c>
      <c r="AU288" s="2">
        <v>2343</v>
      </c>
      <c r="AV288" s="2">
        <v>172</v>
      </c>
      <c r="AW288" s="2">
        <v>2760</v>
      </c>
      <c r="AX288" s="2">
        <v>2460</v>
      </c>
      <c r="AY288" s="2">
        <v>2259</v>
      </c>
      <c r="AZ288" s="2">
        <v>2477</v>
      </c>
      <c r="BA288" s="2">
        <v>2431</v>
      </c>
      <c r="BB288" s="2">
        <v>2522</v>
      </c>
      <c r="BC288" s="2">
        <v>9</v>
      </c>
      <c r="BD288" s="2">
        <v>1736</v>
      </c>
      <c r="BE288" s="2">
        <v>1929</v>
      </c>
      <c r="BF288" s="2">
        <v>6</v>
      </c>
      <c r="BG288" s="2">
        <v>3134</v>
      </c>
      <c r="BH288" s="2">
        <v>6146</v>
      </c>
      <c r="BI288" s="2">
        <v>54</v>
      </c>
      <c r="BJ288" s="2">
        <v>1673</v>
      </c>
      <c r="BK288" s="2">
        <v>2168</v>
      </c>
      <c r="BL288" s="2">
        <v>2185</v>
      </c>
      <c r="BM288" s="2">
        <v>1886</v>
      </c>
      <c r="BN288" s="2">
        <v>1825</v>
      </c>
      <c r="BO288" s="2">
        <v>1690</v>
      </c>
      <c r="BP288" s="2">
        <v>1962</v>
      </c>
      <c r="BQ288" s="2">
        <v>2003</v>
      </c>
      <c r="BR288" s="2">
        <v>1657</v>
      </c>
      <c r="BS288" s="2">
        <v>1638</v>
      </c>
      <c r="BT288" s="2">
        <v>1750</v>
      </c>
      <c r="BU288" s="2">
        <v>1725</v>
      </c>
      <c r="BV288" s="2">
        <v>2665</v>
      </c>
      <c r="BW288" s="2">
        <v>2093</v>
      </c>
      <c r="BX288" s="2">
        <v>2228</v>
      </c>
      <c r="BY288" s="2">
        <v>2069</v>
      </c>
      <c r="BZ288" s="2">
        <v>2318</v>
      </c>
      <c r="CA288" s="2">
        <v>1541</v>
      </c>
      <c r="CB288" s="2">
        <v>2615</v>
      </c>
      <c r="CC288" s="2">
        <v>2675</v>
      </c>
      <c r="CD288" s="2">
        <v>1840</v>
      </c>
      <c r="CE288" s="2">
        <v>1853</v>
      </c>
      <c r="CF288" s="2">
        <v>2370</v>
      </c>
      <c r="CG288" s="2">
        <v>2205</v>
      </c>
      <c r="CH288" s="2">
        <v>2087</v>
      </c>
      <c r="CI288" s="2">
        <v>2389</v>
      </c>
      <c r="CJ288" s="2">
        <v>2338</v>
      </c>
      <c r="CK288" s="2">
        <v>1687</v>
      </c>
      <c r="CL288" s="2">
        <v>1585</v>
      </c>
      <c r="CM288" s="2">
        <v>1631</v>
      </c>
      <c r="CN288" s="2">
        <v>20</v>
      </c>
      <c r="CO288" s="2">
        <v>1653</v>
      </c>
      <c r="CP288" s="2">
        <v>1515</v>
      </c>
      <c r="CQ288" s="2">
        <v>1957</v>
      </c>
      <c r="CR288" s="2">
        <v>1974</v>
      </c>
      <c r="CS288" s="2">
        <v>2339</v>
      </c>
      <c r="CT288" s="2">
        <v>69031</v>
      </c>
      <c r="CU288" s="2">
        <v>1495</v>
      </c>
      <c r="CV288" s="2">
        <v>1764</v>
      </c>
      <c r="CW288" s="2">
        <v>1186</v>
      </c>
      <c r="CX288" s="2">
        <v>10</v>
      </c>
      <c r="CY288" s="2">
        <v>1090</v>
      </c>
      <c r="CZ288" s="2">
        <v>1468</v>
      </c>
      <c r="DA288" s="2">
        <v>1165</v>
      </c>
      <c r="DB288" s="2">
        <v>1674</v>
      </c>
      <c r="DC288" s="2">
        <v>1122</v>
      </c>
      <c r="DD288" s="2">
        <v>1523</v>
      </c>
      <c r="DE288" s="2">
        <v>1172</v>
      </c>
      <c r="DF288" s="2">
        <v>1666</v>
      </c>
      <c r="DG288" s="2">
        <v>1556</v>
      </c>
      <c r="DH288" s="2">
        <v>1400</v>
      </c>
      <c r="DI288" s="2">
        <v>2173</v>
      </c>
      <c r="DJ288" s="2">
        <v>1812</v>
      </c>
    </row>
    <row r="289" spans="1:114" s="2" customFormat="1" ht="13.8" x14ac:dyDescent="0.25">
      <c r="A289" s="2" t="s">
        <v>4124</v>
      </c>
      <c r="B289" s="2">
        <v>2022</v>
      </c>
      <c r="C289" s="2" t="s">
        <v>781</v>
      </c>
      <c r="D289" s="2" t="s">
        <v>3913</v>
      </c>
      <c r="E289" s="2" t="s">
        <v>3963</v>
      </c>
      <c r="F289" s="2" t="s">
        <v>3242</v>
      </c>
      <c r="G289" s="2" t="s">
        <v>3964</v>
      </c>
      <c r="H289" s="5" t="s">
        <v>3965</v>
      </c>
      <c r="I289" s="2" t="s">
        <v>3493</v>
      </c>
      <c r="J289" s="2">
        <v>147.07579999999999</v>
      </c>
      <c r="K289" s="2">
        <v>1.6</v>
      </c>
      <c r="L289" s="2">
        <v>75.2</v>
      </c>
      <c r="M289" s="2">
        <v>19.600000000000001</v>
      </c>
      <c r="N289" s="2" t="s">
        <v>134</v>
      </c>
      <c r="O289" s="2">
        <v>0</v>
      </c>
      <c r="P289" s="2">
        <v>0</v>
      </c>
      <c r="Q289" s="2">
        <v>0</v>
      </c>
      <c r="R289" s="2">
        <v>0</v>
      </c>
      <c r="S289" s="2">
        <v>0</v>
      </c>
      <c r="T289" s="2">
        <v>0</v>
      </c>
      <c r="U289" s="2">
        <v>0</v>
      </c>
      <c r="V289" s="2">
        <v>0</v>
      </c>
      <c r="W289" s="2">
        <v>21576</v>
      </c>
      <c r="X289" s="2">
        <v>0</v>
      </c>
      <c r="Y289" s="2">
        <v>0</v>
      </c>
      <c r="Z289" s="2">
        <v>0</v>
      </c>
      <c r="AA289" s="2">
        <v>0</v>
      </c>
      <c r="AB289" s="2">
        <v>0</v>
      </c>
      <c r="AC289" s="2">
        <v>0</v>
      </c>
      <c r="AD289" s="2">
        <v>0</v>
      </c>
      <c r="AE289" s="2">
        <v>0</v>
      </c>
      <c r="AF289" s="2">
        <v>0</v>
      </c>
      <c r="AG289" s="2">
        <v>0</v>
      </c>
      <c r="AH289" s="2">
        <v>0</v>
      </c>
      <c r="AI289" s="2">
        <v>623</v>
      </c>
      <c r="AJ289" s="2">
        <v>0</v>
      </c>
      <c r="AK289" s="2">
        <v>0</v>
      </c>
      <c r="AL289" s="2">
        <v>0</v>
      </c>
      <c r="AM289" s="2">
        <v>464</v>
      </c>
      <c r="AN289" s="2">
        <v>0</v>
      </c>
      <c r="AO289" s="2">
        <v>0</v>
      </c>
      <c r="AP289" s="2">
        <v>0</v>
      </c>
      <c r="AQ289" s="2">
        <v>0</v>
      </c>
      <c r="AR289" s="2">
        <v>0</v>
      </c>
      <c r="AS289" s="2">
        <v>0</v>
      </c>
      <c r="AT289" s="2">
        <v>0</v>
      </c>
      <c r="AU289" s="2">
        <v>0</v>
      </c>
      <c r="AV289" s="2">
        <v>0</v>
      </c>
      <c r="AW289" s="2">
        <v>0</v>
      </c>
      <c r="AX289" s="2">
        <v>0</v>
      </c>
      <c r="AY289" s="2">
        <v>0</v>
      </c>
      <c r="AZ289" s="2">
        <v>0</v>
      </c>
      <c r="BA289" s="2">
        <v>0</v>
      </c>
      <c r="BB289" s="2">
        <v>0</v>
      </c>
      <c r="BC289" s="2">
        <v>0</v>
      </c>
      <c r="BD289" s="2">
        <v>0</v>
      </c>
      <c r="BE289" s="2">
        <v>0</v>
      </c>
      <c r="BF289" s="2">
        <v>0</v>
      </c>
      <c r="BG289" s="2">
        <v>0</v>
      </c>
      <c r="BH289" s="2">
        <v>0</v>
      </c>
      <c r="BI289" s="2">
        <v>278</v>
      </c>
      <c r="BJ289" s="2">
        <v>0</v>
      </c>
      <c r="BK289" s="2">
        <v>0</v>
      </c>
      <c r="BL289" s="2">
        <v>0</v>
      </c>
      <c r="BM289" s="2">
        <v>0</v>
      </c>
      <c r="BN289" s="2">
        <v>0</v>
      </c>
      <c r="BO289" s="2">
        <v>0</v>
      </c>
      <c r="BP289" s="2">
        <v>0</v>
      </c>
      <c r="BQ289" s="2">
        <v>0</v>
      </c>
      <c r="BR289" s="2">
        <v>0</v>
      </c>
      <c r="BS289" s="2">
        <v>0</v>
      </c>
      <c r="BT289" s="2">
        <v>0</v>
      </c>
      <c r="BU289" s="2">
        <v>0</v>
      </c>
      <c r="BV289" s="2">
        <v>0</v>
      </c>
      <c r="BW289" s="2">
        <v>0</v>
      </c>
      <c r="BX289" s="2">
        <v>0</v>
      </c>
      <c r="BY289" s="2">
        <v>0</v>
      </c>
      <c r="BZ289" s="2">
        <v>0</v>
      </c>
      <c r="CA289" s="2">
        <v>0</v>
      </c>
      <c r="CB289" s="2">
        <v>0</v>
      </c>
      <c r="CC289" s="2">
        <v>0</v>
      </c>
      <c r="CD289" s="2">
        <v>0</v>
      </c>
      <c r="CE289" s="2">
        <v>0</v>
      </c>
      <c r="CF289" s="2">
        <v>0</v>
      </c>
      <c r="CG289" s="2">
        <v>0</v>
      </c>
      <c r="CH289" s="2">
        <v>0</v>
      </c>
      <c r="CI289" s="2">
        <v>0</v>
      </c>
      <c r="CJ289" s="2">
        <v>0</v>
      </c>
      <c r="CK289" s="2">
        <v>0</v>
      </c>
      <c r="CL289" s="2">
        <v>0</v>
      </c>
      <c r="CM289" s="2">
        <v>0</v>
      </c>
      <c r="CN289" s="2">
        <v>0</v>
      </c>
      <c r="CO289" s="2">
        <v>0</v>
      </c>
      <c r="CP289" s="2">
        <v>0</v>
      </c>
      <c r="CQ289" s="2">
        <v>0</v>
      </c>
      <c r="CR289" s="2">
        <v>0</v>
      </c>
      <c r="CS289" s="2">
        <v>0</v>
      </c>
      <c r="CT289" s="2">
        <v>5450</v>
      </c>
      <c r="CU289" s="2">
        <v>0</v>
      </c>
      <c r="CV289" s="2">
        <v>0</v>
      </c>
      <c r="CW289" s="2">
        <v>0</v>
      </c>
      <c r="CX289" s="2">
        <v>0</v>
      </c>
      <c r="CY289" s="2">
        <v>0</v>
      </c>
      <c r="CZ289" s="2">
        <v>0</v>
      </c>
      <c r="DA289" s="2">
        <v>0</v>
      </c>
      <c r="DB289" s="2">
        <v>0</v>
      </c>
      <c r="DC289" s="2">
        <v>0</v>
      </c>
      <c r="DD289" s="2">
        <v>0</v>
      </c>
      <c r="DE289" s="2">
        <v>0</v>
      </c>
      <c r="DF289" s="2">
        <v>0</v>
      </c>
      <c r="DG289" s="2">
        <v>0</v>
      </c>
      <c r="DH289" s="2">
        <v>0</v>
      </c>
      <c r="DI289" s="2">
        <v>0</v>
      </c>
      <c r="DJ289" s="2">
        <v>0</v>
      </c>
    </row>
    <row r="290" spans="1:114" s="2" customFormat="1" ht="13.8" x14ac:dyDescent="0.25">
      <c r="A290" s="2" t="s">
        <v>4123</v>
      </c>
      <c r="B290" s="2">
        <v>604</v>
      </c>
      <c r="C290" s="2" t="s">
        <v>3938</v>
      </c>
      <c r="D290" s="2" t="s">
        <v>3936</v>
      </c>
      <c r="E290" s="2" t="s">
        <v>3963</v>
      </c>
      <c r="F290" s="2" t="s">
        <v>3242</v>
      </c>
      <c r="G290" s="2" t="s">
        <v>3964</v>
      </c>
      <c r="H290" s="5" t="s">
        <v>3965</v>
      </c>
      <c r="I290" s="2" t="s">
        <v>3731</v>
      </c>
      <c r="J290" s="2">
        <v>100.0214</v>
      </c>
      <c r="K290" s="2">
        <v>13.5</v>
      </c>
      <c r="L290" s="2">
        <v>97.6</v>
      </c>
      <c r="M290" s="2">
        <v>7</v>
      </c>
      <c r="N290" s="2" t="s">
        <v>134</v>
      </c>
      <c r="O290" s="2">
        <v>101</v>
      </c>
      <c r="P290" s="2">
        <v>251</v>
      </c>
      <c r="Q290" s="2">
        <v>7766</v>
      </c>
      <c r="R290" s="2">
        <v>188</v>
      </c>
      <c r="S290" s="2">
        <v>220</v>
      </c>
      <c r="T290" s="2">
        <v>164</v>
      </c>
      <c r="U290" s="2">
        <v>288</v>
      </c>
      <c r="V290" s="2">
        <v>143</v>
      </c>
      <c r="W290" s="2">
        <v>726</v>
      </c>
      <c r="X290" s="2">
        <v>27</v>
      </c>
      <c r="Y290" s="2">
        <v>27</v>
      </c>
      <c r="Z290" s="2">
        <v>21</v>
      </c>
      <c r="AA290" s="2">
        <v>34</v>
      </c>
      <c r="AB290" s="2">
        <v>22</v>
      </c>
      <c r="AC290" s="2">
        <v>46</v>
      </c>
      <c r="AD290" s="2">
        <v>38</v>
      </c>
      <c r="AE290" s="2">
        <v>47</v>
      </c>
      <c r="AF290" s="2">
        <v>53</v>
      </c>
      <c r="AG290" s="2">
        <v>42</v>
      </c>
      <c r="AH290" s="2">
        <v>38</v>
      </c>
      <c r="AI290" s="2">
        <v>882</v>
      </c>
      <c r="AJ290" s="2">
        <v>42</v>
      </c>
      <c r="AK290" s="2">
        <v>17</v>
      </c>
      <c r="AL290" s="2">
        <v>30</v>
      </c>
      <c r="AM290" s="2">
        <v>26</v>
      </c>
      <c r="AN290" s="2">
        <v>176</v>
      </c>
      <c r="AO290" s="2">
        <v>175</v>
      </c>
      <c r="AP290" s="2">
        <v>94</v>
      </c>
      <c r="AQ290" s="2">
        <v>194</v>
      </c>
      <c r="AR290" s="2">
        <v>38</v>
      </c>
      <c r="AS290" s="2">
        <v>114</v>
      </c>
      <c r="AT290" s="2">
        <v>337</v>
      </c>
      <c r="AU290" s="2">
        <v>50</v>
      </c>
      <c r="AV290" s="2">
        <v>34</v>
      </c>
      <c r="AW290" s="2">
        <v>308</v>
      </c>
      <c r="AX290" s="2">
        <v>170</v>
      </c>
      <c r="AY290" s="2">
        <v>309</v>
      </c>
      <c r="AZ290" s="2">
        <v>185</v>
      </c>
      <c r="BA290" s="2">
        <v>262</v>
      </c>
      <c r="BB290" s="2">
        <v>68</v>
      </c>
      <c r="BC290" s="2">
        <v>10</v>
      </c>
      <c r="BD290" s="2">
        <v>85</v>
      </c>
      <c r="BE290" s="2">
        <v>149</v>
      </c>
      <c r="BF290" s="2">
        <v>43</v>
      </c>
      <c r="BG290" s="2">
        <v>107</v>
      </c>
      <c r="BH290" s="2">
        <v>248</v>
      </c>
      <c r="BI290" s="2">
        <v>34155</v>
      </c>
      <c r="BJ290" s="2">
        <v>18</v>
      </c>
      <c r="BK290" s="2">
        <v>19</v>
      </c>
      <c r="BL290" s="2">
        <v>58</v>
      </c>
      <c r="BM290" s="2">
        <v>17</v>
      </c>
      <c r="BN290" s="2">
        <v>65</v>
      </c>
      <c r="BO290" s="2">
        <v>36</v>
      </c>
      <c r="BP290" s="2">
        <v>21</v>
      </c>
      <c r="BQ290" s="2">
        <v>42</v>
      </c>
      <c r="BR290" s="2">
        <v>74</v>
      </c>
      <c r="BS290" s="2">
        <v>31</v>
      </c>
      <c r="BT290" s="2">
        <v>30</v>
      </c>
      <c r="BU290" s="2">
        <v>50</v>
      </c>
      <c r="BV290" s="2">
        <v>119</v>
      </c>
      <c r="BW290" s="2">
        <v>277</v>
      </c>
      <c r="BX290" s="2">
        <v>112</v>
      </c>
      <c r="BY290" s="2">
        <v>173</v>
      </c>
      <c r="BZ290" s="2">
        <v>131</v>
      </c>
      <c r="CA290" s="2">
        <v>69</v>
      </c>
      <c r="CB290" s="2">
        <v>116</v>
      </c>
      <c r="CC290" s="2">
        <v>421</v>
      </c>
      <c r="CD290" s="2">
        <v>52</v>
      </c>
      <c r="CE290" s="2">
        <v>28</v>
      </c>
      <c r="CF290" s="2">
        <v>76</v>
      </c>
      <c r="CG290" s="2">
        <v>701</v>
      </c>
      <c r="CH290" s="2">
        <v>83</v>
      </c>
      <c r="CI290" s="2">
        <v>221</v>
      </c>
      <c r="CJ290" s="2">
        <v>91</v>
      </c>
      <c r="CK290" s="2">
        <v>49</v>
      </c>
      <c r="CL290" s="2">
        <v>41</v>
      </c>
      <c r="CM290" s="2">
        <v>37</v>
      </c>
      <c r="CN290" s="2">
        <v>9</v>
      </c>
      <c r="CO290" s="2">
        <v>165</v>
      </c>
      <c r="CP290" s="2">
        <v>34</v>
      </c>
      <c r="CQ290" s="2">
        <v>4</v>
      </c>
      <c r="CR290" s="2">
        <v>5</v>
      </c>
      <c r="CS290" s="2">
        <v>36</v>
      </c>
      <c r="CT290" s="2">
        <v>489</v>
      </c>
      <c r="CU290" s="2">
        <v>24</v>
      </c>
      <c r="CV290" s="2">
        <v>20</v>
      </c>
      <c r="CW290" s="2">
        <v>13</v>
      </c>
      <c r="CX290" s="2">
        <v>23</v>
      </c>
      <c r="CY290" s="2">
        <v>14</v>
      </c>
      <c r="CZ290" s="2">
        <v>12</v>
      </c>
      <c r="DA290" s="2">
        <v>6</v>
      </c>
      <c r="DB290" s="2">
        <v>17</v>
      </c>
      <c r="DC290" s="2">
        <v>9</v>
      </c>
      <c r="DD290" s="2">
        <v>15</v>
      </c>
      <c r="DE290" s="2">
        <v>23</v>
      </c>
      <c r="DF290" s="2">
        <v>36</v>
      </c>
      <c r="DG290" s="2">
        <v>12</v>
      </c>
      <c r="DH290" s="2">
        <v>26</v>
      </c>
      <c r="DI290" s="2">
        <v>106</v>
      </c>
      <c r="DJ290" s="2">
        <v>27</v>
      </c>
    </row>
  </sheetData>
  <autoFilter ref="A1:A290" xr:uid="{00000000-0001-0000-0200-000000000000}"/>
  <phoneticPr fontId="5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45001-8600-462A-8BDB-4D98CA5EA729}">
  <dimension ref="A1:KD114"/>
  <sheetViews>
    <sheetView topLeftCell="A112" workbookViewId="0">
      <selection activeCell="F104" sqref="F104"/>
    </sheetView>
  </sheetViews>
  <sheetFormatPr defaultRowHeight="14.4" x14ac:dyDescent="0.25"/>
  <cols>
    <col min="1" max="1" width="25.6640625" customWidth="1"/>
  </cols>
  <sheetData>
    <row r="1" spans="1:290" x14ac:dyDescent="0.25">
      <c r="A1" s="4" t="s">
        <v>3949</v>
      </c>
      <c r="B1" s="2">
        <v>32</v>
      </c>
      <c r="C1" s="2">
        <v>967</v>
      </c>
      <c r="D1" s="2" t="s">
        <v>150</v>
      </c>
      <c r="E1" s="2">
        <v>3421</v>
      </c>
      <c r="F1" s="2">
        <v>3657</v>
      </c>
      <c r="G1" s="2" t="s">
        <v>175</v>
      </c>
      <c r="H1" s="2" t="s">
        <v>183</v>
      </c>
      <c r="I1" s="2" t="s">
        <v>188</v>
      </c>
      <c r="J1" s="2">
        <v>5267</v>
      </c>
      <c r="K1" s="2" t="s">
        <v>200</v>
      </c>
      <c r="L1" s="2" t="s">
        <v>208</v>
      </c>
      <c r="M1" s="2">
        <v>6524</v>
      </c>
      <c r="N1" s="2">
        <v>6827</v>
      </c>
      <c r="O1" s="2">
        <v>6899</v>
      </c>
      <c r="P1" s="2" t="s">
        <v>232</v>
      </c>
      <c r="Q1" s="2" t="s">
        <v>242</v>
      </c>
      <c r="R1" s="2" t="s">
        <v>249</v>
      </c>
      <c r="S1" s="2" t="s">
        <v>257</v>
      </c>
      <c r="T1" s="2">
        <v>918</v>
      </c>
      <c r="U1" s="2">
        <v>1012</v>
      </c>
      <c r="V1" s="2" t="s">
        <v>287</v>
      </c>
      <c r="W1" s="2">
        <v>2839</v>
      </c>
      <c r="X1" s="2">
        <v>2871</v>
      </c>
      <c r="Y1" s="2" t="s">
        <v>317</v>
      </c>
      <c r="Z1" s="2">
        <v>3314</v>
      </c>
      <c r="AA1" s="2">
        <v>3742</v>
      </c>
      <c r="AB1" s="2">
        <v>4045</v>
      </c>
      <c r="AC1" s="2">
        <v>4378</v>
      </c>
      <c r="AD1" s="2">
        <v>4440</v>
      </c>
      <c r="AE1" s="2">
        <v>4472</v>
      </c>
      <c r="AF1" s="2" t="s">
        <v>387</v>
      </c>
      <c r="AG1" s="2" t="s">
        <v>395</v>
      </c>
      <c r="AH1" s="2">
        <v>4654</v>
      </c>
      <c r="AI1" s="2" t="s">
        <v>422</v>
      </c>
      <c r="AJ1" s="2" t="s">
        <v>428</v>
      </c>
      <c r="AK1" s="2" t="s">
        <v>436</v>
      </c>
      <c r="AL1" s="2">
        <v>4921</v>
      </c>
      <c r="AM1" s="2">
        <v>5525</v>
      </c>
      <c r="AN1" s="2">
        <v>5825</v>
      </c>
      <c r="AO1" s="2">
        <v>5997</v>
      </c>
      <c r="AP1" s="2" t="s">
        <v>483</v>
      </c>
      <c r="AQ1" s="2" t="s">
        <v>491</v>
      </c>
      <c r="AR1" s="2">
        <v>6140</v>
      </c>
      <c r="AS1" s="2">
        <v>6270</v>
      </c>
      <c r="AT1" s="2" t="s">
        <v>519</v>
      </c>
      <c r="AU1" s="2" t="s">
        <v>527</v>
      </c>
      <c r="AV1" s="2" t="s">
        <v>530</v>
      </c>
      <c r="AW1" s="2" t="s">
        <v>538</v>
      </c>
      <c r="AX1" s="2" t="s">
        <v>541</v>
      </c>
      <c r="AY1" s="2" t="s">
        <v>548</v>
      </c>
      <c r="AZ1" s="2" t="s">
        <v>556</v>
      </c>
      <c r="BA1" s="2" t="s">
        <v>559</v>
      </c>
      <c r="BB1" s="2" t="s">
        <v>562</v>
      </c>
      <c r="BC1" s="2">
        <v>7176</v>
      </c>
      <c r="BD1" s="2">
        <v>7809</v>
      </c>
      <c r="BE1" s="2">
        <v>8988</v>
      </c>
      <c r="BF1" s="2">
        <v>9276</v>
      </c>
      <c r="BG1" s="2" t="s">
        <v>617</v>
      </c>
      <c r="BH1" s="2" t="s">
        <v>627</v>
      </c>
      <c r="BI1" s="2" t="s">
        <v>635</v>
      </c>
      <c r="BJ1" s="2">
        <v>12230</v>
      </c>
      <c r="BK1" s="2">
        <v>12833</v>
      </c>
      <c r="BL1" s="2">
        <v>12935</v>
      </c>
      <c r="BM1" s="2">
        <v>13061</v>
      </c>
      <c r="BN1" s="2">
        <v>14128</v>
      </c>
      <c r="BO1" s="2">
        <v>14179</v>
      </c>
      <c r="BP1" s="2" t="s">
        <v>707</v>
      </c>
      <c r="BQ1" s="2">
        <v>16248</v>
      </c>
      <c r="BR1" s="2">
        <v>16929</v>
      </c>
      <c r="BS1" s="2" t="s">
        <v>735</v>
      </c>
      <c r="BT1" s="2" t="s">
        <v>743</v>
      </c>
      <c r="BU1" s="2" t="s">
        <v>756</v>
      </c>
      <c r="BV1" s="2" t="s">
        <v>764</v>
      </c>
      <c r="BW1" s="2" t="s">
        <v>767</v>
      </c>
      <c r="BX1" s="2">
        <v>157</v>
      </c>
      <c r="BY1" s="2">
        <v>1334</v>
      </c>
      <c r="BZ1" s="2" t="s">
        <v>795</v>
      </c>
      <c r="CA1" s="2">
        <v>3144</v>
      </c>
      <c r="CB1" s="2" t="s">
        <v>820</v>
      </c>
      <c r="CC1" s="2" t="s">
        <v>828</v>
      </c>
      <c r="CD1" s="2">
        <v>3632</v>
      </c>
      <c r="CE1" s="2">
        <v>3686</v>
      </c>
      <c r="CF1" s="2">
        <v>5370</v>
      </c>
      <c r="CG1" s="2" t="s">
        <v>899</v>
      </c>
      <c r="CH1" s="2" t="s">
        <v>908</v>
      </c>
      <c r="CI1" s="2">
        <v>5744</v>
      </c>
      <c r="CJ1" s="2" t="s">
        <v>924</v>
      </c>
      <c r="CK1" s="2">
        <v>8010</v>
      </c>
      <c r="CL1" s="2">
        <v>8729</v>
      </c>
      <c r="CM1" s="2">
        <v>9093</v>
      </c>
      <c r="CN1" s="2">
        <v>10024</v>
      </c>
      <c r="CO1" s="2">
        <v>10250</v>
      </c>
      <c r="CP1" s="2">
        <v>10287</v>
      </c>
      <c r="CQ1" s="2" t="s">
        <v>992</v>
      </c>
      <c r="CR1" s="2" t="s">
        <v>999</v>
      </c>
      <c r="CS1" s="2" t="s">
        <v>1032</v>
      </c>
      <c r="CT1" s="2" t="s">
        <v>1045</v>
      </c>
      <c r="CU1" s="2" t="s">
        <v>1053</v>
      </c>
      <c r="CV1" s="2" t="s">
        <v>1061</v>
      </c>
      <c r="CW1" s="2">
        <v>1139</v>
      </c>
      <c r="CX1" s="2">
        <v>2110</v>
      </c>
      <c r="CY1" s="2">
        <v>2566</v>
      </c>
      <c r="CZ1" s="2">
        <v>2885</v>
      </c>
      <c r="DA1" s="2">
        <v>2927</v>
      </c>
      <c r="DB1" s="2">
        <v>4796</v>
      </c>
      <c r="DC1" s="2">
        <v>4806</v>
      </c>
      <c r="DD1" s="2">
        <v>5223</v>
      </c>
      <c r="DE1" s="2">
        <v>5967</v>
      </c>
      <c r="DF1" s="2">
        <v>6072</v>
      </c>
      <c r="DG1" s="2">
        <v>6805</v>
      </c>
      <c r="DH1" s="2">
        <v>7101</v>
      </c>
      <c r="DI1" s="2">
        <v>7705</v>
      </c>
      <c r="DJ1" s="2" t="s">
        <v>1271</v>
      </c>
      <c r="DK1" s="2" t="s">
        <v>1279</v>
      </c>
      <c r="DL1" s="2" t="s">
        <v>1294</v>
      </c>
      <c r="DM1" s="2" t="s">
        <v>1302</v>
      </c>
      <c r="DN1" s="2" t="s">
        <v>1321</v>
      </c>
      <c r="DO1" s="2">
        <v>10381</v>
      </c>
      <c r="DP1" s="2" t="s">
        <v>1343</v>
      </c>
      <c r="DQ1" s="2" t="s">
        <v>1353</v>
      </c>
      <c r="DR1" s="2" t="s">
        <v>1364</v>
      </c>
      <c r="DS1" s="2" t="s">
        <v>1372</v>
      </c>
      <c r="DT1" s="2" t="s">
        <v>1383</v>
      </c>
      <c r="DU1" s="2" t="s">
        <v>1414</v>
      </c>
      <c r="DV1" s="2">
        <v>1618</v>
      </c>
      <c r="DW1" s="2">
        <v>2596</v>
      </c>
      <c r="DX1" s="2" t="s">
        <v>1444</v>
      </c>
      <c r="DY1" s="2" t="s">
        <v>1459</v>
      </c>
      <c r="DZ1" s="2">
        <v>3247</v>
      </c>
      <c r="EA1" s="2">
        <v>3323</v>
      </c>
      <c r="EB1" s="2" t="s">
        <v>1529</v>
      </c>
      <c r="EC1" s="2" t="s">
        <v>1537</v>
      </c>
      <c r="ED1" s="2" t="s">
        <v>1554</v>
      </c>
      <c r="EE1" s="2">
        <v>8388</v>
      </c>
      <c r="EF1" s="2">
        <v>11617</v>
      </c>
      <c r="EG1" s="2" t="s">
        <v>1638</v>
      </c>
      <c r="EH1" s="2">
        <v>12528</v>
      </c>
      <c r="EI1" s="2">
        <v>13915</v>
      </c>
      <c r="EJ1" s="2" t="s">
        <v>1689</v>
      </c>
      <c r="EK1" s="2" t="s">
        <v>1697</v>
      </c>
      <c r="EL1" s="2" t="s">
        <v>1700</v>
      </c>
      <c r="EM1" s="2" t="s">
        <v>1719</v>
      </c>
      <c r="EN1" s="2" t="s">
        <v>1730</v>
      </c>
      <c r="EO1" s="2">
        <v>1414</v>
      </c>
      <c r="EP1" s="2">
        <v>1441</v>
      </c>
      <c r="EQ1" s="2">
        <v>1832</v>
      </c>
      <c r="ER1" s="2">
        <v>1988</v>
      </c>
      <c r="ES1" s="2">
        <v>2221</v>
      </c>
      <c r="ET1" s="2">
        <v>3374</v>
      </c>
      <c r="EU1" s="2">
        <v>3783</v>
      </c>
      <c r="EV1" s="2">
        <v>4585</v>
      </c>
      <c r="EW1" s="2">
        <v>4895</v>
      </c>
      <c r="EX1" s="2">
        <v>5542</v>
      </c>
      <c r="EY1" s="2">
        <v>5756</v>
      </c>
      <c r="EZ1" s="2" t="s">
        <v>1952</v>
      </c>
      <c r="FA1" s="2" t="s">
        <v>1975</v>
      </c>
      <c r="FB1" s="2">
        <v>13312</v>
      </c>
      <c r="FC1" s="2">
        <v>13369</v>
      </c>
      <c r="FD1" s="2">
        <v>17007</v>
      </c>
      <c r="FE1" s="2" t="s">
        <v>2037</v>
      </c>
      <c r="FF1" s="2">
        <v>1437</v>
      </c>
      <c r="FG1" s="2">
        <v>2024</v>
      </c>
      <c r="FH1" s="2">
        <v>2030</v>
      </c>
      <c r="FI1" s="2">
        <v>10409</v>
      </c>
      <c r="FJ1" s="2">
        <v>12523</v>
      </c>
      <c r="FK1" s="2">
        <v>13445</v>
      </c>
      <c r="FL1" s="2" t="s">
        <v>2207</v>
      </c>
      <c r="FM1" s="2" t="s">
        <v>2215</v>
      </c>
      <c r="FN1" s="2" t="s">
        <v>2218</v>
      </c>
      <c r="FO1" s="2">
        <v>17788</v>
      </c>
      <c r="FP1" s="2">
        <v>390</v>
      </c>
      <c r="FQ1" s="2" t="s">
        <v>2264</v>
      </c>
      <c r="FR1" s="2">
        <v>1371</v>
      </c>
      <c r="FS1" s="2">
        <v>1952</v>
      </c>
      <c r="FT1" s="2">
        <v>2829</v>
      </c>
      <c r="FU1" s="2">
        <v>2975</v>
      </c>
      <c r="FV1" s="2" t="s">
        <v>2344</v>
      </c>
      <c r="FW1" s="2">
        <v>9471</v>
      </c>
      <c r="FX1" s="2" t="s">
        <v>2410</v>
      </c>
      <c r="FY1" s="2" t="s">
        <v>2423</v>
      </c>
      <c r="FZ1" s="2" t="s">
        <v>2428</v>
      </c>
      <c r="GA1" s="2" t="s">
        <v>2436</v>
      </c>
      <c r="GB1" s="2">
        <v>17163</v>
      </c>
      <c r="GC1" s="2">
        <v>17456</v>
      </c>
      <c r="GD1" s="2">
        <v>17561</v>
      </c>
      <c r="GE1" s="2">
        <v>17826</v>
      </c>
      <c r="GF1" s="2">
        <v>1010</v>
      </c>
      <c r="GG1" s="2">
        <v>1421</v>
      </c>
      <c r="GH1" s="2" t="s">
        <v>2519</v>
      </c>
      <c r="GI1" s="2" t="s">
        <v>2532</v>
      </c>
      <c r="GJ1" s="2">
        <v>7368</v>
      </c>
      <c r="GK1" s="2" t="s">
        <v>2568</v>
      </c>
      <c r="GL1" s="2">
        <v>11838</v>
      </c>
      <c r="GM1" s="2" t="s">
        <v>2590</v>
      </c>
      <c r="GN1" s="2" t="s">
        <v>2595</v>
      </c>
      <c r="GO1" s="2" t="s">
        <v>2600</v>
      </c>
      <c r="GP1" s="2" t="s">
        <v>2608</v>
      </c>
      <c r="GQ1" s="2" t="s">
        <v>2623</v>
      </c>
      <c r="GR1" s="2">
        <v>3699</v>
      </c>
      <c r="GS1" s="2" t="s">
        <v>2700</v>
      </c>
      <c r="GT1" s="2" t="s">
        <v>2709</v>
      </c>
      <c r="GU1" s="2">
        <v>8451</v>
      </c>
      <c r="GV1" s="2">
        <v>10625</v>
      </c>
      <c r="GW1" s="2">
        <v>11462</v>
      </c>
      <c r="GX1" s="2">
        <v>11728</v>
      </c>
      <c r="GY1" s="2">
        <v>2476</v>
      </c>
      <c r="GZ1" s="2">
        <v>2624</v>
      </c>
      <c r="HA1" s="2">
        <v>12685</v>
      </c>
      <c r="HB1" s="2">
        <v>7573</v>
      </c>
      <c r="HC1" s="2">
        <v>11454</v>
      </c>
      <c r="HD1" s="2">
        <v>12789</v>
      </c>
      <c r="HE1" s="2" t="s">
        <v>3027</v>
      </c>
      <c r="HF1" s="2" t="s">
        <v>3039</v>
      </c>
      <c r="HG1" s="2">
        <v>12374</v>
      </c>
      <c r="HH1" s="2" t="s">
        <v>3064</v>
      </c>
      <c r="HI1" s="2" t="s">
        <v>3075</v>
      </c>
      <c r="HJ1" s="2" t="s">
        <v>3105</v>
      </c>
      <c r="HK1" s="2">
        <v>887</v>
      </c>
      <c r="HL1" s="2" t="s">
        <v>3128</v>
      </c>
      <c r="HM1" s="2">
        <v>18099</v>
      </c>
      <c r="HN1" s="2" t="s">
        <v>3181</v>
      </c>
      <c r="HO1" s="2">
        <v>2199</v>
      </c>
      <c r="HP1" s="2">
        <v>5736</v>
      </c>
      <c r="HQ1" s="2">
        <v>5349</v>
      </c>
      <c r="HR1" s="2" t="s">
        <v>3222</v>
      </c>
      <c r="HS1" s="2">
        <v>3488</v>
      </c>
      <c r="HT1" s="2" t="s">
        <v>3239</v>
      </c>
      <c r="HU1" s="2" t="s">
        <v>3248</v>
      </c>
      <c r="HV1" s="2" t="s">
        <v>3253</v>
      </c>
      <c r="HW1" s="2" t="s">
        <v>3262</v>
      </c>
      <c r="HX1" s="2">
        <v>1183</v>
      </c>
      <c r="HY1" s="2" t="s">
        <v>3282</v>
      </c>
      <c r="HZ1" s="2" t="s">
        <v>3292</v>
      </c>
      <c r="IA1" s="2" t="s">
        <v>3297</v>
      </c>
      <c r="IB1" s="2" t="s">
        <v>3310</v>
      </c>
      <c r="IC1" s="2" t="s">
        <v>3317</v>
      </c>
      <c r="ID1" s="2">
        <v>9041</v>
      </c>
      <c r="IE1" s="2" t="s">
        <v>3346</v>
      </c>
      <c r="IF1" s="2" t="s">
        <v>3356</v>
      </c>
      <c r="IG1" s="2">
        <v>444</v>
      </c>
      <c r="IH1" s="2" t="s">
        <v>3390</v>
      </c>
      <c r="II1" s="2" t="s">
        <v>3397</v>
      </c>
      <c r="IJ1" s="2">
        <v>1538</v>
      </c>
      <c r="IK1" s="2">
        <v>2745</v>
      </c>
      <c r="IL1" s="2" t="s">
        <v>3434</v>
      </c>
      <c r="IM1" s="2" t="s">
        <v>3444</v>
      </c>
      <c r="IN1" s="2">
        <v>5870</v>
      </c>
      <c r="IO1" s="2" t="s">
        <v>3462</v>
      </c>
      <c r="IP1" s="2" t="s">
        <v>3472</v>
      </c>
      <c r="IQ1" s="2">
        <v>778</v>
      </c>
      <c r="IR1" s="2">
        <v>5231</v>
      </c>
      <c r="IS1" s="2">
        <v>5921</v>
      </c>
      <c r="IT1" s="2" t="s">
        <v>3505</v>
      </c>
      <c r="IU1" s="2" t="s">
        <v>3513</v>
      </c>
      <c r="IV1" s="2" t="s">
        <v>3520</v>
      </c>
      <c r="IW1" s="2" t="s">
        <v>3525</v>
      </c>
      <c r="IX1" s="2">
        <v>2488</v>
      </c>
      <c r="IY1" s="2" t="s">
        <v>3550</v>
      </c>
      <c r="IZ1" s="2" t="s">
        <v>3558</v>
      </c>
      <c r="JA1" s="2">
        <v>5483</v>
      </c>
      <c r="JB1" s="2">
        <v>5915</v>
      </c>
      <c r="JC1" s="2">
        <v>2087</v>
      </c>
      <c r="JD1" s="2">
        <v>5843</v>
      </c>
      <c r="JE1" s="2">
        <v>333</v>
      </c>
      <c r="JF1" s="2">
        <v>4190</v>
      </c>
      <c r="JG1" s="2">
        <v>13486</v>
      </c>
      <c r="JH1" s="2">
        <v>3697</v>
      </c>
      <c r="JI1" s="2">
        <v>1087</v>
      </c>
      <c r="JJ1" s="2">
        <v>1528</v>
      </c>
      <c r="JK1" s="2" t="s">
        <v>3716</v>
      </c>
      <c r="JL1" s="2">
        <v>5002</v>
      </c>
      <c r="JM1" s="2">
        <v>5998</v>
      </c>
      <c r="JN1" s="2">
        <v>2952</v>
      </c>
      <c r="JO1" s="2" t="s">
        <v>3756</v>
      </c>
      <c r="JP1" s="2" t="s">
        <v>3761</v>
      </c>
      <c r="JQ1" s="2">
        <v>5142</v>
      </c>
      <c r="JR1" s="2">
        <v>5445</v>
      </c>
      <c r="JS1" s="2">
        <v>2478</v>
      </c>
      <c r="JT1" s="2">
        <v>2498</v>
      </c>
      <c r="JU1" s="2">
        <v>10213</v>
      </c>
      <c r="JV1" s="2">
        <v>10983</v>
      </c>
      <c r="JW1" s="2">
        <v>3813</v>
      </c>
      <c r="JX1" s="2">
        <v>6721</v>
      </c>
      <c r="JY1" s="2" t="s">
        <v>3853</v>
      </c>
      <c r="JZ1" s="2">
        <v>2303</v>
      </c>
      <c r="KA1" s="2">
        <v>4568</v>
      </c>
      <c r="KB1" s="2">
        <v>3288</v>
      </c>
      <c r="KC1" s="2">
        <v>2022</v>
      </c>
      <c r="KD1" s="2">
        <v>604</v>
      </c>
    </row>
    <row r="2" spans="1:290" x14ac:dyDescent="0.25">
      <c r="A2" s="1" t="s">
        <v>4022</v>
      </c>
      <c r="B2" s="2">
        <v>3419</v>
      </c>
      <c r="C2" s="2">
        <v>126</v>
      </c>
      <c r="D2" s="2">
        <v>49</v>
      </c>
      <c r="E2" s="2">
        <v>2468624</v>
      </c>
      <c r="F2" s="2">
        <v>590</v>
      </c>
      <c r="G2" s="2">
        <v>83</v>
      </c>
      <c r="H2" s="2">
        <v>83</v>
      </c>
      <c r="I2" s="2">
        <v>83</v>
      </c>
      <c r="J2" s="2">
        <v>211</v>
      </c>
      <c r="K2" s="2">
        <v>1475</v>
      </c>
      <c r="L2" s="2">
        <v>1475</v>
      </c>
      <c r="M2" s="2">
        <v>1407</v>
      </c>
      <c r="N2" s="2">
        <v>205</v>
      </c>
      <c r="O2" s="2">
        <v>156</v>
      </c>
      <c r="P2" s="2">
        <v>116</v>
      </c>
      <c r="Q2" s="2">
        <v>116</v>
      </c>
      <c r="R2" s="2">
        <v>173</v>
      </c>
      <c r="S2" s="2">
        <v>173</v>
      </c>
      <c r="T2" s="2">
        <v>2167</v>
      </c>
      <c r="U2" s="2">
        <v>534321</v>
      </c>
      <c r="V2" s="2">
        <v>2714</v>
      </c>
      <c r="W2" s="2">
        <v>196</v>
      </c>
      <c r="X2" s="2">
        <v>25930</v>
      </c>
      <c r="Y2" s="2">
        <v>237989</v>
      </c>
      <c r="Z2" s="2">
        <v>576</v>
      </c>
      <c r="AA2" s="2">
        <v>15</v>
      </c>
      <c r="AB2" s="2">
        <v>38</v>
      </c>
      <c r="AC2" s="2">
        <v>12661</v>
      </c>
      <c r="AD2" s="2">
        <v>142</v>
      </c>
      <c r="AE2" s="2">
        <v>701</v>
      </c>
      <c r="AF2" s="2">
        <v>52</v>
      </c>
      <c r="AG2" s="2">
        <v>52</v>
      </c>
      <c r="AH2" s="2">
        <v>5007</v>
      </c>
      <c r="AI2" s="2">
        <v>512</v>
      </c>
      <c r="AJ2" s="2">
        <v>0</v>
      </c>
      <c r="AK2" s="2">
        <v>0</v>
      </c>
      <c r="AL2" s="2">
        <v>2363</v>
      </c>
      <c r="AM2" s="2">
        <v>199</v>
      </c>
      <c r="AN2" s="2">
        <v>461</v>
      </c>
      <c r="AO2" s="2">
        <v>4524</v>
      </c>
      <c r="AP2" s="2">
        <v>28</v>
      </c>
      <c r="AQ2" s="2">
        <v>28</v>
      </c>
      <c r="AR2" s="2">
        <v>91</v>
      </c>
      <c r="AS2" s="2">
        <v>27228</v>
      </c>
      <c r="AT2" s="2">
        <v>357</v>
      </c>
      <c r="AU2" s="2">
        <v>1475</v>
      </c>
      <c r="AV2" s="2">
        <v>616</v>
      </c>
      <c r="AW2" s="2">
        <v>616</v>
      </c>
      <c r="AX2" s="2">
        <v>616</v>
      </c>
      <c r="AY2" s="2">
        <v>100</v>
      </c>
      <c r="AZ2" s="2">
        <v>100</v>
      </c>
      <c r="BA2" s="2">
        <v>100</v>
      </c>
      <c r="BB2" s="2">
        <v>100</v>
      </c>
      <c r="BC2" s="2">
        <v>1422</v>
      </c>
      <c r="BD2" s="2">
        <v>206</v>
      </c>
      <c r="BE2" s="2">
        <v>524</v>
      </c>
      <c r="BF2" s="2">
        <v>1445</v>
      </c>
      <c r="BG2" s="2">
        <v>1692</v>
      </c>
      <c r="BH2" s="2">
        <v>164176</v>
      </c>
      <c r="BI2" s="2">
        <v>164176</v>
      </c>
      <c r="BJ2" s="2">
        <v>13221</v>
      </c>
      <c r="BK2" s="2">
        <v>1427898</v>
      </c>
      <c r="BL2" s="2">
        <v>222330</v>
      </c>
      <c r="BM2" s="2">
        <v>2638</v>
      </c>
      <c r="BN2" s="2">
        <v>2335</v>
      </c>
      <c r="BO2" s="2">
        <v>2932</v>
      </c>
      <c r="BP2" s="2">
        <v>4118</v>
      </c>
      <c r="BQ2" s="2">
        <v>4855</v>
      </c>
      <c r="BR2" s="2">
        <v>8344</v>
      </c>
      <c r="BS2" s="2">
        <v>136524</v>
      </c>
      <c r="BT2" s="2">
        <v>136524</v>
      </c>
      <c r="BU2" s="2">
        <v>95411</v>
      </c>
      <c r="BV2" s="2">
        <v>95411</v>
      </c>
      <c r="BW2" s="2">
        <v>95411</v>
      </c>
      <c r="BX2" s="2">
        <v>5072</v>
      </c>
      <c r="BY2" s="2">
        <v>207</v>
      </c>
      <c r="BZ2" s="2">
        <v>49</v>
      </c>
      <c r="CA2" s="2">
        <v>23</v>
      </c>
      <c r="CB2" s="2">
        <v>81</v>
      </c>
      <c r="CC2" s="2">
        <v>81</v>
      </c>
      <c r="CD2" s="2">
        <v>300</v>
      </c>
      <c r="CE2" s="2">
        <v>0</v>
      </c>
      <c r="CF2" s="2">
        <v>3972</v>
      </c>
      <c r="CG2" s="2">
        <v>23</v>
      </c>
      <c r="CH2" s="2">
        <v>23</v>
      </c>
      <c r="CI2" s="2">
        <v>31</v>
      </c>
      <c r="CJ2" s="2">
        <v>357</v>
      </c>
      <c r="CK2" s="2">
        <v>3311</v>
      </c>
      <c r="CL2" s="2">
        <v>2398</v>
      </c>
      <c r="CM2" s="2">
        <v>3216</v>
      </c>
      <c r="CN2" s="2">
        <v>41</v>
      </c>
      <c r="CO2" s="2">
        <v>753</v>
      </c>
      <c r="CP2" s="2">
        <v>45</v>
      </c>
      <c r="CQ2" s="2">
        <v>1692</v>
      </c>
      <c r="CR2" s="2">
        <v>23053</v>
      </c>
      <c r="CS2" s="2">
        <v>1898</v>
      </c>
      <c r="CT2" s="2">
        <v>199748</v>
      </c>
      <c r="CU2" s="2">
        <v>13064</v>
      </c>
      <c r="CV2" s="2">
        <v>13064</v>
      </c>
      <c r="CW2" s="2">
        <v>2238</v>
      </c>
      <c r="CX2" s="2">
        <v>77</v>
      </c>
      <c r="CY2" s="2">
        <v>615513</v>
      </c>
      <c r="CZ2" s="2">
        <v>4917</v>
      </c>
      <c r="DA2" s="2">
        <v>355024</v>
      </c>
      <c r="DB2" s="2">
        <v>4203</v>
      </c>
      <c r="DC2" s="2">
        <v>5381</v>
      </c>
      <c r="DD2" s="2">
        <v>578</v>
      </c>
      <c r="DE2" s="2">
        <v>1583</v>
      </c>
      <c r="DF2" s="2">
        <v>426</v>
      </c>
      <c r="DG2" s="2">
        <v>1155</v>
      </c>
      <c r="DH2" s="2">
        <v>1527</v>
      </c>
      <c r="DI2" s="2">
        <v>18</v>
      </c>
      <c r="DJ2" s="2">
        <v>120</v>
      </c>
      <c r="DK2" s="2">
        <v>120</v>
      </c>
      <c r="DL2" s="2">
        <v>236</v>
      </c>
      <c r="DM2" s="2">
        <v>236</v>
      </c>
      <c r="DN2" s="2">
        <v>74</v>
      </c>
      <c r="DO2" s="2">
        <v>24</v>
      </c>
      <c r="DP2" s="2">
        <v>16</v>
      </c>
      <c r="DQ2" s="2">
        <v>16</v>
      </c>
      <c r="DR2" s="2">
        <v>5285</v>
      </c>
      <c r="DS2" s="2">
        <v>5285</v>
      </c>
      <c r="DT2" s="2">
        <v>23053</v>
      </c>
      <c r="DU2" s="2">
        <v>199748</v>
      </c>
      <c r="DV2" s="2">
        <v>828</v>
      </c>
      <c r="DW2" s="2">
        <v>15506</v>
      </c>
      <c r="DX2" s="2">
        <v>2714</v>
      </c>
      <c r="DY2" s="2">
        <v>5000</v>
      </c>
      <c r="DZ2" s="2">
        <v>44</v>
      </c>
      <c r="EA2" s="2">
        <v>17535</v>
      </c>
      <c r="EB2" s="2">
        <v>1937</v>
      </c>
      <c r="EC2" s="2">
        <v>1937</v>
      </c>
      <c r="ED2" s="2">
        <v>357</v>
      </c>
      <c r="EE2" s="2">
        <v>79</v>
      </c>
      <c r="EF2" s="2">
        <v>48</v>
      </c>
      <c r="EG2" s="2">
        <v>650</v>
      </c>
      <c r="EH2" s="2">
        <v>2153</v>
      </c>
      <c r="EI2" s="2">
        <v>2185</v>
      </c>
      <c r="EJ2" s="2">
        <v>151091</v>
      </c>
      <c r="EK2" s="2">
        <v>151091</v>
      </c>
      <c r="EL2" s="2">
        <v>63052</v>
      </c>
      <c r="EM2" s="2">
        <v>135</v>
      </c>
      <c r="EN2" s="2">
        <v>135</v>
      </c>
      <c r="EO2" s="2">
        <v>453</v>
      </c>
      <c r="EP2" s="2">
        <v>14546</v>
      </c>
      <c r="EQ2" s="2">
        <v>2534</v>
      </c>
      <c r="ER2" s="2">
        <v>55911</v>
      </c>
      <c r="ES2" s="2">
        <v>41</v>
      </c>
      <c r="ET2" s="2">
        <v>765</v>
      </c>
      <c r="EU2" s="2">
        <v>269</v>
      </c>
      <c r="EV2" s="2">
        <v>0</v>
      </c>
      <c r="EW2" s="2">
        <v>0</v>
      </c>
      <c r="EX2" s="2">
        <v>21</v>
      </c>
      <c r="EY2" s="2">
        <v>3</v>
      </c>
      <c r="EZ2" s="2">
        <v>74</v>
      </c>
      <c r="FA2" s="2">
        <v>10</v>
      </c>
      <c r="FB2" s="2">
        <v>75710</v>
      </c>
      <c r="FC2" s="2">
        <v>348</v>
      </c>
      <c r="FD2" s="2">
        <v>28097</v>
      </c>
      <c r="FE2" s="2">
        <v>322</v>
      </c>
      <c r="FF2" s="2">
        <v>72</v>
      </c>
      <c r="FG2" s="2">
        <v>546</v>
      </c>
      <c r="FH2" s="2">
        <v>787</v>
      </c>
      <c r="FI2" s="2">
        <v>1271</v>
      </c>
      <c r="FJ2" s="2">
        <v>3652</v>
      </c>
      <c r="FK2" s="2">
        <v>397</v>
      </c>
      <c r="FL2" s="2">
        <v>12797</v>
      </c>
      <c r="FM2" s="2">
        <v>12797</v>
      </c>
      <c r="FN2" s="2">
        <v>63052</v>
      </c>
      <c r="FO2" s="2">
        <v>4112</v>
      </c>
      <c r="FP2" s="2">
        <v>2821</v>
      </c>
      <c r="FQ2" s="2">
        <v>322</v>
      </c>
      <c r="FR2" s="2">
        <v>18931</v>
      </c>
      <c r="FS2" s="2">
        <v>3642</v>
      </c>
      <c r="FT2" s="2">
        <v>83</v>
      </c>
      <c r="FU2" s="2">
        <v>47</v>
      </c>
      <c r="FV2" s="2">
        <v>3773</v>
      </c>
      <c r="FW2" s="2">
        <v>12020</v>
      </c>
      <c r="FX2" s="2">
        <v>2198</v>
      </c>
      <c r="FY2" s="2">
        <v>71530</v>
      </c>
      <c r="FZ2" s="2">
        <v>51143</v>
      </c>
      <c r="GA2" s="2">
        <v>2779995</v>
      </c>
      <c r="GB2" s="2">
        <v>0</v>
      </c>
      <c r="GC2" s="2">
        <v>24436</v>
      </c>
      <c r="GD2" s="2">
        <v>84016</v>
      </c>
      <c r="GE2" s="2">
        <v>89310</v>
      </c>
      <c r="GF2" s="2">
        <v>1346</v>
      </c>
      <c r="GG2" s="2">
        <v>345</v>
      </c>
      <c r="GH2" s="2">
        <v>79</v>
      </c>
      <c r="GI2" s="2">
        <v>3773</v>
      </c>
      <c r="GJ2" s="2">
        <v>294</v>
      </c>
      <c r="GK2" s="2">
        <v>1115</v>
      </c>
      <c r="GL2" s="2">
        <v>71</v>
      </c>
      <c r="GM2" s="2">
        <v>2198</v>
      </c>
      <c r="GN2" s="2">
        <v>59453</v>
      </c>
      <c r="GO2" s="2">
        <v>0</v>
      </c>
      <c r="GP2" s="2">
        <v>0</v>
      </c>
      <c r="GQ2" s="2">
        <v>2779995</v>
      </c>
      <c r="GR2" s="2">
        <v>433</v>
      </c>
      <c r="GS2" s="2">
        <v>79</v>
      </c>
      <c r="GT2" s="2">
        <v>3773</v>
      </c>
      <c r="GU2" s="2">
        <v>68290</v>
      </c>
      <c r="GV2" s="2">
        <v>12</v>
      </c>
      <c r="GW2" s="2">
        <v>15127</v>
      </c>
      <c r="GX2" s="2">
        <v>3476</v>
      </c>
      <c r="GY2" s="2">
        <v>1190320</v>
      </c>
      <c r="GZ2" s="2">
        <v>24713</v>
      </c>
      <c r="HA2" s="2">
        <v>2078</v>
      </c>
      <c r="HB2" s="2">
        <v>2080896</v>
      </c>
      <c r="HC2" s="2">
        <v>0</v>
      </c>
      <c r="HD2" s="2">
        <v>68876</v>
      </c>
      <c r="HE2" s="2">
        <v>322</v>
      </c>
      <c r="HF2" s="2">
        <v>1187</v>
      </c>
      <c r="HG2" s="2">
        <v>63045</v>
      </c>
      <c r="HH2" s="2">
        <v>321</v>
      </c>
      <c r="HI2" s="2">
        <v>0</v>
      </c>
      <c r="HJ2" s="2">
        <v>321</v>
      </c>
      <c r="HK2" s="2">
        <v>1084</v>
      </c>
      <c r="HL2" s="2">
        <v>1187</v>
      </c>
      <c r="HM2" s="2">
        <v>9202</v>
      </c>
      <c r="HN2" s="2">
        <v>5</v>
      </c>
      <c r="HO2" s="2">
        <v>1</v>
      </c>
      <c r="HP2" s="2">
        <v>22</v>
      </c>
      <c r="HQ2" s="2">
        <v>57</v>
      </c>
      <c r="HR2" s="2">
        <v>5</v>
      </c>
      <c r="HS2" s="2">
        <v>477</v>
      </c>
      <c r="HT2" s="2">
        <v>995</v>
      </c>
      <c r="HU2" s="2">
        <v>995</v>
      </c>
      <c r="HV2" s="2">
        <v>40</v>
      </c>
      <c r="HW2" s="2">
        <v>40</v>
      </c>
      <c r="HX2" s="2">
        <v>249</v>
      </c>
      <c r="HY2" s="2">
        <v>81450</v>
      </c>
      <c r="HZ2" s="2">
        <v>81450</v>
      </c>
      <c r="IA2" s="2">
        <v>189</v>
      </c>
      <c r="IB2" s="2">
        <v>48</v>
      </c>
      <c r="IC2" s="2">
        <v>48</v>
      </c>
      <c r="ID2" s="2">
        <v>251</v>
      </c>
      <c r="IE2" s="2">
        <v>7931</v>
      </c>
      <c r="IF2" s="2">
        <v>7931</v>
      </c>
      <c r="IG2" s="2">
        <v>1356</v>
      </c>
      <c r="IH2" s="2">
        <v>392</v>
      </c>
      <c r="II2" s="2">
        <v>392</v>
      </c>
      <c r="IJ2" s="2">
        <v>2068</v>
      </c>
      <c r="IK2" s="2">
        <v>12</v>
      </c>
      <c r="IL2" s="2">
        <v>363</v>
      </c>
      <c r="IM2" s="2">
        <v>363</v>
      </c>
      <c r="IN2" s="2">
        <v>658</v>
      </c>
      <c r="IO2" s="2">
        <v>89</v>
      </c>
      <c r="IP2" s="2">
        <v>89</v>
      </c>
      <c r="IQ2" s="2">
        <v>3097</v>
      </c>
      <c r="IR2" s="2">
        <v>6567</v>
      </c>
      <c r="IS2" s="2">
        <v>8894</v>
      </c>
      <c r="IT2" s="2">
        <v>38904</v>
      </c>
      <c r="IU2" s="2">
        <v>2734</v>
      </c>
      <c r="IV2" s="2">
        <v>7931</v>
      </c>
      <c r="IW2" s="2">
        <v>7931</v>
      </c>
      <c r="IX2" s="2">
        <v>19541</v>
      </c>
      <c r="IY2" s="2">
        <v>1524988</v>
      </c>
      <c r="IZ2" s="2">
        <v>81450</v>
      </c>
      <c r="JA2" s="2">
        <v>174</v>
      </c>
      <c r="JB2" s="2">
        <v>1344</v>
      </c>
      <c r="JC2" s="2">
        <v>10735</v>
      </c>
      <c r="JD2" s="2">
        <v>1887</v>
      </c>
      <c r="JE2" s="2">
        <v>636</v>
      </c>
      <c r="JF2" s="2">
        <v>565</v>
      </c>
      <c r="JG2" s="2">
        <v>28</v>
      </c>
      <c r="JH2" s="2">
        <v>715</v>
      </c>
      <c r="JI2" s="2">
        <v>13130</v>
      </c>
      <c r="JJ2" s="2">
        <v>19087</v>
      </c>
      <c r="JK2" s="2">
        <v>381</v>
      </c>
      <c r="JL2" s="2">
        <v>4488</v>
      </c>
      <c r="JM2" s="2">
        <v>684</v>
      </c>
      <c r="JN2" s="2">
        <v>245</v>
      </c>
      <c r="JO2" s="2">
        <v>381</v>
      </c>
      <c r="JP2" s="2">
        <v>381</v>
      </c>
      <c r="JQ2" s="2">
        <v>2506</v>
      </c>
      <c r="JR2" s="2">
        <v>207</v>
      </c>
      <c r="JS2" s="2">
        <v>1214</v>
      </c>
      <c r="JT2" s="2">
        <v>11763</v>
      </c>
      <c r="JU2" s="2">
        <v>3718</v>
      </c>
      <c r="JV2" s="2">
        <v>5281</v>
      </c>
      <c r="JW2" s="2">
        <v>27</v>
      </c>
      <c r="JX2" s="2">
        <v>791</v>
      </c>
      <c r="JY2" s="2">
        <v>652</v>
      </c>
      <c r="JZ2" s="2">
        <v>615</v>
      </c>
      <c r="KA2" s="2">
        <v>2037</v>
      </c>
      <c r="KB2" s="2">
        <v>2653</v>
      </c>
      <c r="KC2" s="2">
        <v>0</v>
      </c>
      <c r="KD2" s="2">
        <v>101</v>
      </c>
    </row>
    <row r="3" spans="1:290" x14ac:dyDescent="0.25">
      <c r="A3" s="1" t="s">
        <v>4033</v>
      </c>
      <c r="B3" s="2">
        <v>11</v>
      </c>
      <c r="C3" s="2">
        <v>1580</v>
      </c>
      <c r="D3" s="2">
        <v>223</v>
      </c>
      <c r="E3" s="2">
        <v>364</v>
      </c>
      <c r="F3" s="2">
        <v>18851</v>
      </c>
      <c r="G3" s="2">
        <v>59</v>
      </c>
      <c r="H3" s="2">
        <v>59</v>
      </c>
      <c r="I3" s="2">
        <v>59</v>
      </c>
      <c r="J3" s="2">
        <v>90</v>
      </c>
      <c r="K3" s="2">
        <v>36</v>
      </c>
      <c r="L3" s="2">
        <v>36</v>
      </c>
      <c r="M3" s="2">
        <v>946</v>
      </c>
      <c r="N3" s="2">
        <v>34215</v>
      </c>
      <c r="O3" s="2">
        <v>117</v>
      </c>
      <c r="P3" s="2">
        <v>0</v>
      </c>
      <c r="Q3" s="2">
        <v>0</v>
      </c>
      <c r="R3" s="2">
        <v>11128</v>
      </c>
      <c r="S3" s="2">
        <v>11128</v>
      </c>
      <c r="T3" s="2">
        <v>399</v>
      </c>
      <c r="U3" s="2">
        <v>101</v>
      </c>
      <c r="V3" s="2">
        <v>46</v>
      </c>
      <c r="W3" s="2">
        <v>319</v>
      </c>
      <c r="X3" s="2">
        <v>46</v>
      </c>
      <c r="Y3" s="2">
        <v>1501</v>
      </c>
      <c r="Z3" s="2">
        <v>35</v>
      </c>
      <c r="AA3" s="2">
        <v>6</v>
      </c>
      <c r="AB3" s="2">
        <v>42408</v>
      </c>
      <c r="AC3" s="2">
        <v>40</v>
      </c>
      <c r="AD3" s="2">
        <v>137</v>
      </c>
      <c r="AE3" s="2">
        <v>22</v>
      </c>
      <c r="AF3" s="2">
        <v>16356</v>
      </c>
      <c r="AG3" s="2">
        <v>16356</v>
      </c>
      <c r="AH3" s="2">
        <v>7500808</v>
      </c>
      <c r="AI3" s="2">
        <v>67</v>
      </c>
      <c r="AJ3" s="2">
        <v>81</v>
      </c>
      <c r="AK3" s="2">
        <v>81</v>
      </c>
      <c r="AL3" s="2">
        <v>0</v>
      </c>
      <c r="AM3" s="2">
        <v>53</v>
      </c>
      <c r="AN3" s="2">
        <v>495</v>
      </c>
      <c r="AO3" s="2">
        <v>444</v>
      </c>
      <c r="AP3" s="2">
        <v>138</v>
      </c>
      <c r="AQ3" s="2">
        <v>138</v>
      </c>
      <c r="AR3" s="2">
        <v>40472</v>
      </c>
      <c r="AS3" s="2">
        <v>247303</v>
      </c>
      <c r="AT3" s="2">
        <v>2</v>
      </c>
      <c r="AU3" s="2">
        <v>36</v>
      </c>
      <c r="AV3" s="2">
        <v>267</v>
      </c>
      <c r="AW3" s="2">
        <v>267</v>
      </c>
      <c r="AX3" s="2">
        <v>267</v>
      </c>
      <c r="AY3" s="2">
        <v>71</v>
      </c>
      <c r="AZ3" s="2">
        <v>71</v>
      </c>
      <c r="BA3" s="2">
        <v>71</v>
      </c>
      <c r="BB3" s="2">
        <v>71</v>
      </c>
      <c r="BC3" s="2">
        <v>59</v>
      </c>
      <c r="BD3" s="2">
        <v>18908</v>
      </c>
      <c r="BE3" s="2">
        <v>54025</v>
      </c>
      <c r="BF3" s="2">
        <v>2354</v>
      </c>
      <c r="BG3" s="2">
        <v>26</v>
      </c>
      <c r="BH3" s="2">
        <v>264</v>
      </c>
      <c r="BI3" s="2">
        <v>264</v>
      </c>
      <c r="BJ3" s="2">
        <v>471</v>
      </c>
      <c r="BK3" s="2">
        <v>5110</v>
      </c>
      <c r="BL3" s="2">
        <v>5710403</v>
      </c>
      <c r="BM3" s="2">
        <v>0</v>
      </c>
      <c r="BN3" s="2">
        <v>79</v>
      </c>
      <c r="BO3" s="2">
        <v>1621</v>
      </c>
      <c r="BP3" s="2">
        <v>5738</v>
      </c>
      <c r="BQ3" s="2">
        <v>678</v>
      </c>
      <c r="BR3" s="2">
        <v>0</v>
      </c>
      <c r="BS3" s="2">
        <v>52085</v>
      </c>
      <c r="BT3" s="2">
        <v>52085</v>
      </c>
      <c r="BU3" s="2">
        <v>2798</v>
      </c>
      <c r="BV3" s="2">
        <v>2798</v>
      </c>
      <c r="BW3" s="2">
        <v>2798</v>
      </c>
      <c r="BX3" s="2">
        <v>13</v>
      </c>
      <c r="BY3" s="2">
        <v>3052</v>
      </c>
      <c r="BZ3" s="2">
        <v>223</v>
      </c>
      <c r="CA3" s="2">
        <v>0</v>
      </c>
      <c r="CB3" s="2">
        <v>26</v>
      </c>
      <c r="CC3" s="2">
        <v>26</v>
      </c>
      <c r="CD3" s="2">
        <v>42751</v>
      </c>
      <c r="CE3" s="2">
        <v>1543</v>
      </c>
      <c r="CF3" s="2">
        <v>60</v>
      </c>
      <c r="CG3" s="2">
        <v>6</v>
      </c>
      <c r="CH3" s="2">
        <v>6</v>
      </c>
      <c r="CI3" s="2">
        <v>104</v>
      </c>
      <c r="CJ3" s="2">
        <v>2</v>
      </c>
      <c r="CK3" s="2">
        <v>8</v>
      </c>
      <c r="CL3" s="2">
        <v>345</v>
      </c>
      <c r="CM3" s="2">
        <v>3</v>
      </c>
      <c r="CN3" s="2">
        <v>1841</v>
      </c>
      <c r="CO3" s="2">
        <v>1</v>
      </c>
      <c r="CP3" s="2">
        <v>4</v>
      </c>
      <c r="CQ3" s="2">
        <v>26</v>
      </c>
      <c r="CR3" s="2">
        <v>5342</v>
      </c>
      <c r="CS3" s="2">
        <v>57437</v>
      </c>
      <c r="CT3" s="2">
        <v>25549</v>
      </c>
      <c r="CU3" s="2">
        <v>15146</v>
      </c>
      <c r="CV3" s="2">
        <v>15146</v>
      </c>
      <c r="CW3" s="2">
        <v>1470</v>
      </c>
      <c r="CX3" s="2">
        <v>1087</v>
      </c>
      <c r="CY3" s="2">
        <v>29</v>
      </c>
      <c r="CZ3" s="2">
        <v>25</v>
      </c>
      <c r="DA3" s="2">
        <v>88</v>
      </c>
      <c r="DB3" s="2">
        <v>15</v>
      </c>
      <c r="DC3" s="2">
        <v>102</v>
      </c>
      <c r="DD3" s="2">
        <v>35</v>
      </c>
      <c r="DE3" s="2">
        <v>19590</v>
      </c>
      <c r="DF3" s="2">
        <v>13964</v>
      </c>
      <c r="DG3" s="2">
        <v>5</v>
      </c>
      <c r="DH3" s="2">
        <v>914</v>
      </c>
      <c r="DI3" s="2">
        <v>25</v>
      </c>
      <c r="DJ3" s="2">
        <v>19867</v>
      </c>
      <c r="DK3" s="2">
        <v>19867</v>
      </c>
      <c r="DL3" s="2">
        <v>2084</v>
      </c>
      <c r="DM3" s="2">
        <v>2084</v>
      </c>
      <c r="DN3" s="2">
        <v>85</v>
      </c>
      <c r="DO3" s="2">
        <v>30167</v>
      </c>
      <c r="DP3" s="2">
        <v>251</v>
      </c>
      <c r="DQ3" s="2">
        <v>251</v>
      </c>
      <c r="DR3" s="2">
        <v>127</v>
      </c>
      <c r="DS3" s="2">
        <v>127</v>
      </c>
      <c r="DT3" s="2">
        <v>5342</v>
      </c>
      <c r="DU3" s="2">
        <v>25549</v>
      </c>
      <c r="DV3" s="2">
        <v>0</v>
      </c>
      <c r="DW3" s="2">
        <v>728</v>
      </c>
      <c r="DX3" s="2">
        <v>46</v>
      </c>
      <c r="DY3" s="2">
        <v>5927</v>
      </c>
      <c r="DZ3" s="2">
        <v>33</v>
      </c>
      <c r="EA3" s="2">
        <v>1447</v>
      </c>
      <c r="EB3" s="2">
        <v>18</v>
      </c>
      <c r="EC3" s="2">
        <v>18</v>
      </c>
      <c r="ED3" s="2">
        <v>2</v>
      </c>
      <c r="EE3" s="2">
        <v>10273</v>
      </c>
      <c r="EF3" s="2">
        <v>74</v>
      </c>
      <c r="EG3" s="2">
        <v>103</v>
      </c>
      <c r="EH3" s="2">
        <v>4318</v>
      </c>
      <c r="EI3" s="2">
        <v>24</v>
      </c>
      <c r="EJ3" s="2">
        <v>56606</v>
      </c>
      <c r="EK3" s="2">
        <v>56606</v>
      </c>
      <c r="EL3" s="2">
        <v>15735</v>
      </c>
      <c r="EM3" s="2">
        <v>623</v>
      </c>
      <c r="EN3" s="2">
        <v>623</v>
      </c>
      <c r="EO3" s="2">
        <v>190</v>
      </c>
      <c r="EP3" s="2">
        <v>1013</v>
      </c>
      <c r="EQ3" s="2">
        <v>192</v>
      </c>
      <c r="ER3" s="2">
        <v>30</v>
      </c>
      <c r="ES3" s="2">
        <v>8215</v>
      </c>
      <c r="ET3" s="2">
        <v>28</v>
      </c>
      <c r="EU3" s="2">
        <v>89</v>
      </c>
      <c r="EV3" s="2">
        <v>0</v>
      </c>
      <c r="EW3" s="2">
        <v>7</v>
      </c>
      <c r="EX3" s="2">
        <v>12</v>
      </c>
      <c r="EY3" s="2">
        <v>234</v>
      </c>
      <c r="EZ3" s="2">
        <v>85</v>
      </c>
      <c r="FA3" s="2">
        <v>527</v>
      </c>
      <c r="FB3" s="2">
        <v>5965</v>
      </c>
      <c r="FC3" s="2">
        <v>879</v>
      </c>
      <c r="FD3" s="2">
        <v>63384</v>
      </c>
      <c r="FE3" s="2">
        <v>1403</v>
      </c>
      <c r="FF3" s="2">
        <v>753</v>
      </c>
      <c r="FG3" s="2">
        <v>1</v>
      </c>
      <c r="FH3" s="2">
        <v>234</v>
      </c>
      <c r="FI3" s="2">
        <v>1214</v>
      </c>
      <c r="FJ3" s="2">
        <v>211</v>
      </c>
      <c r="FK3" s="2">
        <v>1096</v>
      </c>
      <c r="FL3" s="2">
        <v>21202</v>
      </c>
      <c r="FM3" s="2">
        <v>21202</v>
      </c>
      <c r="FN3" s="2">
        <v>15735</v>
      </c>
      <c r="FO3" s="2">
        <v>8891</v>
      </c>
      <c r="FP3" s="2">
        <v>452</v>
      </c>
      <c r="FQ3" s="2">
        <v>1403</v>
      </c>
      <c r="FR3" s="2">
        <v>80</v>
      </c>
      <c r="FS3" s="2">
        <v>106</v>
      </c>
      <c r="FT3" s="2">
        <v>26</v>
      </c>
      <c r="FU3" s="2">
        <v>52</v>
      </c>
      <c r="FV3" s="2">
        <v>24</v>
      </c>
      <c r="FW3" s="2">
        <v>0</v>
      </c>
      <c r="FX3" s="2">
        <v>49197</v>
      </c>
      <c r="FY3" s="2">
        <v>34688</v>
      </c>
      <c r="FZ3" s="2">
        <v>198546</v>
      </c>
      <c r="GA3" s="2">
        <v>103325</v>
      </c>
      <c r="GB3" s="2">
        <v>1180</v>
      </c>
      <c r="GC3" s="2">
        <v>747</v>
      </c>
      <c r="GD3" s="2">
        <v>56920</v>
      </c>
      <c r="GE3" s="2">
        <v>24</v>
      </c>
      <c r="GF3" s="2">
        <v>2268</v>
      </c>
      <c r="GG3" s="2">
        <v>207</v>
      </c>
      <c r="GH3" s="2">
        <v>851</v>
      </c>
      <c r="GI3" s="2">
        <v>24</v>
      </c>
      <c r="GJ3" s="2">
        <v>56</v>
      </c>
      <c r="GK3" s="2">
        <v>3661</v>
      </c>
      <c r="GL3" s="2">
        <v>4</v>
      </c>
      <c r="GM3" s="2">
        <v>49197</v>
      </c>
      <c r="GN3" s="2">
        <v>2638</v>
      </c>
      <c r="GO3" s="2">
        <v>141</v>
      </c>
      <c r="GP3" s="2">
        <v>141</v>
      </c>
      <c r="GQ3" s="2">
        <v>103325</v>
      </c>
      <c r="GR3" s="2">
        <v>1053</v>
      </c>
      <c r="GS3" s="2">
        <v>851</v>
      </c>
      <c r="GT3" s="2">
        <v>24</v>
      </c>
      <c r="GU3" s="2">
        <v>107</v>
      </c>
      <c r="GV3" s="2">
        <v>3</v>
      </c>
      <c r="GW3" s="2">
        <v>1289</v>
      </c>
      <c r="GX3" s="2">
        <v>131</v>
      </c>
      <c r="GY3" s="2">
        <v>0</v>
      </c>
      <c r="GZ3" s="2">
        <v>2961</v>
      </c>
      <c r="HA3" s="2">
        <v>1243</v>
      </c>
      <c r="HB3" s="2">
        <v>6969</v>
      </c>
      <c r="HC3" s="2">
        <v>12</v>
      </c>
      <c r="HD3" s="2">
        <v>7863</v>
      </c>
      <c r="HE3" s="2">
        <v>1403</v>
      </c>
      <c r="HF3" s="2">
        <v>631</v>
      </c>
      <c r="HG3" s="2">
        <v>8970</v>
      </c>
      <c r="HH3" s="2">
        <v>227</v>
      </c>
      <c r="HI3" s="2">
        <v>141</v>
      </c>
      <c r="HJ3" s="2">
        <v>227</v>
      </c>
      <c r="HK3" s="2">
        <v>0</v>
      </c>
      <c r="HL3" s="2">
        <v>631</v>
      </c>
      <c r="HM3" s="2">
        <v>3239</v>
      </c>
      <c r="HN3" s="2">
        <v>34</v>
      </c>
      <c r="HO3" s="2">
        <v>1634</v>
      </c>
      <c r="HP3" s="2">
        <v>12</v>
      </c>
      <c r="HQ3" s="2">
        <v>77</v>
      </c>
      <c r="HR3" s="2">
        <v>34</v>
      </c>
      <c r="HS3" s="2">
        <v>9271</v>
      </c>
      <c r="HT3" s="2">
        <v>12748</v>
      </c>
      <c r="HU3" s="2">
        <v>12748</v>
      </c>
      <c r="HV3" s="2">
        <v>77641</v>
      </c>
      <c r="HW3" s="2">
        <v>77641</v>
      </c>
      <c r="HX3" s="2">
        <v>321</v>
      </c>
      <c r="HY3" s="2">
        <v>262</v>
      </c>
      <c r="HZ3" s="2">
        <v>262</v>
      </c>
      <c r="IA3" s="2">
        <v>382</v>
      </c>
      <c r="IB3" s="2">
        <v>64</v>
      </c>
      <c r="IC3" s="2">
        <v>64</v>
      </c>
      <c r="ID3" s="2">
        <v>589</v>
      </c>
      <c r="IE3" s="2">
        <v>6318</v>
      </c>
      <c r="IF3" s="2">
        <v>6318</v>
      </c>
      <c r="IG3" s="2">
        <v>1022</v>
      </c>
      <c r="IH3" s="2">
        <v>175</v>
      </c>
      <c r="II3" s="2">
        <v>175</v>
      </c>
      <c r="IJ3" s="2">
        <v>1413</v>
      </c>
      <c r="IK3" s="2">
        <v>2031</v>
      </c>
      <c r="IL3" s="2">
        <v>207</v>
      </c>
      <c r="IM3" s="2">
        <v>207</v>
      </c>
      <c r="IN3" s="2">
        <v>136</v>
      </c>
      <c r="IO3" s="2">
        <v>21</v>
      </c>
      <c r="IP3" s="2">
        <v>21</v>
      </c>
      <c r="IQ3" s="2">
        <v>1843</v>
      </c>
      <c r="IR3" s="2">
        <v>13</v>
      </c>
      <c r="IS3" s="2">
        <v>53</v>
      </c>
      <c r="IT3" s="2">
        <v>461</v>
      </c>
      <c r="IU3" s="2">
        <v>1311</v>
      </c>
      <c r="IV3" s="2">
        <v>6318</v>
      </c>
      <c r="IW3" s="2">
        <v>6318</v>
      </c>
      <c r="IX3" s="2">
        <v>1626</v>
      </c>
      <c r="IY3" s="2">
        <v>67</v>
      </c>
      <c r="IZ3" s="2">
        <v>262</v>
      </c>
      <c r="JA3" s="2">
        <v>29017</v>
      </c>
      <c r="JB3" s="2">
        <v>796</v>
      </c>
      <c r="JC3" s="2">
        <v>3240</v>
      </c>
      <c r="JD3" s="2">
        <v>8827</v>
      </c>
      <c r="JE3" s="2">
        <v>1495</v>
      </c>
      <c r="JF3" s="2">
        <v>64309</v>
      </c>
      <c r="JG3" s="2">
        <v>32</v>
      </c>
      <c r="JH3" s="2">
        <v>11644</v>
      </c>
      <c r="JI3" s="2">
        <v>1329</v>
      </c>
      <c r="JJ3" s="2">
        <v>155</v>
      </c>
      <c r="JK3" s="2">
        <v>342</v>
      </c>
      <c r="JL3" s="2">
        <v>26</v>
      </c>
      <c r="JM3" s="2">
        <v>16668</v>
      </c>
      <c r="JN3" s="2">
        <v>315</v>
      </c>
      <c r="JO3" s="2">
        <v>342</v>
      </c>
      <c r="JP3" s="2">
        <v>342</v>
      </c>
      <c r="JQ3" s="2">
        <v>1207</v>
      </c>
      <c r="JR3" s="2">
        <v>202</v>
      </c>
      <c r="JS3" s="2">
        <v>1235063</v>
      </c>
      <c r="JT3" s="2">
        <v>1642</v>
      </c>
      <c r="JU3" s="2">
        <v>1565</v>
      </c>
      <c r="JV3" s="2">
        <v>113</v>
      </c>
      <c r="JW3" s="2">
        <v>189</v>
      </c>
      <c r="JX3" s="2">
        <v>4124</v>
      </c>
      <c r="JY3" s="2">
        <v>118</v>
      </c>
      <c r="JZ3" s="2">
        <v>1216</v>
      </c>
      <c r="KA3" s="2">
        <v>9497</v>
      </c>
      <c r="KB3" s="2">
        <v>52</v>
      </c>
      <c r="KC3" s="2">
        <v>0</v>
      </c>
      <c r="KD3" s="2">
        <v>7766</v>
      </c>
    </row>
    <row r="4" spans="1:290" x14ac:dyDescent="0.25">
      <c r="A4" s="1" t="s">
        <v>4044</v>
      </c>
      <c r="B4" s="2">
        <v>3674</v>
      </c>
      <c r="C4" s="2">
        <v>552</v>
      </c>
      <c r="D4" s="2">
        <v>5486</v>
      </c>
      <c r="E4" s="2">
        <v>2828652</v>
      </c>
      <c r="F4" s="2">
        <v>485</v>
      </c>
      <c r="G4" s="2">
        <v>173</v>
      </c>
      <c r="H4" s="2">
        <v>173</v>
      </c>
      <c r="I4" s="2">
        <v>173</v>
      </c>
      <c r="J4" s="2">
        <v>164</v>
      </c>
      <c r="K4" s="2">
        <v>5374</v>
      </c>
      <c r="L4" s="2">
        <v>5374</v>
      </c>
      <c r="M4" s="2">
        <v>752</v>
      </c>
      <c r="N4" s="2">
        <v>124</v>
      </c>
      <c r="O4" s="2">
        <v>38</v>
      </c>
      <c r="P4" s="2">
        <v>136</v>
      </c>
      <c r="Q4" s="2">
        <v>136</v>
      </c>
      <c r="R4" s="2">
        <v>396</v>
      </c>
      <c r="S4" s="2">
        <v>396</v>
      </c>
      <c r="T4" s="2">
        <v>1140</v>
      </c>
      <c r="U4" s="2">
        <v>592460</v>
      </c>
      <c r="V4" s="2">
        <v>2915</v>
      </c>
      <c r="W4" s="2">
        <v>146</v>
      </c>
      <c r="X4" s="2">
        <v>16832</v>
      </c>
      <c r="Y4" s="2">
        <v>249718</v>
      </c>
      <c r="Z4" s="2">
        <v>499</v>
      </c>
      <c r="AA4" s="2">
        <v>94</v>
      </c>
      <c r="AB4" s="2">
        <v>64</v>
      </c>
      <c r="AC4" s="2">
        <v>21609</v>
      </c>
      <c r="AD4" s="2">
        <v>155</v>
      </c>
      <c r="AE4" s="2">
        <v>645</v>
      </c>
      <c r="AF4" s="2">
        <v>35</v>
      </c>
      <c r="AG4" s="2">
        <v>35</v>
      </c>
      <c r="AH4" s="2">
        <v>11384</v>
      </c>
      <c r="AI4" s="2">
        <v>463</v>
      </c>
      <c r="AJ4" s="2">
        <v>3</v>
      </c>
      <c r="AK4" s="2">
        <v>3</v>
      </c>
      <c r="AL4" s="2">
        <v>3340</v>
      </c>
      <c r="AM4" s="2">
        <v>153</v>
      </c>
      <c r="AN4" s="2">
        <v>481</v>
      </c>
      <c r="AO4" s="2">
        <v>4764</v>
      </c>
      <c r="AP4" s="2">
        <v>29</v>
      </c>
      <c r="AQ4" s="2">
        <v>29</v>
      </c>
      <c r="AR4" s="2">
        <v>42</v>
      </c>
      <c r="AS4" s="2">
        <v>30821</v>
      </c>
      <c r="AT4" s="2">
        <v>310</v>
      </c>
      <c r="AU4" s="2">
        <v>5374</v>
      </c>
      <c r="AV4" s="2">
        <v>376</v>
      </c>
      <c r="AW4" s="2">
        <v>376</v>
      </c>
      <c r="AX4" s="2">
        <v>376</v>
      </c>
      <c r="AY4" s="2">
        <v>84</v>
      </c>
      <c r="AZ4" s="2">
        <v>84</v>
      </c>
      <c r="BA4" s="2">
        <v>84</v>
      </c>
      <c r="BB4" s="2">
        <v>84</v>
      </c>
      <c r="BC4" s="2">
        <v>771</v>
      </c>
      <c r="BD4" s="2">
        <v>190</v>
      </c>
      <c r="BE4" s="2">
        <v>3240</v>
      </c>
      <c r="BF4" s="2">
        <v>490</v>
      </c>
      <c r="BG4" s="2">
        <v>963</v>
      </c>
      <c r="BH4" s="2">
        <v>502100</v>
      </c>
      <c r="BI4" s="2">
        <v>502100</v>
      </c>
      <c r="BJ4" s="2">
        <v>28771</v>
      </c>
      <c r="BK4" s="2">
        <v>2739302</v>
      </c>
      <c r="BL4" s="2">
        <v>102766</v>
      </c>
      <c r="BM4" s="2">
        <v>990</v>
      </c>
      <c r="BN4" s="2">
        <v>1269</v>
      </c>
      <c r="BO4" s="2">
        <v>1161</v>
      </c>
      <c r="BP4" s="2">
        <v>6755</v>
      </c>
      <c r="BQ4" s="2">
        <v>3348</v>
      </c>
      <c r="BR4" s="2">
        <v>8631</v>
      </c>
      <c r="BS4" s="2">
        <v>217585</v>
      </c>
      <c r="BT4" s="2">
        <v>217585</v>
      </c>
      <c r="BU4" s="2">
        <v>90820</v>
      </c>
      <c r="BV4" s="2">
        <v>90820</v>
      </c>
      <c r="BW4" s="2">
        <v>90820</v>
      </c>
      <c r="BX4" s="2">
        <v>12745</v>
      </c>
      <c r="BY4" s="2">
        <v>201</v>
      </c>
      <c r="BZ4" s="2">
        <v>5486</v>
      </c>
      <c r="CA4" s="2">
        <v>29</v>
      </c>
      <c r="CB4" s="2">
        <v>39</v>
      </c>
      <c r="CC4" s="2">
        <v>39</v>
      </c>
      <c r="CD4" s="2">
        <v>352</v>
      </c>
      <c r="CE4" s="2">
        <v>0</v>
      </c>
      <c r="CF4" s="2">
        <v>3790</v>
      </c>
      <c r="CG4" s="2">
        <v>31</v>
      </c>
      <c r="CH4" s="2">
        <v>31</v>
      </c>
      <c r="CI4" s="2">
        <v>41</v>
      </c>
      <c r="CJ4" s="2">
        <v>310</v>
      </c>
      <c r="CK4" s="2">
        <v>7108</v>
      </c>
      <c r="CL4" s="2">
        <v>2301</v>
      </c>
      <c r="CM4" s="2">
        <v>2099</v>
      </c>
      <c r="CN4" s="2">
        <v>59</v>
      </c>
      <c r="CO4" s="2">
        <v>1574</v>
      </c>
      <c r="CP4" s="2">
        <v>24</v>
      </c>
      <c r="CQ4" s="2">
        <v>963</v>
      </c>
      <c r="CR4" s="2">
        <v>17071</v>
      </c>
      <c r="CS4" s="2">
        <v>3182</v>
      </c>
      <c r="CT4" s="2">
        <v>243968</v>
      </c>
      <c r="CU4" s="2">
        <v>46700</v>
      </c>
      <c r="CV4" s="2">
        <v>46700</v>
      </c>
      <c r="CW4" s="2">
        <v>2236</v>
      </c>
      <c r="CX4" s="2">
        <v>164</v>
      </c>
      <c r="CY4" s="2">
        <v>634002</v>
      </c>
      <c r="CZ4" s="2">
        <v>6040</v>
      </c>
      <c r="DA4" s="2">
        <v>421828</v>
      </c>
      <c r="DB4" s="2">
        <v>2481</v>
      </c>
      <c r="DC4" s="2">
        <v>5417</v>
      </c>
      <c r="DD4" s="2">
        <v>284</v>
      </c>
      <c r="DE4" s="2">
        <v>1956</v>
      </c>
      <c r="DF4" s="2">
        <v>1950</v>
      </c>
      <c r="DG4" s="2">
        <v>1231</v>
      </c>
      <c r="DH4" s="2">
        <v>1178</v>
      </c>
      <c r="DI4" s="2">
        <v>26</v>
      </c>
      <c r="DJ4" s="2">
        <v>37</v>
      </c>
      <c r="DK4" s="2">
        <v>37</v>
      </c>
      <c r="DL4" s="2">
        <v>217</v>
      </c>
      <c r="DM4" s="2">
        <v>217</v>
      </c>
      <c r="DN4" s="2">
        <v>270</v>
      </c>
      <c r="DO4" s="2">
        <v>35</v>
      </c>
      <c r="DP4" s="2">
        <v>8</v>
      </c>
      <c r="DQ4" s="2">
        <v>8</v>
      </c>
      <c r="DR4" s="2">
        <v>12396</v>
      </c>
      <c r="DS4" s="2">
        <v>12396</v>
      </c>
      <c r="DT4" s="2">
        <v>17071</v>
      </c>
      <c r="DU4" s="2">
        <v>243968</v>
      </c>
      <c r="DV4" s="2">
        <v>444</v>
      </c>
      <c r="DW4" s="2">
        <v>14717</v>
      </c>
      <c r="DX4" s="2">
        <v>2915</v>
      </c>
      <c r="DY4" s="2">
        <v>4974</v>
      </c>
      <c r="DZ4" s="2">
        <v>15</v>
      </c>
      <c r="EA4" s="2">
        <v>17349</v>
      </c>
      <c r="EB4" s="2">
        <v>2097</v>
      </c>
      <c r="EC4" s="2">
        <v>2097</v>
      </c>
      <c r="ED4" s="2">
        <v>310</v>
      </c>
      <c r="EE4" s="2">
        <v>32</v>
      </c>
      <c r="EF4" s="2">
        <v>164</v>
      </c>
      <c r="EG4" s="2">
        <v>760</v>
      </c>
      <c r="EH4" s="2">
        <v>10021</v>
      </c>
      <c r="EI4" s="2">
        <v>2477</v>
      </c>
      <c r="EJ4" s="2">
        <v>374460</v>
      </c>
      <c r="EK4" s="2">
        <v>374460</v>
      </c>
      <c r="EL4" s="2">
        <v>35273</v>
      </c>
      <c r="EM4" s="2">
        <v>118</v>
      </c>
      <c r="EN4" s="2">
        <v>118</v>
      </c>
      <c r="EO4" s="2">
        <v>0</v>
      </c>
      <c r="EP4" s="2">
        <v>17373</v>
      </c>
      <c r="EQ4" s="2">
        <v>759</v>
      </c>
      <c r="ER4" s="2">
        <v>47541</v>
      </c>
      <c r="ES4" s="2">
        <v>43</v>
      </c>
      <c r="ET4" s="2">
        <v>4217</v>
      </c>
      <c r="EU4" s="2">
        <v>190</v>
      </c>
      <c r="EV4" s="2">
        <v>0</v>
      </c>
      <c r="EW4" s="2">
        <v>0</v>
      </c>
      <c r="EX4" s="2">
        <v>15</v>
      </c>
      <c r="EY4" s="2">
        <v>50</v>
      </c>
      <c r="EZ4" s="2">
        <v>270</v>
      </c>
      <c r="FA4" s="2">
        <v>71</v>
      </c>
      <c r="FB4" s="2">
        <v>128480</v>
      </c>
      <c r="FC4" s="2">
        <v>613</v>
      </c>
      <c r="FD4" s="2">
        <v>47123</v>
      </c>
      <c r="FE4" s="2">
        <v>352</v>
      </c>
      <c r="FF4" s="2">
        <v>18</v>
      </c>
      <c r="FG4" s="2">
        <v>2606</v>
      </c>
      <c r="FH4" s="2">
        <v>956</v>
      </c>
      <c r="FI4" s="2">
        <v>1703</v>
      </c>
      <c r="FJ4" s="2">
        <v>7177</v>
      </c>
      <c r="FK4" s="2">
        <v>625</v>
      </c>
      <c r="FL4" s="2">
        <v>18814</v>
      </c>
      <c r="FM4" s="2">
        <v>18814</v>
      </c>
      <c r="FN4" s="2">
        <v>35273</v>
      </c>
      <c r="FO4" s="2">
        <v>8224</v>
      </c>
      <c r="FP4" s="2">
        <v>3049</v>
      </c>
      <c r="FQ4" s="2">
        <v>352</v>
      </c>
      <c r="FR4" s="2">
        <v>16621</v>
      </c>
      <c r="FS4" s="2">
        <v>3036</v>
      </c>
      <c r="FT4" s="2">
        <v>75</v>
      </c>
      <c r="FU4" s="2">
        <v>145</v>
      </c>
      <c r="FV4" s="2">
        <v>4260</v>
      </c>
      <c r="FW4" s="2">
        <v>15434</v>
      </c>
      <c r="FX4" s="2">
        <v>2182</v>
      </c>
      <c r="FY4" s="2">
        <v>121433</v>
      </c>
      <c r="FZ4" s="2">
        <v>107121</v>
      </c>
      <c r="GA4" s="2">
        <v>1635921</v>
      </c>
      <c r="GB4" s="2">
        <v>0</v>
      </c>
      <c r="GC4" s="2">
        <v>17863</v>
      </c>
      <c r="GD4" s="2">
        <v>51217</v>
      </c>
      <c r="GE4" s="2">
        <v>47092</v>
      </c>
      <c r="GF4" s="2">
        <v>1523</v>
      </c>
      <c r="GG4" s="2">
        <v>1037</v>
      </c>
      <c r="GH4" s="2">
        <v>118</v>
      </c>
      <c r="GI4" s="2">
        <v>4260</v>
      </c>
      <c r="GJ4" s="2">
        <v>294</v>
      </c>
      <c r="GK4" s="2">
        <v>1297</v>
      </c>
      <c r="GL4" s="2">
        <v>755</v>
      </c>
      <c r="GM4" s="2">
        <v>2182</v>
      </c>
      <c r="GN4" s="2">
        <v>62175</v>
      </c>
      <c r="GO4" s="2">
        <v>16586</v>
      </c>
      <c r="GP4" s="2">
        <v>16586</v>
      </c>
      <c r="GQ4" s="2">
        <v>1635921</v>
      </c>
      <c r="GR4" s="2">
        <v>542</v>
      </c>
      <c r="GS4" s="2">
        <v>118</v>
      </c>
      <c r="GT4" s="2">
        <v>4260</v>
      </c>
      <c r="GU4" s="2">
        <v>59462</v>
      </c>
      <c r="GV4" s="2">
        <v>17</v>
      </c>
      <c r="GW4" s="2">
        <v>7389</v>
      </c>
      <c r="GX4" s="2">
        <v>6994</v>
      </c>
      <c r="GY4" s="2">
        <v>936001</v>
      </c>
      <c r="GZ4" s="2">
        <v>31657</v>
      </c>
      <c r="HA4" s="2">
        <v>4136</v>
      </c>
      <c r="HB4" s="2">
        <v>2709286</v>
      </c>
      <c r="HC4" s="2">
        <v>0</v>
      </c>
      <c r="HD4" s="2">
        <v>106430</v>
      </c>
      <c r="HE4" s="2">
        <v>352</v>
      </c>
      <c r="HF4" s="2">
        <v>1273</v>
      </c>
      <c r="HG4" s="2">
        <v>73009</v>
      </c>
      <c r="HH4" s="2">
        <v>1402</v>
      </c>
      <c r="HI4" s="2">
        <v>16586</v>
      </c>
      <c r="HJ4" s="2">
        <v>1402</v>
      </c>
      <c r="HK4" s="2">
        <v>634</v>
      </c>
      <c r="HL4" s="2">
        <v>1273</v>
      </c>
      <c r="HM4" s="2">
        <v>9909</v>
      </c>
      <c r="HN4" s="2">
        <v>6</v>
      </c>
      <c r="HO4" s="2">
        <v>0</v>
      </c>
      <c r="HP4" s="2">
        <v>24</v>
      </c>
      <c r="HQ4" s="2">
        <v>29</v>
      </c>
      <c r="HR4" s="2">
        <v>6</v>
      </c>
      <c r="HS4" s="2">
        <v>538</v>
      </c>
      <c r="HT4" s="2">
        <v>1059</v>
      </c>
      <c r="HU4" s="2">
        <v>1059</v>
      </c>
      <c r="HV4" s="2">
        <v>20</v>
      </c>
      <c r="HW4" s="2">
        <v>20</v>
      </c>
      <c r="HX4" s="2">
        <v>346</v>
      </c>
      <c r="HY4" s="2">
        <v>28332</v>
      </c>
      <c r="HZ4" s="2">
        <v>28332</v>
      </c>
      <c r="IA4" s="2">
        <v>503</v>
      </c>
      <c r="IB4" s="2">
        <v>34</v>
      </c>
      <c r="IC4" s="2">
        <v>34</v>
      </c>
      <c r="ID4" s="2">
        <v>54</v>
      </c>
      <c r="IE4" s="2">
        <v>8553</v>
      </c>
      <c r="IF4" s="2">
        <v>8553</v>
      </c>
      <c r="IG4" s="2">
        <v>3331</v>
      </c>
      <c r="IH4" s="2">
        <v>562</v>
      </c>
      <c r="II4" s="2">
        <v>562</v>
      </c>
      <c r="IJ4" s="2">
        <v>1943</v>
      </c>
      <c r="IK4" s="2">
        <v>0</v>
      </c>
      <c r="IL4" s="2">
        <v>34</v>
      </c>
      <c r="IM4" s="2">
        <v>34</v>
      </c>
      <c r="IN4" s="2">
        <v>695</v>
      </c>
      <c r="IO4" s="2">
        <v>126</v>
      </c>
      <c r="IP4" s="2">
        <v>126</v>
      </c>
      <c r="IQ4" s="2">
        <v>1662</v>
      </c>
      <c r="IR4" s="2">
        <v>8367</v>
      </c>
      <c r="IS4" s="2">
        <v>9063</v>
      </c>
      <c r="IT4" s="2">
        <v>77503</v>
      </c>
      <c r="IU4" s="2">
        <v>3341</v>
      </c>
      <c r="IV4" s="2">
        <v>8553</v>
      </c>
      <c r="IW4" s="2">
        <v>8553</v>
      </c>
      <c r="IX4" s="2">
        <v>17313</v>
      </c>
      <c r="IY4" s="2">
        <v>2319399</v>
      </c>
      <c r="IZ4" s="2">
        <v>28332</v>
      </c>
      <c r="JA4" s="2">
        <v>140</v>
      </c>
      <c r="JB4" s="2">
        <v>1355</v>
      </c>
      <c r="JC4" s="2">
        <v>10495</v>
      </c>
      <c r="JD4" s="2">
        <v>2916</v>
      </c>
      <c r="JE4" s="2">
        <v>320</v>
      </c>
      <c r="JF4" s="2">
        <v>317</v>
      </c>
      <c r="JG4" s="2">
        <v>53</v>
      </c>
      <c r="JH4" s="2">
        <v>811</v>
      </c>
      <c r="JI4" s="2">
        <v>13696</v>
      </c>
      <c r="JJ4" s="2">
        <v>14274</v>
      </c>
      <c r="JK4" s="2">
        <v>489</v>
      </c>
      <c r="JL4" s="2">
        <v>4891</v>
      </c>
      <c r="JM4" s="2">
        <v>624</v>
      </c>
      <c r="JN4" s="2">
        <v>169</v>
      </c>
      <c r="JO4" s="2">
        <v>489</v>
      </c>
      <c r="JP4" s="2">
        <v>489</v>
      </c>
      <c r="JQ4" s="2">
        <v>2433</v>
      </c>
      <c r="JR4" s="2">
        <v>220</v>
      </c>
      <c r="JS4" s="2">
        <v>988</v>
      </c>
      <c r="JT4" s="2">
        <v>15492</v>
      </c>
      <c r="JU4" s="2">
        <v>4444</v>
      </c>
      <c r="JV4" s="2">
        <v>7406</v>
      </c>
      <c r="JW4" s="2">
        <v>38</v>
      </c>
      <c r="JX4" s="2">
        <v>414</v>
      </c>
      <c r="JY4" s="2">
        <v>585</v>
      </c>
      <c r="JZ4" s="2">
        <v>432</v>
      </c>
      <c r="KA4" s="2">
        <v>2235</v>
      </c>
      <c r="KB4" s="2">
        <v>2914</v>
      </c>
      <c r="KC4" s="2">
        <v>0</v>
      </c>
      <c r="KD4" s="2">
        <v>220</v>
      </c>
    </row>
    <row r="5" spans="1:290" x14ac:dyDescent="0.25">
      <c r="A5" s="1" t="s">
        <v>4055</v>
      </c>
      <c r="B5" s="2">
        <v>2047</v>
      </c>
      <c r="C5" s="2">
        <v>204</v>
      </c>
      <c r="D5" s="2">
        <v>459</v>
      </c>
      <c r="E5" s="2">
        <v>4118639</v>
      </c>
      <c r="F5" s="2">
        <v>357</v>
      </c>
      <c r="G5" s="2">
        <v>33</v>
      </c>
      <c r="H5" s="2">
        <v>33</v>
      </c>
      <c r="I5" s="2">
        <v>33</v>
      </c>
      <c r="J5" s="2">
        <v>202</v>
      </c>
      <c r="K5" s="2">
        <v>1263</v>
      </c>
      <c r="L5" s="2">
        <v>1263</v>
      </c>
      <c r="M5" s="2">
        <v>719</v>
      </c>
      <c r="N5" s="2">
        <v>158</v>
      </c>
      <c r="O5" s="2">
        <v>40</v>
      </c>
      <c r="P5" s="2">
        <v>413</v>
      </c>
      <c r="Q5" s="2">
        <v>413</v>
      </c>
      <c r="R5" s="2">
        <v>225</v>
      </c>
      <c r="S5" s="2">
        <v>225</v>
      </c>
      <c r="T5" s="2">
        <v>1383</v>
      </c>
      <c r="U5" s="2">
        <v>553027</v>
      </c>
      <c r="V5" s="2">
        <v>2357</v>
      </c>
      <c r="W5" s="2">
        <v>241</v>
      </c>
      <c r="X5" s="2">
        <v>9640</v>
      </c>
      <c r="Y5" s="2">
        <v>183426</v>
      </c>
      <c r="Z5" s="2">
        <v>369</v>
      </c>
      <c r="AA5" s="2">
        <v>0</v>
      </c>
      <c r="AB5" s="2">
        <v>66</v>
      </c>
      <c r="AC5" s="2">
        <v>7962</v>
      </c>
      <c r="AD5" s="2">
        <v>398</v>
      </c>
      <c r="AE5" s="2">
        <v>498</v>
      </c>
      <c r="AF5" s="2">
        <v>72</v>
      </c>
      <c r="AG5" s="2">
        <v>72</v>
      </c>
      <c r="AH5" s="2">
        <v>7585</v>
      </c>
      <c r="AI5" s="2">
        <v>648</v>
      </c>
      <c r="AJ5" s="2">
        <v>3</v>
      </c>
      <c r="AK5" s="2">
        <v>3</v>
      </c>
      <c r="AL5" s="2">
        <v>731</v>
      </c>
      <c r="AM5" s="2">
        <v>176</v>
      </c>
      <c r="AN5" s="2">
        <v>515</v>
      </c>
      <c r="AO5" s="2">
        <v>2977</v>
      </c>
      <c r="AP5" s="2">
        <v>9</v>
      </c>
      <c r="AQ5" s="2">
        <v>9</v>
      </c>
      <c r="AR5" s="2">
        <v>55</v>
      </c>
      <c r="AS5" s="2">
        <v>39875</v>
      </c>
      <c r="AT5" s="2">
        <v>594</v>
      </c>
      <c r="AU5" s="2">
        <v>1263</v>
      </c>
      <c r="AV5" s="2">
        <v>563</v>
      </c>
      <c r="AW5" s="2">
        <v>563</v>
      </c>
      <c r="AX5" s="2">
        <v>563</v>
      </c>
      <c r="AY5" s="2">
        <v>117</v>
      </c>
      <c r="AZ5" s="2">
        <v>117</v>
      </c>
      <c r="BA5" s="2">
        <v>117</v>
      </c>
      <c r="BB5" s="2">
        <v>117</v>
      </c>
      <c r="BC5" s="2">
        <v>934</v>
      </c>
      <c r="BD5" s="2">
        <v>397</v>
      </c>
      <c r="BE5" s="2">
        <v>7085</v>
      </c>
      <c r="BF5" s="2">
        <v>1362</v>
      </c>
      <c r="BG5" s="2">
        <v>966</v>
      </c>
      <c r="BH5" s="2">
        <v>298727</v>
      </c>
      <c r="BI5" s="2">
        <v>298727</v>
      </c>
      <c r="BJ5" s="2">
        <v>17957</v>
      </c>
      <c r="BK5" s="2">
        <v>1513252</v>
      </c>
      <c r="BL5" s="2">
        <v>128546</v>
      </c>
      <c r="BM5" s="2">
        <v>530</v>
      </c>
      <c r="BN5" s="2">
        <v>2020</v>
      </c>
      <c r="BO5" s="2">
        <v>53</v>
      </c>
      <c r="BP5" s="2">
        <v>12157</v>
      </c>
      <c r="BQ5" s="2">
        <v>6958</v>
      </c>
      <c r="BR5" s="2">
        <v>9332</v>
      </c>
      <c r="BS5" s="2">
        <v>195274</v>
      </c>
      <c r="BT5" s="2">
        <v>195274</v>
      </c>
      <c r="BU5" s="2">
        <v>89983</v>
      </c>
      <c r="BV5" s="2">
        <v>89983</v>
      </c>
      <c r="BW5" s="2">
        <v>89983</v>
      </c>
      <c r="BX5" s="2">
        <v>5211</v>
      </c>
      <c r="BY5" s="2">
        <v>318</v>
      </c>
      <c r="BZ5" s="2">
        <v>459</v>
      </c>
      <c r="CA5" s="2">
        <v>34</v>
      </c>
      <c r="CB5" s="2">
        <v>254</v>
      </c>
      <c r="CC5" s="2">
        <v>254</v>
      </c>
      <c r="CD5" s="2">
        <v>8</v>
      </c>
      <c r="CE5" s="2">
        <v>0</v>
      </c>
      <c r="CF5" s="2">
        <v>2033</v>
      </c>
      <c r="CG5" s="2">
        <v>37</v>
      </c>
      <c r="CH5" s="2">
        <v>37</v>
      </c>
      <c r="CI5" s="2">
        <v>18</v>
      </c>
      <c r="CJ5" s="2">
        <v>594</v>
      </c>
      <c r="CK5" s="2">
        <v>2520</v>
      </c>
      <c r="CL5" s="2">
        <v>1983</v>
      </c>
      <c r="CM5" s="2">
        <v>2634</v>
      </c>
      <c r="CN5" s="2">
        <v>106</v>
      </c>
      <c r="CO5" s="2">
        <v>2233</v>
      </c>
      <c r="CP5" s="2">
        <v>42</v>
      </c>
      <c r="CQ5" s="2">
        <v>966</v>
      </c>
      <c r="CR5" s="2">
        <v>22356</v>
      </c>
      <c r="CS5" s="2">
        <v>6776</v>
      </c>
      <c r="CT5" s="2">
        <v>189134</v>
      </c>
      <c r="CU5" s="2">
        <v>23641</v>
      </c>
      <c r="CV5" s="2">
        <v>23641</v>
      </c>
      <c r="CW5" s="2">
        <v>1799</v>
      </c>
      <c r="CX5" s="2">
        <v>25</v>
      </c>
      <c r="CY5" s="2">
        <v>606576</v>
      </c>
      <c r="CZ5" s="2">
        <v>1190</v>
      </c>
      <c r="DA5" s="2">
        <v>632745</v>
      </c>
      <c r="DB5" s="2">
        <v>2351</v>
      </c>
      <c r="DC5" s="2">
        <v>5428</v>
      </c>
      <c r="DD5" s="2">
        <v>450</v>
      </c>
      <c r="DE5" s="2">
        <v>2906</v>
      </c>
      <c r="DF5" s="2">
        <v>95</v>
      </c>
      <c r="DG5" s="2">
        <v>1300</v>
      </c>
      <c r="DH5" s="2">
        <v>1491</v>
      </c>
      <c r="DI5" s="2">
        <v>20</v>
      </c>
      <c r="DJ5" s="2">
        <v>79</v>
      </c>
      <c r="DK5" s="2">
        <v>79</v>
      </c>
      <c r="DL5" s="2">
        <v>129</v>
      </c>
      <c r="DM5" s="2">
        <v>129</v>
      </c>
      <c r="DN5" s="2">
        <v>334</v>
      </c>
      <c r="DO5" s="2">
        <v>26</v>
      </c>
      <c r="DP5" s="2">
        <v>13</v>
      </c>
      <c r="DQ5" s="2">
        <v>13</v>
      </c>
      <c r="DR5" s="2">
        <v>10972</v>
      </c>
      <c r="DS5" s="2">
        <v>10972</v>
      </c>
      <c r="DT5" s="2">
        <v>22356</v>
      </c>
      <c r="DU5" s="2">
        <v>189134</v>
      </c>
      <c r="DV5" s="2">
        <v>9</v>
      </c>
      <c r="DW5" s="2">
        <v>10645</v>
      </c>
      <c r="DX5" s="2">
        <v>2357</v>
      </c>
      <c r="DY5" s="2">
        <v>4735</v>
      </c>
      <c r="DZ5" s="2">
        <v>23</v>
      </c>
      <c r="EA5" s="2">
        <v>16594</v>
      </c>
      <c r="EB5" s="2">
        <v>1495</v>
      </c>
      <c r="EC5" s="2">
        <v>1495</v>
      </c>
      <c r="ED5" s="2">
        <v>594</v>
      </c>
      <c r="EE5" s="2">
        <v>34</v>
      </c>
      <c r="EF5" s="2">
        <v>92</v>
      </c>
      <c r="EG5" s="2">
        <v>514</v>
      </c>
      <c r="EH5" s="2">
        <v>14198</v>
      </c>
      <c r="EI5" s="2">
        <v>1251</v>
      </c>
      <c r="EJ5" s="2">
        <v>179093</v>
      </c>
      <c r="EK5" s="2">
        <v>179093</v>
      </c>
      <c r="EL5" s="2">
        <v>61538</v>
      </c>
      <c r="EM5" s="2">
        <v>113</v>
      </c>
      <c r="EN5" s="2">
        <v>113</v>
      </c>
      <c r="EO5" s="2">
        <v>0</v>
      </c>
      <c r="EP5" s="2">
        <v>31237</v>
      </c>
      <c r="EQ5" s="2">
        <v>1524</v>
      </c>
      <c r="ER5" s="2">
        <v>39042</v>
      </c>
      <c r="ES5" s="2">
        <v>40</v>
      </c>
      <c r="ET5" s="2">
        <v>1195</v>
      </c>
      <c r="EU5" s="2">
        <v>153</v>
      </c>
      <c r="EV5" s="2">
        <v>0</v>
      </c>
      <c r="EW5" s="2">
        <v>0</v>
      </c>
      <c r="EX5" s="2">
        <v>4</v>
      </c>
      <c r="EY5" s="2">
        <v>0</v>
      </c>
      <c r="EZ5" s="2">
        <v>334</v>
      </c>
      <c r="FA5" s="2">
        <v>37</v>
      </c>
      <c r="FB5" s="2">
        <v>79921</v>
      </c>
      <c r="FC5" s="2">
        <v>398</v>
      </c>
      <c r="FD5" s="2">
        <v>48976</v>
      </c>
      <c r="FE5" s="2">
        <v>170</v>
      </c>
      <c r="FF5" s="2">
        <v>48</v>
      </c>
      <c r="FG5" s="2">
        <v>1180</v>
      </c>
      <c r="FH5" s="2">
        <v>651</v>
      </c>
      <c r="FI5" s="2">
        <v>868</v>
      </c>
      <c r="FJ5" s="2">
        <v>5733</v>
      </c>
      <c r="FK5" s="2">
        <v>375</v>
      </c>
      <c r="FL5" s="2">
        <v>14876</v>
      </c>
      <c r="FM5" s="2">
        <v>14876</v>
      </c>
      <c r="FN5" s="2">
        <v>61538</v>
      </c>
      <c r="FO5" s="2">
        <v>8944</v>
      </c>
      <c r="FP5" s="2">
        <v>2740</v>
      </c>
      <c r="FQ5" s="2">
        <v>170</v>
      </c>
      <c r="FR5" s="2">
        <v>16848</v>
      </c>
      <c r="FS5" s="2">
        <v>2694</v>
      </c>
      <c r="FT5" s="2">
        <v>0</v>
      </c>
      <c r="FU5" s="2">
        <v>411</v>
      </c>
      <c r="FV5" s="2">
        <v>3252</v>
      </c>
      <c r="FW5" s="2">
        <v>13314</v>
      </c>
      <c r="FX5" s="2">
        <v>3973</v>
      </c>
      <c r="FY5" s="2">
        <v>108800</v>
      </c>
      <c r="FZ5" s="2">
        <v>155490</v>
      </c>
      <c r="GA5" s="2">
        <v>2005404</v>
      </c>
      <c r="GB5" s="2">
        <v>0</v>
      </c>
      <c r="GC5" s="2">
        <v>14471</v>
      </c>
      <c r="GD5" s="2">
        <v>80271</v>
      </c>
      <c r="GE5" s="2">
        <v>36438</v>
      </c>
      <c r="GF5" s="2">
        <v>935</v>
      </c>
      <c r="GG5" s="2">
        <v>426</v>
      </c>
      <c r="GH5" s="2">
        <v>97</v>
      </c>
      <c r="GI5" s="2">
        <v>3252</v>
      </c>
      <c r="GJ5" s="2">
        <v>440</v>
      </c>
      <c r="GK5" s="2">
        <v>1078</v>
      </c>
      <c r="GL5" s="2">
        <v>1058</v>
      </c>
      <c r="GM5" s="2">
        <v>3973</v>
      </c>
      <c r="GN5" s="2">
        <v>114161</v>
      </c>
      <c r="GO5" s="2">
        <v>12871</v>
      </c>
      <c r="GP5" s="2">
        <v>12871</v>
      </c>
      <c r="GQ5" s="2">
        <v>2005404</v>
      </c>
      <c r="GR5" s="2">
        <v>1429</v>
      </c>
      <c r="GS5" s="2">
        <v>97</v>
      </c>
      <c r="GT5" s="2">
        <v>3252</v>
      </c>
      <c r="GU5" s="2">
        <v>119870</v>
      </c>
      <c r="GV5" s="2">
        <v>4</v>
      </c>
      <c r="GW5" s="2">
        <v>9840</v>
      </c>
      <c r="GX5" s="2">
        <v>5728</v>
      </c>
      <c r="GY5" s="2">
        <v>1038889</v>
      </c>
      <c r="GZ5" s="2">
        <v>14290</v>
      </c>
      <c r="HA5" s="2">
        <v>1673</v>
      </c>
      <c r="HB5" s="2">
        <v>1643817</v>
      </c>
      <c r="HC5" s="2">
        <v>0</v>
      </c>
      <c r="HD5" s="2">
        <v>90711</v>
      </c>
      <c r="HE5" s="2">
        <v>170</v>
      </c>
      <c r="HF5" s="2">
        <v>1278</v>
      </c>
      <c r="HG5" s="2">
        <v>39699</v>
      </c>
      <c r="HH5" s="2">
        <v>1266</v>
      </c>
      <c r="HI5" s="2">
        <v>12871</v>
      </c>
      <c r="HJ5" s="2">
        <v>1266</v>
      </c>
      <c r="HK5" s="2">
        <v>79</v>
      </c>
      <c r="HL5" s="2">
        <v>1278</v>
      </c>
      <c r="HM5" s="2">
        <v>7337</v>
      </c>
      <c r="HN5" s="2">
        <v>4</v>
      </c>
      <c r="HO5" s="2">
        <v>0</v>
      </c>
      <c r="HP5" s="2">
        <v>7</v>
      </c>
      <c r="HQ5" s="2">
        <v>53</v>
      </c>
      <c r="HR5" s="2">
        <v>4</v>
      </c>
      <c r="HS5" s="2">
        <v>573</v>
      </c>
      <c r="HT5" s="2">
        <v>1067</v>
      </c>
      <c r="HU5" s="2">
        <v>1067</v>
      </c>
      <c r="HV5" s="2">
        <v>91</v>
      </c>
      <c r="HW5" s="2">
        <v>91</v>
      </c>
      <c r="HX5" s="2">
        <v>357</v>
      </c>
      <c r="HY5" s="2">
        <v>11433</v>
      </c>
      <c r="HZ5" s="2">
        <v>11433</v>
      </c>
      <c r="IA5" s="2">
        <v>219</v>
      </c>
      <c r="IB5" s="2">
        <v>32</v>
      </c>
      <c r="IC5" s="2">
        <v>32</v>
      </c>
      <c r="ID5" s="2">
        <v>123</v>
      </c>
      <c r="IE5" s="2">
        <v>10339</v>
      </c>
      <c r="IF5" s="2">
        <v>10339</v>
      </c>
      <c r="IG5" s="2">
        <v>3720</v>
      </c>
      <c r="IH5" s="2">
        <v>376</v>
      </c>
      <c r="II5" s="2">
        <v>376</v>
      </c>
      <c r="IJ5" s="2">
        <v>359</v>
      </c>
      <c r="IK5" s="2">
        <v>154</v>
      </c>
      <c r="IL5" s="2">
        <v>97</v>
      </c>
      <c r="IM5" s="2">
        <v>97</v>
      </c>
      <c r="IN5" s="2">
        <v>674</v>
      </c>
      <c r="IO5" s="2">
        <v>83</v>
      </c>
      <c r="IP5" s="2">
        <v>83</v>
      </c>
      <c r="IQ5" s="2">
        <v>6185</v>
      </c>
      <c r="IR5" s="2">
        <v>6125</v>
      </c>
      <c r="IS5" s="2">
        <v>5638</v>
      </c>
      <c r="IT5" s="2">
        <v>35848</v>
      </c>
      <c r="IU5" s="2">
        <v>2181</v>
      </c>
      <c r="IV5" s="2">
        <v>10339</v>
      </c>
      <c r="IW5" s="2">
        <v>10339</v>
      </c>
      <c r="IX5" s="2">
        <v>18735</v>
      </c>
      <c r="IY5" s="2">
        <v>1308335</v>
      </c>
      <c r="IZ5" s="2">
        <v>11433</v>
      </c>
      <c r="JA5" s="2">
        <v>244</v>
      </c>
      <c r="JB5" s="2">
        <v>714</v>
      </c>
      <c r="JC5" s="2">
        <v>10844</v>
      </c>
      <c r="JD5" s="2">
        <v>1744</v>
      </c>
      <c r="JE5" s="2">
        <v>660</v>
      </c>
      <c r="JF5" s="2">
        <v>1218</v>
      </c>
      <c r="JG5" s="2">
        <v>26</v>
      </c>
      <c r="JH5" s="2">
        <v>306</v>
      </c>
      <c r="JI5" s="2">
        <v>13863</v>
      </c>
      <c r="JJ5" s="2">
        <v>5136</v>
      </c>
      <c r="JK5" s="2">
        <v>543</v>
      </c>
      <c r="JL5" s="2">
        <v>4841</v>
      </c>
      <c r="JM5" s="2">
        <v>594</v>
      </c>
      <c r="JN5" s="2">
        <v>313</v>
      </c>
      <c r="JO5" s="2">
        <v>543</v>
      </c>
      <c r="JP5" s="2">
        <v>543</v>
      </c>
      <c r="JQ5" s="2">
        <v>2557</v>
      </c>
      <c r="JR5" s="2">
        <v>125</v>
      </c>
      <c r="JS5" s="2">
        <v>1106</v>
      </c>
      <c r="JT5" s="2">
        <v>12203</v>
      </c>
      <c r="JU5" s="2">
        <v>4205</v>
      </c>
      <c r="JV5" s="2">
        <v>13248</v>
      </c>
      <c r="JW5" s="2">
        <v>49</v>
      </c>
      <c r="JX5" s="2">
        <v>1018</v>
      </c>
      <c r="JY5" s="2">
        <v>116</v>
      </c>
      <c r="JZ5" s="2">
        <v>697</v>
      </c>
      <c r="KA5" s="2">
        <v>2688</v>
      </c>
      <c r="KB5" s="2">
        <v>6055</v>
      </c>
      <c r="KC5" s="2">
        <v>0</v>
      </c>
      <c r="KD5" s="2">
        <v>288</v>
      </c>
    </row>
    <row r="6" spans="1:290" x14ac:dyDescent="0.25">
      <c r="A6" s="1" t="s">
        <v>4066</v>
      </c>
      <c r="B6" s="2">
        <v>23</v>
      </c>
      <c r="C6" s="2">
        <v>2007</v>
      </c>
      <c r="D6" s="2">
        <v>91</v>
      </c>
      <c r="E6" s="2">
        <v>59</v>
      </c>
      <c r="F6" s="2">
        <v>36</v>
      </c>
      <c r="G6" s="2">
        <v>738</v>
      </c>
      <c r="H6" s="2">
        <v>738</v>
      </c>
      <c r="I6" s="2">
        <v>738</v>
      </c>
      <c r="J6" s="2">
        <v>64</v>
      </c>
      <c r="K6" s="2">
        <v>153</v>
      </c>
      <c r="L6" s="2">
        <v>153</v>
      </c>
      <c r="M6" s="2">
        <v>13</v>
      </c>
      <c r="N6" s="2">
        <v>2609</v>
      </c>
      <c r="O6" s="2">
        <v>9</v>
      </c>
      <c r="P6" s="2">
        <v>8</v>
      </c>
      <c r="Q6" s="2">
        <v>8</v>
      </c>
      <c r="R6" s="2">
        <v>5075</v>
      </c>
      <c r="S6" s="2">
        <v>5075</v>
      </c>
      <c r="T6" s="2">
        <v>373</v>
      </c>
      <c r="U6" s="2">
        <v>108</v>
      </c>
      <c r="V6" s="2">
        <v>0</v>
      </c>
      <c r="W6" s="2">
        <v>75</v>
      </c>
      <c r="X6" s="2">
        <v>307</v>
      </c>
      <c r="Y6" s="2">
        <v>1</v>
      </c>
      <c r="Z6" s="2">
        <v>15</v>
      </c>
      <c r="AA6" s="2">
        <v>2</v>
      </c>
      <c r="AB6" s="2">
        <v>13279</v>
      </c>
      <c r="AC6" s="2">
        <v>64</v>
      </c>
      <c r="AD6" s="2">
        <v>16</v>
      </c>
      <c r="AE6" s="2">
        <v>20</v>
      </c>
      <c r="AF6" s="2">
        <v>0</v>
      </c>
      <c r="AG6" s="2">
        <v>0</v>
      </c>
      <c r="AH6" s="2">
        <v>0</v>
      </c>
      <c r="AI6" s="2">
        <v>21</v>
      </c>
      <c r="AJ6" s="2">
        <v>3838</v>
      </c>
      <c r="AK6" s="2">
        <v>3838</v>
      </c>
      <c r="AL6" s="2">
        <v>26</v>
      </c>
      <c r="AM6" s="2">
        <v>5</v>
      </c>
      <c r="AN6" s="2">
        <v>5671</v>
      </c>
      <c r="AO6" s="2">
        <v>12933</v>
      </c>
      <c r="AP6" s="2">
        <v>11201</v>
      </c>
      <c r="AQ6" s="2">
        <v>11201</v>
      </c>
      <c r="AR6" s="2">
        <v>51</v>
      </c>
      <c r="AS6" s="2">
        <v>335541</v>
      </c>
      <c r="AT6" s="2">
        <v>3</v>
      </c>
      <c r="AU6" s="2">
        <v>153</v>
      </c>
      <c r="AV6" s="2">
        <v>15555</v>
      </c>
      <c r="AW6" s="2">
        <v>15555</v>
      </c>
      <c r="AX6" s="2">
        <v>15555</v>
      </c>
      <c r="AY6" s="2">
        <v>129</v>
      </c>
      <c r="AZ6" s="2">
        <v>129</v>
      </c>
      <c r="BA6" s="2">
        <v>129</v>
      </c>
      <c r="BB6" s="2">
        <v>129</v>
      </c>
      <c r="BC6" s="2">
        <v>56</v>
      </c>
      <c r="BD6" s="2">
        <v>341</v>
      </c>
      <c r="BE6" s="2">
        <v>31</v>
      </c>
      <c r="BF6" s="2">
        <v>528</v>
      </c>
      <c r="BG6" s="2">
        <v>4</v>
      </c>
      <c r="BH6" s="2">
        <v>117</v>
      </c>
      <c r="BI6" s="2">
        <v>117</v>
      </c>
      <c r="BJ6" s="2">
        <v>1251</v>
      </c>
      <c r="BK6" s="2">
        <v>1676</v>
      </c>
      <c r="BL6" s="2">
        <v>116407</v>
      </c>
      <c r="BM6" s="2">
        <v>0</v>
      </c>
      <c r="BN6" s="2">
        <v>84</v>
      </c>
      <c r="BO6" s="2">
        <v>42</v>
      </c>
      <c r="BP6" s="2">
        <v>2317</v>
      </c>
      <c r="BQ6" s="2">
        <v>1826</v>
      </c>
      <c r="BR6" s="2">
        <v>0</v>
      </c>
      <c r="BS6" s="2">
        <v>43102</v>
      </c>
      <c r="BT6" s="2">
        <v>43102</v>
      </c>
      <c r="BU6" s="2">
        <v>303</v>
      </c>
      <c r="BV6" s="2">
        <v>303</v>
      </c>
      <c r="BW6" s="2">
        <v>303</v>
      </c>
      <c r="BX6" s="2">
        <v>2</v>
      </c>
      <c r="BY6" s="2">
        <v>427</v>
      </c>
      <c r="BZ6" s="2">
        <v>91</v>
      </c>
      <c r="CA6" s="2">
        <v>0</v>
      </c>
      <c r="CB6" s="2">
        <v>34</v>
      </c>
      <c r="CC6" s="2">
        <v>34</v>
      </c>
      <c r="CD6" s="2">
        <v>229</v>
      </c>
      <c r="CE6" s="2">
        <v>0</v>
      </c>
      <c r="CF6" s="2">
        <v>90</v>
      </c>
      <c r="CG6" s="2">
        <v>8</v>
      </c>
      <c r="CH6" s="2">
        <v>8</v>
      </c>
      <c r="CI6" s="2">
        <v>3</v>
      </c>
      <c r="CJ6" s="2">
        <v>3</v>
      </c>
      <c r="CK6" s="2">
        <v>32</v>
      </c>
      <c r="CL6" s="2">
        <v>732</v>
      </c>
      <c r="CM6" s="2">
        <v>8</v>
      </c>
      <c r="CN6" s="2">
        <v>0</v>
      </c>
      <c r="CO6" s="2">
        <v>0</v>
      </c>
      <c r="CP6" s="2">
        <v>80</v>
      </c>
      <c r="CQ6" s="2">
        <v>4</v>
      </c>
      <c r="CR6" s="2">
        <v>4863</v>
      </c>
      <c r="CS6" s="2">
        <v>8012</v>
      </c>
      <c r="CT6" s="2">
        <v>5872</v>
      </c>
      <c r="CU6" s="2">
        <v>6053</v>
      </c>
      <c r="CV6" s="2">
        <v>6053</v>
      </c>
      <c r="CW6" s="2">
        <v>756</v>
      </c>
      <c r="CX6" s="2">
        <v>407</v>
      </c>
      <c r="CY6" s="2">
        <v>139</v>
      </c>
      <c r="CZ6" s="2">
        <v>13</v>
      </c>
      <c r="DA6" s="2">
        <v>242</v>
      </c>
      <c r="DB6" s="2">
        <v>3</v>
      </c>
      <c r="DC6" s="2">
        <v>425</v>
      </c>
      <c r="DD6" s="2">
        <v>30</v>
      </c>
      <c r="DE6" s="2">
        <v>86</v>
      </c>
      <c r="DF6" s="2">
        <v>59</v>
      </c>
      <c r="DG6" s="2">
        <v>22</v>
      </c>
      <c r="DH6" s="2">
        <v>1210</v>
      </c>
      <c r="DI6" s="2">
        <v>33</v>
      </c>
      <c r="DJ6" s="2">
        <v>32</v>
      </c>
      <c r="DK6" s="2">
        <v>32</v>
      </c>
      <c r="DL6" s="2">
        <v>24</v>
      </c>
      <c r="DM6" s="2">
        <v>24</v>
      </c>
      <c r="DN6" s="2">
        <v>11</v>
      </c>
      <c r="DO6" s="2">
        <v>33</v>
      </c>
      <c r="DP6" s="2">
        <v>16</v>
      </c>
      <c r="DQ6" s="2">
        <v>16</v>
      </c>
      <c r="DR6" s="2">
        <v>81</v>
      </c>
      <c r="DS6" s="2">
        <v>81</v>
      </c>
      <c r="DT6" s="2">
        <v>4863</v>
      </c>
      <c r="DU6" s="2">
        <v>5872</v>
      </c>
      <c r="DV6" s="2">
        <v>281</v>
      </c>
      <c r="DW6" s="2">
        <v>669</v>
      </c>
      <c r="DX6" s="2">
        <v>0</v>
      </c>
      <c r="DY6" s="2">
        <v>607</v>
      </c>
      <c r="DZ6" s="2">
        <v>14</v>
      </c>
      <c r="EA6" s="2">
        <v>988</v>
      </c>
      <c r="EB6" s="2">
        <v>66</v>
      </c>
      <c r="EC6" s="2">
        <v>66</v>
      </c>
      <c r="ED6" s="2">
        <v>3</v>
      </c>
      <c r="EE6" s="2">
        <v>55</v>
      </c>
      <c r="EF6" s="2">
        <v>38</v>
      </c>
      <c r="EG6" s="2">
        <v>148</v>
      </c>
      <c r="EH6" s="2">
        <v>1533</v>
      </c>
      <c r="EI6" s="2">
        <v>30</v>
      </c>
      <c r="EJ6" s="2">
        <v>15289</v>
      </c>
      <c r="EK6" s="2">
        <v>15289</v>
      </c>
      <c r="EL6" s="2">
        <v>38941</v>
      </c>
      <c r="EM6" s="2">
        <v>68</v>
      </c>
      <c r="EN6" s="2">
        <v>68</v>
      </c>
      <c r="EO6" s="2">
        <v>186</v>
      </c>
      <c r="EP6" s="2">
        <v>106257</v>
      </c>
      <c r="EQ6" s="2">
        <v>21</v>
      </c>
      <c r="ER6" s="2">
        <v>132</v>
      </c>
      <c r="ES6" s="2">
        <v>14441</v>
      </c>
      <c r="ET6" s="2">
        <v>208</v>
      </c>
      <c r="EU6" s="2">
        <v>229</v>
      </c>
      <c r="EV6" s="2">
        <v>0</v>
      </c>
      <c r="EW6" s="2">
        <v>9</v>
      </c>
      <c r="EX6" s="2">
        <v>0</v>
      </c>
      <c r="EY6" s="2">
        <v>471</v>
      </c>
      <c r="EZ6" s="2">
        <v>11</v>
      </c>
      <c r="FA6" s="2">
        <v>128</v>
      </c>
      <c r="FB6" s="2">
        <v>224</v>
      </c>
      <c r="FC6" s="2">
        <v>3735</v>
      </c>
      <c r="FD6" s="2">
        <v>384872</v>
      </c>
      <c r="FE6" s="2">
        <v>2521</v>
      </c>
      <c r="FF6" s="2">
        <v>39</v>
      </c>
      <c r="FG6" s="2">
        <v>0</v>
      </c>
      <c r="FH6" s="2">
        <v>378</v>
      </c>
      <c r="FI6" s="2">
        <v>1039</v>
      </c>
      <c r="FJ6" s="2">
        <v>0</v>
      </c>
      <c r="FK6" s="2">
        <v>16673</v>
      </c>
      <c r="FL6" s="2">
        <v>35443</v>
      </c>
      <c r="FM6" s="2">
        <v>35443</v>
      </c>
      <c r="FN6" s="2">
        <v>38941</v>
      </c>
      <c r="FO6" s="2">
        <v>2203</v>
      </c>
      <c r="FP6" s="2">
        <v>359</v>
      </c>
      <c r="FQ6" s="2">
        <v>2521</v>
      </c>
      <c r="FR6" s="2">
        <v>23</v>
      </c>
      <c r="FS6" s="2">
        <v>686</v>
      </c>
      <c r="FT6" s="2">
        <v>120</v>
      </c>
      <c r="FU6" s="2">
        <v>0</v>
      </c>
      <c r="FV6" s="2">
        <v>111</v>
      </c>
      <c r="FW6" s="2">
        <v>0</v>
      </c>
      <c r="FX6" s="2">
        <v>6049</v>
      </c>
      <c r="FY6" s="2">
        <v>4634</v>
      </c>
      <c r="FZ6" s="2">
        <v>169470</v>
      </c>
      <c r="GA6" s="2">
        <v>3562</v>
      </c>
      <c r="GB6" s="2">
        <v>632</v>
      </c>
      <c r="GC6" s="2">
        <v>1877</v>
      </c>
      <c r="GD6" s="2">
        <v>4177</v>
      </c>
      <c r="GE6" s="2">
        <v>2627</v>
      </c>
      <c r="GF6" s="2">
        <v>64</v>
      </c>
      <c r="GG6" s="2">
        <v>263</v>
      </c>
      <c r="GH6" s="2">
        <v>37</v>
      </c>
      <c r="GI6" s="2">
        <v>111</v>
      </c>
      <c r="GJ6" s="2">
        <v>0</v>
      </c>
      <c r="GK6" s="2">
        <v>1334</v>
      </c>
      <c r="GL6" s="2">
        <v>27</v>
      </c>
      <c r="GM6" s="2">
        <v>6049</v>
      </c>
      <c r="GN6" s="2">
        <v>349</v>
      </c>
      <c r="GO6" s="2">
        <v>0</v>
      </c>
      <c r="GP6" s="2">
        <v>0</v>
      </c>
      <c r="GQ6" s="2">
        <v>3562</v>
      </c>
      <c r="GR6" s="2">
        <v>660</v>
      </c>
      <c r="GS6" s="2">
        <v>37</v>
      </c>
      <c r="GT6" s="2">
        <v>111</v>
      </c>
      <c r="GU6" s="2">
        <v>17</v>
      </c>
      <c r="GV6" s="2">
        <v>24</v>
      </c>
      <c r="GW6" s="2">
        <v>43</v>
      </c>
      <c r="GX6" s="2">
        <v>195</v>
      </c>
      <c r="GY6" s="2">
        <v>0</v>
      </c>
      <c r="GZ6" s="2">
        <v>0</v>
      </c>
      <c r="HA6" s="2">
        <v>536</v>
      </c>
      <c r="HB6" s="2">
        <v>2400</v>
      </c>
      <c r="HC6" s="2">
        <v>34</v>
      </c>
      <c r="HD6" s="2">
        <v>784</v>
      </c>
      <c r="HE6" s="2">
        <v>2521</v>
      </c>
      <c r="HF6" s="2">
        <v>1136</v>
      </c>
      <c r="HG6" s="2">
        <v>2018</v>
      </c>
      <c r="HH6" s="2">
        <v>2871</v>
      </c>
      <c r="HI6" s="2">
        <v>0</v>
      </c>
      <c r="HJ6" s="2">
        <v>2871</v>
      </c>
      <c r="HK6" s="2">
        <v>48</v>
      </c>
      <c r="HL6" s="2">
        <v>1136</v>
      </c>
      <c r="HM6" s="2">
        <v>90</v>
      </c>
      <c r="HN6" s="2">
        <v>225</v>
      </c>
      <c r="HO6" s="2">
        <v>59</v>
      </c>
      <c r="HP6" s="2">
        <v>10</v>
      </c>
      <c r="HQ6" s="2">
        <v>34</v>
      </c>
      <c r="HR6" s="2">
        <v>225</v>
      </c>
      <c r="HS6" s="2">
        <v>46</v>
      </c>
      <c r="HT6" s="2">
        <v>820</v>
      </c>
      <c r="HU6" s="2">
        <v>820</v>
      </c>
      <c r="HV6" s="2">
        <v>33</v>
      </c>
      <c r="HW6" s="2">
        <v>33</v>
      </c>
      <c r="HX6" s="2">
        <v>559</v>
      </c>
      <c r="HY6" s="2">
        <v>403</v>
      </c>
      <c r="HZ6" s="2">
        <v>403</v>
      </c>
      <c r="IA6" s="2">
        <v>187</v>
      </c>
      <c r="IB6" s="2">
        <v>35</v>
      </c>
      <c r="IC6" s="2">
        <v>35</v>
      </c>
      <c r="ID6" s="2">
        <v>29</v>
      </c>
      <c r="IE6" s="2">
        <v>62</v>
      </c>
      <c r="IF6" s="2">
        <v>62</v>
      </c>
      <c r="IG6" s="2">
        <v>1937</v>
      </c>
      <c r="IH6" s="2">
        <v>858</v>
      </c>
      <c r="II6" s="2">
        <v>858</v>
      </c>
      <c r="IJ6" s="2">
        <v>950</v>
      </c>
      <c r="IK6" s="2">
        <v>153</v>
      </c>
      <c r="IL6" s="2">
        <v>136</v>
      </c>
      <c r="IM6" s="2">
        <v>136</v>
      </c>
      <c r="IN6" s="2">
        <v>305</v>
      </c>
      <c r="IO6" s="2">
        <v>24</v>
      </c>
      <c r="IP6" s="2">
        <v>24</v>
      </c>
      <c r="IQ6" s="2">
        <v>4559</v>
      </c>
      <c r="IR6" s="2">
        <v>41</v>
      </c>
      <c r="IS6" s="2">
        <v>240</v>
      </c>
      <c r="IT6" s="2">
        <v>54</v>
      </c>
      <c r="IU6" s="2">
        <v>2184</v>
      </c>
      <c r="IV6" s="2">
        <v>62</v>
      </c>
      <c r="IW6" s="2">
        <v>62</v>
      </c>
      <c r="IX6" s="2">
        <v>2773</v>
      </c>
      <c r="IY6" s="2">
        <v>96</v>
      </c>
      <c r="IZ6" s="2">
        <v>403</v>
      </c>
      <c r="JA6" s="2">
        <v>0</v>
      </c>
      <c r="JB6" s="2">
        <v>316</v>
      </c>
      <c r="JC6" s="2">
        <v>475</v>
      </c>
      <c r="JD6" s="2">
        <v>248</v>
      </c>
      <c r="JE6" s="2">
        <v>1104</v>
      </c>
      <c r="JF6" s="2">
        <v>1142</v>
      </c>
      <c r="JG6" s="2">
        <v>0</v>
      </c>
      <c r="JH6" s="2">
        <v>1031</v>
      </c>
      <c r="JI6" s="2">
        <v>2602</v>
      </c>
      <c r="JJ6" s="2">
        <v>38</v>
      </c>
      <c r="JK6" s="2">
        <v>258</v>
      </c>
      <c r="JL6" s="2">
        <v>27</v>
      </c>
      <c r="JM6" s="2">
        <v>1840</v>
      </c>
      <c r="JN6" s="2">
        <v>151</v>
      </c>
      <c r="JO6" s="2">
        <v>258</v>
      </c>
      <c r="JP6" s="2">
        <v>258</v>
      </c>
      <c r="JQ6" s="2">
        <v>152</v>
      </c>
      <c r="JR6" s="2">
        <v>191</v>
      </c>
      <c r="JS6" s="2">
        <v>0</v>
      </c>
      <c r="JT6" s="2">
        <v>1991</v>
      </c>
      <c r="JU6" s="2">
        <v>17754</v>
      </c>
      <c r="JV6" s="2">
        <v>100</v>
      </c>
      <c r="JW6" s="2">
        <v>166</v>
      </c>
      <c r="JX6" s="2">
        <v>416</v>
      </c>
      <c r="JY6" s="2">
        <v>350</v>
      </c>
      <c r="JZ6" s="2">
        <v>112</v>
      </c>
      <c r="KA6" s="2">
        <v>4712</v>
      </c>
      <c r="KB6" s="2">
        <v>22</v>
      </c>
      <c r="KC6" s="2">
        <v>21576</v>
      </c>
      <c r="KD6" s="2">
        <v>726</v>
      </c>
    </row>
    <row r="7" spans="1:290" x14ac:dyDescent="0.25">
      <c r="A7" s="1" t="s">
        <v>4067</v>
      </c>
      <c r="B7" s="2">
        <v>3091</v>
      </c>
      <c r="C7" s="2">
        <v>149</v>
      </c>
      <c r="D7" s="2">
        <v>23014</v>
      </c>
      <c r="E7" s="2">
        <v>2723620</v>
      </c>
      <c r="F7" s="2">
        <v>243</v>
      </c>
      <c r="G7" s="2">
        <v>58</v>
      </c>
      <c r="H7" s="2">
        <v>58</v>
      </c>
      <c r="I7" s="2">
        <v>58</v>
      </c>
      <c r="J7" s="2">
        <v>240</v>
      </c>
      <c r="K7" s="2">
        <v>1053</v>
      </c>
      <c r="L7" s="2">
        <v>1053</v>
      </c>
      <c r="M7" s="2">
        <v>515</v>
      </c>
      <c r="N7" s="2">
        <v>116</v>
      </c>
      <c r="O7" s="2">
        <v>9</v>
      </c>
      <c r="P7" s="2">
        <v>21</v>
      </c>
      <c r="Q7" s="2">
        <v>21</v>
      </c>
      <c r="R7" s="2">
        <v>257</v>
      </c>
      <c r="S7" s="2">
        <v>257</v>
      </c>
      <c r="T7" s="2">
        <v>844</v>
      </c>
      <c r="U7" s="2">
        <v>437213</v>
      </c>
      <c r="V7" s="2">
        <v>1083</v>
      </c>
      <c r="W7" s="2">
        <v>94</v>
      </c>
      <c r="X7" s="2">
        <v>15219</v>
      </c>
      <c r="Y7" s="2">
        <v>1809</v>
      </c>
      <c r="Z7" s="2">
        <v>419</v>
      </c>
      <c r="AA7" s="2">
        <v>0</v>
      </c>
      <c r="AB7" s="2">
        <v>16</v>
      </c>
      <c r="AC7" s="2">
        <v>9985</v>
      </c>
      <c r="AD7" s="2">
        <v>52</v>
      </c>
      <c r="AE7" s="2">
        <v>580</v>
      </c>
      <c r="AF7" s="2">
        <v>48</v>
      </c>
      <c r="AG7" s="2">
        <v>48</v>
      </c>
      <c r="AH7" s="2">
        <v>11119</v>
      </c>
      <c r="AI7" s="2">
        <v>328</v>
      </c>
      <c r="AJ7" s="2">
        <v>0</v>
      </c>
      <c r="AK7" s="2">
        <v>0</v>
      </c>
      <c r="AL7" s="2">
        <v>3953</v>
      </c>
      <c r="AM7" s="2">
        <v>433</v>
      </c>
      <c r="AN7" s="2">
        <v>453</v>
      </c>
      <c r="AO7" s="2">
        <v>3364</v>
      </c>
      <c r="AP7" s="2">
        <v>54</v>
      </c>
      <c r="AQ7" s="2">
        <v>54</v>
      </c>
      <c r="AR7" s="2">
        <v>34</v>
      </c>
      <c r="AS7" s="2">
        <v>27275</v>
      </c>
      <c r="AT7" s="2">
        <v>215</v>
      </c>
      <c r="AU7" s="2">
        <v>1053</v>
      </c>
      <c r="AV7" s="2">
        <v>307</v>
      </c>
      <c r="AW7" s="2">
        <v>307</v>
      </c>
      <c r="AX7" s="2">
        <v>307</v>
      </c>
      <c r="AY7" s="2">
        <v>76</v>
      </c>
      <c r="AZ7" s="2">
        <v>76</v>
      </c>
      <c r="BA7" s="2">
        <v>76</v>
      </c>
      <c r="BB7" s="2">
        <v>76</v>
      </c>
      <c r="BC7" s="2">
        <v>601</v>
      </c>
      <c r="BD7" s="2">
        <v>180</v>
      </c>
      <c r="BE7" s="2">
        <v>1095</v>
      </c>
      <c r="BF7" s="2">
        <v>1601</v>
      </c>
      <c r="BG7" s="2">
        <v>497</v>
      </c>
      <c r="BH7" s="2">
        <v>294596</v>
      </c>
      <c r="BI7" s="2">
        <v>294596</v>
      </c>
      <c r="BJ7" s="2">
        <v>15895</v>
      </c>
      <c r="BK7" s="2">
        <v>1566582</v>
      </c>
      <c r="BL7" s="2">
        <v>137778</v>
      </c>
      <c r="BM7" s="2">
        <v>1602</v>
      </c>
      <c r="BN7" s="2">
        <v>2831</v>
      </c>
      <c r="BO7" s="2">
        <v>5171</v>
      </c>
      <c r="BP7" s="2">
        <v>2488</v>
      </c>
      <c r="BQ7" s="2">
        <v>7837</v>
      </c>
      <c r="BR7" s="2">
        <v>7657</v>
      </c>
      <c r="BS7" s="2">
        <v>144586</v>
      </c>
      <c r="BT7" s="2">
        <v>144586</v>
      </c>
      <c r="BU7" s="2">
        <v>79723</v>
      </c>
      <c r="BV7" s="2">
        <v>79723</v>
      </c>
      <c r="BW7" s="2">
        <v>79723</v>
      </c>
      <c r="BX7" s="2">
        <v>953</v>
      </c>
      <c r="BY7" s="2">
        <v>173</v>
      </c>
      <c r="BZ7" s="2">
        <v>23014</v>
      </c>
      <c r="CA7" s="2">
        <v>43</v>
      </c>
      <c r="CB7" s="2">
        <v>15</v>
      </c>
      <c r="CC7" s="2">
        <v>15</v>
      </c>
      <c r="CD7" s="2">
        <v>182</v>
      </c>
      <c r="CE7" s="2">
        <v>0</v>
      </c>
      <c r="CF7" s="2">
        <v>1618</v>
      </c>
      <c r="CG7" s="2">
        <v>57</v>
      </c>
      <c r="CH7" s="2">
        <v>57</v>
      </c>
      <c r="CI7" s="2">
        <v>17</v>
      </c>
      <c r="CJ7" s="2">
        <v>215</v>
      </c>
      <c r="CK7" s="2">
        <v>4212</v>
      </c>
      <c r="CL7" s="2">
        <v>1102</v>
      </c>
      <c r="CM7" s="2">
        <v>1508</v>
      </c>
      <c r="CN7" s="2">
        <v>71</v>
      </c>
      <c r="CO7" s="2">
        <v>1271</v>
      </c>
      <c r="CP7" s="2">
        <v>56</v>
      </c>
      <c r="CQ7" s="2">
        <v>497</v>
      </c>
      <c r="CR7" s="2">
        <v>17320</v>
      </c>
      <c r="CS7" s="2">
        <v>1096</v>
      </c>
      <c r="CT7" s="2">
        <v>216708</v>
      </c>
      <c r="CU7" s="2">
        <v>17409</v>
      </c>
      <c r="CV7" s="2">
        <v>17409</v>
      </c>
      <c r="CW7" s="2">
        <v>1511</v>
      </c>
      <c r="CX7" s="2">
        <v>77</v>
      </c>
      <c r="CY7" s="2">
        <v>491225</v>
      </c>
      <c r="CZ7" s="2">
        <v>2984</v>
      </c>
      <c r="DA7" s="2">
        <v>374722</v>
      </c>
      <c r="DB7" s="2">
        <v>983</v>
      </c>
      <c r="DC7" s="2">
        <v>5498</v>
      </c>
      <c r="DD7" s="2">
        <v>145</v>
      </c>
      <c r="DE7" s="2">
        <v>1873</v>
      </c>
      <c r="DF7" s="2">
        <v>171</v>
      </c>
      <c r="DG7" s="2">
        <v>855</v>
      </c>
      <c r="DH7" s="2">
        <v>1405</v>
      </c>
      <c r="DI7" s="2">
        <v>28</v>
      </c>
      <c r="DJ7" s="2">
        <v>78</v>
      </c>
      <c r="DK7" s="2">
        <v>78</v>
      </c>
      <c r="DL7" s="2">
        <v>199</v>
      </c>
      <c r="DM7" s="2">
        <v>199</v>
      </c>
      <c r="DN7" s="2">
        <v>261</v>
      </c>
      <c r="DO7" s="2">
        <v>33</v>
      </c>
      <c r="DP7" s="2">
        <v>12</v>
      </c>
      <c r="DQ7" s="2">
        <v>12</v>
      </c>
      <c r="DR7" s="2">
        <v>9514</v>
      </c>
      <c r="DS7" s="2">
        <v>9514</v>
      </c>
      <c r="DT7" s="2">
        <v>17320</v>
      </c>
      <c r="DU7" s="2">
        <v>216708</v>
      </c>
      <c r="DV7" s="2">
        <v>240</v>
      </c>
      <c r="DW7" s="2">
        <v>14658</v>
      </c>
      <c r="DX7" s="2">
        <v>1083</v>
      </c>
      <c r="DY7" s="2">
        <v>3621</v>
      </c>
      <c r="DZ7" s="2">
        <v>0</v>
      </c>
      <c r="EA7" s="2">
        <v>16433</v>
      </c>
      <c r="EB7" s="2">
        <v>2817</v>
      </c>
      <c r="EC7" s="2">
        <v>2817</v>
      </c>
      <c r="ED7" s="2">
        <v>215</v>
      </c>
      <c r="EE7" s="2">
        <v>72</v>
      </c>
      <c r="EF7" s="2">
        <v>54</v>
      </c>
      <c r="EG7" s="2">
        <v>339</v>
      </c>
      <c r="EH7" s="2">
        <v>14625</v>
      </c>
      <c r="EI7" s="2">
        <v>1415</v>
      </c>
      <c r="EJ7" s="2">
        <v>125954</v>
      </c>
      <c r="EK7" s="2">
        <v>125954</v>
      </c>
      <c r="EL7" s="2">
        <v>39480</v>
      </c>
      <c r="EM7" s="2">
        <v>74</v>
      </c>
      <c r="EN7" s="2">
        <v>74</v>
      </c>
      <c r="EO7" s="2">
        <v>0</v>
      </c>
      <c r="EP7" s="2">
        <v>13408</v>
      </c>
      <c r="EQ7" s="2">
        <v>807</v>
      </c>
      <c r="ER7" s="2">
        <v>28714</v>
      </c>
      <c r="ES7" s="2">
        <v>78</v>
      </c>
      <c r="ET7" s="2">
        <v>15172</v>
      </c>
      <c r="EU7" s="2">
        <v>171</v>
      </c>
      <c r="EV7" s="2">
        <v>0</v>
      </c>
      <c r="EW7" s="2">
        <v>38</v>
      </c>
      <c r="EX7" s="2">
        <v>12</v>
      </c>
      <c r="EY7" s="2">
        <v>0</v>
      </c>
      <c r="EZ7" s="2">
        <v>261</v>
      </c>
      <c r="FA7" s="2">
        <v>39</v>
      </c>
      <c r="FB7" s="2">
        <v>70832</v>
      </c>
      <c r="FC7" s="2">
        <v>332</v>
      </c>
      <c r="FD7" s="2">
        <v>24290</v>
      </c>
      <c r="FE7" s="2">
        <v>276</v>
      </c>
      <c r="FF7" s="2">
        <v>45</v>
      </c>
      <c r="FG7" s="2">
        <v>14793</v>
      </c>
      <c r="FH7" s="2">
        <v>665</v>
      </c>
      <c r="FI7" s="2">
        <v>929</v>
      </c>
      <c r="FJ7" s="2">
        <v>3746</v>
      </c>
      <c r="FK7" s="2">
        <v>228</v>
      </c>
      <c r="FL7" s="2">
        <v>12357</v>
      </c>
      <c r="FM7" s="2">
        <v>12357</v>
      </c>
      <c r="FN7" s="2">
        <v>39480</v>
      </c>
      <c r="FO7" s="2">
        <v>13768</v>
      </c>
      <c r="FP7" s="2">
        <v>2095</v>
      </c>
      <c r="FQ7" s="2">
        <v>276</v>
      </c>
      <c r="FR7" s="2">
        <v>11810</v>
      </c>
      <c r="FS7" s="2">
        <v>2053</v>
      </c>
      <c r="FT7" s="2">
        <v>44</v>
      </c>
      <c r="FU7" s="2">
        <v>33</v>
      </c>
      <c r="FV7" s="2">
        <v>2531</v>
      </c>
      <c r="FW7" s="2">
        <v>10947</v>
      </c>
      <c r="FX7" s="2">
        <v>1910</v>
      </c>
      <c r="FY7" s="2">
        <v>105537</v>
      </c>
      <c r="FZ7" s="2">
        <v>41355</v>
      </c>
      <c r="GA7" s="2">
        <v>2501467</v>
      </c>
      <c r="GB7" s="2">
        <v>0</v>
      </c>
      <c r="GC7" s="2">
        <v>11049</v>
      </c>
      <c r="GD7" s="2">
        <v>97979</v>
      </c>
      <c r="GE7" s="2">
        <v>14686</v>
      </c>
      <c r="GF7" s="2">
        <v>728</v>
      </c>
      <c r="GG7" s="2">
        <v>220</v>
      </c>
      <c r="GH7" s="2">
        <v>156</v>
      </c>
      <c r="GI7" s="2">
        <v>2531</v>
      </c>
      <c r="GJ7" s="2">
        <v>143</v>
      </c>
      <c r="GK7" s="2">
        <v>858</v>
      </c>
      <c r="GL7" s="2">
        <v>1375</v>
      </c>
      <c r="GM7" s="2">
        <v>1910</v>
      </c>
      <c r="GN7" s="2">
        <v>61707</v>
      </c>
      <c r="GO7" s="2">
        <v>126</v>
      </c>
      <c r="GP7" s="2">
        <v>126</v>
      </c>
      <c r="GQ7" s="2">
        <v>2501467</v>
      </c>
      <c r="GR7" s="2">
        <v>1025</v>
      </c>
      <c r="GS7" s="2">
        <v>156</v>
      </c>
      <c r="GT7" s="2">
        <v>2531</v>
      </c>
      <c r="GU7" s="2">
        <v>48259</v>
      </c>
      <c r="GV7" s="2">
        <v>35</v>
      </c>
      <c r="GW7" s="2">
        <v>7165</v>
      </c>
      <c r="GX7" s="2">
        <v>6179</v>
      </c>
      <c r="GY7" s="2">
        <v>1013765</v>
      </c>
      <c r="GZ7" s="2">
        <v>27371</v>
      </c>
      <c r="HA7" s="2">
        <v>1568</v>
      </c>
      <c r="HB7" s="2">
        <v>2208102</v>
      </c>
      <c r="HC7" s="2">
        <v>0</v>
      </c>
      <c r="HD7" s="2">
        <v>81135</v>
      </c>
      <c r="HE7" s="2">
        <v>276</v>
      </c>
      <c r="HF7" s="2">
        <v>1239</v>
      </c>
      <c r="HG7" s="2">
        <v>64287</v>
      </c>
      <c r="HH7" s="2">
        <v>203</v>
      </c>
      <c r="HI7" s="2">
        <v>126</v>
      </c>
      <c r="HJ7" s="2">
        <v>203</v>
      </c>
      <c r="HK7" s="2">
        <v>13320</v>
      </c>
      <c r="HL7" s="2">
        <v>1239</v>
      </c>
      <c r="HM7" s="2">
        <v>6335</v>
      </c>
      <c r="HN7" s="2">
        <v>24</v>
      </c>
      <c r="HO7" s="2">
        <v>0</v>
      </c>
      <c r="HP7" s="2">
        <v>5</v>
      </c>
      <c r="HQ7" s="2">
        <v>53</v>
      </c>
      <c r="HR7" s="2">
        <v>24</v>
      </c>
      <c r="HS7" s="2">
        <v>257</v>
      </c>
      <c r="HT7" s="2">
        <v>2075</v>
      </c>
      <c r="HU7" s="2">
        <v>2075</v>
      </c>
      <c r="HV7" s="2">
        <v>19</v>
      </c>
      <c r="HW7" s="2">
        <v>19</v>
      </c>
      <c r="HX7" s="2">
        <v>457</v>
      </c>
      <c r="HY7" s="2">
        <v>94507</v>
      </c>
      <c r="HZ7" s="2">
        <v>94507</v>
      </c>
      <c r="IA7" s="2">
        <v>524</v>
      </c>
      <c r="IB7" s="2">
        <v>29</v>
      </c>
      <c r="IC7" s="2">
        <v>29</v>
      </c>
      <c r="ID7" s="2">
        <v>200</v>
      </c>
      <c r="IE7" s="2">
        <v>7124</v>
      </c>
      <c r="IF7" s="2">
        <v>7124</v>
      </c>
      <c r="IG7" s="2">
        <v>983</v>
      </c>
      <c r="IH7" s="2">
        <v>902</v>
      </c>
      <c r="II7" s="2">
        <v>902</v>
      </c>
      <c r="IJ7" s="2">
        <v>2024</v>
      </c>
      <c r="IK7" s="2">
        <v>0</v>
      </c>
      <c r="IL7" s="2">
        <v>82</v>
      </c>
      <c r="IM7" s="2">
        <v>82</v>
      </c>
      <c r="IN7" s="2">
        <v>552</v>
      </c>
      <c r="IO7" s="2">
        <v>33</v>
      </c>
      <c r="IP7" s="2">
        <v>33</v>
      </c>
      <c r="IQ7" s="2">
        <v>1542</v>
      </c>
      <c r="IR7" s="2">
        <v>6597</v>
      </c>
      <c r="IS7" s="2">
        <v>4385</v>
      </c>
      <c r="IT7" s="2">
        <v>50620</v>
      </c>
      <c r="IU7" s="2">
        <v>649</v>
      </c>
      <c r="IV7" s="2">
        <v>7124</v>
      </c>
      <c r="IW7" s="2">
        <v>7124</v>
      </c>
      <c r="IX7" s="2">
        <v>18339</v>
      </c>
      <c r="IY7" s="2">
        <v>1717988</v>
      </c>
      <c r="IZ7" s="2">
        <v>94507</v>
      </c>
      <c r="JA7" s="2">
        <v>129</v>
      </c>
      <c r="JB7" s="2">
        <v>1008</v>
      </c>
      <c r="JC7" s="2">
        <v>10552</v>
      </c>
      <c r="JD7" s="2">
        <v>1818</v>
      </c>
      <c r="JE7" s="2">
        <v>215</v>
      </c>
      <c r="JF7" s="2">
        <v>1303</v>
      </c>
      <c r="JG7" s="2">
        <v>24</v>
      </c>
      <c r="JH7" s="2">
        <v>564</v>
      </c>
      <c r="JI7" s="2">
        <v>544</v>
      </c>
      <c r="JJ7" s="2">
        <v>8349</v>
      </c>
      <c r="JK7" s="2">
        <v>465</v>
      </c>
      <c r="JL7" s="2">
        <v>4288</v>
      </c>
      <c r="JM7" s="2">
        <v>635</v>
      </c>
      <c r="JN7" s="2">
        <v>725</v>
      </c>
      <c r="JO7" s="2">
        <v>465</v>
      </c>
      <c r="JP7" s="2">
        <v>465</v>
      </c>
      <c r="JQ7" s="2">
        <v>2116</v>
      </c>
      <c r="JR7" s="2">
        <v>211</v>
      </c>
      <c r="JS7" s="2">
        <v>1314</v>
      </c>
      <c r="JT7" s="2">
        <v>8163</v>
      </c>
      <c r="JU7" s="2">
        <v>1689</v>
      </c>
      <c r="JV7" s="2">
        <v>9362</v>
      </c>
      <c r="JW7" s="2">
        <v>137</v>
      </c>
      <c r="JX7" s="2">
        <v>406</v>
      </c>
      <c r="JY7" s="2">
        <v>163</v>
      </c>
      <c r="JZ7" s="2">
        <v>106</v>
      </c>
      <c r="KA7" s="2">
        <v>2184</v>
      </c>
      <c r="KB7" s="2">
        <v>1885</v>
      </c>
      <c r="KC7" s="2">
        <v>0</v>
      </c>
      <c r="KD7" s="2">
        <v>27</v>
      </c>
    </row>
    <row r="8" spans="1:290" x14ac:dyDescent="0.25">
      <c r="A8" s="1" t="s">
        <v>4068</v>
      </c>
      <c r="B8" s="2">
        <v>2562</v>
      </c>
      <c r="C8" s="2">
        <v>170</v>
      </c>
      <c r="D8" s="2">
        <v>9136</v>
      </c>
      <c r="E8" s="2">
        <v>2601967</v>
      </c>
      <c r="F8" s="2">
        <v>408</v>
      </c>
      <c r="G8" s="2">
        <v>173</v>
      </c>
      <c r="H8" s="2">
        <v>173</v>
      </c>
      <c r="I8" s="2">
        <v>173</v>
      </c>
      <c r="J8" s="2">
        <v>460</v>
      </c>
      <c r="K8" s="2">
        <v>1008</v>
      </c>
      <c r="L8" s="2">
        <v>1008</v>
      </c>
      <c r="M8" s="2">
        <v>532</v>
      </c>
      <c r="N8" s="2">
        <v>196</v>
      </c>
      <c r="O8" s="2">
        <v>63</v>
      </c>
      <c r="P8" s="2">
        <v>14</v>
      </c>
      <c r="Q8" s="2">
        <v>14</v>
      </c>
      <c r="R8" s="2">
        <v>341</v>
      </c>
      <c r="S8" s="2">
        <v>341</v>
      </c>
      <c r="T8" s="2">
        <v>1310</v>
      </c>
      <c r="U8" s="2">
        <v>464151</v>
      </c>
      <c r="V8" s="2">
        <v>3036</v>
      </c>
      <c r="W8" s="2">
        <v>455</v>
      </c>
      <c r="X8" s="2">
        <v>12461</v>
      </c>
      <c r="Y8" s="2">
        <v>1649</v>
      </c>
      <c r="Z8" s="2">
        <v>476</v>
      </c>
      <c r="AA8" s="2">
        <v>8745</v>
      </c>
      <c r="AB8" s="2">
        <v>98</v>
      </c>
      <c r="AC8" s="2">
        <v>19949</v>
      </c>
      <c r="AD8" s="2">
        <v>211</v>
      </c>
      <c r="AE8" s="2">
        <v>668</v>
      </c>
      <c r="AF8" s="2">
        <v>41</v>
      </c>
      <c r="AG8" s="2">
        <v>41</v>
      </c>
      <c r="AH8" s="2">
        <v>4834</v>
      </c>
      <c r="AI8" s="2">
        <v>375</v>
      </c>
      <c r="AJ8" s="2">
        <v>1</v>
      </c>
      <c r="AK8" s="2">
        <v>1</v>
      </c>
      <c r="AL8" s="2">
        <v>2954</v>
      </c>
      <c r="AM8" s="2">
        <v>47</v>
      </c>
      <c r="AN8" s="2">
        <v>340</v>
      </c>
      <c r="AO8" s="2">
        <v>4397</v>
      </c>
      <c r="AP8" s="2">
        <v>42</v>
      </c>
      <c r="AQ8" s="2">
        <v>42</v>
      </c>
      <c r="AR8" s="2">
        <v>44</v>
      </c>
      <c r="AS8" s="2">
        <v>26251</v>
      </c>
      <c r="AT8" s="2">
        <v>204</v>
      </c>
      <c r="AU8" s="2">
        <v>1008</v>
      </c>
      <c r="AV8" s="2">
        <v>524</v>
      </c>
      <c r="AW8" s="2">
        <v>524</v>
      </c>
      <c r="AX8" s="2">
        <v>524</v>
      </c>
      <c r="AY8" s="2">
        <v>116</v>
      </c>
      <c r="AZ8" s="2">
        <v>116</v>
      </c>
      <c r="BA8" s="2">
        <v>116</v>
      </c>
      <c r="BB8" s="2">
        <v>116</v>
      </c>
      <c r="BC8" s="2">
        <v>890</v>
      </c>
      <c r="BD8" s="2">
        <v>254</v>
      </c>
      <c r="BE8" s="2">
        <v>1634</v>
      </c>
      <c r="BF8" s="2">
        <v>1130</v>
      </c>
      <c r="BG8" s="2">
        <v>251</v>
      </c>
      <c r="BH8" s="2">
        <v>389788</v>
      </c>
      <c r="BI8" s="2">
        <v>389788</v>
      </c>
      <c r="BJ8" s="2">
        <v>17235</v>
      </c>
      <c r="BK8" s="2">
        <v>2669913</v>
      </c>
      <c r="BL8" s="2">
        <v>72385</v>
      </c>
      <c r="BM8" s="2">
        <v>1170</v>
      </c>
      <c r="BN8" s="2">
        <v>1229</v>
      </c>
      <c r="BO8" s="2">
        <v>4634</v>
      </c>
      <c r="BP8" s="2">
        <v>6573</v>
      </c>
      <c r="BQ8" s="2">
        <v>4568</v>
      </c>
      <c r="BR8" s="2">
        <v>8289</v>
      </c>
      <c r="BS8" s="2">
        <v>633937</v>
      </c>
      <c r="BT8" s="2">
        <v>633937</v>
      </c>
      <c r="BU8" s="2">
        <v>48048</v>
      </c>
      <c r="BV8" s="2">
        <v>48048</v>
      </c>
      <c r="BW8" s="2">
        <v>48048</v>
      </c>
      <c r="BX8" s="2">
        <v>2054</v>
      </c>
      <c r="BY8" s="2">
        <v>347</v>
      </c>
      <c r="BZ8" s="2">
        <v>9136</v>
      </c>
      <c r="CA8" s="2">
        <v>0</v>
      </c>
      <c r="CB8" s="2">
        <v>73</v>
      </c>
      <c r="CC8" s="2">
        <v>73</v>
      </c>
      <c r="CD8" s="2">
        <v>175</v>
      </c>
      <c r="CE8" s="2">
        <v>0</v>
      </c>
      <c r="CF8" s="2">
        <v>3185</v>
      </c>
      <c r="CG8" s="2">
        <v>12</v>
      </c>
      <c r="CH8" s="2">
        <v>12</v>
      </c>
      <c r="CI8" s="2">
        <v>29</v>
      </c>
      <c r="CJ8" s="2">
        <v>204</v>
      </c>
      <c r="CK8" s="2">
        <v>5676</v>
      </c>
      <c r="CL8" s="2">
        <v>1267</v>
      </c>
      <c r="CM8" s="2">
        <v>1337</v>
      </c>
      <c r="CN8" s="2">
        <v>67</v>
      </c>
      <c r="CO8" s="2">
        <v>830</v>
      </c>
      <c r="CP8" s="2">
        <v>132</v>
      </c>
      <c r="CQ8" s="2">
        <v>251</v>
      </c>
      <c r="CR8" s="2">
        <v>18179</v>
      </c>
      <c r="CS8" s="2">
        <v>3044</v>
      </c>
      <c r="CT8" s="2">
        <v>176710</v>
      </c>
      <c r="CU8" s="2">
        <v>24975</v>
      </c>
      <c r="CV8" s="2">
        <v>24975</v>
      </c>
      <c r="CW8" s="2">
        <v>1910</v>
      </c>
      <c r="CX8" s="2">
        <v>217</v>
      </c>
      <c r="CY8" s="2">
        <v>542345</v>
      </c>
      <c r="CZ8" s="2">
        <v>5059</v>
      </c>
      <c r="DA8" s="2">
        <v>350792</v>
      </c>
      <c r="DB8" s="2">
        <v>3121</v>
      </c>
      <c r="DC8" s="2">
        <v>5291</v>
      </c>
      <c r="DD8" s="2">
        <v>458</v>
      </c>
      <c r="DE8" s="2">
        <v>1864</v>
      </c>
      <c r="DF8" s="2">
        <v>72</v>
      </c>
      <c r="DG8" s="2">
        <v>1008</v>
      </c>
      <c r="DH8" s="2">
        <v>1065</v>
      </c>
      <c r="DI8" s="2">
        <v>5</v>
      </c>
      <c r="DJ8" s="2">
        <v>80</v>
      </c>
      <c r="DK8" s="2">
        <v>80</v>
      </c>
      <c r="DL8" s="2">
        <v>269</v>
      </c>
      <c r="DM8" s="2">
        <v>269</v>
      </c>
      <c r="DN8" s="2">
        <v>145</v>
      </c>
      <c r="DO8" s="2">
        <v>17</v>
      </c>
      <c r="DP8" s="2">
        <v>34</v>
      </c>
      <c r="DQ8" s="2">
        <v>34</v>
      </c>
      <c r="DR8" s="2">
        <v>11464</v>
      </c>
      <c r="DS8" s="2">
        <v>11464</v>
      </c>
      <c r="DT8" s="2">
        <v>18179</v>
      </c>
      <c r="DU8" s="2">
        <v>176710</v>
      </c>
      <c r="DV8" s="2">
        <v>15</v>
      </c>
      <c r="DW8" s="2">
        <v>18376</v>
      </c>
      <c r="DX8" s="2">
        <v>3036</v>
      </c>
      <c r="DY8" s="2">
        <v>3437</v>
      </c>
      <c r="DZ8" s="2">
        <v>4</v>
      </c>
      <c r="EA8" s="2">
        <v>15562</v>
      </c>
      <c r="EB8" s="2">
        <v>1511</v>
      </c>
      <c r="EC8" s="2">
        <v>1511</v>
      </c>
      <c r="ED8" s="2">
        <v>204</v>
      </c>
      <c r="EE8" s="2">
        <v>2</v>
      </c>
      <c r="EF8" s="2">
        <v>43</v>
      </c>
      <c r="EG8" s="2">
        <v>593</v>
      </c>
      <c r="EH8" s="2">
        <v>6842</v>
      </c>
      <c r="EI8" s="2">
        <v>3401</v>
      </c>
      <c r="EJ8" s="2">
        <v>120061</v>
      </c>
      <c r="EK8" s="2">
        <v>120061</v>
      </c>
      <c r="EL8" s="2">
        <v>55601</v>
      </c>
      <c r="EM8" s="2">
        <v>97</v>
      </c>
      <c r="EN8" s="2">
        <v>97</v>
      </c>
      <c r="EO8" s="2">
        <v>452</v>
      </c>
      <c r="EP8" s="2">
        <v>20693</v>
      </c>
      <c r="EQ8" s="2">
        <v>480</v>
      </c>
      <c r="ER8" s="2">
        <v>40028</v>
      </c>
      <c r="ES8" s="2">
        <v>53</v>
      </c>
      <c r="ET8" s="2">
        <v>11990</v>
      </c>
      <c r="EU8" s="2">
        <v>196</v>
      </c>
      <c r="EV8" s="2">
        <v>2964</v>
      </c>
      <c r="EW8" s="2">
        <v>33</v>
      </c>
      <c r="EX8" s="2">
        <v>15</v>
      </c>
      <c r="EY8" s="2">
        <v>7</v>
      </c>
      <c r="EZ8" s="2">
        <v>145</v>
      </c>
      <c r="FA8" s="2">
        <v>46</v>
      </c>
      <c r="FB8" s="2">
        <v>31740</v>
      </c>
      <c r="FC8" s="2">
        <v>395</v>
      </c>
      <c r="FD8" s="2">
        <v>48318</v>
      </c>
      <c r="FE8" s="2">
        <v>311</v>
      </c>
      <c r="FF8" s="2">
        <v>47375</v>
      </c>
      <c r="FG8" s="2">
        <v>1463</v>
      </c>
      <c r="FH8" s="2">
        <v>853</v>
      </c>
      <c r="FI8" s="2">
        <v>1063</v>
      </c>
      <c r="FJ8" s="2">
        <v>5283</v>
      </c>
      <c r="FK8" s="2">
        <v>253</v>
      </c>
      <c r="FL8" s="2">
        <v>18825</v>
      </c>
      <c r="FM8" s="2">
        <v>18825</v>
      </c>
      <c r="FN8" s="2">
        <v>55601</v>
      </c>
      <c r="FO8" s="2">
        <v>6921</v>
      </c>
      <c r="FP8" s="2">
        <v>2846</v>
      </c>
      <c r="FQ8" s="2">
        <v>311</v>
      </c>
      <c r="FR8" s="2">
        <v>17139</v>
      </c>
      <c r="FS8" s="2">
        <v>2358</v>
      </c>
      <c r="FT8" s="2">
        <v>39</v>
      </c>
      <c r="FU8" s="2">
        <v>31</v>
      </c>
      <c r="FV8" s="2">
        <v>3002</v>
      </c>
      <c r="FW8" s="2">
        <v>12673</v>
      </c>
      <c r="FX8" s="2">
        <v>2206</v>
      </c>
      <c r="FY8" s="2">
        <v>139316</v>
      </c>
      <c r="FZ8" s="2">
        <v>222413</v>
      </c>
      <c r="GA8" s="2">
        <v>3595431</v>
      </c>
      <c r="GB8" s="2">
        <v>0</v>
      </c>
      <c r="GC8" s="2">
        <v>236276</v>
      </c>
      <c r="GD8" s="2">
        <v>97464</v>
      </c>
      <c r="GE8" s="2">
        <v>22313</v>
      </c>
      <c r="GF8" s="2">
        <v>1069</v>
      </c>
      <c r="GG8" s="2">
        <v>394</v>
      </c>
      <c r="GH8" s="2">
        <v>31</v>
      </c>
      <c r="GI8" s="2">
        <v>3002</v>
      </c>
      <c r="GJ8" s="2">
        <v>146</v>
      </c>
      <c r="GK8" s="2">
        <v>976</v>
      </c>
      <c r="GL8" s="2">
        <v>493</v>
      </c>
      <c r="GM8" s="2">
        <v>2206</v>
      </c>
      <c r="GN8" s="2">
        <v>72999</v>
      </c>
      <c r="GO8" s="2">
        <v>90</v>
      </c>
      <c r="GP8" s="2">
        <v>90</v>
      </c>
      <c r="GQ8" s="2">
        <v>3595431</v>
      </c>
      <c r="GR8" s="2">
        <v>503</v>
      </c>
      <c r="GS8" s="2">
        <v>31</v>
      </c>
      <c r="GT8" s="2">
        <v>3002</v>
      </c>
      <c r="GU8" s="2">
        <v>105790</v>
      </c>
      <c r="GV8" s="2">
        <v>56</v>
      </c>
      <c r="GW8" s="2">
        <v>4876</v>
      </c>
      <c r="GX8" s="2">
        <v>7978</v>
      </c>
      <c r="GY8" s="2">
        <v>1269278</v>
      </c>
      <c r="GZ8" s="2">
        <v>25644</v>
      </c>
      <c r="HA8" s="2">
        <v>1262</v>
      </c>
      <c r="HB8" s="2">
        <v>2376693</v>
      </c>
      <c r="HC8" s="2">
        <v>0</v>
      </c>
      <c r="HD8" s="2">
        <v>123783</v>
      </c>
      <c r="HE8" s="2">
        <v>311</v>
      </c>
      <c r="HF8" s="2">
        <v>1119</v>
      </c>
      <c r="HG8" s="2">
        <v>66125</v>
      </c>
      <c r="HH8" s="2">
        <v>485</v>
      </c>
      <c r="HI8" s="2">
        <v>90</v>
      </c>
      <c r="HJ8" s="2">
        <v>485</v>
      </c>
      <c r="HK8" s="2">
        <v>19834</v>
      </c>
      <c r="HL8" s="2">
        <v>1119</v>
      </c>
      <c r="HM8" s="2">
        <v>5491</v>
      </c>
      <c r="HN8" s="2">
        <v>7</v>
      </c>
      <c r="HO8" s="2">
        <v>0</v>
      </c>
      <c r="HP8" s="2">
        <v>3969</v>
      </c>
      <c r="HQ8" s="2">
        <v>51</v>
      </c>
      <c r="HR8" s="2">
        <v>7</v>
      </c>
      <c r="HS8" s="2">
        <v>338</v>
      </c>
      <c r="HT8" s="2">
        <v>1765</v>
      </c>
      <c r="HU8" s="2">
        <v>1765</v>
      </c>
      <c r="HV8" s="2">
        <v>41</v>
      </c>
      <c r="HW8" s="2">
        <v>41</v>
      </c>
      <c r="HX8" s="2">
        <v>761</v>
      </c>
      <c r="HY8" s="2">
        <v>161812</v>
      </c>
      <c r="HZ8" s="2">
        <v>161812</v>
      </c>
      <c r="IA8" s="2">
        <v>739</v>
      </c>
      <c r="IB8" s="2">
        <v>56</v>
      </c>
      <c r="IC8" s="2">
        <v>56</v>
      </c>
      <c r="ID8" s="2">
        <v>191</v>
      </c>
      <c r="IE8" s="2">
        <v>8765</v>
      </c>
      <c r="IF8" s="2">
        <v>8765</v>
      </c>
      <c r="IG8" s="2">
        <v>2804</v>
      </c>
      <c r="IH8" s="2">
        <v>620</v>
      </c>
      <c r="II8" s="2">
        <v>620</v>
      </c>
      <c r="IJ8" s="2">
        <v>1034</v>
      </c>
      <c r="IK8" s="2">
        <v>39</v>
      </c>
      <c r="IL8" s="2">
        <v>59</v>
      </c>
      <c r="IM8" s="2">
        <v>59</v>
      </c>
      <c r="IN8" s="2">
        <v>550</v>
      </c>
      <c r="IO8" s="2">
        <v>17</v>
      </c>
      <c r="IP8" s="2">
        <v>17</v>
      </c>
      <c r="IQ8" s="2">
        <v>2504</v>
      </c>
      <c r="IR8" s="2">
        <v>7735</v>
      </c>
      <c r="IS8" s="2">
        <v>5009</v>
      </c>
      <c r="IT8" s="2">
        <v>61690</v>
      </c>
      <c r="IU8" s="2">
        <v>3713</v>
      </c>
      <c r="IV8" s="2">
        <v>8765</v>
      </c>
      <c r="IW8" s="2">
        <v>8765</v>
      </c>
      <c r="IX8" s="2">
        <v>18124</v>
      </c>
      <c r="IY8" s="2">
        <v>2003091</v>
      </c>
      <c r="IZ8" s="2">
        <v>161812</v>
      </c>
      <c r="JA8" s="2">
        <v>102</v>
      </c>
      <c r="JB8" s="2">
        <v>682</v>
      </c>
      <c r="JC8" s="2">
        <v>9082</v>
      </c>
      <c r="JD8" s="2">
        <v>1919</v>
      </c>
      <c r="JE8" s="2">
        <v>1832</v>
      </c>
      <c r="JF8" s="2">
        <v>259</v>
      </c>
      <c r="JG8" s="2">
        <v>27</v>
      </c>
      <c r="JH8" s="2">
        <v>594</v>
      </c>
      <c r="JI8" s="2">
        <v>2084</v>
      </c>
      <c r="JJ8" s="2">
        <v>12369</v>
      </c>
      <c r="JK8" s="2">
        <v>358</v>
      </c>
      <c r="JL8" s="2">
        <v>3550</v>
      </c>
      <c r="JM8" s="2">
        <v>543</v>
      </c>
      <c r="JN8" s="2">
        <v>141</v>
      </c>
      <c r="JO8" s="2">
        <v>358</v>
      </c>
      <c r="JP8" s="2">
        <v>358</v>
      </c>
      <c r="JQ8" s="2">
        <v>1963</v>
      </c>
      <c r="JR8" s="2">
        <v>109</v>
      </c>
      <c r="JS8" s="2">
        <v>929</v>
      </c>
      <c r="JT8" s="2">
        <v>7395</v>
      </c>
      <c r="JU8" s="2">
        <v>4193</v>
      </c>
      <c r="JV8" s="2">
        <v>4785</v>
      </c>
      <c r="JW8" s="2">
        <v>20</v>
      </c>
      <c r="JX8" s="2">
        <v>742</v>
      </c>
      <c r="JY8" s="2">
        <v>404</v>
      </c>
      <c r="JZ8" s="2">
        <v>569</v>
      </c>
      <c r="KA8" s="2">
        <v>1949</v>
      </c>
      <c r="KB8" s="2">
        <v>1741</v>
      </c>
      <c r="KC8" s="2">
        <v>0</v>
      </c>
      <c r="KD8" s="2">
        <v>34</v>
      </c>
    </row>
    <row r="9" spans="1:290" x14ac:dyDescent="0.25">
      <c r="A9" s="1" t="s">
        <v>4069</v>
      </c>
      <c r="B9" s="2">
        <v>2891</v>
      </c>
      <c r="C9" s="2">
        <v>230</v>
      </c>
      <c r="D9" s="2">
        <v>43815</v>
      </c>
      <c r="E9" s="2">
        <v>2930859</v>
      </c>
      <c r="F9" s="2">
        <v>499</v>
      </c>
      <c r="G9" s="2">
        <v>75</v>
      </c>
      <c r="H9" s="2">
        <v>75</v>
      </c>
      <c r="I9" s="2">
        <v>75</v>
      </c>
      <c r="J9" s="2">
        <v>147</v>
      </c>
      <c r="K9" s="2">
        <v>658</v>
      </c>
      <c r="L9" s="2">
        <v>658</v>
      </c>
      <c r="M9" s="2">
        <v>399</v>
      </c>
      <c r="N9" s="2">
        <v>94</v>
      </c>
      <c r="O9" s="2">
        <v>86</v>
      </c>
      <c r="P9" s="2">
        <v>110</v>
      </c>
      <c r="Q9" s="2">
        <v>110</v>
      </c>
      <c r="R9" s="2">
        <v>219</v>
      </c>
      <c r="S9" s="2">
        <v>219</v>
      </c>
      <c r="T9" s="2">
        <v>1031</v>
      </c>
      <c r="U9" s="2">
        <v>670155</v>
      </c>
      <c r="V9" s="2">
        <v>1967</v>
      </c>
      <c r="W9" s="2">
        <v>268</v>
      </c>
      <c r="X9" s="2">
        <v>11920</v>
      </c>
      <c r="Y9" s="2">
        <v>5700</v>
      </c>
      <c r="Z9" s="2">
        <v>406</v>
      </c>
      <c r="AA9" s="2">
        <v>16434</v>
      </c>
      <c r="AB9" s="2">
        <v>87</v>
      </c>
      <c r="AC9" s="2">
        <v>14833</v>
      </c>
      <c r="AD9" s="2">
        <v>172</v>
      </c>
      <c r="AE9" s="2">
        <v>643</v>
      </c>
      <c r="AF9" s="2">
        <v>34</v>
      </c>
      <c r="AG9" s="2">
        <v>34</v>
      </c>
      <c r="AH9" s="2">
        <v>5387</v>
      </c>
      <c r="AI9" s="2">
        <v>450</v>
      </c>
      <c r="AJ9" s="2">
        <v>0</v>
      </c>
      <c r="AK9" s="2">
        <v>0</v>
      </c>
      <c r="AL9" s="2">
        <v>4963</v>
      </c>
      <c r="AM9" s="2">
        <v>130</v>
      </c>
      <c r="AN9" s="2">
        <v>475</v>
      </c>
      <c r="AO9" s="2">
        <v>5093</v>
      </c>
      <c r="AP9" s="2">
        <v>6</v>
      </c>
      <c r="AQ9" s="2">
        <v>6</v>
      </c>
      <c r="AR9" s="2">
        <v>92</v>
      </c>
      <c r="AS9" s="2">
        <v>29268</v>
      </c>
      <c r="AT9" s="2">
        <v>321</v>
      </c>
      <c r="AU9" s="2">
        <v>658</v>
      </c>
      <c r="AV9" s="2">
        <v>314</v>
      </c>
      <c r="AW9" s="2">
        <v>314</v>
      </c>
      <c r="AX9" s="2">
        <v>314</v>
      </c>
      <c r="AY9" s="2">
        <v>55</v>
      </c>
      <c r="AZ9" s="2">
        <v>55</v>
      </c>
      <c r="BA9" s="2">
        <v>55</v>
      </c>
      <c r="BB9" s="2">
        <v>55</v>
      </c>
      <c r="BC9" s="2">
        <v>599</v>
      </c>
      <c r="BD9" s="2">
        <v>120</v>
      </c>
      <c r="BE9" s="2">
        <v>3237</v>
      </c>
      <c r="BF9" s="2">
        <v>502</v>
      </c>
      <c r="BG9" s="2">
        <v>634</v>
      </c>
      <c r="BH9" s="2">
        <v>322912</v>
      </c>
      <c r="BI9" s="2">
        <v>322912</v>
      </c>
      <c r="BJ9" s="2">
        <v>25336</v>
      </c>
      <c r="BK9" s="2">
        <v>2467735</v>
      </c>
      <c r="BL9" s="2">
        <v>142005</v>
      </c>
      <c r="BM9" s="2">
        <v>716</v>
      </c>
      <c r="BN9" s="2">
        <v>1266</v>
      </c>
      <c r="BO9" s="2">
        <v>2818</v>
      </c>
      <c r="BP9" s="2">
        <v>4862</v>
      </c>
      <c r="BQ9" s="2">
        <v>5325</v>
      </c>
      <c r="BR9" s="2">
        <v>8815</v>
      </c>
      <c r="BS9" s="2">
        <v>205685</v>
      </c>
      <c r="BT9" s="2">
        <v>205685</v>
      </c>
      <c r="BU9" s="2">
        <v>78753</v>
      </c>
      <c r="BV9" s="2">
        <v>78753</v>
      </c>
      <c r="BW9" s="2">
        <v>78753</v>
      </c>
      <c r="BX9" s="2">
        <v>1314</v>
      </c>
      <c r="BY9" s="2">
        <v>277</v>
      </c>
      <c r="BZ9" s="2">
        <v>43815</v>
      </c>
      <c r="CA9" s="2">
        <v>38</v>
      </c>
      <c r="CB9" s="2">
        <v>89</v>
      </c>
      <c r="CC9" s="2">
        <v>89</v>
      </c>
      <c r="CD9" s="2">
        <v>262</v>
      </c>
      <c r="CE9" s="2">
        <v>0</v>
      </c>
      <c r="CF9" s="2">
        <v>3312</v>
      </c>
      <c r="CG9" s="2">
        <v>13</v>
      </c>
      <c r="CH9" s="2">
        <v>13</v>
      </c>
      <c r="CI9" s="2">
        <v>18</v>
      </c>
      <c r="CJ9" s="2">
        <v>321</v>
      </c>
      <c r="CK9" s="2">
        <v>4642</v>
      </c>
      <c r="CL9" s="2">
        <v>162</v>
      </c>
      <c r="CM9" s="2">
        <v>1519</v>
      </c>
      <c r="CN9" s="2">
        <v>74</v>
      </c>
      <c r="CO9" s="2">
        <v>2576</v>
      </c>
      <c r="CP9" s="2">
        <v>122</v>
      </c>
      <c r="CQ9" s="2">
        <v>634</v>
      </c>
      <c r="CR9" s="2">
        <v>15169</v>
      </c>
      <c r="CS9" s="2">
        <v>2394</v>
      </c>
      <c r="CT9" s="2">
        <v>291301</v>
      </c>
      <c r="CU9" s="2">
        <v>33414</v>
      </c>
      <c r="CV9" s="2">
        <v>33414</v>
      </c>
      <c r="CW9" s="2">
        <v>1469</v>
      </c>
      <c r="CX9" s="2">
        <v>43</v>
      </c>
      <c r="CY9" s="2">
        <v>519466</v>
      </c>
      <c r="CZ9" s="2">
        <v>1445</v>
      </c>
      <c r="DA9" s="2">
        <v>427998</v>
      </c>
      <c r="DB9" s="2">
        <v>1398</v>
      </c>
      <c r="DC9" s="2">
        <v>5711</v>
      </c>
      <c r="DD9" s="2">
        <v>428</v>
      </c>
      <c r="DE9" s="2">
        <v>2215</v>
      </c>
      <c r="DF9" s="2">
        <v>35</v>
      </c>
      <c r="DG9" s="2">
        <v>955</v>
      </c>
      <c r="DH9" s="2">
        <v>1267</v>
      </c>
      <c r="DI9" s="2">
        <v>23</v>
      </c>
      <c r="DJ9" s="2">
        <v>44</v>
      </c>
      <c r="DK9" s="2">
        <v>44</v>
      </c>
      <c r="DL9" s="2">
        <v>209</v>
      </c>
      <c r="DM9" s="2">
        <v>209</v>
      </c>
      <c r="DN9" s="2">
        <v>466</v>
      </c>
      <c r="DO9" s="2">
        <v>27</v>
      </c>
      <c r="DP9" s="2">
        <v>25</v>
      </c>
      <c r="DQ9" s="2">
        <v>25</v>
      </c>
      <c r="DR9" s="2">
        <v>6346</v>
      </c>
      <c r="DS9" s="2">
        <v>6346</v>
      </c>
      <c r="DT9" s="2">
        <v>15169</v>
      </c>
      <c r="DU9" s="2">
        <v>291301</v>
      </c>
      <c r="DV9" s="2">
        <v>15</v>
      </c>
      <c r="DW9" s="2">
        <v>17700</v>
      </c>
      <c r="DX9" s="2">
        <v>1967</v>
      </c>
      <c r="DY9" s="2">
        <v>4257</v>
      </c>
      <c r="DZ9" s="2">
        <v>0</v>
      </c>
      <c r="EA9" s="2">
        <v>14161</v>
      </c>
      <c r="EB9" s="2">
        <v>953</v>
      </c>
      <c r="EC9" s="2">
        <v>953</v>
      </c>
      <c r="ED9" s="2">
        <v>321</v>
      </c>
      <c r="EE9" s="2">
        <v>9</v>
      </c>
      <c r="EF9" s="2">
        <v>68</v>
      </c>
      <c r="EG9" s="2">
        <v>808</v>
      </c>
      <c r="EH9" s="2">
        <v>17349</v>
      </c>
      <c r="EI9" s="2">
        <v>1555</v>
      </c>
      <c r="EJ9" s="2">
        <v>175825</v>
      </c>
      <c r="EK9" s="2">
        <v>175825</v>
      </c>
      <c r="EL9" s="2">
        <v>41835</v>
      </c>
      <c r="EM9" s="2">
        <v>59</v>
      </c>
      <c r="EN9" s="2">
        <v>59</v>
      </c>
      <c r="EO9" s="2">
        <v>0</v>
      </c>
      <c r="EP9" s="2">
        <v>16219</v>
      </c>
      <c r="EQ9" s="2">
        <v>6415</v>
      </c>
      <c r="ER9" s="2">
        <v>33282</v>
      </c>
      <c r="ES9" s="2">
        <v>38</v>
      </c>
      <c r="ET9" s="2">
        <v>64021</v>
      </c>
      <c r="EU9" s="2">
        <v>130</v>
      </c>
      <c r="EV9" s="2">
        <v>4422</v>
      </c>
      <c r="EW9" s="2">
        <v>77</v>
      </c>
      <c r="EX9" s="2">
        <v>33</v>
      </c>
      <c r="EY9" s="2">
        <v>17</v>
      </c>
      <c r="EZ9" s="2">
        <v>466</v>
      </c>
      <c r="FA9" s="2">
        <v>58</v>
      </c>
      <c r="FB9" s="2">
        <v>32584</v>
      </c>
      <c r="FC9" s="2">
        <v>672</v>
      </c>
      <c r="FD9" s="2">
        <v>25072</v>
      </c>
      <c r="FE9" s="2">
        <v>247</v>
      </c>
      <c r="FF9" s="2">
        <v>49528</v>
      </c>
      <c r="FG9" s="2">
        <v>15998</v>
      </c>
      <c r="FH9" s="2">
        <v>772</v>
      </c>
      <c r="FI9" s="2">
        <v>581</v>
      </c>
      <c r="FJ9" s="2">
        <v>6140</v>
      </c>
      <c r="FK9" s="2">
        <v>318</v>
      </c>
      <c r="FL9" s="2">
        <v>11551</v>
      </c>
      <c r="FM9" s="2">
        <v>11551</v>
      </c>
      <c r="FN9" s="2">
        <v>41835</v>
      </c>
      <c r="FO9" s="2">
        <v>28903</v>
      </c>
      <c r="FP9" s="2">
        <v>2499</v>
      </c>
      <c r="FQ9" s="2">
        <v>247</v>
      </c>
      <c r="FR9" s="2">
        <v>15261</v>
      </c>
      <c r="FS9" s="2">
        <v>1904</v>
      </c>
      <c r="FT9" s="2">
        <v>49</v>
      </c>
      <c r="FU9" s="2">
        <v>14</v>
      </c>
      <c r="FV9" s="2">
        <v>2882</v>
      </c>
      <c r="FW9" s="2">
        <v>17568</v>
      </c>
      <c r="FX9" s="2">
        <v>2424</v>
      </c>
      <c r="FY9" s="2">
        <v>131437</v>
      </c>
      <c r="FZ9" s="2">
        <v>177966</v>
      </c>
      <c r="GA9" s="2">
        <v>2010801</v>
      </c>
      <c r="GB9" s="2">
        <v>0</v>
      </c>
      <c r="GC9" s="2">
        <v>77779</v>
      </c>
      <c r="GD9" s="2">
        <v>58654</v>
      </c>
      <c r="GE9" s="2">
        <v>60072</v>
      </c>
      <c r="GF9" s="2">
        <v>968</v>
      </c>
      <c r="GG9" s="2">
        <v>224</v>
      </c>
      <c r="GH9" s="2">
        <v>55</v>
      </c>
      <c r="GI9" s="2">
        <v>2882</v>
      </c>
      <c r="GJ9" s="2">
        <v>188</v>
      </c>
      <c r="GK9" s="2">
        <v>1993</v>
      </c>
      <c r="GL9" s="2">
        <v>537</v>
      </c>
      <c r="GM9" s="2">
        <v>2424</v>
      </c>
      <c r="GN9" s="2">
        <v>49127</v>
      </c>
      <c r="GO9" s="2">
        <v>11356</v>
      </c>
      <c r="GP9" s="2">
        <v>11356</v>
      </c>
      <c r="GQ9" s="2">
        <v>2010801</v>
      </c>
      <c r="GR9" s="2">
        <v>366</v>
      </c>
      <c r="GS9" s="2">
        <v>55</v>
      </c>
      <c r="GT9" s="2">
        <v>2882</v>
      </c>
      <c r="GU9" s="2">
        <v>78430</v>
      </c>
      <c r="GV9" s="2">
        <v>46</v>
      </c>
      <c r="GW9" s="2">
        <v>1467</v>
      </c>
      <c r="GX9" s="2">
        <v>5310</v>
      </c>
      <c r="GY9" s="2">
        <v>857083</v>
      </c>
      <c r="GZ9" s="2">
        <v>19475</v>
      </c>
      <c r="HA9" s="2">
        <v>3991</v>
      </c>
      <c r="HB9" s="2">
        <v>2633558</v>
      </c>
      <c r="HC9" s="2">
        <v>0</v>
      </c>
      <c r="HD9" s="2">
        <v>86746</v>
      </c>
      <c r="HE9" s="2">
        <v>247</v>
      </c>
      <c r="HF9" s="2">
        <v>1203</v>
      </c>
      <c r="HG9" s="2">
        <v>114725</v>
      </c>
      <c r="HH9" s="2">
        <v>1052</v>
      </c>
      <c r="HI9" s="2">
        <v>11356</v>
      </c>
      <c r="HJ9" s="2">
        <v>1052</v>
      </c>
      <c r="HK9" s="2">
        <v>12706</v>
      </c>
      <c r="HL9" s="2">
        <v>1203</v>
      </c>
      <c r="HM9" s="2">
        <v>9181</v>
      </c>
      <c r="HN9" s="2">
        <v>1</v>
      </c>
      <c r="HO9" s="2">
        <v>0</v>
      </c>
      <c r="HP9" s="2">
        <v>11253</v>
      </c>
      <c r="HQ9" s="2">
        <v>7</v>
      </c>
      <c r="HR9" s="2">
        <v>1</v>
      </c>
      <c r="HS9" s="2">
        <v>439</v>
      </c>
      <c r="HT9" s="2">
        <v>1917</v>
      </c>
      <c r="HU9" s="2">
        <v>1917</v>
      </c>
      <c r="HV9" s="2">
        <v>67</v>
      </c>
      <c r="HW9" s="2">
        <v>67</v>
      </c>
      <c r="HX9" s="2">
        <v>433</v>
      </c>
      <c r="HY9" s="2">
        <v>113223</v>
      </c>
      <c r="HZ9" s="2">
        <v>113223</v>
      </c>
      <c r="IA9" s="2">
        <v>390</v>
      </c>
      <c r="IB9" s="2">
        <v>36</v>
      </c>
      <c r="IC9" s="2">
        <v>36</v>
      </c>
      <c r="ID9" s="2">
        <v>174</v>
      </c>
      <c r="IE9" s="2">
        <v>7941</v>
      </c>
      <c r="IF9" s="2">
        <v>7941</v>
      </c>
      <c r="IG9" s="2">
        <v>1966</v>
      </c>
      <c r="IH9" s="2">
        <v>473</v>
      </c>
      <c r="II9" s="2">
        <v>473</v>
      </c>
      <c r="IJ9" s="2">
        <v>2146</v>
      </c>
      <c r="IK9" s="2">
        <v>73</v>
      </c>
      <c r="IL9" s="2">
        <v>35</v>
      </c>
      <c r="IM9" s="2">
        <v>35</v>
      </c>
      <c r="IN9" s="2">
        <v>751</v>
      </c>
      <c r="IO9" s="2">
        <v>24</v>
      </c>
      <c r="IP9" s="2">
        <v>24</v>
      </c>
      <c r="IQ9" s="2">
        <v>1988</v>
      </c>
      <c r="IR9" s="2">
        <v>6261</v>
      </c>
      <c r="IS9" s="2">
        <v>6333</v>
      </c>
      <c r="IT9" s="2">
        <v>59509</v>
      </c>
      <c r="IU9" s="2">
        <v>1950</v>
      </c>
      <c r="IV9" s="2">
        <v>7941</v>
      </c>
      <c r="IW9" s="2">
        <v>7941</v>
      </c>
      <c r="IX9" s="2">
        <v>14630</v>
      </c>
      <c r="IY9" s="2">
        <v>1973777</v>
      </c>
      <c r="IZ9" s="2">
        <v>113223</v>
      </c>
      <c r="JA9" s="2">
        <v>105</v>
      </c>
      <c r="JB9" s="2">
        <v>483</v>
      </c>
      <c r="JC9" s="2">
        <v>9977</v>
      </c>
      <c r="JD9" s="2">
        <v>3998</v>
      </c>
      <c r="JE9" s="2">
        <v>1450</v>
      </c>
      <c r="JF9" s="2">
        <v>662</v>
      </c>
      <c r="JG9" s="2">
        <v>73</v>
      </c>
      <c r="JH9" s="2">
        <v>734</v>
      </c>
      <c r="JI9" s="2">
        <v>1571</v>
      </c>
      <c r="JJ9" s="2">
        <v>3511</v>
      </c>
      <c r="JK9" s="2">
        <v>273</v>
      </c>
      <c r="JL9" s="2">
        <v>4546</v>
      </c>
      <c r="JM9" s="2">
        <v>610</v>
      </c>
      <c r="JN9" s="2">
        <v>201</v>
      </c>
      <c r="JO9" s="2">
        <v>273</v>
      </c>
      <c r="JP9" s="2">
        <v>273</v>
      </c>
      <c r="JQ9" s="2">
        <v>2410</v>
      </c>
      <c r="JR9" s="2">
        <v>193</v>
      </c>
      <c r="JS9" s="2">
        <v>721</v>
      </c>
      <c r="JT9" s="2">
        <v>7927</v>
      </c>
      <c r="JU9" s="2">
        <v>4786</v>
      </c>
      <c r="JV9" s="2">
        <v>15531</v>
      </c>
      <c r="JW9" s="2">
        <v>26</v>
      </c>
      <c r="JX9" s="2">
        <v>236</v>
      </c>
      <c r="JY9" s="2">
        <v>269</v>
      </c>
      <c r="JZ9" s="2">
        <v>150</v>
      </c>
      <c r="KA9" s="2">
        <v>2157</v>
      </c>
      <c r="KB9" s="2">
        <v>2985</v>
      </c>
      <c r="KC9" s="2">
        <v>0</v>
      </c>
      <c r="KD9" s="2">
        <v>46</v>
      </c>
    </row>
    <row r="10" spans="1:290" x14ac:dyDescent="0.25">
      <c r="A10" s="1" t="s">
        <v>4070</v>
      </c>
      <c r="B10" s="2">
        <v>1259</v>
      </c>
      <c r="C10" s="2">
        <v>300</v>
      </c>
      <c r="D10" s="2">
        <v>34625</v>
      </c>
      <c r="E10" s="2">
        <v>2147969</v>
      </c>
      <c r="F10" s="2">
        <v>386</v>
      </c>
      <c r="G10" s="2">
        <v>95</v>
      </c>
      <c r="H10" s="2">
        <v>95</v>
      </c>
      <c r="I10" s="2">
        <v>95</v>
      </c>
      <c r="J10" s="2">
        <v>273</v>
      </c>
      <c r="K10" s="2">
        <v>1141</v>
      </c>
      <c r="L10" s="2">
        <v>1141</v>
      </c>
      <c r="M10" s="2">
        <v>492</v>
      </c>
      <c r="N10" s="2">
        <v>82</v>
      </c>
      <c r="O10" s="2">
        <v>39</v>
      </c>
      <c r="P10" s="2">
        <v>65</v>
      </c>
      <c r="Q10" s="2">
        <v>65</v>
      </c>
      <c r="R10" s="2">
        <v>332</v>
      </c>
      <c r="S10" s="2">
        <v>332</v>
      </c>
      <c r="T10" s="2">
        <v>999</v>
      </c>
      <c r="U10" s="2">
        <v>367137</v>
      </c>
      <c r="V10" s="2">
        <v>1637</v>
      </c>
      <c r="W10" s="2">
        <v>132</v>
      </c>
      <c r="X10" s="2">
        <v>6171</v>
      </c>
      <c r="Y10" s="2">
        <v>1055</v>
      </c>
      <c r="Z10" s="2">
        <v>369</v>
      </c>
      <c r="AA10" s="2">
        <v>53</v>
      </c>
      <c r="AB10" s="2">
        <v>111</v>
      </c>
      <c r="AC10" s="2">
        <v>9880</v>
      </c>
      <c r="AD10" s="2">
        <v>58</v>
      </c>
      <c r="AE10" s="2">
        <v>367</v>
      </c>
      <c r="AF10" s="2">
        <v>15</v>
      </c>
      <c r="AG10" s="2">
        <v>15</v>
      </c>
      <c r="AH10" s="2">
        <v>3380</v>
      </c>
      <c r="AI10" s="2">
        <v>431</v>
      </c>
      <c r="AJ10" s="2">
        <v>3</v>
      </c>
      <c r="AK10" s="2">
        <v>3</v>
      </c>
      <c r="AL10" s="2">
        <v>3776</v>
      </c>
      <c r="AM10" s="2">
        <v>521</v>
      </c>
      <c r="AN10" s="2">
        <v>357</v>
      </c>
      <c r="AO10" s="2">
        <v>3946</v>
      </c>
      <c r="AP10" s="2">
        <v>27</v>
      </c>
      <c r="AQ10" s="2">
        <v>27</v>
      </c>
      <c r="AR10" s="2">
        <v>24</v>
      </c>
      <c r="AS10" s="2">
        <v>23964</v>
      </c>
      <c r="AT10" s="2">
        <v>230</v>
      </c>
      <c r="AU10" s="2">
        <v>1141</v>
      </c>
      <c r="AV10" s="2">
        <v>524</v>
      </c>
      <c r="AW10" s="2">
        <v>524</v>
      </c>
      <c r="AX10" s="2">
        <v>524</v>
      </c>
      <c r="AY10" s="2">
        <v>45</v>
      </c>
      <c r="AZ10" s="2">
        <v>45</v>
      </c>
      <c r="BA10" s="2">
        <v>45</v>
      </c>
      <c r="BB10" s="2">
        <v>45</v>
      </c>
      <c r="BC10" s="2">
        <v>591</v>
      </c>
      <c r="BD10" s="2">
        <v>146</v>
      </c>
      <c r="BE10" s="2">
        <v>3819</v>
      </c>
      <c r="BF10" s="2">
        <v>698</v>
      </c>
      <c r="BG10" s="2">
        <v>664</v>
      </c>
      <c r="BH10" s="2">
        <v>218608</v>
      </c>
      <c r="BI10" s="2">
        <v>218608</v>
      </c>
      <c r="BJ10" s="2">
        <v>11725</v>
      </c>
      <c r="BK10" s="2">
        <v>1070086</v>
      </c>
      <c r="BL10" s="2">
        <v>136970</v>
      </c>
      <c r="BM10" s="2">
        <v>2964</v>
      </c>
      <c r="BN10" s="2">
        <v>1689</v>
      </c>
      <c r="BO10" s="2">
        <v>7476</v>
      </c>
      <c r="BP10" s="2">
        <v>8688</v>
      </c>
      <c r="BQ10" s="2">
        <v>7767</v>
      </c>
      <c r="BR10" s="2">
        <v>7682</v>
      </c>
      <c r="BS10" s="2">
        <v>199623</v>
      </c>
      <c r="BT10" s="2">
        <v>199623</v>
      </c>
      <c r="BU10" s="2">
        <v>75849</v>
      </c>
      <c r="BV10" s="2">
        <v>75849</v>
      </c>
      <c r="BW10" s="2">
        <v>75849</v>
      </c>
      <c r="BX10" s="2">
        <v>1787</v>
      </c>
      <c r="BY10" s="2">
        <v>196</v>
      </c>
      <c r="BZ10" s="2">
        <v>34625</v>
      </c>
      <c r="CA10" s="2">
        <v>0</v>
      </c>
      <c r="CB10" s="2">
        <v>98</v>
      </c>
      <c r="CC10" s="2">
        <v>98</v>
      </c>
      <c r="CD10" s="2">
        <v>304</v>
      </c>
      <c r="CE10" s="2">
        <v>0</v>
      </c>
      <c r="CF10" s="2">
        <v>1704</v>
      </c>
      <c r="CG10" s="2">
        <v>24</v>
      </c>
      <c r="CH10" s="2">
        <v>24</v>
      </c>
      <c r="CI10" s="2">
        <v>10</v>
      </c>
      <c r="CJ10" s="2">
        <v>230</v>
      </c>
      <c r="CK10" s="2">
        <v>3922</v>
      </c>
      <c r="CL10" s="2">
        <v>1483</v>
      </c>
      <c r="CM10" s="2">
        <v>1673</v>
      </c>
      <c r="CN10" s="2">
        <v>46</v>
      </c>
      <c r="CO10" s="2">
        <v>1171</v>
      </c>
      <c r="CP10" s="2">
        <v>26</v>
      </c>
      <c r="CQ10" s="2">
        <v>664</v>
      </c>
      <c r="CR10" s="2">
        <v>16471</v>
      </c>
      <c r="CS10" s="2">
        <v>4070</v>
      </c>
      <c r="CT10" s="2">
        <v>120673</v>
      </c>
      <c r="CU10" s="2">
        <v>10320</v>
      </c>
      <c r="CV10" s="2">
        <v>10320</v>
      </c>
      <c r="CW10" s="2">
        <v>1493</v>
      </c>
      <c r="CX10" s="2">
        <v>34</v>
      </c>
      <c r="CY10" s="2">
        <v>466573</v>
      </c>
      <c r="CZ10" s="2">
        <v>973</v>
      </c>
      <c r="DA10" s="2">
        <v>298548</v>
      </c>
      <c r="DB10" s="2">
        <v>1537</v>
      </c>
      <c r="DC10" s="2">
        <v>5001</v>
      </c>
      <c r="DD10" s="2">
        <v>91</v>
      </c>
      <c r="DE10" s="2">
        <v>1445</v>
      </c>
      <c r="DF10" s="2">
        <v>180</v>
      </c>
      <c r="DG10" s="2">
        <v>719</v>
      </c>
      <c r="DH10" s="2">
        <v>1137</v>
      </c>
      <c r="DI10" s="2">
        <v>16</v>
      </c>
      <c r="DJ10" s="2">
        <v>60</v>
      </c>
      <c r="DK10" s="2">
        <v>60</v>
      </c>
      <c r="DL10" s="2">
        <v>102</v>
      </c>
      <c r="DM10" s="2">
        <v>102</v>
      </c>
      <c r="DN10" s="2">
        <v>287</v>
      </c>
      <c r="DO10" s="2">
        <v>24</v>
      </c>
      <c r="DP10" s="2">
        <v>24</v>
      </c>
      <c r="DQ10" s="2">
        <v>24</v>
      </c>
      <c r="DR10" s="2">
        <v>6403</v>
      </c>
      <c r="DS10" s="2">
        <v>6403</v>
      </c>
      <c r="DT10" s="2">
        <v>16471</v>
      </c>
      <c r="DU10" s="2">
        <v>120673</v>
      </c>
      <c r="DV10" s="2">
        <v>158</v>
      </c>
      <c r="DW10" s="2">
        <v>13374</v>
      </c>
      <c r="DX10" s="2">
        <v>1637</v>
      </c>
      <c r="DY10" s="2">
        <v>2936</v>
      </c>
      <c r="DZ10" s="2">
        <v>7</v>
      </c>
      <c r="EA10" s="2">
        <v>14496</v>
      </c>
      <c r="EB10" s="2">
        <v>1120</v>
      </c>
      <c r="EC10" s="2">
        <v>1120</v>
      </c>
      <c r="ED10" s="2">
        <v>230</v>
      </c>
      <c r="EE10" s="2">
        <v>17</v>
      </c>
      <c r="EF10" s="2">
        <v>93</v>
      </c>
      <c r="EG10" s="2">
        <v>441</v>
      </c>
      <c r="EH10" s="2">
        <v>14059</v>
      </c>
      <c r="EI10" s="2">
        <v>1352</v>
      </c>
      <c r="EJ10" s="2">
        <v>106113</v>
      </c>
      <c r="EK10" s="2">
        <v>106113</v>
      </c>
      <c r="EL10" s="2">
        <v>39781</v>
      </c>
      <c r="EM10" s="2">
        <v>49</v>
      </c>
      <c r="EN10" s="2">
        <v>49</v>
      </c>
      <c r="EO10" s="2">
        <v>0</v>
      </c>
      <c r="EP10" s="2">
        <v>15890</v>
      </c>
      <c r="EQ10" s="2">
        <v>3922</v>
      </c>
      <c r="ER10" s="2">
        <v>20783</v>
      </c>
      <c r="ES10" s="2">
        <v>72</v>
      </c>
      <c r="ET10" s="2">
        <v>80493</v>
      </c>
      <c r="EU10" s="2">
        <v>53</v>
      </c>
      <c r="EV10" s="2">
        <v>4</v>
      </c>
      <c r="EW10" s="2">
        <v>5</v>
      </c>
      <c r="EX10" s="2">
        <v>8</v>
      </c>
      <c r="EY10" s="2">
        <v>17</v>
      </c>
      <c r="EZ10" s="2">
        <v>287</v>
      </c>
      <c r="FA10" s="2">
        <v>26</v>
      </c>
      <c r="FB10" s="2">
        <v>48210</v>
      </c>
      <c r="FC10" s="2">
        <v>169</v>
      </c>
      <c r="FD10" s="2">
        <v>61003</v>
      </c>
      <c r="FE10" s="2">
        <v>626</v>
      </c>
      <c r="FF10" s="2">
        <v>322</v>
      </c>
      <c r="FG10" s="2">
        <v>707</v>
      </c>
      <c r="FH10" s="2">
        <v>820</v>
      </c>
      <c r="FI10" s="2">
        <v>1060</v>
      </c>
      <c r="FJ10" s="2">
        <v>2461</v>
      </c>
      <c r="FK10" s="2">
        <v>109</v>
      </c>
      <c r="FL10" s="2">
        <v>16584</v>
      </c>
      <c r="FM10" s="2">
        <v>16584</v>
      </c>
      <c r="FN10" s="2">
        <v>39781</v>
      </c>
      <c r="FO10" s="2">
        <v>512</v>
      </c>
      <c r="FP10" s="2">
        <v>2409</v>
      </c>
      <c r="FQ10" s="2">
        <v>626</v>
      </c>
      <c r="FR10" s="2">
        <v>15432</v>
      </c>
      <c r="FS10" s="2">
        <v>2038</v>
      </c>
      <c r="FT10" s="2">
        <v>3</v>
      </c>
      <c r="FU10" s="2">
        <v>37</v>
      </c>
      <c r="FV10" s="2">
        <v>2778</v>
      </c>
      <c r="FW10" s="2">
        <v>13507</v>
      </c>
      <c r="FX10" s="2">
        <v>2834</v>
      </c>
      <c r="FY10" s="2">
        <v>148944</v>
      </c>
      <c r="FZ10" s="2">
        <v>39129</v>
      </c>
      <c r="GA10" s="2">
        <v>2154392</v>
      </c>
      <c r="GB10" s="2">
        <v>0</v>
      </c>
      <c r="GC10" s="2">
        <v>141114</v>
      </c>
      <c r="GD10" s="2">
        <v>74028</v>
      </c>
      <c r="GE10" s="2">
        <v>22249</v>
      </c>
      <c r="GF10" s="2">
        <v>768</v>
      </c>
      <c r="GG10" s="2">
        <v>396</v>
      </c>
      <c r="GH10" s="2">
        <v>61</v>
      </c>
      <c r="GI10" s="2">
        <v>2778</v>
      </c>
      <c r="GJ10" s="2">
        <v>250</v>
      </c>
      <c r="GK10" s="2">
        <v>940</v>
      </c>
      <c r="GL10" s="2">
        <v>725</v>
      </c>
      <c r="GM10" s="2">
        <v>2834</v>
      </c>
      <c r="GN10" s="2">
        <v>87856</v>
      </c>
      <c r="GO10" s="2">
        <v>14396</v>
      </c>
      <c r="GP10" s="2">
        <v>14396</v>
      </c>
      <c r="GQ10" s="2">
        <v>2154392</v>
      </c>
      <c r="GR10" s="2">
        <v>749</v>
      </c>
      <c r="GS10" s="2">
        <v>61</v>
      </c>
      <c r="GT10" s="2">
        <v>2778</v>
      </c>
      <c r="GU10" s="2">
        <v>33004</v>
      </c>
      <c r="GV10" s="2">
        <v>26</v>
      </c>
      <c r="GW10" s="2">
        <v>9335</v>
      </c>
      <c r="GX10" s="2">
        <v>3028</v>
      </c>
      <c r="GY10" s="2">
        <v>957745</v>
      </c>
      <c r="GZ10" s="2">
        <v>29323</v>
      </c>
      <c r="HA10" s="2">
        <v>972</v>
      </c>
      <c r="HB10" s="2">
        <v>1995480</v>
      </c>
      <c r="HC10" s="2">
        <v>0</v>
      </c>
      <c r="HD10" s="2">
        <v>40803</v>
      </c>
      <c r="HE10" s="2">
        <v>626</v>
      </c>
      <c r="HF10" s="2">
        <v>1193</v>
      </c>
      <c r="HG10" s="2">
        <v>59202</v>
      </c>
      <c r="HH10" s="2">
        <v>357</v>
      </c>
      <c r="HI10" s="2">
        <v>14396</v>
      </c>
      <c r="HJ10" s="2">
        <v>357</v>
      </c>
      <c r="HK10" s="2">
        <v>11104</v>
      </c>
      <c r="HL10" s="2">
        <v>1193</v>
      </c>
      <c r="HM10" s="2">
        <v>6927</v>
      </c>
      <c r="HN10" s="2">
        <v>4</v>
      </c>
      <c r="HO10" s="2">
        <v>0</v>
      </c>
      <c r="HP10" s="2">
        <v>53</v>
      </c>
      <c r="HQ10" s="2">
        <v>11</v>
      </c>
      <c r="HR10" s="2">
        <v>4</v>
      </c>
      <c r="HS10" s="2">
        <v>356</v>
      </c>
      <c r="HT10" s="2">
        <v>1035</v>
      </c>
      <c r="HU10" s="2">
        <v>1035</v>
      </c>
      <c r="HV10" s="2">
        <v>12</v>
      </c>
      <c r="HW10" s="2">
        <v>12</v>
      </c>
      <c r="HX10" s="2">
        <v>435</v>
      </c>
      <c r="HY10" s="2">
        <v>69593</v>
      </c>
      <c r="HZ10" s="2">
        <v>69593</v>
      </c>
      <c r="IA10" s="2">
        <v>381</v>
      </c>
      <c r="IB10" s="2">
        <v>26</v>
      </c>
      <c r="IC10" s="2">
        <v>26</v>
      </c>
      <c r="ID10" s="2">
        <v>137</v>
      </c>
      <c r="IE10" s="2">
        <v>6152</v>
      </c>
      <c r="IF10" s="2">
        <v>6152</v>
      </c>
      <c r="IG10" s="2">
        <v>2091</v>
      </c>
      <c r="IH10" s="2">
        <v>681</v>
      </c>
      <c r="II10" s="2">
        <v>681</v>
      </c>
      <c r="IJ10" s="2">
        <v>2014</v>
      </c>
      <c r="IK10" s="2">
        <v>0</v>
      </c>
      <c r="IL10" s="2">
        <v>154</v>
      </c>
      <c r="IM10" s="2">
        <v>154</v>
      </c>
      <c r="IN10" s="2">
        <v>526</v>
      </c>
      <c r="IO10" s="2">
        <v>24</v>
      </c>
      <c r="IP10" s="2">
        <v>24</v>
      </c>
      <c r="IQ10" s="2">
        <v>1181</v>
      </c>
      <c r="IR10" s="2">
        <v>4907</v>
      </c>
      <c r="IS10" s="2">
        <v>5180</v>
      </c>
      <c r="IT10" s="2">
        <v>51208</v>
      </c>
      <c r="IU10" s="2">
        <v>2346</v>
      </c>
      <c r="IV10" s="2">
        <v>6152</v>
      </c>
      <c r="IW10" s="2">
        <v>6152</v>
      </c>
      <c r="IX10" s="2">
        <v>17702</v>
      </c>
      <c r="IY10" s="2">
        <v>1815779</v>
      </c>
      <c r="IZ10" s="2">
        <v>69593</v>
      </c>
      <c r="JA10" s="2">
        <v>84</v>
      </c>
      <c r="JB10" s="2">
        <v>772</v>
      </c>
      <c r="JC10" s="2">
        <v>9558</v>
      </c>
      <c r="JD10" s="2">
        <v>1458</v>
      </c>
      <c r="JE10" s="2">
        <v>897</v>
      </c>
      <c r="JF10" s="2">
        <v>1380</v>
      </c>
      <c r="JG10" s="2">
        <v>21</v>
      </c>
      <c r="JH10" s="2">
        <v>198</v>
      </c>
      <c r="JI10" s="2">
        <v>1323</v>
      </c>
      <c r="JJ10" s="2">
        <v>3972</v>
      </c>
      <c r="JK10" s="2">
        <v>329</v>
      </c>
      <c r="JL10" s="2">
        <v>3341</v>
      </c>
      <c r="JM10" s="2">
        <v>561</v>
      </c>
      <c r="JN10" s="2">
        <v>525</v>
      </c>
      <c r="JO10" s="2">
        <v>329</v>
      </c>
      <c r="JP10" s="2">
        <v>329</v>
      </c>
      <c r="JQ10" s="2">
        <v>1986</v>
      </c>
      <c r="JR10" s="2">
        <v>184</v>
      </c>
      <c r="JS10" s="2">
        <v>810</v>
      </c>
      <c r="JT10" s="2">
        <v>6370</v>
      </c>
      <c r="JU10" s="2">
        <v>3619</v>
      </c>
      <c r="JV10" s="2">
        <v>6900</v>
      </c>
      <c r="JW10" s="2">
        <v>24</v>
      </c>
      <c r="JX10" s="2">
        <v>457</v>
      </c>
      <c r="JY10" s="2">
        <v>727</v>
      </c>
      <c r="JZ10" s="2">
        <v>144</v>
      </c>
      <c r="KA10" s="2">
        <v>1808</v>
      </c>
      <c r="KB10" s="2">
        <v>1970</v>
      </c>
      <c r="KC10" s="2">
        <v>0</v>
      </c>
      <c r="KD10" s="2">
        <v>47</v>
      </c>
    </row>
    <row r="11" spans="1:290" x14ac:dyDescent="0.25">
      <c r="A11" s="1" t="s">
        <v>4021</v>
      </c>
      <c r="B11" s="2">
        <v>1944</v>
      </c>
      <c r="C11" s="2">
        <v>178</v>
      </c>
      <c r="D11" s="2">
        <v>93315</v>
      </c>
      <c r="E11" s="2">
        <v>5785004</v>
      </c>
      <c r="F11" s="2">
        <v>402</v>
      </c>
      <c r="G11" s="2">
        <v>32</v>
      </c>
      <c r="H11" s="2">
        <v>32</v>
      </c>
      <c r="I11" s="2">
        <v>32</v>
      </c>
      <c r="J11" s="2">
        <v>161</v>
      </c>
      <c r="K11" s="2">
        <v>961</v>
      </c>
      <c r="L11" s="2">
        <v>961</v>
      </c>
      <c r="M11" s="2">
        <v>5850</v>
      </c>
      <c r="N11" s="2">
        <v>159</v>
      </c>
      <c r="O11" s="2">
        <v>23</v>
      </c>
      <c r="P11" s="2">
        <v>45</v>
      </c>
      <c r="Q11" s="2">
        <v>45</v>
      </c>
      <c r="R11" s="2">
        <v>150</v>
      </c>
      <c r="S11" s="2">
        <v>150</v>
      </c>
      <c r="T11" s="2">
        <v>538</v>
      </c>
      <c r="U11" s="2">
        <v>372996</v>
      </c>
      <c r="V11" s="2">
        <v>2752</v>
      </c>
      <c r="W11" s="2">
        <v>384</v>
      </c>
      <c r="X11" s="2">
        <v>31048</v>
      </c>
      <c r="Y11" s="2">
        <v>3942</v>
      </c>
      <c r="Z11" s="2">
        <v>775</v>
      </c>
      <c r="AA11" s="2">
        <v>6164</v>
      </c>
      <c r="AB11" s="2">
        <v>233</v>
      </c>
      <c r="AC11" s="2">
        <v>4713</v>
      </c>
      <c r="AD11" s="2">
        <v>191</v>
      </c>
      <c r="AE11" s="2">
        <v>791</v>
      </c>
      <c r="AF11" s="2">
        <v>122</v>
      </c>
      <c r="AG11" s="2">
        <v>122</v>
      </c>
      <c r="AH11" s="2">
        <v>11941</v>
      </c>
      <c r="AI11" s="2">
        <v>551</v>
      </c>
      <c r="AJ11" s="2">
        <v>0</v>
      </c>
      <c r="AK11" s="2">
        <v>0</v>
      </c>
      <c r="AL11" s="2">
        <v>4747</v>
      </c>
      <c r="AM11" s="2">
        <v>88</v>
      </c>
      <c r="AN11" s="2">
        <v>445</v>
      </c>
      <c r="AO11" s="2">
        <v>3566</v>
      </c>
      <c r="AP11" s="2">
        <v>13</v>
      </c>
      <c r="AQ11" s="2">
        <v>13</v>
      </c>
      <c r="AR11" s="2">
        <v>68</v>
      </c>
      <c r="AS11" s="2">
        <v>41657</v>
      </c>
      <c r="AT11" s="2">
        <v>335</v>
      </c>
      <c r="AU11" s="2">
        <v>961</v>
      </c>
      <c r="AV11" s="2">
        <v>614</v>
      </c>
      <c r="AW11" s="2">
        <v>614</v>
      </c>
      <c r="AX11" s="2">
        <v>614</v>
      </c>
      <c r="AY11" s="2">
        <v>50</v>
      </c>
      <c r="AZ11" s="2">
        <v>50</v>
      </c>
      <c r="BA11" s="2">
        <v>50</v>
      </c>
      <c r="BB11" s="2">
        <v>50</v>
      </c>
      <c r="BC11" s="2">
        <v>2438</v>
      </c>
      <c r="BD11" s="2">
        <v>94</v>
      </c>
      <c r="BE11" s="2">
        <v>1880</v>
      </c>
      <c r="BF11" s="2">
        <v>620</v>
      </c>
      <c r="BG11" s="2">
        <v>111</v>
      </c>
      <c r="BH11" s="2">
        <v>256730</v>
      </c>
      <c r="BI11" s="2">
        <v>256730</v>
      </c>
      <c r="BJ11" s="2">
        <v>18326</v>
      </c>
      <c r="BK11" s="2">
        <v>1723789</v>
      </c>
      <c r="BL11" s="2">
        <v>188679</v>
      </c>
      <c r="BM11" s="2">
        <v>1242</v>
      </c>
      <c r="BN11" s="2">
        <v>3803</v>
      </c>
      <c r="BO11" s="2">
        <v>6260</v>
      </c>
      <c r="BP11" s="2">
        <v>3163</v>
      </c>
      <c r="BQ11" s="2">
        <v>7694</v>
      </c>
      <c r="BR11" s="2">
        <v>13546</v>
      </c>
      <c r="BS11" s="2">
        <v>93014</v>
      </c>
      <c r="BT11" s="2">
        <v>93014</v>
      </c>
      <c r="BU11" s="2">
        <v>104690</v>
      </c>
      <c r="BV11" s="2">
        <v>104690</v>
      </c>
      <c r="BW11" s="2">
        <v>104690</v>
      </c>
      <c r="BX11" s="2">
        <v>1182</v>
      </c>
      <c r="BY11" s="2">
        <v>190</v>
      </c>
      <c r="BZ11" s="2">
        <v>93315</v>
      </c>
      <c r="CA11" s="2">
        <v>0</v>
      </c>
      <c r="CB11" s="2">
        <v>38</v>
      </c>
      <c r="CC11" s="2">
        <v>38</v>
      </c>
      <c r="CD11" s="2">
        <v>207</v>
      </c>
      <c r="CE11" s="2">
        <v>0</v>
      </c>
      <c r="CF11" s="2">
        <v>3111</v>
      </c>
      <c r="CG11" s="2">
        <v>10</v>
      </c>
      <c r="CH11" s="2">
        <v>10</v>
      </c>
      <c r="CI11" s="2">
        <v>25</v>
      </c>
      <c r="CJ11" s="2">
        <v>335</v>
      </c>
      <c r="CK11" s="2">
        <v>7301</v>
      </c>
      <c r="CL11" s="2">
        <v>2132</v>
      </c>
      <c r="CM11" s="2">
        <v>1369</v>
      </c>
      <c r="CN11" s="2">
        <v>164</v>
      </c>
      <c r="CO11" s="2">
        <v>1138</v>
      </c>
      <c r="CP11" s="2">
        <v>39</v>
      </c>
      <c r="CQ11" s="2">
        <v>111</v>
      </c>
      <c r="CR11" s="2">
        <v>30436</v>
      </c>
      <c r="CS11" s="2">
        <v>1401</v>
      </c>
      <c r="CT11" s="2">
        <v>248234</v>
      </c>
      <c r="CU11" s="2">
        <v>26311</v>
      </c>
      <c r="CV11" s="2">
        <v>26311</v>
      </c>
      <c r="CW11" s="2">
        <v>2356</v>
      </c>
      <c r="CX11" s="2">
        <v>1895</v>
      </c>
      <c r="CY11" s="2">
        <v>787268</v>
      </c>
      <c r="CZ11" s="2">
        <v>2546</v>
      </c>
      <c r="DA11" s="2">
        <v>860398</v>
      </c>
      <c r="DB11" s="2">
        <v>1826</v>
      </c>
      <c r="DC11" s="2">
        <v>4415</v>
      </c>
      <c r="DD11" s="2">
        <v>21</v>
      </c>
      <c r="DE11" s="2">
        <v>5194</v>
      </c>
      <c r="DF11" s="2">
        <v>1044</v>
      </c>
      <c r="DG11" s="2">
        <v>4614</v>
      </c>
      <c r="DH11" s="2">
        <v>1239</v>
      </c>
      <c r="DI11" s="2">
        <v>16</v>
      </c>
      <c r="DJ11" s="2">
        <v>125</v>
      </c>
      <c r="DK11" s="2">
        <v>125</v>
      </c>
      <c r="DL11" s="2">
        <v>141</v>
      </c>
      <c r="DM11" s="2">
        <v>141</v>
      </c>
      <c r="DN11" s="2">
        <v>134</v>
      </c>
      <c r="DO11" s="2">
        <v>43</v>
      </c>
      <c r="DP11" s="2">
        <v>52</v>
      </c>
      <c r="DQ11" s="2">
        <v>52</v>
      </c>
      <c r="DR11" s="2">
        <v>10670</v>
      </c>
      <c r="DS11" s="2">
        <v>10670</v>
      </c>
      <c r="DT11" s="2">
        <v>30436</v>
      </c>
      <c r="DU11" s="2">
        <v>248234</v>
      </c>
      <c r="DV11" s="2">
        <v>106</v>
      </c>
      <c r="DW11" s="2">
        <v>7831</v>
      </c>
      <c r="DX11" s="2">
        <v>2752</v>
      </c>
      <c r="DY11" s="2">
        <v>11362</v>
      </c>
      <c r="DZ11" s="2">
        <v>36</v>
      </c>
      <c r="EA11" s="2">
        <v>12676</v>
      </c>
      <c r="EB11" s="2">
        <v>1329</v>
      </c>
      <c r="EC11" s="2">
        <v>1329</v>
      </c>
      <c r="ED11" s="2">
        <v>335</v>
      </c>
      <c r="EE11" s="2">
        <v>49</v>
      </c>
      <c r="EF11" s="2">
        <v>77</v>
      </c>
      <c r="EG11" s="2">
        <v>415</v>
      </c>
      <c r="EH11" s="2">
        <v>28983</v>
      </c>
      <c r="EI11" s="2">
        <v>1341</v>
      </c>
      <c r="EJ11" s="2">
        <v>222972</v>
      </c>
      <c r="EK11" s="2">
        <v>222972</v>
      </c>
      <c r="EL11" s="2">
        <v>46940</v>
      </c>
      <c r="EM11" s="2">
        <v>162</v>
      </c>
      <c r="EN11" s="2">
        <v>162</v>
      </c>
      <c r="EO11" s="2">
        <v>658</v>
      </c>
      <c r="EP11" s="2">
        <v>27950</v>
      </c>
      <c r="EQ11" s="2">
        <v>2179</v>
      </c>
      <c r="ER11" s="2">
        <v>31543</v>
      </c>
      <c r="ES11" s="2">
        <v>129</v>
      </c>
      <c r="ET11" s="2">
        <v>266712</v>
      </c>
      <c r="EU11" s="2">
        <v>326</v>
      </c>
      <c r="EV11" s="2">
        <v>2856</v>
      </c>
      <c r="EW11" s="2">
        <v>115</v>
      </c>
      <c r="EX11" s="2">
        <v>7</v>
      </c>
      <c r="EY11" s="2">
        <v>5</v>
      </c>
      <c r="EZ11" s="2">
        <v>134</v>
      </c>
      <c r="FA11" s="2">
        <v>39</v>
      </c>
      <c r="FB11" s="2">
        <v>26066</v>
      </c>
      <c r="FC11" s="2">
        <v>271</v>
      </c>
      <c r="FD11" s="2">
        <v>21977</v>
      </c>
      <c r="FE11" s="2">
        <v>568</v>
      </c>
      <c r="FF11" s="2">
        <v>63029</v>
      </c>
      <c r="FG11" s="2">
        <v>1514</v>
      </c>
      <c r="FH11" s="2">
        <v>899</v>
      </c>
      <c r="FI11" s="2">
        <v>2074</v>
      </c>
      <c r="FJ11" s="2">
        <v>4348</v>
      </c>
      <c r="FK11" s="2">
        <v>110</v>
      </c>
      <c r="FL11" s="2">
        <v>16398</v>
      </c>
      <c r="FM11" s="2">
        <v>16398</v>
      </c>
      <c r="FN11" s="2">
        <v>46940</v>
      </c>
      <c r="FO11" s="2">
        <v>10366</v>
      </c>
      <c r="FP11" s="2">
        <v>2867</v>
      </c>
      <c r="FQ11" s="2">
        <v>568</v>
      </c>
      <c r="FR11" s="2">
        <v>17002</v>
      </c>
      <c r="FS11" s="2">
        <v>3540</v>
      </c>
      <c r="FT11" s="2">
        <v>16</v>
      </c>
      <c r="FU11" s="2">
        <v>21</v>
      </c>
      <c r="FV11" s="2">
        <v>4496</v>
      </c>
      <c r="FW11" s="2">
        <v>12689</v>
      </c>
      <c r="FX11" s="2">
        <v>2407</v>
      </c>
      <c r="FY11" s="2">
        <v>98128</v>
      </c>
      <c r="FZ11" s="2">
        <v>156687</v>
      </c>
      <c r="GA11" s="2">
        <v>1660160</v>
      </c>
      <c r="GB11" s="2">
        <v>0</v>
      </c>
      <c r="GC11" s="2">
        <v>2609</v>
      </c>
      <c r="GD11" s="2">
        <v>60194</v>
      </c>
      <c r="GE11" s="2">
        <v>54757</v>
      </c>
      <c r="GF11" s="2">
        <v>1659</v>
      </c>
      <c r="GG11" s="2">
        <v>379</v>
      </c>
      <c r="GH11" s="2">
        <v>185</v>
      </c>
      <c r="GI11" s="2">
        <v>4496</v>
      </c>
      <c r="GJ11" s="2">
        <v>315</v>
      </c>
      <c r="GK11" s="2">
        <v>921</v>
      </c>
      <c r="GL11" s="2">
        <v>430</v>
      </c>
      <c r="GM11" s="2">
        <v>2407</v>
      </c>
      <c r="GN11" s="2">
        <v>69092</v>
      </c>
      <c r="GO11" s="2">
        <v>10156</v>
      </c>
      <c r="GP11" s="2">
        <v>10156</v>
      </c>
      <c r="GQ11" s="2">
        <v>1660160</v>
      </c>
      <c r="GR11" s="2">
        <v>863</v>
      </c>
      <c r="GS11" s="2">
        <v>185</v>
      </c>
      <c r="GT11" s="2">
        <v>4496</v>
      </c>
      <c r="GU11" s="2">
        <v>38190</v>
      </c>
      <c r="GV11" s="2">
        <v>6</v>
      </c>
      <c r="GW11" s="2">
        <v>22083</v>
      </c>
      <c r="GX11" s="2">
        <v>5639</v>
      </c>
      <c r="GY11" s="2">
        <v>1420081</v>
      </c>
      <c r="GZ11" s="2">
        <v>11448</v>
      </c>
      <c r="HA11" s="2">
        <v>1980</v>
      </c>
      <c r="HB11" s="2">
        <v>2065268</v>
      </c>
      <c r="HC11" s="2">
        <v>43</v>
      </c>
      <c r="HD11" s="2">
        <v>61228</v>
      </c>
      <c r="HE11" s="2">
        <v>568</v>
      </c>
      <c r="HF11" s="2">
        <v>1129</v>
      </c>
      <c r="HG11" s="2">
        <v>81885</v>
      </c>
      <c r="HH11" s="2">
        <v>234</v>
      </c>
      <c r="HI11" s="2">
        <v>10156</v>
      </c>
      <c r="HJ11" s="2">
        <v>234</v>
      </c>
      <c r="HK11" s="2">
        <v>6922</v>
      </c>
      <c r="HL11" s="2">
        <v>1129</v>
      </c>
      <c r="HM11" s="2">
        <v>7774</v>
      </c>
      <c r="HN11" s="2">
        <v>1</v>
      </c>
      <c r="HO11" s="2">
        <v>0</v>
      </c>
      <c r="HP11" s="2">
        <v>3339</v>
      </c>
      <c r="HQ11" s="2">
        <v>16</v>
      </c>
      <c r="HR11" s="2">
        <v>1</v>
      </c>
      <c r="HS11" s="2">
        <v>212</v>
      </c>
      <c r="HT11" s="2">
        <v>1108</v>
      </c>
      <c r="HU11" s="2">
        <v>1108</v>
      </c>
      <c r="HV11" s="2">
        <v>33</v>
      </c>
      <c r="HW11" s="2">
        <v>33</v>
      </c>
      <c r="HX11" s="2">
        <v>154</v>
      </c>
      <c r="HY11" s="2">
        <v>67068</v>
      </c>
      <c r="HZ11" s="2">
        <v>67068</v>
      </c>
      <c r="IA11" s="2">
        <v>2148</v>
      </c>
      <c r="IB11" s="2">
        <v>73</v>
      </c>
      <c r="IC11" s="2">
        <v>73</v>
      </c>
      <c r="ID11" s="2">
        <v>173</v>
      </c>
      <c r="IE11" s="2">
        <v>9520</v>
      </c>
      <c r="IF11" s="2">
        <v>9520</v>
      </c>
      <c r="IG11" s="2">
        <v>4060</v>
      </c>
      <c r="IH11" s="2">
        <v>277</v>
      </c>
      <c r="II11" s="2">
        <v>277</v>
      </c>
      <c r="IJ11" s="2">
        <v>2209</v>
      </c>
      <c r="IK11" s="2">
        <v>85</v>
      </c>
      <c r="IL11" s="2">
        <v>146</v>
      </c>
      <c r="IM11" s="2">
        <v>146</v>
      </c>
      <c r="IN11" s="2">
        <v>650</v>
      </c>
      <c r="IO11" s="2">
        <v>53</v>
      </c>
      <c r="IP11" s="2">
        <v>53</v>
      </c>
      <c r="IQ11" s="2">
        <v>2202</v>
      </c>
      <c r="IR11" s="2">
        <v>3019</v>
      </c>
      <c r="IS11" s="2">
        <v>6083</v>
      </c>
      <c r="IT11" s="2">
        <v>45018</v>
      </c>
      <c r="IU11" s="2">
        <v>1870</v>
      </c>
      <c r="IV11" s="2">
        <v>9520</v>
      </c>
      <c r="IW11" s="2">
        <v>9520</v>
      </c>
      <c r="IX11" s="2">
        <v>18584</v>
      </c>
      <c r="IY11" s="2">
        <v>1644400</v>
      </c>
      <c r="IZ11" s="2">
        <v>67068</v>
      </c>
      <c r="JA11" s="2">
        <v>78</v>
      </c>
      <c r="JB11" s="2">
        <v>686</v>
      </c>
      <c r="JC11" s="2">
        <v>10019</v>
      </c>
      <c r="JD11" s="2">
        <v>2381</v>
      </c>
      <c r="JE11" s="2">
        <v>299</v>
      </c>
      <c r="JF11" s="2">
        <v>888</v>
      </c>
      <c r="JG11" s="2">
        <v>28</v>
      </c>
      <c r="JH11" s="2">
        <v>603</v>
      </c>
      <c r="JI11" s="2">
        <v>1292</v>
      </c>
      <c r="JJ11" s="2">
        <v>4933</v>
      </c>
      <c r="JK11" s="2">
        <v>332</v>
      </c>
      <c r="JL11" s="2">
        <v>4744</v>
      </c>
      <c r="JM11" s="2">
        <v>675</v>
      </c>
      <c r="JN11" s="2">
        <v>189</v>
      </c>
      <c r="JO11" s="2">
        <v>332</v>
      </c>
      <c r="JP11" s="2">
        <v>332</v>
      </c>
      <c r="JQ11" s="2">
        <v>2441</v>
      </c>
      <c r="JR11" s="2">
        <v>170</v>
      </c>
      <c r="JS11" s="2">
        <v>715</v>
      </c>
      <c r="JT11" s="2">
        <v>10147</v>
      </c>
      <c r="JU11" s="2">
        <v>4396</v>
      </c>
      <c r="JV11" s="2">
        <v>6124</v>
      </c>
      <c r="JW11" s="2">
        <v>36</v>
      </c>
      <c r="JX11" s="2">
        <v>620</v>
      </c>
      <c r="JY11" s="2">
        <v>1775</v>
      </c>
      <c r="JZ11" s="2">
        <v>169</v>
      </c>
      <c r="KA11" s="2">
        <v>2667</v>
      </c>
      <c r="KB11" s="2">
        <v>3073</v>
      </c>
      <c r="KC11" s="2">
        <v>0</v>
      </c>
      <c r="KD11" s="2">
        <v>42</v>
      </c>
    </row>
    <row r="12" spans="1:290" x14ac:dyDescent="0.25">
      <c r="A12" s="1" t="s">
        <v>4023</v>
      </c>
      <c r="B12" s="2">
        <v>50</v>
      </c>
      <c r="C12" s="2">
        <v>473436</v>
      </c>
      <c r="D12" s="2">
        <v>106</v>
      </c>
      <c r="E12" s="2">
        <v>142</v>
      </c>
      <c r="F12" s="2">
        <v>569257</v>
      </c>
      <c r="G12" s="2">
        <v>0</v>
      </c>
      <c r="H12" s="2">
        <v>0</v>
      </c>
      <c r="I12" s="2">
        <v>0</v>
      </c>
      <c r="J12" s="2">
        <v>153</v>
      </c>
      <c r="K12" s="2">
        <v>93</v>
      </c>
      <c r="L12" s="2">
        <v>93</v>
      </c>
      <c r="M12" s="2">
        <v>28</v>
      </c>
      <c r="N12" s="2">
        <v>1756</v>
      </c>
      <c r="O12" s="2">
        <v>41117</v>
      </c>
      <c r="P12" s="2">
        <v>0</v>
      </c>
      <c r="Q12" s="2">
        <v>0</v>
      </c>
      <c r="R12" s="2">
        <v>760500</v>
      </c>
      <c r="S12" s="2">
        <v>760500</v>
      </c>
      <c r="T12" s="2">
        <v>277</v>
      </c>
      <c r="U12" s="2">
        <v>54</v>
      </c>
      <c r="V12" s="2">
        <v>0</v>
      </c>
      <c r="W12" s="2">
        <v>66636</v>
      </c>
      <c r="X12" s="2">
        <v>32</v>
      </c>
      <c r="Y12" s="2">
        <v>29</v>
      </c>
      <c r="Z12" s="2">
        <v>18</v>
      </c>
      <c r="AA12" s="2">
        <v>6</v>
      </c>
      <c r="AB12" s="2">
        <v>2928</v>
      </c>
      <c r="AC12" s="2">
        <v>88</v>
      </c>
      <c r="AD12" s="2">
        <v>60</v>
      </c>
      <c r="AE12" s="2">
        <v>153</v>
      </c>
      <c r="AF12" s="2">
        <v>3710</v>
      </c>
      <c r="AG12" s="2">
        <v>3710</v>
      </c>
      <c r="AH12" s="2">
        <v>0</v>
      </c>
      <c r="AI12" s="2">
        <v>1103</v>
      </c>
      <c r="AJ12" s="2">
        <v>13821</v>
      </c>
      <c r="AK12" s="2">
        <v>13821</v>
      </c>
      <c r="AL12" s="2">
        <v>100</v>
      </c>
      <c r="AM12" s="2">
        <v>24</v>
      </c>
      <c r="AN12" s="2">
        <v>961</v>
      </c>
      <c r="AO12" s="2">
        <v>6568</v>
      </c>
      <c r="AP12" s="2">
        <v>123</v>
      </c>
      <c r="AQ12" s="2">
        <v>123</v>
      </c>
      <c r="AR12" s="2">
        <v>13</v>
      </c>
      <c r="AS12" s="2">
        <v>13846047</v>
      </c>
      <c r="AT12" s="2">
        <v>15</v>
      </c>
      <c r="AU12" s="2">
        <v>93</v>
      </c>
      <c r="AV12" s="2">
        <v>2171</v>
      </c>
      <c r="AW12" s="2">
        <v>2171</v>
      </c>
      <c r="AX12" s="2">
        <v>2171</v>
      </c>
      <c r="AY12" s="2">
        <v>1952</v>
      </c>
      <c r="AZ12" s="2">
        <v>1952</v>
      </c>
      <c r="BA12" s="2">
        <v>1952</v>
      </c>
      <c r="BB12" s="2">
        <v>1952</v>
      </c>
      <c r="BC12" s="2">
        <v>264</v>
      </c>
      <c r="BD12" s="2">
        <v>33</v>
      </c>
      <c r="BE12" s="2">
        <v>250</v>
      </c>
      <c r="BF12" s="2">
        <v>26689</v>
      </c>
      <c r="BG12" s="2">
        <v>11</v>
      </c>
      <c r="BH12" s="2">
        <v>104</v>
      </c>
      <c r="BI12" s="2">
        <v>104</v>
      </c>
      <c r="BJ12" s="2">
        <v>1769</v>
      </c>
      <c r="BK12" s="2">
        <v>2822</v>
      </c>
      <c r="BL12" s="2">
        <v>541277</v>
      </c>
      <c r="BM12" s="2">
        <v>6</v>
      </c>
      <c r="BN12" s="2">
        <v>89</v>
      </c>
      <c r="BO12" s="2">
        <v>97</v>
      </c>
      <c r="BP12" s="2">
        <v>7398</v>
      </c>
      <c r="BQ12" s="2">
        <v>790</v>
      </c>
      <c r="BR12" s="2">
        <v>0</v>
      </c>
      <c r="BS12" s="2">
        <v>272551</v>
      </c>
      <c r="BT12" s="2">
        <v>272551</v>
      </c>
      <c r="BU12" s="2">
        <v>719</v>
      </c>
      <c r="BV12" s="2">
        <v>719</v>
      </c>
      <c r="BW12" s="2">
        <v>719</v>
      </c>
      <c r="BX12" s="2">
        <v>4</v>
      </c>
      <c r="BY12" s="2">
        <v>852</v>
      </c>
      <c r="BZ12" s="2">
        <v>106</v>
      </c>
      <c r="CA12" s="2">
        <v>16800</v>
      </c>
      <c r="CB12" s="2">
        <v>5717</v>
      </c>
      <c r="CC12" s="2">
        <v>5717</v>
      </c>
      <c r="CD12" s="2">
        <v>153</v>
      </c>
      <c r="CE12" s="2">
        <v>353364</v>
      </c>
      <c r="CF12" s="2">
        <v>275</v>
      </c>
      <c r="CG12" s="2">
        <v>3</v>
      </c>
      <c r="CH12" s="2">
        <v>3</v>
      </c>
      <c r="CI12" s="2">
        <v>31694</v>
      </c>
      <c r="CJ12" s="2">
        <v>15</v>
      </c>
      <c r="CK12" s="2">
        <v>31</v>
      </c>
      <c r="CL12" s="2">
        <v>907</v>
      </c>
      <c r="CM12" s="2">
        <v>15</v>
      </c>
      <c r="CN12" s="2">
        <v>1308275</v>
      </c>
      <c r="CO12" s="2">
        <v>20</v>
      </c>
      <c r="CP12" s="2">
        <v>1</v>
      </c>
      <c r="CQ12" s="2">
        <v>11</v>
      </c>
      <c r="CR12" s="2">
        <v>3212</v>
      </c>
      <c r="CS12" s="2">
        <v>13813</v>
      </c>
      <c r="CT12" s="2">
        <v>16743</v>
      </c>
      <c r="CU12" s="2">
        <v>8942</v>
      </c>
      <c r="CV12" s="2">
        <v>8942</v>
      </c>
      <c r="CW12" s="2">
        <v>837</v>
      </c>
      <c r="CX12" s="2">
        <v>3490</v>
      </c>
      <c r="CY12" s="2">
        <v>89</v>
      </c>
      <c r="CZ12" s="2">
        <v>3</v>
      </c>
      <c r="DA12" s="2">
        <v>322</v>
      </c>
      <c r="DB12" s="2">
        <v>686</v>
      </c>
      <c r="DC12" s="2">
        <v>1474</v>
      </c>
      <c r="DD12" s="2">
        <v>25</v>
      </c>
      <c r="DE12" s="2">
        <v>9143449</v>
      </c>
      <c r="DF12" s="2">
        <v>35</v>
      </c>
      <c r="DG12" s="2">
        <v>42</v>
      </c>
      <c r="DH12" s="2">
        <v>761</v>
      </c>
      <c r="DI12" s="2">
        <v>62</v>
      </c>
      <c r="DJ12" s="2">
        <v>3632</v>
      </c>
      <c r="DK12" s="2">
        <v>3632</v>
      </c>
      <c r="DL12" s="2">
        <v>2171</v>
      </c>
      <c r="DM12" s="2">
        <v>2171</v>
      </c>
      <c r="DN12" s="2">
        <v>23</v>
      </c>
      <c r="DO12" s="2">
        <v>113</v>
      </c>
      <c r="DP12" s="2">
        <v>28</v>
      </c>
      <c r="DQ12" s="2">
        <v>28</v>
      </c>
      <c r="DR12" s="2">
        <v>73</v>
      </c>
      <c r="DS12" s="2">
        <v>73</v>
      </c>
      <c r="DT12" s="2">
        <v>3212</v>
      </c>
      <c r="DU12" s="2">
        <v>16743</v>
      </c>
      <c r="DV12" s="2">
        <v>149</v>
      </c>
      <c r="DW12" s="2">
        <v>234</v>
      </c>
      <c r="DX12" s="2">
        <v>0</v>
      </c>
      <c r="DY12" s="2">
        <v>1623</v>
      </c>
      <c r="DZ12" s="2">
        <v>28</v>
      </c>
      <c r="EA12" s="2">
        <v>252</v>
      </c>
      <c r="EB12" s="2">
        <v>88</v>
      </c>
      <c r="EC12" s="2">
        <v>88</v>
      </c>
      <c r="ED12" s="2">
        <v>15</v>
      </c>
      <c r="EE12" s="2">
        <v>96</v>
      </c>
      <c r="EF12" s="2">
        <v>63</v>
      </c>
      <c r="EG12" s="2">
        <v>389</v>
      </c>
      <c r="EH12" s="2">
        <v>1153</v>
      </c>
      <c r="EI12" s="2">
        <v>1242</v>
      </c>
      <c r="EJ12" s="2">
        <v>50381</v>
      </c>
      <c r="EK12" s="2">
        <v>50381</v>
      </c>
      <c r="EL12" s="2">
        <v>326088</v>
      </c>
      <c r="EM12" s="2">
        <v>20</v>
      </c>
      <c r="EN12" s="2">
        <v>20</v>
      </c>
      <c r="EO12" s="2">
        <v>223</v>
      </c>
      <c r="EP12" s="2">
        <v>1407</v>
      </c>
      <c r="EQ12" s="2">
        <v>42</v>
      </c>
      <c r="ER12" s="2">
        <v>71</v>
      </c>
      <c r="ES12" s="2">
        <v>2674</v>
      </c>
      <c r="ET12" s="2">
        <v>71</v>
      </c>
      <c r="EU12" s="2">
        <v>162</v>
      </c>
      <c r="EV12" s="2">
        <v>0</v>
      </c>
      <c r="EW12" s="2">
        <v>14015</v>
      </c>
      <c r="EX12" s="2">
        <v>3000</v>
      </c>
      <c r="EY12" s="2">
        <v>4497</v>
      </c>
      <c r="EZ12" s="2">
        <v>23</v>
      </c>
      <c r="FA12" s="2">
        <v>13243</v>
      </c>
      <c r="FB12" s="2">
        <v>662</v>
      </c>
      <c r="FC12" s="2">
        <v>437652</v>
      </c>
      <c r="FD12" s="2">
        <v>126517</v>
      </c>
      <c r="FE12" s="2">
        <v>232234</v>
      </c>
      <c r="FF12" s="2">
        <v>25</v>
      </c>
      <c r="FG12" s="2">
        <v>0</v>
      </c>
      <c r="FH12" s="2">
        <v>511</v>
      </c>
      <c r="FI12" s="2">
        <v>1043</v>
      </c>
      <c r="FJ12" s="2">
        <v>4</v>
      </c>
      <c r="FK12" s="2">
        <v>24411</v>
      </c>
      <c r="FL12" s="2">
        <v>37891</v>
      </c>
      <c r="FM12" s="2">
        <v>37891</v>
      </c>
      <c r="FN12" s="2">
        <v>326088</v>
      </c>
      <c r="FO12" s="2">
        <v>2185</v>
      </c>
      <c r="FP12" s="2">
        <v>657</v>
      </c>
      <c r="FQ12" s="2">
        <v>232234</v>
      </c>
      <c r="FR12" s="2">
        <v>13</v>
      </c>
      <c r="FS12" s="2">
        <v>502</v>
      </c>
      <c r="FT12" s="2">
        <v>24</v>
      </c>
      <c r="FU12" s="2">
        <v>79</v>
      </c>
      <c r="FV12" s="2">
        <v>71</v>
      </c>
      <c r="FW12" s="2">
        <v>13</v>
      </c>
      <c r="FX12" s="2">
        <v>11082</v>
      </c>
      <c r="FY12" s="2">
        <v>36319</v>
      </c>
      <c r="FZ12" s="2">
        <v>2322743</v>
      </c>
      <c r="GA12" s="2">
        <v>26802</v>
      </c>
      <c r="GB12" s="2">
        <v>783</v>
      </c>
      <c r="GC12" s="2">
        <v>3142</v>
      </c>
      <c r="GD12" s="2">
        <v>10335</v>
      </c>
      <c r="GE12" s="2">
        <v>1994</v>
      </c>
      <c r="GF12" s="2">
        <v>334725</v>
      </c>
      <c r="GG12" s="2">
        <v>53664</v>
      </c>
      <c r="GH12" s="2">
        <v>188</v>
      </c>
      <c r="GI12" s="2">
        <v>71</v>
      </c>
      <c r="GJ12" s="2">
        <v>12</v>
      </c>
      <c r="GK12" s="2">
        <v>1658</v>
      </c>
      <c r="GL12" s="2">
        <v>13</v>
      </c>
      <c r="GM12" s="2">
        <v>11082</v>
      </c>
      <c r="GN12" s="2">
        <v>1732</v>
      </c>
      <c r="GO12" s="2">
        <v>0</v>
      </c>
      <c r="GP12" s="2">
        <v>0</v>
      </c>
      <c r="GQ12" s="2">
        <v>26802</v>
      </c>
      <c r="GR12" s="2">
        <v>376</v>
      </c>
      <c r="GS12" s="2">
        <v>188</v>
      </c>
      <c r="GT12" s="2">
        <v>71</v>
      </c>
      <c r="GU12" s="2">
        <v>62</v>
      </c>
      <c r="GV12" s="2">
        <v>41</v>
      </c>
      <c r="GW12" s="2">
        <v>153</v>
      </c>
      <c r="GX12" s="2">
        <v>107</v>
      </c>
      <c r="GY12" s="2">
        <v>1</v>
      </c>
      <c r="GZ12" s="2">
        <v>544621</v>
      </c>
      <c r="HA12" s="2">
        <v>149</v>
      </c>
      <c r="HB12" s="2">
        <v>606</v>
      </c>
      <c r="HC12" s="2">
        <v>13816</v>
      </c>
      <c r="HD12" s="2">
        <v>1289</v>
      </c>
      <c r="HE12" s="2">
        <v>232234</v>
      </c>
      <c r="HF12" s="2">
        <v>3571</v>
      </c>
      <c r="HG12" s="2">
        <v>5811</v>
      </c>
      <c r="HH12" s="2">
        <v>349</v>
      </c>
      <c r="HI12" s="2">
        <v>0</v>
      </c>
      <c r="HJ12" s="2">
        <v>349</v>
      </c>
      <c r="HK12" s="2">
        <v>37</v>
      </c>
      <c r="HL12" s="2">
        <v>3571</v>
      </c>
      <c r="HM12" s="2">
        <v>576</v>
      </c>
      <c r="HN12" s="2">
        <v>256</v>
      </c>
      <c r="HO12" s="2">
        <v>11</v>
      </c>
      <c r="HP12" s="2">
        <v>11</v>
      </c>
      <c r="HQ12" s="2">
        <v>14</v>
      </c>
      <c r="HR12" s="2">
        <v>256</v>
      </c>
      <c r="HS12" s="2">
        <v>26</v>
      </c>
      <c r="HT12" s="2">
        <v>249</v>
      </c>
      <c r="HU12" s="2">
        <v>249</v>
      </c>
      <c r="HV12" s="2">
        <v>46</v>
      </c>
      <c r="HW12" s="2">
        <v>46</v>
      </c>
      <c r="HX12" s="2">
        <v>548</v>
      </c>
      <c r="HY12" s="2">
        <v>123</v>
      </c>
      <c r="HZ12" s="2">
        <v>123</v>
      </c>
      <c r="IA12" s="2">
        <v>698</v>
      </c>
      <c r="IB12" s="2">
        <v>2285</v>
      </c>
      <c r="IC12" s="2">
        <v>2285</v>
      </c>
      <c r="ID12" s="2">
        <v>28</v>
      </c>
      <c r="IE12" s="2">
        <v>179</v>
      </c>
      <c r="IF12" s="2">
        <v>179</v>
      </c>
      <c r="IG12" s="2">
        <v>8092</v>
      </c>
      <c r="IH12" s="2">
        <v>544</v>
      </c>
      <c r="II12" s="2">
        <v>544</v>
      </c>
      <c r="IJ12" s="2">
        <v>2204</v>
      </c>
      <c r="IK12" s="2">
        <v>184</v>
      </c>
      <c r="IL12" s="2">
        <v>10610</v>
      </c>
      <c r="IM12" s="2">
        <v>10610</v>
      </c>
      <c r="IN12" s="2">
        <v>610</v>
      </c>
      <c r="IO12" s="2">
        <v>71</v>
      </c>
      <c r="IP12" s="2">
        <v>71</v>
      </c>
      <c r="IQ12" s="2">
        <v>4312</v>
      </c>
      <c r="IR12" s="2">
        <v>4</v>
      </c>
      <c r="IS12" s="2">
        <v>415</v>
      </c>
      <c r="IT12" s="2">
        <v>56</v>
      </c>
      <c r="IU12" s="2">
        <v>2933</v>
      </c>
      <c r="IV12" s="2">
        <v>179</v>
      </c>
      <c r="IW12" s="2">
        <v>179</v>
      </c>
      <c r="IX12" s="2">
        <v>4485</v>
      </c>
      <c r="IY12" s="2">
        <v>16</v>
      </c>
      <c r="IZ12" s="2">
        <v>123</v>
      </c>
      <c r="JA12" s="2">
        <v>1109</v>
      </c>
      <c r="JB12" s="2">
        <v>6640</v>
      </c>
      <c r="JC12" s="2">
        <v>401</v>
      </c>
      <c r="JD12" s="2">
        <v>197</v>
      </c>
      <c r="JE12" s="2">
        <v>1308</v>
      </c>
      <c r="JF12" s="2">
        <v>365</v>
      </c>
      <c r="JG12" s="2">
        <v>92</v>
      </c>
      <c r="JH12" s="2">
        <v>276</v>
      </c>
      <c r="JI12" s="2">
        <v>1600</v>
      </c>
      <c r="JJ12" s="2">
        <v>99</v>
      </c>
      <c r="JK12" s="2">
        <v>568</v>
      </c>
      <c r="JL12" s="2">
        <v>31</v>
      </c>
      <c r="JM12" s="2">
        <v>512</v>
      </c>
      <c r="JN12" s="2">
        <v>10511</v>
      </c>
      <c r="JO12" s="2">
        <v>568</v>
      </c>
      <c r="JP12" s="2">
        <v>568</v>
      </c>
      <c r="JQ12" s="2">
        <v>774</v>
      </c>
      <c r="JR12" s="2">
        <v>2512</v>
      </c>
      <c r="JS12" s="2">
        <v>16</v>
      </c>
      <c r="JT12" s="2">
        <v>6887</v>
      </c>
      <c r="JU12" s="2">
        <v>618</v>
      </c>
      <c r="JV12" s="2">
        <v>99</v>
      </c>
      <c r="JW12" s="2">
        <v>2433</v>
      </c>
      <c r="JX12" s="2">
        <v>12692</v>
      </c>
      <c r="JY12" s="2">
        <v>259</v>
      </c>
      <c r="JZ12" s="2">
        <v>19993</v>
      </c>
      <c r="KA12" s="2">
        <v>144760</v>
      </c>
      <c r="KB12" s="2">
        <v>50655</v>
      </c>
      <c r="KC12" s="2">
        <v>623</v>
      </c>
      <c r="KD12" s="2">
        <v>882</v>
      </c>
    </row>
    <row r="13" spans="1:290" x14ac:dyDescent="0.25">
      <c r="A13" s="1" t="s">
        <v>4024</v>
      </c>
      <c r="B13" s="2">
        <v>3180</v>
      </c>
      <c r="C13" s="2">
        <v>125</v>
      </c>
      <c r="D13" s="2">
        <v>256671</v>
      </c>
      <c r="E13" s="2">
        <v>78189</v>
      </c>
      <c r="F13" s="2">
        <v>384</v>
      </c>
      <c r="G13" s="2">
        <v>15</v>
      </c>
      <c r="H13" s="2">
        <v>15</v>
      </c>
      <c r="I13" s="2">
        <v>15</v>
      </c>
      <c r="J13" s="2">
        <v>192</v>
      </c>
      <c r="K13" s="2">
        <v>484</v>
      </c>
      <c r="L13" s="2">
        <v>484</v>
      </c>
      <c r="M13" s="2">
        <v>350</v>
      </c>
      <c r="N13" s="2">
        <v>73</v>
      </c>
      <c r="O13" s="2">
        <v>63</v>
      </c>
      <c r="P13" s="2">
        <v>26</v>
      </c>
      <c r="Q13" s="2">
        <v>26</v>
      </c>
      <c r="R13" s="2">
        <v>271</v>
      </c>
      <c r="S13" s="2">
        <v>271</v>
      </c>
      <c r="T13" s="2">
        <v>1352</v>
      </c>
      <c r="U13" s="2">
        <v>737749</v>
      </c>
      <c r="V13" s="2">
        <v>5346</v>
      </c>
      <c r="W13" s="2">
        <v>202</v>
      </c>
      <c r="X13" s="2">
        <v>6731</v>
      </c>
      <c r="Y13" s="2">
        <v>6655</v>
      </c>
      <c r="Z13" s="2">
        <v>399</v>
      </c>
      <c r="AA13" s="2">
        <v>2484</v>
      </c>
      <c r="AB13" s="2">
        <v>109</v>
      </c>
      <c r="AC13" s="2">
        <v>16080</v>
      </c>
      <c r="AD13" s="2">
        <v>237</v>
      </c>
      <c r="AE13" s="2">
        <v>6917</v>
      </c>
      <c r="AF13" s="2">
        <v>12</v>
      </c>
      <c r="AG13" s="2">
        <v>12</v>
      </c>
      <c r="AH13" s="2">
        <v>0</v>
      </c>
      <c r="AI13" s="2">
        <v>503</v>
      </c>
      <c r="AJ13" s="2">
        <v>68</v>
      </c>
      <c r="AK13" s="2">
        <v>68</v>
      </c>
      <c r="AL13" s="2">
        <v>4624</v>
      </c>
      <c r="AM13" s="2">
        <v>92</v>
      </c>
      <c r="AN13" s="2">
        <v>320</v>
      </c>
      <c r="AO13" s="2">
        <v>4342</v>
      </c>
      <c r="AP13" s="2">
        <v>9</v>
      </c>
      <c r="AQ13" s="2">
        <v>9</v>
      </c>
      <c r="AR13" s="2">
        <v>127</v>
      </c>
      <c r="AS13" s="2">
        <v>23164</v>
      </c>
      <c r="AT13" s="2">
        <v>458</v>
      </c>
      <c r="AU13" s="2">
        <v>484</v>
      </c>
      <c r="AV13" s="2">
        <v>756</v>
      </c>
      <c r="AW13" s="2">
        <v>756</v>
      </c>
      <c r="AX13" s="2">
        <v>756</v>
      </c>
      <c r="AY13" s="2">
        <v>107</v>
      </c>
      <c r="AZ13" s="2">
        <v>107</v>
      </c>
      <c r="BA13" s="2">
        <v>107</v>
      </c>
      <c r="BB13" s="2">
        <v>107</v>
      </c>
      <c r="BC13" s="2">
        <v>498</v>
      </c>
      <c r="BD13" s="2">
        <v>98</v>
      </c>
      <c r="BE13" s="2">
        <v>1622</v>
      </c>
      <c r="BF13" s="2">
        <v>327</v>
      </c>
      <c r="BG13" s="2">
        <v>166</v>
      </c>
      <c r="BH13" s="2">
        <v>711324</v>
      </c>
      <c r="BI13" s="2">
        <v>711324</v>
      </c>
      <c r="BJ13" s="2">
        <v>21238</v>
      </c>
      <c r="BK13" s="2">
        <v>2687894</v>
      </c>
      <c r="BL13" s="2">
        <v>55488</v>
      </c>
      <c r="BM13" s="2">
        <v>518171</v>
      </c>
      <c r="BN13" s="2">
        <v>2434</v>
      </c>
      <c r="BO13" s="2">
        <v>5854</v>
      </c>
      <c r="BP13" s="2">
        <v>8063</v>
      </c>
      <c r="BQ13" s="2">
        <v>7395</v>
      </c>
      <c r="BR13" s="2">
        <v>8963</v>
      </c>
      <c r="BS13" s="2">
        <v>430137</v>
      </c>
      <c r="BT13" s="2">
        <v>430137</v>
      </c>
      <c r="BU13" s="2">
        <v>44901</v>
      </c>
      <c r="BV13" s="2">
        <v>44901</v>
      </c>
      <c r="BW13" s="2">
        <v>44901</v>
      </c>
      <c r="BX13" s="2">
        <v>2777</v>
      </c>
      <c r="BY13" s="2">
        <v>130</v>
      </c>
      <c r="BZ13" s="2">
        <v>256671</v>
      </c>
      <c r="CA13" s="2">
        <v>26</v>
      </c>
      <c r="CB13" s="2">
        <v>19</v>
      </c>
      <c r="CC13" s="2">
        <v>19</v>
      </c>
      <c r="CD13" s="2">
        <v>221</v>
      </c>
      <c r="CE13" s="2">
        <v>0</v>
      </c>
      <c r="CF13" s="2">
        <v>1966</v>
      </c>
      <c r="CG13" s="2">
        <v>91</v>
      </c>
      <c r="CH13" s="2">
        <v>91</v>
      </c>
      <c r="CI13" s="2">
        <v>30</v>
      </c>
      <c r="CJ13" s="2">
        <v>458</v>
      </c>
      <c r="CK13" s="2">
        <v>10753</v>
      </c>
      <c r="CL13" s="2">
        <v>1997</v>
      </c>
      <c r="CM13" s="2">
        <v>1917</v>
      </c>
      <c r="CN13" s="2">
        <v>6</v>
      </c>
      <c r="CO13" s="2">
        <v>1380</v>
      </c>
      <c r="CP13" s="2">
        <v>434</v>
      </c>
      <c r="CQ13" s="2">
        <v>166</v>
      </c>
      <c r="CR13" s="2">
        <v>21827</v>
      </c>
      <c r="CS13" s="2">
        <v>3907</v>
      </c>
      <c r="CT13" s="2">
        <v>132892</v>
      </c>
      <c r="CU13" s="2">
        <v>36646</v>
      </c>
      <c r="CV13" s="2">
        <v>36646</v>
      </c>
      <c r="CW13" s="2">
        <v>2004</v>
      </c>
      <c r="CX13" s="2">
        <v>13</v>
      </c>
      <c r="CY13" s="2">
        <v>677036</v>
      </c>
      <c r="CZ13" s="2">
        <v>2220</v>
      </c>
      <c r="DA13" s="2">
        <v>7652</v>
      </c>
      <c r="DB13" s="2">
        <v>1439</v>
      </c>
      <c r="DC13" s="2">
        <v>7717</v>
      </c>
      <c r="DD13" s="2">
        <v>253</v>
      </c>
      <c r="DE13" s="2">
        <v>94</v>
      </c>
      <c r="DF13" s="2">
        <v>109</v>
      </c>
      <c r="DG13" s="2">
        <v>3831</v>
      </c>
      <c r="DH13" s="2">
        <v>611</v>
      </c>
      <c r="DI13" s="2">
        <v>7</v>
      </c>
      <c r="DJ13" s="2">
        <v>68</v>
      </c>
      <c r="DK13" s="2">
        <v>68</v>
      </c>
      <c r="DL13" s="2">
        <v>110</v>
      </c>
      <c r="DM13" s="2">
        <v>110</v>
      </c>
      <c r="DN13" s="2">
        <v>275</v>
      </c>
      <c r="DO13" s="2">
        <v>13</v>
      </c>
      <c r="DP13" s="2">
        <v>8</v>
      </c>
      <c r="DQ13" s="2">
        <v>8</v>
      </c>
      <c r="DR13" s="2">
        <v>12551</v>
      </c>
      <c r="DS13" s="2">
        <v>12551</v>
      </c>
      <c r="DT13" s="2">
        <v>21827</v>
      </c>
      <c r="DU13" s="2">
        <v>132892</v>
      </c>
      <c r="DV13" s="2">
        <v>42</v>
      </c>
      <c r="DW13" s="2">
        <v>7873</v>
      </c>
      <c r="DX13" s="2">
        <v>5346</v>
      </c>
      <c r="DY13" s="2">
        <v>3029</v>
      </c>
      <c r="DZ13" s="2">
        <v>24</v>
      </c>
      <c r="EA13" s="2">
        <v>12878</v>
      </c>
      <c r="EB13" s="2">
        <v>1314</v>
      </c>
      <c r="EC13" s="2">
        <v>1314</v>
      </c>
      <c r="ED13" s="2">
        <v>458</v>
      </c>
      <c r="EE13" s="2">
        <v>44</v>
      </c>
      <c r="EF13" s="2">
        <v>108</v>
      </c>
      <c r="EG13" s="2">
        <v>560</v>
      </c>
      <c r="EH13" s="2">
        <v>2951</v>
      </c>
      <c r="EI13" s="2">
        <v>3191</v>
      </c>
      <c r="EJ13" s="2">
        <v>194285</v>
      </c>
      <c r="EK13" s="2">
        <v>194285</v>
      </c>
      <c r="EL13" s="2">
        <v>35256</v>
      </c>
      <c r="EM13" s="2">
        <v>73</v>
      </c>
      <c r="EN13" s="2">
        <v>73</v>
      </c>
      <c r="EO13" s="2">
        <v>0</v>
      </c>
      <c r="EP13" s="2">
        <v>28968</v>
      </c>
      <c r="EQ13" s="2">
        <v>21259</v>
      </c>
      <c r="ER13" s="2">
        <v>27640</v>
      </c>
      <c r="ES13" s="2">
        <v>10</v>
      </c>
      <c r="ET13" s="2">
        <v>15892</v>
      </c>
      <c r="EU13" s="2">
        <v>154</v>
      </c>
      <c r="EV13" s="2">
        <v>386</v>
      </c>
      <c r="EW13" s="2">
        <v>5</v>
      </c>
      <c r="EX13" s="2">
        <v>18</v>
      </c>
      <c r="EY13" s="2">
        <v>18</v>
      </c>
      <c r="EZ13" s="2">
        <v>275</v>
      </c>
      <c r="FA13" s="2">
        <v>98</v>
      </c>
      <c r="FB13" s="2">
        <v>186977</v>
      </c>
      <c r="FC13" s="2">
        <v>1715</v>
      </c>
      <c r="FD13" s="2">
        <v>61970</v>
      </c>
      <c r="FE13" s="2">
        <v>436</v>
      </c>
      <c r="FF13" s="2">
        <v>15269</v>
      </c>
      <c r="FG13" s="2">
        <v>1484</v>
      </c>
      <c r="FH13" s="2">
        <v>1064</v>
      </c>
      <c r="FI13" s="2">
        <v>1001</v>
      </c>
      <c r="FJ13" s="2">
        <v>10345</v>
      </c>
      <c r="FK13" s="2">
        <v>1842</v>
      </c>
      <c r="FL13" s="2">
        <v>15349</v>
      </c>
      <c r="FM13" s="2">
        <v>15349</v>
      </c>
      <c r="FN13" s="2">
        <v>35256</v>
      </c>
      <c r="FO13" s="2">
        <v>82321</v>
      </c>
      <c r="FP13" s="2">
        <v>2736</v>
      </c>
      <c r="FQ13" s="2">
        <v>436</v>
      </c>
      <c r="FR13" s="2">
        <v>13833</v>
      </c>
      <c r="FS13" s="2">
        <v>62533</v>
      </c>
      <c r="FT13" s="2">
        <v>0</v>
      </c>
      <c r="FU13" s="2">
        <v>16</v>
      </c>
      <c r="FV13" s="2">
        <v>3350</v>
      </c>
      <c r="FW13" s="2">
        <v>28607</v>
      </c>
      <c r="FX13" s="2">
        <v>2946</v>
      </c>
      <c r="FY13" s="2">
        <v>92616</v>
      </c>
      <c r="FZ13" s="2">
        <v>89478</v>
      </c>
      <c r="GA13" s="2">
        <v>1218830</v>
      </c>
      <c r="GB13" s="2">
        <v>0</v>
      </c>
      <c r="GC13" s="2">
        <v>204092</v>
      </c>
      <c r="GD13" s="2">
        <v>168370</v>
      </c>
      <c r="GE13" s="2">
        <v>38910</v>
      </c>
      <c r="GF13" s="2">
        <v>1498</v>
      </c>
      <c r="GG13" s="2">
        <v>533</v>
      </c>
      <c r="GH13" s="2">
        <v>97</v>
      </c>
      <c r="GI13" s="2">
        <v>3350</v>
      </c>
      <c r="GJ13" s="2">
        <v>235</v>
      </c>
      <c r="GK13" s="2">
        <v>3166</v>
      </c>
      <c r="GL13" s="2">
        <v>1253</v>
      </c>
      <c r="GM13" s="2">
        <v>2946</v>
      </c>
      <c r="GN13" s="2">
        <v>12705</v>
      </c>
      <c r="GO13" s="2">
        <v>0</v>
      </c>
      <c r="GP13" s="2">
        <v>0</v>
      </c>
      <c r="GQ13" s="2">
        <v>1218830</v>
      </c>
      <c r="GR13" s="2">
        <v>200</v>
      </c>
      <c r="GS13" s="2">
        <v>97</v>
      </c>
      <c r="GT13" s="2">
        <v>3350</v>
      </c>
      <c r="GU13" s="2">
        <v>20449</v>
      </c>
      <c r="GV13" s="2">
        <v>67</v>
      </c>
      <c r="GW13" s="2">
        <v>12594</v>
      </c>
      <c r="GX13" s="2">
        <v>20327</v>
      </c>
      <c r="GY13" s="2">
        <v>541448</v>
      </c>
      <c r="GZ13" s="2">
        <v>64470</v>
      </c>
      <c r="HA13" s="2">
        <v>2683</v>
      </c>
      <c r="HB13" s="2">
        <v>2039921</v>
      </c>
      <c r="HC13" s="2">
        <v>31</v>
      </c>
      <c r="HD13" s="2">
        <v>243814</v>
      </c>
      <c r="HE13" s="2">
        <v>436</v>
      </c>
      <c r="HF13" s="2">
        <v>1142</v>
      </c>
      <c r="HG13" s="2">
        <v>132496</v>
      </c>
      <c r="HH13" s="2">
        <v>1552</v>
      </c>
      <c r="HI13" s="2">
        <v>0</v>
      </c>
      <c r="HJ13" s="2">
        <v>1552</v>
      </c>
      <c r="HK13" s="2">
        <v>28602</v>
      </c>
      <c r="HL13" s="2">
        <v>1142</v>
      </c>
      <c r="HM13" s="2">
        <v>8408</v>
      </c>
      <c r="HN13" s="2">
        <v>60</v>
      </c>
      <c r="HO13" s="2">
        <v>1</v>
      </c>
      <c r="HP13" s="2">
        <v>27</v>
      </c>
      <c r="HQ13" s="2">
        <v>149</v>
      </c>
      <c r="HR13" s="2">
        <v>60</v>
      </c>
      <c r="HS13" s="2">
        <v>444</v>
      </c>
      <c r="HT13" s="2">
        <v>941</v>
      </c>
      <c r="HU13" s="2">
        <v>941</v>
      </c>
      <c r="HV13" s="2">
        <v>39</v>
      </c>
      <c r="HW13" s="2">
        <v>39</v>
      </c>
      <c r="HX13" s="2">
        <v>531</v>
      </c>
      <c r="HY13" s="2">
        <v>168754</v>
      </c>
      <c r="HZ13" s="2">
        <v>168754</v>
      </c>
      <c r="IA13" s="2">
        <v>388</v>
      </c>
      <c r="IB13" s="2">
        <v>68</v>
      </c>
      <c r="IC13" s="2">
        <v>68</v>
      </c>
      <c r="ID13" s="2">
        <v>204</v>
      </c>
      <c r="IE13" s="2">
        <v>7963</v>
      </c>
      <c r="IF13" s="2">
        <v>7963</v>
      </c>
      <c r="IG13" s="2">
        <v>2947</v>
      </c>
      <c r="IH13" s="2">
        <v>868</v>
      </c>
      <c r="II13" s="2">
        <v>868</v>
      </c>
      <c r="IJ13" s="2">
        <v>927</v>
      </c>
      <c r="IK13" s="2">
        <v>0</v>
      </c>
      <c r="IL13" s="2">
        <v>28</v>
      </c>
      <c r="IM13" s="2">
        <v>28</v>
      </c>
      <c r="IN13" s="2">
        <v>724</v>
      </c>
      <c r="IO13" s="2">
        <v>33</v>
      </c>
      <c r="IP13" s="2">
        <v>33</v>
      </c>
      <c r="IQ13" s="2">
        <v>1911</v>
      </c>
      <c r="IR13" s="2">
        <v>4978</v>
      </c>
      <c r="IS13" s="2">
        <v>3469</v>
      </c>
      <c r="IT13" s="2">
        <v>60529</v>
      </c>
      <c r="IU13" s="2">
        <v>629</v>
      </c>
      <c r="IV13" s="2">
        <v>7963</v>
      </c>
      <c r="IW13" s="2">
        <v>7963</v>
      </c>
      <c r="IX13" s="2">
        <v>13447</v>
      </c>
      <c r="IY13" s="2">
        <v>2210509</v>
      </c>
      <c r="IZ13" s="2">
        <v>168754</v>
      </c>
      <c r="JA13" s="2">
        <v>175</v>
      </c>
      <c r="JB13" s="2">
        <v>622</v>
      </c>
      <c r="JC13" s="2">
        <v>8303</v>
      </c>
      <c r="JD13" s="2">
        <v>3126</v>
      </c>
      <c r="JE13" s="2">
        <v>893</v>
      </c>
      <c r="JF13" s="2">
        <v>1067</v>
      </c>
      <c r="JG13" s="2">
        <v>22</v>
      </c>
      <c r="JH13" s="2">
        <v>180</v>
      </c>
      <c r="JI13" s="2">
        <v>1427</v>
      </c>
      <c r="JJ13" s="2">
        <v>2970</v>
      </c>
      <c r="JK13" s="2">
        <v>326</v>
      </c>
      <c r="JL13" s="2">
        <v>2702</v>
      </c>
      <c r="JM13" s="2">
        <v>409</v>
      </c>
      <c r="JN13" s="2">
        <v>58</v>
      </c>
      <c r="JO13" s="2">
        <v>326</v>
      </c>
      <c r="JP13" s="2">
        <v>326</v>
      </c>
      <c r="JQ13" s="2">
        <v>1761</v>
      </c>
      <c r="JR13" s="2">
        <v>171</v>
      </c>
      <c r="JS13" s="2">
        <v>557</v>
      </c>
      <c r="JT13" s="2">
        <v>11690</v>
      </c>
      <c r="JU13" s="2">
        <v>4069</v>
      </c>
      <c r="JV13" s="2">
        <v>7075</v>
      </c>
      <c r="JW13" s="2">
        <v>65</v>
      </c>
      <c r="JX13" s="2">
        <v>283</v>
      </c>
      <c r="JY13" s="2">
        <v>210</v>
      </c>
      <c r="JZ13" s="2">
        <v>311</v>
      </c>
      <c r="KA13" s="2">
        <v>1848</v>
      </c>
      <c r="KB13" s="2">
        <v>1577</v>
      </c>
      <c r="KC13" s="2">
        <v>0</v>
      </c>
      <c r="KD13" s="2">
        <v>17</v>
      </c>
    </row>
    <row r="14" spans="1:290" x14ac:dyDescent="0.25">
      <c r="A14" s="1" t="s">
        <v>4025</v>
      </c>
      <c r="B14" s="2">
        <v>4736</v>
      </c>
      <c r="C14" s="2">
        <v>96</v>
      </c>
      <c r="D14" s="2">
        <v>1098</v>
      </c>
      <c r="E14" s="2">
        <v>3726502</v>
      </c>
      <c r="F14" s="2">
        <v>551</v>
      </c>
      <c r="G14" s="2">
        <v>1</v>
      </c>
      <c r="H14" s="2">
        <v>1</v>
      </c>
      <c r="I14" s="2">
        <v>1</v>
      </c>
      <c r="J14" s="2">
        <v>194</v>
      </c>
      <c r="K14" s="2">
        <v>10485</v>
      </c>
      <c r="L14" s="2">
        <v>10485</v>
      </c>
      <c r="M14" s="2">
        <v>1356</v>
      </c>
      <c r="N14" s="2">
        <v>205</v>
      </c>
      <c r="O14" s="2">
        <v>84</v>
      </c>
      <c r="P14" s="2">
        <v>50</v>
      </c>
      <c r="Q14" s="2">
        <v>50</v>
      </c>
      <c r="R14" s="2">
        <v>156</v>
      </c>
      <c r="S14" s="2">
        <v>156</v>
      </c>
      <c r="T14" s="2">
        <v>1288</v>
      </c>
      <c r="U14" s="2">
        <v>404920</v>
      </c>
      <c r="V14" s="2">
        <v>3736</v>
      </c>
      <c r="W14" s="2">
        <v>123</v>
      </c>
      <c r="X14" s="2">
        <v>14835</v>
      </c>
      <c r="Y14" s="2">
        <v>9218</v>
      </c>
      <c r="Z14" s="2">
        <v>965</v>
      </c>
      <c r="AA14" s="2">
        <v>0</v>
      </c>
      <c r="AB14" s="2">
        <v>65</v>
      </c>
      <c r="AC14" s="2">
        <v>10635</v>
      </c>
      <c r="AD14" s="2">
        <v>30</v>
      </c>
      <c r="AE14" s="2">
        <v>961</v>
      </c>
      <c r="AF14" s="2">
        <v>96</v>
      </c>
      <c r="AG14" s="2">
        <v>96</v>
      </c>
      <c r="AH14" s="2">
        <v>6257</v>
      </c>
      <c r="AI14" s="2">
        <v>356</v>
      </c>
      <c r="AJ14" s="2">
        <v>2</v>
      </c>
      <c r="AK14" s="2">
        <v>2</v>
      </c>
      <c r="AL14" s="2">
        <v>4843</v>
      </c>
      <c r="AM14" s="2">
        <v>107</v>
      </c>
      <c r="AN14" s="2">
        <v>439</v>
      </c>
      <c r="AO14" s="2">
        <v>5153</v>
      </c>
      <c r="AP14" s="2">
        <v>17</v>
      </c>
      <c r="AQ14" s="2">
        <v>17</v>
      </c>
      <c r="AR14" s="2">
        <v>67</v>
      </c>
      <c r="AS14" s="2">
        <v>26759</v>
      </c>
      <c r="AT14" s="2">
        <v>334</v>
      </c>
      <c r="AU14" s="2">
        <v>10485</v>
      </c>
      <c r="AV14" s="2">
        <v>260</v>
      </c>
      <c r="AW14" s="2">
        <v>260</v>
      </c>
      <c r="AX14" s="2">
        <v>260</v>
      </c>
      <c r="AY14" s="2">
        <v>146</v>
      </c>
      <c r="AZ14" s="2">
        <v>146</v>
      </c>
      <c r="BA14" s="2">
        <v>146</v>
      </c>
      <c r="BB14" s="2">
        <v>146</v>
      </c>
      <c r="BC14" s="2">
        <v>1384</v>
      </c>
      <c r="BD14" s="2">
        <v>148</v>
      </c>
      <c r="BE14" s="2">
        <v>2092</v>
      </c>
      <c r="BF14" s="2">
        <v>493</v>
      </c>
      <c r="BG14" s="2">
        <v>230</v>
      </c>
      <c r="BH14" s="2">
        <v>475825</v>
      </c>
      <c r="BI14" s="2">
        <v>475825</v>
      </c>
      <c r="BJ14" s="2">
        <v>21269</v>
      </c>
      <c r="BK14" s="2">
        <v>2542103</v>
      </c>
      <c r="BL14" s="2">
        <v>100027</v>
      </c>
      <c r="BM14" s="2">
        <v>7555</v>
      </c>
      <c r="BN14" s="2">
        <v>1361</v>
      </c>
      <c r="BO14" s="2">
        <v>2673</v>
      </c>
      <c r="BP14" s="2">
        <v>5060</v>
      </c>
      <c r="BQ14" s="2">
        <v>6792</v>
      </c>
      <c r="BR14" s="2">
        <v>12751</v>
      </c>
      <c r="BS14" s="2">
        <v>140145</v>
      </c>
      <c r="BT14" s="2">
        <v>140145</v>
      </c>
      <c r="BU14" s="2">
        <v>53013</v>
      </c>
      <c r="BV14" s="2">
        <v>53013</v>
      </c>
      <c r="BW14" s="2">
        <v>53013</v>
      </c>
      <c r="BX14" s="2">
        <v>3701</v>
      </c>
      <c r="BY14" s="2">
        <v>133</v>
      </c>
      <c r="BZ14" s="2">
        <v>1098</v>
      </c>
      <c r="CA14" s="2">
        <v>1</v>
      </c>
      <c r="CB14" s="2">
        <v>31</v>
      </c>
      <c r="CC14" s="2">
        <v>31</v>
      </c>
      <c r="CD14" s="2">
        <v>23</v>
      </c>
      <c r="CE14" s="2">
        <v>0</v>
      </c>
      <c r="CF14" s="2">
        <v>3870</v>
      </c>
      <c r="CG14" s="2">
        <v>24</v>
      </c>
      <c r="CH14" s="2">
        <v>24</v>
      </c>
      <c r="CI14" s="2">
        <v>12</v>
      </c>
      <c r="CJ14" s="2">
        <v>334</v>
      </c>
      <c r="CK14" s="2">
        <v>6093</v>
      </c>
      <c r="CL14" s="2">
        <v>2334</v>
      </c>
      <c r="CM14" s="2">
        <v>2070</v>
      </c>
      <c r="CN14" s="2">
        <v>95</v>
      </c>
      <c r="CO14" s="2">
        <v>2451</v>
      </c>
      <c r="CP14" s="2">
        <v>9</v>
      </c>
      <c r="CQ14" s="2">
        <v>230</v>
      </c>
      <c r="CR14" s="2">
        <v>24016</v>
      </c>
      <c r="CS14" s="2">
        <v>2317</v>
      </c>
      <c r="CT14" s="2">
        <v>231853</v>
      </c>
      <c r="CU14" s="2">
        <v>54547</v>
      </c>
      <c r="CV14" s="2">
        <v>54547</v>
      </c>
      <c r="CW14" s="2">
        <v>1791</v>
      </c>
      <c r="CX14" s="2">
        <v>148</v>
      </c>
      <c r="CY14" s="2">
        <v>732858</v>
      </c>
      <c r="CZ14" s="2">
        <v>4631</v>
      </c>
      <c r="DA14" s="2">
        <v>488909</v>
      </c>
      <c r="DB14" s="2">
        <v>2914</v>
      </c>
      <c r="DC14" s="2">
        <v>7499</v>
      </c>
      <c r="DD14" s="2">
        <v>346</v>
      </c>
      <c r="DE14" s="2">
        <v>2941</v>
      </c>
      <c r="DF14" s="2">
        <v>70</v>
      </c>
      <c r="DG14" s="2">
        <v>1801</v>
      </c>
      <c r="DH14" s="2">
        <v>956</v>
      </c>
      <c r="DI14" s="2">
        <v>27</v>
      </c>
      <c r="DJ14" s="2">
        <v>120</v>
      </c>
      <c r="DK14" s="2">
        <v>120</v>
      </c>
      <c r="DL14" s="2">
        <v>303</v>
      </c>
      <c r="DM14" s="2">
        <v>303</v>
      </c>
      <c r="DN14" s="2">
        <v>406</v>
      </c>
      <c r="DO14" s="2">
        <v>31</v>
      </c>
      <c r="DP14" s="2">
        <v>35</v>
      </c>
      <c r="DQ14" s="2">
        <v>35</v>
      </c>
      <c r="DR14" s="2">
        <v>16146</v>
      </c>
      <c r="DS14" s="2">
        <v>16146</v>
      </c>
      <c r="DT14" s="2">
        <v>24016</v>
      </c>
      <c r="DU14" s="2">
        <v>231853</v>
      </c>
      <c r="DV14" s="2">
        <v>52</v>
      </c>
      <c r="DW14" s="2">
        <v>21649</v>
      </c>
      <c r="DX14" s="2">
        <v>3736</v>
      </c>
      <c r="DY14" s="2">
        <v>3557</v>
      </c>
      <c r="DZ14" s="2">
        <v>31</v>
      </c>
      <c r="EA14" s="2">
        <v>12141</v>
      </c>
      <c r="EB14" s="2">
        <v>2749</v>
      </c>
      <c r="EC14" s="2">
        <v>2749</v>
      </c>
      <c r="ED14" s="2">
        <v>334</v>
      </c>
      <c r="EE14" s="2">
        <v>33</v>
      </c>
      <c r="EF14" s="2">
        <v>107</v>
      </c>
      <c r="EG14" s="2">
        <v>758</v>
      </c>
      <c r="EH14" s="2">
        <v>13862</v>
      </c>
      <c r="EI14" s="2">
        <v>2594</v>
      </c>
      <c r="EJ14" s="2">
        <v>178797</v>
      </c>
      <c r="EK14" s="2">
        <v>178797</v>
      </c>
      <c r="EL14" s="2">
        <v>61856</v>
      </c>
      <c r="EM14" s="2">
        <v>158</v>
      </c>
      <c r="EN14" s="2">
        <v>158</v>
      </c>
      <c r="EO14" s="2">
        <v>441</v>
      </c>
      <c r="EP14" s="2">
        <v>23796</v>
      </c>
      <c r="EQ14" s="2">
        <v>681</v>
      </c>
      <c r="ER14" s="2">
        <v>48295</v>
      </c>
      <c r="ES14" s="2">
        <v>98</v>
      </c>
      <c r="ET14" s="2">
        <v>717</v>
      </c>
      <c r="EU14" s="2">
        <v>290</v>
      </c>
      <c r="EV14" s="2">
        <v>0</v>
      </c>
      <c r="EW14" s="2">
        <v>20</v>
      </c>
      <c r="EX14" s="2">
        <v>12</v>
      </c>
      <c r="EY14" s="2">
        <v>17</v>
      </c>
      <c r="EZ14" s="2">
        <v>406</v>
      </c>
      <c r="FA14" s="2">
        <v>79</v>
      </c>
      <c r="FB14" s="2">
        <v>55902</v>
      </c>
      <c r="FC14" s="2">
        <v>233</v>
      </c>
      <c r="FD14" s="2">
        <v>26573</v>
      </c>
      <c r="FE14" s="2">
        <v>508</v>
      </c>
      <c r="FF14" s="2">
        <v>173</v>
      </c>
      <c r="FG14" s="2">
        <v>1839</v>
      </c>
      <c r="FH14" s="2">
        <v>746</v>
      </c>
      <c r="FI14" s="2">
        <v>1462</v>
      </c>
      <c r="FJ14" s="2">
        <v>7461</v>
      </c>
      <c r="FK14" s="2">
        <v>1587</v>
      </c>
      <c r="FL14" s="2">
        <v>19368</v>
      </c>
      <c r="FM14" s="2">
        <v>19368</v>
      </c>
      <c r="FN14" s="2">
        <v>61856</v>
      </c>
      <c r="FO14" s="2">
        <v>2098</v>
      </c>
      <c r="FP14" s="2">
        <v>2536</v>
      </c>
      <c r="FQ14" s="2">
        <v>508</v>
      </c>
      <c r="FR14" s="2">
        <v>14571</v>
      </c>
      <c r="FS14" s="2">
        <v>2520</v>
      </c>
      <c r="FT14" s="2">
        <v>45</v>
      </c>
      <c r="FU14" s="2">
        <v>69</v>
      </c>
      <c r="FV14" s="2">
        <v>5119</v>
      </c>
      <c r="FW14" s="2">
        <v>22279</v>
      </c>
      <c r="FX14" s="2">
        <v>4118</v>
      </c>
      <c r="FY14" s="2">
        <v>86563</v>
      </c>
      <c r="FZ14" s="2">
        <v>116752</v>
      </c>
      <c r="GA14" s="2">
        <v>1425284</v>
      </c>
      <c r="GB14" s="2">
        <v>0</v>
      </c>
      <c r="GC14" s="2">
        <v>4630</v>
      </c>
      <c r="GD14" s="2">
        <v>128961</v>
      </c>
      <c r="GE14" s="2">
        <v>17472</v>
      </c>
      <c r="GF14" s="2">
        <v>1742</v>
      </c>
      <c r="GG14" s="2">
        <v>176</v>
      </c>
      <c r="GH14" s="2">
        <v>76</v>
      </c>
      <c r="GI14" s="2">
        <v>5119</v>
      </c>
      <c r="GJ14" s="2">
        <v>303</v>
      </c>
      <c r="GK14" s="2">
        <v>1153</v>
      </c>
      <c r="GL14" s="2">
        <v>695</v>
      </c>
      <c r="GM14" s="2">
        <v>4118</v>
      </c>
      <c r="GN14" s="2">
        <v>107789</v>
      </c>
      <c r="GO14" s="2">
        <v>9912</v>
      </c>
      <c r="GP14" s="2">
        <v>9912</v>
      </c>
      <c r="GQ14" s="2">
        <v>1425284</v>
      </c>
      <c r="GR14" s="2">
        <v>1227</v>
      </c>
      <c r="GS14" s="2">
        <v>76</v>
      </c>
      <c r="GT14" s="2">
        <v>5119</v>
      </c>
      <c r="GU14" s="2">
        <v>109601</v>
      </c>
      <c r="GV14" s="2">
        <v>57</v>
      </c>
      <c r="GW14" s="2">
        <v>9471</v>
      </c>
      <c r="GX14" s="2">
        <v>9526</v>
      </c>
      <c r="GY14" s="2">
        <v>1441039</v>
      </c>
      <c r="GZ14" s="2">
        <v>39933</v>
      </c>
      <c r="HA14" s="2">
        <v>1215</v>
      </c>
      <c r="HB14" s="2">
        <v>2603357</v>
      </c>
      <c r="HC14" s="2">
        <v>0</v>
      </c>
      <c r="HD14" s="2">
        <v>112240</v>
      </c>
      <c r="HE14" s="2">
        <v>508</v>
      </c>
      <c r="HF14" s="2">
        <v>1021</v>
      </c>
      <c r="HG14" s="2">
        <v>72791</v>
      </c>
      <c r="HH14" s="2">
        <v>618</v>
      </c>
      <c r="HI14" s="2">
        <v>9912</v>
      </c>
      <c r="HJ14" s="2">
        <v>618</v>
      </c>
      <c r="HK14" s="2">
        <v>20417</v>
      </c>
      <c r="HL14" s="2">
        <v>1021</v>
      </c>
      <c r="HM14" s="2">
        <v>10840</v>
      </c>
      <c r="HN14" s="2">
        <v>4</v>
      </c>
      <c r="HO14" s="2">
        <v>5</v>
      </c>
      <c r="HP14" s="2">
        <v>24</v>
      </c>
      <c r="HQ14" s="2">
        <v>55</v>
      </c>
      <c r="HR14" s="2">
        <v>4</v>
      </c>
      <c r="HS14" s="2">
        <v>305</v>
      </c>
      <c r="HT14" s="2">
        <v>1581</v>
      </c>
      <c r="HU14" s="2">
        <v>1581</v>
      </c>
      <c r="HV14" s="2">
        <v>79</v>
      </c>
      <c r="HW14" s="2">
        <v>79</v>
      </c>
      <c r="HX14" s="2">
        <v>349</v>
      </c>
      <c r="HY14" s="2">
        <v>43348</v>
      </c>
      <c r="HZ14" s="2">
        <v>43348</v>
      </c>
      <c r="IA14" s="2">
        <v>430</v>
      </c>
      <c r="IB14" s="2">
        <v>93</v>
      </c>
      <c r="IC14" s="2">
        <v>93</v>
      </c>
      <c r="ID14" s="2">
        <v>242</v>
      </c>
      <c r="IE14" s="2">
        <v>7250</v>
      </c>
      <c r="IF14" s="2">
        <v>7250</v>
      </c>
      <c r="IG14" s="2">
        <v>4032</v>
      </c>
      <c r="IH14" s="2">
        <v>573</v>
      </c>
      <c r="II14" s="2">
        <v>573</v>
      </c>
      <c r="IJ14" s="2">
        <v>1397</v>
      </c>
      <c r="IK14" s="2">
        <v>64</v>
      </c>
      <c r="IL14" s="2">
        <v>59</v>
      </c>
      <c r="IM14" s="2">
        <v>59</v>
      </c>
      <c r="IN14" s="2">
        <v>602</v>
      </c>
      <c r="IO14" s="2">
        <v>42</v>
      </c>
      <c r="IP14" s="2">
        <v>42</v>
      </c>
      <c r="IQ14" s="2">
        <v>2851</v>
      </c>
      <c r="IR14" s="2">
        <v>7800</v>
      </c>
      <c r="IS14" s="2">
        <v>6682</v>
      </c>
      <c r="IT14" s="2">
        <v>67008</v>
      </c>
      <c r="IU14" s="2">
        <v>1868</v>
      </c>
      <c r="IV14" s="2">
        <v>7250</v>
      </c>
      <c r="IW14" s="2">
        <v>7250</v>
      </c>
      <c r="IX14" s="2">
        <v>15876</v>
      </c>
      <c r="IY14" s="2">
        <v>2097609</v>
      </c>
      <c r="IZ14" s="2">
        <v>43348</v>
      </c>
      <c r="JA14" s="2">
        <v>193</v>
      </c>
      <c r="JB14" s="2">
        <v>1130</v>
      </c>
      <c r="JC14" s="2">
        <v>8746</v>
      </c>
      <c r="JD14" s="2">
        <v>1632</v>
      </c>
      <c r="JE14" s="2">
        <v>935</v>
      </c>
      <c r="JF14" s="2">
        <v>817</v>
      </c>
      <c r="JG14" s="2">
        <v>32</v>
      </c>
      <c r="JH14" s="2">
        <v>349</v>
      </c>
      <c r="JI14" s="2">
        <v>1343</v>
      </c>
      <c r="JJ14" s="2">
        <v>2582</v>
      </c>
      <c r="JK14" s="2">
        <v>417</v>
      </c>
      <c r="JL14" s="2">
        <v>3529</v>
      </c>
      <c r="JM14" s="2">
        <v>573</v>
      </c>
      <c r="JN14" s="2">
        <v>229</v>
      </c>
      <c r="JO14" s="2">
        <v>417</v>
      </c>
      <c r="JP14" s="2">
        <v>417</v>
      </c>
      <c r="JQ14" s="2">
        <v>2163</v>
      </c>
      <c r="JR14" s="2">
        <v>83</v>
      </c>
      <c r="JS14" s="2">
        <v>1275</v>
      </c>
      <c r="JT14" s="2">
        <v>11478</v>
      </c>
      <c r="JU14" s="2">
        <v>5036</v>
      </c>
      <c r="JV14" s="2">
        <v>22552</v>
      </c>
      <c r="JW14" s="2">
        <v>13</v>
      </c>
      <c r="JX14" s="2">
        <v>390</v>
      </c>
      <c r="JY14" s="2">
        <v>538</v>
      </c>
      <c r="JZ14" s="2">
        <v>226</v>
      </c>
      <c r="KA14" s="2">
        <v>2027</v>
      </c>
      <c r="KB14" s="2">
        <v>2055</v>
      </c>
      <c r="KC14" s="2">
        <v>464</v>
      </c>
      <c r="KD14" s="2">
        <v>26</v>
      </c>
    </row>
    <row r="15" spans="1:290" x14ac:dyDescent="0.25">
      <c r="A15" s="1" t="s">
        <v>4026</v>
      </c>
      <c r="B15" s="2">
        <v>5845</v>
      </c>
      <c r="C15" s="2">
        <v>315</v>
      </c>
      <c r="D15" s="2">
        <v>807</v>
      </c>
      <c r="E15" s="2">
        <v>3517826</v>
      </c>
      <c r="F15" s="2">
        <v>516</v>
      </c>
      <c r="G15" s="2">
        <v>36</v>
      </c>
      <c r="H15" s="2">
        <v>36</v>
      </c>
      <c r="I15" s="2">
        <v>36</v>
      </c>
      <c r="J15" s="2">
        <v>245</v>
      </c>
      <c r="K15" s="2">
        <v>3545</v>
      </c>
      <c r="L15" s="2">
        <v>3545</v>
      </c>
      <c r="M15" s="2">
        <v>944</v>
      </c>
      <c r="N15" s="2">
        <v>177</v>
      </c>
      <c r="O15" s="2">
        <v>60</v>
      </c>
      <c r="P15" s="2">
        <v>85</v>
      </c>
      <c r="Q15" s="2">
        <v>85</v>
      </c>
      <c r="R15" s="2">
        <v>145</v>
      </c>
      <c r="S15" s="2">
        <v>145</v>
      </c>
      <c r="T15" s="2">
        <v>1504</v>
      </c>
      <c r="U15" s="2">
        <v>420609</v>
      </c>
      <c r="V15" s="2">
        <v>3587</v>
      </c>
      <c r="W15" s="2">
        <v>82</v>
      </c>
      <c r="X15" s="2">
        <v>19933</v>
      </c>
      <c r="Y15" s="2">
        <v>45872</v>
      </c>
      <c r="Z15" s="2">
        <v>882</v>
      </c>
      <c r="AA15" s="2">
        <v>18</v>
      </c>
      <c r="AB15" s="2">
        <v>62</v>
      </c>
      <c r="AC15" s="2">
        <v>18301</v>
      </c>
      <c r="AD15" s="2">
        <v>64</v>
      </c>
      <c r="AE15" s="2">
        <v>1319</v>
      </c>
      <c r="AF15" s="2">
        <v>79</v>
      </c>
      <c r="AG15" s="2">
        <v>79</v>
      </c>
      <c r="AH15" s="2">
        <v>5970</v>
      </c>
      <c r="AI15" s="2">
        <v>449</v>
      </c>
      <c r="AJ15" s="2">
        <v>48</v>
      </c>
      <c r="AK15" s="2">
        <v>48</v>
      </c>
      <c r="AL15" s="2">
        <v>4511</v>
      </c>
      <c r="AM15" s="2">
        <v>106</v>
      </c>
      <c r="AN15" s="2">
        <v>408</v>
      </c>
      <c r="AO15" s="2">
        <v>2980</v>
      </c>
      <c r="AP15" s="2">
        <v>15</v>
      </c>
      <c r="AQ15" s="2">
        <v>15</v>
      </c>
      <c r="AR15" s="2">
        <v>64</v>
      </c>
      <c r="AS15" s="2">
        <v>24143</v>
      </c>
      <c r="AT15" s="2">
        <v>156</v>
      </c>
      <c r="AU15" s="2">
        <v>3545</v>
      </c>
      <c r="AV15" s="2">
        <v>176</v>
      </c>
      <c r="AW15" s="2">
        <v>176</v>
      </c>
      <c r="AX15" s="2">
        <v>176</v>
      </c>
      <c r="AY15" s="2">
        <v>75</v>
      </c>
      <c r="AZ15" s="2">
        <v>75</v>
      </c>
      <c r="BA15" s="2">
        <v>75</v>
      </c>
      <c r="BB15" s="2">
        <v>75</v>
      </c>
      <c r="BC15" s="2">
        <v>921</v>
      </c>
      <c r="BD15" s="2">
        <v>81</v>
      </c>
      <c r="BE15" s="2">
        <v>605</v>
      </c>
      <c r="BF15" s="2">
        <v>1048</v>
      </c>
      <c r="BG15" s="2">
        <v>400</v>
      </c>
      <c r="BH15" s="2">
        <v>933524</v>
      </c>
      <c r="BI15" s="2">
        <v>933524</v>
      </c>
      <c r="BJ15" s="2">
        <v>26198</v>
      </c>
      <c r="BK15" s="2">
        <v>3802566</v>
      </c>
      <c r="BL15" s="2">
        <v>99927</v>
      </c>
      <c r="BM15" s="2">
        <v>3784</v>
      </c>
      <c r="BN15" s="2">
        <v>1003</v>
      </c>
      <c r="BO15" s="2">
        <v>3176</v>
      </c>
      <c r="BP15" s="2">
        <v>6885</v>
      </c>
      <c r="BQ15" s="2">
        <v>4661</v>
      </c>
      <c r="BR15" s="2">
        <v>12933</v>
      </c>
      <c r="BS15" s="2">
        <v>104187</v>
      </c>
      <c r="BT15" s="2">
        <v>104187</v>
      </c>
      <c r="BU15" s="2">
        <v>67052</v>
      </c>
      <c r="BV15" s="2">
        <v>67052</v>
      </c>
      <c r="BW15" s="2">
        <v>67052</v>
      </c>
      <c r="BX15" s="2">
        <v>3497</v>
      </c>
      <c r="BY15" s="2">
        <v>298</v>
      </c>
      <c r="BZ15" s="2">
        <v>807</v>
      </c>
      <c r="CA15" s="2">
        <v>34</v>
      </c>
      <c r="CB15" s="2">
        <v>29</v>
      </c>
      <c r="CC15" s="2">
        <v>29</v>
      </c>
      <c r="CD15" s="2">
        <v>242</v>
      </c>
      <c r="CE15" s="2">
        <v>0</v>
      </c>
      <c r="CF15" s="2">
        <v>5355</v>
      </c>
      <c r="CG15" s="2">
        <v>28</v>
      </c>
      <c r="CH15" s="2">
        <v>28</v>
      </c>
      <c r="CI15" s="2">
        <v>46</v>
      </c>
      <c r="CJ15" s="2">
        <v>156</v>
      </c>
      <c r="CK15" s="2">
        <v>10527</v>
      </c>
      <c r="CL15" s="2">
        <v>2533</v>
      </c>
      <c r="CM15" s="2">
        <v>2202</v>
      </c>
      <c r="CN15" s="2">
        <v>89</v>
      </c>
      <c r="CO15" s="2">
        <v>1352</v>
      </c>
      <c r="CP15" s="2">
        <v>10</v>
      </c>
      <c r="CQ15" s="2">
        <v>400</v>
      </c>
      <c r="CR15" s="2">
        <v>27238</v>
      </c>
      <c r="CS15" s="2">
        <v>1331</v>
      </c>
      <c r="CT15" s="2">
        <v>141668</v>
      </c>
      <c r="CU15" s="2">
        <v>27060</v>
      </c>
      <c r="CV15" s="2">
        <v>27060</v>
      </c>
      <c r="CW15" s="2">
        <v>2759</v>
      </c>
      <c r="CX15" s="2">
        <v>239</v>
      </c>
      <c r="CY15" s="2">
        <v>763117</v>
      </c>
      <c r="CZ15" s="2">
        <v>4034</v>
      </c>
      <c r="DA15" s="2">
        <v>467605</v>
      </c>
      <c r="DB15" s="2">
        <v>6350</v>
      </c>
      <c r="DC15" s="2">
        <v>8054</v>
      </c>
      <c r="DD15" s="2">
        <v>490</v>
      </c>
      <c r="DE15" s="2">
        <v>2551</v>
      </c>
      <c r="DF15" s="2">
        <v>175</v>
      </c>
      <c r="DG15" s="2">
        <v>2186</v>
      </c>
      <c r="DH15" s="2">
        <v>780</v>
      </c>
      <c r="DI15" s="2">
        <v>36</v>
      </c>
      <c r="DJ15" s="2">
        <v>66</v>
      </c>
      <c r="DK15" s="2">
        <v>66</v>
      </c>
      <c r="DL15" s="2">
        <v>198</v>
      </c>
      <c r="DM15" s="2">
        <v>198</v>
      </c>
      <c r="DN15" s="2">
        <v>351</v>
      </c>
      <c r="DO15" s="2">
        <v>25</v>
      </c>
      <c r="DP15" s="2">
        <v>69</v>
      </c>
      <c r="DQ15" s="2">
        <v>69</v>
      </c>
      <c r="DR15" s="2">
        <v>21309</v>
      </c>
      <c r="DS15" s="2">
        <v>21309</v>
      </c>
      <c r="DT15" s="2">
        <v>27238</v>
      </c>
      <c r="DU15" s="2">
        <v>141668</v>
      </c>
      <c r="DV15" s="2">
        <v>430</v>
      </c>
      <c r="DW15" s="2">
        <v>17866</v>
      </c>
      <c r="DX15" s="2">
        <v>3587</v>
      </c>
      <c r="DY15" s="2">
        <v>5793</v>
      </c>
      <c r="DZ15" s="2">
        <v>15</v>
      </c>
      <c r="EA15" s="2">
        <v>12686</v>
      </c>
      <c r="EB15" s="2">
        <v>1659</v>
      </c>
      <c r="EC15" s="2">
        <v>1659</v>
      </c>
      <c r="ED15" s="2">
        <v>156</v>
      </c>
      <c r="EE15" s="2">
        <v>21</v>
      </c>
      <c r="EF15" s="2">
        <v>28</v>
      </c>
      <c r="EG15" s="2">
        <v>581</v>
      </c>
      <c r="EH15" s="2">
        <v>4978</v>
      </c>
      <c r="EI15" s="2">
        <v>1530</v>
      </c>
      <c r="EJ15" s="2">
        <v>141029</v>
      </c>
      <c r="EK15" s="2">
        <v>141029</v>
      </c>
      <c r="EL15" s="2">
        <v>32512</v>
      </c>
      <c r="EM15" s="2">
        <v>97</v>
      </c>
      <c r="EN15" s="2">
        <v>97</v>
      </c>
      <c r="EO15" s="2">
        <v>407</v>
      </c>
      <c r="EP15" s="2">
        <v>26934</v>
      </c>
      <c r="EQ15" s="2">
        <v>5470</v>
      </c>
      <c r="ER15" s="2">
        <v>48016</v>
      </c>
      <c r="ES15" s="2">
        <v>47</v>
      </c>
      <c r="ET15" s="2">
        <v>915</v>
      </c>
      <c r="EU15" s="2">
        <v>219</v>
      </c>
      <c r="EV15" s="2">
        <v>0</v>
      </c>
      <c r="EW15" s="2">
        <v>0</v>
      </c>
      <c r="EX15" s="2">
        <v>15</v>
      </c>
      <c r="EY15" s="2">
        <v>23</v>
      </c>
      <c r="EZ15" s="2">
        <v>351</v>
      </c>
      <c r="FA15" s="2">
        <v>84</v>
      </c>
      <c r="FB15" s="2">
        <v>147820</v>
      </c>
      <c r="FC15" s="2">
        <v>479</v>
      </c>
      <c r="FD15" s="2">
        <v>21225</v>
      </c>
      <c r="FE15" s="2">
        <v>277</v>
      </c>
      <c r="FF15" s="2">
        <v>79</v>
      </c>
      <c r="FG15" s="2">
        <v>2631</v>
      </c>
      <c r="FH15" s="2">
        <v>943</v>
      </c>
      <c r="FI15" s="2">
        <v>831</v>
      </c>
      <c r="FJ15" s="2">
        <v>10634</v>
      </c>
      <c r="FK15" s="2">
        <v>1811</v>
      </c>
      <c r="FL15" s="2">
        <v>12868</v>
      </c>
      <c r="FM15" s="2">
        <v>12868</v>
      </c>
      <c r="FN15" s="2">
        <v>32512</v>
      </c>
      <c r="FO15" s="2">
        <v>47118</v>
      </c>
      <c r="FP15" s="2">
        <v>2813</v>
      </c>
      <c r="FQ15" s="2">
        <v>277</v>
      </c>
      <c r="FR15" s="2">
        <v>23145</v>
      </c>
      <c r="FS15" s="2">
        <v>2366</v>
      </c>
      <c r="FT15" s="2">
        <v>11</v>
      </c>
      <c r="FU15" s="2">
        <v>28</v>
      </c>
      <c r="FV15" s="2">
        <v>5749</v>
      </c>
      <c r="FW15" s="2">
        <v>17884</v>
      </c>
      <c r="FX15" s="2">
        <v>2645</v>
      </c>
      <c r="FY15" s="2">
        <v>23708</v>
      </c>
      <c r="FZ15" s="2">
        <v>146227</v>
      </c>
      <c r="GA15" s="2">
        <v>1737804</v>
      </c>
      <c r="GB15" s="2">
        <v>0</v>
      </c>
      <c r="GC15" s="2">
        <v>2081</v>
      </c>
      <c r="GD15" s="2">
        <v>46396</v>
      </c>
      <c r="GE15" s="2">
        <v>13916</v>
      </c>
      <c r="GF15" s="2">
        <v>1598</v>
      </c>
      <c r="GG15" s="2">
        <v>196</v>
      </c>
      <c r="GH15" s="2">
        <v>129</v>
      </c>
      <c r="GI15" s="2">
        <v>5749</v>
      </c>
      <c r="GJ15" s="2">
        <v>268</v>
      </c>
      <c r="GK15" s="2">
        <v>1979</v>
      </c>
      <c r="GL15" s="2">
        <v>1439</v>
      </c>
      <c r="GM15" s="2">
        <v>2645</v>
      </c>
      <c r="GN15" s="2">
        <v>61056</v>
      </c>
      <c r="GO15" s="2">
        <v>19736</v>
      </c>
      <c r="GP15" s="2">
        <v>19736</v>
      </c>
      <c r="GQ15" s="2">
        <v>1737804</v>
      </c>
      <c r="GR15" s="2">
        <v>1083</v>
      </c>
      <c r="GS15" s="2">
        <v>129</v>
      </c>
      <c r="GT15" s="2">
        <v>5749</v>
      </c>
      <c r="GU15" s="2">
        <v>75158</v>
      </c>
      <c r="GV15" s="2">
        <v>29</v>
      </c>
      <c r="GW15" s="2">
        <v>11459</v>
      </c>
      <c r="GX15" s="2">
        <v>26813</v>
      </c>
      <c r="GY15" s="2">
        <v>1427654</v>
      </c>
      <c r="GZ15" s="2">
        <v>43005</v>
      </c>
      <c r="HA15" s="2">
        <v>3323</v>
      </c>
      <c r="HB15" s="2">
        <v>1853404</v>
      </c>
      <c r="HC15" s="2">
        <v>55</v>
      </c>
      <c r="HD15" s="2">
        <v>276073</v>
      </c>
      <c r="HE15" s="2">
        <v>277</v>
      </c>
      <c r="HF15" s="2">
        <v>1115</v>
      </c>
      <c r="HG15" s="2">
        <v>119792</v>
      </c>
      <c r="HH15" s="2">
        <v>383</v>
      </c>
      <c r="HI15" s="2">
        <v>19736</v>
      </c>
      <c r="HJ15" s="2">
        <v>383</v>
      </c>
      <c r="HK15" s="2">
        <v>21261</v>
      </c>
      <c r="HL15" s="2">
        <v>1115</v>
      </c>
      <c r="HM15" s="2">
        <v>9932</v>
      </c>
      <c r="HN15" s="2">
        <v>9</v>
      </c>
      <c r="HO15" s="2">
        <v>1</v>
      </c>
      <c r="HP15" s="2">
        <v>10</v>
      </c>
      <c r="HQ15" s="2">
        <v>46</v>
      </c>
      <c r="HR15" s="2">
        <v>9</v>
      </c>
      <c r="HS15" s="2">
        <v>380</v>
      </c>
      <c r="HT15" s="2">
        <v>1680</v>
      </c>
      <c r="HU15" s="2">
        <v>1680</v>
      </c>
      <c r="HV15" s="2">
        <v>58</v>
      </c>
      <c r="HW15" s="2">
        <v>58</v>
      </c>
      <c r="HX15" s="2">
        <v>588</v>
      </c>
      <c r="HY15" s="2">
        <v>249885</v>
      </c>
      <c r="HZ15" s="2">
        <v>249885</v>
      </c>
      <c r="IA15" s="2">
        <v>478</v>
      </c>
      <c r="IB15" s="2">
        <v>18</v>
      </c>
      <c r="IC15" s="2">
        <v>18</v>
      </c>
      <c r="ID15" s="2">
        <v>231</v>
      </c>
      <c r="IE15" s="2">
        <v>10002</v>
      </c>
      <c r="IF15" s="2">
        <v>10002</v>
      </c>
      <c r="IG15" s="2">
        <v>1500</v>
      </c>
      <c r="IH15" s="2">
        <v>827</v>
      </c>
      <c r="II15" s="2">
        <v>827</v>
      </c>
      <c r="IJ15" s="2">
        <v>588</v>
      </c>
      <c r="IK15" s="2">
        <v>80</v>
      </c>
      <c r="IL15" s="2">
        <v>168</v>
      </c>
      <c r="IM15" s="2">
        <v>168</v>
      </c>
      <c r="IN15" s="2">
        <v>569</v>
      </c>
      <c r="IO15" s="2">
        <v>49</v>
      </c>
      <c r="IP15" s="2">
        <v>49</v>
      </c>
      <c r="IQ15" s="2">
        <v>2422</v>
      </c>
      <c r="IR15" s="2">
        <v>3480</v>
      </c>
      <c r="IS15" s="2">
        <v>6311</v>
      </c>
      <c r="IT15" s="2">
        <v>48866</v>
      </c>
      <c r="IU15" s="2">
        <v>2077</v>
      </c>
      <c r="IV15" s="2">
        <v>10002</v>
      </c>
      <c r="IW15" s="2">
        <v>10002</v>
      </c>
      <c r="IX15" s="2">
        <v>14597</v>
      </c>
      <c r="IY15" s="2">
        <v>1748258</v>
      </c>
      <c r="IZ15" s="2">
        <v>249885</v>
      </c>
      <c r="JA15" s="2">
        <v>167</v>
      </c>
      <c r="JB15" s="2">
        <v>1089</v>
      </c>
      <c r="JC15" s="2">
        <v>8642</v>
      </c>
      <c r="JD15" s="2">
        <v>4817</v>
      </c>
      <c r="JE15" s="2">
        <v>864</v>
      </c>
      <c r="JF15" s="2">
        <v>883</v>
      </c>
      <c r="JG15" s="2">
        <v>38</v>
      </c>
      <c r="JH15" s="2">
        <v>330</v>
      </c>
      <c r="JI15" s="2">
        <v>2568</v>
      </c>
      <c r="JJ15" s="2">
        <v>5015</v>
      </c>
      <c r="JK15" s="2">
        <v>362</v>
      </c>
      <c r="JL15" s="2">
        <v>3796</v>
      </c>
      <c r="JM15" s="2">
        <v>519</v>
      </c>
      <c r="JN15" s="2">
        <v>517</v>
      </c>
      <c r="JO15" s="2">
        <v>362</v>
      </c>
      <c r="JP15" s="2">
        <v>362</v>
      </c>
      <c r="JQ15" s="2">
        <v>2235</v>
      </c>
      <c r="JR15" s="2">
        <v>197</v>
      </c>
      <c r="JS15" s="2">
        <v>1390</v>
      </c>
      <c r="JT15" s="2">
        <v>12990</v>
      </c>
      <c r="JU15" s="2">
        <v>4949</v>
      </c>
      <c r="JV15" s="2">
        <v>10144</v>
      </c>
      <c r="JW15" s="2">
        <v>53</v>
      </c>
      <c r="JX15" s="2">
        <v>340</v>
      </c>
      <c r="JY15" s="2">
        <v>143</v>
      </c>
      <c r="JZ15" s="2">
        <v>254</v>
      </c>
      <c r="KA15" s="2">
        <v>1763</v>
      </c>
      <c r="KB15" s="2">
        <v>2444</v>
      </c>
      <c r="KC15" s="2">
        <v>0</v>
      </c>
      <c r="KD15" s="2">
        <v>175</v>
      </c>
    </row>
    <row r="16" spans="1:290" x14ac:dyDescent="0.25">
      <c r="A16" s="1" t="s">
        <v>4027</v>
      </c>
      <c r="B16" s="2">
        <v>2329</v>
      </c>
      <c r="C16" s="2">
        <v>235</v>
      </c>
      <c r="D16" s="2">
        <v>461</v>
      </c>
      <c r="E16" s="2">
        <v>32379</v>
      </c>
      <c r="F16" s="2">
        <v>439</v>
      </c>
      <c r="G16" s="2">
        <v>14</v>
      </c>
      <c r="H16" s="2">
        <v>14</v>
      </c>
      <c r="I16" s="2">
        <v>14</v>
      </c>
      <c r="J16" s="2">
        <v>137</v>
      </c>
      <c r="K16" s="2">
        <v>664</v>
      </c>
      <c r="L16" s="2">
        <v>664</v>
      </c>
      <c r="M16" s="2">
        <v>590</v>
      </c>
      <c r="N16" s="2">
        <v>132</v>
      </c>
      <c r="O16" s="2">
        <v>52</v>
      </c>
      <c r="P16" s="2">
        <v>59</v>
      </c>
      <c r="Q16" s="2">
        <v>59</v>
      </c>
      <c r="R16" s="2">
        <v>280</v>
      </c>
      <c r="S16" s="2">
        <v>280</v>
      </c>
      <c r="T16" s="2">
        <v>1654</v>
      </c>
      <c r="U16" s="2">
        <v>634520</v>
      </c>
      <c r="V16" s="2">
        <v>8720</v>
      </c>
      <c r="W16" s="2">
        <v>319</v>
      </c>
      <c r="X16" s="2">
        <v>6950</v>
      </c>
      <c r="Y16" s="2">
        <v>28401</v>
      </c>
      <c r="Z16" s="2">
        <v>341</v>
      </c>
      <c r="AA16" s="2">
        <v>2</v>
      </c>
      <c r="AB16" s="2">
        <v>129</v>
      </c>
      <c r="AC16" s="2">
        <v>8750</v>
      </c>
      <c r="AD16" s="2">
        <v>190</v>
      </c>
      <c r="AE16" s="2">
        <v>7019</v>
      </c>
      <c r="AF16" s="2">
        <v>28</v>
      </c>
      <c r="AG16" s="2">
        <v>28</v>
      </c>
      <c r="AH16" s="2">
        <v>0</v>
      </c>
      <c r="AI16" s="2">
        <v>440</v>
      </c>
      <c r="AJ16" s="2">
        <v>25</v>
      </c>
      <c r="AK16" s="2">
        <v>25</v>
      </c>
      <c r="AL16" s="2">
        <v>5189</v>
      </c>
      <c r="AM16" s="2">
        <v>99</v>
      </c>
      <c r="AN16" s="2">
        <v>298</v>
      </c>
      <c r="AO16" s="2">
        <v>4302</v>
      </c>
      <c r="AP16" s="2">
        <v>29</v>
      </c>
      <c r="AQ16" s="2">
        <v>29</v>
      </c>
      <c r="AR16" s="2">
        <v>69</v>
      </c>
      <c r="AS16" s="2">
        <v>24508</v>
      </c>
      <c r="AT16" s="2">
        <v>220</v>
      </c>
      <c r="AU16" s="2">
        <v>664</v>
      </c>
      <c r="AV16" s="2">
        <v>708</v>
      </c>
      <c r="AW16" s="2">
        <v>708</v>
      </c>
      <c r="AX16" s="2">
        <v>708</v>
      </c>
      <c r="AY16" s="2">
        <v>61</v>
      </c>
      <c r="AZ16" s="2">
        <v>61</v>
      </c>
      <c r="BA16" s="2">
        <v>61</v>
      </c>
      <c r="BB16" s="2">
        <v>61</v>
      </c>
      <c r="BC16" s="2">
        <v>630</v>
      </c>
      <c r="BD16" s="2">
        <v>72</v>
      </c>
      <c r="BE16" s="2">
        <v>1942</v>
      </c>
      <c r="BF16" s="2">
        <v>385</v>
      </c>
      <c r="BG16" s="2">
        <v>450</v>
      </c>
      <c r="BH16" s="2">
        <v>630420</v>
      </c>
      <c r="BI16" s="2">
        <v>630420</v>
      </c>
      <c r="BJ16" s="2">
        <v>29305</v>
      </c>
      <c r="BK16" s="2">
        <v>4224168</v>
      </c>
      <c r="BL16" s="2">
        <v>78382</v>
      </c>
      <c r="BM16" s="2">
        <v>4551</v>
      </c>
      <c r="BN16" s="2">
        <v>884</v>
      </c>
      <c r="BO16" s="2">
        <v>851</v>
      </c>
      <c r="BP16" s="2">
        <v>8338</v>
      </c>
      <c r="BQ16" s="2">
        <v>4489</v>
      </c>
      <c r="BR16" s="2">
        <v>9939</v>
      </c>
      <c r="BS16" s="2">
        <v>307212</v>
      </c>
      <c r="BT16" s="2">
        <v>307212</v>
      </c>
      <c r="BU16" s="2">
        <v>59263</v>
      </c>
      <c r="BV16" s="2">
        <v>59263</v>
      </c>
      <c r="BW16" s="2">
        <v>59263</v>
      </c>
      <c r="BX16" s="2">
        <v>2124</v>
      </c>
      <c r="BY16" s="2">
        <v>224</v>
      </c>
      <c r="BZ16" s="2">
        <v>461</v>
      </c>
      <c r="CA16" s="2">
        <v>12</v>
      </c>
      <c r="CB16" s="2">
        <v>68</v>
      </c>
      <c r="CC16" s="2">
        <v>68</v>
      </c>
      <c r="CD16" s="2">
        <v>18</v>
      </c>
      <c r="CE16" s="2">
        <v>0</v>
      </c>
      <c r="CF16" s="2">
        <v>1817</v>
      </c>
      <c r="CG16" s="2">
        <v>64</v>
      </c>
      <c r="CH16" s="2">
        <v>64</v>
      </c>
      <c r="CI16" s="2">
        <v>6</v>
      </c>
      <c r="CJ16" s="2">
        <v>220</v>
      </c>
      <c r="CK16" s="2">
        <v>7383</v>
      </c>
      <c r="CL16" s="2">
        <v>1413</v>
      </c>
      <c r="CM16" s="2">
        <v>1245</v>
      </c>
      <c r="CN16" s="2">
        <v>0</v>
      </c>
      <c r="CO16" s="2">
        <v>2884</v>
      </c>
      <c r="CP16" s="2">
        <v>24</v>
      </c>
      <c r="CQ16" s="2">
        <v>450</v>
      </c>
      <c r="CR16" s="2">
        <v>31535</v>
      </c>
      <c r="CS16" s="2">
        <v>3840</v>
      </c>
      <c r="CT16" s="2">
        <v>147497</v>
      </c>
      <c r="CU16" s="2">
        <v>64001</v>
      </c>
      <c r="CV16" s="2">
        <v>64001</v>
      </c>
      <c r="CW16" s="2">
        <v>1388</v>
      </c>
      <c r="CX16" s="2">
        <v>20</v>
      </c>
      <c r="CY16" s="2">
        <v>498483</v>
      </c>
      <c r="CZ16" s="2">
        <v>1390</v>
      </c>
      <c r="DA16" s="2">
        <v>3260</v>
      </c>
      <c r="DB16" s="2">
        <v>1021</v>
      </c>
      <c r="DC16" s="2">
        <v>6311</v>
      </c>
      <c r="DD16" s="2">
        <v>367</v>
      </c>
      <c r="DE16" s="2">
        <v>191</v>
      </c>
      <c r="DF16" s="2">
        <v>81</v>
      </c>
      <c r="DG16" s="2">
        <v>3853</v>
      </c>
      <c r="DH16" s="2">
        <v>443</v>
      </c>
      <c r="DI16" s="2">
        <v>33</v>
      </c>
      <c r="DJ16" s="2">
        <v>62</v>
      </c>
      <c r="DK16" s="2">
        <v>62</v>
      </c>
      <c r="DL16" s="2">
        <v>232</v>
      </c>
      <c r="DM16" s="2">
        <v>232</v>
      </c>
      <c r="DN16" s="2">
        <v>498</v>
      </c>
      <c r="DO16" s="2">
        <v>32</v>
      </c>
      <c r="DP16" s="2">
        <v>46</v>
      </c>
      <c r="DQ16" s="2">
        <v>46</v>
      </c>
      <c r="DR16" s="2">
        <v>9610</v>
      </c>
      <c r="DS16" s="2">
        <v>9610</v>
      </c>
      <c r="DT16" s="2">
        <v>31535</v>
      </c>
      <c r="DU16" s="2">
        <v>147497</v>
      </c>
      <c r="DV16" s="2">
        <v>564</v>
      </c>
      <c r="DW16" s="2">
        <v>27107</v>
      </c>
      <c r="DX16" s="2">
        <v>8720</v>
      </c>
      <c r="DY16" s="2">
        <v>2872</v>
      </c>
      <c r="DZ16" s="2">
        <v>0</v>
      </c>
      <c r="EA16" s="2">
        <v>14382</v>
      </c>
      <c r="EB16" s="2">
        <v>931</v>
      </c>
      <c r="EC16" s="2">
        <v>931</v>
      </c>
      <c r="ED16" s="2">
        <v>220</v>
      </c>
      <c r="EE16" s="2">
        <v>80</v>
      </c>
      <c r="EF16" s="2">
        <v>86</v>
      </c>
      <c r="EG16" s="2">
        <v>674</v>
      </c>
      <c r="EH16" s="2">
        <v>4241</v>
      </c>
      <c r="EI16" s="2">
        <v>4441</v>
      </c>
      <c r="EJ16" s="2">
        <v>362079</v>
      </c>
      <c r="EK16" s="2">
        <v>362079</v>
      </c>
      <c r="EL16" s="2">
        <v>28329</v>
      </c>
      <c r="EM16" s="2">
        <v>35</v>
      </c>
      <c r="EN16" s="2">
        <v>35</v>
      </c>
      <c r="EO16" s="2">
        <v>0</v>
      </c>
      <c r="EP16" s="2">
        <v>20279</v>
      </c>
      <c r="EQ16" s="2">
        <v>3652</v>
      </c>
      <c r="ER16" s="2">
        <v>21111</v>
      </c>
      <c r="ES16" s="2">
        <v>2</v>
      </c>
      <c r="ET16" s="2">
        <v>502</v>
      </c>
      <c r="EU16" s="2">
        <v>82</v>
      </c>
      <c r="EV16" s="2">
        <v>0</v>
      </c>
      <c r="EW16" s="2">
        <v>0</v>
      </c>
      <c r="EX16" s="2">
        <v>0</v>
      </c>
      <c r="EY16" s="2">
        <v>20</v>
      </c>
      <c r="EZ16" s="2">
        <v>498</v>
      </c>
      <c r="FA16" s="2">
        <v>121</v>
      </c>
      <c r="FB16" s="2">
        <v>68300</v>
      </c>
      <c r="FC16" s="2">
        <v>2365</v>
      </c>
      <c r="FD16" s="2">
        <v>51060</v>
      </c>
      <c r="FE16" s="2">
        <v>273</v>
      </c>
      <c r="FF16" s="2">
        <v>58</v>
      </c>
      <c r="FG16" s="2">
        <v>1588</v>
      </c>
      <c r="FH16" s="2">
        <v>1080</v>
      </c>
      <c r="FI16" s="2">
        <v>551</v>
      </c>
      <c r="FJ16" s="2">
        <v>7511</v>
      </c>
      <c r="FK16" s="2">
        <v>193</v>
      </c>
      <c r="FL16" s="2">
        <v>23615</v>
      </c>
      <c r="FM16" s="2">
        <v>23615</v>
      </c>
      <c r="FN16" s="2">
        <v>28329</v>
      </c>
      <c r="FO16" s="2">
        <v>46185</v>
      </c>
      <c r="FP16" s="2">
        <v>2533</v>
      </c>
      <c r="FQ16" s="2">
        <v>273</v>
      </c>
      <c r="FR16" s="2">
        <v>13288</v>
      </c>
      <c r="FS16" s="2">
        <v>2563</v>
      </c>
      <c r="FT16" s="2">
        <v>60</v>
      </c>
      <c r="FU16" s="2">
        <v>60</v>
      </c>
      <c r="FV16" s="2">
        <v>2557</v>
      </c>
      <c r="FW16" s="2">
        <v>31409</v>
      </c>
      <c r="FX16" s="2">
        <v>1981</v>
      </c>
      <c r="FY16" s="2">
        <v>91095</v>
      </c>
      <c r="FZ16" s="2">
        <v>102450</v>
      </c>
      <c r="GA16" s="2">
        <v>1276023</v>
      </c>
      <c r="GB16" s="2">
        <v>0</v>
      </c>
      <c r="GC16" s="2">
        <v>154849</v>
      </c>
      <c r="GD16" s="2">
        <v>90295</v>
      </c>
      <c r="GE16" s="2">
        <v>35164</v>
      </c>
      <c r="GF16" s="2">
        <v>1110</v>
      </c>
      <c r="GG16" s="2">
        <v>243</v>
      </c>
      <c r="GH16" s="2">
        <v>87</v>
      </c>
      <c r="GI16" s="2">
        <v>2557</v>
      </c>
      <c r="GJ16" s="2">
        <v>235</v>
      </c>
      <c r="GK16" s="2">
        <v>1011</v>
      </c>
      <c r="GL16" s="2">
        <v>871</v>
      </c>
      <c r="GM16" s="2">
        <v>1981</v>
      </c>
      <c r="GN16" s="2">
        <v>62703</v>
      </c>
      <c r="GO16" s="2">
        <v>22729</v>
      </c>
      <c r="GP16" s="2">
        <v>22729</v>
      </c>
      <c r="GQ16" s="2">
        <v>1276023</v>
      </c>
      <c r="GR16" s="2">
        <v>260</v>
      </c>
      <c r="GS16" s="2">
        <v>87</v>
      </c>
      <c r="GT16" s="2">
        <v>2557</v>
      </c>
      <c r="GU16" s="2">
        <v>99433</v>
      </c>
      <c r="GV16" s="2">
        <v>5</v>
      </c>
      <c r="GW16" s="2">
        <v>20145</v>
      </c>
      <c r="GX16" s="2">
        <v>7707</v>
      </c>
      <c r="GY16" s="2">
        <v>735357</v>
      </c>
      <c r="GZ16" s="2">
        <v>26038</v>
      </c>
      <c r="HA16" s="2">
        <v>1747</v>
      </c>
      <c r="HB16" s="2">
        <v>2495657</v>
      </c>
      <c r="HC16" s="2">
        <v>0</v>
      </c>
      <c r="HD16" s="2">
        <v>107992</v>
      </c>
      <c r="HE16" s="2">
        <v>273</v>
      </c>
      <c r="HF16" s="2">
        <v>994</v>
      </c>
      <c r="HG16" s="2">
        <v>109478</v>
      </c>
      <c r="HH16" s="2">
        <v>7129</v>
      </c>
      <c r="HI16" s="2">
        <v>22729</v>
      </c>
      <c r="HJ16" s="2">
        <v>7129</v>
      </c>
      <c r="HK16" s="2">
        <v>15603</v>
      </c>
      <c r="HL16" s="2">
        <v>994</v>
      </c>
      <c r="HM16" s="2">
        <v>4038</v>
      </c>
      <c r="HN16" s="2">
        <v>122</v>
      </c>
      <c r="HO16" s="2">
        <v>0</v>
      </c>
      <c r="HP16" s="2">
        <v>2</v>
      </c>
      <c r="HQ16" s="2">
        <v>27</v>
      </c>
      <c r="HR16" s="2">
        <v>122</v>
      </c>
      <c r="HS16" s="2">
        <v>320</v>
      </c>
      <c r="HT16" s="2">
        <v>1037</v>
      </c>
      <c r="HU16" s="2">
        <v>1037</v>
      </c>
      <c r="HV16" s="2">
        <v>23</v>
      </c>
      <c r="HW16" s="2">
        <v>23</v>
      </c>
      <c r="HX16" s="2">
        <v>375</v>
      </c>
      <c r="HY16" s="2">
        <v>89074</v>
      </c>
      <c r="HZ16" s="2">
        <v>89074</v>
      </c>
      <c r="IA16" s="2">
        <v>697</v>
      </c>
      <c r="IB16" s="2">
        <v>13</v>
      </c>
      <c r="IC16" s="2">
        <v>13</v>
      </c>
      <c r="ID16" s="2">
        <v>167</v>
      </c>
      <c r="IE16" s="2">
        <v>7976</v>
      </c>
      <c r="IF16" s="2">
        <v>7976</v>
      </c>
      <c r="IG16" s="2">
        <v>2397</v>
      </c>
      <c r="IH16" s="2">
        <v>84</v>
      </c>
      <c r="II16" s="2">
        <v>84</v>
      </c>
      <c r="IJ16" s="2">
        <v>933</v>
      </c>
      <c r="IK16" s="2">
        <v>58</v>
      </c>
      <c r="IL16" s="2">
        <v>52</v>
      </c>
      <c r="IM16" s="2">
        <v>52</v>
      </c>
      <c r="IN16" s="2">
        <v>458</v>
      </c>
      <c r="IO16" s="2">
        <v>26</v>
      </c>
      <c r="IP16" s="2">
        <v>26</v>
      </c>
      <c r="IQ16" s="2">
        <v>459</v>
      </c>
      <c r="IR16" s="2">
        <v>5469</v>
      </c>
      <c r="IS16" s="2">
        <v>9795</v>
      </c>
      <c r="IT16" s="2">
        <v>82023</v>
      </c>
      <c r="IU16" s="2">
        <v>1053</v>
      </c>
      <c r="IV16" s="2">
        <v>7976</v>
      </c>
      <c r="IW16" s="2">
        <v>7976</v>
      </c>
      <c r="IX16" s="2">
        <v>18760</v>
      </c>
      <c r="IY16" s="2">
        <v>2609224</v>
      </c>
      <c r="IZ16" s="2">
        <v>89074</v>
      </c>
      <c r="JA16" s="2">
        <v>144</v>
      </c>
      <c r="JB16" s="2">
        <v>628</v>
      </c>
      <c r="JC16" s="2">
        <v>7316</v>
      </c>
      <c r="JD16" s="2">
        <v>2376</v>
      </c>
      <c r="JE16" s="2">
        <v>342</v>
      </c>
      <c r="JF16" s="2">
        <v>978</v>
      </c>
      <c r="JG16" s="2">
        <v>42</v>
      </c>
      <c r="JH16" s="2">
        <v>631</v>
      </c>
      <c r="JI16" s="2">
        <v>1716</v>
      </c>
      <c r="JJ16" s="2">
        <v>8643</v>
      </c>
      <c r="JK16" s="2">
        <v>241</v>
      </c>
      <c r="JL16" s="2">
        <v>2716</v>
      </c>
      <c r="JM16" s="2">
        <v>415</v>
      </c>
      <c r="JN16" s="2">
        <v>300</v>
      </c>
      <c r="JO16" s="2">
        <v>241</v>
      </c>
      <c r="JP16" s="2">
        <v>241</v>
      </c>
      <c r="JQ16" s="2">
        <v>1695</v>
      </c>
      <c r="JR16" s="2">
        <v>118</v>
      </c>
      <c r="JS16" s="2">
        <v>740</v>
      </c>
      <c r="JT16" s="2">
        <v>7852</v>
      </c>
      <c r="JU16" s="2">
        <v>4585</v>
      </c>
      <c r="JV16" s="2">
        <v>10338</v>
      </c>
      <c r="JW16" s="2">
        <v>86</v>
      </c>
      <c r="JX16" s="2">
        <v>621</v>
      </c>
      <c r="JY16" s="2">
        <v>740</v>
      </c>
      <c r="JZ16" s="2">
        <v>139</v>
      </c>
      <c r="KA16" s="2">
        <v>1844</v>
      </c>
      <c r="KB16" s="2">
        <v>1949</v>
      </c>
      <c r="KC16" s="2">
        <v>0</v>
      </c>
      <c r="KD16" s="2">
        <v>194</v>
      </c>
    </row>
    <row r="17" spans="1:290" x14ac:dyDescent="0.25">
      <c r="A17" s="1" t="s">
        <v>4028</v>
      </c>
      <c r="B17" s="2">
        <v>3364</v>
      </c>
      <c r="C17" s="2">
        <v>207</v>
      </c>
      <c r="D17" s="2">
        <v>48</v>
      </c>
      <c r="E17" s="2">
        <v>2750</v>
      </c>
      <c r="F17" s="2">
        <v>496</v>
      </c>
      <c r="G17" s="2">
        <v>0</v>
      </c>
      <c r="H17" s="2">
        <v>0</v>
      </c>
      <c r="I17" s="2">
        <v>0</v>
      </c>
      <c r="J17" s="2">
        <v>199</v>
      </c>
      <c r="K17" s="2">
        <v>2154</v>
      </c>
      <c r="L17" s="2">
        <v>2154</v>
      </c>
      <c r="M17" s="2">
        <v>751</v>
      </c>
      <c r="N17" s="2">
        <v>141</v>
      </c>
      <c r="O17" s="2">
        <v>45</v>
      </c>
      <c r="P17" s="2">
        <v>20</v>
      </c>
      <c r="Q17" s="2">
        <v>20</v>
      </c>
      <c r="R17" s="2">
        <v>294</v>
      </c>
      <c r="S17" s="2">
        <v>294</v>
      </c>
      <c r="T17" s="2">
        <v>645</v>
      </c>
      <c r="U17" s="2">
        <v>653168</v>
      </c>
      <c r="V17" s="2">
        <v>9409</v>
      </c>
      <c r="W17" s="2">
        <v>215</v>
      </c>
      <c r="X17" s="2">
        <v>36261</v>
      </c>
      <c r="Y17" s="2">
        <v>41138</v>
      </c>
      <c r="Z17" s="2">
        <v>550</v>
      </c>
      <c r="AA17" s="2">
        <v>26</v>
      </c>
      <c r="AB17" s="2">
        <v>143</v>
      </c>
      <c r="AC17" s="2">
        <v>24039</v>
      </c>
      <c r="AD17" s="2">
        <v>103</v>
      </c>
      <c r="AE17" s="2">
        <v>7685</v>
      </c>
      <c r="AF17" s="2">
        <v>255</v>
      </c>
      <c r="AG17" s="2">
        <v>255</v>
      </c>
      <c r="AH17" s="2">
        <v>0</v>
      </c>
      <c r="AI17" s="2">
        <v>437</v>
      </c>
      <c r="AJ17" s="2">
        <v>3</v>
      </c>
      <c r="AK17" s="2">
        <v>3</v>
      </c>
      <c r="AL17" s="2">
        <v>2170</v>
      </c>
      <c r="AM17" s="2">
        <v>145</v>
      </c>
      <c r="AN17" s="2">
        <v>189</v>
      </c>
      <c r="AO17" s="2">
        <v>3866</v>
      </c>
      <c r="AP17" s="2">
        <v>14</v>
      </c>
      <c r="AQ17" s="2">
        <v>14</v>
      </c>
      <c r="AR17" s="2">
        <v>29</v>
      </c>
      <c r="AS17" s="2">
        <v>24696</v>
      </c>
      <c r="AT17" s="2">
        <v>285</v>
      </c>
      <c r="AU17" s="2">
        <v>2154</v>
      </c>
      <c r="AV17" s="2">
        <v>394</v>
      </c>
      <c r="AW17" s="2">
        <v>394</v>
      </c>
      <c r="AX17" s="2">
        <v>394</v>
      </c>
      <c r="AY17" s="2">
        <v>48</v>
      </c>
      <c r="AZ17" s="2">
        <v>48</v>
      </c>
      <c r="BA17" s="2">
        <v>48</v>
      </c>
      <c r="BB17" s="2">
        <v>48</v>
      </c>
      <c r="BC17" s="2">
        <v>686</v>
      </c>
      <c r="BD17" s="2">
        <v>88</v>
      </c>
      <c r="BE17" s="2">
        <v>702</v>
      </c>
      <c r="BF17" s="2">
        <v>362</v>
      </c>
      <c r="BG17" s="2">
        <v>176</v>
      </c>
      <c r="BH17" s="2">
        <v>763429</v>
      </c>
      <c r="BI17" s="2">
        <v>763429</v>
      </c>
      <c r="BJ17" s="2">
        <v>19083</v>
      </c>
      <c r="BK17" s="2">
        <v>2322494</v>
      </c>
      <c r="BL17" s="2">
        <v>33305</v>
      </c>
      <c r="BM17" s="2">
        <v>3394</v>
      </c>
      <c r="BN17" s="2">
        <v>1771</v>
      </c>
      <c r="BO17" s="2">
        <v>718</v>
      </c>
      <c r="BP17" s="2">
        <v>5826</v>
      </c>
      <c r="BQ17" s="2">
        <v>7961</v>
      </c>
      <c r="BR17" s="2">
        <v>9656</v>
      </c>
      <c r="BS17" s="2">
        <v>153647</v>
      </c>
      <c r="BT17" s="2">
        <v>153647</v>
      </c>
      <c r="BU17" s="2">
        <v>102840</v>
      </c>
      <c r="BV17" s="2">
        <v>102840</v>
      </c>
      <c r="BW17" s="2">
        <v>102840</v>
      </c>
      <c r="BX17" s="2">
        <v>2695</v>
      </c>
      <c r="BY17" s="2">
        <v>208</v>
      </c>
      <c r="BZ17" s="2">
        <v>48</v>
      </c>
      <c r="CA17" s="2">
        <v>20</v>
      </c>
      <c r="CB17" s="2">
        <v>43</v>
      </c>
      <c r="CC17" s="2">
        <v>43</v>
      </c>
      <c r="CD17" s="2">
        <v>19</v>
      </c>
      <c r="CE17" s="2">
        <v>0</v>
      </c>
      <c r="CF17" s="2">
        <v>2703</v>
      </c>
      <c r="CG17" s="2">
        <v>36</v>
      </c>
      <c r="CH17" s="2">
        <v>36</v>
      </c>
      <c r="CI17" s="2">
        <v>13</v>
      </c>
      <c r="CJ17" s="2">
        <v>285</v>
      </c>
      <c r="CK17" s="2">
        <v>6304</v>
      </c>
      <c r="CL17" s="2">
        <v>1268</v>
      </c>
      <c r="CM17" s="2">
        <v>1966</v>
      </c>
      <c r="CN17" s="2">
        <v>0</v>
      </c>
      <c r="CO17" s="2">
        <v>1724</v>
      </c>
      <c r="CP17" s="2">
        <v>72</v>
      </c>
      <c r="CQ17" s="2">
        <v>176</v>
      </c>
      <c r="CR17" s="2">
        <v>17913</v>
      </c>
      <c r="CS17" s="2">
        <v>2612</v>
      </c>
      <c r="CT17" s="2">
        <v>101519</v>
      </c>
      <c r="CU17" s="2">
        <v>16474</v>
      </c>
      <c r="CV17" s="2">
        <v>16474</v>
      </c>
      <c r="CW17" s="2">
        <v>1718</v>
      </c>
      <c r="CX17" s="2">
        <v>330</v>
      </c>
      <c r="CY17" s="2">
        <v>716821</v>
      </c>
      <c r="CZ17" s="2">
        <v>5264</v>
      </c>
      <c r="DA17" s="2">
        <v>159</v>
      </c>
      <c r="DB17" s="2">
        <v>2769</v>
      </c>
      <c r="DC17" s="2">
        <v>7064</v>
      </c>
      <c r="DD17" s="2">
        <v>121</v>
      </c>
      <c r="DE17" s="2">
        <v>118</v>
      </c>
      <c r="DF17" s="2">
        <v>93</v>
      </c>
      <c r="DG17" s="2">
        <v>1297</v>
      </c>
      <c r="DH17" s="2">
        <v>413</v>
      </c>
      <c r="DI17" s="2">
        <v>10</v>
      </c>
      <c r="DJ17" s="2">
        <v>79</v>
      </c>
      <c r="DK17" s="2">
        <v>79</v>
      </c>
      <c r="DL17" s="2">
        <v>187</v>
      </c>
      <c r="DM17" s="2">
        <v>187</v>
      </c>
      <c r="DN17" s="2">
        <v>285</v>
      </c>
      <c r="DO17" s="2">
        <v>34</v>
      </c>
      <c r="DP17" s="2">
        <v>28</v>
      </c>
      <c r="DQ17" s="2">
        <v>28</v>
      </c>
      <c r="DR17" s="2">
        <v>22404</v>
      </c>
      <c r="DS17" s="2">
        <v>22404</v>
      </c>
      <c r="DT17" s="2">
        <v>17913</v>
      </c>
      <c r="DU17" s="2">
        <v>101519</v>
      </c>
      <c r="DV17" s="2">
        <v>54</v>
      </c>
      <c r="DW17" s="2">
        <v>20750</v>
      </c>
      <c r="DX17" s="2">
        <v>9409</v>
      </c>
      <c r="DY17" s="2">
        <v>6780</v>
      </c>
      <c r="DZ17" s="2">
        <v>19</v>
      </c>
      <c r="EA17" s="2">
        <v>12733</v>
      </c>
      <c r="EB17" s="2">
        <v>1683</v>
      </c>
      <c r="EC17" s="2">
        <v>1683</v>
      </c>
      <c r="ED17" s="2">
        <v>285</v>
      </c>
      <c r="EE17" s="2">
        <v>74</v>
      </c>
      <c r="EF17" s="2">
        <v>100</v>
      </c>
      <c r="EG17" s="2">
        <v>538</v>
      </c>
      <c r="EH17" s="2">
        <v>1971</v>
      </c>
      <c r="EI17" s="2">
        <v>2253</v>
      </c>
      <c r="EJ17" s="2">
        <v>235271</v>
      </c>
      <c r="EK17" s="2">
        <v>235271</v>
      </c>
      <c r="EL17" s="2">
        <v>40365</v>
      </c>
      <c r="EM17" s="2">
        <v>144</v>
      </c>
      <c r="EN17" s="2">
        <v>144</v>
      </c>
      <c r="EO17" s="2">
        <v>376</v>
      </c>
      <c r="EP17" s="2">
        <v>13314</v>
      </c>
      <c r="EQ17" s="2">
        <v>10881</v>
      </c>
      <c r="ER17" s="2">
        <v>35691</v>
      </c>
      <c r="ES17" s="2">
        <v>7</v>
      </c>
      <c r="ET17" s="2">
        <v>510</v>
      </c>
      <c r="EU17" s="2">
        <v>183</v>
      </c>
      <c r="EV17" s="2">
        <v>0</v>
      </c>
      <c r="EW17" s="2">
        <v>22</v>
      </c>
      <c r="EX17" s="2">
        <v>46</v>
      </c>
      <c r="EY17" s="2">
        <v>24</v>
      </c>
      <c r="EZ17" s="2">
        <v>285</v>
      </c>
      <c r="FA17" s="2">
        <v>99</v>
      </c>
      <c r="FB17" s="2">
        <v>103304</v>
      </c>
      <c r="FC17" s="2">
        <v>1321</v>
      </c>
      <c r="FD17" s="2">
        <v>47246</v>
      </c>
      <c r="FE17" s="2">
        <v>531</v>
      </c>
      <c r="FF17" s="2">
        <v>73</v>
      </c>
      <c r="FG17" s="2">
        <v>1597</v>
      </c>
      <c r="FH17" s="2">
        <v>848</v>
      </c>
      <c r="FI17" s="2">
        <v>1513</v>
      </c>
      <c r="FJ17" s="2">
        <v>6332</v>
      </c>
      <c r="FK17" s="2">
        <v>605</v>
      </c>
      <c r="FL17" s="2">
        <v>29235</v>
      </c>
      <c r="FM17" s="2">
        <v>29235</v>
      </c>
      <c r="FN17" s="2">
        <v>40365</v>
      </c>
      <c r="FO17" s="2">
        <v>5052</v>
      </c>
      <c r="FP17" s="2">
        <v>2177</v>
      </c>
      <c r="FQ17" s="2">
        <v>531</v>
      </c>
      <c r="FR17" s="2">
        <v>13351</v>
      </c>
      <c r="FS17" s="2">
        <v>2739</v>
      </c>
      <c r="FT17" s="2">
        <v>16</v>
      </c>
      <c r="FU17" s="2">
        <v>41</v>
      </c>
      <c r="FV17" s="2">
        <v>5069</v>
      </c>
      <c r="FW17" s="2">
        <v>17309</v>
      </c>
      <c r="FX17" s="2">
        <v>1998</v>
      </c>
      <c r="FY17" s="2">
        <v>126282</v>
      </c>
      <c r="FZ17" s="2">
        <v>150232</v>
      </c>
      <c r="GA17" s="2">
        <v>3162677</v>
      </c>
      <c r="GB17" s="2">
        <v>0</v>
      </c>
      <c r="GC17" s="2">
        <v>238058</v>
      </c>
      <c r="GD17" s="2">
        <v>69753</v>
      </c>
      <c r="GE17" s="2">
        <v>42498</v>
      </c>
      <c r="GF17" s="2">
        <v>1808</v>
      </c>
      <c r="GG17" s="2">
        <v>246</v>
      </c>
      <c r="GH17" s="2">
        <v>134</v>
      </c>
      <c r="GI17" s="2">
        <v>5069</v>
      </c>
      <c r="GJ17" s="2">
        <v>244</v>
      </c>
      <c r="GK17" s="2">
        <v>1178</v>
      </c>
      <c r="GL17" s="2">
        <v>1782</v>
      </c>
      <c r="GM17" s="2">
        <v>1998</v>
      </c>
      <c r="GN17" s="2">
        <v>77515</v>
      </c>
      <c r="GO17" s="2">
        <v>24258</v>
      </c>
      <c r="GP17" s="2">
        <v>24258</v>
      </c>
      <c r="GQ17" s="2">
        <v>3162677</v>
      </c>
      <c r="GR17" s="2">
        <v>925</v>
      </c>
      <c r="GS17" s="2">
        <v>134</v>
      </c>
      <c r="GT17" s="2">
        <v>5069</v>
      </c>
      <c r="GU17" s="2">
        <v>94531</v>
      </c>
      <c r="GV17" s="2">
        <v>5</v>
      </c>
      <c r="GW17" s="2">
        <v>9413</v>
      </c>
      <c r="GX17" s="2">
        <v>14043</v>
      </c>
      <c r="GY17" s="2">
        <v>1203668</v>
      </c>
      <c r="GZ17" s="2">
        <v>28195</v>
      </c>
      <c r="HA17" s="2">
        <v>1136</v>
      </c>
      <c r="HB17" s="2">
        <v>1668153</v>
      </c>
      <c r="HC17" s="2">
        <v>0</v>
      </c>
      <c r="HD17" s="2">
        <v>151816</v>
      </c>
      <c r="HE17" s="2">
        <v>531</v>
      </c>
      <c r="HF17" s="2">
        <v>999</v>
      </c>
      <c r="HG17" s="2">
        <v>77624</v>
      </c>
      <c r="HH17" s="2">
        <v>8007</v>
      </c>
      <c r="HI17" s="2">
        <v>24258</v>
      </c>
      <c r="HJ17" s="2">
        <v>8007</v>
      </c>
      <c r="HK17" s="2">
        <v>20070</v>
      </c>
      <c r="HL17" s="2">
        <v>999</v>
      </c>
      <c r="HM17" s="2">
        <v>4678</v>
      </c>
      <c r="HN17" s="2">
        <v>120</v>
      </c>
      <c r="HO17" s="2">
        <v>0</v>
      </c>
      <c r="HP17" s="2">
        <v>5</v>
      </c>
      <c r="HQ17" s="2">
        <v>78</v>
      </c>
      <c r="HR17" s="2">
        <v>120</v>
      </c>
      <c r="HS17" s="2">
        <v>384</v>
      </c>
      <c r="HT17" s="2">
        <v>807</v>
      </c>
      <c r="HU17" s="2">
        <v>807</v>
      </c>
      <c r="HV17" s="2">
        <v>33</v>
      </c>
      <c r="HW17" s="2">
        <v>33</v>
      </c>
      <c r="HX17" s="2">
        <v>91</v>
      </c>
      <c r="HY17" s="2">
        <v>4053</v>
      </c>
      <c r="HZ17" s="2">
        <v>4053</v>
      </c>
      <c r="IA17" s="2">
        <v>653</v>
      </c>
      <c r="IB17" s="2">
        <v>12</v>
      </c>
      <c r="IC17" s="2">
        <v>12</v>
      </c>
      <c r="ID17" s="2">
        <v>152</v>
      </c>
      <c r="IE17" s="2">
        <v>7417</v>
      </c>
      <c r="IF17" s="2">
        <v>7417</v>
      </c>
      <c r="IG17" s="2">
        <v>2330</v>
      </c>
      <c r="IH17" s="2">
        <v>320</v>
      </c>
      <c r="II17" s="2">
        <v>320</v>
      </c>
      <c r="IJ17" s="2">
        <v>432</v>
      </c>
      <c r="IK17" s="2">
        <v>0</v>
      </c>
      <c r="IL17" s="2">
        <v>125</v>
      </c>
      <c r="IM17" s="2">
        <v>125</v>
      </c>
      <c r="IN17" s="2">
        <v>323</v>
      </c>
      <c r="IO17" s="2">
        <v>169</v>
      </c>
      <c r="IP17" s="2">
        <v>169</v>
      </c>
      <c r="IQ17" s="2">
        <v>3355</v>
      </c>
      <c r="IR17" s="2">
        <v>5499</v>
      </c>
      <c r="IS17" s="2">
        <v>6970</v>
      </c>
      <c r="IT17" s="2">
        <v>52290</v>
      </c>
      <c r="IU17" s="2">
        <v>3214</v>
      </c>
      <c r="IV17" s="2">
        <v>7417</v>
      </c>
      <c r="IW17" s="2">
        <v>7417</v>
      </c>
      <c r="IX17" s="2">
        <v>13170</v>
      </c>
      <c r="IY17" s="2">
        <v>1911529</v>
      </c>
      <c r="IZ17" s="2">
        <v>4053</v>
      </c>
      <c r="JA17" s="2">
        <v>156</v>
      </c>
      <c r="JB17" s="2">
        <v>596</v>
      </c>
      <c r="JC17" s="2">
        <v>7404</v>
      </c>
      <c r="JD17" s="2">
        <v>1683</v>
      </c>
      <c r="JE17" s="2">
        <v>403</v>
      </c>
      <c r="JF17" s="2">
        <v>485</v>
      </c>
      <c r="JG17" s="2">
        <v>25</v>
      </c>
      <c r="JH17" s="2">
        <v>590</v>
      </c>
      <c r="JI17" s="2">
        <v>1965</v>
      </c>
      <c r="JJ17" s="2">
        <v>10013</v>
      </c>
      <c r="JK17" s="2">
        <v>254</v>
      </c>
      <c r="JL17" s="2">
        <v>1436</v>
      </c>
      <c r="JM17" s="2">
        <v>257</v>
      </c>
      <c r="JN17" s="2">
        <v>197</v>
      </c>
      <c r="JO17" s="2">
        <v>254</v>
      </c>
      <c r="JP17" s="2">
        <v>254</v>
      </c>
      <c r="JQ17" s="2">
        <v>1250</v>
      </c>
      <c r="JR17" s="2">
        <v>205</v>
      </c>
      <c r="JS17" s="2">
        <v>2696</v>
      </c>
      <c r="JT17" s="2">
        <v>8119</v>
      </c>
      <c r="JU17" s="2">
        <v>1494</v>
      </c>
      <c r="JV17" s="2">
        <v>11328</v>
      </c>
      <c r="JW17" s="2">
        <v>24</v>
      </c>
      <c r="JX17" s="2">
        <v>122</v>
      </c>
      <c r="JY17" s="2">
        <v>579</v>
      </c>
      <c r="JZ17" s="2">
        <v>157</v>
      </c>
      <c r="KA17" s="2">
        <v>1860</v>
      </c>
      <c r="KB17" s="2">
        <v>1984</v>
      </c>
      <c r="KC17" s="2">
        <v>0</v>
      </c>
      <c r="KD17" s="2">
        <v>114</v>
      </c>
    </row>
    <row r="18" spans="1:290" x14ac:dyDescent="0.25">
      <c r="A18" s="1" t="s">
        <v>4029</v>
      </c>
      <c r="B18" s="2">
        <v>5067</v>
      </c>
      <c r="C18" s="2">
        <v>799</v>
      </c>
      <c r="D18" s="2">
        <v>34</v>
      </c>
      <c r="E18" s="2">
        <v>4647</v>
      </c>
      <c r="F18" s="2">
        <v>701</v>
      </c>
      <c r="G18" s="2">
        <v>12</v>
      </c>
      <c r="H18" s="2">
        <v>12</v>
      </c>
      <c r="I18" s="2">
        <v>12</v>
      </c>
      <c r="J18" s="2">
        <v>113</v>
      </c>
      <c r="K18" s="2">
        <v>1943</v>
      </c>
      <c r="L18" s="2">
        <v>1943</v>
      </c>
      <c r="M18" s="2">
        <v>1092</v>
      </c>
      <c r="N18" s="2">
        <v>154</v>
      </c>
      <c r="O18" s="2">
        <v>73</v>
      </c>
      <c r="P18" s="2">
        <v>119</v>
      </c>
      <c r="Q18" s="2">
        <v>119</v>
      </c>
      <c r="R18" s="2">
        <v>294</v>
      </c>
      <c r="S18" s="2">
        <v>294</v>
      </c>
      <c r="T18" s="2">
        <v>1929</v>
      </c>
      <c r="U18" s="2">
        <v>1247103</v>
      </c>
      <c r="V18" s="2">
        <v>8028</v>
      </c>
      <c r="W18" s="2">
        <v>123</v>
      </c>
      <c r="X18" s="2">
        <v>19283</v>
      </c>
      <c r="Y18" s="2">
        <v>77792</v>
      </c>
      <c r="Z18" s="2">
        <v>874</v>
      </c>
      <c r="AA18" s="2">
        <v>4</v>
      </c>
      <c r="AB18" s="2">
        <v>244</v>
      </c>
      <c r="AC18" s="2">
        <v>28459</v>
      </c>
      <c r="AD18" s="2">
        <v>11</v>
      </c>
      <c r="AE18" s="2">
        <v>7525</v>
      </c>
      <c r="AF18" s="2">
        <v>121</v>
      </c>
      <c r="AG18" s="2">
        <v>121</v>
      </c>
      <c r="AH18" s="2">
        <v>0</v>
      </c>
      <c r="AI18" s="2">
        <v>650</v>
      </c>
      <c r="AJ18" s="2">
        <v>117</v>
      </c>
      <c r="AK18" s="2">
        <v>117</v>
      </c>
      <c r="AL18" s="2">
        <v>3225</v>
      </c>
      <c r="AM18" s="2">
        <v>126</v>
      </c>
      <c r="AN18" s="2">
        <v>362</v>
      </c>
      <c r="AO18" s="2">
        <v>3729</v>
      </c>
      <c r="AP18" s="2">
        <v>7</v>
      </c>
      <c r="AQ18" s="2">
        <v>7</v>
      </c>
      <c r="AR18" s="2">
        <v>24</v>
      </c>
      <c r="AS18" s="2">
        <v>23018</v>
      </c>
      <c r="AT18" s="2">
        <v>258</v>
      </c>
      <c r="AU18" s="2">
        <v>1943</v>
      </c>
      <c r="AV18" s="2">
        <v>520</v>
      </c>
      <c r="AW18" s="2">
        <v>520</v>
      </c>
      <c r="AX18" s="2">
        <v>520</v>
      </c>
      <c r="AY18" s="2">
        <v>62</v>
      </c>
      <c r="AZ18" s="2">
        <v>62</v>
      </c>
      <c r="BA18" s="2">
        <v>62</v>
      </c>
      <c r="BB18" s="2">
        <v>62</v>
      </c>
      <c r="BC18" s="2">
        <v>1263</v>
      </c>
      <c r="BD18" s="2">
        <v>132</v>
      </c>
      <c r="BE18" s="2">
        <v>548</v>
      </c>
      <c r="BF18" s="2">
        <v>787</v>
      </c>
      <c r="BG18" s="2">
        <v>558</v>
      </c>
      <c r="BH18" s="2">
        <v>942424</v>
      </c>
      <c r="BI18" s="2">
        <v>942424</v>
      </c>
      <c r="BJ18" s="2">
        <v>27316</v>
      </c>
      <c r="BK18" s="2">
        <v>2011906</v>
      </c>
      <c r="BL18" s="2">
        <v>79196</v>
      </c>
      <c r="BM18" s="2">
        <v>6973</v>
      </c>
      <c r="BN18" s="2">
        <v>3702</v>
      </c>
      <c r="BO18" s="2">
        <v>4223</v>
      </c>
      <c r="BP18" s="2">
        <v>3513</v>
      </c>
      <c r="BQ18" s="2">
        <v>5233</v>
      </c>
      <c r="BR18" s="2">
        <v>13517</v>
      </c>
      <c r="BS18" s="2">
        <v>503719</v>
      </c>
      <c r="BT18" s="2">
        <v>503719</v>
      </c>
      <c r="BU18" s="2">
        <v>64646</v>
      </c>
      <c r="BV18" s="2">
        <v>64646</v>
      </c>
      <c r="BW18" s="2">
        <v>64646</v>
      </c>
      <c r="BX18" s="2">
        <v>5745</v>
      </c>
      <c r="BY18" s="2">
        <v>216</v>
      </c>
      <c r="BZ18" s="2">
        <v>34</v>
      </c>
      <c r="CA18" s="2">
        <v>1</v>
      </c>
      <c r="CB18" s="2">
        <v>47</v>
      </c>
      <c r="CC18" s="2">
        <v>47</v>
      </c>
      <c r="CD18" s="2">
        <v>209</v>
      </c>
      <c r="CE18" s="2">
        <v>0</v>
      </c>
      <c r="CF18" s="2">
        <v>4056</v>
      </c>
      <c r="CG18" s="2">
        <v>37</v>
      </c>
      <c r="CH18" s="2">
        <v>37</v>
      </c>
      <c r="CI18" s="2">
        <v>21</v>
      </c>
      <c r="CJ18" s="2">
        <v>258</v>
      </c>
      <c r="CK18" s="2">
        <v>6535</v>
      </c>
      <c r="CL18" s="2">
        <v>993</v>
      </c>
      <c r="CM18" s="2">
        <v>1637</v>
      </c>
      <c r="CN18" s="2">
        <v>0</v>
      </c>
      <c r="CO18" s="2">
        <v>1494</v>
      </c>
      <c r="CP18" s="2">
        <v>62</v>
      </c>
      <c r="CQ18" s="2">
        <v>558</v>
      </c>
      <c r="CR18" s="2">
        <v>26615</v>
      </c>
      <c r="CS18" s="2">
        <v>1752</v>
      </c>
      <c r="CT18" s="2">
        <v>281062</v>
      </c>
      <c r="CU18" s="2">
        <v>54686</v>
      </c>
      <c r="CV18" s="2">
        <v>54686</v>
      </c>
      <c r="CW18" s="2">
        <v>2591</v>
      </c>
      <c r="CX18" s="2">
        <v>539</v>
      </c>
      <c r="CY18" s="2">
        <v>835135</v>
      </c>
      <c r="CZ18" s="2">
        <v>2277</v>
      </c>
      <c r="DA18" s="2">
        <v>331</v>
      </c>
      <c r="DB18" s="2">
        <v>4327</v>
      </c>
      <c r="DC18" s="2">
        <v>8777</v>
      </c>
      <c r="DD18" s="2">
        <v>404</v>
      </c>
      <c r="DE18" s="2">
        <v>74</v>
      </c>
      <c r="DF18" s="2">
        <v>97</v>
      </c>
      <c r="DG18" s="2">
        <v>1951</v>
      </c>
      <c r="DH18" s="2">
        <v>667</v>
      </c>
      <c r="DI18" s="2">
        <v>21</v>
      </c>
      <c r="DJ18" s="2">
        <v>86</v>
      </c>
      <c r="DK18" s="2">
        <v>86</v>
      </c>
      <c r="DL18" s="2">
        <v>272</v>
      </c>
      <c r="DM18" s="2">
        <v>272</v>
      </c>
      <c r="DN18" s="2">
        <v>397</v>
      </c>
      <c r="DO18" s="2">
        <v>22</v>
      </c>
      <c r="DP18" s="2">
        <v>74</v>
      </c>
      <c r="DQ18" s="2">
        <v>74</v>
      </c>
      <c r="DR18" s="2">
        <v>24182</v>
      </c>
      <c r="DS18" s="2">
        <v>24182</v>
      </c>
      <c r="DT18" s="2">
        <v>26615</v>
      </c>
      <c r="DU18" s="2">
        <v>281062</v>
      </c>
      <c r="DV18" s="2">
        <v>409</v>
      </c>
      <c r="DW18" s="2">
        <v>17803</v>
      </c>
      <c r="DX18" s="2">
        <v>8028</v>
      </c>
      <c r="DY18" s="2">
        <v>4043</v>
      </c>
      <c r="DZ18" s="2">
        <v>13</v>
      </c>
      <c r="EA18" s="2">
        <v>14242</v>
      </c>
      <c r="EB18" s="2">
        <v>359</v>
      </c>
      <c r="EC18" s="2">
        <v>359</v>
      </c>
      <c r="ED18" s="2">
        <v>258</v>
      </c>
      <c r="EE18" s="2">
        <v>44</v>
      </c>
      <c r="EF18" s="2">
        <v>65</v>
      </c>
      <c r="EG18" s="2">
        <v>1324</v>
      </c>
      <c r="EH18" s="2">
        <v>13460</v>
      </c>
      <c r="EI18" s="2">
        <v>4735</v>
      </c>
      <c r="EJ18" s="2">
        <v>169577</v>
      </c>
      <c r="EK18" s="2">
        <v>169577</v>
      </c>
      <c r="EL18" s="2">
        <v>76402</v>
      </c>
      <c r="EM18" s="2">
        <v>101</v>
      </c>
      <c r="EN18" s="2">
        <v>101</v>
      </c>
      <c r="EO18" s="2">
        <v>1775</v>
      </c>
      <c r="EP18" s="2">
        <v>26393</v>
      </c>
      <c r="EQ18" s="2">
        <v>14883</v>
      </c>
      <c r="ER18" s="2">
        <v>61682</v>
      </c>
      <c r="ES18" s="2">
        <v>30</v>
      </c>
      <c r="ET18" s="2">
        <v>513</v>
      </c>
      <c r="EU18" s="2">
        <v>249</v>
      </c>
      <c r="EV18" s="2">
        <v>0</v>
      </c>
      <c r="EW18" s="2">
        <v>24</v>
      </c>
      <c r="EX18" s="2">
        <v>26</v>
      </c>
      <c r="EY18" s="2">
        <v>11</v>
      </c>
      <c r="EZ18" s="2">
        <v>397</v>
      </c>
      <c r="FA18" s="2">
        <v>118</v>
      </c>
      <c r="FB18" s="2">
        <v>168164</v>
      </c>
      <c r="FC18" s="2">
        <v>403</v>
      </c>
      <c r="FD18" s="2">
        <v>37418</v>
      </c>
      <c r="FE18" s="2">
        <v>1464</v>
      </c>
      <c r="FF18" s="2">
        <v>27</v>
      </c>
      <c r="FG18" s="2">
        <v>3854</v>
      </c>
      <c r="FH18" s="2">
        <v>1148</v>
      </c>
      <c r="FI18" s="2">
        <v>1381</v>
      </c>
      <c r="FJ18" s="2">
        <v>12369</v>
      </c>
      <c r="FK18" s="2">
        <v>1639</v>
      </c>
      <c r="FL18" s="2">
        <v>20306</v>
      </c>
      <c r="FM18" s="2">
        <v>20306</v>
      </c>
      <c r="FN18" s="2">
        <v>76402</v>
      </c>
      <c r="FO18" s="2">
        <v>929</v>
      </c>
      <c r="FP18" s="2">
        <v>2268</v>
      </c>
      <c r="FQ18" s="2">
        <v>1464</v>
      </c>
      <c r="FR18" s="2">
        <v>17838</v>
      </c>
      <c r="FS18" s="2">
        <v>2785</v>
      </c>
      <c r="FT18" s="2">
        <v>103</v>
      </c>
      <c r="FU18" s="2">
        <v>113</v>
      </c>
      <c r="FV18" s="2">
        <v>4844</v>
      </c>
      <c r="FW18" s="2">
        <v>20836</v>
      </c>
      <c r="FX18" s="2">
        <v>2436</v>
      </c>
      <c r="FY18" s="2">
        <v>100541</v>
      </c>
      <c r="FZ18" s="2">
        <v>193385</v>
      </c>
      <c r="GA18" s="2">
        <v>2301998</v>
      </c>
      <c r="GB18" s="2">
        <v>0</v>
      </c>
      <c r="GC18" s="2">
        <v>40930</v>
      </c>
      <c r="GD18" s="2">
        <v>73182</v>
      </c>
      <c r="GE18" s="2">
        <v>14033</v>
      </c>
      <c r="GF18" s="2">
        <v>1942</v>
      </c>
      <c r="GG18" s="2">
        <v>307</v>
      </c>
      <c r="GH18" s="2">
        <v>116</v>
      </c>
      <c r="GI18" s="2">
        <v>4844</v>
      </c>
      <c r="GJ18" s="2">
        <v>127</v>
      </c>
      <c r="GK18" s="2">
        <v>1126</v>
      </c>
      <c r="GL18" s="2">
        <v>751</v>
      </c>
      <c r="GM18" s="2">
        <v>2436</v>
      </c>
      <c r="GN18" s="2">
        <v>84117</v>
      </c>
      <c r="GO18" s="2">
        <v>10764</v>
      </c>
      <c r="GP18" s="2">
        <v>10764</v>
      </c>
      <c r="GQ18" s="2">
        <v>2301998</v>
      </c>
      <c r="GR18" s="2">
        <v>365</v>
      </c>
      <c r="GS18" s="2">
        <v>116</v>
      </c>
      <c r="GT18" s="2">
        <v>4844</v>
      </c>
      <c r="GU18" s="2">
        <v>142752</v>
      </c>
      <c r="GV18" s="2">
        <v>2</v>
      </c>
      <c r="GW18" s="2">
        <v>9871</v>
      </c>
      <c r="GX18" s="2">
        <v>7280</v>
      </c>
      <c r="GY18" s="2">
        <v>1408982</v>
      </c>
      <c r="GZ18" s="2">
        <v>40441</v>
      </c>
      <c r="HA18" s="2">
        <v>426</v>
      </c>
      <c r="HB18" s="2">
        <v>1788056</v>
      </c>
      <c r="HC18" s="2">
        <v>0</v>
      </c>
      <c r="HD18" s="2">
        <v>111157</v>
      </c>
      <c r="HE18" s="2">
        <v>1464</v>
      </c>
      <c r="HF18" s="2">
        <v>1069</v>
      </c>
      <c r="HG18" s="2">
        <v>101959</v>
      </c>
      <c r="HH18" s="2">
        <v>831</v>
      </c>
      <c r="HI18" s="2">
        <v>10764</v>
      </c>
      <c r="HJ18" s="2">
        <v>831</v>
      </c>
      <c r="HK18" s="2">
        <v>21535</v>
      </c>
      <c r="HL18" s="2">
        <v>1069</v>
      </c>
      <c r="HM18" s="2">
        <v>8303</v>
      </c>
      <c r="HN18" s="2">
        <v>134</v>
      </c>
      <c r="HO18" s="2">
        <v>1</v>
      </c>
      <c r="HP18" s="2">
        <v>41</v>
      </c>
      <c r="HQ18" s="2">
        <v>33</v>
      </c>
      <c r="HR18" s="2">
        <v>134</v>
      </c>
      <c r="HS18" s="2">
        <v>317</v>
      </c>
      <c r="HT18" s="2">
        <v>1008</v>
      </c>
      <c r="HU18" s="2">
        <v>1008</v>
      </c>
      <c r="HV18" s="2">
        <v>22</v>
      </c>
      <c r="HW18" s="2">
        <v>22</v>
      </c>
      <c r="HX18" s="2">
        <v>435</v>
      </c>
      <c r="HY18" s="2">
        <v>6567</v>
      </c>
      <c r="HZ18" s="2">
        <v>6567</v>
      </c>
      <c r="IA18" s="2">
        <v>383</v>
      </c>
      <c r="IB18" s="2">
        <v>45</v>
      </c>
      <c r="IC18" s="2">
        <v>45</v>
      </c>
      <c r="ID18" s="2">
        <v>186</v>
      </c>
      <c r="IE18" s="2">
        <v>10311</v>
      </c>
      <c r="IF18" s="2">
        <v>10311</v>
      </c>
      <c r="IG18" s="2">
        <v>3042</v>
      </c>
      <c r="IH18" s="2">
        <v>308</v>
      </c>
      <c r="II18" s="2">
        <v>308</v>
      </c>
      <c r="IJ18" s="2">
        <v>864</v>
      </c>
      <c r="IK18" s="2">
        <v>50</v>
      </c>
      <c r="IL18" s="2">
        <v>196</v>
      </c>
      <c r="IM18" s="2">
        <v>196</v>
      </c>
      <c r="IN18" s="2">
        <v>471</v>
      </c>
      <c r="IO18" s="2">
        <v>33</v>
      </c>
      <c r="IP18" s="2">
        <v>33</v>
      </c>
      <c r="IQ18" s="2">
        <v>700</v>
      </c>
      <c r="IR18" s="2">
        <v>6458</v>
      </c>
      <c r="IS18" s="2">
        <v>7419</v>
      </c>
      <c r="IT18" s="2">
        <v>40066</v>
      </c>
      <c r="IU18" s="2">
        <v>1716</v>
      </c>
      <c r="IV18" s="2">
        <v>10311</v>
      </c>
      <c r="IW18" s="2">
        <v>10311</v>
      </c>
      <c r="IX18" s="2">
        <v>15480</v>
      </c>
      <c r="IY18" s="2">
        <v>1516194</v>
      </c>
      <c r="IZ18" s="2">
        <v>6567</v>
      </c>
      <c r="JA18" s="2">
        <v>151</v>
      </c>
      <c r="JB18" s="2">
        <v>525</v>
      </c>
      <c r="JC18" s="2">
        <v>8695</v>
      </c>
      <c r="JD18" s="2">
        <v>1358</v>
      </c>
      <c r="JE18" s="2">
        <v>1078</v>
      </c>
      <c r="JF18" s="2">
        <v>1260</v>
      </c>
      <c r="JG18" s="2">
        <v>6</v>
      </c>
      <c r="JH18" s="2">
        <v>552</v>
      </c>
      <c r="JI18" s="2">
        <v>2808</v>
      </c>
      <c r="JJ18" s="2">
        <v>19330</v>
      </c>
      <c r="JK18" s="2">
        <v>367</v>
      </c>
      <c r="JL18" s="2">
        <v>2798</v>
      </c>
      <c r="JM18" s="2">
        <v>560</v>
      </c>
      <c r="JN18" s="2">
        <v>87</v>
      </c>
      <c r="JO18" s="2">
        <v>367</v>
      </c>
      <c r="JP18" s="2">
        <v>367</v>
      </c>
      <c r="JQ18" s="2">
        <v>2006</v>
      </c>
      <c r="JR18" s="2">
        <v>188</v>
      </c>
      <c r="JS18" s="2">
        <v>1786</v>
      </c>
      <c r="JT18" s="2">
        <v>9920</v>
      </c>
      <c r="JU18" s="2">
        <v>5302</v>
      </c>
      <c r="JV18" s="2">
        <v>21554</v>
      </c>
      <c r="JW18" s="2">
        <v>43</v>
      </c>
      <c r="JX18" s="2">
        <v>457</v>
      </c>
      <c r="JY18" s="2">
        <v>95</v>
      </c>
      <c r="JZ18" s="2">
        <v>580</v>
      </c>
      <c r="KA18" s="2">
        <v>1853</v>
      </c>
      <c r="KB18" s="2">
        <v>2343</v>
      </c>
      <c r="KC18" s="2">
        <v>0</v>
      </c>
      <c r="KD18" s="2">
        <v>50</v>
      </c>
    </row>
    <row r="19" spans="1:290" x14ac:dyDescent="0.25">
      <c r="A19" s="1" t="s">
        <v>4030</v>
      </c>
      <c r="B19" s="2">
        <v>2022</v>
      </c>
      <c r="C19" s="2">
        <v>499</v>
      </c>
      <c r="D19" s="2">
        <v>1302</v>
      </c>
      <c r="E19" s="2">
        <v>1666</v>
      </c>
      <c r="F19" s="2">
        <v>1053</v>
      </c>
      <c r="G19" s="2">
        <v>64</v>
      </c>
      <c r="H19" s="2">
        <v>64</v>
      </c>
      <c r="I19" s="2">
        <v>64</v>
      </c>
      <c r="J19" s="2">
        <v>191</v>
      </c>
      <c r="K19" s="2">
        <v>930</v>
      </c>
      <c r="L19" s="2">
        <v>930</v>
      </c>
      <c r="M19" s="2">
        <v>649</v>
      </c>
      <c r="N19" s="2">
        <v>131</v>
      </c>
      <c r="O19" s="2">
        <v>46</v>
      </c>
      <c r="P19" s="2">
        <v>101</v>
      </c>
      <c r="Q19" s="2">
        <v>101</v>
      </c>
      <c r="R19" s="2">
        <v>101</v>
      </c>
      <c r="S19" s="2">
        <v>101</v>
      </c>
      <c r="T19" s="2">
        <v>1875</v>
      </c>
      <c r="U19" s="2">
        <v>484635</v>
      </c>
      <c r="V19" s="2">
        <v>7809</v>
      </c>
      <c r="W19" s="2">
        <v>133</v>
      </c>
      <c r="X19" s="2">
        <v>13397</v>
      </c>
      <c r="Y19" s="2">
        <v>158522</v>
      </c>
      <c r="Z19" s="2">
        <v>290</v>
      </c>
      <c r="AA19" s="2">
        <v>0</v>
      </c>
      <c r="AB19" s="2">
        <v>210</v>
      </c>
      <c r="AC19" s="2">
        <v>11955</v>
      </c>
      <c r="AD19" s="2">
        <v>108</v>
      </c>
      <c r="AE19" s="2">
        <v>11810</v>
      </c>
      <c r="AF19" s="2">
        <v>57</v>
      </c>
      <c r="AG19" s="2">
        <v>57</v>
      </c>
      <c r="AH19" s="2">
        <v>0</v>
      </c>
      <c r="AI19" s="2">
        <v>564</v>
      </c>
      <c r="AJ19" s="2">
        <v>3</v>
      </c>
      <c r="AK19" s="2">
        <v>3</v>
      </c>
      <c r="AL19" s="2">
        <v>13868</v>
      </c>
      <c r="AM19" s="2">
        <v>139</v>
      </c>
      <c r="AN19" s="2">
        <v>487</v>
      </c>
      <c r="AO19" s="2">
        <v>5009</v>
      </c>
      <c r="AP19" s="2">
        <v>10</v>
      </c>
      <c r="AQ19" s="2">
        <v>10</v>
      </c>
      <c r="AR19" s="2">
        <v>80</v>
      </c>
      <c r="AS19" s="2">
        <v>34355</v>
      </c>
      <c r="AT19" s="2">
        <v>278</v>
      </c>
      <c r="AU19" s="2">
        <v>930</v>
      </c>
      <c r="AV19" s="2">
        <v>362</v>
      </c>
      <c r="AW19" s="2">
        <v>362</v>
      </c>
      <c r="AX19" s="2">
        <v>362</v>
      </c>
      <c r="AY19" s="2">
        <v>54</v>
      </c>
      <c r="AZ19" s="2">
        <v>54</v>
      </c>
      <c r="BA19" s="2">
        <v>54</v>
      </c>
      <c r="BB19" s="2">
        <v>54</v>
      </c>
      <c r="BC19" s="2">
        <v>623</v>
      </c>
      <c r="BD19" s="2">
        <v>45</v>
      </c>
      <c r="BE19" s="2">
        <v>545</v>
      </c>
      <c r="BF19" s="2">
        <v>482</v>
      </c>
      <c r="BG19" s="2">
        <v>751</v>
      </c>
      <c r="BH19" s="2">
        <v>457089</v>
      </c>
      <c r="BI19" s="2">
        <v>457089</v>
      </c>
      <c r="BJ19" s="2">
        <v>23955</v>
      </c>
      <c r="BK19" s="2">
        <v>3359335</v>
      </c>
      <c r="BL19" s="2">
        <v>93528</v>
      </c>
      <c r="BM19" s="2">
        <v>3280</v>
      </c>
      <c r="BN19" s="2">
        <v>2636</v>
      </c>
      <c r="BO19" s="2">
        <v>476</v>
      </c>
      <c r="BP19" s="2">
        <v>1840</v>
      </c>
      <c r="BQ19" s="2">
        <v>4250</v>
      </c>
      <c r="BR19" s="2">
        <v>12742</v>
      </c>
      <c r="BS19" s="2">
        <v>133291</v>
      </c>
      <c r="BT19" s="2">
        <v>133291</v>
      </c>
      <c r="BU19" s="2">
        <v>67801</v>
      </c>
      <c r="BV19" s="2">
        <v>67801</v>
      </c>
      <c r="BW19" s="2">
        <v>67801</v>
      </c>
      <c r="BX19" s="2">
        <v>2699</v>
      </c>
      <c r="BY19" s="2">
        <v>210</v>
      </c>
      <c r="BZ19" s="2">
        <v>1302</v>
      </c>
      <c r="CA19" s="2">
        <v>73</v>
      </c>
      <c r="CB19" s="2">
        <v>52</v>
      </c>
      <c r="CC19" s="2">
        <v>52</v>
      </c>
      <c r="CD19" s="2">
        <v>281</v>
      </c>
      <c r="CE19" s="2">
        <v>0</v>
      </c>
      <c r="CF19" s="2">
        <v>2076</v>
      </c>
      <c r="CG19" s="2">
        <v>40</v>
      </c>
      <c r="CH19" s="2">
        <v>40</v>
      </c>
      <c r="CI19" s="2">
        <v>17</v>
      </c>
      <c r="CJ19" s="2">
        <v>278</v>
      </c>
      <c r="CK19" s="2">
        <v>5375</v>
      </c>
      <c r="CL19" s="2">
        <v>866</v>
      </c>
      <c r="CM19" s="2">
        <v>1347</v>
      </c>
      <c r="CN19" s="2">
        <v>5</v>
      </c>
      <c r="CO19" s="2">
        <v>2373</v>
      </c>
      <c r="CP19" s="2">
        <v>0</v>
      </c>
      <c r="CQ19" s="2">
        <v>751</v>
      </c>
      <c r="CR19" s="2">
        <v>20701</v>
      </c>
      <c r="CS19" s="2">
        <v>974</v>
      </c>
      <c r="CT19" s="2">
        <v>253428</v>
      </c>
      <c r="CU19" s="2">
        <v>30989</v>
      </c>
      <c r="CV19" s="2">
        <v>30989</v>
      </c>
      <c r="CW19" s="2">
        <v>1440</v>
      </c>
      <c r="CX19" s="2">
        <v>687</v>
      </c>
      <c r="CY19" s="2">
        <v>581188</v>
      </c>
      <c r="CZ19" s="2">
        <v>1200</v>
      </c>
      <c r="DA19" s="2">
        <v>64</v>
      </c>
      <c r="DB19" s="2">
        <v>1548</v>
      </c>
      <c r="DC19" s="2">
        <v>4296</v>
      </c>
      <c r="DD19" s="2">
        <v>143</v>
      </c>
      <c r="DE19" s="2">
        <v>77</v>
      </c>
      <c r="DF19" s="2">
        <v>118</v>
      </c>
      <c r="DG19" s="2">
        <v>1211</v>
      </c>
      <c r="DH19" s="2">
        <v>1103</v>
      </c>
      <c r="DI19" s="2">
        <v>55</v>
      </c>
      <c r="DJ19" s="2">
        <v>70</v>
      </c>
      <c r="DK19" s="2">
        <v>70</v>
      </c>
      <c r="DL19" s="2">
        <v>246</v>
      </c>
      <c r="DM19" s="2">
        <v>246</v>
      </c>
      <c r="DN19" s="2">
        <v>460</v>
      </c>
      <c r="DO19" s="2">
        <v>23</v>
      </c>
      <c r="DP19" s="2">
        <v>21</v>
      </c>
      <c r="DQ19" s="2">
        <v>21</v>
      </c>
      <c r="DR19" s="2">
        <v>5913</v>
      </c>
      <c r="DS19" s="2">
        <v>5913</v>
      </c>
      <c r="DT19" s="2">
        <v>20701</v>
      </c>
      <c r="DU19" s="2">
        <v>253428</v>
      </c>
      <c r="DV19" s="2">
        <v>417</v>
      </c>
      <c r="DW19" s="2">
        <v>19867</v>
      </c>
      <c r="DX19" s="2">
        <v>7809</v>
      </c>
      <c r="DY19" s="2">
        <v>3626</v>
      </c>
      <c r="DZ19" s="2">
        <v>18</v>
      </c>
      <c r="EA19" s="2">
        <v>14851</v>
      </c>
      <c r="EB19" s="2">
        <v>1138</v>
      </c>
      <c r="EC19" s="2">
        <v>1138</v>
      </c>
      <c r="ED19" s="2">
        <v>278</v>
      </c>
      <c r="EE19" s="2">
        <v>18</v>
      </c>
      <c r="EF19" s="2">
        <v>156</v>
      </c>
      <c r="EG19" s="2">
        <v>660</v>
      </c>
      <c r="EH19" s="2">
        <v>21584</v>
      </c>
      <c r="EI19" s="2">
        <v>3921</v>
      </c>
      <c r="EJ19" s="2">
        <v>205753</v>
      </c>
      <c r="EK19" s="2">
        <v>205753</v>
      </c>
      <c r="EL19" s="2">
        <v>48173</v>
      </c>
      <c r="EM19" s="2">
        <v>50</v>
      </c>
      <c r="EN19" s="2">
        <v>50</v>
      </c>
      <c r="EO19" s="2">
        <v>0</v>
      </c>
      <c r="EP19" s="2">
        <v>12813</v>
      </c>
      <c r="EQ19" s="2">
        <v>12947</v>
      </c>
      <c r="ER19" s="2">
        <v>36251</v>
      </c>
      <c r="ES19" s="2">
        <v>2</v>
      </c>
      <c r="ET19" s="2">
        <v>1077</v>
      </c>
      <c r="EU19" s="2">
        <v>97</v>
      </c>
      <c r="EV19" s="2">
        <v>0</v>
      </c>
      <c r="EW19" s="2">
        <v>21</v>
      </c>
      <c r="EX19" s="2">
        <v>12</v>
      </c>
      <c r="EY19" s="2">
        <v>35</v>
      </c>
      <c r="EZ19" s="2">
        <v>460</v>
      </c>
      <c r="FA19" s="2">
        <v>92</v>
      </c>
      <c r="FB19" s="2">
        <v>75736</v>
      </c>
      <c r="FC19" s="2">
        <v>490</v>
      </c>
      <c r="FD19" s="2">
        <v>12867</v>
      </c>
      <c r="FE19" s="2">
        <v>1025</v>
      </c>
      <c r="FF19" s="2">
        <v>34</v>
      </c>
      <c r="FG19" s="2">
        <v>1701</v>
      </c>
      <c r="FH19" s="2">
        <v>681</v>
      </c>
      <c r="FI19" s="2">
        <v>818</v>
      </c>
      <c r="FJ19" s="2">
        <v>5980</v>
      </c>
      <c r="FK19" s="2">
        <v>1238</v>
      </c>
      <c r="FL19" s="2">
        <v>10992</v>
      </c>
      <c r="FM19" s="2">
        <v>10992</v>
      </c>
      <c r="FN19" s="2">
        <v>48173</v>
      </c>
      <c r="FO19" s="2">
        <v>133353</v>
      </c>
      <c r="FP19" s="2">
        <v>2905</v>
      </c>
      <c r="FQ19" s="2">
        <v>1025</v>
      </c>
      <c r="FR19" s="2">
        <v>12193</v>
      </c>
      <c r="FS19" s="2">
        <v>2518</v>
      </c>
      <c r="FT19" s="2">
        <v>36</v>
      </c>
      <c r="FU19" s="2">
        <v>109</v>
      </c>
      <c r="FV19" s="2">
        <v>2529</v>
      </c>
      <c r="FW19" s="2">
        <v>28782</v>
      </c>
      <c r="FX19" s="2">
        <v>2781</v>
      </c>
      <c r="FY19" s="2">
        <v>71059</v>
      </c>
      <c r="FZ19" s="2">
        <v>122939</v>
      </c>
      <c r="GA19" s="2">
        <v>1502865</v>
      </c>
      <c r="GB19" s="2">
        <v>0</v>
      </c>
      <c r="GC19" s="2">
        <v>1818</v>
      </c>
      <c r="GD19" s="2">
        <v>32693</v>
      </c>
      <c r="GE19" s="2">
        <v>19541</v>
      </c>
      <c r="GF19" s="2">
        <v>1263</v>
      </c>
      <c r="GG19" s="2">
        <v>367</v>
      </c>
      <c r="GH19" s="2">
        <v>103</v>
      </c>
      <c r="GI19" s="2">
        <v>2529</v>
      </c>
      <c r="GJ19" s="2">
        <v>130</v>
      </c>
      <c r="GK19" s="2">
        <v>1066</v>
      </c>
      <c r="GL19" s="2">
        <v>719</v>
      </c>
      <c r="GM19" s="2">
        <v>2781</v>
      </c>
      <c r="GN19" s="2">
        <v>50885</v>
      </c>
      <c r="GO19" s="2">
        <v>24718</v>
      </c>
      <c r="GP19" s="2">
        <v>24718</v>
      </c>
      <c r="GQ19" s="2">
        <v>1502865</v>
      </c>
      <c r="GR19" s="2">
        <v>498</v>
      </c>
      <c r="GS19" s="2">
        <v>103</v>
      </c>
      <c r="GT19" s="2">
        <v>2529</v>
      </c>
      <c r="GU19" s="2">
        <v>70804</v>
      </c>
      <c r="GV19" s="2">
        <v>23</v>
      </c>
      <c r="GW19" s="2">
        <v>13725</v>
      </c>
      <c r="GX19" s="2">
        <v>7731</v>
      </c>
      <c r="GY19" s="2">
        <v>906866</v>
      </c>
      <c r="GZ19" s="2">
        <v>21429</v>
      </c>
      <c r="HA19" s="2">
        <v>3957</v>
      </c>
      <c r="HB19" s="2">
        <v>2862608</v>
      </c>
      <c r="HC19" s="2">
        <v>0</v>
      </c>
      <c r="HD19" s="2">
        <v>129247</v>
      </c>
      <c r="HE19" s="2">
        <v>1025</v>
      </c>
      <c r="HF19" s="2">
        <v>1097</v>
      </c>
      <c r="HG19" s="2">
        <v>115426</v>
      </c>
      <c r="HH19" s="2">
        <v>232</v>
      </c>
      <c r="HI19" s="2">
        <v>24718</v>
      </c>
      <c r="HJ19" s="2">
        <v>232</v>
      </c>
      <c r="HK19" s="2">
        <v>15293</v>
      </c>
      <c r="HL19" s="2">
        <v>1097</v>
      </c>
      <c r="HM19" s="2">
        <v>18240</v>
      </c>
      <c r="HN19" s="2">
        <v>88</v>
      </c>
      <c r="HO19" s="2">
        <v>0</v>
      </c>
      <c r="HP19" s="2">
        <v>16</v>
      </c>
      <c r="HQ19" s="2">
        <v>8</v>
      </c>
      <c r="HR19" s="2">
        <v>88</v>
      </c>
      <c r="HS19" s="2">
        <v>408</v>
      </c>
      <c r="HT19" s="2">
        <v>861</v>
      </c>
      <c r="HU19" s="2">
        <v>861</v>
      </c>
      <c r="HV19" s="2">
        <v>46</v>
      </c>
      <c r="HW19" s="2">
        <v>46</v>
      </c>
      <c r="HX19" s="2">
        <v>415</v>
      </c>
      <c r="HY19" s="2">
        <v>29855</v>
      </c>
      <c r="HZ19" s="2">
        <v>29855</v>
      </c>
      <c r="IA19" s="2">
        <v>444</v>
      </c>
      <c r="IB19" s="2">
        <v>26</v>
      </c>
      <c r="IC19" s="2">
        <v>26</v>
      </c>
      <c r="ID19" s="2">
        <v>295</v>
      </c>
      <c r="IE19" s="2">
        <v>9339</v>
      </c>
      <c r="IF19" s="2">
        <v>9339</v>
      </c>
      <c r="IG19" s="2">
        <v>2675</v>
      </c>
      <c r="IH19" s="2">
        <v>424</v>
      </c>
      <c r="II19" s="2">
        <v>424</v>
      </c>
      <c r="IJ19" s="2">
        <v>2090</v>
      </c>
      <c r="IK19" s="2">
        <v>30</v>
      </c>
      <c r="IL19" s="2">
        <v>177</v>
      </c>
      <c r="IM19" s="2">
        <v>177</v>
      </c>
      <c r="IN19" s="2">
        <v>642</v>
      </c>
      <c r="IO19" s="2">
        <v>20</v>
      </c>
      <c r="IP19" s="2">
        <v>20</v>
      </c>
      <c r="IQ19" s="2">
        <v>2532</v>
      </c>
      <c r="IR19" s="2">
        <v>5927</v>
      </c>
      <c r="IS19" s="2">
        <v>6134</v>
      </c>
      <c r="IT19" s="2">
        <v>66484</v>
      </c>
      <c r="IU19" s="2">
        <v>2769</v>
      </c>
      <c r="IV19" s="2">
        <v>9339</v>
      </c>
      <c r="IW19" s="2">
        <v>9339</v>
      </c>
      <c r="IX19" s="2">
        <v>14637</v>
      </c>
      <c r="IY19" s="2">
        <v>2210150</v>
      </c>
      <c r="IZ19" s="2">
        <v>29855</v>
      </c>
      <c r="JA19" s="2">
        <v>130</v>
      </c>
      <c r="JB19" s="2">
        <v>1221</v>
      </c>
      <c r="JC19" s="2">
        <v>8972</v>
      </c>
      <c r="JD19" s="2">
        <v>5365</v>
      </c>
      <c r="JE19" s="2">
        <v>1230</v>
      </c>
      <c r="JF19" s="2">
        <v>229</v>
      </c>
      <c r="JG19" s="2">
        <v>43</v>
      </c>
      <c r="JH19" s="2">
        <v>665</v>
      </c>
      <c r="JI19" s="2">
        <v>12548</v>
      </c>
      <c r="JJ19" s="2">
        <v>8025</v>
      </c>
      <c r="JK19" s="2">
        <v>233</v>
      </c>
      <c r="JL19" s="2">
        <v>4143</v>
      </c>
      <c r="JM19" s="2">
        <v>540</v>
      </c>
      <c r="JN19" s="2">
        <v>223</v>
      </c>
      <c r="JO19" s="2">
        <v>233</v>
      </c>
      <c r="JP19" s="2">
        <v>233</v>
      </c>
      <c r="JQ19" s="2">
        <v>2340</v>
      </c>
      <c r="JR19" s="2">
        <v>293</v>
      </c>
      <c r="JS19" s="2">
        <v>761</v>
      </c>
      <c r="JT19" s="2">
        <v>8345</v>
      </c>
      <c r="JU19" s="2">
        <v>4386</v>
      </c>
      <c r="JV19" s="2">
        <v>16987</v>
      </c>
      <c r="JW19" s="2">
        <v>33</v>
      </c>
      <c r="JX19" s="2">
        <v>321</v>
      </c>
      <c r="JY19" s="2">
        <v>543</v>
      </c>
      <c r="JZ19" s="2">
        <v>211</v>
      </c>
      <c r="KA19" s="2">
        <v>2450</v>
      </c>
      <c r="KB19" s="2">
        <v>2760</v>
      </c>
      <c r="KC19" s="2">
        <v>0</v>
      </c>
      <c r="KD19" s="2">
        <v>308</v>
      </c>
    </row>
    <row r="20" spans="1:290" x14ac:dyDescent="0.25">
      <c r="A20" s="1" t="s">
        <v>4031</v>
      </c>
      <c r="B20" s="2">
        <v>2620</v>
      </c>
      <c r="C20" s="2">
        <v>271</v>
      </c>
      <c r="D20" s="2">
        <v>863</v>
      </c>
      <c r="E20" s="2">
        <v>1534</v>
      </c>
      <c r="F20" s="2">
        <v>435</v>
      </c>
      <c r="G20" s="2">
        <v>7</v>
      </c>
      <c r="H20" s="2">
        <v>7</v>
      </c>
      <c r="I20" s="2">
        <v>7</v>
      </c>
      <c r="J20" s="2">
        <v>181</v>
      </c>
      <c r="K20" s="2">
        <v>2152</v>
      </c>
      <c r="L20" s="2">
        <v>2152</v>
      </c>
      <c r="M20" s="2">
        <v>1157</v>
      </c>
      <c r="N20" s="2">
        <v>80</v>
      </c>
      <c r="O20" s="2">
        <v>18</v>
      </c>
      <c r="P20" s="2">
        <v>50</v>
      </c>
      <c r="Q20" s="2">
        <v>50</v>
      </c>
      <c r="R20" s="2">
        <v>247</v>
      </c>
      <c r="S20" s="2">
        <v>247</v>
      </c>
      <c r="T20" s="2">
        <v>1766</v>
      </c>
      <c r="U20" s="2">
        <v>452637</v>
      </c>
      <c r="V20" s="2">
        <v>7649</v>
      </c>
      <c r="W20" s="2">
        <v>266</v>
      </c>
      <c r="X20" s="2">
        <v>9376</v>
      </c>
      <c r="Y20" s="2">
        <v>200190</v>
      </c>
      <c r="Z20" s="2">
        <v>652</v>
      </c>
      <c r="AA20" s="2">
        <v>12</v>
      </c>
      <c r="AB20" s="2">
        <v>262</v>
      </c>
      <c r="AC20" s="2">
        <v>15172</v>
      </c>
      <c r="AD20" s="2">
        <v>56</v>
      </c>
      <c r="AE20" s="2">
        <v>8149</v>
      </c>
      <c r="AF20" s="2">
        <v>1</v>
      </c>
      <c r="AG20" s="2">
        <v>1</v>
      </c>
      <c r="AH20" s="2">
        <v>52</v>
      </c>
      <c r="AI20" s="2">
        <v>523</v>
      </c>
      <c r="AJ20" s="2">
        <v>0</v>
      </c>
      <c r="AK20" s="2">
        <v>0</v>
      </c>
      <c r="AL20" s="2">
        <v>1175</v>
      </c>
      <c r="AM20" s="2">
        <v>91</v>
      </c>
      <c r="AN20" s="2">
        <v>380</v>
      </c>
      <c r="AO20" s="2">
        <v>3376</v>
      </c>
      <c r="AP20" s="2">
        <v>16</v>
      </c>
      <c r="AQ20" s="2">
        <v>16</v>
      </c>
      <c r="AR20" s="2">
        <v>43</v>
      </c>
      <c r="AS20" s="2">
        <v>28712</v>
      </c>
      <c r="AT20" s="2">
        <v>279</v>
      </c>
      <c r="AU20" s="2">
        <v>2152</v>
      </c>
      <c r="AV20" s="2">
        <v>127</v>
      </c>
      <c r="AW20" s="2">
        <v>127</v>
      </c>
      <c r="AX20" s="2">
        <v>127</v>
      </c>
      <c r="AY20" s="2">
        <v>107</v>
      </c>
      <c r="AZ20" s="2">
        <v>107</v>
      </c>
      <c r="BA20" s="2">
        <v>107</v>
      </c>
      <c r="BB20" s="2">
        <v>107</v>
      </c>
      <c r="BC20" s="2">
        <v>670</v>
      </c>
      <c r="BD20" s="2">
        <v>60</v>
      </c>
      <c r="BE20" s="2">
        <v>960</v>
      </c>
      <c r="BF20" s="2">
        <v>259</v>
      </c>
      <c r="BG20" s="2">
        <v>233</v>
      </c>
      <c r="BH20" s="2">
        <v>391333</v>
      </c>
      <c r="BI20" s="2">
        <v>391333</v>
      </c>
      <c r="BJ20" s="2">
        <v>17943</v>
      </c>
      <c r="BK20" s="2">
        <v>2834446</v>
      </c>
      <c r="BL20" s="2">
        <v>20346</v>
      </c>
      <c r="BM20" s="2">
        <v>2336</v>
      </c>
      <c r="BN20" s="2">
        <v>1320</v>
      </c>
      <c r="BO20" s="2">
        <v>1081</v>
      </c>
      <c r="BP20" s="2">
        <v>8664</v>
      </c>
      <c r="BQ20" s="2">
        <v>4448</v>
      </c>
      <c r="BR20" s="2">
        <v>8591</v>
      </c>
      <c r="BS20" s="2">
        <v>267285</v>
      </c>
      <c r="BT20" s="2">
        <v>267285</v>
      </c>
      <c r="BU20" s="2">
        <v>68725</v>
      </c>
      <c r="BV20" s="2">
        <v>68725</v>
      </c>
      <c r="BW20" s="2">
        <v>68725</v>
      </c>
      <c r="BX20" s="2">
        <v>1107</v>
      </c>
      <c r="BY20" s="2">
        <v>165</v>
      </c>
      <c r="BZ20" s="2">
        <v>863</v>
      </c>
      <c r="CA20" s="2">
        <v>13</v>
      </c>
      <c r="CB20" s="2">
        <v>45</v>
      </c>
      <c r="CC20" s="2">
        <v>45</v>
      </c>
      <c r="CD20" s="2">
        <v>14</v>
      </c>
      <c r="CE20" s="2">
        <v>0</v>
      </c>
      <c r="CF20" s="2">
        <v>2218</v>
      </c>
      <c r="CG20" s="2">
        <v>57</v>
      </c>
      <c r="CH20" s="2">
        <v>57</v>
      </c>
      <c r="CI20" s="2">
        <v>30</v>
      </c>
      <c r="CJ20" s="2">
        <v>279</v>
      </c>
      <c r="CK20" s="2">
        <v>6139</v>
      </c>
      <c r="CL20" s="2">
        <v>1448</v>
      </c>
      <c r="CM20" s="2">
        <v>1401</v>
      </c>
      <c r="CN20" s="2">
        <v>23</v>
      </c>
      <c r="CO20" s="2">
        <v>1228</v>
      </c>
      <c r="CP20" s="2">
        <v>0</v>
      </c>
      <c r="CQ20" s="2">
        <v>233</v>
      </c>
      <c r="CR20" s="2">
        <v>17999</v>
      </c>
      <c r="CS20" s="2">
        <v>3814</v>
      </c>
      <c r="CT20" s="2">
        <v>311867</v>
      </c>
      <c r="CU20" s="2">
        <v>36066</v>
      </c>
      <c r="CV20" s="2">
        <v>36066</v>
      </c>
      <c r="CW20" s="2">
        <v>1870</v>
      </c>
      <c r="CX20" s="2">
        <v>472</v>
      </c>
      <c r="CY20" s="2">
        <v>618250</v>
      </c>
      <c r="CZ20" s="2">
        <v>4197</v>
      </c>
      <c r="DA20" s="2">
        <v>59</v>
      </c>
      <c r="DB20" s="2">
        <v>2414</v>
      </c>
      <c r="DC20" s="2">
        <v>5053</v>
      </c>
      <c r="DD20" s="2">
        <v>140</v>
      </c>
      <c r="DE20" s="2">
        <v>91</v>
      </c>
      <c r="DF20" s="2">
        <v>460</v>
      </c>
      <c r="DG20" s="2">
        <v>1363</v>
      </c>
      <c r="DH20" s="2">
        <v>876</v>
      </c>
      <c r="DI20" s="2">
        <v>28</v>
      </c>
      <c r="DJ20" s="2">
        <v>77</v>
      </c>
      <c r="DK20" s="2">
        <v>77</v>
      </c>
      <c r="DL20" s="2">
        <v>159</v>
      </c>
      <c r="DM20" s="2">
        <v>159</v>
      </c>
      <c r="DN20" s="2">
        <v>221</v>
      </c>
      <c r="DO20" s="2">
        <v>21</v>
      </c>
      <c r="DP20" s="2">
        <v>48</v>
      </c>
      <c r="DQ20" s="2">
        <v>48</v>
      </c>
      <c r="DR20" s="2">
        <v>10779</v>
      </c>
      <c r="DS20" s="2">
        <v>10779</v>
      </c>
      <c r="DT20" s="2">
        <v>17999</v>
      </c>
      <c r="DU20" s="2">
        <v>311867</v>
      </c>
      <c r="DV20" s="2">
        <v>313</v>
      </c>
      <c r="DW20" s="2">
        <v>9574</v>
      </c>
      <c r="DX20" s="2">
        <v>7649</v>
      </c>
      <c r="DY20" s="2">
        <v>4284</v>
      </c>
      <c r="DZ20" s="2">
        <v>17</v>
      </c>
      <c r="EA20" s="2">
        <v>14652</v>
      </c>
      <c r="EB20" s="2">
        <v>1092</v>
      </c>
      <c r="EC20" s="2">
        <v>1092</v>
      </c>
      <c r="ED20" s="2">
        <v>279</v>
      </c>
      <c r="EE20" s="2">
        <v>19</v>
      </c>
      <c r="EF20" s="2">
        <v>61</v>
      </c>
      <c r="EG20" s="2">
        <v>503</v>
      </c>
      <c r="EH20" s="2">
        <v>1550</v>
      </c>
      <c r="EI20" s="2">
        <v>1672</v>
      </c>
      <c r="EJ20" s="2">
        <v>1086645</v>
      </c>
      <c r="EK20" s="2">
        <v>1086645</v>
      </c>
      <c r="EL20" s="2">
        <v>60754</v>
      </c>
      <c r="EM20" s="2">
        <v>72</v>
      </c>
      <c r="EN20" s="2">
        <v>72</v>
      </c>
      <c r="EO20" s="2">
        <v>357</v>
      </c>
      <c r="EP20" s="2">
        <v>13486</v>
      </c>
      <c r="EQ20" s="2">
        <v>6719</v>
      </c>
      <c r="ER20" s="2">
        <v>45382</v>
      </c>
      <c r="ES20" s="2">
        <v>15</v>
      </c>
      <c r="ET20" s="2">
        <v>1038</v>
      </c>
      <c r="EU20" s="2">
        <v>339</v>
      </c>
      <c r="EV20" s="2">
        <v>0</v>
      </c>
      <c r="EW20" s="2">
        <v>27</v>
      </c>
      <c r="EX20" s="2">
        <v>50</v>
      </c>
      <c r="EY20" s="2">
        <v>37</v>
      </c>
      <c r="EZ20" s="2">
        <v>221</v>
      </c>
      <c r="FA20" s="2">
        <v>70</v>
      </c>
      <c r="FB20" s="2">
        <v>61051</v>
      </c>
      <c r="FC20" s="2">
        <v>934</v>
      </c>
      <c r="FD20" s="2">
        <v>33264</v>
      </c>
      <c r="FE20" s="2">
        <v>372</v>
      </c>
      <c r="FF20" s="2">
        <v>121</v>
      </c>
      <c r="FG20" s="2">
        <v>2228</v>
      </c>
      <c r="FH20" s="2">
        <v>820</v>
      </c>
      <c r="FI20" s="2">
        <v>1289</v>
      </c>
      <c r="FJ20" s="2">
        <v>8040</v>
      </c>
      <c r="FK20" s="2">
        <v>169</v>
      </c>
      <c r="FL20" s="2">
        <v>22916</v>
      </c>
      <c r="FM20" s="2">
        <v>22916</v>
      </c>
      <c r="FN20" s="2">
        <v>60754</v>
      </c>
      <c r="FO20" s="2">
        <v>8010</v>
      </c>
      <c r="FP20" s="2">
        <v>2792</v>
      </c>
      <c r="FQ20" s="2">
        <v>372</v>
      </c>
      <c r="FR20" s="2">
        <v>12692</v>
      </c>
      <c r="FS20" s="2">
        <v>2651</v>
      </c>
      <c r="FT20" s="2">
        <v>48</v>
      </c>
      <c r="FU20" s="2">
        <v>24</v>
      </c>
      <c r="FV20" s="2">
        <v>2699</v>
      </c>
      <c r="FW20" s="2">
        <v>9757</v>
      </c>
      <c r="FX20" s="2">
        <v>3083</v>
      </c>
      <c r="FY20" s="2">
        <v>122017</v>
      </c>
      <c r="FZ20" s="2">
        <v>151501</v>
      </c>
      <c r="GA20" s="2">
        <v>1636615</v>
      </c>
      <c r="GB20" s="2">
        <v>0</v>
      </c>
      <c r="GC20" s="2">
        <v>80254</v>
      </c>
      <c r="GD20" s="2">
        <v>28615</v>
      </c>
      <c r="GE20" s="2">
        <v>29754</v>
      </c>
      <c r="GF20" s="2">
        <v>1342</v>
      </c>
      <c r="GG20" s="2">
        <v>221</v>
      </c>
      <c r="GH20" s="2">
        <v>106</v>
      </c>
      <c r="GI20" s="2">
        <v>2699</v>
      </c>
      <c r="GJ20" s="2">
        <v>235</v>
      </c>
      <c r="GK20" s="2">
        <v>1171</v>
      </c>
      <c r="GL20" s="2">
        <v>853</v>
      </c>
      <c r="GM20" s="2">
        <v>3083</v>
      </c>
      <c r="GN20" s="2">
        <v>81558</v>
      </c>
      <c r="GO20" s="2">
        <v>30108</v>
      </c>
      <c r="GP20" s="2">
        <v>30108</v>
      </c>
      <c r="GQ20" s="2">
        <v>1636615</v>
      </c>
      <c r="GR20" s="2">
        <v>544</v>
      </c>
      <c r="GS20" s="2">
        <v>106</v>
      </c>
      <c r="GT20" s="2">
        <v>2699</v>
      </c>
      <c r="GU20" s="2">
        <v>72183</v>
      </c>
      <c r="GV20" s="2">
        <v>9</v>
      </c>
      <c r="GW20" s="2">
        <v>5825</v>
      </c>
      <c r="GX20" s="2">
        <v>16523</v>
      </c>
      <c r="GY20" s="2">
        <v>1124104</v>
      </c>
      <c r="GZ20" s="2">
        <v>26805</v>
      </c>
      <c r="HA20" s="2">
        <v>1901</v>
      </c>
      <c r="HB20" s="2">
        <v>1664991</v>
      </c>
      <c r="HC20" s="2">
        <v>0</v>
      </c>
      <c r="HD20" s="2">
        <v>153008</v>
      </c>
      <c r="HE20" s="2">
        <v>372</v>
      </c>
      <c r="HF20" s="2">
        <v>1011</v>
      </c>
      <c r="HG20" s="2">
        <v>67773</v>
      </c>
      <c r="HH20" s="2">
        <v>589</v>
      </c>
      <c r="HI20" s="2">
        <v>30108</v>
      </c>
      <c r="HJ20" s="2">
        <v>589</v>
      </c>
      <c r="HK20" s="2">
        <v>1960</v>
      </c>
      <c r="HL20" s="2">
        <v>1011</v>
      </c>
      <c r="HM20" s="2">
        <v>8345</v>
      </c>
      <c r="HN20" s="2">
        <v>58</v>
      </c>
      <c r="HO20" s="2">
        <v>0</v>
      </c>
      <c r="HP20" s="2">
        <v>9</v>
      </c>
      <c r="HQ20" s="2">
        <v>36</v>
      </c>
      <c r="HR20" s="2">
        <v>58</v>
      </c>
      <c r="HS20" s="2">
        <v>373</v>
      </c>
      <c r="HT20" s="2">
        <v>2155</v>
      </c>
      <c r="HU20" s="2">
        <v>2155</v>
      </c>
      <c r="HV20" s="2">
        <v>39</v>
      </c>
      <c r="HW20" s="2">
        <v>39</v>
      </c>
      <c r="HX20" s="2">
        <v>500</v>
      </c>
      <c r="HY20" s="2">
        <v>142802</v>
      </c>
      <c r="HZ20" s="2">
        <v>142802</v>
      </c>
      <c r="IA20" s="2">
        <v>413</v>
      </c>
      <c r="IB20" s="2">
        <v>13</v>
      </c>
      <c r="IC20" s="2">
        <v>13</v>
      </c>
      <c r="ID20" s="2">
        <v>218</v>
      </c>
      <c r="IE20" s="2">
        <v>10199</v>
      </c>
      <c r="IF20" s="2">
        <v>10199</v>
      </c>
      <c r="IG20" s="2">
        <v>2913</v>
      </c>
      <c r="IH20" s="2">
        <v>463</v>
      </c>
      <c r="II20" s="2">
        <v>463</v>
      </c>
      <c r="IJ20" s="2">
        <v>974</v>
      </c>
      <c r="IK20" s="2">
        <v>0</v>
      </c>
      <c r="IL20" s="2">
        <v>44</v>
      </c>
      <c r="IM20" s="2">
        <v>44</v>
      </c>
      <c r="IN20" s="2">
        <v>395</v>
      </c>
      <c r="IO20" s="2">
        <v>21</v>
      </c>
      <c r="IP20" s="2">
        <v>21</v>
      </c>
      <c r="IQ20" s="2">
        <v>2568</v>
      </c>
      <c r="IR20" s="2">
        <v>5944</v>
      </c>
      <c r="IS20" s="2">
        <v>5753</v>
      </c>
      <c r="IT20" s="2">
        <v>43119</v>
      </c>
      <c r="IU20" s="2">
        <v>1131</v>
      </c>
      <c r="IV20" s="2">
        <v>10199</v>
      </c>
      <c r="IW20" s="2">
        <v>10199</v>
      </c>
      <c r="IX20" s="2">
        <v>16868</v>
      </c>
      <c r="IY20" s="2">
        <v>1585096</v>
      </c>
      <c r="IZ20" s="2">
        <v>142802</v>
      </c>
      <c r="JA20" s="2">
        <v>163</v>
      </c>
      <c r="JB20" s="2">
        <v>1293</v>
      </c>
      <c r="JC20" s="2">
        <v>9260</v>
      </c>
      <c r="JD20" s="2">
        <v>1309</v>
      </c>
      <c r="JE20" s="2">
        <v>539</v>
      </c>
      <c r="JF20" s="2">
        <v>1336</v>
      </c>
      <c r="JG20" s="2">
        <v>43</v>
      </c>
      <c r="JH20" s="2">
        <v>713</v>
      </c>
      <c r="JI20" s="2">
        <v>13765</v>
      </c>
      <c r="JJ20" s="2">
        <v>7560</v>
      </c>
      <c r="JK20" s="2">
        <v>361</v>
      </c>
      <c r="JL20" s="2">
        <v>2605</v>
      </c>
      <c r="JM20" s="2">
        <v>470</v>
      </c>
      <c r="JN20" s="2">
        <v>143</v>
      </c>
      <c r="JO20" s="2">
        <v>361</v>
      </c>
      <c r="JP20" s="2">
        <v>361</v>
      </c>
      <c r="JQ20" s="2">
        <v>1355</v>
      </c>
      <c r="JR20" s="2">
        <v>136</v>
      </c>
      <c r="JS20" s="2">
        <v>1125</v>
      </c>
      <c r="JT20" s="2">
        <v>10812</v>
      </c>
      <c r="JU20" s="2">
        <v>4248</v>
      </c>
      <c r="JV20" s="2">
        <v>7337</v>
      </c>
      <c r="JW20" s="2">
        <v>56</v>
      </c>
      <c r="JX20" s="2">
        <v>219</v>
      </c>
      <c r="JY20" s="2">
        <v>352</v>
      </c>
      <c r="JZ20" s="2">
        <v>404</v>
      </c>
      <c r="KA20" s="2">
        <v>2089</v>
      </c>
      <c r="KB20" s="2">
        <v>2259</v>
      </c>
      <c r="KC20" s="2">
        <v>0</v>
      </c>
      <c r="KD20" s="2">
        <v>309</v>
      </c>
    </row>
    <row r="21" spans="1:290" x14ac:dyDescent="0.25">
      <c r="A21" s="1" t="s">
        <v>4032</v>
      </c>
      <c r="B21" s="2">
        <v>4464</v>
      </c>
      <c r="C21" s="2">
        <v>480</v>
      </c>
      <c r="D21" s="2">
        <v>14252</v>
      </c>
      <c r="E21" s="2">
        <v>12526</v>
      </c>
      <c r="F21" s="2">
        <v>462</v>
      </c>
      <c r="G21" s="2">
        <v>4</v>
      </c>
      <c r="H21" s="2">
        <v>4</v>
      </c>
      <c r="I21" s="2">
        <v>4</v>
      </c>
      <c r="J21" s="2">
        <v>227</v>
      </c>
      <c r="K21" s="2">
        <v>812</v>
      </c>
      <c r="L21" s="2">
        <v>812</v>
      </c>
      <c r="M21" s="2">
        <v>440</v>
      </c>
      <c r="N21" s="2">
        <v>91</v>
      </c>
      <c r="O21" s="2">
        <v>43</v>
      </c>
      <c r="P21" s="2">
        <v>121</v>
      </c>
      <c r="Q21" s="2">
        <v>121</v>
      </c>
      <c r="R21" s="2">
        <v>207</v>
      </c>
      <c r="S21" s="2">
        <v>207</v>
      </c>
      <c r="T21" s="2">
        <v>1472</v>
      </c>
      <c r="U21" s="2">
        <v>273868</v>
      </c>
      <c r="V21" s="2">
        <v>6800</v>
      </c>
      <c r="W21" s="2">
        <v>287</v>
      </c>
      <c r="X21" s="2">
        <v>25281</v>
      </c>
      <c r="Y21" s="2">
        <v>136054</v>
      </c>
      <c r="Z21" s="2">
        <v>975</v>
      </c>
      <c r="AA21" s="2">
        <v>8</v>
      </c>
      <c r="AB21" s="2">
        <v>286</v>
      </c>
      <c r="AC21" s="2">
        <v>11170</v>
      </c>
      <c r="AD21" s="2">
        <v>77</v>
      </c>
      <c r="AE21" s="2">
        <v>8424</v>
      </c>
      <c r="AF21" s="2">
        <v>34</v>
      </c>
      <c r="AG21" s="2">
        <v>34</v>
      </c>
      <c r="AH21" s="2">
        <v>0</v>
      </c>
      <c r="AI21" s="2">
        <v>518</v>
      </c>
      <c r="AJ21" s="2">
        <v>68</v>
      </c>
      <c r="AK21" s="2">
        <v>68</v>
      </c>
      <c r="AL21" s="2">
        <v>1130</v>
      </c>
      <c r="AM21" s="2">
        <v>221</v>
      </c>
      <c r="AN21" s="2">
        <v>315</v>
      </c>
      <c r="AO21" s="2">
        <v>4274</v>
      </c>
      <c r="AP21" s="2">
        <v>11</v>
      </c>
      <c r="AQ21" s="2">
        <v>11</v>
      </c>
      <c r="AR21" s="2">
        <v>74</v>
      </c>
      <c r="AS21" s="2">
        <v>28127</v>
      </c>
      <c r="AT21" s="2">
        <v>434</v>
      </c>
      <c r="AU21" s="2">
        <v>812</v>
      </c>
      <c r="AV21" s="2">
        <v>184</v>
      </c>
      <c r="AW21" s="2">
        <v>184</v>
      </c>
      <c r="AX21" s="2">
        <v>184</v>
      </c>
      <c r="AY21" s="2">
        <v>111</v>
      </c>
      <c r="AZ21" s="2">
        <v>111</v>
      </c>
      <c r="BA21" s="2">
        <v>111</v>
      </c>
      <c r="BB21" s="2">
        <v>111</v>
      </c>
      <c r="BC21" s="2">
        <v>541</v>
      </c>
      <c r="BD21" s="2">
        <v>116</v>
      </c>
      <c r="BE21" s="2">
        <v>739</v>
      </c>
      <c r="BF21" s="2">
        <v>516</v>
      </c>
      <c r="BG21" s="2">
        <v>416</v>
      </c>
      <c r="BH21" s="2">
        <v>1247159</v>
      </c>
      <c r="BI21" s="2">
        <v>1247159</v>
      </c>
      <c r="BJ21" s="2">
        <v>27294</v>
      </c>
      <c r="BK21" s="2">
        <v>2534937</v>
      </c>
      <c r="BL21" s="2">
        <v>58367</v>
      </c>
      <c r="BM21" s="2">
        <v>1470</v>
      </c>
      <c r="BN21" s="2">
        <v>1718</v>
      </c>
      <c r="BO21" s="2">
        <v>2</v>
      </c>
      <c r="BP21" s="2">
        <v>4886</v>
      </c>
      <c r="BQ21" s="2">
        <v>6371</v>
      </c>
      <c r="BR21" s="2">
        <v>9619</v>
      </c>
      <c r="BS21" s="2">
        <v>233190</v>
      </c>
      <c r="BT21" s="2">
        <v>233190</v>
      </c>
      <c r="BU21" s="2">
        <v>68916</v>
      </c>
      <c r="BV21" s="2">
        <v>68916</v>
      </c>
      <c r="BW21" s="2">
        <v>68916</v>
      </c>
      <c r="BX21" s="2">
        <v>3818</v>
      </c>
      <c r="BY21" s="2">
        <v>217</v>
      </c>
      <c r="BZ21" s="2">
        <v>14252</v>
      </c>
      <c r="CA21" s="2">
        <v>13</v>
      </c>
      <c r="CB21" s="2">
        <v>14</v>
      </c>
      <c r="CC21" s="2">
        <v>14</v>
      </c>
      <c r="CD21" s="2">
        <v>287</v>
      </c>
      <c r="CE21" s="2">
        <v>0</v>
      </c>
      <c r="CF21" s="2">
        <v>3291</v>
      </c>
      <c r="CG21" s="2">
        <v>57</v>
      </c>
      <c r="CH21" s="2">
        <v>57</v>
      </c>
      <c r="CI21" s="2">
        <v>37</v>
      </c>
      <c r="CJ21" s="2">
        <v>434</v>
      </c>
      <c r="CK21" s="2">
        <v>7774</v>
      </c>
      <c r="CL21" s="2">
        <v>1495</v>
      </c>
      <c r="CM21" s="2">
        <v>1923</v>
      </c>
      <c r="CN21" s="2">
        <v>0</v>
      </c>
      <c r="CO21" s="2">
        <v>1461</v>
      </c>
      <c r="CP21" s="2">
        <v>4</v>
      </c>
      <c r="CQ21" s="2">
        <v>416</v>
      </c>
      <c r="CR21" s="2">
        <v>23347</v>
      </c>
      <c r="CS21" s="2">
        <v>2278</v>
      </c>
      <c r="CT21" s="2">
        <v>311668</v>
      </c>
      <c r="CU21" s="2">
        <v>32705</v>
      </c>
      <c r="CV21" s="2">
        <v>32705</v>
      </c>
      <c r="CW21" s="2">
        <v>1487</v>
      </c>
      <c r="CX21" s="2">
        <v>620</v>
      </c>
      <c r="CY21" s="2">
        <v>717662</v>
      </c>
      <c r="CZ21" s="2">
        <v>5632</v>
      </c>
      <c r="DA21" s="2">
        <v>1169</v>
      </c>
      <c r="DB21" s="2">
        <v>7770</v>
      </c>
      <c r="DC21" s="2">
        <v>6198</v>
      </c>
      <c r="DD21" s="2">
        <v>114</v>
      </c>
      <c r="DE21" s="2">
        <v>73</v>
      </c>
      <c r="DF21" s="2">
        <v>72</v>
      </c>
      <c r="DG21" s="2">
        <v>17287</v>
      </c>
      <c r="DH21" s="2">
        <v>640</v>
      </c>
      <c r="DI21" s="2">
        <v>13</v>
      </c>
      <c r="DJ21" s="2">
        <v>60</v>
      </c>
      <c r="DK21" s="2">
        <v>60</v>
      </c>
      <c r="DL21" s="2">
        <v>238</v>
      </c>
      <c r="DM21" s="2">
        <v>238</v>
      </c>
      <c r="DN21" s="2">
        <v>299</v>
      </c>
      <c r="DO21" s="2">
        <v>52</v>
      </c>
      <c r="DP21" s="2">
        <v>32</v>
      </c>
      <c r="DQ21" s="2">
        <v>32</v>
      </c>
      <c r="DR21" s="2">
        <v>22065</v>
      </c>
      <c r="DS21" s="2">
        <v>22065</v>
      </c>
      <c r="DT21" s="2">
        <v>23347</v>
      </c>
      <c r="DU21" s="2">
        <v>311668</v>
      </c>
      <c r="DV21" s="2">
        <v>308</v>
      </c>
      <c r="DW21" s="2">
        <v>13026</v>
      </c>
      <c r="DX21" s="2">
        <v>6800</v>
      </c>
      <c r="DY21" s="2">
        <v>5340</v>
      </c>
      <c r="DZ21" s="2">
        <v>38</v>
      </c>
      <c r="EA21" s="2">
        <v>14065</v>
      </c>
      <c r="EB21" s="2">
        <v>681</v>
      </c>
      <c r="EC21" s="2">
        <v>681</v>
      </c>
      <c r="ED21" s="2">
        <v>434</v>
      </c>
      <c r="EE21" s="2">
        <v>36</v>
      </c>
      <c r="EF21" s="2">
        <v>115</v>
      </c>
      <c r="EG21" s="2">
        <v>553</v>
      </c>
      <c r="EH21" s="2">
        <v>2986</v>
      </c>
      <c r="EI21" s="2">
        <v>979</v>
      </c>
      <c r="EJ21" s="2">
        <v>238902</v>
      </c>
      <c r="EK21" s="2">
        <v>238902</v>
      </c>
      <c r="EL21" s="2">
        <v>44437</v>
      </c>
      <c r="EM21" s="2">
        <v>99</v>
      </c>
      <c r="EN21" s="2">
        <v>99</v>
      </c>
      <c r="EO21" s="2">
        <v>456</v>
      </c>
      <c r="EP21" s="2">
        <v>15629</v>
      </c>
      <c r="EQ21" s="2">
        <v>3291</v>
      </c>
      <c r="ER21" s="2">
        <v>41840</v>
      </c>
      <c r="ES21" s="2">
        <v>18</v>
      </c>
      <c r="ET21" s="2">
        <v>12780</v>
      </c>
      <c r="EU21" s="2">
        <v>308</v>
      </c>
      <c r="EV21" s="2">
        <v>0</v>
      </c>
      <c r="EW21" s="2">
        <v>2</v>
      </c>
      <c r="EX21" s="2">
        <v>93</v>
      </c>
      <c r="EY21" s="2">
        <v>60</v>
      </c>
      <c r="EZ21" s="2">
        <v>299</v>
      </c>
      <c r="FA21" s="2">
        <v>83</v>
      </c>
      <c r="FB21" s="2">
        <v>628080</v>
      </c>
      <c r="FC21" s="2">
        <v>2190</v>
      </c>
      <c r="FD21" s="2">
        <v>33181</v>
      </c>
      <c r="FE21" s="2">
        <v>767</v>
      </c>
      <c r="FF21" s="2">
        <v>100</v>
      </c>
      <c r="FG21" s="2">
        <v>1263</v>
      </c>
      <c r="FH21" s="2">
        <v>992</v>
      </c>
      <c r="FI21" s="2">
        <v>537</v>
      </c>
      <c r="FJ21" s="2">
        <v>16519</v>
      </c>
      <c r="FK21" s="2">
        <v>2124</v>
      </c>
      <c r="FL21" s="2">
        <v>16949</v>
      </c>
      <c r="FM21" s="2">
        <v>16949</v>
      </c>
      <c r="FN21" s="2">
        <v>44437</v>
      </c>
      <c r="FO21" s="2">
        <v>18471</v>
      </c>
      <c r="FP21" s="2">
        <v>2609</v>
      </c>
      <c r="FQ21" s="2">
        <v>767</v>
      </c>
      <c r="FR21" s="2">
        <v>13319</v>
      </c>
      <c r="FS21" s="2">
        <v>2271</v>
      </c>
      <c r="FT21" s="2">
        <v>32</v>
      </c>
      <c r="FU21" s="2">
        <v>19</v>
      </c>
      <c r="FV21" s="2">
        <v>3927</v>
      </c>
      <c r="FW21" s="2">
        <v>21070</v>
      </c>
      <c r="FX21" s="2">
        <v>3309</v>
      </c>
      <c r="FY21" s="2">
        <v>82719</v>
      </c>
      <c r="FZ21" s="2">
        <v>10130</v>
      </c>
      <c r="GA21" s="2">
        <v>961374</v>
      </c>
      <c r="GB21" s="2">
        <v>0</v>
      </c>
      <c r="GC21" s="2">
        <v>11734</v>
      </c>
      <c r="GD21" s="2">
        <v>114970</v>
      </c>
      <c r="GE21" s="2">
        <v>29613</v>
      </c>
      <c r="GF21" s="2">
        <v>2272</v>
      </c>
      <c r="GG21" s="2">
        <v>438</v>
      </c>
      <c r="GH21" s="2">
        <v>123</v>
      </c>
      <c r="GI21" s="2">
        <v>3927</v>
      </c>
      <c r="GJ21" s="2">
        <v>239</v>
      </c>
      <c r="GK21" s="2">
        <v>1029</v>
      </c>
      <c r="GL21" s="2">
        <v>1557</v>
      </c>
      <c r="GM21" s="2">
        <v>3309</v>
      </c>
      <c r="GN21" s="2">
        <v>83998</v>
      </c>
      <c r="GO21" s="2">
        <v>26084</v>
      </c>
      <c r="GP21" s="2">
        <v>26084</v>
      </c>
      <c r="GQ21" s="2">
        <v>961374</v>
      </c>
      <c r="GR21" s="2">
        <v>511</v>
      </c>
      <c r="GS21" s="2">
        <v>123</v>
      </c>
      <c r="GT21" s="2">
        <v>3927</v>
      </c>
      <c r="GU21" s="2">
        <v>8040</v>
      </c>
      <c r="GV21" s="2">
        <v>119533</v>
      </c>
      <c r="GW21" s="2">
        <v>10432</v>
      </c>
      <c r="GX21" s="2">
        <v>25406</v>
      </c>
      <c r="GY21" s="2">
        <v>1249626</v>
      </c>
      <c r="GZ21" s="2">
        <v>22819</v>
      </c>
      <c r="HA21" s="2">
        <v>3334</v>
      </c>
      <c r="HB21" s="2">
        <v>2481260</v>
      </c>
      <c r="HC21" s="2">
        <v>55</v>
      </c>
      <c r="HD21" s="2">
        <v>348773</v>
      </c>
      <c r="HE21" s="2">
        <v>767</v>
      </c>
      <c r="HF21" s="2">
        <v>1896</v>
      </c>
      <c r="HG21" s="2">
        <v>134796</v>
      </c>
      <c r="HH21" s="2">
        <v>185</v>
      </c>
      <c r="HI21" s="2">
        <v>26084</v>
      </c>
      <c r="HJ21" s="2">
        <v>185</v>
      </c>
      <c r="HK21" s="2">
        <v>512</v>
      </c>
      <c r="HL21" s="2">
        <v>1896</v>
      </c>
      <c r="HM21" s="2">
        <v>13255</v>
      </c>
      <c r="HN21" s="2">
        <v>99</v>
      </c>
      <c r="HO21" s="2">
        <v>0</v>
      </c>
      <c r="HP21" s="2">
        <v>8</v>
      </c>
      <c r="HQ21" s="2">
        <v>21</v>
      </c>
      <c r="HR21" s="2">
        <v>99</v>
      </c>
      <c r="HS21" s="2">
        <v>344</v>
      </c>
      <c r="HT21" s="2">
        <v>772</v>
      </c>
      <c r="HU21" s="2">
        <v>772</v>
      </c>
      <c r="HV21" s="2">
        <v>23</v>
      </c>
      <c r="HW21" s="2">
        <v>23</v>
      </c>
      <c r="HX21" s="2">
        <v>573</v>
      </c>
      <c r="HY21" s="2">
        <v>12476</v>
      </c>
      <c r="HZ21" s="2">
        <v>12476</v>
      </c>
      <c r="IA21" s="2">
        <v>1859</v>
      </c>
      <c r="IB21" s="2">
        <v>5</v>
      </c>
      <c r="IC21" s="2">
        <v>5</v>
      </c>
      <c r="ID21" s="2">
        <v>191</v>
      </c>
      <c r="IE21" s="2">
        <v>7786</v>
      </c>
      <c r="IF21" s="2">
        <v>7786</v>
      </c>
      <c r="IG21" s="2">
        <v>4063</v>
      </c>
      <c r="IH21" s="2">
        <v>107</v>
      </c>
      <c r="II21" s="2">
        <v>107</v>
      </c>
      <c r="IJ21" s="2">
        <v>2688</v>
      </c>
      <c r="IK21" s="2">
        <v>7</v>
      </c>
      <c r="IL21" s="2">
        <v>105</v>
      </c>
      <c r="IM21" s="2">
        <v>105</v>
      </c>
      <c r="IN21" s="2">
        <v>484</v>
      </c>
      <c r="IO21" s="2">
        <v>225</v>
      </c>
      <c r="IP21" s="2">
        <v>225</v>
      </c>
      <c r="IQ21" s="2">
        <v>1805</v>
      </c>
      <c r="IR21" s="2">
        <v>6962</v>
      </c>
      <c r="IS21" s="2">
        <v>7515</v>
      </c>
      <c r="IT21" s="2">
        <v>60316</v>
      </c>
      <c r="IU21" s="2">
        <v>3785</v>
      </c>
      <c r="IV21" s="2">
        <v>7786</v>
      </c>
      <c r="IW21" s="2">
        <v>7786</v>
      </c>
      <c r="IX21" s="2">
        <v>19963</v>
      </c>
      <c r="IY21" s="2">
        <v>2147546</v>
      </c>
      <c r="IZ21" s="2">
        <v>12476</v>
      </c>
      <c r="JA21" s="2">
        <v>220</v>
      </c>
      <c r="JB21" s="2">
        <v>907</v>
      </c>
      <c r="JC21" s="2">
        <v>7753</v>
      </c>
      <c r="JD21" s="2">
        <v>2312</v>
      </c>
      <c r="JE21" s="2">
        <v>889</v>
      </c>
      <c r="JF21" s="2">
        <v>494</v>
      </c>
      <c r="JG21" s="2">
        <v>31</v>
      </c>
      <c r="JH21" s="2">
        <v>793</v>
      </c>
      <c r="JI21" s="2">
        <v>9342</v>
      </c>
      <c r="JJ21" s="2">
        <v>15360</v>
      </c>
      <c r="JK21" s="2">
        <v>410</v>
      </c>
      <c r="JL21" s="2">
        <v>3069</v>
      </c>
      <c r="JM21" s="2">
        <v>487</v>
      </c>
      <c r="JN21" s="2">
        <v>112</v>
      </c>
      <c r="JO21" s="2">
        <v>410</v>
      </c>
      <c r="JP21" s="2">
        <v>410</v>
      </c>
      <c r="JQ21" s="2">
        <v>1939</v>
      </c>
      <c r="JR21" s="2">
        <v>178</v>
      </c>
      <c r="JS21" s="2">
        <v>954</v>
      </c>
      <c r="JT21" s="2">
        <v>10809</v>
      </c>
      <c r="JU21" s="2">
        <v>4223</v>
      </c>
      <c r="JV21" s="2">
        <v>14227</v>
      </c>
      <c r="JW21" s="2">
        <v>33</v>
      </c>
      <c r="JX21" s="2">
        <v>477</v>
      </c>
      <c r="JY21" s="2">
        <v>1714</v>
      </c>
      <c r="JZ21" s="2">
        <v>608</v>
      </c>
      <c r="KA21" s="2">
        <v>1997</v>
      </c>
      <c r="KB21" s="2">
        <v>2431</v>
      </c>
      <c r="KC21" s="2">
        <v>0</v>
      </c>
      <c r="KD21" s="2">
        <v>262</v>
      </c>
    </row>
    <row r="22" spans="1:290" x14ac:dyDescent="0.25">
      <c r="A22" s="1" t="s">
        <v>4034</v>
      </c>
      <c r="B22" s="2">
        <v>227191</v>
      </c>
      <c r="C22" s="2">
        <v>383</v>
      </c>
      <c r="D22" s="2">
        <v>90</v>
      </c>
      <c r="E22" s="2">
        <v>1</v>
      </c>
      <c r="F22" s="2">
        <v>16060</v>
      </c>
      <c r="G22" s="2">
        <v>356</v>
      </c>
      <c r="H22" s="2">
        <v>356</v>
      </c>
      <c r="I22" s="2">
        <v>356</v>
      </c>
      <c r="J22" s="2">
        <v>10794</v>
      </c>
      <c r="K22" s="2">
        <v>16</v>
      </c>
      <c r="L22" s="2">
        <v>16</v>
      </c>
      <c r="M22" s="2">
        <v>8</v>
      </c>
      <c r="N22" s="2">
        <v>873</v>
      </c>
      <c r="O22" s="2">
        <v>34</v>
      </c>
      <c r="P22" s="2">
        <v>18156</v>
      </c>
      <c r="Q22" s="2">
        <v>18156</v>
      </c>
      <c r="R22" s="2">
        <v>1184</v>
      </c>
      <c r="S22" s="2">
        <v>1184</v>
      </c>
      <c r="T22" s="2">
        <v>159356</v>
      </c>
      <c r="U22" s="2">
        <v>137</v>
      </c>
      <c r="V22" s="2">
        <v>1312</v>
      </c>
      <c r="W22" s="2">
        <v>1031</v>
      </c>
      <c r="X22" s="2">
        <v>45</v>
      </c>
      <c r="Y22" s="2">
        <v>2376</v>
      </c>
      <c r="Z22" s="2">
        <v>20160</v>
      </c>
      <c r="AA22" s="2">
        <v>12</v>
      </c>
      <c r="AB22" s="2">
        <v>272</v>
      </c>
      <c r="AC22" s="2">
        <v>27428</v>
      </c>
      <c r="AD22" s="2">
        <v>25660</v>
      </c>
      <c r="AE22" s="2">
        <v>6323</v>
      </c>
      <c r="AF22" s="2">
        <v>187</v>
      </c>
      <c r="AG22" s="2">
        <v>187</v>
      </c>
      <c r="AH22" s="2">
        <v>0</v>
      </c>
      <c r="AI22" s="2">
        <v>148</v>
      </c>
      <c r="AJ22" s="2">
        <v>107</v>
      </c>
      <c r="AK22" s="2">
        <v>107</v>
      </c>
      <c r="AL22" s="2">
        <v>4</v>
      </c>
      <c r="AM22" s="2">
        <v>16</v>
      </c>
      <c r="AN22" s="2">
        <v>4045</v>
      </c>
      <c r="AO22" s="2">
        <v>323</v>
      </c>
      <c r="AP22" s="2">
        <v>21</v>
      </c>
      <c r="AQ22" s="2">
        <v>21</v>
      </c>
      <c r="AR22" s="2">
        <v>98</v>
      </c>
      <c r="AS22" s="2">
        <v>42957</v>
      </c>
      <c r="AT22" s="2">
        <v>9</v>
      </c>
      <c r="AU22" s="2">
        <v>16</v>
      </c>
      <c r="AV22" s="2">
        <v>389</v>
      </c>
      <c r="AW22" s="2">
        <v>389</v>
      </c>
      <c r="AX22" s="2">
        <v>389</v>
      </c>
      <c r="AY22" s="2">
        <v>1394</v>
      </c>
      <c r="AZ22" s="2">
        <v>1394</v>
      </c>
      <c r="BA22" s="2">
        <v>1394</v>
      </c>
      <c r="BB22" s="2">
        <v>1394</v>
      </c>
      <c r="BC22" s="2">
        <v>5952</v>
      </c>
      <c r="BD22" s="2">
        <v>164</v>
      </c>
      <c r="BE22" s="2">
        <v>1223</v>
      </c>
      <c r="BF22" s="2">
        <v>218</v>
      </c>
      <c r="BG22" s="2">
        <v>5370</v>
      </c>
      <c r="BH22" s="2">
        <v>8592</v>
      </c>
      <c r="BI22" s="2">
        <v>8592</v>
      </c>
      <c r="BJ22" s="2">
        <v>356010</v>
      </c>
      <c r="BK22" s="2">
        <v>96229</v>
      </c>
      <c r="BL22" s="2">
        <v>267098</v>
      </c>
      <c r="BM22" s="2">
        <v>0</v>
      </c>
      <c r="BN22" s="2">
        <v>183</v>
      </c>
      <c r="BO22" s="2">
        <v>88</v>
      </c>
      <c r="BP22" s="2">
        <v>126994</v>
      </c>
      <c r="BQ22" s="2">
        <v>84740</v>
      </c>
      <c r="BR22" s="2">
        <v>9</v>
      </c>
      <c r="BS22" s="2">
        <v>81501</v>
      </c>
      <c r="BT22" s="2">
        <v>81501</v>
      </c>
      <c r="BU22" s="2">
        <v>12853</v>
      </c>
      <c r="BV22" s="2">
        <v>12853</v>
      </c>
      <c r="BW22" s="2">
        <v>12853</v>
      </c>
      <c r="BX22" s="2">
        <v>365</v>
      </c>
      <c r="BY22" s="2">
        <v>3305</v>
      </c>
      <c r="BZ22" s="2">
        <v>90</v>
      </c>
      <c r="CA22" s="2">
        <v>0</v>
      </c>
      <c r="CB22" s="2">
        <v>544</v>
      </c>
      <c r="CC22" s="2">
        <v>544</v>
      </c>
      <c r="CD22" s="2">
        <v>1556</v>
      </c>
      <c r="CE22" s="2">
        <v>0</v>
      </c>
      <c r="CF22" s="2">
        <v>18</v>
      </c>
      <c r="CG22" s="2">
        <v>17</v>
      </c>
      <c r="CH22" s="2">
        <v>17</v>
      </c>
      <c r="CI22" s="2">
        <v>48</v>
      </c>
      <c r="CJ22" s="2">
        <v>9</v>
      </c>
      <c r="CK22" s="2">
        <v>4</v>
      </c>
      <c r="CL22" s="2">
        <v>12961</v>
      </c>
      <c r="CM22" s="2">
        <v>1046</v>
      </c>
      <c r="CN22" s="2">
        <v>7</v>
      </c>
      <c r="CO22" s="2">
        <v>73971</v>
      </c>
      <c r="CP22" s="2">
        <v>7</v>
      </c>
      <c r="CQ22" s="2">
        <v>5370</v>
      </c>
      <c r="CR22" s="2">
        <v>11446</v>
      </c>
      <c r="CS22" s="2">
        <v>6810</v>
      </c>
      <c r="CT22" s="2">
        <v>5660</v>
      </c>
      <c r="CU22" s="2">
        <v>21105</v>
      </c>
      <c r="CV22" s="2">
        <v>21105</v>
      </c>
      <c r="CW22" s="2">
        <v>1263</v>
      </c>
      <c r="CX22" s="2">
        <v>455</v>
      </c>
      <c r="CY22" s="2">
        <v>2926</v>
      </c>
      <c r="CZ22" s="2">
        <v>11812</v>
      </c>
      <c r="DA22" s="2">
        <v>23</v>
      </c>
      <c r="DB22" s="2">
        <v>8</v>
      </c>
      <c r="DC22" s="2">
        <v>228</v>
      </c>
      <c r="DD22" s="2">
        <v>8911</v>
      </c>
      <c r="DE22" s="2">
        <v>21</v>
      </c>
      <c r="DF22" s="2">
        <v>22</v>
      </c>
      <c r="DG22" s="2">
        <v>10</v>
      </c>
      <c r="DH22" s="2">
        <v>36242</v>
      </c>
      <c r="DI22" s="2">
        <v>98</v>
      </c>
      <c r="DJ22" s="2">
        <v>493</v>
      </c>
      <c r="DK22" s="2">
        <v>493</v>
      </c>
      <c r="DL22" s="2">
        <v>3119</v>
      </c>
      <c r="DM22" s="2">
        <v>3119</v>
      </c>
      <c r="DN22" s="2">
        <v>110131</v>
      </c>
      <c r="DO22" s="2">
        <v>10</v>
      </c>
      <c r="DP22" s="2">
        <v>34694</v>
      </c>
      <c r="DQ22" s="2">
        <v>34694</v>
      </c>
      <c r="DR22" s="2">
        <v>95</v>
      </c>
      <c r="DS22" s="2">
        <v>95</v>
      </c>
      <c r="DT22" s="2">
        <v>11446</v>
      </c>
      <c r="DU22" s="2">
        <v>5660</v>
      </c>
      <c r="DV22" s="2">
        <v>83817</v>
      </c>
      <c r="DW22" s="2">
        <v>337</v>
      </c>
      <c r="DX22" s="2">
        <v>1312</v>
      </c>
      <c r="DY22" s="2">
        <v>161302</v>
      </c>
      <c r="DZ22" s="2">
        <v>15</v>
      </c>
      <c r="EA22" s="2">
        <v>289</v>
      </c>
      <c r="EB22" s="2">
        <v>11</v>
      </c>
      <c r="EC22" s="2">
        <v>11</v>
      </c>
      <c r="ED22" s="2">
        <v>9</v>
      </c>
      <c r="EE22" s="2">
        <v>32</v>
      </c>
      <c r="EF22" s="2">
        <v>114</v>
      </c>
      <c r="EG22" s="2">
        <v>17954</v>
      </c>
      <c r="EH22" s="2">
        <v>3084</v>
      </c>
      <c r="EI22" s="2">
        <v>10029</v>
      </c>
      <c r="EJ22" s="2">
        <v>15170</v>
      </c>
      <c r="EK22" s="2">
        <v>15170</v>
      </c>
      <c r="EL22" s="2">
        <v>321711</v>
      </c>
      <c r="EM22" s="2">
        <v>38337</v>
      </c>
      <c r="EN22" s="2">
        <v>38337</v>
      </c>
      <c r="EO22" s="2">
        <v>376771</v>
      </c>
      <c r="EP22" s="2">
        <v>226781</v>
      </c>
      <c r="EQ22" s="2">
        <v>1190070</v>
      </c>
      <c r="ER22" s="2">
        <v>195</v>
      </c>
      <c r="ES22" s="2">
        <v>24747</v>
      </c>
      <c r="ET22" s="2">
        <v>20</v>
      </c>
      <c r="EU22" s="2">
        <v>11200</v>
      </c>
      <c r="EV22" s="2">
        <v>237102</v>
      </c>
      <c r="EW22" s="2">
        <v>46</v>
      </c>
      <c r="EX22" s="2">
        <v>5</v>
      </c>
      <c r="EY22" s="2">
        <v>86</v>
      </c>
      <c r="EZ22" s="2">
        <v>110131</v>
      </c>
      <c r="FA22" s="2">
        <v>154</v>
      </c>
      <c r="FB22" s="2">
        <v>1293</v>
      </c>
      <c r="FC22" s="2">
        <v>3343</v>
      </c>
      <c r="FD22" s="2">
        <v>580552</v>
      </c>
      <c r="FE22" s="2">
        <v>736</v>
      </c>
      <c r="FF22" s="2">
        <v>120</v>
      </c>
      <c r="FG22" s="2">
        <v>38087</v>
      </c>
      <c r="FH22" s="2">
        <v>6601</v>
      </c>
      <c r="FI22" s="2">
        <v>144</v>
      </c>
      <c r="FJ22" s="2">
        <v>255</v>
      </c>
      <c r="FK22" s="2">
        <v>264</v>
      </c>
      <c r="FL22" s="2">
        <v>295336</v>
      </c>
      <c r="FM22" s="2">
        <v>295336</v>
      </c>
      <c r="FN22" s="2">
        <v>321711</v>
      </c>
      <c r="FO22" s="2">
        <v>1419</v>
      </c>
      <c r="FP22" s="2">
        <v>136</v>
      </c>
      <c r="FQ22" s="2">
        <v>736</v>
      </c>
      <c r="FR22" s="2">
        <v>61</v>
      </c>
      <c r="FS22" s="2">
        <v>182</v>
      </c>
      <c r="FT22" s="2">
        <v>59</v>
      </c>
      <c r="FU22" s="2">
        <v>9010</v>
      </c>
      <c r="FV22" s="2">
        <v>3898</v>
      </c>
      <c r="FW22" s="2">
        <v>0</v>
      </c>
      <c r="FX22" s="2">
        <v>15885</v>
      </c>
      <c r="FY22" s="2">
        <v>1338655</v>
      </c>
      <c r="FZ22" s="2">
        <v>82265</v>
      </c>
      <c r="GA22" s="2">
        <v>304650</v>
      </c>
      <c r="GB22" s="2">
        <v>0</v>
      </c>
      <c r="GC22" s="2">
        <v>8038</v>
      </c>
      <c r="GD22" s="2">
        <v>485274</v>
      </c>
      <c r="GE22" s="2">
        <v>7490</v>
      </c>
      <c r="GF22" s="2">
        <v>261408</v>
      </c>
      <c r="GG22" s="2">
        <v>68</v>
      </c>
      <c r="GH22" s="2">
        <v>6634</v>
      </c>
      <c r="GI22" s="2">
        <v>3898</v>
      </c>
      <c r="GJ22" s="2">
        <v>8</v>
      </c>
      <c r="GK22" s="2">
        <v>2468</v>
      </c>
      <c r="GL22" s="2">
        <v>24938</v>
      </c>
      <c r="GM22" s="2">
        <v>15885</v>
      </c>
      <c r="GN22" s="2">
        <v>69551</v>
      </c>
      <c r="GO22" s="2">
        <v>0</v>
      </c>
      <c r="GP22" s="2">
        <v>0</v>
      </c>
      <c r="GQ22" s="2">
        <v>304650</v>
      </c>
      <c r="GR22" s="2">
        <v>11040</v>
      </c>
      <c r="GS22" s="2">
        <v>6634</v>
      </c>
      <c r="GT22" s="2">
        <v>3898</v>
      </c>
      <c r="GU22" s="2">
        <v>143</v>
      </c>
      <c r="GV22" s="2">
        <v>84</v>
      </c>
      <c r="GW22" s="2">
        <v>456</v>
      </c>
      <c r="GX22" s="2">
        <v>467</v>
      </c>
      <c r="GY22" s="2">
        <v>43</v>
      </c>
      <c r="GZ22" s="2">
        <v>4100</v>
      </c>
      <c r="HA22" s="2">
        <v>427</v>
      </c>
      <c r="HB22" s="2">
        <v>1061</v>
      </c>
      <c r="HC22" s="2">
        <v>5</v>
      </c>
      <c r="HD22" s="2">
        <v>4145</v>
      </c>
      <c r="HE22" s="2">
        <v>736</v>
      </c>
      <c r="HF22" s="2">
        <v>2346</v>
      </c>
      <c r="HG22" s="2">
        <v>3591</v>
      </c>
      <c r="HH22" s="2">
        <v>11290</v>
      </c>
      <c r="HI22" s="2">
        <v>0</v>
      </c>
      <c r="HJ22" s="2">
        <v>11290</v>
      </c>
      <c r="HK22" s="2">
        <v>107</v>
      </c>
      <c r="HL22" s="2">
        <v>2346</v>
      </c>
      <c r="HM22" s="2">
        <v>10363</v>
      </c>
      <c r="HN22" s="2">
        <v>18865</v>
      </c>
      <c r="HO22" s="2">
        <v>10227</v>
      </c>
      <c r="HP22" s="2">
        <v>283649</v>
      </c>
      <c r="HQ22" s="2">
        <v>43</v>
      </c>
      <c r="HR22" s="2">
        <v>18865</v>
      </c>
      <c r="HS22" s="2">
        <v>1683</v>
      </c>
      <c r="HT22" s="2">
        <v>958</v>
      </c>
      <c r="HU22" s="2">
        <v>958</v>
      </c>
      <c r="HV22" s="2">
        <v>155</v>
      </c>
      <c r="HW22" s="2">
        <v>155</v>
      </c>
      <c r="HX22" s="2">
        <v>256</v>
      </c>
      <c r="HY22" s="2">
        <v>318</v>
      </c>
      <c r="HZ22" s="2">
        <v>318</v>
      </c>
      <c r="IA22" s="2">
        <v>189</v>
      </c>
      <c r="IB22" s="2">
        <v>121</v>
      </c>
      <c r="IC22" s="2">
        <v>121</v>
      </c>
      <c r="ID22" s="2">
        <v>10569</v>
      </c>
      <c r="IE22" s="2">
        <v>3286</v>
      </c>
      <c r="IF22" s="2">
        <v>3286</v>
      </c>
      <c r="IG22" s="2">
        <v>2828</v>
      </c>
      <c r="IH22" s="2">
        <v>478</v>
      </c>
      <c r="II22" s="2">
        <v>478</v>
      </c>
      <c r="IJ22" s="2">
        <v>1992</v>
      </c>
      <c r="IK22" s="2">
        <v>7653</v>
      </c>
      <c r="IL22" s="2">
        <v>133</v>
      </c>
      <c r="IM22" s="2">
        <v>133</v>
      </c>
      <c r="IN22" s="2">
        <v>3304</v>
      </c>
      <c r="IO22" s="2">
        <v>9409</v>
      </c>
      <c r="IP22" s="2">
        <v>9409</v>
      </c>
      <c r="IQ22" s="2">
        <v>1738</v>
      </c>
      <c r="IR22" s="2">
        <v>3</v>
      </c>
      <c r="IS22" s="2">
        <v>253</v>
      </c>
      <c r="IT22" s="2">
        <v>1740929</v>
      </c>
      <c r="IU22" s="2">
        <v>506</v>
      </c>
      <c r="IV22" s="2">
        <v>3286</v>
      </c>
      <c r="IW22" s="2">
        <v>3286</v>
      </c>
      <c r="IX22" s="2">
        <v>940</v>
      </c>
      <c r="IY22" s="2">
        <v>350</v>
      </c>
      <c r="IZ22" s="2">
        <v>318</v>
      </c>
      <c r="JA22" s="2">
        <v>3001</v>
      </c>
      <c r="JB22" s="2">
        <v>969</v>
      </c>
      <c r="JC22" s="2">
        <v>37785</v>
      </c>
      <c r="JD22" s="2">
        <v>875</v>
      </c>
      <c r="JE22" s="2">
        <v>438</v>
      </c>
      <c r="JF22" s="2">
        <v>556</v>
      </c>
      <c r="JG22" s="2">
        <v>11042</v>
      </c>
      <c r="JH22" s="2">
        <v>763</v>
      </c>
      <c r="JI22" s="2">
        <v>1041</v>
      </c>
      <c r="JJ22" s="2">
        <v>33</v>
      </c>
      <c r="JK22" s="2">
        <v>2971</v>
      </c>
      <c r="JL22" s="2">
        <v>37</v>
      </c>
      <c r="JM22" s="2">
        <v>4695</v>
      </c>
      <c r="JN22" s="2">
        <v>365</v>
      </c>
      <c r="JO22" s="2">
        <v>2971</v>
      </c>
      <c r="JP22" s="2">
        <v>2971</v>
      </c>
      <c r="JQ22" s="2">
        <v>20924</v>
      </c>
      <c r="JR22" s="2">
        <v>5707</v>
      </c>
      <c r="JS22" s="2">
        <v>3149</v>
      </c>
      <c r="JT22" s="2">
        <v>641</v>
      </c>
      <c r="JU22" s="2">
        <v>7582</v>
      </c>
      <c r="JV22" s="2">
        <v>157</v>
      </c>
      <c r="JW22" s="2">
        <v>25</v>
      </c>
      <c r="JX22" s="2">
        <v>113</v>
      </c>
      <c r="JY22" s="2">
        <v>431</v>
      </c>
      <c r="JZ22" s="2">
        <v>2287</v>
      </c>
      <c r="KA22" s="2">
        <v>2891</v>
      </c>
      <c r="KB22" s="2">
        <v>9</v>
      </c>
      <c r="KC22" s="2">
        <v>0</v>
      </c>
      <c r="KD22" s="2">
        <v>10</v>
      </c>
    </row>
    <row r="23" spans="1:290" x14ac:dyDescent="0.25">
      <c r="A23" s="1" t="s">
        <v>4035</v>
      </c>
      <c r="B23" s="2">
        <v>4163</v>
      </c>
      <c r="C23" s="2">
        <v>228</v>
      </c>
      <c r="D23" s="2">
        <v>64076</v>
      </c>
      <c r="E23" s="2">
        <v>1365</v>
      </c>
      <c r="F23" s="2">
        <v>422</v>
      </c>
      <c r="G23" s="2">
        <v>140</v>
      </c>
      <c r="H23" s="2">
        <v>140</v>
      </c>
      <c r="I23" s="2">
        <v>140</v>
      </c>
      <c r="J23" s="2">
        <v>67</v>
      </c>
      <c r="K23" s="2">
        <v>1945</v>
      </c>
      <c r="L23" s="2">
        <v>1945</v>
      </c>
      <c r="M23" s="2">
        <v>729</v>
      </c>
      <c r="N23" s="2">
        <v>99</v>
      </c>
      <c r="O23" s="2">
        <v>19</v>
      </c>
      <c r="P23" s="2">
        <v>189</v>
      </c>
      <c r="Q23" s="2">
        <v>189</v>
      </c>
      <c r="R23" s="2">
        <v>143</v>
      </c>
      <c r="S23" s="2">
        <v>143</v>
      </c>
      <c r="T23" s="2">
        <v>665</v>
      </c>
      <c r="U23" s="2">
        <v>519139</v>
      </c>
      <c r="V23" s="2">
        <v>6759</v>
      </c>
      <c r="W23" s="2">
        <v>242</v>
      </c>
      <c r="X23" s="2">
        <v>15237</v>
      </c>
      <c r="Y23" s="2">
        <v>192599</v>
      </c>
      <c r="Z23" s="2">
        <v>580</v>
      </c>
      <c r="AA23" s="2">
        <v>252</v>
      </c>
      <c r="AB23" s="2">
        <v>430</v>
      </c>
      <c r="AC23" s="2">
        <v>10372</v>
      </c>
      <c r="AD23" s="2">
        <v>46</v>
      </c>
      <c r="AE23" s="2">
        <v>6286</v>
      </c>
      <c r="AF23" s="2">
        <v>31</v>
      </c>
      <c r="AG23" s="2">
        <v>31</v>
      </c>
      <c r="AH23" s="2">
        <v>0</v>
      </c>
      <c r="AI23" s="2">
        <v>447</v>
      </c>
      <c r="AJ23" s="2">
        <v>6</v>
      </c>
      <c r="AK23" s="2">
        <v>6</v>
      </c>
      <c r="AL23" s="2">
        <v>658</v>
      </c>
      <c r="AM23" s="2">
        <v>93</v>
      </c>
      <c r="AN23" s="2">
        <v>369</v>
      </c>
      <c r="AO23" s="2">
        <v>4298</v>
      </c>
      <c r="AP23" s="2">
        <v>15</v>
      </c>
      <c r="AQ23" s="2">
        <v>15</v>
      </c>
      <c r="AR23" s="2">
        <v>81</v>
      </c>
      <c r="AS23" s="2">
        <v>23969</v>
      </c>
      <c r="AT23" s="2">
        <v>186</v>
      </c>
      <c r="AU23" s="2">
        <v>1945</v>
      </c>
      <c r="AV23" s="2">
        <v>687</v>
      </c>
      <c r="AW23" s="2">
        <v>687</v>
      </c>
      <c r="AX23" s="2">
        <v>687</v>
      </c>
      <c r="AY23" s="2">
        <v>93</v>
      </c>
      <c r="AZ23" s="2">
        <v>93</v>
      </c>
      <c r="BA23" s="2">
        <v>93</v>
      </c>
      <c r="BB23" s="2">
        <v>93</v>
      </c>
      <c r="BC23" s="2">
        <v>651</v>
      </c>
      <c r="BD23" s="2">
        <v>65</v>
      </c>
      <c r="BE23" s="2">
        <v>306</v>
      </c>
      <c r="BF23" s="2">
        <v>728</v>
      </c>
      <c r="BG23" s="2">
        <v>343</v>
      </c>
      <c r="BH23" s="2">
        <v>637970</v>
      </c>
      <c r="BI23" s="2">
        <v>637970</v>
      </c>
      <c r="BJ23" s="2">
        <v>26399</v>
      </c>
      <c r="BK23" s="2">
        <v>3572538</v>
      </c>
      <c r="BL23" s="2">
        <v>62134</v>
      </c>
      <c r="BM23" s="2">
        <v>1858</v>
      </c>
      <c r="BN23" s="2">
        <v>1270</v>
      </c>
      <c r="BO23" s="2">
        <v>194</v>
      </c>
      <c r="BP23" s="2">
        <v>352</v>
      </c>
      <c r="BQ23" s="2">
        <v>4522</v>
      </c>
      <c r="BR23" s="2">
        <v>5474</v>
      </c>
      <c r="BS23" s="2">
        <v>73985</v>
      </c>
      <c r="BT23" s="2">
        <v>73985</v>
      </c>
      <c r="BU23" s="2">
        <v>38785</v>
      </c>
      <c r="BV23" s="2">
        <v>38785</v>
      </c>
      <c r="BW23" s="2">
        <v>38785</v>
      </c>
      <c r="BX23" s="2">
        <v>4244</v>
      </c>
      <c r="BY23" s="2">
        <v>216</v>
      </c>
      <c r="BZ23" s="2">
        <v>64076</v>
      </c>
      <c r="CA23" s="2">
        <v>34</v>
      </c>
      <c r="CB23" s="2">
        <v>81</v>
      </c>
      <c r="CC23" s="2">
        <v>81</v>
      </c>
      <c r="CD23" s="2">
        <v>402</v>
      </c>
      <c r="CE23" s="2">
        <v>0</v>
      </c>
      <c r="CF23" s="2">
        <v>2666</v>
      </c>
      <c r="CG23" s="2">
        <v>137</v>
      </c>
      <c r="CH23" s="2">
        <v>137</v>
      </c>
      <c r="CI23" s="2">
        <v>20</v>
      </c>
      <c r="CJ23" s="2">
        <v>186</v>
      </c>
      <c r="CK23" s="2">
        <v>4233</v>
      </c>
      <c r="CL23" s="2">
        <v>935</v>
      </c>
      <c r="CM23" s="2">
        <v>1522</v>
      </c>
      <c r="CN23" s="2">
        <v>5</v>
      </c>
      <c r="CO23" s="2">
        <v>1631</v>
      </c>
      <c r="CP23" s="2">
        <v>26</v>
      </c>
      <c r="CQ23" s="2">
        <v>343</v>
      </c>
      <c r="CR23" s="2">
        <v>36012</v>
      </c>
      <c r="CS23" s="2">
        <v>330</v>
      </c>
      <c r="CT23" s="2">
        <v>58211</v>
      </c>
      <c r="CU23" s="2">
        <v>26283</v>
      </c>
      <c r="CV23" s="2">
        <v>26283</v>
      </c>
      <c r="CW23" s="2">
        <v>1663</v>
      </c>
      <c r="CX23" s="2">
        <v>509</v>
      </c>
      <c r="CY23" s="2">
        <v>605081</v>
      </c>
      <c r="CZ23" s="2">
        <v>2523</v>
      </c>
      <c r="DA23" s="2">
        <v>0</v>
      </c>
      <c r="DB23" s="2">
        <v>2915</v>
      </c>
      <c r="DC23" s="2">
        <v>4617</v>
      </c>
      <c r="DD23" s="2">
        <v>209</v>
      </c>
      <c r="DE23" s="2">
        <v>63</v>
      </c>
      <c r="DF23" s="2">
        <v>234</v>
      </c>
      <c r="DG23" s="2">
        <v>1097</v>
      </c>
      <c r="DH23" s="2">
        <v>542</v>
      </c>
      <c r="DI23" s="2">
        <v>18</v>
      </c>
      <c r="DJ23" s="2">
        <v>59</v>
      </c>
      <c r="DK23" s="2">
        <v>59</v>
      </c>
      <c r="DL23" s="2">
        <v>119</v>
      </c>
      <c r="DM23" s="2">
        <v>119</v>
      </c>
      <c r="DN23" s="2">
        <v>280</v>
      </c>
      <c r="DO23" s="2">
        <v>24</v>
      </c>
      <c r="DP23" s="2">
        <v>31</v>
      </c>
      <c r="DQ23" s="2">
        <v>31</v>
      </c>
      <c r="DR23" s="2">
        <v>33201</v>
      </c>
      <c r="DS23" s="2">
        <v>33201</v>
      </c>
      <c r="DT23" s="2">
        <v>36012</v>
      </c>
      <c r="DU23" s="2">
        <v>58211</v>
      </c>
      <c r="DV23" s="2">
        <v>414</v>
      </c>
      <c r="DW23" s="2">
        <v>11472</v>
      </c>
      <c r="DX23" s="2">
        <v>6759</v>
      </c>
      <c r="DY23" s="2">
        <v>4765</v>
      </c>
      <c r="DZ23" s="2">
        <v>18</v>
      </c>
      <c r="EA23" s="2">
        <v>11614</v>
      </c>
      <c r="EB23" s="2">
        <v>1079</v>
      </c>
      <c r="EC23" s="2">
        <v>1079</v>
      </c>
      <c r="ED23" s="2">
        <v>186</v>
      </c>
      <c r="EE23" s="2">
        <v>40</v>
      </c>
      <c r="EF23" s="2">
        <v>103</v>
      </c>
      <c r="EG23" s="2">
        <v>1136</v>
      </c>
      <c r="EH23" s="2">
        <v>4451</v>
      </c>
      <c r="EI23" s="2">
        <v>4389</v>
      </c>
      <c r="EJ23" s="2">
        <v>101124</v>
      </c>
      <c r="EK23" s="2">
        <v>101124</v>
      </c>
      <c r="EL23" s="2">
        <v>52766</v>
      </c>
      <c r="EM23" s="2">
        <v>199</v>
      </c>
      <c r="EN23" s="2">
        <v>199</v>
      </c>
      <c r="EO23" s="2">
        <v>353</v>
      </c>
      <c r="EP23" s="2">
        <v>19832</v>
      </c>
      <c r="EQ23" s="2">
        <v>10649</v>
      </c>
      <c r="ER23" s="2">
        <v>33284</v>
      </c>
      <c r="ES23" s="2">
        <v>143</v>
      </c>
      <c r="ET23" s="2">
        <v>65613</v>
      </c>
      <c r="EU23" s="2">
        <v>298</v>
      </c>
      <c r="EV23" s="2">
        <v>42</v>
      </c>
      <c r="EW23" s="2">
        <v>36</v>
      </c>
      <c r="EX23" s="2">
        <v>4</v>
      </c>
      <c r="EY23" s="2">
        <v>33</v>
      </c>
      <c r="EZ23" s="2">
        <v>280</v>
      </c>
      <c r="FA23" s="2">
        <v>170</v>
      </c>
      <c r="FB23" s="2">
        <v>158966</v>
      </c>
      <c r="FC23" s="2">
        <v>1344</v>
      </c>
      <c r="FD23" s="2">
        <v>21303</v>
      </c>
      <c r="FE23" s="2">
        <v>457</v>
      </c>
      <c r="FF23" s="2">
        <v>235</v>
      </c>
      <c r="FG23" s="2">
        <v>1181</v>
      </c>
      <c r="FH23" s="2">
        <v>902</v>
      </c>
      <c r="FI23" s="2">
        <v>616</v>
      </c>
      <c r="FJ23" s="2">
        <v>12968</v>
      </c>
      <c r="FK23" s="2">
        <v>916</v>
      </c>
      <c r="FL23" s="2">
        <v>11571</v>
      </c>
      <c r="FM23" s="2">
        <v>11571</v>
      </c>
      <c r="FN23" s="2">
        <v>52766</v>
      </c>
      <c r="FO23" s="2">
        <v>80993</v>
      </c>
      <c r="FP23" s="2">
        <v>2099</v>
      </c>
      <c r="FQ23" s="2">
        <v>457</v>
      </c>
      <c r="FR23" s="2">
        <v>14978</v>
      </c>
      <c r="FS23" s="2">
        <v>2205</v>
      </c>
      <c r="FT23" s="2">
        <v>11</v>
      </c>
      <c r="FU23" s="2">
        <v>49</v>
      </c>
      <c r="FV23" s="2">
        <v>5132</v>
      </c>
      <c r="FW23" s="2">
        <v>14415</v>
      </c>
      <c r="FX23" s="2">
        <v>2780</v>
      </c>
      <c r="FY23" s="2">
        <v>38278</v>
      </c>
      <c r="FZ23" s="2">
        <v>95664</v>
      </c>
      <c r="GA23" s="2">
        <v>817404</v>
      </c>
      <c r="GB23" s="2">
        <v>0</v>
      </c>
      <c r="GC23" s="2">
        <v>8193</v>
      </c>
      <c r="GD23" s="2">
        <v>189381</v>
      </c>
      <c r="GE23" s="2">
        <v>39758</v>
      </c>
      <c r="GF23" s="2">
        <v>2119</v>
      </c>
      <c r="GG23" s="2">
        <v>291</v>
      </c>
      <c r="GH23" s="2">
        <v>70</v>
      </c>
      <c r="GI23" s="2">
        <v>5132</v>
      </c>
      <c r="GJ23" s="2">
        <v>225</v>
      </c>
      <c r="GK23" s="2">
        <v>884</v>
      </c>
      <c r="GL23" s="2">
        <v>544</v>
      </c>
      <c r="GM23" s="2">
        <v>2780</v>
      </c>
      <c r="GN23" s="2">
        <v>78108</v>
      </c>
      <c r="GO23" s="2">
        <v>17386</v>
      </c>
      <c r="GP23" s="2">
        <v>17386</v>
      </c>
      <c r="GQ23" s="2">
        <v>817404</v>
      </c>
      <c r="GR23" s="2">
        <v>420</v>
      </c>
      <c r="GS23" s="2">
        <v>70</v>
      </c>
      <c r="GT23" s="2">
        <v>5132</v>
      </c>
      <c r="GU23" s="2">
        <v>91905</v>
      </c>
      <c r="GV23" s="2">
        <v>31</v>
      </c>
      <c r="GW23" s="2">
        <v>22490</v>
      </c>
      <c r="GX23" s="2">
        <v>6369</v>
      </c>
      <c r="GY23" s="2">
        <v>914072</v>
      </c>
      <c r="GZ23" s="2">
        <v>30816</v>
      </c>
      <c r="HA23" s="2">
        <v>2028</v>
      </c>
      <c r="HB23" s="2">
        <v>2421808</v>
      </c>
      <c r="HC23" s="2">
        <v>0</v>
      </c>
      <c r="HD23" s="2">
        <v>133129</v>
      </c>
      <c r="HE23" s="2">
        <v>457</v>
      </c>
      <c r="HF23" s="2">
        <v>937</v>
      </c>
      <c r="HG23" s="2">
        <v>108240</v>
      </c>
      <c r="HH23" s="2">
        <v>244</v>
      </c>
      <c r="HI23" s="2">
        <v>17386</v>
      </c>
      <c r="HJ23" s="2">
        <v>244</v>
      </c>
      <c r="HK23" s="2">
        <v>219</v>
      </c>
      <c r="HL23" s="2">
        <v>937</v>
      </c>
      <c r="HM23" s="2">
        <v>7284</v>
      </c>
      <c r="HN23" s="2">
        <v>101</v>
      </c>
      <c r="HO23" s="2">
        <v>1</v>
      </c>
      <c r="HP23" s="2">
        <v>96</v>
      </c>
      <c r="HQ23" s="2">
        <v>38</v>
      </c>
      <c r="HR23" s="2">
        <v>101</v>
      </c>
      <c r="HS23" s="2">
        <v>572</v>
      </c>
      <c r="HT23" s="2">
        <v>770</v>
      </c>
      <c r="HU23" s="2">
        <v>770</v>
      </c>
      <c r="HV23" s="2">
        <v>30</v>
      </c>
      <c r="HW23" s="2">
        <v>30</v>
      </c>
      <c r="HX23" s="2">
        <v>255</v>
      </c>
      <c r="HY23" s="2">
        <v>30758</v>
      </c>
      <c r="HZ23" s="2">
        <v>30758</v>
      </c>
      <c r="IA23" s="2">
        <v>470</v>
      </c>
      <c r="IB23" s="2">
        <v>32</v>
      </c>
      <c r="IC23" s="2">
        <v>32</v>
      </c>
      <c r="ID23" s="2">
        <v>191</v>
      </c>
      <c r="IE23" s="2">
        <v>7788</v>
      </c>
      <c r="IF23" s="2">
        <v>7788</v>
      </c>
      <c r="IG23" s="2">
        <v>702</v>
      </c>
      <c r="IH23" s="2">
        <v>621</v>
      </c>
      <c r="II23" s="2">
        <v>621</v>
      </c>
      <c r="IJ23" s="2">
        <v>1090</v>
      </c>
      <c r="IK23" s="2">
        <v>253</v>
      </c>
      <c r="IL23" s="2">
        <v>64</v>
      </c>
      <c r="IM23" s="2">
        <v>64</v>
      </c>
      <c r="IN23" s="2">
        <v>509</v>
      </c>
      <c r="IO23" s="2">
        <v>26</v>
      </c>
      <c r="IP23" s="2">
        <v>26</v>
      </c>
      <c r="IQ23" s="2">
        <v>2630</v>
      </c>
      <c r="IR23" s="2">
        <v>6502</v>
      </c>
      <c r="IS23" s="2">
        <v>8404</v>
      </c>
      <c r="IT23" s="2">
        <v>64131</v>
      </c>
      <c r="IU23" s="2">
        <v>2829</v>
      </c>
      <c r="IV23" s="2">
        <v>7788</v>
      </c>
      <c r="IW23" s="2">
        <v>7788</v>
      </c>
      <c r="IX23" s="2">
        <v>15140</v>
      </c>
      <c r="IY23" s="2">
        <v>2071116</v>
      </c>
      <c r="IZ23" s="2">
        <v>30758</v>
      </c>
      <c r="JA23" s="2">
        <v>285</v>
      </c>
      <c r="JB23" s="2">
        <v>925</v>
      </c>
      <c r="JC23" s="2">
        <v>7689</v>
      </c>
      <c r="JD23" s="2">
        <v>3037</v>
      </c>
      <c r="JE23" s="2">
        <v>966</v>
      </c>
      <c r="JF23" s="2">
        <v>763</v>
      </c>
      <c r="JG23" s="2">
        <v>65</v>
      </c>
      <c r="JH23" s="2">
        <v>1098</v>
      </c>
      <c r="JI23" s="2">
        <v>10848</v>
      </c>
      <c r="JJ23" s="2">
        <v>15867</v>
      </c>
      <c r="JK23" s="2">
        <v>159</v>
      </c>
      <c r="JL23" s="2">
        <v>3280</v>
      </c>
      <c r="JM23" s="2">
        <v>429</v>
      </c>
      <c r="JN23" s="2">
        <v>500</v>
      </c>
      <c r="JO23" s="2">
        <v>159</v>
      </c>
      <c r="JP23" s="2">
        <v>159</v>
      </c>
      <c r="JQ23" s="2">
        <v>1790</v>
      </c>
      <c r="JR23" s="2">
        <v>146</v>
      </c>
      <c r="JS23" s="2">
        <v>884</v>
      </c>
      <c r="JT23" s="2">
        <v>7884</v>
      </c>
      <c r="JU23" s="2">
        <v>4660</v>
      </c>
      <c r="JV23" s="2">
        <v>8604</v>
      </c>
      <c r="JW23" s="2">
        <v>9</v>
      </c>
      <c r="JX23" s="2">
        <v>316</v>
      </c>
      <c r="JY23" s="2">
        <v>428</v>
      </c>
      <c r="JZ23" s="2">
        <v>755</v>
      </c>
      <c r="KA23" s="2">
        <v>1774</v>
      </c>
      <c r="KB23" s="2">
        <v>1929</v>
      </c>
      <c r="KC23" s="2">
        <v>0</v>
      </c>
      <c r="KD23" s="2">
        <v>149</v>
      </c>
    </row>
    <row r="24" spans="1:290" x14ac:dyDescent="0.25">
      <c r="A24" s="1" t="s">
        <v>4036</v>
      </c>
      <c r="B24" s="2">
        <v>5006</v>
      </c>
      <c r="C24" s="2">
        <v>1033</v>
      </c>
      <c r="D24" s="2">
        <v>1267</v>
      </c>
      <c r="E24" s="2">
        <v>1456</v>
      </c>
      <c r="F24" s="2">
        <v>1426</v>
      </c>
      <c r="G24" s="2">
        <v>174</v>
      </c>
      <c r="H24" s="2">
        <v>174</v>
      </c>
      <c r="I24" s="2">
        <v>174</v>
      </c>
      <c r="J24" s="2">
        <v>182</v>
      </c>
      <c r="K24" s="2">
        <v>2102</v>
      </c>
      <c r="L24" s="2">
        <v>2102</v>
      </c>
      <c r="M24" s="2">
        <v>690</v>
      </c>
      <c r="N24" s="2">
        <v>222</v>
      </c>
      <c r="O24" s="2">
        <v>34</v>
      </c>
      <c r="P24" s="2">
        <v>350</v>
      </c>
      <c r="Q24" s="2">
        <v>350</v>
      </c>
      <c r="R24" s="2">
        <v>271</v>
      </c>
      <c r="S24" s="2">
        <v>271</v>
      </c>
      <c r="T24" s="2">
        <v>2163</v>
      </c>
      <c r="U24" s="2">
        <v>333695</v>
      </c>
      <c r="V24" s="2">
        <v>7205</v>
      </c>
      <c r="W24" s="2">
        <v>239</v>
      </c>
      <c r="X24" s="2">
        <v>60614</v>
      </c>
      <c r="Y24" s="2">
        <v>9825</v>
      </c>
      <c r="Z24" s="2">
        <v>495</v>
      </c>
      <c r="AA24" s="2">
        <v>217</v>
      </c>
      <c r="AB24" s="2">
        <v>463</v>
      </c>
      <c r="AC24" s="2">
        <v>12070</v>
      </c>
      <c r="AD24" s="2">
        <v>447</v>
      </c>
      <c r="AE24" s="2">
        <v>7205</v>
      </c>
      <c r="AF24" s="2">
        <v>115</v>
      </c>
      <c r="AG24" s="2">
        <v>115</v>
      </c>
      <c r="AH24" s="2">
        <v>0</v>
      </c>
      <c r="AI24" s="2">
        <v>670</v>
      </c>
      <c r="AJ24" s="2">
        <v>32</v>
      </c>
      <c r="AK24" s="2">
        <v>32</v>
      </c>
      <c r="AL24" s="2">
        <v>6080</v>
      </c>
      <c r="AM24" s="2">
        <v>151</v>
      </c>
      <c r="AN24" s="2">
        <v>304</v>
      </c>
      <c r="AO24" s="2">
        <v>3515</v>
      </c>
      <c r="AP24" s="2">
        <v>21</v>
      </c>
      <c r="AQ24" s="2">
        <v>21</v>
      </c>
      <c r="AR24" s="2">
        <v>133</v>
      </c>
      <c r="AS24" s="2">
        <v>22725</v>
      </c>
      <c r="AT24" s="2">
        <v>326</v>
      </c>
      <c r="AU24" s="2">
        <v>2102</v>
      </c>
      <c r="AV24" s="2">
        <v>422</v>
      </c>
      <c r="AW24" s="2">
        <v>422</v>
      </c>
      <c r="AX24" s="2">
        <v>422</v>
      </c>
      <c r="AY24" s="2">
        <v>156</v>
      </c>
      <c r="AZ24" s="2">
        <v>156</v>
      </c>
      <c r="BA24" s="2">
        <v>156</v>
      </c>
      <c r="BB24" s="2">
        <v>156</v>
      </c>
      <c r="BC24" s="2">
        <v>2117</v>
      </c>
      <c r="BD24" s="2">
        <v>101</v>
      </c>
      <c r="BE24" s="2">
        <v>1522</v>
      </c>
      <c r="BF24" s="2">
        <v>115</v>
      </c>
      <c r="BG24" s="2">
        <v>1941</v>
      </c>
      <c r="BH24" s="2">
        <v>369331</v>
      </c>
      <c r="BI24" s="2">
        <v>369331</v>
      </c>
      <c r="BJ24" s="2">
        <v>27876</v>
      </c>
      <c r="BK24" s="2">
        <v>2329579</v>
      </c>
      <c r="BL24" s="2">
        <v>64944</v>
      </c>
      <c r="BM24" s="2">
        <v>1234</v>
      </c>
      <c r="BN24" s="2">
        <v>1493</v>
      </c>
      <c r="BO24" s="2">
        <v>450</v>
      </c>
      <c r="BP24" s="2">
        <v>11387</v>
      </c>
      <c r="BQ24" s="2">
        <v>4174</v>
      </c>
      <c r="BR24" s="2">
        <v>8920</v>
      </c>
      <c r="BS24" s="2">
        <v>464619</v>
      </c>
      <c r="BT24" s="2">
        <v>464619</v>
      </c>
      <c r="BU24" s="2">
        <v>59462</v>
      </c>
      <c r="BV24" s="2">
        <v>59462</v>
      </c>
      <c r="BW24" s="2">
        <v>59462</v>
      </c>
      <c r="BX24" s="2">
        <v>27108</v>
      </c>
      <c r="BY24" s="2">
        <v>273</v>
      </c>
      <c r="BZ24" s="2">
        <v>1267</v>
      </c>
      <c r="CA24" s="2">
        <v>29</v>
      </c>
      <c r="CB24" s="2">
        <v>13</v>
      </c>
      <c r="CC24" s="2">
        <v>13</v>
      </c>
      <c r="CD24" s="2">
        <v>9</v>
      </c>
      <c r="CE24" s="2">
        <v>0</v>
      </c>
      <c r="CF24" s="2">
        <v>6280</v>
      </c>
      <c r="CG24" s="2">
        <v>122</v>
      </c>
      <c r="CH24" s="2">
        <v>122</v>
      </c>
      <c r="CI24" s="2">
        <v>35</v>
      </c>
      <c r="CJ24" s="2">
        <v>326</v>
      </c>
      <c r="CK24" s="2">
        <v>10563</v>
      </c>
      <c r="CL24" s="2">
        <v>1004</v>
      </c>
      <c r="CM24" s="2">
        <v>6805</v>
      </c>
      <c r="CN24" s="2">
        <v>0</v>
      </c>
      <c r="CO24" s="2">
        <v>2166</v>
      </c>
      <c r="CP24" s="2">
        <v>45</v>
      </c>
      <c r="CQ24" s="2">
        <v>1941</v>
      </c>
      <c r="CR24" s="2">
        <v>20037</v>
      </c>
      <c r="CS24" s="2">
        <v>2428</v>
      </c>
      <c r="CT24" s="2">
        <v>149335</v>
      </c>
      <c r="CU24" s="2">
        <v>48069</v>
      </c>
      <c r="CV24" s="2">
        <v>48069</v>
      </c>
      <c r="CW24" s="2">
        <v>1277</v>
      </c>
      <c r="CX24" s="2">
        <v>239</v>
      </c>
      <c r="CY24" s="2">
        <v>553319</v>
      </c>
      <c r="CZ24" s="2">
        <v>2736</v>
      </c>
      <c r="DA24" s="2">
        <v>0</v>
      </c>
      <c r="DB24" s="2">
        <v>13857</v>
      </c>
      <c r="DC24" s="2">
        <v>8802</v>
      </c>
      <c r="DD24" s="2">
        <v>232</v>
      </c>
      <c r="DE24" s="2">
        <v>106</v>
      </c>
      <c r="DF24" s="2">
        <v>131</v>
      </c>
      <c r="DG24" s="2">
        <v>777</v>
      </c>
      <c r="DH24" s="2">
        <v>530</v>
      </c>
      <c r="DI24" s="2">
        <v>9</v>
      </c>
      <c r="DJ24" s="2">
        <v>130</v>
      </c>
      <c r="DK24" s="2">
        <v>130</v>
      </c>
      <c r="DL24" s="2">
        <v>740</v>
      </c>
      <c r="DM24" s="2">
        <v>740</v>
      </c>
      <c r="DN24" s="2">
        <v>390</v>
      </c>
      <c r="DO24" s="2">
        <v>28</v>
      </c>
      <c r="DP24" s="2">
        <v>18</v>
      </c>
      <c r="DQ24" s="2">
        <v>18</v>
      </c>
      <c r="DR24" s="2">
        <v>9174</v>
      </c>
      <c r="DS24" s="2">
        <v>9174</v>
      </c>
      <c r="DT24" s="2">
        <v>20037</v>
      </c>
      <c r="DU24" s="2">
        <v>149335</v>
      </c>
      <c r="DV24" s="2">
        <v>591</v>
      </c>
      <c r="DW24" s="2">
        <v>9220</v>
      </c>
      <c r="DX24" s="2">
        <v>7205</v>
      </c>
      <c r="DY24" s="2">
        <v>3749</v>
      </c>
      <c r="DZ24" s="2">
        <v>58</v>
      </c>
      <c r="EA24" s="2">
        <v>11921</v>
      </c>
      <c r="EB24" s="2">
        <v>4893</v>
      </c>
      <c r="EC24" s="2">
        <v>4893</v>
      </c>
      <c r="ED24" s="2">
        <v>326</v>
      </c>
      <c r="EE24" s="2">
        <v>79</v>
      </c>
      <c r="EF24" s="2">
        <v>72</v>
      </c>
      <c r="EG24" s="2">
        <v>521</v>
      </c>
      <c r="EH24" s="2">
        <v>3260</v>
      </c>
      <c r="EI24" s="2">
        <v>1608</v>
      </c>
      <c r="EJ24" s="2">
        <v>272313</v>
      </c>
      <c r="EK24" s="2">
        <v>272313</v>
      </c>
      <c r="EL24" s="2">
        <v>27292</v>
      </c>
      <c r="EM24" s="2">
        <v>314</v>
      </c>
      <c r="EN24" s="2">
        <v>314</v>
      </c>
      <c r="EO24" s="2">
        <v>1881</v>
      </c>
      <c r="EP24" s="2">
        <v>47194</v>
      </c>
      <c r="EQ24" s="2">
        <v>1431</v>
      </c>
      <c r="ER24" s="2">
        <v>44764</v>
      </c>
      <c r="ES24" s="2">
        <v>153</v>
      </c>
      <c r="ET24" s="2">
        <v>211</v>
      </c>
      <c r="EU24" s="2">
        <v>68</v>
      </c>
      <c r="EV24" s="2">
        <v>91</v>
      </c>
      <c r="EW24" s="2">
        <v>146</v>
      </c>
      <c r="EX24" s="2">
        <v>21</v>
      </c>
      <c r="EY24" s="2">
        <v>242</v>
      </c>
      <c r="EZ24" s="2">
        <v>390</v>
      </c>
      <c r="FA24" s="2">
        <v>77</v>
      </c>
      <c r="FB24" s="2">
        <v>154394</v>
      </c>
      <c r="FC24" s="2">
        <v>676</v>
      </c>
      <c r="FD24" s="2">
        <v>44590</v>
      </c>
      <c r="FE24" s="2">
        <v>1621</v>
      </c>
      <c r="FF24" s="2">
        <v>617</v>
      </c>
      <c r="FG24" s="2">
        <v>1937</v>
      </c>
      <c r="FH24" s="2">
        <v>974</v>
      </c>
      <c r="FI24" s="2">
        <v>1475014</v>
      </c>
      <c r="FJ24" s="2">
        <v>7322</v>
      </c>
      <c r="FK24" s="2">
        <v>1210</v>
      </c>
      <c r="FL24" s="2">
        <v>18465</v>
      </c>
      <c r="FM24" s="2">
        <v>18465</v>
      </c>
      <c r="FN24" s="2">
        <v>27292</v>
      </c>
      <c r="FO24" s="2">
        <v>15449</v>
      </c>
      <c r="FP24" s="2">
        <v>2153</v>
      </c>
      <c r="FQ24" s="2">
        <v>1621</v>
      </c>
      <c r="FR24" s="2">
        <v>16416</v>
      </c>
      <c r="FS24" s="2">
        <v>2078</v>
      </c>
      <c r="FT24" s="2">
        <v>20</v>
      </c>
      <c r="FU24" s="2">
        <v>39</v>
      </c>
      <c r="FV24" s="2">
        <v>5104</v>
      </c>
      <c r="FW24" s="2">
        <v>22675</v>
      </c>
      <c r="FX24" s="2">
        <v>942</v>
      </c>
      <c r="FY24" s="2">
        <v>98697</v>
      </c>
      <c r="FZ24" s="2">
        <v>11557</v>
      </c>
      <c r="GA24" s="2">
        <v>1364894</v>
      </c>
      <c r="GB24" s="2">
        <v>4518</v>
      </c>
      <c r="GC24" s="2">
        <v>244964</v>
      </c>
      <c r="GD24" s="2">
        <v>71391</v>
      </c>
      <c r="GE24" s="2">
        <v>131431</v>
      </c>
      <c r="GF24" s="2">
        <v>1634</v>
      </c>
      <c r="GG24" s="2">
        <v>535</v>
      </c>
      <c r="GH24" s="2">
        <v>51</v>
      </c>
      <c r="GI24" s="2">
        <v>5104</v>
      </c>
      <c r="GJ24" s="2">
        <v>288</v>
      </c>
      <c r="GK24" s="2">
        <v>883</v>
      </c>
      <c r="GL24" s="2">
        <v>703</v>
      </c>
      <c r="GM24" s="2">
        <v>942</v>
      </c>
      <c r="GN24" s="2">
        <v>26114</v>
      </c>
      <c r="GO24" s="2">
        <v>21122</v>
      </c>
      <c r="GP24" s="2">
        <v>21122</v>
      </c>
      <c r="GQ24" s="2">
        <v>1364894</v>
      </c>
      <c r="GR24" s="2">
        <v>287</v>
      </c>
      <c r="GS24" s="2">
        <v>51</v>
      </c>
      <c r="GT24" s="2">
        <v>5104</v>
      </c>
      <c r="GU24" s="2">
        <v>131530</v>
      </c>
      <c r="GV24" s="2">
        <v>51</v>
      </c>
      <c r="GW24" s="2">
        <v>13678</v>
      </c>
      <c r="GX24" s="2">
        <v>4269</v>
      </c>
      <c r="GY24" s="2">
        <v>1108948</v>
      </c>
      <c r="GZ24" s="2">
        <v>23345</v>
      </c>
      <c r="HA24" s="2">
        <v>170</v>
      </c>
      <c r="HB24" s="2">
        <v>1836779</v>
      </c>
      <c r="HC24" s="2">
        <v>0</v>
      </c>
      <c r="HD24" s="2">
        <v>64108</v>
      </c>
      <c r="HE24" s="2">
        <v>1621</v>
      </c>
      <c r="HF24" s="2">
        <v>981</v>
      </c>
      <c r="HG24" s="2">
        <v>78878</v>
      </c>
      <c r="HH24" s="2">
        <v>816</v>
      </c>
      <c r="HI24" s="2">
        <v>21122</v>
      </c>
      <c r="HJ24" s="2">
        <v>816</v>
      </c>
      <c r="HK24" s="2">
        <v>27</v>
      </c>
      <c r="HL24" s="2">
        <v>981</v>
      </c>
      <c r="HM24" s="2">
        <v>5266</v>
      </c>
      <c r="HN24" s="2">
        <v>96</v>
      </c>
      <c r="HO24" s="2">
        <v>1</v>
      </c>
      <c r="HP24" s="2">
        <v>115</v>
      </c>
      <c r="HQ24" s="2">
        <v>66</v>
      </c>
      <c r="HR24" s="2">
        <v>96</v>
      </c>
      <c r="HS24" s="2">
        <v>222</v>
      </c>
      <c r="HT24" s="2">
        <v>1404</v>
      </c>
      <c r="HU24" s="2">
        <v>1404</v>
      </c>
      <c r="HV24" s="2">
        <v>69</v>
      </c>
      <c r="HW24" s="2">
        <v>69</v>
      </c>
      <c r="HX24" s="2">
        <v>258</v>
      </c>
      <c r="HY24" s="2">
        <v>76410</v>
      </c>
      <c r="HZ24" s="2">
        <v>76410</v>
      </c>
      <c r="IA24" s="2">
        <v>417</v>
      </c>
      <c r="IB24" s="2">
        <v>10</v>
      </c>
      <c r="IC24" s="2">
        <v>10</v>
      </c>
      <c r="ID24" s="2">
        <v>166</v>
      </c>
      <c r="IE24" s="2">
        <v>7752</v>
      </c>
      <c r="IF24" s="2">
        <v>7752</v>
      </c>
      <c r="IG24" s="2">
        <v>1895</v>
      </c>
      <c r="IH24" s="2">
        <v>313</v>
      </c>
      <c r="II24" s="2">
        <v>313</v>
      </c>
      <c r="IJ24" s="2">
        <v>295</v>
      </c>
      <c r="IK24" s="2">
        <v>2419</v>
      </c>
      <c r="IL24" s="2">
        <v>31</v>
      </c>
      <c r="IM24" s="2">
        <v>31</v>
      </c>
      <c r="IN24" s="2">
        <v>522</v>
      </c>
      <c r="IO24" s="2">
        <v>358</v>
      </c>
      <c r="IP24" s="2">
        <v>358</v>
      </c>
      <c r="IQ24" s="2">
        <v>2548</v>
      </c>
      <c r="IR24" s="2">
        <v>5465</v>
      </c>
      <c r="IS24" s="2">
        <v>8389</v>
      </c>
      <c r="IT24" s="2">
        <v>51973</v>
      </c>
      <c r="IU24" s="2">
        <v>2019</v>
      </c>
      <c r="IV24" s="2">
        <v>7752</v>
      </c>
      <c r="IW24" s="2">
        <v>7752</v>
      </c>
      <c r="IX24" s="2">
        <v>13727</v>
      </c>
      <c r="IY24" s="2">
        <v>1749496</v>
      </c>
      <c r="IZ24" s="2">
        <v>76410</v>
      </c>
      <c r="JA24" s="2">
        <v>738</v>
      </c>
      <c r="JB24" s="2">
        <v>603</v>
      </c>
      <c r="JC24" s="2">
        <v>7514</v>
      </c>
      <c r="JD24" s="2">
        <v>1112</v>
      </c>
      <c r="JE24" s="2">
        <v>507</v>
      </c>
      <c r="JF24" s="2">
        <v>594</v>
      </c>
      <c r="JG24" s="2">
        <v>40</v>
      </c>
      <c r="JH24" s="2">
        <v>1524</v>
      </c>
      <c r="JI24" s="2">
        <v>1480</v>
      </c>
      <c r="JJ24" s="2">
        <v>37198</v>
      </c>
      <c r="JK24" s="2">
        <v>627</v>
      </c>
      <c r="JL24" s="2">
        <v>2908</v>
      </c>
      <c r="JM24" s="2">
        <v>387</v>
      </c>
      <c r="JN24" s="2">
        <v>310</v>
      </c>
      <c r="JO24" s="2">
        <v>627</v>
      </c>
      <c r="JP24" s="2">
        <v>627</v>
      </c>
      <c r="JQ24" s="2">
        <v>1684</v>
      </c>
      <c r="JR24" s="2">
        <v>75</v>
      </c>
      <c r="JS24" s="2">
        <v>1273</v>
      </c>
      <c r="JT24" s="2">
        <v>12997</v>
      </c>
      <c r="JU24" s="2">
        <v>5330</v>
      </c>
      <c r="JV24" s="2">
        <v>16224</v>
      </c>
      <c r="JW24" s="2">
        <v>36</v>
      </c>
      <c r="JX24" s="2">
        <v>647</v>
      </c>
      <c r="JY24" s="2">
        <v>321</v>
      </c>
      <c r="JZ24" s="2">
        <v>944</v>
      </c>
      <c r="KA24" s="2">
        <v>1743</v>
      </c>
      <c r="KB24" s="2">
        <v>3134</v>
      </c>
      <c r="KC24" s="2">
        <v>0</v>
      </c>
      <c r="KD24" s="2">
        <v>107</v>
      </c>
    </row>
    <row r="25" spans="1:290" x14ac:dyDescent="0.25">
      <c r="A25" s="1" t="s">
        <v>4037</v>
      </c>
      <c r="B25" s="2">
        <v>28</v>
      </c>
      <c r="C25" s="2">
        <v>2631</v>
      </c>
      <c r="D25" s="2">
        <v>72</v>
      </c>
      <c r="E25" s="2">
        <v>46</v>
      </c>
      <c r="F25" s="2">
        <v>405</v>
      </c>
      <c r="G25" s="2">
        <v>23</v>
      </c>
      <c r="H25" s="2">
        <v>23</v>
      </c>
      <c r="I25" s="2">
        <v>23</v>
      </c>
      <c r="J25" s="2">
        <v>94</v>
      </c>
      <c r="K25" s="2">
        <v>126</v>
      </c>
      <c r="L25" s="2">
        <v>126</v>
      </c>
      <c r="M25" s="2">
        <v>8</v>
      </c>
      <c r="N25" s="2">
        <v>7072</v>
      </c>
      <c r="O25" s="2">
        <v>180</v>
      </c>
      <c r="P25" s="2">
        <v>34</v>
      </c>
      <c r="Q25" s="2">
        <v>34</v>
      </c>
      <c r="R25" s="2">
        <v>5645</v>
      </c>
      <c r="S25" s="2">
        <v>5645</v>
      </c>
      <c r="T25" s="2">
        <v>547</v>
      </c>
      <c r="U25" s="2">
        <v>93</v>
      </c>
      <c r="V25" s="2">
        <v>0</v>
      </c>
      <c r="W25" s="2">
        <v>334</v>
      </c>
      <c r="X25" s="2">
        <v>55</v>
      </c>
      <c r="Y25" s="2">
        <v>234</v>
      </c>
      <c r="Z25" s="2">
        <v>26</v>
      </c>
      <c r="AA25" s="2">
        <v>5</v>
      </c>
      <c r="AB25" s="2">
        <v>15</v>
      </c>
      <c r="AC25" s="2">
        <v>47</v>
      </c>
      <c r="AD25" s="2">
        <v>17</v>
      </c>
      <c r="AE25" s="2">
        <v>63</v>
      </c>
      <c r="AF25" s="2">
        <v>6</v>
      </c>
      <c r="AG25" s="2">
        <v>6</v>
      </c>
      <c r="AH25" s="2">
        <v>0</v>
      </c>
      <c r="AI25" s="2">
        <v>235</v>
      </c>
      <c r="AJ25" s="2">
        <v>746</v>
      </c>
      <c r="AK25" s="2">
        <v>746</v>
      </c>
      <c r="AL25" s="2">
        <v>19</v>
      </c>
      <c r="AM25" s="2">
        <v>7</v>
      </c>
      <c r="AN25" s="2">
        <v>1558</v>
      </c>
      <c r="AO25" s="2">
        <v>281</v>
      </c>
      <c r="AP25" s="2">
        <v>328</v>
      </c>
      <c r="AQ25" s="2">
        <v>328</v>
      </c>
      <c r="AR25" s="2">
        <v>12</v>
      </c>
      <c r="AS25" s="2">
        <v>44</v>
      </c>
      <c r="AT25" s="2">
        <v>1</v>
      </c>
      <c r="AU25" s="2">
        <v>126</v>
      </c>
      <c r="AV25" s="2">
        <v>1254</v>
      </c>
      <c r="AW25" s="2">
        <v>1254</v>
      </c>
      <c r="AX25" s="2">
        <v>1254</v>
      </c>
      <c r="AY25" s="2">
        <v>728</v>
      </c>
      <c r="AZ25" s="2">
        <v>728</v>
      </c>
      <c r="BA25" s="2">
        <v>728</v>
      </c>
      <c r="BB25" s="2">
        <v>728</v>
      </c>
      <c r="BC25" s="2">
        <v>49</v>
      </c>
      <c r="BD25" s="2">
        <v>149</v>
      </c>
      <c r="BE25" s="2">
        <v>69</v>
      </c>
      <c r="BF25" s="2">
        <v>298</v>
      </c>
      <c r="BG25" s="2">
        <v>17</v>
      </c>
      <c r="BH25" s="2">
        <v>63</v>
      </c>
      <c r="BI25" s="2">
        <v>63</v>
      </c>
      <c r="BJ25" s="2">
        <v>1632</v>
      </c>
      <c r="BK25" s="2">
        <v>649</v>
      </c>
      <c r="BL25" s="2">
        <v>76939</v>
      </c>
      <c r="BM25" s="2">
        <v>2</v>
      </c>
      <c r="BN25" s="2">
        <v>105</v>
      </c>
      <c r="BO25" s="2">
        <v>129</v>
      </c>
      <c r="BP25" s="2">
        <v>271</v>
      </c>
      <c r="BQ25" s="2">
        <v>2241</v>
      </c>
      <c r="BR25" s="2">
        <v>3</v>
      </c>
      <c r="BS25" s="2">
        <v>10721</v>
      </c>
      <c r="BT25" s="2">
        <v>10721</v>
      </c>
      <c r="BU25" s="2">
        <v>590</v>
      </c>
      <c r="BV25" s="2">
        <v>590</v>
      </c>
      <c r="BW25" s="2">
        <v>590</v>
      </c>
      <c r="BX25" s="2">
        <v>10</v>
      </c>
      <c r="BY25" s="2">
        <v>615</v>
      </c>
      <c r="BZ25" s="2">
        <v>72</v>
      </c>
      <c r="CA25" s="2">
        <v>0</v>
      </c>
      <c r="CB25" s="2">
        <v>22</v>
      </c>
      <c r="CC25" s="2">
        <v>22</v>
      </c>
      <c r="CD25" s="2">
        <v>230</v>
      </c>
      <c r="CE25" s="2">
        <v>0</v>
      </c>
      <c r="CF25" s="2">
        <v>147</v>
      </c>
      <c r="CG25" s="2">
        <v>28</v>
      </c>
      <c r="CH25" s="2">
        <v>28</v>
      </c>
      <c r="CI25" s="2">
        <v>52</v>
      </c>
      <c r="CJ25" s="2">
        <v>1</v>
      </c>
      <c r="CK25" s="2">
        <v>41</v>
      </c>
      <c r="CL25" s="2">
        <v>184</v>
      </c>
      <c r="CM25" s="2">
        <v>14</v>
      </c>
      <c r="CN25" s="2">
        <v>9</v>
      </c>
      <c r="CO25" s="2">
        <v>1</v>
      </c>
      <c r="CP25" s="2">
        <v>15</v>
      </c>
      <c r="CQ25" s="2">
        <v>17</v>
      </c>
      <c r="CR25" s="2">
        <v>5374</v>
      </c>
      <c r="CS25" s="2">
        <v>949</v>
      </c>
      <c r="CT25" s="2">
        <v>37435</v>
      </c>
      <c r="CU25" s="2">
        <v>949</v>
      </c>
      <c r="CV25" s="2">
        <v>949</v>
      </c>
      <c r="CW25" s="2">
        <v>2330</v>
      </c>
      <c r="CX25" s="2">
        <v>46385</v>
      </c>
      <c r="CY25" s="2">
        <v>261</v>
      </c>
      <c r="CZ25" s="2">
        <v>2</v>
      </c>
      <c r="DA25" s="2">
        <v>10</v>
      </c>
      <c r="DB25" s="2">
        <v>26</v>
      </c>
      <c r="DC25" s="2">
        <v>88</v>
      </c>
      <c r="DD25" s="2">
        <v>20</v>
      </c>
      <c r="DE25" s="2">
        <v>94</v>
      </c>
      <c r="DF25" s="2">
        <v>35</v>
      </c>
      <c r="DG25" s="2">
        <v>62</v>
      </c>
      <c r="DH25" s="2">
        <v>202</v>
      </c>
      <c r="DI25" s="2">
        <v>1</v>
      </c>
      <c r="DJ25" s="2">
        <v>138</v>
      </c>
      <c r="DK25" s="2">
        <v>138</v>
      </c>
      <c r="DL25" s="2">
        <v>18</v>
      </c>
      <c r="DM25" s="2">
        <v>18</v>
      </c>
      <c r="DN25" s="2">
        <v>6</v>
      </c>
      <c r="DO25" s="2">
        <v>29</v>
      </c>
      <c r="DP25" s="2">
        <v>0</v>
      </c>
      <c r="DQ25" s="2">
        <v>0</v>
      </c>
      <c r="DR25" s="2">
        <v>47</v>
      </c>
      <c r="DS25" s="2">
        <v>47</v>
      </c>
      <c r="DT25" s="2">
        <v>5374</v>
      </c>
      <c r="DU25" s="2">
        <v>37435</v>
      </c>
      <c r="DV25" s="2">
        <v>134</v>
      </c>
      <c r="DW25" s="2">
        <v>78</v>
      </c>
      <c r="DX25" s="2">
        <v>0</v>
      </c>
      <c r="DY25" s="2">
        <v>299</v>
      </c>
      <c r="DZ25" s="2">
        <v>11</v>
      </c>
      <c r="EA25" s="2">
        <v>732</v>
      </c>
      <c r="EB25" s="2">
        <v>26</v>
      </c>
      <c r="EC25" s="2">
        <v>26</v>
      </c>
      <c r="ED25" s="2">
        <v>1</v>
      </c>
      <c r="EE25" s="2">
        <v>64</v>
      </c>
      <c r="EF25" s="2">
        <v>35</v>
      </c>
      <c r="EG25" s="2">
        <v>812</v>
      </c>
      <c r="EH25" s="2">
        <v>1307</v>
      </c>
      <c r="EI25" s="2">
        <v>841</v>
      </c>
      <c r="EJ25" s="2">
        <v>32879</v>
      </c>
      <c r="EK25" s="2">
        <v>32879</v>
      </c>
      <c r="EL25" s="2">
        <v>49671</v>
      </c>
      <c r="EM25" s="2">
        <v>18</v>
      </c>
      <c r="EN25" s="2">
        <v>18</v>
      </c>
      <c r="EO25" s="2">
        <v>66</v>
      </c>
      <c r="EP25" s="2">
        <v>17</v>
      </c>
      <c r="EQ25" s="2">
        <v>98</v>
      </c>
      <c r="ER25" s="2">
        <v>24</v>
      </c>
      <c r="ES25" s="2">
        <v>10</v>
      </c>
      <c r="ET25" s="2">
        <v>172</v>
      </c>
      <c r="EU25" s="2">
        <v>160</v>
      </c>
      <c r="EV25" s="2">
        <v>0</v>
      </c>
      <c r="EW25" s="2">
        <v>1</v>
      </c>
      <c r="EX25" s="2">
        <v>82</v>
      </c>
      <c r="EY25" s="2">
        <v>1255</v>
      </c>
      <c r="EZ25" s="2">
        <v>6</v>
      </c>
      <c r="FA25" s="2">
        <v>744</v>
      </c>
      <c r="FB25" s="2">
        <v>463</v>
      </c>
      <c r="FC25" s="2">
        <v>22035</v>
      </c>
      <c r="FD25" s="2">
        <v>82703</v>
      </c>
      <c r="FE25" s="2">
        <v>295557</v>
      </c>
      <c r="FF25" s="2">
        <v>17</v>
      </c>
      <c r="FG25" s="2">
        <v>1461</v>
      </c>
      <c r="FH25" s="2">
        <v>430</v>
      </c>
      <c r="FI25" s="2">
        <v>638</v>
      </c>
      <c r="FJ25" s="2">
        <v>1</v>
      </c>
      <c r="FK25" s="2">
        <v>27718</v>
      </c>
      <c r="FL25" s="2">
        <v>26695</v>
      </c>
      <c r="FM25" s="2">
        <v>26695</v>
      </c>
      <c r="FN25" s="2">
        <v>49671</v>
      </c>
      <c r="FO25" s="2">
        <v>17511</v>
      </c>
      <c r="FP25" s="2">
        <v>625</v>
      </c>
      <c r="FQ25" s="2">
        <v>295557</v>
      </c>
      <c r="FR25" s="2">
        <v>15</v>
      </c>
      <c r="FS25" s="2">
        <v>425</v>
      </c>
      <c r="FT25" s="2">
        <v>19</v>
      </c>
      <c r="FU25" s="2">
        <v>31</v>
      </c>
      <c r="FV25" s="2">
        <v>204</v>
      </c>
      <c r="FW25" s="2">
        <v>0</v>
      </c>
      <c r="FX25" s="2">
        <v>1425</v>
      </c>
      <c r="FY25" s="2">
        <v>647</v>
      </c>
      <c r="FZ25" s="2">
        <v>101278</v>
      </c>
      <c r="GA25" s="2">
        <v>5413</v>
      </c>
      <c r="GB25" s="2">
        <v>441</v>
      </c>
      <c r="GC25" s="2">
        <v>2339</v>
      </c>
      <c r="GD25" s="2">
        <v>3430</v>
      </c>
      <c r="GE25" s="2">
        <v>903</v>
      </c>
      <c r="GF25" s="2">
        <v>66</v>
      </c>
      <c r="GG25" s="2">
        <v>407</v>
      </c>
      <c r="GH25" s="2">
        <v>228</v>
      </c>
      <c r="GI25" s="2">
        <v>204</v>
      </c>
      <c r="GJ25" s="2">
        <v>5</v>
      </c>
      <c r="GK25" s="2">
        <v>873</v>
      </c>
      <c r="GL25" s="2">
        <v>24</v>
      </c>
      <c r="GM25" s="2">
        <v>1425</v>
      </c>
      <c r="GN25" s="2">
        <v>570</v>
      </c>
      <c r="GO25" s="2">
        <v>0</v>
      </c>
      <c r="GP25" s="2">
        <v>0</v>
      </c>
      <c r="GQ25" s="2">
        <v>5413</v>
      </c>
      <c r="GR25" s="2">
        <v>1070</v>
      </c>
      <c r="GS25" s="2">
        <v>228</v>
      </c>
      <c r="GT25" s="2">
        <v>204</v>
      </c>
      <c r="GU25" s="2">
        <v>122</v>
      </c>
      <c r="GV25" s="2">
        <v>19</v>
      </c>
      <c r="GW25" s="2">
        <v>386</v>
      </c>
      <c r="GX25" s="2">
        <v>47</v>
      </c>
      <c r="GY25" s="2">
        <v>0</v>
      </c>
      <c r="GZ25" s="2">
        <v>0</v>
      </c>
      <c r="HA25" s="2">
        <v>7</v>
      </c>
      <c r="HB25" s="2">
        <v>702</v>
      </c>
      <c r="HC25" s="2">
        <v>10</v>
      </c>
      <c r="HD25" s="2">
        <v>1667</v>
      </c>
      <c r="HE25" s="2">
        <v>295557</v>
      </c>
      <c r="HF25" s="2">
        <v>571</v>
      </c>
      <c r="HG25" s="2">
        <v>1503</v>
      </c>
      <c r="HH25" s="2">
        <v>886</v>
      </c>
      <c r="HI25" s="2">
        <v>0</v>
      </c>
      <c r="HJ25" s="2">
        <v>886</v>
      </c>
      <c r="HK25" s="2">
        <v>16</v>
      </c>
      <c r="HL25" s="2">
        <v>571</v>
      </c>
      <c r="HM25" s="2">
        <v>5</v>
      </c>
      <c r="HN25" s="2">
        <v>248</v>
      </c>
      <c r="HO25" s="2">
        <v>58</v>
      </c>
      <c r="HP25" s="2">
        <v>28</v>
      </c>
      <c r="HQ25" s="2">
        <v>97</v>
      </c>
      <c r="HR25" s="2">
        <v>248</v>
      </c>
      <c r="HS25" s="2">
        <v>25</v>
      </c>
      <c r="HT25" s="2">
        <v>1069</v>
      </c>
      <c r="HU25" s="2">
        <v>1069</v>
      </c>
      <c r="HV25" s="2">
        <v>62</v>
      </c>
      <c r="HW25" s="2">
        <v>62</v>
      </c>
      <c r="HX25" s="2">
        <v>620</v>
      </c>
      <c r="HY25" s="2">
        <v>226</v>
      </c>
      <c r="HZ25" s="2">
        <v>226</v>
      </c>
      <c r="IA25" s="2">
        <v>469</v>
      </c>
      <c r="IB25" s="2">
        <v>111</v>
      </c>
      <c r="IC25" s="2">
        <v>111</v>
      </c>
      <c r="ID25" s="2">
        <v>10</v>
      </c>
      <c r="IE25" s="2">
        <v>71</v>
      </c>
      <c r="IF25" s="2">
        <v>71</v>
      </c>
      <c r="IG25" s="2">
        <v>893</v>
      </c>
      <c r="IH25" s="2">
        <v>812</v>
      </c>
      <c r="II25" s="2">
        <v>812</v>
      </c>
      <c r="IJ25" s="2">
        <v>783</v>
      </c>
      <c r="IK25" s="2">
        <v>266</v>
      </c>
      <c r="IL25" s="2">
        <v>758</v>
      </c>
      <c r="IM25" s="2">
        <v>758</v>
      </c>
      <c r="IN25" s="2">
        <v>3880</v>
      </c>
      <c r="IO25" s="2">
        <v>24</v>
      </c>
      <c r="IP25" s="2">
        <v>24</v>
      </c>
      <c r="IQ25" s="2">
        <v>2317</v>
      </c>
      <c r="IR25" s="2">
        <v>20</v>
      </c>
      <c r="IS25" s="2">
        <v>95</v>
      </c>
      <c r="IT25" s="2">
        <v>104</v>
      </c>
      <c r="IU25" s="2">
        <v>935</v>
      </c>
      <c r="IV25" s="2">
        <v>71</v>
      </c>
      <c r="IW25" s="2">
        <v>71</v>
      </c>
      <c r="IX25" s="2">
        <v>4269</v>
      </c>
      <c r="IY25" s="2">
        <v>23</v>
      </c>
      <c r="IZ25" s="2">
        <v>226</v>
      </c>
      <c r="JA25" s="2">
        <v>15</v>
      </c>
      <c r="JB25" s="2">
        <v>147</v>
      </c>
      <c r="JC25" s="2">
        <v>491</v>
      </c>
      <c r="JD25" s="2">
        <v>250</v>
      </c>
      <c r="JE25" s="2">
        <v>783</v>
      </c>
      <c r="JF25" s="2">
        <v>570</v>
      </c>
      <c r="JG25" s="2">
        <v>1</v>
      </c>
      <c r="JH25" s="2">
        <v>851</v>
      </c>
      <c r="JI25" s="2">
        <v>589</v>
      </c>
      <c r="JJ25" s="2">
        <v>196</v>
      </c>
      <c r="JK25" s="2">
        <v>220</v>
      </c>
      <c r="JL25" s="2">
        <v>328</v>
      </c>
      <c r="JM25" s="2">
        <v>165</v>
      </c>
      <c r="JN25" s="2">
        <v>263</v>
      </c>
      <c r="JO25" s="2">
        <v>220</v>
      </c>
      <c r="JP25" s="2">
        <v>220</v>
      </c>
      <c r="JQ25" s="2">
        <v>170</v>
      </c>
      <c r="JR25" s="2">
        <v>378</v>
      </c>
      <c r="JS25" s="2">
        <v>0</v>
      </c>
      <c r="JT25" s="2">
        <v>4340</v>
      </c>
      <c r="JU25" s="2">
        <v>1808</v>
      </c>
      <c r="JV25" s="2">
        <v>57</v>
      </c>
      <c r="JW25" s="2">
        <v>76</v>
      </c>
      <c r="JX25" s="2">
        <v>564</v>
      </c>
      <c r="JY25" s="2">
        <v>200</v>
      </c>
      <c r="JZ25" s="2">
        <v>117</v>
      </c>
      <c r="KA25" s="2">
        <v>80</v>
      </c>
      <c r="KB25" s="2">
        <v>54</v>
      </c>
      <c r="KC25" s="2">
        <v>278</v>
      </c>
      <c r="KD25" s="2">
        <v>34155</v>
      </c>
    </row>
    <row r="26" spans="1:290" x14ac:dyDescent="0.25">
      <c r="A26" s="1" t="s">
        <v>4038</v>
      </c>
      <c r="B26" s="2">
        <v>3721</v>
      </c>
      <c r="C26" s="2">
        <v>269</v>
      </c>
      <c r="D26" s="2">
        <v>524</v>
      </c>
      <c r="E26" s="2">
        <v>1541</v>
      </c>
      <c r="F26" s="2">
        <v>473</v>
      </c>
      <c r="G26" s="2">
        <v>28</v>
      </c>
      <c r="H26" s="2">
        <v>28</v>
      </c>
      <c r="I26" s="2">
        <v>28</v>
      </c>
      <c r="J26" s="2">
        <v>189</v>
      </c>
      <c r="K26" s="2">
        <v>1794</v>
      </c>
      <c r="L26" s="2">
        <v>1794</v>
      </c>
      <c r="M26" s="2">
        <v>854</v>
      </c>
      <c r="N26" s="2">
        <v>256</v>
      </c>
      <c r="O26" s="2">
        <v>100</v>
      </c>
      <c r="P26" s="2">
        <v>41</v>
      </c>
      <c r="Q26" s="2">
        <v>41</v>
      </c>
      <c r="R26" s="2">
        <v>132</v>
      </c>
      <c r="S26" s="2">
        <v>132</v>
      </c>
      <c r="T26" s="2">
        <v>1482</v>
      </c>
      <c r="U26" s="2">
        <v>429344</v>
      </c>
      <c r="V26" s="2">
        <v>8613</v>
      </c>
      <c r="W26" s="2">
        <v>249</v>
      </c>
      <c r="X26" s="2">
        <v>19192</v>
      </c>
      <c r="Y26" s="2">
        <v>16709</v>
      </c>
      <c r="Z26" s="2">
        <v>1029</v>
      </c>
      <c r="AA26" s="2">
        <v>4</v>
      </c>
      <c r="AB26" s="2">
        <v>173</v>
      </c>
      <c r="AC26" s="2">
        <v>18048</v>
      </c>
      <c r="AD26" s="2">
        <v>156</v>
      </c>
      <c r="AE26" s="2">
        <v>6453</v>
      </c>
      <c r="AF26" s="2">
        <v>191</v>
      </c>
      <c r="AG26" s="2">
        <v>191</v>
      </c>
      <c r="AH26" s="2">
        <v>0</v>
      </c>
      <c r="AI26" s="2">
        <v>797</v>
      </c>
      <c r="AJ26" s="2">
        <v>34</v>
      </c>
      <c r="AK26" s="2">
        <v>34</v>
      </c>
      <c r="AL26" s="2">
        <v>3150</v>
      </c>
      <c r="AM26" s="2">
        <v>198</v>
      </c>
      <c r="AN26" s="2">
        <v>352</v>
      </c>
      <c r="AO26" s="2">
        <v>2991</v>
      </c>
      <c r="AP26" s="2">
        <v>14</v>
      </c>
      <c r="AQ26" s="2">
        <v>14</v>
      </c>
      <c r="AR26" s="2">
        <v>59</v>
      </c>
      <c r="AS26" s="2">
        <v>20967</v>
      </c>
      <c r="AT26" s="2">
        <v>232</v>
      </c>
      <c r="AU26" s="2">
        <v>1794</v>
      </c>
      <c r="AV26" s="2">
        <v>767</v>
      </c>
      <c r="AW26" s="2">
        <v>767</v>
      </c>
      <c r="AX26" s="2">
        <v>767</v>
      </c>
      <c r="AY26" s="2">
        <v>138</v>
      </c>
      <c r="AZ26" s="2">
        <v>138</v>
      </c>
      <c r="BA26" s="2">
        <v>138</v>
      </c>
      <c r="BB26" s="2">
        <v>138</v>
      </c>
      <c r="BC26" s="2">
        <v>1178</v>
      </c>
      <c r="BD26" s="2">
        <v>164</v>
      </c>
      <c r="BE26" s="2">
        <v>4564</v>
      </c>
      <c r="BF26" s="2">
        <v>654</v>
      </c>
      <c r="BG26" s="2">
        <v>256</v>
      </c>
      <c r="BH26" s="2">
        <v>558521</v>
      </c>
      <c r="BI26" s="2">
        <v>558521</v>
      </c>
      <c r="BJ26" s="2">
        <v>17687</v>
      </c>
      <c r="BK26" s="2">
        <v>1808726</v>
      </c>
      <c r="BL26" s="2">
        <v>55428</v>
      </c>
      <c r="BM26" s="2">
        <v>4670</v>
      </c>
      <c r="BN26" s="2">
        <v>4366</v>
      </c>
      <c r="BO26" s="2">
        <v>4323</v>
      </c>
      <c r="BP26" s="2">
        <v>13549</v>
      </c>
      <c r="BQ26" s="2">
        <v>6828</v>
      </c>
      <c r="BR26" s="2">
        <v>10381</v>
      </c>
      <c r="BS26" s="2">
        <v>202591</v>
      </c>
      <c r="BT26" s="2">
        <v>202591</v>
      </c>
      <c r="BU26" s="2">
        <v>74469</v>
      </c>
      <c r="BV26" s="2">
        <v>74469</v>
      </c>
      <c r="BW26" s="2">
        <v>74469</v>
      </c>
      <c r="BX26" s="2">
        <v>6961</v>
      </c>
      <c r="BY26" s="2">
        <v>186</v>
      </c>
      <c r="BZ26" s="2">
        <v>524</v>
      </c>
      <c r="CA26" s="2">
        <v>28</v>
      </c>
      <c r="CB26" s="2">
        <v>294</v>
      </c>
      <c r="CC26" s="2">
        <v>294</v>
      </c>
      <c r="CD26" s="2">
        <v>294</v>
      </c>
      <c r="CE26" s="2">
        <v>0</v>
      </c>
      <c r="CF26" s="2">
        <v>3213</v>
      </c>
      <c r="CG26" s="2">
        <v>52</v>
      </c>
      <c r="CH26" s="2">
        <v>52</v>
      </c>
      <c r="CI26" s="2">
        <v>27</v>
      </c>
      <c r="CJ26" s="2">
        <v>232</v>
      </c>
      <c r="CK26" s="2">
        <v>9320</v>
      </c>
      <c r="CL26" s="2">
        <v>1962</v>
      </c>
      <c r="CM26" s="2">
        <v>1629</v>
      </c>
      <c r="CN26" s="2">
        <v>0</v>
      </c>
      <c r="CO26" s="2">
        <v>1578</v>
      </c>
      <c r="CP26" s="2">
        <v>63</v>
      </c>
      <c r="CQ26" s="2">
        <v>256</v>
      </c>
      <c r="CR26" s="2">
        <v>18789</v>
      </c>
      <c r="CS26" s="2">
        <v>6193</v>
      </c>
      <c r="CT26" s="2">
        <v>100684</v>
      </c>
      <c r="CU26" s="2">
        <v>12089</v>
      </c>
      <c r="CV26" s="2">
        <v>12089</v>
      </c>
      <c r="CW26" s="2">
        <v>2060</v>
      </c>
      <c r="CX26" s="2">
        <v>515</v>
      </c>
      <c r="CY26" s="2">
        <v>723208</v>
      </c>
      <c r="CZ26" s="2">
        <v>5958</v>
      </c>
      <c r="DA26" s="2">
        <v>47</v>
      </c>
      <c r="DB26" s="2">
        <v>5545</v>
      </c>
      <c r="DC26" s="2">
        <v>8634</v>
      </c>
      <c r="DD26" s="2">
        <v>442</v>
      </c>
      <c r="DE26" s="2">
        <v>97</v>
      </c>
      <c r="DF26" s="2">
        <v>548</v>
      </c>
      <c r="DG26" s="2">
        <v>5827</v>
      </c>
      <c r="DH26" s="2">
        <v>741</v>
      </c>
      <c r="DI26" s="2">
        <v>12</v>
      </c>
      <c r="DJ26" s="2">
        <v>93</v>
      </c>
      <c r="DK26" s="2">
        <v>93</v>
      </c>
      <c r="DL26" s="2">
        <v>181</v>
      </c>
      <c r="DM26" s="2">
        <v>181</v>
      </c>
      <c r="DN26" s="2">
        <v>256</v>
      </c>
      <c r="DO26" s="2">
        <v>45</v>
      </c>
      <c r="DP26" s="2">
        <v>31</v>
      </c>
      <c r="DQ26" s="2">
        <v>31</v>
      </c>
      <c r="DR26" s="2">
        <v>15316</v>
      </c>
      <c r="DS26" s="2">
        <v>15316</v>
      </c>
      <c r="DT26" s="2">
        <v>18789</v>
      </c>
      <c r="DU26" s="2">
        <v>100684</v>
      </c>
      <c r="DV26" s="2">
        <v>340</v>
      </c>
      <c r="DW26" s="2">
        <v>16073</v>
      </c>
      <c r="DX26" s="2">
        <v>8613</v>
      </c>
      <c r="DY26" s="2">
        <v>6896</v>
      </c>
      <c r="DZ26" s="2">
        <v>15</v>
      </c>
      <c r="EA26" s="2">
        <v>14296</v>
      </c>
      <c r="EB26" s="2">
        <v>2236</v>
      </c>
      <c r="EC26" s="2">
        <v>2236</v>
      </c>
      <c r="ED26" s="2">
        <v>232</v>
      </c>
      <c r="EE26" s="2">
        <v>19</v>
      </c>
      <c r="EF26" s="2">
        <v>114</v>
      </c>
      <c r="EG26" s="2">
        <v>499</v>
      </c>
      <c r="EH26" s="2">
        <v>20091</v>
      </c>
      <c r="EI26" s="2">
        <v>1873</v>
      </c>
      <c r="EJ26" s="2">
        <v>81650</v>
      </c>
      <c r="EK26" s="2">
        <v>81650</v>
      </c>
      <c r="EL26" s="2">
        <v>41472</v>
      </c>
      <c r="EM26" s="2">
        <v>142</v>
      </c>
      <c r="EN26" s="2">
        <v>142</v>
      </c>
      <c r="EO26" s="2">
        <v>2406</v>
      </c>
      <c r="EP26" s="2">
        <v>16064</v>
      </c>
      <c r="EQ26" s="2">
        <v>1354</v>
      </c>
      <c r="ER26" s="2">
        <v>46963</v>
      </c>
      <c r="ES26" s="2">
        <v>55</v>
      </c>
      <c r="ET26" s="2">
        <v>799</v>
      </c>
      <c r="EU26" s="2">
        <v>352</v>
      </c>
      <c r="EV26" s="2">
        <v>0</v>
      </c>
      <c r="EW26" s="2">
        <v>51</v>
      </c>
      <c r="EX26" s="2">
        <v>26</v>
      </c>
      <c r="EY26" s="2">
        <v>69</v>
      </c>
      <c r="EZ26" s="2">
        <v>256</v>
      </c>
      <c r="FA26" s="2">
        <v>52</v>
      </c>
      <c r="FB26" s="2">
        <v>102572</v>
      </c>
      <c r="FC26" s="2">
        <v>164</v>
      </c>
      <c r="FD26" s="2">
        <v>61760</v>
      </c>
      <c r="FE26" s="2">
        <v>1109</v>
      </c>
      <c r="FF26" s="2">
        <v>46</v>
      </c>
      <c r="FG26" s="2">
        <v>3653</v>
      </c>
      <c r="FH26" s="2">
        <v>992</v>
      </c>
      <c r="FI26" s="2">
        <v>718</v>
      </c>
      <c r="FJ26" s="2">
        <v>5316</v>
      </c>
      <c r="FK26" s="2">
        <v>475</v>
      </c>
      <c r="FL26" s="2">
        <v>12875</v>
      </c>
      <c r="FM26" s="2">
        <v>12875</v>
      </c>
      <c r="FN26" s="2">
        <v>41472</v>
      </c>
      <c r="FO26" s="2">
        <v>391</v>
      </c>
      <c r="FP26" s="2">
        <v>2662</v>
      </c>
      <c r="FQ26" s="2">
        <v>1109</v>
      </c>
      <c r="FR26" s="2">
        <v>17835</v>
      </c>
      <c r="FS26" s="2">
        <v>2258</v>
      </c>
      <c r="FT26" s="2">
        <v>2</v>
      </c>
      <c r="FU26" s="2">
        <v>46</v>
      </c>
      <c r="FV26" s="2">
        <v>3998</v>
      </c>
      <c r="FW26" s="2">
        <v>20645</v>
      </c>
      <c r="FX26" s="2">
        <v>4277</v>
      </c>
      <c r="FY26" s="2">
        <v>164867</v>
      </c>
      <c r="FZ26" s="2">
        <v>65080</v>
      </c>
      <c r="GA26" s="2">
        <v>1950193</v>
      </c>
      <c r="GB26" s="2">
        <v>0</v>
      </c>
      <c r="GC26" s="2">
        <v>63213</v>
      </c>
      <c r="GD26" s="2">
        <v>37034</v>
      </c>
      <c r="GE26" s="2">
        <v>16438</v>
      </c>
      <c r="GF26" s="2">
        <v>1391</v>
      </c>
      <c r="GG26" s="2">
        <v>577</v>
      </c>
      <c r="GH26" s="2">
        <v>82</v>
      </c>
      <c r="GI26" s="2">
        <v>3998</v>
      </c>
      <c r="GJ26" s="2">
        <v>447</v>
      </c>
      <c r="GK26" s="2">
        <v>2717</v>
      </c>
      <c r="GL26" s="2">
        <v>462</v>
      </c>
      <c r="GM26" s="2">
        <v>4277</v>
      </c>
      <c r="GN26" s="2">
        <v>112188</v>
      </c>
      <c r="GO26" s="2">
        <v>24734</v>
      </c>
      <c r="GP26" s="2">
        <v>24734</v>
      </c>
      <c r="GQ26" s="2">
        <v>1950193</v>
      </c>
      <c r="GR26" s="2">
        <v>434</v>
      </c>
      <c r="GS26" s="2">
        <v>82</v>
      </c>
      <c r="GT26" s="2">
        <v>3998</v>
      </c>
      <c r="GU26" s="2">
        <v>84229</v>
      </c>
      <c r="GV26" s="2">
        <v>34</v>
      </c>
      <c r="GW26" s="2">
        <v>8111</v>
      </c>
      <c r="GX26" s="2">
        <v>9492</v>
      </c>
      <c r="GY26" s="2">
        <v>1136053</v>
      </c>
      <c r="GZ26" s="2">
        <v>35011</v>
      </c>
      <c r="HA26" s="2">
        <v>1840</v>
      </c>
      <c r="HB26" s="2">
        <v>1715896</v>
      </c>
      <c r="HC26" s="2">
        <v>22</v>
      </c>
      <c r="HD26" s="2">
        <v>137163</v>
      </c>
      <c r="HE26" s="2">
        <v>1109</v>
      </c>
      <c r="HF26" s="2">
        <v>1031</v>
      </c>
      <c r="HG26" s="2">
        <v>74743</v>
      </c>
      <c r="HH26" s="2">
        <v>2199</v>
      </c>
      <c r="HI26" s="2">
        <v>24734</v>
      </c>
      <c r="HJ26" s="2">
        <v>2199</v>
      </c>
      <c r="HK26" s="2">
        <v>25292</v>
      </c>
      <c r="HL26" s="2">
        <v>1031</v>
      </c>
      <c r="HM26" s="2">
        <v>10070</v>
      </c>
      <c r="HN26" s="2">
        <v>120</v>
      </c>
      <c r="HO26" s="2">
        <v>1</v>
      </c>
      <c r="HP26" s="2">
        <v>833</v>
      </c>
      <c r="HQ26" s="2">
        <v>35</v>
      </c>
      <c r="HR26" s="2">
        <v>120</v>
      </c>
      <c r="HS26" s="2">
        <v>272</v>
      </c>
      <c r="HT26" s="2">
        <v>492</v>
      </c>
      <c r="HU26" s="2">
        <v>492</v>
      </c>
      <c r="HV26" s="2">
        <v>16</v>
      </c>
      <c r="HW26" s="2">
        <v>16</v>
      </c>
      <c r="HX26" s="2">
        <v>533</v>
      </c>
      <c r="HY26" s="2">
        <v>132258</v>
      </c>
      <c r="HZ26" s="2">
        <v>132258</v>
      </c>
      <c r="IA26" s="2">
        <v>1724</v>
      </c>
      <c r="IB26" s="2">
        <v>17</v>
      </c>
      <c r="IC26" s="2">
        <v>17</v>
      </c>
      <c r="ID26" s="2">
        <v>98</v>
      </c>
      <c r="IE26" s="2">
        <v>9660</v>
      </c>
      <c r="IF26" s="2">
        <v>9660</v>
      </c>
      <c r="IG26" s="2">
        <v>6507</v>
      </c>
      <c r="IH26" s="2">
        <v>454</v>
      </c>
      <c r="II26" s="2">
        <v>454</v>
      </c>
      <c r="IJ26" s="2">
        <v>1762</v>
      </c>
      <c r="IK26" s="2">
        <v>41</v>
      </c>
      <c r="IL26" s="2">
        <v>39</v>
      </c>
      <c r="IM26" s="2">
        <v>39</v>
      </c>
      <c r="IN26" s="2">
        <v>444</v>
      </c>
      <c r="IO26" s="2">
        <v>42</v>
      </c>
      <c r="IP26" s="2">
        <v>42</v>
      </c>
      <c r="IQ26" s="2">
        <v>452</v>
      </c>
      <c r="IR26" s="2">
        <v>2975</v>
      </c>
      <c r="IS26" s="2">
        <v>5005</v>
      </c>
      <c r="IT26" s="2">
        <v>42075</v>
      </c>
      <c r="IU26" s="2">
        <v>1081</v>
      </c>
      <c r="IV26" s="2">
        <v>9660</v>
      </c>
      <c r="IW26" s="2">
        <v>9660</v>
      </c>
      <c r="IX26" s="2">
        <v>14235</v>
      </c>
      <c r="IY26" s="2">
        <v>1512706</v>
      </c>
      <c r="IZ26" s="2">
        <v>132258</v>
      </c>
      <c r="JA26" s="2">
        <v>185</v>
      </c>
      <c r="JB26" s="2">
        <v>568</v>
      </c>
      <c r="JC26" s="2">
        <v>8169</v>
      </c>
      <c r="JD26" s="2">
        <v>2181</v>
      </c>
      <c r="JE26" s="2">
        <v>336</v>
      </c>
      <c r="JF26" s="2">
        <v>525</v>
      </c>
      <c r="JG26" s="2">
        <v>30</v>
      </c>
      <c r="JH26" s="2">
        <v>1622</v>
      </c>
      <c r="JI26" s="2">
        <v>1531</v>
      </c>
      <c r="JJ26" s="2">
        <v>7666</v>
      </c>
      <c r="JK26" s="2">
        <v>544</v>
      </c>
      <c r="JL26" s="2">
        <v>2641</v>
      </c>
      <c r="JM26" s="2">
        <v>458</v>
      </c>
      <c r="JN26" s="2">
        <v>392</v>
      </c>
      <c r="JO26" s="2">
        <v>544</v>
      </c>
      <c r="JP26" s="2">
        <v>544</v>
      </c>
      <c r="JQ26" s="2">
        <v>1585</v>
      </c>
      <c r="JR26" s="2">
        <v>164</v>
      </c>
      <c r="JS26" s="2">
        <v>1315</v>
      </c>
      <c r="JT26" s="2">
        <v>11984</v>
      </c>
      <c r="JU26" s="2">
        <v>4270</v>
      </c>
      <c r="JV26" s="2">
        <v>11481</v>
      </c>
      <c r="JW26" s="2">
        <v>94</v>
      </c>
      <c r="JX26" s="2">
        <v>553</v>
      </c>
      <c r="JY26" s="2">
        <v>1658</v>
      </c>
      <c r="JZ26" s="2">
        <v>1993</v>
      </c>
      <c r="KA26" s="2">
        <v>1813</v>
      </c>
      <c r="KB26" s="2">
        <v>2168</v>
      </c>
      <c r="KC26" s="2">
        <v>0</v>
      </c>
      <c r="KD26" s="2">
        <v>19</v>
      </c>
    </row>
    <row r="27" spans="1:290" x14ac:dyDescent="0.25">
      <c r="A27" s="1" t="s">
        <v>4039</v>
      </c>
      <c r="B27" s="2">
        <v>5137</v>
      </c>
      <c r="C27" s="2">
        <v>318</v>
      </c>
      <c r="D27" s="2">
        <v>336</v>
      </c>
      <c r="E27" s="2">
        <v>2215</v>
      </c>
      <c r="F27" s="2">
        <v>492</v>
      </c>
      <c r="G27" s="2">
        <v>156</v>
      </c>
      <c r="H27" s="2">
        <v>156</v>
      </c>
      <c r="I27" s="2">
        <v>156</v>
      </c>
      <c r="J27" s="2">
        <v>188</v>
      </c>
      <c r="K27" s="2">
        <v>1849</v>
      </c>
      <c r="L27" s="2">
        <v>1849</v>
      </c>
      <c r="M27" s="2">
        <v>2076</v>
      </c>
      <c r="N27" s="2">
        <v>95</v>
      </c>
      <c r="O27" s="2">
        <v>31</v>
      </c>
      <c r="P27" s="2">
        <v>50</v>
      </c>
      <c r="Q27" s="2">
        <v>50</v>
      </c>
      <c r="R27" s="2">
        <v>109</v>
      </c>
      <c r="S27" s="2">
        <v>109</v>
      </c>
      <c r="T27" s="2">
        <v>647</v>
      </c>
      <c r="U27" s="2">
        <v>251988</v>
      </c>
      <c r="V27" s="2">
        <v>2181</v>
      </c>
      <c r="W27" s="2">
        <v>233</v>
      </c>
      <c r="X27" s="2">
        <v>12909</v>
      </c>
      <c r="Y27" s="2">
        <v>14013</v>
      </c>
      <c r="Z27" s="2">
        <v>574</v>
      </c>
      <c r="AA27" s="2">
        <v>0</v>
      </c>
      <c r="AB27" s="2">
        <v>118</v>
      </c>
      <c r="AC27" s="2">
        <v>6959</v>
      </c>
      <c r="AD27" s="2">
        <v>18</v>
      </c>
      <c r="AE27" s="2">
        <v>1309</v>
      </c>
      <c r="AF27" s="2">
        <v>61</v>
      </c>
      <c r="AG27" s="2">
        <v>61</v>
      </c>
      <c r="AH27" s="2">
        <v>0</v>
      </c>
      <c r="AI27" s="2">
        <v>6327</v>
      </c>
      <c r="AJ27" s="2">
        <v>40</v>
      </c>
      <c r="AK27" s="2">
        <v>40</v>
      </c>
      <c r="AL27" s="2">
        <v>2000</v>
      </c>
      <c r="AM27" s="2">
        <v>84</v>
      </c>
      <c r="AN27" s="2">
        <v>311</v>
      </c>
      <c r="AO27" s="2">
        <v>3445</v>
      </c>
      <c r="AP27" s="2">
        <v>46</v>
      </c>
      <c r="AQ27" s="2">
        <v>46</v>
      </c>
      <c r="AR27" s="2">
        <v>34</v>
      </c>
      <c r="AS27" s="2">
        <v>130</v>
      </c>
      <c r="AT27" s="2">
        <v>2630</v>
      </c>
      <c r="AU27" s="2">
        <v>1849</v>
      </c>
      <c r="AV27" s="2">
        <v>665</v>
      </c>
      <c r="AW27" s="2">
        <v>665</v>
      </c>
      <c r="AX27" s="2">
        <v>665</v>
      </c>
      <c r="AY27" s="2">
        <v>89</v>
      </c>
      <c r="AZ27" s="2">
        <v>89</v>
      </c>
      <c r="BA27" s="2">
        <v>89</v>
      </c>
      <c r="BB27" s="2">
        <v>89</v>
      </c>
      <c r="BC27" s="2">
        <v>7002</v>
      </c>
      <c r="BD27" s="2">
        <v>57</v>
      </c>
      <c r="BE27" s="2">
        <v>635</v>
      </c>
      <c r="BF27" s="2">
        <v>755</v>
      </c>
      <c r="BG27" s="2">
        <v>9</v>
      </c>
      <c r="BH27" s="2">
        <v>582571</v>
      </c>
      <c r="BI27" s="2">
        <v>582571</v>
      </c>
      <c r="BJ27" s="2">
        <v>28136</v>
      </c>
      <c r="BK27" s="2">
        <v>1574673</v>
      </c>
      <c r="BL27" s="2">
        <v>148657</v>
      </c>
      <c r="BM27" s="2">
        <v>1402</v>
      </c>
      <c r="BN27" s="2">
        <v>1745</v>
      </c>
      <c r="BO27" s="2">
        <v>1052</v>
      </c>
      <c r="BP27" s="2">
        <v>1005</v>
      </c>
      <c r="BQ27" s="2">
        <v>6107</v>
      </c>
      <c r="BR27" s="2">
        <v>5269</v>
      </c>
      <c r="BS27" s="2">
        <v>70659</v>
      </c>
      <c r="BT27" s="2">
        <v>70659</v>
      </c>
      <c r="BU27" s="2">
        <v>27714</v>
      </c>
      <c r="BV27" s="2">
        <v>27714</v>
      </c>
      <c r="BW27" s="2">
        <v>27714</v>
      </c>
      <c r="BX27" s="2">
        <v>5795</v>
      </c>
      <c r="BY27" s="2">
        <v>200</v>
      </c>
      <c r="BZ27" s="2">
        <v>336</v>
      </c>
      <c r="CA27" s="2">
        <v>51</v>
      </c>
      <c r="CB27" s="2">
        <v>87</v>
      </c>
      <c r="CC27" s="2">
        <v>87</v>
      </c>
      <c r="CD27" s="2">
        <v>150</v>
      </c>
      <c r="CE27" s="2">
        <v>0</v>
      </c>
      <c r="CF27" s="2">
        <v>2497</v>
      </c>
      <c r="CG27" s="2">
        <v>59</v>
      </c>
      <c r="CH27" s="2">
        <v>59</v>
      </c>
      <c r="CI27" s="2">
        <v>16</v>
      </c>
      <c r="CJ27" s="2">
        <v>2630</v>
      </c>
      <c r="CK27" s="2">
        <v>44135</v>
      </c>
      <c r="CL27" s="2">
        <v>1147</v>
      </c>
      <c r="CM27" s="2">
        <v>2521</v>
      </c>
      <c r="CN27" s="2">
        <v>2</v>
      </c>
      <c r="CO27" s="2">
        <v>1005</v>
      </c>
      <c r="CP27" s="2">
        <v>162</v>
      </c>
      <c r="CQ27" s="2">
        <v>9</v>
      </c>
      <c r="CR27" s="2">
        <v>47596</v>
      </c>
      <c r="CS27" s="2">
        <v>415</v>
      </c>
      <c r="CT27" s="2">
        <v>115558</v>
      </c>
      <c r="CU27" s="2">
        <v>26147</v>
      </c>
      <c r="CV27" s="2">
        <v>26147</v>
      </c>
      <c r="CW27" s="2">
        <v>1540</v>
      </c>
      <c r="CX27" s="2">
        <v>385</v>
      </c>
      <c r="CY27" s="2">
        <v>943996</v>
      </c>
      <c r="CZ27" s="2">
        <v>13006</v>
      </c>
      <c r="DA27" s="2">
        <v>92</v>
      </c>
      <c r="DB27" s="2">
        <v>2207</v>
      </c>
      <c r="DC27" s="2">
        <v>6060</v>
      </c>
      <c r="DD27" s="2">
        <v>451</v>
      </c>
      <c r="DE27" s="2">
        <v>137</v>
      </c>
      <c r="DF27" s="2">
        <v>46</v>
      </c>
      <c r="DG27" s="2">
        <v>252827</v>
      </c>
      <c r="DH27" s="2">
        <v>655</v>
      </c>
      <c r="DI27" s="2">
        <v>215</v>
      </c>
      <c r="DJ27" s="2">
        <v>54</v>
      </c>
      <c r="DK27" s="2">
        <v>54</v>
      </c>
      <c r="DL27" s="2">
        <v>398</v>
      </c>
      <c r="DM27" s="2">
        <v>398</v>
      </c>
      <c r="DN27" s="2">
        <v>216</v>
      </c>
      <c r="DO27" s="2">
        <v>78</v>
      </c>
      <c r="DP27" s="2">
        <v>12</v>
      </c>
      <c r="DQ27" s="2">
        <v>12</v>
      </c>
      <c r="DR27" s="2">
        <v>19173</v>
      </c>
      <c r="DS27" s="2">
        <v>19173</v>
      </c>
      <c r="DT27" s="2">
        <v>47596</v>
      </c>
      <c r="DU27" s="2">
        <v>115558</v>
      </c>
      <c r="DV27" s="2">
        <v>395</v>
      </c>
      <c r="DW27" s="2">
        <v>16901</v>
      </c>
      <c r="DX27" s="2">
        <v>2181</v>
      </c>
      <c r="DY27" s="2">
        <v>4062</v>
      </c>
      <c r="DZ27" s="2">
        <v>54</v>
      </c>
      <c r="EA27" s="2">
        <v>10944</v>
      </c>
      <c r="EB27" s="2">
        <v>437</v>
      </c>
      <c r="EC27" s="2">
        <v>437</v>
      </c>
      <c r="ED27" s="2">
        <v>2630</v>
      </c>
      <c r="EE27" s="2">
        <v>50</v>
      </c>
      <c r="EF27" s="2">
        <v>15</v>
      </c>
      <c r="EG27" s="2">
        <v>1162</v>
      </c>
      <c r="EH27" s="2">
        <v>68535</v>
      </c>
      <c r="EI27" s="2">
        <v>1694</v>
      </c>
      <c r="EJ27" s="2">
        <v>104988</v>
      </c>
      <c r="EK27" s="2">
        <v>104988</v>
      </c>
      <c r="EL27" s="2">
        <v>39376</v>
      </c>
      <c r="EM27" s="2">
        <v>62</v>
      </c>
      <c r="EN27" s="2">
        <v>62</v>
      </c>
      <c r="EO27" s="2">
        <v>3902</v>
      </c>
      <c r="EP27" s="2">
        <v>13957</v>
      </c>
      <c r="EQ27" s="2">
        <v>135</v>
      </c>
      <c r="ER27" s="2">
        <v>48707</v>
      </c>
      <c r="ES27" s="2">
        <v>30</v>
      </c>
      <c r="ET27" s="2">
        <v>421</v>
      </c>
      <c r="EU27" s="2">
        <v>248</v>
      </c>
      <c r="EV27" s="2">
        <v>0</v>
      </c>
      <c r="EW27" s="2">
        <v>26</v>
      </c>
      <c r="EX27" s="2">
        <v>22</v>
      </c>
      <c r="EY27" s="2">
        <v>22</v>
      </c>
      <c r="EZ27" s="2">
        <v>216</v>
      </c>
      <c r="FA27" s="2">
        <v>173</v>
      </c>
      <c r="FB27" s="2">
        <v>201322</v>
      </c>
      <c r="FC27" s="2">
        <v>341</v>
      </c>
      <c r="FD27" s="2">
        <v>21740</v>
      </c>
      <c r="FE27" s="2">
        <v>253</v>
      </c>
      <c r="FF27" s="2">
        <v>111</v>
      </c>
      <c r="FG27" s="2">
        <v>3522</v>
      </c>
      <c r="FH27" s="2">
        <v>875</v>
      </c>
      <c r="FI27" s="2">
        <v>395</v>
      </c>
      <c r="FJ27" s="2">
        <v>11424</v>
      </c>
      <c r="FK27" s="2">
        <v>1293</v>
      </c>
      <c r="FL27" s="2">
        <v>7715</v>
      </c>
      <c r="FM27" s="2">
        <v>7715</v>
      </c>
      <c r="FN27" s="2">
        <v>39376</v>
      </c>
      <c r="FO27" s="2">
        <v>315486</v>
      </c>
      <c r="FP27" s="2">
        <v>6840</v>
      </c>
      <c r="FQ27" s="2">
        <v>253</v>
      </c>
      <c r="FR27" s="2">
        <v>14173</v>
      </c>
      <c r="FS27" s="2">
        <v>3906</v>
      </c>
      <c r="FT27" s="2">
        <v>51</v>
      </c>
      <c r="FU27" s="2">
        <v>121</v>
      </c>
      <c r="FV27" s="2">
        <v>4257</v>
      </c>
      <c r="FW27" s="2">
        <v>15334</v>
      </c>
      <c r="FX27" s="2">
        <v>3167</v>
      </c>
      <c r="FY27" s="2">
        <v>38624</v>
      </c>
      <c r="FZ27" s="2">
        <v>109185</v>
      </c>
      <c r="GA27" s="2">
        <v>981293</v>
      </c>
      <c r="GB27" s="2">
        <v>0</v>
      </c>
      <c r="GC27" s="2">
        <v>5257</v>
      </c>
      <c r="GD27" s="2">
        <v>56569</v>
      </c>
      <c r="GE27" s="2">
        <v>10020</v>
      </c>
      <c r="GF27" s="2">
        <v>1370</v>
      </c>
      <c r="GG27" s="2">
        <v>422</v>
      </c>
      <c r="GH27" s="2">
        <v>120</v>
      </c>
      <c r="GI27" s="2">
        <v>4257</v>
      </c>
      <c r="GJ27" s="2">
        <v>16225</v>
      </c>
      <c r="GK27" s="2">
        <v>793</v>
      </c>
      <c r="GL27" s="2">
        <v>473</v>
      </c>
      <c r="GM27" s="2">
        <v>3167</v>
      </c>
      <c r="GN27" s="2">
        <v>92857</v>
      </c>
      <c r="GO27" s="2">
        <v>25021</v>
      </c>
      <c r="GP27" s="2">
        <v>25021</v>
      </c>
      <c r="GQ27" s="2">
        <v>981293</v>
      </c>
      <c r="GR27" s="2">
        <v>482</v>
      </c>
      <c r="GS27" s="2">
        <v>120</v>
      </c>
      <c r="GT27" s="2">
        <v>4257</v>
      </c>
      <c r="GU27" s="2">
        <v>23591</v>
      </c>
      <c r="GV27" s="2">
        <v>0</v>
      </c>
      <c r="GW27" s="2">
        <v>42470</v>
      </c>
      <c r="GX27" s="2">
        <v>1840</v>
      </c>
      <c r="GY27" s="2">
        <v>716396</v>
      </c>
      <c r="GZ27" s="2">
        <v>21962</v>
      </c>
      <c r="HA27" s="2">
        <v>3192</v>
      </c>
      <c r="HB27" s="2">
        <v>2076565</v>
      </c>
      <c r="HC27" s="2">
        <v>0</v>
      </c>
      <c r="HD27" s="2">
        <v>84237</v>
      </c>
      <c r="HE27" s="2">
        <v>253</v>
      </c>
      <c r="HF27" s="2">
        <v>1046</v>
      </c>
      <c r="HG27" s="2">
        <v>95134</v>
      </c>
      <c r="HH27" s="2">
        <v>32</v>
      </c>
      <c r="HI27" s="2">
        <v>25021</v>
      </c>
      <c r="HJ27" s="2">
        <v>32</v>
      </c>
      <c r="HK27" s="2">
        <v>12978</v>
      </c>
      <c r="HL27" s="2">
        <v>1046</v>
      </c>
      <c r="HM27" s="2">
        <v>10260</v>
      </c>
      <c r="HN27" s="2">
        <v>21</v>
      </c>
      <c r="HO27" s="2">
        <v>217</v>
      </c>
      <c r="HP27" s="2">
        <v>15</v>
      </c>
      <c r="HQ27" s="2">
        <v>59</v>
      </c>
      <c r="HR27" s="2">
        <v>21</v>
      </c>
      <c r="HS27" s="2">
        <v>349</v>
      </c>
      <c r="HT27" s="2">
        <v>1423</v>
      </c>
      <c r="HU27" s="2">
        <v>1423</v>
      </c>
      <c r="HV27" s="2">
        <v>21</v>
      </c>
      <c r="HW27" s="2">
        <v>21</v>
      </c>
      <c r="HX27" s="2">
        <v>121</v>
      </c>
      <c r="HY27" s="2">
        <v>34930</v>
      </c>
      <c r="HZ27" s="2">
        <v>34930</v>
      </c>
      <c r="IA27" s="2">
        <v>34843</v>
      </c>
      <c r="IB27" s="2">
        <v>20</v>
      </c>
      <c r="IC27" s="2">
        <v>20</v>
      </c>
      <c r="ID27" s="2">
        <v>209</v>
      </c>
      <c r="IE27" s="2">
        <v>3992</v>
      </c>
      <c r="IF27" s="2">
        <v>3992</v>
      </c>
      <c r="IG27" s="2">
        <v>21683</v>
      </c>
      <c r="IH27" s="2">
        <v>295</v>
      </c>
      <c r="II27" s="2">
        <v>295</v>
      </c>
      <c r="IJ27" s="2">
        <v>7113</v>
      </c>
      <c r="IK27" s="2">
        <v>30</v>
      </c>
      <c r="IL27" s="2">
        <v>121</v>
      </c>
      <c r="IM27" s="2">
        <v>121</v>
      </c>
      <c r="IN27" s="2">
        <v>1661</v>
      </c>
      <c r="IO27" s="2">
        <v>34</v>
      </c>
      <c r="IP27" s="2">
        <v>34</v>
      </c>
      <c r="IQ27" s="2">
        <v>2665</v>
      </c>
      <c r="IR27" s="2">
        <v>1732</v>
      </c>
      <c r="IS27" s="2">
        <v>10681</v>
      </c>
      <c r="IT27" s="2">
        <v>34091</v>
      </c>
      <c r="IU27" s="2">
        <v>3580</v>
      </c>
      <c r="IV27" s="2">
        <v>3992</v>
      </c>
      <c r="IW27" s="2">
        <v>3992</v>
      </c>
      <c r="IX27" s="2">
        <v>13638</v>
      </c>
      <c r="IY27" s="2">
        <v>1164286</v>
      </c>
      <c r="IZ27" s="2">
        <v>34930</v>
      </c>
      <c r="JA27" s="2">
        <v>103</v>
      </c>
      <c r="JB27" s="2">
        <v>656</v>
      </c>
      <c r="JC27" s="2">
        <v>7309</v>
      </c>
      <c r="JD27" s="2">
        <v>2411</v>
      </c>
      <c r="JE27" s="2">
        <v>520</v>
      </c>
      <c r="JF27" s="2">
        <v>218</v>
      </c>
      <c r="JG27" s="2">
        <v>27</v>
      </c>
      <c r="JH27" s="2">
        <v>821</v>
      </c>
      <c r="JI27" s="2">
        <v>1359</v>
      </c>
      <c r="JJ27" s="2">
        <v>11709</v>
      </c>
      <c r="JK27" s="2">
        <v>3152</v>
      </c>
      <c r="JL27" s="2">
        <v>2582</v>
      </c>
      <c r="JM27" s="2">
        <v>594</v>
      </c>
      <c r="JN27" s="2">
        <v>302</v>
      </c>
      <c r="JO27" s="2">
        <v>3152</v>
      </c>
      <c r="JP27" s="2">
        <v>3152</v>
      </c>
      <c r="JQ27" s="2">
        <v>2528</v>
      </c>
      <c r="JR27" s="2">
        <v>199</v>
      </c>
      <c r="JS27" s="2">
        <v>762</v>
      </c>
      <c r="JT27" s="2">
        <v>8727</v>
      </c>
      <c r="JU27" s="2">
        <v>919</v>
      </c>
      <c r="JV27" s="2">
        <v>5934</v>
      </c>
      <c r="JW27" s="2">
        <v>69</v>
      </c>
      <c r="JX27" s="2">
        <v>530</v>
      </c>
      <c r="JY27" s="2">
        <v>37335</v>
      </c>
      <c r="JZ27" s="2">
        <v>1250</v>
      </c>
      <c r="KA27" s="2">
        <v>37</v>
      </c>
      <c r="KB27" s="2">
        <v>1886</v>
      </c>
      <c r="KC27" s="2">
        <v>0</v>
      </c>
      <c r="KD27" s="2">
        <v>17</v>
      </c>
    </row>
    <row r="28" spans="1:290" x14ac:dyDescent="0.25">
      <c r="A28" s="1" t="s">
        <v>4040</v>
      </c>
      <c r="B28" s="2">
        <v>1461</v>
      </c>
      <c r="C28" s="2">
        <v>142</v>
      </c>
      <c r="D28" s="2">
        <v>756</v>
      </c>
      <c r="E28" s="2">
        <v>1830</v>
      </c>
      <c r="F28" s="2">
        <v>296</v>
      </c>
      <c r="G28" s="2">
        <v>49</v>
      </c>
      <c r="H28" s="2">
        <v>49</v>
      </c>
      <c r="I28" s="2">
        <v>49</v>
      </c>
      <c r="J28" s="2">
        <v>157</v>
      </c>
      <c r="K28" s="2">
        <v>955</v>
      </c>
      <c r="L28" s="2">
        <v>955</v>
      </c>
      <c r="M28" s="2">
        <v>479</v>
      </c>
      <c r="N28" s="2">
        <v>86</v>
      </c>
      <c r="O28" s="2">
        <v>25</v>
      </c>
      <c r="P28" s="2">
        <v>43</v>
      </c>
      <c r="Q28" s="2">
        <v>43</v>
      </c>
      <c r="R28" s="2">
        <v>147</v>
      </c>
      <c r="S28" s="2">
        <v>147</v>
      </c>
      <c r="T28" s="2">
        <v>699</v>
      </c>
      <c r="U28" s="2">
        <v>384774</v>
      </c>
      <c r="V28" s="2">
        <v>4875</v>
      </c>
      <c r="W28" s="2">
        <v>209</v>
      </c>
      <c r="X28" s="2">
        <v>9943</v>
      </c>
      <c r="Y28" s="2">
        <v>7561</v>
      </c>
      <c r="Z28" s="2">
        <v>420</v>
      </c>
      <c r="AA28" s="2">
        <v>0</v>
      </c>
      <c r="AB28" s="2">
        <v>86</v>
      </c>
      <c r="AC28" s="2">
        <v>6438</v>
      </c>
      <c r="AD28" s="2">
        <v>238</v>
      </c>
      <c r="AE28" s="2">
        <v>6761</v>
      </c>
      <c r="AF28" s="2">
        <v>20</v>
      </c>
      <c r="AG28" s="2">
        <v>20</v>
      </c>
      <c r="AH28" s="2">
        <v>0</v>
      </c>
      <c r="AI28" s="2">
        <v>567</v>
      </c>
      <c r="AJ28" s="2">
        <v>56</v>
      </c>
      <c r="AK28" s="2">
        <v>56</v>
      </c>
      <c r="AL28" s="2">
        <v>2364</v>
      </c>
      <c r="AM28" s="2">
        <v>92</v>
      </c>
      <c r="AN28" s="2">
        <v>323</v>
      </c>
      <c r="AO28" s="2">
        <v>3048</v>
      </c>
      <c r="AP28" s="2">
        <v>8</v>
      </c>
      <c r="AQ28" s="2">
        <v>8</v>
      </c>
      <c r="AR28" s="2">
        <v>65</v>
      </c>
      <c r="AS28" s="2">
        <v>22795</v>
      </c>
      <c r="AT28" s="2">
        <v>206</v>
      </c>
      <c r="AU28" s="2">
        <v>955</v>
      </c>
      <c r="AV28" s="2">
        <v>1003</v>
      </c>
      <c r="AW28" s="2">
        <v>1003</v>
      </c>
      <c r="AX28" s="2">
        <v>1003</v>
      </c>
      <c r="AY28" s="2">
        <v>64</v>
      </c>
      <c r="AZ28" s="2">
        <v>64</v>
      </c>
      <c r="BA28" s="2">
        <v>64</v>
      </c>
      <c r="BB28" s="2">
        <v>64</v>
      </c>
      <c r="BC28" s="2">
        <v>750</v>
      </c>
      <c r="BD28" s="2">
        <v>2</v>
      </c>
      <c r="BE28" s="2">
        <v>1799</v>
      </c>
      <c r="BF28" s="2">
        <v>474</v>
      </c>
      <c r="BG28" s="2">
        <v>289</v>
      </c>
      <c r="BH28" s="2">
        <v>139336</v>
      </c>
      <c r="BI28" s="2">
        <v>139336</v>
      </c>
      <c r="BJ28" s="2">
        <v>10210</v>
      </c>
      <c r="BK28" s="2">
        <v>1433604</v>
      </c>
      <c r="BL28" s="2">
        <v>40565</v>
      </c>
      <c r="BM28" s="2">
        <v>1370</v>
      </c>
      <c r="BN28" s="2">
        <v>2694</v>
      </c>
      <c r="BO28" s="2">
        <v>3843</v>
      </c>
      <c r="BP28" s="2">
        <v>21973</v>
      </c>
      <c r="BQ28" s="2">
        <v>5720</v>
      </c>
      <c r="BR28" s="2">
        <v>7624</v>
      </c>
      <c r="BS28" s="2">
        <v>54536</v>
      </c>
      <c r="BT28" s="2">
        <v>54536</v>
      </c>
      <c r="BU28" s="2">
        <v>70061</v>
      </c>
      <c r="BV28" s="2">
        <v>70061</v>
      </c>
      <c r="BW28" s="2">
        <v>70061</v>
      </c>
      <c r="BX28" s="2">
        <v>6072</v>
      </c>
      <c r="BY28" s="2">
        <v>188</v>
      </c>
      <c r="BZ28" s="2">
        <v>756</v>
      </c>
      <c r="CA28" s="2">
        <v>9</v>
      </c>
      <c r="CB28" s="2">
        <v>55</v>
      </c>
      <c r="CC28" s="2">
        <v>55</v>
      </c>
      <c r="CD28" s="2">
        <v>191</v>
      </c>
      <c r="CE28" s="2">
        <v>0</v>
      </c>
      <c r="CF28" s="2">
        <v>1611</v>
      </c>
      <c r="CG28" s="2">
        <v>45</v>
      </c>
      <c r="CH28" s="2">
        <v>45</v>
      </c>
      <c r="CI28" s="2">
        <v>6</v>
      </c>
      <c r="CJ28" s="2">
        <v>206</v>
      </c>
      <c r="CK28" s="2">
        <v>4200</v>
      </c>
      <c r="CL28" s="2">
        <v>1569</v>
      </c>
      <c r="CM28" s="2">
        <v>1225</v>
      </c>
      <c r="CN28" s="2">
        <v>0</v>
      </c>
      <c r="CO28" s="2">
        <v>725</v>
      </c>
      <c r="CP28" s="2">
        <v>17</v>
      </c>
      <c r="CQ28" s="2">
        <v>289</v>
      </c>
      <c r="CR28" s="2">
        <v>11953</v>
      </c>
      <c r="CS28" s="2">
        <v>8697</v>
      </c>
      <c r="CT28" s="2">
        <v>110992</v>
      </c>
      <c r="CU28" s="2">
        <v>15641</v>
      </c>
      <c r="CV28" s="2">
        <v>15641</v>
      </c>
      <c r="CW28" s="2">
        <v>1360</v>
      </c>
      <c r="CX28" s="2">
        <v>71</v>
      </c>
      <c r="CY28" s="2">
        <v>506796</v>
      </c>
      <c r="CZ28" s="2">
        <v>1242</v>
      </c>
      <c r="DA28" s="2">
        <v>20</v>
      </c>
      <c r="DB28" s="2">
        <v>1655</v>
      </c>
      <c r="DC28" s="2">
        <v>4798</v>
      </c>
      <c r="DD28" s="2">
        <v>225</v>
      </c>
      <c r="DE28" s="2">
        <v>88</v>
      </c>
      <c r="DF28" s="2">
        <v>25</v>
      </c>
      <c r="DG28" s="2">
        <v>4050</v>
      </c>
      <c r="DH28" s="2">
        <v>863</v>
      </c>
      <c r="DI28" s="2">
        <v>11</v>
      </c>
      <c r="DJ28" s="2">
        <v>48</v>
      </c>
      <c r="DK28" s="2">
        <v>48</v>
      </c>
      <c r="DL28" s="2">
        <v>16</v>
      </c>
      <c r="DM28" s="2">
        <v>16</v>
      </c>
      <c r="DN28" s="2">
        <v>122</v>
      </c>
      <c r="DO28" s="2">
        <v>12</v>
      </c>
      <c r="DP28" s="2">
        <v>13</v>
      </c>
      <c r="DQ28" s="2">
        <v>13</v>
      </c>
      <c r="DR28" s="2">
        <v>4189</v>
      </c>
      <c r="DS28" s="2">
        <v>4189</v>
      </c>
      <c r="DT28" s="2">
        <v>11953</v>
      </c>
      <c r="DU28" s="2">
        <v>110992</v>
      </c>
      <c r="DV28" s="2">
        <v>83</v>
      </c>
      <c r="DW28" s="2">
        <v>22702</v>
      </c>
      <c r="DX28" s="2">
        <v>4875</v>
      </c>
      <c r="DY28" s="2">
        <v>5389</v>
      </c>
      <c r="DZ28" s="2">
        <v>0</v>
      </c>
      <c r="EA28" s="2">
        <v>12228</v>
      </c>
      <c r="EB28" s="2">
        <v>925</v>
      </c>
      <c r="EC28" s="2">
        <v>925</v>
      </c>
      <c r="ED28" s="2">
        <v>206</v>
      </c>
      <c r="EE28" s="2">
        <v>24</v>
      </c>
      <c r="EF28" s="2">
        <v>66</v>
      </c>
      <c r="EG28" s="2">
        <v>293</v>
      </c>
      <c r="EH28" s="2">
        <v>1928</v>
      </c>
      <c r="EI28" s="2">
        <v>816</v>
      </c>
      <c r="EJ28" s="2">
        <v>135501</v>
      </c>
      <c r="EK28" s="2">
        <v>135501</v>
      </c>
      <c r="EL28" s="2">
        <v>23170</v>
      </c>
      <c r="EM28" s="2">
        <v>171</v>
      </c>
      <c r="EN28" s="2">
        <v>171</v>
      </c>
      <c r="EO28" s="2">
        <v>337</v>
      </c>
      <c r="EP28" s="2">
        <v>7497</v>
      </c>
      <c r="EQ28" s="2">
        <v>4194</v>
      </c>
      <c r="ER28" s="2">
        <v>25385</v>
      </c>
      <c r="ES28" s="2">
        <v>21</v>
      </c>
      <c r="ET28" s="2">
        <v>625</v>
      </c>
      <c r="EU28" s="2">
        <v>174</v>
      </c>
      <c r="EV28" s="2">
        <v>0</v>
      </c>
      <c r="EW28" s="2">
        <v>49</v>
      </c>
      <c r="EX28" s="2">
        <v>15</v>
      </c>
      <c r="EY28" s="2">
        <v>6</v>
      </c>
      <c r="EZ28" s="2">
        <v>122</v>
      </c>
      <c r="FA28" s="2">
        <v>85</v>
      </c>
      <c r="FB28" s="2">
        <v>36780</v>
      </c>
      <c r="FC28" s="2">
        <v>135</v>
      </c>
      <c r="FD28" s="2">
        <v>62415</v>
      </c>
      <c r="FE28" s="2">
        <v>314</v>
      </c>
      <c r="FF28" s="2">
        <v>290</v>
      </c>
      <c r="FG28" s="2">
        <v>2767</v>
      </c>
      <c r="FH28" s="2">
        <v>1071</v>
      </c>
      <c r="FI28" s="2">
        <v>656</v>
      </c>
      <c r="FJ28" s="2">
        <v>2404</v>
      </c>
      <c r="FK28" s="2">
        <v>264</v>
      </c>
      <c r="FL28" s="2">
        <v>22618</v>
      </c>
      <c r="FM28" s="2">
        <v>22618</v>
      </c>
      <c r="FN28" s="2">
        <v>23170</v>
      </c>
      <c r="FO28" s="2">
        <v>35622</v>
      </c>
      <c r="FP28" s="2">
        <v>2503</v>
      </c>
      <c r="FQ28" s="2">
        <v>314</v>
      </c>
      <c r="FR28" s="2">
        <v>12961</v>
      </c>
      <c r="FS28" s="2">
        <v>2053</v>
      </c>
      <c r="FT28" s="2">
        <v>20</v>
      </c>
      <c r="FU28" s="2">
        <v>43</v>
      </c>
      <c r="FV28" s="2">
        <v>2452</v>
      </c>
      <c r="FW28" s="2">
        <v>5502</v>
      </c>
      <c r="FX28" s="2">
        <v>2005</v>
      </c>
      <c r="FY28" s="2">
        <v>216546</v>
      </c>
      <c r="FZ28" s="2">
        <v>34617</v>
      </c>
      <c r="GA28" s="2">
        <v>2202006</v>
      </c>
      <c r="GB28" s="2">
        <v>0</v>
      </c>
      <c r="GC28" s="2">
        <v>88423</v>
      </c>
      <c r="GD28" s="2">
        <v>93367</v>
      </c>
      <c r="GE28" s="2">
        <v>12287</v>
      </c>
      <c r="GF28" s="2">
        <v>908</v>
      </c>
      <c r="GG28" s="2">
        <v>178</v>
      </c>
      <c r="GH28" s="2">
        <v>83</v>
      </c>
      <c r="GI28" s="2">
        <v>2452</v>
      </c>
      <c r="GJ28" s="2">
        <v>477</v>
      </c>
      <c r="GK28" s="2">
        <v>896</v>
      </c>
      <c r="GL28" s="2">
        <v>757</v>
      </c>
      <c r="GM28" s="2">
        <v>2005</v>
      </c>
      <c r="GN28" s="2">
        <v>74507</v>
      </c>
      <c r="GO28" s="2">
        <v>21377</v>
      </c>
      <c r="GP28" s="2">
        <v>21377</v>
      </c>
      <c r="GQ28" s="2">
        <v>2202006</v>
      </c>
      <c r="GR28" s="2">
        <v>510</v>
      </c>
      <c r="GS28" s="2">
        <v>83</v>
      </c>
      <c r="GT28" s="2">
        <v>2452</v>
      </c>
      <c r="GU28" s="2">
        <v>51338</v>
      </c>
      <c r="GV28" s="2">
        <v>59</v>
      </c>
      <c r="GW28" s="2">
        <v>8469</v>
      </c>
      <c r="GX28" s="2">
        <v>2749</v>
      </c>
      <c r="GY28" s="2">
        <v>824065</v>
      </c>
      <c r="GZ28" s="2">
        <v>18609</v>
      </c>
      <c r="HA28" s="2">
        <v>1733</v>
      </c>
      <c r="HB28" s="2">
        <v>1546235</v>
      </c>
      <c r="HC28" s="2">
        <v>0</v>
      </c>
      <c r="HD28" s="2">
        <v>40291</v>
      </c>
      <c r="HE28" s="2">
        <v>314</v>
      </c>
      <c r="HF28" s="2">
        <v>1027</v>
      </c>
      <c r="HG28" s="2">
        <v>46822</v>
      </c>
      <c r="HH28" s="2">
        <v>1010</v>
      </c>
      <c r="HI28" s="2">
        <v>21377</v>
      </c>
      <c r="HJ28" s="2">
        <v>1010</v>
      </c>
      <c r="HK28" s="2">
        <v>10253</v>
      </c>
      <c r="HL28" s="2">
        <v>1027</v>
      </c>
      <c r="HM28" s="2">
        <v>4077</v>
      </c>
      <c r="HN28" s="2">
        <v>125</v>
      </c>
      <c r="HO28" s="2">
        <v>0</v>
      </c>
      <c r="HP28" s="2">
        <v>8</v>
      </c>
      <c r="HQ28" s="2">
        <v>43</v>
      </c>
      <c r="HR28" s="2">
        <v>125</v>
      </c>
      <c r="HS28" s="2">
        <v>252</v>
      </c>
      <c r="HT28" s="2">
        <v>680</v>
      </c>
      <c r="HU28" s="2">
        <v>680</v>
      </c>
      <c r="HV28" s="2">
        <v>35</v>
      </c>
      <c r="HW28" s="2">
        <v>35</v>
      </c>
      <c r="HX28" s="2">
        <v>386</v>
      </c>
      <c r="HY28" s="2">
        <v>22765</v>
      </c>
      <c r="HZ28" s="2">
        <v>22765</v>
      </c>
      <c r="IA28" s="2">
        <v>1826</v>
      </c>
      <c r="IB28" s="2">
        <v>96</v>
      </c>
      <c r="IC28" s="2">
        <v>96</v>
      </c>
      <c r="ID28" s="2">
        <v>116</v>
      </c>
      <c r="IE28" s="2">
        <v>6768</v>
      </c>
      <c r="IF28" s="2">
        <v>6768</v>
      </c>
      <c r="IG28" s="2">
        <v>5769</v>
      </c>
      <c r="IH28" s="2">
        <v>148</v>
      </c>
      <c r="II28" s="2">
        <v>148</v>
      </c>
      <c r="IJ28" s="2">
        <v>1814</v>
      </c>
      <c r="IK28" s="2">
        <v>0</v>
      </c>
      <c r="IL28" s="2">
        <v>76</v>
      </c>
      <c r="IM28" s="2">
        <v>76</v>
      </c>
      <c r="IN28" s="2">
        <v>440</v>
      </c>
      <c r="IO28" s="2">
        <v>25</v>
      </c>
      <c r="IP28" s="2">
        <v>25</v>
      </c>
      <c r="IQ28" s="2">
        <v>440</v>
      </c>
      <c r="IR28" s="2">
        <v>1780</v>
      </c>
      <c r="IS28" s="2">
        <v>3627</v>
      </c>
      <c r="IT28" s="2">
        <v>39823</v>
      </c>
      <c r="IU28" s="2">
        <v>1988</v>
      </c>
      <c r="IV28" s="2">
        <v>6768</v>
      </c>
      <c r="IW28" s="2">
        <v>6768</v>
      </c>
      <c r="IX28" s="2">
        <v>11657</v>
      </c>
      <c r="IY28" s="2">
        <v>1385356</v>
      </c>
      <c r="IZ28" s="2">
        <v>22765</v>
      </c>
      <c r="JA28" s="2">
        <v>96</v>
      </c>
      <c r="JB28" s="2">
        <v>591</v>
      </c>
      <c r="JC28" s="2">
        <v>7954</v>
      </c>
      <c r="JD28" s="2">
        <v>1392</v>
      </c>
      <c r="JE28" s="2">
        <v>164</v>
      </c>
      <c r="JF28" s="2">
        <v>875</v>
      </c>
      <c r="JG28" s="2">
        <v>34</v>
      </c>
      <c r="JH28" s="2">
        <v>1163</v>
      </c>
      <c r="JI28" s="2">
        <v>1359</v>
      </c>
      <c r="JJ28" s="2">
        <v>5613</v>
      </c>
      <c r="JK28" s="2">
        <v>2109</v>
      </c>
      <c r="JL28" s="2">
        <v>2542</v>
      </c>
      <c r="JM28" s="2">
        <v>344</v>
      </c>
      <c r="JN28" s="2">
        <v>278</v>
      </c>
      <c r="JO28" s="2">
        <v>2109</v>
      </c>
      <c r="JP28" s="2">
        <v>2109</v>
      </c>
      <c r="JQ28" s="2">
        <v>1552</v>
      </c>
      <c r="JR28" s="2">
        <v>171</v>
      </c>
      <c r="JS28" s="2">
        <v>681</v>
      </c>
      <c r="JT28" s="2">
        <v>7166</v>
      </c>
      <c r="JU28" s="2">
        <v>4105</v>
      </c>
      <c r="JV28" s="2">
        <v>4010</v>
      </c>
      <c r="JW28" s="2">
        <v>33</v>
      </c>
      <c r="JX28" s="2">
        <v>247</v>
      </c>
      <c r="JY28" s="2">
        <v>1657</v>
      </c>
      <c r="JZ28" s="2">
        <v>372</v>
      </c>
      <c r="KA28" s="2">
        <v>1745</v>
      </c>
      <c r="KB28" s="2">
        <v>1690</v>
      </c>
      <c r="KC28" s="2">
        <v>0</v>
      </c>
      <c r="KD28" s="2">
        <v>36</v>
      </c>
    </row>
    <row r="29" spans="1:290" x14ac:dyDescent="0.25">
      <c r="A29" s="1" t="s">
        <v>4041</v>
      </c>
      <c r="B29" s="2">
        <v>2628</v>
      </c>
      <c r="C29" s="2">
        <v>177</v>
      </c>
      <c r="D29" s="2">
        <v>3412</v>
      </c>
      <c r="E29" s="2">
        <v>416715</v>
      </c>
      <c r="F29" s="2">
        <v>335</v>
      </c>
      <c r="G29" s="2">
        <v>136</v>
      </c>
      <c r="H29" s="2">
        <v>136</v>
      </c>
      <c r="I29" s="2">
        <v>136</v>
      </c>
      <c r="J29" s="2">
        <v>138</v>
      </c>
      <c r="K29" s="2">
        <v>1167</v>
      </c>
      <c r="L29" s="2">
        <v>1167</v>
      </c>
      <c r="M29" s="2">
        <v>561</v>
      </c>
      <c r="N29" s="2">
        <v>125</v>
      </c>
      <c r="O29" s="2">
        <v>20</v>
      </c>
      <c r="P29" s="2">
        <v>38</v>
      </c>
      <c r="Q29" s="2">
        <v>38</v>
      </c>
      <c r="R29" s="2">
        <v>230</v>
      </c>
      <c r="S29" s="2">
        <v>230</v>
      </c>
      <c r="T29" s="2">
        <v>985</v>
      </c>
      <c r="U29" s="2">
        <v>419978</v>
      </c>
      <c r="V29" s="2">
        <v>5857</v>
      </c>
      <c r="W29" s="2">
        <v>213</v>
      </c>
      <c r="X29" s="2">
        <v>13357</v>
      </c>
      <c r="Y29" s="2">
        <v>21015</v>
      </c>
      <c r="Z29" s="2">
        <v>495</v>
      </c>
      <c r="AA29" s="2">
        <v>153</v>
      </c>
      <c r="AB29" s="2">
        <v>56</v>
      </c>
      <c r="AC29" s="2">
        <v>15500</v>
      </c>
      <c r="AD29" s="2">
        <v>202</v>
      </c>
      <c r="AE29" s="2">
        <v>7622</v>
      </c>
      <c r="AF29" s="2">
        <v>107</v>
      </c>
      <c r="AG29" s="2">
        <v>107</v>
      </c>
      <c r="AH29" s="2">
        <v>0</v>
      </c>
      <c r="AI29" s="2">
        <v>430</v>
      </c>
      <c r="AJ29" s="2">
        <v>61</v>
      </c>
      <c r="AK29" s="2">
        <v>61</v>
      </c>
      <c r="AL29" s="2">
        <v>1415</v>
      </c>
      <c r="AM29" s="2">
        <v>78</v>
      </c>
      <c r="AN29" s="2">
        <v>359</v>
      </c>
      <c r="AO29" s="2">
        <v>3535</v>
      </c>
      <c r="AP29" s="2">
        <v>8</v>
      </c>
      <c r="AQ29" s="2">
        <v>8</v>
      </c>
      <c r="AR29" s="2">
        <v>53</v>
      </c>
      <c r="AS29" s="2">
        <v>25108</v>
      </c>
      <c r="AT29" s="2">
        <v>220</v>
      </c>
      <c r="AU29" s="2">
        <v>1167</v>
      </c>
      <c r="AV29" s="2">
        <v>440</v>
      </c>
      <c r="AW29" s="2">
        <v>440</v>
      </c>
      <c r="AX29" s="2">
        <v>440</v>
      </c>
      <c r="AY29" s="2">
        <v>63</v>
      </c>
      <c r="AZ29" s="2">
        <v>63</v>
      </c>
      <c r="BA29" s="2">
        <v>63</v>
      </c>
      <c r="BB29" s="2">
        <v>63</v>
      </c>
      <c r="BC29" s="2">
        <v>674</v>
      </c>
      <c r="BD29" s="2">
        <v>95</v>
      </c>
      <c r="BE29" s="2">
        <v>619</v>
      </c>
      <c r="BF29" s="2">
        <v>753</v>
      </c>
      <c r="BG29" s="2">
        <v>426</v>
      </c>
      <c r="BH29" s="2">
        <v>272021</v>
      </c>
      <c r="BI29" s="2">
        <v>272021</v>
      </c>
      <c r="BJ29" s="2">
        <v>12124</v>
      </c>
      <c r="BK29" s="2">
        <v>1782837</v>
      </c>
      <c r="BL29" s="2">
        <v>51733</v>
      </c>
      <c r="BM29" s="2">
        <v>1088</v>
      </c>
      <c r="BN29" s="2">
        <v>2052</v>
      </c>
      <c r="BO29" s="2">
        <v>2012</v>
      </c>
      <c r="BP29" s="2">
        <v>3423</v>
      </c>
      <c r="BQ29" s="2">
        <v>7358</v>
      </c>
      <c r="BR29" s="2">
        <v>8654</v>
      </c>
      <c r="BS29" s="2">
        <v>489789</v>
      </c>
      <c r="BT29" s="2">
        <v>489789</v>
      </c>
      <c r="BU29" s="2">
        <v>160070</v>
      </c>
      <c r="BV29" s="2">
        <v>160070</v>
      </c>
      <c r="BW29" s="2">
        <v>160070</v>
      </c>
      <c r="BX29" s="2">
        <v>2659</v>
      </c>
      <c r="BY29" s="2">
        <v>44</v>
      </c>
      <c r="BZ29" s="2">
        <v>3412</v>
      </c>
      <c r="CA29" s="2">
        <v>0</v>
      </c>
      <c r="CB29" s="2">
        <v>55</v>
      </c>
      <c r="CC29" s="2">
        <v>55</v>
      </c>
      <c r="CD29" s="2">
        <v>154</v>
      </c>
      <c r="CE29" s="2">
        <v>0</v>
      </c>
      <c r="CF29" s="2">
        <v>1988</v>
      </c>
      <c r="CG29" s="2">
        <v>12</v>
      </c>
      <c r="CH29" s="2">
        <v>12</v>
      </c>
      <c r="CI29" s="2">
        <v>11</v>
      </c>
      <c r="CJ29" s="2">
        <v>220</v>
      </c>
      <c r="CK29" s="2">
        <v>5039</v>
      </c>
      <c r="CL29" s="2">
        <v>579</v>
      </c>
      <c r="CM29" s="2">
        <v>1323</v>
      </c>
      <c r="CN29" s="2">
        <v>0</v>
      </c>
      <c r="CO29" s="2">
        <v>1105</v>
      </c>
      <c r="CP29" s="2">
        <v>0</v>
      </c>
      <c r="CQ29" s="2">
        <v>426</v>
      </c>
      <c r="CR29" s="2">
        <v>13680</v>
      </c>
      <c r="CS29" s="2">
        <v>1517</v>
      </c>
      <c r="CT29" s="2">
        <v>234074</v>
      </c>
      <c r="CU29" s="2">
        <v>27684</v>
      </c>
      <c r="CV29" s="2">
        <v>27684</v>
      </c>
      <c r="CW29" s="2">
        <v>1829</v>
      </c>
      <c r="CX29" s="2">
        <v>163</v>
      </c>
      <c r="CY29" s="2">
        <v>576257</v>
      </c>
      <c r="CZ29" s="2">
        <v>1912</v>
      </c>
      <c r="DA29" s="2">
        <v>38736</v>
      </c>
      <c r="DB29" s="2">
        <v>2237</v>
      </c>
      <c r="DC29" s="2">
        <v>5989</v>
      </c>
      <c r="DD29" s="2">
        <v>297</v>
      </c>
      <c r="DE29" s="2">
        <v>218</v>
      </c>
      <c r="DF29" s="2">
        <v>61</v>
      </c>
      <c r="DG29" s="2">
        <v>1710</v>
      </c>
      <c r="DH29" s="2">
        <v>988</v>
      </c>
      <c r="DI29" s="2">
        <v>27</v>
      </c>
      <c r="DJ29" s="2">
        <v>38</v>
      </c>
      <c r="DK29" s="2">
        <v>38</v>
      </c>
      <c r="DL29" s="2">
        <v>86</v>
      </c>
      <c r="DM29" s="2">
        <v>86</v>
      </c>
      <c r="DN29" s="2">
        <v>177</v>
      </c>
      <c r="DO29" s="2">
        <v>18</v>
      </c>
      <c r="DP29" s="2">
        <v>32</v>
      </c>
      <c r="DQ29" s="2">
        <v>32</v>
      </c>
      <c r="DR29" s="2">
        <v>7928</v>
      </c>
      <c r="DS29" s="2">
        <v>7928</v>
      </c>
      <c r="DT29" s="2">
        <v>13680</v>
      </c>
      <c r="DU29" s="2">
        <v>234074</v>
      </c>
      <c r="DV29" s="2">
        <v>166</v>
      </c>
      <c r="DW29" s="2">
        <v>18604</v>
      </c>
      <c r="DX29" s="2">
        <v>5857</v>
      </c>
      <c r="DY29" s="2">
        <v>4188</v>
      </c>
      <c r="DZ29" s="2">
        <v>20</v>
      </c>
      <c r="EA29" s="2">
        <v>13593</v>
      </c>
      <c r="EB29" s="2">
        <v>705</v>
      </c>
      <c r="EC29" s="2">
        <v>705</v>
      </c>
      <c r="ED29" s="2">
        <v>220</v>
      </c>
      <c r="EE29" s="2">
        <v>6</v>
      </c>
      <c r="EF29" s="2">
        <v>51</v>
      </c>
      <c r="EG29" s="2">
        <v>338</v>
      </c>
      <c r="EH29" s="2">
        <v>13195</v>
      </c>
      <c r="EI29" s="2">
        <v>1719</v>
      </c>
      <c r="EJ29" s="2">
        <v>116465</v>
      </c>
      <c r="EK29" s="2">
        <v>116465</v>
      </c>
      <c r="EL29" s="2">
        <v>40476</v>
      </c>
      <c r="EM29" s="2">
        <v>51</v>
      </c>
      <c r="EN29" s="2">
        <v>51</v>
      </c>
      <c r="EO29" s="2">
        <v>0</v>
      </c>
      <c r="EP29" s="2">
        <v>21175</v>
      </c>
      <c r="EQ29" s="2">
        <v>3179</v>
      </c>
      <c r="ER29" s="2">
        <v>41276</v>
      </c>
      <c r="ES29" s="2">
        <v>12</v>
      </c>
      <c r="ET29" s="2">
        <v>3410</v>
      </c>
      <c r="EU29" s="2">
        <v>471</v>
      </c>
      <c r="EV29" s="2">
        <v>4</v>
      </c>
      <c r="EW29" s="2">
        <v>2</v>
      </c>
      <c r="EX29" s="2">
        <v>20</v>
      </c>
      <c r="EY29" s="2">
        <v>38</v>
      </c>
      <c r="EZ29" s="2">
        <v>177</v>
      </c>
      <c r="FA29" s="2">
        <v>41</v>
      </c>
      <c r="FB29" s="2">
        <v>54173</v>
      </c>
      <c r="FC29" s="2">
        <v>153</v>
      </c>
      <c r="FD29" s="2">
        <v>24411</v>
      </c>
      <c r="FE29" s="2">
        <v>384</v>
      </c>
      <c r="FF29" s="2">
        <v>2239</v>
      </c>
      <c r="FG29" s="2">
        <v>1770</v>
      </c>
      <c r="FH29" s="2">
        <v>1214</v>
      </c>
      <c r="FI29" s="2">
        <v>746</v>
      </c>
      <c r="FJ29" s="2">
        <v>4385</v>
      </c>
      <c r="FK29" s="2">
        <v>1052</v>
      </c>
      <c r="FL29" s="2">
        <v>15314</v>
      </c>
      <c r="FM29" s="2">
        <v>15314</v>
      </c>
      <c r="FN29" s="2">
        <v>40476</v>
      </c>
      <c r="FO29" s="2">
        <v>9101</v>
      </c>
      <c r="FP29" s="2">
        <v>2013</v>
      </c>
      <c r="FQ29" s="2">
        <v>384</v>
      </c>
      <c r="FR29" s="2">
        <v>15167</v>
      </c>
      <c r="FS29" s="2">
        <v>1943</v>
      </c>
      <c r="FT29" s="2">
        <v>45</v>
      </c>
      <c r="FU29" s="2">
        <v>27</v>
      </c>
      <c r="FV29" s="2">
        <v>3361</v>
      </c>
      <c r="FW29" s="2">
        <v>7031</v>
      </c>
      <c r="FX29" s="2">
        <v>2058</v>
      </c>
      <c r="FY29" s="2">
        <v>76294</v>
      </c>
      <c r="FZ29" s="2">
        <v>144616</v>
      </c>
      <c r="GA29" s="2">
        <v>2404352</v>
      </c>
      <c r="GB29" s="2">
        <v>0</v>
      </c>
      <c r="GC29" s="2">
        <v>35890</v>
      </c>
      <c r="GD29" s="2">
        <v>93950</v>
      </c>
      <c r="GE29" s="2">
        <v>27344</v>
      </c>
      <c r="GF29" s="2">
        <v>1310</v>
      </c>
      <c r="GG29" s="2">
        <v>320</v>
      </c>
      <c r="GH29" s="2">
        <v>114</v>
      </c>
      <c r="GI29" s="2">
        <v>3361</v>
      </c>
      <c r="GJ29" s="2">
        <v>210</v>
      </c>
      <c r="GK29" s="2">
        <v>982</v>
      </c>
      <c r="GL29" s="2">
        <v>30</v>
      </c>
      <c r="GM29" s="2">
        <v>2058</v>
      </c>
      <c r="GN29" s="2">
        <v>63095</v>
      </c>
      <c r="GO29" s="2">
        <v>31794</v>
      </c>
      <c r="GP29" s="2">
        <v>31794</v>
      </c>
      <c r="GQ29" s="2">
        <v>2404352</v>
      </c>
      <c r="GR29" s="2">
        <v>460</v>
      </c>
      <c r="GS29" s="2">
        <v>114</v>
      </c>
      <c r="GT29" s="2">
        <v>3361</v>
      </c>
      <c r="GU29" s="2">
        <v>52726</v>
      </c>
      <c r="GV29" s="2">
        <v>79</v>
      </c>
      <c r="GW29" s="2">
        <v>8038</v>
      </c>
      <c r="GX29" s="2">
        <v>7661</v>
      </c>
      <c r="GY29" s="2">
        <v>1132445</v>
      </c>
      <c r="GZ29" s="2">
        <v>27559</v>
      </c>
      <c r="HA29" s="2">
        <v>1605</v>
      </c>
      <c r="HB29" s="2">
        <v>1688032</v>
      </c>
      <c r="HC29" s="2">
        <v>0</v>
      </c>
      <c r="HD29" s="2">
        <v>100290</v>
      </c>
      <c r="HE29" s="2">
        <v>384</v>
      </c>
      <c r="HF29" s="2">
        <v>1046</v>
      </c>
      <c r="HG29" s="2">
        <v>52511</v>
      </c>
      <c r="HH29" s="2">
        <v>315</v>
      </c>
      <c r="HI29" s="2">
        <v>31794</v>
      </c>
      <c r="HJ29" s="2">
        <v>315</v>
      </c>
      <c r="HK29" s="2">
        <v>14572</v>
      </c>
      <c r="HL29" s="2">
        <v>1046</v>
      </c>
      <c r="HM29" s="2">
        <v>6773</v>
      </c>
      <c r="HN29" s="2">
        <v>50</v>
      </c>
      <c r="HO29" s="2">
        <v>0</v>
      </c>
      <c r="HP29" s="2">
        <v>5</v>
      </c>
      <c r="HQ29" s="2">
        <v>26</v>
      </c>
      <c r="HR29" s="2">
        <v>50</v>
      </c>
      <c r="HS29" s="2">
        <v>440</v>
      </c>
      <c r="HT29" s="2">
        <v>1425</v>
      </c>
      <c r="HU29" s="2">
        <v>1425</v>
      </c>
      <c r="HV29" s="2">
        <v>59</v>
      </c>
      <c r="HW29" s="2">
        <v>59</v>
      </c>
      <c r="HX29" s="2">
        <v>236</v>
      </c>
      <c r="HY29" s="2">
        <v>104894</v>
      </c>
      <c r="HZ29" s="2">
        <v>104894</v>
      </c>
      <c r="IA29" s="2">
        <v>792</v>
      </c>
      <c r="IB29" s="2">
        <v>30</v>
      </c>
      <c r="IC29" s="2">
        <v>30</v>
      </c>
      <c r="ID29" s="2">
        <v>189</v>
      </c>
      <c r="IE29" s="2">
        <v>7760</v>
      </c>
      <c r="IF29" s="2">
        <v>7760</v>
      </c>
      <c r="IG29" s="2">
        <v>841</v>
      </c>
      <c r="IH29" s="2">
        <v>580</v>
      </c>
      <c r="II29" s="2">
        <v>580</v>
      </c>
      <c r="IJ29" s="2">
        <v>1222</v>
      </c>
      <c r="IK29" s="2">
        <v>0</v>
      </c>
      <c r="IL29" s="2">
        <v>29</v>
      </c>
      <c r="IM29" s="2">
        <v>29</v>
      </c>
      <c r="IN29" s="2">
        <v>502</v>
      </c>
      <c r="IO29" s="2">
        <v>84</v>
      </c>
      <c r="IP29" s="2">
        <v>84</v>
      </c>
      <c r="IQ29" s="2">
        <v>1864</v>
      </c>
      <c r="IR29" s="2">
        <v>2197</v>
      </c>
      <c r="IS29" s="2">
        <v>4889</v>
      </c>
      <c r="IT29" s="2">
        <v>39558</v>
      </c>
      <c r="IU29" s="2">
        <v>1663</v>
      </c>
      <c r="IV29" s="2">
        <v>7760</v>
      </c>
      <c r="IW29" s="2">
        <v>7760</v>
      </c>
      <c r="IX29" s="2">
        <v>14230</v>
      </c>
      <c r="IY29" s="2">
        <v>1357414</v>
      </c>
      <c r="IZ29" s="2">
        <v>104894</v>
      </c>
      <c r="JA29" s="2">
        <v>109</v>
      </c>
      <c r="JB29" s="2">
        <v>871</v>
      </c>
      <c r="JC29" s="2">
        <v>8336</v>
      </c>
      <c r="JD29" s="2">
        <v>1393</v>
      </c>
      <c r="JE29" s="2">
        <v>856</v>
      </c>
      <c r="JF29" s="2">
        <v>1172</v>
      </c>
      <c r="JG29" s="2">
        <v>37</v>
      </c>
      <c r="JH29" s="2">
        <v>775</v>
      </c>
      <c r="JI29" s="2">
        <v>1751</v>
      </c>
      <c r="JJ29" s="2">
        <v>7121</v>
      </c>
      <c r="JK29" s="2">
        <v>384</v>
      </c>
      <c r="JL29" s="2">
        <v>3084</v>
      </c>
      <c r="JM29" s="2">
        <v>480</v>
      </c>
      <c r="JN29" s="2">
        <v>102</v>
      </c>
      <c r="JO29" s="2">
        <v>384</v>
      </c>
      <c r="JP29" s="2">
        <v>384</v>
      </c>
      <c r="JQ29" s="2">
        <v>1777</v>
      </c>
      <c r="JR29" s="2">
        <v>158</v>
      </c>
      <c r="JS29" s="2">
        <v>1018</v>
      </c>
      <c r="JT29" s="2">
        <v>11787</v>
      </c>
      <c r="JU29" s="2">
        <v>3825</v>
      </c>
      <c r="JV29" s="2">
        <v>5031</v>
      </c>
      <c r="JW29" s="2">
        <v>5</v>
      </c>
      <c r="JX29" s="2">
        <v>394</v>
      </c>
      <c r="JY29" s="2">
        <v>881</v>
      </c>
      <c r="JZ29" s="2">
        <v>166</v>
      </c>
      <c r="KA29" s="2">
        <v>1785</v>
      </c>
      <c r="KB29" s="2">
        <v>2003</v>
      </c>
      <c r="KC29" s="2">
        <v>0</v>
      </c>
      <c r="KD29" s="2">
        <v>42</v>
      </c>
    </row>
    <row r="30" spans="1:290" x14ac:dyDescent="0.25">
      <c r="A30" s="1" t="s">
        <v>4042</v>
      </c>
      <c r="B30" s="2">
        <v>3073</v>
      </c>
      <c r="C30" s="2">
        <v>211</v>
      </c>
      <c r="D30" s="2">
        <v>409</v>
      </c>
      <c r="E30" s="2">
        <v>302542</v>
      </c>
      <c r="F30" s="2">
        <v>437</v>
      </c>
      <c r="G30" s="2">
        <v>125</v>
      </c>
      <c r="H30" s="2">
        <v>125</v>
      </c>
      <c r="I30" s="2">
        <v>125</v>
      </c>
      <c r="J30" s="2">
        <v>163</v>
      </c>
      <c r="K30" s="2">
        <v>1250</v>
      </c>
      <c r="L30" s="2">
        <v>1250</v>
      </c>
      <c r="M30" s="2">
        <v>909</v>
      </c>
      <c r="N30" s="2">
        <v>208</v>
      </c>
      <c r="O30" s="2">
        <v>73</v>
      </c>
      <c r="P30" s="2">
        <v>80</v>
      </c>
      <c r="Q30" s="2">
        <v>80</v>
      </c>
      <c r="R30" s="2">
        <v>118</v>
      </c>
      <c r="S30" s="2">
        <v>118</v>
      </c>
      <c r="T30" s="2">
        <v>1449</v>
      </c>
      <c r="U30" s="2">
        <v>522968</v>
      </c>
      <c r="V30" s="2">
        <v>4146</v>
      </c>
      <c r="W30" s="2">
        <v>209</v>
      </c>
      <c r="X30" s="2">
        <v>12138</v>
      </c>
      <c r="Y30" s="2">
        <v>136031</v>
      </c>
      <c r="Z30" s="2">
        <v>436</v>
      </c>
      <c r="AA30" s="2">
        <v>6</v>
      </c>
      <c r="AB30" s="2">
        <v>54</v>
      </c>
      <c r="AC30" s="2">
        <v>9482</v>
      </c>
      <c r="AD30" s="2">
        <v>346</v>
      </c>
      <c r="AE30" s="2">
        <v>5029</v>
      </c>
      <c r="AF30" s="2">
        <v>24</v>
      </c>
      <c r="AG30" s="2">
        <v>24</v>
      </c>
      <c r="AH30" s="2">
        <v>0</v>
      </c>
      <c r="AI30" s="2">
        <v>337</v>
      </c>
      <c r="AJ30" s="2">
        <v>80</v>
      </c>
      <c r="AK30" s="2">
        <v>80</v>
      </c>
      <c r="AL30" s="2">
        <v>2494</v>
      </c>
      <c r="AM30" s="2">
        <v>53</v>
      </c>
      <c r="AN30" s="2">
        <v>498</v>
      </c>
      <c r="AO30" s="2">
        <v>3461</v>
      </c>
      <c r="AP30" s="2">
        <v>23</v>
      </c>
      <c r="AQ30" s="2">
        <v>23</v>
      </c>
      <c r="AR30" s="2">
        <v>32</v>
      </c>
      <c r="AS30" s="2">
        <v>23540</v>
      </c>
      <c r="AT30" s="2">
        <v>196</v>
      </c>
      <c r="AU30" s="2">
        <v>1250</v>
      </c>
      <c r="AV30" s="2">
        <v>375</v>
      </c>
      <c r="AW30" s="2">
        <v>375</v>
      </c>
      <c r="AX30" s="2">
        <v>375</v>
      </c>
      <c r="AY30" s="2">
        <v>114</v>
      </c>
      <c r="AZ30" s="2">
        <v>114</v>
      </c>
      <c r="BA30" s="2">
        <v>114</v>
      </c>
      <c r="BB30" s="2">
        <v>114</v>
      </c>
      <c r="BC30" s="2">
        <v>1010</v>
      </c>
      <c r="BD30" s="2">
        <v>121</v>
      </c>
      <c r="BE30" s="2">
        <v>3583</v>
      </c>
      <c r="BF30" s="2">
        <v>1052</v>
      </c>
      <c r="BG30" s="2">
        <v>686</v>
      </c>
      <c r="BH30" s="2">
        <v>192045</v>
      </c>
      <c r="BI30" s="2">
        <v>192045</v>
      </c>
      <c r="BJ30" s="2">
        <v>10680</v>
      </c>
      <c r="BK30" s="2">
        <v>1453776</v>
      </c>
      <c r="BL30" s="2">
        <v>68876</v>
      </c>
      <c r="BM30" s="2">
        <v>3145</v>
      </c>
      <c r="BN30" s="2">
        <v>3565</v>
      </c>
      <c r="BO30" s="2">
        <v>3419</v>
      </c>
      <c r="BP30" s="2">
        <v>6835</v>
      </c>
      <c r="BQ30" s="2">
        <v>5030</v>
      </c>
      <c r="BR30" s="2">
        <v>8049</v>
      </c>
      <c r="BS30" s="2">
        <v>96932</v>
      </c>
      <c r="BT30" s="2">
        <v>96932</v>
      </c>
      <c r="BU30" s="2">
        <v>65587</v>
      </c>
      <c r="BV30" s="2">
        <v>65587</v>
      </c>
      <c r="BW30" s="2">
        <v>65587</v>
      </c>
      <c r="BX30" s="2">
        <v>1774</v>
      </c>
      <c r="BY30" s="2">
        <v>113</v>
      </c>
      <c r="BZ30" s="2">
        <v>409</v>
      </c>
      <c r="CA30" s="2">
        <v>0</v>
      </c>
      <c r="CB30" s="2">
        <v>69</v>
      </c>
      <c r="CC30" s="2">
        <v>69</v>
      </c>
      <c r="CD30" s="2">
        <v>24</v>
      </c>
      <c r="CE30" s="2">
        <v>0</v>
      </c>
      <c r="CF30" s="2">
        <v>1938</v>
      </c>
      <c r="CG30" s="2">
        <v>813</v>
      </c>
      <c r="CH30" s="2">
        <v>813</v>
      </c>
      <c r="CI30" s="2">
        <v>55</v>
      </c>
      <c r="CJ30" s="2">
        <v>196</v>
      </c>
      <c r="CK30" s="2">
        <v>5213</v>
      </c>
      <c r="CL30" s="2">
        <v>1824</v>
      </c>
      <c r="CM30" s="2">
        <v>2625</v>
      </c>
      <c r="CN30" s="2">
        <v>0</v>
      </c>
      <c r="CO30" s="2">
        <v>898</v>
      </c>
      <c r="CP30" s="2">
        <v>32</v>
      </c>
      <c r="CQ30" s="2">
        <v>686</v>
      </c>
      <c r="CR30" s="2">
        <v>11813</v>
      </c>
      <c r="CS30" s="2">
        <v>3317</v>
      </c>
      <c r="CT30" s="2">
        <v>125686</v>
      </c>
      <c r="CU30" s="2">
        <v>11415</v>
      </c>
      <c r="CV30" s="2">
        <v>11415</v>
      </c>
      <c r="CW30" s="2">
        <v>1147</v>
      </c>
      <c r="CX30" s="2">
        <v>141</v>
      </c>
      <c r="CY30" s="2">
        <v>525893</v>
      </c>
      <c r="CZ30" s="2">
        <v>1730</v>
      </c>
      <c r="DA30" s="2">
        <v>25904</v>
      </c>
      <c r="DB30" s="2">
        <v>2015</v>
      </c>
      <c r="DC30" s="2">
        <v>3810</v>
      </c>
      <c r="DD30" s="2">
        <v>167</v>
      </c>
      <c r="DE30" s="2">
        <v>398</v>
      </c>
      <c r="DF30" s="2">
        <v>329</v>
      </c>
      <c r="DG30" s="2">
        <v>995</v>
      </c>
      <c r="DH30" s="2">
        <v>1351</v>
      </c>
      <c r="DI30" s="2">
        <v>16</v>
      </c>
      <c r="DJ30" s="2">
        <v>88</v>
      </c>
      <c r="DK30" s="2">
        <v>88</v>
      </c>
      <c r="DL30" s="2">
        <v>300</v>
      </c>
      <c r="DM30" s="2">
        <v>300</v>
      </c>
      <c r="DN30" s="2">
        <v>227</v>
      </c>
      <c r="DO30" s="2">
        <v>42</v>
      </c>
      <c r="DP30" s="2">
        <v>40</v>
      </c>
      <c r="DQ30" s="2">
        <v>40</v>
      </c>
      <c r="DR30" s="2">
        <v>4194</v>
      </c>
      <c r="DS30" s="2">
        <v>4194</v>
      </c>
      <c r="DT30" s="2">
        <v>11813</v>
      </c>
      <c r="DU30" s="2">
        <v>125686</v>
      </c>
      <c r="DV30" s="2">
        <v>1408</v>
      </c>
      <c r="DW30" s="2">
        <v>25728</v>
      </c>
      <c r="DX30" s="2">
        <v>4146</v>
      </c>
      <c r="DY30" s="2">
        <v>4278</v>
      </c>
      <c r="DZ30" s="2">
        <v>24</v>
      </c>
      <c r="EA30" s="2">
        <v>12390</v>
      </c>
      <c r="EB30" s="2">
        <v>1503</v>
      </c>
      <c r="EC30" s="2">
        <v>1503</v>
      </c>
      <c r="ED30" s="2">
        <v>196</v>
      </c>
      <c r="EE30" s="2">
        <v>20</v>
      </c>
      <c r="EF30" s="2">
        <v>87</v>
      </c>
      <c r="EG30" s="2">
        <v>312</v>
      </c>
      <c r="EH30" s="2">
        <v>8923</v>
      </c>
      <c r="EI30" s="2">
        <v>1266</v>
      </c>
      <c r="EJ30" s="2">
        <v>106738</v>
      </c>
      <c r="EK30" s="2">
        <v>106738</v>
      </c>
      <c r="EL30" s="2">
        <v>30723</v>
      </c>
      <c r="EM30" s="2">
        <v>60</v>
      </c>
      <c r="EN30" s="2">
        <v>60</v>
      </c>
      <c r="EO30" s="2">
        <v>327</v>
      </c>
      <c r="EP30" s="2">
        <v>11603</v>
      </c>
      <c r="EQ30" s="2">
        <v>4144</v>
      </c>
      <c r="ER30" s="2">
        <v>32053</v>
      </c>
      <c r="ES30" s="2">
        <v>7</v>
      </c>
      <c r="ET30" s="2">
        <v>520</v>
      </c>
      <c r="EU30" s="2">
        <v>162</v>
      </c>
      <c r="EV30" s="2">
        <v>0</v>
      </c>
      <c r="EW30" s="2">
        <v>31</v>
      </c>
      <c r="EX30" s="2">
        <v>4</v>
      </c>
      <c r="EY30" s="2">
        <v>20</v>
      </c>
      <c r="EZ30" s="2">
        <v>227</v>
      </c>
      <c r="FA30" s="2">
        <v>14</v>
      </c>
      <c r="FB30" s="2">
        <v>133454</v>
      </c>
      <c r="FC30" s="2">
        <v>355</v>
      </c>
      <c r="FD30" s="2">
        <v>34517</v>
      </c>
      <c r="FE30" s="2">
        <v>286</v>
      </c>
      <c r="FF30" s="2">
        <v>140</v>
      </c>
      <c r="FG30" s="2">
        <v>1827</v>
      </c>
      <c r="FH30" s="2">
        <v>1010</v>
      </c>
      <c r="FI30" s="2">
        <v>454</v>
      </c>
      <c r="FJ30" s="2">
        <v>3480</v>
      </c>
      <c r="FK30" s="2">
        <v>251</v>
      </c>
      <c r="FL30" s="2">
        <v>11258</v>
      </c>
      <c r="FM30" s="2">
        <v>11258</v>
      </c>
      <c r="FN30" s="2">
        <v>30723</v>
      </c>
      <c r="FO30" s="2">
        <v>6846</v>
      </c>
      <c r="FP30" s="2">
        <v>2633</v>
      </c>
      <c r="FQ30" s="2">
        <v>286</v>
      </c>
      <c r="FR30" s="2">
        <v>12617</v>
      </c>
      <c r="FS30" s="2">
        <v>2762</v>
      </c>
      <c r="FT30" s="2">
        <v>50</v>
      </c>
      <c r="FU30" s="2">
        <v>70</v>
      </c>
      <c r="FV30" s="2">
        <v>3623</v>
      </c>
      <c r="FW30" s="2">
        <v>15461</v>
      </c>
      <c r="FX30" s="2">
        <v>2262</v>
      </c>
      <c r="FY30" s="2">
        <v>128119</v>
      </c>
      <c r="FZ30" s="2">
        <v>34854</v>
      </c>
      <c r="GA30" s="2">
        <v>1780383</v>
      </c>
      <c r="GB30" s="2">
        <v>0</v>
      </c>
      <c r="GC30" s="2">
        <v>29987</v>
      </c>
      <c r="GD30" s="2">
        <v>50386</v>
      </c>
      <c r="GE30" s="2">
        <v>16219</v>
      </c>
      <c r="GF30" s="2">
        <v>1151</v>
      </c>
      <c r="GG30" s="2">
        <v>299</v>
      </c>
      <c r="GH30" s="2">
        <v>99</v>
      </c>
      <c r="GI30" s="2">
        <v>3623</v>
      </c>
      <c r="GJ30" s="2">
        <v>163</v>
      </c>
      <c r="GK30" s="2">
        <v>931</v>
      </c>
      <c r="GL30" s="2">
        <v>430</v>
      </c>
      <c r="GM30" s="2">
        <v>2262</v>
      </c>
      <c r="GN30" s="2">
        <v>69378</v>
      </c>
      <c r="GO30" s="2">
        <v>12796</v>
      </c>
      <c r="GP30" s="2">
        <v>12796</v>
      </c>
      <c r="GQ30" s="2">
        <v>1780383</v>
      </c>
      <c r="GR30" s="2">
        <v>784</v>
      </c>
      <c r="GS30" s="2">
        <v>99</v>
      </c>
      <c r="GT30" s="2">
        <v>3623</v>
      </c>
      <c r="GU30" s="2">
        <v>92714</v>
      </c>
      <c r="GV30" s="2">
        <v>58</v>
      </c>
      <c r="GW30" s="2">
        <v>7130</v>
      </c>
      <c r="GX30" s="2">
        <v>3858</v>
      </c>
      <c r="GY30" s="2">
        <v>980168</v>
      </c>
      <c r="GZ30" s="2">
        <v>26687</v>
      </c>
      <c r="HA30" s="2">
        <v>2662</v>
      </c>
      <c r="HB30" s="2">
        <v>1886978</v>
      </c>
      <c r="HC30" s="2">
        <v>0</v>
      </c>
      <c r="HD30" s="2">
        <v>47981</v>
      </c>
      <c r="HE30" s="2">
        <v>286</v>
      </c>
      <c r="HF30" s="2">
        <v>1130</v>
      </c>
      <c r="HG30" s="2">
        <v>61659</v>
      </c>
      <c r="HH30" s="2">
        <v>842</v>
      </c>
      <c r="HI30" s="2">
        <v>12796</v>
      </c>
      <c r="HJ30" s="2">
        <v>842</v>
      </c>
      <c r="HK30" s="2">
        <v>12200</v>
      </c>
      <c r="HL30" s="2">
        <v>1130</v>
      </c>
      <c r="HM30" s="2">
        <v>5919</v>
      </c>
      <c r="HN30" s="2">
        <v>22</v>
      </c>
      <c r="HO30" s="2">
        <v>0</v>
      </c>
      <c r="HP30" s="2">
        <v>13</v>
      </c>
      <c r="HQ30" s="2">
        <v>41</v>
      </c>
      <c r="HR30" s="2">
        <v>22</v>
      </c>
      <c r="HS30" s="2">
        <v>337</v>
      </c>
      <c r="HT30" s="2">
        <v>880</v>
      </c>
      <c r="HU30" s="2">
        <v>880</v>
      </c>
      <c r="HV30" s="2">
        <v>61</v>
      </c>
      <c r="HW30" s="2">
        <v>61</v>
      </c>
      <c r="HX30" s="2">
        <v>430</v>
      </c>
      <c r="HY30" s="2">
        <v>26031</v>
      </c>
      <c r="HZ30" s="2">
        <v>26031</v>
      </c>
      <c r="IA30" s="2">
        <v>539</v>
      </c>
      <c r="IB30" s="2">
        <v>108</v>
      </c>
      <c r="IC30" s="2">
        <v>108</v>
      </c>
      <c r="ID30" s="2">
        <v>123</v>
      </c>
      <c r="IE30" s="2">
        <v>6274</v>
      </c>
      <c r="IF30" s="2">
        <v>6274</v>
      </c>
      <c r="IG30" s="2">
        <v>2447</v>
      </c>
      <c r="IH30" s="2">
        <v>801</v>
      </c>
      <c r="II30" s="2">
        <v>801</v>
      </c>
      <c r="IJ30" s="2">
        <v>2016</v>
      </c>
      <c r="IK30" s="2">
        <v>0</v>
      </c>
      <c r="IL30" s="2">
        <v>146</v>
      </c>
      <c r="IM30" s="2">
        <v>146</v>
      </c>
      <c r="IN30" s="2">
        <v>567</v>
      </c>
      <c r="IO30" s="2">
        <v>63</v>
      </c>
      <c r="IP30" s="2">
        <v>63</v>
      </c>
      <c r="IQ30" s="2">
        <v>2812</v>
      </c>
      <c r="IR30" s="2">
        <v>2316</v>
      </c>
      <c r="IS30" s="2">
        <v>3946</v>
      </c>
      <c r="IT30" s="2">
        <v>38413</v>
      </c>
      <c r="IU30" s="2">
        <v>2450</v>
      </c>
      <c r="IV30" s="2">
        <v>6274</v>
      </c>
      <c r="IW30" s="2">
        <v>6274</v>
      </c>
      <c r="IX30" s="2">
        <v>13992</v>
      </c>
      <c r="IY30" s="2">
        <v>1371653</v>
      </c>
      <c r="IZ30" s="2">
        <v>26031</v>
      </c>
      <c r="JA30" s="2">
        <v>128</v>
      </c>
      <c r="JB30" s="2">
        <v>747</v>
      </c>
      <c r="JC30" s="2">
        <v>9531</v>
      </c>
      <c r="JD30" s="2">
        <v>2897</v>
      </c>
      <c r="JE30" s="2">
        <v>592</v>
      </c>
      <c r="JF30" s="2">
        <v>254</v>
      </c>
      <c r="JG30" s="2">
        <v>31</v>
      </c>
      <c r="JH30" s="2">
        <v>957</v>
      </c>
      <c r="JI30" s="2">
        <v>9468</v>
      </c>
      <c r="JJ30" s="2">
        <v>6457</v>
      </c>
      <c r="JK30" s="2">
        <v>749</v>
      </c>
      <c r="JL30" s="2">
        <v>3858</v>
      </c>
      <c r="JM30" s="2">
        <v>494</v>
      </c>
      <c r="JN30" s="2">
        <v>377</v>
      </c>
      <c r="JO30" s="2">
        <v>749</v>
      </c>
      <c r="JP30" s="2">
        <v>749</v>
      </c>
      <c r="JQ30" s="2">
        <v>2058</v>
      </c>
      <c r="JR30" s="2">
        <v>492</v>
      </c>
      <c r="JS30" s="2">
        <v>920</v>
      </c>
      <c r="JT30" s="2">
        <v>15078</v>
      </c>
      <c r="JU30" s="2">
        <v>3697</v>
      </c>
      <c r="JV30" s="2">
        <v>4833</v>
      </c>
      <c r="JW30" s="2">
        <v>42</v>
      </c>
      <c r="JX30" s="2">
        <v>369</v>
      </c>
      <c r="JY30" s="2">
        <v>234</v>
      </c>
      <c r="JZ30" s="2">
        <v>448</v>
      </c>
      <c r="KA30" s="2">
        <v>1878</v>
      </c>
      <c r="KB30" s="2">
        <v>1638</v>
      </c>
      <c r="KC30" s="2">
        <v>0</v>
      </c>
      <c r="KD30" s="2">
        <v>31</v>
      </c>
    </row>
    <row r="31" spans="1:290" x14ac:dyDescent="0.25">
      <c r="A31" s="1" t="s">
        <v>4043</v>
      </c>
      <c r="B31" s="2">
        <v>2223</v>
      </c>
      <c r="C31" s="2">
        <v>233</v>
      </c>
      <c r="D31" s="2">
        <v>188</v>
      </c>
      <c r="E31" s="2">
        <v>285534</v>
      </c>
      <c r="F31" s="2">
        <v>265</v>
      </c>
      <c r="G31" s="2">
        <v>22</v>
      </c>
      <c r="H31" s="2">
        <v>22</v>
      </c>
      <c r="I31" s="2">
        <v>22</v>
      </c>
      <c r="J31" s="2">
        <v>133</v>
      </c>
      <c r="K31" s="2">
        <v>716</v>
      </c>
      <c r="L31" s="2">
        <v>716</v>
      </c>
      <c r="M31" s="2">
        <v>454</v>
      </c>
      <c r="N31" s="2">
        <v>63</v>
      </c>
      <c r="O31" s="2">
        <v>19</v>
      </c>
      <c r="P31" s="2">
        <v>35</v>
      </c>
      <c r="Q31" s="2">
        <v>35</v>
      </c>
      <c r="R31" s="2">
        <v>55</v>
      </c>
      <c r="S31" s="2">
        <v>55</v>
      </c>
      <c r="T31" s="2">
        <v>1437</v>
      </c>
      <c r="U31" s="2">
        <v>301100</v>
      </c>
      <c r="V31" s="2">
        <v>8499</v>
      </c>
      <c r="W31" s="2">
        <v>145</v>
      </c>
      <c r="X31" s="2">
        <v>11553</v>
      </c>
      <c r="Y31" s="2">
        <v>133804</v>
      </c>
      <c r="Z31" s="2">
        <v>495</v>
      </c>
      <c r="AA31" s="2">
        <v>3821</v>
      </c>
      <c r="AB31" s="2">
        <v>70</v>
      </c>
      <c r="AC31" s="2">
        <v>8432</v>
      </c>
      <c r="AD31" s="2">
        <v>130</v>
      </c>
      <c r="AE31" s="2">
        <v>3795</v>
      </c>
      <c r="AF31" s="2">
        <v>87</v>
      </c>
      <c r="AG31" s="2">
        <v>87</v>
      </c>
      <c r="AH31" s="2">
        <v>0</v>
      </c>
      <c r="AI31" s="2">
        <v>387</v>
      </c>
      <c r="AJ31" s="2">
        <v>41</v>
      </c>
      <c r="AK31" s="2">
        <v>41</v>
      </c>
      <c r="AL31" s="2">
        <v>983</v>
      </c>
      <c r="AM31" s="2">
        <v>90</v>
      </c>
      <c r="AN31" s="2">
        <v>641</v>
      </c>
      <c r="AO31" s="2">
        <v>3629</v>
      </c>
      <c r="AP31" s="2">
        <v>14</v>
      </c>
      <c r="AQ31" s="2">
        <v>14</v>
      </c>
      <c r="AR31" s="2">
        <v>27</v>
      </c>
      <c r="AS31" s="2">
        <v>20019</v>
      </c>
      <c r="AT31" s="2">
        <v>166</v>
      </c>
      <c r="AU31" s="2">
        <v>716</v>
      </c>
      <c r="AV31" s="2">
        <v>421</v>
      </c>
      <c r="AW31" s="2">
        <v>421</v>
      </c>
      <c r="AX31" s="2">
        <v>421</v>
      </c>
      <c r="AY31" s="2">
        <v>79</v>
      </c>
      <c r="AZ31" s="2">
        <v>79</v>
      </c>
      <c r="BA31" s="2">
        <v>79</v>
      </c>
      <c r="BB31" s="2">
        <v>79</v>
      </c>
      <c r="BC31" s="2">
        <v>354</v>
      </c>
      <c r="BD31" s="2">
        <v>71</v>
      </c>
      <c r="BE31" s="2">
        <v>1308</v>
      </c>
      <c r="BF31" s="2">
        <v>1060</v>
      </c>
      <c r="BG31" s="2">
        <v>127</v>
      </c>
      <c r="BH31" s="2">
        <v>248509</v>
      </c>
      <c r="BI31" s="2">
        <v>248509</v>
      </c>
      <c r="BJ31" s="2">
        <v>12122</v>
      </c>
      <c r="BK31" s="2">
        <v>1562873</v>
      </c>
      <c r="BL31" s="2">
        <v>72467</v>
      </c>
      <c r="BM31" s="2">
        <v>1525</v>
      </c>
      <c r="BN31" s="2">
        <v>1089</v>
      </c>
      <c r="BO31" s="2">
        <v>7248</v>
      </c>
      <c r="BP31" s="2">
        <v>1980</v>
      </c>
      <c r="BQ31" s="2">
        <v>6145</v>
      </c>
      <c r="BR31" s="2">
        <v>6105</v>
      </c>
      <c r="BS31" s="2">
        <v>91193</v>
      </c>
      <c r="BT31" s="2">
        <v>91193</v>
      </c>
      <c r="BU31" s="2">
        <v>31096</v>
      </c>
      <c r="BV31" s="2">
        <v>31096</v>
      </c>
      <c r="BW31" s="2">
        <v>31096</v>
      </c>
      <c r="BX31" s="2">
        <v>3384</v>
      </c>
      <c r="BY31" s="2">
        <v>108</v>
      </c>
      <c r="BZ31" s="2">
        <v>188</v>
      </c>
      <c r="CA31" s="2">
        <v>25</v>
      </c>
      <c r="CB31" s="2">
        <v>43</v>
      </c>
      <c r="CC31" s="2">
        <v>43</v>
      </c>
      <c r="CD31" s="2">
        <v>17</v>
      </c>
      <c r="CE31" s="2">
        <v>0</v>
      </c>
      <c r="CF31" s="2">
        <v>1743</v>
      </c>
      <c r="CG31" s="2">
        <v>66</v>
      </c>
      <c r="CH31" s="2">
        <v>66</v>
      </c>
      <c r="CI31" s="2">
        <v>30</v>
      </c>
      <c r="CJ31" s="2">
        <v>166</v>
      </c>
      <c r="CK31" s="2">
        <v>4411</v>
      </c>
      <c r="CL31" s="2">
        <v>1120</v>
      </c>
      <c r="CM31" s="2">
        <v>2354</v>
      </c>
      <c r="CN31" s="2">
        <v>0</v>
      </c>
      <c r="CO31" s="2">
        <v>580</v>
      </c>
      <c r="CP31" s="2">
        <v>5</v>
      </c>
      <c r="CQ31" s="2">
        <v>127</v>
      </c>
      <c r="CR31" s="2">
        <v>13939</v>
      </c>
      <c r="CS31" s="2">
        <v>970</v>
      </c>
      <c r="CT31" s="2">
        <v>82059</v>
      </c>
      <c r="CU31" s="2">
        <v>30050</v>
      </c>
      <c r="CV31" s="2">
        <v>30050</v>
      </c>
      <c r="CW31" s="2">
        <v>1240</v>
      </c>
      <c r="CX31" s="2">
        <v>83</v>
      </c>
      <c r="CY31" s="2">
        <v>518152</v>
      </c>
      <c r="CZ31" s="2">
        <v>2363</v>
      </c>
      <c r="DA31" s="2">
        <v>25386</v>
      </c>
      <c r="DB31" s="2">
        <v>2353</v>
      </c>
      <c r="DC31" s="2">
        <v>5335</v>
      </c>
      <c r="DD31" s="2">
        <v>237</v>
      </c>
      <c r="DE31" s="2">
        <v>173</v>
      </c>
      <c r="DF31" s="2">
        <v>177</v>
      </c>
      <c r="DG31" s="2">
        <v>1038</v>
      </c>
      <c r="DH31" s="2">
        <v>1822</v>
      </c>
      <c r="DI31" s="2">
        <v>24</v>
      </c>
      <c r="DJ31" s="2">
        <v>26</v>
      </c>
      <c r="DK31" s="2">
        <v>26</v>
      </c>
      <c r="DL31" s="2">
        <v>31</v>
      </c>
      <c r="DM31" s="2">
        <v>31</v>
      </c>
      <c r="DN31" s="2">
        <v>117</v>
      </c>
      <c r="DO31" s="2">
        <v>10</v>
      </c>
      <c r="DP31" s="2">
        <v>107</v>
      </c>
      <c r="DQ31" s="2">
        <v>107</v>
      </c>
      <c r="DR31" s="2">
        <v>9278</v>
      </c>
      <c r="DS31" s="2">
        <v>9278</v>
      </c>
      <c r="DT31" s="2">
        <v>13939</v>
      </c>
      <c r="DU31" s="2">
        <v>82059</v>
      </c>
      <c r="DV31" s="2">
        <v>197</v>
      </c>
      <c r="DW31" s="2">
        <v>21099</v>
      </c>
      <c r="DX31" s="2">
        <v>8499</v>
      </c>
      <c r="DY31" s="2">
        <v>4652</v>
      </c>
      <c r="DZ31" s="2">
        <v>1</v>
      </c>
      <c r="EA31" s="2">
        <v>12695</v>
      </c>
      <c r="EB31" s="2">
        <v>565</v>
      </c>
      <c r="EC31" s="2">
        <v>565</v>
      </c>
      <c r="ED31" s="2">
        <v>166</v>
      </c>
      <c r="EE31" s="2">
        <v>24</v>
      </c>
      <c r="EF31" s="2">
        <v>55</v>
      </c>
      <c r="EG31" s="2">
        <v>366</v>
      </c>
      <c r="EH31" s="2">
        <v>12115</v>
      </c>
      <c r="EI31" s="2">
        <v>1385</v>
      </c>
      <c r="EJ31" s="2">
        <v>117074</v>
      </c>
      <c r="EK31" s="2">
        <v>117074</v>
      </c>
      <c r="EL31" s="2">
        <v>49626</v>
      </c>
      <c r="EM31" s="2">
        <v>125</v>
      </c>
      <c r="EN31" s="2">
        <v>125</v>
      </c>
      <c r="EO31" s="2">
        <v>348</v>
      </c>
      <c r="EP31" s="2">
        <v>9970</v>
      </c>
      <c r="EQ31" s="2">
        <v>1134</v>
      </c>
      <c r="ER31" s="2">
        <v>36567</v>
      </c>
      <c r="ES31" s="2">
        <v>20</v>
      </c>
      <c r="ET31" s="2">
        <v>593</v>
      </c>
      <c r="EU31" s="2">
        <v>157</v>
      </c>
      <c r="EV31" s="2">
        <v>31180</v>
      </c>
      <c r="EW31" s="2">
        <v>94</v>
      </c>
      <c r="EX31" s="2">
        <v>9</v>
      </c>
      <c r="EY31" s="2">
        <v>22</v>
      </c>
      <c r="EZ31" s="2">
        <v>117</v>
      </c>
      <c r="FA31" s="2">
        <v>36</v>
      </c>
      <c r="FB31" s="2">
        <v>45066</v>
      </c>
      <c r="FC31" s="2">
        <v>496</v>
      </c>
      <c r="FD31" s="2">
        <v>22424</v>
      </c>
      <c r="FE31" s="2">
        <v>262</v>
      </c>
      <c r="FF31" s="2">
        <v>716</v>
      </c>
      <c r="FG31" s="2">
        <v>1944</v>
      </c>
      <c r="FH31" s="2">
        <v>786</v>
      </c>
      <c r="FI31" s="2">
        <v>951</v>
      </c>
      <c r="FJ31" s="2">
        <v>3474</v>
      </c>
      <c r="FK31" s="2">
        <v>441</v>
      </c>
      <c r="FL31" s="2">
        <v>8888</v>
      </c>
      <c r="FM31" s="2">
        <v>8888</v>
      </c>
      <c r="FN31" s="2">
        <v>49626</v>
      </c>
      <c r="FO31" s="2">
        <v>32849</v>
      </c>
      <c r="FP31" s="2">
        <v>1971</v>
      </c>
      <c r="FQ31" s="2">
        <v>262</v>
      </c>
      <c r="FR31" s="2">
        <v>10762</v>
      </c>
      <c r="FS31" s="2">
        <v>2209</v>
      </c>
      <c r="FT31" s="2">
        <v>24</v>
      </c>
      <c r="FU31" s="2">
        <v>85</v>
      </c>
      <c r="FV31" s="2">
        <v>2689</v>
      </c>
      <c r="FW31" s="2">
        <v>3792</v>
      </c>
      <c r="FX31" s="2">
        <v>2880</v>
      </c>
      <c r="FY31" s="2">
        <v>41147</v>
      </c>
      <c r="FZ31" s="2">
        <v>78720</v>
      </c>
      <c r="GA31" s="2">
        <v>772837</v>
      </c>
      <c r="GB31" s="2">
        <v>0</v>
      </c>
      <c r="GC31" s="2">
        <v>2354</v>
      </c>
      <c r="GD31" s="2">
        <v>564802</v>
      </c>
      <c r="GE31" s="2">
        <v>7064</v>
      </c>
      <c r="GF31" s="2">
        <v>996</v>
      </c>
      <c r="GG31" s="2">
        <v>63</v>
      </c>
      <c r="GH31" s="2">
        <v>242</v>
      </c>
      <c r="GI31" s="2">
        <v>2689</v>
      </c>
      <c r="GJ31" s="2">
        <v>189</v>
      </c>
      <c r="GK31" s="2">
        <v>804</v>
      </c>
      <c r="GL31" s="2">
        <v>518</v>
      </c>
      <c r="GM31" s="2">
        <v>2880</v>
      </c>
      <c r="GN31" s="2">
        <v>76876</v>
      </c>
      <c r="GO31" s="2">
        <v>15360</v>
      </c>
      <c r="GP31" s="2">
        <v>15360</v>
      </c>
      <c r="GQ31" s="2">
        <v>772837</v>
      </c>
      <c r="GR31" s="2">
        <v>373</v>
      </c>
      <c r="GS31" s="2">
        <v>242</v>
      </c>
      <c r="GT31" s="2">
        <v>2689</v>
      </c>
      <c r="GU31" s="2">
        <v>29449</v>
      </c>
      <c r="GV31" s="2">
        <v>44</v>
      </c>
      <c r="GW31" s="2">
        <v>975</v>
      </c>
      <c r="GX31" s="2">
        <v>12992</v>
      </c>
      <c r="GY31" s="2">
        <v>951915</v>
      </c>
      <c r="GZ31" s="2">
        <v>16775</v>
      </c>
      <c r="HA31" s="2">
        <v>1140</v>
      </c>
      <c r="HB31" s="2">
        <v>1902996</v>
      </c>
      <c r="HC31" s="2">
        <v>0</v>
      </c>
      <c r="HD31" s="2">
        <v>96102</v>
      </c>
      <c r="HE31" s="2">
        <v>262</v>
      </c>
      <c r="HF31" s="2">
        <v>984</v>
      </c>
      <c r="HG31" s="2">
        <v>59261</v>
      </c>
      <c r="HH31" s="2">
        <v>325</v>
      </c>
      <c r="HI31" s="2">
        <v>15360</v>
      </c>
      <c r="HJ31" s="2">
        <v>325</v>
      </c>
      <c r="HK31" s="2">
        <v>9002</v>
      </c>
      <c r="HL31" s="2">
        <v>984</v>
      </c>
      <c r="HM31" s="2">
        <v>9386</v>
      </c>
      <c r="HN31" s="2">
        <v>24</v>
      </c>
      <c r="HO31" s="2">
        <v>0</v>
      </c>
      <c r="HP31" s="2">
        <v>26351</v>
      </c>
      <c r="HQ31" s="2">
        <v>21</v>
      </c>
      <c r="HR31" s="2">
        <v>24</v>
      </c>
      <c r="HS31" s="2">
        <v>207</v>
      </c>
      <c r="HT31" s="2">
        <v>654</v>
      </c>
      <c r="HU31" s="2">
        <v>654</v>
      </c>
      <c r="HV31" s="2">
        <v>12</v>
      </c>
      <c r="HW31" s="2">
        <v>12</v>
      </c>
      <c r="HX31" s="2">
        <v>474</v>
      </c>
      <c r="HY31" s="2">
        <v>36407</v>
      </c>
      <c r="HZ31" s="2">
        <v>36407</v>
      </c>
      <c r="IA31" s="2">
        <v>305</v>
      </c>
      <c r="IB31" s="2">
        <v>76</v>
      </c>
      <c r="IC31" s="2">
        <v>76</v>
      </c>
      <c r="ID31" s="2">
        <v>150</v>
      </c>
      <c r="IE31" s="2">
        <v>5935</v>
      </c>
      <c r="IF31" s="2">
        <v>5935</v>
      </c>
      <c r="IG31" s="2">
        <v>512</v>
      </c>
      <c r="IH31" s="2">
        <v>421</v>
      </c>
      <c r="II31" s="2">
        <v>421</v>
      </c>
      <c r="IJ31" s="2">
        <v>770</v>
      </c>
      <c r="IK31" s="2">
        <v>83</v>
      </c>
      <c r="IL31" s="2">
        <v>167</v>
      </c>
      <c r="IM31" s="2">
        <v>167</v>
      </c>
      <c r="IN31" s="2">
        <v>1046</v>
      </c>
      <c r="IO31" s="2">
        <v>40</v>
      </c>
      <c r="IP31" s="2">
        <v>40</v>
      </c>
      <c r="IQ31" s="2">
        <v>1501</v>
      </c>
      <c r="IR31" s="2">
        <v>1361</v>
      </c>
      <c r="IS31" s="2">
        <v>3439</v>
      </c>
      <c r="IT31" s="2">
        <v>33602</v>
      </c>
      <c r="IU31" s="2">
        <v>3294</v>
      </c>
      <c r="IV31" s="2">
        <v>5935</v>
      </c>
      <c r="IW31" s="2">
        <v>5935</v>
      </c>
      <c r="IX31" s="2">
        <v>14629</v>
      </c>
      <c r="IY31" s="2">
        <v>1209398</v>
      </c>
      <c r="IZ31" s="2">
        <v>36407</v>
      </c>
      <c r="JA31" s="2">
        <v>111</v>
      </c>
      <c r="JB31" s="2">
        <v>810</v>
      </c>
      <c r="JC31" s="2">
        <v>10002</v>
      </c>
      <c r="JD31" s="2">
        <v>1635</v>
      </c>
      <c r="JE31" s="2">
        <v>483</v>
      </c>
      <c r="JF31" s="2">
        <v>226</v>
      </c>
      <c r="JG31" s="2">
        <v>37</v>
      </c>
      <c r="JH31" s="2">
        <v>942</v>
      </c>
      <c r="JI31" s="2">
        <v>9577</v>
      </c>
      <c r="JJ31" s="2">
        <v>14717</v>
      </c>
      <c r="JK31" s="2">
        <v>447</v>
      </c>
      <c r="JL31" s="2">
        <v>5102</v>
      </c>
      <c r="JM31" s="2">
        <v>599</v>
      </c>
      <c r="JN31" s="2">
        <v>255</v>
      </c>
      <c r="JO31" s="2">
        <v>447</v>
      </c>
      <c r="JP31" s="2">
        <v>447</v>
      </c>
      <c r="JQ31" s="2">
        <v>2541</v>
      </c>
      <c r="JR31" s="2">
        <v>429</v>
      </c>
      <c r="JS31" s="2">
        <v>890</v>
      </c>
      <c r="JT31" s="2">
        <v>9568</v>
      </c>
      <c r="JU31" s="2">
        <v>4199</v>
      </c>
      <c r="JV31" s="2">
        <v>3637</v>
      </c>
      <c r="JW31" s="2">
        <v>83</v>
      </c>
      <c r="JX31" s="2">
        <v>557</v>
      </c>
      <c r="JY31" s="2">
        <v>244</v>
      </c>
      <c r="JZ31" s="2">
        <v>180</v>
      </c>
      <c r="KA31" s="2">
        <v>1664</v>
      </c>
      <c r="KB31" s="2">
        <v>1725</v>
      </c>
      <c r="KC31" s="2">
        <v>0</v>
      </c>
      <c r="KD31" s="2">
        <v>50</v>
      </c>
    </row>
    <row r="32" spans="1:290" x14ac:dyDescent="0.25">
      <c r="A32" s="1" t="s">
        <v>4045</v>
      </c>
      <c r="B32" s="2">
        <v>2728</v>
      </c>
      <c r="C32" s="2">
        <v>292</v>
      </c>
      <c r="D32" s="2">
        <v>498</v>
      </c>
      <c r="E32" s="2">
        <v>2323</v>
      </c>
      <c r="F32" s="2">
        <v>408</v>
      </c>
      <c r="G32" s="2">
        <v>165</v>
      </c>
      <c r="H32" s="2">
        <v>165</v>
      </c>
      <c r="I32" s="2">
        <v>165</v>
      </c>
      <c r="J32" s="2">
        <v>171</v>
      </c>
      <c r="K32" s="2">
        <v>6281</v>
      </c>
      <c r="L32" s="2">
        <v>6281</v>
      </c>
      <c r="M32" s="2">
        <v>871</v>
      </c>
      <c r="N32" s="2">
        <v>161</v>
      </c>
      <c r="O32" s="2">
        <v>86</v>
      </c>
      <c r="P32" s="2">
        <v>137</v>
      </c>
      <c r="Q32" s="2">
        <v>137</v>
      </c>
      <c r="R32" s="2">
        <v>195</v>
      </c>
      <c r="S32" s="2">
        <v>195</v>
      </c>
      <c r="T32" s="2">
        <v>1645</v>
      </c>
      <c r="U32" s="2">
        <v>420605</v>
      </c>
      <c r="V32" s="2">
        <v>8901</v>
      </c>
      <c r="W32" s="2">
        <v>74</v>
      </c>
      <c r="X32" s="2">
        <v>7929</v>
      </c>
      <c r="Y32" s="2">
        <v>211387</v>
      </c>
      <c r="Z32" s="2">
        <v>431</v>
      </c>
      <c r="AA32" s="2">
        <v>13</v>
      </c>
      <c r="AB32" s="2">
        <v>92</v>
      </c>
      <c r="AC32" s="2">
        <v>13918</v>
      </c>
      <c r="AD32" s="2">
        <v>400</v>
      </c>
      <c r="AE32" s="2">
        <v>8256</v>
      </c>
      <c r="AF32" s="2">
        <v>43</v>
      </c>
      <c r="AG32" s="2">
        <v>43</v>
      </c>
      <c r="AH32" s="2">
        <v>0</v>
      </c>
      <c r="AI32" s="2">
        <v>533</v>
      </c>
      <c r="AJ32" s="2">
        <v>8</v>
      </c>
      <c r="AK32" s="2">
        <v>8</v>
      </c>
      <c r="AL32" s="2">
        <v>2735</v>
      </c>
      <c r="AM32" s="2">
        <v>23</v>
      </c>
      <c r="AN32" s="2">
        <v>405</v>
      </c>
      <c r="AO32" s="2">
        <v>4822</v>
      </c>
      <c r="AP32" s="2">
        <v>27</v>
      </c>
      <c r="AQ32" s="2">
        <v>27</v>
      </c>
      <c r="AR32" s="2">
        <v>112</v>
      </c>
      <c r="AS32" s="2">
        <v>25619</v>
      </c>
      <c r="AT32" s="2">
        <v>253</v>
      </c>
      <c r="AU32" s="2">
        <v>6281</v>
      </c>
      <c r="AV32" s="2">
        <v>104</v>
      </c>
      <c r="AW32" s="2">
        <v>104</v>
      </c>
      <c r="AX32" s="2">
        <v>104</v>
      </c>
      <c r="AY32" s="2">
        <v>63</v>
      </c>
      <c r="AZ32" s="2">
        <v>63</v>
      </c>
      <c r="BA32" s="2">
        <v>63</v>
      </c>
      <c r="BB32" s="2">
        <v>63</v>
      </c>
      <c r="BC32" s="2">
        <v>754</v>
      </c>
      <c r="BD32" s="2">
        <v>203</v>
      </c>
      <c r="BE32" s="2">
        <v>3762</v>
      </c>
      <c r="BF32" s="2">
        <v>1717</v>
      </c>
      <c r="BG32" s="2">
        <v>553</v>
      </c>
      <c r="BH32" s="2">
        <v>971884</v>
      </c>
      <c r="BI32" s="2">
        <v>971884</v>
      </c>
      <c r="BJ32" s="2">
        <v>25541</v>
      </c>
      <c r="BK32" s="2">
        <v>2410521</v>
      </c>
      <c r="BL32" s="2">
        <v>90141</v>
      </c>
      <c r="BM32" s="2">
        <v>96881</v>
      </c>
      <c r="BN32" s="2">
        <v>2874</v>
      </c>
      <c r="BO32" s="2">
        <v>1032</v>
      </c>
      <c r="BP32" s="2">
        <v>9254</v>
      </c>
      <c r="BQ32" s="2">
        <v>2504</v>
      </c>
      <c r="BR32" s="2">
        <v>12388</v>
      </c>
      <c r="BS32" s="2">
        <v>186019</v>
      </c>
      <c r="BT32" s="2">
        <v>186019</v>
      </c>
      <c r="BU32" s="2">
        <v>37784</v>
      </c>
      <c r="BV32" s="2">
        <v>37784</v>
      </c>
      <c r="BW32" s="2">
        <v>37784</v>
      </c>
      <c r="BX32" s="2">
        <v>2631</v>
      </c>
      <c r="BY32" s="2">
        <v>87</v>
      </c>
      <c r="BZ32" s="2">
        <v>498</v>
      </c>
      <c r="CA32" s="2">
        <v>0</v>
      </c>
      <c r="CB32" s="2">
        <v>18</v>
      </c>
      <c r="CC32" s="2">
        <v>18</v>
      </c>
      <c r="CD32" s="2">
        <v>270</v>
      </c>
      <c r="CE32" s="2">
        <v>0</v>
      </c>
      <c r="CF32" s="2">
        <v>2231</v>
      </c>
      <c r="CG32" s="2">
        <v>40</v>
      </c>
      <c r="CH32" s="2">
        <v>40</v>
      </c>
      <c r="CI32" s="2">
        <v>43</v>
      </c>
      <c r="CJ32" s="2">
        <v>253</v>
      </c>
      <c r="CK32" s="2">
        <v>5840</v>
      </c>
      <c r="CL32" s="2">
        <v>1118</v>
      </c>
      <c r="CM32" s="2">
        <v>2510</v>
      </c>
      <c r="CN32" s="2">
        <v>0</v>
      </c>
      <c r="CO32" s="2">
        <v>3313</v>
      </c>
      <c r="CP32" s="2">
        <v>14</v>
      </c>
      <c r="CQ32" s="2">
        <v>553</v>
      </c>
      <c r="CR32" s="2">
        <v>21358</v>
      </c>
      <c r="CS32" s="2">
        <v>4746</v>
      </c>
      <c r="CT32" s="2">
        <v>136202</v>
      </c>
      <c r="CU32" s="2">
        <v>31051</v>
      </c>
      <c r="CV32" s="2">
        <v>31051</v>
      </c>
      <c r="CW32" s="2">
        <v>1946</v>
      </c>
      <c r="CX32" s="2">
        <v>681</v>
      </c>
      <c r="CY32" s="2">
        <v>698517</v>
      </c>
      <c r="CZ32" s="2">
        <v>2296</v>
      </c>
      <c r="DA32" s="2">
        <v>0</v>
      </c>
      <c r="DB32" s="2">
        <v>2726</v>
      </c>
      <c r="DC32" s="2">
        <v>4821</v>
      </c>
      <c r="DD32" s="2">
        <v>501</v>
      </c>
      <c r="DE32" s="2">
        <v>63</v>
      </c>
      <c r="DF32" s="2">
        <v>81</v>
      </c>
      <c r="DG32" s="2">
        <v>1036</v>
      </c>
      <c r="DH32" s="2">
        <v>743</v>
      </c>
      <c r="DI32" s="2">
        <v>29</v>
      </c>
      <c r="DJ32" s="2">
        <v>60</v>
      </c>
      <c r="DK32" s="2">
        <v>60</v>
      </c>
      <c r="DL32" s="2">
        <v>239</v>
      </c>
      <c r="DM32" s="2">
        <v>239</v>
      </c>
      <c r="DN32" s="2">
        <v>430</v>
      </c>
      <c r="DO32" s="2">
        <v>28</v>
      </c>
      <c r="DP32" s="2">
        <v>53</v>
      </c>
      <c r="DQ32" s="2">
        <v>53</v>
      </c>
      <c r="DR32" s="2">
        <v>18940</v>
      </c>
      <c r="DS32" s="2">
        <v>18940</v>
      </c>
      <c r="DT32" s="2">
        <v>21358</v>
      </c>
      <c r="DU32" s="2">
        <v>136202</v>
      </c>
      <c r="DV32" s="2">
        <v>83</v>
      </c>
      <c r="DW32" s="2">
        <v>26120</v>
      </c>
      <c r="DX32" s="2">
        <v>8901</v>
      </c>
      <c r="DY32" s="2">
        <v>2526</v>
      </c>
      <c r="DZ32" s="2">
        <v>13</v>
      </c>
      <c r="EA32" s="2">
        <v>12444</v>
      </c>
      <c r="EB32" s="2">
        <v>684</v>
      </c>
      <c r="EC32" s="2">
        <v>684</v>
      </c>
      <c r="ED32" s="2">
        <v>253</v>
      </c>
      <c r="EE32" s="2">
        <v>3</v>
      </c>
      <c r="EF32" s="2">
        <v>50</v>
      </c>
      <c r="EG32" s="2">
        <v>759</v>
      </c>
      <c r="EH32" s="2">
        <v>18913</v>
      </c>
      <c r="EI32" s="2">
        <v>2357</v>
      </c>
      <c r="EJ32" s="2">
        <v>207847</v>
      </c>
      <c r="EK32" s="2">
        <v>207847</v>
      </c>
      <c r="EL32" s="2">
        <v>34273</v>
      </c>
      <c r="EM32" s="2">
        <v>114</v>
      </c>
      <c r="EN32" s="2">
        <v>114</v>
      </c>
      <c r="EO32" s="2">
        <v>364</v>
      </c>
      <c r="EP32" s="2">
        <v>15199</v>
      </c>
      <c r="EQ32" s="2">
        <v>2037</v>
      </c>
      <c r="ER32" s="2">
        <v>46432</v>
      </c>
      <c r="ES32" s="2">
        <v>1</v>
      </c>
      <c r="ET32" s="2">
        <v>777</v>
      </c>
      <c r="EU32" s="2">
        <v>456</v>
      </c>
      <c r="EV32" s="2">
        <v>0</v>
      </c>
      <c r="EW32" s="2">
        <v>20</v>
      </c>
      <c r="EX32" s="2">
        <v>68</v>
      </c>
      <c r="EY32" s="2">
        <v>20</v>
      </c>
      <c r="EZ32" s="2">
        <v>430</v>
      </c>
      <c r="FA32" s="2">
        <v>56</v>
      </c>
      <c r="FB32" s="2">
        <v>79148</v>
      </c>
      <c r="FC32" s="2">
        <v>255</v>
      </c>
      <c r="FD32" s="2">
        <v>32865</v>
      </c>
      <c r="FE32" s="2">
        <v>229</v>
      </c>
      <c r="FF32" s="2">
        <v>39</v>
      </c>
      <c r="FG32" s="2">
        <v>1596</v>
      </c>
      <c r="FH32" s="2">
        <v>1055</v>
      </c>
      <c r="FI32" s="2">
        <v>500</v>
      </c>
      <c r="FJ32" s="2">
        <v>9876</v>
      </c>
      <c r="FK32" s="2">
        <v>897</v>
      </c>
      <c r="FL32" s="2">
        <v>13705</v>
      </c>
      <c r="FM32" s="2">
        <v>13705</v>
      </c>
      <c r="FN32" s="2">
        <v>34273</v>
      </c>
      <c r="FO32" s="2">
        <v>2519</v>
      </c>
      <c r="FP32" s="2">
        <v>2602</v>
      </c>
      <c r="FQ32" s="2">
        <v>229</v>
      </c>
      <c r="FR32" s="2">
        <v>13138</v>
      </c>
      <c r="FS32" s="2">
        <v>1971</v>
      </c>
      <c r="FT32" s="2">
        <v>13</v>
      </c>
      <c r="FU32" s="2">
        <v>36</v>
      </c>
      <c r="FV32" s="2">
        <v>3767</v>
      </c>
      <c r="FW32" s="2">
        <v>36306</v>
      </c>
      <c r="FX32" s="2">
        <v>2098</v>
      </c>
      <c r="FY32" s="2">
        <v>67105</v>
      </c>
      <c r="FZ32" s="2">
        <v>111325</v>
      </c>
      <c r="GA32" s="2">
        <v>1295498</v>
      </c>
      <c r="GB32" s="2">
        <v>0</v>
      </c>
      <c r="GC32" s="2">
        <v>13589</v>
      </c>
      <c r="GD32" s="2">
        <v>31526</v>
      </c>
      <c r="GE32" s="2">
        <v>40469</v>
      </c>
      <c r="GF32" s="2">
        <v>1199</v>
      </c>
      <c r="GG32" s="2">
        <v>128</v>
      </c>
      <c r="GH32" s="2">
        <v>116</v>
      </c>
      <c r="GI32" s="2">
        <v>3767</v>
      </c>
      <c r="GJ32" s="2">
        <v>267</v>
      </c>
      <c r="GK32" s="2">
        <v>1460</v>
      </c>
      <c r="GL32" s="2">
        <v>609</v>
      </c>
      <c r="GM32" s="2">
        <v>2098</v>
      </c>
      <c r="GN32" s="2">
        <v>42425</v>
      </c>
      <c r="GO32" s="2">
        <v>18909</v>
      </c>
      <c r="GP32" s="2">
        <v>18909</v>
      </c>
      <c r="GQ32" s="2">
        <v>1295498</v>
      </c>
      <c r="GR32" s="2">
        <v>461</v>
      </c>
      <c r="GS32" s="2">
        <v>116</v>
      </c>
      <c r="GT32" s="2">
        <v>3767</v>
      </c>
      <c r="GU32" s="2">
        <v>83801</v>
      </c>
      <c r="GV32" s="2">
        <v>449394</v>
      </c>
      <c r="GW32" s="2">
        <v>10057</v>
      </c>
      <c r="GX32" s="2">
        <v>7190</v>
      </c>
      <c r="GY32" s="2">
        <v>1028206</v>
      </c>
      <c r="GZ32" s="2">
        <v>40931</v>
      </c>
      <c r="HA32" s="2">
        <v>6463</v>
      </c>
      <c r="HB32" s="2">
        <v>2165921</v>
      </c>
      <c r="HC32" s="2">
        <v>0</v>
      </c>
      <c r="HD32" s="2">
        <v>140308</v>
      </c>
      <c r="HE32" s="2">
        <v>229</v>
      </c>
      <c r="HF32" s="2">
        <v>996</v>
      </c>
      <c r="HG32" s="2">
        <v>86450</v>
      </c>
      <c r="HH32" s="2">
        <v>1164</v>
      </c>
      <c r="HI32" s="2">
        <v>18909</v>
      </c>
      <c r="HJ32" s="2">
        <v>1164</v>
      </c>
      <c r="HK32" s="2">
        <v>756</v>
      </c>
      <c r="HL32" s="2">
        <v>996</v>
      </c>
      <c r="HM32" s="2">
        <v>8258</v>
      </c>
      <c r="HN32" s="2">
        <v>96</v>
      </c>
      <c r="HO32" s="2">
        <v>21</v>
      </c>
      <c r="HP32" s="2">
        <v>52</v>
      </c>
      <c r="HQ32" s="2">
        <v>30</v>
      </c>
      <c r="HR32" s="2">
        <v>96</v>
      </c>
      <c r="HS32" s="2">
        <v>429</v>
      </c>
      <c r="HT32" s="2">
        <v>1225</v>
      </c>
      <c r="HU32" s="2">
        <v>1225</v>
      </c>
      <c r="HV32" s="2">
        <v>47</v>
      </c>
      <c r="HW32" s="2">
        <v>47</v>
      </c>
      <c r="HX32" s="2">
        <v>313</v>
      </c>
      <c r="HY32" s="2">
        <v>80978</v>
      </c>
      <c r="HZ32" s="2">
        <v>80978</v>
      </c>
      <c r="IA32" s="2">
        <v>334</v>
      </c>
      <c r="IB32" s="2">
        <v>20</v>
      </c>
      <c r="IC32" s="2">
        <v>20</v>
      </c>
      <c r="ID32" s="2">
        <v>62</v>
      </c>
      <c r="IE32" s="2">
        <v>9128</v>
      </c>
      <c r="IF32" s="2">
        <v>9128</v>
      </c>
      <c r="IG32" s="2">
        <v>3096</v>
      </c>
      <c r="IH32" s="2">
        <v>310</v>
      </c>
      <c r="II32" s="2">
        <v>310</v>
      </c>
      <c r="IJ32" s="2">
        <v>2437</v>
      </c>
      <c r="IK32" s="2">
        <v>0</v>
      </c>
      <c r="IL32" s="2">
        <v>140</v>
      </c>
      <c r="IM32" s="2">
        <v>140</v>
      </c>
      <c r="IN32" s="2">
        <v>468</v>
      </c>
      <c r="IO32" s="2">
        <v>217</v>
      </c>
      <c r="IP32" s="2">
        <v>217</v>
      </c>
      <c r="IQ32" s="2">
        <v>615</v>
      </c>
      <c r="IR32" s="2">
        <v>1961</v>
      </c>
      <c r="IS32" s="2">
        <v>6467</v>
      </c>
      <c r="IT32" s="2">
        <v>55305</v>
      </c>
      <c r="IU32" s="2">
        <v>1590</v>
      </c>
      <c r="IV32" s="2">
        <v>9128</v>
      </c>
      <c r="IW32" s="2">
        <v>9128</v>
      </c>
      <c r="IX32" s="2">
        <v>14836</v>
      </c>
      <c r="IY32" s="2">
        <v>1828418</v>
      </c>
      <c r="IZ32" s="2">
        <v>80978</v>
      </c>
      <c r="JA32" s="2">
        <v>160</v>
      </c>
      <c r="JB32" s="2">
        <v>217</v>
      </c>
      <c r="JC32" s="2">
        <v>8176</v>
      </c>
      <c r="JD32" s="2">
        <v>6994</v>
      </c>
      <c r="JE32" s="2">
        <v>314</v>
      </c>
      <c r="JF32" s="2">
        <v>1473</v>
      </c>
      <c r="JG32" s="2">
        <v>31</v>
      </c>
      <c r="JH32" s="2">
        <v>735</v>
      </c>
      <c r="JI32" s="2">
        <v>14670</v>
      </c>
      <c r="JJ32" s="2">
        <v>4968</v>
      </c>
      <c r="JK32" s="2">
        <v>562</v>
      </c>
      <c r="JL32" s="2">
        <v>2915</v>
      </c>
      <c r="JM32" s="2">
        <v>481</v>
      </c>
      <c r="JN32" s="2">
        <v>376</v>
      </c>
      <c r="JO32" s="2">
        <v>562</v>
      </c>
      <c r="JP32" s="2">
        <v>562</v>
      </c>
      <c r="JQ32" s="2">
        <v>1904</v>
      </c>
      <c r="JR32" s="2">
        <v>145</v>
      </c>
      <c r="JS32" s="2">
        <v>1053</v>
      </c>
      <c r="JT32" s="2">
        <v>12810</v>
      </c>
      <c r="JU32" s="2">
        <v>4289</v>
      </c>
      <c r="JV32" s="2">
        <v>21611</v>
      </c>
      <c r="JW32" s="2">
        <v>94</v>
      </c>
      <c r="JX32" s="2">
        <v>392</v>
      </c>
      <c r="JY32" s="2">
        <v>363</v>
      </c>
      <c r="JZ32" s="2">
        <v>175</v>
      </c>
      <c r="KA32" s="2">
        <v>1872</v>
      </c>
      <c r="KB32" s="2">
        <v>2093</v>
      </c>
      <c r="KC32" s="2">
        <v>0</v>
      </c>
      <c r="KD32" s="2">
        <v>277</v>
      </c>
    </row>
    <row r="33" spans="1:290" x14ac:dyDescent="0.25">
      <c r="A33" s="1" t="s">
        <v>4046</v>
      </c>
      <c r="B33" s="2">
        <v>3322</v>
      </c>
      <c r="C33" s="2">
        <v>209</v>
      </c>
      <c r="D33" s="2">
        <v>2307</v>
      </c>
      <c r="E33" s="2">
        <v>3373</v>
      </c>
      <c r="F33" s="2">
        <v>636</v>
      </c>
      <c r="G33" s="2">
        <v>33</v>
      </c>
      <c r="H33" s="2">
        <v>33</v>
      </c>
      <c r="I33" s="2">
        <v>33</v>
      </c>
      <c r="J33" s="2">
        <v>393</v>
      </c>
      <c r="K33" s="2">
        <v>1365</v>
      </c>
      <c r="L33" s="2">
        <v>1365</v>
      </c>
      <c r="M33" s="2">
        <v>732</v>
      </c>
      <c r="N33" s="2">
        <v>177</v>
      </c>
      <c r="O33" s="2">
        <v>31</v>
      </c>
      <c r="P33" s="2">
        <v>115</v>
      </c>
      <c r="Q33" s="2">
        <v>115</v>
      </c>
      <c r="R33" s="2">
        <v>260</v>
      </c>
      <c r="S33" s="2">
        <v>260</v>
      </c>
      <c r="T33" s="2">
        <v>986</v>
      </c>
      <c r="U33" s="2">
        <v>339642</v>
      </c>
      <c r="V33" s="2">
        <v>5806</v>
      </c>
      <c r="W33" s="2">
        <v>328</v>
      </c>
      <c r="X33" s="2">
        <v>10933</v>
      </c>
      <c r="Y33" s="2">
        <v>191824</v>
      </c>
      <c r="Z33" s="2">
        <v>474</v>
      </c>
      <c r="AA33" s="2">
        <v>41111</v>
      </c>
      <c r="AB33" s="2">
        <v>98</v>
      </c>
      <c r="AC33" s="2">
        <v>8683</v>
      </c>
      <c r="AD33" s="2">
        <v>77</v>
      </c>
      <c r="AE33" s="2">
        <v>6461</v>
      </c>
      <c r="AF33" s="2">
        <v>121</v>
      </c>
      <c r="AG33" s="2">
        <v>121</v>
      </c>
      <c r="AH33" s="2">
        <v>0</v>
      </c>
      <c r="AI33" s="2">
        <v>476</v>
      </c>
      <c r="AJ33" s="2">
        <v>4</v>
      </c>
      <c r="AK33" s="2">
        <v>4</v>
      </c>
      <c r="AL33" s="2">
        <v>3120</v>
      </c>
      <c r="AM33" s="2">
        <v>107</v>
      </c>
      <c r="AN33" s="2">
        <v>377</v>
      </c>
      <c r="AO33" s="2">
        <v>4079</v>
      </c>
      <c r="AP33" s="2">
        <v>29</v>
      </c>
      <c r="AQ33" s="2">
        <v>29</v>
      </c>
      <c r="AR33" s="2">
        <v>79</v>
      </c>
      <c r="AS33" s="2">
        <v>25216</v>
      </c>
      <c r="AT33" s="2">
        <v>229</v>
      </c>
      <c r="AU33" s="2">
        <v>1365</v>
      </c>
      <c r="AV33" s="2">
        <v>446</v>
      </c>
      <c r="AW33" s="2">
        <v>446</v>
      </c>
      <c r="AX33" s="2">
        <v>446</v>
      </c>
      <c r="AY33" s="2">
        <v>95</v>
      </c>
      <c r="AZ33" s="2">
        <v>95</v>
      </c>
      <c r="BA33" s="2">
        <v>95</v>
      </c>
      <c r="BB33" s="2">
        <v>95</v>
      </c>
      <c r="BC33" s="2">
        <v>791</v>
      </c>
      <c r="BD33" s="2">
        <v>218</v>
      </c>
      <c r="BE33" s="2">
        <v>1008</v>
      </c>
      <c r="BF33" s="2">
        <v>727</v>
      </c>
      <c r="BG33" s="2">
        <v>1492</v>
      </c>
      <c r="BH33" s="2">
        <v>594005</v>
      </c>
      <c r="BI33" s="2">
        <v>594005</v>
      </c>
      <c r="BJ33" s="2">
        <v>18072</v>
      </c>
      <c r="BK33" s="2">
        <v>1567511</v>
      </c>
      <c r="BL33" s="2">
        <v>51017</v>
      </c>
      <c r="BM33" s="2">
        <v>36022</v>
      </c>
      <c r="BN33" s="2">
        <v>2382</v>
      </c>
      <c r="BO33" s="2">
        <v>1717</v>
      </c>
      <c r="BP33" s="2">
        <v>5517</v>
      </c>
      <c r="BQ33" s="2">
        <v>6249</v>
      </c>
      <c r="BR33" s="2">
        <v>7629</v>
      </c>
      <c r="BS33" s="2">
        <v>212620</v>
      </c>
      <c r="BT33" s="2">
        <v>212620</v>
      </c>
      <c r="BU33" s="2">
        <v>73854</v>
      </c>
      <c r="BV33" s="2">
        <v>73854</v>
      </c>
      <c r="BW33" s="2">
        <v>73854</v>
      </c>
      <c r="BX33" s="2">
        <v>1599</v>
      </c>
      <c r="BY33" s="2">
        <v>209</v>
      </c>
      <c r="BZ33" s="2">
        <v>2307</v>
      </c>
      <c r="CA33" s="2">
        <v>12</v>
      </c>
      <c r="CB33" s="2">
        <v>26</v>
      </c>
      <c r="CC33" s="2">
        <v>26</v>
      </c>
      <c r="CD33" s="2">
        <v>22</v>
      </c>
      <c r="CE33" s="2">
        <v>0</v>
      </c>
      <c r="CF33" s="2">
        <v>2508</v>
      </c>
      <c r="CG33" s="2">
        <v>55</v>
      </c>
      <c r="CH33" s="2">
        <v>55</v>
      </c>
      <c r="CI33" s="2">
        <v>18</v>
      </c>
      <c r="CJ33" s="2">
        <v>229</v>
      </c>
      <c r="CK33" s="2">
        <v>5321</v>
      </c>
      <c r="CL33" s="2">
        <v>678</v>
      </c>
      <c r="CM33" s="2">
        <v>1649</v>
      </c>
      <c r="CN33" s="2">
        <v>0</v>
      </c>
      <c r="CO33" s="2">
        <v>1305</v>
      </c>
      <c r="CP33" s="2">
        <v>7</v>
      </c>
      <c r="CQ33" s="2">
        <v>1492</v>
      </c>
      <c r="CR33" s="2">
        <v>13911</v>
      </c>
      <c r="CS33" s="2">
        <v>2360</v>
      </c>
      <c r="CT33" s="2">
        <v>134145</v>
      </c>
      <c r="CU33" s="2">
        <v>10562</v>
      </c>
      <c r="CV33" s="2">
        <v>10562</v>
      </c>
      <c r="CW33" s="2">
        <v>1533</v>
      </c>
      <c r="CX33" s="2">
        <v>411</v>
      </c>
      <c r="CY33" s="2">
        <v>561527</v>
      </c>
      <c r="CZ33" s="2">
        <v>1755</v>
      </c>
      <c r="DA33" s="2">
        <v>203</v>
      </c>
      <c r="DB33" s="2">
        <v>2727</v>
      </c>
      <c r="DC33" s="2">
        <v>4929</v>
      </c>
      <c r="DD33" s="2">
        <v>105</v>
      </c>
      <c r="DE33" s="2">
        <v>71</v>
      </c>
      <c r="DF33" s="2">
        <v>153</v>
      </c>
      <c r="DG33" s="2">
        <v>1090</v>
      </c>
      <c r="DH33" s="2">
        <v>744</v>
      </c>
      <c r="DI33" s="2">
        <v>3</v>
      </c>
      <c r="DJ33" s="2">
        <v>65</v>
      </c>
      <c r="DK33" s="2">
        <v>65</v>
      </c>
      <c r="DL33" s="2">
        <v>233</v>
      </c>
      <c r="DM33" s="2">
        <v>233</v>
      </c>
      <c r="DN33" s="2">
        <v>259</v>
      </c>
      <c r="DO33" s="2">
        <v>19</v>
      </c>
      <c r="DP33" s="2">
        <v>22</v>
      </c>
      <c r="DQ33" s="2">
        <v>22</v>
      </c>
      <c r="DR33" s="2">
        <v>18610</v>
      </c>
      <c r="DS33" s="2">
        <v>18610</v>
      </c>
      <c r="DT33" s="2">
        <v>13911</v>
      </c>
      <c r="DU33" s="2">
        <v>134145</v>
      </c>
      <c r="DV33" s="2">
        <v>270</v>
      </c>
      <c r="DW33" s="2">
        <v>19212</v>
      </c>
      <c r="DX33" s="2">
        <v>5806</v>
      </c>
      <c r="DY33" s="2">
        <v>5705</v>
      </c>
      <c r="DZ33" s="2">
        <v>7</v>
      </c>
      <c r="EA33" s="2">
        <v>11702</v>
      </c>
      <c r="EB33" s="2">
        <v>805</v>
      </c>
      <c r="EC33" s="2">
        <v>805</v>
      </c>
      <c r="ED33" s="2">
        <v>229</v>
      </c>
      <c r="EE33" s="2">
        <v>19</v>
      </c>
      <c r="EF33" s="2">
        <v>40</v>
      </c>
      <c r="EG33" s="2">
        <v>386</v>
      </c>
      <c r="EH33" s="2">
        <v>2318</v>
      </c>
      <c r="EI33" s="2">
        <v>2291</v>
      </c>
      <c r="EJ33" s="2">
        <v>191041</v>
      </c>
      <c r="EK33" s="2">
        <v>191041</v>
      </c>
      <c r="EL33" s="2">
        <v>33763</v>
      </c>
      <c r="EM33" s="2">
        <v>71</v>
      </c>
      <c r="EN33" s="2">
        <v>71</v>
      </c>
      <c r="EO33" s="2">
        <v>377</v>
      </c>
      <c r="EP33" s="2">
        <v>14183</v>
      </c>
      <c r="EQ33" s="2">
        <v>2297</v>
      </c>
      <c r="ER33" s="2">
        <v>36609</v>
      </c>
      <c r="ES33" s="2">
        <v>18</v>
      </c>
      <c r="ET33" s="2">
        <v>2614</v>
      </c>
      <c r="EU33" s="2">
        <v>135</v>
      </c>
      <c r="EV33" s="2">
        <v>19579</v>
      </c>
      <c r="EW33" s="2">
        <v>0</v>
      </c>
      <c r="EX33" s="2">
        <v>26</v>
      </c>
      <c r="EY33" s="2">
        <v>33</v>
      </c>
      <c r="EZ33" s="2">
        <v>259</v>
      </c>
      <c r="FA33" s="2">
        <v>167</v>
      </c>
      <c r="FB33" s="2">
        <v>130956</v>
      </c>
      <c r="FC33" s="2">
        <v>382</v>
      </c>
      <c r="FD33" s="2">
        <v>40626</v>
      </c>
      <c r="FE33" s="2">
        <v>1171</v>
      </c>
      <c r="FF33" s="2">
        <v>124487</v>
      </c>
      <c r="FG33" s="2">
        <v>1007</v>
      </c>
      <c r="FH33" s="2">
        <v>853</v>
      </c>
      <c r="FI33" s="2">
        <v>1050</v>
      </c>
      <c r="FJ33" s="2">
        <v>5075</v>
      </c>
      <c r="FK33" s="2">
        <v>84</v>
      </c>
      <c r="FL33" s="2">
        <v>16665</v>
      </c>
      <c r="FM33" s="2">
        <v>16665</v>
      </c>
      <c r="FN33" s="2">
        <v>33763</v>
      </c>
      <c r="FO33" s="2">
        <v>33074</v>
      </c>
      <c r="FP33" s="2">
        <v>2454</v>
      </c>
      <c r="FQ33" s="2">
        <v>1171</v>
      </c>
      <c r="FR33" s="2">
        <v>13350</v>
      </c>
      <c r="FS33" s="2">
        <v>2317</v>
      </c>
      <c r="FT33" s="2">
        <v>31</v>
      </c>
      <c r="FU33" s="2">
        <v>6</v>
      </c>
      <c r="FV33" s="2">
        <v>3425</v>
      </c>
      <c r="FW33" s="2">
        <v>18707</v>
      </c>
      <c r="FX33" s="2">
        <v>2033</v>
      </c>
      <c r="FY33" s="2">
        <v>135656</v>
      </c>
      <c r="FZ33" s="2">
        <v>136005</v>
      </c>
      <c r="GA33" s="2">
        <v>1725460</v>
      </c>
      <c r="GB33" s="2">
        <v>0</v>
      </c>
      <c r="GC33" s="2">
        <v>49562</v>
      </c>
      <c r="GD33" s="2">
        <v>52335</v>
      </c>
      <c r="GE33" s="2">
        <v>26676</v>
      </c>
      <c r="GF33" s="2">
        <v>1329</v>
      </c>
      <c r="GG33" s="2">
        <v>345</v>
      </c>
      <c r="GH33" s="2">
        <v>85</v>
      </c>
      <c r="GI33" s="2">
        <v>3425</v>
      </c>
      <c r="GJ33" s="2">
        <v>259</v>
      </c>
      <c r="GK33" s="2">
        <v>864</v>
      </c>
      <c r="GL33" s="2">
        <v>1659</v>
      </c>
      <c r="GM33" s="2">
        <v>2033</v>
      </c>
      <c r="GN33" s="2">
        <v>67183</v>
      </c>
      <c r="GO33" s="2">
        <v>8434</v>
      </c>
      <c r="GP33" s="2">
        <v>8434</v>
      </c>
      <c r="GQ33" s="2">
        <v>1725460</v>
      </c>
      <c r="GR33" s="2">
        <v>469</v>
      </c>
      <c r="GS33" s="2">
        <v>85</v>
      </c>
      <c r="GT33" s="2">
        <v>3425</v>
      </c>
      <c r="GU33" s="2">
        <v>52269</v>
      </c>
      <c r="GV33" s="2">
        <v>3409</v>
      </c>
      <c r="GW33" s="2">
        <v>7499</v>
      </c>
      <c r="GX33" s="2">
        <v>6973</v>
      </c>
      <c r="GY33" s="2">
        <v>1153447</v>
      </c>
      <c r="GZ33" s="2">
        <v>13993</v>
      </c>
      <c r="HA33" s="2">
        <v>1369</v>
      </c>
      <c r="HB33" s="2">
        <v>1772185</v>
      </c>
      <c r="HC33" s="2">
        <v>9</v>
      </c>
      <c r="HD33" s="2">
        <v>88373</v>
      </c>
      <c r="HE33" s="2">
        <v>1171</v>
      </c>
      <c r="HF33" s="2">
        <v>987</v>
      </c>
      <c r="HG33" s="2">
        <v>74601</v>
      </c>
      <c r="HH33" s="2">
        <v>794</v>
      </c>
      <c r="HI33" s="2">
        <v>8434</v>
      </c>
      <c r="HJ33" s="2">
        <v>794</v>
      </c>
      <c r="HK33" s="2">
        <v>1272</v>
      </c>
      <c r="HL33" s="2">
        <v>987</v>
      </c>
      <c r="HM33" s="2">
        <v>5681</v>
      </c>
      <c r="HN33" s="2">
        <v>90</v>
      </c>
      <c r="HO33" s="2">
        <v>0</v>
      </c>
      <c r="HP33" s="2">
        <v>22</v>
      </c>
      <c r="HQ33" s="2">
        <v>51</v>
      </c>
      <c r="HR33" s="2">
        <v>90</v>
      </c>
      <c r="HS33" s="2">
        <v>219</v>
      </c>
      <c r="HT33" s="2">
        <v>1076</v>
      </c>
      <c r="HU33" s="2">
        <v>1076</v>
      </c>
      <c r="HV33" s="2">
        <v>50</v>
      </c>
      <c r="HW33" s="2">
        <v>50</v>
      </c>
      <c r="HX33" s="2">
        <v>462</v>
      </c>
      <c r="HY33" s="2">
        <v>30364</v>
      </c>
      <c r="HZ33" s="2">
        <v>30364</v>
      </c>
      <c r="IA33" s="2">
        <v>355</v>
      </c>
      <c r="IB33" s="2">
        <v>12</v>
      </c>
      <c r="IC33" s="2">
        <v>12</v>
      </c>
      <c r="ID33" s="2">
        <v>222</v>
      </c>
      <c r="IE33" s="2">
        <v>6383</v>
      </c>
      <c r="IF33" s="2">
        <v>6383</v>
      </c>
      <c r="IG33" s="2">
        <v>2332</v>
      </c>
      <c r="IH33" s="2">
        <v>535</v>
      </c>
      <c r="II33" s="2">
        <v>535</v>
      </c>
      <c r="IJ33" s="2">
        <v>1670</v>
      </c>
      <c r="IK33" s="2">
        <v>43</v>
      </c>
      <c r="IL33" s="2">
        <v>86</v>
      </c>
      <c r="IM33" s="2">
        <v>86</v>
      </c>
      <c r="IN33" s="2">
        <v>388</v>
      </c>
      <c r="IO33" s="2">
        <v>93</v>
      </c>
      <c r="IP33" s="2">
        <v>93</v>
      </c>
      <c r="IQ33" s="2">
        <v>1784</v>
      </c>
      <c r="IR33" s="2">
        <v>1764</v>
      </c>
      <c r="IS33" s="2">
        <v>5330</v>
      </c>
      <c r="IT33" s="2">
        <v>51845</v>
      </c>
      <c r="IU33" s="2">
        <v>2281</v>
      </c>
      <c r="IV33" s="2">
        <v>6383</v>
      </c>
      <c r="IW33" s="2">
        <v>6383</v>
      </c>
      <c r="IX33" s="2">
        <v>18394</v>
      </c>
      <c r="IY33" s="2">
        <v>1708183</v>
      </c>
      <c r="IZ33" s="2">
        <v>30364</v>
      </c>
      <c r="JA33" s="2">
        <v>135</v>
      </c>
      <c r="JB33" s="2">
        <v>485</v>
      </c>
      <c r="JC33" s="2">
        <v>8003</v>
      </c>
      <c r="JD33" s="2">
        <v>1361</v>
      </c>
      <c r="JE33" s="2">
        <v>324</v>
      </c>
      <c r="JF33" s="2">
        <v>864</v>
      </c>
      <c r="JG33" s="2">
        <v>13</v>
      </c>
      <c r="JH33" s="2">
        <v>1195</v>
      </c>
      <c r="JI33" s="2">
        <v>11876</v>
      </c>
      <c r="JJ33" s="2">
        <v>3161</v>
      </c>
      <c r="JK33" s="2">
        <v>541</v>
      </c>
      <c r="JL33" s="2">
        <v>2659</v>
      </c>
      <c r="JM33" s="2">
        <v>371</v>
      </c>
      <c r="JN33" s="2">
        <v>202</v>
      </c>
      <c r="JO33" s="2">
        <v>541</v>
      </c>
      <c r="JP33" s="2">
        <v>541</v>
      </c>
      <c r="JQ33" s="2">
        <v>1620</v>
      </c>
      <c r="JR33" s="2">
        <v>73</v>
      </c>
      <c r="JS33" s="2">
        <v>925</v>
      </c>
      <c r="JT33" s="2">
        <v>10384</v>
      </c>
      <c r="JU33" s="2">
        <v>3834</v>
      </c>
      <c r="JV33" s="2">
        <v>11887</v>
      </c>
      <c r="JW33" s="2">
        <v>16</v>
      </c>
      <c r="JX33" s="2">
        <v>914</v>
      </c>
      <c r="JY33" s="2">
        <v>405</v>
      </c>
      <c r="JZ33" s="2">
        <v>292</v>
      </c>
      <c r="KA33" s="2">
        <v>1908</v>
      </c>
      <c r="KB33" s="2">
        <v>2069</v>
      </c>
      <c r="KC33" s="2">
        <v>0</v>
      </c>
      <c r="KD33" s="2">
        <v>173</v>
      </c>
    </row>
    <row r="34" spans="1:290" x14ac:dyDescent="0.25">
      <c r="A34" s="1" t="s">
        <v>4047</v>
      </c>
      <c r="B34" s="2">
        <v>3161</v>
      </c>
      <c r="C34" s="2">
        <v>239</v>
      </c>
      <c r="D34" s="2">
        <v>14366</v>
      </c>
      <c r="E34" s="2">
        <v>4920</v>
      </c>
      <c r="F34" s="2">
        <v>478</v>
      </c>
      <c r="G34" s="2">
        <v>44</v>
      </c>
      <c r="H34" s="2">
        <v>44</v>
      </c>
      <c r="I34" s="2">
        <v>44</v>
      </c>
      <c r="J34" s="2">
        <v>162</v>
      </c>
      <c r="K34" s="2">
        <v>1666</v>
      </c>
      <c r="L34" s="2">
        <v>1666</v>
      </c>
      <c r="M34" s="2">
        <v>452</v>
      </c>
      <c r="N34" s="2">
        <v>69</v>
      </c>
      <c r="O34" s="2">
        <v>57</v>
      </c>
      <c r="P34" s="2">
        <v>98</v>
      </c>
      <c r="Q34" s="2">
        <v>98</v>
      </c>
      <c r="R34" s="2">
        <v>116</v>
      </c>
      <c r="S34" s="2">
        <v>116</v>
      </c>
      <c r="T34" s="2">
        <v>1205</v>
      </c>
      <c r="U34" s="2">
        <v>295913</v>
      </c>
      <c r="V34" s="2">
        <v>5083</v>
      </c>
      <c r="W34" s="2">
        <v>342</v>
      </c>
      <c r="X34" s="2">
        <v>5970</v>
      </c>
      <c r="Y34" s="2">
        <v>142178</v>
      </c>
      <c r="Z34" s="2">
        <v>465</v>
      </c>
      <c r="AA34" s="2">
        <v>18377</v>
      </c>
      <c r="AB34" s="2">
        <v>128</v>
      </c>
      <c r="AC34" s="2">
        <v>10566</v>
      </c>
      <c r="AD34" s="2">
        <v>154</v>
      </c>
      <c r="AE34" s="2">
        <v>4885</v>
      </c>
      <c r="AF34" s="2">
        <v>69</v>
      </c>
      <c r="AG34" s="2">
        <v>69</v>
      </c>
      <c r="AH34" s="2">
        <v>0</v>
      </c>
      <c r="AI34" s="2">
        <v>827</v>
      </c>
      <c r="AJ34" s="2">
        <v>45</v>
      </c>
      <c r="AK34" s="2">
        <v>45</v>
      </c>
      <c r="AL34" s="2">
        <v>1032</v>
      </c>
      <c r="AM34" s="2">
        <v>222</v>
      </c>
      <c r="AN34" s="2">
        <v>350</v>
      </c>
      <c r="AO34" s="2">
        <v>5051</v>
      </c>
      <c r="AP34" s="2">
        <v>18</v>
      </c>
      <c r="AQ34" s="2">
        <v>18</v>
      </c>
      <c r="AR34" s="2">
        <v>69</v>
      </c>
      <c r="AS34" s="2">
        <v>19463</v>
      </c>
      <c r="AT34" s="2">
        <v>593</v>
      </c>
      <c r="AU34" s="2">
        <v>1666</v>
      </c>
      <c r="AV34" s="2">
        <v>107</v>
      </c>
      <c r="AW34" s="2">
        <v>107</v>
      </c>
      <c r="AX34" s="2">
        <v>107</v>
      </c>
      <c r="AY34" s="2">
        <v>35</v>
      </c>
      <c r="AZ34" s="2">
        <v>35</v>
      </c>
      <c r="BA34" s="2">
        <v>35</v>
      </c>
      <c r="BB34" s="2">
        <v>35</v>
      </c>
      <c r="BC34" s="2">
        <v>628</v>
      </c>
      <c r="BD34" s="2">
        <v>34</v>
      </c>
      <c r="BE34" s="2">
        <v>2836</v>
      </c>
      <c r="BF34" s="2">
        <v>164</v>
      </c>
      <c r="BG34" s="2">
        <v>832</v>
      </c>
      <c r="BH34" s="2">
        <v>490682</v>
      </c>
      <c r="BI34" s="2">
        <v>490682</v>
      </c>
      <c r="BJ34" s="2">
        <v>16164</v>
      </c>
      <c r="BK34" s="2">
        <v>2698359</v>
      </c>
      <c r="BL34" s="2">
        <v>53389</v>
      </c>
      <c r="BM34" s="2">
        <v>14554</v>
      </c>
      <c r="BN34" s="2">
        <v>2343</v>
      </c>
      <c r="BO34" s="2">
        <v>1804</v>
      </c>
      <c r="BP34" s="2">
        <v>10492</v>
      </c>
      <c r="BQ34" s="2">
        <v>4875</v>
      </c>
      <c r="BR34" s="2">
        <v>9583</v>
      </c>
      <c r="BS34" s="2">
        <v>191278</v>
      </c>
      <c r="BT34" s="2">
        <v>191278</v>
      </c>
      <c r="BU34" s="2">
        <v>83069</v>
      </c>
      <c r="BV34" s="2">
        <v>83069</v>
      </c>
      <c r="BW34" s="2">
        <v>83069</v>
      </c>
      <c r="BX34" s="2">
        <v>3101</v>
      </c>
      <c r="BY34" s="2">
        <v>180</v>
      </c>
      <c r="BZ34" s="2">
        <v>14366</v>
      </c>
      <c r="CA34" s="2">
        <v>18</v>
      </c>
      <c r="CB34" s="2">
        <v>27</v>
      </c>
      <c r="CC34" s="2">
        <v>27</v>
      </c>
      <c r="CD34" s="2">
        <v>489</v>
      </c>
      <c r="CE34" s="2">
        <v>0</v>
      </c>
      <c r="CF34" s="2">
        <v>2704</v>
      </c>
      <c r="CG34" s="2">
        <v>35</v>
      </c>
      <c r="CH34" s="2">
        <v>35</v>
      </c>
      <c r="CI34" s="2">
        <v>31</v>
      </c>
      <c r="CJ34" s="2">
        <v>593</v>
      </c>
      <c r="CK34" s="2">
        <v>7008</v>
      </c>
      <c r="CL34" s="2">
        <v>707</v>
      </c>
      <c r="CM34" s="2">
        <v>4853</v>
      </c>
      <c r="CN34" s="2">
        <v>2</v>
      </c>
      <c r="CO34" s="2">
        <v>1038</v>
      </c>
      <c r="CP34" s="2">
        <v>52</v>
      </c>
      <c r="CQ34" s="2">
        <v>832</v>
      </c>
      <c r="CR34" s="2">
        <v>19666</v>
      </c>
      <c r="CS34" s="2">
        <v>4608</v>
      </c>
      <c r="CT34" s="2">
        <v>156808</v>
      </c>
      <c r="CU34" s="2">
        <v>33338</v>
      </c>
      <c r="CV34" s="2">
        <v>33338</v>
      </c>
      <c r="CW34" s="2">
        <v>1353</v>
      </c>
      <c r="CX34" s="2">
        <v>142</v>
      </c>
      <c r="CY34" s="2">
        <v>572405</v>
      </c>
      <c r="CZ34" s="2">
        <v>3239</v>
      </c>
      <c r="DA34" s="2">
        <v>0</v>
      </c>
      <c r="DB34" s="2">
        <v>1839</v>
      </c>
      <c r="DC34" s="2">
        <v>4791</v>
      </c>
      <c r="DD34" s="2">
        <v>141</v>
      </c>
      <c r="DE34" s="2">
        <v>171</v>
      </c>
      <c r="DF34" s="2">
        <v>1673</v>
      </c>
      <c r="DG34" s="2">
        <v>36152</v>
      </c>
      <c r="DH34" s="2">
        <v>692</v>
      </c>
      <c r="DI34" s="2">
        <v>58</v>
      </c>
      <c r="DJ34" s="2">
        <v>63</v>
      </c>
      <c r="DK34" s="2">
        <v>63</v>
      </c>
      <c r="DL34" s="2">
        <v>52</v>
      </c>
      <c r="DM34" s="2">
        <v>52</v>
      </c>
      <c r="DN34" s="2">
        <v>169</v>
      </c>
      <c r="DO34" s="2">
        <v>46</v>
      </c>
      <c r="DP34" s="2">
        <v>32</v>
      </c>
      <c r="DQ34" s="2">
        <v>32</v>
      </c>
      <c r="DR34" s="2">
        <v>13415</v>
      </c>
      <c r="DS34" s="2">
        <v>13415</v>
      </c>
      <c r="DT34" s="2">
        <v>19666</v>
      </c>
      <c r="DU34" s="2">
        <v>156808</v>
      </c>
      <c r="DV34" s="2">
        <v>234</v>
      </c>
      <c r="DW34" s="2">
        <v>27438</v>
      </c>
      <c r="DX34" s="2">
        <v>5083</v>
      </c>
      <c r="DY34" s="2">
        <v>3330</v>
      </c>
      <c r="DZ34" s="2">
        <v>3</v>
      </c>
      <c r="EA34" s="2">
        <v>12555</v>
      </c>
      <c r="EB34" s="2">
        <v>922</v>
      </c>
      <c r="EC34" s="2">
        <v>922</v>
      </c>
      <c r="ED34" s="2">
        <v>593</v>
      </c>
      <c r="EE34" s="2">
        <v>25</v>
      </c>
      <c r="EF34" s="2">
        <v>86</v>
      </c>
      <c r="EG34" s="2">
        <v>369</v>
      </c>
      <c r="EH34" s="2">
        <v>15085</v>
      </c>
      <c r="EI34" s="2">
        <v>2625</v>
      </c>
      <c r="EJ34" s="2">
        <v>157291</v>
      </c>
      <c r="EK34" s="2">
        <v>157291</v>
      </c>
      <c r="EL34" s="2">
        <v>30005</v>
      </c>
      <c r="EM34" s="2">
        <v>132</v>
      </c>
      <c r="EN34" s="2">
        <v>132</v>
      </c>
      <c r="EO34" s="2">
        <v>1820</v>
      </c>
      <c r="EP34" s="2">
        <v>17960</v>
      </c>
      <c r="EQ34" s="2">
        <v>262</v>
      </c>
      <c r="ER34" s="2">
        <v>42466</v>
      </c>
      <c r="ES34" s="2">
        <v>11</v>
      </c>
      <c r="ET34" s="2">
        <v>90365</v>
      </c>
      <c r="EU34" s="2">
        <v>192</v>
      </c>
      <c r="EV34" s="2">
        <v>28330</v>
      </c>
      <c r="EW34" s="2">
        <v>55</v>
      </c>
      <c r="EX34" s="2">
        <v>14</v>
      </c>
      <c r="EY34" s="2">
        <v>32</v>
      </c>
      <c r="EZ34" s="2">
        <v>169</v>
      </c>
      <c r="FA34" s="2">
        <v>38</v>
      </c>
      <c r="FB34" s="2">
        <v>43008</v>
      </c>
      <c r="FC34" s="2">
        <v>185</v>
      </c>
      <c r="FD34" s="2">
        <v>47143</v>
      </c>
      <c r="FE34" s="2">
        <v>383</v>
      </c>
      <c r="FF34" s="2">
        <v>6960</v>
      </c>
      <c r="FG34" s="2">
        <v>2079</v>
      </c>
      <c r="FH34" s="2">
        <v>1000</v>
      </c>
      <c r="FI34" s="2">
        <v>1388</v>
      </c>
      <c r="FJ34" s="2">
        <v>5169</v>
      </c>
      <c r="FK34" s="2">
        <v>1274</v>
      </c>
      <c r="FL34" s="2">
        <v>16368</v>
      </c>
      <c r="FM34" s="2">
        <v>16368</v>
      </c>
      <c r="FN34" s="2">
        <v>30005</v>
      </c>
      <c r="FO34" s="2">
        <v>1112</v>
      </c>
      <c r="FP34" s="2">
        <v>3273</v>
      </c>
      <c r="FQ34" s="2">
        <v>383</v>
      </c>
      <c r="FR34" s="2">
        <v>13106</v>
      </c>
      <c r="FS34" s="2">
        <v>3283</v>
      </c>
      <c r="FT34" s="2">
        <v>55</v>
      </c>
      <c r="FU34" s="2">
        <v>33</v>
      </c>
      <c r="FV34" s="2">
        <v>3079</v>
      </c>
      <c r="FW34" s="2">
        <v>10245</v>
      </c>
      <c r="FX34" s="2">
        <v>4182</v>
      </c>
      <c r="FY34" s="2">
        <v>201915</v>
      </c>
      <c r="FZ34" s="2">
        <v>117831</v>
      </c>
      <c r="GA34" s="2">
        <v>1925170</v>
      </c>
      <c r="GB34" s="2">
        <v>0</v>
      </c>
      <c r="GC34" s="2">
        <v>60790</v>
      </c>
      <c r="GD34" s="2">
        <v>46636</v>
      </c>
      <c r="GE34" s="2">
        <v>20951</v>
      </c>
      <c r="GF34" s="2">
        <v>1484</v>
      </c>
      <c r="GG34" s="2">
        <v>372</v>
      </c>
      <c r="GH34" s="2">
        <v>86</v>
      </c>
      <c r="GI34" s="2">
        <v>3079</v>
      </c>
      <c r="GJ34" s="2">
        <v>362</v>
      </c>
      <c r="GK34" s="2">
        <v>1005</v>
      </c>
      <c r="GL34" s="2">
        <v>1302</v>
      </c>
      <c r="GM34" s="2">
        <v>4182</v>
      </c>
      <c r="GN34" s="2">
        <v>97274</v>
      </c>
      <c r="GO34" s="2">
        <v>16291</v>
      </c>
      <c r="GP34" s="2">
        <v>16291</v>
      </c>
      <c r="GQ34" s="2">
        <v>1925170</v>
      </c>
      <c r="GR34" s="2">
        <v>171</v>
      </c>
      <c r="GS34" s="2">
        <v>86</v>
      </c>
      <c r="GT34" s="2">
        <v>3079</v>
      </c>
      <c r="GU34" s="2">
        <v>25818</v>
      </c>
      <c r="GV34" s="2">
        <v>478547</v>
      </c>
      <c r="GW34" s="2">
        <v>8214</v>
      </c>
      <c r="GX34" s="2">
        <v>20209</v>
      </c>
      <c r="GY34" s="2">
        <v>1123749</v>
      </c>
      <c r="GZ34" s="2">
        <v>30515</v>
      </c>
      <c r="HA34" s="2">
        <v>1498</v>
      </c>
      <c r="HB34" s="2">
        <v>2673474</v>
      </c>
      <c r="HC34" s="2">
        <v>0</v>
      </c>
      <c r="HD34" s="2">
        <v>105004</v>
      </c>
      <c r="HE34" s="2">
        <v>383</v>
      </c>
      <c r="HF34" s="2">
        <v>1012</v>
      </c>
      <c r="HG34" s="2">
        <v>129941</v>
      </c>
      <c r="HH34" s="2">
        <v>3644</v>
      </c>
      <c r="HI34" s="2">
        <v>16291</v>
      </c>
      <c r="HJ34" s="2">
        <v>3644</v>
      </c>
      <c r="HK34" s="2">
        <v>54</v>
      </c>
      <c r="HL34" s="2">
        <v>1012</v>
      </c>
      <c r="HM34" s="2">
        <v>10630</v>
      </c>
      <c r="HN34" s="2">
        <v>96</v>
      </c>
      <c r="HO34" s="2">
        <v>0</v>
      </c>
      <c r="HP34" s="2">
        <v>28504</v>
      </c>
      <c r="HQ34" s="2">
        <v>19</v>
      </c>
      <c r="HR34" s="2">
        <v>96</v>
      </c>
      <c r="HS34" s="2">
        <v>386</v>
      </c>
      <c r="HT34" s="2">
        <v>627</v>
      </c>
      <c r="HU34" s="2">
        <v>627</v>
      </c>
      <c r="HV34" s="2">
        <v>73</v>
      </c>
      <c r="HW34" s="2">
        <v>73</v>
      </c>
      <c r="HX34" s="2">
        <v>254</v>
      </c>
      <c r="HY34" s="2">
        <v>181395</v>
      </c>
      <c r="HZ34" s="2">
        <v>181395</v>
      </c>
      <c r="IA34" s="2">
        <v>2615</v>
      </c>
      <c r="IB34" s="2">
        <v>35</v>
      </c>
      <c r="IC34" s="2">
        <v>35</v>
      </c>
      <c r="ID34" s="2">
        <v>124</v>
      </c>
      <c r="IE34" s="2">
        <v>5677</v>
      </c>
      <c r="IF34" s="2">
        <v>5677</v>
      </c>
      <c r="IG34" s="2">
        <v>4828</v>
      </c>
      <c r="IH34" s="2">
        <v>128</v>
      </c>
      <c r="II34" s="2">
        <v>128</v>
      </c>
      <c r="IJ34" s="2">
        <v>3148</v>
      </c>
      <c r="IK34" s="2">
        <v>424</v>
      </c>
      <c r="IL34" s="2">
        <v>74</v>
      </c>
      <c r="IM34" s="2">
        <v>74</v>
      </c>
      <c r="IN34" s="2">
        <v>502</v>
      </c>
      <c r="IO34" s="2">
        <v>75</v>
      </c>
      <c r="IP34" s="2">
        <v>75</v>
      </c>
      <c r="IQ34" s="2">
        <v>379</v>
      </c>
      <c r="IR34" s="2">
        <v>2423</v>
      </c>
      <c r="IS34" s="2">
        <v>5480</v>
      </c>
      <c r="IT34" s="2">
        <v>80025</v>
      </c>
      <c r="IU34" s="2">
        <v>2205</v>
      </c>
      <c r="IV34" s="2">
        <v>5677</v>
      </c>
      <c r="IW34" s="2">
        <v>5677</v>
      </c>
      <c r="IX34" s="2">
        <v>15020</v>
      </c>
      <c r="IY34" s="2">
        <v>2382738</v>
      </c>
      <c r="IZ34" s="2">
        <v>181395</v>
      </c>
      <c r="JA34" s="2">
        <v>217</v>
      </c>
      <c r="JB34" s="2">
        <v>562</v>
      </c>
      <c r="JC34" s="2">
        <v>7238</v>
      </c>
      <c r="JD34" s="2">
        <v>308</v>
      </c>
      <c r="JE34" s="2">
        <v>608</v>
      </c>
      <c r="JF34" s="2">
        <v>215</v>
      </c>
      <c r="JG34" s="2">
        <v>30</v>
      </c>
      <c r="JH34" s="2">
        <v>333</v>
      </c>
      <c r="JI34" s="2">
        <v>9488</v>
      </c>
      <c r="JJ34" s="2">
        <v>8780</v>
      </c>
      <c r="JK34" s="2">
        <v>322</v>
      </c>
      <c r="JL34" s="2">
        <v>2489</v>
      </c>
      <c r="JM34" s="2">
        <v>414</v>
      </c>
      <c r="JN34" s="2">
        <v>272</v>
      </c>
      <c r="JO34" s="2">
        <v>322</v>
      </c>
      <c r="JP34" s="2">
        <v>322</v>
      </c>
      <c r="JQ34" s="2">
        <v>1622</v>
      </c>
      <c r="JR34" s="2">
        <v>185</v>
      </c>
      <c r="JS34" s="2">
        <v>1032</v>
      </c>
      <c r="JT34" s="2">
        <v>7012</v>
      </c>
      <c r="JU34" s="2">
        <v>4944</v>
      </c>
      <c r="JV34" s="2">
        <v>5509</v>
      </c>
      <c r="JW34" s="2">
        <v>47</v>
      </c>
      <c r="JX34" s="2">
        <v>494</v>
      </c>
      <c r="JY34" s="2">
        <v>2649</v>
      </c>
      <c r="JZ34" s="2">
        <v>1661</v>
      </c>
      <c r="KA34" s="2">
        <v>1704</v>
      </c>
      <c r="KB34" s="2">
        <v>1541</v>
      </c>
      <c r="KC34" s="2">
        <v>0</v>
      </c>
      <c r="KD34" s="2">
        <v>69</v>
      </c>
    </row>
    <row r="35" spans="1:290" x14ac:dyDescent="0.25">
      <c r="A35" s="1" t="s">
        <v>4048</v>
      </c>
      <c r="B35" s="2">
        <v>2795</v>
      </c>
      <c r="C35" s="2">
        <v>224</v>
      </c>
      <c r="D35" s="2">
        <v>450</v>
      </c>
      <c r="E35" s="2">
        <v>2803</v>
      </c>
      <c r="F35" s="2">
        <v>727</v>
      </c>
      <c r="G35" s="2">
        <v>33</v>
      </c>
      <c r="H35" s="2">
        <v>33</v>
      </c>
      <c r="I35" s="2">
        <v>33</v>
      </c>
      <c r="J35" s="2">
        <v>193</v>
      </c>
      <c r="K35" s="2">
        <v>2608</v>
      </c>
      <c r="L35" s="2">
        <v>2608</v>
      </c>
      <c r="M35" s="2">
        <v>2745</v>
      </c>
      <c r="N35" s="2">
        <v>292</v>
      </c>
      <c r="O35" s="2">
        <v>43</v>
      </c>
      <c r="P35" s="2">
        <v>389</v>
      </c>
      <c r="Q35" s="2">
        <v>389</v>
      </c>
      <c r="R35" s="2">
        <v>177</v>
      </c>
      <c r="S35" s="2">
        <v>177</v>
      </c>
      <c r="T35" s="2">
        <v>5580</v>
      </c>
      <c r="U35" s="2">
        <v>294382</v>
      </c>
      <c r="V35" s="2">
        <v>5186</v>
      </c>
      <c r="W35" s="2">
        <v>172</v>
      </c>
      <c r="X35" s="2">
        <v>17054</v>
      </c>
      <c r="Y35" s="2">
        <v>209836</v>
      </c>
      <c r="Z35" s="2">
        <v>371</v>
      </c>
      <c r="AA35" s="2">
        <v>133</v>
      </c>
      <c r="AB35" s="2">
        <v>192</v>
      </c>
      <c r="AC35" s="2">
        <v>6655</v>
      </c>
      <c r="AD35" s="2">
        <v>145</v>
      </c>
      <c r="AE35" s="2">
        <v>3313</v>
      </c>
      <c r="AF35" s="2">
        <v>72</v>
      </c>
      <c r="AG35" s="2">
        <v>72</v>
      </c>
      <c r="AH35" s="2">
        <v>0</v>
      </c>
      <c r="AI35" s="2">
        <v>2213</v>
      </c>
      <c r="AJ35" s="2">
        <v>22</v>
      </c>
      <c r="AK35" s="2">
        <v>22</v>
      </c>
      <c r="AL35" s="2">
        <v>1096</v>
      </c>
      <c r="AM35" s="2">
        <v>144</v>
      </c>
      <c r="AN35" s="2">
        <v>410</v>
      </c>
      <c r="AO35" s="2">
        <v>2686</v>
      </c>
      <c r="AP35" s="2">
        <v>10</v>
      </c>
      <c r="AQ35" s="2">
        <v>10</v>
      </c>
      <c r="AR35" s="2">
        <v>87</v>
      </c>
      <c r="AS35" s="2">
        <v>28364</v>
      </c>
      <c r="AT35" s="2">
        <v>939</v>
      </c>
      <c r="AU35" s="2">
        <v>2608</v>
      </c>
      <c r="AV35" s="2">
        <v>299</v>
      </c>
      <c r="AW35" s="2">
        <v>299</v>
      </c>
      <c r="AX35" s="2">
        <v>299</v>
      </c>
      <c r="AY35" s="2">
        <v>125</v>
      </c>
      <c r="AZ35" s="2">
        <v>125</v>
      </c>
      <c r="BA35" s="2">
        <v>125</v>
      </c>
      <c r="BB35" s="2">
        <v>125</v>
      </c>
      <c r="BC35" s="2">
        <v>2281</v>
      </c>
      <c r="BD35" s="2">
        <v>101</v>
      </c>
      <c r="BE35" s="2">
        <v>296</v>
      </c>
      <c r="BF35" s="2">
        <v>747</v>
      </c>
      <c r="BG35" s="2">
        <v>1412</v>
      </c>
      <c r="BH35" s="2">
        <v>617990</v>
      </c>
      <c r="BI35" s="2">
        <v>617990</v>
      </c>
      <c r="BJ35" s="2">
        <v>22781</v>
      </c>
      <c r="BK35" s="2">
        <v>2325570</v>
      </c>
      <c r="BL35" s="2">
        <v>27244</v>
      </c>
      <c r="BM35" s="2">
        <v>12880</v>
      </c>
      <c r="BN35" s="2">
        <v>1735</v>
      </c>
      <c r="BO35" s="2">
        <v>116</v>
      </c>
      <c r="BP35" s="2">
        <v>845</v>
      </c>
      <c r="BQ35" s="2">
        <v>6074</v>
      </c>
      <c r="BR35" s="2">
        <v>14695</v>
      </c>
      <c r="BS35" s="2">
        <v>78265</v>
      </c>
      <c r="BT35" s="2">
        <v>78265</v>
      </c>
      <c r="BU35" s="2">
        <v>47654</v>
      </c>
      <c r="BV35" s="2">
        <v>47654</v>
      </c>
      <c r="BW35" s="2">
        <v>47654</v>
      </c>
      <c r="BX35" s="2">
        <v>2037</v>
      </c>
      <c r="BY35" s="2">
        <v>372</v>
      </c>
      <c r="BZ35" s="2">
        <v>450</v>
      </c>
      <c r="CA35" s="2">
        <v>0</v>
      </c>
      <c r="CB35" s="2">
        <v>102</v>
      </c>
      <c r="CC35" s="2">
        <v>102</v>
      </c>
      <c r="CD35" s="2">
        <v>7</v>
      </c>
      <c r="CE35" s="2">
        <v>0</v>
      </c>
      <c r="CF35" s="2">
        <v>1781</v>
      </c>
      <c r="CG35" s="2">
        <v>341</v>
      </c>
      <c r="CH35" s="2">
        <v>341</v>
      </c>
      <c r="CI35" s="2">
        <v>13</v>
      </c>
      <c r="CJ35" s="2">
        <v>939</v>
      </c>
      <c r="CK35" s="2">
        <v>984</v>
      </c>
      <c r="CL35" s="2">
        <v>2190</v>
      </c>
      <c r="CM35" s="2">
        <v>3668</v>
      </c>
      <c r="CN35" s="2">
        <v>38</v>
      </c>
      <c r="CO35" s="2">
        <v>5810</v>
      </c>
      <c r="CP35" s="2">
        <v>8</v>
      </c>
      <c r="CQ35" s="2">
        <v>1412</v>
      </c>
      <c r="CR35" s="2">
        <v>8388</v>
      </c>
      <c r="CS35" s="2">
        <v>372</v>
      </c>
      <c r="CT35" s="2">
        <v>92807</v>
      </c>
      <c r="CU35" s="2">
        <v>31874</v>
      </c>
      <c r="CV35" s="2">
        <v>31874</v>
      </c>
      <c r="CW35" s="2">
        <v>1626</v>
      </c>
      <c r="CX35" s="2">
        <v>59</v>
      </c>
      <c r="CY35" s="2">
        <v>514795</v>
      </c>
      <c r="CZ35" s="2">
        <v>663</v>
      </c>
      <c r="DA35" s="2">
        <v>78</v>
      </c>
      <c r="DB35" s="2">
        <v>1741</v>
      </c>
      <c r="DC35" s="2">
        <v>3323</v>
      </c>
      <c r="DD35" s="2">
        <v>525</v>
      </c>
      <c r="DE35" s="2">
        <v>108</v>
      </c>
      <c r="DF35" s="2">
        <v>140</v>
      </c>
      <c r="DG35" s="2">
        <v>5697</v>
      </c>
      <c r="DH35" s="2">
        <v>768</v>
      </c>
      <c r="DI35" s="2">
        <v>5</v>
      </c>
      <c r="DJ35" s="2">
        <v>140</v>
      </c>
      <c r="DK35" s="2">
        <v>140</v>
      </c>
      <c r="DL35" s="2">
        <v>492</v>
      </c>
      <c r="DM35" s="2">
        <v>492</v>
      </c>
      <c r="DN35" s="2">
        <v>591</v>
      </c>
      <c r="DO35" s="2">
        <v>69</v>
      </c>
      <c r="DP35" s="2">
        <v>18</v>
      </c>
      <c r="DQ35" s="2">
        <v>18</v>
      </c>
      <c r="DR35" s="2">
        <v>16767</v>
      </c>
      <c r="DS35" s="2">
        <v>16767</v>
      </c>
      <c r="DT35" s="2">
        <v>8388</v>
      </c>
      <c r="DU35" s="2">
        <v>92807</v>
      </c>
      <c r="DV35" s="2">
        <v>5085</v>
      </c>
      <c r="DW35" s="2">
        <v>32626</v>
      </c>
      <c r="DX35" s="2">
        <v>5186</v>
      </c>
      <c r="DY35" s="2">
        <v>3838</v>
      </c>
      <c r="DZ35" s="2">
        <v>9</v>
      </c>
      <c r="EA35" s="2">
        <v>13142</v>
      </c>
      <c r="EB35" s="2">
        <v>521</v>
      </c>
      <c r="EC35" s="2">
        <v>521</v>
      </c>
      <c r="ED35" s="2">
        <v>939</v>
      </c>
      <c r="EE35" s="2">
        <v>18</v>
      </c>
      <c r="EF35" s="2">
        <v>33</v>
      </c>
      <c r="EG35" s="2">
        <v>1041</v>
      </c>
      <c r="EH35" s="2">
        <v>1693</v>
      </c>
      <c r="EI35" s="2">
        <v>5126</v>
      </c>
      <c r="EJ35" s="2">
        <v>580493</v>
      </c>
      <c r="EK35" s="2">
        <v>580493</v>
      </c>
      <c r="EL35" s="2">
        <v>59306</v>
      </c>
      <c r="EM35" s="2">
        <v>166</v>
      </c>
      <c r="EN35" s="2">
        <v>166</v>
      </c>
      <c r="EO35" s="2">
        <v>2025</v>
      </c>
      <c r="EP35" s="2">
        <v>12967</v>
      </c>
      <c r="EQ35" s="2">
        <v>155</v>
      </c>
      <c r="ER35" s="2">
        <v>34149</v>
      </c>
      <c r="ES35" s="2">
        <v>46</v>
      </c>
      <c r="ET35" s="2">
        <v>1219</v>
      </c>
      <c r="EU35" s="2">
        <v>303</v>
      </c>
      <c r="EV35" s="2">
        <v>213</v>
      </c>
      <c r="EW35" s="2">
        <v>39</v>
      </c>
      <c r="EX35" s="2">
        <v>12</v>
      </c>
      <c r="EY35" s="2">
        <v>16</v>
      </c>
      <c r="EZ35" s="2">
        <v>591</v>
      </c>
      <c r="FA35" s="2">
        <v>177</v>
      </c>
      <c r="FB35" s="2">
        <v>91620</v>
      </c>
      <c r="FC35" s="2">
        <v>1193</v>
      </c>
      <c r="FD35" s="2">
        <v>26783</v>
      </c>
      <c r="FE35" s="2">
        <v>128</v>
      </c>
      <c r="FF35" s="2">
        <v>492</v>
      </c>
      <c r="FG35" s="2">
        <v>1996</v>
      </c>
      <c r="FH35" s="2">
        <v>884</v>
      </c>
      <c r="FI35" s="2">
        <v>647</v>
      </c>
      <c r="FJ35" s="2">
        <v>10866</v>
      </c>
      <c r="FK35" s="2">
        <v>1076</v>
      </c>
      <c r="FL35" s="2">
        <v>13162</v>
      </c>
      <c r="FM35" s="2">
        <v>13162</v>
      </c>
      <c r="FN35" s="2">
        <v>59306</v>
      </c>
      <c r="FO35" s="2">
        <v>6556</v>
      </c>
      <c r="FP35" s="2">
        <v>2285</v>
      </c>
      <c r="FQ35" s="2">
        <v>128</v>
      </c>
      <c r="FR35" s="2">
        <v>16703</v>
      </c>
      <c r="FS35" s="2">
        <v>2808</v>
      </c>
      <c r="FT35" s="2">
        <v>59</v>
      </c>
      <c r="FU35" s="2">
        <v>24</v>
      </c>
      <c r="FV35" s="2">
        <v>2291</v>
      </c>
      <c r="FW35" s="2">
        <v>43570</v>
      </c>
      <c r="FX35" s="2">
        <v>4510</v>
      </c>
      <c r="FY35" s="2">
        <v>60057</v>
      </c>
      <c r="FZ35" s="2">
        <v>8574</v>
      </c>
      <c r="GA35" s="2">
        <v>757133</v>
      </c>
      <c r="GB35" s="2">
        <v>0</v>
      </c>
      <c r="GC35" s="2">
        <v>6137</v>
      </c>
      <c r="GD35" s="2">
        <v>201913</v>
      </c>
      <c r="GE35" s="2">
        <v>86033</v>
      </c>
      <c r="GF35" s="2">
        <v>844</v>
      </c>
      <c r="GG35" s="2">
        <v>444</v>
      </c>
      <c r="GH35" s="2">
        <v>59</v>
      </c>
      <c r="GI35" s="2">
        <v>2291</v>
      </c>
      <c r="GJ35" s="2">
        <v>1018</v>
      </c>
      <c r="GK35" s="2">
        <v>1006</v>
      </c>
      <c r="GL35" s="2">
        <v>1315</v>
      </c>
      <c r="GM35" s="2">
        <v>4510</v>
      </c>
      <c r="GN35" s="2">
        <v>104542</v>
      </c>
      <c r="GO35" s="2">
        <v>20556</v>
      </c>
      <c r="GP35" s="2">
        <v>20556</v>
      </c>
      <c r="GQ35" s="2">
        <v>757133</v>
      </c>
      <c r="GR35" s="2">
        <v>715</v>
      </c>
      <c r="GS35" s="2">
        <v>59</v>
      </c>
      <c r="GT35" s="2">
        <v>2291</v>
      </c>
      <c r="GU35" s="2">
        <v>71402</v>
      </c>
      <c r="GV35" s="2">
        <v>1692</v>
      </c>
      <c r="GW35" s="2">
        <v>10030</v>
      </c>
      <c r="GX35" s="2">
        <v>4517</v>
      </c>
      <c r="GY35" s="2">
        <v>707976</v>
      </c>
      <c r="GZ35" s="2">
        <v>16074</v>
      </c>
      <c r="HA35" s="2">
        <v>1186</v>
      </c>
      <c r="HB35" s="2">
        <v>1707276</v>
      </c>
      <c r="HC35" s="2">
        <v>3</v>
      </c>
      <c r="HD35" s="2">
        <v>92561</v>
      </c>
      <c r="HE35" s="2">
        <v>128</v>
      </c>
      <c r="HF35" s="2">
        <v>1011</v>
      </c>
      <c r="HG35" s="2">
        <v>88001</v>
      </c>
      <c r="HH35" s="2">
        <v>410</v>
      </c>
      <c r="HI35" s="2">
        <v>20556</v>
      </c>
      <c r="HJ35" s="2">
        <v>410</v>
      </c>
      <c r="HK35" s="2">
        <v>314</v>
      </c>
      <c r="HL35" s="2">
        <v>1011</v>
      </c>
      <c r="HM35" s="2">
        <v>11010</v>
      </c>
      <c r="HN35" s="2">
        <v>103</v>
      </c>
      <c r="HO35" s="2">
        <v>0</v>
      </c>
      <c r="HP35" s="2">
        <v>133</v>
      </c>
      <c r="HQ35" s="2">
        <v>37</v>
      </c>
      <c r="HR35" s="2">
        <v>103</v>
      </c>
      <c r="HS35" s="2">
        <v>308</v>
      </c>
      <c r="HT35" s="2">
        <v>820</v>
      </c>
      <c r="HU35" s="2">
        <v>820</v>
      </c>
      <c r="HV35" s="2">
        <v>25</v>
      </c>
      <c r="HW35" s="2">
        <v>25</v>
      </c>
      <c r="HX35" s="2">
        <v>281</v>
      </c>
      <c r="HY35" s="2">
        <v>3170</v>
      </c>
      <c r="HZ35" s="2">
        <v>3170</v>
      </c>
      <c r="IA35" s="2">
        <v>717</v>
      </c>
      <c r="IB35" s="2">
        <v>21</v>
      </c>
      <c r="IC35" s="2">
        <v>21</v>
      </c>
      <c r="ID35" s="2">
        <v>295</v>
      </c>
      <c r="IE35" s="2">
        <v>7907</v>
      </c>
      <c r="IF35" s="2">
        <v>7907</v>
      </c>
      <c r="IG35" s="2">
        <v>4169</v>
      </c>
      <c r="IH35" s="2">
        <v>96</v>
      </c>
      <c r="II35" s="2">
        <v>96</v>
      </c>
      <c r="IJ35" s="2">
        <v>2081</v>
      </c>
      <c r="IK35" s="2">
        <v>0</v>
      </c>
      <c r="IL35" s="2">
        <v>134</v>
      </c>
      <c r="IM35" s="2">
        <v>134</v>
      </c>
      <c r="IN35" s="2">
        <v>396</v>
      </c>
      <c r="IO35" s="2">
        <v>188</v>
      </c>
      <c r="IP35" s="2">
        <v>188</v>
      </c>
      <c r="IQ35" s="2">
        <v>1361</v>
      </c>
      <c r="IR35" s="2">
        <v>1808</v>
      </c>
      <c r="IS35" s="2">
        <v>6517</v>
      </c>
      <c r="IT35" s="2">
        <v>57013</v>
      </c>
      <c r="IU35" s="2">
        <v>485</v>
      </c>
      <c r="IV35" s="2">
        <v>7907</v>
      </c>
      <c r="IW35" s="2">
        <v>7907</v>
      </c>
      <c r="IX35" s="2">
        <v>13939</v>
      </c>
      <c r="IY35" s="2">
        <v>1768603</v>
      </c>
      <c r="IZ35" s="2">
        <v>3170</v>
      </c>
      <c r="JA35" s="2">
        <v>195</v>
      </c>
      <c r="JB35" s="2">
        <v>624</v>
      </c>
      <c r="JC35" s="2">
        <v>9223</v>
      </c>
      <c r="JD35" s="2">
        <v>1602</v>
      </c>
      <c r="JE35" s="2">
        <v>578</v>
      </c>
      <c r="JF35" s="2">
        <v>237</v>
      </c>
      <c r="JG35" s="2">
        <v>23</v>
      </c>
      <c r="JH35" s="2">
        <v>570</v>
      </c>
      <c r="JI35" s="2">
        <v>11049</v>
      </c>
      <c r="JJ35" s="2">
        <v>1884</v>
      </c>
      <c r="JK35" s="2">
        <v>374</v>
      </c>
      <c r="JL35" s="2">
        <v>2757</v>
      </c>
      <c r="JM35" s="2">
        <v>440</v>
      </c>
      <c r="JN35" s="2">
        <v>244</v>
      </c>
      <c r="JO35" s="2">
        <v>374</v>
      </c>
      <c r="JP35" s="2">
        <v>374</v>
      </c>
      <c r="JQ35" s="2">
        <v>1344</v>
      </c>
      <c r="JR35" s="2">
        <v>166</v>
      </c>
      <c r="JS35" s="2">
        <v>652</v>
      </c>
      <c r="JT35" s="2">
        <v>9467</v>
      </c>
      <c r="JU35" s="2">
        <v>6836</v>
      </c>
      <c r="JV35" s="2">
        <v>47807</v>
      </c>
      <c r="JW35" s="2">
        <v>31</v>
      </c>
      <c r="JX35" s="2">
        <v>259</v>
      </c>
      <c r="JY35" s="2">
        <v>1624</v>
      </c>
      <c r="JZ35" s="2">
        <v>198</v>
      </c>
      <c r="KA35" s="2">
        <v>1946</v>
      </c>
      <c r="KB35" s="2">
        <v>2675</v>
      </c>
      <c r="KC35" s="2">
        <v>0</v>
      </c>
      <c r="KD35" s="2">
        <v>421</v>
      </c>
    </row>
    <row r="36" spans="1:290" x14ac:dyDescent="0.25">
      <c r="A36" s="1" t="s">
        <v>4049</v>
      </c>
      <c r="B36" s="2">
        <v>2898</v>
      </c>
      <c r="C36" s="2">
        <v>343</v>
      </c>
      <c r="D36" s="2">
        <v>119064</v>
      </c>
      <c r="E36" s="2">
        <v>2415</v>
      </c>
      <c r="F36" s="2">
        <v>611</v>
      </c>
      <c r="G36" s="2">
        <v>44</v>
      </c>
      <c r="H36" s="2">
        <v>44</v>
      </c>
      <c r="I36" s="2">
        <v>44</v>
      </c>
      <c r="J36" s="2">
        <v>141</v>
      </c>
      <c r="K36" s="2">
        <v>3557</v>
      </c>
      <c r="L36" s="2">
        <v>3557</v>
      </c>
      <c r="M36" s="2">
        <v>2441</v>
      </c>
      <c r="N36" s="2">
        <v>294</v>
      </c>
      <c r="O36" s="2">
        <v>65</v>
      </c>
      <c r="P36" s="2">
        <v>276</v>
      </c>
      <c r="Q36" s="2">
        <v>276</v>
      </c>
      <c r="R36" s="2">
        <v>195</v>
      </c>
      <c r="S36" s="2">
        <v>195</v>
      </c>
      <c r="T36" s="2">
        <v>789</v>
      </c>
      <c r="U36" s="2">
        <v>720061</v>
      </c>
      <c r="V36" s="2">
        <v>5883</v>
      </c>
      <c r="W36" s="2">
        <v>236</v>
      </c>
      <c r="X36" s="2">
        <v>41754</v>
      </c>
      <c r="Y36" s="2">
        <v>205000</v>
      </c>
      <c r="Z36" s="2">
        <v>621</v>
      </c>
      <c r="AA36" s="2">
        <v>26</v>
      </c>
      <c r="AB36" s="2">
        <v>100</v>
      </c>
      <c r="AC36" s="2">
        <v>9244</v>
      </c>
      <c r="AD36" s="2">
        <v>62</v>
      </c>
      <c r="AE36" s="2">
        <v>6725</v>
      </c>
      <c r="AF36" s="2">
        <v>140</v>
      </c>
      <c r="AG36" s="2">
        <v>140</v>
      </c>
      <c r="AH36" s="2">
        <v>0</v>
      </c>
      <c r="AI36" s="2">
        <v>607</v>
      </c>
      <c r="AJ36" s="2">
        <v>1</v>
      </c>
      <c r="AK36" s="2">
        <v>1</v>
      </c>
      <c r="AL36" s="2">
        <v>889</v>
      </c>
      <c r="AM36" s="2">
        <v>197</v>
      </c>
      <c r="AN36" s="2">
        <v>396</v>
      </c>
      <c r="AO36" s="2">
        <v>2579</v>
      </c>
      <c r="AP36" s="2">
        <v>10</v>
      </c>
      <c r="AQ36" s="2">
        <v>10</v>
      </c>
      <c r="AR36" s="2">
        <v>78</v>
      </c>
      <c r="AS36" s="2">
        <v>23301</v>
      </c>
      <c r="AT36" s="2">
        <v>333</v>
      </c>
      <c r="AU36" s="2">
        <v>3557</v>
      </c>
      <c r="AV36" s="2">
        <v>231</v>
      </c>
      <c r="AW36" s="2">
        <v>231</v>
      </c>
      <c r="AX36" s="2">
        <v>231</v>
      </c>
      <c r="AY36" s="2">
        <v>114</v>
      </c>
      <c r="AZ36" s="2">
        <v>114</v>
      </c>
      <c r="BA36" s="2">
        <v>114</v>
      </c>
      <c r="BB36" s="2">
        <v>114</v>
      </c>
      <c r="BC36" s="2">
        <v>7380</v>
      </c>
      <c r="BD36" s="2">
        <v>86</v>
      </c>
      <c r="BE36" s="2">
        <v>6235</v>
      </c>
      <c r="BF36" s="2">
        <v>286</v>
      </c>
      <c r="BG36" s="2">
        <v>1246</v>
      </c>
      <c r="BH36" s="2">
        <v>320235</v>
      </c>
      <c r="BI36" s="2">
        <v>320235</v>
      </c>
      <c r="BJ36" s="2">
        <v>11429</v>
      </c>
      <c r="BK36" s="2">
        <v>1718123</v>
      </c>
      <c r="BL36" s="2">
        <v>132046</v>
      </c>
      <c r="BM36" s="2">
        <v>9002</v>
      </c>
      <c r="BN36" s="2">
        <v>2264</v>
      </c>
      <c r="BO36" s="2">
        <v>757</v>
      </c>
      <c r="BP36" s="2">
        <v>5653</v>
      </c>
      <c r="BQ36" s="2">
        <v>4926</v>
      </c>
      <c r="BR36" s="2">
        <v>8737</v>
      </c>
      <c r="BS36" s="2">
        <v>118604</v>
      </c>
      <c r="BT36" s="2">
        <v>118604</v>
      </c>
      <c r="BU36" s="2">
        <v>94621</v>
      </c>
      <c r="BV36" s="2">
        <v>94621</v>
      </c>
      <c r="BW36" s="2">
        <v>94621</v>
      </c>
      <c r="BX36" s="2">
        <v>5371</v>
      </c>
      <c r="BY36" s="2">
        <v>280</v>
      </c>
      <c r="BZ36" s="2">
        <v>119064</v>
      </c>
      <c r="CA36" s="2">
        <v>16</v>
      </c>
      <c r="CB36" s="2">
        <v>44</v>
      </c>
      <c r="CC36" s="2">
        <v>44</v>
      </c>
      <c r="CD36" s="2">
        <v>331</v>
      </c>
      <c r="CE36" s="2">
        <v>0</v>
      </c>
      <c r="CF36" s="2">
        <v>2285</v>
      </c>
      <c r="CG36" s="2">
        <v>3674</v>
      </c>
      <c r="CH36" s="2">
        <v>3674</v>
      </c>
      <c r="CI36" s="2">
        <v>13</v>
      </c>
      <c r="CJ36" s="2">
        <v>333</v>
      </c>
      <c r="CK36" s="2">
        <v>6062</v>
      </c>
      <c r="CL36" s="2">
        <v>845</v>
      </c>
      <c r="CM36" s="2">
        <v>1647</v>
      </c>
      <c r="CN36" s="2">
        <v>7</v>
      </c>
      <c r="CO36" s="2">
        <v>1352</v>
      </c>
      <c r="CP36" s="2">
        <v>15</v>
      </c>
      <c r="CQ36" s="2">
        <v>1246</v>
      </c>
      <c r="CR36" s="2">
        <v>25809</v>
      </c>
      <c r="CS36" s="2">
        <v>2396</v>
      </c>
      <c r="CT36" s="2">
        <v>88789</v>
      </c>
      <c r="CU36" s="2">
        <v>65059</v>
      </c>
      <c r="CV36" s="2">
        <v>65059</v>
      </c>
      <c r="CW36" s="2">
        <v>1527</v>
      </c>
      <c r="CX36" s="2">
        <v>7</v>
      </c>
      <c r="CY36" s="2">
        <v>540071</v>
      </c>
      <c r="CZ36" s="2">
        <v>3076</v>
      </c>
      <c r="DA36" s="2">
        <v>0</v>
      </c>
      <c r="DB36" s="2">
        <v>2525</v>
      </c>
      <c r="DC36" s="2">
        <v>3351</v>
      </c>
      <c r="DD36" s="2">
        <v>507</v>
      </c>
      <c r="DE36" s="2">
        <v>86</v>
      </c>
      <c r="DF36" s="2">
        <v>21</v>
      </c>
      <c r="DG36" s="2">
        <v>1785</v>
      </c>
      <c r="DH36" s="2">
        <v>869</v>
      </c>
      <c r="DI36" s="2">
        <v>19</v>
      </c>
      <c r="DJ36" s="2">
        <v>91</v>
      </c>
      <c r="DK36" s="2">
        <v>91</v>
      </c>
      <c r="DL36" s="2">
        <v>394</v>
      </c>
      <c r="DM36" s="2">
        <v>394</v>
      </c>
      <c r="DN36" s="2">
        <v>276</v>
      </c>
      <c r="DO36" s="2">
        <v>14</v>
      </c>
      <c r="DP36" s="2">
        <v>54</v>
      </c>
      <c r="DQ36" s="2">
        <v>54</v>
      </c>
      <c r="DR36" s="2">
        <v>8994</v>
      </c>
      <c r="DS36" s="2">
        <v>8994</v>
      </c>
      <c r="DT36" s="2">
        <v>25809</v>
      </c>
      <c r="DU36" s="2">
        <v>88789</v>
      </c>
      <c r="DV36" s="2">
        <v>5647</v>
      </c>
      <c r="DW36" s="2">
        <v>23988</v>
      </c>
      <c r="DX36" s="2">
        <v>5883</v>
      </c>
      <c r="DY36" s="2">
        <v>5341</v>
      </c>
      <c r="DZ36" s="2">
        <v>33</v>
      </c>
      <c r="EA36" s="2">
        <v>11120</v>
      </c>
      <c r="EB36" s="2">
        <v>1389</v>
      </c>
      <c r="EC36" s="2">
        <v>1389</v>
      </c>
      <c r="ED36" s="2">
        <v>333</v>
      </c>
      <c r="EE36" s="2">
        <v>15</v>
      </c>
      <c r="EF36" s="2">
        <v>107</v>
      </c>
      <c r="EG36" s="2">
        <v>342</v>
      </c>
      <c r="EH36" s="2">
        <v>9511</v>
      </c>
      <c r="EI36" s="2">
        <v>1545</v>
      </c>
      <c r="EJ36" s="2">
        <v>595928</v>
      </c>
      <c r="EK36" s="2">
        <v>595928</v>
      </c>
      <c r="EL36" s="2">
        <v>23786</v>
      </c>
      <c r="EM36" s="2">
        <v>69</v>
      </c>
      <c r="EN36" s="2">
        <v>69</v>
      </c>
      <c r="EO36" s="2">
        <v>1688</v>
      </c>
      <c r="EP36" s="2">
        <v>14929</v>
      </c>
      <c r="EQ36" s="2">
        <v>424</v>
      </c>
      <c r="ER36" s="2">
        <v>45907</v>
      </c>
      <c r="ES36" s="2">
        <v>22</v>
      </c>
      <c r="ET36" s="2">
        <v>209969</v>
      </c>
      <c r="EU36" s="2">
        <v>165</v>
      </c>
      <c r="EV36" s="2">
        <v>17</v>
      </c>
      <c r="EW36" s="2">
        <v>53</v>
      </c>
      <c r="EX36" s="2">
        <v>0</v>
      </c>
      <c r="EY36" s="2">
        <v>40</v>
      </c>
      <c r="EZ36" s="2">
        <v>276</v>
      </c>
      <c r="FA36" s="2">
        <v>65</v>
      </c>
      <c r="FB36" s="2">
        <v>22340</v>
      </c>
      <c r="FC36" s="2">
        <v>586</v>
      </c>
      <c r="FD36" s="2">
        <v>48984</v>
      </c>
      <c r="FE36" s="2">
        <v>573</v>
      </c>
      <c r="FF36" s="2">
        <v>116</v>
      </c>
      <c r="FG36" s="2">
        <v>945</v>
      </c>
      <c r="FH36" s="2">
        <v>577</v>
      </c>
      <c r="FI36" s="2">
        <v>827</v>
      </c>
      <c r="FJ36" s="2">
        <v>3649</v>
      </c>
      <c r="FK36" s="2">
        <v>2665</v>
      </c>
      <c r="FL36" s="2">
        <v>20581</v>
      </c>
      <c r="FM36" s="2">
        <v>20581</v>
      </c>
      <c r="FN36" s="2">
        <v>23786</v>
      </c>
      <c r="FO36" s="2">
        <v>5179</v>
      </c>
      <c r="FP36" s="2">
        <v>2381</v>
      </c>
      <c r="FQ36" s="2">
        <v>573</v>
      </c>
      <c r="FR36" s="2">
        <v>12594</v>
      </c>
      <c r="FS36" s="2">
        <v>2333</v>
      </c>
      <c r="FT36" s="2">
        <v>41</v>
      </c>
      <c r="FU36" s="2">
        <v>89</v>
      </c>
      <c r="FV36" s="2">
        <v>3819</v>
      </c>
      <c r="FW36" s="2">
        <v>12762</v>
      </c>
      <c r="FX36" s="2">
        <v>1139</v>
      </c>
      <c r="FY36" s="2">
        <v>138689</v>
      </c>
      <c r="FZ36" s="2">
        <v>104415</v>
      </c>
      <c r="GA36" s="2">
        <v>1551957</v>
      </c>
      <c r="GB36" s="2">
        <v>0</v>
      </c>
      <c r="GC36" s="2">
        <v>28674</v>
      </c>
      <c r="GD36" s="2">
        <v>61912</v>
      </c>
      <c r="GE36" s="2">
        <v>22156</v>
      </c>
      <c r="GF36" s="2">
        <v>1049</v>
      </c>
      <c r="GG36" s="2">
        <v>331</v>
      </c>
      <c r="GH36" s="2">
        <v>25</v>
      </c>
      <c r="GI36" s="2">
        <v>3819</v>
      </c>
      <c r="GJ36" s="2">
        <v>360</v>
      </c>
      <c r="GK36" s="2">
        <v>1104</v>
      </c>
      <c r="GL36" s="2">
        <v>598</v>
      </c>
      <c r="GM36" s="2">
        <v>1139</v>
      </c>
      <c r="GN36" s="2">
        <v>37944</v>
      </c>
      <c r="GO36" s="2">
        <v>25823</v>
      </c>
      <c r="GP36" s="2">
        <v>25823</v>
      </c>
      <c r="GQ36" s="2">
        <v>1551957</v>
      </c>
      <c r="GR36" s="2">
        <v>477</v>
      </c>
      <c r="GS36" s="2">
        <v>25</v>
      </c>
      <c r="GT36" s="2">
        <v>3819</v>
      </c>
      <c r="GU36" s="2">
        <v>57507</v>
      </c>
      <c r="GV36" s="2">
        <v>257</v>
      </c>
      <c r="GW36" s="2">
        <v>66528</v>
      </c>
      <c r="GX36" s="2">
        <v>4859</v>
      </c>
      <c r="GY36" s="2">
        <v>837463</v>
      </c>
      <c r="GZ36" s="2">
        <v>20700</v>
      </c>
      <c r="HA36" s="2">
        <v>1153</v>
      </c>
      <c r="HB36" s="2">
        <v>1238531</v>
      </c>
      <c r="HC36" s="2">
        <v>0</v>
      </c>
      <c r="HD36" s="2">
        <v>60961</v>
      </c>
      <c r="HE36" s="2">
        <v>573</v>
      </c>
      <c r="HF36" s="2">
        <v>1025</v>
      </c>
      <c r="HG36" s="2">
        <v>129111</v>
      </c>
      <c r="HH36" s="2">
        <v>2122</v>
      </c>
      <c r="HI36" s="2">
        <v>25823</v>
      </c>
      <c r="HJ36" s="2">
        <v>2122</v>
      </c>
      <c r="HK36" s="2">
        <v>159</v>
      </c>
      <c r="HL36" s="2">
        <v>1025</v>
      </c>
      <c r="HM36" s="2">
        <v>4304</v>
      </c>
      <c r="HN36" s="2">
        <v>98</v>
      </c>
      <c r="HO36" s="2">
        <v>0</v>
      </c>
      <c r="HP36" s="2">
        <v>29</v>
      </c>
      <c r="HQ36" s="2">
        <v>12</v>
      </c>
      <c r="HR36" s="2">
        <v>98</v>
      </c>
      <c r="HS36" s="2">
        <v>336</v>
      </c>
      <c r="HT36" s="2">
        <v>1059</v>
      </c>
      <c r="HU36" s="2">
        <v>1059</v>
      </c>
      <c r="HV36" s="2">
        <v>28</v>
      </c>
      <c r="HW36" s="2">
        <v>28</v>
      </c>
      <c r="HX36" s="2">
        <v>171</v>
      </c>
      <c r="HY36" s="2">
        <v>28325</v>
      </c>
      <c r="HZ36" s="2">
        <v>28325</v>
      </c>
      <c r="IA36" s="2">
        <v>1251</v>
      </c>
      <c r="IB36" s="2">
        <v>116</v>
      </c>
      <c r="IC36" s="2">
        <v>116</v>
      </c>
      <c r="ID36" s="2">
        <v>186</v>
      </c>
      <c r="IE36" s="2">
        <v>7067</v>
      </c>
      <c r="IF36" s="2">
        <v>7067</v>
      </c>
      <c r="IG36" s="2">
        <v>4606</v>
      </c>
      <c r="IH36" s="2">
        <v>513</v>
      </c>
      <c r="II36" s="2">
        <v>513</v>
      </c>
      <c r="IJ36" s="2">
        <v>1001</v>
      </c>
      <c r="IK36" s="2">
        <v>205</v>
      </c>
      <c r="IL36" s="2">
        <v>67</v>
      </c>
      <c r="IM36" s="2">
        <v>67</v>
      </c>
      <c r="IN36" s="2">
        <v>437</v>
      </c>
      <c r="IO36" s="2">
        <v>38</v>
      </c>
      <c r="IP36" s="2">
        <v>38</v>
      </c>
      <c r="IQ36" s="2">
        <v>1584</v>
      </c>
      <c r="IR36" s="2">
        <v>1328</v>
      </c>
      <c r="IS36" s="2">
        <v>5385</v>
      </c>
      <c r="IT36" s="2">
        <v>39239</v>
      </c>
      <c r="IU36" s="2">
        <v>2411</v>
      </c>
      <c r="IV36" s="2">
        <v>7067</v>
      </c>
      <c r="IW36" s="2">
        <v>7067</v>
      </c>
      <c r="IX36" s="2">
        <v>11644</v>
      </c>
      <c r="IY36" s="2">
        <v>1351649</v>
      </c>
      <c r="IZ36" s="2">
        <v>28325</v>
      </c>
      <c r="JA36" s="2">
        <v>187</v>
      </c>
      <c r="JB36" s="2">
        <v>627</v>
      </c>
      <c r="JC36" s="2">
        <v>7450</v>
      </c>
      <c r="JD36" s="2">
        <v>1524</v>
      </c>
      <c r="JE36" s="2">
        <v>458</v>
      </c>
      <c r="JF36" s="2">
        <v>983</v>
      </c>
      <c r="JG36" s="2">
        <v>7</v>
      </c>
      <c r="JH36" s="2">
        <v>441</v>
      </c>
      <c r="JI36" s="2">
        <v>10866</v>
      </c>
      <c r="JJ36" s="2">
        <v>7934</v>
      </c>
      <c r="JK36" s="2">
        <v>440</v>
      </c>
      <c r="JL36" s="2">
        <v>2631</v>
      </c>
      <c r="JM36" s="2">
        <v>337</v>
      </c>
      <c r="JN36" s="2">
        <v>525</v>
      </c>
      <c r="JO36" s="2">
        <v>440</v>
      </c>
      <c r="JP36" s="2">
        <v>440</v>
      </c>
      <c r="JQ36" s="2">
        <v>1452</v>
      </c>
      <c r="JR36" s="2">
        <v>234</v>
      </c>
      <c r="JS36" s="2">
        <v>919</v>
      </c>
      <c r="JT36" s="2">
        <v>10073</v>
      </c>
      <c r="JU36" s="2">
        <v>3006</v>
      </c>
      <c r="JV36" s="2">
        <v>6956</v>
      </c>
      <c r="JW36" s="2">
        <v>60</v>
      </c>
      <c r="JX36" s="2">
        <v>619</v>
      </c>
      <c r="JY36" s="2">
        <v>1185</v>
      </c>
      <c r="JZ36" s="2">
        <v>5386</v>
      </c>
      <c r="KA36" s="2">
        <v>1788</v>
      </c>
      <c r="KB36" s="2">
        <v>1853</v>
      </c>
      <c r="KC36" s="2">
        <v>0</v>
      </c>
      <c r="KD36" s="2">
        <v>28</v>
      </c>
    </row>
    <row r="37" spans="1:290" x14ac:dyDescent="0.25">
      <c r="A37" s="1" t="s">
        <v>4050</v>
      </c>
      <c r="B37" s="2">
        <v>2730</v>
      </c>
      <c r="C37" s="2">
        <v>884</v>
      </c>
      <c r="D37" s="2">
        <v>45</v>
      </c>
      <c r="E37" s="2">
        <v>2524</v>
      </c>
      <c r="F37" s="2">
        <v>706</v>
      </c>
      <c r="G37" s="2">
        <v>150</v>
      </c>
      <c r="H37" s="2">
        <v>150</v>
      </c>
      <c r="I37" s="2">
        <v>150</v>
      </c>
      <c r="J37" s="2">
        <v>172</v>
      </c>
      <c r="K37" s="2">
        <v>608</v>
      </c>
      <c r="L37" s="2">
        <v>608</v>
      </c>
      <c r="M37" s="2">
        <v>371</v>
      </c>
      <c r="N37" s="2">
        <v>118</v>
      </c>
      <c r="O37" s="2">
        <v>79</v>
      </c>
      <c r="P37" s="2">
        <v>764</v>
      </c>
      <c r="Q37" s="2">
        <v>764</v>
      </c>
      <c r="R37" s="2">
        <v>193</v>
      </c>
      <c r="S37" s="2">
        <v>193</v>
      </c>
      <c r="T37" s="2">
        <v>3152</v>
      </c>
      <c r="U37" s="2">
        <v>566774</v>
      </c>
      <c r="V37" s="2">
        <v>7303</v>
      </c>
      <c r="W37" s="2">
        <v>221</v>
      </c>
      <c r="X37" s="2">
        <v>9252</v>
      </c>
      <c r="Y37" s="2">
        <v>17240</v>
      </c>
      <c r="Z37" s="2">
        <v>407</v>
      </c>
      <c r="AA37" s="2">
        <v>46808</v>
      </c>
      <c r="AB37" s="2">
        <v>124</v>
      </c>
      <c r="AC37" s="2">
        <v>8728</v>
      </c>
      <c r="AD37" s="2">
        <v>253</v>
      </c>
      <c r="AE37" s="2">
        <v>7422</v>
      </c>
      <c r="AF37" s="2">
        <v>111</v>
      </c>
      <c r="AG37" s="2">
        <v>111</v>
      </c>
      <c r="AH37" s="2">
        <v>0</v>
      </c>
      <c r="AI37" s="2">
        <v>920</v>
      </c>
      <c r="AJ37" s="2">
        <v>3</v>
      </c>
      <c r="AK37" s="2">
        <v>3</v>
      </c>
      <c r="AL37" s="2">
        <v>2289</v>
      </c>
      <c r="AM37" s="2">
        <v>80</v>
      </c>
      <c r="AN37" s="2">
        <v>356</v>
      </c>
      <c r="AO37" s="2">
        <v>3605</v>
      </c>
      <c r="AP37" s="2">
        <v>11</v>
      </c>
      <c r="AQ37" s="2">
        <v>11</v>
      </c>
      <c r="AR37" s="2">
        <v>128</v>
      </c>
      <c r="AS37" s="2">
        <v>23093</v>
      </c>
      <c r="AT37" s="2">
        <v>511</v>
      </c>
      <c r="AU37" s="2">
        <v>608</v>
      </c>
      <c r="AV37" s="2">
        <v>219</v>
      </c>
      <c r="AW37" s="2">
        <v>219</v>
      </c>
      <c r="AX37" s="2">
        <v>219</v>
      </c>
      <c r="AY37" s="2">
        <v>97</v>
      </c>
      <c r="AZ37" s="2">
        <v>97</v>
      </c>
      <c r="BA37" s="2">
        <v>97</v>
      </c>
      <c r="BB37" s="2">
        <v>97</v>
      </c>
      <c r="BC37" s="2">
        <v>2237</v>
      </c>
      <c r="BD37" s="2">
        <v>37</v>
      </c>
      <c r="BE37" s="2">
        <v>3597</v>
      </c>
      <c r="BF37" s="2">
        <v>270</v>
      </c>
      <c r="BG37" s="2">
        <v>751</v>
      </c>
      <c r="BH37" s="2">
        <v>697064</v>
      </c>
      <c r="BI37" s="2">
        <v>697064</v>
      </c>
      <c r="BJ37" s="2">
        <v>25169</v>
      </c>
      <c r="BK37" s="2">
        <v>1848387</v>
      </c>
      <c r="BL37" s="2">
        <v>55451</v>
      </c>
      <c r="BM37" s="2">
        <v>6904</v>
      </c>
      <c r="BN37" s="2">
        <v>4249</v>
      </c>
      <c r="BO37" s="2">
        <v>2206</v>
      </c>
      <c r="BP37" s="2">
        <v>4489</v>
      </c>
      <c r="BQ37" s="2">
        <v>7971</v>
      </c>
      <c r="BR37" s="2">
        <v>9287</v>
      </c>
      <c r="BS37" s="2">
        <v>234808</v>
      </c>
      <c r="BT37" s="2">
        <v>234808</v>
      </c>
      <c r="BU37" s="2">
        <v>72462</v>
      </c>
      <c r="BV37" s="2">
        <v>72462</v>
      </c>
      <c r="BW37" s="2">
        <v>72462</v>
      </c>
      <c r="BX37" s="2">
        <v>4114</v>
      </c>
      <c r="BY37" s="2">
        <v>481</v>
      </c>
      <c r="BZ37" s="2">
        <v>45</v>
      </c>
      <c r="CA37" s="2">
        <v>22</v>
      </c>
      <c r="CB37" s="2">
        <v>57</v>
      </c>
      <c r="CC37" s="2">
        <v>57</v>
      </c>
      <c r="CD37" s="2">
        <v>290</v>
      </c>
      <c r="CE37" s="2">
        <v>0</v>
      </c>
      <c r="CF37" s="2">
        <v>1859</v>
      </c>
      <c r="CG37" s="2">
        <v>67</v>
      </c>
      <c r="CH37" s="2">
        <v>67</v>
      </c>
      <c r="CI37" s="2">
        <v>51</v>
      </c>
      <c r="CJ37" s="2">
        <v>511</v>
      </c>
      <c r="CK37" s="2">
        <v>2734</v>
      </c>
      <c r="CL37" s="2">
        <v>1356</v>
      </c>
      <c r="CM37" s="2">
        <v>2869</v>
      </c>
      <c r="CN37" s="2">
        <v>5</v>
      </c>
      <c r="CO37" s="2">
        <v>7406</v>
      </c>
      <c r="CP37" s="2">
        <v>6</v>
      </c>
      <c r="CQ37" s="2">
        <v>751</v>
      </c>
      <c r="CR37" s="2">
        <v>19392</v>
      </c>
      <c r="CS37" s="2">
        <v>2219</v>
      </c>
      <c r="CT37" s="2">
        <v>167408</v>
      </c>
      <c r="CU37" s="2">
        <v>44072</v>
      </c>
      <c r="CV37" s="2">
        <v>44072</v>
      </c>
      <c r="CW37" s="2">
        <v>1533</v>
      </c>
      <c r="CX37" s="2">
        <v>0</v>
      </c>
      <c r="CY37" s="2">
        <v>658344</v>
      </c>
      <c r="CZ37" s="2">
        <v>678</v>
      </c>
      <c r="DA37" s="2">
        <v>155</v>
      </c>
      <c r="DB37" s="2">
        <v>1859</v>
      </c>
      <c r="DC37" s="2">
        <v>4978</v>
      </c>
      <c r="DD37" s="2">
        <v>833</v>
      </c>
      <c r="DE37" s="2">
        <v>19</v>
      </c>
      <c r="DF37" s="2">
        <v>291</v>
      </c>
      <c r="DG37" s="2">
        <v>761</v>
      </c>
      <c r="DH37" s="2">
        <v>550</v>
      </c>
      <c r="DI37" s="2">
        <v>121</v>
      </c>
      <c r="DJ37" s="2">
        <v>68</v>
      </c>
      <c r="DK37" s="2">
        <v>68</v>
      </c>
      <c r="DL37" s="2">
        <v>239</v>
      </c>
      <c r="DM37" s="2">
        <v>239</v>
      </c>
      <c r="DN37" s="2">
        <v>1005</v>
      </c>
      <c r="DO37" s="2">
        <v>32</v>
      </c>
      <c r="DP37" s="2">
        <v>70</v>
      </c>
      <c r="DQ37" s="2">
        <v>70</v>
      </c>
      <c r="DR37" s="2">
        <v>7778</v>
      </c>
      <c r="DS37" s="2">
        <v>7778</v>
      </c>
      <c r="DT37" s="2">
        <v>19392</v>
      </c>
      <c r="DU37" s="2">
        <v>167408</v>
      </c>
      <c r="DV37" s="2">
        <v>350</v>
      </c>
      <c r="DW37" s="2">
        <v>21742</v>
      </c>
      <c r="DX37" s="2">
        <v>7303</v>
      </c>
      <c r="DY37" s="2">
        <v>5193</v>
      </c>
      <c r="DZ37" s="2">
        <v>26</v>
      </c>
      <c r="EA37" s="2">
        <v>11614</v>
      </c>
      <c r="EB37" s="2">
        <v>1031</v>
      </c>
      <c r="EC37" s="2">
        <v>1031</v>
      </c>
      <c r="ED37" s="2">
        <v>511</v>
      </c>
      <c r="EE37" s="2">
        <v>12</v>
      </c>
      <c r="EF37" s="2">
        <v>88</v>
      </c>
      <c r="EG37" s="2">
        <v>983</v>
      </c>
      <c r="EH37" s="2">
        <v>3683</v>
      </c>
      <c r="EI37" s="2">
        <v>3475</v>
      </c>
      <c r="EJ37" s="2">
        <v>318119</v>
      </c>
      <c r="EK37" s="2">
        <v>318119</v>
      </c>
      <c r="EL37" s="2">
        <v>34278</v>
      </c>
      <c r="EM37" s="2">
        <v>133</v>
      </c>
      <c r="EN37" s="2">
        <v>133</v>
      </c>
      <c r="EO37" s="2">
        <v>1362</v>
      </c>
      <c r="EP37" s="2">
        <v>37708</v>
      </c>
      <c r="EQ37" s="2">
        <v>236</v>
      </c>
      <c r="ER37" s="2">
        <v>36489</v>
      </c>
      <c r="ES37" s="2">
        <v>7</v>
      </c>
      <c r="ET37" s="2">
        <v>489</v>
      </c>
      <c r="EU37" s="2">
        <v>120</v>
      </c>
      <c r="EV37" s="2">
        <v>10800</v>
      </c>
      <c r="EW37" s="2">
        <v>38</v>
      </c>
      <c r="EX37" s="2">
        <v>22</v>
      </c>
      <c r="EY37" s="2">
        <v>64</v>
      </c>
      <c r="EZ37" s="2">
        <v>1005</v>
      </c>
      <c r="FA37" s="2">
        <v>141</v>
      </c>
      <c r="FB37" s="2">
        <v>112667</v>
      </c>
      <c r="FC37" s="2">
        <v>1034</v>
      </c>
      <c r="FD37" s="2">
        <v>35477</v>
      </c>
      <c r="FE37" s="2">
        <v>236</v>
      </c>
      <c r="FF37" s="2">
        <v>55788</v>
      </c>
      <c r="FG37" s="2">
        <v>2291</v>
      </c>
      <c r="FH37" s="2">
        <v>803</v>
      </c>
      <c r="FI37" s="2">
        <v>1059</v>
      </c>
      <c r="FJ37" s="2">
        <v>7182</v>
      </c>
      <c r="FK37" s="2">
        <v>2014</v>
      </c>
      <c r="FL37" s="2">
        <v>16783</v>
      </c>
      <c r="FM37" s="2">
        <v>16783</v>
      </c>
      <c r="FN37" s="2">
        <v>34278</v>
      </c>
      <c r="FO37" s="2">
        <v>77687</v>
      </c>
      <c r="FP37" s="2">
        <v>2178</v>
      </c>
      <c r="FQ37" s="2">
        <v>236</v>
      </c>
      <c r="FR37" s="2">
        <v>10154</v>
      </c>
      <c r="FS37" s="2">
        <v>2613</v>
      </c>
      <c r="FT37" s="2">
        <v>3</v>
      </c>
      <c r="FU37" s="2">
        <v>31</v>
      </c>
      <c r="FV37" s="2">
        <v>2446</v>
      </c>
      <c r="FW37" s="2">
        <v>98928</v>
      </c>
      <c r="FX37" s="2">
        <v>1332</v>
      </c>
      <c r="FY37" s="2">
        <v>99453</v>
      </c>
      <c r="FZ37" s="2">
        <v>215994</v>
      </c>
      <c r="GA37" s="2">
        <v>2126955</v>
      </c>
      <c r="GB37" s="2">
        <v>0</v>
      </c>
      <c r="GC37" s="2">
        <v>121273</v>
      </c>
      <c r="GD37" s="2">
        <v>59732</v>
      </c>
      <c r="GE37" s="2">
        <v>54404</v>
      </c>
      <c r="GF37" s="2">
        <v>1224</v>
      </c>
      <c r="GG37" s="2">
        <v>453</v>
      </c>
      <c r="GH37" s="2">
        <v>58</v>
      </c>
      <c r="GI37" s="2">
        <v>2446</v>
      </c>
      <c r="GJ37" s="2">
        <v>937</v>
      </c>
      <c r="GK37" s="2">
        <v>1898</v>
      </c>
      <c r="GL37" s="2">
        <v>1279</v>
      </c>
      <c r="GM37" s="2">
        <v>1332</v>
      </c>
      <c r="GN37" s="2">
        <v>41721</v>
      </c>
      <c r="GO37" s="2">
        <v>19335</v>
      </c>
      <c r="GP37" s="2">
        <v>19335</v>
      </c>
      <c r="GQ37" s="2">
        <v>2126955</v>
      </c>
      <c r="GR37" s="2">
        <v>280</v>
      </c>
      <c r="GS37" s="2">
        <v>58</v>
      </c>
      <c r="GT37" s="2">
        <v>2446</v>
      </c>
      <c r="GU37" s="2">
        <v>108476</v>
      </c>
      <c r="GV37" s="2">
        <v>53</v>
      </c>
      <c r="GW37" s="2">
        <v>8745</v>
      </c>
      <c r="GX37" s="2">
        <v>2413</v>
      </c>
      <c r="GY37" s="2">
        <v>472106</v>
      </c>
      <c r="GZ37" s="2">
        <v>17144</v>
      </c>
      <c r="HA37" s="2">
        <v>2535</v>
      </c>
      <c r="HB37" s="2">
        <v>2301090</v>
      </c>
      <c r="HC37" s="2">
        <v>0</v>
      </c>
      <c r="HD37" s="2">
        <v>76703</v>
      </c>
      <c r="HE37" s="2">
        <v>236</v>
      </c>
      <c r="HF37" s="2">
        <v>980</v>
      </c>
      <c r="HG37" s="2">
        <v>53349</v>
      </c>
      <c r="HH37" s="2">
        <v>2043</v>
      </c>
      <c r="HI37" s="2">
        <v>19335</v>
      </c>
      <c r="HJ37" s="2">
        <v>2043</v>
      </c>
      <c r="HK37" s="2">
        <v>5795</v>
      </c>
      <c r="HL37" s="2">
        <v>980</v>
      </c>
      <c r="HM37" s="2">
        <v>5543</v>
      </c>
      <c r="HN37" s="2">
        <v>258</v>
      </c>
      <c r="HO37" s="2">
        <v>5</v>
      </c>
      <c r="HP37" s="2">
        <v>7</v>
      </c>
      <c r="HQ37" s="2">
        <v>59</v>
      </c>
      <c r="HR37" s="2">
        <v>258</v>
      </c>
      <c r="HS37" s="2">
        <v>799</v>
      </c>
      <c r="HT37" s="2">
        <v>461</v>
      </c>
      <c r="HU37" s="2">
        <v>461</v>
      </c>
      <c r="HV37" s="2">
        <v>56</v>
      </c>
      <c r="HW37" s="2">
        <v>56</v>
      </c>
      <c r="HX37" s="2">
        <v>321</v>
      </c>
      <c r="HY37" s="2">
        <v>8598</v>
      </c>
      <c r="HZ37" s="2">
        <v>8598</v>
      </c>
      <c r="IA37" s="2">
        <v>413</v>
      </c>
      <c r="IB37" s="2">
        <v>17</v>
      </c>
      <c r="IC37" s="2">
        <v>17</v>
      </c>
      <c r="ID37" s="2">
        <v>292</v>
      </c>
      <c r="IE37" s="2">
        <v>7272</v>
      </c>
      <c r="IF37" s="2">
        <v>7272</v>
      </c>
      <c r="IG37" s="2">
        <v>497</v>
      </c>
      <c r="IH37" s="2">
        <v>502</v>
      </c>
      <c r="II37" s="2">
        <v>502</v>
      </c>
      <c r="IJ37" s="2">
        <v>874</v>
      </c>
      <c r="IK37" s="2">
        <v>556</v>
      </c>
      <c r="IL37" s="2">
        <v>66</v>
      </c>
      <c r="IM37" s="2">
        <v>66</v>
      </c>
      <c r="IN37" s="2">
        <v>476</v>
      </c>
      <c r="IO37" s="2">
        <v>19</v>
      </c>
      <c r="IP37" s="2">
        <v>19</v>
      </c>
      <c r="IQ37" s="2">
        <v>1904</v>
      </c>
      <c r="IR37" s="2">
        <v>6864</v>
      </c>
      <c r="IS37" s="2">
        <v>9659</v>
      </c>
      <c r="IT37" s="2">
        <v>67538</v>
      </c>
      <c r="IU37" s="2">
        <v>2170</v>
      </c>
      <c r="IV37" s="2">
        <v>7272</v>
      </c>
      <c r="IW37" s="2">
        <v>7272</v>
      </c>
      <c r="IX37" s="2">
        <v>15868</v>
      </c>
      <c r="IY37" s="2">
        <v>2056946</v>
      </c>
      <c r="IZ37" s="2">
        <v>8598</v>
      </c>
      <c r="JA37" s="2">
        <v>569</v>
      </c>
      <c r="JB37" s="2">
        <v>809</v>
      </c>
      <c r="JC37" s="2">
        <v>6931</v>
      </c>
      <c r="JD37" s="2">
        <v>2093</v>
      </c>
      <c r="JE37" s="2">
        <v>366</v>
      </c>
      <c r="JF37" s="2">
        <v>699</v>
      </c>
      <c r="JG37" s="2">
        <v>34</v>
      </c>
      <c r="JH37" s="2">
        <v>950</v>
      </c>
      <c r="JI37" s="2">
        <v>1784</v>
      </c>
      <c r="JJ37" s="2">
        <v>8299</v>
      </c>
      <c r="JK37" s="2">
        <v>218</v>
      </c>
      <c r="JL37" s="2">
        <v>2717</v>
      </c>
      <c r="JM37" s="2">
        <v>392</v>
      </c>
      <c r="JN37" s="2">
        <v>277</v>
      </c>
      <c r="JO37" s="2">
        <v>218</v>
      </c>
      <c r="JP37" s="2">
        <v>218</v>
      </c>
      <c r="JQ37" s="2">
        <v>1719</v>
      </c>
      <c r="JR37" s="2">
        <v>115</v>
      </c>
      <c r="JS37" s="2">
        <v>693</v>
      </c>
      <c r="JT37" s="2">
        <v>7086</v>
      </c>
      <c r="JU37" s="2">
        <v>6988</v>
      </c>
      <c r="JV37" s="2">
        <v>66089</v>
      </c>
      <c r="JW37" s="2">
        <v>76</v>
      </c>
      <c r="JX37" s="2">
        <v>565</v>
      </c>
      <c r="JY37" s="2">
        <v>340</v>
      </c>
      <c r="JZ37" s="2">
        <v>1093</v>
      </c>
      <c r="KA37" s="2">
        <v>1662</v>
      </c>
      <c r="KB37" s="2">
        <v>2205</v>
      </c>
      <c r="KC37" s="2">
        <v>0</v>
      </c>
      <c r="KD37" s="2">
        <v>701</v>
      </c>
    </row>
    <row r="38" spans="1:290" x14ac:dyDescent="0.25">
      <c r="A38" s="1" t="s">
        <v>4051</v>
      </c>
      <c r="B38" s="2">
        <v>4091</v>
      </c>
      <c r="C38" s="2">
        <v>196</v>
      </c>
      <c r="D38" s="2">
        <v>1056</v>
      </c>
      <c r="E38" s="2">
        <v>3295</v>
      </c>
      <c r="F38" s="2">
        <v>682</v>
      </c>
      <c r="G38" s="2">
        <v>22</v>
      </c>
      <c r="H38" s="2">
        <v>22</v>
      </c>
      <c r="I38" s="2">
        <v>22</v>
      </c>
      <c r="J38" s="2">
        <v>161</v>
      </c>
      <c r="K38" s="2">
        <v>2116</v>
      </c>
      <c r="L38" s="2">
        <v>2116</v>
      </c>
      <c r="M38" s="2">
        <v>1283</v>
      </c>
      <c r="N38" s="2">
        <v>206</v>
      </c>
      <c r="O38" s="2">
        <v>81</v>
      </c>
      <c r="P38" s="2">
        <v>439</v>
      </c>
      <c r="Q38" s="2">
        <v>439</v>
      </c>
      <c r="R38" s="2">
        <v>206</v>
      </c>
      <c r="S38" s="2">
        <v>206</v>
      </c>
      <c r="T38" s="2">
        <v>1425</v>
      </c>
      <c r="U38" s="2">
        <v>335069</v>
      </c>
      <c r="V38" s="2">
        <v>7397</v>
      </c>
      <c r="W38" s="2">
        <v>291</v>
      </c>
      <c r="X38" s="2">
        <v>12808</v>
      </c>
      <c r="Y38" s="2">
        <v>19062</v>
      </c>
      <c r="Z38" s="2">
        <v>408</v>
      </c>
      <c r="AA38" s="2">
        <v>315</v>
      </c>
      <c r="AB38" s="2">
        <v>213</v>
      </c>
      <c r="AC38" s="2">
        <v>12661</v>
      </c>
      <c r="AD38" s="2">
        <v>196</v>
      </c>
      <c r="AE38" s="2">
        <v>6642</v>
      </c>
      <c r="AF38" s="2">
        <v>155</v>
      </c>
      <c r="AG38" s="2">
        <v>155</v>
      </c>
      <c r="AH38" s="2">
        <v>0</v>
      </c>
      <c r="AI38" s="2">
        <v>1030</v>
      </c>
      <c r="AJ38" s="2">
        <v>11</v>
      </c>
      <c r="AK38" s="2">
        <v>11</v>
      </c>
      <c r="AL38" s="2">
        <v>1816</v>
      </c>
      <c r="AM38" s="2">
        <v>247</v>
      </c>
      <c r="AN38" s="2">
        <v>416</v>
      </c>
      <c r="AO38" s="2">
        <v>3737</v>
      </c>
      <c r="AP38" s="2">
        <v>24</v>
      </c>
      <c r="AQ38" s="2">
        <v>24</v>
      </c>
      <c r="AR38" s="2">
        <v>68</v>
      </c>
      <c r="AS38" s="2">
        <v>21856</v>
      </c>
      <c r="AT38" s="2">
        <v>492</v>
      </c>
      <c r="AU38" s="2">
        <v>2116</v>
      </c>
      <c r="AV38" s="2">
        <v>387</v>
      </c>
      <c r="AW38" s="2">
        <v>387</v>
      </c>
      <c r="AX38" s="2">
        <v>387</v>
      </c>
      <c r="AY38" s="2">
        <v>114</v>
      </c>
      <c r="AZ38" s="2">
        <v>114</v>
      </c>
      <c r="BA38" s="2">
        <v>114</v>
      </c>
      <c r="BB38" s="2">
        <v>114</v>
      </c>
      <c r="BC38" s="2">
        <v>4385</v>
      </c>
      <c r="BD38" s="2">
        <v>126</v>
      </c>
      <c r="BE38" s="2">
        <v>589</v>
      </c>
      <c r="BF38" s="2">
        <v>486</v>
      </c>
      <c r="BG38" s="2">
        <v>1093</v>
      </c>
      <c r="BH38" s="2">
        <v>778040</v>
      </c>
      <c r="BI38" s="2">
        <v>778040</v>
      </c>
      <c r="BJ38" s="2">
        <v>27062</v>
      </c>
      <c r="BK38" s="2">
        <v>2286062</v>
      </c>
      <c r="BL38" s="2">
        <v>58337</v>
      </c>
      <c r="BM38" s="2">
        <v>6417</v>
      </c>
      <c r="BN38" s="2">
        <v>3939</v>
      </c>
      <c r="BO38" s="2">
        <v>1603</v>
      </c>
      <c r="BP38" s="2">
        <v>5080</v>
      </c>
      <c r="BQ38" s="2">
        <v>5841</v>
      </c>
      <c r="BR38" s="2">
        <v>7853</v>
      </c>
      <c r="BS38" s="2">
        <v>513191</v>
      </c>
      <c r="BT38" s="2">
        <v>513191</v>
      </c>
      <c r="BU38" s="2">
        <v>59615</v>
      </c>
      <c r="BV38" s="2">
        <v>59615</v>
      </c>
      <c r="BW38" s="2">
        <v>59615</v>
      </c>
      <c r="BX38" s="2">
        <v>6822</v>
      </c>
      <c r="BY38" s="2">
        <v>188</v>
      </c>
      <c r="BZ38" s="2">
        <v>1056</v>
      </c>
      <c r="CA38" s="2">
        <v>0</v>
      </c>
      <c r="CB38" s="2">
        <v>68</v>
      </c>
      <c r="CC38" s="2">
        <v>68</v>
      </c>
      <c r="CD38" s="2">
        <v>21</v>
      </c>
      <c r="CE38" s="2">
        <v>0</v>
      </c>
      <c r="CF38" s="2">
        <v>2109</v>
      </c>
      <c r="CG38" s="2">
        <v>173</v>
      </c>
      <c r="CH38" s="2">
        <v>173</v>
      </c>
      <c r="CI38" s="2">
        <v>37</v>
      </c>
      <c r="CJ38" s="2">
        <v>492</v>
      </c>
      <c r="CK38" s="2">
        <v>3961</v>
      </c>
      <c r="CL38" s="2">
        <v>835</v>
      </c>
      <c r="CM38" s="2">
        <v>2853</v>
      </c>
      <c r="CN38" s="2">
        <v>0</v>
      </c>
      <c r="CO38" s="2">
        <v>2899</v>
      </c>
      <c r="CP38" s="2">
        <v>1</v>
      </c>
      <c r="CQ38" s="2">
        <v>1093</v>
      </c>
      <c r="CR38" s="2">
        <v>30858</v>
      </c>
      <c r="CS38" s="2">
        <v>2795</v>
      </c>
      <c r="CT38" s="2">
        <v>274626</v>
      </c>
      <c r="CU38" s="2">
        <v>40055</v>
      </c>
      <c r="CV38" s="2">
        <v>40055</v>
      </c>
      <c r="CW38" s="2">
        <v>1339</v>
      </c>
      <c r="CX38" s="2">
        <v>11</v>
      </c>
      <c r="CY38" s="2">
        <v>568513</v>
      </c>
      <c r="CZ38" s="2">
        <v>2181</v>
      </c>
      <c r="DA38" s="2">
        <v>167</v>
      </c>
      <c r="DB38" s="2">
        <v>3979</v>
      </c>
      <c r="DC38" s="2">
        <v>4574</v>
      </c>
      <c r="DD38" s="2">
        <v>508</v>
      </c>
      <c r="DE38" s="2">
        <v>72</v>
      </c>
      <c r="DF38" s="2">
        <v>777</v>
      </c>
      <c r="DG38" s="2">
        <v>5505</v>
      </c>
      <c r="DH38" s="2">
        <v>577</v>
      </c>
      <c r="DI38" s="2">
        <v>9</v>
      </c>
      <c r="DJ38" s="2">
        <v>102</v>
      </c>
      <c r="DK38" s="2">
        <v>102</v>
      </c>
      <c r="DL38" s="2">
        <v>540</v>
      </c>
      <c r="DM38" s="2">
        <v>540</v>
      </c>
      <c r="DN38" s="2">
        <v>384</v>
      </c>
      <c r="DO38" s="2">
        <v>27</v>
      </c>
      <c r="DP38" s="2">
        <v>25</v>
      </c>
      <c r="DQ38" s="2">
        <v>25</v>
      </c>
      <c r="DR38" s="2">
        <v>32016</v>
      </c>
      <c r="DS38" s="2">
        <v>32016</v>
      </c>
      <c r="DT38" s="2">
        <v>30858</v>
      </c>
      <c r="DU38" s="2">
        <v>274626</v>
      </c>
      <c r="DV38" s="2">
        <v>2273</v>
      </c>
      <c r="DW38" s="2">
        <v>11791</v>
      </c>
      <c r="DX38" s="2">
        <v>7397</v>
      </c>
      <c r="DY38" s="2">
        <v>3530</v>
      </c>
      <c r="DZ38" s="2">
        <v>0</v>
      </c>
      <c r="EA38" s="2">
        <v>11137</v>
      </c>
      <c r="EB38" s="2">
        <v>1928</v>
      </c>
      <c r="EC38" s="2">
        <v>1928</v>
      </c>
      <c r="ED38" s="2">
        <v>492</v>
      </c>
      <c r="EE38" s="2">
        <v>84</v>
      </c>
      <c r="EF38" s="2">
        <v>15</v>
      </c>
      <c r="EG38" s="2">
        <v>869</v>
      </c>
      <c r="EH38" s="2">
        <v>11065</v>
      </c>
      <c r="EI38" s="2">
        <v>5944</v>
      </c>
      <c r="EJ38" s="2">
        <v>163463</v>
      </c>
      <c r="EK38" s="2">
        <v>163463</v>
      </c>
      <c r="EL38" s="2">
        <v>51316</v>
      </c>
      <c r="EM38" s="2">
        <v>135</v>
      </c>
      <c r="EN38" s="2">
        <v>135</v>
      </c>
      <c r="EO38" s="2">
        <v>1505</v>
      </c>
      <c r="EP38" s="2">
        <v>17449</v>
      </c>
      <c r="EQ38" s="2">
        <v>815</v>
      </c>
      <c r="ER38" s="2">
        <v>37923</v>
      </c>
      <c r="ES38" s="2">
        <v>99</v>
      </c>
      <c r="ET38" s="2">
        <v>880</v>
      </c>
      <c r="EU38" s="2">
        <v>303</v>
      </c>
      <c r="EV38" s="2">
        <v>182</v>
      </c>
      <c r="EW38" s="2">
        <v>57</v>
      </c>
      <c r="EX38" s="2">
        <v>27</v>
      </c>
      <c r="EY38" s="2">
        <v>28</v>
      </c>
      <c r="EZ38" s="2">
        <v>384</v>
      </c>
      <c r="FA38" s="2">
        <v>89</v>
      </c>
      <c r="FB38" s="2">
        <v>207732</v>
      </c>
      <c r="FC38" s="2">
        <v>294</v>
      </c>
      <c r="FD38" s="2">
        <v>23515</v>
      </c>
      <c r="FE38" s="2">
        <v>140</v>
      </c>
      <c r="FF38" s="2">
        <v>634</v>
      </c>
      <c r="FG38" s="2">
        <v>6791</v>
      </c>
      <c r="FH38" s="2">
        <v>789</v>
      </c>
      <c r="FI38" s="2">
        <v>1495</v>
      </c>
      <c r="FJ38" s="2">
        <v>8704</v>
      </c>
      <c r="FK38" s="2">
        <v>2982</v>
      </c>
      <c r="FL38" s="2">
        <v>11071</v>
      </c>
      <c r="FM38" s="2">
        <v>11071</v>
      </c>
      <c r="FN38" s="2">
        <v>51316</v>
      </c>
      <c r="FO38" s="2">
        <v>2012</v>
      </c>
      <c r="FP38" s="2">
        <v>2367</v>
      </c>
      <c r="FQ38" s="2">
        <v>140</v>
      </c>
      <c r="FR38" s="2">
        <v>13192</v>
      </c>
      <c r="FS38" s="2">
        <v>2348</v>
      </c>
      <c r="FT38" s="2">
        <v>7</v>
      </c>
      <c r="FU38" s="2">
        <v>27</v>
      </c>
      <c r="FV38" s="2">
        <v>3041</v>
      </c>
      <c r="FW38" s="2">
        <v>26830</v>
      </c>
      <c r="FX38" s="2">
        <v>1692</v>
      </c>
      <c r="FY38" s="2">
        <v>74824</v>
      </c>
      <c r="FZ38" s="2">
        <v>18149</v>
      </c>
      <c r="GA38" s="2">
        <v>1707696</v>
      </c>
      <c r="GB38" s="2">
        <v>0</v>
      </c>
      <c r="GC38" s="2">
        <v>148518</v>
      </c>
      <c r="GD38" s="2">
        <v>57678</v>
      </c>
      <c r="GE38" s="2">
        <v>72257</v>
      </c>
      <c r="GF38" s="2">
        <v>884</v>
      </c>
      <c r="GG38" s="2">
        <v>304</v>
      </c>
      <c r="GH38" s="2">
        <v>84</v>
      </c>
      <c r="GI38" s="2">
        <v>3041</v>
      </c>
      <c r="GJ38" s="2">
        <v>618</v>
      </c>
      <c r="GK38" s="2">
        <v>533</v>
      </c>
      <c r="GL38" s="2">
        <v>413</v>
      </c>
      <c r="GM38" s="2">
        <v>1692</v>
      </c>
      <c r="GN38" s="2">
        <v>50007</v>
      </c>
      <c r="GO38" s="2">
        <v>15372</v>
      </c>
      <c r="GP38" s="2">
        <v>15372</v>
      </c>
      <c r="GQ38" s="2">
        <v>1707696</v>
      </c>
      <c r="GR38" s="2">
        <v>934</v>
      </c>
      <c r="GS38" s="2">
        <v>84</v>
      </c>
      <c r="GT38" s="2">
        <v>3041</v>
      </c>
      <c r="GU38" s="2">
        <v>59831</v>
      </c>
      <c r="GV38" s="2">
        <v>82</v>
      </c>
      <c r="GW38" s="2">
        <v>7579</v>
      </c>
      <c r="GX38" s="2">
        <v>10314</v>
      </c>
      <c r="GY38" s="2">
        <v>676177</v>
      </c>
      <c r="GZ38" s="2">
        <v>19893</v>
      </c>
      <c r="HA38" s="2">
        <v>3553</v>
      </c>
      <c r="HB38" s="2">
        <v>2294418</v>
      </c>
      <c r="HC38" s="2">
        <v>0</v>
      </c>
      <c r="HD38" s="2">
        <v>178254</v>
      </c>
      <c r="HE38" s="2">
        <v>140</v>
      </c>
      <c r="HF38" s="2">
        <v>1004</v>
      </c>
      <c r="HG38" s="2">
        <v>103497</v>
      </c>
      <c r="HH38" s="2">
        <v>235</v>
      </c>
      <c r="HI38" s="2">
        <v>15372</v>
      </c>
      <c r="HJ38" s="2">
        <v>235</v>
      </c>
      <c r="HK38" s="2">
        <v>51</v>
      </c>
      <c r="HL38" s="2">
        <v>1004</v>
      </c>
      <c r="HM38" s="2">
        <v>6368</v>
      </c>
      <c r="HN38" s="2">
        <v>58</v>
      </c>
      <c r="HO38" s="2">
        <v>41</v>
      </c>
      <c r="HP38" s="2">
        <v>38</v>
      </c>
      <c r="HQ38" s="2">
        <v>40</v>
      </c>
      <c r="HR38" s="2">
        <v>58</v>
      </c>
      <c r="HS38" s="2">
        <v>381</v>
      </c>
      <c r="HT38" s="2">
        <v>1960</v>
      </c>
      <c r="HU38" s="2">
        <v>1960</v>
      </c>
      <c r="HV38" s="2">
        <v>14</v>
      </c>
      <c r="HW38" s="2">
        <v>14</v>
      </c>
      <c r="HX38" s="2">
        <v>547</v>
      </c>
      <c r="HY38" s="2">
        <v>38689</v>
      </c>
      <c r="HZ38" s="2">
        <v>38689</v>
      </c>
      <c r="IA38" s="2">
        <v>1583</v>
      </c>
      <c r="IB38" s="2">
        <v>26</v>
      </c>
      <c r="IC38" s="2">
        <v>26</v>
      </c>
      <c r="ID38" s="2">
        <v>235</v>
      </c>
      <c r="IE38" s="2">
        <v>7304</v>
      </c>
      <c r="IF38" s="2">
        <v>7304</v>
      </c>
      <c r="IG38" s="2">
        <v>3361</v>
      </c>
      <c r="IH38" s="2">
        <v>794</v>
      </c>
      <c r="II38" s="2">
        <v>794</v>
      </c>
      <c r="IJ38" s="2">
        <v>2247</v>
      </c>
      <c r="IK38" s="2">
        <v>599</v>
      </c>
      <c r="IL38" s="2">
        <v>283</v>
      </c>
      <c r="IM38" s="2">
        <v>283</v>
      </c>
      <c r="IN38" s="2">
        <v>496</v>
      </c>
      <c r="IO38" s="2">
        <v>90</v>
      </c>
      <c r="IP38" s="2">
        <v>90</v>
      </c>
      <c r="IQ38" s="2">
        <v>350</v>
      </c>
      <c r="IR38" s="2">
        <v>2863</v>
      </c>
      <c r="IS38" s="2">
        <v>6195</v>
      </c>
      <c r="IT38" s="2">
        <v>56493</v>
      </c>
      <c r="IU38" s="2">
        <v>1703</v>
      </c>
      <c r="IV38" s="2">
        <v>7304</v>
      </c>
      <c r="IW38" s="2">
        <v>7304</v>
      </c>
      <c r="IX38" s="2">
        <v>15387</v>
      </c>
      <c r="IY38" s="2">
        <v>1826786</v>
      </c>
      <c r="IZ38" s="2">
        <v>38689</v>
      </c>
      <c r="JA38" s="2">
        <v>491</v>
      </c>
      <c r="JB38" s="2">
        <v>677</v>
      </c>
      <c r="JC38" s="2">
        <v>7663</v>
      </c>
      <c r="JD38" s="2">
        <v>3255</v>
      </c>
      <c r="JE38" s="2">
        <v>796</v>
      </c>
      <c r="JF38" s="2">
        <v>686</v>
      </c>
      <c r="JG38" s="2">
        <v>46</v>
      </c>
      <c r="JH38" s="2">
        <v>168</v>
      </c>
      <c r="JI38" s="2">
        <v>8941</v>
      </c>
      <c r="JJ38" s="2">
        <v>7817</v>
      </c>
      <c r="JK38" s="2">
        <v>187</v>
      </c>
      <c r="JL38" s="2">
        <v>3215</v>
      </c>
      <c r="JM38" s="2">
        <v>496</v>
      </c>
      <c r="JN38" s="2">
        <v>297</v>
      </c>
      <c r="JO38" s="2">
        <v>187</v>
      </c>
      <c r="JP38" s="2">
        <v>187</v>
      </c>
      <c r="JQ38" s="2">
        <v>1711</v>
      </c>
      <c r="JR38" s="2">
        <v>78</v>
      </c>
      <c r="JS38" s="2">
        <v>614</v>
      </c>
      <c r="JT38" s="2">
        <v>4852</v>
      </c>
      <c r="JU38" s="2">
        <v>1549</v>
      </c>
      <c r="JV38" s="2">
        <v>23267</v>
      </c>
      <c r="JW38" s="2">
        <v>23</v>
      </c>
      <c r="JX38" s="2">
        <v>380</v>
      </c>
      <c r="JY38" s="2">
        <v>1307</v>
      </c>
      <c r="JZ38" s="2">
        <v>549</v>
      </c>
      <c r="KA38" s="2">
        <v>1673</v>
      </c>
      <c r="KB38" s="2">
        <v>2389</v>
      </c>
      <c r="KC38" s="2">
        <v>0</v>
      </c>
      <c r="KD38" s="2">
        <v>221</v>
      </c>
    </row>
    <row r="39" spans="1:290" x14ac:dyDescent="0.25">
      <c r="A39" s="1" t="s">
        <v>4052</v>
      </c>
      <c r="B39" s="2">
        <v>1498</v>
      </c>
      <c r="C39" s="2">
        <v>106</v>
      </c>
      <c r="D39" s="2">
        <v>161</v>
      </c>
      <c r="E39" s="2">
        <v>3931</v>
      </c>
      <c r="F39" s="2">
        <v>946</v>
      </c>
      <c r="G39" s="2">
        <v>173</v>
      </c>
      <c r="H39" s="2">
        <v>173</v>
      </c>
      <c r="I39" s="2">
        <v>173</v>
      </c>
      <c r="J39" s="2">
        <v>289</v>
      </c>
      <c r="K39" s="2">
        <v>622</v>
      </c>
      <c r="L39" s="2">
        <v>622</v>
      </c>
      <c r="M39" s="2">
        <v>1454</v>
      </c>
      <c r="N39" s="2">
        <v>324</v>
      </c>
      <c r="O39" s="2">
        <v>77</v>
      </c>
      <c r="P39" s="2">
        <v>423</v>
      </c>
      <c r="Q39" s="2">
        <v>423</v>
      </c>
      <c r="R39" s="2">
        <v>152</v>
      </c>
      <c r="S39" s="2">
        <v>152</v>
      </c>
      <c r="T39" s="2">
        <v>709</v>
      </c>
      <c r="U39" s="2">
        <v>384054</v>
      </c>
      <c r="V39" s="2">
        <v>4769</v>
      </c>
      <c r="W39" s="2">
        <v>70</v>
      </c>
      <c r="X39" s="2">
        <v>5690</v>
      </c>
      <c r="Y39" s="2">
        <v>15556</v>
      </c>
      <c r="Z39" s="2">
        <v>280</v>
      </c>
      <c r="AA39" s="2">
        <v>0</v>
      </c>
      <c r="AB39" s="2">
        <v>23</v>
      </c>
      <c r="AC39" s="2">
        <v>5179</v>
      </c>
      <c r="AD39" s="2">
        <v>83</v>
      </c>
      <c r="AE39" s="2">
        <v>5438</v>
      </c>
      <c r="AF39" s="2">
        <v>39</v>
      </c>
      <c r="AG39" s="2">
        <v>39</v>
      </c>
      <c r="AH39" s="2">
        <v>0</v>
      </c>
      <c r="AI39" s="2">
        <v>673</v>
      </c>
      <c r="AJ39" s="2">
        <v>1</v>
      </c>
      <c r="AK39" s="2">
        <v>1</v>
      </c>
      <c r="AL39" s="2">
        <v>1360</v>
      </c>
      <c r="AM39" s="2">
        <v>142</v>
      </c>
      <c r="AN39" s="2">
        <v>599</v>
      </c>
      <c r="AO39" s="2">
        <v>2790</v>
      </c>
      <c r="AP39" s="2">
        <v>17</v>
      </c>
      <c r="AQ39" s="2">
        <v>17</v>
      </c>
      <c r="AR39" s="2">
        <v>72</v>
      </c>
      <c r="AS39" s="2">
        <v>21611</v>
      </c>
      <c r="AT39" s="2">
        <v>245</v>
      </c>
      <c r="AU39" s="2">
        <v>622</v>
      </c>
      <c r="AV39" s="2">
        <v>608</v>
      </c>
      <c r="AW39" s="2">
        <v>608</v>
      </c>
      <c r="AX39" s="2">
        <v>608</v>
      </c>
      <c r="AY39" s="2">
        <v>83</v>
      </c>
      <c r="AZ39" s="2">
        <v>83</v>
      </c>
      <c r="BA39" s="2">
        <v>83</v>
      </c>
      <c r="BB39" s="2">
        <v>83</v>
      </c>
      <c r="BC39" s="2">
        <v>4863</v>
      </c>
      <c r="BD39" s="2">
        <v>132</v>
      </c>
      <c r="BE39" s="2">
        <v>394</v>
      </c>
      <c r="BF39" s="2">
        <v>468</v>
      </c>
      <c r="BG39" s="2">
        <v>1525</v>
      </c>
      <c r="BH39" s="2">
        <v>295537</v>
      </c>
      <c r="BI39" s="2">
        <v>295537</v>
      </c>
      <c r="BJ39" s="2">
        <v>16792</v>
      </c>
      <c r="BK39" s="2">
        <v>1975933</v>
      </c>
      <c r="BL39" s="2">
        <v>81263</v>
      </c>
      <c r="BM39" s="2">
        <v>3825</v>
      </c>
      <c r="BN39" s="2">
        <v>3585</v>
      </c>
      <c r="BO39" s="2">
        <v>854</v>
      </c>
      <c r="BP39" s="2">
        <v>1777</v>
      </c>
      <c r="BQ39" s="2">
        <v>5589</v>
      </c>
      <c r="BR39" s="2">
        <v>8958</v>
      </c>
      <c r="BS39" s="2">
        <v>45450</v>
      </c>
      <c r="BT39" s="2">
        <v>45450</v>
      </c>
      <c r="BU39" s="2">
        <v>64958</v>
      </c>
      <c r="BV39" s="2">
        <v>64958</v>
      </c>
      <c r="BW39" s="2">
        <v>64958</v>
      </c>
      <c r="BX39" s="2">
        <v>605</v>
      </c>
      <c r="BY39" s="2">
        <v>271</v>
      </c>
      <c r="BZ39" s="2">
        <v>161</v>
      </c>
      <c r="CA39" s="2">
        <v>33</v>
      </c>
      <c r="CB39" s="2">
        <v>42</v>
      </c>
      <c r="CC39" s="2">
        <v>42</v>
      </c>
      <c r="CD39" s="2">
        <v>509</v>
      </c>
      <c r="CE39" s="2">
        <v>0</v>
      </c>
      <c r="CF39" s="2">
        <v>1343</v>
      </c>
      <c r="CG39" s="2">
        <v>1355</v>
      </c>
      <c r="CH39" s="2">
        <v>1355</v>
      </c>
      <c r="CI39" s="2">
        <v>7</v>
      </c>
      <c r="CJ39" s="2">
        <v>245</v>
      </c>
      <c r="CK39" s="2">
        <v>4535</v>
      </c>
      <c r="CL39" s="2">
        <v>1559</v>
      </c>
      <c r="CM39" s="2">
        <v>1739</v>
      </c>
      <c r="CN39" s="2">
        <v>0</v>
      </c>
      <c r="CO39" s="2">
        <v>3048</v>
      </c>
      <c r="CP39" s="2">
        <v>6</v>
      </c>
      <c r="CQ39" s="2">
        <v>1525</v>
      </c>
      <c r="CR39" s="2">
        <v>17801</v>
      </c>
      <c r="CS39" s="2">
        <v>865</v>
      </c>
      <c r="CT39" s="2">
        <v>144565</v>
      </c>
      <c r="CU39" s="2">
        <v>30232</v>
      </c>
      <c r="CV39" s="2">
        <v>30232</v>
      </c>
      <c r="CW39" s="2">
        <v>1168</v>
      </c>
      <c r="CX39" s="2">
        <v>127</v>
      </c>
      <c r="CY39" s="2">
        <v>380900</v>
      </c>
      <c r="CZ39" s="2">
        <v>767</v>
      </c>
      <c r="DA39" s="2">
        <v>127</v>
      </c>
      <c r="DB39" s="2">
        <v>800</v>
      </c>
      <c r="DC39" s="2">
        <v>2271</v>
      </c>
      <c r="DD39" s="2">
        <v>49</v>
      </c>
      <c r="DE39" s="2">
        <v>40</v>
      </c>
      <c r="DF39" s="2">
        <v>211</v>
      </c>
      <c r="DG39" s="2">
        <v>1843</v>
      </c>
      <c r="DH39" s="2">
        <v>1214</v>
      </c>
      <c r="DI39" s="2">
        <v>35</v>
      </c>
      <c r="DJ39" s="2">
        <v>94</v>
      </c>
      <c r="DK39" s="2">
        <v>94</v>
      </c>
      <c r="DL39" s="2">
        <v>674</v>
      </c>
      <c r="DM39" s="2">
        <v>674</v>
      </c>
      <c r="DN39" s="2">
        <v>510</v>
      </c>
      <c r="DO39" s="2">
        <v>19</v>
      </c>
      <c r="DP39" s="2">
        <v>27</v>
      </c>
      <c r="DQ39" s="2">
        <v>27</v>
      </c>
      <c r="DR39" s="2">
        <v>3886</v>
      </c>
      <c r="DS39" s="2">
        <v>3886</v>
      </c>
      <c r="DT39" s="2">
        <v>17801</v>
      </c>
      <c r="DU39" s="2">
        <v>144565</v>
      </c>
      <c r="DV39" s="2">
        <v>4754</v>
      </c>
      <c r="DW39" s="2">
        <v>15848</v>
      </c>
      <c r="DX39" s="2">
        <v>4769</v>
      </c>
      <c r="DY39" s="2">
        <v>3905</v>
      </c>
      <c r="DZ39" s="2">
        <v>0</v>
      </c>
      <c r="EA39" s="2">
        <v>12394</v>
      </c>
      <c r="EB39" s="2">
        <v>368</v>
      </c>
      <c r="EC39" s="2">
        <v>368</v>
      </c>
      <c r="ED39" s="2">
        <v>245</v>
      </c>
      <c r="EE39" s="2">
        <v>22</v>
      </c>
      <c r="EF39" s="2">
        <v>41</v>
      </c>
      <c r="EG39" s="2">
        <v>433</v>
      </c>
      <c r="EH39" s="2">
        <v>3453</v>
      </c>
      <c r="EI39" s="2">
        <v>3508</v>
      </c>
      <c r="EJ39" s="2">
        <v>705889</v>
      </c>
      <c r="EK39" s="2">
        <v>705889</v>
      </c>
      <c r="EL39" s="2">
        <v>31487</v>
      </c>
      <c r="EM39" s="2">
        <v>98</v>
      </c>
      <c r="EN39" s="2">
        <v>98</v>
      </c>
      <c r="EO39" s="2">
        <v>311</v>
      </c>
      <c r="EP39" s="2">
        <v>142471</v>
      </c>
      <c r="EQ39" s="2">
        <v>807</v>
      </c>
      <c r="ER39" s="2">
        <v>36062</v>
      </c>
      <c r="ES39" s="2">
        <v>17</v>
      </c>
      <c r="ET39" s="2">
        <v>637</v>
      </c>
      <c r="EU39" s="2">
        <v>346</v>
      </c>
      <c r="EV39" s="2">
        <v>3</v>
      </c>
      <c r="EW39" s="2">
        <v>0</v>
      </c>
      <c r="EX39" s="2">
        <v>10</v>
      </c>
      <c r="EY39" s="2">
        <v>4</v>
      </c>
      <c r="EZ39" s="2">
        <v>510</v>
      </c>
      <c r="FA39" s="2">
        <v>58</v>
      </c>
      <c r="FB39" s="2">
        <v>33487</v>
      </c>
      <c r="FC39" s="2">
        <v>282</v>
      </c>
      <c r="FD39" s="2">
        <v>29306</v>
      </c>
      <c r="FE39" s="2">
        <v>416</v>
      </c>
      <c r="FF39" s="2">
        <v>102</v>
      </c>
      <c r="FG39" s="2">
        <v>2054</v>
      </c>
      <c r="FH39" s="2">
        <v>625</v>
      </c>
      <c r="FI39" s="2">
        <v>1145</v>
      </c>
      <c r="FJ39" s="2">
        <v>4707</v>
      </c>
      <c r="FK39" s="2">
        <v>1198</v>
      </c>
      <c r="FL39" s="2">
        <v>16055</v>
      </c>
      <c r="FM39" s="2">
        <v>16055</v>
      </c>
      <c r="FN39" s="2">
        <v>31487</v>
      </c>
      <c r="FO39" s="2">
        <v>5869</v>
      </c>
      <c r="FP39" s="2">
        <v>2724</v>
      </c>
      <c r="FQ39" s="2">
        <v>416</v>
      </c>
      <c r="FR39" s="2">
        <v>9920</v>
      </c>
      <c r="FS39" s="2">
        <v>2577</v>
      </c>
      <c r="FT39" s="2">
        <v>14</v>
      </c>
      <c r="FU39" s="2">
        <v>42</v>
      </c>
      <c r="FV39" s="2">
        <v>2042</v>
      </c>
      <c r="FW39" s="2">
        <v>34480</v>
      </c>
      <c r="FX39" s="2">
        <v>1137</v>
      </c>
      <c r="FY39" s="2">
        <v>109918</v>
      </c>
      <c r="FZ39" s="2">
        <v>138415</v>
      </c>
      <c r="GA39" s="2">
        <v>1723211</v>
      </c>
      <c r="GB39" s="2">
        <v>0</v>
      </c>
      <c r="GC39" s="2">
        <v>4192</v>
      </c>
      <c r="GD39" s="2">
        <v>55783</v>
      </c>
      <c r="GE39" s="2">
        <v>63942</v>
      </c>
      <c r="GF39" s="2">
        <v>898</v>
      </c>
      <c r="GG39" s="2">
        <v>195</v>
      </c>
      <c r="GH39" s="2">
        <v>35</v>
      </c>
      <c r="GI39" s="2">
        <v>2042</v>
      </c>
      <c r="GJ39" s="2">
        <v>232</v>
      </c>
      <c r="GK39" s="2">
        <v>1607</v>
      </c>
      <c r="GL39" s="2">
        <v>354</v>
      </c>
      <c r="GM39" s="2">
        <v>1137</v>
      </c>
      <c r="GN39" s="2">
        <v>24657</v>
      </c>
      <c r="GO39" s="2">
        <v>41292</v>
      </c>
      <c r="GP39" s="2">
        <v>41292</v>
      </c>
      <c r="GQ39" s="2">
        <v>1723211</v>
      </c>
      <c r="GR39" s="2">
        <v>351</v>
      </c>
      <c r="GS39" s="2">
        <v>35</v>
      </c>
      <c r="GT39" s="2">
        <v>2042</v>
      </c>
      <c r="GU39" s="2">
        <v>39218</v>
      </c>
      <c r="GV39" s="2">
        <v>255</v>
      </c>
      <c r="GW39" s="2">
        <v>13991</v>
      </c>
      <c r="GX39" s="2">
        <v>2573</v>
      </c>
      <c r="GY39" s="2">
        <v>687841</v>
      </c>
      <c r="GZ39" s="2">
        <v>15951</v>
      </c>
      <c r="HA39" s="2">
        <v>2161</v>
      </c>
      <c r="HB39" s="2">
        <v>2261976</v>
      </c>
      <c r="HC39" s="2">
        <v>9</v>
      </c>
      <c r="HD39" s="2">
        <v>42623</v>
      </c>
      <c r="HE39" s="2">
        <v>416</v>
      </c>
      <c r="HF39" s="2">
        <v>967</v>
      </c>
      <c r="HG39" s="2">
        <v>115915</v>
      </c>
      <c r="HH39" s="2">
        <v>428</v>
      </c>
      <c r="HI39" s="2">
        <v>41292</v>
      </c>
      <c r="HJ39" s="2">
        <v>428</v>
      </c>
      <c r="HK39" s="2">
        <v>12</v>
      </c>
      <c r="HL39" s="2">
        <v>967</v>
      </c>
      <c r="HM39" s="2">
        <v>5807</v>
      </c>
      <c r="HN39" s="2">
        <v>44</v>
      </c>
      <c r="HO39" s="2">
        <v>0</v>
      </c>
      <c r="HP39" s="2">
        <v>38</v>
      </c>
      <c r="HQ39" s="2">
        <v>30</v>
      </c>
      <c r="HR39" s="2">
        <v>44</v>
      </c>
      <c r="HS39" s="2">
        <v>294</v>
      </c>
      <c r="HT39" s="2">
        <v>1196</v>
      </c>
      <c r="HU39" s="2">
        <v>1196</v>
      </c>
      <c r="HV39" s="2">
        <v>37</v>
      </c>
      <c r="HW39" s="2">
        <v>37</v>
      </c>
      <c r="HX39" s="2">
        <v>537</v>
      </c>
      <c r="HY39" s="2">
        <v>232575</v>
      </c>
      <c r="HZ39" s="2">
        <v>232575</v>
      </c>
      <c r="IA39" s="2">
        <v>679</v>
      </c>
      <c r="IB39" s="2">
        <v>45</v>
      </c>
      <c r="IC39" s="2">
        <v>45</v>
      </c>
      <c r="ID39" s="2">
        <v>263</v>
      </c>
      <c r="IE39" s="2">
        <v>5745</v>
      </c>
      <c r="IF39" s="2">
        <v>5745</v>
      </c>
      <c r="IG39" s="2">
        <v>3380</v>
      </c>
      <c r="IH39" s="2">
        <v>226</v>
      </c>
      <c r="II39" s="2">
        <v>226</v>
      </c>
      <c r="IJ39" s="2">
        <v>976</v>
      </c>
      <c r="IK39" s="2">
        <v>666</v>
      </c>
      <c r="IL39" s="2">
        <v>47</v>
      </c>
      <c r="IM39" s="2">
        <v>47</v>
      </c>
      <c r="IN39" s="2">
        <v>579</v>
      </c>
      <c r="IO39" s="2">
        <v>43</v>
      </c>
      <c r="IP39" s="2">
        <v>43</v>
      </c>
      <c r="IQ39" s="2">
        <v>528</v>
      </c>
      <c r="IR39" s="2">
        <v>2862</v>
      </c>
      <c r="IS39" s="2">
        <v>6097</v>
      </c>
      <c r="IT39" s="2">
        <v>66451</v>
      </c>
      <c r="IU39" s="2">
        <v>1898</v>
      </c>
      <c r="IV39" s="2">
        <v>5745</v>
      </c>
      <c r="IW39" s="2">
        <v>5745</v>
      </c>
      <c r="IX39" s="2">
        <v>18527</v>
      </c>
      <c r="IY39" s="2">
        <v>1993561</v>
      </c>
      <c r="IZ39" s="2">
        <v>232575</v>
      </c>
      <c r="JA39" s="2">
        <v>387</v>
      </c>
      <c r="JB39" s="2">
        <v>526</v>
      </c>
      <c r="JC39" s="2">
        <v>8957</v>
      </c>
      <c r="JD39" s="2">
        <v>2856</v>
      </c>
      <c r="JE39" s="2">
        <v>513</v>
      </c>
      <c r="JF39" s="2">
        <v>730</v>
      </c>
      <c r="JG39" s="2">
        <v>43</v>
      </c>
      <c r="JH39" s="2">
        <v>1235</v>
      </c>
      <c r="JI39" s="2">
        <v>8204</v>
      </c>
      <c r="JJ39" s="2">
        <v>2008</v>
      </c>
      <c r="JK39" s="2">
        <v>2061</v>
      </c>
      <c r="JL39" s="2">
        <v>3815</v>
      </c>
      <c r="JM39" s="2">
        <v>388</v>
      </c>
      <c r="JN39" s="2">
        <v>164</v>
      </c>
      <c r="JO39" s="2">
        <v>2061</v>
      </c>
      <c r="JP39" s="2">
        <v>2061</v>
      </c>
      <c r="JQ39" s="2">
        <v>1652</v>
      </c>
      <c r="JR39" s="2">
        <v>100</v>
      </c>
      <c r="JS39" s="2">
        <v>585</v>
      </c>
      <c r="JT39" s="2">
        <v>11705</v>
      </c>
      <c r="JU39" s="2">
        <v>5290</v>
      </c>
      <c r="JV39" s="2">
        <v>18302</v>
      </c>
      <c r="JW39" s="2">
        <v>49</v>
      </c>
      <c r="JX39" s="2">
        <v>288</v>
      </c>
      <c r="JY39" s="2">
        <v>808</v>
      </c>
      <c r="JZ39" s="2">
        <v>623</v>
      </c>
      <c r="KA39" s="2">
        <v>1793</v>
      </c>
      <c r="KB39" s="2">
        <v>1687</v>
      </c>
      <c r="KC39" s="2">
        <v>0</v>
      </c>
      <c r="KD39" s="2">
        <v>49</v>
      </c>
    </row>
    <row r="40" spans="1:290" x14ac:dyDescent="0.25">
      <c r="A40" s="1" t="s">
        <v>4053</v>
      </c>
      <c r="B40" s="2">
        <v>1534</v>
      </c>
      <c r="C40" s="2">
        <v>643</v>
      </c>
      <c r="D40" s="2">
        <v>335</v>
      </c>
      <c r="E40" s="2">
        <v>3031</v>
      </c>
      <c r="F40" s="2">
        <v>255</v>
      </c>
      <c r="G40" s="2">
        <v>7</v>
      </c>
      <c r="H40" s="2">
        <v>7</v>
      </c>
      <c r="I40" s="2">
        <v>7</v>
      </c>
      <c r="J40" s="2">
        <v>153</v>
      </c>
      <c r="K40" s="2">
        <v>1106</v>
      </c>
      <c r="L40" s="2">
        <v>1106</v>
      </c>
      <c r="M40" s="2">
        <v>432</v>
      </c>
      <c r="N40" s="2">
        <v>65</v>
      </c>
      <c r="O40" s="2">
        <v>50</v>
      </c>
      <c r="P40" s="2">
        <v>198</v>
      </c>
      <c r="Q40" s="2">
        <v>198</v>
      </c>
      <c r="R40" s="2">
        <v>140</v>
      </c>
      <c r="S40" s="2">
        <v>140</v>
      </c>
      <c r="T40" s="2">
        <v>1784</v>
      </c>
      <c r="U40" s="2">
        <v>451658</v>
      </c>
      <c r="V40" s="2">
        <v>5917</v>
      </c>
      <c r="W40" s="2">
        <v>121</v>
      </c>
      <c r="X40" s="2">
        <v>10458</v>
      </c>
      <c r="Y40" s="2">
        <v>3105</v>
      </c>
      <c r="Z40" s="2">
        <v>284</v>
      </c>
      <c r="AA40" s="2">
        <v>5</v>
      </c>
      <c r="AB40" s="2">
        <v>89</v>
      </c>
      <c r="AC40" s="2">
        <v>9971</v>
      </c>
      <c r="AD40" s="2">
        <v>55</v>
      </c>
      <c r="AE40" s="2">
        <v>7988</v>
      </c>
      <c r="AF40" s="2">
        <v>7</v>
      </c>
      <c r="AG40" s="2">
        <v>7</v>
      </c>
      <c r="AH40" s="2">
        <v>0</v>
      </c>
      <c r="AI40" s="2">
        <v>378</v>
      </c>
      <c r="AJ40" s="2">
        <v>8</v>
      </c>
      <c r="AK40" s="2">
        <v>8</v>
      </c>
      <c r="AL40" s="2">
        <v>366</v>
      </c>
      <c r="AM40" s="2">
        <v>93</v>
      </c>
      <c r="AN40" s="2">
        <v>456</v>
      </c>
      <c r="AO40" s="2">
        <v>2392</v>
      </c>
      <c r="AP40" s="2">
        <v>7</v>
      </c>
      <c r="AQ40" s="2">
        <v>7</v>
      </c>
      <c r="AR40" s="2">
        <v>97</v>
      </c>
      <c r="AS40" s="2">
        <v>27075</v>
      </c>
      <c r="AT40" s="2">
        <v>161</v>
      </c>
      <c r="AU40" s="2">
        <v>1106</v>
      </c>
      <c r="AV40" s="2">
        <v>686</v>
      </c>
      <c r="AW40" s="2">
        <v>686</v>
      </c>
      <c r="AX40" s="2">
        <v>686</v>
      </c>
      <c r="AY40" s="2">
        <v>55</v>
      </c>
      <c r="AZ40" s="2">
        <v>55</v>
      </c>
      <c r="BA40" s="2">
        <v>55</v>
      </c>
      <c r="BB40" s="2">
        <v>55</v>
      </c>
      <c r="BC40" s="2">
        <v>1121</v>
      </c>
      <c r="BD40" s="2">
        <v>91</v>
      </c>
      <c r="BE40" s="2">
        <v>5781</v>
      </c>
      <c r="BF40" s="2">
        <v>456</v>
      </c>
      <c r="BG40" s="2">
        <v>169</v>
      </c>
      <c r="BH40" s="2">
        <v>301335</v>
      </c>
      <c r="BI40" s="2">
        <v>301335</v>
      </c>
      <c r="BJ40" s="2">
        <v>12949</v>
      </c>
      <c r="BK40" s="2">
        <v>2219374</v>
      </c>
      <c r="BL40" s="2">
        <v>101049</v>
      </c>
      <c r="BM40" s="2">
        <v>3789</v>
      </c>
      <c r="BN40" s="2">
        <v>565</v>
      </c>
      <c r="BO40" s="2">
        <v>248</v>
      </c>
      <c r="BP40" s="2">
        <v>7486</v>
      </c>
      <c r="BQ40" s="2">
        <v>4442</v>
      </c>
      <c r="BR40" s="2">
        <v>7857</v>
      </c>
      <c r="BS40" s="2">
        <v>145963</v>
      </c>
      <c r="BT40" s="2">
        <v>145963</v>
      </c>
      <c r="BU40" s="2">
        <v>87881</v>
      </c>
      <c r="BV40" s="2">
        <v>87881</v>
      </c>
      <c r="BW40" s="2">
        <v>87881</v>
      </c>
      <c r="BX40" s="2">
        <v>2210</v>
      </c>
      <c r="BY40" s="2">
        <v>138</v>
      </c>
      <c r="BZ40" s="2">
        <v>335</v>
      </c>
      <c r="CA40" s="2">
        <v>15</v>
      </c>
      <c r="CB40" s="2">
        <v>40</v>
      </c>
      <c r="CC40" s="2">
        <v>40</v>
      </c>
      <c r="CD40" s="2">
        <v>288</v>
      </c>
      <c r="CE40" s="2">
        <v>0</v>
      </c>
      <c r="CF40" s="2">
        <v>1341</v>
      </c>
      <c r="CG40" s="2">
        <v>40</v>
      </c>
      <c r="CH40" s="2">
        <v>40</v>
      </c>
      <c r="CI40" s="2">
        <v>17</v>
      </c>
      <c r="CJ40" s="2">
        <v>161</v>
      </c>
      <c r="CK40" s="2">
        <v>3135</v>
      </c>
      <c r="CL40" s="2">
        <v>1260</v>
      </c>
      <c r="CM40" s="2">
        <v>1837</v>
      </c>
      <c r="CN40" s="2">
        <v>11</v>
      </c>
      <c r="CO40" s="2">
        <v>1125</v>
      </c>
      <c r="CP40" s="2">
        <v>12</v>
      </c>
      <c r="CQ40" s="2">
        <v>169</v>
      </c>
      <c r="CR40" s="2">
        <v>19593</v>
      </c>
      <c r="CS40" s="2">
        <v>5208</v>
      </c>
      <c r="CT40" s="2">
        <v>227013</v>
      </c>
      <c r="CU40" s="2">
        <v>15519</v>
      </c>
      <c r="CV40" s="2">
        <v>15519</v>
      </c>
      <c r="CW40" s="2">
        <v>1345</v>
      </c>
      <c r="CX40" s="2">
        <v>69</v>
      </c>
      <c r="CY40" s="2">
        <v>474742</v>
      </c>
      <c r="CZ40" s="2">
        <v>992</v>
      </c>
      <c r="DA40" s="2">
        <v>34</v>
      </c>
      <c r="DB40" s="2">
        <v>1659</v>
      </c>
      <c r="DC40" s="2">
        <v>4124</v>
      </c>
      <c r="DD40" s="2">
        <v>78</v>
      </c>
      <c r="DE40" s="2">
        <v>80</v>
      </c>
      <c r="DF40" s="2">
        <v>357</v>
      </c>
      <c r="DG40" s="2">
        <v>929</v>
      </c>
      <c r="DH40" s="2">
        <v>933</v>
      </c>
      <c r="DI40" s="2">
        <v>16</v>
      </c>
      <c r="DJ40" s="2">
        <v>29</v>
      </c>
      <c r="DK40" s="2">
        <v>29</v>
      </c>
      <c r="DL40" s="2">
        <v>1507</v>
      </c>
      <c r="DM40" s="2">
        <v>1507</v>
      </c>
      <c r="DN40" s="2">
        <v>93</v>
      </c>
      <c r="DO40" s="2">
        <v>17</v>
      </c>
      <c r="DP40" s="2">
        <v>16</v>
      </c>
      <c r="DQ40" s="2">
        <v>16</v>
      </c>
      <c r="DR40" s="2">
        <v>8005</v>
      </c>
      <c r="DS40" s="2">
        <v>8005</v>
      </c>
      <c r="DT40" s="2">
        <v>19593</v>
      </c>
      <c r="DU40" s="2">
        <v>227013</v>
      </c>
      <c r="DV40" s="2">
        <v>77</v>
      </c>
      <c r="DW40" s="2">
        <v>16864</v>
      </c>
      <c r="DX40" s="2">
        <v>5917</v>
      </c>
      <c r="DY40" s="2">
        <v>4189</v>
      </c>
      <c r="DZ40" s="2">
        <v>17</v>
      </c>
      <c r="EA40" s="2">
        <v>11659</v>
      </c>
      <c r="EB40" s="2">
        <v>905</v>
      </c>
      <c r="EC40" s="2">
        <v>905</v>
      </c>
      <c r="ED40" s="2">
        <v>161</v>
      </c>
      <c r="EE40" s="2">
        <v>19</v>
      </c>
      <c r="EF40" s="2">
        <v>31</v>
      </c>
      <c r="EG40" s="2">
        <v>444</v>
      </c>
      <c r="EH40" s="2">
        <v>53962</v>
      </c>
      <c r="EI40" s="2">
        <v>2109</v>
      </c>
      <c r="EJ40" s="2">
        <v>187687</v>
      </c>
      <c r="EK40" s="2">
        <v>187687</v>
      </c>
      <c r="EL40" s="2">
        <v>18767</v>
      </c>
      <c r="EM40" s="2">
        <v>152</v>
      </c>
      <c r="EN40" s="2">
        <v>152</v>
      </c>
      <c r="EO40" s="2">
        <v>265</v>
      </c>
      <c r="EP40" s="2">
        <v>197409</v>
      </c>
      <c r="EQ40" s="2">
        <v>14350</v>
      </c>
      <c r="ER40" s="2">
        <v>19221</v>
      </c>
      <c r="ES40" s="2">
        <v>18</v>
      </c>
      <c r="ET40" s="2">
        <v>804</v>
      </c>
      <c r="EU40" s="2">
        <v>258</v>
      </c>
      <c r="EV40" s="2">
        <v>0</v>
      </c>
      <c r="EW40" s="2">
        <v>26</v>
      </c>
      <c r="EX40" s="2">
        <v>36</v>
      </c>
      <c r="EY40" s="2">
        <v>52</v>
      </c>
      <c r="EZ40" s="2">
        <v>93</v>
      </c>
      <c r="FA40" s="2">
        <v>59</v>
      </c>
      <c r="FB40" s="2">
        <v>47535</v>
      </c>
      <c r="FC40" s="2">
        <v>233</v>
      </c>
      <c r="FD40" s="2">
        <v>45261</v>
      </c>
      <c r="FE40" s="2">
        <v>337</v>
      </c>
      <c r="FF40" s="2">
        <v>59</v>
      </c>
      <c r="FG40" s="2">
        <v>1913</v>
      </c>
      <c r="FH40" s="2">
        <v>817</v>
      </c>
      <c r="FI40" s="2">
        <v>1123</v>
      </c>
      <c r="FJ40" s="2">
        <v>4802</v>
      </c>
      <c r="FK40" s="2">
        <v>830</v>
      </c>
      <c r="FL40" s="2">
        <v>16649</v>
      </c>
      <c r="FM40" s="2">
        <v>16649</v>
      </c>
      <c r="FN40" s="2">
        <v>18767</v>
      </c>
      <c r="FO40" s="2">
        <v>63693</v>
      </c>
      <c r="FP40" s="2">
        <v>2783</v>
      </c>
      <c r="FQ40" s="2">
        <v>337</v>
      </c>
      <c r="FR40" s="2">
        <v>10562</v>
      </c>
      <c r="FS40" s="2">
        <v>2355</v>
      </c>
      <c r="FT40" s="2">
        <v>26</v>
      </c>
      <c r="FU40" s="2">
        <v>65</v>
      </c>
      <c r="FV40" s="2">
        <v>2857</v>
      </c>
      <c r="FW40" s="2">
        <v>5763</v>
      </c>
      <c r="FX40" s="2">
        <v>1384</v>
      </c>
      <c r="FY40" s="2">
        <v>214504</v>
      </c>
      <c r="FZ40" s="2">
        <v>115882</v>
      </c>
      <c r="GA40" s="2">
        <v>1587202</v>
      </c>
      <c r="GB40" s="2">
        <v>0</v>
      </c>
      <c r="GC40" s="2">
        <v>42634</v>
      </c>
      <c r="GD40" s="2">
        <v>81089</v>
      </c>
      <c r="GE40" s="2">
        <v>35743</v>
      </c>
      <c r="GF40" s="2">
        <v>1614</v>
      </c>
      <c r="GG40" s="2">
        <v>325</v>
      </c>
      <c r="GH40" s="2">
        <v>105</v>
      </c>
      <c r="GI40" s="2">
        <v>2857</v>
      </c>
      <c r="GJ40" s="2">
        <v>99</v>
      </c>
      <c r="GK40" s="2">
        <v>1147</v>
      </c>
      <c r="GL40" s="2">
        <v>505</v>
      </c>
      <c r="GM40" s="2">
        <v>1384</v>
      </c>
      <c r="GN40" s="2">
        <v>43112</v>
      </c>
      <c r="GO40" s="2">
        <v>21413</v>
      </c>
      <c r="GP40" s="2">
        <v>21413</v>
      </c>
      <c r="GQ40" s="2">
        <v>1587202</v>
      </c>
      <c r="GR40" s="2">
        <v>551</v>
      </c>
      <c r="GS40" s="2">
        <v>105</v>
      </c>
      <c r="GT40" s="2">
        <v>2857</v>
      </c>
      <c r="GU40" s="2">
        <v>66525</v>
      </c>
      <c r="GV40" s="2">
        <v>31</v>
      </c>
      <c r="GW40" s="2">
        <v>19031</v>
      </c>
      <c r="GX40" s="2">
        <v>8216</v>
      </c>
      <c r="GY40" s="2">
        <v>745488</v>
      </c>
      <c r="GZ40" s="2">
        <v>19076</v>
      </c>
      <c r="HA40" s="2">
        <v>1360</v>
      </c>
      <c r="HB40" s="2">
        <v>1637179</v>
      </c>
      <c r="HC40" s="2">
        <v>0</v>
      </c>
      <c r="HD40" s="2">
        <v>100695</v>
      </c>
      <c r="HE40" s="2">
        <v>337</v>
      </c>
      <c r="HF40" s="2">
        <v>967</v>
      </c>
      <c r="HG40" s="2">
        <v>75928</v>
      </c>
      <c r="HH40" s="2">
        <v>9596</v>
      </c>
      <c r="HI40" s="2">
        <v>21413</v>
      </c>
      <c r="HJ40" s="2">
        <v>9596</v>
      </c>
      <c r="HK40" s="2">
        <v>0</v>
      </c>
      <c r="HL40" s="2">
        <v>967</v>
      </c>
      <c r="HM40" s="2">
        <v>3909</v>
      </c>
      <c r="HN40" s="2">
        <v>75</v>
      </c>
      <c r="HO40" s="2">
        <v>0</v>
      </c>
      <c r="HP40" s="2">
        <v>6</v>
      </c>
      <c r="HQ40" s="2">
        <v>29</v>
      </c>
      <c r="HR40" s="2">
        <v>75</v>
      </c>
      <c r="HS40" s="2">
        <v>217</v>
      </c>
      <c r="HT40" s="2">
        <v>1190</v>
      </c>
      <c r="HU40" s="2">
        <v>1190</v>
      </c>
      <c r="HV40" s="2">
        <v>13</v>
      </c>
      <c r="HW40" s="2">
        <v>13</v>
      </c>
      <c r="HX40" s="2">
        <v>286</v>
      </c>
      <c r="HY40" s="2">
        <v>163891</v>
      </c>
      <c r="HZ40" s="2">
        <v>163891</v>
      </c>
      <c r="IA40" s="2">
        <v>1104</v>
      </c>
      <c r="IB40" s="2">
        <v>10</v>
      </c>
      <c r="IC40" s="2">
        <v>10</v>
      </c>
      <c r="ID40" s="2">
        <v>74</v>
      </c>
      <c r="IE40" s="2">
        <v>6872</v>
      </c>
      <c r="IF40" s="2">
        <v>6872</v>
      </c>
      <c r="IG40" s="2">
        <v>1215</v>
      </c>
      <c r="IH40" s="2">
        <v>554</v>
      </c>
      <c r="II40" s="2">
        <v>554</v>
      </c>
      <c r="IJ40" s="2">
        <v>1714</v>
      </c>
      <c r="IK40" s="2">
        <v>3993</v>
      </c>
      <c r="IL40" s="2">
        <v>12</v>
      </c>
      <c r="IM40" s="2">
        <v>12</v>
      </c>
      <c r="IN40" s="2">
        <v>548</v>
      </c>
      <c r="IO40" s="2">
        <v>55</v>
      </c>
      <c r="IP40" s="2">
        <v>55</v>
      </c>
      <c r="IQ40" s="2">
        <v>903</v>
      </c>
      <c r="IR40" s="2">
        <v>3397</v>
      </c>
      <c r="IS40" s="2">
        <v>4094</v>
      </c>
      <c r="IT40" s="2">
        <v>43965</v>
      </c>
      <c r="IU40" s="2">
        <v>1705</v>
      </c>
      <c r="IV40" s="2">
        <v>6872</v>
      </c>
      <c r="IW40" s="2">
        <v>6872</v>
      </c>
      <c r="IX40" s="2">
        <v>13770</v>
      </c>
      <c r="IY40" s="2">
        <v>1550825</v>
      </c>
      <c r="IZ40" s="2">
        <v>163891</v>
      </c>
      <c r="JA40" s="2">
        <v>1180</v>
      </c>
      <c r="JB40" s="2">
        <v>500</v>
      </c>
      <c r="JC40" s="2">
        <v>7719</v>
      </c>
      <c r="JD40" s="2">
        <v>1378</v>
      </c>
      <c r="JE40" s="2">
        <v>159</v>
      </c>
      <c r="JF40" s="2">
        <v>863</v>
      </c>
      <c r="JG40" s="2">
        <v>31</v>
      </c>
      <c r="JH40" s="2">
        <v>549</v>
      </c>
      <c r="JI40" s="2">
        <v>1334</v>
      </c>
      <c r="JJ40" s="2">
        <v>6662</v>
      </c>
      <c r="JK40" s="2">
        <v>292</v>
      </c>
      <c r="JL40" s="2">
        <v>3202</v>
      </c>
      <c r="JM40" s="2">
        <v>375</v>
      </c>
      <c r="JN40" s="2">
        <v>403</v>
      </c>
      <c r="JO40" s="2">
        <v>292</v>
      </c>
      <c r="JP40" s="2">
        <v>292</v>
      </c>
      <c r="JQ40" s="2">
        <v>1731</v>
      </c>
      <c r="JR40" s="2">
        <v>57</v>
      </c>
      <c r="JS40" s="2">
        <v>662</v>
      </c>
      <c r="JT40" s="2">
        <v>6856</v>
      </c>
      <c r="JU40" s="2">
        <v>2460</v>
      </c>
      <c r="JV40" s="2">
        <v>5450</v>
      </c>
      <c r="JW40" s="2">
        <v>52</v>
      </c>
      <c r="JX40" s="2">
        <v>179</v>
      </c>
      <c r="JY40" s="2">
        <v>620</v>
      </c>
      <c r="JZ40" s="2">
        <v>910</v>
      </c>
      <c r="KA40" s="2">
        <v>2102</v>
      </c>
      <c r="KB40" s="2">
        <v>1631</v>
      </c>
      <c r="KC40" s="2">
        <v>0</v>
      </c>
      <c r="KD40" s="2">
        <v>37</v>
      </c>
    </row>
    <row r="41" spans="1:290" x14ac:dyDescent="0.25">
      <c r="A41" s="1" t="s">
        <v>4054</v>
      </c>
      <c r="B41" s="2">
        <v>4257</v>
      </c>
      <c r="C41" s="2">
        <v>732</v>
      </c>
      <c r="D41" s="2">
        <v>371</v>
      </c>
      <c r="E41" s="2">
        <v>5857</v>
      </c>
      <c r="F41" s="2">
        <v>337</v>
      </c>
      <c r="G41" s="2">
        <v>177</v>
      </c>
      <c r="H41" s="2">
        <v>177</v>
      </c>
      <c r="I41" s="2">
        <v>177</v>
      </c>
      <c r="J41" s="2">
        <v>161</v>
      </c>
      <c r="K41" s="2">
        <v>943</v>
      </c>
      <c r="L41" s="2">
        <v>943</v>
      </c>
      <c r="M41" s="2">
        <v>558</v>
      </c>
      <c r="N41" s="2">
        <v>437</v>
      </c>
      <c r="O41" s="2">
        <v>34</v>
      </c>
      <c r="P41" s="2">
        <v>1083</v>
      </c>
      <c r="Q41" s="2">
        <v>1083</v>
      </c>
      <c r="R41" s="2">
        <v>204</v>
      </c>
      <c r="S41" s="2">
        <v>204</v>
      </c>
      <c r="T41" s="2">
        <v>1166</v>
      </c>
      <c r="U41" s="2">
        <v>534669</v>
      </c>
      <c r="V41" s="2">
        <v>4255</v>
      </c>
      <c r="W41" s="2">
        <v>287</v>
      </c>
      <c r="X41" s="2">
        <v>5971</v>
      </c>
      <c r="Y41" s="2">
        <v>3972</v>
      </c>
      <c r="Z41" s="2">
        <v>650</v>
      </c>
      <c r="AA41" s="2">
        <v>61</v>
      </c>
      <c r="AB41" s="2">
        <v>211</v>
      </c>
      <c r="AC41" s="2">
        <v>12305</v>
      </c>
      <c r="AD41" s="2">
        <v>19</v>
      </c>
      <c r="AE41" s="2">
        <v>1900</v>
      </c>
      <c r="AF41" s="2">
        <v>12</v>
      </c>
      <c r="AG41" s="2">
        <v>12</v>
      </c>
      <c r="AH41" s="2">
        <v>0</v>
      </c>
      <c r="AI41" s="2">
        <v>3887</v>
      </c>
      <c r="AJ41" s="2">
        <v>5</v>
      </c>
      <c r="AK41" s="2">
        <v>5</v>
      </c>
      <c r="AL41" s="2">
        <v>666</v>
      </c>
      <c r="AM41" s="2">
        <v>1395</v>
      </c>
      <c r="AN41" s="2">
        <v>340</v>
      </c>
      <c r="AO41" s="2">
        <v>4324</v>
      </c>
      <c r="AP41" s="2">
        <v>9</v>
      </c>
      <c r="AQ41" s="2">
        <v>9</v>
      </c>
      <c r="AR41" s="2">
        <v>22</v>
      </c>
      <c r="AS41" s="2">
        <v>3520</v>
      </c>
      <c r="AT41" s="2">
        <v>4605</v>
      </c>
      <c r="AU41" s="2">
        <v>943</v>
      </c>
      <c r="AV41" s="2">
        <v>563</v>
      </c>
      <c r="AW41" s="2">
        <v>563</v>
      </c>
      <c r="AX41" s="2">
        <v>563</v>
      </c>
      <c r="AY41" s="2">
        <v>85</v>
      </c>
      <c r="AZ41" s="2">
        <v>85</v>
      </c>
      <c r="BA41" s="2">
        <v>85</v>
      </c>
      <c r="BB41" s="2">
        <v>85</v>
      </c>
      <c r="BC41" s="2">
        <v>2259</v>
      </c>
      <c r="BD41" s="2">
        <v>112</v>
      </c>
      <c r="BE41" s="2">
        <v>554</v>
      </c>
      <c r="BF41" s="2">
        <v>497</v>
      </c>
      <c r="BG41" s="2">
        <v>27</v>
      </c>
      <c r="BH41" s="2">
        <v>683501</v>
      </c>
      <c r="BI41" s="2">
        <v>683501</v>
      </c>
      <c r="BJ41" s="2">
        <v>31192</v>
      </c>
      <c r="BK41" s="2">
        <v>3688088</v>
      </c>
      <c r="BL41" s="2">
        <v>60407</v>
      </c>
      <c r="BM41" s="2">
        <v>2872</v>
      </c>
      <c r="BN41" s="2">
        <v>1036</v>
      </c>
      <c r="BO41" s="2">
        <v>288</v>
      </c>
      <c r="BP41" s="2">
        <v>8307</v>
      </c>
      <c r="BQ41" s="2">
        <v>5248</v>
      </c>
      <c r="BR41" s="2">
        <v>6217</v>
      </c>
      <c r="BS41" s="2">
        <v>343766</v>
      </c>
      <c r="BT41" s="2">
        <v>343766</v>
      </c>
      <c r="BU41" s="2">
        <v>56229</v>
      </c>
      <c r="BV41" s="2">
        <v>56229</v>
      </c>
      <c r="BW41" s="2">
        <v>56229</v>
      </c>
      <c r="BX41" s="2">
        <v>4057</v>
      </c>
      <c r="BY41" s="2">
        <v>221</v>
      </c>
      <c r="BZ41" s="2">
        <v>371</v>
      </c>
      <c r="CA41" s="2">
        <v>0</v>
      </c>
      <c r="CB41" s="2">
        <v>98</v>
      </c>
      <c r="CC41" s="2">
        <v>98</v>
      </c>
      <c r="CD41" s="2">
        <v>205</v>
      </c>
      <c r="CE41" s="2">
        <v>0</v>
      </c>
      <c r="CF41" s="2">
        <v>1886</v>
      </c>
      <c r="CG41" s="2">
        <v>190</v>
      </c>
      <c r="CH41" s="2">
        <v>190</v>
      </c>
      <c r="CI41" s="2">
        <v>18</v>
      </c>
      <c r="CJ41" s="2">
        <v>4605</v>
      </c>
      <c r="CK41" s="2">
        <v>37004</v>
      </c>
      <c r="CL41" s="2">
        <v>1026</v>
      </c>
      <c r="CM41" s="2">
        <v>3692</v>
      </c>
      <c r="CN41" s="2">
        <v>4</v>
      </c>
      <c r="CO41" s="2">
        <v>1408</v>
      </c>
      <c r="CP41" s="2">
        <v>67</v>
      </c>
      <c r="CQ41" s="2">
        <v>27</v>
      </c>
      <c r="CR41" s="2">
        <v>31100</v>
      </c>
      <c r="CS41" s="2">
        <v>2093</v>
      </c>
      <c r="CT41" s="2">
        <v>159869</v>
      </c>
      <c r="CU41" s="2">
        <v>22382</v>
      </c>
      <c r="CV41" s="2">
        <v>22382</v>
      </c>
      <c r="CW41" s="2">
        <v>2395</v>
      </c>
      <c r="CX41" s="2">
        <v>1856</v>
      </c>
      <c r="CY41" s="2">
        <v>1042473</v>
      </c>
      <c r="CZ41" s="2">
        <v>10140</v>
      </c>
      <c r="DA41" s="2">
        <v>91</v>
      </c>
      <c r="DB41" s="2">
        <v>2450</v>
      </c>
      <c r="DC41" s="2">
        <v>3483</v>
      </c>
      <c r="DD41" s="2">
        <v>503</v>
      </c>
      <c r="DE41" s="2">
        <v>175</v>
      </c>
      <c r="DF41" s="2">
        <v>574</v>
      </c>
      <c r="DG41" s="2">
        <v>432162</v>
      </c>
      <c r="DH41" s="2">
        <v>423</v>
      </c>
      <c r="DI41" s="2">
        <v>37</v>
      </c>
      <c r="DJ41" s="2">
        <v>40</v>
      </c>
      <c r="DK41" s="2">
        <v>40</v>
      </c>
      <c r="DL41" s="2">
        <v>2204</v>
      </c>
      <c r="DM41" s="2">
        <v>2204</v>
      </c>
      <c r="DN41" s="2">
        <v>224</v>
      </c>
      <c r="DO41" s="2">
        <v>26</v>
      </c>
      <c r="DP41" s="2">
        <v>81</v>
      </c>
      <c r="DQ41" s="2">
        <v>81</v>
      </c>
      <c r="DR41" s="2">
        <v>23044</v>
      </c>
      <c r="DS41" s="2">
        <v>23044</v>
      </c>
      <c r="DT41" s="2">
        <v>31100</v>
      </c>
      <c r="DU41" s="2">
        <v>159869</v>
      </c>
      <c r="DV41" s="2">
        <v>1838</v>
      </c>
      <c r="DW41" s="2">
        <v>15071</v>
      </c>
      <c r="DX41" s="2">
        <v>4255</v>
      </c>
      <c r="DY41" s="2">
        <v>8814</v>
      </c>
      <c r="DZ41" s="2">
        <v>113</v>
      </c>
      <c r="EA41" s="2">
        <v>11709</v>
      </c>
      <c r="EB41" s="2">
        <v>483</v>
      </c>
      <c r="EC41" s="2">
        <v>483</v>
      </c>
      <c r="ED41" s="2">
        <v>4605</v>
      </c>
      <c r="EE41" s="2">
        <v>94</v>
      </c>
      <c r="EF41" s="2">
        <v>37</v>
      </c>
      <c r="EG41" s="2">
        <v>1418</v>
      </c>
      <c r="EH41" s="2">
        <v>14215</v>
      </c>
      <c r="EI41" s="2">
        <v>5315</v>
      </c>
      <c r="EJ41" s="2">
        <v>62204</v>
      </c>
      <c r="EK41" s="2">
        <v>62204</v>
      </c>
      <c r="EL41" s="2">
        <v>37377</v>
      </c>
      <c r="EM41" s="2">
        <v>142</v>
      </c>
      <c r="EN41" s="2">
        <v>142</v>
      </c>
      <c r="EO41" s="2">
        <v>7872</v>
      </c>
      <c r="EP41" s="2">
        <v>297595</v>
      </c>
      <c r="EQ41" s="2">
        <v>1512</v>
      </c>
      <c r="ER41" s="2">
        <v>38660</v>
      </c>
      <c r="ES41" s="2">
        <v>2</v>
      </c>
      <c r="ET41" s="2">
        <v>858</v>
      </c>
      <c r="EU41" s="2">
        <v>254</v>
      </c>
      <c r="EV41" s="2">
        <v>0</v>
      </c>
      <c r="EW41" s="2">
        <v>93</v>
      </c>
      <c r="EX41" s="2">
        <v>47</v>
      </c>
      <c r="EY41" s="2">
        <v>25</v>
      </c>
      <c r="EZ41" s="2">
        <v>224</v>
      </c>
      <c r="FA41" s="2">
        <v>166</v>
      </c>
      <c r="FB41" s="2">
        <v>99558</v>
      </c>
      <c r="FC41" s="2">
        <v>429</v>
      </c>
      <c r="FD41" s="2">
        <v>35120</v>
      </c>
      <c r="FE41" s="2">
        <v>858</v>
      </c>
      <c r="FF41" s="2">
        <v>104</v>
      </c>
      <c r="FG41" s="2">
        <v>2273</v>
      </c>
      <c r="FH41" s="2">
        <v>926</v>
      </c>
      <c r="FI41" s="2">
        <v>801</v>
      </c>
      <c r="FJ41" s="2">
        <v>11000</v>
      </c>
      <c r="FK41" s="2">
        <v>1127</v>
      </c>
      <c r="FL41" s="2">
        <v>10820</v>
      </c>
      <c r="FM41" s="2">
        <v>10820</v>
      </c>
      <c r="FN41" s="2">
        <v>37377</v>
      </c>
      <c r="FO41" s="2">
        <v>15193</v>
      </c>
      <c r="FP41" s="2">
        <v>7067</v>
      </c>
      <c r="FQ41" s="2">
        <v>858</v>
      </c>
      <c r="FR41" s="2">
        <v>14924</v>
      </c>
      <c r="FS41" s="2">
        <v>4385</v>
      </c>
      <c r="FT41" s="2">
        <v>41</v>
      </c>
      <c r="FU41" s="2">
        <v>90</v>
      </c>
      <c r="FV41" s="2">
        <v>4072</v>
      </c>
      <c r="FW41" s="2">
        <v>9589</v>
      </c>
      <c r="FX41" s="2">
        <v>1570</v>
      </c>
      <c r="FY41" s="2">
        <v>61747</v>
      </c>
      <c r="FZ41" s="2">
        <v>14794</v>
      </c>
      <c r="GA41" s="2">
        <v>1484836</v>
      </c>
      <c r="GB41" s="2">
        <v>0</v>
      </c>
      <c r="GC41" s="2">
        <v>105319</v>
      </c>
      <c r="GD41" s="2">
        <v>163967</v>
      </c>
      <c r="GE41" s="2">
        <v>52397</v>
      </c>
      <c r="GF41" s="2">
        <v>4074</v>
      </c>
      <c r="GG41" s="2">
        <v>237</v>
      </c>
      <c r="GH41" s="2">
        <v>96</v>
      </c>
      <c r="GI41" s="2">
        <v>4072</v>
      </c>
      <c r="GJ41" s="2">
        <v>6114</v>
      </c>
      <c r="GK41" s="2">
        <v>1545</v>
      </c>
      <c r="GL41" s="2">
        <v>1719</v>
      </c>
      <c r="GM41" s="2">
        <v>1570</v>
      </c>
      <c r="GN41" s="2">
        <v>50572</v>
      </c>
      <c r="GO41" s="2">
        <v>12376</v>
      </c>
      <c r="GP41" s="2">
        <v>12376</v>
      </c>
      <c r="GQ41" s="2">
        <v>1484836</v>
      </c>
      <c r="GR41" s="2">
        <v>644</v>
      </c>
      <c r="GS41" s="2">
        <v>96</v>
      </c>
      <c r="GT41" s="2">
        <v>4072</v>
      </c>
      <c r="GU41" s="2">
        <v>34175</v>
      </c>
      <c r="GV41" s="2">
        <v>376</v>
      </c>
      <c r="GW41" s="2">
        <v>10035</v>
      </c>
      <c r="GX41" s="2">
        <v>9796</v>
      </c>
      <c r="GY41" s="2">
        <v>686200</v>
      </c>
      <c r="GZ41" s="2">
        <v>17061</v>
      </c>
      <c r="HA41" s="2">
        <v>2628</v>
      </c>
      <c r="HB41" s="2">
        <v>2442887</v>
      </c>
      <c r="HC41" s="2">
        <v>0</v>
      </c>
      <c r="HD41" s="2">
        <v>164541</v>
      </c>
      <c r="HE41" s="2">
        <v>858</v>
      </c>
      <c r="HF41" s="2">
        <v>998</v>
      </c>
      <c r="HG41" s="2">
        <v>75641</v>
      </c>
      <c r="HH41" s="2">
        <v>141</v>
      </c>
      <c r="HI41" s="2">
        <v>12376</v>
      </c>
      <c r="HJ41" s="2">
        <v>141</v>
      </c>
      <c r="HK41" s="2">
        <v>163</v>
      </c>
      <c r="HL41" s="2">
        <v>998</v>
      </c>
      <c r="HM41" s="2">
        <v>4117</v>
      </c>
      <c r="HN41" s="2">
        <v>137</v>
      </c>
      <c r="HO41" s="2">
        <v>185</v>
      </c>
      <c r="HP41" s="2">
        <v>8</v>
      </c>
      <c r="HQ41" s="2">
        <v>35</v>
      </c>
      <c r="HR41" s="2">
        <v>137</v>
      </c>
      <c r="HS41" s="2">
        <v>191</v>
      </c>
      <c r="HT41" s="2">
        <v>1674</v>
      </c>
      <c r="HU41" s="2">
        <v>1674</v>
      </c>
      <c r="HV41" s="2">
        <v>61</v>
      </c>
      <c r="HW41" s="2">
        <v>61</v>
      </c>
      <c r="HX41" s="2">
        <v>884</v>
      </c>
      <c r="HY41" s="2">
        <v>26982</v>
      </c>
      <c r="HZ41" s="2">
        <v>26982</v>
      </c>
      <c r="IA41" s="2">
        <v>35420</v>
      </c>
      <c r="IB41" s="2">
        <v>7</v>
      </c>
      <c r="IC41" s="2">
        <v>7</v>
      </c>
      <c r="ID41" s="2">
        <v>314</v>
      </c>
      <c r="IE41" s="2">
        <v>6644</v>
      </c>
      <c r="IF41" s="2">
        <v>6644</v>
      </c>
      <c r="IG41" s="2">
        <v>16025</v>
      </c>
      <c r="IH41" s="2">
        <v>384</v>
      </c>
      <c r="II41" s="2">
        <v>384</v>
      </c>
      <c r="IJ41" s="2">
        <v>12699</v>
      </c>
      <c r="IK41" s="2">
        <v>13048</v>
      </c>
      <c r="IL41" s="2">
        <v>32</v>
      </c>
      <c r="IM41" s="2">
        <v>32</v>
      </c>
      <c r="IN41" s="2">
        <v>1908</v>
      </c>
      <c r="IO41" s="2">
        <v>41</v>
      </c>
      <c r="IP41" s="2">
        <v>41</v>
      </c>
      <c r="IQ41" s="2">
        <v>362</v>
      </c>
      <c r="IR41" s="2">
        <v>2516</v>
      </c>
      <c r="IS41" s="2">
        <v>11566</v>
      </c>
      <c r="IT41" s="2">
        <v>52184</v>
      </c>
      <c r="IU41" s="2">
        <v>560</v>
      </c>
      <c r="IV41" s="2">
        <v>6644</v>
      </c>
      <c r="IW41" s="2">
        <v>6644</v>
      </c>
      <c r="IX41" s="2">
        <v>13685</v>
      </c>
      <c r="IY41" s="2">
        <v>1620606</v>
      </c>
      <c r="IZ41" s="2">
        <v>26982</v>
      </c>
      <c r="JA41" s="2">
        <v>3322</v>
      </c>
      <c r="JB41" s="2">
        <v>769</v>
      </c>
      <c r="JC41" s="2">
        <v>6573</v>
      </c>
      <c r="JD41" s="2">
        <v>2150</v>
      </c>
      <c r="JE41" s="2">
        <v>822</v>
      </c>
      <c r="JF41" s="2">
        <v>453</v>
      </c>
      <c r="JG41" s="2">
        <v>60</v>
      </c>
      <c r="JH41" s="2">
        <v>834</v>
      </c>
      <c r="JI41" s="2">
        <v>767</v>
      </c>
      <c r="JJ41" s="2">
        <v>10266</v>
      </c>
      <c r="JK41" s="2">
        <v>343</v>
      </c>
      <c r="JL41" s="2">
        <v>2195</v>
      </c>
      <c r="JM41" s="2">
        <v>582</v>
      </c>
      <c r="JN41" s="2">
        <v>271</v>
      </c>
      <c r="JO41" s="2">
        <v>343</v>
      </c>
      <c r="JP41" s="2">
        <v>343</v>
      </c>
      <c r="JQ41" s="2">
        <v>2514</v>
      </c>
      <c r="JR41" s="2">
        <v>125</v>
      </c>
      <c r="JS41" s="2">
        <v>834</v>
      </c>
      <c r="JT41" s="2">
        <v>7065</v>
      </c>
      <c r="JU41" s="2">
        <v>977</v>
      </c>
      <c r="JV41" s="2">
        <v>10336</v>
      </c>
      <c r="JW41" s="2">
        <v>31</v>
      </c>
      <c r="JX41" s="2">
        <v>113</v>
      </c>
      <c r="JY41" s="2">
        <v>37755</v>
      </c>
      <c r="JZ41" s="2">
        <v>1264</v>
      </c>
      <c r="KA41" s="2">
        <v>588</v>
      </c>
      <c r="KB41" s="2">
        <v>1653</v>
      </c>
      <c r="KC41" s="2">
        <v>0</v>
      </c>
      <c r="KD41" s="2">
        <v>165</v>
      </c>
    </row>
    <row r="42" spans="1:290" x14ac:dyDescent="0.25">
      <c r="A42" s="1" t="s">
        <v>4056</v>
      </c>
      <c r="B42" s="2">
        <v>2863</v>
      </c>
      <c r="C42" s="2">
        <v>235</v>
      </c>
      <c r="D42" s="2">
        <v>711</v>
      </c>
      <c r="E42" s="2">
        <v>2745</v>
      </c>
      <c r="F42" s="2">
        <v>587</v>
      </c>
      <c r="G42" s="2">
        <v>68</v>
      </c>
      <c r="H42" s="2">
        <v>68</v>
      </c>
      <c r="I42" s="2">
        <v>68</v>
      </c>
      <c r="J42" s="2">
        <v>224</v>
      </c>
      <c r="K42" s="2">
        <v>2284</v>
      </c>
      <c r="L42" s="2">
        <v>2284</v>
      </c>
      <c r="M42" s="2">
        <v>2827</v>
      </c>
      <c r="N42" s="2">
        <v>308</v>
      </c>
      <c r="O42" s="2">
        <v>131</v>
      </c>
      <c r="P42" s="2">
        <v>545</v>
      </c>
      <c r="Q42" s="2">
        <v>545</v>
      </c>
      <c r="R42" s="2">
        <v>131</v>
      </c>
      <c r="S42" s="2">
        <v>131</v>
      </c>
      <c r="T42" s="2">
        <v>2264</v>
      </c>
      <c r="U42" s="2">
        <v>371485</v>
      </c>
      <c r="V42" s="2">
        <v>6459</v>
      </c>
      <c r="W42" s="2">
        <v>155</v>
      </c>
      <c r="X42" s="2">
        <v>12376</v>
      </c>
      <c r="Y42" s="2">
        <v>1341</v>
      </c>
      <c r="Z42" s="2">
        <v>713</v>
      </c>
      <c r="AA42" s="2">
        <v>68</v>
      </c>
      <c r="AB42" s="2">
        <v>259</v>
      </c>
      <c r="AC42" s="2">
        <v>14854</v>
      </c>
      <c r="AD42" s="2">
        <v>103</v>
      </c>
      <c r="AE42" s="2">
        <v>5235</v>
      </c>
      <c r="AF42" s="2">
        <v>102</v>
      </c>
      <c r="AG42" s="2">
        <v>102</v>
      </c>
      <c r="AH42" s="2">
        <v>0</v>
      </c>
      <c r="AI42" s="2">
        <v>755</v>
      </c>
      <c r="AJ42" s="2">
        <v>2</v>
      </c>
      <c r="AK42" s="2">
        <v>2</v>
      </c>
      <c r="AL42" s="2">
        <v>1430</v>
      </c>
      <c r="AM42" s="2">
        <v>145</v>
      </c>
      <c r="AN42" s="2">
        <v>362</v>
      </c>
      <c r="AO42" s="2">
        <v>5396</v>
      </c>
      <c r="AP42" s="2">
        <v>18</v>
      </c>
      <c r="AQ42" s="2">
        <v>18</v>
      </c>
      <c r="AR42" s="2">
        <v>75</v>
      </c>
      <c r="AS42" s="2">
        <v>19991</v>
      </c>
      <c r="AT42" s="2">
        <v>374</v>
      </c>
      <c r="AU42" s="2">
        <v>2284</v>
      </c>
      <c r="AV42" s="2">
        <v>471</v>
      </c>
      <c r="AW42" s="2">
        <v>471</v>
      </c>
      <c r="AX42" s="2">
        <v>471</v>
      </c>
      <c r="AY42" s="2">
        <v>170</v>
      </c>
      <c r="AZ42" s="2">
        <v>170</v>
      </c>
      <c r="BA42" s="2">
        <v>170</v>
      </c>
      <c r="BB42" s="2">
        <v>170</v>
      </c>
      <c r="BC42" s="2">
        <v>5311</v>
      </c>
      <c r="BD42" s="2">
        <v>204</v>
      </c>
      <c r="BE42" s="2">
        <v>1892</v>
      </c>
      <c r="BF42" s="2">
        <v>1141</v>
      </c>
      <c r="BG42" s="2">
        <v>293</v>
      </c>
      <c r="BH42" s="2">
        <v>500186</v>
      </c>
      <c r="BI42" s="2">
        <v>500186</v>
      </c>
      <c r="BJ42" s="2">
        <v>22484</v>
      </c>
      <c r="BK42" s="2">
        <v>2446746</v>
      </c>
      <c r="BL42" s="2">
        <v>66793</v>
      </c>
      <c r="BM42" s="2">
        <v>3972</v>
      </c>
      <c r="BN42" s="2">
        <v>982</v>
      </c>
      <c r="BO42" s="2">
        <v>726</v>
      </c>
      <c r="BP42" s="2">
        <v>10312</v>
      </c>
      <c r="BQ42" s="2">
        <v>4612</v>
      </c>
      <c r="BR42" s="2">
        <v>6632</v>
      </c>
      <c r="BS42" s="2">
        <v>150121</v>
      </c>
      <c r="BT42" s="2">
        <v>150121</v>
      </c>
      <c r="BU42" s="2">
        <v>87822</v>
      </c>
      <c r="BV42" s="2">
        <v>87822</v>
      </c>
      <c r="BW42" s="2">
        <v>87822</v>
      </c>
      <c r="BX42" s="2">
        <v>3580</v>
      </c>
      <c r="BY42" s="2">
        <v>277</v>
      </c>
      <c r="BZ42" s="2">
        <v>711</v>
      </c>
      <c r="CA42" s="2">
        <v>0</v>
      </c>
      <c r="CB42" s="2">
        <v>31</v>
      </c>
      <c r="CC42" s="2">
        <v>31</v>
      </c>
      <c r="CD42" s="2">
        <v>28</v>
      </c>
      <c r="CE42" s="2">
        <v>0</v>
      </c>
      <c r="CF42" s="2">
        <v>3340</v>
      </c>
      <c r="CG42" s="2">
        <v>707</v>
      </c>
      <c r="CH42" s="2">
        <v>707</v>
      </c>
      <c r="CI42" s="2">
        <v>1</v>
      </c>
      <c r="CJ42" s="2">
        <v>374</v>
      </c>
      <c r="CK42" s="2">
        <v>2988</v>
      </c>
      <c r="CL42" s="2">
        <v>876</v>
      </c>
      <c r="CM42" s="2">
        <v>3138</v>
      </c>
      <c r="CN42" s="2">
        <v>0</v>
      </c>
      <c r="CO42" s="2">
        <v>3435</v>
      </c>
      <c r="CP42" s="2">
        <v>30</v>
      </c>
      <c r="CQ42" s="2">
        <v>293</v>
      </c>
      <c r="CR42" s="2">
        <v>18079</v>
      </c>
      <c r="CS42" s="2">
        <v>5609</v>
      </c>
      <c r="CT42" s="2">
        <v>190056</v>
      </c>
      <c r="CU42" s="2">
        <v>61209</v>
      </c>
      <c r="CV42" s="2">
        <v>61209</v>
      </c>
      <c r="CW42" s="2">
        <v>1667</v>
      </c>
      <c r="CX42" s="2">
        <v>74</v>
      </c>
      <c r="CY42" s="2">
        <v>566470</v>
      </c>
      <c r="CZ42" s="2">
        <v>825</v>
      </c>
      <c r="DA42" s="2">
        <v>0</v>
      </c>
      <c r="DB42" s="2">
        <v>4369</v>
      </c>
      <c r="DC42" s="2">
        <v>6095</v>
      </c>
      <c r="DD42" s="2">
        <v>529</v>
      </c>
      <c r="DE42" s="2">
        <v>20</v>
      </c>
      <c r="DF42" s="2">
        <v>2707</v>
      </c>
      <c r="DG42" s="2">
        <v>1378</v>
      </c>
      <c r="DH42" s="2">
        <v>658</v>
      </c>
      <c r="DI42" s="2">
        <v>30</v>
      </c>
      <c r="DJ42" s="2">
        <v>114</v>
      </c>
      <c r="DK42" s="2">
        <v>114</v>
      </c>
      <c r="DL42" s="2">
        <v>801</v>
      </c>
      <c r="DM42" s="2">
        <v>801</v>
      </c>
      <c r="DN42" s="2">
        <v>469</v>
      </c>
      <c r="DO42" s="2">
        <v>25</v>
      </c>
      <c r="DP42" s="2">
        <v>58</v>
      </c>
      <c r="DQ42" s="2">
        <v>58</v>
      </c>
      <c r="DR42" s="2">
        <v>11051</v>
      </c>
      <c r="DS42" s="2">
        <v>11051</v>
      </c>
      <c r="DT42" s="2">
        <v>18079</v>
      </c>
      <c r="DU42" s="2">
        <v>190056</v>
      </c>
      <c r="DV42" s="2">
        <v>4305</v>
      </c>
      <c r="DW42" s="2">
        <v>5150</v>
      </c>
      <c r="DX42" s="2">
        <v>6459</v>
      </c>
      <c r="DY42" s="2">
        <v>4254</v>
      </c>
      <c r="DZ42" s="2">
        <v>5</v>
      </c>
      <c r="EA42" s="2">
        <v>12485</v>
      </c>
      <c r="EB42" s="2">
        <v>1650</v>
      </c>
      <c r="EC42" s="2">
        <v>1650</v>
      </c>
      <c r="ED42" s="2">
        <v>374</v>
      </c>
      <c r="EE42" s="2">
        <v>23</v>
      </c>
      <c r="EF42" s="2">
        <v>150</v>
      </c>
      <c r="EG42" s="2">
        <v>652</v>
      </c>
      <c r="EH42" s="2">
        <v>13592</v>
      </c>
      <c r="EI42" s="2">
        <v>3067</v>
      </c>
      <c r="EJ42" s="2">
        <v>153760</v>
      </c>
      <c r="EK42" s="2">
        <v>153760</v>
      </c>
      <c r="EL42" s="2">
        <v>24350</v>
      </c>
      <c r="EM42" s="2">
        <v>116</v>
      </c>
      <c r="EN42" s="2">
        <v>116</v>
      </c>
      <c r="EO42" s="2">
        <v>281</v>
      </c>
      <c r="EP42" s="2">
        <v>165524</v>
      </c>
      <c r="EQ42" s="2">
        <v>1227</v>
      </c>
      <c r="ER42" s="2">
        <v>43140</v>
      </c>
      <c r="ES42" s="2">
        <v>99</v>
      </c>
      <c r="ET42" s="2">
        <v>1614</v>
      </c>
      <c r="EU42" s="2">
        <v>284</v>
      </c>
      <c r="EV42" s="2">
        <v>50</v>
      </c>
      <c r="EW42" s="2">
        <v>0</v>
      </c>
      <c r="EX42" s="2">
        <v>1</v>
      </c>
      <c r="EY42" s="2">
        <v>10</v>
      </c>
      <c r="EZ42" s="2">
        <v>469</v>
      </c>
      <c r="FA42" s="2">
        <v>58</v>
      </c>
      <c r="FB42" s="2">
        <v>61319</v>
      </c>
      <c r="FC42" s="2">
        <v>181</v>
      </c>
      <c r="FD42" s="2">
        <v>47686</v>
      </c>
      <c r="FE42" s="2">
        <v>230</v>
      </c>
      <c r="FF42" s="2">
        <v>9898</v>
      </c>
      <c r="FG42" s="2">
        <v>969</v>
      </c>
      <c r="FH42" s="2">
        <v>771</v>
      </c>
      <c r="FI42" s="2">
        <v>529</v>
      </c>
      <c r="FJ42" s="2">
        <v>6237</v>
      </c>
      <c r="FK42" s="2">
        <v>1194</v>
      </c>
      <c r="FL42" s="2">
        <v>15420</v>
      </c>
      <c r="FM42" s="2">
        <v>15420</v>
      </c>
      <c r="FN42" s="2">
        <v>24350</v>
      </c>
      <c r="FO42" s="2">
        <v>1080</v>
      </c>
      <c r="FP42" s="2">
        <v>1893</v>
      </c>
      <c r="FQ42" s="2">
        <v>230</v>
      </c>
      <c r="FR42" s="2">
        <v>9509</v>
      </c>
      <c r="FS42" s="2">
        <v>2573</v>
      </c>
      <c r="FT42" s="2">
        <v>16</v>
      </c>
      <c r="FU42" s="2">
        <v>57</v>
      </c>
      <c r="FV42" s="2">
        <v>3931</v>
      </c>
      <c r="FW42" s="2">
        <v>28640</v>
      </c>
      <c r="FX42" s="2">
        <v>2445</v>
      </c>
      <c r="FY42" s="2">
        <v>138808</v>
      </c>
      <c r="FZ42" s="2">
        <v>157508</v>
      </c>
      <c r="GA42" s="2">
        <v>1429464</v>
      </c>
      <c r="GB42" s="2">
        <v>0</v>
      </c>
      <c r="GC42" s="2">
        <v>90026</v>
      </c>
      <c r="GD42" s="2">
        <v>94624</v>
      </c>
      <c r="GE42" s="2">
        <v>12984</v>
      </c>
      <c r="GF42" s="2">
        <v>1219</v>
      </c>
      <c r="GG42" s="2">
        <v>119</v>
      </c>
      <c r="GH42" s="2">
        <v>45</v>
      </c>
      <c r="GI42" s="2">
        <v>3931</v>
      </c>
      <c r="GJ42" s="2">
        <v>511</v>
      </c>
      <c r="GK42" s="2">
        <v>1203</v>
      </c>
      <c r="GL42" s="2">
        <v>578</v>
      </c>
      <c r="GM42" s="2">
        <v>2445</v>
      </c>
      <c r="GN42" s="2">
        <v>64518</v>
      </c>
      <c r="GO42" s="2">
        <v>0</v>
      </c>
      <c r="GP42" s="2">
        <v>0</v>
      </c>
      <c r="GQ42" s="2">
        <v>1429464</v>
      </c>
      <c r="GR42" s="2">
        <v>703</v>
      </c>
      <c r="GS42" s="2">
        <v>45</v>
      </c>
      <c r="GT42" s="2">
        <v>3931</v>
      </c>
      <c r="GU42" s="2">
        <v>61810</v>
      </c>
      <c r="GV42" s="2">
        <v>32</v>
      </c>
      <c r="GW42" s="2">
        <v>8202</v>
      </c>
      <c r="GX42" s="2">
        <v>7124</v>
      </c>
      <c r="GY42" s="2">
        <v>982515</v>
      </c>
      <c r="GZ42" s="2">
        <v>35562</v>
      </c>
      <c r="HA42" s="2">
        <v>2140</v>
      </c>
      <c r="HB42" s="2">
        <v>2896494</v>
      </c>
      <c r="HC42" s="2">
        <v>0</v>
      </c>
      <c r="HD42" s="2">
        <v>85910</v>
      </c>
      <c r="HE42" s="2">
        <v>230</v>
      </c>
      <c r="HF42" s="2">
        <v>904</v>
      </c>
      <c r="HG42" s="2">
        <v>58591</v>
      </c>
      <c r="HH42" s="2">
        <v>2443</v>
      </c>
      <c r="HI42" s="2">
        <v>0</v>
      </c>
      <c r="HJ42" s="2">
        <v>2443</v>
      </c>
      <c r="HK42" s="2">
        <v>15</v>
      </c>
      <c r="HL42" s="2">
        <v>904</v>
      </c>
      <c r="HM42" s="2">
        <v>5325</v>
      </c>
      <c r="HN42" s="2">
        <v>77</v>
      </c>
      <c r="HO42" s="2">
        <v>0</v>
      </c>
      <c r="HP42" s="2">
        <v>45</v>
      </c>
      <c r="HQ42" s="2">
        <v>22</v>
      </c>
      <c r="HR42" s="2">
        <v>77</v>
      </c>
      <c r="HS42" s="2">
        <v>257</v>
      </c>
      <c r="HT42" s="2">
        <v>1010</v>
      </c>
      <c r="HU42" s="2">
        <v>1010</v>
      </c>
      <c r="HV42" s="2">
        <v>30</v>
      </c>
      <c r="HW42" s="2">
        <v>30</v>
      </c>
      <c r="HX42" s="2">
        <v>358</v>
      </c>
      <c r="HY42" s="2">
        <v>5144</v>
      </c>
      <c r="HZ42" s="2">
        <v>5144</v>
      </c>
      <c r="IA42" s="2">
        <v>447</v>
      </c>
      <c r="IB42" s="2">
        <v>30</v>
      </c>
      <c r="IC42" s="2">
        <v>30</v>
      </c>
      <c r="ID42" s="2">
        <v>179</v>
      </c>
      <c r="IE42" s="2">
        <v>5929</v>
      </c>
      <c r="IF42" s="2">
        <v>5929</v>
      </c>
      <c r="IG42" s="2">
        <v>1583</v>
      </c>
      <c r="IH42" s="2">
        <v>275</v>
      </c>
      <c r="II42" s="2">
        <v>275</v>
      </c>
      <c r="IJ42" s="2">
        <v>250</v>
      </c>
      <c r="IK42" s="2">
        <v>7627</v>
      </c>
      <c r="IL42" s="2">
        <v>224</v>
      </c>
      <c r="IM42" s="2">
        <v>224</v>
      </c>
      <c r="IN42" s="2">
        <v>477</v>
      </c>
      <c r="IO42" s="2">
        <v>56</v>
      </c>
      <c r="IP42" s="2">
        <v>56</v>
      </c>
      <c r="IQ42" s="2">
        <v>2290</v>
      </c>
      <c r="IR42" s="2">
        <v>3471</v>
      </c>
      <c r="IS42" s="2">
        <v>10013</v>
      </c>
      <c r="IT42" s="2">
        <v>75999</v>
      </c>
      <c r="IU42" s="2">
        <v>2335</v>
      </c>
      <c r="IV42" s="2">
        <v>5929</v>
      </c>
      <c r="IW42" s="2">
        <v>5929</v>
      </c>
      <c r="IX42" s="2">
        <v>13834</v>
      </c>
      <c r="IY42" s="2">
        <v>2198122</v>
      </c>
      <c r="IZ42" s="2">
        <v>5144</v>
      </c>
      <c r="JA42" s="2">
        <v>2906</v>
      </c>
      <c r="JB42" s="2">
        <v>541</v>
      </c>
      <c r="JC42" s="2">
        <v>7200</v>
      </c>
      <c r="JD42" s="2">
        <v>2235</v>
      </c>
      <c r="JE42" s="2">
        <v>148</v>
      </c>
      <c r="JF42" s="2">
        <v>975</v>
      </c>
      <c r="JG42" s="2">
        <v>27</v>
      </c>
      <c r="JH42" s="2">
        <v>879</v>
      </c>
      <c r="JI42" s="2">
        <v>648</v>
      </c>
      <c r="JJ42" s="2">
        <v>4926</v>
      </c>
      <c r="JK42" s="2">
        <v>302</v>
      </c>
      <c r="JL42" s="2">
        <v>2306</v>
      </c>
      <c r="JM42" s="2">
        <v>452</v>
      </c>
      <c r="JN42" s="2">
        <v>498</v>
      </c>
      <c r="JO42" s="2">
        <v>302</v>
      </c>
      <c r="JP42" s="2">
        <v>302</v>
      </c>
      <c r="JQ42" s="2">
        <v>1651</v>
      </c>
      <c r="JR42" s="2">
        <v>181</v>
      </c>
      <c r="JS42" s="2">
        <v>989</v>
      </c>
      <c r="JT42" s="2">
        <v>7226</v>
      </c>
      <c r="JU42" s="2">
        <v>4582</v>
      </c>
      <c r="JV42" s="2">
        <v>12119</v>
      </c>
      <c r="JW42" s="2">
        <v>69</v>
      </c>
      <c r="JX42" s="2">
        <v>502</v>
      </c>
      <c r="JY42" s="2">
        <v>853</v>
      </c>
      <c r="JZ42" s="2">
        <v>3447</v>
      </c>
      <c r="KA42" s="2">
        <v>1666</v>
      </c>
      <c r="KB42" s="2">
        <v>1957</v>
      </c>
      <c r="KC42" s="2">
        <v>0</v>
      </c>
      <c r="KD42" s="2">
        <v>4</v>
      </c>
    </row>
    <row r="43" spans="1:290" x14ac:dyDescent="0.25">
      <c r="A43" s="1" t="s">
        <v>4057</v>
      </c>
      <c r="B43" s="2">
        <v>2993</v>
      </c>
      <c r="C43" s="2">
        <v>471</v>
      </c>
      <c r="D43" s="2">
        <v>294</v>
      </c>
      <c r="E43" s="2">
        <v>4773</v>
      </c>
      <c r="F43" s="2">
        <v>443</v>
      </c>
      <c r="G43" s="2">
        <v>118</v>
      </c>
      <c r="H43" s="2">
        <v>118</v>
      </c>
      <c r="I43" s="2">
        <v>118</v>
      </c>
      <c r="J43" s="2">
        <v>212</v>
      </c>
      <c r="K43" s="2">
        <v>1913</v>
      </c>
      <c r="L43" s="2">
        <v>1913</v>
      </c>
      <c r="M43" s="2">
        <v>1156</v>
      </c>
      <c r="N43" s="2">
        <v>222</v>
      </c>
      <c r="O43" s="2">
        <v>48</v>
      </c>
      <c r="P43" s="2">
        <v>561</v>
      </c>
      <c r="Q43" s="2">
        <v>561</v>
      </c>
      <c r="R43" s="2">
        <v>133</v>
      </c>
      <c r="S43" s="2">
        <v>133</v>
      </c>
      <c r="T43" s="2">
        <v>1236</v>
      </c>
      <c r="U43" s="2">
        <v>300024</v>
      </c>
      <c r="V43" s="2">
        <v>7502</v>
      </c>
      <c r="W43" s="2">
        <v>431</v>
      </c>
      <c r="X43" s="2">
        <v>8884</v>
      </c>
      <c r="Y43" s="2">
        <v>561</v>
      </c>
      <c r="Z43" s="2">
        <v>625</v>
      </c>
      <c r="AA43" s="2">
        <v>0</v>
      </c>
      <c r="AB43" s="2">
        <v>129</v>
      </c>
      <c r="AC43" s="2">
        <v>8026</v>
      </c>
      <c r="AD43" s="2">
        <v>96</v>
      </c>
      <c r="AE43" s="2">
        <v>7726</v>
      </c>
      <c r="AF43" s="2">
        <v>97</v>
      </c>
      <c r="AG43" s="2">
        <v>97</v>
      </c>
      <c r="AH43" s="2">
        <v>0</v>
      </c>
      <c r="AI43" s="2">
        <v>531</v>
      </c>
      <c r="AJ43" s="2">
        <v>3</v>
      </c>
      <c r="AK43" s="2">
        <v>3</v>
      </c>
      <c r="AL43" s="2">
        <v>1294</v>
      </c>
      <c r="AM43" s="2">
        <v>222</v>
      </c>
      <c r="AN43" s="2">
        <v>557</v>
      </c>
      <c r="AO43" s="2">
        <v>4453</v>
      </c>
      <c r="AP43" s="2">
        <v>10</v>
      </c>
      <c r="AQ43" s="2">
        <v>10</v>
      </c>
      <c r="AR43" s="2">
        <v>52</v>
      </c>
      <c r="AS43" s="2">
        <v>24880</v>
      </c>
      <c r="AT43" s="2">
        <v>338</v>
      </c>
      <c r="AU43" s="2">
        <v>1913</v>
      </c>
      <c r="AV43" s="2">
        <v>105</v>
      </c>
      <c r="AW43" s="2">
        <v>105</v>
      </c>
      <c r="AX43" s="2">
        <v>105</v>
      </c>
      <c r="AY43" s="2">
        <v>136</v>
      </c>
      <c r="AZ43" s="2">
        <v>136</v>
      </c>
      <c r="BA43" s="2">
        <v>136</v>
      </c>
      <c r="BB43" s="2">
        <v>136</v>
      </c>
      <c r="BC43" s="2">
        <v>1247</v>
      </c>
      <c r="BD43" s="2">
        <v>81</v>
      </c>
      <c r="BE43" s="2">
        <v>581</v>
      </c>
      <c r="BF43" s="2">
        <v>945</v>
      </c>
      <c r="BG43" s="2">
        <v>1790</v>
      </c>
      <c r="BH43" s="2">
        <v>499389</v>
      </c>
      <c r="BI43" s="2">
        <v>499389</v>
      </c>
      <c r="BJ43" s="2">
        <v>23526</v>
      </c>
      <c r="BK43" s="2">
        <v>2433012</v>
      </c>
      <c r="BL43" s="2">
        <v>39476</v>
      </c>
      <c r="BM43" s="2">
        <v>2877</v>
      </c>
      <c r="BN43" s="2">
        <v>3861</v>
      </c>
      <c r="BO43" s="2">
        <v>576</v>
      </c>
      <c r="BP43" s="2">
        <v>2667</v>
      </c>
      <c r="BQ43" s="2">
        <v>3342</v>
      </c>
      <c r="BR43" s="2">
        <v>9055</v>
      </c>
      <c r="BS43" s="2">
        <v>92514</v>
      </c>
      <c r="BT43" s="2">
        <v>92514</v>
      </c>
      <c r="BU43" s="2">
        <v>67307</v>
      </c>
      <c r="BV43" s="2">
        <v>67307</v>
      </c>
      <c r="BW43" s="2">
        <v>67307</v>
      </c>
      <c r="BX43" s="2">
        <v>1849</v>
      </c>
      <c r="BY43" s="2">
        <v>204</v>
      </c>
      <c r="BZ43" s="2">
        <v>294</v>
      </c>
      <c r="CA43" s="2">
        <v>18</v>
      </c>
      <c r="CB43" s="2">
        <v>15</v>
      </c>
      <c r="CC43" s="2">
        <v>15</v>
      </c>
      <c r="CD43" s="2">
        <v>6</v>
      </c>
      <c r="CE43" s="2">
        <v>0</v>
      </c>
      <c r="CF43" s="2">
        <v>2655</v>
      </c>
      <c r="CG43" s="2">
        <v>402</v>
      </c>
      <c r="CH43" s="2">
        <v>402</v>
      </c>
      <c r="CI43" s="2">
        <v>29</v>
      </c>
      <c r="CJ43" s="2">
        <v>338</v>
      </c>
      <c r="CK43" s="2">
        <v>5416</v>
      </c>
      <c r="CL43" s="2">
        <v>1158</v>
      </c>
      <c r="CM43" s="2">
        <v>2261</v>
      </c>
      <c r="CN43" s="2">
        <v>0</v>
      </c>
      <c r="CO43" s="2">
        <v>3290</v>
      </c>
      <c r="CP43" s="2">
        <v>1</v>
      </c>
      <c r="CQ43" s="2">
        <v>1790</v>
      </c>
      <c r="CR43" s="2">
        <v>17302</v>
      </c>
      <c r="CS43" s="2">
        <v>525</v>
      </c>
      <c r="CT43" s="2">
        <v>111636</v>
      </c>
      <c r="CU43" s="2">
        <v>29354</v>
      </c>
      <c r="CV43" s="2">
        <v>29354</v>
      </c>
      <c r="CW43" s="2">
        <v>2346</v>
      </c>
      <c r="CX43" s="2">
        <v>1020</v>
      </c>
      <c r="CY43" s="2">
        <v>722928</v>
      </c>
      <c r="CZ43" s="2">
        <v>1809</v>
      </c>
      <c r="DA43" s="2">
        <v>0</v>
      </c>
      <c r="DB43" s="2">
        <v>4486</v>
      </c>
      <c r="DC43" s="2">
        <v>5461</v>
      </c>
      <c r="DD43" s="2">
        <v>47</v>
      </c>
      <c r="DE43" s="2">
        <v>41</v>
      </c>
      <c r="DF43" s="2">
        <v>197</v>
      </c>
      <c r="DG43" s="2">
        <v>1336</v>
      </c>
      <c r="DH43" s="2">
        <v>918</v>
      </c>
      <c r="DI43" s="2">
        <v>18</v>
      </c>
      <c r="DJ43" s="2">
        <v>118</v>
      </c>
      <c r="DK43" s="2">
        <v>118</v>
      </c>
      <c r="DL43" s="2">
        <v>404</v>
      </c>
      <c r="DM43" s="2">
        <v>404</v>
      </c>
      <c r="DN43" s="2">
        <v>524</v>
      </c>
      <c r="DO43" s="2">
        <v>28</v>
      </c>
      <c r="DP43" s="2">
        <v>31</v>
      </c>
      <c r="DQ43" s="2">
        <v>31</v>
      </c>
      <c r="DR43" s="2">
        <v>10599</v>
      </c>
      <c r="DS43" s="2">
        <v>10599</v>
      </c>
      <c r="DT43" s="2">
        <v>17302</v>
      </c>
      <c r="DU43" s="2">
        <v>111636</v>
      </c>
      <c r="DV43" s="2">
        <v>798</v>
      </c>
      <c r="DW43" s="2">
        <v>4766</v>
      </c>
      <c r="DX43" s="2">
        <v>7502</v>
      </c>
      <c r="DY43" s="2">
        <v>4455</v>
      </c>
      <c r="DZ43" s="2">
        <v>5</v>
      </c>
      <c r="EA43" s="2">
        <v>11550</v>
      </c>
      <c r="EB43" s="2">
        <v>2128</v>
      </c>
      <c r="EC43" s="2">
        <v>2128</v>
      </c>
      <c r="ED43" s="2">
        <v>338</v>
      </c>
      <c r="EE43" s="2">
        <v>5</v>
      </c>
      <c r="EF43" s="2">
        <v>93</v>
      </c>
      <c r="EG43" s="2">
        <v>508</v>
      </c>
      <c r="EH43" s="2">
        <v>1976</v>
      </c>
      <c r="EI43" s="2">
        <v>3695</v>
      </c>
      <c r="EJ43" s="2">
        <v>679666</v>
      </c>
      <c r="EK43" s="2">
        <v>679666</v>
      </c>
      <c r="EL43" s="2">
        <v>47277</v>
      </c>
      <c r="EM43" s="2">
        <v>101</v>
      </c>
      <c r="EN43" s="2">
        <v>101</v>
      </c>
      <c r="EO43" s="2">
        <v>354</v>
      </c>
      <c r="EP43" s="2">
        <v>268661</v>
      </c>
      <c r="EQ43" s="2">
        <v>383</v>
      </c>
      <c r="ER43" s="2">
        <v>38696</v>
      </c>
      <c r="ES43" s="2">
        <v>59</v>
      </c>
      <c r="ET43" s="2">
        <v>764</v>
      </c>
      <c r="EU43" s="2">
        <v>478</v>
      </c>
      <c r="EV43" s="2">
        <v>0</v>
      </c>
      <c r="EW43" s="2">
        <v>117</v>
      </c>
      <c r="EX43" s="2">
        <v>9</v>
      </c>
      <c r="EY43" s="2">
        <v>23</v>
      </c>
      <c r="EZ43" s="2">
        <v>524</v>
      </c>
      <c r="FA43" s="2">
        <v>95</v>
      </c>
      <c r="FB43" s="2">
        <v>65066</v>
      </c>
      <c r="FC43" s="2">
        <v>548</v>
      </c>
      <c r="FD43" s="2">
        <v>22323</v>
      </c>
      <c r="FE43" s="2">
        <v>483</v>
      </c>
      <c r="FF43" s="2">
        <v>526</v>
      </c>
      <c r="FG43" s="2">
        <v>1032</v>
      </c>
      <c r="FH43" s="2">
        <v>875</v>
      </c>
      <c r="FI43" s="2">
        <v>1125</v>
      </c>
      <c r="FJ43" s="2">
        <v>5707</v>
      </c>
      <c r="FK43" s="2">
        <v>1618</v>
      </c>
      <c r="FL43" s="2">
        <v>10569</v>
      </c>
      <c r="FM43" s="2">
        <v>10569</v>
      </c>
      <c r="FN43" s="2">
        <v>47277</v>
      </c>
      <c r="FO43" s="2">
        <v>62369</v>
      </c>
      <c r="FP43" s="2">
        <v>2149</v>
      </c>
      <c r="FQ43" s="2">
        <v>483</v>
      </c>
      <c r="FR43" s="2">
        <v>11356</v>
      </c>
      <c r="FS43" s="2">
        <v>2855</v>
      </c>
      <c r="FT43" s="2">
        <v>19</v>
      </c>
      <c r="FU43" s="2">
        <v>32</v>
      </c>
      <c r="FV43" s="2">
        <v>3584</v>
      </c>
      <c r="FW43" s="2">
        <v>36422</v>
      </c>
      <c r="FX43" s="2">
        <v>3239</v>
      </c>
      <c r="FY43" s="2">
        <v>59167</v>
      </c>
      <c r="FZ43" s="2">
        <v>16136</v>
      </c>
      <c r="GA43" s="2">
        <v>1190707</v>
      </c>
      <c r="GB43" s="2">
        <v>0</v>
      </c>
      <c r="GC43" s="2">
        <v>2506</v>
      </c>
      <c r="GD43" s="2">
        <v>390588</v>
      </c>
      <c r="GE43" s="2">
        <v>49932</v>
      </c>
      <c r="GF43" s="2">
        <v>2510</v>
      </c>
      <c r="GG43" s="2">
        <v>160</v>
      </c>
      <c r="GH43" s="2">
        <v>81</v>
      </c>
      <c r="GI43" s="2">
        <v>3584</v>
      </c>
      <c r="GJ43" s="2">
        <v>290</v>
      </c>
      <c r="GK43" s="2">
        <v>1905</v>
      </c>
      <c r="GL43" s="2">
        <v>554</v>
      </c>
      <c r="GM43" s="2">
        <v>3239</v>
      </c>
      <c r="GN43" s="2">
        <v>64730</v>
      </c>
      <c r="GO43" s="2">
        <v>16</v>
      </c>
      <c r="GP43" s="2">
        <v>16</v>
      </c>
      <c r="GQ43" s="2">
        <v>1190707</v>
      </c>
      <c r="GR43" s="2">
        <v>267</v>
      </c>
      <c r="GS43" s="2">
        <v>81</v>
      </c>
      <c r="GT43" s="2">
        <v>3584</v>
      </c>
      <c r="GU43" s="2">
        <v>45669</v>
      </c>
      <c r="GV43" s="2">
        <v>223</v>
      </c>
      <c r="GW43" s="2">
        <v>9147</v>
      </c>
      <c r="GX43" s="2">
        <v>6792</v>
      </c>
      <c r="GY43" s="2">
        <v>1042780</v>
      </c>
      <c r="GZ43" s="2">
        <v>44563</v>
      </c>
      <c r="HA43" s="2">
        <v>3859</v>
      </c>
      <c r="HB43" s="2">
        <v>2741480</v>
      </c>
      <c r="HC43" s="2">
        <v>0</v>
      </c>
      <c r="HD43" s="2">
        <v>99018</v>
      </c>
      <c r="HE43" s="2">
        <v>483</v>
      </c>
      <c r="HF43" s="2">
        <v>887</v>
      </c>
      <c r="HG43" s="2">
        <v>116010</v>
      </c>
      <c r="HH43" s="2">
        <v>191</v>
      </c>
      <c r="HI43" s="2">
        <v>16</v>
      </c>
      <c r="HJ43" s="2">
        <v>191</v>
      </c>
      <c r="HK43" s="2">
        <v>11</v>
      </c>
      <c r="HL43" s="2">
        <v>887</v>
      </c>
      <c r="HM43" s="2">
        <v>14357</v>
      </c>
      <c r="HN43" s="2">
        <v>98</v>
      </c>
      <c r="HO43" s="2">
        <v>0</v>
      </c>
      <c r="HP43" s="2">
        <v>5</v>
      </c>
      <c r="HQ43" s="2">
        <v>13</v>
      </c>
      <c r="HR43" s="2">
        <v>98</v>
      </c>
      <c r="HS43" s="2">
        <v>356</v>
      </c>
      <c r="HT43" s="2">
        <v>1962</v>
      </c>
      <c r="HU43" s="2">
        <v>1962</v>
      </c>
      <c r="HV43" s="2">
        <v>55</v>
      </c>
      <c r="HW43" s="2">
        <v>55</v>
      </c>
      <c r="HX43" s="2">
        <v>312</v>
      </c>
      <c r="HY43" s="2">
        <v>96888</v>
      </c>
      <c r="HZ43" s="2">
        <v>96888</v>
      </c>
      <c r="IA43" s="2">
        <v>428</v>
      </c>
      <c r="IB43" s="2">
        <v>132</v>
      </c>
      <c r="IC43" s="2">
        <v>132</v>
      </c>
      <c r="ID43" s="2">
        <v>250</v>
      </c>
      <c r="IE43" s="2">
        <v>7403</v>
      </c>
      <c r="IF43" s="2">
        <v>7403</v>
      </c>
      <c r="IG43" s="2">
        <v>2053</v>
      </c>
      <c r="IH43" s="2">
        <v>373</v>
      </c>
      <c r="II43" s="2">
        <v>373</v>
      </c>
      <c r="IJ43" s="2">
        <v>1619</v>
      </c>
      <c r="IK43" s="2">
        <v>6107</v>
      </c>
      <c r="IL43" s="2">
        <v>140</v>
      </c>
      <c r="IM43" s="2">
        <v>140</v>
      </c>
      <c r="IN43" s="2">
        <v>583</v>
      </c>
      <c r="IO43" s="2">
        <v>21</v>
      </c>
      <c r="IP43" s="2">
        <v>21</v>
      </c>
      <c r="IQ43" s="2">
        <v>1791</v>
      </c>
      <c r="IR43" s="2">
        <v>13322</v>
      </c>
      <c r="IS43" s="2">
        <v>10992</v>
      </c>
      <c r="IT43" s="2">
        <v>79498</v>
      </c>
      <c r="IU43" s="2">
        <v>1413</v>
      </c>
      <c r="IV43" s="2">
        <v>7403</v>
      </c>
      <c r="IW43" s="2">
        <v>7403</v>
      </c>
      <c r="IX43" s="2">
        <v>12206</v>
      </c>
      <c r="IY43" s="2">
        <v>2260930</v>
      </c>
      <c r="IZ43" s="2">
        <v>96888</v>
      </c>
      <c r="JA43" s="2">
        <v>6511</v>
      </c>
      <c r="JB43" s="2">
        <v>853</v>
      </c>
      <c r="JC43" s="2">
        <v>8076</v>
      </c>
      <c r="JD43" s="2">
        <v>4361</v>
      </c>
      <c r="JE43" s="2">
        <v>310</v>
      </c>
      <c r="JF43" s="2">
        <v>705</v>
      </c>
      <c r="JG43" s="2">
        <v>86</v>
      </c>
      <c r="JH43" s="2">
        <v>812</v>
      </c>
      <c r="JI43" s="2">
        <v>1050</v>
      </c>
      <c r="JJ43" s="2">
        <v>7888</v>
      </c>
      <c r="JK43" s="2">
        <v>277</v>
      </c>
      <c r="JL43" s="2">
        <v>3601</v>
      </c>
      <c r="JM43" s="2">
        <v>430</v>
      </c>
      <c r="JN43" s="2">
        <v>337</v>
      </c>
      <c r="JO43" s="2">
        <v>277</v>
      </c>
      <c r="JP43" s="2">
        <v>277</v>
      </c>
      <c r="JQ43" s="2">
        <v>1493</v>
      </c>
      <c r="JR43" s="2">
        <v>246</v>
      </c>
      <c r="JS43" s="2">
        <v>1075</v>
      </c>
      <c r="JT43" s="2">
        <v>6496</v>
      </c>
      <c r="JU43" s="2">
        <v>6483</v>
      </c>
      <c r="JV43" s="2">
        <v>18890</v>
      </c>
      <c r="JW43" s="2">
        <v>32</v>
      </c>
      <c r="JX43" s="2">
        <v>219</v>
      </c>
      <c r="JY43" s="2">
        <v>615</v>
      </c>
      <c r="JZ43" s="2">
        <v>1213</v>
      </c>
      <c r="KA43" s="2">
        <v>1894</v>
      </c>
      <c r="KB43" s="2">
        <v>2339</v>
      </c>
      <c r="KC43" s="2">
        <v>0</v>
      </c>
      <c r="KD43" s="2">
        <v>36</v>
      </c>
    </row>
    <row r="44" spans="1:290" x14ac:dyDescent="0.25">
      <c r="A44" s="1" t="s">
        <v>4058</v>
      </c>
      <c r="B44" s="2">
        <v>1917</v>
      </c>
      <c r="C44" s="2">
        <v>371</v>
      </c>
      <c r="D44" s="2">
        <v>54842</v>
      </c>
      <c r="E44" s="2">
        <v>3334</v>
      </c>
      <c r="F44" s="2">
        <v>298</v>
      </c>
      <c r="G44" s="2">
        <v>92</v>
      </c>
      <c r="H44" s="2">
        <v>92</v>
      </c>
      <c r="I44" s="2">
        <v>92</v>
      </c>
      <c r="J44" s="2">
        <v>162</v>
      </c>
      <c r="K44" s="2">
        <v>3928</v>
      </c>
      <c r="L44" s="2">
        <v>3928</v>
      </c>
      <c r="M44" s="2">
        <v>1464</v>
      </c>
      <c r="N44" s="2">
        <v>115</v>
      </c>
      <c r="O44" s="2">
        <v>95</v>
      </c>
      <c r="P44" s="2">
        <v>605</v>
      </c>
      <c r="Q44" s="2">
        <v>605</v>
      </c>
      <c r="R44" s="2">
        <v>182</v>
      </c>
      <c r="S44" s="2">
        <v>182</v>
      </c>
      <c r="T44" s="2">
        <v>1565</v>
      </c>
      <c r="U44" s="2">
        <v>213014</v>
      </c>
      <c r="V44" s="2">
        <v>3506</v>
      </c>
      <c r="W44" s="2">
        <v>505</v>
      </c>
      <c r="X44" s="2">
        <v>9956</v>
      </c>
      <c r="Y44" s="2">
        <v>99</v>
      </c>
      <c r="Z44" s="2">
        <v>337</v>
      </c>
      <c r="AA44" s="2">
        <v>249</v>
      </c>
      <c r="AB44" s="2">
        <v>58</v>
      </c>
      <c r="AC44" s="2">
        <v>9212</v>
      </c>
      <c r="AD44" s="2">
        <v>90</v>
      </c>
      <c r="AE44" s="2">
        <v>1736</v>
      </c>
      <c r="AF44" s="2">
        <v>2</v>
      </c>
      <c r="AG44" s="2">
        <v>2</v>
      </c>
      <c r="AH44" s="2">
        <v>0</v>
      </c>
      <c r="AI44" s="2">
        <v>2873</v>
      </c>
      <c r="AJ44" s="2">
        <v>0</v>
      </c>
      <c r="AK44" s="2">
        <v>0</v>
      </c>
      <c r="AL44" s="2">
        <v>704</v>
      </c>
      <c r="AM44" s="2">
        <v>505</v>
      </c>
      <c r="AN44" s="2">
        <v>229</v>
      </c>
      <c r="AO44" s="2">
        <v>2120</v>
      </c>
      <c r="AP44" s="2">
        <v>5</v>
      </c>
      <c r="AQ44" s="2">
        <v>5</v>
      </c>
      <c r="AR44" s="2">
        <v>64</v>
      </c>
      <c r="AS44" s="2">
        <v>14139</v>
      </c>
      <c r="AT44" s="2">
        <v>50</v>
      </c>
      <c r="AU44" s="2">
        <v>3928</v>
      </c>
      <c r="AV44" s="2">
        <v>138</v>
      </c>
      <c r="AW44" s="2">
        <v>138</v>
      </c>
      <c r="AX44" s="2">
        <v>138</v>
      </c>
      <c r="AY44" s="2">
        <v>52</v>
      </c>
      <c r="AZ44" s="2">
        <v>52</v>
      </c>
      <c r="BA44" s="2">
        <v>52</v>
      </c>
      <c r="BB44" s="2">
        <v>52</v>
      </c>
      <c r="BC44" s="2">
        <v>955</v>
      </c>
      <c r="BD44" s="2">
        <v>111</v>
      </c>
      <c r="BE44" s="2">
        <v>6463</v>
      </c>
      <c r="BF44" s="2">
        <v>756</v>
      </c>
      <c r="BG44" s="2">
        <v>2890</v>
      </c>
      <c r="BH44" s="2">
        <v>370127</v>
      </c>
      <c r="BI44" s="2">
        <v>370127</v>
      </c>
      <c r="BJ44" s="2">
        <v>12874</v>
      </c>
      <c r="BK44" s="2">
        <v>2408694</v>
      </c>
      <c r="BL44" s="2">
        <v>60593</v>
      </c>
      <c r="BM44" s="2">
        <v>2067</v>
      </c>
      <c r="BN44" s="2">
        <v>1345</v>
      </c>
      <c r="BO44" s="2">
        <v>713</v>
      </c>
      <c r="BP44" s="2">
        <v>14644</v>
      </c>
      <c r="BQ44" s="2">
        <v>7674</v>
      </c>
      <c r="BR44" s="2">
        <v>7071</v>
      </c>
      <c r="BS44" s="2">
        <v>56433</v>
      </c>
      <c r="BT44" s="2">
        <v>56433</v>
      </c>
      <c r="BU44" s="2">
        <v>124966</v>
      </c>
      <c r="BV44" s="2">
        <v>124966</v>
      </c>
      <c r="BW44" s="2">
        <v>124966</v>
      </c>
      <c r="BX44" s="2">
        <v>1539</v>
      </c>
      <c r="BY44" s="2">
        <v>202</v>
      </c>
      <c r="BZ44" s="2">
        <v>54842</v>
      </c>
      <c r="CA44" s="2">
        <v>23</v>
      </c>
      <c r="CB44" s="2">
        <v>17</v>
      </c>
      <c r="CC44" s="2">
        <v>17</v>
      </c>
      <c r="CD44" s="2">
        <v>21</v>
      </c>
      <c r="CE44" s="2">
        <v>0</v>
      </c>
      <c r="CF44" s="2">
        <v>1986</v>
      </c>
      <c r="CG44" s="2">
        <v>116</v>
      </c>
      <c r="CH44" s="2">
        <v>116</v>
      </c>
      <c r="CI44" s="2">
        <v>24</v>
      </c>
      <c r="CJ44" s="2">
        <v>50</v>
      </c>
      <c r="CK44" s="2">
        <v>4293</v>
      </c>
      <c r="CL44" s="2">
        <v>993</v>
      </c>
      <c r="CM44" s="2">
        <v>4435</v>
      </c>
      <c r="CN44" s="2">
        <v>12</v>
      </c>
      <c r="CO44" s="2">
        <v>1133</v>
      </c>
      <c r="CP44" s="2">
        <v>19</v>
      </c>
      <c r="CQ44" s="2">
        <v>2890</v>
      </c>
      <c r="CR44" s="2">
        <v>22551</v>
      </c>
      <c r="CS44" s="2">
        <v>6387</v>
      </c>
      <c r="CT44" s="2">
        <v>101271</v>
      </c>
      <c r="CU44" s="2">
        <v>33400</v>
      </c>
      <c r="CV44" s="2">
        <v>33400</v>
      </c>
      <c r="CW44" s="2">
        <v>1575</v>
      </c>
      <c r="CX44" s="2">
        <v>480</v>
      </c>
      <c r="CY44" s="2">
        <v>566664</v>
      </c>
      <c r="CZ44" s="2">
        <v>1761</v>
      </c>
      <c r="DA44" s="2">
        <v>40</v>
      </c>
      <c r="DB44" s="2">
        <v>2482</v>
      </c>
      <c r="DC44" s="2">
        <v>4250</v>
      </c>
      <c r="DD44" s="2">
        <v>464</v>
      </c>
      <c r="DE44" s="2">
        <v>109</v>
      </c>
      <c r="DF44" s="2">
        <v>475</v>
      </c>
      <c r="DG44" s="2">
        <v>1264</v>
      </c>
      <c r="DH44" s="2">
        <v>449</v>
      </c>
      <c r="DI44" s="2">
        <v>20</v>
      </c>
      <c r="DJ44" s="2">
        <v>55</v>
      </c>
      <c r="DK44" s="2">
        <v>55</v>
      </c>
      <c r="DL44" s="2">
        <v>371</v>
      </c>
      <c r="DM44" s="2">
        <v>371</v>
      </c>
      <c r="DN44" s="2">
        <v>207</v>
      </c>
      <c r="DO44" s="2">
        <v>21</v>
      </c>
      <c r="DP44" s="2">
        <v>48</v>
      </c>
      <c r="DQ44" s="2">
        <v>48</v>
      </c>
      <c r="DR44" s="2">
        <v>8592</v>
      </c>
      <c r="DS44" s="2">
        <v>8592</v>
      </c>
      <c r="DT44" s="2">
        <v>22551</v>
      </c>
      <c r="DU44" s="2">
        <v>101271</v>
      </c>
      <c r="DV44" s="2">
        <v>311</v>
      </c>
      <c r="DW44" s="2">
        <v>5608</v>
      </c>
      <c r="DX44" s="2">
        <v>3506</v>
      </c>
      <c r="DY44" s="2">
        <v>2847</v>
      </c>
      <c r="DZ44" s="2">
        <v>17</v>
      </c>
      <c r="EA44" s="2">
        <v>11937</v>
      </c>
      <c r="EB44" s="2">
        <v>740</v>
      </c>
      <c r="EC44" s="2">
        <v>740</v>
      </c>
      <c r="ED44" s="2">
        <v>50</v>
      </c>
      <c r="EE44" s="2">
        <v>44</v>
      </c>
      <c r="EF44" s="2">
        <v>65</v>
      </c>
      <c r="EG44" s="2">
        <v>562</v>
      </c>
      <c r="EH44" s="2">
        <v>3473</v>
      </c>
      <c r="EI44" s="2">
        <v>2056</v>
      </c>
      <c r="EJ44" s="2">
        <v>144115</v>
      </c>
      <c r="EK44" s="2">
        <v>144115</v>
      </c>
      <c r="EL44" s="2">
        <v>20851</v>
      </c>
      <c r="EM44" s="2">
        <v>97</v>
      </c>
      <c r="EN44" s="2">
        <v>97</v>
      </c>
      <c r="EO44" s="2">
        <v>991</v>
      </c>
      <c r="EP44" s="2">
        <v>177952</v>
      </c>
      <c r="EQ44" s="2">
        <v>1372</v>
      </c>
      <c r="ER44" s="2">
        <v>58367</v>
      </c>
      <c r="ES44" s="2">
        <v>12</v>
      </c>
      <c r="ET44" s="2">
        <v>177260</v>
      </c>
      <c r="EU44" s="2">
        <v>240</v>
      </c>
      <c r="EV44" s="2">
        <v>9065</v>
      </c>
      <c r="EW44" s="2">
        <v>4</v>
      </c>
      <c r="EX44" s="2">
        <v>89</v>
      </c>
      <c r="EY44" s="2">
        <v>29</v>
      </c>
      <c r="EZ44" s="2">
        <v>207</v>
      </c>
      <c r="FA44" s="2">
        <v>108</v>
      </c>
      <c r="FB44" s="2">
        <v>42643</v>
      </c>
      <c r="FC44" s="2">
        <v>1105</v>
      </c>
      <c r="FD44" s="2">
        <v>53508</v>
      </c>
      <c r="FE44" s="2">
        <v>486</v>
      </c>
      <c r="FF44" s="2">
        <v>44</v>
      </c>
      <c r="FG44" s="2">
        <v>1114</v>
      </c>
      <c r="FH44" s="2">
        <v>924</v>
      </c>
      <c r="FI44" s="2">
        <v>563</v>
      </c>
      <c r="FJ44" s="2">
        <v>4545</v>
      </c>
      <c r="FK44" s="2">
        <v>842</v>
      </c>
      <c r="FL44" s="2">
        <v>25123</v>
      </c>
      <c r="FM44" s="2">
        <v>25123</v>
      </c>
      <c r="FN44" s="2">
        <v>20851</v>
      </c>
      <c r="FO44" s="2">
        <v>7107</v>
      </c>
      <c r="FP44" s="2">
        <v>2175</v>
      </c>
      <c r="FQ44" s="2">
        <v>486</v>
      </c>
      <c r="FR44" s="2">
        <v>10063</v>
      </c>
      <c r="FS44" s="2">
        <v>2942</v>
      </c>
      <c r="FT44" s="2">
        <v>6</v>
      </c>
      <c r="FU44" s="2">
        <v>50</v>
      </c>
      <c r="FV44" s="2">
        <v>3610</v>
      </c>
      <c r="FW44" s="2">
        <v>12861</v>
      </c>
      <c r="FX44" s="2">
        <v>1412</v>
      </c>
      <c r="FY44" s="2">
        <v>176235</v>
      </c>
      <c r="FZ44" s="2">
        <v>35493</v>
      </c>
      <c r="GA44" s="2">
        <v>2313710</v>
      </c>
      <c r="GB44" s="2">
        <v>0</v>
      </c>
      <c r="GC44" s="2">
        <v>93854</v>
      </c>
      <c r="GD44" s="2">
        <v>70589</v>
      </c>
      <c r="GE44" s="2">
        <v>39929</v>
      </c>
      <c r="GF44" s="2">
        <v>1639</v>
      </c>
      <c r="GG44" s="2">
        <v>203</v>
      </c>
      <c r="GH44" s="2">
        <v>109</v>
      </c>
      <c r="GI44" s="2">
        <v>3610</v>
      </c>
      <c r="GJ44" s="2">
        <v>508</v>
      </c>
      <c r="GK44" s="2">
        <v>1287</v>
      </c>
      <c r="GL44" s="2">
        <v>880</v>
      </c>
      <c r="GM44" s="2">
        <v>1412</v>
      </c>
      <c r="GN44" s="2">
        <v>40202</v>
      </c>
      <c r="GO44" s="2">
        <v>111</v>
      </c>
      <c r="GP44" s="2">
        <v>111</v>
      </c>
      <c r="GQ44" s="2">
        <v>2313710</v>
      </c>
      <c r="GR44" s="2">
        <v>454</v>
      </c>
      <c r="GS44" s="2">
        <v>109</v>
      </c>
      <c r="GT44" s="2">
        <v>3610</v>
      </c>
      <c r="GU44" s="2">
        <v>3450</v>
      </c>
      <c r="GV44" s="2">
        <v>56</v>
      </c>
      <c r="GW44" s="2">
        <v>21062</v>
      </c>
      <c r="GX44" s="2">
        <v>11833</v>
      </c>
      <c r="GY44" s="2">
        <v>1131206</v>
      </c>
      <c r="GZ44" s="2">
        <v>32515</v>
      </c>
      <c r="HA44" s="2">
        <v>538</v>
      </c>
      <c r="HB44" s="2">
        <v>1884494</v>
      </c>
      <c r="HC44" s="2">
        <v>0</v>
      </c>
      <c r="HD44" s="2">
        <v>143999</v>
      </c>
      <c r="HE44" s="2">
        <v>486</v>
      </c>
      <c r="HF44" s="2">
        <v>893</v>
      </c>
      <c r="HG44" s="2">
        <v>94002</v>
      </c>
      <c r="HH44" s="2">
        <v>7846</v>
      </c>
      <c r="HI44" s="2">
        <v>111</v>
      </c>
      <c r="HJ44" s="2">
        <v>7846</v>
      </c>
      <c r="HK44" s="2">
        <v>9</v>
      </c>
      <c r="HL44" s="2">
        <v>893</v>
      </c>
      <c r="HM44" s="2">
        <v>3026</v>
      </c>
      <c r="HN44" s="2">
        <v>83</v>
      </c>
      <c r="HO44" s="2">
        <v>42</v>
      </c>
      <c r="HP44" s="2">
        <v>9542</v>
      </c>
      <c r="HQ44" s="2">
        <v>75</v>
      </c>
      <c r="HR44" s="2">
        <v>83</v>
      </c>
      <c r="HS44" s="2">
        <v>257</v>
      </c>
      <c r="HT44" s="2">
        <v>1399</v>
      </c>
      <c r="HU44" s="2">
        <v>1399</v>
      </c>
      <c r="HV44" s="2">
        <v>26</v>
      </c>
      <c r="HW44" s="2">
        <v>26</v>
      </c>
      <c r="HX44" s="2">
        <v>105</v>
      </c>
      <c r="HY44" s="2">
        <v>99003</v>
      </c>
      <c r="HZ44" s="2">
        <v>99003</v>
      </c>
      <c r="IA44" s="2">
        <v>561</v>
      </c>
      <c r="IB44" s="2">
        <v>92</v>
      </c>
      <c r="IC44" s="2">
        <v>92</v>
      </c>
      <c r="ID44" s="2">
        <v>77</v>
      </c>
      <c r="IE44" s="2">
        <v>6950</v>
      </c>
      <c r="IF44" s="2">
        <v>6950</v>
      </c>
      <c r="IG44" s="2">
        <v>430</v>
      </c>
      <c r="IH44" s="2">
        <v>461</v>
      </c>
      <c r="II44" s="2">
        <v>461</v>
      </c>
      <c r="IJ44" s="2">
        <v>664</v>
      </c>
      <c r="IK44" s="2">
        <v>7728</v>
      </c>
      <c r="IL44" s="2">
        <v>143</v>
      </c>
      <c r="IM44" s="2">
        <v>143</v>
      </c>
      <c r="IN44" s="2">
        <v>318</v>
      </c>
      <c r="IO44" s="2">
        <v>19</v>
      </c>
      <c r="IP44" s="2">
        <v>19</v>
      </c>
      <c r="IQ44" s="2">
        <v>1141</v>
      </c>
      <c r="IR44" s="2">
        <v>2450</v>
      </c>
      <c r="IS44" s="2">
        <v>13830</v>
      </c>
      <c r="IT44" s="2">
        <v>60240</v>
      </c>
      <c r="IU44" s="2">
        <v>2287</v>
      </c>
      <c r="IV44" s="2">
        <v>6950</v>
      </c>
      <c r="IW44" s="2">
        <v>6950</v>
      </c>
      <c r="IX44" s="2">
        <v>14882</v>
      </c>
      <c r="IY44" s="2">
        <v>1915754</v>
      </c>
      <c r="IZ44" s="2">
        <v>99003</v>
      </c>
      <c r="JA44" s="2">
        <v>14994</v>
      </c>
      <c r="JB44" s="2">
        <v>496</v>
      </c>
      <c r="JC44" s="2">
        <v>6099</v>
      </c>
      <c r="JD44" s="2">
        <v>746</v>
      </c>
      <c r="JE44" s="2">
        <v>684</v>
      </c>
      <c r="JF44" s="2">
        <v>462</v>
      </c>
      <c r="JG44" s="2">
        <v>23</v>
      </c>
      <c r="JH44" s="2">
        <v>607</v>
      </c>
      <c r="JI44" s="2">
        <v>826</v>
      </c>
      <c r="JJ44" s="2">
        <v>9836</v>
      </c>
      <c r="JK44" s="2">
        <v>323</v>
      </c>
      <c r="JL44" s="2">
        <v>1449</v>
      </c>
      <c r="JM44" s="2">
        <v>250</v>
      </c>
      <c r="JN44" s="2">
        <v>321</v>
      </c>
      <c r="JO44" s="2">
        <v>323</v>
      </c>
      <c r="JP44" s="2">
        <v>323</v>
      </c>
      <c r="JQ44" s="2">
        <v>1081</v>
      </c>
      <c r="JR44" s="2">
        <v>110</v>
      </c>
      <c r="JS44" s="2">
        <v>948</v>
      </c>
      <c r="JT44" s="2">
        <v>9437</v>
      </c>
      <c r="JU44" s="2">
        <v>1202</v>
      </c>
      <c r="JV44" s="2">
        <v>5306</v>
      </c>
      <c r="JW44" s="2">
        <v>22</v>
      </c>
      <c r="JX44" s="2">
        <v>249</v>
      </c>
      <c r="JY44" s="2">
        <v>232</v>
      </c>
      <c r="JZ44" s="2">
        <v>246</v>
      </c>
      <c r="KA44" s="2">
        <v>1309</v>
      </c>
      <c r="KB44" s="2">
        <v>1495</v>
      </c>
      <c r="KC44" s="2">
        <v>0</v>
      </c>
      <c r="KD44" s="2">
        <v>24</v>
      </c>
    </row>
    <row r="45" spans="1:290" x14ac:dyDescent="0.25">
      <c r="A45" s="1" t="s">
        <v>4059</v>
      </c>
      <c r="B45" s="2">
        <v>2527</v>
      </c>
      <c r="C45" s="2">
        <v>189</v>
      </c>
      <c r="D45" s="2">
        <v>198</v>
      </c>
      <c r="E45" s="2">
        <v>3475</v>
      </c>
      <c r="F45" s="2">
        <v>189</v>
      </c>
      <c r="G45" s="2">
        <v>8</v>
      </c>
      <c r="H45" s="2">
        <v>8</v>
      </c>
      <c r="I45" s="2">
        <v>8</v>
      </c>
      <c r="J45" s="2">
        <v>27</v>
      </c>
      <c r="K45" s="2">
        <v>1241</v>
      </c>
      <c r="L45" s="2">
        <v>1241</v>
      </c>
      <c r="M45" s="2">
        <v>350</v>
      </c>
      <c r="N45" s="2">
        <v>36</v>
      </c>
      <c r="O45" s="2">
        <v>16</v>
      </c>
      <c r="P45" s="2">
        <v>319</v>
      </c>
      <c r="Q45" s="2">
        <v>319</v>
      </c>
      <c r="R45" s="2">
        <v>91</v>
      </c>
      <c r="S45" s="2">
        <v>91</v>
      </c>
      <c r="T45" s="2">
        <v>524</v>
      </c>
      <c r="U45" s="2">
        <v>238144</v>
      </c>
      <c r="V45" s="2">
        <v>3859</v>
      </c>
      <c r="W45" s="2">
        <v>205</v>
      </c>
      <c r="X45" s="2">
        <v>5677</v>
      </c>
      <c r="Y45" s="2">
        <v>44</v>
      </c>
      <c r="Z45" s="2">
        <v>319</v>
      </c>
      <c r="AA45" s="2">
        <v>5756</v>
      </c>
      <c r="AB45" s="2">
        <v>64</v>
      </c>
      <c r="AC45" s="2">
        <v>8588</v>
      </c>
      <c r="AD45" s="2">
        <v>170</v>
      </c>
      <c r="AE45" s="2">
        <v>1740</v>
      </c>
      <c r="AF45" s="2">
        <v>30</v>
      </c>
      <c r="AG45" s="2">
        <v>30</v>
      </c>
      <c r="AH45" s="2">
        <v>0</v>
      </c>
      <c r="AI45" s="2">
        <v>686</v>
      </c>
      <c r="AJ45" s="2">
        <v>4</v>
      </c>
      <c r="AK45" s="2">
        <v>4</v>
      </c>
      <c r="AL45" s="2">
        <v>319</v>
      </c>
      <c r="AM45" s="2">
        <v>137</v>
      </c>
      <c r="AN45" s="2">
        <v>373</v>
      </c>
      <c r="AO45" s="2">
        <v>2882</v>
      </c>
      <c r="AP45" s="2">
        <v>9</v>
      </c>
      <c r="AQ45" s="2">
        <v>9</v>
      </c>
      <c r="AR45" s="2">
        <v>20</v>
      </c>
      <c r="AS45" s="2">
        <v>16640</v>
      </c>
      <c r="AT45" s="2">
        <v>97</v>
      </c>
      <c r="AU45" s="2">
        <v>1241</v>
      </c>
      <c r="AV45" s="2">
        <v>280</v>
      </c>
      <c r="AW45" s="2">
        <v>280</v>
      </c>
      <c r="AX45" s="2">
        <v>280</v>
      </c>
      <c r="AY45" s="2">
        <v>37</v>
      </c>
      <c r="AZ45" s="2">
        <v>37</v>
      </c>
      <c r="BA45" s="2">
        <v>37</v>
      </c>
      <c r="BB45" s="2">
        <v>37</v>
      </c>
      <c r="BC45" s="2">
        <v>306</v>
      </c>
      <c r="BD45" s="2">
        <v>118</v>
      </c>
      <c r="BE45" s="2">
        <v>1016</v>
      </c>
      <c r="BF45" s="2">
        <v>508</v>
      </c>
      <c r="BG45" s="2">
        <v>2462</v>
      </c>
      <c r="BH45" s="2">
        <v>199125</v>
      </c>
      <c r="BI45" s="2">
        <v>199125</v>
      </c>
      <c r="BJ45" s="2">
        <v>7142</v>
      </c>
      <c r="BK45" s="2">
        <v>972355</v>
      </c>
      <c r="BL45" s="2">
        <v>32367</v>
      </c>
      <c r="BM45" s="2">
        <v>4960</v>
      </c>
      <c r="BN45" s="2">
        <v>494</v>
      </c>
      <c r="BO45" s="2">
        <v>479</v>
      </c>
      <c r="BP45" s="2">
        <v>9962</v>
      </c>
      <c r="BQ45" s="2">
        <v>7549</v>
      </c>
      <c r="BR45" s="2">
        <v>5107</v>
      </c>
      <c r="BS45" s="2">
        <v>180768</v>
      </c>
      <c r="BT45" s="2">
        <v>180768</v>
      </c>
      <c r="BU45" s="2">
        <v>68344</v>
      </c>
      <c r="BV45" s="2">
        <v>68344</v>
      </c>
      <c r="BW45" s="2">
        <v>68344</v>
      </c>
      <c r="BX45" s="2">
        <v>369</v>
      </c>
      <c r="BY45" s="2">
        <v>210</v>
      </c>
      <c r="BZ45" s="2">
        <v>198</v>
      </c>
      <c r="CA45" s="2">
        <v>17</v>
      </c>
      <c r="CB45" s="2">
        <v>41</v>
      </c>
      <c r="CC45" s="2">
        <v>41</v>
      </c>
      <c r="CD45" s="2">
        <v>222</v>
      </c>
      <c r="CE45" s="2">
        <v>0</v>
      </c>
      <c r="CF45" s="2">
        <v>1417</v>
      </c>
      <c r="CG45" s="2">
        <v>58</v>
      </c>
      <c r="CH45" s="2">
        <v>58</v>
      </c>
      <c r="CI45" s="2">
        <v>33</v>
      </c>
      <c r="CJ45" s="2">
        <v>97</v>
      </c>
      <c r="CK45" s="2">
        <v>4714</v>
      </c>
      <c r="CL45" s="2">
        <v>1627</v>
      </c>
      <c r="CM45" s="2">
        <v>1376</v>
      </c>
      <c r="CN45" s="2">
        <v>5</v>
      </c>
      <c r="CO45" s="2">
        <v>314</v>
      </c>
      <c r="CP45" s="2">
        <v>11</v>
      </c>
      <c r="CQ45" s="2">
        <v>2462</v>
      </c>
      <c r="CR45" s="2">
        <v>10663</v>
      </c>
      <c r="CS45" s="2">
        <v>4387</v>
      </c>
      <c r="CT45" s="2">
        <v>113623</v>
      </c>
      <c r="CU45" s="2">
        <v>13399</v>
      </c>
      <c r="CV45" s="2">
        <v>13399</v>
      </c>
      <c r="CW45" s="2">
        <v>1776</v>
      </c>
      <c r="CX45" s="2">
        <v>359</v>
      </c>
      <c r="CY45" s="2">
        <v>443341</v>
      </c>
      <c r="CZ45" s="2">
        <v>883</v>
      </c>
      <c r="DA45" s="2">
        <v>0</v>
      </c>
      <c r="DB45" s="2">
        <v>1378</v>
      </c>
      <c r="DC45" s="2">
        <v>3770</v>
      </c>
      <c r="DD45" s="2">
        <v>92</v>
      </c>
      <c r="DE45" s="2">
        <v>27</v>
      </c>
      <c r="DF45" s="2">
        <v>20</v>
      </c>
      <c r="DG45" s="2">
        <v>701</v>
      </c>
      <c r="DH45" s="2">
        <v>921</v>
      </c>
      <c r="DI45" s="2">
        <v>3</v>
      </c>
      <c r="DJ45" s="2">
        <v>32</v>
      </c>
      <c r="DK45" s="2">
        <v>32</v>
      </c>
      <c r="DL45" s="2">
        <v>922</v>
      </c>
      <c r="DM45" s="2">
        <v>922</v>
      </c>
      <c r="DN45" s="2">
        <v>6</v>
      </c>
      <c r="DO45" s="2">
        <v>15</v>
      </c>
      <c r="DP45" s="2">
        <v>28</v>
      </c>
      <c r="DQ45" s="2">
        <v>28</v>
      </c>
      <c r="DR45" s="2">
        <v>3948</v>
      </c>
      <c r="DS45" s="2">
        <v>3948</v>
      </c>
      <c r="DT45" s="2">
        <v>10663</v>
      </c>
      <c r="DU45" s="2">
        <v>113623</v>
      </c>
      <c r="DV45" s="2">
        <v>75</v>
      </c>
      <c r="DW45" s="2">
        <v>5400</v>
      </c>
      <c r="DX45" s="2">
        <v>3859</v>
      </c>
      <c r="DY45" s="2">
        <v>4284</v>
      </c>
      <c r="DZ45" s="2">
        <v>37</v>
      </c>
      <c r="EA45" s="2">
        <v>11910</v>
      </c>
      <c r="EB45" s="2">
        <v>540</v>
      </c>
      <c r="EC45" s="2">
        <v>540</v>
      </c>
      <c r="ED45" s="2">
        <v>97</v>
      </c>
      <c r="EE45" s="2">
        <v>17</v>
      </c>
      <c r="EF45" s="2">
        <v>41</v>
      </c>
      <c r="EG45" s="2">
        <v>243</v>
      </c>
      <c r="EH45" s="2">
        <v>2259</v>
      </c>
      <c r="EI45" s="2">
        <v>1199</v>
      </c>
      <c r="EJ45" s="2">
        <v>103072</v>
      </c>
      <c r="EK45" s="2">
        <v>103072</v>
      </c>
      <c r="EL45" s="2">
        <v>45346</v>
      </c>
      <c r="EM45" s="2">
        <v>88</v>
      </c>
      <c r="EN45" s="2">
        <v>88</v>
      </c>
      <c r="EO45" s="2">
        <v>309</v>
      </c>
      <c r="EP45" s="2">
        <v>305297</v>
      </c>
      <c r="EQ45" s="2">
        <v>724</v>
      </c>
      <c r="ER45" s="2">
        <v>19481</v>
      </c>
      <c r="ES45" s="2">
        <v>6</v>
      </c>
      <c r="ET45" s="2">
        <v>642</v>
      </c>
      <c r="EU45" s="2">
        <v>146</v>
      </c>
      <c r="EV45" s="2">
        <v>51521</v>
      </c>
      <c r="EW45" s="2">
        <v>6</v>
      </c>
      <c r="EX45" s="2">
        <v>26</v>
      </c>
      <c r="EY45" s="2">
        <v>19</v>
      </c>
      <c r="EZ45" s="2">
        <v>6</v>
      </c>
      <c r="FA45" s="2">
        <v>35</v>
      </c>
      <c r="FB45" s="2">
        <v>60627</v>
      </c>
      <c r="FC45" s="2">
        <v>117</v>
      </c>
      <c r="FD45" s="2">
        <v>49820</v>
      </c>
      <c r="FE45" s="2">
        <v>380</v>
      </c>
      <c r="FF45" s="2">
        <v>1092</v>
      </c>
      <c r="FG45" s="2">
        <v>502</v>
      </c>
      <c r="FH45" s="2">
        <v>872</v>
      </c>
      <c r="FI45" s="2">
        <v>283</v>
      </c>
      <c r="FJ45" s="2">
        <v>2431</v>
      </c>
      <c r="FK45" s="2">
        <v>498</v>
      </c>
      <c r="FL45" s="2">
        <v>17582</v>
      </c>
      <c r="FM45" s="2">
        <v>17582</v>
      </c>
      <c r="FN45" s="2">
        <v>45346</v>
      </c>
      <c r="FO45" s="2">
        <v>11965</v>
      </c>
      <c r="FP45" s="2">
        <v>2074</v>
      </c>
      <c r="FQ45" s="2">
        <v>380</v>
      </c>
      <c r="FR45" s="2">
        <v>10572</v>
      </c>
      <c r="FS45" s="2">
        <v>2179</v>
      </c>
      <c r="FT45" s="2">
        <v>11</v>
      </c>
      <c r="FU45" s="2">
        <v>19</v>
      </c>
      <c r="FV45" s="2">
        <v>3253</v>
      </c>
      <c r="FW45" s="2">
        <v>2945</v>
      </c>
      <c r="FX45" s="2">
        <v>5098</v>
      </c>
      <c r="FY45" s="2">
        <v>112178</v>
      </c>
      <c r="FZ45" s="2">
        <v>34456</v>
      </c>
      <c r="GA45" s="2">
        <v>1781783</v>
      </c>
      <c r="GB45" s="2">
        <v>0</v>
      </c>
      <c r="GC45" s="2">
        <v>35818</v>
      </c>
      <c r="GD45" s="2">
        <v>203355</v>
      </c>
      <c r="GE45" s="2">
        <v>3704</v>
      </c>
      <c r="GF45" s="2">
        <v>2271</v>
      </c>
      <c r="GG45" s="2">
        <v>79</v>
      </c>
      <c r="GH45" s="2">
        <v>110</v>
      </c>
      <c r="GI45" s="2">
        <v>3253</v>
      </c>
      <c r="GJ45" s="2">
        <v>77</v>
      </c>
      <c r="GK45" s="2">
        <v>467</v>
      </c>
      <c r="GL45" s="2">
        <v>731</v>
      </c>
      <c r="GM45" s="2">
        <v>5098</v>
      </c>
      <c r="GN45" s="2">
        <v>130071</v>
      </c>
      <c r="GO45" s="2">
        <v>11334</v>
      </c>
      <c r="GP45" s="2">
        <v>11334</v>
      </c>
      <c r="GQ45" s="2">
        <v>1781783</v>
      </c>
      <c r="GR45" s="2">
        <v>244</v>
      </c>
      <c r="GS45" s="2">
        <v>110</v>
      </c>
      <c r="GT45" s="2">
        <v>3253</v>
      </c>
      <c r="GU45" s="2">
        <v>29730</v>
      </c>
      <c r="GV45" s="2">
        <v>47</v>
      </c>
      <c r="GW45" s="2">
        <v>11988</v>
      </c>
      <c r="GX45" s="2">
        <v>22309</v>
      </c>
      <c r="GY45" s="2">
        <v>700045</v>
      </c>
      <c r="GZ45" s="2">
        <v>20036</v>
      </c>
      <c r="HA45" s="2">
        <v>1084</v>
      </c>
      <c r="HB45" s="2">
        <v>1702827</v>
      </c>
      <c r="HC45" s="2">
        <v>14</v>
      </c>
      <c r="HD45" s="2">
        <v>103999</v>
      </c>
      <c r="HE45" s="2">
        <v>380</v>
      </c>
      <c r="HF45" s="2">
        <v>925</v>
      </c>
      <c r="HG45" s="2">
        <v>73980</v>
      </c>
      <c r="HH45" s="2">
        <v>358</v>
      </c>
      <c r="HI45" s="2">
        <v>11334</v>
      </c>
      <c r="HJ45" s="2">
        <v>358</v>
      </c>
      <c r="HK45" s="2">
        <v>5</v>
      </c>
      <c r="HL45" s="2">
        <v>925</v>
      </c>
      <c r="HM45" s="2">
        <v>6061</v>
      </c>
      <c r="HN45" s="2">
        <v>65</v>
      </c>
      <c r="HO45" s="2">
        <v>0</v>
      </c>
      <c r="HP45" s="2">
        <v>54416</v>
      </c>
      <c r="HQ45" s="2">
        <v>21</v>
      </c>
      <c r="HR45" s="2">
        <v>65</v>
      </c>
      <c r="HS45" s="2">
        <v>226</v>
      </c>
      <c r="HT45" s="2">
        <v>720</v>
      </c>
      <c r="HU45" s="2">
        <v>720</v>
      </c>
      <c r="HV45" s="2">
        <v>40</v>
      </c>
      <c r="HW45" s="2">
        <v>40</v>
      </c>
      <c r="HX45" s="2">
        <v>400</v>
      </c>
      <c r="HY45" s="2">
        <v>109868</v>
      </c>
      <c r="HZ45" s="2">
        <v>109868</v>
      </c>
      <c r="IA45" s="2">
        <v>464</v>
      </c>
      <c r="IB45" s="2">
        <v>16</v>
      </c>
      <c r="IC45" s="2">
        <v>16</v>
      </c>
      <c r="ID45" s="2">
        <v>166</v>
      </c>
      <c r="IE45" s="2">
        <v>4835</v>
      </c>
      <c r="IF45" s="2">
        <v>4835</v>
      </c>
      <c r="IG45" s="2">
        <v>831</v>
      </c>
      <c r="IH45" s="2">
        <v>116</v>
      </c>
      <c r="II45" s="2">
        <v>116</v>
      </c>
      <c r="IJ45" s="2">
        <v>644</v>
      </c>
      <c r="IK45" s="2">
        <v>7631</v>
      </c>
      <c r="IL45" s="2">
        <v>88</v>
      </c>
      <c r="IM45" s="2">
        <v>88</v>
      </c>
      <c r="IN45" s="2">
        <v>629</v>
      </c>
      <c r="IO45" s="2">
        <v>22</v>
      </c>
      <c r="IP45" s="2">
        <v>22</v>
      </c>
      <c r="IQ45" s="2">
        <v>303</v>
      </c>
      <c r="IR45" s="2">
        <v>3214</v>
      </c>
      <c r="IS45" s="2">
        <v>4942</v>
      </c>
      <c r="IT45" s="2">
        <v>41830</v>
      </c>
      <c r="IU45" s="2">
        <v>3105</v>
      </c>
      <c r="IV45" s="2">
        <v>4835</v>
      </c>
      <c r="IW45" s="2">
        <v>4835</v>
      </c>
      <c r="IX45" s="2">
        <v>13608</v>
      </c>
      <c r="IY45" s="2">
        <v>1404145</v>
      </c>
      <c r="IZ45" s="2">
        <v>109868</v>
      </c>
      <c r="JA45" s="2">
        <v>13329</v>
      </c>
      <c r="JB45" s="2">
        <v>407</v>
      </c>
      <c r="JC45" s="2">
        <v>7395</v>
      </c>
      <c r="JD45" s="2">
        <v>409</v>
      </c>
      <c r="JE45" s="2">
        <v>127</v>
      </c>
      <c r="JF45" s="2">
        <v>1691</v>
      </c>
      <c r="JG45" s="2">
        <v>6</v>
      </c>
      <c r="JH45" s="2">
        <v>139</v>
      </c>
      <c r="JI45" s="2">
        <v>808</v>
      </c>
      <c r="JJ45" s="2">
        <v>1521</v>
      </c>
      <c r="JK45" s="2">
        <v>288</v>
      </c>
      <c r="JL45" s="2">
        <v>2396</v>
      </c>
      <c r="JM45" s="2">
        <v>355</v>
      </c>
      <c r="JN45" s="2">
        <v>323</v>
      </c>
      <c r="JO45" s="2">
        <v>288</v>
      </c>
      <c r="JP45" s="2">
        <v>288</v>
      </c>
      <c r="JQ45" s="2">
        <v>1679</v>
      </c>
      <c r="JR45" s="2">
        <v>184</v>
      </c>
      <c r="JS45" s="2">
        <v>672</v>
      </c>
      <c r="JT45" s="2">
        <v>7934</v>
      </c>
      <c r="JU45" s="2">
        <v>1419</v>
      </c>
      <c r="JV45" s="2">
        <v>2326</v>
      </c>
      <c r="JW45" s="2">
        <v>47</v>
      </c>
      <c r="JX45" s="2">
        <v>404</v>
      </c>
      <c r="JY45" s="2">
        <v>626</v>
      </c>
      <c r="JZ45" s="2">
        <v>282</v>
      </c>
      <c r="KA45" s="2">
        <v>1452</v>
      </c>
      <c r="KB45" s="2">
        <v>1186</v>
      </c>
      <c r="KC45" s="2">
        <v>0</v>
      </c>
      <c r="KD45" s="2">
        <v>13</v>
      </c>
    </row>
    <row r="46" spans="1:290" x14ac:dyDescent="0.25">
      <c r="A46" s="1" t="s">
        <v>4060</v>
      </c>
      <c r="B46" s="2">
        <v>1866</v>
      </c>
      <c r="C46" s="2">
        <v>168</v>
      </c>
      <c r="D46" s="2">
        <v>132</v>
      </c>
      <c r="E46" s="2">
        <v>6664</v>
      </c>
      <c r="F46" s="2">
        <v>186</v>
      </c>
      <c r="G46" s="2">
        <v>146</v>
      </c>
      <c r="H46" s="2">
        <v>146</v>
      </c>
      <c r="I46" s="2">
        <v>146</v>
      </c>
      <c r="J46" s="2">
        <v>98</v>
      </c>
      <c r="K46" s="2">
        <v>1491</v>
      </c>
      <c r="L46" s="2">
        <v>1491</v>
      </c>
      <c r="M46" s="2">
        <v>686</v>
      </c>
      <c r="N46" s="2">
        <v>91</v>
      </c>
      <c r="O46" s="2">
        <v>43</v>
      </c>
      <c r="P46" s="2">
        <v>433</v>
      </c>
      <c r="Q46" s="2">
        <v>433</v>
      </c>
      <c r="R46" s="2">
        <v>220</v>
      </c>
      <c r="S46" s="2">
        <v>220</v>
      </c>
      <c r="T46" s="2">
        <v>1123</v>
      </c>
      <c r="U46" s="2">
        <v>452488</v>
      </c>
      <c r="V46" s="2">
        <v>1653</v>
      </c>
      <c r="W46" s="2">
        <v>136</v>
      </c>
      <c r="X46" s="2">
        <v>6377</v>
      </c>
      <c r="Y46" s="2">
        <v>2965</v>
      </c>
      <c r="Z46" s="2">
        <v>447</v>
      </c>
      <c r="AA46" s="2">
        <v>2427</v>
      </c>
      <c r="AB46" s="2">
        <v>117</v>
      </c>
      <c r="AC46" s="2">
        <v>4340</v>
      </c>
      <c r="AD46" s="2">
        <v>75</v>
      </c>
      <c r="AE46" s="2">
        <v>1353</v>
      </c>
      <c r="AF46" s="2">
        <v>7</v>
      </c>
      <c r="AG46" s="2">
        <v>7</v>
      </c>
      <c r="AH46" s="2">
        <v>0</v>
      </c>
      <c r="AI46" s="2">
        <v>8491</v>
      </c>
      <c r="AJ46" s="2">
        <v>1</v>
      </c>
      <c r="AK46" s="2">
        <v>1</v>
      </c>
      <c r="AL46" s="2">
        <v>1849</v>
      </c>
      <c r="AM46" s="2">
        <v>5658</v>
      </c>
      <c r="AN46" s="2">
        <v>444</v>
      </c>
      <c r="AO46" s="2">
        <v>4254</v>
      </c>
      <c r="AP46" s="2">
        <v>6</v>
      </c>
      <c r="AQ46" s="2">
        <v>6</v>
      </c>
      <c r="AR46" s="2">
        <v>49</v>
      </c>
      <c r="AS46" s="2">
        <v>12175</v>
      </c>
      <c r="AT46" s="2">
        <v>265</v>
      </c>
      <c r="AU46" s="2">
        <v>1491</v>
      </c>
      <c r="AV46" s="2">
        <v>109</v>
      </c>
      <c r="AW46" s="2">
        <v>109</v>
      </c>
      <c r="AX46" s="2">
        <v>109</v>
      </c>
      <c r="AY46" s="2">
        <v>66</v>
      </c>
      <c r="AZ46" s="2">
        <v>66</v>
      </c>
      <c r="BA46" s="2">
        <v>66</v>
      </c>
      <c r="BB46" s="2">
        <v>66</v>
      </c>
      <c r="BC46" s="2">
        <v>1843</v>
      </c>
      <c r="BD46" s="2">
        <v>97</v>
      </c>
      <c r="BE46" s="2">
        <v>866</v>
      </c>
      <c r="BF46" s="2">
        <v>1420</v>
      </c>
      <c r="BG46" s="2">
        <v>1808</v>
      </c>
      <c r="BH46" s="2">
        <v>502407</v>
      </c>
      <c r="BI46" s="2">
        <v>502407</v>
      </c>
      <c r="BJ46" s="2">
        <v>16979</v>
      </c>
      <c r="BK46" s="2">
        <v>2019624</v>
      </c>
      <c r="BL46" s="2">
        <v>72620</v>
      </c>
      <c r="BM46" s="2">
        <v>6284</v>
      </c>
      <c r="BN46" s="2">
        <v>1015</v>
      </c>
      <c r="BO46" s="2">
        <v>2524</v>
      </c>
      <c r="BP46" s="2">
        <v>6625</v>
      </c>
      <c r="BQ46" s="2">
        <v>4921</v>
      </c>
      <c r="BR46" s="2">
        <v>5427</v>
      </c>
      <c r="BS46" s="2">
        <v>413301</v>
      </c>
      <c r="BT46" s="2">
        <v>413301</v>
      </c>
      <c r="BU46" s="2">
        <v>46584</v>
      </c>
      <c r="BV46" s="2">
        <v>46584</v>
      </c>
      <c r="BW46" s="2">
        <v>46584</v>
      </c>
      <c r="BX46" s="2">
        <v>1278</v>
      </c>
      <c r="BY46" s="2">
        <v>58</v>
      </c>
      <c r="BZ46" s="2">
        <v>132</v>
      </c>
      <c r="CA46" s="2">
        <v>12</v>
      </c>
      <c r="CB46" s="2">
        <v>13</v>
      </c>
      <c r="CC46" s="2">
        <v>13</v>
      </c>
      <c r="CD46" s="2">
        <v>201</v>
      </c>
      <c r="CE46" s="2">
        <v>0</v>
      </c>
      <c r="CF46" s="2">
        <v>1519</v>
      </c>
      <c r="CG46" s="2">
        <v>423</v>
      </c>
      <c r="CH46" s="2">
        <v>423</v>
      </c>
      <c r="CI46" s="2">
        <v>15</v>
      </c>
      <c r="CJ46" s="2">
        <v>265</v>
      </c>
      <c r="CK46" s="2">
        <v>2835</v>
      </c>
      <c r="CL46" s="2">
        <v>1936</v>
      </c>
      <c r="CM46" s="2">
        <v>1560</v>
      </c>
      <c r="CN46" s="2">
        <v>10</v>
      </c>
      <c r="CO46" s="2">
        <v>929</v>
      </c>
      <c r="CP46" s="2">
        <v>14</v>
      </c>
      <c r="CQ46" s="2">
        <v>1808</v>
      </c>
      <c r="CR46" s="2">
        <v>17422</v>
      </c>
      <c r="CS46" s="2">
        <v>3534</v>
      </c>
      <c r="CT46" s="2">
        <v>128042</v>
      </c>
      <c r="CU46" s="2">
        <v>33868</v>
      </c>
      <c r="CV46" s="2">
        <v>33868</v>
      </c>
      <c r="CW46" s="2">
        <v>1153</v>
      </c>
      <c r="CX46" s="2">
        <v>130</v>
      </c>
      <c r="CY46" s="2">
        <v>382642</v>
      </c>
      <c r="CZ46" s="2">
        <v>664</v>
      </c>
      <c r="DA46" s="2">
        <v>0</v>
      </c>
      <c r="DB46" s="2">
        <v>1208</v>
      </c>
      <c r="DC46" s="2">
        <v>4511</v>
      </c>
      <c r="DD46" s="2">
        <v>265</v>
      </c>
      <c r="DE46" s="2">
        <v>2318</v>
      </c>
      <c r="DF46" s="2">
        <v>149</v>
      </c>
      <c r="DG46" s="2">
        <v>935</v>
      </c>
      <c r="DH46" s="2">
        <v>885</v>
      </c>
      <c r="DI46" s="2">
        <v>3</v>
      </c>
      <c r="DJ46" s="2">
        <v>296</v>
      </c>
      <c r="DK46" s="2">
        <v>296</v>
      </c>
      <c r="DL46" s="2">
        <v>1657</v>
      </c>
      <c r="DM46" s="2">
        <v>1657</v>
      </c>
      <c r="DN46" s="2">
        <v>148</v>
      </c>
      <c r="DO46" s="2">
        <v>29</v>
      </c>
      <c r="DP46" s="2">
        <v>24</v>
      </c>
      <c r="DQ46" s="2">
        <v>24</v>
      </c>
      <c r="DR46" s="2">
        <v>15081</v>
      </c>
      <c r="DS46" s="2">
        <v>15081</v>
      </c>
      <c r="DT46" s="2">
        <v>17422</v>
      </c>
      <c r="DU46" s="2">
        <v>128042</v>
      </c>
      <c r="DV46" s="2">
        <v>98</v>
      </c>
      <c r="DW46" s="2">
        <v>3913</v>
      </c>
      <c r="DX46" s="2">
        <v>1653</v>
      </c>
      <c r="DY46" s="2">
        <v>2483</v>
      </c>
      <c r="DZ46" s="2">
        <v>18</v>
      </c>
      <c r="EA46" s="2">
        <v>11843</v>
      </c>
      <c r="EB46" s="2">
        <v>1194</v>
      </c>
      <c r="EC46" s="2">
        <v>1194</v>
      </c>
      <c r="ED46" s="2">
        <v>265</v>
      </c>
      <c r="EE46" s="2">
        <v>3</v>
      </c>
      <c r="EF46" s="2">
        <v>21</v>
      </c>
      <c r="EG46" s="2">
        <v>580</v>
      </c>
      <c r="EH46" s="2">
        <v>15082</v>
      </c>
      <c r="EI46" s="2">
        <v>4746</v>
      </c>
      <c r="EJ46" s="2">
        <v>101731</v>
      </c>
      <c r="EK46" s="2">
        <v>101731</v>
      </c>
      <c r="EL46" s="2">
        <v>41196</v>
      </c>
      <c r="EM46" s="2">
        <v>48</v>
      </c>
      <c r="EN46" s="2">
        <v>48</v>
      </c>
      <c r="EO46" s="2">
        <v>213</v>
      </c>
      <c r="EP46" s="2">
        <v>13154</v>
      </c>
      <c r="EQ46" s="2">
        <v>7953</v>
      </c>
      <c r="ER46" s="2">
        <v>20765</v>
      </c>
      <c r="ES46" s="2">
        <v>29</v>
      </c>
      <c r="ET46" s="2">
        <v>577</v>
      </c>
      <c r="EU46" s="2">
        <v>185</v>
      </c>
      <c r="EV46" s="2">
        <v>34662</v>
      </c>
      <c r="EW46" s="2">
        <v>49</v>
      </c>
      <c r="EX46" s="2">
        <v>12</v>
      </c>
      <c r="EY46" s="2">
        <v>32</v>
      </c>
      <c r="EZ46" s="2">
        <v>148</v>
      </c>
      <c r="FA46" s="2">
        <v>47</v>
      </c>
      <c r="FB46" s="2">
        <v>71839</v>
      </c>
      <c r="FC46" s="2">
        <v>181</v>
      </c>
      <c r="FD46" s="2">
        <v>38014</v>
      </c>
      <c r="FE46" s="2">
        <v>284</v>
      </c>
      <c r="FF46" s="2">
        <v>532</v>
      </c>
      <c r="FG46" s="2">
        <v>911</v>
      </c>
      <c r="FH46" s="2">
        <v>794</v>
      </c>
      <c r="FI46" s="2">
        <v>887</v>
      </c>
      <c r="FJ46" s="2">
        <v>4906</v>
      </c>
      <c r="FK46" s="2">
        <v>1421</v>
      </c>
      <c r="FL46" s="2">
        <v>12843</v>
      </c>
      <c r="FM46" s="2">
        <v>12843</v>
      </c>
      <c r="FN46" s="2">
        <v>41196</v>
      </c>
      <c r="FO46" s="2">
        <v>1394</v>
      </c>
      <c r="FP46" s="2">
        <v>2391</v>
      </c>
      <c r="FQ46" s="2">
        <v>284</v>
      </c>
      <c r="FR46" s="2">
        <v>10759</v>
      </c>
      <c r="FS46" s="2">
        <v>2383</v>
      </c>
      <c r="FT46" s="2">
        <v>30</v>
      </c>
      <c r="FU46" s="2">
        <v>21</v>
      </c>
      <c r="FV46" s="2">
        <v>2512</v>
      </c>
      <c r="FW46" s="2">
        <v>8186</v>
      </c>
      <c r="FX46" s="2">
        <v>3071</v>
      </c>
      <c r="FY46" s="2">
        <v>100580</v>
      </c>
      <c r="FZ46" s="2">
        <v>119867</v>
      </c>
      <c r="GA46" s="2">
        <v>1996249</v>
      </c>
      <c r="GB46" s="2">
        <v>0</v>
      </c>
      <c r="GC46" s="2">
        <v>146684</v>
      </c>
      <c r="GD46" s="2">
        <v>32361</v>
      </c>
      <c r="GE46" s="2">
        <v>59296</v>
      </c>
      <c r="GF46" s="2">
        <v>884</v>
      </c>
      <c r="GG46" s="2">
        <v>287</v>
      </c>
      <c r="GH46" s="2">
        <v>63</v>
      </c>
      <c r="GI46" s="2">
        <v>2512</v>
      </c>
      <c r="GJ46" s="2">
        <v>531</v>
      </c>
      <c r="GK46" s="2">
        <v>740</v>
      </c>
      <c r="GL46" s="2">
        <v>749</v>
      </c>
      <c r="GM46" s="2">
        <v>3071</v>
      </c>
      <c r="GN46" s="2">
        <v>69475</v>
      </c>
      <c r="GO46" s="2">
        <v>25309</v>
      </c>
      <c r="GP46" s="2">
        <v>25309</v>
      </c>
      <c r="GQ46" s="2">
        <v>1996249</v>
      </c>
      <c r="GR46" s="2">
        <v>465</v>
      </c>
      <c r="GS46" s="2">
        <v>63</v>
      </c>
      <c r="GT46" s="2">
        <v>2512</v>
      </c>
      <c r="GU46" s="2">
        <v>54613</v>
      </c>
      <c r="GV46" s="2">
        <v>31</v>
      </c>
      <c r="GW46" s="2">
        <v>9312</v>
      </c>
      <c r="GX46" s="2">
        <v>13532</v>
      </c>
      <c r="GY46" s="2">
        <v>540079</v>
      </c>
      <c r="GZ46" s="2">
        <v>19065</v>
      </c>
      <c r="HA46" s="2">
        <v>1275</v>
      </c>
      <c r="HB46" s="2">
        <v>2463431</v>
      </c>
      <c r="HC46" s="2">
        <v>0</v>
      </c>
      <c r="HD46" s="2">
        <v>125648</v>
      </c>
      <c r="HE46" s="2">
        <v>284</v>
      </c>
      <c r="HF46" s="2">
        <v>978</v>
      </c>
      <c r="HG46" s="2">
        <v>124867</v>
      </c>
      <c r="HH46" s="2">
        <v>1302</v>
      </c>
      <c r="HI46" s="2">
        <v>25309</v>
      </c>
      <c r="HJ46" s="2">
        <v>1302</v>
      </c>
      <c r="HK46" s="2">
        <v>10227</v>
      </c>
      <c r="HL46" s="2">
        <v>978</v>
      </c>
      <c r="HM46" s="2">
        <v>9032</v>
      </c>
      <c r="HN46" s="2">
        <v>73</v>
      </c>
      <c r="HO46" s="2">
        <v>1</v>
      </c>
      <c r="HP46" s="2">
        <v>34769</v>
      </c>
      <c r="HQ46" s="2">
        <v>43</v>
      </c>
      <c r="HR46" s="2">
        <v>73</v>
      </c>
      <c r="HS46" s="2">
        <v>162</v>
      </c>
      <c r="HT46" s="2">
        <v>807</v>
      </c>
      <c r="HU46" s="2">
        <v>807</v>
      </c>
      <c r="HV46" s="2">
        <v>40</v>
      </c>
      <c r="HW46" s="2">
        <v>40</v>
      </c>
      <c r="HX46" s="2">
        <v>290</v>
      </c>
      <c r="HY46" s="2">
        <v>264133</v>
      </c>
      <c r="HZ46" s="2">
        <v>264133</v>
      </c>
      <c r="IA46" s="2">
        <v>322</v>
      </c>
      <c r="IB46" s="2">
        <v>61</v>
      </c>
      <c r="IC46" s="2">
        <v>61</v>
      </c>
      <c r="ID46" s="2">
        <v>254</v>
      </c>
      <c r="IE46" s="2">
        <v>4314</v>
      </c>
      <c r="IF46" s="2">
        <v>4314</v>
      </c>
      <c r="IG46" s="2">
        <v>1562</v>
      </c>
      <c r="IH46" s="2">
        <v>616</v>
      </c>
      <c r="II46" s="2">
        <v>616</v>
      </c>
      <c r="IJ46" s="2">
        <v>927</v>
      </c>
      <c r="IK46" s="2">
        <v>64</v>
      </c>
      <c r="IL46" s="2">
        <v>28</v>
      </c>
      <c r="IM46" s="2">
        <v>28</v>
      </c>
      <c r="IN46" s="2">
        <v>662</v>
      </c>
      <c r="IO46" s="2">
        <v>60</v>
      </c>
      <c r="IP46" s="2">
        <v>60</v>
      </c>
      <c r="IQ46" s="2">
        <v>1700</v>
      </c>
      <c r="IR46" s="2">
        <v>2136</v>
      </c>
      <c r="IS46" s="2">
        <v>13431</v>
      </c>
      <c r="IT46" s="2">
        <v>69109</v>
      </c>
      <c r="IU46" s="2">
        <v>2838</v>
      </c>
      <c r="IV46" s="2">
        <v>4314</v>
      </c>
      <c r="IW46" s="2">
        <v>4314</v>
      </c>
      <c r="IX46" s="2">
        <v>11163</v>
      </c>
      <c r="IY46" s="2">
        <v>1968790</v>
      </c>
      <c r="IZ46" s="2">
        <v>264133</v>
      </c>
      <c r="JA46" s="2">
        <v>84</v>
      </c>
      <c r="JB46" s="2">
        <v>648</v>
      </c>
      <c r="JC46" s="2">
        <v>7798</v>
      </c>
      <c r="JD46" s="2">
        <v>2745</v>
      </c>
      <c r="JE46" s="2">
        <v>516</v>
      </c>
      <c r="JF46" s="2">
        <v>697</v>
      </c>
      <c r="JG46" s="2">
        <v>23</v>
      </c>
      <c r="JH46" s="2">
        <v>712</v>
      </c>
      <c r="JI46" s="2">
        <v>1004</v>
      </c>
      <c r="JJ46" s="2">
        <v>1683</v>
      </c>
      <c r="JK46" s="2">
        <v>1249</v>
      </c>
      <c r="JL46" s="2">
        <v>3022</v>
      </c>
      <c r="JM46" s="2">
        <v>411</v>
      </c>
      <c r="JN46" s="2">
        <v>269</v>
      </c>
      <c r="JO46" s="2">
        <v>1249</v>
      </c>
      <c r="JP46" s="2">
        <v>1249</v>
      </c>
      <c r="JQ46" s="2">
        <v>1850</v>
      </c>
      <c r="JR46" s="2">
        <v>135</v>
      </c>
      <c r="JS46" s="2">
        <v>565</v>
      </c>
      <c r="JT46" s="2">
        <v>6723</v>
      </c>
      <c r="JU46" s="2">
        <v>3314</v>
      </c>
      <c r="JV46" s="2">
        <v>3935</v>
      </c>
      <c r="JW46" s="2">
        <v>64</v>
      </c>
      <c r="JX46" s="2">
        <v>240</v>
      </c>
      <c r="JY46" s="2">
        <v>357</v>
      </c>
      <c r="JZ46" s="2">
        <v>168</v>
      </c>
      <c r="KA46" s="2">
        <v>1176</v>
      </c>
      <c r="KB46" s="2">
        <v>1090</v>
      </c>
      <c r="KC46" s="2">
        <v>0</v>
      </c>
      <c r="KD46" s="2">
        <v>14</v>
      </c>
    </row>
    <row r="47" spans="1:290" x14ac:dyDescent="0.25">
      <c r="A47" s="1" t="s">
        <v>4061</v>
      </c>
      <c r="B47" s="2">
        <v>1997</v>
      </c>
      <c r="C47" s="2">
        <v>84</v>
      </c>
      <c r="D47" s="2">
        <v>1896</v>
      </c>
      <c r="E47" s="2">
        <v>6280</v>
      </c>
      <c r="F47" s="2">
        <v>102</v>
      </c>
      <c r="G47" s="2">
        <v>246</v>
      </c>
      <c r="H47" s="2">
        <v>246</v>
      </c>
      <c r="I47" s="2">
        <v>246</v>
      </c>
      <c r="J47" s="2">
        <v>211</v>
      </c>
      <c r="K47" s="2">
        <v>778</v>
      </c>
      <c r="L47" s="2">
        <v>778</v>
      </c>
      <c r="M47" s="2">
        <v>368</v>
      </c>
      <c r="N47" s="2">
        <v>46</v>
      </c>
      <c r="O47" s="2">
        <v>6</v>
      </c>
      <c r="P47" s="2">
        <v>219</v>
      </c>
      <c r="Q47" s="2">
        <v>219</v>
      </c>
      <c r="R47" s="2">
        <v>151</v>
      </c>
      <c r="S47" s="2">
        <v>151</v>
      </c>
      <c r="T47" s="2">
        <v>784</v>
      </c>
      <c r="U47" s="2">
        <v>404781</v>
      </c>
      <c r="V47" s="2">
        <v>2790</v>
      </c>
      <c r="W47" s="2">
        <v>83</v>
      </c>
      <c r="X47" s="2">
        <v>4744</v>
      </c>
      <c r="Y47" s="2">
        <v>1755</v>
      </c>
      <c r="Z47" s="2">
        <v>627</v>
      </c>
      <c r="AA47" s="2">
        <v>1445</v>
      </c>
      <c r="AB47" s="2">
        <v>110</v>
      </c>
      <c r="AC47" s="2">
        <v>13380</v>
      </c>
      <c r="AD47" s="2">
        <v>3</v>
      </c>
      <c r="AE47" s="2">
        <v>2019</v>
      </c>
      <c r="AF47" s="2">
        <v>4</v>
      </c>
      <c r="AG47" s="2">
        <v>4</v>
      </c>
      <c r="AH47" s="2">
        <v>0</v>
      </c>
      <c r="AI47" s="2">
        <v>11647</v>
      </c>
      <c r="AJ47" s="2">
        <v>0</v>
      </c>
      <c r="AK47" s="2">
        <v>0</v>
      </c>
      <c r="AL47" s="2">
        <v>1027</v>
      </c>
      <c r="AM47" s="2">
        <v>8037</v>
      </c>
      <c r="AN47" s="2">
        <v>593</v>
      </c>
      <c r="AO47" s="2">
        <v>3100</v>
      </c>
      <c r="AP47" s="2">
        <v>21</v>
      </c>
      <c r="AQ47" s="2">
        <v>21</v>
      </c>
      <c r="AR47" s="2">
        <v>27</v>
      </c>
      <c r="AS47" s="2">
        <v>11641</v>
      </c>
      <c r="AT47" s="2">
        <v>199</v>
      </c>
      <c r="AU47" s="2">
        <v>778</v>
      </c>
      <c r="AV47" s="2">
        <v>554</v>
      </c>
      <c r="AW47" s="2">
        <v>554</v>
      </c>
      <c r="AX47" s="2">
        <v>554</v>
      </c>
      <c r="AY47" s="2">
        <v>42</v>
      </c>
      <c r="AZ47" s="2">
        <v>42</v>
      </c>
      <c r="BA47" s="2">
        <v>42</v>
      </c>
      <c r="BB47" s="2">
        <v>42</v>
      </c>
      <c r="BC47" s="2">
        <v>430</v>
      </c>
      <c r="BD47" s="2">
        <v>47</v>
      </c>
      <c r="BE47" s="2">
        <v>418</v>
      </c>
      <c r="BF47" s="2">
        <v>1333</v>
      </c>
      <c r="BG47" s="2">
        <v>1560</v>
      </c>
      <c r="BH47" s="2">
        <v>176254</v>
      </c>
      <c r="BI47" s="2">
        <v>176254</v>
      </c>
      <c r="BJ47" s="2">
        <v>10639</v>
      </c>
      <c r="BK47" s="2">
        <v>1426610</v>
      </c>
      <c r="BL47" s="2">
        <v>63368</v>
      </c>
      <c r="BM47" s="2">
        <v>4307</v>
      </c>
      <c r="BN47" s="2">
        <v>1313</v>
      </c>
      <c r="BO47" s="2">
        <v>2855</v>
      </c>
      <c r="BP47" s="2">
        <v>1421</v>
      </c>
      <c r="BQ47" s="2">
        <v>5255</v>
      </c>
      <c r="BR47" s="2">
        <v>6920</v>
      </c>
      <c r="BS47" s="2">
        <v>100172</v>
      </c>
      <c r="BT47" s="2">
        <v>100172</v>
      </c>
      <c r="BU47" s="2">
        <v>58182</v>
      </c>
      <c r="BV47" s="2">
        <v>58182</v>
      </c>
      <c r="BW47" s="2">
        <v>58182</v>
      </c>
      <c r="BX47" s="2">
        <v>4061</v>
      </c>
      <c r="BY47" s="2">
        <v>51</v>
      </c>
      <c r="BZ47" s="2">
        <v>1896</v>
      </c>
      <c r="CA47" s="2">
        <v>259</v>
      </c>
      <c r="CB47" s="2">
        <v>30</v>
      </c>
      <c r="CC47" s="2">
        <v>30</v>
      </c>
      <c r="CD47" s="2">
        <v>135</v>
      </c>
      <c r="CE47" s="2">
        <v>0</v>
      </c>
      <c r="CF47" s="2">
        <v>1478</v>
      </c>
      <c r="CG47" s="2">
        <v>411</v>
      </c>
      <c r="CH47" s="2">
        <v>411</v>
      </c>
      <c r="CI47" s="2">
        <v>16</v>
      </c>
      <c r="CJ47" s="2">
        <v>199</v>
      </c>
      <c r="CK47" s="2">
        <v>3333</v>
      </c>
      <c r="CL47" s="2">
        <v>1067</v>
      </c>
      <c r="CM47" s="2">
        <v>940</v>
      </c>
      <c r="CN47" s="2">
        <v>0</v>
      </c>
      <c r="CO47" s="2">
        <v>345</v>
      </c>
      <c r="CP47" s="2">
        <v>16</v>
      </c>
      <c r="CQ47" s="2">
        <v>1560</v>
      </c>
      <c r="CR47" s="2">
        <v>19595</v>
      </c>
      <c r="CS47" s="2">
        <v>670</v>
      </c>
      <c r="CT47" s="2">
        <v>93403</v>
      </c>
      <c r="CU47" s="2">
        <v>9909</v>
      </c>
      <c r="CV47" s="2">
        <v>9909</v>
      </c>
      <c r="CW47" s="2">
        <v>1862</v>
      </c>
      <c r="CX47" s="2">
        <v>1287</v>
      </c>
      <c r="CY47" s="2">
        <v>616174</v>
      </c>
      <c r="CZ47" s="2">
        <v>10864</v>
      </c>
      <c r="DA47" s="2">
        <v>0</v>
      </c>
      <c r="DB47" s="2">
        <v>1029</v>
      </c>
      <c r="DC47" s="2">
        <v>3596</v>
      </c>
      <c r="DD47" s="2">
        <v>123</v>
      </c>
      <c r="DE47" s="2">
        <v>147</v>
      </c>
      <c r="DF47" s="2">
        <v>134</v>
      </c>
      <c r="DG47" s="2">
        <v>1051</v>
      </c>
      <c r="DH47" s="2">
        <v>1344</v>
      </c>
      <c r="DI47" s="2">
        <v>12</v>
      </c>
      <c r="DJ47" s="2">
        <v>34</v>
      </c>
      <c r="DK47" s="2">
        <v>34</v>
      </c>
      <c r="DL47" s="2">
        <v>23</v>
      </c>
      <c r="DM47" s="2">
        <v>23</v>
      </c>
      <c r="DN47" s="2">
        <v>42</v>
      </c>
      <c r="DO47" s="2">
        <v>32</v>
      </c>
      <c r="DP47" s="2">
        <v>40</v>
      </c>
      <c r="DQ47" s="2">
        <v>40</v>
      </c>
      <c r="DR47" s="2">
        <v>6462</v>
      </c>
      <c r="DS47" s="2">
        <v>6462</v>
      </c>
      <c r="DT47" s="2">
        <v>19595</v>
      </c>
      <c r="DU47" s="2">
        <v>93403</v>
      </c>
      <c r="DV47" s="2">
        <v>73</v>
      </c>
      <c r="DW47" s="2">
        <v>3478</v>
      </c>
      <c r="DX47" s="2">
        <v>2790</v>
      </c>
      <c r="DY47" s="2">
        <v>5359</v>
      </c>
      <c r="DZ47" s="2">
        <v>10</v>
      </c>
      <c r="EA47" s="2">
        <v>10650</v>
      </c>
      <c r="EB47" s="2">
        <v>676</v>
      </c>
      <c r="EC47" s="2">
        <v>676</v>
      </c>
      <c r="ED47" s="2">
        <v>199</v>
      </c>
      <c r="EE47" s="2">
        <v>62</v>
      </c>
      <c r="EF47" s="2">
        <v>43</v>
      </c>
      <c r="EG47" s="2">
        <v>251</v>
      </c>
      <c r="EH47" s="2">
        <v>2915</v>
      </c>
      <c r="EI47" s="2">
        <v>990</v>
      </c>
      <c r="EJ47" s="2">
        <v>270015</v>
      </c>
      <c r="EK47" s="2">
        <v>270015</v>
      </c>
      <c r="EL47" s="2">
        <v>38461</v>
      </c>
      <c r="EM47" s="2">
        <v>62</v>
      </c>
      <c r="EN47" s="2">
        <v>62</v>
      </c>
      <c r="EO47" s="2">
        <v>959</v>
      </c>
      <c r="EP47" s="2">
        <v>18906</v>
      </c>
      <c r="EQ47" s="2">
        <v>6476</v>
      </c>
      <c r="ER47" s="2">
        <v>26354</v>
      </c>
      <c r="ES47" s="2">
        <v>13</v>
      </c>
      <c r="ET47" s="2">
        <v>2928</v>
      </c>
      <c r="EU47" s="2">
        <v>1025</v>
      </c>
      <c r="EV47" s="2">
        <v>36312</v>
      </c>
      <c r="EW47" s="2">
        <v>25</v>
      </c>
      <c r="EX47" s="2">
        <v>5</v>
      </c>
      <c r="EY47" s="2">
        <v>56</v>
      </c>
      <c r="EZ47" s="2">
        <v>42</v>
      </c>
      <c r="FA47" s="2">
        <v>39</v>
      </c>
      <c r="FB47" s="2">
        <v>46334</v>
      </c>
      <c r="FC47" s="2">
        <v>129</v>
      </c>
      <c r="FD47" s="2">
        <v>26386</v>
      </c>
      <c r="FE47" s="2">
        <v>711</v>
      </c>
      <c r="FF47" s="2">
        <v>430</v>
      </c>
      <c r="FG47" s="2">
        <v>1068</v>
      </c>
      <c r="FH47" s="2">
        <v>807</v>
      </c>
      <c r="FI47" s="2">
        <v>589</v>
      </c>
      <c r="FJ47" s="2">
        <v>2982</v>
      </c>
      <c r="FK47" s="2">
        <v>241</v>
      </c>
      <c r="FL47" s="2">
        <v>14333</v>
      </c>
      <c r="FM47" s="2">
        <v>14333</v>
      </c>
      <c r="FN47" s="2">
        <v>38461</v>
      </c>
      <c r="FO47" s="2">
        <v>16516</v>
      </c>
      <c r="FP47" s="2">
        <v>2133</v>
      </c>
      <c r="FQ47" s="2">
        <v>711</v>
      </c>
      <c r="FR47" s="2">
        <v>8512</v>
      </c>
      <c r="FS47" s="2">
        <v>2375</v>
      </c>
      <c r="FT47" s="2">
        <v>37</v>
      </c>
      <c r="FU47" s="2">
        <v>40</v>
      </c>
      <c r="FV47" s="2">
        <v>3176</v>
      </c>
      <c r="FW47" s="2">
        <v>3094</v>
      </c>
      <c r="FX47" s="2">
        <v>2270</v>
      </c>
      <c r="FY47" s="2">
        <v>91104</v>
      </c>
      <c r="FZ47" s="2">
        <v>117990</v>
      </c>
      <c r="GA47" s="2">
        <v>1651167</v>
      </c>
      <c r="GB47" s="2">
        <v>0</v>
      </c>
      <c r="GC47" s="2">
        <v>2609</v>
      </c>
      <c r="GD47" s="2">
        <v>29513</v>
      </c>
      <c r="GE47" s="2">
        <v>16491</v>
      </c>
      <c r="GF47" s="2">
        <v>1714</v>
      </c>
      <c r="GG47" s="2">
        <v>318</v>
      </c>
      <c r="GH47" s="2">
        <v>188</v>
      </c>
      <c r="GI47" s="2">
        <v>3176</v>
      </c>
      <c r="GJ47" s="2">
        <v>261</v>
      </c>
      <c r="GK47" s="2">
        <v>746</v>
      </c>
      <c r="GL47" s="2">
        <v>479</v>
      </c>
      <c r="GM47" s="2">
        <v>2270</v>
      </c>
      <c r="GN47" s="2">
        <v>61203</v>
      </c>
      <c r="GO47" s="2">
        <v>25588</v>
      </c>
      <c r="GP47" s="2">
        <v>25588</v>
      </c>
      <c r="GQ47" s="2">
        <v>1651167</v>
      </c>
      <c r="GR47" s="2">
        <v>470</v>
      </c>
      <c r="GS47" s="2">
        <v>188</v>
      </c>
      <c r="GT47" s="2">
        <v>3176</v>
      </c>
      <c r="GU47" s="2">
        <v>21837</v>
      </c>
      <c r="GV47" s="2">
        <v>189</v>
      </c>
      <c r="GW47" s="2">
        <v>39040</v>
      </c>
      <c r="GX47" s="2">
        <v>7451</v>
      </c>
      <c r="GY47" s="2">
        <v>632964</v>
      </c>
      <c r="GZ47" s="2">
        <v>14266</v>
      </c>
      <c r="HA47" s="2">
        <v>1570</v>
      </c>
      <c r="HB47" s="2">
        <v>1462931</v>
      </c>
      <c r="HC47" s="2">
        <v>22</v>
      </c>
      <c r="HD47" s="2">
        <v>72070</v>
      </c>
      <c r="HE47" s="2">
        <v>711</v>
      </c>
      <c r="HF47" s="2">
        <v>906</v>
      </c>
      <c r="HG47" s="2">
        <v>125483</v>
      </c>
      <c r="HH47" s="2">
        <v>306</v>
      </c>
      <c r="HI47" s="2">
        <v>25588</v>
      </c>
      <c r="HJ47" s="2">
        <v>306</v>
      </c>
      <c r="HK47" s="2">
        <v>5485</v>
      </c>
      <c r="HL47" s="2">
        <v>906</v>
      </c>
      <c r="HM47" s="2">
        <v>8313</v>
      </c>
      <c r="HN47" s="2">
        <v>72</v>
      </c>
      <c r="HO47" s="2">
        <v>2</v>
      </c>
      <c r="HP47" s="2">
        <v>41538</v>
      </c>
      <c r="HQ47" s="2">
        <v>6</v>
      </c>
      <c r="HR47" s="2">
        <v>72</v>
      </c>
      <c r="HS47" s="2">
        <v>233</v>
      </c>
      <c r="HT47" s="2">
        <v>592</v>
      </c>
      <c r="HU47" s="2">
        <v>592</v>
      </c>
      <c r="HV47" s="2">
        <v>84</v>
      </c>
      <c r="HW47" s="2">
        <v>84</v>
      </c>
      <c r="HX47" s="2">
        <v>276</v>
      </c>
      <c r="HY47" s="2">
        <v>6545</v>
      </c>
      <c r="HZ47" s="2">
        <v>6545</v>
      </c>
      <c r="IA47" s="2">
        <v>585</v>
      </c>
      <c r="IB47" s="2">
        <v>90</v>
      </c>
      <c r="IC47" s="2">
        <v>90</v>
      </c>
      <c r="ID47" s="2">
        <v>142</v>
      </c>
      <c r="IE47" s="2">
        <v>5670</v>
      </c>
      <c r="IF47" s="2">
        <v>5670</v>
      </c>
      <c r="IG47" s="2">
        <v>435</v>
      </c>
      <c r="IH47" s="2">
        <v>546</v>
      </c>
      <c r="II47" s="2">
        <v>546</v>
      </c>
      <c r="IJ47" s="2">
        <v>1161</v>
      </c>
      <c r="IK47" s="2">
        <v>42</v>
      </c>
      <c r="IL47" s="2">
        <v>57</v>
      </c>
      <c r="IM47" s="2">
        <v>57</v>
      </c>
      <c r="IN47" s="2">
        <v>764</v>
      </c>
      <c r="IO47" s="2">
        <v>67</v>
      </c>
      <c r="IP47" s="2">
        <v>67</v>
      </c>
      <c r="IQ47" s="2">
        <v>1487</v>
      </c>
      <c r="IR47" s="2">
        <v>1528</v>
      </c>
      <c r="IS47" s="2">
        <v>4836</v>
      </c>
      <c r="IT47" s="2">
        <v>39048</v>
      </c>
      <c r="IU47" s="2">
        <v>1312</v>
      </c>
      <c r="IV47" s="2">
        <v>5670</v>
      </c>
      <c r="IW47" s="2">
        <v>5670</v>
      </c>
      <c r="IX47" s="2">
        <v>13388</v>
      </c>
      <c r="IY47" s="2">
        <v>1263747</v>
      </c>
      <c r="IZ47" s="2">
        <v>6545</v>
      </c>
      <c r="JA47" s="2">
        <v>52</v>
      </c>
      <c r="JB47" s="2">
        <v>857</v>
      </c>
      <c r="JC47" s="2">
        <v>8076</v>
      </c>
      <c r="JD47" s="2">
        <v>1843</v>
      </c>
      <c r="JE47" s="2">
        <v>723</v>
      </c>
      <c r="JF47" s="2">
        <v>977</v>
      </c>
      <c r="JG47" s="2">
        <v>20</v>
      </c>
      <c r="JH47" s="2">
        <v>163</v>
      </c>
      <c r="JI47" s="2">
        <v>2037</v>
      </c>
      <c r="JJ47" s="2">
        <v>1393</v>
      </c>
      <c r="JK47" s="2">
        <v>2794</v>
      </c>
      <c r="JL47" s="2">
        <v>3658</v>
      </c>
      <c r="JM47" s="2">
        <v>428</v>
      </c>
      <c r="JN47" s="2">
        <v>166</v>
      </c>
      <c r="JO47" s="2">
        <v>2794</v>
      </c>
      <c r="JP47" s="2">
        <v>2794</v>
      </c>
      <c r="JQ47" s="2">
        <v>2010</v>
      </c>
      <c r="JR47" s="2">
        <v>88</v>
      </c>
      <c r="JS47" s="2">
        <v>551</v>
      </c>
      <c r="JT47" s="2">
        <v>11330</v>
      </c>
      <c r="JU47" s="2">
        <v>4413</v>
      </c>
      <c r="JV47" s="2">
        <v>1476</v>
      </c>
      <c r="JW47" s="2">
        <v>21</v>
      </c>
      <c r="JX47" s="2">
        <v>423</v>
      </c>
      <c r="JY47" s="2">
        <v>389</v>
      </c>
      <c r="JZ47" s="2">
        <v>211</v>
      </c>
      <c r="KA47" s="2">
        <v>1177</v>
      </c>
      <c r="KB47" s="2">
        <v>1165</v>
      </c>
      <c r="KC47" s="2">
        <v>0</v>
      </c>
      <c r="KD47" s="2">
        <v>6</v>
      </c>
    </row>
    <row r="48" spans="1:290" x14ac:dyDescent="0.25">
      <c r="A48" s="1" t="s">
        <v>4062</v>
      </c>
      <c r="B48" s="2">
        <v>2132</v>
      </c>
      <c r="C48" s="2">
        <v>183</v>
      </c>
      <c r="D48" s="2">
        <v>94</v>
      </c>
      <c r="E48" s="2">
        <v>3383</v>
      </c>
      <c r="F48" s="2">
        <v>142</v>
      </c>
      <c r="G48" s="2">
        <v>141</v>
      </c>
      <c r="H48" s="2">
        <v>141</v>
      </c>
      <c r="I48" s="2">
        <v>141</v>
      </c>
      <c r="J48" s="2">
        <v>150</v>
      </c>
      <c r="K48" s="2">
        <v>3949</v>
      </c>
      <c r="L48" s="2">
        <v>3949</v>
      </c>
      <c r="M48" s="2">
        <v>1495</v>
      </c>
      <c r="N48" s="2">
        <v>291</v>
      </c>
      <c r="O48" s="2">
        <v>10</v>
      </c>
      <c r="P48" s="2">
        <v>166</v>
      </c>
      <c r="Q48" s="2">
        <v>166</v>
      </c>
      <c r="R48" s="2">
        <v>151</v>
      </c>
      <c r="S48" s="2">
        <v>151</v>
      </c>
      <c r="T48" s="2">
        <v>541</v>
      </c>
      <c r="U48" s="2">
        <v>250248</v>
      </c>
      <c r="V48" s="2">
        <v>3656</v>
      </c>
      <c r="W48" s="2">
        <v>158</v>
      </c>
      <c r="X48" s="2">
        <v>9263</v>
      </c>
      <c r="Y48" s="2">
        <v>5091</v>
      </c>
      <c r="Z48" s="2">
        <v>339</v>
      </c>
      <c r="AA48" s="2">
        <v>3776</v>
      </c>
      <c r="AB48" s="2">
        <v>81</v>
      </c>
      <c r="AC48" s="2">
        <v>4967</v>
      </c>
      <c r="AD48" s="2">
        <v>67</v>
      </c>
      <c r="AE48" s="2">
        <v>2447</v>
      </c>
      <c r="AF48" s="2">
        <v>31</v>
      </c>
      <c r="AG48" s="2">
        <v>31</v>
      </c>
      <c r="AH48" s="2">
        <v>0</v>
      </c>
      <c r="AI48" s="2">
        <v>6559</v>
      </c>
      <c r="AJ48" s="2">
        <v>19</v>
      </c>
      <c r="AK48" s="2">
        <v>19</v>
      </c>
      <c r="AL48" s="2">
        <v>2961</v>
      </c>
      <c r="AM48" s="2">
        <v>182</v>
      </c>
      <c r="AN48" s="2">
        <v>463</v>
      </c>
      <c r="AO48" s="2">
        <v>2578</v>
      </c>
      <c r="AP48" s="2">
        <v>36</v>
      </c>
      <c r="AQ48" s="2">
        <v>36</v>
      </c>
      <c r="AR48" s="2">
        <v>33</v>
      </c>
      <c r="AS48" s="2">
        <v>21102</v>
      </c>
      <c r="AT48" s="2">
        <v>167</v>
      </c>
      <c r="AU48" s="2">
        <v>3949</v>
      </c>
      <c r="AV48" s="2">
        <v>466</v>
      </c>
      <c r="AW48" s="2">
        <v>466</v>
      </c>
      <c r="AX48" s="2">
        <v>466</v>
      </c>
      <c r="AY48" s="2">
        <v>48</v>
      </c>
      <c r="AZ48" s="2">
        <v>48</v>
      </c>
      <c r="BA48" s="2">
        <v>48</v>
      </c>
      <c r="BB48" s="2">
        <v>48</v>
      </c>
      <c r="BC48" s="2">
        <v>1392</v>
      </c>
      <c r="BD48" s="2">
        <v>14</v>
      </c>
      <c r="BE48" s="2">
        <v>5982</v>
      </c>
      <c r="BF48" s="2">
        <v>914</v>
      </c>
      <c r="BG48" s="2">
        <v>1959</v>
      </c>
      <c r="BH48" s="2">
        <v>205559</v>
      </c>
      <c r="BI48" s="2">
        <v>205559</v>
      </c>
      <c r="BJ48" s="2">
        <v>8952</v>
      </c>
      <c r="BK48" s="2">
        <v>1362318</v>
      </c>
      <c r="BL48" s="2">
        <v>77412</v>
      </c>
      <c r="BM48" s="2">
        <v>3231</v>
      </c>
      <c r="BN48" s="2">
        <v>1920</v>
      </c>
      <c r="BO48" s="2">
        <v>1723</v>
      </c>
      <c r="BP48" s="2">
        <v>4578</v>
      </c>
      <c r="BQ48" s="2">
        <v>4738</v>
      </c>
      <c r="BR48" s="2">
        <v>6916</v>
      </c>
      <c r="BS48" s="2">
        <v>129916</v>
      </c>
      <c r="BT48" s="2">
        <v>129916</v>
      </c>
      <c r="BU48" s="2">
        <v>78125</v>
      </c>
      <c r="BV48" s="2">
        <v>78125</v>
      </c>
      <c r="BW48" s="2">
        <v>78125</v>
      </c>
      <c r="BX48" s="2">
        <v>1390</v>
      </c>
      <c r="BY48" s="2">
        <v>88</v>
      </c>
      <c r="BZ48" s="2">
        <v>94</v>
      </c>
      <c r="CA48" s="2">
        <v>0</v>
      </c>
      <c r="CB48" s="2">
        <v>25</v>
      </c>
      <c r="CC48" s="2">
        <v>25</v>
      </c>
      <c r="CD48" s="2">
        <v>170</v>
      </c>
      <c r="CE48" s="2">
        <v>0</v>
      </c>
      <c r="CF48" s="2">
        <v>1371</v>
      </c>
      <c r="CG48" s="2">
        <v>56</v>
      </c>
      <c r="CH48" s="2">
        <v>56</v>
      </c>
      <c r="CI48" s="2">
        <v>27</v>
      </c>
      <c r="CJ48" s="2">
        <v>167</v>
      </c>
      <c r="CK48" s="2">
        <v>2158</v>
      </c>
      <c r="CL48" s="2">
        <v>425</v>
      </c>
      <c r="CM48" s="2">
        <v>893</v>
      </c>
      <c r="CN48" s="2">
        <v>0</v>
      </c>
      <c r="CO48" s="2">
        <v>381</v>
      </c>
      <c r="CP48" s="2">
        <v>12</v>
      </c>
      <c r="CQ48" s="2">
        <v>1959</v>
      </c>
      <c r="CR48" s="2">
        <v>18903</v>
      </c>
      <c r="CS48" s="2">
        <v>3017</v>
      </c>
      <c r="CT48" s="2">
        <v>206953</v>
      </c>
      <c r="CU48" s="2">
        <v>25540</v>
      </c>
      <c r="CV48" s="2">
        <v>25540</v>
      </c>
      <c r="CW48" s="2">
        <v>1508</v>
      </c>
      <c r="CX48" s="2">
        <v>758</v>
      </c>
      <c r="CY48" s="2">
        <v>532905</v>
      </c>
      <c r="CZ48" s="2">
        <v>4119</v>
      </c>
      <c r="DA48" s="2">
        <v>67</v>
      </c>
      <c r="DB48" s="2">
        <v>1469</v>
      </c>
      <c r="DC48" s="2">
        <v>4421</v>
      </c>
      <c r="DD48" s="2">
        <v>264</v>
      </c>
      <c r="DE48" s="2">
        <v>70</v>
      </c>
      <c r="DF48" s="2">
        <v>602</v>
      </c>
      <c r="DG48" s="2">
        <v>638</v>
      </c>
      <c r="DH48" s="2">
        <v>1105</v>
      </c>
      <c r="DI48" s="2">
        <v>27</v>
      </c>
      <c r="DJ48" s="2">
        <v>26</v>
      </c>
      <c r="DK48" s="2">
        <v>26</v>
      </c>
      <c r="DL48" s="2">
        <v>777</v>
      </c>
      <c r="DM48" s="2">
        <v>777</v>
      </c>
      <c r="DN48" s="2">
        <v>13</v>
      </c>
      <c r="DO48" s="2">
        <v>2</v>
      </c>
      <c r="DP48" s="2">
        <v>52</v>
      </c>
      <c r="DQ48" s="2">
        <v>52</v>
      </c>
      <c r="DR48" s="2">
        <v>9366</v>
      </c>
      <c r="DS48" s="2">
        <v>9366</v>
      </c>
      <c r="DT48" s="2">
        <v>18903</v>
      </c>
      <c r="DU48" s="2">
        <v>206953</v>
      </c>
      <c r="DV48" s="2">
        <v>0</v>
      </c>
      <c r="DW48" s="2">
        <v>4543</v>
      </c>
      <c r="DX48" s="2">
        <v>3656</v>
      </c>
      <c r="DY48" s="2">
        <v>6229</v>
      </c>
      <c r="DZ48" s="2">
        <v>25</v>
      </c>
      <c r="EA48" s="2">
        <v>10282</v>
      </c>
      <c r="EB48" s="2">
        <v>580</v>
      </c>
      <c r="EC48" s="2">
        <v>580</v>
      </c>
      <c r="ED48" s="2">
        <v>167</v>
      </c>
      <c r="EE48" s="2">
        <v>21</v>
      </c>
      <c r="EF48" s="2">
        <v>39</v>
      </c>
      <c r="EG48" s="2">
        <v>301</v>
      </c>
      <c r="EH48" s="2">
        <v>15612</v>
      </c>
      <c r="EI48" s="2">
        <v>874</v>
      </c>
      <c r="EJ48" s="2">
        <v>137711</v>
      </c>
      <c r="EK48" s="2">
        <v>137711</v>
      </c>
      <c r="EL48" s="2">
        <v>28406</v>
      </c>
      <c r="EM48" s="2">
        <v>97</v>
      </c>
      <c r="EN48" s="2">
        <v>97</v>
      </c>
      <c r="EO48" s="2">
        <v>1547</v>
      </c>
      <c r="EP48" s="2">
        <v>12793</v>
      </c>
      <c r="EQ48" s="2">
        <v>2223</v>
      </c>
      <c r="ER48" s="2">
        <v>24965</v>
      </c>
      <c r="ES48" s="2">
        <v>6</v>
      </c>
      <c r="ET48" s="2">
        <v>838</v>
      </c>
      <c r="EU48" s="2">
        <v>114</v>
      </c>
      <c r="EV48" s="2">
        <v>34994</v>
      </c>
      <c r="EW48" s="2">
        <v>7</v>
      </c>
      <c r="EX48" s="2">
        <v>25</v>
      </c>
      <c r="EY48" s="2">
        <v>19</v>
      </c>
      <c r="EZ48" s="2">
        <v>13</v>
      </c>
      <c r="FA48" s="2">
        <v>38</v>
      </c>
      <c r="FB48" s="2">
        <v>42962</v>
      </c>
      <c r="FC48" s="2">
        <v>104</v>
      </c>
      <c r="FD48" s="2">
        <v>51282</v>
      </c>
      <c r="FE48" s="2">
        <v>372</v>
      </c>
      <c r="FF48" s="2">
        <v>484</v>
      </c>
      <c r="FG48" s="2">
        <v>917</v>
      </c>
      <c r="FH48" s="2">
        <v>845</v>
      </c>
      <c r="FI48" s="2">
        <v>300</v>
      </c>
      <c r="FJ48" s="2">
        <v>2958</v>
      </c>
      <c r="FK48" s="2">
        <v>774</v>
      </c>
      <c r="FL48" s="2">
        <v>15704</v>
      </c>
      <c r="FM48" s="2">
        <v>15704</v>
      </c>
      <c r="FN48" s="2">
        <v>28406</v>
      </c>
      <c r="FO48" s="2">
        <v>17656</v>
      </c>
      <c r="FP48" s="2">
        <v>1959</v>
      </c>
      <c r="FQ48" s="2">
        <v>372</v>
      </c>
      <c r="FR48" s="2">
        <v>11513</v>
      </c>
      <c r="FS48" s="2">
        <v>3410</v>
      </c>
      <c r="FT48" s="2">
        <v>15</v>
      </c>
      <c r="FU48" s="2">
        <v>63</v>
      </c>
      <c r="FV48" s="2">
        <v>2365</v>
      </c>
      <c r="FW48" s="2">
        <v>2105</v>
      </c>
      <c r="FX48" s="2">
        <v>1784</v>
      </c>
      <c r="FY48" s="2">
        <v>99008</v>
      </c>
      <c r="FZ48" s="2">
        <v>35075</v>
      </c>
      <c r="GA48" s="2">
        <v>1873151</v>
      </c>
      <c r="GB48" s="2">
        <v>0</v>
      </c>
      <c r="GC48" s="2">
        <v>155007</v>
      </c>
      <c r="GD48" s="2">
        <v>112250</v>
      </c>
      <c r="GE48" s="2">
        <v>35601</v>
      </c>
      <c r="GF48" s="2">
        <v>1203</v>
      </c>
      <c r="GG48" s="2">
        <v>293</v>
      </c>
      <c r="GH48" s="2">
        <v>109</v>
      </c>
      <c r="GI48" s="2">
        <v>2365</v>
      </c>
      <c r="GJ48" s="2">
        <v>234</v>
      </c>
      <c r="GK48" s="2">
        <v>3220</v>
      </c>
      <c r="GL48" s="2">
        <v>486</v>
      </c>
      <c r="GM48" s="2">
        <v>1784</v>
      </c>
      <c r="GN48" s="2">
        <v>32746</v>
      </c>
      <c r="GO48" s="2">
        <v>25850</v>
      </c>
      <c r="GP48" s="2">
        <v>25850</v>
      </c>
      <c r="GQ48" s="2">
        <v>1873151</v>
      </c>
      <c r="GR48" s="2">
        <v>578</v>
      </c>
      <c r="GS48" s="2">
        <v>109</v>
      </c>
      <c r="GT48" s="2">
        <v>2365</v>
      </c>
      <c r="GU48" s="2">
        <v>32427</v>
      </c>
      <c r="GV48" s="2">
        <v>66</v>
      </c>
      <c r="GW48" s="2">
        <v>18073</v>
      </c>
      <c r="GX48" s="2">
        <v>14600</v>
      </c>
      <c r="GY48" s="2">
        <v>829628</v>
      </c>
      <c r="GZ48" s="2">
        <v>18758</v>
      </c>
      <c r="HA48" s="2">
        <v>1226</v>
      </c>
      <c r="HB48" s="2">
        <v>1488771</v>
      </c>
      <c r="HC48" s="2">
        <v>0</v>
      </c>
      <c r="HD48" s="2">
        <v>99261</v>
      </c>
      <c r="HE48" s="2">
        <v>372</v>
      </c>
      <c r="HF48" s="2">
        <v>945</v>
      </c>
      <c r="HG48" s="2">
        <v>59364</v>
      </c>
      <c r="HH48" s="2">
        <v>13149</v>
      </c>
      <c r="HI48" s="2">
        <v>25850</v>
      </c>
      <c r="HJ48" s="2">
        <v>13149</v>
      </c>
      <c r="HK48" s="2">
        <v>7713</v>
      </c>
      <c r="HL48" s="2">
        <v>945</v>
      </c>
      <c r="HM48" s="2">
        <v>3030</v>
      </c>
      <c r="HN48" s="2">
        <v>61</v>
      </c>
      <c r="HO48" s="2">
        <v>0</v>
      </c>
      <c r="HP48" s="2">
        <v>32173</v>
      </c>
      <c r="HQ48" s="2">
        <v>32</v>
      </c>
      <c r="HR48" s="2">
        <v>61</v>
      </c>
      <c r="HS48" s="2">
        <v>384</v>
      </c>
      <c r="HT48" s="2">
        <v>761</v>
      </c>
      <c r="HU48" s="2">
        <v>761</v>
      </c>
      <c r="HV48" s="2">
        <v>28</v>
      </c>
      <c r="HW48" s="2">
        <v>28</v>
      </c>
      <c r="HX48" s="2">
        <v>376</v>
      </c>
      <c r="HY48" s="2">
        <v>611256</v>
      </c>
      <c r="HZ48" s="2">
        <v>611256</v>
      </c>
      <c r="IA48" s="2">
        <v>231</v>
      </c>
      <c r="IB48" s="2">
        <v>17</v>
      </c>
      <c r="IC48" s="2">
        <v>17</v>
      </c>
      <c r="ID48" s="2">
        <v>40</v>
      </c>
      <c r="IE48" s="2">
        <v>5903</v>
      </c>
      <c r="IF48" s="2">
        <v>5903</v>
      </c>
      <c r="IG48" s="2">
        <v>446</v>
      </c>
      <c r="IH48" s="2">
        <v>164</v>
      </c>
      <c r="II48" s="2">
        <v>164</v>
      </c>
      <c r="IJ48" s="2">
        <v>1074</v>
      </c>
      <c r="IK48" s="2">
        <v>0</v>
      </c>
      <c r="IL48" s="2">
        <v>65</v>
      </c>
      <c r="IM48" s="2">
        <v>65</v>
      </c>
      <c r="IN48" s="2">
        <v>457</v>
      </c>
      <c r="IO48" s="2">
        <v>20</v>
      </c>
      <c r="IP48" s="2">
        <v>20</v>
      </c>
      <c r="IQ48" s="2">
        <v>1066</v>
      </c>
      <c r="IR48" s="2">
        <v>1438</v>
      </c>
      <c r="IS48" s="2">
        <v>5894</v>
      </c>
      <c r="IT48" s="2">
        <v>41588</v>
      </c>
      <c r="IU48" s="2">
        <v>1291</v>
      </c>
      <c r="IV48" s="2">
        <v>5903</v>
      </c>
      <c r="IW48" s="2">
        <v>5903</v>
      </c>
      <c r="IX48" s="2">
        <v>12566</v>
      </c>
      <c r="IY48" s="2">
        <v>1196839</v>
      </c>
      <c r="IZ48" s="2">
        <v>611256</v>
      </c>
      <c r="JA48" s="2">
        <v>80</v>
      </c>
      <c r="JB48" s="2">
        <v>579</v>
      </c>
      <c r="JC48" s="2">
        <v>7496</v>
      </c>
      <c r="JD48" s="2">
        <v>1877</v>
      </c>
      <c r="JE48" s="2">
        <v>970</v>
      </c>
      <c r="JF48" s="2">
        <v>575</v>
      </c>
      <c r="JG48" s="2">
        <v>16</v>
      </c>
      <c r="JH48" s="2">
        <v>1039</v>
      </c>
      <c r="JI48" s="2">
        <v>1034</v>
      </c>
      <c r="JJ48" s="2">
        <v>15500</v>
      </c>
      <c r="JK48" s="2">
        <v>1980</v>
      </c>
      <c r="JL48" s="2">
        <v>2957</v>
      </c>
      <c r="JM48" s="2">
        <v>419</v>
      </c>
      <c r="JN48" s="2">
        <v>185</v>
      </c>
      <c r="JO48" s="2">
        <v>1980</v>
      </c>
      <c r="JP48" s="2">
        <v>1980</v>
      </c>
      <c r="JQ48" s="2">
        <v>1710</v>
      </c>
      <c r="JR48" s="2">
        <v>142</v>
      </c>
      <c r="JS48" s="2">
        <v>628</v>
      </c>
      <c r="JT48" s="2">
        <v>7058</v>
      </c>
      <c r="JU48" s="2">
        <v>3103</v>
      </c>
      <c r="JV48" s="2">
        <v>1412</v>
      </c>
      <c r="JW48" s="2">
        <v>71</v>
      </c>
      <c r="JX48" s="2">
        <v>472</v>
      </c>
      <c r="JY48" s="2">
        <v>510</v>
      </c>
      <c r="JZ48" s="2">
        <v>329</v>
      </c>
      <c r="KA48" s="2">
        <v>1680</v>
      </c>
      <c r="KB48" s="2">
        <v>1122</v>
      </c>
      <c r="KC48" s="2">
        <v>0</v>
      </c>
      <c r="KD48" s="2">
        <v>9</v>
      </c>
    </row>
    <row r="49" spans="1:290" x14ac:dyDescent="0.25">
      <c r="A49" s="1" t="s">
        <v>4063</v>
      </c>
      <c r="B49" s="2">
        <v>2861</v>
      </c>
      <c r="C49" s="2">
        <v>188</v>
      </c>
      <c r="D49" s="2">
        <v>226</v>
      </c>
      <c r="E49" s="2">
        <v>3563</v>
      </c>
      <c r="F49" s="2">
        <v>273</v>
      </c>
      <c r="G49" s="2">
        <v>69</v>
      </c>
      <c r="H49" s="2">
        <v>69</v>
      </c>
      <c r="I49" s="2">
        <v>69</v>
      </c>
      <c r="J49" s="2">
        <v>112</v>
      </c>
      <c r="K49" s="2">
        <v>621</v>
      </c>
      <c r="L49" s="2">
        <v>621</v>
      </c>
      <c r="M49" s="2">
        <v>388</v>
      </c>
      <c r="N49" s="2">
        <v>395</v>
      </c>
      <c r="O49" s="2">
        <v>14</v>
      </c>
      <c r="P49" s="2">
        <v>205</v>
      </c>
      <c r="Q49" s="2">
        <v>205</v>
      </c>
      <c r="R49" s="2">
        <v>174</v>
      </c>
      <c r="S49" s="2">
        <v>174</v>
      </c>
      <c r="T49" s="2">
        <v>869</v>
      </c>
      <c r="U49" s="2">
        <v>400194</v>
      </c>
      <c r="V49" s="2">
        <v>3052</v>
      </c>
      <c r="W49" s="2">
        <v>144</v>
      </c>
      <c r="X49" s="2">
        <v>25128</v>
      </c>
      <c r="Y49" s="2">
        <v>3917</v>
      </c>
      <c r="Z49" s="2">
        <v>318</v>
      </c>
      <c r="AA49" s="2">
        <v>11043</v>
      </c>
      <c r="AB49" s="2">
        <v>74</v>
      </c>
      <c r="AC49" s="2">
        <v>7183</v>
      </c>
      <c r="AD49" s="2">
        <v>22</v>
      </c>
      <c r="AE49" s="2">
        <v>1509</v>
      </c>
      <c r="AF49" s="2">
        <v>31</v>
      </c>
      <c r="AG49" s="2">
        <v>31</v>
      </c>
      <c r="AH49" s="2">
        <v>0</v>
      </c>
      <c r="AI49" s="2">
        <v>5268</v>
      </c>
      <c r="AJ49" s="2">
        <v>8</v>
      </c>
      <c r="AK49" s="2">
        <v>8</v>
      </c>
      <c r="AL49" s="2">
        <v>1869</v>
      </c>
      <c r="AM49" s="2">
        <v>1556</v>
      </c>
      <c r="AN49" s="2">
        <v>439</v>
      </c>
      <c r="AO49" s="2">
        <v>3007</v>
      </c>
      <c r="AP49" s="2">
        <v>9</v>
      </c>
      <c r="AQ49" s="2">
        <v>9</v>
      </c>
      <c r="AR49" s="2">
        <v>40</v>
      </c>
      <c r="AS49" s="2">
        <v>11984</v>
      </c>
      <c r="AT49" s="2">
        <v>230</v>
      </c>
      <c r="AU49" s="2">
        <v>621</v>
      </c>
      <c r="AV49" s="2">
        <v>361</v>
      </c>
      <c r="AW49" s="2">
        <v>361</v>
      </c>
      <c r="AX49" s="2">
        <v>361</v>
      </c>
      <c r="AY49" s="2">
        <v>69</v>
      </c>
      <c r="AZ49" s="2">
        <v>69</v>
      </c>
      <c r="BA49" s="2">
        <v>69</v>
      </c>
      <c r="BB49" s="2">
        <v>69</v>
      </c>
      <c r="BC49" s="2">
        <v>1354</v>
      </c>
      <c r="BD49" s="2">
        <v>62</v>
      </c>
      <c r="BE49" s="2">
        <v>3511</v>
      </c>
      <c r="BF49" s="2">
        <v>1174</v>
      </c>
      <c r="BG49" s="2">
        <v>2257</v>
      </c>
      <c r="BH49" s="2">
        <v>395232</v>
      </c>
      <c r="BI49" s="2">
        <v>395232</v>
      </c>
      <c r="BJ49" s="2">
        <v>14831</v>
      </c>
      <c r="BK49" s="2">
        <v>1994706</v>
      </c>
      <c r="BL49" s="2">
        <v>47568</v>
      </c>
      <c r="BM49" s="2">
        <v>261536</v>
      </c>
      <c r="BN49" s="2">
        <v>1009</v>
      </c>
      <c r="BO49" s="2">
        <v>2691</v>
      </c>
      <c r="BP49" s="2">
        <v>3202</v>
      </c>
      <c r="BQ49" s="2">
        <v>5287</v>
      </c>
      <c r="BR49" s="2">
        <v>7677</v>
      </c>
      <c r="BS49" s="2">
        <v>307699</v>
      </c>
      <c r="BT49" s="2">
        <v>307699</v>
      </c>
      <c r="BU49" s="2">
        <v>123507</v>
      </c>
      <c r="BV49" s="2">
        <v>123507</v>
      </c>
      <c r="BW49" s="2">
        <v>123507</v>
      </c>
      <c r="BX49" s="2">
        <v>1266</v>
      </c>
      <c r="BY49" s="2">
        <v>84</v>
      </c>
      <c r="BZ49" s="2">
        <v>226</v>
      </c>
      <c r="CA49" s="2">
        <v>18</v>
      </c>
      <c r="CB49" s="2">
        <v>34</v>
      </c>
      <c r="CC49" s="2">
        <v>34</v>
      </c>
      <c r="CD49" s="2">
        <v>175</v>
      </c>
      <c r="CE49" s="2">
        <v>0</v>
      </c>
      <c r="CF49" s="2">
        <v>2550</v>
      </c>
      <c r="CG49" s="2">
        <v>484</v>
      </c>
      <c r="CH49" s="2">
        <v>484</v>
      </c>
      <c r="CI49" s="2">
        <v>6</v>
      </c>
      <c r="CJ49" s="2">
        <v>230</v>
      </c>
      <c r="CK49" s="2">
        <v>3369</v>
      </c>
      <c r="CL49" s="2">
        <v>59</v>
      </c>
      <c r="CM49" s="2">
        <v>1213</v>
      </c>
      <c r="CN49" s="2">
        <v>21</v>
      </c>
      <c r="CO49" s="2">
        <v>774</v>
      </c>
      <c r="CP49" s="2">
        <v>10</v>
      </c>
      <c r="CQ49" s="2">
        <v>2257</v>
      </c>
      <c r="CR49" s="2">
        <v>20576</v>
      </c>
      <c r="CS49" s="2">
        <v>2066</v>
      </c>
      <c r="CT49" s="2">
        <v>105035</v>
      </c>
      <c r="CU49" s="2">
        <v>50654</v>
      </c>
      <c r="CV49" s="2">
        <v>50654</v>
      </c>
      <c r="CW49" s="2">
        <v>1010</v>
      </c>
      <c r="CX49" s="2">
        <v>387</v>
      </c>
      <c r="CY49" s="2">
        <v>429111</v>
      </c>
      <c r="CZ49" s="2">
        <v>2255</v>
      </c>
      <c r="DA49" s="2">
        <v>12</v>
      </c>
      <c r="DB49" s="2">
        <v>1899</v>
      </c>
      <c r="DC49" s="2">
        <v>4890</v>
      </c>
      <c r="DD49" s="2">
        <v>489</v>
      </c>
      <c r="DE49" s="2">
        <v>1558</v>
      </c>
      <c r="DF49" s="2">
        <v>167</v>
      </c>
      <c r="DG49" s="2">
        <v>933</v>
      </c>
      <c r="DH49" s="2">
        <v>859</v>
      </c>
      <c r="DI49" s="2">
        <v>10</v>
      </c>
      <c r="DJ49" s="2">
        <v>297</v>
      </c>
      <c r="DK49" s="2">
        <v>297</v>
      </c>
      <c r="DL49" s="2">
        <v>1352</v>
      </c>
      <c r="DM49" s="2">
        <v>1352</v>
      </c>
      <c r="DN49" s="2">
        <v>111</v>
      </c>
      <c r="DO49" s="2">
        <v>26</v>
      </c>
      <c r="DP49" s="2">
        <v>58</v>
      </c>
      <c r="DQ49" s="2">
        <v>58</v>
      </c>
      <c r="DR49" s="2">
        <v>9402</v>
      </c>
      <c r="DS49" s="2">
        <v>9402</v>
      </c>
      <c r="DT49" s="2">
        <v>20576</v>
      </c>
      <c r="DU49" s="2">
        <v>105035</v>
      </c>
      <c r="DV49" s="2">
        <v>499</v>
      </c>
      <c r="DW49" s="2">
        <v>3892</v>
      </c>
      <c r="DX49" s="2">
        <v>3052</v>
      </c>
      <c r="DY49" s="2">
        <v>3720</v>
      </c>
      <c r="DZ49" s="2">
        <v>3</v>
      </c>
      <c r="EA49" s="2">
        <v>10015</v>
      </c>
      <c r="EB49" s="2">
        <v>510</v>
      </c>
      <c r="EC49" s="2">
        <v>510</v>
      </c>
      <c r="ED49" s="2">
        <v>230</v>
      </c>
      <c r="EE49" s="2">
        <v>33</v>
      </c>
      <c r="EF49" s="2">
        <v>34</v>
      </c>
      <c r="EG49" s="2">
        <v>699</v>
      </c>
      <c r="EH49" s="2">
        <v>12375</v>
      </c>
      <c r="EI49" s="2">
        <v>2312</v>
      </c>
      <c r="EJ49" s="2">
        <v>138795</v>
      </c>
      <c r="EK49" s="2">
        <v>138795</v>
      </c>
      <c r="EL49" s="2">
        <v>30830</v>
      </c>
      <c r="EM49" s="2">
        <v>102</v>
      </c>
      <c r="EN49" s="2">
        <v>102</v>
      </c>
      <c r="EO49" s="2">
        <v>1157</v>
      </c>
      <c r="EP49" s="2">
        <v>10343</v>
      </c>
      <c r="EQ49" s="2">
        <v>458</v>
      </c>
      <c r="ER49" s="2">
        <v>45316</v>
      </c>
      <c r="ES49" s="2">
        <v>18</v>
      </c>
      <c r="ET49" s="2">
        <v>790</v>
      </c>
      <c r="EU49" s="2">
        <v>141</v>
      </c>
      <c r="EV49" s="2">
        <v>42759</v>
      </c>
      <c r="EW49" s="2">
        <v>18</v>
      </c>
      <c r="EX49" s="2">
        <v>16</v>
      </c>
      <c r="EY49" s="2">
        <v>28</v>
      </c>
      <c r="EZ49" s="2">
        <v>111</v>
      </c>
      <c r="FA49" s="2">
        <v>76</v>
      </c>
      <c r="FB49" s="2">
        <v>128929</v>
      </c>
      <c r="FC49" s="2">
        <v>174</v>
      </c>
      <c r="FD49" s="2">
        <v>40402</v>
      </c>
      <c r="FE49" s="2">
        <v>415</v>
      </c>
      <c r="FF49" s="2">
        <v>2125</v>
      </c>
      <c r="FG49" s="2">
        <v>1313</v>
      </c>
      <c r="FH49" s="2">
        <v>828</v>
      </c>
      <c r="FI49" s="2">
        <v>638</v>
      </c>
      <c r="FJ49" s="2">
        <v>4952</v>
      </c>
      <c r="FK49" s="2">
        <v>623</v>
      </c>
      <c r="FL49" s="2">
        <v>12043</v>
      </c>
      <c r="FM49" s="2">
        <v>12043</v>
      </c>
      <c r="FN49" s="2">
        <v>30830</v>
      </c>
      <c r="FO49" s="2">
        <v>7390</v>
      </c>
      <c r="FP49" s="2">
        <v>2032</v>
      </c>
      <c r="FQ49" s="2">
        <v>415</v>
      </c>
      <c r="FR49" s="2">
        <v>11056</v>
      </c>
      <c r="FS49" s="2">
        <v>2134</v>
      </c>
      <c r="FT49" s="2">
        <v>1</v>
      </c>
      <c r="FU49" s="2">
        <v>13</v>
      </c>
      <c r="FV49" s="2">
        <v>2592</v>
      </c>
      <c r="FW49" s="2">
        <v>5364</v>
      </c>
      <c r="FX49" s="2">
        <v>2599</v>
      </c>
      <c r="FY49" s="2">
        <v>71428</v>
      </c>
      <c r="FZ49" s="2">
        <v>14651</v>
      </c>
      <c r="GA49" s="2">
        <v>1543064</v>
      </c>
      <c r="GB49" s="2">
        <v>0</v>
      </c>
      <c r="GC49" s="2">
        <v>136851</v>
      </c>
      <c r="GD49" s="2">
        <v>120763</v>
      </c>
      <c r="GE49" s="2">
        <v>49978</v>
      </c>
      <c r="GF49" s="2">
        <v>1301</v>
      </c>
      <c r="GG49" s="2">
        <v>47</v>
      </c>
      <c r="GH49" s="2">
        <v>128</v>
      </c>
      <c r="GI49" s="2">
        <v>2592</v>
      </c>
      <c r="GJ49" s="2">
        <v>253</v>
      </c>
      <c r="GK49" s="2">
        <v>965</v>
      </c>
      <c r="GL49" s="2">
        <v>656</v>
      </c>
      <c r="GM49" s="2">
        <v>2599</v>
      </c>
      <c r="GN49" s="2">
        <v>75473</v>
      </c>
      <c r="GO49" s="2">
        <v>25026</v>
      </c>
      <c r="GP49" s="2">
        <v>25026</v>
      </c>
      <c r="GQ49" s="2">
        <v>1543064</v>
      </c>
      <c r="GR49" s="2">
        <v>186</v>
      </c>
      <c r="GS49" s="2">
        <v>128</v>
      </c>
      <c r="GT49" s="2">
        <v>2592</v>
      </c>
      <c r="GU49" s="2">
        <v>34553</v>
      </c>
      <c r="GV49" s="2">
        <v>44</v>
      </c>
      <c r="GW49" s="2">
        <v>17225</v>
      </c>
      <c r="GX49" s="2">
        <v>17798</v>
      </c>
      <c r="GY49" s="2">
        <v>808516</v>
      </c>
      <c r="GZ49" s="2">
        <v>15576</v>
      </c>
      <c r="HA49" s="2">
        <v>1546</v>
      </c>
      <c r="HB49" s="2">
        <v>2205462</v>
      </c>
      <c r="HC49" s="2">
        <v>1</v>
      </c>
      <c r="HD49" s="2">
        <v>193702</v>
      </c>
      <c r="HE49" s="2">
        <v>415</v>
      </c>
      <c r="HF49" s="2">
        <v>1348</v>
      </c>
      <c r="HG49" s="2">
        <v>110522</v>
      </c>
      <c r="HH49" s="2">
        <v>4542</v>
      </c>
      <c r="HI49" s="2">
        <v>25026</v>
      </c>
      <c r="HJ49" s="2">
        <v>4542</v>
      </c>
      <c r="HK49" s="2">
        <v>10026</v>
      </c>
      <c r="HL49" s="2">
        <v>1348</v>
      </c>
      <c r="HM49" s="2">
        <v>4731</v>
      </c>
      <c r="HN49" s="2">
        <v>95</v>
      </c>
      <c r="HO49" s="2">
        <v>2</v>
      </c>
      <c r="HP49" s="2">
        <v>43099</v>
      </c>
      <c r="HQ49" s="2">
        <v>31</v>
      </c>
      <c r="HR49" s="2">
        <v>95</v>
      </c>
      <c r="HS49" s="2">
        <v>198</v>
      </c>
      <c r="HT49" s="2">
        <v>849</v>
      </c>
      <c r="HU49" s="2">
        <v>849</v>
      </c>
      <c r="HV49" s="2">
        <v>13</v>
      </c>
      <c r="HW49" s="2">
        <v>13</v>
      </c>
      <c r="HX49" s="2">
        <v>267</v>
      </c>
      <c r="HY49" s="2">
        <v>30449</v>
      </c>
      <c r="HZ49" s="2">
        <v>30449</v>
      </c>
      <c r="IA49" s="2">
        <v>329</v>
      </c>
      <c r="IB49" s="2">
        <v>110</v>
      </c>
      <c r="IC49" s="2">
        <v>110</v>
      </c>
      <c r="ID49" s="2">
        <v>60</v>
      </c>
      <c r="IE49" s="2">
        <v>4679</v>
      </c>
      <c r="IF49" s="2">
        <v>4679</v>
      </c>
      <c r="IG49" s="2">
        <v>878</v>
      </c>
      <c r="IH49" s="2">
        <v>304</v>
      </c>
      <c r="II49" s="2">
        <v>304</v>
      </c>
      <c r="IJ49" s="2">
        <v>1562</v>
      </c>
      <c r="IK49" s="2">
        <v>0</v>
      </c>
      <c r="IL49" s="2">
        <v>19</v>
      </c>
      <c r="IM49" s="2">
        <v>19</v>
      </c>
      <c r="IN49" s="2">
        <v>466</v>
      </c>
      <c r="IO49" s="2">
        <v>69</v>
      </c>
      <c r="IP49" s="2">
        <v>69</v>
      </c>
      <c r="IQ49" s="2">
        <v>2028</v>
      </c>
      <c r="IR49" s="2">
        <v>2437</v>
      </c>
      <c r="IS49" s="2">
        <v>7691</v>
      </c>
      <c r="IT49" s="2">
        <v>57110</v>
      </c>
      <c r="IU49" s="2">
        <v>1090</v>
      </c>
      <c r="IV49" s="2">
        <v>4679</v>
      </c>
      <c r="IW49" s="2">
        <v>4679</v>
      </c>
      <c r="IX49" s="2">
        <v>13629</v>
      </c>
      <c r="IY49" s="2">
        <v>1635102</v>
      </c>
      <c r="IZ49" s="2">
        <v>30449</v>
      </c>
      <c r="JA49" s="2">
        <v>94</v>
      </c>
      <c r="JB49" s="2">
        <v>430</v>
      </c>
      <c r="JC49" s="2">
        <v>7082</v>
      </c>
      <c r="JD49" s="2">
        <v>1845</v>
      </c>
      <c r="JE49" s="2">
        <v>1093</v>
      </c>
      <c r="JF49" s="2">
        <v>725</v>
      </c>
      <c r="JG49" s="2">
        <v>34</v>
      </c>
      <c r="JH49" s="2">
        <v>1132</v>
      </c>
      <c r="JI49" s="2">
        <v>1025</v>
      </c>
      <c r="JJ49" s="2">
        <v>1732</v>
      </c>
      <c r="JK49" s="2">
        <v>2844</v>
      </c>
      <c r="JL49" s="2">
        <v>2713</v>
      </c>
      <c r="JM49" s="2">
        <v>431</v>
      </c>
      <c r="JN49" s="2">
        <v>246</v>
      </c>
      <c r="JO49" s="2">
        <v>2844</v>
      </c>
      <c r="JP49" s="2">
        <v>2844</v>
      </c>
      <c r="JQ49" s="2">
        <v>1560</v>
      </c>
      <c r="JR49" s="2">
        <v>223</v>
      </c>
      <c r="JS49" s="2">
        <v>760</v>
      </c>
      <c r="JT49" s="2">
        <v>8119</v>
      </c>
      <c r="JU49" s="2">
        <v>3444</v>
      </c>
      <c r="JV49" s="2">
        <v>4030</v>
      </c>
      <c r="JW49" s="2">
        <v>60</v>
      </c>
      <c r="JX49" s="2">
        <v>506</v>
      </c>
      <c r="JY49" s="2">
        <v>304</v>
      </c>
      <c r="JZ49" s="2">
        <v>250</v>
      </c>
      <c r="KA49" s="2">
        <v>1206</v>
      </c>
      <c r="KB49" s="2">
        <v>1172</v>
      </c>
      <c r="KC49" s="2">
        <v>0</v>
      </c>
      <c r="KD49" s="2">
        <v>23</v>
      </c>
    </row>
    <row r="50" spans="1:290" x14ac:dyDescent="0.25">
      <c r="A50" s="1" t="s">
        <v>4064</v>
      </c>
      <c r="B50" s="2">
        <v>2217</v>
      </c>
      <c r="C50" s="2">
        <v>105</v>
      </c>
      <c r="D50" s="2">
        <v>451</v>
      </c>
      <c r="E50" s="2">
        <v>3621</v>
      </c>
      <c r="F50" s="2">
        <v>326</v>
      </c>
      <c r="G50" s="2">
        <v>67</v>
      </c>
      <c r="H50" s="2">
        <v>67</v>
      </c>
      <c r="I50" s="2">
        <v>67</v>
      </c>
      <c r="J50" s="2">
        <v>74</v>
      </c>
      <c r="K50" s="2">
        <v>854</v>
      </c>
      <c r="L50" s="2">
        <v>854</v>
      </c>
      <c r="M50" s="2">
        <v>573</v>
      </c>
      <c r="N50" s="2">
        <v>534</v>
      </c>
      <c r="O50" s="2">
        <v>40</v>
      </c>
      <c r="P50" s="2">
        <v>199</v>
      </c>
      <c r="Q50" s="2">
        <v>199</v>
      </c>
      <c r="R50" s="2">
        <v>212</v>
      </c>
      <c r="S50" s="2">
        <v>212</v>
      </c>
      <c r="T50" s="2">
        <v>884</v>
      </c>
      <c r="U50" s="2">
        <v>262546</v>
      </c>
      <c r="V50" s="2">
        <v>3754</v>
      </c>
      <c r="W50" s="2">
        <v>196</v>
      </c>
      <c r="X50" s="2">
        <v>11856</v>
      </c>
      <c r="Y50" s="2">
        <v>33190</v>
      </c>
      <c r="Z50" s="2">
        <v>543</v>
      </c>
      <c r="AA50" s="2">
        <v>500</v>
      </c>
      <c r="AB50" s="2">
        <v>130</v>
      </c>
      <c r="AC50" s="2">
        <v>8704</v>
      </c>
      <c r="AD50" s="2">
        <v>81</v>
      </c>
      <c r="AE50" s="2">
        <v>2466</v>
      </c>
      <c r="AF50" s="2">
        <v>55</v>
      </c>
      <c r="AG50" s="2">
        <v>55</v>
      </c>
      <c r="AH50" s="2">
        <v>0</v>
      </c>
      <c r="AI50" s="2">
        <v>2895</v>
      </c>
      <c r="AJ50" s="2">
        <v>11</v>
      </c>
      <c r="AK50" s="2">
        <v>11</v>
      </c>
      <c r="AL50" s="2">
        <v>1524</v>
      </c>
      <c r="AM50" s="2">
        <v>147</v>
      </c>
      <c r="AN50" s="2">
        <v>414</v>
      </c>
      <c r="AO50" s="2">
        <v>4267</v>
      </c>
      <c r="AP50" s="2">
        <v>10</v>
      </c>
      <c r="AQ50" s="2">
        <v>10</v>
      </c>
      <c r="AR50" s="2">
        <v>52</v>
      </c>
      <c r="AS50" s="2">
        <v>22102</v>
      </c>
      <c r="AT50" s="2">
        <v>304</v>
      </c>
      <c r="AU50" s="2">
        <v>854</v>
      </c>
      <c r="AV50" s="2">
        <v>313</v>
      </c>
      <c r="AW50" s="2">
        <v>313</v>
      </c>
      <c r="AX50" s="2">
        <v>313</v>
      </c>
      <c r="AY50" s="2">
        <v>69</v>
      </c>
      <c r="AZ50" s="2">
        <v>69</v>
      </c>
      <c r="BA50" s="2">
        <v>69</v>
      </c>
      <c r="BB50" s="2">
        <v>69</v>
      </c>
      <c r="BC50" s="2">
        <v>644</v>
      </c>
      <c r="BD50" s="2">
        <v>43</v>
      </c>
      <c r="BE50" s="2">
        <v>609</v>
      </c>
      <c r="BF50" s="2">
        <v>620</v>
      </c>
      <c r="BG50" s="2">
        <v>2580</v>
      </c>
      <c r="BH50" s="2">
        <v>1183642</v>
      </c>
      <c r="BI50" s="2">
        <v>1183642</v>
      </c>
      <c r="BJ50" s="2">
        <v>22507</v>
      </c>
      <c r="BK50" s="2">
        <v>2669601</v>
      </c>
      <c r="BL50" s="2">
        <v>60564</v>
      </c>
      <c r="BM50" s="2">
        <v>172905</v>
      </c>
      <c r="BN50" s="2">
        <v>4850</v>
      </c>
      <c r="BO50" s="2">
        <v>2007</v>
      </c>
      <c r="BP50" s="2">
        <v>3148</v>
      </c>
      <c r="BQ50" s="2">
        <v>7552</v>
      </c>
      <c r="BR50" s="2">
        <v>7884</v>
      </c>
      <c r="BS50" s="2">
        <v>470665</v>
      </c>
      <c r="BT50" s="2">
        <v>470665</v>
      </c>
      <c r="BU50" s="2">
        <v>89370</v>
      </c>
      <c r="BV50" s="2">
        <v>89370</v>
      </c>
      <c r="BW50" s="2">
        <v>89370</v>
      </c>
      <c r="BX50" s="2">
        <v>1208</v>
      </c>
      <c r="BY50" s="2">
        <v>172</v>
      </c>
      <c r="BZ50" s="2">
        <v>451</v>
      </c>
      <c r="CA50" s="2">
        <v>21</v>
      </c>
      <c r="CB50" s="2">
        <v>88</v>
      </c>
      <c r="CC50" s="2">
        <v>88</v>
      </c>
      <c r="CD50" s="2">
        <v>167</v>
      </c>
      <c r="CE50" s="2">
        <v>0</v>
      </c>
      <c r="CF50" s="2">
        <v>1750</v>
      </c>
      <c r="CG50" s="2">
        <v>63</v>
      </c>
      <c r="CH50" s="2">
        <v>63</v>
      </c>
      <c r="CI50" s="2">
        <v>14</v>
      </c>
      <c r="CJ50" s="2">
        <v>304</v>
      </c>
      <c r="CK50" s="2">
        <v>5319</v>
      </c>
      <c r="CL50" s="2">
        <v>758</v>
      </c>
      <c r="CM50" s="2">
        <v>1141</v>
      </c>
      <c r="CN50" s="2">
        <v>19</v>
      </c>
      <c r="CO50" s="2">
        <v>1136</v>
      </c>
      <c r="CP50" s="2">
        <v>20</v>
      </c>
      <c r="CQ50" s="2">
        <v>2580</v>
      </c>
      <c r="CR50" s="2">
        <v>20465</v>
      </c>
      <c r="CS50" s="2">
        <v>1899</v>
      </c>
      <c r="CT50" s="2">
        <v>241737</v>
      </c>
      <c r="CU50" s="2">
        <v>63288</v>
      </c>
      <c r="CV50" s="2">
        <v>63288</v>
      </c>
      <c r="CW50" s="2">
        <v>1509</v>
      </c>
      <c r="CX50" s="2">
        <v>1130</v>
      </c>
      <c r="CY50" s="2">
        <v>557378</v>
      </c>
      <c r="CZ50" s="2">
        <v>1964</v>
      </c>
      <c r="DA50" s="2">
        <v>0</v>
      </c>
      <c r="DB50" s="2">
        <v>1530</v>
      </c>
      <c r="DC50" s="2">
        <v>6012</v>
      </c>
      <c r="DD50" s="2">
        <v>824</v>
      </c>
      <c r="DE50" s="2">
        <v>65</v>
      </c>
      <c r="DF50" s="2">
        <v>128</v>
      </c>
      <c r="DG50" s="2">
        <v>1099</v>
      </c>
      <c r="DH50" s="2">
        <v>674</v>
      </c>
      <c r="DI50" s="2">
        <v>16</v>
      </c>
      <c r="DJ50" s="2">
        <v>57</v>
      </c>
      <c r="DK50" s="2">
        <v>57</v>
      </c>
      <c r="DL50" s="2">
        <v>157</v>
      </c>
      <c r="DM50" s="2">
        <v>157</v>
      </c>
      <c r="DN50" s="2">
        <v>143</v>
      </c>
      <c r="DO50" s="2">
        <v>18</v>
      </c>
      <c r="DP50" s="2">
        <v>24</v>
      </c>
      <c r="DQ50" s="2">
        <v>24</v>
      </c>
      <c r="DR50" s="2">
        <v>17919</v>
      </c>
      <c r="DS50" s="2">
        <v>17919</v>
      </c>
      <c r="DT50" s="2">
        <v>20465</v>
      </c>
      <c r="DU50" s="2">
        <v>241737</v>
      </c>
      <c r="DV50" s="2">
        <v>167</v>
      </c>
      <c r="DW50" s="2">
        <v>3987</v>
      </c>
      <c r="DX50" s="2">
        <v>3754</v>
      </c>
      <c r="DY50" s="2">
        <v>4175</v>
      </c>
      <c r="DZ50" s="2">
        <v>15</v>
      </c>
      <c r="EA50" s="2">
        <v>9382</v>
      </c>
      <c r="EB50" s="2">
        <v>501</v>
      </c>
      <c r="EC50" s="2">
        <v>501</v>
      </c>
      <c r="ED50" s="2">
        <v>304</v>
      </c>
      <c r="EE50" s="2">
        <v>13</v>
      </c>
      <c r="EF50" s="2">
        <v>14</v>
      </c>
      <c r="EG50" s="2">
        <v>743</v>
      </c>
      <c r="EH50" s="2">
        <v>15628</v>
      </c>
      <c r="EI50" s="2">
        <v>6158</v>
      </c>
      <c r="EJ50" s="2">
        <v>183058</v>
      </c>
      <c r="EK50" s="2">
        <v>183058</v>
      </c>
      <c r="EL50" s="2">
        <v>43902</v>
      </c>
      <c r="EM50" s="2">
        <v>53</v>
      </c>
      <c r="EN50" s="2">
        <v>53</v>
      </c>
      <c r="EO50" s="2">
        <v>1456</v>
      </c>
      <c r="EP50" s="2">
        <v>13338</v>
      </c>
      <c r="EQ50" s="2">
        <v>241</v>
      </c>
      <c r="ER50" s="2">
        <v>29526</v>
      </c>
      <c r="ES50" s="2">
        <v>50</v>
      </c>
      <c r="ET50" s="2">
        <v>865</v>
      </c>
      <c r="EU50" s="2">
        <v>700</v>
      </c>
      <c r="EV50" s="2">
        <v>30734</v>
      </c>
      <c r="EW50" s="2">
        <v>29</v>
      </c>
      <c r="EX50" s="2">
        <v>71</v>
      </c>
      <c r="EY50" s="2">
        <v>5</v>
      </c>
      <c r="EZ50" s="2">
        <v>143</v>
      </c>
      <c r="FA50" s="2">
        <v>65</v>
      </c>
      <c r="FB50" s="2">
        <v>197531</v>
      </c>
      <c r="FC50" s="2">
        <v>346</v>
      </c>
      <c r="FD50" s="2">
        <v>21257</v>
      </c>
      <c r="FE50" s="2">
        <v>358</v>
      </c>
      <c r="FF50" s="2">
        <v>264</v>
      </c>
      <c r="FG50" s="2">
        <v>878</v>
      </c>
      <c r="FH50" s="2">
        <v>663</v>
      </c>
      <c r="FI50" s="2">
        <v>841</v>
      </c>
      <c r="FJ50" s="2">
        <v>11092</v>
      </c>
      <c r="FK50" s="2">
        <v>2258</v>
      </c>
      <c r="FL50" s="2">
        <v>10885</v>
      </c>
      <c r="FM50" s="2">
        <v>10885</v>
      </c>
      <c r="FN50" s="2">
        <v>43902</v>
      </c>
      <c r="FO50" s="2">
        <v>1656</v>
      </c>
      <c r="FP50" s="2">
        <v>2314</v>
      </c>
      <c r="FQ50" s="2">
        <v>358</v>
      </c>
      <c r="FR50" s="2">
        <v>8320</v>
      </c>
      <c r="FS50" s="2">
        <v>2411</v>
      </c>
      <c r="FT50" s="2">
        <v>15</v>
      </c>
      <c r="FU50" s="2">
        <v>24</v>
      </c>
      <c r="FV50" s="2">
        <v>3999</v>
      </c>
      <c r="FW50" s="2">
        <v>14196</v>
      </c>
      <c r="FX50" s="2">
        <v>2215</v>
      </c>
      <c r="FY50" s="2">
        <v>96902</v>
      </c>
      <c r="FZ50" s="2">
        <v>18563</v>
      </c>
      <c r="GA50" s="2">
        <v>1441089</v>
      </c>
      <c r="GB50" s="2">
        <v>0</v>
      </c>
      <c r="GC50" s="2">
        <v>192737</v>
      </c>
      <c r="GD50" s="2">
        <v>74756</v>
      </c>
      <c r="GE50" s="2">
        <v>75439</v>
      </c>
      <c r="GF50" s="2">
        <v>1356</v>
      </c>
      <c r="GG50" s="2">
        <v>206</v>
      </c>
      <c r="GH50" s="2">
        <v>88</v>
      </c>
      <c r="GI50" s="2">
        <v>3999</v>
      </c>
      <c r="GJ50" s="2">
        <v>215</v>
      </c>
      <c r="GK50" s="2">
        <v>3839</v>
      </c>
      <c r="GL50" s="2">
        <v>1190</v>
      </c>
      <c r="GM50" s="2">
        <v>2215</v>
      </c>
      <c r="GN50" s="2">
        <v>66362</v>
      </c>
      <c r="GO50" s="2">
        <v>14986</v>
      </c>
      <c r="GP50" s="2">
        <v>14986</v>
      </c>
      <c r="GQ50" s="2">
        <v>1441089</v>
      </c>
      <c r="GR50" s="2">
        <v>233</v>
      </c>
      <c r="GS50" s="2">
        <v>88</v>
      </c>
      <c r="GT50" s="2">
        <v>3999</v>
      </c>
      <c r="GU50" s="2">
        <v>63292</v>
      </c>
      <c r="GV50" s="2">
        <v>50</v>
      </c>
      <c r="GW50" s="2">
        <v>10715</v>
      </c>
      <c r="GX50" s="2">
        <v>23931</v>
      </c>
      <c r="GY50" s="2">
        <v>1028296</v>
      </c>
      <c r="GZ50" s="2">
        <v>24020</v>
      </c>
      <c r="HA50" s="2">
        <v>2789</v>
      </c>
      <c r="HB50" s="2">
        <v>2364279</v>
      </c>
      <c r="HC50" s="2">
        <v>0</v>
      </c>
      <c r="HD50" s="2">
        <v>253859</v>
      </c>
      <c r="HE50" s="2">
        <v>358</v>
      </c>
      <c r="HF50" s="2">
        <v>856</v>
      </c>
      <c r="HG50" s="2">
        <v>157790</v>
      </c>
      <c r="HH50" s="2">
        <v>463</v>
      </c>
      <c r="HI50" s="2">
        <v>14986</v>
      </c>
      <c r="HJ50" s="2">
        <v>463</v>
      </c>
      <c r="HK50" s="2">
        <v>12717</v>
      </c>
      <c r="HL50" s="2">
        <v>856</v>
      </c>
      <c r="HM50" s="2">
        <v>5814</v>
      </c>
      <c r="HN50" s="2">
        <v>80</v>
      </c>
      <c r="HO50" s="2">
        <v>55</v>
      </c>
      <c r="HP50" s="2">
        <v>32535</v>
      </c>
      <c r="HQ50" s="2">
        <v>71</v>
      </c>
      <c r="HR50" s="2">
        <v>80</v>
      </c>
      <c r="HS50" s="2">
        <v>241</v>
      </c>
      <c r="HT50" s="2">
        <v>944</v>
      </c>
      <c r="HU50" s="2">
        <v>944</v>
      </c>
      <c r="HV50" s="2">
        <v>14</v>
      </c>
      <c r="HW50" s="2">
        <v>14</v>
      </c>
      <c r="HX50" s="2">
        <v>396</v>
      </c>
      <c r="HY50" s="2">
        <v>67665</v>
      </c>
      <c r="HZ50" s="2">
        <v>67665</v>
      </c>
      <c r="IA50" s="2">
        <v>73</v>
      </c>
      <c r="IB50" s="2">
        <v>34</v>
      </c>
      <c r="IC50" s="2">
        <v>34</v>
      </c>
      <c r="ID50" s="2">
        <v>205</v>
      </c>
      <c r="IE50" s="2">
        <v>6550</v>
      </c>
      <c r="IF50" s="2">
        <v>6550</v>
      </c>
      <c r="IG50" s="2">
        <v>1933</v>
      </c>
      <c r="IH50" s="2">
        <v>155</v>
      </c>
      <c r="II50" s="2">
        <v>155</v>
      </c>
      <c r="IJ50" s="2">
        <v>728</v>
      </c>
      <c r="IK50" s="2">
        <v>0</v>
      </c>
      <c r="IL50" s="2">
        <v>104</v>
      </c>
      <c r="IM50" s="2">
        <v>104</v>
      </c>
      <c r="IN50" s="2">
        <v>1293</v>
      </c>
      <c r="IO50" s="2">
        <v>53</v>
      </c>
      <c r="IP50" s="2">
        <v>53</v>
      </c>
      <c r="IQ50" s="2">
        <v>1300</v>
      </c>
      <c r="IR50" s="2">
        <v>2472</v>
      </c>
      <c r="IS50" s="2">
        <v>16684</v>
      </c>
      <c r="IT50" s="2">
        <v>68917</v>
      </c>
      <c r="IU50" s="2">
        <v>600</v>
      </c>
      <c r="IV50" s="2">
        <v>6550</v>
      </c>
      <c r="IW50" s="2">
        <v>6550</v>
      </c>
      <c r="IX50" s="2">
        <v>11720</v>
      </c>
      <c r="IY50" s="2">
        <v>1995944</v>
      </c>
      <c r="IZ50" s="2">
        <v>67665</v>
      </c>
      <c r="JA50" s="2">
        <v>119</v>
      </c>
      <c r="JB50" s="2">
        <v>835</v>
      </c>
      <c r="JC50" s="2">
        <v>6448</v>
      </c>
      <c r="JD50" s="2">
        <v>2667</v>
      </c>
      <c r="JE50" s="2">
        <v>849</v>
      </c>
      <c r="JF50" s="2">
        <v>560</v>
      </c>
      <c r="JG50" s="2">
        <v>66</v>
      </c>
      <c r="JH50" s="2">
        <v>428</v>
      </c>
      <c r="JI50" s="2">
        <v>1640</v>
      </c>
      <c r="JJ50" s="2">
        <v>2368</v>
      </c>
      <c r="JK50" s="2">
        <v>260</v>
      </c>
      <c r="JL50" s="2">
        <v>2640</v>
      </c>
      <c r="JM50" s="2">
        <v>425</v>
      </c>
      <c r="JN50" s="2">
        <v>140</v>
      </c>
      <c r="JO50" s="2">
        <v>260</v>
      </c>
      <c r="JP50" s="2">
        <v>260</v>
      </c>
      <c r="JQ50" s="2">
        <v>1920</v>
      </c>
      <c r="JR50" s="2">
        <v>174</v>
      </c>
      <c r="JS50" s="2">
        <v>858</v>
      </c>
      <c r="JT50" s="2">
        <v>7014</v>
      </c>
      <c r="JU50" s="2">
        <v>3559</v>
      </c>
      <c r="JV50" s="2">
        <v>6541</v>
      </c>
      <c r="JW50" s="2">
        <v>15</v>
      </c>
      <c r="JX50" s="2">
        <v>103</v>
      </c>
      <c r="JY50" s="2">
        <v>168</v>
      </c>
      <c r="JZ50" s="2">
        <v>961</v>
      </c>
      <c r="KA50" s="2">
        <v>1765</v>
      </c>
      <c r="KB50" s="2">
        <v>1556</v>
      </c>
      <c r="KC50" s="2">
        <v>0</v>
      </c>
      <c r="KD50" s="2">
        <v>12</v>
      </c>
    </row>
    <row r="51" spans="1:290" x14ac:dyDescent="0.25">
      <c r="A51" s="1" t="s">
        <v>4065</v>
      </c>
      <c r="B51" s="2">
        <v>1574</v>
      </c>
      <c r="C51" s="2">
        <v>88</v>
      </c>
      <c r="D51" s="2">
        <v>177</v>
      </c>
      <c r="E51" s="2">
        <v>4024255</v>
      </c>
      <c r="F51" s="2">
        <v>292</v>
      </c>
      <c r="G51" s="2">
        <v>95</v>
      </c>
      <c r="H51" s="2">
        <v>95</v>
      </c>
      <c r="I51" s="2">
        <v>95</v>
      </c>
      <c r="J51" s="2">
        <v>160</v>
      </c>
      <c r="K51" s="2">
        <v>1064</v>
      </c>
      <c r="L51" s="2">
        <v>1064</v>
      </c>
      <c r="M51" s="2">
        <v>433</v>
      </c>
      <c r="N51" s="2">
        <v>781</v>
      </c>
      <c r="O51" s="2">
        <v>36</v>
      </c>
      <c r="P51" s="2">
        <v>58</v>
      </c>
      <c r="Q51" s="2">
        <v>58</v>
      </c>
      <c r="R51" s="2">
        <v>159</v>
      </c>
      <c r="S51" s="2">
        <v>159</v>
      </c>
      <c r="T51" s="2">
        <v>49</v>
      </c>
      <c r="U51" s="2">
        <v>361510</v>
      </c>
      <c r="V51" s="2">
        <v>1573</v>
      </c>
      <c r="W51" s="2">
        <v>103</v>
      </c>
      <c r="X51" s="2">
        <v>5129</v>
      </c>
      <c r="Y51" s="2">
        <v>161349</v>
      </c>
      <c r="Z51" s="2">
        <v>343</v>
      </c>
      <c r="AA51" s="2">
        <v>7624</v>
      </c>
      <c r="AB51" s="2">
        <v>15</v>
      </c>
      <c r="AC51" s="2">
        <v>8046</v>
      </c>
      <c r="AD51" s="2">
        <v>44</v>
      </c>
      <c r="AE51" s="2">
        <v>435</v>
      </c>
      <c r="AF51" s="2">
        <v>1</v>
      </c>
      <c r="AG51" s="2">
        <v>1</v>
      </c>
      <c r="AH51" s="2">
        <v>7706</v>
      </c>
      <c r="AI51" s="2">
        <v>309</v>
      </c>
      <c r="AJ51" s="2">
        <v>0</v>
      </c>
      <c r="AK51" s="2">
        <v>0</v>
      </c>
      <c r="AL51" s="2">
        <v>3411</v>
      </c>
      <c r="AM51" s="2">
        <v>82</v>
      </c>
      <c r="AN51" s="2">
        <v>421</v>
      </c>
      <c r="AO51" s="2">
        <v>3304</v>
      </c>
      <c r="AP51" s="2">
        <v>7</v>
      </c>
      <c r="AQ51" s="2">
        <v>7</v>
      </c>
      <c r="AR51" s="2">
        <v>55</v>
      </c>
      <c r="AS51" s="2">
        <v>29467</v>
      </c>
      <c r="AT51" s="2">
        <v>190</v>
      </c>
      <c r="AU51" s="2">
        <v>1064</v>
      </c>
      <c r="AV51" s="2">
        <v>662</v>
      </c>
      <c r="AW51" s="2">
        <v>662</v>
      </c>
      <c r="AX51" s="2">
        <v>662</v>
      </c>
      <c r="AY51" s="2">
        <v>58</v>
      </c>
      <c r="AZ51" s="2">
        <v>58</v>
      </c>
      <c r="BA51" s="2">
        <v>58</v>
      </c>
      <c r="BB51" s="2">
        <v>58</v>
      </c>
      <c r="BC51" s="2">
        <v>611</v>
      </c>
      <c r="BD51" s="2">
        <v>50</v>
      </c>
      <c r="BE51" s="2">
        <v>1167</v>
      </c>
      <c r="BF51" s="2">
        <v>199</v>
      </c>
      <c r="BG51" s="2">
        <v>387</v>
      </c>
      <c r="BH51" s="2">
        <v>244334</v>
      </c>
      <c r="BI51" s="2">
        <v>244334</v>
      </c>
      <c r="BJ51" s="2">
        <v>12773</v>
      </c>
      <c r="BK51" s="2">
        <v>1470905</v>
      </c>
      <c r="BL51" s="2">
        <v>28152</v>
      </c>
      <c r="BM51" s="2">
        <v>23914</v>
      </c>
      <c r="BN51" s="2">
        <v>2916</v>
      </c>
      <c r="BO51" s="2">
        <v>1940</v>
      </c>
      <c r="BP51" s="2">
        <v>1249</v>
      </c>
      <c r="BQ51" s="2">
        <v>5167</v>
      </c>
      <c r="BR51" s="2">
        <v>8475</v>
      </c>
      <c r="BS51" s="2">
        <v>247356</v>
      </c>
      <c r="BT51" s="2">
        <v>247356</v>
      </c>
      <c r="BU51" s="2">
        <v>59966</v>
      </c>
      <c r="BV51" s="2">
        <v>59966</v>
      </c>
      <c r="BW51" s="2">
        <v>59966</v>
      </c>
      <c r="BX51" s="2">
        <v>1013</v>
      </c>
      <c r="BY51" s="2">
        <v>158</v>
      </c>
      <c r="BZ51" s="2">
        <v>177</v>
      </c>
      <c r="CA51" s="2">
        <v>23</v>
      </c>
      <c r="CB51" s="2">
        <v>44</v>
      </c>
      <c r="CC51" s="2">
        <v>44</v>
      </c>
      <c r="CD51" s="2">
        <v>272</v>
      </c>
      <c r="CE51" s="2">
        <v>0</v>
      </c>
      <c r="CF51" s="2">
        <v>1673</v>
      </c>
      <c r="CG51" s="2">
        <v>9</v>
      </c>
      <c r="CH51" s="2">
        <v>9</v>
      </c>
      <c r="CI51" s="2">
        <v>18</v>
      </c>
      <c r="CJ51" s="2">
        <v>190</v>
      </c>
      <c r="CK51" s="2">
        <v>4610</v>
      </c>
      <c r="CL51" s="2">
        <v>158</v>
      </c>
      <c r="CM51" s="2">
        <v>1449</v>
      </c>
      <c r="CN51" s="2">
        <v>77</v>
      </c>
      <c r="CO51" s="2">
        <v>1342</v>
      </c>
      <c r="CP51" s="2">
        <v>7</v>
      </c>
      <c r="CQ51" s="2">
        <v>387</v>
      </c>
      <c r="CR51" s="2">
        <v>13071</v>
      </c>
      <c r="CS51" s="2">
        <v>643</v>
      </c>
      <c r="CT51" s="2">
        <v>112433</v>
      </c>
      <c r="CU51" s="2">
        <v>33931</v>
      </c>
      <c r="CV51" s="2">
        <v>33931</v>
      </c>
      <c r="CW51" s="2">
        <v>1355</v>
      </c>
      <c r="CX51" s="2">
        <v>540</v>
      </c>
      <c r="CY51" s="2">
        <v>467768</v>
      </c>
      <c r="CZ51" s="2">
        <v>1689</v>
      </c>
      <c r="DA51" s="2">
        <v>298326</v>
      </c>
      <c r="DB51" s="2">
        <v>1275</v>
      </c>
      <c r="DC51" s="2">
        <v>4139</v>
      </c>
      <c r="DD51" s="2">
        <v>6</v>
      </c>
      <c r="DE51" s="2">
        <v>2810</v>
      </c>
      <c r="DF51" s="2">
        <v>172</v>
      </c>
      <c r="DG51" s="2">
        <v>844</v>
      </c>
      <c r="DH51" s="2">
        <v>1127</v>
      </c>
      <c r="DI51" s="2">
        <v>30</v>
      </c>
      <c r="DJ51" s="2">
        <v>48</v>
      </c>
      <c r="DK51" s="2">
        <v>48</v>
      </c>
      <c r="DL51" s="2">
        <v>3214</v>
      </c>
      <c r="DM51" s="2">
        <v>3214</v>
      </c>
      <c r="DN51" s="2">
        <v>241</v>
      </c>
      <c r="DO51" s="2">
        <v>25</v>
      </c>
      <c r="DP51" s="2">
        <v>51</v>
      </c>
      <c r="DQ51" s="2">
        <v>51</v>
      </c>
      <c r="DR51" s="2">
        <v>4701</v>
      </c>
      <c r="DS51" s="2">
        <v>4701</v>
      </c>
      <c r="DT51" s="2">
        <v>13071</v>
      </c>
      <c r="DU51" s="2">
        <v>112433</v>
      </c>
      <c r="DV51" s="2">
        <v>156</v>
      </c>
      <c r="DW51" s="2">
        <v>3988</v>
      </c>
      <c r="DX51" s="2">
        <v>1573</v>
      </c>
      <c r="DY51" s="2">
        <v>3389</v>
      </c>
      <c r="DZ51" s="2">
        <v>34</v>
      </c>
      <c r="EA51" s="2">
        <v>10109</v>
      </c>
      <c r="EB51" s="2">
        <v>755</v>
      </c>
      <c r="EC51" s="2">
        <v>755</v>
      </c>
      <c r="ED51" s="2">
        <v>190</v>
      </c>
      <c r="EE51" s="2">
        <v>50</v>
      </c>
      <c r="EF51" s="2">
        <v>60</v>
      </c>
      <c r="EG51" s="2">
        <v>273</v>
      </c>
      <c r="EH51" s="2">
        <v>1491</v>
      </c>
      <c r="EI51" s="2">
        <v>2584</v>
      </c>
      <c r="EJ51" s="2">
        <v>597740</v>
      </c>
      <c r="EK51" s="2">
        <v>597740</v>
      </c>
      <c r="EL51" s="2">
        <v>70241</v>
      </c>
      <c r="EM51" s="2">
        <v>33</v>
      </c>
      <c r="EN51" s="2">
        <v>33</v>
      </c>
      <c r="EO51" s="2">
        <v>340</v>
      </c>
      <c r="EP51" s="2">
        <v>13290</v>
      </c>
      <c r="EQ51" s="2">
        <v>919</v>
      </c>
      <c r="ER51" s="2">
        <v>18074</v>
      </c>
      <c r="ES51" s="2">
        <v>33</v>
      </c>
      <c r="ET51" s="2">
        <v>649</v>
      </c>
      <c r="EU51" s="2">
        <v>93</v>
      </c>
      <c r="EV51" s="2">
        <v>2912</v>
      </c>
      <c r="EW51" s="2">
        <v>7</v>
      </c>
      <c r="EX51" s="2">
        <v>16</v>
      </c>
      <c r="EY51" s="2">
        <v>0</v>
      </c>
      <c r="EZ51" s="2">
        <v>241</v>
      </c>
      <c r="FA51" s="2">
        <v>41</v>
      </c>
      <c r="FB51" s="2">
        <v>31989</v>
      </c>
      <c r="FC51" s="2">
        <v>176</v>
      </c>
      <c r="FD51" s="2">
        <v>33791</v>
      </c>
      <c r="FE51" s="2">
        <v>253</v>
      </c>
      <c r="FF51" s="2">
        <v>17399</v>
      </c>
      <c r="FG51" s="2">
        <v>1413</v>
      </c>
      <c r="FH51" s="2">
        <v>1002</v>
      </c>
      <c r="FI51" s="2">
        <v>941</v>
      </c>
      <c r="FJ51" s="2">
        <v>2536</v>
      </c>
      <c r="FK51" s="2">
        <v>1183</v>
      </c>
      <c r="FL51" s="2">
        <v>12511</v>
      </c>
      <c r="FM51" s="2">
        <v>12511</v>
      </c>
      <c r="FN51" s="2">
        <v>70241</v>
      </c>
      <c r="FO51" s="2">
        <v>3551</v>
      </c>
      <c r="FP51" s="2">
        <v>1667</v>
      </c>
      <c r="FQ51" s="2">
        <v>253</v>
      </c>
      <c r="FR51" s="2">
        <v>10368</v>
      </c>
      <c r="FS51" s="2">
        <v>1871</v>
      </c>
      <c r="FT51" s="2">
        <v>19</v>
      </c>
      <c r="FU51" s="2">
        <v>15</v>
      </c>
      <c r="FV51" s="2">
        <v>1915</v>
      </c>
      <c r="FW51" s="2">
        <v>13806</v>
      </c>
      <c r="FX51" s="2">
        <v>4558</v>
      </c>
      <c r="FY51" s="2">
        <v>64192</v>
      </c>
      <c r="FZ51" s="2">
        <v>24358</v>
      </c>
      <c r="GA51" s="2">
        <v>1520328</v>
      </c>
      <c r="GB51" s="2">
        <v>0</v>
      </c>
      <c r="GC51" s="2">
        <v>8518</v>
      </c>
      <c r="GD51" s="2">
        <v>28257</v>
      </c>
      <c r="GE51" s="2">
        <v>48753</v>
      </c>
      <c r="GF51" s="2">
        <v>1248</v>
      </c>
      <c r="GG51" s="2">
        <v>381</v>
      </c>
      <c r="GH51" s="2">
        <v>67</v>
      </c>
      <c r="GI51" s="2">
        <v>1915</v>
      </c>
      <c r="GJ51" s="2">
        <v>204</v>
      </c>
      <c r="GK51" s="2">
        <v>764</v>
      </c>
      <c r="GL51" s="2">
        <v>493</v>
      </c>
      <c r="GM51" s="2">
        <v>4558</v>
      </c>
      <c r="GN51" s="2">
        <v>101864</v>
      </c>
      <c r="GO51" s="2">
        <v>29342</v>
      </c>
      <c r="GP51" s="2">
        <v>29342</v>
      </c>
      <c r="GQ51" s="2">
        <v>1520328</v>
      </c>
      <c r="GR51" s="2">
        <v>642</v>
      </c>
      <c r="GS51" s="2">
        <v>67</v>
      </c>
      <c r="GT51" s="2">
        <v>1915</v>
      </c>
      <c r="GU51" s="2">
        <v>22964</v>
      </c>
      <c r="GV51" s="2">
        <v>162</v>
      </c>
      <c r="GW51" s="2">
        <v>19168</v>
      </c>
      <c r="GX51" s="2">
        <v>4159</v>
      </c>
      <c r="GY51" s="2">
        <v>708124</v>
      </c>
      <c r="GZ51" s="2">
        <v>24081</v>
      </c>
      <c r="HA51" s="2">
        <v>1437</v>
      </c>
      <c r="HB51" s="2">
        <v>1641642</v>
      </c>
      <c r="HC51" s="2">
        <v>0</v>
      </c>
      <c r="HD51" s="2">
        <v>50232</v>
      </c>
      <c r="HE51" s="2">
        <v>253</v>
      </c>
      <c r="HF51" s="2">
        <v>899</v>
      </c>
      <c r="HG51" s="2">
        <v>73927</v>
      </c>
      <c r="HH51" s="2">
        <v>476</v>
      </c>
      <c r="HI51" s="2">
        <v>29342</v>
      </c>
      <c r="HJ51" s="2">
        <v>476</v>
      </c>
      <c r="HK51" s="2">
        <v>9661</v>
      </c>
      <c r="HL51" s="2">
        <v>899</v>
      </c>
      <c r="HM51" s="2">
        <v>8848</v>
      </c>
      <c r="HN51" s="2">
        <v>3</v>
      </c>
      <c r="HO51" s="2">
        <v>0</v>
      </c>
      <c r="HP51" s="2">
        <v>6658</v>
      </c>
      <c r="HQ51" s="2">
        <v>40</v>
      </c>
      <c r="HR51" s="2">
        <v>3</v>
      </c>
      <c r="HS51" s="2">
        <v>44</v>
      </c>
      <c r="HT51" s="2">
        <v>716</v>
      </c>
      <c r="HU51" s="2">
        <v>716</v>
      </c>
      <c r="HV51" s="2">
        <v>27</v>
      </c>
      <c r="HW51" s="2">
        <v>27</v>
      </c>
      <c r="HX51" s="2">
        <v>338</v>
      </c>
      <c r="HY51" s="2">
        <v>37703</v>
      </c>
      <c r="HZ51" s="2">
        <v>37703</v>
      </c>
      <c r="IA51" s="2">
        <v>389</v>
      </c>
      <c r="IB51" s="2">
        <v>127</v>
      </c>
      <c r="IC51" s="2">
        <v>127</v>
      </c>
      <c r="ID51" s="2">
        <v>167</v>
      </c>
      <c r="IE51" s="2">
        <v>6267</v>
      </c>
      <c r="IF51" s="2">
        <v>6267</v>
      </c>
      <c r="IG51" s="2">
        <v>2518</v>
      </c>
      <c r="IH51" s="2">
        <v>405</v>
      </c>
      <c r="II51" s="2">
        <v>405</v>
      </c>
      <c r="IJ51" s="2">
        <v>1420</v>
      </c>
      <c r="IK51" s="2">
        <v>31</v>
      </c>
      <c r="IL51" s="2">
        <v>64</v>
      </c>
      <c r="IM51" s="2">
        <v>64</v>
      </c>
      <c r="IN51" s="2">
        <v>409</v>
      </c>
      <c r="IO51" s="2">
        <v>31</v>
      </c>
      <c r="IP51" s="2">
        <v>31</v>
      </c>
      <c r="IQ51" s="2">
        <v>526</v>
      </c>
      <c r="IR51" s="2">
        <v>2275</v>
      </c>
      <c r="IS51" s="2">
        <v>3608</v>
      </c>
      <c r="IT51" s="2">
        <v>57646</v>
      </c>
      <c r="IU51" s="2">
        <v>845</v>
      </c>
      <c r="IV51" s="2">
        <v>6267</v>
      </c>
      <c r="IW51" s="2">
        <v>6267</v>
      </c>
      <c r="IX51" s="2">
        <v>12088</v>
      </c>
      <c r="IY51" s="2">
        <v>1680167</v>
      </c>
      <c r="IZ51" s="2">
        <v>37703</v>
      </c>
      <c r="JA51" s="2">
        <v>92</v>
      </c>
      <c r="JB51" s="2">
        <v>356</v>
      </c>
      <c r="JC51" s="2">
        <v>8149</v>
      </c>
      <c r="JD51" s="2">
        <v>1852</v>
      </c>
      <c r="JE51" s="2">
        <v>197</v>
      </c>
      <c r="JF51" s="2">
        <v>782</v>
      </c>
      <c r="JG51" s="2">
        <v>11</v>
      </c>
      <c r="JH51" s="2">
        <v>756</v>
      </c>
      <c r="JI51" s="2">
        <v>10051</v>
      </c>
      <c r="JJ51" s="2">
        <v>2642</v>
      </c>
      <c r="JK51" s="2">
        <v>724</v>
      </c>
      <c r="JL51" s="2">
        <v>2303</v>
      </c>
      <c r="JM51" s="2">
        <v>354</v>
      </c>
      <c r="JN51" s="2">
        <v>246</v>
      </c>
      <c r="JO51" s="2">
        <v>724</v>
      </c>
      <c r="JP51" s="2">
        <v>724</v>
      </c>
      <c r="JQ51" s="2">
        <v>1259</v>
      </c>
      <c r="JR51" s="2">
        <v>49</v>
      </c>
      <c r="JS51" s="2">
        <v>580</v>
      </c>
      <c r="JT51" s="2">
        <v>2206</v>
      </c>
      <c r="JU51" s="2">
        <v>5029</v>
      </c>
      <c r="JV51" s="2">
        <v>6511</v>
      </c>
      <c r="JW51" s="2">
        <v>24</v>
      </c>
      <c r="JX51" s="2">
        <v>449</v>
      </c>
      <c r="JY51" s="2">
        <v>283</v>
      </c>
      <c r="JZ51" s="2">
        <v>148</v>
      </c>
      <c r="KA51" s="2">
        <v>2030</v>
      </c>
      <c r="KB51" s="2">
        <v>2173</v>
      </c>
      <c r="KC51" s="2">
        <v>0</v>
      </c>
      <c r="KD51" s="2">
        <v>106</v>
      </c>
    </row>
    <row r="52" spans="1:290" x14ac:dyDescent="0.25">
      <c r="A52" s="1" t="s">
        <v>4073</v>
      </c>
      <c r="B52" s="2">
        <v>1915</v>
      </c>
      <c r="C52" s="2">
        <v>299</v>
      </c>
      <c r="D52" s="2">
        <v>308</v>
      </c>
      <c r="E52" s="2">
        <v>3440857</v>
      </c>
      <c r="F52" s="2">
        <v>411</v>
      </c>
      <c r="G52" s="2">
        <v>122</v>
      </c>
      <c r="H52" s="2">
        <v>122</v>
      </c>
      <c r="I52" s="2">
        <v>122</v>
      </c>
      <c r="J52" s="2">
        <v>206</v>
      </c>
      <c r="K52" s="2">
        <v>1519</v>
      </c>
      <c r="L52" s="2">
        <v>1519</v>
      </c>
      <c r="M52" s="2">
        <v>597</v>
      </c>
      <c r="N52" s="2">
        <v>115</v>
      </c>
      <c r="O52" s="2">
        <v>13</v>
      </c>
      <c r="P52" s="2">
        <v>92</v>
      </c>
      <c r="Q52" s="2">
        <v>92</v>
      </c>
      <c r="R52" s="2">
        <v>210</v>
      </c>
      <c r="S52" s="2">
        <v>210</v>
      </c>
      <c r="T52" s="2">
        <v>1203</v>
      </c>
      <c r="U52" s="2">
        <v>598795</v>
      </c>
      <c r="V52" s="2">
        <v>2553</v>
      </c>
      <c r="W52" s="2">
        <v>224</v>
      </c>
      <c r="X52" s="2">
        <v>9553</v>
      </c>
      <c r="Y52" s="2">
        <v>170990</v>
      </c>
      <c r="Z52" s="2">
        <v>716</v>
      </c>
      <c r="AA52" s="2">
        <v>0</v>
      </c>
      <c r="AB52" s="2">
        <v>66</v>
      </c>
      <c r="AC52" s="2">
        <v>9353</v>
      </c>
      <c r="AD52" s="2">
        <v>123</v>
      </c>
      <c r="AE52" s="2">
        <v>663</v>
      </c>
      <c r="AF52" s="2">
        <v>15</v>
      </c>
      <c r="AG52" s="2">
        <v>15</v>
      </c>
      <c r="AH52" s="2">
        <v>5537</v>
      </c>
      <c r="AI52" s="2">
        <v>439</v>
      </c>
      <c r="AJ52" s="2">
        <v>39</v>
      </c>
      <c r="AK52" s="2">
        <v>39</v>
      </c>
      <c r="AL52" s="2">
        <v>2113</v>
      </c>
      <c r="AM52" s="2">
        <v>116</v>
      </c>
      <c r="AN52" s="2">
        <v>531</v>
      </c>
      <c r="AO52" s="2">
        <v>4697</v>
      </c>
      <c r="AP52" s="2">
        <v>40</v>
      </c>
      <c r="AQ52" s="2">
        <v>40</v>
      </c>
      <c r="AR52" s="2">
        <v>43</v>
      </c>
      <c r="AS52" s="2">
        <v>34828</v>
      </c>
      <c r="AT52" s="2">
        <v>305</v>
      </c>
      <c r="AU52" s="2">
        <v>1519</v>
      </c>
      <c r="AV52" s="2">
        <v>650</v>
      </c>
      <c r="AW52" s="2">
        <v>650</v>
      </c>
      <c r="AX52" s="2">
        <v>650</v>
      </c>
      <c r="AY52" s="2">
        <v>68</v>
      </c>
      <c r="AZ52" s="2">
        <v>68</v>
      </c>
      <c r="BA52" s="2">
        <v>68</v>
      </c>
      <c r="BB52" s="2">
        <v>68</v>
      </c>
      <c r="BC52" s="2">
        <v>446</v>
      </c>
      <c r="BD52" s="2">
        <v>164</v>
      </c>
      <c r="BE52" s="2">
        <v>976</v>
      </c>
      <c r="BF52" s="2">
        <v>566</v>
      </c>
      <c r="BG52" s="2">
        <v>1037</v>
      </c>
      <c r="BH52" s="2">
        <v>270552</v>
      </c>
      <c r="BI52" s="2">
        <v>270552</v>
      </c>
      <c r="BJ52" s="2">
        <v>18272</v>
      </c>
      <c r="BK52" s="2">
        <v>1570786</v>
      </c>
      <c r="BL52" s="2">
        <v>153208</v>
      </c>
      <c r="BM52" s="2">
        <v>1649</v>
      </c>
      <c r="BN52" s="2">
        <v>1992</v>
      </c>
      <c r="BO52" s="2">
        <v>1374</v>
      </c>
      <c r="BP52" s="2">
        <v>3870</v>
      </c>
      <c r="BQ52" s="2">
        <v>3004</v>
      </c>
      <c r="BR52" s="2">
        <v>8146</v>
      </c>
      <c r="BS52" s="2">
        <v>295654</v>
      </c>
      <c r="BT52" s="2">
        <v>295654</v>
      </c>
      <c r="BU52" s="2">
        <v>58515</v>
      </c>
      <c r="BV52" s="2">
        <v>58515</v>
      </c>
      <c r="BW52" s="2">
        <v>58515</v>
      </c>
      <c r="BX52" s="2">
        <v>3738</v>
      </c>
      <c r="BY52" s="2">
        <v>223</v>
      </c>
      <c r="BZ52" s="2">
        <v>308</v>
      </c>
      <c r="CA52" s="2">
        <v>33</v>
      </c>
      <c r="CB52" s="2">
        <v>20</v>
      </c>
      <c r="CC52" s="2">
        <v>20</v>
      </c>
      <c r="CD52" s="2">
        <v>20</v>
      </c>
      <c r="CE52" s="2">
        <v>0</v>
      </c>
      <c r="CF52" s="2">
        <v>3149</v>
      </c>
      <c r="CG52" s="2">
        <v>26</v>
      </c>
      <c r="CH52" s="2">
        <v>26</v>
      </c>
      <c r="CI52" s="2">
        <v>39</v>
      </c>
      <c r="CJ52" s="2">
        <v>305</v>
      </c>
      <c r="CK52" s="2">
        <v>3769</v>
      </c>
      <c r="CL52" s="2">
        <v>1165</v>
      </c>
      <c r="CM52" s="2">
        <v>3010</v>
      </c>
      <c r="CN52" s="2">
        <v>91</v>
      </c>
      <c r="CO52" s="2">
        <v>967</v>
      </c>
      <c r="CP52" s="2">
        <v>6</v>
      </c>
      <c r="CQ52" s="2">
        <v>1037</v>
      </c>
      <c r="CR52" s="2">
        <v>12196</v>
      </c>
      <c r="CS52" s="2">
        <v>2136</v>
      </c>
      <c r="CT52" s="2">
        <v>234495</v>
      </c>
      <c r="CU52" s="2">
        <v>54117</v>
      </c>
      <c r="CV52" s="2">
        <v>54117</v>
      </c>
      <c r="CW52" s="2">
        <v>1743</v>
      </c>
      <c r="CX52" s="2">
        <v>408</v>
      </c>
      <c r="CY52" s="2">
        <v>593661</v>
      </c>
      <c r="CZ52" s="2">
        <v>5937</v>
      </c>
      <c r="DA52" s="2">
        <v>514793</v>
      </c>
      <c r="DB52" s="2">
        <v>3089</v>
      </c>
      <c r="DC52" s="2">
        <v>5450</v>
      </c>
      <c r="DD52" s="2">
        <v>78</v>
      </c>
      <c r="DE52" s="2">
        <v>2537</v>
      </c>
      <c r="DF52" s="2">
        <v>112</v>
      </c>
      <c r="DG52" s="2">
        <v>1198</v>
      </c>
      <c r="DH52" s="2">
        <v>1695</v>
      </c>
      <c r="DI52" s="2">
        <v>10</v>
      </c>
      <c r="DJ52" s="2">
        <v>70</v>
      </c>
      <c r="DK52" s="2">
        <v>70</v>
      </c>
      <c r="DL52" s="2">
        <v>105</v>
      </c>
      <c r="DM52" s="2">
        <v>105</v>
      </c>
      <c r="DN52" s="2">
        <v>242</v>
      </c>
      <c r="DO52" s="2">
        <v>23</v>
      </c>
      <c r="DP52" s="2">
        <v>24</v>
      </c>
      <c r="DQ52" s="2">
        <v>24</v>
      </c>
      <c r="DR52" s="2">
        <v>8165</v>
      </c>
      <c r="DS52" s="2">
        <v>8165</v>
      </c>
      <c r="DT52" s="2">
        <v>12196</v>
      </c>
      <c r="DU52" s="2">
        <v>234495</v>
      </c>
      <c r="DV52" s="2">
        <v>336</v>
      </c>
      <c r="DW52" s="2">
        <v>16988</v>
      </c>
      <c r="DX52" s="2">
        <v>2553</v>
      </c>
      <c r="DY52" s="2">
        <v>5159</v>
      </c>
      <c r="DZ52" s="2">
        <v>18</v>
      </c>
      <c r="EA52" s="2">
        <v>15679</v>
      </c>
      <c r="EB52" s="2">
        <v>1035</v>
      </c>
      <c r="EC52" s="2">
        <v>1035</v>
      </c>
      <c r="ED52" s="2">
        <v>305</v>
      </c>
      <c r="EE52" s="2">
        <v>29</v>
      </c>
      <c r="EF52" s="2">
        <v>49</v>
      </c>
      <c r="EG52" s="2">
        <v>993</v>
      </c>
      <c r="EH52" s="2">
        <v>1507</v>
      </c>
      <c r="EI52" s="2">
        <v>3713</v>
      </c>
      <c r="EJ52" s="2">
        <v>64164</v>
      </c>
      <c r="EK52" s="2">
        <v>64164</v>
      </c>
      <c r="EL52" s="2">
        <v>81327</v>
      </c>
      <c r="EM52" s="2">
        <v>125</v>
      </c>
      <c r="EN52" s="2">
        <v>125</v>
      </c>
      <c r="EO52" s="2">
        <v>0</v>
      </c>
      <c r="EP52" s="2">
        <v>12357</v>
      </c>
      <c r="EQ52" s="2">
        <v>6235</v>
      </c>
      <c r="ER52" s="2">
        <v>34498</v>
      </c>
      <c r="ES52" s="2">
        <v>68</v>
      </c>
      <c r="ET52" s="2">
        <v>745</v>
      </c>
      <c r="EU52" s="2">
        <v>244</v>
      </c>
      <c r="EV52" s="2">
        <v>0</v>
      </c>
      <c r="EW52" s="2">
        <v>8</v>
      </c>
      <c r="EX52" s="2">
        <v>95</v>
      </c>
      <c r="EY52" s="2">
        <v>32</v>
      </c>
      <c r="EZ52" s="2">
        <v>242</v>
      </c>
      <c r="FA52" s="2">
        <v>24</v>
      </c>
      <c r="FB52" s="2">
        <v>60176</v>
      </c>
      <c r="FC52" s="2">
        <v>513</v>
      </c>
      <c r="FD52" s="2">
        <v>41935</v>
      </c>
      <c r="FE52" s="2">
        <v>463</v>
      </c>
      <c r="FF52" s="2">
        <v>44</v>
      </c>
      <c r="FG52" s="2">
        <v>1494</v>
      </c>
      <c r="FH52" s="2">
        <v>1113</v>
      </c>
      <c r="FI52" s="2">
        <v>433</v>
      </c>
      <c r="FJ52" s="2">
        <v>4354</v>
      </c>
      <c r="FK52" s="2">
        <v>247</v>
      </c>
      <c r="FL52" s="2">
        <v>10747</v>
      </c>
      <c r="FM52" s="2">
        <v>10747</v>
      </c>
      <c r="FN52" s="2">
        <v>81327</v>
      </c>
      <c r="FO52" s="2">
        <v>2119</v>
      </c>
      <c r="FP52" s="2">
        <v>2941</v>
      </c>
      <c r="FQ52" s="2">
        <v>463</v>
      </c>
      <c r="FR52" s="2">
        <v>17849</v>
      </c>
      <c r="FS52" s="2">
        <v>2822</v>
      </c>
      <c r="FT52" s="2">
        <v>4</v>
      </c>
      <c r="FU52" s="2">
        <v>28</v>
      </c>
      <c r="FV52" s="2">
        <v>3773</v>
      </c>
      <c r="FW52" s="2">
        <v>11721</v>
      </c>
      <c r="FX52" s="2">
        <v>2764</v>
      </c>
      <c r="FY52" s="2">
        <v>45974</v>
      </c>
      <c r="FZ52" s="2">
        <v>208673</v>
      </c>
      <c r="GA52" s="2">
        <v>3106113</v>
      </c>
      <c r="GB52" s="2">
        <v>0</v>
      </c>
      <c r="GC52" s="2">
        <v>115835</v>
      </c>
      <c r="GD52" s="2">
        <v>109908</v>
      </c>
      <c r="GE52" s="2">
        <v>38287</v>
      </c>
      <c r="GF52" s="2">
        <v>1470</v>
      </c>
      <c r="GG52" s="2">
        <v>561</v>
      </c>
      <c r="GH52" s="2">
        <v>123</v>
      </c>
      <c r="GI52" s="2">
        <v>3773</v>
      </c>
      <c r="GJ52" s="2">
        <v>257</v>
      </c>
      <c r="GK52" s="2">
        <v>2508</v>
      </c>
      <c r="GL52" s="2">
        <v>348</v>
      </c>
      <c r="GM52" s="2">
        <v>2764</v>
      </c>
      <c r="GN52" s="2">
        <v>85378</v>
      </c>
      <c r="GO52" s="2">
        <v>8304</v>
      </c>
      <c r="GP52" s="2">
        <v>8304</v>
      </c>
      <c r="GQ52" s="2">
        <v>3106113</v>
      </c>
      <c r="GR52" s="2">
        <v>473</v>
      </c>
      <c r="GS52" s="2">
        <v>123</v>
      </c>
      <c r="GT52" s="2">
        <v>3773</v>
      </c>
      <c r="GU52" s="2">
        <v>6618</v>
      </c>
      <c r="GV52" s="2">
        <v>21</v>
      </c>
      <c r="GW52" s="2">
        <v>2548</v>
      </c>
      <c r="GX52" s="2">
        <v>3888</v>
      </c>
      <c r="GY52" s="2">
        <v>1287950</v>
      </c>
      <c r="GZ52" s="2">
        <v>22597</v>
      </c>
      <c r="HA52" s="2">
        <v>1448</v>
      </c>
      <c r="HB52" s="2">
        <v>2327176</v>
      </c>
      <c r="HC52" s="2">
        <v>0</v>
      </c>
      <c r="HD52" s="2">
        <v>56059</v>
      </c>
      <c r="HE52" s="2">
        <v>463</v>
      </c>
      <c r="HF52" s="2">
        <v>1205</v>
      </c>
      <c r="HG52" s="2">
        <v>91269</v>
      </c>
      <c r="HH52" s="2">
        <v>1742</v>
      </c>
      <c r="HI52" s="2">
        <v>8304</v>
      </c>
      <c r="HJ52" s="2">
        <v>1742</v>
      </c>
      <c r="HK52" s="2">
        <v>17572</v>
      </c>
      <c r="HL52" s="2">
        <v>1205</v>
      </c>
      <c r="HM52" s="2">
        <v>8634</v>
      </c>
      <c r="HN52" s="2">
        <v>101</v>
      </c>
      <c r="HO52" s="2">
        <v>0</v>
      </c>
      <c r="HP52" s="2">
        <v>170</v>
      </c>
      <c r="HQ52" s="2">
        <v>40</v>
      </c>
      <c r="HR52" s="2">
        <v>101</v>
      </c>
      <c r="HS52" s="2">
        <v>424</v>
      </c>
      <c r="HT52" s="2">
        <v>1013</v>
      </c>
      <c r="HU52" s="2">
        <v>1013</v>
      </c>
      <c r="HV52" s="2">
        <v>77</v>
      </c>
      <c r="HW52" s="2">
        <v>77</v>
      </c>
      <c r="HX52" s="2">
        <v>371</v>
      </c>
      <c r="HY52" s="2">
        <v>232404</v>
      </c>
      <c r="HZ52" s="2">
        <v>232404</v>
      </c>
      <c r="IA52" s="2">
        <v>341</v>
      </c>
      <c r="IB52" s="2">
        <v>55</v>
      </c>
      <c r="IC52" s="2">
        <v>55</v>
      </c>
      <c r="ID52" s="2">
        <v>108</v>
      </c>
      <c r="IE52" s="2">
        <v>8687</v>
      </c>
      <c r="IF52" s="2">
        <v>8687</v>
      </c>
      <c r="IG52" s="2">
        <v>1397</v>
      </c>
      <c r="IH52" s="2">
        <v>467</v>
      </c>
      <c r="II52" s="2">
        <v>467</v>
      </c>
      <c r="IJ52" s="2">
        <v>2909</v>
      </c>
      <c r="IK52" s="2">
        <v>0</v>
      </c>
      <c r="IL52" s="2">
        <v>59</v>
      </c>
      <c r="IM52" s="2">
        <v>59</v>
      </c>
      <c r="IN52" s="2">
        <v>740</v>
      </c>
      <c r="IO52" s="2">
        <v>18</v>
      </c>
      <c r="IP52" s="2">
        <v>18</v>
      </c>
      <c r="IQ52" s="2">
        <v>2633</v>
      </c>
      <c r="IR52" s="2">
        <v>2477</v>
      </c>
      <c r="IS52" s="2">
        <v>7004</v>
      </c>
      <c r="IT52" s="2">
        <v>43493</v>
      </c>
      <c r="IU52" s="2">
        <v>1999</v>
      </c>
      <c r="IV52" s="2">
        <v>8687</v>
      </c>
      <c r="IW52" s="2">
        <v>8687</v>
      </c>
      <c r="IX52" s="2">
        <v>14943</v>
      </c>
      <c r="IY52" s="2">
        <v>1637031</v>
      </c>
      <c r="IZ52" s="2">
        <v>232404</v>
      </c>
      <c r="JA52" s="2">
        <v>147</v>
      </c>
      <c r="JB52" s="2">
        <v>758</v>
      </c>
      <c r="JC52" s="2">
        <v>10240</v>
      </c>
      <c r="JD52" s="2">
        <v>2176</v>
      </c>
      <c r="JE52" s="2">
        <v>903</v>
      </c>
      <c r="JF52" s="2">
        <v>283</v>
      </c>
      <c r="JG52" s="2">
        <v>44</v>
      </c>
      <c r="JH52" s="2">
        <v>756</v>
      </c>
      <c r="JI52" s="2">
        <v>15338</v>
      </c>
      <c r="JJ52" s="2">
        <v>10349</v>
      </c>
      <c r="JK52" s="2">
        <v>571</v>
      </c>
      <c r="JL52" s="2">
        <v>4979</v>
      </c>
      <c r="JM52" s="2">
        <v>677</v>
      </c>
      <c r="JN52" s="2">
        <v>217</v>
      </c>
      <c r="JO52" s="2">
        <v>571</v>
      </c>
      <c r="JP52" s="2">
        <v>571</v>
      </c>
      <c r="JQ52" s="2">
        <v>2682</v>
      </c>
      <c r="JR52" s="2">
        <v>237</v>
      </c>
      <c r="JS52" s="2">
        <v>1003</v>
      </c>
      <c r="JT52" s="2">
        <v>18069</v>
      </c>
      <c r="JU52" s="2">
        <v>4050</v>
      </c>
      <c r="JV52" s="2">
        <v>5995</v>
      </c>
      <c r="JW52" s="2">
        <v>72</v>
      </c>
      <c r="JX52" s="2">
        <v>406</v>
      </c>
      <c r="JY52" s="2">
        <v>596</v>
      </c>
      <c r="JZ52" s="2">
        <v>198</v>
      </c>
      <c r="KA52" s="2">
        <v>2402</v>
      </c>
      <c r="KB52" s="2">
        <v>2935</v>
      </c>
      <c r="KC52" s="2">
        <v>0</v>
      </c>
      <c r="KD52" s="2">
        <v>251</v>
      </c>
    </row>
    <row r="53" spans="1:290" x14ac:dyDescent="0.25">
      <c r="A53" s="1" t="s">
        <v>4084</v>
      </c>
      <c r="B53" s="2">
        <v>940</v>
      </c>
      <c r="C53" s="2">
        <v>890</v>
      </c>
      <c r="D53" s="2">
        <v>137</v>
      </c>
      <c r="E53" s="2">
        <v>4288872</v>
      </c>
      <c r="F53" s="2">
        <v>331</v>
      </c>
      <c r="G53" s="2">
        <v>0</v>
      </c>
      <c r="H53" s="2">
        <v>0</v>
      </c>
      <c r="I53" s="2">
        <v>0</v>
      </c>
      <c r="J53" s="2">
        <v>183</v>
      </c>
      <c r="K53" s="2">
        <v>917</v>
      </c>
      <c r="L53" s="2">
        <v>917</v>
      </c>
      <c r="M53" s="2">
        <v>580</v>
      </c>
      <c r="N53" s="2">
        <v>89</v>
      </c>
      <c r="O53" s="2">
        <v>19</v>
      </c>
      <c r="P53" s="2">
        <v>174</v>
      </c>
      <c r="Q53" s="2">
        <v>174</v>
      </c>
      <c r="R53" s="2">
        <v>237</v>
      </c>
      <c r="S53" s="2">
        <v>237</v>
      </c>
      <c r="T53" s="2">
        <v>304</v>
      </c>
      <c r="U53" s="2">
        <v>266734</v>
      </c>
      <c r="V53" s="2">
        <v>2087</v>
      </c>
      <c r="W53" s="2">
        <v>394</v>
      </c>
      <c r="X53" s="2">
        <v>7757</v>
      </c>
      <c r="Y53" s="2">
        <v>114801</v>
      </c>
      <c r="Z53" s="2">
        <v>597</v>
      </c>
      <c r="AA53" s="2">
        <v>5</v>
      </c>
      <c r="AB53" s="2">
        <v>62</v>
      </c>
      <c r="AC53" s="2">
        <v>5955</v>
      </c>
      <c r="AD53" s="2">
        <v>517</v>
      </c>
      <c r="AE53" s="2">
        <v>763</v>
      </c>
      <c r="AF53" s="2">
        <v>14</v>
      </c>
      <c r="AG53" s="2">
        <v>14</v>
      </c>
      <c r="AH53" s="2">
        <v>7300</v>
      </c>
      <c r="AI53" s="2">
        <v>272</v>
      </c>
      <c r="AJ53" s="2">
        <v>0</v>
      </c>
      <c r="AK53" s="2">
        <v>0</v>
      </c>
      <c r="AL53" s="2">
        <v>594</v>
      </c>
      <c r="AM53" s="2">
        <v>163</v>
      </c>
      <c r="AN53" s="2">
        <v>422</v>
      </c>
      <c r="AO53" s="2">
        <v>3380</v>
      </c>
      <c r="AP53" s="2">
        <v>24</v>
      </c>
      <c r="AQ53" s="2">
        <v>24</v>
      </c>
      <c r="AR53" s="2">
        <v>37</v>
      </c>
      <c r="AS53" s="2">
        <v>42668</v>
      </c>
      <c r="AT53" s="2">
        <v>162</v>
      </c>
      <c r="AU53" s="2">
        <v>917</v>
      </c>
      <c r="AV53" s="2">
        <v>599</v>
      </c>
      <c r="AW53" s="2">
        <v>599</v>
      </c>
      <c r="AX53" s="2">
        <v>599</v>
      </c>
      <c r="AY53" s="2">
        <v>35</v>
      </c>
      <c r="AZ53" s="2">
        <v>35</v>
      </c>
      <c r="BA53" s="2">
        <v>35</v>
      </c>
      <c r="BB53" s="2">
        <v>35</v>
      </c>
      <c r="BC53" s="2">
        <v>448</v>
      </c>
      <c r="BD53" s="2">
        <v>252</v>
      </c>
      <c r="BE53" s="2">
        <v>5348</v>
      </c>
      <c r="BF53" s="2">
        <v>486</v>
      </c>
      <c r="BG53" s="2">
        <v>211</v>
      </c>
      <c r="BH53" s="2">
        <v>312519</v>
      </c>
      <c r="BI53" s="2">
        <v>312519</v>
      </c>
      <c r="BJ53" s="2">
        <v>16498</v>
      </c>
      <c r="BK53" s="2">
        <v>1908187</v>
      </c>
      <c r="BL53" s="2">
        <v>115779</v>
      </c>
      <c r="BM53" s="2">
        <v>778</v>
      </c>
      <c r="BN53" s="2">
        <v>2107</v>
      </c>
      <c r="BO53" s="2">
        <v>1504</v>
      </c>
      <c r="BP53" s="2">
        <v>12298</v>
      </c>
      <c r="BQ53" s="2">
        <v>3705</v>
      </c>
      <c r="BR53" s="2">
        <v>4958</v>
      </c>
      <c r="BS53" s="2">
        <v>84593</v>
      </c>
      <c r="BT53" s="2">
        <v>84593</v>
      </c>
      <c r="BU53" s="2">
        <v>94636</v>
      </c>
      <c r="BV53" s="2">
        <v>94636</v>
      </c>
      <c r="BW53" s="2">
        <v>94636</v>
      </c>
      <c r="BX53" s="2">
        <v>1769</v>
      </c>
      <c r="BY53" s="2">
        <v>165</v>
      </c>
      <c r="BZ53" s="2">
        <v>137</v>
      </c>
      <c r="CA53" s="2">
        <v>6</v>
      </c>
      <c r="CB53" s="2">
        <v>36</v>
      </c>
      <c r="CC53" s="2">
        <v>36</v>
      </c>
      <c r="CD53" s="2">
        <v>227</v>
      </c>
      <c r="CE53" s="2">
        <v>0</v>
      </c>
      <c r="CF53" s="2">
        <v>1307</v>
      </c>
      <c r="CG53" s="2">
        <v>35</v>
      </c>
      <c r="CH53" s="2">
        <v>35</v>
      </c>
      <c r="CI53" s="2">
        <v>26</v>
      </c>
      <c r="CJ53" s="2">
        <v>162</v>
      </c>
      <c r="CK53" s="2">
        <v>3683</v>
      </c>
      <c r="CL53" s="2">
        <v>1755</v>
      </c>
      <c r="CM53" s="2">
        <v>1895</v>
      </c>
      <c r="CN53" s="2">
        <v>104</v>
      </c>
      <c r="CO53" s="2">
        <v>643</v>
      </c>
      <c r="CP53" s="2">
        <v>8</v>
      </c>
      <c r="CQ53" s="2">
        <v>211</v>
      </c>
      <c r="CR53" s="2">
        <v>16989</v>
      </c>
      <c r="CS53" s="2">
        <v>5743</v>
      </c>
      <c r="CT53" s="2">
        <v>128541</v>
      </c>
      <c r="CU53" s="2">
        <v>10716</v>
      </c>
      <c r="CV53" s="2">
        <v>10716</v>
      </c>
      <c r="CW53" s="2">
        <v>1677</v>
      </c>
      <c r="CX53" s="2">
        <v>757</v>
      </c>
      <c r="CY53" s="2">
        <v>647750</v>
      </c>
      <c r="CZ53" s="2">
        <v>4129</v>
      </c>
      <c r="DA53" s="2">
        <v>627505</v>
      </c>
      <c r="DB53" s="2">
        <v>2574</v>
      </c>
      <c r="DC53" s="2">
        <v>3689</v>
      </c>
      <c r="DD53" s="2">
        <v>43</v>
      </c>
      <c r="DE53" s="2">
        <v>3486</v>
      </c>
      <c r="DF53" s="2">
        <v>158</v>
      </c>
      <c r="DG53" s="2">
        <v>920</v>
      </c>
      <c r="DH53" s="2">
        <v>1292</v>
      </c>
      <c r="DI53" s="2">
        <v>18</v>
      </c>
      <c r="DJ53" s="2">
        <v>61</v>
      </c>
      <c r="DK53" s="2">
        <v>61</v>
      </c>
      <c r="DL53" s="2">
        <v>103</v>
      </c>
      <c r="DM53" s="2">
        <v>103</v>
      </c>
      <c r="DN53" s="2">
        <v>116</v>
      </c>
      <c r="DO53" s="2">
        <v>54</v>
      </c>
      <c r="DP53" s="2">
        <v>18</v>
      </c>
      <c r="DQ53" s="2">
        <v>18</v>
      </c>
      <c r="DR53" s="2">
        <v>14146</v>
      </c>
      <c r="DS53" s="2">
        <v>14146</v>
      </c>
      <c r="DT53" s="2">
        <v>16989</v>
      </c>
      <c r="DU53" s="2">
        <v>128541</v>
      </c>
      <c r="DV53" s="2">
        <v>284</v>
      </c>
      <c r="DW53" s="2">
        <v>19231</v>
      </c>
      <c r="DX53" s="2">
        <v>2087</v>
      </c>
      <c r="DY53" s="2">
        <v>3619</v>
      </c>
      <c r="DZ53" s="2">
        <v>12</v>
      </c>
      <c r="EA53" s="2">
        <v>15993</v>
      </c>
      <c r="EB53" s="2">
        <v>490</v>
      </c>
      <c r="EC53" s="2">
        <v>490</v>
      </c>
      <c r="ED53" s="2">
        <v>162</v>
      </c>
      <c r="EE53" s="2">
        <v>43</v>
      </c>
      <c r="EF53" s="2">
        <v>70</v>
      </c>
      <c r="EG53" s="2">
        <v>476</v>
      </c>
      <c r="EH53" s="2">
        <v>1507</v>
      </c>
      <c r="EI53" s="2">
        <v>3827</v>
      </c>
      <c r="EJ53" s="2">
        <v>151166</v>
      </c>
      <c r="EK53" s="2">
        <v>151166</v>
      </c>
      <c r="EL53" s="2">
        <v>33731</v>
      </c>
      <c r="EM53" s="2">
        <v>67</v>
      </c>
      <c r="EN53" s="2">
        <v>67</v>
      </c>
      <c r="EO53" s="2">
        <v>0</v>
      </c>
      <c r="EP53" s="2">
        <v>10615</v>
      </c>
      <c r="EQ53" s="2">
        <v>3496</v>
      </c>
      <c r="ER53" s="2">
        <v>22671</v>
      </c>
      <c r="ES53" s="2">
        <v>53</v>
      </c>
      <c r="ET53" s="2">
        <v>944</v>
      </c>
      <c r="EU53" s="2">
        <v>254</v>
      </c>
      <c r="EV53" s="2">
        <v>561</v>
      </c>
      <c r="EW53" s="2">
        <v>8</v>
      </c>
      <c r="EX53" s="2">
        <v>61</v>
      </c>
      <c r="EY53" s="2">
        <v>1</v>
      </c>
      <c r="EZ53" s="2">
        <v>116</v>
      </c>
      <c r="FA53" s="2">
        <v>33</v>
      </c>
      <c r="FB53" s="2">
        <v>57497</v>
      </c>
      <c r="FC53" s="2">
        <v>369</v>
      </c>
      <c r="FD53" s="2">
        <v>65600</v>
      </c>
      <c r="FE53" s="2">
        <v>331</v>
      </c>
      <c r="FF53" s="2">
        <v>13</v>
      </c>
      <c r="FG53" s="2">
        <v>1025</v>
      </c>
      <c r="FH53" s="2">
        <v>954</v>
      </c>
      <c r="FI53" s="2">
        <v>1369</v>
      </c>
      <c r="FJ53" s="2">
        <v>4200</v>
      </c>
      <c r="FK53" s="2">
        <v>166</v>
      </c>
      <c r="FL53" s="2">
        <v>16249</v>
      </c>
      <c r="FM53" s="2">
        <v>16249</v>
      </c>
      <c r="FN53" s="2">
        <v>33731</v>
      </c>
      <c r="FO53" s="2">
        <v>29351</v>
      </c>
      <c r="FP53" s="2">
        <v>2717</v>
      </c>
      <c r="FQ53" s="2">
        <v>331</v>
      </c>
      <c r="FR53" s="2">
        <v>12438</v>
      </c>
      <c r="FS53" s="2">
        <v>2751</v>
      </c>
      <c r="FT53" s="2">
        <v>78</v>
      </c>
      <c r="FU53" s="2">
        <v>19</v>
      </c>
      <c r="FV53" s="2">
        <v>2609</v>
      </c>
      <c r="FW53" s="2">
        <v>6836</v>
      </c>
      <c r="FX53" s="2">
        <v>2401</v>
      </c>
      <c r="FY53" s="2">
        <v>106049</v>
      </c>
      <c r="FZ53" s="2">
        <v>35730</v>
      </c>
      <c r="GA53" s="2">
        <v>1992191</v>
      </c>
      <c r="GB53" s="2">
        <v>0</v>
      </c>
      <c r="GC53" s="2">
        <v>21826</v>
      </c>
      <c r="GD53" s="2">
        <v>67553</v>
      </c>
      <c r="GE53" s="2">
        <v>21967</v>
      </c>
      <c r="GF53" s="2">
        <v>1257</v>
      </c>
      <c r="GG53" s="2">
        <v>486</v>
      </c>
      <c r="GH53" s="2">
        <v>191</v>
      </c>
      <c r="GI53" s="2">
        <v>2609</v>
      </c>
      <c r="GJ53" s="2">
        <v>166</v>
      </c>
      <c r="GK53" s="2">
        <v>1016</v>
      </c>
      <c r="GL53" s="2">
        <v>791</v>
      </c>
      <c r="GM53" s="2">
        <v>2401</v>
      </c>
      <c r="GN53" s="2">
        <v>67185</v>
      </c>
      <c r="GO53" s="2">
        <v>23681</v>
      </c>
      <c r="GP53" s="2">
        <v>23681</v>
      </c>
      <c r="GQ53" s="2">
        <v>1992191</v>
      </c>
      <c r="GR53" s="2">
        <v>194</v>
      </c>
      <c r="GS53" s="2">
        <v>191</v>
      </c>
      <c r="GT53" s="2">
        <v>2609</v>
      </c>
      <c r="GU53" s="2">
        <v>3953</v>
      </c>
      <c r="GV53" s="2">
        <v>4</v>
      </c>
      <c r="GW53" s="2">
        <v>753</v>
      </c>
      <c r="GX53" s="2">
        <v>17296</v>
      </c>
      <c r="GY53" s="2">
        <v>1077476</v>
      </c>
      <c r="GZ53" s="2">
        <v>20596</v>
      </c>
      <c r="HA53" s="2">
        <v>851</v>
      </c>
      <c r="HB53" s="2">
        <v>2007066</v>
      </c>
      <c r="HC53" s="2">
        <v>0</v>
      </c>
      <c r="HD53" s="2">
        <v>130642</v>
      </c>
      <c r="HE53" s="2">
        <v>331</v>
      </c>
      <c r="HF53" s="2">
        <v>1220</v>
      </c>
      <c r="HG53" s="2">
        <v>86205</v>
      </c>
      <c r="HH53" s="2">
        <v>1547</v>
      </c>
      <c r="HI53" s="2">
        <v>23681</v>
      </c>
      <c r="HJ53" s="2">
        <v>1547</v>
      </c>
      <c r="HK53" s="2">
        <v>86</v>
      </c>
      <c r="HL53" s="2">
        <v>1220</v>
      </c>
      <c r="HM53" s="2">
        <v>8167</v>
      </c>
      <c r="HN53" s="2">
        <v>6</v>
      </c>
      <c r="HO53" s="2">
        <v>0</v>
      </c>
      <c r="HP53" s="2">
        <v>438</v>
      </c>
      <c r="HQ53" s="2">
        <v>66</v>
      </c>
      <c r="HR53" s="2">
        <v>6</v>
      </c>
      <c r="HS53" s="2">
        <v>208</v>
      </c>
      <c r="HT53" s="2">
        <v>1018</v>
      </c>
      <c r="HU53" s="2">
        <v>1018</v>
      </c>
      <c r="HV53" s="2">
        <v>109</v>
      </c>
      <c r="HW53" s="2">
        <v>109</v>
      </c>
      <c r="HX53" s="2">
        <v>844</v>
      </c>
      <c r="HY53" s="2">
        <v>50745</v>
      </c>
      <c r="HZ53" s="2">
        <v>50745</v>
      </c>
      <c r="IA53" s="2">
        <v>913</v>
      </c>
      <c r="IB53" s="2">
        <v>12</v>
      </c>
      <c r="IC53" s="2">
        <v>12</v>
      </c>
      <c r="ID53" s="2">
        <v>38</v>
      </c>
      <c r="IE53" s="2">
        <v>8194</v>
      </c>
      <c r="IF53" s="2">
        <v>8194</v>
      </c>
      <c r="IG53" s="2">
        <v>5093</v>
      </c>
      <c r="IH53" s="2">
        <v>453</v>
      </c>
      <c r="II53" s="2">
        <v>453</v>
      </c>
      <c r="IJ53" s="2">
        <v>1666</v>
      </c>
      <c r="IK53" s="2">
        <v>0</v>
      </c>
      <c r="IL53" s="2">
        <v>54</v>
      </c>
      <c r="IM53" s="2">
        <v>54</v>
      </c>
      <c r="IN53" s="2">
        <v>622</v>
      </c>
      <c r="IO53" s="2">
        <v>97</v>
      </c>
      <c r="IP53" s="2">
        <v>97</v>
      </c>
      <c r="IQ53" s="2">
        <v>558</v>
      </c>
      <c r="IR53" s="2">
        <v>7964</v>
      </c>
      <c r="IS53" s="2">
        <v>5374</v>
      </c>
      <c r="IT53" s="2">
        <v>37560</v>
      </c>
      <c r="IU53" s="2">
        <v>3097</v>
      </c>
      <c r="IV53" s="2">
        <v>8194</v>
      </c>
      <c r="IW53" s="2">
        <v>8194</v>
      </c>
      <c r="IX53" s="2">
        <v>14231</v>
      </c>
      <c r="IY53" s="2">
        <v>1428573</v>
      </c>
      <c r="IZ53" s="2">
        <v>50745</v>
      </c>
      <c r="JA53" s="2">
        <v>124</v>
      </c>
      <c r="JB53" s="2">
        <v>893</v>
      </c>
      <c r="JC53" s="2">
        <v>10142</v>
      </c>
      <c r="JD53" s="2">
        <v>435</v>
      </c>
      <c r="JE53" s="2">
        <v>516</v>
      </c>
      <c r="JF53" s="2">
        <v>1389</v>
      </c>
      <c r="JG53" s="2">
        <v>31</v>
      </c>
      <c r="JH53" s="2">
        <v>593</v>
      </c>
      <c r="JI53" s="2">
        <v>12511</v>
      </c>
      <c r="JJ53" s="2">
        <v>6988</v>
      </c>
      <c r="JK53" s="2">
        <v>207</v>
      </c>
      <c r="JL53" s="2">
        <v>4083</v>
      </c>
      <c r="JM53" s="2">
        <v>697</v>
      </c>
      <c r="JN53" s="2">
        <v>272</v>
      </c>
      <c r="JO53" s="2">
        <v>207</v>
      </c>
      <c r="JP53" s="2">
        <v>207</v>
      </c>
      <c r="JQ53" s="2">
        <v>2399</v>
      </c>
      <c r="JR53" s="2">
        <v>202</v>
      </c>
      <c r="JS53" s="2">
        <v>866</v>
      </c>
      <c r="JT53" s="2">
        <v>5391</v>
      </c>
      <c r="JU53" s="2">
        <v>4660</v>
      </c>
      <c r="JV53" s="2">
        <v>6011</v>
      </c>
      <c r="JW53" s="2">
        <v>57</v>
      </c>
      <c r="JX53" s="2">
        <v>534</v>
      </c>
      <c r="JY53" s="2">
        <v>697</v>
      </c>
      <c r="JZ53" s="2">
        <v>371</v>
      </c>
      <c r="KA53" s="2">
        <v>2792</v>
      </c>
      <c r="KB53" s="2">
        <v>1991</v>
      </c>
      <c r="KC53" s="2">
        <v>0</v>
      </c>
      <c r="KD53" s="2">
        <v>188</v>
      </c>
    </row>
    <row r="54" spans="1:290" x14ac:dyDescent="0.25">
      <c r="A54" s="1" t="s">
        <v>4095</v>
      </c>
      <c r="B54" s="2">
        <v>2242</v>
      </c>
      <c r="C54" s="2">
        <v>668</v>
      </c>
      <c r="D54" s="2">
        <v>509</v>
      </c>
      <c r="E54" s="2">
        <v>3106213</v>
      </c>
      <c r="F54" s="2">
        <v>489</v>
      </c>
      <c r="G54" s="2">
        <v>138</v>
      </c>
      <c r="H54" s="2">
        <v>138</v>
      </c>
      <c r="I54" s="2">
        <v>138</v>
      </c>
      <c r="J54" s="2">
        <v>209</v>
      </c>
      <c r="K54" s="2">
        <v>3968</v>
      </c>
      <c r="L54" s="2">
        <v>3968</v>
      </c>
      <c r="M54" s="2">
        <v>696</v>
      </c>
      <c r="N54" s="2">
        <v>191</v>
      </c>
      <c r="O54" s="2">
        <v>55</v>
      </c>
      <c r="P54" s="2">
        <v>55</v>
      </c>
      <c r="Q54" s="2">
        <v>55</v>
      </c>
      <c r="R54" s="2">
        <v>276</v>
      </c>
      <c r="S54" s="2">
        <v>276</v>
      </c>
      <c r="T54" s="2">
        <v>1633</v>
      </c>
      <c r="U54" s="2">
        <v>423262</v>
      </c>
      <c r="V54" s="2">
        <v>2447</v>
      </c>
      <c r="W54" s="2">
        <v>189</v>
      </c>
      <c r="X54" s="2">
        <v>12274</v>
      </c>
      <c r="Y54" s="2">
        <v>212393</v>
      </c>
      <c r="Z54" s="2">
        <v>763</v>
      </c>
      <c r="AA54" s="2">
        <v>4</v>
      </c>
      <c r="AB54" s="2">
        <v>60</v>
      </c>
      <c r="AC54" s="2">
        <v>15592</v>
      </c>
      <c r="AD54" s="2">
        <v>394</v>
      </c>
      <c r="AE54" s="2">
        <v>914</v>
      </c>
      <c r="AF54" s="2">
        <v>120</v>
      </c>
      <c r="AG54" s="2">
        <v>120</v>
      </c>
      <c r="AH54" s="2">
        <v>5543</v>
      </c>
      <c r="AI54" s="2">
        <v>357</v>
      </c>
      <c r="AJ54" s="2">
        <v>1</v>
      </c>
      <c r="AK54" s="2">
        <v>1</v>
      </c>
      <c r="AL54" s="2">
        <v>1200</v>
      </c>
      <c r="AM54" s="2">
        <v>174</v>
      </c>
      <c r="AN54" s="2">
        <v>447</v>
      </c>
      <c r="AO54" s="2">
        <v>4164</v>
      </c>
      <c r="AP54" s="2">
        <v>11</v>
      </c>
      <c r="AQ54" s="2">
        <v>11</v>
      </c>
      <c r="AR54" s="2">
        <v>38</v>
      </c>
      <c r="AS54" s="2">
        <v>33864</v>
      </c>
      <c r="AT54" s="2">
        <v>286</v>
      </c>
      <c r="AU54" s="2">
        <v>3968</v>
      </c>
      <c r="AV54" s="2">
        <v>328</v>
      </c>
      <c r="AW54" s="2">
        <v>328</v>
      </c>
      <c r="AX54" s="2">
        <v>328</v>
      </c>
      <c r="AY54" s="2">
        <v>107</v>
      </c>
      <c r="AZ54" s="2">
        <v>107</v>
      </c>
      <c r="BA54" s="2">
        <v>107</v>
      </c>
      <c r="BB54" s="2">
        <v>107</v>
      </c>
      <c r="BC54" s="2">
        <v>960</v>
      </c>
      <c r="BD54" s="2">
        <v>212</v>
      </c>
      <c r="BE54" s="2">
        <v>6295</v>
      </c>
      <c r="BF54" s="2">
        <v>380</v>
      </c>
      <c r="BG54" s="2">
        <v>426</v>
      </c>
      <c r="BH54" s="2">
        <v>459637</v>
      </c>
      <c r="BI54" s="2">
        <v>459637</v>
      </c>
      <c r="BJ54" s="2">
        <v>20918</v>
      </c>
      <c r="BK54" s="2">
        <v>2022716</v>
      </c>
      <c r="BL54" s="2">
        <v>189884</v>
      </c>
      <c r="BM54" s="2">
        <v>668</v>
      </c>
      <c r="BN54" s="2">
        <v>1402</v>
      </c>
      <c r="BO54" s="2">
        <v>823</v>
      </c>
      <c r="BP54" s="2">
        <v>8253</v>
      </c>
      <c r="BQ54" s="2">
        <v>6355</v>
      </c>
      <c r="BR54" s="2">
        <v>7877</v>
      </c>
      <c r="BS54" s="2">
        <v>206297</v>
      </c>
      <c r="BT54" s="2">
        <v>206297</v>
      </c>
      <c r="BU54" s="2">
        <v>113160</v>
      </c>
      <c r="BV54" s="2">
        <v>113160</v>
      </c>
      <c r="BW54" s="2">
        <v>113160</v>
      </c>
      <c r="BX54" s="2">
        <v>4189</v>
      </c>
      <c r="BY54" s="2">
        <v>325</v>
      </c>
      <c r="BZ54" s="2">
        <v>509</v>
      </c>
      <c r="CA54" s="2">
        <v>11</v>
      </c>
      <c r="CB54" s="2">
        <v>118</v>
      </c>
      <c r="CC54" s="2">
        <v>118</v>
      </c>
      <c r="CD54" s="2">
        <v>223</v>
      </c>
      <c r="CE54" s="2">
        <v>0</v>
      </c>
      <c r="CF54" s="2">
        <v>3276</v>
      </c>
      <c r="CG54" s="2">
        <v>13</v>
      </c>
      <c r="CH54" s="2">
        <v>13</v>
      </c>
      <c r="CI54" s="2">
        <v>46</v>
      </c>
      <c r="CJ54" s="2">
        <v>286</v>
      </c>
      <c r="CK54" s="2">
        <v>7307</v>
      </c>
      <c r="CL54" s="2">
        <v>2590</v>
      </c>
      <c r="CM54" s="2">
        <v>3238</v>
      </c>
      <c r="CN54" s="2">
        <v>89</v>
      </c>
      <c r="CO54" s="2">
        <v>1596</v>
      </c>
      <c r="CP54" s="2">
        <v>8</v>
      </c>
      <c r="CQ54" s="2">
        <v>426</v>
      </c>
      <c r="CR54" s="2">
        <v>21353</v>
      </c>
      <c r="CS54" s="2">
        <v>4984</v>
      </c>
      <c r="CT54" s="2">
        <v>157973</v>
      </c>
      <c r="CU54" s="2">
        <v>15900</v>
      </c>
      <c r="CV54" s="2">
        <v>15900</v>
      </c>
      <c r="CW54" s="2">
        <v>2107</v>
      </c>
      <c r="CX54" s="2">
        <v>830</v>
      </c>
      <c r="CY54" s="2">
        <v>581616</v>
      </c>
      <c r="CZ54" s="2">
        <v>6141</v>
      </c>
      <c r="DA54" s="2">
        <v>454295</v>
      </c>
      <c r="DB54" s="2">
        <v>2158</v>
      </c>
      <c r="DC54" s="2">
        <v>5209</v>
      </c>
      <c r="DD54" s="2">
        <v>250</v>
      </c>
      <c r="DE54" s="2">
        <v>2748</v>
      </c>
      <c r="DF54" s="2">
        <v>375</v>
      </c>
      <c r="DG54" s="2">
        <v>1328</v>
      </c>
      <c r="DH54" s="2">
        <v>1337</v>
      </c>
      <c r="DI54" s="2">
        <v>41</v>
      </c>
      <c r="DJ54" s="2">
        <v>52</v>
      </c>
      <c r="DK54" s="2">
        <v>52</v>
      </c>
      <c r="DL54" s="2">
        <v>339</v>
      </c>
      <c r="DM54" s="2">
        <v>339</v>
      </c>
      <c r="DN54" s="2">
        <v>335</v>
      </c>
      <c r="DO54" s="2">
        <v>22</v>
      </c>
      <c r="DP54" s="2">
        <v>34</v>
      </c>
      <c r="DQ54" s="2">
        <v>34</v>
      </c>
      <c r="DR54" s="2">
        <v>9150</v>
      </c>
      <c r="DS54" s="2">
        <v>9150</v>
      </c>
      <c r="DT54" s="2">
        <v>21353</v>
      </c>
      <c r="DU54" s="2">
        <v>157973</v>
      </c>
      <c r="DV54" s="2">
        <v>297</v>
      </c>
      <c r="DW54" s="2">
        <v>16948</v>
      </c>
      <c r="DX54" s="2">
        <v>2447</v>
      </c>
      <c r="DY54" s="2">
        <v>6941</v>
      </c>
      <c r="DZ54" s="2">
        <v>12</v>
      </c>
      <c r="EA54" s="2">
        <v>14645</v>
      </c>
      <c r="EB54" s="2">
        <v>1800</v>
      </c>
      <c r="EC54" s="2">
        <v>1800</v>
      </c>
      <c r="ED54" s="2">
        <v>286</v>
      </c>
      <c r="EE54" s="2">
        <v>75</v>
      </c>
      <c r="EF54" s="2">
        <v>117</v>
      </c>
      <c r="EG54" s="2">
        <v>839</v>
      </c>
      <c r="EH54" s="2">
        <v>13488</v>
      </c>
      <c r="EI54" s="2">
        <v>2643</v>
      </c>
      <c r="EJ54" s="2">
        <v>239030</v>
      </c>
      <c r="EK54" s="2">
        <v>239030</v>
      </c>
      <c r="EL54" s="2">
        <v>29986</v>
      </c>
      <c r="EM54" s="2">
        <v>100</v>
      </c>
      <c r="EN54" s="2">
        <v>100</v>
      </c>
      <c r="EO54" s="2">
        <v>0</v>
      </c>
      <c r="EP54" s="2">
        <v>17365</v>
      </c>
      <c r="EQ54" s="2">
        <v>1932</v>
      </c>
      <c r="ER54" s="2">
        <v>38710</v>
      </c>
      <c r="ES54" s="2">
        <v>65</v>
      </c>
      <c r="ET54" s="2">
        <v>1104</v>
      </c>
      <c r="EU54" s="2">
        <v>248</v>
      </c>
      <c r="EV54" s="2">
        <v>0</v>
      </c>
      <c r="EW54" s="2">
        <v>0</v>
      </c>
      <c r="EX54" s="2">
        <v>9</v>
      </c>
      <c r="EY54" s="2">
        <v>5</v>
      </c>
      <c r="EZ54" s="2">
        <v>335</v>
      </c>
      <c r="FA54" s="2">
        <v>36</v>
      </c>
      <c r="FB54" s="2">
        <v>62507</v>
      </c>
      <c r="FC54" s="2">
        <v>407</v>
      </c>
      <c r="FD54" s="2">
        <v>40789</v>
      </c>
      <c r="FE54" s="2">
        <v>356</v>
      </c>
      <c r="FF54" s="2">
        <v>105</v>
      </c>
      <c r="FG54" s="2">
        <v>2471</v>
      </c>
      <c r="FH54" s="2">
        <v>974</v>
      </c>
      <c r="FI54" s="2">
        <v>2037</v>
      </c>
      <c r="FJ54" s="2">
        <v>5576</v>
      </c>
      <c r="FK54" s="2">
        <v>401</v>
      </c>
      <c r="FL54" s="2">
        <v>16901</v>
      </c>
      <c r="FM54" s="2">
        <v>16901</v>
      </c>
      <c r="FN54" s="2">
        <v>29986</v>
      </c>
      <c r="FO54" s="2">
        <v>1740</v>
      </c>
      <c r="FP54" s="2">
        <v>2672</v>
      </c>
      <c r="FQ54" s="2">
        <v>356</v>
      </c>
      <c r="FR54" s="2">
        <v>18729</v>
      </c>
      <c r="FS54" s="2">
        <v>2625</v>
      </c>
      <c r="FT54" s="2">
        <v>23</v>
      </c>
      <c r="FU54" s="2">
        <v>94</v>
      </c>
      <c r="FV54" s="2">
        <v>3814</v>
      </c>
      <c r="FW54" s="2">
        <v>19281</v>
      </c>
      <c r="FX54" s="2">
        <v>1757</v>
      </c>
      <c r="FY54" s="2">
        <v>90019</v>
      </c>
      <c r="FZ54" s="2">
        <v>152447</v>
      </c>
      <c r="GA54" s="2">
        <v>1659685</v>
      </c>
      <c r="GB54" s="2">
        <v>0</v>
      </c>
      <c r="GC54" s="2">
        <v>63449</v>
      </c>
      <c r="GD54" s="2">
        <v>117291</v>
      </c>
      <c r="GE54" s="2">
        <v>37897</v>
      </c>
      <c r="GF54" s="2">
        <v>1420</v>
      </c>
      <c r="GG54" s="2">
        <v>449</v>
      </c>
      <c r="GH54" s="2">
        <v>101</v>
      </c>
      <c r="GI54" s="2">
        <v>3814</v>
      </c>
      <c r="GJ54" s="2">
        <v>129</v>
      </c>
      <c r="GK54" s="2">
        <v>2795</v>
      </c>
      <c r="GL54" s="2">
        <v>576</v>
      </c>
      <c r="GM54" s="2">
        <v>1757</v>
      </c>
      <c r="GN54" s="2">
        <v>47848</v>
      </c>
      <c r="GO54" s="2">
        <v>12874</v>
      </c>
      <c r="GP54" s="2">
        <v>12874</v>
      </c>
      <c r="GQ54" s="2">
        <v>1659685</v>
      </c>
      <c r="GR54" s="2">
        <v>214</v>
      </c>
      <c r="GS54" s="2">
        <v>101</v>
      </c>
      <c r="GT54" s="2">
        <v>3814</v>
      </c>
      <c r="GU54" s="2">
        <v>64763</v>
      </c>
      <c r="GV54" s="2">
        <v>5</v>
      </c>
      <c r="GW54" s="2">
        <v>10003</v>
      </c>
      <c r="GX54" s="2">
        <v>11240</v>
      </c>
      <c r="GY54" s="2">
        <v>1202081</v>
      </c>
      <c r="GZ54" s="2">
        <v>26550</v>
      </c>
      <c r="HA54" s="2">
        <v>2106</v>
      </c>
      <c r="HB54" s="2">
        <v>2724334</v>
      </c>
      <c r="HC54" s="2">
        <v>0</v>
      </c>
      <c r="HD54" s="2">
        <v>107037</v>
      </c>
      <c r="HE54" s="2">
        <v>356</v>
      </c>
      <c r="HF54" s="2">
        <v>1310</v>
      </c>
      <c r="HG54" s="2">
        <v>97486</v>
      </c>
      <c r="HH54" s="2">
        <v>1170</v>
      </c>
      <c r="HI54" s="2">
        <v>12874</v>
      </c>
      <c r="HJ54" s="2">
        <v>1170</v>
      </c>
      <c r="HK54" s="2">
        <v>484</v>
      </c>
      <c r="HL54" s="2">
        <v>1310</v>
      </c>
      <c r="HM54" s="2">
        <v>4625</v>
      </c>
      <c r="HN54" s="2">
        <v>6</v>
      </c>
      <c r="HO54" s="2">
        <v>0</v>
      </c>
      <c r="HP54" s="2">
        <v>20</v>
      </c>
      <c r="HQ54" s="2">
        <v>55</v>
      </c>
      <c r="HR54" s="2">
        <v>6</v>
      </c>
      <c r="HS54" s="2">
        <v>519</v>
      </c>
      <c r="HT54" s="2">
        <v>1047</v>
      </c>
      <c r="HU54" s="2">
        <v>1047</v>
      </c>
      <c r="HV54" s="2">
        <v>27</v>
      </c>
      <c r="HW54" s="2">
        <v>27</v>
      </c>
      <c r="HX54" s="2">
        <v>431</v>
      </c>
      <c r="HY54" s="2">
        <v>244908</v>
      </c>
      <c r="HZ54" s="2">
        <v>244908</v>
      </c>
      <c r="IA54" s="2">
        <v>492</v>
      </c>
      <c r="IB54" s="2">
        <v>38</v>
      </c>
      <c r="IC54" s="2">
        <v>38</v>
      </c>
      <c r="ID54" s="2">
        <v>71</v>
      </c>
      <c r="IE54" s="2">
        <v>8960</v>
      </c>
      <c r="IF54" s="2">
        <v>8960</v>
      </c>
      <c r="IG54" s="2">
        <v>1937</v>
      </c>
      <c r="IH54" s="2">
        <v>951</v>
      </c>
      <c r="II54" s="2">
        <v>951</v>
      </c>
      <c r="IJ54" s="2">
        <v>2074</v>
      </c>
      <c r="IK54" s="2">
        <v>13</v>
      </c>
      <c r="IL54" s="2">
        <v>73</v>
      </c>
      <c r="IM54" s="2">
        <v>73</v>
      </c>
      <c r="IN54" s="2">
        <v>633</v>
      </c>
      <c r="IO54" s="2">
        <v>21</v>
      </c>
      <c r="IP54" s="2">
        <v>21</v>
      </c>
      <c r="IQ54" s="2">
        <v>782</v>
      </c>
      <c r="IR54" s="2">
        <v>5288</v>
      </c>
      <c r="IS54" s="2">
        <v>5409</v>
      </c>
      <c r="IT54" s="2">
        <v>65134</v>
      </c>
      <c r="IU54" s="2">
        <v>2399</v>
      </c>
      <c r="IV54" s="2">
        <v>8960</v>
      </c>
      <c r="IW54" s="2">
        <v>8960</v>
      </c>
      <c r="IX54" s="2">
        <v>16818</v>
      </c>
      <c r="IY54" s="2">
        <v>2219438</v>
      </c>
      <c r="IZ54" s="2">
        <v>244908</v>
      </c>
      <c r="JA54" s="2">
        <v>161</v>
      </c>
      <c r="JB54" s="2">
        <v>824</v>
      </c>
      <c r="JC54" s="2">
        <v>10316</v>
      </c>
      <c r="JD54" s="2">
        <v>2196</v>
      </c>
      <c r="JE54" s="2">
        <v>1472</v>
      </c>
      <c r="JF54" s="2">
        <v>1874</v>
      </c>
      <c r="JG54" s="2">
        <v>51</v>
      </c>
      <c r="JH54" s="2">
        <v>1554</v>
      </c>
      <c r="JI54" s="2">
        <v>14156</v>
      </c>
      <c r="JJ54" s="2">
        <v>10568</v>
      </c>
      <c r="JK54" s="2">
        <v>286</v>
      </c>
      <c r="JL54" s="2">
        <v>4163</v>
      </c>
      <c r="JM54" s="2">
        <v>630</v>
      </c>
      <c r="JN54" s="2">
        <v>320</v>
      </c>
      <c r="JO54" s="2">
        <v>286</v>
      </c>
      <c r="JP54" s="2">
        <v>286</v>
      </c>
      <c r="JQ54" s="2">
        <v>2205</v>
      </c>
      <c r="JR54" s="2">
        <v>221</v>
      </c>
      <c r="JS54" s="2">
        <v>1050</v>
      </c>
      <c r="JT54" s="2">
        <v>9812</v>
      </c>
      <c r="JU54" s="2">
        <v>3919</v>
      </c>
      <c r="JV54" s="2">
        <v>8404</v>
      </c>
      <c r="JW54" s="2">
        <v>38</v>
      </c>
      <c r="JX54" s="2">
        <v>687</v>
      </c>
      <c r="JY54" s="2">
        <v>1010</v>
      </c>
      <c r="JZ54" s="2">
        <v>324</v>
      </c>
      <c r="KA54" s="2">
        <v>2372</v>
      </c>
      <c r="KB54" s="2">
        <v>2346</v>
      </c>
      <c r="KC54" s="2">
        <v>0</v>
      </c>
      <c r="KD54" s="2">
        <v>164</v>
      </c>
    </row>
    <row r="55" spans="1:290" x14ac:dyDescent="0.25">
      <c r="A55" s="1" t="s">
        <v>4106</v>
      </c>
      <c r="B55" s="2">
        <v>5319</v>
      </c>
      <c r="C55" s="2">
        <v>2052</v>
      </c>
      <c r="D55" s="2">
        <v>814</v>
      </c>
      <c r="E55" s="2">
        <v>3901642</v>
      </c>
      <c r="F55" s="2">
        <v>620</v>
      </c>
      <c r="G55" s="2">
        <v>24</v>
      </c>
      <c r="H55" s="2">
        <v>24</v>
      </c>
      <c r="I55" s="2">
        <v>24</v>
      </c>
      <c r="J55" s="2">
        <v>220</v>
      </c>
      <c r="K55" s="2">
        <v>1584</v>
      </c>
      <c r="L55" s="2">
        <v>1584</v>
      </c>
      <c r="M55" s="2">
        <v>1075</v>
      </c>
      <c r="N55" s="2">
        <v>217</v>
      </c>
      <c r="O55" s="2">
        <v>31</v>
      </c>
      <c r="P55" s="2">
        <v>151</v>
      </c>
      <c r="Q55" s="2">
        <v>151</v>
      </c>
      <c r="R55" s="2">
        <v>371</v>
      </c>
      <c r="S55" s="2">
        <v>371</v>
      </c>
      <c r="T55" s="2">
        <v>1985</v>
      </c>
      <c r="U55" s="2">
        <v>712321</v>
      </c>
      <c r="V55" s="2">
        <v>3046</v>
      </c>
      <c r="W55" s="2">
        <v>491</v>
      </c>
      <c r="X55" s="2">
        <v>17727</v>
      </c>
      <c r="Y55" s="2">
        <v>295854</v>
      </c>
      <c r="Z55" s="2">
        <v>1145</v>
      </c>
      <c r="AA55" s="2">
        <v>0</v>
      </c>
      <c r="AB55" s="2">
        <v>69</v>
      </c>
      <c r="AC55" s="2">
        <v>26469</v>
      </c>
      <c r="AD55" s="2">
        <v>472</v>
      </c>
      <c r="AE55" s="2">
        <v>681</v>
      </c>
      <c r="AF55" s="2">
        <v>30</v>
      </c>
      <c r="AG55" s="2">
        <v>30</v>
      </c>
      <c r="AH55" s="2">
        <v>7298</v>
      </c>
      <c r="AI55" s="2">
        <v>623</v>
      </c>
      <c r="AJ55" s="2">
        <v>1</v>
      </c>
      <c r="AK55" s="2">
        <v>1</v>
      </c>
      <c r="AL55" s="2">
        <v>1992</v>
      </c>
      <c r="AM55" s="2">
        <v>158</v>
      </c>
      <c r="AN55" s="2">
        <v>403</v>
      </c>
      <c r="AO55" s="2">
        <v>5992</v>
      </c>
      <c r="AP55" s="2">
        <v>14</v>
      </c>
      <c r="AQ55" s="2">
        <v>14</v>
      </c>
      <c r="AR55" s="2">
        <v>57</v>
      </c>
      <c r="AS55" s="2">
        <v>28503</v>
      </c>
      <c r="AT55" s="2">
        <v>227</v>
      </c>
      <c r="AU55" s="2">
        <v>1584</v>
      </c>
      <c r="AV55" s="2">
        <v>373</v>
      </c>
      <c r="AW55" s="2">
        <v>373</v>
      </c>
      <c r="AX55" s="2">
        <v>373</v>
      </c>
      <c r="AY55" s="2">
        <v>179</v>
      </c>
      <c r="AZ55" s="2">
        <v>179</v>
      </c>
      <c r="BA55" s="2">
        <v>179</v>
      </c>
      <c r="BB55" s="2">
        <v>179</v>
      </c>
      <c r="BC55" s="2">
        <v>1666</v>
      </c>
      <c r="BD55" s="2">
        <v>105</v>
      </c>
      <c r="BE55" s="2">
        <v>3429</v>
      </c>
      <c r="BF55" s="2">
        <v>460</v>
      </c>
      <c r="BG55" s="2">
        <v>609</v>
      </c>
      <c r="BH55" s="2">
        <v>751427</v>
      </c>
      <c r="BI55" s="2">
        <v>751427</v>
      </c>
      <c r="BJ55" s="2">
        <v>46112</v>
      </c>
      <c r="BK55" s="2">
        <v>5063855</v>
      </c>
      <c r="BL55" s="2">
        <v>60875</v>
      </c>
      <c r="BM55" s="2">
        <v>679</v>
      </c>
      <c r="BN55" s="2">
        <v>1754</v>
      </c>
      <c r="BO55" s="2">
        <v>1848</v>
      </c>
      <c r="BP55" s="2">
        <v>13246</v>
      </c>
      <c r="BQ55" s="2">
        <v>7403</v>
      </c>
      <c r="BR55" s="2">
        <v>12288</v>
      </c>
      <c r="BS55" s="2">
        <v>288384</v>
      </c>
      <c r="BT55" s="2">
        <v>288384</v>
      </c>
      <c r="BU55" s="2">
        <v>91012</v>
      </c>
      <c r="BV55" s="2">
        <v>91012</v>
      </c>
      <c r="BW55" s="2">
        <v>91012</v>
      </c>
      <c r="BX55" s="2">
        <v>6259</v>
      </c>
      <c r="BY55" s="2">
        <v>311</v>
      </c>
      <c r="BZ55" s="2">
        <v>814</v>
      </c>
      <c r="CA55" s="2">
        <v>92</v>
      </c>
      <c r="CB55" s="2">
        <v>986</v>
      </c>
      <c r="CC55" s="2">
        <v>986</v>
      </c>
      <c r="CD55" s="2">
        <v>25</v>
      </c>
      <c r="CE55" s="2">
        <v>0</v>
      </c>
      <c r="CF55" s="2">
        <v>4990</v>
      </c>
      <c r="CG55" s="2">
        <v>42</v>
      </c>
      <c r="CH55" s="2">
        <v>42</v>
      </c>
      <c r="CI55" s="2">
        <v>17</v>
      </c>
      <c r="CJ55" s="2">
        <v>227</v>
      </c>
      <c r="CK55" s="2">
        <v>10014</v>
      </c>
      <c r="CL55" s="2">
        <v>2301</v>
      </c>
      <c r="CM55" s="2">
        <v>2206</v>
      </c>
      <c r="CN55" s="2">
        <v>101</v>
      </c>
      <c r="CO55" s="2">
        <v>4867</v>
      </c>
      <c r="CP55" s="2">
        <v>53</v>
      </c>
      <c r="CQ55" s="2">
        <v>609</v>
      </c>
      <c r="CR55" s="2">
        <v>27355</v>
      </c>
      <c r="CS55" s="2">
        <v>3521</v>
      </c>
      <c r="CT55" s="2">
        <v>193901</v>
      </c>
      <c r="CU55" s="2">
        <v>47692</v>
      </c>
      <c r="CV55" s="2">
        <v>47692</v>
      </c>
      <c r="CW55" s="2">
        <v>2268</v>
      </c>
      <c r="CX55" s="2">
        <v>814</v>
      </c>
      <c r="CY55" s="2">
        <v>870262</v>
      </c>
      <c r="CZ55" s="2">
        <v>9154</v>
      </c>
      <c r="DA55" s="2">
        <v>580894</v>
      </c>
      <c r="DB55" s="2">
        <v>5107</v>
      </c>
      <c r="DC55" s="2">
        <v>7748</v>
      </c>
      <c r="DD55" s="2">
        <v>421</v>
      </c>
      <c r="DE55" s="2">
        <v>3418</v>
      </c>
      <c r="DF55" s="2">
        <v>208</v>
      </c>
      <c r="DG55" s="2">
        <v>1757</v>
      </c>
      <c r="DH55" s="2">
        <v>647</v>
      </c>
      <c r="DI55" s="2">
        <v>24</v>
      </c>
      <c r="DJ55" s="2">
        <v>114</v>
      </c>
      <c r="DK55" s="2">
        <v>114</v>
      </c>
      <c r="DL55" s="2">
        <v>477</v>
      </c>
      <c r="DM55" s="2">
        <v>477</v>
      </c>
      <c r="DN55" s="2">
        <v>845</v>
      </c>
      <c r="DO55" s="2">
        <v>45</v>
      </c>
      <c r="DP55" s="2">
        <v>24</v>
      </c>
      <c r="DQ55" s="2">
        <v>24</v>
      </c>
      <c r="DR55" s="2">
        <v>16732</v>
      </c>
      <c r="DS55" s="2">
        <v>16732</v>
      </c>
      <c r="DT55" s="2">
        <v>27355</v>
      </c>
      <c r="DU55" s="2">
        <v>193901</v>
      </c>
      <c r="DV55" s="2">
        <v>855</v>
      </c>
      <c r="DW55" s="2">
        <v>18141</v>
      </c>
      <c r="DX55" s="2">
        <v>3046</v>
      </c>
      <c r="DY55" s="2">
        <v>8925</v>
      </c>
      <c r="DZ55" s="2">
        <v>0</v>
      </c>
      <c r="EA55" s="2">
        <v>16351</v>
      </c>
      <c r="EB55" s="2">
        <v>3265</v>
      </c>
      <c r="EC55" s="2">
        <v>3265</v>
      </c>
      <c r="ED55" s="2">
        <v>227</v>
      </c>
      <c r="EE55" s="2">
        <v>51</v>
      </c>
      <c r="EF55" s="2">
        <v>105</v>
      </c>
      <c r="EG55" s="2">
        <v>1477</v>
      </c>
      <c r="EH55" s="2">
        <v>11753</v>
      </c>
      <c r="EI55" s="2">
        <v>1566</v>
      </c>
      <c r="EJ55" s="2">
        <v>216451</v>
      </c>
      <c r="EK55" s="2">
        <v>216451</v>
      </c>
      <c r="EL55" s="2">
        <v>39823</v>
      </c>
      <c r="EM55" s="2">
        <v>154</v>
      </c>
      <c r="EN55" s="2">
        <v>154</v>
      </c>
      <c r="EO55" s="2">
        <v>381</v>
      </c>
      <c r="EP55" s="2">
        <v>25823</v>
      </c>
      <c r="EQ55" s="2">
        <v>26841</v>
      </c>
      <c r="ER55" s="2">
        <v>59749</v>
      </c>
      <c r="ES55" s="2">
        <v>162</v>
      </c>
      <c r="ET55" s="2">
        <v>821</v>
      </c>
      <c r="EU55" s="2">
        <v>340</v>
      </c>
      <c r="EV55" s="2">
        <v>0</v>
      </c>
      <c r="EW55" s="2">
        <v>0</v>
      </c>
      <c r="EX55" s="2">
        <v>32</v>
      </c>
      <c r="EY55" s="2">
        <v>9</v>
      </c>
      <c r="EZ55" s="2">
        <v>845</v>
      </c>
      <c r="FA55" s="2">
        <v>161</v>
      </c>
      <c r="FB55" s="2">
        <v>328430</v>
      </c>
      <c r="FC55" s="2">
        <v>429</v>
      </c>
      <c r="FD55" s="2">
        <v>41048</v>
      </c>
      <c r="FE55" s="2">
        <v>709</v>
      </c>
      <c r="FF55" s="2">
        <v>118</v>
      </c>
      <c r="FG55" s="2">
        <v>2538</v>
      </c>
      <c r="FH55" s="2">
        <v>1146</v>
      </c>
      <c r="FI55" s="2">
        <v>845</v>
      </c>
      <c r="FJ55" s="2">
        <v>14441</v>
      </c>
      <c r="FK55" s="2">
        <v>1687</v>
      </c>
      <c r="FL55" s="2">
        <v>19329</v>
      </c>
      <c r="FM55" s="2">
        <v>19329</v>
      </c>
      <c r="FN55" s="2">
        <v>39823</v>
      </c>
      <c r="FO55" s="2">
        <v>332653</v>
      </c>
      <c r="FP55" s="2">
        <v>3054</v>
      </c>
      <c r="FQ55" s="2">
        <v>709</v>
      </c>
      <c r="FR55" s="2">
        <v>19265</v>
      </c>
      <c r="FS55" s="2">
        <v>2834</v>
      </c>
      <c r="FT55" s="2">
        <v>33</v>
      </c>
      <c r="FU55" s="2">
        <v>48</v>
      </c>
      <c r="FV55" s="2">
        <v>5718</v>
      </c>
      <c r="FW55" s="2">
        <v>40263</v>
      </c>
      <c r="FX55" s="2">
        <v>3155</v>
      </c>
      <c r="FY55" s="2">
        <v>74734</v>
      </c>
      <c r="FZ55" s="2">
        <v>16582</v>
      </c>
      <c r="GA55" s="2">
        <v>1503746</v>
      </c>
      <c r="GB55" s="2">
        <v>0</v>
      </c>
      <c r="GC55" s="2">
        <v>106427</v>
      </c>
      <c r="GD55" s="2">
        <v>72981</v>
      </c>
      <c r="GE55" s="2">
        <v>34255</v>
      </c>
      <c r="GF55" s="2">
        <v>2946</v>
      </c>
      <c r="GG55" s="2">
        <v>364</v>
      </c>
      <c r="GH55" s="2">
        <v>119</v>
      </c>
      <c r="GI55" s="2">
        <v>5718</v>
      </c>
      <c r="GJ55" s="2">
        <v>246</v>
      </c>
      <c r="GK55" s="2">
        <v>1137</v>
      </c>
      <c r="GL55" s="2">
        <v>1132</v>
      </c>
      <c r="GM55" s="2">
        <v>3155</v>
      </c>
      <c r="GN55" s="2">
        <v>72714</v>
      </c>
      <c r="GO55" s="2">
        <v>12418</v>
      </c>
      <c r="GP55" s="2">
        <v>12418</v>
      </c>
      <c r="GQ55" s="2">
        <v>1503746</v>
      </c>
      <c r="GR55" s="2">
        <v>453</v>
      </c>
      <c r="GS55" s="2">
        <v>119</v>
      </c>
      <c r="GT55" s="2">
        <v>5718</v>
      </c>
      <c r="GU55" s="2">
        <v>47663</v>
      </c>
      <c r="GV55" s="2">
        <v>3</v>
      </c>
      <c r="GW55" s="2">
        <v>10354</v>
      </c>
      <c r="GX55" s="2">
        <v>14117</v>
      </c>
      <c r="GY55" s="2">
        <v>979872</v>
      </c>
      <c r="GZ55" s="2">
        <v>24628</v>
      </c>
      <c r="HA55" s="2">
        <v>1926</v>
      </c>
      <c r="HB55" s="2">
        <v>3144447</v>
      </c>
      <c r="HC55" s="2">
        <v>0</v>
      </c>
      <c r="HD55" s="2">
        <v>255249</v>
      </c>
      <c r="HE55" s="2">
        <v>709</v>
      </c>
      <c r="HF55" s="2">
        <v>1342</v>
      </c>
      <c r="HG55" s="2">
        <v>103130</v>
      </c>
      <c r="HH55" s="2">
        <v>1740</v>
      </c>
      <c r="HI55" s="2">
        <v>12418</v>
      </c>
      <c r="HJ55" s="2">
        <v>1740</v>
      </c>
      <c r="HK55" s="2">
        <v>300</v>
      </c>
      <c r="HL55" s="2">
        <v>1342</v>
      </c>
      <c r="HM55" s="2">
        <v>5285</v>
      </c>
      <c r="HN55" s="2">
        <v>9</v>
      </c>
      <c r="HO55" s="2">
        <v>2</v>
      </c>
      <c r="HP55" s="2">
        <v>26</v>
      </c>
      <c r="HQ55" s="2">
        <v>46</v>
      </c>
      <c r="HR55" s="2">
        <v>9</v>
      </c>
      <c r="HS55" s="2">
        <v>900</v>
      </c>
      <c r="HT55" s="2">
        <v>433</v>
      </c>
      <c r="HU55" s="2">
        <v>433</v>
      </c>
      <c r="HV55" s="2">
        <v>77</v>
      </c>
      <c r="HW55" s="2">
        <v>77</v>
      </c>
      <c r="HX55" s="2">
        <v>397</v>
      </c>
      <c r="HY55" s="2">
        <v>30998</v>
      </c>
      <c r="HZ55" s="2">
        <v>30998</v>
      </c>
      <c r="IA55" s="2">
        <v>581</v>
      </c>
      <c r="IB55" s="2">
        <v>43</v>
      </c>
      <c r="IC55" s="2">
        <v>43</v>
      </c>
      <c r="ID55" s="2">
        <v>126</v>
      </c>
      <c r="IE55" s="2">
        <v>10055</v>
      </c>
      <c r="IF55" s="2">
        <v>10055</v>
      </c>
      <c r="IG55" s="2">
        <v>1991</v>
      </c>
      <c r="IH55" s="2">
        <v>207</v>
      </c>
      <c r="II55" s="2">
        <v>207</v>
      </c>
      <c r="IJ55" s="2">
        <v>2047</v>
      </c>
      <c r="IK55" s="2">
        <v>554</v>
      </c>
      <c r="IL55" s="2">
        <v>115</v>
      </c>
      <c r="IM55" s="2">
        <v>115</v>
      </c>
      <c r="IN55" s="2">
        <v>603</v>
      </c>
      <c r="IO55" s="2">
        <v>23</v>
      </c>
      <c r="IP55" s="2">
        <v>23</v>
      </c>
      <c r="IQ55" s="2">
        <v>2357</v>
      </c>
      <c r="IR55" s="2">
        <v>8263</v>
      </c>
      <c r="IS55" s="2">
        <v>11452</v>
      </c>
      <c r="IT55" s="2">
        <v>95254</v>
      </c>
      <c r="IU55" s="2">
        <v>3457</v>
      </c>
      <c r="IV55" s="2">
        <v>10055</v>
      </c>
      <c r="IW55" s="2">
        <v>10055</v>
      </c>
      <c r="IX55" s="2">
        <v>21815</v>
      </c>
      <c r="IY55" s="2">
        <v>2890100</v>
      </c>
      <c r="IZ55" s="2">
        <v>30998</v>
      </c>
      <c r="JA55" s="2">
        <v>439</v>
      </c>
      <c r="JB55" s="2">
        <v>979</v>
      </c>
      <c r="JC55" s="2">
        <v>9260</v>
      </c>
      <c r="JD55" s="2">
        <v>2901</v>
      </c>
      <c r="JE55" s="2">
        <v>717</v>
      </c>
      <c r="JF55" s="2">
        <v>1245</v>
      </c>
      <c r="JG55" s="2">
        <v>50</v>
      </c>
      <c r="JH55" s="2">
        <v>2091</v>
      </c>
      <c r="JI55" s="2">
        <v>15968</v>
      </c>
      <c r="JJ55" s="2">
        <v>11445</v>
      </c>
      <c r="JK55" s="2">
        <v>772</v>
      </c>
      <c r="JL55" s="2">
        <v>3765</v>
      </c>
      <c r="JM55" s="2">
        <v>582</v>
      </c>
      <c r="JN55" s="2">
        <v>73</v>
      </c>
      <c r="JO55" s="2">
        <v>772</v>
      </c>
      <c r="JP55" s="2">
        <v>772</v>
      </c>
      <c r="JQ55" s="2">
        <v>2143</v>
      </c>
      <c r="JR55" s="2">
        <v>230</v>
      </c>
      <c r="JS55" s="2">
        <v>1863</v>
      </c>
      <c r="JT55" s="2">
        <v>16297</v>
      </c>
      <c r="JU55" s="2">
        <v>6731</v>
      </c>
      <c r="JV55" s="2">
        <v>26671</v>
      </c>
      <c r="JW55" s="2">
        <v>8</v>
      </c>
      <c r="JX55" s="2">
        <v>400</v>
      </c>
      <c r="JY55" s="2">
        <v>362</v>
      </c>
      <c r="JZ55" s="2">
        <v>5693</v>
      </c>
      <c r="KA55" s="2">
        <v>2033</v>
      </c>
      <c r="KB55" s="2">
        <v>2885</v>
      </c>
      <c r="KC55" s="2">
        <v>0</v>
      </c>
      <c r="KD55" s="2">
        <v>143</v>
      </c>
    </row>
    <row r="56" spans="1:290" x14ac:dyDescent="0.25">
      <c r="A56" s="1" t="s">
        <v>4116</v>
      </c>
      <c r="B56" s="2">
        <v>2719</v>
      </c>
      <c r="C56" s="2">
        <v>312</v>
      </c>
      <c r="D56" s="2">
        <v>215</v>
      </c>
      <c r="E56" s="2">
        <v>2542448</v>
      </c>
      <c r="F56" s="2">
        <v>505</v>
      </c>
      <c r="G56" s="2">
        <v>1</v>
      </c>
      <c r="H56" s="2">
        <v>1</v>
      </c>
      <c r="I56" s="2">
        <v>1</v>
      </c>
      <c r="J56" s="2">
        <v>171</v>
      </c>
      <c r="K56" s="2">
        <v>762</v>
      </c>
      <c r="L56" s="2">
        <v>762</v>
      </c>
      <c r="M56" s="2">
        <v>764</v>
      </c>
      <c r="N56" s="2">
        <v>204</v>
      </c>
      <c r="O56" s="2">
        <v>53</v>
      </c>
      <c r="P56" s="2">
        <v>18</v>
      </c>
      <c r="Q56" s="2">
        <v>18</v>
      </c>
      <c r="R56" s="2">
        <v>131</v>
      </c>
      <c r="S56" s="2">
        <v>131</v>
      </c>
      <c r="T56" s="2">
        <v>207</v>
      </c>
      <c r="U56" s="2">
        <v>479232</v>
      </c>
      <c r="V56" s="2">
        <v>1795</v>
      </c>
      <c r="W56" s="2">
        <v>229</v>
      </c>
      <c r="X56" s="2">
        <v>4763</v>
      </c>
      <c r="Y56" s="2">
        <v>10275</v>
      </c>
      <c r="Z56" s="2">
        <v>267</v>
      </c>
      <c r="AA56" s="2">
        <v>0</v>
      </c>
      <c r="AB56" s="2">
        <v>76</v>
      </c>
      <c r="AC56" s="2">
        <v>7615</v>
      </c>
      <c r="AD56" s="2">
        <v>348</v>
      </c>
      <c r="AE56" s="2">
        <v>798</v>
      </c>
      <c r="AF56" s="2">
        <v>6</v>
      </c>
      <c r="AG56" s="2">
        <v>6</v>
      </c>
      <c r="AH56" s="2">
        <v>1963</v>
      </c>
      <c r="AI56" s="2">
        <v>365</v>
      </c>
      <c r="AJ56" s="2">
        <v>39</v>
      </c>
      <c r="AK56" s="2">
        <v>39</v>
      </c>
      <c r="AL56" s="2">
        <v>3271</v>
      </c>
      <c r="AM56" s="2">
        <v>73</v>
      </c>
      <c r="AN56" s="2">
        <v>496</v>
      </c>
      <c r="AO56" s="2">
        <v>4649</v>
      </c>
      <c r="AP56" s="2">
        <v>20</v>
      </c>
      <c r="AQ56" s="2">
        <v>20</v>
      </c>
      <c r="AR56" s="2">
        <v>74</v>
      </c>
      <c r="AS56" s="2">
        <v>23623</v>
      </c>
      <c r="AT56" s="2">
        <v>180</v>
      </c>
      <c r="AU56" s="2">
        <v>762</v>
      </c>
      <c r="AV56" s="2">
        <v>145</v>
      </c>
      <c r="AW56" s="2">
        <v>145</v>
      </c>
      <c r="AX56" s="2">
        <v>145</v>
      </c>
      <c r="AY56" s="2">
        <v>44</v>
      </c>
      <c r="AZ56" s="2">
        <v>44</v>
      </c>
      <c r="BA56" s="2">
        <v>44</v>
      </c>
      <c r="BB56" s="2">
        <v>44</v>
      </c>
      <c r="BC56" s="2">
        <v>2738</v>
      </c>
      <c r="BD56" s="2">
        <v>50</v>
      </c>
      <c r="BE56" s="2">
        <v>2379</v>
      </c>
      <c r="BF56" s="2">
        <v>574</v>
      </c>
      <c r="BG56" s="2">
        <v>143</v>
      </c>
      <c r="BH56" s="2">
        <v>522391</v>
      </c>
      <c r="BI56" s="2">
        <v>522391</v>
      </c>
      <c r="BJ56" s="2">
        <v>24546</v>
      </c>
      <c r="BK56" s="2">
        <v>2037021</v>
      </c>
      <c r="BL56" s="2">
        <v>123620</v>
      </c>
      <c r="BM56" s="2">
        <v>1921</v>
      </c>
      <c r="BN56" s="2">
        <v>1414</v>
      </c>
      <c r="BO56" s="2">
        <v>3130</v>
      </c>
      <c r="BP56" s="2">
        <v>5238</v>
      </c>
      <c r="BQ56" s="2">
        <v>4931</v>
      </c>
      <c r="BR56" s="2">
        <v>7243</v>
      </c>
      <c r="BS56" s="2">
        <v>135653</v>
      </c>
      <c r="BT56" s="2">
        <v>135653</v>
      </c>
      <c r="BU56" s="2">
        <v>89486</v>
      </c>
      <c r="BV56" s="2">
        <v>89486</v>
      </c>
      <c r="BW56" s="2">
        <v>89486</v>
      </c>
      <c r="BX56" s="2">
        <v>1482</v>
      </c>
      <c r="BY56" s="2">
        <v>77</v>
      </c>
      <c r="BZ56" s="2">
        <v>215</v>
      </c>
      <c r="CA56" s="2">
        <v>39</v>
      </c>
      <c r="CB56" s="2">
        <v>32</v>
      </c>
      <c r="CC56" s="2">
        <v>32</v>
      </c>
      <c r="CD56" s="2">
        <v>208</v>
      </c>
      <c r="CE56" s="2">
        <v>0</v>
      </c>
      <c r="CF56" s="2">
        <v>1697</v>
      </c>
      <c r="CG56" s="2">
        <v>31</v>
      </c>
      <c r="CH56" s="2">
        <v>31</v>
      </c>
      <c r="CI56" s="2">
        <v>37</v>
      </c>
      <c r="CJ56" s="2">
        <v>180</v>
      </c>
      <c r="CK56" s="2">
        <v>8976</v>
      </c>
      <c r="CL56" s="2">
        <v>820</v>
      </c>
      <c r="CM56" s="2">
        <v>1251</v>
      </c>
      <c r="CN56" s="2">
        <v>48</v>
      </c>
      <c r="CO56" s="2">
        <v>1440</v>
      </c>
      <c r="CP56" s="2">
        <v>143</v>
      </c>
      <c r="CQ56" s="2">
        <v>143</v>
      </c>
      <c r="CR56" s="2">
        <v>12355</v>
      </c>
      <c r="CS56" s="2">
        <v>2656</v>
      </c>
      <c r="CT56" s="2">
        <v>137301</v>
      </c>
      <c r="CU56" s="2">
        <v>103124</v>
      </c>
      <c r="CV56" s="2">
        <v>103124</v>
      </c>
      <c r="CW56" s="2">
        <v>2174</v>
      </c>
      <c r="CX56" s="2">
        <v>704</v>
      </c>
      <c r="CY56" s="2">
        <v>615134</v>
      </c>
      <c r="CZ56" s="2">
        <v>3969</v>
      </c>
      <c r="DA56" s="2">
        <v>351212</v>
      </c>
      <c r="DB56" s="2">
        <v>2893</v>
      </c>
      <c r="DC56" s="2">
        <v>4778</v>
      </c>
      <c r="DD56" s="2">
        <v>106</v>
      </c>
      <c r="DE56" s="2">
        <v>1707</v>
      </c>
      <c r="DF56" s="2">
        <v>188</v>
      </c>
      <c r="DG56" s="2">
        <v>1112</v>
      </c>
      <c r="DH56" s="2">
        <v>1318</v>
      </c>
      <c r="DI56" s="2">
        <v>32</v>
      </c>
      <c r="DJ56" s="2">
        <v>77</v>
      </c>
      <c r="DK56" s="2">
        <v>77</v>
      </c>
      <c r="DL56" s="2">
        <v>319</v>
      </c>
      <c r="DM56" s="2">
        <v>319</v>
      </c>
      <c r="DN56" s="2">
        <v>286</v>
      </c>
      <c r="DO56" s="2">
        <v>15</v>
      </c>
      <c r="DP56" s="2">
        <v>22</v>
      </c>
      <c r="DQ56" s="2">
        <v>22</v>
      </c>
      <c r="DR56" s="2">
        <v>8883</v>
      </c>
      <c r="DS56" s="2">
        <v>8883</v>
      </c>
      <c r="DT56" s="2">
        <v>12355</v>
      </c>
      <c r="DU56" s="2">
        <v>137301</v>
      </c>
      <c r="DV56" s="2">
        <v>124</v>
      </c>
      <c r="DW56" s="2">
        <v>12502</v>
      </c>
      <c r="DX56" s="2">
        <v>1795</v>
      </c>
      <c r="DY56" s="2">
        <v>3421</v>
      </c>
      <c r="DZ56" s="2">
        <v>11</v>
      </c>
      <c r="EA56" s="2">
        <v>15016</v>
      </c>
      <c r="EB56" s="2">
        <v>688</v>
      </c>
      <c r="EC56" s="2">
        <v>688</v>
      </c>
      <c r="ED56" s="2">
        <v>180</v>
      </c>
      <c r="EE56" s="2">
        <v>41</v>
      </c>
      <c r="EF56" s="2">
        <v>62</v>
      </c>
      <c r="EG56" s="2">
        <v>865</v>
      </c>
      <c r="EH56" s="2">
        <v>921</v>
      </c>
      <c r="EI56" s="2">
        <v>3519</v>
      </c>
      <c r="EJ56" s="2">
        <v>214410</v>
      </c>
      <c r="EK56" s="2">
        <v>214410</v>
      </c>
      <c r="EL56" s="2">
        <v>44345</v>
      </c>
      <c r="EM56" s="2">
        <v>83</v>
      </c>
      <c r="EN56" s="2">
        <v>83</v>
      </c>
      <c r="EO56" s="2">
        <v>73</v>
      </c>
      <c r="EP56" s="2">
        <v>17077</v>
      </c>
      <c r="EQ56" s="2">
        <v>3087</v>
      </c>
      <c r="ER56" s="2">
        <v>36749</v>
      </c>
      <c r="ES56" s="2">
        <v>12</v>
      </c>
      <c r="ET56" s="2">
        <v>259</v>
      </c>
      <c r="EU56" s="2">
        <v>141</v>
      </c>
      <c r="EV56" s="2">
        <v>241</v>
      </c>
      <c r="EW56" s="2">
        <v>4</v>
      </c>
      <c r="EX56" s="2">
        <v>6</v>
      </c>
      <c r="EY56" s="2">
        <v>27</v>
      </c>
      <c r="EZ56" s="2">
        <v>286</v>
      </c>
      <c r="FA56" s="2">
        <v>39</v>
      </c>
      <c r="FB56" s="2">
        <v>66268</v>
      </c>
      <c r="FC56" s="2">
        <v>633</v>
      </c>
      <c r="FD56" s="2">
        <v>43736</v>
      </c>
      <c r="FE56" s="2">
        <v>318</v>
      </c>
      <c r="FF56" s="2">
        <v>26</v>
      </c>
      <c r="FG56" s="2">
        <v>1434</v>
      </c>
      <c r="FH56" s="2">
        <v>752</v>
      </c>
      <c r="FI56" s="2">
        <v>1119</v>
      </c>
      <c r="FJ56" s="2">
        <v>5908</v>
      </c>
      <c r="FK56" s="2">
        <v>314</v>
      </c>
      <c r="FL56" s="2">
        <v>20141</v>
      </c>
      <c r="FM56" s="2">
        <v>20141</v>
      </c>
      <c r="FN56" s="2">
        <v>44345</v>
      </c>
      <c r="FO56" s="2">
        <v>13146</v>
      </c>
      <c r="FP56" s="2">
        <v>2404</v>
      </c>
      <c r="FQ56" s="2">
        <v>318</v>
      </c>
      <c r="FR56" s="2">
        <v>15532</v>
      </c>
      <c r="FS56" s="2">
        <v>2231</v>
      </c>
      <c r="FT56" s="2">
        <v>57</v>
      </c>
      <c r="FU56" s="2">
        <v>55</v>
      </c>
      <c r="FV56" s="2">
        <v>2699</v>
      </c>
      <c r="FW56" s="2">
        <v>24383</v>
      </c>
      <c r="FX56" s="2">
        <v>4718</v>
      </c>
      <c r="FY56" s="2">
        <v>72255</v>
      </c>
      <c r="FZ56" s="2">
        <v>124947</v>
      </c>
      <c r="GA56" s="2">
        <v>1397584</v>
      </c>
      <c r="GB56" s="2">
        <v>0</v>
      </c>
      <c r="GC56" s="2">
        <v>11446</v>
      </c>
      <c r="GD56" s="2">
        <v>56657</v>
      </c>
      <c r="GE56" s="2">
        <v>7246</v>
      </c>
      <c r="GF56" s="2">
        <v>1070</v>
      </c>
      <c r="GG56" s="2">
        <v>261</v>
      </c>
      <c r="GH56" s="2">
        <v>117</v>
      </c>
      <c r="GI56" s="2">
        <v>2699</v>
      </c>
      <c r="GJ56" s="2">
        <v>130</v>
      </c>
      <c r="GK56" s="2">
        <v>1520</v>
      </c>
      <c r="GL56" s="2">
        <v>431</v>
      </c>
      <c r="GM56" s="2">
        <v>4718</v>
      </c>
      <c r="GN56" s="2">
        <v>118311</v>
      </c>
      <c r="GO56" s="2">
        <v>7159</v>
      </c>
      <c r="GP56" s="2">
        <v>7159</v>
      </c>
      <c r="GQ56" s="2">
        <v>1397584</v>
      </c>
      <c r="GR56" s="2">
        <v>612</v>
      </c>
      <c r="GS56" s="2">
        <v>117</v>
      </c>
      <c r="GT56" s="2">
        <v>2699</v>
      </c>
      <c r="GU56" s="2">
        <v>3412</v>
      </c>
      <c r="GV56" s="2">
        <v>1</v>
      </c>
      <c r="GW56" s="2">
        <v>897</v>
      </c>
      <c r="GX56" s="2">
        <v>4698</v>
      </c>
      <c r="GY56" s="2">
        <v>1129904</v>
      </c>
      <c r="GZ56" s="2">
        <v>22973</v>
      </c>
      <c r="HA56" s="2">
        <v>3335</v>
      </c>
      <c r="HB56" s="2">
        <v>2975678</v>
      </c>
      <c r="HC56" s="2">
        <v>0</v>
      </c>
      <c r="HD56" s="2">
        <v>75416</v>
      </c>
      <c r="HE56" s="2">
        <v>318</v>
      </c>
      <c r="HF56" s="2">
        <v>1190</v>
      </c>
      <c r="HG56" s="2">
        <v>88874</v>
      </c>
      <c r="HH56" s="2">
        <v>174</v>
      </c>
      <c r="HI56" s="2">
        <v>7159</v>
      </c>
      <c r="HJ56" s="2">
        <v>174</v>
      </c>
      <c r="HK56" s="2">
        <v>15584</v>
      </c>
      <c r="HL56" s="2">
        <v>1190</v>
      </c>
      <c r="HM56" s="2">
        <v>15521</v>
      </c>
      <c r="HN56" s="2">
        <v>5</v>
      </c>
      <c r="HO56" s="2">
        <v>0</v>
      </c>
      <c r="HP56" s="2">
        <v>127</v>
      </c>
      <c r="HQ56" s="2">
        <v>60</v>
      </c>
      <c r="HR56" s="2">
        <v>5</v>
      </c>
      <c r="HS56" s="2">
        <v>356</v>
      </c>
      <c r="HT56" s="2">
        <v>2115</v>
      </c>
      <c r="HU56" s="2">
        <v>2115</v>
      </c>
      <c r="HV56" s="2">
        <v>96</v>
      </c>
      <c r="HW56" s="2">
        <v>96</v>
      </c>
      <c r="HX56" s="2">
        <v>386</v>
      </c>
      <c r="HY56" s="2">
        <v>3997</v>
      </c>
      <c r="HZ56" s="2">
        <v>3997</v>
      </c>
      <c r="IA56" s="2">
        <v>450</v>
      </c>
      <c r="IB56" s="2">
        <v>17</v>
      </c>
      <c r="IC56" s="2">
        <v>17</v>
      </c>
      <c r="ID56" s="2">
        <v>143</v>
      </c>
      <c r="IE56" s="2">
        <v>8378</v>
      </c>
      <c r="IF56" s="2">
        <v>8378</v>
      </c>
      <c r="IG56" s="2">
        <v>3130</v>
      </c>
      <c r="IH56" s="2">
        <v>816</v>
      </c>
      <c r="II56" s="2">
        <v>816</v>
      </c>
      <c r="IJ56" s="2">
        <v>1371</v>
      </c>
      <c r="IK56" s="2">
        <v>0</v>
      </c>
      <c r="IL56" s="2">
        <v>105</v>
      </c>
      <c r="IM56" s="2">
        <v>105</v>
      </c>
      <c r="IN56" s="2">
        <v>647</v>
      </c>
      <c r="IO56" s="2">
        <v>14</v>
      </c>
      <c r="IP56" s="2">
        <v>14</v>
      </c>
      <c r="IQ56" s="2">
        <v>2353</v>
      </c>
      <c r="IR56" s="2">
        <v>7594</v>
      </c>
      <c r="IS56" s="2">
        <v>5967</v>
      </c>
      <c r="IT56" s="2">
        <v>72556</v>
      </c>
      <c r="IU56" s="2">
        <v>3078</v>
      </c>
      <c r="IV56" s="2">
        <v>8378</v>
      </c>
      <c r="IW56" s="2">
        <v>8378</v>
      </c>
      <c r="IX56" s="2">
        <v>14480</v>
      </c>
      <c r="IY56" s="2">
        <v>2182054</v>
      </c>
      <c r="IZ56" s="2">
        <v>3997</v>
      </c>
      <c r="JA56" s="2">
        <v>85</v>
      </c>
      <c r="JB56" s="2">
        <v>989</v>
      </c>
      <c r="JC56" s="2">
        <v>9655</v>
      </c>
      <c r="JD56" s="2">
        <v>2419</v>
      </c>
      <c r="JE56" s="2">
        <v>438</v>
      </c>
      <c r="JF56" s="2">
        <v>549</v>
      </c>
      <c r="JG56" s="2">
        <v>45</v>
      </c>
      <c r="JH56" s="2">
        <v>677</v>
      </c>
      <c r="JI56" s="2">
        <v>1650</v>
      </c>
      <c r="JJ56" s="2">
        <v>3783</v>
      </c>
      <c r="JK56" s="2">
        <v>362</v>
      </c>
      <c r="JL56" s="2">
        <v>4871</v>
      </c>
      <c r="JM56" s="2">
        <v>690</v>
      </c>
      <c r="JN56" s="2">
        <v>233</v>
      </c>
      <c r="JO56" s="2">
        <v>362</v>
      </c>
      <c r="JP56" s="2">
        <v>362</v>
      </c>
      <c r="JQ56" s="2">
        <v>2579</v>
      </c>
      <c r="JR56" s="2">
        <v>236</v>
      </c>
      <c r="JS56" s="2">
        <v>746</v>
      </c>
      <c r="JT56" s="2">
        <v>11553</v>
      </c>
      <c r="JU56" s="2">
        <v>4487</v>
      </c>
      <c r="JV56" s="2">
        <v>6687</v>
      </c>
      <c r="JW56" s="2">
        <v>61</v>
      </c>
      <c r="JX56" s="2">
        <v>1135</v>
      </c>
      <c r="JY56" s="2">
        <v>394</v>
      </c>
      <c r="JZ56" s="2">
        <v>161</v>
      </c>
      <c r="KA56" s="2">
        <v>1916</v>
      </c>
      <c r="KB56" s="2">
        <v>1631</v>
      </c>
      <c r="KC56" s="2">
        <v>0</v>
      </c>
      <c r="KD56" s="2">
        <v>27</v>
      </c>
    </row>
    <row r="57" spans="1:290" x14ac:dyDescent="0.25">
      <c r="A57" s="1" t="s">
        <v>4117</v>
      </c>
      <c r="B57" s="2">
        <v>2064</v>
      </c>
      <c r="C57" s="2">
        <v>451</v>
      </c>
      <c r="D57" s="2">
        <v>1135</v>
      </c>
      <c r="E57" s="2">
        <v>212251</v>
      </c>
      <c r="F57" s="2">
        <v>487</v>
      </c>
      <c r="G57" s="2">
        <v>1</v>
      </c>
      <c r="H57" s="2">
        <v>1</v>
      </c>
      <c r="I57" s="2">
        <v>1</v>
      </c>
      <c r="J57" s="2">
        <v>220</v>
      </c>
      <c r="K57" s="2">
        <v>1186</v>
      </c>
      <c r="L57" s="2">
        <v>1186</v>
      </c>
      <c r="M57" s="2">
        <v>607</v>
      </c>
      <c r="N57" s="2">
        <v>125</v>
      </c>
      <c r="O57" s="2">
        <v>36</v>
      </c>
      <c r="P57" s="2">
        <v>29</v>
      </c>
      <c r="Q57" s="2">
        <v>29</v>
      </c>
      <c r="R57" s="2">
        <v>252</v>
      </c>
      <c r="S57" s="2">
        <v>252</v>
      </c>
      <c r="T57" s="2">
        <v>423</v>
      </c>
      <c r="U57" s="2">
        <v>324748</v>
      </c>
      <c r="V57" s="2">
        <v>9757</v>
      </c>
      <c r="W57" s="2">
        <v>310</v>
      </c>
      <c r="X57" s="2">
        <v>19052</v>
      </c>
      <c r="Y57" s="2">
        <v>4869</v>
      </c>
      <c r="Z57" s="2">
        <v>536</v>
      </c>
      <c r="AA57" s="2">
        <v>0</v>
      </c>
      <c r="AB57" s="2">
        <v>103</v>
      </c>
      <c r="AC57" s="2">
        <v>6735</v>
      </c>
      <c r="AD57" s="2">
        <v>216</v>
      </c>
      <c r="AE57" s="2">
        <v>4802</v>
      </c>
      <c r="AF57" s="2">
        <v>64</v>
      </c>
      <c r="AG57" s="2">
        <v>64</v>
      </c>
      <c r="AH57" s="2">
        <v>0</v>
      </c>
      <c r="AI57" s="2">
        <v>489</v>
      </c>
      <c r="AJ57" s="2">
        <v>13</v>
      </c>
      <c r="AK57" s="2">
        <v>13</v>
      </c>
      <c r="AL57" s="2">
        <v>4823</v>
      </c>
      <c r="AM57" s="2">
        <v>59</v>
      </c>
      <c r="AN57" s="2">
        <v>364</v>
      </c>
      <c r="AO57" s="2">
        <v>3449</v>
      </c>
      <c r="AP57" s="2">
        <v>42</v>
      </c>
      <c r="AQ57" s="2">
        <v>42</v>
      </c>
      <c r="AR57" s="2">
        <v>98</v>
      </c>
      <c r="AS57" s="2">
        <v>29158</v>
      </c>
      <c r="AT57" s="2">
        <v>191</v>
      </c>
      <c r="AU57" s="2">
        <v>1186</v>
      </c>
      <c r="AV57" s="2">
        <v>553</v>
      </c>
      <c r="AW57" s="2">
        <v>553</v>
      </c>
      <c r="AX57" s="2">
        <v>553</v>
      </c>
      <c r="AY57" s="2">
        <v>84</v>
      </c>
      <c r="AZ57" s="2">
        <v>84</v>
      </c>
      <c r="BA57" s="2">
        <v>84</v>
      </c>
      <c r="BB57" s="2">
        <v>84</v>
      </c>
      <c r="BC57" s="2">
        <v>1116</v>
      </c>
      <c r="BD57" s="2">
        <v>56</v>
      </c>
      <c r="BE57" s="2">
        <v>2267</v>
      </c>
      <c r="BF57" s="2">
        <v>419</v>
      </c>
      <c r="BG57" s="2">
        <v>31</v>
      </c>
      <c r="BH57" s="2">
        <v>275990</v>
      </c>
      <c r="BI57" s="2">
        <v>275990</v>
      </c>
      <c r="BJ57" s="2">
        <v>12880</v>
      </c>
      <c r="BK57" s="2">
        <v>2403698</v>
      </c>
      <c r="BL57" s="2">
        <v>57726</v>
      </c>
      <c r="BM57" s="2">
        <v>1813</v>
      </c>
      <c r="BN57" s="2">
        <v>1275</v>
      </c>
      <c r="BO57" s="2">
        <v>3184</v>
      </c>
      <c r="BP57" s="2">
        <v>6426</v>
      </c>
      <c r="BQ57" s="2">
        <v>6705</v>
      </c>
      <c r="BR57" s="2">
        <v>7697</v>
      </c>
      <c r="BS57" s="2">
        <v>301332</v>
      </c>
      <c r="BT57" s="2">
        <v>301332</v>
      </c>
      <c r="BU57" s="2">
        <v>104123</v>
      </c>
      <c r="BV57" s="2">
        <v>104123</v>
      </c>
      <c r="BW57" s="2">
        <v>104123</v>
      </c>
      <c r="BX57" s="2">
        <v>871</v>
      </c>
      <c r="BY57" s="2">
        <v>121</v>
      </c>
      <c r="BZ57" s="2">
        <v>1135</v>
      </c>
      <c r="CA57" s="2">
        <v>31</v>
      </c>
      <c r="CB57" s="2">
        <v>14</v>
      </c>
      <c r="CC57" s="2">
        <v>14</v>
      </c>
      <c r="CD57" s="2">
        <v>214</v>
      </c>
      <c r="CE57" s="2">
        <v>0</v>
      </c>
      <c r="CF57" s="2">
        <v>1789</v>
      </c>
      <c r="CG57" s="2">
        <v>20</v>
      </c>
      <c r="CH57" s="2">
        <v>20</v>
      </c>
      <c r="CI57" s="2">
        <v>23</v>
      </c>
      <c r="CJ57" s="2">
        <v>191</v>
      </c>
      <c r="CK57" s="2">
        <v>3971</v>
      </c>
      <c r="CL57" s="2">
        <v>2444</v>
      </c>
      <c r="CM57" s="2">
        <v>1527</v>
      </c>
      <c r="CN57" s="2">
        <v>0</v>
      </c>
      <c r="CO57" s="2">
        <v>918</v>
      </c>
      <c r="CP57" s="2">
        <v>62</v>
      </c>
      <c r="CQ57" s="2">
        <v>31</v>
      </c>
      <c r="CR57" s="2">
        <v>14415</v>
      </c>
      <c r="CS57" s="2">
        <v>3397</v>
      </c>
      <c r="CT57" s="2">
        <v>117828</v>
      </c>
      <c r="CU57" s="2">
        <v>22685</v>
      </c>
      <c r="CV57" s="2">
        <v>22685</v>
      </c>
      <c r="CW57" s="2">
        <v>2106</v>
      </c>
      <c r="CX57" s="2">
        <v>2493</v>
      </c>
      <c r="CY57" s="2">
        <v>781613</v>
      </c>
      <c r="CZ57" s="2">
        <v>4109</v>
      </c>
      <c r="DA57" s="2">
        <v>23890</v>
      </c>
      <c r="DB57" s="2">
        <v>5565</v>
      </c>
      <c r="DC57" s="2">
        <v>4377</v>
      </c>
      <c r="DD57" s="2">
        <v>53</v>
      </c>
      <c r="DE57" s="2">
        <v>156</v>
      </c>
      <c r="DF57" s="2">
        <v>241</v>
      </c>
      <c r="DG57" s="2">
        <v>1054</v>
      </c>
      <c r="DH57" s="2">
        <v>1270</v>
      </c>
      <c r="DI57" s="2">
        <v>8</v>
      </c>
      <c r="DJ57" s="2">
        <v>109</v>
      </c>
      <c r="DK57" s="2">
        <v>109</v>
      </c>
      <c r="DL57" s="2">
        <v>158</v>
      </c>
      <c r="DM57" s="2">
        <v>158</v>
      </c>
      <c r="DN57" s="2">
        <v>125</v>
      </c>
      <c r="DO57" s="2">
        <v>27</v>
      </c>
      <c r="DP57" s="2">
        <v>38</v>
      </c>
      <c r="DQ57" s="2">
        <v>38</v>
      </c>
      <c r="DR57" s="2">
        <v>11049</v>
      </c>
      <c r="DS57" s="2">
        <v>11049</v>
      </c>
      <c r="DT57" s="2">
        <v>14415</v>
      </c>
      <c r="DU57" s="2">
        <v>117828</v>
      </c>
      <c r="DV57" s="2">
        <v>49</v>
      </c>
      <c r="DW57" s="2">
        <v>10558</v>
      </c>
      <c r="DX57" s="2">
        <v>9757</v>
      </c>
      <c r="DY57" s="2">
        <v>4985</v>
      </c>
      <c r="DZ57" s="2">
        <v>29</v>
      </c>
      <c r="EA57" s="2">
        <v>15051</v>
      </c>
      <c r="EB57" s="2">
        <v>1058</v>
      </c>
      <c r="EC57" s="2">
        <v>1058</v>
      </c>
      <c r="ED57" s="2">
        <v>191</v>
      </c>
      <c r="EE57" s="2">
        <v>35</v>
      </c>
      <c r="EF57" s="2">
        <v>47</v>
      </c>
      <c r="EG57" s="2">
        <v>340</v>
      </c>
      <c r="EH57" s="2">
        <v>14469</v>
      </c>
      <c r="EI57" s="2">
        <v>1641</v>
      </c>
      <c r="EJ57" s="2">
        <v>176508</v>
      </c>
      <c r="EK57" s="2">
        <v>176508</v>
      </c>
      <c r="EL57" s="2">
        <v>60966</v>
      </c>
      <c r="EM57" s="2">
        <v>100</v>
      </c>
      <c r="EN57" s="2">
        <v>100</v>
      </c>
      <c r="EO57" s="2">
        <v>526</v>
      </c>
      <c r="EP57" s="2">
        <v>14237</v>
      </c>
      <c r="EQ57" s="2">
        <v>3970</v>
      </c>
      <c r="ER57" s="2">
        <v>45997</v>
      </c>
      <c r="ES57" s="2">
        <v>5</v>
      </c>
      <c r="ET57" s="2">
        <v>1056</v>
      </c>
      <c r="EU57" s="2">
        <v>287</v>
      </c>
      <c r="EV57" s="2">
        <v>628</v>
      </c>
      <c r="EW57" s="2">
        <v>17</v>
      </c>
      <c r="EX57" s="2">
        <v>52</v>
      </c>
      <c r="EY57" s="2">
        <v>54</v>
      </c>
      <c r="EZ57" s="2">
        <v>125</v>
      </c>
      <c r="FA57" s="2">
        <v>44</v>
      </c>
      <c r="FB57" s="2">
        <v>54231</v>
      </c>
      <c r="FC57" s="2">
        <v>197</v>
      </c>
      <c r="FD57" s="2">
        <v>51142</v>
      </c>
      <c r="FE57" s="2">
        <v>430</v>
      </c>
      <c r="FF57" s="2">
        <v>75</v>
      </c>
      <c r="FG57" s="2">
        <v>1463</v>
      </c>
      <c r="FH57" s="2">
        <v>775</v>
      </c>
      <c r="FI57" s="2">
        <v>1055</v>
      </c>
      <c r="FJ57" s="2">
        <v>3831</v>
      </c>
      <c r="FK57" s="2">
        <v>201</v>
      </c>
      <c r="FL57" s="2">
        <v>20491</v>
      </c>
      <c r="FM57" s="2">
        <v>20491</v>
      </c>
      <c r="FN57" s="2">
        <v>60966</v>
      </c>
      <c r="FO57" s="2">
        <v>31074</v>
      </c>
      <c r="FP57" s="2">
        <v>2800</v>
      </c>
      <c r="FQ57" s="2">
        <v>430</v>
      </c>
      <c r="FR57" s="2">
        <v>15819</v>
      </c>
      <c r="FS57" s="2">
        <v>1855</v>
      </c>
      <c r="FT57" s="2">
        <v>54</v>
      </c>
      <c r="FU57" s="2">
        <v>20</v>
      </c>
      <c r="FV57" s="2">
        <v>3082</v>
      </c>
      <c r="FW57" s="2">
        <v>8131</v>
      </c>
      <c r="FX57" s="2">
        <v>4411</v>
      </c>
      <c r="FY57" s="2">
        <v>57706</v>
      </c>
      <c r="FZ57" s="2">
        <v>33185</v>
      </c>
      <c r="GA57" s="2">
        <v>1732854</v>
      </c>
      <c r="GB57" s="2">
        <v>0</v>
      </c>
      <c r="GC57" s="2">
        <v>11863</v>
      </c>
      <c r="GD57" s="2">
        <v>72363</v>
      </c>
      <c r="GE57" s="2">
        <v>12190</v>
      </c>
      <c r="GF57" s="2">
        <v>1113</v>
      </c>
      <c r="GG57" s="2">
        <v>401</v>
      </c>
      <c r="GH57" s="2">
        <v>170</v>
      </c>
      <c r="GI57" s="2">
        <v>3082</v>
      </c>
      <c r="GJ57" s="2">
        <v>227</v>
      </c>
      <c r="GK57" s="2">
        <v>1429</v>
      </c>
      <c r="GL57" s="2">
        <v>1730</v>
      </c>
      <c r="GM57" s="2">
        <v>4411</v>
      </c>
      <c r="GN57" s="2">
        <v>101158</v>
      </c>
      <c r="GO57" s="2">
        <v>0</v>
      </c>
      <c r="GP57" s="2">
        <v>0</v>
      </c>
      <c r="GQ57" s="2">
        <v>1732854</v>
      </c>
      <c r="GR57" s="2">
        <v>926</v>
      </c>
      <c r="GS57" s="2">
        <v>170</v>
      </c>
      <c r="GT57" s="2">
        <v>3082</v>
      </c>
      <c r="GU57" s="2">
        <v>3386</v>
      </c>
      <c r="GV57" s="2">
        <v>0</v>
      </c>
      <c r="GW57" s="2">
        <v>5477</v>
      </c>
      <c r="GX57" s="2">
        <v>14680</v>
      </c>
      <c r="GY57" s="2">
        <v>1789834</v>
      </c>
      <c r="GZ57" s="2">
        <v>20851</v>
      </c>
      <c r="HA57" s="2">
        <v>1154</v>
      </c>
      <c r="HB57" s="2">
        <v>1763938</v>
      </c>
      <c r="HC57" s="2">
        <v>0</v>
      </c>
      <c r="HD57" s="2">
        <v>128148</v>
      </c>
      <c r="HE57" s="2">
        <v>430</v>
      </c>
      <c r="HF57" s="2">
        <v>1152</v>
      </c>
      <c r="HG57" s="2">
        <v>60325</v>
      </c>
      <c r="HH57" s="2">
        <v>2063</v>
      </c>
      <c r="HI57" s="2">
        <v>0</v>
      </c>
      <c r="HJ57" s="2">
        <v>2063</v>
      </c>
      <c r="HK57" s="2">
        <v>6261</v>
      </c>
      <c r="HL57" s="2">
        <v>1152</v>
      </c>
      <c r="HM57" s="2">
        <v>14077</v>
      </c>
      <c r="HN57" s="2">
        <v>39</v>
      </c>
      <c r="HO57" s="2">
        <v>0</v>
      </c>
      <c r="HP57" s="2">
        <v>297</v>
      </c>
      <c r="HQ57" s="2">
        <v>46</v>
      </c>
      <c r="HR57" s="2">
        <v>39</v>
      </c>
      <c r="HS57" s="2">
        <v>395</v>
      </c>
      <c r="HT57" s="2">
        <v>1758</v>
      </c>
      <c r="HU57" s="2">
        <v>1758</v>
      </c>
      <c r="HV57" s="2">
        <v>49</v>
      </c>
      <c r="HW57" s="2">
        <v>49</v>
      </c>
      <c r="HX57" s="2">
        <v>459</v>
      </c>
      <c r="HY57" s="2">
        <v>26022</v>
      </c>
      <c r="HZ57" s="2">
        <v>26022</v>
      </c>
      <c r="IA57" s="2">
        <v>788</v>
      </c>
      <c r="IB57" s="2">
        <v>23</v>
      </c>
      <c r="IC57" s="2">
        <v>23</v>
      </c>
      <c r="ID57" s="2">
        <v>113</v>
      </c>
      <c r="IE57" s="2">
        <v>11135</v>
      </c>
      <c r="IF57" s="2">
        <v>11135</v>
      </c>
      <c r="IG57" s="2">
        <v>1979</v>
      </c>
      <c r="IH57" s="2">
        <v>375</v>
      </c>
      <c r="II57" s="2">
        <v>375</v>
      </c>
      <c r="IJ57" s="2">
        <v>1475</v>
      </c>
      <c r="IK57" s="2">
        <v>43</v>
      </c>
      <c r="IL57" s="2">
        <v>104</v>
      </c>
      <c r="IM57" s="2">
        <v>104</v>
      </c>
      <c r="IN57" s="2">
        <v>542</v>
      </c>
      <c r="IO57" s="2">
        <v>21</v>
      </c>
      <c r="IP57" s="2">
        <v>21</v>
      </c>
      <c r="IQ57" s="2">
        <v>1724</v>
      </c>
      <c r="IR57" s="2">
        <v>3776</v>
      </c>
      <c r="IS57" s="2">
        <v>4597</v>
      </c>
      <c r="IT57" s="2">
        <v>51476</v>
      </c>
      <c r="IU57" s="2">
        <v>2810</v>
      </c>
      <c r="IV57" s="2">
        <v>11135</v>
      </c>
      <c r="IW57" s="2">
        <v>11135</v>
      </c>
      <c r="IX57" s="2">
        <v>20694</v>
      </c>
      <c r="IY57" s="2">
        <v>1747494</v>
      </c>
      <c r="IZ57" s="2">
        <v>26022</v>
      </c>
      <c r="JA57" s="2">
        <v>75</v>
      </c>
      <c r="JB57" s="2">
        <v>912</v>
      </c>
      <c r="JC57" s="2">
        <v>10188</v>
      </c>
      <c r="JD57" s="2">
        <v>1436</v>
      </c>
      <c r="JE57" s="2">
        <v>316</v>
      </c>
      <c r="JF57" s="2">
        <v>1658</v>
      </c>
      <c r="JG57" s="2">
        <v>41</v>
      </c>
      <c r="JH57" s="2">
        <v>788</v>
      </c>
      <c r="JI57" s="2">
        <v>1341</v>
      </c>
      <c r="JJ57" s="2">
        <v>6954</v>
      </c>
      <c r="JK57" s="2">
        <v>447</v>
      </c>
      <c r="JL57" s="2">
        <v>3903</v>
      </c>
      <c r="JM57" s="2">
        <v>461</v>
      </c>
      <c r="JN57" s="2">
        <v>202</v>
      </c>
      <c r="JO57" s="2">
        <v>447</v>
      </c>
      <c r="JP57" s="2">
        <v>447</v>
      </c>
      <c r="JQ57" s="2">
        <v>2020</v>
      </c>
      <c r="JR57" s="2">
        <v>95</v>
      </c>
      <c r="JS57" s="2">
        <v>1312</v>
      </c>
      <c r="JT57" s="2">
        <v>9002</v>
      </c>
      <c r="JU57" s="2">
        <v>4241</v>
      </c>
      <c r="JV57" s="2">
        <v>6020</v>
      </c>
      <c r="JW57" s="2">
        <v>99</v>
      </c>
      <c r="JX57" s="2">
        <v>579</v>
      </c>
      <c r="JY57" s="2">
        <v>113</v>
      </c>
      <c r="JZ57" s="2">
        <v>176</v>
      </c>
      <c r="KA57" s="2">
        <v>2080</v>
      </c>
      <c r="KB57" s="2">
        <v>1880</v>
      </c>
      <c r="KC57" s="2">
        <v>0</v>
      </c>
      <c r="KD57" s="2">
        <v>21</v>
      </c>
    </row>
    <row r="58" spans="1:290" x14ac:dyDescent="0.25">
      <c r="A58" s="1" t="s">
        <v>4118</v>
      </c>
      <c r="B58" s="2">
        <v>1063</v>
      </c>
      <c r="C58" s="2">
        <v>2168</v>
      </c>
      <c r="D58" s="2">
        <v>101</v>
      </c>
      <c r="E58" s="2">
        <v>26</v>
      </c>
      <c r="F58" s="2">
        <v>138883</v>
      </c>
      <c r="G58" s="2">
        <v>26</v>
      </c>
      <c r="H58" s="2">
        <v>26</v>
      </c>
      <c r="I58" s="2">
        <v>26</v>
      </c>
      <c r="J58" s="2">
        <v>13472</v>
      </c>
      <c r="K58" s="2">
        <v>128</v>
      </c>
      <c r="L58" s="2">
        <v>128</v>
      </c>
      <c r="M58" s="2">
        <v>22</v>
      </c>
      <c r="N58" s="2">
        <v>223</v>
      </c>
      <c r="O58" s="2">
        <v>42</v>
      </c>
      <c r="P58" s="2">
        <v>7950</v>
      </c>
      <c r="Q58" s="2">
        <v>7950</v>
      </c>
      <c r="R58" s="2">
        <v>3459</v>
      </c>
      <c r="S58" s="2">
        <v>3459</v>
      </c>
      <c r="T58" s="2">
        <v>115869</v>
      </c>
      <c r="U58" s="2">
        <v>75</v>
      </c>
      <c r="V58" s="2">
        <v>1139</v>
      </c>
      <c r="W58" s="2">
        <v>127</v>
      </c>
      <c r="X58" s="2">
        <v>25</v>
      </c>
      <c r="Y58" s="2">
        <v>181782</v>
      </c>
      <c r="Z58" s="2">
        <v>1131</v>
      </c>
      <c r="AA58" s="2">
        <v>13</v>
      </c>
      <c r="AB58" s="2">
        <v>443</v>
      </c>
      <c r="AC58" s="2">
        <v>993</v>
      </c>
      <c r="AD58" s="2">
        <v>34582</v>
      </c>
      <c r="AE58" s="2">
        <v>7141</v>
      </c>
      <c r="AF58" s="2">
        <v>316</v>
      </c>
      <c r="AG58" s="2">
        <v>316</v>
      </c>
      <c r="AH58" s="2">
        <v>1589</v>
      </c>
      <c r="AI58" s="2">
        <v>1</v>
      </c>
      <c r="AJ58" s="2">
        <v>687</v>
      </c>
      <c r="AK58" s="2">
        <v>687</v>
      </c>
      <c r="AL58" s="2">
        <v>0</v>
      </c>
      <c r="AM58" s="2">
        <v>19</v>
      </c>
      <c r="AN58" s="2">
        <v>193</v>
      </c>
      <c r="AO58" s="2">
        <v>630</v>
      </c>
      <c r="AP58" s="2">
        <v>45</v>
      </c>
      <c r="AQ58" s="2">
        <v>45</v>
      </c>
      <c r="AR58" s="2">
        <v>341</v>
      </c>
      <c r="AS58" s="2">
        <v>63721</v>
      </c>
      <c r="AT58" s="2">
        <v>0</v>
      </c>
      <c r="AU58" s="2">
        <v>128</v>
      </c>
      <c r="AV58" s="2">
        <v>728</v>
      </c>
      <c r="AW58" s="2">
        <v>728</v>
      </c>
      <c r="AX58" s="2">
        <v>728</v>
      </c>
      <c r="AY58" s="2">
        <v>165</v>
      </c>
      <c r="AZ58" s="2">
        <v>165</v>
      </c>
      <c r="BA58" s="2">
        <v>165</v>
      </c>
      <c r="BB58" s="2">
        <v>165</v>
      </c>
      <c r="BC58" s="2">
        <v>24228</v>
      </c>
      <c r="BD58" s="2">
        <v>288</v>
      </c>
      <c r="BE58" s="2">
        <v>2068</v>
      </c>
      <c r="BF58" s="2">
        <v>436</v>
      </c>
      <c r="BG58" s="2">
        <v>1618</v>
      </c>
      <c r="BH58" s="2">
        <v>626</v>
      </c>
      <c r="BI58" s="2">
        <v>626</v>
      </c>
      <c r="BJ58" s="2">
        <v>467617</v>
      </c>
      <c r="BK58" s="2">
        <v>20752</v>
      </c>
      <c r="BL58" s="2">
        <v>628817</v>
      </c>
      <c r="BM58" s="2">
        <v>0</v>
      </c>
      <c r="BN58" s="2">
        <v>190</v>
      </c>
      <c r="BO58" s="2">
        <v>1306</v>
      </c>
      <c r="BP58" s="2">
        <v>129092</v>
      </c>
      <c r="BQ58" s="2">
        <v>335</v>
      </c>
      <c r="BR58" s="2">
        <v>3</v>
      </c>
      <c r="BS58" s="2">
        <v>659878</v>
      </c>
      <c r="BT58" s="2">
        <v>659878</v>
      </c>
      <c r="BU58" s="2">
        <v>7698</v>
      </c>
      <c r="BV58" s="2">
        <v>7698</v>
      </c>
      <c r="BW58" s="2">
        <v>7698</v>
      </c>
      <c r="BX58" s="2">
        <v>29</v>
      </c>
      <c r="BY58" s="2">
        <v>45682</v>
      </c>
      <c r="BZ58" s="2">
        <v>101</v>
      </c>
      <c r="CA58" s="2">
        <v>0</v>
      </c>
      <c r="CB58" s="2">
        <v>56</v>
      </c>
      <c r="CC58" s="2">
        <v>56</v>
      </c>
      <c r="CD58" s="2">
        <v>1395</v>
      </c>
      <c r="CE58" s="2">
        <v>0</v>
      </c>
      <c r="CF58" s="2">
        <v>56</v>
      </c>
      <c r="CG58" s="2">
        <v>2</v>
      </c>
      <c r="CH58" s="2">
        <v>2</v>
      </c>
      <c r="CI58" s="2">
        <v>346</v>
      </c>
      <c r="CJ58" s="2">
        <v>0</v>
      </c>
      <c r="CK58" s="2">
        <v>31</v>
      </c>
      <c r="CL58" s="2">
        <v>17616</v>
      </c>
      <c r="CM58" s="2">
        <v>9</v>
      </c>
      <c r="CN58" s="2">
        <v>0</v>
      </c>
      <c r="CO58" s="2">
        <v>282</v>
      </c>
      <c r="CP58" s="2">
        <v>14</v>
      </c>
      <c r="CQ58" s="2">
        <v>1618</v>
      </c>
      <c r="CR58" s="2">
        <v>55458</v>
      </c>
      <c r="CS58" s="2">
        <v>10638</v>
      </c>
      <c r="CT58" s="2">
        <v>5892</v>
      </c>
      <c r="CU58" s="2">
        <v>128095</v>
      </c>
      <c r="CV58" s="2">
        <v>128095</v>
      </c>
      <c r="CW58" s="2">
        <v>843</v>
      </c>
      <c r="CX58" s="2">
        <v>379</v>
      </c>
      <c r="CY58" s="2">
        <v>115</v>
      </c>
      <c r="CZ58" s="2">
        <v>265</v>
      </c>
      <c r="DA58" s="2">
        <v>0</v>
      </c>
      <c r="DB58" s="2">
        <v>38</v>
      </c>
      <c r="DC58" s="2">
        <v>183</v>
      </c>
      <c r="DD58" s="2">
        <v>12216</v>
      </c>
      <c r="DE58" s="2">
        <v>158</v>
      </c>
      <c r="DF58" s="2">
        <v>34</v>
      </c>
      <c r="DG58" s="2">
        <v>35</v>
      </c>
      <c r="DH58" s="2">
        <v>52637</v>
      </c>
      <c r="DI58" s="2">
        <v>60</v>
      </c>
      <c r="DJ58" s="2">
        <v>121</v>
      </c>
      <c r="DK58" s="2">
        <v>121</v>
      </c>
      <c r="DL58" s="2">
        <v>25756</v>
      </c>
      <c r="DM58" s="2">
        <v>25756</v>
      </c>
      <c r="DN58" s="2">
        <v>242153</v>
      </c>
      <c r="DO58" s="2">
        <v>244</v>
      </c>
      <c r="DP58" s="2">
        <v>1296</v>
      </c>
      <c r="DQ58" s="2">
        <v>1296</v>
      </c>
      <c r="DR58" s="2">
        <v>70</v>
      </c>
      <c r="DS58" s="2">
        <v>70</v>
      </c>
      <c r="DT58" s="2">
        <v>55458</v>
      </c>
      <c r="DU58" s="2">
        <v>5892</v>
      </c>
      <c r="DV58" s="2">
        <v>2911</v>
      </c>
      <c r="DW58" s="2">
        <v>140</v>
      </c>
      <c r="DX58" s="2">
        <v>1139</v>
      </c>
      <c r="DY58" s="2">
        <v>14466</v>
      </c>
      <c r="DZ58" s="2">
        <v>24</v>
      </c>
      <c r="EA58" s="2">
        <v>197</v>
      </c>
      <c r="EB58" s="2">
        <v>81</v>
      </c>
      <c r="EC58" s="2">
        <v>81</v>
      </c>
      <c r="ED58" s="2">
        <v>0</v>
      </c>
      <c r="EE58" s="2">
        <v>91</v>
      </c>
      <c r="EF58" s="2">
        <v>26</v>
      </c>
      <c r="EG58" s="2">
        <v>34285</v>
      </c>
      <c r="EH58" s="2">
        <v>20172</v>
      </c>
      <c r="EI58" s="2">
        <v>7100</v>
      </c>
      <c r="EJ58" s="2">
        <v>27870</v>
      </c>
      <c r="EK58" s="2">
        <v>27870</v>
      </c>
      <c r="EL58" s="2">
        <v>370781</v>
      </c>
      <c r="EM58" s="2">
        <v>31290</v>
      </c>
      <c r="EN58" s="2">
        <v>31290</v>
      </c>
      <c r="EO58" s="2">
        <v>1029</v>
      </c>
      <c r="EP58" s="2">
        <v>200262</v>
      </c>
      <c r="EQ58" s="2">
        <v>931</v>
      </c>
      <c r="ER58" s="2">
        <v>117</v>
      </c>
      <c r="ES58" s="2">
        <v>30247</v>
      </c>
      <c r="ET58" s="2">
        <v>87</v>
      </c>
      <c r="EU58" s="2">
        <v>7824</v>
      </c>
      <c r="EV58" s="2">
        <v>18</v>
      </c>
      <c r="EW58" s="2">
        <v>21</v>
      </c>
      <c r="EX58" s="2">
        <v>7</v>
      </c>
      <c r="EY58" s="2">
        <v>1752</v>
      </c>
      <c r="EZ58" s="2">
        <v>242153</v>
      </c>
      <c r="FA58" s="2">
        <v>320</v>
      </c>
      <c r="FB58" s="2">
        <v>486</v>
      </c>
      <c r="FC58" s="2">
        <v>582</v>
      </c>
      <c r="FD58" s="2">
        <v>54543</v>
      </c>
      <c r="FE58" s="2">
        <v>631</v>
      </c>
      <c r="FF58" s="2">
        <v>1129</v>
      </c>
      <c r="FG58" s="2">
        <v>30182</v>
      </c>
      <c r="FH58" s="2">
        <v>268</v>
      </c>
      <c r="FI58" s="2">
        <v>428</v>
      </c>
      <c r="FJ58" s="2">
        <v>3</v>
      </c>
      <c r="FK58" s="2">
        <v>433</v>
      </c>
      <c r="FL58" s="2">
        <v>31026</v>
      </c>
      <c r="FM58" s="2">
        <v>31026</v>
      </c>
      <c r="FN58" s="2">
        <v>370781</v>
      </c>
      <c r="FO58" s="2">
        <v>8072</v>
      </c>
      <c r="FP58" s="2">
        <v>498</v>
      </c>
      <c r="FQ58" s="2">
        <v>631</v>
      </c>
      <c r="FR58" s="2">
        <v>44</v>
      </c>
      <c r="FS58" s="2">
        <v>101</v>
      </c>
      <c r="FT58" s="2">
        <v>64</v>
      </c>
      <c r="FU58" s="2">
        <v>222</v>
      </c>
      <c r="FV58" s="2">
        <v>2894</v>
      </c>
      <c r="FW58" s="2">
        <v>0</v>
      </c>
      <c r="FX58" s="2">
        <v>7225</v>
      </c>
      <c r="FY58" s="2">
        <v>117188</v>
      </c>
      <c r="FZ58" s="2">
        <v>70741</v>
      </c>
      <c r="GA58" s="2">
        <v>152588</v>
      </c>
      <c r="GB58" s="2">
        <v>2261</v>
      </c>
      <c r="GC58" s="2">
        <v>3672</v>
      </c>
      <c r="GD58" s="2">
        <v>95230</v>
      </c>
      <c r="GE58" s="2">
        <v>2719</v>
      </c>
      <c r="GF58" s="2">
        <v>220826</v>
      </c>
      <c r="GG58" s="2">
        <v>493</v>
      </c>
      <c r="GH58" s="2">
        <v>5251</v>
      </c>
      <c r="GI58" s="2">
        <v>2894</v>
      </c>
      <c r="GJ58" s="2">
        <v>25</v>
      </c>
      <c r="GK58" s="2">
        <v>1069</v>
      </c>
      <c r="GL58" s="2">
        <v>7892</v>
      </c>
      <c r="GM58" s="2">
        <v>7225</v>
      </c>
      <c r="GN58" s="2">
        <v>6302</v>
      </c>
      <c r="GO58" s="2">
        <v>0</v>
      </c>
      <c r="GP58" s="2">
        <v>0</v>
      </c>
      <c r="GQ58" s="2">
        <v>152588</v>
      </c>
      <c r="GR58" s="2">
        <v>6337</v>
      </c>
      <c r="GS58" s="2">
        <v>5251</v>
      </c>
      <c r="GT58" s="2">
        <v>2894</v>
      </c>
      <c r="GU58" s="2">
        <v>29</v>
      </c>
      <c r="GV58" s="2">
        <v>36</v>
      </c>
      <c r="GW58" s="2">
        <v>122</v>
      </c>
      <c r="GX58" s="2">
        <v>144</v>
      </c>
      <c r="GY58" s="2">
        <v>18</v>
      </c>
      <c r="GZ58" s="2">
        <v>1827</v>
      </c>
      <c r="HA58" s="2">
        <v>1796</v>
      </c>
      <c r="HB58" s="2">
        <v>594</v>
      </c>
      <c r="HC58" s="2">
        <v>0</v>
      </c>
      <c r="HD58" s="2">
        <v>980</v>
      </c>
      <c r="HE58" s="2">
        <v>631</v>
      </c>
      <c r="HF58" s="2">
        <v>14601</v>
      </c>
      <c r="HG58" s="2">
        <v>8311</v>
      </c>
      <c r="HH58" s="2">
        <v>5530</v>
      </c>
      <c r="HI58" s="2">
        <v>0</v>
      </c>
      <c r="HJ58" s="2">
        <v>5530</v>
      </c>
      <c r="HK58" s="2">
        <v>60</v>
      </c>
      <c r="HL58" s="2">
        <v>14601</v>
      </c>
      <c r="HM58" s="2">
        <v>12965</v>
      </c>
      <c r="HN58" s="2">
        <v>16029</v>
      </c>
      <c r="HO58" s="2">
        <v>9342</v>
      </c>
      <c r="HP58" s="2">
        <v>3</v>
      </c>
      <c r="HQ58" s="2">
        <v>72</v>
      </c>
      <c r="HR58" s="2">
        <v>16029</v>
      </c>
      <c r="HS58" s="2">
        <v>2132</v>
      </c>
      <c r="HT58" s="2">
        <v>1445</v>
      </c>
      <c r="HU58" s="2">
        <v>1445</v>
      </c>
      <c r="HV58" s="2">
        <v>320</v>
      </c>
      <c r="HW58" s="2">
        <v>320</v>
      </c>
      <c r="HX58" s="2">
        <v>631</v>
      </c>
      <c r="HY58" s="2">
        <v>113</v>
      </c>
      <c r="HZ58" s="2">
        <v>113</v>
      </c>
      <c r="IA58" s="2">
        <v>495</v>
      </c>
      <c r="IB58" s="2">
        <v>62</v>
      </c>
      <c r="IC58" s="2">
        <v>62</v>
      </c>
      <c r="ID58" s="2">
        <v>16025</v>
      </c>
      <c r="IE58" s="2">
        <v>26237</v>
      </c>
      <c r="IF58" s="2">
        <v>26237</v>
      </c>
      <c r="IG58" s="2">
        <v>2250</v>
      </c>
      <c r="IH58" s="2">
        <v>815</v>
      </c>
      <c r="II58" s="2">
        <v>815</v>
      </c>
      <c r="IJ58" s="2">
        <v>294</v>
      </c>
      <c r="IK58" s="2">
        <v>51</v>
      </c>
      <c r="IL58" s="2">
        <v>184</v>
      </c>
      <c r="IM58" s="2">
        <v>184</v>
      </c>
      <c r="IN58" s="2">
        <v>115</v>
      </c>
      <c r="IO58" s="2">
        <v>241</v>
      </c>
      <c r="IP58" s="2">
        <v>241</v>
      </c>
      <c r="IQ58" s="2">
        <v>3792</v>
      </c>
      <c r="IR58" s="2">
        <v>16</v>
      </c>
      <c r="IS58" s="2">
        <v>196</v>
      </c>
      <c r="IT58" s="2">
        <v>466</v>
      </c>
      <c r="IU58" s="2">
        <v>646</v>
      </c>
      <c r="IV58" s="2">
        <v>26237</v>
      </c>
      <c r="IW58" s="2">
        <v>26237</v>
      </c>
      <c r="IX58" s="2">
        <v>765</v>
      </c>
      <c r="IY58" s="2">
        <v>502</v>
      </c>
      <c r="IZ58" s="2">
        <v>113</v>
      </c>
      <c r="JA58" s="2">
        <v>281</v>
      </c>
      <c r="JB58" s="2">
        <v>6031</v>
      </c>
      <c r="JC58" s="2">
        <v>675</v>
      </c>
      <c r="JD58" s="2">
        <v>278</v>
      </c>
      <c r="JE58" s="2">
        <v>1187</v>
      </c>
      <c r="JF58" s="2">
        <v>956</v>
      </c>
      <c r="JG58" s="2">
        <v>218</v>
      </c>
      <c r="JH58" s="2">
        <v>281</v>
      </c>
      <c r="JI58" s="2">
        <v>12774</v>
      </c>
      <c r="JJ58" s="2">
        <v>177</v>
      </c>
      <c r="JK58" s="2">
        <v>188</v>
      </c>
      <c r="JL58" s="2">
        <v>112</v>
      </c>
      <c r="JM58" s="2">
        <v>6572</v>
      </c>
      <c r="JN58" s="2">
        <v>88</v>
      </c>
      <c r="JO58" s="2">
        <v>188</v>
      </c>
      <c r="JP58" s="2">
        <v>188</v>
      </c>
      <c r="JQ58" s="2">
        <v>513</v>
      </c>
      <c r="JR58" s="2">
        <v>8704</v>
      </c>
      <c r="JS58" s="2">
        <v>7948</v>
      </c>
      <c r="JT58" s="2">
        <v>3882</v>
      </c>
      <c r="JU58" s="2">
        <v>14124</v>
      </c>
      <c r="JV58" s="2">
        <v>0</v>
      </c>
      <c r="JW58" s="2">
        <v>3</v>
      </c>
      <c r="JX58" s="2">
        <v>1521</v>
      </c>
      <c r="JY58" s="2">
        <v>246</v>
      </c>
      <c r="JZ58" s="2">
        <v>105</v>
      </c>
      <c r="KA58" s="2">
        <v>3849</v>
      </c>
      <c r="KB58" s="2">
        <v>34</v>
      </c>
      <c r="KC58" s="2">
        <v>0</v>
      </c>
      <c r="KD58" s="2">
        <v>22</v>
      </c>
    </row>
    <row r="59" spans="1:290" x14ac:dyDescent="0.25">
      <c r="A59" s="1" t="s">
        <v>4119</v>
      </c>
      <c r="B59" s="2">
        <v>7070</v>
      </c>
      <c r="C59" s="2">
        <v>287</v>
      </c>
      <c r="D59" s="2">
        <v>1613</v>
      </c>
      <c r="E59" s="2">
        <v>3479377</v>
      </c>
      <c r="F59" s="2">
        <v>299</v>
      </c>
      <c r="G59" s="2">
        <v>32</v>
      </c>
      <c r="H59" s="2">
        <v>32</v>
      </c>
      <c r="I59" s="2">
        <v>32</v>
      </c>
      <c r="J59" s="2">
        <v>96</v>
      </c>
      <c r="K59" s="2">
        <v>2057</v>
      </c>
      <c r="L59" s="2">
        <v>2057</v>
      </c>
      <c r="M59" s="2">
        <v>828</v>
      </c>
      <c r="N59" s="2">
        <v>101</v>
      </c>
      <c r="O59" s="2">
        <v>18</v>
      </c>
      <c r="P59" s="2">
        <v>56</v>
      </c>
      <c r="Q59" s="2">
        <v>56</v>
      </c>
      <c r="R59" s="2">
        <v>300</v>
      </c>
      <c r="S59" s="2">
        <v>300</v>
      </c>
      <c r="T59" s="2">
        <v>1958</v>
      </c>
      <c r="U59" s="2">
        <v>552860</v>
      </c>
      <c r="V59" s="2">
        <v>3448</v>
      </c>
      <c r="W59" s="2">
        <v>251</v>
      </c>
      <c r="X59" s="2">
        <v>23159</v>
      </c>
      <c r="Y59" s="2">
        <v>14879</v>
      </c>
      <c r="Z59" s="2">
        <v>906</v>
      </c>
      <c r="AA59" s="2">
        <v>183</v>
      </c>
      <c r="AB59" s="2">
        <v>91</v>
      </c>
      <c r="AC59" s="2">
        <v>27367</v>
      </c>
      <c r="AD59" s="2">
        <v>182</v>
      </c>
      <c r="AE59" s="2">
        <v>1434</v>
      </c>
      <c r="AF59" s="2">
        <v>126</v>
      </c>
      <c r="AG59" s="2">
        <v>126</v>
      </c>
      <c r="AH59" s="2">
        <v>6417</v>
      </c>
      <c r="AI59" s="2">
        <v>425</v>
      </c>
      <c r="AJ59" s="2">
        <v>3</v>
      </c>
      <c r="AK59" s="2">
        <v>3</v>
      </c>
      <c r="AL59" s="2">
        <v>1896</v>
      </c>
      <c r="AM59" s="2">
        <v>158</v>
      </c>
      <c r="AN59" s="2">
        <v>348</v>
      </c>
      <c r="AO59" s="2">
        <v>3845</v>
      </c>
      <c r="AP59" s="2">
        <v>8</v>
      </c>
      <c r="AQ59" s="2">
        <v>8</v>
      </c>
      <c r="AR59" s="2">
        <v>18</v>
      </c>
      <c r="AS59" s="2">
        <v>22150</v>
      </c>
      <c r="AT59" s="2">
        <v>194</v>
      </c>
      <c r="AU59" s="2">
        <v>2057</v>
      </c>
      <c r="AV59" s="2">
        <v>556</v>
      </c>
      <c r="AW59" s="2">
        <v>556</v>
      </c>
      <c r="AX59" s="2">
        <v>556</v>
      </c>
      <c r="AY59" s="2">
        <v>68</v>
      </c>
      <c r="AZ59" s="2">
        <v>68</v>
      </c>
      <c r="BA59" s="2">
        <v>68</v>
      </c>
      <c r="BB59" s="2">
        <v>68</v>
      </c>
      <c r="BC59" s="2">
        <v>720</v>
      </c>
      <c r="BD59" s="2">
        <v>144</v>
      </c>
      <c r="BE59" s="2">
        <v>594</v>
      </c>
      <c r="BF59" s="2">
        <v>694</v>
      </c>
      <c r="BG59" s="2">
        <v>299</v>
      </c>
      <c r="BH59" s="2">
        <v>566550</v>
      </c>
      <c r="BI59" s="2">
        <v>566550</v>
      </c>
      <c r="BJ59" s="2">
        <v>20172</v>
      </c>
      <c r="BK59" s="2">
        <v>3546070</v>
      </c>
      <c r="BL59" s="2">
        <v>139527</v>
      </c>
      <c r="BM59" s="2">
        <v>2788</v>
      </c>
      <c r="BN59" s="2">
        <v>479</v>
      </c>
      <c r="BO59" s="2">
        <v>1071</v>
      </c>
      <c r="BP59" s="2">
        <v>12312</v>
      </c>
      <c r="BQ59" s="2">
        <v>8401</v>
      </c>
      <c r="BR59" s="2">
        <v>12433</v>
      </c>
      <c r="BS59" s="2">
        <v>378850</v>
      </c>
      <c r="BT59" s="2">
        <v>378850</v>
      </c>
      <c r="BU59" s="2">
        <v>113548</v>
      </c>
      <c r="BV59" s="2">
        <v>113548</v>
      </c>
      <c r="BW59" s="2">
        <v>113548</v>
      </c>
      <c r="BX59" s="2">
        <v>5385</v>
      </c>
      <c r="BY59" s="2">
        <v>160</v>
      </c>
      <c r="BZ59" s="2">
        <v>1613</v>
      </c>
      <c r="CA59" s="2">
        <v>101</v>
      </c>
      <c r="CB59" s="2">
        <v>92</v>
      </c>
      <c r="CC59" s="2">
        <v>92</v>
      </c>
      <c r="CD59" s="2">
        <v>279</v>
      </c>
      <c r="CE59" s="2">
        <v>0</v>
      </c>
      <c r="CF59" s="2">
        <v>7652</v>
      </c>
      <c r="CG59" s="2">
        <v>20</v>
      </c>
      <c r="CH59" s="2">
        <v>20</v>
      </c>
      <c r="CI59" s="2">
        <v>70</v>
      </c>
      <c r="CJ59" s="2">
        <v>194</v>
      </c>
      <c r="CK59" s="2">
        <v>9440</v>
      </c>
      <c r="CL59" s="2">
        <v>2710</v>
      </c>
      <c r="CM59" s="2">
        <v>1557</v>
      </c>
      <c r="CN59" s="2">
        <v>410</v>
      </c>
      <c r="CO59" s="2">
        <v>1494</v>
      </c>
      <c r="CP59" s="2">
        <v>39</v>
      </c>
      <c r="CQ59" s="2">
        <v>299</v>
      </c>
      <c r="CR59" s="2">
        <v>23827</v>
      </c>
      <c r="CS59" s="2">
        <v>2329</v>
      </c>
      <c r="CT59" s="2">
        <v>213204</v>
      </c>
      <c r="CU59" s="2">
        <v>42762</v>
      </c>
      <c r="CV59" s="2">
        <v>42762</v>
      </c>
      <c r="CW59" s="2">
        <v>3437</v>
      </c>
      <c r="CX59" s="2">
        <v>442</v>
      </c>
      <c r="CY59" s="2">
        <v>744247</v>
      </c>
      <c r="CZ59" s="2">
        <v>7083</v>
      </c>
      <c r="DA59" s="2">
        <v>533189</v>
      </c>
      <c r="DB59" s="2">
        <v>2371</v>
      </c>
      <c r="DC59" s="2">
        <v>6152</v>
      </c>
      <c r="DD59" s="2">
        <v>646</v>
      </c>
      <c r="DE59" s="2">
        <v>2867</v>
      </c>
      <c r="DF59" s="2">
        <v>1649</v>
      </c>
      <c r="DG59" s="2">
        <v>1562</v>
      </c>
      <c r="DH59" s="2">
        <v>1121</v>
      </c>
      <c r="DI59" s="2">
        <v>9</v>
      </c>
      <c r="DJ59" s="2">
        <v>120</v>
      </c>
      <c r="DK59" s="2">
        <v>120</v>
      </c>
      <c r="DL59" s="2">
        <v>101</v>
      </c>
      <c r="DM59" s="2">
        <v>101</v>
      </c>
      <c r="DN59" s="2">
        <v>183</v>
      </c>
      <c r="DO59" s="2">
        <v>63</v>
      </c>
      <c r="DP59" s="2">
        <v>43</v>
      </c>
      <c r="DQ59" s="2">
        <v>43</v>
      </c>
      <c r="DR59" s="2">
        <v>20600</v>
      </c>
      <c r="DS59" s="2">
        <v>20600</v>
      </c>
      <c r="DT59" s="2">
        <v>23827</v>
      </c>
      <c r="DU59" s="2">
        <v>213204</v>
      </c>
      <c r="DV59" s="2">
        <v>49</v>
      </c>
      <c r="DW59" s="2">
        <v>15536</v>
      </c>
      <c r="DX59" s="2">
        <v>3448</v>
      </c>
      <c r="DY59" s="2">
        <v>11791</v>
      </c>
      <c r="DZ59" s="2">
        <v>42</v>
      </c>
      <c r="EA59" s="2">
        <v>16305</v>
      </c>
      <c r="EB59" s="2">
        <v>994</v>
      </c>
      <c r="EC59" s="2">
        <v>994</v>
      </c>
      <c r="ED59" s="2">
        <v>194</v>
      </c>
      <c r="EE59" s="2">
        <v>18</v>
      </c>
      <c r="EF59" s="2">
        <v>77</v>
      </c>
      <c r="EG59" s="2">
        <v>542</v>
      </c>
      <c r="EH59" s="2">
        <v>15442</v>
      </c>
      <c r="EI59" s="2">
        <v>2308</v>
      </c>
      <c r="EJ59" s="2">
        <v>149163</v>
      </c>
      <c r="EK59" s="2">
        <v>149163</v>
      </c>
      <c r="EL59" s="2">
        <v>43023</v>
      </c>
      <c r="EM59" s="2">
        <v>165</v>
      </c>
      <c r="EN59" s="2">
        <v>165</v>
      </c>
      <c r="EO59" s="2">
        <v>351</v>
      </c>
      <c r="EP59" s="2">
        <v>25797</v>
      </c>
      <c r="EQ59" s="2">
        <v>7759</v>
      </c>
      <c r="ER59" s="2">
        <v>56381</v>
      </c>
      <c r="ES59" s="2">
        <v>32</v>
      </c>
      <c r="ET59" s="2">
        <v>1301</v>
      </c>
      <c r="EU59" s="2">
        <v>793</v>
      </c>
      <c r="EV59" s="2">
        <v>43</v>
      </c>
      <c r="EW59" s="2">
        <v>13</v>
      </c>
      <c r="EX59" s="2">
        <v>16</v>
      </c>
      <c r="EY59" s="2">
        <v>35</v>
      </c>
      <c r="EZ59" s="2">
        <v>183</v>
      </c>
      <c r="FA59" s="2">
        <v>119</v>
      </c>
      <c r="FB59" s="2">
        <v>147540</v>
      </c>
      <c r="FC59" s="2">
        <v>439</v>
      </c>
      <c r="FD59" s="2">
        <v>33482</v>
      </c>
      <c r="FE59" s="2">
        <v>565</v>
      </c>
      <c r="FF59" s="2">
        <v>619</v>
      </c>
      <c r="FG59" s="2">
        <v>1410</v>
      </c>
      <c r="FH59" s="2">
        <v>957</v>
      </c>
      <c r="FI59" s="2">
        <v>1003</v>
      </c>
      <c r="FJ59" s="2">
        <v>7621</v>
      </c>
      <c r="FK59" s="2">
        <v>324</v>
      </c>
      <c r="FL59" s="2">
        <v>14658</v>
      </c>
      <c r="FM59" s="2">
        <v>14658</v>
      </c>
      <c r="FN59" s="2">
        <v>43023</v>
      </c>
      <c r="FO59" s="2">
        <v>7478</v>
      </c>
      <c r="FP59" s="2">
        <v>2529</v>
      </c>
      <c r="FQ59" s="2">
        <v>565</v>
      </c>
      <c r="FR59" s="2">
        <v>18632</v>
      </c>
      <c r="FS59" s="2">
        <v>1785</v>
      </c>
      <c r="FT59" s="2">
        <v>67</v>
      </c>
      <c r="FU59" s="2">
        <v>54</v>
      </c>
      <c r="FV59" s="2">
        <v>5140</v>
      </c>
      <c r="FW59" s="2">
        <v>12228</v>
      </c>
      <c r="FX59" s="2">
        <v>2624</v>
      </c>
      <c r="FY59" s="2">
        <v>58965</v>
      </c>
      <c r="FZ59" s="2">
        <v>172204</v>
      </c>
      <c r="GA59" s="2">
        <v>1626737</v>
      </c>
      <c r="GB59" s="2">
        <v>0</v>
      </c>
      <c r="GC59" s="2">
        <v>25233</v>
      </c>
      <c r="GD59" s="2">
        <v>117330</v>
      </c>
      <c r="GE59" s="2">
        <v>43467</v>
      </c>
      <c r="GF59" s="2">
        <v>1884</v>
      </c>
      <c r="GG59" s="2">
        <v>486</v>
      </c>
      <c r="GH59" s="2">
        <v>149</v>
      </c>
      <c r="GI59" s="2">
        <v>5140</v>
      </c>
      <c r="GJ59" s="2">
        <v>170</v>
      </c>
      <c r="GK59" s="2">
        <v>1005</v>
      </c>
      <c r="GL59" s="2">
        <v>1129</v>
      </c>
      <c r="GM59" s="2">
        <v>2624</v>
      </c>
      <c r="GN59" s="2">
        <v>75868</v>
      </c>
      <c r="GO59" s="2">
        <v>17435</v>
      </c>
      <c r="GP59" s="2">
        <v>17435</v>
      </c>
      <c r="GQ59" s="2">
        <v>1626737</v>
      </c>
      <c r="GR59" s="2">
        <v>1107</v>
      </c>
      <c r="GS59" s="2">
        <v>149</v>
      </c>
      <c r="GT59" s="2">
        <v>5140</v>
      </c>
      <c r="GU59" s="2">
        <v>37121</v>
      </c>
      <c r="GV59" s="2">
        <v>17</v>
      </c>
      <c r="GW59" s="2">
        <v>8398</v>
      </c>
      <c r="GX59" s="2">
        <v>23243</v>
      </c>
      <c r="GY59" s="2">
        <v>1092986</v>
      </c>
      <c r="GZ59" s="2">
        <v>26820</v>
      </c>
      <c r="HA59" s="2">
        <v>2163</v>
      </c>
      <c r="HB59" s="2">
        <v>1814415</v>
      </c>
      <c r="HC59" s="2">
        <v>20</v>
      </c>
      <c r="HD59" s="2">
        <v>281804</v>
      </c>
      <c r="HE59" s="2">
        <v>565</v>
      </c>
      <c r="HF59" s="2">
        <v>1205</v>
      </c>
      <c r="HG59" s="2">
        <v>73383</v>
      </c>
      <c r="HH59" s="2">
        <v>590</v>
      </c>
      <c r="HI59" s="2">
        <v>17435</v>
      </c>
      <c r="HJ59" s="2">
        <v>590</v>
      </c>
      <c r="HK59" s="2">
        <v>10207</v>
      </c>
      <c r="HL59" s="2">
        <v>1205</v>
      </c>
      <c r="HM59" s="2">
        <v>7703</v>
      </c>
      <c r="HN59" s="2">
        <v>13</v>
      </c>
      <c r="HO59" s="2">
        <v>1</v>
      </c>
      <c r="HP59" s="2">
        <v>138</v>
      </c>
      <c r="HQ59" s="2">
        <v>32</v>
      </c>
      <c r="HR59" s="2">
        <v>13</v>
      </c>
      <c r="HS59" s="2">
        <v>690</v>
      </c>
      <c r="HT59" s="2">
        <v>991</v>
      </c>
      <c r="HU59" s="2">
        <v>991</v>
      </c>
      <c r="HV59" s="2">
        <v>86</v>
      </c>
      <c r="HW59" s="2">
        <v>86</v>
      </c>
      <c r="HX59" s="2">
        <v>95</v>
      </c>
      <c r="HY59" s="2">
        <v>23779</v>
      </c>
      <c r="HZ59" s="2">
        <v>23779</v>
      </c>
      <c r="IA59" s="2">
        <v>811</v>
      </c>
      <c r="IB59" s="2">
        <v>34</v>
      </c>
      <c r="IC59" s="2">
        <v>34</v>
      </c>
      <c r="ID59" s="2">
        <v>84</v>
      </c>
      <c r="IE59" s="2">
        <v>10364</v>
      </c>
      <c r="IF59" s="2">
        <v>10364</v>
      </c>
      <c r="IG59" s="2">
        <v>2129</v>
      </c>
      <c r="IH59" s="2">
        <v>518</v>
      </c>
      <c r="II59" s="2">
        <v>518</v>
      </c>
      <c r="IJ59" s="2">
        <v>1314</v>
      </c>
      <c r="IK59" s="2">
        <v>43</v>
      </c>
      <c r="IL59" s="2">
        <v>191</v>
      </c>
      <c r="IM59" s="2">
        <v>191</v>
      </c>
      <c r="IN59" s="2">
        <v>519</v>
      </c>
      <c r="IO59" s="2">
        <v>138</v>
      </c>
      <c r="IP59" s="2">
        <v>138</v>
      </c>
      <c r="IQ59" s="2">
        <v>1503</v>
      </c>
      <c r="IR59" s="2">
        <v>3653</v>
      </c>
      <c r="IS59" s="2">
        <v>5380</v>
      </c>
      <c r="IT59" s="2">
        <v>40642</v>
      </c>
      <c r="IU59" s="2">
        <v>1077</v>
      </c>
      <c r="IV59" s="2">
        <v>10364</v>
      </c>
      <c r="IW59" s="2">
        <v>10364</v>
      </c>
      <c r="IX59" s="2">
        <v>16824</v>
      </c>
      <c r="IY59" s="2">
        <v>1558536</v>
      </c>
      <c r="IZ59" s="2">
        <v>23779</v>
      </c>
      <c r="JA59" s="2">
        <v>127</v>
      </c>
      <c r="JB59" s="2">
        <v>1113</v>
      </c>
      <c r="JC59" s="2">
        <v>9701</v>
      </c>
      <c r="JD59" s="2">
        <v>2283</v>
      </c>
      <c r="JE59" s="2">
        <v>1052</v>
      </c>
      <c r="JF59" s="2">
        <v>955</v>
      </c>
      <c r="JG59" s="2">
        <v>31</v>
      </c>
      <c r="JH59" s="2">
        <v>189</v>
      </c>
      <c r="JI59" s="2">
        <v>1607</v>
      </c>
      <c r="JJ59" s="2">
        <v>12612</v>
      </c>
      <c r="JK59" s="2">
        <v>387</v>
      </c>
      <c r="JL59" s="2">
        <v>3328</v>
      </c>
      <c r="JM59" s="2">
        <v>579</v>
      </c>
      <c r="JN59" s="2">
        <v>208</v>
      </c>
      <c r="JO59" s="2">
        <v>387</v>
      </c>
      <c r="JP59" s="2">
        <v>387</v>
      </c>
      <c r="JQ59" s="2">
        <v>2044</v>
      </c>
      <c r="JR59" s="2">
        <v>74</v>
      </c>
      <c r="JS59" s="2">
        <v>1160</v>
      </c>
      <c r="JT59" s="2">
        <v>13942</v>
      </c>
      <c r="JU59" s="2">
        <v>4119</v>
      </c>
      <c r="JV59" s="2">
        <v>6903</v>
      </c>
      <c r="JW59" s="2">
        <v>98</v>
      </c>
      <c r="JX59" s="2">
        <v>325</v>
      </c>
      <c r="JY59" s="2">
        <v>161</v>
      </c>
      <c r="JZ59" s="2">
        <v>331</v>
      </c>
      <c r="KA59" s="2">
        <v>1795</v>
      </c>
      <c r="KB59" s="2">
        <v>1979</v>
      </c>
      <c r="KC59" s="2">
        <v>0</v>
      </c>
      <c r="KD59" s="2">
        <v>38</v>
      </c>
    </row>
    <row r="60" spans="1:290" x14ac:dyDescent="0.25">
      <c r="A60" s="1" t="s">
        <v>4120</v>
      </c>
      <c r="B60" s="2">
        <v>3863</v>
      </c>
      <c r="C60" s="2">
        <v>178</v>
      </c>
      <c r="D60" s="2">
        <v>3897</v>
      </c>
      <c r="E60" s="2">
        <v>140596</v>
      </c>
      <c r="F60" s="2">
        <v>275</v>
      </c>
      <c r="G60" s="2">
        <v>63</v>
      </c>
      <c r="H60" s="2">
        <v>63</v>
      </c>
      <c r="I60" s="2">
        <v>63</v>
      </c>
      <c r="J60" s="2">
        <v>127</v>
      </c>
      <c r="K60" s="2">
        <v>1495</v>
      </c>
      <c r="L60" s="2">
        <v>1495</v>
      </c>
      <c r="M60" s="2">
        <v>587</v>
      </c>
      <c r="N60" s="2">
        <v>69</v>
      </c>
      <c r="O60" s="2">
        <v>27</v>
      </c>
      <c r="P60" s="2">
        <v>30</v>
      </c>
      <c r="Q60" s="2">
        <v>30</v>
      </c>
      <c r="R60" s="2">
        <v>159</v>
      </c>
      <c r="S60" s="2">
        <v>159</v>
      </c>
      <c r="T60" s="2">
        <v>994</v>
      </c>
      <c r="U60" s="2">
        <v>419077</v>
      </c>
      <c r="V60" s="2">
        <v>2385</v>
      </c>
      <c r="W60" s="2">
        <v>387</v>
      </c>
      <c r="X60" s="2">
        <v>6851</v>
      </c>
      <c r="Y60" s="2">
        <v>3351</v>
      </c>
      <c r="Z60" s="2">
        <v>639</v>
      </c>
      <c r="AA60" s="2">
        <v>12</v>
      </c>
      <c r="AB60" s="2">
        <v>39</v>
      </c>
      <c r="AC60" s="2">
        <v>11197</v>
      </c>
      <c r="AD60" s="2">
        <v>89</v>
      </c>
      <c r="AE60" s="2">
        <v>952</v>
      </c>
      <c r="AF60" s="2">
        <v>35</v>
      </c>
      <c r="AG60" s="2">
        <v>35</v>
      </c>
      <c r="AH60" s="2">
        <v>0</v>
      </c>
      <c r="AI60" s="2">
        <v>2635</v>
      </c>
      <c r="AJ60" s="2">
        <v>88</v>
      </c>
      <c r="AK60" s="2">
        <v>88</v>
      </c>
      <c r="AL60" s="2">
        <v>2550</v>
      </c>
      <c r="AM60" s="2">
        <v>439</v>
      </c>
      <c r="AN60" s="2">
        <v>383</v>
      </c>
      <c r="AO60" s="2">
        <v>5730</v>
      </c>
      <c r="AP60" s="2">
        <v>10</v>
      </c>
      <c r="AQ60" s="2">
        <v>10</v>
      </c>
      <c r="AR60" s="2">
        <v>32</v>
      </c>
      <c r="AS60" s="2">
        <v>1265</v>
      </c>
      <c r="AT60" s="2">
        <v>5151</v>
      </c>
      <c r="AU60" s="2">
        <v>1495</v>
      </c>
      <c r="AV60" s="2">
        <v>666</v>
      </c>
      <c r="AW60" s="2">
        <v>666</v>
      </c>
      <c r="AX60" s="2">
        <v>666</v>
      </c>
      <c r="AY60" s="2">
        <v>38</v>
      </c>
      <c r="AZ60" s="2">
        <v>38</v>
      </c>
      <c r="BA60" s="2">
        <v>38</v>
      </c>
      <c r="BB60" s="2">
        <v>38</v>
      </c>
      <c r="BC60" s="2">
        <v>678</v>
      </c>
      <c r="BD60" s="2">
        <v>88</v>
      </c>
      <c r="BE60" s="2">
        <v>1196</v>
      </c>
      <c r="BF60" s="2">
        <v>540</v>
      </c>
      <c r="BG60" s="2">
        <v>7</v>
      </c>
      <c r="BH60" s="2">
        <v>703670</v>
      </c>
      <c r="BI60" s="2">
        <v>703670</v>
      </c>
      <c r="BJ60" s="2">
        <v>38492</v>
      </c>
      <c r="BK60" s="2">
        <v>2220964</v>
      </c>
      <c r="BL60" s="2">
        <v>99366</v>
      </c>
      <c r="BM60" s="2">
        <v>2795</v>
      </c>
      <c r="BN60" s="2">
        <v>1872</v>
      </c>
      <c r="BO60" s="2">
        <v>5245</v>
      </c>
      <c r="BP60" s="2">
        <v>5744</v>
      </c>
      <c r="BQ60" s="2">
        <v>6617</v>
      </c>
      <c r="BR60" s="2">
        <v>7650</v>
      </c>
      <c r="BS60" s="2">
        <v>112014</v>
      </c>
      <c r="BT60" s="2">
        <v>112014</v>
      </c>
      <c r="BU60" s="2">
        <v>63483</v>
      </c>
      <c r="BV60" s="2">
        <v>63483</v>
      </c>
      <c r="BW60" s="2">
        <v>63483</v>
      </c>
      <c r="BX60" s="2">
        <v>5180</v>
      </c>
      <c r="BY60" s="2">
        <v>214</v>
      </c>
      <c r="BZ60" s="2">
        <v>3897</v>
      </c>
      <c r="CA60" s="2">
        <v>33</v>
      </c>
      <c r="CB60" s="2">
        <v>155</v>
      </c>
      <c r="CC60" s="2">
        <v>155</v>
      </c>
      <c r="CD60" s="2">
        <v>300</v>
      </c>
      <c r="CE60" s="2">
        <v>0</v>
      </c>
      <c r="CF60" s="2">
        <v>2098</v>
      </c>
      <c r="CG60" s="2">
        <v>67</v>
      </c>
      <c r="CH60" s="2">
        <v>67</v>
      </c>
      <c r="CI60" s="2">
        <v>30</v>
      </c>
      <c r="CJ60" s="2">
        <v>5151</v>
      </c>
      <c r="CK60" s="2">
        <v>36734</v>
      </c>
      <c r="CL60" s="2">
        <v>1870</v>
      </c>
      <c r="CM60" s="2">
        <v>1727</v>
      </c>
      <c r="CN60" s="2">
        <v>9</v>
      </c>
      <c r="CO60" s="2">
        <v>1516</v>
      </c>
      <c r="CP60" s="2">
        <v>134</v>
      </c>
      <c r="CQ60" s="2">
        <v>7</v>
      </c>
      <c r="CR60" s="2">
        <v>17786</v>
      </c>
      <c r="CS60" s="2">
        <v>2734</v>
      </c>
      <c r="CT60" s="2">
        <v>138381</v>
      </c>
      <c r="CU60" s="2">
        <v>20925</v>
      </c>
      <c r="CV60" s="2">
        <v>20925</v>
      </c>
      <c r="CW60" s="2">
        <v>2344</v>
      </c>
      <c r="CX60" s="2">
        <v>630</v>
      </c>
      <c r="CY60" s="2">
        <v>953076</v>
      </c>
      <c r="CZ60" s="2">
        <v>4984</v>
      </c>
      <c r="DA60" s="2">
        <v>15200</v>
      </c>
      <c r="DB60" s="2">
        <v>3034</v>
      </c>
      <c r="DC60" s="2">
        <v>7561</v>
      </c>
      <c r="DD60" s="2">
        <v>315</v>
      </c>
      <c r="DE60" s="2">
        <v>129</v>
      </c>
      <c r="DF60" s="2">
        <v>177</v>
      </c>
      <c r="DG60" s="2">
        <v>377223</v>
      </c>
      <c r="DH60" s="2">
        <v>926</v>
      </c>
      <c r="DI60" s="2">
        <v>74</v>
      </c>
      <c r="DJ60" s="2">
        <v>39</v>
      </c>
      <c r="DK60" s="2">
        <v>39</v>
      </c>
      <c r="DL60" s="2">
        <v>212</v>
      </c>
      <c r="DM60" s="2">
        <v>212</v>
      </c>
      <c r="DN60" s="2">
        <v>308</v>
      </c>
      <c r="DO60" s="2">
        <v>64</v>
      </c>
      <c r="DP60" s="2">
        <v>36</v>
      </c>
      <c r="DQ60" s="2">
        <v>36</v>
      </c>
      <c r="DR60" s="2">
        <v>29377</v>
      </c>
      <c r="DS60" s="2">
        <v>29377</v>
      </c>
      <c r="DT60" s="2">
        <v>17786</v>
      </c>
      <c r="DU60" s="2">
        <v>138381</v>
      </c>
      <c r="DV60" s="2">
        <v>100</v>
      </c>
      <c r="DW60" s="2">
        <v>6317</v>
      </c>
      <c r="DX60" s="2">
        <v>2385</v>
      </c>
      <c r="DY60" s="2">
        <v>7473</v>
      </c>
      <c r="DZ60" s="2">
        <v>51</v>
      </c>
      <c r="EA60" s="2">
        <v>14800</v>
      </c>
      <c r="EB60" s="2">
        <v>1230</v>
      </c>
      <c r="EC60" s="2">
        <v>1230</v>
      </c>
      <c r="ED60" s="2">
        <v>5151</v>
      </c>
      <c r="EE60" s="2">
        <v>4</v>
      </c>
      <c r="EF60" s="2">
        <v>21</v>
      </c>
      <c r="EG60" s="2">
        <v>2263</v>
      </c>
      <c r="EH60" s="2">
        <v>1091</v>
      </c>
      <c r="EI60" s="2">
        <v>3060</v>
      </c>
      <c r="EJ60" s="2">
        <v>88788</v>
      </c>
      <c r="EK60" s="2">
        <v>88788</v>
      </c>
      <c r="EL60" s="2">
        <v>33206</v>
      </c>
      <c r="EM60" s="2">
        <v>74</v>
      </c>
      <c r="EN60" s="2">
        <v>74</v>
      </c>
      <c r="EO60" s="2">
        <v>2088</v>
      </c>
      <c r="EP60" s="2">
        <v>17493</v>
      </c>
      <c r="EQ60" s="2">
        <v>17914</v>
      </c>
      <c r="ER60" s="2">
        <v>27651</v>
      </c>
      <c r="ES60" s="2">
        <v>9</v>
      </c>
      <c r="ET60" s="2">
        <v>7818</v>
      </c>
      <c r="EU60" s="2">
        <v>217</v>
      </c>
      <c r="EV60" s="2">
        <v>0</v>
      </c>
      <c r="EW60" s="2">
        <v>39</v>
      </c>
      <c r="EX60" s="2">
        <v>81</v>
      </c>
      <c r="EY60" s="2">
        <v>56</v>
      </c>
      <c r="EZ60" s="2">
        <v>308</v>
      </c>
      <c r="FA60" s="2">
        <v>58</v>
      </c>
      <c r="FB60" s="2">
        <v>98464</v>
      </c>
      <c r="FC60" s="2">
        <v>628</v>
      </c>
      <c r="FD60" s="2">
        <v>50839</v>
      </c>
      <c r="FE60" s="2">
        <v>906</v>
      </c>
      <c r="FF60" s="2">
        <v>245</v>
      </c>
      <c r="FG60" s="2">
        <v>1609</v>
      </c>
      <c r="FH60" s="2">
        <v>1240</v>
      </c>
      <c r="FI60" s="2">
        <v>1121</v>
      </c>
      <c r="FJ60" s="2">
        <v>7289</v>
      </c>
      <c r="FK60" s="2">
        <v>0</v>
      </c>
      <c r="FL60" s="2">
        <v>11432</v>
      </c>
      <c r="FM60" s="2">
        <v>11432</v>
      </c>
      <c r="FN60" s="2">
        <v>33206</v>
      </c>
      <c r="FO60" s="2">
        <v>944</v>
      </c>
      <c r="FP60" s="2">
        <v>6137</v>
      </c>
      <c r="FQ60" s="2">
        <v>906</v>
      </c>
      <c r="FR60" s="2">
        <v>18437</v>
      </c>
      <c r="FS60" s="2">
        <v>3235</v>
      </c>
      <c r="FT60" s="2">
        <v>56</v>
      </c>
      <c r="FU60" s="2">
        <v>65</v>
      </c>
      <c r="FV60" s="2">
        <v>4721</v>
      </c>
      <c r="FW60" s="2">
        <v>15171</v>
      </c>
      <c r="FX60" s="2">
        <v>2132</v>
      </c>
      <c r="FY60" s="2">
        <v>73733</v>
      </c>
      <c r="FZ60" s="2">
        <v>127758</v>
      </c>
      <c r="GA60" s="2">
        <v>1676360</v>
      </c>
      <c r="GB60" s="2">
        <v>0</v>
      </c>
      <c r="GC60" s="2">
        <v>18662</v>
      </c>
      <c r="GD60" s="2">
        <v>60107</v>
      </c>
      <c r="GE60" s="2">
        <v>3363</v>
      </c>
      <c r="GF60" s="2">
        <v>1497</v>
      </c>
      <c r="GG60" s="2">
        <v>342</v>
      </c>
      <c r="GH60" s="2">
        <v>116</v>
      </c>
      <c r="GI60" s="2">
        <v>4721</v>
      </c>
      <c r="GJ60" s="2">
        <v>4398</v>
      </c>
      <c r="GK60" s="2">
        <v>915</v>
      </c>
      <c r="GL60" s="2">
        <v>686</v>
      </c>
      <c r="GM60" s="2">
        <v>2132</v>
      </c>
      <c r="GN60" s="2">
        <v>56539</v>
      </c>
      <c r="GO60" s="2">
        <v>12549</v>
      </c>
      <c r="GP60" s="2">
        <v>12549</v>
      </c>
      <c r="GQ60" s="2">
        <v>1676360</v>
      </c>
      <c r="GR60" s="2">
        <v>330</v>
      </c>
      <c r="GS60" s="2">
        <v>116</v>
      </c>
      <c r="GT60" s="2">
        <v>4721</v>
      </c>
      <c r="GU60" s="2">
        <v>28806</v>
      </c>
      <c r="GV60" s="2">
        <v>29</v>
      </c>
      <c r="GW60" s="2">
        <v>992</v>
      </c>
      <c r="GX60" s="2">
        <v>6757</v>
      </c>
      <c r="GY60" s="2">
        <v>756767</v>
      </c>
      <c r="GZ60" s="2">
        <v>39492</v>
      </c>
      <c r="HA60" s="2">
        <v>1332</v>
      </c>
      <c r="HB60" s="2">
        <v>2725701</v>
      </c>
      <c r="HC60" s="2">
        <v>0</v>
      </c>
      <c r="HD60" s="2">
        <v>127674</v>
      </c>
      <c r="HE60" s="2">
        <v>906</v>
      </c>
      <c r="HF60" s="2">
        <v>1170</v>
      </c>
      <c r="HG60" s="2">
        <v>88977</v>
      </c>
      <c r="HH60" s="2">
        <v>738</v>
      </c>
      <c r="HI60" s="2">
        <v>12549</v>
      </c>
      <c r="HJ60" s="2">
        <v>738</v>
      </c>
      <c r="HK60" s="2">
        <v>18694</v>
      </c>
      <c r="HL60" s="2">
        <v>1170</v>
      </c>
      <c r="HM60" s="2">
        <v>10364</v>
      </c>
      <c r="HN60" s="2">
        <v>32</v>
      </c>
      <c r="HO60" s="2">
        <v>291</v>
      </c>
      <c r="HP60" s="2">
        <v>29</v>
      </c>
      <c r="HQ60" s="2">
        <v>63</v>
      </c>
      <c r="HR60" s="2">
        <v>32</v>
      </c>
      <c r="HS60" s="2">
        <v>366</v>
      </c>
      <c r="HT60" s="2">
        <v>1833</v>
      </c>
      <c r="HU60" s="2">
        <v>1833</v>
      </c>
      <c r="HV60" s="2">
        <v>57</v>
      </c>
      <c r="HW60" s="2">
        <v>57</v>
      </c>
      <c r="HX60" s="2">
        <v>185</v>
      </c>
      <c r="HY60" s="2">
        <v>105852</v>
      </c>
      <c r="HZ60" s="2">
        <v>105852</v>
      </c>
      <c r="IA60" s="2">
        <v>43770</v>
      </c>
      <c r="IB60" s="2">
        <v>30</v>
      </c>
      <c r="IC60" s="2">
        <v>30</v>
      </c>
      <c r="ID60" s="2">
        <v>187</v>
      </c>
      <c r="IE60" s="2">
        <v>6450</v>
      </c>
      <c r="IF60" s="2">
        <v>6450</v>
      </c>
      <c r="IG60" s="2">
        <v>21942</v>
      </c>
      <c r="IH60" s="2">
        <v>238</v>
      </c>
      <c r="II60" s="2">
        <v>238</v>
      </c>
      <c r="IJ60" s="2">
        <v>15868</v>
      </c>
      <c r="IK60" s="2">
        <v>0</v>
      </c>
      <c r="IL60" s="2">
        <v>133</v>
      </c>
      <c r="IM60" s="2">
        <v>133</v>
      </c>
      <c r="IN60" s="2">
        <v>774</v>
      </c>
      <c r="IO60" s="2">
        <v>39</v>
      </c>
      <c r="IP60" s="2">
        <v>39</v>
      </c>
      <c r="IQ60" s="2">
        <v>2116</v>
      </c>
      <c r="IR60" s="2">
        <v>3639</v>
      </c>
      <c r="IS60" s="2">
        <v>12861</v>
      </c>
      <c r="IT60" s="2">
        <v>59502</v>
      </c>
      <c r="IU60" s="2">
        <v>4063</v>
      </c>
      <c r="IV60" s="2">
        <v>6450</v>
      </c>
      <c r="IW60" s="2">
        <v>6450</v>
      </c>
      <c r="IX60" s="2">
        <v>19390</v>
      </c>
      <c r="IY60" s="2">
        <v>1853108</v>
      </c>
      <c r="IZ60" s="2">
        <v>105852</v>
      </c>
      <c r="JA60" s="2">
        <v>140</v>
      </c>
      <c r="JB60" s="2">
        <v>968</v>
      </c>
      <c r="JC60" s="2">
        <v>8605</v>
      </c>
      <c r="JD60" s="2">
        <v>1758</v>
      </c>
      <c r="JE60" s="2">
        <v>983</v>
      </c>
      <c r="JF60" s="2">
        <v>626</v>
      </c>
      <c r="JG60" s="2">
        <v>27</v>
      </c>
      <c r="JH60" s="2">
        <v>876</v>
      </c>
      <c r="JI60" s="2">
        <v>2538</v>
      </c>
      <c r="JJ60" s="2">
        <v>7594</v>
      </c>
      <c r="JK60" s="2">
        <v>384</v>
      </c>
      <c r="JL60" s="2">
        <v>3691</v>
      </c>
      <c r="JM60" s="2">
        <v>661</v>
      </c>
      <c r="JN60" s="2">
        <v>562</v>
      </c>
      <c r="JO60" s="2">
        <v>384</v>
      </c>
      <c r="JP60" s="2">
        <v>384</v>
      </c>
      <c r="JQ60" s="2">
        <v>2499</v>
      </c>
      <c r="JR60" s="2">
        <v>108</v>
      </c>
      <c r="JS60" s="2">
        <v>823</v>
      </c>
      <c r="JT60" s="2">
        <v>7140</v>
      </c>
      <c r="JU60" s="2">
        <v>2885</v>
      </c>
      <c r="JV60" s="2">
        <v>8389</v>
      </c>
      <c r="JW60" s="2">
        <v>54</v>
      </c>
      <c r="JX60" s="2">
        <v>514</v>
      </c>
      <c r="JY60" s="2">
        <v>45550</v>
      </c>
      <c r="JZ60" s="2">
        <v>541</v>
      </c>
      <c r="KA60" s="2">
        <v>259</v>
      </c>
      <c r="KB60" s="2">
        <v>2997</v>
      </c>
      <c r="KC60" s="2">
        <v>0</v>
      </c>
      <c r="KD60" s="2">
        <v>53</v>
      </c>
    </row>
    <row r="61" spans="1:290" x14ac:dyDescent="0.25">
      <c r="A61" s="1" t="s">
        <v>4071</v>
      </c>
      <c r="B61" s="2">
        <v>1917</v>
      </c>
      <c r="C61" s="2">
        <v>193</v>
      </c>
      <c r="D61" s="2">
        <v>18321</v>
      </c>
      <c r="E61" s="2">
        <v>217175</v>
      </c>
      <c r="F61" s="2">
        <v>444</v>
      </c>
      <c r="G61" s="2">
        <v>38</v>
      </c>
      <c r="H61" s="2">
        <v>38</v>
      </c>
      <c r="I61" s="2">
        <v>38</v>
      </c>
      <c r="J61" s="2">
        <v>114</v>
      </c>
      <c r="K61" s="2">
        <v>850</v>
      </c>
      <c r="L61" s="2">
        <v>850</v>
      </c>
      <c r="M61" s="2">
        <v>1442</v>
      </c>
      <c r="N61" s="2">
        <v>133</v>
      </c>
      <c r="O61" s="2">
        <v>54</v>
      </c>
      <c r="P61" s="2">
        <v>54</v>
      </c>
      <c r="Q61" s="2">
        <v>54</v>
      </c>
      <c r="R61" s="2">
        <v>267</v>
      </c>
      <c r="S61" s="2">
        <v>267</v>
      </c>
      <c r="T61" s="2">
        <v>867</v>
      </c>
      <c r="U61" s="2">
        <v>353832</v>
      </c>
      <c r="V61" s="2">
        <v>6852</v>
      </c>
      <c r="W61" s="2">
        <v>228</v>
      </c>
      <c r="X61" s="2">
        <v>11470</v>
      </c>
      <c r="Y61" s="2">
        <v>5786</v>
      </c>
      <c r="Z61" s="2">
        <v>611</v>
      </c>
      <c r="AA61" s="2">
        <v>148</v>
      </c>
      <c r="AB61" s="2">
        <v>189</v>
      </c>
      <c r="AC61" s="2">
        <v>8219</v>
      </c>
      <c r="AD61" s="2">
        <v>186</v>
      </c>
      <c r="AE61" s="2">
        <v>9255</v>
      </c>
      <c r="AF61" s="2">
        <v>13</v>
      </c>
      <c r="AG61" s="2">
        <v>13</v>
      </c>
      <c r="AH61" s="2">
        <v>0</v>
      </c>
      <c r="AI61" s="2">
        <v>592</v>
      </c>
      <c r="AJ61" s="2">
        <v>49</v>
      </c>
      <c r="AK61" s="2">
        <v>49</v>
      </c>
      <c r="AL61" s="2">
        <v>8039</v>
      </c>
      <c r="AM61" s="2">
        <v>107</v>
      </c>
      <c r="AN61" s="2">
        <v>371</v>
      </c>
      <c r="AO61" s="2">
        <v>4919</v>
      </c>
      <c r="AP61" s="2">
        <v>9</v>
      </c>
      <c r="AQ61" s="2">
        <v>9</v>
      </c>
      <c r="AR61" s="2">
        <v>46</v>
      </c>
      <c r="AS61" s="2">
        <v>33345</v>
      </c>
      <c r="AT61" s="2">
        <v>305</v>
      </c>
      <c r="AU61" s="2">
        <v>850</v>
      </c>
      <c r="AV61" s="2">
        <v>200</v>
      </c>
      <c r="AW61" s="2">
        <v>200</v>
      </c>
      <c r="AX61" s="2">
        <v>200</v>
      </c>
      <c r="AY61" s="2">
        <v>45</v>
      </c>
      <c r="AZ61" s="2">
        <v>45</v>
      </c>
      <c r="BA61" s="2">
        <v>45</v>
      </c>
      <c r="BB61" s="2">
        <v>45</v>
      </c>
      <c r="BC61" s="2">
        <v>1082</v>
      </c>
      <c r="BD61" s="2">
        <v>69</v>
      </c>
      <c r="BE61" s="2">
        <v>2675</v>
      </c>
      <c r="BF61" s="2">
        <v>248</v>
      </c>
      <c r="BG61" s="2">
        <v>144</v>
      </c>
      <c r="BH61" s="2">
        <v>348610</v>
      </c>
      <c r="BI61" s="2">
        <v>348610</v>
      </c>
      <c r="BJ61" s="2">
        <v>21370</v>
      </c>
      <c r="BK61" s="2">
        <v>2043054</v>
      </c>
      <c r="BL61" s="2">
        <v>50798</v>
      </c>
      <c r="BM61" s="2">
        <v>895821</v>
      </c>
      <c r="BN61" s="2">
        <v>3396</v>
      </c>
      <c r="BO61" s="2">
        <v>1658</v>
      </c>
      <c r="BP61" s="2">
        <v>10029</v>
      </c>
      <c r="BQ61" s="2">
        <v>6581</v>
      </c>
      <c r="BR61" s="2">
        <v>12074</v>
      </c>
      <c r="BS61" s="2">
        <v>197738</v>
      </c>
      <c r="BT61" s="2">
        <v>197738</v>
      </c>
      <c r="BU61" s="2">
        <v>59176</v>
      </c>
      <c r="BV61" s="2">
        <v>59176</v>
      </c>
      <c r="BW61" s="2">
        <v>59176</v>
      </c>
      <c r="BX61" s="2">
        <v>2174</v>
      </c>
      <c r="BY61" s="2">
        <v>93</v>
      </c>
      <c r="BZ61" s="2">
        <v>18321</v>
      </c>
      <c r="CA61" s="2">
        <v>0</v>
      </c>
      <c r="CB61" s="2">
        <v>63</v>
      </c>
      <c r="CC61" s="2">
        <v>63</v>
      </c>
      <c r="CD61" s="2">
        <v>182</v>
      </c>
      <c r="CE61" s="2">
        <v>0</v>
      </c>
      <c r="CF61" s="2">
        <v>2065</v>
      </c>
      <c r="CG61" s="2">
        <v>40</v>
      </c>
      <c r="CH61" s="2">
        <v>40</v>
      </c>
      <c r="CI61" s="2">
        <v>24</v>
      </c>
      <c r="CJ61" s="2">
        <v>305</v>
      </c>
      <c r="CK61" s="2">
        <v>12092</v>
      </c>
      <c r="CL61" s="2">
        <v>1787</v>
      </c>
      <c r="CM61" s="2">
        <v>1598</v>
      </c>
      <c r="CN61" s="2">
        <v>1</v>
      </c>
      <c r="CO61" s="2">
        <v>1721</v>
      </c>
      <c r="CP61" s="2">
        <v>7304910</v>
      </c>
      <c r="CQ61" s="2">
        <v>144</v>
      </c>
      <c r="CR61" s="2">
        <v>18780</v>
      </c>
      <c r="CS61" s="2">
        <v>4259</v>
      </c>
      <c r="CT61" s="2">
        <v>61578</v>
      </c>
      <c r="CU61" s="2">
        <v>23997</v>
      </c>
      <c r="CV61" s="2">
        <v>23997</v>
      </c>
      <c r="CW61" s="2">
        <v>1700</v>
      </c>
      <c r="CX61" s="2">
        <v>329</v>
      </c>
      <c r="CY61" s="2">
        <v>699036</v>
      </c>
      <c r="CZ61" s="2">
        <v>4438</v>
      </c>
      <c r="DA61" s="2">
        <v>23656</v>
      </c>
      <c r="DB61" s="2">
        <v>2225</v>
      </c>
      <c r="DC61" s="2">
        <v>5970</v>
      </c>
      <c r="DD61" s="2">
        <v>188</v>
      </c>
      <c r="DE61" s="2">
        <v>97</v>
      </c>
      <c r="DF61" s="2">
        <v>610</v>
      </c>
      <c r="DG61" s="2">
        <v>1736</v>
      </c>
      <c r="DH61" s="2">
        <v>945</v>
      </c>
      <c r="DI61" s="2">
        <v>35</v>
      </c>
      <c r="DJ61" s="2">
        <v>132</v>
      </c>
      <c r="DK61" s="2">
        <v>132</v>
      </c>
      <c r="DL61" s="2">
        <v>302</v>
      </c>
      <c r="DM61" s="2">
        <v>302</v>
      </c>
      <c r="DN61" s="2">
        <v>367</v>
      </c>
      <c r="DO61" s="2">
        <v>32</v>
      </c>
      <c r="DP61" s="2">
        <v>50</v>
      </c>
      <c r="DQ61" s="2">
        <v>50</v>
      </c>
      <c r="DR61" s="2">
        <v>12823</v>
      </c>
      <c r="DS61" s="2">
        <v>12823</v>
      </c>
      <c r="DT61" s="2">
        <v>18780</v>
      </c>
      <c r="DU61" s="2">
        <v>61578</v>
      </c>
      <c r="DV61" s="2">
        <v>130</v>
      </c>
      <c r="DW61" s="2">
        <v>8197</v>
      </c>
      <c r="DX61" s="2">
        <v>6852</v>
      </c>
      <c r="DY61" s="2">
        <v>6364</v>
      </c>
      <c r="DZ61" s="2">
        <v>7</v>
      </c>
      <c r="EA61" s="2">
        <v>14393</v>
      </c>
      <c r="EB61" s="2">
        <v>1436</v>
      </c>
      <c r="EC61" s="2">
        <v>1436</v>
      </c>
      <c r="ED61" s="2">
        <v>305</v>
      </c>
      <c r="EE61" s="2">
        <v>65</v>
      </c>
      <c r="EF61" s="2">
        <v>59</v>
      </c>
      <c r="EG61" s="2">
        <v>493</v>
      </c>
      <c r="EH61" s="2">
        <v>2380</v>
      </c>
      <c r="EI61" s="2">
        <v>2397</v>
      </c>
      <c r="EJ61" s="2">
        <v>251956</v>
      </c>
      <c r="EK61" s="2">
        <v>251956</v>
      </c>
      <c r="EL61" s="2">
        <v>41653</v>
      </c>
      <c r="EM61" s="2">
        <v>122</v>
      </c>
      <c r="EN61" s="2">
        <v>122</v>
      </c>
      <c r="EO61" s="2">
        <v>461</v>
      </c>
      <c r="EP61" s="2">
        <v>23834</v>
      </c>
      <c r="EQ61" s="2">
        <v>3184</v>
      </c>
      <c r="ER61" s="2">
        <v>24780</v>
      </c>
      <c r="ES61" s="2">
        <v>65</v>
      </c>
      <c r="ET61" s="2">
        <v>66907</v>
      </c>
      <c r="EU61" s="2">
        <v>197</v>
      </c>
      <c r="EV61" s="2">
        <v>198</v>
      </c>
      <c r="EW61" s="2">
        <v>22</v>
      </c>
      <c r="EX61" s="2">
        <v>7</v>
      </c>
      <c r="EY61" s="2">
        <v>74</v>
      </c>
      <c r="EZ61" s="2">
        <v>367</v>
      </c>
      <c r="FA61" s="2">
        <v>81</v>
      </c>
      <c r="FB61" s="2">
        <v>155328</v>
      </c>
      <c r="FC61" s="2">
        <v>204</v>
      </c>
      <c r="FD61" s="2">
        <v>46521</v>
      </c>
      <c r="FE61" s="2">
        <v>820</v>
      </c>
      <c r="FF61" s="2">
        <v>1282</v>
      </c>
      <c r="FG61" s="2">
        <v>1033</v>
      </c>
      <c r="FH61" s="2">
        <v>1068</v>
      </c>
      <c r="FI61" s="2">
        <v>727</v>
      </c>
      <c r="FJ61" s="2">
        <v>5698</v>
      </c>
      <c r="FK61" s="2">
        <v>451</v>
      </c>
      <c r="FL61" s="2">
        <v>19246</v>
      </c>
      <c r="FM61" s="2">
        <v>19246</v>
      </c>
      <c r="FN61" s="2">
        <v>41653</v>
      </c>
      <c r="FO61" s="2">
        <v>45085</v>
      </c>
      <c r="FP61" s="2">
        <v>2503</v>
      </c>
      <c r="FQ61" s="2">
        <v>820</v>
      </c>
      <c r="FR61" s="2">
        <v>12535</v>
      </c>
      <c r="FS61" s="2">
        <v>1964</v>
      </c>
      <c r="FT61" s="2">
        <v>45</v>
      </c>
      <c r="FU61" s="2">
        <v>108</v>
      </c>
      <c r="FV61" s="2">
        <v>5162</v>
      </c>
      <c r="FW61" s="2">
        <v>24176</v>
      </c>
      <c r="FX61" s="2">
        <v>2966</v>
      </c>
      <c r="FY61" s="2">
        <v>67962</v>
      </c>
      <c r="FZ61" s="2">
        <v>182638</v>
      </c>
      <c r="GA61" s="2">
        <v>1938035</v>
      </c>
      <c r="GB61" s="2">
        <v>0</v>
      </c>
      <c r="GC61" s="2">
        <v>67266</v>
      </c>
      <c r="GD61" s="2">
        <v>124124</v>
      </c>
      <c r="GE61" s="2">
        <v>43475</v>
      </c>
      <c r="GF61" s="2">
        <v>1556</v>
      </c>
      <c r="GG61" s="2">
        <v>314</v>
      </c>
      <c r="GH61" s="2">
        <v>103</v>
      </c>
      <c r="GI61" s="2">
        <v>5162</v>
      </c>
      <c r="GJ61" s="2">
        <v>179</v>
      </c>
      <c r="GK61" s="2">
        <v>987</v>
      </c>
      <c r="GL61" s="2">
        <v>793</v>
      </c>
      <c r="GM61" s="2">
        <v>2966</v>
      </c>
      <c r="GN61" s="2">
        <v>92371</v>
      </c>
      <c r="GO61" s="2">
        <v>12401</v>
      </c>
      <c r="GP61" s="2">
        <v>12401</v>
      </c>
      <c r="GQ61" s="2">
        <v>1938035</v>
      </c>
      <c r="GR61" s="2">
        <v>725</v>
      </c>
      <c r="GS61" s="2">
        <v>103</v>
      </c>
      <c r="GT61" s="2">
        <v>5162</v>
      </c>
      <c r="GU61" s="2">
        <v>19754</v>
      </c>
      <c r="GV61" s="2">
        <v>2</v>
      </c>
      <c r="GW61" s="2">
        <v>6188</v>
      </c>
      <c r="GX61" s="2">
        <v>8489</v>
      </c>
      <c r="GY61" s="2">
        <v>966700</v>
      </c>
      <c r="GZ61" s="2">
        <v>19585</v>
      </c>
      <c r="HA61" s="2">
        <v>2104</v>
      </c>
      <c r="HB61" s="2">
        <v>2449979</v>
      </c>
      <c r="HC61" s="2">
        <v>1</v>
      </c>
      <c r="HD61" s="2">
        <v>75565</v>
      </c>
      <c r="HE61" s="2">
        <v>820</v>
      </c>
      <c r="HF61" s="2">
        <v>1049</v>
      </c>
      <c r="HG61" s="2">
        <v>98333</v>
      </c>
      <c r="HH61" s="2">
        <v>971</v>
      </c>
      <c r="HI61" s="2">
        <v>12401</v>
      </c>
      <c r="HJ61" s="2">
        <v>971</v>
      </c>
      <c r="HK61" s="2">
        <v>16021</v>
      </c>
      <c r="HL61" s="2">
        <v>1049</v>
      </c>
      <c r="HM61" s="2">
        <v>7631</v>
      </c>
      <c r="HN61" s="2">
        <v>119</v>
      </c>
      <c r="HO61" s="2">
        <v>0</v>
      </c>
      <c r="HP61" s="2">
        <v>105</v>
      </c>
      <c r="HQ61" s="2">
        <v>17</v>
      </c>
      <c r="HR61" s="2">
        <v>119</v>
      </c>
      <c r="HS61" s="2">
        <v>411</v>
      </c>
      <c r="HT61" s="2">
        <v>1420</v>
      </c>
      <c r="HU61" s="2">
        <v>1420</v>
      </c>
      <c r="HV61" s="2">
        <v>17</v>
      </c>
      <c r="HW61" s="2">
        <v>17</v>
      </c>
      <c r="HX61" s="2">
        <v>446</v>
      </c>
      <c r="HY61" s="2">
        <v>47503</v>
      </c>
      <c r="HZ61" s="2">
        <v>47503</v>
      </c>
      <c r="IA61" s="2">
        <v>1242</v>
      </c>
      <c r="IB61" s="2">
        <v>81</v>
      </c>
      <c r="IC61" s="2">
        <v>81</v>
      </c>
      <c r="ID61" s="2">
        <v>42</v>
      </c>
      <c r="IE61" s="2">
        <v>6617</v>
      </c>
      <c r="IF61" s="2">
        <v>6617</v>
      </c>
      <c r="IG61" s="2">
        <v>3807</v>
      </c>
      <c r="IH61" s="2">
        <v>476</v>
      </c>
      <c r="II61" s="2">
        <v>476</v>
      </c>
      <c r="IJ61" s="2">
        <v>1070</v>
      </c>
      <c r="IK61" s="2">
        <v>35</v>
      </c>
      <c r="IL61" s="2">
        <v>151</v>
      </c>
      <c r="IM61" s="2">
        <v>151</v>
      </c>
      <c r="IN61" s="2">
        <v>932</v>
      </c>
      <c r="IO61" s="2">
        <v>142</v>
      </c>
      <c r="IP61" s="2">
        <v>142</v>
      </c>
      <c r="IQ61" s="2">
        <v>3000</v>
      </c>
      <c r="IR61" s="2">
        <v>4783</v>
      </c>
      <c r="IS61" s="2">
        <v>5045</v>
      </c>
      <c r="IT61" s="2">
        <v>73492</v>
      </c>
      <c r="IU61" s="2">
        <v>2454</v>
      </c>
      <c r="IV61" s="2">
        <v>6617</v>
      </c>
      <c r="IW61" s="2">
        <v>6617</v>
      </c>
      <c r="IX61" s="2">
        <v>16178</v>
      </c>
      <c r="IY61" s="2">
        <v>2315086</v>
      </c>
      <c r="IZ61" s="2">
        <v>47503</v>
      </c>
      <c r="JA61" s="2">
        <v>121</v>
      </c>
      <c r="JB61" s="2">
        <v>1081</v>
      </c>
      <c r="JC61" s="2">
        <v>8938</v>
      </c>
      <c r="JD61" s="2">
        <v>2465</v>
      </c>
      <c r="JE61" s="2">
        <v>952</v>
      </c>
      <c r="JF61" s="2">
        <v>1850</v>
      </c>
      <c r="JG61" s="2">
        <v>30</v>
      </c>
      <c r="JH61" s="2">
        <v>547</v>
      </c>
      <c r="JI61" s="2">
        <v>1321</v>
      </c>
      <c r="JJ61" s="2">
        <v>5022</v>
      </c>
      <c r="JK61" s="2">
        <v>374</v>
      </c>
      <c r="JL61" s="2">
        <v>3393</v>
      </c>
      <c r="JM61" s="2">
        <v>308</v>
      </c>
      <c r="JN61" s="2">
        <v>390</v>
      </c>
      <c r="JO61" s="2">
        <v>374</v>
      </c>
      <c r="JP61" s="2">
        <v>374</v>
      </c>
      <c r="JQ61" s="2">
        <v>2124</v>
      </c>
      <c r="JR61" s="2">
        <v>184</v>
      </c>
      <c r="JS61" s="2">
        <v>748</v>
      </c>
      <c r="JT61" s="2">
        <v>7546</v>
      </c>
      <c r="JU61" s="2">
        <v>5749</v>
      </c>
      <c r="JV61" s="2">
        <v>7025</v>
      </c>
      <c r="JW61" s="2">
        <v>36</v>
      </c>
      <c r="JX61" s="2">
        <v>136</v>
      </c>
      <c r="JY61" s="2">
        <v>818</v>
      </c>
      <c r="JZ61" s="2">
        <v>1741</v>
      </c>
      <c r="KA61" s="2">
        <v>2180</v>
      </c>
      <c r="KB61" s="2">
        <v>2426</v>
      </c>
      <c r="KC61" s="2">
        <v>0</v>
      </c>
      <c r="KD61" s="2">
        <v>38</v>
      </c>
    </row>
    <row r="62" spans="1:290" x14ac:dyDescent="0.25">
      <c r="A62" s="1" t="s">
        <v>4072</v>
      </c>
      <c r="B62" s="2">
        <v>3696</v>
      </c>
      <c r="C62" s="2">
        <v>290</v>
      </c>
      <c r="D62" s="2">
        <v>102</v>
      </c>
      <c r="E62" s="2">
        <v>197818</v>
      </c>
      <c r="F62" s="2">
        <v>310</v>
      </c>
      <c r="G62" s="2">
        <v>57</v>
      </c>
      <c r="H62" s="2">
        <v>57</v>
      </c>
      <c r="I62" s="2">
        <v>57</v>
      </c>
      <c r="J62" s="2">
        <v>174</v>
      </c>
      <c r="K62" s="2">
        <v>1194</v>
      </c>
      <c r="L62" s="2">
        <v>1194</v>
      </c>
      <c r="M62" s="2">
        <v>954</v>
      </c>
      <c r="N62" s="2">
        <v>94</v>
      </c>
      <c r="O62" s="2">
        <v>53</v>
      </c>
      <c r="P62" s="2">
        <v>22</v>
      </c>
      <c r="Q62" s="2">
        <v>22</v>
      </c>
      <c r="R62" s="2">
        <v>237</v>
      </c>
      <c r="S62" s="2">
        <v>237</v>
      </c>
      <c r="T62" s="2">
        <v>875</v>
      </c>
      <c r="U62" s="2">
        <v>237213</v>
      </c>
      <c r="V62" s="2">
        <v>2287</v>
      </c>
      <c r="W62" s="2">
        <v>342</v>
      </c>
      <c r="X62" s="2">
        <v>12779</v>
      </c>
      <c r="Y62" s="2">
        <v>6540</v>
      </c>
      <c r="Z62" s="2">
        <v>1164</v>
      </c>
      <c r="AA62" s="2">
        <v>266</v>
      </c>
      <c r="AB62" s="2">
        <v>124</v>
      </c>
      <c r="AC62" s="2">
        <v>9799</v>
      </c>
      <c r="AD62" s="2">
        <v>97</v>
      </c>
      <c r="AE62" s="2">
        <v>825</v>
      </c>
      <c r="AF62" s="2">
        <v>74</v>
      </c>
      <c r="AG62" s="2">
        <v>74</v>
      </c>
      <c r="AH62" s="2">
        <v>0</v>
      </c>
      <c r="AI62" s="2">
        <v>3513</v>
      </c>
      <c r="AJ62" s="2">
        <v>76</v>
      </c>
      <c r="AK62" s="2">
        <v>76</v>
      </c>
      <c r="AL62" s="2">
        <v>1252</v>
      </c>
      <c r="AM62" s="2">
        <v>850</v>
      </c>
      <c r="AN62" s="2">
        <v>239</v>
      </c>
      <c r="AO62" s="2">
        <v>3890</v>
      </c>
      <c r="AP62" s="2">
        <v>11</v>
      </c>
      <c r="AQ62" s="2">
        <v>11</v>
      </c>
      <c r="AR62" s="2">
        <v>75</v>
      </c>
      <c r="AS62" s="2">
        <v>1754</v>
      </c>
      <c r="AT62" s="2">
        <v>4204</v>
      </c>
      <c r="AU62" s="2">
        <v>1194</v>
      </c>
      <c r="AV62" s="2">
        <v>114</v>
      </c>
      <c r="AW62" s="2">
        <v>114</v>
      </c>
      <c r="AX62" s="2">
        <v>114</v>
      </c>
      <c r="AY62" s="2">
        <v>80</v>
      </c>
      <c r="AZ62" s="2">
        <v>80</v>
      </c>
      <c r="BA62" s="2">
        <v>80</v>
      </c>
      <c r="BB62" s="2">
        <v>80</v>
      </c>
      <c r="BC62" s="2">
        <v>831</v>
      </c>
      <c r="BD62" s="2">
        <v>72</v>
      </c>
      <c r="BE62" s="2">
        <v>3057</v>
      </c>
      <c r="BF62" s="2">
        <v>118</v>
      </c>
      <c r="BG62" s="2">
        <v>22</v>
      </c>
      <c r="BH62" s="2">
        <v>407051</v>
      </c>
      <c r="BI62" s="2">
        <v>407051</v>
      </c>
      <c r="BJ62" s="2">
        <v>15874</v>
      </c>
      <c r="BK62" s="2">
        <v>1333049</v>
      </c>
      <c r="BL62" s="2">
        <v>47483</v>
      </c>
      <c r="BM62" s="2">
        <v>10839</v>
      </c>
      <c r="BN62" s="2">
        <v>738</v>
      </c>
      <c r="BO62" s="2">
        <v>3275</v>
      </c>
      <c r="BP62" s="2">
        <v>7608</v>
      </c>
      <c r="BQ62" s="2">
        <v>6626</v>
      </c>
      <c r="BR62" s="2">
        <v>8720</v>
      </c>
      <c r="BS62" s="2">
        <v>266023</v>
      </c>
      <c r="BT62" s="2">
        <v>266023</v>
      </c>
      <c r="BU62" s="2">
        <v>54846</v>
      </c>
      <c r="BV62" s="2">
        <v>54846</v>
      </c>
      <c r="BW62" s="2">
        <v>54846</v>
      </c>
      <c r="BX62" s="2">
        <v>1090</v>
      </c>
      <c r="BY62" s="2">
        <v>84</v>
      </c>
      <c r="BZ62" s="2">
        <v>102</v>
      </c>
      <c r="CA62" s="2">
        <v>30</v>
      </c>
      <c r="CB62" s="2">
        <v>106</v>
      </c>
      <c r="CC62" s="2">
        <v>106</v>
      </c>
      <c r="CD62" s="2">
        <v>163</v>
      </c>
      <c r="CE62" s="2">
        <v>0</v>
      </c>
      <c r="CF62" s="2">
        <v>1886</v>
      </c>
      <c r="CG62" s="2">
        <v>364</v>
      </c>
      <c r="CH62" s="2">
        <v>364</v>
      </c>
      <c r="CI62" s="2">
        <v>11</v>
      </c>
      <c r="CJ62" s="2">
        <v>4204</v>
      </c>
      <c r="CK62" s="2">
        <v>40742</v>
      </c>
      <c r="CL62" s="2">
        <v>1567</v>
      </c>
      <c r="CM62" s="2">
        <v>2099</v>
      </c>
      <c r="CN62" s="2">
        <v>0</v>
      </c>
      <c r="CO62" s="2">
        <v>698</v>
      </c>
      <c r="CP62" s="2">
        <v>996</v>
      </c>
      <c r="CQ62" s="2">
        <v>22</v>
      </c>
      <c r="CR62" s="2">
        <v>18948</v>
      </c>
      <c r="CS62" s="2">
        <v>3205</v>
      </c>
      <c r="CT62" s="2">
        <v>310996</v>
      </c>
      <c r="CU62" s="2">
        <v>27050</v>
      </c>
      <c r="CV62" s="2">
        <v>27050</v>
      </c>
      <c r="CW62" s="2">
        <v>1702</v>
      </c>
      <c r="CX62" s="2">
        <v>157</v>
      </c>
      <c r="CY62" s="2">
        <v>813551</v>
      </c>
      <c r="CZ62" s="2">
        <v>4601</v>
      </c>
      <c r="DA62" s="2">
        <v>19418</v>
      </c>
      <c r="DB62" s="2">
        <v>2085</v>
      </c>
      <c r="DC62" s="2">
        <v>5494</v>
      </c>
      <c r="DD62" s="2">
        <v>470</v>
      </c>
      <c r="DE62" s="2">
        <v>283</v>
      </c>
      <c r="DF62" s="2">
        <v>37</v>
      </c>
      <c r="DG62" s="2">
        <v>1018776</v>
      </c>
      <c r="DH62" s="2">
        <v>719</v>
      </c>
      <c r="DI62" s="2">
        <v>60</v>
      </c>
      <c r="DJ62" s="2">
        <v>52</v>
      </c>
      <c r="DK62" s="2">
        <v>52</v>
      </c>
      <c r="DL62" s="2">
        <v>150</v>
      </c>
      <c r="DM62" s="2">
        <v>150</v>
      </c>
      <c r="DN62" s="2">
        <v>152</v>
      </c>
      <c r="DO62" s="2">
        <v>26</v>
      </c>
      <c r="DP62" s="2">
        <v>51</v>
      </c>
      <c r="DQ62" s="2">
        <v>51</v>
      </c>
      <c r="DR62" s="2">
        <v>17360</v>
      </c>
      <c r="DS62" s="2">
        <v>17360</v>
      </c>
      <c r="DT62" s="2">
        <v>18948</v>
      </c>
      <c r="DU62" s="2">
        <v>310996</v>
      </c>
      <c r="DV62" s="2">
        <v>264</v>
      </c>
      <c r="DW62" s="2">
        <v>7767</v>
      </c>
      <c r="DX62" s="2">
        <v>2287</v>
      </c>
      <c r="DY62" s="2">
        <v>6733</v>
      </c>
      <c r="DZ62" s="2">
        <v>21</v>
      </c>
      <c r="EA62" s="2">
        <v>13736</v>
      </c>
      <c r="EB62" s="2">
        <v>164</v>
      </c>
      <c r="EC62" s="2">
        <v>164</v>
      </c>
      <c r="ED62" s="2">
        <v>4204</v>
      </c>
      <c r="EE62" s="2">
        <v>62</v>
      </c>
      <c r="EF62" s="2">
        <v>62</v>
      </c>
      <c r="EG62" s="2">
        <v>642</v>
      </c>
      <c r="EH62" s="2">
        <v>2193</v>
      </c>
      <c r="EI62" s="2">
        <v>2388</v>
      </c>
      <c r="EJ62" s="2">
        <v>454643</v>
      </c>
      <c r="EK62" s="2">
        <v>454643</v>
      </c>
      <c r="EL62" s="2">
        <v>49337</v>
      </c>
      <c r="EM62" s="2">
        <v>91</v>
      </c>
      <c r="EN62" s="2">
        <v>91</v>
      </c>
      <c r="EO62" s="2">
        <v>4021</v>
      </c>
      <c r="EP62" s="2">
        <v>11701</v>
      </c>
      <c r="EQ62" s="2">
        <v>2828</v>
      </c>
      <c r="ER62" s="2">
        <v>42168</v>
      </c>
      <c r="ES62" s="2">
        <v>39</v>
      </c>
      <c r="ET62" s="2">
        <v>346</v>
      </c>
      <c r="EU62" s="2">
        <v>325</v>
      </c>
      <c r="EV62" s="2">
        <v>48</v>
      </c>
      <c r="EW62" s="2">
        <v>15</v>
      </c>
      <c r="EX62" s="2">
        <v>52</v>
      </c>
      <c r="EY62" s="2">
        <v>45</v>
      </c>
      <c r="EZ62" s="2">
        <v>152</v>
      </c>
      <c r="FA62" s="2">
        <v>105</v>
      </c>
      <c r="FB62" s="2">
        <v>100603</v>
      </c>
      <c r="FC62" s="2">
        <v>296</v>
      </c>
      <c r="FD62" s="2">
        <v>54491</v>
      </c>
      <c r="FE62" s="2">
        <v>564</v>
      </c>
      <c r="FF62" s="2">
        <v>614</v>
      </c>
      <c r="FG62" s="2">
        <v>1502</v>
      </c>
      <c r="FH62" s="2">
        <v>965</v>
      </c>
      <c r="FI62" s="2">
        <v>1255</v>
      </c>
      <c r="FJ62" s="2">
        <v>6718</v>
      </c>
      <c r="FK62" s="2">
        <v>2907</v>
      </c>
      <c r="FL62" s="2">
        <v>22707</v>
      </c>
      <c r="FM62" s="2">
        <v>22707</v>
      </c>
      <c r="FN62" s="2">
        <v>49337</v>
      </c>
      <c r="FO62" s="2">
        <v>6823</v>
      </c>
      <c r="FP62" s="2">
        <v>2224</v>
      </c>
      <c r="FQ62" s="2">
        <v>564</v>
      </c>
      <c r="FR62" s="2">
        <v>21282</v>
      </c>
      <c r="FS62" s="2">
        <v>2013</v>
      </c>
      <c r="FT62" s="2">
        <v>7</v>
      </c>
      <c r="FU62" s="2">
        <v>16</v>
      </c>
      <c r="FV62" s="2">
        <v>4337</v>
      </c>
      <c r="FW62" s="2">
        <v>8792</v>
      </c>
      <c r="FX62" s="2">
        <v>2750</v>
      </c>
      <c r="FY62" s="2">
        <v>87947</v>
      </c>
      <c r="FZ62" s="2">
        <v>21643</v>
      </c>
      <c r="GA62" s="2">
        <v>1666961</v>
      </c>
      <c r="GB62" s="2">
        <v>0</v>
      </c>
      <c r="GC62" s="2">
        <v>16538</v>
      </c>
      <c r="GD62" s="2">
        <v>100974</v>
      </c>
      <c r="GE62" s="2">
        <v>27798</v>
      </c>
      <c r="GF62" s="2">
        <v>1072</v>
      </c>
      <c r="GG62" s="2">
        <v>472</v>
      </c>
      <c r="GH62" s="2">
        <v>99</v>
      </c>
      <c r="GI62" s="2">
        <v>4337</v>
      </c>
      <c r="GJ62" s="2">
        <v>2102</v>
      </c>
      <c r="GK62" s="2">
        <v>1479</v>
      </c>
      <c r="GL62" s="2">
        <v>1442</v>
      </c>
      <c r="GM62" s="2">
        <v>2750</v>
      </c>
      <c r="GN62" s="2">
        <v>72530</v>
      </c>
      <c r="GO62" s="2">
        <v>12212</v>
      </c>
      <c r="GP62" s="2">
        <v>12212</v>
      </c>
      <c r="GQ62" s="2">
        <v>1666961</v>
      </c>
      <c r="GR62" s="2">
        <v>717</v>
      </c>
      <c r="GS62" s="2">
        <v>99</v>
      </c>
      <c r="GT62" s="2">
        <v>4337</v>
      </c>
      <c r="GU62" s="2">
        <v>102637</v>
      </c>
      <c r="GV62" s="2">
        <v>11</v>
      </c>
      <c r="GW62" s="2">
        <v>8504</v>
      </c>
      <c r="GX62" s="2">
        <v>8149</v>
      </c>
      <c r="GY62" s="2">
        <v>988715</v>
      </c>
      <c r="GZ62" s="2">
        <v>28480</v>
      </c>
      <c r="HA62" s="2">
        <v>456</v>
      </c>
      <c r="HB62" s="2">
        <v>1625546</v>
      </c>
      <c r="HC62" s="2">
        <v>0</v>
      </c>
      <c r="HD62" s="2">
        <v>79980</v>
      </c>
      <c r="HE62" s="2">
        <v>564</v>
      </c>
      <c r="HF62" s="2">
        <v>1092</v>
      </c>
      <c r="HG62" s="2">
        <v>80171</v>
      </c>
      <c r="HH62" s="2">
        <v>415</v>
      </c>
      <c r="HI62" s="2">
        <v>12212</v>
      </c>
      <c r="HJ62" s="2">
        <v>415</v>
      </c>
      <c r="HK62" s="2">
        <v>13974</v>
      </c>
      <c r="HL62" s="2">
        <v>1092</v>
      </c>
      <c r="HM62" s="2">
        <v>9199</v>
      </c>
      <c r="HN62" s="2">
        <v>76</v>
      </c>
      <c r="HO62" s="2">
        <v>239</v>
      </c>
      <c r="HP62" s="2">
        <v>21</v>
      </c>
      <c r="HQ62" s="2">
        <v>8</v>
      </c>
      <c r="HR62" s="2">
        <v>76</v>
      </c>
      <c r="HS62" s="2">
        <v>275</v>
      </c>
      <c r="HT62" s="2">
        <v>814</v>
      </c>
      <c r="HU62" s="2">
        <v>814</v>
      </c>
      <c r="HV62" s="2">
        <v>76</v>
      </c>
      <c r="HW62" s="2">
        <v>76</v>
      </c>
      <c r="HX62" s="2">
        <v>210</v>
      </c>
      <c r="HY62" s="2">
        <v>512</v>
      </c>
      <c r="HZ62" s="2">
        <v>512</v>
      </c>
      <c r="IA62" s="2">
        <v>102</v>
      </c>
      <c r="IB62" s="2">
        <v>9</v>
      </c>
      <c r="IC62" s="2">
        <v>9</v>
      </c>
      <c r="ID62" s="2">
        <v>12</v>
      </c>
      <c r="IE62" s="2">
        <v>5125</v>
      </c>
      <c r="IF62" s="2">
        <v>5125</v>
      </c>
      <c r="IG62" s="2">
        <v>602</v>
      </c>
      <c r="IH62" s="2">
        <v>730</v>
      </c>
      <c r="II62" s="2">
        <v>730</v>
      </c>
      <c r="IJ62" s="2">
        <v>894</v>
      </c>
      <c r="IK62" s="2">
        <v>0</v>
      </c>
      <c r="IL62" s="2">
        <v>219</v>
      </c>
      <c r="IM62" s="2">
        <v>219</v>
      </c>
      <c r="IN62" s="2">
        <v>371</v>
      </c>
      <c r="IO62" s="2">
        <v>21</v>
      </c>
      <c r="IP62" s="2">
        <v>21</v>
      </c>
      <c r="IQ62" s="2">
        <v>2111</v>
      </c>
      <c r="IR62" s="2">
        <v>3854</v>
      </c>
      <c r="IS62" s="2">
        <v>5266</v>
      </c>
      <c r="IT62" s="2">
        <v>43315</v>
      </c>
      <c r="IU62" s="2">
        <v>3251</v>
      </c>
      <c r="IV62" s="2">
        <v>5125</v>
      </c>
      <c r="IW62" s="2">
        <v>5125</v>
      </c>
      <c r="IX62" s="2">
        <v>13385</v>
      </c>
      <c r="IY62" s="2">
        <v>1750042</v>
      </c>
      <c r="IZ62" s="2">
        <v>512</v>
      </c>
      <c r="JA62" s="2">
        <v>82</v>
      </c>
      <c r="JB62" s="2">
        <v>515</v>
      </c>
      <c r="JC62" s="2">
        <v>8014</v>
      </c>
      <c r="JD62" s="2">
        <v>617</v>
      </c>
      <c r="JE62" s="2">
        <v>173</v>
      </c>
      <c r="JF62" s="2">
        <v>829</v>
      </c>
      <c r="JG62" s="2">
        <v>14</v>
      </c>
      <c r="JH62" s="2">
        <v>169</v>
      </c>
      <c r="JI62" s="2">
        <v>1319</v>
      </c>
      <c r="JJ62" s="2">
        <v>4080</v>
      </c>
      <c r="JK62" s="2">
        <v>370</v>
      </c>
      <c r="JL62" s="2">
        <v>2061</v>
      </c>
      <c r="JM62" s="2">
        <v>599</v>
      </c>
      <c r="JN62" s="2">
        <v>130</v>
      </c>
      <c r="JO62" s="2">
        <v>370</v>
      </c>
      <c r="JP62" s="2">
        <v>370</v>
      </c>
      <c r="JQ62" s="2">
        <v>1302</v>
      </c>
      <c r="JR62" s="2">
        <v>51</v>
      </c>
      <c r="JS62" s="2">
        <v>747</v>
      </c>
      <c r="JT62" s="2">
        <v>7714</v>
      </c>
      <c r="JU62" s="2">
        <v>3947</v>
      </c>
      <c r="JV62" s="2">
        <v>4634</v>
      </c>
      <c r="JW62" s="2">
        <v>82</v>
      </c>
      <c r="JX62" s="2">
        <v>389</v>
      </c>
      <c r="JY62" s="2">
        <v>641</v>
      </c>
      <c r="JZ62" s="2">
        <v>1001</v>
      </c>
      <c r="KA62" s="2">
        <v>334</v>
      </c>
      <c r="KB62" s="2">
        <v>1481</v>
      </c>
      <c r="KC62" s="2">
        <v>0</v>
      </c>
      <c r="KD62" s="2">
        <v>42</v>
      </c>
    </row>
    <row r="63" spans="1:290" x14ac:dyDescent="0.25">
      <c r="A63" s="1" t="s">
        <v>4074</v>
      </c>
      <c r="B63" s="2">
        <v>3178</v>
      </c>
      <c r="C63" s="2">
        <v>148</v>
      </c>
      <c r="D63" s="2">
        <v>17520</v>
      </c>
      <c r="E63" s="2">
        <v>59189</v>
      </c>
      <c r="F63" s="2">
        <v>335</v>
      </c>
      <c r="G63" s="2">
        <v>57</v>
      </c>
      <c r="H63" s="2">
        <v>57</v>
      </c>
      <c r="I63" s="2">
        <v>57</v>
      </c>
      <c r="J63" s="2">
        <v>338</v>
      </c>
      <c r="K63" s="2">
        <v>671</v>
      </c>
      <c r="L63" s="2">
        <v>671</v>
      </c>
      <c r="M63" s="2">
        <v>271</v>
      </c>
      <c r="N63" s="2">
        <v>107</v>
      </c>
      <c r="O63" s="2">
        <v>42</v>
      </c>
      <c r="P63" s="2">
        <v>46</v>
      </c>
      <c r="Q63" s="2">
        <v>46</v>
      </c>
      <c r="R63" s="2">
        <v>267</v>
      </c>
      <c r="S63" s="2">
        <v>267</v>
      </c>
      <c r="T63" s="2">
        <v>1142</v>
      </c>
      <c r="U63" s="2">
        <v>313464</v>
      </c>
      <c r="V63" s="2">
        <v>6912</v>
      </c>
      <c r="W63" s="2">
        <v>233</v>
      </c>
      <c r="X63" s="2">
        <v>11899</v>
      </c>
      <c r="Y63" s="2">
        <v>12427</v>
      </c>
      <c r="Z63" s="2">
        <v>755</v>
      </c>
      <c r="AA63" s="2">
        <v>144</v>
      </c>
      <c r="AB63" s="2">
        <v>120</v>
      </c>
      <c r="AC63" s="2">
        <v>19774</v>
      </c>
      <c r="AD63" s="2">
        <v>165</v>
      </c>
      <c r="AE63" s="2">
        <v>5608</v>
      </c>
      <c r="AF63" s="2">
        <v>26</v>
      </c>
      <c r="AG63" s="2">
        <v>26</v>
      </c>
      <c r="AH63" s="2">
        <v>0</v>
      </c>
      <c r="AI63" s="2">
        <v>414</v>
      </c>
      <c r="AJ63" s="2">
        <v>55</v>
      </c>
      <c r="AK63" s="2">
        <v>55</v>
      </c>
      <c r="AL63" s="2">
        <v>2249</v>
      </c>
      <c r="AM63" s="2">
        <v>76</v>
      </c>
      <c r="AN63" s="2">
        <v>387</v>
      </c>
      <c r="AO63" s="2">
        <v>3330</v>
      </c>
      <c r="AP63" s="2">
        <v>29</v>
      </c>
      <c r="AQ63" s="2">
        <v>29</v>
      </c>
      <c r="AR63" s="2">
        <v>27</v>
      </c>
      <c r="AS63" s="2">
        <v>22845</v>
      </c>
      <c r="AT63" s="2">
        <v>287</v>
      </c>
      <c r="AU63" s="2">
        <v>671</v>
      </c>
      <c r="AV63" s="2">
        <v>624</v>
      </c>
      <c r="AW63" s="2">
        <v>624</v>
      </c>
      <c r="AX63" s="2">
        <v>624</v>
      </c>
      <c r="AY63" s="2">
        <v>90</v>
      </c>
      <c r="AZ63" s="2">
        <v>90</v>
      </c>
      <c r="BA63" s="2">
        <v>90</v>
      </c>
      <c r="BB63" s="2">
        <v>90</v>
      </c>
      <c r="BC63" s="2">
        <v>430</v>
      </c>
      <c r="BD63" s="2">
        <v>152</v>
      </c>
      <c r="BE63" s="2">
        <v>618</v>
      </c>
      <c r="BF63" s="2">
        <v>488</v>
      </c>
      <c r="BG63" s="2">
        <v>309</v>
      </c>
      <c r="BH63" s="2">
        <v>307529</v>
      </c>
      <c r="BI63" s="2">
        <v>307529</v>
      </c>
      <c r="BJ63" s="2">
        <v>14049</v>
      </c>
      <c r="BK63" s="2">
        <v>1660040</v>
      </c>
      <c r="BL63" s="2">
        <v>102514</v>
      </c>
      <c r="BM63" s="2">
        <v>23253</v>
      </c>
      <c r="BN63" s="2">
        <v>1298</v>
      </c>
      <c r="BO63" s="2">
        <v>5557</v>
      </c>
      <c r="BP63" s="2">
        <v>4298</v>
      </c>
      <c r="BQ63" s="2">
        <v>6226</v>
      </c>
      <c r="BR63" s="2">
        <v>8943</v>
      </c>
      <c r="BS63" s="2">
        <v>228257</v>
      </c>
      <c r="BT63" s="2">
        <v>228257</v>
      </c>
      <c r="BU63" s="2">
        <v>112120</v>
      </c>
      <c r="BV63" s="2">
        <v>112120</v>
      </c>
      <c r="BW63" s="2">
        <v>112120</v>
      </c>
      <c r="BX63" s="2">
        <v>3793</v>
      </c>
      <c r="BY63" s="2">
        <v>193</v>
      </c>
      <c r="BZ63" s="2">
        <v>17520</v>
      </c>
      <c r="CA63" s="2">
        <v>0</v>
      </c>
      <c r="CB63" s="2">
        <v>97</v>
      </c>
      <c r="CC63" s="2">
        <v>97</v>
      </c>
      <c r="CD63" s="2">
        <v>321</v>
      </c>
      <c r="CE63" s="2">
        <v>0</v>
      </c>
      <c r="CF63" s="2">
        <v>2869</v>
      </c>
      <c r="CG63" s="2">
        <v>33</v>
      </c>
      <c r="CH63" s="2">
        <v>33</v>
      </c>
      <c r="CI63" s="2">
        <v>26</v>
      </c>
      <c r="CJ63" s="2">
        <v>287</v>
      </c>
      <c r="CK63" s="2">
        <v>3604</v>
      </c>
      <c r="CL63" s="2">
        <v>2153</v>
      </c>
      <c r="CM63" s="2">
        <v>1277</v>
      </c>
      <c r="CN63" s="2">
        <v>0</v>
      </c>
      <c r="CO63" s="2">
        <v>1012</v>
      </c>
      <c r="CP63" s="2">
        <v>181</v>
      </c>
      <c r="CQ63" s="2">
        <v>309</v>
      </c>
      <c r="CR63" s="2">
        <v>22341</v>
      </c>
      <c r="CS63" s="2">
        <v>2069</v>
      </c>
      <c r="CT63" s="2">
        <v>276115</v>
      </c>
      <c r="CU63" s="2">
        <v>39418</v>
      </c>
      <c r="CV63" s="2">
        <v>39418</v>
      </c>
      <c r="CW63" s="2">
        <v>1734</v>
      </c>
      <c r="CX63" s="2">
        <v>31</v>
      </c>
      <c r="CY63" s="2">
        <v>631439</v>
      </c>
      <c r="CZ63" s="2">
        <v>1750</v>
      </c>
      <c r="DA63" s="2">
        <v>5526</v>
      </c>
      <c r="DB63" s="2">
        <v>3000</v>
      </c>
      <c r="DC63" s="2">
        <v>5201</v>
      </c>
      <c r="DD63" s="2">
        <v>165</v>
      </c>
      <c r="DE63" s="2">
        <v>142</v>
      </c>
      <c r="DF63" s="2">
        <v>156</v>
      </c>
      <c r="DG63" s="2">
        <v>3236</v>
      </c>
      <c r="DH63" s="2">
        <v>936</v>
      </c>
      <c r="DI63" s="2">
        <v>31</v>
      </c>
      <c r="DJ63" s="2">
        <v>47</v>
      </c>
      <c r="DK63" s="2">
        <v>47</v>
      </c>
      <c r="DL63" s="2">
        <v>106</v>
      </c>
      <c r="DM63" s="2">
        <v>106</v>
      </c>
      <c r="DN63" s="2">
        <v>248</v>
      </c>
      <c r="DO63" s="2">
        <v>25</v>
      </c>
      <c r="DP63" s="2">
        <v>42</v>
      </c>
      <c r="DQ63" s="2">
        <v>42</v>
      </c>
      <c r="DR63" s="2">
        <v>15400</v>
      </c>
      <c r="DS63" s="2">
        <v>15400</v>
      </c>
      <c r="DT63" s="2">
        <v>22341</v>
      </c>
      <c r="DU63" s="2">
        <v>276115</v>
      </c>
      <c r="DV63" s="2">
        <v>47</v>
      </c>
      <c r="DW63" s="2">
        <v>10160</v>
      </c>
      <c r="DX63" s="2">
        <v>6912</v>
      </c>
      <c r="DY63" s="2">
        <v>4421</v>
      </c>
      <c r="DZ63" s="2">
        <v>39</v>
      </c>
      <c r="EA63" s="2">
        <v>14668</v>
      </c>
      <c r="EB63" s="2">
        <v>793</v>
      </c>
      <c r="EC63" s="2">
        <v>793</v>
      </c>
      <c r="ED63" s="2">
        <v>287</v>
      </c>
      <c r="EE63" s="2">
        <v>57</v>
      </c>
      <c r="EF63" s="2">
        <v>76</v>
      </c>
      <c r="EG63" s="2">
        <v>661</v>
      </c>
      <c r="EH63" s="2">
        <v>36754</v>
      </c>
      <c r="EI63" s="2">
        <v>2698</v>
      </c>
      <c r="EJ63" s="2">
        <v>153017</v>
      </c>
      <c r="EK63" s="2">
        <v>153017</v>
      </c>
      <c r="EL63" s="2">
        <v>54004</v>
      </c>
      <c r="EM63" s="2">
        <v>104</v>
      </c>
      <c r="EN63" s="2">
        <v>104</v>
      </c>
      <c r="EO63" s="2">
        <v>437</v>
      </c>
      <c r="EP63" s="2">
        <v>15293</v>
      </c>
      <c r="EQ63" s="2">
        <v>1609</v>
      </c>
      <c r="ER63" s="2">
        <v>35661</v>
      </c>
      <c r="ES63" s="2">
        <v>8</v>
      </c>
      <c r="ET63" s="2">
        <v>14144</v>
      </c>
      <c r="EU63" s="2">
        <v>217</v>
      </c>
      <c r="EV63" s="2">
        <v>4</v>
      </c>
      <c r="EW63" s="2">
        <v>6</v>
      </c>
      <c r="EX63" s="2">
        <v>38</v>
      </c>
      <c r="EY63" s="2">
        <v>17</v>
      </c>
      <c r="EZ63" s="2">
        <v>248</v>
      </c>
      <c r="FA63" s="2">
        <v>85</v>
      </c>
      <c r="FB63" s="2">
        <v>31366</v>
      </c>
      <c r="FC63" s="2">
        <v>162</v>
      </c>
      <c r="FD63" s="2">
        <v>51887</v>
      </c>
      <c r="FE63" s="2">
        <v>336</v>
      </c>
      <c r="FF63" s="2">
        <v>616</v>
      </c>
      <c r="FG63" s="2">
        <v>2170</v>
      </c>
      <c r="FH63" s="2">
        <v>970</v>
      </c>
      <c r="FI63" s="2">
        <v>532</v>
      </c>
      <c r="FJ63" s="2">
        <v>3330</v>
      </c>
      <c r="FK63" s="2">
        <v>618</v>
      </c>
      <c r="FL63" s="2">
        <v>18533</v>
      </c>
      <c r="FM63" s="2">
        <v>18533</v>
      </c>
      <c r="FN63" s="2">
        <v>54004</v>
      </c>
      <c r="FO63" s="2">
        <v>30294</v>
      </c>
      <c r="FP63" s="2">
        <v>2003</v>
      </c>
      <c r="FQ63" s="2">
        <v>336</v>
      </c>
      <c r="FR63" s="2">
        <v>12758</v>
      </c>
      <c r="FS63" s="2">
        <v>2838</v>
      </c>
      <c r="FT63" s="2">
        <v>18</v>
      </c>
      <c r="FU63" s="2">
        <v>13</v>
      </c>
      <c r="FV63" s="2">
        <v>3255</v>
      </c>
      <c r="FW63" s="2">
        <v>10168</v>
      </c>
      <c r="FX63" s="2">
        <v>3400</v>
      </c>
      <c r="FY63" s="2">
        <v>90915</v>
      </c>
      <c r="FZ63" s="2">
        <v>127332</v>
      </c>
      <c r="GA63" s="2">
        <v>1652560</v>
      </c>
      <c r="GB63" s="2">
        <v>0</v>
      </c>
      <c r="GC63" s="2">
        <v>38504</v>
      </c>
      <c r="GD63" s="2">
        <v>75952</v>
      </c>
      <c r="GE63" s="2">
        <v>57065</v>
      </c>
      <c r="GF63" s="2">
        <v>1233</v>
      </c>
      <c r="GG63" s="2">
        <v>100</v>
      </c>
      <c r="GH63" s="2">
        <v>173</v>
      </c>
      <c r="GI63" s="2">
        <v>3255</v>
      </c>
      <c r="GJ63" s="2">
        <v>152</v>
      </c>
      <c r="GK63" s="2">
        <v>1676</v>
      </c>
      <c r="GL63" s="2">
        <v>1286</v>
      </c>
      <c r="GM63" s="2">
        <v>3400</v>
      </c>
      <c r="GN63" s="2">
        <v>115494</v>
      </c>
      <c r="GO63" s="2">
        <v>5481</v>
      </c>
      <c r="GP63" s="2">
        <v>5481</v>
      </c>
      <c r="GQ63" s="2">
        <v>1652560</v>
      </c>
      <c r="GR63" s="2">
        <v>474</v>
      </c>
      <c r="GS63" s="2">
        <v>173</v>
      </c>
      <c r="GT63" s="2">
        <v>3255</v>
      </c>
      <c r="GU63" s="2">
        <v>89223</v>
      </c>
      <c r="GV63" s="2">
        <v>10</v>
      </c>
      <c r="GW63" s="2">
        <v>9389</v>
      </c>
      <c r="GX63" s="2">
        <v>5314</v>
      </c>
      <c r="GY63" s="2">
        <v>1252986</v>
      </c>
      <c r="GZ63" s="2">
        <v>43059</v>
      </c>
      <c r="HA63" s="2">
        <v>1735</v>
      </c>
      <c r="HB63" s="2">
        <v>1876884</v>
      </c>
      <c r="HC63" s="2">
        <v>0</v>
      </c>
      <c r="HD63" s="2">
        <v>73641</v>
      </c>
      <c r="HE63" s="2">
        <v>336</v>
      </c>
      <c r="HF63" s="2">
        <v>1022</v>
      </c>
      <c r="HG63" s="2">
        <v>55987</v>
      </c>
      <c r="HH63" s="2">
        <v>601</v>
      </c>
      <c r="HI63" s="2">
        <v>5481</v>
      </c>
      <c r="HJ63" s="2">
        <v>601</v>
      </c>
      <c r="HK63" s="2">
        <v>7981</v>
      </c>
      <c r="HL63" s="2">
        <v>1022</v>
      </c>
      <c r="HM63" s="2">
        <v>7517</v>
      </c>
      <c r="HN63" s="2">
        <v>119</v>
      </c>
      <c r="HO63" s="2">
        <v>0</v>
      </c>
      <c r="HP63" s="2">
        <v>17</v>
      </c>
      <c r="HQ63" s="2">
        <v>114</v>
      </c>
      <c r="HR63" s="2">
        <v>119</v>
      </c>
      <c r="HS63" s="2">
        <v>517</v>
      </c>
      <c r="HT63" s="2">
        <v>2119</v>
      </c>
      <c r="HU63" s="2">
        <v>2119</v>
      </c>
      <c r="HV63" s="2">
        <v>115</v>
      </c>
      <c r="HW63" s="2">
        <v>115</v>
      </c>
      <c r="HX63" s="2">
        <v>223</v>
      </c>
      <c r="HY63" s="2">
        <v>262579</v>
      </c>
      <c r="HZ63" s="2">
        <v>262579</v>
      </c>
      <c r="IA63" s="2">
        <v>213</v>
      </c>
      <c r="IB63" s="2">
        <v>13</v>
      </c>
      <c r="IC63" s="2">
        <v>13</v>
      </c>
      <c r="ID63" s="2">
        <v>217</v>
      </c>
      <c r="IE63" s="2">
        <v>6947</v>
      </c>
      <c r="IF63" s="2">
        <v>6947</v>
      </c>
      <c r="IG63" s="2">
        <v>2512</v>
      </c>
      <c r="IH63" s="2">
        <v>385</v>
      </c>
      <c r="II63" s="2">
        <v>385</v>
      </c>
      <c r="IJ63" s="2">
        <v>436</v>
      </c>
      <c r="IK63" s="2">
        <v>0</v>
      </c>
      <c r="IL63" s="2">
        <v>113</v>
      </c>
      <c r="IM63" s="2">
        <v>113</v>
      </c>
      <c r="IN63" s="2">
        <v>470</v>
      </c>
      <c r="IO63" s="2">
        <v>25</v>
      </c>
      <c r="IP63" s="2">
        <v>25</v>
      </c>
      <c r="IQ63" s="2">
        <v>2298</v>
      </c>
      <c r="IR63" s="2">
        <v>4401</v>
      </c>
      <c r="IS63" s="2">
        <v>6925</v>
      </c>
      <c r="IT63" s="2">
        <v>51562</v>
      </c>
      <c r="IU63" s="2">
        <v>2079</v>
      </c>
      <c r="IV63" s="2">
        <v>6947</v>
      </c>
      <c r="IW63" s="2">
        <v>6947</v>
      </c>
      <c r="IX63" s="2">
        <v>15249</v>
      </c>
      <c r="IY63" s="2">
        <v>1929959</v>
      </c>
      <c r="IZ63" s="2">
        <v>262579</v>
      </c>
      <c r="JA63" s="2">
        <v>114</v>
      </c>
      <c r="JB63" s="2">
        <v>530</v>
      </c>
      <c r="JC63" s="2">
        <v>8292</v>
      </c>
      <c r="JD63" s="2">
        <v>2283</v>
      </c>
      <c r="JE63" s="2">
        <v>623</v>
      </c>
      <c r="JF63" s="2">
        <v>341</v>
      </c>
      <c r="JG63" s="2">
        <v>32</v>
      </c>
      <c r="JH63" s="2">
        <v>873</v>
      </c>
      <c r="JI63" s="2">
        <v>1462</v>
      </c>
      <c r="JJ63" s="2">
        <v>21259</v>
      </c>
      <c r="JK63" s="2">
        <v>219</v>
      </c>
      <c r="JL63" s="2">
        <v>3238</v>
      </c>
      <c r="JM63" s="2">
        <v>519</v>
      </c>
      <c r="JN63" s="2">
        <v>298</v>
      </c>
      <c r="JO63" s="2">
        <v>219</v>
      </c>
      <c r="JP63" s="2">
        <v>219</v>
      </c>
      <c r="JQ63" s="2">
        <v>1802</v>
      </c>
      <c r="JR63" s="2">
        <v>112</v>
      </c>
      <c r="JS63" s="2">
        <v>952</v>
      </c>
      <c r="JT63" s="2">
        <v>8886</v>
      </c>
      <c r="JU63" s="2">
        <v>3852</v>
      </c>
      <c r="JV63" s="2">
        <v>8682</v>
      </c>
      <c r="JW63" s="2">
        <v>22</v>
      </c>
      <c r="JX63" s="2">
        <v>777</v>
      </c>
      <c r="JY63" s="2">
        <v>496</v>
      </c>
      <c r="JZ63" s="2">
        <v>1300</v>
      </c>
      <c r="KA63" s="2">
        <v>1808</v>
      </c>
      <c r="KB63" s="2">
        <v>2052</v>
      </c>
      <c r="KC63" s="2">
        <v>0</v>
      </c>
      <c r="KD63" s="2">
        <v>30</v>
      </c>
    </row>
    <row r="64" spans="1:290" x14ac:dyDescent="0.25">
      <c r="A64" s="1" t="s">
        <v>4075</v>
      </c>
      <c r="B64" s="2">
        <v>3084</v>
      </c>
      <c r="C64" s="2">
        <v>232</v>
      </c>
      <c r="D64" s="2">
        <v>973</v>
      </c>
      <c r="E64" s="2">
        <v>220731</v>
      </c>
      <c r="F64" s="2">
        <v>630</v>
      </c>
      <c r="G64" s="2">
        <v>64</v>
      </c>
      <c r="H64" s="2">
        <v>64</v>
      </c>
      <c r="I64" s="2">
        <v>64</v>
      </c>
      <c r="J64" s="2">
        <v>564</v>
      </c>
      <c r="K64" s="2">
        <v>9081</v>
      </c>
      <c r="L64" s="2">
        <v>9081</v>
      </c>
      <c r="M64" s="2">
        <v>1392</v>
      </c>
      <c r="N64" s="2">
        <v>241</v>
      </c>
      <c r="O64" s="2">
        <v>76</v>
      </c>
      <c r="P64" s="2">
        <v>26</v>
      </c>
      <c r="Q64" s="2">
        <v>26</v>
      </c>
      <c r="R64" s="2">
        <v>145</v>
      </c>
      <c r="S64" s="2">
        <v>145</v>
      </c>
      <c r="T64" s="2">
        <v>1491</v>
      </c>
      <c r="U64" s="2">
        <v>466893</v>
      </c>
      <c r="V64" s="2">
        <v>8144</v>
      </c>
      <c r="W64" s="2">
        <v>206</v>
      </c>
      <c r="X64" s="2">
        <v>11250</v>
      </c>
      <c r="Y64" s="2">
        <v>30155</v>
      </c>
      <c r="Z64" s="2">
        <v>918</v>
      </c>
      <c r="AA64" s="2">
        <v>41</v>
      </c>
      <c r="AB64" s="2">
        <v>40</v>
      </c>
      <c r="AC64" s="2">
        <v>13610</v>
      </c>
      <c r="AD64" s="2">
        <v>106</v>
      </c>
      <c r="AE64" s="2">
        <v>8900</v>
      </c>
      <c r="AF64" s="2">
        <v>186</v>
      </c>
      <c r="AG64" s="2">
        <v>186</v>
      </c>
      <c r="AH64" s="2">
        <v>0</v>
      </c>
      <c r="AI64" s="2">
        <v>440</v>
      </c>
      <c r="AJ64" s="2">
        <v>8</v>
      </c>
      <c r="AK64" s="2">
        <v>8</v>
      </c>
      <c r="AL64" s="2">
        <v>5612</v>
      </c>
      <c r="AM64" s="2">
        <v>108</v>
      </c>
      <c r="AN64" s="2">
        <v>524</v>
      </c>
      <c r="AO64" s="2">
        <v>4365</v>
      </c>
      <c r="AP64" s="2">
        <v>32</v>
      </c>
      <c r="AQ64" s="2">
        <v>32</v>
      </c>
      <c r="AR64" s="2">
        <v>110</v>
      </c>
      <c r="AS64" s="2">
        <v>30575</v>
      </c>
      <c r="AT64" s="2">
        <v>338</v>
      </c>
      <c r="AU64" s="2">
        <v>9081</v>
      </c>
      <c r="AV64" s="2">
        <v>122</v>
      </c>
      <c r="AW64" s="2">
        <v>122</v>
      </c>
      <c r="AX64" s="2">
        <v>122</v>
      </c>
      <c r="AY64" s="2">
        <v>131</v>
      </c>
      <c r="AZ64" s="2">
        <v>131</v>
      </c>
      <c r="BA64" s="2">
        <v>131</v>
      </c>
      <c r="BB64" s="2">
        <v>131</v>
      </c>
      <c r="BC64" s="2">
        <v>1168</v>
      </c>
      <c r="BD64" s="2">
        <v>157</v>
      </c>
      <c r="BE64" s="2">
        <v>4009</v>
      </c>
      <c r="BF64" s="2">
        <v>1640</v>
      </c>
      <c r="BG64" s="2">
        <v>296</v>
      </c>
      <c r="BH64" s="2">
        <v>612886</v>
      </c>
      <c r="BI64" s="2">
        <v>612886</v>
      </c>
      <c r="BJ64" s="2">
        <v>28841</v>
      </c>
      <c r="BK64" s="2">
        <v>2583852</v>
      </c>
      <c r="BL64" s="2">
        <v>242337</v>
      </c>
      <c r="BM64" s="2">
        <v>9743</v>
      </c>
      <c r="BN64" s="2">
        <v>1779</v>
      </c>
      <c r="BO64" s="2">
        <v>889</v>
      </c>
      <c r="BP64" s="2">
        <v>7653</v>
      </c>
      <c r="BQ64" s="2">
        <v>5510</v>
      </c>
      <c r="BR64" s="2">
        <v>14636</v>
      </c>
      <c r="BS64" s="2">
        <v>151699</v>
      </c>
      <c r="BT64" s="2">
        <v>151699</v>
      </c>
      <c r="BU64" s="2">
        <v>96706</v>
      </c>
      <c r="BV64" s="2">
        <v>96706</v>
      </c>
      <c r="BW64" s="2">
        <v>96706</v>
      </c>
      <c r="BX64" s="2">
        <v>168</v>
      </c>
      <c r="BY64" s="2">
        <v>98</v>
      </c>
      <c r="BZ64" s="2">
        <v>973</v>
      </c>
      <c r="CA64" s="2">
        <v>28</v>
      </c>
      <c r="CB64" s="2">
        <v>61</v>
      </c>
      <c r="CC64" s="2">
        <v>61</v>
      </c>
      <c r="CD64" s="2">
        <v>1</v>
      </c>
      <c r="CE64" s="2">
        <v>0</v>
      </c>
      <c r="CF64" s="2">
        <v>4324</v>
      </c>
      <c r="CG64" s="2">
        <v>97</v>
      </c>
      <c r="CH64" s="2">
        <v>97</v>
      </c>
      <c r="CI64" s="2">
        <v>40</v>
      </c>
      <c r="CJ64" s="2">
        <v>338</v>
      </c>
      <c r="CK64" s="2">
        <v>8507</v>
      </c>
      <c r="CL64" s="2">
        <v>2220</v>
      </c>
      <c r="CM64" s="2">
        <v>2377</v>
      </c>
      <c r="CN64" s="2">
        <v>5</v>
      </c>
      <c r="CO64" s="2">
        <v>2006</v>
      </c>
      <c r="CP64" s="2">
        <v>94</v>
      </c>
      <c r="CQ64" s="2">
        <v>296</v>
      </c>
      <c r="CR64" s="2">
        <v>24219</v>
      </c>
      <c r="CS64" s="2">
        <v>4303</v>
      </c>
      <c r="CT64" s="2">
        <v>156084</v>
      </c>
      <c r="CU64" s="2">
        <v>33048</v>
      </c>
      <c r="CV64" s="2">
        <v>33048</v>
      </c>
      <c r="CW64" s="2">
        <v>1769</v>
      </c>
      <c r="CX64" s="2">
        <v>358</v>
      </c>
      <c r="CY64" s="2">
        <v>557975</v>
      </c>
      <c r="CZ64" s="2">
        <v>5411</v>
      </c>
      <c r="DA64" s="2">
        <v>23057</v>
      </c>
      <c r="DB64" s="2">
        <v>2393</v>
      </c>
      <c r="DC64" s="2">
        <v>9117</v>
      </c>
      <c r="DD64" s="2">
        <v>353</v>
      </c>
      <c r="DE64" s="2">
        <v>164</v>
      </c>
      <c r="DF64" s="2">
        <v>177</v>
      </c>
      <c r="DG64" s="2">
        <v>1880</v>
      </c>
      <c r="DH64" s="2">
        <v>1208</v>
      </c>
      <c r="DI64" s="2">
        <v>30</v>
      </c>
      <c r="DJ64" s="2">
        <v>118</v>
      </c>
      <c r="DK64" s="2">
        <v>118</v>
      </c>
      <c r="DL64" s="2">
        <v>492</v>
      </c>
      <c r="DM64" s="2">
        <v>492</v>
      </c>
      <c r="DN64" s="2">
        <v>412</v>
      </c>
      <c r="DO64" s="2">
        <v>41</v>
      </c>
      <c r="DP64" s="2">
        <v>49</v>
      </c>
      <c r="DQ64" s="2">
        <v>49</v>
      </c>
      <c r="DR64" s="2">
        <v>14542</v>
      </c>
      <c r="DS64" s="2">
        <v>14542</v>
      </c>
      <c r="DT64" s="2">
        <v>24219</v>
      </c>
      <c r="DU64" s="2">
        <v>156084</v>
      </c>
      <c r="DV64" s="2">
        <v>275</v>
      </c>
      <c r="DW64" s="2">
        <v>20339</v>
      </c>
      <c r="DX64" s="2">
        <v>8144</v>
      </c>
      <c r="DY64" s="2">
        <v>3874</v>
      </c>
      <c r="DZ64" s="2">
        <v>58</v>
      </c>
      <c r="EA64" s="2">
        <v>13720</v>
      </c>
      <c r="EB64" s="2">
        <v>2728</v>
      </c>
      <c r="EC64" s="2">
        <v>2728</v>
      </c>
      <c r="ED64" s="2">
        <v>338</v>
      </c>
      <c r="EE64" s="2">
        <v>73</v>
      </c>
      <c r="EF64" s="2">
        <v>31</v>
      </c>
      <c r="EG64" s="2">
        <v>1568</v>
      </c>
      <c r="EH64" s="2">
        <v>1926</v>
      </c>
      <c r="EI64" s="2">
        <v>2872</v>
      </c>
      <c r="EJ64" s="2">
        <v>90604</v>
      </c>
      <c r="EK64" s="2">
        <v>90604</v>
      </c>
      <c r="EL64" s="2">
        <v>49154</v>
      </c>
      <c r="EM64" s="2">
        <v>259</v>
      </c>
      <c r="EN64" s="2">
        <v>259</v>
      </c>
      <c r="EO64" s="2">
        <v>473</v>
      </c>
      <c r="EP64" s="2">
        <v>22261</v>
      </c>
      <c r="EQ64" s="2">
        <v>10387</v>
      </c>
      <c r="ER64" s="2">
        <v>37143</v>
      </c>
      <c r="ES64" s="2">
        <v>36</v>
      </c>
      <c r="ET64" s="2">
        <v>584</v>
      </c>
      <c r="EU64" s="2">
        <v>574</v>
      </c>
      <c r="EV64" s="2">
        <v>0</v>
      </c>
      <c r="EW64" s="2">
        <v>0</v>
      </c>
      <c r="EX64" s="2">
        <v>31</v>
      </c>
      <c r="EY64" s="2">
        <v>37</v>
      </c>
      <c r="EZ64" s="2">
        <v>412</v>
      </c>
      <c r="FA64" s="2">
        <v>63</v>
      </c>
      <c r="FB64" s="2">
        <v>53869</v>
      </c>
      <c r="FC64" s="2">
        <v>616</v>
      </c>
      <c r="FD64" s="2">
        <v>26973</v>
      </c>
      <c r="FE64" s="2">
        <v>445</v>
      </c>
      <c r="FF64" s="2">
        <v>185</v>
      </c>
      <c r="FG64" s="2">
        <v>1112</v>
      </c>
      <c r="FH64" s="2">
        <v>887</v>
      </c>
      <c r="FI64" s="2">
        <v>416</v>
      </c>
      <c r="FJ64" s="2">
        <v>9083</v>
      </c>
      <c r="FK64" s="2">
        <v>436</v>
      </c>
      <c r="FL64" s="2">
        <v>8092</v>
      </c>
      <c r="FM64" s="2">
        <v>8092</v>
      </c>
      <c r="FN64" s="2">
        <v>49154</v>
      </c>
      <c r="FO64" s="2">
        <v>706</v>
      </c>
      <c r="FP64" s="2">
        <v>2801</v>
      </c>
      <c r="FQ64" s="2">
        <v>445</v>
      </c>
      <c r="FR64" s="2">
        <v>14978</v>
      </c>
      <c r="FS64" s="2">
        <v>2499</v>
      </c>
      <c r="FT64" s="2">
        <v>60</v>
      </c>
      <c r="FU64" s="2">
        <v>18</v>
      </c>
      <c r="FV64" s="2">
        <v>5036</v>
      </c>
      <c r="FW64" s="2">
        <v>23888</v>
      </c>
      <c r="FX64" s="2">
        <v>4582</v>
      </c>
      <c r="FY64" s="2">
        <v>81905</v>
      </c>
      <c r="FZ64" s="2">
        <v>110378</v>
      </c>
      <c r="GA64" s="2">
        <v>1497621</v>
      </c>
      <c r="GB64" s="2">
        <v>0</v>
      </c>
      <c r="GC64" s="2">
        <v>18922</v>
      </c>
      <c r="GD64" s="2">
        <v>111949</v>
      </c>
      <c r="GE64" s="2">
        <v>10062</v>
      </c>
      <c r="GF64" s="2">
        <v>1457</v>
      </c>
      <c r="GG64" s="2">
        <v>542</v>
      </c>
      <c r="GH64" s="2">
        <v>35</v>
      </c>
      <c r="GI64" s="2">
        <v>5036</v>
      </c>
      <c r="GJ64" s="2">
        <v>286</v>
      </c>
      <c r="GK64" s="2">
        <v>1549</v>
      </c>
      <c r="GL64" s="2">
        <v>866</v>
      </c>
      <c r="GM64" s="2">
        <v>4582</v>
      </c>
      <c r="GN64" s="2">
        <v>83370</v>
      </c>
      <c r="GO64" s="2">
        <v>9237</v>
      </c>
      <c r="GP64" s="2">
        <v>9237</v>
      </c>
      <c r="GQ64" s="2">
        <v>1497621</v>
      </c>
      <c r="GR64" s="2">
        <v>449</v>
      </c>
      <c r="GS64" s="2">
        <v>35</v>
      </c>
      <c r="GT64" s="2">
        <v>5036</v>
      </c>
      <c r="GU64" s="2">
        <v>72115</v>
      </c>
      <c r="GV64" s="2">
        <v>11</v>
      </c>
      <c r="GW64" s="2">
        <v>808</v>
      </c>
      <c r="GX64" s="2">
        <v>7930</v>
      </c>
      <c r="GY64" s="2">
        <v>1125967</v>
      </c>
      <c r="GZ64" s="2">
        <v>40713</v>
      </c>
      <c r="HA64" s="2">
        <v>1489</v>
      </c>
      <c r="HB64" s="2">
        <v>2581372</v>
      </c>
      <c r="HC64" s="2">
        <v>0</v>
      </c>
      <c r="HD64" s="2">
        <v>117679</v>
      </c>
      <c r="HE64" s="2">
        <v>445</v>
      </c>
      <c r="HF64" s="2">
        <v>1018</v>
      </c>
      <c r="HG64" s="2">
        <v>102386</v>
      </c>
      <c r="HH64" s="2">
        <v>1288</v>
      </c>
      <c r="HI64" s="2">
        <v>9237</v>
      </c>
      <c r="HJ64" s="2">
        <v>1288</v>
      </c>
      <c r="HK64" s="2">
        <v>23007</v>
      </c>
      <c r="HL64" s="2">
        <v>1018</v>
      </c>
      <c r="HM64" s="2">
        <v>15690</v>
      </c>
      <c r="HN64" s="2">
        <v>110</v>
      </c>
      <c r="HO64" s="2">
        <v>0</v>
      </c>
      <c r="HP64" s="2">
        <v>6</v>
      </c>
      <c r="HQ64" s="2">
        <v>15</v>
      </c>
      <c r="HR64" s="2">
        <v>110</v>
      </c>
      <c r="HS64" s="2">
        <v>431</v>
      </c>
      <c r="HT64" s="2">
        <v>856</v>
      </c>
      <c r="HU64" s="2">
        <v>856</v>
      </c>
      <c r="HV64" s="2">
        <v>32</v>
      </c>
      <c r="HW64" s="2">
        <v>32</v>
      </c>
      <c r="HX64" s="2">
        <v>420</v>
      </c>
      <c r="HY64" s="2">
        <v>113523</v>
      </c>
      <c r="HZ64" s="2">
        <v>113523</v>
      </c>
      <c r="IA64" s="2">
        <v>694</v>
      </c>
      <c r="IB64" s="2">
        <v>34</v>
      </c>
      <c r="IC64" s="2">
        <v>34</v>
      </c>
      <c r="ID64" s="2">
        <v>111</v>
      </c>
      <c r="IE64" s="2">
        <v>7734</v>
      </c>
      <c r="IF64" s="2">
        <v>7734</v>
      </c>
      <c r="IG64" s="2">
        <v>2502</v>
      </c>
      <c r="IH64" s="2">
        <v>855</v>
      </c>
      <c r="II64" s="2">
        <v>855</v>
      </c>
      <c r="IJ64" s="2">
        <v>1318</v>
      </c>
      <c r="IK64" s="2">
        <v>24</v>
      </c>
      <c r="IL64" s="2">
        <v>32</v>
      </c>
      <c r="IM64" s="2">
        <v>32</v>
      </c>
      <c r="IN64" s="2">
        <v>675</v>
      </c>
      <c r="IO64" s="2">
        <v>11</v>
      </c>
      <c r="IP64" s="2">
        <v>11</v>
      </c>
      <c r="IQ64" s="2">
        <v>2064</v>
      </c>
      <c r="IR64" s="2">
        <v>4903</v>
      </c>
      <c r="IS64" s="2">
        <v>7172</v>
      </c>
      <c r="IT64" s="2">
        <v>75109</v>
      </c>
      <c r="IU64" s="2">
        <v>4159</v>
      </c>
      <c r="IV64" s="2">
        <v>7734</v>
      </c>
      <c r="IW64" s="2">
        <v>7734</v>
      </c>
      <c r="IX64" s="2">
        <v>16168</v>
      </c>
      <c r="IY64" s="2">
        <v>2035092</v>
      </c>
      <c r="IZ64" s="2">
        <v>113523</v>
      </c>
      <c r="JA64" s="2">
        <v>169</v>
      </c>
      <c r="JB64" s="2">
        <v>1112</v>
      </c>
      <c r="JC64" s="2">
        <v>8893</v>
      </c>
      <c r="JD64" s="2">
        <v>638</v>
      </c>
      <c r="JE64" s="2">
        <v>164</v>
      </c>
      <c r="JF64" s="2">
        <v>966</v>
      </c>
      <c r="JG64" s="2">
        <v>52</v>
      </c>
      <c r="JH64" s="2">
        <v>521</v>
      </c>
      <c r="JI64" s="2">
        <v>1788</v>
      </c>
      <c r="JJ64" s="2">
        <v>581</v>
      </c>
      <c r="JK64" s="2">
        <v>323</v>
      </c>
      <c r="JL64" s="2">
        <v>4507</v>
      </c>
      <c r="JM64" s="2">
        <v>693</v>
      </c>
      <c r="JN64" s="2">
        <v>135</v>
      </c>
      <c r="JO64" s="2">
        <v>323</v>
      </c>
      <c r="JP64" s="2">
        <v>323</v>
      </c>
      <c r="JQ64" s="2">
        <v>2468</v>
      </c>
      <c r="JR64" s="2">
        <v>148</v>
      </c>
      <c r="JS64" s="2">
        <v>950</v>
      </c>
      <c r="JT64" s="2">
        <v>7345</v>
      </c>
      <c r="JU64" s="2">
        <v>4879</v>
      </c>
      <c r="JV64" s="2">
        <v>15043</v>
      </c>
      <c r="JW64" s="2">
        <v>72</v>
      </c>
      <c r="JX64" s="2">
        <v>275</v>
      </c>
      <c r="JY64" s="2">
        <v>321</v>
      </c>
      <c r="JZ64" s="2">
        <v>136</v>
      </c>
      <c r="KA64" s="2">
        <v>2349</v>
      </c>
      <c r="KB64" s="2">
        <v>2641</v>
      </c>
      <c r="KC64" s="2">
        <v>0</v>
      </c>
      <c r="KD64" s="2">
        <v>176</v>
      </c>
    </row>
    <row r="65" spans="1:290" x14ac:dyDescent="0.25">
      <c r="A65" s="1" t="s">
        <v>4076</v>
      </c>
      <c r="B65" s="2">
        <v>6808</v>
      </c>
      <c r="C65" s="2">
        <v>312</v>
      </c>
      <c r="D65" s="2">
        <v>176</v>
      </c>
      <c r="E65" s="2">
        <v>93990</v>
      </c>
      <c r="F65" s="2">
        <v>450</v>
      </c>
      <c r="G65" s="2">
        <v>56</v>
      </c>
      <c r="H65" s="2">
        <v>56</v>
      </c>
      <c r="I65" s="2">
        <v>56</v>
      </c>
      <c r="J65" s="2">
        <v>214</v>
      </c>
      <c r="K65" s="2">
        <v>3292</v>
      </c>
      <c r="L65" s="2">
        <v>3292</v>
      </c>
      <c r="M65" s="2">
        <v>928</v>
      </c>
      <c r="N65" s="2">
        <v>115</v>
      </c>
      <c r="O65" s="2">
        <v>8</v>
      </c>
      <c r="P65" s="2">
        <v>72</v>
      </c>
      <c r="Q65" s="2">
        <v>72</v>
      </c>
      <c r="R65" s="2">
        <v>349</v>
      </c>
      <c r="S65" s="2">
        <v>349</v>
      </c>
      <c r="T65" s="2">
        <v>1759</v>
      </c>
      <c r="U65" s="2">
        <v>410666</v>
      </c>
      <c r="V65" s="2">
        <v>8293</v>
      </c>
      <c r="W65" s="2">
        <v>308</v>
      </c>
      <c r="X65" s="2">
        <v>15749</v>
      </c>
      <c r="Y65" s="2">
        <v>288020</v>
      </c>
      <c r="Z65" s="2">
        <v>1752</v>
      </c>
      <c r="AA65" s="2">
        <v>5</v>
      </c>
      <c r="AB65" s="2">
        <v>115</v>
      </c>
      <c r="AC65" s="2">
        <v>12932</v>
      </c>
      <c r="AD65" s="2">
        <v>7</v>
      </c>
      <c r="AE65" s="2">
        <v>1395</v>
      </c>
      <c r="AF65" s="2">
        <v>62</v>
      </c>
      <c r="AG65" s="2">
        <v>62</v>
      </c>
      <c r="AH65" s="2">
        <v>0</v>
      </c>
      <c r="AI65" s="2">
        <v>1582</v>
      </c>
      <c r="AJ65" s="2">
        <v>59</v>
      </c>
      <c r="AK65" s="2">
        <v>59</v>
      </c>
      <c r="AL65" s="2">
        <v>4954</v>
      </c>
      <c r="AM65" s="2">
        <v>477</v>
      </c>
      <c r="AN65" s="2">
        <v>231</v>
      </c>
      <c r="AO65" s="2">
        <v>3076</v>
      </c>
      <c r="AP65" s="2">
        <v>19</v>
      </c>
      <c r="AQ65" s="2">
        <v>19</v>
      </c>
      <c r="AR65" s="2">
        <v>44</v>
      </c>
      <c r="AS65" s="2">
        <v>800</v>
      </c>
      <c r="AT65" s="2">
        <v>3353</v>
      </c>
      <c r="AU65" s="2">
        <v>3292</v>
      </c>
      <c r="AV65" s="2">
        <v>273</v>
      </c>
      <c r="AW65" s="2">
        <v>273</v>
      </c>
      <c r="AX65" s="2">
        <v>273</v>
      </c>
      <c r="AY65" s="2">
        <v>107</v>
      </c>
      <c r="AZ65" s="2">
        <v>107</v>
      </c>
      <c r="BA65" s="2">
        <v>107</v>
      </c>
      <c r="BB65" s="2">
        <v>107</v>
      </c>
      <c r="BC65" s="2">
        <v>578</v>
      </c>
      <c r="BD65" s="2">
        <v>77</v>
      </c>
      <c r="BE65" s="2">
        <v>957</v>
      </c>
      <c r="BF65" s="2">
        <v>884</v>
      </c>
      <c r="BG65" s="2">
        <v>57</v>
      </c>
      <c r="BH65" s="2">
        <v>1050458</v>
      </c>
      <c r="BI65" s="2">
        <v>1050458</v>
      </c>
      <c r="BJ65" s="2">
        <v>28371</v>
      </c>
      <c r="BK65" s="2">
        <v>3911170</v>
      </c>
      <c r="BL65" s="2">
        <v>58010</v>
      </c>
      <c r="BM65" s="2">
        <v>4822</v>
      </c>
      <c r="BN65" s="2">
        <v>3016</v>
      </c>
      <c r="BO65" s="2">
        <v>995</v>
      </c>
      <c r="BP65" s="2">
        <v>4870</v>
      </c>
      <c r="BQ65" s="2">
        <v>5575</v>
      </c>
      <c r="BR65" s="2">
        <v>8975</v>
      </c>
      <c r="BS65" s="2">
        <v>434922</v>
      </c>
      <c r="BT65" s="2">
        <v>434922</v>
      </c>
      <c r="BU65" s="2">
        <v>11217</v>
      </c>
      <c r="BV65" s="2">
        <v>11217</v>
      </c>
      <c r="BW65" s="2">
        <v>11217</v>
      </c>
      <c r="BX65" s="2">
        <v>8199</v>
      </c>
      <c r="BY65" s="2">
        <v>296</v>
      </c>
      <c r="BZ65" s="2">
        <v>176</v>
      </c>
      <c r="CA65" s="2">
        <v>100</v>
      </c>
      <c r="CB65" s="2">
        <v>30</v>
      </c>
      <c r="CC65" s="2">
        <v>30</v>
      </c>
      <c r="CD65" s="2">
        <v>8</v>
      </c>
      <c r="CE65" s="2">
        <v>0</v>
      </c>
      <c r="CF65" s="2">
        <v>4216</v>
      </c>
      <c r="CG65" s="2">
        <v>851</v>
      </c>
      <c r="CH65" s="2">
        <v>851</v>
      </c>
      <c r="CI65" s="2">
        <v>38</v>
      </c>
      <c r="CJ65" s="2">
        <v>3353</v>
      </c>
      <c r="CK65" s="2">
        <v>69107</v>
      </c>
      <c r="CL65" s="2">
        <v>981</v>
      </c>
      <c r="CM65" s="2">
        <v>3143</v>
      </c>
      <c r="CN65" s="2">
        <v>0</v>
      </c>
      <c r="CO65" s="2">
        <v>1431</v>
      </c>
      <c r="CP65" s="2">
        <v>24</v>
      </c>
      <c r="CQ65" s="2">
        <v>57</v>
      </c>
      <c r="CR65" s="2">
        <v>35115</v>
      </c>
      <c r="CS65" s="2">
        <v>2530</v>
      </c>
      <c r="CT65" s="2">
        <v>135951</v>
      </c>
      <c r="CU65" s="2">
        <v>19098</v>
      </c>
      <c r="CV65" s="2">
        <v>19098</v>
      </c>
      <c r="CW65" s="2">
        <v>2156</v>
      </c>
      <c r="CX65" s="2">
        <v>334</v>
      </c>
      <c r="CY65" s="2">
        <v>760326</v>
      </c>
      <c r="CZ65" s="2">
        <v>5492</v>
      </c>
      <c r="DA65" s="2">
        <v>9486</v>
      </c>
      <c r="DB65" s="2">
        <v>3692</v>
      </c>
      <c r="DC65" s="2">
        <v>10795</v>
      </c>
      <c r="DD65" s="2">
        <v>509</v>
      </c>
      <c r="DE65" s="2">
        <v>89</v>
      </c>
      <c r="DF65" s="2">
        <v>101</v>
      </c>
      <c r="DG65" s="2">
        <v>1028670</v>
      </c>
      <c r="DH65" s="2">
        <v>472</v>
      </c>
      <c r="DI65" s="2">
        <v>94</v>
      </c>
      <c r="DJ65" s="2">
        <v>49</v>
      </c>
      <c r="DK65" s="2">
        <v>49</v>
      </c>
      <c r="DL65" s="2">
        <v>112</v>
      </c>
      <c r="DM65" s="2">
        <v>112</v>
      </c>
      <c r="DN65" s="2">
        <v>261</v>
      </c>
      <c r="DO65" s="2">
        <v>35</v>
      </c>
      <c r="DP65" s="2">
        <v>65</v>
      </c>
      <c r="DQ65" s="2">
        <v>65</v>
      </c>
      <c r="DR65" s="2">
        <v>40452</v>
      </c>
      <c r="DS65" s="2">
        <v>40452</v>
      </c>
      <c r="DT65" s="2">
        <v>35115</v>
      </c>
      <c r="DU65" s="2">
        <v>135951</v>
      </c>
      <c r="DV65" s="2">
        <v>757</v>
      </c>
      <c r="DW65" s="2">
        <v>18207</v>
      </c>
      <c r="DX65" s="2">
        <v>8293</v>
      </c>
      <c r="DY65" s="2">
        <v>9775</v>
      </c>
      <c r="DZ65" s="2">
        <v>72</v>
      </c>
      <c r="EA65" s="2">
        <v>12930</v>
      </c>
      <c r="EB65" s="2">
        <v>3558</v>
      </c>
      <c r="EC65" s="2">
        <v>3558</v>
      </c>
      <c r="ED65" s="2">
        <v>3353</v>
      </c>
      <c r="EE65" s="2">
        <v>85</v>
      </c>
      <c r="EF65" s="2">
        <v>1</v>
      </c>
      <c r="EG65" s="2">
        <v>1033</v>
      </c>
      <c r="EH65" s="2">
        <v>2938</v>
      </c>
      <c r="EI65" s="2">
        <v>1184</v>
      </c>
      <c r="EJ65" s="2">
        <v>46627</v>
      </c>
      <c r="EK65" s="2">
        <v>46627</v>
      </c>
      <c r="EL65" s="2">
        <v>41130</v>
      </c>
      <c r="EM65" s="2">
        <v>131</v>
      </c>
      <c r="EN65" s="2">
        <v>131</v>
      </c>
      <c r="EO65" s="2">
        <v>2772</v>
      </c>
      <c r="EP65" s="2">
        <v>18152</v>
      </c>
      <c r="EQ65" s="2">
        <v>1670</v>
      </c>
      <c r="ER65" s="2">
        <v>40684</v>
      </c>
      <c r="ES65" s="2">
        <v>40</v>
      </c>
      <c r="ET65" s="2">
        <v>388</v>
      </c>
      <c r="EU65" s="2">
        <v>1247</v>
      </c>
      <c r="EV65" s="2">
        <v>0</v>
      </c>
      <c r="EW65" s="2">
        <v>40</v>
      </c>
      <c r="EX65" s="2">
        <v>22</v>
      </c>
      <c r="EY65" s="2">
        <v>54</v>
      </c>
      <c r="EZ65" s="2">
        <v>261</v>
      </c>
      <c r="FA65" s="2">
        <v>157</v>
      </c>
      <c r="FB65" s="2">
        <v>202274</v>
      </c>
      <c r="FC65" s="2">
        <v>2445</v>
      </c>
      <c r="FD65" s="2">
        <v>48895</v>
      </c>
      <c r="FE65" s="2">
        <v>200</v>
      </c>
      <c r="FF65" s="2">
        <v>324</v>
      </c>
      <c r="FG65" s="2">
        <v>2551</v>
      </c>
      <c r="FH65" s="2">
        <v>1113</v>
      </c>
      <c r="FI65" s="2">
        <v>409</v>
      </c>
      <c r="FJ65" s="2">
        <v>11017</v>
      </c>
      <c r="FK65" s="2">
        <v>2082</v>
      </c>
      <c r="FL65" s="2">
        <v>17750</v>
      </c>
      <c r="FM65" s="2">
        <v>17750</v>
      </c>
      <c r="FN65" s="2">
        <v>41130</v>
      </c>
      <c r="FO65" s="2">
        <v>66250</v>
      </c>
      <c r="FP65" s="2">
        <v>4920</v>
      </c>
      <c r="FQ65" s="2">
        <v>200</v>
      </c>
      <c r="FR65" s="2">
        <v>26165</v>
      </c>
      <c r="FS65" s="2">
        <v>2472</v>
      </c>
      <c r="FT65" s="2">
        <v>30</v>
      </c>
      <c r="FU65" s="2">
        <v>31</v>
      </c>
      <c r="FV65" s="2">
        <v>5692</v>
      </c>
      <c r="FW65" s="2">
        <v>12030</v>
      </c>
      <c r="FX65" s="2">
        <v>2088</v>
      </c>
      <c r="FY65" s="2">
        <v>75540</v>
      </c>
      <c r="FZ65" s="2">
        <v>118741</v>
      </c>
      <c r="GA65" s="2">
        <v>1533528</v>
      </c>
      <c r="GB65" s="2">
        <v>0</v>
      </c>
      <c r="GC65" s="2">
        <v>140113</v>
      </c>
      <c r="GD65" s="2">
        <v>77956</v>
      </c>
      <c r="GE65" s="2">
        <v>31376</v>
      </c>
      <c r="GF65" s="2">
        <v>1638</v>
      </c>
      <c r="GG65" s="2">
        <v>540</v>
      </c>
      <c r="GH65" s="2">
        <v>152</v>
      </c>
      <c r="GI65" s="2">
        <v>5692</v>
      </c>
      <c r="GJ65" s="2">
        <v>2183</v>
      </c>
      <c r="GK65" s="2">
        <v>1107</v>
      </c>
      <c r="GL65" s="2">
        <v>1411</v>
      </c>
      <c r="GM65" s="2">
        <v>2088</v>
      </c>
      <c r="GN65" s="2">
        <v>74666</v>
      </c>
      <c r="GO65" s="2">
        <v>19165</v>
      </c>
      <c r="GP65" s="2">
        <v>19165</v>
      </c>
      <c r="GQ65" s="2">
        <v>1533528</v>
      </c>
      <c r="GR65" s="2">
        <v>466</v>
      </c>
      <c r="GS65" s="2">
        <v>152</v>
      </c>
      <c r="GT65" s="2">
        <v>5692</v>
      </c>
      <c r="GU65" s="2">
        <v>112387</v>
      </c>
      <c r="GV65" s="2">
        <v>22</v>
      </c>
      <c r="GW65" s="2">
        <v>10856</v>
      </c>
      <c r="GX65" s="2">
        <v>35051</v>
      </c>
      <c r="GY65" s="2">
        <v>839646</v>
      </c>
      <c r="GZ65" s="2">
        <v>37518</v>
      </c>
      <c r="HA65" s="2">
        <v>1171</v>
      </c>
      <c r="HB65" s="2">
        <v>1655599</v>
      </c>
      <c r="HC65" s="2">
        <v>0</v>
      </c>
      <c r="HD65" s="2">
        <v>351939</v>
      </c>
      <c r="HE65" s="2">
        <v>200</v>
      </c>
      <c r="HF65" s="2">
        <v>1027</v>
      </c>
      <c r="HG65" s="2">
        <v>108483</v>
      </c>
      <c r="HH65" s="2">
        <v>452</v>
      </c>
      <c r="HI65" s="2">
        <v>19165</v>
      </c>
      <c r="HJ65" s="2">
        <v>452</v>
      </c>
      <c r="HK65" s="2">
        <v>17969</v>
      </c>
      <c r="HL65" s="2">
        <v>1027</v>
      </c>
      <c r="HM65" s="2">
        <v>5434</v>
      </c>
      <c r="HN65" s="2">
        <v>145</v>
      </c>
      <c r="HO65" s="2">
        <v>245</v>
      </c>
      <c r="HP65" s="2">
        <v>33</v>
      </c>
      <c r="HQ65" s="2">
        <v>42</v>
      </c>
      <c r="HR65" s="2">
        <v>145</v>
      </c>
      <c r="HS65" s="2">
        <v>454</v>
      </c>
      <c r="HT65" s="2">
        <v>886</v>
      </c>
      <c r="HU65" s="2">
        <v>886</v>
      </c>
      <c r="HV65" s="2">
        <v>111</v>
      </c>
      <c r="HW65" s="2">
        <v>111</v>
      </c>
      <c r="HX65" s="2">
        <v>207</v>
      </c>
      <c r="HY65" s="2">
        <v>31810</v>
      </c>
      <c r="HZ65" s="2">
        <v>31810</v>
      </c>
      <c r="IA65" s="2">
        <v>17867</v>
      </c>
      <c r="IB65" s="2">
        <v>84</v>
      </c>
      <c r="IC65" s="2">
        <v>84</v>
      </c>
      <c r="ID65" s="2">
        <v>288</v>
      </c>
      <c r="IE65" s="2">
        <v>7157</v>
      </c>
      <c r="IF65" s="2">
        <v>7157</v>
      </c>
      <c r="IG65" s="2">
        <v>10878</v>
      </c>
      <c r="IH65" s="2">
        <v>224</v>
      </c>
      <c r="II65" s="2">
        <v>224</v>
      </c>
      <c r="IJ65" s="2">
        <v>13783</v>
      </c>
      <c r="IK65" s="2">
        <v>0</v>
      </c>
      <c r="IL65" s="2">
        <v>185</v>
      </c>
      <c r="IM65" s="2">
        <v>185</v>
      </c>
      <c r="IN65" s="2">
        <v>690</v>
      </c>
      <c r="IO65" s="2">
        <v>133</v>
      </c>
      <c r="IP65" s="2">
        <v>133</v>
      </c>
      <c r="IQ65" s="2">
        <v>1727</v>
      </c>
      <c r="IR65" s="2">
        <v>3301</v>
      </c>
      <c r="IS65" s="2">
        <v>6893</v>
      </c>
      <c r="IT65" s="2">
        <v>42398</v>
      </c>
      <c r="IU65" s="2">
        <v>3125</v>
      </c>
      <c r="IV65" s="2">
        <v>7157</v>
      </c>
      <c r="IW65" s="2">
        <v>7157</v>
      </c>
      <c r="IX65" s="2">
        <v>18514</v>
      </c>
      <c r="IY65" s="2">
        <v>1571073</v>
      </c>
      <c r="IZ65" s="2">
        <v>31810</v>
      </c>
      <c r="JA65" s="2">
        <v>230</v>
      </c>
      <c r="JB65" s="2">
        <v>730</v>
      </c>
      <c r="JC65" s="2">
        <v>6442</v>
      </c>
      <c r="JD65" s="2">
        <v>1673</v>
      </c>
      <c r="JE65" s="2">
        <v>652</v>
      </c>
      <c r="JF65" s="2">
        <v>939</v>
      </c>
      <c r="JG65" s="2">
        <v>56</v>
      </c>
      <c r="JH65" s="2">
        <v>577</v>
      </c>
      <c r="JI65" s="2">
        <v>14838</v>
      </c>
      <c r="JJ65" s="2">
        <v>15505</v>
      </c>
      <c r="JK65" s="2">
        <v>450</v>
      </c>
      <c r="JL65" s="2">
        <v>2086</v>
      </c>
      <c r="JM65" s="2">
        <v>454</v>
      </c>
      <c r="JN65" s="2">
        <v>236</v>
      </c>
      <c r="JO65" s="2">
        <v>450</v>
      </c>
      <c r="JP65" s="2">
        <v>450</v>
      </c>
      <c r="JQ65" s="2">
        <v>1780</v>
      </c>
      <c r="JR65" s="2">
        <v>132</v>
      </c>
      <c r="JS65" s="2">
        <v>938</v>
      </c>
      <c r="JT65" s="2">
        <v>10030</v>
      </c>
      <c r="JU65" s="2">
        <v>1035</v>
      </c>
      <c r="JV65" s="2">
        <v>7107</v>
      </c>
      <c r="JW65" s="2">
        <v>45</v>
      </c>
      <c r="JX65" s="2">
        <v>124</v>
      </c>
      <c r="JY65" s="2">
        <v>17306</v>
      </c>
      <c r="JZ65" s="2">
        <v>2127</v>
      </c>
      <c r="KA65" s="2">
        <v>277</v>
      </c>
      <c r="KB65" s="2">
        <v>2908</v>
      </c>
      <c r="KC65" s="2">
        <v>0</v>
      </c>
      <c r="KD65" s="2">
        <v>94</v>
      </c>
    </row>
    <row r="66" spans="1:290" x14ac:dyDescent="0.25">
      <c r="A66" s="1" t="s">
        <v>4077</v>
      </c>
      <c r="B66" s="2">
        <v>1143</v>
      </c>
      <c r="C66" s="2">
        <v>319</v>
      </c>
      <c r="D66" s="2">
        <v>134</v>
      </c>
      <c r="E66" s="2">
        <v>39334</v>
      </c>
      <c r="F66" s="2">
        <v>174</v>
      </c>
      <c r="G66" s="2">
        <v>88</v>
      </c>
      <c r="H66" s="2">
        <v>88</v>
      </c>
      <c r="I66" s="2">
        <v>88</v>
      </c>
      <c r="J66" s="2">
        <v>113</v>
      </c>
      <c r="K66" s="2">
        <v>926</v>
      </c>
      <c r="L66" s="2">
        <v>926</v>
      </c>
      <c r="M66" s="2">
        <v>385</v>
      </c>
      <c r="N66" s="2">
        <v>69</v>
      </c>
      <c r="O66" s="2">
        <v>18</v>
      </c>
      <c r="P66" s="2">
        <v>38</v>
      </c>
      <c r="Q66" s="2">
        <v>38</v>
      </c>
      <c r="R66" s="2">
        <v>258</v>
      </c>
      <c r="S66" s="2">
        <v>258</v>
      </c>
      <c r="T66" s="2">
        <v>867</v>
      </c>
      <c r="U66" s="2">
        <v>685493</v>
      </c>
      <c r="V66" s="2">
        <v>4602</v>
      </c>
      <c r="W66" s="2">
        <v>72</v>
      </c>
      <c r="X66" s="2">
        <v>3754</v>
      </c>
      <c r="Y66" s="2">
        <v>24786</v>
      </c>
      <c r="Z66" s="2">
        <v>421</v>
      </c>
      <c r="AA66" s="2">
        <v>7</v>
      </c>
      <c r="AB66" s="2">
        <v>40</v>
      </c>
      <c r="AC66" s="2">
        <v>9511</v>
      </c>
      <c r="AD66" s="2">
        <v>88</v>
      </c>
      <c r="AE66" s="2">
        <v>6498</v>
      </c>
      <c r="AF66" s="2">
        <v>12</v>
      </c>
      <c r="AG66" s="2">
        <v>12</v>
      </c>
      <c r="AH66" s="2">
        <v>0</v>
      </c>
      <c r="AI66" s="2">
        <v>317</v>
      </c>
      <c r="AJ66" s="2">
        <v>40</v>
      </c>
      <c r="AK66" s="2">
        <v>40</v>
      </c>
      <c r="AL66" s="2">
        <v>856</v>
      </c>
      <c r="AM66" s="2">
        <v>83</v>
      </c>
      <c r="AN66" s="2">
        <v>321</v>
      </c>
      <c r="AO66" s="2">
        <v>2511</v>
      </c>
      <c r="AP66" s="2">
        <v>16</v>
      </c>
      <c r="AQ66" s="2">
        <v>16</v>
      </c>
      <c r="AR66" s="2">
        <v>52</v>
      </c>
      <c r="AS66" s="2">
        <v>24494</v>
      </c>
      <c r="AT66" s="2">
        <v>261</v>
      </c>
      <c r="AU66" s="2">
        <v>926</v>
      </c>
      <c r="AV66" s="2">
        <v>565</v>
      </c>
      <c r="AW66" s="2">
        <v>565</v>
      </c>
      <c r="AX66" s="2">
        <v>565</v>
      </c>
      <c r="AY66" s="2">
        <v>41</v>
      </c>
      <c r="AZ66" s="2">
        <v>41</v>
      </c>
      <c r="BA66" s="2">
        <v>41</v>
      </c>
      <c r="BB66" s="2">
        <v>41</v>
      </c>
      <c r="BC66" s="2">
        <v>272</v>
      </c>
      <c r="BD66" s="2">
        <v>135</v>
      </c>
      <c r="BE66" s="2">
        <v>2315</v>
      </c>
      <c r="BF66" s="2">
        <v>960</v>
      </c>
      <c r="BG66" s="2">
        <v>330</v>
      </c>
      <c r="BH66" s="2">
        <v>434448</v>
      </c>
      <c r="BI66" s="2">
        <v>434448</v>
      </c>
      <c r="BJ66" s="2">
        <v>14628</v>
      </c>
      <c r="BK66" s="2">
        <v>2697671</v>
      </c>
      <c r="BL66" s="2">
        <v>92961</v>
      </c>
      <c r="BM66" s="2">
        <v>3959</v>
      </c>
      <c r="BN66" s="2">
        <v>1780</v>
      </c>
      <c r="BO66" s="2">
        <v>2830</v>
      </c>
      <c r="BP66" s="2">
        <v>6900</v>
      </c>
      <c r="BQ66" s="2">
        <v>7458</v>
      </c>
      <c r="BR66" s="2">
        <v>8038</v>
      </c>
      <c r="BS66" s="2">
        <v>349098</v>
      </c>
      <c r="BT66" s="2">
        <v>349098</v>
      </c>
      <c r="BU66" s="2">
        <v>111986</v>
      </c>
      <c r="BV66" s="2">
        <v>111986</v>
      </c>
      <c r="BW66" s="2">
        <v>111986</v>
      </c>
      <c r="BX66" s="2">
        <v>1325</v>
      </c>
      <c r="BY66" s="2">
        <v>162</v>
      </c>
      <c r="BZ66" s="2">
        <v>134</v>
      </c>
      <c r="CA66" s="2">
        <v>32</v>
      </c>
      <c r="CB66" s="2">
        <v>85</v>
      </c>
      <c r="CC66" s="2">
        <v>85</v>
      </c>
      <c r="CD66" s="2">
        <v>19</v>
      </c>
      <c r="CE66" s="2">
        <v>0</v>
      </c>
      <c r="CF66" s="2">
        <v>1064</v>
      </c>
      <c r="CG66" s="2">
        <v>36</v>
      </c>
      <c r="CH66" s="2">
        <v>36</v>
      </c>
      <c r="CI66" s="2">
        <v>31</v>
      </c>
      <c r="CJ66" s="2">
        <v>261</v>
      </c>
      <c r="CK66" s="2">
        <v>4890</v>
      </c>
      <c r="CL66" s="2">
        <v>891</v>
      </c>
      <c r="CM66" s="2">
        <v>1161</v>
      </c>
      <c r="CN66" s="2">
        <v>5</v>
      </c>
      <c r="CO66" s="2">
        <v>1352</v>
      </c>
      <c r="CP66" s="2">
        <v>20</v>
      </c>
      <c r="CQ66" s="2">
        <v>330</v>
      </c>
      <c r="CR66" s="2">
        <v>23135</v>
      </c>
      <c r="CS66" s="2">
        <v>3105</v>
      </c>
      <c r="CT66" s="2">
        <v>141356</v>
      </c>
      <c r="CU66" s="2">
        <v>72914</v>
      </c>
      <c r="CV66" s="2">
        <v>72914</v>
      </c>
      <c r="CW66" s="2">
        <v>1543</v>
      </c>
      <c r="CX66" s="2">
        <v>448</v>
      </c>
      <c r="CY66" s="2">
        <v>469977</v>
      </c>
      <c r="CZ66" s="2">
        <v>1829</v>
      </c>
      <c r="DA66" s="2">
        <v>3832</v>
      </c>
      <c r="DB66" s="2">
        <v>806</v>
      </c>
      <c r="DC66" s="2">
        <v>4945</v>
      </c>
      <c r="DD66" s="2">
        <v>483</v>
      </c>
      <c r="DE66" s="2">
        <v>65</v>
      </c>
      <c r="DF66" s="2">
        <v>282</v>
      </c>
      <c r="DG66" s="2">
        <v>4115</v>
      </c>
      <c r="DH66" s="2">
        <v>726</v>
      </c>
      <c r="DI66" s="2">
        <v>11</v>
      </c>
      <c r="DJ66" s="2">
        <v>14</v>
      </c>
      <c r="DK66" s="2">
        <v>14</v>
      </c>
      <c r="DL66" s="2">
        <v>31</v>
      </c>
      <c r="DM66" s="2">
        <v>31</v>
      </c>
      <c r="DN66" s="2">
        <v>155</v>
      </c>
      <c r="DO66" s="2">
        <v>46</v>
      </c>
      <c r="DP66" s="2">
        <v>47</v>
      </c>
      <c r="DQ66" s="2">
        <v>47</v>
      </c>
      <c r="DR66" s="2">
        <v>9643</v>
      </c>
      <c r="DS66" s="2">
        <v>9643</v>
      </c>
      <c r="DT66" s="2">
        <v>23135</v>
      </c>
      <c r="DU66" s="2">
        <v>141356</v>
      </c>
      <c r="DV66" s="2">
        <v>312</v>
      </c>
      <c r="DW66" s="2">
        <v>26283</v>
      </c>
      <c r="DX66" s="2">
        <v>4602</v>
      </c>
      <c r="DY66" s="2">
        <v>3067</v>
      </c>
      <c r="DZ66" s="2">
        <v>1</v>
      </c>
      <c r="EA66" s="2">
        <v>12188</v>
      </c>
      <c r="EB66" s="2">
        <v>815</v>
      </c>
      <c r="EC66" s="2">
        <v>815</v>
      </c>
      <c r="ED66" s="2">
        <v>261</v>
      </c>
      <c r="EE66" s="2">
        <v>46</v>
      </c>
      <c r="EF66" s="2">
        <v>35</v>
      </c>
      <c r="EG66" s="2">
        <v>439</v>
      </c>
      <c r="EH66" s="2">
        <v>4836</v>
      </c>
      <c r="EI66" s="2">
        <v>2812</v>
      </c>
      <c r="EJ66" s="2">
        <v>139080</v>
      </c>
      <c r="EK66" s="2">
        <v>139080</v>
      </c>
      <c r="EL66" s="2">
        <v>34205</v>
      </c>
      <c r="EM66" s="2">
        <v>102</v>
      </c>
      <c r="EN66" s="2">
        <v>102</v>
      </c>
      <c r="EO66" s="2">
        <v>0</v>
      </c>
      <c r="EP66" s="2">
        <v>13909</v>
      </c>
      <c r="EQ66" s="2">
        <v>15547</v>
      </c>
      <c r="ER66" s="2">
        <v>22375</v>
      </c>
      <c r="ES66" s="2">
        <v>12</v>
      </c>
      <c r="ET66" s="2">
        <v>665</v>
      </c>
      <c r="EU66" s="2">
        <v>329</v>
      </c>
      <c r="EV66" s="2">
        <v>0</v>
      </c>
      <c r="EW66" s="2">
        <v>1</v>
      </c>
      <c r="EX66" s="2">
        <v>29</v>
      </c>
      <c r="EY66" s="2">
        <v>34</v>
      </c>
      <c r="EZ66" s="2">
        <v>155</v>
      </c>
      <c r="FA66" s="2">
        <v>70</v>
      </c>
      <c r="FB66" s="2">
        <v>20658</v>
      </c>
      <c r="FC66" s="2">
        <v>778</v>
      </c>
      <c r="FD66" s="2">
        <v>52583</v>
      </c>
      <c r="FE66" s="2">
        <v>300</v>
      </c>
      <c r="FF66" s="2">
        <v>47</v>
      </c>
      <c r="FG66" s="2">
        <v>1362</v>
      </c>
      <c r="FH66" s="2">
        <v>973</v>
      </c>
      <c r="FI66" s="2">
        <v>791</v>
      </c>
      <c r="FJ66" s="2">
        <v>4782</v>
      </c>
      <c r="FK66" s="2">
        <v>152</v>
      </c>
      <c r="FL66" s="2">
        <v>21948</v>
      </c>
      <c r="FM66" s="2">
        <v>21948</v>
      </c>
      <c r="FN66" s="2">
        <v>34205</v>
      </c>
      <c r="FO66" s="2">
        <v>7725</v>
      </c>
      <c r="FP66" s="2">
        <v>2381</v>
      </c>
      <c r="FQ66" s="2">
        <v>300</v>
      </c>
      <c r="FR66" s="2">
        <v>16336</v>
      </c>
      <c r="FS66" s="2">
        <v>2453</v>
      </c>
      <c r="FT66" s="2">
        <v>59</v>
      </c>
      <c r="FU66" s="2">
        <v>21</v>
      </c>
      <c r="FV66" s="2">
        <v>2182</v>
      </c>
      <c r="FW66" s="2">
        <v>8897</v>
      </c>
      <c r="FX66" s="2">
        <v>2565</v>
      </c>
      <c r="FY66" s="2">
        <v>140095</v>
      </c>
      <c r="FZ66" s="2">
        <v>172877</v>
      </c>
      <c r="GA66" s="2">
        <v>1288078</v>
      </c>
      <c r="GB66" s="2">
        <v>0</v>
      </c>
      <c r="GC66" s="2">
        <v>40969</v>
      </c>
      <c r="GD66" s="2">
        <v>90943</v>
      </c>
      <c r="GE66" s="2">
        <v>29581</v>
      </c>
      <c r="GF66" s="2">
        <v>1003</v>
      </c>
      <c r="GG66" s="2">
        <v>198</v>
      </c>
      <c r="GH66" s="2">
        <v>118</v>
      </c>
      <c r="GI66" s="2">
        <v>2182</v>
      </c>
      <c r="GJ66" s="2">
        <v>153</v>
      </c>
      <c r="GK66" s="2">
        <v>1228</v>
      </c>
      <c r="GL66" s="2">
        <v>1559</v>
      </c>
      <c r="GM66" s="2">
        <v>2565</v>
      </c>
      <c r="GN66" s="2">
        <v>81759</v>
      </c>
      <c r="GO66" s="2">
        <v>28960</v>
      </c>
      <c r="GP66" s="2">
        <v>28960</v>
      </c>
      <c r="GQ66" s="2">
        <v>1288078</v>
      </c>
      <c r="GR66" s="2">
        <v>466</v>
      </c>
      <c r="GS66" s="2">
        <v>118</v>
      </c>
      <c r="GT66" s="2">
        <v>2182</v>
      </c>
      <c r="GU66" s="2">
        <v>32879</v>
      </c>
      <c r="GV66" s="2">
        <v>6</v>
      </c>
      <c r="GW66" s="2">
        <v>17084</v>
      </c>
      <c r="GX66" s="2">
        <v>10969</v>
      </c>
      <c r="GY66" s="2">
        <v>642799</v>
      </c>
      <c r="GZ66" s="2">
        <v>16040</v>
      </c>
      <c r="HA66" s="2">
        <v>904</v>
      </c>
      <c r="HB66" s="2">
        <v>1531870</v>
      </c>
      <c r="HC66" s="2">
        <v>0</v>
      </c>
      <c r="HD66" s="2">
        <v>103056</v>
      </c>
      <c r="HE66" s="2">
        <v>300</v>
      </c>
      <c r="HF66" s="2">
        <v>1053</v>
      </c>
      <c r="HG66" s="2">
        <v>59492</v>
      </c>
      <c r="HH66" s="2">
        <v>5438</v>
      </c>
      <c r="HI66" s="2">
        <v>28960</v>
      </c>
      <c r="HJ66" s="2">
        <v>5438</v>
      </c>
      <c r="HK66" s="2">
        <v>10683</v>
      </c>
      <c r="HL66" s="2">
        <v>1053</v>
      </c>
      <c r="HM66" s="2">
        <v>5647</v>
      </c>
      <c r="HN66" s="2">
        <v>76</v>
      </c>
      <c r="HO66" s="2">
        <v>0</v>
      </c>
      <c r="HP66" s="2">
        <v>35</v>
      </c>
      <c r="HQ66" s="2">
        <v>14</v>
      </c>
      <c r="HR66" s="2">
        <v>76</v>
      </c>
      <c r="HS66" s="2">
        <v>599</v>
      </c>
      <c r="HT66" s="2">
        <v>1097</v>
      </c>
      <c r="HU66" s="2">
        <v>1097</v>
      </c>
      <c r="HV66" s="2">
        <v>15</v>
      </c>
      <c r="HW66" s="2">
        <v>15</v>
      </c>
      <c r="HX66" s="2">
        <v>543</v>
      </c>
      <c r="HY66" s="2">
        <v>80578</v>
      </c>
      <c r="HZ66" s="2">
        <v>80578</v>
      </c>
      <c r="IA66" s="2">
        <v>969</v>
      </c>
      <c r="IB66" s="2">
        <v>44</v>
      </c>
      <c r="IC66" s="2">
        <v>44</v>
      </c>
      <c r="ID66" s="2">
        <v>139</v>
      </c>
      <c r="IE66" s="2">
        <v>9235</v>
      </c>
      <c r="IF66" s="2">
        <v>9235</v>
      </c>
      <c r="IG66" s="2">
        <v>4786</v>
      </c>
      <c r="IH66" s="2">
        <v>386</v>
      </c>
      <c r="II66" s="2">
        <v>386</v>
      </c>
      <c r="IJ66" s="2">
        <v>1142</v>
      </c>
      <c r="IK66" s="2">
        <v>0</v>
      </c>
      <c r="IL66" s="2">
        <v>48</v>
      </c>
      <c r="IM66" s="2">
        <v>48</v>
      </c>
      <c r="IN66" s="2">
        <v>440</v>
      </c>
      <c r="IO66" s="2">
        <v>114</v>
      </c>
      <c r="IP66" s="2">
        <v>114</v>
      </c>
      <c r="IQ66" s="2">
        <v>1187</v>
      </c>
      <c r="IR66" s="2">
        <v>2973</v>
      </c>
      <c r="IS66" s="2">
        <v>4633</v>
      </c>
      <c r="IT66" s="2">
        <v>41457</v>
      </c>
      <c r="IU66" s="2">
        <v>2042</v>
      </c>
      <c r="IV66" s="2">
        <v>9235</v>
      </c>
      <c r="IW66" s="2">
        <v>9235</v>
      </c>
      <c r="IX66" s="2">
        <v>15444</v>
      </c>
      <c r="IY66" s="2">
        <v>1569426</v>
      </c>
      <c r="IZ66" s="2">
        <v>80578</v>
      </c>
      <c r="JA66" s="2">
        <v>112</v>
      </c>
      <c r="JB66" s="2">
        <v>988</v>
      </c>
      <c r="JC66" s="2">
        <v>8060</v>
      </c>
      <c r="JD66" s="2">
        <v>1504</v>
      </c>
      <c r="JE66" s="2">
        <v>1003</v>
      </c>
      <c r="JF66" s="2">
        <v>704</v>
      </c>
      <c r="JG66" s="2">
        <v>27</v>
      </c>
      <c r="JH66" s="2">
        <v>557</v>
      </c>
      <c r="JI66" s="2">
        <v>1710</v>
      </c>
      <c r="JJ66" s="2">
        <v>4353</v>
      </c>
      <c r="JK66" s="2">
        <v>99</v>
      </c>
      <c r="JL66" s="2">
        <v>2624</v>
      </c>
      <c r="JM66" s="2">
        <v>428</v>
      </c>
      <c r="JN66" s="2">
        <v>249</v>
      </c>
      <c r="JO66" s="2">
        <v>99</v>
      </c>
      <c r="JP66" s="2">
        <v>99</v>
      </c>
      <c r="JQ66" s="2">
        <v>1605</v>
      </c>
      <c r="JR66" s="2">
        <v>133</v>
      </c>
      <c r="JS66" s="2">
        <v>601</v>
      </c>
      <c r="JT66" s="2">
        <v>7018</v>
      </c>
      <c r="JU66" s="2">
        <v>3206</v>
      </c>
      <c r="JV66" s="2">
        <v>4457</v>
      </c>
      <c r="JW66" s="2">
        <v>127</v>
      </c>
      <c r="JX66" s="2">
        <v>302</v>
      </c>
      <c r="JY66" s="2">
        <v>1002</v>
      </c>
      <c r="JZ66" s="2">
        <v>281</v>
      </c>
      <c r="KA66" s="2">
        <v>1813</v>
      </c>
      <c r="KB66" s="2">
        <v>1871</v>
      </c>
      <c r="KC66" s="2">
        <v>0</v>
      </c>
      <c r="KD66" s="2">
        <v>38</v>
      </c>
    </row>
    <row r="67" spans="1:290" x14ac:dyDescent="0.25">
      <c r="A67" s="1" t="s">
        <v>4078</v>
      </c>
      <c r="B67" s="2">
        <v>1444</v>
      </c>
      <c r="C67" s="2">
        <v>280</v>
      </c>
      <c r="D67" s="2">
        <v>166</v>
      </c>
      <c r="E67" s="2">
        <v>4714</v>
      </c>
      <c r="F67" s="2">
        <v>794</v>
      </c>
      <c r="G67" s="2">
        <v>72</v>
      </c>
      <c r="H67" s="2">
        <v>72</v>
      </c>
      <c r="I67" s="2">
        <v>72</v>
      </c>
      <c r="J67" s="2">
        <v>192</v>
      </c>
      <c r="K67" s="2">
        <v>4044</v>
      </c>
      <c r="L67" s="2">
        <v>4044</v>
      </c>
      <c r="M67" s="2">
        <v>1768</v>
      </c>
      <c r="N67" s="2">
        <v>168</v>
      </c>
      <c r="O67" s="2">
        <v>48</v>
      </c>
      <c r="P67" s="2">
        <v>223</v>
      </c>
      <c r="Q67" s="2">
        <v>223</v>
      </c>
      <c r="R67" s="2">
        <v>166</v>
      </c>
      <c r="S67" s="2">
        <v>166</v>
      </c>
      <c r="T67" s="2">
        <v>1392</v>
      </c>
      <c r="U67" s="2">
        <v>540672</v>
      </c>
      <c r="V67" s="2">
        <v>7351</v>
      </c>
      <c r="W67" s="2">
        <v>153</v>
      </c>
      <c r="X67" s="2">
        <v>22527</v>
      </c>
      <c r="Y67" s="2">
        <v>137678</v>
      </c>
      <c r="Z67" s="2">
        <v>542</v>
      </c>
      <c r="AA67" s="2">
        <v>17</v>
      </c>
      <c r="AB67" s="2">
        <v>101</v>
      </c>
      <c r="AC67" s="2">
        <v>15616</v>
      </c>
      <c r="AD67" s="2">
        <v>98</v>
      </c>
      <c r="AE67" s="2">
        <v>7188</v>
      </c>
      <c r="AF67" s="2">
        <v>84</v>
      </c>
      <c r="AG67" s="2">
        <v>84</v>
      </c>
      <c r="AH67" s="2">
        <v>0</v>
      </c>
      <c r="AI67" s="2">
        <v>671</v>
      </c>
      <c r="AJ67" s="2">
        <v>4</v>
      </c>
      <c r="AK67" s="2">
        <v>4</v>
      </c>
      <c r="AL67" s="2">
        <v>5206</v>
      </c>
      <c r="AM67" s="2">
        <v>180</v>
      </c>
      <c r="AN67" s="2">
        <v>286</v>
      </c>
      <c r="AO67" s="2">
        <v>4817</v>
      </c>
      <c r="AP67" s="2">
        <v>23</v>
      </c>
      <c r="AQ67" s="2">
        <v>23</v>
      </c>
      <c r="AR67" s="2">
        <v>121</v>
      </c>
      <c r="AS67" s="2">
        <v>26217</v>
      </c>
      <c r="AT67" s="2">
        <v>524</v>
      </c>
      <c r="AU67" s="2">
        <v>4044</v>
      </c>
      <c r="AV67" s="2">
        <v>506</v>
      </c>
      <c r="AW67" s="2">
        <v>506</v>
      </c>
      <c r="AX67" s="2">
        <v>506</v>
      </c>
      <c r="AY67" s="2">
        <v>74</v>
      </c>
      <c r="AZ67" s="2">
        <v>74</v>
      </c>
      <c r="BA67" s="2">
        <v>74</v>
      </c>
      <c r="BB67" s="2">
        <v>74</v>
      </c>
      <c r="BC67" s="2">
        <v>1036</v>
      </c>
      <c r="BD67" s="2">
        <v>284</v>
      </c>
      <c r="BE67" s="2">
        <v>1192</v>
      </c>
      <c r="BF67" s="2">
        <v>361</v>
      </c>
      <c r="BG67" s="2">
        <v>224</v>
      </c>
      <c r="BH67" s="2">
        <v>640930</v>
      </c>
      <c r="BI67" s="2">
        <v>640930</v>
      </c>
      <c r="BJ67" s="2">
        <v>23243</v>
      </c>
      <c r="BK67" s="2">
        <v>1948552</v>
      </c>
      <c r="BL67" s="2">
        <v>96009</v>
      </c>
      <c r="BM67" s="2">
        <v>2633</v>
      </c>
      <c r="BN67" s="2">
        <v>1682</v>
      </c>
      <c r="BO67" s="2">
        <v>615</v>
      </c>
      <c r="BP67" s="2">
        <v>12331</v>
      </c>
      <c r="BQ67" s="2">
        <v>4963</v>
      </c>
      <c r="BR67" s="2">
        <v>8248</v>
      </c>
      <c r="BS67" s="2">
        <v>162121</v>
      </c>
      <c r="BT67" s="2">
        <v>162121</v>
      </c>
      <c r="BU67" s="2">
        <v>83881</v>
      </c>
      <c r="BV67" s="2">
        <v>83881</v>
      </c>
      <c r="BW67" s="2">
        <v>83881</v>
      </c>
      <c r="BX67" s="2">
        <v>1588</v>
      </c>
      <c r="BY67" s="2">
        <v>268</v>
      </c>
      <c r="BZ67" s="2">
        <v>166</v>
      </c>
      <c r="CA67" s="2">
        <v>0</v>
      </c>
      <c r="CB67" s="2">
        <v>33</v>
      </c>
      <c r="CC67" s="2">
        <v>33</v>
      </c>
      <c r="CD67" s="2">
        <v>8</v>
      </c>
      <c r="CE67" s="2">
        <v>0</v>
      </c>
      <c r="CF67" s="2">
        <v>2103</v>
      </c>
      <c r="CG67" s="2">
        <v>215</v>
      </c>
      <c r="CH67" s="2">
        <v>215</v>
      </c>
      <c r="CI67" s="2">
        <v>30</v>
      </c>
      <c r="CJ67" s="2">
        <v>524</v>
      </c>
      <c r="CK67" s="2">
        <v>4461</v>
      </c>
      <c r="CL67" s="2">
        <v>921</v>
      </c>
      <c r="CM67" s="2">
        <v>3477</v>
      </c>
      <c r="CN67" s="2">
        <v>0</v>
      </c>
      <c r="CO67" s="2">
        <v>3429</v>
      </c>
      <c r="CP67" s="2">
        <v>23</v>
      </c>
      <c r="CQ67" s="2">
        <v>224</v>
      </c>
      <c r="CR67" s="2">
        <v>21963</v>
      </c>
      <c r="CS67" s="2">
        <v>5652</v>
      </c>
      <c r="CT67" s="2">
        <v>100686</v>
      </c>
      <c r="CU67" s="2">
        <v>8906</v>
      </c>
      <c r="CV67" s="2">
        <v>8906</v>
      </c>
      <c r="CW67" s="2">
        <v>1171</v>
      </c>
      <c r="CX67" s="2">
        <v>15</v>
      </c>
      <c r="CY67" s="2">
        <v>386409</v>
      </c>
      <c r="CZ67" s="2">
        <v>1558</v>
      </c>
      <c r="DA67" s="2">
        <v>460</v>
      </c>
      <c r="DB67" s="2">
        <v>1216</v>
      </c>
      <c r="DC67" s="2">
        <v>6855</v>
      </c>
      <c r="DD67" s="2">
        <v>660</v>
      </c>
      <c r="DE67" s="2">
        <v>88</v>
      </c>
      <c r="DF67" s="2">
        <v>10</v>
      </c>
      <c r="DG67" s="2">
        <v>803</v>
      </c>
      <c r="DH67" s="2">
        <v>490</v>
      </c>
      <c r="DI67" s="2">
        <v>11</v>
      </c>
      <c r="DJ67" s="2">
        <v>77</v>
      </c>
      <c r="DK67" s="2">
        <v>77</v>
      </c>
      <c r="DL67" s="2">
        <v>508</v>
      </c>
      <c r="DM67" s="2">
        <v>508</v>
      </c>
      <c r="DN67" s="2">
        <v>527</v>
      </c>
      <c r="DO67" s="2">
        <v>26</v>
      </c>
      <c r="DP67" s="2">
        <v>23</v>
      </c>
      <c r="DQ67" s="2">
        <v>23</v>
      </c>
      <c r="DR67" s="2">
        <v>20655</v>
      </c>
      <c r="DS67" s="2">
        <v>20655</v>
      </c>
      <c r="DT67" s="2">
        <v>21963</v>
      </c>
      <c r="DU67" s="2">
        <v>100686</v>
      </c>
      <c r="DV67" s="2">
        <v>2171</v>
      </c>
      <c r="DW67" s="2">
        <v>12165</v>
      </c>
      <c r="DX67" s="2">
        <v>7351</v>
      </c>
      <c r="DY67" s="2">
        <v>5012</v>
      </c>
      <c r="DZ67" s="2">
        <v>17</v>
      </c>
      <c r="EA67" s="2">
        <v>13184</v>
      </c>
      <c r="EB67" s="2">
        <v>1671</v>
      </c>
      <c r="EC67" s="2">
        <v>1671</v>
      </c>
      <c r="ED67" s="2">
        <v>524</v>
      </c>
      <c r="EE67" s="2">
        <v>13</v>
      </c>
      <c r="EF67" s="2">
        <v>88</v>
      </c>
      <c r="EG67" s="2">
        <v>1139</v>
      </c>
      <c r="EH67" s="2">
        <v>19761</v>
      </c>
      <c r="EI67" s="2">
        <v>3711</v>
      </c>
      <c r="EJ67" s="2">
        <v>118996</v>
      </c>
      <c r="EK67" s="2">
        <v>118996</v>
      </c>
      <c r="EL67" s="2">
        <v>36539</v>
      </c>
      <c r="EM67" s="2">
        <v>130</v>
      </c>
      <c r="EN67" s="2">
        <v>130</v>
      </c>
      <c r="EO67" s="2">
        <v>498</v>
      </c>
      <c r="EP67" s="2">
        <v>9546</v>
      </c>
      <c r="EQ67" s="2">
        <v>687</v>
      </c>
      <c r="ER67" s="2">
        <v>36511</v>
      </c>
      <c r="ES67" s="2">
        <v>13</v>
      </c>
      <c r="ET67" s="2">
        <v>283</v>
      </c>
      <c r="EU67" s="2">
        <v>146</v>
      </c>
      <c r="EV67" s="2">
        <v>0</v>
      </c>
      <c r="EW67" s="2">
        <v>14</v>
      </c>
      <c r="EX67" s="2">
        <v>7</v>
      </c>
      <c r="EY67" s="2">
        <v>33</v>
      </c>
      <c r="EZ67" s="2">
        <v>527</v>
      </c>
      <c r="FA67" s="2">
        <v>152</v>
      </c>
      <c r="FB67" s="2">
        <v>47215</v>
      </c>
      <c r="FC67" s="2">
        <v>422</v>
      </c>
      <c r="FD67" s="2">
        <v>64642</v>
      </c>
      <c r="FE67" s="2">
        <v>353</v>
      </c>
      <c r="FF67" s="2">
        <v>34</v>
      </c>
      <c r="FG67" s="2">
        <v>1944</v>
      </c>
      <c r="FH67" s="2">
        <v>850</v>
      </c>
      <c r="FI67" s="2">
        <v>140</v>
      </c>
      <c r="FJ67" s="2">
        <v>6305</v>
      </c>
      <c r="FK67" s="2">
        <v>93</v>
      </c>
      <c r="FL67" s="2">
        <v>15333</v>
      </c>
      <c r="FM67" s="2">
        <v>15333</v>
      </c>
      <c r="FN67" s="2">
        <v>36539</v>
      </c>
      <c r="FO67" s="2">
        <v>85749</v>
      </c>
      <c r="FP67" s="2">
        <v>3198</v>
      </c>
      <c r="FQ67" s="2">
        <v>353</v>
      </c>
      <c r="FR67" s="2">
        <v>14067</v>
      </c>
      <c r="FS67" s="2">
        <v>2413</v>
      </c>
      <c r="FT67" s="2">
        <v>25</v>
      </c>
      <c r="FU67" s="2">
        <v>19</v>
      </c>
      <c r="FV67" s="2">
        <v>3961</v>
      </c>
      <c r="FW67" s="2">
        <v>39612</v>
      </c>
      <c r="FX67" s="2">
        <v>2810</v>
      </c>
      <c r="FY67" s="2">
        <v>183534</v>
      </c>
      <c r="FZ67" s="2">
        <v>182976</v>
      </c>
      <c r="GA67" s="2">
        <v>3319771</v>
      </c>
      <c r="GB67" s="2">
        <v>0</v>
      </c>
      <c r="GC67" s="2">
        <v>58920</v>
      </c>
      <c r="GD67" s="2">
        <v>52866</v>
      </c>
      <c r="GE67" s="2">
        <v>12815</v>
      </c>
      <c r="GF67" s="2">
        <v>946</v>
      </c>
      <c r="GG67" s="2">
        <v>242</v>
      </c>
      <c r="GH67" s="2">
        <v>75</v>
      </c>
      <c r="GI67" s="2">
        <v>3961</v>
      </c>
      <c r="GJ67" s="2">
        <v>734</v>
      </c>
      <c r="GK67" s="2">
        <v>1053</v>
      </c>
      <c r="GL67" s="2">
        <v>766</v>
      </c>
      <c r="GM67" s="2">
        <v>2810</v>
      </c>
      <c r="GN67" s="2">
        <v>85319</v>
      </c>
      <c r="GO67" s="2">
        <v>21958</v>
      </c>
      <c r="GP67" s="2">
        <v>21958</v>
      </c>
      <c r="GQ67" s="2">
        <v>3319771</v>
      </c>
      <c r="GR67" s="2">
        <v>492</v>
      </c>
      <c r="GS67" s="2">
        <v>75</v>
      </c>
      <c r="GT67" s="2">
        <v>3961</v>
      </c>
      <c r="GU67" s="2">
        <v>70391</v>
      </c>
      <c r="GV67" s="2">
        <v>27</v>
      </c>
      <c r="GW67" s="2">
        <v>8390</v>
      </c>
      <c r="GX67" s="2">
        <v>9407</v>
      </c>
      <c r="GY67" s="2">
        <v>735445</v>
      </c>
      <c r="GZ67" s="2">
        <v>27654</v>
      </c>
      <c r="HA67" s="2">
        <v>1332</v>
      </c>
      <c r="HB67" s="2">
        <v>2339776</v>
      </c>
      <c r="HC67" s="2">
        <v>13</v>
      </c>
      <c r="HD67" s="2">
        <v>109251</v>
      </c>
      <c r="HE67" s="2">
        <v>353</v>
      </c>
      <c r="HF67" s="2">
        <v>1033</v>
      </c>
      <c r="HG67" s="2">
        <v>87706</v>
      </c>
      <c r="HH67" s="2">
        <v>1341</v>
      </c>
      <c r="HI67" s="2">
        <v>21958</v>
      </c>
      <c r="HJ67" s="2">
        <v>1341</v>
      </c>
      <c r="HK67" s="2">
        <v>14346</v>
      </c>
      <c r="HL67" s="2">
        <v>1033</v>
      </c>
      <c r="HM67" s="2">
        <v>9040</v>
      </c>
      <c r="HN67" s="2">
        <v>88</v>
      </c>
      <c r="HO67" s="2">
        <v>0</v>
      </c>
      <c r="HP67" s="2">
        <v>8</v>
      </c>
      <c r="HQ67" s="2">
        <v>52</v>
      </c>
      <c r="HR67" s="2">
        <v>88</v>
      </c>
      <c r="HS67" s="2">
        <v>265</v>
      </c>
      <c r="HT67" s="2">
        <v>825</v>
      </c>
      <c r="HU67" s="2">
        <v>825</v>
      </c>
      <c r="HV67" s="2">
        <v>90</v>
      </c>
      <c r="HW67" s="2">
        <v>90</v>
      </c>
      <c r="HX67" s="2">
        <v>82</v>
      </c>
      <c r="HY67" s="2">
        <v>82931</v>
      </c>
      <c r="HZ67" s="2">
        <v>82931</v>
      </c>
      <c r="IA67" s="2">
        <v>291</v>
      </c>
      <c r="IB67" s="2">
        <v>5</v>
      </c>
      <c r="IC67" s="2">
        <v>5</v>
      </c>
      <c r="ID67" s="2">
        <v>249</v>
      </c>
      <c r="IE67" s="2">
        <v>6634</v>
      </c>
      <c r="IF67" s="2">
        <v>6634</v>
      </c>
      <c r="IG67" s="2">
        <v>2638</v>
      </c>
      <c r="IH67" s="2">
        <v>262</v>
      </c>
      <c r="II67" s="2">
        <v>262</v>
      </c>
      <c r="IJ67" s="2">
        <v>976</v>
      </c>
      <c r="IK67" s="2">
        <v>0</v>
      </c>
      <c r="IL67" s="2">
        <v>134</v>
      </c>
      <c r="IM67" s="2">
        <v>134</v>
      </c>
      <c r="IN67" s="2">
        <v>403</v>
      </c>
      <c r="IO67" s="2">
        <v>27</v>
      </c>
      <c r="IP67" s="2">
        <v>27</v>
      </c>
      <c r="IQ67" s="2">
        <v>652</v>
      </c>
      <c r="IR67" s="2">
        <v>7087</v>
      </c>
      <c r="IS67" s="2">
        <v>13144</v>
      </c>
      <c r="IT67" s="2">
        <v>58696</v>
      </c>
      <c r="IU67" s="2">
        <v>1676</v>
      </c>
      <c r="IV67" s="2">
        <v>6634</v>
      </c>
      <c r="IW67" s="2">
        <v>6634</v>
      </c>
      <c r="IX67" s="2">
        <v>15877</v>
      </c>
      <c r="IY67" s="2">
        <v>2114154</v>
      </c>
      <c r="IZ67" s="2">
        <v>82931</v>
      </c>
      <c r="JA67" s="2">
        <v>146</v>
      </c>
      <c r="JB67" s="2">
        <v>1020</v>
      </c>
      <c r="JC67" s="2">
        <v>7736</v>
      </c>
      <c r="JD67" s="2">
        <v>2146</v>
      </c>
      <c r="JE67" s="2">
        <v>497</v>
      </c>
      <c r="JF67" s="2">
        <v>855</v>
      </c>
      <c r="JG67" s="2">
        <v>36</v>
      </c>
      <c r="JH67" s="2">
        <v>1323</v>
      </c>
      <c r="JI67" s="2">
        <v>13564</v>
      </c>
      <c r="JJ67" s="2">
        <v>11551</v>
      </c>
      <c r="JK67" s="2">
        <v>277</v>
      </c>
      <c r="JL67" s="2">
        <v>2470</v>
      </c>
      <c r="JM67" s="2">
        <v>468</v>
      </c>
      <c r="JN67" s="2">
        <v>213</v>
      </c>
      <c r="JO67" s="2">
        <v>277</v>
      </c>
      <c r="JP67" s="2">
        <v>277</v>
      </c>
      <c r="JQ67" s="2">
        <v>1667</v>
      </c>
      <c r="JR67" s="2">
        <v>122</v>
      </c>
      <c r="JS67" s="2">
        <v>804</v>
      </c>
      <c r="JT67" s="2">
        <v>7689</v>
      </c>
      <c r="JU67" s="2">
        <v>4812</v>
      </c>
      <c r="JV67" s="2">
        <v>14628</v>
      </c>
      <c r="JW67" s="2">
        <v>47</v>
      </c>
      <c r="JX67" s="2">
        <v>385</v>
      </c>
      <c r="JY67" s="2">
        <v>581</v>
      </c>
      <c r="JZ67" s="2">
        <v>244</v>
      </c>
      <c r="KA67" s="2">
        <v>1874</v>
      </c>
      <c r="KB67" s="2">
        <v>2663</v>
      </c>
      <c r="KC67" s="2">
        <v>0</v>
      </c>
      <c r="KD67" s="2">
        <v>337</v>
      </c>
    </row>
    <row r="68" spans="1:290" x14ac:dyDescent="0.25">
      <c r="A68" s="1" t="s">
        <v>4079</v>
      </c>
      <c r="B68" s="2">
        <v>3991</v>
      </c>
      <c r="C68" s="2">
        <v>3698</v>
      </c>
      <c r="D68" s="2">
        <v>101</v>
      </c>
      <c r="E68" s="2">
        <v>0</v>
      </c>
      <c r="F68" s="2">
        <v>92408</v>
      </c>
      <c r="G68" s="2">
        <v>2858</v>
      </c>
      <c r="H68" s="2">
        <v>2858</v>
      </c>
      <c r="I68" s="2">
        <v>2858</v>
      </c>
      <c r="J68" s="2">
        <v>8738</v>
      </c>
      <c r="K68" s="2">
        <v>63</v>
      </c>
      <c r="L68" s="2">
        <v>63</v>
      </c>
      <c r="M68" s="2">
        <v>12</v>
      </c>
      <c r="N68" s="2">
        <v>143</v>
      </c>
      <c r="O68" s="2">
        <v>59</v>
      </c>
      <c r="P68" s="2">
        <v>1898</v>
      </c>
      <c r="Q68" s="2">
        <v>1898</v>
      </c>
      <c r="R68" s="2">
        <v>1836</v>
      </c>
      <c r="S68" s="2">
        <v>1836</v>
      </c>
      <c r="T68" s="2">
        <v>185661</v>
      </c>
      <c r="U68" s="2">
        <v>13</v>
      </c>
      <c r="V68" s="2">
        <v>129</v>
      </c>
      <c r="W68" s="2">
        <v>935</v>
      </c>
      <c r="X68" s="2">
        <v>41</v>
      </c>
      <c r="Y68" s="2">
        <v>692</v>
      </c>
      <c r="Z68" s="2">
        <v>2401</v>
      </c>
      <c r="AA68" s="2">
        <v>5</v>
      </c>
      <c r="AB68" s="2">
        <v>607</v>
      </c>
      <c r="AC68" s="2">
        <v>35754</v>
      </c>
      <c r="AD68" s="2">
        <v>9834</v>
      </c>
      <c r="AE68" s="2">
        <v>2134</v>
      </c>
      <c r="AF68" s="2">
        <v>301</v>
      </c>
      <c r="AG68" s="2">
        <v>301</v>
      </c>
      <c r="AH68" s="2">
        <v>32</v>
      </c>
      <c r="AI68" s="2">
        <v>9</v>
      </c>
      <c r="AJ68" s="2">
        <v>913</v>
      </c>
      <c r="AK68" s="2">
        <v>913</v>
      </c>
      <c r="AL68" s="2">
        <v>19</v>
      </c>
      <c r="AM68" s="2">
        <v>50</v>
      </c>
      <c r="AN68" s="2">
        <v>184</v>
      </c>
      <c r="AO68" s="2">
        <v>577</v>
      </c>
      <c r="AP68" s="2">
        <v>43</v>
      </c>
      <c r="AQ68" s="2">
        <v>43</v>
      </c>
      <c r="AR68" s="2">
        <v>246</v>
      </c>
      <c r="AS68" s="2">
        <v>6476</v>
      </c>
      <c r="AT68" s="2">
        <v>10</v>
      </c>
      <c r="AU68" s="2">
        <v>63</v>
      </c>
      <c r="AV68" s="2">
        <v>390</v>
      </c>
      <c r="AW68" s="2">
        <v>390</v>
      </c>
      <c r="AX68" s="2">
        <v>390</v>
      </c>
      <c r="AY68" s="2">
        <v>156</v>
      </c>
      <c r="AZ68" s="2">
        <v>156</v>
      </c>
      <c r="BA68" s="2">
        <v>156</v>
      </c>
      <c r="BB68" s="2">
        <v>156</v>
      </c>
      <c r="BC68" s="2">
        <v>14894</v>
      </c>
      <c r="BD68" s="2">
        <v>223</v>
      </c>
      <c r="BE68" s="2">
        <v>1250</v>
      </c>
      <c r="BF68" s="2">
        <v>601</v>
      </c>
      <c r="BG68" s="2">
        <v>6</v>
      </c>
      <c r="BH68" s="2">
        <v>803</v>
      </c>
      <c r="BI68" s="2">
        <v>803</v>
      </c>
      <c r="BJ68" s="2">
        <v>498043</v>
      </c>
      <c r="BK68" s="2">
        <v>4185</v>
      </c>
      <c r="BL68" s="2">
        <v>1255472</v>
      </c>
      <c r="BM68" s="2">
        <v>4</v>
      </c>
      <c r="BN68" s="2">
        <v>32</v>
      </c>
      <c r="BO68" s="2">
        <v>207</v>
      </c>
      <c r="BP68" s="2">
        <v>67765</v>
      </c>
      <c r="BQ68" s="2">
        <v>2210</v>
      </c>
      <c r="BR68" s="2">
        <v>0</v>
      </c>
      <c r="BS68" s="2">
        <v>348794</v>
      </c>
      <c r="BT68" s="2">
        <v>348794</v>
      </c>
      <c r="BU68" s="2">
        <v>14693</v>
      </c>
      <c r="BV68" s="2">
        <v>14693</v>
      </c>
      <c r="BW68" s="2">
        <v>14693</v>
      </c>
      <c r="BX68" s="2">
        <v>49</v>
      </c>
      <c r="BY68" s="2">
        <v>63303</v>
      </c>
      <c r="BZ68" s="2">
        <v>101</v>
      </c>
      <c r="CA68" s="2">
        <v>0</v>
      </c>
      <c r="CB68" s="2">
        <v>24</v>
      </c>
      <c r="CC68" s="2">
        <v>24</v>
      </c>
      <c r="CD68" s="2">
        <v>2611</v>
      </c>
      <c r="CE68" s="2">
        <v>0</v>
      </c>
      <c r="CF68" s="2">
        <v>80</v>
      </c>
      <c r="CG68" s="2">
        <v>27</v>
      </c>
      <c r="CH68" s="2">
        <v>27</v>
      </c>
      <c r="CI68" s="2">
        <v>425</v>
      </c>
      <c r="CJ68" s="2">
        <v>10</v>
      </c>
      <c r="CK68" s="2">
        <v>26</v>
      </c>
      <c r="CL68" s="2">
        <v>10312</v>
      </c>
      <c r="CM68" s="2">
        <v>28</v>
      </c>
      <c r="CN68" s="2">
        <v>0</v>
      </c>
      <c r="CO68" s="2">
        <v>697</v>
      </c>
      <c r="CP68" s="2">
        <v>11</v>
      </c>
      <c r="CQ68" s="2">
        <v>6</v>
      </c>
      <c r="CR68" s="2">
        <v>84478</v>
      </c>
      <c r="CS68" s="2">
        <v>6020</v>
      </c>
      <c r="CT68" s="2">
        <v>10719</v>
      </c>
      <c r="CU68" s="2">
        <v>96666</v>
      </c>
      <c r="CV68" s="2">
        <v>96666</v>
      </c>
      <c r="CW68" s="2">
        <v>874</v>
      </c>
      <c r="CX68" s="2">
        <v>362</v>
      </c>
      <c r="CY68" s="2">
        <v>35</v>
      </c>
      <c r="CZ68" s="2">
        <v>211</v>
      </c>
      <c r="DA68" s="2">
        <v>6</v>
      </c>
      <c r="DB68" s="2">
        <v>36</v>
      </c>
      <c r="DC68" s="2">
        <v>306</v>
      </c>
      <c r="DD68" s="2">
        <v>10982</v>
      </c>
      <c r="DE68" s="2">
        <v>133</v>
      </c>
      <c r="DF68" s="2">
        <v>34</v>
      </c>
      <c r="DG68" s="2">
        <v>36</v>
      </c>
      <c r="DH68" s="2">
        <v>53085</v>
      </c>
      <c r="DI68" s="2">
        <v>6731</v>
      </c>
      <c r="DJ68" s="2">
        <v>64</v>
      </c>
      <c r="DK68" s="2">
        <v>64</v>
      </c>
      <c r="DL68" s="2">
        <v>18961</v>
      </c>
      <c r="DM68" s="2">
        <v>18961</v>
      </c>
      <c r="DN68" s="2">
        <v>90788</v>
      </c>
      <c r="DO68" s="2">
        <v>209</v>
      </c>
      <c r="DP68" s="2">
        <v>10732</v>
      </c>
      <c r="DQ68" s="2">
        <v>10732</v>
      </c>
      <c r="DR68" s="2">
        <v>175</v>
      </c>
      <c r="DS68" s="2">
        <v>175</v>
      </c>
      <c r="DT68" s="2">
        <v>84478</v>
      </c>
      <c r="DU68" s="2">
        <v>10719</v>
      </c>
      <c r="DV68" s="2">
        <v>213911</v>
      </c>
      <c r="DW68" s="2">
        <v>535</v>
      </c>
      <c r="DX68" s="2">
        <v>129</v>
      </c>
      <c r="DY68" s="2">
        <v>14795</v>
      </c>
      <c r="DZ68" s="2">
        <v>54445</v>
      </c>
      <c r="EA68" s="2">
        <v>185</v>
      </c>
      <c r="EB68" s="2">
        <v>84</v>
      </c>
      <c r="EC68" s="2">
        <v>84</v>
      </c>
      <c r="ED68" s="2">
        <v>10</v>
      </c>
      <c r="EE68" s="2">
        <v>76</v>
      </c>
      <c r="EF68" s="2">
        <v>9</v>
      </c>
      <c r="EG68" s="2">
        <v>34768</v>
      </c>
      <c r="EH68" s="2">
        <v>7770</v>
      </c>
      <c r="EI68" s="2">
        <v>24910</v>
      </c>
      <c r="EJ68" s="2">
        <v>26387</v>
      </c>
      <c r="EK68" s="2">
        <v>26387</v>
      </c>
      <c r="EL68" s="2">
        <v>116187</v>
      </c>
      <c r="EM68" s="2">
        <v>23918</v>
      </c>
      <c r="EN68" s="2">
        <v>23918</v>
      </c>
      <c r="EO68" s="2">
        <v>2905</v>
      </c>
      <c r="EP68" s="2">
        <v>16572</v>
      </c>
      <c r="EQ68" s="2">
        <v>134216</v>
      </c>
      <c r="ER68" s="2">
        <v>219</v>
      </c>
      <c r="ES68" s="2">
        <v>13761</v>
      </c>
      <c r="ET68" s="2">
        <v>136</v>
      </c>
      <c r="EU68" s="2">
        <v>13240</v>
      </c>
      <c r="EV68" s="2">
        <v>0</v>
      </c>
      <c r="EW68" s="2">
        <v>0</v>
      </c>
      <c r="EX68" s="2">
        <v>28</v>
      </c>
      <c r="EY68" s="2">
        <v>2232</v>
      </c>
      <c r="EZ68" s="2">
        <v>90788</v>
      </c>
      <c r="FA68" s="2">
        <v>301</v>
      </c>
      <c r="FB68" s="2">
        <v>1135</v>
      </c>
      <c r="FC68" s="2">
        <v>4273</v>
      </c>
      <c r="FD68" s="2">
        <v>28621</v>
      </c>
      <c r="FE68" s="2">
        <v>1163</v>
      </c>
      <c r="FF68" s="2">
        <v>419</v>
      </c>
      <c r="FG68" s="2">
        <v>40261</v>
      </c>
      <c r="FH68" s="2">
        <v>648</v>
      </c>
      <c r="FI68" s="2">
        <v>139</v>
      </c>
      <c r="FJ68" s="2">
        <v>40</v>
      </c>
      <c r="FK68" s="2">
        <v>170</v>
      </c>
      <c r="FL68" s="2">
        <v>32425</v>
      </c>
      <c r="FM68" s="2">
        <v>32425</v>
      </c>
      <c r="FN68" s="2">
        <v>116187</v>
      </c>
      <c r="FO68" s="2">
        <v>590</v>
      </c>
      <c r="FP68" s="2">
        <v>710</v>
      </c>
      <c r="FQ68" s="2">
        <v>1163</v>
      </c>
      <c r="FR68" s="2">
        <v>24</v>
      </c>
      <c r="FS68" s="2">
        <v>664</v>
      </c>
      <c r="FT68" s="2">
        <v>11817</v>
      </c>
      <c r="FU68" s="2">
        <v>444</v>
      </c>
      <c r="FV68" s="2">
        <v>4217</v>
      </c>
      <c r="FW68" s="2">
        <v>0</v>
      </c>
      <c r="FX68" s="2">
        <v>7701</v>
      </c>
      <c r="FY68" s="2">
        <v>73684</v>
      </c>
      <c r="FZ68" s="2">
        <v>93435</v>
      </c>
      <c r="GA68" s="2">
        <v>163220</v>
      </c>
      <c r="GB68" s="2">
        <v>1365</v>
      </c>
      <c r="GC68" s="2">
        <v>1832</v>
      </c>
      <c r="GD68" s="2">
        <v>134133</v>
      </c>
      <c r="GE68" s="2">
        <v>842</v>
      </c>
      <c r="GF68" s="2">
        <v>243553</v>
      </c>
      <c r="GG68" s="2">
        <v>467</v>
      </c>
      <c r="GH68" s="2">
        <v>19671</v>
      </c>
      <c r="GI68" s="2">
        <v>4217</v>
      </c>
      <c r="GJ68" s="2">
        <v>36</v>
      </c>
      <c r="GK68" s="2">
        <v>999</v>
      </c>
      <c r="GL68" s="2">
        <v>10834</v>
      </c>
      <c r="GM68" s="2">
        <v>7701</v>
      </c>
      <c r="GN68" s="2">
        <v>8674</v>
      </c>
      <c r="GO68" s="2">
        <v>0</v>
      </c>
      <c r="GP68" s="2">
        <v>0</v>
      </c>
      <c r="GQ68" s="2">
        <v>163220</v>
      </c>
      <c r="GR68" s="2">
        <v>5584</v>
      </c>
      <c r="GS68" s="2">
        <v>19671</v>
      </c>
      <c r="GT68" s="2">
        <v>4217</v>
      </c>
      <c r="GU68" s="2">
        <v>13</v>
      </c>
      <c r="GV68" s="2">
        <v>48</v>
      </c>
      <c r="GW68" s="2">
        <v>425</v>
      </c>
      <c r="GX68" s="2">
        <v>0</v>
      </c>
      <c r="GY68" s="2">
        <v>3</v>
      </c>
      <c r="GZ68" s="2">
        <v>3360</v>
      </c>
      <c r="HA68" s="2">
        <v>1734</v>
      </c>
      <c r="HB68" s="2">
        <v>630</v>
      </c>
      <c r="HC68" s="2">
        <v>0</v>
      </c>
      <c r="HD68" s="2">
        <v>2931</v>
      </c>
      <c r="HE68" s="2">
        <v>1163</v>
      </c>
      <c r="HF68" s="2">
        <v>13752</v>
      </c>
      <c r="HG68" s="2">
        <v>7625</v>
      </c>
      <c r="HH68" s="2">
        <v>3813</v>
      </c>
      <c r="HI68" s="2">
        <v>0</v>
      </c>
      <c r="HJ68" s="2">
        <v>3813</v>
      </c>
      <c r="HK68" s="2">
        <v>10</v>
      </c>
      <c r="HL68" s="2">
        <v>13752</v>
      </c>
      <c r="HM68" s="2">
        <v>6051</v>
      </c>
      <c r="HN68" s="2">
        <v>9230</v>
      </c>
      <c r="HO68" s="2">
        <v>15733</v>
      </c>
      <c r="HP68" s="2">
        <v>21</v>
      </c>
      <c r="HQ68" s="2">
        <v>7113</v>
      </c>
      <c r="HR68" s="2">
        <v>9230</v>
      </c>
      <c r="HS68" s="2">
        <v>2959</v>
      </c>
      <c r="HT68" s="2">
        <v>1338</v>
      </c>
      <c r="HU68" s="2">
        <v>1338</v>
      </c>
      <c r="HV68" s="2">
        <v>384</v>
      </c>
      <c r="HW68" s="2">
        <v>384</v>
      </c>
      <c r="HX68" s="2">
        <v>392</v>
      </c>
      <c r="HY68" s="2">
        <v>152</v>
      </c>
      <c r="HZ68" s="2">
        <v>152</v>
      </c>
      <c r="IA68" s="2">
        <v>173</v>
      </c>
      <c r="IB68" s="2">
        <v>219</v>
      </c>
      <c r="IC68" s="2">
        <v>219</v>
      </c>
      <c r="ID68" s="2">
        <v>8732</v>
      </c>
      <c r="IE68" s="2">
        <v>7200</v>
      </c>
      <c r="IF68" s="2">
        <v>7200</v>
      </c>
      <c r="IG68" s="2">
        <v>2975</v>
      </c>
      <c r="IH68" s="2">
        <v>40187</v>
      </c>
      <c r="II68" s="2">
        <v>40187</v>
      </c>
      <c r="IJ68" s="2">
        <v>958</v>
      </c>
      <c r="IK68" s="2">
        <v>17170</v>
      </c>
      <c r="IL68" s="2">
        <v>220</v>
      </c>
      <c r="IM68" s="2">
        <v>220</v>
      </c>
      <c r="IN68" s="2">
        <v>109</v>
      </c>
      <c r="IO68" s="2">
        <v>2029</v>
      </c>
      <c r="IP68" s="2">
        <v>2029</v>
      </c>
      <c r="IQ68" s="2">
        <v>1780</v>
      </c>
      <c r="IR68" s="2">
        <v>12</v>
      </c>
      <c r="IS68" s="2">
        <v>224</v>
      </c>
      <c r="IT68" s="2">
        <v>588</v>
      </c>
      <c r="IU68" s="2">
        <v>1740</v>
      </c>
      <c r="IV68" s="2">
        <v>7200</v>
      </c>
      <c r="IW68" s="2">
        <v>7200</v>
      </c>
      <c r="IX68" s="2">
        <v>1922</v>
      </c>
      <c r="IY68" s="2">
        <v>176</v>
      </c>
      <c r="IZ68" s="2">
        <v>152</v>
      </c>
      <c r="JA68" s="2">
        <v>5394</v>
      </c>
      <c r="JB68" s="2">
        <v>2415</v>
      </c>
      <c r="JC68" s="2">
        <v>636</v>
      </c>
      <c r="JD68" s="2">
        <v>237</v>
      </c>
      <c r="JE68" s="2">
        <v>1053</v>
      </c>
      <c r="JF68" s="2">
        <v>1209</v>
      </c>
      <c r="JG68" s="2">
        <v>2684</v>
      </c>
      <c r="JH68" s="2">
        <v>419</v>
      </c>
      <c r="JI68" s="2">
        <v>445</v>
      </c>
      <c r="JJ68" s="2">
        <v>253</v>
      </c>
      <c r="JK68" s="2">
        <v>263</v>
      </c>
      <c r="JL68" s="2">
        <v>11</v>
      </c>
      <c r="JM68" s="2">
        <v>7335</v>
      </c>
      <c r="JN68" s="2">
        <v>236</v>
      </c>
      <c r="JO68" s="2">
        <v>263</v>
      </c>
      <c r="JP68" s="2">
        <v>263</v>
      </c>
      <c r="JQ68" s="2">
        <v>2093</v>
      </c>
      <c r="JR68" s="2">
        <v>8183</v>
      </c>
      <c r="JS68" s="2">
        <v>13975</v>
      </c>
      <c r="JT68" s="2">
        <v>2520</v>
      </c>
      <c r="JU68" s="2">
        <v>10351</v>
      </c>
      <c r="JV68" s="2">
        <v>0</v>
      </c>
      <c r="JW68" s="2">
        <v>38</v>
      </c>
      <c r="JX68" s="2">
        <v>310</v>
      </c>
      <c r="JY68" s="2">
        <v>270</v>
      </c>
      <c r="JZ68" s="2">
        <v>146</v>
      </c>
      <c r="KA68" s="2">
        <v>1007</v>
      </c>
      <c r="KB68" s="2">
        <v>172</v>
      </c>
      <c r="KC68" s="2">
        <v>0</v>
      </c>
      <c r="KD68" s="2">
        <v>34</v>
      </c>
    </row>
    <row r="69" spans="1:290" x14ac:dyDescent="0.25">
      <c r="A69" s="1" t="s">
        <v>4080</v>
      </c>
      <c r="B69" s="2">
        <v>1283</v>
      </c>
      <c r="C69" s="2">
        <v>197</v>
      </c>
      <c r="D69" s="2">
        <v>98</v>
      </c>
      <c r="E69" s="2">
        <v>3220</v>
      </c>
      <c r="F69" s="2">
        <v>425</v>
      </c>
      <c r="G69" s="2">
        <v>96</v>
      </c>
      <c r="H69" s="2">
        <v>96</v>
      </c>
      <c r="I69" s="2">
        <v>96</v>
      </c>
      <c r="J69" s="2">
        <v>206</v>
      </c>
      <c r="K69" s="2">
        <v>1985</v>
      </c>
      <c r="L69" s="2">
        <v>1985</v>
      </c>
      <c r="M69" s="2">
        <v>1393</v>
      </c>
      <c r="N69" s="2">
        <v>148</v>
      </c>
      <c r="O69" s="2">
        <v>72</v>
      </c>
      <c r="P69" s="2">
        <v>68</v>
      </c>
      <c r="Q69" s="2">
        <v>68</v>
      </c>
      <c r="R69" s="2">
        <v>220</v>
      </c>
      <c r="S69" s="2">
        <v>220</v>
      </c>
      <c r="T69" s="2">
        <v>2017</v>
      </c>
      <c r="U69" s="2">
        <v>295592</v>
      </c>
      <c r="V69" s="2">
        <v>6662</v>
      </c>
      <c r="W69" s="2">
        <v>174</v>
      </c>
      <c r="X69" s="2">
        <v>7974</v>
      </c>
      <c r="Y69" s="2">
        <v>111792</v>
      </c>
      <c r="Z69" s="2">
        <v>443</v>
      </c>
      <c r="AA69" s="2">
        <v>0</v>
      </c>
      <c r="AB69" s="2">
        <v>100</v>
      </c>
      <c r="AC69" s="2">
        <v>7680</v>
      </c>
      <c r="AD69" s="2">
        <v>267</v>
      </c>
      <c r="AE69" s="2">
        <v>7244</v>
      </c>
      <c r="AF69" s="2">
        <v>43</v>
      </c>
      <c r="AG69" s="2">
        <v>43</v>
      </c>
      <c r="AH69" s="2">
        <v>0</v>
      </c>
      <c r="AI69" s="2">
        <v>394</v>
      </c>
      <c r="AJ69" s="2">
        <v>4</v>
      </c>
      <c r="AK69" s="2">
        <v>4</v>
      </c>
      <c r="AL69" s="2">
        <v>2361</v>
      </c>
      <c r="AM69" s="2">
        <v>115</v>
      </c>
      <c r="AN69" s="2">
        <v>355</v>
      </c>
      <c r="AO69" s="2">
        <v>2925</v>
      </c>
      <c r="AP69" s="2">
        <v>22</v>
      </c>
      <c r="AQ69" s="2">
        <v>22</v>
      </c>
      <c r="AR69" s="2">
        <v>70</v>
      </c>
      <c r="AS69" s="2">
        <v>24161</v>
      </c>
      <c r="AT69" s="2">
        <v>200</v>
      </c>
      <c r="AU69" s="2">
        <v>1985</v>
      </c>
      <c r="AV69" s="2">
        <v>714</v>
      </c>
      <c r="AW69" s="2">
        <v>714</v>
      </c>
      <c r="AX69" s="2">
        <v>714</v>
      </c>
      <c r="AY69" s="2">
        <v>167</v>
      </c>
      <c r="AZ69" s="2">
        <v>167</v>
      </c>
      <c r="BA69" s="2">
        <v>167</v>
      </c>
      <c r="BB69" s="2">
        <v>167</v>
      </c>
      <c r="BC69" s="2">
        <v>874</v>
      </c>
      <c r="BD69" s="2">
        <v>153</v>
      </c>
      <c r="BE69" s="2">
        <v>3228</v>
      </c>
      <c r="BF69" s="2">
        <v>1459</v>
      </c>
      <c r="BG69" s="2">
        <v>250</v>
      </c>
      <c r="BH69" s="2">
        <v>175878</v>
      </c>
      <c r="BI69" s="2">
        <v>175878</v>
      </c>
      <c r="BJ69" s="2">
        <v>7383</v>
      </c>
      <c r="BK69" s="2">
        <v>832272</v>
      </c>
      <c r="BL69" s="2">
        <v>86898</v>
      </c>
      <c r="BM69" s="2">
        <v>2342</v>
      </c>
      <c r="BN69" s="2">
        <v>1885</v>
      </c>
      <c r="BO69" s="2">
        <v>4529</v>
      </c>
      <c r="BP69" s="2">
        <v>9382</v>
      </c>
      <c r="BQ69" s="2">
        <v>8025</v>
      </c>
      <c r="BR69" s="2">
        <v>12833</v>
      </c>
      <c r="BS69" s="2">
        <v>235020</v>
      </c>
      <c r="BT69" s="2">
        <v>235020</v>
      </c>
      <c r="BU69" s="2">
        <v>119529</v>
      </c>
      <c r="BV69" s="2">
        <v>119529</v>
      </c>
      <c r="BW69" s="2">
        <v>119529</v>
      </c>
      <c r="BX69" s="2">
        <v>1833</v>
      </c>
      <c r="BY69" s="2">
        <v>117</v>
      </c>
      <c r="BZ69" s="2">
        <v>98</v>
      </c>
      <c r="CA69" s="2">
        <v>25</v>
      </c>
      <c r="CB69" s="2">
        <v>136</v>
      </c>
      <c r="CC69" s="2">
        <v>136</v>
      </c>
      <c r="CD69" s="2">
        <v>342</v>
      </c>
      <c r="CE69" s="2">
        <v>0</v>
      </c>
      <c r="CF69" s="2">
        <v>2231</v>
      </c>
      <c r="CG69" s="2">
        <v>73</v>
      </c>
      <c r="CH69" s="2">
        <v>73</v>
      </c>
      <c r="CI69" s="2">
        <v>33</v>
      </c>
      <c r="CJ69" s="2">
        <v>200</v>
      </c>
      <c r="CK69" s="2">
        <v>3800</v>
      </c>
      <c r="CL69" s="2">
        <v>1046</v>
      </c>
      <c r="CM69" s="2">
        <v>1491</v>
      </c>
      <c r="CN69" s="2">
        <v>14</v>
      </c>
      <c r="CO69" s="2">
        <v>547</v>
      </c>
      <c r="CP69" s="2">
        <v>18</v>
      </c>
      <c r="CQ69" s="2">
        <v>250</v>
      </c>
      <c r="CR69" s="2">
        <v>13854</v>
      </c>
      <c r="CS69" s="2">
        <v>3500</v>
      </c>
      <c r="CT69" s="2">
        <v>68459</v>
      </c>
      <c r="CU69" s="2">
        <v>6631</v>
      </c>
      <c r="CV69" s="2">
        <v>6631</v>
      </c>
      <c r="CW69" s="2">
        <v>1350</v>
      </c>
      <c r="CX69" s="2">
        <v>61</v>
      </c>
      <c r="CY69" s="2">
        <v>447730</v>
      </c>
      <c r="CZ69" s="2">
        <v>2863</v>
      </c>
      <c r="DA69" s="2">
        <v>257</v>
      </c>
      <c r="DB69" s="2">
        <v>1208</v>
      </c>
      <c r="DC69" s="2">
        <v>4753</v>
      </c>
      <c r="DD69" s="2">
        <v>306</v>
      </c>
      <c r="DE69" s="2">
        <v>94</v>
      </c>
      <c r="DF69" s="2">
        <v>1191</v>
      </c>
      <c r="DG69" s="2">
        <v>1222</v>
      </c>
      <c r="DH69" s="2">
        <v>1253</v>
      </c>
      <c r="DI69" s="2">
        <v>32</v>
      </c>
      <c r="DJ69" s="2">
        <v>59</v>
      </c>
      <c r="DK69" s="2">
        <v>59</v>
      </c>
      <c r="DL69" s="2">
        <v>158</v>
      </c>
      <c r="DM69" s="2">
        <v>158</v>
      </c>
      <c r="DN69" s="2">
        <v>143</v>
      </c>
      <c r="DO69" s="2">
        <v>2</v>
      </c>
      <c r="DP69" s="2">
        <v>31</v>
      </c>
      <c r="DQ69" s="2">
        <v>31</v>
      </c>
      <c r="DR69" s="2">
        <v>6060</v>
      </c>
      <c r="DS69" s="2">
        <v>6060</v>
      </c>
      <c r="DT69" s="2">
        <v>13854</v>
      </c>
      <c r="DU69" s="2">
        <v>68459</v>
      </c>
      <c r="DV69" s="2">
        <v>192</v>
      </c>
      <c r="DW69" s="2">
        <v>13241</v>
      </c>
      <c r="DX69" s="2">
        <v>6662</v>
      </c>
      <c r="DY69" s="2">
        <v>2209</v>
      </c>
      <c r="DZ69" s="2">
        <v>7</v>
      </c>
      <c r="EA69" s="2">
        <v>13372</v>
      </c>
      <c r="EB69" s="2">
        <v>1286</v>
      </c>
      <c r="EC69" s="2">
        <v>1286</v>
      </c>
      <c r="ED69" s="2">
        <v>200</v>
      </c>
      <c r="EE69" s="2">
        <v>46</v>
      </c>
      <c r="EF69" s="2">
        <v>86</v>
      </c>
      <c r="EG69" s="2">
        <v>250</v>
      </c>
      <c r="EH69" s="2">
        <v>29863</v>
      </c>
      <c r="EI69" s="2">
        <v>974</v>
      </c>
      <c r="EJ69" s="2">
        <v>77909</v>
      </c>
      <c r="EK69" s="2">
        <v>77909</v>
      </c>
      <c r="EL69" s="2">
        <v>53186</v>
      </c>
      <c r="EM69" s="2">
        <v>126</v>
      </c>
      <c r="EN69" s="2">
        <v>126</v>
      </c>
      <c r="EO69" s="2">
        <v>368</v>
      </c>
      <c r="EP69" s="2">
        <v>9980</v>
      </c>
      <c r="EQ69" s="2">
        <v>4961</v>
      </c>
      <c r="ER69" s="2">
        <v>33490</v>
      </c>
      <c r="ES69" s="2">
        <v>10</v>
      </c>
      <c r="ET69" s="2">
        <v>460</v>
      </c>
      <c r="EU69" s="2">
        <v>232</v>
      </c>
      <c r="EV69" s="2">
        <v>0</v>
      </c>
      <c r="EW69" s="2">
        <v>15</v>
      </c>
      <c r="EX69" s="2">
        <v>25</v>
      </c>
      <c r="EY69" s="2">
        <v>40</v>
      </c>
      <c r="EZ69" s="2">
        <v>143</v>
      </c>
      <c r="FA69" s="2">
        <v>39</v>
      </c>
      <c r="FB69" s="2">
        <v>56688</v>
      </c>
      <c r="FC69" s="2">
        <v>110</v>
      </c>
      <c r="FD69" s="2">
        <v>38576</v>
      </c>
      <c r="FE69" s="2">
        <v>311</v>
      </c>
      <c r="FF69" s="2">
        <v>79</v>
      </c>
      <c r="FG69" s="2">
        <v>1627</v>
      </c>
      <c r="FH69" s="2">
        <v>713</v>
      </c>
      <c r="FI69" s="2">
        <v>1275</v>
      </c>
      <c r="FJ69" s="2">
        <v>2294</v>
      </c>
      <c r="FK69" s="2">
        <v>459</v>
      </c>
      <c r="FL69" s="2">
        <v>14477</v>
      </c>
      <c r="FM69" s="2">
        <v>14477</v>
      </c>
      <c r="FN69" s="2">
        <v>53186</v>
      </c>
      <c r="FO69" s="2">
        <v>31838</v>
      </c>
      <c r="FP69" s="2">
        <v>2702</v>
      </c>
      <c r="FQ69" s="2">
        <v>311</v>
      </c>
      <c r="FR69" s="2">
        <v>12312</v>
      </c>
      <c r="FS69" s="2">
        <v>2825</v>
      </c>
      <c r="FT69" s="2">
        <v>29</v>
      </c>
      <c r="FU69" s="2">
        <v>98</v>
      </c>
      <c r="FV69" s="2">
        <v>2141</v>
      </c>
      <c r="FW69" s="2">
        <v>8114</v>
      </c>
      <c r="FX69" s="2">
        <v>2012</v>
      </c>
      <c r="FY69" s="2">
        <v>88008</v>
      </c>
      <c r="FZ69" s="2">
        <v>61321</v>
      </c>
      <c r="GA69" s="2">
        <v>2937688</v>
      </c>
      <c r="GB69" s="2">
        <v>0</v>
      </c>
      <c r="GC69" s="2">
        <v>46330</v>
      </c>
      <c r="GD69" s="2">
        <v>162449</v>
      </c>
      <c r="GE69" s="2">
        <v>13469</v>
      </c>
      <c r="GF69" s="2">
        <v>1104</v>
      </c>
      <c r="GG69" s="2">
        <v>105</v>
      </c>
      <c r="GH69" s="2">
        <v>84</v>
      </c>
      <c r="GI69" s="2">
        <v>2141</v>
      </c>
      <c r="GJ69" s="2">
        <v>124</v>
      </c>
      <c r="GK69" s="2">
        <v>830</v>
      </c>
      <c r="GL69" s="2">
        <v>1172</v>
      </c>
      <c r="GM69" s="2">
        <v>2012</v>
      </c>
      <c r="GN69" s="2">
        <v>67711</v>
      </c>
      <c r="GO69" s="2">
        <v>17619</v>
      </c>
      <c r="GP69" s="2">
        <v>17619</v>
      </c>
      <c r="GQ69" s="2">
        <v>2937688</v>
      </c>
      <c r="GR69" s="2">
        <v>854</v>
      </c>
      <c r="GS69" s="2">
        <v>84</v>
      </c>
      <c r="GT69" s="2">
        <v>2141</v>
      </c>
      <c r="GU69" s="2">
        <v>74801</v>
      </c>
      <c r="GV69" s="2">
        <v>18</v>
      </c>
      <c r="GW69" s="2">
        <v>9524</v>
      </c>
      <c r="GX69" s="2">
        <v>6719</v>
      </c>
      <c r="GY69" s="2">
        <v>1015514</v>
      </c>
      <c r="GZ69" s="2">
        <v>32414</v>
      </c>
      <c r="HA69" s="2">
        <v>1067</v>
      </c>
      <c r="HB69" s="2">
        <v>1846338</v>
      </c>
      <c r="HC69" s="2">
        <v>0</v>
      </c>
      <c r="HD69" s="2">
        <v>82383</v>
      </c>
      <c r="HE69" s="2">
        <v>311</v>
      </c>
      <c r="HF69" s="2">
        <v>1842</v>
      </c>
      <c r="HG69" s="2">
        <v>58994</v>
      </c>
      <c r="HH69" s="2">
        <v>378</v>
      </c>
      <c r="HI69" s="2">
        <v>17619</v>
      </c>
      <c r="HJ69" s="2">
        <v>378</v>
      </c>
      <c r="HK69" s="2">
        <v>735</v>
      </c>
      <c r="HL69" s="2">
        <v>1842</v>
      </c>
      <c r="HM69" s="2">
        <v>3410</v>
      </c>
      <c r="HN69" s="2">
        <v>76</v>
      </c>
      <c r="HO69" s="2">
        <v>1</v>
      </c>
      <c r="HP69" s="2">
        <v>9</v>
      </c>
      <c r="HQ69" s="2">
        <v>14</v>
      </c>
      <c r="HR69" s="2">
        <v>76</v>
      </c>
      <c r="HS69" s="2">
        <v>338</v>
      </c>
      <c r="HT69" s="2">
        <v>353</v>
      </c>
      <c r="HU69" s="2">
        <v>353</v>
      </c>
      <c r="HV69" s="2">
        <v>29</v>
      </c>
      <c r="HW69" s="2">
        <v>29</v>
      </c>
      <c r="HX69" s="2">
        <v>483</v>
      </c>
      <c r="HY69" s="2">
        <v>20845</v>
      </c>
      <c r="HZ69" s="2">
        <v>20845</v>
      </c>
      <c r="IA69" s="2">
        <v>351</v>
      </c>
      <c r="IB69" s="2">
        <v>62</v>
      </c>
      <c r="IC69" s="2">
        <v>62</v>
      </c>
      <c r="ID69" s="2">
        <v>96</v>
      </c>
      <c r="IE69" s="2">
        <v>6934</v>
      </c>
      <c r="IF69" s="2">
        <v>6934</v>
      </c>
      <c r="IG69" s="2">
        <v>4191</v>
      </c>
      <c r="IH69" s="2">
        <v>479</v>
      </c>
      <c r="II69" s="2">
        <v>479</v>
      </c>
      <c r="IJ69" s="2">
        <v>846</v>
      </c>
      <c r="IK69" s="2">
        <v>0</v>
      </c>
      <c r="IL69" s="2">
        <v>56</v>
      </c>
      <c r="IM69" s="2">
        <v>56</v>
      </c>
      <c r="IN69" s="2">
        <v>466</v>
      </c>
      <c r="IO69" s="2">
        <v>44</v>
      </c>
      <c r="IP69" s="2">
        <v>44</v>
      </c>
      <c r="IQ69" s="2">
        <v>3369</v>
      </c>
      <c r="IR69" s="2">
        <v>3204</v>
      </c>
      <c r="IS69" s="2">
        <v>6200</v>
      </c>
      <c r="IT69" s="2">
        <v>35830</v>
      </c>
      <c r="IU69" s="2">
        <v>2925</v>
      </c>
      <c r="IV69" s="2">
        <v>6934</v>
      </c>
      <c r="IW69" s="2">
        <v>6934</v>
      </c>
      <c r="IX69" s="2">
        <v>17389</v>
      </c>
      <c r="IY69" s="2">
        <v>1392535</v>
      </c>
      <c r="IZ69" s="2">
        <v>20845</v>
      </c>
      <c r="JA69" s="2">
        <v>173</v>
      </c>
      <c r="JB69" s="2">
        <v>581</v>
      </c>
      <c r="JC69" s="2">
        <v>9358</v>
      </c>
      <c r="JD69" s="2">
        <v>1234</v>
      </c>
      <c r="JE69" s="2">
        <v>618</v>
      </c>
      <c r="JF69" s="2">
        <v>891</v>
      </c>
      <c r="JG69" s="2">
        <v>13</v>
      </c>
      <c r="JH69" s="2">
        <v>755</v>
      </c>
      <c r="JI69" s="2">
        <v>8773</v>
      </c>
      <c r="JJ69" s="2">
        <v>2460</v>
      </c>
      <c r="JK69" s="2">
        <v>220</v>
      </c>
      <c r="JL69" s="2">
        <v>3371</v>
      </c>
      <c r="JM69" s="2">
        <v>566</v>
      </c>
      <c r="JN69" s="2">
        <v>380</v>
      </c>
      <c r="JO69" s="2">
        <v>220</v>
      </c>
      <c r="JP69" s="2">
        <v>220</v>
      </c>
      <c r="JQ69" s="2">
        <v>1962</v>
      </c>
      <c r="JR69" s="2">
        <v>152</v>
      </c>
      <c r="JS69" s="2">
        <v>816</v>
      </c>
      <c r="JT69" s="2">
        <v>8500</v>
      </c>
      <c r="JU69" s="2">
        <v>1534</v>
      </c>
      <c r="JV69" s="2">
        <v>4525</v>
      </c>
      <c r="JW69" s="2">
        <v>81</v>
      </c>
      <c r="JX69" s="2">
        <v>273</v>
      </c>
      <c r="JY69" s="2">
        <v>559</v>
      </c>
      <c r="JZ69" s="2">
        <v>1371</v>
      </c>
      <c r="KA69" s="2">
        <v>1883</v>
      </c>
      <c r="KB69" s="2">
        <v>2460</v>
      </c>
      <c r="KC69" s="2">
        <v>0</v>
      </c>
      <c r="KD69" s="2">
        <v>170</v>
      </c>
    </row>
    <row r="70" spans="1:290" x14ac:dyDescent="0.25">
      <c r="A70" s="1" t="s">
        <v>4081</v>
      </c>
      <c r="B70" s="2">
        <v>1861</v>
      </c>
      <c r="C70" s="2">
        <v>70</v>
      </c>
      <c r="D70" s="2">
        <v>368</v>
      </c>
      <c r="E70" s="2">
        <v>1474</v>
      </c>
      <c r="F70" s="2">
        <v>617</v>
      </c>
      <c r="G70" s="2">
        <v>12</v>
      </c>
      <c r="H70" s="2">
        <v>12</v>
      </c>
      <c r="I70" s="2">
        <v>12</v>
      </c>
      <c r="J70" s="2">
        <v>81</v>
      </c>
      <c r="K70" s="2">
        <v>1352</v>
      </c>
      <c r="L70" s="2">
        <v>1352</v>
      </c>
      <c r="M70" s="2">
        <v>1363</v>
      </c>
      <c r="N70" s="2">
        <v>128</v>
      </c>
      <c r="O70" s="2">
        <v>55</v>
      </c>
      <c r="P70" s="2">
        <v>76</v>
      </c>
      <c r="Q70" s="2">
        <v>76</v>
      </c>
      <c r="R70" s="2">
        <v>297</v>
      </c>
      <c r="S70" s="2">
        <v>297</v>
      </c>
      <c r="T70" s="2">
        <v>1024</v>
      </c>
      <c r="U70" s="2">
        <v>302778</v>
      </c>
      <c r="V70" s="2">
        <v>4852</v>
      </c>
      <c r="W70" s="2">
        <v>123</v>
      </c>
      <c r="X70" s="2">
        <v>21711</v>
      </c>
      <c r="Y70" s="2">
        <v>107544</v>
      </c>
      <c r="Z70" s="2">
        <v>500</v>
      </c>
      <c r="AA70" s="2">
        <v>0</v>
      </c>
      <c r="AB70" s="2">
        <v>153</v>
      </c>
      <c r="AC70" s="2">
        <v>9699</v>
      </c>
      <c r="AD70" s="2">
        <v>97</v>
      </c>
      <c r="AE70" s="2">
        <v>5589</v>
      </c>
      <c r="AF70" s="2">
        <v>17</v>
      </c>
      <c r="AG70" s="2">
        <v>17</v>
      </c>
      <c r="AH70" s="2">
        <v>0</v>
      </c>
      <c r="AI70" s="2">
        <v>409</v>
      </c>
      <c r="AJ70" s="2">
        <v>0</v>
      </c>
      <c r="AK70" s="2">
        <v>0</v>
      </c>
      <c r="AL70" s="2">
        <v>1050</v>
      </c>
      <c r="AM70" s="2">
        <v>112</v>
      </c>
      <c r="AN70" s="2">
        <v>391</v>
      </c>
      <c r="AO70" s="2">
        <v>3812</v>
      </c>
      <c r="AP70" s="2">
        <v>12</v>
      </c>
      <c r="AQ70" s="2">
        <v>12</v>
      </c>
      <c r="AR70" s="2">
        <v>56</v>
      </c>
      <c r="AS70" s="2">
        <v>24939</v>
      </c>
      <c r="AT70" s="2">
        <v>271</v>
      </c>
      <c r="AU70" s="2">
        <v>1352</v>
      </c>
      <c r="AV70" s="2">
        <v>176</v>
      </c>
      <c r="AW70" s="2">
        <v>176</v>
      </c>
      <c r="AX70" s="2">
        <v>176</v>
      </c>
      <c r="AY70" s="2">
        <v>134</v>
      </c>
      <c r="AZ70" s="2">
        <v>134</v>
      </c>
      <c r="BA70" s="2">
        <v>134</v>
      </c>
      <c r="BB70" s="2">
        <v>134</v>
      </c>
      <c r="BC70" s="2">
        <v>862</v>
      </c>
      <c r="BD70" s="2">
        <v>188</v>
      </c>
      <c r="BE70" s="2">
        <v>2161</v>
      </c>
      <c r="BF70" s="2">
        <v>1241</v>
      </c>
      <c r="BG70" s="2">
        <v>482</v>
      </c>
      <c r="BH70" s="2">
        <v>546473</v>
      </c>
      <c r="BI70" s="2">
        <v>546473</v>
      </c>
      <c r="BJ70" s="2">
        <v>18549</v>
      </c>
      <c r="BK70" s="2">
        <v>1304907</v>
      </c>
      <c r="BL70" s="2">
        <v>94093</v>
      </c>
      <c r="BM70" s="2">
        <v>1625</v>
      </c>
      <c r="BN70" s="2">
        <v>1494</v>
      </c>
      <c r="BO70" s="2">
        <v>1105</v>
      </c>
      <c r="BP70" s="2">
        <v>9367</v>
      </c>
      <c r="BQ70" s="2">
        <v>6753</v>
      </c>
      <c r="BR70" s="2">
        <v>8394</v>
      </c>
      <c r="BS70" s="2">
        <v>210039</v>
      </c>
      <c r="BT70" s="2">
        <v>210039</v>
      </c>
      <c r="BU70" s="2">
        <v>100637</v>
      </c>
      <c r="BV70" s="2">
        <v>100637</v>
      </c>
      <c r="BW70" s="2">
        <v>100637</v>
      </c>
      <c r="BX70" s="2">
        <v>6521</v>
      </c>
      <c r="BY70" s="2">
        <v>224</v>
      </c>
      <c r="BZ70" s="2">
        <v>368</v>
      </c>
      <c r="CA70" s="2">
        <v>9</v>
      </c>
      <c r="CB70" s="2">
        <v>35</v>
      </c>
      <c r="CC70" s="2">
        <v>35</v>
      </c>
      <c r="CD70" s="2">
        <v>208</v>
      </c>
      <c r="CE70" s="2">
        <v>0</v>
      </c>
      <c r="CF70" s="2">
        <v>1908</v>
      </c>
      <c r="CG70" s="2">
        <v>57</v>
      </c>
      <c r="CH70" s="2">
        <v>57</v>
      </c>
      <c r="CI70" s="2">
        <v>19</v>
      </c>
      <c r="CJ70" s="2">
        <v>271</v>
      </c>
      <c r="CK70" s="2">
        <v>7397</v>
      </c>
      <c r="CL70" s="2">
        <v>1120</v>
      </c>
      <c r="CM70" s="2">
        <v>3324</v>
      </c>
      <c r="CN70" s="2">
        <v>9</v>
      </c>
      <c r="CO70" s="2">
        <v>1225</v>
      </c>
      <c r="CP70" s="2">
        <v>36</v>
      </c>
      <c r="CQ70" s="2">
        <v>482</v>
      </c>
      <c r="CR70" s="2">
        <v>21154</v>
      </c>
      <c r="CS70" s="2">
        <v>3891</v>
      </c>
      <c r="CT70" s="2">
        <v>230356</v>
      </c>
      <c r="CU70" s="2">
        <v>31192</v>
      </c>
      <c r="CV70" s="2">
        <v>31192</v>
      </c>
      <c r="CW70" s="2">
        <v>1130</v>
      </c>
      <c r="CX70" s="2">
        <v>163</v>
      </c>
      <c r="CY70" s="2">
        <v>418068</v>
      </c>
      <c r="CZ70" s="2">
        <v>989</v>
      </c>
      <c r="DA70" s="2">
        <v>59</v>
      </c>
      <c r="DB70" s="2">
        <v>1503</v>
      </c>
      <c r="DC70" s="2">
        <v>6381</v>
      </c>
      <c r="DD70" s="2">
        <v>139</v>
      </c>
      <c r="DE70" s="2">
        <v>102</v>
      </c>
      <c r="DF70" s="2">
        <v>83</v>
      </c>
      <c r="DG70" s="2">
        <v>1073</v>
      </c>
      <c r="DH70" s="2">
        <v>748</v>
      </c>
      <c r="DI70" s="2">
        <v>49</v>
      </c>
      <c r="DJ70" s="2">
        <v>85</v>
      </c>
      <c r="DK70" s="2">
        <v>85</v>
      </c>
      <c r="DL70" s="2">
        <v>243</v>
      </c>
      <c r="DM70" s="2">
        <v>243</v>
      </c>
      <c r="DN70" s="2">
        <v>272</v>
      </c>
      <c r="DO70" s="2">
        <v>18</v>
      </c>
      <c r="DP70" s="2">
        <v>19</v>
      </c>
      <c r="DQ70" s="2">
        <v>19</v>
      </c>
      <c r="DR70" s="2">
        <v>18999</v>
      </c>
      <c r="DS70" s="2">
        <v>18999</v>
      </c>
      <c r="DT70" s="2">
        <v>21154</v>
      </c>
      <c r="DU70" s="2">
        <v>230356</v>
      </c>
      <c r="DV70" s="2">
        <v>90</v>
      </c>
      <c r="DW70" s="2">
        <v>14425</v>
      </c>
      <c r="DX70" s="2">
        <v>4852</v>
      </c>
      <c r="DY70" s="2">
        <v>3692</v>
      </c>
      <c r="DZ70" s="2">
        <v>12</v>
      </c>
      <c r="EA70" s="2">
        <v>14270</v>
      </c>
      <c r="EB70" s="2">
        <v>653</v>
      </c>
      <c r="EC70" s="2">
        <v>653</v>
      </c>
      <c r="ED70" s="2">
        <v>271</v>
      </c>
      <c r="EE70" s="2">
        <v>7</v>
      </c>
      <c r="EF70" s="2">
        <v>85</v>
      </c>
      <c r="EG70" s="2">
        <v>589</v>
      </c>
      <c r="EH70" s="2">
        <v>30798</v>
      </c>
      <c r="EI70" s="2">
        <v>3111</v>
      </c>
      <c r="EJ70" s="2">
        <v>254179</v>
      </c>
      <c r="EK70" s="2">
        <v>254179</v>
      </c>
      <c r="EL70" s="2">
        <v>48031</v>
      </c>
      <c r="EM70" s="2">
        <v>110</v>
      </c>
      <c r="EN70" s="2">
        <v>110</v>
      </c>
      <c r="EO70" s="2">
        <v>442</v>
      </c>
      <c r="EP70" s="2">
        <v>10681</v>
      </c>
      <c r="EQ70" s="2">
        <v>672</v>
      </c>
      <c r="ER70" s="2">
        <v>25073</v>
      </c>
      <c r="ES70" s="2">
        <v>46</v>
      </c>
      <c r="ET70" s="2">
        <v>554</v>
      </c>
      <c r="EU70" s="2">
        <v>268</v>
      </c>
      <c r="EV70" s="2">
        <v>0</v>
      </c>
      <c r="EW70" s="2">
        <v>56</v>
      </c>
      <c r="EX70" s="2">
        <v>15</v>
      </c>
      <c r="EY70" s="2">
        <v>52</v>
      </c>
      <c r="EZ70" s="2">
        <v>272</v>
      </c>
      <c r="FA70" s="2">
        <v>94</v>
      </c>
      <c r="FB70" s="2">
        <v>80617</v>
      </c>
      <c r="FC70" s="2">
        <v>216</v>
      </c>
      <c r="FD70" s="2">
        <v>44047</v>
      </c>
      <c r="FE70" s="2">
        <v>540</v>
      </c>
      <c r="FF70" s="2">
        <v>138</v>
      </c>
      <c r="FG70" s="2">
        <v>1531</v>
      </c>
      <c r="FH70" s="2">
        <v>879</v>
      </c>
      <c r="FI70" s="2">
        <v>127</v>
      </c>
      <c r="FJ70" s="2">
        <v>6647</v>
      </c>
      <c r="FK70" s="2">
        <v>952</v>
      </c>
      <c r="FL70" s="2">
        <v>16786</v>
      </c>
      <c r="FM70" s="2">
        <v>16786</v>
      </c>
      <c r="FN70" s="2">
        <v>48031</v>
      </c>
      <c r="FO70" s="2">
        <v>4975</v>
      </c>
      <c r="FP70" s="2">
        <v>2859</v>
      </c>
      <c r="FQ70" s="2">
        <v>540</v>
      </c>
      <c r="FR70" s="2">
        <v>12988</v>
      </c>
      <c r="FS70" s="2">
        <v>2586</v>
      </c>
      <c r="FT70" s="2">
        <v>18</v>
      </c>
      <c r="FU70" s="2">
        <v>32</v>
      </c>
      <c r="FV70" s="2">
        <v>2040</v>
      </c>
      <c r="FW70" s="2">
        <v>15086</v>
      </c>
      <c r="FX70" s="2">
        <v>2890</v>
      </c>
      <c r="FY70" s="2">
        <v>103495</v>
      </c>
      <c r="FZ70" s="2">
        <v>69788</v>
      </c>
      <c r="GA70" s="2">
        <v>1140590</v>
      </c>
      <c r="GB70" s="2">
        <v>0</v>
      </c>
      <c r="GC70" s="2">
        <v>240244</v>
      </c>
      <c r="GD70" s="2">
        <v>206340</v>
      </c>
      <c r="GE70" s="2">
        <v>56128</v>
      </c>
      <c r="GF70" s="2">
        <v>789</v>
      </c>
      <c r="GG70" s="2">
        <v>253</v>
      </c>
      <c r="GH70" s="2">
        <v>89</v>
      </c>
      <c r="GI70" s="2">
        <v>2040</v>
      </c>
      <c r="GJ70" s="2">
        <v>165</v>
      </c>
      <c r="GK70" s="2">
        <v>803</v>
      </c>
      <c r="GL70" s="2">
        <v>1185</v>
      </c>
      <c r="GM70" s="2">
        <v>2890</v>
      </c>
      <c r="GN70" s="2">
        <v>77371</v>
      </c>
      <c r="GO70" s="2">
        <v>25490</v>
      </c>
      <c r="GP70" s="2">
        <v>25490</v>
      </c>
      <c r="GQ70" s="2">
        <v>1140590</v>
      </c>
      <c r="GR70" s="2">
        <v>480</v>
      </c>
      <c r="GS70" s="2">
        <v>89</v>
      </c>
      <c r="GT70" s="2">
        <v>2040</v>
      </c>
      <c r="GU70" s="2">
        <v>44412</v>
      </c>
      <c r="GV70" s="2">
        <v>12</v>
      </c>
      <c r="GW70" s="2">
        <v>7581</v>
      </c>
      <c r="GX70" s="2">
        <v>7903</v>
      </c>
      <c r="GY70" s="2">
        <v>812534</v>
      </c>
      <c r="GZ70" s="2">
        <v>26468</v>
      </c>
      <c r="HA70" s="2">
        <v>2358</v>
      </c>
      <c r="HB70" s="2">
        <v>2094155</v>
      </c>
      <c r="HC70" s="2">
        <v>12</v>
      </c>
      <c r="HD70" s="2">
        <v>106514</v>
      </c>
      <c r="HE70" s="2">
        <v>540</v>
      </c>
      <c r="HF70" s="2">
        <v>1077</v>
      </c>
      <c r="HG70" s="2">
        <v>85894</v>
      </c>
      <c r="HH70" s="2">
        <v>2682</v>
      </c>
      <c r="HI70" s="2">
        <v>25490</v>
      </c>
      <c r="HJ70" s="2">
        <v>2682</v>
      </c>
      <c r="HK70" s="2">
        <v>730</v>
      </c>
      <c r="HL70" s="2">
        <v>1077</v>
      </c>
      <c r="HM70" s="2">
        <v>6581</v>
      </c>
      <c r="HN70" s="2">
        <v>86</v>
      </c>
      <c r="HO70" s="2">
        <v>0</v>
      </c>
      <c r="HP70" s="2">
        <v>22</v>
      </c>
      <c r="HQ70" s="2">
        <v>54</v>
      </c>
      <c r="HR70" s="2">
        <v>86</v>
      </c>
      <c r="HS70" s="2">
        <v>149</v>
      </c>
      <c r="HT70" s="2">
        <v>1366</v>
      </c>
      <c r="HU70" s="2">
        <v>1366</v>
      </c>
      <c r="HV70" s="2">
        <v>108</v>
      </c>
      <c r="HW70" s="2">
        <v>108</v>
      </c>
      <c r="HX70" s="2">
        <v>318</v>
      </c>
      <c r="HY70" s="2">
        <v>6909</v>
      </c>
      <c r="HZ70" s="2">
        <v>6909</v>
      </c>
      <c r="IA70" s="2">
        <v>221</v>
      </c>
      <c r="IB70" s="2">
        <v>26</v>
      </c>
      <c r="IC70" s="2">
        <v>26</v>
      </c>
      <c r="ID70" s="2">
        <v>175</v>
      </c>
      <c r="IE70" s="2">
        <v>6705</v>
      </c>
      <c r="IF70" s="2">
        <v>6705</v>
      </c>
      <c r="IG70" s="2">
        <v>559</v>
      </c>
      <c r="IH70" s="2">
        <v>524</v>
      </c>
      <c r="II70" s="2">
        <v>524</v>
      </c>
      <c r="IJ70" s="2">
        <v>837</v>
      </c>
      <c r="IK70" s="2">
        <v>0</v>
      </c>
      <c r="IL70" s="2">
        <v>79</v>
      </c>
      <c r="IM70" s="2">
        <v>79</v>
      </c>
      <c r="IN70" s="2">
        <v>507</v>
      </c>
      <c r="IO70" s="2">
        <v>72</v>
      </c>
      <c r="IP70" s="2">
        <v>72</v>
      </c>
      <c r="IQ70" s="2">
        <v>1879</v>
      </c>
      <c r="IR70" s="2">
        <v>2835</v>
      </c>
      <c r="IS70" s="2">
        <v>7826</v>
      </c>
      <c r="IT70" s="2">
        <v>50586</v>
      </c>
      <c r="IU70" s="2">
        <v>2250</v>
      </c>
      <c r="IV70" s="2">
        <v>6705</v>
      </c>
      <c r="IW70" s="2">
        <v>6705</v>
      </c>
      <c r="IX70" s="2">
        <v>14621</v>
      </c>
      <c r="IY70" s="2">
        <v>1858924</v>
      </c>
      <c r="IZ70" s="2">
        <v>6909</v>
      </c>
      <c r="JA70" s="2">
        <v>175</v>
      </c>
      <c r="JB70" s="2">
        <v>639</v>
      </c>
      <c r="JC70" s="2">
        <v>8504</v>
      </c>
      <c r="JD70" s="2">
        <v>1691</v>
      </c>
      <c r="JE70" s="2">
        <v>1494</v>
      </c>
      <c r="JF70" s="2">
        <v>905</v>
      </c>
      <c r="JG70" s="2">
        <v>63</v>
      </c>
      <c r="JH70" s="2">
        <v>673</v>
      </c>
      <c r="JI70" s="2">
        <v>10617</v>
      </c>
      <c r="JJ70" s="2">
        <v>15674</v>
      </c>
      <c r="JK70" s="2">
        <v>306</v>
      </c>
      <c r="JL70" s="2">
        <v>3283</v>
      </c>
      <c r="JM70" s="2">
        <v>522</v>
      </c>
      <c r="JN70" s="2">
        <v>320</v>
      </c>
      <c r="JO70" s="2">
        <v>306</v>
      </c>
      <c r="JP70" s="2">
        <v>306</v>
      </c>
      <c r="JQ70" s="2">
        <v>1913</v>
      </c>
      <c r="JR70" s="2">
        <v>189</v>
      </c>
      <c r="JS70" s="2">
        <v>749</v>
      </c>
      <c r="JT70" s="2">
        <v>8193</v>
      </c>
      <c r="JU70" s="2">
        <v>4022</v>
      </c>
      <c r="JV70" s="2">
        <v>7585</v>
      </c>
      <c r="JW70" s="2">
        <v>67</v>
      </c>
      <c r="JX70" s="2">
        <v>394</v>
      </c>
      <c r="JY70" s="2">
        <v>187</v>
      </c>
      <c r="JZ70" s="2">
        <v>5047</v>
      </c>
      <c r="KA70" s="2">
        <v>1908</v>
      </c>
      <c r="KB70" s="2">
        <v>2477</v>
      </c>
      <c r="KC70" s="2">
        <v>0</v>
      </c>
      <c r="KD70" s="2">
        <v>185</v>
      </c>
    </row>
    <row r="71" spans="1:290" x14ac:dyDescent="0.25">
      <c r="A71" s="1" t="s">
        <v>4082</v>
      </c>
      <c r="B71" s="2">
        <v>7627</v>
      </c>
      <c r="C71" s="2">
        <v>363</v>
      </c>
      <c r="D71" s="2">
        <v>39745</v>
      </c>
      <c r="E71" s="2">
        <v>16257</v>
      </c>
      <c r="F71" s="2">
        <v>416</v>
      </c>
      <c r="G71" s="2">
        <v>64</v>
      </c>
      <c r="H71" s="2">
        <v>64</v>
      </c>
      <c r="I71" s="2">
        <v>64</v>
      </c>
      <c r="J71" s="2">
        <v>196</v>
      </c>
      <c r="K71" s="2">
        <v>1888</v>
      </c>
      <c r="L71" s="2">
        <v>1888</v>
      </c>
      <c r="M71" s="2">
        <v>1115</v>
      </c>
      <c r="N71" s="2">
        <v>77</v>
      </c>
      <c r="O71" s="2">
        <v>10</v>
      </c>
      <c r="P71" s="2">
        <v>130</v>
      </c>
      <c r="Q71" s="2">
        <v>130</v>
      </c>
      <c r="R71" s="2">
        <v>243</v>
      </c>
      <c r="S71" s="2">
        <v>243</v>
      </c>
      <c r="T71" s="2">
        <v>1625</v>
      </c>
      <c r="U71" s="2">
        <v>294080</v>
      </c>
      <c r="V71" s="2">
        <v>4616</v>
      </c>
      <c r="W71" s="2">
        <v>300</v>
      </c>
      <c r="X71" s="2">
        <v>25609</v>
      </c>
      <c r="Y71" s="2">
        <v>131432</v>
      </c>
      <c r="Z71" s="2">
        <v>1282</v>
      </c>
      <c r="AA71" s="2">
        <v>3</v>
      </c>
      <c r="AB71" s="2">
        <v>96</v>
      </c>
      <c r="AC71" s="2">
        <v>6977</v>
      </c>
      <c r="AD71" s="2">
        <v>21</v>
      </c>
      <c r="AE71" s="2">
        <v>1042</v>
      </c>
      <c r="AF71" s="2">
        <v>149</v>
      </c>
      <c r="AG71" s="2">
        <v>149</v>
      </c>
      <c r="AH71" s="2">
        <v>0</v>
      </c>
      <c r="AI71" s="2">
        <v>3514</v>
      </c>
      <c r="AJ71" s="2">
        <v>67</v>
      </c>
      <c r="AK71" s="2">
        <v>67</v>
      </c>
      <c r="AL71" s="2">
        <v>2143</v>
      </c>
      <c r="AM71" s="2">
        <v>465</v>
      </c>
      <c r="AN71" s="2">
        <v>221</v>
      </c>
      <c r="AO71" s="2">
        <v>4529</v>
      </c>
      <c r="AP71" s="2">
        <v>17</v>
      </c>
      <c r="AQ71" s="2">
        <v>17</v>
      </c>
      <c r="AR71" s="2">
        <v>64</v>
      </c>
      <c r="AS71" s="2">
        <v>618</v>
      </c>
      <c r="AT71" s="2">
        <v>4624</v>
      </c>
      <c r="AU71" s="2">
        <v>1888</v>
      </c>
      <c r="AV71" s="2">
        <v>379</v>
      </c>
      <c r="AW71" s="2">
        <v>379</v>
      </c>
      <c r="AX71" s="2">
        <v>379</v>
      </c>
      <c r="AY71" s="2">
        <v>131</v>
      </c>
      <c r="AZ71" s="2">
        <v>131</v>
      </c>
      <c r="BA71" s="2">
        <v>131</v>
      </c>
      <c r="BB71" s="2">
        <v>131</v>
      </c>
      <c r="BC71" s="2">
        <v>1109</v>
      </c>
      <c r="BD71" s="2">
        <v>60</v>
      </c>
      <c r="BE71" s="2">
        <v>602</v>
      </c>
      <c r="BF71" s="2">
        <v>222</v>
      </c>
      <c r="BG71" s="2">
        <v>12</v>
      </c>
      <c r="BH71" s="2">
        <v>1446326</v>
      </c>
      <c r="BI71" s="2">
        <v>1446326</v>
      </c>
      <c r="BJ71" s="2">
        <v>32504</v>
      </c>
      <c r="BK71" s="2">
        <v>3254948</v>
      </c>
      <c r="BL71" s="2">
        <v>65830</v>
      </c>
      <c r="BM71" s="2">
        <v>1442</v>
      </c>
      <c r="BN71" s="2">
        <v>2081</v>
      </c>
      <c r="BO71" s="2">
        <v>176</v>
      </c>
      <c r="BP71" s="2">
        <v>3715</v>
      </c>
      <c r="BQ71" s="2">
        <v>7996</v>
      </c>
      <c r="BR71" s="2">
        <v>7142</v>
      </c>
      <c r="BS71" s="2">
        <v>400275</v>
      </c>
      <c r="BT71" s="2">
        <v>400275</v>
      </c>
      <c r="BU71" s="2">
        <v>38364</v>
      </c>
      <c r="BV71" s="2">
        <v>38364</v>
      </c>
      <c r="BW71" s="2">
        <v>38364</v>
      </c>
      <c r="BX71" s="2">
        <v>23896</v>
      </c>
      <c r="BY71" s="2">
        <v>140</v>
      </c>
      <c r="BZ71" s="2">
        <v>39745</v>
      </c>
      <c r="CA71" s="2">
        <v>50</v>
      </c>
      <c r="CB71" s="2">
        <v>14</v>
      </c>
      <c r="CC71" s="2">
        <v>14</v>
      </c>
      <c r="CD71" s="2">
        <v>342</v>
      </c>
      <c r="CE71" s="2">
        <v>0</v>
      </c>
      <c r="CF71" s="2">
        <v>3729</v>
      </c>
      <c r="CG71" s="2">
        <v>158</v>
      </c>
      <c r="CH71" s="2">
        <v>158</v>
      </c>
      <c r="CI71" s="2">
        <v>64</v>
      </c>
      <c r="CJ71" s="2">
        <v>4624</v>
      </c>
      <c r="CK71" s="2">
        <v>63920</v>
      </c>
      <c r="CL71" s="2">
        <v>1380</v>
      </c>
      <c r="CM71" s="2">
        <v>2684</v>
      </c>
      <c r="CN71" s="2">
        <v>11</v>
      </c>
      <c r="CO71" s="2">
        <v>1115</v>
      </c>
      <c r="CP71" s="2">
        <v>55</v>
      </c>
      <c r="CQ71" s="2">
        <v>12</v>
      </c>
      <c r="CR71" s="2">
        <v>30207</v>
      </c>
      <c r="CS71" s="2">
        <v>1866</v>
      </c>
      <c r="CT71" s="2">
        <v>141280</v>
      </c>
      <c r="CU71" s="2">
        <v>32191</v>
      </c>
      <c r="CV71" s="2">
        <v>32191</v>
      </c>
      <c r="CW71" s="2">
        <v>1457</v>
      </c>
      <c r="CX71" s="2">
        <v>270</v>
      </c>
      <c r="CY71" s="2">
        <v>881370</v>
      </c>
      <c r="CZ71" s="2">
        <v>5798</v>
      </c>
      <c r="DA71" s="2">
        <v>1396</v>
      </c>
      <c r="DB71" s="2">
        <v>3190</v>
      </c>
      <c r="DC71" s="2">
        <v>8245</v>
      </c>
      <c r="DD71" s="2">
        <v>389</v>
      </c>
      <c r="DE71" s="2">
        <v>153</v>
      </c>
      <c r="DF71" s="2">
        <v>93</v>
      </c>
      <c r="DG71" s="2">
        <v>665172</v>
      </c>
      <c r="DH71" s="2">
        <v>403</v>
      </c>
      <c r="DI71" s="2">
        <v>42</v>
      </c>
      <c r="DJ71" s="2">
        <v>51</v>
      </c>
      <c r="DK71" s="2">
        <v>51</v>
      </c>
      <c r="DL71" s="2">
        <v>163</v>
      </c>
      <c r="DM71" s="2">
        <v>163</v>
      </c>
      <c r="DN71" s="2">
        <v>267</v>
      </c>
      <c r="DO71" s="2">
        <v>11</v>
      </c>
      <c r="DP71" s="2">
        <v>28</v>
      </c>
      <c r="DQ71" s="2">
        <v>28</v>
      </c>
      <c r="DR71" s="2">
        <v>23117</v>
      </c>
      <c r="DS71" s="2">
        <v>23117</v>
      </c>
      <c r="DT71" s="2">
        <v>30207</v>
      </c>
      <c r="DU71" s="2">
        <v>141280</v>
      </c>
      <c r="DV71" s="2">
        <v>643</v>
      </c>
      <c r="DW71" s="2">
        <v>12622</v>
      </c>
      <c r="DX71" s="2">
        <v>4616</v>
      </c>
      <c r="DY71" s="2">
        <v>2567</v>
      </c>
      <c r="DZ71" s="2">
        <v>106</v>
      </c>
      <c r="EA71" s="2">
        <v>11543</v>
      </c>
      <c r="EB71" s="2">
        <v>1204</v>
      </c>
      <c r="EC71" s="2">
        <v>1204</v>
      </c>
      <c r="ED71" s="2">
        <v>4624</v>
      </c>
      <c r="EE71" s="2">
        <v>50</v>
      </c>
      <c r="EF71" s="2">
        <v>52</v>
      </c>
      <c r="EG71" s="2">
        <v>1179</v>
      </c>
      <c r="EH71" s="2">
        <v>2980</v>
      </c>
      <c r="EI71" s="2">
        <v>1072</v>
      </c>
      <c r="EJ71" s="2">
        <v>75715</v>
      </c>
      <c r="EK71" s="2">
        <v>75715</v>
      </c>
      <c r="EL71" s="2">
        <v>39643</v>
      </c>
      <c r="EM71" s="2">
        <v>141</v>
      </c>
      <c r="EN71" s="2">
        <v>141</v>
      </c>
      <c r="EO71" s="2">
        <v>3788</v>
      </c>
      <c r="EP71" s="2">
        <v>17469</v>
      </c>
      <c r="EQ71" s="2">
        <v>865</v>
      </c>
      <c r="ER71" s="2">
        <v>35218</v>
      </c>
      <c r="ES71" s="2">
        <v>20</v>
      </c>
      <c r="ET71" s="2">
        <v>55241</v>
      </c>
      <c r="EU71" s="2">
        <v>387</v>
      </c>
      <c r="EV71" s="2">
        <v>0</v>
      </c>
      <c r="EW71" s="2">
        <v>47</v>
      </c>
      <c r="EX71" s="2">
        <v>10</v>
      </c>
      <c r="EY71" s="2">
        <v>109</v>
      </c>
      <c r="EZ71" s="2">
        <v>267</v>
      </c>
      <c r="FA71" s="2">
        <v>177</v>
      </c>
      <c r="FB71" s="2">
        <v>481438</v>
      </c>
      <c r="FC71" s="2">
        <v>5411</v>
      </c>
      <c r="FD71" s="2">
        <v>39695</v>
      </c>
      <c r="FE71" s="2">
        <v>475</v>
      </c>
      <c r="FF71" s="2">
        <v>130</v>
      </c>
      <c r="FG71" s="2">
        <v>2398</v>
      </c>
      <c r="FH71" s="2">
        <v>831</v>
      </c>
      <c r="FI71" s="2">
        <v>881</v>
      </c>
      <c r="FJ71" s="2">
        <v>19600</v>
      </c>
      <c r="FK71" s="2">
        <v>2857</v>
      </c>
      <c r="FL71" s="2">
        <v>17266</v>
      </c>
      <c r="FM71" s="2">
        <v>17266</v>
      </c>
      <c r="FN71" s="2">
        <v>39643</v>
      </c>
      <c r="FO71" s="2">
        <v>7136</v>
      </c>
      <c r="FP71" s="2">
        <v>5386</v>
      </c>
      <c r="FQ71" s="2">
        <v>475</v>
      </c>
      <c r="FR71" s="2">
        <v>16328</v>
      </c>
      <c r="FS71" s="2">
        <v>3188</v>
      </c>
      <c r="FT71" s="2">
        <v>53</v>
      </c>
      <c r="FU71" s="2">
        <v>63</v>
      </c>
      <c r="FV71" s="2">
        <v>5250</v>
      </c>
      <c r="FW71" s="2">
        <v>15020</v>
      </c>
      <c r="FX71" s="2">
        <v>2850</v>
      </c>
      <c r="FY71" s="2">
        <v>84445</v>
      </c>
      <c r="FZ71" s="2">
        <v>48869</v>
      </c>
      <c r="GA71" s="2">
        <v>829006</v>
      </c>
      <c r="GB71" s="2">
        <v>0</v>
      </c>
      <c r="GC71" s="2">
        <v>42071</v>
      </c>
      <c r="GD71" s="2">
        <v>174090</v>
      </c>
      <c r="GE71" s="2">
        <v>50640</v>
      </c>
      <c r="GF71" s="2">
        <v>1879</v>
      </c>
      <c r="GG71" s="2">
        <v>539</v>
      </c>
      <c r="GH71" s="2">
        <v>128</v>
      </c>
      <c r="GI71" s="2">
        <v>5250</v>
      </c>
      <c r="GJ71" s="2">
        <v>1610</v>
      </c>
      <c r="GK71" s="2">
        <v>943</v>
      </c>
      <c r="GL71" s="2">
        <v>2222</v>
      </c>
      <c r="GM71" s="2">
        <v>2850</v>
      </c>
      <c r="GN71" s="2">
        <v>90695</v>
      </c>
      <c r="GO71" s="2">
        <v>27748</v>
      </c>
      <c r="GP71" s="2">
        <v>27748</v>
      </c>
      <c r="GQ71" s="2">
        <v>829006</v>
      </c>
      <c r="GR71" s="2">
        <v>504</v>
      </c>
      <c r="GS71" s="2">
        <v>128</v>
      </c>
      <c r="GT71" s="2">
        <v>5250</v>
      </c>
      <c r="GU71" s="2">
        <v>77887</v>
      </c>
      <c r="GV71" s="2">
        <v>787573</v>
      </c>
      <c r="GW71" s="2">
        <v>11972</v>
      </c>
      <c r="GX71" s="2">
        <v>33691</v>
      </c>
      <c r="GY71" s="2">
        <v>674002</v>
      </c>
      <c r="GZ71" s="2">
        <v>51518</v>
      </c>
      <c r="HA71" s="2">
        <v>1114</v>
      </c>
      <c r="HB71" s="2">
        <v>1903452</v>
      </c>
      <c r="HC71" s="2">
        <v>8</v>
      </c>
      <c r="HD71" s="2">
        <v>421147</v>
      </c>
      <c r="HE71" s="2">
        <v>475</v>
      </c>
      <c r="HF71" s="2">
        <v>1051</v>
      </c>
      <c r="HG71" s="2">
        <v>139357</v>
      </c>
      <c r="HH71" s="2">
        <v>459</v>
      </c>
      <c r="HI71" s="2">
        <v>27748</v>
      </c>
      <c r="HJ71" s="2">
        <v>459</v>
      </c>
      <c r="HK71" s="2">
        <v>1612</v>
      </c>
      <c r="HL71" s="2">
        <v>1051</v>
      </c>
      <c r="HM71" s="2">
        <v>9530</v>
      </c>
      <c r="HN71" s="2">
        <v>124</v>
      </c>
      <c r="HO71" s="2">
        <v>245</v>
      </c>
      <c r="HP71" s="2">
        <v>4</v>
      </c>
      <c r="HQ71" s="2">
        <v>40</v>
      </c>
      <c r="HR71" s="2">
        <v>124</v>
      </c>
      <c r="HS71" s="2">
        <v>388</v>
      </c>
      <c r="HT71" s="2">
        <v>1147</v>
      </c>
      <c r="HU71" s="2">
        <v>1147</v>
      </c>
      <c r="HV71" s="2">
        <v>24</v>
      </c>
      <c r="HW71" s="2">
        <v>24</v>
      </c>
      <c r="HX71" s="2">
        <v>432</v>
      </c>
      <c r="HY71" s="2">
        <v>75193</v>
      </c>
      <c r="HZ71" s="2">
        <v>75193</v>
      </c>
      <c r="IA71" s="2">
        <v>25693</v>
      </c>
      <c r="IB71" s="2">
        <v>12</v>
      </c>
      <c r="IC71" s="2">
        <v>12</v>
      </c>
      <c r="ID71" s="2">
        <v>218</v>
      </c>
      <c r="IE71" s="2">
        <v>4957</v>
      </c>
      <c r="IF71" s="2">
        <v>4957</v>
      </c>
      <c r="IG71" s="2">
        <v>11921</v>
      </c>
      <c r="IH71" s="2">
        <v>217</v>
      </c>
      <c r="II71" s="2">
        <v>217</v>
      </c>
      <c r="IJ71" s="2">
        <v>14344</v>
      </c>
      <c r="IK71" s="2">
        <v>37</v>
      </c>
      <c r="IL71" s="2">
        <v>127</v>
      </c>
      <c r="IM71" s="2">
        <v>127</v>
      </c>
      <c r="IN71" s="2">
        <v>393</v>
      </c>
      <c r="IO71" s="2">
        <v>175</v>
      </c>
      <c r="IP71" s="2">
        <v>175</v>
      </c>
      <c r="IQ71" s="2">
        <v>1638</v>
      </c>
      <c r="IR71" s="2">
        <v>4980</v>
      </c>
      <c r="IS71" s="2">
        <v>14507</v>
      </c>
      <c r="IT71" s="2">
        <v>47037</v>
      </c>
      <c r="IU71" s="2">
        <v>584</v>
      </c>
      <c r="IV71" s="2">
        <v>4957</v>
      </c>
      <c r="IW71" s="2">
        <v>4957</v>
      </c>
      <c r="IX71" s="2">
        <v>15149</v>
      </c>
      <c r="IY71" s="2">
        <v>1802811</v>
      </c>
      <c r="IZ71" s="2">
        <v>75193</v>
      </c>
      <c r="JA71" s="2">
        <v>240</v>
      </c>
      <c r="JB71" s="2">
        <v>809</v>
      </c>
      <c r="JC71" s="2">
        <v>6156</v>
      </c>
      <c r="JD71" s="2">
        <v>1766</v>
      </c>
      <c r="JE71" s="2">
        <v>692</v>
      </c>
      <c r="JF71" s="2">
        <v>241</v>
      </c>
      <c r="JG71" s="2">
        <v>37</v>
      </c>
      <c r="JH71" s="2">
        <v>517</v>
      </c>
      <c r="JI71" s="2">
        <v>8665</v>
      </c>
      <c r="JJ71" s="2">
        <v>25527</v>
      </c>
      <c r="JK71" s="2">
        <v>550</v>
      </c>
      <c r="JL71" s="2">
        <v>1863</v>
      </c>
      <c r="JM71" s="2">
        <v>406</v>
      </c>
      <c r="JN71" s="2">
        <v>166</v>
      </c>
      <c r="JO71" s="2">
        <v>550</v>
      </c>
      <c r="JP71" s="2">
        <v>550</v>
      </c>
      <c r="JQ71" s="2">
        <v>1702</v>
      </c>
      <c r="JR71" s="2">
        <v>132</v>
      </c>
      <c r="JS71" s="2">
        <v>942</v>
      </c>
      <c r="JT71" s="2">
        <v>11423</v>
      </c>
      <c r="JU71" s="2">
        <v>1143</v>
      </c>
      <c r="JV71" s="2">
        <v>7650</v>
      </c>
      <c r="JW71" s="2">
        <v>32</v>
      </c>
      <c r="JX71" s="2">
        <v>119</v>
      </c>
      <c r="JY71" s="2">
        <v>22938</v>
      </c>
      <c r="JZ71" s="2">
        <v>1403</v>
      </c>
      <c r="KA71" s="2">
        <v>241</v>
      </c>
      <c r="KB71" s="2">
        <v>2522</v>
      </c>
      <c r="KC71" s="2">
        <v>0</v>
      </c>
      <c r="KD71" s="2">
        <v>68</v>
      </c>
    </row>
    <row r="72" spans="1:290" x14ac:dyDescent="0.25">
      <c r="A72" s="1" t="s">
        <v>4083</v>
      </c>
      <c r="B72" s="2">
        <v>3387</v>
      </c>
      <c r="C72" s="2">
        <v>191</v>
      </c>
      <c r="D72" s="2">
        <v>108</v>
      </c>
      <c r="E72" s="2">
        <v>1296</v>
      </c>
      <c r="F72" s="2">
        <v>849</v>
      </c>
      <c r="G72" s="2">
        <v>201</v>
      </c>
      <c r="H72" s="2">
        <v>201</v>
      </c>
      <c r="I72" s="2">
        <v>201</v>
      </c>
      <c r="J72" s="2">
        <v>171</v>
      </c>
      <c r="K72" s="2">
        <v>2009</v>
      </c>
      <c r="L72" s="2">
        <v>2009</v>
      </c>
      <c r="M72" s="2">
        <v>2378</v>
      </c>
      <c r="N72" s="2">
        <v>168</v>
      </c>
      <c r="O72" s="2">
        <v>81</v>
      </c>
      <c r="P72" s="2">
        <v>239</v>
      </c>
      <c r="Q72" s="2">
        <v>239</v>
      </c>
      <c r="R72" s="2">
        <v>48</v>
      </c>
      <c r="S72" s="2">
        <v>48</v>
      </c>
      <c r="T72" s="2">
        <v>1624</v>
      </c>
      <c r="U72" s="2">
        <v>323840</v>
      </c>
      <c r="V72" s="2">
        <v>7440</v>
      </c>
      <c r="W72" s="2">
        <v>76</v>
      </c>
      <c r="X72" s="2">
        <v>34811</v>
      </c>
      <c r="Y72" s="2">
        <v>237492</v>
      </c>
      <c r="Z72" s="2">
        <v>643</v>
      </c>
      <c r="AA72" s="2">
        <v>1044</v>
      </c>
      <c r="AB72" s="2">
        <v>142</v>
      </c>
      <c r="AC72" s="2">
        <v>15487</v>
      </c>
      <c r="AD72" s="2">
        <v>127</v>
      </c>
      <c r="AE72" s="2">
        <v>5383</v>
      </c>
      <c r="AF72" s="2">
        <v>129</v>
      </c>
      <c r="AG72" s="2">
        <v>129</v>
      </c>
      <c r="AH72" s="2">
        <v>0</v>
      </c>
      <c r="AI72" s="2">
        <v>1109</v>
      </c>
      <c r="AJ72" s="2">
        <v>54</v>
      </c>
      <c r="AK72" s="2">
        <v>54</v>
      </c>
      <c r="AL72" s="2">
        <v>1438</v>
      </c>
      <c r="AM72" s="2">
        <v>149</v>
      </c>
      <c r="AN72" s="2">
        <v>417</v>
      </c>
      <c r="AO72" s="2">
        <v>4623</v>
      </c>
      <c r="AP72" s="2">
        <v>23</v>
      </c>
      <c r="AQ72" s="2">
        <v>23</v>
      </c>
      <c r="AR72" s="2">
        <v>101</v>
      </c>
      <c r="AS72" s="2">
        <v>23016</v>
      </c>
      <c r="AT72" s="2">
        <v>864</v>
      </c>
      <c r="AU72" s="2">
        <v>2009</v>
      </c>
      <c r="AV72" s="2">
        <v>106</v>
      </c>
      <c r="AW72" s="2">
        <v>106</v>
      </c>
      <c r="AX72" s="2">
        <v>106</v>
      </c>
      <c r="AY72" s="2">
        <v>79</v>
      </c>
      <c r="AZ72" s="2">
        <v>79</v>
      </c>
      <c r="BA72" s="2">
        <v>79</v>
      </c>
      <c r="BB72" s="2">
        <v>79</v>
      </c>
      <c r="BC72" s="2">
        <v>2022</v>
      </c>
      <c r="BD72" s="2">
        <v>97</v>
      </c>
      <c r="BE72" s="2">
        <v>475</v>
      </c>
      <c r="BF72" s="2">
        <v>541</v>
      </c>
      <c r="BG72" s="2">
        <v>1643</v>
      </c>
      <c r="BH72" s="2">
        <v>736445</v>
      </c>
      <c r="BI72" s="2">
        <v>736445</v>
      </c>
      <c r="BJ72" s="2">
        <v>27559</v>
      </c>
      <c r="BK72" s="2">
        <v>2701876</v>
      </c>
      <c r="BL72" s="2">
        <v>99215</v>
      </c>
      <c r="BM72" s="2">
        <v>2250</v>
      </c>
      <c r="BN72" s="2">
        <v>1542</v>
      </c>
      <c r="BO72" s="2">
        <v>405</v>
      </c>
      <c r="BP72" s="2">
        <v>1893</v>
      </c>
      <c r="BQ72" s="2">
        <v>5235</v>
      </c>
      <c r="BR72" s="2">
        <v>12035</v>
      </c>
      <c r="BS72" s="2">
        <v>108084</v>
      </c>
      <c r="BT72" s="2">
        <v>108084</v>
      </c>
      <c r="BU72" s="2">
        <v>99421</v>
      </c>
      <c r="BV72" s="2">
        <v>99421</v>
      </c>
      <c r="BW72" s="2">
        <v>99421</v>
      </c>
      <c r="BX72" s="2">
        <v>5784</v>
      </c>
      <c r="BY72" s="2">
        <v>140</v>
      </c>
      <c r="BZ72" s="2">
        <v>108</v>
      </c>
      <c r="CA72" s="2">
        <v>0</v>
      </c>
      <c r="CB72" s="2">
        <v>56</v>
      </c>
      <c r="CC72" s="2">
        <v>56</v>
      </c>
      <c r="CD72" s="2">
        <v>23</v>
      </c>
      <c r="CE72" s="2">
        <v>0</v>
      </c>
      <c r="CF72" s="2">
        <v>2688</v>
      </c>
      <c r="CG72" s="2">
        <v>2705</v>
      </c>
      <c r="CH72" s="2">
        <v>2705</v>
      </c>
      <c r="CI72" s="2">
        <v>23</v>
      </c>
      <c r="CJ72" s="2">
        <v>864</v>
      </c>
      <c r="CK72" s="2">
        <v>2421</v>
      </c>
      <c r="CL72" s="2">
        <v>1162</v>
      </c>
      <c r="CM72" s="2">
        <v>4471</v>
      </c>
      <c r="CN72" s="2">
        <v>0</v>
      </c>
      <c r="CO72" s="2">
        <v>1792</v>
      </c>
      <c r="CP72" s="2">
        <v>36</v>
      </c>
      <c r="CQ72" s="2">
        <v>1643</v>
      </c>
      <c r="CR72" s="2">
        <v>23060</v>
      </c>
      <c r="CS72" s="2">
        <v>843</v>
      </c>
      <c r="CT72" s="2">
        <v>337333</v>
      </c>
      <c r="CU72" s="2">
        <v>68618</v>
      </c>
      <c r="CV72" s="2">
        <v>68618</v>
      </c>
      <c r="CW72" s="2">
        <v>2149</v>
      </c>
      <c r="CX72" s="2">
        <v>315</v>
      </c>
      <c r="CY72" s="2">
        <v>618560</v>
      </c>
      <c r="CZ72" s="2">
        <v>3160</v>
      </c>
      <c r="DA72" s="2">
        <v>31</v>
      </c>
      <c r="DB72" s="2">
        <v>3605</v>
      </c>
      <c r="DC72" s="2">
        <v>3994</v>
      </c>
      <c r="DD72" s="2">
        <v>272</v>
      </c>
      <c r="DE72" s="2">
        <v>101</v>
      </c>
      <c r="DF72" s="2">
        <v>95</v>
      </c>
      <c r="DG72" s="2">
        <v>2076</v>
      </c>
      <c r="DH72" s="2">
        <v>657</v>
      </c>
      <c r="DI72" s="2">
        <v>11</v>
      </c>
      <c r="DJ72" s="2">
        <v>107</v>
      </c>
      <c r="DK72" s="2">
        <v>107</v>
      </c>
      <c r="DL72" s="2">
        <v>383</v>
      </c>
      <c r="DM72" s="2">
        <v>383</v>
      </c>
      <c r="DN72" s="2">
        <v>323</v>
      </c>
      <c r="DO72" s="2">
        <v>21</v>
      </c>
      <c r="DP72" s="2">
        <v>42</v>
      </c>
      <c r="DQ72" s="2">
        <v>42</v>
      </c>
      <c r="DR72" s="2">
        <v>11667</v>
      </c>
      <c r="DS72" s="2">
        <v>11667</v>
      </c>
      <c r="DT72" s="2">
        <v>23060</v>
      </c>
      <c r="DU72" s="2">
        <v>337333</v>
      </c>
      <c r="DV72" s="2">
        <v>4425</v>
      </c>
      <c r="DW72" s="2">
        <v>19304</v>
      </c>
      <c r="DX72" s="2">
        <v>7440</v>
      </c>
      <c r="DY72" s="2">
        <v>4148</v>
      </c>
      <c r="DZ72" s="2">
        <v>13</v>
      </c>
      <c r="EA72" s="2">
        <v>12803</v>
      </c>
      <c r="EB72" s="2">
        <v>1440</v>
      </c>
      <c r="EC72" s="2">
        <v>1440</v>
      </c>
      <c r="ED72" s="2">
        <v>864</v>
      </c>
      <c r="EE72" s="2">
        <v>39</v>
      </c>
      <c r="EF72" s="2">
        <v>45</v>
      </c>
      <c r="EG72" s="2">
        <v>1845</v>
      </c>
      <c r="EH72" s="2">
        <v>15668</v>
      </c>
      <c r="EI72" s="2">
        <v>7428</v>
      </c>
      <c r="EJ72" s="2">
        <v>265534</v>
      </c>
      <c r="EK72" s="2">
        <v>265534</v>
      </c>
      <c r="EL72" s="2">
        <v>29680</v>
      </c>
      <c r="EM72" s="2">
        <v>148</v>
      </c>
      <c r="EN72" s="2">
        <v>148</v>
      </c>
      <c r="EO72" s="2">
        <v>399</v>
      </c>
      <c r="EP72" s="2">
        <v>16573</v>
      </c>
      <c r="EQ72" s="2">
        <v>1250</v>
      </c>
      <c r="ER72" s="2">
        <v>44291</v>
      </c>
      <c r="ES72" s="2">
        <v>64</v>
      </c>
      <c r="ET72" s="2">
        <v>664</v>
      </c>
      <c r="EU72" s="2">
        <v>303</v>
      </c>
      <c r="EV72" s="2">
        <v>306</v>
      </c>
      <c r="EW72" s="2">
        <v>13</v>
      </c>
      <c r="EX72" s="2">
        <v>22</v>
      </c>
      <c r="EY72" s="2">
        <v>46</v>
      </c>
      <c r="EZ72" s="2">
        <v>323</v>
      </c>
      <c r="FA72" s="2">
        <v>201</v>
      </c>
      <c r="FB72" s="2">
        <v>52192</v>
      </c>
      <c r="FC72" s="2">
        <v>335</v>
      </c>
      <c r="FD72" s="2">
        <v>13112</v>
      </c>
      <c r="FE72" s="2">
        <v>938</v>
      </c>
      <c r="FF72" s="2">
        <v>1250</v>
      </c>
      <c r="FG72" s="2">
        <v>473</v>
      </c>
      <c r="FH72" s="2">
        <v>974</v>
      </c>
      <c r="FI72" s="2">
        <v>487</v>
      </c>
      <c r="FJ72" s="2">
        <v>9832</v>
      </c>
      <c r="FK72" s="2">
        <v>2498</v>
      </c>
      <c r="FL72" s="2">
        <v>15730</v>
      </c>
      <c r="FM72" s="2">
        <v>15730</v>
      </c>
      <c r="FN72" s="2">
        <v>29680</v>
      </c>
      <c r="FO72" s="2">
        <v>7501</v>
      </c>
      <c r="FP72" s="2">
        <v>2170</v>
      </c>
      <c r="FQ72" s="2">
        <v>938</v>
      </c>
      <c r="FR72" s="2">
        <v>15167</v>
      </c>
      <c r="FS72" s="2">
        <v>3019</v>
      </c>
      <c r="FT72" s="2">
        <v>34</v>
      </c>
      <c r="FU72" s="2">
        <v>23</v>
      </c>
      <c r="FV72" s="2">
        <v>3698</v>
      </c>
      <c r="FW72" s="2">
        <v>28424</v>
      </c>
      <c r="FX72" s="2">
        <v>2122</v>
      </c>
      <c r="FY72" s="2">
        <v>93057</v>
      </c>
      <c r="FZ72" s="2">
        <v>152248</v>
      </c>
      <c r="GA72" s="2">
        <v>1973588</v>
      </c>
      <c r="GB72" s="2">
        <v>0</v>
      </c>
      <c r="GC72" s="2">
        <v>5681</v>
      </c>
      <c r="GD72" s="2">
        <v>48866</v>
      </c>
      <c r="GE72" s="2">
        <v>5156</v>
      </c>
      <c r="GF72" s="2">
        <v>1260</v>
      </c>
      <c r="GG72" s="2">
        <v>255</v>
      </c>
      <c r="GH72" s="2">
        <v>74</v>
      </c>
      <c r="GI72" s="2">
        <v>3698</v>
      </c>
      <c r="GJ72" s="2">
        <v>794</v>
      </c>
      <c r="GK72" s="2">
        <v>816</v>
      </c>
      <c r="GL72" s="2">
        <v>995</v>
      </c>
      <c r="GM72" s="2">
        <v>2122</v>
      </c>
      <c r="GN72" s="2">
        <v>53294</v>
      </c>
      <c r="GO72" s="2">
        <v>8140</v>
      </c>
      <c r="GP72" s="2">
        <v>8140</v>
      </c>
      <c r="GQ72" s="2">
        <v>1973588</v>
      </c>
      <c r="GR72" s="2">
        <v>181</v>
      </c>
      <c r="GS72" s="2">
        <v>74</v>
      </c>
      <c r="GT72" s="2">
        <v>3698</v>
      </c>
      <c r="GU72" s="2">
        <v>33158</v>
      </c>
      <c r="GV72" s="2">
        <v>54</v>
      </c>
      <c r="GW72" s="2">
        <v>12593</v>
      </c>
      <c r="GX72" s="2">
        <v>10775</v>
      </c>
      <c r="GY72" s="2">
        <v>887706</v>
      </c>
      <c r="GZ72" s="2">
        <v>29054</v>
      </c>
      <c r="HA72" s="2">
        <v>1328</v>
      </c>
      <c r="HB72" s="2">
        <v>2401915</v>
      </c>
      <c r="HC72" s="2">
        <v>0</v>
      </c>
      <c r="HD72" s="2">
        <v>119653</v>
      </c>
      <c r="HE72" s="2">
        <v>938</v>
      </c>
      <c r="HF72" s="2">
        <v>978</v>
      </c>
      <c r="HG72" s="2">
        <v>112390</v>
      </c>
      <c r="HH72" s="2">
        <v>1057</v>
      </c>
      <c r="HI72" s="2">
        <v>8140</v>
      </c>
      <c r="HJ72" s="2">
        <v>1057</v>
      </c>
      <c r="HK72" s="2">
        <v>87</v>
      </c>
      <c r="HL72" s="2">
        <v>978</v>
      </c>
      <c r="HM72" s="2">
        <v>16422</v>
      </c>
      <c r="HN72" s="2">
        <v>103</v>
      </c>
      <c r="HO72" s="2">
        <v>0</v>
      </c>
      <c r="HP72" s="2">
        <v>295</v>
      </c>
      <c r="HQ72" s="2">
        <v>14</v>
      </c>
      <c r="HR72" s="2">
        <v>103</v>
      </c>
      <c r="HS72" s="2">
        <v>209</v>
      </c>
      <c r="HT72" s="2">
        <v>1392</v>
      </c>
      <c r="HU72" s="2">
        <v>1392</v>
      </c>
      <c r="HV72" s="2">
        <v>24</v>
      </c>
      <c r="HW72" s="2">
        <v>24</v>
      </c>
      <c r="HX72" s="2">
        <v>347</v>
      </c>
      <c r="HY72" s="2">
        <v>3772</v>
      </c>
      <c r="HZ72" s="2">
        <v>3772</v>
      </c>
      <c r="IA72" s="2">
        <v>381</v>
      </c>
      <c r="IB72" s="2">
        <v>5</v>
      </c>
      <c r="IC72" s="2">
        <v>5</v>
      </c>
      <c r="ID72" s="2">
        <v>210</v>
      </c>
      <c r="IE72" s="2">
        <v>7548</v>
      </c>
      <c r="IF72" s="2">
        <v>7548</v>
      </c>
      <c r="IG72" s="2">
        <v>2608</v>
      </c>
      <c r="IH72" s="2">
        <v>708</v>
      </c>
      <c r="II72" s="2">
        <v>708</v>
      </c>
      <c r="IJ72" s="2">
        <v>1089</v>
      </c>
      <c r="IK72" s="2">
        <v>281</v>
      </c>
      <c r="IL72" s="2">
        <v>78</v>
      </c>
      <c r="IM72" s="2">
        <v>78</v>
      </c>
      <c r="IN72" s="2">
        <v>546</v>
      </c>
      <c r="IO72" s="2">
        <v>128</v>
      </c>
      <c r="IP72" s="2">
        <v>128</v>
      </c>
      <c r="IQ72" s="2">
        <v>1718</v>
      </c>
      <c r="IR72" s="2">
        <v>4666</v>
      </c>
      <c r="IS72" s="2">
        <v>7718</v>
      </c>
      <c r="IT72" s="2">
        <v>57199</v>
      </c>
      <c r="IU72" s="2">
        <v>2625</v>
      </c>
      <c r="IV72" s="2">
        <v>7548</v>
      </c>
      <c r="IW72" s="2">
        <v>7548</v>
      </c>
      <c r="IX72" s="2">
        <v>13134</v>
      </c>
      <c r="IY72" s="2">
        <v>1910981</v>
      </c>
      <c r="IZ72" s="2">
        <v>3772</v>
      </c>
      <c r="JA72" s="2">
        <v>180</v>
      </c>
      <c r="JB72" s="2">
        <v>835</v>
      </c>
      <c r="JC72" s="2">
        <v>7960</v>
      </c>
      <c r="JD72" s="2">
        <v>1853</v>
      </c>
      <c r="JE72" s="2">
        <v>269</v>
      </c>
      <c r="JF72" s="2">
        <v>711</v>
      </c>
      <c r="JG72" s="2">
        <v>54</v>
      </c>
      <c r="JH72" s="2">
        <v>242</v>
      </c>
      <c r="JI72" s="2">
        <v>12757</v>
      </c>
      <c r="JJ72" s="2">
        <v>13928</v>
      </c>
      <c r="JK72" s="2">
        <v>601</v>
      </c>
      <c r="JL72" s="2">
        <v>3620</v>
      </c>
      <c r="JM72" s="2">
        <v>526</v>
      </c>
      <c r="JN72" s="2">
        <v>329</v>
      </c>
      <c r="JO72" s="2">
        <v>601</v>
      </c>
      <c r="JP72" s="2">
        <v>601</v>
      </c>
      <c r="JQ72" s="2">
        <v>1960</v>
      </c>
      <c r="JR72" s="2">
        <v>78</v>
      </c>
      <c r="JS72" s="2">
        <v>1547</v>
      </c>
      <c r="JT72" s="2">
        <v>15035</v>
      </c>
      <c r="JU72" s="2">
        <v>4073</v>
      </c>
      <c r="JV72" s="2">
        <v>11774</v>
      </c>
      <c r="JW72" s="2">
        <v>30</v>
      </c>
      <c r="JX72" s="2">
        <v>571</v>
      </c>
      <c r="JY72" s="2">
        <v>76</v>
      </c>
      <c r="JZ72" s="2">
        <v>2436</v>
      </c>
      <c r="KA72" s="2">
        <v>1802</v>
      </c>
      <c r="KB72" s="2">
        <v>1736</v>
      </c>
      <c r="KC72" s="2">
        <v>0</v>
      </c>
      <c r="KD72" s="2">
        <v>85</v>
      </c>
    </row>
    <row r="73" spans="1:290" x14ac:dyDescent="0.25">
      <c r="A73" s="1" t="s">
        <v>4085</v>
      </c>
      <c r="B73" s="2">
        <v>13383</v>
      </c>
      <c r="C73" s="2">
        <v>2793</v>
      </c>
      <c r="D73" s="2">
        <v>64</v>
      </c>
      <c r="E73" s="2">
        <v>68</v>
      </c>
      <c r="F73" s="2">
        <v>77848</v>
      </c>
      <c r="G73" s="2">
        <v>264</v>
      </c>
      <c r="H73" s="2">
        <v>264</v>
      </c>
      <c r="I73" s="2">
        <v>264</v>
      </c>
      <c r="J73" s="2">
        <v>7617</v>
      </c>
      <c r="K73" s="2">
        <v>127</v>
      </c>
      <c r="L73" s="2">
        <v>127</v>
      </c>
      <c r="M73" s="2">
        <v>23</v>
      </c>
      <c r="N73" s="2">
        <v>69</v>
      </c>
      <c r="O73" s="2">
        <v>75</v>
      </c>
      <c r="P73" s="2">
        <v>8073</v>
      </c>
      <c r="Q73" s="2">
        <v>8073</v>
      </c>
      <c r="R73" s="2">
        <v>4448</v>
      </c>
      <c r="S73" s="2">
        <v>4448</v>
      </c>
      <c r="T73" s="2">
        <v>110854</v>
      </c>
      <c r="U73" s="2">
        <v>50</v>
      </c>
      <c r="V73" s="2">
        <v>1522</v>
      </c>
      <c r="W73" s="2">
        <v>503</v>
      </c>
      <c r="X73" s="2">
        <v>43</v>
      </c>
      <c r="Y73" s="2">
        <v>77</v>
      </c>
      <c r="Z73" s="2">
        <v>2088</v>
      </c>
      <c r="AA73" s="2">
        <v>0</v>
      </c>
      <c r="AB73" s="2">
        <v>345</v>
      </c>
      <c r="AC73" s="2">
        <v>17765</v>
      </c>
      <c r="AD73" s="2">
        <v>20832</v>
      </c>
      <c r="AE73" s="2">
        <v>6077</v>
      </c>
      <c r="AF73" s="2">
        <v>161</v>
      </c>
      <c r="AG73" s="2">
        <v>161</v>
      </c>
      <c r="AH73" s="2">
        <v>0</v>
      </c>
      <c r="AI73" s="2">
        <v>72</v>
      </c>
      <c r="AJ73" s="2">
        <v>571</v>
      </c>
      <c r="AK73" s="2">
        <v>571</v>
      </c>
      <c r="AL73" s="2">
        <v>1</v>
      </c>
      <c r="AM73" s="2">
        <v>4</v>
      </c>
      <c r="AN73" s="2">
        <v>4241</v>
      </c>
      <c r="AO73" s="2">
        <v>714</v>
      </c>
      <c r="AP73" s="2">
        <v>42</v>
      </c>
      <c r="AQ73" s="2">
        <v>42</v>
      </c>
      <c r="AR73" s="2">
        <v>90</v>
      </c>
      <c r="AS73" s="2">
        <v>50304</v>
      </c>
      <c r="AT73" s="2">
        <v>0</v>
      </c>
      <c r="AU73" s="2">
        <v>127</v>
      </c>
      <c r="AV73" s="2">
        <v>178</v>
      </c>
      <c r="AW73" s="2">
        <v>178</v>
      </c>
      <c r="AX73" s="2">
        <v>178</v>
      </c>
      <c r="AY73" s="2">
        <v>2407</v>
      </c>
      <c r="AZ73" s="2">
        <v>2407</v>
      </c>
      <c r="BA73" s="2">
        <v>2407</v>
      </c>
      <c r="BB73" s="2">
        <v>2407</v>
      </c>
      <c r="BC73" s="2">
        <v>10173</v>
      </c>
      <c r="BD73" s="2">
        <v>113</v>
      </c>
      <c r="BE73" s="2">
        <v>1277</v>
      </c>
      <c r="BF73" s="2">
        <v>186</v>
      </c>
      <c r="BG73" s="2">
        <v>1778</v>
      </c>
      <c r="BH73" s="2">
        <v>1177</v>
      </c>
      <c r="BI73" s="2">
        <v>1177</v>
      </c>
      <c r="BJ73" s="2">
        <v>352114</v>
      </c>
      <c r="BK73" s="2">
        <v>16383</v>
      </c>
      <c r="BL73" s="2">
        <v>308576</v>
      </c>
      <c r="BM73" s="2">
        <v>0</v>
      </c>
      <c r="BN73" s="2">
        <v>87</v>
      </c>
      <c r="BO73" s="2">
        <v>57</v>
      </c>
      <c r="BP73" s="2">
        <v>58020</v>
      </c>
      <c r="BQ73" s="2">
        <v>1087</v>
      </c>
      <c r="BR73" s="2">
        <v>0</v>
      </c>
      <c r="BS73" s="2">
        <v>368724</v>
      </c>
      <c r="BT73" s="2">
        <v>368724</v>
      </c>
      <c r="BU73" s="2">
        <v>6818</v>
      </c>
      <c r="BV73" s="2">
        <v>6818</v>
      </c>
      <c r="BW73" s="2">
        <v>6818</v>
      </c>
      <c r="BX73" s="2">
        <v>341</v>
      </c>
      <c r="BY73" s="2">
        <v>34219</v>
      </c>
      <c r="BZ73" s="2">
        <v>64</v>
      </c>
      <c r="CA73" s="2">
        <v>0</v>
      </c>
      <c r="CB73" s="2">
        <v>41</v>
      </c>
      <c r="CC73" s="2">
        <v>41</v>
      </c>
      <c r="CD73" s="2">
        <v>1072</v>
      </c>
      <c r="CE73" s="2">
        <v>0</v>
      </c>
      <c r="CF73" s="2">
        <v>43</v>
      </c>
      <c r="CG73" s="2">
        <v>14</v>
      </c>
      <c r="CH73" s="2">
        <v>14</v>
      </c>
      <c r="CI73" s="2">
        <v>39</v>
      </c>
      <c r="CJ73" s="2">
        <v>0</v>
      </c>
      <c r="CK73" s="2">
        <v>30</v>
      </c>
      <c r="CL73" s="2">
        <v>10621</v>
      </c>
      <c r="CM73" s="2">
        <v>26</v>
      </c>
      <c r="CN73" s="2">
        <v>2</v>
      </c>
      <c r="CO73" s="2">
        <v>4121</v>
      </c>
      <c r="CP73" s="2">
        <v>2</v>
      </c>
      <c r="CQ73" s="2">
        <v>1778</v>
      </c>
      <c r="CR73" s="2">
        <v>78497</v>
      </c>
      <c r="CS73" s="2">
        <v>2321</v>
      </c>
      <c r="CT73" s="2">
        <v>23155</v>
      </c>
      <c r="CU73" s="2">
        <v>124444</v>
      </c>
      <c r="CV73" s="2">
        <v>124444</v>
      </c>
      <c r="CW73" s="2">
        <v>1048</v>
      </c>
      <c r="CX73" s="2">
        <v>1777</v>
      </c>
      <c r="CY73" s="2">
        <v>38</v>
      </c>
      <c r="CZ73" s="2">
        <v>5582</v>
      </c>
      <c r="DA73" s="2">
        <v>7</v>
      </c>
      <c r="DB73" s="2">
        <v>23</v>
      </c>
      <c r="DC73" s="2">
        <v>239</v>
      </c>
      <c r="DD73" s="2">
        <v>8505</v>
      </c>
      <c r="DE73" s="2">
        <v>99</v>
      </c>
      <c r="DF73" s="2">
        <v>160</v>
      </c>
      <c r="DG73" s="2">
        <v>64</v>
      </c>
      <c r="DH73" s="2">
        <v>35240</v>
      </c>
      <c r="DI73" s="2">
        <v>49</v>
      </c>
      <c r="DJ73" s="2">
        <v>63</v>
      </c>
      <c r="DK73" s="2">
        <v>63</v>
      </c>
      <c r="DL73" s="2">
        <v>837</v>
      </c>
      <c r="DM73" s="2">
        <v>837</v>
      </c>
      <c r="DN73" s="2">
        <v>83122</v>
      </c>
      <c r="DO73" s="2">
        <v>37</v>
      </c>
      <c r="DP73" s="2">
        <v>4140</v>
      </c>
      <c r="DQ73" s="2">
        <v>4140</v>
      </c>
      <c r="DR73" s="2">
        <v>130</v>
      </c>
      <c r="DS73" s="2">
        <v>130</v>
      </c>
      <c r="DT73" s="2">
        <v>78497</v>
      </c>
      <c r="DU73" s="2">
        <v>23155</v>
      </c>
      <c r="DV73" s="2">
        <v>110544</v>
      </c>
      <c r="DW73" s="2">
        <v>170</v>
      </c>
      <c r="DX73" s="2">
        <v>1522</v>
      </c>
      <c r="DY73" s="2">
        <v>23128</v>
      </c>
      <c r="DZ73" s="2">
        <v>1</v>
      </c>
      <c r="EA73" s="2">
        <v>438</v>
      </c>
      <c r="EB73" s="2">
        <v>155</v>
      </c>
      <c r="EC73" s="2">
        <v>155</v>
      </c>
      <c r="ED73" s="2">
        <v>0</v>
      </c>
      <c r="EE73" s="2">
        <v>57</v>
      </c>
      <c r="EF73" s="2">
        <v>328996</v>
      </c>
      <c r="EG73" s="2">
        <v>23367</v>
      </c>
      <c r="EH73" s="2">
        <v>42452</v>
      </c>
      <c r="EI73" s="2">
        <v>14257</v>
      </c>
      <c r="EJ73" s="2">
        <v>57289</v>
      </c>
      <c r="EK73" s="2">
        <v>57289</v>
      </c>
      <c r="EL73" s="2">
        <v>297579</v>
      </c>
      <c r="EM73" s="2">
        <v>35137</v>
      </c>
      <c r="EN73" s="2">
        <v>35137</v>
      </c>
      <c r="EO73" s="2">
        <v>25234</v>
      </c>
      <c r="EP73" s="2">
        <v>198992</v>
      </c>
      <c r="EQ73" s="2">
        <v>154121</v>
      </c>
      <c r="ER73" s="2">
        <v>203</v>
      </c>
      <c r="ES73" s="2">
        <v>28861</v>
      </c>
      <c r="ET73" s="2">
        <v>53</v>
      </c>
      <c r="EU73" s="2">
        <v>9118</v>
      </c>
      <c r="EV73" s="2">
        <v>1755</v>
      </c>
      <c r="EW73" s="2">
        <v>41</v>
      </c>
      <c r="EX73" s="2">
        <v>20</v>
      </c>
      <c r="EY73" s="2">
        <v>1146</v>
      </c>
      <c r="EZ73" s="2">
        <v>83122</v>
      </c>
      <c r="FA73" s="2">
        <v>315</v>
      </c>
      <c r="FB73" s="2">
        <v>1719</v>
      </c>
      <c r="FC73" s="2">
        <v>3169</v>
      </c>
      <c r="FD73" s="2">
        <v>147118</v>
      </c>
      <c r="FE73" s="2">
        <v>766</v>
      </c>
      <c r="FF73" s="2">
        <v>1093</v>
      </c>
      <c r="FG73" s="2">
        <v>44555</v>
      </c>
      <c r="FH73" s="2">
        <v>877</v>
      </c>
      <c r="FI73" s="2">
        <v>466</v>
      </c>
      <c r="FJ73" s="2">
        <v>85</v>
      </c>
      <c r="FK73" s="2">
        <v>341</v>
      </c>
      <c r="FL73" s="2">
        <v>327362</v>
      </c>
      <c r="FM73" s="2">
        <v>327362</v>
      </c>
      <c r="FN73" s="2">
        <v>297579</v>
      </c>
      <c r="FO73" s="2">
        <v>14426</v>
      </c>
      <c r="FP73" s="2">
        <v>811</v>
      </c>
      <c r="FQ73" s="2">
        <v>766</v>
      </c>
      <c r="FR73" s="2">
        <v>51</v>
      </c>
      <c r="FS73" s="2">
        <v>89</v>
      </c>
      <c r="FT73" s="2">
        <v>37</v>
      </c>
      <c r="FU73" s="2">
        <v>1079</v>
      </c>
      <c r="FV73" s="2">
        <v>4067</v>
      </c>
      <c r="FW73" s="2">
        <v>0</v>
      </c>
      <c r="FX73" s="2">
        <v>20159</v>
      </c>
      <c r="FY73" s="2">
        <v>554115</v>
      </c>
      <c r="FZ73" s="2">
        <v>45714</v>
      </c>
      <c r="GA73" s="2">
        <v>103627</v>
      </c>
      <c r="GB73" s="2">
        <v>68</v>
      </c>
      <c r="GC73" s="2">
        <v>18628</v>
      </c>
      <c r="GD73" s="2">
        <v>192216</v>
      </c>
      <c r="GE73" s="2">
        <v>14234</v>
      </c>
      <c r="GF73" s="2">
        <v>245694</v>
      </c>
      <c r="GG73" s="2">
        <v>431</v>
      </c>
      <c r="GH73" s="2">
        <v>5934</v>
      </c>
      <c r="GI73" s="2">
        <v>4067</v>
      </c>
      <c r="GJ73" s="2">
        <v>25</v>
      </c>
      <c r="GK73" s="2">
        <v>1756</v>
      </c>
      <c r="GL73" s="2">
        <v>16608</v>
      </c>
      <c r="GM73" s="2">
        <v>20159</v>
      </c>
      <c r="GN73" s="2">
        <v>17851</v>
      </c>
      <c r="GO73" s="2">
        <v>0</v>
      </c>
      <c r="GP73" s="2">
        <v>0</v>
      </c>
      <c r="GQ73" s="2">
        <v>103627</v>
      </c>
      <c r="GR73" s="2">
        <v>8089</v>
      </c>
      <c r="GS73" s="2">
        <v>5934</v>
      </c>
      <c r="GT73" s="2">
        <v>4067</v>
      </c>
      <c r="GU73" s="2">
        <v>16</v>
      </c>
      <c r="GV73" s="2">
        <v>34</v>
      </c>
      <c r="GW73" s="2">
        <v>641</v>
      </c>
      <c r="GX73" s="2">
        <v>121</v>
      </c>
      <c r="GY73" s="2">
        <v>13</v>
      </c>
      <c r="GZ73" s="2">
        <v>3198</v>
      </c>
      <c r="HA73" s="2">
        <v>1252</v>
      </c>
      <c r="HB73" s="2">
        <v>810</v>
      </c>
      <c r="HC73" s="2">
        <v>0</v>
      </c>
      <c r="HD73" s="2">
        <v>3160</v>
      </c>
      <c r="HE73" s="2">
        <v>766</v>
      </c>
      <c r="HF73" s="2">
        <v>11276</v>
      </c>
      <c r="HG73" s="2">
        <v>20643</v>
      </c>
      <c r="HH73" s="2">
        <v>2008</v>
      </c>
      <c r="HI73" s="2">
        <v>0</v>
      </c>
      <c r="HJ73" s="2">
        <v>2008</v>
      </c>
      <c r="HK73" s="2">
        <v>17</v>
      </c>
      <c r="HL73" s="2">
        <v>11276</v>
      </c>
      <c r="HM73" s="2">
        <v>8217</v>
      </c>
      <c r="HN73" s="2">
        <v>15581</v>
      </c>
      <c r="HO73" s="2">
        <v>11015</v>
      </c>
      <c r="HP73" s="2">
        <v>100</v>
      </c>
      <c r="HQ73" s="2">
        <v>37</v>
      </c>
      <c r="HR73" s="2">
        <v>15581</v>
      </c>
      <c r="HS73" s="2">
        <v>2031</v>
      </c>
      <c r="HT73" s="2">
        <v>1010</v>
      </c>
      <c r="HU73" s="2">
        <v>1010</v>
      </c>
      <c r="HV73" s="2">
        <v>233</v>
      </c>
      <c r="HW73" s="2">
        <v>233</v>
      </c>
      <c r="HX73" s="2">
        <v>440</v>
      </c>
      <c r="HY73" s="2">
        <v>523</v>
      </c>
      <c r="HZ73" s="2">
        <v>523</v>
      </c>
      <c r="IA73" s="2">
        <v>469</v>
      </c>
      <c r="IB73" s="2">
        <v>100</v>
      </c>
      <c r="IC73" s="2">
        <v>100</v>
      </c>
      <c r="ID73" s="2">
        <v>12095</v>
      </c>
      <c r="IE73" s="2">
        <v>5116</v>
      </c>
      <c r="IF73" s="2">
        <v>5116</v>
      </c>
      <c r="IG73" s="2">
        <v>1023</v>
      </c>
      <c r="IH73" s="2">
        <v>638</v>
      </c>
      <c r="II73" s="2">
        <v>638</v>
      </c>
      <c r="IJ73" s="2">
        <v>1111</v>
      </c>
      <c r="IK73" s="2">
        <v>8875</v>
      </c>
      <c r="IL73" s="2">
        <v>134</v>
      </c>
      <c r="IM73" s="2">
        <v>134</v>
      </c>
      <c r="IN73" s="2">
        <v>158</v>
      </c>
      <c r="IO73" s="2">
        <v>2143</v>
      </c>
      <c r="IP73" s="2">
        <v>2143</v>
      </c>
      <c r="IQ73" s="2">
        <v>2462</v>
      </c>
      <c r="IR73" s="2">
        <v>9</v>
      </c>
      <c r="IS73" s="2">
        <v>225</v>
      </c>
      <c r="IT73" s="2">
        <v>66870</v>
      </c>
      <c r="IU73" s="2">
        <v>2282</v>
      </c>
      <c r="IV73" s="2">
        <v>5116</v>
      </c>
      <c r="IW73" s="2">
        <v>5116</v>
      </c>
      <c r="IX73" s="2">
        <v>958</v>
      </c>
      <c r="IY73" s="2">
        <v>418</v>
      </c>
      <c r="IZ73" s="2">
        <v>523</v>
      </c>
      <c r="JA73" s="2">
        <v>22013</v>
      </c>
      <c r="JB73" s="2">
        <v>3891</v>
      </c>
      <c r="JC73" s="2">
        <v>2571</v>
      </c>
      <c r="JD73" s="2">
        <v>400</v>
      </c>
      <c r="JE73" s="2">
        <v>813</v>
      </c>
      <c r="JF73" s="2">
        <v>652</v>
      </c>
      <c r="JG73" s="2">
        <v>15027</v>
      </c>
      <c r="JH73" s="2">
        <v>483</v>
      </c>
      <c r="JI73" s="2">
        <v>1590</v>
      </c>
      <c r="JJ73" s="2">
        <v>70</v>
      </c>
      <c r="JK73" s="2">
        <v>143</v>
      </c>
      <c r="JL73" s="2">
        <v>11</v>
      </c>
      <c r="JM73" s="2">
        <v>3767</v>
      </c>
      <c r="JN73" s="2">
        <v>58</v>
      </c>
      <c r="JO73" s="2">
        <v>143</v>
      </c>
      <c r="JP73" s="2">
        <v>143</v>
      </c>
      <c r="JQ73" s="2">
        <v>2003</v>
      </c>
      <c r="JR73" s="2">
        <v>3868</v>
      </c>
      <c r="JS73" s="2">
        <v>4122</v>
      </c>
      <c r="JT73" s="2">
        <v>2689</v>
      </c>
      <c r="JU73" s="2">
        <v>11453</v>
      </c>
      <c r="JV73" s="2">
        <v>78</v>
      </c>
      <c r="JW73" s="2">
        <v>29</v>
      </c>
      <c r="JX73" s="2">
        <v>750</v>
      </c>
      <c r="JY73" s="2">
        <v>537</v>
      </c>
      <c r="JZ73" s="2">
        <v>423</v>
      </c>
      <c r="KA73" s="2">
        <v>3154</v>
      </c>
      <c r="KB73" s="2">
        <v>6</v>
      </c>
      <c r="KC73" s="2">
        <v>0</v>
      </c>
      <c r="KD73" s="2">
        <v>43</v>
      </c>
    </row>
    <row r="74" spans="1:290" x14ac:dyDescent="0.25">
      <c r="A74" s="1" t="s">
        <v>4086</v>
      </c>
      <c r="B74" s="2">
        <v>5909</v>
      </c>
      <c r="C74" s="2">
        <v>537</v>
      </c>
      <c r="D74" s="2">
        <v>814</v>
      </c>
      <c r="E74" s="2">
        <v>2158</v>
      </c>
      <c r="F74" s="2">
        <v>2157</v>
      </c>
      <c r="G74" s="2">
        <v>80</v>
      </c>
      <c r="H74" s="2">
        <v>80</v>
      </c>
      <c r="I74" s="2">
        <v>80</v>
      </c>
      <c r="J74" s="2">
        <v>258</v>
      </c>
      <c r="K74" s="2">
        <v>3436</v>
      </c>
      <c r="L74" s="2">
        <v>3436</v>
      </c>
      <c r="M74" s="2">
        <v>2744</v>
      </c>
      <c r="N74" s="2">
        <v>335</v>
      </c>
      <c r="O74" s="2">
        <v>70</v>
      </c>
      <c r="P74" s="2">
        <v>841</v>
      </c>
      <c r="Q74" s="2">
        <v>841</v>
      </c>
      <c r="R74" s="2">
        <v>228</v>
      </c>
      <c r="S74" s="2">
        <v>228</v>
      </c>
      <c r="T74" s="2">
        <v>1634</v>
      </c>
      <c r="U74" s="2">
        <v>308302</v>
      </c>
      <c r="V74" s="2">
        <v>7092</v>
      </c>
      <c r="W74" s="2">
        <v>232</v>
      </c>
      <c r="X74" s="2">
        <v>13037</v>
      </c>
      <c r="Y74" s="2">
        <v>298</v>
      </c>
      <c r="Z74" s="2">
        <v>833</v>
      </c>
      <c r="AA74" s="2">
        <v>49</v>
      </c>
      <c r="AB74" s="2">
        <v>828</v>
      </c>
      <c r="AC74" s="2">
        <v>11810</v>
      </c>
      <c r="AD74" s="2">
        <v>355</v>
      </c>
      <c r="AE74" s="2">
        <v>6732</v>
      </c>
      <c r="AF74" s="2">
        <v>403</v>
      </c>
      <c r="AG74" s="2">
        <v>403</v>
      </c>
      <c r="AH74" s="2">
        <v>0</v>
      </c>
      <c r="AI74" s="2">
        <v>1032</v>
      </c>
      <c r="AJ74" s="2">
        <v>46</v>
      </c>
      <c r="AK74" s="2">
        <v>46</v>
      </c>
      <c r="AL74" s="2">
        <v>6108</v>
      </c>
      <c r="AM74" s="2">
        <v>350</v>
      </c>
      <c r="AN74" s="2">
        <v>296</v>
      </c>
      <c r="AO74" s="2">
        <v>3730</v>
      </c>
      <c r="AP74" s="2">
        <v>37</v>
      </c>
      <c r="AQ74" s="2">
        <v>37</v>
      </c>
      <c r="AR74" s="2">
        <v>116</v>
      </c>
      <c r="AS74" s="2">
        <v>23354</v>
      </c>
      <c r="AT74" s="2">
        <v>429</v>
      </c>
      <c r="AU74" s="2">
        <v>3436</v>
      </c>
      <c r="AV74" s="2">
        <v>563</v>
      </c>
      <c r="AW74" s="2">
        <v>563</v>
      </c>
      <c r="AX74" s="2">
        <v>563</v>
      </c>
      <c r="AY74" s="2">
        <v>268</v>
      </c>
      <c r="AZ74" s="2">
        <v>268</v>
      </c>
      <c r="BA74" s="2">
        <v>268</v>
      </c>
      <c r="BB74" s="2">
        <v>268</v>
      </c>
      <c r="BC74" s="2">
        <v>4681</v>
      </c>
      <c r="BD74" s="2">
        <v>156</v>
      </c>
      <c r="BE74" s="2">
        <v>659</v>
      </c>
      <c r="BF74" s="2">
        <v>762</v>
      </c>
      <c r="BG74" s="2">
        <v>786</v>
      </c>
      <c r="BH74" s="2">
        <v>670612</v>
      </c>
      <c r="BI74" s="2">
        <v>670612</v>
      </c>
      <c r="BJ74" s="2">
        <v>46372</v>
      </c>
      <c r="BK74" s="2">
        <v>2147203</v>
      </c>
      <c r="BL74" s="2">
        <v>62206</v>
      </c>
      <c r="BM74" s="2">
        <v>1081</v>
      </c>
      <c r="BN74" s="2">
        <v>2334</v>
      </c>
      <c r="BO74" s="2">
        <v>227</v>
      </c>
      <c r="BP74" s="2">
        <v>3164</v>
      </c>
      <c r="BQ74" s="2">
        <v>5969</v>
      </c>
      <c r="BR74" s="2">
        <v>9153</v>
      </c>
      <c r="BS74" s="2">
        <v>432367</v>
      </c>
      <c r="BT74" s="2">
        <v>432367</v>
      </c>
      <c r="BU74" s="2">
        <v>109283</v>
      </c>
      <c r="BV74" s="2">
        <v>109283</v>
      </c>
      <c r="BW74" s="2">
        <v>109283</v>
      </c>
      <c r="BX74" s="2">
        <v>32618</v>
      </c>
      <c r="BY74" s="2">
        <v>82</v>
      </c>
      <c r="BZ74" s="2">
        <v>814</v>
      </c>
      <c r="CA74" s="2">
        <v>14</v>
      </c>
      <c r="CB74" s="2">
        <v>18</v>
      </c>
      <c r="CC74" s="2">
        <v>18</v>
      </c>
      <c r="CD74" s="2">
        <v>490</v>
      </c>
      <c r="CE74" s="2">
        <v>0</v>
      </c>
      <c r="CF74" s="2">
        <v>5083</v>
      </c>
      <c r="CG74" s="2">
        <v>330</v>
      </c>
      <c r="CH74" s="2">
        <v>330</v>
      </c>
      <c r="CI74" s="2">
        <v>6</v>
      </c>
      <c r="CJ74" s="2">
        <v>429</v>
      </c>
      <c r="CK74" s="2">
        <v>5146</v>
      </c>
      <c r="CL74" s="2">
        <v>1346</v>
      </c>
      <c r="CM74" s="2">
        <v>8988</v>
      </c>
      <c r="CN74" s="2">
        <v>0</v>
      </c>
      <c r="CO74" s="2">
        <v>6162</v>
      </c>
      <c r="CP74" s="2">
        <v>96</v>
      </c>
      <c r="CQ74" s="2">
        <v>786</v>
      </c>
      <c r="CR74" s="2">
        <v>38671</v>
      </c>
      <c r="CS74" s="2">
        <v>1900</v>
      </c>
      <c r="CT74" s="2">
        <v>175967</v>
      </c>
      <c r="CU74" s="2">
        <v>56614</v>
      </c>
      <c r="CV74" s="2">
        <v>56614</v>
      </c>
      <c r="CW74" s="2">
        <v>1505</v>
      </c>
      <c r="CX74" s="2">
        <v>254</v>
      </c>
      <c r="CY74" s="2">
        <v>550816</v>
      </c>
      <c r="CZ74" s="2">
        <v>6053</v>
      </c>
      <c r="DA74" s="2">
        <v>132</v>
      </c>
      <c r="DB74" s="2">
        <v>9266</v>
      </c>
      <c r="DC74" s="2">
        <v>15763</v>
      </c>
      <c r="DD74" s="2">
        <v>484</v>
      </c>
      <c r="DE74" s="2">
        <v>62</v>
      </c>
      <c r="DF74" s="2">
        <v>20</v>
      </c>
      <c r="DG74" s="2">
        <v>949</v>
      </c>
      <c r="DH74" s="2">
        <v>329</v>
      </c>
      <c r="DI74" s="2">
        <v>140</v>
      </c>
      <c r="DJ74" s="2">
        <v>154</v>
      </c>
      <c r="DK74" s="2">
        <v>154</v>
      </c>
      <c r="DL74" s="2">
        <v>1040</v>
      </c>
      <c r="DM74" s="2">
        <v>1040</v>
      </c>
      <c r="DN74" s="2">
        <v>926</v>
      </c>
      <c r="DO74" s="2">
        <v>41</v>
      </c>
      <c r="DP74" s="2">
        <v>26</v>
      </c>
      <c r="DQ74" s="2">
        <v>26</v>
      </c>
      <c r="DR74" s="2">
        <v>21961</v>
      </c>
      <c r="DS74" s="2">
        <v>21961</v>
      </c>
      <c r="DT74" s="2">
        <v>38671</v>
      </c>
      <c r="DU74" s="2">
        <v>175967</v>
      </c>
      <c r="DV74" s="2">
        <v>1188</v>
      </c>
      <c r="DW74" s="2">
        <v>16643</v>
      </c>
      <c r="DX74" s="2">
        <v>7092</v>
      </c>
      <c r="DY74" s="2">
        <v>2983</v>
      </c>
      <c r="DZ74" s="2">
        <v>0</v>
      </c>
      <c r="EA74" s="2">
        <v>14464</v>
      </c>
      <c r="EB74" s="2">
        <v>5464</v>
      </c>
      <c r="EC74" s="2">
        <v>5464</v>
      </c>
      <c r="ED74" s="2">
        <v>429</v>
      </c>
      <c r="EE74" s="2">
        <v>63</v>
      </c>
      <c r="EF74" s="2">
        <v>49</v>
      </c>
      <c r="EG74" s="2">
        <v>1413</v>
      </c>
      <c r="EH74" s="2">
        <v>34995</v>
      </c>
      <c r="EI74" s="2">
        <v>982</v>
      </c>
      <c r="EJ74" s="2">
        <v>191155</v>
      </c>
      <c r="EK74" s="2">
        <v>191155</v>
      </c>
      <c r="EL74" s="2">
        <v>33660</v>
      </c>
      <c r="EM74" s="2">
        <v>309</v>
      </c>
      <c r="EN74" s="2">
        <v>309</v>
      </c>
      <c r="EO74" s="2">
        <v>5382</v>
      </c>
      <c r="EP74" s="2">
        <v>278016</v>
      </c>
      <c r="EQ74" s="2">
        <v>8697</v>
      </c>
      <c r="ER74" s="2">
        <v>49418</v>
      </c>
      <c r="ES74" s="2">
        <v>86</v>
      </c>
      <c r="ET74" s="2">
        <v>250</v>
      </c>
      <c r="EU74" s="2">
        <v>272</v>
      </c>
      <c r="EV74" s="2">
        <v>49</v>
      </c>
      <c r="EW74" s="2">
        <v>40</v>
      </c>
      <c r="EX74" s="2">
        <v>22</v>
      </c>
      <c r="EY74" s="2">
        <v>17</v>
      </c>
      <c r="EZ74" s="2">
        <v>926</v>
      </c>
      <c r="FA74" s="2">
        <v>195</v>
      </c>
      <c r="FB74" s="2">
        <v>178749</v>
      </c>
      <c r="FC74" s="2">
        <v>764</v>
      </c>
      <c r="FD74" s="2">
        <v>35635</v>
      </c>
      <c r="FE74" s="2">
        <v>812</v>
      </c>
      <c r="FF74" s="2">
        <v>168</v>
      </c>
      <c r="FG74" s="2">
        <v>2897</v>
      </c>
      <c r="FH74" s="2">
        <v>1106</v>
      </c>
      <c r="FI74" s="2">
        <v>408707</v>
      </c>
      <c r="FJ74" s="2">
        <v>12134</v>
      </c>
      <c r="FK74" s="2">
        <v>518</v>
      </c>
      <c r="FL74" s="2">
        <v>14503</v>
      </c>
      <c r="FM74" s="2">
        <v>14503</v>
      </c>
      <c r="FN74" s="2">
        <v>33660</v>
      </c>
      <c r="FO74" s="2">
        <v>34719</v>
      </c>
      <c r="FP74" s="2">
        <v>2870</v>
      </c>
      <c r="FQ74" s="2">
        <v>812</v>
      </c>
      <c r="FR74" s="2">
        <v>16309</v>
      </c>
      <c r="FS74" s="2">
        <v>2562</v>
      </c>
      <c r="FT74" s="2">
        <v>27</v>
      </c>
      <c r="FU74" s="2">
        <v>65</v>
      </c>
      <c r="FV74" s="2">
        <v>4773</v>
      </c>
      <c r="FW74" s="2">
        <v>63810</v>
      </c>
      <c r="FX74" s="2">
        <v>1678</v>
      </c>
      <c r="FY74" s="2">
        <v>90481</v>
      </c>
      <c r="FZ74" s="2">
        <v>18575</v>
      </c>
      <c r="GA74" s="2">
        <v>1382172</v>
      </c>
      <c r="GB74" s="2">
        <v>2663</v>
      </c>
      <c r="GC74" s="2">
        <v>212351</v>
      </c>
      <c r="GD74" s="2">
        <v>74321</v>
      </c>
      <c r="GE74" s="2">
        <v>105298</v>
      </c>
      <c r="GF74" s="2">
        <v>2137</v>
      </c>
      <c r="GG74" s="2">
        <v>245</v>
      </c>
      <c r="GH74" s="2">
        <v>20</v>
      </c>
      <c r="GI74" s="2">
        <v>4773</v>
      </c>
      <c r="GJ74" s="2">
        <v>511</v>
      </c>
      <c r="GK74" s="2">
        <v>1616</v>
      </c>
      <c r="GL74" s="2">
        <v>673</v>
      </c>
      <c r="GM74" s="2">
        <v>1678</v>
      </c>
      <c r="GN74" s="2">
        <v>52661</v>
      </c>
      <c r="GO74" s="2">
        <v>19134</v>
      </c>
      <c r="GP74" s="2">
        <v>19134</v>
      </c>
      <c r="GQ74" s="2">
        <v>1382172</v>
      </c>
      <c r="GR74" s="2">
        <v>517</v>
      </c>
      <c r="GS74" s="2">
        <v>20</v>
      </c>
      <c r="GT74" s="2">
        <v>4773</v>
      </c>
      <c r="GU74" s="2">
        <v>81061</v>
      </c>
      <c r="GV74" s="2">
        <v>29</v>
      </c>
      <c r="GW74" s="2">
        <v>15754</v>
      </c>
      <c r="GX74" s="2">
        <v>2818</v>
      </c>
      <c r="GY74" s="2">
        <v>1135408</v>
      </c>
      <c r="GZ74" s="2">
        <v>74808</v>
      </c>
      <c r="HA74" s="2">
        <v>228</v>
      </c>
      <c r="HB74" s="2">
        <v>2170270</v>
      </c>
      <c r="HC74" s="2">
        <v>0</v>
      </c>
      <c r="HD74" s="2">
        <v>85083</v>
      </c>
      <c r="HE74" s="2">
        <v>812</v>
      </c>
      <c r="HF74" s="2">
        <v>1028</v>
      </c>
      <c r="HG74" s="2">
        <v>100995</v>
      </c>
      <c r="HH74" s="2">
        <v>201</v>
      </c>
      <c r="HI74" s="2">
        <v>19134</v>
      </c>
      <c r="HJ74" s="2">
        <v>201</v>
      </c>
      <c r="HK74" s="2">
        <v>252</v>
      </c>
      <c r="HL74" s="2">
        <v>1028</v>
      </c>
      <c r="HM74" s="2">
        <v>7488</v>
      </c>
      <c r="HN74" s="2">
        <v>89</v>
      </c>
      <c r="HO74" s="2">
        <v>1</v>
      </c>
      <c r="HP74" s="2">
        <v>60</v>
      </c>
      <c r="HQ74" s="2">
        <v>33</v>
      </c>
      <c r="HR74" s="2">
        <v>89</v>
      </c>
      <c r="HS74" s="2">
        <v>107</v>
      </c>
      <c r="HT74" s="2">
        <v>1348</v>
      </c>
      <c r="HU74" s="2">
        <v>1348</v>
      </c>
      <c r="HV74" s="2">
        <v>50</v>
      </c>
      <c r="HW74" s="2">
        <v>50</v>
      </c>
      <c r="HX74" s="2">
        <v>386</v>
      </c>
      <c r="HY74" s="2">
        <v>147811</v>
      </c>
      <c r="HZ74" s="2">
        <v>147811</v>
      </c>
      <c r="IA74" s="2">
        <v>254</v>
      </c>
      <c r="IB74" s="2">
        <v>7</v>
      </c>
      <c r="IC74" s="2">
        <v>7</v>
      </c>
      <c r="ID74" s="2">
        <v>165</v>
      </c>
      <c r="IE74" s="2">
        <v>7286</v>
      </c>
      <c r="IF74" s="2">
        <v>7286</v>
      </c>
      <c r="IG74" s="2">
        <v>2205</v>
      </c>
      <c r="IH74" s="2">
        <v>1027</v>
      </c>
      <c r="II74" s="2">
        <v>1027</v>
      </c>
      <c r="IJ74" s="2">
        <v>464</v>
      </c>
      <c r="IK74" s="2">
        <v>2027</v>
      </c>
      <c r="IL74" s="2">
        <v>154</v>
      </c>
      <c r="IM74" s="2">
        <v>154</v>
      </c>
      <c r="IN74" s="2">
        <v>497</v>
      </c>
      <c r="IO74" s="2">
        <v>304</v>
      </c>
      <c r="IP74" s="2">
        <v>304</v>
      </c>
      <c r="IQ74" s="2">
        <v>1532</v>
      </c>
      <c r="IR74" s="2">
        <v>4300</v>
      </c>
      <c r="IS74" s="2">
        <v>16258</v>
      </c>
      <c r="IT74" s="2">
        <v>66200</v>
      </c>
      <c r="IU74" s="2">
        <v>590</v>
      </c>
      <c r="IV74" s="2">
        <v>7286</v>
      </c>
      <c r="IW74" s="2">
        <v>7286</v>
      </c>
      <c r="IX74" s="2">
        <v>17847</v>
      </c>
      <c r="IY74" s="2">
        <v>2076970</v>
      </c>
      <c r="IZ74" s="2">
        <v>147811</v>
      </c>
      <c r="JA74" s="2">
        <v>6200</v>
      </c>
      <c r="JB74" s="2">
        <v>615</v>
      </c>
      <c r="JC74" s="2">
        <v>8129</v>
      </c>
      <c r="JD74" s="2">
        <v>1243</v>
      </c>
      <c r="JE74" s="2">
        <v>678</v>
      </c>
      <c r="JF74" s="2">
        <v>709</v>
      </c>
      <c r="JG74" s="2">
        <v>57</v>
      </c>
      <c r="JH74" s="2">
        <v>790</v>
      </c>
      <c r="JI74" s="2">
        <v>1244</v>
      </c>
      <c r="JJ74" s="2">
        <v>78419</v>
      </c>
      <c r="JK74" s="2">
        <v>1262</v>
      </c>
      <c r="JL74" s="2">
        <v>3021</v>
      </c>
      <c r="JM74" s="2">
        <v>507</v>
      </c>
      <c r="JN74" s="2">
        <v>543</v>
      </c>
      <c r="JO74" s="2">
        <v>1262</v>
      </c>
      <c r="JP74" s="2">
        <v>1262</v>
      </c>
      <c r="JQ74" s="2">
        <v>1933</v>
      </c>
      <c r="JR74" s="2">
        <v>189</v>
      </c>
      <c r="JS74" s="2">
        <v>1435</v>
      </c>
      <c r="JT74" s="2">
        <v>24467</v>
      </c>
      <c r="JU74" s="2">
        <v>10058</v>
      </c>
      <c r="JV74" s="2">
        <v>24963</v>
      </c>
      <c r="JW74" s="2">
        <v>3</v>
      </c>
      <c r="JX74" s="2">
        <v>612</v>
      </c>
      <c r="JY74" s="2">
        <v>549</v>
      </c>
      <c r="JZ74" s="2">
        <v>1655</v>
      </c>
      <c r="KA74" s="2">
        <v>1816</v>
      </c>
      <c r="KB74" s="2">
        <v>6146</v>
      </c>
      <c r="KC74" s="2">
        <v>0</v>
      </c>
      <c r="KD74" s="2">
        <v>248</v>
      </c>
    </row>
    <row r="75" spans="1:290" x14ac:dyDescent="0.25">
      <c r="A75" s="1" t="s">
        <v>4087</v>
      </c>
      <c r="B75" s="2">
        <v>4987</v>
      </c>
      <c r="C75" s="2">
        <v>485</v>
      </c>
      <c r="D75" s="2">
        <v>5840</v>
      </c>
      <c r="E75" s="2">
        <v>2008</v>
      </c>
      <c r="F75" s="2">
        <v>624</v>
      </c>
      <c r="G75" s="2">
        <v>232</v>
      </c>
      <c r="H75" s="2">
        <v>232</v>
      </c>
      <c r="I75" s="2">
        <v>232</v>
      </c>
      <c r="J75" s="2">
        <v>154</v>
      </c>
      <c r="K75" s="2">
        <v>828</v>
      </c>
      <c r="L75" s="2">
        <v>828</v>
      </c>
      <c r="M75" s="2">
        <v>679</v>
      </c>
      <c r="N75" s="2">
        <v>69</v>
      </c>
      <c r="O75" s="2">
        <v>8</v>
      </c>
      <c r="P75" s="2">
        <v>36</v>
      </c>
      <c r="Q75" s="2">
        <v>36</v>
      </c>
      <c r="R75" s="2">
        <v>236</v>
      </c>
      <c r="S75" s="2">
        <v>236</v>
      </c>
      <c r="T75" s="2">
        <v>463</v>
      </c>
      <c r="U75" s="2">
        <v>376501</v>
      </c>
      <c r="V75" s="2">
        <v>5020</v>
      </c>
      <c r="W75" s="2">
        <v>332</v>
      </c>
      <c r="X75" s="2">
        <v>16082</v>
      </c>
      <c r="Y75" s="2">
        <v>161868</v>
      </c>
      <c r="Z75" s="2">
        <v>959</v>
      </c>
      <c r="AA75" s="2">
        <v>5</v>
      </c>
      <c r="AB75" s="2">
        <v>192</v>
      </c>
      <c r="AC75" s="2">
        <v>13040</v>
      </c>
      <c r="AD75" s="2">
        <v>93</v>
      </c>
      <c r="AE75" s="2">
        <v>1802</v>
      </c>
      <c r="AF75" s="2">
        <v>28</v>
      </c>
      <c r="AG75" s="2">
        <v>28</v>
      </c>
      <c r="AH75" s="2">
        <v>0</v>
      </c>
      <c r="AI75" s="2">
        <v>12342</v>
      </c>
      <c r="AJ75" s="2">
        <v>87</v>
      </c>
      <c r="AK75" s="2">
        <v>87</v>
      </c>
      <c r="AL75" s="2">
        <v>1500</v>
      </c>
      <c r="AM75" s="2">
        <v>384</v>
      </c>
      <c r="AN75" s="2">
        <v>162</v>
      </c>
      <c r="AO75" s="2">
        <v>3594</v>
      </c>
      <c r="AP75" s="2">
        <v>9</v>
      </c>
      <c r="AQ75" s="2">
        <v>9</v>
      </c>
      <c r="AR75" s="2">
        <v>38</v>
      </c>
      <c r="AS75" s="2">
        <v>1322</v>
      </c>
      <c r="AT75" s="2">
        <v>5573</v>
      </c>
      <c r="AU75" s="2">
        <v>828</v>
      </c>
      <c r="AV75" s="2">
        <v>581</v>
      </c>
      <c r="AW75" s="2">
        <v>581</v>
      </c>
      <c r="AX75" s="2">
        <v>581</v>
      </c>
      <c r="AY75" s="2">
        <v>62</v>
      </c>
      <c r="AZ75" s="2">
        <v>62</v>
      </c>
      <c r="BA75" s="2">
        <v>62</v>
      </c>
      <c r="BB75" s="2">
        <v>62</v>
      </c>
      <c r="BC75" s="2">
        <v>888</v>
      </c>
      <c r="BD75" s="2">
        <v>59</v>
      </c>
      <c r="BE75" s="2">
        <v>1985</v>
      </c>
      <c r="BF75" s="2">
        <v>219</v>
      </c>
      <c r="BG75" s="2">
        <v>73</v>
      </c>
      <c r="BH75" s="2">
        <v>850977</v>
      </c>
      <c r="BI75" s="2">
        <v>850977</v>
      </c>
      <c r="BJ75" s="2">
        <v>37791</v>
      </c>
      <c r="BK75" s="2">
        <v>3116418</v>
      </c>
      <c r="BL75" s="2">
        <v>43609</v>
      </c>
      <c r="BM75" s="2">
        <v>863</v>
      </c>
      <c r="BN75" s="2">
        <v>3115</v>
      </c>
      <c r="BO75" s="2">
        <v>2169</v>
      </c>
      <c r="BP75" s="2">
        <v>1819</v>
      </c>
      <c r="BQ75" s="2">
        <v>6953</v>
      </c>
      <c r="BR75" s="2">
        <v>5347</v>
      </c>
      <c r="BS75" s="2">
        <v>326186</v>
      </c>
      <c r="BT75" s="2">
        <v>326186</v>
      </c>
      <c r="BU75" s="2">
        <v>72633</v>
      </c>
      <c r="BV75" s="2">
        <v>72633</v>
      </c>
      <c r="BW75" s="2">
        <v>72633</v>
      </c>
      <c r="BX75" s="2">
        <v>6688</v>
      </c>
      <c r="BY75" s="2">
        <v>272</v>
      </c>
      <c r="BZ75" s="2">
        <v>5840</v>
      </c>
      <c r="CA75" s="2">
        <v>25</v>
      </c>
      <c r="CB75" s="2">
        <v>79</v>
      </c>
      <c r="CC75" s="2">
        <v>79</v>
      </c>
      <c r="CD75" s="2">
        <v>297</v>
      </c>
      <c r="CE75" s="2">
        <v>0</v>
      </c>
      <c r="CF75" s="2">
        <v>3552</v>
      </c>
      <c r="CG75" s="2">
        <v>130</v>
      </c>
      <c r="CH75" s="2">
        <v>130</v>
      </c>
      <c r="CI75" s="2">
        <v>27</v>
      </c>
      <c r="CJ75" s="2">
        <v>5573</v>
      </c>
      <c r="CK75" s="2">
        <v>63495</v>
      </c>
      <c r="CL75" s="2">
        <v>1080</v>
      </c>
      <c r="CM75" s="2">
        <v>1866</v>
      </c>
      <c r="CN75" s="2">
        <v>6</v>
      </c>
      <c r="CO75" s="2">
        <v>2595</v>
      </c>
      <c r="CP75" s="2">
        <v>27</v>
      </c>
      <c r="CQ75" s="2">
        <v>73</v>
      </c>
      <c r="CR75" s="2">
        <v>23346</v>
      </c>
      <c r="CS75" s="2">
        <v>10177</v>
      </c>
      <c r="CT75" s="2">
        <v>79978</v>
      </c>
      <c r="CU75" s="2">
        <v>23495</v>
      </c>
      <c r="CV75" s="2">
        <v>23495</v>
      </c>
      <c r="CW75" s="2">
        <v>1842</v>
      </c>
      <c r="CX75" s="2">
        <v>3575</v>
      </c>
      <c r="CY75" s="2">
        <v>1028251</v>
      </c>
      <c r="CZ75" s="2">
        <v>14361</v>
      </c>
      <c r="DA75" s="2">
        <v>20</v>
      </c>
      <c r="DB75" s="2">
        <v>2973</v>
      </c>
      <c r="DC75" s="2">
        <v>3248</v>
      </c>
      <c r="DD75" s="2">
        <v>385</v>
      </c>
      <c r="DE75" s="2">
        <v>49</v>
      </c>
      <c r="DF75" s="2">
        <v>106</v>
      </c>
      <c r="DG75" s="2">
        <v>313261</v>
      </c>
      <c r="DH75" s="2">
        <v>210</v>
      </c>
      <c r="DI75" s="2">
        <v>312</v>
      </c>
      <c r="DJ75" s="2">
        <v>26</v>
      </c>
      <c r="DK75" s="2">
        <v>26</v>
      </c>
      <c r="DL75" s="2">
        <v>393</v>
      </c>
      <c r="DM75" s="2">
        <v>393</v>
      </c>
      <c r="DN75" s="2">
        <v>503</v>
      </c>
      <c r="DO75" s="2">
        <v>29</v>
      </c>
      <c r="DP75" s="2">
        <v>87</v>
      </c>
      <c r="DQ75" s="2">
        <v>87</v>
      </c>
      <c r="DR75" s="2">
        <v>17178</v>
      </c>
      <c r="DS75" s="2">
        <v>17178</v>
      </c>
      <c r="DT75" s="2">
        <v>23346</v>
      </c>
      <c r="DU75" s="2">
        <v>79978</v>
      </c>
      <c r="DV75" s="2">
        <v>440</v>
      </c>
      <c r="DW75" s="2">
        <v>17660</v>
      </c>
      <c r="DX75" s="2">
        <v>5020</v>
      </c>
      <c r="DY75" s="2">
        <v>6219</v>
      </c>
      <c r="DZ75" s="2">
        <v>86</v>
      </c>
      <c r="EA75" s="2">
        <v>12051</v>
      </c>
      <c r="EB75" s="2">
        <v>951</v>
      </c>
      <c r="EC75" s="2">
        <v>951</v>
      </c>
      <c r="ED75" s="2">
        <v>5573</v>
      </c>
      <c r="EE75" s="2">
        <v>31</v>
      </c>
      <c r="EF75" s="2">
        <v>0</v>
      </c>
      <c r="EG75" s="2">
        <v>1173</v>
      </c>
      <c r="EH75" s="2">
        <v>5116</v>
      </c>
      <c r="EI75" s="2">
        <v>364</v>
      </c>
      <c r="EJ75" s="2">
        <v>425203</v>
      </c>
      <c r="EK75" s="2">
        <v>425203</v>
      </c>
      <c r="EL75" s="2">
        <v>21619</v>
      </c>
      <c r="EM75" s="2">
        <v>108</v>
      </c>
      <c r="EN75" s="2">
        <v>108</v>
      </c>
      <c r="EO75" s="2">
        <v>4771</v>
      </c>
      <c r="EP75" s="2">
        <v>372469</v>
      </c>
      <c r="EQ75" s="2">
        <v>1642</v>
      </c>
      <c r="ER75" s="2">
        <v>65005</v>
      </c>
      <c r="ES75" s="2">
        <v>8</v>
      </c>
      <c r="ET75" s="2">
        <v>5839</v>
      </c>
      <c r="EU75" s="2">
        <v>370</v>
      </c>
      <c r="EV75" s="2">
        <v>0</v>
      </c>
      <c r="EW75" s="2">
        <v>0</v>
      </c>
      <c r="EX75" s="2">
        <v>155</v>
      </c>
      <c r="EY75" s="2">
        <v>42</v>
      </c>
      <c r="EZ75" s="2">
        <v>503</v>
      </c>
      <c r="FA75" s="2">
        <v>211</v>
      </c>
      <c r="FB75" s="2">
        <v>414496</v>
      </c>
      <c r="FC75" s="2">
        <v>3541</v>
      </c>
      <c r="FD75" s="2">
        <v>48832</v>
      </c>
      <c r="FE75" s="2">
        <v>1556</v>
      </c>
      <c r="FF75" s="2">
        <v>301</v>
      </c>
      <c r="FG75" s="2">
        <v>2274</v>
      </c>
      <c r="FH75" s="2">
        <v>1489</v>
      </c>
      <c r="FI75" s="2">
        <v>870</v>
      </c>
      <c r="FJ75" s="2">
        <v>13356</v>
      </c>
      <c r="FK75" s="2">
        <v>1010</v>
      </c>
      <c r="FL75" s="2">
        <v>16201</v>
      </c>
      <c r="FM75" s="2">
        <v>16201</v>
      </c>
      <c r="FN75" s="2">
        <v>21619</v>
      </c>
      <c r="FO75" s="2">
        <v>9773</v>
      </c>
      <c r="FP75" s="2">
        <v>6311</v>
      </c>
      <c r="FQ75" s="2">
        <v>1556</v>
      </c>
      <c r="FR75" s="2">
        <v>18658</v>
      </c>
      <c r="FS75" s="2">
        <v>3187</v>
      </c>
      <c r="FT75" s="2">
        <v>41</v>
      </c>
      <c r="FU75" s="2">
        <v>120</v>
      </c>
      <c r="FV75" s="2">
        <v>11453</v>
      </c>
      <c r="FW75" s="2">
        <v>27474</v>
      </c>
      <c r="FX75" s="2">
        <v>1719</v>
      </c>
      <c r="FY75" s="2">
        <v>75026</v>
      </c>
      <c r="FZ75" s="2">
        <v>66511</v>
      </c>
      <c r="GA75" s="2">
        <v>1339604</v>
      </c>
      <c r="GB75" s="2">
        <v>0</v>
      </c>
      <c r="GC75" s="2">
        <v>48538</v>
      </c>
      <c r="GD75" s="2">
        <v>95239</v>
      </c>
      <c r="GE75" s="2">
        <v>22995</v>
      </c>
      <c r="GF75" s="2">
        <v>5672</v>
      </c>
      <c r="GG75" s="2">
        <v>454</v>
      </c>
      <c r="GH75" s="2">
        <v>100</v>
      </c>
      <c r="GI75" s="2">
        <v>11453</v>
      </c>
      <c r="GJ75" s="2">
        <v>6100</v>
      </c>
      <c r="GK75" s="2">
        <v>851</v>
      </c>
      <c r="GL75" s="2">
        <v>973</v>
      </c>
      <c r="GM75" s="2">
        <v>1719</v>
      </c>
      <c r="GN75" s="2">
        <v>73472</v>
      </c>
      <c r="GO75" s="2">
        <v>30133</v>
      </c>
      <c r="GP75" s="2">
        <v>30133</v>
      </c>
      <c r="GQ75" s="2">
        <v>1339604</v>
      </c>
      <c r="GR75" s="2">
        <v>526</v>
      </c>
      <c r="GS75" s="2">
        <v>100</v>
      </c>
      <c r="GT75" s="2">
        <v>11453</v>
      </c>
      <c r="GU75" s="2">
        <v>53531</v>
      </c>
      <c r="GV75" s="2">
        <v>80</v>
      </c>
      <c r="GW75" s="2">
        <v>14404</v>
      </c>
      <c r="GX75" s="2">
        <v>3646</v>
      </c>
      <c r="GY75" s="2">
        <v>912606</v>
      </c>
      <c r="GZ75" s="2">
        <v>22869</v>
      </c>
      <c r="HA75" s="2">
        <v>591</v>
      </c>
      <c r="HB75" s="2">
        <v>2170836</v>
      </c>
      <c r="HC75" s="2">
        <v>0</v>
      </c>
      <c r="HD75" s="2">
        <v>106581</v>
      </c>
      <c r="HE75" s="2">
        <v>1556</v>
      </c>
      <c r="HF75" s="2">
        <v>1067</v>
      </c>
      <c r="HG75" s="2">
        <v>107869</v>
      </c>
      <c r="HH75" s="2">
        <v>1944</v>
      </c>
      <c r="HI75" s="2">
        <v>30133</v>
      </c>
      <c r="HJ75" s="2">
        <v>1944</v>
      </c>
      <c r="HK75" s="2">
        <v>42</v>
      </c>
      <c r="HL75" s="2">
        <v>1067</v>
      </c>
      <c r="HM75" s="2">
        <v>4621</v>
      </c>
      <c r="HN75" s="2">
        <v>241</v>
      </c>
      <c r="HO75" s="2">
        <v>267</v>
      </c>
      <c r="HP75" s="2">
        <v>14</v>
      </c>
      <c r="HQ75" s="2">
        <v>39</v>
      </c>
      <c r="HR75" s="2">
        <v>241</v>
      </c>
      <c r="HS75" s="2">
        <v>168</v>
      </c>
      <c r="HT75" s="2">
        <v>1358</v>
      </c>
      <c r="HU75" s="2">
        <v>1358</v>
      </c>
      <c r="HV75" s="2">
        <v>24</v>
      </c>
      <c r="HW75" s="2">
        <v>24</v>
      </c>
      <c r="HX75" s="2">
        <v>471</v>
      </c>
      <c r="HY75" s="2">
        <v>36285</v>
      </c>
      <c r="HZ75" s="2">
        <v>36285</v>
      </c>
      <c r="IA75" s="2">
        <v>33862</v>
      </c>
      <c r="IB75" s="2">
        <v>148</v>
      </c>
      <c r="IC75" s="2">
        <v>148</v>
      </c>
      <c r="ID75" s="2">
        <v>219</v>
      </c>
      <c r="IE75" s="2">
        <v>5744</v>
      </c>
      <c r="IF75" s="2">
        <v>5744</v>
      </c>
      <c r="IG75" s="2">
        <v>19102</v>
      </c>
      <c r="IH75" s="2">
        <v>478</v>
      </c>
      <c r="II75" s="2">
        <v>478</v>
      </c>
      <c r="IJ75" s="2">
        <v>10551</v>
      </c>
      <c r="IK75" s="2">
        <v>1230</v>
      </c>
      <c r="IL75" s="2">
        <v>153</v>
      </c>
      <c r="IM75" s="2">
        <v>153</v>
      </c>
      <c r="IN75" s="2">
        <v>859</v>
      </c>
      <c r="IO75" s="2">
        <v>177</v>
      </c>
      <c r="IP75" s="2">
        <v>177</v>
      </c>
      <c r="IQ75" s="2">
        <v>1058</v>
      </c>
      <c r="IR75" s="2">
        <v>3507</v>
      </c>
      <c r="IS75" s="2">
        <v>14183</v>
      </c>
      <c r="IT75" s="2">
        <v>59823</v>
      </c>
      <c r="IU75" s="2">
        <v>1283</v>
      </c>
      <c r="IV75" s="2">
        <v>5744</v>
      </c>
      <c r="IW75" s="2">
        <v>5744</v>
      </c>
      <c r="IX75" s="2">
        <v>16462</v>
      </c>
      <c r="IY75" s="2">
        <v>1970133</v>
      </c>
      <c r="IZ75" s="2">
        <v>36285</v>
      </c>
      <c r="JA75" s="2">
        <v>312</v>
      </c>
      <c r="JB75" s="2">
        <v>478</v>
      </c>
      <c r="JC75" s="2">
        <v>6076</v>
      </c>
      <c r="JD75" s="2">
        <v>946</v>
      </c>
      <c r="JE75" s="2">
        <v>761</v>
      </c>
      <c r="JF75" s="2">
        <v>831</v>
      </c>
      <c r="JG75" s="2">
        <v>19</v>
      </c>
      <c r="JH75" s="2">
        <v>379</v>
      </c>
      <c r="JI75" s="2">
        <v>11224</v>
      </c>
      <c r="JJ75" s="2">
        <v>11601</v>
      </c>
      <c r="JK75" s="2">
        <v>637</v>
      </c>
      <c r="JL75" s="2">
        <v>1079</v>
      </c>
      <c r="JM75" s="2">
        <v>356</v>
      </c>
      <c r="JN75" s="2">
        <v>297</v>
      </c>
      <c r="JO75" s="2">
        <v>637</v>
      </c>
      <c r="JP75" s="2">
        <v>637</v>
      </c>
      <c r="JQ75" s="2">
        <v>1506</v>
      </c>
      <c r="JR75" s="2">
        <v>164</v>
      </c>
      <c r="JS75" s="2">
        <v>1230</v>
      </c>
      <c r="JT75" s="2">
        <v>11931</v>
      </c>
      <c r="JU75" s="2">
        <v>4551</v>
      </c>
      <c r="JV75" s="2">
        <v>14839</v>
      </c>
      <c r="JW75" s="2">
        <v>29</v>
      </c>
      <c r="JX75" s="2">
        <v>447</v>
      </c>
      <c r="JY75" s="2">
        <v>31524</v>
      </c>
      <c r="JZ75" s="2">
        <v>134</v>
      </c>
      <c r="KA75" s="2">
        <v>321</v>
      </c>
      <c r="KB75" s="2">
        <v>1673</v>
      </c>
      <c r="KC75" s="2">
        <v>0</v>
      </c>
      <c r="KD75" s="2">
        <v>18</v>
      </c>
    </row>
    <row r="76" spans="1:290" x14ac:dyDescent="0.25">
      <c r="A76" s="1" t="s">
        <v>4088</v>
      </c>
      <c r="B76" s="2">
        <v>3685</v>
      </c>
      <c r="C76" s="2">
        <v>186</v>
      </c>
      <c r="D76" s="2">
        <v>273</v>
      </c>
      <c r="E76" s="2">
        <v>2421</v>
      </c>
      <c r="F76" s="2">
        <v>591</v>
      </c>
      <c r="G76" s="2">
        <v>240</v>
      </c>
      <c r="H76" s="2">
        <v>240</v>
      </c>
      <c r="I76" s="2">
        <v>240</v>
      </c>
      <c r="J76" s="2">
        <v>139</v>
      </c>
      <c r="K76" s="2">
        <v>1335</v>
      </c>
      <c r="L76" s="2">
        <v>1335</v>
      </c>
      <c r="M76" s="2">
        <v>1986</v>
      </c>
      <c r="N76" s="2">
        <v>100</v>
      </c>
      <c r="O76" s="2">
        <v>66</v>
      </c>
      <c r="P76" s="2">
        <v>73</v>
      </c>
      <c r="Q76" s="2">
        <v>73</v>
      </c>
      <c r="R76" s="2">
        <v>49</v>
      </c>
      <c r="S76" s="2">
        <v>49</v>
      </c>
      <c r="T76" s="2">
        <v>852</v>
      </c>
      <c r="U76" s="2">
        <v>278787</v>
      </c>
      <c r="V76" s="2">
        <v>3724</v>
      </c>
      <c r="W76" s="2">
        <v>216</v>
      </c>
      <c r="X76" s="2">
        <v>5808</v>
      </c>
      <c r="Y76" s="2">
        <v>33176</v>
      </c>
      <c r="Z76" s="2">
        <v>713</v>
      </c>
      <c r="AA76" s="2">
        <v>0</v>
      </c>
      <c r="AB76" s="2">
        <v>37</v>
      </c>
      <c r="AC76" s="2">
        <v>10205</v>
      </c>
      <c r="AD76" s="2">
        <v>47</v>
      </c>
      <c r="AE76" s="2">
        <v>14174</v>
      </c>
      <c r="AF76" s="2">
        <v>70</v>
      </c>
      <c r="AG76" s="2">
        <v>70</v>
      </c>
      <c r="AH76" s="2">
        <v>2</v>
      </c>
      <c r="AI76" s="2">
        <v>8340</v>
      </c>
      <c r="AJ76" s="2">
        <v>51</v>
      </c>
      <c r="AK76" s="2">
        <v>51</v>
      </c>
      <c r="AL76" s="2">
        <v>2930</v>
      </c>
      <c r="AM76" s="2">
        <v>150</v>
      </c>
      <c r="AN76" s="2">
        <v>222</v>
      </c>
      <c r="AO76" s="2">
        <v>5654</v>
      </c>
      <c r="AP76" s="2">
        <v>10</v>
      </c>
      <c r="AQ76" s="2">
        <v>10</v>
      </c>
      <c r="AR76" s="2">
        <v>111</v>
      </c>
      <c r="AS76" s="2">
        <v>690</v>
      </c>
      <c r="AT76" s="2">
        <v>3556</v>
      </c>
      <c r="AU76" s="2">
        <v>1335</v>
      </c>
      <c r="AV76" s="2">
        <v>410</v>
      </c>
      <c r="AW76" s="2">
        <v>410</v>
      </c>
      <c r="AX76" s="2">
        <v>410</v>
      </c>
      <c r="AY76" s="2">
        <v>37</v>
      </c>
      <c r="AZ76" s="2">
        <v>37</v>
      </c>
      <c r="BA76" s="2">
        <v>37</v>
      </c>
      <c r="BB76" s="2">
        <v>37</v>
      </c>
      <c r="BC76" s="2">
        <v>5110</v>
      </c>
      <c r="BD76" s="2">
        <v>101</v>
      </c>
      <c r="BE76" s="2">
        <v>694</v>
      </c>
      <c r="BF76" s="2">
        <v>791</v>
      </c>
      <c r="BG76" s="2">
        <v>8</v>
      </c>
      <c r="BH76" s="2">
        <v>913924</v>
      </c>
      <c r="BI76" s="2">
        <v>913924</v>
      </c>
      <c r="BJ76" s="2">
        <v>48704</v>
      </c>
      <c r="BK76" s="2">
        <v>2575341</v>
      </c>
      <c r="BL76" s="2">
        <v>95283</v>
      </c>
      <c r="BM76" s="2">
        <v>1928</v>
      </c>
      <c r="BN76" s="2">
        <v>1628</v>
      </c>
      <c r="BO76" s="2">
        <v>493</v>
      </c>
      <c r="BP76" s="2">
        <v>2473</v>
      </c>
      <c r="BQ76" s="2">
        <v>6131</v>
      </c>
      <c r="BR76" s="2">
        <v>9031</v>
      </c>
      <c r="BS76" s="2">
        <v>36322</v>
      </c>
      <c r="BT76" s="2">
        <v>36322</v>
      </c>
      <c r="BU76" s="2">
        <v>32599</v>
      </c>
      <c r="BV76" s="2">
        <v>32599</v>
      </c>
      <c r="BW76" s="2">
        <v>32599</v>
      </c>
      <c r="BX76" s="2">
        <v>4540</v>
      </c>
      <c r="BY76" s="2">
        <v>407</v>
      </c>
      <c r="BZ76" s="2">
        <v>273</v>
      </c>
      <c r="CA76" s="2">
        <v>32</v>
      </c>
      <c r="CB76" s="2">
        <v>389</v>
      </c>
      <c r="CC76" s="2">
        <v>389</v>
      </c>
      <c r="CD76" s="2">
        <v>17</v>
      </c>
      <c r="CE76" s="2">
        <v>0</v>
      </c>
      <c r="CF76" s="2">
        <v>3209</v>
      </c>
      <c r="CG76" s="2">
        <v>129</v>
      </c>
      <c r="CH76" s="2">
        <v>129</v>
      </c>
      <c r="CI76" s="2">
        <v>23</v>
      </c>
      <c r="CJ76" s="2">
        <v>3556</v>
      </c>
      <c r="CK76" s="2">
        <v>48237</v>
      </c>
      <c r="CL76" s="2">
        <v>1202</v>
      </c>
      <c r="CM76" s="2">
        <v>1968</v>
      </c>
      <c r="CN76" s="2">
        <v>0</v>
      </c>
      <c r="CO76" s="2">
        <v>1632</v>
      </c>
      <c r="CP76" s="2">
        <v>46</v>
      </c>
      <c r="CQ76" s="2">
        <v>8</v>
      </c>
      <c r="CR76" s="2">
        <v>25777</v>
      </c>
      <c r="CS76" s="2">
        <v>975</v>
      </c>
      <c r="CT76" s="2">
        <v>73206</v>
      </c>
      <c r="CU76" s="2">
        <v>34648</v>
      </c>
      <c r="CV76" s="2">
        <v>34648</v>
      </c>
      <c r="CW76" s="2">
        <v>1630</v>
      </c>
      <c r="CX76" s="2">
        <v>408</v>
      </c>
      <c r="CY76" s="2">
        <v>1206268</v>
      </c>
      <c r="CZ76" s="2">
        <v>9237</v>
      </c>
      <c r="DA76" s="2">
        <v>3</v>
      </c>
      <c r="DB76" s="2">
        <v>1334</v>
      </c>
      <c r="DC76" s="2">
        <v>8645</v>
      </c>
      <c r="DD76" s="2">
        <v>504</v>
      </c>
      <c r="DE76" s="2">
        <v>1124</v>
      </c>
      <c r="DF76" s="2">
        <v>92</v>
      </c>
      <c r="DG76" s="2">
        <v>168629</v>
      </c>
      <c r="DH76" s="2">
        <v>340</v>
      </c>
      <c r="DI76" s="2">
        <v>258</v>
      </c>
      <c r="DJ76" s="2">
        <v>64</v>
      </c>
      <c r="DK76" s="2">
        <v>64</v>
      </c>
      <c r="DL76" s="2">
        <v>548</v>
      </c>
      <c r="DM76" s="2">
        <v>548</v>
      </c>
      <c r="DN76" s="2">
        <v>279</v>
      </c>
      <c r="DO76" s="2">
        <v>24</v>
      </c>
      <c r="DP76" s="2">
        <v>15</v>
      </c>
      <c r="DQ76" s="2">
        <v>15</v>
      </c>
      <c r="DR76" s="2">
        <v>19931</v>
      </c>
      <c r="DS76" s="2">
        <v>19931</v>
      </c>
      <c r="DT76" s="2">
        <v>25777</v>
      </c>
      <c r="DU76" s="2">
        <v>73206</v>
      </c>
      <c r="DV76" s="2">
        <v>411</v>
      </c>
      <c r="DW76" s="2">
        <v>22316</v>
      </c>
      <c r="DX76" s="2">
        <v>3724</v>
      </c>
      <c r="DY76" s="2">
        <v>7707</v>
      </c>
      <c r="DZ76" s="2">
        <v>93</v>
      </c>
      <c r="EA76" s="2">
        <v>10982</v>
      </c>
      <c r="EB76" s="2">
        <v>716</v>
      </c>
      <c r="EC76" s="2">
        <v>716</v>
      </c>
      <c r="ED76" s="2">
        <v>3556</v>
      </c>
      <c r="EE76" s="2">
        <v>62</v>
      </c>
      <c r="EF76" s="2">
        <v>24</v>
      </c>
      <c r="EG76" s="2">
        <v>2493</v>
      </c>
      <c r="EH76" s="2">
        <v>672</v>
      </c>
      <c r="EI76" s="2">
        <v>1760</v>
      </c>
      <c r="EJ76" s="2">
        <v>109604</v>
      </c>
      <c r="EK76" s="2">
        <v>109604</v>
      </c>
      <c r="EL76" s="2">
        <v>29742</v>
      </c>
      <c r="EM76" s="2">
        <v>69</v>
      </c>
      <c r="EN76" s="2">
        <v>69</v>
      </c>
      <c r="EO76" s="2">
        <v>1651</v>
      </c>
      <c r="EP76" s="2">
        <v>13611</v>
      </c>
      <c r="EQ76" s="2">
        <v>16303</v>
      </c>
      <c r="ER76" s="2">
        <v>37519</v>
      </c>
      <c r="ES76" s="2">
        <v>28</v>
      </c>
      <c r="ET76" s="2">
        <v>111</v>
      </c>
      <c r="EU76" s="2">
        <v>359</v>
      </c>
      <c r="EV76" s="2">
        <v>0</v>
      </c>
      <c r="EW76" s="2">
        <v>5</v>
      </c>
      <c r="EX76" s="2">
        <v>55</v>
      </c>
      <c r="EY76" s="2">
        <v>127</v>
      </c>
      <c r="EZ76" s="2">
        <v>279</v>
      </c>
      <c r="FA76" s="2">
        <v>215</v>
      </c>
      <c r="FB76" s="2">
        <v>116206</v>
      </c>
      <c r="FC76" s="2">
        <v>538</v>
      </c>
      <c r="FD76" s="2">
        <v>21615</v>
      </c>
      <c r="FE76" s="2">
        <v>552</v>
      </c>
      <c r="FF76" s="2">
        <v>99</v>
      </c>
      <c r="FG76" s="2">
        <v>16865</v>
      </c>
      <c r="FH76" s="2">
        <v>1042</v>
      </c>
      <c r="FI76" s="2">
        <v>545</v>
      </c>
      <c r="FJ76" s="2">
        <v>11838</v>
      </c>
      <c r="FK76" s="2">
        <v>1550</v>
      </c>
      <c r="FL76" s="2">
        <v>9470</v>
      </c>
      <c r="FM76" s="2">
        <v>9470</v>
      </c>
      <c r="FN76" s="2">
        <v>29742</v>
      </c>
      <c r="FO76" s="2">
        <v>302</v>
      </c>
      <c r="FP76" s="2">
        <v>10077</v>
      </c>
      <c r="FQ76" s="2">
        <v>552</v>
      </c>
      <c r="FR76" s="2">
        <v>18654</v>
      </c>
      <c r="FS76" s="2">
        <v>5090</v>
      </c>
      <c r="FT76" s="2">
        <v>25</v>
      </c>
      <c r="FU76" s="2">
        <v>146</v>
      </c>
      <c r="FV76" s="2">
        <v>6009</v>
      </c>
      <c r="FW76" s="2">
        <v>33571</v>
      </c>
      <c r="FX76" s="2">
        <v>1548</v>
      </c>
      <c r="FY76" s="2">
        <v>37466</v>
      </c>
      <c r="FZ76" s="2">
        <v>17032</v>
      </c>
      <c r="GA76" s="2">
        <v>1568377</v>
      </c>
      <c r="GB76" s="2">
        <v>0</v>
      </c>
      <c r="GC76" s="2">
        <v>7171</v>
      </c>
      <c r="GD76" s="2">
        <v>31097</v>
      </c>
      <c r="GE76" s="2">
        <v>3186</v>
      </c>
      <c r="GF76" s="2">
        <v>1834</v>
      </c>
      <c r="GG76" s="2">
        <v>512</v>
      </c>
      <c r="GH76" s="2">
        <v>175</v>
      </c>
      <c r="GI76" s="2">
        <v>6009</v>
      </c>
      <c r="GJ76" s="2">
        <v>20900</v>
      </c>
      <c r="GK76" s="2">
        <v>1855</v>
      </c>
      <c r="GL76" s="2">
        <v>992</v>
      </c>
      <c r="GM76" s="2">
        <v>1548</v>
      </c>
      <c r="GN76" s="2">
        <v>46787</v>
      </c>
      <c r="GO76" s="2">
        <v>16465</v>
      </c>
      <c r="GP76" s="2">
        <v>16465</v>
      </c>
      <c r="GQ76" s="2">
        <v>1568377</v>
      </c>
      <c r="GR76" s="2">
        <v>561</v>
      </c>
      <c r="GS76" s="2">
        <v>175</v>
      </c>
      <c r="GT76" s="2">
        <v>6009</v>
      </c>
      <c r="GU76" s="2">
        <v>45822</v>
      </c>
      <c r="GV76" s="2">
        <v>2</v>
      </c>
      <c r="GW76" s="2">
        <v>7765</v>
      </c>
      <c r="GX76" s="2">
        <v>0</v>
      </c>
      <c r="GY76" s="2">
        <v>493131</v>
      </c>
      <c r="GZ76" s="2">
        <v>32629</v>
      </c>
      <c r="HA76" s="2">
        <v>1485</v>
      </c>
      <c r="HB76" s="2">
        <v>2865232</v>
      </c>
      <c r="HC76" s="2">
        <v>0</v>
      </c>
      <c r="HD76" s="2">
        <v>86833</v>
      </c>
      <c r="HE76" s="2">
        <v>552</v>
      </c>
      <c r="HF76" s="2">
        <v>2212</v>
      </c>
      <c r="HG76" s="2">
        <v>97623</v>
      </c>
      <c r="HH76" s="2">
        <v>2</v>
      </c>
      <c r="HI76" s="2">
        <v>16465</v>
      </c>
      <c r="HJ76" s="2">
        <v>2</v>
      </c>
      <c r="HK76" s="2">
        <v>16306</v>
      </c>
      <c r="HL76" s="2">
        <v>2212</v>
      </c>
      <c r="HM76" s="2">
        <v>8860</v>
      </c>
      <c r="HN76" s="2">
        <v>91</v>
      </c>
      <c r="HO76" s="2">
        <v>200</v>
      </c>
      <c r="HP76" s="2">
        <v>16</v>
      </c>
      <c r="HQ76" s="2">
        <v>96</v>
      </c>
      <c r="HR76" s="2">
        <v>91</v>
      </c>
      <c r="HS76" s="2">
        <v>565</v>
      </c>
      <c r="HT76" s="2">
        <v>523</v>
      </c>
      <c r="HU76" s="2">
        <v>523</v>
      </c>
      <c r="HV76" s="2">
        <v>29</v>
      </c>
      <c r="HW76" s="2">
        <v>29</v>
      </c>
      <c r="HX76" s="2">
        <v>134</v>
      </c>
      <c r="HY76" s="2">
        <v>58185</v>
      </c>
      <c r="HZ76" s="2">
        <v>58185</v>
      </c>
      <c r="IA76" s="2">
        <v>80889</v>
      </c>
      <c r="IB76" s="2">
        <v>78</v>
      </c>
      <c r="IC76" s="2">
        <v>78</v>
      </c>
      <c r="ID76" s="2">
        <v>515</v>
      </c>
      <c r="IE76" s="2">
        <v>6119</v>
      </c>
      <c r="IF76" s="2">
        <v>6119</v>
      </c>
      <c r="IG76" s="2">
        <v>30726</v>
      </c>
      <c r="IH76" s="2">
        <v>357</v>
      </c>
      <c r="II76" s="2">
        <v>357</v>
      </c>
      <c r="IJ76" s="2">
        <v>9542</v>
      </c>
      <c r="IK76" s="2">
        <v>0</v>
      </c>
      <c r="IL76" s="2">
        <v>30</v>
      </c>
      <c r="IM76" s="2">
        <v>30</v>
      </c>
      <c r="IN76" s="2">
        <v>1417</v>
      </c>
      <c r="IO76" s="2">
        <v>60</v>
      </c>
      <c r="IP76" s="2">
        <v>60</v>
      </c>
      <c r="IQ76" s="2">
        <v>2900</v>
      </c>
      <c r="IR76" s="2">
        <v>4568</v>
      </c>
      <c r="IS76" s="2">
        <v>11646</v>
      </c>
      <c r="IT76" s="2">
        <v>56158</v>
      </c>
      <c r="IU76" s="2">
        <v>3394</v>
      </c>
      <c r="IV76" s="2">
        <v>6119</v>
      </c>
      <c r="IW76" s="2">
        <v>6119</v>
      </c>
      <c r="IX76" s="2">
        <v>11525</v>
      </c>
      <c r="IY76" s="2">
        <v>1926309</v>
      </c>
      <c r="IZ76" s="2">
        <v>58185</v>
      </c>
      <c r="JA76" s="2">
        <v>151</v>
      </c>
      <c r="JB76" s="2">
        <v>588</v>
      </c>
      <c r="JC76" s="2">
        <v>6326</v>
      </c>
      <c r="JD76" s="2">
        <v>3433</v>
      </c>
      <c r="JE76" s="2">
        <v>945</v>
      </c>
      <c r="JF76" s="2">
        <v>660</v>
      </c>
      <c r="JG76" s="2">
        <v>71</v>
      </c>
      <c r="JH76" s="2">
        <v>736</v>
      </c>
      <c r="JI76" s="2">
        <v>2008</v>
      </c>
      <c r="JJ76" s="2">
        <v>9244</v>
      </c>
      <c r="JK76" s="2">
        <v>2467</v>
      </c>
      <c r="JL76" s="2">
        <v>1682</v>
      </c>
      <c r="JM76" s="2">
        <v>619</v>
      </c>
      <c r="JN76" s="2">
        <v>421</v>
      </c>
      <c r="JO76" s="2">
        <v>2467</v>
      </c>
      <c r="JP76" s="2">
        <v>2467</v>
      </c>
      <c r="JQ76" s="2">
        <v>2267</v>
      </c>
      <c r="JR76" s="2">
        <v>224</v>
      </c>
      <c r="JS76" s="2">
        <v>729</v>
      </c>
      <c r="JT76" s="2">
        <v>8330</v>
      </c>
      <c r="JU76" s="2">
        <v>4416</v>
      </c>
      <c r="JV76" s="2">
        <v>10532</v>
      </c>
      <c r="JW76" s="2">
        <v>161</v>
      </c>
      <c r="JX76" s="2">
        <v>743</v>
      </c>
      <c r="JY76" s="2">
        <v>63963</v>
      </c>
      <c r="JZ76" s="2">
        <v>1623</v>
      </c>
      <c r="KA76" s="2">
        <v>235</v>
      </c>
      <c r="KB76" s="2">
        <v>2185</v>
      </c>
      <c r="KC76" s="2">
        <v>0</v>
      </c>
      <c r="KD76" s="2">
        <v>58</v>
      </c>
    </row>
    <row r="77" spans="1:290" x14ac:dyDescent="0.25">
      <c r="A77" s="1" t="s">
        <v>4089</v>
      </c>
      <c r="B77" s="2">
        <v>3033</v>
      </c>
      <c r="C77" s="2">
        <v>181</v>
      </c>
      <c r="D77" s="2">
        <v>473</v>
      </c>
      <c r="E77" s="2">
        <v>1672</v>
      </c>
      <c r="F77" s="2">
        <v>434</v>
      </c>
      <c r="G77" s="2">
        <v>68</v>
      </c>
      <c r="H77" s="2">
        <v>68</v>
      </c>
      <c r="I77" s="2">
        <v>68</v>
      </c>
      <c r="J77" s="2">
        <v>105</v>
      </c>
      <c r="K77" s="2">
        <v>2567</v>
      </c>
      <c r="L77" s="2">
        <v>2567</v>
      </c>
      <c r="M77" s="2">
        <v>2001</v>
      </c>
      <c r="N77" s="2">
        <v>235</v>
      </c>
      <c r="O77" s="2">
        <v>28</v>
      </c>
      <c r="P77" s="2">
        <v>31</v>
      </c>
      <c r="Q77" s="2">
        <v>31</v>
      </c>
      <c r="R77" s="2">
        <v>290</v>
      </c>
      <c r="S77" s="2">
        <v>290</v>
      </c>
      <c r="T77" s="2">
        <v>1202</v>
      </c>
      <c r="U77" s="2">
        <v>559831</v>
      </c>
      <c r="V77" s="2">
        <v>7238</v>
      </c>
      <c r="W77" s="2">
        <v>377</v>
      </c>
      <c r="X77" s="2">
        <v>25830</v>
      </c>
      <c r="Y77" s="2">
        <v>14604</v>
      </c>
      <c r="Z77" s="2">
        <v>580</v>
      </c>
      <c r="AA77" s="2">
        <v>6</v>
      </c>
      <c r="AB77" s="2">
        <v>159</v>
      </c>
      <c r="AC77" s="2">
        <v>9269</v>
      </c>
      <c r="AD77" s="2">
        <v>95</v>
      </c>
      <c r="AE77" s="2">
        <v>6365</v>
      </c>
      <c r="AF77" s="2">
        <v>27</v>
      </c>
      <c r="AG77" s="2">
        <v>27</v>
      </c>
      <c r="AH77" s="2">
        <v>0</v>
      </c>
      <c r="AI77" s="2">
        <v>720</v>
      </c>
      <c r="AJ77" s="2">
        <v>8</v>
      </c>
      <c r="AK77" s="2">
        <v>8</v>
      </c>
      <c r="AL77" s="2">
        <v>1648</v>
      </c>
      <c r="AM77" s="2">
        <v>180</v>
      </c>
      <c r="AN77" s="2">
        <v>188</v>
      </c>
      <c r="AO77" s="2">
        <v>2468</v>
      </c>
      <c r="AP77" s="2">
        <v>7</v>
      </c>
      <c r="AQ77" s="2">
        <v>7</v>
      </c>
      <c r="AR77" s="2">
        <v>114</v>
      </c>
      <c r="AS77" s="2">
        <v>21986</v>
      </c>
      <c r="AT77" s="2">
        <v>401</v>
      </c>
      <c r="AU77" s="2">
        <v>2567</v>
      </c>
      <c r="AV77" s="2">
        <v>1089</v>
      </c>
      <c r="AW77" s="2">
        <v>1089</v>
      </c>
      <c r="AX77" s="2">
        <v>1089</v>
      </c>
      <c r="AY77" s="2">
        <v>116</v>
      </c>
      <c r="AZ77" s="2">
        <v>116</v>
      </c>
      <c r="BA77" s="2">
        <v>116</v>
      </c>
      <c r="BB77" s="2">
        <v>116</v>
      </c>
      <c r="BC77" s="2">
        <v>1473</v>
      </c>
      <c r="BD77" s="2">
        <v>31</v>
      </c>
      <c r="BE77" s="2">
        <v>901</v>
      </c>
      <c r="BF77" s="2">
        <v>590</v>
      </c>
      <c r="BG77" s="2">
        <v>396</v>
      </c>
      <c r="BH77" s="2">
        <v>280036</v>
      </c>
      <c r="BI77" s="2">
        <v>280036</v>
      </c>
      <c r="BJ77" s="2">
        <v>11090</v>
      </c>
      <c r="BK77" s="2">
        <v>1120279</v>
      </c>
      <c r="BL77" s="2">
        <v>64305</v>
      </c>
      <c r="BM77" s="2">
        <v>1431</v>
      </c>
      <c r="BN77" s="2">
        <v>1407</v>
      </c>
      <c r="BO77" s="2">
        <v>2073</v>
      </c>
      <c r="BP77" s="2">
        <v>4961</v>
      </c>
      <c r="BQ77" s="2">
        <v>4457</v>
      </c>
      <c r="BR77" s="2">
        <v>9490</v>
      </c>
      <c r="BS77" s="2">
        <v>284521</v>
      </c>
      <c r="BT77" s="2">
        <v>284521</v>
      </c>
      <c r="BU77" s="2">
        <v>51982</v>
      </c>
      <c r="BV77" s="2">
        <v>51982</v>
      </c>
      <c r="BW77" s="2">
        <v>51982</v>
      </c>
      <c r="BX77" s="2">
        <v>3662</v>
      </c>
      <c r="BY77" s="2">
        <v>68</v>
      </c>
      <c r="BZ77" s="2">
        <v>473</v>
      </c>
      <c r="CA77" s="2">
        <v>9</v>
      </c>
      <c r="CB77" s="2">
        <v>69</v>
      </c>
      <c r="CC77" s="2">
        <v>69</v>
      </c>
      <c r="CD77" s="2">
        <v>311</v>
      </c>
      <c r="CE77" s="2">
        <v>0</v>
      </c>
      <c r="CF77" s="2">
        <v>2116</v>
      </c>
      <c r="CG77" s="2">
        <v>52</v>
      </c>
      <c r="CH77" s="2">
        <v>52</v>
      </c>
      <c r="CI77" s="2">
        <v>31</v>
      </c>
      <c r="CJ77" s="2">
        <v>401</v>
      </c>
      <c r="CK77" s="2">
        <v>6426</v>
      </c>
      <c r="CL77" s="2">
        <v>1532</v>
      </c>
      <c r="CM77" s="2">
        <v>1636</v>
      </c>
      <c r="CN77" s="2">
        <v>7</v>
      </c>
      <c r="CO77" s="2">
        <v>989</v>
      </c>
      <c r="CP77" s="2">
        <v>15</v>
      </c>
      <c r="CQ77" s="2">
        <v>396</v>
      </c>
      <c r="CR77" s="2">
        <v>24832</v>
      </c>
      <c r="CS77" s="2">
        <v>2520</v>
      </c>
      <c r="CT77" s="2">
        <v>126585</v>
      </c>
      <c r="CU77" s="2">
        <v>7259</v>
      </c>
      <c r="CV77" s="2">
        <v>7259</v>
      </c>
      <c r="CW77" s="2">
        <v>1535</v>
      </c>
      <c r="CX77" s="2">
        <v>43</v>
      </c>
      <c r="CY77" s="2">
        <v>580371</v>
      </c>
      <c r="CZ77" s="2">
        <v>2076</v>
      </c>
      <c r="DA77" s="2">
        <v>0</v>
      </c>
      <c r="DB77" s="2">
        <v>3443</v>
      </c>
      <c r="DC77" s="2">
        <v>6220</v>
      </c>
      <c r="DD77" s="2">
        <v>293</v>
      </c>
      <c r="DE77" s="2">
        <v>75</v>
      </c>
      <c r="DF77" s="2">
        <v>8</v>
      </c>
      <c r="DG77" s="2">
        <v>10118</v>
      </c>
      <c r="DH77" s="2">
        <v>507</v>
      </c>
      <c r="DI77" s="2">
        <v>21</v>
      </c>
      <c r="DJ77" s="2">
        <v>72</v>
      </c>
      <c r="DK77" s="2">
        <v>72</v>
      </c>
      <c r="DL77" s="2">
        <v>242</v>
      </c>
      <c r="DM77" s="2">
        <v>242</v>
      </c>
      <c r="DN77" s="2">
        <v>70</v>
      </c>
      <c r="DO77" s="2">
        <v>9</v>
      </c>
      <c r="DP77" s="2">
        <v>32</v>
      </c>
      <c r="DQ77" s="2">
        <v>32</v>
      </c>
      <c r="DR77" s="2">
        <v>13530</v>
      </c>
      <c r="DS77" s="2">
        <v>13530</v>
      </c>
      <c r="DT77" s="2">
        <v>24832</v>
      </c>
      <c r="DU77" s="2">
        <v>126585</v>
      </c>
      <c r="DV77" s="2">
        <v>182</v>
      </c>
      <c r="DW77" s="2">
        <v>26801</v>
      </c>
      <c r="DX77" s="2">
        <v>7238</v>
      </c>
      <c r="DY77" s="2">
        <v>4282</v>
      </c>
      <c r="DZ77" s="2">
        <v>20</v>
      </c>
      <c r="EA77" s="2">
        <v>11791</v>
      </c>
      <c r="EB77" s="2">
        <v>602</v>
      </c>
      <c r="EC77" s="2">
        <v>602</v>
      </c>
      <c r="ED77" s="2">
        <v>401</v>
      </c>
      <c r="EE77" s="2">
        <v>7</v>
      </c>
      <c r="EF77" s="2">
        <v>49</v>
      </c>
      <c r="EG77" s="2">
        <v>487</v>
      </c>
      <c r="EH77" s="2">
        <v>3402</v>
      </c>
      <c r="EI77" s="2">
        <v>1174</v>
      </c>
      <c r="EJ77" s="2">
        <v>115569</v>
      </c>
      <c r="EK77" s="2">
        <v>115569</v>
      </c>
      <c r="EL77" s="2">
        <v>46526</v>
      </c>
      <c r="EM77" s="2">
        <v>116</v>
      </c>
      <c r="EN77" s="2">
        <v>116</v>
      </c>
      <c r="EO77" s="2">
        <v>293</v>
      </c>
      <c r="EP77" s="2">
        <v>11887</v>
      </c>
      <c r="EQ77" s="2">
        <v>5656</v>
      </c>
      <c r="ER77" s="2">
        <v>31620</v>
      </c>
      <c r="ES77" s="2">
        <v>11</v>
      </c>
      <c r="ET77" s="2">
        <v>628</v>
      </c>
      <c r="EU77" s="2">
        <v>94</v>
      </c>
      <c r="EV77" s="2">
        <v>0</v>
      </c>
      <c r="EW77" s="2">
        <v>18</v>
      </c>
      <c r="EX77" s="2">
        <v>29</v>
      </c>
      <c r="EY77" s="2">
        <v>20</v>
      </c>
      <c r="EZ77" s="2">
        <v>70</v>
      </c>
      <c r="FA77" s="2">
        <v>82</v>
      </c>
      <c r="FB77" s="2">
        <v>63949</v>
      </c>
      <c r="FC77" s="2">
        <v>346</v>
      </c>
      <c r="FD77" s="2">
        <v>39327</v>
      </c>
      <c r="FE77" s="2">
        <v>368</v>
      </c>
      <c r="FF77" s="2">
        <v>44</v>
      </c>
      <c r="FG77" s="2">
        <v>2564</v>
      </c>
      <c r="FH77" s="2">
        <v>813</v>
      </c>
      <c r="FI77" s="2">
        <v>1103</v>
      </c>
      <c r="FJ77" s="2">
        <v>3984</v>
      </c>
      <c r="FK77" s="2">
        <v>475</v>
      </c>
      <c r="FL77" s="2">
        <v>19067</v>
      </c>
      <c r="FM77" s="2">
        <v>19067</v>
      </c>
      <c r="FN77" s="2">
        <v>46526</v>
      </c>
      <c r="FO77" s="2">
        <v>2687</v>
      </c>
      <c r="FP77" s="2">
        <v>2741</v>
      </c>
      <c r="FQ77" s="2">
        <v>368</v>
      </c>
      <c r="FR77" s="2">
        <v>11934</v>
      </c>
      <c r="FS77" s="2">
        <v>2525</v>
      </c>
      <c r="FT77" s="2">
        <v>51</v>
      </c>
      <c r="FU77" s="2">
        <v>81</v>
      </c>
      <c r="FV77" s="2">
        <v>2958</v>
      </c>
      <c r="FW77" s="2">
        <v>9245</v>
      </c>
      <c r="FX77" s="2">
        <v>3584</v>
      </c>
      <c r="FY77" s="2">
        <v>101387</v>
      </c>
      <c r="FZ77" s="2">
        <v>22938</v>
      </c>
      <c r="GA77" s="2">
        <v>2045262</v>
      </c>
      <c r="GB77" s="2">
        <v>0</v>
      </c>
      <c r="GC77" s="2">
        <v>63390</v>
      </c>
      <c r="GD77" s="2">
        <v>44653</v>
      </c>
      <c r="GE77" s="2">
        <v>57552</v>
      </c>
      <c r="GF77" s="2">
        <v>1173</v>
      </c>
      <c r="GG77" s="2">
        <v>229</v>
      </c>
      <c r="GH77" s="2">
        <v>86</v>
      </c>
      <c r="GI77" s="2">
        <v>2958</v>
      </c>
      <c r="GJ77" s="2">
        <v>1112</v>
      </c>
      <c r="GK77" s="2">
        <v>1143</v>
      </c>
      <c r="GL77" s="2">
        <v>303</v>
      </c>
      <c r="GM77" s="2">
        <v>3584</v>
      </c>
      <c r="GN77" s="2">
        <v>106458</v>
      </c>
      <c r="GO77" s="2">
        <v>27722</v>
      </c>
      <c r="GP77" s="2">
        <v>27722</v>
      </c>
      <c r="GQ77" s="2">
        <v>2045262</v>
      </c>
      <c r="GR77" s="2">
        <v>519</v>
      </c>
      <c r="GS77" s="2">
        <v>86</v>
      </c>
      <c r="GT77" s="2">
        <v>2958</v>
      </c>
      <c r="GU77" s="2">
        <v>58716</v>
      </c>
      <c r="GV77" s="2">
        <v>10</v>
      </c>
      <c r="GW77" s="2">
        <v>26008</v>
      </c>
      <c r="GX77" s="2">
        <v>5248</v>
      </c>
      <c r="GY77" s="2">
        <v>972811</v>
      </c>
      <c r="GZ77" s="2">
        <v>21044</v>
      </c>
      <c r="HA77" s="2">
        <v>2023</v>
      </c>
      <c r="HB77" s="2">
        <v>1135252</v>
      </c>
      <c r="HC77" s="2">
        <v>19</v>
      </c>
      <c r="HD77" s="2">
        <v>64876</v>
      </c>
      <c r="HE77" s="2">
        <v>368</v>
      </c>
      <c r="HF77" s="2">
        <v>989</v>
      </c>
      <c r="HG77" s="2">
        <v>62977</v>
      </c>
      <c r="HH77" s="2">
        <v>258</v>
      </c>
      <c r="HI77" s="2">
        <v>27722</v>
      </c>
      <c r="HJ77" s="2">
        <v>258</v>
      </c>
      <c r="HK77" s="2">
        <v>10501</v>
      </c>
      <c r="HL77" s="2">
        <v>989</v>
      </c>
      <c r="HM77" s="2">
        <v>5682</v>
      </c>
      <c r="HN77" s="2">
        <v>179</v>
      </c>
      <c r="HO77" s="2">
        <v>0</v>
      </c>
      <c r="HP77" s="2">
        <v>0</v>
      </c>
      <c r="HQ77" s="2">
        <v>14</v>
      </c>
      <c r="HR77" s="2">
        <v>179</v>
      </c>
      <c r="HS77" s="2">
        <v>443</v>
      </c>
      <c r="HT77" s="2">
        <v>799</v>
      </c>
      <c r="HU77" s="2">
        <v>799</v>
      </c>
      <c r="HV77" s="2">
        <v>29</v>
      </c>
      <c r="HW77" s="2">
        <v>29</v>
      </c>
      <c r="HX77" s="2">
        <v>447</v>
      </c>
      <c r="HY77" s="2">
        <v>179651</v>
      </c>
      <c r="HZ77" s="2">
        <v>179651</v>
      </c>
      <c r="IA77" s="2">
        <v>2880</v>
      </c>
      <c r="IB77" s="2">
        <v>18</v>
      </c>
      <c r="IC77" s="2">
        <v>18</v>
      </c>
      <c r="ID77" s="2">
        <v>145</v>
      </c>
      <c r="IE77" s="2">
        <v>6451</v>
      </c>
      <c r="IF77" s="2">
        <v>6451</v>
      </c>
      <c r="IG77" s="2">
        <v>5861</v>
      </c>
      <c r="IH77" s="2">
        <v>339</v>
      </c>
      <c r="II77" s="2">
        <v>339</v>
      </c>
      <c r="IJ77" s="2">
        <v>2817</v>
      </c>
      <c r="IK77" s="2">
        <v>0</v>
      </c>
      <c r="IL77" s="2">
        <v>114</v>
      </c>
      <c r="IM77" s="2">
        <v>114</v>
      </c>
      <c r="IN77" s="2">
        <v>329</v>
      </c>
      <c r="IO77" s="2">
        <v>103</v>
      </c>
      <c r="IP77" s="2">
        <v>103</v>
      </c>
      <c r="IQ77" s="2">
        <v>1327</v>
      </c>
      <c r="IR77" s="2">
        <v>1774</v>
      </c>
      <c r="IS77" s="2">
        <v>6073</v>
      </c>
      <c r="IT77" s="2">
        <v>32204</v>
      </c>
      <c r="IU77" s="2">
        <v>1634</v>
      </c>
      <c r="IV77" s="2">
        <v>6451</v>
      </c>
      <c r="IW77" s="2">
        <v>6451</v>
      </c>
      <c r="IX77" s="2">
        <v>16999</v>
      </c>
      <c r="IY77" s="2">
        <v>1207522</v>
      </c>
      <c r="IZ77" s="2">
        <v>179651</v>
      </c>
      <c r="JA77" s="2">
        <v>112</v>
      </c>
      <c r="JB77" s="2">
        <v>385</v>
      </c>
      <c r="JC77" s="2">
        <v>7059</v>
      </c>
      <c r="JD77" s="2">
        <v>893</v>
      </c>
      <c r="JE77" s="2">
        <v>1026</v>
      </c>
      <c r="JF77" s="2">
        <v>941</v>
      </c>
      <c r="JG77" s="2">
        <v>16</v>
      </c>
      <c r="JH77" s="2">
        <v>595</v>
      </c>
      <c r="JI77" s="2">
        <v>1583</v>
      </c>
      <c r="JJ77" s="2">
        <v>13149</v>
      </c>
      <c r="JK77" s="2">
        <v>380</v>
      </c>
      <c r="JL77" s="2">
        <v>1440</v>
      </c>
      <c r="JM77" s="2">
        <v>330</v>
      </c>
      <c r="JN77" s="2">
        <v>54</v>
      </c>
      <c r="JO77" s="2">
        <v>380</v>
      </c>
      <c r="JP77" s="2">
        <v>380</v>
      </c>
      <c r="JQ77" s="2">
        <v>1266</v>
      </c>
      <c r="JR77" s="2">
        <v>70</v>
      </c>
      <c r="JS77" s="2">
        <v>925</v>
      </c>
      <c r="JT77" s="2">
        <v>8151</v>
      </c>
      <c r="JU77" s="2">
        <v>1262</v>
      </c>
      <c r="JV77" s="2">
        <v>3964</v>
      </c>
      <c r="JW77" s="2">
        <v>45</v>
      </c>
      <c r="JX77" s="2">
        <v>478</v>
      </c>
      <c r="JY77" s="2">
        <v>3092</v>
      </c>
      <c r="JZ77" s="2">
        <v>398</v>
      </c>
      <c r="KA77" s="2">
        <v>1679</v>
      </c>
      <c r="KB77" s="2">
        <v>1825</v>
      </c>
      <c r="KC77" s="2">
        <v>0</v>
      </c>
      <c r="KD77" s="2">
        <v>65</v>
      </c>
    </row>
    <row r="78" spans="1:290" x14ac:dyDescent="0.25">
      <c r="A78" s="1" t="s">
        <v>4090</v>
      </c>
      <c r="B78" s="2">
        <v>1293</v>
      </c>
      <c r="C78" s="2">
        <v>313</v>
      </c>
      <c r="D78" s="2">
        <v>314</v>
      </c>
      <c r="E78" s="2">
        <v>3510242</v>
      </c>
      <c r="F78" s="2">
        <v>184</v>
      </c>
      <c r="G78" s="2">
        <v>49</v>
      </c>
      <c r="H78" s="2">
        <v>49</v>
      </c>
      <c r="I78" s="2">
        <v>49</v>
      </c>
      <c r="J78" s="2">
        <v>203</v>
      </c>
      <c r="K78" s="2">
        <v>1289</v>
      </c>
      <c r="L78" s="2">
        <v>1289</v>
      </c>
      <c r="M78" s="2">
        <v>347</v>
      </c>
      <c r="N78" s="2">
        <v>68</v>
      </c>
      <c r="O78" s="2">
        <v>9</v>
      </c>
      <c r="P78" s="2">
        <v>35</v>
      </c>
      <c r="Q78" s="2">
        <v>35</v>
      </c>
      <c r="R78" s="2">
        <v>228</v>
      </c>
      <c r="S78" s="2">
        <v>228</v>
      </c>
      <c r="T78" s="2">
        <v>1163</v>
      </c>
      <c r="U78" s="2">
        <v>483240</v>
      </c>
      <c r="V78" s="2">
        <v>1639</v>
      </c>
      <c r="W78" s="2">
        <v>340</v>
      </c>
      <c r="X78" s="2">
        <v>22519</v>
      </c>
      <c r="Y78" s="2">
        <v>16913</v>
      </c>
      <c r="Z78" s="2">
        <v>669</v>
      </c>
      <c r="AA78" s="2">
        <v>0</v>
      </c>
      <c r="AB78" s="2">
        <v>19</v>
      </c>
      <c r="AC78" s="2">
        <v>13096</v>
      </c>
      <c r="AD78" s="2">
        <v>199</v>
      </c>
      <c r="AE78" s="2">
        <v>999</v>
      </c>
      <c r="AF78" s="2">
        <v>0</v>
      </c>
      <c r="AG78" s="2">
        <v>0</v>
      </c>
      <c r="AH78" s="2">
        <v>5856</v>
      </c>
      <c r="AI78" s="2">
        <v>441</v>
      </c>
      <c r="AJ78" s="2">
        <v>2</v>
      </c>
      <c r="AK78" s="2">
        <v>2</v>
      </c>
      <c r="AL78" s="2">
        <v>1927</v>
      </c>
      <c r="AM78" s="2">
        <v>131</v>
      </c>
      <c r="AN78" s="2">
        <v>349</v>
      </c>
      <c r="AO78" s="2">
        <v>4111</v>
      </c>
      <c r="AP78" s="2">
        <v>9</v>
      </c>
      <c r="AQ78" s="2">
        <v>9</v>
      </c>
      <c r="AR78" s="2">
        <v>34</v>
      </c>
      <c r="AS78" s="2">
        <v>28178</v>
      </c>
      <c r="AT78" s="2">
        <v>251</v>
      </c>
      <c r="AU78" s="2">
        <v>1289</v>
      </c>
      <c r="AV78" s="2">
        <v>396</v>
      </c>
      <c r="AW78" s="2">
        <v>396</v>
      </c>
      <c r="AX78" s="2">
        <v>396</v>
      </c>
      <c r="AY78" s="2">
        <v>49</v>
      </c>
      <c r="AZ78" s="2">
        <v>49</v>
      </c>
      <c r="BA78" s="2">
        <v>49</v>
      </c>
      <c r="BB78" s="2">
        <v>49</v>
      </c>
      <c r="BC78" s="2">
        <v>791</v>
      </c>
      <c r="BD78" s="2">
        <v>101</v>
      </c>
      <c r="BE78" s="2">
        <v>770</v>
      </c>
      <c r="BF78" s="2">
        <v>486</v>
      </c>
      <c r="BG78" s="2">
        <v>384</v>
      </c>
      <c r="BH78" s="2">
        <v>251740</v>
      </c>
      <c r="BI78" s="2">
        <v>251740</v>
      </c>
      <c r="BJ78" s="2">
        <v>13969</v>
      </c>
      <c r="BK78" s="2">
        <v>1515398</v>
      </c>
      <c r="BL78" s="2">
        <v>32482</v>
      </c>
      <c r="BM78" s="2">
        <v>796</v>
      </c>
      <c r="BN78" s="2">
        <v>2986</v>
      </c>
      <c r="BO78" s="2">
        <v>968</v>
      </c>
      <c r="BP78" s="2">
        <v>5372</v>
      </c>
      <c r="BQ78" s="2">
        <v>5507</v>
      </c>
      <c r="BR78" s="2">
        <v>6704</v>
      </c>
      <c r="BS78" s="2">
        <v>152363</v>
      </c>
      <c r="BT78" s="2">
        <v>152363</v>
      </c>
      <c r="BU78" s="2">
        <v>93580</v>
      </c>
      <c r="BV78" s="2">
        <v>93580</v>
      </c>
      <c r="BW78" s="2">
        <v>93580</v>
      </c>
      <c r="BX78" s="2">
        <v>1408</v>
      </c>
      <c r="BY78" s="2">
        <v>139</v>
      </c>
      <c r="BZ78" s="2">
        <v>314</v>
      </c>
      <c r="CA78" s="2">
        <v>12</v>
      </c>
      <c r="CB78" s="2">
        <v>25</v>
      </c>
      <c r="CC78" s="2">
        <v>25</v>
      </c>
      <c r="CD78" s="2">
        <v>213</v>
      </c>
      <c r="CE78" s="2">
        <v>0</v>
      </c>
      <c r="CF78" s="2">
        <v>2443</v>
      </c>
      <c r="CG78" s="2">
        <v>4</v>
      </c>
      <c r="CH78" s="2">
        <v>4</v>
      </c>
      <c r="CI78" s="2">
        <v>21</v>
      </c>
      <c r="CJ78" s="2">
        <v>251</v>
      </c>
      <c r="CK78" s="2">
        <v>4771</v>
      </c>
      <c r="CL78" s="2">
        <v>671</v>
      </c>
      <c r="CM78" s="2">
        <v>1436</v>
      </c>
      <c r="CN78" s="2">
        <v>82</v>
      </c>
      <c r="CO78" s="2">
        <v>776</v>
      </c>
      <c r="CP78" s="2">
        <v>5</v>
      </c>
      <c r="CQ78" s="2">
        <v>384</v>
      </c>
      <c r="CR78" s="2">
        <v>11880</v>
      </c>
      <c r="CS78" s="2">
        <v>2631</v>
      </c>
      <c r="CT78" s="2">
        <v>203896</v>
      </c>
      <c r="CU78" s="2">
        <v>20879</v>
      </c>
      <c r="CV78" s="2">
        <v>20879</v>
      </c>
      <c r="CW78" s="2">
        <v>1513</v>
      </c>
      <c r="CX78" s="2">
        <v>683</v>
      </c>
      <c r="CY78" s="2">
        <v>485992</v>
      </c>
      <c r="CZ78" s="2">
        <v>1455</v>
      </c>
      <c r="DA78" s="2">
        <v>363581</v>
      </c>
      <c r="DB78" s="2">
        <v>2449</v>
      </c>
      <c r="DC78" s="2">
        <v>5617</v>
      </c>
      <c r="DD78" s="2">
        <v>16</v>
      </c>
      <c r="DE78" s="2">
        <v>2435</v>
      </c>
      <c r="DF78" s="2">
        <v>68</v>
      </c>
      <c r="DG78" s="2">
        <v>2251</v>
      </c>
      <c r="DH78" s="2">
        <v>830</v>
      </c>
      <c r="DI78" s="2">
        <v>7</v>
      </c>
      <c r="DJ78" s="2">
        <v>97</v>
      </c>
      <c r="DK78" s="2">
        <v>97</v>
      </c>
      <c r="DL78" s="2">
        <v>32</v>
      </c>
      <c r="DM78" s="2">
        <v>32</v>
      </c>
      <c r="DN78" s="2">
        <v>99</v>
      </c>
      <c r="DO78" s="2">
        <v>47</v>
      </c>
      <c r="DP78" s="2">
        <v>26</v>
      </c>
      <c r="DQ78" s="2">
        <v>26</v>
      </c>
      <c r="DR78" s="2">
        <v>10476</v>
      </c>
      <c r="DS78" s="2">
        <v>10476</v>
      </c>
      <c r="DT78" s="2">
        <v>11880</v>
      </c>
      <c r="DU78" s="2">
        <v>203896</v>
      </c>
      <c r="DV78" s="2">
        <v>67</v>
      </c>
      <c r="DW78" s="2">
        <v>29562</v>
      </c>
      <c r="DX78" s="2">
        <v>1639</v>
      </c>
      <c r="DY78" s="2">
        <v>2494</v>
      </c>
      <c r="DZ78" s="2">
        <v>3</v>
      </c>
      <c r="EA78" s="2">
        <v>12432</v>
      </c>
      <c r="EB78" s="2">
        <v>1892</v>
      </c>
      <c r="EC78" s="2">
        <v>1892</v>
      </c>
      <c r="ED78" s="2">
        <v>251</v>
      </c>
      <c r="EE78" s="2">
        <v>53</v>
      </c>
      <c r="EF78" s="2">
        <v>60</v>
      </c>
      <c r="EG78" s="2">
        <v>446</v>
      </c>
      <c r="EH78" s="2">
        <v>17402</v>
      </c>
      <c r="EI78" s="2">
        <v>490</v>
      </c>
      <c r="EJ78" s="2">
        <v>159823</v>
      </c>
      <c r="EK78" s="2">
        <v>159823</v>
      </c>
      <c r="EL78" s="2">
        <v>33172</v>
      </c>
      <c r="EM78" s="2">
        <v>39</v>
      </c>
      <c r="EN78" s="2">
        <v>39</v>
      </c>
      <c r="EO78" s="2">
        <v>0</v>
      </c>
      <c r="EP78" s="2">
        <v>19678</v>
      </c>
      <c r="EQ78" s="2">
        <v>4053</v>
      </c>
      <c r="ER78" s="2">
        <v>21481</v>
      </c>
      <c r="ES78" s="2">
        <v>73</v>
      </c>
      <c r="ET78" s="2">
        <v>550</v>
      </c>
      <c r="EU78" s="2">
        <v>269</v>
      </c>
      <c r="EV78" s="2">
        <v>0</v>
      </c>
      <c r="EW78" s="2">
        <v>26</v>
      </c>
      <c r="EX78" s="2">
        <v>14</v>
      </c>
      <c r="EY78" s="2">
        <v>0</v>
      </c>
      <c r="EZ78" s="2">
        <v>99</v>
      </c>
      <c r="FA78" s="2">
        <v>63</v>
      </c>
      <c r="FB78" s="2">
        <v>92711</v>
      </c>
      <c r="FC78" s="2">
        <v>162</v>
      </c>
      <c r="FD78" s="2">
        <v>29816</v>
      </c>
      <c r="FE78" s="2">
        <v>307</v>
      </c>
      <c r="FF78" s="2">
        <v>89</v>
      </c>
      <c r="FG78" s="2">
        <v>2261</v>
      </c>
      <c r="FH78" s="2">
        <v>1013</v>
      </c>
      <c r="FI78" s="2">
        <v>860</v>
      </c>
      <c r="FJ78" s="2">
        <v>4105</v>
      </c>
      <c r="FK78" s="2">
        <v>802</v>
      </c>
      <c r="FL78" s="2">
        <v>14846</v>
      </c>
      <c r="FM78" s="2">
        <v>14846</v>
      </c>
      <c r="FN78" s="2">
        <v>33172</v>
      </c>
      <c r="FO78" s="2">
        <v>21515</v>
      </c>
      <c r="FP78" s="2">
        <v>2737</v>
      </c>
      <c r="FQ78" s="2">
        <v>307</v>
      </c>
      <c r="FR78" s="2">
        <v>16732</v>
      </c>
      <c r="FS78" s="2">
        <v>2081</v>
      </c>
      <c r="FT78" s="2">
        <v>65</v>
      </c>
      <c r="FU78" s="2">
        <v>163</v>
      </c>
      <c r="FV78" s="2">
        <v>3559</v>
      </c>
      <c r="FW78" s="2">
        <v>4369</v>
      </c>
      <c r="FX78" s="2">
        <v>1791</v>
      </c>
      <c r="FY78" s="2">
        <v>219535</v>
      </c>
      <c r="FZ78" s="2">
        <v>133231</v>
      </c>
      <c r="GA78" s="2">
        <v>2091232</v>
      </c>
      <c r="GB78" s="2">
        <v>0</v>
      </c>
      <c r="GC78" s="2">
        <v>167995</v>
      </c>
      <c r="GD78" s="2">
        <v>54956</v>
      </c>
      <c r="GE78" s="2">
        <v>64285</v>
      </c>
      <c r="GF78" s="2">
        <v>1202</v>
      </c>
      <c r="GG78" s="2">
        <v>311</v>
      </c>
      <c r="GH78" s="2">
        <v>97</v>
      </c>
      <c r="GI78" s="2">
        <v>3559</v>
      </c>
      <c r="GJ78" s="2">
        <v>353</v>
      </c>
      <c r="GK78" s="2">
        <v>933</v>
      </c>
      <c r="GL78" s="2">
        <v>999</v>
      </c>
      <c r="GM78" s="2">
        <v>1791</v>
      </c>
      <c r="GN78" s="2">
        <v>59373</v>
      </c>
      <c r="GO78" s="2">
        <v>22627</v>
      </c>
      <c r="GP78" s="2">
        <v>22627</v>
      </c>
      <c r="GQ78" s="2">
        <v>2091232</v>
      </c>
      <c r="GR78" s="2">
        <v>505</v>
      </c>
      <c r="GS78" s="2">
        <v>97</v>
      </c>
      <c r="GT78" s="2">
        <v>3559</v>
      </c>
      <c r="GU78" s="2">
        <v>35620</v>
      </c>
      <c r="GV78" s="2">
        <v>52</v>
      </c>
      <c r="GW78" s="2">
        <v>6433</v>
      </c>
      <c r="GX78" s="2">
        <v>6207</v>
      </c>
      <c r="GY78" s="2">
        <v>637051</v>
      </c>
      <c r="GZ78" s="2">
        <v>39846</v>
      </c>
      <c r="HA78" s="2">
        <v>1700</v>
      </c>
      <c r="HB78" s="2">
        <v>1470251</v>
      </c>
      <c r="HC78" s="2">
        <v>0</v>
      </c>
      <c r="HD78" s="2">
        <v>84852</v>
      </c>
      <c r="HE78" s="2">
        <v>307</v>
      </c>
      <c r="HF78" s="2">
        <v>1023</v>
      </c>
      <c r="HG78" s="2">
        <v>58059</v>
      </c>
      <c r="HH78" s="2">
        <v>328</v>
      </c>
      <c r="HI78" s="2">
        <v>22627</v>
      </c>
      <c r="HJ78" s="2">
        <v>328</v>
      </c>
      <c r="HK78" s="2">
        <v>14933</v>
      </c>
      <c r="HL78" s="2">
        <v>1023</v>
      </c>
      <c r="HM78" s="2">
        <v>5441</v>
      </c>
      <c r="HN78" s="2">
        <v>1</v>
      </c>
      <c r="HO78" s="2">
        <v>0</v>
      </c>
      <c r="HP78" s="2">
        <v>60</v>
      </c>
      <c r="HQ78" s="2">
        <v>31</v>
      </c>
      <c r="HR78" s="2">
        <v>1</v>
      </c>
      <c r="HS78" s="2">
        <v>208</v>
      </c>
      <c r="HT78" s="2">
        <v>1710</v>
      </c>
      <c r="HU78" s="2">
        <v>1710</v>
      </c>
      <c r="HV78" s="2">
        <v>34</v>
      </c>
      <c r="HW78" s="2">
        <v>34</v>
      </c>
      <c r="HX78" s="2">
        <v>406</v>
      </c>
      <c r="HY78" s="2">
        <v>81045</v>
      </c>
      <c r="HZ78" s="2">
        <v>81045</v>
      </c>
      <c r="IA78" s="2">
        <v>767</v>
      </c>
      <c r="IB78" s="2">
        <v>66</v>
      </c>
      <c r="IC78" s="2">
        <v>66</v>
      </c>
      <c r="ID78" s="2">
        <v>130</v>
      </c>
      <c r="IE78" s="2">
        <v>6766</v>
      </c>
      <c r="IF78" s="2">
        <v>6766</v>
      </c>
      <c r="IG78" s="2">
        <v>4063</v>
      </c>
      <c r="IH78" s="2">
        <v>203</v>
      </c>
      <c r="II78" s="2">
        <v>203</v>
      </c>
      <c r="IJ78" s="2">
        <v>1596</v>
      </c>
      <c r="IK78" s="2">
        <v>0</v>
      </c>
      <c r="IL78" s="2">
        <v>102</v>
      </c>
      <c r="IM78" s="2">
        <v>102</v>
      </c>
      <c r="IN78" s="2">
        <v>489</v>
      </c>
      <c r="IO78" s="2">
        <v>30</v>
      </c>
      <c r="IP78" s="2">
        <v>30</v>
      </c>
      <c r="IQ78" s="2">
        <v>469</v>
      </c>
      <c r="IR78" s="2">
        <v>2084</v>
      </c>
      <c r="IS78" s="2">
        <v>6163</v>
      </c>
      <c r="IT78" s="2">
        <v>39022</v>
      </c>
      <c r="IU78" s="2">
        <v>559</v>
      </c>
      <c r="IV78" s="2">
        <v>6766</v>
      </c>
      <c r="IW78" s="2">
        <v>6766</v>
      </c>
      <c r="IX78" s="2">
        <v>15025</v>
      </c>
      <c r="IY78" s="2">
        <v>1342399</v>
      </c>
      <c r="IZ78" s="2">
        <v>81045</v>
      </c>
      <c r="JA78" s="2">
        <v>117</v>
      </c>
      <c r="JB78" s="2">
        <v>622</v>
      </c>
      <c r="JC78" s="2">
        <v>8786</v>
      </c>
      <c r="JD78" s="2">
        <v>1505</v>
      </c>
      <c r="JE78" s="2">
        <v>569</v>
      </c>
      <c r="JF78" s="2">
        <v>980</v>
      </c>
      <c r="JG78" s="2">
        <v>13</v>
      </c>
      <c r="JH78" s="2">
        <v>536</v>
      </c>
      <c r="JI78" s="2">
        <v>1382</v>
      </c>
      <c r="JJ78" s="2">
        <v>5362</v>
      </c>
      <c r="JK78" s="2">
        <v>314</v>
      </c>
      <c r="JL78" s="2">
        <v>2987</v>
      </c>
      <c r="JM78" s="2">
        <v>476</v>
      </c>
      <c r="JN78" s="2">
        <v>172</v>
      </c>
      <c r="JO78" s="2">
        <v>314</v>
      </c>
      <c r="JP78" s="2">
        <v>314</v>
      </c>
      <c r="JQ78" s="2">
        <v>1753</v>
      </c>
      <c r="JR78" s="2">
        <v>152</v>
      </c>
      <c r="JS78" s="2">
        <v>609</v>
      </c>
      <c r="JT78" s="2">
        <v>6240</v>
      </c>
      <c r="JU78" s="2">
        <v>3489</v>
      </c>
      <c r="JV78" s="2">
        <v>3918</v>
      </c>
      <c r="JW78" s="2">
        <v>39</v>
      </c>
      <c r="JX78" s="2">
        <v>245</v>
      </c>
      <c r="JY78" s="2">
        <v>1170</v>
      </c>
      <c r="JZ78" s="2">
        <v>170</v>
      </c>
      <c r="KA78" s="2">
        <v>1837</v>
      </c>
      <c r="KB78" s="2">
        <v>1962</v>
      </c>
      <c r="KC78" s="2">
        <v>0</v>
      </c>
      <c r="KD78" s="2">
        <v>21</v>
      </c>
    </row>
    <row r="79" spans="1:290" x14ac:dyDescent="0.25">
      <c r="A79" s="1" t="s">
        <v>4091</v>
      </c>
      <c r="B79" s="2">
        <v>234071</v>
      </c>
      <c r="C79" s="2">
        <v>1875</v>
      </c>
      <c r="D79" s="2">
        <v>241</v>
      </c>
      <c r="E79" s="2">
        <v>48254</v>
      </c>
      <c r="F79" s="2">
        <v>3681</v>
      </c>
      <c r="G79" s="2">
        <v>294</v>
      </c>
      <c r="H79" s="2">
        <v>294</v>
      </c>
      <c r="I79" s="2">
        <v>294</v>
      </c>
      <c r="J79" s="2">
        <v>545</v>
      </c>
      <c r="K79" s="2">
        <v>61</v>
      </c>
      <c r="L79" s="2">
        <v>61</v>
      </c>
      <c r="M79" s="2">
        <v>12</v>
      </c>
      <c r="N79" s="2">
        <v>606</v>
      </c>
      <c r="O79" s="2">
        <v>38</v>
      </c>
      <c r="P79" s="2">
        <v>8456</v>
      </c>
      <c r="Q79" s="2">
        <v>8456</v>
      </c>
      <c r="R79" s="2">
        <v>1006</v>
      </c>
      <c r="S79" s="2">
        <v>1006</v>
      </c>
      <c r="T79" s="2">
        <v>4972</v>
      </c>
      <c r="U79" s="2">
        <v>5349</v>
      </c>
      <c r="V79" s="2">
        <v>289</v>
      </c>
      <c r="W79" s="2">
        <v>285</v>
      </c>
      <c r="X79" s="2">
        <v>290</v>
      </c>
      <c r="Y79" s="2">
        <v>202847</v>
      </c>
      <c r="Z79" s="2">
        <v>20402</v>
      </c>
      <c r="AA79" s="2">
        <v>30</v>
      </c>
      <c r="AB79" s="2">
        <v>124</v>
      </c>
      <c r="AC79" s="2">
        <v>24306</v>
      </c>
      <c r="AD79" s="2">
        <v>35283</v>
      </c>
      <c r="AE79" s="2">
        <v>427</v>
      </c>
      <c r="AF79" s="2">
        <v>40</v>
      </c>
      <c r="AG79" s="2">
        <v>40</v>
      </c>
      <c r="AH79" s="2">
        <v>11640</v>
      </c>
      <c r="AI79" s="2">
        <v>85</v>
      </c>
      <c r="AJ79" s="2">
        <v>56</v>
      </c>
      <c r="AK79" s="2">
        <v>56</v>
      </c>
      <c r="AL79" s="2">
        <v>95</v>
      </c>
      <c r="AM79" s="2">
        <v>29</v>
      </c>
      <c r="AN79" s="2">
        <v>6257</v>
      </c>
      <c r="AO79" s="2">
        <v>470</v>
      </c>
      <c r="AP79" s="2">
        <v>42</v>
      </c>
      <c r="AQ79" s="2">
        <v>42</v>
      </c>
      <c r="AR79" s="2">
        <v>39</v>
      </c>
      <c r="AS79" s="2">
        <v>36324</v>
      </c>
      <c r="AT79" s="2">
        <v>106</v>
      </c>
      <c r="AU79" s="2">
        <v>61</v>
      </c>
      <c r="AV79" s="2">
        <v>387</v>
      </c>
      <c r="AW79" s="2">
        <v>387</v>
      </c>
      <c r="AX79" s="2">
        <v>387</v>
      </c>
      <c r="AY79" s="2">
        <v>1604</v>
      </c>
      <c r="AZ79" s="2">
        <v>1604</v>
      </c>
      <c r="BA79" s="2">
        <v>1604</v>
      </c>
      <c r="BB79" s="2">
        <v>1604</v>
      </c>
      <c r="BC79" s="2">
        <v>3087</v>
      </c>
      <c r="BD79" s="2">
        <v>65</v>
      </c>
      <c r="BE79" s="2">
        <v>823</v>
      </c>
      <c r="BF79" s="2">
        <v>168</v>
      </c>
      <c r="BG79" s="2">
        <v>3329</v>
      </c>
      <c r="BH79" s="2">
        <v>7337</v>
      </c>
      <c r="BI79" s="2">
        <v>7337</v>
      </c>
      <c r="BJ79" s="2">
        <v>20212</v>
      </c>
      <c r="BK79" s="2">
        <v>124192</v>
      </c>
      <c r="BL79" s="2">
        <v>166642</v>
      </c>
      <c r="BM79" s="2">
        <v>7</v>
      </c>
      <c r="BN79" s="2">
        <v>1212</v>
      </c>
      <c r="BO79" s="2">
        <v>112</v>
      </c>
      <c r="BP79" s="2">
        <v>6135</v>
      </c>
      <c r="BQ79" s="2">
        <v>106092</v>
      </c>
      <c r="BR79" s="2">
        <v>117</v>
      </c>
      <c r="BS79" s="2">
        <v>65011</v>
      </c>
      <c r="BT79" s="2">
        <v>65011</v>
      </c>
      <c r="BU79" s="2">
        <v>5422</v>
      </c>
      <c r="BV79" s="2">
        <v>5422</v>
      </c>
      <c r="BW79" s="2">
        <v>5422</v>
      </c>
      <c r="BX79" s="2">
        <v>287</v>
      </c>
      <c r="BY79" s="2">
        <v>578</v>
      </c>
      <c r="BZ79" s="2">
        <v>241</v>
      </c>
      <c r="CA79" s="2">
        <v>8</v>
      </c>
      <c r="CB79" s="2">
        <v>54</v>
      </c>
      <c r="CC79" s="2">
        <v>54</v>
      </c>
      <c r="CD79" s="2">
        <v>165</v>
      </c>
      <c r="CE79" s="2">
        <v>0</v>
      </c>
      <c r="CF79" s="2">
        <v>80</v>
      </c>
      <c r="CG79" s="2">
        <v>8</v>
      </c>
      <c r="CH79" s="2">
        <v>8</v>
      </c>
      <c r="CI79" s="2">
        <v>22</v>
      </c>
      <c r="CJ79" s="2">
        <v>106</v>
      </c>
      <c r="CK79" s="2">
        <v>33</v>
      </c>
      <c r="CL79" s="2">
        <v>679</v>
      </c>
      <c r="CM79" s="2">
        <v>1136</v>
      </c>
      <c r="CN79" s="2">
        <v>444</v>
      </c>
      <c r="CO79" s="2">
        <v>38079</v>
      </c>
      <c r="CP79" s="2">
        <v>21</v>
      </c>
      <c r="CQ79" s="2">
        <v>3329</v>
      </c>
      <c r="CR79" s="2">
        <v>8496</v>
      </c>
      <c r="CS79" s="2">
        <v>2982</v>
      </c>
      <c r="CT79" s="2">
        <v>11073</v>
      </c>
      <c r="CU79" s="2">
        <v>11467</v>
      </c>
      <c r="CV79" s="2">
        <v>11467</v>
      </c>
      <c r="CW79" s="2">
        <v>1155</v>
      </c>
      <c r="CX79" s="2">
        <v>296</v>
      </c>
      <c r="CY79" s="2">
        <v>42405</v>
      </c>
      <c r="CZ79" s="2">
        <v>7265</v>
      </c>
      <c r="DA79" s="2">
        <v>1639</v>
      </c>
      <c r="DB79" s="2">
        <v>41</v>
      </c>
      <c r="DC79" s="2">
        <v>149</v>
      </c>
      <c r="DD79" s="2">
        <v>1350</v>
      </c>
      <c r="DE79" s="2">
        <v>3440</v>
      </c>
      <c r="DF79" s="2">
        <v>9</v>
      </c>
      <c r="DG79" s="2">
        <v>25</v>
      </c>
      <c r="DH79" s="2">
        <v>8830</v>
      </c>
      <c r="DI79" s="2">
        <v>16</v>
      </c>
      <c r="DJ79" s="2">
        <v>560</v>
      </c>
      <c r="DK79" s="2">
        <v>560</v>
      </c>
      <c r="DL79" s="2">
        <v>1117</v>
      </c>
      <c r="DM79" s="2">
        <v>1117</v>
      </c>
      <c r="DN79" s="2">
        <v>2473</v>
      </c>
      <c r="DO79" s="2">
        <v>31</v>
      </c>
      <c r="DP79" s="2">
        <v>161</v>
      </c>
      <c r="DQ79" s="2">
        <v>161</v>
      </c>
      <c r="DR79" s="2">
        <v>138</v>
      </c>
      <c r="DS79" s="2">
        <v>138</v>
      </c>
      <c r="DT79" s="2">
        <v>8496</v>
      </c>
      <c r="DU79" s="2">
        <v>11073</v>
      </c>
      <c r="DV79" s="2">
        <v>1914</v>
      </c>
      <c r="DW79" s="2">
        <v>312</v>
      </c>
      <c r="DX79" s="2">
        <v>289</v>
      </c>
      <c r="DY79" s="2">
        <v>110337</v>
      </c>
      <c r="DZ79" s="2">
        <v>44</v>
      </c>
      <c r="EA79" s="2">
        <v>791</v>
      </c>
      <c r="EB79" s="2">
        <v>25</v>
      </c>
      <c r="EC79" s="2">
        <v>25</v>
      </c>
      <c r="ED79" s="2">
        <v>106</v>
      </c>
      <c r="EE79" s="2">
        <v>32</v>
      </c>
      <c r="EF79" s="2">
        <v>9</v>
      </c>
      <c r="EG79" s="2">
        <v>1242</v>
      </c>
      <c r="EH79" s="2">
        <v>2105</v>
      </c>
      <c r="EI79" s="2">
        <v>3378</v>
      </c>
      <c r="EJ79" s="2">
        <v>15015</v>
      </c>
      <c r="EK79" s="2">
        <v>15015</v>
      </c>
      <c r="EL79" s="2">
        <v>502458</v>
      </c>
      <c r="EM79" s="2">
        <v>1153</v>
      </c>
      <c r="EN79" s="2">
        <v>1153</v>
      </c>
      <c r="EO79" s="2">
        <v>214189</v>
      </c>
      <c r="EP79" s="2">
        <v>34425</v>
      </c>
      <c r="EQ79" s="2">
        <v>351600</v>
      </c>
      <c r="ER79" s="2">
        <v>119</v>
      </c>
      <c r="ES79" s="2">
        <v>997</v>
      </c>
      <c r="ET79" s="2">
        <v>31</v>
      </c>
      <c r="EU79" s="2">
        <v>1128</v>
      </c>
      <c r="EV79" s="2">
        <v>0</v>
      </c>
      <c r="EW79" s="2">
        <v>9</v>
      </c>
      <c r="EX79" s="2">
        <v>4</v>
      </c>
      <c r="EY79" s="2">
        <v>13</v>
      </c>
      <c r="EZ79" s="2">
        <v>2473</v>
      </c>
      <c r="FA79" s="2">
        <v>89</v>
      </c>
      <c r="FB79" s="2">
        <v>3028</v>
      </c>
      <c r="FC79" s="2">
        <v>1974</v>
      </c>
      <c r="FD79" s="2">
        <v>424820</v>
      </c>
      <c r="FE79" s="2">
        <v>470</v>
      </c>
      <c r="FF79" s="2">
        <v>1</v>
      </c>
      <c r="FG79" s="2">
        <v>8351</v>
      </c>
      <c r="FH79" s="2">
        <v>8960</v>
      </c>
      <c r="FI79" s="2">
        <v>348</v>
      </c>
      <c r="FJ79" s="2">
        <v>304</v>
      </c>
      <c r="FK79" s="2">
        <v>269</v>
      </c>
      <c r="FL79" s="2">
        <v>299874</v>
      </c>
      <c r="FM79" s="2">
        <v>299874</v>
      </c>
      <c r="FN79" s="2">
        <v>502458</v>
      </c>
      <c r="FO79" s="2">
        <v>4212</v>
      </c>
      <c r="FP79" s="2">
        <v>542</v>
      </c>
      <c r="FQ79" s="2">
        <v>470</v>
      </c>
      <c r="FR79" s="2">
        <v>25</v>
      </c>
      <c r="FS79" s="2">
        <v>218</v>
      </c>
      <c r="FT79" s="2">
        <v>59</v>
      </c>
      <c r="FU79" s="2">
        <v>5645</v>
      </c>
      <c r="FV79" s="2">
        <v>170</v>
      </c>
      <c r="FW79" s="2">
        <v>25</v>
      </c>
      <c r="FX79" s="2">
        <v>5241</v>
      </c>
      <c r="FY79" s="2">
        <v>632257</v>
      </c>
      <c r="FZ79" s="2">
        <v>74942</v>
      </c>
      <c r="GA79" s="2">
        <v>311224</v>
      </c>
      <c r="GB79" s="2">
        <v>0</v>
      </c>
      <c r="GC79" s="2">
        <v>7384</v>
      </c>
      <c r="GD79" s="2">
        <v>1291310</v>
      </c>
      <c r="GE79" s="2">
        <v>12584</v>
      </c>
      <c r="GF79" s="2">
        <v>267983</v>
      </c>
      <c r="GG79" s="2">
        <v>337</v>
      </c>
      <c r="GH79" s="2">
        <v>167</v>
      </c>
      <c r="GI79" s="2">
        <v>170</v>
      </c>
      <c r="GJ79" s="2">
        <v>19</v>
      </c>
      <c r="GK79" s="2">
        <v>9312</v>
      </c>
      <c r="GL79" s="2">
        <v>555</v>
      </c>
      <c r="GM79" s="2">
        <v>5241</v>
      </c>
      <c r="GN79" s="2">
        <v>104975</v>
      </c>
      <c r="GO79" s="2">
        <v>30186</v>
      </c>
      <c r="GP79" s="2">
        <v>30186</v>
      </c>
      <c r="GQ79" s="2">
        <v>311224</v>
      </c>
      <c r="GR79" s="2">
        <v>6672</v>
      </c>
      <c r="GS79" s="2">
        <v>167</v>
      </c>
      <c r="GT79" s="2">
        <v>170</v>
      </c>
      <c r="GU79" s="2">
        <v>446</v>
      </c>
      <c r="GV79" s="2">
        <v>1</v>
      </c>
      <c r="GW79" s="2">
        <v>472</v>
      </c>
      <c r="GX79" s="2">
        <v>417</v>
      </c>
      <c r="GY79" s="2">
        <v>4487</v>
      </c>
      <c r="GZ79" s="2">
        <v>4220</v>
      </c>
      <c r="HA79" s="2">
        <v>137</v>
      </c>
      <c r="HB79" s="2">
        <v>11071</v>
      </c>
      <c r="HC79" s="2">
        <v>0</v>
      </c>
      <c r="HD79" s="2">
        <v>5404</v>
      </c>
      <c r="HE79" s="2">
        <v>470</v>
      </c>
      <c r="HF79" s="2">
        <v>1566</v>
      </c>
      <c r="HG79" s="2">
        <v>48346</v>
      </c>
      <c r="HH79" s="2">
        <v>721</v>
      </c>
      <c r="HI79" s="2">
        <v>30186</v>
      </c>
      <c r="HJ79" s="2">
        <v>721</v>
      </c>
      <c r="HK79" s="2">
        <v>59</v>
      </c>
      <c r="HL79" s="2">
        <v>1566</v>
      </c>
      <c r="HM79" s="2">
        <v>1207</v>
      </c>
      <c r="HN79" s="2">
        <v>580</v>
      </c>
      <c r="HO79" s="2">
        <v>527</v>
      </c>
      <c r="HP79" s="2">
        <v>5</v>
      </c>
      <c r="HQ79" s="2">
        <v>34</v>
      </c>
      <c r="HR79" s="2">
        <v>580</v>
      </c>
      <c r="HS79" s="2">
        <v>267</v>
      </c>
      <c r="HT79" s="2">
        <v>986</v>
      </c>
      <c r="HU79" s="2">
        <v>986</v>
      </c>
      <c r="HV79" s="2">
        <v>85</v>
      </c>
      <c r="HW79" s="2">
        <v>85</v>
      </c>
      <c r="HX79" s="2">
        <v>331</v>
      </c>
      <c r="HY79" s="2">
        <v>4905</v>
      </c>
      <c r="HZ79" s="2">
        <v>4905</v>
      </c>
      <c r="IA79" s="2">
        <v>470</v>
      </c>
      <c r="IB79" s="2">
        <v>65</v>
      </c>
      <c r="IC79" s="2">
        <v>65</v>
      </c>
      <c r="ID79" s="2">
        <v>608</v>
      </c>
      <c r="IE79" s="2">
        <v>1060</v>
      </c>
      <c r="IF79" s="2">
        <v>1060</v>
      </c>
      <c r="IG79" s="2">
        <v>1927</v>
      </c>
      <c r="IH79" s="2">
        <v>520</v>
      </c>
      <c r="II79" s="2">
        <v>520</v>
      </c>
      <c r="IJ79" s="2">
        <v>1416</v>
      </c>
      <c r="IK79" s="2">
        <v>38</v>
      </c>
      <c r="IL79" s="2">
        <v>191</v>
      </c>
      <c r="IM79" s="2">
        <v>191</v>
      </c>
      <c r="IN79" s="2">
        <v>3651</v>
      </c>
      <c r="IO79" s="2">
        <v>1260</v>
      </c>
      <c r="IP79" s="2">
        <v>1260</v>
      </c>
      <c r="IQ79" s="2">
        <v>2148</v>
      </c>
      <c r="IR79" s="2">
        <v>32</v>
      </c>
      <c r="IS79" s="2">
        <v>335</v>
      </c>
      <c r="IT79" s="2">
        <v>984608</v>
      </c>
      <c r="IU79" s="2">
        <v>2212</v>
      </c>
      <c r="IV79" s="2">
        <v>1060</v>
      </c>
      <c r="IW79" s="2">
        <v>1060</v>
      </c>
      <c r="IX79" s="2">
        <v>1887</v>
      </c>
      <c r="IY79" s="2">
        <v>5873</v>
      </c>
      <c r="IZ79" s="2">
        <v>4905</v>
      </c>
      <c r="JA79" s="2">
        <v>2291</v>
      </c>
      <c r="JB79" s="2">
        <v>889</v>
      </c>
      <c r="JC79" s="2">
        <v>50517</v>
      </c>
      <c r="JD79" s="2">
        <v>784</v>
      </c>
      <c r="JE79" s="2">
        <v>1006</v>
      </c>
      <c r="JF79" s="2">
        <v>602</v>
      </c>
      <c r="JG79" s="2">
        <v>3709</v>
      </c>
      <c r="JH79" s="2">
        <v>1201</v>
      </c>
      <c r="JI79" s="2">
        <v>13945</v>
      </c>
      <c r="JJ79" s="2">
        <v>179</v>
      </c>
      <c r="JK79" s="2">
        <v>3101</v>
      </c>
      <c r="JL79" s="2">
        <v>58</v>
      </c>
      <c r="JM79" s="2">
        <v>5136</v>
      </c>
      <c r="JN79" s="2">
        <v>196</v>
      </c>
      <c r="JO79" s="2">
        <v>3101</v>
      </c>
      <c r="JP79" s="2">
        <v>3101</v>
      </c>
      <c r="JQ79" s="2">
        <v>23419</v>
      </c>
      <c r="JR79" s="2">
        <v>453</v>
      </c>
      <c r="JS79" s="2">
        <v>2817</v>
      </c>
      <c r="JT79" s="2">
        <v>1806</v>
      </c>
      <c r="JU79" s="2">
        <v>4198</v>
      </c>
      <c r="JV79" s="2">
        <v>167</v>
      </c>
      <c r="JW79" s="2">
        <v>92</v>
      </c>
      <c r="JX79" s="2">
        <v>336</v>
      </c>
      <c r="JY79" s="2">
        <v>476</v>
      </c>
      <c r="JZ79" s="2">
        <v>2293</v>
      </c>
      <c r="KA79" s="2">
        <v>2449</v>
      </c>
      <c r="KB79" s="2">
        <v>1657</v>
      </c>
      <c r="KC79" s="2">
        <v>0</v>
      </c>
      <c r="KD79" s="2">
        <v>74</v>
      </c>
    </row>
    <row r="80" spans="1:290" x14ac:dyDescent="0.25">
      <c r="A80" s="1" t="s">
        <v>4092</v>
      </c>
      <c r="B80" s="2">
        <v>3112</v>
      </c>
      <c r="C80" s="2">
        <v>243</v>
      </c>
      <c r="D80" s="2">
        <v>141</v>
      </c>
      <c r="E80" s="2">
        <v>3456690</v>
      </c>
      <c r="F80" s="2">
        <v>352</v>
      </c>
      <c r="G80" s="2">
        <v>26</v>
      </c>
      <c r="H80" s="2">
        <v>26</v>
      </c>
      <c r="I80" s="2">
        <v>26</v>
      </c>
      <c r="J80" s="2">
        <v>140</v>
      </c>
      <c r="K80" s="2">
        <v>1599</v>
      </c>
      <c r="L80" s="2">
        <v>1599</v>
      </c>
      <c r="M80" s="2">
        <v>1146</v>
      </c>
      <c r="N80" s="2">
        <v>136</v>
      </c>
      <c r="O80" s="2">
        <v>9</v>
      </c>
      <c r="P80" s="2">
        <v>82</v>
      </c>
      <c r="Q80" s="2">
        <v>82</v>
      </c>
      <c r="R80" s="2">
        <v>148</v>
      </c>
      <c r="S80" s="2">
        <v>148</v>
      </c>
      <c r="T80" s="2">
        <v>1567</v>
      </c>
      <c r="U80" s="2">
        <v>666487</v>
      </c>
      <c r="V80" s="2">
        <v>3057</v>
      </c>
      <c r="W80" s="2">
        <v>417</v>
      </c>
      <c r="X80" s="2">
        <v>12582</v>
      </c>
      <c r="Y80" s="2">
        <v>38692</v>
      </c>
      <c r="Z80" s="2">
        <v>1471</v>
      </c>
      <c r="AA80" s="2">
        <v>0</v>
      </c>
      <c r="AB80" s="2">
        <v>42</v>
      </c>
      <c r="AC80" s="2">
        <v>11037</v>
      </c>
      <c r="AD80" s="2">
        <v>172</v>
      </c>
      <c r="AE80" s="2">
        <v>1009</v>
      </c>
      <c r="AF80" s="2">
        <v>11</v>
      </c>
      <c r="AG80" s="2">
        <v>11</v>
      </c>
      <c r="AH80" s="2">
        <v>6226</v>
      </c>
      <c r="AI80" s="2">
        <v>414</v>
      </c>
      <c r="AJ80" s="2">
        <v>39</v>
      </c>
      <c r="AK80" s="2">
        <v>39</v>
      </c>
      <c r="AL80" s="2">
        <v>1933</v>
      </c>
      <c r="AM80" s="2">
        <v>95</v>
      </c>
      <c r="AN80" s="2">
        <v>584</v>
      </c>
      <c r="AO80" s="2">
        <v>3697</v>
      </c>
      <c r="AP80" s="2">
        <v>9</v>
      </c>
      <c r="AQ80" s="2">
        <v>9</v>
      </c>
      <c r="AR80" s="2">
        <v>68</v>
      </c>
      <c r="AS80" s="2">
        <v>22757</v>
      </c>
      <c r="AT80" s="2">
        <v>237</v>
      </c>
      <c r="AU80" s="2">
        <v>1599</v>
      </c>
      <c r="AV80" s="2">
        <v>118</v>
      </c>
      <c r="AW80" s="2">
        <v>118</v>
      </c>
      <c r="AX80" s="2">
        <v>118</v>
      </c>
      <c r="AY80" s="2">
        <v>106</v>
      </c>
      <c r="AZ80" s="2">
        <v>106</v>
      </c>
      <c r="BA80" s="2">
        <v>106</v>
      </c>
      <c r="BB80" s="2">
        <v>106</v>
      </c>
      <c r="BC80" s="2">
        <v>3553</v>
      </c>
      <c r="BD80" s="2">
        <v>50</v>
      </c>
      <c r="BE80" s="2">
        <v>5838</v>
      </c>
      <c r="BF80" s="2">
        <v>718</v>
      </c>
      <c r="BG80" s="2">
        <v>562</v>
      </c>
      <c r="BH80" s="2">
        <v>248674</v>
      </c>
      <c r="BI80" s="2">
        <v>248674</v>
      </c>
      <c r="BJ80" s="2">
        <v>15026</v>
      </c>
      <c r="BK80" s="2">
        <v>1782976</v>
      </c>
      <c r="BL80" s="2">
        <v>113088</v>
      </c>
      <c r="BM80" s="2">
        <v>1551</v>
      </c>
      <c r="BN80" s="2">
        <v>1789</v>
      </c>
      <c r="BO80" s="2">
        <v>1585</v>
      </c>
      <c r="BP80" s="2">
        <v>3523</v>
      </c>
      <c r="BQ80" s="2">
        <v>6630</v>
      </c>
      <c r="BR80" s="2">
        <v>8635</v>
      </c>
      <c r="BS80" s="2">
        <v>135100</v>
      </c>
      <c r="BT80" s="2">
        <v>135100</v>
      </c>
      <c r="BU80" s="2">
        <v>73933</v>
      </c>
      <c r="BV80" s="2">
        <v>73933</v>
      </c>
      <c r="BW80" s="2">
        <v>73933</v>
      </c>
      <c r="BX80" s="2">
        <v>10186</v>
      </c>
      <c r="BY80" s="2">
        <v>250</v>
      </c>
      <c r="BZ80" s="2">
        <v>141</v>
      </c>
      <c r="CA80" s="2">
        <v>8</v>
      </c>
      <c r="CB80" s="2">
        <v>62</v>
      </c>
      <c r="CC80" s="2">
        <v>62</v>
      </c>
      <c r="CD80" s="2">
        <v>287</v>
      </c>
      <c r="CE80" s="2">
        <v>0</v>
      </c>
      <c r="CF80" s="2">
        <v>1972</v>
      </c>
      <c r="CG80" s="2">
        <v>84</v>
      </c>
      <c r="CH80" s="2">
        <v>84</v>
      </c>
      <c r="CI80" s="2">
        <v>22</v>
      </c>
      <c r="CJ80" s="2">
        <v>237</v>
      </c>
      <c r="CK80" s="2">
        <v>6219</v>
      </c>
      <c r="CL80" s="2">
        <v>1331</v>
      </c>
      <c r="CM80" s="2">
        <v>2106</v>
      </c>
      <c r="CN80" s="2">
        <v>80</v>
      </c>
      <c r="CO80" s="2">
        <v>858</v>
      </c>
      <c r="CP80" s="2">
        <v>14</v>
      </c>
      <c r="CQ80" s="2">
        <v>562</v>
      </c>
      <c r="CR80" s="2">
        <v>11796</v>
      </c>
      <c r="CS80" s="2">
        <v>2312</v>
      </c>
      <c r="CT80" s="2">
        <v>214955</v>
      </c>
      <c r="CU80" s="2">
        <v>41499</v>
      </c>
      <c r="CV80" s="2">
        <v>41499</v>
      </c>
      <c r="CW80" s="2">
        <v>1612</v>
      </c>
      <c r="CX80" s="2">
        <v>170</v>
      </c>
      <c r="CY80" s="2">
        <v>666373</v>
      </c>
      <c r="CZ80" s="2">
        <v>3297</v>
      </c>
      <c r="DA80" s="2">
        <v>372447</v>
      </c>
      <c r="DB80" s="2">
        <v>1536</v>
      </c>
      <c r="DC80" s="2">
        <v>7441</v>
      </c>
      <c r="DD80" s="2">
        <v>397</v>
      </c>
      <c r="DE80" s="2">
        <v>2427</v>
      </c>
      <c r="DF80" s="2">
        <v>1030</v>
      </c>
      <c r="DG80" s="2">
        <v>1307</v>
      </c>
      <c r="DH80" s="2">
        <v>1565</v>
      </c>
      <c r="DI80" s="2">
        <v>31</v>
      </c>
      <c r="DJ80" s="2">
        <v>52</v>
      </c>
      <c r="DK80" s="2">
        <v>52</v>
      </c>
      <c r="DL80" s="2">
        <v>194</v>
      </c>
      <c r="DM80" s="2">
        <v>194</v>
      </c>
      <c r="DN80" s="2">
        <v>135</v>
      </c>
      <c r="DO80" s="2">
        <v>27</v>
      </c>
      <c r="DP80" s="2">
        <v>20</v>
      </c>
      <c r="DQ80" s="2">
        <v>20</v>
      </c>
      <c r="DR80" s="2">
        <v>6325</v>
      </c>
      <c r="DS80" s="2">
        <v>6325</v>
      </c>
      <c r="DT80" s="2">
        <v>11796</v>
      </c>
      <c r="DU80" s="2">
        <v>214955</v>
      </c>
      <c r="DV80" s="2">
        <v>380</v>
      </c>
      <c r="DW80" s="2">
        <v>31420</v>
      </c>
      <c r="DX80" s="2">
        <v>3057</v>
      </c>
      <c r="DY80" s="2">
        <v>4088</v>
      </c>
      <c r="DZ80" s="2">
        <v>29</v>
      </c>
      <c r="EA80" s="2">
        <v>11883</v>
      </c>
      <c r="EB80" s="2">
        <v>1262</v>
      </c>
      <c r="EC80" s="2">
        <v>1262</v>
      </c>
      <c r="ED80" s="2">
        <v>237</v>
      </c>
      <c r="EE80" s="2">
        <v>65</v>
      </c>
      <c r="EF80" s="2">
        <v>130</v>
      </c>
      <c r="EG80" s="2">
        <v>1054</v>
      </c>
      <c r="EH80" s="2">
        <v>935</v>
      </c>
      <c r="EI80" s="2">
        <v>1321</v>
      </c>
      <c r="EJ80" s="2">
        <v>143583</v>
      </c>
      <c r="EK80" s="2">
        <v>143583</v>
      </c>
      <c r="EL80" s="2">
        <v>45973</v>
      </c>
      <c r="EM80" s="2">
        <v>72</v>
      </c>
      <c r="EN80" s="2">
        <v>72</v>
      </c>
      <c r="EO80" s="2">
        <v>307</v>
      </c>
      <c r="EP80" s="2">
        <v>17793</v>
      </c>
      <c r="EQ80" s="2">
        <v>11222</v>
      </c>
      <c r="ER80" s="2">
        <v>39795</v>
      </c>
      <c r="ES80" s="2">
        <v>41</v>
      </c>
      <c r="ET80" s="2">
        <v>586</v>
      </c>
      <c r="EU80" s="2">
        <v>1284</v>
      </c>
      <c r="EV80" s="2">
        <v>0</v>
      </c>
      <c r="EW80" s="2">
        <v>32</v>
      </c>
      <c r="EX80" s="2">
        <v>36</v>
      </c>
      <c r="EY80" s="2">
        <v>15</v>
      </c>
      <c r="EZ80" s="2">
        <v>135</v>
      </c>
      <c r="FA80" s="2">
        <v>22</v>
      </c>
      <c r="FB80" s="2">
        <v>72718</v>
      </c>
      <c r="FC80" s="2">
        <v>592</v>
      </c>
      <c r="FD80" s="2">
        <v>25818</v>
      </c>
      <c r="FE80" s="2">
        <v>1445</v>
      </c>
      <c r="FF80" s="2">
        <v>61</v>
      </c>
      <c r="FG80" s="2">
        <v>2338</v>
      </c>
      <c r="FH80" s="2">
        <v>708</v>
      </c>
      <c r="FI80" s="2">
        <v>377</v>
      </c>
      <c r="FJ80" s="2">
        <v>5255</v>
      </c>
      <c r="FK80" s="2">
        <v>222</v>
      </c>
      <c r="FL80" s="2">
        <v>9919</v>
      </c>
      <c r="FM80" s="2">
        <v>9919</v>
      </c>
      <c r="FN80" s="2">
        <v>45973</v>
      </c>
      <c r="FO80" s="2">
        <v>2173</v>
      </c>
      <c r="FP80" s="2">
        <v>2632</v>
      </c>
      <c r="FQ80" s="2">
        <v>1445</v>
      </c>
      <c r="FR80" s="2">
        <v>14502</v>
      </c>
      <c r="FS80" s="2">
        <v>2297</v>
      </c>
      <c r="FT80" s="2">
        <v>13</v>
      </c>
      <c r="FU80" s="2">
        <v>160</v>
      </c>
      <c r="FV80" s="2">
        <v>3954</v>
      </c>
      <c r="FW80" s="2">
        <v>11476</v>
      </c>
      <c r="FX80" s="2">
        <v>1923</v>
      </c>
      <c r="FY80" s="2">
        <v>67458</v>
      </c>
      <c r="FZ80" s="2">
        <v>97314</v>
      </c>
      <c r="GA80" s="2">
        <v>877925</v>
      </c>
      <c r="GB80" s="2">
        <v>0</v>
      </c>
      <c r="GC80" s="2">
        <v>11190</v>
      </c>
      <c r="GD80" s="2">
        <v>56739</v>
      </c>
      <c r="GE80" s="2">
        <v>7922</v>
      </c>
      <c r="GF80" s="2">
        <v>1441</v>
      </c>
      <c r="GG80" s="2">
        <v>222</v>
      </c>
      <c r="GH80" s="2">
        <v>115</v>
      </c>
      <c r="GI80" s="2">
        <v>3954</v>
      </c>
      <c r="GJ80" s="2">
        <v>302</v>
      </c>
      <c r="GK80" s="2">
        <v>972</v>
      </c>
      <c r="GL80" s="2">
        <v>460</v>
      </c>
      <c r="GM80" s="2">
        <v>1923</v>
      </c>
      <c r="GN80" s="2">
        <v>51136</v>
      </c>
      <c r="GO80" s="2">
        <v>5561</v>
      </c>
      <c r="GP80" s="2">
        <v>5561</v>
      </c>
      <c r="GQ80" s="2">
        <v>877925</v>
      </c>
      <c r="GR80" s="2">
        <v>177</v>
      </c>
      <c r="GS80" s="2">
        <v>115</v>
      </c>
      <c r="GT80" s="2">
        <v>3954</v>
      </c>
      <c r="GU80" s="2">
        <v>118821</v>
      </c>
      <c r="GV80" s="2">
        <v>45</v>
      </c>
      <c r="GW80" s="2">
        <v>2431</v>
      </c>
      <c r="GX80" s="2">
        <v>6209</v>
      </c>
      <c r="GY80" s="2">
        <v>713166</v>
      </c>
      <c r="GZ80" s="2">
        <v>35244</v>
      </c>
      <c r="HA80" s="2">
        <v>3025</v>
      </c>
      <c r="HB80" s="2">
        <v>1849209</v>
      </c>
      <c r="HC80" s="2">
        <v>0</v>
      </c>
      <c r="HD80" s="2">
        <v>60730</v>
      </c>
      <c r="HE80" s="2">
        <v>1445</v>
      </c>
      <c r="HF80" s="2">
        <v>1045</v>
      </c>
      <c r="HG80" s="2">
        <v>79957</v>
      </c>
      <c r="HH80" s="2">
        <v>862</v>
      </c>
      <c r="HI80" s="2">
        <v>5561</v>
      </c>
      <c r="HJ80" s="2">
        <v>862</v>
      </c>
      <c r="HK80" s="2">
        <v>12682</v>
      </c>
      <c r="HL80" s="2">
        <v>1045</v>
      </c>
      <c r="HM80" s="2">
        <v>6851</v>
      </c>
      <c r="HN80" s="2">
        <v>6</v>
      </c>
      <c r="HO80" s="2">
        <v>0</v>
      </c>
      <c r="HP80" s="2">
        <v>28</v>
      </c>
      <c r="HQ80" s="2">
        <v>28</v>
      </c>
      <c r="HR80" s="2">
        <v>6</v>
      </c>
      <c r="HS80" s="2">
        <v>366</v>
      </c>
      <c r="HT80" s="2">
        <v>795</v>
      </c>
      <c r="HU80" s="2">
        <v>795</v>
      </c>
      <c r="HV80" s="2">
        <v>32</v>
      </c>
      <c r="HW80" s="2">
        <v>32</v>
      </c>
      <c r="HX80" s="2">
        <v>312</v>
      </c>
      <c r="HY80" s="2">
        <v>387780</v>
      </c>
      <c r="HZ80" s="2">
        <v>387780</v>
      </c>
      <c r="IA80" s="2">
        <v>645</v>
      </c>
      <c r="IB80" s="2">
        <v>21</v>
      </c>
      <c r="IC80" s="2">
        <v>21</v>
      </c>
      <c r="ID80" s="2">
        <v>37</v>
      </c>
      <c r="IE80" s="2">
        <v>7039</v>
      </c>
      <c r="IF80" s="2">
        <v>7039</v>
      </c>
      <c r="IG80" s="2">
        <v>3124</v>
      </c>
      <c r="IH80" s="2">
        <v>372</v>
      </c>
      <c r="II80" s="2">
        <v>372</v>
      </c>
      <c r="IJ80" s="2">
        <v>1362</v>
      </c>
      <c r="IK80" s="2">
        <v>0</v>
      </c>
      <c r="IL80" s="2">
        <v>87</v>
      </c>
      <c r="IM80" s="2">
        <v>87</v>
      </c>
      <c r="IN80" s="2">
        <v>625</v>
      </c>
      <c r="IO80" s="2">
        <v>44</v>
      </c>
      <c r="IP80" s="2">
        <v>44</v>
      </c>
      <c r="IQ80" s="2">
        <v>1834</v>
      </c>
      <c r="IR80" s="2">
        <v>1488</v>
      </c>
      <c r="IS80" s="2">
        <v>5639</v>
      </c>
      <c r="IT80" s="2">
        <v>32839</v>
      </c>
      <c r="IU80" s="2">
        <v>1949</v>
      </c>
      <c r="IV80" s="2">
        <v>7039</v>
      </c>
      <c r="IW80" s="2">
        <v>7039</v>
      </c>
      <c r="IX80" s="2">
        <v>15479</v>
      </c>
      <c r="IY80" s="2">
        <v>1215980</v>
      </c>
      <c r="IZ80" s="2">
        <v>387780</v>
      </c>
      <c r="JA80" s="2">
        <v>153</v>
      </c>
      <c r="JB80" s="2">
        <v>1118</v>
      </c>
      <c r="JC80" s="2">
        <v>9310</v>
      </c>
      <c r="JD80" s="2">
        <v>3628</v>
      </c>
      <c r="JE80" s="2">
        <v>232</v>
      </c>
      <c r="JF80" s="2">
        <v>845</v>
      </c>
      <c r="JG80" s="2">
        <v>47</v>
      </c>
      <c r="JH80" s="2">
        <v>163</v>
      </c>
      <c r="JI80" s="2">
        <v>1844</v>
      </c>
      <c r="JJ80" s="2">
        <v>16090</v>
      </c>
      <c r="JK80" s="2">
        <v>491</v>
      </c>
      <c r="JL80" s="2">
        <v>4649</v>
      </c>
      <c r="JM80" s="2">
        <v>577</v>
      </c>
      <c r="JN80" s="2">
        <v>303</v>
      </c>
      <c r="JO80" s="2">
        <v>491</v>
      </c>
      <c r="JP80" s="2">
        <v>491</v>
      </c>
      <c r="JQ80" s="2">
        <v>2344</v>
      </c>
      <c r="JR80" s="2">
        <v>128</v>
      </c>
      <c r="JS80" s="2">
        <v>817</v>
      </c>
      <c r="JT80" s="2">
        <v>12477</v>
      </c>
      <c r="JU80" s="2">
        <v>3463</v>
      </c>
      <c r="JV80" s="2">
        <v>4602</v>
      </c>
      <c r="JW80" s="2">
        <v>22</v>
      </c>
      <c r="JX80" s="2">
        <v>243</v>
      </c>
      <c r="JY80" s="2">
        <v>397</v>
      </c>
      <c r="JZ80" s="2">
        <v>165</v>
      </c>
      <c r="KA80" s="2">
        <v>1795</v>
      </c>
      <c r="KB80" s="2">
        <v>1750</v>
      </c>
      <c r="KC80" s="2">
        <v>0</v>
      </c>
      <c r="KD80" s="2">
        <v>30</v>
      </c>
    </row>
    <row r="81" spans="1:290" x14ac:dyDescent="0.25">
      <c r="A81" s="1" t="s">
        <v>4093</v>
      </c>
      <c r="B81" s="2">
        <v>1637</v>
      </c>
      <c r="C81" s="2">
        <v>226</v>
      </c>
      <c r="D81" s="2">
        <v>406</v>
      </c>
      <c r="E81" s="2">
        <v>83354</v>
      </c>
      <c r="F81" s="2">
        <v>791</v>
      </c>
      <c r="G81" s="2">
        <v>159</v>
      </c>
      <c r="H81" s="2">
        <v>159</v>
      </c>
      <c r="I81" s="2">
        <v>159</v>
      </c>
      <c r="J81" s="2">
        <v>155</v>
      </c>
      <c r="K81" s="2">
        <v>1428</v>
      </c>
      <c r="L81" s="2">
        <v>1428</v>
      </c>
      <c r="M81" s="2">
        <v>1730</v>
      </c>
      <c r="N81" s="2">
        <v>267</v>
      </c>
      <c r="O81" s="2">
        <v>83</v>
      </c>
      <c r="P81" s="2">
        <v>81</v>
      </c>
      <c r="Q81" s="2">
        <v>81</v>
      </c>
      <c r="R81" s="2">
        <v>176</v>
      </c>
      <c r="S81" s="2">
        <v>176</v>
      </c>
      <c r="T81" s="2">
        <v>1283</v>
      </c>
      <c r="U81" s="2">
        <v>270219</v>
      </c>
      <c r="V81" s="2">
        <v>5616</v>
      </c>
      <c r="W81" s="2">
        <v>148</v>
      </c>
      <c r="X81" s="2">
        <v>9452</v>
      </c>
      <c r="Y81" s="2">
        <v>108728</v>
      </c>
      <c r="Z81" s="2">
        <v>437</v>
      </c>
      <c r="AA81" s="2">
        <v>181</v>
      </c>
      <c r="AB81" s="2">
        <v>290</v>
      </c>
      <c r="AC81" s="2">
        <v>11888</v>
      </c>
      <c r="AD81" s="2">
        <v>25</v>
      </c>
      <c r="AE81" s="2">
        <v>5949</v>
      </c>
      <c r="AF81" s="2">
        <v>95</v>
      </c>
      <c r="AG81" s="2">
        <v>95</v>
      </c>
      <c r="AH81" s="2">
        <v>0</v>
      </c>
      <c r="AI81" s="2">
        <v>348</v>
      </c>
      <c r="AJ81" s="2">
        <v>2</v>
      </c>
      <c r="AK81" s="2">
        <v>2</v>
      </c>
      <c r="AL81" s="2">
        <v>3969</v>
      </c>
      <c r="AM81" s="2">
        <v>110</v>
      </c>
      <c r="AN81" s="2">
        <v>502</v>
      </c>
      <c r="AO81" s="2">
        <v>5211</v>
      </c>
      <c r="AP81" s="2">
        <v>9</v>
      </c>
      <c r="AQ81" s="2">
        <v>9</v>
      </c>
      <c r="AR81" s="2">
        <v>82</v>
      </c>
      <c r="AS81" s="2">
        <v>27301</v>
      </c>
      <c r="AT81" s="2">
        <v>187</v>
      </c>
      <c r="AU81" s="2">
        <v>1428</v>
      </c>
      <c r="AV81" s="2">
        <v>108</v>
      </c>
      <c r="AW81" s="2">
        <v>108</v>
      </c>
      <c r="AX81" s="2">
        <v>108</v>
      </c>
      <c r="AY81" s="2">
        <v>138</v>
      </c>
      <c r="AZ81" s="2">
        <v>138</v>
      </c>
      <c r="BA81" s="2">
        <v>138</v>
      </c>
      <c r="BB81" s="2">
        <v>138</v>
      </c>
      <c r="BC81" s="2">
        <v>1574</v>
      </c>
      <c r="BD81" s="2">
        <v>145</v>
      </c>
      <c r="BE81" s="2">
        <v>5988</v>
      </c>
      <c r="BF81" s="2">
        <v>643</v>
      </c>
      <c r="BG81" s="2">
        <v>488</v>
      </c>
      <c r="BH81" s="2">
        <v>700627</v>
      </c>
      <c r="BI81" s="2">
        <v>700627</v>
      </c>
      <c r="BJ81" s="2">
        <v>20994</v>
      </c>
      <c r="BK81" s="2">
        <v>2207064</v>
      </c>
      <c r="BL81" s="2">
        <v>46424</v>
      </c>
      <c r="BM81" s="2">
        <v>1860881</v>
      </c>
      <c r="BN81" s="2">
        <v>3275</v>
      </c>
      <c r="BO81" s="2">
        <v>1334</v>
      </c>
      <c r="BP81" s="2">
        <v>4814</v>
      </c>
      <c r="BQ81" s="2">
        <v>4779</v>
      </c>
      <c r="BR81" s="2">
        <v>9339</v>
      </c>
      <c r="BS81" s="2">
        <v>237794</v>
      </c>
      <c r="BT81" s="2">
        <v>237794</v>
      </c>
      <c r="BU81" s="2">
        <v>37499</v>
      </c>
      <c r="BV81" s="2">
        <v>37499</v>
      </c>
      <c r="BW81" s="2">
        <v>37499</v>
      </c>
      <c r="BX81" s="2">
        <v>2184</v>
      </c>
      <c r="BY81" s="2">
        <v>209</v>
      </c>
      <c r="BZ81" s="2">
        <v>406</v>
      </c>
      <c r="CA81" s="2">
        <v>24</v>
      </c>
      <c r="CB81" s="2">
        <v>105</v>
      </c>
      <c r="CC81" s="2">
        <v>105</v>
      </c>
      <c r="CD81" s="2">
        <v>257</v>
      </c>
      <c r="CE81" s="2">
        <v>0</v>
      </c>
      <c r="CF81" s="2">
        <v>2233</v>
      </c>
      <c r="CG81" s="2">
        <v>52</v>
      </c>
      <c r="CH81" s="2">
        <v>52</v>
      </c>
      <c r="CI81" s="2">
        <v>10</v>
      </c>
      <c r="CJ81" s="2">
        <v>187</v>
      </c>
      <c r="CK81" s="2">
        <v>7032</v>
      </c>
      <c r="CL81" s="2">
        <v>1907</v>
      </c>
      <c r="CM81" s="2">
        <v>1909</v>
      </c>
      <c r="CN81" s="2">
        <v>9</v>
      </c>
      <c r="CO81" s="2">
        <v>1622</v>
      </c>
      <c r="CP81" s="2">
        <v>16</v>
      </c>
      <c r="CQ81" s="2">
        <v>488</v>
      </c>
      <c r="CR81" s="2">
        <v>21846</v>
      </c>
      <c r="CS81" s="2">
        <v>5901</v>
      </c>
      <c r="CT81" s="2">
        <v>71427</v>
      </c>
      <c r="CU81" s="2">
        <v>18962</v>
      </c>
      <c r="CV81" s="2">
        <v>18962</v>
      </c>
      <c r="CW81" s="2">
        <v>1138</v>
      </c>
      <c r="CX81" s="2">
        <v>227</v>
      </c>
      <c r="CY81" s="2">
        <v>305986</v>
      </c>
      <c r="CZ81" s="2">
        <v>1104</v>
      </c>
      <c r="DA81" s="2">
        <v>6307</v>
      </c>
      <c r="DB81" s="2">
        <v>2099</v>
      </c>
      <c r="DC81" s="2">
        <v>5497</v>
      </c>
      <c r="DD81" s="2">
        <v>473</v>
      </c>
      <c r="DE81" s="2">
        <v>80</v>
      </c>
      <c r="DF81" s="2">
        <v>82</v>
      </c>
      <c r="DG81" s="2">
        <v>1090</v>
      </c>
      <c r="DH81" s="2">
        <v>1056</v>
      </c>
      <c r="DI81" s="2">
        <v>11</v>
      </c>
      <c r="DJ81" s="2">
        <v>140</v>
      </c>
      <c r="DK81" s="2">
        <v>140</v>
      </c>
      <c r="DL81" s="2">
        <v>653</v>
      </c>
      <c r="DM81" s="2">
        <v>653</v>
      </c>
      <c r="DN81" s="2">
        <v>378</v>
      </c>
      <c r="DO81" s="2">
        <v>11</v>
      </c>
      <c r="DP81" s="2">
        <v>68</v>
      </c>
      <c r="DQ81" s="2">
        <v>68</v>
      </c>
      <c r="DR81" s="2">
        <v>16402</v>
      </c>
      <c r="DS81" s="2">
        <v>16402</v>
      </c>
      <c r="DT81" s="2">
        <v>21846</v>
      </c>
      <c r="DU81" s="2">
        <v>71427</v>
      </c>
      <c r="DV81" s="2">
        <v>93</v>
      </c>
      <c r="DW81" s="2">
        <v>30842</v>
      </c>
      <c r="DX81" s="2">
        <v>5616</v>
      </c>
      <c r="DY81" s="2">
        <v>3074</v>
      </c>
      <c r="DZ81" s="2">
        <v>5</v>
      </c>
      <c r="EA81" s="2">
        <v>12995</v>
      </c>
      <c r="EB81" s="2">
        <v>384</v>
      </c>
      <c r="EC81" s="2">
        <v>384</v>
      </c>
      <c r="ED81" s="2">
        <v>187</v>
      </c>
      <c r="EE81" s="2">
        <v>24</v>
      </c>
      <c r="EF81" s="2">
        <v>29</v>
      </c>
      <c r="EG81" s="2">
        <v>773</v>
      </c>
      <c r="EH81" s="2">
        <v>8707</v>
      </c>
      <c r="EI81" s="2">
        <v>2469</v>
      </c>
      <c r="EJ81" s="2">
        <v>178747</v>
      </c>
      <c r="EK81" s="2">
        <v>178747</v>
      </c>
      <c r="EL81" s="2">
        <v>38984</v>
      </c>
      <c r="EM81" s="2">
        <v>122</v>
      </c>
      <c r="EN81" s="2">
        <v>122</v>
      </c>
      <c r="EO81" s="2">
        <v>341</v>
      </c>
      <c r="EP81" s="2">
        <v>8627</v>
      </c>
      <c r="EQ81" s="2">
        <v>6619</v>
      </c>
      <c r="ER81" s="2">
        <v>26638</v>
      </c>
      <c r="ES81" s="2">
        <v>2</v>
      </c>
      <c r="ET81" s="2">
        <v>482</v>
      </c>
      <c r="EU81" s="2">
        <v>176</v>
      </c>
      <c r="EV81" s="2">
        <v>2271</v>
      </c>
      <c r="EW81" s="2">
        <v>80</v>
      </c>
      <c r="EX81" s="2">
        <v>22</v>
      </c>
      <c r="EY81" s="2">
        <v>47</v>
      </c>
      <c r="EZ81" s="2">
        <v>378</v>
      </c>
      <c r="FA81" s="2">
        <v>85</v>
      </c>
      <c r="FB81" s="2">
        <v>37705</v>
      </c>
      <c r="FC81" s="2">
        <v>445</v>
      </c>
      <c r="FD81" s="2">
        <v>29830</v>
      </c>
      <c r="FE81" s="2">
        <v>217</v>
      </c>
      <c r="FF81" s="2">
        <v>118</v>
      </c>
      <c r="FG81" s="2">
        <v>2185</v>
      </c>
      <c r="FH81" s="2">
        <v>754</v>
      </c>
      <c r="FI81" s="2">
        <v>1103</v>
      </c>
      <c r="FJ81" s="2">
        <v>7480</v>
      </c>
      <c r="FK81" s="2">
        <v>1785</v>
      </c>
      <c r="FL81" s="2">
        <v>9186</v>
      </c>
      <c r="FM81" s="2">
        <v>9186</v>
      </c>
      <c r="FN81" s="2">
        <v>38984</v>
      </c>
      <c r="FO81" s="2">
        <v>8062</v>
      </c>
      <c r="FP81" s="2">
        <v>2542</v>
      </c>
      <c r="FQ81" s="2">
        <v>217</v>
      </c>
      <c r="FR81" s="2">
        <v>10339</v>
      </c>
      <c r="FS81" s="2">
        <v>2566</v>
      </c>
      <c r="FT81" s="2">
        <v>27</v>
      </c>
      <c r="FU81" s="2">
        <v>76</v>
      </c>
      <c r="FV81" s="2">
        <v>2670</v>
      </c>
      <c r="FW81" s="2">
        <v>24688</v>
      </c>
      <c r="FX81" s="2">
        <v>2915</v>
      </c>
      <c r="FY81" s="2">
        <v>43192</v>
      </c>
      <c r="FZ81" s="2">
        <v>81360</v>
      </c>
      <c r="GA81" s="2">
        <v>986208</v>
      </c>
      <c r="GB81" s="2">
        <v>0</v>
      </c>
      <c r="GC81" s="2">
        <v>94684</v>
      </c>
      <c r="GD81" s="2">
        <v>37978</v>
      </c>
      <c r="GE81" s="2">
        <v>76823</v>
      </c>
      <c r="GF81" s="2">
        <v>777</v>
      </c>
      <c r="GG81" s="2">
        <v>214</v>
      </c>
      <c r="GH81" s="2">
        <v>90</v>
      </c>
      <c r="GI81" s="2">
        <v>2670</v>
      </c>
      <c r="GJ81" s="2">
        <v>143</v>
      </c>
      <c r="GK81" s="2">
        <v>1133</v>
      </c>
      <c r="GL81" s="2">
        <v>1033</v>
      </c>
      <c r="GM81" s="2">
        <v>2915</v>
      </c>
      <c r="GN81" s="2">
        <v>67694</v>
      </c>
      <c r="GO81" s="2">
        <v>12849</v>
      </c>
      <c r="GP81" s="2">
        <v>12849</v>
      </c>
      <c r="GQ81" s="2">
        <v>986208</v>
      </c>
      <c r="GR81" s="2">
        <v>807</v>
      </c>
      <c r="GS81" s="2">
        <v>90</v>
      </c>
      <c r="GT81" s="2">
        <v>2670</v>
      </c>
      <c r="GU81" s="2">
        <v>53439</v>
      </c>
      <c r="GV81" s="2">
        <v>50</v>
      </c>
      <c r="GW81" s="2">
        <v>4362</v>
      </c>
      <c r="GX81" s="2">
        <v>10129</v>
      </c>
      <c r="GY81" s="2">
        <v>897718</v>
      </c>
      <c r="GZ81" s="2">
        <v>22376</v>
      </c>
      <c r="HA81" s="2">
        <v>1436</v>
      </c>
      <c r="HB81" s="2">
        <v>2585415</v>
      </c>
      <c r="HC81" s="2">
        <v>8</v>
      </c>
      <c r="HD81" s="2">
        <v>91529</v>
      </c>
      <c r="HE81" s="2">
        <v>217</v>
      </c>
      <c r="HF81" s="2">
        <v>1796</v>
      </c>
      <c r="HG81" s="2">
        <v>121661</v>
      </c>
      <c r="HH81" s="2">
        <v>3377</v>
      </c>
      <c r="HI81" s="2">
        <v>12849</v>
      </c>
      <c r="HJ81" s="2">
        <v>3377</v>
      </c>
      <c r="HK81" s="2">
        <v>1411</v>
      </c>
      <c r="HL81" s="2">
        <v>1796</v>
      </c>
      <c r="HM81" s="2">
        <v>9342</v>
      </c>
      <c r="HN81" s="2">
        <v>53</v>
      </c>
      <c r="HO81" s="2">
        <v>8</v>
      </c>
      <c r="HP81" s="2">
        <v>1154</v>
      </c>
      <c r="HQ81" s="2">
        <v>38</v>
      </c>
      <c r="HR81" s="2">
        <v>53</v>
      </c>
      <c r="HS81" s="2">
        <v>244</v>
      </c>
      <c r="HT81" s="2">
        <v>823</v>
      </c>
      <c r="HU81" s="2">
        <v>823</v>
      </c>
      <c r="HV81" s="2">
        <v>15</v>
      </c>
      <c r="HW81" s="2">
        <v>15</v>
      </c>
      <c r="HX81" s="2">
        <v>521</v>
      </c>
      <c r="HY81" s="2">
        <v>4635</v>
      </c>
      <c r="HZ81" s="2">
        <v>4635</v>
      </c>
      <c r="IA81" s="2">
        <v>340</v>
      </c>
      <c r="IB81" s="2">
        <v>45</v>
      </c>
      <c r="IC81" s="2">
        <v>45</v>
      </c>
      <c r="ID81" s="2">
        <v>19</v>
      </c>
      <c r="IE81" s="2">
        <v>6986</v>
      </c>
      <c r="IF81" s="2">
        <v>6986</v>
      </c>
      <c r="IG81" s="2">
        <v>2734</v>
      </c>
      <c r="IH81" s="2">
        <v>530</v>
      </c>
      <c r="II81" s="2">
        <v>530</v>
      </c>
      <c r="IJ81" s="2">
        <v>1153</v>
      </c>
      <c r="IK81" s="2">
        <v>0</v>
      </c>
      <c r="IL81" s="2">
        <v>82</v>
      </c>
      <c r="IM81" s="2">
        <v>82</v>
      </c>
      <c r="IN81" s="2">
        <v>605</v>
      </c>
      <c r="IO81" s="2">
        <v>75</v>
      </c>
      <c r="IP81" s="2">
        <v>75</v>
      </c>
      <c r="IQ81" s="2">
        <v>1327</v>
      </c>
      <c r="IR81" s="2">
        <v>1858</v>
      </c>
      <c r="IS81" s="2">
        <v>6876</v>
      </c>
      <c r="IT81" s="2">
        <v>67073</v>
      </c>
      <c r="IU81" s="2">
        <v>2537</v>
      </c>
      <c r="IV81" s="2">
        <v>6986</v>
      </c>
      <c r="IW81" s="2">
        <v>6986</v>
      </c>
      <c r="IX81" s="2">
        <v>14976</v>
      </c>
      <c r="IY81" s="2">
        <v>2040918</v>
      </c>
      <c r="IZ81" s="2">
        <v>4635</v>
      </c>
      <c r="JA81" s="2">
        <v>170</v>
      </c>
      <c r="JB81" s="2">
        <v>807</v>
      </c>
      <c r="JC81" s="2">
        <v>8723</v>
      </c>
      <c r="JD81" s="2">
        <v>1958</v>
      </c>
      <c r="JE81" s="2">
        <v>1583</v>
      </c>
      <c r="JF81" s="2">
        <v>686</v>
      </c>
      <c r="JG81" s="2">
        <v>39</v>
      </c>
      <c r="JH81" s="2">
        <v>416</v>
      </c>
      <c r="JI81" s="2">
        <v>9372</v>
      </c>
      <c r="JJ81" s="2">
        <v>21701</v>
      </c>
      <c r="JK81" s="2">
        <v>350</v>
      </c>
      <c r="JL81" s="2">
        <v>4023</v>
      </c>
      <c r="JM81" s="2">
        <v>526</v>
      </c>
      <c r="JN81" s="2">
        <v>180</v>
      </c>
      <c r="JO81" s="2">
        <v>350</v>
      </c>
      <c r="JP81" s="2">
        <v>350</v>
      </c>
      <c r="JQ81" s="2">
        <v>2005</v>
      </c>
      <c r="JR81" s="2">
        <v>209</v>
      </c>
      <c r="JS81" s="2">
        <v>705</v>
      </c>
      <c r="JT81" s="2">
        <v>6338</v>
      </c>
      <c r="JU81" s="2">
        <v>4154</v>
      </c>
      <c r="JV81" s="2">
        <v>8635</v>
      </c>
      <c r="JW81" s="2">
        <v>64</v>
      </c>
      <c r="JX81" s="2">
        <v>117</v>
      </c>
      <c r="JY81" s="2">
        <v>270</v>
      </c>
      <c r="JZ81" s="2">
        <v>159</v>
      </c>
      <c r="KA81" s="2">
        <v>1983</v>
      </c>
      <c r="KB81" s="2">
        <v>2665</v>
      </c>
      <c r="KC81" s="2">
        <v>0</v>
      </c>
      <c r="KD81" s="2">
        <v>119</v>
      </c>
    </row>
    <row r="82" spans="1:290" x14ac:dyDescent="0.25">
      <c r="A82" s="1" t="s">
        <v>4094</v>
      </c>
      <c r="B82" s="2">
        <v>1866</v>
      </c>
      <c r="C82" s="2">
        <v>202</v>
      </c>
      <c r="D82" s="2">
        <v>112</v>
      </c>
      <c r="E82" s="2">
        <v>2853</v>
      </c>
      <c r="F82" s="2">
        <v>326</v>
      </c>
      <c r="G82" s="2">
        <v>12</v>
      </c>
      <c r="H82" s="2">
        <v>12</v>
      </c>
      <c r="I82" s="2">
        <v>12</v>
      </c>
      <c r="J82" s="2">
        <v>133</v>
      </c>
      <c r="K82" s="2">
        <v>5345</v>
      </c>
      <c r="L82" s="2">
        <v>5345</v>
      </c>
      <c r="M82" s="2">
        <v>1558</v>
      </c>
      <c r="N82" s="2">
        <v>166</v>
      </c>
      <c r="O82" s="2">
        <v>42</v>
      </c>
      <c r="P82" s="2">
        <v>131</v>
      </c>
      <c r="Q82" s="2">
        <v>131</v>
      </c>
      <c r="R82" s="2">
        <v>170</v>
      </c>
      <c r="S82" s="2">
        <v>170</v>
      </c>
      <c r="T82" s="2">
        <v>1387</v>
      </c>
      <c r="U82" s="2">
        <v>527142</v>
      </c>
      <c r="V82" s="2">
        <v>5633</v>
      </c>
      <c r="W82" s="2">
        <v>120</v>
      </c>
      <c r="X82" s="2">
        <v>12623</v>
      </c>
      <c r="Y82" s="2">
        <v>126365</v>
      </c>
      <c r="Z82" s="2">
        <v>902</v>
      </c>
      <c r="AA82" s="2">
        <v>0</v>
      </c>
      <c r="AB82" s="2">
        <v>115</v>
      </c>
      <c r="AC82" s="2">
        <v>8133</v>
      </c>
      <c r="AD82" s="2">
        <v>270</v>
      </c>
      <c r="AE82" s="2">
        <v>7470</v>
      </c>
      <c r="AF82" s="2">
        <v>42</v>
      </c>
      <c r="AG82" s="2">
        <v>42</v>
      </c>
      <c r="AH82" s="2">
        <v>0</v>
      </c>
      <c r="AI82" s="2">
        <v>457</v>
      </c>
      <c r="AJ82" s="2">
        <v>54</v>
      </c>
      <c r="AK82" s="2">
        <v>54</v>
      </c>
      <c r="AL82" s="2">
        <v>639</v>
      </c>
      <c r="AM82" s="2">
        <v>113</v>
      </c>
      <c r="AN82" s="2">
        <v>446</v>
      </c>
      <c r="AO82" s="2">
        <v>4226</v>
      </c>
      <c r="AP82" s="2">
        <v>8</v>
      </c>
      <c r="AQ82" s="2">
        <v>8</v>
      </c>
      <c r="AR82" s="2">
        <v>168</v>
      </c>
      <c r="AS82" s="2">
        <v>22731</v>
      </c>
      <c r="AT82" s="2">
        <v>245</v>
      </c>
      <c r="AU82" s="2">
        <v>5345</v>
      </c>
      <c r="AV82" s="2">
        <v>376</v>
      </c>
      <c r="AW82" s="2">
        <v>376</v>
      </c>
      <c r="AX82" s="2">
        <v>376</v>
      </c>
      <c r="AY82" s="2">
        <v>64</v>
      </c>
      <c r="AZ82" s="2">
        <v>64</v>
      </c>
      <c r="BA82" s="2">
        <v>64</v>
      </c>
      <c r="BB82" s="2">
        <v>64</v>
      </c>
      <c r="BC82" s="2">
        <v>3603</v>
      </c>
      <c r="BD82" s="2">
        <v>106</v>
      </c>
      <c r="BE82" s="2">
        <v>3371</v>
      </c>
      <c r="BF82" s="2">
        <v>481</v>
      </c>
      <c r="BG82" s="2">
        <v>810</v>
      </c>
      <c r="BH82" s="2">
        <v>748124</v>
      </c>
      <c r="BI82" s="2">
        <v>748124</v>
      </c>
      <c r="BJ82" s="2">
        <v>20841</v>
      </c>
      <c r="BK82" s="2">
        <v>1827384</v>
      </c>
      <c r="BL82" s="2">
        <v>94966</v>
      </c>
      <c r="BM82" s="2">
        <v>44380</v>
      </c>
      <c r="BN82" s="2">
        <v>2797</v>
      </c>
      <c r="BO82" s="2">
        <v>1549</v>
      </c>
      <c r="BP82" s="2">
        <v>6935</v>
      </c>
      <c r="BQ82" s="2">
        <v>4681</v>
      </c>
      <c r="BR82" s="2">
        <v>13306</v>
      </c>
      <c r="BS82" s="2">
        <v>85666</v>
      </c>
      <c r="BT82" s="2">
        <v>85666</v>
      </c>
      <c r="BU82" s="2">
        <v>79746</v>
      </c>
      <c r="BV82" s="2">
        <v>79746</v>
      </c>
      <c r="BW82" s="2">
        <v>79746</v>
      </c>
      <c r="BX82" s="2">
        <v>4224</v>
      </c>
      <c r="BY82" s="2">
        <v>165</v>
      </c>
      <c r="BZ82" s="2">
        <v>112</v>
      </c>
      <c r="CA82" s="2">
        <v>0</v>
      </c>
      <c r="CB82" s="2">
        <v>107</v>
      </c>
      <c r="CC82" s="2">
        <v>107</v>
      </c>
      <c r="CD82" s="2">
        <v>225</v>
      </c>
      <c r="CE82" s="2">
        <v>0</v>
      </c>
      <c r="CF82" s="2">
        <v>1915</v>
      </c>
      <c r="CG82" s="2">
        <v>69</v>
      </c>
      <c r="CH82" s="2">
        <v>69</v>
      </c>
      <c r="CI82" s="2">
        <v>17</v>
      </c>
      <c r="CJ82" s="2">
        <v>245</v>
      </c>
      <c r="CK82" s="2">
        <v>5515</v>
      </c>
      <c r="CL82" s="2">
        <v>1044</v>
      </c>
      <c r="CM82" s="2">
        <v>3538</v>
      </c>
      <c r="CN82" s="2">
        <v>0</v>
      </c>
      <c r="CO82" s="2">
        <v>1792</v>
      </c>
      <c r="CP82" s="2">
        <v>22</v>
      </c>
      <c r="CQ82" s="2">
        <v>810</v>
      </c>
      <c r="CR82" s="2">
        <v>16349</v>
      </c>
      <c r="CS82" s="2">
        <v>3170</v>
      </c>
      <c r="CT82" s="2">
        <v>120581</v>
      </c>
      <c r="CU82" s="2">
        <v>14730</v>
      </c>
      <c r="CV82" s="2">
        <v>14730</v>
      </c>
      <c r="CW82" s="2">
        <v>1274</v>
      </c>
      <c r="CX82" s="2">
        <v>110</v>
      </c>
      <c r="CY82" s="2">
        <v>448121</v>
      </c>
      <c r="CZ82" s="2">
        <v>791</v>
      </c>
      <c r="DA82" s="2">
        <v>143</v>
      </c>
      <c r="DB82" s="2">
        <v>874</v>
      </c>
      <c r="DC82" s="2">
        <v>6315</v>
      </c>
      <c r="DD82" s="2">
        <v>357</v>
      </c>
      <c r="DE82" s="2">
        <v>120</v>
      </c>
      <c r="DF82" s="2">
        <v>97</v>
      </c>
      <c r="DG82" s="2">
        <v>924</v>
      </c>
      <c r="DH82" s="2">
        <v>913</v>
      </c>
      <c r="DI82" s="2">
        <v>50</v>
      </c>
      <c r="DJ82" s="2">
        <v>57</v>
      </c>
      <c r="DK82" s="2">
        <v>57</v>
      </c>
      <c r="DL82" s="2">
        <v>366</v>
      </c>
      <c r="DM82" s="2">
        <v>366</v>
      </c>
      <c r="DN82" s="2">
        <v>364</v>
      </c>
      <c r="DO82" s="2">
        <v>50</v>
      </c>
      <c r="DP82" s="2">
        <v>50</v>
      </c>
      <c r="DQ82" s="2">
        <v>50</v>
      </c>
      <c r="DR82" s="2">
        <v>23862</v>
      </c>
      <c r="DS82" s="2">
        <v>23862</v>
      </c>
      <c r="DT82" s="2">
        <v>16349</v>
      </c>
      <c r="DU82" s="2">
        <v>120581</v>
      </c>
      <c r="DV82" s="2">
        <v>384</v>
      </c>
      <c r="DW82" s="2">
        <v>27116</v>
      </c>
      <c r="DX82" s="2">
        <v>5633</v>
      </c>
      <c r="DY82" s="2">
        <v>3031</v>
      </c>
      <c r="DZ82" s="2">
        <v>5</v>
      </c>
      <c r="EA82" s="2">
        <v>12444</v>
      </c>
      <c r="EB82" s="2">
        <v>621</v>
      </c>
      <c r="EC82" s="2">
        <v>621</v>
      </c>
      <c r="ED82" s="2">
        <v>245</v>
      </c>
      <c r="EE82" s="2">
        <v>15</v>
      </c>
      <c r="EF82" s="2">
        <v>109</v>
      </c>
      <c r="EG82" s="2">
        <v>528</v>
      </c>
      <c r="EH82" s="2">
        <v>26042</v>
      </c>
      <c r="EI82" s="2">
        <v>1117</v>
      </c>
      <c r="EJ82" s="2">
        <v>163659</v>
      </c>
      <c r="EK82" s="2">
        <v>163659</v>
      </c>
      <c r="EL82" s="2">
        <v>23110</v>
      </c>
      <c r="EM82" s="2">
        <v>50</v>
      </c>
      <c r="EN82" s="2">
        <v>50</v>
      </c>
      <c r="EO82" s="2">
        <v>0</v>
      </c>
      <c r="EP82" s="2">
        <v>14987</v>
      </c>
      <c r="EQ82" s="2">
        <v>1975</v>
      </c>
      <c r="ER82" s="2">
        <v>21807</v>
      </c>
      <c r="ES82" s="2">
        <v>2</v>
      </c>
      <c r="ET82" s="2">
        <v>503</v>
      </c>
      <c r="EU82" s="2">
        <v>291</v>
      </c>
      <c r="EV82" s="2">
        <v>0</v>
      </c>
      <c r="EW82" s="2">
        <v>0</v>
      </c>
      <c r="EX82" s="2">
        <v>35</v>
      </c>
      <c r="EY82" s="2">
        <v>46</v>
      </c>
      <c r="EZ82" s="2">
        <v>364</v>
      </c>
      <c r="FA82" s="2">
        <v>80</v>
      </c>
      <c r="FB82" s="2">
        <v>94956</v>
      </c>
      <c r="FC82" s="2">
        <v>281</v>
      </c>
      <c r="FD82" s="2">
        <v>35739</v>
      </c>
      <c r="FE82" s="2">
        <v>351</v>
      </c>
      <c r="FF82" s="2">
        <v>246</v>
      </c>
      <c r="FG82" s="2">
        <v>537</v>
      </c>
      <c r="FH82" s="2">
        <v>812</v>
      </c>
      <c r="FI82" s="2">
        <v>860</v>
      </c>
      <c r="FJ82" s="2">
        <v>6682</v>
      </c>
      <c r="FK82" s="2">
        <v>2010</v>
      </c>
      <c r="FL82" s="2">
        <v>14780</v>
      </c>
      <c r="FM82" s="2">
        <v>14780</v>
      </c>
      <c r="FN82" s="2">
        <v>23110</v>
      </c>
      <c r="FO82" s="2">
        <v>365531</v>
      </c>
      <c r="FP82" s="2">
        <v>2121</v>
      </c>
      <c r="FQ82" s="2">
        <v>351</v>
      </c>
      <c r="FR82" s="2">
        <v>10498</v>
      </c>
      <c r="FS82" s="2">
        <v>2381</v>
      </c>
      <c r="FT82" s="2">
        <v>42</v>
      </c>
      <c r="FU82" s="2">
        <v>55</v>
      </c>
      <c r="FV82" s="2">
        <v>3248</v>
      </c>
      <c r="FW82" s="2">
        <v>24221</v>
      </c>
      <c r="FX82" s="2">
        <v>1554</v>
      </c>
      <c r="FY82" s="2">
        <v>129470</v>
      </c>
      <c r="FZ82" s="2">
        <v>114851</v>
      </c>
      <c r="GA82" s="2">
        <v>1329842</v>
      </c>
      <c r="GB82" s="2">
        <v>0</v>
      </c>
      <c r="GC82" s="2">
        <v>21350</v>
      </c>
      <c r="GD82" s="2">
        <v>458294</v>
      </c>
      <c r="GE82" s="2">
        <v>20085</v>
      </c>
      <c r="GF82" s="2">
        <v>1376</v>
      </c>
      <c r="GG82" s="2">
        <v>151</v>
      </c>
      <c r="GH82" s="2">
        <v>90</v>
      </c>
      <c r="GI82" s="2">
        <v>3248</v>
      </c>
      <c r="GJ82" s="2">
        <v>228</v>
      </c>
      <c r="GK82" s="2">
        <v>1047</v>
      </c>
      <c r="GL82" s="2">
        <v>615</v>
      </c>
      <c r="GM82" s="2">
        <v>1554</v>
      </c>
      <c r="GN82" s="2">
        <v>46210</v>
      </c>
      <c r="GO82" s="2">
        <v>17964</v>
      </c>
      <c r="GP82" s="2">
        <v>17964</v>
      </c>
      <c r="GQ82" s="2">
        <v>1329842</v>
      </c>
      <c r="GR82" s="2">
        <v>450</v>
      </c>
      <c r="GS82" s="2">
        <v>90</v>
      </c>
      <c r="GT82" s="2">
        <v>3248</v>
      </c>
      <c r="GU82" s="2">
        <v>68238</v>
      </c>
      <c r="GV82" s="2">
        <v>48097</v>
      </c>
      <c r="GW82" s="2">
        <v>9627</v>
      </c>
      <c r="GX82" s="2">
        <v>10757</v>
      </c>
      <c r="GY82" s="2">
        <v>492674</v>
      </c>
      <c r="GZ82" s="2">
        <v>41532</v>
      </c>
      <c r="HA82" s="2">
        <v>7239</v>
      </c>
      <c r="HB82" s="2">
        <v>2071745</v>
      </c>
      <c r="HC82" s="2">
        <v>21</v>
      </c>
      <c r="HD82" s="2">
        <v>115546</v>
      </c>
      <c r="HE82" s="2">
        <v>351</v>
      </c>
      <c r="HF82" s="2">
        <v>965</v>
      </c>
      <c r="HG82" s="2">
        <v>108205</v>
      </c>
      <c r="HH82" s="2">
        <v>1050</v>
      </c>
      <c r="HI82" s="2">
        <v>17964</v>
      </c>
      <c r="HJ82" s="2">
        <v>1050</v>
      </c>
      <c r="HK82" s="2">
        <v>116</v>
      </c>
      <c r="HL82" s="2">
        <v>965</v>
      </c>
      <c r="HM82" s="2">
        <v>5547</v>
      </c>
      <c r="HN82" s="2">
        <v>79</v>
      </c>
      <c r="HO82" s="2">
        <v>72</v>
      </c>
      <c r="HP82" s="2">
        <v>29</v>
      </c>
      <c r="HQ82" s="2">
        <v>43</v>
      </c>
      <c r="HR82" s="2">
        <v>79</v>
      </c>
      <c r="HS82" s="2">
        <v>317</v>
      </c>
      <c r="HT82" s="2">
        <v>951</v>
      </c>
      <c r="HU82" s="2">
        <v>951</v>
      </c>
      <c r="HV82" s="2">
        <v>54</v>
      </c>
      <c r="HW82" s="2">
        <v>54</v>
      </c>
      <c r="HX82" s="2">
        <v>258</v>
      </c>
      <c r="HY82" s="2">
        <v>117572</v>
      </c>
      <c r="HZ82" s="2">
        <v>117572</v>
      </c>
      <c r="IA82" s="2">
        <v>353</v>
      </c>
      <c r="IB82" s="2">
        <v>14</v>
      </c>
      <c r="IC82" s="2">
        <v>14</v>
      </c>
      <c r="ID82" s="2">
        <v>171</v>
      </c>
      <c r="IE82" s="2">
        <v>5901</v>
      </c>
      <c r="IF82" s="2">
        <v>5901</v>
      </c>
      <c r="IG82" s="2">
        <v>1855</v>
      </c>
      <c r="IH82" s="2">
        <v>407</v>
      </c>
      <c r="II82" s="2">
        <v>407</v>
      </c>
      <c r="IJ82" s="2">
        <v>976</v>
      </c>
      <c r="IK82" s="2">
        <v>94</v>
      </c>
      <c r="IL82" s="2">
        <v>18</v>
      </c>
      <c r="IM82" s="2">
        <v>18</v>
      </c>
      <c r="IN82" s="2">
        <v>571</v>
      </c>
      <c r="IO82" s="2">
        <v>111</v>
      </c>
      <c r="IP82" s="2">
        <v>111</v>
      </c>
      <c r="IQ82" s="2">
        <v>1294</v>
      </c>
      <c r="IR82" s="2">
        <v>2377</v>
      </c>
      <c r="IS82" s="2">
        <v>8026</v>
      </c>
      <c r="IT82" s="2">
        <v>55152</v>
      </c>
      <c r="IU82" s="2">
        <v>3323</v>
      </c>
      <c r="IV82" s="2">
        <v>5901</v>
      </c>
      <c r="IW82" s="2">
        <v>5901</v>
      </c>
      <c r="IX82" s="2">
        <v>15152</v>
      </c>
      <c r="IY82" s="2">
        <v>1833151</v>
      </c>
      <c r="IZ82" s="2">
        <v>117572</v>
      </c>
      <c r="JA82" s="2">
        <v>302</v>
      </c>
      <c r="JB82" s="2">
        <v>659</v>
      </c>
      <c r="JC82" s="2">
        <v>8589</v>
      </c>
      <c r="JD82" s="2">
        <v>3944</v>
      </c>
      <c r="JE82" s="2">
        <v>303</v>
      </c>
      <c r="JF82" s="2">
        <v>605</v>
      </c>
      <c r="JG82" s="2">
        <v>47</v>
      </c>
      <c r="JH82" s="2">
        <v>229</v>
      </c>
      <c r="JI82" s="2">
        <v>8550</v>
      </c>
      <c r="JJ82" s="2">
        <v>3586</v>
      </c>
      <c r="JK82" s="2">
        <v>336</v>
      </c>
      <c r="JL82" s="2">
        <v>3733</v>
      </c>
      <c r="JM82" s="2">
        <v>489</v>
      </c>
      <c r="JN82" s="2">
        <v>377</v>
      </c>
      <c r="JO82" s="2">
        <v>336</v>
      </c>
      <c r="JP82" s="2">
        <v>336</v>
      </c>
      <c r="JQ82" s="2">
        <v>2024</v>
      </c>
      <c r="JR82" s="2">
        <v>151</v>
      </c>
      <c r="JS82" s="2">
        <v>525</v>
      </c>
      <c r="JT82" s="2">
        <v>8291</v>
      </c>
      <c r="JU82" s="2">
        <v>4663</v>
      </c>
      <c r="JV82" s="2">
        <v>7322</v>
      </c>
      <c r="JW82" s="2">
        <v>35</v>
      </c>
      <c r="JX82" s="2">
        <v>330</v>
      </c>
      <c r="JY82" s="2">
        <v>412</v>
      </c>
      <c r="JZ82" s="2">
        <v>352</v>
      </c>
      <c r="KA82" s="2">
        <v>1842</v>
      </c>
      <c r="KB82" s="2">
        <v>2228</v>
      </c>
      <c r="KC82" s="2">
        <v>0</v>
      </c>
      <c r="KD82" s="2">
        <v>112</v>
      </c>
    </row>
    <row r="83" spans="1:290" x14ac:dyDescent="0.25">
      <c r="A83" s="1" t="s">
        <v>4096</v>
      </c>
      <c r="B83" s="2">
        <v>5171</v>
      </c>
      <c r="C83" s="2">
        <v>283</v>
      </c>
      <c r="D83" s="2">
        <v>1102</v>
      </c>
      <c r="E83" s="2">
        <v>2905</v>
      </c>
      <c r="F83" s="2">
        <v>521</v>
      </c>
      <c r="G83" s="2">
        <v>235</v>
      </c>
      <c r="H83" s="2">
        <v>235</v>
      </c>
      <c r="I83" s="2">
        <v>235</v>
      </c>
      <c r="J83" s="2">
        <v>138</v>
      </c>
      <c r="K83" s="2">
        <v>1632</v>
      </c>
      <c r="L83" s="2">
        <v>1632</v>
      </c>
      <c r="M83" s="2">
        <v>1182</v>
      </c>
      <c r="N83" s="2">
        <v>157</v>
      </c>
      <c r="O83" s="2">
        <v>69</v>
      </c>
      <c r="P83" s="2">
        <v>47</v>
      </c>
      <c r="Q83" s="2">
        <v>47</v>
      </c>
      <c r="R83" s="2">
        <v>254</v>
      </c>
      <c r="S83" s="2">
        <v>254</v>
      </c>
      <c r="T83" s="2">
        <v>1138</v>
      </c>
      <c r="U83" s="2">
        <v>441054</v>
      </c>
      <c r="V83" s="2">
        <v>4834</v>
      </c>
      <c r="W83" s="2">
        <v>329</v>
      </c>
      <c r="X83" s="2">
        <v>6759</v>
      </c>
      <c r="Y83" s="2">
        <v>232357</v>
      </c>
      <c r="Z83" s="2">
        <v>1038</v>
      </c>
      <c r="AA83" s="2">
        <v>418</v>
      </c>
      <c r="AB83" s="2">
        <v>340</v>
      </c>
      <c r="AC83" s="2">
        <v>10383</v>
      </c>
      <c r="AD83" s="2">
        <v>7</v>
      </c>
      <c r="AE83" s="2">
        <v>2364</v>
      </c>
      <c r="AF83" s="2">
        <v>102</v>
      </c>
      <c r="AG83" s="2">
        <v>102</v>
      </c>
      <c r="AH83" s="2">
        <v>0</v>
      </c>
      <c r="AI83" s="2">
        <v>15230</v>
      </c>
      <c r="AJ83" s="2">
        <v>9</v>
      </c>
      <c r="AK83" s="2">
        <v>9</v>
      </c>
      <c r="AL83" s="2">
        <v>2020</v>
      </c>
      <c r="AM83" s="2">
        <v>871</v>
      </c>
      <c r="AN83" s="2">
        <v>174</v>
      </c>
      <c r="AO83" s="2">
        <v>3937</v>
      </c>
      <c r="AP83" s="2">
        <v>7</v>
      </c>
      <c r="AQ83" s="2">
        <v>7</v>
      </c>
      <c r="AR83" s="2">
        <v>37</v>
      </c>
      <c r="AS83" s="2">
        <v>1021</v>
      </c>
      <c r="AT83" s="2">
        <v>9110</v>
      </c>
      <c r="AU83" s="2">
        <v>1632</v>
      </c>
      <c r="AV83" s="2">
        <v>114</v>
      </c>
      <c r="AW83" s="2">
        <v>114</v>
      </c>
      <c r="AX83" s="2">
        <v>114</v>
      </c>
      <c r="AY83" s="2">
        <v>81</v>
      </c>
      <c r="AZ83" s="2">
        <v>81</v>
      </c>
      <c r="BA83" s="2">
        <v>81</v>
      </c>
      <c r="BB83" s="2">
        <v>81</v>
      </c>
      <c r="BC83" s="2">
        <v>821</v>
      </c>
      <c r="BD83" s="2">
        <v>135</v>
      </c>
      <c r="BE83" s="2">
        <v>506</v>
      </c>
      <c r="BF83" s="2">
        <v>411</v>
      </c>
      <c r="BG83" s="2">
        <v>46</v>
      </c>
      <c r="BH83" s="2">
        <v>899464</v>
      </c>
      <c r="BI83" s="2">
        <v>899464</v>
      </c>
      <c r="BJ83" s="2">
        <v>25523</v>
      </c>
      <c r="BK83" s="2">
        <v>2444424</v>
      </c>
      <c r="BL83" s="2">
        <v>31793</v>
      </c>
      <c r="BM83" s="2">
        <v>26549</v>
      </c>
      <c r="BN83" s="2">
        <v>1866</v>
      </c>
      <c r="BO83" s="2">
        <v>604</v>
      </c>
      <c r="BP83" s="2">
        <v>3573</v>
      </c>
      <c r="BQ83" s="2">
        <v>5498</v>
      </c>
      <c r="BR83" s="2">
        <v>8621</v>
      </c>
      <c r="BS83" s="2">
        <v>417174</v>
      </c>
      <c r="BT83" s="2">
        <v>417174</v>
      </c>
      <c r="BU83" s="2">
        <v>15809</v>
      </c>
      <c r="BV83" s="2">
        <v>15809</v>
      </c>
      <c r="BW83" s="2">
        <v>15809</v>
      </c>
      <c r="BX83" s="2">
        <v>7987</v>
      </c>
      <c r="BY83" s="2">
        <v>205</v>
      </c>
      <c r="BZ83" s="2">
        <v>1102</v>
      </c>
      <c r="CA83" s="2">
        <v>0</v>
      </c>
      <c r="CB83" s="2">
        <v>147</v>
      </c>
      <c r="CC83" s="2">
        <v>147</v>
      </c>
      <c r="CD83" s="2">
        <v>16</v>
      </c>
      <c r="CE83" s="2">
        <v>0</v>
      </c>
      <c r="CF83" s="2">
        <v>5370</v>
      </c>
      <c r="CG83" s="2">
        <v>55</v>
      </c>
      <c r="CH83" s="2">
        <v>55</v>
      </c>
      <c r="CI83" s="2">
        <v>44</v>
      </c>
      <c r="CJ83" s="2">
        <v>9110</v>
      </c>
      <c r="CK83" s="2">
        <v>65138</v>
      </c>
      <c r="CL83" s="2">
        <v>554</v>
      </c>
      <c r="CM83" s="2">
        <v>2786</v>
      </c>
      <c r="CN83" s="2">
        <v>0</v>
      </c>
      <c r="CO83" s="2">
        <v>913</v>
      </c>
      <c r="CP83" s="2">
        <v>122</v>
      </c>
      <c r="CQ83" s="2">
        <v>46</v>
      </c>
      <c r="CR83" s="2">
        <v>21865</v>
      </c>
      <c r="CS83" s="2">
        <v>2102</v>
      </c>
      <c r="CT83" s="2">
        <v>113727</v>
      </c>
      <c r="CU83" s="2">
        <v>28768</v>
      </c>
      <c r="CV83" s="2">
        <v>28768</v>
      </c>
      <c r="CW83" s="2">
        <v>2035</v>
      </c>
      <c r="CX83" s="2">
        <v>203</v>
      </c>
      <c r="CY83" s="2">
        <v>1255013</v>
      </c>
      <c r="CZ83" s="2">
        <v>8156</v>
      </c>
      <c r="DA83" s="2">
        <v>70</v>
      </c>
      <c r="DB83" s="2">
        <v>2226</v>
      </c>
      <c r="DC83" s="2">
        <v>5445</v>
      </c>
      <c r="DD83" s="2">
        <v>340</v>
      </c>
      <c r="DE83" s="2">
        <v>81</v>
      </c>
      <c r="DF83" s="2">
        <v>163</v>
      </c>
      <c r="DG83" s="2">
        <v>1122675</v>
      </c>
      <c r="DH83" s="2">
        <v>378</v>
      </c>
      <c r="DI83" s="2">
        <v>382</v>
      </c>
      <c r="DJ83" s="2">
        <v>46</v>
      </c>
      <c r="DK83" s="2">
        <v>46</v>
      </c>
      <c r="DL83" s="2">
        <v>263</v>
      </c>
      <c r="DM83" s="2">
        <v>263</v>
      </c>
      <c r="DN83" s="2">
        <v>163</v>
      </c>
      <c r="DO83" s="2">
        <v>54</v>
      </c>
      <c r="DP83" s="2">
        <v>60</v>
      </c>
      <c r="DQ83" s="2">
        <v>60</v>
      </c>
      <c r="DR83" s="2">
        <v>32597</v>
      </c>
      <c r="DS83" s="2">
        <v>32597</v>
      </c>
      <c r="DT83" s="2">
        <v>21865</v>
      </c>
      <c r="DU83" s="2">
        <v>113727</v>
      </c>
      <c r="DV83" s="2">
        <v>579</v>
      </c>
      <c r="DW83" s="2">
        <v>18359</v>
      </c>
      <c r="DX83" s="2">
        <v>4834</v>
      </c>
      <c r="DY83" s="2">
        <v>4787</v>
      </c>
      <c r="DZ83" s="2">
        <v>94</v>
      </c>
      <c r="EA83" s="2">
        <v>10843</v>
      </c>
      <c r="EB83" s="2">
        <v>634</v>
      </c>
      <c r="EC83" s="2">
        <v>634</v>
      </c>
      <c r="ED83" s="2">
        <v>9110</v>
      </c>
      <c r="EE83" s="2">
        <v>123</v>
      </c>
      <c r="EF83" s="2">
        <v>14</v>
      </c>
      <c r="EG83" s="2">
        <v>1000</v>
      </c>
      <c r="EH83" s="2">
        <v>1220</v>
      </c>
      <c r="EI83" s="2">
        <v>1297</v>
      </c>
      <c r="EJ83" s="2">
        <v>656268</v>
      </c>
      <c r="EK83" s="2">
        <v>656268</v>
      </c>
      <c r="EL83" s="2">
        <v>44125</v>
      </c>
      <c r="EM83" s="2">
        <v>116</v>
      </c>
      <c r="EN83" s="2">
        <v>116</v>
      </c>
      <c r="EO83" s="2">
        <v>3658</v>
      </c>
      <c r="EP83" s="2">
        <v>25258</v>
      </c>
      <c r="EQ83" s="2">
        <v>410</v>
      </c>
      <c r="ER83" s="2">
        <v>50421</v>
      </c>
      <c r="ES83" s="2">
        <v>9</v>
      </c>
      <c r="ET83" s="2">
        <v>2288</v>
      </c>
      <c r="EU83" s="2">
        <v>354</v>
      </c>
      <c r="EV83" s="2">
        <v>492</v>
      </c>
      <c r="EW83" s="2">
        <v>0</v>
      </c>
      <c r="EX83" s="2">
        <v>60</v>
      </c>
      <c r="EY83" s="2">
        <v>22</v>
      </c>
      <c r="EZ83" s="2">
        <v>163</v>
      </c>
      <c r="FA83" s="2">
        <v>166</v>
      </c>
      <c r="FB83" s="2">
        <v>151565</v>
      </c>
      <c r="FC83" s="2">
        <v>2768</v>
      </c>
      <c r="FD83" s="2">
        <v>37346</v>
      </c>
      <c r="FE83" s="2">
        <v>523</v>
      </c>
      <c r="FF83" s="2">
        <v>1833</v>
      </c>
      <c r="FG83" s="2">
        <v>15091</v>
      </c>
      <c r="FH83" s="2">
        <v>948</v>
      </c>
      <c r="FI83" s="2">
        <v>491</v>
      </c>
      <c r="FJ83" s="2">
        <v>8561</v>
      </c>
      <c r="FK83" s="2">
        <v>0</v>
      </c>
      <c r="FL83" s="2">
        <v>17386</v>
      </c>
      <c r="FM83" s="2">
        <v>17386</v>
      </c>
      <c r="FN83" s="2">
        <v>44125</v>
      </c>
      <c r="FO83" s="2">
        <v>5838</v>
      </c>
      <c r="FP83" s="2">
        <v>5952</v>
      </c>
      <c r="FQ83" s="2">
        <v>523</v>
      </c>
      <c r="FR83" s="2">
        <v>16411</v>
      </c>
      <c r="FS83" s="2">
        <v>4423</v>
      </c>
      <c r="FT83" s="2">
        <v>6</v>
      </c>
      <c r="FU83" s="2">
        <v>73</v>
      </c>
      <c r="FV83" s="2">
        <v>7684</v>
      </c>
      <c r="FW83" s="2">
        <v>16483</v>
      </c>
      <c r="FX83" s="2">
        <v>1976</v>
      </c>
      <c r="FY83" s="2">
        <v>86551</v>
      </c>
      <c r="FZ83" s="2">
        <v>46382</v>
      </c>
      <c r="GA83" s="2">
        <v>1190606</v>
      </c>
      <c r="GB83" s="2">
        <v>0</v>
      </c>
      <c r="GC83" s="2">
        <v>43943</v>
      </c>
      <c r="GD83" s="2">
        <v>66303</v>
      </c>
      <c r="GE83" s="2">
        <v>74412</v>
      </c>
      <c r="GF83" s="2">
        <v>2776</v>
      </c>
      <c r="GG83" s="2">
        <v>412</v>
      </c>
      <c r="GH83" s="2">
        <v>167</v>
      </c>
      <c r="GI83" s="2">
        <v>7684</v>
      </c>
      <c r="GJ83" s="2">
        <v>3822</v>
      </c>
      <c r="GK83" s="2">
        <v>1129</v>
      </c>
      <c r="GL83" s="2">
        <v>891</v>
      </c>
      <c r="GM83" s="2">
        <v>1976</v>
      </c>
      <c r="GN83" s="2">
        <v>48737</v>
      </c>
      <c r="GO83" s="2">
        <v>19184</v>
      </c>
      <c r="GP83" s="2">
        <v>19184</v>
      </c>
      <c r="GQ83" s="2">
        <v>1190606</v>
      </c>
      <c r="GR83" s="2">
        <v>826</v>
      </c>
      <c r="GS83" s="2">
        <v>167</v>
      </c>
      <c r="GT83" s="2">
        <v>7684</v>
      </c>
      <c r="GU83" s="2">
        <v>32405</v>
      </c>
      <c r="GV83" s="2">
        <v>1667</v>
      </c>
      <c r="GW83" s="2">
        <v>7029</v>
      </c>
      <c r="GX83" s="2">
        <v>5933</v>
      </c>
      <c r="GY83" s="2">
        <v>703835</v>
      </c>
      <c r="GZ83" s="2">
        <v>46965</v>
      </c>
      <c r="HA83" s="2">
        <v>387</v>
      </c>
      <c r="HB83" s="2">
        <v>1640650</v>
      </c>
      <c r="HC83" s="2">
        <v>0</v>
      </c>
      <c r="HD83" s="2">
        <v>108235</v>
      </c>
      <c r="HE83" s="2">
        <v>523</v>
      </c>
      <c r="HF83" s="2">
        <v>931</v>
      </c>
      <c r="HG83" s="2">
        <v>101406</v>
      </c>
      <c r="HH83" s="2">
        <v>1321</v>
      </c>
      <c r="HI83" s="2">
        <v>19184</v>
      </c>
      <c r="HJ83" s="2">
        <v>1321</v>
      </c>
      <c r="HK83" s="2">
        <v>758</v>
      </c>
      <c r="HL83" s="2">
        <v>931</v>
      </c>
      <c r="HM83" s="2">
        <v>7334</v>
      </c>
      <c r="HN83" s="2">
        <v>66</v>
      </c>
      <c r="HO83" s="2">
        <v>207</v>
      </c>
      <c r="HP83" s="2">
        <v>35</v>
      </c>
      <c r="HQ83" s="2">
        <v>49</v>
      </c>
      <c r="HR83" s="2">
        <v>66</v>
      </c>
      <c r="HS83" s="2">
        <v>293</v>
      </c>
      <c r="HT83" s="2">
        <v>1102</v>
      </c>
      <c r="HU83" s="2">
        <v>1102</v>
      </c>
      <c r="HV83" s="2">
        <v>16</v>
      </c>
      <c r="HW83" s="2">
        <v>16</v>
      </c>
      <c r="HX83" s="2">
        <v>572</v>
      </c>
      <c r="HY83" s="2">
        <v>40538</v>
      </c>
      <c r="HZ83" s="2">
        <v>40538</v>
      </c>
      <c r="IA83" s="2">
        <v>36224</v>
      </c>
      <c r="IB83" s="2">
        <v>59</v>
      </c>
      <c r="IC83" s="2">
        <v>59</v>
      </c>
      <c r="ID83" s="2">
        <v>255</v>
      </c>
      <c r="IE83" s="2">
        <v>4413</v>
      </c>
      <c r="IF83" s="2">
        <v>4413</v>
      </c>
      <c r="IG83" s="2">
        <v>18549</v>
      </c>
      <c r="IH83" s="2">
        <v>541</v>
      </c>
      <c r="II83" s="2">
        <v>541</v>
      </c>
      <c r="IJ83" s="2">
        <v>14880</v>
      </c>
      <c r="IK83" s="2">
        <v>0</v>
      </c>
      <c r="IL83" s="2">
        <v>36</v>
      </c>
      <c r="IM83" s="2">
        <v>36</v>
      </c>
      <c r="IN83" s="2">
        <v>1188</v>
      </c>
      <c r="IO83" s="2">
        <v>181</v>
      </c>
      <c r="IP83" s="2">
        <v>181</v>
      </c>
      <c r="IQ83" s="2">
        <v>1276</v>
      </c>
      <c r="IR83" s="2">
        <v>2467</v>
      </c>
      <c r="IS83" s="2">
        <v>9353</v>
      </c>
      <c r="IT83" s="2">
        <v>44769</v>
      </c>
      <c r="IU83" s="2">
        <v>2828</v>
      </c>
      <c r="IV83" s="2">
        <v>4413</v>
      </c>
      <c r="IW83" s="2">
        <v>4413</v>
      </c>
      <c r="IX83" s="2">
        <v>13815</v>
      </c>
      <c r="IY83" s="2">
        <v>1610023</v>
      </c>
      <c r="IZ83" s="2">
        <v>40538</v>
      </c>
      <c r="JA83" s="2">
        <v>147</v>
      </c>
      <c r="JB83" s="2">
        <v>802</v>
      </c>
      <c r="JC83" s="2">
        <v>5438</v>
      </c>
      <c r="JD83" s="2">
        <v>995</v>
      </c>
      <c r="JE83" s="2">
        <v>645</v>
      </c>
      <c r="JF83" s="2">
        <v>207</v>
      </c>
      <c r="JG83" s="2">
        <v>55</v>
      </c>
      <c r="JH83" s="2">
        <v>779</v>
      </c>
      <c r="JI83" s="2">
        <v>12081</v>
      </c>
      <c r="JJ83" s="2">
        <v>23420</v>
      </c>
      <c r="JK83" s="2">
        <v>2767</v>
      </c>
      <c r="JL83" s="2">
        <v>1136</v>
      </c>
      <c r="JM83" s="2">
        <v>413</v>
      </c>
      <c r="JN83" s="2">
        <v>587</v>
      </c>
      <c r="JO83" s="2">
        <v>2767</v>
      </c>
      <c r="JP83" s="2">
        <v>2767</v>
      </c>
      <c r="JQ83" s="2">
        <v>1670</v>
      </c>
      <c r="JR83" s="2">
        <v>96</v>
      </c>
      <c r="JS83" s="2">
        <v>838</v>
      </c>
      <c r="JT83" s="2">
        <v>7876</v>
      </c>
      <c r="JU83" s="2">
        <v>3181</v>
      </c>
      <c r="JV83" s="2">
        <v>7088</v>
      </c>
      <c r="JW83" s="2">
        <v>64</v>
      </c>
      <c r="JX83" s="2">
        <v>167</v>
      </c>
      <c r="JY83" s="2">
        <v>39555</v>
      </c>
      <c r="JZ83" s="2">
        <v>492</v>
      </c>
      <c r="KA83" s="2">
        <v>195</v>
      </c>
      <c r="KB83" s="2">
        <v>2318</v>
      </c>
      <c r="KC83" s="2">
        <v>0</v>
      </c>
      <c r="KD83" s="2">
        <v>131</v>
      </c>
    </row>
    <row r="84" spans="1:290" x14ac:dyDescent="0.25">
      <c r="A84" s="1" t="s">
        <v>4097</v>
      </c>
      <c r="B84" s="2">
        <v>2377</v>
      </c>
      <c r="C84" s="2">
        <v>193</v>
      </c>
      <c r="D84" s="2">
        <v>10150</v>
      </c>
      <c r="E84" s="2">
        <v>2600</v>
      </c>
      <c r="F84" s="2">
        <v>704</v>
      </c>
      <c r="G84" s="2">
        <v>99</v>
      </c>
      <c r="H84" s="2">
        <v>99</v>
      </c>
      <c r="I84" s="2">
        <v>99</v>
      </c>
      <c r="J84" s="2">
        <v>112</v>
      </c>
      <c r="K84" s="2">
        <v>1641</v>
      </c>
      <c r="L84" s="2">
        <v>1641</v>
      </c>
      <c r="M84" s="2">
        <v>1752</v>
      </c>
      <c r="N84" s="2">
        <v>292</v>
      </c>
      <c r="O84" s="2">
        <v>45</v>
      </c>
      <c r="P84" s="2">
        <v>132</v>
      </c>
      <c r="Q84" s="2">
        <v>132</v>
      </c>
      <c r="R84" s="2">
        <v>43</v>
      </c>
      <c r="S84" s="2">
        <v>43</v>
      </c>
      <c r="T84" s="2">
        <v>1574</v>
      </c>
      <c r="U84" s="2">
        <v>328572</v>
      </c>
      <c r="V84" s="2">
        <v>8775</v>
      </c>
      <c r="W84" s="2">
        <v>108</v>
      </c>
      <c r="X84" s="2">
        <v>5002</v>
      </c>
      <c r="Y84" s="2">
        <v>93138</v>
      </c>
      <c r="Z84" s="2">
        <v>626</v>
      </c>
      <c r="AA84" s="2">
        <v>280</v>
      </c>
      <c r="AB84" s="2">
        <v>101</v>
      </c>
      <c r="AC84" s="2">
        <v>10133</v>
      </c>
      <c r="AD84" s="2">
        <v>24</v>
      </c>
      <c r="AE84" s="2">
        <v>6940</v>
      </c>
      <c r="AF84" s="2">
        <v>80</v>
      </c>
      <c r="AG84" s="2">
        <v>80</v>
      </c>
      <c r="AH84" s="2">
        <v>0</v>
      </c>
      <c r="AI84" s="2">
        <v>628</v>
      </c>
      <c r="AJ84" s="2">
        <v>1</v>
      </c>
      <c r="AK84" s="2">
        <v>1</v>
      </c>
      <c r="AL84" s="2">
        <v>1952</v>
      </c>
      <c r="AM84" s="2">
        <v>168</v>
      </c>
      <c r="AN84" s="2">
        <v>572</v>
      </c>
      <c r="AO84" s="2">
        <v>4334</v>
      </c>
      <c r="AP84" s="2">
        <v>14</v>
      </c>
      <c r="AQ84" s="2">
        <v>14</v>
      </c>
      <c r="AR84" s="2">
        <v>67</v>
      </c>
      <c r="AS84" s="2">
        <v>23079</v>
      </c>
      <c r="AT84" s="2">
        <v>264</v>
      </c>
      <c r="AU84" s="2">
        <v>1641</v>
      </c>
      <c r="AV84" s="2">
        <v>1030</v>
      </c>
      <c r="AW84" s="2">
        <v>1030</v>
      </c>
      <c r="AX84" s="2">
        <v>1030</v>
      </c>
      <c r="AY84" s="2">
        <v>139</v>
      </c>
      <c r="AZ84" s="2">
        <v>139</v>
      </c>
      <c r="BA84" s="2">
        <v>139</v>
      </c>
      <c r="BB84" s="2">
        <v>139</v>
      </c>
      <c r="BC84" s="2">
        <v>1969</v>
      </c>
      <c r="BD84" s="2">
        <v>100</v>
      </c>
      <c r="BE84" s="2">
        <v>1266</v>
      </c>
      <c r="BF84" s="2">
        <v>1697</v>
      </c>
      <c r="BG84" s="2">
        <v>448</v>
      </c>
      <c r="BH84" s="2">
        <v>261182</v>
      </c>
      <c r="BI84" s="2">
        <v>261182</v>
      </c>
      <c r="BJ84" s="2">
        <v>14723</v>
      </c>
      <c r="BK84" s="2">
        <v>1745291</v>
      </c>
      <c r="BL84" s="2">
        <v>97119</v>
      </c>
      <c r="BM84" s="2">
        <v>11906</v>
      </c>
      <c r="BN84" s="2">
        <v>1541</v>
      </c>
      <c r="BO84" s="2">
        <v>1286</v>
      </c>
      <c r="BP84" s="2">
        <v>2570</v>
      </c>
      <c r="BQ84" s="2">
        <v>7258</v>
      </c>
      <c r="BR84" s="2">
        <v>12145</v>
      </c>
      <c r="BS84" s="2">
        <v>79725</v>
      </c>
      <c r="BT84" s="2">
        <v>79725</v>
      </c>
      <c r="BU84" s="2">
        <v>137006</v>
      </c>
      <c r="BV84" s="2">
        <v>137006</v>
      </c>
      <c r="BW84" s="2">
        <v>137006</v>
      </c>
      <c r="BX84" s="2">
        <v>5197</v>
      </c>
      <c r="BY84" s="2">
        <v>179</v>
      </c>
      <c r="BZ84" s="2">
        <v>10150</v>
      </c>
      <c r="CA84" s="2">
        <v>0</v>
      </c>
      <c r="CB84" s="2">
        <v>46</v>
      </c>
      <c r="CC84" s="2">
        <v>46</v>
      </c>
      <c r="CD84" s="2">
        <v>377</v>
      </c>
      <c r="CE84" s="2">
        <v>0</v>
      </c>
      <c r="CF84" s="2">
        <v>3022</v>
      </c>
      <c r="CG84" s="2">
        <v>41</v>
      </c>
      <c r="CH84" s="2">
        <v>41</v>
      </c>
      <c r="CI84" s="2">
        <v>39</v>
      </c>
      <c r="CJ84" s="2">
        <v>264</v>
      </c>
      <c r="CK84" s="2">
        <v>6115</v>
      </c>
      <c r="CL84" s="2">
        <v>745</v>
      </c>
      <c r="CM84" s="2">
        <v>7381</v>
      </c>
      <c r="CN84" s="2">
        <v>0</v>
      </c>
      <c r="CO84" s="2">
        <v>1379</v>
      </c>
      <c r="CP84" s="2">
        <v>23</v>
      </c>
      <c r="CQ84" s="2">
        <v>448</v>
      </c>
      <c r="CR84" s="2">
        <v>18283</v>
      </c>
      <c r="CS84" s="2">
        <v>1246</v>
      </c>
      <c r="CT84" s="2">
        <v>302742</v>
      </c>
      <c r="CU84" s="2">
        <v>84935</v>
      </c>
      <c r="CV84" s="2">
        <v>84935</v>
      </c>
      <c r="CW84" s="2">
        <v>988</v>
      </c>
      <c r="CX84" s="2">
        <v>100</v>
      </c>
      <c r="CY84" s="2">
        <v>422347</v>
      </c>
      <c r="CZ84" s="2">
        <v>1575</v>
      </c>
      <c r="DA84" s="2">
        <v>55</v>
      </c>
      <c r="DB84" s="2">
        <v>1181</v>
      </c>
      <c r="DC84" s="2">
        <v>7333</v>
      </c>
      <c r="DD84" s="2">
        <v>281</v>
      </c>
      <c r="DE84" s="2">
        <v>205</v>
      </c>
      <c r="DF84" s="2">
        <v>181</v>
      </c>
      <c r="DG84" s="2">
        <v>5214</v>
      </c>
      <c r="DH84" s="2">
        <v>1516</v>
      </c>
      <c r="DI84" s="2">
        <v>30</v>
      </c>
      <c r="DJ84" s="2">
        <v>105</v>
      </c>
      <c r="DK84" s="2">
        <v>105</v>
      </c>
      <c r="DL84" s="2">
        <v>362</v>
      </c>
      <c r="DM84" s="2">
        <v>362</v>
      </c>
      <c r="DN84" s="2">
        <v>279</v>
      </c>
      <c r="DO84" s="2">
        <v>27</v>
      </c>
      <c r="DP84" s="2">
        <v>35</v>
      </c>
      <c r="DQ84" s="2">
        <v>35</v>
      </c>
      <c r="DR84" s="2">
        <v>6986</v>
      </c>
      <c r="DS84" s="2">
        <v>6986</v>
      </c>
      <c r="DT84" s="2">
        <v>18283</v>
      </c>
      <c r="DU84" s="2">
        <v>302742</v>
      </c>
      <c r="DV84" s="2">
        <v>166</v>
      </c>
      <c r="DW84" s="2">
        <v>17048</v>
      </c>
      <c r="DX84" s="2">
        <v>8775</v>
      </c>
      <c r="DY84" s="2">
        <v>3027</v>
      </c>
      <c r="DZ84" s="2">
        <v>14</v>
      </c>
      <c r="EA84" s="2">
        <v>11327</v>
      </c>
      <c r="EB84" s="2">
        <v>2698</v>
      </c>
      <c r="EC84" s="2">
        <v>2698</v>
      </c>
      <c r="ED84" s="2">
        <v>264</v>
      </c>
      <c r="EE84" s="2">
        <v>64</v>
      </c>
      <c r="EF84" s="2">
        <v>85</v>
      </c>
      <c r="EG84" s="2">
        <v>520</v>
      </c>
      <c r="EH84" s="2">
        <v>728</v>
      </c>
      <c r="EI84" s="2">
        <v>2827</v>
      </c>
      <c r="EJ84" s="2">
        <v>452673</v>
      </c>
      <c r="EK84" s="2">
        <v>452673</v>
      </c>
      <c r="EL84" s="2">
        <v>47049</v>
      </c>
      <c r="EM84" s="2">
        <v>89</v>
      </c>
      <c r="EN84" s="2">
        <v>89</v>
      </c>
      <c r="EO84" s="2">
        <v>335</v>
      </c>
      <c r="EP84" s="2">
        <v>18151</v>
      </c>
      <c r="EQ84" s="2">
        <v>1102</v>
      </c>
      <c r="ER84" s="2">
        <v>35682</v>
      </c>
      <c r="ES84" s="2">
        <v>14</v>
      </c>
      <c r="ET84" s="2">
        <v>19650</v>
      </c>
      <c r="EU84" s="2">
        <v>107</v>
      </c>
      <c r="EV84" s="2">
        <v>732</v>
      </c>
      <c r="EW84" s="2">
        <v>8</v>
      </c>
      <c r="EX84" s="2">
        <v>15</v>
      </c>
      <c r="EY84" s="2">
        <v>38</v>
      </c>
      <c r="EZ84" s="2">
        <v>279</v>
      </c>
      <c r="FA84" s="2">
        <v>44</v>
      </c>
      <c r="FB84" s="2">
        <v>32544</v>
      </c>
      <c r="FC84" s="2">
        <v>277</v>
      </c>
      <c r="FD84" s="2">
        <v>18130</v>
      </c>
      <c r="FE84" s="2">
        <v>465</v>
      </c>
      <c r="FF84" s="2">
        <v>391</v>
      </c>
      <c r="FG84" s="2">
        <v>1327</v>
      </c>
      <c r="FH84" s="2">
        <v>757</v>
      </c>
      <c r="FI84" s="2">
        <v>372</v>
      </c>
      <c r="FJ84" s="2">
        <v>3970</v>
      </c>
      <c r="FK84" s="2">
        <v>254</v>
      </c>
      <c r="FL84" s="2">
        <v>24451</v>
      </c>
      <c r="FM84" s="2">
        <v>24451</v>
      </c>
      <c r="FN84" s="2">
        <v>47049</v>
      </c>
      <c r="FO84" s="2">
        <v>5463</v>
      </c>
      <c r="FP84" s="2">
        <v>2344</v>
      </c>
      <c r="FQ84" s="2">
        <v>465</v>
      </c>
      <c r="FR84" s="2">
        <v>10346</v>
      </c>
      <c r="FS84" s="2">
        <v>2212</v>
      </c>
      <c r="FT84" s="2">
        <v>6</v>
      </c>
      <c r="FU84" s="2">
        <v>52</v>
      </c>
      <c r="FV84" s="2">
        <v>2968</v>
      </c>
      <c r="FW84" s="2">
        <v>17717</v>
      </c>
      <c r="FX84" s="2">
        <v>2212</v>
      </c>
      <c r="FY84" s="2">
        <v>167499</v>
      </c>
      <c r="FZ84" s="2">
        <v>189406</v>
      </c>
      <c r="GA84" s="2">
        <v>2123567</v>
      </c>
      <c r="GB84" s="2">
        <v>0</v>
      </c>
      <c r="GC84" s="2">
        <v>2612</v>
      </c>
      <c r="GD84" s="2">
        <v>76648</v>
      </c>
      <c r="GE84" s="2">
        <v>5733</v>
      </c>
      <c r="GF84" s="2">
        <v>969</v>
      </c>
      <c r="GG84" s="2">
        <v>264</v>
      </c>
      <c r="GH84" s="2">
        <v>71</v>
      </c>
      <c r="GI84" s="2">
        <v>2968</v>
      </c>
      <c r="GJ84" s="2">
        <v>246</v>
      </c>
      <c r="GK84" s="2">
        <v>1011</v>
      </c>
      <c r="GL84" s="2">
        <v>368</v>
      </c>
      <c r="GM84" s="2">
        <v>2212</v>
      </c>
      <c r="GN84" s="2">
        <v>65776</v>
      </c>
      <c r="GO84" s="2">
        <v>5669</v>
      </c>
      <c r="GP84" s="2">
        <v>5669</v>
      </c>
      <c r="GQ84" s="2">
        <v>2123567</v>
      </c>
      <c r="GR84" s="2">
        <v>165</v>
      </c>
      <c r="GS84" s="2">
        <v>71</v>
      </c>
      <c r="GT84" s="2">
        <v>2968</v>
      </c>
      <c r="GU84" s="2">
        <v>52456</v>
      </c>
      <c r="GV84" s="2">
        <v>3183</v>
      </c>
      <c r="GW84" s="2">
        <v>1164</v>
      </c>
      <c r="GX84" s="2">
        <v>3214</v>
      </c>
      <c r="GY84" s="2">
        <v>725624</v>
      </c>
      <c r="GZ84" s="2">
        <v>30041</v>
      </c>
      <c r="HA84" s="2">
        <v>3913</v>
      </c>
      <c r="HB84" s="2">
        <v>2444863</v>
      </c>
      <c r="HC84" s="2">
        <v>5</v>
      </c>
      <c r="HD84" s="2">
        <v>44554</v>
      </c>
      <c r="HE84" s="2">
        <v>465</v>
      </c>
      <c r="HF84" s="2">
        <v>1015</v>
      </c>
      <c r="HG84" s="2">
        <v>92353</v>
      </c>
      <c r="HH84" s="2">
        <v>853</v>
      </c>
      <c r="HI84" s="2">
        <v>5669</v>
      </c>
      <c r="HJ84" s="2">
        <v>853</v>
      </c>
      <c r="HK84" s="2">
        <v>54</v>
      </c>
      <c r="HL84" s="2">
        <v>1015</v>
      </c>
      <c r="HM84" s="2">
        <v>7212</v>
      </c>
      <c r="HN84" s="2">
        <v>34</v>
      </c>
      <c r="HO84" s="2">
        <v>0</v>
      </c>
      <c r="HP84" s="2">
        <v>467</v>
      </c>
      <c r="HQ84" s="2">
        <v>9</v>
      </c>
      <c r="HR84" s="2">
        <v>34</v>
      </c>
      <c r="HS84" s="2">
        <v>314</v>
      </c>
      <c r="HT84" s="2">
        <v>336</v>
      </c>
      <c r="HU84" s="2">
        <v>336</v>
      </c>
      <c r="HV84" s="2">
        <v>152</v>
      </c>
      <c r="HW84" s="2">
        <v>152</v>
      </c>
      <c r="HX84" s="2">
        <v>76</v>
      </c>
      <c r="HY84" s="2">
        <v>40793</v>
      </c>
      <c r="HZ84" s="2">
        <v>40793</v>
      </c>
      <c r="IA84" s="2">
        <v>906</v>
      </c>
      <c r="IB84" s="2">
        <v>23</v>
      </c>
      <c r="IC84" s="2">
        <v>23</v>
      </c>
      <c r="ID84" s="2">
        <v>127</v>
      </c>
      <c r="IE84" s="2">
        <v>5198</v>
      </c>
      <c r="IF84" s="2">
        <v>5198</v>
      </c>
      <c r="IG84" s="2">
        <v>2878</v>
      </c>
      <c r="IH84" s="2">
        <v>404</v>
      </c>
      <c r="II84" s="2">
        <v>404</v>
      </c>
      <c r="IJ84" s="2">
        <v>968</v>
      </c>
      <c r="IK84" s="2">
        <v>287</v>
      </c>
      <c r="IL84" s="2">
        <v>61</v>
      </c>
      <c r="IM84" s="2">
        <v>61</v>
      </c>
      <c r="IN84" s="2">
        <v>624</v>
      </c>
      <c r="IO84" s="2">
        <v>81</v>
      </c>
      <c r="IP84" s="2">
        <v>81</v>
      </c>
      <c r="IQ84" s="2">
        <v>379</v>
      </c>
      <c r="IR84" s="2">
        <v>1725</v>
      </c>
      <c r="IS84" s="2">
        <v>6202</v>
      </c>
      <c r="IT84" s="2">
        <v>69227</v>
      </c>
      <c r="IU84" s="2">
        <v>938</v>
      </c>
      <c r="IV84" s="2">
        <v>5198</v>
      </c>
      <c r="IW84" s="2">
        <v>5198</v>
      </c>
      <c r="IX84" s="2">
        <v>12628</v>
      </c>
      <c r="IY84" s="2">
        <v>1907781</v>
      </c>
      <c r="IZ84" s="2">
        <v>40793</v>
      </c>
      <c r="JA84" s="2">
        <v>297</v>
      </c>
      <c r="JB84" s="2">
        <v>690</v>
      </c>
      <c r="JC84" s="2">
        <v>8935</v>
      </c>
      <c r="JD84" s="2">
        <v>4706</v>
      </c>
      <c r="JE84" s="2">
        <v>586</v>
      </c>
      <c r="JF84" s="2">
        <v>217</v>
      </c>
      <c r="JG84" s="2">
        <v>35</v>
      </c>
      <c r="JH84" s="2">
        <v>890</v>
      </c>
      <c r="JI84" s="2">
        <v>8841</v>
      </c>
      <c r="JJ84" s="2">
        <v>10561</v>
      </c>
      <c r="JK84" s="2">
        <v>355</v>
      </c>
      <c r="JL84" s="2">
        <v>3948</v>
      </c>
      <c r="JM84" s="2">
        <v>587</v>
      </c>
      <c r="JN84" s="2">
        <v>635</v>
      </c>
      <c r="JO84" s="2">
        <v>355</v>
      </c>
      <c r="JP84" s="2">
        <v>355</v>
      </c>
      <c r="JQ84" s="2">
        <v>2277</v>
      </c>
      <c r="JR84" s="2">
        <v>237</v>
      </c>
      <c r="JS84" s="2">
        <v>655</v>
      </c>
      <c r="JT84" s="2">
        <v>10385</v>
      </c>
      <c r="JU84" s="2">
        <v>4092</v>
      </c>
      <c r="JV84" s="2">
        <v>2404</v>
      </c>
      <c r="JW84" s="2">
        <v>64</v>
      </c>
      <c r="JX84" s="2">
        <v>236</v>
      </c>
      <c r="JY84" s="2">
        <v>949</v>
      </c>
      <c r="JZ84" s="2">
        <v>179</v>
      </c>
      <c r="KA84" s="2">
        <v>1768</v>
      </c>
      <c r="KB84" s="2">
        <v>2615</v>
      </c>
      <c r="KC84" s="2">
        <v>0</v>
      </c>
      <c r="KD84" s="2">
        <v>116</v>
      </c>
    </row>
    <row r="85" spans="1:290" x14ac:dyDescent="0.25">
      <c r="A85" s="1" t="s">
        <v>4098</v>
      </c>
      <c r="B85" s="2">
        <v>4967</v>
      </c>
      <c r="C85" s="2">
        <v>140</v>
      </c>
      <c r="D85" s="2">
        <v>2018</v>
      </c>
      <c r="E85" s="2">
        <v>3493</v>
      </c>
      <c r="F85" s="2">
        <v>391</v>
      </c>
      <c r="G85" s="2">
        <v>287</v>
      </c>
      <c r="H85" s="2">
        <v>287</v>
      </c>
      <c r="I85" s="2">
        <v>287</v>
      </c>
      <c r="J85" s="2">
        <v>212</v>
      </c>
      <c r="K85" s="2">
        <v>2711</v>
      </c>
      <c r="L85" s="2">
        <v>2711</v>
      </c>
      <c r="M85" s="2">
        <v>3058</v>
      </c>
      <c r="N85" s="2">
        <v>312</v>
      </c>
      <c r="O85" s="2">
        <v>62</v>
      </c>
      <c r="P85" s="2">
        <v>123</v>
      </c>
      <c r="Q85" s="2">
        <v>123</v>
      </c>
      <c r="R85" s="2">
        <v>129</v>
      </c>
      <c r="S85" s="2">
        <v>129</v>
      </c>
      <c r="T85" s="2">
        <v>1034</v>
      </c>
      <c r="U85" s="2">
        <v>301307</v>
      </c>
      <c r="V85" s="2">
        <v>2462</v>
      </c>
      <c r="W85" s="2">
        <v>287</v>
      </c>
      <c r="X85" s="2">
        <v>15260</v>
      </c>
      <c r="Y85" s="2">
        <v>242417</v>
      </c>
      <c r="Z85" s="2">
        <v>645</v>
      </c>
      <c r="AA85" s="2">
        <v>29</v>
      </c>
      <c r="AB85" s="2">
        <v>349</v>
      </c>
      <c r="AC85" s="2">
        <v>5699</v>
      </c>
      <c r="AD85" s="2">
        <v>161</v>
      </c>
      <c r="AE85" s="2">
        <v>2418</v>
      </c>
      <c r="AF85" s="2">
        <v>85</v>
      </c>
      <c r="AG85" s="2">
        <v>85</v>
      </c>
      <c r="AH85" s="2">
        <v>0</v>
      </c>
      <c r="AI85" s="2">
        <v>4776</v>
      </c>
      <c r="AJ85" s="2">
        <v>72</v>
      </c>
      <c r="AK85" s="2">
        <v>72</v>
      </c>
      <c r="AL85" s="2">
        <v>631</v>
      </c>
      <c r="AM85" s="2">
        <v>1665</v>
      </c>
      <c r="AN85" s="2">
        <v>210</v>
      </c>
      <c r="AO85" s="2">
        <v>3543</v>
      </c>
      <c r="AP85" s="2">
        <v>13</v>
      </c>
      <c r="AQ85" s="2">
        <v>13</v>
      </c>
      <c r="AR85" s="2">
        <v>121</v>
      </c>
      <c r="AS85" s="2">
        <v>1696</v>
      </c>
      <c r="AT85" s="2">
        <v>939</v>
      </c>
      <c r="AU85" s="2">
        <v>2711</v>
      </c>
      <c r="AV85" s="2">
        <v>513</v>
      </c>
      <c r="AW85" s="2">
        <v>513</v>
      </c>
      <c r="AX85" s="2">
        <v>513</v>
      </c>
      <c r="AY85" s="2">
        <v>158</v>
      </c>
      <c r="AZ85" s="2">
        <v>158</v>
      </c>
      <c r="BA85" s="2">
        <v>158</v>
      </c>
      <c r="BB85" s="2">
        <v>158</v>
      </c>
      <c r="BC85" s="2">
        <v>2450</v>
      </c>
      <c r="BD85" s="2">
        <v>67</v>
      </c>
      <c r="BE85" s="2">
        <v>1053</v>
      </c>
      <c r="BF85" s="2">
        <v>1037</v>
      </c>
      <c r="BG85" s="2">
        <v>17</v>
      </c>
      <c r="BH85" s="2">
        <v>957080</v>
      </c>
      <c r="BI85" s="2">
        <v>957080</v>
      </c>
      <c r="BJ85" s="2">
        <v>35222</v>
      </c>
      <c r="BK85" s="2">
        <v>2742755</v>
      </c>
      <c r="BL85" s="2">
        <v>62420</v>
      </c>
      <c r="BM85" s="2">
        <v>9520</v>
      </c>
      <c r="BN85" s="2">
        <v>1351</v>
      </c>
      <c r="BO85" s="2">
        <v>258</v>
      </c>
      <c r="BP85" s="2">
        <v>10388</v>
      </c>
      <c r="BQ85" s="2">
        <v>2225</v>
      </c>
      <c r="BR85" s="2">
        <v>11599</v>
      </c>
      <c r="BS85" s="2">
        <v>152175</v>
      </c>
      <c r="BT85" s="2">
        <v>152175</v>
      </c>
      <c r="BU85" s="2">
        <v>68561</v>
      </c>
      <c r="BV85" s="2">
        <v>68561</v>
      </c>
      <c r="BW85" s="2">
        <v>68561</v>
      </c>
      <c r="BX85" s="2">
        <v>6568</v>
      </c>
      <c r="BY85" s="2">
        <v>286</v>
      </c>
      <c r="BZ85" s="2">
        <v>2018</v>
      </c>
      <c r="CA85" s="2">
        <v>61</v>
      </c>
      <c r="CB85" s="2">
        <v>34</v>
      </c>
      <c r="CC85" s="2">
        <v>34</v>
      </c>
      <c r="CD85" s="2">
        <v>334</v>
      </c>
      <c r="CE85" s="2">
        <v>0</v>
      </c>
      <c r="CF85" s="2">
        <v>2794</v>
      </c>
      <c r="CG85" s="2">
        <v>79</v>
      </c>
      <c r="CH85" s="2">
        <v>79</v>
      </c>
      <c r="CI85" s="2">
        <v>10</v>
      </c>
      <c r="CJ85" s="2">
        <v>939</v>
      </c>
      <c r="CK85" s="2">
        <v>3404</v>
      </c>
      <c r="CL85" s="2">
        <v>1808</v>
      </c>
      <c r="CM85" s="2">
        <v>2660</v>
      </c>
      <c r="CN85" s="2">
        <v>6</v>
      </c>
      <c r="CO85" s="2">
        <v>1403</v>
      </c>
      <c r="CP85" s="2">
        <v>0</v>
      </c>
      <c r="CQ85" s="2">
        <v>17</v>
      </c>
      <c r="CR85" s="2">
        <v>27792</v>
      </c>
      <c r="CS85" s="2">
        <v>4526</v>
      </c>
      <c r="CT85" s="2">
        <v>82206</v>
      </c>
      <c r="CU85" s="2">
        <v>50220</v>
      </c>
      <c r="CV85" s="2">
        <v>50220</v>
      </c>
      <c r="CW85" s="2">
        <v>2093</v>
      </c>
      <c r="CX85" s="2">
        <v>774</v>
      </c>
      <c r="CY85" s="2">
        <v>1189117</v>
      </c>
      <c r="CZ85" s="2">
        <v>2844</v>
      </c>
      <c r="DA85" s="2">
        <v>112</v>
      </c>
      <c r="DB85" s="2">
        <v>4283</v>
      </c>
      <c r="DC85" s="2">
        <v>4766</v>
      </c>
      <c r="DD85" s="2">
        <v>629</v>
      </c>
      <c r="DE85" s="2">
        <v>93</v>
      </c>
      <c r="DF85" s="2">
        <v>119</v>
      </c>
      <c r="DG85" s="2">
        <v>23897</v>
      </c>
      <c r="DH85" s="2">
        <v>293</v>
      </c>
      <c r="DI85" s="2">
        <v>42</v>
      </c>
      <c r="DJ85" s="2">
        <v>101</v>
      </c>
      <c r="DK85" s="2">
        <v>101</v>
      </c>
      <c r="DL85" s="2">
        <v>346</v>
      </c>
      <c r="DM85" s="2">
        <v>346</v>
      </c>
      <c r="DN85" s="2">
        <v>214</v>
      </c>
      <c r="DO85" s="2">
        <v>21</v>
      </c>
      <c r="DP85" s="2">
        <v>39</v>
      </c>
      <c r="DQ85" s="2">
        <v>39</v>
      </c>
      <c r="DR85" s="2">
        <v>18712</v>
      </c>
      <c r="DS85" s="2">
        <v>18712</v>
      </c>
      <c r="DT85" s="2">
        <v>27792</v>
      </c>
      <c r="DU85" s="2">
        <v>82206</v>
      </c>
      <c r="DV85" s="2">
        <v>322</v>
      </c>
      <c r="DW85" s="2">
        <v>11688</v>
      </c>
      <c r="DX85" s="2">
        <v>2462</v>
      </c>
      <c r="DY85" s="2">
        <v>5399</v>
      </c>
      <c r="DZ85" s="2">
        <v>28</v>
      </c>
      <c r="EA85" s="2">
        <v>10386</v>
      </c>
      <c r="EB85" s="2">
        <v>1021</v>
      </c>
      <c r="EC85" s="2">
        <v>1021</v>
      </c>
      <c r="ED85" s="2">
        <v>939</v>
      </c>
      <c r="EE85" s="2">
        <v>107</v>
      </c>
      <c r="EF85" s="2">
        <v>1</v>
      </c>
      <c r="EG85" s="2">
        <v>2860</v>
      </c>
      <c r="EH85" s="2">
        <v>4525</v>
      </c>
      <c r="EI85" s="2">
        <v>5790</v>
      </c>
      <c r="EJ85" s="2">
        <v>126282</v>
      </c>
      <c r="EK85" s="2">
        <v>126282</v>
      </c>
      <c r="EL85" s="2">
        <v>43983</v>
      </c>
      <c r="EM85" s="2">
        <v>135</v>
      </c>
      <c r="EN85" s="2">
        <v>135</v>
      </c>
      <c r="EO85" s="2">
        <v>6187</v>
      </c>
      <c r="EP85" s="2">
        <v>35716</v>
      </c>
      <c r="EQ85" s="2">
        <v>161</v>
      </c>
      <c r="ER85" s="2">
        <v>51149</v>
      </c>
      <c r="ES85" s="2">
        <v>27</v>
      </c>
      <c r="ET85" s="2">
        <v>1443</v>
      </c>
      <c r="EU85" s="2">
        <v>484</v>
      </c>
      <c r="EV85" s="2">
        <v>104</v>
      </c>
      <c r="EW85" s="2">
        <v>54</v>
      </c>
      <c r="EX85" s="2">
        <v>84</v>
      </c>
      <c r="EY85" s="2">
        <v>72</v>
      </c>
      <c r="EZ85" s="2">
        <v>214</v>
      </c>
      <c r="FA85" s="2">
        <v>431</v>
      </c>
      <c r="FB85" s="2">
        <v>72497</v>
      </c>
      <c r="FC85" s="2">
        <v>3578</v>
      </c>
      <c r="FD85" s="2">
        <v>49902</v>
      </c>
      <c r="FE85" s="2">
        <v>346</v>
      </c>
      <c r="FF85" s="2">
        <v>264</v>
      </c>
      <c r="FG85" s="2">
        <v>1080</v>
      </c>
      <c r="FH85" s="2">
        <v>1318</v>
      </c>
      <c r="FI85" s="2">
        <v>525</v>
      </c>
      <c r="FJ85" s="2">
        <v>11530</v>
      </c>
      <c r="FK85" s="2">
        <v>83</v>
      </c>
      <c r="FL85" s="2">
        <v>16023</v>
      </c>
      <c r="FM85" s="2">
        <v>16023</v>
      </c>
      <c r="FN85" s="2">
        <v>43983</v>
      </c>
      <c r="FO85" s="2">
        <v>102060</v>
      </c>
      <c r="FP85" s="2">
        <v>5821</v>
      </c>
      <c r="FQ85" s="2">
        <v>346</v>
      </c>
      <c r="FR85" s="2">
        <v>24228</v>
      </c>
      <c r="FS85" s="2">
        <v>3523</v>
      </c>
      <c r="FT85" s="2">
        <v>4</v>
      </c>
      <c r="FU85" s="2">
        <v>75</v>
      </c>
      <c r="FV85" s="2">
        <v>4039</v>
      </c>
      <c r="FW85" s="2">
        <v>18083</v>
      </c>
      <c r="FX85" s="2">
        <v>5041</v>
      </c>
      <c r="FY85" s="2">
        <v>77162</v>
      </c>
      <c r="FZ85" s="2">
        <v>79949</v>
      </c>
      <c r="GA85" s="2">
        <v>820734</v>
      </c>
      <c r="GB85" s="2">
        <v>0</v>
      </c>
      <c r="GC85" s="2">
        <v>45698</v>
      </c>
      <c r="GD85" s="2">
        <v>32947</v>
      </c>
      <c r="GE85" s="2">
        <v>6269</v>
      </c>
      <c r="GF85" s="2">
        <v>1495</v>
      </c>
      <c r="GG85" s="2">
        <v>223</v>
      </c>
      <c r="GH85" s="2">
        <v>140</v>
      </c>
      <c r="GI85" s="2">
        <v>4039</v>
      </c>
      <c r="GJ85" s="2">
        <v>7189</v>
      </c>
      <c r="GK85" s="2">
        <v>2132</v>
      </c>
      <c r="GL85" s="2">
        <v>755</v>
      </c>
      <c r="GM85" s="2">
        <v>5041</v>
      </c>
      <c r="GN85" s="2">
        <v>173563</v>
      </c>
      <c r="GO85" s="2">
        <v>22750</v>
      </c>
      <c r="GP85" s="2">
        <v>22750</v>
      </c>
      <c r="GQ85" s="2">
        <v>820734</v>
      </c>
      <c r="GR85" s="2">
        <v>548</v>
      </c>
      <c r="GS85" s="2">
        <v>140</v>
      </c>
      <c r="GT85" s="2">
        <v>4039</v>
      </c>
      <c r="GU85" s="2">
        <v>61506</v>
      </c>
      <c r="GV85" s="2">
        <v>620</v>
      </c>
      <c r="GW85" s="2">
        <v>15534</v>
      </c>
      <c r="GX85" s="2">
        <v>0</v>
      </c>
      <c r="GY85" s="2">
        <v>674556</v>
      </c>
      <c r="GZ85" s="2">
        <v>19182</v>
      </c>
      <c r="HA85" s="2">
        <v>2296</v>
      </c>
      <c r="HB85" s="2">
        <v>2047410</v>
      </c>
      <c r="HC85" s="2">
        <v>0</v>
      </c>
      <c r="HD85" s="2">
        <v>123722</v>
      </c>
      <c r="HE85" s="2">
        <v>346</v>
      </c>
      <c r="HF85" s="2">
        <v>1094</v>
      </c>
      <c r="HG85" s="2">
        <v>89486</v>
      </c>
      <c r="HH85" s="2">
        <v>3523</v>
      </c>
      <c r="HI85" s="2">
        <v>22750</v>
      </c>
      <c r="HJ85" s="2">
        <v>3523</v>
      </c>
      <c r="HK85" s="2">
        <v>183</v>
      </c>
      <c r="HL85" s="2">
        <v>1094</v>
      </c>
      <c r="HM85" s="2">
        <v>12026</v>
      </c>
      <c r="HN85" s="2">
        <v>91</v>
      </c>
      <c r="HO85" s="2">
        <v>233</v>
      </c>
      <c r="HP85" s="2">
        <v>45</v>
      </c>
      <c r="HQ85" s="2">
        <v>69</v>
      </c>
      <c r="HR85" s="2">
        <v>91</v>
      </c>
      <c r="HS85" s="2">
        <v>241</v>
      </c>
      <c r="HT85" s="2">
        <v>1243</v>
      </c>
      <c r="HU85" s="2">
        <v>1243</v>
      </c>
      <c r="HV85" s="2">
        <v>50</v>
      </c>
      <c r="HW85" s="2">
        <v>50</v>
      </c>
      <c r="HX85" s="2">
        <v>327</v>
      </c>
      <c r="HY85" s="2">
        <v>6333</v>
      </c>
      <c r="HZ85" s="2">
        <v>6333</v>
      </c>
      <c r="IA85" s="2">
        <v>36802</v>
      </c>
      <c r="IB85" s="2">
        <v>20</v>
      </c>
      <c r="IC85" s="2">
        <v>20</v>
      </c>
      <c r="ID85" s="2">
        <v>353</v>
      </c>
      <c r="IE85" s="2">
        <v>8758</v>
      </c>
      <c r="IF85" s="2">
        <v>8758</v>
      </c>
      <c r="IG85" s="2">
        <v>19494</v>
      </c>
      <c r="IH85" s="2">
        <v>374</v>
      </c>
      <c r="II85" s="2">
        <v>374</v>
      </c>
      <c r="IJ85" s="2">
        <v>8315</v>
      </c>
      <c r="IK85" s="2">
        <v>1701</v>
      </c>
      <c r="IL85" s="2">
        <v>286</v>
      </c>
      <c r="IM85" s="2">
        <v>286</v>
      </c>
      <c r="IN85" s="2">
        <v>1896</v>
      </c>
      <c r="IO85" s="2">
        <v>147</v>
      </c>
      <c r="IP85" s="2">
        <v>147</v>
      </c>
      <c r="IQ85" s="2">
        <v>2507</v>
      </c>
      <c r="IR85" s="2">
        <v>2485</v>
      </c>
      <c r="IS85" s="2">
        <v>15053</v>
      </c>
      <c r="IT85" s="2">
        <v>56261</v>
      </c>
      <c r="IU85" s="2">
        <v>3605</v>
      </c>
      <c r="IV85" s="2">
        <v>8758</v>
      </c>
      <c r="IW85" s="2">
        <v>8758</v>
      </c>
      <c r="IX85" s="2">
        <v>14743</v>
      </c>
      <c r="IY85" s="2">
        <v>1815649</v>
      </c>
      <c r="IZ85" s="2">
        <v>6333</v>
      </c>
      <c r="JA85" s="2">
        <v>323</v>
      </c>
      <c r="JB85" s="2">
        <v>512</v>
      </c>
      <c r="JC85" s="2">
        <v>6046</v>
      </c>
      <c r="JD85" s="2">
        <v>2438</v>
      </c>
      <c r="JE85" s="2">
        <v>494</v>
      </c>
      <c r="JF85" s="2">
        <v>748</v>
      </c>
      <c r="JG85" s="2">
        <v>43</v>
      </c>
      <c r="JH85" s="2">
        <v>801</v>
      </c>
      <c r="JI85" s="2">
        <v>14751</v>
      </c>
      <c r="JJ85" s="2">
        <v>7341</v>
      </c>
      <c r="JK85" s="2">
        <v>2138</v>
      </c>
      <c r="JL85" s="2">
        <v>1501</v>
      </c>
      <c r="JM85" s="2">
        <v>410</v>
      </c>
      <c r="JN85" s="2">
        <v>516</v>
      </c>
      <c r="JO85" s="2">
        <v>2138</v>
      </c>
      <c r="JP85" s="2">
        <v>2138</v>
      </c>
      <c r="JQ85" s="2">
        <v>2165</v>
      </c>
      <c r="JR85" s="2">
        <v>89</v>
      </c>
      <c r="JS85" s="2">
        <v>852</v>
      </c>
      <c r="JT85" s="2">
        <v>7874</v>
      </c>
      <c r="JU85" s="2">
        <v>913</v>
      </c>
      <c r="JV85" s="2">
        <v>5916</v>
      </c>
      <c r="JW85" s="2">
        <v>49</v>
      </c>
      <c r="JX85" s="2">
        <v>166</v>
      </c>
      <c r="JY85" s="2">
        <v>35749</v>
      </c>
      <c r="JZ85" s="2">
        <v>181</v>
      </c>
      <c r="KA85" s="2">
        <v>378</v>
      </c>
      <c r="KB85" s="2">
        <v>1840</v>
      </c>
      <c r="KC85" s="2">
        <v>0</v>
      </c>
      <c r="KD85" s="2">
        <v>52</v>
      </c>
    </row>
    <row r="86" spans="1:290" x14ac:dyDescent="0.25">
      <c r="A86" s="1" t="s">
        <v>4099</v>
      </c>
      <c r="B86" s="2">
        <v>2097</v>
      </c>
      <c r="C86" s="2">
        <v>195</v>
      </c>
      <c r="D86" s="2">
        <v>50087</v>
      </c>
      <c r="E86" s="2">
        <v>2650</v>
      </c>
      <c r="F86" s="2">
        <v>697</v>
      </c>
      <c r="G86" s="2">
        <v>58</v>
      </c>
      <c r="H86" s="2">
        <v>58</v>
      </c>
      <c r="I86" s="2">
        <v>58</v>
      </c>
      <c r="J86" s="2">
        <v>200</v>
      </c>
      <c r="K86" s="2">
        <v>3427</v>
      </c>
      <c r="L86" s="2">
        <v>3427</v>
      </c>
      <c r="M86" s="2">
        <v>1868</v>
      </c>
      <c r="N86" s="2">
        <v>380</v>
      </c>
      <c r="O86" s="2">
        <v>77</v>
      </c>
      <c r="P86" s="2">
        <v>205</v>
      </c>
      <c r="Q86" s="2">
        <v>205</v>
      </c>
      <c r="R86" s="2">
        <v>209</v>
      </c>
      <c r="S86" s="2">
        <v>209</v>
      </c>
      <c r="T86" s="2">
        <v>1184</v>
      </c>
      <c r="U86" s="2">
        <v>871063</v>
      </c>
      <c r="V86" s="2">
        <v>6938</v>
      </c>
      <c r="W86" s="2">
        <v>881</v>
      </c>
      <c r="X86" s="2">
        <v>7472</v>
      </c>
      <c r="Y86" s="2">
        <v>152074</v>
      </c>
      <c r="Z86" s="2">
        <v>564</v>
      </c>
      <c r="AA86" s="2">
        <v>0</v>
      </c>
      <c r="AB86" s="2">
        <v>222</v>
      </c>
      <c r="AC86" s="2">
        <v>8357</v>
      </c>
      <c r="AD86" s="2">
        <v>105</v>
      </c>
      <c r="AE86" s="2">
        <v>4435</v>
      </c>
      <c r="AF86" s="2">
        <v>14</v>
      </c>
      <c r="AG86" s="2">
        <v>14</v>
      </c>
      <c r="AH86" s="2">
        <v>15</v>
      </c>
      <c r="AI86" s="2">
        <v>440</v>
      </c>
      <c r="AJ86" s="2">
        <v>27</v>
      </c>
      <c r="AK86" s="2">
        <v>27</v>
      </c>
      <c r="AL86" s="2">
        <v>2808</v>
      </c>
      <c r="AM86" s="2">
        <v>142</v>
      </c>
      <c r="AN86" s="2">
        <v>356</v>
      </c>
      <c r="AO86" s="2">
        <v>3367</v>
      </c>
      <c r="AP86" s="2">
        <v>15</v>
      </c>
      <c r="AQ86" s="2">
        <v>15</v>
      </c>
      <c r="AR86" s="2">
        <v>86</v>
      </c>
      <c r="AS86" s="2">
        <v>21821</v>
      </c>
      <c r="AT86" s="2">
        <v>255</v>
      </c>
      <c r="AU86" s="2">
        <v>3427</v>
      </c>
      <c r="AV86" s="2">
        <v>668</v>
      </c>
      <c r="AW86" s="2">
        <v>668</v>
      </c>
      <c r="AX86" s="2">
        <v>668</v>
      </c>
      <c r="AY86" s="2">
        <v>245</v>
      </c>
      <c r="AZ86" s="2">
        <v>245</v>
      </c>
      <c r="BA86" s="2">
        <v>245</v>
      </c>
      <c r="BB86" s="2">
        <v>245</v>
      </c>
      <c r="BC86" s="2">
        <v>7510</v>
      </c>
      <c r="BD86" s="2">
        <v>121</v>
      </c>
      <c r="BE86" s="2">
        <v>3682</v>
      </c>
      <c r="BF86" s="2">
        <v>176</v>
      </c>
      <c r="BG86" s="2">
        <v>722</v>
      </c>
      <c r="BH86" s="2">
        <v>423011</v>
      </c>
      <c r="BI86" s="2">
        <v>423011</v>
      </c>
      <c r="BJ86" s="2">
        <v>14332</v>
      </c>
      <c r="BK86" s="2">
        <v>2053199</v>
      </c>
      <c r="BL86" s="2">
        <v>37220</v>
      </c>
      <c r="BM86" s="2">
        <v>7835</v>
      </c>
      <c r="BN86" s="2">
        <v>2174</v>
      </c>
      <c r="BO86" s="2">
        <v>816</v>
      </c>
      <c r="BP86" s="2">
        <v>5638</v>
      </c>
      <c r="BQ86" s="2">
        <v>5695</v>
      </c>
      <c r="BR86" s="2">
        <v>12098</v>
      </c>
      <c r="BS86" s="2">
        <v>308565</v>
      </c>
      <c r="BT86" s="2">
        <v>308565</v>
      </c>
      <c r="BU86" s="2">
        <v>87230</v>
      </c>
      <c r="BV86" s="2">
        <v>87230</v>
      </c>
      <c r="BW86" s="2">
        <v>87230</v>
      </c>
      <c r="BX86" s="2">
        <v>4083</v>
      </c>
      <c r="BY86" s="2">
        <v>166</v>
      </c>
      <c r="BZ86" s="2">
        <v>50087</v>
      </c>
      <c r="CA86" s="2">
        <v>0</v>
      </c>
      <c r="CB86" s="2">
        <v>88</v>
      </c>
      <c r="CC86" s="2">
        <v>88</v>
      </c>
      <c r="CD86" s="2">
        <v>9</v>
      </c>
      <c r="CE86" s="2">
        <v>0</v>
      </c>
      <c r="CF86" s="2">
        <v>2419</v>
      </c>
      <c r="CG86" s="2">
        <v>547</v>
      </c>
      <c r="CH86" s="2">
        <v>547</v>
      </c>
      <c r="CI86" s="2">
        <v>33</v>
      </c>
      <c r="CJ86" s="2">
        <v>255</v>
      </c>
      <c r="CK86" s="2">
        <v>3014</v>
      </c>
      <c r="CL86" s="2">
        <v>1162</v>
      </c>
      <c r="CM86" s="2">
        <v>1927</v>
      </c>
      <c r="CN86" s="2">
        <v>4</v>
      </c>
      <c r="CO86" s="2">
        <v>2643</v>
      </c>
      <c r="CP86" s="2">
        <v>12</v>
      </c>
      <c r="CQ86" s="2">
        <v>722</v>
      </c>
      <c r="CR86" s="2">
        <v>12756</v>
      </c>
      <c r="CS86" s="2">
        <v>2545</v>
      </c>
      <c r="CT86" s="2">
        <v>104081</v>
      </c>
      <c r="CU86" s="2">
        <v>18357</v>
      </c>
      <c r="CV86" s="2">
        <v>18357</v>
      </c>
      <c r="CW86" s="2">
        <v>1418</v>
      </c>
      <c r="CX86" s="2">
        <v>120</v>
      </c>
      <c r="CY86" s="2">
        <v>445077</v>
      </c>
      <c r="CZ86" s="2">
        <v>1679</v>
      </c>
      <c r="DA86" s="2">
        <v>65</v>
      </c>
      <c r="DB86" s="2">
        <v>1846</v>
      </c>
      <c r="DC86" s="2">
        <v>6119</v>
      </c>
      <c r="DD86" s="2">
        <v>747</v>
      </c>
      <c r="DE86" s="2">
        <v>69</v>
      </c>
      <c r="DF86" s="2">
        <v>91</v>
      </c>
      <c r="DG86" s="2">
        <v>1493</v>
      </c>
      <c r="DH86" s="2">
        <v>742</v>
      </c>
      <c r="DI86" s="2">
        <v>35</v>
      </c>
      <c r="DJ86" s="2">
        <v>84</v>
      </c>
      <c r="DK86" s="2">
        <v>84</v>
      </c>
      <c r="DL86" s="2">
        <v>609</v>
      </c>
      <c r="DM86" s="2">
        <v>609</v>
      </c>
      <c r="DN86" s="2">
        <v>370</v>
      </c>
      <c r="DO86" s="2">
        <v>17</v>
      </c>
      <c r="DP86" s="2">
        <v>49</v>
      </c>
      <c r="DQ86" s="2">
        <v>49</v>
      </c>
      <c r="DR86" s="2">
        <v>7638</v>
      </c>
      <c r="DS86" s="2">
        <v>7638</v>
      </c>
      <c r="DT86" s="2">
        <v>12756</v>
      </c>
      <c r="DU86" s="2">
        <v>104081</v>
      </c>
      <c r="DV86" s="2">
        <v>2721</v>
      </c>
      <c r="DW86" s="2">
        <v>23069</v>
      </c>
      <c r="DX86" s="2">
        <v>6938</v>
      </c>
      <c r="DY86" s="2">
        <v>3208</v>
      </c>
      <c r="DZ86" s="2">
        <v>20</v>
      </c>
      <c r="EA86" s="2">
        <v>11709</v>
      </c>
      <c r="EB86" s="2">
        <v>4985</v>
      </c>
      <c r="EC86" s="2">
        <v>4985</v>
      </c>
      <c r="ED86" s="2">
        <v>255</v>
      </c>
      <c r="EE86" s="2">
        <v>49</v>
      </c>
      <c r="EF86" s="2">
        <v>115</v>
      </c>
      <c r="EG86" s="2">
        <v>662</v>
      </c>
      <c r="EH86" s="2">
        <v>2029</v>
      </c>
      <c r="EI86" s="2">
        <v>1493</v>
      </c>
      <c r="EJ86" s="2">
        <v>521998</v>
      </c>
      <c r="EK86" s="2">
        <v>521998</v>
      </c>
      <c r="EL86" s="2">
        <v>39310</v>
      </c>
      <c r="EM86" s="2">
        <v>103</v>
      </c>
      <c r="EN86" s="2">
        <v>103</v>
      </c>
      <c r="EO86" s="2">
        <v>273</v>
      </c>
      <c r="EP86" s="2">
        <v>14139</v>
      </c>
      <c r="EQ86" s="2">
        <v>17212</v>
      </c>
      <c r="ER86" s="2">
        <v>39090</v>
      </c>
      <c r="ES86" s="2">
        <v>9</v>
      </c>
      <c r="ET86" s="2">
        <v>66762</v>
      </c>
      <c r="EU86" s="2">
        <v>139</v>
      </c>
      <c r="EV86" s="2">
        <v>16</v>
      </c>
      <c r="EW86" s="2">
        <v>42</v>
      </c>
      <c r="EX86" s="2">
        <v>14</v>
      </c>
      <c r="EY86" s="2">
        <v>44</v>
      </c>
      <c r="EZ86" s="2">
        <v>370</v>
      </c>
      <c r="FA86" s="2">
        <v>96</v>
      </c>
      <c r="FB86" s="2">
        <v>34738</v>
      </c>
      <c r="FC86" s="2">
        <v>812</v>
      </c>
      <c r="FD86" s="2">
        <v>42462</v>
      </c>
      <c r="FE86" s="2">
        <v>271</v>
      </c>
      <c r="FF86" s="2">
        <v>113</v>
      </c>
      <c r="FG86" s="2">
        <v>432</v>
      </c>
      <c r="FH86" s="2">
        <v>900</v>
      </c>
      <c r="FI86" s="2">
        <v>576</v>
      </c>
      <c r="FJ86" s="2">
        <v>5629</v>
      </c>
      <c r="FK86" s="2">
        <v>173</v>
      </c>
      <c r="FL86" s="2">
        <v>18012</v>
      </c>
      <c r="FM86" s="2">
        <v>18012</v>
      </c>
      <c r="FN86" s="2">
        <v>39310</v>
      </c>
      <c r="FO86" s="2">
        <v>4767</v>
      </c>
      <c r="FP86" s="2">
        <v>2011</v>
      </c>
      <c r="FQ86" s="2">
        <v>271</v>
      </c>
      <c r="FR86" s="2">
        <v>14123</v>
      </c>
      <c r="FS86" s="2">
        <v>2405</v>
      </c>
      <c r="FT86" s="2">
        <v>0</v>
      </c>
      <c r="FU86" s="2">
        <v>21</v>
      </c>
      <c r="FV86" s="2">
        <v>3734</v>
      </c>
      <c r="FW86" s="2">
        <v>29385</v>
      </c>
      <c r="FX86" s="2">
        <v>1897</v>
      </c>
      <c r="FY86" s="2">
        <v>74890</v>
      </c>
      <c r="FZ86" s="2">
        <v>141004</v>
      </c>
      <c r="GA86" s="2">
        <v>2194864</v>
      </c>
      <c r="GB86" s="2">
        <v>0</v>
      </c>
      <c r="GC86" s="2">
        <v>128971</v>
      </c>
      <c r="GD86" s="2">
        <v>46282</v>
      </c>
      <c r="GE86" s="2">
        <v>67908</v>
      </c>
      <c r="GF86" s="2">
        <v>1051</v>
      </c>
      <c r="GG86" s="2">
        <v>401</v>
      </c>
      <c r="GH86" s="2">
        <v>47</v>
      </c>
      <c r="GI86" s="2">
        <v>3734</v>
      </c>
      <c r="GJ86" s="2">
        <v>300</v>
      </c>
      <c r="GK86" s="2">
        <v>1657</v>
      </c>
      <c r="GL86" s="2">
        <v>570</v>
      </c>
      <c r="GM86" s="2">
        <v>1897</v>
      </c>
      <c r="GN86" s="2">
        <v>56282</v>
      </c>
      <c r="GO86" s="2">
        <v>23541</v>
      </c>
      <c r="GP86" s="2">
        <v>23541</v>
      </c>
      <c r="GQ86" s="2">
        <v>2194864</v>
      </c>
      <c r="GR86" s="2">
        <v>271</v>
      </c>
      <c r="GS86" s="2">
        <v>47</v>
      </c>
      <c r="GT86" s="2">
        <v>3734</v>
      </c>
      <c r="GU86" s="2">
        <v>66377</v>
      </c>
      <c r="GV86" s="2">
        <v>365</v>
      </c>
      <c r="GW86" s="2">
        <v>9182</v>
      </c>
      <c r="GX86" s="2">
        <v>6327</v>
      </c>
      <c r="GY86" s="2">
        <v>618099</v>
      </c>
      <c r="GZ86" s="2">
        <v>24885</v>
      </c>
      <c r="HA86" s="2">
        <v>1149</v>
      </c>
      <c r="HB86" s="2">
        <v>1465742</v>
      </c>
      <c r="HC86" s="2">
        <v>0</v>
      </c>
      <c r="HD86" s="2">
        <v>91303</v>
      </c>
      <c r="HE86" s="2">
        <v>271</v>
      </c>
      <c r="HF86" s="2">
        <v>923</v>
      </c>
      <c r="HG86" s="2">
        <v>66569</v>
      </c>
      <c r="HH86" s="2">
        <v>2409</v>
      </c>
      <c r="HI86" s="2">
        <v>23541</v>
      </c>
      <c r="HJ86" s="2">
        <v>2409</v>
      </c>
      <c r="HK86" s="2">
        <v>224</v>
      </c>
      <c r="HL86" s="2">
        <v>923</v>
      </c>
      <c r="HM86" s="2">
        <v>8425</v>
      </c>
      <c r="HN86" s="2">
        <v>55</v>
      </c>
      <c r="HO86" s="2">
        <v>98</v>
      </c>
      <c r="HP86" s="2">
        <v>49</v>
      </c>
      <c r="HQ86" s="2">
        <v>51</v>
      </c>
      <c r="HR86" s="2">
        <v>55</v>
      </c>
      <c r="HS86" s="2">
        <v>370</v>
      </c>
      <c r="HT86" s="2">
        <v>297</v>
      </c>
      <c r="HU86" s="2">
        <v>297</v>
      </c>
      <c r="HV86" s="2">
        <v>26</v>
      </c>
      <c r="HW86" s="2">
        <v>26</v>
      </c>
      <c r="HX86" s="2">
        <v>236</v>
      </c>
      <c r="HY86" s="2">
        <v>7997</v>
      </c>
      <c r="HZ86" s="2">
        <v>7997</v>
      </c>
      <c r="IA86" s="2">
        <v>785</v>
      </c>
      <c r="IB86" s="2">
        <v>10</v>
      </c>
      <c r="IC86" s="2">
        <v>10</v>
      </c>
      <c r="ID86" s="2">
        <v>122</v>
      </c>
      <c r="IE86" s="2">
        <v>7052</v>
      </c>
      <c r="IF86" s="2">
        <v>7052</v>
      </c>
      <c r="IG86" s="2">
        <v>4653</v>
      </c>
      <c r="IH86" s="2">
        <v>254</v>
      </c>
      <c r="II86" s="2">
        <v>254</v>
      </c>
      <c r="IJ86" s="2">
        <v>1163</v>
      </c>
      <c r="IK86" s="2">
        <v>91</v>
      </c>
      <c r="IL86" s="2">
        <v>112</v>
      </c>
      <c r="IM86" s="2">
        <v>112</v>
      </c>
      <c r="IN86" s="2">
        <v>406</v>
      </c>
      <c r="IO86" s="2">
        <v>17</v>
      </c>
      <c r="IP86" s="2">
        <v>17</v>
      </c>
      <c r="IQ86" s="2">
        <v>1888</v>
      </c>
      <c r="IR86" s="2">
        <v>1948</v>
      </c>
      <c r="IS86" s="2">
        <v>9098</v>
      </c>
      <c r="IT86" s="2">
        <v>48393</v>
      </c>
      <c r="IU86" s="2">
        <v>1887</v>
      </c>
      <c r="IV86" s="2">
        <v>7052</v>
      </c>
      <c r="IW86" s="2">
        <v>7052</v>
      </c>
      <c r="IX86" s="2">
        <v>15846</v>
      </c>
      <c r="IY86" s="2">
        <v>1645909</v>
      </c>
      <c r="IZ86" s="2">
        <v>7997</v>
      </c>
      <c r="JA86" s="2">
        <v>257</v>
      </c>
      <c r="JB86" s="2">
        <v>881</v>
      </c>
      <c r="JC86" s="2">
        <v>7800</v>
      </c>
      <c r="JD86" s="2">
        <v>2245</v>
      </c>
      <c r="JE86" s="2">
        <v>675</v>
      </c>
      <c r="JF86" s="2">
        <v>864</v>
      </c>
      <c r="JG86" s="2">
        <v>13</v>
      </c>
      <c r="JH86" s="2">
        <v>821</v>
      </c>
      <c r="JI86" s="2">
        <v>10009</v>
      </c>
      <c r="JJ86" s="2">
        <v>4257</v>
      </c>
      <c r="JK86" s="2">
        <v>393</v>
      </c>
      <c r="JL86" s="2">
        <v>2356</v>
      </c>
      <c r="JM86" s="2">
        <v>370</v>
      </c>
      <c r="JN86" s="2">
        <v>420</v>
      </c>
      <c r="JO86" s="2">
        <v>393</v>
      </c>
      <c r="JP86" s="2">
        <v>393</v>
      </c>
      <c r="JQ86" s="2">
        <v>1329</v>
      </c>
      <c r="JR86" s="2">
        <v>40</v>
      </c>
      <c r="JS86" s="2">
        <v>855</v>
      </c>
      <c r="JT86" s="2">
        <v>10971</v>
      </c>
      <c r="JU86" s="2">
        <v>4282</v>
      </c>
      <c r="JV86" s="2">
        <v>9307</v>
      </c>
      <c r="JW86" s="2">
        <v>30</v>
      </c>
      <c r="JX86" s="2">
        <v>529</v>
      </c>
      <c r="JY86" s="2">
        <v>926</v>
      </c>
      <c r="JZ86" s="2">
        <v>274</v>
      </c>
      <c r="KA86" s="2">
        <v>1747</v>
      </c>
      <c r="KB86" s="2">
        <v>2370</v>
      </c>
      <c r="KC86" s="2">
        <v>0</v>
      </c>
      <c r="KD86" s="2">
        <v>76</v>
      </c>
    </row>
    <row r="87" spans="1:290" x14ac:dyDescent="0.25">
      <c r="A87" s="1" t="s">
        <v>4100</v>
      </c>
      <c r="B87" s="2">
        <v>2698</v>
      </c>
      <c r="C87" s="2">
        <v>168</v>
      </c>
      <c r="D87" s="2">
        <v>35713</v>
      </c>
      <c r="E87" s="2">
        <v>2942</v>
      </c>
      <c r="F87" s="2">
        <v>653</v>
      </c>
      <c r="G87" s="2">
        <v>110</v>
      </c>
      <c r="H87" s="2">
        <v>110</v>
      </c>
      <c r="I87" s="2">
        <v>110</v>
      </c>
      <c r="J87" s="2">
        <v>203</v>
      </c>
      <c r="K87" s="2">
        <v>1158</v>
      </c>
      <c r="L87" s="2">
        <v>1158</v>
      </c>
      <c r="M87" s="2">
        <v>2123</v>
      </c>
      <c r="N87" s="2">
        <v>266</v>
      </c>
      <c r="O87" s="2">
        <v>184</v>
      </c>
      <c r="P87" s="2">
        <v>167</v>
      </c>
      <c r="Q87" s="2">
        <v>167</v>
      </c>
      <c r="R87" s="2">
        <v>203</v>
      </c>
      <c r="S87" s="2">
        <v>203</v>
      </c>
      <c r="T87" s="2">
        <v>1137</v>
      </c>
      <c r="U87" s="2">
        <v>376210</v>
      </c>
      <c r="V87" s="2">
        <v>2950</v>
      </c>
      <c r="W87" s="2">
        <v>248</v>
      </c>
      <c r="X87" s="2">
        <v>4356</v>
      </c>
      <c r="Y87" s="2">
        <v>14533</v>
      </c>
      <c r="Z87" s="2">
        <v>620</v>
      </c>
      <c r="AA87" s="2">
        <v>1066</v>
      </c>
      <c r="AB87" s="2">
        <v>121</v>
      </c>
      <c r="AC87" s="2">
        <v>10025</v>
      </c>
      <c r="AD87" s="2">
        <v>205</v>
      </c>
      <c r="AE87" s="2">
        <v>1580</v>
      </c>
      <c r="AF87" s="2">
        <v>36</v>
      </c>
      <c r="AG87" s="2">
        <v>36</v>
      </c>
      <c r="AH87" s="2">
        <v>0</v>
      </c>
      <c r="AI87" s="2">
        <v>4680</v>
      </c>
      <c r="AJ87" s="2">
        <v>38</v>
      </c>
      <c r="AK87" s="2">
        <v>38</v>
      </c>
      <c r="AL87" s="2">
        <v>1047</v>
      </c>
      <c r="AM87" s="2">
        <v>3965</v>
      </c>
      <c r="AN87" s="2">
        <v>292</v>
      </c>
      <c r="AO87" s="2">
        <v>3821</v>
      </c>
      <c r="AP87" s="2">
        <v>24</v>
      </c>
      <c r="AQ87" s="2">
        <v>24</v>
      </c>
      <c r="AR87" s="2">
        <v>96</v>
      </c>
      <c r="AS87" s="2">
        <v>1311</v>
      </c>
      <c r="AT87" s="2">
        <v>4990</v>
      </c>
      <c r="AU87" s="2">
        <v>1158</v>
      </c>
      <c r="AV87" s="2">
        <v>213</v>
      </c>
      <c r="AW87" s="2">
        <v>213</v>
      </c>
      <c r="AX87" s="2">
        <v>213</v>
      </c>
      <c r="AY87" s="2">
        <v>143</v>
      </c>
      <c r="AZ87" s="2">
        <v>143</v>
      </c>
      <c r="BA87" s="2">
        <v>143</v>
      </c>
      <c r="BB87" s="2">
        <v>143</v>
      </c>
      <c r="BC87" s="2">
        <v>1636</v>
      </c>
      <c r="BD87" s="2">
        <v>165</v>
      </c>
      <c r="BE87" s="2">
        <v>546</v>
      </c>
      <c r="BF87" s="2">
        <v>668</v>
      </c>
      <c r="BG87" s="2">
        <v>80</v>
      </c>
      <c r="BH87" s="2">
        <v>591086</v>
      </c>
      <c r="BI87" s="2">
        <v>591086</v>
      </c>
      <c r="BJ87" s="2">
        <v>19052</v>
      </c>
      <c r="BK87" s="2">
        <v>1694696</v>
      </c>
      <c r="BL87" s="2">
        <v>65510</v>
      </c>
      <c r="BM87" s="2">
        <v>4634</v>
      </c>
      <c r="BN87" s="2">
        <v>1311</v>
      </c>
      <c r="BO87" s="2">
        <v>995</v>
      </c>
      <c r="BP87" s="2">
        <v>3147</v>
      </c>
      <c r="BQ87" s="2">
        <v>7791</v>
      </c>
      <c r="BR87" s="2">
        <v>6614</v>
      </c>
      <c r="BS87" s="2">
        <v>342504</v>
      </c>
      <c r="BT87" s="2">
        <v>342504</v>
      </c>
      <c r="BU87" s="2">
        <v>165046</v>
      </c>
      <c r="BV87" s="2">
        <v>165046</v>
      </c>
      <c r="BW87" s="2">
        <v>165046</v>
      </c>
      <c r="BX87" s="2">
        <v>2975</v>
      </c>
      <c r="BY87" s="2">
        <v>204</v>
      </c>
      <c r="BZ87" s="2">
        <v>35713</v>
      </c>
      <c r="CA87" s="2">
        <v>37</v>
      </c>
      <c r="CB87" s="2">
        <v>160</v>
      </c>
      <c r="CC87" s="2">
        <v>160</v>
      </c>
      <c r="CD87" s="2">
        <v>435</v>
      </c>
      <c r="CE87" s="2">
        <v>0</v>
      </c>
      <c r="CF87" s="2">
        <v>2292</v>
      </c>
      <c r="CG87" s="2">
        <v>95</v>
      </c>
      <c r="CH87" s="2">
        <v>95</v>
      </c>
      <c r="CI87" s="2">
        <v>27</v>
      </c>
      <c r="CJ87" s="2">
        <v>4990</v>
      </c>
      <c r="CK87" s="2">
        <v>39485</v>
      </c>
      <c r="CL87" s="2">
        <v>1380</v>
      </c>
      <c r="CM87" s="2">
        <v>3803</v>
      </c>
      <c r="CN87" s="2">
        <v>6</v>
      </c>
      <c r="CO87" s="2">
        <v>1516</v>
      </c>
      <c r="CP87" s="2">
        <v>32</v>
      </c>
      <c r="CQ87" s="2">
        <v>80</v>
      </c>
      <c r="CR87" s="2">
        <v>15926</v>
      </c>
      <c r="CS87" s="2">
        <v>1997</v>
      </c>
      <c r="CT87" s="2">
        <v>196844</v>
      </c>
      <c r="CU87" s="2">
        <v>52868</v>
      </c>
      <c r="CV87" s="2">
        <v>52868</v>
      </c>
      <c r="CW87" s="2">
        <v>1748</v>
      </c>
      <c r="CX87" s="2">
        <v>415</v>
      </c>
      <c r="CY87" s="2">
        <v>913888</v>
      </c>
      <c r="CZ87" s="2">
        <v>3155</v>
      </c>
      <c r="DA87" s="2">
        <v>20</v>
      </c>
      <c r="DB87" s="2">
        <v>1777</v>
      </c>
      <c r="DC87" s="2">
        <v>6510</v>
      </c>
      <c r="DD87" s="2">
        <v>313</v>
      </c>
      <c r="DE87" s="2">
        <v>92</v>
      </c>
      <c r="DF87" s="2">
        <v>75</v>
      </c>
      <c r="DG87" s="2">
        <v>290949</v>
      </c>
      <c r="DH87" s="2">
        <v>599</v>
      </c>
      <c r="DI87" s="2">
        <v>99</v>
      </c>
      <c r="DJ87" s="2">
        <v>96</v>
      </c>
      <c r="DK87" s="2">
        <v>96</v>
      </c>
      <c r="DL87" s="2">
        <v>571</v>
      </c>
      <c r="DM87" s="2">
        <v>571</v>
      </c>
      <c r="DN87" s="2">
        <v>314</v>
      </c>
      <c r="DO87" s="2">
        <v>8</v>
      </c>
      <c r="DP87" s="2">
        <v>50</v>
      </c>
      <c r="DQ87" s="2">
        <v>50</v>
      </c>
      <c r="DR87" s="2">
        <v>14588</v>
      </c>
      <c r="DS87" s="2">
        <v>14588</v>
      </c>
      <c r="DT87" s="2">
        <v>15926</v>
      </c>
      <c r="DU87" s="2">
        <v>196844</v>
      </c>
      <c r="DV87" s="2">
        <v>827</v>
      </c>
      <c r="DW87" s="2">
        <v>23560</v>
      </c>
      <c r="DX87" s="2">
        <v>2950</v>
      </c>
      <c r="DY87" s="2">
        <v>3600</v>
      </c>
      <c r="DZ87" s="2">
        <v>50</v>
      </c>
      <c r="EA87" s="2">
        <v>9483</v>
      </c>
      <c r="EB87" s="2">
        <v>1213</v>
      </c>
      <c r="EC87" s="2">
        <v>1213</v>
      </c>
      <c r="ED87" s="2">
        <v>4990</v>
      </c>
      <c r="EE87" s="2">
        <v>140</v>
      </c>
      <c r="EF87" s="2">
        <v>10</v>
      </c>
      <c r="EG87" s="2">
        <v>901</v>
      </c>
      <c r="EH87" s="2">
        <v>5791</v>
      </c>
      <c r="EI87" s="2">
        <v>2616</v>
      </c>
      <c r="EJ87" s="2">
        <v>231928</v>
      </c>
      <c r="EK87" s="2">
        <v>231928</v>
      </c>
      <c r="EL87" s="2">
        <v>30538</v>
      </c>
      <c r="EM87" s="2">
        <v>122</v>
      </c>
      <c r="EN87" s="2">
        <v>122</v>
      </c>
      <c r="EO87" s="2">
        <v>4975</v>
      </c>
      <c r="EP87" s="2">
        <v>179907</v>
      </c>
      <c r="EQ87" s="2">
        <v>1582</v>
      </c>
      <c r="ER87" s="2">
        <v>49686</v>
      </c>
      <c r="ES87" s="2">
        <v>20</v>
      </c>
      <c r="ET87" s="2">
        <v>2737</v>
      </c>
      <c r="EU87" s="2">
        <v>72</v>
      </c>
      <c r="EV87" s="2">
        <v>334</v>
      </c>
      <c r="EW87" s="2">
        <v>16</v>
      </c>
      <c r="EX87" s="2">
        <v>90</v>
      </c>
      <c r="EY87" s="2">
        <v>11</v>
      </c>
      <c r="EZ87" s="2">
        <v>314</v>
      </c>
      <c r="FA87" s="2">
        <v>469</v>
      </c>
      <c r="FB87" s="2">
        <v>88512</v>
      </c>
      <c r="FC87" s="2">
        <v>690</v>
      </c>
      <c r="FD87" s="2">
        <v>33003</v>
      </c>
      <c r="FE87" s="2">
        <v>354</v>
      </c>
      <c r="FF87" s="2">
        <v>1818</v>
      </c>
      <c r="FG87" s="2">
        <v>2088</v>
      </c>
      <c r="FH87" s="2">
        <v>726</v>
      </c>
      <c r="FI87" s="2">
        <v>876</v>
      </c>
      <c r="FJ87" s="2">
        <v>5294</v>
      </c>
      <c r="FK87" s="2">
        <v>113</v>
      </c>
      <c r="FL87" s="2">
        <v>13840</v>
      </c>
      <c r="FM87" s="2">
        <v>13840</v>
      </c>
      <c r="FN87" s="2">
        <v>30538</v>
      </c>
      <c r="FO87" s="2">
        <v>15199</v>
      </c>
      <c r="FP87" s="2">
        <v>4957</v>
      </c>
      <c r="FQ87" s="2">
        <v>354</v>
      </c>
      <c r="FR87" s="2">
        <v>15369</v>
      </c>
      <c r="FS87" s="2">
        <v>3572</v>
      </c>
      <c r="FT87" s="2">
        <v>19</v>
      </c>
      <c r="FU87" s="2">
        <v>116</v>
      </c>
      <c r="FV87" s="2">
        <v>2618</v>
      </c>
      <c r="FW87" s="2">
        <v>34179</v>
      </c>
      <c r="FX87" s="2">
        <v>1755</v>
      </c>
      <c r="FY87" s="2">
        <v>85134</v>
      </c>
      <c r="FZ87" s="2">
        <v>142904</v>
      </c>
      <c r="GA87" s="2">
        <v>1761766</v>
      </c>
      <c r="GB87" s="2">
        <v>0</v>
      </c>
      <c r="GC87" s="2">
        <v>31315</v>
      </c>
      <c r="GD87" s="2">
        <v>72394</v>
      </c>
      <c r="GE87" s="2">
        <v>48851</v>
      </c>
      <c r="GF87" s="2">
        <v>1380</v>
      </c>
      <c r="GG87" s="2">
        <v>233</v>
      </c>
      <c r="GH87" s="2">
        <v>101</v>
      </c>
      <c r="GI87" s="2">
        <v>2618</v>
      </c>
      <c r="GJ87" s="2">
        <v>3404</v>
      </c>
      <c r="GK87" s="2">
        <v>2964</v>
      </c>
      <c r="GL87" s="2">
        <v>400</v>
      </c>
      <c r="GM87" s="2">
        <v>1755</v>
      </c>
      <c r="GN87" s="2">
        <v>52401</v>
      </c>
      <c r="GO87" s="2">
        <v>13704</v>
      </c>
      <c r="GP87" s="2">
        <v>13704</v>
      </c>
      <c r="GQ87" s="2">
        <v>1761766</v>
      </c>
      <c r="GR87" s="2">
        <v>266</v>
      </c>
      <c r="GS87" s="2">
        <v>101</v>
      </c>
      <c r="GT87" s="2">
        <v>2618</v>
      </c>
      <c r="GU87" s="2">
        <v>45999</v>
      </c>
      <c r="GV87" s="2">
        <v>18</v>
      </c>
      <c r="GW87" s="2">
        <v>14864</v>
      </c>
      <c r="GX87" s="2">
        <v>2761</v>
      </c>
      <c r="GY87" s="2">
        <v>736764</v>
      </c>
      <c r="GZ87" s="2">
        <v>31978</v>
      </c>
      <c r="HA87" s="2">
        <v>1414</v>
      </c>
      <c r="HB87" s="2">
        <v>2149946</v>
      </c>
      <c r="HC87" s="2">
        <v>0</v>
      </c>
      <c r="HD87" s="2">
        <v>92634</v>
      </c>
      <c r="HE87" s="2">
        <v>354</v>
      </c>
      <c r="HF87" s="2">
        <v>938</v>
      </c>
      <c r="HG87" s="2">
        <v>60094</v>
      </c>
      <c r="HH87" s="2">
        <v>215</v>
      </c>
      <c r="HI87" s="2">
        <v>13704</v>
      </c>
      <c r="HJ87" s="2">
        <v>215</v>
      </c>
      <c r="HK87" s="2">
        <v>22</v>
      </c>
      <c r="HL87" s="2">
        <v>938</v>
      </c>
      <c r="HM87" s="2">
        <v>4828</v>
      </c>
      <c r="HN87" s="2">
        <v>50</v>
      </c>
      <c r="HO87" s="2">
        <v>170</v>
      </c>
      <c r="HP87" s="2">
        <v>7</v>
      </c>
      <c r="HQ87" s="2">
        <v>41</v>
      </c>
      <c r="HR87" s="2">
        <v>50</v>
      </c>
      <c r="HS87" s="2">
        <v>283</v>
      </c>
      <c r="HT87" s="2">
        <v>1754</v>
      </c>
      <c r="HU87" s="2">
        <v>1754</v>
      </c>
      <c r="HV87" s="2">
        <v>158</v>
      </c>
      <c r="HW87" s="2">
        <v>158</v>
      </c>
      <c r="HX87" s="2">
        <v>1005</v>
      </c>
      <c r="HY87" s="2">
        <v>10571</v>
      </c>
      <c r="HZ87" s="2">
        <v>10571</v>
      </c>
      <c r="IA87" s="2">
        <v>28202</v>
      </c>
      <c r="IB87" s="2">
        <v>19</v>
      </c>
      <c r="IC87" s="2">
        <v>19</v>
      </c>
      <c r="ID87" s="2">
        <v>280</v>
      </c>
      <c r="IE87" s="2">
        <v>5527</v>
      </c>
      <c r="IF87" s="2">
        <v>5527</v>
      </c>
      <c r="IG87" s="2">
        <v>14809</v>
      </c>
      <c r="IH87" s="2">
        <v>199</v>
      </c>
      <c r="II87" s="2">
        <v>199</v>
      </c>
      <c r="IJ87" s="2">
        <v>12443</v>
      </c>
      <c r="IK87" s="2">
        <v>1911</v>
      </c>
      <c r="IL87" s="2">
        <v>41</v>
      </c>
      <c r="IM87" s="2">
        <v>41</v>
      </c>
      <c r="IN87" s="2">
        <v>1252</v>
      </c>
      <c r="IO87" s="2">
        <v>23</v>
      </c>
      <c r="IP87" s="2">
        <v>23</v>
      </c>
      <c r="IQ87" s="2">
        <v>1216</v>
      </c>
      <c r="IR87" s="2">
        <v>3327</v>
      </c>
      <c r="IS87" s="2">
        <v>14696</v>
      </c>
      <c r="IT87" s="2">
        <v>45908</v>
      </c>
      <c r="IU87" s="2">
        <v>1050</v>
      </c>
      <c r="IV87" s="2">
        <v>5527</v>
      </c>
      <c r="IW87" s="2">
        <v>5527</v>
      </c>
      <c r="IX87" s="2">
        <v>14469</v>
      </c>
      <c r="IY87" s="2">
        <v>1572554</v>
      </c>
      <c r="IZ87" s="2">
        <v>10571</v>
      </c>
      <c r="JA87" s="2">
        <v>549</v>
      </c>
      <c r="JB87" s="2">
        <v>902</v>
      </c>
      <c r="JC87" s="2">
        <v>6683</v>
      </c>
      <c r="JD87" s="2">
        <v>2314</v>
      </c>
      <c r="JE87" s="2">
        <v>1045</v>
      </c>
      <c r="JF87" s="2">
        <v>377</v>
      </c>
      <c r="JG87" s="2">
        <v>17</v>
      </c>
      <c r="JH87" s="2">
        <v>618</v>
      </c>
      <c r="JI87" s="2">
        <v>1640</v>
      </c>
      <c r="JJ87" s="2">
        <v>8199</v>
      </c>
      <c r="JK87" s="2">
        <v>1787</v>
      </c>
      <c r="JL87" s="2">
        <v>2081</v>
      </c>
      <c r="JM87" s="2">
        <v>463</v>
      </c>
      <c r="JN87" s="2">
        <v>435</v>
      </c>
      <c r="JO87" s="2">
        <v>1787</v>
      </c>
      <c r="JP87" s="2">
        <v>1787</v>
      </c>
      <c r="JQ87" s="2">
        <v>1999</v>
      </c>
      <c r="JR87" s="2">
        <v>162</v>
      </c>
      <c r="JS87" s="2">
        <v>734</v>
      </c>
      <c r="JT87" s="2">
        <v>8427</v>
      </c>
      <c r="JU87" s="2">
        <v>1059</v>
      </c>
      <c r="JV87" s="2">
        <v>8819</v>
      </c>
      <c r="JW87" s="2">
        <v>13</v>
      </c>
      <c r="JX87" s="2">
        <v>326</v>
      </c>
      <c r="JY87" s="2">
        <v>24370</v>
      </c>
      <c r="JZ87" s="2">
        <v>985</v>
      </c>
      <c r="KA87" s="2">
        <v>276</v>
      </c>
      <c r="KB87" s="2">
        <v>2087</v>
      </c>
      <c r="KC87" s="2">
        <v>0</v>
      </c>
      <c r="KD87" s="2">
        <v>83</v>
      </c>
    </row>
    <row r="88" spans="1:290" x14ac:dyDescent="0.25">
      <c r="A88" s="1" t="s">
        <v>4101</v>
      </c>
      <c r="B88" s="2">
        <v>3245</v>
      </c>
      <c r="C88" s="2">
        <v>1247</v>
      </c>
      <c r="D88" s="2">
        <v>6407</v>
      </c>
      <c r="E88" s="2">
        <v>4139</v>
      </c>
      <c r="F88" s="2">
        <v>599</v>
      </c>
      <c r="G88" s="2">
        <v>53</v>
      </c>
      <c r="H88" s="2">
        <v>53</v>
      </c>
      <c r="I88" s="2">
        <v>53</v>
      </c>
      <c r="J88" s="2">
        <v>191</v>
      </c>
      <c r="K88" s="2">
        <v>2797</v>
      </c>
      <c r="L88" s="2">
        <v>2797</v>
      </c>
      <c r="M88" s="2">
        <v>1486</v>
      </c>
      <c r="N88" s="2">
        <v>304</v>
      </c>
      <c r="O88" s="2">
        <v>19</v>
      </c>
      <c r="P88" s="2">
        <v>260</v>
      </c>
      <c r="Q88" s="2">
        <v>260</v>
      </c>
      <c r="R88" s="2">
        <v>48</v>
      </c>
      <c r="S88" s="2">
        <v>48</v>
      </c>
      <c r="T88" s="2">
        <v>1063</v>
      </c>
      <c r="U88" s="2">
        <v>442718</v>
      </c>
      <c r="V88" s="2">
        <v>7164</v>
      </c>
      <c r="W88" s="2">
        <v>155</v>
      </c>
      <c r="X88" s="2">
        <v>12945</v>
      </c>
      <c r="Y88" s="2">
        <v>3254</v>
      </c>
      <c r="Z88" s="2">
        <v>420</v>
      </c>
      <c r="AA88" s="2">
        <v>115</v>
      </c>
      <c r="AB88" s="2">
        <v>134</v>
      </c>
      <c r="AC88" s="2">
        <v>9627</v>
      </c>
      <c r="AD88" s="2">
        <v>58</v>
      </c>
      <c r="AE88" s="2">
        <v>4461</v>
      </c>
      <c r="AF88" s="2">
        <v>54</v>
      </c>
      <c r="AG88" s="2">
        <v>54</v>
      </c>
      <c r="AH88" s="2">
        <v>0</v>
      </c>
      <c r="AI88" s="2">
        <v>491</v>
      </c>
      <c r="AJ88" s="2">
        <v>49</v>
      </c>
      <c r="AK88" s="2">
        <v>49</v>
      </c>
      <c r="AL88" s="2">
        <v>1867</v>
      </c>
      <c r="AM88" s="2">
        <v>130</v>
      </c>
      <c r="AN88" s="2">
        <v>551</v>
      </c>
      <c r="AO88" s="2">
        <v>4144</v>
      </c>
      <c r="AP88" s="2">
        <v>9</v>
      </c>
      <c r="AQ88" s="2">
        <v>9</v>
      </c>
      <c r="AR88" s="2">
        <v>74</v>
      </c>
      <c r="AS88" s="2">
        <v>19829</v>
      </c>
      <c r="AT88" s="2">
        <v>314</v>
      </c>
      <c r="AU88" s="2">
        <v>2797</v>
      </c>
      <c r="AV88" s="2">
        <v>476</v>
      </c>
      <c r="AW88" s="2">
        <v>476</v>
      </c>
      <c r="AX88" s="2">
        <v>476</v>
      </c>
      <c r="AY88" s="2">
        <v>250</v>
      </c>
      <c r="AZ88" s="2">
        <v>250</v>
      </c>
      <c r="BA88" s="2">
        <v>250</v>
      </c>
      <c r="BB88" s="2">
        <v>250</v>
      </c>
      <c r="BC88" s="2">
        <v>4934</v>
      </c>
      <c r="BD88" s="2">
        <v>135</v>
      </c>
      <c r="BE88" s="2">
        <v>2061</v>
      </c>
      <c r="BF88" s="2">
        <v>1735</v>
      </c>
      <c r="BG88" s="2">
        <v>337</v>
      </c>
      <c r="BH88" s="2">
        <v>690546</v>
      </c>
      <c r="BI88" s="2">
        <v>690546</v>
      </c>
      <c r="BJ88" s="2">
        <v>28720</v>
      </c>
      <c r="BK88" s="2">
        <v>1856942</v>
      </c>
      <c r="BL88" s="2">
        <v>203132</v>
      </c>
      <c r="BM88" s="2">
        <v>4474</v>
      </c>
      <c r="BN88" s="2">
        <v>1604</v>
      </c>
      <c r="BO88" s="2">
        <v>828</v>
      </c>
      <c r="BP88" s="2">
        <v>4729</v>
      </c>
      <c r="BQ88" s="2">
        <v>4176</v>
      </c>
      <c r="BR88" s="2">
        <v>10308</v>
      </c>
      <c r="BS88" s="2">
        <v>77601</v>
      </c>
      <c r="BT88" s="2">
        <v>77601</v>
      </c>
      <c r="BU88" s="2">
        <v>25617</v>
      </c>
      <c r="BV88" s="2">
        <v>25617</v>
      </c>
      <c r="BW88" s="2">
        <v>25617</v>
      </c>
      <c r="BX88" s="2">
        <v>1811</v>
      </c>
      <c r="BY88" s="2">
        <v>147</v>
      </c>
      <c r="BZ88" s="2">
        <v>6407</v>
      </c>
      <c r="CA88" s="2">
        <v>26</v>
      </c>
      <c r="CB88" s="2">
        <v>31</v>
      </c>
      <c r="CC88" s="2">
        <v>31</v>
      </c>
      <c r="CD88" s="2">
        <v>289</v>
      </c>
      <c r="CE88" s="2">
        <v>0</v>
      </c>
      <c r="CF88" s="2">
        <v>2053</v>
      </c>
      <c r="CG88" s="2">
        <v>84</v>
      </c>
      <c r="CH88" s="2">
        <v>84</v>
      </c>
      <c r="CI88" s="2">
        <v>53</v>
      </c>
      <c r="CJ88" s="2">
        <v>314</v>
      </c>
      <c r="CK88" s="2">
        <v>6701</v>
      </c>
      <c r="CL88" s="2">
        <v>1275</v>
      </c>
      <c r="CM88" s="2">
        <v>3390</v>
      </c>
      <c r="CN88" s="2">
        <v>4</v>
      </c>
      <c r="CO88" s="2">
        <v>2080</v>
      </c>
      <c r="CP88" s="2">
        <v>10</v>
      </c>
      <c r="CQ88" s="2">
        <v>337</v>
      </c>
      <c r="CR88" s="2">
        <v>23546</v>
      </c>
      <c r="CS88" s="2">
        <v>2342</v>
      </c>
      <c r="CT88" s="2">
        <v>135494</v>
      </c>
      <c r="CU88" s="2">
        <v>22703</v>
      </c>
      <c r="CV88" s="2">
        <v>22703</v>
      </c>
      <c r="CW88" s="2">
        <v>1294</v>
      </c>
      <c r="CX88" s="2">
        <v>14</v>
      </c>
      <c r="CY88" s="2">
        <v>469028</v>
      </c>
      <c r="CZ88" s="2">
        <v>1769</v>
      </c>
      <c r="DA88" s="2">
        <v>130</v>
      </c>
      <c r="DB88" s="2">
        <v>1821</v>
      </c>
      <c r="DC88" s="2">
        <v>7679</v>
      </c>
      <c r="DD88" s="2">
        <v>214</v>
      </c>
      <c r="DE88" s="2">
        <v>85</v>
      </c>
      <c r="DF88" s="2">
        <v>542</v>
      </c>
      <c r="DG88" s="2">
        <v>2774</v>
      </c>
      <c r="DH88" s="2">
        <v>919</v>
      </c>
      <c r="DI88" s="2">
        <v>3</v>
      </c>
      <c r="DJ88" s="2">
        <v>107</v>
      </c>
      <c r="DK88" s="2">
        <v>107</v>
      </c>
      <c r="DL88" s="2">
        <v>670</v>
      </c>
      <c r="DM88" s="2">
        <v>670</v>
      </c>
      <c r="DN88" s="2">
        <v>369</v>
      </c>
      <c r="DO88" s="2">
        <v>25</v>
      </c>
      <c r="DP88" s="2">
        <v>54</v>
      </c>
      <c r="DQ88" s="2">
        <v>54</v>
      </c>
      <c r="DR88" s="2">
        <v>18651</v>
      </c>
      <c r="DS88" s="2">
        <v>18651</v>
      </c>
      <c r="DT88" s="2">
        <v>23546</v>
      </c>
      <c r="DU88" s="2">
        <v>135494</v>
      </c>
      <c r="DV88" s="2">
        <v>489</v>
      </c>
      <c r="DW88" s="2">
        <v>22066</v>
      </c>
      <c r="DX88" s="2">
        <v>7164</v>
      </c>
      <c r="DY88" s="2">
        <v>2599</v>
      </c>
      <c r="DZ88" s="2">
        <v>4</v>
      </c>
      <c r="EA88" s="2">
        <v>11105</v>
      </c>
      <c r="EB88" s="2">
        <v>3597</v>
      </c>
      <c r="EC88" s="2">
        <v>3597</v>
      </c>
      <c r="ED88" s="2">
        <v>314</v>
      </c>
      <c r="EE88" s="2">
        <v>57</v>
      </c>
      <c r="EF88" s="2">
        <v>53</v>
      </c>
      <c r="EG88" s="2">
        <v>1610</v>
      </c>
      <c r="EH88" s="2">
        <v>1129</v>
      </c>
      <c r="EI88" s="2">
        <v>1331</v>
      </c>
      <c r="EJ88" s="2">
        <v>89479</v>
      </c>
      <c r="EK88" s="2">
        <v>89479</v>
      </c>
      <c r="EL88" s="2">
        <v>47892</v>
      </c>
      <c r="EM88" s="2">
        <v>140</v>
      </c>
      <c r="EN88" s="2">
        <v>140</v>
      </c>
      <c r="EO88" s="2">
        <v>309</v>
      </c>
      <c r="EP88" s="2">
        <v>33224</v>
      </c>
      <c r="EQ88" s="2">
        <v>13643</v>
      </c>
      <c r="ER88" s="2">
        <v>24631</v>
      </c>
      <c r="ES88" s="2">
        <v>45</v>
      </c>
      <c r="ET88" s="2">
        <v>7946</v>
      </c>
      <c r="EU88" s="2">
        <v>185</v>
      </c>
      <c r="EV88" s="2">
        <v>18</v>
      </c>
      <c r="EW88" s="2">
        <v>64</v>
      </c>
      <c r="EX88" s="2">
        <v>19</v>
      </c>
      <c r="EY88" s="2">
        <v>34</v>
      </c>
      <c r="EZ88" s="2">
        <v>369</v>
      </c>
      <c r="FA88" s="2">
        <v>100</v>
      </c>
      <c r="FB88" s="2">
        <v>142342</v>
      </c>
      <c r="FC88" s="2">
        <v>732</v>
      </c>
      <c r="FD88" s="2">
        <v>26977</v>
      </c>
      <c r="FE88" s="2">
        <v>294</v>
      </c>
      <c r="FF88" s="2">
        <v>196</v>
      </c>
      <c r="FG88" s="2">
        <v>1754</v>
      </c>
      <c r="FH88" s="2">
        <v>820</v>
      </c>
      <c r="FI88" s="2">
        <v>1820</v>
      </c>
      <c r="FJ88" s="2">
        <v>7620</v>
      </c>
      <c r="FK88" s="2">
        <v>1151</v>
      </c>
      <c r="FL88" s="2">
        <v>8981</v>
      </c>
      <c r="FM88" s="2">
        <v>8981</v>
      </c>
      <c r="FN88" s="2">
        <v>47892</v>
      </c>
      <c r="FO88" s="2">
        <v>617</v>
      </c>
      <c r="FP88" s="2">
        <v>2623</v>
      </c>
      <c r="FQ88" s="2">
        <v>294</v>
      </c>
      <c r="FR88" s="2">
        <v>11702</v>
      </c>
      <c r="FS88" s="2">
        <v>2775</v>
      </c>
      <c r="FT88" s="2">
        <v>22</v>
      </c>
      <c r="FU88" s="2">
        <v>12</v>
      </c>
      <c r="FV88" s="2">
        <v>4078</v>
      </c>
      <c r="FW88" s="2">
        <v>29823</v>
      </c>
      <c r="FX88" s="2">
        <v>2181</v>
      </c>
      <c r="FY88" s="2">
        <v>37181</v>
      </c>
      <c r="FZ88" s="2">
        <v>19043</v>
      </c>
      <c r="GA88" s="2">
        <v>1621588</v>
      </c>
      <c r="GB88" s="2">
        <v>0</v>
      </c>
      <c r="GC88" s="2">
        <v>12713</v>
      </c>
      <c r="GD88" s="2">
        <v>147554</v>
      </c>
      <c r="GE88" s="2">
        <v>8868</v>
      </c>
      <c r="GF88" s="2">
        <v>1486</v>
      </c>
      <c r="GG88" s="2">
        <v>416</v>
      </c>
      <c r="GH88" s="2">
        <v>59</v>
      </c>
      <c r="GI88" s="2">
        <v>4078</v>
      </c>
      <c r="GJ88" s="2">
        <v>176</v>
      </c>
      <c r="GK88" s="2">
        <v>990</v>
      </c>
      <c r="GL88" s="2">
        <v>446</v>
      </c>
      <c r="GM88" s="2">
        <v>2181</v>
      </c>
      <c r="GN88" s="2">
        <v>64777</v>
      </c>
      <c r="GO88" s="2">
        <v>26546</v>
      </c>
      <c r="GP88" s="2">
        <v>26546</v>
      </c>
      <c r="GQ88" s="2">
        <v>1621588</v>
      </c>
      <c r="GR88" s="2">
        <v>193</v>
      </c>
      <c r="GS88" s="2">
        <v>59</v>
      </c>
      <c r="GT88" s="2">
        <v>4078</v>
      </c>
      <c r="GU88" s="2">
        <v>78920</v>
      </c>
      <c r="GV88" s="2">
        <v>278</v>
      </c>
      <c r="GW88" s="2">
        <v>1210</v>
      </c>
      <c r="GX88" s="2">
        <v>5166</v>
      </c>
      <c r="GY88" s="2">
        <v>549892</v>
      </c>
      <c r="GZ88" s="2">
        <v>39444</v>
      </c>
      <c r="HA88" s="2">
        <v>6097</v>
      </c>
      <c r="HB88" s="2">
        <v>2812861</v>
      </c>
      <c r="HC88" s="2">
        <v>10</v>
      </c>
      <c r="HD88" s="2">
        <v>117338</v>
      </c>
      <c r="HE88" s="2">
        <v>294</v>
      </c>
      <c r="HF88" s="2">
        <v>908</v>
      </c>
      <c r="HG88" s="2">
        <v>92143</v>
      </c>
      <c r="HH88" s="2">
        <v>434</v>
      </c>
      <c r="HI88" s="2">
        <v>26546</v>
      </c>
      <c r="HJ88" s="2">
        <v>434</v>
      </c>
      <c r="HK88" s="2">
        <v>10</v>
      </c>
      <c r="HL88" s="2">
        <v>908</v>
      </c>
      <c r="HM88" s="2">
        <v>9288</v>
      </c>
      <c r="HN88" s="2">
        <v>139</v>
      </c>
      <c r="HO88" s="2">
        <v>1</v>
      </c>
      <c r="HP88" s="2">
        <v>34</v>
      </c>
      <c r="HQ88" s="2">
        <v>62</v>
      </c>
      <c r="HR88" s="2">
        <v>139</v>
      </c>
      <c r="HS88" s="2">
        <v>303</v>
      </c>
      <c r="HT88" s="2">
        <v>1371</v>
      </c>
      <c r="HU88" s="2">
        <v>1371</v>
      </c>
      <c r="HV88" s="2">
        <v>76</v>
      </c>
      <c r="HW88" s="2">
        <v>76</v>
      </c>
      <c r="HX88" s="2">
        <v>542</v>
      </c>
      <c r="HY88" s="2">
        <v>169097</v>
      </c>
      <c r="HZ88" s="2">
        <v>169097</v>
      </c>
      <c r="IA88" s="2">
        <v>1104</v>
      </c>
      <c r="IB88" s="2">
        <v>25</v>
      </c>
      <c r="IC88" s="2">
        <v>25</v>
      </c>
      <c r="ID88" s="2">
        <v>106</v>
      </c>
      <c r="IE88" s="2">
        <v>5370</v>
      </c>
      <c r="IF88" s="2">
        <v>5370</v>
      </c>
      <c r="IG88" s="2">
        <v>5816</v>
      </c>
      <c r="IH88" s="2">
        <v>547</v>
      </c>
      <c r="II88" s="2">
        <v>547</v>
      </c>
      <c r="IJ88" s="2">
        <v>1107</v>
      </c>
      <c r="IK88" s="2">
        <v>6317</v>
      </c>
      <c r="IL88" s="2">
        <v>53</v>
      </c>
      <c r="IM88" s="2">
        <v>53</v>
      </c>
      <c r="IN88" s="2">
        <v>611</v>
      </c>
      <c r="IO88" s="2">
        <v>24</v>
      </c>
      <c r="IP88" s="2">
        <v>24</v>
      </c>
      <c r="IQ88" s="2">
        <v>1490</v>
      </c>
      <c r="IR88" s="2">
        <v>2885</v>
      </c>
      <c r="IS88" s="2">
        <v>7999</v>
      </c>
      <c r="IT88" s="2">
        <v>63521</v>
      </c>
      <c r="IU88" s="2">
        <v>1220</v>
      </c>
      <c r="IV88" s="2">
        <v>5370</v>
      </c>
      <c r="IW88" s="2">
        <v>5370</v>
      </c>
      <c r="IX88" s="2">
        <v>12985</v>
      </c>
      <c r="IY88" s="2">
        <v>2027297</v>
      </c>
      <c r="IZ88" s="2">
        <v>169097</v>
      </c>
      <c r="JA88" s="2">
        <v>1787</v>
      </c>
      <c r="JB88" s="2">
        <v>803</v>
      </c>
      <c r="JC88" s="2">
        <v>8186</v>
      </c>
      <c r="JD88" s="2">
        <v>3890</v>
      </c>
      <c r="JE88" s="2">
        <v>733</v>
      </c>
      <c r="JF88" s="2">
        <v>605</v>
      </c>
      <c r="JG88" s="2">
        <v>59</v>
      </c>
      <c r="JH88" s="2">
        <v>794</v>
      </c>
      <c r="JI88" s="2">
        <v>1221</v>
      </c>
      <c r="JJ88" s="2">
        <v>3483</v>
      </c>
      <c r="JK88" s="2">
        <v>1100</v>
      </c>
      <c r="JL88" s="2">
        <v>4161</v>
      </c>
      <c r="JM88" s="2">
        <v>527</v>
      </c>
      <c r="JN88" s="2">
        <v>78</v>
      </c>
      <c r="JO88" s="2">
        <v>1100</v>
      </c>
      <c r="JP88" s="2">
        <v>1100</v>
      </c>
      <c r="JQ88" s="2">
        <v>2032</v>
      </c>
      <c r="JR88" s="2">
        <v>161</v>
      </c>
      <c r="JS88" s="2">
        <v>529</v>
      </c>
      <c r="JT88" s="2">
        <v>5655</v>
      </c>
      <c r="JU88" s="2">
        <v>1407</v>
      </c>
      <c r="JV88" s="2">
        <v>8610</v>
      </c>
      <c r="JW88" s="2">
        <v>11</v>
      </c>
      <c r="JX88" s="2">
        <v>168</v>
      </c>
      <c r="JY88" s="2">
        <v>584</v>
      </c>
      <c r="JZ88" s="2">
        <v>144</v>
      </c>
      <c r="KA88" s="2">
        <v>1664</v>
      </c>
      <c r="KB88" s="2">
        <v>2338</v>
      </c>
      <c r="KC88" s="2">
        <v>0</v>
      </c>
      <c r="KD88" s="2">
        <v>91</v>
      </c>
    </row>
    <row r="89" spans="1:290" x14ac:dyDescent="0.25">
      <c r="A89" s="1" t="s">
        <v>4102</v>
      </c>
      <c r="B89" s="2">
        <v>4337</v>
      </c>
      <c r="C89" s="2">
        <v>495</v>
      </c>
      <c r="D89" s="2">
        <v>102</v>
      </c>
      <c r="E89" s="2">
        <v>3843</v>
      </c>
      <c r="F89" s="2">
        <v>745</v>
      </c>
      <c r="G89" s="2">
        <v>282</v>
      </c>
      <c r="H89" s="2">
        <v>282</v>
      </c>
      <c r="I89" s="2">
        <v>282</v>
      </c>
      <c r="J89" s="2">
        <v>196</v>
      </c>
      <c r="K89" s="2">
        <v>2262</v>
      </c>
      <c r="L89" s="2">
        <v>2262</v>
      </c>
      <c r="M89" s="2">
        <v>1755</v>
      </c>
      <c r="N89" s="2">
        <v>858</v>
      </c>
      <c r="O89" s="2">
        <v>126</v>
      </c>
      <c r="P89" s="2">
        <v>86</v>
      </c>
      <c r="Q89" s="2">
        <v>86</v>
      </c>
      <c r="R89" s="2">
        <v>187</v>
      </c>
      <c r="S89" s="2">
        <v>187</v>
      </c>
      <c r="T89" s="2">
        <v>678</v>
      </c>
      <c r="U89" s="2">
        <v>281399</v>
      </c>
      <c r="V89" s="2">
        <v>2792</v>
      </c>
      <c r="W89" s="2">
        <v>314</v>
      </c>
      <c r="X89" s="2">
        <v>10125</v>
      </c>
      <c r="Y89" s="2">
        <v>26539</v>
      </c>
      <c r="Z89" s="2">
        <v>721</v>
      </c>
      <c r="AA89" s="2">
        <v>104</v>
      </c>
      <c r="AB89" s="2">
        <v>115</v>
      </c>
      <c r="AC89" s="2">
        <v>10220</v>
      </c>
      <c r="AD89" s="2">
        <v>696</v>
      </c>
      <c r="AE89" s="2">
        <v>2396</v>
      </c>
      <c r="AF89" s="2">
        <v>36</v>
      </c>
      <c r="AG89" s="2">
        <v>36</v>
      </c>
      <c r="AH89" s="2">
        <v>0</v>
      </c>
      <c r="AI89" s="2">
        <v>21914</v>
      </c>
      <c r="AJ89" s="2">
        <v>62</v>
      </c>
      <c r="AK89" s="2">
        <v>62</v>
      </c>
      <c r="AL89" s="2">
        <v>579</v>
      </c>
      <c r="AM89" s="2">
        <v>1881</v>
      </c>
      <c r="AN89" s="2">
        <v>252</v>
      </c>
      <c r="AO89" s="2">
        <v>3338</v>
      </c>
      <c r="AP89" s="2">
        <v>14</v>
      </c>
      <c r="AQ89" s="2">
        <v>14</v>
      </c>
      <c r="AR89" s="2">
        <v>62</v>
      </c>
      <c r="AS89" s="2">
        <v>1118</v>
      </c>
      <c r="AT89" s="2">
        <v>3428</v>
      </c>
      <c r="AU89" s="2">
        <v>2262</v>
      </c>
      <c r="AV89" s="2">
        <v>158</v>
      </c>
      <c r="AW89" s="2">
        <v>158</v>
      </c>
      <c r="AX89" s="2">
        <v>158</v>
      </c>
      <c r="AY89" s="2">
        <v>102</v>
      </c>
      <c r="AZ89" s="2">
        <v>102</v>
      </c>
      <c r="BA89" s="2">
        <v>102</v>
      </c>
      <c r="BB89" s="2">
        <v>102</v>
      </c>
      <c r="BC89" s="2">
        <v>8508</v>
      </c>
      <c r="BD89" s="2">
        <v>71</v>
      </c>
      <c r="BE89" s="2">
        <v>538</v>
      </c>
      <c r="BF89" s="2">
        <v>298</v>
      </c>
      <c r="BG89" s="2">
        <v>44</v>
      </c>
      <c r="BH89" s="2">
        <v>568008</v>
      </c>
      <c r="BI89" s="2">
        <v>568008</v>
      </c>
      <c r="BJ89" s="2">
        <v>23453</v>
      </c>
      <c r="BK89" s="2">
        <v>2382297</v>
      </c>
      <c r="BL89" s="2">
        <v>38802</v>
      </c>
      <c r="BM89" s="2">
        <v>3600</v>
      </c>
      <c r="BN89" s="2">
        <v>1952</v>
      </c>
      <c r="BO89" s="2">
        <v>440</v>
      </c>
      <c r="BP89" s="2">
        <v>10129</v>
      </c>
      <c r="BQ89" s="2">
        <v>3982</v>
      </c>
      <c r="BR89" s="2">
        <v>7293</v>
      </c>
      <c r="BS89" s="2">
        <v>604683</v>
      </c>
      <c r="BT89" s="2">
        <v>604683</v>
      </c>
      <c r="BU89" s="2">
        <v>111153</v>
      </c>
      <c r="BV89" s="2">
        <v>111153</v>
      </c>
      <c r="BW89" s="2">
        <v>111153</v>
      </c>
      <c r="BX89" s="2">
        <v>3186</v>
      </c>
      <c r="BY89" s="2">
        <v>171</v>
      </c>
      <c r="BZ89" s="2">
        <v>102</v>
      </c>
      <c r="CA89" s="2">
        <v>0</v>
      </c>
      <c r="CB89" s="2">
        <v>41</v>
      </c>
      <c r="CC89" s="2">
        <v>41</v>
      </c>
      <c r="CD89" s="2">
        <v>326</v>
      </c>
      <c r="CE89" s="2">
        <v>0</v>
      </c>
      <c r="CF89" s="2">
        <v>2011</v>
      </c>
      <c r="CG89" s="2">
        <v>157</v>
      </c>
      <c r="CH89" s="2">
        <v>157</v>
      </c>
      <c r="CI89" s="2">
        <v>46</v>
      </c>
      <c r="CJ89" s="2">
        <v>3428</v>
      </c>
      <c r="CK89" s="2">
        <v>17139</v>
      </c>
      <c r="CL89" s="2">
        <v>1048</v>
      </c>
      <c r="CM89" s="2">
        <v>1635</v>
      </c>
      <c r="CN89" s="2">
        <v>0</v>
      </c>
      <c r="CO89" s="2">
        <v>1358</v>
      </c>
      <c r="CP89" s="2">
        <v>69</v>
      </c>
      <c r="CQ89" s="2">
        <v>44</v>
      </c>
      <c r="CR89" s="2">
        <v>19746</v>
      </c>
      <c r="CS89" s="2">
        <v>2614</v>
      </c>
      <c r="CT89" s="2">
        <v>116400</v>
      </c>
      <c r="CU89" s="2">
        <v>28173</v>
      </c>
      <c r="CV89" s="2">
        <v>28173</v>
      </c>
      <c r="CW89" s="2">
        <v>2200</v>
      </c>
      <c r="CX89" s="2">
        <v>582</v>
      </c>
      <c r="CY89" s="2">
        <v>1003437</v>
      </c>
      <c r="CZ89" s="2">
        <v>11054</v>
      </c>
      <c r="DA89" s="2">
        <v>0</v>
      </c>
      <c r="DB89" s="2">
        <v>1617</v>
      </c>
      <c r="DC89" s="2">
        <v>4542</v>
      </c>
      <c r="DD89" s="2">
        <v>376</v>
      </c>
      <c r="DE89" s="2">
        <v>371</v>
      </c>
      <c r="DF89" s="2">
        <v>102</v>
      </c>
      <c r="DG89" s="2">
        <v>202165</v>
      </c>
      <c r="DH89" s="2">
        <v>482</v>
      </c>
      <c r="DI89" s="2">
        <v>181</v>
      </c>
      <c r="DJ89" s="2">
        <v>63</v>
      </c>
      <c r="DK89" s="2">
        <v>63</v>
      </c>
      <c r="DL89" s="2">
        <v>5377</v>
      </c>
      <c r="DM89" s="2">
        <v>5377</v>
      </c>
      <c r="DN89" s="2">
        <v>188</v>
      </c>
      <c r="DO89" s="2">
        <v>15</v>
      </c>
      <c r="DP89" s="2">
        <v>25</v>
      </c>
      <c r="DQ89" s="2">
        <v>25</v>
      </c>
      <c r="DR89" s="2">
        <v>15129</v>
      </c>
      <c r="DS89" s="2">
        <v>15129</v>
      </c>
      <c r="DT89" s="2">
        <v>19746</v>
      </c>
      <c r="DU89" s="2">
        <v>116400</v>
      </c>
      <c r="DV89" s="2">
        <v>402</v>
      </c>
      <c r="DW89" s="2">
        <v>15315</v>
      </c>
      <c r="DX89" s="2">
        <v>2792</v>
      </c>
      <c r="DY89" s="2">
        <v>8781</v>
      </c>
      <c r="DZ89" s="2">
        <v>30</v>
      </c>
      <c r="EA89" s="2">
        <v>11865</v>
      </c>
      <c r="EB89" s="2">
        <v>394</v>
      </c>
      <c r="EC89" s="2">
        <v>394</v>
      </c>
      <c r="ED89" s="2">
        <v>3428</v>
      </c>
      <c r="EE89" s="2">
        <v>43</v>
      </c>
      <c r="EF89" s="2">
        <v>8</v>
      </c>
      <c r="EG89" s="2">
        <v>1191</v>
      </c>
      <c r="EH89" s="2">
        <v>2074</v>
      </c>
      <c r="EI89" s="2">
        <v>2826</v>
      </c>
      <c r="EJ89" s="2">
        <v>467506</v>
      </c>
      <c r="EK89" s="2">
        <v>467506</v>
      </c>
      <c r="EL89" s="2">
        <v>24507</v>
      </c>
      <c r="EM89" s="2">
        <v>99</v>
      </c>
      <c r="EN89" s="2">
        <v>99</v>
      </c>
      <c r="EO89" s="2">
        <v>4943</v>
      </c>
      <c r="EP89" s="2">
        <v>240469</v>
      </c>
      <c r="EQ89" s="2">
        <v>3309</v>
      </c>
      <c r="ER89" s="2">
        <v>54921</v>
      </c>
      <c r="ES89" s="2">
        <v>22</v>
      </c>
      <c r="ET89" s="2">
        <v>720</v>
      </c>
      <c r="EU89" s="2">
        <v>848</v>
      </c>
      <c r="EV89" s="2">
        <v>0</v>
      </c>
      <c r="EW89" s="2">
        <v>36</v>
      </c>
      <c r="EX89" s="2">
        <v>71</v>
      </c>
      <c r="EY89" s="2">
        <v>45</v>
      </c>
      <c r="EZ89" s="2">
        <v>188</v>
      </c>
      <c r="FA89" s="2">
        <v>166</v>
      </c>
      <c r="FB89" s="2">
        <v>97338</v>
      </c>
      <c r="FC89" s="2">
        <v>1270</v>
      </c>
      <c r="FD89" s="2">
        <v>40325</v>
      </c>
      <c r="FE89" s="2">
        <v>908</v>
      </c>
      <c r="FF89" s="2">
        <v>64</v>
      </c>
      <c r="FG89" s="2">
        <v>2421</v>
      </c>
      <c r="FH89" s="2">
        <v>1044</v>
      </c>
      <c r="FI89" s="2">
        <v>737</v>
      </c>
      <c r="FJ89" s="2">
        <v>10125</v>
      </c>
      <c r="FK89" s="2">
        <v>0</v>
      </c>
      <c r="FL89" s="2">
        <v>20669</v>
      </c>
      <c r="FM89" s="2">
        <v>20669</v>
      </c>
      <c r="FN89" s="2">
        <v>24507</v>
      </c>
      <c r="FO89" s="2">
        <v>7404</v>
      </c>
      <c r="FP89" s="2">
        <v>6094</v>
      </c>
      <c r="FQ89" s="2">
        <v>908</v>
      </c>
      <c r="FR89" s="2">
        <v>15975</v>
      </c>
      <c r="FS89" s="2">
        <v>3409</v>
      </c>
      <c r="FT89" s="2">
        <v>33</v>
      </c>
      <c r="FU89" s="2">
        <v>177</v>
      </c>
      <c r="FV89" s="2">
        <v>4615</v>
      </c>
      <c r="FW89" s="2">
        <v>15195</v>
      </c>
      <c r="FX89" s="2">
        <v>1553</v>
      </c>
      <c r="FY89" s="2">
        <v>81046</v>
      </c>
      <c r="FZ89" s="2">
        <v>74446</v>
      </c>
      <c r="GA89" s="2">
        <v>1427658</v>
      </c>
      <c r="GB89" s="2">
        <v>0</v>
      </c>
      <c r="GC89" s="2">
        <v>68848</v>
      </c>
      <c r="GD89" s="2">
        <v>64643</v>
      </c>
      <c r="GE89" s="2">
        <v>195043</v>
      </c>
      <c r="GF89" s="2">
        <v>3264</v>
      </c>
      <c r="GG89" s="2">
        <v>314</v>
      </c>
      <c r="GH89" s="2">
        <v>149</v>
      </c>
      <c r="GI89" s="2">
        <v>4615</v>
      </c>
      <c r="GJ89" s="2">
        <v>8146</v>
      </c>
      <c r="GK89" s="2">
        <v>2040</v>
      </c>
      <c r="GL89" s="2">
        <v>626</v>
      </c>
      <c r="GM89" s="2">
        <v>1553</v>
      </c>
      <c r="GN89" s="2">
        <v>42492</v>
      </c>
      <c r="GO89" s="2">
        <v>32958</v>
      </c>
      <c r="GP89" s="2">
        <v>32958</v>
      </c>
      <c r="GQ89" s="2">
        <v>1427658</v>
      </c>
      <c r="GR89" s="2">
        <v>1052</v>
      </c>
      <c r="GS89" s="2">
        <v>149</v>
      </c>
      <c r="GT89" s="2">
        <v>4615</v>
      </c>
      <c r="GU89" s="2">
        <v>73653</v>
      </c>
      <c r="GV89" s="2">
        <v>201</v>
      </c>
      <c r="GW89" s="2">
        <v>8957</v>
      </c>
      <c r="GX89" s="2">
        <v>1584</v>
      </c>
      <c r="GY89" s="2">
        <v>763297</v>
      </c>
      <c r="GZ89" s="2">
        <v>17474</v>
      </c>
      <c r="HA89" s="2">
        <v>1368</v>
      </c>
      <c r="HB89" s="2">
        <v>1996990</v>
      </c>
      <c r="HC89" s="2">
        <v>0</v>
      </c>
      <c r="HD89" s="2">
        <v>86194</v>
      </c>
      <c r="HE89" s="2">
        <v>908</v>
      </c>
      <c r="HF89" s="2">
        <v>1001</v>
      </c>
      <c r="HG89" s="2">
        <v>51535</v>
      </c>
      <c r="HH89" s="2">
        <v>1700</v>
      </c>
      <c r="HI89" s="2">
        <v>32958</v>
      </c>
      <c r="HJ89" s="2">
        <v>1700</v>
      </c>
      <c r="HK89" s="2">
        <v>32</v>
      </c>
      <c r="HL89" s="2">
        <v>1001</v>
      </c>
      <c r="HM89" s="2">
        <v>7304</v>
      </c>
      <c r="HN89" s="2">
        <v>108</v>
      </c>
      <c r="HO89" s="2">
        <v>205</v>
      </c>
      <c r="HP89" s="2">
        <v>18</v>
      </c>
      <c r="HQ89" s="2">
        <v>37</v>
      </c>
      <c r="HR89" s="2">
        <v>108</v>
      </c>
      <c r="HS89" s="2">
        <v>107</v>
      </c>
      <c r="HT89" s="2">
        <v>1080</v>
      </c>
      <c r="HU89" s="2">
        <v>1080</v>
      </c>
      <c r="HV89" s="2">
        <v>60</v>
      </c>
      <c r="HW89" s="2">
        <v>60</v>
      </c>
      <c r="HX89" s="2">
        <v>678</v>
      </c>
      <c r="HY89" s="2">
        <v>72760</v>
      </c>
      <c r="HZ89" s="2">
        <v>72760</v>
      </c>
      <c r="IA89" s="2">
        <v>36102</v>
      </c>
      <c r="IB89" s="2">
        <v>120</v>
      </c>
      <c r="IC89" s="2">
        <v>120</v>
      </c>
      <c r="ID89" s="2">
        <v>292</v>
      </c>
      <c r="IE89" s="2">
        <v>6547</v>
      </c>
      <c r="IF89" s="2">
        <v>6547</v>
      </c>
      <c r="IG89" s="2">
        <v>17278</v>
      </c>
      <c r="IH89" s="2">
        <v>428</v>
      </c>
      <c r="II89" s="2">
        <v>428</v>
      </c>
      <c r="IJ89" s="2">
        <v>8775</v>
      </c>
      <c r="IK89" s="2">
        <v>3447</v>
      </c>
      <c r="IL89" s="2">
        <v>102</v>
      </c>
      <c r="IM89" s="2">
        <v>102</v>
      </c>
      <c r="IN89" s="2">
        <v>781</v>
      </c>
      <c r="IO89" s="2">
        <v>22</v>
      </c>
      <c r="IP89" s="2">
        <v>22</v>
      </c>
      <c r="IQ89" s="2">
        <v>1333</v>
      </c>
      <c r="IR89" s="2">
        <v>4025</v>
      </c>
      <c r="IS89" s="2">
        <v>8500</v>
      </c>
      <c r="IT89" s="2">
        <v>49302</v>
      </c>
      <c r="IU89" s="2">
        <v>2796</v>
      </c>
      <c r="IV89" s="2">
        <v>6547</v>
      </c>
      <c r="IW89" s="2">
        <v>6547</v>
      </c>
      <c r="IX89" s="2">
        <v>12090</v>
      </c>
      <c r="IY89" s="2">
        <v>1658906</v>
      </c>
      <c r="IZ89" s="2">
        <v>72760</v>
      </c>
      <c r="JA89" s="2">
        <v>614</v>
      </c>
      <c r="JB89" s="2">
        <v>722</v>
      </c>
      <c r="JC89" s="2">
        <v>7034</v>
      </c>
      <c r="JD89" s="2">
        <v>2305</v>
      </c>
      <c r="JE89" s="2">
        <v>429</v>
      </c>
      <c r="JF89" s="2">
        <v>1000</v>
      </c>
      <c r="JG89" s="2">
        <v>34</v>
      </c>
      <c r="JH89" s="2">
        <v>914</v>
      </c>
      <c r="JI89" s="2">
        <v>14835</v>
      </c>
      <c r="JJ89" s="2">
        <v>10018</v>
      </c>
      <c r="JK89" s="2">
        <v>2234</v>
      </c>
      <c r="JL89" s="2">
        <v>1626</v>
      </c>
      <c r="JM89" s="2">
        <v>333</v>
      </c>
      <c r="JN89" s="2">
        <v>408</v>
      </c>
      <c r="JO89" s="2">
        <v>2234</v>
      </c>
      <c r="JP89" s="2">
        <v>2234</v>
      </c>
      <c r="JQ89" s="2">
        <v>1601</v>
      </c>
      <c r="JR89" s="2">
        <v>126</v>
      </c>
      <c r="JS89" s="2">
        <v>764</v>
      </c>
      <c r="JT89" s="2">
        <v>7207</v>
      </c>
      <c r="JU89" s="2">
        <v>1053</v>
      </c>
      <c r="JV89" s="2">
        <v>7917</v>
      </c>
      <c r="JW89" s="2">
        <v>16</v>
      </c>
      <c r="JX89" s="2">
        <v>172</v>
      </c>
      <c r="JY89" s="2">
        <v>29765</v>
      </c>
      <c r="JZ89" s="2">
        <v>682</v>
      </c>
      <c r="KA89" s="2">
        <v>315</v>
      </c>
      <c r="KB89" s="2">
        <v>1585</v>
      </c>
      <c r="KC89" s="2">
        <v>0</v>
      </c>
      <c r="KD89" s="2">
        <v>41</v>
      </c>
    </row>
    <row r="90" spans="1:290" x14ac:dyDescent="0.25">
      <c r="A90" s="1" t="s">
        <v>4103</v>
      </c>
      <c r="B90" s="2">
        <v>211765</v>
      </c>
      <c r="C90" s="2">
        <v>428</v>
      </c>
      <c r="D90" s="2">
        <v>56</v>
      </c>
      <c r="E90" s="2">
        <v>1</v>
      </c>
      <c r="F90" s="2">
        <v>89078</v>
      </c>
      <c r="G90" s="2">
        <v>815</v>
      </c>
      <c r="H90" s="2">
        <v>815</v>
      </c>
      <c r="I90" s="2">
        <v>815</v>
      </c>
      <c r="J90" s="2">
        <v>9752</v>
      </c>
      <c r="K90" s="2">
        <v>83</v>
      </c>
      <c r="L90" s="2">
        <v>83</v>
      </c>
      <c r="M90" s="2">
        <v>15</v>
      </c>
      <c r="N90" s="2">
        <v>118</v>
      </c>
      <c r="O90" s="2">
        <v>53</v>
      </c>
      <c r="P90" s="2">
        <v>33016</v>
      </c>
      <c r="Q90" s="2">
        <v>33016</v>
      </c>
      <c r="R90" s="2">
        <v>2798</v>
      </c>
      <c r="S90" s="2">
        <v>2798</v>
      </c>
      <c r="T90" s="2">
        <v>125691</v>
      </c>
      <c r="U90" s="2">
        <v>76</v>
      </c>
      <c r="V90" s="2">
        <v>1977</v>
      </c>
      <c r="W90" s="2">
        <v>620</v>
      </c>
      <c r="X90" s="2">
        <v>19</v>
      </c>
      <c r="Y90" s="2">
        <v>1</v>
      </c>
      <c r="Z90" s="2">
        <v>14963</v>
      </c>
      <c r="AA90" s="2">
        <v>18</v>
      </c>
      <c r="AB90" s="2">
        <v>130</v>
      </c>
      <c r="AC90" s="2">
        <v>14562</v>
      </c>
      <c r="AD90" s="2">
        <v>27537</v>
      </c>
      <c r="AE90" s="2">
        <v>6189</v>
      </c>
      <c r="AF90" s="2">
        <v>63</v>
      </c>
      <c r="AG90" s="2">
        <v>63</v>
      </c>
      <c r="AH90" s="2">
        <v>0</v>
      </c>
      <c r="AI90" s="2">
        <v>94</v>
      </c>
      <c r="AJ90" s="2">
        <v>520</v>
      </c>
      <c r="AK90" s="2">
        <v>520</v>
      </c>
      <c r="AL90" s="2">
        <v>0</v>
      </c>
      <c r="AM90" s="2">
        <v>11</v>
      </c>
      <c r="AN90" s="2">
        <v>6416</v>
      </c>
      <c r="AO90" s="2">
        <v>552</v>
      </c>
      <c r="AP90" s="2">
        <v>18</v>
      </c>
      <c r="AQ90" s="2">
        <v>18</v>
      </c>
      <c r="AR90" s="2">
        <v>171</v>
      </c>
      <c r="AS90" s="2">
        <v>42852</v>
      </c>
      <c r="AT90" s="2">
        <v>3</v>
      </c>
      <c r="AU90" s="2">
        <v>83</v>
      </c>
      <c r="AV90" s="2">
        <v>641</v>
      </c>
      <c r="AW90" s="2">
        <v>641</v>
      </c>
      <c r="AX90" s="2">
        <v>641</v>
      </c>
      <c r="AY90" s="2">
        <v>2402</v>
      </c>
      <c r="AZ90" s="2">
        <v>2402</v>
      </c>
      <c r="BA90" s="2">
        <v>2402</v>
      </c>
      <c r="BB90" s="2">
        <v>2402</v>
      </c>
      <c r="BC90" s="2">
        <v>11126</v>
      </c>
      <c r="BD90" s="2">
        <v>199</v>
      </c>
      <c r="BE90" s="2">
        <v>1214</v>
      </c>
      <c r="BF90" s="2">
        <v>386</v>
      </c>
      <c r="BG90" s="2">
        <v>7955</v>
      </c>
      <c r="BH90" s="2">
        <v>4485</v>
      </c>
      <c r="BI90" s="2">
        <v>4485</v>
      </c>
      <c r="BJ90" s="2">
        <v>284456</v>
      </c>
      <c r="BK90" s="2">
        <v>15305</v>
      </c>
      <c r="BL90" s="2">
        <v>162938</v>
      </c>
      <c r="BM90" s="2">
        <v>0</v>
      </c>
      <c r="BN90" s="2">
        <v>288</v>
      </c>
      <c r="BO90" s="2">
        <v>467</v>
      </c>
      <c r="BP90" s="2">
        <v>56357</v>
      </c>
      <c r="BQ90" s="2">
        <v>68803</v>
      </c>
      <c r="BR90" s="2">
        <v>9</v>
      </c>
      <c r="BS90" s="2">
        <v>366057</v>
      </c>
      <c r="BT90" s="2">
        <v>366057</v>
      </c>
      <c r="BU90" s="2">
        <v>16105</v>
      </c>
      <c r="BV90" s="2">
        <v>16105</v>
      </c>
      <c r="BW90" s="2">
        <v>16105</v>
      </c>
      <c r="BX90" s="2">
        <v>83</v>
      </c>
      <c r="BY90" s="2">
        <v>56920</v>
      </c>
      <c r="BZ90" s="2">
        <v>56</v>
      </c>
      <c r="CA90" s="2">
        <v>0</v>
      </c>
      <c r="CB90" s="2">
        <v>57</v>
      </c>
      <c r="CC90" s="2">
        <v>57</v>
      </c>
      <c r="CD90" s="2">
        <v>780</v>
      </c>
      <c r="CE90" s="2">
        <v>0</v>
      </c>
      <c r="CF90" s="2">
        <v>66</v>
      </c>
      <c r="CG90" s="2">
        <v>82</v>
      </c>
      <c r="CH90" s="2">
        <v>82</v>
      </c>
      <c r="CI90" s="2">
        <v>35</v>
      </c>
      <c r="CJ90" s="2">
        <v>3</v>
      </c>
      <c r="CK90" s="2">
        <v>1</v>
      </c>
      <c r="CL90" s="2">
        <v>13876</v>
      </c>
      <c r="CM90" s="2">
        <v>16</v>
      </c>
      <c r="CN90" s="2">
        <v>6</v>
      </c>
      <c r="CO90" s="2">
        <v>111407</v>
      </c>
      <c r="CP90" s="2">
        <v>0</v>
      </c>
      <c r="CQ90" s="2">
        <v>7955</v>
      </c>
      <c r="CR90" s="2">
        <v>52273</v>
      </c>
      <c r="CS90" s="2">
        <v>3571</v>
      </c>
      <c r="CT90" s="2">
        <v>127874</v>
      </c>
      <c r="CU90" s="2">
        <v>29726</v>
      </c>
      <c r="CV90" s="2">
        <v>29726</v>
      </c>
      <c r="CW90" s="2">
        <v>792</v>
      </c>
      <c r="CX90" s="2">
        <v>309</v>
      </c>
      <c r="CY90" s="2">
        <v>185</v>
      </c>
      <c r="CZ90" s="2">
        <v>7508</v>
      </c>
      <c r="DA90" s="2">
        <v>30</v>
      </c>
      <c r="DB90" s="2">
        <v>43</v>
      </c>
      <c r="DC90" s="2">
        <v>273</v>
      </c>
      <c r="DD90" s="2">
        <v>8009</v>
      </c>
      <c r="DE90" s="2">
        <v>119</v>
      </c>
      <c r="DF90" s="2">
        <v>39</v>
      </c>
      <c r="DG90" s="2">
        <v>21</v>
      </c>
      <c r="DH90" s="2">
        <v>50620</v>
      </c>
      <c r="DI90" s="2">
        <v>207</v>
      </c>
      <c r="DJ90" s="2">
        <v>726</v>
      </c>
      <c r="DK90" s="2">
        <v>726</v>
      </c>
      <c r="DL90" s="2">
        <v>1211</v>
      </c>
      <c r="DM90" s="2">
        <v>1211</v>
      </c>
      <c r="DN90" s="2">
        <v>142156</v>
      </c>
      <c r="DO90" s="2">
        <v>36</v>
      </c>
      <c r="DP90" s="2">
        <v>2797</v>
      </c>
      <c r="DQ90" s="2">
        <v>2797</v>
      </c>
      <c r="DR90" s="2">
        <v>88</v>
      </c>
      <c r="DS90" s="2">
        <v>88</v>
      </c>
      <c r="DT90" s="2">
        <v>52273</v>
      </c>
      <c r="DU90" s="2">
        <v>127874</v>
      </c>
      <c r="DV90" s="2">
        <v>1407141</v>
      </c>
      <c r="DW90" s="2">
        <v>329</v>
      </c>
      <c r="DX90" s="2">
        <v>1977</v>
      </c>
      <c r="DY90" s="2">
        <v>82701</v>
      </c>
      <c r="DZ90" s="2">
        <v>21</v>
      </c>
      <c r="EA90" s="2">
        <v>179</v>
      </c>
      <c r="EB90" s="2">
        <v>9</v>
      </c>
      <c r="EC90" s="2">
        <v>9</v>
      </c>
      <c r="ED90" s="2">
        <v>3</v>
      </c>
      <c r="EE90" s="2">
        <v>53</v>
      </c>
      <c r="EF90" s="2">
        <v>15</v>
      </c>
      <c r="EG90" s="2">
        <v>18487</v>
      </c>
      <c r="EH90" s="2">
        <v>28764</v>
      </c>
      <c r="EI90" s="2">
        <v>8481</v>
      </c>
      <c r="EJ90" s="2">
        <v>14461</v>
      </c>
      <c r="EK90" s="2">
        <v>14461</v>
      </c>
      <c r="EL90" s="2">
        <v>194064</v>
      </c>
      <c r="EM90" s="2">
        <v>24118</v>
      </c>
      <c r="EN90" s="2">
        <v>24118</v>
      </c>
      <c r="EO90" s="2">
        <v>216784</v>
      </c>
      <c r="EP90" s="2">
        <v>241101</v>
      </c>
      <c r="EQ90" s="2">
        <v>155281</v>
      </c>
      <c r="ER90" s="2">
        <v>200</v>
      </c>
      <c r="ES90" s="2">
        <v>23429</v>
      </c>
      <c r="ET90" s="2">
        <v>64</v>
      </c>
      <c r="EU90" s="2">
        <v>9311</v>
      </c>
      <c r="EV90" s="2">
        <v>0</v>
      </c>
      <c r="EW90" s="2">
        <v>0</v>
      </c>
      <c r="EX90" s="2">
        <v>10</v>
      </c>
      <c r="EY90" s="2">
        <v>94</v>
      </c>
      <c r="EZ90" s="2">
        <v>142156</v>
      </c>
      <c r="FA90" s="2">
        <v>214</v>
      </c>
      <c r="FB90" s="2">
        <v>2058</v>
      </c>
      <c r="FC90" s="2">
        <v>2887</v>
      </c>
      <c r="FD90" s="2">
        <v>572988</v>
      </c>
      <c r="FE90" s="2">
        <v>2315</v>
      </c>
      <c r="FF90" s="2">
        <v>110</v>
      </c>
      <c r="FG90" s="2">
        <v>31745</v>
      </c>
      <c r="FH90" s="2">
        <v>8191</v>
      </c>
      <c r="FI90" s="2">
        <v>674</v>
      </c>
      <c r="FJ90" s="2">
        <v>704</v>
      </c>
      <c r="FK90" s="2">
        <v>130</v>
      </c>
      <c r="FL90" s="2">
        <v>249573</v>
      </c>
      <c r="FM90" s="2">
        <v>249573</v>
      </c>
      <c r="FN90" s="2">
        <v>194064</v>
      </c>
      <c r="FO90" s="2">
        <v>29731</v>
      </c>
      <c r="FP90" s="2">
        <v>138</v>
      </c>
      <c r="FQ90" s="2">
        <v>2315</v>
      </c>
      <c r="FR90" s="2">
        <v>77</v>
      </c>
      <c r="FS90" s="2">
        <v>174</v>
      </c>
      <c r="FT90" s="2">
        <v>13</v>
      </c>
      <c r="FU90" s="2">
        <v>17603</v>
      </c>
      <c r="FV90" s="2">
        <v>3128</v>
      </c>
      <c r="FW90" s="2">
        <v>0</v>
      </c>
      <c r="FX90" s="2">
        <v>3457</v>
      </c>
      <c r="FY90" s="2">
        <v>878195</v>
      </c>
      <c r="FZ90" s="2">
        <v>69360</v>
      </c>
      <c r="GA90" s="2">
        <v>151568</v>
      </c>
      <c r="GB90" s="2">
        <v>0</v>
      </c>
      <c r="GC90" s="2">
        <v>17490</v>
      </c>
      <c r="GD90" s="2">
        <v>933093</v>
      </c>
      <c r="GE90" s="2">
        <v>3691</v>
      </c>
      <c r="GF90" s="2">
        <v>232310</v>
      </c>
      <c r="GG90" s="2">
        <v>149</v>
      </c>
      <c r="GH90" s="2">
        <v>3576</v>
      </c>
      <c r="GI90" s="2">
        <v>3128</v>
      </c>
      <c r="GJ90" s="2">
        <v>20</v>
      </c>
      <c r="GK90" s="2">
        <v>5268</v>
      </c>
      <c r="GL90" s="2">
        <v>10209</v>
      </c>
      <c r="GM90" s="2">
        <v>3457</v>
      </c>
      <c r="GN90" s="2">
        <v>6327</v>
      </c>
      <c r="GO90" s="2">
        <v>0</v>
      </c>
      <c r="GP90" s="2">
        <v>0</v>
      </c>
      <c r="GQ90" s="2">
        <v>151568</v>
      </c>
      <c r="GR90" s="2">
        <v>8598</v>
      </c>
      <c r="GS90" s="2">
        <v>3576</v>
      </c>
      <c r="GT90" s="2">
        <v>3128</v>
      </c>
      <c r="GU90" s="2">
        <v>16</v>
      </c>
      <c r="GV90" s="2">
        <v>22</v>
      </c>
      <c r="GW90" s="2">
        <v>553</v>
      </c>
      <c r="GX90" s="2">
        <v>231</v>
      </c>
      <c r="GY90" s="2">
        <v>22</v>
      </c>
      <c r="GZ90" s="2">
        <v>5326</v>
      </c>
      <c r="HA90" s="2">
        <v>4362</v>
      </c>
      <c r="HB90" s="2">
        <v>943</v>
      </c>
      <c r="HC90" s="2">
        <v>0</v>
      </c>
      <c r="HD90" s="2">
        <v>1836</v>
      </c>
      <c r="HE90" s="2">
        <v>2315</v>
      </c>
      <c r="HF90" s="2">
        <v>11150</v>
      </c>
      <c r="HG90" s="2">
        <v>8957</v>
      </c>
      <c r="HH90" s="2">
        <v>4374</v>
      </c>
      <c r="HI90" s="2">
        <v>0</v>
      </c>
      <c r="HJ90" s="2">
        <v>4374</v>
      </c>
      <c r="HK90" s="2">
        <v>404</v>
      </c>
      <c r="HL90" s="2">
        <v>11150</v>
      </c>
      <c r="HM90" s="2">
        <v>2883</v>
      </c>
      <c r="HN90" s="2">
        <v>11504</v>
      </c>
      <c r="HO90" s="2">
        <v>7616</v>
      </c>
      <c r="HP90" s="2">
        <v>7</v>
      </c>
      <c r="HQ90" s="2">
        <v>26</v>
      </c>
      <c r="HR90" s="2">
        <v>11504</v>
      </c>
      <c r="HS90" s="2">
        <v>1989</v>
      </c>
      <c r="HT90" s="2">
        <v>1017</v>
      </c>
      <c r="HU90" s="2">
        <v>1017</v>
      </c>
      <c r="HV90" s="2">
        <v>211</v>
      </c>
      <c r="HW90" s="2">
        <v>211</v>
      </c>
      <c r="HX90" s="2">
        <v>285</v>
      </c>
      <c r="HY90" s="2">
        <v>151</v>
      </c>
      <c r="HZ90" s="2">
        <v>151</v>
      </c>
      <c r="IA90" s="2">
        <v>488</v>
      </c>
      <c r="IB90" s="2">
        <v>135</v>
      </c>
      <c r="IC90" s="2">
        <v>135</v>
      </c>
      <c r="ID90" s="2">
        <v>13776</v>
      </c>
      <c r="IE90" s="2">
        <v>3522</v>
      </c>
      <c r="IF90" s="2">
        <v>3522</v>
      </c>
      <c r="IG90" s="2">
        <v>736</v>
      </c>
      <c r="IH90" s="2">
        <v>428</v>
      </c>
      <c r="II90" s="2">
        <v>428</v>
      </c>
      <c r="IJ90" s="2">
        <v>1651</v>
      </c>
      <c r="IK90" s="2">
        <v>1000</v>
      </c>
      <c r="IL90" s="2">
        <v>87</v>
      </c>
      <c r="IM90" s="2">
        <v>87</v>
      </c>
      <c r="IN90" s="2">
        <v>4320</v>
      </c>
      <c r="IO90" s="2">
        <v>949</v>
      </c>
      <c r="IP90" s="2">
        <v>949</v>
      </c>
      <c r="IQ90" s="2">
        <v>704</v>
      </c>
      <c r="IR90" s="2">
        <v>19</v>
      </c>
      <c r="IS90" s="2">
        <v>209</v>
      </c>
      <c r="IT90" s="2">
        <v>1647023</v>
      </c>
      <c r="IU90" s="2">
        <v>2495</v>
      </c>
      <c r="IV90" s="2">
        <v>3522</v>
      </c>
      <c r="IW90" s="2">
        <v>3522</v>
      </c>
      <c r="IX90" s="2">
        <v>1355</v>
      </c>
      <c r="IY90" s="2">
        <v>343</v>
      </c>
      <c r="IZ90" s="2">
        <v>151</v>
      </c>
      <c r="JA90" s="2">
        <v>20438</v>
      </c>
      <c r="JB90" s="2">
        <v>4571</v>
      </c>
      <c r="JC90" s="2">
        <v>43981</v>
      </c>
      <c r="JD90" s="2">
        <v>1790</v>
      </c>
      <c r="JE90" s="2">
        <v>551</v>
      </c>
      <c r="JF90" s="2">
        <v>681</v>
      </c>
      <c r="JG90" s="2">
        <v>5963</v>
      </c>
      <c r="JH90" s="2">
        <v>388</v>
      </c>
      <c r="JI90" s="2">
        <v>992</v>
      </c>
      <c r="JJ90" s="2">
        <v>27</v>
      </c>
      <c r="JK90" s="2">
        <v>239</v>
      </c>
      <c r="JL90" s="2">
        <v>96</v>
      </c>
      <c r="JM90" s="2">
        <v>4845</v>
      </c>
      <c r="JN90" s="2">
        <v>212</v>
      </c>
      <c r="JO90" s="2">
        <v>239</v>
      </c>
      <c r="JP90" s="2">
        <v>239</v>
      </c>
      <c r="JQ90" s="2">
        <v>23033</v>
      </c>
      <c r="JR90" s="2">
        <v>7565</v>
      </c>
      <c r="JS90" s="2">
        <v>1389</v>
      </c>
      <c r="JT90" s="2">
        <v>1506</v>
      </c>
      <c r="JU90" s="2">
        <v>12168</v>
      </c>
      <c r="JV90" s="2">
        <v>77</v>
      </c>
      <c r="JW90" s="2">
        <v>53</v>
      </c>
      <c r="JX90" s="2">
        <v>417</v>
      </c>
      <c r="JY90" s="2">
        <v>483</v>
      </c>
      <c r="JZ90" s="2">
        <v>887</v>
      </c>
      <c r="KA90" s="2">
        <v>2828</v>
      </c>
      <c r="KB90" s="2">
        <v>20</v>
      </c>
      <c r="KC90" s="2">
        <v>0</v>
      </c>
      <c r="KD90" s="2">
        <v>9</v>
      </c>
    </row>
    <row r="91" spans="1:290" x14ac:dyDescent="0.25">
      <c r="A91" s="1" t="s">
        <v>4104</v>
      </c>
      <c r="B91" s="2">
        <v>3351</v>
      </c>
      <c r="C91" s="2">
        <v>1255</v>
      </c>
      <c r="D91" s="2">
        <v>149</v>
      </c>
      <c r="E91" s="2">
        <v>4184</v>
      </c>
      <c r="F91" s="2">
        <v>241</v>
      </c>
      <c r="G91" s="2">
        <v>105</v>
      </c>
      <c r="H91" s="2">
        <v>105</v>
      </c>
      <c r="I91" s="2">
        <v>105</v>
      </c>
      <c r="J91" s="2">
        <v>73</v>
      </c>
      <c r="K91" s="2">
        <v>740</v>
      </c>
      <c r="L91" s="2">
        <v>740</v>
      </c>
      <c r="M91" s="2">
        <v>928</v>
      </c>
      <c r="N91" s="2">
        <v>201</v>
      </c>
      <c r="O91" s="2">
        <v>20</v>
      </c>
      <c r="P91" s="2">
        <v>129</v>
      </c>
      <c r="Q91" s="2">
        <v>129</v>
      </c>
      <c r="R91" s="2">
        <v>147</v>
      </c>
      <c r="S91" s="2">
        <v>147</v>
      </c>
      <c r="T91" s="2">
        <v>668</v>
      </c>
      <c r="U91" s="2">
        <v>649894</v>
      </c>
      <c r="V91" s="2">
        <v>2114</v>
      </c>
      <c r="W91" s="2">
        <v>287</v>
      </c>
      <c r="X91" s="2">
        <v>7667</v>
      </c>
      <c r="Y91" s="2">
        <v>2624</v>
      </c>
      <c r="Z91" s="2">
        <v>698</v>
      </c>
      <c r="AA91" s="2">
        <v>45</v>
      </c>
      <c r="AB91" s="2">
        <v>86</v>
      </c>
      <c r="AC91" s="2">
        <v>10776</v>
      </c>
      <c r="AD91" s="2">
        <v>178</v>
      </c>
      <c r="AE91" s="2">
        <v>834</v>
      </c>
      <c r="AF91" s="2">
        <v>0</v>
      </c>
      <c r="AG91" s="2">
        <v>0</v>
      </c>
      <c r="AH91" s="2">
        <v>0</v>
      </c>
      <c r="AI91" s="2">
        <v>2987</v>
      </c>
      <c r="AJ91" s="2">
        <v>68</v>
      </c>
      <c r="AK91" s="2">
        <v>68</v>
      </c>
      <c r="AL91" s="2">
        <v>613</v>
      </c>
      <c r="AM91" s="2">
        <v>602</v>
      </c>
      <c r="AN91" s="2">
        <v>283</v>
      </c>
      <c r="AO91" s="2">
        <v>4724</v>
      </c>
      <c r="AP91" s="2">
        <v>22</v>
      </c>
      <c r="AQ91" s="2">
        <v>22</v>
      </c>
      <c r="AR91" s="2">
        <v>109</v>
      </c>
      <c r="AS91" s="2">
        <v>1338</v>
      </c>
      <c r="AT91" s="2">
        <v>1357</v>
      </c>
      <c r="AU91" s="2">
        <v>740</v>
      </c>
      <c r="AV91" s="2">
        <v>269</v>
      </c>
      <c r="AW91" s="2">
        <v>269</v>
      </c>
      <c r="AX91" s="2">
        <v>269</v>
      </c>
      <c r="AY91" s="2">
        <v>96</v>
      </c>
      <c r="AZ91" s="2">
        <v>96</v>
      </c>
      <c r="BA91" s="2">
        <v>96</v>
      </c>
      <c r="BB91" s="2">
        <v>96</v>
      </c>
      <c r="BC91" s="2">
        <v>759</v>
      </c>
      <c r="BD91" s="2">
        <v>183</v>
      </c>
      <c r="BE91" s="2">
        <v>543</v>
      </c>
      <c r="BF91" s="2">
        <v>921</v>
      </c>
      <c r="BG91" s="2">
        <v>6</v>
      </c>
      <c r="BH91" s="2">
        <v>643469</v>
      </c>
      <c r="BI91" s="2">
        <v>643469</v>
      </c>
      <c r="BJ91" s="2">
        <v>28715</v>
      </c>
      <c r="BK91" s="2">
        <v>3936443</v>
      </c>
      <c r="BL91" s="2">
        <v>111311</v>
      </c>
      <c r="BM91" s="2">
        <v>2130</v>
      </c>
      <c r="BN91" s="2">
        <v>2003</v>
      </c>
      <c r="BO91" s="2">
        <v>675</v>
      </c>
      <c r="BP91" s="2">
        <v>3563</v>
      </c>
      <c r="BQ91" s="2">
        <v>4369</v>
      </c>
      <c r="BR91" s="2">
        <v>6535</v>
      </c>
      <c r="BS91" s="2">
        <v>200198</v>
      </c>
      <c r="BT91" s="2">
        <v>200198</v>
      </c>
      <c r="BU91" s="2">
        <v>20813</v>
      </c>
      <c r="BV91" s="2">
        <v>20813</v>
      </c>
      <c r="BW91" s="2">
        <v>20813</v>
      </c>
      <c r="BX91" s="2">
        <v>2560</v>
      </c>
      <c r="BY91" s="2">
        <v>132</v>
      </c>
      <c r="BZ91" s="2">
        <v>149</v>
      </c>
      <c r="CA91" s="2">
        <v>0</v>
      </c>
      <c r="CB91" s="2">
        <v>73</v>
      </c>
      <c r="CC91" s="2">
        <v>73</v>
      </c>
      <c r="CD91" s="2">
        <v>15</v>
      </c>
      <c r="CE91" s="2">
        <v>0</v>
      </c>
      <c r="CF91" s="2">
        <v>2007</v>
      </c>
      <c r="CG91" s="2">
        <v>97</v>
      </c>
      <c r="CH91" s="2">
        <v>97</v>
      </c>
      <c r="CI91" s="2">
        <v>13</v>
      </c>
      <c r="CJ91" s="2">
        <v>1357</v>
      </c>
      <c r="CK91" s="2">
        <v>52014</v>
      </c>
      <c r="CL91" s="2">
        <v>1081</v>
      </c>
      <c r="CM91" s="2">
        <v>2206</v>
      </c>
      <c r="CN91" s="2">
        <v>8</v>
      </c>
      <c r="CO91" s="2">
        <v>1305</v>
      </c>
      <c r="CP91" s="2">
        <v>23</v>
      </c>
      <c r="CQ91" s="2">
        <v>6</v>
      </c>
      <c r="CR91" s="2">
        <v>35971</v>
      </c>
      <c r="CS91" s="2">
        <v>1766</v>
      </c>
      <c r="CT91" s="2">
        <v>350218</v>
      </c>
      <c r="CU91" s="2">
        <v>26253</v>
      </c>
      <c r="CV91" s="2">
        <v>26253</v>
      </c>
      <c r="CW91" s="2">
        <v>2151</v>
      </c>
      <c r="CX91" s="2">
        <v>858</v>
      </c>
      <c r="CY91" s="2">
        <v>776696</v>
      </c>
      <c r="CZ91" s="2">
        <v>5373</v>
      </c>
      <c r="DA91" s="2">
        <v>24</v>
      </c>
      <c r="DB91" s="2">
        <v>1308</v>
      </c>
      <c r="DC91" s="2">
        <v>4001</v>
      </c>
      <c r="DD91" s="2">
        <v>320</v>
      </c>
      <c r="DE91" s="2">
        <v>29</v>
      </c>
      <c r="DF91" s="2">
        <v>1033</v>
      </c>
      <c r="DG91" s="2">
        <v>250962</v>
      </c>
      <c r="DH91" s="2">
        <v>504</v>
      </c>
      <c r="DI91" s="2">
        <v>106</v>
      </c>
      <c r="DJ91" s="2">
        <v>52</v>
      </c>
      <c r="DK91" s="2">
        <v>52</v>
      </c>
      <c r="DL91" s="2">
        <v>6163</v>
      </c>
      <c r="DM91" s="2">
        <v>6163</v>
      </c>
      <c r="DN91" s="2">
        <v>293</v>
      </c>
      <c r="DO91" s="2">
        <v>62</v>
      </c>
      <c r="DP91" s="2">
        <v>86</v>
      </c>
      <c r="DQ91" s="2">
        <v>86</v>
      </c>
      <c r="DR91" s="2">
        <v>11402</v>
      </c>
      <c r="DS91" s="2">
        <v>11402</v>
      </c>
      <c r="DT91" s="2">
        <v>35971</v>
      </c>
      <c r="DU91" s="2">
        <v>350218</v>
      </c>
      <c r="DV91" s="2">
        <v>754</v>
      </c>
      <c r="DW91" s="2">
        <v>23103</v>
      </c>
      <c r="DX91" s="2">
        <v>2114</v>
      </c>
      <c r="DY91" s="2">
        <v>6112</v>
      </c>
      <c r="DZ91" s="2">
        <v>44</v>
      </c>
      <c r="EA91" s="2">
        <v>10493</v>
      </c>
      <c r="EB91" s="2">
        <v>688</v>
      </c>
      <c r="EC91" s="2">
        <v>688</v>
      </c>
      <c r="ED91" s="2">
        <v>1357</v>
      </c>
      <c r="EE91" s="2">
        <v>115</v>
      </c>
      <c r="EF91" s="2">
        <v>2</v>
      </c>
      <c r="EG91" s="2">
        <v>995</v>
      </c>
      <c r="EH91" s="2">
        <v>8012</v>
      </c>
      <c r="EI91" s="2">
        <v>6754</v>
      </c>
      <c r="EJ91" s="2">
        <v>157998</v>
      </c>
      <c r="EK91" s="2">
        <v>157998</v>
      </c>
      <c r="EL91" s="2">
        <v>32266</v>
      </c>
      <c r="EM91" s="2">
        <v>75</v>
      </c>
      <c r="EN91" s="2">
        <v>75</v>
      </c>
      <c r="EO91" s="2">
        <v>3662</v>
      </c>
      <c r="EP91" s="2">
        <v>226797</v>
      </c>
      <c r="EQ91" s="2">
        <v>7914</v>
      </c>
      <c r="ER91" s="2">
        <v>26199</v>
      </c>
      <c r="ES91" s="2">
        <v>2</v>
      </c>
      <c r="ET91" s="2">
        <v>600</v>
      </c>
      <c r="EU91" s="2">
        <v>252</v>
      </c>
      <c r="EV91" s="2">
        <v>0</v>
      </c>
      <c r="EW91" s="2">
        <v>4</v>
      </c>
      <c r="EX91" s="2">
        <v>40</v>
      </c>
      <c r="EY91" s="2">
        <v>14</v>
      </c>
      <c r="EZ91" s="2">
        <v>293</v>
      </c>
      <c r="FA91" s="2">
        <v>152</v>
      </c>
      <c r="FB91" s="2">
        <v>58823</v>
      </c>
      <c r="FC91" s="2">
        <v>418</v>
      </c>
      <c r="FD91" s="2">
        <v>28834</v>
      </c>
      <c r="FE91" s="2">
        <v>663</v>
      </c>
      <c r="FF91" s="2">
        <v>91</v>
      </c>
      <c r="FG91" s="2">
        <v>3584</v>
      </c>
      <c r="FH91" s="2">
        <v>847</v>
      </c>
      <c r="FI91" s="2">
        <v>707</v>
      </c>
      <c r="FJ91" s="2">
        <v>8618</v>
      </c>
      <c r="FK91" s="2">
        <v>1282</v>
      </c>
      <c r="FL91" s="2">
        <v>14758</v>
      </c>
      <c r="FM91" s="2">
        <v>14758</v>
      </c>
      <c r="FN91" s="2">
        <v>32266</v>
      </c>
      <c r="FO91" s="2">
        <v>356485</v>
      </c>
      <c r="FP91" s="2">
        <v>5775</v>
      </c>
      <c r="FQ91" s="2">
        <v>663</v>
      </c>
      <c r="FR91" s="2">
        <v>12428</v>
      </c>
      <c r="FS91" s="2">
        <v>3782</v>
      </c>
      <c r="FT91" s="2">
        <v>11</v>
      </c>
      <c r="FU91" s="2">
        <v>54</v>
      </c>
      <c r="FV91" s="2">
        <v>3961</v>
      </c>
      <c r="FW91" s="2">
        <v>17642</v>
      </c>
      <c r="FX91" s="2">
        <v>2477</v>
      </c>
      <c r="FY91" s="2">
        <v>54567</v>
      </c>
      <c r="FZ91" s="2">
        <v>97333</v>
      </c>
      <c r="GA91" s="2">
        <v>948380</v>
      </c>
      <c r="GB91" s="2">
        <v>0</v>
      </c>
      <c r="GC91" s="2">
        <v>9487</v>
      </c>
      <c r="GD91" s="2">
        <v>91264</v>
      </c>
      <c r="GE91" s="2">
        <v>27647</v>
      </c>
      <c r="GF91" s="2">
        <v>3052</v>
      </c>
      <c r="GG91" s="2">
        <v>198</v>
      </c>
      <c r="GH91" s="2">
        <v>76</v>
      </c>
      <c r="GI91" s="2">
        <v>3961</v>
      </c>
      <c r="GJ91" s="2">
        <v>1566</v>
      </c>
      <c r="GK91" s="2">
        <v>759</v>
      </c>
      <c r="GL91" s="2">
        <v>1946</v>
      </c>
      <c r="GM91" s="2">
        <v>2477</v>
      </c>
      <c r="GN91" s="2">
        <v>59964</v>
      </c>
      <c r="GO91" s="2">
        <v>10466</v>
      </c>
      <c r="GP91" s="2">
        <v>10466</v>
      </c>
      <c r="GQ91" s="2">
        <v>948380</v>
      </c>
      <c r="GR91" s="2">
        <v>535</v>
      </c>
      <c r="GS91" s="2">
        <v>76</v>
      </c>
      <c r="GT91" s="2">
        <v>3961</v>
      </c>
      <c r="GU91" s="2">
        <v>38381</v>
      </c>
      <c r="GV91" s="2">
        <v>127</v>
      </c>
      <c r="GW91" s="2">
        <v>20020</v>
      </c>
      <c r="GX91" s="2">
        <v>9753</v>
      </c>
      <c r="GY91" s="2">
        <v>384903</v>
      </c>
      <c r="GZ91" s="2">
        <v>18548</v>
      </c>
      <c r="HA91" s="2">
        <v>1516</v>
      </c>
      <c r="HB91" s="2">
        <v>2514575</v>
      </c>
      <c r="HC91" s="2">
        <v>0</v>
      </c>
      <c r="HD91" s="2">
        <v>134581</v>
      </c>
      <c r="HE91" s="2">
        <v>663</v>
      </c>
      <c r="HF91" s="2">
        <v>935</v>
      </c>
      <c r="HG91" s="2">
        <v>134473</v>
      </c>
      <c r="HH91" s="2">
        <v>116</v>
      </c>
      <c r="HI91" s="2">
        <v>10466</v>
      </c>
      <c r="HJ91" s="2">
        <v>116</v>
      </c>
      <c r="HK91" s="2">
        <v>15</v>
      </c>
      <c r="HL91" s="2">
        <v>935</v>
      </c>
      <c r="HM91" s="2">
        <v>4583</v>
      </c>
      <c r="HN91" s="2">
        <v>77</v>
      </c>
      <c r="HO91" s="2">
        <v>160</v>
      </c>
      <c r="HP91" s="2">
        <v>11</v>
      </c>
      <c r="HQ91" s="2">
        <v>49</v>
      </c>
      <c r="HR91" s="2">
        <v>77</v>
      </c>
      <c r="HS91" s="2">
        <v>184</v>
      </c>
      <c r="HT91" s="2">
        <v>1272</v>
      </c>
      <c r="HU91" s="2">
        <v>1272</v>
      </c>
      <c r="HV91" s="2">
        <v>18</v>
      </c>
      <c r="HW91" s="2">
        <v>18</v>
      </c>
      <c r="HX91" s="2">
        <v>974</v>
      </c>
      <c r="HY91" s="2">
        <v>11513</v>
      </c>
      <c r="HZ91" s="2">
        <v>11513</v>
      </c>
      <c r="IA91" s="2">
        <v>23917</v>
      </c>
      <c r="IB91" s="2">
        <v>2</v>
      </c>
      <c r="IC91" s="2">
        <v>2</v>
      </c>
      <c r="ID91" s="2">
        <v>282</v>
      </c>
      <c r="IE91" s="2">
        <v>5429</v>
      </c>
      <c r="IF91" s="2">
        <v>5429</v>
      </c>
      <c r="IG91" s="2">
        <v>12216</v>
      </c>
      <c r="IH91" s="2">
        <v>382</v>
      </c>
      <c r="II91" s="2">
        <v>382</v>
      </c>
      <c r="IJ91" s="2">
        <v>12713</v>
      </c>
      <c r="IK91" s="2">
        <v>11278</v>
      </c>
      <c r="IL91" s="2">
        <v>85</v>
      </c>
      <c r="IM91" s="2">
        <v>85</v>
      </c>
      <c r="IN91" s="2">
        <v>691</v>
      </c>
      <c r="IO91" s="2">
        <v>31</v>
      </c>
      <c r="IP91" s="2">
        <v>31</v>
      </c>
      <c r="IQ91" s="2">
        <v>1836</v>
      </c>
      <c r="IR91" s="2">
        <v>3309</v>
      </c>
      <c r="IS91" s="2">
        <v>6040</v>
      </c>
      <c r="IT91" s="2">
        <v>58192</v>
      </c>
      <c r="IU91" s="2">
        <v>3104</v>
      </c>
      <c r="IV91" s="2">
        <v>5429</v>
      </c>
      <c r="IW91" s="2">
        <v>5429</v>
      </c>
      <c r="IX91" s="2">
        <v>15373</v>
      </c>
      <c r="IY91" s="2">
        <v>1875003</v>
      </c>
      <c r="IZ91" s="2">
        <v>11513</v>
      </c>
      <c r="JA91" s="2">
        <v>1367</v>
      </c>
      <c r="JB91" s="2">
        <v>729</v>
      </c>
      <c r="JC91" s="2">
        <v>5865</v>
      </c>
      <c r="JD91" s="2">
        <v>2437</v>
      </c>
      <c r="JE91" s="2">
        <v>579</v>
      </c>
      <c r="JF91" s="2">
        <v>545</v>
      </c>
      <c r="JG91" s="2">
        <v>64</v>
      </c>
      <c r="JH91" s="2">
        <v>812</v>
      </c>
      <c r="JI91" s="2">
        <v>1216</v>
      </c>
      <c r="JJ91" s="2">
        <v>2792</v>
      </c>
      <c r="JK91" s="2">
        <v>997</v>
      </c>
      <c r="JL91" s="2">
        <v>2107</v>
      </c>
      <c r="JM91" s="2">
        <v>495</v>
      </c>
      <c r="JN91" s="2">
        <v>208</v>
      </c>
      <c r="JO91" s="2">
        <v>997</v>
      </c>
      <c r="JP91" s="2">
        <v>997</v>
      </c>
      <c r="JQ91" s="2">
        <v>1719</v>
      </c>
      <c r="JR91" s="2">
        <v>141</v>
      </c>
      <c r="JS91" s="2">
        <v>421</v>
      </c>
      <c r="JT91" s="2">
        <v>5715</v>
      </c>
      <c r="JU91" s="2">
        <v>3014</v>
      </c>
      <c r="JV91" s="2">
        <v>5597</v>
      </c>
      <c r="JW91" s="2">
        <v>36</v>
      </c>
      <c r="JX91" s="2">
        <v>470</v>
      </c>
      <c r="JY91" s="2">
        <v>23997</v>
      </c>
      <c r="JZ91" s="2">
        <v>595</v>
      </c>
      <c r="KA91" s="2">
        <v>164</v>
      </c>
      <c r="KB91" s="2">
        <v>1515</v>
      </c>
      <c r="KC91" s="2">
        <v>0</v>
      </c>
      <c r="KD91" s="2">
        <v>34</v>
      </c>
    </row>
    <row r="92" spans="1:290" x14ac:dyDescent="0.25">
      <c r="A92" s="1" t="s">
        <v>4105</v>
      </c>
      <c r="B92" s="2">
        <v>4348</v>
      </c>
      <c r="C92" s="2">
        <v>198</v>
      </c>
      <c r="D92" s="2">
        <v>233</v>
      </c>
      <c r="E92" s="2">
        <v>3329</v>
      </c>
      <c r="F92" s="2">
        <v>644</v>
      </c>
      <c r="G92" s="2">
        <v>54</v>
      </c>
      <c r="H92" s="2">
        <v>54</v>
      </c>
      <c r="I92" s="2">
        <v>54</v>
      </c>
      <c r="J92" s="2">
        <v>290</v>
      </c>
      <c r="K92" s="2">
        <v>3527</v>
      </c>
      <c r="L92" s="2">
        <v>3527</v>
      </c>
      <c r="M92" s="2">
        <v>3470</v>
      </c>
      <c r="N92" s="2">
        <v>501</v>
      </c>
      <c r="O92" s="2">
        <v>81</v>
      </c>
      <c r="P92" s="2">
        <v>363</v>
      </c>
      <c r="Q92" s="2">
        <v>363</v>
      </c>
      <c r="R92" s="2">
        <v>41</v>
      </c>
      <c r="S92" s="2">
        <v>41</v>
      </c>
      <c r="T92" s="2">
        <v>2511</v>
      </c>
      <c r="U92" s="2">
        <v>384371</v>
      </c>
      <c r="V92" s="2">
        <v>9468</v>
      </c>
      <c r="W92" s="2">
        <v>239</v>
      </c>
      <c r="X92" s="2">
        <v>26578</v>
      </c>
      <c r="Y92" s="2">
        <v>836</v>
      </c>
      <c r="Z92" s="2">
        <v>931</v>
      </c>
      <c r="AA92" s="2">
        <v>0</v>
      </c>
      <c r="AB92" s="2">
        <v>152</v>
      </c>
      <c r="AC92" s="2">
        <v>11709</v>
      </c>
      <c r="AD92" s="2">
        <v>179</v>
      </c>
      <c r="AE92" s="2">
        <v>3978</v>
      </c>
      <c r="AF92" s="2">
        <v>132</v>
      </c>
      <c r="AG92" s="2">
        <v>132</v>
      </c>
      <c r="AH92" s="2">
        <v>0</v>
      </c>
      <c r="AI92" s="2">
        <v>479</v>
      </c>
      <c r="AJ92" s="2">
        <v>106</v>
      </c>
      <c r="AK92" s="2">
        <v>106</v>
      </c>
      <c r="AL92" s="2">
        <v>1264</v>
      </c>
      <c r="AM92" s="2">
        <v>97</v>
      </c>
      <c r="AN92" s="2">
        <v>628</v>
      </c>
      <c r="AO92" s="2">
        <v>3143</v>
      </c>
      <c r="AP92" s="2">
        <v>8</v>
      </c>
      <c r="AQ92" s="2">
        <v>8</v>
      </c>
      <c r="AR92" s="2">
        <v>188</v>
      </c>
      <c r="AS92" s="2">
        <v>20978</v>
      </c>
      <c r="AT92" s="2">
        <v>314</v>
      </c>
      <c r="AU92" s="2">
        <v>3527</v>
      </c>
      <c r="AV92" s="2">
        <v>433</v>
      </c>
      <c r="AW92" s="2">
        <v>433</v>
      </c>
      <c r="AX92" s="2">
        <v>433</v>
      </c>
      <c r="AY92" s="2">
        <v>234</v>
      </c>
      <c r="AZ92" s="2">
        <v>234</v>
      </c>
      <c r="BA92" s="2">
        <v>234</v>
      </c>
      <c r="BB92" s="2">
        <v>234</v>
      </c>
      <c r="BC92" s="2">
        <v>11075</v>
      </c>
      <c r="BD92" s="2">
        <v>350</v>
      </c>
      <c r="BE92" s="2">
        <v>1125</v>
      </c>
      <c r="BF92" s="2">
        <v>1410</v>
      </c>
      <c r="BG92" s="2">
        <v>357</v>
      </c>
      <c r="BH92" s="2">
        <v>309144</v>
      </c>
      <c r="BI92" s="2">
        <v>309144</v>
      </c>
      <c r="BJ92" s="2">
        <v>17278</v>
      </c>
      <c r="BK92" s="2">
        <v>2685886</v>
      </c>
      <c r="BL92" s="2">
        <v>163303</v>
      </c>
      <c r="BM92" s="2">
        <v>3421</v>
      </c>
      <c r="BN92" s="2">
        <v>1576</v>
      </c>
      <c r="BO92" s="2">
        <v>682</v>
      </c>
      <c r="BP92" s="2">
        <v>2972</v>
      </c>
      <c r="BQ92" s="2">
        <v>3396</v>
      </c>
      <c r="BR92" s="2">
        <v>8090</v>
      </c>
      <c r="BS92" s="2">
        <v>77890</v>
      </c>
      <c r="BT92" s="2">
        <v>77890</v>
      </c>
      <c r="BU92" s="2">
        <v>70867</v>
      </c>
      <c r="BV92" s="2">
        <v>70867</v>
      </c>
      <c r="BW92" s="2">
        <v>70867</v>
      </c>
      <c r="BX92" s="2">
        <v>8506</v>
      </c>
      <c r="BY92" s="2">
        <v>152</v>
      </c>
      <c r="BZ92" s="2">
        <v>233</v>
      </c>
      <c r="CA92" s="2">
        <v>0</v>
      </c>
      <c r="CB92" s="2">
        <v>74</v>
      </c>
      <c r="CC92" s="2">
        <v>74</v>
      </c>
      <c r="CD92" s="2">
        <v>8</v>
      </c>
      <c r="CE92" s="2">
        <v>0</v>
      </c>
      <c r="CF92" s="2">
        <v>2621</v>
      </c>
      <c r="CG92" s="2">
        <v>9067</v>
      </c>
      <c r="CH92" s="2">
        <v>9067</v>
      </c>
      <c r="CI92" s="2">
        <v>24</v>
      </c>
      <c r="CJ92" s="2">
        <v>314</v>
      </c>
      <c r="CK92" s="2">
        <v>8032</v>
      </c>
      <c r="CL92" s="2">
        <v>1220</v>
      </c>
      <c r="CM92" s="2">
        <v>2788</v>
      </c>
      <c r="CN92" s="2">
        <v>0</v>
      </c>
      <c r="CO92" s="2">
        <v>1442</v>
      </c>
      <c r="CP92" s="2">
        <v>20</v>
      </c>
      <c r="CQ92" s="2">
        <v>357</v>
      </c>
      <c r="CR92" s="2">
        <v>18184</v>
      </c>
      <c r="CS92" s="2">
        <v>1569</v>
      </c>
      <c r="CT92" s="2">
        <v>104118</v>
      </c>
      <c r="CU92" s="2">
        <v>56804</v>
      </c>
      <c r="CV92" s="2">
        <v>56804</v>
      </c>
      <c r="CW92" s="2">
        <v>1887</v>
      </c>
      <c r="CX92" s="2">
        <v>496</v>
      </c>
      <c r="CY92" s="2">
        <v>582870</v>
      </c>
      <c r="CZ92" s="2">
        <v>5266</v>
      </c>
      <c r="DA92" s="2">
        <v>86</v>
      </c>
      <c r="DB92" s="2">
        <v>5970</v>
      </c>
      <c r="DC92" s="2">
        <v>3788</v>
      </c>
      <c r="DD92" s="2">
        <v>399</v>
      </c>
      <c r="DE92" s="2">
        <v>71</v>
      </c>
      <c r="DF92" s="2">
        <v>360</v>
      </c>
      <c r="DG92" s="2">
        <v>1355</v>
      </c>
      <c r="DH92" s="2">
        <v>1376</v>
      </c>
      <c r="DI92" s="2">
        <v>32</v>
      </c>
      <c r="DJ92" s="2">
        <v>116</v>
      </c>
      <c r="DK92" s="2">
        <v>116</v>
      </c>
      <c r="DL92" s="2">
        <v>11388</v>
      </c>
      <c r="DM92" s="2">
        <v>11388</v>
      </c>
      <c r="DN92" s="2">
        <v>266</v>
      </c>
      <c r="DO92" s="2">
        <v>24</v>
      </c>
      <c r="DP92" s="2">
        <v>66</v>
      </c>
      <c r="DQ92" s="2">
        <v>66</v>
      </c>
      <c r="DR92" s="2">
        <v>7416</v>
      </c>
      <c r="DS92" s="2">
        <v>7416</v>
      </c>
      <c r="DT92" s="2">
        <v>18184</v>
      </c>
      <c r="DU92" s="2">
        <v>104118</v>
      </c>
      <c r="DV92" s="2">
        <v>3354</v>
      </c>
      <c r="DW92" s="2">
        <v>5640</v>
      </c>
      <c r="DX92" s="2">
        <v>9468</v>
      </c>
      <c r="DY92" s="2">
        <v>7199</v>
      </c>
      <c r="DZ92" s="2">
        <v>5</v>
      </c>
      <c r="EA92" s="2">
        <v>11982</v>
      </c>
      <c r="EB92" s="2">
        <v>1913</v>
      </c>
      <c r="EC92" s="2">
        <v>1913</v>
      </c>
      <c r="ED92" s="2">
        <v>314</v>
      </c>
      <c r="EE92" s="2">
        <v>44</v>
      </c>
      <c r="EF92" s="2">
        <v>110</v>
      </c>
      <c r="EG92" s="2">
        <v>385</v>
      </c>
      <c r="EH92" s="2">
        <v>1110</v>
      </c>
      <c r="EI92" s="2">
        <v>2306</v>
      </c>
      <c r="EJ92" s="2">
        <v>122237</v>
      </c>
      <c r="EK92" s="2">
        <v>122237</v>
      </c>
      <c r="EL92" s="2">
        <v>50906</v>
      </c>
      <c r="EM92" s="2">
        <v>104</v>
      </c>
      <c r="EN92" s="2">
        <v>104</v>
      </c>
      <c r="EO92" s="2">
        <v>280</v>
      </c>
      <c r="EP92" s="2">
        <v>184902</v>
      </c>
      <c r="EQ92" s="2">
        <v>5027</v>
      </c>
      <c r="ER92" s="2">
        <v>46409</v>
      </c>
      <c r="ES92" s="2">
        <v>18</v>
      </c>
      <c r="ET92" s="2">
        <v>715</v>
      </c>
      <c r="EU92" s="2">
        <v>380</v>
      </c>
      <c r="EV92" s="2">
        <v>0</v>
      </c>
      <c r="EW92" s="2">
        <v>17</v>
      </c>
      <c r="EX92" s="2">
        <v>3</v>
      </c>
      <c r="EY92" s="2">
        <v>9</v>
      </c>
      <c r="EZ92" s="2">
        <v>266</v>
      </c>
      <c r="FA92" s="2">
        <v>25</v>
      </c>
      <c r="FB92" s="2">
        <v>39538</v>
      </c>
      <c r="FC92" s="2">
        <v>617</v>
      </c>
      <c r="FD92" s="2">
        <v>30047</v>
      </c>
      <c r="FE92" s="2">
        <v>543</v>
      </c>
      <c r="FF92" s="2">
        <v>982</v>
      </c>
      <c r="FG92" s="2">
        <v>1718</v>
      </c>
      <c r="FH92" s="2">
        <v>605</v>
      </c>
      <c r="FI92" s="2">
        <v>1187</v>
      </c>
      <c r="FJ92" s="2">
        <v>4713</v>
      </c>
      <c r="FK92" s="2">
        <v>243</v>
      </c>
      <c r="FL92" s="2">
        <v>13169</v>
      </c>
      <c r="FM92" s="2">
        <v>13169</v>
      </c>
      <c r="FN92" s="2">
        <v>50906</v>
      </c>
      <c r="FO92" s="2">
        <v>791</v>
      </c>
      <c r="FP92" s="2">
        <v>2141</v>
      </c>
      <c r="FQ92" s="2">
        <v>543</v>
      </c>
      <c r="FR92" s="2">
        <v>8817</v>
      </c>
      <c r="FS92" s="2">
        <v>2681</v>
      </c>
      <c r="FT92" s="2">
        <v>167</v>
      </c>
      <c r="FU92" s="2">
        <v>68</v>
      </c>
      <c r="FV92" s="2">
        <v>4285</v>
      </c>
      <c r="FW92" s="2">
        <v>20925</v>
      </c>
      <c r="FX92" s="2">
        <v>2162</v>
      </c>
      <c r="FY92" s="2">
        <v>63930</v>
      </c>
      <c r="FZ92" s="2">
        <v>146765</v>
      </c>
      <c r="GA92" s="2">
        <v>1341828</v>
      </c>
      <c r="GB92" s="2">
        <v>0</v>
      </c>
      <c r="GC92" s="2">
        <v>8407</v>
      </c>
      <c r="GD92" s="2">
        <v>559576</v>
      </c>
      <c r="GE92" s="2">
        <v>4682</v>
      </c>
      <c r="GF92" s="2">
        <v>2710</v>
      </c>
      <c r="GG92" s="2">
        <v>250</v>
      </c>
      <c r="GH92" s="2">
        <v>58</v>
      </c>
      <c r="GI92" s="2">
        <v>4285</v>
      </c>
      <c r="GJ92" s="2">
        <v>268</v>
      </c>
      <c r="GK92" s="2">
        <v>1166</v>
      </c>
      <c r="GL92" s="2">
        <v>926</v>
      </c>
      <c r="GM92" s="2">
        <v>2162</v>
      </c>
      <c r="GN92" s="2">
        <v>48250</v>
      </c>
      <c r="GO92" s="2">
        <v>0</v>
      </c>
      <c r="GP92" s="2">
        <v>0</v>
      </c>
      <c r="GQ92" s="2">
        <v>1341828</v>
      </c>
      <c r="GR92" s="2">
        <v>609</v>
      </c>
      <c r="GS92" s="2">
        <v>58</v>
      </c>
      <c r="GT92" s="2">
        <v>4285</v>
      </c>
      <c r="GU92" s="2">
        <v>54021</v>
      </c>
      <c r="GV92" s="2">
        <v>109</v>
      </c>
      <c r="GW92" s="2">
        <v>1261</v>
      </c>
      <c r="GX92" s="2">
        <v>9404</v>
      </c>
      <c r="GY92" s="2">
        <v>876339</v>
      </c>
      <c r="GZ92" s="2">
        <v>23307</v>
      </c>
      <c r="HA92" s="2">
        <v>2378</v>
      </c>
      <c r="HB92" s="2">
        <v>2250150</v>
      </c>
      <c r="HC92" s="2">
        <v>0</v>
      </c>
      <c r="HD92" s="2">
        <v>89234</v>
      </c>
      <c r="HE92" s="2">
        <v>543</v>
      </c>
      <c r="HF92" s="2">
        <v>883</v>
      </c>
      <c r="HG92" s="2">
        <v>89592</v>
      </c>
      <c r="HH92" s="2">
        <v>154</v>
      </c>
      <c r="HI92" s="2">
        <v>0</v>
      </c>
      <c r="HJ92" s="2">
        <v>154</v>
      </c>
      <c r="HK92" s="2">
        <v>15</v>
      </c>
      <c r="HL92" s="2">
        <v>883</v>
      </c>
      <c r="HM92" s="2">
        <v>9200</v>
      </c>
      <c r="HN92" s="2">
        <v>55</v>
      </c>
      <c r="HO92" s="2">
        <v>1</v>
      </c>
      <c r="HP92" s="2">
        <v>24</v>
      </c>
      <c r="HQ92" s="2">
        <v>11</v>
      </c>
      <c r="HR92" s="2">
        <v>55</v>
      </c>
      <c r="HS92" s="2">
        <v>316</v>
      </c>
      <c r="HT92" s="2">
        <v>1833</v>
      </c>
      <c r="HU92" s="2">
        <v>1833</v>
      </c>
      <c r="HV92" s="2">
        <v>18</v>
      </c>
      <c r="HW92" s="2">
        <v>18</v>
      </c>
      <c r="HX92" s="2">
        <v>364</v>
      </c>
      <c r="HY92" s="2">
        <v>175476</v>
      </c>
      <c r="HZ92" s="2">
        <v>175476</v>
      </c>
      <c r="IA92" s="2">
        <v>552</v>
      </c>
      <c r="IB92" s="2">
        <v>17</v>
      </c>
      <c r="IC92" s="2">
        <v>17</v>
      </c>
      <c r="ID92" s="2">
        <v>206</v>
      </c>
      <c r="IE92" s="2">
        <v>7027</v>
      </c>
      <c r="IF92" s="2">
        <v>7027</v>
      </c>
      <c r="IG92" s="2">
        <v>692</v>
      </c>
      <c r="IH92" s="2">
        <v>88</v>
      </c>
      <c r="II92" s="2">
        <v>88</v>
      </c>
      <c r="IJ92" s="2">
        <v>910</v>
      </c>
      <c r="IK92" s="2">
        <v>10837</v>
      </c>
      <c r="IL92" s="2">
        <v>129</v>
      </c>
      <c r="IM92" s="2">
        <v>129</v>
      </c>
      <c r="IN92" s="2">
        <v>631</v>
      </c>
      <c r="IO92" s="2">
        <v>98</v>
      </c>
      <c r="IP92" s="2">
        <v>98</v>
      </c>
      <c r="IQ92" s="2">
        <v>468</v>
      </c>
      <c r="IR92" s="2">
        <v>2066</v>
      </c>
      <c r="IS92" s="2">
        <v>4670</v>
      </c>
      <c r="IT92" s="2">
        <v>48419</v>
      </c>
      <c r="IU92" s="2">
        <v>427</v>
      </c>
      <c r="IV92" s="2">
        <v>7027</v>
      </c>
      <c r="IW92" s="2">
        <v>7027</v>
      </c>
      <c r="IX92" s="2">
        <v>13626</v>
      </c>
      <c r="IY92" s="2">
        <v>1565567</v>
      </c>
      <c r="IZ92" s="2">
        <v>175476</v>
      </c>
      <c r="JA92" s="2">
        <v>2544</v>
      </c>
      <c r="JB92" s="2">
        <v>812</v>
      </c>
      <c r="JC92" s="2">
        <v>8232</v>
      </c>
      <c r="JD92" s="2">
        <v>3471</v>
      </c>
      <c r="JE92" s="2">
        <v>484</v>
      </c>
      <c r="JF92" s="2">
        <v>1271</v>
      </c>
      <c r="JG92" s="2">
        <v>51</v>
      </c>
      <c r="JH92" s="2">
        <v>1337</v>
      </c>
      <c r="JI92" s="2">
        <v>1100</v>
      </c>
      <c r="JJ92" s="2">
        <v>28334</v>
      </c>
      <c r="JK92" s="2">
        <v>654</v>
      </c>
      <c r="JL92" s="2">
        <v>4761</v>
      </c>
      <c r="JM92" s="2">
        <v>549</v>
      </c>
      <c r="JN92" s="2">
        <v>594</v>
      </c>
      <c r="JO92" s="2">
        <v>654</v>
      </c>
      <c r="JP92" s="2">
        <v>654</v>
      </c>
      <c r="JQ92" s="2">
        <v>2232</v>
      </c>
      <c r="JR92" s="2">
        <v>124</v>
      </c>
      <c r="JS92" s="2">
        <v>1073</v>
      </c>
      <c r="JT92" s="2">
        <v>12647</v>
      </c>
      <c r="JU92" s="2">
        <v>3409</v>
      </c>
      <c r="JV92" s="2">
        <v>6490</v>
      </c>
      <c r="JW92" s="2">
        <v>36</v>
      </c>
      <c r="JX92" s="2">
        <v>612</v>
      </c>
      <c r="JY92" s="2">
        <v>175</v>
      </c>
      <c r="JZ92" s="2">
        <v>391</v>
      </c>
      <c r="KA92" s="2">
        <v>1742</v>
      </c>
      <c r="KB92" s="2">
        <v>1974</v>
      </c>
      <c r="KC92" s="2">
        <v>0</v>
      </c>
      <c r="KD92" s="2">
        <v>5</v>
      </c>
    </row>
    <row r="93" spans="1:290" x14ac:dyDescent="0.25">
      <c r="A93" s="1" t="s">
        <v>4107</v>
      </c>
      <c r="B93" s="2">
        <v>18</v>
      </c>
      <c r="C93" s="2">
        <v>516469</v>
      </c>
      <c r="D93" s="2">
        <v>138</v>
      </c>
      <c r="E93" s="2">
        <v>1</v>
      </c>
      <c r="F93" s="2">
        <v>518599</v>
      </c>
      <c r="G93" s="2">
        <v>88</v>
      </c>
      <c r="H93" s="2">
        <v>88</v>
      </c>
      <c r="I93" s="2">
        <v>88</v>
      </c>
      <c r="J93" s="2">
        <v>673</v>
      </c>
      <c r="K93" s="2">
        <v>70</v>
      </c>
      <c r="L93" s="2">
        <v>70</v>
      </c>
      <c r="M93" s="2">
        <v>17</v>
      </c>
      <c r="N93" s="2">
        <v>6546</v>
      </c>
      <c r="O93" s="2">
        <v>154230</v>
      </c>
      <c r="P93" s="2">
        <v>124</v>
      </c>
      <c r="Q93" s="2">
        <v>124</v>
      </c>
      <c r="R93" s="2">
        <v>660072</v>
      </c>
      <c r="S93" s="2">
        <v>660072</v>
      </c>
      <c r="T93" s="2">
        <v>621</v>
      </c>
      <c r="U93" s="2">
        <v>29</v>
      </c>
      <c r="V93" s="2">
        <v>0</v>
      </c>
      <c r="W93" s="2">
        <v>86064</v>
      </c>
      <c r="X93" s="2">
        <v>33</v>
      </c>
      <c r="Y93" s="2">
        <v>233</v>
      </c>
      <c r="Z93" s="2">
        <v>39</v>
      </c>
      <c r="AA93" s="2">
        <v>9</v>
      </c>
      <c r="AB93" s="2">
        <v>19925</v>
      </c>
      <c r="AC93" s="2">
        <v>57</v>
      </c>
      <c r="AD93" s="2">
        <v>9</v>
      </c>
      <c r="AE93" s="2">
        <v>160</v>
      </c>
      <c r="AF93" s="2">
        <v>12443</v>
      </c>
      <c r="AG93" s="2">
        <v>12443</v>
      </c>
      <c r="AH93" s="2">
        <v>0</v>
      </c>
      <c r="AI93" s="2">
        <v>520</v>
      </c>
      <c r="AJ93" s="2">
        <v>11209</v>
      </c>
      <c r="AK93" s="2">
        <v>11209</v>
      </c>
      <c r="AL93" s="2">
        <v>111</v>
      </c>
      <c r="AM93" s="2">
        <v>1</v>
      </c>
      <c r="AN93" s="2">
        <v>1234</v>
      </c>
      <c r="AO93" s="2">
        <v>5522</v>
      </c>
      <c r="AP93" s="2">
        <v>275</v>
      </c>
      <c r="AQ93" s="2">
        <v>275</v>
      </c>
      <c r="AR93" s="2">
        <v>32</v>
      </c>
      <c r="AS93" s="2">
        <v>793164</v>
      </c>
      <c r="AT93" s="2">
        <v>108</v>
      </c>
      <c r="AU93" s="2">
        <v>70</v>
      </c>
      <c r="AV93" s="2">
        <v>1132</v>
      </c>
      <c r="AW93" s="2">
        <v>1132</v>
      </c>
      <c r="AX93" s="2">
        <v>1132</v>
      </c>
      <c r="AY93" s="2">
        <v>8877</v>
      </c>
      <c r="AZ93" s="2">
        <v>8877</v>
      </c>
      <c r="BA93" s="2">
        <v>8877</v>
      </c>
      <c r="BB93" s="2">
        <v>8877</v>
      </c>
      <c r="BC93" s="2">
        <v>455</v>
      </c>
      <c r="BD93" s="2">
        <v>76</v>
      </c>
      <c r="BE93" s="2">
        <v>400</v>
      </c>
      <c r="BF93" s="2">
        <v>15092</v>
      </c>
      <c r="BG93" s="2">
        <v>0</v>
      </c>
      <c r="BH93" s="2">
        <v>105</v>
      </c>
      <c r="BI93" s="2">
        <v>105</v>
      </c>
      <c r="BJ93" s="2">
        <v>2294</v>
      </c>
      <c r="BK93" s="2">
        <v>4320</v>
      </c>
      <c r="BL93" s="2">
        <v>334790</v>
      </c>
      <c r="BM93" s="2">
        <v>0</v>
      </c>
      <c r="BN93" s="2">
        <v>16</v>
      </c>
      <c r="BO93" s="2">
        <v>128</v>
      </c>
      <c r="BP93" s="2">
        <v>3310</v>
      </c>
      <c r="BQ93" s="2">
        <v>287</v>
      </c>
      <c r="BR93" s="2">
        <v>12</v>
      </c>
      <c r="BS93" s="2">
        <v>116932</v>
      </c>
      <c r="BT93" s="2">
        <v>116932</v>
      </c>
      <c r="BU93" s="2">
        <v>701</v>
      </c>
      <c r="BV93" s="2">
        <v>701</v>
      </c>
      <c r="BW93" s="2">
        <v>701</v>
      </c>
      <c r="BX93" s="2">
        <v>6</v>
      </c>
      <c r="BY93" s="2">
        <v>1108</v>
      </c>
      <c r="BZ93" s="2">
        <v>138</v>
      </c>
      <c r="CA93" s="2">
        <v>28110</v>
      </c>
      <c r="CB93" s="2">
        <v>33942</v>
      </c>
      <c r="CC93" s="2">
        <v>33942</v>
      </c>
      <c r="CD93" s="2">
        <v>123</v>
      </c>
      <c r="CE93" s="2">
        <v>328170</v>
      </c>
      <c r="CF93" s="2">
        <v>130</v>
      </c>
      <c r="CG93" s="2">
        <v>15</v>
      </c>
      <c r="CH93" s="2">
        <v>15</v>
      </c>
      <c r="CI93" s="2">
        <v>47681</v>
      </c>
      <c r="CJ93" s="2">
        <v>108</v>
      </c>
      <c r="CK93" s="2">
        <v>43</v>
      </c>
      <c r="CL93" s="2">
        <v>323</v>
      </c>
      <c r="CM93" s="2">
        <v>35</v>
      </c>
      <c r="CN93" s="2">
        <v>2321</v>
      </c>
      <c r="CO93" s="2">
        <v>3</v>
      </c>
      <c r="CP93" s="2">
        <v>30</v>
      </c>
      <c r="CQ93" s="2">
        <v>0</v>
      </c>
      <c r="CR93" s="2">
        <v>2121</v>
      </c>
      <c r="CS93" s="2">
        <v>7650</v>
      </c>
      <c r="CT93" s="2">
        <v>29518</v>
      </c>
      <c r="CU93" s="2">
        <v>9536</v>
      </c>
      <c r="CV93" s="2">
        <v>9536</v>
      </c>
      <c r="CW93" s="2">
        <v>86700</v>
      </c>
      <c r="CX93" s="2">
        <v>2311</v>
      </c>
      <c r="CY93" s="2">
        <v>508</v>
      </c>
      <c r="CZ93" s="2">
        <v>0</v>
      </c>
      <c r="DA93" s="2">
        <v>26</v>
      </c>
      <c r="DB93" s="2">
        <v>20</v>
      </c>
      <c r="DC93" s="2">
        <v>367</v>
      </c>
      <c r="DD93" s="2">
        <v>15</v>
      </c>
      <c r="DE93" s="2">
        <v>11320</v>
      </c>
      <c r="DF93" s="2">
        <v>24</v>
      </c>
      <c r="DG93" s="2">
        <v>111</v>
      </c>
      <c r="DH93" s="2">
        <v>216</v>
      </c>
      <c r="DI93" s="2">
        <v>132</v>
      </c>
      <c r="DJ93" s="2">
        <v>10906</v>
      </c>
      <c r="DK93" s="2">
        <v>10906</v>
      </c>
      <c r="DL93" s="2">
        <v>4978</v>
      </c>
      <c r="DM93" s="2">
        <v>4978</v>
      </c>
      <c r="DN93" s="2">
        <v>6</v>
      </c>
      <c r="DO93" s="2">
        <v>98</v>
      </c>
      <c r="DP93" s="2">
        <v>27</v>
      </c>
      <c r="DQ93" s="2">
        <v>27</v>
      </c>
      <c r="DR93" s="2">
        <v>21</v>
      </c>
      <c r="DS93" s="2">
        <v>21</v>
      </c>
      <c r="DT93" s="2">
        <v>2121</v>
      </c>
      <c r="DU93" s="2">
        <v>29518</v>
      </c>
      <c r="DV93" s="2">
        <v>831</v>
      </c>
      <c r="DW93" s="2">
        <v>634</v>
      </c>
      <c r="DX93" s="2">
        <v>0</v>
      </c>
      <c r="DY93" s="2">
        <v>2197</v>
      </c>
      <c r="DZ93" s="2">
        <v>176</v>
      </c>
      <c r="EA93" s="2">
        <v>83</v>
      </c>
      <c r="EB93" s="2">
        <v>15</v>
      </c>
      <c r="EC93" s="2">
        <v>15</v>
      </c>
      <c r="ED93" s="2">
        <v>108</v>
      </c>
      <c r="EE93" s="2">
        <v>28</v>
      </c>
      <c r="EF93" s="2">
        <v>0</v>
      </c>
      <c r="EG93" s="2">
        <v>712</v>
      </c>
      <c r="EH93" s="2">
        <v>778</v>
      </c>
      <c r="EI93" s="2">
        <v>57</v>
      </c>
      <c r="EJ93" s="2">
        <v>19034</v>
      </c>
      <c r="EK93" s="2">
        <v>19034</v>
      </c>
      <c r="EL93" s="2">
        <v>221719</v>
      </c>
      <c r="EM93" s="2">
        <v>42</v>
      </c>
      <c r="EN93" s="2">
        <v>42</v>
      </c>
      <c r="EO93" s="2">
        <v>162</v>
      </c>
      <c r="EP93" s="2">
        <v>1607</v>
      </c>
      <c r="EQ93" s="2">
        <v>87</v>
      </c>
      <c r="ER93" s="2">
        <v>78</v>
      </c>
      <c r="ES93" s="2">
        <v>211</v>
      </c>
      <c r="ET93" s="2">
        <v>0</v>
      </c>
      <c r="EU93" s="2">
        <v>31</v>
      </c>
      <c r="EV93" s="2">
        <v>0</v>
      </c>
      <c r="EW93" s="2">
        <v>26949</v>
      </c>
      <c r="EX93" s="2">
        <v>4742</v>
      </c>
      <c r="EY93" s="2">
        <v>22733</v>
      </c>
      <c r="EZ93" s="2">
        <v>6</v>
      </c>
      <c r="FA93" s="2">
        <v>22104</v>
      </c>
      <c r="FB93" s="2">
        <v>131</v>
      </c>
      <c r="FC93" s="2">
        <v>845536</v>
      </c>
      <c r="FD93" s="2">
        <v>182256</v>
      </c>
      <c r="FE93" s="2">
        <v>274212</v>
      </c>
      <c r="FF93" s="2">
        <v>29</v>
      </c>
      <c r="FG93" s="2">
        <v>0</v>
      </c>
      <c r="FH93" s="2">
        <v>399</v>
      </c>
      <c r="FI93" s="2">
        <v>561</v>
      </c>
      <c r="FJ93" s="2">
        <v>0</v>
      </c>
      <c r="FK93" s="2">
        <v>53182</v>
      </c>
      <c r="FL93" s="2">
        <v>22636</v>
      </c>
      <c r="FM93" s="2">
        <v>22636</v>
      </c>
      <c r="FN93" s="2">
        <v>221719</v>
      </c>
      <c r="FO93" s="2">
        <v>26382</v>
      </c>
      <c r="FP93" s="2">
        <v>449</v>
      </c>
      <c r="FQ93" s="2">
        <v>274212</v>
      </c>
      <c r="FR93" s="2">
        <v>68</v>
      </c>
      <c r="FS93" s="2">
        <v>105</v>
      </c>
      <c r="FT93" s="2">
        <v>10</v>
      </c>
      <c r="FU93" s="2">
        <v>19</v>
      </c>
      <c r="FV93" s="2">
        <v>95</v>
      </c>
      <c r="FW93" s="2">
        <v>5</v>
      </c>
      <c r="FX93" s="2">
        <v>6880</v>
      </c>
      <c r="FY93" s="2">
        <v>10517</v>
      </c>
      <c r="FZ93" s="2">
        <v>1335434</v>
      </c>
      <c r="GA93" s="2">
        <v>9580</v>
      </c>
      <c r="GB93" s="2">
        <v>96</v>
      </c>
      <c r="GC93" s="2">
        <v>1614</v>
      </c>
      <c r="GD93" s="2">
        <v>7878</v>
      </c>
      <c r="GE93" s="2">
        <v>3655</v>
      </c>
      <c r="GF93" s="2">
        <v>401419</v>
      </c>
      <c r="GG93" s="2">
        <v>38432</v>
      </c>
      <c r="GH93" s="2">
        <v>43</v>
      </c>
      <c r="GI93" s="2">
        <v>95</v>
      </c>
      <c r="GJ93" s="2">
        <v>16</v>
      </c>
      <c r="GK93" s="2">
        <v>1626</v>
      </c>
      <c r="GL93" s="2">
        <v>123</v>
      </c>
      <c r="GM93" s="2">
        <v>6880</v>
      </c>
      <c r="GN93" s="2">
        <v>0</v>
      </c>
      <c r="GO93" s="2">
        <v>5239</v>
      </c>
      <c r="GP93" s="2">
        <v>5239</v>
      </c>
      <c r="GQ93" s="2">
        <v>9580</v>
      </c>
      <c r="GR93" s="2">
        <v>617</v>
      </c>
      <c r="GS93" s="2">
        <v>43</v>
      </c>
      <c r="GT93" s="2">
        <v>95</v>
      </c>
      <c r="GU93" s="2">
        <v>149</v>
      </c>
      <c r="GV93" s="2">
        <v>17</v>
      </c>
      <c r="GW93" s="2">
        <v>119</v>
      </c>
      <c r="GX93" s="2">
        <v>34</v>
      </c>
      <c r="GY93" s="2">
        <v>0</v>
      </c>
      <c r="GZ93" s="2">
        <v>585455</v>
      </c>
      <c r="HA93" s="2">
        <v>196</v>
      </c>
      <c r="HB93" s="2">
        <v>1036</v>
      </c>
      <c r="HC93" s="2">
        <v>3449</v>
      </c>
      <c r="HD93" s="2">
        <v>464</v>
      </c>
      <c r="HE93" s="2">
        <v>274212</v>
      </c>
      <c r="HF93" s="2">
        <v>377</v>
      </c>
      <c r="HG93" s="2">
        <v>4617</v>
      </c>
      <c r="HH93" s="2">
        <v>27361</v>
      </c>
      <c r="HI93" s="2">
        <v>5239</v>
      </c>
      <c r="HJ93" s="2">
        <v>27361</v>
      </c>
      <c r="HK93" s="2">
        <v>155</v>
      </c>
      <c r="HL93" s="2">
        <v>377</v>
      </c>
      <c r="HM93" s="2">
        <v>408</v>
      </c>
      <c r="HN93" s="2">
        <v>14</v>
      </c>
      <c r="HO93" s="2">
        <v>26</v>
      </c>
      <c r="HP93" s="2">
        <v>4</v>
      </c>
      <c r="HQ93" s="2">
        <v>14453</v>
      </c>
      <c r="HR93" s="2">
        <v>14</v>
      </c>
      <c r="HS93" s="2">
        <v>53</v>
      </c>
      <c r="HT93" s="2">
        <v>1352</v>
      </c>
      <c r="HU93" s="2">
        <v>1352</v>
      </c>
      <c r="HV93" s="2">
        <v>146</v>
      </c>
      <c r="HW93" s="2">
        <v>146</v>
      </c>
      <c r="HX93" s="2">
        <v>34717</v>
      </c>
      <c r="HY93" s="2">
        <v>196</v>
      </c>
      <c r="HZ93" s="2">
        <v>196</v>
      </c>
      <c r="IA93" s="2">
        <v>258</v>
      </c>
      <c r="IB93" s="2">
        <v>18497</v>
      </c>
      <c r="IC93" s="2">
        <v>18497</v>
      </c>
      <c r="ID93" s="2">
        <v>83</v>
      </c>
      <c r="IE93" s="2">
        <v>65</v>
      </c>
      <c r="IF93" s="2">
        <v>65</v>
      </c>
      <c r="IG93" s="2">
        <v>501</v>
      </c>
      <c r="IH93" s="2">
        <v>445</v>
      </c>
      <c r="II93" s="2">
        <v>445</v>
      </c>
      <c r="IJ93" s="2">
        <v>1268</v>
      </c>
      <c r="IK93" s="2">
        <v>528</v>
      </c>
      <c r="IL93" s="2">
        <v>17511</v>
      </c>
      <c r="IM93" s="2">
        <v>17511</v>
      </c>
      <c r="IN93" s="2">
        <v>38</v>
      </c>
      <c r="IO93" s="2">
        <v>45</v>
      </c>
      <c r="IP93" s="2">
        <v>45</v>
      </c>
      <c r="IQ93" s="2">
        <v>16828</v>
      </c>
      <c r="IR93" s="2">
        <v>22</v>
      </c>
      <c r="IS93" s="2">
        <v>167</v>
      </c>
      <c r="IT93" s="2">
        <v>25</v>
      </c>
      <c r="IU93" s="2">
        <v>14206</v>
      </c>
      <c r="IV93" s="2">
        <v>65</v>
      </c>
      <c r="IW93" s="2">
        <v>65</v>
      </c>
      <c r="IX93" s="2">
        <v>1803</v>
      </c>
      <c r="IY93" s="2">
        <v>30</v>
      </c>
      <c r="IZ93" s="2">
        <v>196</v>
      </c>
      <c r="JA93" s="2">
        <v>68</v>
      </c>
      <c r="JB93" s="2">
        <v>7895</v>
      </c>
      <c r="JC93" s="2">
        <v>454</v>
      </c>
      <c r="JD93" s="2">
        <v>376</v>
      </c>
      <c r="JE93" s="2">
        <v>11320</v>
      </c>
      <c r="JF93" s="2">
        <v>440</v>
      </c>
      <c r="JG93" s="2">
        <v>95</v>
      </c>
      <c r="JH93" s="2">
        <v>337</v>
      </c>
      <c r="JI93" s="2">
        <v>1122</v>
      </c>
      <c r="JJ93" s="2">
        <v>124</v>
      </c>
      <c r="JK93" s="2">
        <v>160</v>
      </c>
      <c r="JL93" s="2">
        <v>24</v>
      </c>
      <c r="JM93" s="2">
        <v>200</v>
      </c>
      <c r="JN93" s="2">
        <v>6269</v>
      </c>
      <c r="JO93" s="2">
        <v>160</v>
      </c>
      <c r="JP93" s="2">
        <v>160</v>
      </c>
      <c r="JQ93" s="2">
        <v>132</v>
      </c>
      <c r="JR93" s="2">
        <v>47871</v>
      </c>
      <c r="JS93" s="2">
        <v>5</v>
      </c>
      <c r="JT93" s="2">
        <v>6841</v>
      </c>
      <c r="JU93" s="2">
        <v>236</v>
      </c>
      <c r="JV93" s="2">
        <v>19</v>
      </c>
      <c r="JW93" s="2">
        <v>17600</v>
      </c>
      <c r="JX93" s="2">
        <v>45898</v>
      </c>
      <c r="JY93" s="2">
        <v>440</v>
      </c>
      <c r="JZ93" s="2">
        <v>16447</v>
      </c>
      <c r="KA93" s="2">
        <v>36428</v>
      </c>
      <c r="KB93" s="2">
        <v>69031</v>
      </c>
      <c r="KC93" s="2">
        <v>5450</v>
      </c>
      <c r="KD93" s="2">
        <v>489</v>
      </c>
    </row>
    <row r="94" spans="1:290" x14ac:dyDescent="0.25">
      <c r="A94" s="1" t="s">
        <v>4108</v>
      </c>
      <c r="B94" s="2">
        <v>1284</v>
      </c>
      <c r="C94" s="2">
        <v>426</v>
      </c>
      <c r="D94" s="2">
        <v>3588</v>
      </c>
      <c r="E94" s="2">
        <v>2667</v>
      </c>
      <c r="F94" s="2">
        <v>218</v>
      </c>
      <c r="G94" s="2">
        <v>22</v>
      </c>
      <c r="H94" s="2">
        <v>22</v>
      </c>
      <c r="I94" s="2">
        <v>22</v>
      </c>
      <c r="J94" s="2">
        <v>201</v>
      </c>
      <c r="K94" s="2">
        <v>1727</v>
      </c>
      <c r="L94" s="2">
        <v>1727</v>
      </c>
      <c r="M94" s="2">
        <v>528</v>
      </c>
      <c r="N94" s="2">
        <v>74</v>
      </c>
      <c r="O94" s="2">
        <v>50</v>
      </c>
      <c r="P94" s="2">
        <v>122</v>
      </c>
      <c r="Q94" s="2">
        <v>122</v>
      </c>
      <c r="R94" s="2">
        <v>206</v>
      </c>
      <c r="S94" s="2">
        <v>206</v>
      </c>
      <c r="T94" s="2">
        <v>1060</v>
      </c>
      <c r="U94" s="2">
        <v>277770</v>
      </c>
      <c r="V94" s="2">
        <v>7608</v>
      </c>
      <c r="W94" s="2">
        <v>340</v>
      </c>
      <c r="X94" s="2">
        <v>4027</v>
      </c>
      <c r="Y94" s="2">
        <v>44</v>
      </c>
      <c r="Z94" s="2">
        <v>310</v>
      </c>
      <c r="AA94" s="2">
        <v>27</v>
      </c>
      <c r="AB94" s="2">
        <v>55</v>
      </c>
      <c r="AC94" s="2">
        <v>37522</v>
      </c>
      <c r="AD94" s="2">
        <v>58</v>
      </c>
      <c r="AE94" s="2">
        <v>2389</v>
      </c>
      <c r="AF94" s="2">
        <v>12</v>
      </c>
      <c r="AG94" s="2">
        <v>12</v>
      </c>
      <c r="AH94" s="2">
        <v>0</v>
      </c>
      <c r="AI94" s="2">
        <v>1828</v>
      </c>
      <c r="AJ94" s="2">
        <v>4</v>
      </c>
      <c r="AK94" s="2">
        <v>4</v>
      </c>
      <c r="AL94" s="2">
        <v>1471</v>
      </c>
      <c r="AM94" s="2">
        <v>158</v>
      </c>
      <c r="AN94" s="2">
        <v>230</v>
      </c>
      <c r="AO94" s="2">
        <v>2583</v>
      </c>
      <c r="AP94" s="2">
        <v>6</v>
      </c>
      <c r="AQ94" s="2">
        <v>6</v>
      </c>
      <c r="AR94" s="2">
        <v>45</v>
      </c>
      <c r="AS94" s="2">
        <v>13596</v>
      </c>
      <c r="AT94" s="2">
        <v>586</v>
      </c>
      <c r="AU94" s="2">
        <v>1727</v>
      </c>
      <c r="AV94" s="2">
        <v>135</v>
      </c>
      <c r="AW94" s="2">
        <v>135</v>
      </c>
      <c r="AX94" s="2">
        <v>135</v>
      </c>
      <c r="AY94" s="2">
        <v>67</v>
      </c>
      <c r="AZ94" s="2">
        <v>67</v>
      </c>
      <c r="BA94" s="2">
        <v>67</v>
      </c>
      <c r="BB94" s="2">
        <v>67</v>
      </c>
      <c r="BC94" s="2">
        <v>1176</v>
      </c>
      <c r="BD94" s="2">
        <v>56</v>
      </c>
      <c r="BE94" s="2">
        <v>1148</v>
      </c>
      <c r="BF94" s="2">
        <v>274</v>
      </c>
      <c r="BG94" s="2">
        <v>338</v>
      </c>
      <c r="BH94" s="2">
        <v>211515</v>
      </c>
      <c r="BI94" s="2">
        <v>211515</v>
      </c>
      <c r="BJ94" s="2">
        <v>9688</v>
      </c>
      <c r="BK94" s="2">
        <v>1365072</v>
      </c>
      <c r="BL94" s="2">
        <v>28548</v>
      </c>
      <c r="BM94" s="2">
        <v>275828</v>
      </c>
      <c r="BN94" s="2">
        <v>1346</v>
      </c>
      <c r="BO94" s="2">
        <v>73</v>
      </c>
      <c r="BP94" s="2">
        <v>12399</v>
      </c>
      <c r="BQ94" s="2">
        <v>8060</v>
      </c>
      <c r="BR94" s="2">
        <v>6078</v>
      </c>
      <c r="BS94" s="2">
        <v>190671</v>
      </c>
      <c r="BT94" s="2">
        <v>190671</v>
      </c>
      <c r="BU94" s="2">
        <v>81982</v>
      </c>
      <c r="BV94" s="2">
        <v>81982</v>
      </c>
      <c r="BW94" s="2">
        <v>81982</v>
      </c>
      <c r="BX94" s="2">
        <v>1134</v>
      </c>
      <c r="BY94" s="2">
        <v>112</v>
      </c>
      <c r="BZ94" s="2">
        <v>3588</v>
      </c>
      <c r="CA94" s="2">
        <v>14</v>
      </c>
      <c r="CB94" s="2">
        <v>36</v>
      </c>
      <c r="CC94" s="2">
        <v>36</v>
      </c>
      <c r="CD94" s="2">
        <v>21</v>
      </c>
      <c r="CE94" s="2">
        <v>0</v>
      </c>
      <c r="CF94" s="2">
        <v>1132</v>
      </c>
      <c r="CG94" s="2">
        <v>94</v>
      </c>
      <c r="CH94" s="2">
        <v>94</v>
      </c>
      <c r="CI94" s="2">
        <v>33</v>
      </c>
      <c r="CJ94" s="2">
        <v>586</v>
      </c>
      <c r="CK94" s="2">
        <v>4825</v>
      </c>
      <c r="CL94" s="2">
        <v>939</v>
      </c>
      <c r="CM94" s="2">
        <v>2496</v>
      </c>
      <c r="CN94" s="2">
        <v>0</v>
      </c>
      <c r="CO94" s="2">
        <v>1128</v>
      </c>
      <c r="CP94" s="2">
        <v>0</v>
      </c>
      <c r="CQ94" s="2">
        <v>338</v>
      </c>
      <c r="CR94" s="2">
        <v>19391</v>
      </c>
      <c r="CS94" s="2">
        <v>4928</v>
      </c>
      <c r="CT94" s="2">
        <v>231161</v>
      </c>
      <c r="CU94" s="2">
        <v>7819</v>
      </c>
      <c r="CV94" s="2">
        <v>7819</v>
      </c>
      <c r="CW94" s="2">
        <v>1165</v>
      </c>
      <c r="CX94" s="2">
        <v>446</v>
      </c>
      <c r="CY94" s="2">
        <v>262699</v>
      </c>
      <c r="CZ94" s="2">
        <v>3227</v>
      </c>
      <c r="DA94" s="2">
        <v>54</v>
      </c>
      <c r="DB94" s="2">
        <v>720</v>
      </c>
      <c r="DC94" s="2">
        <v>2799</v>
      </c>
      <c r="DD94" s="2">
        <v>317</v>
      </c>
      <c r="DE94" s="2">
        <v>49</v>
      </c>
      <c r="DF94" s="2">
        <v>28</v>
      </c>
      <c r="DG94" s="2">
        <v>689</v>
      </c>
      <c r="DH94" s="2">
        <v>471</v>
      </c>
      <c r="DI94" s="2">
        <v>0</v>
      </c>
      <c r="DJ94" s="2">
        <v>15</v>
      </c>
      <c r="DK94" s="2">
        <v>15</v>
      </c>
      <c r="DL94" s="2">
        <v>109</v>
      </c>
      <c r="DM94" s="2">
        <v>109</v>
      </c>
      <c r="DN94" s="2">
        <v>196</v>
      </c>
      <c r="DO94" s="2">
        <v>10</v>
      </c>
      <c r="DP94" s="2">
        <v>11</v>
      </c>
      <c r="DQ94" s="2">
        <v>11</v>
      </c>
      <c r="DR94" s="2">
        <v>5092</v>
      </c>
      <c r="DS94" s="2">
        <v>5092</v>
      </c>
      <c r="DT94" s="2">
        <v>19391</v>
      </c>
      <c r="DU94" s="2">
        <v>231161</v>
      </c>
      <c r="DV94" s="2">
        <v>340</v>
      </c>
      <c r="DW94" s="2">
        <v>5592</v>
      </c>
      <c r="DX94" s="2">
        <v>7608</v>
      </c>
      <c r="DY94" s="2">
        <v>2024</v>
      </c>
      <c r="DZ94" s="2">
        <v>46</v>
      </c>
      <c r="EA94" s="2">
        <v>11680</v>
      </c>
      <c r="EB94" s="2">
        <v>391</v>
      </c>
      <c r="EC94" s="2">
        <v>391</v>
      </c>
      <c r="ED94" s="2">
        <v>586</v>
      </c>
      <c r="EE94" s="2">
        <v>13</v>
      </c>
      <c r="EF94" s="2">
        <v>42</v>
      </c>
      <c r="EG94" s="2">
        <v>329</v>
      </c>
      <c r="EH94" s="2">
        <v>2185</v>
      </c>
      <c r="EI94" s="2">
        <v>1737</v>
      </c>
      <c r="EJ94" s="2">
        <v>101481</v>
      </c>
      <c r="EK94" s="2">
        <v>101481</v>
      </c>
      <c r="EL94" s="2">
        <v>48419</v>
      </c>
      <c r="EM94" s="2">
        <v>55</v>
      </c>
      <c r="EN94" s="2">
        <v>55</v>
      </c>
      <c r="EO94" s="2">
        <v>222</v>
      </c>
      <c r="EP94" s="2">
        <v>163224</v>
      </c>
      <c r="EQ94" s="2">
        <v>8780</v>
      </c>
      <c r="ER94" s="2">
        <v>22007</v>
      </c>
      <c r="ES94" s="2">
        <v>0</v>
      </c>
      <c r="ET94" s="2">
        <v>7591</v>
      </c>
      <c r="EU94" s="2">
        <v>179</v>
      </c>
      <c r="EV94" s="2">
        <v>691</v>
      </c>
      <c r="EW94" s="2">
        <v>25</v>
      </c>
      <c r="EX94" s="2">
        <v>58</v>
      </c>
      <c r="EY94" s="2">
        <v>37</v>
      </c>
      <c r="EZ94" s="2">
        <v>196</v>
      </c>
      <c r="FA94" s="2">
        <v>59</v>
      </c>
      <c r="FB94" s="2">
        <v>16607</v>
      </c>
      <c r="FC94" s="2">
        <v>716</v>
      </c>
      <c r="FD94" s="2">
        <v>53798</v>
      </c>
      <c r="FE94" s="2">
        <v>180</v>
      </c>
      <c r="FF94" s="2">
        <v>47</v>
      </c>
      <c r="FG94" s="2">
        <v>2026</v>
      </c>
      <c r="FH94" s="2">
        <v>923</v>
      </c>
      <c r="FI94" s="2">
        <v>961</v>
      </c>
      <c r="FJ94" s="2">
        <v>3075</v>
      </c>
      <c r="FK94" s="2">
        <v>52</v>
      </c>
      <c r="FL94" s="2">
        <v>22945</v>
      </c>
      <c r="FM94" s="2">
        <v>22945</v>
      </c>
      <c r="FN94" s="2">
        <v>48419</v>
      </c>
      <c r="FO94" s="2">
        <v>2960</v>
      </c>
      <c r="FP94" s="2">
        <v>2259</v>
      </c>
      <c r="FQ94" s="2">
        <v>180</v>
      </c>
      <c r="FR94" s="2">
        <v>9294</v>
      </c>
      <c r="FS94" s="2">
        <v>2340</v>
      </c>
      <c r="FT94" s="2">
        <v>1</v>
      </c>
      <c r="FU94" s="2">
        <v>32</v>
      </c>
      <c r="FV94" s="2">
        <v>2686</v>
      </c>
      <c r="FW94" s="2">
        <v>9320</v>
      </c>
      <c r="FX94" s="2">
        <v>4959</v>
      </c>
      <c r="FY94" s="2">
        <v>145592</v>
      </c>
      <c r="FZ94" s="2">
        <v>84568</v>
      </c>
      <c r="GA94" s="2">
        <v>1802263</v>
      </c>
      <c r="GB94" s="2">
        <v>0</v>
      </c>
      <c r="GC94" s="2">
        <v>63648</v>
      </c>
      <c r="GD94" s="2">
        <v>50213</v>
      </c>
      <c r="GE94" s="2">
        <v>33906</v>
      </c>
      <c r="GF94" s="2">
        <v>1002</v>
      </c>
      <c r="GG94" s="2">
        <v>150</v>
      </c>
      <c r="GH94" s="2">
        <v>135</v>
      </c>
      <c r="GI94" s="2">
        <v>2686</v>
      </c>
      <c r="GJ94" s="2">
        <v>196</v>
      </c>
      <c r="GK94" s="2">
        <v>1021</v>
      </c>
      <c r="GL94" s="2">
        <v>882</v>
      </c>
      <c r="GM94" s="2">
        <v>4959</v>
      </c>
      <c r="GN94" s="2">
        <v>131109</v>
      </c>
      <c r="GO94" s="2">
        <v>127</v>
      </c>
      <c r="GP94" s="2">
        <v>127</v>
      </c>
      <c r="GQ94" s="2">
        <v>1802263</v>
      </c>
      <c r="GR94" s="2">
        <v>1126</v>
      </c>
      <c r="GS94" s="2">
        <v>135</v>
      </c>
      <c r="GT94" s="2">
        <v>2686</v>
      </c>
      <c r="GU94" s="2">
        <v>7061</v>
      </c>
      <c r="GV94" s="2">
        <v>55</v>
      </c>
      <c r="GW94" s="2">
        <v>32634</v>
      </c>
      <c r="GX94" s="2">
        <v>7971</v>
      </c>
      <c r="GY94" s="2">
        <v>538272</v>
      </c>
      <c r="GZ94" s="2">
        <v>19228</v>
      </c>
      <c r="HA94" s="2">
        <v>356</v>
      </c>
      <c r="HB94" s="2">
        <v>1869611</v>
      </c>
      <c r="HC94" s="2">
        <v>0</v>
      </c>
      <c r="HD94" s="2">
        <v>52822</v>
      </c>
      <c r="HE94" s="2">
        <v>180</v>
      </c>
      <c r="HF94" s="2">
        <v>892</v>
      </c>
      <c r="HG94" s="2">
        <v>72841</v>
      </c>
      <c r="HH94" s="2">
        <v>2775</v>
      </c>
      <c r="HI94" s="2">
        <v>127</v>
      </c>
      <c r="HJ94" s="2">
        <v>2775</v>
      </c>
      <c r="HK94" s="2">
        <v>31</v>
      </c>
      <c r="HL94" s="2">
        <v>892</v>
      </c>
      <c r="HM94" s="2">
        <v>5184</v>
      </c>
      <c r="HN94" s="2">
        <v>63</v>
      </c>
      <c r="HO94" s="2">
        <v>49</v>
      </c>
      <c r="HP94" s="2">
        <v>479</v>
      </c>
      <c r="HQ94" s="2">
        <v>54</v>
      </c>
      <c r="HR94" s="2">
        <v>63</v>
      </c>
      <c r="HS94" s="2">
        <v>507</v>
      </c>
      <c r="HT94" s="2">
        <v>1940</v>
      </c>
      <c r="HU94" s="2">
        <v>1940</v>
      </c>
      <c r="HV94" s="2">
        <v>47</v>
      </c>
      <c r="HW94" s="2">
        <v>47</v>
      </c>
      <c r="HX94" s="2">
        <v>512</v>
      </c>
      <c r="HY94" s="2">
        <v>73738</v>
      </c>
      <c r="HZ94" s="2">
        <v>73738</v>
      </c>
      <c r="IA94" s="2">
        <v>374</v>
      </c>
      <c r="IB94" s="2">
        <v>27</v>
      </c>
      <c r="IC94" s="2">
        <v>27</v>
      </c>
      <c r="ID94" s="2">
        <v>40</v>
      </c>
      <c r="IE94" s="2">
        <v>5213</v>
      </c>
      <c r="IF94" s="2">
        <v>5213</v>
      </c>
      <c r="IG94" s="2">
        <v>1259</v>
      </c>
      <c r="IH94" s="2">
        <v>280</v>
      </c>
      <c r="II94" s="2">
        <v>280</v>
      </c>
      <c r="IJ94" s="2">
        <v>1011</v>
      </c>
      <c r="IK94" s="2">
        <v>6534</v>
      </c>
      <c r="IL94" s="2">
        <v>51</v>
      </c>
      <c r="IM94" s="2">
        <v>51</v>
      </c>
      <c r="IN94" s="2">
        <v>275</v>
      </c>
      <c r="IO94" s="2">
        <v>21</v>
      </c>
      <c r="IP94" s="2">
        <v>21</v>
      </c>
      <c r="IQ94" s="2">
        <v>304</v>
      </c>
      <c r="IR94" s="2">
        <v>2859</v>
      </c>
      <c r="IS94" s="2">
        <v>4227</v>
      </c>
      <c r="IT94" s="2">
        <v>57754</v>
      </c>
      <c r="IU94" s="2">
        <v>1778</v>
      </c>
      <c r="IV94" s="2">
        <v>5213</v>
      </c>
      <c r="IW94" s="2">
        <v>5213</v>
      </c>
      <c r="IX94" s="2">
        <v>12983</v>
      </c>
      <c r="IY94" s="2">
        <v>1857024</v>
      </c>
      <c r="IZ94" s="2">
        <v>73738</v>
      </c>
      <c r="JA94" s="2">
        <v>15484</v>
      </c>
      <c r="JB94" s="2">
        <v>494</v>
      </c>
      <c r="JC94" s="2">
        <v>6582</v>
      </c>
      <c r="JD94" s="2">
        <v>661</v>
      </c>
      <c r="JE94" s="2">
        <v>671</v>
      </c>
      <c r="JF94" s="2">
        <v>703</v>
      </c>
      <c r="JG94" s="2">
        <v>15</v>
      </c>
      <c r="JH94" s="2">
        <v>613</v>
      </c>
      <c r="JI94" s="2">
        <v>610</v>
      </c>
      <c r="JJ94" s="2">
        <v>3056</v>
      </c>
      <c r="JK94" s="2">
        <v>227</v>
      </c>
      <c r="JL94" s="2">
        <v>1186</v>
      </c>
      <c r="JM94" s="2">
        <v>293</v>
      </c>
      <c r="JN94" s="2">
        <v>118</v>
      </c>
      <c r="JO94" s="2">
        <v>227</v>
      </c>
      <c r="JP94" s="2">
        <v>227</v>
      </c>
      <c r="JQ94" s="2">
        <v>1150</v>
      </c>
      <c r="JR94" s="2">
        <v>35</v>
      </c>
      <c r="JS94" s="2">
        <v>452</v>
      </c>
      <c r="JT94" s="2">
        <v>8197</v>
      </c>
      <c r="JU94" s="2">
        <v>1369</v>
      </c>
      <c r="JV94" s="2">
        <v>3534</v>
      </c>
      <c r="JW94" s="2">
        <v>31</v>
      </c>
      <c r="JX94" s="2">
        <v>458</v>
      </c>
      <c r="JY94" s="2">
        <v>199</v>
      </c>
      <c r="JZ94" s="2">
        <v>133</v>
      </c>
      <c r="KA94" s="2">
        <v>1380</v>
      </c>
      <c r="KB94" s="2">
        <v>1764</v>
      </c>
      <c r="KC94" s="2">
        <v>0</v>
      </c>
      <c r="KD94" s="2">
        <v>20</v>
      </c>
    </row>
    <row r="95" spans="1:290" x14ac:dyDescent="0.25">
      <c r="A95" s="1" t="s">
        <v>4109</v>
      </c>
      <c r="B95" s="2">
        <v>105768</v>
      </c>
      <c r="C95" s="2">
        <v>218</v>
      </c>
      <c r="D95" s="2">
        <v>62</v>
      </c>
      <c r="E95" s="2">
        <v>70</v>
      </c>
      <c r="F95" s="2">
        <v>11063</v>
      </c>
      <c r="G95" s="2">
        <v>5192</v>
      </c>
      <c r="H95" s="2">
        <v>5192</v>
      </c>
      <c r="I95" s="2">
        <v>5192</v>
      </c>
      <c r="J95" s="2">
        <v>8770</v>
      </c>
      <c r="K95" s="2">
        <v>21</v>
      </c>
      <c r="L95" s="2">
        <v>21</v>
      </c>
      <c r="M95" s="2">
        <v>31</v>
      </c>
      <c r="N95" s="2">
        <v>601</v>
      </c>
      <c r="O95" s="2">
        <v>22</v>
      </c>
      <c r="P95" s="2">
        <v>42625</v>
      </c>
      <c r="Q95" s="2">
        <v>42625</v>
      </c>
      <c r="R95" s="2">
        <v>1951</v>
      </c>
      <c r="S95" s="2">
        <v>1951</v>
      </c>
      <c r="T95" s="2">
        <v>110866</v>
      </c>
      <c r="U95" s="2">
        <v>80</v>
      </c>
      <c r="V95" s="2">
        <v>561</v>
      </c>
      <c r="W95" s="2">
        <v>994</v>
      </c>
      <c r="X95" s="2">
        <v>13</v>
      </c>
      <c r="Y95" s="2">
        <v>27</v>
      </c>
      <c r="Z95" s="2">
        <v>16777</v>
      </c>
      <c r="AA95" s="2">
        <v>1</v>
      </c>
      <c r="AB95" s="2">
        <v>84</v>
      </c>
      <c r="AC95" s="2">
        <v>12864</v>
      </c>
      <c r="AD95" s="2">
        <v>22131</v>
      </c>
      <c r="AE95" s="2">
        <v>2561</v>
      </c>
      <c r="AF95" s="2">
        <v>19</v>
      </c>
      <c r="AG95" s="2">
        <v>19</v>
      </c>
      <c r="AH95" s="2">
        <v>0</v>
      </c>
      <c r="AI95" s="2">
        <v>6</v>
      </c>
      <c r="AJ95" s="2">
        <v>37</v>
      </c>
      <c r="AK95" s="2">
        <v>37</v>
      </c>
      <c r="AL95" s="2">
        <v>7</v>
      </c>
      <c r="AM95" s="2">
        <v>2</v>
      </c>
      <c r="AN95" s="2">
        <v>5971</v>
      </c>
      <c r="AO95" s="2">
        <v>144</v>
      </c>
      <c r="AP95" s="2">
        <v>36</v>
      </c>
      <c r="AQ95" s="2">
        <v>36</v>
      </c>
      <c r="AR95" s="2">
        <v>64</v>
      </c>
      <c r="AS95" s="2">
        <v>41334</v>
      </c>
      <c r="AT95" s="2">
        <v>7</v>
      </c>
      <c r="AU95" s="2">
        <v>21</v>
      </c>
      <c r="AV95" s="2">
        <v>104</v>
      </c>
      <c r="AW95" s="2">
        <v>104</v>
      </c>
      <c r="AX95" s="2">
        <v>104</v>
      </c>
      <c r="AY95" s="2">
        <v>1370</v>
      </c>
      <c r="AZ95" s="2">
        <v>1370</v>
      </c>
      <c r="BA95" s="2">
        <v>1370</v>
      </c>
      <c r="BB95" s="2">
        <v>1370</v>
      </c>
      <c r="BC95" s="2">
        <v>6539</v>
      </c>
      <c r="BD95" s="2">
        <v>79</v>
      </c>
      <c r="BE95" s="2">
        <v>997</v>
      </c>
      <c r="BF95" s="2">
        <v>406</v>
      </c>
      <c r="BG95" s="2">
        <v>56004</v>
      </c>
      <c r="BH95" s="2">
        <v>5963</v>
      </c>
      <c r="BI95" s="2">
        <v>5963</v>
      </c>
      <c r="BJ95" s="2">
        <v>315233</v>
      </c>
      <c r="BK95" s="2">
        <v>90998</v>
      </c>
      <c r="BL95" s="2">
        <v>127189</v>
      </c>
      <c r="BM95" s="2">
        <v>0</v>
      </c>
      <c r="BN95" s="2">
        <v>3223</v>
      </c>
      <c r="BO95" s="2">
        <v>1064</v>
      </c>
      <c r="BP95" s="2">
        <v>32679</v>
      </c>
      <c r="BQ95" s="2">
        <v>83157</v>
      </c>
      <c r="BR95" s="2">
        <v>1</v>
      </c>
      <c r="BS95" s="2">
        <v>266121</v>
      </c>
      <c r="BT95" s="2">
        <v>266121</v>
      </c>
      <c r="BU95" s="2">
        <v>11912</v>
      </c>
      <c r="BV95" s="2">
        <v>11912</v>
      </c>
      <c r="BW95" s="2">
        <v>11912</v>
      </c>
      <c r="BX95" s="2">
        <v>122</v>
      </c>
      <c r="BY95" s="2">
        <v>2338</v>
      </c>
      <c r="BZ95" s="2">
        <v>62</v>
      </c>
      <c r="CA95" s="2">
        <v>0</v>
      </c>
      <c r="CB95" s="2">
        <v>28</v>
      </c>
      <c r="CC95" s="2">
        <v>28</v>
      </c>
      <c r="CD95" s="2">
        <v>527</v>
      </c>
      <c r="CE95" s="2">
        <v>0</v>
      </c>
      <c r="CF95" s="2">
        <v>12</v>
      </c>
      <c r="CG95" s="2">
        <v>8</v>
      </c>
      <c r="CH95" s="2">
        <v>8</v>
      </c>
      <c r="CI95" s="2">
        <v>18</v>
      </c>
      <c r="CJ95" s="2">
        <v>7</v>
      </c>
      <c r="CK95" s="2">
        <v>4</v>
      </c>
      <c r="CL95" s="2">
        <v>9210</v>
      </c>
      <c r="CM95" s="2">
        <v>66</v>
      </c>
      <c r="CN95" s="2">
        <v>1</v>
      </c>
      <c r="CO95" s="2">
        <v>108661</v>
      </c>
      <c r="CP95" s="2">
        <v>12</v>
      </c>
      <c r="CQ95" s="2">
        <v>56004</v>
      </c>
      <c r="CR95" s="2">
        <v>12013</v>
      </c>
      <c r="CS95" s="2">
        <v>12773</v>
      </c>
      <c r="CT95" s="2">
        <v>40836</v>
      </c>
      <c r="CU95" s="2">
        <v>38848</v>
      </c>
      <c r="CV95" s="2">
        <v>38848</v>
      </c>
      <c r="CW95" s="2">
        <v>992</v>
      </c>
      <c r="CX95" s="2">
        <v>375</v>
      </c>
      <c r="CY95" s="2">
        <v>746</v>
      </c>
      <c r="CZ95" s="2">
        <v>5768</v>
      </c>
      <c r="DA95" s="2">
        <v>0</v>
      </c>
      <c r="DB95" s="2">
        <v>5</v>
      </c>
      <c r="DC95" s="2">
        <v>45</v>
      </c>
      <c r="DD95" s="2">
        <v>19053</v>
      </c>
      <c r="DE95" s="2">
        <v>120</v>
      </c>
      <c r="DF95" s="2">
        <v>40</v>
      </c>
      <c r="DG95" s="2">
        <v>28</v>
      </c>
      <c r="DH95" s="2">
        <v>47031</v>
      </c>
      <c r="DI95" s="2">
        <v>95</v>
      </c>
      <c r="DJ95" s="2">
        <v>435</v>
      </c>
      <c r="DK95" s="2">
        <v>435</v>
      </c>
      <c r="DL95" s="2">
        <v>3647</v>
      </c>
      <c r="DM95" s="2">
        <v>3647</v>
      </c>
      <c r="DN95" s="2">
        <v>114362</v>
      </c>
      <c r="DO95" s="2">
        <v>52</v>
      </c>
      <c r="DP95" s="2">
        <v>815</v>
      </c>
      <c r="DQ95" s="2">
        <v>815</v>
      </c>
      <c r="DR95" s="2">
        <v>87</v>
      </c>
      <c r="DS95" s="2">
        <v>87</v>
      </c>
      <c r="DT95" s="2">
        <v>12013</v>
      </c>
      <c r="DU95" s="2">
        <v>40836</v>
      </c>
      <c r="DV95" s="2">
        <v>78647</v>
      </c>
      <c r="DW95" s="2">
        <v>91</v>
      </c>
      <c r="DX95" s="2">
        <v>561</v>
      </c>
      <c r="DY95" s="2">
        <v>88312</v>
      </c>
      <c r="DZ95" s="2">
        <v>29</v>
      </c>
      <c r="EA95" s="2">
        <v>351</v>
      </c>
      <c r="EB95" s="2">
        <v>12</v>
      </c>
      <c r="EC95" s="2">
        <v>12</v>
      </c>
      <c r="ED95" s="2">
        <v>7</v>
      </c>
      <c r="EE95" s="2">
        <v>29</v>
      </c>
      <c r="EF95" s="2">
        <v>49</v>
      </c>
      <c r="EG95" s="2">
        <v>18561</v>
      </c>
      <c r="EH95" s="2">
        <v>1573</v>
      </c>
      <c r="EI95" s="2">
        <v>10834</v>
      </c>
      <c r="EJ95" s="2">
        <v>11509</v>
      </c>
      <c r="EK95" s="2">
        <v>11509</v>
      </c>
      <c r="EL95" s="2">
        <v>396266</v>
      </c>
      <c r="EM95" s="2">
        <v>23817</v>
      </c>
      <c r="EN95" s="2">
        <v>23817</v>
      </c>
      <c r="EO95" s="2">
        <v>233868</v>
      </c>
      <c r="EP95" s="2">
        <v>6360</v>
      </c>
      <c r="EQ95" s="2">
        <v>45302</v>
      </c>
      <c r="ER95" s="2">
        <v>23</v>
      </c>
      <c r="ES95" s="2">
        <v>9815</v>
      </c>
      <c r="ET95" s="2">
        <v>13</v>
      </c>
      <c r="EU95" s="2">
        <v>11063</v>
      </c>
      <c r="EV95" s="2">
        <v>94229</v>
      </c>
      <c r="EW95" s="2">
        <v>6</v>
      </c>
      <c r="EX95" s="2">
        <v>2</v>
      </c>
      <c r="EY95" s="2">
        <v>34</v>
      </c>
      <c r="EZ95" s="2">
        <v>114362</v>
      </c>
      <c r="FA95" s="2">
        <v>153</v>
      </c>
      <c r="FB95" s="2">
        <v>1298</v>
      </c>
      <c r="FC95" s="2">
        <v>3258</v>
      </c>
      <c r="FD95" s="2">
        <v>649568</v>
      </c>
      <c r="FE95" s="2">
        <v>438</v>
      </c>
      <c r="FF95" s="2">
        <v>3</v>
      </c>
      <c r="FG95" s="2">
        <v>36987</v>
      </c>
      <c r="FH95" s="2">
        <v>6603</v>
      </c>
      <c r="FI95" s="2">
        <v>374</v>
      </c>
      <c r="FJ95" s="2">
        <v>186</v>
      </c>
      <c r="FK95" s="2">
        <v>119</v>
      </c>
      <c r="FL95" s="2">
        <v>209015</v>
      </c>
      <c r="FM95" s="2">
        <v>209015</v>
      </c>
      <c r="FN95" s="2">
        <v>396266</v>
      </c>
      <c r="FO95" s="2">
        <v>5002</v>
      </c>
      <c r="FP95" s="2">
        <v>712</v>
      </c>
      <c r="FQ95" s="2">
        <v>438</v>
      </c>
      <c r="FR95" s="2">
        <v>27</v>
      </c>
      <c r="FS95" s="2">
        <v>339</v>
      </c>
      <c r="FT95" s="2">
        <v>5</v>
      </c>
      <c r="FU95" s="2">
        <v>1147</v>
      </c>
      <c r="FV95" s="2">
        <v>1875</v>
      </c>
      <c r="FW95" s="2">
        <v>0</v>
      </c>
      <c r="FX95" s="2">
        <v>4000</v>
      </c>
      <c r="FY95" s="2">
        <v>1539900</v>
      </c>
      <c r="FZ95" s="2">
        <v>64717</v>
      </c>
      <c r="GA95" s="2">
        <v>244221</v>
      </c>
      <c r="GB95" s="2">
        <v>0</v>
      </c>
      <c r="GC95" s="2">
        <v>23490</v>
      </c>
      <c r="GD95" s="2">
        <v>373527</v>
      </c>
      <c r="GE95" s="2">
        <v>6870</v>
      </c>
      <c r="GF95" s="2">
        <v>174726</v>
      </c>
      <c r="GG95" s="2">
        <v>452</v>
      </c>
      <c r="GH95" s="2">
        <v>3998</v>
      </c>
      <c r="GI95" s="2">
        <v>1875</v>
      </c>
      <c r="GJ95" s="2">
        <v>25</v>
      </c>
      <c r="GK95" s="2">
        <v>3306</v>
      </c>
      <c r="GL95" s="2">
        <v>19039</v>
      </c>
      <c r="GM95" s="2">
        <v>4000</v>
      </c>
      <c r="GN95" s="2">
        <v>57455</v>
      </c>
      <c r="GO95" s="2">
        <v>10</v>
      </c>
      <c r="GP95" s="2">
        <v>10</v>
      </c>
      <c r="GQ95" s="2">
        <v>244221</v>
      </c>
      <c r="GR95" s="2">
        <v>5463</v>
      </c>
      <c r="GS95" s="2">
        <v>3998</v>
      </c>
      <c r="GT95" s="2">
        <v>1875</v>
      </c>
      <c r="GU95" s="2">
        <v>59</v>
      </c>
      <c r="GV95" s="2">
        <v>35</v>
      </c>
      <c r="GW95" s="2">
        <v>538</v>
      </c>
      <c r="GX95" s="2">
        <v>416</v>
      </c>
      <c r="GY95" s="2">
        <v>29</v>
      </c>
      <c r="GZ95" s="2">
        <v>4470</v>
      </c>
      <c r="HA95" s="2">
        <v>247</v>
      </c>
      <c r="HB95" s="2">
        <v>3478</v>
      </c>
      <c r="HC95" s="2">
        <v>6</v>
      </c>
      <c r="HD95" s="2">
        <v>2679</v>
      </c>
      <c r="HE95" s="2">
        <v>438</v>
      </c>
      <c r="HF95" s="2">
        <v>2171</v>
      </c>
      <c r="HG95" s="2">
        <v>3978</v>
      </c>
      <c r="HH95" s="2">
        <v>693</v>
      </c>
      <c r="HI95" s="2">
        <v>10</v>
      </c>
      <c r="HJ95" s="2">
        <v>693</v>
      </c>
      <c r="HK95" s="2">
        <v>23</v>
      </c>
      <c r="HL95" s="2">
        <v>2171</v>
      </c>
      <c r="HM95" s="2">
        <v>3871</v>
      </c>
      <c r="HN95" s="2">
        <v>7319</v>
      </c>
      <c r="HO95" s="2">
        <v>6596</v>
      </c>
      <c r="HP95" s="2">
        <v>46226</v>
      </c>
      <c r="HQ95" s="2">
        <v>32</v>
      </c>
      <c r="HR95" s="2">
        <v>7319</v>
      </c>
      <c r="HS95" s="2">
        <v>1124</v>
      </c>
      <c r="HT95" s="2">
        <v>930</v>
      </c>
      <c r="HU95" s="2">
        <v>930</v>
      </c>
      <c r="HV95" s="2">
        <v>82</v>
      </c>
      <c r="HW95" s="2">
        <v>82</v>
      </c>
      <c r="HX95" s="2">
        <v>165</v>
      </c>
      <c r="HY95" s="2">
        <v>123</v>
      </c>
      <c r="HZ95" s="2">
        <v>123</v>
      </c>
      <c r="IA95" s="2">
        <v>884</v>
      </c>
      <c r="IB95" s="2">
        <v>158</v>
      </c>
      <c r="IC95" s="2">
        <v>158</v>
      </c>
      <c r="ID95" s="2">
        <v>17699</v>
      </c>
      <c r="IE95" s="2">
        <v>2765</v>
      </c>
      <c r="IF95" s="2">
        <v>2765</v>
      </c>
      <c r="IG95" s="2">
        <v>1103</v>
      </c>
      <c r="IH95" s="2">
        <v>93</v>
      </c>
      <c r="II95" s="2">
        <v>93</v>
      </c>
      <c r="IJ95" s="2">
        <v>717</v>
      </c>
      <c r="IK95" s="2">
        <v>36</v>
      </c>
      <c r="IL95" s="2">
        <v>98</v>
      </c>
      <c r="IM95" s="2">
        <v>98</v>
      </c>
      <c r="IN95" s="2">
        <v>20315</v>
      </c>
      <c r="IO95" s="2">
        <v>1901</v>
      </c>
      <c r="IP95" s="2">
        <v>1901</v>
      </c>
      <c r="IQ95" s="2">
        <v>1390</v>
      </c>
      <c r="IR95" s="2">
        <v>13</v>
      </c>
      <c r="IS95" s="2">
        <v>259</v>
      </c>
      <c r="IT95" s="2">
        <v>1816748</v>
      </c>
      <c r="IU95" s="2">
        <v>662</v>
      </c>
      <c r="IV95" s="2">
        <v>2765</v>
      </c>
      <c r="IW95" s="2">
        <v>2765</v>
      </c>
      <c r="IX95" s="2">
        <v>1632</v>
      </c>
      <c r="IY95" s="2">
        <v>208</v>
      </c>
      <c r="IZ95" s="2">
        <v>123</v>
      </c>
      <c r="JA95" s="2">
        <v>1594</v>
      </c>
      <c r="JB95" s="2">
        <v>874</v>
      </c>
      <c r="JC95" s="2">
        <v>42419</v>
      </c>
      <c r="JD95" s="2">
        <v>1211</v>
      </c>
      <c r="JE95" s="2">
        <v>1204</v>
      </c>
      <c r="JF95" s="2">
        <v>710</v>
      </c>
      <c r="JG95" s="2">
        <v>7627</v>
      </c>
      <c r="JH95" s="2">
        <v>502</v>
      </c>
      <c r="JI95" s="2">
        <v>2287</v>
      </c>
      <c r="JJ95" s="2">
        <v>53</v>
      </c>
      <c r="JK95" s="2">
        <v>3981</v>
      </c>
      <c r="JL95" s="2">
        <v>46</v>
      </c>
      <c r="JM95" s="2">
        <v>6071</v>
      </c>
      <c r="JN95" s="2">
        <v>399</v>
      </c>
      <c r="JO95" s="2">
        <v>3981</v>
      </c>
      <c r="JP95" s="2">
        <v>3981</v>
      </c>
      <c r="JQ95" s="2">
        <v>52061</v>
      </c>
      <c r="JR95" s="2">
        <v>1533</v>
      </c>
      <c r="JS95" s="2">
        <v>1391</v>
      </c>
      <c r="JT95" s="2">
        <v>740</v>
      </c>
      <c r="JU95" s="2">
        <v>9912</v>
      </c>
      <c r="JV95" s="2">
        <v>67</v>
      </c>
      <c r="JW95" s="2">
        <v>60</v>
      </c>
      <c r="JX95" s="2">
        <v>106</v>
      </c>
      <c r="JY95" s="2">
        <v>590</v>
      </c>
      <c r="JZ95" s="2">
        <v>61759</v>
      </c>
      <c r="KA95" s="2">
        <v>2565</v>
      </c>
      <c r="KB95" s="2">
        <v>10</v>
      </c>
      <c r="KC95" s="2">
        <v>0</v>
      </c>
      <c r="KD95" s="2">
        <v>23</v>
      </c>
    </row>
    <row r="96" spans="1:290" x14ac:dyDescent="0.25">
      <c r="A96" s="1" t="s">
        <v>4110</v>
      </c>
      <c r="B96" s="2">
        <v>1570</v>
      </c>
      <c r="C96" s="2">
        <v>119</v>
      </c>
      <c r="D96" s="2">
        <v>86</v>
      </c>
      <c r="E96" s="2">
        <v>2508</v>
      </c>
      <c r="F96" s="2">
        <v>322</v>
      </c>
      <c r="G96" s="2">
        <v>155</v>
      </c>
      <c r="H96" s="2">
        <v>155</v>
      </c>
      <c r="I96" s="2">
        <v>155</v>
      </c>
      <c r="J96" s="2">
        <v>211</v>
      </c>
      <c r="K96" s="2">
        <v>1491</v>
      </c>
      <c r="L96" s="2">
        <v>1491</v>
      </c>
      <c r="M96" s="2">
        <v>724</v>
      </c>
      <c r="N96" s="2">
        <v>173</v>
      </c>
      <c r="O96" s="2">
        <v>11</v>
      </c>
      <c r="P96" s="2">
        <v>275</v>
      </c>
      <c r="Q96" s="2">
        <v>275</v>
      </c>
      <c r="R96" s="2">
        <v>65</v>
      </c>
      <c r="S96" s="2">
        <v>65</v>
      </c>
      <c r="T96" s="2">
        <v>922</v>
      </c>
      <c r="U96" s="2">
        <v>291054</v>
      </c>
      <c r="V96" s="2">
        <v>2901</v>
      </c>
      <c r="W96" s="2">
        <v>162</v>
      </c>
      <c r="X96" s="2">
        <v>11280</v>
      </c>
      <c r="Y96" s="2">
        <v>3337</v>
      </c>
      <c r="Z96" s="2">
        <v>603</v>
      </c>
      <c r="AA96" s="2">
        <v>177</v>
      </c>
      <c r="AB96" s="2">
        <v>114</v>
      </c>
      <c r="AC96" s="2">
        <v>10662</v>
      </c>
      <c r="AD96" s="2">
        <v>167</v>
      </c>
      <c r="AE96" s="2">
        <v>1762</v>
      </c>
      <c r="AF96" s="2">
        <v>87</v>
      </c>
      <c r="AG96" s="2">
        <v>87</v>
      </c>
      <c r="AH96" s="2">
        <v>0</v>
      </c>
      <c r="AI96" s="2">
        <v>4983</v>
      </c>
      <c r="AJ96" s="2">
        <v>8</v>
      </c>
      <c r="AK96" s="2">
        <v>8</v>
      </c>
      <c r="AL96" s="2">
        <v>3015</v>
      </c>
      <c r="AM96" s="2">
        <v>207</v>
      </c>
      <c r="AN96" s="2">
        <v>617</v>
      </c>
      <c r="AO96" s="2">
        <v>5731</v>
      </c>
      <c r="AP96" s="2">
        <v>10</v>
      </c>
      <c r="AQ96" s="2">
        <v>10</v>
      </c>
      <c r="AR96" s="2">
        <v>43</v>
      </c>
      <c r="AS96" s="2">
        <v>21620</v>
      </c>
      <c r="AT96" s="2">
        <v>347</v>
      </c>
      <c r="AU96" s="2">
        <v>1491</v>
      </c>
      <c r="AV96" s="2">
        <v>155</v>
      </c>
      <c r="AW96" s="2">
        <v>155</v>
      </c>
      <c r="AX96" s="2">
        <v>155</v>
      </c>
      <c r="AY96" s="2">
        <v>91</v>
      </c>
      <c r="AZ96" s="2">
        <v>91</v>
      </c>
      <c r="BA96" s="2">
        <v>91</v>
      </c>
      <c r="BB96" s="2">
        <v>91</v>
      </c>
      <c r="BC96" s="2">
        <v>907</v>
      </c>
      <c r="BD96" s="2">
        <v>56</v>
      </c>
      <c r="BE96" s="2">
        <v>1989</v>
      </c>
      <c r="BF96" s="2">
        <v>1388</v>
      </c>
      <c r="BG96" s="2">
        <v>3195</v>
      </c>
      <c r="BH96" s="2">
        <v>532787</v>
      </c>
      <c r="BI96" s="2">
        <v>532787</v>
      </c>
      <c r="BJ96" s="2">
        <v>21739</v>
      </c>
      <c r="BK96" s="2">
        <v>1686988</v>
      </c>
      <c r="BL96" s="2">
        <v>100771</v>
      </c>
      <c r="BM96" s="2">
        <v>5074</v>
      </c>
      <c r="BN96" s="2">
        <v>2823</v>
      </c>
      <c r="BO96" s="2">
        <v>2545</v>
      </c>
      <c r="BP96" s="2">
        <v>3766</v>
      </c>
      <c r="BQ96" s="2">
        <v>4006</v>
      </c>
      <c r="BR96" s="2">
        <v>5195</v>
      </c>
      <c r="BS96" s="2">
        <v>98421</v>
      </c>
      <c r="BT96" s="2">
        <v>98421</v>
      </c>
      <c r="BU96" s="2">
        <v>33058</v>
      </c>
      <c r="BV96" s="2">
        <v>33058</v>
      </c>
      <c r="BW96" s="2">
        <v>33058</v>
      </c>
      <c r="BX96" s="2">
        <v>821</v>
      </c>
      <c r="BY96" s="2">
        <v>58</v>
      </c>
      <c r="BZ96" s="2">
        <v>86</v>
      </c>
      <c r="CA96" s="2">
        <v>42</v>
      </c>
      <c r="CB96" s="2">
        <v>29</v>
      </c>
      <c r="CC96" s="2">
        <v>29</v>
      </c>
      <c r="CD96" s="2">
        <v>217</v>
      </c>
      <c r="CE96" s="2">
        <v>0</v>
      </c>
      <c r="CF96" s="2">
        <v>2478</v>
      </c>
      <c r="CG96" s="2">
        <v>32</v>
      </c>
      <c r="CH96" s="2">
        <v>32</v>
      </c>
      <c r="CI96" s="2">
        <v>27</v>
      </c>
      <c r="CJ96" s="2">
        <v>347</v>
      </c>
      <c r="CK96" s="2">
        <v>4592</v>
      </c>
      <c r="CL96" s="2">
        <v>729</v>
      </c>
      <c r="CM96" s="2">
        <v>1260</v>
      </c>
      <c r="CN96" s="2">
        <v>6</v>
      </c>
      <c r="CO96" s="2">
        <v>1453</v>
      </c>
      <c r="CP96" s="2">
        <v>1</v>
      </c>
      <c r="CQ96" s="2">
        <v>3195</v>
      </c>
      <c r="CR96" s="2">
        <v>19853</v>
      </c>
      <c r="CS96" s="2">
        <v>1831</v>
      </c>
      <c r="CT96" s="2">
        <v>72901</v>
      </c>
      <c r="CU96" s="2">
        <v>16778</v>
      </c>
      <c r="CV96" s="2">
        <v>16778</v>
      </c>
      <c r="CW96" s="2">
        <v>1454</v>
      </c>
      <c r="CX96" s="2">
        <v>446</v>
      </c>
      <c r="CY96" s="2">
        <v>459626</v>
      </c>
      <c r="CZ96" s="2">
        <v>1000</v>
      </c>
      <c r="DA96" s="2">
        <v>0</v>
      </c>
      <c r="DB96" s="2">
        <v>2163</v>
      </c>
      <c r="DC96" s="2">
        <v>5130</v>
      </c>
      <c r="DD96" s="2">
        <v>123</v>
      </c>
      <c r="DE96" s="2">
        <v>169</v>
      </c>
      <c r="DF96" s="2">
        <v>1186</v>
      </c>
      <c r="DG96" s="2">
        <v>834</v>
      </c>
      <c r="DH96" s="2">
        <v>1157</v>
      </c>
      <c r="DI96" s="2">
        <v>3</v>
      </c>
      <c r="DJ96" s="2">
        <v>65</v>
      </c>
      <c r="DK96" s="2">
        <v>65</v>
      </c>
      <c r="DL96" s="2">
        <v>5047</v>
      </c>
      <c r="DM96" s="2">
        <v>5047</v>
      </c>
      <c r="DN96" s="2">
        <v>253</v>
      </c>
      <c r="DO96" s="2">
        <v>15</v>
      </c>
      <c r="DP96" s="2">
        <v>46</v>
      </c>
      <c r="DQ96" s="2">
        <v>46</v>
      </c>
      <c r="DR96" s="2">
        <v>18562</v>
      </c>
      <c r="DS96" s="2">
        <v>18562</v>
      </c>
      <c r="DT96" s="2">
        <v>19853</v>
      </c>
      <c r="DU96" s="2">
        <v>72901</v>
      </c>
      <c r="DV96" s="2">
        <v>22</v>
      </c>
      <c r="DW96" s="2">
        <v>5438</v>
      </c>
      <c r="DX96" s="2">
        <v>2901</v>
      </c>
      <c r="DY96" s="2">
        <v>3850</v>
      </c>
      <c r="DZ96" s="2">
        <v>8</v>
      </c>
      <c r="EA96" s="2">
        <v>11076</v>
      </c>
      <c r="EB96" s="2">
        <v>932</v>
      </c>
      <c r="EC96" s="2">
        <v>932</v>
      </c>
      <c r="ED96" s="2">
        <v>347</v>
      </c>
      <c r="EE96" s="2">
        <v>7</v>
      </c>
      <c r="EF96" s="2">
        <v>33</v>
      </c>
      <c r="EG96" s="2">
        <v>776</v>
      </c>
      <c r="EH96" s="2">
        <v>914</v>
      </c>
      <c r="EI96" s="2">
        <v>4787</v>
      </c>
      <c r="EJ96" s="2">
        <v>142487</v>
      </c>
      <c r="EK96" s="2">
        <v>142487</v>
      </c>
      <c r="EL96" s="2">
        <v>21842</v>
      </c>
      <c r="EM96" s="2">
        <v>36</v>
      </c>
      <c r="EN96" s="2">
        <v>36</v>
      </c>
      <c r="EO96" s="2">
        <v>1367</v>
      </c>
      <c r="EP96" s="2">
        <v>15959</v>
      </c>
      <c r="EQ96" s="2">
        <v>646</v>
      </c>
      <c r="ER96" s="2">
        <v>21159</v>
      </c>
      <c r="ES96" s="2">
        <v>123</v>
      </c>
      <c r="ET96" s="2">
        <v>486</v>
      </c>
      <c r="EU96" s="2">
        <v>210</v>
      </c>
      <c r="EV96" s="2">
        <v>1892</v>
      </c>
      <c r="EW96" s="2">
        <v>9</v>
      </c>
      <c r="EX96" s="2">
        <v>12</v>
      </c>
      <c r="EY96" s="2">
        <v>45</v>
      </c>
      <c r="EZ96" s="2">
        <v>253</v>
      </c>
      <c r="FA96" s="2">
        <v>50</v>
      </c>
      <c r="FB96" s="2">
        <v>79402</v>
      </c>
      <c r="FC96" s="2">
        <v>665</v>
      </c>
      <c r="FD96" s="2">
        <v>32019</v>
      </c>
      <c r="FE96" s="2">
        <v>351</v>
      </c>
      <c r="FF96" s="2">
        <v>16</v>
      </c>
      <c r="FG96" s="2">
        <v>307</v>
      </c>
      <c r="FH96" s="2">
        <v>766</v>
      </c>
      <c r="FI96" s="2">
        <v>1221</v>
      </c>
      <c r="FJ96" s="2">
        <v>4835</v>
      </c>
      <c r="FK96" s="2">
        <v>325</v>
      </c>
      <c r="FL96" s="2">
        <v>9756</v>
      </c>
      <c r="FM96" s="2">
        <v>9756</v>
      </c>
      <c r="FN96" s="2">
        <v>21842</v>
      </c>
      <c r="FO96" s="2">
        <v>45306</v>
      </c>
      <c r="FP96" s="2">
        <v>2030</v>
      </c>
      <c r="FQ96" s="2">
        <v>351</v>
      </c>
      <c r="FR96" s="2">
        <v>10981</v>
      </c>
      <c r="FS96" s="2">
        <v>2396</v>
      </c>
      <c r="FT96" s="2">
        <v>5</v>
      </c>
      <c r="FU96" s="2">
        <v>26</v>
      </c>
      <c r="FV96" s="2">
        <v>3916</v>
      </c>
      <c r="FW96" s="2">
        <v>19100</v>
      </c>
      <c r="FX96" s="2">
        <v>1908</v>
      </c>
      <c r="FY96" s="2">
        <v>60578</v>
      </c>
      <c r="FZ96" s="2">
        <v>116501</v>
      </c>
      <c r="GA96" s="2">
        <v>1824445</v>
      </c>
      <c r="GB96" s="2">
        <v>0</v>
      </c>
      <c r="GC96" s="2">
        <v>8974</v>
      </c>
      <c r="GD96" s="2">
        <v>77659</v>
      </c>
      <c r="GE96" s="2">
        <v>4644</v>
      </c>
      <c r="GF96" s="2">
        <v>1157</v>
      </c>
      <c r="GG96" s="2">
        <v>230</v>
      </c>
      <c r="GH96" s="2">
        <v>33</v>
      </c>
      <c r="GI96" s="2">
        <v>3916</v>
      </c>
      <c r="GJ96" s="2">
        <v>1045</v>
      </c>
      <c r="GK96" s="2">
        <v>1719</v>
      </c>
      <c r="GL96" s="2">
        <v>816</v>
      </c>
      <c r="GM96" s="2">
        <v>1908</v>
      </c>
      <c r="GN96" s="2">
        <v>47544</v>
      </c>
      <c r="GO96" s="2">
        <v>20538</v>
      </c>
      <c r="GP96" s="2">
        <v>20538</v>
      </c>
      <c r="GQ96" s="2">
        <v>1824445</v>
      </c>
      <c r="GR96" s="2">
        <v>473</v>
      </c>
      <c r="GS96" s="2">
        <v>33</v>
      </c>
      <c r="GT96" s="2">
        <v>3916</v>
      </c>
      <c r="GU96" s="2">
        <v>31425</v>
      </c>
      <c r="GV96" s="2">
        <v>13</v>
      </c>
      <c r="GW96" s="2">
        <v>2215</v>
      </c>
      <c r="GX96" s="2">
        <v>10380</v>
      </c>
      <c r="GY96" s="2">
        <v>924173</v>
      </c>
      <c r="GZ96" s="2">
        <v>27980</v>
      </c>
      <c r="HA96" s="2">
        <v>2161</v>
      </c>
      <c r="HB96" s="2">
        <v>2907050</v>
      </c>
      <c r="HC96" s="2">
        <v>0</v>
      </c>
      <c r="HD96" s="2">
        <v>114480</v>
      </c>
      <c r="HE96" s="2">
        <v>351</v>
      </c>
      <c r="HF96" s="2">
        <v>2222</v>
      </c>
      <c r="HG96" s="2">
        <v>129433</v>
      </c>
      <c r="HH96" s="2">
        <v>209</v>
      </c>
      <c r="HI96" s="2">
        <v>20538</v>
      </c>
      <c r="HJ96" s="2">
        <v>209</v>
      </c>
      <c r="HK96" s="2">
        <v>10617</v>
      </c>
      <c r="HL96" s="2">
        <v>2222</v>
      </c>
      <c r="HM96" s="2">
        <v>10212</v>
      </c>
      <c r="HN96" s="2">
        <v>97</v>
      </c>
      <c r="HO96" s="2">
        <v>0</v>
      </c>
      <c r="HP96" s="2">
        <v>1433</v>
      </c>
      <c r="HQ96" s="2">
        <v>57</v>
      </c>
      <c r="HR96" s="2">
        <v>97</v>
      </c>
      <c r="HS96" s="2">
        <v>135</v>
      </c>
      <c r="HT96" s="2">
        <v>753</v>
      </c>
      <c r="HU96" s="2">
        <v>753</v>
      </c>
      <c r="HV96" s="2">
        <v>62</v>
      </c>
      <c r="HW96" s="2">
        <v>62</v>
      </c>
      <c r="HX96" s="2">
        <v>350</v>
      </c>
      <c r="HY96" s="2">
        <v>35875</v>
      </c>
      <c r="HZ96" s="2">
        <v>35875</v>
      </c>
      <c r="IA96" s="2">
        <v>84</v>
      </c>
      <c r="IB96" s="2">
        <v>70</v>
      </c>
      <c r="IC96" s="2">
        <v>70</v>
      </c>
      <c r="ID96" s="2">
        <v>180</v>
      </c>
      <c r="IE96" s="2">
        <v>5571</v>
      </c>
      <c r="IF96" s="2">
        <v>5571</v>
      </c>
      <c r="IG96" s="2">
        <v>1763</v>
      </c>
      <c r="IH96" s="2">
        <v>773</v>
      </c>
      <c r="II96" s="2">
        <v>773</v>
      </c>
      <c r="IJ96" s="2">
        <v>576</v>
      </c>
      <c r="IK96" s="2">
        <v>42</v>
      </c>
      <c r="IL96" s="2">
        <v>77</v>
      </c>
      <c r="IM96" s="2">
        <v>77</v>
      </c>
      <c r="IN96" s="2">
        <v>1592</v>
      </c>
      <c r="IO96" s="2">
        <v>35</v>
      </c>
      <c r="IP96" s="2">
        <v>35</v>
      </c>
      <c r="IQ96" s="2">
        <v>3741</v>
      </c>
      <c r="IR96" s="2">
        <v>2445</v>
      </c>
      <c r="IS96" s="2">
        <v>28753</v>
      </c>
      <c r="IT96" s="2">
        <v>74252</v>
      </c>
      <c r="IU96" s="2">
        <v>1108</v>
      </c>
      <c r="IV96" s="2">
        <v>5571</v>
      </c>
      <c r="IW96" s="2">
        <v>5571</v>
      </c>
      <c r="IX96" s="2">
        <v>11392</v>
      </c>
      <c r="IY96" s="2">
        <v>2063138</v>
      </c>
      <c r="IZ96" s="2">
        <v>35875</v>
      </c>
      <c r="JA96" s="2">
        <v>111</v>
      </c>
      <c r="JB96" s="2">
        <v>1167</v>
      </c>
      <c r="JC96" s="2">
        <v>8134</v>
      </c>
      <c r="JD96" s="2">
        <v>2037</v>
      </c>
      <c r="JE96" s="2">
        <v>860</v>
      </c>
      <c r="JF96" s="2">
        <v>735</v>
      </c>
      <c r="JG96" s="2">
        <v>48</v>
      </c>
      <c r="JH96" s="2">
        <v>749</v>
      </c>
      <c r="JI96" s="2">
        <v>857</v>
      </c>
      <c r="JJ96" s="2">
        <v>1896</v>
      </c>
      <c r="JK96" s="2">
        <v>1890</v>
      </c>
      <c r="JL96" s="2">
        <v>4138</v>
      </c>
      <c r="JM96" s="2">
        <v>562</v>
      </c>
      <c r="JN96" s="2">
        <v>295</v>
      </c>
      <c r="JO96" s="2">
        <v>1890</v>
      </c>
      <c r="JP96" s="2">
        <v>1890</v>
      </c>
      <c r="JQ96" s="2">
        <v>2567</v>
      </c>
      <c r="JR96" s="2">
        <v>224</v>
      </c>
      <c r="JS96" s="2">
        <v>752</v>
      </c>
      <c r="JT96" s="2">
        <v>6569</v>
      </c>
      <c r="JU96" s="2">
        <v>3535</v>
      </c>
      <c r="JV96" s="2">
        <v>5939</v>
      </c>
      <c r="JW96" s="2">
        <v>37</v>
      </c>
      <c r="JX96" s="2">
        <v>790</v>
      </c>
      <c r="JY96" s="2">
        <v>410</v>
      </c>
      <c r="JZ96" s="2">
        <v>943</v>
      </c>
      <c r="KA96" s="2">
        <v>1671</v>
      </c>
      <c r="KB96" s="2">
        <v>1468</v>
      </c>
      <c r="KC96" s="2">
        <v>0</v>
      </c>
      <c r="KD96" s="2">
        <v>12</v>
      </c>
    </row>
    <row r="97" spans="1:290" x14ac:dyDescent="0.25">
      <c r="A97" s="1" t="s">
        <v>4111</v>
      </c>
      <c r="B97" s="2">
        <v>2048</v>
      </c>
      <c r="C97" s="2">
        <v>165</v>
      </c>
      <c r="D97" s="2">
        <v>1204</v>
      </c>
      <c r="E97" s="2">
        <v>3085</v>
      </c>
      <c r="F97" s="2">
        <v>586</v>
      </c>
      <c r="G97" s="2">
        <v>48</v>
      </c>
      <c r="H97" s="2">
        <v>48</v>
      </c>
      <c r="I97" s="2">
        <v>48</v>
      </c>
      <c r="J97" s="2">
        <v>181</v>
      </c>
      <c r="K97" s="2">
        <v>816</v>
      </c>
      <c r="L97" s="2">
        <v>816</v>
      </c>
      <c r="M97" s="2">
        <v>994</v>
      </c>
      <c r="N97" s="2">
        <v>306</v>
      </c>
      <c r="O97" s="2">
        <v>57</v>
      </c>
      <c r="P97" s="2">
        <v>47</v>
      </c>
      <c r="Q97" s="2">
        <v>47</v>
      </c>
      <c r="R97" s="2">
        <v>210</v>
      </c>
      <c r="S97" s="2">
        <v>210</v>
      </c>
      <c r="T97" s="2">
        <v>418</v>
      </c>
      <c r="U97" s="2">
        <v>487676</v>
      </c>
      <c r="V97" s="2">
        <v>3635</v>
      </c>
      <c r="W97" s="2">
        <v>274</v>
      </c>
      <c r="X97" s="2">
        <v>6527</v>
      </c>
      <c r="Y97" s="2">
        <v>6195</v>
      </c>
      <c r="Z97" s="2">
        <v>262</v>
      </c>
      <c r="AA97" s="2">
        <v>122</v>
      </c>
      <c r="AB97" s="2">
        <v>230</v>
      </c>
      <c r="AC97" s="2">
        <v>8386</v>
      </c>
      <c r="AD97" s="2">
        <v>202</v>
      </c>
      <c r="AE97" s="2">
        <v>2554</v>
      </c>
      <c r="AF97" s="2">
        <v>36</v>
      </c>
      <c r="AG97" s="2">
        <v>36</v>
      </c>
      <c r="AH97" s="2">
        <v>0</v>
      </c>
      <c r="AI97" s="2">
        <v>3205</v>
      </c>
      <c r="AJ97" s="2">
        <v>12</v>
      </c>
      <c r="AK97" s="2">
        <v>12</v>
      </c>
      <c r="AL97" s="2">
        <v>6722</v>
      </c>
      <c r="AM97" s="2">
        <v>480</v>
      </c>
      <c r="AN97" s="2">
        <v>344</v>
      </c>
      <c r="AO97" s="2">
        <v>5089</v>
      </c>
      <c r="AP97" s="2">
        <v>7</v>
      </c>
      <c r="AQ97" s="2">
        <v>7</v>
      </c>
      <c r="AR97" s="2">
        <v>101</v>
      </c>
      <c r="AS97" s="2">
        <v>21494</v>
      </c>
      <c r="AT97" s="2">
        <v>256</v>
      </c>
      <c r="AU97" s="2">
        <v>816</v>
      </c>
      <c r="AV97" s="2">
        <v>261</v>
      </c>
      <c r="AW97" s="2">
        <v>261</v>
      </c>
      <c r="AX97" s="2">
        <v>261</v>
      </c>
      <c r="AY97" s="2">
        <v>160</v>
      </c>
      <c r="AZ97" s="2">
        <v>160</v>
      </c>
      <c r="BA97" s="2">
        <v>160</v>
      </c>
      <c r="BB97" s="2">
        <v>160</v>
      </c>
      <c r="BC97" s="2">
        <v>1550</v>
      </c>
      <c r="BD97" s="2">
        <v>117</v>
      </c>
      <c r="BE97" s="2">
        <v>1625</v>
      </c>
      <c r="BF97" s="2">
        <v>114</v>
      </c>
      <c r="BG97" s="2">
        <v>1622</v>
      </c>
      <c r="BH97" s="2">
        <v>324781</v>
      </c>
      <c r="BI97" s="2">
        <v>324781</v>
      </c>
      <c r="BJ97" s="2">
        <v>16033</v>
      </c>
      <c r="BK97" s="2">
        <v>1987177</v>
      </c>
      <c r="BL97" s="2">
        <v>25992</v>
      </c>
      <c r="BM97" s="2">
        <v>7298</v>
      </c>
      <c r="BN97" s="2">
        <v>6572</v>
      </c>
      <c r="BO97" s="2">
        <v>3677</v>
      </c>
      <c r="BP97" s="2">
        <v>3374</v>
      </c>
      <c r="BQ97" s="2">
        <v>3616</v>
      </c>
      <c r="BR97" s="2">
        <v>8350</v>
      </c>
      <c r="BS97" s="2">
        <v>581891</v>
      </c>
      <c r="BT97" s="2">
        <v>581891</v>
      </c>
      <c r="BU97" s="2">
        <v>60718</v>
      </c>
      <c r="BV97" s="2">
        <v>60718</v>
      </c>
      <c r="BW97" s="2">
        <v>60718</v>
      </c>
      <c r="BX97" s="2">
        <v>2112</v>
      </c>
      <c r="BY97" s="2">
        <v>154</v>
      </c>
      <c r="BZ97" s="2">
        <v>1204</v>
      </c>
      <c r="CA97" s="2">
        <v>55</v>
      </c>
      <c r="CB97" s="2">
        <v>11</v>
      </c>
      <c r="CC97" s="2">
        <v>11</v>
      </c>
      <c r="CD97" s="2">
        <v>299</v>
      </c>
      <c r="CE97" s="2">
        <v>0</v>
      </c>
      <c r="CF97" s="2">
        <v>1485</v>
      </c>
      <c r="CG97" s="2">
        <v>85</v>
      </c>
      <c r="CH97" s="2">
        <v>85</v>
      </c>
      <c r="CI97" s="2">
        <v>15</v>
      </c>
      <c r="CJ97" s="2">
        <v>256</v>
      </c>
      <c r="CK97" s="2">
        <v>6000</v>
      </c>
      <c r="CL97" s="2">
        <v>1235</v>
      </c>
      <c r="CM97" s="2">
        <v>1083</v>
      </c>
      <c r="CN97" s="2">
        <v>8</v>
      </c>
      <c r="CO97" s="2">
        <v>1971</v>
      </c>
      <c r="CP97" s="2">
        <v>10</v>
      </c>
      <c r="CQ97" s="2">
        <v>1622</v>
      </c>
      <c r="CR97" s="2">
        <v>16298</v>
      </c>
      <c r="CS97" s="2">
        <v>1710</v>
      </c>
      <c r="CT97" s="2">
        <v>156816</v>
      </c>
      <c r="CU97" s="2">
        <v>18851</v>
      </c>
      <c r="CV97" s="2">
        <v>18851</v>
      </c>
      <c r="CW97" s="2">
        <v>1171</v>
      </c>
      <c r="CX97" s="2">
        <v>102</v>
      </c>
      <c r="CY97" s="2">
        <v>444245</v>
      </c>
      <c r="CZ97" s="2">
        <v>7932</v>
      </c>
      <c r="DA97" s="2">
        <v>21</v>
      </c>
      <c r="DB97" s="2">
        <v>2034</v>
      </c>
      <c r="DC97" s="2">
        <v>4991</v>
      </c>
      <c r="DD97" s="2">
        <v>181</v>
      </c>
      <c r="DE97" s="2">
        <v>88</v>
      </c>
      <c r="DF97" s="2">
        <v>75</v>
      </c>
      <c r="DG97" s="2">
        <v>844</v>
      </c>
      <c r="DH97" s="2">
        <v>820</v>
      </c>
      <c r="DI97" s="2">
        <v>21</v>
      </c>
      <c r="DJ97" s="2">
        <v>145</v>
      </c>
      <c r="DK97" s="2">
        <v>145</v>
      </c>
      <c r="DL97" s="2">
        <v>10183</v>
      </c>
      <c r="DM97" s="2">
        <v>10183</v>
      </c>
      <c r="DN97" s="2">
        <v>301</v>
      </c>
      <c r="DO97" s="2">
        <v>32</v>
      </c>
      <c r="DP97" s="2">
        <v>12</v>
      </c>
      <c r="DQ97" s="2">
        <v>12</v>
      </c>
      <c r="DR97" s="2">
        <v>7555</v>
      </c>
      <c r="DS97" s="2">
        <v>7555</v>
      </c>
      <c r="DT97" s="2">
        <v>16298</v>
      </c>
      <c r="DU97" s="2">
        <v>156816</v>
      </c>
      <c r="DV97" s="2">
        <v>207</v>
      </c>
      <c r="DW97" s="2">
        <v>4985</v>
      </c>
      <c r="DX97" s="2">
        <v>3635</v>
      </c>
      <c r="DY97" s="2">
        <v>2435</v>
      </c>
      <c r="DZ97" s="2">
        <v>2</v>
      </c>
      <c r="EA97" s="2">
        <v>11162</v>
      </c>
      <c r="EB97" s="2">
        <v>1437</v>
      </c>
      <c r="EC97" s="2">
        <v>1437</v>
      </c>
      <c r="ED97" s="2">
        <v>256</v>
      </c>
      <c r="EE97" s="2">
        <v>40</v>
      </c>
      <c r="EF97" s="2">
        <v>118</v>
      </c>
      <c r="EG97" s="2">
        <v>486</v>
      </c>
      <c r="EH97" s="2">
        <v>3961</v>
      </c>
      <c r="EI97" s="2">
        <v>2552</v>
      </c>
      <c r="EJ97" s="2">
        <v>666734</v>
      </c>
      <c r="EK97" s="2">
        <v>666734</v>
      </c>
      <c r="EL97" s="2">
        <v>34537</v>
      </c>
      <c r="EM97" s="2">
        <v>41</v>
      </c>
      <c r="EN97" s="2">
        <v>41</v>
      </c>
      <c r="EO97" s="2">
        <v>248</v>
      </c>
      <c r="EP97" s="2">
        <v>18048</v>
      </c>
      <c r="EQ97" s="2">
        <v>3407</v>
      </c>
      <c r="ER97" s="2">
        <v>24444</v>
      </c>
      <c r="ES97" s="2">
        <v>2</v>
      </c>
      <c r="ET97" s="2">
        <v>1333</v>
      </c>
      <c r="EU97" s="2">
        <v>154</v>
      </c>
      <c r="EV97" s="2">
        <v>4106</v>
      </c>
      <c r="EW97" s="2">
        <v>95</v>
      </c>
      <c r="EX97" s="2">
        <v>17</v>
      </c>
      <c r="EY97" s="2">
        <v>24</v>
      </c>
      <c r="EZ97" s="2">
        <v>301</v>
      </c>
      <c r="FA97" s="2">
        <v>70</v>
      </c>
      <c r="FB97" s="2">
        <v>95300</v>
      </c>
      <c r="FC97" s="2">
        <v>379</v>
      </c>
      <c r="FD97" s="2">
        <v>41277</v>
      </c>
      <c r="FE97" s="2">
        <v>353</v>
      </c>
      <c r="FF97" s="2">
        <v>53</v>
      </c>
      <c r="FG97" s="2">
        <v>1459</v>
      </c>
      <c r="FH97" s="2">
        <v>736</v>
      </c>
      <c r="FI97" s="2">
        <v>1024</v>
      </c>
      <c r="FJ97" s="2">
        <v>5757</v>
      </c>
      <c r="FK97" s="2">
        <v>705</v>
      </c>
      <c r="FL97" s="2">
        <v>15843</v>
      </c>
      <c r="FM97" s="2">
        <v>15843</v>
      </c>
      <c r="FN97" s="2">
        <v>34537</v>
      </c>
      <c r="FO97" s="2">
        <v>6857</v>
      </c>
      <c r="FP97" s="2">
        <v>2323</v>
      </c>
      <c r="FQ97" s="2">
        <v>353</v>
      </c>
      <c r="FR97" s="2">
        <v>8912</v>
      </c>
      <c r="FS97" s="2">
        <v>2569</v>
      </c>
      <c r="FT97" s="2">
        <v>37</v>
      </c>
      <c r="FU97" s="2">
        <v>41</v>
      </c>
      <c r="FV97" s="2">
        <v>2964</v>
      </c>
      <c r="FW97" s="2">
        <v>25520</v>
      </c>
      <c r="FX97" s="2">
        <v>2402</v>
      </c>
      <c r="FY97" s="2">
        <v>80689</v>
      </c>
      <c r="FZ97" s="2">
        <v>93818</v>
      </c>
      <c r="GA97" s="2">
        <v>1589083</v>
      </c>
      <c r="GB97" s="2">
        <v>0</v>
      </c>
      <c r="GC97" s="2">
        <v>208367</v>
      </c>
      <c r="GD97" s="2">
        <v>40404</v>
      </c>
      <c r="GE97" s="2">
        <v>71786</v>
      </c>
      <c r="GF97" s="2">
        <v>1193</v>
      </c>
      <c r="GG97" s="2">
        <v>163</v>
      </c>
      <c r="GH97" s="2">
        <v>56</v>
      </c>
      <c r="GI97" s="2">
        <v>2964</v>
      </c>
      <c r="GJ97" s="2">
        <v>308</v>
      </c>
      <c r="GK97" s="2">
        <v>2925</v>
      </c>
      <c r="GL97" s="2">
        <v>1813</v>
      </c>
      <c r="GM97" s="2">
        <v>2402</v>
      </c>
      <c r="GN97" s="2">
        <v>64365</v>
      </c>
      <c r="GO97" s="2">
        <v>32982</v>
      </c>
      <c r="GP97" s="2">
        <v>32982</v>
      </c>
      <c r="GQ97" s="2">
        <v>1589083</v>
      </c>
      <c r="GR97" s="2">
        <v>868</v>
      </c>
      <c r="GS97" s="2">
        <v>56</v>
      </c>
      <c r="GT97" s="2">
        <v>2964</v>
      </c>
      <c r="GU97" s="2">
        <v>45256</v>
      </c>
      <c r="GV97" s="2">
        <v>27</v>
      </c>
      <c r="GW97" s="2">
        <v>14226</v>
      </c>
      <c r="GX97" s="2">
        <v>6967</v>
      </c>
      <c r="GY97" s="2">
        <v>736311</v>
      </c>
      <c r="GZ97" s="2">
        <v>29987</v>
      </c>
      <c r="HA97" s="2">
        <v>1228</v>
      </c>
      <c r="HB97" s="2">
        <v>2008980</v>
      </c>
      <c r="HC97" s="2">
        <v>0</v>
      </c>
      <c r="HD97" s="2">
        <v>93745</v>
      </c>
      <c r="HE97" s="2">
        <v>353</v>
      </c>
      <c r="HF97" s="2">
        <v>954</v>
      </c>
      <c r="HG97" s="2">
        <v>95626</v>
      </c>
      <c r="HH97" s="2">
        <v>1036</v>
      </c>
      <c r="HI97" s="2">
        <v>32982</v>
      </c>
      <c r="HJ97" s="2">
        <v>1036</v>
      </c>
      <c r="HK97" s="2">
        <v>11926</v>
      </c>
      <c r="HL97" s="2">
        <v>954</v>
      </c>
      <c r="HM97" s="2">
        <v>9004</v>
      </c>
      <c r="HN97" s="2">
        <v>40</v>
      </c>
      <c r="HO97" s="2">
        <v>0</v>
      </c>
      <c r="HP97" s="2">
        <v>2885</v>
      </c>
      <c r="HQ97" s="2">
        <v>57</v>
      </c>
      <c r="HR97" s="2">
        <v>40</v>
      </c>
      <c r="HS97" s="2">
        <v>552</v>
      </c>
      <c r="HT97" s="2">
        <v>765</v>
      </c>
      <c r="HU97" s="2">
        <v>765</v>
      </c>
      <c r="HV97" s="2">
        <v>17</v>
      </c>
      <c r="HW97" s="2">
        <v>17</v>
      </c>
      <c r="HX97" s="2">
        <v>155</v>
      </c>
      <c r="HY97" s="2">
        <v>243212</v>
      </c>
      <c r="HZ97" s="2">
        <v>243212</v>
      </c>
      <c r="IA97" s="2">
        <v>445</v>
      </c>
      <c r="IB97" s="2">
        <v>120</v>
      </c>
      <c r="IC97" s="2">
        <v>120</v>
      </c>
      <c r="ID97" s="2">
        <v>154</v>
      </c>
      <c r="IE97" s="2">
        <v>4638</v>
      </c>
      <c r="IF97" s="2">
        <v>4638</v>
      </c>
      <c r="IG97" s="2">
        <v>1090</v>
      </c>
      <c r="IH97" s="2">
        <v>348</v>
      </c>
      <c r="II97" s="2">
        <v>348</v>
      </c>
      <c r="IJ97" s="2">
        <v>816</v>
      </c>
      <c r="IK97" s="2">
        <v>37</v>
      </c>
      <c r="IL97" s="2">
        <v>70</v>
      </c>
      <c r="IM97" s="2">
        <v>70</v>
      </c>
      <c r="IN97" s="2">
        <v>773</v>
      </c>
      <c r="IO97" s="2">
        <v>32</v>
      </c>
      <c r="IP97" s="2">
        <v>32</v>
      </c>
      <c r="IQ97" s="2">
        <v>2843</v>
      </c>
      <c r="IR97" s="2">
        <v>2142</v>
      </c>
      <c r="IS97" s="2">
        <v>5983</v>
      </c>
      <c r="IT97" s="2">
        <v>72778</v>
      </c>
      <c r="IU97" s="2">
        <v>3083</v>
      </c>
      <c r="IV97" s="2">
        <v>4638</v>
      </c>
      <c r="IW97" s="2">
        <v>4638</v>
      </c>
      <c r="IX97" s="2">
        <v>10864</v>
      </c>
      <c r="IY97" s="2">
        <v>2024915</v>
      </c>
      <c r="IZ97" s="2">
        <v>243212</v>
      </c>
      <c r="JA97" s="2">
        <v>73</v>
      </c>
      <c r="JB97" s="2">
        <v>390</v>
      </c>
      <c r="JC97" s="2">
        <v>7249</v>
      </c>
      <c r="JD97" s="2">
        <v>1615</v>
      </c>
      <c r="JE97" s="2">
        <v>766</v>
      </c>
      <c r="JF97" s="2">
        <v>1157</v>
      </c>
      <c r="JG97" s="2">
        <v>33</v>
      </c>
      <c r="JH97" s="2">
        <v>188</v>
      </c>
      <c r="JI97" s="2">
        <v>1083</v>
      </c>
      <c r="JJ97" s="2">
        <v>6493</v>
      </c>
      <c r="JK97" s="2">
        <v>4032</v>
      </c>
      <c r="JL97" s="2">
        <v>2148</v>
      </c>
      <c r="JM97" s="2">
        <v>359</v>
      </c>
      <c r="JN97" s="2">
        <v>253</v>
      </c>
      <c r="JO97" s="2">
        <v>4032</v>
      </c>
      <c r="JP97" s="2">
        <v>4032</v>
      </c>
      <c r="JQ97" s="2">
        <v>1448</v>
      </c>
      <c r="JR97" s="2">
        <v>107</v>
      </c>
      <c r="JS97" s="2">
        <v>618</v>
      </c>
      <c r="JT97" s="2">
        <v>11288</v>
      </c>
      <c r="JU97" s="2">
        <v>1866</v>
      </c>
      <c r="JV97" s="2">
        <v>8849</v>
      </c>
      <c r="JW97" s="2">
        <v>35</v>
      </c>
      <c r="JX97" s="2">
        <v>340</v>
      </c>
      <c r="JY97" s="2">
        <v>431</v>
      </c>
      <c r="JZ97" s="2">
        <v>1447</v>
      </c>
      <c r="KA97" s="2">
        <v>1737</v>
      </c>
      <c r="KB97" s="2">
        <v>1674</v>
      </c>
      <c r="KC97" s="2">
        <v>0</v>
      </c>
      <c r="KD97" s="2">
        <v>17</v>
      </c>
    </row>
    <row r="98" spans="1:290" x14ac:dyDescent="0.25">
      <c r="A98" s="1" t="s">
        <v>4112</v>
      </c>
      <c r="B98" s="2">
        <v>113439</v>
      </c>
      <c r="C98" s="2">
        <v>235</v>
      </c>
      <c r="D98" s="2">
        <v>1267</v>
      </c>
      <c r="E98" s="2">
        <v>3064</v>
      </c>
      <c r="F98" s="2">
        <v>719</v>
      </c>
      <c r="G98" s="2">
        <v>319</v>
      </c>
      <c r="H98" s="2">
        <v>319</v>
      </c>
      <c r="I98" s="2">
        <v>319</v>
      </c>
      <c r="J98" s="2">
        <v>249</v>
      </c>
      <c r="K98" s="2">
        <v>3401</v>
      </c>
      <c r="L98" s="2">
        <v>3401</v>
      </c>
      <c r="M98" s="2">
        <v>3363</v>
      </c>
      <c r="N98" s="2">
        <v>1027</v>
      </c>
      <c r="O98" s="2">
        <v>41</v>
      </c>
      <c r="P98" s="2">
        <v>248</v>
      </c>
      <c r="Q98" s="2">
        <v>248</v>
      </c>
      <c r="R98" s="2">
        <v>299</v>
      </c>
      <c r="S98" s="2">
        <v>299</v>
      </c>
      <c r="T98" s="2">
        <v>711</v>
      </c>
      <c r="U98" s="2">
        <v>478174</v>
      </c>
      <c r="V98" s="2">
        <v>3200</v>
      </c>
      <c r="W98" s="2">
        <v>171</v>
      </c>
      <c r="X98" s="2">
        <v>7339</v>
      </c>
      <c r="Y98" s="2">
        <v>28055</v>
      </c>
      <c r="Z98" s="2">
        <v>11353</v>
      </c>
      <c r="AA98" s="2">
        <v>129</v>
      </c>
      <c r="AB98" s="2">
        <v>76</v>
      </c>
      <c r="AC98" s="2">
        <v>7335</v>
      </c>
      <c r="AD98" s="2">
        <v>118</v>
      </c>
      <c r="AE98" s="2">
        <v>2933</v>
      </c>
      <c r="AF98" s="2">
        <v>13</v>
      </c>
      <c r="AG98" s="2">
        <v>13</v>
      </c>
      <c r="AH98" s="2">
        <v>0</v>
      </c>
      <c r="AI98" s="2">
        <v>4506</v>
      </c>
      <c r="AJ98" s="2">
        <v>10</v>
      </c>
      <c r="AK98" s="2">
        <v>10</v>
      </c>
      <c r="AL98" s="2">
        <v>4823</v>
      </c>
      <c r="AM98" s="2">
        <v>138</v>
      </c>
      <c r="AN98" s="2">
        <v>6017</v>
      </c>
      <c r="AO98" s="2">
        <v>3883</v>
      </c>
      <c r="AP98" s="2">
        <v>37</v>
      </c>
      <c r="AQ98" s="2">
        <v>37</v>
      </c>
      <c r="AR98" s="2">
        <v>42</v>
      </c>
      <c r="AS98" s="2">
        <v>29556</v>
      </c>
      <c r="AT98" s="2">
        <v>177</v>
      </c>
      <c r="AU98" s="2">
        <v>3401</v>
      </c>
      <c r="AV98" s="2">
        <v>187</v>
      </c>
      <c r="AW98" s="2">
        <v>187</v>
      </c>
      <c r="AX98" s="2">
        <v>187</v>
      </c>
      <c r="AY98" s="2">
        <v>2759</v>
      </c>
      <c r="AZ98" s="2">
        <v>2759</v>
      </c>
      <c r="BA98" s="2">
        <v>2759</v>
      </c>
      <c r="BB98" s="2">
        <v>2759</v>
      </c>
      <c r="BC98" s="2">
        <v>8049</v>
      </c>
      <c r="BD98" s="2">
        <v>99</v>
      </c>
      <c r="BE98" s="2">
        <v>618</v>
      </c>
      <c r="BF98" s="2">
        <v>123</v>
      </c>
      <c r="BG98" s="2">
        <v>4211</v>
      </c>
      <c r="BH98" s="2">
        <v>243686</v>
      </c>
      <c r="BI98" s="2">
        <v>243686</v>
      </c>
      <c r="BJ98" s="2">
        <v>15074</v>
      </c>
      <c r="BK98" s="2">
        <v>1518448</v>
      </c>
      <c r="BL98" s="2">
        <v>36788</v>
      </c>
      <c r="BM98" s="2">
        <v>2071989</v>
      </c>
      <c r="BN98" s="2">
        <v>5157</v>
      </c>
      <c r="BO98" s="2">
        <v>856</v>
      </c>
      <c r="BP98" s="2">
        <v>3048</v>
      </c>
      <c r="BQ98" s="2">
        <v>63175</v>
      </c>
      <c r="BR98" s="2">
        <v>8987</v>
      </c>
      <c r="BS98" s="2">
        <v>147831</v>
      </c>
      <c r="BT98" s="2">
        <v>147831</v>
      </c>
      <c r="BU98" s="2">
        <v>71316</v>
      </c>
      <c r="BV98" s="2">
        <v>71316</v>
      </c>
      <c r="BW98" s="2">
        <v>71316</v>
      </c>
      <c r="BX98" s="2">
        <v>1654</v>
      </c>
      <c r="BY98" s="2">
        <v>170</v>
      </c>
      <c r="BZ98" s="2">
        <v>1267</v>
      </c>
      <c r="CA98" s="2">
        <v>0</v>
      </c>
      <c r="CB98" s="2">
        <v>32</v>
      </c>
      <c r="CC98" s="2">
        <v>32</v>
      </c>
      <c r="CD98" s="2">
        <v>228</v>
      </c>
      <c r="CE98" s="2">
        <v>0</v>
      </c>
      <c r="CF98" s="2">
        <v>1838</v>
      </c>
      <c r="CG98" s="2">
        <v>20</v>
      </c>
      <c r="CH98" s="2">
        <v>20</v>
      </c>
      <c r="CI98" s="2">
        <v>19</v>
      </c>
      <c r="CJ98" s="2">
        <v>177</v>
      </c>
      <c r="CK98" s="2">
        <v>5631</v>
      </c>
      <c r="CL98" s="2">
        <v>263</v>
      </c>
      <c r="CM98" s="2">
        <v>1195</v>
      </c>
      <c r="CN98" s="2">
        <v>0</v>
      </c>
      <c r="CO98" s="2">
        <v>74769</v>
      </c>
      <c r="CP98" s="2">
        <v>5</v>
      </c>
      <c r="CQ98" s="2">
        <v>4211</v>
      </c>
      <c r="CR98" s="2">
        <v>6630</v>
      </c>
      <c r="CS98" s="2">
        <v>1442</v>
      </c>
      <c r="CT98" s="2">
        <v>214688</v>
      </c>
      <c r="CU98" s="2">
        <v>77658</v>
      </c>
      <c r="CV98" s="2">
        <v>77658</v>
      </c>
      <c r="CW98" s="2">
        <v>1213</v>
      </c>
      <c r="CX98" s="2">
        <v>457</v>
      </c>
      <c r="CY98" s="2">
        <v>353263</v>
      </c>
      <c r="CZ98" s="2">
        <v>2605</v>
      </c>
      <c r="DA98" s="2">
        <v>0</v>
      </c>
      <c r="DB98" s="2">
        <v>956</v>
      </c>
      <c r="DC98" s="2">
        <v>5504</v>
      </c>
      <c r="DD98" s="2">
        <v>248</v>
      </c>
      <c r="DE98" s="2">
        <v>73</v>
      </c>
      <c r="DF98" s="2">
        <v>60</v>
      </c>
      <c r="DG98" s="2">
        <v>486</v>
      </c>
      <c r="DH98" s="2">
        <v>3347</v>
      </c>
      <c r="DI98" s="2">
        <v>25</v>
      </c>
      <c r="DJ98" s="2">
        <v>1111</v>
      </c>
      <c r="DK98" s="2">
        <v>1111</v>
      </c>
      <c r="DL98" s="2">
        <v>4742</v>
      </c>
      <c r="DM98" s="2">
        <v>4742</v>
      </c>
      <c r="DN98" s="2">
        <v>718</v>
      </c>
      <c r="DO98" s="2">
        <v>31</v>
      </c>
      <c r="DP98" s="2">
        <v>41</v>
      </c>
      <c r="DQ98" s="2">
        <v>41</v>
      </c>
      <c r="DR98" s="2">
        <v>5098</v>
      </c>
      <c r="DS98" s="2">
        <v>5098</v>
      </c>
      <c r="DT98" s="2">
        <v>6630</v>
      </c>
      <c r="DU98" s="2">
        <v>214688</v>
      </c>
      <c r="DV98" s="2">
        <v>375</v>
      </c>
      <c r="DW98" s="2">
        <v>5506</v>
      </c>
      <c r="DX98" s="2">
        <v>3200</v>
      </c>
      <c r="DY98" s="2">
        <v>12367</v>
      </c>
      <c r="DZ98" s="2">
        <v>14</v>
      </c>
      <c r="EA98" s="2">
        <v>9700</v>
      </c>
      <c r="EB98" s="2">
        <v>2344</v>
      </c>
      <c r="EC98" s="2">
        <v>2344</v>
      </c>
      <c r="ED98" s="2">
        <v>177</v>
      </c>
      <c r="EE98" s="2">
        <v>67</v>
      </c>
      <c r="EF98" s="2">
        <v>56</v>
      </c>
      <c r="EG98" s="2">
        <v>746</v>
      </c>
      <c r="EH98" s="2">
        <v>1298</v>
      </c>
      <c r="EI98" s="2">
        <v>1520</v>
      </c>
      <c r="EJ98" s="2">
        <v>875923</v>
      </c>
      <c r="EK98" s="2">
        <v>875923</v>
      </c>
      <c r="EL98" s="2">
        <v>56200</v>
      </c>
      <c r="EM98" s="2">
        <v>70</v>
      </c>
      <c r="EN98" s="2">
        <v>70</v>
      </c>
      <c r="EO98" s="2">
        <v>236642</v>
      </c>
      <c r="EP98" s="2">
        <v>5927</v>
      </c>
      <c r="EQ98" s="2">
        <v>62139</v>
      </c>
      <c r="ER98" s="2">
        <v>17828</v>
      </c>
      <c r="ES98" s="2">
        <v>97</v>
      </c>
      <c r="ET98" s="2">
        <v>2945</v>
      </c>
      <c r="EU98" s="2">
        <v>245</v>
      </c>
      <c r="EV98" s="2">
        <v>23380</v>
      </c>
      <c r="EW98" s="2">
        <v>11</v>
      </c>
      <c r="EX98" s="2">
        <v>47</v>
      </c>
      <c r="EY98" s="2">
        <v>21</v>
      </c>
      <c r="EZ98" s="2">
        <v>718</v>
      </c>
      <c r="FA98" s="2">
        <v>72</v>
      </c>
      <c r="FB98" s="2">
        <v>35461</v>
      </c>
      <c r="FC98" s="2">
        <v>168</v>
      </c>
      <c r="FD98" s="2">
        <v>557273</v>
      </c>
      <c r="FE98" s="2">
        <v>347</v>
      </c>
      <c r="FF98" s="2">
        <v>39</v>
      </c>
      <c r="FG98" s="2">
        <v>4788</v>
      </c>
      <c r="FH98" s="2">
        <v>6962</v>
      </c>
      <c r="FI98" s="2">
        <v>1208</v>
      </c>
      <c r="FJ98" s="2">
        <v>3236</v>
      </c>
      <c r="FK98" s="2">
        <v>253</v>
      </c>
      <c r="FL98" s="2">
        <v>34362</v>
      </c>
      <c r="FM98" s="2">
        <v>34362</v>
      </c>
      <c r="FN98" s="2">
        <v>56200</v>
      </c>
      <c r="FO98" s="2">
        <v>12123</v>
      </c>
      <c r="FP98" s="2">
        <v>2278</v>
      </c>
      <c r="FQ98" s="2">
        <v>347</v>
      </c>
      <c r="FR98" s="2">
        <v>10586</v>
      </c>
      <c r="FS98" s="2">
        <v>414</v>
      </c>
      <c r="FT98" s="2">
        <v>26</v>
      </c>
      <c r="FU98" s="2">
        <v>263</v>
      </c>
      <c r="FV98" s="2">
        <v>2725</v>
      </c>
      <c r="FW98" s="2">
        <v>14667</v>
      </c>
      <c r="FX98" s="2">
        <v>2923</v>
      </c>
      <c r="FY98" s="2">
        <v>449944</v>
      </c>
      <c r="FZ98" s="2">
        <v>31030</v>
      </c>
      <c r="GA98" s="2">
        <v>1367590</v>
      </c>
      <c r="GB98" s="2">
        <v>0</v>
      </c>
      <c r="GC98" s="2">
        <v>10496</v>
      </c>
      <c r="GD98" s="2">
        <v>910201</v>
      </c>
      <c r="GE98" s="2">
        <v>57611</v>
      </c>
      <c r="GF98" s="2">
        <v>3147</v>
      </c>
      <c r="GG98" s="2">
        <v>508</v>
      </c>
      <c r="GH98" s="2">
        <v>101</v>
      </c>
      <c r="GI98" s="2">
        <v>2725</v>
      </c>
      <c r="GJ98" s="2">
        <v>241</v>
      </c>
      <c r="GK98" s="2">
        <v>3681</v>
      </c>
      <c r="GL98" s="2">
        <v>584</v>
      </c>
      <c r="GM98" s="2">
        <v>2923</v>
      </c>
      <c r="GN98" s="2">
        <v>76630</v>
      </c>
      <c r="GO98" s="2">
        <v>33815</v>
      </c>
      <c r="GP98" s="2">
        <v>33815</v>
      </c>
      <c r="GQ98" s="2">
        <v>1367590</v>
      </c>
      <c r="GR98" s="2">
        <v>467</v>
      </c>
      <c r="GS98" s="2">
        <v>101</v>
      </c>
      <c r="GT98" s="2">
        <v>2725</v>
      </c>
      <c r="GU98" s="2">
        <v>33144</v>
      </c>
      <c r="GV98" s="2">
        <v>67</v>
      </c>
      <c r="GW98" s="2">
        <v>17267</v>
      </c>
      <c r="GX98" s="2">
        <v>4489</v>
      </c>
      <c r="GY98" s="2">
        <v>425031</v>
      </c>
      <c r="GZ98" s="2">
        <v>11581</v>
      </c>
      <c r="HA98" s="2">
        <v>707</v>
      </c>
      <c r="HB98" s="2">
        <v>1750360</v>
      </c>
      <c r="HC98" s="2">
        <v>0</v>
      </c>
      <c r="HD98" s="2">
        <v>48610</v>
      </c>
      <c r="HE98" s="2">
        <v>347</v>
      </c>
      <c r="HF98" s="2">
        <v>1121</v>
      </c>
      <c r="HG98" s="2">
        <v>73979</v>
      </c>
      <c r="HH98" s="2">
        <v>431</v>
      </c>
      <c r="HI98" s="2">
        <v>33815</v>
      </c>
      <c r="HJ98" s="2">
        <v>431</v>
      </c>
      <c r="HK98" s="2">
        <v>10533</v>
      </c>
      <c r="HL98" s="2">
        <v>1121</v>
      </c>
      <c r="HM98" s="2">
        <v>6145</v>
      </c>
      <c r="HN98" s="2">
        <v>106</v>
      </c>
      <c r="HO98" s="2">
        <v>13</v>
      </c>
      <c r="HP98" s="2">
        <v>11990</v>
      </c>
      <c r="HQ98" s="2">
        <v>20</v>
      </c>
      <c r="HR98" s="2">
        <v>106</v>
      </c>
      <c r="HS98" s="2">
        <v>260</v>
      </c>
      <c r="HT98" s="2">
        <v>934</v>
      </c>
      <c r="HU98" s="2">
        <v>934</v>
      </c>
      <c r="HV98" s="2">
        <v>45</v>
      </c>
      <c r="HW98" s="2">
        <v>45</v>
      </c>
      <c r="HX98" s="2">
        <v>213</v>
      </c>
      <c r="HY98" s="2">
        <v>28291</v>
      </c>
      <c r="HZ98" s="2">
        <v>28291</v>
      </c>
      <c r="IA98" s="2">
        <v>584</v>
      </c>
      <c r="IB98" s="2">
        <v>132</v>
      </c>
      <c r="IC98" s="2">
        <v>132</v>
      </c>
      <c r="ID98" s="2">
        <v>282</v>
      </c>
      <c r="IE98" s="2">
        <v>6154</v>
      </c>
      <c r="IF98" s="2">
        <v>6154</v>
      </c>
      <c r="IG98" s="2">
        <v>2232</v>
      </c>
      <c r="IH98" s="2">
        <v>284</v>
      </c>
      <c r="II98" s="2">
        <v>284</v>
      </c>
      <c r="IJ98" s="2">
        <v>590</v>
      </c>
      <c r="IK98" s="2">
        <v>42</v>
      </c>
      <c r="IL98" s="2">
        <v>102</v>
      </c>
      <c r="IM98" s="2">
        <v>102</v>
      </c>
      <c r="IN98" s="2">
        <v>6681</v>
      </c>
      <c r="IO98" s="2">
        <v>62</v>
      </c>
      <c r="IP98" s="2">
        <v>62</v>
      </c>
      <c r="IQ98" s="2">
        <v>1289</v>
      </c>
      <c r="IR98" s="2">
        <v>2305</v>
      </c>
      <c r="IS98" s="2">
        <v>11556</v>
      </c>
      <c r="IT98" s="2">
        <v>1807924</v>
      </c>
      <c r="IU98" s="2">
        <v>417</v>
      </c>
      <c r="IV98" s="2">
        <v>6154</v>
      </c>
      <c r="IW98" s="2">
        <v>6154</v>
      </c>
      <c r="IX98" s="2">
        <v>11491</v>
      </c>
      <c r="IY98" s="2">
        <v>1807924</v>
      </c>
      <c r="IZ98" s="2">
        <v>28291</v>
      </c>
      <c r="JA98" s="2">
        <v>232</v>
      </c>
      <c r="JB98" s="2">
        <v>625</v>
      </c>
      <c r="JC98" s="2">
        <v>42332</v>
      </c>
      <c r="JD98" s="2">
        <v>1235</v>
      </c>
      <c r="JE98" s="2">
        <v>416</v>
      </c>
      <c r="JF98" s="2">
        <v>921</v>
      </c>
      <c r="JG98" s="2">
        <v>315</v>
      </c>
      <c r="JH98" s="2">
        <v>721</v>
      </c>
      <c r="JI98" s="2">
        <v>1697</v>
      </c>
      <c r="JJ98" s="2">
        <v>8646</v>
      </c>
      <c r="JK98" s="2">
        <v>1394</v>
      </c>
      <c r="JL98" s="2">
        <v>1891</v>
      </c>
      <c r="JM98" s="2">
        <v>462</v>
      </c>
      <c r="JN98" s="2">
        <v>292</v>
      </c>
      <c r="JO98" s="2">
        <v>1394</v>
      </c>
      <c r="JP98" s="2">
        <v>1394</v>
      </c>
      <c r="JQ98" s="2">
        <v>21895</v>
      </c>
      <c r="JR98" s="2">
        <v>188</v>
      </c>
      <c r="JS98" s="2">
        <v>534</v>
      </c>
      <c r="JT98" s="2">
        <v>8518</v>
      </c>
      <c r="JU98" s="2">
        <v>4144</v>
      </c>
      <c r="JV98" s="2">
        <v>4186</v>
      </c>
      <c r="JW98" s="2">
        <v>38</v>
      </c>
      <c r="JX98" s="2">
        <v>260</v>
      </c>
      <c r="JY98" s="2">
        <v>76</v>
      </c>
      <c r="JZ98" s="2">
        <v>3135</v>
      </c>
      <c r="KA98" s="2">
        <v>2136</v>
      </c>
      <c r="KB98" s="2">
        <v>1523</v>
      </c>
      <c r="KC98" s="2">
        <v>0</v>
      </c>
      <c r="KD98" s="2">
        <v>15</v>
      </c>
    </row>
    <row r="99" spans="1:290" x14ac:dyDescent="0.25">
      <c r="A99" s="1" t="s">
        <v>4113</v>
      </c>
      <c r="B99" s="2">
        <v>186289</v>
      </c>
      <c r="C99" s="2">
        <v>171</v>
      </c>
      <c r="D99" s="2">
        <v>1424</v>
      </c>
      <c r="E99" s="2">
        <v>281</v>
      </c>
      <c r="F99" s="2">
        <v>3111</v>
      </c>
      <c r="G99" s="2">
        <v>1510</v>
      </c>
      <c r="H99" s="2">
        <v>1510</v>
      </c>
      <c r="I99" s="2">
        <v>1510</v>
      </c>
      <c r="J99" s="2">
        <v>388</v>
      </c>
      <c r="K99" s="2">
        <v>82</v>
      </c>
      <c r="L99" s="2">
        <v>82</v>
      </c>
      <c r="M99" s="2">
        <v>110</v>
      </c>
      <c r="N99" s="2">
        <v>1288</v>
      </c>
      <c r="O99" s="2">
        <v>83</v>
      </c>
      <c r="P99" s="2">
        <v>297</v>
      </c>
      <c r="Q99" s="2">
        <v>297</v>
      </c>
      <c r="R99" s="2">
        <v>612</v>
      </c>
      <c r="S99" s="2">
        <v>612</v>
      </c>
      <c r="T99" s="2">
        <v>819</v>
      </c>
      <c r="U99" s="2">
        <v>363857</v>
      </c>
      <c r="V99" s="2">
        <v>486</v>
      </c>
      <c r="W99" s="2">
        <v>469</v>
      </c>
      <c r="X99" s="2">
        <v>7812</v>
      </c>
      <c r="Y99" s="2">
        <v>13575</v>
      </c>
      <c r="Z99" s="2">
        <v>9525</v>
      </c>
      <c r="AA99" s="2">
        <v>17</v>
      </c>
      <c r="AB99" s="2">
        <v>84</v>
      </c>
      <c r="AC99" s="2">
        <v>19367</v>
      </c>
      <c r="AD99" s="2">
        <v>1288</v>
      </c>
      <c r="AE99" s="2">
        <v>422</v>
      </c>
      <c r="AF99" s="2">
        <v>13</v>
      </c>
      <c r="AG99" s="2">
        <v>13</v>
      </c>
      <c r="AH99" s="2">
        <v>0</v>
      </c>
      <c r="AI99" s="2">
        <v>266</v>
      </c>
      <c r="AJ99" s="2">
        <v>9</v>
      </c>
      <c r="AK99" s="2">
        <v>9</v>
      </c>
      <c r="AL99" s="2">
        <v>5830</v>
      </c>
      <c r="AM99" s="2">
        <v>109</v>
      </c>
      <c r="AN99" s="2">
        <v>7069</v>
      </c>
      <c r="AO99" s="2">
        <v>451</v>
      </c>
      <c r="AP99" s="2">
        <v>8</v>
      </c>
      <c r="AQ99" s="2">
        <v>8</v>
      </c>
      <c r="AR99" s="2">
        <v>106</v>
      </c>
      <c r="AS99" s="2">
        <v>27509</v>
      </c>
      <c r="AT99" s="2">
        <v>253</v>
      </c>
      <c r="AU99" s="2">
        <v>82</v>
      </c>
      <c r="AV99" s="2">
        <v>585</v>
      </c>
      <c r="AW99" s="2">
        <v>585</v>
      </c>
      <c r="AX99" s="2">
        <v>585</v>
      </c>
      <c r="AY99" s="2">
        <v>2474</v>
      </c>
      <c r="AZ99" s="2">
        <v>2474</v>
      </c>
      <c r="BA99" s="2">
        <v>2474</v>
      </c>
      <c r="BB99" s="2">
        <v>2474</v>
      </c>
      <c r="BC99" s="2">
        <v>10616</v>
      </c>
      <c r="BD99" s="2">
        <v>67</v>
      </c>
      <c r="BE99" s="2">
        <v>1740</v>
      </c>
      <c r="BF99" s="2">
        <v>217</v>
      </c>
      <c r="BG99" s="2">
        <v>3183</v>
      </c>
      <c r="BH99" s="2">
        <v>236615</v>
      </c>
      <c r="BI99" s="2">
        <v>236615</v>
      </c>
      <c r="BJ99" s="2">
        <v>25862</v>
      </c>
      <c r="BK99" s="2">
        <v>271270</v>
      </c>
      <c r="BL99" s="2">
        <v>130359</v>
      </c>
      <c r="BM99" s="2">
        <v>1465626</v>
      </c>
      <c r="BN99" s="2">
        <v>5047</v>
      </c>
      <c r="BO99" s="2">
        <v>2800</v>
      </c>
      <c r="BP99" s="2">
        <v>4292</v>
      </c>
      <c r="BQ99" s="2">
        <v>52082</v>
      </c>
      <c r="BR99" s="2">
        <v>399</v>
      </c>
      <c r="BS99" s="2">
        <v>161504</v>
      </c>
      <c r="BT99" s="2">
        <v>161504</v>
      </c>
      <c r="BU99" s="2">
        <v>52540</v>
      </c>
      <c r="BV99" s="2">
        <v>52540</v>
      </c>
      <c r="BW99" s="2">
        <v>52540</v>
      </c>
      <c r="BX99" s="2">
        <v>177</v>
      </c>
      <c r="BY99" s="2">
        <v>281</v>
      </c>
      <c r="BZ99" s="2">
        <v>1424</v>
      </c>
      <c r="CA99" s="2">
        <v>8</v>
      </c>
      <c r="CB99" s="2">
        <v>32</v>
      </c>
      <c r="CC99" s="2">
        <v>32</v>
      </c>
      <c r="CD99" s="2">
        <v>32</v>
      </c>
      <c r="CE99" s="2">
        <v>0</v>
      </c>
      <c r="CF99" s="2">
        <v>2006</v>
      </c>
      <c r="CG99" s="2">
        <v>21</v>
      </c>
      <c r="CH99" s="2">
        <v>21</v>
      </c>
      <c r="CI99" s="2">
        <v>9</v>
      </c>
      <c r="CJ99" s="2">
        <v>253</v>
      </c>
      <c r="CK99" s="2">
        <v>270</v>
      </c>
      <c r="CL99" s="2">
        <v>360</v>
      </c>
      <c r="CM99" s="2">
        <v>988</v>
      </c>
      <c r="CN99" s="2">
        <v>6</v>
      </c>
      <c r="CO99" s="2">
        <v>72187</v>
      </c>
      <c r="CP99" s="2">
        <v>9</v>
      </c>
      <c r="CQ99" s="2">
        <v>3183</v>
      </c>
      <c r="CR99" s="2">
        <v>14295</v>
      </c>
      <c r="CS99" s="2">
        <v>2201</v>
      </c>
      <c r="CT99" s="2">
        <v>314503</v>
      </c>
      <c r="CU99" s="2">
        <v>60706</v>
      </c>
      <c r="CV99" s="2">
        <v>60706</v>
      </c>
      <c r="CW99" s="2">
        <v>826</v>
      </c>
      <c r="CX99" s="2">
        <v>516</v>
      </c>
      <c r="CY99" s="2">
        <v>71258</v>
      </c>
      <c r="CZ99" s="2">
        <v>8645</v>
      </c>
      <c r="DA99" s="2">
        <v>0</v>
      </c>
      <c r="DB99" s="2">
        <v>2774</v>
      </c>
      <c r="DC99" s="2">
        <v>291</v>
      </c>
      <c r="DD99" s="2">
        <v>395</v>
      </c>
      <c r="DE99" s="2">
        <v>98</v>
      </c>
      <c r="DF99" s="2">
        <v>67</v>
      </c>
      <c r="DG99" s="2">
        <v>28</v>
      </c>
      <c r="DH99" s="2">
        <v>5004</v>
      </c>
      <c r="DI99" s="2">
        <v>16</v>
      </c>
      <c r="DJ99" s="2">
        <v>711</v>
      </c>
      <c r="DK99" s="2">
        <v>711</v>
      </c>
      <c r="DL99" s="2">
        <v>8348</v>
      </c>
      <c r="DM99" s="2">
        <v>8348</v>
      </c>
      <c r="DN99" s="2">
        <v>1527</v>
      </c>
      <c r="DO99" s="2">
        <v>62</v>
      </c>
      <c r="DP99" s="2">
        <v>584</v>
      </c>
      <c r="DQ99" s="2">
        <v>584</v>
      </c>
      <c r="DR99" s="2">
        <v>4055</v>
      </c>
      <c r="DS99" s="2">
        <v>4055</v>
      </c>
      <c r="DT99" s="2">
        <v>14295</v>
      </c>
      <c r="DU99" s="2">
        <v>314503</v>
      </c>
      <c r="DV99" s="2">
        <v>1014</v>
      </c>
      <c r="DW99" s="2">
        <v>176</v>
      </c>
      <c r="DX99" s="2">
        <v>486</v>
      </c>
      <c r="DY99" s="2">
        <v>57964</v>
      </c>
      <c r="DZ99" s="2">
        <v>39</v>
      </c>
      <c r="EA99" s="2">
        <v>956</v>
      </c>
      <c r="EB99" s="2">
        <v>48</v>
      </c>
      <c r="EC99" s="2">
        <v>48</v>
      </c>
      <c r="ED99" s="2">
        <v>253</v>
      </c>
      <c r="EE99" s="2">
        <v>61</v>
      </c>
      <c r="EF99" s="2">
        <v>12</v>
      </c>
      <c r="EG99" s="2">
        <v>962</v>
      </c>
      <c r="EH99" s="2">
        <v>31931</v>
      </c>
      <c r="EI99" s="2">
        <v>2417</v>
      </c>
      <c r="EJ99" s="2">
        <v>44556</v>
      </c>
      <c r="EK99" s="2">
        <v>44556</v>
      </c>
      <c r="EL99" s="2">
        <v>89448</v>
      </c>
      <c r="EM99" s="2">
        <v>406</v>
      </c>
      <c r="EN99" s="2">
        <v>406</v>
      </c>
      <c r="EO99" s="2">
        <v>327968</v>
      </c>
      <c r="EP99" s="2">
        <v>7726</v>
      </c>
      <c r="EQ99" s="2">
        <v>68690</v>
      </c>
      <c r="ER99" s="2">
        <v>1372</v>
      </c>
      <c r="ES99" s="2">
        <v>265</v>
      </c>
      <c r="ET99" s="2">
        <v>460</v>
      </c>
      <c r="EU99" s="2">
        <v>317</v>
      </c>
      <c r="EV99" s="2">
        <v>76075</v>
      </c>
      <c r="EW99" s="2">
        <v>95</v>
      </c>
      <c r="EX99" s="2">
        <v>1</v>
      </c>
      <c r="EY99" s="2">
        <v>10</v>
      </c>
      <c r="EZ99" s="2">
        <v>1527</v>
      </c>
      <c r="FA99" s="2">
        <v>118</v>
      </c>
      <c r="FB99" s="2">
        <v>61923</v>
      </c>
      <c r="FC99" s="2">
        <v>547</v>
      </c>
      <c r="FD99" s="2">
        <v>484200</v>
      </c>
      <c r="FE99" s="2">
        <v>379</v>
      </c>
      <c r="FF99" s="2">
        <v>95</v>
      </c>
      <c r="FG99" s="2">
        <v>4414</v>
      </c>
      <c r="FH99" s="2">
        <v>7110</v>
      </c>
      <c r="FI99" s="2">
        <v>645</v>
      </c>
      <c r="FJ99" s="2">
        <v>546</v>
      </c>
      <c r="FK99" s="2">
        <v>272</v>
      </c>
      <c r="FL99" s="2">
        <v>289359</v>
      </c>
      <c r="FM99" s="2">
        <v>289359</v>
      </c>
      <c r="FN99" s="2">
        <v>89448</v>
      </c>
      <c r="FO99" s="2">
        <v>11350</v>
      </c>
      <c r="FP99" s="2">
        <v>494</v>
      </c>
      <c r="FQ99" s="2">
        <v>379</v>
      </c>
      <c r="FR99" s="2">
        <v>1018</v>
      </c>
      <c r="FS99" s="2">
        <v>289</v>
      </c>
      <c r="FT99" s="2">
        <v>57</v>
      </c>
      <c r="FU99" s="2">
        <v>245</v>
      </c>
      <c r="FV99" s="2">
        <v>411</v>
      </c>
      <c r="FW99" s="2">
        <v>16563</v>
      </c>
      <c r="FX99" s="2">
        <v>4867</v>
      </c>
      <c r="FY99" s="2">
        <v>555655</v>
      </c>
      <c r="FZ99" s="2">
        <v>50926</v>
      </c>
      <c r="GA99" s="2">
        <v>294561</v>
      </c>
      <c r="GB99" s="2">
        <v>0</v>
      </c>
      <c r="GC99" s="2">
        <v>6931</v>
      </c>
      <c r="GD99" s="2">
        <v>444692</v>
      </c>
      <c r="GE99" s="2">
        <v>3730</v>
      </c>
      <c r="GF99" s="2">
        <v>5729</v>
      </c>
      <c r="GG99" s="2">
        <v>52</v>
      </c>
      <c r="GH99" s="2">
        <v>90</v>
      </c>
      <c r="GI99" s="2">
        <v>411</v>
      </c>
      <c r="GJ99" s="2">
        <v>188</v>
      </c>
      <c r="GK99" s="2">
        <v>2657</v>
      </c>
      <c r="GL99" s="2">
        <v>601</v>
      </c>
      <c r="GM99" s="2">
        <v>4867</v>
      </c>
      <c r="GN99" s="2">
        <v>110925</v>
      </c>
      <c r="GO99" s="2">
        <v>24518</v>
      </c>
      <c r="GP99" s="2">
        <v>24518</v>
      </c>
      <c r="GQ99" s="2">
        <v>294561</v>
      </c>
      <c r="GR99" s="2">
        <v>639</v>
      </c>
      <c r="GS99" s="2">
        <v>90</v>
      </c>
      <c r="GT99" s="2">
        <v>411</v>
      </c>
      <c r="GU99" s="2">
        <v>1130</v>
      </c>
      <c r="GV99" s="2">
        <v>20</v>
      </c>
      <c r="GW99" s="2">
        <v>2992</v>
      </c>
      <c r="GX99" s="2">
        <v>487</v>
      </c>
      <c r="GY99" s="2">
        <v>784117</v>
      </c>
      <c r="GZ99" s="2">
        <v>7026</v>
      </c>
      <c r="HA99" s="2">
        <v>1375</v>
      </c>
      <c r="HB99" s="2">
        <v>1898447</v>
      </c>
      <c r="HC99" s="2">
        <v>23</v>
      </c>
      <c r="HD99" s="2">
        <v>6142</v>
      </c>
      <c r="HE99" s="2">
        <v>379</v>
      </c>
      <c r="HF99" s="2">
        <v>1228</v>
      </c>
      <c r="HG99" s="2">
        <v>95072</v>
      </c>
      <c r="HH99" s="2">
        <v>471</v>
      </c>
      <c r="HI99" s="2">
        <v>24518</v>
      </c>
      <c r="HJ99" s="2">
        <v>471</v>
      </c>
      <c r="HK99" s="2">
        <v>13247</v>
      </c>
      <c r="HL99" s="2">
        <v>1228</v>
      </c>
      <c r="HM99" s="2">
        <v>8059</v>
      </c>
      <c r="HN99" s="2">
        <v>181</v>
      </c>
      <c r="HO99" s="2">
        <v>33</v>
      </c>
      <c r="HP99" s="2">
        <v>43693</v>
      </c>
      <c r="HQ99" s="2">
        <v>29</v>
      </c>
      <c r="HR99" s="2">
        <v>181</v>
      </c>
      <c r="HS99" s="2">
        <v>64</v>
      </c>
      <c r="HT99" s="2">
        <v>788</v>
      </c>
      <c r="HU99" s="2">
        <v>788</v>
      </c>
      <c r="HV99" s="2">
        <v>47</v>
      </c>
      <c r="HW99" s="2">
        <v>47</v>
      </c>
      <c r="HX99" s="2">
        <v>186</v>
      </c>
      <c r="HY99" s="2">
        <v>3792</v>
      </c>
      <c r="HZ99" s="2">
        <v>3792</v>
      </c>
      <c r="IA99" s="2">
        <v>470</v>
      </c>
      <c r="IB99" s="2">
        <v>119</v>
      </c>
      <c r="IC99" s="2">
        <v>119</v>
      </c>
      <c r="ID99" s="2">
        <v>342</v>
      </c>
      <c r="IE99" s="2">
        <v>5543</v>
      </c>
      <c r="IF99" s="2">
        <v>5543</v>
      </c>
      <c r="IG99" s="2">
        <v>2038</v>
      </c>
      <c r="IH99" s="2">
        <v>411</v>
      </c>
      <c r="II99" s="2">
        <v>411</v>
      </c>
      <c r="IJ99" s="2">
        <v>1415</v>
      </c>
      <c r="IK99" s="2">
        <v>0</v>
      </c>
      <c r="IL99" s="2">
        <v>66</v>
      </c>
      <c r="IM99" s="2">
        <v>66</v>
      </c>
      <c r="IN99" s="2">
        <v>15592</v>
      </c>
      <c r="IO99" s="2">
        <v>788</v>
      </c>
      <c r="IP99" s="2">
        <v>788</v>
      </c>
      <c r="IQ99" s="2">
        <v>2288</v>
      </c>
      <c r="IR99" s="2">
        <v>120</v>
      </c>
      <c r="IS99" s="2">
        <v>513</v>
      </c>
      <c r="IT99" s="2">
        <v>1611740</v>
      </c>
      <c r="IU99" s="2">
        <v>1733</v>
      </c>
      <c r="IV99" s="2">
        <v>5543</v>
      </c>
      <c r="IW99" s="2">
        <v>5543</v>
      </c>
      <c r="IX99" s="2">
        <v>1805</v>
      </c>
      <c r="IY99" s="2">
        <v>138617</v>
      </c>
      <c r="IZ99" s="2">
        <v>3792</v>
      </c>
      <c r="JA99" s="2">
        <v>2174</v>
      </c>
      <c r="JB99" s="2">
        <v>730</v>
      </c>
      <c r="JC99" s="2">
        <v>43233</v>
      </c>
      <c r="JD99" s="2">
        <v>949</v>
      </c>
      <c r="JE99" s="2">
        <v>784</v>
      </c>
      <c r="JF99" s="2">
        <v>741</v>
      </c>
      <c r="JG99" s="2">
        <v>4977</v>
      </c>
      <c r="JH99" s="2">
        <v>672</v>
      </c>
      <c r="JI99" s="2">
        <v>1343</v>
      </c>
      <c r="JJ99" s="2">
        <v>1386</v>
      </c>
      <c r="JK99" s="2">
        <v>6758</v>
      </c>
      <c r="JL99" s="2">
        <v>2994</v>
      </c>
      <c r="JM99" s="2">
        <v>830</v>
      </c>
      <c r="JN99" s="2">
        <v>379</v>
      </c>
      <c r="JO99" s="2">
        <v>6758</v>
      </c>
      <c r="JP99" s="2">
        <v>6758</v>
      </c>
      <c r="JQ99" s="2">
        <v>49047</v>
      </c>
      <c r="JR99" s="2">
        <v>310</v>
      </c>
      <c r="JS99" s="2">
        <v>1465</v>
      </c>
      <c r="JT99" s="2">
        <v>2418</v>
      </c>
      <c r="JU99" s="2">
        <v>4154</v>
      </c>
      <c r="JV99" s="2">
        <v>266</v>
      </c>
      <c r="JW99" s="2">
        <v>61</v>
      </c>
      <c r="JX99" s="2">
        <v>506</v>
      </c>
      <c r="JY99" s="2">
        <v>216</v>
      </c>
      <c r="JZ99" s="2">
        <v>10974</v>
      </c>
      <c r="KA99" s="2">
        <v>2094</v>
      </c>
      <c r="KB99" s="2">
        <v>1666</v>
      </c>
      <c r="KC99" s="2">
        <v>0</v>
      </c>
      <c r="KD99" s="2">
        <v>36</v>
      </c>
    </row>
    <row r="100" spans="1:290" x14ac:dyDescent="0.25">
      <c r="A100" s="1" t="s">
        <v>4114</v>
      </c>
      <c r="B100" s="2">
        <v>1864</v>
      </c>
      <c r="C100" s="2">
        <v>91</v>
      </c>
      <c r="D100" s="2">
        <v>229</v>
      </c>
      <c r="E100" s="2">
        <v>3307</v>
      </c>
      <c r="F100" s="2">
        <v>223</v>
      </c>
      <c r="G100" s="2">
        <v>66</v>
      </c>
      <c r="H100" s="2">
        <v>66</v>
      </c>
      <c r="I100" s="2">
        <v>66</v>
      </c>
      <c r="J100" s="2">
        <v>141</v>
      </c>
      <c r="K100" s="2">
        <v>469</v>
      </c>
      <c r="L100" s="2">
        <v>469</v>
      </c>
      <c r="M100" s="2">
        <v>505</v>
      </c>
      <c r="N100" s="2">
        <v>84</v>
      </c>
      <c r="O100" s="2">
        <v>23</v>
      </c>
      <c r="P100" s="2">
        <v>89</v>
      </c>
      <c r="Q100" s="2">
        <v>89</v>
      </c>
      <c r="R100" s="2">
        <v>50</v>
      </c>
      <c r="S100" s="2">
        <v>50</v>
      </c>
      <c r="T100" s="2">
        <v>880</v>
      </c>
      <c r="U100" s="2">
        <v>309422</v>
      </c>
      <c r="V100" s="2">
        <v>2591</v>
      </c>
      <c r="W100" s="2">
        <v>165</v>
      </c>
      <c r="X100" s="2">
        <v>4181</v>
      </c>
      <c r="Y100" s="2">
        <v>15111</v>
      </c>
      <c r="Z100" s="2">
        <v>411</v>
      </c>
      <c r="AA100" s="2">
        <v>45</v>
      </c>
      <c r="AB100" s="2">
        <v>56</v>
      </c>
      <c r="AC100" s="2">
        <v>7404</v>
      </c>
      <c r="AD100" s="2">
        <v>79</v>
      </c>
      <c r="AE100" s="2">
        <v>2682</v>
      </c>
      <c r="AF100" s="2">
        <v>43</v>
      </c>
      <c r="AG100" s="2">
        <v>43</v>
      </c>
      <c r="AH100" s="2">
        <v>0</v>
      </c>
      <c r="AI100" s="2">
        <v>549</v>
      </c>
      <c r="AJ100" s="2">
        <v>12</v>
      </c>
      <c r="AK100" s="2">
        <v>12</v>
      </c>
      <c r="AL100" s="2">
        <v>3148</v>
      </c>
      <c r="AM100" s="2">
        <v>95</v>
      </c>
      <c r="AN100" s="2">
        <v>604</v>
      </c>
      <c r="AO100" s="2">
        <v>3177</v>
      </c>
      <c r="AP100" s="2">
        <v>5</v>
      </c>
      <c r="AQ100" s="2">
        <v>5</v>
      </c>
      <c r="AR100" s="2">
        <v>23</v>
      </c>
      <c r="AS100" s="2">
        <v>23168</v>
      </c>
      <c r="AT100" s="2">
        <v>124</v>
      </c>
      <c r="AU100" s="2">
        <v>469</v>
      </c>
      <c r="AV100" s="2">
        <v>324</v>
      </c>
      <c r="AW100" s="2">
        <v>324</v>
      </c>
      <c r="AX100" s="2">
        <v>324</v>
      </c>
      <c r="AY100" s="2">
        <v>75</v>
      </c>
      <c r="AZ100" s="2">
        <v>75</v>
      </c>
      <c r="BA100" s="2">
        <v>75</v>
      </c>
      <c r="BB100" s="2">
        <v>75</v>
      </c>
      <c r="BC100" s="2">
        <v>545</v>
      </c>
      <c r="BD100" s="2">
        <v>101</v>
      </c>
      <c r="BE100" s="2">
        <v>2027</v>
      </c>
      <c r="BF100" s="2">
        <v>1469</v>
      </c>
      <c r="BG100" s="2">
        <v>1908</v>
      </c>
      <c r="BH100" s="2">
        <v>364417</v>
      </c>
      <c r="BI100" s="2">
        <v>364417</v>
      </c>
      <c r="BJ100" s="2">
        <v>13028</v>
      </c>
      <c r="BK100" s="2">
        <v>1428001</v>
      </c>
      <c r="BL100" s="2">
        <v>129808</v>
      </c>
      <c r="BM100" s="2">
        <v>474465</v>
      </c>
      <c r="BN100" s="2">
        <v>1914</v>
      </c>
      <c r="BO100" s="2">
        <v>1971</v>
      </c>
      <c r="BP100" s="2">
        <v>3740</v>
      </c>
      <c r="BQ100" s="2">
        <v>6123</v>
      </c>
      <c r="BR100" s="2">
        <v>6159</v>
      </c>
      <c r="BS100" s="2">
        <v>91893</v>
      </c>
      <c r="BT100" s="2">
        <v>91893</v>
      </c>
      <c r="BU100" s="2">
        <v>33106</v>
      </c>
      <c r="BV100" s="2">
        <v>33106</v>
      </c>
      <c r="BW100" s="2">
        <v>33106</v>
      </c>
      <c r="BX100" s="2">
        <v>1263</v>
      </c>
      <c r="BY100" s="2">
        <v>87</v>
      </c>
      <c r="BZ100" s="2">
        <v>229</v>
      </c>
      <c r="CA100" s="2">
        <v>14</v>
      </c>
      <c r="CB100" s="2">
        <v>8</v>
      </c>
      <c r="CC100" s="2">
        <v>8</v>
      </c>
      <c r="CD100" s="2">
        <v>206</v>
      </c>
      <c r="CE100" s="2">
        <v>0</v>
      </c>
      <c r="CF100" s="2">
        <v>985</v>
      </c>
      <c r="CG100" s="2">
        <v>47</v>
      </c>
      <c r="CH100" s="2">
        <v>47</v>
      </c>
      <c r="CI100" s="2">
        <v>15</v>
      </c>
      <c r="CJ100" s="2">
        <v>124</v>
      </c>
      <c r="CK100" s="2">
        <v>5422</v>
      </c>
      <c r="CL100" s="2">
        <v>1358</v>
      </c>
      <c r="CM100" s="2">
        <v>1543</v>
      </c>
      <c r="CN100" s="2">
        <v>4</v>
      </c>
      <c r="CO100" s="2">
        <v>642</v>
      </c>
      <c r="CP100" s="2">
        <v>7</v>
      </c>
      <c r="CQ100" s="2">
        <v>1908</v>
      </c>
      <c r="CR100" s="2">
        <v>28705</v>
      </c>
      <c r="CS100" s="2">
        <v>1879</v>
      </c>
      <c r="CT100" s="2">
        <v>71048</v>
      </c>
      <c r="CU100" s="2">
        <v>27659</v>
      </c>
      <c r="CV100" s="2">
        <v>27659</v>
      </c>
      <c r="CW100" s="2">
        <v>922</v>
      </c>
      <c r="CX100" s="2">
        <v>150</v>
      </c>
      <c r="CY100" s="2">
        <v>333667</v>
      </c>
      <c r="CZ100" s="2">
        <v>1312</v>
      </c>
      <c r="DA100" s="2">
        <v>0</v>
      </c>
      <c r="DB100" s="2">
        <v>1009</v>
      </c>
      <c r="DC100" s="2">
        <v>6152</v>
      </c>
      <c r="DD100" s="2">
        <v>57</v>
      </c>
      <c r="DE100" s="2">
        <v>54</v>
      </c>
      <c r="DF100" s="2">
        <v>161</v>
      </c>
      <c r="DG100" s="2">
        <v>773</v>
      </c>
      <c r="DH100" s="2">
        <v>1316</v>
      </c>
      <c r="DI100" s="2">
        <v>10</v>
      </c>
      <c r="DJ100" s="2">
        <v>29</v>
      </c>
      <c r="DK100" s="2">
        <v>29</v>
      </c>
      <c r="DL100" s="2">
        <v>20</v>
      </c>
      <c r="DM100" s="2">
        <v>20</v>
      </c>
      <c r="DN100" s="2">
        <v>145</v>
      </c>
      <c r="DO100" s="2">
        <v>11</v>
      </c>
      <c r="DP100" s="2">
        <v>10</v>
      </c>
      <c r="DQ100" s="2">
        <v>10</v>
      </c>
      <c r="DR100" s="2">
        <v>7677</v>
      </c>
      <c r="DS100" s="2">
        <v>7677</v>
      </c>
      <c r="DT100" s="2">
        <v>28705</v>
      </c>
      <c r="DU100" s="2">
        <v>71048</v>
      </c>
      <c r="DV100" s="2">
        <v>144</v>
      </c>
      <c r="DW100" s="2">
        <v>4044</v>
      </c>
      <c r="DX100" s="2">
        <v>2591</v>
      </c>
      <c r="DY100" s="2">
        <v>3308</v>
      </c>
      <c r="DZ100" s="2">
        <v>13</v>
      </c>
      <c r="EA100" s="2">
        <v>11265</v>
      </c>
      <c r="EB100" s="2">
        <v>811</v>
      </c>
      <c r="EC100" s="2">
        <v>811</v>
      </c>
      <c r="ED100" s="2">
        <v>124</v>
      </c>
      <c r="EE100" s="2">
        <v>27</v>
      </c>
      <c r="EF100" s="2">
        <v>29</v>
      </c>
      <c r="EG100" s="2">
        <v>537</v>
      </c>
      <c r="EH100" s="2">
        <v>907</v>
      </c>
      <c r="EI100" s="2">
        <v>3472</v>
      </c>
      <c r="EJ100" s="2">
        <v>61253</v>
      </c>
      <c r="EK100" s="2">
        <v>61253</v>
      </c>
      <c r="EL100" s="2">
        <v>51471</v>
      </c>
      <c r="EM100" s="2">
        <v>27</v>
      </c>
      <c r="EN100" s="2">
        <v>27</v>
      </c>
      <c r="EO100" s="2">
        <v>328</v>
      </c>
      <c r="EP100" s="2">
        <v>5672</v>
      </c>
      <c r="EQ100" s="2">
        <v>1880</v>
      </c>
      <c r="ER100" s="2">
        <v>15701</v>
      </c>
      <c r="ES100" s="2">
        <v>35</v>
      </c>
      <c r="ET100" s="2">
        <v>738</v>
      </c>
      <c r="EU100" s="2">
        <v>139</v>
      </c>
      <c r="EV100" s="2">
        <v>1954</v>
      </c>
      <c r="EW100" s="2">
        <v>23</v>
      </c>
      <c r="EX100" s="2">
        <v>7</v>
      </c>
      <c r="EY100" s="2">
        <v>20</v>
      </c>
      <c r="EZ100" s="2">
        <v>145</v>
      </c>
      <c r="FA100" s="2">
        <v>39</v>
      </c>
      <c r="FB100" s="2">
        <v>56580</v>
      </c>
      <c r="FC100" s="2">
        <v>539</v>
      </c>
      <c r="FD100" s="2">
        <v>28679</v>
      </c>
      <c r="FE100" s="2">
        <v>352</v>
      </c>
      <c r="FF100" s="2">
        <v>62</v>
      </c>
      <c r="FG100" s="2">
        <v>3021</v>
      </c>
      <c r="FH100" s="2">
        <v>685</v>
      </c>
      <c r="FI100" s="2">
        <v>625</v>
      </c>
      <c r="FJ100" s="2">
        <v>5323</v>
      </c>
      <c r="FK100" s="2">
        <v>244</v>
      </c>
      <c r="FL100" s="2">
        <v>7026</v>
      </c>
      <c r="FM100" s="2">
        <v>7026</v>
      </c>
      <c r="FN100" s="2">
        <v>51471</v>
      </c>
      <c r="FO100" s="2">
        <v>24289</v>
      </c>
      <c r="FP100" s="2">
        <v>1935</v>
      </c>
      <c r="FQ100" s="2">
        <v>352</v>
      </c>
      <c r="FR100" s="2">
        <v>9332</v>
      </c>
      <c r="FS100" s="2">
        <v>69612</v>
      </c>
      <c r="FT100" s="2">
        <v>14</v>
      </c>
      <c r="FU100" s="2">
        <v>26</v>
      </c>
      <c r="FV100" s="2">
        <v>2669</v>
      </c>
      <c r="FW100" s="2">
        <v>9006</v>
      </c>
      <c r="FX100" s="2">
        <v>3722</v>
      </c>
      <c r="FY100" s="2">
        <v>169425</v>
      </c>
      <c r="FZ100" s="2">
        <v>164238</v>
      </c>
      <c r="GA100" s="2">
        <v>1005504</v>
      </c>
      <c r="GB100" s="2">
        <v>0</v>
      </c>
      <c r="GC100" s="2">
        <v>3570</v>
      </c>
      <c r="GD100" s="2">
        <v>528203</v>
      </c>
      <c r="GE100" s="2">
        <v>8059</v>
      </c>
      <c r="GF100" s="2">
        <v>738</v>
      </c>
      <c r="GG100" s="2">
        <v>116</v>
      </c>
      <c r="GH100" s="2">
        <v>80</v>
      </c>
      <c r="GI100" s="2">
        <v>2669</v>
      </c>
      <c r="GJ100" s="2">
        <v>146</v>
      </c>
      <c r="GK100" s="2">
        <v>1420</v>
      </c>
      <c r="GL100" s="2">
        <v>606</v>
      </c>
      <c r="GM100" s="2">
        <v>3722</v>
      </c>
      <c r="GN100" s="2">
        <v>15102</v>
      </c>
      <c r="GO100" s="2">
        <v>5674</v>
      </c>
      <c r="GP100" s="2">
        <v>5674</v>
      </c>
      <c r="GQ100" s="2">
        <v>1005504</v>
      </c>
      <c r="GR100" s="2">
        <v>740</v>
      </c>
      <c r="GS100" s="2">
        <v>80</v>
      </c>
      <c r="GT100" s="2">
        <v>2669</v>
      </c>
      <c r="GU100" s="2">
        <v>15501</v>
      </c>
      <c r="GV100" s="2">
        <v>80</v>
      </c>
      <c r="GW100" s="2">
        <v>27860</v>
      </c>
      <c r="GX100" s="2">
        <v>6918</v>
      </c>
      <c r="GY100" s="2">
        <v>430048</v>
      </c>
      <c r="GZ100" s="2">
        <v>14835</v>
      </c>
      <c r="HA100" s="2">
        <v>1887</v>
      </c>
      <c r="HB100" s="2">
        <v>2058488</v>
      </c>
      <c r="HC100" s="2">
        <v>6</v>
      </c>
      <c r="HD100" s="2">
        <v>67988</v>
      </c>
      <c r="HE100" s="2">
        <v>352</v>
      </c>
      <c r="HF100" s="2">
        <v>953</v>
      </c>
      <c r="HG100" s="2">
        <v>117735</v>
      </c>
      <c r="HH100" s="2">
        <v>336</v>
      </c>
      <c r="HI100" s="2">
        <v>5674</v>
      </c>
      <c r="HJ100" s="2">
        <v>336</v>
      </c>
      <c r="HK100" s="2">
        <v>12119</v>
      </c>
      <c r="HL100" s="2">
        <v>953</v>
      </c>
      <c r="HM100" s="2">
        <v>7168</v>
      </c>
      <c r="HN100" s="2">
        <v>62</v>
      </c>
      <c r="HO100" s="2">
        <v>0</v>
      </c>
      <c r="HP100" s="2">
        <v>1554</v>
      </c>
      <c r="HQ100" s="2">
        <v>90</v>
      </c>
      <c r="HR100" s="2">
        <v>62</v>
      </c>
      <c r="HS100" s="2">
        <v>307</v>
      </c>
      <c r="HT100" s="2">
        <v>718</v>
      </c>
      <c r="HU100" s="2">
        <v>718</v>
      </c>
      <c r="HV100" s="2">
        <v>38</v>
      </c>
      <c r="HW100" s="2">
        <v>38</v>
      </c>
      <c r="HX100" s="2">
        <v>63</v>
      </c>
      <c r="HY100" s="2">
        <v>7187</v>
      </c>
      <c r="HZ100" s="2">
        <v>7187</v>
      </c>
      <c r="IA100" s="2">
        <v>544</v>
      </c>
      <c r="IB100" s="2">
        <v>36</v>
      </c>
      <c r="IC100" s="2">
        <v>36</v>
      </c>
      <c r="ID100" s="2">
        <v>139</v>
      </c>
      <c r="IE100" s="2">
        <v>5295</v>
      </c>
      <c r="IF100" s="2">
        <v>5295</v>
      </c>
      <c r="IG100" s="2">
        <v>1992</v>
      </c>
      <c r="IH100" s="2">
        <v>199</v>
      </c>
      <c r="II100" s="2">
        <v>199</v>
      </c>
      <c r="IJ100" s="2">
        <v>209</v>
      </c>
      <c r="IK100" s="2">
        <v>70</v>
      </c>
      <c r="IL100" s="2">
        <v>43</v>
      </c>
      <c r="IM100" s="2">
        <v>43</v>
      </c>
      <c r="IN100" s="2">
        <v>1008</v>
      </c>
      <c r="IO100" s="2">
        <v>29</v>
      </c>
      <c r="IP100" s="2">
        <v>29</v>
      </c>
      <c r="IQ100" s="2">
        <v>1485</v>
      </c>
      <c r="IR100" s="2">
        <v>1717</v>
      </c>
      <c r="IS100" s="2">
        <v>7102</v>
      </c>
      <c r="IT100" s="2">
        <v>49136</v>
      </c>
      <c r="IU100" s="2">
        <v>571</v>
      </c>
      <c r="IV100" s="2">
        <v>5295</v>
      </c>
      <c r="IW100" s="2">
        <v>5295</v>
      </c>
      <c r="IX100" s="2">
        <v>12330</v>
      </c>
      <c r="IY100" s="2">
        <v>1533978</v>
      </c>
      <c r="IZ100" s="2">
        <v>7187</v>
      </c>
      <c r="JA100" s="2">
        <v>123</v>
      </c>
      <c r="JB100" s="2">
        <v>803</v>
      </c>
      <c r="JC100" s="2">
        <v>8457</v>
      </c>
      <c r="JD100" s="2">
        <v>2369</v>
      </c>
      <c r="JE100" s="2">
        <v>526</v>
      </c>
      <c r="JF100" s="2">
        <v>765</v>
      </c>
      <c r="JG100" s="2">
        <v>17</v>
      </c>
      <c r="JH100" s="2">
        <v>531</v>
      </c>
      <c r="JI100" s="2">
        <v>1308</v>
      </c>
      <c r="JJ100" s="2">
        <v>2486</v>
      </c>
      <c r="JK100" s="2">
        <v>1034</v>
      </c>
      <c r="JL100" s="2">
        <v>3948</v>
      </c>
      <c r="JM100" s="2">
        <v>562</v>
      </c>
      <c r="JN100" s="2">
        <v>381</v>
      </c>
      <c r="JO100" s="2">
        <v>1034</v>
      </c>
      <c r="JP100" s="2">
        <v>1034</v>
      </c>
      <c r="JQ100" s="2">
        <v>2231</v>
      </c>
      <c r="JR100" s="2">
        <v>385</v>
      </c>
      <c r="JS100" s="2">
        <v>381</v>
      </c>
      <c r="JT100" s="2">
        <v>6596</v>
      </c>
      <c r="JU100" s="2">
        <v>1132</v>
      </c>
      <c r="JV100" s="2">
        <v>3071</v>
      </c>
      <c r="JW100" s="2">
        <v>40</v>
      </c>
      <c r="JX100" s="2">
        <v>427</v>
      </c>
      <c r="JY100" s="2">
        <v>297</v>
      </c>
      <c r="JZ100" s="2">
        <v>150</v>
      </c>
      <c r="KA100" s="2">
        <v>1772</v>
      </c>
      <c r="KB100" s="2">
        <v>1400</v>
      </c>
      <c r="KC100" s="2">
        <v>0</v>
      </c>
      <c r="KD100" s="2">
        <v>26</v>
      </c>
    </row>
    <row r="101" spans="1:290" x14ac:dyDescent="0.25">
      <c r="A101" s="1" t="s">
        <v>4115</v>
      </c>
      <c r="B101" s="2">
        <v>2111</v>
      </c>
      <c r="C101" s="2">
        <v>287</v>
      </c>
      <c r="D101" s="2">
        <v>174</v>
      </c>
      <c r="E101" s="2">
        <v>289817</v>
      </c>
      <c r="F101" s="2">
        <v>260</v>
      </c>
      <c r="G101" s="2">
        <v>68</v>
      </c>
      <c r="H101" s="2">
        <v>68</v>
      </c>
      <c r="I101" s="2">
        <v>68</v>
      </c>
      <c r="J101" s="2">
        <v>181</v>
      </c>
      <c r="K101" s="2">
        <v>1905</v>
      </c>
      <c r="L101" s="2">
        <v>1905</v>
      </c>
      <c r="M101" s="2">
        <v>393</v>
      </c>
      <c r="N101" s="2">
        <v>788</v>
      </c>
      <c r="O101" s="2">
        <v>25</v>
      </c>
      <c r="P101" s="2">
        <v>74</v>
      </c>
      <c r="Q101" s="2">
        <v>74</v>
      </c>
      <c r="R101" s="2">
        <v>161</v>
      </c>
      <c r="S101" s="2">
        <v>161</v>
      </c>
      <c r="T101" s="2">
        <v>1154</v>
      </c>
      <c r="U101" s="2">
        <v>564652</v>
      </c>
      <c r="V101" s="2">
        <v>5650</v>
      </c>
      <c r="W101" s="2">
        <v>70</v>
      </c>
      <c r="X101" s="2">
        <v>7438</v>
      </c>
      <c r="Y101" s="2">
        <v>27478</v>
      </c>
      <c r="Z101" s="2">
        <v>416</v>
      </c>
      <c r="AA101" s="2">
        <v>313</v>
      </c>
      <c r="AB101" s="2">
        <v>83</v>
      </c>
      <c r="AC101" s="2">
        <v>6064</v>
      </c>
      <c r="AD101" s="2">
        <v>51</v>
      </c>
      <c r="AE101" s="2">
        <v>7232</v>
      </c>
      <c r="AF101" s="2">
        <v>18</v>
      </c>
      <c r="AG101" s="2">
        <v>18</v>
      </c>
      <c r="AH101" s="2">
        <v>0</v>
      </c>
      <c r="AI101" s="2">
        <v>566</v>
      </c>
      <c r="AJ101" s="2">
        <v>25</v>
      </c>
      <c r="AK101" s="2">
        <v>25</v>
      </c>
      <c r="AL101" s="2">
        <v>1784</v>
      </c>
      <c r="AM101" s="2">
        <v>92</v>
      </c>
      <c r="AN101" s="2">
        <v>465</v>
      </c>
      <c r="AO101" s="2">
        <v>4085</v>
      </c>
      <c r="AP101" s="2">
        <v>6</v>
      </c>
      <c r="AQ101" s="2">
        <v>6</v>
      </c>
      <c r="AR101" s="2">
        <v>87</v>
      </c>
      <c r="AS101" s="2">
        <v>22650</v>
      </c>
      <c r="AT101" s="2">
        <v>173</v>
      </c>
      <c r="AU101" s="2">
        <v>1905</v>
      </c>
      <c r="AV101" s="2">
        <v>456</v>
      </c>
      <c r="AW101" s="2">
        <v>456</v>
      </c>
      <c r="AX101" s="2">
        <v>456</v>
      </c>
      <c r="AY101" s="2">
        <v>95</v>
      </c>
      <c r="AZ101" s="2">
        <v>95</v>
      </c>
      <c r="BA101" s="2">
        <v>95</v>
      </c>
      <c r="BB101" s="2">
        <v>95</v>
      </c>
      <c r="BC101" s="2">
        <v>547</v>
      </c>
      <c r="BD101" s="2">
        <v>256</v>
      </c>
      <c r="BE101" s="2">
        <v>5765</v>
      </c>
      <c r="BF101" s="2">
        <v>477</v>
      </c>
      <c r="BG101" s="2">
        <v>234</v>
      </c>
      <c r="BH101" s="2">
        <v>431259</v>
      </c>
      <c r="BI101" s="2">
        <v>431259</v>
      </c>
      <c r="BJ101" s="2">
        <v>17734</v>
      </c>
      <c r="BK101" s="2">
        <v>1687872</v>
      </c>
      <c r="BL101" s="2">
        <v>37195</v>
      </c>
      <c r="BM101" s="2">
        <v>57138</v>
      </c>
      <c r="BN101" s="2">
        <v>1853</v>
      </c>
      <c r="BO101" s="2">
        <v>2156</v>
      </c>
      <c r="BP101" s="2">
        <v>5270</v>
      </c>
      <c r="BQ101" s="2">
        <v>3794</v>
      </c>
      <c r="BR101" s="2">
        <v>10970</v>
      </c>
      <c r="BS101" s="2">
        <v>284147</v>
      </c>
      <c r="BT101" s="2">
        <v>284147</v>
      </c>
      <c r="BU101" s="2">
        <v>86183</v>
      </c>
      <c r="BV101" s="2">
        <v>86183</v>
      </c>
      <c r="BW101" s="2">
        <v>86183</v>
      </c>
      <c r="BX101" s="2">
        <v>1746</v>
      </c>
      <c r="BY101" s="2">
        <v>137</v>
      </c>
      <c r="BZ101" s="2">
        <v>174</v>
      </c>
      <c r="CA101" s="2">
        <v>34</v>
      </c>
      <c r="CB101" s="2">
        <v>47</v>
      </c>
      <c r="CC101" s="2">
        <v>47</v>
      </c>
      <c r="CD101" s="2">
        <v>195</v>
      </c>
      <c r="CE101" s="2">
        <v>0</v>
      </c>
      <c r="CF101" s="2">
        <v>1419</v>
      </c>
      <c r="CG101" s="2">
        <v>30</v>
      </c>
      <c r="CH101" s="2">
        <v>30</v>
      </c>
      <c r="CI101" s="2">
        <v>20</v>
      </c>
      <c r="CJ101" s="2">
        <v>173</v>
      </c>
      <c r="CK101" s="2">
        <v>5939</v>
      </c>
      <c r="CL101" s="2">
        <v>1543</v>
      </c>
      <c r="CM101" s="2">
        <v>1469</v>
      </c>
      <c r="CN101" s="2">
        <v>28</v>
      </c>
      <c r="CO101" s="2">
        <v>2273</v>
      </c>
      <c r="CP101" s="2">
        <v>8</v>
      </c>
      <c r="CQ101" s="2">
        <v>234</v>
      </c>
      <c r="CR101" s="2">
        <v>13172</v>
      </c>
      <c r="CS101" s="2">
        <v>3817</v>
      </c>
      <c r="CT101" s="2">
        <v>160908</v>
      </c>
      <c r="CU101" s="2">
        <v>52600</v>
      </c>
      <c r="CV101" s="2">
        <v>52600</v>
      </c>
      <c r="CW101" s="2">
        <v>1548</v>
      </c>
      <c r="CX101" s="2">
        <v>418</v>
      </c>
      <c r="CY101" s="2">
        <v>493671</v>
      </c>
      <c r="CZ101" s="2">
        <v>1818</v>
      </c>
      <c r="DA101" s="2">
        <v>16981</v>
      </c>
      <c r="DB101" s="2">
        <v>1252</v>
      </c>
      <c r="DC101" s="2">
        <v>6962</v>
      </c>
      <c r="DD101" s="2">
        <v>82</v>
      </c>
      <c r="DE101" s="2">
        <v>144</v>
      </c>
      <c r="DF101" s="2">
        <v>225</v>
      </c>
      <c r="DG101" s="2">
        <v>966</v>
      </c>
      <c r="DH101" s="2">
        <v>767</v>
      </c>
      <c r="DI101" s="2">
        <v>20</v>
      </c>
      <c r="DJ101" s="2">
        <v>71</v>
      </c>
      <c r="DK101" s="2">
        <v>71</v>
      </c>
      <c r="DL101" s="2">
        <v>3119</v>
      </c>
      <c r="DM101" s="2">
        <v>3119</v>
      </c>
      <c r="DN101" s="2">
        <v>373</v>
      </c>
      <c r="DO101" s="2">
        <v>17</v>
      </c>
      <c r="DP101" s="2">
        <v>107</v>
      </c>
      <c r="DQ101" s="2">
        <v>107</v>
      </c>
      <c r="DR101" s="2">
        <v>16149</v>
      </c>
      <c r="DS101" s="2">
        <v>16149</v>
      </c>
      <c r="DT101" s="2">
        <v>13172</v>
      </c>
      <c r="DU101" s="2">
        <v>160908</v>
      </c>
      <c r="DV101" s="2">
        <v>63</v>
      </c>
      <c r="DW101" s="2">
        <v>3234</v>
      </c>
      <c r="DX101" s="2">
        <v>5650</v>
      </c>
      <c r="DY101" s="2">
        <v>5228</v>
      </c>
      <c r="DZ101" s="2">
        <v>9</v>
      </c>
      <c r="EA101" s="2">
        <v>12340</v>
      </c>
      <c r="EB101" s="2">
        <v>1020</v>
      </c>
      <c r="EC101" s="2">
        <v>1020</v>
      </c>
      <c r="ED101" s="2">
        <v>173</v>
      </c>
      <c r="EE101" s="2">
        <v>29</v>
      </c>
      <c r="EF101" s="2">
        <v>94</v>
      </c>
      <c r="EG101" s="2">
        <v>596</v>
      </c>
      <c r="EH101" s="2">
        <v>10810</v>
      </c>
      <c r="EI101" s="2">
        <v>3073</v>
      </c>
      <c r="EJ101" s="2">
        <v>166563</v>
      </c>
      <c r="EK101" s="2">
        <v>166563</v>
      </c>
      <c r="EL101" s="2">
        <v>20824</v>
      </c>
      <c r="EM101" s="2">
        <v>27</v>
      </c>
      <c r="EN101" s="2">
        <v>27</v>
      </c>
      <c r="EO101" s="2">
        <v>258</v>
      </c>
      <c r="EP101" s="2">
        <v>14053</v>
      </c>
      <c r="EQ101" s="2">
        <v>646</v>
      </c>
      <c r="ER101" s="2">
        <v>22074</v>
      </c>
      <c r="ES101" s="2">
        <v>1</v>
      </c>
      <c r="ET101" s="2">
        <v>761</v>
      </c>
      <c r="EU101" s="2">
        <v>133</v>
      </c>
      <c r="EV101" s="2">
        <v>111</v>
      </c>
      <c r="EW101" s="2">
        <v>78</v>
      </c>
      <c r="EX101" s="2">
        <v>11</v>
      </c>
      <c r="EY101" s="2">
        <v>18</v>
      </c>
      <c r="EZ101" s="2">
        <v>373</v>
      </c>
      <c r="FA101" s="2">
        <v>61</v>
      </c>
      <c r="FB101" s="2">
        <v>58258</v>
      </c>
      <c r="FC101" s="2">
        <v>179</v>
      </c>
      <c r="FD101" s="2">
        <v>48391</v>
      </c>
      <c r="FE101" s="2">
        <v>402</v>
      </c>
      <c r="FF101" s="2">
        <v>701</v>
      </c>
      <c r="FG101" s="2">
        <v>2061</v>
      </c>
      <c r="FH101" s="2">
        <v>773</v>
      </c>
      <c r="FI101" s="2">
        <v>153</v>
      </c>
      <c r="FJ101" s="2">
        <v>4424</v>
      </c>
      <c r="FK101" s="2">
        <v>1204</v>
      </c>
      <c r="FL101" s="2">
        <v>15010</v>
      </c>
      <c r="FM101" s="2">
        <v>15010</v>
      </c>
      <c r="FN101" s="2">
        <v>20824</v>
      </c>
      <c r="FO101" s="2">
        <v>32246</v>
      </c>
      <c r="FP101" s="2">
        <v>2138</v>
      </c>
      <c r="FQ101" s="2">
        <v>402</v>
      </c>
      <c r="FR101" s="2">
        <v>9978</v>
      </c>
      <c r="FS101" s="2">
        <v>2249</v>
      </c>
      <c r="FT101" s="2">
        <v>71</v>
      </c>
      <c r="FU101" s="2">
        <v>28</v>
      </c>
      <c r="FV101" s="2">
        <v>2197</v>
      </c>
      <c r="FW101" s="2">
        <v>16685</v>
      </c>
      <c r="FX101" s="2">
        <v>1522</v>
      </c>
      <c r="FY101" s="2">
        <v>63757</v>
      </c>
      <c r="FZ101" s="2">
        <v>61372</v>
      </c>
      <c r="GA101" s="2">
        <v>1752979</v>
      </c>
      <c r="GB101" s="2">
        <v>0</v>
      </c>
      <c r="GC101" s="2">
        <v>138741</v>
      </c>
      <c r="GD101" s="2">
        <v>58559</v>
      </c>
      <c r="GE101" s="2">
        <v>30054</v>
      </c>
      <c r="GF101" s="2">
        <v>1392</v>
      </c>
      <c r="GG101" s="2">
        <v>432</v>
      </c>
      <c r="GH101" s="2">
        <v>93</v>
      </c>
      <c r="GI101" s="2">
        <v>2197</v>
      </c>
      <c r="GJ101" s="2">
        <v>184</v>
      </c>
      <c r="GK101" s="2">
        <v>1313</v>
      </c>
      <c r="GL101" s="2">
        <v>767</v>
      </c>
      <c r="GM101" s="2">
        <v>1522</v>
      </c>
      <c r="GN101" s="2">
        <v>39969</v>
      </c>
      <c r="GO101" s="2">
        <v>24553</v>
      </c>
      <c r="GP101" s="2">
        <v>24553</v>
      </c>
      <c r="GQ101" s="2">
        <v>1752979</v>
      </c>
      <c r="GR101" s="2">
        <v>877</v>
      </c>
      <c r="GS101" s="2">
        <v>93</v>
      </c>
      <c r="GT101" s="2">
        <v>2197</v>
      </c>
      <c r="GU101" s="2">
        <v>74427</v>
      </c>
      <c r="GV101" s="2">
        <v>35</v>
      </c>
      <c r="GW101" s="2">
        <v>5561</v>
      </c>
      <c r="GX101" s="2">
        <v>15273</v>
      </c>
      <c r="GY101" s="2">
        <v>697110</v>
      </c>
      <c r="GZ101" s="2">
        <v>19104</v>
      </c>
      <c r="HA101" s="2">
        <v>1982</v>
      </c>
      <c r="HB101" s="2">
        <v>1872218</v>
      </c>
      <c r="HC101" s="2">
        <v>0</v>
      </c>
      <c r="HD101" s="2">
        <v>117680</v>
      </c>
      <c r="HE101" s="2">
        <v>402</v>
      </c>
      <c r="HF101" s="2">
        <v>910</v>
      </c>
      <c r="HG101" s="2">
        <v>101752</v>
      </c>
      <c r="HH101" s="2">
        <v>60221</v>
      </c>
      <c r="HI101" s="2">
        <v>24553</v>
      </c>
      <c r="HJ101" s="2">
        <v>60221</v>
      </c>
      <c r="HK101" s="2">
        <v>11346</v>
      </c>
      <c r="HL101" s="2">
        <v>910</v>
      </c>
      <c r="HM101" s="2">
        <v>5453</v>
      </c>
      <c r="HN101" s="2">
        <v>91</v>
      </c>
      <c r="HO101" s="2">
        <v>0</v>
      </c>
      <c r="HP101" s="2">
        <v>298</v>
      </c>
      <c r="HQ101" s="2">
        <v>32</v>
      </c>
      <c r="HR101" s="2">
        <v>91</v>
      </c>
      <c r="HS101" s="2">
        <v>232</v>
      </c>
      <c r="HT101" s="2">
        <v>1932</v>
      </c>
      <c r="HU101" s="2">
        <v>1932</v>
      </c>
      <c r="HV101" s="2">
        <v>49</v>
      </c>
      <c r="HW101" s="2">
        <v>49</v>
      </c>
      <c r="HX101" s="2">
        <v>112</v>
      </c>
      <c r="HY101" s="2">
        <v>79830</v>
      </c>
      <c r="HZ101" s="2">
        <v>79830</v>
      </c>
      <c r="IA101" s="2">
        <v>181</v>
      </c>
      <c r="IB101" s="2">
        <v>107</v>
      </c>
      <c r="IC101" s="2">
        <v>107</v>
      </c>
      <c r="ID101" s="2">
        <v>118</v>
      </c>
      <c r="IE101" s="2">
        <v>6565</v>
      </c>
      <c r="IF101" s="2">
        <v>6565</v>
      </c>
      <c r="IG101" s="2">
        <v>402</v>
      </c>
      <c r="IH101" s="2">
        <v>170</v>
      </c>
      <c r="II101" s="2">
        <v>170</v>
      </c>
      <c r="IJ101" s="2">
        <v>1213</v>
      </c>
      <c r="IK101" s="2">
        <v>0</v>
      </c>
      <c r="IL101" s="2">
        <v>31</v>
      </c>
      <c r="IM101" s="2">
        <v>31</v>
      </c>
      <c r="IN101" s="2">
        <v>425</v>
      </c>
      <c r="IO101" s="2">
        <v>58</v>
      </c>
      <c r="IP101" s="2">
        <v>58</v>
      </c>
      <c r="IQ101" s="2">
        <v>1973</v>
      </c>
      <c r="IR101" s="2">
        <v>2269</v>
      </c>
      <c r="IS101" s="2">
        <v>5008</v>
      </c>
      <c r="IT101" s="2">
        <v>51295</v>
      </c>
      <c r="IU101" s="2">
        <v>2210</v>
      </c>
      <c r="IV101" s="2">
        <v>6565</v>
      </c>
      <c r="IW101" s="2">
        <v>6565</v>
      </c>
      <c r="IX101" s="2">
        <v>15688</v>
      </c>
      <c r="IY101" s="2">
        <v>1574201</v>
      </c>
      <c r="IZ101" s="2">
        <v>79830</v>
      </c>
      <c r="JA101" s="2">
        <v>127</v>
      </c>
      <c r="JB101" s="2">
        <v>635</v>
      </c>
      <c r="JC101" s="2">
        <v>7378</v>
      </c>
      <c r="JD101" s="2">
        <v>2411</v>
      </c>
      <c r="JE101" s="2">
        <v>482</v>
      </c>
      <c r="JF101" s="2">
        <v>679</v>
      </c>
      <c r="JG101" s="2">
        <v>33</v>
      </c>
      <c r="JH101" s="2">
        <v>259</v>
      </c>
      <c r="JI101" s="2">
        <v>1467</v>
      </c>
      <c r="JJ101" s="2">
        <v>6401</v>
      </c>
      <c r="JK101" s="2">
        <v>343</v>
      </c>
      <c r="JL101" s="2">
        <v>2505</v>
      </c>
      <c r="JM101" s="2">
        <v>446</v>
      </c>
      <c r="JN101" s="2">
        <v>351</v>
      </c>
      <c r="JO101" s="2">
        <v>343</v>
      </c>
      <c r="JP101" s="2">
        <v>343</v>
      </c>
      <c r="JQ101" s="2">
        <v>1498</v>
      </c>
      <c r="JR101" s="2">
        <v>144</v>
      </c>
      <c r="JS101" s="2">
        <v>680</v>
      </c>
      <c r="JT101" s="2">
        <v>4166</v>
      </c>
      <c r="JU101" s="2">
        <v>4095</v>
      </c>
      <c r="JV101" s="2">
        <v>12022</v>
      </c>
      <c r="JW101" s="2">
        <v>55</v>
      </c>
      <c r="JX101" s="2">
        <v>292</v>
      </c>
      <c r="JY101" s="2">
        <v>107</v>
      </c>
      <c r="JZ101" s="2">
        <v>74</v>
      </c>
      <c r="KA101" s="2">
        <v>1749</v>
      </c>
      <c r="KB101" s="2">
        <v>1812</v>
      </c>
      <c r="KC101" s="2">
        <v>0</v>
      </c>
      <c r="KD101" s="2">
        <v>27</v>
      </c>
    </row>
    <row r="102" spans="1:290" x14ac:dyDescent="0.25">
      <c r="A102" s="4" t="s">
        <v>3957</v>
      </c>
      <c r="B102" s="2" t="s">
        <v>133</v>
      </c>
      <c r="C102" s="2" t="s">
        <v>133</v>
      </c>
      <c r="D102" s="2" t="s">
        <v>133</v>
      </c>
      <c r="E102" s="2" t="s">
        <v>133</v>
      </c>
      <c r="F102" s="2" t="s">
        <v>133</v>
      </c>
      <c r="G102" s="2" t="s">
        <v>133</v>
      </c>
      <c r="H102" s="2" t="s">
        <v>133</v>
      </c>
      <c r="I102" s="2" t="s">
        <v>133</v>
      </c>
      <c r="J102" s="2" t="s">
        <v>133</v>
      </c>
      <c r="K102" s="2" t="s">
        <v>133</v>
      </c>
      <c r="L102" s="2" t="s">
        <v>133</v>
      </c>
      <c r="M102" s="2" t="s">
        <v>133</v>
      </c>
      <c r="N102" s="2" t="s">
        <v>133</v>
      </c>
      <c r="O102" s="2" t="s">
        <v>133</v>
      </c>
      <c r="P102" s="2" t="s">
        <v>133</v>
      </c>
      <c r="Q102" s="2" t="s">
        <v>133</v>
      </c>
      <c r="R102" s="2" t="s">
        <v>133</v>
      </c>
      <c r="S102" s="2" t="s">
        <v>133</v>
      </c>
      <c r="T102" s="2" t="s">
        <v>133</v>
      </c>
      <c r="U102" s="2" t="s">
        <v>133</v>
      </c>
      <c r="V102" s="2" t="s">
        <v>133</v>
      </c>
      <c r="W102" s="2" t="s">
        <v>133</v>
      </c>
      <c r="X102" s="2" t="s">
        <v>133</v>
      </c>
      <c r="Y102" s="2" t="s">
        <v>133</v>
      </c>
      <c r="Z102" s="2" t="s">
        <v>133</v>
      </c>
      <c r="AA102" s="2" t="s">
        <v>133</v>
      </c>
      <c r="AB102" s="2" t="s">
        <v>133</v>
      </c>
      <c r="AC102" s="2" t="s">
        <v>133</v>
      </c>
      <c r="AD102" s="2" t="s">
        <v>133</v>
      </c>
      <c r="AE102" s="2" t="s">
        <v>133</v>
      </c>
      <c r="AF102" s="2" t="s">
        <v>133</v>
      </c>
      <c r="AG102" s="2" t="s">
        <v>133</v>
      </c>
      <c r="AH102" s="2" t="s">
        <v>133</v>
      </c>
      <c r="AI102" s="2" t="s">
        <v>133</v>
      </c>
      <c r="AJ102" s="2" t="s">
        <v>133</v>
      </c>
      <c r="AK102" s="2" t="s">
        <v>133</v>
      </c>
      <c r="AL102" s="2" t="s">
        <v>133</v>
      </c>
      <c r="AM102" s="2" t="s">
        <v>133</v>
      </c>
      <c r="AN102" s="2" t="s">
        <v>133</v>
      </c>
      <c r="AO102" s="2" t="s">
        <v>133</v>
      </c>
      <c r="AP102" s="2" t="s">
        <v>133</v>
      </c>
      <c r="AQ102" s="2" t="s">
        <v>133</v>
      </c>
      <c r="AR102" s="2" t="s">
        <v>133</v>
      </c>
      <c r="AS102" s="2" t="s">
        <v>133</v>
      </c>
      <c r="AT102" s="2" t="s">
        <v>133</v>
      </c>
      <c r="AU102" s="2" t="s">
        <v>133</v>
      </c>
      <c r="AV102" s="2" t="s">
        <v>133</v>
      </c>
      <c r="AW102" s="2" t="s">
        <v>133</v>
      </c>
      <c r="AX102" s="2" t="s">
        <v>133</v>
      </c>
      <c r="AY102" s="2" t="s">
        <v>133</v>
      </c>
      <c r="AZ102" s="2" t="s">
        <v>133</v>
      </c>
      <c r="BA102" s="2" t="s">
        <v>133</v>
      </c>
      <c r="BB102" s="2" t="s">
        <v>133</v>
      </c>
      <c r="BC102" s="2" t="s">
        <v>133</v>
      </c>
      <c r="BD102" s="2" t="s">
        <v>133</v>
      </c>
      <c r="BE102" s="2" t="s">
        <v>133</v>
      </c>
      <c r="BF102" s="2" t="s">
        <v>133</v>
      </c>
      <c r="BG102" s="2" t="s">
        <v>133</v>
      </c>
      <c r="BH102" s="2" t="s">
        <v>133</v>
      </c>
      <c r="BI102" s="2" t="s">
        <v>133</v>
      </c>
      <c r="BJ102" s="2" t="s">
        <v>133</v>
      </c>
      <c r="BK102" s="2" t="s">
        <v>133</v>
      </c>
      <c r="BL102" s="2" t="s">
        <v>133</v>
      </c>
      <c r="BM102" s="2" t="s">
        <v>678</v>
      </c>
      <c r="BN102" s="2" t="s">
        <v>133</v>
      </c>
      <c r="BO102" s="2" t="s">
        <v>133</v>
      </c>
      <c r="BP102" s="2" t="s">
        <v>133</v>
      </c>
      <c r="BQ102" s="2" t="s">
        <v>133</v>
      </c>
      <c r="BR102" s="2" t="s">
        <v>133</v>
      </c>
      <c r="BS102" s="2" t="s">
        <v>133</v>
      </c>
      <c r="BT102" s="2" t="s">
        <v>133</v>
      </c>
      <c r="BU102" s="2" t="s">
        <v>133</v>
      </c>
      <c r="BV102" s="2" t="s">
        <v>133</v>
      </c>
      <c r="BW102" s="2" t="s">
        <v>133</v>
      </c>
      <c r="BX102" s="2" t="s">
        <v>133</v>
      </c>
      <c r="BY102" s="2" t="s">
        <v>133</v>
      </c>
      <c r="BZ102" s="2" t="s">
        <v>133</v>
      </c>
      <c r="CA102" s="2" t="s">
        <v>133</v>
      </c>
      <c r="CB102" s="2" t="s">
        <v>133</v>
      </c>
      <c r="CC102" s="2" t="s">
        <v>133</v>
      </c>
      <c r="CD102" s="2" t="s">
        <v>133</v>
      </c>
      <c r="CE102" s="2" t="s">
        <v>133</v>
      </c>
      <c r="CF102" s="2" t="s">
        <v>133</v>
      </c>
      <c r="CG102" s="2" t="s">
        <v>133</v>
      </c>
      <c r="CH102" s="2" t="s">
        <v>133</v>
      </c>
      <c r="CI102" s="2" t="s">
        <v>133</v>
      </c>
      <c r="CJ102" s="2" t="s">
        <v>133</v>
      </c>
      <c r="CK102" s="2" t="s">
        <v>133</v>
      </c>
      <c r="CL102" s="2" t="s">
        <v>133</v>
      </c>
      <c r="CM102" s="2" t="s">
        <v>133</v>
      </c>
      <c r="CN102" s="2" t="s">
        <v>133</v>
      </c>
      <c r="CO102" s="2" t="s">
        <v>133</v>
      </c>
      <c r="CP102" s="2" t="s">
        <v>133</v>
      </c>
      <c r="CQ102" s="2" t="s">
        <v>133</v>
      </c>
      <c r="CR102" s="2" t="s">
        <v>133</v>
      </c>
      <c r="CS102" s="2" t="s">
        <v>133</v>
      </c>
      <c r="CT102" s="2" t="s">
        <v>133</v>
      </c>
      <c r="CU102" s="2" t="s">
        <v>133</v>
      </c>
      <c r="CV102" s="2" t="s">
        <v>133</v>
      </c>
      <c r="CW102" s="2" t="s">
        <v>133</v>
      </c>
      <c r="CX102" s="2" t="s">
        <v>133</v>
      </c>
      <c r="CY102" s="2" t="s">
        <v>133</v>
      </c>
      <c r="CZ102" s="2" t="s">
        <v>133</v>
      </c>
      <c r="DA102" s="2" t="s">
        <v>133</v>
      </c>
      <c r="DB102" s="2" t="s">
        <v>133</v>
      </c>
      <c r="DC102" s="2" t="s">
        <v>133</v>
      </c>
      <c r="DD102" s="2" t="s">
        <v>133</v>
      </c>
      <c r="DE102" s="2" t="s">
        <v>133</v>
      </c>
      <c r="DF102" s="2" t="s">
        <v>133</v>
      </c>
      <c r="DG102" s="2" t="s">
        <v>133</v>
      </c>
      <c r="DH102" s="2" t="s">
        <v>133</v>
      </c>
      <c r="DI102" s="2" t="s">
        <v>133</v>
      </c>
      <c r="DJ102" s="2" t="s">
        <v>133</v>
      </c>
      <c r="DK102" s="2" t="s">
        <v>133</v>
      </c>
      <c r="DL102" s="2" t="s">
        <v>133</v>
      </c>
      <c r="DM102" s="2" t="s">
        <v>133</v>
      </c>
      <c r="DN102" s="2" t="s">
        <v>133</v>
      </c>
      <c r="DO102" s="2" t="s">
        <v>133</v>
      </c>
      <c r="DP102" s="2" t="s">
        <v>133</v>
      </c>
      <c r="DQ102" s="2" t="s">
        <v>133</v>
      </c>
      <c r="DR102" s="2" t="s">
        <v>133</v>
      </c>
      <c r="DS102" s="2" t="s">
        <v>133</v>
      </c>
      <c r="DT102" s="2" t="s">
        <v>133</v>
      </c>
      <c r="DU102" s="2" t="s">
        <v>133</v>
      </c>
      <c r="DV102" s="2" t="s">
        <v>133</v>
      </c>
      <c r="DW102" s="2" t="s">
        <v>133</v>
      </c>
      <c r="DX102" s="2" t="s">
        <v>133</v>
      </c>
      <c r="DY102" s="2" t="s">
        <v>133</v>
      </c>
      <c r="DZ102" s="2" t="s">
        <v>133</v>
      </c>
      <c r="EA102" s="2" t="s">
        <v>133</v>
      </c>
      <c r="EB102" s="2" t="s">
        <v>133</v>
      </c>
      <c r="EC102" s="2" t="s">
        <v>133</v>
      </c>
      <c r="ED102" s="2" t="s">
        <v>133</v>
      </c>
      <c r="EE102" s="2" t="s">
        <v>133</v>
      </c>
      <c r="EF102" s="2" t="s">
        <v>133</v>
      </c>
      <c r="EG102" s="2" t="s">
        <v>133</v>
      </c>
      <c r="EH102" s="2" t="s">
        <v>133</v>
      </c>
      <c r="EI102" s="2" t="s">
        <v>133</v>
      </c>
      <c r="EJ102" s="2" t="s">
        <v>133</v>
      </c>
      <c r="EK102" s="2" t="s">
        <v>133</v>
      </c>
      <c r="EL102" s="2" t="s">
        <v>133</v>
      </c>
      <c r="EM102" s="2" t="s">
        <v>133</v>
      </c>
      <c r="EN102" s="2" t="s">
        <v>133</v>
      </c>
      <c r="EO102" s="2" t="s">
        <v>133</v>
      </c>
      <c r="EP102" s="2" t="s">
        <v>133</v>
      </c>
      <c r="EQ102" s="2" t="s">
        <v>133</v>
      </c>
      <c r="ER102" s="2" t="s">
        <v>678</v>
      </c>
      <c r="ES102" s="2" t="s">
        <v>133</v>
      </c>
      <c r="ET102" s="2" t="s">
        <v>133</v>
      </c>
      <c r="EU102" s="2" t="s">
        <v>133</v>
      </c>
      <c r="EV102" s="2" t="s">
        <v>133</v>
      </c>
      <c r="EW102" s="2" t="s">
        <v>133</v>
      </c>
      <c r="EX102" s="2" t="s">
        <v>133</v>
      </c>
      <c r="EY102" s="2" t="s">
        <v>133</v>
      </c>
      <c r="EZ102" s="2" t="s">
        <v>133</v>
      </c>
      <c r="FA102" s="2" t="s">
        <v>133</v>
      </c>
      <c r="FB102" s="2" t="s">
        <v>133</v>
      </c>
      <c r="FC102" s="2" t="s">
        <v>133</v>
      </c>
      <c r="FD102" s="2" t="s">
        <v>133</v>
      </c>
      <c r="FE102" s="2" t="s">
        <v>133</v>
      </c>
      <c r="FF102" s="2" t="s">
        <v>133</v>
      </c>
      <c r="FG102" s="2" t="s">
        <v>133</v>
      </c>
      <c r="FH102" s="2" t="s">
        <v>133</v>
      </c>
      <c r="FI102" s="2" t="s">
        <v>133</v>
      </c>
      <c r="FJ102" s="2" t="s">
        <v>133</v>
      </c>
      <c r="FK102" s="2" t="s">
        <v>133</v>
      </c>
      <c r="FL102" s="2" t="s">
        <v>133</v>
      </c>
      <c r="FM102" s="2" t="s">
        <v>133</v>
      </c>
      <c r="FN102" s="2" t="s">
        <v>133</v>
      </c>
      <c r="FO102" s="2" t="s">
        <v>133</v>
      </c>
      <c r="FP102" s="2" t="s">
        <v>133</v>
      </c>
      <c r="FQ102" s="2" t="s">
        <v>133</v>
      </c>
      <c r="FR102" s="2" t="s">
        <v>133</v>
      </c>
      <c r="FS102" s="2" t="s">
        <v>133</v>
      </c>
      <c r="FT102" s="2" t="s">
        <v>133</v>
      </c>
      <c r="FU102" s="2" t="s">
        <v>133</v>
      </c>
      <c r="FV102" s="2" t="s">
        <v>133</v>
      </c>
      <c r="FW102" s="2" t="s">
        <v>133</v>
      </c>
      <c r="FX102" s="2" t="s">
        <v>133</v>
      </c>
      <c r="FY102" s="2" t="s">
        <v>133</v>
      </c>
      <c r="FZ102" s="2" t="s">
        <v>133</v>
      </c>
      <c r="GA102" s="2" t="s">
        <v>133</v>
      </c>
      <c r="GB102" s="2" t="s">
        <v>133</v>
      </c>
      <c r="GC102" s="2" t="s">
        <v>133</v>
      </c>
      <c r="GD102" s="2" t="s">
        <v>133</v>
      </c>
      <c r="GE102" s="2" t="s">
        <v>133</v>
      </c>
      <c r="GF102" s="2" t="s">
        <v>133</v>
      </c>
      <c r="GG102" s="2" t="s">
        <v>133</v>
      </c>
      <c r="GH102" s="2" t="s">
        <v>133</v>
      </c>
      <c r="GI102" s="2" t="s">
        <v>133</v>
      </c>
      <c r="GJ102" s="2" t="s">
        <v>133</v>
      </c>
      <c r="GK102" s="2" t="s">
        <v>133</v>
      </c>
      <c r="GL102" s="2" t="s">
        <v>133</v>
      </c>
      <c r="GM102" s="2" t="s">
        <v>133</v>
      </c>
      <c r="GN102" s="2" t="s">
        <v>133</v>
      </c>
      <c r="GO102" s="2" t="s">
        <v>133</v>
      </c>
      <c r="GP102" s="2" t="s">
        <v>133</v>
      </c>
      <c r="GQ102" s="2" t="s">
        <v>133</v>
      </c>
      <c r="GR102" s="2" t="s">
        <v>133</v>
      </c>
      <c r="GS102" s="2" t="s">
        <v>133</v>
      </c>
      <c r="GT102" s="2" t="s">
        <v>133</v>
      </c>
      <c r="GU102" s="2" t="s">
        <v>133</v>
      </c>
      <c r="GV102" s="2" t="s">
        <v>133</v>
      </c>
      <c r="GW102" s="2" t="s">
        <v>133</v>
      </c>
      <c r="GX102" s="2" t="s">
        <v>133</v>
      </c>
      <c r="GY102" s="2" t="s">
        <v>133</v>
      </c>
      <c r="GZ102" s="2" t="s">
        <v>133</v>
      </c>
      <c r="HA102" s="2" t="s">
        <v>133</v>
      </c>
      <c r="HB102" s="2" t="s">
        <v>133</v>
      </c>
      <c r="HC102" s="2" t="s">
        <v>133</v>
      </c>
      <c r="HD102" s="2" t="s">
        <v>133</v>
      </c>
      <c r="HE102" s="2" t="s">
        <v>133</v>
      </c>
      <c r="HF102" s="2" t="s">
        <v>133</v>
      </c>
      <c r="HG102" s="2" t="s">
        <v>133</v>
      </c>
      <c r="HH102" s="2" t="s">
        <v>133</v>
      </c>
      <c r="HI102" s="2" t="s">
        <v>133</v>
      </c>
      <c r="HJ102" s="2" t="s">
        <v>133</v>
      </c>
      <c r="HK102" s="2" t="s">
        <v>133</v>
      </c>
      <c r="HL102" s="2" t="s">
        <v>133</v>
      </c>
      <c r="HM102" s="2" t="s">
        <v>133</v>
      </c>
      <c r="HN102" s="2" t="s">
        <v>133</v>
      </c>
      <c r="HO102" s="2" t="s">
        <v>133</v>
      </c>
      <c r="HP102" s="2" t="s">
        <v>133</v>
      </c>
      <c r="HQ102" s="2" t="s">
        <v>133</v>
      </c>
      <c r="HR102" s="2" t="s">
        <v>133</v>
      </c>
      <c r="HS102" s="2" t="s">
        <v>133</v>
      </c>
      <c r="HT102" s="2" t="s">
        <v>133</v>
      </c>
      <c r="HU102" s="2" t="s">
        <v>133</v>
      </c>
      <c r="HV102" s="2" t="s">
        <v>133</v>
      </c>
      <c r="HW102" s="2" t="s">
        <v>133</v>
      </c>
      <c r="HX102" s="2" t="s">
        <v>133</v>
      </c>
      <c r="HY102" s="2" t="s">
        <v>133</v>
      </c>
      <c r="HZ102" s="2" t="s">
        <v>133</v>
      </c>
      <c r="IA102" s="2" t="s">
        <v>3303</v>
      </c>
      <c r="IB102" s="2" t="s">
        <v>133</v>
      </c>
      <c r="IC102" s="2" t="s">
        <v>133</v>
      </c>
      <c r="ID102" s="2" t="s">
        <v>133</v>
      </c>
      <c r="IE102" s="2" t="s">
        <v>3303</v>
      </c>
      <c r="IF102" s="2" t="s">
        <v>3303</v>
      </c>
      <c r="IG102" s="2" t="s">
        <v>3303</v>
      </c>
      <c r="IH102" s="2" t="s">
        <v>3303</v>
      </c>
      <c r="II102" s="2" t="s">
        <v>3303</v>
      </c>
      <c r="IJ102" s="2" t="s">
        <v>133</v>
      </c>
      <c r="IK102" s="2" t="s">
        <v>3303</v>
      </c>
      <c r="IL102" s="2" t="s">
        <v>3439</v>
      </c>
      <c r="IM102" s="2" t="s">
        <v>3439</v>
      </c>
      <c r="IN102" s="2" t="s">
        <v>3303</v>
      </c>
      <c r="IO102" s="2" t="s">
        <v>3303</v>
      </c>
      <c r="IP102" s="2" t="s">
        <v>3303</v>
      </c>
      <c r="IQ102" s="2" t="s">
        <v>133</v>
      </c>
      <c r="IR102" s="2" t="s">
        <v>3493</v>
      </c>
      <c r="IS102" s="2" t="s">
        <v>3303</v>
      </c>
      <c r="IT102" s="2" t="s">
        <v>133</v>
      </c>
      <c r="IU102" s="2" t="s">
        <v>3303</v>
      </c>
      <c r="IV102" s="2" t="s">
        <v>3303</v>
      </c>
      <c r="IW102" s="2" t="s">
        <v>3303</v>
      </c>
      <c r="IX102" s="2" t="s">
        <v>3303</v>
      </c>
      <c r="IY102" s="2" t="s">
        <v>133</v>
      </c>
      <c r="IZ102" s="2" t="s">
        <v>133</v>
      </c>
      <c r="JA102" s="2" t="s">
        <v>3439</v>
      </c>
      <c r="JB102" s="2" t="s">
        <v>3303</v>
      </c>
      <c r="JC102" s="2" t="s">
        <v>133</v>
      </c>
      <c r="JD102" s="2" t="s">
        <v>3439</v>
      </c>
      <c r="JE102" s="2" t="s">
        <v>133</v>
      </c>
      <c r="JF102" s="2" t="s">
        <v>133</v>
      </c>
      <c r="JG102" s="2" t="s">
        <v>3493</v>
      </c>
      <c r="JH102" s="2" t="s">
        <v>133</v>
      </c>
      <c r="JI102" s="2" t="s">
        <v>3493</v>
      </c>
      <c r="JJ102" s="2" t="s">
        <v>133</v>
      </c>
      <c r="JK102" s="2" t="s">
        <v>133</v>
      </c>
      <c r="JL102" s="2" t="s">
        <v>3731</v>
      </c>
      <c r="JM102" s="2" t="s">
        <v>3303</v>
      </c>
      <c r="JN102" s="2" t="s">
        <v>133</v>
      </c>
      <c r="JO102" s="2" t="s">
        <v>133</v>
      </c>
      <c r="JP102" s="2" t="s">
        <v>133</v>
      </c>
      <c r="JQ102" s="2" t="s">
        <v>3493</v>
      </c>
      <c r="JR102" s="2" t="s">
        <v>3439</v>
      </c>
      <c r="JS102" s="2" t="s">
        <v>133</v>
      </c>
      <c r="JT102" s="2" t="s">
        <v>3303</v>
      </c>
      <c r="JU102" s="2" t="s">
        <v>3439</v>
      </c>
      <c r="JV102" s="2" t="s">
        <v>3303</v>
      </c>
      <c r="JW102" s="2" t="s">
        <v>3439</v>
      </c>
      <c r="JX102" s="2" t="s">
        <v>3439</v>
      </c>
      <c r="JY102" s="2" t="s">
        <v>133</v>
      </c>
      <c r="JZ102" s="2" t="s">
        <v>3303</v>
      </c>
      <c r="KA102" s="2" t="s">
        <v>133</v>
      </c>
      <c r="KB102" s="2" t="s">
        <v>3901</v>
      </c>
      <c r="KC102" s="2" t="s">
        <v>3493</v>
      </c>
      <c r="KD102" s="2" t="s">
        <v>3731</v>
      </c>
    </row>
    <row r="103" spans="1:290" x14ac:dyDescent="0.25">
      <c r="A103" s="4" t="s">
        <v>3950</v>
      </c>
      <c r="B103" s="2" t="s">
        <v>127</v>
      </c>
      <c r="C103" s="2" t="s">
        <v>4205</v>
      </c>
      <c r="D103" s="2" t="s">
        <v>4121</v>
      </c>
      <c r="E103" s="2" t="s">
        <v>4204</v>
      </c>
      <c r="F103" s="2" t="s">
        <v>168</v>
      </c>
      <c r="G103" s="2" t="s">
        <v>177</v>
      </c>
      <c r="H103" s="2" t="s">
        <v>185</v>
      </c>
      <c r="I103" s="2" t="s">
        <v>190</v>
      </c>
      <c r="J103" s="2" t="s">
        <v>194</v>
      </c>
      <c r="K103" s="2" t="s">
        <v>3966</v>
      </c>
      <c r="L103" s="2" t="s">
        <v>3967</v>
      </c>
      <c r="M103" s="2" t="s">
        <v>3968</v>
      </c>
      <c r="N103" s="2" t="s">
        <v>4203</v>
      </c>
      <c r="O103" s="2" t="s">
        <v>226</v>
      </c>
      <c r="P103" s="2" t="s">
        <v>235</v>
      </c>
      <c r="Q103" s="2" t="s">
        <v>245</v>
      </c>
      <c r="R103" s="2" t="s">
        <v>3969</v>
      </c>
      <c r="S103" s="2" t="s">
        <v>3970</v>
      </c>
      <c r="T103" s="2" t="s">
        <v>271</v>
      </c>
      <c r="U103" s="2" t="s">
        <v>4202</v>
      </c>
      <c r="V103" s="2" t="s">
        <v>289</v>
      </c>
      <c r="W103" s="2" t="s">
        <v>4201</v>
      </c>
      <c r="X103" s="2" t="s">
        <v>307</v>
      </c>
      <c r="Y103" s="2" t="s">
        <v>320</v>
      </c>
      <c r="Z103" s="2" t="s">
        <v>330</v>
      </c>
      <c r="AA103" s="2" t="s">
        <v>348</v>
      </c>
      <c r="AB103" s="2" t="s">
        <v>357</v>
      </c>
      <c r="AC103" s="2" t="s">
        <v>4200</v>
      </c>
      <c r="AD103" s="2" t="s">
        <v>4199</v>
      </c>
      <c r="AE103" s="2" t="s">
        <v>381</v>
      </c>
      <c r="AF103" s="2" t="s">
        <v>389</v>
      </c>
      <c r="AG103" s="2" t="s">
        <v>397</v>
      </c>
      <c r="AH103" s="2" t="s">
        <v>409</v>
      </c>
      <c r="AI103" s="2" t="s">
        <v>424</v>
      </c>
      <c r="AJ103" s="2" t="s">
        <v>430</v>
      </c>
      <c r="AK103" s="2" t="s">
        <v>4198</v>
      </c>
      <c r="AL103" s="2" t="s">
        <v>450</v>
      </c>
      <c r="AM103" s="2" t="s">
        <v>460</v>
      </c>
      <c r="AN103" s="2" t="s">
        <v>4197</v>
      </c>
      <c r="AO103" s="2" t="s">
        <v>4196</v>
      </c>
      <c r="AP103" s="2" t="s">
        <v>3971</v>
      </c>
      <c r="AQ103" s="2" t="s">
        <v>3972</v>
      </c>
      <c r="AR103" s="2" t="s">
        <v>503</v>
      </c>
      <c r="AS103" s="2" t="s">
        <v>513</v>
      </c>
      <c r="AT103" s="2" t="s">
        <v>521</v>
      </c>
      <c r="AU103" s="2" t="s">
        <v>4195</v>
      </c>
      <c r="AV103" s="2" t="s">
        <v>3973</v>
      </c>
      <c r="AW103" s="2" t="s">
        <v>3974</v>
      </c>
      <c r="AX103" s="2" t="s">
        <v>3975</v>
      </c>
      <c r="AY103" s="2" t="s">
        <v>3976</v>
      </c>
      <c r="AZ103" s="2" t="s">
        <v>3977</v>
      </c>
      <c r="BA103" s="2" t="s">
        <v>3978</v>
      </c>
      <c r="BB103" s="2" t="s">
        <v>3979</v>
      </c>
      <c r="BC103" s="2" t="s">
        <v>3980</v>
      </c>
      <c r="BD103" s="2" t="s">
        <v>4194</v>
      </c>
      <c r="BE103" s="2" t="s">
        <v>597</v>
      </c>
      <c r="BF103" s="2" t="s">
        <v>609</v>
      </c>
      <c r="BG103" s="2" t="s">
        <v>620</v>
      </c>
      <c r="BH103" s="2" t="s">
        <v>3981</v>
      </c>
      <c r="BI103" s="2" t="s">
        <v>3982</v>
      </c>
      <c r="BJ103" s="2" t="s">
        <v>651</v>
      </c>
      <c r="BK103" s="2" t="s">
        <v>658</v>
      </c>
      <c r="BL103" s="2" t="s">
        <v>665</v>
      </c>
      <c r="BM103" s="2" t="s">
        <v>4193</v>
      </c>
      <c r="BN103" s="2" t="s">
        <v>683</v>
      </c>
      <c r="BO103" s="2" t="s">
        <v>691</v>
      </c>
      <c r="BP103" s="2" t="s">
        <v>4122</v>
      </c>
      <c r="BQ103" s="2" t="s">
        <v>719</v>
      </c>
      <c r="BR103" s="2" t="s">
        <v>4192</v>
      </c>
      <c r="BS103" s="2" t="s">
        <v>737</v>
      </c>
      <c r="BT103" s="2" t="s">
        <v>745</v>
      </c>
      <c r="BU103" s="2" t="s">
        <v>3984</v>
      </c>
      <c r="BV103" s="2" t="s">
        <v>3985</v>
      </c>
      <c r="BW103" s="2" t="s">
        <v>3986</v>
      </c>
      <c r="BX103" s="2" t="s">
        <v>771</v>
      </c>
      <c r="BY103" s="2" t="s">
        <v>780</v>
      </c>
      <c r="BZ103" s="2" t="s">
        <v>4191</v>
      </c>
      <c r="CA103" s="2" t="s">
        <v>814</v>
      </c>
      <c r="CB103" s="2" t="s">
        <v>822</v>
      </c>
      <c r="CC103" s="2" t="s">
        <v>4190</v>
      </c>
      <c r="CD103" s="2" t="s">
        <v>843</v>
      </c>
      <c r="CE103" s="2" t="s">
        <v>854</v>
      </c>
      <c r="CF103" s="2" t="s">
        <v>893</v>
      </c>
      <c r="CG103" s="2" t="s">
        <v>902</v>
      </c>
      <c r="CH103" s="2" t="s">
        <v>910</v>
      </c>
      <c r="CI103" s="2" t="s">
        <v>4189</v>
      </c>
      <c r="CJ103" s="2" t="s">
        <v>4188</v>
      </c>
      <c r="CK103" s="2" t="s">
        <v>941</v>
      </c>
      <c r="CL103" s="2" t="s">
        <v>4187</v>
      </c>
      <c r="CM103" s="2" t="s">
        <v>4186</v>
      </c>
      <c r="CN103" s="2" t="s">
        <v>966</v>
      </c>
      <c r="CO103" s="2" t="s">
        <v>3987</v>
      </c>
      <c r="CP103" s="2" t="s">
        <v>986</v>
      </c>
      <c r="CQ103" s="2" t="s">
        <v>995</v>
      </c>
      <c r="CR103" s="2" t="s">
        <v>1001</v>
      </c>
      <c r="CS103" s="2" t="s">
        <v>3983</v>
      </c>
      <c r="CT103" s="2" t="s">
        <v>4185</v>
      </c>
      <c r="CU103" s="2" t="s">
        <v>3988</v>
      </c>
      <c r="CV103" s="2" t="s">
        <v>3989</v>
      </c>
      <c r="CW103" s="2" t="s">
        <v>4183</v>
      </c>
      <c r="CX103" s="2" t="s">
        <v>4182</v>
      </c>
      <c r="CY103" s="2" t="s">
        <v>4181</v>
      </c>
      <c r="CZ103" s="2" t="s">
        <v>4180</v>
      </c>
      <c r="DA103" s="2" t="s">
        <v>1111</v>
      </c>
      <c r="DB103" s="2" t="s">
        <v>1158</v>
      </c>
      <c r="DC103" s="2" t="s">
        <v>1168</v>
      </c>
      <c r="DD103" s="2" t="s">
        <v>4179</v>
      </c>
      <c r="DE103" s="2" t="s">
        <v>1196</v>
      </c>
      <c r="DF103" s="2" t="s">
        <v>4178</v>
      </c>
      <c r="DG103" s="2" t="s">
        <v>1237</v>
      </c>
      <c r="DH103" s="2" t="s">
        <v>4177</v>
      </c>
      <c r="DI103" s="2" t="s">
        <v>1265</v>
      </c>
      <c r="DJ103" s="2" t="s">
        <v>3990</v>
      </c>
      <c r="DK103" s="2" t="s">
        <v>3991</v>
      </c>
      <c r="DL103" s="2" t="s">
        <v>3992</v>
      </c>
      <c r="DM103" s="2" t="s">
        <v>3993</v>
      </c>
      <c r="DN103" s="2" t="s">
        <v>3994</v>
      </c>
      <c r="DO103" s="2" t="s">
        <v>1337</v>
      </c>
      <c r="DP103" s="2" t="s">
        <v>1346</v>
      </c>
      <c r="DQ103" s="2" t="s">
        <v>1356</v>
      </c>
      <c r="DR103" s="2" t="s">
        <v>4176</v>
      </c>
      <c r="DS103" s="2" t="s">
        <v>1374</v>
      </c>
      <c r="DT103" s="2" t="s">
        <v>1385</v>
      </c>
      <c r="DU103" s="2" t="s">
        <v>4184</v>
      </c>
      <c r="DV103" s="2" t="s">
        <v>1425</v>
      </c>
      <c r="DW103" s="2" t="s">
        <v>4175</v>
      </c>
      <c r="DX103" s="2" t="s">
        <v>4174</v>
      </c>
      <c r="DY103" s="2" t="s">
        <v>1461</v>
      </c>
      <c r="DZ103" s="2" t="s">
        <v>1474</v>
      </c>
      <c r="EA103" s="2" t="s">
        <v>4173</v>
      </c>
      <c r="EB103" s="2" t="s">
        <v>3995</v>
      </c>
      <c r="EC103" s="2" t="s">
        <v>3996</v>
      </c>
      <c r="ED103" s="2" t="s">
        <v>4172</v>
      </c>
      <c r="EE103" s="2" t="s">
        <v>1576</v>
      </c>
      <c r="EF103" s="2" t="s">
        <v>1629</v>
      </c>
      <c r="EG103" s="2" t="s">
        <v>3997</v>
      </c>
      <c r="EH103" s="2" t="s">
        <v>3998</v>
      </c>
      <c r="EI103" s="2" t="s">
        <v>3999</v>
      </c>
      <c r="EJ103" s="2" t="s">
        <v>4000</v>
      </c>
      <c r="EK103" s="2" t="s">
        <v>4001</v>
      </c>
      <c r="EL103" s="2" t="s">
        <v>4002</v>
      </c>
      <c r="EM103" s="2" t="s">
        <v>4171</v>
      </c>
      <c r="EN103" s="2" t="s">
        <v>4170</v>
      </c>
      <c r="EO103" s="2" t="s">
        <v>1750</v>
      </c>
      <c r="EP103" s="2" t="s">
        <v>1758</v>
      </c>
      <c r="EQ103" s="2" t="s">
        <v>4169</v>
      </c>
      <c r="ER103" s="2" t="s">
        <v>4168</v>
      </c>
      <c r="ES103" s="2" t="s">
        <v>1795</v>
      </c>
      <c r="ET103" s="2" t="s">
        <v>1821</v>
      </c>
      <c r="EU103" s="2" t="s">
        <v>4167</v>
      </c>
      <c r="EV103" s="2" t="s">
        <v>1844</v>
      </c>
      <c r="EW103" s="2" t="s">
        <v>4166</v>
      </c>
      <c r="EX103" s="2" t="s">
        <v>1870</v>
      </c>
      <c r="EY103" s="2" t="s">
        <v>4165</v>
      </c>
      <c r="EZ103" s="2" t="s">
        <v>1954</v>
      </c>
      <c r="FA103" s="2" t="s">
        <v>1977</v>
      </c>
      <c r="FB103" s="2" t="s">
        <v>4003</v>
      </c>
      <c r="FC103" s="2" t="s">
        <v>4004</v>
      </c>
      <c r="FD103" s="2" t="s">
        <v>4005</v>
      </c>
      <c r="FE103" s="2" t="s">
        <v>2039</v>
      </c>
      <c r="FF103" s="2" t="s">
        <v>2052</v>
      </c>
      <c r="FG103" s="2" t="s">
        <v>4164</v>
      </c>
      <c r="FH103" s="2" t="s">
        <v>2072</v>
      </c>
      <c r="FI103" s="2" t="s">
        <v>2160</v>
      </c>
      <c r="FJ103" s="2" t="s">
        <v>4006</v>
      </c>
      <c r="FK103" s="2" t="s">
        <v>4007</v>
      </c>
      <c r="FL103" s="2" t="s">
        <v>4008</v>
      </c>
      <c r="FM103" s="2" t="s">
        <v>4009</v>
      </c>
      <c r="FN103" s="2" t="s">
        <v>4002</v>
      </c>
      <c r="FO103" s="2" t="s">
        <v>4010</v>
      </c>
      <c r="FP103" s="2" t="s">
        <v>4163</v>
      </c>
      <c r="FQ103" s="2" t="s">
        <v>4162</v>
      </c>
      <c r="FR103" s="2" t="s">
        <v>2280</v>
      </c>
      <c r="FS103" s="2" t="s">
        <v>2292</v>
      </c>
      <c r="FT103" s="2" t="s">
        <v>2311</v>
      </c>
      <c r="FU103" s="2" t="s">
        <v>2325</v>
      </c>
      <c r="FV103" s="2" t="s">
        <v>4161</v>
      </c>
      <c r="FW103" s="2" t="s">
        <v>4011</v>
      </c>
      <c r="FX103" s="2" t="s">
        <v>2412</v>
      </c>
      <c r="FY103" s="2" t="s">
        <v>4012</v>
      </c>
      <c r="FZ103" s="2" t="s">
        <v>2430</v>
      </c>
      <c r="GA103" s="2" t="s">
        <v>2438</v>
      </c>
      <c r="GB103" s="2" t="s">
        <v>2444</v>
      </c>
      <c r="GC103" s="2" t="s">
        <v>4013</v>
      </c>
      <c r="GD103" s="2" t="s">
        <v>4014</v>
      </c>
      <c r="GE103" s="2" t="s">
        <v>4015</v>
      </c>
      <c r="GF103" s="2" t="s">
        <v>2497</v>
      </c>
      <c r="GG103" s="2" t="s">
        <v>2507</v>
      </c>
      <c r="GH103" s="2" t="s">
        <v>2521</v>
      </c>
      <c r="GI103" s="2" t="s">
        <v>2534</v>
      </c>
      <c r="GJ103" s="2" t="s">
        <v>2554</v>
      </c>
      <c r="GK103" s="2" t="s">
        <v>2570</v>
      </c>
      <c r="GL103" s="2" t="s">
        <v>2577</v>
      </c>
      <c r="GM103" s="2" t="s">
        <v>2592</v>
      </c>
      <c r="GN103" s="2" t="s">
        <v>2597</v>
      </c>
      <c r="GO103" s="2" t="s">
        <v>2602</v>
      </c>
      <c r="GP103" s="2" t="s">
        <v>2610</v>
      </c>
      <c r="GQ103" s="2" t="s">
        <v>2625</v>
      </c>
      <c r="GR103" s="2" t="s">
        <v>2689</v>
      </c>
      <c r="GS103" s="2" t="s">
        <v>4160</v>
      </c>
      <c r="GT103" s="2" t="s">
        <v>2711</v>
      </c>
      <c r="GU103" s="2" t="s">
        <v>2730</v>
      </c>
      <c r="GV103" s="2" t="s">
        <v>2739</v>
      </c>
      <c r="GW103" s="2" t="s">
        <v>2746</v>
      </c>
      <c r="GX103" s="2" t="s">
        <v>4016</v>
      </c>
      <c r="GY103" s="2" t="s">
        <v>2831</v>
      </c>
      <c r="GZ103" s="2" t="s">
        <v>2843</v>
      </c>
      <c r="HA103" s="2" t="s">
        <v>2874</v>
      </c>
      <c r="HB103" s="2" t="s">
        <v>4159</v>
      </c>
      <c r="HC103" s="2" t="s">
        <v>2947</v>
      </c>
      <c r="HD103" s="2" t="s">
        <v>4017</v>
      </c>
      <c r="HE103" s="2" t="s">
        <v>4158</v>
      </c>
      <c r="HF103" s="2" t="s">
        <v>3041</v>
      </c>
      <c r="HG103" s="2" t="s">
        <v>3056</v>
      </c>
      <c r="HH103" s="2" t="s">
        <v>4018</v>
      </c>
      <c r="HI103" s="2" t="s">
        <v>4019</v>
      </c>
      <c r="HJ103" s="2" t="s">
        <v>4020</v>
      </c>
      <c r="HK103" s="2" t="s">
        <v>4157</v>
      </c>
      <c r="HL103" s="2" t="s">
        <v>3130</v>
      </c>
      <c r="HM103" s="2" t="s">
        <v>4156</v>
      </c>
      <c r="HN103" s="2" t="s">
        <v>3183</v>
      </c>
      <c r="HO103" s="2" t="s">
        <v>4155</v>
      </c>
      <c r="HP103" s="2" t="s">
        <v>3205</v>
      </c>
      <c r="HQ103" s="2" t="s">
        <v>3212</v>
      </c>
      <c r="HR103" s="2" t="s">
        <v>3224</v>
      </c>
      <c r="HS103" s="2" t="s">
        <v>4154</v>
      </c>
      <c r="HT103" s="2" t="s">
        <v>3241</v>
      </c>
      <c r="HU103" s="2" t="s">
        <v>4153</v>
      </c>
      <c r="HV103" s="2" t="s">
        <v>3255</v>
      </c>
      <c r="HW103" s="2" t="s">
        <v>4152</v>
      </c>
      <c r="HX103" s="2" t="s">
        <v>4151</v>
      </c>
      <c r="HY103" s="2" t="s">
        <v>3284</v>
      </c>
      <c r="HZ103" s="2" t="s">
        <v>4150</v>
      </c>
      <c r="IA103" s="2" t="s">
        <v>3299</v>
      </c>
      <c r="IB103" s="2" t="s">
        <v>3312</v>
      </c>
      <c r="IC103" s="2" t="s">
        <v>4149</v>
      </c>
      <c r="ID103" s="2" t="s">
        <v>3336</v>
      </c>
      <c r="IE103" s="2" t="s">
        <v>3348</v>
      </c>
      <c r="IF103" s="2" t="s">
        <v>3358</v>
      </c>
      <c r="IG103" s="2" t="s">
        <v>3382</v>
      </c>
      <c r="IH103" s="2" t="s">
        <v>3392</v>
      </c>
      <c r="II103" s="2" t="s">
        <v>4148</v>
      </c>
      <c r="IJ103" s="2" t="s">
        <v>4147</v>
      </c>
      <c r="IK103" s="2" t="s">
        <v>3428</v>
      </c>
      <c r="IL103" s="2" t="s">
        <v>3436</v>
      </c>
      <c r="IM103" s="2" t="s">
        <v>4146</v>
      </c>
      <c r="IN103" s="2" t="s">
        <v>4145</v>
      </c>
      <c r="IO103" s="2" t="s">
        <v>4144</v>
      </c>
      <c r="IP103" s="2" t="s">
        <v>3474</v>
      </c>
      <c r="IQ103" s="2" t="s">
        <v>3480</v>
      </c>
      <c r="IR103" s="2" t="s">
        <v>4143</v>
      </c>
      <c r="IS103" s="2" t="s">
        <v>3499</v>
      </c>
      <c r="IT103" s="2" t="s">
        <v>3507</v>
      </c>
      <c r="IU103" s="2" t="s">
        <v>4142</v>
      </c>
      <c r="IV103" s="2" t="s">
        <v>3522</v>
      </c>
      <c r="IW103" s="2" t="s">
        <v>4141</v>
      </c>
      <c r="IX103" s="2" t="s">
        <v>3535</v>
      </c>
      <c r="IY103" s="2" t="s">
        <v>4140</v>
      </c>
      <c r="IZ103" s="2" t="s">
        <v>4139</v>
      </c>
      <c r="JA103" s="2" t="s">
        <v>4138</v>
      </c>
      <c r="JB103" s="2" t="s">
        <v>4137</v>
      </c>
      <c r="JC103" s="2" t="s">
        <v>3596</v>
      </c>
      <c r="JD103" s="2" t="s">
        <v>3620</v>
      </c>
      <c r="JE103" s="2" t="s">
        <v>3648</v>
      </c>
      <c r="JF103" s="2" t="s">
        <v>3656</v>
      </c>
      <c r="JG103" s="2" t="s">
        <v>3673</v>
      </c>
      <c r="JH103" s="2" t="s">
        <v>3682</v>
      </c>
      <c r="JI103" s="2" t="s">
        <v>3694</v>
      </c>
      <c r="JJ103" s="2" t="s">
        <v>3701</v>
      </c>
      <c r="JK103" s="2" t="s">
        <v>4136</v>
      </c>
      <c r="JL103" s="2" t="s">
        <v>4135</v>
      </c>
      <c r="JM103" s="2" t="s">
        <v>3735</v>
      </c>
      <c r="JN103" s="2" t="s">
        <v>4134</v>
      </c>
      <c r="JO103" s="2" t="s">
        <v>3758</v>
      </c>
      <c r="JP103" s="2" t="s">
        <v>4133</v>
      </c>
      <c r="JQ103" s="2" t="s">
        <v>4132</v>
      </c>
      <c r="JR103" s="2" t="s">
        <v>4131</v>
      </c>
      <c r="JS103" s="2" t="s">
        <v>4130</v>
      </c>
      <c r="JT103" s="2" t="s">
        <v>3816</v>
      </c>
      <c r="JU103" s="2" t="s">
        <v>4129</v>
      </c>
      <c r="JV103" s="2" t="s">
        <v>3830</v>
      </c>
      <c r="JW103" s="2" t="s">
        <v>3843</v>
      </c>
      <c r="JX103" s="2" t="s">
        <v>4128</v>
      </c>
      <c r="JY103" s="2" t="s">
        <v>4127</v>
      </c>
      <c r="JZ103" s="2" t="s">
        <v>4126</v>
      </c>
      <c r="KA103" s="2" t="s">
        <v>3879</v>
      </c>
      <c r="KB103" s="2" t="s">
        <v>4125</v>
      </c>
      <c r="KC103" s="2" t="s">
        <v>4124</v>
      </c>
      <c r="KD103" s="2" t="s">
        <v>4123</v>
      </c>
    </row>
    <row r="104" spans="1:290" x14ac:dyDescent="0.25">
      <c r="A104" s="4" t="s">
        <v>3951</v>
      </c>
      <c r="B104" s="2" t="s">
        <v>128</v>
      </c>
      <c r="C104" s="2" t="s">
        <v>143</v>
      </c>
      <c r="D104" s="2" t="s">
        <v>154</v>
      </c>
      <c r="E104" s="2" t="s">
        <v>161</v>
      </c>
      <c r="F104" s="2" t="s">
        <v>169</v>
      </c>
      <c r="G104" s="2" t="s">
        <v>178</v>
      </c>
      <c r="H104" s="2" t="s">
        <v>178</v>
      </c>
      <c r="I104" s="2" t="s">
        <v>178</v>
      </c>
      <c r="J104" s="2" t="s">
        <v>195</v>
      </c>
      <c r="K104" s="2" t="s">
        <v>203</v>
      </c>
      <c r="L104" s="2" t="s">
        <v>203</v>
      </c>
      <c r="M104" s="2" t="s">
        <v>213</v>
      </c>
      <c r="N104" s="2" t="s">
        <v>220</v>
      </c>
      <c r="O104" s="2" t="s">
        <v>227</v>
      </c>
      <c r="P104" s="2" t="s">
        <v>236</v>
      </c>
      <c r="Q104" s="2" t="s">
        <v>236</v>
      </c>
      <c r="R104" s="2" t="s">
        <v>252</v>
      </c>
      <c r="S104" s="2" t="s">
        <v>252</v>
      </c>
      <c r="T104" s="2" t="s">
        <v>272</v>
      </c>
      <c r="U104" s="2" t="s">
        <v>282</v>
      </c>
      <c r="V104" s="2" t="s">
        <v>290</v>
      </c>
      <c r="W104" s="2" t="s">
        <v>298</v>
      </c>
      <c r="X104" s="2" t="s">
        <v>308</v>
      </c>
      <c r="Y104" s="2" t="s">
        <v>321</v>
      </c>
      <c r="Z104" s="2" t="s">
        <v>331</v>
      </c>
      <c r="AA104" s="2" t="s">
        <v>349</v>
      </c>
      <c r="AB104" s="2" t="s">
        <v>358</v>
      </c>
      <c r="AC104" s="2" t="s">
        <v>367</v>
      </c>
      <c r="AD104" s="2" t="s">
        <v>374</v>
      </c>
      <c r="AE104" s="2" t="s">
        <v>382</v>
      </c>
      <c r="AF104" s="2" t="s">
        <v>390</v>
      </c>
      <c r="AG104" s="2" t="s">
        <v>390</v>
      </c>
      <c r="AH104" s="2" t="s">
        <v>410</v>
      </c>
      <c r="AI104" s="2" t="s">
        <v>178</v>
      </c>
      <c r="AJ104" s="2" t="s">
        <v>431</v>
      </c>
      <c r="AK104" s="2" t="s">
        <v>431</v>
      </c>
      <c r="AL104" s="2" t="s">
        <v>451</v>
      </c>
      <c r="AM104" s="2" t="s">
        <v>461</v>
      </c>
      <c r="AN104" s="2" t="s">
        <v>468</v>
      </c>
      <c r="AO104" s="2" t="s">
        <v>478</v>
      </c>
      <c r="AP104" s="2" t="s">
        <v>486</v>
      </c>
      <c r="AQ104" s="2" t="s">
        <v>486</v>
      </c>
      <c r="AR104" s="2" t="s">
        <v>504</v>
      </c>
      <c r="AS104" s="2" t="s">
        <v>514</v>
      </c>
      <c r="AT104" s="2" t="s">
        <v>522</v>
      </c>
      <c r="AU104" s="2" t="s">
        <v>203</v>
      </c>
      <c r="AV104" s="2" t="s">
        <v>533</v>
      </c>
      <c r="AW104" s="2" t="s">
        <v>533</v>
      </c>
      <c r="AX104" s="2" t="s">
        <v>533</v>
      </c>
      <c r="AY104" s="2" t="s">
        <v>551</v>
      </c>
      <c r="AZ104" s="2" t="s">
        <v>551</v>
      </c>
      <c r="BA104" s="2" t="s">
        <v>551</v>
      </c>
      <c r="BB104" s="2" t="s">
        <v>551</v>
      </c>
      <c r="BC104" s="2" t="s">
        <v>573</v>
      </c>
      <c r="BD104" s="2" t="s">
        <v>580</v>
      </c>
      <c r="BE104" s="2" t="s">
        <v>598</v>
      </c>
      <c r="BF104" s="2" t="s">
        <v>610</v>
      </c>
      <c r="BG104" s="2" t="s">
        <v>621</v>
      </c>
      <c r="BH104" s="2" t="s">
        <v>630</v>
      </c>
      <c r="BI104" s="2" t="s">
        <v>630</v>
      </c>
      <c r="BJ104" s="2" t="s">
        <v>652</v>
      </c>
      <c r="BK104" s="2" t="s">
        <v>659</v>
      </c>
      <c r="BL104" s="2" t="s">
        <v>666</v>
      </c>
      <c r="BM104" s="2" t="s">
        <v>675</v>
      </c>
      <c r="BN104" s="2" t="s">
        <v>684</v>
      </c>
      <c r="BO104" s="2" t="s">
        <v>692</v>
      </c>
      <c r="BP104" s="2" t="s">
        <v>710</v>
      </c>
      <c r="BQ104" s="2" t="s">
        <v>720</v>
      </c>
      <c r="BR104" s="2" t="s">
        <v>728</v>
      </c>
      <c r="BS104" s="2" t="s">
        <v>738</v>
      </c>
      <c r="BT104" s="2" t="s">
        <v>738</v>
      </c>
      <c r="BU104" s="2" t="s">
        <v>759</v>
      </c>
      <c r="BV104" s="2" t="s">
        <v>759</v>
      </c>
      <c r="BW104" s="2" t="s">
        <v>759</v>
      </c>
      <c r="BX104" s="2" t="s">
        <v>772</v>
      </c>
      <c r="BY104" s="2" t="s">
        <v>781</v>
      </c>
      <c r="BZ104" s="2" t="s">
        <v>154</v>
      </c>
      <c r="CA104" s="2" t="s">
        <v>815</v>
      </c>
      <c r="CB104" s="2" t="s">
        <v>823</v>
      </c>
      <c r="CC104" s="2" t="s">
        <v>823</v>
      </c>
      <c r="CD104" s="2" t="s">
        <v>844</v>
      </c>
      <c r="CE104" s="2" t="s">
        <v>855</v>
      </c>
      <c r="CF104" s="2" t="s">
        <v>894</v>
      </c>
      <c r="CG104" s="2" t="s">
        <v>903</v>
      </c>
      <c r="CH104" s="2" t="s">
        <v>903</v>
      </c>
      <c r="CI104" s="2" t="s">
        <v>915</v>
      </c>
      <c r="CJ104" s="2" t="s">
        <v>522</v>
      </c>
      <c r="CK104" s="2" t="s">
        <v>942</v>
      </c>
      <c r="CL104" s="2" t="s">
        <v>949</v>
      </c>
      <c r="CM104" s="2" t="s">
        <v>958</v>
      </c>
      <c r="CN104" s="2" t="s">
        <v>967</v>
      </c>
      <c r="CO104" s="2" t="s">
        <v>976</v>
      </c>
      <c r="CP104" s="2" t="s">
        <v>987</v>
      </c>
      <c r="CQ104" s="2" t="s">
        <v>621</v>
      </c>
      <c r="CR104" s="2" t="s">
        <v>1002</v>
      </c>
      <c r="CS104" s="2" t="s">
        <v>710</v>
      </c>
      <c r="CT104" s="2" t="s">
        <v>1048</v>
      </c>
      <c r="CU104" s="2" t="s">
        <v>1056</v>
      </c>
      <c r="CV104" s="2" t="s">
        <v>1056</v>
      </c>
      <c r="CW104" s="2" t="s">
        <v>1068</v>
      </c>
      <c r="CX104" s="2" t="s">
        <v>1077</v>
      </c>
      <c r="CY104" s="2" t="s">
        <v>1087</v>
      </c>
      <c r="CZ104" s="2" t="s">
        <v>1104</v>
      </c>
      <c r="DA104" s="2" t="s">
        <v>1112</v>
      </c>
      <c r="DB104" s="2" t="s">
        <v>1159</v>
      </c>
      <c r="DC104" s="2" t="s">
        <v>1169</v>
      </c>
      <c r="DD104" s="2" t="s">
        <v>1187</v>
      </c>
      <c r="DE104" s="2" t="s">
        <v>1197</v>
      </c>
      <c r="DF104" s="2" t="s">
        <v>1206</v>
      </c>
      <c r="DG104" s="2" t="s">
        <v>1238</v>
      </c>
      <c r="DH104" s="2" t="s">
        <v>1257</v>
      </c>
      <c r="DI104" s="2" t="s">
        <v>1266</v>
      </c>
      <c r="DJ104" s="2" t="s">
        <v>1274</v>
      </c>
      <c r="DK104" s="2" t="s">
        <v>1274</v>
      </c>
      <c r="DL104" s="2" t="s">
        <v>1297</v>
      </c>
      <c r="DM104" s="2" t="s">
        <v>1297</v>
      </c>
      <c r="DN104" s="2" t="s">
        <v>1324</v>
      </c>
      <c r="DO104" s="2" t="s">
        <v>1338</v>
      </c>
      <c r="DP104" s="2" t="s">
        <v>1347</v>
      </c>
      <c r="DQ104" s="2" t="s">
        <v>1347</v>
      </c>
      <c r="DR104" s="2" t="s">
        <v>1367</v>
      </c>
      <c r="DS104" s="2" t="s">
        <v>1367</v>
      </c>
      <c r="DT104" s="2" t="s">
        <v>1002</v>
      </c>
      <c r="DU104" s="2" t="s">
        <v>1048</v>
      </c>
      <c r="DV104" s="2" t="s">
        <v>1426</v>
      </c>
      <c r="DW104" s="2" t="s">
        <v>1437</v>
      </c>
      <c r="DX104" s="2" t="s">
        <v>290</v>
      </c>
      <c r="DY104" s="2" t="s">
        <v>321</v>
      </c>
      <c r="DZ104" s="2" t="s">
        <v>1475</v>
      </c>
      <c r="EA104" s="2" t="s">
        <v>1482</v>
      </c>
      <c r="EB104" s="2" t="s">
        <v>1532</v>
      </c>
      <c r="EC104" s="2" t="s">
        <v>1532</v>
      </c>
      <c r="ED104" s="2" t="s">
        <v>522</v>
      </c>
      <c r="EE104" s="2" t="s">
        <v>1577</v>
      </c>
      <c r="EF104" s="2" t="s">
        <v>1630</v>
      </c>
      <c r="EG104" s="2" t="s">
        <v>1641</v>
      </c>
      <c r="EH104" s="2" t="s">
        <v>1652</v>
      </c>
      <c r="EI104" s="2" t="s">
        <v>1663</v>
      </c>
      <c r="EJ104" s="2" t="s">
        <v>1692</v>
      </c>
      <c r="EK104" s="2" t="s">
        <v>1692</v>
      </c>
      <c r="EL104" s="2" t="s">
        <v>1703</v>
      </c>
      <c r="EM104" s="2" t="s">
        <v>1723</v>
      </c>
      <c r="EN104" s="2" t="s">
        <v>1723</v>
      </c>
      <c r="EO104" s="2" t="s">
        <v>1751</v>
      </c>
      <c r="EP104" s="2" t="s">
        <v>1759</v>
      </c>
      <c r="EQ104" s="2" t="s">
        <v>1776</v>
      </c>
      <c r="ER104" s="2" t="s">
        <v>1784</v>
      </c>
      <c r="ES104" s="2" t="s">
        <v>1796</v>
      </c>
      <c r="ET104" s="2" t="s">
        <v>1822</v>
      </c>
      <c r="EU104" s="2" t="s">
        <v>1836</v>
      </c>
      <c r="EV104" s="2" t="s">
        <v>1845</v>
      </c>
      <c r="EW104" s="2" t="s">
        <v>1862</v>
      </c>
      <c r="EX104" s="2" t="s">
        <v>1871</v>
      </c>
      <c r="EY104" s="2" t="s">
        <v>1878</v>
      </c>
      <c r="EZ104" s="2" t="s">
        <v>1324</v>
      </c>
      <c r="FA104" s="2" t="s">
        <v>1641</v>
      </c>
      <c r="FB104" s="2" t="s">
        <v>1991</v>
      </c>
      <c r="FC104" s="2" t="s">
        <v>1998</v>
      </c>
      <c r="FD104" s="2" t="s">
        <v>2011</v>
      </c>
      <c r="FE104" s="2" t="s">
        <v>282</v>
      </c>
      <c r="FF104" s="2" t="s">
        <v>1759</v>
      </c>
      <c r="FG104" s="2" t="s">
        <v>2063</v>
      </c>
      <c r="FH104" s="2" t="s">
        <v>2073</v>
      </c>
      <c r="FI104" s="2" t="s">
        <v>2161</v>
      </c>
      <c r="FJ104" s="2" t="s">
        <v>2176</v>
      </c>
      <c r="FK104" s="2" t="s">
        <v>2191</v>
      </c>
      <c r="FL104" s="2" t="s">
        <v>2210</v>
      </c>
      <c r="FM104" s="2" t="s">
        <v>2210</v>
      </c>
      <c r="FN104" s="2" t="s">
        <v>1703</v>
      </c>
      <c r="FO104" s="2" t="s">
        <v>2227</v>
      </c>
      <c r="FP104" s="2" t="s">
        <v>2255</v>
      </c>
      <c r="FQ104" s="2" t="s">
        <v>282</v>
      </c>
      <c r="FR104" s="2" t="s">
        <v>2281</v>
      </c>
      <c r="FS104" s="2" t="s">
        <v>2293</v>
      </c>
      <c r="FT104" s="2" t="s">
        <v>2312</v>
      </c>
      <c r="FU104" s="2" t="s">
        <v>2326</v>
      </c>
      <c r="FV104" s="2" t="s">
        <v>2347</v>
      </c>
      <c r="FW104" s="2" t="s">
        <v>2388</v>
      </c>
      <c r="FX104" s="2" t="s">
        <v>2413</v>
      </c>
      <c r="FY104" s="2" t="s">
        <v>2210</v>
      </c>
      <c r="FZ104" s="2" t="s">
        <v>2431</v>
      </c>
      <c r="GA104" s="2" t="s">
        <v>2431</v>
      </c>
      <c r="GB104" s="2" t="s">
        <v>2445</v>
      </c>
      <c r="GC104" s="2" t="s">
        <v>2452</v>
      </c>
      <c r="GD104" s="2" t="s">
        <v>2475</v>
      </c>
      <c r="GE104" s="2" t="s">
        <v>2484</v>
      </c>
      <c r="GF104" s="2" t="s">
        <v>282</v>
      </c>
      <c r="GG104" s="2" t="s">
        <v>2508</v>
      </c>
      <c r="GH104" s="2" t="s">
        <v>2522</v>
      </c>
      <c r="GI104" s="2" t="s">
        <v>2347</v>
      </c>
      <c r="GJ104" s="2" t="s">
        <v>2555</v>
      </c>
      <c r="GK104" s="2" t="s">
        <v>610</v>
      </c>
      <c r="GL104" s="2" t="s">
        <v>2578</v>
      </c>
      <c r="GM104" s="2" t="s">
        <v>2413</v>
      </c>
      <c r="GN104" s="2" t="s">
        <v>2413</v>
      </c>
      <c r="GO104" s="2" t="s">
        <v>2603</v>
      </c>
      <c r="GP104" s="2" t="s">
        <v>2603</v>
      </c>
      <c r="GQ104" s="2" t="s">
        <v>2431</v>
      </c>
      <c r="GR104" s="2" t="s">
        <v>2690</v>
      </c>
      <c r="GS104" s="2" t="s">
        <v>2522</v>
      </c>
      <c r="GT104" s="2" t="s">
        <v>2347</v>
      </c>
      <c r="GU104" s="2" t="s">
        <v>2731</v>
      </c>
      <c r="GV104" s="2" t="s">
        <v>2740</v>
      </c>
      <c r="GW104" s="2" t="s">
        <v>2747</v>
      </c>
      <c r="GX104" s="2" t="s">
        <v>2754</v>
      </c>
      <c r="GY104" s="2" t="s">
        <v>2832</v>
      </c>
      <c r="GZ104" s="2" t="s">
        <v>2844</v>
      </c>
      <c r="HA104" s="2" t="s">
        <v>2875</v>
      </c>
      <c r="HB104" s="2" t="s">
        <v>2936</v>
      </c>
      <c r="HC104" s="2" t="s">
        <v>2948</v>
      </c>
      <c r="HD104" s="2" t="s">
        <v>3010</v>
      </c>
      <c r="HE104" s="2" t="s">
        <v>282</v>
      </c>
      <c r="HF104" s="2" t="s">
        <v>3042</v>
      </c>
      <c r="HG104" s="2" t="s">
        <v>3057</v>
      </c>
      <c r="HH104" s="2" t="s">
        <v>3067</v>
      </c>
      <c r="HI104" s="2" t="s">
        <v>2603</v>
      </c>
      <c r="HJ104" s="2" t="s">
        <v>3067</v>
      </c>
      <c r="HK104" s="2" t="s">
        <v>3113</v>
      </c>
      <c r="HL104" s="2" t="s">
        <v>3042</v>
      </c>
      <c r="HM104" s="2" t="s">
        <v>3165</v>
      </c>
      <c r="HN104" s="2" t="s">
        <v>3184</v>
      </c>
      <c r="HO104" s="2" t="s">
        <v>3198</v>
      </c>
      <c r="HP104" s="2" t="s">
        <v>3206</v>
      </c>
      <c r="HQ104" s="2" t="s">
        <v>3213</v>
      </c>
      <c r="HR104" s="2" t="s">
        <v>3184</v>
      </c>
      <c r="HS104" s="2" t="s">
        <v>3230</v>
      </c>
      <c r="HT104" s="2" t="s">
        <v>3042</v>
      </c>
      <c r="HU104" s="2" t="s">
        <v>3042</v>
      </c>
      <c r="HV104" s="2" t="s">
        <v>2731</v>
      </c>
      <c r="HW104" s="2" t="s">
        <v>2731</v>
      </c>
      <c r="HX104" s="2" t="s">
        <v>3277</v>
      </c>
      <c r="HY104" s="2" t="s">
        <v>3285</v>
      </c>
      <c r="HZ104" s="2" t="s">
        <v>3285</v>
      </c>
      <c r="IA104" s="2" t="s">
        <v>3300</v>
      </c>
      <c r="IB104" s="2" t="s">
        <v>692</v>
      </c>
      <c r="IC104" s="2" t="s">
        <v>692</v>
      </c>
      <c r="ID104" s="2" t="s">
        <v>3337</v>
      </c>
      <c r="IE104" s="2" t="s">
        <v>3349</v>
      </c>
      <c r="IF104" s="2" t="s">
        <v>3349</v>
      </c>
      <c r="IG104" s="2" t="s">
        <v>3383</v>
      </c>
      <c r="IH104" s="2" t="s">
        <v>3300</v>
      </c>
      <c r="II104" s="2" t="s">
        <v>3300</v>
      </c>
      <c r="IJ104" s="2" t="s">
        <v>3413</v>
      </c>
      <c r="IK104" s="2" t="s">
        <v>3429</v>
      </c>
      <c r="IL104" s="2" t="s">
        <v>1087</v>
      </c>
      <c r="IM104" s="2" t="s">
        <v>1087</v>
      </c>
      <c r="IN104" s="2" t="s">
        <v>3451</v>
      </c>
      <c r="IO104" s="2" t="s">
        <v>3465</v>
      </c>
      <c r="IP104" s="2" t="s">
        <v>3465</v>
      </c>
      <c r="IQ104" s="2" t="s">
        <v>3481</v>
      </c>
      <c r="IR104" s="2" t="s">
        <v>3490</v>
      </c>
      <c r="IS104" s="2" t="s">
        <v>3500</v>
      </c>
      <c r="IT104" s="2" t="s">
        <v>3508</v>
      </c>
      <c r="IU104" s="2" t="s">
        <v>3383</v>
      </c>
      <c r="IV104" s="2" t="s">
        <v>3349</v>
      </c>
      <c r="IW104" s="2" t="s">
        <v>3349</v>
      </c>
      <c r="IX104" s="2" t="s">
        <v>3536</v>
      </c>
      <c r="IY104" s="2" t="s">
        <v>3508</v>
      </c>
      <c r="IZ104" s="2" t="s">
        <v>3285</v>
      </c>
      <c r="JA104" s="2" t="s">
        <v>1169</v>
      </c>
      <c r="JB104" s="2" t="s">
        <v>3500</v>
      </c>
      <c r="JC104" s="2" t="s">
        <v>3597</v>
      </c>
      <c r="JD104" s="2" t="s">
        <v>3621</v>
      </c>
      <c r="JE104" s="2" t="s">
        <v>3649</v>
      </c>
      <c r="JF104" s="2" t="s">
        <v>3657</v>
      </c>
      <c r="JG104" s="2" t="s">
        <v>3674</v>
      </c>
      <c r="JH104" s="2" t="s">
        <v>2690</v>
      </c>
      <c r="JI104" s="2" t="s">
        <v>3695</v>
      </c>
      <c r="JJ104" s="2" t="s">
        <v>3702</v>
      </c>
      <c r="JK104" s="2" t="s">
        <v>3719</v>
      </c>
      <c r="JL104" s="2" t="s">
        <v>3728</v>
      </c>
      <c r="JM104" s="2" t="s">
        <v>3736</v>
      </c>
      <c r="JN104" s="2" t="s">
        <v>3745</v>
      </c>
      <c r="JO104" s="2" t="s">
        <v>3719</v>
      </c>
      <c r="JP104" s="2" t="s">
        <v>3719</v>
      </c>
      <c r="JQ104" s="2" t="s">
        <v>3776</v>
      </c>
      <c r="JR104" s="2" t="s">
        <v>3783</v>
      </c>
      <c r="JS104" s="2" t="s">
        <v>2832</v>
      </c>
      <c r="JT104" s="2" t="s">
        <v>3817</v>
      </c>
      <c r="JU104" s="2" t="s">
        <v>3824</v>
      </c>
      <c r="JV104" s="2" t="s">
        <v>3831</v>
      </c>
      <c r="JW104" s="2" t="s">
        <v>3844</v>
      </c>
      <c r="JX104" s="2" t="s">
        <v>504</v>
      </c>
      <c r="JY104" s="2" t="s">
        <v>3277</v>
      </c>
      <c r="JZ104" s="2" t="s">
        <v>3865</v>
      </c>
      <c r="KA104" s="2" t="s">
        <v>3880</v>
      </c>
      <c r="KB104" s="2" t="s">
        <v>2063</v>
      </c>
      <c r="KC104" s="2" t="s">
        <v>781</v>
      </c>
      <c r="KD104" s="2" t="s">
        <v>3938</v>
      </c>
    </row>
    <row r="105" spans="1:290" x14ac:dyDescent="0.25">
      <c r="A105" s="4" t="s">
        <v>3956</v>
      </c>
      <c r="B105" s="5" t="s">
        <v>3965</v>
      </c>
      <c r="C105" s="5" t="s">
        <v>3965</v>
      </c>
      <c r="D105" s="5" t="s">
        <v>3965</v>
      </c>
      <c r="E105" s="5" t="s">
        <v>3965</v>
      </c>
      <c r="F105" s="5" t="s">
        <v>3965</v>
      </c>
      <c r="G105" s="5" t="s">
        <v>3965</v>
      </c>
      <c r="H105" s="5" t="s">
        <v>3965</v>
      </c>
      <c r="I105" s="5" t="s">
        <v>3965</v>
      </c>
      <c r="J105" s="5" t="s">
        <v>3965</v>
      </c>
      <c r="K105" s="5" t="s">
        <v>3965</v>
      </c>
      <c r="L105" s="5" t="s">
        <v>3965</v>
      </c>
      <c r="M105" s="5" t="s">
        <v>3965</v>
      </c>
      <c r="N105" s="5" t="s">
        <v>3965</v>
      </c>
      <c r="O105" s="5" t="s">
        <v>3965</v>
      </c>
      <c r="P105" s="5" t="s">
        <v>3965</v>
      </c>
      <c r="Q105" s="5" t="s">
        <v>3965</v>
      </c>
      <c r="R105" s="5" t="s">
        <v>3965</v>
      </c>
      <c r="S105" s="5" t="s">
        <v>3965</v>
      </c>
      <c r="T105" s="5" t="s">
        <v>3965</v>
      </c>
      <c r="U105" s="5" t="s">
        <v>3965</v>
      </c>
      <c r="V105" s="5" t="s">
        <v>3965</v>
      </c>
      <c r="W105" s="5" t="s">
        <v>3965</v>
      </c>
      <c r="X105" s="5" t="s">
        <v>3965</v>
      </c>
      <c r="Y105" s="5" t="s">
        <v>3965</v>
      </c>
      <c r="Z105" s="5" t="s">
        <v>3965</v>
      </c>
      <c r="AA105" s="5" t="s">
        <v>3965</v>
      </c>
      <c r="AB105" s="5" t="s">
        <v>3965</v>
      </c>
      <c r="AC105" s="5" t="s">
        <v>3965</v>
      </c>
      <c r="AD105" s="5" t="s">
        <v>3965</v>
      </c>
      <c r="AE105" s="5" t="s">
        <v>3965</v>
      </c>
      <c r="AF105" s="5" t="s">
        <v>3965</v>
      </c>
      <c r="AG105" s="5" t="s">
        <v>3965</v>
      </c>
      <c r="AH105" s="5" t="s">
        <v>3965</v>
      </c>
      <c r="AI105" s="5" t="s">
        <v>3965</v>
      </c>
      <c r="AJ105" s="5" t="s">
        <v>3965</v>
      </c>
      <c r="AK105" s="5" t="s">
        <v>3965</v>
      </c>
      <c r="AL105" s="5" t="s">
        <v>3965</v>
      </c>
      <c r="AM105" s="5" t="s">
        <v>3965</v>
      </c>
      <c r="AN105" s="5" t="s">
        <v>3965</v>
      </c>
      <c r="AO105" s="5" t="s">
        <v>3965</v>
      </c>
      <c r="AP105" s="5" t="s">
        <v>3965</v>
      </c>
      <c r="AQ105" s="5" t="s">
        <v>3965</v>
      </c>
      <c r="AR105" s="5" t="s">
        <v>3965</v>
      </c>
      <c r="AS105" s="5" t="s">
        <v>3965</v>
      </c>
      <c r="AT105" s="5" t="s">
        <v>3965</v>
      </c>
      <c r="AU105" s="5" t="s">
        <v>3965</v>
      </c>
      <c r="AV105" s="5" t="s">
        <v>3965</v>
      </c>
      <c r="AW105" s="5" t="s">
        <v>3965</v>
      </c>
      <c r="AX105" s="5" t="s">
        <v>3965</v>
      </c>
      <c r="AY105" s="5" t="s">
        <v>3965</v>
      </c>
      <c r="AZ105" s="5" t="s">
        <v>3965</v>
      </c>
      <c r="BA105" s="5" t="s">
        <v>3965</v>
      </c>
      <c r="BB105" s="5" t="s">
        <v>3965</v>
      </c>
      <c r="BC105" s="5" t="s">
        <v>3965</v>
      </c>
      <c r="BD105" s="5" t="s">
        <v>3965</v>
      </c>
      <c r="BE105" s="5" t="s">
        <v>3965</v>
      </c>
      <c r="BF105" s="5" t="s">
        <v>3965</v>
      </c>
      <c r="BG105" s="5" t="s">
        <v>3965</v>
      </c>
      <c r="BH105" s="5" t="s">
        <v>3965</v>
      </c>
      <c r="BI105" s="5" t="s">
        <v>3965</v>
      </c>
      <c r="BJ105" s="5" t="s">
        <v>3965</v>
      </c>
      <c r="BK105" s="5" t="s">
        <v>3965</v>
      </c>
      <c r="BL105" s="5" t="s">
        <v>3965</v>
      </c>
      <c r="BM105" s="5" t="s">
        <v>3965</v>
      </c>
      <c r="BN105" s="5" t="s">
        <v>3965</v>
      </c>
      <c r="BO105" s="5" t="s">
        <v>3965</v>
      </c>
      <c r="BP105" s="5" t="s">
        <v>3965</v>
      </c>
      <c r="BQ105" s="5" t="s">
        <v>3965</v>
      </c>
      <c r="BR105" s="5" t="s">
        <v>3965</v>
      </c>
      <c r="BS105" s="5" t="s">
        <v>3965</v>
      </c>
      <c r="BT105" s="5" t="s">
        <v>3965</v>
      </c>
      <c r="BU105" s="5" t="s">
        <v>3965</v>
      </c>
      <c r="BV105" s="5" t="s">
        <v>3965</v>
      </c>
      <c r="BW105" s="5" t="s">
        <v>3965</v>
      </c>
      <c r="BX105" s="5" t="s">
        <v>3965</v>
      </c>
      <c r="BY105" s="5" t="s">
        <v>3965</v>
      </c>
      <c r="BZ105" s="5" t="s">
        <v>3965</v>
      </c>
      <c r="CA105" s="5" t="s">
        <v>3965</v>
      </c>
      <c r="CB105" s="5" t="s">
        <v>3965</v>
      </c>
      <c r="CC105" s="5" t="s">
        <v>3965</v>
      </c>
      <c r="CD105" s="5" t="s">
        <v>3965</v>
      </c>
      <c r="CE105" s="5" t="s">
        <v>3965</v>
      </c>
      <c r="CF105" s="5" t="s">
        <v>3965</v>
      </c>
      <c r="CG105" s="5" t="s">
        <v>3965</v>
      </c>
      <c r="CH105" s="5" t="s">
        <v>3965</v>
      </c>
      <c r="CI105" s="5" t="s">
        <v>3965</v>
      </c>
      <c r="CJ105" s="5" t="s">
        <v>3965</v>
      </c>
      <c r="CK105" s="5" t="s">
        <v>3965</v>
      </c>
      <c r="CL105" s="5" t="s">
        <v>3965</v>
      </c>
      <c r="CM105" s="5" t="s">
        <v>3965</v>
      </c>
      <c r="CN105" s="5" t="s">
        <v>3965</v>
      </c>
      <c r="CO105" s="5" t="s">
        <v>3965</v>
      </c>
      <c r="CP105" s="5" t="s">
        <v>3965</v>
      </c>
      <c r="CQ105" s="5" t="s">
        <v>3965</v>
      </c>
      <c r="CR105" s="5" t="s">
        <v>3965</v>
      </c>
      <c r="CS105" s="5" t="s">
        <v>3965</v>
      </c>
      <c r="CT105" s="5" t="s">
        <v>3965</v>
      </c>
      <c r="CU105" s="5" t="s">
        <v>3965</v>
      </c>
      <c r="CV105" s="5" t="s">
        <v>3965</v>
      </c>
      <c r="CW105" s="5" t="s">
        <v>3965</v>
      </c>
      <c r="CX105" s="5" t="s">
        <v>3965</v>
      </c>
      <c r="CY105" s="5" t="s">
        <v>3965</v>
      </c>
      <c r="CZ105" s="5" t="s">
        <v>3965</v>
      </c>
      <c r="DA105" s="5" t="s">
        <v>3965</v>
      </c>
      <c r="DB105" s="5" t="s">
        <v>3965</v>
      </c>
      <c r="DC105" s="5" t="s">
        <v>3965</v>
      </c>
      <c r="DD105" s="5" t="s">
        <v>3965</v>
      </c>
      <c r="DE105" s="5" t="s">
        <v>3965</v>
      </c>
      <c r="DF105" s="5" t="s">
        <v>3965</v>
      </c>
      <c r="DG105" s="5" t="s">
        <v>3965</v>
      </c>
      <c r="DH105" s="5" t="s">
        <v>3965</v>
      </c>
      <c r="DI105" s="5" t="s">
        <v>3965</v>
      </c>
      <c r="DJ105" s="5" t="s">
        <v>3965</v>
      </c>
      <c r="DK105" s="5" t="s">
        <v>3965</v>
      </c>
      <c r="DL105" s="5" t="s">
        <v>3965</v>
      </c>
      <c r="DM105" s="5" t="s">
        <v>3965</v>
      </c>
      <c r="DN105" s="5" t="s">
        <v>3965</v>
      </c>
      <c r="DO105" s="5" t="s">
        <v>3965</v>
      </c>
      <c r="DP105" s="5" t="s">
        <v>3965</v>
      </c>
      <c r="DQ105" s="5" t="s">
        <v>3965</v>
      </c>
      <c r="DR105" s="5" t="s">
        <v>3965</v>
      </c>
      <c r="DS105" s="5" t="s">
        <v>3965</v>
      </c>
      <c r="DT105" s="5" t="s">
        <v>3965</v>
      </c>
      <c r="DU105" s="5" t="s">
        <v>3965</v>
      </c>
      <c r="DV105" s="5" t="s">
        <v>3965</v>
      </c>
      <c r="DW105" s="5" t="s">
        <v>3965</v>
      </c>
      <c r="DX105" s="5" t="s">
        <v>3965</v>
      </c>
      <c r="DY105" s="5" t="s">
        <v>3965</v>
      </c>
      <c r="DZ105" s="5" t="s">
        <v>3965</v>
      </c>
      <c r="EA105" s="5" t="s">
        <v>3965</v>
      </c>
      <c r="EB105" s="5" t="s">
        <v>3965</v>
      </c>
      <c r="EC105" s="5" t="s">
        <v>3965</v>
      </c>
      <c r="ED105" s="5" t="s">
        <v>3965</v>
      </c>
      <c r="EE105" s="5" t="s">
        <v>3965</v>
      </c>
      <c r="EF105" s="5" t="s">
        <v>3965</v>
      </c>
      <c r="EG105" s="5" t="s">
        <v>3965</v>
      </c>
      <c r="EH105" s="5" t="s">
        <v>3965</v>
      </c>
      <c r="EI105" s="5" t="s">
        <v>3965</v>
      </c>
      <c r="EJ105" s="5" t="s">
        <v>3965</v>
      </c>
      <c r="EK105" s="5" t="s">
        <v>3965</v>
      </c>
      <c r="EL105" s="5" t="s">
        <v>3965</v>
      </c>
      <c r="EM105" s="5" t="s">
        <v>3965</v>
      </c>
      <c r="EN105" s="5" t="s">
        <v>3965</v>
      </c>
      <c r="EO105" s="5" t="s">
        <v>3965</v>
      </c>
      <c r="EP105" s="5" t="s">
        <v>3965</v>
      </c>
      <c r="EQ105" s="5" t="s">
        <v>3965</v>
      </c>
      <c r="ER105" s="5" t="s">
        <v>3965</v>
      </c>
      <c r="ES105" s="5" t="s">
        <v>3965</v>
      </c>
      <c r="ET105" s="5" t="s">
        <v>3965</v>
      </c>
      <c r="EU105" s="5" t="s">
        <v>3965</v>
      </c>
      <c r="EV105" s="5" t="s">
        <v>3965</v>
      </c>
      <c r="EW105" s="5" t="s">
        <v>3965</v>
      </c>
      <c r="EX105" s="5" t="s">
        <v>3965</v>
      </c>
      <c r="EY105" s="5" t="s">
        <v>3965</v>
      </c>
      <c r="EZ105" s="5" t="s">
        <v>3965</v>
      </c>
      <c r="FA105" s="5" t="s">
        <v>3965</v>
      </c>
      <c r="FB105" s="5" t="s">
        <v>3965</v>
      </c>
      <c r="FC105" s="5" t="s">
        <v>3965</v>
      </c>
      <c r="FD105" s="5" t="s">
        <v>3965</v>
      </c>
      <c r="FE105" s="5" t="s">
        <v>3965</v>
      </c>
      <c r="FF105" s="5" t="s">
        <v>3965</v>
      </c>
      <c r="FG105" s="5" t="s">
        <v>3965</v>
      </c>
      <c r="FH105" s="5" t="s">
        <v>3965</v>
      </c>
      <c r="FI105" s="5" t="s">
        <v>3965</v>
      </c>
      <c r="FJ105" s="5" t="s">
        <v>3965</v>
      </c>
      <c r="FK105" s="5" t="s">
        <v>3965</v>
      </c>
      <c r="FL105" s="5" t="s">
        <v>3965</v>
      </c>
      <c r="FM105" s="5" t="s">
        <v>3965</v>
      </c>
      <c r="FN105" s="5" t="s">
        <v>3965</v>
      </c>
      <c r="FO105" s="5" t="s">
        <v>3965</v>
      </c>
      <c r="FP105" s="5" t="s">
        <v>3965</v>
      </c>
      <c r="FQ105" s="5" t="s">
        <v>3965</v>
      </c>
      <c r="FR105" s="5" t="s">
        <v>3965</v>
      </c>
      <c r="FS105" s="5" t="s">
        <v>3965</v>
      </c>
      <c r="FT105" s="5" t="s">
        <v>3965</v>
      </c>
      <c r="FU105" s="5" t="s">
        <v>3965</v>
      </c>
      <c r="FV105" s="5" t="s">
        <v>3965</v>
      </c>
      <c r="FW105" s="5" t="s">
        <v>3965</v>
      </c>
      <c r="FX105" s="5" t="s">
        <v>3965</v>
      </c>
      <c r="FY105" s="5" t="s">
        <v>3965</v>
      </c>
      <c r="FZ105" s="5" t="s">
        <v>3965</v>
      </c>
      <c r="GA105" s="5" t="s">
        <v>3965</v>
      </c>
      <c r="GB105" s="5" t="s">
        <v>3965</v>
      </c>
      <c r="GC105" s="5" t="s">
        <v>3965</v>
      </c>
      <c r="GD105" s="5" t="s">
        <v>3965</v>
      </c>
      <c r="GE105" s="5" t="s">
        <v>3965</v>
      </c>
      <c r="GF105" s="5" t="s">
        <v>3965</v>
      </c>
      <c r="GG105" s="5" t="s">
        <v>3965</v>
      </c>
      <c r="GH105" s="5" t="s">
        <v>3965</v>
      </c>
      <c r="GI105" s="5" t="s">
        <v>3965</v>
      </c>
      <c r="GJ105" s="5" t="s">
        <v>3965</v>
      </c>
      <c r="GK105" s="5" t="s">
        <v>3965</v>
      </c>
      <c r="GL105" s="5" t="s">
        <v>3965</v>
      </c>
      <c r="GM105" s="5" t="s">
        <v>3965</v>
      </c>
      <c r="GN105" s="5" t="s">
        <v>3965</v>
      </c>
      <c r="GO105" s="5" t="s">
        <v>3965</v>
      </c>
      <c r="GP105" s="5" t="s">
        <v>3965</v>
      </c>
      <c r="GQ105" s="5" t="s">
        <v>3965</v>
      </c>
      <c r="GR105" s="5" t="s">
        <v>3965</v>
      </c>
      <c r="GS105" s="5" t="s">
        <v>3965</v>
      </c>
      <c r="GT105" s="5" t="s">
        <v>3965</v>
      </c>
      <c r="GU105" s="5" t="s">
        <v>3965</v>
      </c>
      <c r="GV105" s="5" t="s">
        <v>3965</v>
      </c>
      <c r="GW105" s="5" t="s">
        <v>3965</v>
      </c>
      <c r="GX105" s="5" t="s">
        <v>3965</v>
      </c>
      <c r="GY105" s="5" t="s">
        <v>3965</v>
      </c>
      <c r="GZ105" s="5" t="s">
        <v>3965</v>
      </c>
      <c r="HA105" s="5" t="s">
        <v>3965</v>
      </c>
      <c r="HB105" s="5" t="s">
        <v>3965</v>
      </c>
      <c r="HC105" s="5" t="s">
        <v>3965</v>
      </c>
      <c r="HD105" s="5" t="s">
        <v>3965</v>
      </c>
      <c r="HE105" s="5" t="s">
        <v>3965</v>
      </c>
      <c r="HF105" s="5" t="s">
        <v>3965</v>
      </c>
      <c r="HG105" s="5" t="s">
        <v>3965</v>
      </c>
      <c r="HH105" s="5" t="s">
        <v>3965</v>
      </c>
      <c r="HI105" s="5" t="s">
        <v>3965</v>
      </c>
      <c r="HJ105" s="5" t="s">
        <v>3965</v>
      </c>
      <c r="HK105" s="5" t="s">
        <v>3965</v>
      </c>
      <c r="HL105" s="5" t="s">
        <v>3965</v>
      </c>
      <c r="HM105" s="5" t="s">
        <v>3965</v>
      </c>
      <c r="HN105" s="5" t="s">
        <v>3965</v>
      </c>
      <c r="HO105" s="5" t="s">
        <v>3965</v>
      </c>
      <c r="HP105" s="5" t="s">
        <v>3965</v>
      </c>
      <c r="HQ105" s="5" t="s">
        <v>3965</v>
      </c>
      <c r="HR105" s="5" t="s">
        <v>3965</v>
      </c>
      <c r="HS105" s="5" t="s">
        <v>3965</v>
      </c>
      <c r="HT105" s="5" t="s">
        <v>3965</v>
      </c>
      <c r="HU105" s="5" t="s">
        <v>3965</v>
      </c>
      <c r="HV105" s="5" t="s">
        <v>3965</v>
      </c>
      <c r="HW105" s="5" t="s">
        <v>3965</v>
      </c>
      <c r="HX105" s="5" t="s">
        <v>3965</v>
      </c>
      <c r="HY105" s="5" t="s">
        <v>3965</v>
      </c>
      <c r="HZ105" s="5" t="s">
        <v>3965</v>
      </c>
      <c r="IA105" s="5" t="s">
        <v>3965</v>
      </c>
      <c r="IB105" s="5" t="s">
        <v>3965</v>
      </c>
      <c r="IC105" s="5" t="s">
        <v>3965</v>
      </c>
      <c r="ID105" s="5" t="s">
        <v>3965</v>
      </c>
      <c r="IE105" s="5" t="s">
        <v>3965</v>
      </c>
      <c r="IF105" s="5" t="s">
        <v>3965</v>
      </c>
      <c r="IG105" s="5" t="s">
        <v>3965</v>
      </c>
      <c r="IH105" s="5" t="s">
        <v>3965</v>
      </c>
      <c r="II105" s="5" t="s">
        <v>3965</v>
      </c>
      <c r="IJ105" s="5" t="s">
        <v>3965</v>
      </c>
      <c r="IK105" s="5" t="s">
        <v>3965</v>
      </c>
      <c r="IL105" s="5" t="s">
        <v>3965</v>
      </c>
      <c r="IM105" s="5" t="s">
        <v>3965</v>
      </c>
      <c r="IN105" s="5" t="s">
        <v>3965</v>
      </c>
      <c r="IO105" s="5" t="s">
        <v>3965</v>
      </c>
      <c r="IP105" s="5" t="s">
        <v>3965</v>
      </c>
      <c r="IQ105" s="5" t="s">
        <v>3965</v>
      </c>
      <c r="IR105" s="5" t="s">
        <v>3965</v>
      </c>
      <c r="IS105" s="5" t="s">
        <v>3965</v>
      </c>
      <c r="IT105" s="5" t="s">
        <v>3965</v>
      </c>
      <c r="IU105" s="5" t="s">
        <v>3965</v>
      </c>
      <c r="IV105" s="5" t="s">
        <v>3965</v>
      </c>
      <c r="IW105" s="5" t="s">
        <v>3965</v>
      </c>
      <c r="IX105" s="5" t="s">
        <v>3965</v>
      </c>
      <c r="IY105" s="5" t="s">
        <v>3965</v>
      </c>
      <c r="IZ105" s="5" t="s">
        <v>3965</v>
      </c>
      <c r="JA105" s="5" t="s">
        <v>3965</v>
      </c>
      <c r="JB105" s="5" t="s">
        <v>3965</v>
      </c>
      <c r="JC105" s="5" t="s">
        <v>3965</v>
      </c>
      <c r="JD105" s="5" t="s">
        <v>3965</v>
      </c>
      <c r="JE105" s="5" t="s">
        <v>3965</v>
      </c>
      <c r="JF105" s="5" t="s">
        <v>3965</v>
      </c>
      <c r="JG105" s="5" t="s">
        <v>3965</v>
      </c>
      <c r="JH105" s="5" t="s">
        <v>3965</v>
      </c>
      <c r="JI105" s="5" t="s">
        <v>3965</v>
      </c>
      <c r="JJ105" s="5" t="s">
        <v>3965</v>
      </c>
      <c r="JK105" s="5" t="s">
        <v>3965</v>
      </c>
      <c r="JL105" s="5" t="s">
        <v>3965</v>
      </c>
      <c r="JM105" s="5" t="s">
        <v>3965</v>
      </c>
      <c r="JN105" s="5" t="s">
        <v>3965</v>
      </c>
      <c r="JO105" s="5" t="s">
        <v>3965</v>
      </c>
      <c r="JP105" s="5" t="s">
        <v>3965</v>
      </c>
      <c r="JQ105" s="5" t="s">
        <v>3965</v>
      </c>
      <c r="JR105" s="5" t="s">
        <v>3965</v>
      </c>
      <c r="JS105" s="5" t="s">
        <v>3965</v>
      </c>
      <c r="JT105" s="5" t="s">
        <v>3965</v>
      </c>
      <c r="JU105" s="5" t="s">
        <v>3965</v>
      </c>
      <c r="JV105" s="5" t="s">
        <v>3965</v>
      </c>
      <c r="JW105" s="5" t="s">
        <v>3965</v>
      </c>
      <c r="JX105" s="5" t="s">
        <v>3965</v>
      </c>
      <c r="JY105" s="5" t="s">
        <v>3965</v>
      </c>
      <c r="JZ105" s="5" t="s">
        <v>3965</v>
      </c>
      <c r="KA105" s="5" t="s">
        <v>3965</v>
      </c>
      <c r="KB105" s="5" t="s">
        <v>3965</v>
      </c>
      <c r="KC105" s="5" t="s">
        <v>3965</v>
      </c>
      <c r="KD105" s="5" t="s">
        <v>3965</v>
      </c>
    </row>
    <row r="106" spans="1:290" x14ac:dyDescent="0.25">
      <c r="A106" s="4" t="s">
        <v>3952</v>
      </c>
      <c r="B106" s="2" t="s">
        <v>125</v>
      </c>
      <c r="C106" s="2" t="s">
        <v>140</v>
      </c>
      <c r="D106" s="2" t="s">
        <v>151</v>
      </c>
      <c r="E106" s="2" t="s">
        <v>134</v>
      </c>
      <c r="F106" s="2" t="s">
        <v>166</v>
      </c>
      <c r="G106" s="2" t="s">
        <v>134</v>
      </c>
      <c r="H106" s="2" t="s">
        <v>134</v>
      </c>
      <c r="I106" s="2" t="s">
        <v>134</v>
      </c>
      <c r="J106" s="2" t="s">
        <v>134</v>
      </c>
      <c r="K106" s="2" t="s">
        <v>134</v>
      </c>
      <c r="L106" s="2" t="s">
        <v>134</v>
      </c>
      <c r="M106" s="2" t="s">
        <v>134</v>
      </c>
      <c r="N106" s="2" t="s">
        <v>134</v>
      </c>
      <c r="O106" s="2" t="s">
        <v>134</v>
      </c>
      <c r="P106" s="2" t="s">
        <v>233</v>
      </c>
      <c r="Q106" s="2" t="s">
        <v>243</v>
      </c>
      <c r="R106" s="2" t="s">
        <v>134</v>
      </c>
      <c r="S106" s="2" t="s">
        <v>134</v>
      </c>
      <c r="T106" s="2" t="s">
        <v>269</v>
      </c>
      <c r="U106" s="2" t="s">
        <v>279</v>
      </c>
      <c r="V106" s="2" t="s">
        <v>134</v>
      </c>
      <c r="W106" s="2" t="s">
        <v>295</v>
      </c>
      <c r="X106" s="2" t="s">
        <v>305</v>
      </c>
      <c r="Y106" s="2" t="s">
        <v>318</v>
      </c>
      <c r="Z106" s="2" t="s">
        <v>328</v>
      </c>
      <c r="AA106" s="2" t="s">
        <v>134</v>
      </c>
      <c r="AB106" s="2" t="s">
        <v>134</v>
      </c>
      <c r="AC106" s="2" t="s">
        <v>134</v>
      </c>
      <c r="AD106" s="2" t="s">
        <v>134</v>
      </c>
      <c r="AE106" s="2" t="s">
        <v>134</v>
      </c>
      <c r="AF106" s="2" t="s">
        <v>134</v>
      </c>
      <c r="AG106" s="2" t="s">
        <v>134</v>
      </c>
      <c r="AH106" s="2" t="s">
        <v>134</v>
      </c>
      <c r="AI106" s="2" t="s">
        <v>134</v>
      </c>
      <c r="AJ106" s="2" t="s">
        <v>134</v>
      </c>
      <c r="AK106" s="2" t="s">
        <v>134</v>
      </c>
      <c r="AL106" s="2" t="s">
        <v>134</v>
      </c>
      <c r="AM106" s="2" t="s">
        <v>458</v>
      </c>
      <c r="AN106" s="2" t="s">
        <v>134</v>
      </c>
      <c r="AO106" s="2" t="s">
        <v>475</v>
      </c>
      <c r="AP106" s="2" t="s">
        <v>134</v>
      </c>
      <c r="AQ106" s="2" t="s">
        <v>134</v>
      </c>
      <c r="AR106" s="2" t="s">
        <v>134</v>
      </c>
      <c r="AS106" s="2" t="s">
        <v>511</v>
      </c>
      <c r="AT106" s="2" t="s">
        <v>134</v>
      </c>
      <c r="AU106" s="2" t="s">
        <v>134</v>
      </c>
      <c r="AV106" s="2" t="s">
        <v>134</v>
      </c>
      <c r="AW106" s="2" t="s">
        <v>134</v>
      </c>
      <c r="AX106" s="2" t="s">
        <v>134</v>
      </c>
      <c r="AY106" s="2" t="s">
        <v>134</v>
      </c>
      <c r="AZ106" s="2" t="s">
        <v>134</v>
      </c>
      <c r="BA106" s="2" t="s">
        <v>134</v>
      </c>
      <c r="BB106" s="2" t="s">
        <v>134</v>
      </c>
      <c r="BC106" s="2" t="s">
        <v>134</v>
      </c>
      <c r="BD106" s="2" t="s">
        <v>134</v>
      </c>
      <c r="BE106" s="2" t="s">
        <v>595</v>
      </c>
      <c r="BF106" s="2" t="s">
        <v>134</v>
      </c>
      <c r="BG106" s="2" t="s">
        <v>618</v>
      </c>
      <c r="BH106" s="2" t="s">
        <v>134</v>
      </c>
      <c r="BI106" s="2" t="s">
        <v>134</v>
      </c>
      <c r="BJ106" s="2" t="s">
        <v>134</v>
      </c>
      <c r="BK106" s="2" t="s">
        <v>134</v>
      </c>
      <c r="BL106" s="2" t="s">
        <v>134</v>
      </c>
      <c r="BM106" s="2" t="s">
        <v>134</v>
      </c>
      <c r="BN106" s="2" t="s">
        <v>681</v>
      </c>
      <c r="BO106" s="2" t="s">
        <v>689</v>
      </c>
      <c r="BP106" s="2" t="s">
        <v>134</v>
      </c>
      <c r="BQ106" s="2" t="s">
        <v>134</v>
      </c>
      <c r="BR106" s="2" t="s">
        <v>725</v>
      </c>
      <c r="BS106" s="2" t="s">
        <v>134</v>
      </c>
      <c r="BT106" s="2" t="s">
        <v>134</v>
      </c>
      <c r="BU106" s="2" t="s">
        <v>134</v>
      </c>
      <c r="BV106" s="2" t="s">
        <v>134</v>
      </c>
      <c r="BW106" s="2" t="s">
        <v>134</v>
      </c>
      <c r="BX106" s="2" t="s">
        <v>134</v>
      </c>
      <c r="BY106" s="2" t="s">
        <v>778</v>
      </c>
      <c r="BZ106" s="2" t="s">
        <v>796</v>
      </c>
      <c r="CA106" s="2" t="s">
        <v>134</v>
      </c>
      <c r="CB106" s="2" t="s">
        <v>134</v>
      </c>
      <c r="CC106" s="2" t="s">
        <v>134</v>
      </c>
      <c r="CD106" s="2" t="s">
        <v>841</v>
      </c>
      <c r="CE106" s="2" t="s">
        <v>852</v>
      </c>
      <c r="CF106" s="2" t="s">
        <v>134</v>
      </c>
      <c r="CG106" s="2" t="s">
        <v>900</v>
      </c>
      <c r="CH106" s="2" t="s">
        <v>134</v>
      </c>
      <c r="CI106" s="2" t="s">
        <v>134</v>
      </c>
      <c r="CJ106" s="2" t="s">
        <v>134</v>
      </c>
      <c r="CK106" s="2" t="s">
        <v>134</v>
      </c>
      <c r="CL106" s="2" t="s">
        <v>134</v>
      </c>
      <c r="CM106" s="2" t="s">
        <v>134</v>
      </c>
      <c r="CN106" s="2" t="s">
        <v>134</v>
      </c>
      <c r="CO106" s="2" t="s">
        <v>134</v>
      </c>
      <c r="CP106" s="2" t="s">
        <v>134</v>
      </c>
      <c r="CQ106" s="2" t="s">
        <v>993</v>
      </c>
      <c r="CR106" s="2" t="s">
        <v>134</v>
      </c>
      <c r="CS106" s="2" t="s">
        <v>134</v>
      </c>
      <c r="CT106" s="2" t="s">
        <v>134</v>
      </c>
      <c r="CU106" s="2" t="s">
        <v>134</v>
      </c>
      <c r="CV106" s="2" t="s">
        <v>134</v>
      </c>
      <c r="CW106" s="2" t="s">
        <v>134</v>
      </c>
      <c r="CX106" s="2" t="s">
        <v>1074</v>
      </c>
      <c r="CY106" s="2" t="s">
        <v>1084</v>
      </c>
      <c r="CZ106" s="2" t="s">
        <v>1101</v>
      </c>
      <c r="DA106" s="2" t="s">
        <v>134</v>
      </c>
      <c r="DB106" s="2" t="s">
        <v>134</v>
      </c>
      <c r="DC106" s="2" t="s">
        <v>1166</v>
      </c>
      <c r="DD106" s="2" t="s">
        <v>1184</v>
      </c>
      <c r="DE106" s="2" t="s">
        <v>134</v>
      </c>
      <c r="DF106" s="2" t="s">
        <v>134</v>
      </c>
      <c r="DG106" s="2" t="s">
        <v>134</v>
      </c>
      <c r="DH106" s="2" t="s">
        <v>134</v>
      </c>
      <c r="DI106" s="2" t="s">
        <v>134</v>
      </c>
      <c r="DJ106" s="2" t="s">
        <v>134</v>
      </c>
      <c r="DK106" s="2" t="s">
        <v>134</v>
      </c>
      <c r="DL106" s="2" t="s">
        <v>134</v>
      </c>
      <c r="DM106" s="2" t="s">
        <v>134</v>
      </c>
      <c r="DN106" s="2" t="s">
        <v>134</v>
      </c>
      <c r="DO106" s="2" t="s">
        <v>134</v>
      </c>
      <c r="DP106" s="2" t="s">
        <v>1344</v>
      </c>
      <c r="DQ106" s="2" t="s">
        <v>1354</v>
      </c>
      <c r="DR106" s="2" t="s">
        <v>134</v>
      </c>
      <c r="DS106" s="2" t="s">
        <v>134</v>
      </c>
      <c r="DT106" s="2" t="s">
        <v>134</v>
      </c>
      <c r="DU106" s="2" t="s">
        <v>134</v>
      </c>
      <c r="DV106" s="2" t="s">
        <v>1423</v>
      </c>
      <c r="DW106" s="2" t="s">
        <v>134</v>
      </c>
      <c r="DX106" s="2" t="s">
        <v>134</v>
      </c>
      <c r="DY106" s="2" t="s">
        <v>134</v>
      </c>
      <c r="DZ106" s="2" t="s">
        <v>1472</v>
      </c>
      <c r="EA106" s="2" t="s">
        <v>134</v>
      </c>
      <c r="EB106" s="2" t="s">
        <v>134</v>
      </c>
      <c r="EC106" s="2" t="s">
        <v>134</v>
      </c>
      <c r="ED106" s="2" t="s">
        <v>1555</v>
      </c>
      <c r="EE106" s="2" t="s">
        <v>1574</v>
      </c>
      <c r="EF106" s="2" t="s">
        <v>134</v>
      </c>
      <c r="EG106" s="2" t="s">
        <v>134</v>
      </c>
      <c r="EH106" s="2" t="s">
        <v>134</v>
      </c>
      <c r="EI106" s="2" t="s">
        <v>134</v>
      </c>
      <c r="EJ106" s="2" t="s">
        <v>134</v>
      </c>
      <c r="EK106" s="2" t="s">
        <v>134</v>
      </c>
      <c r="EL106" s="2" t="s">
        <v>134</v>
      </c>
      <c r="EM106" s="2" t="s">
        <v>1720</v>
      </c>
      <c r="EN106" s="2" t="s">
        <v>1731</v>
      </c>
      <c r="EO106" s="2" t="s">
        <v>1748</v>
      </c>
      <c r="EP106" s="2" t="s">
        <v>1756</v>
      </c>
      <c r="EQ106" s="2" t="s">
        <v>134</v>
      </c>
      <c r="ER106" s="2" t="s">
        <v>1781</v>
      </c>
      <c r="ES106" s="2" t="s">
        <v>1793</v>
      </c>
      <c r="ET106" s="2" t="s">
        <v>1819</v>
      </c>
      <c r="EU106" s="2" t="s">
        <v>1833</v>
      </c>
      <c r="EV106" s="2" t="s">
        <v>134</v>
      </c>
      <c r="EW106" s="2" t="s">
        <v>134</v>
      </c>
      <c r="EX106" s="2" t="s">
        <v>134</v>
      </c>
      <c r="EY106" s="2" t="s">
        <v>134</v>
      </c>
      <c r="EZ106" s="2" t="s">
        <v>134</v>
      </c>
      <c r="FA106" s="2" t="s">
        <v>134</v>
      </c>
      <c r="FB106" s="2" t="s">
        <v>134</v>
      </c>
      <c r="FC106" s="2" t="s">
        <v>134</v>
      </c>
      <c r="FD106" s="2" t="s">
        <v>134</v>
      </c>
      <c r="FE106" s="2" t="s">
        <v>134</v>
      </c>
      <c r="FF106" s="2" t="s">
        <v>2050</v>
      </c>
      <c r="FG106" s="2" t="s">
        <v>2060</v>
      </c>
      <c r="FH106" s="2" t="s">
        <v>2070</v>
      </c>
      <c r="FI106" s="2" t="s">
        <v>134</v>
      </c>
      <c r="FJ106" s="2" t="s">
        <v>134</v>
      </c>
      <c r="FK106" s="2" t="s">
        <v>134</v>
      </c>
      <c r="FL106" s="2" t="s">
        <v>134</v>
      </c>
      <c r="FM106" s="2" t="s">
        <v>134</v>
      </c>
      <c r="FN106" s="2" t="s">
        <v>134</v>
      </c>
      <c r="FO106" s="2" t="s">
        <v>134</v>
      </c>
      <c r="FP106" s="2" t="s">
        <v>2252</v>
      </c>
      <c r="FQ106" s="2" t="s">
        <v>2265</v>
      </c>
      <c r="FR106" s="2" t="s">
        <v>2278</v>
      </c>
      <c r="FS106" s="2" t="s">
        <v>134</v>
      </c>
      <c r="FT106" s="2" t="s">
        <v>2309</v>
      </c>
      <c r="FU106" s="2" t="s">
        <v>2323</v>
      </c>
      <c r="FV106" s="2" t="s">
        <v>134</v>
      </c>
      <c r="FW106" s="2" t="s">
        <v>134</v>
      </c>
      <c r="FX106" s="2" t="s">
        <v>134</v>
      </c>
      <c r="FY106" s="2" t="s">
        <v>134</v>
      </c>
      <c r="FZ106" s="2" t="s">
        <v>134</v>
      </c>
      <c r="GA106" s="2" t="s">
        <v>134</v>
      </c>
      <c r="GB106" s="2" t="s">
        <v>134</v>
      </c>
      <c r="GC106" s="2" t="s">
        <v>134</v>
      </c>
      <c r="GD106" s="2" t="s">
        <v>134</v>
      </c>
      <c r="GE106" s="2" t="s">
        <v>134</v>
      </c>
      <c r="GF106" s="2" t="s">
        <v>2495</v>
      </c>
      <c r="GG106" s="2" t="s">
        <v>2505</v>
      </c>
      <c r="GH106" s="2" t="s">
        <v>134</v>
      </c>
      <c r="GI106" s="2" t="s">
        <v>134</v>
      </c>
      <c r="GJ106" s="2" t="s">
        <v>134</v>
      </c>
      <c r="GK106" s="2" t="s">
        <v>134</v>
      </c>
      <c r="GL106" s="2" t="s">
        <v>134</v>
      </c>
      <c r="GM106" s="2" t="s">
        <v>134</v>
      </c>
      <c r="GN106" s="2" t="s">
        <v>134</v>
      </c>
      <c r="GO106" s="2" t="s">
        <v>134</v>
      </c>
      <c r="GP106" s="2" t="s">
        <v>134</v>
      </c>
      <c r="GQ106" s="2" t="s">
        <v>134</v>
      </c>
      <c r="GR106" s="2" t="s">
        <v>2687</v>
      </c>
      <c r="GS106" s="2" t="s">
        <v>2701</v>
      </c>
      <c r="GT106" s="2" t="s">
        <v>134</v>
      </c>
      <c r="GU106" s="2" t="s">
        <v>2728</v>
      </c>
      <c r="GV106" s="2" t="s">
        <v>134</v>
      </c>
      <c r="GW106" s="2" t="s">
        <v>134</v>
      </c>
      <c r="GX106" s="2" t="s">
        <v>134</v>
      </c>
      <c r="GY106" s="2" t="s">
        <v>2829</v>
      </c>
      <c r="GZ106" s="2" t="s">
        <v>2841</v>
      </c>
      <c r="HA106" s="2" t="s">
        <v>134</v>
      </c>
      <c r="HB106" s="2" t="s">
        <v>134</v>
      </c>
      <c r="HC106" s="2" t="s">
        <v>2945</v>
      </c>
      <c r="HD106" s="2" t="s">
        <v>134</v>
      </c>
      <c r="HE106" s="2" t="s">
        <v>3028</v>
      </c>
      <c r="HF106" s="2" t="s">
        <v>134</v>
      </c>
      <c r="HG106" s="2" t="s">
        <v>134</v>
      </c>
      <c r="HH106" s="2" t="s">
        <v>134</v>
      </c>
      <c r="HI106" s="2" t="s">
        <v>134</v>
      </c>
      <c r="HJ106" s="2" t="s">
        <v>134</v>
      </c>
      <c r="HK106" s="2" t="s">
        <v>3110</v>
      </c>
      <c r="HL106" s="2" t="s">
        <v>134</v>
      </c>
      <c r="HM106" s="2" t="s">
        <v>3162</v>
      </c>
      <c r="HN106" s="2" t="s">
        <v>134</v>
      </c>
      <c r="HO106" s="2" t="s">
        <v>134</v>
      </c>
      <c r="HP106" s="2" t="s">
        <v>134</v>
      </c>
      <c r="HQ106" s="2" t="s">
        <v>134</v>
      </c>
      <c r="HR106" s="2" t="s">
        <v>134</v>
      </c>
      <c r="HS106" s="2" t="s">
        <v>134</v>
      </c>
      <c r="HT106" s="2" t="s">
        <v>3240</v>
      </c>
      <c r="HU106" s="2" t="s">
        <v>3249</v>
      </c>
      <c r="HV106" s="2" t="s">
        <v>3254</v>
      </c>
      <c r="HW106" s="2" t="s">
        <v>3263</v>
      </c>
      <c r="HX106" s="2" t="s">
        <v>3275</v>
      </c>
      <c r="HY106" s="2" t="s">
        <v>3283</v>
      </c>
      <c r="HZ106" s="2" t="s">
        <v>3293</v>
      </c>
      <c r="IA106" s="2" t="s">
        <v>3298</v>
      </c>
      <c r="IB106" s="2" t="s">
        <v>3311</v>
      </c>
      <c r="IC106" s="2" t="s">
        <v>3318</v>
      </c>
      <c r="ID106" s="2" t="s">
        <v>3335</v>
      </c>
      <c r="IE106" s="2" t="s">
        <v>3347</v>
      </c>
      <c r="IF106" s="2" t="s">
        <v>3357</v>
      </c>
      <c r="IG106" s="2" t="s">
        <v>3381</v>
      </c>
      <c r="IH106" s="2" t="s">
        <v>3391</v>
      </c>
      <c r="II106" s="2" t="s">
        <v>3398</v>
      </c>
      <c r="IJ106" s="2" t="s">
        <v>3411</v>
      </c>
      <c r="IK106" s="2" t="s">
        <v>3427</v>
      </c>
      <c r="IL106" s="2" t="s">
        <v>3435</v>
      </c>
      <c r="IM106" s="2" t="s">
        <v>3445</v>
      </c>
      <c r="IN106" s="2" t="s">
        <v>3449</v>
      </c>
      <c r="IO106" s="2" t="s">
        <v>3463</v>
      </c>
      <c r="IP106" s="2" t="s">
        <v>3473</v>
      </c>
      <c r="IQ106" s="2" t="s">
        <v>3479</v>
      </c>
      <c r="IR106" s="2" t="s">
        <v>3488</v>
      </c>
      <c r="IS106" s="2" t="s">
        <v>3498</v>
      </c>
      <c r="IT106" s="2" t="s">
        <v>3506</v>
      </c>
      <c r="IU106" s="2" t="s">
        <v>3514</v>
      </c>
      <c r="IV106" s="2" t="s">
        <v>3521</v>
      </c>
      <c r="IW106" s="2" t="s">
        <v>3526</v>
      </c>
      <c r="IX106" s="2" t="s">
        <v>3534</v>
      </c>
      <c r="IY106" s="2" t="s">
        <v>3551</v>
      </c>
      <c r="IZ106" s="2" t="s">
        <v>3559</v>
      </c>
      <c r="JA106" s="2" t="s">
        <v>3577</v>
      </c>
      <c r="JB106" s="2" t="s">
        <v>3583</v>
      </c>
      <c r="JC106" s="2" t="s">
        <v>3595</v>
      </c>
      <c r="JD106" s="2" t="s">
        <v>3619</v>
      </c>
      <c r="JE106" s="2" t="s">
        <v>3647</v>
      </c>
      <c r="JF106" s="2" t="s">
        <v>3655</v>
      </c>
      <c r="JG106" s="2" t="s">
        <v>3672</v>
      </c>
      <c r="JH106" s="2" t="s">
        <v>3681</v>
      </c>
      <c r="JI106" s="2" t="s">
        <v>3693</v>
      </c>
      <c r="JJ106" s="2" t="s">
        <v>3700</v>
      </c>
      <c r="JK106" s="2" t="s">
        <v>3717</v>
      </c>
      <c r="JL106" s="2" t="s">
        <v>3726</v>
      </c>
      <c r="JM106" s="2" t="s">
        <v>3734</v>
      </c>
      <c r="JN106" s="2" t="s">
        <v>3743</v>
      </c>
      <c r="JO106" s="2" t="s">
        <v>3757</v>
      </c>
      <c r="JP106" s="2" t="s">
        <v>3762</v>
      </c>
      <c r="JQ106" s="2" t="s">
        <v>3774</v>
      </c>
      <c r="JR106" s="2" t="s">
        <v>3781</v>
      </c>
      <c r="JS106" s="2" t="s">
        <v>3799</v>
      </c>
      <c r="JT106" s="2" t="s">
        <v>3815</v>
      </c>
      <c r="JU106" s="2" t="s">
        <v>3822</v>
      </c>
      <c r="JV106" s="2" t="s">
        <v>3829</v>
      </c>
      <c r="JW106" s="2" t="s">
        <v>3842</v>
      </c>
      <c r="JX106" s="2" t="s">
        <v>509</v>
      </c>
      <c r="JY106" s="2" t="s">
        <v>3854</v>
      </c>
      <c r="JZ106" s="2" t="s">
        <v>3863</v>
      </c>
      <c r="KA106" s="2" t="s">
        <v>3878</v>
      </c>
      <c r="KB106" s="2" t="s">
        <v>3897</v>
      </c>
      <c r="KC106" s="2" t="s">
        <v>3913</v>
      </c>
      <c r="KD106" s="2" t="s">
        <v>3936</v>
      </c>
    </row>
    <row r="107" spans="1:290" x14ac:dyDescent="0.25">
      <c r="A107" s="4" t="s">
        <v>3953</v>
      </c>
      <c r="B107" s="2" t="s">
        <v>3963</v>
      </c>
      <c r="C107" s="2" t="s">
        <v>3963</v>
      </c>
      <c r="D107" s="2" t="s">
        <v>3963</v>
      </c>
      <c r="E107" s="2" t="s">
        <v>3963</v>
      </c>
      <c r="F107" s="2" t="s">
        <v>3963</v>
      </c>
      <c r="G107" s="2" t="s">
        <v>3963</v>
      </c>
      <c r="H107" s="2" t="s">
        <v>3963</v>
      </c>
      <c r="I107" s="2" t="s">
        <v>3963</v>
      </c>
      <c r="J107" s="2" t="s">
        <v>3963</v>
      </c>
      <c r="K107" s="2" t="s">
        <v>3963</v>
      </c>
      <c r="L107" s="2" t="s">
        <v>3963</v>
      </c>
      <c r="M107" s="2" t="s">
        <v>3963</v>
      </c>
      <c r="N107" s="2" t="s">
        <v>3963</v>
      </c>
      <c r="O107" s="2" t="s">
        <v>3963</v>
      </c>
      <c r="P107" s="2" t="s">
        <v>3963</v>
      </c>
      <c r="Q107" s="2" t="s">
        <v>3963</v>
      </c>
      <c r="R107" s="2" t="s">
        <v>3963</v>
      </c>
      <c r="S107" s="2" t="s">
        <v>3963</v>
      </c>
      <c r="T107" s="2" t="s">
        <v>3963</v>
      </c>
      <c r="U107" s="2" t="s">
        <v>3963</v>
      </c>
      <c r="V107" s="2" t="s">
        <v>3963</v>
      </c>
      <c r="W107" s="2" t="s">
        <v>3963</v>
      </c>
      <c r="X107" s="2" t="s">
        <v>3963</v>
      </c>
      <c r="Y107" s="2" t="s">
        <v>3963</v>
      </c>
      <c r="Z107" s="2" t="s">
        <v>3963</v>
      </c>
      <c r="AA107" s="2" t="s">
        <v>3963</v>
      </c>
      <c r="AB107" s="2" t="s">
        <v>3963</v>
      </c>
      <c r="AC107" s="2" t="s">
        <v>3963</v>
      </c>
      <c r="AD107" s="2" t="s">
        <v>3963</v>
      </c>
      <c r="AE107" s="2" t="s">
        <v>3963</v>
      </c>
      <c r="AF107" s="2" t="s">
        <v>3963</v>
      </c>
      <c r="AG107" s="2" t="s">
        <v>3963</v>
      </c>
      <c r="AH107" s="2" t="s">
        <v>3963</v>
      </c>
      <c r="AI107" s="2" t="s">
        <v>3963</v>
      </c>
      <c r="AJ107" s="2" t="s">
        <v>3963</v>
      </c>
      <c r="AK107" s="2" t="s">
        <v>3963</v>
      </c>
      <c r="AL107" s="2" t="s">
        <v>3963</v>
      </c>
      <c r="AM107" s="2" t="s">
        <v>3963</v>
      </c>
      <c r="AN107" s="2" t="s">
        <v>3963</v>
      </c>
      <c r="AO107" s="2" t="s">
        <v>3963</v>
      </c>
      <c r="AP107" s="2" t="s">
        <v>3963</v>
      </c>
      <c r="AQ107" s="2" t="s">
        <v>3963</v>
      </c>
      <c r="AR107" s="2" t="s">
        <v>3963</v>
      </c>
      <c r="AS107" s="2" t="s">
        <v>3963</v>
      </c>
      <c r="AT107" s="2" t="s">
        <v>3963</v>
      </c>
      <c r="AU107" s="2" t="s">
        <v>3963</v>
      </c>
      <c r="AV107" s="2" t="s">
        <v>3963</v>
      </c>
      <c r="AW107" s="2" t="s">
        <v>3963</v>
      </c>
      <c r="AX107" s="2" t="s">
        <v>3963</v>
      </c>
      <c r="AY107" s="2" t="s">
        <v>3963</v>
      </c>
      <c r="AZ107" s="2" t="s">
        <v>3963</v>
      </c>
      <c r="BA107" s="2" t="s">
        <v>3963</v>
      </c>
      <c r="BB107" s="2" t="s">
        <v>3963</v>
      </c>
      <c r="BC107" s="2" t="s">
        <v>3963</v>
      </c>
      <c r="BD107" s="2" t="s">
        <v>3963</v>
      </c>
      <c r="BE107" s="2" t="s">
        <v>3963</v>
      </c>
      <c r="BF107" s="2" t="s">
        <v>3963</v>
      </c>
      <c r="BG107" s="2" t="s">
        <v>3963</v>
      </c>
      <c r="BH107" s="2" t="s">
        <v>3963</v>
      </c>
      <c r="BI107" s="2" t="s">
        <v>3963</v>
      </c>
      <c r="BJ107" s="2" t="s">
        <v>3963</v>
      </c>
      <c r="BK107" s="2" t="s">
        <v>3963</v>
      </c>
      <c r="BL107" s="2" t="s">
        <v>3963</v>
      </c>
      <c r="BM107" s="2" t="s">
        <v>3963</v>
      </c>
      <c r="BN107" s="2" t="s">
        <v>3963</v>
      </c>
      <c r="BO107" s="2" t="s">
        <v>3963</v>
      </c>
      <c r="BP107" s="2" t="s">
        <v>3963</v>
      </c>
      <c r="BQ107" s="2" t="s">
        <v>3963</v>
      </c>
      <c r="BR107" s="2" t="s">
        <v>3963</v>
      </c>
      <c r="BS107" s="2" t="s">
        <v>3963</v>
      </c>
      <c r="BT107" s="2" t="s">
        <v>3963</v>
      </c>
      <c r="BU107" s="2" t="s">
        <v>3963</v>
      </c>
      <c r="BV107" s="2" t="s">
        <v>3963</v>
      </c>
      <c r="BW107" s="2" t="s">
        <v>3963</v>
      </c>
      <c r="BX107" s="2" t="s">
        <v>3963</v>
      </c>
      <c r="BY107" s="2" t="s">
        <v>3963</v>
      </c>
      <c r="BZ107" s="2" t="s">
        <v>3963</v>
      </c>
      <c r="CA107" s="2" t="s">
        <v>3963</v>
      </c>
      <c r="CB107" s="2" t="s">
        <v>3963</v>
      </c>
      <c r="CC107" s="2" t="s">
        <v>3963</v>
      </c>
      <c r="CD107" s="2" t="s">
        <v>3963</v>
      </c>
      <c r="CE107" s="2" t="s">
        <v>3963</v>
      </c>
      <c r="CF107" s="2" t="s">
        <v>3963</v>
      </c>
      <c r="CG107" s="2" t="s">
        <v>3963</v>
      </c>
      <c r="CH107" s="2" t="s">
        <v>3963</v>
      </c>
      <c r="CI107" s="2" t="s">
        <v>3963</v>
      </c>
      <c r="CJ107" s="2" t="s">
        <v>3963</v>
      </c>
      <c r="CK107" s="2" t="s">
        <v>3963</v>
      </c>
      <c r="CL107" s="2" t="s">
        <v>3963</v>
      </c>
      <c r="CM107" s="2" t="s">
        <v>3963</v>
      </c>
      <c r="CN107" s="2" t="s">
        <v>3963</v>
      </c>
      <c r="CO107" s="2" t="s">
        <v>3963</v>
      </c>
      <c r="CP107" s="2" t="s">
        <v>3963</v>
      </c>
      <c r="CQ107" s="2" t="s">
        <v>3963</v>
      </c>
      <c r="CR107" s="2" t="s">
        <v>3963</v>
      </c>
      <c r="CS107" s="2" t="s">
        <v>3963</v>
      </c>
      <c r="CT107" s="2" t="s">
        <v>3963</v>
      </c>
      <c r="CU107" s="2" t="s">
        <v>3963</v>
      </c>
      <c r="CV107" s="2" t="s">
        <v>3963</v>
      </c>
      <c r="CW107" s="2" t="s">
        <v>3963</v>
      </c>
      <c r="CX107" s="2" t="s">
        <v>3963</v>
      </c>
      <c r="CY107" s="2" t="s">
        <v>3963</v>
      </c>
      <c r="CZ107" s="2" t="s">
        <v>3963</v>
      </c>
      <c r="DA107" s="2" t="s">
        <v>3963</v>
      </c>
      <c r="DB107" s="2" t="s">
        <v>3963</v>
      </c>
      <c r="DC107" s="2" t="s">
        <v>3963</v>
      </c>
      <c r="DD107" s="2" t="s">
        <v>3963</v>
      </c>
      <c r="DE107" s="2" t="s">
        <v>3963</v>
      </c>
      <c r="DF107" s="2" t="s">
        <v>3963</v>
      </c>
      <c r="DG107" s="2" t="s">
        <v>3963</v>
      </c>
      <c r="DH107" s="2" t="s">
        <v>3963</v>
      </c>
      <c r="DI107" s="2" t="s">
        <v>3963</v>
      </c>
      <c r="DJ107" s="2" t="s">
        <v>3963</v>
      </c>
      <c r="DK107" s="2" t="s">
        <v>3963</v>
      </c>
      <c r="DL107" s="2" t="s">
        <v>3963</v>
      </c>
      <c r="DM107" s="2" t="s">
        <v>3963</v>
      </c>
      <c r="DN107" s="2" t="s">
        <v>3963</v>
      </c>
      <c r="DO107" s="2" t="s">
        <v>3963</v>
      </c>
      <c r="DP107" s="2" t="s">
        <v>3963</v>
      </c>
      <c r="DQ107" s="2" t="s">
        <v>3963</v>
      </c>
      <c r="DR107" s="2" t="s">
        <v>3963</v>
      </c>
      <c r="DS107" s="2" t="s">
        <v>3963</v>
      </c>
      <c r="DT107" s="2" t="s">
        <v>3963</v>
      </c>
      <c r="DU107" s="2" t="s">
        <v>3963</v>
      </c>
      <c r="DV107" s="2" t="s">
        <v>3963</v>
      </c>
      <c r="DW107" s="2" t="s">
        <v>3963</v>
      </c>
      <c r="DX107" s="2" t="s">
        <v>3963</v>
      </c>
      <c r="DY107" s="2" t="s">
        <v>3963</v>
      </c>
      <c r="DZ107" s="2" t="s">
        <v>3963</v>
      </c>
      <c r="EA107" s="2" t="s">
        <v>3963</v>
      </c>
      <c r="EB107" s="2" t="s">
        <v>3963</v>
      </c>
      <c r="EC107" s="2" t="s">
        <v>3963</v>
      </c>
      <c r="ED107" s="2" t="s">
        <v>3963</v>
      </c>
      <c r="EE107" s="2" t="s">
        <v>3963</v>
      </c>
      <c r="EF107" s="2" t="s">
        <v>3963</v>
      </c>
      <c r="EG107" s="2" t="s">
        <v>3963</v>
      </c>
      <c r="EH107" s="2" t="s">
        <v>3963</v>
      </c>
      <c r="EI107" s="2" t="s">
        <v>3963</v>
      </c>
      <c r="EJ107" s="2" t="s">
        <v>3963</v>
      </c>
      <c r="EK107" s="2" t="s">
        <v>3963</v>
      </c>
      <c r="EL107" s="2" t="s">
        <v>3963</v>
      </c>
      <c r="EM107" s="2" t="s">
        <v>3963</v>
      </c>
      <c r="EN107" s="2" t="s">
        <v>3963</v>
      </c>
      <c r="EO107" s="2" t="s">
        <v>3963</v>
      </c>
      <c r="EP107" s="2" t="s">
        <v>3963</v>
      </c>
      <c r="EQ107" s="2" t="s">
        <v>3963</v>
      </c>
      <c r="ER107" s="2" t="s">
        <v>3963</v>
      </c>
      <c r="ES107" s="2" t="s">
        <v>3963</v>
      </c>
      <c r="ET107" s="2" t="s">
        <v>3963</v>
      </c>
      <c r="EU107" s="2" t="s">
        <v>3963</v>
      </c>
      <c r="EV107" s="2" t="s">
        <v>3963</v>
      </c>
      <c r="EW107" s="2" t="s">
        <v>3963</v>
      </c>
      <c r="EX107" s="2" t="s">
        <v>3963</v>
      </c>
      <c r="EY107" s="2" t="s">
        <v>3963</v>
      </c>
      <c r="EZ107" s="2" t="s">
        <v>3963</v>
      </c>
      <c r="FA107" s="2" t="s">
        <v>3963</v>
      </c>
      <c r="FB107" s="2" t="s">
        <v>3963</v>
      </c>
      <c r="FC107" s="2" t="s">
        <v>3963</v>
      </c>
      <c r="FD107" s="2" t="s">
        <v>3963</v>
      </c>
      <c r="FE107" s="2" t="s">
        <v>3963</v>
      </c>
      <c r="FF107" s="2" t="s">
        <v>3963</v>
      </c>
      <c r="FG107" s="2" t="s">
        <v>3963</v>
      </c>
      <c r="FH107" s="2" t="s">
        <v>3963</v>
      </c>
      <c r="FI107" s="2" t="s">
        <v>3963</v>
      </c>
      <c r="FJ107" s="2" t="s">
        <v>3963</v>
      </c>
      <c r="FK107" s="2" t="s">
        <v>3963</v>
      </c>
      <c r="FL107" s="2" t="s">
        <v>3963</v>
      </c>
      <c r="FM107" s="2" t="s">
        <v>3963</v>
      </c>
      <c r="FN107" s="2" t="s">
        <v>3963</v>
      </c>
      <c r="FO107" s="2" t="s">
        <v>3963</v>
      </c>
      <c r="FP107" s="2" t="s">
        <v>3963</v>
      </c>
      <c r="FQ107" s="2" t="s">
        <v>3963</v>
      </c>
      <c r="FR107" s="2" t="s">
        <v>3963</v>
      </c>
      <c r="FS107" s="2" t="s">
        <v>3963</v>
      </c>
      <c r="FT107" s="2" t="s">
        <v>3963</v>
      </c>
      <c r="FU107" s="2" t="s">
        <v>3963</v>
      </c>
      <c r="FV107" s="2" t="s">
        <v>3963</v>
      </c>
      <c r="FW107" s="2" t="s">
        <v>3963</v>
      </c>
      <c r="FX107" s="2" t="s">
        <v>3963</v>
      </c>
      <c r="FY107" s="2" t="s">
        <v>3963</v>
      </c>
      <c r="FZ107" s="2" t="s">
        <v>3963</v>
      </c>
      <c r="GA107" s="2" t="s">
        <v>3963</v>
      </c>
      <c r="GB107" s="2" t="s">
        <v>3963</v>
      </c>
      <c r="GC107" s="2" t="s">
        <v>3963</v>
      </c>
      <c r="GD107" s="2" t="s">
        <v>3963</v>
      </c>
      <c r="GE107" s="2" t="s">
        <v>3963</v>
      </c>
      <c r="GF107" s="2" t="s">
        <v>3963</v>
      </c>
      <c r="GG107" s="2" t="s">
        <v>3963</v>
      </c>
      <c r="GH107" s="2" t="s">
        <v>3963</v>
      </c>
      <c r="GI107" s="2" t="s">
        <v>3963</v>
      </c>
      <c r="GJ107" s="2" t="s">
        <v>3963</v>
      </c>
      <c r="GK107" s="2" t="s">
        <v>3963</v>
      </c>
      <c r="GL107" s="2" t="s">
        <v>3963</v>
      </c>
      <c r="GM107" s="2" t="s">
        <v>3963</v>
      </c>
      <c r="GN107" s="2" t="s">
        <v>3963</v>
      </c>
      <c r="GO107" s="2" t="s">
        <v>3963</v>
      </c>
      <c r="GP107" s="2" t="s">
        <v>3963</v>
      </c>
      <c r="GQ107" s="2" t="s">
        <v>3963</v>
      </c>
      <c r="GR107" s="2" t="s">
        <v>3963</v>
      </c>
      <c r="GS107" s="2" t="s">
        <v>3963</v>
      </c>
      <c r="GT107" s="2" t="s">
        <v>3963</v>
      </c>
      <c r="GU107" s="2" t="s">
        <v>3963</v>
      </c>
      <c r="GV107" s="2" t="s">
        <v>3963</v>
      </c>
      <c r="GW107" s="2" t="s">
        <v>3963</v>
      </c>
      <c r="GX107" s="2" t="s">
        <v>3963</v>
      </c>
      <c r="GY107" s="2" t="s">
        <v>3963</v>
      </c>
      <c r="GZ107" s="2" t="s">
        <v>3963</v>
      </c>
      <c r="HA107" s="2" t="s">
        <v>3963</v>
      </c>
      <c r="HB107" s="2" t="s">
        <v>3963</v>
      </c>
      <c r="HC107" s="2" t="s">
        <v>3963</v>
      </c>
      <c r="HD107" s="2" t="s">
        <v>3963</v>
      </c>
      <c r="HE107" s="2" t="s">
        <v>3963</v>
      </c>
      <c r="HF107" s="2" t="s">
        <v>3963</v>
      </c>
      <c r="HG107" s="2" t="s">
        <v>3963</v>
      </c>
      <c r="HH107" s="2" t="s">
        <v>3963</v>
      </c>
      <c r="HI107" s="2" t="s">
        <v>3963</v>
      </c>
      <c r="HJ107" s="2" t="s">
        <v>3963</v>
      </c>
      <c r="HK107" s="2" t="s">
        <v>3963</v>
      </c>
      <c r="HL107" s="2" t="s">
        <v>3963</v>
      </c>
      <c r="HM107" s="2" t="s">
        <v>3963</v>
      </c>
      <c r="HN107" s="2" t="s">
        <v>3963</v>
      </c>
      <c r="HO107" s="2" t="s">
        <v>3963</v>
      </c>
      <c r="HP107" s="2" t="s">
        <v>3963</v>
      </c>
      <c r="HQ107" s="2" t="s">
        <v>3963</v>
      </c>
      <c r="HR107" s="2" t="s">
        <v>3963</v>
      </c>
      <c r="HS107" s="2" t="s">
        <v>3963</v>
      </c>
      <c r="HT107" s="2" t="s">
        <v>3963</v>
      </c>
      <c r="HU107" s="2" t="s">
        <v>3963</v>
      </c>
      <c r="HV107" s="2" t="s">
        <v>3963</v>
      </c>
      <c r="HW107" s="2" t="s">
        <v>3963</v>
      </c>
      <c r="HX107" s="2" t="s">
        <v>3963</v>
      </c>
      <c r="HY107" s="2" t="s">
        <v>3963</v>
      </c>
      <c r="HZ107" s="2" t="s">
        <v>3963</v>
      </c>
      <c r="IA107" s="2" t="s">
        <v>3963</v>
      </c>
      <c r="IB107" s="2" t="s">
        <v>3963</v>
      </c>
      <c r="IC107" s="2" t="s">
        <v>3963</v>
      </c>
      <c r="ID107" s="2" t="s">
        <v>3963</v>
      </c>
      <c r="IE107" s="2" t="s">
        <v>3963</v>
      </c>
      <c r="IF107" s="2" t="s">
        <v>3963</v>
      </c>
      <c r="IG107" s="2" t="s">
        <v>3963</v>
      </c>
      <c r="IH107" s="2" t="s">
        <v>3963</v>
      </c>
      <c r="II107" s="2" t="s">
        <v>3963</v>
      </c>
      <c r="IJ107" s="2" t="s">
        <v>3963</v>
      </c>
      <c r="IK107" s="2" t="s">
        <v>3963</v>
      </c>
      <c r="IL107" s="2" t="s">
        <v>3963</v>
      </c>
      <c r="IM107" s="2" t="s">
        <v>3963</v>
      </c>
      <c r="IN107" s="2" t="s">
        <v>3963</v>
      </c>
      <c r="IO107" s="2" t="s">
        <v>3963</v>
      </c>
      <c r="IP107" s="2" t="s">
        <v>3963</v>
      </c>
      <c r="IQ107" s="2" t="s">
        <v>3963</v>
      </c>
      <c r="IR107" s="2" t="s">
        <v>3963</v>
      </c>
      <c r="IS107" s="2" t="s">
        <v>3963</v>
      </c>
      <c r="IT107" s="2" t="s">
        <v>3963</v>
      </c>
      <c r="IU107" s="2" t="s">
        <v>3963</v>
      </c>
      <c r="IV107" s="2" t="s">
        <v>3963</v>
      </c>
      <c r="IW107" s="2" t="s">
        <v>3963</v>
      </c>
      <c r="IX107" s="2" t="s">
        <v>3963</v>
      </c>
      <c r="IY107" s="2" t="s">
        <v>3963</v>
      </c>
      <c r="IZ107" s="2" t="s">
        <v>3963</v>
      </c>
      <c r="JA107" s="2" t="s">
        <v>3963</v>
      </c>
      <c r="JB107" s="2" t="s">
        <v>3963</v>
      </c>
      <c r="JC107" s="2" t="s">
        <v>3963</v>
      </c>
      <c r="JD107" s="2" t="s">
        <v>3963</v>
      </c>
      <c r="JE107" s="2" t="s">
        <v>3963</v>
      </c>
      <c r="JF107" s="2" t="s">
        <v>3963</v>
      </c>
      <c r="JG107" s="2" t="s">
        <v>3963</v>
      </c>
      <c r="JH107" s="2" t="s">
        <v>3963</v>
      </c>
      <c r="JI107" s="2" t="s">
        <v>3963</v>
      </c>
      <c r="JJ107" s="2" t="s">
        <v>3963</v>
      </c>
      <c r="JK107" s="2" t="s">
        <v>3963</v>
      </c>
      <c r="JL107" s="2" t="s">
        <v>3963</v>
      </c>
      <c r="JM107" s="2" t="s">
        <v>3963</v>
      </c>
      <c r="JN107" s="2" t="s">
        <v>3963</v>
      </c>
      <c r="JO107" s="2" t="s">
        <v>3963</v>
      </c>
      <c r="JP107" s="2" t="s">
        <v>3963</v>
      </c>
      <c r="JQ107" s="2" t="s">
        <v>3963</v>
      </c>
      <c r="JR107" s="2" t="s">
        <v>3963</v>
      </c>
      <c r="JS107" s="2" t="s">
        <v>3963</v>
      </c>
      <c r="JT107" s="2" t="s">
        <v>3963</v>
      </c>
      <c r="JU107" s="2" t="s">
        <v>3963</v>
      </c>
      <c r="JV107" s="2" t="s">
        <v>3963</v>
      </c>
      <c r="JW107" s="2" t="s">
        <v>3963</v>
      </c>
      <c r="JX107" s="2" t="s">
        <v>3963</v>
      </c>
      <c r="JY107" s="2" t="s">
        <v>3963</v>
      </c>
      <c r="JZ107" s="2" t="s">
        <v>3963</v>
      </c>
      <c r="KA107" s="2" t="s">
        <v>3963</v>
      </c>
      <c r="KB107" s="2" t="s">
        <v>3963</v>
      </c>
      <c r="KC107" s="2" t="s">
        <v>3963</v>
      </c>
      <c r="KD107" s="2" t="s">
        <v>3963</v>
      </c>
    </row>
    <row r="108" spans="1:290" x14ac:dyDescent="0.25">
      <c r="A108" s="4" t="s">
        <v>3959</v>
      </c>
      <c r="B108" s="2">
        <v>0.2</v>
      </c>
      <c r="C108" s="2">
        <v>0.1</v>
      </c>
      <c r="D108" s="2">
        <v>0.1</v>
      </c>
      <c r="E108" s="2">
        <v>0.2</v>
      </c>
      <c r="F108" s="2">
        <v>0.1</v>
      </c>
      <c r="G108" s="2">
        <v>0.1</v>
      </c>
      <c r="H108" s="2">
        <v>0.1</v>
      </c>
      <c r="I108" s="2">
        <v>0.1</v>
      </c>
      <c r="J108" s="2">
        <v>0</v>
      </c>
      <c r="K108" s="2">
        <v>0.1</v>
      </c>
      <c r="L108" s="2">
        <v>0.1</v>
      </c>
      <c r="M108" s="2">
        <v>0.1</v>
      </c>
      <c r="N108" s="2">
        <v>0.2</v>
      </c>
      <c r="O108" s="2">
        <v>0.1</v>
      </c>
      <c r="P108" s="2">
        <v>0.1</v>
      </c>
      <c r="Q108" s="2">
        <v>0.1</v>
      </c>
      <c r="R108" s="2">
        <v>0.1</v>
      </c>
      <c r="S108" s="2">
        <v>0.1</v>
      </c>
      <c r="T108" s="2">
        <v>0.4</v>
      </c>
      <c r="U108" s="2">
        <v>0.6</v>
      </c>
      <c r="V108" s="2">
        <v>0.6</v>
      </c>
      <c r="W108" s="2">
        <v>0.6</v>
      </c>
      <c r="X108" s="2">
        <v>0.3</v>
      </c>
      <c r="Y108" s="2">
        <v>0.3</v>
      </c>
      <c r="Z108" s="2">
        <v>0.5</v>
      </c>
      <c r="AA108" s="2">
        <v>0.8</v>
      </c>
      <c r="AB108" s="2">
        <v>0.4</v>
      </c>
      <c r="AC108" s="2">
        <v>0.4</v>
      </c>
      <c r="AD108" s="2">
        <v>0.2</v>
      </c>
      <c r="AE108" s="2">
        <v>0.7</v>
      </c>
      <c r="AF108" s="2">
        <v>0.6</v>
      </c>
      <c r="AG108" s="2">
        <v>0.6</v>
      </c>
      <c r="AH108" s="2">
        <v>0.3</v>
      </c>
      <c r="AI108" s="2">
        <v>0.4</v>
      </c>
      <c r="AJ108" s="2">
        <v>0.7</v>
      </c>
      <c r="AK108" s="2">
        <v>0.7</v>
      </c>
      <c r="AL108" s="2">
        <v>0.3</v>
      </c>
      <c r="AM108" s="2">
        <v>0.5</v>
      </c>
      <c r="AN108" s="2">
        <v>0.4</v>
      </c>
      <c r="AO108" s="2">
        <v>0.1</v>
      </c>
      <c r="AP108" s="2">
        <v>0.6</v>
      </c>
      <c r="AQ108" s="2">
        <v>0.6</v>
      </c>
      <c r="AR108" s="2">
        <v>0.1</v>
      </c>
      <c r="AS108" s="2">
        <v>0.7</v>
      </c>
      <c r="AT108" s="2">
        <v>0.3</v>
      </c>
      <c r="AU108" s="2">
        <v>0.1</v>
      </c>
      <c r="AV108" s="2">
        <v>0.5</v>
      </c>
      <c r="AW108" s="2">
        <v>0.5</v>
      </c>
      <c r="AX108" s="2">
        <v>0.5</v>
      </c>
      <c r="AY108" s="2">
        <v>0.1</v>
      </c>
      <c r="AZ108" s="2">
        <v>0.1</v>
      </c>
      <c r="BA108" s="2">
        <v>0.1</v>
      </c>
      <c r="BB108" s="2">
        <v>0.1</v>
      </c>
      <c r="BC108" s="2">
        <v>0.3</v>
      </c>
      <c r="BD108" s="2">
        <v>0.6</v>
      </c>
      <c r="BE108" s="2">
        <v>0.6</v>
      </c>
      <c r="BF108" s="2">
        <v>0</v>
      </c>
      <c r="BG108" s="2">
        <v>0.5</v>
      </c>
      <c r="BH108" s="2">
        <v>0.1</v>
      </c>
      <c r="BI108" s="2">
        <v>0.1</v>
      </c>
      <c r="BJ108" s="2">
        <v>0.3</v>
      </c>
      <c r="BK108" s="2">
        <v>0.4</v>
      </c>
      <c r="BL108" s="2">
        <v>0.2</v>
      </c>
      <c r="BM108" s="2">
        <v>0.6</v>
      </c>
      <c r="BN108" s="2">
        <v>0.4</v>
      </c>
      <c r="BO108" s="2">
        <v>0.6</v>
      </c>
      <c r="BP108" s="2">
        <v>0.7</v>
      </c>
      <c r="BQ108" s="2">
        <v>0.5</v>
      </c>
      <c r="BR108" s="2">
        <v>0.1</v>
      </c>
      <c r="BS108" s="2">
        <v>0.1</v>
      </c>
      <c r="BT108" s="2">
        <v>0.1</v>
      </c>
      <c r="BU108" s="2">
        <v>0.4</v>
      </c>
      <c r="BV108" s="2">
        <v>0.4</v>
      </c>
      <c r="BW108" s="2">
        <v>0.4</v>
      </c>
      <c r="BX108" s="2">
        <v>1.4</v>
      </c>
      <c r="BY108" s="2">
        <v>0.6</v>
      </c>
      <c r="BZ108" s="2">
        <v>0.1</v>
      </c>
      <c r="CA108" s="2">
        <v>1.1000000000000001</v>
      </c>
      <c r="CB108" s="2">
        <v>1.3</v>
      </c>
      <c r="CC108" s="2">
        <v>1.3</v>
      </c>
      <c r="CD108" s="2">
        <v>0.6</v>
      </c>
      <c r="CE108" s="2">
        <v>0.4</v>
      </c>
      <c r="CF108" s="2">
        <v>1.1000000000000001</v>
      </c>
      <c r="CG108" s="2">
        <v>0.7</v>
      </c>
      <c r="CH108" s="2">
        <v>0.7</v>
      </c>
      <c r="CI108" s="2">
        <v>0.2</v>
      </c>
      <c r="CJ108" s="2">
        <v>0.3</v>
      </c>
      <c r="CK108" s="2">
        <v>0.4</v>
      </c>
      <c r="CL108" s="2">
        <v>0.7</v>
      </c>
      <c r="CM108" s="2">
        <v>1.1000000000000001</v>
      </c>
      <c r="CN108" s="2">
        <v>0</v>
      </c>
      <c r="CO108" s="2">
        <v>0.7</v>
      </c>
      <c r="CP108" s="2">
        <v>0.7</v>
      </c>
      <c r="CQ108" s="2">
        <v>0.5</v>
      </c>
      <c r="CR108" s="2">
        <v>0.2</v>
      </c>
      <c r="CS108" s="2">
        <v>0.9</v>
      </c>
      <c r="CT108" s="2">
        <v>0</v>
      </c>
      <c r="CU108" s="2">
        <v>0.6</v>
      </c>
      <c r="CV108" s="2">
        <v>0.6</v>
      </c>
      <c r="CW108" s="2">
        <v>0.6</v>
      </c>
      <c r="CX108" s="2">
        <v>1</v>
      </c>
      <c r="CY108" s="2">
        <v>1</v>
      </c>
      <c r="CZ108" s="2">
        <v>0.2</v>
      </c>
      <c r="DA108" s="2">
        <v>0.4</v>
      </c>
      <c r="DB108" s="2">
        <v>1.6</v>
      </c>
      <c r="DC108" s="2">
        <v>1.8</v>
      </c>
      <c r="DD108" s="2">
        <v>0.8</v>
      </c>
      <c r="DE108" s="2">
        <v>1.5</v>
      </c>
      <c r="DF108" s="2">
        <v>0.2</v>
      </c>
      <c r="DG108" s="2">
        <v>1.6</v>
      </c>
      <c r="DH108" s="2">
        <v>0.2</v>
      </c>
      <c r="DI108" s="2">
        <v>1.5</v>
      </c>
      <c r="DJ108" s="2">
        <v>0</v>
      </c>
      <c r="DK108" s="2">
        <v>0</v>
      </c>
      <c r="DL108" s="2">
        <v>0.9</v>
      </c>
      <c r="DM108" s="2">
        <v>0.9</v>
      </c>
      <c r="DN108" s="2">
        <v>0.3</v>
      </c>
      <c r="DO108" s="2">
        <v>1.1000000000000001</v>
      </c>
      <c r="DP108" s="2">
        <v>0.3</v>
      </c>
      <c r="DQ108" s="2">
        <v>0.3</v>
      </c>
      <c r="DR108" s="2">
        <v>1.3</v>
      </c>
      <c r="DS108" s="2">
        <v>1.3</v>
      </c>
      <c r="DT108" s="2">
        <v>0.2</v>
      </c>
      <c r="DU108" s="2">
        <v>0</v>
      </c>
      <c r="DV108" s="2">
        <v>0.4</v>
      </c>
      <c r="DW108" s="2">
        <v>0.3</v>
      </c>
      <c r="DX108" s="2">
        <v>0.6</v>
      </c>
      <c r="DY108" s="2">
        <v>0.6</v>
      </c>
      <c r="DZ108" s="2">
        <v>0.1</v>
      </c>
      <c r="EA108" s="2">
        <v>2.1</v>
      </c>
      <c r="EB108" s="2">
        <v>1.8</v>
      </c>
      <c r="EC108" s="2">
        <v>1.8</v>
      </c>
      <c r="ED108" s="2">
        <v>0.3</v>
      </c>
      <c r="EE108" s="2">
        <v>1.2</v>
      </c>
      <c r="EF108" s="2">
        <v>2.5</v>
      </c>
      <c r="EG108" s="2">
        <v>1.3</v>
      </c>
      <c r="EH108" s="2">
        <v>0.1</v>
      </c>
      <c r="EI108" s="2">
        <v>0.5</v>
      </c>
      <c r="EJ108" s="2">
        <v>1.1000000000000001</v>
      </c>
      <c r="EK108" s="2">
        <v>1.1000000000000001</v>
      </c>
      <c r="EL108" s="2">
        <v>1.7</v>
      </c>
      <c r="EM108" s="2">
        <v>3.2</v>
      </c>
      <c r="EN108" s="2">
        <v>3.2</v>
      </c>
      <c r="EO108" s="2">
        <v>2.7</v>
      </c>
      <c r="EP108" s="2">
        <v>0.1</v>
      </c>
      <c r="EQ108" s="2">
        <v>1</v>
      </c>
      <c r="ER108" s="2">
        <v>1.3</v>
      </c>
      <c r="ES108" s="2">
        <v>0.4</v>
      </c>
      <c r="ET108" s="2">
        <v>0.1</v>
      </c>
      <c r="EU108" s="2">
        <v>1</v>
      </c>
      <c r="EV108" s="2">
        <v>2.8</v>
      </c>
      <c r="EW108" s="2">
        <v>0.3</v>
      </c>
      <c r="EX108" s="2">
        <v>1.6</v>
      </c>
      <c r="EY108" s="2">
        <v>1.7</v>
      </c>
      <c r="EZ108" s="2">
        <v>0.3</v>
      </c>
      <c r="FA108" s="2">
        <v>1</v>
      </c>
      <c r="FB108" s="2">
        <v>1.6</v>
      </c>
      <c r="FC108" s="2">
        <v>0.1</v>
      </c>
      <c r="FD108" s="2">
        <v>0.2</v>
      </c>
      <c r="FE108" s="2">
        <v>1.8</v>
      </c>
      <c r="FF108" s="2">
        <v>1.9</v>
      </c>
      <c r="FG108" s="2">
        <v>3.4</v>
      </c>
      <c r="FH108" s="2">
        <v>2.7</v>
      </c>
      <c r="FI108" s="2">
        <v>3.3</v>
      </c>
      <c r="FJ108" s="2">
        <v>0.8</v>
      </c>
      <c r="FK108" s="2">
        <v>0.7</v>
      </c>
      <c r="FL108" s="2">
        <v>0.3</v>
      </c>
      <c r="FM108" s="2">
        <v>0.3</v>
      </c>
      <c r="FN108" s="2">
        <v>1.7</v>
      </c>
      <c r="FO108" s="2">
        <v>0.1</v>
      </c>
      <c r="FP108" s="2">
        <v>2.9</v>
      </c>
      <c r="FQ108" s="2">
        <v>1.8</v>
      </c>
      <c r="FR108" s="2">
        <v>3.8</v>
      </c>
      <c r="FS108" s="2">
        <v>1</v>
      </c>
      <c r="FT108" s="2">
        <v>1.7</v>
      </c>
      <c r="FU108" s="2">
        <v>1.8</v>
      </c>
      <c r="FV108" s="2">
        <v>1</v>
      </c>
      <c r="FW108" s="2">
        <v>0.9</v>
      </c>
      <c r="FX108" s="2">
        <v>0.8</v>
      </c>
      <c r="FY108" s="2">
        <v>0.3</v>
      </c>
      <c r="FZ108" s="2">
        <v>0.1</v>
      </c>
      <c r="GA108" s="2">
        <v>0.1</v>
      </c>
      <c r="GB108" s="2">
        <v>3.5</v>
      </c>
      <c r="GC108" s="2">
        <v>0.8</v>
      </c>
      <c r="GD108" s="2">
        <v>1.5</v>
      </c>
      <c r="GE108" s="2">
        <v>0.4</v>
      </c>
      <c r="GF108" s="2">
        <v>0.5</v>
      </c>
      <c r="GG108" s="2">
        <v>3.2</v>
      </c>
      <c r="GH108" s="2">
        <v>0.6</v>
      </c>
      <c r="GI108" s="2">
        <v>1</v>
      </c>
      <c r="GJ108" s="2">
        <v>0.7</v>
      </c>
      <c r="GK108" s="2">
        <v>0.9</v>
      </c>
      <c r="GL108" s="2">
        <v>4.2</v>
      </c>
      <c r="GM108" s="2">
        <v>0.8</v>
      </c>
      <c r="GN108" s="2">
        <v>2.2000000000000002</v>
      </c>
      <c r="GO108" s="2">
        <v>4.5</v>
      </c>
      <c r="GP108" s="2">
        <v>4.5</v>
      </c>
      <c r="GQ108" s="2">
        <v>0.1</v>
      </c>
      <c r="GR108" s="2">
        <v>0.9</v>
      </c>
      <c r="GS108" s="2">
        <v>0.6</v>
      </c>
      <c r="GT108" s="2">
        <v>1</v>
      </c>
      <c r="GU108" s="2">
        <v>0.3</v>
      </c>
      <c r="GV108" s="2">
        <v>1.3</v>
      </c>
      <c r="GW108" s="2">
        <v>0.1</v>
      </c>
      <c r="GX108" s="2">
        <v>0.3</v>
      </c>
      <c r="GY108" s="2">
        <v>0.1</v>
      </c>
      <c r="GZ108" s="2">
        <v>0.1</v>
      </c>
      <c r="HA108" s="2">
        <v>5.7</v>
      </c>
      <c r="HB108" s="2">
        <v>1</v>
      </c>
      <c r="HC108" s="2">
        <v>0.9</v>
      </c>
      <c r="HD108" s="2">
        <v>1.4</v>
      </c>
      <c r="HE108" s="2">
        <v>1.8</v>
      </c>
      <c r="HF108" s="2">
        <v>3.5</v>
      </c>
      <c r="HG108" s="2">
        <v>3.9</v>
      </c>
      <c r="HH108" s="2">
        <v>7.5</v>
      </c>
      <c r="HI108" s="2">
        <v>4.5</v>
      </c>
      <c r="HJ108" s="2">
        <v>7.5</v>
      </c>
      <c r="HK108" s="2">
        <v>4.4000000000000004</v>
      </c>
      <c r="HL108" s="2">
        <v>3.5</v>
      </c>
      <c r="HM108" s="2">
        <v>6.3</v>
      </c>
      <c r="HN108" s="2">
        <v>16.8</v>
      </c>
      <c r="HO108" s="2">
        <v>37.1</v>
      </c>
      <c r="HP108" s="2">
        <v>17.399999999999999</v>
      </c>
      <c r="HQ108" s="2">
        <v>18.899999999999999</v>
      </c>
      <c r="HR108" s="2">
        <v>16.8</v>
      </c>
      <c r="HS108" s="2">
        <v>14.6</v>
      </c>
      <c r="HT108" s="2">
        <v>1.3</v>
      </c>
      <c r="HU108" s="2">
        <v>1.3</v>
      </c>
      <c r="HV108" s="2">
        <v>1</v>
      </c>
      <c r="HW108" s="2">
        <v>1</v>
      </c>
      <c r="HX108" s="2">
        <v>1.3</v>
      </c>
      <c r="HY108" s="2">
        <v>0.3</v>
      </c>
      <c r="HZ108" s="2">
        <v>0.3</v>
      </c>
      <c r="IA108" s="2">
        <v>0.9</v>
      </c>
      <c r="IB108" s="2">
        <v>0.7</v>
      </c>
      <c r="IC108" s="2">
        <v>0.7</v>
      </c>
      <c r="ID108" s="2">
        <v>0.5</v>
      </c>
      <c r="IE108" s="2">
        <v>0.9</v>
      </c>
      <c r="IF108" s="2">
        <v>0.9</v>
      </c>
      <c r="IG108" s="2">
        <v>1.1000000000000001</v>
      </c>
      <c r="IH108" s="2">
        <v>1</v>
      </c>
      <c r="II108" s="2">
        <v>1</v>
      </c>
      <c r="IJ108" s="2">
        <v>1.6</v>
      </c>
      <c r="IK108" s="2">
        <v>0.8</v>
      </c>
      <c r="IL108" s="2">
        <v>5.3</v>
      </c>
      <c r="IM108" s="2">
        <v>5.3</v>
      </c>
      <c r="IN108" s="2">
        <v>0.5</v>
      </c>
      <c r="IO108" s="2">
        <v>0.3</v>
      </c>
      <c r="IP108" s="2">
        <v>0.3</v>
      </c>
      <c r="IQ108" s="2">
        <v>1.3</v>
      </c>
      <c r="IR108" s="2">
        <v>0.5</v>
      </c>
      <c r="IS108" s="2">
        <v>1</v>
      </c>
      <c r="IT108" s="2">
        <v>10.1</v>
      </c>
      <c r="IU108" s="2">
        <v>0.6</v>
      </c>
      <c r="IV108" s="2">
        <v>0.9</v>
      </c>
      <c r="IW108" s="2">
        <v>0.9</v>
      </c>
      <c r="IX108" s="2">
        <v>1.1000000000000001</v>
      </c>
      <c r="IY108" s="2">
        <v>11.4</v>
      </c>
      <c r="IZ108" s="2">
        <v>0.3</v>
      </c>
      <c r="JA108" s="2">
        <v>1.1000000000000001</v>
      </c>
      <c r="JB108" s="2">
        <v>0.1</v>
      </c>
      <c r="JC108" s="2">
        <v>0.9</v>
      </c>
      <c r="JD108" s="2">
        <v>5.0999999999999996</v>
      </c>
      <c r="JE108" s="2">
        <v>0.6</v>
      </c>
      <c r="JF108" s="2">
        <v>0.7</v>
      </c>
      <c r="JG108" s="2">
        <v>5.0999999999999996</v>
      </c>
      <c r="JH108" s="2">
        <v>0.7</v>
      </c>
      <c r="JI108" s="2">
        <v>8.1999999999999993</v>
      </c>
      <c r="JJ108" s="2">
        <v>0</v>
      </c>
      <c r="JK108" s="2">
        <v>0.5</v>
      </c>
      <c r="JL108" s="2">
        <v>0.4</v>
      </c>
      <c r="JM108" s="2">
        <v>1.1000000000000001</v>
      </c>
      <c r="JN108" s="2">
        <v>0.6</v>
      </c>
      <c r="JO108" s="2">
        <v>0.5</v>
      </c>
      <c r="JP108" s="2">
        <v>0.5</v>
      </c>
      <c r="JQ108" s="2">
        <v>0.7</v>
      </c>
      <c r="JR108" s="2">
        <v>6.2</v>
      </c>
      <c r="JS108" s="2">
        <v>0.1</v>
      </c>
      <c r="JT108" s="2">
        <v>0.2</v>
      </c>
      <c r="JU108" s="2">
        <v>5.4</v>
      </c>
      <c r="JV108" s="2">
        <v>1</v>
      </c>
      <c r="JW108" s="2">
        <v>13.9</v>
      </c>
      <c r="JX108" s="2">
        <v>6.6</v>
      </c>
      <c r="JY108" s="2">
        <v>1</v>
      </c>
      <c r="JZ108" s="2">
        <v>2.9</v>
      </c>
      <c r="KA108" s="2">
        <v>1.6</v>
      </c>
      <c r="KB108" s="2">
        <v>0.6</v>
      </c>
      <c r="KC108" s="2">
        <v>1.6</v>
      </c>
      <c r="KD108" s="2">
        <v>13.5</v>
      </c>
    </row>
    <row r="109" spans="1:290" x14ac:dyDescent="0.25">
      <c r="A109" s="4" t="s">
        <v>3962</v>
      </c>
      <c r="B109" s="2">
        <v>0.99970000000000003</v>
      </c>
      <c r="C109" s="2">
        <v>0.99890000000000001</v>
      </c>
      <c r="D109" s="2">
        <v>0.99650000000000005</v>
      </c>
      <c r="E109" s="2">
        <v>0.99990000000000001</v>
      </c>
      <c r="F109" s="2">
        <v>0.99909999999999999</v>
      </c>
      <c r="G109" s="2">
        <v>0.99729999999999996</v>
      </c>
      <c r="H109" s="2">
        <v>0.99690000000000001</v>
      </c>
      <c r="I109" s="2">
        <v>0.99560000000000004</v>
      </c>
      <c r="J109" s="2">
        <v>0.99760000000000004</v>
      </c>
      <c r="K109" s="2">
        <v>0.99350000000000005</v>
      </c>
      <c r="L109" s="2">
        <v>0.99350000000000005</v>
      </c>
      <c r="M109" s="2">
        <v>0.99629999999999996</v>
      </c>
      <c r="N109" s="2">
        <v>0.99750000000000005</v>
      </c>
      <c r="O109" s="2">
        <v>0.99850000000000005</v>
      </c>
      <c r="P109" s="2">
        <v>0.99980000000000002</v>
      </c>
      <c r="Q109" s="2">
        <v>0.99850000000000005</v>
      </c>
      <c r="R109" s="2">
        <v>0.99870000000000003</v>
      </c>
      <c r="S109" s="2">
        <v>0.99509999999999998</v>
      </c>
      <c r="T109" s="2">
        <v>0.99560000000000004</v>
      </c>
      <c r="U109" s="2">
        <v>0.99470000000000003</v>
      </c>
      <c r="V109" s="2">
        <v>0.99829999999999997</v>
      </c>
      <c r="W109" s="2">
        <v>0.99139999999999995</v>
      </c>
      <c r="X109" s="2">
        <v>0.995</v>
      </c>
      <c r="Y109" s="2">
        <v>0.98370000000000002</v>
      </c>
      <c r="Z109" s="2">
        <v>0.99209999999999998</v>
      </c>
      <c r="AA109" s="2">
        <v>0.99960000000000004</v>
      </c>
      <c r="AB109" s="2">
        <v>0.99860000000000004</v>
      </c>
      <c r="AC109" s="2">
        <v>0.98609999999999998</v>
      </c>
      <c r="AD109" s="2">
        <v>0.98250000000000004</v>
      </c>
      <c r="AE109" s="2">
        <v>0.99729999999999996</v>
      </c>
      <c r="AF109" s="2">
        <v>0.99909999999999999</v>
      </c>
      <c r="AG109" s="2">
        <v>0.99890000000000001</v>
      </c>
      <c r="AH109" s="2">
        <v>0.99839999999999995</v>
      </c>
      <c r="AI109" s="2">
        <v>0.98960000000000004</v>
      </c>
      <c r="AJ109" s="2">
        <v>0.99890000000000001</v>
      </c>
      <c r="AK109" s="2">
        <v>0.99880000000000002</v>
      </c>
      <c r="AL109" s="2">
        <v>0.99470000000000003</v>
      </c>
      <c r="AM109" s="2">
        <v>0.99990000000000001</v>
      </c>
      <c r="AN109" s="2">
        <v>0.99850000000000005</v>
      </c>
      <c r="AO109" s="2">
        <v>0.97829999999999995</v>
      </c>
      <c r="AP109" s="2">
        <v>0.99829999999999997</v>
      </c>
      <c r="AQ109" s="2">
        <v>0.99780000000000002</v>
      </c>
      <c r="AR109" s="2">
        <v>0.98880000000000001</v>
      </c>
      <c r="AS109" s="2">
        <v>0.99570000000000003</v>
      </c>
      <c r="AT109" s="2">
        <v>0.98160000000000003</v>
      </c>
      <c r="AU109" s="2">
        <v>0.98780000000000001</v>
      </c>
      <c r="AV109" s="2">
        <v>0.996</v>
      </c>
      <c r="AW109" s="2">
        <v>0.996</v>
      </c>
      <c r="AX109" s="2">
        <v>0.99139999999999995</v>
      </c>
      <c r="AY109" s="2">
        <v>0.98919999999999997</v>
      </c>
      <c r="AZ109" s="2">
        <v>0.98919999999999997</v>
      </c>
      <c r="BA109" s="2">
        <v>0.98919999999999997</v>
      </c>
      <c r="BB109" s="2">
        <v>0.98360000000000003</v>
      </c>
      <c r="BC109" s="2">
        <v>0.99050000000000005</v>
      </c>
      <c r="BD109" s="2">
        <v>0.99339999999999995</v>
      </c>
      <c r="BE109" s="2">
        <v>0.99939999999999996</v>
      </c>
      <c r="BF109" s="2">
        <v>0.9728</v>
      </c>
      <c r="BG109" s="2">
        <v>0.9909</v>
      </c>
      <c r="BH109" s="2">
        <v>0.9929</v>
      </c>
      <c r="BI109" s="2">
        <v>0.9929</v>
      </c>
      <c r="BJ109" s="2">
        <v>0.98319999999999996</v>
      </c>
      <c r="BK109" s="2">
        <v>0.98740000000000006</v>
      </c>
      <c r="BL109" s="2">
        <v>0.99139999999999995</v>
      </c>
      <c r="BM109" s="2">
        <v>0.99990000000000001</v>
      </c>
      <c r="BN109" s="2">
        <v>0.99070000000000003</v>
      </c>
      <c r="BO109" s="2">
        <v>0.99960000000000004</v>
      </c>
      <c r="BP109" s="2">
        <v>0.99750000000000005</v>
      </c>
      <c r="BQ109" s="2">
        <v>0.98729999999999996</v>
      </c>
      <c r="BR109" s="2">
        <v>0.99</v>
      </c>
      <c r="BS109" s="2">
        <v>0.98419999999999996</v>
      </c>
      <c r="BT109" s="2">
        <v>0.98409999999999997</v>
      </c>
      <c r="BU109" s="2">
        <v>0.98599999999999999</v>
      </c>
      <c r="BV109" s="2">
        <v>0.98599999999999999</v>
      </c>
      <c r="BW109" s="2">
        <v>0.98599999999999999</v>
      </c>
      <c r="BX109" s="2">
        <v>0.99690000000000001</v>
      </c>
      <c r="BY109" s="2">
        <v>0.97270000000000001</v>
      </c>
      <c r="BZ109" s="2">
        <v>0.95850000000000002</v>
      </c>
      <c r="CA109" s="2">
        <v>0.99539999999999995</v>
      </c>
      <c r="CB109" s="2">
        <v>0.99980000000000002</v>
      </c>
      <c r="CC109" s="2">
        <v>0.99970000000000003</v>
      </c>
      <c r="CD109" s="2">
        <v>0.98080000000000001</v>
      </c>
      <c r="CE109" s="2">
        <v>0.96640000000000004</v>
      </c>
      <c r="CF109" s="2">
        <v>0.99980000000000002</v>
      </c>
      <c r="CG109" s="2">
        <v>0.98319999999999996</v>
      </c>
      <c r="CH109" s="2">
        <v>0.98260000000000003</v>
      </c>
      <c r="CI109" s="2">
        <v>0.9718</v>
      </c>
      <c r="CJ109" s="2">
        <v>0.96519999999999995</v>
      </c>
      <c r="CK109" s="2">
        <v>0.96640000000000004</v>
      </c>
      <c r="CL109" s="2">
        <v>0.98980000000000001</v>
      </c>
      <c r="CM109" s="2">
        <v>0.99150000000000005</v>
      </c>
      <c r="CN109" s="2">
        <v>0.96919999999999995</v>
      </c>
      <c r="CO109" s="2">
        <v>0.99209999999999998</v>
      </c>
      <c r="CP109" s="2">
        <v>0.99199999999999999</v>
      </c>
      <c r="CQ109" s="2">
        <v>0.98340000000000005</v>
      </c>
      <c r="CR109" s="2">
        <v>0.96530000000000005</v>
      </c>
      <c r="CS109" s="2">
        <v>0.99070000000000003</v>
      </c>
      <c r="CT109" s="2">
        <v>0.96850000000000003</v>
      </c>
      <c r="CU109" s="2">
        <v>0.97270000000000001</v>
      </c>
      <c r="CV109" s="2">
        <v>0.97230000000000005</v>
      </c>
      <c r="CW109" s="2">
        <v>0.9587</v>
      </c>
      <c r="CX109" s="2">
        <v>0.97960000000000003</v>
      </c>
      <c r="CY109" s="2">
        <v>0.97689999999999999</v>
      </c>
      <c r="CZ109" s="2">
        <v>0.93940000000000001</v>
      </c>
      <c r="DA109" s="2">
        <v>0.94950000000000001</v>
      </c>
      <c r="DB109" s="2">
        <v>0.99760000000000004</v>
      </c>
      <c r="DC109" s="2">
        <v>0.99239999999999995</v>
      </c>
      <c r="DD109" s="2">
        <v>0.95830000000000004</v>
      </c>
      <c r="DE109" s="2">
        <v>0.99660000000000004</v>
      </c>
      <c r="DF109" s="2">
        <v>0.95150000000000001</v>
      </c>
      <c r="DG109" s="2">
        <v>0.99919999999999998</v>
      </c>
      <c r="DH109" s="2">
        <v>0.94579999999999997</v>
      </c>
      <c r="DI109" s="2">
        <v>0.98419999999999996</v>
      </c>
      <c r="DJ109" s="2">
        <v>0.93479999999999996</v>
      </c>
      <c r="DK109" s="2">
        <v>0.93479999999999996</v>
      </c>
      <c r="DL109" s="2">
        <v>0.97289999999999999</v>
      </c>
      <c r="DM109" s="2">
        <v>0.97289999999999999</v>
      </c>
      <c r="DN109" s="2">
        <v>0.94920000000000004</v>
      </c>
      <c r="DO109" s="2">
        <v>0.97209999999999996</v>
      </c>
      <c r="DP109" s="2">
        <v>0.9476</v>
      </c>
      <c r="DQ109" s="2">
        <v>0.94530000000000003</v>
      </c>
      <c r="DR109" s="2">
        <v>0.99229999999999996</v>
      </c>
      <c r="DS109" s="2">
        <v>0.97799999999999998</v>
      </c>
      <c r="DT109" s="2">
        <v>0.94840000000000002</v>
      </c>
      <c r="DU109" s="2">
        <v>0.94699999999999995</v>
      </c>
      <c r="DV109" s="2">
        <v>0.93189999999999995</v>
      </c>
      <c r="DW109" s="2">
        <v>0.93500000000000005</v>
      </c>
      <c r="DX109" s="2">
        <v>0.93679999999999997</v>
      </c>
      <c r="DY109" s="2">
        <v>0.93959999999999999</v>
      </c>
      <c r="DZ109" s="2">
        <v>0.9163</v>
      </c>
      <c r="EA109" s="2">
        <v>0.98629999999999995</v>
      </c>
      <c r="EB109" s="2">
        <v>0.98919999999999997</v>
      </c>
      <c r="EC109" s="2">
        <v>0.98919999999999997</v>
      </c>
      <c r="ED109" s="2">
        <v>0.93899999999999995</v>
      </c>
      <c r="EE109" s="2">
        <v>0.95299999999999996</v>
      </c>
      <c r="EF109" s="2">
        <v>0.99960000000000004</v>
      </c>
      <c r="EG109" s="2">
        <v>0.96460000000000001</v>
      </c>
      <c r="EH109" s="2">
        <v>0.91469999999999996</v>
      </c>
      <c r="EI109" s="2">
        <v>0.94610000000000005</v>
      </c>
      <c r="EJ109" s="2">
        <v>0.95209999999999995</v>
      </c>
      <c r="EK109" s="2">
        <v>0.95179999999999998</v>
      </c>
      <c r="EL109" s="2">
        <v>0.97160000000000002</v>
      </c>
      <c r="EM109" s="2">
        <v>0.99919999999999998</v>
      </c>
      <c r="EN109" s="2">
        <v>0.99909999999999999</v>
      </c>
      <c r="EO109" s="2">
        <v>0.98140000000000005</v>
      </c>
      <c r="EP109" s="2">
        <v>0.90500000000000003</v>
      </c>
      <c r="EQ109" s="2">
        <v>0.9375</v>
      </c>
      <c r="ER109" s="2">
        <v>0.93730000000000002</v>
      </c>
      <c r="ES109" s="2">
        <v>0.90839999999999999</v>
      </c>
      <c r="ET109" s="2">
        <v>0.90410000000000001</v>
      </c>
      <c r="EU109" s="2">
        <v>0.93120000000000003</v>
      </c>
      <c r="EV109" s="2">
        <v>1</v>
      </c>
      <c r="EW109" s="2">
        <v>0.90229999999999999</v>
      </c>
      <c r="EX109" s="2">
        <v>0.95</v>
      </c>
      <c r="EY109" s="2">
        <v>0.9657</v>
      </c>
      <c r="EZ109" s="2">
        <v>0.90790000000000004</v>
      </c>
      <c r="FA109" s="2">
        <v>0.9335</v>
      </c>
      <c r="FB109" s="2">
        <v>0.96319999999999995</v>
      </c>
      <c r="FC109" s="2">
        <v>0.89710000000000001</v>
      </c>
      <c r="FD109" s="2">
        <v>0.8982</v>
      </c>
      <c r="FE109" s="2">
        <v>0.93940000000000001</v>
      </c>
      <c r="FF109" s="2">
        <v>0.94359999999999999</v>
      </c>
      <c r="FG109" s="2">
        <v>0.98470000000000002</v>
      </c>
      <c r="FH109" s="2">
        <v>0.96619999999999995</v>
      </c>
      <c r="FI109" s="2">
        <v>0.99839999999999995</v>
      </c>
      <c r="FJ109" s="2">
        <v>0.90459999999999996</v>
      </c>
      <c r="FK109" s="2">
        <v>0.89859999999999995</v>
      </c>
      <c r="FL109" s="2">
        <v>0.89370000000000005</v>
      </c>
      <c r="FM109" s="2">
        <v>0.88149999999999995</v>
      </c>
      <c r="FN109" s="2">
        <v>0.93920000000000003</v>
      </c>
      <c r="FO109" s="2">
        <v>0.87439999999999996</v>
      </c>
      <c r="FP109" s="2">
        <v>0.96650000000000003</v>
      </c>
      <c r="FQ109" s="2">
        <v>0.91339999999999999</v>
      </c>
      <c r="FR109" s="2">
        <v>0.99560000000000004</v>
      </c>
      <c r="FS109" s="2">
        <v>0.89439999999999997</v>
      </c>
      <c r="FT109" s="2">
        <v>0.92520000000000002</v>
      </c>
      <c r="FU109" s="2">
        <v>0.91069999999999995</v>
      </c>
      <c r="FV109" s="2">
        <v>0.88400000000000001</v>
      </c>
      <c r="FW109" s="2">
        <v>0.89790000000000003</v>
      </c>
      <c r="FX109" s="2">
        <v>0.88029999999999997</v>
      </c>
      <c r="FY109" s="2">
        <v>0.87560000000000004</v>
      </c>
      <c r="FZ109" s="2">
        <v>0.85440000000000005</v>
      </c>
      <c r="GA109" s="2">
        <v>0.86780000000000002</v>
      </c>
      <c r="GB109" s="2">
        <v>0.97989999999999999</v>
      </c>
      <c r="GC109" s="2">
        <v>0.88370000000000004</v>
      </c>
      <c r="GD109" s="2">
        <v>0.91159999999999997</v>
      </c>
      <c r="GE109" s="2">
        <v>0.87780000000000002</v>
      </c>
      <c r="GF109" s="2">
        <v>0.8518</v>
      </c>
      <c r="GG109" s="2">
        <v>0.94350000000000001</v>
      </c>
      <c r="GH109" s="2">
        <v>0.86370000000000002</v>
      </c>
      <c r="GI109" s="2">
        <v>0.86650000000000005</v>
      </c>
      <c r="GJ109" s="2">
        <v>0.86899999999999999</v>
      </c>
      <c r="GK109" s="2">
        <v>0.86960000000000004</v>
      </c>
      <c r="GL109" s="2">
        <v>0.97570000000000001</v>
      </c>
      <c r="GM109" s="2">
        <v>0.85909999999999997</v>
      </c>
      <c r="GN109" s="2">
        <v>0.90629999999999999</v>
      </c>
      <c r="GO109" s="2">
        <v>0.99590000000000001</v>
      </c>
      <c r="GP109" s="2">
        <v>0.99339999999999995</v>
      </c>
      <c r="GQ109" s="2">
        <v>0.84030000000000005</v>
      </c>
      <c r="GR109" s="2">
        <v>0.85170000000000001</v>
      </c>
      <c r="GS109" s="2">
        <v>0.84</v>
      </c>
      <c r="GT109" s="2">
        <v>0.85370000000000001</v>
      </c>
      <c r="GU109" s="2">
        <v>0.83440000000000003</v>
      </c>
      <c r="GV109" s="2">
        <v>0.85680000000000001</v>
      </c>
      <c r="GW109" s="2">
        <v>0.82630000000000003</v>
      </c>
      <c r="GX109" s="2">
        <v>0.83889999999999998</v>
      </c>
      <c r="GY109" s="2">
        <v>0.80369999999999997</v>
      </c>
      <c r="GZ109" s="2">
        <v>0.81320000000000003</v>
      </c>
      <c r="HA109" s="2">
        <v>0.99950000000000006</v>
      </c>
      <c r="HB109" s="2">
        <v>0.80689999999999995</v>
      </c>
      <c r="HC109" s="2">
        <v>0.80869999999999997</v>
      </c>
      <c r="HD109" s="2">
        <v>0.80320000000000003</v>
      </c>
      <c r="HE109" s="2">
        <v>0.8014</v>
      </c>
      <c r="HF109" s="2">
        <v>0.85629999999999995</v>
      </c>
      <c r="HG109" s="2">
        <v>0.86160000000000003</v>
      </c>
      <c r="HH109" s="2">
        <v>0.9819</v>
      </c>
      <c r="HI109" s="2">
        <v>0.89290000000000003</v>
      </c>
      <c r="HJ109" s="2">
        <v>0.97460000000000002</v>
      </c>
      <c r="HK109" s="2">
        <v>0.85150000000000003</v>
      </c>
      <c r="HL109" s="2">
        <v>0.8</v>
      </c>
      <c r="HM109" s="2">
        <v>0.8206</v>
      </c>
      <c r="HN109" s="2">
        <v>0.99580000000000002</v>
      </c>
      <c r="HO109" s="2">
        <v>0.97929999999999995</v>
      </c>
      <c r="HP109" s="2">
        <v>0.98470000000000002</v>
      </c>
      <c r="HQ109" s="2">
        <v>0.96530000000000005</v>
      </c>
      <c r="HR109" s="2">
        <v>0.88949999999999996</v>
      </c>
      <c r="HS109" s="2">
        <v>0.86729999999999996</v>
      </c>
      <c r="HT109" s="2">
        <v>1</v>
      </c>
      <c r="HU109" s="2">
        <v>1</v>
      </c>
      <c r="HV109" s="2">
        <v>1</v>
      </c>
      <c r="HW109" s="2">
        <v>1</v>
      </c>
      <c r="HX109" s="2">
        <v>1</v>
      </c>
      <c r="HY109" s="2">
        <v>1</v>
      </c>
      <c r="HZ109" s="2">
        <v>1</v>
      </c>
      <c r="IA109" s="2">
        <v>1</v>
      </c>
      <c r="IB109" s="2">
        <v>1</v>
      </c>
      <c r="IC109" s="2">
        <v>1</v>
      </c>
      <c r="ID109" s="2">
        <v>0.80989999999999995</v>
      </c>
      <c r="IE109" s="2">
        <v>1</v>
      </c>
      <c r="IF109" s="2">
        <v>1</v>
      </c>
      <c r="IG109" s="2">
        <v>1</v>
      </c>
      <c r="IH109" s="2">
        <v>1</v>
      </c>
      <c r="II109" s="2">
        <v>1</v>
      </c>
      <c r="IJ109" s="2">
        <v>1</v>
      </c>
      <c r="IK109" s="2">
        <v>0.79900000000000004</v>
      </c>
      <c r="IL109" s="2">
        <v>1</v>
      </c>
      <c r="IM109" s="2">
        <v>1</v>
      </c>
      <c r="IN109" s="2">
        <v>0.81559999999999999</v>
      </c>
      <c r="IO109" s="2">
        <v>0.69310000000000005</v>
      </c>
      <c r="IP109" s="2">
        <v>0.69310000000000005</v>
      </c>
      <c r="IQ109" s="2">
        <v>1</v>
      </c>
      <c r="IR109" s="2">
        <v>0.70709999999999995</v>
      </c>
      <c r="IS109" s="2">
        <v>0.70709999999999995</v>
      </c>
      <c r="IT109" s="2">
        <v>1</v>
      </c>
      <c r="IU109" s="2">
        <v>1</v>
      </c>
      <c r="IV109" s="2">
        <v>0.81899999999999995</v>
      </c>
      <c r="IW109" s="2">
        <v>0.81899999999999995</v>
      </c>
      <c r="IX109" s="2">
        <v>0.70709999999999995</v>
      </c>
      <c r="IY109" s="2">
        <v>1</v>
      </c>
      <c r="IZ109" s="2">
        <v>0.67569999999999997</v>
      </c>
      <c r="JA109" s="2">
        <v>1</v>
      </c>
      <c r="JB109" s="2">
        <v>0.61599999999999999</v>
      </c>
      <c r="JC109" s="2">
        <v>1</v>
      </c>
      <c r="JD109" s="2">
        <v>0.70709999999999995</v>
      </c>
      <c r="JE109" s="2">
        <v>0.70709999999999995</v>
      </c>
      <c r="JF109" s="2">
        <v>0.60829999999999995</v>
      </c>
      <c r="JG109" s="2">
        <v>0.82379999999999998</v>
      </c>
      <c r="JH109" s="2">
        <v>0.59340000000000004</v>
      </c>
      <c r="JI109" s="2">
        <v>0.70709999999999995</v>
      </c>
      <c r="JJ109" s="2">
        <v>0.85709999999999997</v>
      </c>
      <c r="JK109" s="2">
        <v>0.70709999999999995</v>
      </c>
      <c r="JL109" s="2">
        <v>0.62270000000000003</v>
      </c>
      <c r="JM109" s="2">
        <v>0.55779999999999996</v>
      </c>
      <c r="JN109" s="2">
        <v>0.56569999999999998</v>
      </c>
      <c r="JO109" s="2">
        <v>0.70709999999999995</v>
      </c>
      <c r="JP109" s="2">
        <v>0.70709999999999995</v>
      </c>
      <c r="JQ109" s="2">
        <v>0.52680000000000005</v>
      </c>
      <c r="JR109" s="2">
        <v>0.52800000000000002</v>
      </c>
      <c r="JS109" s="2">
        <v>0.4264</v>
      </c>
      <c r="JT109" s="2">
        <v>0.67749999999999999</v>
      </c>
      <c r="JU109" s="2">
        <v>0.36599999999999999</v>
      </c>
      <c r="JV109" s="2">
        <v>0.21479999999999999</v>
      </c>
      <c r="JW109" s="2">
        <v>0.58789999999999998</v>
      </c>
      <c r="JX109" s="2">
        <v>0.70640000000000003</v>
      </c>
      <c r="JY109" s="2" t="s">
        <v>134</v>
      </c>
      <c r="JZ109" s="2">
        <v>0.15240000000000001</v>
      </c>
      <c r="KA109" s="2">
        <v>0.27100000000000002</v>
      </c>
      <c r="KB109" s="2" t="s">
        <v>134</v>
      </c>
      <c r="KC109" s="2" t="s">
        <v>134</v>
      </c>
      <c r="KD109" s="2" t="s">
        <v>134</v>
      </c>
    </row>
    <row r="110" spans="1:290" x14ac:dyDescent="0.25">
      <c r="A110" s="4" t="s">
        <v>3954</v>
      </c>
      <c r="B110" s="2" t="s">
        <v>129</v>
      </c>
      <c r="C110" s="2" t="s">
        <v>129</v>
      </c>
      <c r="D110" s="2" t="s">
        <v>129</v>
      </c>
      <c r="E110" s="2" t="s">
        <v>129</v>
      </c>
      <c r="F110" s="2" t="s">
        <v>129</v>
      </c>
      <c r="G110" s="2" t="s">
        <v>129</v>
      </c>
      <c r="H110" s="2" t="s">
        <v>129</v>
      </c>
      <c r="I110" s="2" t="s">
        <v>129</v>
      </c>
      <c r="J110" s="2" t="s">
        <v>129</v>
      </c>
      <c r="K110" s="2" t="s">
        <v>129</v>
      </c>
      <c r="L110" s="2" t="s">
        <v>129</v>
      </c>
      <c r="M110" s="2" t="s">
        <v>129</v>
      </c>
      <c r="N110" s="2" t="s">
        <v>129</v>
      </c>
      <c r="O110" s="2" t="s">
        <v>129</v>
      </c>
      <c r="P110" s="2" t="s">
        <v>129</v>
      </c>
      <c r="Q110" s="2" t="s">
        <v>129</v>
      </c>
      <c r="R110" s="2" t="s">
        <v>129</v>
      </c>
      <c r="S110" s="2" t="s">
        <v>129</v>
      </c>
      <c r="T110" s="2" t="s">
        <v>129</v>
      </c>
      <c r="U110" s="2" t="s">
        <v>129</v>
      </c>
      <c r="V110" s="2" t="s">
        <v>129</v>
      </c>
      <c r="W110" s="2" t="s">
        <v>129</v>
      </c>
      <c r="X110" s="2" t="s">
        <v>129</v>
      </c>
      <c r="Y110" s="2" t="s">
        <v>129</v>
      </c>
      <c r="Z110" s="2" t="s">
        <v>129</v>
      </c>
      <c r="AA110" s="2" t="s">
        <v>129</v>
      </c>
      <c r="AB110" s="2" t="s">
        <v>129</v>
      </c>
      <c r="AC110" s="2" t="s">
        <v>129</v>
      </c>
      <c r="AD110" s="2" t="s">
        <v>129</v>
      </c>
      <c r="AE110" s="2" t="s">
        <v>129</v>
      </c>
      <c r="AF110" s="2" t="s">
        <v>129</v>
      </c>
      <c r="AG110" s="2" t="s">
        <v>129</v>
      </c>
      <c r="AH110" s="2" t="s">
        <v>129</v>
      </c>
      <c r="AI110" s="2" t="s">
        <v>129</v>
      </c>
      <c r="AJ110" s="2" t="s">
        <v>129</v>
      </c>
      <c r="AK110" s="2" t="s">
        <v>129</v>
      </c>
      <c r="AL110" s="2" t="s">
        <v>129</v>
      </c>
      <c r="AM110" s="2" t="s">
        <v>129</v>
      </c>
      <c r="AN110" s="2" t="s">
        <v>129</v>
      </c>
      <c r="AO110" s="2" t="s">
        <v>129</v>
      </c>
      <c r="AP110" s="2" t="s">
        <v>129</v>
      </c>
      <c r="AQ110" s="2" t="s">
        <v>129</v>
      </c>
      <c r="AR110" s="2" t="s">
        <v>129</v>
      </c>
      <c r="AS110" s="2" t="s">
        <v>129</v>
      </c>
      <c r="AT110" s="2" t="s">
        <v>129</v>
      </c>
      <c r="AU110" s="2" t="s">
        <v>129</v>
      </c>
      <c r="AV110" s="2" t="s">
        <v>129</v>
      </c>
      <c r="AW110" s="2" t="s">
        <v>129</v>
      </c>
      <c r="AX110" s="2" t="s">
        <v>129</v>
      </c>
      <c r="AY110" s="2" t="s">
        <v>129</v>
      </c>
      <c r="AZ110" s="2" t="s">
        <v>129</v>
      </c>
      <c r="BA110" s="2" t="s">
        <v>129</v>
      </c>
      <c r="BB110" s="2" t="s">
        <v>129</v>
      </c>
      <c r="BC110" s="2" t="s">
        <v>129</v>
      </c>
      <c r="BD110" s="2" t="s">
        <v>129</v>
      </c>
      <c r="BE110" s="2" t="s">
        <v>129</v>
      </c>
      <c r="BF110" s="2" t="s">
        <v>129</v>
      </c>
      <c r="BG110" s="2" t="s">
        <v>129</v>
      </c>
      <c r="BH110" s="2" t="s">
        <v>129</v>
      </c>
      <c r="BI110" s="2" t="s">
        <v>129</v>
      </c>
      <c r="BJ110" s="2" t="s">
        <v>129</v>
      </c>
      <c r="BK110" s="2" t="s">
        <v>129</v>
      </c>
      <c r="BL110" s="2" t="s">
        <v>129</v>
      </c>
      <c r="BM110" s="2" t="s">
        <v>129</v>
      </c>
      <c r="BN110" s="2" t="s">
        <v>129</v>
      </c>
      <c r="BO110" s="2" t="s">
        <v>129</v>
      </c>
      <c r="BP110" s="2" t="s">
        <v>129</v>
      </c>
      <c r="BQ110" s="2" t="s">
        <v>129</v>
      </c>
      <c r="BR110" s="2" t="s">
        <v>129</v>
      </c>
      <c r="BS110" s="2" t="s">
        <v>129</v>
      </c>
      <c r="BT110" s="2" t="s">
        <v>129</v>
      </c>
      <c r="BU110" s="2" t="s">
        <v>129</v>
      </c>
      <c r="BV110" s="2" t="s">
        <v>129</v>
      </c>
      <c r="BW110" s="2" t="s">
        <v>129</v>
      </c>
      <c r="BX110" s="2" t="s">
        <v>129</v>
      </c>
      <c r="BY110" s="2" t="s">
        <v>129</v>
      </c>
      <c r="BZ110" s="2" t="s">
        <v>129</v>
      </c>
      <c r="CA110" s="2" t="s">
        <v>129</v>
      </c>
      <c r="CB110" s="2" t="s">
        <v>129</v>
      </c>
      <c r="CC110" s="2" t="s">
        <v>129</v>
      </c>
      <c r="CD110" s="2" t="s">
        <v>129</v>
      </c>
      <c r="CE110" s="2" t="s">
        <v>129</v>
      </c>
      <c r="CF110" s="2" t="s">
        <v>129</v>
      </c>
      <c r="CG110" s="2" t="s">
        <v>129</v>
      </c>
      <c r="CH110" s="2" t="s">
        <v>129</v>
      </c>
      <c r="CI110" s="2" t="s">
        <v>129</v>
      </c>
      <c r="CJ110" s="2" t="s">
        <v>129</v>
      </c>
      <c r="CK110" s="2" t="s">
        <v>129</v>
      </c>
      <c r="CL110" s="2" t="s">
        <v>129</v>
      </c>
      <c r="CM110" s="2" t="s">
        <v>129</v>
      </c>
      <c r="CN110" s="2" t="s">
        <v>129</v>
      </c>
      <c r="CO110" s="2" t="s">
        <v>129</v>
      </c>
      <c r="CP110" s="2" t="s">
        <v>129</v>
      </c>
      <c r="CQ110" s="2" t="s">
        <v>129</v>
      </c>
      <c r="CR110" s="2" t="s">
        <v>129</v>
      </c>
      <c r="CS110" s="2" t="s">
        <v>129</v>
      </c>
      <c r="CT110" s="2" t="s">
        <v>129</v>
      </c>
      <c r="CU110" s="2" t="s">
        <v>129</v>
      </c>
      <c r="CV110" s="2" t="s">
        <v>129</v>
      </c>
      <c r="CW110" s="2" t="s">
        <v>129</v>
      </c>
      <c r="CX110" s="2" t="s">
        <v>129</v>
      </c>
      <c r="CY110" s="2" t="s">
        <v>129</v>
      </c>
      <c r="CZ110" s="2" t="s">
        <v>129</v>
      </c>
      <c r="DA110" s="2" t="s">
        <v>129</v>
      </c>
      <c r="DB110" s="2" t="s">
        <v>129</v>
      </c>
      <c r="DC110" s="2" t="s">
        <v>129</v>
      </c>
      <c r="DD110" s="2" t="s">
        <v>129</v>
      </c>
      <c r="DE110" s="2" t="s">
        <v>129</v>
      </c>
      <c r="DF110" s="2" t="s">
        <v>129</v>
      </c>
      <c r="DG110" s="2" t="s">
        <v>129</v>
      </c>
      <c r="DH110" s="2" t="s">
        <v>129</v>
      </c>
      <c r="DI110" s="2" t="s">
        <v>129</v>
      </c>
      <c r="DJ110" s="2" t="s">
        <v>129</v>
      </c>
      <c r="DK110" s="2" t="s">
        <v>129</v>
      </c>
      <c r="DL110" s="2" t="s">
        <v>129</v>
      </c>
      <c r="DM110" s="2" t="s">
        <v>129</v>
      </c>
      <c r="DN110" s="2" t="s">
        <v>129</v>
      </c>
      <c r="DO110" s="2" t="s">
        <v>129</v>
      </c>
      <c r="DP110" s="2" t="s">
        <v>129</v>
      </c>
      <c r="DQ110" s="2" t="s">
        <v>129</v>
      </c>
      <c r="DR110" s="2" t="s">
        <v>129</v>
      </c>
      <c r="DS110" s="2" t="s">
        <v>129</v>
      </c>
      <c r="DT110" s="2" t="s">
        <v>129</v>
      </c>
      <c r="DU110" s="2" t="s">
        <v>129</v>
      </c>
      <c r="DV110" s="2" t="s">
        <v>129</v>
      </c>
      <c r="DW110" s="2" t="s">
        <v>129</v>
      </c>
      <c r="DX110" s="2" t="s">
        <v>129</v>
      </c>
      <c r="DY110" s="2" t="s">
        <v>129</v>
      </c>
      <c r="DZ110" s="2" t="s">
        <v>129</v>
      </c>
      <c r="EA110" s="2" t="s">
        <v>129</v>
      </c>
      <c r="EB110" s="2" t="s">
        <v>129</v>
      </c>
      <c r="EC110" s="2" t="s">
        <v>129</v>
      </c>
      <c r="ED110" s="2" t="s">
        <v>129</v>
      </c>
      <c r="EE110" s="2" t="s">
        <v>129</v>
      </c>
      <c r="EF110" s="2" t="s">
        <v>129</v>
      </c>
      <c r="EG110" s="2" t="s">
        <v>129</v>
      </c>
      <c r="EH110" s="2" t="s">
        <v>129</v>
      </c>
      <c r="EI110" s="2" t="s">
        <v>129</v>
      </c>
      <c r="EJ110" s="2" t="s">
        <v>129</v>
      </c>
      <c r="EK110" s="2" t="s">
        <v>129</v>
      </c>
      <c r="EL110" s="2" t="s">
        <v>129</v>
      </c>
      <c r="EM110" s="2" t="s">
        <v>129</v>
      </c>
      <c r="EN110" s="2" t="s">
        <v>129</v>
      </c>
      <c r="EO110" s="2" t="s">
        <v>129</v>
      </c>
      <c r="EP110" s="2" t="s">
        <v>129</v>
      </c>
      <c r="EQ110" s="2" t="s">
        <v>129</v>
      </c>
      <c r="ER110" s="2" t="s">
        <v>129</v>
      </c>
      <c r="ES110" s="2" t="s">
        <v>129</v>
      </c>
      <c r="ET110" s="2" t="s">
        <v>129</v>
      </c>
      <c r="EU110" s="2" t="s">
        <v>129</v>
      </c>
      <c r="EV110" s="2" t="s">
        <v>129</v>
      </c>
      <c r="EW110" s="2" t="s">
        <v>129</v>
      </c>
      <c r="EX110" s="2" t="s">
        <v>129</v>
      </c>
      <c r="EY110" s="2" t="s">
        <v>129</v>
      </c>
      <c r="EZ110" s="2" t="s">
        <v>129</v>
      </c>
      <c r="FA110" s="2" t="s">
        <v>129</v>
      </c>
      <c r="FB110" s="2" t="s">
        <v>129</v>
      </c>
      <c r="FC110" s="2" t="s">
        <v>129</v>
      </c>
      <c r="FD110" s="2" t="s">
        <v>129</v>
      </c>
      <c r="FE110" s="2" t="s">
        <v>129</v>
      </c>
      <c r="FF110" s="2" t="s">
        <v>129</v>
      </c>
      <c r="FG110" s="2" t="s">
        <v>129</v>
      </c>
      <c r="FH110" s="2" t="s">
        <v>129</v>
      </c>
      <c r="FI110" s="2" t="s">
        <v>129</v>
      </c>
      <c r="FJ110" s="2" t="s">
        <v>129</v>
      </c>
      <c r="FK110" s="2" t="s">
        <v>129</v>
      </c>
      <c r="FL110" s="2" t="s">
        <v>129</v>
      </c>
      <c r="FM110" s="2" t="s">
        <v>129</v>
      </c>
      <c r="FN110" s="2" t="s">
        <v>129</v>
      </c>
      <c r="FO110" s="2" t="s">
        <v>129</v>
      </c>
      <c r="FP110" s="2" t="s">
        <v>129</v>
      </c>
      <c r="FQ110" s="2" t="s">
        <v>129</v>
      </c>
      <c r="FR110" s="2" t="s">
        <v>129</v>
      </c>
      <c r="FS110" s="2" t="s">
        <v>129</v>
      </c>
      <c r="FT110" s="2" t="s">
        <v>129</v>
      </c>
      <c r="FU110" s="2" t="s">
        <v>129</v>
      </c>
      <c r="FV110" s="2" t="s">
        <v>129</v>
      </c>
      <c r="FW110" s="2" t="s">
        <v>129</v>
      </c>
      <c r="FX110" s="2" t="s">
        <v>129</v>
      </c>
      <c r="FY110" s="2" t="s">
        <v>129</v>
      </c>
      <c r="FZ110" s="2" t="s">
        <v>129</v>
      </c>
      <c r="GA110" s="2" t="s">
        <v>129</v>
      </c>
      <c r="GB110" s="2" t="s">
        <v>129</v>
      </c>
      <c r="GC110" s="2" t="s">
        <v>129</v>
      </c>
      <c r="GD110" s="2" t="s">
        <v>129</v>
      </c>
      <c r="GE110" s="2" t="s">
        <v>129</v>
      </c>
      <c r="GF110" s="2" t="s">
        <v>129</v>
      </c>
      <c r="GG110" s="2" t="s">
        <v>129</v>
      </c>
      <c r="GH110" s="2" t="s">
        <v>129</v>
      </c>
      <c r="GI110" s="2" t="s">
        <v>129</v>
      </c>
      <c r="GJ110" s="2" t="s">
        <v>129</v>
      </c>
      <c r="GK110" s="2" t="s">
        <v>129</v>
      </c>
      <c r="GL110" s="2" t="s">
        <v>129</v>
      </c>
      <c r="GM110" s="2" t="s">
        <v>129</v>
      </c>
      <c r="GN110" s="2" t="s">
        <v>129</v>
      </c>
      <c r="GO110" s="2" t="s">
        <v>129</v>
      </c>
      <c r="GP110" s="2" t="s">
        <v>129</v>
      </c>
      <c r="GQ110" s="2" t="s">
        <v>129</v>
      </c>
      <c r="GR110" s="2" t="s">
        <v>129</v>
      </c>
      <c r="GS110" s="2" t="s">
        <v>129</v>
      </c>
      <c r="GT110" s="2" t="s">
        <v>129</v>
      </c>
      <c r="GU110" s="2" t="s">
        <v>129</v>
      </c>
      <c r="GV110" s="2" t="s">
        <v>129</v>
      </c>
      <c r="GW110" s="2" t="s">
        <v>129</v>
      </c>
      <c r="GX110" s="2" t="s">
        <v>129</v>
      </c>
      <c r="GY110" s="2" t="s">
        <v>129</v>
      </c>
      <c r="GZ110" s="2" t="s">
        <v>129</v>
      </c>
      <c r="HA110" s="2" t="s">
        <v>129</v>
      </c>
      <c r="HB110" s="2" t="s">
        <v>129</v>
      </c>
      <c r="HC110" s="2" t="s">
        <v>129</v>
      </c>
      <c r="HD110" s="2" t="s">
        <v>129</v>
      </c>
      <c r="HE110" s="2" t="s">
        <v>129</v>
      </c>
      <c r="HF110" s="2" t="s">
        <v>129</v>
      </c>
      <c r="HG110" s="2" t="s">
        <v>129</v>
      </c>
      <c r="HH110" s="2" t="s">
        <v>129</v>
      </c>
      <c r="HI110" s="2" t="s">
        <v>129</v>
      </c>
      <c r="HJ110" s="2" t="s">
        <v>129</v>
      </c>
      <c r="HK110" s="2" t="s">
        <v>129</v>
      </c>
      <c r="HL110" s="2" t="s">
        <v>129</v>
      </c>
      <c r="HM110" s="2" t="s">
        <v>129</v>
      </c>
      <c r="HN110" s="2" t="s">
        <v>129</v>
      </c>
      <c r="HO110" s="2" t="s">
        <v>129</v>
      </c>
      <c r="HP110" s="2" t="s">
        <v>129</v>
      </c>
      <c r="HQ110" s="2" t="s">
        <v>129</v>
      </c>
      <c r="HR110" s="2" t="s">
        <v>129</v>
      </c>
      <c r="HS110" s="2" t="s">
        <v>129</v>
      </c>
      <c r="HT110" s="2" t="s">
        <v>3242</v>
      </c>
      <c r="HU110" s="2" t="s">
        <v>3242</v>
      </c>
      <c r="HV110" s="2" t="s">
        <v>3242</v>
      </c>
      <c r="HW110" s="2" t="s">
        <v>3242</v>
      </c>
      <c r="HX110" s="2" t="s">
        <v>3242</v>
      </c>
      <c r="HY110" s="2" t="s">
        <v>3242</v>
      </c>
      <c r="HZ110" s="2" t="s">
        <v>3242</v>
      </c>
      <c r="IA110" s="2" t="s">
        <v>3242</v>
      </c>
      <c r="IB110" s="2" t="s">
        <v>3242</v>
      </c>
      <c r="IC110" s="2" t="s">
        <v>3242</v>
      </c>
      <c r="ID110" s="2" t="s">
        <v>3242</v>
      </c>
      <c r="IE110" s="2" t="s">
        <v>3242</v>
      </c>
      <c r="IF110" s="2" t="s">
        <v>3242</v>
      </c>
      <c r="IG110" s="2" t="s">
        <v>3242</v>
      </c>
      <c r="IH110" s="2" t="s">
        <v>3242</v>
      </c>
      <c r="II110" s="2" t="s">
        <v>3242</v>
      </c>
      <c r="IJ110" s="2" t="s">
        <v>3242</v>
      </c>
      <c r="IK110" s="2" t="s">
        <v>3242</v>
      </c>
      <c r="IL110" s="2" t="s">
        <v>3242</v>
      </c>
      <c r="IM110" s="2" t="s">
        <v>3242</v>
      </c>
      <c r="IN110" s="2" t="s">
        <v>3242</v>
      </c>
      <c r="IO110" s="2" t="s">
        <v>3242</v>
      </c>
      <c r="IP110" s="2" t="s">
        <v>3242</v>
      </c>
      <c r="IQ110" s="2" t="s">
        <v>3242</v>
      </c>
      <c r="IR110" s="2" t="s">
        <v>3242</v>
      </c>
      <c r="IS110" s="2" t="s">
        <v>3242</v>
      </c>
      <c r="IT110" s="2" t="s">
        <v>3242</v>
      </c>
      <c r="IU110" s="2" t="s">
        <v>3242</v>
      </c>
      <c r="IV110" s="2" t="s">
        <v>3242</v>
      </c>
      <c r="IW110" s="2" t="s">
        <v>3242</v>
      </c>
      <c r="IX110" s="2" t="s">
        <v>3242</v>
      </c>
      <c r="IY110" s="2" t="s">
        <v>3242</v>
      </c>
      <c r="IZ110" s="2" t="s">
        <v>3242</v>
      </c>
      <c r="JA110" s="2" t="s">
        <v>3242</v>
      </c>
      <c r="JB110" s="2" t="s">
        <v>3242</v>
      </c>
      <c r="JC110" s="2" t="s">
        <v>3242</v>
      </c>
      <c r="JD110" s="2" t="s">
        <v>3242</v>
      </c>
      <c r="JE110" s="2" t="s">
        <v>3242</v>
      </c>
      <c r="JF110" s="2" t="s">
        <v>3242</v>
      </c>
      <c r="JG110" s="2" t="s">
        <v>3242</v>
      </c>
      <c r="JH110" s="2" t="s">
        <v>3242</v>
      </c>
      <c r="JI110" s="2" t="s">
        <v>3242</v>
      </c>
      <c r="JJ110" s="2" t="s">
        <v>3242</v>
      </c>
      <c r="JK110" s="2" t="s">
        <v>3242</v>
      </c>
      <c r="JL110" s="2" t="s">
        <v>3242</v>
      </c>
      <c r="JM110" s="2" t="s">
        <v>3242</v>
      </c>
      <c r="JN110" s="2" t="s">
        <v>3242</v>
      </c>
      <c r="JO110" s="2" t="s">
        <v>3242</v>
      </c>
      <c r="JP110" s="2" t="s">
        <v>3242</v>
      </c>
      <c r="JQ110" s="2" t="s">
        <v>3242</v>
      </c>
      <c r="JR110" s="2" t="s">
        <v>3242</v>
      </c>
      <c r="JS110" s="2" t="s">
        <v>3242</v>
      </c>
      <c r="JT110" s="2" t="s">
        <v>3242</v>
      </c>
      <c r="JU110" s="2" t="s">
        <v>3242</v>
      </c>
      <c r="JV110" s="2" t="s">
        <v>3242</v>
      </c>
      <c r="JW110" s="2" t="s">
        <v>3242</v>
      </c>
      <c r="JX110" s="2" t="s">
        <v>3242</v>
      </c>
      <c r="JY110" s="2" t="s">
        <v>3242</v>
      </c>
      <c r="JZ110" s="2" t="s">
        <v>3242</v>
      </c>
      <c r="KA110" s="2" t="s">
        <v>3242</v>
      </c>
      <c r="KB110" s="2" t="s">
        <v>3242</v>
      </c>
      <c r="KC110" s="2" t="s">
        <v>3242</v>
      </c>
      <c r="KD110" s="2" t="s">
        <v>3242</v>
      </c>
    </row>
    <row r="111" spans="1:290" x14ac:dyDescent="0.25">
      <c r="A111" s="4" t="s">
        <v>3958</v>
      </c>
      <c r="B111" s="2">
        <v>61.0396</v>
      </c>
      <c r="C111" s="2">
        <v>116.0706</v>
      </c>
      <c r="D111" s="2">
        <v>181.072</v>
      </c>
      <c r="E111" s="2">
        <v>195.12280000000001</v>
      </c>
      <c r="F111" s="2">
        <v>204.12309999999999</v>
      </c>
      <c r="G111" s="2">
        <v>245.18600000000001</v>
      </c>
      <c r="H111" s="2">
        <v>245.18600000000001</v>
      </c>
      <c r="I111" s="2">
        <v>245.18600000000001</v>
      </c>
      <c r="J111" s="2">
        <v>260.1857</v>
      </c>
      <c r="K111" s="2">
        <v>300.21690000000001</v>
      </c>
      <c r="L111" s="2">
        <v>300.21690000000001</v>
      </c>
      <c r="M111" s="2">
        <v>302.23259999999999</v>
      </c>
      <c r="N111" s="2">
        <v>314.23250000000002</v>
      </c>
      <c r="O111" s="2">
        <v>316.24829999999997</v>
      </c>
      <c r="P111" s="2">
        <v>348.07029999999997</v>
      </c>
      <c r="Q111" s="2">
        <v>348.07029999999997</v>
      </c>
      <c r="R111" s="2">
        <v>703.57489999999996</v>
      </c>
      <c r="S111" s="2">
        <v>703.57489999999996</v>
      </c>
      <c r="T111" s="2">
        <v>114.06619999999999</v>
      </c>
      <c r="U111" s="2">
        <v>118.0864</v>
      </c>
      <c r="V111" s="2">
        <v>173.09200000000001</v>
      </c>
      <c r="W111" s="2">
        <v>175.1191</v>
      </c>
      <c r="X111" s="2">
        <v>176.07069999999999</v>
      </c>
      <c r="Y111" s="2">
        <v>182.0812</v>
      </c>
      <c r="Z111" s="2">
        <v>192.06559999999999</v>
      </c>
      <c r="AA111" s="2">
        <v>207.14940000000001</v>
      </c>
      <c r="AB111" s="2">
        <v>218.1386</v>
      </c>
      <c r="AC111" s="2">
        <v>229.11840000000001</v>
      </c>
      <c r="AD111" s="2">
        <v>230.0958</v>
      </c>
      <c r="AE111" s="2">
        <v>231.0977</v>
      </c>
      <c r="AF111" s="2">
        <v>232.1542</v>
      </c>
      <c r="AG111" s="2">
        <v>232.1542</v>
      </c>
      <c r="AH111" s="2">
        <v>239.1489</v>
      </c>
      <c r="AI111" s="2">
        <v>245.1859</v>
      </c>
      <c r="AJ111" s="2">
        <v>246.16980000000001</v>
      </c>
      <c r="AK111" s="2">
        <v>246.16980000000001</v>
      </c>
      <c r="AL111" s="2">
        <v>248.14930000000001</v>
      </c>
      <c r="AM111" s="2">
        <v>268.10390000000001</v>
      </c>
      <c r="AN111" s="2">
        <v>279.1592</v>
      </c>
      <c r="AO111" s="2">
        <v>284.29480000000001</v>
      </c>
      <c r="AP111" s="2">
        <v>286.2011</v>
      </c>
      <c r="AQ111" s="2">
        <v>286.2011</v>
      </c>
      <c r="AR111" s="2">
        <v>288.21699999999998</v>
      </c>
      <c r="AS111" s="2">
        <v>293.09820000000002</v>
      </c>
      <c r="AT111" s="2">
        <v>295.12880000000001</v>
      </c>
      <c r="AU111" s="2">
        <v>300.21690000000001</v>
      </c>
      <c r="AV111" s="2">
        <v>310.20150000000001</v>
      </c>
      <c r="AW111" s="2">
        <v>310.20150000000001</v>
      </c>
      <c r="AX111" s="2">
        <v>310.20150000000001</v>
      </c>
      <c r="AY111" s="2">
        <v>312.21699999999998</v>
      </c>
      <c r="AZ111" s="2">
        <v>312.21699999999998</v>
      </c>
      <c r="BA111" s="2">
        <v>312.21699999999998</v>
      </c>
      <c r="BB111" s="2">
        <v>312.21699999999998</v>
      </c>
      <c r="BC111" s="2">
        <v>328.2482</v>
      </c>
      <c r="BD111" s="2">
        <v>344.27940000000001</v>
      </c>
      <c r="BE111" s="2">
        <v>380.25580000000002</v>
      </c>
      <c r="BF111" s="2">
        <v>391.28429999999997</v>
      </c>
      <c r="BG111" s="2">
        <v>428.0369</v>
      </c>
      <c r="BH111" s="2">
        <v>494.32409999999999</v>
      </c>
      <c r="BI111" s="2">
        <v>494.32409999999999</v>
      </c>
      <c r="BJ111" s="2">
        <v>496.3399</v>
      </c>
      <c r="BK111" s="2">
        <v>520.33960000000002</v>
      </c>
      <c r="BL111" s="2">
        <v>524.37099999999998</v>
      </c>
      <c r="BM111" s="2">
        <v>529.39970000000005</v>
      </c>
      <c r="BN111" s="2">
        <v>583.25490000000002</v>
      </c>
      <c r="BO111" s="2">
        <v>585.2704</v>
      </c>
      <c r="BP111" s="2">
        <v>729.59</v>
      </c>
      <c r="BQ111" s="2">
        <v>731.60659999999996</v>
      </c>
      <c r="BR111" s="2">
        <v>777.69389999999999</v>
      </c>
      <c r="BS111" s="2">
        <v>782.5693</v>
      </c>
      <c r="BT111" s="2">
        <v>782.5693</v>
      </c>
      <c r="BU111" s="2">
        <v>836.61609999999996</v>
      </c>
      <c r="BV111" s="2">
        <v>836.61609999999996</v>
      </c>
      <c r="BW111" s="2">
        <v>836.61609999999996</v>
      </c>
      <c r="BX111" s="2">
        <v>76.075599999999994</v>
      </c>
      <c r="BY111" s="2">
        <v>130.0498</v>
      </c>
      <c r="BZ111" s="2">
        <v>181.072</v>
      </c>
      <c r="CA111" s="2">
        <v>185.1283</v>
      </c>
      <c r="CB111" s="2">
        <v>190.08600000000001</v>
      </c>
      <c r="CC111" s="2">
        <v>190.08600000000001</v>
      </c>
      <c r="CD111" s="2">
        <v>203.15020000000001</v>
      </c>
      <c r="CE111" s="2">
        <v>205.09710000000001</v>
      </c>
      <c r="CF111" s="2">
        <v>263.1388</v>
      </c>
      <c r="CG111" s="2">
        <v>269.08789999999999</v>
      </c>
      <c r="CH111" s="2">
        <v>269.08789999999999</v>
      </c>
      <c r="CI111" s="2">
        <v>276.1191</v>
      </c>
      <c r="CJ111" s="2">
        <v>295.12880000000001</v>
      </c>
      <c r="CK111" s="2">
        <v>352.16570000000002</v>
      </c>
      <c r="CL111" s="2">
        <v>372.31110000000001</v>
      </c>
      <c r="CM111" s="2">
        <v>384.11540000000002</v>
      </c>
      <c r="CN111" s="2">
        <v>415.25380000000001</v>
      </c>
      <c r="CO111" s="2">
        <v>424.34190000000001</v>
      </c>
      <c r="CP111" s="2">
        <v>425.1875</v>
      </c>
      <c r="CQ111" s="2">
        <v>428.0369</v>
      </c>
      <c r="CR111" s="2">
        <v>482.32420000000002</v>
      </c>
      <c r="CS111" s="2">
        <v>729.58979999999997</v>
      </c>
      <c r="CT111" s="2">
        <v>832.58510000000001</v>
      </c>
      <c r="CU111" s="2">
        <v>834.60019999999997</v>
      </c>
      <c r="CV111" s="2">
        <v>834.60019999999997</v>
      </c>
      <c r="CW111" s="2">
        <v>123.044</v>
      </c>
      <c r="CX111" s="2">
        <v>150.0582</v>
      </c>
      <c r="CY111" s="2">
        <v>166.08609999999999</v>
      </c>
      <c r="CZ111" s="2">
        <v>176.10300000000001</v>
      </c>
      <c r="DA111" s="2">
        <v>177.1121</v>
      </c>
      <c r="DB111" s="2">
        <v>244.15479999999999</v>
      </c>
      <c r="DC111" s="2">
        <v>245.07640000000001</v>
      </c>
      <c r="DD111" s="2">
        <v>258.1103</v>
      </c>
      <c r="DE111" s="2">
        <v>283.17559999999997</v>
      </c>
      <c r="DF111" s="2">
        <v>286.14370000000002</v>
      </c>
      <c r="DG111" s="2">
        <v>313.15519999999998</v>
      </c>
      <c r="DH111" s="2">
        <v>327.07799999999997</v>
      </c>
      <c r="DI111" s="2">
        <v>342.15660000000003</v>
      </c>
      <c r="DJ111" s="2">
        <v>342.26389999999998</v>
      </c>
      <c r="DK111" s="2">
        <v>342.26389999999998</v>
      </c>
      <c r="DL111" s="2">
        <v>370.2955</v>
      </c>
      <c r="DM111" s="2">
        <v>370.2955</v>
      </c>
      <c r="DN111" s="2">
        <v>426.35789999999997</v>
      </c>
      <c r="DO111" s="2">
        <v>428.37299999999999</v>
      </c>
      <c r="DP111" s="2">
        <v>450.32130000000001</v>
      </c>
      <c r="DQ111" s="2">
        <v>450.32130000000001</v>
      </c>
      <c r="DR111" s="2">
        <v>468.30790000000002</v>
      </c>
      <c r="DS111" s="2">
        <v>468.30790000000002</v>
      </c>
      <c r="DT111" s="2">
        <v>482.32420000000002</v>
      </c>
      <c r="DU111" s="2">
        <v>832.58510000000001</v>
      </c>
      <c r="DV111" s="2">
        <v>137.04589999999999</v>
      </c>
      <c r="DW111" s="2">
        <v>167.0703</v>
      </c>
      <c r="DX111" s="2">
        <v>173.09200000000001</v>
      </c>
      <c r="DY111" s="2">
        <v>182.0813</v>
      </c>
      <c r="DZ111" s="2">
        <v>189.1122</v>
      </c>
      <c r="EA111" s="2">
        <v>192.1379</v>
      </c>
      <c r="EB111" s="2">
        <v>284.18619999999999</v>
      </c>
      <c r="EC111" s="2">
        <v>284.18619999999999</v>
      </c>
      <c r="ED111" s="2">
        <v>295.12880000000001</v>
      </c>
      <c r="EE111" s="2">
        <v>361.20049999999998</v>
      </c>
      <c r="EF111" s="2">
        <v>471.34809999999999</v>
      </c>
      <c r="EG111" s="2">
        <v>482.35989999999998</v>
      </c>
      <c r="EH111" s="2">
        <v>508.37610000000001</v>
      </c>
      <c r="EI111" s="2">
        <v>570.35569999999996</v>
      </c>
      <c r="EJ111" s="2">
        <v>806.56859999999995</v>
      </c>
      <c r="EK111" s="2">
        <v>806.56859999999995</v>
      </c>
      <c r="EL111" s="2">
        <v>808.58370000000002</v>
      </c>
      <c r="EM111" s="2">
        <v>90.054699999999997</v>
      </c>
      <c r="EN111" s="2">
        <v>90.054699999999997</v>
      </c>
      <c r="EO111" s="2">
        <v>132.07640000000001</v>
      </c>
      <c r="EP111" s="2">
        <v>132.1019</v>
      </c>
      <c r="EQ111" s="2">
        <v>144.10210000000001</v>
      </c>
      <c r="ER111" s="2">
        <v>146.1174</v>
      </c>
      <c r="ES111" s="2">
        <v>153.0658</v>
      </c>
      <c r="ET111" s="2">
        <v>195.08760000000001</v>
      </c>
      <c r="EU111" s="2">
        <v>209.09190000000001</v>
      </c>
      <c r="EV111" s="2">
        <v>235.18119999999999</v>
      </c>
      <c r="EW111" s="2">
        <v>247.14420000000001</v>
      </c>
      <c r="EX111" s="2">
        <v>269.12400000000002</v>
      </c>
      <c r="EY111" s="2">
        <v>276.14460000000003</v>
      </c>
      <c r="EZ111" s="2">
        <v>426.35789999999997</v>
      </c>
      <c r="FA111" s="2">
        <v>482.36</v>
      </c>
      <c r="FB111" s="2">
        <v>542.32500000000005</v>
      </c>
      <c r="FC111" s="2">
        <v>544.33979999999997</v>
      </c>
      <c r="FD111" s="2">
        <v>780.55359999999996</v>
      </c>
      <c r="FE111" s="2">
        <v>118.0861</v>
      </c>
      <c r="FF111" s="2">
        <v>132.10169999999999</v>
      </c>
      <c r="FG111" s="2">
        <v>147.07589999999999</v>
      </c>
      <c r="FH111" s="2">
        <v>147.11240000000001</v>
      </c>
      <c r="FI111" s="2">
        <v>429.24119999999999</v>
      </c>
      <c r="FJ111" s="2">
        <v>508.34019999999998</v>
      </c>
      <c r="FK111" s="2">
        <v>546.35500000000002</v>
      </c>
      <c r="FL111" s="2">
        <v>784.58529999999996</v>
      </c>
      <c r="FM111" s="2">
        <v>784.58529999999996</v>
      </c>
      <c r="FN111" s="2">
        <v>808.58370000000002</v>
      </c>
      <c r="FO111" s="2">
        <v>828.55370000000005</v>
      </c>
      <c r="FP111" s="2">
        <v>89.0595</v>
      </c>
      <c r="FQ111" s="2">
        <v>118.0861</v>
      </c>
      <c r="FR111" s="2">
        <v>130.08580000000001</v>
      </c>
      <c r="FS111" s="2">
        <v>145.12219999999999</v>
      </c>
      <c r="FT111" s="2">
        <v>175.09620000000001</v>
      </c>
      <c r="FU111" s="2">
        <v>180.0652</v>
      </c>
      <c r="FV111" s="2">
        <v>247.12909999999999</v>
      </c>
      <c r="FW111" s="2">
        <v>398.32690000000002</v>
      </c>
      <c r="FX111" s="2">
        <v>734.56880000000001</v>
      </c>
      <c r="FY111" s="2">
        <v>784.58479999999997</v>
      </c>
      <c r="FZ111" s="2">
        <v>786.60059999999999</v>
      </c>
      <c r="GA111" s="2">
        <v>786.60069999999996</v>
      </c>
      <c r="GB111" s="2">
        <v>787.67160000000001</v>
      </c>
      <c r="GC111" s="2">
        <v>804.55319999999995</v>
      </c>
      <c r="GD111" s="2">
        <v>810.60199999999998</v>
      </c>
      <c r="GE111" s="2">
        <v>830.56979999999999</v>
      </c>
      <c r="GF111" s="2">
        <v>118.08620000000001</v>
      </c>
      <c r="GG111" s="2">
        <v>132.0804</v>
      </c>
      <c r="GH111" s="2">
        <v>219.09739999999999</v>
      </c>
      <c r="GI111" s="2">
        <v>247.12909999999999</v>
      </c>
      <c r="GJ111" s="2">
        <v>334.14</v>
      </c>
      <c r="GK111" s="2">
        <v>391.28469999999999</v>
      </c>
      <c r="GL111" s="2">
        <v>480.31049999999999</v>
      </c>
      <c r="GM111" s="2">
        <v>734.56880000000001</v>
      </c>
      <c r="GN111" s="2">
        <v>734.57100000000003</v>
      </c>
      <c r="GO111" s="2">
        <v>744.55709999999999</v>
      </c>
      <c r="GP111" s="2">
        <v>744.55709999999999</v>
      </c>
      <c r="GQ111" s="2">
        <v>786.60069999999996</v>
      </c>
      <c r="GR111" s="2">
        <v>206.0814</v>
      </c>
      <c r="GS111" s="2">
        <v>219.09739999999999</v>
      </c>
      <c r="GT111" s="2">
        <v>247.12909999999999</v>
      </c>
      <c r="GU111" s="2">
        <v>363.2165</v>
      </c>
      <c r="GV111" s="2">
        <v>436.23489999999998</v>
      </c>
      <c r="GW111" s="2">
        <v>466.32920000000001</v>
      </c>
      <c r="GX111" s="2">
        <v>476.27710000000002</v>
      </c>
      <c r="GY111" s="2">
        <v>162.11250000000001</v>
      </c>
      <c r="GZ111" s="2">
        <v>169.03569999999999</v>
      </c>
      <c r="HA111" s="2">
        <v>513.3546</v>
      </c>
      <c r="HB111" s="2">
        <v>338.34210000000002</v>
      </c>
      <c r="HC111" s="2">
        <v>466.3159</v>
      </c>
      <c r="HD111" s="2">
        <v>518.32489999999996</v>
      </c>
      <c r="HE111" s="2">
        <v>118.0861</v>
      </c>
      <c r="HF111" s="2">
        <v>165.09049999999999</v>
      </c>
      <c r="HG111" s="2">
        <v>502.29320000000001</v>
      </c>
      <c r="HH111" s="2">
        <v>732.54830000000004</v>
      </c>
      <c r="HI111" s="2">
        <v>744.55709999999999</v>
      </c>
      <c r="HJ111" s="2">
        <v>732.54830000000004</v>
      </c>
      <c r="HK111" s="2">
        <v>113.0341</v>
      </c>
      <c r="HL111" s="2">
        <v>165.09049999999999</v>
      </c>
      <c r="HM111" s="2">
        <v>863.6857</v>
      </c>
      <c r="HN111" s="2">
        <v>117.0566</v>
      </c>
      <c r="HO111" s="2">
        <v>152.03200000000001</v>
      </c>
      <c r="HP111" s="2">
        <v>275.21260000000001</v>
      </c>
      <c r="HQ111" s="2">
        <v>263.0865</v>
      </c>
      <c r="HR111" s="2">
        <v>117.0566</v>
      </c>
      <c r="HS111" s="2">
        <v>198.08439999999999</v>
      </c>
      <c r="HT111" s="2">
        <v>165.09049999999999</v>
      </c>
      <c r="HU111" s="2">
        <v>165.09049999999999</v>
      </c>
      <c r="HV111" s="2">
        <v>363.21699999999998</v>
      </c>
      <c r="HW111" s="2">
        <v>363.21699999999998</v>
      </c>
      <c r="HX111" s="2">
        <v>125.0592</v>
      </c>
      <c r="HY111" s="2">
        <v>169.04949999999999</v>
      </c>
      <c r="HZ111" s="2">
        <v>169.04949999999999</v>
      </c>
      <c r="IA111" s="2">
        <v>115.0386</v>
      </c>
      <c r="IB111" s="2">
        <v>585.2704</v>
      </c>
      <c r="IC111" s="2">
        <v>585.2704</v>
      </c>
      <c r="ID111" s="2">
        <v>382.27190000000002</v>
      </c>
      <c r="IE111" s="2">
        <v>102.05459999999999</v>
      </c>
      <c r="IF111" s="2">
        <v>102.05459999999999</v>
      </c>
      <c r="IG111" s="2">
        <v>91.053799999999995</v>
      </c>
      <c r="IH111" s="2">
        <v>115.0386</v>
      </c>
      <c r="II111" s="2">
        <v>115.0386</v>
      </c>
      <c r="IJ111" s="2">
        <v>135.07980000000001</v>
      </c>
      <c r="IK111" s="2">
        <v>171.11250000000001</v>
      </c>
      <c r="IL111" s="2">
        <v>188.07040000000001</v>
      </c>
      <c r="IM111" s="2">
        <v>188.07040000000001</v>
      </c>
      <c r="IN111" s="2">
        <v>280.26330000000002</v>
      </c>
      <c r="IO111" s="2">
        <v>375.28949999999998</v>
      </c>
      <c r="IP111" s="2">
        <v>375.28949999999998</v>
      </c>
      <c r="IQ111" s="2">
        <v>107.08499999999999</v>
      </c>
      <c r="IR111" s="2">
        <v>258.27940000000001</v>
      </c>
      <c r="IS111" s="2">
        <v>282.27949999999998</v>
      </c>
      <c r="IT111" s="2">
        <v>403.3612</v>
      </c>
      <c r="IU111" s="2">
        <v>91.054000000000002</v>
      </c>
      <c r="IV111" s="2">
        <v>102.05459999999999</v>
      </c>
      <c r="IW111" s="2">
        <v>102.05459999999999</v>
      </c>
      <c r="IX111" s="2">
        <v>163.0385</v>
      </c>
      <c r="IY111" s="2">
        <v>403.36169999999998</v>
      </c>
      <c r="IZ111" s="2">
        <v>169.04949999999999</v>
      </c>
      <c r="JA111" s="2">
        <v>267.05840000000001</v>
      </c>
      <c r="JB111" s="2">
        <v>282.27910000000003</v>
      </c>
      <c r="JC111" s="2">
        <v>149.05940000000001</v>
      </c>
      <c r="JD111" s="2">
        <v>279.23160000000001</v>
      </c>
      <c r="JE111" s="2">
        <v>87.043899999999994</v>
      </c>
      <c r="JF111" s="2">
        <v>223.09620000000001</v>
      </c>
      <c r="JG111" s="2">
        <v>547.3021</v>
      </c>
      <c r="JH111" s="2">
        <v>206.08090000000001</v>
      </c>
      <c r="JI111" s="2">
        <v>121.0641</v>
      </c>
      <c r="JJ111" s="2">
        <v>134.06010000000001</v>
      </c>
      <c r="JK111" s="2">
        <v>139.03880000000001</v>
      </c>
      <c r="JL111" s="2">
        <v>251.04679999999999</v>
      </c>
      <c r="JM111" s="2">
        <v>284.29520000000002</v>
      </c>
      <c r="JN111" s="2">
        <v>179.07</v>
      </c>
      <c r="JO111" s="2">
        <v>139.03880000000001</v>
      </c>
      <c r="JP111" s="2">
        <v>139.03880000000001</v>
      </c>
      <c r="JQ111" s="2">
        <v>256.2638</v>
      </c>
      <c r="JR111" s="2">
        <v>265.25279999999998</v>
      </c>
      <c r="JS111" s="2">
        <v>162.11250000000001</v>
      </c>
      <c r="JT111" s="2">
        <v>163.0754</v>
      </c>
      <c r="JU111" s="2">
        <v>422.32639999999998</v>
      </c>
      <c r="JV111" s="2">
        <v>448.34289999999999</v>
      </c>
      <c r="JW111" s="2">
        <v>210.0795</v>
      </c>
      <c r="JX111" s="2">
        <v>310.20159999999998</v>
      </c>
      <c r="JY111" s="2">
        <v>125.0594</v>
      </c>
      <c r="JZ111" s="2">
        <v>156.07560000000001</v>
      </c>
      <c r="KA111" s="2">
        <v>235.09180000000001</v>
      </c>
      <c r="KB111" s="2">
        <v>191.0401</v>
      </c>
      <c r="KC111" s="2">
        <v>147.07579999999999</v>
      </c>
      <c r="KD111" s="2">
        <v>100.0214</v>
      </c>
    </row>
    <row r="112" spans="1:290" x14ac:dyDescent="0.25">
      <c r="A112" s="4" t="s">
        <v>3955</v>
      </c>
      <c r="B112" s="2" t="s">
        <v>3964</v>
      </c>
      <c r="C112" s="2" t="s">
        <v>3964</v>
      </c>
      <c r="D112" s="2" t="s">
        <v>3964</v>
      </c>
      <c r="E112" s="2" t="s">
        <v>3964</v>
      </c>
      <c r="F112" s="2" t="s">
        <v>3964</v>
      </c>
      <c r="G112" s="2" t="s">
        <v>3964</v>
      </c>
      <c r="H112" s="2" t="s">
        <v>3964</v>
      </c>
      <c r="I112" s="2" t="s">
        <v>3964</v>
      </c>
      <c r="J112" s="2" t="s">
        <v>3964</v>
      </c>
      <c r="K112" s="2" t="s">
        <v>3964</v>
      </c>
      <c r="L112" s="2" t="s">
        <v>3964</v>
      </c>
      <c r="M112" s="2" t="s">
        <v>3964</v>
      </c>
      <c r="N112" s="2" t="s">
        <v>3964</v>
      </c>
      <c r="O112" s="2" t="s">
        <v>3964</v>
      </c>
      <c r="P112" s="2" t="s">
        <v>3964</v>
      </c>
      <c r="Q112" s="2" t="s">
        <v>3964</v>
      </c>
      <c r="R112" s="2" t="s">
        <v>3964</v>
      </c>
      <c r="S112" s="2" t="s">
        <v>3964</v>
      </c>
      <c r="T112" s="2" t="s">
        <v>3964</v>
      </c>
      <c r="U112" s="2" t="s">
        <v>3964</v>
      </c>
      <c r="V112" s="2" t="s">
        <v>3964</v>
      </c>
      <c r="W112" s="2" t="s">
        <v>3964</v>
      </c>
      <c r="X112" s="2" t="s">
        <v>3964</v>
      </c>
      <c r="Y112" s="2" t="s">
        <v>3964</v>
      </c>
      <c r="Z112" s="2" t="s">
        <v>3964</v>
      </c>
      <c r="AA112" s="2" t="s">
        <v>3964</v>
      </c>
      <c r="AB112" s="2" t="s">
        <v>3964</v>
      </c>
      <c r="AC112" s="2" t="s">
        <v>3964</v>
      </c>
      <c r="AD112" s="2" t="s">
        <v>3964</v>
      </c>
      <c r="AE112" s="2" t="s">
        <v>3964</v>
      </c>
      <c r="AF112" s="2" t="s">
        <v>3964</v>
      </c>
      <c r="AG112" s="2" t="s">
        <v>3964</v>
      </c>
      <c r="AH112" s="2" t="s">
        <v>3964</v>
      </c>
      <c r="AI112" s="2" t="s">
        <v>3964</v>
      </c>
      <c r="AJ112" s="2" t="s">
        <v>3964</v>
      </c>
      <c r="AK112" s="2" t="s">
        <v>3964</v>
      </c>
      <c r="AL112" s="2" t="s">
        <v>3964</v>
      </c>
      <c r="AM112" s="2" t="s">
        <v>3964</v>
      </c>
      <c r="AN112" s="2" t="s">
        <v>3964</v>
      </c>
      <c r="AO112" s="2" t="s">
        <v>3964</v>
      </c>
      <c r="AP112" s="2" t="s">
        <v>3964</v>
      </c>
      <c r="AQ112" s="2" t="s">
        <v>3964</v>
      </c>
      <c r="AR112" s="2" t="s">
        <v>3964</v>
      </c>
      <c r="AS112" s="2" t="s">
        <v>3964</v>
      </c>
      <c r="AT112" s="2" t="s">
        <v>3964</v>
      </c>
      <c r="AU112" s="2" t="s">
        <v>3964</v>
      </c>
      <c r="AV112" s="2" t="s">
        <v>3964</v>
      </c>
      <c r="AW112" s="2" t="s">
        <v>3964</v>
      </c>
      <c r="AX112" s="2" t="s">
        <v>3964</v>
      </c>
      <c r="AY112" s="2" t="s">
        <v>3964</v>
      </c>
      <c r="AZ112" s="2" t="s">
        <v>3964</v>
      </c>
      <c r="BA112" s="2" t="s">
        <v>3964</v>
      </c>
      <c r="BB112" s="2" t="s">
        <v>3964</v>
      </c>
      <c r="BC112" s="2" t="s">
        <v>3964</v>
      </c>
      <c r="BD112" s="2" t="s">
        <v>3964</v>
      </c>
      <c r="BE112" s="2" t="s">
        <v>3964</v>
      </c>
      <c r="BF112" s="2" t="s">
        <v>3964</v>
      </c>
      <c r="BG112" s="2" t="s">
        <v>3964</v>
      </c>
      <c r="BH112" s="2" t="s">
        <v>3964</v>
      </c>
      <c r="BI112" s="2" t="s">
        <v>3964</v>
      </c>
      <c r="BJ112" s="2" t="s">
        <v>3964</v>
      </c>
      <c r="BK112" s="2" t="s">
        <v>3964</v>
      </c>
      <c r="BL112" s="2" t="s">
        <v>3964</v>
      </c>
      <c r="BM112" s="2" t="s">
        <v>3964</v>
      </c>
      <c r="BN112" s="2" t="s">
        <v>3964</v>
      </c>
      <c r="BO112" s="2" t="s">
        <v>3964</v>
      </c>
      <c r="BP112" s="2" t="s">
        <v>3964</v>
      </c>
      <c r="BQ112" s="2" t="s">
        <v>3964</v>
      </c>
      <c r="BR112" s="2" t="s">
        <v>3964</v>
      </c>
      <c r="BS112" s="2" t="s">
        <v>3964</v>
      </c>
      <c r="BT112" s="2" t="s">
        <v>3964</v>
      </c>
      <c r="BU112" s="2" t="s">
        <v>3964</v>
      </c>
      <c r="BV112" s="2" t="s">
        <v>3964</v>
      </c>
      <c r="BW112" s="2" t="s">
        <v>3964</v>
      </c>
      <c r="BX112" s="2" t="s">
        <v>3964</v>
      </c>
      <c r="BY112" s="2" t="s">
        <v>3964</v>
      </c>
      <c r="BZ112" s="2" t="s">
        <v>3964</v>
      </c>
      <c r="CA112" s="2" t="s">
        <v>3964</v>
      </c>
      <c r="CB112" s="2" t="s">
        <v>3964</v>
      </c>
      <c r="CC112" s="2" t="s">
        <v>3964</v>
      </c>
      <c r="CD112" s="2" t="s">
        <v>3964</v>
      </c>
      <c r="CE112" s="2" t="s">
        <v>3964</v>
      </c>
      <c r="CF112" s="2" t="s">
        <v>3964</v>
      </c>
      <c r="CG112" s="2" t="s">
        <v>3964</v>
      </c>
      <c r="CH112" s="2" t="s">
        <v>3964</v>
      </c>
      <c r="CI112" s="2" t="s">
        <v>3964</v>
      </c>
      <c r="CJ112" s="2" t="s">
        <v>3964</v>
      </c>
      <c r="CK112" s="2" t="s">
        <v>3964</v>
      </c>
      <c r="CL112" s="2" t="s">
        <v>3964</v>
      </c>
      <c r="CM112" s="2" t="s">
        <v>3964</v>
      </c>
      <c r="CN112" s="2" t="s">
        <v>3964</v>
      </c>
      <c r="CO112" s="2" t="s">
        <v>3964</v>
      </c>
      <c r="CP112" s="2" t="s">
        <v>3964</v>
      </c>
      <c r="CQ112" s="2" t="s">
        <v>3964</v>
      </c>
      <c r="CR112" s="2" t="s">
        <v>3964</v>
      </c>
      <c r="CS112" s="2" t="s">
        <v>3964</v>
      </c>
      <c r="CT112" s="2" t="s">
        <v>3964</v>
      </c>
      <c r="CU112" s="2" t="s">
        <v>3964</v>
      </c>
      <c r="CV112" s="2" t="s">
        <v>3964</v>
      </c>
      <c r="CW112" s="2" t="s">
        <v>3964</v>
      </c>
      <c r="CX112" s="2" t="s">
        <v>3964</v>
      </c>
      <c r="CY112" s="2" t="s">
        <v>3964</v>
      </c>
      <c r="CZ112" s="2" t="s">
        <v>3964</v>
      </c>
      <c r="DA112" s="2" t="s">
        <v>3964</v>
      </c>
      <c r="DB112" s="2" t="s">
        <v>3964</v>
      </c>
      <c r="DC112" s="2" t="s">
        <v>3964</v>
      </c>
      <c r="DD112" s="2" t="s">
        <v>3964</v>
      </c>
      <c r="DE112" s="2" t="s">
        <v>3964</v>
      </c>
      <c r="DF112" s="2" t="s">
        <v>3964</v>
      </c>
      <c r="DG112" s="2" t="s">
        <v>3964</v>
      </c>
      <c r="DH112" s="2" t="s">
        <v>3964</v>
      </c>
      <c r="DI112" s="2" t="s">
        <v>3964</v>
      </c>
      <c r="DJ112" s="2" t="s">
        <v>3964</v>
      </c>
      <c r="DK112" s="2" t="s">
        <v>3964</v>
      </c>
      <c r="DL112" s="2" t="s">
        <v>3964</v>
      </c>
      <c r="DM112" s="2" t="s">
        <v>3964</v>
      </c>
      <c r="DN112" s="2" t="s">
        <v>3964</v>
      </c>
      <c r="DO112" s="2" t="s">
        <v>3964</v>
      </c>
      <c r="DP112" s="2" t="s">
        <v>3964</v>
      </c>
      <c r="DQ112" s="2" t="s">
        <v>3964</v>
      </c>
      <c r="DR112" s="2" t="s">
        <v>3964</v>
      </c>
      <c r="DS112" s="2" t="s">
        <v>3964</v>
      </c>
      <c r="DT112" s="2" t="s">
        <v>3964</v>
      </c>
      <c r="DU112" s="2" t="s">
        <v>3964</v>
      </c>
      <c r="DV112" s="2" t="s">
        <v>3964</v>
      </c>
      <c r="DW112" s="2" t="s">
        <v>3964</v>
      </c>
      <c r="DX112" s="2" t="s">
        <v>3964</v>
      </c>
      <c r="DY112" s="2" t="s">
        <v>3964</v>
      </c>
      <c r="DZ112" s="2" t="s">
        <v>3964</v>
      </c>
      <c r="EA112" s="2" t="s">
        <v>3964</v>
      </c>
      <c r="EB112" s="2" t="s">
        <v>3964</v>
      </c>
      <c r="EC112" s="2" t="s">
        <v>3964</v>
      </c>
      <c r="ED112" s="2" t="s">
        <v>3964</v>
      </c>
      <c r="EE112" s="2" t="s">
        <v>3964</v>
      </c>
      <c r="EF112" s="2" t="s">
        <v>3964</v>
      </c>
      <c r="EG112" s="2" t="s">
        <v>3964</v>
      </c>
      <c r="EH112" s="2" t="s">
        <v>3964</v>
      </c>
      <c r="EI112" s="2" t="s">
        <v>3964</v>
      </c>
      <c r="EJ112" s="2" t="s">
        <v>3964</v>
      </c>
      <c r="EK112" s="2" t="s">
        <v>3964</v>
      </c>
      <c r="EL112" s="2" t="s">
        <v>3964</v>
      </c>
      <c r="EM112" s="2" t="s">
        <v>3964</v>
      </c>
      <c r="EN112" s="2" t="s">
        <v>3964</v>
      </c>
      <c r="EO112" s="2" t="s">
        <v>3964</v>
      </c>
      <c r="EP112" s="2" t="s">
        <v>3964</v>
      </c>
      <c r="EQ112" s="2" t="s">
        <v>3964</v>
      </c>
      <c r="ER112" s="2" t="s">
        <v>3964</v>
      </c>
      <c r="ES112" s="2" t="s">
        <v>3964</v>
      </c>
      <c r="ET112" s="2" t="s">
        <v>3964</v>
      </c>
      <c r="EU112" s="2" t="s">
        <v>3964</v>
      </c>
      <c r="EV112" s="2" t="s">
        <v>3964</v>
      </c>
      <c r="EW112" s="2" t="s">
        <v>3964</v>
      </c>
      <c r="EX112" s="2" t="s">
        <v>3964</v>
      </c>
      <c r="EY112" s="2" t="s">
        <v>3964</v>
      </c>
      <c r="EZ112" s="2" t="s">
        <v>3964</v>
      </c>
      <c r="FA112" s="2" t="s">
        <v>3964</v>
      </c>
      <c r="FB112" s="2" t="s">
        <v>3964</v>
      </c>
      <c r="FC112" s="2" t="s">
        <v>3964</v>
      </c>
      <c r="FD112" s="2" t="s">
        <v>3964</v>
      </c>
      <c r="FE112" s="2" t="s">
        <v>3964</v>
      </c>
      <c r="FF112" s="2" t="s">
        <v>3964</v>
      </c>
      <c r="FG112" s="2" t="s">
        <v>3964</v>
      </c>
      <c r="FH112" s="2" t="s">
        <v>3964</v>
      </c>
      <c r="FI112" s="2" t="s">
        <v>3964</v>
      </c>
      <c r="FJ112" s="2" t="s">
        <v>3964</v>
      </c>
      <c r="FK112" s="2" t="s">
        <v>3964</v>
      </c>
      <c r="FL112" s="2" t="s">
        <v>3964</v>
      </c>
      <c r="FM112" s="2" t="s">
        <v>3964</v>
      </c>
      <c r="FN112" s="2" t="s">
        <v>3964</v>
      </c>
      <c r="FO112" s="2" t="s">
        <v>3964</v>
      </c>
      <c r="FP112" s="2" t="s">
        <v>3964</v>
      </c>
      <c r="FQ112" s="2" t="s">
        <v>3964</v>
      </c>
      <c r="FR112" s="2" t="s">
        <v>3964</v>
      </c>
      <c r="FS112" s="2" t="s">
        <v>3964</v>
      </c>
      <c r="FT112" s="2" t="s">
        <v>3964</v>
      </c>
      <c r="FU112" s="2" t="s">
        <v>3964</v>
      </c>
      <c r="FV112" s="2" t="s">
        <v>3964</v>
      </c>
      <c r="FW112" s="2" t="s">
        <v>3964</v>
      </c>
      <c r="FX112" s="2" t="s">
        <v>3964</v>
      </c>
      <c r="FY112" s="2" t="s">
        <v>3964</v>
      </c>
      <c r="FZ112" s="2" t="s">
        <v>3964</v>
      </c>
      <c r="GA112" s="2" t="s">
        <v>3964</v>
      </c>
      <c r="GB112" s="2" t="s">
        <v>3964</v>
      </c>
      <c r="GC112" s="2" t="s">
        <v>3964</v>
      </c>
      <c r="GD112" s="2" t="s">
        <v>3964</v>
      </c>
      <c r="GE112" s="2" t="s">
        <v>3964</v>
      </c>
      <c r="GF112" s="2" t="s">
        <v>3964</v>
      </c>
      <c r="GG112" s="2" t="s">
        <v>3964</v>
      </c>
      <c r="GH112" s="2" t="s">
        <v>3964</v>
      </c>
      <c r="GI112" s="2" t="s">
        <v>3964</v>
      </c>
      <c r="GJ112" s="2" t="s">
        <v>3964</v>
      </c>
      <c r="GK112" s="2" t="s">
        <v>3964</v>
      </c>
      <c r="GL112" s="2" t="s">
        <v>3964</v>
      </c>
      <c r="GM112" s="2" t="s">
        <v>3964</v>
      </c>
      <c r="GN112" s="2" t="s">
        <v>3964</v>
      </c>
      <c r="GO112" s="2" t="s">
        <v>3964</v>
      </c>
      <c r="GP112" s="2" t="s">
        <v>3964</v>
      </c>
      <c r="GQ112" s="2" t="s">
        <v>3964</v>
      </c>
      <c r="GR112" s="2" t="s">
        <v>3964</v>
      </c>
      <c r="GS112" s="2" t="s">
        <v>3964</v>
      </c>
      <c r="GT112" s="2" t="s">
        <v>3964</v>
      </c>
      <c r="GU112" s="2" t="s">
        <v>3964</v>
      </c>
      <c r="GV112" s="2" t="s">
        <v>3964</v>
      </c>
      <c r="GW112" s="2" t="s">
        <v>3964</v>
      </c>
      <c r="GX112" s="2" t="s">
        <v>3964</v>
      </c>
      <c r="GY112" s="2" t="s">
        <v>3964</v>
      </c>
      <c r="GZ112" s="2" t="s">
        <v>3964</v>
      </c>
      <c r="HA112" s="2" t="s">
        <v>3964</v>
      </c>
      <c r="HB112" s="2" t="s">
        <v>3964</v>
      </c>
      <c r="HC112" s="2" t="s">
        <v>3964</v>
      </c>
      <c r="HD112" s="2" t="s">
        <v>3964</v>
      </c>
      <c r="HE112" s="2" t="s">
        <v>3964</v>
      </c>
      <c r="HF112" s="2" t="s">
        <v>3964</v>
      </c>
      <c r="HG112" s="2" t="s">
        <v>3964</v>
      </c>
      <c r="HH112" s="2" t="s">
        <v>3964</v>
      </c>
      <c r="HI112" s="2" t="s">
        <v>3964</v>
      </c>
      <c r="HJ112" s="2" t="s">
        <v>3964</v>
      </c>
      <c r="HK112" s="2" t="s">
        <v>3964</v>
      </c>
      <c r="HL112" s="2" t="s">
        <v>3964</v>
      </c>
      <c r="HM112" s="2" t="s">
        <v>3964</v>
      </c>
      <c r="HN112" s="2" t="s">
        <v>3964</v>
      </c>
      <c r="HO112" s="2" t="s">
        <v>3964</v>
      </c>
      <c r="HP112" s="2" t="s">
        <v>3964</v>
      </c>
      <c r="HQ112" s="2" t="s">
        <v>3964</v>
      </c>
      <c r="HR112" s="2" t="s">
        <v>3964</v>
      </c>
      <c r="HS112" s="2" t="s">
        <v>3964</v>
      </c>
      <c r="HT112" s="2" t="s">
        <v>3964</v>
      </c>
      <c r="HU112" s="2" t="s">
        <v>3964</v>
      </c>
      <c r="HV112" s="2" t="s">
        <v>3964</v>
      </c>
      <c r="HW112" s="2" t="s">
        <v>3964</v>
      </c>
      <c r="HX112" s="2" t="s">
        <v>3964</v>
      </c>
      <c r="HY112" s="2" t="s">
        <v>3964</v>
      </c>
      <c r="HZ112" s="2" t="s">
        <v>3964</v>
      </c>
      <c r="IA112" s="2" t="s">
        <v>3964</v>
      </c>
      <c r="IB112" s="2" t="s">
        <v>3964</v>
      </c>
      <c r="IC112" s="2" t="s">
        <v>3964</v>
      </c>
      <c r="ID112" s="2" t="s">
        <v>3964</v>
      </c>
      <c r="IE112" s="2" t="s">
        <v>3964</v>
      </c>
      <c r="IF112" s="2" t="s">
        <v>3964</v>
      </c>
      <c r="IG112" s="2" t="s">
        <v>3964</v>
      </c>
      <c r="IH112" s="2" t="s">
        <v>3964</v>
      </c>
      <c r="II112" s="2" t="s">
        <v>3964</v>
      </c>
      <c r="IJ112" s="2" t="s">
        <v>3964</v>
      </c>
      <c r="IK112" s="2" t="s">
        <v>3964</v>
      </c>
      <c r="IL112" s="2" t="s">
        <v>3964</v>
      </c>
      <c r="IM112" s="2" t="s">
        <v>3964</v>
      </c>
      <c r="IN112" s="2" t="s">
        <v>3964</v>
      </c>
      <c r="IO112" s="2" t="s">
        <v>3964</v>
      </c>
      <c r="IP112" s="2" t="s">
        <v>3964</v>
      </c>
      <c r="IQ112" s="2" t="s">
        <v>3964</v>
      </c>
      <c r="IR112" s="2" t="s">
        <v>3964</v>
      </c>
      <c r="IS112" s="2" t="s">
        <v>3964</v>
      </c>
      <c r="IT112" s="2" t="s">
        <v>3964</v>
      </c>
      <c r="IU112" s="2" t="s">
        <v>3964</v>
      </c>
      <c r="IV112" s="2" t="s">
        <v>3964</v>
      </c>
      <c r="IW112" s="2" t="s">
        <v>3964</v>
      </c>
      <c r="IX112" s="2" t="s">
        <v>3964</v>
      </c>
      <c r="IY112" s="2" t="s">
        <v>3964</v>
      </c>
      <c r="IZ112" s="2" t="s">
        <v>3964</v>
      </c>
      <c r="JA112" s="2" t="s">
        <v>3964</v>
      </c>
      <c r="JB112" s="2" t="s">
        <v>3964</v>
      </c>
      <c r="JC112" s="2" t="s">
        <v>3964</v>
      </c>
      <c r="JD112" s="2" t="s">
        <v>3964</v>
      </c>
      <c r="JE112" s="2" t="s">
        <v>3964</v>
      </c>
      <c r="JF112" s="2" t="s">
        <v>3964</v>
      </c>
      <c r="JG112" s="2" t="s">
        <v>3964</v>
      </c>
      <c r="JH112" s="2" t="s">
        <v>3964</v>
      </c>
      <c r="JI112" s="2" t="s">
        <v>3964</v>
      </c>
      <c r="JJ112" s="2" t="s">
        <v>3964</v>
      </c>
      <c r="JK112" s="2" t="s">
        <v>3964</v>
      </c>
      <c r="JL112" s="2" t="s">
        <v>3964</v>
      </c>
      <c r="JM112" s="2" t="s">
        <v>3964</v>
      </c>
      <c r="JN112" s="2" t="s">
        <v>3964</v>
      </c>
      <c r="JO112" s="2" t="s">
        <v>3964</v>
      </c>
      <c r="JP112" s="2" t="s">
        <v>3964</v>
      </c>
      <c r="JQ112" s="2" t="s">
        <v>3964</v>
      </c>
      <c r="JR112" s="2" t="s">
        <v>3964</v>
      </c>
      <c r="JS112" s="2" t="s">
        <v>3964</v>
      </c>
      <c r="JT112" s="2" t="s">
        <v>3964</v>
      </c>
      <c r="JU112" s="2" t="s">
        <v>3964</v>
      </c>
      <c r="JV112" s="2" t="s">
        <v>3964</v>
      </c>
      <c r="JW112" s="2" t="s">
        <v>3964</v>
      </c>
      <c r="JX112" s="2" t="s">
        <v>3964</v>
      </c>
      <c r="JY112" s="2" t="s">
        <v>3964</v>
      </c>
      <c r="JZ112" s="2" t="s">
        <v>3964</v>
      </c>
      <c r="KA112" s="2" t="s">
        <v>3964</v>
      </c>
      <c r="KB112" s="2" t="s">
        <v>3964</v>
      </c>
      <c r="KC112" s="2" t="s">
        <v>3964</v>
      </c>
      <c r="KD112" s="2" t="s">
        <v>3964</v>
      </c>
    </row>
    <row r="113" spans="1:290" x14ac:dyDescent="0.25">
      <c r="A113" s="4" t="s">
        <v>3960</v>
      </c>
      <c r="B113" s="2">
        <v>50.7</v>
      </c>
      <c r="C113" s="2">
        <v>72.5</v>
      </c>
      <c r="D113" s="2">
        <v>300.8</v>
      </c>
      <c r="E113" s="2">
        <v>255.2</v>
      </c>
      <c r="F113" s="2">
        <v>86.7</v>
      </c>
      <c r="G113" s="2">
        <v>418.3</v>
      </c>
      <c r="H113" s="2">
        <v>418.3</v>
      </c>
      <c r="I113" s="2">
        <v>418.3</v>
      </c>
      <c r="J113" s="2">
        <v>508.1</v>
      </c>
      <c r="K113" s="2">
        <v>690.3</v>
      </c>
      <c r="L113" s="2">
        <v>690.3</v>
      </c>
      <c r="M113" s="2">
        <v>782.9</v>
      </c>
      <c r="N113" s="2">
        <v>850.2</v>
      </c>
      <c r="O113" s="2">
        <v>929.7</v>
      </c>
      <c r="P113" s="2">
        <v>69.2</v>
      </c>
      <c r="Q113" s="2">
        <v>69.2</v>
      </c>
      <c r="R113" s="2">
        <v>1436.3</v>
      </c>
      <c r="S113" s="2">
        <v>1436.3</v>
      </c>
      <c r="T113" s="2">
        <v>55.4</v>
      </c>
      <c r="U113" s="2">
        <v>46</v>
      </c>
      <c r="V113" s="2">
        <v>53</v>
      </c>
      <c r="W113" s="2">
        <v>66.7</v>
      </c>
      <c r="X113" s="2">
        <v>601.4</v>
      </c>
      <c r="Y113" s="2">
        <v>79.8</v>
      </c>
      <c r="Z113" s="2">
        <v>212.5</v>
      </c>
      <c r="AA113" s="2">
        <v>360.9</v>
      </c>
      <c r="AB113" s="2">
        <v>183.7</v>
      </c>
      <c r="AC113" s="2">
        <v>59</v>
      </c>
      <c r="AD113" s="2">
        <v>60.5</v>
      </c>
      <c r="AE113" s="2">
        <v>60.8</v>
      </c>
      <c r="AF113" s="2">
        <v>280.3</v>
      </c>
      <c r="AG113" s="2">
        <v>280.3</v>
      </c>
      <c r="AH113" s="2">
        <v>321</v>
      </c>
      <c r="AI113" s="2">
        <v>412.3</v>
      </c>
      <c r="AJ113" s="2">
        <v>387.8</v>
      </c>
      <c r="AK113" s="2">
        <v>387.8</v>
      </c>
      <c r="AL113" s="2">
        <v>64.3</v>
      </c>
      <c r="AM113" s="2">
        <v>175</v>
      </c>
      <c r="AN113" s="2">
        <v>1183.5999999999999</v>
      </c>
      <c r="AO113" s="2">
        <v>1275.7</v>
      </c>
      <c r="AP113" s="2">
        <v>665.6</v>
      </c>
      <c r="AQ113" s="2">
        <v>665.6</v>
      </c>
      <c r="AR113" s="2">
        <v>738.7</v>
      </c>
      <c r="AS113" s="2">
        <v>74.3</v>
      </c>
      <c r="AT113" s="2">
        <v>239.8</v>
      </c>
      <c r="AU113" s="2">
        <v>690.3</v>
      </c>
      <c r="AV113" s="2">
        <v>751.6</v>
      </c>
      <c r="AW113" s="2">
        <v>751.6</v>
      </c>
      <c r="AX113" s="2">
        <v>751.6</v>
      </c>
      <c r="AY113" s="2">
        <v>776.9</v>
      </c>
      <c r="AZ113" s="2">
        <v>776.9</v>
      </c>
      <c r="BA113" s="2">
        <v>776.9</v>
      </c>
      <c r="BB113" s="2">
        <v>776.9</v>
      </c>
      <c r="BC113" s="2">
        <v>908.5</v>
      </c>
      <c r="BD113" s="2">
        <v>1077.7</v>
      </c>
      <c r="BE113" s="2">
        <v>1158.5</v>
      </c>
      <c r="BF113" s="2">
        <v>1275.5999999999999</v>
      </c>
      <c r="BG113" s="2">
        <v>59.8</v>
      </c>
      <c r="BH113" s="2">
        <v>1155.4000000000001</v>
      </c>
      <c r="BI113" s="2">
        <v>1155.4000000000001</v>
      </c>
      <c r="BJ113" s="2">
        <v>1421.5</v>
      </c>
      <c r="BK113" s="2">
        <v>1163</v>
      </c>
      <c r="BL113" s="2">
        <v>1160</v>
      </c>
      <c r="BM113" s="2">
        <v>499.7</v>
      </c>
      <c r="BN113" s="2">
        <v>1143.7</v>
      </c>
      <c r="BO113" s="2">
        <v>1157.5999999999999</v>
      </c>
      <c r="BP113" s="2">
        <v>1163.2</v>
      </c>
      <c r="BQ113" s="2">
        <v>1418.2</v>
      </c>
      <c r="BR113" s="2">
        <v>869.5</v>
      </c>
      <c r="BS113" s="2">
        <v>1166</v>
      </c>
      <c r="BT113" s="2">
        <v>1166</v>
      </c>
      <c r="BU113" s="2">
        <v>1156.0999999999999</v>
      </c>
      <c r="BV113" s="2">
        <v>1156.0999999999999</v>
      </c>
      <c r="BW113" s="2">
        <v>1156.0999999999999</v>
      </c>
      <c r="BX113" s="2">
        <v>46.3</v>
      </c>
      <c r="BY113" s="2">
        <v>108.3</v>
      </c>
      <c r="BZ113" s="2">
        <v>300.8</v>
      </c>
      <c r="CA113" s="2">
        <v>299.89999999999998</v>
      </c>
      <c r="CB113" s="2">
        <v>735.1</v>
      </c>
      <c r="CC113" s="2">
        <v>735.1</v>
      </c>
      <c r="CD113" s="2">
        <v>65.099999999999994</v>
      </c>
      <c r="CE113" s="2">
        <v>320.60000000000002</v>
      </c>
      <c r="CF113" s="2">
        <v>410.4</v>
      </c>
      <c r="CG113" s="2">
        <v>184.4</v>
      </c>
      <c r="CH113" s="2">
        <v>184.4</v>
      </c>
      <c r="CI113" s="2">
        <v>72.8</v>
      </c>
      <c r="CJ113" s="2">
        <v>239.8</v>
      </c>
      <c r="CK113" s="2">
        <v>532.1</v>
      </c>
      <c r="CL113" s="2">
        <v>1150.5</v>
      </c>
      <c r="CM113" s="2">
        <v>265.8</v>
      </c>
      <c r="CN113" s="2">
        <v>470.9</v>
      </c>
      <c r="CO113" s="2">
        <v>1152.0999999999999</v>
      </c>
      <c r="CP113" s="2">
        <v>600.70000000000005</v>
      </c>
      <c r="CQ113" s="2">
        <v>59.8</v>
      </c>
      <c r="CR113" s="2">
        <v>1153.0999999999999</v>
      </c>
      <c r="CS113" s="2">
        <v>1170.2</v>
      </c>
      <c r="CT113" s="2">
        <v>1412.2</v>
      </c>
      <c r="CU113" s="2">
        <v>1165.5999999999999</v>
      </c>
      <c r="CV113" s="2">
        <v>1165.5999999999999</v>
      </c>
      <c r="CW113" s="2">
        <v>112.8</v>
      </c>
      <c r="CX113" s="2">
        <v>98.3</v>
      </c>
      <c r="CY113" s="2">
        <v>216.3</v>
      </c>
      <c r="CZ113" s="2">
        <v>51</v>
      </c>
      <c r="DA113" s="2">
        <v>349.3</v>
      </c>
      <c r="DB113" s="2">
        <v>329.6</v>
      </c>
      <c r="DC113" s="2">
        <v>62</v>
      </c>
      <c r="DD113" s="2">
        <v>51.6</v>
      </c>
      <c r="DE113" s="2">
        <v>372.4</v>
      </c>
      <c r="DF113" s="2">
        <v>1102.4000000000001</v>
      </c>
      <c r="DG113" s="2">
        <v>505.3</v>
      </c>
      <c r="DH113" s="2">
        <v>1173.7</v>
      </c>
      <c r="DI113" s="2">
        <v>250.7</v>
      </c>
      <c r="DJ113" s="2">
        <v>1002.4</v>
      </c>
      <c r="DK113" s="2">
        <v>1002.4</v>
      </c>
      <c r="DL113" s="2">
        <v>1142.2</v>
      </c>
      <c r="DM113" s="2">
        <v>1142.2</v>
      </c>
      <c r="DN113" s="2">
        <v>1159.0999999999999</v>
      </c>
      <c r="DO113" s="2">
        <v>1169.5</v>
      </c>
      <c r="DP113" s="2">
        <v>1062.2</v>
      </c>
      <c r="DQ113" s="2">
        <v>1062.2</v>
      </c>
      <c r="DR113" s="2">
        <v>1140.0999999999999</v>
      </c>
      <c r="DS113" s="2">
        <v>1140.0999999999999</v>
      </c>
      <c r="DT113" s="2">
        <v>1153.0999999999999</v>
      </c>
      <c r="DU113" s="2">
        <v>1412.2</v>
      </c>
      <c r="DV113" s="2">
        <v>70</v>
      </c>
      <c r="DW113" s="2">
        <v>1142.0999999999999</v>
      </c>
      <c r="DX113" s="2">
        <v>53</v>
      </c>
      <c r="DY113" s="2">
        <v>132.1</v>
      </c>
      <c r="DZ113" s="2">
        <v>879.8</v>
      </c>
      <c r="EA113" s="2">
        <v>896.4</v>
      </c>
      <c r="EB113" s="2">
        <v>523.4</v>
      </c>
      <c r="EC113" s="2">
        <v>523.4</v>
      </c>
      <c r="ED113" s="2">
        <v>239.8</v>
      </c>
      <c r="EE113" s="2">
        <v>762</v>
      </c>
      <c r="EF113" s="2">
        <v>954.7</v>
      </c>
      <c r="EG113" s="2">
        <v>1421.5</v>
      </c>
      <c r="EH113" s="2">
        <v>1153.9000000000001</v>
      </c>
      <c r="EI113" s="2">
        <v>1173.4000000000001</v>
      </c>
      <c r="EJ113" s="2">
        <v>1228.8</v>
      </c>
      <c r="EK113" s="2">
        <v>1228.8</v>
      </c>
      <c r="EL113" s="2">
        <v>1288.4000000000001</v>
      </c>
      <c r="EM113" s="2">
        <v>56.9</v>
      </c>
      <c r="EN113" s="2">
        <v>56.9</v>
      </c>
      <c r="EO113" s="2">
        <v>53.6</v>
      </c>
      <c r="EP113" s="2">
        <v>117.8</v>
      </c>
      <c r="EQ113" s="2">
        <v>57.6</v>
      </c>
      <c r="ER113" s="2">
        <v>49.1</v>
      </c>
      <c r="ES113" s="2">
        <v>187.4</v>
      </c>
      <c r="ET113" s="2">
        <v>372.5</v>
      </c>
      <c r="EU113" s="2">
        <v>215.8</v>
      </c>
      <c r="EV113" s="2">
        <v>429.2</v>
      </c>
      <c r="EW113" s="2">
        <v>369.5</v>
      </c>
      <c r="EX113" s="2">
        <v>86.6</v>
      </c>
      <c r="EY113" s="2">
        <v>187.9</v>
      </c>
      <c r="EZ113" s="2">
        <v>1159.0999999999999</v>
      </c>
      <c r="FA113" s="2">
        <v>1436.3</v>
      </c>
      <c r="FB113" s="2">
        <v>1151.8</v>
      </c>
      <c r="FC113" s="2">
        <v>1184.5</v>
      </c>
      <c r="FD113" s="2">
        <v>1417.3</v>
      </c>
      <c r="FE113" s="2">
        <v>83.5</v>
      </c>
      <c r="FF113" s="2">
        <v>59.8</v>
      </c>
      <c r="FG113" s="2">
        <v>52.5</v>
      </c>
      <c r="FH113" s="2">
        <v>43.4</v>
      </c>
      <c r="FI113" s="2">
        <v>863</v>
      </c>
      <c r="FJ113" s="2">
        <v>1167.2</v>
      </c>
      <c r="FK113" s="2">
        <v>1194.0999999999999</v>
      </c>
      <c r="FL113" s="2">
        <v>1418.8</v>
      </c>
      <c r="FM113" s="2">
        <v>1418.8</v>
      </c>
      <c r="FN113" s="2">
        <v>1288.4000000000001</v>
      </c>
      <c r="FO113" s="2">
        <v>1335.8</v>
      </c>
      <c r="FP113" s="2">
        <v>1124</v>
      </c>
      <c r="FQ113" s="2">
        <v>83.5</v>
      </c>
      <c r="FR113" s="2">
        <v>38.5</v>
      </c>
      <c r="FS113" s="2">
        <v>998.3</v>
      </c>
      <c r="FT113" s="2">
        <v>787.2</v>
      </c>
      <c r="FU113" s="2">
        <v>380.3</v>
      </c>
      <c r="FV113" s="2">
        <v>209.9</v>
      </c>
      <c r="FW113" s="2">
        <v>1145.9000000000001</v>
      </c>
      <c r="FX113" s="2">
        <v>1171</v>
      </c>
      <c r="FY113" s="2">
        <v>1160.3</v>
      </c>
      <c r="FZ113" s="2">
        <v>1177.3</v>
      </c>
      <c r="GA113" s="2">
        <v>1155.8</v>
      </c>
      <c r="GB113" s="2">
        <v>1143.7</v>
      </c>
      <c r="GC113" s="2">
        <v>1144.7</v>
      </c>
      <c r="GD113" s="2">
        <v>1159.7</v>
      </c>
      <c r="GE113" s="2">
        <v>1209.0999999999999</v>
      </c>
      <c r="GF113" s="2">
        <v>68.400000000000006</v>
      </c>
      <c r="GG113" s="2">
        <v>320.60000000000002</v>
      </c>
      <c r="GH113" s="2">
        <v>70.400000000000006</v>
      </c>
      <c r="GI113" s="2">
        <v>209.9</v>
      </c>
      <c r="GJ113" s="2">
        <v>296</v>
      </c>
      <c r="GK113" s="2">
        <v>1041.5999999999999</v>
      </c>
      <c r="GL113" s="2">
        <v>1422.4</v>
      </c>
      <c r="GM113" s="2">
        <v>1171</v>
      </c>
      <c r="GN113" s="2">
        <v>1157</v>
      </c>
      <c r="GO113" s="2">
        <v>1414.6</v>
      </c>
      <c r="GP113" s="2">
        <v>1414.6</v>
      </c>
      <c r="GQ113" s="2">
        <v>1155.8</v>
      </c>
      <c r="GR113" s="2">
        <v>532.1</v>
      </c>
      <c r="GS113" s="2">
        <v>70.400000000000006</v>
      </c>
      <c r="GT113" s="2">
        <v>209.9</v>
      </c>
      <c r="GU113" s="2">
        <v>740.8</v>
      </c>
      <c r="GV113" s="2">
        <v>1062.0999999999999</v>
      </c>
      <c r="GW113" s="2">
        <v>1155.5</v>
      </c>
      <c r="GX113" s="2">
        <v>1150.3</v>
      </c>
      <c r="GY113" s="2">
        <v>46</v>
      </c>
      <c r="GZ113" s="2">
        <v>83.9</v>
      </c>
      <c r="HA113" s="2">
        <v>1209.3</v>
      </c>
      <c r="HB113" s="2">
        <v>1291.5</v>
      </c>
      <c r="HC113" s="2">
        <v>935.3</v>
      </c>
      <c r="HD113" s="2">
        <v>1151.5</v>
      </c>
      <c r="HE113" s="2">
        <v>83.5</v>
      </c>
      <c r="HF113" s="2">
        <v>896.6</v>
      </c>
      <c r="HG113" s="2">
        <v>1161.2</v>
      </c>
      <c r="HH113" s="2">
        <v>1206.2</v>
      </c>
      <c r="HI113" s="2">
        <v>1414.6</v>
      </c>
      <c r="HJ113" s="2">
        <v>1206.2</v>
      </c>
      <c r="HK113" s="2">
        <v>65.900000000000006</v>
      </c>
      <c r="HL113" s="2">
        <v>896.6</v>
      </c>
      <c r="HM113" s="2">
        <v>1163.4000000000001</v>
      </c>
      <c r="HN113" s="2">
        <v>306.60000000000002</v>
      </c>
      <c r="HO113" s="2">
        <v>51.8</v>
      </c>
      <c r="HP113" s="2">
        <v>544.5</v>
      </c>
      <c r="HQ113" s="2">
        <v>523.6</v>
      </c>
      <c r="HR113" s="2">
        <v>306.60000000000002</v>
      </c>
      <c r="HS113" s="2">
        <v>60</v>
      </c>
      <c r="HT113" s="2">
        <v>902.7</v>
      </c>
      <c r="HU113" s="2">
        <v>902.7</v>
      </c>
      <c r="HV113" s="2">
        <v>755.5</v>
      </c>
      <c r="HW113" s="2">
        <v>755.5</v>
      </c>
      <c r="HX113" s="2">
        <v>711.3</v>
      </c>
      <c r="HY113" s="2">
        <v>628.1</v>
      </c>
      <c r="HZ113" s="2">
        <v>628.1</v>
      </c>
      <c r="IA113" s="2">
        <v>529.29999999999995</v>
      </c>
      <c r="IB113" s="2">
        <v>941.6</v>
      </c>
      <c r="IC113" s="2">
        <v>941.6</v>
      </c>
      <c r="ID113" s="2">
        <v>1158.3</v>
      </c>
      <c r="IE113" s="2">
        <v>62.1</v>
      </c>
      <c r="IF113" s="2">
        <v>62.1</v>
      </c>
      <c r="IG113" s="2">
        <v>598.29999999999995</v>
      </c>
      <c r="IH113" s="2">
        <v>537.9</v>
      </c>
      <c r="II113" s="2">
        <v>537.9</v>
      </c>
      <c r="IJ113" s="2">
        <v>695.8</v>
      </c>
      <c r="IK113" s="2">
        <v>88.3</v>
      </c>
      <c r="IL113" s="2">
        <v>369.5</v>
      </c>
      <c r="IM113" s="2">
        <v>369.5</v>
      </c>
      <c r="IN113" s="2">
        <v>1200.0999999999999</v>
      </c>
      <c r="IO113" s="2">
        <v>1032.5999999999999</v>
      </c>
      <c r="IP113" s="2">
        <v>1032.5999999999999</v>
      </c>
      <c r="IQ113" s="2">
        <v>720</v>
      </c>
      <c r="IR113" s="2">
        <v>1133.3</v>
      </c>
      <c r="IS113" s="2">
        <v>1141.3</v>
      </c>
      <c r="IT113" s="2">
        <v>1154.2</v>
      </c>
      <c r="IU113" s="2">
        <v>622.29999999999995</v>
      </c>
      <c r="IV113" s="2">
        <v>62.1</v>
      </c>
      <c r="IW113" s="2">
        <v>62.1</v>
      </c>
      <c r="IX113" s="2">
        <v>774.1</v>
      </c>
      <c r="IY113" s="2">
        <v>1149.9000000000001</v>
      </c>
      <c r="IZ113" s="2">
        <v>628.1</v>
      </c>
      <c r="JA113" s="2">
        <v>81.8</v>
      </c>
      <c r="JB113" s="2">
        <v>1165.4000000000001</v>
      </c>
      <c r="JC113" s="2">
        <v>1158.5</v>
      </c>
      <c r="JD113" s="2">
        <v>1208.8</v>
      </c>
      <c r="JE113" s="2">
        <v>553.1</v>
      </c>
      <c r="JF113" s="2">
        <v>888.8</v>
      </c>
      <c r="JG113" s="2">
        <v>1168.5999999999999</v>
      </c>
      <c r="JH113" s="2">
        <v>539.70000000000005</v>
      </c>
      <c r="JI113" s="2">
        <v>80.2</v>
      </c>
      <c r="JJ113" s="2">
        <v>357.1</v>
      </c>
      <c r="JK113" s="2">
        <v>877.6</v>
      </c>
      <c r="JL113" s="2">
        <v>1194</v>
      </c>
      <c r="JM113" s="2">
        <v>1259.9000000000001</v>
      </c>
      <c r="JN113" s="2">
        <v>564.1</v>
      </c>
      <c r="JO113" s="2">
        <v>877.6</v>
      </c>
      <c r="JP113" s="2">
        <v>877.6</v>
      </c>
      <c r="JQ113" s="2">
        <v>1216.0999999999999</v>
      </c>
      <c r="JR113" s="2">
        <v>1239.2</v>
      </c>
      <c r="JS113" s="2">
        <v>60.8</v>
      </c>
      <c r="JT113" s="2">
        <v>873.8</v>
      </c>
      <c r="JU113" s="2">
        <v>1151.5</v>
      </c>
      <c r="JV113" s="2">
        <v>1147.4000000000001</v>
      </c>
      <c r="JW113" s="2">
        <v>74.2</v>
      </c>
      <c r="JX113" s="2">
        <v>743.8</v>
      </c>
      <c r="JY113" s="2">
        <v>687.4</v>
      </c>
      <c r="JZ113" s="2">
        <v>66</v>
      </c>
      <c r="KA113" s="2">
        <v>75.7</v>
      </c>
      <c r="KB113" s="2">
        <v>64.099999999999994</v>
      </c>
      <c r="KC113" s="2">
        <v>75.2</v>
      </c>
      <c r="KD113" s="2">
        <v>97.6</v>
      </c>
    </row>
    <row r="114" spans="1:290" x14ac:dyDescent="0.25">
      <c r="A114" s="4" t="s">
        <v>3961</v>
      </c>
      <c r="B114" s="2" t="s">
        <v>134</v>
      </c>
      <c r="C114" s="2" t="s">
        <v>134</v>
      </c>
      <c r="D114" s="2" t="s">
        <v>134</v>
      </c>
      <c r="E114" s="2" t="s">
        <v>134</v>
      </c>
      <c r="F114" s="2" t="s">
        <v>134</v>
      </c>
      <c r="G114" s="2" t="s">
        <v>134</v>
      </c>
      <c r="H114" s="2" t="s">
        <v>134</v>
      </c>
      <c r="I114" s="2" t="s">
        <v>134</v>
      </c>
      <c r="J114" s="2" t="s">
        <v>134</v>
      </c>
      <c r="K114" s="2" t="s">
        <v>134</v>
      </c>
      <c r="L114" s="2" t="s">
        <v>134</v>
      </c>
      <c r="M114" s="2" t="s">
        <v>134</v>
      </c>
      <c r="N114" s="2" t="s">
        <v>134</v>
      </c>
      <c r="O114" s="2" t="s">
        <v>134</v>
      </c>
      <c r="P114" s="2" t="s">
        <v>134</v>
      </c>
      <c r="Q114" s="2" t="s">
        <v>134</v>
      </c>
      <c r="R114" s="2" t="s">
        <v>134</v>
      </c>
      <c r="S114" s="2" t="s">
        <v>134</v>
      </c>
      <c r="T114" s="2" t="s">
        <v>134</v>
      </c>
      <c r="U114" s="2" t="s">
        <v>134</v>
      </c>
      <c r="V114" s="2" t="s">
        <v>134</v>
      </c>
      <c r="W114" s="2" t="s">
        <v>134</v>
      </c>
      <c r="X114" s="2" t="s">
        <v>134</v>
      </c>
      <c r="Y114" s="2" t="s">
        <v>134</v>
      </c>
      <c r="Z114" s="2" t="s">
        <v>134</v>
      </c>
      <c r="AA114" s="2" t="s">
        <v>134</v>
      </c>
      <c r="AB114" s="2" t="s">
        <v>134</v>
      </c>
      <c r="AC114" s="2" t="s">
        <v>134</v>
      </c>
      <c r="AD114" s="2" t="s">
        <v>134</v>
      </c>
      <c r="AE114" s="2" t="s">
        <v>134</v>
      </c>
      <c r="AF114" s="2" t="s">
        <v>134</v>
      </c>
      <c r="AG114" s="2" t="s">
        <v>134</v>
      </c>
      <c r="AH114" s="2" t="s">
        <v>134</v>
      </c>
      <c r="AI114" s="2" t="s">
        <v>134</v>
      </c>
      <c r="AJ114" s="2" t="s">
        <v>134</v>
      </c>
      <c r="AK114" s="2" t="s">
        <v>134</v>
      </c>
      <c r="AL114" s="2" t="s">
        <v>134</v>
      </c>
      <c r="AM114" s="2" t="s">
        <v>134</v>
      </c>
      <c r="AN114" s="2" t="s">
        <v>134</v>
      </c>
      <c r="AO114" s="2" t="s">
        <v>134</v>
      </c>
      <c r="AP114" s="2" t="s">
        <v>134</v>
      </c>
      <c r="AQ114" s="2" t="s">
        <v>134</v>
      </c>
      <c r="AR114" s="2" t="s">
        <v>134</v>
      </c>
      <c r="AS114" s="2" t="s">
        <v>134</v>
      </c>
      <c r="AT114" s="2" t="s">
        <v>134</v>
      </c>
      <c r="AU114" s="2" t="s">
        <v>134</v>
      </c>
      <c r="AV114" s="2" t="s">
        <v>134</v>
      </c>
      <c r="AW114" s="2" t="s">
        <v>134</v>
      </c>
      <c r="AX114" s="2" t="s">
        <v>134</v>
      </c>
      <c r="AY114" s="2" t="s">
        <v>134</v>
      </c>
      <c r="AZ114" s="2" t="s">
        <v>134</v>
      </c>
      <c r="BA114" s="2" t="s">
        <v>134</v>
      </c>
      <c r="BB114" s="2" t="s">
        <v>134</v>
      </c>
      <c r="BC114" s="2" t="s">
        <v>134</v>
      </c>
      <c r="BD114" s="2" t="s">
        <v>134</v>
      </c>
      <c r="BE114" s="2" t="s">
        <v>134</v>
      </c>
      <c r="BF114" s="2" t="s">
        <v>134</v>
      </c>
      <c r="BG114" s="2" t="s">
        <v>134</v>
      </c>
      <c r="BH114" s="2" t="s">
        <v>134</v>
      </c>
      <c r="BI114" s="2" t="s">
        <v>134</v>
      </c>
      <c r="BJ114" s="2" t="s">
        <v>134</v>
      </c>
      <c r="BK114" s="2" t="s">
        <v>134</v>
      </c>
      <c r="BL114" s="2" t="s">
        <v>134</v>
      </c>
      <c r="BM114" s="2" t="s">
        <v>134</v>
      </c>
      <c r="BN114" s="2" t="s">
        <v>134</v>
      </c>
      <c r="BO114" s="2" t="s">
        <v>134</v>
      </c>
      <c r="BP114" s="2" t="s">
        <v>134</v>
      </c>
      <c r="BQ114" s="2" t="s">
        <v>134</v>
      </c>
      <c r="BR114" s="2" t="s">
        <v>134</v>
      </c>
      <c r="BS114" s="2" t="s">
        <v>134</v>
      </c>
      <c r="BT114" s="2" t="s">
        <v>134</v>
      </c>
      <c r="BU114" s="2" t="s">
        <v>134</v>
      </c>
      <c r="BV114" s="2" t="s">
        <v>134</v>
      </c>
      <c r="BW114" s="2" t="s">
        <v>134</v>
      </c>
      <c r="BX114" s="2" t="s">
        <v>134</v>
      </c>
      <c r="BY114" s="2" t="s">
        <v>134</v>
      </c>
      <c r="BZ114" s="2" t="s">
        <v>134</v>
      </c>
      <c r="CA114" s="2" t="s">
        <v>134</v>
      </c>
      <c r="CB114" s="2" t="s">
        <v>134</v>
      </c>
      <c r="CC114" s="2" t="s">
        <v>134</v>
      </c>
      <c r="CD114" s="2" t="s">
        <v>134</v>
      </c>
      <c r="CE114" s="2" t="s">
        <v>134</v>
      </c>
      <c r="CF114" s="2" t="s">
        <v>134</v>
      </c>
      <c r="CG114" s="2" t="s">
        <v>134</v>
      </c>
      <c r="CH114" s="2" t="s">
        <v>134</v>
      </c>
      <c r="CI114" s="2" t="s">
        <v>134</v>
      </c>
      <c r="CJ114" s="2" t="s">
        <v>134</v>
      </c>
      <c r="CK114" s="2" t="s">
        <v>134</v>
      </c>
      <c r="CL114" s="2" t="s">
        <v>134</v>
      </c>
      <c r="CM114" s="2" t="s">
        <v>134</v>
      </c>
      <c r="CN114" s="2" t="s">
        <v>134</v>
      </c>
      <c r="CO114" s="2" t="s">
        <v>134</v>
      </c>
      <c r="CP114" s="2" t="s">
        <v>134</v>
      </c>
      <c r="CQ114" s="2" t="s">
        <v>134</v>
      </c>
      <c r="CR114" s="2" t="s">
        <v>134</v>
      </c>
      <c r="CS114" s="2" t="s">
        <v>134</v>
      </c>
      <c r="CT114" s="2" t="s">
        <v>134</v>
      </c>
      <c r="CU114" s="2" t="s">
        <v>134</v>
      </c>
      <c r="CV114" s="2" t="s">
        <v>134</v>
      </c>
      <c r="CW114" s="2" t="s">
        <v>134</v>
      </c>
      <c r="CX114" s="2" t="s">
        <v>134</v>
      </c>
      <c r="CY114" s="2" t="s">
        <v>134</v>
      </c>
      <c r="CZ114" s="2" t="s">
        <v>134</v>
      </c>
      <c r="DA114" s="2" t="s">
        <v>134</v>
      </c>
      <c r="DB114" s="2" t="s">
        <v>134</v>
      </c>
      <c r="DC114" s="2" t="s">
        <v>134</v>
      </c>
      <c r="DD114" s="2" t="s">
        <v>134</v>
      </c>
      <c r="DE114" s="2" t="s">
        <v>134</v>
      </c>
      <c r="DF114" s="2" t="s">
        <v>134</v>
      </c>
      <c r="DG114" s="2" t="s">
        <v>134</v>
      </c>
      <c r="DH114" s="2" t="s">
        <v>134</v>
      </c>
      <c r="DI114" s="2" t="s">
        <v>134</v>
      </c>
      <c r="DJ114" s="2" t="s">
        <v>134</v>
      </c>
      <c r="DK114" s="2" t="s">
        <v>134</v>
      </c>
      <c r="DL114" s="2" t="s">
        <v>134</v>
      </c>
      <c r="DM114" s="2" t="s">
        <v>134</v>
      </c>
      <c r="DN114" s="2" t="s">
        <v>134</v>
      </c>
      <c r="DO114" s="2" t="s">
        <v>134</v>
      </c>
      <c r="DP114" s="2" t="s">
        <v>134</v>
      </c>
      <c r="DQ114" s="2" t="s">
        <v>134</v>
      </c>
      <c r="DR114" s="2" t="s">
        <v>134</v>
      </c>
      <c r="DS114" s="2" t="s">
        <v>134</v>
      </c>
      <c r="DT114" s="2" t="s">
        <v>134</v>
      </c>
      <c r="DU114" s="2" t="s">
        <v>134</v>
      </c>
      <c r="DV114" s="2" t="s">
        <v>134</v>
      </c>
      <c r="DW114" s="2" t="s">
        <v>134</v>
      </c>
      <c r="DX114" s="2" t="s">
        <v>134</v>
      </c>
      <c r="DY114" s="2" t="s">
        <v>134</v>
      </c>
      <c r="DZ114" s="2" t="s">
        <v>134</v>
      </c>
      <c r="EA114" s="2" t="s">
        <v>134</v>
      </c>
      <c r="EB114" s="2" t="s">
        <v>134</v>
      </c>
      <c r="EC114" s="2" t="s">
        <v>134</v>
      </c>
      <c r="ED114" s="2" t="s">
        <v>134</v>
      </c>
      <c r="EE114" s="2" t="s">
        <v>134</v>
      </c>
      <c r="EF114" s="2" t="s">
        <v>134</v>
      </c>
      <c r="EG114" s="2" t="s">
        <v>134</v>
      </c>
      <c r="EH114" s="2" t="s">
        <v>134</v>
      </c>
      <c r="EI114" s="2" t="s">
        <v>134</v>
      </c>
      <c r="EJ114" s="2" t="s">
        <v>134</v>
      </c>
      <c r="EK114" s="2" t="s">
        <v>134</v>
      </c>
      <c r="EL114" s="2" t="s">
        <v>134</v>
      </c>
      <c r="EM114" s="2" t="s">
        <v>134</v>
      </c>
      <c r="EN114" s="2" t="s">
        <v>134</v>
      </c>
      <c r="EO114" s="2" t="s">
        <v>134</v>
      </c>
      <c r="EP114" s="2" t="s">
        <v>134</v>
      </c>
      <c r="EQ114" s="2" t="s">
        <v>134</v>
      </c>
      <c r="ER114" s="2" t="s">
        <v>134</v>
      </c>
      <c r="ES114" s="2" t="s">
        <v>134</v>
      </c>
      <c r="ET114" s="2" t="s">
        <v>134</v>
      </c>
      <c r="EU114" s="2" t="s">
        <v>134</v>
      </c>
      <c r="EV114" s="2" t="s">
        <v>134</v>
      </c>
      <c r="EW114" s="2" t="s">
        <v>134</v>
      </c>
      <c r="EX114" s="2" t="s">
        <v>134</v>
      </c>
      <c r="EY114" s="2" t="s">
        <v>134</v>
      </c>
      <c r="EZ114" s="2" t="s">
        <v>134</v>
      </c>
      <c r="FA114" s="2" t="s">
        <v>134</v>
      </c>
      <c r="FB114" s="2" t="s">
        <v>134</v>
      </c>
      <c r="FC114" s="2" t="s">
        <v>134</v>
      </c>
      <c r="FD114" s="2" t="s">
        <v>134</v>
      </c>
      <c r="FE114" s="2" t="s">
        <v>134</v>
      </c>
      <c r="FF114" s="2" t="s">
        <v>134</v>
      </c>
      <c r="FG114" s="2" t="s">
        <v>134</v>
      </c>
      <c r="FH114" s="2" t="s">
        <v>134</v>
      </c>
      <c r="FI114" s="2" t="s">
        <v>134</v>
      </c>
      <c r="FJ114" s="2" t="s">
        <v>134</v>
      </c>
      <c r="FK114" s="2" t="s">
        <v>134</v>
      </c>
      <c r="FL114" s="2" t="s">
        <v>134</v>
      </c>
      <c r="FM114" s="2" t="s">
        <v>134</v>
      </c>
      <c r="FN114" s="2" t="s">
        <v>134</v>
      </c>
      <c r="FO114" s="2" t="s">
        <v>134</v>
      </c>
      <c r="FP114" s="2" t="s">
        <v>134</v>
      </c>
      <c r="FQ114" s="2" t="s">
        <v>134</v>
      </c>
      <c r="FR114" s="2" t="s">
        <v>134</v>
      </c>
      <c r="FS114" s="2" t="s">
        <v>134</v>
      </c>
      <c r="FT114" s="2" t="s">
        <v>134</v>
      </c>
      <c r="FU114" s="2" t="s">
        <v>134</v>
      </c>
      <c r="FV114" s="2" t="s">
        <v>134</v>
      </c>
      <c r="FW114" s="2" t="s">
        <v>134</v>
      </c>
      <c r="FX114" s="2" t="s">
        <v>134</v>
      </c>
      <c r="FY114" s="2" t="s">
        <v>134</v>
      </c>
      <c r="FZ114" s="2" t="s">
        <v>134</v>
      </c>
      <c r="GA114" s="2" t="s">
        <v>134</v>
      </c>
      <c r="GB114" s="2" t="s">
        <v>134</v>
      </c>
      <c r="GC114" s="2" t="s">
        <v>134</v>
      </c>
      <c r="GD114" s="2" t="s">
        <v>134</v>
      </c>
      <c r="GE114" s="2" t="s">
        <v>134</v>
      </c>
      <c r="GF114" s="2" t="s">
        <v>134</v>
      </c>
      <c r="GG114" s="2" t="s">
        <v>134</v>
      </c>
      <c r="GH114" s="2" t="s">
        <v>134</v>
      </c>
      <c r="GI114" s="2" t="s">
        <v>134</v>
      </c>
      <c r="GJ114" s="2" t="s">
        <v>134</v>
      </c>
      <c r="GK114" s="2" t="s">
        <v>134</v>
      </c>
      <c r="GL114" s="2" t="s">
        <v>134</v>
      </c>
      <c r="GM114" s="2" t="s">
        <v>134</v>
      </c>
      <c r="GN114" s="2" t="s">
        <v>134</v>
      </c>
      <c r="GO114" s="2" t="s">
        <v>134</v>
      </c>
      <c r="GP114" s="2" t="s">
        <v>134</v>
      </c>
      <c r="GQ114" s="2" t="s">
        <v>134</v>
      </c>
      <c r="GR114" s="2" t="s">
        <v>134</v>
      </c>
      <c r="GS114" s="2" t="s">
        <v>134</v>
      </c>
      <c r="GT114" s="2" t="s">
        <v>134</v>
      </c>
      <c r="GU114" s="2" t="s">
        <v>134</v>
      </c>
      <c r="GV114" s="2" t="s">
        <v>134</v>
      </c>
      <c r="GW114" s="2" t="s">
        <v>134</v>
      </c>
      <c r="GX114" s="2" t="s">
        <v>134</v>
      </c>
      <c r="GY114" s="2" t="s">
        <v>134</v>
      </c>
      <c r="GZ114" s="2" t="s">
        <v>134</v>
      </c>
      <c r="HA114" s="2" t="s">
        <v>134</v>
      </c>
      <c r="HB114" s="2" t="s">
        <v>134</v>
      </c>
      <c r="HC114" s="2" t="s">
        <v>134</v>
      </c>
      <c r="HD114" s="2" t="s">
        <v>134</v>
      </c>
      <c r="HE114" s="2" t="s">
        <v>134</v>
      </c>
      <c r="HF114" s="2" t="s">
        <v>134</v>
      </c>
      <c r="HG114" s="2" t="s">
        <v>134</v>
      </c>
      <c r="HH114" s="2" t="s">
        <v>134</v>
      </c>
      <c r="HI114" s="2" t="s">
        <v>134</v>
      </c>
      <c r="HJ114" s="2" t="s">
        <v>134</v>
      </c>
      <c r="HK114" s="2" t="s">
        <v>134</v>
      </c>
      <c r="HL114" s="2" t="s">
        <v>134</v>
      </c>
      <c r="HM114" s="2" t="s">
        <v>134</v>
      </c>
      <c r="HN114" s="2" t="s">
        <v>134</v>
      </c>
      <c r="HO114" s="2" t="s">
        <v>134</v>
      </c>
      <c r="HP114" s="2" t="s">
        <v>134</v>
      </c>
      <c r="HQ114" s="2" t="s">
        <v>134</v>
      </c>
      <c r="HR114" s="2" t="s">
        <v>134</v>
      </c>
      <c r="HS114" s="2" t="s">
        <v>134</v>
      </c>
      <c r="HT114" s="2">
        <v>0</v>
      </c>
      <c r="HU114" s="2">
        <v>0</v>
      </c>
      <c r="HV114" s="2">
        <v>0.9</v>
      </c>
      <c r="HW114" s="2">
        <v>0.9</v>
      </c>
      <c r="HX114" s="2">
        <v>3.6</v>
      </c>
      <c r="HY114" s="2">
        <v>5.8</v>
      </c>
      <c r="HZ114" s="2">
        <v>5.8</v>
      </c>
      <c r="IA114" s="2">
        <v>7.2</v>
      </c>
      <c r="IB114" s="2">
        <v>6.8</v>
      </c>
      <c r="IC114" s="2">
        <v>8.8000000000000007</v>
      </c>
      <c r="ID114" s="2">
        <v>0.1</v>
      </c>
      <c r="IE114" s="2">
        <v>11.6</v>
      </c>
      <c r="IF114" s="2">
        <v>11.6</v>
      </c>
      <c r="IG114" s="2">
        <v>14.8</v>
      </c>
      <c r="IH114" s="2">
        <v>14.6</v>
      </c>
      <c r="II114" s="2">
        <v>14.6</v>
      </c>
      <c r="IJ114" s="2">
        <v>15</v>
      </c>
      <c r="IK114" s="2">
        <v>6.9</v>
      </c>
      <c r="IL114" s="2">
        <v>10.4</v>
      </c>
      <c r="IM114" s="2">
        <v>10.4</v>
      </c>
      <c r="IN114" s="2">
        <v>8.4</v>
      </c>
      <c r="IO114" s="2">
        <v>2.2999999999999998</v>
      </c>
      <c r="IP114" s="2">
        <v>2.4</v>
      </c>
      <c r="IQ114" s="2">
        <v>20.3</v>
      </c>
      <c r="IR114" s="2">
        <v>4.8</v>
      </c>
      <c r="IS114" s="2">
        <v>3.2</v>
      </c>
      <c r="IT114" s="2">
        <v>2.5</v>
      </c>
      <c r="IU114" s="2">
        <v>22.6</v>
      </c>
      <c r="IV114" s="2">
        <v>11.6</v>
      </c>
      <c r="IW114" s="2">
        <v>11.6</v>
      </c>
      <c r="IX114" s="2">
        <v>5.0999999999999996</v>
      </c>
      <c r="IY114" s="2">
        <v>2.4</v>
      </c>
      <c r="IZ114" s="2">
        <v>6.9</v>
      </c>
      <c r="JA114" s="2">
        <v>25.5</v>
      </c>
      <c r="JB114" s="2">
        <v>4.3</v>
      </c>
      <c r="JC114" s="2">
        <v>27.2</v>
      </c>
      <c r="JD114" s="2">
        <v>2.2000000000000002</v>
      </c>
      <c r="JE114" s="2">
        <v>14</v>
      </c>
      <c r="JF114" s="2">
        <v>7</v>
      </c>
      <c r="JG114" s="2">
        <v>13.9</v>
      </c>
      <c r="JH114" s="2">
        <v>10.5</v>
      </c>
      <c r="JI114" s="2">
        <v>3.9</v>
      </c>
      <c r="JJ114" s="2">
        <v>28.1</v>
      </c>
      <c r="JK114" s="2">
        <v>20.8</v>
      </c>
      <c r="JL114" s="2">
        <v>19.100000000000001</v>
      </c>
      <c r="JM114" s="2">
        <v>12.6</v>
      </c>
      <c r="JN114" s="2">
        <v>15.8</v>
      </c>
      <c r="JO114" s="2">
        <v>25.6</v>
      </c>
      <c r="JP114" s="2">
        <v>25.9</v>
      </c>
      <c r="JQ114" s="2">
        <v>14.7</v>
      </c>
      <c r="JR114" s="2">
        <v>3.9</v>
      </c>
      <c r="JS114" s="2">
        <v>12.3</v>
      </c>
      <c r="JT114" s="2">
        <v>29.6</v>
      </c>
      <c r="JU114" s="2">
        <v>0.4</v>
      </c>
      <c r="JV114" s="2">
        <v>0.5</v>
      </c>
      <c r="JW114" s="2">
        <v>2.9</v>
      </c>
      <c r="JX114" s="2">
        <v>25.1</v>
      </c>
      <c r="JY114" s="2">
        <v>0</v>
      </c>
      <c r="JZ114" s="2">
        <v>5.7</v>
      </c>
      <c r="KA114" s="2">
        <v>20.5</v>
      </c>
      <c r="KB114" s="2">
        <v>13.2</v>
      </c>
      <c r="KC114" s="2">
        <v>19.600000000000001</v>
      </c>
      <c r="KD114" s="2">
        <v>7</v>
      </c>
    </row>
  </sheetData>
  <sortState xmlns:xlrd2="http://schemas.microsoft.com/office/spreadsheetml/2017/richdata2" ref="A2:KD114">
    <sortCondition ref="A15:A114"/>
  </sortState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CC5C6-2844-4DA4-9422-4E526C440353}">
  <dimension ref="A1:CW267"/>
  <sheetViews>
    <sheetView topLeftCell="A16" workbookViewId="0">
      <selection activeCell="E16" sqref="E16"/>
    </sheetView>
  </sheetViews>
  <sheetFormatPr defaultRowHeight="14.4" x14ac:dyDescent="0.25"/>
  <cols>
    <col min="1" max="1" width="41.44140625" customWidth="1"/>
    <col min="2" max="2" width="9.44140625" bestFit="1" customWidth="1"/>
    <col min="3" max="3" width="9.5546875" bestFit="1" customWidth="1"/>
    <col min="4" max="4" width="9.44140625" bestFit="1" customWidth="1"/>
    <col min="5" max="5" width="9.5546875" bestFit="1" customWidth="1"/>
    <col min="6" max="7" width="9.6640625" bestFit="1" customWidth="1"/>
    <col min="8" max="9" width="9.44140625" bestFit="1" customWidth="1"/>
    <col min="10" max="11" width="9.6640625" bestFit="1" customWidth="1"/>
    <col min="12" max="12" width="10.5546875" bestFit="1" customWidth="1"/>
    <col min="13" max="13" width="9.44140625" bestFit="1" customWidth="1"/>
    <col min="14" max="22" width="9.6640625" bestFit="1" customWidth="1"/>
    <col min="23" max="23" width="10.77734375" bestFit="1" customWidth="1"/>
    <col min="24" max="54" width="9.6640625" bestFit="1" customWidth="1"/>
    <col min="55" max="55" width="9.44140625" bestFit="1" customWidth="1"/>
    <col min="56" max="58" width="9.6640625" bestFit="1" customWidth="1"/>
    <col min="59" max="59" width="9.44140625" bestFit="1" customWidth="1"/>
    <col min="60" max="60" width="9.6640625" bestFit="1" customWidth="1"/>
    <col min="61" max="61" width="9.44140625" bestFit="1" customWidth="1"/>
    <col min="62" max="72" width="9.6640625" bestFit="1" customWidth="1"/>
    <col min="73" max="73" width="10.5546875" bestFit="1" customWidth="1"/>
    <col min="74" max="88" width="9.6640625" bestFit="1" customWidth="1"/>
    <col min="89" max="89" width="9.44140625" bestFit="1" customWidth="1"/>
    <col min="90" max="92" width="9.6640625" bestFit="1" customWidth="1"/>
    <col min="93" max="93" width="9.44140625" bestFit="1" customWidth="1"/>
    <col min="94" max="101" width="9.6640625" bestFit="1" customWidth="1"/>
  </cols>
  <sheetData>
    <row r="1" spans="1:101" x14ac:dyDescent="0.25">
      <c r="A1" s="4" t="s">
        <v>3950</v>
      </c>
      <c r="B1" s="1" t="s">
        <v>4022</v>
      </c>
      <c r="C1" s="1" t="s">
        <v>4033</v>
      </c>
      <c r="D1" s="1" t="s">
        <v>4044</v>
      </c>
      <c r="E1" s="1" t="s">
        <v>4055</v>
      </c>
      <c r="F1" s="1" t="s">
        <v>4066</v>
      </c>
      <c r="G1" s="1" t="s">
        <v>4067</v>
      </c>
      <c r="H1" s="1" t="s">
        <v>4068</v>
      </c>
      <c r="I1" s="1" t="s">
        <v>4069</v>
      </c>
      <c r="J1" s="1" t="s">
        <v>4070</v>
      </c>
      <c r="K1" s="1" t="s">
        <v>4021</v>
      </c>
      <c r="L1" s="1" t="s">
        <v>4023</v>
      </c>
      <c r="M1" s="1" t="s">
        <v>4024</v>
      </c>
      <c r="N1" s="1" t="s">
        <v>4025</v>
      </c>
      <c r="O1" s="1" t="s">
        <v>4026</v>
      </c>
      <c r="P1" s="1" t="s">
        <v>4027</v>
      </c>
      <c r="Q1" s="1" t="s">
        <v>4028</v>
      </c>
      <c r="R1" s="1" t="s">
        <v>4029</v>
      </c>
      <c r="S1" s="1" t="s">
        <v>4030</v>
      </c>
      <c r="T1" s="1" t="s">
        <v>4031</v>
      </c>
      <c r="U1" s="1" t="s">
        <v>4032</v>
      </c>
      <c r="V1" s="1" t="s">
        <v>4034</v>
      </c>
      <c r="W1" s="1" t="s">
        <v>4035</v>
      </c>
      <c r="X1" s="1" t="s">
        <v>4036</v>
      </c>
      <c r="Y1" s="1" t="s">
        <v>4037</v>
      </c>
      <c r="Z1" s="1" t="s">
        <v>4038</v>
      </c>
      <c r="AA1" s="1" t="s">
        <v>4039</v>
      </c>
      <c r="AB1" s="1" t="s">
        <v>4040</v>
      </c>
      <c r="AC1" s="1" t="s">
        <v>4041</v>
      </c>
      <c r="AD1" s="1" t="s">
        <v>4042</v>
      </c>
      <c r="AE1" s="1" t="s">
        <v>4043</v>
      </c>
      <c r="AF1" s="1" t="s">
        <v>4045</v>
      </c>
      <c r="AG1" s="1" t="s">
        <v>4046</v>
      </c>
      <c r="AH1" s="1" t="s">
        <v>4047</v>
      </c>
      <c r="AI1" s="1" t="s">
        <v>4048</v>
      </c>
      <c r="AJ1" s="1" t="s">
        <v>4049</v>
      </c>
      <c r="AK1" s="1" t="s">
        <v>4050</v>
      </c>
      <c r="AL1" s="1" t="s">
        <v>4051</v>
      </c>
      <c r="AM1" s="1" t="s">
        <v>4052</v>
      </c>
      <c r="AN1" s="1" t="s">
        <v>4053</v>
      </c>
      <c r="AO1" s="1" t="s">
        <v>4054</v>
      </c>
      <c r="AP1" s="1" t="s">
        <v>4056</v>
      </c>
      <c r="AQ1" s="1" t="s">
        <v>4057</v>
      </c>
      <c r="AR1" s="1" t="s">
        <v>4058</v>
      </c>
      <c r="AS1" s="1" t="s">
        <v>4059</v>
      </c>
      <c r="AT1" s="1" t="s">
        <v>4060</v>
      </c>
      <c r="AU1" s="1" t="s">
        <v>4061</v>
      </c>
      <c r="AV1" s="1" t="s">
        <v>4062</v>
      </c>
      <c r="AW1" s="1" t="s">
        <v>4063</v>
      </c>
      <c r="AX1" s="1" t="s">
        <v>4064</v>
      </c>
      <c r="AY1" s="1" t="s">
        <v>4065</v>
      </c>
      <c r="AZ1" s="1" t="s">
        <v>4073</v>
      </c>
      <c r="BA1" s="1" t="s">
        <v>4084</v>
      </c>
      <c r="BB1" s="1" t="s">
        <v>4095</v>
      </c>
      <c r="BC1" s="1" t="s">
        <v>4106</v>
      </c>
      <c r="BD1" s="1" t="s">
        <v>4116</v>
      </c>
      <c r="BE1" s="1" t="s">
        <v>4117</v>
      </c>
      <c r="BF1" s="1" t="s">
        <v>4118</v>
      </c>
      <c r="BG1" s="1" t="s">
        <v>4119</v>
      </c>
      <c r="BH1" s="1" t="s">
        <v>4120</v>
      </c>
      <c r="BI1" s="1" t="s">
        <v>4286</v>
      </c>
      <c r="BJ1" s="1" t="s">
        <v>4072</v>
      </c>
      <c r="BK1" s="1" t="s">
        <v>4074</v>
      </c>
      <c r="BL1" s="1" t="s">
        <v>4075</v>
      </c>
      <c r="BM1" s="1" t="s">
        <v>4076</v>
      </c>
      <c r="BN1" s="1" t="s">
        <v>4077</v>
      </c>
      <c r="BO1" s="1" t="s">
        <v>4078</v>
      </c>
      <c r="BP1" s="1" t="s">
        <v>4263</v>
      </c>
      <c r="BQ1" s="1" t="s">
        <v>4080</v>
      </c>
      <c r="BR1" s="1" t="s">
        <v>4081</v>
      </c>
      <c r="BS1" s="1" t="s">
        <v>4082</v>
      </c>
      <c r="BT1" s="1" t="s">
        <v>4083</v>
      </c>
      <c r="BU1" s="1" t="s">
        <v>4085</v>
      </c>
      <c r="BV1" s="1" t="s">
        <v>4086</v>
      </c>
      <c r="BW1" s="1" t="s">
        <v>4087</v>
      </c>
      <c r="BX1" s="1" t="s">
        <v>4088</v>
      </c>
      <c r="BY1" s="1" t="s">
        <v>4089</v>
      </c>
      <c r="BZ1" s="1" t="s">
        <v>4090</v>
      </c>
      <c r="CA1" s="1" t="s">
        <v>4091</v>
      </c>
      <c r="CB1" s="1" t="s">
        <v>4092</v>
      </c>
      <c r="CC1" s="1" t="s">
        <v>4093</v>
      </c>
      <c r="CD1" s="1" t="s">
        <v>4094</v>
      </c>
      <c r="CE1" s="1" t="s">
        <v>4096</v>
      </c>
      <c r="CF1" s="1" t="s">
        <v>4097</v>
      </c>
      <c r="CG1" s="1" t="s">
        <v>4098</v>
      </c>
      <c r="CH1" s="1" t="s">
        <v>4099</v>
      </c>
      <c r="CI1" s="1" t="s">
        <v>4100</v>
      </c>
      <c r="CJ1" s="1" t="s">
        <v>4101</v>
      </c>
      <c r="CK1" s="1" t="s">
        <v>4102</v>
      </c>
      <c r="CL1" s="1" t="s">
        <v>4103</v>
      </c>
      <c r="CM1" s="1" t="s">
        <v>4104</v>
      </c>
      <c r="CN1" s="1" t="s">
        <v>4105</v>
      </c>
      <c r="CO1" s="1" t="s">
        <v>4107</v>
      </c>
      <c r="CP1" s="1" t="s">
        <v>4108</v>
      </c>
      <c r="CQ1" s="1" t="s">
        <v>4109</v>
      </c>
      <c r="CR1" s="1" t="s">
        <v>4110</v>
      </c>
      <c r="CS1" s="1" t="s">
        <v>4111</v>
      </c>
      <c r="CT1" s="1" t="s">
        <v>4112</v>
      </c>
      <c r="CU1" s="1" t="s">
        <v>4244</v>
      </c>
      <c r="CV1" s="1" t="s">
        <v>4114</v>
      </c>
      <c r="CW1" s="1" t="s">
        <v>4264</v>
      </c>
    </row>
    <row r="2" spans="1:101" x14ac:dyDescent="0.25">
      <c r="A2" s="2" t="s">
        <v>127</v>
      </c>
      <c r="B2" s="2">
        <v>3419</v>
      </c>
      <c r="C2" s="2">
        <v>1123</v>
      </c>
      <c r="D2" s="2">
        <v>3674</v>
      </c>
      <c r="E2" s="2">
        <v>2047</v>
      </c>
      <c r="F2" s="2">
        <v>2311</v>
      </c>
      <c r="G2" s="2">
        <v>3091</v>
      </c>
      <c r="H2" s="2">
        <v>2562</v>
      </c>
      <c r="I2" s="2">
        <v>2891</v>
      </c>
      <c r="J2" s="2">
        <v>1259</v>
      </c>
      <c r="K2" s="2">
        <v>1944</v>
      </c>
      <c r="L2" s="2">
        <v>501</v>
      </c>
      <c r="M2" s="2">
        <v>3180</v>
      </c>
      <c r="N2" s="2">
        <v>4736</v>
      </c>
      <c r="O2" s="2">
        <v>5845</v>
      </c>
      <c r="P2" s="2">
        <v>2329</v>
      </c>
      <c r="Q2" s="2">
        <v>3364</v>
      </c>
      <c r="R2" s="2">
        <v>5067</v>
      </c>
      <c r="S2" s="2">
        <v>2022</v>
      </c>
      <c r="T2" s="2">
        <v>2620</v>
      </c>
      <c r="U2" s="2">
        <v>4464</v>
      </c>
      <c r="V2" s="2">
        <v>227191</v>
      </c>
      <c r="W2" s="2">
        <v>4163</v>
      </c>
      <c r="X2" s="2">
        <v>5006</v>
      </c>
      <c r="Y2" s="2">
        <v>2811</v>
      </c>
      <c r="Z2" s="2">
        <v>3721</v>
      </c>
      <c r="AA2" s="2">
        <v>5137</v>
      </c>
      <c r="AB2" s="2">
        <v>1461</v>
      </c>
      <c r="AC2" s="2">
        <v>2628</v>
      </c>
      <c r="AD2" s="2">
        <v>3073</v>
      </c>
      <c r="AE2" s="2">
        <v>2223</v>
      </c>
      <c r="AF2" s="2">
        <v>2728</v>
      </c>
      <c r="AG2" s="2">
        <v>3322</v>
      </c>
      <c r="AH2" s="2">
        <v>3161</v>
      </c>
      <c r="AI2" s="2">
        <v>2795</v>
      </c>
      <c r="AJ2" s="2">
        <v>2898</v>
      </c>
      <c r="AK2" s="2">
        <v>2730</v>
      </c>
      <c r="AL2" s="2">
        <v>4091</v>
      </c>
      <c r="AM2" s="2">
        <v>1498</v>
      </c>
      <c r="AN2" s="2">
        <v>1534</v>
      </c>
      <c r="AO2" s="2">
        <v>4257</v>
      </c>
      <c r="AP2" s="2">
        <v>2863</v>
      </c>
      <c r="AQ2" s="2">
        <v>2993</v>
      </c>
      <c r="AR2" s="2">
        <v>1917</v>
      </c>
      <c r="AS2" s="2">
        <v>2527</v>
      </c>
      <c r="AT2" s="2">
        <v>1866</v>
      </c>
      <c r="AU2" s="2">
        <v>1997</v>
      </c>
      <c r="AV2" s="2">
        <v>2132</v>
      </c>
      <c r="AW2" s="2">
        <v>2861</v>
      </c>
      <c r="AX2" s="2">
        <v>2217</v>
      </c>
      <c r="AY2" s="2">
        <v>1574</v>
      </c>
      <c r="AZ2" s="2">
        <v>1915</v>
      </c>
      <c r="BA2" s="2">
        <v>940</v>
      </c>
      <c r="BB2" s="2">
        <v>2242</v>
      </c>
      <c r="BC2" s="2">
        <v>5319</v>
      </c>
      <c r="BD2" s="2">
        <v>2719</v>
      </c>
      <c r="BE2" s="2">
        <v>2064</v>
      </c>
      <c r="BF2" s="2">
        <v>1063</v>
      </c>
      <c r="BG2" s="2">
        <v>7070</v>
      </c>
      <c r="BH2" s="2">
        <v>3863</v>
      </c>
      <c r="BI2" s="2">
        <v>1917</v>
      </c>
      <c r="BJ2" s="2">
        <v>3696</v>
      </c>
      <c r="BK2" s="2">
        <v>3178</v>
      </c>
      <c r="BL2" s="2">
        <v>3084</v>
      </c>
      <c r="BM2" s="2">
        <v>6808</v>
      </c>
      <c r="BN2" s="2">
        <v>1143</v>
      </c>
      <c r="BO2" s="2">
        <v>1444</v>
      </c>
      <c r="BP2" s="2">
        <v>3991</v>
      </c>
      <c r="BQ2" s="2">
        <v>1283</v>
      </c>
      <c r="BR2" s="2">
        <v>1861</v>
      </c>
      <c r="BS2" s="2">
        <v>7627</v>
      </c>
      <c r="BT2" s="2">
        <v>3387</v>
      </c>
      <c r="BU2" s="2">
        <v>13383</v>
      </c>
      <c r="BV2" s="2">
        <v>5909</v>
      </c>
      <c r="BW2" s="2">
        <v>4987</v>
      </c>
      <c r="BX2" s="2">
        <v>3685</v>
      </c>
      <c r="BY2" s="2">
        <v>3033</v>
      </c>
      <c r="BZ2" s="2">
        <v>1293</v>
      </c>
      <c r="CA2" s="2">
        <v>234071</v>
      </c>
      <c r="CB2" s="2">
        <v>3112</v>
      </c>
      <c r="CC2" s="2">
        <v>1637</v>
      </c>
      <c r="CD2" s="2">
        <v>1866</v>
      </c>
      <c r="CE2" s="2">
        <v>5171</v>
      </c>
      <c r="CF2" s="2">
        <v>2377</v>
      </c>
      <c r="CG2" s="2">
        <v>4967</v>
      </c>
      <c r="CH2" s="2">
        <v>2097</v>
      </c>
      <c r="CI2" s="2">
        <v>2698</v>
      </c>
      <c r="CJ2" s="2">
        <v>3245</v>
      </c>
      <c r="CK2" s="2">
        <v>4337</v>
      </c>
      <c r="CL2" s="2">
        <v>211765</v>
      </c>
      <c r="CM2" s="2">
        <v>3351</v>
      </c>
      <c r="CN2" s="2">
        <v>4348</v>
      </c>
      <c r="CO2" s="2">
        <v>1811</v>
      </c>
      <c r="CP2" s="2">
        <v>1284</v>
      </c>
      <c r="CQ2" s="2">
        <v>105768</v>
      </c>
      <c r="CR2" s="2">
        <v>1570</v>
      </c>
      <c r="CS2" s="2">
        <v>2048</v>
      </c>
      <c r="CT2" s="2">
        <v>113439</v>
      </c>
      <c r="CU2" s="2">
        <v>186289</v>
      </c>
      <c r="CV2" s="2">
        <v>1864</v>
      </c>
      <c r="CW2" s="2">
        <v>2111</v>
      </c>
    </row>
    <row r="3" spans="1:101" x14ac:dyDescent="0.25">
      <c r="A3" s="6" t="s">
        <v>4205</v>
      </c>
      <c r="B3" s="2">
        <v>4120.0000000000573</v>
      </c>
      <c r="C3" s="2">
        <v>1651.999999999998</v>
      </c>
      <c r="D3" s="2">
        <v>8103.9999999997781</v>
      </c>
      <c r="E3" s="2">
        <v>3392.0000000000036</v>
      </c>
      <c r="F3" s="2">
        <v>4952.000000000121</v>
      </c>
      <c r="G3" s="2">
        <v>7008.0000000001346</v>
      </c>
      <c r="H3" s="2">
        <v>2161.9999999999977</v>
      </c>
      <c r="I3" s="2">
        <v>3160.0000000000014</v>
      </c>
      <c r="J3" s="2">
        <v>29675.124999999352</v>
      </c>
      <c r="K3" s="2">
        <v>1163.9999999999995</v>
      </c>
      <c r="L3" s="2">
        <v>956.9999999999992</v>
      </c>
      <c r="M3" s="2">
        <v>3605.9999999998959</v>
      </c>
      <c r="N3" s="2">
        <v>1516.9999999999993</v>
      </c>
      <c r="O3" s="2">
        <v>1809.9999999999993</v>
      </c>
      <c r="P3" s="2">
        <v>2876.0000000000036</v>
      </c>
      <c r="Q3" s="2">
        <v>3491.9999999999036</v>
      </c>
      <c r="R3" s="2">
        <v>15904.000000000136</v>
      </c>
      <c r="S3" s="2">
        <v>1696.0000000000018</v>
      </c>
      <c r="T3" s="2">
        <v>952.99999999999966</v>
      </c>
      <c r="U3" s="2">
        <v>2997.9999999999977</v>
      </c>
      <c r="V3" s="2">
        <v>1953.0000000000016</v>
      </c>
      <c r="W3" s="2">
        <v>734.00000000000034</v>
      </c>
      <c r="X3" s="2">
        <v>837.99999999999977</v>
      </c>
      <c r="Y3" s="2">
        <v>3758.0000000000023</v>
      </c>
      <c r="Z3" s="2">
        <v>3045.9999999999982</v>
      </c>
      <c r="AA3" s="2">
        <v>1562.0000000000005</v>
      </c>
      <c r="AB3" s="2">
        <v>2154.9999999999995</v>
      </c>
      <c r="AC3" s="2">
        <v>1365.0000000000002</v>
      </c>
      <c r="AD3" s="2">
        <v>2318</v>
      </c>
      <c r="AE3" s="2">
        <v>8635.9999999999636</v>
      </c>
      <c r="AF3" s="2">
        <v>11951.999999999698</v>
      </c>
      <c r="AG3" s="2">
        <v>1211.9999999999998</v>
      </c>
      <c r="AH3" s="2">
        <v>1087.0000000000002</v>
      </c>
      <c r="AI3" s="2">
        <v>1196.9999999999986</v>
      </c>
      <c r="AJ3" s="2">
        <v>1491.0000000000007</v>
      </c>
      <c r="AK3" s="2">
        <v>1265.0000000000014</v>
      </c>
      <c r="AL3" s="2">
        <v>1265.0000000000014</v>
      </c>
      <c r="AM3" s="2">
        <v>1196.9999999999986</v>
      </c>
      <c r="AN3" s="2">
        <v>862.99999999999977</v>
      </c>
      <c r="AO3" s="2">
        <v>699.99999999999977</v>
      </c>
      <c r="AP3" s="2">
        <v>2804.9999999999995</v>
      </c>
      <c r="AQ3" s="2">
        <v>1074.0000000000014</v>
      </c>
      <c r="AR3" s="2">
        <v>1754.9999999999995</v>
      </c>
      <c r="AS3" s="2">
        <v>3735.9999999998358</v>
      </c>
      <c r="AT3" s="2">
        <v>535.00000000000034</v>
      </c>
      <c r="AU3" s="2">
        <v>2982.9999999999982</v>
      </c>
      <c r="AV3" s="2">
        <v>1358.9999999999995</v>
      </c>
      <c r="AW3" s="2">
        <v>1147.0000000000005</v>
      </c>
      <c r="AX3" s="2">
        <v>923.99999999999989</v>
      </c>
      <c r="AY3" s="2">
        <v>1276</v>
      </c>
      <c r="AZ3" s="2">
        <v>7383.04378970792</v>
      </c>
      <c r="BA3" s="2">
        <v>4770.7487701747941</v>
      </c>
      <c r="BB3" s="2">
        <v>69754.564277263344</v>
      </c>
      <c r="BC3" s="2">
        <v>16844.616935932972</v>
      </c>
      <c r="BD3" s="2">
        <v>23331.638404662419</v>
      </c>
      <c r="BE3" s="2">
        <v>1722.1558584396066</v>
      </c>
      <c r="BF3" s="2">
        <v>922.88047371348978</v>
      </c>
      <c r="BG3" s="2">
        <v>1595.729059144704</v>
      </c>
      <c r="BH3" s="2">
        <v>22693.6335255294</v>
      </c>
      <c r="BI3" s="2">
        <v>1595.729059144704</v>
      </c>
      <c r="BJ3" s="2">
        <v>1389.162831306415</v>
      </c>
      <c r="BK3" s="2">
        <v>19893.368985928446</v>
      </c>
      <c r="BL3" s="2">
        <v>770.68633467446614</v>
      </c>
      <c r="BM3" s="2">
        <v>621.66778081026359</v>
      </c>
      <c r="BN3" s="2">
        <v>861.07792921980331</v>
      </c>
      <c r="BO3" s="2">
        <v>1305.1500823749238</v>
      </c>
      <c r="BP3" s="2">
        <v>27364.1609438288</v>
      </c>
      <c r="BQ3" s="2">
        <v>1243.3355616205274</v>
      </c>
      <c r="BR3" s="2">
        <v>2210.2594283610656</v>
      </c>
      <c r="BS3" s="2">
        <v>3717.1984601790873</v>
      </c>
      <c r="BT3" s="2">
        <v>1910.8515666673818</v>
      </c>
      <c r="BU3" s="2">
        <v>2435.4961715255718</v>
      </c>
      <c r="BV3" s="2">
        <v>2336.2840900985311</v>
      </c>
      <c r="BW3" s="2">
        <v>873.09812917038698</v>
      </c>
      <c r="BX3" s="2">
        <v>1448.1546878700494</v>
      </c>
      <c r="BY3" s="2">
        <v>1964.5729163781402</v>
      </c>
      <c r="BZ3" s="2">
        <v>2134.9698782026162</v>
      </c>
      <c r="CA3" s="2">
        <v>1964.5729163781402</v>
      </c>
      <c r="CB3" s="2">
        <v>1408.5548217750986</v>
      </c>
      <c r="CC3" s="2">
        <v>27364.1609438288</v>
      </c>
      <c r="CD3" s="2">
        <v>38165.990161398367</v>
      </c>
      <c r="CE3" s="2">
        <v>1278.2904820752501</v>
      </c>
      <c r="CF3" s="2">
        <v>2256.7016773152995</v>
      </c>
      <c r="CG3" s="2">
        <v>1332.5740599725405</v>
      </c>
      <c r="CH3" s="2">
        <v>2194.9920512743265</v>
      </c>
      <c r="CI3" s="2">
        <v>1675.0634159263363</v>
      </c>
      <c r="CJ3" s="2">
        <v>2521.3837585303886</v>
      </c>
      <c r="CK3" s="2">
        <v>680.28713681741408</v>
      </c>
      <c r="CL3" s="2">
        <v>1074.909884030021</v>
      </c>
      <c r="CM3" s="2">
        <v>1758.342013824519</v>
      </c>
      <c r="CN3" s="2">
        <v>1323.369298572791</v>
      </c>
      <c r="CO3" s="2">
        <v>1520.1521363241466</v>
      </c>
      <c r="CP3" s="2">
        <v>1067.4849391013081</v>
      </c>
      <c r="CQ3" s="2">
        <v>21027.649905670591</v>
      </c>
      <c r="CR3" s="2">
        <v>1168.1420450492656</v>
      </c>
      <c r="CS3" s="2">
        <v>1060.1112820135711</v>
      </c>
      <c r="CT3" s="2">
        <v>3213.6564649850902</v>
      </c>
      <c r="CU3" s="2">
        <v>4329.5458941394127</v>
      </c>
      <c r="CV3" s="2">
        <v>724.0773439350246</v>
      </c>
      <c r="CW3" s="2">
        <v>2916.4548005828015</v>
      </c>
    </row>
    <row r="4" spans="1:101" x14ac:dyDescent="0.25">
      <c r="A4" s="2" t="s">
        <v>4121</v>
      </c>
      <c r="B4" s="2">
        <v>149</v>
      </c>
      <c r="C4" s="2">
        <v>223</v>
      </c>
      <c r="D4" s="2">
        <v>5486</v>
      </c>
      <c r="E4" s="2">
        <v>459</v>
      </c>
      <c r="F4" s="2">
        <v>1911</v>
      </c>
      <c r="G4" s="2">
        <v>23014</v>
      </c>
      <c r="H4" s="2">
        <v>9136</v>
      </c>
      <c r="I4" s="2">
        <v>3815</v>
      </c>
      <c r="J4" s="2">
        <v>4625</v>
      </c>
      <c r="K4" s="2">
        <v>3315</v>
      </c>
      <c r="L4" s="2">
        <v>1106</v>
      </c>
      <c r="M4" s="2">
        <v>6671</v>
      </c>
      <c r="N4" s="2">
        <v>1098</v>
      </c>
      <c r="O4" s="2">
        <v>807</v>
      </c>
      <c r="P4" s="2">
        <v>461</v>
      </c>
      <c r="Q4" s="2">
        <v>482</v>
      </c>
      <c r="R4" s="2">
        <v>341</v>
      </c>
      <c r="S4" s="2">
        <v>1302</v>
      </c>
      <c r="T4" s="2">
        <v>863</v>
      </c>
      <c r="U4" s="2">
        <v>14252</v>
      </c>
      <c r="V4" s="2">
        <v>901</v>
      </c>
      <c r="W4" s="2">
        <v>4076</v>
      </c>
      <c r="X4" s="2">
        <v>1267</v>
      </c>
      <c r="Y4" s="2">
        <v>724</v>
      </c>
      <c r="Z4" s="2">
        <v>524</v>
      </c>
      <c r="AA4" s="2">
        <v>336</v>
      </c>
      <c r="AB4" s="2">
        <v>756</v>
      </c>
      <c r="AC4" s="2">
        <v>3412</v>
      </c>
      <c r="AD4" s="2">
        <v>409</v>
      </c>
      <c r="AE4" s="2">
        <v>1884</v>
      </c>
      <c r="AF4" s="2">
        <v>498</v>
      </c>
      <c r="AG4" s="2">
        <v>2307</v>
      </c>
      <c r="AH4" s="2">
        <v>14366</v>
      </c>
      <c r="AI4" s="2">
        <v>450</v>
      </c>
      <c r="AJ4" s="2">
        <v>19064</v>
      </c>
      <c r="AK4" s="2">
        <v>4511</v>
      </c>
      <c r="AL4" s="2">
        <v>1056</v>
      </c>
      <c r="AM4" s="2">
        <v>1611</v>
      </c>
      <c r="AN4" s="2">
        <v>335</v>
      </c>
      <c r="AO4" s="2">
        <v>371</v>
      </c>
      <c r="AP4" s="2">
        <v>711</v>
      </c>
      <c r="AQ4" s="2">
        <v>294</v>
      </c>
      <c r="AR4" s="2">
        <v>5842</v>
      </c>
      <c r="AS4" s="2">
        <v>1981</v>
      </c>
      <c r="AT4" s="2">
        <v>1321</v>
      </c>
      <c r="AU4" s="2">
        <v>1896</v>
      </c>
      <c r="AV4" s="2">
        <v>9414</v>
      </c>
      <c r="AW4" s="2">
        <v>226</v>
      </c>
      <c r="AX4" s="2">
        <v>451</v>
      </c>
      <c r="AY4" s="2">
        <v>177</v>
      </c>
      <c r="AZ4" s="2">
        <v>308</v>
      </c>
      <c r="BA4" s="2">
        <v>137</v>
      </c>
      <c r="BB4" s="2">
        <v>509</v>
      </c>
      <c r="BC4" s="2">
        <v>814</v>
      </c>
      <c r="BD4" s="2">
        <v>215</v>
      </c>
      <c r="BE4" s="2">
        <v>1135</v>
      </c>
      <c r="BF4" s="2">
        <v>1014</v>
      </c>
      <c r="BG4" s="2">
        <v>1613</v>
      </c>
      <c r="BH4" s="2">
        <v>3897</v>
      </c>
      <c r="BI4" s="2">
        <v>18321</v>
      </c>
      <c r="BJ4" s="2">
        <v>102</v>
      </c>
      <c r="BK4" s="2">
        <v>17520</v>
      </c>
      <c r="BL4" s="2">
        <v>973</v>
      </c>
      <c r="BM4" s="2">
        <v>176</v>
      </c>
      <c r="BN4" s="2">
        <v>134</v>
      </c>
      <c r="BO4" s="2">
        <v>166</v>
      </c>
      <c r="BP4" s="2">
        <v>1011</v>
      </c>
      <c r="BQ4" s="2">
        <v>981</v>
      </c>
      <c r="BR4" s="2">
        <v>368</v>
      </c>
      <c r="BS4" s="2">
        <v>9745</v>
      </c>
      <c r="BT4" s="2">
        <v>1081</v>
      </c>
      <c r="BU4" s="2">
        <v>641</v>
      </c>
      <c r="BV4" s="2">
        <v>814</v>
      </c>
      <c r="BW4" s="2">
        <v>5840</v>
      </c>
      <c r="BX4" s="2">
        <v>273</v>
      </c>
      <c r="BY4" s="2">
        <v>473</v>
      </c>
      <c r="BZ4" s="2">
        <v>314</v>
      </c>
      <c r="CA4" s="2">
        <v>241</v>
      </c>
      <c r="CB4" s="2">
        <v>1414</v>
      </c>
      <c r="CC4" s="2">
        <v>406</v>
      </c>
      <c r="CD4" s="2">
        <v>1121</v>
      </c>
      <c r="CE4" s="2">
        <v>1102</v>
      </c>
      <c r="CF4" s="2">
        <v>10150</v>
      </c>
      <c r="CG4" s="2">
        <v>2018</v>
      </c>
      <c r="CH4" s="2">
        <v>10087</v>
      </c>
      <c r="CI4" s="2">
        <v>15713</v>
      </c>
      <c r="CJ4" s="2">
        <v>6407</v>
      </c>
      <c r="CK4" s="2">
        <v>1021</v>
      </c>
      <c r="CL4" s="2">
        <v>561</v>
      </c>
      <c r="CM4" s="2">
        <v>1491</v>
      </c>
      <c r="CN4" s="2">
        <v>233</v>
      </c>
      <c r="CO4" s="2">
        <v>138</v>
      </c>
      <c r="CP4" s="2">
        <v>3588</v>
      </c>
      <c r="CQ4" s="2">
        <v>6214</v>
      </c>
      <c r="CR4" s="2">
        <v>864</v>
      </c>
      <c r="CS4" s="2">
        <v>1204</v>
      </c>
      <c r="CT4" s="2">
        <v>1267</v>
      </c>
      <c r="CU4" s="2">
        <v>1424</v>
      </c>
      <c r="CV4" s="2">
        <v>229</v>
      </c>
      <c r="CW4" s="2">
        <v>1741</v>
      </c>
    </row>
    <row r="5" spans="1:101" x14ac:dyDescent="0.25">
      <c r="A5" s="2" t="s">
        <v>4204</v>
      </c>
      <c r="B5" s="2">
        <v>8624</v>
      </c>
      <c r="C5" s="2">
        <v>3641</v>
      </c>
      <c r="D5" s="2">
        <v>8652</v>
      </c>
      <c r="E5" s="2">
        <v>8639</v>
      </c>
      <c r="F5" s="2">
        <v>5914</v>
      </c>
      <c r="G5" s="2">
        <v>3620</v>
      </c>
      <c r="H5" s="2">
        <v>11967</v>
      </c>
      <c r="I5" s="2">
        <v>20859</v>
      </c>
      <c r="J5" s="2">
        <v>27969</v>
      </c>
      <c r="K5" s="2">
        <v>25004</v>
      </c>
      <c r="L5" s="2">
        <v>14245</v>
      </c>
      <c r="M5" s="2">
        <v>8189</v>
      </c>
      <c r="N5" s="2">
        <v>36502</v>
      </c>
      <c r="O5" s="2">
        <v>31826</v>
      </c>
      <c r="P5" s="2">
        <v>32379</v>
      </c>
      <c r="Q5" s="2">
        <v>2750</v>
      </c>
      <c r="R5" s="2">
        <v>4647</v>
      </c>
      <c r="S5" s="2">
        <v>1666</v>
      </c>
      <c r="T5" s="2">
        <v>1534</v>
      </c>
      <c r="U5" s="2">
        <v>12526</v>
      </c>
      <c r="V5" s="2">
        <v>12542</v>
      </c>
      <c r="W5" s="2">
        <v>1365</v>
      </c>
      <c r="X5" s="2">
        <v>1456</v>
      </c>
      <c r="Y5" s="2">
        <v>4614</v>
      </c>
      <c r="Z5" s="2">
        <v>1541</v>
      </c>
      <c r="AA5" s="2">
        <v>2215</v>
      </c>
      <c r="AB5" s="2">
        <v>1830</v>
      </c>
      <c r="AC5" s="2">
        <v>46715</v>
      </c>
      <c r="AD5" s="2">
        <v>32542</v>
      </c>
      <c r="AE5" s="2">
        <v>25534</v>
      </c>
      <c r="AF5" s="2">
        <v>2323</v>
      </c>
      <c r="AG5" s="2">
        <v>3373</v>
      </c>
      <c r="AH5" s="2">
        <v>4920</v>
      </c>
      <c r="AI5" s="2">
        <v>2803</v>
      </c>
      <c r="AJ5" s="2">
        <v>2415</v>
      </c>
      <c r="AK5" s="2">
        <v>2524</v>
      </c>
      <c r="AL5" s="2">
        <v>3295</v>
      </c>
      <c r="AM5" s="2">
        <v>3931</v>
      </c>
      <c r="AN5" s="2">
        <v>3031</v>
      </c>
      <c r="AO5" s="2">
        <v>5857</v>
      </c>
      <c r="AP5" s="2">
        <v>2745</v>
      </c>
      <c r="AQ5" s="2">
        <v>4773</v>
      </c>
      <c r="AR5" s="2">
        <v>3334</v>
      </c>
      <c r="AS5" s="2">
        <v>3475</v>
      </c>
      <c r="AT5" s="2">
        <v>6664</v>
      </c>
      <c r="AU5" s="2">
        <v>6280</v>
      </c>
      <c r="AV5" s="2">
        <v>3383</v>
      </c>
      <c r="AW5" s="2">
        <v>3563</v>
      </c>
      <c r="AX5" s="2">
        <v>3621</v>
      </c>
      <c r="AY5" s="2">
        <v>24255</v>
      </c>
      <c r="AZ5" s="2">
        <v>20857</v>
      </c>
      <c r="BA5" s="2">
        <v>8872</v>
      </c>
      <c r="BB5" s="2">
        <v>6213</v>
      </c>
      <c r="BC5" s="2">
        <v>11642</v>
      </c>
      <c r="BD5" s="2">
        <v>25448</v>
      </c>
      <c r="BE5" s="2">
        <v>22251</v>
      </c>
      <c r="BF5" s="2">
        <v>2615</v>
      </c>
      <c r="BG5" s="2">
        <v>34377</v>
      </c>
      <c r="BH5" s="2">
        <v>14596</v>
      </c>
      <c r="BI5" s="2">
        <v>21175</v>
      </c>
      <c r="BJ5" s="2">
        <v>17818</v>
      </c>
      <c r="BK5" s="2">
        <v>59189</v>
      </c>
      <c r="BL5" s="2">
        <v>20731</v>
      </c>
      <c r="BM5" s="2">
        <v>9390</v>
      </c>
      <c r="BN5" s="2">
        <v>39334</v>
      </c>
      <c r="BO5" s="2">
        <v>4714</v>
      </c>
      <c r="BP5" s="2">
        <v>12545</v>
      </c>
      <c r="BQ5" s="2">
        <v>3220</v>
      </c>
      <c r="BR5" s="2">
        <v>1474</v>
      </c>
      <c r="BS5" s="2">
        <v>16257</v>
      </c>
      <c r="BT5" s="2">
        <v>1296</v>
      </c>
      <c r="BU5" s="2">
        <v>6814</v>
      </c>
      <c r="BV5" s="2">
        <v>2158</v>
      </c>
      <c r="BW5" s="2">
        <v>2008</v>
      </c>
      <c r="BX5" s="2">
        <v>2421</v>
      </c>
      <c r="BY5" s="2">
        <v>1672</v>
      </c>
      <c r="BZ5" s="2">
        <v>310242</v>
      </c>
      <c r="CA5" s="2">
        <v>48254</v>
      </c>
      <c r="CB5" s="2">
        <v>36690</v>
      </c>
      <c r="CC5" s="2">
        <v>8354</v>
      </c>
      <c r="CD5" s="2">
        <v>2853</v>
      </c>
      <c r="CE5" s="2">
        <v>2905</v>
      </c>
      <c r="CF5" s="2">
        <v>2600</v>
      </c>
      <c r="CG5" s="2">
        <v>3493</v>
      </c>
      <c r="CH5" s="2">
        <v>2650</v>
      </c>
      <c r="CI5" s="2">
        <v>2942</v>
      </c>
      <c r="CJ5" s="2">
        <v>4139</v>
      </c>
      <c r="CK5" s="2">
        <v>3843</v>
      </c>
      <c r="CL5" s="2">
        <v>11454</v>
      </c>
      <c r="CM5" s="2">
        <v>4184</v>
      </c>
      <c r="CN5" s="2">
        <v>3329</v>
      </c>
      <c r="CO5" s="2">
        <v>1144</v>
      </c>
      <c r="CP5" s="2">
        <v>2667</v>
      </c>
      <c r="CQ5" s="2">
        <v>7044</v>
      </c>
      <c r="CR5" s="2">
        <v>2508</v>
      </c>
      <c r="CS5" s="2">
        <v>3085</v>
      </c>
      <c r="CT5" s="2">
        <v>3064</v>
      </c>
      <c r="CU5" s="2">
        <v>2814</v>
      </c>
      <c r="CV5" s="2">
        <v>3307</v>
      </c>
      <c r="CW5" s="2">
        <v>9817</v>
      </c>
    </row>
    <row r="6" spans="1:101" x14ac:dyDescent="0.25">
      <c r="A6" s="2" t="s">
        <v>177</v>
      </c>
      <c r="B6" s="2">
        <v>328</v>
      </c>
      <c r="C6" s="2">
        <v>301</v>
      </c>
      <c r="D6" s="2">
        <v>551</v>
      </c>
      <c r="E6" s="2">
        <v>525</v>
      </c>
      <c r="F6" s="2">
        <v>480</v>
      </c>
      <c r="G6" s="2">
        <v>518</v>
      </c>
      <c r="H6" s="2">
        <v>1481</v>
      </c>
      <c r="I6" s="2">
        <v>438</v>
      </c>
      <c r="J6" s="2">
        <v>827</v>
      </c>
      <c r="K6" s="2">
        <v>2167</v>
      </c>
      <c r="L6" s="2">
        <v>920</v>
      </c>
      <c r="M6" s="2">
        <v>2877</v>
      </c>
      <c r="N6" s="2">
        <v>1051</v>
      </c>
      <c r="O6" s="2">
        <v>394</v>
      </c>
      <c r="P6" s="2">
        <v>797</v>
      </c>
      <c r="Q6" s="2">
        <v>568</v>
      </c>
      <c r="R6" s="2">
        <v>387</v>
      </c>
      <c r="S6" s="2">
        <v>333</v>
      </c>
      <c r="T6" s="2">
        <v>466</v>
      </c>
      <c r="U6" s="2">
        <v>2051</v>
      </c>
      <c r="V6" s="2">
        <v>463</v>
      </c>
      <c r="W6" s="2">
        <v>648</v>
      </c>
      <c r="X6" s="2">
        <v>455</v>
      </c>
      <c r="Y6" s="2">
        <v>1103</v>
      </c>
      <c r="Z6" s="2">
        <v>477</v>
      </c>
      <c r="AA6" s="2">
        <v>3561</v>
      </c>
      <c r="AB6" s="2">
        <v>449</v>
      </c>
      <c r="AC6" s="2">
        <v>410</v>
      </c>
      <c r="AD6" s="2">
        <v>437</v>
      </c>
      <c r="AE6" s="2">
        <v>650</v>
      </c>
      <c r="AF6" s="2">
        <v>447</v>
      </c>
      <c r="AG6" s="2">
        <v>1621</v>
      </c>
      <c r="AH6" s="2">
        <v>2351</v>
      </c>
      <c r="AI6" s="2">
        <v>4327</v>
      </c>
      <c r="AJ6" s="2">
        <v>337</v>
      </c>
      <c r="AK6" s="2">
        <v>533</v>
      </c>
      <c r="AL6" s="2">
        <v>408</v>
      </c>
      <c r="AM6" s="2">
        <v>607</v>
      </c>
      <c r="AN6" s="2">
        <v>990</v>
      </c>
      <c r="AO6" s="2">
        <v>1673</v>
      </c>
      <c r="AP6" s="2">
        <v>3887</v>
      </c>
      <c r="AQ6" s="2">
        <v>1755</v>
      </c>
      <c r="AR6" s="2">
        <v>531</v>
      </c>
      <c r="AS6" s="2">
        <v>686</v>
      </c>
      <c r="AT6" s="2">
        <v>4491</v>
      </c>
      <c r="AU6" s="2">
        <v>4647</v>
      </c>
      <c r="AV6" s="2">
        <v>6559</v>
      </c>
      <c r="AW6" s="2">
        <v>5268</v>
      </c>
      <c r="AX6" s="2">
        <v>2895</v>
      </c>
      <c r="AY6" s="2">
        <v>3081</v>
      </c>
      <c r="AZ6" s="2">
        <v>122</v>
      </c>
      <c r="BA6" s="2">
        <v>1024</v>
      </c>
      <c r="BB6" s="2">
        <v>138</v>
      </c>
      <c r="BC6" s="2">
        <v>245</v>
      </c>
      <c r="BD6" s="2">
        <v>254</v>
      </c>
      <c r="BE6" s="2">
        <v>214</v>
      </c>
      <c r="BF6" s="2">
        <v>264</v>
      </c>
      <c r="BG6" s="2">
        <v>321</v>
      </c>
      <c r="BH6" s="2">
        <v>631</v>
      </c>
      <c r="BI6" s="2">
        <v>381</v>
      </c>
      <c r="BJ6" s="2">
        <v>571</v>
      </c>
      <c r="BK6" s="2">
        <v>571</v>
      </c>
      <c r="BL6" s="2">
        <v>641</v>
      </c>
      <c r="BM6" s="2">
        <v>565</v>
      </c>
      <c r="BN6" s="2">
        <v>884</v>
      </c>
      <c r="BO6" s="2">
        <v>724</v>
      </c>
      <c r="BP6" s="2">
        <v>2158</v>
      </c>
      <c r="BQ6" s="2">
        <v>115</v>
      </c>
      <c r="BR6" s="2">
        <v>401</v>
      </c>
      <c r="BS6" s="2">
        <v>101</v>
      </c>
      <c r="BT6" s="2">
        <v>607</v>
      </c>
      <c r="BU6" s="2">
        <v>1004</v>
      </c>
      <c r="BV6" s="2">
        <v>153</v>
      </c>
      <c r="BW6" s="2">
        <v>414</v>
      </c>
      <c r="BX6" s="2">
        <v>142</v>
      </c>
      <c r="BY6" s="2">
        <v>345</v>
      </c>
      <c r="BZ6" s="2">
        <v>828</v>
      </c>
      <c r="CA6" s="2">
        <v>294</v>
      </c>
      <c r="CB6" s="2">
        <v>264</v>
      </c>
      <c r="CC6" s="2">
        <v>159</v>
      </c>
      <c r="CD6" s="2">
        <v>124</v>
      </c>
      <c r="CE6" s="2">
        <v>235</v>
      </c>
      <c r="CF6" s="2">
        <v>994</v>
      </c>
      <c r="CG6" s="2">
        <v>287</v>
      </c>
      <c r="CH6" s="2">
        <v>584</v>
      </c>
      <c r="CI6" s="2">
        <v>110</v>
      </c>
      <c r="CJ6" s="2">
        <v>534</v>
      </c>
      <c r="CK6" s="2">
        <v>282</v>
      </c>
      <c r="CL6" s="2">
        <v>815</v>
      </c>
      <c r="CM6" s="2">
        <v>105</v>
      </c>
      <c r="CN6" s="2">
        <v>544</v>
      </c>
      <c r="CO6" s="2">
        <v>884</v>
      </c>
      <c r="CP6" s="2">
        <v>224</v>
      </c>
      <c r="CQ6" s="2">
        <v>5192</v>
      </c>
      <c r="CR6" s="2">
        <v>155</v>
      </c>
      <c r="CS6" s="2">
        <v>481</v>
      </c>
      <c r="CT6" s="2">
        <v>1319</v>
      </c>
      <c r="CU6" s="2">
        <v>1510</v>
      </c>
      <c r="CV6" s="2">
        <v>665</v>
      </c>
      <c r="CW6" s="2">
        <v>681</v>
      </c>
    </row>
    <row r="7" spans="1:101" x14ac:dyDescent="0.25">
      <c r="A7" s="2" t="s">
        <v>190</v>
      </c>
      <c r="B7" s="2">
        <v>204</v>
      </c>
      <c r="C7" s="2">
        <v>321</v>
      </c>
      <c r="D7" s="2">
        <v>230</v>
      </c>
      <c r="E7" s="2">
        <v>335</v>
      </c>
      <c r="F7" s="2">
        <v>152</v>
      </c>
      <c r="G7" s="2">
        <v>458</v>
      </c>
      <c r="H7" s="2">
        <v>334</v>
      </c>
      <c r="I7" s="2">
        <v>156</v>
      </c>
      <c r="J7" s="2">
        <v>220</v>
      </c>
      <c r="K7" s="2">
        <v>285</v>
      </c>
      <c r="L7" s="2">
        <v>258</v>
      </c>
      <c r="M7" s="2">
        <v>278</v>
      </c>
      <c r="N7" s="2">
        <v>279</v>
      </c>
      <c r="O7" s="2">
        <v>434</v>
      </c>
      <c r="P7" s="2">
        <v>925</v>
      </c>
      <c r="Q7" s="2">
        <v>186</v>
      </c>
      <c r="R7" s="2">
        <v>326</v>
      </c>
      <c r="S7" s="2">
        <v>258</v>
      </c>
      <c r="T7" s="2">
        <v>232</v>
      </c>
      <c r="U7" s="2">
        <v>2630</v>
      </c>
      <c r="V7" s="2">
        <v>206</v>
      </c>
      <c r="W7" s="2">
        <v>220</v>
      </c>
      <c r="X7" s="2">
        <v>196</v>
      </c>
      <c r="Y7" s="2">
        <v>166</v>
      </c>
      <c r="Z7" s="2">
        <v>253</v>
      </c>
      <c r="AA7" s="2">
        <v>229</v>
      </c>
      <c r="AB7" s="2">
        <v>593</v>
      </c>
      <c r="AC7" s="2">
        <v>939</v>
      </c>
      <c r="AD7" s="2">
        <v>333</v>
      </c>
      <c r="AE7" s="2">
        <v>511</v>
      </c>
      <c r="AF7" s="2">
        <v>492</v>
      </c>
      <c r="AG7" s="2">
        <v>245</v>
      </c>
      <c r="AH7" s="2">
        <v>161</v>
      </c>
      <c r="AI7" s="2">
        <v>4605</v>
      </c>
      <c r="AJ7" s="2">
        <v>374</v>
      </c>
      <c r="AK7" s="2">
        <v>338</v>
      </c>
      <c r="AL7" s="2">
        <v>256</v>
      </c>
      <c r="AM7" s="2">
        <v>369</v>
      </c>
      <c r="AN7" s="2">
        <v>265</v>
      </c>
      <c r="AO7" s="2">
        <v>199</v>
      </c>
      <c r="AP7" s="2">
        <v>167</v>
      </c>
      <c r="AQ7" s="2">
        <v>593</v>
      </c>
      <c r="AR7" s="2">
        <v>939</v>
      </c>
      <c r="AS7" s="2">
        <v>333</v>
      </c>
      <c r="AT7" s="2">
        <v>511</v>
      </c>
      <c r="AU7" s="2">
        <v>492</v>
      </c>
      <c r="AV7" s="2">
        <v>245</v>
      </c>
      <c r="AW7" s="2">
        <v>161</v>
      </c>
      <c r="AX7" s="2">
        <v>4605</v>
      </c>
      <c r="AY7" s="2">
        <v>374</v>
      </c>
      <c r="AZ7" s="2">
        <v>338</v>
      </c>
      <c r="BA7" s="2">
        <v>256</v>
      </c>
      <c r="BB7" s="2">
        <v>369</v>
      </c>
      <c r="BC7" s="2">
        <v>265</v>
      </c>
      <c r="BD7" s="2">
        <v>199</v>
      </c>
      <c r="BE7" s="2">
        <v>167</v>
      </c>
      <c r="BF7" s="2">
        <v>230</v>
      </c>
      <c r="BG7" s="2">
        <v>304</v>
      </c>
      <c r="BH7" s="2">
        <v>190</v>
      </c>
      <c r="BI7" s="2">
        <v>305</v>
      </c>
      <c r="BJ7" s="2">
        <v>162</v>
      </c>
      <c r="BK7" s="2">
        <v>286</v>
      </c>
      <c r="BL7" s="2">
        <v>321</v>
      </c>
      <c r="BM7" s="2">
        <v>324</v>
      </c>
      <c r="BN7" s="2">
        <v>215</v>
      </c>
      <c r="BO7" s="2">
        <v>254</v>
      </c>
      <c r="BP7" s="2">
        <v>1858</v>
      </c>
      <c r="BQ7" s="2">
        <v>961</v>
      </c>
      <c r="BR7" s="2">
        <v>121</v>
      </c>
      <c r="BS7" s="2">
        <v>641</v>
      </c>
      <c r="BT7" s="2">
        <v>201</v>
      </c>
      <c r="BU7" s="2">
        <v>264</v>
      </c>
      <c r="BV7" s="2">
        <v>801</v>
      </c>
      <c r="BW7" s="2">
        <v>232</v>
      </c>
      <c r="BX7" s="2">
        <v>240</v>
      </c>
      <c r="BY7" s="2">
        <v>681</v>
      </c>
      <c r="BZ7" s="2">
        <v>491</v>
      </c>
      <c r="CA7" s="2">
        <v>345</v>
      </c>
      <c r="CB7" s="2">
        <v>828</v>
      </c>
      <c r="CC7" s="2">
        <v>192</v>
      </c>
      <c r="CD7" s="2">
        <v>374</v>
      </c>
      <c r="CE7" s="2">
        <v>159</v>
      </c>
      <c r="CF7" s="2">
        <v>194</v>
      </c>
      <c r="CG7" s="2">
        <v>124</v>
      </c>
      <c r="CH7" s="2">
        <v>424</v>
      </c>
      <c r="CI7" s="2">
        <v>290</v>
      </c>
      <c r="CJ7" s="2">
        <v>115</v>
      </c>
      <c r="CK7" s="2">
        <v>340</v>
      </c>
      <c r="CL7" s="2">
        <v>101</v>
      </c>
      <c r="CM7" s="2">
        <v>349</v>
      </c>
      <c r="CN7" s="2">
        <v>222</v>
      </c>
      <c r="CO7" s="2">
        <v>121</v>
      </c>
      <c r="CP7" s="2">
        <v>134</v>
      </c>
      <c r="CQ7" s="2">
        <v>115</v>
      </c>
      <c r="CR7" s="2">
        <v>130</v>
      </c>
      <c r="CS7" s="2">
        <v>864</v>
      </c>
      <c r="CT7" s="2">
        <v>819</v>
      </c>
      <c r="CU7" s="2">
        <v>1254</v>
      </c>
      <c r="CV7" s="2">
        <v>2456</v>
      </c>
      <c r="CW7" s="2">
        <v>546</v>
      </c>
    </row>
    <row r="8" spans="1:101" x14ac:dyDescent="0.25">
      <c r="A8" s="2" t="s">
        <v>381</v>
      </c>
      <c r="B8" s="2">
        <v>701</v>
      </c>
      <c r="C8" s="2">
        <v>221</v>
      </c>
      <c r="D8" s="2">
        <v>645</v>
      </c>
      <c r="E8" s="2">
        <v>498</v>
      </c>
      <c r="F8" s="2">
        <v>201</v>
      </c>
      <c r="G8" s="2">
        <v>580</v>
      </c>
      <c r="H8" s="2">
        <v>668</v>
      </c>
      <c r="I8" s="2">
        <v>643</v>
      </c>
      <c r="J8" s="2">
        <v>367</v>
      </c>
      <c r="K8" s="2">
        <v>791</v>
      </c>
      <c r="L8" s="2">
        <v>153</v>
      </c>
      <c r="M8" s="2">
        <v>6917</v>
      </c>
      <c r="N8" s="2">
        <v>961</v>
      </c>
      <c r="O8" s="2">
        <v>1319</v>
      </c>
      <c r="P8" s="2">
        <v>7019</v>
      </c>
      <c r="Q8" s="2">
        <v>7685</v>
      </c>
      <c r="R8" s="2">
        <v>7525</v>
      </c>
      <c r="S8" s="2">
        <v>11810</v>
      </c>
      <c r="T8" s="2">
        <v>8149</v>
      </c>
      <c r="U8" s="2">
        <v>8424</v>
      </c>
      <c r="V8" s="2">
        <v>6323</v>
      </c>
      <c r="W8" s="2">
        <v>6286</v>
      </c>
      <c r="X8" s="2">
        <v>7205</v>
      </c>
      <c r="Y8" s="2">
        <v>6310</v>
      </c>
      <c r="Z8" s="2">
        <v>6453</v>
      </c>
      <c r="AA8" s="2">
        <v>1309</v>
      </c>
      <c r="AB8" s="2">
        <v>6761</v>
      </c>
      <c r="AC8" s="2">
        <v>7622</v>
      </c>
      <c r="AD8" s="2">
        <v>5029</v>
      </c>
      <c r="AE8" s="2">
        <v>3795</v>
      </c>
      <c r="AF8" s="2">
        <v>8256</v>
      </c>
      <c r="AG8" s="2">
        <v>6461</v>
      </c>
      <c r="AH8" s="2">
        <v>4885</v>
      </c>
      <c r="AI8" s="2">
        <v>3313</v>
      </c>
      <c r="AJ8" s="2">
        <v>6725</v>
      </c>
      <c r="AK8" s="2">
        <v>7422</v>
      </c>
      <c r="AL8" s="2">
        <v>6642</v>
      </c>
      <c r="AM8" s="2">
        <v>5438</v>
      </c>
      <c r="AN8" s="2">
        <v>7988</v>
      </c>
      <c r="AO8" s="2">
        <v>1900</v>
      </c>
      <c r="AP8" s="2">
        <v>5235</v>
      </c>
      <c r="AQ8" s="2">
        <v>7726</v>
      </c>
      <c r="AR8" s="2">
        <v>1736</v>
      </c>
      <c r="AS8" s="2">
        <v>1740</v>
      </c>
      <c r="AT8" s="2">
        <v>1353</v>
      </c>
      <c r="AU8" s="2">
        <v>2019</v>
      </c>
      <c r="AV8" s="2">
        <v>2447</v>
      </c>
      <c r="AW8" s="2">
        <v>1509</v>
      </c>
      <c r="AX8" s="2">
        <v>2466</v>
      </c>
      <c r="AY8" s="2">
        <v>4350</v>
      </c>
      <c r="AZ8" s="2">
        <v>6631</v>
      </c>
      <c r="BA8" s="2">
        <v>7630</v>
      </c>
      <c r="BB8" s="2">
        <v>914</v>
      </c>
      <c r="BC8" s="2">
        <v>681</v>
      </c>
      <c r="BD8" s="2">
        <v>798</v>
      </c>
      <c r="BE8" s="2">
        <v>4802</v>
      </c>
      <c r="BF8" s="2">
        <v>7141</v>
      </c>
      <c r="BG8" s="2">
        <v>1434</v>
      </c>
      <c r="BH8" s="2">
        <v>952</v>
      </c>
      <c r="BI8" s="2">
        <v>9255</v>
      </c>
      <c r="BJ8" s="2">
        <v>825</v>
      </c>
      <c r="BK8" s="2">
        <v>5608</v>
      </c>
      <c r="BL8" s="2">
        <v>8900</v>
      </c>
      <c r="BM8" s="2">
        <v>1395</v>
      </c>
      <c r="BN8" s="2">
        <v>6498</v>
      </c>
      <c r="BO8" s="2">
        <v>7188</v>
      </c>
      <c r="BP8" s="2">
        <v>2134</v>
      </c>
      <c r="BQ8" s="2">
        <v>7244</v>
      </c>
      <c r="BR8" s="2">
        <v>5589</v>
      </c>
      <c r="BS8" s="2">
        <v>1042</v>
      </c>
      <c r="BT8" s="2">
        <v>5383</v>
      </c>
      <c r="BU8" s="2">
        <v>6077</v>
      </c>
      <c r="BV8" s="2">
        <v>6732</v>
      </c>
      <c r="BW8" s="2">
        <v>1802</v>
      </c>
      <c r="BX8" s="2">
        <v>14174</v>
      </c>
      <c r="BY8" s="2">
        <v>6365</v>
      </c>
      <c r="BZ8" s="2">
        <v>999</v>
      </c>
      <c r="CA8" s="2">
        <v>4272</v>
      </c>
      <c r="CB8" s="2">
        <v>1009</v>
      </c>
      <c r="CC8" s="2">
        <v>5949</v>
      </c>
      <c r="CD8" s="2">
        <v>7470</v>
      </c>
      <c r="CE8" s="2">
        <v>2364</v>
      </c>
      <c r="CF8" s="2">
        <v>6940</v>
      </c>
      <c r="CG8" s="2">
        <v>2418</v>
      </c>
      <c r="CH8" s="2">
        <v>4435</v>
      </c>
      <c r="CI8" s="2">
        <v>1580</v>
      </c>
      <c r="CJ8" s="2">
        <v>4461</v>
      </c>
      <c r="CK8" s="2">
        <v>2396</v>
      </c>
      <c r="CL8" s="2">
        <v>6189</v>
      </c>
      <c r="CM8" s="2">
        <v>8340</v>
      </c>
      <c r="CN8" s="2">
        <v>3978</v>
      </c>
      <c r="CO8" s="2">
        <v>1604</v>
      </c>
      <c r="CP8" s="2">
        <v>2389</v>
      </c>
      <c r="CQ8" s="2">
        <v>2561</v>
      </c>
      <c r="CR8" s="2">
        <v>1762</v>
      </c>
      <c r="CS8" s="2">
        <v>2554</v>
      </c>
      <c r="CT8" s="2">
        <v>2933</v>
      </c>
      <c r="CU8" s="2">
        <v>4220</v>
      </c>
      <c r="CV8" s="2">
        <v>2682</v>
      </c>
      <c r="CW8" s="2">
        <v>7232</v>
      </c>
    </row>
    <row r="9" spans="1:101" x14ac:dyDescent="0.25">
      <c r="A9" s="2" t="s">
        <v>424</v>
      </c>
      <c r="B9" s="2">
        <v>512</v>
      </c>
      <c r="C9" s="2">
        <v>671</v>
      </c>
      <c r="D9" s="2">
        <v>463</v>
      </c>
      <c r="E9" s="2">
        <v>648</v>
      </c>
      <c r="F9" s="2">
        <v>214</v>
      </c>
      <c r="G9" s="2">
        <v>328</v>
      </c>
      <c r="H9" s="2">
        <v>375</v>
      </c>
      <c r="I9" s="2">
        <v>450</v>
      </c>
      <c r="J9" s="2">
        <v>431</v>
      </c>
      <c r="K9" s="2">
        <v>551</v>
      </c>
      <c r="L9" s="2">
        <v>1103</v>
      </c>
      <c r="M9" s="2">
        <v>503</v>
      </c>
      <c r="N9" s="2">
        <v>356</v>
      </c>
      <c r="O9" s="2">
        <v>449</v>
      </c>
      <c r="P9" s="2">
        <v>440</v>
      </c>
      <c r="Q9" s="2">
        <v>437</v>
      </c>
      <c r="R9" s="2">
        <v>650</v>
      </c>
      <c r="S9" s="2">
        <v>564</v>
      </c>
      <c r="T9" s="2">
        <v>523</v>
      </c>
      <c r="U9" s="2">
        <v>518</v>
      </c>
      <c r="V9" s="2">
        <v>148</v>
      </c>
      <c r="W9" s="2">
        <v>447</v>
      </c>
      <c r="X9" s="2">
        <v>670</v>
      </c>
      <c r="Y9" s="2">
        <v>235</v>
      </c>
      <c r="Z9" s="2">
        <v>797</v>
      </c>
      <c r="AA9" s="2">
        <v>6327</v>
      </c>
      <c r="AB9" s="2">
        <v>567</v>
      </c>
      <c r="AC9" s="2">
        <v>430</v>
      </c>
      <c r="AD9" s="2">
        <v>337</v>
      </c>
      <c r="AE9" s="2">
        <v>387</v>
      </c>
      <c r="AF9" s="2">
        <v>533</v>
      </c>
      <c r="AG9" s="2">
        <v>476</v>
      </c>
      <c r="AH9" s="2">
        <v>827</v>
      </c>
      <c r="AI9" s="2">
        <v>2213</v>
      </c>
      <c r="AJ9" s="2">
        <v>607</v>
      </c>
      <c r="AK9" s="2">
        <v>920</v>
      </c>
      <c r="AL9" s="2">
        <v>1030</v>
      </c>
      <c r="AM9" s="2">
        <v>673</v>
      </c>
      <c r="AN9" s="2">
        <v>378</v>
      </c>
      <c r="AO9" s="2">
        <v>3887</v>
      </c>
      <c r="AP9" s="2">
        <v>755</v>
      </c>
      <c r="AQ9" s="2">
        <v>531</v>
      </c>
      <c r="AR9" s="2">
        <v>2873</v>
      </c>
      <c r="AS9" s="2">
        <v>686</v>
      </c>
      <c r="AT9" s="2">
        <v>8491</v>
      </c>
      <c r="AU9" s="2">
        <v>11647</v>
      </c>
      <c r="AV9" s="2">
        <v>6559</v>
      </c>
      <c r="AW9" s="2">
        <v>5268</v>
      </c>
      <c r="AX9" s="2">
        <v>2895</v>
      </c>
      <c r="AY9" s="2">
        <v>309</v>
      </c>
      <c r="AZ9" s="2">
        <v>439</v>
      </c>
      <c r="BA9" s="2">
        <v>272</v>
      </c>
      <c r="BB9" s="2">
        <v>357</v>
      </c>
      <c r="BC9" s="2">
        <v>623</v>
      </c>
      <c r="BD9" s="2">
        <v>365</v>
      </c>
      <c r="BE9" s="2">
        <v>489</v>
      </c>
      <c r="BF9" s="2">
        <v>1145</v>
      </c>
      <c r="BG9" s="2">
        <v>425</v>
      </c>
      <c r="BH9" s="2">
        <v>2635</v>
      </c>
      <c r="BI9" s="2">
        <v>592</v>
      </c>
      <c r="BJ9" s="2">
        <v>3513</v>
      </c>
      <c r="BK9" s="2">
        <v>414</v>
      </c>
      <c r="BL9" s="2">
        <v>440</v>
      </c>
      <c r="BM9" s="2">
        <v>1582</v>
      </c>
      <c r="BN9" s="2">
        <v>317</v>
      </c>
      <c r="BO9" s="2">
        <v>671</v>
      </c>
      <c r="BP9" s="2">
        <v>925</v>
      </c>
      <c r="BQ9" s="2">
        <v>394</v>
      </c>
      <c r="BR9" s="2">
        <v>409</v>
      </c>
      <c r="BS9" s="2">
        <v>3514</v>
      </c>
      <c r="BT9" s="2">
        <v>1109</v>
      </c>
      <c r="BU9" s="2">
        <v>721</v>
      </c>
      <c r="BV9" s="2">
        <v>1032</v>
      </c>
      <c r="BW9" s="2">
        <v>12342</v>
      </c>
      <c r="BX9" s="2">
        <v>8340</v>
      </c>
      <c r="BY9" s="2">
        <v>720</v>
      </c>
      <c r="BZ9" s="2">
        <v>441</v>
      </c>
      <c r="CA9" s="2">
        <v>850</v>
      </c>
      <c r="CB9" s="2">
        <v>414</v>
      </c>
      <c r="CC9" s="2">
        <v>348</v>
      </c>
      <c r="CD9" s="2">
        <v>457</v>
      </c>
      <c r="CE9" s="2">
        <v>15230</v>
      </c>
      <c r="CF9" s="2">
        <v>628</v>
      </c>
      <c r="CG9" s="2">
        <v>4776</v>
      </c>
      <c r="CH9" s="2">
        <v>440</v>
      </c>
      <c r="CI9" s="2">
        <v>4680</v>
      </c>
      <c r="CJ9" s="2">
        <v>491</v>
      </c>
      <c r="CK9" s="2">
        <v>21914</v>
      </c>
      <c r="CL9" s="2">
        <v>940</v>
      </c>
      <c r="CM9" s="2">
        <v>2987</v>
      </c>
      <c r="CN9" s="2">
        <v>479</v>
      </c>
      <c r="CO9" s="2">
        <v>520</v>
      </c>
      <c r="CP9" s="2">
        <v>1828</v>
      </c>
      <c r="CQ9" s="2">
        <v>625</v>
      </c>
      <c r="CR9" s="2">
        <v>4983</v>
      </c>
      <c r="CS9" s="2">
        <v>3205</v>
      </c>
      <c r="CT9" s="2">
        <v>4506</v>
      </c>
      <c r="CU9" s="2">
        <v>266</v>
      </c>
      <c r="CV9" s="2">
        <v>549</v>
      </c>
      <c r="CW9" s="2">
        <v>566</v>
      </c>
    </row>
    <row r="10" spans="1:101" x14ac:dyDescent="0.25">
      <c r="A10" s="2" t="s">
        <v>289</v>
      </c>
      <c r="B10" s="2">
        <v>5559</v>
      </c>
      <c r="C10" s="2">
        <v>2748</v>
      </c>
      <c r="D10" s="2">
        <v>5079</v>
      </c>
      <c r="E10" s="2">
        <v>892</v>
      </c>
      <c r="F10" s="2">
        <v>882</v>
      </c>
      <c r="G10" s="2">
        <v>930</v>
      </c>
      <c r="H10" s="2">
        <v>5827</v>
      </c>
      <c r="I10" s="2">
        <v>2587</v>
      </c>
      <c r="J10" s="2">
        <v>2650</v>
      </c>
      <c r="K10" s="2">
        <v>2774</v>
      </c>
      <c r="L10" s="2">
        <v>1453</v>
      </c>
      <c r="M10" s="2">
        <v>2609</v>
      </c>
      <c r="N10" s="2">
        <v>1245</v>
      </c>
      <c r="O10" s="2">
        <v>2819</v>
      </c>
      <c r="P10" s="2">
        <v>2716</v>
      </c>
      <c r="Q10" s="2">
        <v>4559</v>
      </c>
      <c r="R10" s="2">
        <v>2785</v>
      </c>
      <c r="S10" s="2">
        <v>2647</v>
      </c>
      <c r="T10" s="2">
        <v>5379</v>
      </c>
      <c r="U10" s="2">
        <v>737</v>
      </c>
      <c r="V10" s="2">
        <v>676</v>
      </c>
      <c r="W10" s="2">
        <v>694</v>
      </c>
      <c r="X10" s="2">
        <v>517</v>
      </c>
      <c r="Y10" s="2">
        <v>376</v>
      </c>
      <c r="Z10" s="2">
        <v>878</v>
      </c>
      <c r="AA10" s="2">
        <v>620</v>
      </c>
      <c r="AB10" s="2">
        <v>445</v>
      </c>
      <c r="AC10" s="2">
        <v>525</v>
      </c>
      <c r="AD10" s="2">
        <v>835</v>
      </c>
      <c r="AE10" s="2">
        <v>1074</v>
      </c>
      <c r="AF10" s="2">
        <v>953</v>
      </c>
      <c r="AG10" s="2">
        <v>653</v>
      </c>
      <c r="AH10" s="2">
        <v>399</v>
      </c>
      <c r="AI10" s="2">
        <v>535</v>
      </c>
      <c r="AJ10" s="2">
        <v>395</v>
      </c>
      <c r="AK10" s="2">
        <v>926</v>
      </c>
      <c r="AL10" s="2">
        <v>714</v>
      </c>
      <c r="AM10" s="2">
        <v>479</v>
      </c>
      <c r="AN10" s="2">
        <v>470</v>
      </c>
      <c r="AO10" s="2">
        <v>712</v>
      </c>
      <c r="AP10" s="2">
        <v>784</v>
      </c>
      <c r="AQ10" s="2">
        <v>726</v>
      </c>
      <c r="AR10" s="2">
        <v>497</v>
      </c>
      <c r="AS10" s="2">
        <v>521</v>
      </c>
      <c r="AT10" s="2">
        <v>2953</v>
      </c>
      <c r="AU10" s="2">
        <v>1957</v>
      </c>
      <c r="AV10" s="2">
        <v>2383</v>
      </c>
      <c r="AW10" s="2">
        <v>4576</v>
      </c>
      <c r="AX10" s="2">
        <v>809</v>
      </c>
      <c r="AY10" s="2">
        <v>469</v>
      </c>
      <c r="AZ10" s="2">
        <v>2553</v>
      </c>
      <c r="BA10" s="2">
        <v>2087</v>
      </c>
      <c r="BB10" s="2">
        <v>2447</v>
      </c>
      <c r="BC10" s="2">
        <v>3046</v>
      </c>
      <c r="BD10" s="2">
        <v>1795</v>
      </c>
      <c r="BE10" s="2">
        <v>9757</v>
      </c>
      <c r="BF10" s="2">
        <v>1139</v>
      </c>
      <c r="BG10" s="2">
        <v>3448</v>
      </c>
      <c r="BH10" s="2">
        <v>2385</v>
      </c>
      <c r="BI10" s="2">
        <v>6852</v>
      </c>
      <c r="BJ10" s="2">
        <v>2287</v>
      </c>
      <c r="BK10" s="2">
        <v>6912</v>
      </c>
      <c r="BL10" s="2">
        <v>8144</v>
      </c>
      <c r="BM10" s="2">
        <v>8293</v>
      </c>
      <c r="BN10" s="2">
        <v>4602</v>
      </c>
      <c r="BO10" s="2">
        <v>7351</v>
      </c>
      <c r="BP10" s="2">
        <v>1294</v>
      </c>
      <c r="BQ10" s="2">
        <v>6662</v>
      </c>
      <c r="BR10" s="2">
        <v>4852</v>
      </c>
      <c r="BS10" s="2">
        <v>4616</v>
      </c>
      <c r="BT10" s="2">
        <v>7440</v>
      </c>
      <c r="BU10" s="2">
        <v>1522</v>
      </c>
      <c r="BV10" s="2">
        <v>7092</v>
      </c>
      <c r="BW10" s="2">
        <v>5020</v>
      </c>
      <c r="BX10" s="2">
        <v>3724</v>
      </c>
      <c r="BY10" s="2">
        <v>7238</v>
      </c>
      <c r="BZ10" s="2">
        <v>1639</v>
      </c>
      <c r="CA10" s="2">
        <v>289</v>
      </c>
      <c r="CB10" s="2">
        <v>3057</v>
      </c>
      <c r="CC10" s="2">
        <v>5616</v>
      </c>
      <c r="CD10" s="2">
        <v>5633</v>
      </c>
      <c r="CE10" s="2">
        <v>4834</v>
      </c>
      <c r="CF10" s="2">
        <v>8775</v>
      </c>
      <c r="CG10" s="2">
        <v>2462</v>
      </c>
      <c r="CH10" s="2">
        <v>6938</v>
      </c>
      <c r="CI10" s="2">
        <v>2950</v>
      </c>
      <c r="CJ10" s="2">
        <v>7164</v>
      </c>
      <c r="CK10" s="2">
        <v>2792</v>
      </c>
      <c r="CL10" s="2">
        <v>1977</v>
      </c>
      <c r="CM10" s="2">
        <v>2114</v>
      </c>
      <c r="CN10" s="2">
        <v>9468</v>
      </c>
      <c r="CO10" s="2">
        <v>1254</v>
      </c>
      <c r="CP10" s="2">
        <v>7608</v>
      </c>
      <c r="CQ10" s="2">
        <v>561</v>
      </c>
      <c r="CR10" s="2">
        <v>2901</v>
      </c>
      <c r="CS10" s="2">
        <v>3635</v>
      </c>
      <c r="CT10" s="2">
        <v>3200</v>
      </c>
      <c r="CU10" s="2">
        <v>486</v>
      </c>
      <c r="CV10" s="2">
        <v>2591</v>
      </c>
      <c r="CW10" s="2">
        <v>5650</v>
      </c>
    </row>
    <row r="11" spans="1:101" x14ac:dyDescent="0.25">
      <c r="A11" s="7" t="s">
        <v>521</v>
      </c>
      <c r="B11" s="2">
        <v>1357</v>
      </c>
      <c r="C11" s="2">
        <v>523</v>
      </c>
      <c r="D11" s="2">
        <v>310</v>
      </c>
      <c r="E11" s="2">
        <v>594</v>
      </c>
      <c r="F11" s="2">
        <v>328</v>
      </c>
      <c r="G11" s="2">
        <v>215</v>
      </c>
      <c r="H11" s="2">
        <v>1204</v>
      </c>
      <c r="I11" s="2">
        <v>321</v>
      </c>
      <c r="J11" s="2">
        <v>230</v>
      </c>
      <c r="K11" s="2">
        <v>335</v>
      </c>
      <c r="L11" s="2">
        <v>215</v>
      </c>
      <c r="M11" s="2">
        <v>458</v>
      </c>
      <c r="N11" s="2">
        <v>334</v>
      </c>
      <c r="O11" s="2">
        <v>1156</v>
      </c>
      <c r="P11" s="2">
        <v>220</v>
      </c>
      <c r="Q11" s="2">
        <v>285</v>
      </c>
      <c r="R11" s="2">
        <v>258</v>
      </c>
      <c r="S11" s="2">
        <v>1278</v>
      </c>
      <c r="T11" s="2">
        <v>279</v>
      </c>
      <c r="U11" s="2">
        <v>434</v>
      </c>
      <c r="V11" s="2">
        <v>1455</v>
      </c>
      <c r="W11" s="2">
        <v>1186</v>
      </c>
      <c r="X11" s="2">
        <v>326</v>
      </c>
      <c r="Y11" s="2">
        <v>214</v>
      </c>
      <c r="Z11" s="2">
        <v>232</v>
      </c>
      <c r="AA11" s="2">
        <v>2630</v>
      </c>
      <c r="AB11" s="2">
        <v>206</v>
      </c>
      <c r="AC11" s="2">
        <v>220</v>
      </c>
      <c r="AD11" s="2">
        <v>196</v>
      </c>
      <c r="AE11" s="2">
        <v>166</v>
      </c>
      <c r="AF11" s="2">
        <v>253</v>
      </c>
      <c r="AG11" s="2">
        <v>229</v>
      </c>
      <c r="AH11" s="2">
        <v>593</v>
      </c>
      <c r="AI11" s="2">
        <v>939</v>
      </c>
      <c r="AJ11" s="2">
        <v>333</v>
      </c>
      <c r="AK11" s="2">
        <v>511</v>
      </c>
      <c r="AL11" s="2">
        <v>492</v>
      </c>
      <c r="AM11" s="2">
        <v>245</v>
      </c>
      <c r="AN11" s="2">
        <v>161</v>
      </c>
      <c r="AO11" s="2">
        <v>405</v>
      </c>
      <c r="AP11" s="2">
        <v>374</v>
      </c>
      <c r="AQ11" s="2">
        <v>338</v>
      </c>
      <c r="AR11" s="2">
        <v>250</v>
      </c>
      <c r="AS11" s="2">
        <v>197</v>
      </c>
      <c r="AT11" s="2">
        <v>265</v>
      </c>
      <c r="AU11" s="2">
        <v>499</v>
      </c>
      <c r="AV11" s="2">
        <v>267</v>
      </c>
      <c r="AW11" s="2">
        <v>630</v>
      </c>
      <c r="AX11" s="2">
        <v>304</v>
      </c>
      <c r="AY11" s="2">
        <v>1190</v>
      </c>
      <c r="AZ11" s="2">
        <v>305</v>
      </c>
      <c r="BA11" s="2">
        <v>1162</v>
      </c>
      <c r="BB11" s="2">
        <v>286</v>
      </c>
      <c r="BC11" s="2">
        <v>227</v>
      </c>
      <c r="BD11" s="2">
        <v>1803</v>
      </c>
      <c r="BE11" s="2">
        <v>1914</v>
      </c>
      <c r="BF11" s="2">
        <v>4024</v>
      </c>
      <c r="BG11" s="2">
        <v>1944</v>
      </c>
      <c r="BH11" s="2">
        <v>5151</v>
      </c>
      <c r="BI11" s="2">
        <v>1305</v>
      </c>
      <c r="BJ11" s="2">
        <v>4204</v>
      </c>
      <c r="BK11" s="2">
        <v>1287</v>
      </c>
      <c r="BL11" s="2">
        <v>3385</v>
      </c>
      <c r="BM11" s="2">
        <v>3353</v>
      </c>
      <c r="BN11" s="2">
        <v>2615</v>
      </c>
      <c r="BO11" s="2">
        <v>524</v>
      </c>
      <c r="BP11" s="2">
        <v>1018</v>
      </c>
      <c r="BQ11" s="2">
        <v>1200</v>
      </c>
      <c r="BR11" s="2">
        <v>2716</v>
      </c>
      <c r="BS11" s="2">
        <v>4624</v>
      </c>
      <c r="BT11" s="2">
        <v>645</v>
      </c>
      <c r="BU11" s="2">
        <v>7044</v>
      </c>
      <c r="BV11" s="2">
        <v>429</v>
      </c>
      <c r="BW11" s="2">
        <v>5573</v>
      </c>
      <c r="BX11" s="2">
        <v>3556</v>
      </c>
      <c r="BY11" s="2">
        <v>401</v>
      </c>
      <c r="BZ11" s="2">
        <v>2512</v>
      </c>
      <c r="CA11" s="2">
        <v>1062</v>
      </c>
      <c r="CB11" s="2">
        <v>237</v>
      </c>
      <c r="CC11" s="2">
        <v>1187</v>
      </c>
      <c r="CD11" s="2">
        <v>1245</v>
      </c>
      <c r="CE11" s="2">
        <v>9110</v>
      </c>
      <c r="CF11" s="2">
        <v>264</v>
      </c>
      <c r="CG11" s="2">
        <v>939</v>
      </c>
      <c r="CH11" s="2">
        <v>2555</v>
      </c>
      <c r="CI11" s="2">
        <v>4990</v>
      </c>
      <c r="CJ11" s="2">
        <v>314</v>
      </c>
      <c r="CK11" s="2">
        <v>3428</v>
      </c>
      <c r="CL11" s="2">
        <v>357</v>
      </c>
      <c r="CM11" s="2">
        <v>1357</v>
      </c>
      <c r="CN11" s="2">
        <v>314</v>
      </c>
      <c r="CO11" s="2">
        <v>1087</v>
      </c>
      <c r="CP11" s="2">
        <v>586</v>
      </c>
      <c r="CQ11" s="2">
        <v>728</v>
      </c>
      <c r="CR11" s="2">
        <v>347</v>
      </c>
      <c r="CS11" s="2">
        <v>256</v>
      </c>
      <c r="CT11" s="2">
        <v>1177</v>
      </c>
      <c r="CU11" s="2">
        <v>253</v>
      </c>
      <c r="CV11" s="2">
        <v>1248</v>
      </c>
      <c r="CW11" s="2">
        <v>1737</v>
      </c>
    </row>
    <row r="12" spans="1:101" x14ac:dyDescent="0.25">
      <c r="A12" s="2" t="s">
        <v>893</v>
      </c>
      <c r="B12" s="2">
        <v>1555</v>
      </c>
      <c r="C12" s="2">
        <v>748</v>
      </c>
      <c r="D12" s="2">
        <v>1507</v>
      </c>
      <c r="E12" s="2">
        <v>892</v>
      </c>
      <c r="F12" s="2">
        <v>882</v>
      </c>
      <c r="G12" s="2">
        <v>930</v>
      </c>
      <c r="H12" s="2">
        <v>5827</v>
      </c>
      <c r="I12" s="2">
        <v>1587</v>
      </c>
      <c r="J12" s="2">
        <v>650</v>
      </c>
      <c r="K12" s="2">
        <v>1774</v>
      </c>
      <c r="L12" s="2">
        <v>1453</v>
      </c>
      <c r="M12" s="2">
        <v>609</v>
      </c>
      <c r="N12" s="2">
        <v>1125</v>
      </c>
      <c r="O12" s="2">
        <v>2811</v>
      </c>
      <c r="P12" s="2">
        <v>716</v>
      </c>
      <c r="Q12" s="2">
        <v>4551</v>
      </c>
      <c r="R12" s="2">
        <v>785</v>
      </c>
      <c r="S12" s="2">
        <v>647</v>
      </c>
      <c r="T12" s="2">
        <v>537</v>
      </c>
      <c r="U12" s="2">
        <v>737</v>
      </c>
      <c r="V12" s="2">
        <v>676</v>
      </c>
      <c r="W12" s="2">
        <v>694</v>
      </c>
      <c r="X12" s="2">
        <v>517</v>
      </c>
      <c r="Y12" s="2">
        <v>376</v>
      </c>
      <c r="Z12" s="2">
        <v>878</v>
      </c>
      <c r="AA12" s="2">
        <v>620</v>
      </c>
      <c r="AB12" s="2">
        <v>445</v>
      </c>
      <c r="AC12" s="2">
        <v>525</v>
      </c>
      <c r="AD12" s="2">
        <v>835</v>
      </c>
      <c r="AE12" s="2">
        <v>1074</v>
      </c>
      <c r="AF12" s="2">
        <v>953</v>
      </c>
      <c r="AG12" s="2">
        <v>653</v>
      </c>
      <c r="AH12" s="2">
        <v>391</v>
      </c>
      <c r="AI12" s="2">
        <v>535</v>
      </c>
      <c r="AJ12" s="2">
        <v>395</v>
      </c>
      <c r="AK12" s="2">
        <v>926</v>
      </c>
      <c r="AL12" s="2">
        <v>714</v>
      </c>
      <c r="AM12" s="2">
        <v>479</v>
      </c>
      <c r="AN12" s="2">
        <v>470</v>
      </c>
      <c r="AO12" s="2">
        <v>712</v>
      </c>
      <c r="AP12" s="2">
        <v>784</v>
      </c>
      <c r="AQ12" s="2">
        <v>726</v>
      </c>
      <c r="AR12" s="2">
        <v>497</v>
      </c>
      <c r="AS12" s="2">
        <v>521</v>
      </c>
      <c r="AT12" s="2">
        <v>295</v>
      </c>
      <c r="AU12" s="2">
        <v>1957</v>
      </c>
      <c r="AV12" s="2">
        <v>238</v>
      </c>
      <c r="AW12" s="2">
        <v>457</v>
      </c>
      <c r="AX12" s="2">
        <v>809</v>
      </c>
      <c r="AY12" s="2">
        <v>469</v>
      </c>
      <c r="AZ12" s="2">
        <v>3149</v>
      </c>
      <c r="BA12" s="2">
        <v>1307</v>
      </c>
      <c r="BB12" s="2">
        <v>3276</v>
      </c>
      <c r="BC12" s="2">
        <v>4990</v>
      </c>
      <c r="BD12" s="2">
        <v>1697</v>
      </c>
      <c r="BE12" s="2">
        <v>1789</v>
      </c>
      <c r="BF12" s="2">
        <v>5625</v>
      </c>
      <c r="BG12" s="2">
        <v>7652</v>
      </c>
      <c r="BH12" s="2">
        <v>2098</v>
      </c>
      <c r="BI12" s="2">
        <v>2065</v>
      </c>
      <c r="BJ12" s="2">
        <v>1886</v>
      </c>
      <c r="BK12" s="2">
        <v>2869</v>
      </c>
      <c r="BL12" s="2">
        <v>4324</v>
      </c>
      <c r="BM12" s="2">
        <v>4216</v>
      </c>
      <c r="BN12" s="2">
        <v>1064</v>
      </c>
      <c r="BO12" s="2">
        <v>2103</v>
      </c>
      <c r="BP12" s="2">
        <v>8025</v>
      </c>
      <c r="BQ12" s="2">
        <v>2231</v>
      </c>
      <c r="BR12" s="2">
        <v>1908</v>
      </c>
      <c r="BS12" s="2">
        <v>3729</v>
      </c>
      <c r="BT12" s="2">
        <v>2688</v>
      </c>
      <c r="BU12" s="2">
        <v>4325</v>
      </c>
      <c r="BV12" s="2">
        <v>5083</v>
      </c>
      <c r="BW12" s="2">
        <v>3552</v>
      </c>
      <c r="BX12" s="2">
        <v>3209</v>
      </c>
      <c r="BY12" s="2">
        <v>2116</v>
      </c>
      <c r="BZ12" s="2">
        <v>2443</v>
      </c>
      <c r="CA12" s="2">
        <v>8201</v>
      </c>
      <c r="CB12" s="2">
        <v>1972</v>
      </c>
      <c r="CC12" s="2">
        <v>2233</v>
      </c>
      <c r="CD12" s="2">
        <v>1915</v>
      </c>
      <c r="CE12" s="2">
        <v>5370</v>
      </c>
      <c r="CF12" s="2">
        <v>3022</v>
      </c>
      <c r="CG12" s="2">
        <v>2794</v>
      </c>
      <c r="CH12" s="2">
        <v>2419</v>
      </c>
      <c r="CI12" s="2">
        <v>2292</v>
      </c>
      <c r="CJ12" s="2">
        <v>2053</v>
      </c>
      <c r="CK12" s="2">
        <v>2011</v>
      </c>
      <c r="CL12" s="2">
        <v>6635</v>
      </c>
      <c r="CM12" s="2">
        <v>2007</v>
      </c>
      <c r="CN12" s="2">
        <v>2621</v>
      </c>
      <c r="CO12" s="2">
        <v>1302</v>
      </c>
      <c r="CP12" s="2">
        <v>1132</v>
      </c>
      <c r="CQ12" s="2">
        <v>1254</v>
      </c>
      <c r="CR12" s="2">
        <v>2478</v>
      </c>
      <c r="CS12" s="2">
        <v>1485</v>
      </c>
      <c r="CT12" s="2">
        <v>1838</v>
      </c>
      <c r="CU12" s="2">
        <v>2006</v>
      </c>
      <c r="CV12" s="2">
        <v>985</v>
      </c>
      <c r="CW12" s="2">
        <v>1419</v>
      </c>
    </row>
    <row r="13" spans="1:101" x14ac:dyDescent="0.25">
      <c r="A13" s="7" t="s">
        <v>941</v>
      </c>
      <c r="B13" s="2">
        <v>397</v>
      </c>
      <c r="C13" s="2">
        <v>553</v>
      </c>
      <c r="D13" s="2">
        <v>875</v>
      </c>
      <c r="E13" s="2">
        <v>326</v>
      </c>
      <c r="F13" s="2">
        <v>547</v>
      </c>
      <c r="G13" s="2">
        <v>582</v>
      </c>
      <c r="H13" s="2">
        <v>784</v>
      </c>
      <c r="I13" s="2">
        <v>546</v>
      </c>
      <c r="J13" s="2">
        <v>448</v>
      </c>
      <c r="K13" s="2">
        <v>747</v>
      </c>
      <c r="L13" s="2">
        <v>233</v>
      </c>
      <c r="M13" s="2">
        <v>1239</v>
      </c>
      <c r="N13" s="2">
        <v>816</v>
      </c>
      <c r="O13" s="2">
        <v>1161</v>
      </c>
      <c r="P13" s="2">
        <v>840</v>
      </c>
      <c r="Q13" s="2">
        <v>722</v>
      </c>
      <c r="R13" s="2">
        <v>764</v>
      </c>
      <c r="S13" s="2">
        <v>620</v>
      </c>
      <c r="T13" s="2">
        <v>755</v>
      </c>
      <c r="U13" s="2">
        <v>868</v>
      </c>
      <c r="V13" s="2">
        <v>573</v>
      </c>
      <c r="W13" s="2">
        <v>502</v>
      </c>
      <c r="X13" s="2">
        <v>1456</v>
      </c>
      <c r="Y13" s="2">
        <v>235</v>
      </c>
      <c r="Z13" s="2">
        <v>1426</v>
      </c>
      <c r="AA13" s="2">
        <v>1309</v>
      </c>
      <c r="AB13" s="2">
        <v>693</v>
      </c>
      <c r="AC13" s="2">
        <v>768</v>
      </c>
      <c r="AD13" s="2">
        <v>811</v>
      </c>
      <c r="AE13" s="2">
        <v>654</v>
      </c>
      <c r="AF13" s="2">
        <v>837</v>
      </c>
      <c r="AG13" s="2">
        <v>830</v>
      </c>
      <c r="AH13" s="2">
        <v>897</v>
      </c>
      <c r="AI13" s="2">
        <v>142</v>
      </c>
      <c r="AJ13" s="2">
        <v>969</v>
      </c>
      <c r="AK13" s="2">
        <v>412</v>
      </c>
      <c r="AL13" s="2">
        <v>565</v>
      </c>
      <c r="AM13" s="2">
        <v>696</v>
      </c>
      <c r="AN13" s="2">
        <v>450</v>
      </c>
      <c r="AO13" s="2">
        <v>1538</v>
      </c>
      <c r="AP13" s="2">
        <v>456</v>
      </c>
      <c r="AQ13" s="2">
        <v>776</v>
      </c>
      <c r="AR13" s="2">
        <v>650</v>
      </c>
      <c r="AS13" s="2">
        <v>698</v>
      </c>
      <c r="AT13" s="2">
        <v>1474</v>
      </c>
      <c r="AU13" s="2">
        <v>1333</v>
      </c>
      <c r="AV13" s="2">
        <v>2152</v>
      </c>
      <c r="AW13" s="2">
        <v>3369</v>
      </c>
      <c r="AX13" s="2">
        <v>805</v>
      </c>
      <c r="AY13" s="2">
        <v>757</v>
      </c>
      <c r="AZ13" s="2">
        <v>412</v>
      </c>
      <c r="BA13" s="2">
        <v>465</v>
      </c>
      <c r="BB13" s="2">
        <v>848</v>
      </c>
      <c r="BC13" s="2">
        <v>1343</v>
      </c>
      <c r="BD13" s="2">
        <v>1107</v>
      </c>
      <c r="BE13" s="2">
        <v>623</v>
      </c>
      <c r="BF13" s="2">
        <v>1387</v>
      </c>
      <c r="BG13" s="2">
        <v>1122</v>
      </c>
      <c r="BH13" s="2">
        <v>2064</v>
      </c>
      <c r="BI13" s="2">
        <v>1246</v>
      </c>
      <c r="BJ13" s="2">
        <v>1693</v>
      </c>
      <c r="BK13" s="2">
        <v>1420</v>
      </c>
      <c r="BL13" s="2">
        <v>1114</v>
      </c>
      <c r="BM13" s="2">
        <v>2211</v>
      </c>
      <c r="BN13" s="2">
        <v>1576</v>
      </c>
      <c r="BO13" s="2">
        <v>500</v>
      </c>
      <c r="BP13" s="2">
        <v>2648</v>
      </c>
      <c r="BQ13" s="2">
        <v>444</v>
      </c>
      <c r="BR13" s="2">
        <v>840</v>
      </c>
      <c r="BS13" s="2">
        <v>1886</v>
      </c>
      <c r="BT13" s="2">
        <v>1300</v>
      </c>
      <c r="BU13" s="2">
        <v>1332</v>
      </c>
      <c r="BV13" s="2">
        <v>1747</v>
      </c>
      <c r="BW13" s="2">
        <v>4207</v>
      </c>
      <c r="BX13" s="2">
        <v>4250</v>
      </c>
      <c r="BY13" s="2">
        <v>1042</v>
      </c>
      <c r="BZ13" s="2">
        <v>821</v>
      </c>
      <c r="CA13" s="2">
        <v>3697</v>
      </c>
      <c r="CB13" s="2">
        <v>813</v>
      </c>
      <c r="CC13" s="2">
        <v>953</v>
      </c>
      <c r="CD13" s="2">
        <v>686</v>
      </c>
      <c r="CE13" s="2">
        <v>4282</v>
      </c>
      <c r="CF13" s="2">
        <v>947</v>
      </c>
      <c r="CG13" s="2">
        <v>540</v>
      </c>
      <c r="CH13" s="2">
        <v>1439</v>
      </c>
      <c r="CI13" s="2">
        <v>4947</v>
      </c>
      <c r="CJ13" s="2">
        <v>1000</v>
      </c>
      <c r="CK13" s="2">
        <v>2351</v>
      </c>
      <c r="CL13" s="2">
        <v>905</v>
      </c>
      <c r="CM13" s="2">
        <v>7275</v>
      </c>
      <c r="CN13" s="2">
        <v>1242</v>
      </c>
      <c r="CO13" s="2">
        <v>435</v>
      </c>
      <c r="CP13" s="2">
        <v>770</v>
      </c>
      <c r="CQ13" s="2">
        <v>4687</v>
      </c>
      <c r="CR13" s="2">
        <v>726</v>
      </c>
      <c r="CS13" s="2">
        <v>1014</v>
      </c>
      <c r="CT13" s="2">
        <v>5631</v>
      </c>
      <c r="CU13" s="2">
        <v>5485</v>
      </c>
      <c r="CV13" s="2">
        <v>895</v>
      </c>
      <c r="CW13" s="2">
        <v>5934</v>
      </c>
    </row>
    <row r="14" spans="1:101" x14ac:dyDescent="0.25">
      <c r="A14" s="7" t="s">
        <v>4260</v>
      </c>
      <c r="B14" s="2">
        <v>1155</v>
      </c>
      <c r="C14" s="2">
        <v>565</v>
      </c>
      <c r="D14" s="2">
        <v>1231</v>
      </c>
      <c r="E14" s="2">
        <v>1300</v>
      </c>
      <c r="F14" s="2">
        <v>1122</v>
      </c>
      <c r="G14" s="2">
        <v>2855</v>
      </c>
      <c r="H14" s="2">
        <v>1008</v>
      </c>
      <c r="I14" s="2">
        <v>3955</v>
      </c>
      <c r="J14" s="2">
        <v>1719</v>
      </c>
      <c r="K14" s="2">
        <v>4614</v>
      </c>
      <c r="L14" s="2">
        <v>1142</v>
      </c>
      <c r="M14" s="2">
        <v>3831</v>
      </c>
      <c r="N14" s="2">
        <v>1801</v>
      </c>
      <c r="O14" s="2">
        <v>2186</v>
      </c>
      <c r="P14" s="2">
        <v>3853</v>
      </c>
      <c r="Q14" s="2">
        <v>4297</v>
      </c>
      <c r="R14" s="2">
        <v>1951</v>
      </c>
      <c r="S14" s="2">
        <v>1211</v>
      </c>
      <c r="T14" s="2">
        <v>1363</v>
      </c>
      <c r="U14" s="2">
        <v>17287</v>
      </c>
      <c r="V14" s="2">
        <v>1210</v>
      </c>
      <c r="W14" s="2">
        <v>1097</v>
      </c>
      <c r="X14" s="2">
        <v>777</v>
      </c>
      <c r="Y14" s="2">
        <v>1262</v>
      </c>
      <c r="Z14" s="2">
        <v>5827</v>
      </c>
      <c r="AA14" s="2">
        <v>2827</v>
      </c>
      <c r="AB14" s="2">
        <v>4050</v>
      </c>
      <c r="AC14" s="2">
        <v>1710</v>
      </c>
      <c r="AD14" s="2">
        <v>995</v>
      </c>
      <c r="AE14" s="2">
        <v>1038</v>
      </c>
      <c r="AF14" s="2">
        <v>1036</v>
      </c>
      <c r="AG14" s="2">
        <v>1090</v>
      </c>
      <c r="AH14" s="2">
        <v>4152</v>
      </c>
      <c r="AI14" s="2">
        <v>3697</v>
      </c>
      <c r="AJ14" s="2">
        <v>1785</v>
      </c>
      <c r="AK14" s="2">
        <v>1761</v>
      </c>
      <c r="AL14" s="2">
        <v>4505</v>
      </c>
      <c r="AM14" s="2">
        <v>1843</v>
      </c>
      <c r="AN14" s="2">
        <v>929</v>
      </c>
      <c r="AO14" s="2">
        <v>2162</v>
      </c>
      <c r="AP14" s="2">
        <v>1378</v>
      </c>
      <c r="AQ14" s="2">
        <v>1336</v>
      </c>
      <c r="AR14" s="2">
        <v>1264</v>
      </c>
      <c r="AS14" s="2">
        <v>701</v>
      </c>
      <c r="AT14" s="2">
        <v>935</v>
      </c>
      <c r="AU14" s="2">
        <v>3051</v>
      </c>
      <c r="AV14" s="2">
        <v>4638</v>
      </c>
      <c r="AW14" s="2">
        <v>4933</v>
      </c>
      <c r="AX14" s="2">
        <v>1099</v>
      </c>
      <c r="AY14" s="2">
        <v>5844</v>
      </c>
      <c r="AZ14" s="2">
        <v>4198</v>
      </c>
      <c r="BA14" s="2">
        <v>6920</v>
      </c>
      <c r="BB14" s="2">
        <v>1328</v>
      </c>
      <c r="BC14" s="2">
        <v>1757</v>
      </c>
      <c r="BD14" s="2">
        <v>5112</v>
      </c>
      <c r="BE14" s="2">
        <v>5054</v>
      </c>
      <c r="BF14" s="2">
        <v>4358</v>
      </c>
      <c r="BG14" s="2">
        <v>5562</v>
      </c>
      <c r="BH14" s="2">
        <v>7223</v>
      </c>
      <c r="BI14" s="2">
        <v>1736</v>
      </c>
      <c r="BJ14" s="2">
        <v>8776</v>
      </c>
      <c r="BK14" s="2">
        <v>3236</v>
      </c>
      <c r="BL14" s="2">
        <v>5880</v>
      </c>
      <c r="BM14" s="2">
        <v>8670</v>
      </c>
      <c r="BN14" s="2">
        <v>4115</v>
      </c>
      <c r="BO14" s="2">
        <v>4803</v>
      </c>
      <c r="BP14" s="2">
        <v>5365</v>
      </c>
      <c r="BQ14" s="2">
        <v>4222</v>
      </c>
      <c r="BR14" s="2">
        <v>2073</v>
      </c>
      <c r="BS14" s="2">
        <v>5172</v>
      </c>
      <c r="BT14" s="2">
        <v>2076</v>
      </c>
      <c r="BU14" s="2">
        <v>4645</v>
      </c>
      <c r="BV14" s="2">
        <v>4949</v>
      </c>
      <c r="BW14" s="2">
        <v>3261</v>
      </c>
      <c r="BX14" s="2">
        <v>8629</v>
      </c>
      <c r="BY14" s="2">
        <v>10118</v>
      </c>
      <c r="BZ14" s="2">
        <v>2251</v>
      </c>
      <c r="CA14" s="2">
        <v>2564</v>
      </c>
      <c r="CB14" s="2">
        <v>5307</v>
      </c>
      <c r="CC14" s="2">
        <v>5090</v>
      </c>
      <c r="CD14" s="2">
        <v>4924</v>
      </c>
      <c r="CE14" s="2">
        <v>12675</v>
      </c>
      <c r="CF14" s="2">
        <v>5214</v>
      </c>
      <c r="CG14" s="2">
        <v>12897</v>
      </c>
      <c r="CH14" s="2">
        <v>4493</v>
      </c>
      <c r="CI14" s="2">
        <v>20949</v>
      </c>
      <c r="CJ14" s="2">
        <v>2774</v>
      </c>
      <c r="CK14" s="2">
        <v>22165</v>
      </c>
      <c r="CL14" s="2">
        <v>2215</v>
      </c>
      <c r="CM14" s="2">
        <v>20962</v>
      </c>
      <c r="CN14" s="2">
        <v>4355</v>
      </c>
      <c r="CO14" s="2">
        <v>2111</v>
      </c>
      <c r="CP14" s="2">
        <v>5689</v>
      </c>
      <c r="CQ14" s="2">
        <v>2822</v>
      </c>
      <c r="CR14" s="2">
        <v>4834</v>
      </c>
      <c r="CS14" s="2">
        <v>4844</v>
      </c>
      <c r="CT14" s="2">
        <v>4486</v>
      </c>
      <c r="CU14" s="2">
        <v>2825</v>
      </c>
      <c r="CV14" s="2">
        <v>5773</v>
      </c>
      <c r="CW14" s="2">
        <v>4966</v>
      </c>
    </row>
    <row r="15" spans="1:101" x14ac:dyDescent="0.25">
      <c r="A15" s="2" t="s">
        <v>1265</v>
      </c>
      <c r="B15" s="2">
        <v>188</v>
      </c>
      <c r="C15" s="2">
        <v>258</v>
      </c>
      <c r="D15" s="2">
        <v>268</v>
      </c>
      <c r="E15" s="2">
        <v>208</v>
      </c>
      <c r="F15" s="2">
        <v>338</v>
      </c>
      <c r="G15" s="2">
        <v>288</v>
      </c>
      <c r="H15" s="2">
        <v>124</v>
      </c>
      <c r="I15" s="2">
        <v>215</v>
      </c>
      <c r="J15" s="2">
        <v>251</v>
      </c>
      <c r="K15" s="2">
        <v>165</v>
      </c>
      <c r="L15" s="2">
        <v>624</v>
      </c>
      <c r="M15" s="2">
        <v>756</v>
      </c>
      <c r="N15" s="2">
        <v>245</v>
      </c>
      <c r="O15" s="2">
        <v>265</v>
      </c>
      <c r="P15" s="2">
        <v>335</v>
      </c>
      <c r="Q15" s="2">
        <v>410</v>
      </c>
      <c r="R15" s="2">
        <v>215</v>
      </c>
      <c r="S15" s="2">
        <v>556</v>
      </c>
      <c r="T15" s="2">
        <v>289</v>
      </c>
      <c r="U15" s="2">
        <v>135</v>
      </c>
      <c r="V15" s="2">
        <v>985</v>
      </c>
      <c r="W15" s="2">
        <v>185</v>
      </c>
      <c r="X15" s="2">
        <v>952</v>
      </c>
      <c r="Y15" s="2">
        <v>1254</v>
      </c>
      <c r="Z15" s="2">
        <v>1256</v>
      </c>
      <c r="AA15" s="2">
        <v>215</v>
      </c>
      <c r="AB15" s="2">
        <v>223</v>
      </c>
      <c r="AC15" s="2">
        <v>275</v>
      </c>
      <c r="AD15" s="2">
        <v>165</v>
      </c>
      <c r="AE15" s="2">
        <v>248</v>
      </c>
      <c r="AF15" s="2">
        <v>296</v>
      </c>
      <c r="AG15" s="2">
        <v>356</v>
      </c>
      <c r="AH15" s="2">
        <v>586</v>
      </c>
      <c r="AI15" s="2">
        <v>542</v>
      </c>
      <c r="AJ15" s="2">
        <v>196</v>
      </c>
      <c r="AK15" s="2">
        <v>1241</v>
      </c>
      <c r="AL15" s="2">
        <v>965</v>
      </c>
      <c r="AM15" s="2">
        <v>265</v>
      </c>
      <c r="AN15" s="2">
        <v>165</v>
      </c>
      <c r="AO15" s="2">
        <v>236</v>
      </c>
      <c r="AP15" s="2">
        <v>352</v>
      </c>
      <c r="AQ15" s="2">
        <v>652</v>
      </c>
      <c r="AR15" s="2">
        <v>2031</v>
      </c>
      <c r="AS15" s="2">
        <v>2541</v>
      </c>
      <c r="AT15" s="2">
        <v>356</v>
      </c>
      <c r="AU15" s="2">
        <v>1254</v>
      </c>
      <c r="AV15" s="2">
        <v>274</v>
      </c>
      <c r="AW15" s="2">
        <v>1024</v>
      </c>
      <c r="AX15" s="2">
        <v>1654</v>
      </c>
      <c r="AY15" s="2">
        <v>321</v>
      </c>
      <c r="AZ15" s="2">
        <v>1025</v>
      </c>
      <c r="BA15" s="2">
        <v>1584</v>
      </c>
      <c r="BB15" s="2">
        <v>415</v>
      </c>
      <c r="BC15" s="2">
        <v>245</v>
      </c>
      <c r="BD15" s="2">
        <v>325</v>
      </c>
      <c r="BE15" s="2">
        <v>852</v>
      </c>
      <c r="BF15" s="2">
        <v>601</v>
      </c>
      <c r="BG15" s="2">
        <v>952</v>
      </c>
      <c r="BH15" s="2">
        <v>741</v>
      </c>
      <c r="BI15" s="2">
        <v>352</v>
      </c>
      <c r="BJ15" s="2">
        <v>602</v>
      </c>
      <c r="BK15" s="2">
        <v>315</v>
      </c>
      <c r="BL15" s="2">
        <v>231</v>
      </c>
      <c r="BM15" s="2">
        <v>955</v>
      </c>
      <c r="BN15" s="2">
        <v>1125</v>
      </c>
      <c r="BO15" s="2">
        <v>1102</v>
      </c>
      <c r="BP15" s="2">
        <v>6731</v>
      </c>
      <c r="BQ15" s="2">
        <v>3210</v>
      </c>
      <c r="BR15" s="2">
        <v>165</v>
      </c>
      <c r="BS15" s="2">
        <v>421</v>
      </c>
      <c r="BT15" s="2">
        <v>1121</v>
      </c>
      <c r="BU15" s="2">
        <v>1325</v>
      </c>
      <c r="BV15" s="2">
        <v>1420</v>
      </c>
      <c r="BW15" s="2">
        <v>312</v>
      </c>
      <c r="BX15" s="2">
        <v>258</v>
      </c>
      <c r="BY15" s="2">
        <v>215</v>
      </c>
      <c r="BZ15" s="2">
        <v>754</v>
      </c>
      <c r="CA15" s="2">
        <v>1654</v>
      </c>
      <c r="CB15" s="2">
        <v>315</v>
      </c>
      <c r="CC15" s="2">
        <v>1102</v>
      </c>
      <c r="CD15" s="2">
        <v>506</v>
      </c>
      <c r="CE15" s="2">
        <v>382</v>
      </c>
      <c r="CF15" s="2">
        <v>302</v>
      </c>
      <c r="CG15" s="2">
        <v>421</v>
      </c>
      <c r="CH15" s="2">
        <v>358</v>
      </c>
      <c r="CI15" s="2">
        <v>995</v>
      </c>
      <c r="CJ15" s="2">
        <v>325</v>
      </c>
      <c r="CK15" s="2">
        <v>1841</v>
      </c>
      <c r="CL15" s="2">
        <v>207</v>
      </c>
      <c r="CM15" s="2">
        <v>1056</v>
      </c>
      <c r="CN15" s="2">
        <v>325</v>
      </c>
      <c r="CO15" s="2">
        <v>1325</v>
      </c>
      <c r="CP15" s="2">
        <v>251</v>
      </c>
      <c r="CQ15" s="2">
        <v>956</v>
      </c>
      <c r="CR15" s="2">
        <v>352</v>
      </c>
      <c r="CS15" s="2">
        <v>2158</v>
      </c>
      <c r="CT15" s="2">
        <v>256</v>
      </c>
      <c r="CU15" s="2">
        <v>1621</v>
      </c>
      <c r="CV15" s="2">
        <v>1024</v>
      </c>
      <c r="CW15" s="2">
        <v>2035</v>
      </c>
    </row>
    <row r="16" spans="1:101" x14ac:dyDescent="0.25">
      <c r="A16" s="2" t="s">
        <v>2521</v>
      </c>
      <c r="B16" s="2">
        <v>794</v>
      </c>
      <c r="C16" s="2">
        <v>851</v>
      </c>
      <c r="D16" s="2">
        <v>118</v>
      </c>
      <c r="E16" s="2">
        <v>974</v>
      </c>
      <c r="F16" s="2">
        <v>374</v>
      </c>
      <c r="G16" s="2">
        <v>1564</v>
      </c>
      <c r="H16" s="2">
        <v>314</v>
      </c>
      <c r="I16" s="2">
        <v>555</v>
      </c>
      <c r="J16" s="2">
        <v>614</v>
      </c>
      <c r="K16" s="2">
        <v>1855</v>
      </c>
      <c r="L16" s="2">
        <v>188</v>
      </c>
      <c r="M16" s="2">
        <v>975</v>
      </c>
      <c r="N16" s="2">
        <v>765</v>
      </c>
      <c r="O16" s="2">
        <v>1295</v>
      </c>
      <c r="P16" s="2">
        <v>875</v>
      </c>
      <c r="Q16" s="2">
        <v>1345</v>
      </c>
      <c r="R16" s="2">
        <v>1165</v>
      </c>
      <c r="S16" s="2">
        <v>1031</v>
      </c>
      <c r="T16" s="2">
        <v>1061</v>
      </c>
      <c r="U16" s="2">
        <v>1231</v>
      </c>
      <c r="V16" s="2">
        <v>6634</v>
      </c>
      <c r="W16" s="2">
        <v>705</v>
      </c>
      <c r="X16" s="2">
        <v>515</v>
      </c>
      <c r="Y16" s="2">
        <v>228</v>
      </c>
      <c r="Z16" s="2">
        <v>825</v>
      </c>
      <c r="AA16" s="2">
        <v>1205</v>
      </c>
      <c r="AB16" s="2">
        <v>835</v>
      </c>
      <c r="AC16" s="2">
        <v>1145</v>
      </c>
      <c r="AD16" s="2">
        <v>995</v>
      </c>
      <c r="AE16" s="2">
        <v>242</v>
      </c>
      <c r="AF16" s="2">
        <v>1165</v>
      </c>
      <c r="AG16" s="2">
        <v>855</v>
      </c>
      <c r="AH16" s="2">
        <v>865</v>
      </c>
      <c r="AI16" s="2">
        <v>595</v>
      </c>
      <c r="AJ16" s="2">
        <v>2554</v>
      </c>
      <c r="AK16" s="2">
        <v>585</v>
      </c>
      <c r="AL16" s="2">
        <v>845</v>
      </c>
      <c r="AM16" s="2">
        <v>355</v>
      </c>
      <c r="AN16" s="2">
        <v>1055</v>
      </c>
      <c r="AO16" s="2">
        <v>965</v>
      </c>
      <c r="AP16" s="2">
        <v>455</v>
      </c>
      <c r="AQ16" s="2">
        <v>815</v>
      </c>
      <c r="AR16" s="2">
        <v>1095</v>
      </c>
      <c r="AS16" s="2">
        <v>1105</v>
      </c>
      <c r="AT16" s="2">
        <v>635</v>
      </c>
      <c r="AU16" s="2">
        <v>1885</v>
      </c>
      <c r="AV16" s="2">
        <v>1095</v>
      </c>
      <c r="AW16" s="2">
        <v>1285</v>
      </c>
      <c r="AX16" s="2">
        <v>885</v>
      </c>
      <c r="AY16" s="2">
        <v>675</v>
      </c>
      <c r="AZ16" s="2">
        <v>1235</v>
      </c>
      <c r="BA16" s="2">
        <v>1915</v>
      </c>
      <c r="BB16" s="2">
        <v>1015</v>
      </c>
      <c r="BC16" s="2">
        <v>1195</v>
      </c>
      <c r="BD16" s="2">
        <v>1174</v>
      </c>
      <c r="BE16" s="2">
        <v>1705</v>
      </c>
      <c r="BF16" s="2">
        <v>5251</v>
      </c>
      <c r="BG16" s="2">
        <v>1495</v>
      </c>
      <c r="BH16" s="2">
        <v>1165</v>
      </c>
      <c r="BI16" s="2">
        <v>1035</v>
      </c>
      <c r="BJ16" s="2">
        <v>99</v>
      </c>
      <c r="BK16" s="2">
        <v>1732</v>
      </c>
      <c r="BL16" s="2">
        <v>3521</v>
      </c>
      <c r="BM16" s="2">
        <v>1522</v>
      </c>
      <c r="BN16" s="2">
        <v>1182</v>
      </c>
      <c r="BO16" s="2">
        <v>752</v>
      </c>
      <c r="BP16" s="2">
        <v>19671</v>
      </c>
      <c r="BQ16" s="2">
        <v>842</v>
      </c>
      <c r="BR16" s="2">
        <v>892</v>
      </c>
      <c r="BS16" s="2">
        <v>1282</v>
      </c>
      <c r="BT16" s="2">
        <v>742</v>
      </c>
      <c r="BU16" s="2">
        <v>5934</v>
      </c>
      <c r="BV16" s="2">
        <v>2021</v>
      </c>
      <c r="BW16" s="2">
        <v>1002</v>
      </c>
      <c r="BX16" s="2">
        <v>1752</v>
      </c>
      <c r="BY16" s="2">
        <v>862</v>
      </c>
      <c r="BZ16" s="2">
        <v>972</v>
      </c>
      <c r="CA16" s="2">
        <v>1672</v>
      </c>
      <c r="CB16" s="2">
        <v>1152</v>
      </c>
      <c r="CC16" s="2">
        <v>902</v>
      </c>
      <c r="CD16" s="2">
        <v>902</v>
      </c>
      <c r="CE16" s="2">
        <v>1671</v>
      </c>
      <c r="CF16" s="2">
        <v>711</v>
      </c>
      <c r="CG16" s="2">
        <v>1402</v>
      </c>
      <c r="CH16" s="2">
        <v>4721</v>
      </c>
      <c r="CI16" s="2">
        <v>1012</v>
      </c>
      <c r="CJ16" s="2">
        <v>592</v>
      </c>
      <c r="CK16" s="2">
        <v>1492</v>
      </c>
      <c r="CL16" s="2">
        <v>3576</v>
      </c>
      <c r="CM16" s="2">
        <v>762</v>
      </c>
      <c r="CN16" s="2">
        <v>582</v>
      </c>
      <c r="CO16" s="2">
        <v>4321</v>
      </c>
      <c r="CP16" s="2">
        <v>1352</v>
      </c>
      <c r="CQ16" s="2">
        <v>3998</v>
      </c>
      <c r="CR16" s="2">
        <v>331</v>
      </c>
      <c r="CS16" s="2">
        <v>5621</v>
      </c>
      <c r="CT16" s="2">
        <v>1012</v>
      </c>
      <c r="CU16" s="2">
        <v>902</v>
      </c>
      <c r="CV16" s="2">
        <v>802</v>
      </c>
      <c r="CW16" s="2">
        <v>932</v>
      </c>
    </row>
    <row r="17" spans="1:101" x14ac:dyDescent="0.25">
      <c r="A17" s="2" t="s">
        <v>2534</v>
      </c>
      <c r="B17" s="2">
        <v>3773</v>
      </c>
      <c r="C17" s="2">
        <v>2444</v>
      </c>
      <c r="D17" s="2">
        <v>4260</v>
      </c>
      <c r="E17" s="2">
        <v>3252</v>
      </c>
      <c r="F17" s="2">
        <v>111</v>
      </c>
      <c r="G17" s="2">
        <v>2531</v>
      </c>
      <c r="H17" s="2">
        <v>3002</v>
      </c>
      <c r="I17" s="2">
        <v>2882</v>
      </c>
      <c r="J17" s="2">
        <v>2778</v>
      </c>
      <c r="K17" s="2">
        <v>4496</v>
      </c>
      <c r="L17" s="2">
        <v>715</v>
      </c>
      <c r="M17" s="2">
        <v>3350</v>
      </c>
      <c r="N17" s="2">
        <v>5119</v>
      </c>
      <c r="O17" s="2">
        <v>5749</v>
      </c>
      <c r="P17" s="2">
        <v>2557</v>
      </c>
      <c r="Q17" s="2">
        <v>5069</v>
      </c>
      <c r="R17" s="2">
        <v>4844</v>
      </c>
      <c r="S17" s="2">
        <v>2529</v>
      </c>
      <c r="T17" s="2">
        <v>2699</v>
      </c>
      <c r="U17" s="2">
        <v>3927</v>
      </c>
      <c r="V17" s="2">
        <v>3898</v>
      </c>
      <c r="W17" s="2">
        <v>5132</v>
      </c>
      <c r="X17" s="2">
        <v>5104</v>
      </c>
      <c r="Y17" s="2">
        <v>204</v>
      </c>
      <c r="Z17" s="2">
        <v>3998</v>
      </c>
      <c r="AA17" s="2">
        <v>4257</v>
      </c>
      <c r="AB17" s="2">
        <v>2452</v>
      </c>
      <c r="AC17" s="2">
        <v>3361</v>
      </c>
      <c r="AD17" s="2">
        <v>3623</v>
      </c>
      <c r="AE17" s="2">
        <v>2689</v>
      </c>
      <c r="AF17" s="2">
        <v>3767</v>
      </c>
      <c r="AG17" s="2">
        <v>3425</v>
      </c>
      <c r="AH17" s="2">
        <v>3079</v>
      </c>
      <c r="AI17" s="2">
        <v>2291</v>
      </c>
      <c r="AJ17" s="2">
        <v>3819</v>
      </c>
      <c r="AK17" s="2">
        <v>2446</v>
      </c>
      <c r="AL17" s="2">
        <v>3041</v>
      </c>
      <c r="AM17" s="2">
        <v>2042</v>
      </c>
      <c r="AN17" s="2">
        <v>2857</v>
      </c>
      <c r="AO17" s="2">
        <v>4072</v>
      </c>
      <c r="AP17" s="2">
        <v>3931</v>
      </c>
      <c r="AQ17" s="2">
        <v>3584</v>
      </c>
      <c r="AR17" s="2">
        <v>3610</v>
      </c>
      <c r="AS17" s="2">
        <v>3253</v>
      </c>
      <c r="AT17" s="2">
        <v>2512</v>
      </c>
      <c r="AU17" s="2">
        <v>3176</v>
      </c>
      <c r="AV17" s="2">
        <v>2365</v>
      </c>
      <c r="AW17" s="2">
        <v>2592</v>
      </c>
      <c r="AX17" s="2">
        <v>3999</v>
      </c>
      <c r="AY17" s="2">
        <v>1915</v>
      </c>
      <c r="AZ17" s="2">
        <v>3773</v>
      </c>
      <c r="BA17" s="2">
        <v>2609</v>
      </c>
      <c r="BB17" s="2">
        <v>3814</v>
      </c>
      <c r="BC17" s="2">
        <v>5718</v>
      </c>
      <c r="BD17" s="2">
        <v>2699</v>
      </c>
      <c r="BE17" s="2">
        <v>3082</v>
      </c>
      <c r="BF17" s="2">
        <v>2894</v>
      </c>
      <c r="BG17" s="2">
        <v>5140</v>
      </c>
      <c r="BH17" s="2">
        <v>4721</v>
      </c>
      <c r="BI17" s="2">
        <v>5162</v>
      </c>
      <c r="BJ17" s="2">
        <v>4337</v>
      </c>
      <c r="BK17" s="2">
        <v>3255</v>
      </c>
      <c r="BL17" s="2">
        <v>5036</v>
      </c>
      <c r="BM17" s="2">
        <v>5692</v>
      </c>
      <c r="BN17" s="2">
        <v>2182</v>
      </c>
      <c r="BO17" s="2">
        <v>3961</v>
      </c>
      <c r="BP17" s="2">
        <v>4217</v>
      </c>
      <c r="BQ17" s="2">
        <v>2141</v>
      </c>
      <c r="BR17" s="2">
        <v>2040</v>
      </c>
      <c r="BS17" s="2">
        <v>5250</v>
      </c>
      <c r="BT17" s="2">
        <v>3698</v>
      </c>
      <c r="BU17" s="2">
        <v>4067</v>
      </c>
      <c r="BV17" s="2">
        <v>4773</v>
      </c>
      <c r="BW17" s="2">
        <v>11453</v>
      </c>
      <c r="BX17" s="2">
        <v>6009</v>
      </c>
      <c r="BY17" s="2">
        <v>2958</v>
      </c>
      <c r="BZ17" s="2">
        <v>3559</v>
      </c>
      <c r="CA17" s="2">
        <v>1702</v>
      </c>
      <c r="CB17" s="2">
        <v>3954</v>
      </c>
      <c r="CC17" s="2">
        <v>2670</v>
      </c>
      <c r="CD17" s="2">
        <v>3248</v>
      </c>
      <c r="CE17" s="2">
        <v>7684</v>
      </c>
      <c r="CF17" s="2">
        <v>2968</v>
      </c>
      <c r="CG17" s="2">
        <v>4039</v>
      </c>
      <c r="CH17" s="2">
        <v>3734</v>
      </c>
      <c r="CI17" s="2">
        <v>2618</v>
      </c>
      <c r="CJ17" s="2">
        <v>4078</v>
      </c>
      <c r="CK17" s="2">
        <v>4615</v>
      </c>
      <c r="CL17" s="2">
        <v>3128</v>
      </c>
      <c r="CM17" s="2">
        <v>3961</v>
      </c>
      <c r="CN17" s="2">
        <v>4285</v>
      </c>
      <c r="CO17" s="2">
        <v>952</v>
      </c>
      <c r="CP17" s="2">
        <v>2686</v>
      </c>
      <c r="CQ17" s="2">
        <v>1875</v>
      </c>
      <c r="CR17" s="2">
        <v>3916</v>
      </c>
      <c r="CS17" s="2">
        <v>2964</v>
      </c>
      <c r="CT17" s="2">
        <v>2725</v>
      </c>
      <c r="CU17" s="2">
        <v>411</v>
      </c>
      <c r="CV17" s="2">
        <v>2669</v>
      </c>
      <c r="CW17" s="2">
        <v>2197</v>
      </c>
    </row>
    <row r="18" spans="1:101" x14ac:dyDescent="0.25">
      <c r="A18" s="2" t="s">
        <v>2554</v>
      </c>
      <c r="B18" s="2">
        <v>294</v>
      </c>
      <c r="C18" s="2">
        <v>564</v>
      </c>
      <c r="D18" s="2">
        <v>294</v>
      </c>
      <c r="E18" s="2">
        <v>440</v>
      </c>
      <c r="F18" s="2">
        <v>235</v>
      </c>
      <c r="G18" s="2">
        <v>1434</v>
      </c>
      <c r="H18" s="2">
        <v>1465</v>
      </c>
      <c r="I18" s="2">
        <v>188</v>
      </c>
      <c r="J18" s="2">
        <v>250</v>
      </c>
      <c r="K18" s="2">
        <v>315</v>
      </c>
      <c r="L18" s="2">
        <v>1254</v>
      </c>
      <c r="M18" s="2">
        <v>235</v>
      </c>
      <c r="N18" s="2">
        <v>303</v>
      </c>
      <c r="O18" s="2">
        <v>268</v>
      </c>
      <c r="P18" s="2">
        <v>235</v>
      </c>
      <c r="Q18" s="2">
        <v>244</v>
      </c>
      <c r="R18" s="2">
        <v>1275</v>
      </c>
      <c r="S18" s="2">
        <v>1301</v>
      </c>
      <c r="T18" s="2">
        <v>235</v>
      </c>
      <c r="U18" s="2">
        <v>239</v>
      </c>
      <c r="V18" s="2">
        <v>811</v>
      </c>
      <c r="W18" s="2">
        <v>225</v>
      </c>
      <c r="X18" s="2">
        <v>288</v>
      </c>
      <c r="Y18" s="2">
        <v>554</v>
      </c>
      <c r="Z18" s="2">
        <v>447</v>
      </c>
      <c r="AA18" s="2">
        <v>16225</v>
      </c>
      <c r="AB18" s="2">
        <v>477</v>
      </c>
      <c r="AC18" s="2">
        <v>210</v>
      </c>
      <c r="AD18" s="2">
        <v>1635</v>
      </c>
      <c r="AE18" s="2">
        <v>1895</v>
      </c>
      <c r="AF18" s="2">
        <v>267</v>
      </c>
      <c r="AG18" s="2">
        <v>259</v>
      </c>
      <c r="AH18" s="2">
        <v>362</v>
      </c>
      <c r="AI18" s="2">
        <v>1018</v>
      </c>
      <c r="AJ18" s="2">
        <v>360</v>
      </c>
      <c r="AK18" s="2">
        <v>937</v>
      </c>
      <c r="AL18" s="2">
        <v>618</v>
      </c>
      <c r="AM18" s="2">
        <v>2325</v>
      </c>
      <c r="AN18" s="2">
        <v>995</v>
      </c>
      <c r="AO18" s="2">
        <v>6114</v>
      </c>
      <c r="AP18" s="2">
        <v>511</v>
      </c>
      <c r="AQ18" s="2">
        <v>2905</v>
      </c>
      <c r="AR18" s="2">
        <v>508</v>
      </c>
      <c r="AS18" s="2">
        <v>775</v>
      </c>
      <c r="AT18" s="2">
        <v>531</v>
      </c>
      <c r="AU18" s="2">
        <v>2615</v>
      </c>
      <c r="AV18" s="2">
        <v>234</v>
      </c>
      <c r="AW18" s="2">
        <v>253</v>
      </c>
      <c r="AX18" s="2">
        <v>2155</v>
      </c>
      <c r="AY18" s="2">
        <v>204</v>
      </c>
      <c r="AZ18" s="2">
        <v>257</v>
      </c>
      <c r="BA18" s="2">
        <v>1665</v>
      </c>
      <c r="BB18" s="2">
        <v>129</v>
      </c>
      <c r="BC18" s="2">
        <v>2464</v>
      </c>
      <c r="BD18" s="2">
        <v>130</v>
      </c>
      <c r="BE18" s="2">
        <v>227</v>
      </c>
      <c r="BF18" s="2">
        <v>2554</v>
      </c>
      <c r="BG18" s="2">
        <v>1705</v>
      </c>
      <c r="BH18" s="2">
        <v>4398</v>
      </c>
      <c r="BI18" s="2">
        <v>1795</v>
      </c>
      <c r="BJ18" s="2">
        <v>2102</v>
      </c>
      <c r="BK18" s="2">
        <v>1522</v>
      </c>
      <c r="BL18" s="2">
        <v>286</v>
      </c>
      <c r="BM18" s="2">
        <v>2183</v>
      </c>
      <c r="BN18" s="2">
        <v>1532</v>
      </c>
      <c r="BO18" s="2">
        <v>734</v>
      </c>
      <c r="BP18" s="2">
        <v>3622</v>
      </c>
      <c r="BQ18" s="2">
        <v>1242</v>
      </c>
      <c r="BR18" s="2">
        <v>1652</v>
      </c>
      <c r="BS18" s="2">
        <v>1610</v>
      </c>
      <c r="BT18" s="2">
        <v>794</v>
      </c>
      <c r="BU18" s="2">
        <v>2521</v>
      </c>
      <c r="BV18" s="2">
        <v>511</v>
      </c>
      <c r="BW18" s="2">
        <v>6100</v>
      </c>
      <c r="BX18" s="2">
        <v>20900</v>
      </c>
      <c r="BY18" s="2">
        <v>1112</v>
      </c>
      <c r="BZ18" s="2">
        <v>3532</v>
      </c>
      <c r="CA18" s="2">
        <v>1921</v>
      </c>
      <c r="CB18" s="2">
        <v>302</v>
      </c>
      <c r="CC18" s="2">
        <v>1432</v>
      </c>
      <c r="CD18" s="2">
        <v>2282</v>
      </c>
      <c r="CE18" s="2">
        <v>3822</v>
      </c>
      <c r="CF18" s="2">
        <v>2461</v>
      </c>
      <c r="CG18" s="2">
        <v>7189</v>
      </c>
      <c r="CH18" s="2">
        <v>3002</v>
      </c>
      <c r="CI18" s="2">
        <v>3404</v>
      </c>
      <c r="CJ18" s="2">
        <v>1762</v>
      </c>
      <c r="CK18" s="2">
        <v>8146</v>
      </c>
      <c r="CL18" s="2">
        <v>2021</v>
      </c>
      <c r="CM18" s="2">
        <v>1566</v>
      </c>
      <c r="CN18" s="2">
        <v>268</v>
      </c>
      <c r="CO18" s="2">
        <v>161</v>
      </c>
      <c r="CP18" s="2">
        <v>1962</v>
      </c>
      <c r="CQ18" s="2">
        <v>2521</v>
      </c>
      <c r="CR18" s="2">
        <v>1045</v>
      </c>
      <c r="CS18" s="2">
        <v>3082</v>
      </c>
      <c r="CT18" s="2">
        <v>2412</v>
      </c>
      <c r="CU18" s="2">
        <v>1882</v>
      </c>
      <c r="CV18" s="2">
        <v>1462</v>
      </c>
      <c r="CW18" s="2">
        <v>1842</v>
      </c>
    </row>
    <row r="19" spans="1:101" x14ac:dyDescent="0.25">
      <c r="A19" s="2" t="s">
        <v>2711</v>
      </c>
      <c r="B19" s="2">
        <v>3773</v>
      </c>
      <c r="C19" s="2">
        <v>2414</v>
      </c>
      <c r="D19" s="2">
        <v>4260</v>
      </c>
      <c r="E19" s="2">
        <v>3252</v>
      </c>
      <c r="F19" s="2">
        <v>1111</v>
      </c>
      <c r="G19" s="2">
        <v>2531</v>
      </c>
      <c r="H19" s="2">
        <v>3002</v>
      </c>
      <c r="I19" s="2">
        <v>2882</v>
      </c>
      <c r="J19" s="2">
        <v>2778</v>
      </c>
      <c r="K19" s="2">
        <v>4496</v>
      </c>
      <c r="L19" s="2">
        <v>714</v>
      </c>
      <c r="M19" s="2">
        <v>3350</v>
      </c>
      <c r="N19" s="2">
        <v>5119</v>
      </c>
      <c r="O19" s="2">
        <v>5749</v>
      </c>
      <c r="P19" s="2">
        <v>2557</v>
      </c>
      <c r="Q19" s="2">
        <v>5069</v>
      </c>
      <c r="R19" s="2">
        <v>4844</v>
      </c>
      <c r="S19" s="2">
        <v>2529</v>
      </c>
      <c r="T19" s="2">
        <v>2699</v>
      </c>
      <c r="U19" s="2">
        <v>3927</v>
      </c>
      <c r="V19" s="2">
        <v>3898</v>
      </c>
      <c r="W19" s="2">
        <v>5132</v>
      </c>
      <c r="X19" s="2">
        <v>5104</v>
      </c>
      <c r="Y19" s="2">
        <v>2041</v>
      </c>
      <c r="Z19" s="2">
        <v>3998</v>
      </c>
      <c r="AA19" s="2">
        <v>4257</v>
      </c>
      <c r="AB19" s="2">
        <v>2452</v>
      </c>
      <c r="AC19" s="2">
        <v>3361</v>
      </c>
      <c r="AD19" s="2">
        <v>3623</v>
      </c>
      <c r="AE19" s="2">
        <v>2689</v>
      </c>
      <c r="AF19" s="2">
        <v>3767</v>
      </c>
      <c r="AG19" s="2">
        <v>3425</v>
      </c>
      <c r="AH19" s="2">
        <v>3079</v>
      </c>
      <c r="AI19" s="2">
        <v>2291</v>
      </c>
      <c r="AJ19" s="2">
        <v>3819</v>
      </c>
      <c r="AK19" s="2">
        <v>2446</v>
      </c>
      <c r="AL19" s="2">
        <v>3041</v>
      </c>
      <c r="AM19" s="2">
        <v>2042</v>
      </c>
      <c r="AN19" s="2">
        <v>2857</v>
      </c>
      <c r="AO19" s="2">
        <v>4072</v>
      </c>
      <c r="AP19" s="2">
        <v>3931</v>
      </c>
      <c r="AQ19" s="2">
        <v>3584</v>
      </c>
      <c r="AR19" s="2">
        <v>3610</v>
      </c>
      <c r="AS19" s="2">
        <v>3253</v>
      </c>
      <c r="AT19" s="2">
        <v>2512</v>
      </c>
      <c r="AU19" s="2">
        <v>3176</v>
      </c>
      <c r="AV19" s="2">
        <v>2365</v>
      </c>
      <c r="AW19" s="2">
        <v>2592</v>
      </c>
      <c r="AX19" s="2">
        <v>3999</v>
      </c>
      <c r="AY19" s="2">
        <v>1915</v>
      </c>
      <c r="AZ19" s="2">
        <v>3773</v>
      </c>
      <c r="BA19" s="2">
        <v>2609</v>
      </c>
      <c r="BB19" s="2">
        <v>3814</v>
      </c>
      <c r="BC19" s="2">
        <v>5718</v>
      </c>
      <c r="BD19" s="2">
        <v>2699</v>
      </c>
      <c r="BE19" s="2">
        <v>3082</v>
      </c>
      <c r="BF19" s="2">
        <v>2894</v>
      </c>
      <c r="BG19" s="2">
        <v>5140</v>
      </c>
      <c r="BH19" s="2">
        <v>4721</v>
      </c>
      <c r="BI19" s="2">
        <v>5162</v>
      </c>
      <c r="BJ19" s="2">
        <v>4337</v>
      </c>
      <c r="BK19" s="2">
        <v>3255</v>
      </c>
      <c r="BL19" s="2">
        <v>5036</v>
      </c>
      <c r="BM19" s="2">
        <v>5692</v>
      </c>
      <c r="BN19" s="2">
        <v>2182</v>
      </c>
      <c r="BO19" s="2">
        <v>3961</v>
      </c>
      <c r="BP19" s="2">
        <v>4217</v>
      </c>
      <c r="BQ19" s="2">
        <v>2141</v>
      </c>
      <c r="BR19" s="2">
        <v>2040</v>
      </c>
      <c r="BS19" s="2">
        <v>5250</v>
      </c>
      <c r="BT19" s="2">
        <v>3698</v>
      </c>
      <c r="BU19" s="2">
        <v>4067</v>
      </c>
      <c r="BV19" s="2">
        <v>4773</v>
      </c>
      <c r="BW19" s="2">
        <v>11453</v>
      </c>
      <c r="BX19" s="2">
        <v>6009</v>
      </c>
      <c r="BY19" s="2">
        <v>2958</v>
      </c>
      <c r="BZ19" s="2">
        <v>3559</v>
      </c>
      <c r="CA19" s="2">
        <v>1704</v>
      </c>
      <c r="CB19" s="2">
        <v>3954</v>
      </c>
      <c r="CC19" s="2">
        <v>2670</v>
      </c>
      <c r="CD19" s="2">
        <v>3248</v>
      </c>
      <c r="CE19" s="2">
        <v>7684</v>
      </c>
      <c r="CF19" s="2">
        <v>2968</v>
      </c>
      <c r="CG19" s="2">
        <v>4039</v>
      </c>
      <c r="CH19" s="2">
        <v>3734</v>
      </c>
      <c r="CI19" s="2">
        <v>2618</v>
      </c>
      <c r="CJ19" s="2">
        <v>4078</v>
      </c>
      <c r="CK19" s="2">
        <v>4615</v>
      </c>
      <c r="CL19" s="2">
        <v>3128</v>
      </c>
      <c r="CM19" s="2">
        <v>3961</v>
      </c>
      <c r="CN19" s="2">
        <v>4285</v>
      </c>
      <c r="CO19" s="2">
        <v>8965</v>
      </c>
      <c r="CP19" s="2">
        <v>2686</v>
      </c>
      <c r="CQ19" s="2">
        <v>1875</v>
      </c>
      <c r="CR19" s="2">
        <v>3916</v>
      </c>
      <c r="CS19" s="2">
        <v>2964</v>
      </c>
      <c r="CT19" s="2">
        <v>2725</v>
      </c>
      <c r="CU19" s="2">
        <v>1244</v>
      </c>
      <c r="CV19" s="2">
        <v>2669</v>
      </c>
      <c r="CW19" s="2">
        <v>2197</v>
      </c>
    </row>
    <row r="20" spans="1:101" x14ac:dyDescent="0.25">
      <c r="A20" s="7" t="s">
        <v>3205</v>
      </c>
      <c r="B20" s="2">
        <v>3146</v>
      </c>
      <c r="C20" s="2">
        <v>1938</v>
      </c>
      <c r="D20" s="2">
        <v>1173</v>
      </c>
      <c r="E20" s="2">
        <v>2438</v>
      </c>
      <c r="F20" s="2">
        <v>3387</v>
      </c>
      <c r="G20" s="2">
        <v>3486</v>
      </c>
      <c r="H20" s="2">
        <v>4168</v>
      </c>
      <c r="I20" s="2">
        <v>3611</v>
      </c>
      <c r="J20" s="2">
        <v>2850</v>
      </c>
      <c r="K20" s="2">
        <v>6918</v>
      </c>
      <c r="L20" s="2">
        <v>3538</v>
      </c>
      <c r="M20" s="2">
        <v>2838</v>
      </c>
      <c r="N20" s="2">
        <v>3707</v>
      </c>
      <c r="O20" s="2">
        <v>5738</v>
      </c>
      <c r="P20" s="2">
        <v>5338</v>
      </c>
      <c r="Q20" s="2">
        <v>6938</v>
      </c>
      <c r="R20" s="2">
        <v>1368</v>
      </c>
      <c r="S20" s="2">
        <v>1193</v>
      </c>
      <c r="T20" s="2">
        <v>1583</v>
      </c>
      <c r="U20" s="2">
        <v>2483</v>
      </c>
      <c r="V20" s="2">
        <v>3834</v>
      </c>
      <c r="W20" s="2">
        <v>1744</v>
      </c>
      <c r="X20" s="2">
        <v>1749</v>
      </c>
      <c r="Y20" s="2">
        <v>2435</v>
      </c>
      <c r="Z20" s="2">
        <v>4838</v>
      </c>
      <c r="AA20" s="2">
        <v>4735</v>
      </c>
      <c r="AB20" s="2">
        <v>6655</v>
      </c>
      <c r="AC20" s="2">
        <v>5933</v>
      </c>
      <c r="AD20" s="2">
        <v>1261</v>
      </c>
      <c r="AE20" s="2">
        <v>2216</v>
      </c>
      <c r="AF20" s="2">
        <v>1531</v>
      </c>
      <c r="AG20" s="2">
        <v>1167</v>
      </c>
      <c r="AH20" s="2">
        <v>1006</v>
      </c>
      <c r="AI20" s="2">
        <v>2140</v>
      </c>
      <c r="AJ20" s="2">
        <v>1322</v>
      </c>
      <c r="AK20" s="2">
        <v>9174</v>
      </c>
      <c r="AL20" s="2">
        <v>3015</v>
      </c>
      <c r="AM20" s="2">
        <v>2188</v>
      </c>
      <c r="AN20" s="2">
        <v>3834</v>
      </c>
      <c r="AO20" s="2">
        <v>5238</v>
      </c>
      <c r="AP20" s="2">
        <v>2865</v>
      </c>
      <c r="AQ20" s="2">
        <v>1385</v>
      </c>
      <c r="AR20" s="2">
        <v>5623</v>
      </c>
      <c r="AS20" s="2">
        <v>4452</v>
      </c>
      <c r="AT20" s="2">
        <v>5610</v>
      </c>
      <c r="AU20" s="2">
        <v>3095</v>
      </c>
      <c r="AV20" s="2">
        <v>5548</v>
      </c>
      <c r="AW20" s="2">
        <v>7356</v>
      </c>
      <c r="AX20" s="2">
        <v>7208</v>
      </c>
      <c r="AY20" s="2">
        <v>5469</v>
      </c>
      <c r="AZ20" s="2">
        <v>2170</v>
      </c>
      <c r="BA20" s="2">
        <v>8469</v>
      </c>
      <c r="BB20" s="2">
        <v>2113</v>
      </c>
      <c r="BC20" s="2">
        <v>1263</v>
      </c>
      <c r="BD20" s="2">
        <v>1991</v>
      </c>
      <c r="BE20" s="2">
        <v>4272</v>
      </c>
      <c r="BF20" s="2">
        <v>1815</v>
      </c>
      <c r="BG20" s="2">
        <v>2008</v>
      </c>
      <c r="BH20" s="2">
        <v>1517</v>
      </c>
      <c r="BI20" s="2">
        <v>1578</v>
      </c>
      <c r="BJ20" s="2">
        <v>1603</v>
      </c>
      <c r="BK20" s="2">
        <v>1113</v>
      </c>
      <c r="BL20" s="2">
        <v>1137</v>
      </c>
      <c r="BM20" s="2">
        <v>1123</v>
      </c>
      <c r="BN20" s="2">
        <v>2113</v>
      </c>
      <c r="BO20" s="2">
        <v>1167</v>
      </c>
      <c r="BP20" s="2">
        <v>1213</v>
      </c>
      <c r="BQ20" s="2">
        <v>5183</v>
      </c>
      <c r="BR20" s="2">
        <v>1323</v>
      </c>
      <c r="BS20" s="2">
        <v>1283</v>
      </c>
      <c r="BT20" s="2">
        <v>6317</v>
      </c>
      <c r="BU20" s="2">
        <v>1738</v>
      </c>
      <c r="BV20" s="2">
        <v>1743</v>
      </c>
      <c r="BW20" s="2">
        <v>1222</v>
      </c>
      <c r="BX20" s="2">
        <v>1175</v>
      </c>
      <c r="BY20" s="2">
        <v>1173</v>
      </c>
      <c r="BZ20" s="2">
        <v>1603</v>
      </c>
      <c r="CA20" s="2">
        <v>1343</v>
      </c>
      <c r="CB20" s="2">
        <v>1442</v>
      </c>
      <c r="CC20" s="2">
        <v>2842</v>
      </c>
      <c r="CD20" s="2">
        <v>1188</v>
      </c>
      <c r="CE20" s="2">
        <v>1712</v>
      </c>
      <c r="CF20" s="2">
        <v>7826</v>
      </c>
      <c r="CG20" s="2">
        <v>684</v>
      </c>
      <c r="CH20" s="2">
        <v>1350</v>
      </c>
      <c r="CI20" s="2">
        <v>1751</v>
      </c>
      <c r="CJ20" s="2">
        <v>1137</v>
      </c>
      <c r="CK20" s="2">
        <v>1268</v>
      </c>
      <c r="CL20" s="2">
        <v>1163</v>
      </c>
      <c r="CM20" s="2">
        <v>1673</v>
      </c>
      <c r="CN20" s="2">
        <v>1124</v>
      </c>
      <c r="CO20" s="2">
        <v>1938</v>
      </c>
      <c r="CP20" s="2">
        <v>8483</v>
      </c>
      <c r="CQ20" s="2">
        <v>1226</v>
      </c>
      <c r="CR20" s="2">
        <v>2705</v>
      </c>
      <c r="CS20" s="2">
        <v>5667</v>
      </c>
      <c r="CT20" s="2">
        <v>1985</v>
      </c>
      <c r="CU20" s="2">
        <v>2497</v>
      </c>
      <c r="CV20" s="2">
        <v>5281</v>
      </c>
      <c r="CW20" s="2">
        <v>3713</v>
      </c>
    </row>
    <row r="21" spans="1:101" x14ac:dyDescent="0.25">
      <c r="A21" s="2" t="s">
        <v>4206</v>
      </c>
      <c r="B21" s="2">
        <v>399108.00000001286</v>
      </c>
      <c r="C21" s="2">
        <v>634235.00000001269</v>
      </c>
      <c r="D21" s="2">
        <v>614183.00000000652</v>
      </c>
      <c r="E21" s="2">
        <v>944894.00000001641</v>
      </c>
      <c r="F21" s="2">
        <v>487695.00000000617</v>
      </c>
      <c r="G21" s="2">
        <v>492612.99999998306</v>
      </c>
      <c r="H21" s="2">
        <v>49820.99999999885</v>
      </c>
      <c r="I21" s="2">
        <v>417349.00000000908</v>
      </c>
      <c r="J21" s="2">
        <v>466481.00000001217</v>
      </c>
      <c r="K21" s="2">
        <v>668703.99999998719</v>
      </c>
      <c r="L21" s="2">
        <v>781916.99999997206</v>
      </c>
      <c r="M21" s="2">
        <v>404500.00000000978</v>
      </c>
      <c r="N21" s="2">
        <v>56240.999999999382</v>
      </c>
      <c r="O21" s="2">
        <v>553685.99999998708</v>
      </c>
      <c r="P21" s="2">
        <v>591500.0000000099</v>
      </c>
      <c r="Q21" s="2">
        <v>361715.00000000809</v>
      </c>
      <c r="R21" s="2">
        <v>315046.99999999843</v>
      </c>
      <c r="S21" s="2">
        <v>302930.00000001065</v>
      </c>
      <c r="T21" s="2">
        <v>678641.00000001234</v>
      </c>
      <c r="U21" s="2">
        <v>587609.99999999849</v>
      </c>
      <c r="V21" s="2">
        <v>647672.99999998708</v>
      </c>
      <c r="W21" s="2">
        <v>518179.99999999581</v>
      </c>
      <c r="X21" s="2">
        <v>139521.00000000288</v>
      </c>
      <c r="Y21" s="2">
        <v>570410.00000001374</v>
      </c>
      <c r="Z21" s="2">
        <v>725298.00000000501</v>
      </c>
      <c r="AA21" s="2">
        <v>551523.00000001176</v>
      </c>
      <c r="AB21" s="2">
        <v>633779.00000000629</v>
      </c>
      <c r="AC21" s="2">
        <v>11254.999999999864</v>
      </c>
      <c r="AD21" s="2">
        <v>546870.99999999208</v>
      </c>
      <c r="AE21" s="2">
        <v>826726.99999999872</v>
      </c>
      <c r="AF21" s="2">
        <v>459370.00000001455</v>
      </c>
      <c r="AG21" s="2">
        <v>1320430.9999999993</v>
      </c>
      <c r="AH21" s="2">
        <v>629371.00000000442</v>
      </c>
      <c r="AI21" s="2">
        <v>421756.99999998591</v>
      </c>
      <c r="AJ21" s="2">
        <v>504021.99999999144</v>
      </c>
      <c r="AK21" s="2">
        <v>626101.99999999814</v>
      </c>
      <c r="AL21" s="2">
        <v>571472.99999998673</v>
      </c>
      <c r="AM21" s="2">
        <v>397983.9999999908</v>
      </c>
      <c r="AN21" s="2">
        <v>702408.00000000093</v>
      </c>
      <c r="AO21" s="2">
        <v>804713.99999999651</v>
      </c>
      <c r="AP21" s="2">
        <v>657764.00000001711</v>
      </c>
      <c r="AQ21" s="2">
        <v>233882.99999999456</v>
      </c>
      <c r="AR21" s="2">
        <v>656636.00000001618</v>
      </c>
      <c r="AS21" s="2">
        <v>188368.00000000428</v>
      </c>
      <c r="AT21" s="2">
        <v>258768.9999999915</v>
      </c>
      <c r="AU21" s="2">
        <v>250248.99999999764</v>
      </c>
      <c r="AV21" s="2">
        <v>95461.999999998719</v>
      </c>
      <c r="AW21" s="2">
        <v>332254.99999999563</v>
      </c>
      <c r="AX21" s="2">
        <v>405097.00000000192</v>
      </c>
      <c r="AY21" s="2">
        <v>368996.99999999249</v>
      </c>
      <c r="AZ21" s="2">
        <v>41114</v>
      </c>
      <c r="BA21" s="2">
        <v>33114</v>
      </c>
      <c r="BB21" s="2">
        <v>48914</v>
      </c>
      <c r="BC21" s="2">
        <v>62041</v>
      </c>
      <c r="BD21" s="2">
        <v>505141</v>
      </c>
      <c r="BE21" s="2">
        <v>48714</v>
      </c>
      <c r="BF21" s="2">
        <v>138883</v>
      </c>
      <c r="BG21" s="2">
        <v>29914</v>
      </c>
      <c r="BH21" s="2">
        <v>27514</v>
      </c>
      <c r="BI21" s="2">
        <v>44441</v>
      </c>
      <c r="BJ21" s="2">
        <v>31044</v>
      </c>
      <c r="BK21" s="2">
        <v>33514</v>
      </c>
      <c r="BL21" s="2">
        <v>63014</v>
      </c>
      <c r="BM21" s="2">
        <v>45014</v>
      </c>
      <c r="BN21" s="2">
        <v>114224</v>
      </c>
      <c r="BO21" s="2">
        <v>79422</v>
      </c>
      <c r="BP21" s="2">
        <v>92408</v>
      </c>
      <c r="BQ21" s="2">
        <v>42514</v>
      </c>
      <c r="BR21" s="2">
        <v>61714</v>
      </c>
      <c r="BS21" s="2">
        <v>41614</v>
      </c>
      <c r="BT21" s="2">
        <v>84914</v>
      </c>
      <c r="BU21" s="2">
        <v>77848</v>
      </c>
      <c r="BV21" s="2">
        <v>21571</v>
      </c>
      <c r="BW21" s="2">
        <v>62414</v>
      </c>
      <c r="BX21" s="2">
        <v>59114</v>
      </c>
      <c r="BY21" s="2">
        <v>43414</v>
      </c>
      <c r="BZ21" s="2">
        <v>18414</v>
      </c>
      <c r="CA21" s="2">
        <v>36811</v>
      </c>
      <c r="CB21" s="2">
        <v>35214</v>
      </c>
      <c r="CC21" s="2">
        <v>79114</v>
      </c>
      <c r="CD21" s="2">
        <v>32614</v>
      </c>
      <c r="CE21" s="2">
        <v>52114</v>
      </c>
      <c r="CF21" s="2">
        <v>70414</v>
      </c>
      <c r="CG21" s="2">
        <v>39114</v>
      </c>
      <c r="CH21" s="2">
        <v>69714</v>
      </c>
      <c r="CI21" s="2">
        <v>65314</v>
      </c>
      <c r="CJ21" s="2">
        <v>59914</v>
      </c>
      <c r="CK21" s="2">
        <v>74514</v>
      </c>
      <c r="CL21" s="2">
        <v>89078</v>
      </c>
      <c r="CM21" s="2">
        <v>24114</v>
      </c>
      <c r="CN21" s="2">
        <v>64414</v>
      </c>
      <c r="CO21" s="2">
        <v>58599</v>
      </c>
      <c r="CP21" s="2">
        <v>21814</v>
      </c>
      <c r="CQ21" s="2">
        <v>110634</v>
      </c>
      <c r="CR21" s="2">
        <v>32214</v>
      </c>
      <c r="CS21" s="2">
        <v>58614</v>
      </c>
      <c r="CT21" s="2">
        <v>71456</v>
      </c>
      <c r="CU21" s="2">
        <v>31114</v>
      </c>
      <c r="CV21" s="2">
        <v>22347</v>
      </c>
      <c r="CW21" s="2">
        <v>26014</v>
      </c>
    </row>
    <row r="22" spans="1:101" x14ac:dyDescent="0.25">
      <c r="A22" s="2" t="s">
        <v>357</v>
      </c>
      <c r="B22" s="2">
        <v>21744.000000000116</v>
      </c>
      <c r="C22" s="2">
        <v>30113.000000000116</v>
      </c>
      <c r="D22" s="2">
        <v>8853.6250000002346</v>
      </c>
      <c r="E22" s="2">
        <v>22385.999999999451</v>
      </c>
      <c r="F22" s="2">
        <v>43482.999999999694</v>
      </c>
      <c r="G22" s="2">
        <v>59510.999999998843</v>
      </c>
      <c r="H22" s="2">
        <v>6559.0000000000464</v>
      </c>
      <c r="I22" s="2">
        <v>45165.000000000102</v>
      </c>
      <c r="J22" s="2">
        <v>46186.999999999563</v>
      </c>
      <c r="K22" s="2">
        <v>37364.000000000095</v>
      </c>
      <c r="L22" s="2">
        <v>29954.00000000095</v>
      </c>
      <c r="M22" s="2">
        <v>27511.000000000644</v>
      </c>
      <c r="N22" s="2">
        <v>80803.999999998705</v>
      </c>
      <c r="O22" s="2">
        <v>26005.000000000677</v>
      </c>
      <c r="P22" s="2">
        <v>49341.999999999876</v>
      </c>
      <c r="Q22" s="2">
        <v>126232.00000000259</v>
      </c>
      <c r="R22" s="2">
        <v>31798.000000000415</v>
      </c>
      <c r="S22" s="2">
        <v>25613.00000000016</v>
      </c>
      <c r="T22" s="2">
        <v>49300.999999998508</v>
      </c>
      <c r="U22" s="2">
        <v>54981.000000001608</v>
      </c>
      <c r="V22" s="2">
        <v>22431.999999999651</v>
      </c>
      <c r="W22" s="2">
        <v>50593.00000000171</v>
      </c>
      <c r="X22" s="2">
        <v>5742.9999999998818</v>
      </c>
      <c r="Y22" s="2">
        <v>14253.000000000007</v>
      </c>
      <c r="Z22" s="2">
        <v>58658.000000000262</v>
      </c>
      <c r="AA22" s="2">
        <v>18048.000000000076</v>
      </c>
      <c r="AB22" s="2">
        <v>59386.999999999382</v>
      </c>
      <c r="AC22" s="2">
        <v>121250.99999999901</v>
      </c>
      <c r="AD22" s="2">
        <v>62546.999999999673</v>
      </c>
      <c r="AE22" s="2">
        <v>129300.99999999983</v>
      </c>
      <c r="AF22" s="2">
        <v>61399.000000001761</v>
      </c>
      <c r="AG22" s="2">
        <v>109912.99999999726</v>
      </c>
      <c r="AH22" s="2">
        <v>55631.000000000633</v>
      </c>
      <c r="AI22" s="2">
        <v>34443.999999999294</v>
      </c>
      <c r="AJ22" s="2">
        <v>35812.99999999944</v>
      </c>
      <c r="AK22" s="2">
        <v>40337.999999999833</v>
      </c>
      <c r="AL22" s="2">
        <v>44032.000000000015</v>
      </c>
      <c r="AM22" s="2">
        <v>91122.999999996769</v>
      </c>
      <c r="AN22" s="2">
        <v>34642.999999999811</v>
      </c>
      <c r="AO22" s="2">
        <v>14515.999999999638</v>
      </c>
      <c r="AP22" s="2">
        <v>56753.000000000931</v>
      </c>
      <c r="AQ22" s="2">
        <v>40952.000000000538</v>
      </c>
      <c r="AR22" s="2">
        <v>51157.000000001681</v>
      </c>
      <c r="AS22" s="2">
        <v>19571.000000000011</v>
      </c>
      <c r="AT22" s="2">
        <v>16081.000000000415</v>
      </c>
      <c r="AU22" s="2">
        <v>30349.000000000618</v>
      </c>
      <c r="AV22" s="2">
        <v>29422.999999999192</v>
      </c>
      <c r="AW22" s="2">
        <v>30471.999999999167</v>
      </c>
      <c r="AX22" s="2">
        <v>32987.999999999767</v>
      </c>
      <c r="AY22" s="2">
        <v>18922.999999999614</v>
      </c>
      <c r="AZ22" s="2">
        <v>66322</v>
      </c>
      <c r="BA22" s="2">
        <v>62213</v>
      </c>
      <c r="BB22" s="2">
        <v>60231</v>
      </c>
      <c r="BC22" s="2">
        <v>91122.999999996769</v>
      </c>
      <c r="BD22" s="2">
        <v>34642.999999999811</v>
      </c>
      <c r="BE22" s="2">
        <v>14515.999999999638</v>
      </c>
      <c r="BF22" s="2">
        <v>56753.000000000931</v>
      </c>
      <c r="BG22" s="2">
        <v>40952.000000000538</v>
      </c>
      <c r="BH22" s="2">
        <v>51157.000000001681</v>
      </c>
      <c r="BI22" s="2">
        <v>19571.000000000011</v>
      </c>
      <c r="BJ22" s="2">
        <v>16081.000000000415</v>
      </c>
      <c r="BK22" s="2">
        <v>30349.000000000618</v>
      </c>
      <c r="BL22" s="2">
        <v>29422.999999999192</v>
      </c>
      <c r="BM22" s="2">
        <v>11525</v>
      </c>
      <c r="BN22" s="2">
        <v>40125</v>
      </c>
      <c r="BO22" s="2">
        <v>10125</v>
      </c>
      <c r="BP22" s="2">
        <v>60725</v>
      </c>
      <c r="BQ22" s="2">
        <v>10025</v>
      </c>
      <c r="BR22" s="2">
        <v>15325</v>
      </c>
      <c r="BS22" s="2">
        <v>9625</v>
      </c>
      <c r="BT22" s="2">
        <v>14225</v>
      </c>
      <c r="BU22" s="2">
        <v>34525</v>
      </c>
      <c r="BV22" s="2">
        <v>82825</v>
      </c>
      <c r="BW22" s="2">
        <v>19225</v>
      </c>
      <c r="BX22" s="2">
        <v>23745</v>
      </c>
      <c r="BY22" s="2">
        <v>15925</v>
      </c>
      <c r="BZ22" s="2">
        <v>19254</v>
      </c>
      <c r="CA22" s="2">
        <v>12458</v>
      </c>
      <c r="CB22" s="2">
        <v>42582</v>
      </c>
      <c r="CC22" s="2">
        <v>29058</v>
      </c>
      <c r="CD22" s="2">
        <v>11558</v>
      </c>
      <c r="CE22" s="2">
        <v>34069</v>
      </c>
      <c r="CF22" s="2">
        <v>10169</v>
      </c>
      <c r="CG22" s="2">
        <v>34969</v>
      </c>
      <c r="CH22" s="2">
        <v>22269</v>
      </c>
      <c r="CI22" s="2">
        <v>12169</v>
      </c>
      <c r="CJ22" s="2">
        <v>13469</v>
      </c>
      <c r="CK22" s="2">
        <v>11569</v>
      </c>
      <c r="CL22" s="2">
        <v>13069</v>
      </c>
      <c r="CM22" s="2">
        <v>8669</v>
      </c>
      <c r="CN22" s="2">
        <v>15269</v>
      </c>
      <c r="CO22" s="2">
        <v>19925</v>
      </c>
      <c r="CP22" s="2">
        <v>55696</v>
      </c>
      <c r="CQ22" s="2">
        <v>8469</v>
      </c>
      <c r="CR22" s="2">
        <v>11469</v>
      </c>
      <c r="CS22" s="2">
        <v>23069</v>
      </c>
      <c r="CT22" s="2">
        <v>76696</v>
      </c>
      <c r="CU22" s="2">
        <v>8469</v>
      </c>
      <c r="CV22" s="2">
        <v>56696</v>
      </c>
      <c r="CW22" s="2">
        <v>8369</v>
      </c>
    </row>
    <row r="23" spans="1:101" x14ac:dyDescent="0.25">
      <c r="A23" s="2" t="s">
        <v>397</v>
      </c>
      <c r="B23" s="2">
        <v>13053.000000000122</v>
      </c>
      <c r="C23" s="2">
        <v>10522.999999999964</v>
      </c>
      <c r="D23" s="2">
        <v>19570.000000000437</v>
      </c>
      <c r="E23" s="2">
        <v>11593.9999999999</v>
      </c>
      <c r="F23" s="2">
        <v>18050.000000000033</v>
      </c>
      <c r="G23" s="2">
        <v>25378.999999999149</v>
      </c>
      <c r="H23" s="2">
        <v>43731.000000000015</v>
      </c>
      <c r="I23" s="2">
        <v>22180.000000000407</v>
      </c>
      <c r="J23" s="2">
        <v>28016.000000000837</v>
      </c>
      <c r="K23" s="2">
        <v>17388.999999999942</v>
      </c>
      <c r="L23" s="2">
        <v>25629.999999999316</v>
      </c>
      <c r="M23" s="2">
        <v>10492.000000000118</v>
      </c>
      <c r="N23" s="2">
        <v>60254.000000000953</v>
      </c>
      <c r="O23" s="2">
        <v>16896.000000000546</v>
      </c>
      <c r="P23" s="2">
        <v>40911.999999998618</v>
      </c>
      <c r="Q23" s="2">
        <v>10307.999999999854</v>
      </c>
      <c r="R23" s="2">
        <v>17935.000000000149</v>
      </c>
      <c r="S23" s="2">
        <v>8775.0000000000928</v>
      </c>
      <c r="T23" s="2">
        <v>17527.999999999738</v>
      </c>
      <c r="U23" s="2">
        <v>23105.000000000058</v>
      </c>
      <c r="V23" s="2">
        <v>14117.000000000173</v>
      </c>
      <c r="W23" s="2">
        <v>12817.999999999947</v>
      </c>
      <c r="X23" s="2">
        <v>6023.0000000000291</v>
      </c>
      <c r="Y23" s="2">
        <v>9802.0000000002929</v>
      </c>
      <c r="Z23" s="2">
        <v>23661.000000000698</v>
      </c>
      <c r="AA23" s="2">
        <v>11144.00000000036</v>
      </c>
      <c r="AB23" s="2">
        <v>37316.000000000553</v>
      </c>
      <c r="AC23" s="2">
        <v>51253.999999998166</v>
      </c>
      <c r="AD23" s="2">
        <v>43041.000000000589</v>
      </c>
      <c r="AE23" s="2">
        <v>37226.000000000742</v>
      </c>
      <c r="AF23" s="2">
        <v>17191.000000000451</v>
      </c>
      <c r="AG23" s="2">
        <v>35597.999999998807</v>
      </c>
      <c r="AH23" s="2">
        <v>15292.999999999764</v>
      </c>
      <c r="AI23" s="2">
        <v>17905.999999999502</v>
      </c>
      <c r="AJ23" s="2">
        <v>23344.000000000142</v>
      </c>
      <c r="AK23" s="2">
        <v>29860.999999999654</v>
      </c>
      <c r="AL23" s="2">
        <v>32341.000000000018</v>
      </c>
      <c r="AM23" s="2">
        <v>12307.999999999614</v>
      </c>
      <c r="AN23" s="2">
        <v>43954.000000000175</v>
      </c>
      <c r="AO23" s="2">
        <v>13053.000000000122</v>
      </c>
      <c r="AP23" s="2">
        <v>45251.999999999396</v>
      </c>
      <c r="AQ23" s="2">
        <v>16254.000000000315</v>
      </c>
      <c r="AR23" s="2">
        <v>45590.999999999854</v>
      </c>
      <c r="AS23" s="2">
        <v>6837.0000000002274</v>
      </c>
      <c r="AT23" s="2">
        <v>10585.000000000353</v>
      </c>
      <c r="AU23" s="2">
        <v>27217.999999999356</v>
      </c>
      <c r="AV23" s="2">
        <v>22102.000000000371</v>
      </c>
      <c r="AW23" s="2">
        <v>18750.999999999709</v>
      </c>
      <c r="AX23" s="2">
        <v>22151.000000000378</v>
      </c>
      <c r="AY23" s="2">
        <v>13366.000000000358</v>
      </c>
      <c r="AZ23" s="2">
        <v>20001.999999999378</v>
      </c>
      <c r="BA23" s="2">
        <v>25817.000000000557</v>
      </c>
      <c r="BB23" s="2">
        <v>26318.999999999778</v>
      </c>
      <c r="BC23" s="2">
        <v>15875.000000000528</v>
      </c>
      <c r="BD23" s="2">
        <v>15390.00000000028</v>
      </c>
      <c r="BE23" s="2">
        <v>13505.999999999887</v>
      </c>
      <c r="BF23" s="2">
        <v>5037.00000000005</v>
      </c>
      <c r="BG23" s="2">
        <v>17374.000000000451</v>
      </c>
      <c r="BH23" s="2">
        <v>7296.9999999999518</v>
      </c>
      <c r="BI23" s="2">
        <v>32047.999999999811</v>
      </c>
      <c r="BJ23" s="2">
        <v>6970.0000000000709</v>
      </c>
      <c r="BK23" s="2">
        <v>6805.0000000002055</v>
      </c>
      <c r="BL23" s="2">
        <v>11039.999999999754</v>
      </c>
      <c r="BM23" s="2">
        <v>4289.9999999999782</v>
      </c>
      <c r="BN23" s="2">
        <v>8748.9999999999418</v>
      </c>
      <c r="BO23" s="2">
        <v>9127.0000000001237</v>
      </c>
      <c r="BP23" s="2">
        <v>12971.000000000266</v>
      </c>
      <c r="BQ23" s="2">
        <v>43254</v>
      </c>
      <c r="BR23" s="2">
        <v>17544</v>
      </c>
      <c r="BS23" s="2">
        <v>14925</v>
      </c>
      <c r="BT23" s="2">
        <v>12925</v>
      </c>
      <c r="BU23" s="2">
        <v>16125</v>
      </c>
      <c r="BV23" s="2">
        <v>4035</v>
      </c>
      <c r="BW23" s="2">
        <v>28252</v>
      </c>
      <c r="BX23" s="2">
        <v>7025</v>
      </c>
      <c r="BY23" s="2">
        <v>27254</v>
      </c>
      <c r="BZ23" s="2">
        <v>25441</v>
      </c>
      <c r="CA23" s="2">
        <v>40254</v>
      </c>
      <c r="CB23" s="2">
        <v>11255</v>
      </c>
      <c r="CC23" s="2">
        <v>9525</v>
      </c>
      <c r="CD23" s="2">
        <v>42255</v>
      </c>
      <c r="CE23" s="2">
        <v>10225</v>
      </c>
      <c r="CF23" s="2">
        <v>80254</v>
      </c>
      <c r="CG23" s="2">
        <v>8525</v>
      </c>
      <c r="CH23" s="2">
        <v>14255</v>
      </c>
      <c r="CI23" s="2">
        <v>36255</v>
      </c>
      <c r="CJ23" s="2">
        <v>54255</v>
      </c>
      <c r="CK23" s="2">
        <v>36255</v>
      </c>
      <c r="CL23" s="2">
        <v>63255</v>
      </c>
      <c r="CM23" s="2">
        <v>20555</v>
      </c>
      <c r="CN23" s="2">
        <v>13225</v>
      </c>
      <c r="CO23" s="2">
        <v>12443</v>
      </c>
      <c r="CP23" s="2">
        <v>12255</v>
      </c>
      <c r="CQ23" s="2">
        <v>19555</v>
      </c>
      <c r="CR23" s="2">
        <v>87444</v>
      </c>
      <c r="CS23" s="2">
        <v>36252</v>
      </c>
      <c r="CT23" s="2">
        <v>13255</v>
      </c>
      <c r="CU23" s="2">
        <v>13555</v>
      </c>
      <c r="CV23" s="2">
        <v>43233</v>
      </c>
      <c r="CW23" s="2">
        <v>18655</v>
      </c>
    </row>
    <row r="24" spans="1:101" x14ac:dyDescent="0.25">
      <c r="A24" s="7" t="s">
        <v>4208</v>
      </c>
      <c r="B24" s="2">
        <v>12963.999999999636</v>
      </c>
      <c r="C24" s="2">
        <v>21676.999999999269</v>
      </c>
      <c r="D24" s="2">
        <v>24592.000000000473</v>
      </c>
      <c r="E24" s="2">
        <v>10373.000000000031</v>
      </c>
      <c r="F24" s="2">
        <v>27458.000000000447</v>
      </c>
      <c r="G24" s="2">
        <v>49341.999999999876</v>
      </c>
      <c r="H24" s="2">
        <v>1026.0000000000318</v>
      </c>
      <c r="I24" s="2">
        <v>21530.000000000055</v>
      </c>
      <c r="J24" s="2">
        <v>13468.99999999994</v>
      </c>
      <c r="K24" s="2">
        <v>8814.9999999997326</v>
      </c>
      <c r="L24" s="2">
        <v>36559.999999999156</v>
      </c>
      <c r="M24" s="2">
        <v>8285.9999999999545</v>
      </c>
      <c r="N24" s="2">
        <v>55502.000000001543</v>
      </c>
      <c r="O24" s="2">
        <v>18131.000000000255</v>
      </c>
      <c r="P24" s="2">
        <v>40066.000000000575</v>
      </c>
      <c r="Q24" s="2">
        <v>17585.000000000382</v>
      </c>
      <c r="R24" s="2">
        <v>6633.9999999998918</v>
      </c>
      <c r="S24" s="2">
        <v>5793.9999999999854</v>
      </c>
      <c r="T24" s="2">
        <v>18684.000000000095</v>
      </c>
      <c r="U24" s="2">
        <v>21679.00000000048</v>
      </c>
      <c r="V24" s="2">
        <v>11678.000000000127</v>
      </c>
      <c r="W24" s="2">
        <v>10153.000000000204</v>
      </c>
      <c r="X24" s="2">
        <v>2322.0000000000528</v>
      </c>
      <c r="Y24" s="2">
        <v>18603.000000000531</v>
      </c>
      <c r="Z24" s="2">
        <v>30825.999999999138</v>
      </c>
      <c r="AA24" s="2">
        <v>13110.999999999547</v>
      </c>
      <c r="AB24" s="2">
        <v>36501.000000000109</v>
      </c>
      <c r="AC24" s="2">
        <v>81520.000000001353</v>
      </c>
      <c r="AD24" s="2">
        <v>20940.999999999429</v>
      </c>
      <c r="AE24" s="2">
        <v>61543.999999998479</v>
      </c>
      <c r="AF24" s="2">
        <v>19028.000000000571</v>
      </c>
      <c r="AG24" s="2">
        <v>54074.999999999898</v>
      </c>
      <c r="AH24" s="2">
        <v>10802.000000000067</v>
      </c>
      <c r="AI24" s="2">
        <v>20001.999999999378</v>
      </c>
      <c r="AJ24" s="2">
        <v>25817.000000000557</v>
      </c>
      <c r="AK24" s="2">
        <v>26318.999999999778</v>
      </c>
      <c r="AL24" s="2">
        <v>15875.000000000528</v>
      </c>
      <c r="AM24" s="2">
        <v>15390.00000000028</v>
      </c>
      <c r="AN24" s="2">
        <v>13505.999999999887</v>
      </c>
      <c r="AO24" s="2">
        <v>5037.00000000005</v>
      </c>
      <c r="AP24" s="2">
        <v>17374.000000000451</v>
      </c>
      <c r="AQ24" s="2">
        <v>7296.9999999999518</v>
      </c>
      <c r="AR24" s="2">
        <v>32047.999999999811</v>
      </c>
      <c r="AS24" s="2">
        <v>6970.0000000000709</v>
      </c>
      <c r="AT24" s="2">
        <v>6805.0000000002055</v>
      </c>
      <c r="AU24" s="2">
        <v>11039.999999999754</v>
      </c>
      <c r="AV24" s="2">
        <v>4289.9999999999782</v>
      </c>
      <c r="AW24" s="2">
        <v>8748.9999999999418</v>
      </c>
      <c r="AX24" s="2">
        <v>9127.0000000001237</v>
      </c>
      <c r="AY24" s="2">
        <v>12971.000000000266</v>
      </c>
      <c r="AZ24" s="2">
        <v>18059</v>
      </c>
      <c r="BA24" s="2">
        <v>12682</v>
      </c>
      <c r="BB24" s="2">
        <v>16318</v>
      </c>
      <c r="BC24" s="2">
        <v>24461</v>
      </c>
      <c r="BD24" s="2">
        <v>10147</v>
      </c>
      <c r="BE24" s="2">
        <v>28774</v>
      </c>
      <c r="BF24" s="2">
        <v>4620</v>
      </c>
      <c r="BG24" s="2">
        <v>28529</v>
      </c>
      <c r="BH24" s="2">
        <v>15360</v>
      </c>
      <c r="BI24" s="2">
        <v>16399</v>
      </c>
      <c r="BJ24" s="2">
        <v>8339</v>
      </c>
      <c r="BK24" s="2">
        <v>20011</v>
      </c>
      <c r="BL24" s="2">
        <v>26324</v>
      </c>
      <c r="BM24" s="2">
        <v>25024</v>
      </c>
      <c r="BN24" s="2">
        <v>9796</v>
      </c>
      <c r="BO24" s="2">
        <v>7681</v>
      </c>
      <c r="BP24" s="2">
        <v>2514</v>
      </c>
      <c r="BQ24" s="2">
        <v>5040</v>
      </c>
      <c r="BR24" s="2">
        <v>9343</v>
      </c>
      <c r="BS24" s="2">
        <v>16433</v>
      </c>
      <c r="BT24" s="2">
        <v>16068</v>
      </c>
      <c r="BU24" s="2">
        <v>7692</v>
      </c>
      <c r="BV24" s="2">
        <v>29135</v>
      </c>
      <c r="BW24" s="2">
        <v>29266</v>
      </c>
      <c r="BX24" s="2">
        <v>7141</v>
      </c>
      <c r="BY24" s="2">
        <v>8537</v>
      </c>
      <c r="BZ24" s="2">
        <v>11532</v>
      </c>
      <c r="CA24" s="2">
        <v>231</v>
      </c>
      <c r="CB24" s="2">
        <v>11992</v>
      </c>
      <c r="CC24" s="2">
        <v>3779</v>
      </c>
      <c r="CD24" s="2">
        <v>6432</v>
      </c>
      <c r="CE24" s="2">
        <v>21179</v>
      </c>
      <c r="CF24" s="2">
        <v>5860</v>
      </c>
      <c r="CG24" s="2">
        <v>15488</v>
      </c>
      <c r="CH24" s="2">
        <v>5714</v>
      </c>
      <c r="CI24" s="2">
        <v>10790</v>
      </c>
      <c r="CJ24" s="2">
        <v>5175</v>
      </c>
      <c r="CK24" s="2">
        <v>7653</v>
      </c>
      <c r="CL24" s="2">
        <v>5413</v>
      </c>
      <c r="CM24" s="2">
        <v>8707</v>
      </c>
      <c r="CN24" s="2">
        <v>15556</v>
      </c>
      <c r="CO24" s="2">
        <v>5212</v>
      </c>
      <c r="CP24" s="2">
        <v>2947</v>
      </c>
      <c r="CQ24" s="2">
        <v>5183</v>
      </c>
      <c r="CR24" s="2">
        <v>16638</v>
      </c>
      <c r="CS24" s="2">
        <v>12227</v>
      </c>
      <c r="CT24" s="2">
        <v>4227</v>
      </c>
      <c r="CU24" s="2">
        <v>5507</v>
      </c>
      <c r="CV24" s="2">
        <v>5659</v>
      </c>
      <c r="CW24" s="2">
        <v>12105</v>
      </c>
    </row>
    <row r="25" spans="1:101" x14ac:dyDescent="0.25">
      <c r="A25" s="2" t="s">
        <v>1158</v>
      </c>
      <c r="B25" s="2">
        <v>9829.9999999996944</v>
      </c>
      <c r="C25" s="2">
        <v>3120.9999999999764</v>
      </c>
      <c r="D25" s="2">
        <v>1825.9999999999718</v>
      </c>
      <c r="E25" s="2">
        <v>1547.9999999999882</v>
      </c>
      <c r="F25" s="2">
        <v>2413.9999999999618</v>
      </c>
      <c r="G25" s="2">
        <v>7770.0000000001392</v>
      </c>
      <c r="H25" s="2">
        <v>4022.9999999999181</v>
      </c>
      <c r="I25" s="2">
        <v>2236.9999999999709</v>
      </c>
      <c r="J25" s="2">
        <v>1838.999999999952</v>
      </c>
      <c r="K25" s="2">
        <v>1740.9999999999982</v>
      </c>
      <c r="L25" s="2">
        <v>1859.0000000000234</v>
      </c>
      <c r="M25" s="2">
        <v>2482.0000000000728</v>
      </c>
      <c r="N25" s="2">
        <v>30235.99999999901</v>
      </c>
      <c r="O25" s="2">
        <v>1537.0000000000305</v>
      </c>
      <c r="P25" s="2">
        <v>5545.000000000101</v>
      </c>
      <c r="Q25" s="2">
        <v>1655.0000000000236</v>
      </c>
      <c r="R25" s="2">
        <v>2353.0000000000041</v>
      </c>
      <c r="S25" s="2">
        <v>1659.0000000000405</v>
      </c>
      <c r="T25" s="2">
        <v>4203.0000000000709</v>
      </c>
      <c r="U25" s="2">
        <v>2480.9999999999454</v>
      </c>
      <c r="V25" s="2">
        <v>1397.9999999999652</v>
      </c>
      <c r="W25" s="2">
        <v>2350.9999999999659</v>
      </c>
      <c r="X25" s="2">
        <v>685.99999999999852</v>
      </c>
      <c r="Y25" s="2">
        <v>1439.0000000000011</v>
      </c>
      <c r="Z25" s="2">
        <v>2913.9999999999741</v>
      </c>
      <c r="AA25" s="2">
        <v>1020.9999999999989</v>
      </c>
      <c r="AB25" s="2">
        <v>6350.0000000000355</v>
      </c>
      <c r="AC25" s="2">
        <v>26201.000000000626</v>
      </c>
      <c r="AD25" s="2">
        <v>2768.9999999999409</v>
      </c>
      <c r="AE25" s="2">
        <v>4327.0000000000273</v>
      </c>
      <c r="AF25" s="2">
        <v>2915.0000000000828</v>
      </c>
      <c r="AG25" s="2">
        <v>13857.000000000067</v>
      </c>
      <c r="AH25" s="2">
        <v>2206.9999999999773</v>
      </c>
      <c r="AI25" s="2">
        <v>2014.99999999996</v>
      </c>
      <c r="AJ25" s="2">
        <v>2725.9999999999818</v>
      </c>
      <c r="AK25" s="2">
        <v>2727.0000000000659</v>
      </c>
      <c r="AL25" s="2">
        <v>2524.9999999999654</v>
      </c>
      <c r="AM25" s="2">
        <v>2449.999999999945</v>
      </c>
      <c r="AN25" s="2">
        <v>3978.999999999899</v>
      </c>
      <c r="AO25" s="2">
        <v>1799.9999999999541</v>
      </c>
      <c r="AP25" s="2">
        <v>4368.9999999999472</v>
      </c>
      <c r="AQ25" s="2">
        <v>1378.0000000000077</v>
      </c>
      <c r="AR25" s="2">
        <v>4486.0000000000864</v>
      </c>
      <c r="AS25" s="2">
        <v>1029.0000000000218</v>
      </c>
      <c r="AT25" s="2">
        <v>1208.0000000000175</v>
      </c>
      <c r="AU25" s="2">
        <v>1469.0000000000207</v>
      </c>
      <c r="AV25" s="2">
        <v>1509.9999999999561</v>
      </c>
      <c r="AW25" s="2">
        <v>1899.0000000000014</v>
      </c>
      <c r="AX25" s="2">
        <v>1529.9999999999852</v>
      </c>
      <c r="AY25" s="2">
        <v>1274.9999999999827</v>
      </c>
      <c r="AZ25" s="2">
        <v>3089</v>
      </c>
      <c r="BA25" s="2">
        <v>2574</v>
      </c>
      <c r="BB25" s="2">
        <v>2158</v>
      </c>
      <c r="BC25" s="2">
        <v>5107</v>
      </c>
      <c r="BD25" s="2">
        <v>2893</v>
      </c>
      <c r="BE25" s="2">
        <v>5565</v>
      </c>
      <c r="BF25" s="2">
        <v>3812</v>
      </c>
      <c r="BG25" s="2">
        <v>2371</v>
      </c>
      <c r="BH25" s="2">
        <v>3034</v>
      </c>
      <c r="BI25" s="2">
        <v>2225</v>
      </c>
      <c r="BJ25" s="2">
        <v>2085</v>
      </c>
      <c r="BK25" s="2">
        <v>3000</v>
      </c>
      <c r="BL25" s="2">
        <v>2393</v>
      </c>
      <c r="BM25" s="2">
        <v>3692</v>
      </c>
      <c r="BN25" s="2">
        <v>8061</v>
      </c>
      <c r="BO25" s="2">
        <v>1216</v>
      </c>
      <c r="BP25" s="2">
        <v>3642</v>
      </c>
      <c r="BQ25" s="2">
        <v>1208</v>
      </c>
      <c r="BR25" s="2">
        <v>1503</v>
      </c>
      <c r="BS25" s="2">
        <v>3190</v>
      </c>
      <c r="BT25" s="2">
        <v>3605</v>
      </c>
      <c r="BU25" s="2">
        <v>2314</v>
      </c>
      <c r="BV25" s="2">
        <v>9266</v>
      </c>
      <c r="BW25" s="2">
        <v>2973</v>
      </c>
      <c r="BX25" s="2">
        <v>1334</v>
      </c>
      <c r="BY25" s="2">
        <v>3443</v>
      </c>
      <c r="BZ25" s="2">
        <v>2449</v>
      </c>
      <c r="CA25" s="2">
        <v>4114</v>
      </c>
      <c r="CB25" s="2">
        <v>1536</v>
      </c>
      <c r="CC25" s="2">
        <v>2099</v>
      </c>
      <c r="CD25" s="2">
        <v>8745</v>
      </c>
      <c r="CE25" s="2">
        <v>2226</v>
      </c>
      <c r="CF25" s="2">
        <v>1181</v>
      </c>
      <c r="CG25" s="2">
        <v>4283</v>
      </c>
      <c r="CH25" s="2">
        <v>1846</v>
      </c>
      <c r="CI25" s="2">
        <v>1777</v>
      </c>
      <c r="CJ25" s="2">
        <v>1821</v>
      </c>
      <c r="CK25" s="2">
        <v>1617</v>
      </c>
      <c r="CL25" s="2">
        <v>4358</v>
      </c>
      <c r="CM25" s="2">
        <v>1308</v>
      </c>
      <c r="CN25" s="2">
        <v>5970</v>
      </c>
      <c r="CO25" s="2">
        <v>2085</v>
      </c>
      <c r="CP25" s="2">
        <v>7205</v>
      </c>
      <c r="CQ25" s="2">
        <v>5585</v>
      </c>
      <c r="CR25" s="2">
        <v>2163</v>
      </c>
      <c r="CS25" s="2">
        <v>2034</v>
      </c>
      <c r="CT25" s="2">
        <v>9565</v>
      </c>
      <c r="CU25" s="2">
        <v>2774</v>
      </c>
      <c r="CV25" s="2">
        <v>1009</v>
      </c>
      <c r="CW25" s="2">
        <v>1252</v>
      </c>
    </row>
    <row r="26" spans="1:101" x14ac:dyDescent="0.25">
      <c r="A26" s="2" t="s">
        <v>194</v>
      </c>
      <c r="B26" s="2">
        <v>7968.000000000101</v>
      </c>
      <c r="C26" s="2">
        <v>10538.999999999789</v>
      </c>
      <c r="D26" s="2">
        <v>22839.000000000189</v>
      </c>
      <c r="E26" s="2">
        <v>15361.000000000271</v>
      </c>
      <c r="F26" s="2">
        <v>11144.00000000036</v>
      </c>
      <c r="G26" s="2">
        <v>13445.999999999545</v>
      </c>
      <c r="H26" s="2">
        <v>7302.0000000000719</v>
      </c>
      <c r="I26" s="2">
        <v>8743.9999999999673</v>
      </c>
      <c r="J26" s="2">
        <v>9433.0000000000364</v>
      </c>
      <c r="K26" s="2">
        <v>28093.999999999585</v>
      </c>
      <c r="L26" s="2">
        <v>19257.999999999902</v>
      </c>
      <c r="M26" s="2">
        <v>16349.000000000231</v>
      </c>
      <c r="N26" s="2">
        <v>20602.000000000171</v>
      </c>
      <c r="O26" s="2">
        <v>11408.999999999618</v>
      </c>
      <c r="P26" s="2">
        <v>25619.999999999818</v>
      </c>
      <c r="Q26" s="2">
        <v>7793.9999999997963</v>
      </c>
      <c r="R26" s="2">
        <v>4497.9999999999482</v>
      </c>
      <c r="S26" s="2">
        <v>4096.9999999999955</v>
      </c>
      <c r="T26" s="2">
        <v>20433.999999999658</v>
      </c>
      <c r="U26" s="2">
        <v>13898.999999999714</v>
      </c>
      <c r="V26" s="2">
        <v>11765.999999999953</v>
      </c>
      <c r="W26" s="2">
        <v>12678.99999999978</v>
      </c>
      <c r="X26" s="2">
        <v>2931.9999999999764</v>
      </c>
      <c r="Y26" s="2">
        <v>9146.9999999999764</v>
      </c>
      <c r="Z26" s="2">
        <v>22848.000000000025</v>
      </c>
      <c r="AA26" s="2">
        <v>14568.999999999591</v>
      </c>
      <c r="AB26" s="2">
        <v>12011.999999999567</v>
      </c>
      <c r="AC26" s="2">
        <v>32719.999999999738</v>
      </c>
      <c r="AD26" s="2">
        <v>15576.000000000042</v>
      </c>
      <c r="AE26" s="2">
        <v>16915.999999999982</v>
      </c>
      <c r="AF26" s="2">
        <v>11133.999999999736</v>
      </c>
      <c r="AG26" s="2">
        <v>29287.999999999058</v>
      </c>
      <c r="AH26" s="2">
        <v>16657.000000000404</v>
      </c>
      <c r="AI26" s="2">
        <v>14917.999999999556</v>
      </c>
      <c r="AJ26" s="2">
        <v>18151.000000000004</v>
      </c>
      <c r="AK26" s="2">
        <v>15567.999999999865</v>
      </c>
      <c r="AL26" s="2">
        <v>18331.0000000002</v>
      </c>
      <c r="AM26" s="2">
        <v>8032.0000000001573</v>
      </c>
      <c r="AN26" s="2">
        <v>26536.999999999091</v>
      </c>
      <c r="AO26" s="2">
        <v>18118.999999999869</v>
      </c>
      <c r="AP26" s="2">
        <v>31309.99999999932</v>
      </c>
      <c r="AQ26" s="2">
        <v>3610.9999999998959</v>
      </c>
      <c r="AR26" s="2">
        <v>30727.000000000462</v>
      </c>
      <c r="AS26" s="2">
        <v>2527.9999999999945</v>
      </c>
      <c r="AT26" s="2">
        <v>6438.0000000000882</v>
      </c>
      <c r="AU26" s="2">
        <v>5055.9999999999891</v>
      </c>
      <c r="AV26" s="2">
        <v>1072.9999999999839</v>
      </c>
      <c r="AW26" s="2">
        <v>4163.9999999999509</v>
      </c>
      <c r="AX26" s="2">
        <v>6485.0000000001746</v>
      </c>
      <c r="AY26" s="2">
        <v>10685.000000000184</v>
      </c>
      <c r="AZ26" s="2">
        <v>20625</v>
      </c>
      <c r="BA26" s="2">
        <v>1832</v>
      </c>
      <c r="BB26" s="2">
        <v>2092</v>
      </c>
      <c r="BC26" s="2">
        <v>2202</v>
      </c>
      <c r="BD26" s="2">
        <v>17125</v>
      </c>
      <c r="BE26" s="2">
        <v>2202</v>
      </c>
      <c r="BF26" s="2">
        <v>13472</v>
      </c>
      <c r="BG26" s="2">
        <v>9625</v>
      </c>
      <c r="BH26" s="2">
        <v>1272</v>
      </c>
      <c r="BI26" s="2">
        <v>11425</v>
      </c>
      <c r="BJ26" s="2">
        <v>17425</v>
      </c>
      <c r="BK26" s="2">
        <v>3382</v>
      </c>
      <c r="BL26" s="2">
        <v>5642</v>
      </c>
      <c r="BM26" s="2">
        <v>2142</v>
      </c>
      <c r="BN26" s="2">
        <v>1132</v>
      </c>
      <c r="BO26" s="2">
        <v>1922</v>
      </c>
      <c r="BP26" s="2">
        <v>8738</v>
      </c>
      <c r="BQ26" s="2">
        <v>2062</v>
      </c>
      <c r="BR26" s="2">
        <v>8125</v>
      </c>
      <c r="BS26" s="2">
        <v>19625</v>
      </c>
      <c r="BT26" s="2">
        <v>17125</v>
      </c>
      <c r="BU26" s="2">
        <v>7617</v>
      </c>
      <c r="BV26" s="2">
        <v>2582</v>
      </c>
      <c r="BW26" s="2">
        <v>15425</v>
      </c>
      <c r="BX26" s="2">
        <v>13925</v>
      </c>
      <c r="BY26" s="2">
        <v>10525</v>
      </c>
      <c r="BZ26" s="2">
        <v>20325</v>
      </c>
      <c r="CA26" s="2">
        <v>5452</v>
      </c>
      <c r="CB26" s="2">
        <v>14025</v>
      </c>
      <c r="CC26" s="2">
        <v>15525</v>
      </c>
      <c r="CD26" s="2">
        <v>13325</v>
      </c>
      <c r="CE26" s="2">
        <v>13825</v>
      </c>
      <c r="CF26" s="2">
        <v>11236</v>
      </c>
      <c r="CG26" s="2">
        <v>2123</v>
      </c>
      <c r="CH26" s="2">
        <v>2005</v>
      </c>
      <c r="CI26" s="2">
        <v>2032</v>
      </c>
      <c r="CJ26" s="2">
        <v>19125</v>
      </c>
      <c r="CK26" s="2">
        <v>19625</v>
      </c>
      <c r="CL26" s="2">
        <v>9752</v>
      </c>
      <c r="CM26" s="2">
        <v>7325</v>
      </c>
      <c r="CN26" s="2">
        <v>2902</v>
      </c>
      <c r="CO26" s="2">
        <v>6732</v>
      </c>
      <c r="CP26" s="2">
        <v>2012</v>
      </c>
      <c r="CQ26" s="2">
        <v>8770</v>
      </c>
      <c r="CR26" s="2">
        <v>2112</v>
      </c>
      <c r="CS26" s="2">
        <v>18125</v>
      </c>
      <c r="CT26" s="2">
        <v>2492</v>
      </c>
      <c r="CU26" s="2">
        <v>3882</v>
      </c>
      <c r="CV26" s="2">
        <v>14125</v>
      </c>
      <c r="CW26" s="2">
        <v>18125</v>
      </c>
    </row>
    <row r="27" spans="1:101" x14ac:dyDescent="0.25">
      <c r="A27" s="7" t="s">
        <v>4240</v>
      </c>
      <c r="B27" s="2">
        <v>19856.000000000586</v>
      </c>
      <c r="C27" s="2">
        <v>36254.999999999935</v>
      </c>
      <c r="D27" s="2">
        <v>101941.99999999892</v>
      </c>
      <c r="E27" s="2">
        <v>28731.999999999447</v>
      </c>
      <c r="F27" s="2">
        <v>22230.000000000735</v>
      </c>
      <c r="G27" s="2">
        <v>31953.000000000455</v>
      </c>
      <c r="H27" s="2">
        <v>14859.000000000291</v>
      </c>
      <c r="I27" s="2">
        <v>20986.000000000546</v>
      </c>
      <c r="J27" s="2">
        <v>14292.999999999623</v>
      </c>
      <c r="K27" s="2">
        <v>122912.00000000304</v>
      </c>
      <c r="L27" s="2">
        <v>46180.999999999083</v>
      </c>
      <c r="M27" s="2">
        <v>68421.999999999389</v>
      </c>
      <c r="N27" s="2">
        <v>84521.000000002692</v>
      </c>
      <c r="O27" s="2">
        <v>16899.999999999873</v>
      </c>
      <c r="P27" s="2">
        <v>47792.000000000306</v>
      </c>
      <c r="Q27" s="2">
        <v>12827.999999999583</v>
      </c>
      <c r="R27" s="2">
        <v>10153.000000000204</v>
      </c>
      <c r="S27" s="2">
        <v>9113.9999999997472</v>
      </c>
      <c r="T27" s="2">
        <v>139968.00000000076</v>
      </c>
      <c r="U27" s="2">
        <v>39839.999999998778</v>
      </c>
      <c r="V27" s="2">
        <v>28855.000000000349</v>
      </c>
      <c r="W27" s="2">
        <v>52653.999999999614</v>
      </c>
      <c r="X27" s="2">
        <v>13902.000000000216</v>
      </c>
      <c r="Y27" s="2">
        <v>49935.000000000604</v>
      </c>
      <c r="Z27" s="2">
        <v>79419.999999998239</v>
      </c>
      <c r="AA27" s="2">
        <v>36245.999999999593</v>
      </c>
      <c r="AB27" s="2">
        <v>36050.999999999534</v>
      </c>
      <c r="AC27" s="2">
        <v>82564.000000002619</v>
      </c>
      <c r="AD27" s="2">
        <v>28501.999999999836</v>
      </c>
      <c r="AE27" s="2">
        <v>51066.00000000099</v>
      </c>
      <c r="AF27" s="2">
        <v>23849.000000000829</v>
      </c>
      <c r="AG27" s="2">
        <v>56282.000000001994</v>
      </c>
      <c r="AH27" s="2">
        <v>48506.999999999847</v>
      </c>
      <c r="AI27" s="2">
        <v>52267.000000001164</v>
      </c>
      <c r="AJ27" s="2">
        <v>43027.999999998945</v>
      </c>
      <c r="AK27" s="2">
        <v>36049.000000000691</v>
      </c>
      <c r="AL27" s="2">
        <v>87381.999999999243</v>
      </c>
      <c r="AM27" s="2">
        <v>17168.999999999705</v>
      </c>
      <c r="AN27" s="2">
        <v>95998.000000002052</v>
      </c>
      <c r="AO27" s="2">
        <v>61685.000000001528</v>
      </c>
      <c r="AP27" s="2">
        <v>77450.000000000437</v>
      </c>
      <c r="AQ27" s="2">
        <v>5135.0000000001446</v>
      </c>
      <c r="AR27" s="2">
        <v>83684.000000001921</v>
      </c>
      <c r="AS27" s="2">
        <v>3760.0000000000014</v>
      </c>
      <c r="AT27" s="2">
        <v>22934.9999999996</v>
      </c>
      <c r="AU27" s="2">
        <v>7451.999999999799</v>
      </c>
      <c r="AV27" s="2">
        <v>12101.999999999851</v>
      </c>
      <c r="AW27" s="2">
        <v>9279.9999999997726</v>
      </c>
      <c r="AX27" s="2">
        <v>11454.00000000006</v>
      </c>
      <c r="AY27" s="2">
        <v>28277.000000000098</v>
      </c>
      <c r="AZ27" s="2">
        <v>1607</v>
      </c>
      <c r="BA27" s="2">
        <v>8362</v>
      </c>
      <c r="BB27" s="2">
        <v>8877</v>
      </c>
      <c r="BC27" s="2">
        <v>11343</v>
      </c>
      <c r="BD27" s="2">
        <v>2408</v>
      </c>
      <c r="BE27" s="2">
        <v>12841</v>
      </c>
      <c r="BF27" s="2">
        <v>12271</v>
      </c>
      <c r="BG27" s="2">
        <v>12544</v>
      </c>
      <c r="BH27" s="2">
        <v>11393</v>
      </c>
      <c r="BI27" s="2">
        <v>11428</v>
      </c>
      <c r="BJ27" s="2">
        <v>11500</v>
      </c>
      <c r="BK27" s="2">
        <v>11358</v>
      </c>
      <c r="BL27" s="2">
        <v>13477</v>
      </c>
      <c r="BM27" s="2">
        <v>12345</v>
      </c>
      <c r="BN27" s="2">
        <v>8256</v>
      </c>
      <c r="BO27" s="2">
        <v>1203</v>
      </c>
      <c r="BP27" s="2">
        <v>8711</v>
      </c>
      <c r="BQ27" s="2">
        <v>8638</v>
      </c>
      <c r="BR27" s="2">
        <v>11001</v>
      </c>
      <c r="BS27" s="2">
        <v>10643</v>
      </c>
      <c r="BT27" s="2">
        <v>11333</v>
      </c>
      <c r="BU27" s="2">
        <v>14098</v>
      </c>
      <c r="BV27" s="2">
        <v>13627</v>
      </c>
      <c r="BW27" s="2">
        <v>10506</v>
      </c>
      <c r="BX27" s="2">
        <v>11368</v>
      </c>
      <c r="BY27" s="2">
        <v>11385</v>
      </c>
      <c r="BZ27" s="2">
        <v>364</v>
      </c>
      <c r="CA27" s="2">
        <v>16413</v>
      </c>
      <c r="CB27" s="2">
        <v>8739</v>
      </c>
      <c r="CC27" s="2">
        <v>13467</v>
      </c>
      <c r="CD27" s="2">
        <v>10885</v>
      </c>
      <c r="CE27" s="2">
        <v>10954</v>
      </c>
      <c r="CF27" s="2">
        <v>11723</v>
      </c>
      <c r="CG27" s="2">
        <v>15193</v>
      </c>
      <c r="CH27" s="2">
        <v>2608</v>
      </c>
      <c r="CI27" s="2">
        <v>13040</v>
      </c>
      <c r="CJ27" s="2">
        <v>12387</v>
      </c>
      <c r="CK27" s="2">
        <v>11482</v>
      </c>
      <c r="CL27" s="2">
        <v>13548</v>
      </c>
      <c r="CM27" s="2">
        <v>1788</v>
      </c>
      <c r="CN27" s="2">
        <v>4017</v>
      </c>
      <c r="CO27" s="2">
        <v>10324</v>
      </c>
      <c r="CP27" s="2">
        <v>10375</v>
      </c>
      <c r="CQ27" s="2">
        <v>12400</v>
      </c>
      <c r="CR27" s="2">
        <v>11357</v>
      </c>
      <c r="CS27" s="2">
        <v>13846</v>
      </c>
      <c r="CT27" s="2">
        <v>9823</v>
      </c>
      <c r="CU27" s="2">
        <v>5254</v>
      </c>
      <c r="CV27" s="2">
        <v>10624</v>
      </c>
      <c r="CW27" s="2">
        <v>11260</v>
      </c>
    </row>
    <row r="28" spans="1:101" x14ac:dyDescent="0.25">
      <c r="A28" s="2" t="s">
        <v>4210</v>
      </c>
      <c r="B28" s="2">
        <v>44213.499999999491</v>
      </c>
      <c r="C28" s="2">
        <v>93289.000000001106</v>
      </c>
      <c r="D28" s="2">
        <v>30428.250000000386</v>
      </c>
      <c r="E28" s="2">
        <v>94235.999999999214</v>
      </c>
      <c r="F28" s="2">
        <v>102345.9999999969</v>
      </c>
      <c r="G28" s="2">
        <v>28709.999999999101</v>
      </c>
      <c r="H28" s="2">
        <v>57000.999999999032</v>
      </c>
      <c r="I28" s="2">
        <v>50880.999999998559</v>
      </c>
      <c r="J28" s="2">
        <v>65622.000000001906</v>
      </c>
      <c r="K28" s="2">
        <v>24215.00000000024</v>
      </c>
      <c r="L28" s="2">
        <v>128586.00000000179</v>
      </c>
      <c r="M28" s="2">
        <v>39945.99999999984</v>
      </c>
      <c r="N28" s="2">
        <v>102653.99999999843</v>
      </c>
      <c r="O28" s="2">
        <v>87637.000000003158</v>
      </c>
      <c r="P28" s="2">
        <v>112042.99999999974</v>
      </c>
      <c r="Q28" s="2">
        <v>453223.9999999929</v>
      </c>
      <c r="R28" s="2">
        <v>27493.99999999956</v>
      </c>
      <c r="S28" s="2">
        <v>32732.999999999287</v>
      </c>
      <c r="T28" s="2">
        <v>120640.99999999869</v>
      </c>
      <c r="U28" s="2">
        <v>123956.99999999699</v>
      </c>
      <c r="V28" s="2">
        <v>66252.000000000175</v>
      </c>
      <c r="W28" s="2">
        <v>89493.00000000195</v>
      </c>
      <c r="X28" s="2">
        <v>21255.999999999898</v>
      </c>
      <c r="Y28" s="2">
        <v>52620.000000001761</v>
      </c>
      <c r="Z28" s="2">
        <v>186314.00000000355</v>
      </c>
      <c r="AA28" s="2">
        <v>61319.999999998297</v>
      </c>
      <c r="AB28" s="2">
        <v>128312.99999999684</v>
      </c>
      <c r="AC28" s="2">
        <v>165623.99999999447</v>
      </c>
      <c r="AD28" s="2">
        <v>134459.00000000116</v>
      </c>
      <c r="AE28" s="2">
        <v>19785.999999999469</v>
      </c>
      <c r="AF28" s="2">
        <v>64410.000000000378</v>
      </c>
      <c r="AG28" s="2">
        <v>78902.000000000611</v>
      </c>
      <c r="AH28" s="2">
        <v>29581.000000000982</v>
      </c>
      <c r="AI28" s="2">
        <v>95627.000000000786</v>
      </c>
      <c r="AJ28" s="2">
        <v>52045.000000000517</v>
      </c>
      <c r="AK28" s="2">
        <v>75087.000000002285</v>
      </c>
      <c r="AL28" s="2">
        <v>89693.999999997235</v>
      </c>
      <c r="AM28" s="2">
        <v>29359.000000000753</v>
      </c>
      <c r="AN28" s="2">
        <v>105153.9999999978</v>
      </c>
      <c r="AO28" s="2">
        <v>21879.999999999694</v>
      </c>
      <c r="AP28" s="2">
        <v>107548.00000000227</v>
      </c>
      <c r="AQ28" s="2">
        <v>22839.999999999894</v>
      </c>
      <c r="AR28" s="2">
        <v>118621.00000000175</v>
      </c>
      <c r="AS28" s="2">
        <v>52828.000000001346</v>
      </c>
      <c r="AT28" s="2">
        <v>67941.99999999984</v>
      </c>
      <c r="AU28" s="2">
        <v>26513.000000000065</v>
      </c>
      <c r="AV28" s="2">
        <v>15724.999999999844</v>
      </c>
      <c r="AW28" s="2">
        <v>42335.000000000138</v>
      </c>
      <c r="AX28" s="2">
        <v>28892.000000000917</v>
      </c>
      <c r="AY28" s="2">
        <v>39321.999999999338</v>
      </c>
      <c r="AZ28" s="2">
        <v>40252</v>
      </c>
      <c r="BA28" s="2">
        <v>55225</v>
      </c>
      <c r="BB28" s="2">
        <v>11252</v>
      </c>
      <c r="BC28" s="2">
        <v>14252</v>
      </c>
      <c r="BD28" s="2">
        <v>20252</v>
      </c>
      <c r="BE28" s="2">
        <v>4252</v>
      </c>
      <c r="BF28" s="2">
        <v>4552</v>
      </c>
      <c r="BG28" s="2">
        <v>8252</v>
      </c>
      <c r="BH28" s="2">
        <v>10255</v>
      </c>
      <c r="BI28" s="2">
        <v>9145</v>
      </c>
      <c r="BJ28" s="2">
        <v>11442</v>
      </c>
      <c r="BK28" s="2">
        <v>2925</v>
      </c>
      <c r="BL28" s="2">
        <v>3225</v>
      </c>
      <c r="BM28" s="2">
        <v>19255</v>
      </c>
      <c r="BN28" s="2">
        <v>16255</v>
      </c>
      <c r="BO28" s="2">
        <v>23244</v>
      </c>
      <c r="BP28" s="2">
        <v>4352</v>
      </c>
      <c r="BQ28" s="2">
        <v>22252</v>
      </c>
      <c r="BR28" s="2">
        <v>12255</v>
      </c>
      <c r="BS28" s="2">
        <v>17552</v>
      </c>
      <c r="BT28" s="2">
        <v>23635</v>
      </c>
      <c r="BU28" s="2">
        <v>4225</v>
      </c>
      <c r="BV28" s="2">
        <v>3725</v>
      </c>
      <c r="BW28" s="2">
        <v>9255</v>
      </c>
      <c r="BX28" s="2">
        <v>10255</v>
      </c>
      <c r="BY28" s="2">
        <v>7255</v>
      </c>
      <c r="BZ28" s="2">
        <v>9255</v>
      </c>
      <c r="CA28" s="2">
        <v>4225</v>
      </c>
      <c r="CB28" s="2">
        <v>9255</v>
      </c>
      <c r="CC28" s="2">
        <v>9555</v>
      </c>
      <c r="CD28" s="2">
        <v>8542</v>
      </c>
      <c r="CE28" s="2">
        <v>7255</v>
      </c>
      <c r="CF28" s="2">
        <v>14255</v>
      </c>
      <c r="CG28" s="2">
        <v>13255</v>
      </c>
      <c r="CH28" s="2">
        <v>15255</v>
      </c>
      <c r="CI28" s="2">
        <v>24255</v>
      </c>
      <c r="CJ28" s="2">
        <v>9255</v>
      </c>
      <c r="CK28" s="2">
        <v>142552</v>
      </c>
      <c r="CL28" s="2">
        <v>18255</v>
      </c>
      <c r="CM28" s="2">
        <v>22255</v>
      </c>
      <c r="CN28" s="2">
        <v>8255</v>
      </c>
      <c r="CO28" s="2">
        <v>2752</v>
      </c>
      <c r="CP28" s="2">
        <v>6255</v>
      </c>
      <c r="CQ28" s="2">
        <v>3625</v>
      </c>
      <c r="CR28" s="2">
        <v>10255</v>
      </c>
      <c r="CS28" s="2">
        <v>7555</v>
      </c>
      <c r="CT28" s="2">
        <v>3725</v>
      </c>
      <c r="CU28" s="2">
        <v>8555</v>
      </c>
      <c r="CV28" s="2">
        <v>5255</v>
      </c>
      <c r="CW28" s="2">
        <v>6442</v>
      </c>
    </row>
    <row r="29" spans="1:101" x14ac:dyDescent="0.25">
      <c r="A29" s="2" t="s">
        <v>3968</v>
      </c>
      <c r="B29" s="2">
        <v>514.99999999999966</v>
      </c>
      <c r="C29" s="2">
        <v>532.00000000000011</v>
      </c>
      <c r="D29" s="2">
        <v>2850.0000000000673</v>
      </c>
      <c r="E29" s="2">
        <v>649.0000000000008</v>
      </c>
      <c r="F29" s="2">
        <v>2857.0000000000528</v>
      </c>
      <c r="G29" s="2">
        <v>439.99999999999983</v>
      </c>
      <c r="H29" s="2">
        <v>852.00000000000045</v>
      </c>
      <c r="I29" s="2">
        <v>2556.5809641505007</v>
      </c>
      <c r="J29" s="2">
        <v>452.00000000000057</v>
      </c>
      <c r="K29" s="2">
        <v>2745.0000000000732</v>
      </c>
      <c r="L29" s="2">
        <v>370.99999999999926</v>
      </c>
      <c r="M29" s="2">
        <v>1463.9999999999568</v>
      </c>
      <c r="N29" s="2">
        <v>1389.000000000008</v>
      </c>
      <c r="O29" s="2">
        <v>491.99999999999989</v>
      </c>
      <c r="P29" s="2">
        <v>853.99999999999955</v>
      </c>
      <c r="Q29" s="2">
        <v>478.99999999999983</v>
      </c>
      <c r="R29" s="2">
        <v>453.99999999999852</v>
      </c>
      <c r="S29" s="2">
        <v>432.00000000000017</v>
      </c>
      <c r="T29" s="2">
        <v>1406.9999999999677</v>
      </c>
      <c r="U29" s="2">
        <v>752.0000000000008</v>
      </c>
      <c r="V29" s="2">
        <v>399.00000000000119</v>
      </c>
      <c r="W29" s="2">
        <v>719.00000000000148</v>
      </c>
      <c r="X29" s="2">
        <v>281.00000000000063</v>
      </c>
      <c r="Y29" s="2">
        <v>350.00000000000051</v>
      </c>
      <c r="Z29" s="2">
        <v>1355.9999999999577</v>
      </c>
      <c r="AA29" s="2">
        <v>589.99999999999875</v>
      </c>
      <c r="AB29" s="2">
        <v>943.99999999999977</v>
      </c>
      <c r="AC29" s="2">
        <v>2810.9999999999154</v>
      </c>
      <c r="AD29" s="2">
        <v>750.99999999999909</v>
      </c>
      <c r="AE29" s="2">
        <v>1092.0000000000362</v>
      </c>
      <c r="AF29" s="2">
        <v>729.00000000000136</v>
      </c>
      <c r="AG29" s="2">
        <v>689.99999999999909</v>
      </c>
      <c r="AH29" s="2">
        <v>2076.0000000000259</v>
      </c>
      <c r="AI29" s="2">
        <v>909.00000000000159</v>
      </c>
      <c r="AJ29" s="2">
        <v>870.99999999999704</v>
      </c>
      <c r="AK29" s="2">
        <v>731.99999999999852</v>
      </c>
      <c r="AL29" s="2">
        <v>2441.0000000000764</v>
      </c>
      <c r="AM29" s="2">
        <v>558.00000000000091</v>
      </c>
      <c r="AN29" s="2">
        <v>1283.0000000000148</v>
      </c>
      <c r="AO29" s="2">
        <v>1454.000000000005</v>
      </c>
      <c r="AP29" s="2">
        <v>2827.0000000000487</v>
      </c>
      <c r="AQ29" s="2">
        <v>350.00000000000051</v>
      </c>
      <c r="AR29" s="2">
        <v>1156.0000000000157</v>
      </c>
      <c r="AS29" s="2">
        <v>367.99999999999915</v>
      </c>
      <c r="AT29" s="2">
        <v>685.99999999999852</v>
      </c>
      <c r="AU29" s="2">
        <v>1495.0000000000341</v>
      </c>
      <c r="AV29" s="2">
        <v>946.00000000000307</v>
      </c>
      <c r="AW29" s="2">
        <v>388.00000000000074</v>
      </c>
      <c r="AX29" s="2">
        <v>572.99999999999818</v>
      </c>
      <c r="AY29" s="2">
        <v>432.99999999999801</v>
      </c>
      <c r="AZ29" s="2">
        <v>597</v>
      </c>
      <c r="BA29" s="2">
        <v>580</v>
      </c>
      <c r="BB29" s="2">
        <v>696</v>
      </c>
      <c r="BC29" s="2">
        <v>1075</v>
      </c>
      <c r="BD29" s="2">
        <v>764</v>
      </c>
      <c r="BE29" s="2">
        <v>607</v>
      </c>
      <c r="BF29" s="2">
        <v>22</v>
      </c>
      <c r="BG29" s="2">
        <v>828</v>
      </c>
      <c r="BH29" s="2">
        <v>587</v>
      </c>
      <c r="BI29" s="2">
        <v>1442</v>
      </c>
      <c r="BJ29" s="2">
        <v>954</v>
      </c>
      <c r="BK29" s="2">
        <v>271</v>
      </c>
      <c r="BL29" s="2">
        <v>1392</v>
      </c>
      <c r="BM29" s="2">
        <v>9281</v>
      </c>
      <c r="BN29" s="2">
        <v>3851</v>
      </c>
      <c r="BO29" s="2">
        <v>1768</v>
      </c>
      <c r="BP29" s="2">
        <v>12144</v>
      </c>
      <c r="BQ29" s="2">
        <v>13931</v>
      </c>
      <c r="BR29" s="2">
        <v>1363</v>
      </c>
      <c r="BS29" s="2">
        <v>1115</v>
      </c>
      <c r="BT29" s="2">
        <v>2378</v>
      </c>
      <c r="BU29" s="2">
        <v>2144</v>
      </c>
      <c r="BV29" s="2">
        <v>2744</v>
      </c>
      <c r="BW29" s="2">
        <v>6791</v>
      </c>
      <c r="BX29" s="2">
        <v>1986</v>
      </c>
      <c r="BY29" s="2">
        <v>2001</v>
      </c>
      <c r="BZ29" s="2">
        <v>3472</v>
      </c>
      <c r="CA29" s="2">
        <v>1222</v>
      </c>
      <c r="CB29" s="2">
        <v>1146</v>
      </c>
      <c r="CC29" s="2">
        <v>1730</v>
      </c>
      <c r="CD29" s="2">
        <v>1558</v>
      </c>
      <c r="CE29" s="2">
        <v>1182</v>
      </c>
      <c r="CF29" s="2">
        <v>1752</v>
      </c>
      <c r="CG29" s="2">
        <v>3058</v>
      </c>
      <c r="CH29" s="2">
        <v>18682</v>
      </c>
      <c r="CI29" s="2">
        <v>2123</v>
      </c>
      <c r="CJ29" s="2">
        <v>14862</v>
      </c>
      <c r="CK29" s="2">
        <v>17552</v>
      </c>
      <c r="CL29" s="2">
        <v>15244</v>
      </c>
      <c r="CM29" s="2">
        <v>9282</v>
      </c>
      <c r="CN29" s="2">
        <v>34702</v>
      </c>
      <c r="CO29" s="2">
        <v>1724</v>
      </c>
      <c r="CP29" s="2">
        <v>52824</v>
      </c>
      <c r="CQ29" s="2">
        <v>3124</v>
      </c>
      <c r="CR29" s="2">
        <v>7242</v>
      </c>
      <c r="CS29" s="2">
        <v>9942</v>
      </c>
      <c r="CT29" s="2">
        <v>3363</v>
      </c>
      <c r="CU29" s="2">
        <v>11044</v>
      </c>
      <c r="CV29" s="2">
        <v>5052</v>
      </c>
      <c r="CW29" s="2">
        <v>3932</v>
      </c>
    </row>
    <row r="30" spans="1:101" x14ac:dyDescent="0.25">
      <c r="A30" s="2" t="s">
        <v>4195</v>
      </c>
      <c r="B30" s="2">
        <v>1052.9999999999868</v>
      </c>
      <c r="C30" s="2">
        <v>1008.000000000002</v>
      </c>
      <c r="D30" s="2">
        <v>960.9999999999992</v>
      </c>
      <c r="E30" s="2">
        <v>929.99999999999716</v>
      </c>
      <c r="F30" s="2">
        <v>2151.9999999999641</v>
      </c>
      <c r="G30" s="2">
        <v>812.00000000000216</v>
      </c>
      <c r="H30" s="2">
        <v>761.00000000000148</v>
      </c>
      <c r="I30" s="2">
        <v>4153.1780292199583</v>
      </c>
      <c r="J30" s="2">
        <v>1665.9999999999445</v>
      </c>
      <c r="K30" s="2">
        <v>2608.0000000000405</v>
      </c>
      <c r="L30" s="2">
        <v>608.00000000000182</v>
      </c>
      <c r="M30" s="2">
        <v>3928.0000000000177</v>
      </c>
      <c r="N30" s="2">
        <v>1537.999999999972</v>
      </c>
      <c r="O30" s="2">
        <v>1141.0000000000143</v>
      </c>
      <c r="P30" s="2">
        <v>1794.0000000000477</v>
      </c>
      <c r="Q30" s="2">
        <v>954.99999999999841</v>
      </c>
      <c r="R30" s="2">
        <v>716.00000000000136</v>
      </c>
      <c r="S30" s="2">
        <v>1105.9999999999943</v>
      </c>
      <c r="T30" s="2">
        <v>1475.0000000000334</v>
      </c>
      <c r="U30" s="2">
        <v>5374.0000000001264</v>
      </c>
      <c r="V30" s="2">
        <v>657.99999999999886</v>
      </c>
      <c r="W30" s="2">
        <v>1263.0000000000405</v>
      </c>
      <c r="X30" s="2">
        <v>938.00000000000159</v>
      </c>
      <c r="Y30" s="2">
        <v>483.99999999999807</v>
      </c>
      <c r="Z30" s="2">
        <v>10485.00000000032</v>
      </c>
      <c r="AA30" s="2">
        <v>664.00000000000273</v>
      </c>
      <c r="AB30" s="2">
        <v>3545.0000000000505</v>
      </c>
      <c r="AC30" s="2">
        <v>1267.9999999999941</v>
      </c>
      <c r="AD30" s="2">
        <v>2153.9999999999886</v>
      </c>
      <c r="AE30" s="2">
        <v>1942.99999999994</v>
      </c>
      <c r="AF30" s="2">
        <v>1945.0000000000616</v>
      </c>
      <c r="AG30" s="2">
        <v>2102.0000000000327</v>
      </c>
      <c r="AH30" s="2">
        <v>1849.0000000000048</v>
      </c>
      <c r="AI30" s="2">
        <v>1249.9999999999575</v>
      </c>
      <c r="AJ30" s="2">
        <v>6280.9999999998181</v>
      </c>
      <c r="AK30" s="2">
        <v>1364.9999999999857</v>
      </c>
      <c r="AL30" s="2">
        <v>3556.999999999874</v>
      </c>
      <c r="AM30" s="2">
        <v>943.00000000000182</v>
      </c>
      <c r="AN30" s="2">
        <v>2115.9999999999609</v>
      </c>
      <c r="AO30" s="2">
        <v>621.99999999999886</v>
      </c>
      <c r="AP30" s="2">
        <v>2283.99999999993</v>
      </c>
      <c r="AQ30" s="2">
        <v>1241.0000000000362</v>
      </c>
      <c r="AR30" s="2">
        <v>1912.9999999999827</v>
      </c>
      <c r="AS30" s="2">
        <v>777.99999999999841</v>
      </c>
      <c r="AT30" s="2">
        <v>1490.9999999999557</v>
      </c>
      <c r="AU30" s="2">
        <v>3948.9999999998627</v>
      </c>
      <c r="AV30" s="2">
        <v>367.99999999999915</v>
      </c>
      <c r="AW30" s="2">
        <v>620.99999999999943</v>
      </c>
      <c r="AX30" s="2">
        <v>853.99999999999955</v>
      </c>
      <c r="AY30" s="2">
        <v>1064.0000000000068</v>
      </c>
      <c r="AZ30" s="2">
        <v>1519</v>
      </c>
      <c r="BA30" s="2">
        <v>917</v>
      </c>
      <c r="BB30" s="2">
        <v>3968</v>
      </c>
      <c r="BC30" s="2">
        <v>1584</v>
      </c>
      <c r="BD30" s="2">
        <v>762</v>
      </c>
      <c r="BE30" s="2">
        <v>1186</v>
      </c>
      <c r="BF30" s="2">
        <v>128</v>
      </c>
      <c r="BG30" s="2">
        <v>2057</v>
      </c>
      <c r="BH30" s="2">
        <v>1495</v>
      </c>
      <c r="BI30" s="2">
        <v>850</v>
      </c>
      <c r="BJ30" s="2">
        <v>1194</v>
      </c>
      <c r="BK30" s="2">
        <v>671</v>
      </c>
      <c r="BL30" s="2">
        <v>9081</v>
      </c>
      <c r="BM30" s="2">
        <v>3292</v>
      </c>
      <c r="BN30" s="2">
        <v>9261</v>
      </c>
      <c r="BO30" s="2">
        <v>4044</v>
      </c>
      <c r="BP30" s="2">
        <v>6314</v>
      </c>
      <c r="BQ30" s="2">
        <v>19851</v>
      </c>
      <c r="BR30" s="2">
        <v>1352</v>
      </c>
      <c r="BS30" s="2">
        <v>1888</v>
      </c>
      <c r="BT30" s="2">
        <v>2009</v>
      </c>
      <c r="BU30" s="2">
        <v>12714</v>
      </c>
      <c r="BV30" s="2">
        <v>3436</v>
      </c>
      <c r="BW30" s="2">
        <v>8281</v>
      </c>
      <c r="BX30" s="2">
        <v>1335</v>
      </c>
      <c r="BY30" s="2">
        <v>2567</v>
      </c>
      <c r="BZ30" s="2">
        <v>1289</v>
      </c>
      <c r="CA30" s="2">
        <v>6124</v>
      </c>
      <c r="CB30" s="2">
        <v>1599</v>
      </c>
      <c r="CC30" s="2">
        <v>1428</v>
      </c>
      <c r="CD30" s="2">
        <v>5345</v>
      </c>
      <c r="CE30" s="2">
        <v>1632</v>
      </c>
      <c r="CF30" s="2">
        <v>1641</v>
      </c>
      <c r="CG30" s="2">
        <v>2711</v>
      </c>
      <c r="CH30" s="2">
        <v>3427</v>
      </c>
      <c r="CI30" s="2">
        <v>1158</v>
      </c>
      <c r="CJ30" s="2">
        <v>2797</v>
      </c>
      <c r="CK30" s="2">
        <v>2262</v>
      </c>
      <c r="CL30" s="2">
        <v>835</v>
      </c>
      <c r="CM30" s="2">
        <v>740</v>
      </c>
      <c r="CN30" s="2">
        <v>3527</v>
      </c>
      <c r="CO30" s="2">
        <v>7065</v>
      </c>
      <c r="CP30" s="2">
        <v>1727</v>
      </c>
      <c r="CQ30" s="2">
        <v>2165</v>
      </c>
      <c r="CR30" s="2">
        <v>1491</v>
      </c>
      <c r="CS30" s="2">
        <v>8166</v>
      </c>
      <c r="CT30" s="2">
        <v>3401</v>
      </c>
      <c r="CU30" s="2">
        <v>826</v>
      </c>
      <c r="CV30" s="2">
        <v>469</v>
      </c>
      <c r="CW30" s="2">
        <v>1905</v>
      </c>
    </row>
    <row r="31" spans="1:101" x14ac:dyDescent="0.25">
      <c r="A31" s="7" t="s">
        <v>4236</v>
      </c>
      <c r="B31" s="2">
        <v>24061.999999999745</v>
      </c>
      <c r="C31" s="2">
        <v>55058.999999999643</v>
      </c>
      <c r="D31" s="2">
        <v>28911.999999999989</v>
      </c>
      <c r="E31" s="2">
        <v>35321.000000000779</v>
      </c>
      <c r="F31" s="2">
        <v>54276.999999998741</v>
      </c>
      <c r="G31" s="2">
        <v>40731.99999999928</v>
      </c>
      <c r="H31" s="2">
        <v>19102.000000000269</v>
      </c>
      <c r="I31" s="2">
        <v>39135.000000000757</v>
      </c>
      <c r="J31" s="2">
        <v>16990.000000000178</v>
      </c>
      <c r="K31" s="2">
        <v>74328.999999997308</v>
      </c>
      <c r="L31" s="2">
        <v>53493.000000000218</v>
      </c>
      <c r="M31" s="2">
        <v>78504.999999997977</v>
      </c>
      <c r="N31" s="2">
        <v>103230.00000000003</v>
      </c>
      <c r="O31" s="2">
        <v>18987.999999999567</v>
      </c>
      <c r="P31" s="2">
        <v>52906.999999998639</v>
      </c>
      <c r="Q31" s="2">
        <v>73921.000000001295</v>
      </c>
      <c r="R31" s="2">
        <v>12199.999999999889</v>
      </c>
      <c r="S31" s="2">
        <v>9643.9999999998254</v>
      </c>
      <c r="T31" s="2">
        <v>132730.00000000381</v>
      </c>
      <c r="U31" s="2">
        <v>44614.999999999782</v>
      </c>
      <c r="V31" s="2">
        <v>33563.999999998901</v>
      </c>
      <c r="W31" s="2">
        <v>66681.999999998705</v>
      </c>
      <c r="X31" s="2">
        <v>11254.000000000331</v>
      </c>
      <c r="Y31" s="2">
        <v>64864.000000000073</v>
      </c>
      <c r="Z31" s="2">
        <v>99341.999999999374</v>
      </c>
      <c r="AA31" s="2">
        <v>45881.999999999585</v>
      </c>
      <c r="AB31" s="2">
        <v>48376.000000001623</v>
      </c>
      <c r="AC31" s="2">
        <v>122021.00000000309</v>
      </c>
      <c r="AD31" s="2">
        <v>32422.000000000855</v>
      </c>
      <c r="AE31" s="2">
        <v>78349.000000002503</v>
      </c>
      <c r="AF31" s="2">
        <v>30715.000000000313</v>
      </c>
      <c r="AG31" s="2">
        <v>70845.000000000713</v>
      </c>
      <c r="AH31" s="2">
        <v>56534.000000000982</v>
      </c>
      <c r="AI31" s="2">
        <v>77996.99999999869</v>
      </c>
      <c r="AJ31" s="2">
        <v>50498.000000000939</v>
      </c>
      <c r="AK31" s="2">
        <v>41393.000000000582</v>
      </c>
      <c r="AL31" s="2">
        <v>119378.99999999662</v>
      </c>
      <c r="AM31" s="2">
        <v>22717.999999999538</v>
      </c>
      <c r="AN31" s="2">
        <v>127019.99999999945</v>
      </c>
      <c r="AO31" s="2">
        <v>87332.999999996886</v>
      </c>
      <c r="AP31" s="2">
        <v>111933.9999999979</v>
      </c>
      <c r="AQ31" s="2">
        <v>5678.0000000000327</v>
      </c>
      <c r="AR31" s="2">
        <v>104104.00000000108</v>
      </c>
      <c r="AS31" s="2">
        <v>4381.0000000001455</v>
      </c>
      <c r="AT31" s="2">
        <v>23995.999999999949</v>
      </c>
      <c r="AU31" s="2">
        <v>7723.9999999997208</v>
      </c>
      <c r="AV31" s="2">
        <v>15121.000000000446</v>
      </c>
      <c r="AW31" s="2">
        <v>10401.000000000076</v>
      </c>
      <c r="AX31" s="2">
        <v>14855.000000000224</v>
      </c>
      <c r="AY31" s="2">
        <v>33167.000000000786</v>
      </c>
      <c r="AZ31" s="2">
        <v>12809</v>
      </c>
      <c r="BA31" s="2">
        <v>21563</v>
      </c>
      <c r="BB31" s="2">
        <v>11208</v>
      </c>
      <c r="BC31" s="2">
        <v>22260</v>
      </c>
      <c r="BD31" s="2">
        <v>13587</v>
      </c>
      <c r="BE31" s="2">
        <v>11368</v>
      </c>
      <c r="BF31" s="2">
        <v>11035</v>
      </c>
      <c r="BG31" s="2">
        <v>12654</v>
      </c>
      <c r="BH31" s="2">
        <v>12565</v>
      </c>
      <c r="BI31" s="2">
        <v>11686</v>
      </c>
      <c r="BJ31" s="2">
        <v>11624</v>
      </c>
      <c r="BK31" s="2">
        <v>11455</v>
      </c>
      <c r="BL31" s="2">
        <v>14491</v>
      </c>
      <c r="BM31" s="2">
        <v>11404</v>
      </c>
      <c r="BN31" s="2">
        <v>11334</v>
      </c>
      <c r="BO31" s="2">
        <v>11833</v>
      </c>
      <c r="BP31" s="2">
        <v>11993</v>
      </c>
      <c r="BQ31" s="2">
        <v>11064</v>
      </c>
      <c r="BR31" s="2">
        <v>11446</v>
      </c>
      <c r="BS31" s="2">
        <v>11938</v>
      </c>
      <c r="BT31" s="2">
        <v>11784</v>
      </c>
      <c r="BU31" s="2">
        <v>16285</v>
      </c>
      <c r="BV31" s="2">
        <v>5175</v>
      </c>
      <c r="BW31" s="2">
        <v>11695</v>
      </c>
      <c r="BX31" s="2">
        <v>11928</v>
      </c>
      <c r="BY31" s="2">
        <v>12013</v>
      </c>
      <c r="BZ31" s="2">
        <v>11475</v>
      </c>
      <c r="CA31" s="2">
        <v>18052</v>
      </c>
      <c r="CB31" s="2">
        <v>11024</v>
      </c>
      <c r="CC31" s="2">
        <v>5405</v>
      </c>
      <c r="CD31" s="2">
        <v>11773</v>
      </c>
      <c r="CE31" s="2">
        <v>11441</v>
      </c>
      <c r="CF31" s="2">
        <v>13114</v>
      </c>
      <c r="CG31" s="2">
        <v>7501</v>
      </c>
      <c r="CH31" s="2">
        <v>14602</v>
      </c>
      <c r="CI31" s="2">
        <v>14017</v>
      </c>
      <c r="CJ31" s="2">
        <v>14446</v>
      </c>
      <c r="CK31" s="2">
        <v>12251</v>
      </c>
      <c r="CL31" s="2">
        <v>68894</v>
      </c>
      <c r="CM31" s="2">
        <v>13181</v>
      </c>
      <c r="CN31" s="2">
        <v>9075</v>
      </c>
      <c r="CO31" s="2">
        <v>11055</v>
      </c>
      <c r="CP31" s="2">
        <v>11494</v>
      </c>
      <c r="CQ31" s="2">
        <v>23463</v>
      </c>
      <c r="CR31" s="2">
        <v>12325</v>
      </c>
      <c r="CS31" s="2">
        <v>7941</v>
      </c>
      <c r="CT31" s="2">
        <v>35065</v>
      </c>
      <c r="CU31" s="2">
        <v>53036</v>
      </c>
      <c r="CV31" s="2">
        <v>1107</v>
      </c>
      <c r="CW31" s="2">
        <v>2016</v>
      </c>
    </row>
    <row r="32" spans="1:101" x14ac:dyDescent="0.25">
      <c r="A32" s="2" t="s">
        <v>4212</v>
      </c>
      <c r="B32" s="2">
        <v>1954.9999999999814</v>
      </c>
      <c r="C32" s="2">
        <v>2447.0000000000168</v>
      </c>
      <c r="D32" s="2">
        <v>3799.9999999999741</v>
      </c>
      <c r="E32" s="2">
        <v>2360.9999999999291</v>
      </c>
      <c r="F32" s="2">
        <v>5320.0000000001764</v>
      </c>
      <c r="G32" s="2">
        <v>3226.9999999999063</v>
      </c>
      <c r="H32" s="2">
        <v>2930.9999999999136</v>
      </c>
      <c r="I32" s="2">
        <v>2170.9999999999322</v>
      </c>
      <c r="J32" s="2">
        <v>1556.000000000008</v>
      </c>
      <c r="K32" s="2">
        <v>5709.0000000000855</v>
      </c>
      <c r="L32" s="2">
        <v>2401.9999999999404</v>
      </c>
      <c r="M32" s="2">
        <v>3495.0000000000032</v>
      </c>
      <c r="N32" s="2">
        <v>6459.0000000000391</v>
      </c>
      <c r="O32" s="2">
        <v>1444.0000000000291</v>
      </c>
      <c r="P32" s="2">
        <v>3576.9999999999368</v>
      </c>
      <c r="Q32" s="2">
        <v>1183.0000000000086</v>
      </c>
      <c r="R32" s="2">
        <v>1012.0000000000003</v>
      </c>
      <c r="S32" s="2">
        <v>1056.0000000000337</v>
      </c>
      <c r="T32" s="2">
        <v>5501.9999999999573</v>
      </c>
      <c r="U32" s="2">
        <v>3247.0000000000264</v>
      </c>
      <c r="V32" s="2">
        <v>1733.9999999999579</v>
      </c>
      <c r="W32" s="2">
        <v>3726.9999999998672</v>
      </c>
      <c r="X32" s="2">
        <v>2710.9999999999764</v>
      </c>
      <c r="Y32" s="2">
        <v>1980.0000000000391</v>
      </c>
      <c r="Z32" s="2">
        <v>5912.0000000001992</v>
      </c>
      <c r="AA32" s="2">
        <v>1926.9999999999709</v>
      </c>
      <c r="AB32" s="2">
        <v>2452.9999999999941</v>
      </c>
      <c r="AC32" s="2">
        <v>8325.0000000000764</v>
      </c>
      <c r="AD32" s="2">
        <v>2915.0000000000828</v>
      </c>
      <c r="AE32" s="2">
        <v>2505.0000000000509</v>
      </c>
      <c r="AF32" s="2">
        <v>1850.0000000000309</v>
      </c>
      <c r="AG32" s="2">
        <v>4347.0000000000391</v>
      </c>
      <c r="AH32" s="2">
        <v>3636.9999999999573</v>
      </c>
      <c r="AI32" s="2">
        <v>3839.99999999995</v>
      </c>
      <c r="AJ32" s="2">
        <v>2695.0000000000591</v>
      </c>
      <c r="AK32" s="2">
        <v>2295.0000000000455</v>
      </c>
      <c r="AL32" s="2">
        <v>3375.0000000001005</v>
      </c>
      <c r="AM32" s="2">
        <v>1261.999999999957</v>
      </c>
      <c r="AN32" s="2">
        <v>5062.0000000000591</v>
      </c>
      <c r="AO32" s="2">
        <v>2666.0000000000487</v>
      </c>
      <c r="AP32" s="2">
        <v>5178.9999999998236</v>
      </c>
      <c r="AQ32" s="2">
        <v>8071.0000000001364</v>
      </c>
      <c r="AR32" s="2">
        <v>5270.0000000000809</v>
      </c>
      <c r="AS32" s="2">
        <v>6560.9999999997717</v>
      </c>
      <c r="AT32" s="2">
        <v>2048</v>
      </c>
      <c r="AU32" s="2">
        <v>1046.9999999999936</v>
      </c>
      <c r="AV32" s="2">
        <v>2582.0000000000164</v>
      </c>
      <c r="AW32" s="2">
        <v>1692.9999999999491</v>
      </c>
      <c r="AX32" s="2">
        <v>1461.0000000000002</v>
      </c>
      <c r="AY32" s="2">
        <v>1860.0000000000077</v>
      </c>
      <c r="AZ32" s="2">
        <v>6821</v>
      </c>
      <c r="BA32" s="2">
        <v>3521</v>
      </c>
      <c r="BB32" s="2">
        <v>1072</v>
      </c>
      <c r="BC32" s="2">
        <v>1792</v>
      </c>
      <c r="BD32" s="2">
        <v>4411</v>
      </c>
      <c r="BE32" s="2">
        <v>8421</v>
      </c>
      <c r="BF32" s="2">
        <v>1653</v>
      </c>
      <c r="BG32" s="2">
        <v>6843</v>
      </c>
      <c r="BH32" s="2">
        <v>3843</v>
      </c>
      <c r="BI32" s="2">
        <v>4543</v>
      </c>
      <c r="BJ32" s="2">
        <v>8033</v>
      </c>
      <c r="BK32" s="2">
        <v>9034</v>
      </c>
      <c r="BL32" s="2">
        <v>1314</v>
      </c>
      <c r="BM32" s="2">
        <v>10743</v>
      </c>
      <c r="BN32" s="2">
        <v>4143</v>
      </c>
      <c r="BO32" s="2">
        <v>7443</v>
      </c>
      <c r="BP32" s="2">
        <v>15643</v>
      </c>
      <c r="BQ32" s="2">
        <v>16743</v>
      </c>
      <c r="BR32" s="2">
        <v>13443</v>
      </c>
      <c r="BS32" s="2">
        <v>13143</v>
      </c>
      <c r="BT32" s="2">
        <v>7943</v>
      </c>
      <c r="BU32" s="2">
        <v>2407</v>
      </c>
      <c r="BV32" s="2">
        <v>2685</v>
      </c>
      <c r="BW32" s="2">
        <v>6254</v>
      </c>
      <c r="BX32" s="2">
        <v>3754</v>
      </c>
      <c r="BY32" s="2">
        <v>11654</v>
      </c>
      <c r="BZ32" s="2">
        <v>4954</v>
      </c>
      <c r="CA32" s="2">
        <v>16045</v>
      </c>
      <c r="CB32" s="2">
        <v>10654</v>
      </c>
      <c r="CC32" s="2">
        <v>13854</v>
      </c>
      <c r="CD32" s="2">
        <v>6454</v>
      </c>
      <c r="CE32" s="2">
        <v>8154</v>
      </c>
      <c r="CF32" s="2">
        <v>13954</v>
      </c>
      <c r="CG32" s="2">
        <v>15865</v>
      </c>
      <c r="CH32" s="2">
        <v>2456</v>
      </c>
      <c r="CI32" s="2">
        <v>14369</v>
      </c>
      <c r="CJ32" s="2">
        <v>2506</v>
      </c>
      <c r="CK32" s="2">
        <v>1026</v>
      </c>
      <c r="CL32" s="2">
        <v>2402</v>
      </c>
      <c r="CM32" s="2">
        <v>9659</v>
      </c>
      <c r="CN32" s="2">
        <v>2340</v>
      </c>
      <c r="CO32" s="2">
        <v>8877</v>
      </c>
      <c r="CP32" s="2">
        <v>6765</v>
      </c>
      <c r="CQ32" s="2">
        <v>1370</v>
      </c>
      <c r="CR32" s="2">
        <v>9165</v>
      </c>
      <c r="CS32" s="2">
        <v>1606</v>
      </c>
      <c r="CT32" s="2">
        <v>2759</v>
      </c>
      <c r="CU32" s="2">
        <v>2474</v>
      </c>
      <c r="CV32" s="2">
        <v>7560</v>
      </c>
      <c r="CW32" s="2">
        <v>956</v>
      </c>
    </row>
    <row r="33" spans="1:101" x14ac:dyDescent="0.25">
      <c r="A33" s="7" t="s">
        <v>4214</v>
      </c>
      <c r="B33" s="2">
        <v>24734.000000000211</v>
      </c>
      <c r="C33" s="2">
        <v>34778.999999999047</v>
      </c>
      <c r="D33" s="2">
        <v>36187.000000000575</v>
      </c>
      <c r="E33" s="2">
        <v>22436.000000000204</v>
      </c>
      <c r="F33" s="2">
        <v>111431.99999999847</v>
      </c>
      <c r="G33" s="2">
        <v>9405.0000000002819</v>
      </c>
      <c r="H33" s="2">
        <v>11438.000000000096</v>
      </c>
      <c r="I33" s="2">
        <v>21280.000000000709</v>
      </c>
      <c r="J33" s="2">
        <v>25400.000000000146</v>
      </c>
      <c r="K33" s="2">
        <v>12207.000000000276</v>
      </c>
      <c r="L33" s="2">
        <v>16754.000000000469</v>
      </c>
      <c r="M33" s="2">
        <v>29570.999999999727</v>
      </c>
      <c r="N33" s="2">
        <v>42762.999999998494</v>
      </c>
      <c r="O33" s="2">
        <v>15204.000000000338</v>
      </c>
      <c r="P33" s="2">
        <v>28796.99999999908</v>
      </c>
      <c r="Q33" s="2">
        <v>35201.999999999462</v>
      </c>
      <c r="R33" s="2">
        <v>16396.999999999527</v>
      </c>
      <c r="S33" s="2">
        <v>15400.999999999873</v>
      </c>
      <c r="T33" s="2">
        <v>47218.000000000946</v>
      </c>
      <c r="U33" s="2">
        <v>54153.000000001237</v>
      </c>
      <c r="V33" s="2">
        <v>16054.000000000398</v>
      </c>
      <c r="W33" s="2">
        <v>21524.000000000382</v>
      </c>
      <c r="X33" s="2">
        <v>12422.999999999689</v>
      </c>
      <c r="Y33" s="2">
        <v>20887.000000000055</v>
      </c>
      <c r="Z33" s="2">
        <v>40559.000000001208</v>
      </c>
      <c r="AA33" s="2">
        <v>12856.000000000047</v>
      </c>
      <c r="AB33" s="2">
        <v>45143.000000000065</v>
      </c>
      <c r="AC33" s="2">
        <v>21322.000000000029</v>
      </c>
      <c r="AD33" s="2">
        <v>25968.000000000513</v>
      </c>
      <c r="AE33" s="2">
        <v>12675.0000000003</v>
      </c>
      <c r="AF33" s="2">
        <v>18990.000000000524</v>
      </c>
      <c r="AG33" s="2">
        <v>39287.999999999745</v>
      </c>
      <c r="AH33" s="2">
        <v>13664.000000000071</v>
      </c>
      <c r="AI33" s="2">
        <v>32125.000000000764</v>
      </c>
      <c r="AJ33" s="2">
        <v>16903.999999999505</v>
      </c>
      <c r="AK33" s="2">
        <v>20820.000000000291</v>
      </c>
      <c r="AL33" s="2">
        <v>36912.000000000429</v>
      </c>
      <c r="AM33" s="2">
        <v>18017.000000000611</v>
      </c>
      <c r="AN33" s="2">
        <v>33575.000000000786</v>
      </c>
      <c r="AO33" s="2">
        <v>16814.999999999454</v>
      </c>
      <c r="AP33" s="2">
        <v>23320.000000000669</v>
      </c>
      <c r="AQ33" s="2">
        <v>11471.99999999996</v>
      </c>
      <c r="AR33" s="2">
        <v>36880.999999998705</v>
      </c>
      <c r="AS33" s="2">
        <v>20774.000000000433</v>
      </c>
      <c r="AT33" s="2">
        <v>22325.999999999516</v>
      </c>
      <c r="AU33" s="2">
        <v>15301.999999999915</v>
      </c>
      <c r="AV33" s="2">
        <v>12517.000000000056</v>
      </c>
      <c r="AW33" s="2">
        <v>16078.999999999682</v>
      </c>
      <c r="AX33" s="2">
        <v>8824.0000000001073</v>
      </c>
      <c r="AY33" s="2">
        <v>13752.000000000378</v>
      </c>
      <c r="AZ33" s="2">
        <v>1299</v>
      </c>
      <c r="BA33" s="2">
        <v>8875</v>
      </c>
      <c r="BB33" s="2">
        <v>3145</v>
      </c>
      <c r="BC33" s="2">
        <v>6569</v>
      </c>
      <c r="BD33" s="2">
        <v>11683</v>
      </c>
      <c r="BE33" s="2">
        <v>2496</v>
      </c>
      <c r="BF33" s="2">
        <v>12768</v>
      </c>
      <c r="BG33" s="2">
        <v>12279</v>
      </c>
      <c r="BH33" s="2">
        <v>11726</v>
      </c>
      <c r="BI33" s="2">
        <v>12234</v>
      </c>
      <c r="BJ33" s="2">
        <v>8458</v>
      </c>
      <c r="BK33" s="2">
        <v>11478</v>
      </c>
      <c r="BL33" s="2">
        <v>12587</v>
      </c>
      <c r="BM33" s="2">
        <v>6302</v>
      </c>
      <c r="BN33" s="2">
        <v>12001</v>
      </c>
      <c r="BO33" s="2">
        <v>7249</v>
      </c>
      <c r="BP33" s="2">
        <v>11664</v>
      </c>
      <c r="BQ33" s="2">
        <v>5210</v>
      </c>
      <c r="BR33" s="2">
        <v>21779</v>
      </c>
      <c r="BS33" s="2">
        <v>11312</v>
      </c>
      <c r="BT33" s="2">
        <v>13335</v>
      </c>
      <c r="BU33" s="2">
        <v>14315</v>
      </c>
      <c r="BV33" s="2">
        <v>12013</v>
      </c>
      <c r="BW33" s="2">
        <v>13186</v>
      </c>
      <c r="BX33" s="2">
        <v>11318</v>
      </c>
      <c r="BY33" s="2">
        <v>11391</v>
      </c>
      <c r="BZ33" s="2">
        <v>28703</v>
      </c>
      <c r="CA33" s="2">
        <v>13972</v>
      </c>
      <c r="CB33" s="2">
        <v>12778</v>
      </c>
      <c r="CC33" s="2">
        <v>11081</v>
      </c>
      <c r="CD33" s="2">
        <v>7656</v>
      </c>
      <c r="CE33" s="2">
        <v>11645</v>
      </c>
      <c r="CF33" s="2">
        <v>22407</v>
      </c>
      <c r="CG33" s="2">
        <v>4682</v>
      </c>
      <c r="CH33" s="2">
        <v>7048</v>
      </c>
      <c r="CI33" s="2">
        <v>2744</v>
      </c>
      <c r="CJ33" s="2">
        <v>48875</v>
      </c>
      <c r="CK33" s="2">
        <v>12974</v>
      </c>
      <c r="CL33" s="2">
        <v>2016</v>
      </c>
      <c r="CM33" s="2">
        <v>13163</v>
      </c>
      <c r="CN33" s="2">
        <v>5647</v>
      </c>
      <c r="CO33" s="2">
        <v>12101</v>
      </c>
      <c r="CP33" s="2">
        <v>8415</v>
      </c>
      <c r="CQ33" s="2">
        <v>8052</v>
      </c>
      <c r="CR33" s="2">
        <v>12082</v>
      </c>
      <c r="CS33" s="2">
        <v>4328</v>
      </c>
      <c r="CT33" s="2">
        <v>28960</v>
      </c>
      <c r="CU33" s="2">
        <v>13321</v>
      </c>
      <c r="CV33" s="2">
        <v>10771</v>
      </c>
      <c r="CW33" s="2">
        <v>11425</v>
      </c>
    </row>
    <row r="34" spans="1:101" x14ac:dyDescent="0.25">
      <c r="A34" s="7" t="s">
        <v>4237</v>
      </c>
      <c r="B34" s="2">
        <v>14879.000000000467</v>
      </c>
      <c r="C34" s="2">
        <v>19180.00000000008</v>
      </c>
      <c r="D34" s="2">
        <v>24896.000000000113</v>
      </c>
      <c r="E34" s="2">
        <v>16091.999999999647</v>
      </c>
      <c r="F34" s="2">
        <v>11641.000000000202</v>
      </c>
      <c r="G34" s="2">
        <v>18949.0000000004</v>
      </c>
      <c r="H34" s="2">
        <v>9422.9999999998654</v>
      </c>
      <c r="I34" s="2">
        <v>22726.999999999811</v>
      </c>
      <c r="J34" s="2">
        <v>17025.999999999662</v>
      </c>
      <c r="K34" s="2">
        <v>41595.999999999483</v>
      </c>
      <c r="L34" s="2">
        <v>5809.0000000000873</v>
      </c>
      <c r="M34" s="2">
        <v>15391.999999999527</v>
      </c>
      <c r="N34" s="2">
        <v>22616.000000000397</v>
      </c>
      <c r="O34" s="2">
        <v>25377.999999999232</v>
      </c>
      <c r="P34" s="2">
        <v>29373.999999999305</v>
      </c>
      <c r="Q34" s="2">
        <v>28006.000000000862</v>
      </c>
      <c r="R34" s="2">
        <v>5589.0000000000236</v>
      </c>
      <c r="S34" s="2">
        <v>4302.9999999999673</v>
      </c>
      <c r="T34" s="2">
        <v>24384.999999999469</v>
      </c>
      <c r="U34" s="2">
        <v>12253.000000000251</v>
      </c>
      <c r="V34" s="2">
        <v>6356.9999999998863</v>
      </c>
      <c r="W34" s="2">
        <v>27422.000000000528</v>
      </c>
      <c r="X34" s="2">
        <v>4133.999999999859</v>
      </c>
      <c r="Y34" s="2">
        <v>4526.00000000002</v>
      </c>
      <c r="Z34" s="2">
        <v>43832.00000000056</v>
      </c>
      <c r="AA34" s="2">
        <v>11852.000000000147</v>
      </c>
      <c r="AB34" s="2">
        <v>28515.999999999694</v>
      </c>
      <c r="AC34" s="2">
        <v>21341.999999999916</v>
      </c>
      <c r="AD34" s="2">
        <v>29753.999999999432</v>
      </c>
      <c r="AE34" s="2">
        <v>35145.999999999171</v>
      </c>
      <c r="AF34" s="2">
        <v>15994.9999999996</v>
      </c>
      <c r="AG34" s="2">
        <v>32778.999999999061</v>
      </c>
      <c r="AH34" s="2">
        <v>15161.000000000498</v>
      </c>
      <c r="AI34" s="2">
        <v>18329.999999999396</v>
      </c>
      <c r="AJ34" s="2">
        <v>15732.999999999813</v>
      </c>
      <c r="AK34" s="2">
        <v>16586.999999999683</v>
      </c>
      <c r="AL34" s="2">
        <v>20965.999999999422</v>
      </c>
      <c r="AM34" s="2">
        <v>7558.0000000002001</v>
      </c>
      <c r="AN34" s="2">
        <v>10775.999999999971</v>
      </c>
      <c r="AO34" s="2">
        <v>13515.999999999987</v>
      </c>
      <c r="AP34" s="2">
        <v>17680.000000000065</v>
      </c>
      <c r="AQ34" s="2">
        <v>6239.9999999999472</v>
      </c>
      <c r="AR34" s="2">
        <v>24698.000000000335</v>
      </c>
      <c r="AS34" s="2">
        <v>6033.9999999999827</v>
      </c>
      <c r="AT34" s="2">
        <v>3885.0000000000691</v>
      </c>
      <c r="AU34" s="2">
        <v>2890.9999999999013</v>
      </c>
      <c r="AV34" s="2">
        <v>4012.0000000000518</v>
      </c>
      <c r="AW34" s="2">
        <v>3505.9999999999068</v>
      </c>
      <c r="AX34" s="2">
        <v>17355.99999999948</v>
      </c>
      <c r="AY34" s="2">
        <v>7816.0000000000755</v>
      </c>
      <c r="AZ34" s="2">
        <v>12446</v>
      </c>
      <c r="BA34" s="2">
        <v>6448</v>
      </c>
      <c r="BB34" s="2">
        <v>7960</v>
      </c>
      <c r="BC34" s="2">
        <v>11666</v>
      </c>
      <c r="BD34" s="2">
        <v>12738</v>
      </c>
      <c r="BE34" s="2">
        <v>11116</v>
      </c>
      <c r="BF34" s="2">
        <v>14228</v>
      </c>
      <c r="BG34" s="2">
        <v>12720</v>
      </c>
      <c r="BH34" s="2">
        <v>9678</v>
      </c>
      <c r="BI34" s="2">
        <v>11082</v>
      </c>
      <c r="BJ34" s="2">
        <v>8831</v>
      </c>
      <c r="BK34" s="2">
        <v>8430</v>
      </c>
      <c r="BL34" s="2">
        <v>11168</v>
      </c>
      <c r="BM34" s="2">
        <v>12578</v>
      </c>
      <c r="BN34" s="2">
        <v>2723</v>
      </c>
      <c r="BO34" s="2">
        <v>11036</v>
      </c>
      <c r="BP34" s="2">
        <v>14894</v>
      </c>
      <c r="BQ34" s="2">
        <v>12874</v>
      </c>
      <c r="BR34" s="2">
        <v>12862</v>
      </c>
      <c r="BS34" s="2">
        <v>11109</v>
      </c>
      <c r="BT34" s="2">
        <v>12022</v>
      </c>
      <c r="BU34" s="2">
        <v>10173</v>
      </c>
      <c r="BV34" s="2">
        <v>4681</v>
      </c>
      <c r="BW34" s="2">
        <v>9888</v>
      </c>
      <c r="BX34" s="2">
        <v>5110</v>
      </c>
      <c r="BY34" s="2">
        <v>11473</v>
      </c>
      <c r="BZ34" s="2">
        <v>11791</v>
      </c>
      <c r="CA34" s="2">
        <v>3087</v>
      </c>
      <c r="CB34" s="2">
        <v>3553</v>
      </c>
      <c r="CC34" s="2">
        <v>11574</v>
      </c>
      <c r="CD34" s="2">
        <v>3603</v>
      </c>
      <c r="CE34" s="2">
        <v>8821</v>
      </c>
      <c r="CF34" s="2">
        <v>11969</v>
      </c>
      <c r="CG34" s="2">
        <v>12450</v>
      </c>
      <c r="CH34" s="2">
        <v>7510</v>
      </c>
      <c r="CI34" s="2">
        <v>11636</v>
      </c>
      <c r="CJ34" s="2">
        <v>4934</v>
      </c>
      <c r="CK34" s="2">
        <v>8508</v>
      </c>
      <c r="CL34" s="2">
        <v>11126</v>
      </c>
      <c r="CM34" s="2">
        <v>9759</v>
      </c>
      <c r="CN34" s="2">
        <v>11075</v>
      </c>
      <c r="CO34" s="2">
        <v>9455</v>
      </c>
      <c r="CP34" s="2">
        <v>11176</v>
      </c>
      <c r="CQ34" s="2">
        <v>6539</v>
      </c>
      <c r="CR34" s="2">
        <v>9207</v>
      </c>
      <c r="CS34" s="2">
        <v>11550</v>
      </c>
      <c r="CT34" s="2">
        <v>8049</v>
      </c>
      <c r="CU34" s="2">
        <v>10616</v>
      </c>
      <c r="CV34" s="2">
        <v>11545</v>
      </c>
      <c r="CW34" s="2">
        <v>12547</v>
      </c>
    </row>
    <row r="35" spans="1:101" x14ac:dyDescent="0.25">
      <c r="A35" s="7" t="s">
        <v>4216</v>
      </c>
      <c r="B35" s="2">
        <v>7887.9999999999309</v>
      </c>
      <c r="C35" s="2">
        <v>16356.999999999798</v>
      </c>
      <c r="D35" s="2">
        <v>15829.999999999513</v>
      </c>
      <c r="E35" s="2">
        <v>20611.999999999563</v>
      </c>
      <c r="F35" s="2">
        <v>26628.0000000006</v>
      </c>
      <c r="G35" s="2">
        <v>12090.999999999709</v>
      </c>
      <c r="H35" s="2">
        <v>17520.999999999556</v>
      </c>
      <c r="I35" s="2">
        <v>25566.999999999858</v>
      </c>
      <c r="J35" s="2">
        <v>15651.000000000013</v>
      </c>
      <c r="K35" s="2">
        <v>12262.000000000266</v>
      </c>
      <c r="L35" s="2">
        <v>30742.000000000749</v>
      </c>
      <c r="M35" s="2">
        <v>9846.999999999709</v>
      </c>
      <c r="N35" s="2">
        <v>10188.50000000022</v>
      </c>
      <c r="O35" s="2">
        <v>12266.999999999805</v>
      </c>
      <c r="P35" s="2">
        <v>24839.99999999924</v>
      </c>
      <c r="Q35" s="2">
        <v>23774.000000000502</v>
      </c>
      <c r="R35" s="2">
        <v>12893.999999999625</v>
      </c>
      <c r="S35" s="2">
        <v>23311.9999999998</v>
      </c>
      <c r="T35" s="2">
        <v>36570.999999999731</v>
      </c>
      <c r="U35" s="2">
        <v>14006</v>
      </c>
      <c r="V35" s="2">
        <v>7267.00000000008</v>
      </c>
      <c r="W35" s="2">
        <v>13202.999999999982</v>
      </c>
      <c r="X35" s="2">
        <v>13723.000000000366</v>
      </c>
      <c r="Y35" s="2">
        <v>8921.0000000001783</v>
      </c>
      <c r="Z35" s="2">
        <v>20232.999999999727</v>
      </c>
      <c r="AA35" s="2">
        <v>12520.999999999663</v>
      </c>
      <c r="AB35" s="2">
        <v>18308.9999999994</v>
      </c>
      <c r="AC35" s="2">
        <v>29711.00000000072</v>
      </c>
      <c r="AD35" s="2">
        <v>16626.999999999643</v>
      </c>
      <c r="AE35" s="2">
        <v>17994.000000000036</v>
      </c>
      <c r="AF35" s="2">
        <v>8729.0000000001419</v>
      </c>
      <c r="AG35" s="2">
        <v>19330.000000000022</v>
      </c>
      <c r="AH35" s="2">
        <v>18689.999999999742</v>
      </c>
      <c r="AI35" s="2">
        <v>18205.00000000028</v>
      </c>
      <c r="AJ35" s="2">
        <v>22534.999999999651</v>
      </c>
      <c r="AK35" s="2">
        <v>15775.000000000264</v>
      </c>
      <c r="AL35" s="2">
        <v>19062.000000000677</v>
      </c>
      <c r="AM35" s="2">
        <v>6166.0000000001</v>
      </c>
      <c r="AN35" s="2">
        <v>25979.999999999181</v>
      </c>
      <c r="AO35" s="2">
        <v>32379.999999999356</v>
      </c>
      <c r="AP35" s="2">
        <v>31800.000000000411</v>
      </c>
      <c r="AQ35" s="2">
        <v>15931.000000000506</v>
      </c>
      <c r="AR35" s="2">
        <v>23996.999999999334</v>
      </c>
      <c r="AS35" s="2">
        <v>17310.999999999502</v>
      </c>
      <c r="AT35" s="2">
        <v>4978.9999999998327</v>
      </c>
      <c r="AU35" s="2">
        <v>25251.000000000698</v>
      </c>
      <c r="AV35" s="2">
        <v>12831.999999999825</v>
      </c>
      <c r="AW35" s="2">
        <v>2865.0000000000623</v>
      </c>
      <c r="AX35" s="2">
        <v>10483.999999999873</v>
      </c>
      <c r="AY35" s="2">
        <v>9979.9999999998454</v>
      </c>
      <c r="AZ35" s="2">
        <v>6189</v>
      </c>
      <c r="BA35" s="2">
        <v>8150</v>
      </c>
      <c r="BB35" s="2">
        <v>8280</v>
      </c>
      <c r="BC35" s="2">
        <v>8492</v>
      </c>
      <c r="BD35" s="2">
        <v>2830</v>
      </c>
      <c r="BE35" s="2">
        <v>2015</v>
      </c>
      <c r="BF35" s="2">
        <v>15477</v>
      </c>
      <c r="BG35" s="2">
        <v>8167</v>
      </c>
      <c r="BH35" s="2">
        <v>7969</v>
      </c>
      <c r="BI35" s="2">
        <v>8185</v>
      </c>
      <c r="BJ35" s="2">
        <v>8476</v>
      </c>
      <c r="BK35" s="2">
        <v>11643</v>
      </c>
      <c r="BL35" s="2">
        <v>8554</v>
      </c>
      <c r="BM35" s="2">
        <v>446</v>
      </c>
      <c r="BN35" s="2">
        <v>913</v>
      </c>
      <c r="BO35" s="2">
        <v>1209</v>
      </c>
      <c r="BP35" s="2">
        <v>4437</v>
      </c>
      <c r="BQ35" s="2">
        <v>2210</v>
      </c>
      <c r="BR35" s="2">
        <v>4403</v>
      </c>
      <c r="BS35" s="2">
        <v>3844</v>
      </c>
      <c r="BT35" s="2">
        <v>6534</v>
      </c>
      <c r="BU35" s="2">
        <v>2428</v>
      </c>
      <c r="BV35" s="2">
        <v>3304</v>
      </c>
      <c r="BW35" s="2">
        <v>11005</v>
      </c>
      <c r="BX35" s="2">
        <v>2931</v>
      </c>
      <c r="BY35" s="2">
        <v>6337</v>
      </c>
      <c r="BZ35" s="2">
        <v>259</v>
      </c>
      <c r="CA35" s="2">
        <v>442</v>
      </c>
      <c r="CB35" s="2">
        <v>196</v>
      </c>
      <c r="CC35" s="2">
        <v>448</v>
      </c>
      <c r="CD35" s="2">
        <v>263</v>
      </c>
      <c r="CE35" s="2">
        <v>1354</v>
      </c>
      <c r="CF35" s="2">
        <v>347</v>
      </c>
      <c r="CG35" s="2">
        <v>5563</v>
      </c>
      <c r="CH35" s="2">
        <v>658</v>
      </c>
      <c r="CI35" s="2">
        <v>2281</v>
      </c>
      <c r="CJ35" s="2">
        <v>572</v>
      </c>
      <c r="CK35" s="2">
        <v>2901</v>
      </c>
      <c r="CL35" s="2">
        <v>7061</v>
      </c>
      <c r="CM35" s="2">
        <v>1004</v>
      </c>
      <c r="CN35" s="2">
        <v>701</v>
      </c>
      <c r="CO35" s="2">
        <v>16349</v>
      </c>
      <c r="CP35" s="2">
        <v>794</v>
      </c>
      <c r="CQ35" s="2">
        <v>3497</v>
      </c>
      <c r="CR35" s="2">
        <v>375</v>
      </c>
      <c r="CS35" s="2">
        <v>422</v>
      </c>
      <c r="CT35" s="2">
        <v>421</v>
      </c>
      <c r="CU35" s="2">
        <v>8332</v>
      </c>
      <c r="CV35" s="2">
        <v>1278</v>
      </c>
      <c r="CW35" s="2">
        <v>275</v>
      </c>
    </row>
    <row r="36" spans="1:101" x14ac:dyDescent="0.25">
      <c r="A36" s="7" t="s">
        <v>4218</v>
      </c>
      <c r="B36" s="2">
        <v>16239.00000000002</v>
      </c>
      <c r="C36" s="2">
        <v>23055.00000000016</v>
      </c>
      <c r="D36" s="2">
        <v>34122.000000000262</v>
      </c>
      <c r="E36" s="2">
        <v>39829.999999998596</v>
      </c>
      <c r="F36" s="2">
        <v>43062.999999999352</v>
      </c>
      <c r="G36" s="2">
        <v>32590.999999999283</v>
      </c>
      <c r="H36" s="2">
        <v>21347.99999999976</v>
      </c>
      <c r="I36" s="2">
        <v>37756.999999999469</v>
      </c>
      <c r="J36" s="2">
        <v>9763.0000000002437</v>
      </c>
      <c r="K36" s="2">
        <v>56454.999999999629</v>
      </c>
      <c r="L36" s="2">
        <v>55792.999999999563</v>
      </c>
      <c r="M36" s="2">
        <v>28594.999999999</v>
      </c>
      <c r="N36" s="2">
        <v>32111.000000001026</v>
      </c>
      <c r="O36" s="2">
        <v>20097.000000000171</v>
      </c>
      <c r="P36" s="2">
        <v>32992.999999999345</v>
      </c>
      <c r="Q36" s="2">
        <v>27951.000000000942</v>
      </c>
      <c r="R36" s="2">
        <v>5085.0000000001364</v>
      </c>
      <c r="S36" s="2">
        <v>4619.9999999999382</v>
      </c>
      <c r="T36" s="2">
        <v>44911.999999999229</v>
      </c>
      <c r="U36" s="2">
        <v>22905.99999999992</v>
      </c>
      <c r="V36" s="2">
        <v>20040.000000000393</v>
      </c>
      <c r="W36" s="2">
        <v>21498.000000000113</v>
      </c>
      <c r="X36" s="2">
        <v>25211.000000000509</v>
      </c>
      <c r="Y36" s="2">
        <v>32915.999999999243</v>
      </c>
      <c r="Z36" s="2">
        <v>40235.999999998909</v>
      </c>
      <c r="AA36" s="2">
        <v>30333.000000000815</v>
      </c>
      <c r="AB36" s="2">
        <v>28761.000000000666</v>
      </c>
      <c r="AC36" s="2">
        <v>11112.000000000056</v>
      </c>
      <c r="AD36" s="2">
        <v>24165.999999999596</v>
      </c>
      <c r="AE36" s="2">
        <v>33206.999999998894</v>
      </c>
      <c r="AF36" s="2">
        <v>18040.99999999968</v>
      </c>
      <c r="AG36" s="2">
        <v>36565.000000000917</v>
      </c>
      <c r="AH36" s="2">
        <v>29413.999999998967</v>
      </c>
      <c r="AI36" s="2">
        <v>36461.000000000866</v>
      </c>
      <c r="AJ36" s="2">
        <v>34110.999999999527</v>
      </c>
      <c r="AK36" s="2">
        <v>21102.000000000538</v>
      </c>
      <c r="AL36" s="2">
        <v>28179.000000000324</v>
      </c>
      <c r="AM36" s="2">
        <v>12810.999999999593</v>
      </c>
      <c r="AN36" s="2">
        <v>46794.000000001019</v>
      </c>
      <c r="AO36" s="2">
        <v>81579.000000000218</v>
      </c>
      <c r="AP36" s="2">
        <v>70777.999999998836</v>
      </c>
      <c r="AQ36" s="2">
        <v>29331.00000000048</v>
      </c>
      <c r="AR36" s="2">
        <v>53084.00000000016</v>
      </c>
      <c r="AS36" s="2">
        <v>6707.0000000001519</v>
      </c>
      <c r="AT36" s="2">
        <v>8869.9999999998345</v>
      </c>
      <c r="AU36" s="2">
        <v>29201.000000000808</v>
      </c>
      <c r="AV36" s="2">
        <v>3506.9999999999654</v>
      </c>
      <c r="AW36" s="2">
        <v>4341.9999999998645</v>
      </c>
      <c r="AX36" s="2">
        <v>15871.000000000369</v>
      </c>
      <c r="AY36" s="2">
        <v>21094.999999999789</v>
      </c>
      <c r="AZ36" s="2">
        <v>3178</v>
      </c>
      <c r="BA36" s="2">
        <v>2952</v>
      </c>
      <c r="BB36" s="2">
        <v>5061</v>
      </c>
      <c r="BC36" s="2">
        <v>9611</v>
      </c>
      <c r="BD36" s="2">
        <v>5552</v>
      </c>
      <c r="BE36" s="2">
        <v>4132</v>
      </c>
      <c r="BF36" s="2">
        <v>15756</v>
      </c>
      <c r="BG36" s="2">
        <v>2557</v>
      </c>
      <c r="BH36" s="2">
        <v>3273</v>
      </c>
      <c r="BI36" s="2">
        <v>8548</v>
      </c>
      <c r="BJ36" s="2">
        <v>2767</v>
      </c>
      <c r="BK36" s="2">
        <v>2804</v>
      </c>
      <c r="BL36" s="2">
        <v>7430</v>
      </c>
      <c r="BM36" s="2">
        <v>2981</v>
      </c>
      <c r="BN36" s="2">
        <v>1330</v>
      </c>
      <c r="BO36" s="2">
        <v>7998</v>
      </c>
      <c r="BP36" s="2">
        <v>18984</v>
      </c>
      <c r="BQ36" s="2">
        <v>2900</v>
      </c>
      <c r="BR36" s="2">
        <v>5184</v>
      </c>
      <c r="BS36" s="2">
        <v>4416</v>
      </c>
      <c r="BT36" s="2">
        <v>8171</v>
      </c>
      <c r="BU36" s="2">
        <v>11035</v>
      </c>
      <c r="BV36" s="2">
        <v>14874</v>
      </c>
      <c r="BW36" s="2">
        <v>5628</v>
      </c>
      <c r="BX36" s="2">
        <v>6404</v>
      </c>
      <c r="BY36" s="2">
        <v>3811</v>
      </c>
      <c r="BZ36" s="2">
        <v>1341</v>
      </c>
      <c r="CA36" s="2">
        <v>2778</v>
      </c>
      <c r="CB36" s="2">
        <v>3196</v>
      </c>
      <c r="CC36" s="2">
        <v>9917</v>
      </c>
      <c r="CD36" s="2">
        <v>5561</v>
      </c>
      <c r="CE36" s="2">
        <v>4632</v>
      </c>
      <c r="CF36" s="2">
        <v>6373</v>
      </c>
      <c r="CG36" s="2">
        <v>5591</v>
      </c>
      <c r="CH36" s="2">
        <v>9714</v>
      </c>
      <c r="CI36" s="2">
        <v>9933</v>
      </c>
      <c r="CJ36" s="2">
        <v>8927</v>
      </c>
      <c r="CK36" s="2">
        <v>5377</v>
      </c>
      <c r="CL36" s="2">
        <v>9320</v>
      </c>
      <c r="CM36" s="2">
        <v>6163</v>
      </c>
      <c r="CN36" s="2">
        <v>11388</v>
      </c>
      <c r="CO36" s="2">
        <v>3380</v>
      </c>
      <c r="CP36" s="2">
        <v>2274</v>
      </c>
      <c r="CQ36" s="2">
        <v>16051</v>
      </c>
      <c r="CR36" s="2">
        <v>5047</v>
      </c>
      <c r="CS36" s="2">
        <v>10183</v>
      </c>
      <c r="CT36" s="2">
        <v>4742</v>
      </c>
      <c r="CU36" s="2">
        <v>1088</v>
      </c>
      <c r="CV36" s="2">
        <v>1673</v>
      </c>
      <c r="CW36" s="2">
        <v>3119</v>
      </c>
    </row>
    <row r="37" spans="1:101" x14ac:dyDescent="0.25">
      <c r="A37" s="7" t="s">
        <v>4238</v>
      </c>
      <c r="B37" s="2">
        <v>10946.999999999711</v>
      </c>
      <c r="C37" s="2">
        <v>12673.000000000253</v>
      </c>
      <c r="D37" s="2">
        <v>12688.999999999614</v>
      </c>
      <c r="E37" s="2">
        <v>28781.999999999101</v>
      </c>
      <c r="F37" s="2">
        <v>49757.00000000096</v>
      </c>
      <c r="G37" s="2">
        <v>21070.000000000469</v>
      </c>
      <c r="H37" s="2">
        <v>21320.999999999334</v>
      </c>
      <c r="I37" s="2">
        <v>54062.000000001339</v>
      </c>
      <c r="J37" s="2">
        <v>10244.999999999942</v>
      </c>
      <c r="K37" s="2">
        <v>43569.999999999032</v>
      </c>
      <c r="L37" s="2">
        <v>48927.99999999984</v>
      </c>
      <c r="M37" s="2">
        <v>12860.999999999745</v>
      </c>
      <c r="N37" s="2">
        <v>21344.999999999989</v>
      </c>
      <c r="O37" s="2">
        <v>13506.999999999958</v>
      </c>
      <c r="P37" s="2">
        <v>20644.999999999425</v>
      </c>
      <c r="Q37" s="2">
        <v>25502.000000000226</v>
      </c>
      <c r="R37" s="2">
        <v>37921.000000000771</v>
      </c>
      <c r="S37" s="2">
        <v>25762.99999999952</v>
      </c>
      <c r="T37" s="2">
        <v>12019.999999999587</v>
      </c>
      <c r="U37" s="2">
        <v>15434.000000000407</v>
      </c>
      <c r="V37" s="2">
        <v>17568.000000000004</v>
      </c>
      <c r="W37" s="2">
        <v>13314.000000000298</v>
      </c>
      <c r="X37" s="2">
        <v>13211.999999999769</v>
      </c>
      <c r="Y37" s="2">
        <v>28607.000000000291</v>
      </c>
      <c r="Z37" s="2">
        <v>22278.999999999403</v>
      </c>
      <c r="AA37" s="2">
        <v>31408.999999998916</v>
      </c>
      <c r="AB37" s="2">
        <v>17883.999999999469</v>
      </c>
      <c r="AC37" s="2">
        <v>12335.000000000122</v>
      </c>
      <c r="AD37" s="2">
        <v>17308.999999999563</v>
      </c>
      <c r="AE37" s="2">
        <v>20835.999999999978</v>
      </c>
      <c r="AF37" s="2">
        <v>14415.000000000315</v>
      </c>
      <c r="AG37" s="2">
        <v>22674.999999999251</v>
      </c>
      <c r="AH37" s="2">
        <v>15333.999999999789</v>
      </c>
      <c r="AI37" s="2">
        <v>15460.999999999503</v>
      </c>
      <c r="AJ37" s="2">
        <v>36306.000000000626</v>
      </c>
      <c r="AK37" s="2">
        <v>18707.000000000109</v>
      </c>
      <c r="AL37" s="2">
        <v>12761.999999999747</v>
      </c>
      <c r="AM37" s="2">
        <v>9588.99999999998</v>
      </c>
      <c r="AN37" s="2">
        <v>26830.000000000262</v>
      </c>
      <c r="AO37" s="2">
        <v>34480.000000000924</v>
      </c>
      <c r="AP37" s="2">
        <v>28639.999999999633</v>
      </c>
      <c r="AQ37" s="2">
        <v>2944.9999999999527</v>
      </c>
      <c r="AR37" s="2">
        <v>36422.000000000255</v>
      </c>
      <c r="AS37" s="2">
        <v>13093.999999999816</v>
      </c>
      <c r="AT37" s="2">
        <v>8186.00000000009</v>
      </c>
      <c r="AU37" s="2">
        <v>21050.9999999994</v>
      </c>
      <c r="AV37" s="2">
        <v>11230.999999999998</v>
      </c>
      <c r="AW37" s="2">
        <v>5364.0000000000955</v>
      </c>
      <c r="AX37" s="2">
        <v>14195.999999999554</v>
      </c>
      <c r="AY37" s="2">
        <v>13805.999999999554</v>
      </c>
      <c r="AZ37" s="2">
        <v>8105</v>
      </c>
      <c r="BA37" s="2">
        <v>8103</v>
      </c>
      <c r="BB37" s="2">
        <v>8339</v>
      </c>
      <c r="BC37" s="2">
        <v>8477</v>
      </c>
      <c r="BD37" s="2">
        <v>8319</v>
      </c>
      <c r="BE37" s="2">
        <v>7158</v>
      </c>
      <c r="BF37" s="2">
        <v>5756</v>
      </c>
      <c r="BG37" s="2">
        <v>8101</v>
      </c>
      <c r="BH37" s="2">
        <v>7212</v>
      </c>
      <c r="BI37" s="2">
        <v>6302</v>
      </c>
      <c r="BJ37" s="2">
        <v>7150</v>
      </c>
      <c r="BK37" s="2">
        <v>7106</v>
      </c>
      <c r="BL37" s="2">
        <v>6492</v>
      </c>
      <c r="BM37" s="2">
        <v>4112</v>
      </c>
      <c r="BN37" s="2">
        <v>4315</v>
      </c>
      <c r="BO37" s="2">
        <v>5508</v>
      </c>
      <c r="BP37" s="2">
        <v>8961</v>
      </c>
      <c r="BQ37" s="2">
        <v>3158</v>
      </c>
      <c r="BR37" s="2">
        <v>4243</v>
      </c>
      <c r="BS37" s="2">
        <v>2163</v>
      </c>
      <c r="BT37" s="2">
        <v>6383</v>
      </c>
      <c r="BU37" s="2">
        <v>6837</v>
      </c>
      <c r="BV37" s="2">
        <v>11040</v>
      </c>
      <c r="BW37" s="2">
        <v>7393</v>
      </c>
      <c r="BX37" s="2">
        <v>6548</v>
      </c>
      <c r="BY37" s="2">
        <v>2422</v>
      </c>
      <c r="BZ37" s="2">
        <v>6325</v>
      </c>
      <c r="CA37" s="2">
        <v>1117</v>
      </c>
      <c r="CB37" s="2">
        <v>3194</v>
      </c>
      <c r="CC37" s="2">
        <v>3653</v>
      </c>
      <c r="CD37" s="2">
        <v>4366</v>
      </c>
      <c r="CE37" s="2">
        <v>4263</v>
      </c>
      <c r="CF37" s="2">
        <v>4362</v>
      </c>
      <c r="CG37" s="2">
        <v>4346</v>
      </c>
      <c r="CH37" s="2">
        <v>4609</v>
      </c>
      <c r="CI37" s="2">
        <v>4571</v>
      </c>
      <c r="CJ37" s="2">
        <v>4670</v>
      </c>
      <c r="CK37" s="2">
        <v>5377</v>
      </c>
      <c r="CL37" s="2">
        <v>1211</v>
      </c>
      <c r="CM37" s="2">
        <v>6163</v>
      </c>
      <c r="CN37" s="2">
        <v>11388</v>
      </c>
      <c r="CO37" s="2">
        <v>4978</v>
      </c>
      <c r="CP37" s="2">
        <v>5109</v>
      </c>
      <c r="CQ37" s="2">
        <v>3647</v>
      </c>
      <c r="CR37" s="2">
        <v>5047</v>
      </c>
      <c r="CS37" s="2">
        <v>10183</v>
      </c>
      <c r="CT37" s="2">
        <v>4742</v>
      </c>
      <c r="CU37" s="2">
        <v>8348</v>
      </c>
      <c r="CV37" s="2">
        <v>2025</v>
      </c>
      <c r="CW37" s="2">
        <v>3119</v>
      </c>
    </row>
    <row r="38" spans="1:101" x14ac:dyDescent="0.25">
      <c r="A38" s="2" t="s">
        <v>4235</v>
      </c>
      <c r="B38" s="2">
        <v>95517.999999998181</v>
      </c>
      <c r="C38" s="2">
        <v>83273.000000002503</v>
      </c>
      <c r="D38" s="2">
        <v>107514.99999999967</v>
      </c>
      <c r="E38" s="2">
        <v>90436.00000000048</v>
      </c>
      <c r="F38" s="2">
        <v>197161.99999999697</v>
      </c>
      <c r="G38" s="2">
        <v>188589.99999999639</v>
      </c>
      <c r="H38" s="2">
        <v>100203.99999999908</v>
      </c>
      <c r="I38" s="2">
        <v>156629.99999999497</v>
      </c>
      <c r="J38" s="2">
        <v>82246.000000002023</v>
      </c>
      <c r="K38" s="2">
        <v>108177.99999999924</v>
      </c>
      <c r="L38" s="2">
        <v>83245.500000000815</v>
      </c>
      <c r="M38" s="2">
        <v>91593.999999999956</v>
      </c>
      <c r="N38" s="2">
        <v>212144.00000000361</v>
      </c>
      <c r="O38" s="2">
        <v>118716.99999999737</v>
      </c>
      <c r="P38" s="2">
        <v>37440.250000001193</v>
      </c>
      <c r="Q38" s="2">
        <v>432024.00000001502</v>
      </c>
      <c r="R38" s="2">
        <v>36775.000000001135</v>
      </c>
      <c r="S38" s="2">
        <v>54788.000000000822</v>
      </c>
      <c r="T38" s="2">
        <v>70425.99999999984</v>
      </c>
      <c r="U38" s="2">
        <v>121926.99999999937</v>
      </c>
      <c r="V38" s="2">
        <v>234041.99999999284</v>
      </c>
      <c r="W38" s="2">
        <v>165263.00000000303</v>
      </c>
      <c r="X38" s="2">
        <v>34211.999999999767</v>
      </c>
      <c r="Y38" s="2">
        <v>148204.0000000021</v>
      </c>
      <c r="Z38" s="2">
        <v>213750.99999999377</v>
      </c>
      <c r="AA38" s="2">
        <v>302388.99999999581</v>
      </c>
      <c r="AB38" s="2">
        <v>135245.99999999825</v>
      </c>
      <c r="AC38" s="2">
        <v>82332.000000000902</v>
      </c>
      <c r="AD38" s="2">
        <v>160500.00000000108</v>
      </c>
      <c r="AE38" s="2">
        <v>217110.0000000041</v>
      </c>
      <c r="AF38" s="2">
        <v>135839.00000000233</v>
      </c>
      <c r="AG38" s="2">
        <v>237685.00000000207</v>
      </c>
      <c r="AH38" s="2">
        <v>77440.000000002343</v>
      </c>
      <c r="AI38" s="2">
        <v>91972.000000003114</v>
      </c>
      <c r="AJ38" s="2">
        <v>279744.00000000594</v>
      </c>
      <c r="AK38" s="2">
        <v>130565.00000000175</v>
      </c>
      <c r="AL38" s="2">
        <v>109637.00000000122</v>
      </c>
      <c r="AM38" s="2">
        <v>81628.000000000669</v>
      </c>
      <c r="AN38" s="2">
        <v>205628.99999999863</v>
      </c>
      <c r="AO38" s="2">
        <v>260151.9999999922</v>
      </c>
      <c r="AP38" s="2">
        <v>286464.00000000093</v>
      </c>
      <c r="AQ38" s="2">
        <v>22843.999999999247</v>
      </c>
      <c r="AR38" s="2">
        <v>336623.0000000057</v>
      </c>
      <c r="AS38" s="2">
        <v>18334.999999999625</v>
      </c>
      <c r="AT38" s="2">
        <v>67424.999999998647</v>
      </c>
      <c r="AU38" s="2">
        <v>13373.999999999915</v>
      </c>
      <c r="AV38" s="2">
        <v>26210.999999999429</v>
      </c>
      <c r="AW38" s="2">
        <v>34472.0000000004</v>
      </c>
      <c r="AX38" s="2">
        <v>84424.999999999854</v>
      </c>
      <c r="AY38" s="2">
        <v>110957.99999999985</v>
      </c>
      <c r="AZ38" s="2">
        <v>23322</v>
      </c>
      <c r="BA38" s="2">
        <v>5421</v>
      </c>
      <c r="BB38" s="2">
        <v>22322</v>
      </c>
      <c r="BC38" s="2">
        <v>45322</v>
      </c>
      <c r="BD38" s="2">
        <v>15323</v>
      </c>
      <c r="BE38" s="2">
        <v>27223</v>
      </c>
      <c r="BF38" s="2">
        <v>24432</v>
      </c>
      <c r="BG38" s="2">
        <v>6332</v>
      </c>
      <c r="BH38" s="2">
        <v>6432</v>
      </c>
      <c r="BI38" s="2">
        <v>32233</v>
      </c>
      <c r="BJ38" s="2">
        <v>32222</v>
      </c>
      <c r="BK38" s="2">
        <v>25323</v>
      </c>
      <c r="BL38" s="2">
        <v>41323</v>
      </c>
      <c r="BM38" s="2">
        <v>35323</v>
      </c>
      <c r="BN38" s="2">
        <v>4632</v>
      </c>
      <c r="BO38" s="2">
        <v>26323</v>
      </c>
      <c r="BP38" s="2">
        <v>20932</v>
      </c>
      <c r="BQ38" s="2">
        <v>23233</v>
      </c>
      <c r="BR38" s="2">
        <v>18323</v>
      </c>
      <c r="BS38" s="2">
        <v>11323</v>
      </c>
      <c r="BT38" s="2">
        <v>21323</v>
      </c>
      <c r="BU38" s="2">
        <v>37323</v>
      </c>
      <c r="BV38" s="2">
        <v>41323</v>
      </c>
      <c r="BW38" s="2">
        <v>29323</v>
      </c>
      <c r="BX38" s="2">
        <v>24324</v>
      </c>
      <c r="BY38" s="2">
        <v>9454</v>
      </c>
      <c r="BZ38" s="2">
        <v>47545</v>
      </c>
      <c r="CA38" s="2">
        <v>31545</v>
      </c>
      <c r="CB38" s="2">
        <v>27545</v>
      </c>
      <c r="CC38" s="2">
        <v>115454</v>
      </c>
      <c r="CD38" s="2">
        <v>50545</v>
      </c>
      <c r="CE38" s="2">
        <v>54545</v>
      </c>
      <c r="CF38" s="2">
        <v>27545</v>
      </c>
      <c r="CG38" s="2">
        <v>21545</v>
      </c>
      <c r="CH38" s="2">
        <v>17545</v>
      </c>
      <c r="CI38" s="2">
        <v>85454</v>
      </c>
      <c r="CJ38" s="2">
        <v>25545</v>
      </c>
      <c r="CK38" s="2">
        <v>15545</v>
      </c>
      <c r="CL38" s="2">
        <v>36545</v>
      </c>
      <c r="CM38" s="2">
        <v>62545</v>
      </c>
      <c r="CN38" s="2">
        <v>24545</v>
      </c>
      <c r="CO38" s="2">
        <v>98545</v>
      </c>
      <c r="CP38" s="2">
        <v>10545</v>
      </c>
      <c r="CQ38" s="2">
        <v>52545</v>
      </c>
      <c r="CR38" s="2">
        <v>15565</v>
      </c>
      <c r="CS38" s="2">
        <v>32767</v>
      </c>
      <c r="CT38" s="2">
        <v>31678</v>
      </c>
      <c r="CU38" s="2">
        <v>62878</v>
      </c>
      <c r="CV38" s="2">
        <v>11787</v>
      </c>
      <c r="CW38" s="2">
        <v>17787</v>
      </c>
    </row>
    <row r="39" spans="1:101" x14ac:dyDescent="0.25">
      <c r="A39" s="7" t="s">
        <v>4239</v>
      </c>
      <c r="B39" s="2">
        <v>80070</v>
      </c>
      <c r="C39" s="2">
        <v>47236.999999999243</v>
      </c>
      <c r="D39" s="2">
        <v>74338.999999997919</v>
      </c>
      <c r="E39" s="2">
        <v>174915.99999999753</v>
      </c>
      <c r="F39" s="2">
        <v>195035.99999999892</v>
      </c>
      <c r="G39" s="2">
        <v>110908.99999999728</v>
      </c>
      <c r="H39" s="2">
        <v>122132.00000000172</v>
      </c>
      <c r="I39" s="2">
        <v>72259.000000001368</v>
      </c>
      <c r="J39" s="2">
        <v>69635.999999999563</v>
      </c>
      <c r="K39" s="2">
        <v>16725.624999999818</v>
      </c>
      <c r="L39" s="2">
        <v>709261.99999997497</v>
      </c>
      <c r="M39" s="2">
        <v>61158.000000000538</v>
      </c>
      <c r="N39" s="2">
        <v>121121.00000000087</v>
      </c>
      <c r="O39" s="2">
        <v>76758.000000001412</v>
      </c>
      <c r="P39" s="2">
        <v>104094.99999999731</v>
      </c>
      <c r="Q39" s="2">
        <v>46426.999999999192</v>
      </c>
      <c r="R39" s="2">
        <v>34793.999999998792</v>
      </c>
      <c r="S39" s="2">
        <v>74739.999999999607</v>
      </c>
      <c r="T39" s="2">
        <v>48994.000000000386</v>
      </c>
      <c r="U39" s="2">
        <v>91824.000000002008</v>
      </c>
      <c r="V39" s="2">
        <v>198692.99999999604</v>
      </c>
      <c r="W39" s="2">
        <v>170277.00000000384</v>
      </c>
      <c r="X39" s="2">
        <v>80521.000000000844</v>
      </c>
      <c r="Y39" s="2">
        <v>100164.00000000083</v>
      </c>
      <c r="Z39" s="2">
        <v>170854.00000000463</v>
      </c>
      <c r="AA39" s="2">
        <v>249963.00000000544</v>
      </c>
      <c r="AB39" s="2">
        <v>96308.000000001048</v>
      </c>
      <c r="AC39" s="2">
        <v>182130.99999999616</v>
      </c>
      <c r="AD39" s="2">
        <v>132812.00000000151</v>
      </c>
      <c r="AE39" s="2">
        <v>106102.9999999987</v>
      </c>
      <c r="AF39" s="2">
        <v>124851.00000000015</v>
      </c>
      <c r="AG39" s="2">
        <v>166594.99999999636</v>
      </c>
      <c r="AH39" s="2">
        <v>64933.999999997759</v>
      </c>
      <c r="AI39" s="2">
        <v>56607.000000000255</v>
      </c>
      <c r="AJ39" s="2">
        <v>287941.99999999179</v>
      </c>
      <c r="AK39" s="2">
        <v>93531.999999998225</v>
      </c>
      <c r="AL39" s="2">
        <v>87690.00000000179</v>
      </c>
      <c r="AM39" s="2">
        <v>103230.00000000003</v>
      </c>
      <c r="AN39" s="2">
        <v>246647.99999999901</v>
      </c>
      <c r="AO39" s="2">
        <v>218531.00000000175</v>
      </c>
      <c r="AP39" s="2">
        <v>242446.00000000192</v>
      </c>
      <c r="AQ39" s="2">
        <v>140311.00000000247</v>
      </c>
      <c r="AR39" s="2">
        <v>272571.99999999424</v>
      </c>
      <c r="AS39" s="2">
        <v>15456.999999999469</v>
      </c>
      <c r="AT39" s="2">
        <v>54013.000000000742</v>
      </c>
      <c r="AU39" s="2">
        <v>12522.000000000069</v>
      </c>
      <c r="AV39" s="2">
        <v>68220.99999999837</v>
      </c>
      <c r="AW39" s="2">
        <v>34951.000000000095</v>
      </c>
      <c r="AX39" s="2">
        <v>61899.000000002001</v>
      </c>
      <c r="AY39" s="2">
        <v>81924.000000000829</v>
      </c>
      <c r="AZ39" s="2">
        <v>11458</v>
      </c>
      <c r="BA39" s="2">
        <v>11091</v>
      </c>
      <c r="BB39" s="2">
        <v>12481</v>
      </c>
      <c r="BC39" s="2">
        <v>24203</v>
      </c>
      <c r="BD39" s="2">
        <v>12738</v>
      </c>
      <c r="BE39" s="2">
        <v>13270</v>
      </c>
      <c r="BF39" s="2">
        <v>17336</v>
      </c>
      <c r="BG39" s="2">
        <v>12590</v>
      </c>
      <c r="BH39" s="2">
        <v>12072</v>
      </c>
      <c r="BI39" s="2">
        <v>6765</v>
      </c>
      <c r="BJ39" s="2">
        <v>12106</v>
      </c>
      <c r="BK39" s="2">
        <v>12985</v>
      </c>
      <c r="BL39" s="2">
        <v>13277</v>
      </c>
      <c r="BM39" s="2">
        <v>11313</v>
      </c>
      <c r="BN39" s="2">
        <v>14770</v>
      </c>
      <c r="BO39" s="2">
        <v>12634</v>
      </c>
      <c r="BP39" s="2">
        <v>24674</v>
      </c>
      <c r="BQ39" s="2">
        <v>12368</v>
      </c>
      <c r="BR39" s="2">
        <v>12249</v>
      </c>
      <c r="BS39" s="2">
        <v>24939</v>
      </c>
      <c r="BT39" s="2">
        <v>18980</v>
      </c>
      <c r="BU39" s="2">
        <v>10173</v>
      </c>
      <c r="BV39" s="2">
        <v>11932</v>
      </c>
      <c r="BW39" s="2">
        <v>12098</v>
      </c>
      <c r="BX39" s="2">
        <v>15110</v>
      </c>
      <c r="BY39" s="2">
        <v>13349</v>
      </c>
      <c r="BZ39" s="2">
        <v>22070</v>
      </c>
      <c r="CA39" s="2">
        <v>18423</v>
      </c>
      <c r="CB39" s="2">
        <v>13553</v>
      </c>
      <c r="CC39" s="2">
        <v>13454</v>
      </c>
      <c r="CD39" s="2">
        <v>13603</v>
      </c>
      <c r="CE39" s="2">
        <v>12074</v>
      </c>
      <c r="CF39" s="2">
        <v>14527</v>
      </c>
      <c r="CG39" s="2">
        <v>5516</v>
      </c>
      <c r="CH39" s="2">
        <v>17510</v>
      </c>
      <c r="CI39" s="2">
        <v>14281</v>
      </c>
      <c r="CJ39" s="2">
        <v>14934</v>
      </c>
      <c r="CK39" s="2">
        <v>28508</v>
      </c>
      <c r="CL39" s="2">
        <v>11126</v>
      </c>
      <c r="CM39" s="2">
        <v>21649</v>
      </c>
      <c r="CN39" s="2">
        <v>11075</v>
      </c>
      <c r="CO39" s="2">
        <v>15585</v>
      </c>
      <c r="CP39" s="2">
        <v>1176</v>
      </c>
      <c r="CQ39" s="2">
        <v>6539</v>
      </c>
      <c r="CR39" s="2">
        <v>21876</v>
      </c>
      <c r="CS39" s="2">
        <v>13050</v>
      </c>
      <c r="CT39" s="2">
        <v>23066</v>
      </c>
      <c r="CU39" s="2">
        <v>13993</v>
      </c>
      <c r="CV39" s="2">
        <v>11134</v>
      </c>
      <c r="CW39" s="2">
        <v>11138</v>
      </c>
    </row>
    <row r="40" spans="1:101" x14ac:dyDescent="0.25">
      <c r="A40" s="2" t="s">
        <v>4287</v>
      </c>
      <c r="B40" s="2">
        <v>74740</v>
      </c>
      <c r="C40" s="2">
        <v>72258.999999999956</v>
      </c>
      <c r="D40" s="2">
        <v>170277.00000000023</v>
      </c>
      <c r="E40" s="2">
        <v>5850.9999999999991</v>
      </c>
      <c r="F40" s="2">
        <v>95035.999999999767</v>
      </c>
      <c r="G40" s="2">
        <v>5118.0000000000027</v>
      </c>
      <c r="H40" s="2">
        <v>64933.999999999956</v>
      </c>
      <c r="I40" s="2">
        <v>48994.000000000044</v>
      </c>
      <c r="J40" s="2">
        <v>56606.999999999949</v>
      </c>
      <c r="K40" s="2">
        <v>46427.000000000015</v>
      </c>
      <c r="L40" s="2">
        <v>93532.000000000058</v>
      </c>
      <c r="M40" s="2">
        <v>87690.000000000073</v>
      </c>
      <c r="N40" s="2">
        <v>96308.000000000029</v>
      </c>
      <c r="O40" s="2">
        <v>103230.00000000003</v>
      </c>
      <c r="P40" s="2">
        <v>242446.0000000002</v>
      </c>
      <c r="Q40" s="2">
        <v>287942</v>
      </c>
      <c r="R40" s="2">
        <v>14031.000000000009</v>
      </c>
      <c r="S40" s="2">
        <v>15456.999999999991</v>
      </c>
      <c r="T40" s="2">
        <v>12522.000000000004</v>
      </c>
      <c r="U40" s="2">
        <v>91824.000000000218</v>
      </c>
      <c r="V40" s="2">
        <v>198692.99999999994</v>
      </c>
      <c r="W40" s="2">
        <v>80069.999999999811</v>
      </c>
      <c r="X40" s="2">
        <v>74339.000000000044</v>
      </c>
      <c r="Y40" s="2">
        <v>535219.99999999919</v>
      </c>
      <c r="Z40" s="2">
        <v>170853.99999999977</v>
      </c>
      <c r="AA40" s="2">
        <v>249963.00000000012</v>
      </c>
      <c r="AB40" s="2">
        <v>47237</v>
      </c>
      <c r="AC40" s="2">
        <v>1521.0000000000009</v>
      </c>
      <c r="AD40" s="2">
        <v>132812.00000000009</v>
      </c>
      <c r="AE40" s="2">
        <v>106103.00000000003</v>
      </c>
      <c r="AF40" s="2">
        <v>124850.99999999969</v>
      </c>
      <c r="AG40" s="2">
        <v>166594.99999999991</v>
      </c>
      <c r="AH40" s="2">
        <v>174916.00000000032</v>
      </c>
      <c r="AI40" s="2">
        <v>110909.00000000004</v>
      </c>
      <c r="AJ40" s="2">
        <v>4811.9999999999991</v>
      </c>
      <c r="AK40" s="2">
        <v>69636.000000000058</v>
      </c>
      <c r="AL40" s="2">
        <v>100163.99999999994</v>
      </c>
      <c r="AM40" s="2">
        <v>54012.999999999971</v>
      </c>
      <c r="AN40" s="2">
        <v>246647.99999999988</v>
      </c>
      <c r="AO40" s="2">
        <v>218530.99999999983</v>
      </c>
      <c r="AP40" s="2">
        <v>61157.999999999993</v>
      </c>
      <c r="AQ40" s="2">
        <v>76758.000000000044</v>
      </c>
      <c r="AR40" s="2">
        <v>272571.99999999953</v>
      </c>
      <c r="AS40" s="2">
        <v>34950.999999999971</v>
      </c>
      <c r="AT40" s="2">
        <v>709262.00000000023</v>
      </c>
      <c r="AU40" s="2">
        <v>34794.000000000022</v>
      </c>
      <c r="AV40" s="2">
        <v>15185</v>
      </c>
      <c r="AW40" s="2">
        <v>104095.00000000009</v>
      </c>
      <c r="AX40" s="2">
        <v>61899.000000000022</v>
      </c>
      <c r="AY40" s="2">
        <v>81924.000000000102</v>
      </c>
      <c r="AZ40" s="2">
        <v>96754</v>
      </c>
      <c r="BA40" s="2">
        <v>64354</v>
      </c>
      <c r="BB40" s="2">
        <v>15962</v>
      </c>
      <c r="BC40" s="2">
        <v>48673</v>
      </c>
      <c r="BD40" s="2">
        <v>14403</v>
      </c>
      <c r="BE40" s="2">
        <v>91832</v>
      </c>
      <c r="BF40" s="2">
        <v>28232</v>
      </c>
      <c r="BG40" s="2">
        <v>14943</v>
      </c>
      <c r="BH40" s="2">
        <v>15164</v>
      </c>
      <c r="BI40" s="2">
        <v>172143</v>
      </c>
      <c r="BJ40" s="2">
        <v>69843</v>
      </c>
      <c r="BK40" s="2">
        <v>101243</v>
      </c>
      <c r="BL40" s="2">
        <v>20064</v>
      </c>
      <c r="BM40" s="2">
        <v>14313</v>
      </c>
      <c r="BN40" s="2">
        <v>135243</v>
      </c>
      <c r="BO40" s="2">
        <v>34293</v>
      </c>
      <c r="BP40" s="2">
        <v>69732</v>
      </c>
      <c r="BQ40" s="2">
        <v>54732</v>
      </c>
      <c r="BR40" s="2">
        <v>12253</v>
      </c>
      <c r="BS40" s="2">
        <v>11153</v>
      </c>
      <c r="BT40" s="2">
        <v>17923</v>
      </c>
      <c r="BU40" s="2">
        <v>41213</v>
      </c>
      <c r="BV40" s="2">
        <v>61623</v>
      </c>
      <c r="BW40" s="2">
        <v>25953</v>
      </c>
      <c r="BX40" s="2">
        <v>16323</v>
      </c>
      <c r="BY40" s="2">
        <v>98932</v>
      </c>
      <c r="BZ40" s="2">
        <v>7762</v>
      </c>
      <c r="CA40" s="2">
        <v>38079</v>
      </c>
      <c r="CB40" s="2">
        <v>85823</v>
      </c>
      <c r="CC40" s="2">
        <v>16223</v>
      </c>
      <c r="CD40" s="2">
        <v>179232</v>
      </c>
      <c r="CE40" s="2">
        <v>91332</v>
      </c>
      <c r="CF40" s="2">
        <v>137932</v>
      </c>
      <c r="CG40" s="2">
        <v>140332</v>
      </c>
      <c r="CH40" s="2">
        <v>26433</v>
      </c>
      <c r="CI40" s="2">
        <v>15164</v>
      </c>
      <c r="CJ40" s="2">
        <v>20805</v>
      </c>
      <c r="CK40" s="2">
        <v>13585</v>
      </c>
      <c r="CL40" s="2">
        <v>111407</v>
      </c>
      <c r="CM40" s="2">
        <v>13055</v>
      </c>
      <c r="CN40" s="2">
        <v>14425</v>
      </c>
      <c r="CO40" s="2">
        <v>37556</v>
      </c>
      <c r="CP40" s="2">
        <v>11287</v>
      </c>
      <c r="CQ40" s="2">
        <v>108661</v>
      </c>
      <c r="CR40" s="2">
        <v>14537</v>
      </c>
      <c r="CS40" s="2">
        <v>19717</v>
      </c>
      <c r="CT40" s="2">
        <v>74769</v>
      </c>
      <c r="CU40" s="2">
        <v>72187</v>
      </c>
      <c r="CV40" s="2">
        <v>64273</v>
      </c>
      <c r="CW40" s="2">
        <v>22733</v>
      </c>
    </row>
    <row r="41" spans="1:101" x14ac:dyDescent="0.25">
      <c r="A41" s="7" t="s">
        <v>4203</v>
      </c>
      <c r="B41" s="2">
        <v>2351</v>
      </c>
      <c r="C41" s="2">
        <v>3345</v>
      </c>
      <c r="D41" s="2">
        <v>1034</v>
      </c>
      <c r="E41" s="2">
        <v>1884</v>
      </c>
      <c r="F41" s="2">
        <v>1074</v>
      </c>
      <c r="G41" s="2">
        <v>924</v>
      </c>
      <c r="H41" s="2">
        <v>1221</v>
      </c>
      <c r="I41" s="2">
        <v>906</v>
      </c>
      <c r="J41" s="2">
        <v>483</v>
      </c>
      <c r="K41" s="2">
        <v>1940</v>
      </c>
      <c r="L41" s="2">
        <v>1808</v>
      </c>
      <c r="M41" s="2">
        <v>540</v>
      </c>
      <c r="N41" s="2">
        <v>2002</v>
      </c>
      <c r="O41" s="2">
        <v>835</v>
      </c>
      <c r="P41" s="2">
        <v>899</v>
      </c>
      <c r="Q41" s="2">
        <v>804</v>
      </c>
      <c r="R41" s="2">
        <v>826</v>
      </c>
      <c r="S41" s="2">
        <v>621</v>
      </c>
      <c r="T41" s="2">
        <v>705</v>
      </c>
      <c r="U41" s="2">
        <v>664</v>
      </c>
      <c r="V41" s="2">
        <v>14352</v>
      </c>
      <c r="W41" s="2">
        <v>774</v>
      </c>
      <c r="X41" s="2">
        <v>1776</v>
      </c>
      <c r="Y41" s="2">
        <v>123</v>
      </c>
      <c r="Z41" s="2">
        <v>2006</v>
      </c>
      <c r="AA41" s="2">
        <v>2198</v>
      </c>
      <c r="AB41" s="2">
        <v>859</v>
      </c>
      <c r="AC41" s="2">
        <v>1142</v>
      </c>
      <c r="AD41" s="2">
        <v>2045</v>
      </c>
      <c r="AE41" s="2">
        <v>345</v>
      </c>
      <c r="AF41" s="2">
        <v>1525</v>
      </c>
      <c r="AG41" s="2">
        <v>1236</v>
      </c>
      <c r="AH41" s="2">
        <v>551</v>
      </c>
      <c r="AI41" s="2">
        <v>4307</v>
      </c>
      <c r="AJ41" s="2">
        <v>3346</v>
      </c>
      <c r="AK41" s="2">
        <v>1456</v>
      </c>
      <c r="AL41" s="2">
        <v>3332</v>
      </c>
      <c r="AM41" s="2">
        <v>3682</v>
      </c>
      <c r="AN41" s="2">
        <v>415</v>
      </c>
      <c r="AO41" s="2">
        <v>1187</v>
      </c>
      <c r="AP41" s="2">
        <v>3815</v>
      </c>
      <c r="AQ41" s="2">
        <v>3204</v>
      </c>
      <c r="AR41" s="2">
        <v>2106</v>
      </c>
      <c r="AS41" s="2">
        <v>214</v>
      </c>
      <c r="AT41" s="2">
        <v>1318</v>
      </c>
      <c r="AU41" s="2">
        <v>267</v>
      </c>
      <c r="AV41" s="2">
        <v>9125</v>
      </c>
      <c r="AW41" s="2">
        <v>735</v>
      </c>
      <c r="AX41" s="2">
        <v>643</v>
      </c>
      <c r="AY41" s="2">
        <v>1969</v>
      </c>
      <c r="AZ41" s="2">
        <v>717</v>
      </c>
      <c r="BA41" s="2">
        <v>495</v>
      </c>
      <c r="BB41" s="2">
        <v>1399</v>
      </c>
      <c r="BC41" s="2">
        <v>1895</v>
      </c>
      <c r="BD41" s="2">
        <v>3120</v>
      </c>
      <c r="BE41" s="2">
        <v>1083</v>
      </c>
      <c r="BF41" s="2">
        <v>3613</v>
      </c>
      <c r="BG41" s="2">
        <v>825</v>
      </c>
      <c r="BH41" s="2">
        <v>611</v>
      </c>
      <c r="BI41" s="2">
        <v>623</v>
      </c>
      <c r="BJ41" s="2">
        <v>770</v>
      </c>
      <c r="BK41" s="2">
        <v>468</v>
      </c>
      <c r="BL41" s="2">
        <v>2576</v>
      </c>
      <c r="BM41" s="2">
        <v>453</v>
      </c>
      <c r="BN41" s="2">
        <v>378</v>
      </c>
      <c r="BO41" s="2">
        <v>1604</v>
      </c>
      <c r="BP41" s="2">
        <v>735</v>
      </c>
      <c r="BQ41" s="2">
        <v>963</v>
      </c>
      <c r="BR41" s="2">
        <v>1164</v>
      </c>
      <c r="BS41" s="2">
        <v>766</v>
      </c>
      <c r="BT41" s="2">
        <v>1663</v>
      </c>
      <c r="BU41" s="2">
        <v>2011</v>
      </c>
      <c r="BV41" s="2">
        <v>4747</v>
      </c>
      <c r="BW41" s="2">
        <v>642</v>
      </c>
      <c r="BX41" s="2">
        <v>2228</v>
      </c>
      <c r="BY41" s="2">
        <v>2427</v>
      </c>
      <c r="BZ41" s="2">
        <v>623</v>
      </c>
      <c r="CA41" s="2">
        <v>13564</v>
      </c>
      <c r="CB41" s="2">
        <v>1200</v>
      </c>
      <c r="CC41" s="2">
        <v>3489</v>
      </c>
      <c r="CD41" s="2">
        <v>1481</v>
      </c>
      <c r="CE41" s="2">
        <v>1306</v>
      </c>
      <c r="CF41" s="2">
        <v>3686</v>
      </c>
      <c r="CG41" s="2">
        <v>12269</v>
      </c>
      <c r="CH41" s="2">
        <v>4645</v>
      </c>
      <c r="CI41" s="2">
        <v>4844</v>
      </c>
      <c r="CJ41" s="2">
        <v>4850</v>
      </c>
      <c r="CK41" s="2">
        <v>3182</v>
      </c>
      <c r="CL41" s="2">
        <v>39216</v>
      </c>
      <c r="CM41" s="2">
        <v>2420</v>
      </c>
      <c r="CN41" s="2">
        <v>5830</v>
      </c>
      <c r="CO41" s="2">
        <v>10003</v>
      </c>
      <c r="CP41" s="2">
        <v>532</v>
      </c>
      <c r="CQ41" s="2">
        <v>19821</v>
      </c>
      <c r="CR41" s="2">
        <v>1900</v>
      </c>
      <c r="CS41" s="2">
        <v>5631</v>
      </c>
      <c r="CT41" s="2">
        <v>36109</v>
      </c>
      <c r="CU41" s="2">
        <v>43605</v>
      </c>
      <c r="CV41" s="2">
        <v>609</v>
      </c>
      <c r="CW41" s="2">
        <v>2299</v>
      </c>
    </row>
    <row r="42" spans="1:101" x14ac:dyDescent="0.25">
      <c r="A42" s="7" t="s">
        <v>235</v>
      </c>
      <c r="B42" s="2">
        <v>35904</v>
      </c>
      <c r="C42" s="2">
        <v>4838</v>
      </c>
      <c r="D42" s="2">
        <v>40003</v>
      </c>
      <c r="E42" s="2">
        <v>106854</v>
      </c>
      <c r="F42" s="2">
        <v>1338</v>
      </c>
      <c r="G42" s="2">
        <v>8973</v>
      </c>
      <c r="H42" s="2">
        <v>4286</v>
      </c>
      <c r="I42" s="2">
        <v>40189</v>
      </c>
      <c r="J42" s="2">
        <v>16130</v>
      </c>
      <c r="K42" s="2">
        <v>7003</v>
      </c>
      <c r="L42" s="2">
        <v>4213</v>
      </c>
      <c r="M42" s="2">
        <v>1734</v>
      </c>
      <c r="N42" s="2">
        <v>6696</v>
      </c>
      <c r="O42" s="2">
        <v>12743</v>
      </c>
      <c r="P42" s="2">
        <v>18109</v>
      </c>
      <c r="Q42" s="2">
        <v>5876</v>
      </c>
      <c r="R42" s="2">
        <v>13081</v>
      </c>
      <c r="S42" s="2">
        <v>30277</v>
      </c>
      <c r="T42" s="2">
        <v>9313</v>
      </c>
      <c r="U42" s="2">
        <v>19937</v>
      </c>
      <c r="V42" s="2">
        <v>2343</v>
      </c>
      <c r="W42" s="2">
        <v>13802</v>
      </c>
      <c r="X42" s="2">
        <v>72374</v>
      </c>
      <c r="Y42" s="2">
        <v>5313</v>
      </c>
      <c r="Z42" s="2">
        <v>6751</v>
      </c>
      <c r="AA42" s="2">
        <v>7073</v>
      </c>
      <c r="AB42" s="2">
        <v>5979</v>
      </c>
      <c r="AC42" s="2">
        <v>9893</v>
      </c>
      <c r="AD42" s="2">
        <v>18385</v>
      </c>
      <c r="AE42" s="2">
        <v>2163</v>
      </c>
      <c r="AF42" s="2">
        <v>24385</v>
      </c>
      <c r="AG42" s="2">
        <v>34996</v>
      </c>
      <c r="AH42" s="2">
        <v>19368</v>
      </c>
      <c r="AI42" s="2">
        <v>87381</v>
      </c>
      <c r="AJ42" s="2">
        <v>57933</v>
      </c>
      <c r="AK42" s="2">
        <v>266341</v>
      </c>
      <c r="AL42" s="2">
        <v>128643</v>
      </c>
      <c r="AM42" s="2">
        <v>78769</v>
      </c>
      <c r="AN42" s="2">
        <v>9989</v>
      </c>
      <c r="AO42" s="2">
        <v>2311</v>
      </c>
      <c r="AP42" s="2">
        <v>28270</v>
      </c>
      <c r="AQ42" s="2">
        <v>40006</v>
      </c>
      <c r="AR42" s="2">
        <v>104207</v>
      </c>
      <c r="AS42" s="2">
        <v>31551</v>
      </c>
      <c r="AT42" s="2">
        <v>228979</v>
      </c>
      <c r="AU42" s="2">
        <v>104019</v>
      </c>
      <c r="AV42" s="2">
        <v>42605</v>
      </c>
      <c r="AW42" s="2">
        <v>126118</v>
      </c>
      <c r="AX42" s="2">
        <v>46655</v>
      </c>
      <c r="AY42" s="2">
        <v>15780</v>
      </c>
      <c r="AZ42" s="2">
        <v>24394</v>
      </c>
      <c r="BA42" s="2">
        <v>3122</v>
      </c>
      <c r="BB42" s="2">
        <v>9666</v>
      </c>
      <c r="BC42" s="2">
        <v>11883</v>
      </c>
      <c r="BD42" s="2">
        <v>2556</v>
      </c>
      <c r="BE42" s="2">
        <v>2056</v>
      </c>
      <c r="BF42" s="2">
        <v>387</v>
      </c>
      <c r="BG42" s="2">
        <v>7775</v>
      </c>
      <c r="BH42" s="2">
        <v>932</v>
      </c>
      <c r="BI42" s="2">
        <v>8602</v>
      </c>
      <c r="BJ42" s="2">
        <v>1035</v>
      </c>
      <c r="BK42" s="2">
        <v>11030</v>
      </c>
      <c r="BL42" s="2">
        <v>9631</v>
      </c>
      <c r="BM42" s="2">
        <v>795</v>
      </c>
      <c r="BN42" s="2">
        <v>6089</v>
      </c>
      <c r="BO42" s="2">
        <v>81259</v>
      </c>
      <c r="BP42" s="2">
        <v>548</v>
      </c>
      <c r="BQ42" s="2">
        <v>5683</v>
      </c>
      <c r="BR42" s="2">
        <v>16310</v>
      </c>
      <c r="BS42" s="2">
        <v>1031</v>
      </c>
      <c r="BT42" s="2">
        <v>42112</v>
      </c>
      <c r="BU42" s="2">
        <v>344</v>
      </c>
      <c r="BV42" s="2">
        <v>188114</v>
      </c>
      <c r="BW42" s="2">
        <v>957</v>
      </c>
      <c r="BX42" s="2">
        <v>911</v>
      </c>
      <c r="BY42" s="2">
        <v>9582</v>
      </c>
      <c r="BZ42" s="2">
        <v>13628</v>
      </c>
      <c r="CA42" s="2">
        <v>34</v>
      </c>
      <c r="CB42" s="2">
        <v>14318</v>
      </c>
      <c r="CC42" s="2">
        <v>12881</v>
      </c>
      <c r="CD42" s="2">
        <v>18811</v>
      </c>
      <c r="CE42" s="2">
        <v>932</v>
      </c>
      <c r="CF42" s="2">
        <v>12092</v>
      </c>
      <c r="CG42" s="2">
        <v>1452</v>
      </c>
      <c r="CH42" s="2">
        <v>29394</v>
      </c>
      <c r="CI42" s="2">
        <v>2865</v>
      </c>
      <c r="CJ42" s="2">
        <v>21577</v>
      </c>
      <c r="CK42" s="2">
        <v>1325</v>
      </c>
      <c r="CL42" s="2">
        <v>76</v>
      </c>
      <c r="CM42" s="2">
        <v>1294</v>
      </c>
      <c r="CN42" s="2">
        <v>12539</v>
      </c>
      <c r="CO42" s="2">
        <v>433</v>
      </c>
      <c r="CP42" s="2">
        <v>13538</v>
      </c>
      <c r="CQ42" s="2">
        <v>626</v>
      </c>
      <c r="CR42" s="2">
        <v>84992</v>
      </c>
      <c r="CS42" s="2">
        <v>23667</v>
      </c>
      <c r="CT42" s="2">
        <v>24579</v>
      </c>
      <c r="CU42" s="2">
        <v>18260</v>
      </c>
      <c r="CV42" s="2">
        <v>28458</v>
      </c>
      <c r="CW42" s="2">
        <v>6867</v>
      </c>
    </row>
    <row r="43" spans="1:101" x14ac:dyDescent="0.25">
      <c r="A43" s="2" t="s">
        <v>245</v>
      </c>
      <c r="B43" s="2">
        <v>3010</v>
      </c>
      <c r="C43" s="2">
        <v>22803</v>
      </c>
      <c r="D43" s="2">
        <v>3353</v>
      </c>
      <c r="E43" s="2">
        <v>8180</v>
      </c>
      <c r="F43" s="2">
        <v>5338</v>
      </c>
      <c r="G43" s="2">
        <v>747</v>
      </c>
      <c r="H43" s="2">
        <v>4368</v>
      </c>
      <c r="I43" s="2">
        <v>3153</v>
      </c>
      <c r="J43" s="2">
        <v>1248</v>
      </c>
      <c r="K43" s="2">
        <v>6713</v>
      </c>
      <c r="L43" s="2">
        <v>2384</v>
      </c>
      <c r="M43" s="2">
        <v>2293</v>
      </c>
      <c r="N43" s="2">
        <v>5968</v>
      </c>
      <c r="O43" s="2">
        <v>1181</v>
      </c>
      <c r="P43" s="2">
        <v>1346</v>
      </c>
      <c r="Q43" s="2">
        <v>553</v>
      </c>
      <c r="R43" s="2">
        <v>1238</v>
      </c>
      <c r="S43" s="2">
        <v>2591</v>
      </c>
      <c r="T43" s="2">
        <v>832</v>
      </c>
      <c r="U43" s="2">
        <v>1999</v>
      </c>
      <c r="V43" s="2">
        <v>4434</v>
      </c>
      <c r="W43" s="2">
        <v>1204</v>
      </c>
      <c r="X43" s="2">
        <v>6109</v>
      </c>
      <c r="Y43" s="2">
        <v>4334</v>
      </c>
      <c r="Z43" s="2">
        <v>691</v>
      </c>
      <c r="AA43" s="2">
        <v>1727</v>
      </c>
      <c r="AB43" s="2">
        <v>482</v>
      </c>
      <c r="AC43" s="2">
        <v>8896</v>
      </c>
      <c r="AD43" s="2">
        <v>1600</v>
      </c>
      <c r="AE43" s="2">
        <v>231</v>
      </c>
      <c r="AF43" s="2">
        <v>2107</v>
      </c>
      <c r="AG43" s="2">
        <v>2909</v>
      </c>
      <c r="AH43" s="2">
        <v>1735</v>
      </c>
      <c r="AI43" s="2">
        <v>7842</v>
      </c>
      <c r="AJ43" s="2">
        <v>5060</v>
      </c>
      <c r="AK43" s="2">
        <v>22534</v>
      </c>
      <c r="AL43" s="2">
        <v>11153</v>
      </c>
      <c r="AM43" s="2">
        <v>6268</v>
      </c>
      <c r="AN43" s="2">
        <v>8336</v>
      </c>
      <c r="AO43" s="2">
        <v>310</v>
      </c>
      <c r="AP43" s="2">
        <v>2425</v>
      </c>
      <c r="AQ43" s="2">
        <v>3374</v>
      </c>
      <c r="AR43" s="2">
        <v>8504</v>
      </c>
      <c r="AS43" s="2">
        <v>2767</v>
      </c>
      <c r="AT43" s="2">
        <v>15204</v>
      </c>
      <c r="AU43" s="2">
        <v>8006</v>
      </c>
      <c r="AV43" s="2">
        <v>3478</v>
      </c>
      <c r="AW43" s="2">
        <v>10335</v>
      </c>
      <c r="AX43" s="2">
        <v>3866</v>
      </c>
      <c r="AY43" s="2">
        <v>1432</v>
      </c>
      <c r="AZ43" s="2">
        <v>2119</v>
      </c>
      <c r="BA43" s="2">
        <v>413</v>
      </c>
      <c r="BB43" s="2">
        <v>889</v>
      </c>
      <c r="BC43" s="2">
        <v>1155</v>
      </c>
      <c r="BD43" s="2">
        <v>271</v>
      </c>
      <c r="BE43" s="2">
        <v>236</v>
      </c>
      <c r="BF43" s="2">
        <v>348</v>
      </c>
      <c r="BG43" s="2">
        <v>690</v>
      </c>
      <c r="BH43" s="2">
        <v>139</v>
      </c>
      <c r="BI43" s="2">
        <v>778</v>
      </c>
      <c r="BJ43" s="2">
        <v>112</v>
      </c>
      <c r="BK43" s="2">
        <v>1033</v>
      </c>
      <c r="BL43" s="2">
        <v>939</v>
      </c>
      <c r="BM43" s="2">
        <v>93</v>
      </c>
      <c r="BN43" s="2">
        <v>604</v>
      </c>
      <c r="BO43" s="2">
        <v>6499</v>
      </c>
      <c r="BP43" s="2">
        <v>703</v>
      </c>
      <c r="BQ43" s="2">
        <v>509</v>
      </c>
      <c r="BR43" s="2">
        <v>1424</v>
      </c>
      <c r="BS43" s="2">
        <v>106</v>
      </c>
      <c r="BT43" s="2">
        <v>3816</v>
      </c>
      <c r="BU43" s="2">
        <v>573</v>
      </c>
      <c r="BV43" s="2">
        <v>16661</v>
      </c>
      <c r="BW43" s="2">
        <v>122</v>
      </c>
      <c r="BX43" s="2">
        <v>174</v>
      </c>
      <c r="BY43" s="2">
        <v>813</v>
      </c>
      <c r="BZ43" s="2">
        <v>1184</v>
      </c>
      <c r="CA43" s="2">
        <v>56</v>
      </c>
      <c r="CB43" s="2">
        <v>1354</v>
      </c>
      <c r="CC43" s="2">
        <v>1154</v>
      </c>
      <c r="CD43" s="2">
        <v>1524</v>
      </c>
      <c r="CE43" s="2">
        <v>192</v>
      </c>
      <c r="CF43" s="2">
        <v>1063</v>
      </c>
      <c r="CG43" s="2">
        <v>208</v>
      </c>
      <c r="CH43" s="2">
        <v>2379</v>
      </c>
      <c r="CI43" s="2">
        <v>304</v>
      </c>
      <c r="CJ43" s="2">
        <v>1666</v>
      </c>
      <c r="CK43" s="2">
        <v>235</v>
      </c>
      <c r="CL43" s="2">
        <v>96</v>
      </c>
      <c r="CM43" s="2">
        <v>191</v>
      </c>
      <c r="CN43" s="2">
        <v>1155</v>
      </c>
      <c r="CO43" s="2">
        <v>756</v>
      </c>
      <c r="CP43" s="2">
        <v>1445</v>
      </c>
      <c r="CQ43" s="2">
        <v>159</v>
      </c>
      <c r="CR43" s="2">
        <v>6639</v>
      </c>
      <c r="CS43" s="2">
        <v>1988</v>
      </c>
      <c r="CT43" s="2">
        <v>2021</v>
      </c>
      <c r="CU43" s="2">
        <v>217</v>
      </c>
      <c r="CV43" s="2">
        <v>2394</v>
      </c>
      <c r="CW43" s="2">
        <v>641</v>
      </c>
    </row>
    <row r="44" spans="1:101" x14ac:dyDescent="0.25">
      <c r="A44" s="2" t="s">
        <v>3969</v>
      </c>
      <c r="B44" s="2">
        <v>1734</v>
      </c>
      <c r="C44" s="2">
        <v>11123</v>
      </c>
      <c r="D44" s="2">
        <v>3963</v>
      </c>
      <c r="E44" s="2">
        <v>9425</v>
      </c>
      <c r="F44" s="2">
        <v>5074</v>
      </c>
      <c r="G44" s="2">
        <v>2317</v>
      </c>
      <c r="H44" s="2">
        <v>3412</v>
      </c>
      <c r="I44" s="2">
        <v>3249</v>
      </c>
      <c r="J44" s="2">
        <v>3322</v>
      </c>
      <c r="K44" s="2">
        <v>11502</v>
      </c>
      <c r="L44" s="2">
        <v>70510</v>
      </c>
      <c r="M44" s="2">
        <v>2711</v>
      </c>
      <c r="N44" s="2">
        <v>1565</v>
      </c>
      <c r="O44" s="2">
        <v>1455</v>
      </c>
      <c r="P44" s="2">
        <v>1480</v>
      </c>
      <c r="Q44" s="2">
        <v>2945</v>
      </c>
      <c r="R44" s="2">
        <v>3594</v>
      </c>
      <c r="S44" s="2">
        <v>1081</v>
      </c>
      <c r="T44" s="2">
        <v>2478</v>
      </c>
      <c r="U44" s="2">
        <v>3007</v>
      </c>
      <c r="V44" s="2">
        <v>11854</v>
      </c>
      <c r="W44" s="2">
        <v>15843</v>
      </c>
      <c r="X44" s="2">
        <v>27125</v>
      </c>
      <c r="Y44" s="2">
        <v>5645</v>
      </c>
      <c r="Z44" s="2">
        <v>1325</v>
      </c>
      <c r="AA44" s="2">
        <v>1095</v>
      </c>
      <c r="AB44" s="2">
        <v>2458</v>
      </c>
      <c r="AC44" s="2">
        <v>2302</v>
      </c>
      <c r="AD44" s="2">
        <v>1188</v>
      </c>
      <c r="AE44" s="2">
        <v>5457</v>
      </c>
      <c r="AF44" s="2">
        <v>19514</v>
      </c>
      <c r="AG44" s="2">
        <v>18524</v>
      </c>
      <c r="AH44" s="2">
        <v>2478</v>
      </c>
      <c r="AI44" s="2">
        <v>3007</v>
      </c>
      <c r="AJ44" s="2">
        <v>11854</v>
      </c>
      <c r="AK44" s="2">
        <v>15843</v>
      </c>
      <c r="AL44" s="2">
        <v>27125</v>
      </c>
      <c r="AM44" s="2">
        <v>5645</v>
      </c>
      <c r="AN44" s="2">
        <v>13254</v>
      </c>
      <c r="AO44" s="2">
        <v>10954</v>
      </c>
      <c r="AP44" s="2">
        <v>2458</v>
      </c>
      <c r="AQ44" s="2">
        <v>2302</v>
      </c>
      <c r="AR44" s="2">
        <v>1188</v>
      </c>
      <c r="AS44" s="2">
        <v>9125</v>
      </c>
      <c r="AT44" s="2">
        <v>2204</v>
      </c>
      <c r="AU44" s="2">
        <v>151125</v>
      </c>
      <c r="AV44" s="2">
        <v>1512</v>
      </c>
      <c r="AW44" s="2">
        <v>17425</v>
      </c>
      <c r="AX44" s="2">
        <v>21225</v>
      </c>
      <c r="AY44" s="2">
        <v>1592</v>
      </c>
      <c r="AZ44" s="2">
        <v>21025</v>
      </c>
      <c r="BA44" s="2">
        <v>2371</v>
      </c>
      <c r="BB44" s="2">
        <v>5074</v>
      </c>
      <c r="BC44" s="2">
        <v>2317</v>
      </c>
      <c r="BD44" s="2">
        <v>3412</v>
      </c>
      <c r="BE44" s="2">
        <v>3249</v>
      </c>
      <c r="BF44" s="2">
        <v>3322</v>
      </c>
      <c r="BG44" s="2">
        <v>11502</v>
      </c>
      <c r="BH44" s="2">
        <v>20510</v>
      </c>
      <c r="BI44" s="2">
        <v>2711</v>
      </c>
      <c r="BJ44" s="2">
        <v>1565</v>
      </c>
      <c r="BK44" s="2">
        <v>1455</v>
      </c>
      <c r="BL44" s="2">
        <v>1480</v>
      </c>
      <c r="BM44" s="2">
        <v>2945</v>
      </c>
      <c r="BN44" s="2">
        <v>3594</v>
      </c>
      <c r="BO44" s="2">
        <v>1081</v>
      </c>
      <c r="BP44" s="2">
        <v>2478</v>
      </c>
      <c r="BQ44" s="2">
        <v>3007</v>
      </c>
      <c r="BR44" s="2">
        <v>11854</v>
      </c>
      <c r="BS44" s="2">
        <v>15843</v>
      </c>
      <c r="BT44" s="2">
        <v>27125</v>
      </c>
      <c r="BU44" s="2">
        <v>5645</v>
      </c>
      <c r="BV44" s="2">
        <v>1325</v>
      </c>
      <c r="BW44" s="2">
        <v>2536</v>
      </c>
      <c r="BX44" s="2">
        <v>4958</v>
      </c>
      <c r="BY44" s="2">
        <v>2907</v>
      </c>
      <c r="BZ44" s="2">
        <v>22825</v>
      </c>
      <c r="CA44" s="2">
        <v>10065</v>
      </c>
      <c r="CB44" s="2">
        <v>14825</v>
      </c>
      <c r="CC44" s="2">
        <v>17625</v>
      </c>
      <c r="CD44" s="2">
        <v>21058</v>
      </c>
      <c r="CE44" s="2">
        <v>2542</v>
      </c>
      <c r="CF44" s="2">
        <v>6162</v>
      </c>
      <c r="CG44" s="2">
        <v>2595</v>
      </c>
      <c r="CH44" s="2">
        <v>1632</v>
      </c>
      <c r="CI44" s="2">
        <v>989</v>
      </c>
      <c r="CJ44" s="2">
        <v>776</v>
      </c>
      <c r="CK44" s="2">
        <v>38079</v>
      </c>
      <c r="CL44" s="2">
        <v>858</v>
      </c>
      <c r="CM44" s="2">
        <v>1622</v>
      </c>
      <c r="CN44" s="2">
        <v>1792</v>
      </c>
      <c r="CO44" s="2">
        <v>9132</v>
      </c>
      <c r="CP44" s="2">
        <v>1379</v>
      </c>
      <c r="CQ44" s="2">
        <v>1403</v>
      </c>
      <c r="CR44" s="2">
        <v>2643</v>
      </c>
      <c r="CS44" s="2">
        <v>2105</v>
      </c>
      <c r="CT44" s="2">
        <v>2992</v>
      </c>
      <c r="CU44" s="2">
        <v>2356</v>
      </c>
      <c r="CV44" s="2">
        <v>5024</v>
      </c>
      <c r="CW44" s="2">
        <v>1612</v>
      </c>
    </row>
    <row r="45" spans="1:101" x14ac:dyDescent="0.25">
      <c r="A45" s="2" t="s">
        <v>3970</v>
      </c>
      <c r="B45" s="2">
        <v>1763</v>
      </c>
      <c r="C45" s="2">
        <v>13128</v>
      </c>
      <c r="D45" s="2">
        <v>5396</v>
      </c>
      <c r="E45" s="2">
        <v>2254</v>
      </c>
      <c r="F45" s="2">
        <v>9875</v>
      </c>
      <c r="G45" s="2">
        <v>2523</v>
      </c>
      <c r="H45" s="2">
        <v>5241</v>
      </c>
      <c r="I45" s="2">
        <v>2193</v>
      </c>
      <c r="J45" s="2">
        <v>3092</v>
      </c>
      <c r="K45" s="2">
        <v>8151</v>
      </c>
      <c r="L45" s="2">
        <v>60504</v>
      </c>
      <c r="M45" s="2">
        <v>5721</v>
      </c>
      <c r="N45" s="2">
        <v>1456</v>
      </c>
      <c r="O45" s="2">
        <v>2145</v>
      </c>
      <c r="P45" s="2">
        <v>2805</v>
      </c>
      <c r="Q45" s="2">
        <v>2484</v>
      </c>
      <c r="R45" s="2">
        <v>2894</v>
      </c>
      <c r="S45" s="2">
        <v>2401</v>
      </c>
      <c r="T45" s="2">
        <v>2147</v>
      </c>
      <c r="U45" s="2">
        <v>2077</v>
      </c>
      <c r="V45" s="2">
        <v>8584</v>
      </c>
      <c r="W45" s="2">
        <v>14325</v>
      </c>
      <c r="X45" s="2">
        <v>22541</v>
      </c>
      <c r="Y45" s="2">
        <v>5645</v>
      </c>
      <c r="Z45" s="2">
        <v>3252</v>
      </c>
      <c r="AA45" s="2">
        <v>1209</v>
      </c>
      <c r="AB45" s="2">
        <v>1474</v>
      </c>
      <c r="AC45" s="2">
        <v>2140</v>
      </c>
      <c r="AD45" s="2">
        <v>2145</v>
      </c>
      <c r="AE45" s="2">
        <v>5525</v>
      </c>
      <c r="AF45" s="2">
        <v>10528</v>
      </c>
      <c r="AG45" s="2">
        <v>26014</v>
      </c>
      <c r="AH45" s="2">
        <v>2484</v>
      </c>
      <c r="AI45" s="2">
        <v>2894</v>
      </c>
      <c r="AJ45" s="2">
        <v>2401</v>
      </c>
      <c r="AK45" s="2">
        <v>2147</v>
      </c>
      <c r="AL45" s="2">
        <v>2077</v>
      </c>
      <c r="AM45" s="2">
        <v>8584</v>
      </c>
      <c r="AN45" s="2">
        <v>14325</v>
      </c>
      <c r="AO45" s="2">
        <v>22541</v>
      </c>
      <c r="AP45" s="2">
        <v>5645</v>
      </c>
      <c r="AQ45" s="2">
        <v>3252</v>
      </c>
      <c r="AR45" s="2">
        <v>1209</v>
      </c>
      <c r="AS45" s="2">
        <v>1474</v>
      </c>
      <c r="AT45" s="2">
        <v>2120</v>
      </c>
      <c r="AU45" s="2">
        <v>27125</v>
      </c>
      <c r="AV45" s="2">
        <v>5645</v>
      </c>
      <c r="AW45" s="2">
        <v>13254</v>
      </c>
      <c r="AX45" s="2">
        <v>10954</v>
      </c>
      <c r="AY45" s="2">
        <v>2458</v>
      </c>
      <c r="AZ45" s="2">
        <v>2302</v>
      </c>
      <c r="BA45" s="2">
        <v>2877</v>
      </c>
      <c r="BB45" s="2">
        <v>2765</v>
      </c>
      <c r="BC45" s="2">
        <v>3715</v>
      </c>
      <c r="BD45" s="2">
        <v>1315</v>
      </c>
      <c r="BE45" s="2">
        <v>2525</v>
      </c>
      <c r="BF45" s="2">
        <v>3459</v>
      </c>
      <c r="BG45" s="2">
        <v>10058</v>
      </c>
      <c r="BH45" s="2">
        <v>15925</v>
      </c>
      <c r="BI45" s="2">
        <v>2672</v>
      </c>
      <c r="BJ45" s="2">
        <v>2372</v>
      </c>
      <c r="BK45" s="2">
        <v>2672</v>
      </c>
      <c r="BL45" s="2">
        <v>1452</v>
      </c>
      <c r="BM45" s="2">
        <v>3492</v>
      </c>
      <c r="BN45" s="2">
        <v>2582</v>
      </c>
      <c r="BO45" s="2">
        <v>1662</v>
      </c>
      <c r="BP45" s="2">
        <v>1836</v>
      </c>
      <c r="BQ45" s="2">
        <v>2202</v>
      </c>
      <c r="BR45" s="2">
        <v>2972</v>
      </c>
      <c r="BS45" s="2">
        <v>2432</v>
      </c>
      <c r="BT45" s="2">
        <v>4825</v>
      </c>
      <c r="BU45" s="2">
        <v>4448</v>
      </c>
      <c r="BV45" s="2">
        <v>2282</v>
      </c>
      <c r="BW45" s="2">
        <v>2362</v>
      </c>
      <c r="BX45" s="2">
        <v>1549</v>
      </c>
      <c r="BY45" s="2">
        <v>2902</v>
      </c>
      <c r="BZ45" s="2">
        <v>12827</v>
      </c>
      <c r="CA45" s="2">
        <v>10062</v>
      </c>
      <c r="CB45" s="2">
        <v>21548</v>
      </c>
      <c r="CC45" s="2">
        <v>21421</v>
      </c>
      <c r="CD45" s="2">
        <v>17025</v>
      </c>
      <c r="CE45" s="2">
        <v>4554</v>
      </c>
      <c r="CF45" s="2">
        <v>4324</v>
      </c>
      <c r="CG45" s="2">
        <v>1292</v>
      </c>
      <c r="CH45" s="2">
        <v>2092</v>
      </c>
      <c r="CI45" s="2">
        <v>2032</v>
      </c>
      <c r="CJ45" s="2">
        <v>482</v>
      </c>
      <c r="CK45" s="2">
        <v>18724</v>
      </c>
      <c r="CL45" s="2">
        <v>2798</v>
      </c>
      <c r="CM45" s="2">
        <v>1472</v>
      </c>
      <c r="CN45" s="2">
        <v>4124</v>
      </c>
      <c r="CO45" s="2">
        <v>60072</v>
      </c>
      <c r="CP45" s="2">
        <v>2062</v>
      </c>
      <c r="CQ45" s="2">
        <v>1951</v>
      </c>
      <c r="CR45" s="2">
        <v>6525</v>
      </c>
      <c r="CS45" s="2">
        <v>1856</v>
      </c>
      <c r="CT45" s="2">
        <v>1587</v>
      </c>
      <c r="CU45" s="2">
        <v>6124</v>
      </c>
      <c r="CV45" s="2">
        <v>2589</v>
      </c>
      <c r="CW45" s="2">
        <v>2145</v>
      </c>
    </row>
    <row r="46" spans="1:101" x14ac:dyDescent="0.25">
      <c r="A46" s="2" t="s">
        <v>4241</v>
      </c>
      <c r="B46" s="2">
        <v>216712</v>
      </c>
      <c r="C46" s="2">
        <v>399112</v>
      </c>
      <c r="D46" s="2">
        <v>114012</v>
      </c>
      <c r="E46" s="2">
        <v>138312</v>
      </c>
      <c r="F46" s="2">
        <v>373112</v>
      </c>
      <c r="G46" s="2">
        <v>844112</v>
      </c>
      <c r="H46" s="2">
        <v>131011</v>
      </c>
      <c r="I46" s="2">
        <v>103122</v>
      </c>
      <c r="J46" s="2">
        <v>99912</v>
      </c>
      <c r="K46" s="2">
        <v>538112</v>
      </c>
      <c r="L46" s="2">
        <v>277112</v>
      </c>
      <c r="M46" s="2">
        <v>135212</v>
      </c>
      <c r="N46" s="2">
        <v>128834</v>
      </c>
      <c r="O46" s="2">
        <v>150434</v>
      </c>
      <c r="P46" s="2">
        <v>165434</v>
      </c>
      <c r="Q46" s="2">
        <v>64513</v>
      </c>
      <c r="R46" s="2">
        <v>192934</v>
      </c>
      <c r="S46" s="2">
        <v>187534</v>
      </c>
      <c r="T46" s="2">
        <v>176634</v>
      </c>
      <c r="U46" s="2">
        <v>147234</v>
      </c>
      <c r="V46" s="2">
        <v>159356</v>
      </c>
      <c r="W46" s="2">
        <v>66513</v>
      </c>
      <c r="X46" s="2">
        <v>216334</v>
      </c>
      <c r="Y46" s="2">
        <v>54713</v>
      </c>
      <c r="Z46" s="2">
        <v>148234</v>
      </c>
      <c r="AA46" s="2">
        <v>64713</v>
      </c>
      <c r="AB46" s="2">
        <v>69913</v>
      </c>
      <c r="AC46" s="2">
        <v>98534</v>
      </c>
      <c r="AD46" s="2">
        <v>144934</v>
      </c>
      <c r="AE46" s="2">
        <v>143734</v>
      </c>
      <c r="AF46" s="2">
        <v>164534</v>
      </c>
      <c r="AG46" s="2">
        <v>98645</v>
      </c>
      <c r="AH46" s="2">
        <v>120545</v>
      </c>
      <c r="AI46" s="2">
        <v>55804</v>
      </c>
      <c r="AJ46" s="2">
        <v>78914</v>
      </c>
      <c r="AK46" s="2">
        <v>315245</v>
      </c>
      <c r="AL46" s="2">
        <v>142545</v>
      </c>
      <c r="AM46" s="2">
        <v>70914</v>
      </c>
      <c r="AN46" s="2">
        <v>178445</v>
      </c>
      <c r="AO46" s="2">
        <v>116645</v>
      </c>
      <c r="AP46" s="2">
        <v>226445</v>
      </c>
      <c r="AQ46" s="2">
        <v>123645</v>
      </c>
      <c r="AR46" s="2">
        <v>156545</v>
      </c>
      <c r="AS46" s="2">
        <v>52414</v>
      </c>
      <c r="AT46" s="2">
        <v>112345</v>
      </c>
      <c r="AU46" s="2">
        <v>78415</v>
      </c>
      <c r="AV46" s="2">
        <v>54117</v>
      </c>
      <c r="AW46" s="2">
        <v>86967</v>
      </c>
      <c r="AX46" s="2">
        <v>88467</v>
      </c>
      <c r="AY46" s="2">
        <v>149867</v>
      </c>
      <c r="AZ46" s="2">
        <v>120378</v>
      </c>
      <c r="BA46" s="2">
        <v>30417</v>
      </c>
      <c r="BB46" s="2">
        <v>163378</v>
      </c>
      <c r="BC46" s="2">
        <v>198587</v>
      </c>
      <c r="BD46" s="2">
        <v>207178</v>
      </c>
      <c r="BE46" s="2">
        <v>42317</v>
      </c>
      <c r="BF46" s="2">
        <v>115869</v>
      </c>
      <c r="BG46" s="2">
        <v>195878</v>
      </c>
      <c r="BH46" s="2">
        <v>99478</v>
      </c>
      <c r="BI46" s="2">
        <v>86778</v>
      </c>
      <c r="BJ46" s="2">
        <v>87578</v>
      </c>
      <c r="BK46" s="2">
        <v>114278</v>
      </c>
      <c r="BL46" s="2">
        <v>149178</v>
      </c>
      <c r="BM46" s="2">
        <v>175978</v>
      </c>
      <c r="BN46" s="2">
        <v>86717</v>
      </c>
      <c r="BO46" s="2">
        <v>139278</v>
      </c>
      <c r="BP46" s="2">
        <v>185661</v>
      </c>
      <c r="BQ46" s="2">
        <v>201778</v>
      </c>
      <c r="BR46" s="2">
        <v>102478</v>
      </c>
      <c r="BS46" s="2">
        <v>162578</v>
      </c>
      <c r="BT46" s="2">
        <v>162478</v>
      </c>
      <c r="BU46" s="2">
        <v>110854</v>
      </c>
      <c r="BV46" s="2">
        <v>163478</v>
      </c>
      <c r="BW46" s="2">
        <v>46317</v>
      </c>
      <c r="BX46" s="2">
        <v>85278</v>
      </c>
      <c r="BY46" s="2">
        <v>120278</v>
      </c>
      <c r="BZ46" s="2">
        <v>116378</v>
      </c>
      <c r="CA46" s="2">
        <v>49727</v>
      </c>
      <c r="CB46" s="2">
        <v>156778</v>
      </c>
      <c r="CC46" s="2">
        <v>128389</v>
      </c>
      <c r="CD46" s="2">
        <v>138789</v>
      </c>
      <c r="CE46" s="2">
        <v>113889</v>
      </c>
      <c r="CF46" s="2">
        <v>157489</v>
      </c>
      <c r="CG46" s="2">
        <v>103489</v>
      </c>
      <c r="CH46" s="2">
        <v>118489</v>
      </c>
      <c r="CI46" s="2">
        <v>113789</v>
      </c>
      <c r="CJ46" s="2">
        <v>106389</v>
      </c>
      <c r="CK46" s="2">
        <v>678891</v>
      </c>
      <c r="CL46" s="2">
        <v>1251691</v>
      </c>
      <c r="CM46" s="2">
        <v>66811</v>
      </c>
      <c r="CN46" s="2">
        <v>251112</v>
      </c>
      <c r="CO46" s="2">
        <v>62111</v>
      </c>
      <c r="CP46" s="2">
        <v>106012</v>
      </c>
      <c r="CQ46" s="2">
        <v>1108661</v>
      </c>
      <c r="CR46" s="2">
        <v>92212</v>
      </c>
      <c r="CS46" s="2">
        <v>41811</v>
      </c>
      <c r="CT46" s="2">
        <v>71112</v>
      </c>
      <c r="CU46" s="2">
        <v>81923</v>
      </c>
      <c r="CV46" s="2">
        <v>88023</v>
      </c>
      <c r="CW46" s="2">
        <v>115423</v>
      </c>
    </row>
    <row r="47" spans="1:101" x14ac:dyDescent="0.25">
      <c r="A47" s="2" t="s">
        <v>4202</v>
      </c>
      <c r="B47" s="2">
        <v>534321</v>
      </c>
      <c r="C47" s="2">
        <v>10112</v>
      </c>
      <c r="D47" s="2">
        <v>592460</v>
      </c>
      <c r="E47" s="2">
        <v>553027</v>
      </c>
      <c r="F47" s="2">
        <v>10812</v>
      </c>
      <c r="G47" s="2">
        <v>437213</v>
      </c>
      <c r="H47" s="2">
        <v>464151</v>
      </c>
      <c r="I47" s="2">
        <v>670155</v>
      </c>
      <c r="J47" s="2">
        <v>367137</v>
      </c>
      <c r="K47" s="2">
        <v>372996</v>
      </c>
      <c r="L47" s="2">
        <v>54122</v>
      </c>
      <c r="M47" s="2">
        <v>737749</v>
      </c>
      <c r="N47" s="2">
        <v>404920</v>
      </c>
      <c r="O47" s="2">
        <v>420609</v>
      </c>
      <c r="P47" s="2">
        <v>634520</v>
      </c>
      <c r="Q47" s="2">
        <v>653168</v>
      </c>
      <c r="R47" s="2">
        <v>1247103</v>
      </c>
      <c r="S47" s="2">
        <v>484635</v>
      </c>
      <c r="T47" s="2">
        <v>452637</v>
      </c>
      <c r="U47" s="2">
        <v>273868</v>
      </c>
      <c r="V47" s="2">
        <v>137121</v>
      </c>
      <c r="W47" s="2">
        <v>519139</v>
      </c>
      <c r="X47" s="2">
        <v>333695</v>
      </c>
      <c r="Y47" s="2">
        <v>93122</v>
      </c>
      <c r="Z47" s="2">
        <v>429344</v>
      </c>
      <c r="AA47" s="2">
        <v>251988</v>
      </c>
      <c r="AB47" s="2">
        <v>384774</v>
      </c>
      <c r="AC47" s="2">
        <v>419978</v>
      </c>
      <c r="AD47" s="2">
        <v>522968</v>
      </c>
      <c r="AE47" s="2">
        <v>301100</v>
      </c>
      <c r="AF47" s="2">
        <v>420605</v>
      </c>
      <c r="AG47" s="2">
        <v>339642</v>
      </c>
      <c r="AH47" s="2">
        <v>295913</v>
      </c>
      <c r="AI47" s="2">
        <v>294382</v>
      </c>
      <c r="AJ47" s="2">
        <v>720061</v>
      </c>
      <c r="AK47" s="2">
        <v>566774</v>
      </c>
      <c r="AL47" s="2">
        <v>335069</v>
      </c>
      <c r="AM47" s="2">
        <v>384054</v>
      </c>
      <c r="AN47" s="2">
        <v>451658</v>
      </c>
      <c r="AO47" s="2">
        <v>534669</v>
      </c>
      <c r="AP47" s="2">
        <v>371485</v>
      </c>
      <c r="AQ47" s="2">
        <v>300024</v>
      </c>
      <c r="AR47" s="2">
        <v>213014</v>
      </c>
      <c r="AS47" s="2">
        <v>238144</v>
      </c>
      <c r="AT47" s="2">
        <v>452488</v>
      </c>
      <c r="AU47" s="2">
        <v>404781</v>
      </c>
      <c r="AV47" s="2">
        <v>250248</v>
      </c>
      <c r="AW47" s="2">
        <v>400194</v>
      </c>
      <c r="AX47" s="2">
        <v>262546</v>
      </c>
      <c r="AY47" s="2">
        <v>361510</v>
      </c>
      <c r="AZ47" s="2">
        <v>598795</v>
      </c>
      <c r="BA47" s="2">
        <v>266734</v>
      </c>
      <c r="BB47" s="2">
        <v>423262</v>
      </c>
      <c r="BC47" s="2">
        <v>712321</v>
      </c>
      <c r="BD47" s="2">
        <v>479232</v>
      </c>
      <c r="BE47" s="2">
        <v>324748</v>
      </c>
      <c r="BF47" s="2">
        <v>75125</v>
      </c>
      <c r="BG47" s="2">
        <v>552860</v>
      </c>
      <c r="BH47" s="2">
        <v>419077</v>
      </c>
      <c r="BI47" s="2">
        <v>353832</v>
      </c>
      <c r="BJ47" s="2">
        <v>237213</v>
      </c>
      <c r="BK47" s="2">
        <v>313464</v>
      </c>
      <c r="BL47" s="2">
        <v>466893</v>
      </c>
      <c r="BM47" s="2">
        <v>410666</v>
      </c>
      <c r="BN47" s="2">
        <v>685493</v>
      </c>
      <c r="BO47" s="2">
        <v>540672</v>
      </c>
      <c r="BP47" s="2">
        <v>137877</v>
      </c>
      <c r="BQ47" s="2">
        <v>295592</v>
      </c>
      <c r="BR47" s="2">
        <v>302778</v>
      </c>
      <c r="BS47" s="2">
        <v>294080</v>
      </c>
      <c r="BT47" s="2">
        <v>323840</v>
      </c>
      <c r="BU47" s="2">
        <v>501254</v>
      </c>
      <c r="BV47" s="2">
        <v>308302</v>
      </c>
      <c r="BW47" s="2">
        <v>376501</v>
      </c>
      <c r="BX47" s="2">
        <v>278787</v>
      </c>
      <c r="BY47" s="2">
        <v>559831</v>
      </c>
      <c r="BZ47" s="2">
        <v>483240</v>
      </c>
      <c r="CA47" s="2">
        <v>534911</v>
      </c>
      <c r="CB47" s="2">
        <v>666487</v>
      </c>
      <c r="CC47" s="2">
        <v>270219</v>
      </c>
      <c r="CD47" s="2">
        <v>527142</v>
      </c>
      <c r="CE47" s="2">
        <v>441054</v>
      </c>
      <c r="CF47" s="2">
        <v>328572</v>
      </c>
      <c r="CG47" s="2">
        <v>301307</v>
      </c>
      <c r="CH47" s="2">
        <v>871063</v>
      </c>
      <c r="CI47" s="2">
        <v>376210</v>
      </c>
      <c r="CJ47" s="2">
        <v>442718</v>
      </c>
      <c r="CK47" s="2">
        <v>281399</v>
      </c>
      <c r="CL47" s="2">
        <v>76254</v>
      </c>
      <c r="CM47" s="2">
        <v>649894</v>
      </c>
      <c r="CN47" s="2">
        <v>384371</v>
      </c>
      <c r="CO47" s="2">
        <v>292554</v>
      </c>
      <c r="CP47" s="2">
        <v>277770</v>
      </c>
      <c r="CQ47" s="2">
        <v>80144</v>
      </c>
      <c r="CR47" s="2">
        <v>291054</v>
      </c>
      <c r="CS47" s="2">
        <v>487676</v>
      </c>
      <c r="CT47" s="2">
        <v>478174</v>
      </c>
      <c r="CU47" s="2">
        <v>363857</v>
      </c>
      <c r="CV47" s="2">
        <v>309422</v>
      </c>
      <c r="CW47" s="2">
        <v>564652</v>
      </c>
    </row>
    <row r="48" spans="1:101" x14ac:dyDescent="0.25">
      <c r="A48" s="6" t="s">
        <v>4201</v>
      </c>
      <c r="B48" s="2">
        <v>499.99999999999983</v>
      </c>
      <c r="C48" s="2">
        <v>692.00000000000284</v>
      </c>
      <c r="D48" s="2">
        <v>725.99999999999977</v>
      </c>
      <c r="E48" s="2">
        <v>411.00000000000017</v>
      </c>
      <c r="F48" s="2">
        <v>621.99999999999989</v>
      </c>
      <c r="G48" s="2">
        <v>1703.9999999999541</v>
      </c>
      <c r="H48" s="2">
        <v>1027.9999999999986</v>
      </c>
      <c r="I48" s="2">
        <v>699.99999999999977</v>
      </c>
      <c r="J48" s="2">
        <v>7467.0000000000446</v>
      </c>
      <c r="K48" s="2">
        <v>532.00000000000011</v>
      </c>
      <c r="L48" s="2">
        <v>590.00000000000023</v>
      </c>
      <c r="M48" s="2">
        <v>1605.9999999999986</v>
      </c>
      <c r="N48" s="2">
        <v>694.99999999999989</v>
      </c>
      <c r="O48" s="2">
        <v>679.99999999999909</v>
      </c>
      <c r="P48" s="2">
        <v>896.99999999999989</v>
      </c>
      <c r="Q48" s="2">
        <v>1999.9999999998788</v>
      </c>
      <c r="R48" s="2">
        <v>1632.0000000000057</v>
      </c>
      <c r="S48" s="2">
        <v>1059</v>
      </c>
      <c r="T48" s="2">
        <v>1106.0000000000002</v>
      </c>
      <c r="U48" s="2">
        <v>2027.9999999999434</v>
      </c>
      <c r="V48" s="2">
        <v>495</v>
      </c>
      <c r="W48" s="2">
        <v>3067.0000000000018</v>
      </c>
      <c r="X48" s="2">
        <v>2287.9999999998577</v>
      </c>
      <c r="Y48" s="2">
        <v>544.00000000000034</v>
      </c>
      <c r="Z48" s="2">
        <v>883.99999999999989</v>
      </c>
      <c r="AA48" s="2">
        <v>277</v>
      </c>
      <c r="AB48" s="2">
        <v>1751.999999999912</v>
      </c>
      <c r="AC48" s="2">
        <v>2111.9999999999195</v>
      </c>
      <c r="AD48" s="2">
        <v>519.00000000000034</v>
      </c>
      <c r="AE48" s="2">
        <v>1830.9999999999995</v>
      </c>
      <c r="AF48" s="2">
        <v>413.00000000000017</v>
      </c>
      <c r="AG48" s="2">
        <v>1422.9999999999998</v>
      </c>
      <c r="AH48" s="2">
        <v>579.00000000000023</v>
      </c>
      <c r="AI48" s="2">
        <v>1284.0000000000014</v>
      </c>
      <c r="AJ48" s="2">
        <v>650.00000000000057</v>
      </c>
      <c r="AK48" s="2">
        <v>551.99999999999932</v>
      </c>
      <c r="AL48" s="2">
        <v>1080.0000000000005</v>
      </c>
      <c r="AM48" s="2">
        <v>2112.9999999999995</v>
      </c>
      <c r="AN48" s="2">
        <v>1104.9999999999998</v>
      </c>
      <c r="AO48" s="2">
        <v>3255.9999999998895</v>
      </c>
      <c r="AP48" s="2">
        <v>1268.9999999999998</v>
      </c>
      <c r="AQ48" s="2">
        <v>2013.9999999999991</v>
      </c>
      <c r="AR48" s="2">
        <v>1783.9999999999927</v>
      </c>
      <c r="AS48" s="2">
        <v>3783.9999999997508</v>
      </c>
      <c r="AT48" s="2">
        <v>832.00000000000011</v>
      </c>
      <c r="AU48" s="2">
        <v>1127.0000000000002</v>
      </c>
      <c r="AV48" s="2">
        <v>3247.9999999998304</v>
      </c>
      <c r="AW48" s="2">
        <v>561.99999999999989</v>
      </c>
      <c r="AX48" s="2">
        <v>1477.9999999999995</v>
      </c>
      <c r="AY48" s="2">
        <v>1568.9999999999995</v>
      </c>
      <c r="AZ48" s="2">
        <v>729.11370014570025</v>
      </c>
      <c r="BA48" s="2">
        <v>1499.2237526483211</v>
      </c>
      <c r="BB48" s="2">
        <v>3191.4581182894085</v>
      </c>
      <c r="BC48" s="2">
        <v>1584.7065533874072</v>
      </c>
      <c r="BD48" s="2">
        <v>1031.1224832580795</v>
      </c>
      <c r="BE48" s="2">
        <v>415.87322693439216</v>
      </c>
      <c r="BF48" s="2">
        <v>955.42578333369079</v>
      </c>
      <c r="BG48" s="2">
        <v>729.11370014570025</v>
      </c>
      <c r="BH48" s="2">
        <v>1168.1420450492656</v>
      </c>
      <c r="BI48" s="2">
        <v>831.74645386878444</v>
      </c>
      <c r="BJ48" s="2">
        <v>584.07102252463267</v>
      </c>
      <c r="BK48" s="2">
        <v>5442.2970945393135</v>
      </c>
      <c r="BL48" s="2">
        <v>286.02550734648821</v>
      </c>
      <c r="BM48" s="2">
        <v>600.49149400672184</v>
      </c>
      <c r="BN48" s="2">
        <v>1360.5742736348282</v>
      </c>
      <c r="BO48" s="2">
        <v>1112.8164992266832</v>
      </c>
      <c r="BP48" s="2">
        <v>7967.989329201444</v>
      </c>
      <c r="BQ48" s="2">
        <v>359.53788818892713</v>
      </c>
      <c r="BR48" s="2">
        <v>922.88047371348978</v>
      </c>
      <c r="BS48" s="2">
        <v>604.66824265191963</v>
      </c>
      <c r="BT48" s="2">
        <v>250.73159618225324</v>
      </c>
      <c r="BU48" s="2">
        <v>617.37360777766878</v>
      </c>
      <c r="BV48" s="2">
        <v>837.53170796316806</v>
      </c>
      <c r="BW48" s="2">
        <v>1398.8252229165005</v>
      </c>
      <c r="BX48" s="2">
        <v>982.28645818907</v>
      </c>
      <c r="BY48" s="2">
        <v>501.46319236450654</v>
      </c>
      <c r="BZ48" s="2">
        <v>3281.1822186070908</v>
      </c>
      <c r="CA48" s="2">
        <v>467.88170251745265</v>
      </c>
      <c r="CB48" s="2">
        <v>1160.0730985428972</v>
      </c>
      <c r="CC48" s="2">
        <v>2574.3633910207045</v>
      </c>
      <c r="CD48" s="2">
        <v>1260.6918792651943</v>
      </c>
      <c r="CE48" s="2">
        <v>530.05564100678544</v>
      </c>
      <c r="CF48" s="2">
        <v>2105.5771169916229</v>
      </c>
      <c r="CG48" s="2">
        <v>487.75065499849586</v>
      </c>
      <c r="CH48" s="2">
        <v>1260.6918792651943</v>
      </c>
      <c r="CI48" s="2">
        <v>849.22321491398816</v>
      </c>
      <c r="CJ48" s="2">
        <v>1618.0046066961961</v>
      </c>
      <c r="CK48" s="2">
        <v>885.28612485925294</v>
      </c>
      <c r="CL48" s="2">
        <v>1105.1297141805328</v>
      </c>
      <c r="CM48" s="2">
        <v>1520.1521363241466</v>
      </c>
      <c r="CN48" s="2">
        <v>770.68633467446614</v>
      </c>
      <c r="CO48" s="2">
        <v>415.87322693439216</v>
      </c>
      <c r="CP48" s="2">
        <v>1360.5742736348282</v>
      </c>
      <c r="CQ48" s="2">
        <v>3666.0226905209761</v>
      </c>
      <c r="CR48" s="2">
        <v>584.07102252463267</v>
      </c>
      <c r="CS48" s="2">
        <v>1488.8678577359969</v>
      </c>
      <c r="CT48" s="2">
        <v>1468.3701739682067</v>
      </c>
      <c r="CU48" s="2">
        <v>2225.6329984533645</v>
      </c>
      <c r="CV48" s="2">
        <v>1488.8678577359969</v>
      </c>
      <c r="CW48" s="2">
        <v>797.86452957235201</v>
      </c>
    </row>
    <row r="49" spans="1:101" x14ac:dyDescent="0.25">
      <c r="A49" s="2" t="s">
        <v>307</v>
      </c>
      <c r="B49" s="2">
        <v>25930</v>
      </c>
      <c r="C49" s="2">
        <v>4612</v>
      </c>
      <c r="D49" s="2">
        <v>16832</v>
      </c>
      <c r="E49" s="2">
        <v>9640</v>
      </c>
      <c r="F49" s="2">
        <v>3072</v>
      </c>
      <c r="G49" s="2">
        <v>15219</v>
      </c>
      <c r="H49" s="2">
        <v>12461</v>
      </c>
      <c r="I49" s="2">
        <v>11920</v>
      </c>
      <c r="J49" s="2">
        <v>6171</v>
      </c>
      <c r="K49" s="2">
        <v>31048</v>
      </c>
      <c r="L49" s="2">
        <v>3225</v>
      </c>
      <c r="M49" s="2">
        <v>6731</v>
      </c>
      <c r="N49" s="2">
        <v>14835</v>
      </c>
      <c r="O49" s="2">
        <v>19933</v>
      </c>
      <c r="P49" s="2">
        <v>6950</v>
      </c>
      <c r="Q49" s="2">
        <v>36261</v>
      </c>
      <c r="R49" s="2">
        <v>19283</v>
      </c>
      <c r="S49" s="2">
        <v>13397</v>
      </c>
      <c r="T49" s="2">
        <v>9376</v>
      </c>
      <c r="U49" s="2">
        <v>25281</v>
      </c>
      <c r="V49" s="2">
        <v>4525</v>
      </c>
      <c r="W49" s="2">
        <v>15237</v>
      </c>
      <c r="X49" s="2">
        <v>60614</v>
      </c>
      <c r="Y49" s="2">
        <v>5525</v>
      </c>
      <c r="Z49" s="2">
        <v>19192</v>
      </c>
      <c r="AA49" s="2">
        <v>12909</v>
      </c>
      <c r="AB49" s="2">
        <v>9943</v>
      </c>
      <c r="AC49" s="2">
        <v>13357</v>
      </c>
      <c r="AD49" s="2">
        <v>12138</v>
      </c>
      <c r="AE49" s="2">
        <v>11553</v>
      </c>
      <c r="AF49" s="2">
        <v>7929</v>
      </c>
      <c r="AG49" s="2">
        <v>10933</v>
      </c>
      <c r="AH49" s="2">
        <v>5970</v>
      </c>
      <c r="AI49" s="2">
        <v>17054</v>
      </c>
      <c r="AJ49" s="2">
        <v>41754</v>
      </c>
      <c r="AK49" s="2">
        <v>9252</v>
      </c>
      <c r="AL49" s="2">
        <v>12808</v>
      </c>
      <c r="AM49" s="2">
        <v>5690</v>
      </c>
      <c r="AN49" s="2">
        <v>10458</v>
      </c>
      <c r="AO49" s="2">
        <v>5971</v>
      </c>
      <c r="AP49" s="2">
        <v>12376</v>
      </c>
      <c r="AQ49" s="2">
        <v>8884</v>
      </c>
      <c r="AR49" s="2">
        <v>9956</v>
      </c>
      <c r="AS49" s="2">
        <v>5677</v>
      </c>
      <c r="AT49" s="2">
        <v>6377</v>
      </c>
      <c r="AU49" s="2">
        <v>4744</v>
      </c>
      <c r="AV49" s="2">
        <v>9263</v>
      </c>
      <c r="AW49" s="2">
        <v>25128</v>
      </c>
      <c r="AX49" s="2">
        <v>11856</v>
      </c>
      <c r="AY49" s="2">
        <v>5129</v>
      </c>
      <c r="AZ49" s="2">
        <v>9553</v>
      </c>
      <c r="BA49" s="2">
        <v>7757</v>
      </c>
      <c r="BB49" s="2">
        <v>12274</v>
      </c>
      <c r="BC49" s="2">
        <v>17727</v>
      </c>
      <c r="BD49" s="2">
        <v>4763</v>
      </c>
      <c r="BE49" s="2">
        <v>19052</v>
      </c>
      <c r="BF49" s="2">
        <v>2525</v>
      </c>
      <c r="BG49" s="2">
        <v>23159</v>
      </c>
      <c r="BH49" s="2">
        <v>6851</v>
      </c>
      <c r="BI49" s="2">
        <v>11470</v>
      </c>
      <c r="BJ49" s="2">
        <v>12779</v>
      </c>
      <c r="BK49" s="2">
        <v>11899</v>
      </c>
      <c r="BL49" s="2">
        <v>11250</v>
      </c>
      <c r="BM49" s="2">
        <v>15749</v>
      </c>
      <c r="BN49" s="2">
        <v>3754</v>
      </c>
      <c r="BO49" s="2">
        <v>22527</v>
      </c>
      <c r="BP49" s="2">
        <v>4125</v>
      </c>
      <c r="BQ49" s="2">
        <v>7974</v>
      </c>
      <c r="BR49" s="2">
        <v>21711</v>
      </c>
      <c r="BS49" s="2">
        <v>25609</v>
      </c>
      <c r="BT49" s="2">
        <v>34811</v>
      </c>
      <c r="BU49" s="2">
        <v>4314</v>
      </c>
      <c r="BV49" s="2">
        <v>13037</v>
      </c>
      <c r="BW49" s="2">
        <v>16082</v>
      </c>
      <c r="BX49" s="2">
        <v>5808</v>
      </c>
      <c r="BY49" s="2">
        <v>25830</v>
      </c>
      <c r="BZ49" s="2">
        <v>22519</v>
      </c>
      <c r="CA49" s="2">
        <v>2901</v>
      </c>
      <c r="CB49" s="2">
        <v>12582</v>
      </c>
      <c r="CC49" s="2">
        <v>9452</v>
      </c>
      <c r="CD49" s="2">
        <v>12623</v>
      </c>
      <c r="CE49" s="2">
        <v>6759</v>
      </c>
      <c r="CF49" s="2">
        <v>5002</v>
      </c>
      <c r="CG49" s="2">
        <v>15260</v>
      </c>
      <c r="CH49" s="2">
        <v>7472</v>
      </c>
      <c r="CI49" s="2">
        <v>4356</v>
      </c>
      <c r="CJ49" s="2">
        <v>12945</v>
      </c>
      <c r="CK49" s="2">
        <v>10125</v>
      </c>
      <c r="CL49" s="2">
        <v>1925</v>
      </c>
      <c r="CM49" s="2">
        <v>7667</v>
      </c>
      <c r="CN49" s="2">
        <v>26578</v>
      </c>
      <c r="CO49" s="2">
        <v>3320</v>
      </c>
      <c r="CP49" s="2">
        <v>4027</v>
      </c>
      <c r="CQ49" s="2">
        <v>1305</v>
      </c>
      <c r="CR49" s="2">
        <v>11280</v>
      </c>
      <c r="CS49" s="2">
        <v>6527</v>
      </c>
      <c r="CT49" s="2">
        <v>7339</v>
      </c>
      <c r="CU49" s="2">
        <v>7812</v>
      </c>
      <c r="CV49" s="2">
        <v>4181</v>
      </c>
      <c r="CW49" s="2">
        <v>7438</v>
      </c>
    </row>
    <row r="50" spans="1:101" x14ac:dyDescent="0.25">
      <c r="A50" s="2" t="s">
        <v>320</v>
      </c>
      <c r="B50" s="2">
        <v>21888.000000000022</v>
      </c>
      <c r="C50" s="2">
        <v>77514.000000000131</v>
      </c>
      <c r="D50" s="2">
        <v>106277.99999999997</v>
      </c>
      <c r="E50" s="2">
        <v>81124</v>
      </c>
      <c r="F50" s="2">
        <v>170830.00000000032</v>
      </c>
      <c r="G50" s="2">
        <v>87455.999999999825</v>
      </c>
      <c r="H50" s="2">
        <v>120527.99999999981</v>
      </c>
      <c r="I50" s="2">
        <v>92449.000000000044</v>
      </c>
      <c r="J50" s="2">
        <v>17382.000000000007</v>
      </c>
      <c r="K50" s="2">
        <v>141873.99999999974</v>
      </c>
      <c r="L50" s="2">
        <v>87216.000000000058</v>
      </c>
      <c r="M50" s="2">
        <v>128446.99999999988</v>
      </c>
      <c r="N50" s="2">
        <v>82204.000000000015</v>
      </c>
      <c r="O50" s="2">
        <v>90242.000000000087</v>
      </c>
      <c r="P50" s="2">
        <v>116705.99999999996</v>
      </c>
      <c r="Q50" s="2">
        <v>113096.99999999972</v>
      </c>
      <c r="R50" s="2">
        <v>86929.999999999898</v>
      </c>
      <c r="S50" s="2">
        <v>92281.999999999971</v>
      </c>
      <c r="T50" s="2">
        <v>145936.00000000009</v>
      </c>
      <c r="U50" s="2">
        <v>20023.999999999567</v>
      </c>
      <c r="V50" s="2">
        <v>144274.00000000006</v>
      </c>
      <c r="W50" s="2">
        <v>109617.99999999997</v>
      </c>
      <c r="X50" s="2">
        <v>90794.000000000204</v>
      </c>
      <c r="Y50" s="2">
        <v>15871.999999999181</v>
      </c>
      <c r="Z50" s="2">
        <v>117926.9999999998</v>
      </c>
      <c r="AA50" s="2">
        <v>103824.99999999993</v>
      </c>
      <c r="AB50" s="2">
        <v>187165.00000000015</v>
      </c>
      <c r="AC50" s="2">
        <v>76974.000000000029</v>
      </c>
      <c r="AD50" s="2">
        <v>125591.99999999991</v>
      </c>
      <c r="AE50" s="2">
        <v>173793.00000000015</v>
      </c>
      <c r="AF50" s="2">
        <v>111135.99999999994</v>
      </c>
      <c r="AG50" s="2">
        <v>82321.000000000044</v>
      </c>
      <c r="AH50" s="2">
        <v>13264.000000000442</v>
      </c>
      <c r="AI50" s="2">
        <v>98234.999999999869</v>
      </c>
      <c r="AJ50" s="2">
        <v>80591.999999999971</v>
      </c>
      <c r="AK50" s="2">
        <v>120986.99999999991</v>
      </c>
      <c r="AL50" s="2">
        <v>114155.00000000003</v>
      </c>
      <c r="AM50" s="2">
        <v>118345.00000000001</v>
      </c>
      <c r="AN50" s="2">
        <v>92043.999999999942</v>
      </c>
      <c r="AO50" s="2">
        <v>78283.000000000102</v>
      </c>
      <c r="AP50" s="2">
        <v>192521.00000000012</v>
      </c>
      <c r="AQ50" s="2">
        <v>112423.99999999985</v>
      </c>
      <c r="AR50" s="2">
        <v>162627.0000000016</v>
      </c>
      <c r="AS50" s="2">
        <v>111944.99999999997</v>
      </c>
      <c r="AT50" s="2">
        <v>72634</v>
      </c>
      <c r="AU50" s="2">
        <v>116759.99999999985</v>
      </c>
      <c r="AV50" s="2">
        <v>117970.99999999996</v>
      </c>
      <c r="AW50" s="2">
        <v>70154</v>
      </c>
      <c r="AX50" s="2">
        <v>112735.00000000017</v>
      </c>
      <c r="AY50" s="2">
        <v>98123.999999999956</v>
      </c>
      <c r="AZ50" s="2">
        <v>118128.70063532676</v>
      </c>
      <c r="BA50" s="2">
        <v>118950.35072573085</v>
      </c>
      <c r="BB50" s="2">
        <v>80126.953238827351</v>
      </c>
      <c r="BC50" s="2">
        <v>154795.07011889125</v>
      </c>
      <c r="BD50" s="2">
        <v>110984.6015819812</v>
      </c>
      <c r="BE50" s="2">
        <v>67847.122048868521</v>
      </c>
      <c r="BF50" s="2">
        <v>65991.838928517172</v>
      </c>
      <c r="BG50" s="2">
        <v>83529.605271995242</v>
      </c>
      <c r="BH50" s="2">
        <v>139509.12855452672</v>
      </c>
      <c r="BI50" s="2">
        <v>122294.50026671228</v>
      </c>
      <c r="BJ50" s="2">
        <v>88906.421203610691</v>
      </c>
      <c r="BK50" s="2">
        <v>15500.208483952149</v>
      </c>
      <c r="BL50" s="2">
        <v>66450.848467519361</v>
      </c>
      <c r="BM50" s="2">
        <v>58251.193952932314</v>
      </c>
      <c r="BN50" s="2">
        <v>158047.64359108318</v>
      </c>
      <c r="BO50" s="2">
        <v>121449.75044809462</v>
      </c>
      <c r="BP50" s="2">
        <v>7696.5703615611819</v>
      </c>
      <c r="BQ50" s="2">
        <v>61147.25013335624</v>
      </c>
      <c r="BR50" s="2">
        <v>107949.72181529527</v>
      </c>
      <c r="BS50" s="2">
        <v>93326.55361864969</v>
      </c>
      <c r="BT50" s="2">
        <v>134756.93548746381</v>
      </c>
      <c r="BU50" s="2">
        <v>165905.24828487253</v>
      </c>
      <c r="BV50" s="2">
        <v>239555.43168893617</v>
      </c>
      <c r="BW50" s="2">
        <v>109456.64377531502</v>
      </c>
      <c r="BX50" s="2">
        <v>106463.54609520438</v>
      </c>
      <c r="BY50" s="2">
        <v>111756.56053380961</v>
      </c>
      <c r="BZ50" s="2">
        <v>161368.56054594496</v>
      </c>
      <c r="CA50" s="2">
        <v>89524.814266655914</v>
      </c>
      <c r="CB50" s="2">
        <v>73731.832852565931</v>
      </c>
      <c r="CC50" s="2">
        <v>20452.647713203991</v>
      </c>
      <c r="CD50" s="2">
        <v>8841.0377134442642</v>
      </c>
      <c r="CE50" s="2">
        <v>85877.942115261714</v>
      </c>
      <c r="CF50" s="2">
        <v>131983.67785703437</v>
      </c>
      <c r="CG50" s="2">
        <v>103552.29482855652</v>
      </c>
      <c r="CH50" s="2">
        <v>106463.54609520438</v>
      </c>
      <c r="CI50" s="2">
        <v>80684.280272972479</v>
      </c>
      <c r="CJ50" s="2">
        <v>158047.64359108318</v>
      </c>
      <c r="CK50" s="2">
        <v>89524.814266655914</v>
      </c>
      <c r="CL50" s="2">
        <v>80126.953238827351</v>
      </c>
      <c r="CM50" s="2">
        <v>176584.59938693969</v>
      </c>
      <c r="CN50" s="2">
        <v>156955.92877181244</v>
      </c>
      <c r="CO50" s="2">
        <v>143431.26401164746</v>
      </c>
      <c r="CP50" s="2">
        <v>12330.981354791464</v>
      </c>
      <c r="CQ50" s="2">
        <v>10960.30252880783</v>
      </c>
      <c r="CR50" s="2">
        <v>102837.00687952274</v>
      </c>
      <c r="CS50" s="2">
        <v>75804.716820416972</v>
      </c>
      <c r="CT50" s="2">
        <v>101421.21941679402</v>
      </c>
      <c r="CU50" s="2">
        <v>10155.685477900175</v>
      </c>
      <c r="CV50" s="2">
        <v>63303.603252418623</v>
      </c>
      <c r="CW50" s="2">
        <v>118128.70063532676</v>
      </c>
    </row>
    <row r="51" spans="1:101" x14ac:dyDescent="0.25">
      <c r="A51" s="2" t="s">
        <v>4242</v>
      </c>
      <c r="B51" s="2">
        <v>576</v>
      </c>
      <c r="C51" s="2">
        <v>351</v>
      </c>
      <c r="D51" s="2">
        <v>499</v>
      </c>
      <c r="E51" s="2">
        <v>369</v>
      </c>
      <c r="F51" s="2">
        <v>151</v>
      </c>
      <c r="G51" s="2">
        <v>419</v>
      </c>
      <c r="H51" s="2">
        <v>476</v>
      </c>
      <c r="I51" s="2">
        <v>406</v>
      </c>
      <c r="J51" s="2">
        <v>369</v>
      </c>
      <c r="K51" s="2">
        <v>775</v>
      </c>
      <c r="L51" s="2">
        <v>181</v>
      </c>
      <c r="M51" s="2">
        <v>399</v>
      </c>
      <c r="N51" s="2">
        <v>965</v>
      </c>
      <c r="O51" s="2">
        <v>882</v>
      </c>
      <c r="P51" s="2">
        <v>341</v>
      </c>
      <c r="Q51" s="2">
        <v>550</v>
      </c>
      <c r="R51" s="2">
        <v>874</v>
      </c>
      <c r="S51" s="2">
        <v>290</v>
      </c>
      <c r="T51" s="2">
        <v>652</v>
      </c>
      <c r="U51" s="2">
        <v>975</v>
      </c>
      <c r="V51" s="2">
        <v>20160</v>
      </c>
      <c r="W51" s="2">
        <v>580</v>
      </c>
      <c r="X51" s="2">
        <v>495</v>
      </c>
      <c r="Y51" s="2">
        <v>261</v>
      </c>
      <c r="Z51" s="2">
        <v>1029</v>
      </c>
      <c r="AA51" s="2">
        <v>574</v>
      </c>
      <c r="AB51" s="2">
        <v>420</v>
      </c>
      <c r="AC51" s="2">
        <v>495</v>
      </c>
      <c r="AD51" s="2">
        <v>436</v>
      </c>
      <c r="AE51" s="2">
        <v>495</v>
      </c>
      <c r="AF51" s="2">
        <v>431</v>
      </c>
      <c r="AG51" s="2">
        <v>474</v>
      </c>
      <c r="AH51" s="2">
        <v>465</v>
      </c>
      <c r="AI51" s="2">
        <v>371</v>
      </c>
      <c r="AJ51" s="2">
        <v>621</v>
      </c>
      <c r="AK51" s="2">
        <v>407</v>
      </c>
      <c r="AL51" s="2">
        <v>408</v>
      </c>
      <c r="AM51" s="2">
        <v>280</v>
      </c>
      <c r="AN51" s="2">
        <v>284</v>
      </c>
      <c r="AO51" s="2">
        <v>650</v>
      </c>
      <c r="AP51" s="2">
        <v>713</v>
      </c>
      <c r="AQ51" s="2">
        <v>625</v>
      </c>
      <c r="AR51" s="2">
        <v>337</v>
      </c>
      <c r="AS51" s="2">
        <v>319</v>
      </c>
      <c r="AT51" s="2">
        <v>447</v>
      </c>
      <c r="AU51" s="2">
        <v>627</v>
      </c>
      <c r="AV51" s="2">
        <v>339</v>
      </c>
      <c r="AW51" s="2">
        <v>318</v>
      </c>
      <c r="AX51" s="2">
        <v>543</v>
      </c>
      <c r="AY51" s="2">
        <v>343</v>
      </c>
      <c r="AZ51" s="2">
        <v>716</v>
      </c>
      <c r="BA51" s="2">
        <v>597</v>
      </c>
      <c r="BB51" s="2">
        <v>763</v>
      </c>
      <c r="BC51" s="2">
        <v>1145</v>
      </c>
      <c r="BD51" s="2">
        <v>267</v>
      </c>
      <c r="BE51" s="2">
        <v>536</v>
      </c>
      <c r="BF51" s="2">
        <v>1131</v>
      </c>
      <c r="BG51" s="2">
        <v>906</v>
      </c>
      <c r="BH51" s="2">
        <v>639</v>
      </c>
      <c r="BI51" s="2">
        <v>611</v>
      </c>
      <c r="BJ51" s="2">
        <v>1164</v>
      </c>
      <c r="BK51" s="2">
        <v>755</v>
      </c>
      <c r="BL51" s="2">
        <v>918</v>
      </c>
      <c r="BM51" s="2">
        <v>1752</v>
      </c>
      <c r="BN51" s="2">
        <v>421</v>
      </c>
      <c r="BO51" s="2">
        <v>542</v>
      </c>
      <c r="BP51" s="2">
        <v>2401</v>
      </c>
      <c r="BQ51" s="2">
        <v>443</v>
      </c>
      <c r="BR51" s="2">
        <v>500</v>
      </c>
      <c r="BS51" s="2">
        <v>1282</v>
      </c>
      <c r="BT51" s="2">
        <v>643</v>
      </c>
      <c r="BU51" s="2">
        <v>2088</v>
      </c>
      <c r="BV51" s="2">
        <v>833</v>
      </c>
      <c r="BW51" s="2">
        <v>959</v>
      </c>
      <c r="BX51" s="2">
        <v>713</v>
      </c>
      <c r="BY51" s="2">
        <v>580</v>
      </c>
      <c r="BZ51" s="2">
        <v>669</v>
      </c>
      <c r="CA51" s="2">
        <v>20402</v>
      </c>
      <c r="CB51" s="2">
        <v>1471</v>
      </c>
      <c r="CC51" s="2">
        <v>437</v>
      </c>
      <c r="CD51" s="2">
        <v>902</v>
      </c>
      <c r="CE51" s="2">
        <v>1038</v>
      </c>
      <c r="CF51" s="2">
        <v>626</v>
      </c>
      <c r="CG51" s="2">
        <v>645</v>
      </c>
      <c r="CH51" s="2">
        <v>564</v>
      </c>
      <c r="CI51" s="2">
        <v>620</v>
      </c>
      <c r="CJ51" s="2">
        <v>420</v>
      </c>
      <c r="CK51" s="2">
        <v>721</v>
      </c>
      <c r="CL51" s="2">
        <v>14963</v>
      </c>
      <c r="CM51" s="2">
        <v>698</v>
      </c>
      <c r="CN51" s="2">
        <v>931</v>
      </c>
      <c r="CO51" s="2">
        <v>392</v>
      </c>
      <c r="CP51" s="2">
        <v>310</v>
      </c>
      <c r="CQ51" s="2">
        <v>16777</v>
      </c>
      <c r="CR51" s="2">
        <v>603</v>
      </c>
      <c r="CS51" s="2">
        <v>262</v>
      </c>
      <c r="CT51" s="2">
        <v>11353</v>
      </c>
      <c r="CU51" s="2">
        <v>9525</v>
      </c>
      <c r="CV51" s="2">
        <v>411</v>
      </c>
      <c r="CW51" s="2">
        <v>416</v>
      </c>
    </row>
    <row r="52" spans="1:101" x14ac:dyDescent="0.25">
      <c r="A52" s="2" t="s">
        <v>4243</v>
      </c>
      <c r="B52" s="2">
        <v>152</v>
      </c>
      <c r="C52" s="2">
        <v>614</v>
      </c>
      <c r="D52" s="2">
        <v>944</v>
      </c>
      <c r="E52" s="2">
        <v>256</v>
      </c>
      <c r="F52" s="2">
        <v>254</v>
      </c>
      <c r="G52" s="2">
        <v>254</v>
      </c>
      <c r="H52" s="2">
        <v>8745</v>
      </c>
      <c r="I52" s="2">
        <v>1434</v>
      </c>
      <c r="J52" s="2">
        <v>532</v>
      </c>
      <c r="K52" s="2">
        <v>6164</v>
      </c>
      <c r="L52" s="2">
        <v>625</v>
      </c>
      <c r="M52" s="2">
        <v>2484</v>
      </c>
      <c r="N52" s="2">
        <v>254</v>
      </c>
      <c r="O52" s="2">
        <v>182</v>
      </c>
      <c r="P52" s="2">
        <v>254</v>
      </c>
      <c r="Q52" s="2">
        <v>262</v>
      </c>
      <c r="R52" s="2">
        <v>425</v>
      </c>
      <c r="S52" s="2">
        <v>244</v>
      </c>
      <c r="T52" s="2">
        <v>245</v>
      </c>
      <c r="U52" s="2">
        <v>254</v>
      </c>
      <c r="V52" s="2">
        <v>1225</v>
      </c>
      <c r="W52" s="2">
        <v>252</v>
      </c>
      <c r="X52" s="2">
        <v>217</v>
      </c>
      <c r="Y52" s="2">
        <v>525</v>
      </c>
      <c r="Z52" s="2">
        <v>414</v>
      </c>
      <c r="AA52" s="2">
        <v>1454</v>
      </c>
      <c r="AB52" s="2">
        <v>1454</v>
      </c>
      <c r="AC52" s="2">
        <v>1534</v>
      </c>
      <c r="AD52" s="2">
        <v>614</v>
      </c>
      <c r="AE52" s="2">
        <v>3821</v>
      </c>
      <c r="AF52" s="2">
        <v>1314</v>
      </c>
      <c r="AG52" s="2">
        <v>41111</v>
      </c>
      <c r="AH52" s="2">
        <v>18377</v>
      </c>
      <c r="AI52" s="2">
        <v>1331</v>
      </c>
      <c r="AJ52" s="2">
        <v>261</v>
      </c>
      <c r="AK52" s="2">
        <v>46808</v>
      </c>
      <c r="AL52" s="2">
        <v>315</v>
      </c>
      <c r="AM52" s="2">
        <v>1444</v>
      </c>
      <c r="AN52" s="2">
        <v>1445</v>
      </c>
      <c r="AO52" s="2">
        <v>611</v>
      </c>
      <c r="AP52" s="2">
        <v>681</v>
      </c>
      <c r="AQ52" s="2">
        <v>256</v>
      </c>
      <c r="AR52" s="2">
        <v>249</v>
      </c>
      <c r="AS52" s="2">
        <v>5756</v>
      </c>
      <c r="AT52" s="2">
        <v>2427</v>
      </c>
      <c r="AU52" s="2">
        <v>1445</v>
      </c>
      <c r="AV52" s="2">
        <v>3776</v>
      </c>
      <c r="AW52" s="2">
        <v>11043</v>
      </c>
      <c r="AX52" s="2">
        <v>500</v>
      </c>
      <c r="AY52" s="2">
        <v>7624</v>
      </c>
      <c r="AZ52" s="2">
        <v>458</v>
      </c>
      <c r="BA52" s="2">
        <v>548</v>
      </c>
      <c r="BB52" s="2">
        <v>456</v>
      </c>
      <c r="BC52" s="2">
        <v>1236</v>
      </c>
      <c r="BD52" s="2">
        <v>1254</v>
      </c>
      <c r="BE52" s="2">
        <v>459</v>
      </c>
      <c r="BF52" s="2">
        <v>1358</v>
      </c>
      <c r="BG52" s="2">
        <v>1831</v>
      </c>
      <c r="BH52" s="2">
        <v>1214</v>
      </c>
      <c r="BI52" s="2">
        <v>1481</v>
      </c>
      <c r="BJ52" s="2">
        <v>266</v>
      </c>
      <c r="BK52" s="2">
        <v>1441</v>
      </c>
      <c r="BL52" s="2">
        <v>1447</v>
      </c>
      <c r="BM52" s="2">
        <v>548</v>
      </c>
      <c r="BN52" s="2">
        <v>745</v>
      </c>
      <c r="BO52" s="2">
        <v>1714</v>
      </c>
      <c r="BP52" s="2">
        <v>548</v>
      </c>
      <c r="BQ52" s="2">
        <v>589</v>
      </c>
      <c r="BR52" s="2">
        <v>368</v>
      </c>
      <c r="BS52" s="2">
        <v>358</v>
      </c>
      <c r="BT52" s="2">
        <v>1044</v>
      </c>
      <c r="BU52" s="2">
        <v>1258</v>
      </c>
      <c r="BV52" s="2">
        <v>494</v>
      </c>
      <c r="BW52" s="2">
        <v>548</v>
      </c>
      <c r="BX52" s="2">
        <v>459</v>
      </c>
      <c r="BY52" s="2">
        <v>689</v>
      </c>
      <c r="BZ52" s="2">
        <v>256</v>
      </c>
      <c r="CA52" s="2">
        <v>305</v>
      </c>
      <c r="CB52" s="2">
        <v>258</v>
      </c>
      <c r="CC52" s="2">
        <v>181</v>
      </c>
      <c r="CD52" s="2">
        <v>145</v>
      </c>
      <c r="CE52" s="2">
        <v>418</v>
      </c>
      <c r="CF52" s="2">
        <v>280</v>
      </c>
      <c r="CG52" s="2">
        <v>291</v>
      </c>
      <c r="CH52" s="2">
        <v>1441</v>
      </c>
      <c r="CI52" s="2">
        <v>1066</v>
      </c>
      <c r="CJ52" s="2">
        <v>115</v>
      </c>
      <c r="CK52" s="2">
        <v>1041</v>
      </c>
      <c r="CL52" s="2">
        <v>184</v>
      </c>
      <c r="CM52" s="2">
        <v>451</v>
      </c>
      <c r="CN52" s="2">
        <v>125</v>
      </c>
      <c r="CO52" s="2">
        <v>925</v>
      </c>
      <c r="CP52" s="2">
        <v>272</v>
      </c>
      <c r="CQ52" s="2">
        <v>1255</v>
      </c>
      <c r="CR52" s="2">
        <v>1772</v>
      </c>
      <c r="CS52" s="2">
        <v>1224</v>
      </c>
      <c r="CT52" s="2">
        <v>1294</v>
      </c>
      <c r="CU52" s="2">
        <v>1745</v>
      </c>
      <c r="CV52" s="2">
        <v>454</v>
      </c>
      <c r="CW52" s="2">
        <v>313</v>
      </c>
    </row>
    <row r="53" spans="1:101" x14ac:dyDescent="0.25">
      <c r="A53" s="2" t="s">
        <v>4200</v>
      </c>
      <c r="B53" s="2">
        <v>12661</v>
      </c>
      <c r="C53" s="2">
        <v>4014</v>
      </c>
      <c r="D53" s="2">
        <v>21609</v>
      </c>
      <c r="E53" s="2">
        <v>7962</v>
      </c>
      <c r="F53" s="2">
        <v>6414</v>
      </c>
      <c r="G53" s="2">
        <v>9985</v>
      </c>
      <c r="H53" s="2">
        <v>19949</v>
      </c>
      <c r="I53" s="2">
        <v>14833</v>
      </c>
      <c r="J53" s="2">
        <v>9880</v>
      </c>
      <c r="K53" s="2">
        <v>4713</v>
      </c>
      <c r="L53" s="2">
        <v>8814</v>
      </c>
      <c r="M53" s="2">
        <v>16080</v>
      </c>
      <c r="N53" s="2">
        <v>10635</v>
      </c>
      <c r="O53" s="2">
        <v>18301</v>
      </c>
      <c r="P53" s="2">
        <v>8750</v>
      </c>
      <c r="Q53" s="2">
        <v>24039</v>
      </c>
      <c r="R53" s="2">
        <v>28459</v>
      </c>
      <c r="S53" s="2">
        <v>11955</v>
      </c>
      <c r="T53" s="2">
        <v>15172</v>
      </c>
      <c r="U53" s="2">
        <v>11170</v>
      </c>
      <c r="V53" s="2">
        <v>27428</v>
      </c>
      <c r="W53" s="2">
        <v>10372</v>
      </c>
      <c r="X53" s="2">
        <v>12070</v>
      </c>
      <c r="Y53" s="2">
        <v>4714</v>
      </c>
      <c r="Z53" s="2">
        <v>18048</v>
      </c>
      <c r="AA53" s="2">
        <v>6959</v>
      </c>
      <c r="AB53" s="2">
        <v>6438</v>
      </c>
      <c r="AC53" s="2">
        <v>15500</v>
      </c>
      <c r="AD53" s="2">
        <v>9482</v>
      </c>
      <c r="AE53" s="2">
        <v>8432</v>
      </c>
      <c r="AF53" s="2">
        <v>13918</v>
      </c>
      <c r="AG53" s="2">
        <v>8683</v>
      </c>
      <c r="AH53" s="2">
        <v>10566</v>
      </c>
      <c r="AI53" s="2">
        <v>6655</v>
      </c>
      <c r="AJ53" s="2">
        <v>9244</v>
      </c>
      <c r="AK53" s="2">
        <v>8728</v>
      </c>
      <c r="AL53" s="2">
        <v>12661</v>
      </c>
      <c r="AM53" s="2">
        <v>5179</v>
      </c>
      <c r="AN53" s="2">
        <v>9971</v>
      </c>
      <c r="AO53" s="2">
        <v>12305</v>
      </c>
      <c r="AP53" s="2">
        <v>14854</v>
      </c>
      <c r="AQ53" s="2">
        <v>8026</v>
      </c>
      <c r="AR53" s="2">
        <v>9212</v>
      </c>
      <c r="AS53" s="2">
        <v>8588</v>
      </c>
      <c r="AT53" s="2">
        <v>4340</v>
      </c>
      <c r="AU53" s="2">
        <v>13380</v>
      </c>
      <c r="AV53" s="2">
        <v>4967</v>
      </c>
      <c r="AW53" s="2">
        <v>7183</v>
      </c>
      <c r="AX53" s="2">
        <v>8704</v>
      </c>
      <c r="AY53" s="2">
        <v>8046</v>
      </c>
      <c r="AZ53" s="2">
        <v>9353</v>
      </c>
      <c r="BA53" s="2">
        <v>5955</v>
      </c>
      <c r="BB53" s="2">
        <v>15592</v>
      </c>
      <c r="BC53" s="2">
        <v>26469</v>
      </c>
      <c r="BD53" s="2">
        <v>7615</v>
      </c>
      <c r="BE53" s="2">
        <v>6735</v>
      </c>
      <c r="BF53" s="2">
        <v>9931</v>
      </c>
      <c r="BG53" s="2">
        <v>27367</v>
      </c>
      <c r="BH53" s="2">
        <v>11197</v>
      </c>
      <c r="BI53" s="2">
        <v>8219</v>
      </c>
      <c r="BJ53" s="2">
        <v>9799</v>
      </c>
      <c r="BK53" s="2">
        <v>19774</v>
      </c>
      <c r="BL53" s="2">
        <v>13610</v>
      </c>
      <c r="BM53" s="2">
        <v>12932</v>
      </c>
      <c r="BN53" s="2">
        <v>9511</v>
      </c>
      <c r="BO53" s="2">
        <v>15616</v>
      </c>
      <c r="BP53" s="2">
        <v>35754</v>
      </c>
      <c r="BQ53" s="2">
        <v>7680</v>
      </c>
      <c r="BR53" s="2">
        <v>9699</v>
      </c>
      <c r="BS53" s="2">
        <v>6977</v>
      </c>
      <c r="BT53" s="2">
        <v>15487</v>
      </c>
      <c r="BU53" s="2">
        <v>17765</v>
      </c>
      <c r="BV53" s="2">
        <v>11810</v>
      </c>
      <c r="BW53" s="2">
        <v>13040</v>
      </c>
      <c r="BX53" s="2">
        <v>10205</v>
      </c>
      <c r="BY53" s="2">
        <v>9269</v>
      </c>
      <c r="BZ53" s="2">
        <v>13096</v>
      </c>
      <c r="CA53" s="2">
        <v>24306</v>
      </c>
      <c r="CB53" s="2">
        <v>11037</v>
      </c>
      <c r="CC53" s="2">
        <v>11888</v>
      </c>
      <c r="CD53" s="2">
        <v>8133</v>
      </c>
      <c r="CE53" s="2">
        <v>10383</v>
      </c>
      <c r="CF53" s="2">
        <v>10133</v>
      </c>
      <c r="CG53" s="2">
        <v>5699</v>
      </c>
      <c r="CH53" s="2">
        <v>8357</v>
      </c>
      <c r="CI53" s="2">
        <v>10025</v>
      </c>
      <c r="CJ53" s="2">
        <v>9627</v>
      </c>
      <c r="CK53" s="2">
        <v>10220</v>
      </c>
      <c r="CL53" s="2">
        <v>14562</v>
      </c>
      <c r="CM53" s="2">
        <v>10776</v>
      </c>
      <c r="CN53" s="2">
        <v>11709</v>
      </c>
      <c r="CO53" s="2">
        <v>5701</v>
      </c>
      <c r="CP53" s="2">
        <v>37522</v>
      </c>
      <c r="CQ53" s="2">
        <v>12864</v>
      </c>
      <c r="CR53" s="2">
        <v>10662</v>
      </c>
      <c r="CS53" s="2">
        <v>8386</v>
      </c>
      <c r="CT53" s="2">
        <v>7335</v>
      </c>
      <c r="CU53" s="2">
        <v>19367</v>
      </c>
      <c r="CV53" s="2">
        <v>7404</v>
      </c>
      <c r="CW53" s="2">
        <v>6064</v>
      </c>
    </row>
    <row r="54" spans="1:101" x14ac:dyDescent="0.25">
      <c r="A54" s="2" t="s">
        <v>4199</v>
      </c>
      <c r="B54" s="2">
        <v>142</v>
      </c>
      <c r="C54" s="2">
        <v>137</v>
      </c>
      <c r="D54" s="2">
        <v>155</v>
      </c>
      <c r="E54" s="2">
        <v>398</v>
      </c>
      <c r="F54" s="2">
        <v>164</v>
      </c>
      <c r="G54" s="2">
        <v>521</v>
      </c>
      <c r="H54" s="2">
        <v>211</v>
      </c>
      <c r="I54" s="2">
        <v>172</v>
      </c>
      <c r="J54" s="2">
        <v>581</v>
      </c>
      <c r="K54" s="2">
        <v>191</v>
      </c>
      <c r="L54" s="2">
        <v>601</v>
      </c>
      <c r="M54" s="2">
        <v>237</v>
      </c>
      <c r="N54" s="2">
        <v>301</v>
      </c>
      <c r="O54" s="2">
        <v>64</v>
      </c>
      <c r="P54" s="2">
        <v>190</v>
      </c>
      <c r="Q54" s="2">
        <v>103</v>
      </c>
      <c r="R54" s="2">
        <v>1114</v>
      </c>
      <c r="S54" s="2">
        <v>108</v>
      </c>
      <c r="T54" s="2">
        <v>561</v>
      </c>
      <c r="U54" s="2">
        <v>771</v>
      </c>
      <c r="V54" s="2">
        <v>2660</v>
      </c>
      <c r="W54" s="2">
        <v>461</v>
      </c>
      <c r="X54" s="2">
        <v>447</v>
      </c>
      <c r="Y54" s="2">
        <v>1711</v>
      </c>
      <c r="Z54" s="2">
        <v>156</v>
      </c>
      <c r="AA54" s="2">
        <v>1811</v>
      </c>
      <c r="AB54" s="2">
        <v>238</v>
      </c>
      <c r="AC54" s="2">
        <v>202</v>
      </c>
      <c r="AD54" s="2">
        <v>346</v>
      </c>
      <c r="AE54" s="2">
        <v>130</v>
      </c>
      <c r="AF54" s="2">
        <v>400</v>
      </c>
      <c r="AG54" s="2">
        <v>771</v>
      </c>
      <c r="AH54" s="2">
        <v>154</v>
      </c>
      <c r="AI54" s="2">
        <v>145</v>
      </c>
      <c r="AJ54" s="2">
        <v>621</v>
      </c>
      <c r="AK54" s="2">
        <v>253</v>
      </c>
      <c r="AL54" s="2">
        <v>196</v>
      </c>
      <c r="AM54" s="2">
        <v>831</v>
      </c>
      <c r="AN54" s="2">
        <v>551</v>
      </c>
      <c r="AO54" s="2">
        <v>1914</v>
      </c>
      <c r="AP54" s="2">
        <v>1031</v>
      </c>
      <c r="AQ54" s="2">
        <v>961</v>
      </c>
      <c r="AR54" s="2">
        <v>901</v>
      </c>
      <c r="AS54" s="2">
        <v>1701</v>
      </c>
      <c r="AT54" s="2">
        <v>751</v>
      </c>
      <c r="AU54" s="2">
        <v>325</v>
      </c>
      <c r="AV54" s="2">
        <v>671</v>
      </c>
      <c r="AW54" s="2">
        <v>2214</v>
      </c>
      <c r="AX54" s="2">
        <v>811</v>
      </c>
      <c r="AY54" s="2">
        <v>441</v>
      </c>
      <c r="AZ54" s="2">
        <v>1231</v>
      </c>
      <c r="BA54" s="2">
        <v>517</v>
      </c>
      <c r="BB54" s="2">
        <v>394</v>
      </c>
      <c r="BC54" s="2">
        <v>472</v>
      </c>
      <c r="BD54" s="2">
        <v>348</v>
      </c>
      <c r="BE54" s="2">
        <v>216</v>
      </c>
      <c r="BF54" s="2">
        <v>4582</v>
      </c>
      <c r="BG54" s="2">
        <v>1821</v>
      </c>
      <c r="BH54" s="2">
        <v>891</v>
      </c>
      <c r="BI54" s="2">
        <v>186</v>
      </c>
      <c r="BJ54" s="2">
        <v>971</v>
      </c>
      <c r="BK54" s="2">
        <v>165</v>
      </c>
      <c r="BL54" s="2">
        <v>1061</v>
      </c>
      <c r="BM54" s="2">
        <v>725</v>
      </c>
      <c r="BN54" s="2">
        <v>884</v>
      </c>
      <c r="BO54" s="2">
        <v>981</v>
      </c>
      <c r="BP54" s="2">
        <v>9834</v>
      </c>
      <c r="BQ54" s="2">
        <v>267</v>
      </c>
      <c r="BR54" s="2">
        <v>971</v>
      </c>
      <c r="BS54" s="2">
        <v>2114</v>
      </c>
      <c r="BT54" s="2">
        <v>1271</v>
      </c>
      <c r="BU54" s="2">
        <v>20832</v>
      </c>
      <c r="BV54" s="2">
        <v>355</v>
      </c>
      <c r="BW54" s="2">
        <v>931</v>
      </c>
      <c r="BX54" s="2">
        <v>471</v>
      </c>
      <c r="BY54" s="2">
        <v>951</v>
      </c>
      <c r="BZ54" s="2">
        <v>1991</v>
      </c>
      <c r="CA54" s="2">
        <v>3283</v>
      </c>
      <c r="CB54" s="2">
        <v>1720</v>
      </c>
      <c r="CC54" s="2">
        <v>251</v>
      </c>
      <c r="CD54" s="2">
        <v>270</v>
      </c>
      <c r="CE54" s="2">
        <v>705</v>
      </c>
      <c r="CF54" s="2">
        <v>241</v>
      </c>
      <c r="CG54" s="2">
        <v>1611</v>
      </c>
      <c r="CH54" s="2">
        <v>1051</v>
      </c>
      <c r="CI54" s="2">
        <v>205</v>
      </c>
      <c r="CJ54" s="2">
        <v>581</v>
      </c>
      <c r="CK54" s="2">
        <v>696</v>
      </c>
      <c r="CL54" s="2">
        <v>27537</v>
      </c>
      <c r="CM54" s="2">
        <v>1781</v>
      </c>
      <c r="CN54" s="2">
        <v>1791</v>
      </c>
      <c r="CO54" s="2">
        <v>958</v>
      </c>
      <c r="CP54" s="2">
        <v>581</v>
      </c>
      <c r="CQ54" s="2">
        <v>22131</v>
      </c>
      <c r="CR54" s="2">
        <v>1671</v>
      </c>
      <c r="CS54" s="2">
        <v>202</v>
      </c>
      <c r="CT54" s="2">
        <v>1181</v>
      </c>
      <c r="CU54" s="2">
        <v>1288</v>
      </c>
      <c r="CV54" s="2">
        <v>791</v>
      </c>
      <c r="CW54" s="2">
        <v>511</v>
      </c>
    </row>
    <row r="55" spans="1:101" x14ac:dyDescent="0.25">
      <c r="A55" s="2" t="s">
        <v>460</v>
      </c>
      <c r="B55" s="2">
        <v>1991</v>
      </c>
      <c r="C55" s="2">
        <v>5311</v>
      </c>
      <c r="D55" s="2">
        <v>1534</v>
      </c>
      <c r="E55" s="2">
        <v>1764</v>
      </c>
      <c r="F55" s="2">
        <v>5144</v>
      </c>
      <c r="G55" s="2">
        <v>4334</v>
      </c>
      <c r="H55" s="2">
        <v>4741</v>
      </c>
      <c r="I55" s="2">
        <v>1304</v>
      </c>
      <c r="J55" s="2">
        <v>5214</v>
      </c>
      <c r="K55" s="2">
        <v>8814</v>
      </c>
      <c r="L55" s="2">
        <v>2414</v>
      </c>
      <c r="M55" s="2">
        <v>9214</v>
      </c>
      <c r="N55" s="2">
        <v>1071</v>
      </c>
      <c r="O55" s="2">
        <v>1061</v>
      </c>
      <c r="P55" s="2">
        <v>9944</v>
      </c>
      <c r="Q55" s="2">
        <v>1451</v>
      </c>
      <c r="R55" s="2">
        <v>1261</v>
      </c>
      <c r="S55" s="2">
        <v>1391</v>
      </c>
      <c r="T55" s="2">
        <v>9114</v>
      </c>
      <c r="U55" s="2">
        <v>2211</v>
      </c>
      <c r="V55" s="2">
        <v>1614</v>
      </c>
      <c r="W55" s="2">
        <v>9311</v>
      </c>
      <c r="X55" s="2">
        <v>1511</v>
      </c>
      <c r="Y55" s="2">
        <v>7141</v>
      </c>
      <c r="Z55" s="2">
        <v>1981</v>
      </c>
      <c r="AA55" s="2">
        <v>8414</v>
      </c>
      <c r="AB55" s="2">
        <v>9241</v>
      </c>
      <c r="AC55" s="2">
        <v>7814</v>
      </c>
      <c r="AD55" s="2">
        <v>5314</v>
      </c>
      <c r="AE55" s="2">
        <v>901</v>
      </c>
      <c r="AF55" s="2">
        <v>2314</v>
      </c>
      <c r="AG55" s="2">
        <v>1071</v>
      </c>
      <c r="AH55" s="2">
        <v>2220</v>
      </c>
      <c r="AI55" s="2">
        <v>1440</v>
      </c>
      <c r="AJ55" s="2">
        <v>1970</v>
      </c>
      <c r="AK55" s="2">
        <v>805</v>
      </c>
      <c r="AL55" s="2">
        <v>2471</v>
      </c>
      <c r="AM55" s="2">
        <v>1421</v>
      </c>
      <c r="AN55" s="2">
        <v>931</v>
      </c>
      <c r="AO55" s="2">
        <v>1395</v>
      </c>
      <c r="AP55" s="2">
        <v>1451</v>
      </c>
      <c r="AQ55" s="2">
        <v>2221</v>
      </c>
      <c r="AR55" s="2">
        <v>5051</v>
      </c>
      <c r="AS55" s="2">
        <v>1371</v>
      </c>
      <c r="AT55" s="2">
        <v>5658</v>
      </c>
      <c r="AU55" s="2">
        <v>8037</v>
      </c>
      <c r="AV55" s="2">
        <v>1821</v>
      </c>
      <c r="AW55" s="2">
        <v>1556</v>
      </c>
      <c r="AX55" s="2">
        <v>1471</v>
      </c>
      <c r="AY55" s="2">
        <v>821</v>
      </c>
      <c r="AZ55" s="2">
        <v>1160</v>
      </c>
      <c r="BA55" s="2">
        <v>1631</v>
      </c>
      <c r="BB55" s="2">
        <v>1741</v>
      </c>
      <c r="BC55" s="2">
        <v>1581</v>
      </c>
      <c r="BD55" s="2">
        <v>731</v>
      </c>
      <c r="BE55" s="2">
        <v>591</v>
      </c>
      <c r="BF55" s="2">
        <v>1914</v>
      </c>
      <c r="BG55" s="2">
        <v>1581</v>
      </c>
      <c r="BH55" s="2">
        <v>4391</v>
      </c>
      <c r="BI55" s="2">
        <v>1071</v>
      </c>
      <c r="BJ55" s="2">
        <v>850</v>
      </c>
      <c r="BK55" s="2">
        <v>7614</v>
      </c>
      <c r="BL55" s="2">
        <v>1081</v>
      </c>
      <c r="BM55" s="2">
        <v>4771</v>
      </c>
      <c r="BN55" s="2">
        <v>8314</v>
      </c>
      <c r="BO55" s="2">
        <v>1801</v>
      </c>
      <c r="BP55" s="2">
        <v>5014</v>
      </c>
      <c r="BQ55" s="2">
        <v>1151</v>
      </c>
      <c r="BR55" s="2">
        <v>1121</v>
      </c>
      <c r="BS55" s="2">
        <v>4651</v>
      </c>
      <c r="BT55" s="2">
        <v>1490</v>
      </c>
      <c r="BU55" s="2">
        <v>2501</v>
      </c>
      <c r="BV55" s="2">
        <v>3502</v>
      </c>
      <c r="BW55" s="2">
        <v>3842</v>
      </c>
      <c r="BX55" s="2">
        <v>1502</v>
      </c>
      <c r="BY55" s="2">
        <v>1802</v>
      </c>
      <c r="BZ55" s="2">
        <v>1312</v>
      </c>
      <c r="CA55" s="2">
        <v>2925</v>
      </c>
      <c r="CB55" s="2">
        <v>952</v>
      </c>
      <c r="CC55" s="2">
        <v>1102</v>
      </c>
      <c r="CD55" s="2">
        <v>1132</v>
      </c>
      <c r="CE55" s="2">
        <v>8712</v>
      </c>
      <c r="CF55" s="2">
        <v>1682</v>
      </c>
      <c r="CG55" s="2">
        <v>1665</v>
      </c>
      <c r="CH55" s="2">
        <v>1422</v>
      </c>
      <c r="CI55" s="2">
        <v>3965</v>
      </c>
      <c r="CJ55" s="2">
        <v>1301</v>
      </c>
      <c r="CK55" s="2">
        <v>1881</v>
      </c>
      <c r="CL55" s="2">
        <v>1125</v>
      </c>
      <c r="CM55" s="2">
        <v>602</v>
      </c>
      <c r="CN55" s="2">
        <v>972</v>
      </c>
      <c r="CO55" s="2">
        <v>1554</v>
      </c>
      <c r="CP55" s="2">
        <v>1581</v>
      </c>
      <c r="CQ55" s="2">
        <v>2144</v>
      </c>
      <c r="CR55" s="2">
        <v>2071</v>
      </c>
      <c r="CS55" s="2">
        <v>4801</v>
      </c>
      <c r="CT55" s="2">
        <v>1382</v>
      </c>
      <c r="CU55" s="2">
        <v>1092</v>
      </c>
      <c r="CV55" s="2">
        <v>952</v>
      </c>
      <c r="CW55" s="2">
        <v>922</v>
      </c>
    </row>
    <row r="56" spans="1:101" x14ac:dyDescent="0.25">
      <c r="A56" s="2" t="s">
        <v>4197</v>
      </c>
      <c r="B56" s="2">
        <v>461</v>
      </c>
      <c r="C56" s="2">
        <v>495</v>
      </c>
      <c r="D56" s="2">
        <v>481</v>
      </c>
      <c r="E56" s="2">
        <v>515</v>
      </c>
      <c r="F56" s="2">
        <v>5671</v>
      </c>
      <c r="G56" s="2">
        <v>453</v>
      </c>
      <c r="H56" s="2">
        <v>340</v>
      </c>
      <c r="I56" s="2">
        <v>475</v>
      </c>
      <c r="J56" s="2">
        <v>357</v>
      </c>
      <c r="K56" s="2">
        <v>445</v>
      </c>
      <c r="L56" s="2">
        <v>961</v>
      </c>
      <c r="M56" s="2">
        <v>320</v>
      </c>
      <c r="N56" s="2">
        <v>439</v>
      </c>
      <c r="O56" s="2">
        <v>408</v>
      </c>
      <c r="P56" s="2">
        <v>298</v>
      </c>
      <c r="Q56" s="2">
        <v>189</v>
      </c>
      <c r="R56" s="2">
        <v>362</v>
      </c>
      <c r="S56" s="2">
        <v>487</v>
      </c>
      <c r="T56" s="2">
        <v>380</v>
      </c>
      <c r="U56" s="2">
        <v>315</v>
      </c>
      <c r="V56" s="2">
        <v>4045</v>
      </c>
      <c r="W56" s="2">
        <v>369</v>
      </c>
      <c r="X56" s="2">
        <v>304</v>
      </c>
      <c r="Y56" s="2">
        <v>1558</v>
      </c>
      <c r="Z56" s="2">
        <v>352</v>
      </c>
      <c r="AA56" s="2">
        <v>311</v>
      </c>
      <c r="AB56" s="2">
        <v>323</v>
      </c>
      <c r="AC56" s="2">
        <v>359</v>
      </c>
      <c r="AD56" s="2">
        <v>498</v>
      </c>
      <c r="AE56" s="2">
        <v>641</v>
      </c>
      <c r="AF56" s="2">
        <v>405</v>
      </c>
      <c r="AG56" s="2">
        <v>377</v>
      </c>
      <c r="AH56" s="2">
        <v>350</v>
      </c>
      <c r="AI56" s="2">
        <v>410</v>
      </c>
      <c r="AJ56" s="2">
        <v>396</v>
      </c>
      <c r="AK56" s="2">
        <v>356</v>
      </c>
      <c r="AL56" s="2">
        <v>416</v>
      </c>
      <c r="AM56" s="2">
        <v>599</v>
      </c>
      <c r="AN56" s="2">
        <v>456</v>
      </c>
      <c r="AO56" s="2">
        <v>340</v>
      </c>
      <c r="AP56" s="2">
        <v>362</v>
      </c>
      <c r="AQ56" s="2">
        <v>557</v>
      </c>
      <c r="AR56" s="2">
        <v>229</v>
      </c>
      <c r="AS56" s="2">
        <v>373</v>
      </c>
      <c r="AT56" s="2">
        <v>444</v>
      </c>
      <c r="AU56" s="2">
        <v>593</v>
      </c>
      <c r="AV56" s="2">
        <v>463</v>
      </c>
      <c r="AW56" s="2">
        <v>439</v>
      </c>
      <c r="AX56" s="2">
        <v>414</v>
      </c>
      <c r="AY56" s="2">
        <v>421</v>
      </c>
      <c r="AZ56" s="2">
        <v>531</v>
      </c>
      <c r="BA56" s="2">
        <v>422</v>
      </c>
      <c r="BB56" s="2">
        <v>447</v>
      </c>
      <c r="BC56" s="2">
        <v>403</v>
      </c>
      <c r="BD56" s="2">
        <v>496</v>
      </c>
      <c r="BE56" s="2">
        <v>364</v>
      </c>
      <c r="BF56" s="2">
        <v>193</v>
      </c>
      <c r="BG56" s="2">
        <v>348</v>
      </c>
      <c r="BH56" s="2">
        <v>383</v>
      </c>
      <c r="BI56" s="2">
        <v>371</v>
      </c>
      <c r="BJ56" s="2">
        <v>239</v>
      </c>
      <c r="BK56" s="2">
        <v>387</v>
      </c>
      <c r="BL56" s="2">
        <v>524</v>
      </c>
      <c r="BM56" s="2">
        <v>231</v>
      </c>
      <c r="BN56" s="2">
        <v>321</v>
      </c>
      <c r="BO56" s="2">
        <v>286</v>
      </c>
      <c r="BP56" s="2">
        <v>184</v>
      </c>
      <c r="BQ56" s="2">
        <v>355</v>
      </c>
      <c r="BR56" s="2">
        <v>391</v>
      </c>
      <c r="BS56" s="2">
        <v>221</v>
      </c>
      <c r="BT56" s="2">
        <v>417</v>
      </c>
      <c r="BU56" s="2">
        <v>4241</v>
      </c>
      <c r="BV56" s="2">
        <v>296</v>
      </c>
      <c r="BW56" s="2">
        <v>162</v>
      </c>
      <c r="BX56" s="2">
        <v>222</v>
      </c>
      <c r="BY56" s="2">
        <v>188</v>
      </c>
      <c r="BZ56" s="2">
        <v>349</v>
      </c>
      <c r="CA56" s="2">
        <v>6257</v>
      </c>
      <c r="CB56" s="2">
        <v>584</v>
      </c>
      <c r="CC56" s="2">
        <v>502</v>
      </c>
      <c r="CD56" s="2">
        <v>446</v>
      </c>
      <c r="CE56" s="2">
        <v>174</v>
      </c>
      <c r="CF56" s="2">
        <v>572</v>
      </c>
      <c r="CG56" s="2">
        <v>210</v>
      </c>
      <c r="CH56" s="2">
        <v>356</v>
      </c>
      <c r="CI56" s="2">
        <v>292</v>
      </c>
      <c r="CJ56" s="2">
        <v>551</v>
      </c>
      <c r="CK56" s="2">
        <v>252</v>
      </c>
      <c r="CL56" s="2">
        <v>6416</v>
      </c>
      <c r="CM56" s="2">
        <v>283</v>
      </c>
      <c r="CN56" s="2">
        <v>628</v>
      </c>
      <c r="CO56" s="2">
        <v>1234</v>
      </c>
      <c r="CP56" s="2">
        <v>230</v>
      </c>
      <c r="CQ56" s="2">
        <v>5971</v>
      </c>
      <c r="CR56" s="2">
        <v>617</v>
      </c>
      <c r="CS56" s="2">
        <v>344</v>
      </c>
      <c r="CT56" s="2">
        <v>6017</v>
      </c>
      <c r="CU56" s="2">
        <v>7069</v>
      </c>
      <c r="CV56" s="2">
        <v>604</v>
      </c>
      <c r="CW56" s="2">
        <v>465</v>
      </c>
    </row>
    <row r="57" spans="1:101" x14ac:dyDescent="0.25">
      <c r="A57" s="2" t="s">
        <v>4196</v>
      </c>
      <c r="B57" s="2">
        <v>4524</v>
      </c>
      <c r="C57" s="2">
        <v>4441</v>
      </c>
      <c r="D57" s="2">
        <v>4764</v>
      </c>
      <c r="E57" s="2">
        <v>2977</v>
      </c>
      <c r="F57" s="2">
        <v>12933</v>
      </c>
      <c r="G57" s="2">
        <v>3364</v>
      </c>
      <c r="H57" s="2">
        <v>4397</v>
      </c>
      <c r="I57" s="2">
        <v>5093</v>
      </c>
      <c r="J57" s="2">
        <v>3946</v>
      </c>
      <c r="K57" s="2">
        <v>3566</v>
      </c>
      <c r="L57" s="2">
        <v>6568</v>
      </c>
      <c r="M57" s="2">
        <v>4342</v>
      </c>
      <c r="N57" s="2">
        <v>5153</v>
      </c>
      <c r="O57" s="2">
        <v>2980</v>
      </c>
      <c r="P57" s="2">
        <v>4302</v>
      </c>
      <c r="Q57" s="2">
        <v>3866</v>
      </c>
      <c r="R57" s="2">
        <v>3729</v>
      </c>
      <c r="S57" s="2">
        <v>5009</v>
      </c>
      <c r="T57" s="2">
        <v>3376</v>
      </c>
      <c r="U57" s="2">
        <v>4274</v>
      </c>
      <c r="V57" s="2">
        <v>3231</v>
      </c>
      <c r="W57" s="2">
        <v>4298</v>
      </c>
      <c r="X57" s="2">
        <v>3515</v>
      </c>
      <c r="Y57" s="2">
        <v>2810</v>
      </c>
      <c r="Z57" s="2">
        <v>2991</v>
      </c>
      <c r="AA57" s="2">
        <v>3445</v>
      </c>
      <c r="AB57" s="2">
        <v>3048</v>
      </c>
      <c r="AC57" s="2">
        <v>3535</v>
      </c>
      <c r="AD57" s="2">
        <v>3461</v>
      </c>
      <c r="AE57" s="2">
        <v>3629</v>
      </c>
      <c r="AF57" s="2">
        <v>4822</v>
      </c>
      <c r="AG57" s="2">
        <v>4079</v>
      </c>
      <c r="AH57" s="2">
        <v>5051</v>
      </c>
      <c r="AI57" s="2">
        <v>2686</v>
      </c>
      <c r="AJ57" s="2">
        <v>2579</v>
      </c>
      <c r="AK57" s="2">
        <v>3605</v>
      </c>
      <c r="AL57" s="2">
        <v>3737</v>
      </c>
      <c r="AM57" s="2">
        <v>2790</v>
      </c>
      <c r="AN57" s="2">
        <v>2392</v>
      </c>
      <c r="AO57" s="2">
        <v>4324</v>
      </c>
      <c r="AP57" s="2">
        <v>5396</v>
      </c>
      <c r="AQ57" s="2">
        <v>4453</v>
      </c>
      <c r="AR57" s="2">
        <v>2120</v>
      </c>
      <c r="AS57" s="2">
        <v>2882</v>
      </c>
      <c r="AT57" s="2">
        <v>4254</v>
      </c>
      <c r="AU57" s="2">
        <v>3100</v>
      </c>
      <c r="AV57" s="2">
        <v>2578</v>
      </c>
      <c r="AW57" s="2">
        <v>3007</v>
      </c>
      <c r="AX57" s="2">
        <v>4267</v>
      </c>
      <c r="AY57" s="2">
        <v>3304</v>
      </c>
      <c r="AZ57" s="2">
        <v>4697</v>
      </c>
      <c r="BA57" s="2">
        <v>3380</v>
      </c>
      <c r="BB57" s="2">
        <v>4164</v>
      </c>
      <c r="BC57" s="2">
        <v>5992</v>
      </c>
      <c r="BD57" s="2">
        <v>4649</v>
      </c>
      <c r="BE57" s="2">
        <v>3449</v>
      </c>
      <c r="BF57" s="2">
        <v>6301</v>
      </c>
      <c r="BG57" s="2">
        <v>3845</v>
      </c>
      <c r="BH57" s="2">
        <v>5730</v>
      </c>
      <c r="BI57" s="2">
        <v>4919</v>
      </c>
      <c r="BJ57" s="2">
        <v>3890</v>
      </c>
      <c r="BK57" s="2">
        <v>3330</v>
      </c>
      <c r="BL57" s="2">
        <v>4365</v>
      </c>
      <c r="BM57" s="2">
        <v>3076</v>
      </c>
      <c r="BN57" s="2">
        <v>2511</v>
      </c>
      <c r="BO57" s="2">
        <v>4817</v>
      </c>
      <c r="BP57" s="2">
        <v>5770</v>
      </c>
      <c r="BQ57" s="2">
        <v>2925</v>
      </c>
      <c r="BR57" s="2">
        <v>3812</v>
      </c>
      <c r="BS57" s="2">
        <v>4529</v>
      </c>
      <c r="BT57" s="2">
        <v>4623</v>
      </c>
      <c r="BU57" s="2">
        <v>2714</v>
      </c>
      <c r="BV57" s="2">
        <v>3730</v>
      </c>
      <c r="BW57" s="2">
        <v>3594</v>
      </c>
      <c r="BX57" s="2">
        <v>5654</v>
      </c>
      <c r="BY57" s="2">
        <v>2468</v>
      </c>
      <c r="BZ57" s="2">
        <v>4111</v>
      </c>
      <c r="CA57" s="2">
        <v>4701</v>
      </c>
      <c r="CB57" s="2">
        <v>3697</v>
      </c>
      <c r="CC57" s="2">
        <v>5211</v>
      </c>
      <c r="CD57" s="2">
        <v>4226</v>
      </c>
      <c r="CE57" s="2">
        <v>3937</v>
      </c>
      <c r="CF57" s="2">
        <v>4334</v>
      </c>
      <c r="CG57" s="2">
        <v>3543</v>
      </c>
      <c r="CH57" s="2">
        <v>3367</v>
      </c>
      <c r="CI57" s="2">
        <v>3821</v>
      </c>
      <c r="CJ57" s="2">
        <v>4144</v>
      </c>
      <c r="CK57" s="2">
        <v>3338</v>
      </c>
      <c r="CL57" s="2">
        <v>2552</v>
      </c>
      <c r="CM57" s="2">
        <v>4724</v>
      </c>
      <c r="CN57" s="2">
        <v>3143</v>
      </c>
      <c r="CO57" s="2">
        <v>5522</v>
      </c>
      <c r="CP57" s="2">
        <v>2583</v>
      </c>
      <c r="CQ57" s="2">
        <v>1441</v>
      </c>
      <c r="CR57" s="2">
        <v>5731</v>
      </c>
      <c r="CS57" s="2">
        <v>5089</v>
      </c>
      <c r="CT57" s="2">
        <v>3883</v>
      </c>
      <c r="CU57" s="2">
        <v>4511</v>
      </c>
      <c r="CV57" s="2">
        <v>3177</v>
      </c>
      <c r="CW57" s="2">
        <v>4085</v>
      </c>
    </row>
    <row r="58" spans="1:101" x14ac:dyDescent="0.25">
      <c r="A58" s="2" t="s">
        <v>513</v>
      </c>
      <c r="B58" s="2">
        <v>27228</v>
      </c>
      <c r="C58" s="2">
        <v>247303</v>
      </c>
      <c r="D58" s="2">
        <v>30821</v>
      </c>
      <c r="E58" s="2">
        <v>39875</v>
      </c>
      <c r="F58" s="2">
        <v>335541</v>
      </c>
      <c r="G58" s="2">
        <v>27275</v>
      </c>
      <c r="H58" s="2">
        <v>26251</v>
      </c>
      <c r="I58" s="2">
        <v>29268</v>
      </c>
      <c r="J58" s="2">
        <v>23964</v>
      </c>
      <c r="K58" s="2">
        <v>41657</v>
      </c>
      <c r="L58" s="2">
        <v>13846047</v>
      </c>
      <c r="M58" s="2">
        <v>23164</v>
      </c>
      <c r="N58" s="2">
        <v>26759</v>
      </c>
      <c r="O58" s="2">
        <v>24143</v>
      </c>
      <c r="P58" s="2">
        <v>24508</v>
      </c>
      <c r="Q58" s="2">
        <v>24696</v>
      </c>
      <c r="R58" s="2">
        <v>23018</v>
      </c>
      <c r="S58" s="2">
        <v>34355</v>
      </c>
      <c r="T58" s="2">
        <v>28712</v>
      </c>
      <c r="U58" s="2">
        <v>28127</v>
      </c>
      <c r="V58" s="2">
        <v>42957</v>
      </c>
      <c r="W58" s="2">
        <v>23969</v>
      </c>
      <c r="X58" s="2">
        <v>22725</v>
      </c>
      <c r="Y58" s="2">
        <v>4414</v>
      </c>
      <c r="Z58" s="2">
        <v>20967</v>
      </c>
      <c r="AA58" s="2">
        <v>1301</v>
      </c>
      <c r="AB58" s="2">
        <v>22795</v>
      </c>
      <c r="AC58" s="2">
        <v>25108</v>
      </c>
      <c r="AD58" s="2">
        <v>23540</v>
      </c>
      <c r="AE58" s="2">
        <v>20019</v>
      </c>
      <c r="AF58" s="2">
        <v>25619</v>
      </c>
      <c r="AG58" s="2">
        <v>25216</v>
      </c>
      <c r="AH58" s="2">
        <v>19463</v>
      </c>
      <c r="AI58" s="2">
        <v>28364</v>
      </c>
      <c r="AJ58" s="2">
        <v>23301</v>
      </c>
      <c r="AK58" s="2">
        <v>23093</v>
      </c>
      <c r="AL58" s="2">
        <v>21856</v>
      </c>
      <c r="AM58" s="2">
        <v>21611</v>
      </c>
      <c r="AN58" s="2">
        <v>27075</v>
      </c>
      <c r="AO58" s="2">
        <v>3520</v>
      </c>
      <c r="AP58" s="2">
        <v>19991</v>
      </c>
      <c r="AQ58" s="2">
        <v>24880</v>
      </c>
      <c r="AR58" s="2">
        <v>14139</v>
      </c>
      <c r="AS58" s="2">
        <v>16640</v>
      </c>
      <c r="AT58" s="2">
        <v>12175</v>
      </c>
      <c r="AU58" s="2">
        <v>11641</v>
      </c>
      <c r="AV58" s="2">
        <v>21102</v>
      </c>
      <c r="AW58" s="2">
        <v>11984</v>
      </c>
      <c r="AX58" s="2">
        <v>22102</v>
      </c>
      <c r="AY58" s="2">
        <v>29467</v>
      </c>
      <c r="AZ58" s="2">
        <v>34828</v>
      </c>
      <c r="BA58" s="2">
        <v>42668</v>
      </c>
      <c r="BB58" s="2">
        <v>33864</v>
      </c>
      <c r="BC58" s="2">
        <v>28503</v>
      </c>
      <c r="BD58" s="2">
        <v>23623</v>
      </c>
      <c r="BE58" s="2">
        <v>29158</v>
      </c>
      <c r="BF58" s="2">
        <v>63721</v>
      </c>
      <c r="BG58" s="2">
        <v>22150</v>
      </c>
      <c r="BH58" s="2">
        <v>1265</v>
      </c>
      <c r="BI58" s="2">
        <v>33345</v>
      </c>
      <c r="BJ58" s="2">
        <v>1754</v>
      </c>
      <c r="BK58" s="2">
        <v>22845</v>
      </c>
      <c r="BL58" s="2">
        <v>30575</v>
      </c>
      <c r="BM58" s="2">
        <v>8000</v>
      </c>
      <c r="BN58" s="2">
        <v>24494</v>
      </c>
      <c r="BO58" s="2">
        <v>26217</v>
      </c>
      <c r="BP58" s="2">
        <v>6476</v>
      </c>
      <c r="BQ58" s="2">
        <v>24161</v>
      </c>
      <c r="BR58" s="2">
        <v>24939</v>
      </c>
      <c r="BS58" s="2">
        <v>6180</v>
      </c>
      <c r="BT58" s="2">
        <v>23016</v>
      </c>
      <c r="BU58" s="2">
        <v>50304</v>
      </c>
      <c r="BV58" s="2">
        <v>23354</v>
      </c>
      <c r="BW58" s="2">
        <v>1322</v>
      </c>
      <c r="BX58" s="2">
        <v>6900</v>
      </c>
      <c r="BY58" s="2">
        <v>21986</v>
      </c>
      <c r="BZ58" s="2">
        <v>28178</v>
      </c>
      <c r="CA58" s="2">
        <v>36324</v>
      </c>
      <c r="CB58" s="2">
        <v>22757</v>
      </c>
      <c r="CC58" s="2">
        <v>27301</v>
      </c>
      <c r="CD58" s="2">
        <v>22731</v>
      </c>
      <c r="CE58" s="2">
        <v>1021</v>
      </c>
      <c r="CF58" s="2">
        <v>23079</v>
      </c>
      <c r="CG58" s="2">
        <v>1696</v>
      </c>
      <c r="CH58" s="2">
        <v>21821</v>
      </c>
      <c r="CI58" s="2">
        <v>1311</v>
      </c>
      <c r="CJ58" s="2">
        <v>19829</v>
      </c>
      <c r="CK58" s="2">
        <v>1118</v>
      </c>
      <c r="CL58" s="2">
        <v>42852</v>
      </c>
      <c r="CM58" s="2">
        <v>1338</v>
      </c>
      <c r="CN58" s="2">
        <v>20978</v>
      </c>
      <c r="CO58" s="2">
        <v>793164</v>
      </c>
      <c r="CP58" s="2">
        <v>13596</v>
      </c>
      <c r="CQ58" s="2">
        <v>41334</v>
      </c>
      <c r="CR58" s="2">
        <v>21620</v>
      </c>
      <c r="CS58" s="2">
        <v>21494</v>
      </c>
      <c r="CT58" s="2">
        <v>29556</v>
      </c>
      <c r="CU58" s="2">
        <v>27509</v>
      </c>
      <c r="CV58" s="2">
        <v>23168</v>
      </c>
      <c r="CW58" s="2">
        <v>22650</v>
      </c>
    </row>
    <row r="59" spans="1:101" x14ac:dyDescent="0.25">
      <c r="A59" s="2" t="s">
        <v>4194</v>
      </c>
      <c r="B59" s="2">
        <v>2061</v>
      </c>
      <c r="C59" s="2">
        <v>18908</v>
      </c>
      <c r="D59" s="2">
        <v>1901</v>
      </c>
      <c r="E59" s="2">
        <v>397</v>
      </c>
      <c r="F59" s="2">
        <v>341</v>
      </c>
      <c r="G59" s="2">
        <v>1801</v>
      </c>
      <c r="H59" s="2">
        <v>254</v>
      </c>
      <c r="I59" s="2">
        <v>1201</v>
      </c>
      <c r="J59" s="2">
        <v>1461</v>
      </c>
      <c r="K59" s="2">
        <v>941</v>
      </c>
      <c r="L59" s="2">
        <v>3314</v>
      </c>
      <c r="M59" s="2">
        <v>981</v>
      </c>
      <c r="N59" s="2">
        <v>1481</v>
      </c>
      <c r="O59" s="2">
        <v>811</v>
      </c>
      <c r="P59" s="2">
        <v>721</v>
      </c>
      <c r="Q59" s="2">
        <v>881</v>
      </c>
      <c r="R59" s="2">
        <v>1321</v>
      </c>
      <c r="S59" s="2">
        <v>4514</v>
      </c>
      <c r="T59" s="2">
        <v>6011</v>
      </c>
      <c r="U59" s="2">
        <v>1161</v>
      </c>
      <c r="V59" s="2">
        <v>1641</v>
      </c>
      <c r="W59" s="2">
        <v>651</v>
      </c>
      <c r="X59" s="2">
        <v>1011</v>
      </c>
      <c r="Y59" s="2">
        <v>1495</v>
      </c>
      <c r="Z59" s="2">
        <v>1645</v>
      </c>
      <c r="AA59" s="2">
        <v>575</v>
      </c>
      <c r="AB59" s="2">
        <v>2254</v>
      </c>
      <c r="AC59" s="2">
        <v>952</v>
      </c>
      <c r="AD59" s="2">
        <v>1212</v>
      </c>
      <c r="AE59" s="2">
        <v>712</v>
      </c>
      <c r="AF59" s="2">
        <v>2032</v>
      </c>
      <c r="AG59" s="2">
        <v>2182</v>
      </c>
      <c r="AH59" s="2">
        <v>3425</v>
      </c>
      <c r="AI59" s="2">
        <v>1012</v>
      </c>
      <c r="AJ59" s="2">
        <v>862</v>
      </c>
      <c r="AK59" s="2">
        <v>3725</v>
      </c>
      <c r="AL59" s="2">
        <v>1262</v>
      </c>
      <c r="AM59" s="2">
        <v>1322</v>
      </c>
      <c r="AN59" s="2">
        <v>912</v>
      </c>
      <c r="AO59" s="2">
        <v>1122</v>
      </c>
      <c r="AP59" s="2">
        <v>2042</v>
      </c>
      <c r="AQ59" s="2">
        <v>812</v>
      </c>
      <c r="AR59" s="2">
        <v>1112</v>
      </c>
      <c r="AS59" s="2">
        <v>1182</v>
      </c>
      <c r="AT59" s="2">
        <v>972</v>
      </c>
      <c r="AU59" s="2">
        <v>4725</v>
      </c>
      <c r="AV59" s="2">
        <v>1425</v>
      </c>
      <c r="AW59" s="2">
        <v>622</v>
      </c>
      <c r="AX59" s="2">
        <v>432</v>
      </c>
      <c r="AY59" s="2">
        <v>502</v>
      </c>
      <c r="AZ59" s="2">
        <v>1642</v>
      </c>
      <c r="BA59" s="2">
        <v>2522</v>
      </c>
      <c r="BB59" s="2">
        <v>2122</v>
      </c>
      <c r="BC59" s="2">
        <v>1055</v>
      </c>
      <c r="BD59" s="2">
        <v>505</v>
      </c>
      <c r="BE59" s="2">
        <v>564</v>
      </c>
      <c r="BF59" s="2">
        <v>288</v>
      </c>
      <c r="BG59" s="2">
        <v>1444</v>
      </c>
      <c r="BH59" s="2">
        <v>882</v>
      </c>
      <c r="BI59" s="2">
        <v>692</v>
      </c>
      <c r="BJ59" s="2">
        <v>722</v>
      </c>
      <c r="BK59" s="2">
        <v>152</v>
      </c>
      <c r="BL59" s="2">
        <v>157</v>
      </c>
      <c r="BM59" s="2">
        <v>771</v>
      </c>
      <c r="BN59" s="2">
        <v>1354</v>
      </c>
      <c r="BO59" s="2">
        <v>284</v>
      </c>
      <c r="BP59" s="2">
        <v>223</v>
      </c>
      <c r="BQ59" s="2">
        <v>153</v>
      </c>
      <c r="BR59" s="2">
        <v>188</v>
      </c>
      <c r="BS59" s="2">
        <v>600</v>
      </c>
      <c r="BT59" s="2">
        <v>975</v>
      </c>
      <c r="BU59" s="2">
        <v>1131</v>
      </c>
      <c r="BV59" s="2">
        <v>156</v>
      </c>
      <c r="BW59" s="2">
        <v>590</v>
      </c>
      <c r="BX59" s="2">
        <v>1011</v>
      </c>
      <c r="BY59" s="2">
        <v>311</v>
      </c>
      <c r="BZ59" s="2">
        <v>1011</v>
      </c>
      <c r="CA59" s="2">
        <v>651</v>
      </c>
      <c r="CB59" s="2">
        <v>5014</v>
      </c>
      <c r="CC59" s="2">
        <v>1454</v>
      </c>
      <c r="CD59" s="2">
        <v>1064</v>
      </c>
      <c r="CE59" s="2">
        <v>1354</v>
      </c>
      <c r="CF59" s="2">
        <v>1004</v>
      </c>
      <c r="CG59" s="2">
        <v>674</v>
      </c>
      <c r="CH59" s="2">
        <v>1214</v>
      </c>
      <c r="CI59" s="2">
        <v>414</v>
      </c>
      <c r="CJ59" s="2">
        <v>1351</v>
      </c>
      <c r="CK59" s="2">
        <v>711</v>
      </c>
      <c r="CL59" s="2">
        <v>199</v>
      </c>
      <c r="CM59" s="2">
        <v>1831</v>
      </c>
      <c r="CN59" s="2">
        <v>350</v>
      </c>
      <c r="CO59" s="2">
        <v>760</v>
      </c>
      <c r="CP59" s="2">
        <v>560</v>
      </c>
      <c r="CQ59" s="2">
        <v>790</v>
      </c>
      <c r="CR59" s="2">
        <v>560</v>
      </c>
      <c r="CS59" s="2">
        <v>1171</v>
      </c>
      <c r="CT59" s="2">
        <v>990</v>
      </c>
      <c r="CU59" s="2">
        <v>671</v>
      </c>
      <c r="CV59" s="2">
        <v>1011</v>
      </c>
      <c r="CW59" s="2">
        <v>2561</v>
      </c>
    </row>
    <row r="60" spans="1:101" x14ac:dyDescent="0.25">
      <c r="A60" s="7" t="s">
        <v>4246</v>
      </c>
      <c r="B60" s="2">
        <v>5281</v>
      </c>
      <c r="C60" s="2">
        <v>1133</v>
      </c>
      <c r="D60" s="2">
        <v>7406</v>
      </c>
      <c r="E60" s="2">
        <v>13248</v>
      </c>
      <c r="F60" s="2">
        <v>1003</v>
      </c>
      <c r="G60" s="2">
        <v>9362</v>
      </c>
      <c r="H60" s="2">
        <v>4785</v>
      </c>
      <c r="I60" s="2">
        <v>15531</v>
      </c>
      <c r="J60" s="2">
        <v>6900</v>
      </c>
      <c r="K60" s="2">
        <v>6124</v>
      </c>
      <c r="L60" s="2">
        <v>993</v>
      </c>
      <c r="M60" s="2">
        <v>7075</v>
      </c>
      <c r="N60" s="2">
        <v>22552</v>
      </c>
      <c r="O60" s="2">
        <v>10144</v>
      </c>
      <c r="P60" s="2">
        <v>10338</v>
      </c>
      <c r="Q60" s="2">
        <v>11328</v>
      </c>
      <c r="R60" s="2">
        <v>21554</v>
      </c>
      <c r="S60" s="2">
        <v>16987</v>
      </c>
      <c r="T60" s="2">
        <v>7337</v>
      </c>
      <c r="U60" s="2">
        <v>14227</v>
      </c>
      <c r="V60" s="2">
        <v>1573</v>
      </c>
      <c r="W60" s="2">
        <v>8604</v>
      </c>
      <c r="X60" s="2">
        <v>16224</v>
      </c>
      <c r="Y60" s="2">
        <v>5738</v>
      </c>
      <c r="Z60" s="2">
        <v>11481</v>
      </c>
      <c r="AA60" s="2">
        <v>5934</v>
      </c>
      <c r="AB60" s="2">
        <v>4010</v>
      </c>
      <c r="AC60" s="2">
        <v>5031</v>
      </c>
      <c r="AD60" s="2">
        <v>4833</v>
      </c>
      <c r="AE60" s="2">
        <v>3637</v>
      </c>
      <c r="AF60" s="2">
        <v>21611</v>
      </c>
      <c r="AG60" s="2">
        <v>11887</v>
      </c>
      <c r="AH60" s="2">
        <v>5509</v>
      </c>
      <c r="AI60" s="2">
        <v>47807</v>
      </c>
      <c r="AJ60" s="2">
        <v>6956</v>
      </c>
      <c r="AK60" s="2">
        <v>66089</v>
      </c>
      <c r="AL60" s="2">
        <v>23267</v>
      </c>
      <c r="AM60" s="2">
        <v>18302</v>
      </c>
      <c r="AN60" s="2">
        <v>5450</v>
      </c>
      <c r="AO60" s="2">
        <v>10336</v>
      </c>
      <c r="AP60" s="2">
        <v>12119</v>
      </c>
      <c r="AQ60" s="2">
        <v>18890</v>
      </c>
      <c r="AR60" s="2">
        <v>5306</v>
      </c>
      <c r="AS60" s="2">
        <v>2326</v>
      </c>
      <c r="AT60" s="2">
        <v>3935</v>
      </c>
      <c r="AU60" s="2">
        <v>1476</v>
      </c>
      <c r="AV60" s="2">
        <v>1412</v>
      </c>
      <c r="AW60" s="2">
        <v>4030</v>
      </c>
      <c r="AX60" s="2">
        <v>6541</v>
      </c>
      <c r="AY60" s="2">
        <v>6511</v>
      </c>
      <c r="AZ60" s="2">
        <v>5995</v>
      </c>
      <c r="BA60" s="2">
        <v>6011</v>
      </c>
      <c r="BB60" s="2">
        <v>8404</v>
      </c>
      <c r="BC60" s="2">
        <v>26671</v>
      </c>
      <c r="BD60" s="2">
        <v>6687</v>
      </c>
      <c r="BE60" s="2">
        <v>6020</v>
      </c>
      <c r="BF60" s="2">
        <v>494</v>
      </c>
      <c r="BG60" s="2">
        <v>6903</v>
      </c>
      <c r="BH60" s="2">
        <v>8389</v>
      </c>
      <c r="BI60" s="2">
        <v>7025</v>
      </c>
      <c r="BJ60" s="2">
        <v>4634</v>
      </c>
      <c r="BK60" s="2">
        <v>8682</v>
      </c>
      <c r="BL60" s="2">
        <v>15043</v>
      </c>
      <c r="BM60" s="2">
        <v>7107</v>
      </c>
      <c r="BN60" s="2">
        <v>4457</v>
      </c>
      <c r="BO60" s="2">
        <v>14628</v>
      </c>
      <c r="BP60" s="2">
        <v>4565</v>
      </c>
      <c r="BQ60" s="2">
        <v>4525</v>
      </c>
      <c r="BR60" s="2">
        <v>7585</v>
      </c>
      <c r="BS60" s="2">
        <v>7650</v>
      </c>
      <c r="BT60" s="2">
        <v>11774</v>
      </c>
      <c r="BU60" s="2">
        <v>278</v>
      </c>
      <c r="BV60" s="2">
        <v>24963</v>
      </c>
      <c r="BW60" s="2">
        <v>14839</v>
      </c>
      <c r="BX60" s="2">
        <v>10532</v>
      </c>
      <c r="BY60" s="2">
        <v>3964</v>
      </c>
      <c r="BZ60" s="2">
        <v>3918</v>
      </c>
      <c r="CA60" s="2">
        <v>167</v>
      </c>
      <c r="CB60" s="2">
        <v>4602</v>
      </c>
      <c r="CC60" s="2">
        <v>8635</v>
      </c>
      <c r="CD60" s="2">
        <v>7322</v>
      </c>
      <c r="CE60" s="2">
        <v>7088</v>
      </c>
      <c r="CF60" s="2">
        <v>2404</v>
      </c>
      <c r="CG60" s="2">
        <v>5916</v>
      </c>
      <c r="CH60" s="2">
        <v>9307</v>
      </c>
      <c r="CI60" s="2">
        <v>8819</v>
      </c>
      <c r="CJ60" s="2">
        <v>8610</v>
      </c>
      <c r="CK60" s="2">
        <v>7917</v>
      </c>
      <c r="CL60" s="2">
        <v>77</v>
      </c>
      <c r="CM60" s="2">
        <v>5597</v>
      </c>
      <c r="CN60" s="2">
        <v>6490</v>
      </c>
      <c r="CO60" s="2">
        <v>19</v>
      </c>
      <c r="CP60" s="2">
        <v>3534</v>
      </c>
      <c r="CQ60" s="2">
        <v>67</v>
      </c>
      <c r="CR60" s="2">
        <v>5939</v>
      </c>
      <c r="CS60" s="2">
        <v>8849</v>
      </c>
      <c r="CT60" s="2">
        <v>4186</v>
      </c>
      <c r="CU60" s="2">
        <v>266</v>
      </c>
      <c r="CV60" s="2">
        <v>3071</v>
      </c>
      <c r="CW60" s="2">
        <v>12022</v>
      </c>
    </row>
    <row r="61" spans="1:101" x14ac:dyDescent="0.25">
      <c r="A61" s="2" t="s">
        <v>609</v>
      </c>
      <c r="B61" s="2">
        <v>1445</v>
      </c>
      <c r="C61" s="2">
        <v>2354</v>
      </c>
      <c r="D61" s="2">
        <v>490</v>
      </c>
      <c r="E61" s="2">
        <v>1362</v>
      </c>
      <c r="F61" s="2">
        <v>528</v>
      </c>
      <c r="G61" s="2">
        <v>1601</v>
      </c>
      <c r="H61" s="2">
        <v>1130</v>
      </c>
      <c r="I61" s="2">
        <v>502</v>
      </c>
      <c r="J61" s="2">
        <v>698</v>
      </c>
      <c r="K61" s="2">
        <v>620</v>
      </c>
      <c r="L61" s="2">
        <v>26689</v>
      </c>
      <c r="M61" s="2">
        <v>327</v>
      </c>
      <c r="N61" s="2">
        <v>493</v>
      </c>
      <c r="O61" s="2">
        <v>1048</v>
      </c>
      <c r="P61" s="2">
        <v>385</v>
      </c>
      <c r="Q61" s="2">
        <v>362</v>
      </c>
      <c r="R61" s="2">
        <v>787</v>
      </c>
      <c r="S61" s="2">
        <v>482</v>
      </c>
      <c r="T61" s="2">
        <v>259</v>
      </c>
      <c r="U61" s="2">
        <v>516</v>
      </c>
      <c r="V61" s="2">
        <v>218</v>
      </c>
      <c r="W61" s="2">
        <v>728</v>
      </c>
      <c r="X61" s="2">
        <v>1151</v>
      </c>
      <c r="Y61" s="2">
        <v>298</v>
      </c>
      <c r="Z61" s="2">
        <v>654</v>
      </c>
      <c r="AA61" s="2">
        <v>755</v>
      </c>
      <c r="AB61" s="2">
        <v>474</v>
      </c>
      <c r="AC61" s="2">
        <v>753</v>
      </c>
      <c r="AD61" s="2">
        <v>1052</v>
      </c>
      <c r="AE61" s="2">
        <v>1060</v>
      </c>
      <c r="AF61" s="2">
        <v>1717</v>
      </c>
      <c r="AG61" s="2">
        <v>727</v>
      </c>
      <c r="AH61" s="2">
        <v>1642</v>
      </c>
      <c r="AI61" s="2">
        <v>747</v>
      </c>
      <c r="AJ61" s="2">
        <v>286</v>
      </c>
      <c r="AK61" s="2">
        <v>270</v>
      </c>
      <c r="AL61" s="2">
        <v>486</v>
      </c>
      <c r="AM61" s="2">
        <v>468</v>
      </c>
      <c r="AN61" s="2">
        <v>456</v>
      </c>
      <c r="AO61" s="2">
        <v>497</v>
      </c>
      <c r="AP61" s="2">
        <v>1141</v>
      </c>
      <c r="AQ61" s="2">
        <v>945</v>
      </c>
      <c r="AR61" s="2">
        <v>756</v>
      </c>
      <c r="AS61" s="2">
        <v>508</v>
      </c>
      <c r="AT61" s="2">
        <v>1420</v>
      </c>
      <c r="AU61" s="2">
        <v>1333</v>
      </c>
      <c r="AV61" s="2">
        <v>914</v>
      </c>
      <c r="AW61" s="2">
        <v>1174</v>
      </c>
      <c r="AX61" s="2">
        <v>620</v>
      </c>
      <c r="AY61" s="2">
        <v>199</v>
      </c>
      <c r="AZ61" s="2">
        <v>566</v>
      </c>
      <c r="BA61" s="2">
        <v>486</v>
      </c>
      <c r="BB61" s="2">
        <v>380</v>
      </c>
      <c r="BC61" s="2">
        <v>460</v>
      </c>
      <c r="BD61" s="2">
        <v>574</v>
      </c>
      <c r="BE61" s="2">
        <v>419</v>
      </c>
      <c r="BF61" s="2">
        <v>436</v>
      </c>
      <c r="BG61" s="2">
        <v>694</v>
      </c>
      <c r="BH61" s="2">
        <v>540</v>
      </c>
      <c r="BI61" s="2">
        <v>248</v>
      </c>
      <c r="BJ61" s="2">
        <v>1182</v>
      </c>
      <c r="BK61" s="2">
        <v>488</v>
      </c>
      <c r="BL61" s="2">
        <v>1640</v>
      </c>
      <c r="BM61" s="2">
        <v>884</v>
      </c>
      <c r="BN61" s="2">
        <v>960</v>
      </c>
      <c r="BO61" s="2">
        <v>361</v>
      </c>
      <c r="BP61" s="2">
        <v>601</v>
      </c>
      <c r="BQ61" s="2">
        <v>1459</v>
      </c>
      <c r="BR61" s="2">
        <v>1241</v>
      </c>
      <c r="BS61" s="2">
        <v>222</v>
      </c>
      <c r="BT61" s="2">
        <v>541</v>
      </c>
      <c r="BU61" s="2">
        <v>186</v>
      </c>
      <c r="BV61" s="2">
        <v>762</v>
      </c>
      <c r="BW61" s="2">
        <v>219</v>
      </c>
      <c r="BX61" s="2">
        <v>791</v>
      </c>
      <c r="BY61" s="2">
        <v>590</v>
      </c>
      <c r="BZ61" s="2">
        <v>486</v>
      </c>
      <c r="CA61" s="2">
        <v>168</v>
      </c>
      <c r="CB61" s="2">
        <v>718</v>
      </c>
      <c r="CC61" s="2">
        <v>643</v>
      </c>
      <c r="CD61" s="2">
        <v>481</v>
      </c>
      <c r="CE61" s="2">
        <v>411</v>
      </c>
      <c r="CF61" s="2">
        <v>1697</v>
      </c>
      <c r="CG61" s="2">
        <v>1037</v>
      </c>
      <c r="CH61" s="2">
        <v>176</v>
      </c>
      <c r="CI61" s="2">
        <v>668</v>
      </c>
      <c r="CJ61" s="2">
        <v>1735</v>
      </c>
      <c r="CK61" s="2">
        <v>298</v>
      </c>
      <c r="CL61" s="2">
        <v>386</v>
      </c>
      <c r="CM61" s="2">
        <v>921</v>
      </c>
      <c r="CN61" s="2">
        <v>1410</v>
      </c>
      <c r="CO61" s="2">
        <v>15092</v>
      </c>
      <c r="CP61" s="2">
        <v>274</v>
      </c>
      <c r="CQ61" s="2">
        <v>406</v>
      </c>
      <c r="CR61" s="2">
        <v>1388</v>
      </c>
      <c r="CS61" s="2">
        <v>1142</v>
      </c>
      <c r="CT61" s="2">
        <v>1238</v>
      </c>
      <c r="CU61" s="2">
        <v>217</v>
      </c>
      <c r="CV61" s="2">
        <v>1469</v>
      </c>
      <c r="CW61" s="2">
        <v>477</v>
      </c>
    </row>
    <row r="62" spans="1:101" x14ac:dyDescent="0.25">
      <c r="A62" s="7" t="s">
        <v>620</v>
      </c>
      <c r="B62" s="2">
        <v>18275</v>
      </c>
      <c r="C62" s="2">
        <v>3534</v>
      </c>
      <c r="D62" s="2">
        <v>9289</v>
      </c>
      <c r="E62" s="2">
        <v>9487</v>
      </c>
      <c r="F62" s="2">
        <v>6387</v>
      </c>
      <c r="G62" s="2">
        <v>4933</v>
      </c>
      <c r="H62" s="2">
        <v>2737</v>
      </c>
      <c r="I62" s="2">
        <v>7244</v>
      </c>
      <c r="J62" s="2">
        <v>6637</v>
      </c>
      <c r="K62" s="2">
        <v>1771</v>
      </c>
      <c r="L62" s="2">
        <v>1287</v>
      </c>
      <c r="M62" s="2">
        <v>1410</v>
      </c>
      <c r="N62" s="2">
        <v>15483</v>
      </c>
      <c r="O62" s="2">
        <v>3918</v>
      </c>
      <c r="P62" s="2">
        <v>3933</v>
      </c>
      <c r="Q62" s="2">
        <v>1379</v>
      </c>
      <c r="R62" s="2">
        <v>4619</v>
      </c>
      <c r="S62" s="2">
        <v>9090</v>
      </c>
      <c r="T62" s="2">
        <v>1846</v>
      </c>
      <c r="U62" s="2">
        <v>4678</v>
      </c>
      <c r="V62" s="2">
        <v>1638</v>
      </c>
      <c r="W62" s="2">
        <v>3841</v>
      </c>
      <c r="X62" s="2">
        <v>24392</v>
      </c>
      <c r="Y62" s="2">
        <v>10387</v>
      </c>
      <c r="Z62" s="2">
        <v>2573</v>
      </c>
      <c r="AA62" s="2">
        <v>4858</v>
      </c>
      <c r="AB62" s="2">
        <v>2978</v>
      </c>
      <c r="AC62" s="2">
        <v>3777</v>
      </c>
      <c r="AD62" s="2">
        <v>8107</v>
      </c>
      <c r="AE62" s="2">
        <v>788</v>
      </c>
      <c r="AF62" s="2">
        <v>4962</v>
      </c>
      <c r="AG62" s="2">
        <v>17384</v>
      </c>
      <c r="AH62" s="2">
        <v>8507</v>
      </c>
      <c r="AI62" s="2">
        <v>17693</v>
      </c>
      <c r="AJ62" s="2">
        <v>14129</v>
      </c>
      <c r="AK62" s="2">
        <v>7190</v>
      </c>
      <c r="AL62" s="2">
        <v>11316</v>
      </c>
      <c r="AM62" s="2">
        <v>17707</v>
      </c>
      <c r="AN62" s="2">
        <v>1228</v>
      </c>
      <c r="AO62" s="2">
        <v>5752</v>
      </c>
      <c r="AP62" s="2">
        <v>2328</v>
      </c>
      <c r="AQ62" s="2">
        <v>23196</v>
      </c>
      <c r="AR62" s="2">
        <v>34364</v>
      </c>
      <c r="AS62" s="2">
        <v>30424</v>
      </c>
      <c r="AT62" s="2">
        <v>23044</v>
      </c>
      <c r="AU62" s="2">
        <v>18392</v>
      </c>
      <c r="AV62" s="2">
        <v>28010</v>
      </c>
      <c r="AW62" s="2">
        <v>30982</v>
      </c>
      <c r="AX62" s="2">
        <v>36747</v>
      </c>
      <c r="AY62" s="2">
        <v>4439</v>
      </c>
      <c r="AZ62" s="2">
        <v>9807</v>
      </c>
      <c r="BA62" s="2">
        <v>1535</v>
      </c>
      <c r="BB62" s="2">
        <v>3612</v>
      </c>
      <c r="BC62" s="2">
        <v>5436</v>
      </c>
      <c r="BD62" s="2">
        <v>575</v>
      </c>
      <c r="BE62" s="2">
        <v>355</v>
      </c>
      <c r="BF62" s="2">
        <v>118</v>
      </c>
      <c r="BG62" s="2">
        <v>2074</v>
      </c>
      <c r="BH62" s="2">
        <v>805</v>
      </c>
      <c r="BI62" s="2">
        <v>2654</v>
      </c>
      <c r="BJ62" s="2">
        <v>985</v>
      </c>
      <c r="BK62" s="2">
        <v>3090</v>
      </c>
      <c r="BL62" s="2">
        <v>3257</v>
      </c>
      <c r="BM62" s="2">
        <v>156</v>
      </c>
      <c r="BN62" s="2">
        <v>2849</v>
      </c>
      <c r="BO62" s="2">
        <v>1814</v>
      </c>
      <c r="BP62" s="2">
        <v>45</v>
      </c>
      <c r="BQ62" s="2">
        <v>1694</v>
      </c>
      <c r="BR62" s="2">
        <v>4777</v>
      </c>
      <c r="BS62" s="2">
        <v>162</v>
      </c>
      <c r="BT62" s="2">
        <v>19759</v>
      </c>
      <c r="BU62" s="2">
        <v>213</v>
      </c>
      <c r="BV62" s="2">
        <v>7111</v>
      </c>
      <c r="BW62" s="2">
        <v>552</v>
      </c>
      <c r="BX62" s="2">
        <v>957</v>
      </c>
      <c r="BY62" s="2">
        <v>3813</v>
      </c>
      <c r="BZ62" s="2">
        <v>3492</v>
      </c>
      <c r="CA62" s="2">
        <v>284</v>
      </c>
      <c r="CB62" s="2">
        <v>4621</v>
      </c>
      <c r="CC62" s="2">
        <v>5541</v>
      </c>
      <c r="CD62" s="2">
        <v>8246</v>
      </c>
      <c r="CE62" s="2">
        <v>112</v>
      </c>
      <c r="CF62" s="2">
        <v>4729</v>
      </c>
      <c r="CG62" s="2">
        <v>912</v>
      </c>
      <c r="CH62" s="2">
        <v>2579</v>
      </c>
      <c r="CI62" s="2">
        <v>812</v>
      </c>
      <c r="CJ62" s="2">
        <v>2879</v>
      </c>
      <c r="CK62" s="2">
        <v>407</v>
      </c>
      <c r="CL62" s="2">
        <v>222</v>
      </c>
      <c r="CM62" s="2">
        <v>1692</v>
      </c>
      <c r="CN62" s="2">
        <v>3269</v>
      </c>
      <c r="CO62" s="2">
        <v>233</v>
      </c>
      <c r="CP62" s="2">
        <v>2666</v>
      </c>
      <c r="CQ62" s="2">
        <v>134</v>
      </c>
      <c r="CR62" s="2">
        <v>50204</v>
      </c>
      <c r="CS62" s="2">
        <v>23068</v>
      </c>
      <c r="CT62" s="2">
        <v>30345</v>
      </c>
      <c r="CU62" s="2">
        <v>17950</v>
      </c>
      <c r="CV62" s="2">
        <v>31717</v>
      </c>
      <c r="CW62" s="2">
        <v>1570</v>
      </c>
    </row>
    <row r="63" spans="1:101" x14ac:dyDescent="0.25">
      <c r="A63" s="2" t="s">
        <v>3981</v>
      </c>
      <c r="B63" s="2">
        <v>164176</v>
      </c>
      <c r="C63" s="2">
        <v>26414</v>
      </c>
      <c r="D63" s="2">
        <v>502100</v>
      </c>
      <c r="E63" s="2">
        <v>298727</v>
      </c>
      <c r="F63" s="2">
        <v>1174</v>
      </c>
      <c r="G63" s="2">
        <v>294596</v>
      </c>
      <c r="H63" s="2">
        <v>389788</v>
      </c>
      <c r="I63" s="2">
        <v>322912</v>
      </c>
      <c r="J63" s="2">
        <v>218608</v>
      </c>
      <c r="K63" s="2">
        <v>256730</v>
      </c>
      <c r="L63" s="2">
        <v>104144</v>
      </c>
      <c r="M63" s="2">
        <v>711324</v>
      </c>
      <c r="N63" s="2">
        <v>475825</v>
      </c>
      <c r="O63" s="2">
        <v>933524</v>
      </c>
      <c r="P63" s="2">
        <v>630420</v>
      </c>
      <c r="Q63" s="2">
        <v>763429</v>
      </c>
      <c r="R63" s="2">
        <v>942424</v>
      </c>
      <c r="S63" s="2">
        <v>457089</v>
      </c>
      <c r="T63" s="2">
        <v>391333</v>
      </c>
      <c r="U63" s="2">
        <v>1247159</v>
      </c>
      <c r="V63" s="2">
        <v>8592</v>
      </c>
      <c r="W63" s="2">
        <v>637970</v>
      </c>
      <c r="X63" s="2">
        <v>369331</v>
      </c>
      <c r="Y63" s="2">
        <v>631411</v>
      </c>
      <c r="Z63" s="2">
        <v>558521</v>
      </c>
      <c r="AA63" s="2">
        <v>582571</v>
      </c>
      <c r="AB63" s="2">
        <v>139336</v>
      </c>
      <c r="AC63" s="2">
        <v>272021</v>
      </c>
      <c r="AD63" s="2">
        <v>192045</v>
      </c>
      <c r="AE63" s="2">
        <v>248509</v>
      </c>
      <c r="AF63" s="2">
        <v>971884</v>
      </c>
      <c r="AG63" s="2">
        <v>184387</v>
      </c>
      <c r="AH63" s="2">
        <v>228662</v>
      </c>
      <c r="AI63" s="2">
        <v>195933</v>
      </c>
      <c r="AJ63" s="2">
        <v>219374</v>
      </c>
      <c r="AK63" s="2">
        <v>368088</v>
      </c>
      <c r="AL63" s="2">
        <v>246746</v>
      </c>
      <c r="AM63" s="2">
        <v>243312</v>
      </c>
      <c r="AN63" s="2">
        <v>2408694</v>
      </c>
      <c r="AO63" s="2">
        <v>972355</v>
      </c>
      <c r="AP63" s="2">
        <v>2019624</v>
      </c>
      <c r="AQ63" s="2">
        <v>1426610</v>
      </c>
      <c r="AR63" s="2">
        <v>1362318</v>
      </c>
      <c r="AS63" s="2">
        <v>1994706</v>
      </c>
      <c r="AT63" s="2">
        <v>2669601</v>
      </c>
      <c r="AU63" s="2">
        <v>1470905</v>
      </c>
      <c r="AV63" s="2">
        <v>1570786</v>
      </c>
      <c r="AW63" s="2">
        <v>1908187</v>
      </c>
      <c r="AX63" s="2">
        <v>2022716</v>
      </c>
      <c r="AY63" s="2">
        <v>5063855</v>
      </c>
      <c r="AZ63" s="2">
        <v>206297</v>
      </c>
      <c r="BA63" s="2">
        <v>288384</v>
      </c>
      <c r="BB63" s="2">
        <v>135653</v>
      </c>
      <c r="BC63" s="2">
        <v>301332</v>
      </c>
      <c r="BD63" s="2">
        <v>659878</v>
      </c>
      <c r="BE63" s="2">
        <v>378850</v>
      </c>
      <c r="BF63" s="2">
        <v>112014</v>
      </c>
      <c r="BG63" s="2">
        <v>197738</v>
      </c>
      <c r="BH63" s="2">
        <v>266023</v>
      </c>
      <c r="BI63" s="2">
        <v>228257</v>
      </c>
      <c r="BJ63" s="2">
        <v>151699</v>
      </c>
      <c r="BK63" s="2">
        <v>434922</v>
      </c>
      <c r="BL63" s="2">
        <v>349098</v>
      </c>
      <c r="BM63" s="2">
        <v>1621121</v>
      </c>
      <c r="BN63" s="2">
        <v>348794</v>
      </c>
      <c r="BO63" s="2">
        <v>288384</v>
      </c>
      <c r="BP63" s="2">
        <v>135653</v>
      </c>
      <c r="BQ63" s="2">
        <v>301332</v>
      </c>
      <c r="BR63" s="2">
        <v>659878</v>
      </c>
      <c r="BS63" s="2">
        <v>378850</v>
      </c>
      <c r="BT63" s="2">
        <v>112014</v>
      </c>
      <c r="BU63" s="2">
        <v>197738</v>
      </c>
      <c r="BV63" s="2">
        <v>266023</v>
      </c>
      <c r="BW63" s="2">
        <v>228257</v>
      </c>
      <c r="BX63" s="2">
        <v>151699</v>
      </c>
      <c r="BY63" s="2">
        <v>434922</v>
      </c>
      <c r="BZ63" s="2">
        <v>349098</v>
      </c>
      <c r="CA63" s="2">
        <v>162121</v>
      </c>
      <c r="CB63" s="2">
        <v>348794</v>
      </c>
      <c r="CC63" s="2">
        <v>235020</v>
      </c>
      <c r="CD63" s="2">
        <v>210039</v>
      </c>
      <c r="CE63" s="2">
        <v>400275</v>
      </c>
      <c r="CF63" s="2">
        <v>108084</v>
      </c>
      <c r="CG63" s="2">
        <v>368724</v>
      </c>
      <c r="CH63" s="2">
        <v>432367</v>
      </c>
      <c r="CI63" s="2">
        <v>326186</v>
      </c>
      <c r="CJ63" s="2">
        <v>36322</v>
      </c>
      <c r="CK63" s="2">
        <v>284521</v>
      </c>
      <c r="CL63" s="2">
        <v>44857</v>
      </c>
      <c r="CM63" s="2">
        <v>643469</v>
      </c>
      <c r="CN63" s="2">
        <v>309144</v>
      </c>
      <c r="CO63" s="2">
        <v>10558</v>
      </c>
      <c r="CP63" s="2">
        <v>211515</v>
      </c>
      <c r="CQ63" s="2">
        <v>59643</v>
      </c>
      <c r="CR63" s="2">
        <v>532787</v>
      </c>
      <c r="CS63" s="2">
        <v>324781</v>
      </c>
      <c r="CT63" s="2">
        <v>243686</v>
      </c>
      <c r="CU63" s="2">
        <v>236615</v>
      </c>
      <c r="CV63" s="2">
        <v>364417</v>
      </c>
      <c r="CW63" s="2">
        <v>431259</v>
      </c>
    </row>
    <row r="64" spans="1:101" x14ac:dyDescent="0.25">
      <c r="A64" s="2" t="s">
        <v>3982</v>
      </c>
      <c r="B64" s="2">
        <v>102766</v>
      </c>
      <c r="C64" s="2">
        <v>128546</v>
      </c>
      <c r="D64" s="2">
        <v>116407</v>
      </c>
      <c r="E64" s="2">
        <v>137778</v>
      </c>
      <c r="F64" s="2">
        <v>7235</v>
      </c>
      <c r="G64" s="2">
        <v>142005</v>
      </c>
      <c r="H64" s="2">
        <v>136770</v>
      </c>
      <c r="I64" s="2">
        <v>188679</v>
      </c>
      <c r="J64" s="2">
        <v>541277</v>
      </c>
      <c r="K64" s="2">
        <v>55488</v>
      </c>
      <c r="L64" s="2">
        <v>100027</v>
      </c>
      <c r="M64" s="2">
        <v>99927</v>
      </c>
      <c r="N64" s="2">
        <v>78382</v>
      </c>
      <c r="O64" s="2">
        <v>33305</v>
      </c>
      <c r="P64" s="2">
        <v>79196</v>
      </c>
      <c r="Q64" s="2">
        <v>93528</v>
      </c>
      <c r="R64" s="2">
        <v>20346</v>
      </c>
      <c r="S64" s="2">
        <v>58367</v>
      </c>
      <c r="T64" s="2">
        <v>267098</v>
      </c>
      <c r="U64" s="2">
        <v>62134</v>
      </c>
      <c r="V64" s="2">
        <v>64944</v>
      </c>
      <c r="W64" s="2">
        <v>76939</v>
      </c>
      <c r="X64" s="2">
        <v>55428</v>
      </c>
      <c r="Y64" s="2">
        <v>148657</v>
      </c>
      <c r="Z64" s="2">
        <v>272021</v>
      </c>
      <c r="AA64" s="2">
        <v>192045</v>
      </c>
      <c r="AB64" s="2">
        <v>248509</v>
      </c>
      <c r="AC64" s="2">
        <v>971484</v>
      </c>
      <c r="AD64" s="2">
        <v>594005</v>
      </c>
      <c r="AE64" s="2">
        <v>490672</v>
      </c>
      <c r="AF64" s="2">
        <v>617990</v>
      </c>
      <c r="AG64" s="2">
        <v>320273</v>
      </c>
      <c r="AH64" s="2">
        <v>697064</v>
      </c>
      <c r="AI64" s="2">
        <v>778040</v>
      </c>
      <c r="AJ64" s="2">
        <v>295537</v>
      </c>
      <c r="AK64" s="2">
        <v>301335</v>
      </c>
      <c r="AL64" s="2">
        <v>683501</v>
      </c>
      <c r="AM64" s="2">
        <v>500186</v>
      </c>
      <c r="AN64" s="2">
        <v>499389</v>
      </c>
      <c r="AO64" s="2">
        <v>370127</v>
      </c>
      <c r="AP64" s="2">
        <v>500186</v>
      </c>
      <c r="AQ64" s="2">
        <v>499389</v>
      </c>
      <c r="AR64" s="2">
        <v>370127</v>
      </c>
      <c r="AS64" s="2">
        <v>199125</v>
      </c>
      <c r="AT64" s="2">
        <v>502407</v>
      </c>
      <c r="AU64" s="2">
        <v>176254</v>
      </c>
      <c r="AV64" s="2">
        <v>2055594</v>
      </c>
      <c r="AW64" s="2">
        <v>3952324</v>
      </c>
      <c r="AX64" s="2">
        <v>1183642</v>
      </c>
      <c r="AY64" s="2">
        <v>2443344</v>
      </c>
      <c r="AZ64" s="2">
        <v>270552</v>
      </c>
      <c r="BA64" s="2">
        <v>312519</v>
      </c>
      <c r="BB64" s="2">
        <v>459637</v>
      </c>
      <c r="BC64" s="2">
        <v>751427</v>
      </c>
      <c r="BD64" s="2">
        <v>522391</v>
      </c>
      <c r="BE64" s="2">
        <v>275990</v>
      </c>
      <c r="BF64" s="2">
        <v>62614</v>
      </c>
      <c r="BG64" s="2">
        <v>566550</v>
      </c>
      <c r="BH64" s="2">
        <v>703670</v>
      </c>
      <c r="BI64" s="2">
        <v>348610</v>
      </c>
      <c r="BJ64" s="2">
        <v>407051</v>
      </c>
      <c r="BK64" s="2">
        <v>307529</v>
      </c>
      <c r="BL64" s="2">
        <v>612886</v>
      </c>
      <c r="BM64" s="2">
        <v>1050458</v>
      </c>
      <c r="BN64" s="2">
        <v>434448</v>
      </c>
      <c r="BO64" s="2">
        <v>640930</v>
      </c>
      <c r="BP64" s="2">
        <v>80314</v>
      </c>
      <c r="BQ64" s="2">
        <v>175878</v>
      </c>
      <c r="BR64" s="2">
        <v>546473</v>
      </c>
      <c r="BS64" s="2">
        <v>1446326</v>
      </c>
      <c r="BT64" s="2">
        <v>736445</v>
      </c>
      <c r="BU64" s="2">
        <v>117725</v>
      </c>
      <c r="BV64" s="2">
        <v>670612</v>
      </c>
      <c r="BW64" s="2">
        <v>850977</v>
      </c>
      <c r="BX64" s="2">
        <v>913924</v>
      </c>
      <c r="BY64" s="2">
        <v>280036</v>
      </c>
      <c r="BZ64" s="2">
        <v>251740</v>
      </c>
      <c r="CA64" s="2">
        <v>73370</v>
      </c>
      <c r="CB64" s="2">
        <v>248674</v>
      </c>
      <c r="CC64" s="2">
        <v>700627</v>
      </c>
      <c r="CD64" s="2">
        <v>748124</v>
      </c>
      <c r="CE64" s="2">
        <v>899464</v>
      </c>
      <c r="CF64" s="2">
        <v>261182</v>
      </c>
      <c r="CG64" s="2">
        <v>957080</v>
      </c>
      <c r="CH64" s="2">
        <v>423011</v>
      </c>
      <c r="CI64" s="2">
        <v>591086</v>
      </c>
      <c r="CJ64" s="2">
        <v>690546</v>
      </c>
      <c r="CK64" s="2">
        <v>568008</v>
      </c>
      <c r="CL64" s="2">
        <v>13969</v>
      </c>
      <c r="CM64" s="2">
        <v>202125</v>
      </c>
      <c r="CN64" s="2">
        <v>150265</v>
      </c>
      <c r="CO64" s="2">
        <v>20994</v>
      </c>
      <c r="CP64" s="2">
        <v>208415</v>
      </c>
      <c r="CQ64" s="2">
        <v>25523</v>
      </c>
      <c r="CR64" s="2">
        <v>147234</v>
      </c>
      <c r="CS64" s="2">
        <v>352224</v>
      </c>
      <c r="CT64" s="2">
        <v>143324</v>
      </c>
      <c r="CU64" s="2">
        <v>190524</v>
      </c>
      <c r="CV64" s="2">
        <v>287204</v>
      </c>
      <c r="CW64" s="2">
        <v>234534</v>
      </c>
    </row>
    <row r="65" spans="1:101" x14ac:dyDescent="0.25">
      <c r="A65" s="2" t="s">
        <v>651</v>
      </c>
      <c r="B65" s="2">
        <v>13221</v>
      </c>
      <c r="C65" s="2">
        <v>47124</v>
      </c>
      <c r="D65" s="2">
        <v>28771</v>
      </c>
      <c r="E65" s="2">
        <v>17957</v>
      </c>
      <c r="F65" s="2">
        <v>12512</v>
      </c>
      <c r="G65" s="2">
        <v>15895</v>
      </c>
      <c r="H65" s="2">
        <v>17235</v>
      </c>
      <c r="I65" s="2">
        <v>25336</v>
      </c>
      <c r="J65" s="2">
        <v>11725</v>
      </c>
      <c r="K65" s="2">
        <v>18326</v>
      </c>
      <c r="L65" s="2">
        <v>17692</v>
      </c>
      <c r="M65" s="2">
        <v>21238</v>
      </c>
      <c r="N65" s="2">
        <v>21269</v>
      </c>
      <c r="O65" s="2">
        <v>26198</v>
      </c>
      <c r="P65" s="2">
        <v>29305</v>
      </c>
      <c r="Q65" s="2">
        <v>19083</v>
      </c>
      <c r="R65" s="2">
        <v>27316</v>
      </c>
      <c r="S65" s="2">
        <v>23955</v>
      </c>
      <c r="T65" s="2">
        <v>17943</v>
      </c>
      <c r="U65" s="2">
        <v>27294</v>
      </c>
      <c r="V65" s="2">
        <v>356010</v>
      </c>
      <c r="W65" s="2">
        <v>26399</v>
      </c>
      <c r="X65" s="2">
        <v>27876</v>
      </c>
      <c r="Y65" s="2">
        <v>16321</v>
      </c>
      <c r="Z65" s="2">
        <v>17687</v>
      </c>
      <c r="AA65" s="2">
        <v>28136</v>
      </c>
      <c r="AB65" s="2">
        <v>10210</v>
      </c>
      <c r="AC65" s="2">
        <v>12124</v>
      </c>
      <c r="AD65" s="2">
        <v>10680</v>
      </c>
      <c r="AE65" s="2">
        <v>12122</v>
      </c>
      <c r="AF65" s="2">
        <v>25541</v>
      </c>
      <c r="AG65" s="2">
        <v>18072</v>
      </c>
      <c r="AH65" s="2">
        <v>16164</v>
      </c>
      <c r="AI65" s="2">
        <v>22781</v>
      </c>
      <c r="AJ65" s="2">
        <v>11429</v>
      </c>
      <c r="AK65" s="2">
        <v>25169</v>
      </c>
      <c r="AL65" s="2">
        <v>27062</v>
      </c>
      <c r="AM65" s="2">
        <v>16792</v>
      </c>
      <c r="AN65" s="2">
        <v>12949</v>
      </c>
      <c r="AO65" s="2">
        <v>31192</v>
      </c>
      <c r="AP65" s="2">
        <v>22484</v>
      </c>
      <c r="AQ65" s="2">
        <v>23526</v>
      </c>
      <c r="AR65" s="2">
        <v>12874</v>
      </c>
      <c r="AS65" s="2">
        <v>71420</v>
      </c>
      <c r="AT65" s="2">
        <v>16979</v>
      </c>
      <c r="AU65" s="2">
        <v>10639</v>
      </c>
      <c r="AV65" s="2">
        <v>8952</v>
      </c>
      <c r="AW65" s="2">
        <v>14831</v>
      </c>
      <c r="AX65" s="2">
        <v>22507</v>
      </c>
      <c r="AY65" s="2">
        <v>12773</v>
      </c>
      <c r="AZ65" s="2">
        <v>18272</v>
      </c>
      <c r="BA65" s="2">
        <v>16498</v>
      </c>
      <c r="BB65" s="2">
        <v>20918</v>
      </c>
      <c r="BC65" s="2">
        <v>46112</v>
      </c>
      <c r="BD65" s="2">
        <v>24546</v>
      </c>
      <c r="BE65" s="2">
        <v>12880</v>
      </c>
      <c r="BF65" s="2">
        <v>467617</v>
      </c>
      <c r="BG65" s="2">
        <v>20172</v>
      </c>
      <c r="BH65" s="2">
        <v>38492</v>
      </c>
      <c r="BI65" s="2">
        <v>21370</v>
      </c>
      <c r="BJ65" s="2">
        <v>15874</v>
      </c>
      <c r="BK65" s="2">
        <v>14049</v>
      </c>
      <c r="BL65" s="2">
        <v>28841</v>
      </c>
      <c r="BM65" s="2">
        <v>28371</v>
      </c>
      <c r="BN65" s="2">
        <v>14628</v>
      </c>
      <c r="BO65" s="2">
        <v>23243</v>
      </c>
      <c r="BP65" s="2">
        <v>498043</v>
      </c>
      <c r="BQ65" s="2">
        <v>7383</v>
      </c>
      <c r="BR65" s="2">
        <v>18549</v>
      </c>
      <c r="BS65" s="2">
        <v>32504</v>
      </c>
      <c r="BT65" s="2">
        <v>27559</v>
      </c>
      <c r="BU65" s="2">
        <v>352114</v>
      </c>
      <c r="BV65" s="2">
        <v>46372</v>
      </c>
      <c r="BW65" s="2">
        <v>37791</v>
      </c>
      <c r="BX65" s="2">
        <v>48704</v>
      </c>
      <c r="BY65" s="2">
        <v>11090</v>
      </c>
      <c r="BZ65" s="2">
        <v>13969</v>
      </c>
      <c r="CA65" s="2">
        <v>20212</v>
      </c>
      <c r="CB65" s="2">
        <v>15026</v>
      </c>
      <c r="CC65" s="2">
        <v>20994</v>
      </c>
      <c r="CD65" s="2">
        <v>20841</v>
      </c>
      <c r="CE65" s="2">
        <v>25523</v>
      </c>
      <c r="CF65" s="2">
        <v>14723</v>
      </c>
      <c r="CG65" s="2">
        <v>35222</v>
      </c>
      <c r="CH65" s="2">
        <v>14332</v>
      </c>
      <c r="CI65" s="2">
        <v>19052</v>
      </c>
      <c r="CJ65" s="2">
        <v>28720</v>
      </c>
      <c r="CK65" s="2">
        <v>23453</v>
      </c>
      <c r="CL65" s="2">
        <v>284456</v>
      </c>
      <c r="CM65" s="2">
        <v>28715</v>
      </c>
      <c r="CN65" s="2">
        <v>17278</v>
      </c>
      <c r="CO65" s="2">
        <v>2294</v>
      </c>
      <c r="CP65" s="2">
        <v>9688</v>
      </c>
      <c r="CQ65" s="2">
        <v>315233</v>
      </c>
      <c r="CR65" s="2">
        <v>21739</v>
      </c>
      <c r="CS65" s="2">
        <v>16033</v>
      </c>
      <c r="CT65" s="2">
        <v>15074</v>
      </c>
      <c r="CU65" s="2">
        <v>25862</v>
      </c>
      <c r="CV65" s="2">
        <v>13028</v>
      </c>
      <c r="CW65" s="2">
        <v>17734</v>
      </c>
    </row>
    <row r="66" spans="1:101" x14ac:dyDescent="0.25">
      <c r="A66" s="7" t="s">
        <v>658</v>
      </c>
      <c r="B66" s="2">
        <v>3252</v>
      </c>
      <c r="C66" s="2">
        <v>552</v>
      </c>
      <c r="D66" s="2">
        <v>3467</v>
      </c>
      <c r="E66" s="2">
        <v>2988</v>
      </c>
      <c r="F66" s="2">
        <v>7053</v>
      </c>
      <c r="G66" s="2">
        <v>2292</v>
      </c>
      <c r="H66" s="2">
        <v>3018</v>
      </c>
      <c r="I66" s="2">
        <v>2258</v>
      </c>
      <c r="J66" s="2">
        <v>3389</v>
      </c>
      <c r="K66" s="2">
        <v>2913</v>
      </c>
      <c r="L66" s="2">
        <v>786</v>
      </c>
      <c r="M66" s="2">
        <v>5697</v>
      </c>
      <c r="N66" s="2">
        <v>899</v>
      </c>
      <c r="O66" s="2">
        <v>4118</v>
      </c>
      <c r="P66" s="2">
        <v>8270</v>
      </c>
      <c r="Q66" s="2">
        <v>8866</v>
      </c>
      <c r="R66" s="2">
        <v>2201</v>
      </c>
      <c r="S66" s="2">
        <v>7171</v>
      </c>
      <c r="T66" s="2">
        <v>9283</v>
      </c>
      <c r="U66" s="2">
        <v>6725</v>
      </c>
      <c r="V66" s="2">
        <v>4163</v>
      </c>
      <c r="W66" s="2">
        <v>5170</v>
      </c>
      <c r="X66" s="2">
        <v>7820</v>
      </c>
      <c r="Y66" s="2">
        <v>836</v>
      </c>
      <c r="Z66" s="2">
        <v>816</v>
      </c>
      <c r="AA66" s="2">
        <v>11265</v>
      </c>
      <c r="AB66" s="2">
        <v>14849</v>
      </c>
      <c r="AC66" s="2">
        <v>2402</v>
      </c>
      <c r="AD66" s="2">
        <v>2568</v>
      </c>
      <c r="AE66" s="2">
        <v>1013</v>
      </c>
      <c r="AF66" s="2">
        <v>1690</v>
      </c>
      <c r="AG66" s="2">
        <v>15709</v>
      </c>
      <c r="AH66" s="2">
        <v>1828</v>
      </c>
      <c r="AI66" s="2">
        <v>13030</v>
      </c>
      <c r="AJ66" s="2">
        <v>17294</v>
      </c>
      <c r="AK66" s="2">
        <v>11033</v>
      </c>
      <c r="AL66" s="2">
        <v>9578</v>
      </c>
      <c r="AM66" s="2">
        <v>12861</v>
      </c>
      <c r="AN66" s="2">
        <v>15285</v>
      </c>
      <c r="AO66" s="2">
        <v>26853</v>
      </c>
      <c r="AP66" s="2">
        <v>7662</v>
      </c>
      <c r="AQ66" s="2">
        <v>13868</v>
      </c>
      <c r="AR66" s="2">
        <v>14511</v>
      </c>
      <c r="AS66" s="2">
        <v>15430</v>
      </c>
      <c r="AT66" s="2">
        <v>8888</v>
      </c>
      <c r="AU66" s="2">
        <v>14586</v>
      </c>
      <c r="AV66" s="2">
        <v>2609</v>
      </c>
      <c r="AW66" s="2">
        <v>2884</v>
      </c>
      <c r="AX66" s="2">
        <v>3502</v>
      </c>
      <c r="AY66" s="2">
        <v>12091</v>
      </c>
      <c r="AZ66" s="2">
        <v>17613</v>
      </c>
      <c r="BA66" s="2">
        <v>13935</v>
      </c>
      <c r="BB66" s="2">
        <v>15684</v>
      </c>
      <c r="BC66" s="2">
        <v>13467</v>
      </c>
      <c r="BD66" s="2">
        <v>17700</v>
      </c>
      <c r="BE66" s="2">
        <v>20015</v>
      </c>
      <c r="BF66" s="2">
        <v>13794</v>
      </c>
      <c r="BG66" s="2">
        <v>13594</v>
      </c>
      <c r="BH66" s="2">
        <v>22776</v>
      </c>
      <c r="BI66" s="2">
        <v>17602</v>
      </c>
      <c r="BJ66" s="2">
        <v>14356</v>
      </c>
      <c r="BK66" s="2">
        <v>18065</v>
      </c>
      <c r="BL66" s="2">
        <v>2655</v>
      </c>
      <c r="BM66" s="2">
        <v>27954</v>
      </c>
      <c r="BN66" s="2">
        <v>17956</v>
      </c>
      <c r="BO66" s="2">
        <v>20491</v>
      </c>
      <c r="BP66" s="2">
        <v>13424</v>
      </c>
      <c r="BQ66" s="2">
        <v>3389</v>
      </c>
      <c r="BR66" s="2">
        <v>17990</v>
      </c>
      <c r="BS66" s="2">
        <v>30008</v>
      </c>
      <c r="BT66" s="2">
        <v>13838</v>
      </c>
      <c r="BU66" s="2">
        <v>18001</v>
      </c>
      <c r="BV66" s="2">
        <v>18564</v>
      </c>
      <c r="BW66" s="2">
        <v>19440</v>
      </c>
      <c r="BX66" s="2">
        <v>24289</v>
      </c>
      <c r="BY66" s="2">
        <v>17903</v>
      </c>
      <c r="BZ66" s="2">
        <v>9776</v>
      </c>
      <c r="CA66" s="2">
        <v>6583</v>
      </c>
      <c r="CB66" s="2">
        <v>2081</v>
      </c>
      <c r="CC66" s="2">
        <v>2416</v>
      </c>
      <c r="CD66" s="2">
        <v>11770</v>
      </c>
      <c r="CE66" s="2">
        <v>33446</v>
      </c>
      <c r="CF66" s="2">
        <v>13264</v>
      </c>
      <c r="CG66" s="2">
        <v>20190</v>
      </c>
      <c r="CH66" s="2">
        <v>18226</v>
      </c>
      <c r="CI66" s="2">
        <v>24602</v>
      </c>
      <c r="CJ66" s="2">
        <v>13042</v>
      </c>
      <c r="CK66" s="2">
        <v>21066</v>
      </c>
      <c r="CL66" s="2">
        <v>6052</v>
      </c>
      <c r="CM66" s="2">
        <v>31113</v>
      </c>
      <c r="CN66" s="2">
        <v>13634</v>
      </c>
      <c r="CO66" s="2">
        <v>1443</v>
      </c>
      <c r="CP66" s="2">
        <v>4681</v>
      </c>
      <c r="CQ66" s="2">
        <v>9976</v>
      </c>
      <c r="CR66" s="2">
        <v>13396</v>
      </c>
      <c r="CS66" s="2">
        <v>11921</v>
      </c>
      <c r="CT66" s="2">
        <v>14011</v>
      </c>
      <c r="CU66" s="2">
        <v>2518</v>
      </c>
      <c r="CV66" s="2">
        <v>13299</v>
      </c>
      <c r="CW66" s="2">
        <v>12538</v>
      </c>
    </row>
    <row r="67" spans="1:101" x14ac:dyDescent="0.25">
      <c r="A67" s="2" t="s">
        <v>665</v>
      </c>
      <c r="B67" s="2">
        <v>222330</v>
      </c>
      <c r="C67" s="2">
        <v>5710403</v>
      </c>
      <c r="D67" s="2">
        <v>102766</v>
      </c>
      <c r="E67" s="2">
        <v>128546</v>
      </c>
      <c r="F67" s="2">
        <v>116407</v>
      </c>
      <c r="G67" s="2">
        <v>137778</v>
      </c>
      <c r="H67" s="2">
        <v>72385</v>
      </c>
      <c r="I67" s="2">
        <v>142005</v>
      </c>
      <c r="J67" s="2">
        <v>136970</v>
      </c>
      <c r="K67" s="2">
        <v>188679</v>
      </c>
      <c r="L67" s="2">
        <v>541277</v>
      </c>
      <c r="M67" s="2">
        <v>55488</v>
      </c>
      <c r="N67" s="2">
        <v>100027</v>
      </c>
      <c r="O67" s="2">
        <v>99927</v>
      </c>
      <c r="P67" s="2">
        <v>78382</v>
      </c>
      <c r="Q67" s="2">
        <v>33305</v>
      </c>
      <c r="R67" s="2">
        <v>79196</v>
      </c>
      <c r="S67" s="2">
        <v>93528</v>
      </c>
      <c r="T67" s="2">
        <v>20346</v>
      </c>
      <c r="U67" s="2">
        <v>58367</v>
      </c>
      <c r="V67" s="2">
        <v>267098</v>
      </c>
      <c r="W67" s="2">
        <v>62134</v>
      </c>
      <c r="X67" s="2">
        <v>64944</v>
      </c>
      <c r="Y67" s="2">
        <v>76939</v>
      </c>
      <c r="Z67" s="2">
        <v>55428</v>
      </c>
      <c r="AA67" s="2">
        <v>148657</v>
      </c>
      <c r="AB67" s="2">
        <v>40565</v>
      </c>
      <c r="AC67" s="2">
        <v>51733</v>
      </c>
      <c r="AD67" s="2">
        <v>68876</v>
      </c>
      <c r="AE67" s="2">
        <v>72467</v>
      </c>
      <c r="AF67" s="2">
        <v>90141</v>
      </c>
      <c r="AG67" s="2">
        <v>51017</v>
      </c>
      <c r="AH67" s="2">
        <v>53389</v>
      </c>
      <c r="AI67" s="2">
        <v>27244</v>
      </c>
      <c r="AJ67" s="2">
        <v>132046</v>
      </c>
      <c r="AK67" s="2">
        <v>55451</v>
      </c>
      <c r="AL67" s="2">
        <v>58337</v>
      </c>
      <c r="AM67" s="2">
        <v>81263</v>
      </c>
      <c r="AN67" s="2">
        <v>101049</v>
      </c>
      <c r="AO67" s="2">
        <v>60407</v>
      </c>
      <c r="AP67" s="2">
        <v>66793</v>
      </c>
      <c r="AQ67" s="2">
        <v>39476</v>
      </c>
      <c r="AR67" s="2">
        <v>60593</v>
      </c>
      <c r="AS67" s="2">
        <v>32367</v>
      </c>
      <c r="AT67" s="2">
        <v>72620</v>
      </c>
      <c r="AU67" s="2">
        <v>63368</v>
      </c>
      <c r="AV67" s="2">
        <v>77412</v>
      </c>
      <c r="AW67" s="2">
        <v>47568</v>
      </c>
      <c r="AX67" s="2">
        <v>60564</v>
      </c>
      <c r="AY67" s="2">
        <v>28152</v>
      </c>
      <c r="AZ67" s="2">
        <v>153208</v>
      </c>
      <c r="BA67" s="2">
        <v>115779</v>
      </c>
      <c r="BB67" s="2">
        <v>189884</v>
      </c>
      <c r="BC67" s="2">
        <v>60875</v>
      </c>
      <c r="BD67" s="2">
        <v>123620</v>
      </c>
      <c r="BE67" s="2">
        <v>57726</v>
      </c>
      <c r="BF67" s="2">
        <v>628817</v>
      </c>
      <c r="BG67" s="2">
        <v>139527</v>
      </c>
      <c r="BH67" s="2">
        <v>99366</v>
      </c>
      <c r="BI67" s="2">
        <v>50798</v>
      </c>
      <c r="BJ67" s="2">
        <v>47483</v>
      </c>
      <c r="BK67" s="2">
        <v>102514</v>
      </c>
      <c r="BL67" s="2">
        <v>242337</v>
      </c>
      <c r="BM67" s="2">
        <v>58010</v>
      </c>
      <c r="BN67" s="2">
        <v>92961</v>
      </c>
      <c r="BO67" s="2">
        <v>96009</v>
      </c>
      <c r="BP67" s="2">
        <v>1255472</v>
      </c>
      <c r="BQ67" s="2">
        <v>86898</v>
      </c>
      <c r="BR67" s="2">
        <v>94093</v>
      </c>
      <c r="BS67" s="2">
        <v>65830</v>
      </c>
      <c r="BT67" s="2">
        <v>99215</v>
      </c>
      <c r="BU67" s="2">
        <v>308576</v>
      </c>
      <c r="BV67" s="2">
        <v>62206</v>
      </c>
      <c r="BW67" s="2">
        <v>43609</v>
      </c>
      <c r="BX67" s="2">
        <v>95283</v>
      </c>
      <c r="BY67" s="2">
        <v>64305</v>
      </c>
      <c r="BZ67" s="2">
        <v>32482</v>
      </c>
      <c r="CA67" s="2">
        <v>166642</v>
      </c>
      <c r="CB67" s="2">
        <v>113088</v>
      </c>
      <c r="CC67" s="2">
        <v>46424</v>
      </c>
      <c r="CD67" s="2">
        <v>94966</v>
      </c>
      <c r="CE67" s="2">
        <v>31793</v>
      </c>
      <c r="CF67" s="2">
        <v>97119</v>
      </c>
      <c r="CG67" s="2">
        <v>62420</v>
      </c>
      <c r="CH67" s="2">
        <v>37220</v>
      </c>
      <c r="CI67" s="2">
        <v>65510</v>
      </c>
      <c r="CJ67" s="2">
        <v>203132</v>
      </c>
      <c r="CK67" s="2">
        <v>38802</v>
      </c>
      <c r="CL67" s="2">
        <v>162938</v>
      </c>
      <c r="CM67" s="2">
        <v>111311</v>
      </c>
      <c r="CN67" s="2">
        <v>163303</v>
      </c>
      <c r="CO67" s="2">
        <v>334790</v>
      </c>
      <c r="CP67" s="2">
        <v>28548</v>
      </c>
      <c r="CQ67" s="2">
        <v>127189</v>
      </c>
      <c r="CR67" s="2">
        <v>100771</v>
      </c>
      <c r="CS67" s="2">
        <v>25992</v>
      </c>
      <c r="CT67" s="2">
        <v>36788</v>
      </c>
      <c r="CU67" s="2">
        <v>130359</v>
      </c>
      <c r="CV67" s="2">
        <v>129808</v>
      </c>
      <c r="CW67" s="2">
        <v>37195</v>
      </c>
    </row>
    <row r="68" spans="1:101" x14ac:dyDescent="0.25">
      <c r="A68" s="2" t="s">
        <v>4193</v>
      </c>
      <c r="B68" s="2">
        <v>2638</v>
      </c>
      <c r="C68" s="2">
        <v>1256</v>
      </c>
      <c r="D68" s="2">
        <v>990</v>
      </c>
      <c r="E68" s="2">
        <v>530</v>
      </c>
      <c r="F68" s="2">
        <v>2565</v>
      </c>
      <c r="G68" s="2">
        <v>1602</v>
      </c>
      <c r="H68" s="2">
        <v>1170</v>
      </c>
      <c r="I68" s="2">
        <v>716</v>
      </c>
      <c r="J68" s="2">
        <v>2964</v>
      </c>
      <c r="K68" s="2">
        <v>1242</v>
      </c>
      <c r="L68" s="2">
        <v>625</v>
      </c>
      <c r="M68" s="2">
        <v>518171</v>
      </c>
      <c r="N68" s="2">
        <v>7555</v>
      </c>
      <c r="O68" s="2">
        <v>3784</v>
      </c>
      <c r="P68" s="2">
        <v>4551</v>
      </c>
      <c r="Q68" s="2">
        <v>3394</v>
      </c>
      <c r="R68" s="2">
        <v>6973</v>
      </c>
      <c r="S68" s="2">
        <v>3280</v>
      </c>
      <c r="T68" s="2">
        <v>2336</v>
      </c>
      <c r="U68" s="2">
        <v>1470</v>
      </c>
      <c r="V68" s="2">
        <v>2565</v>
      </c>
      <c r="W68" s="2">
        <v>1858</v>
      </c>
      <c r="X68" s="2">
        <v>1234</v>
      </c>
      <c r="Y68" s="2">
        <v>2587</v>
      </c>
      <c r="Z68" s="2">
        <v>4670</v>
      </c>
      <c r="AA68" s="2">
        <v>1402</v>
      </c>
      <c r="AB68" s="2">
        <v>1370</v>
      </c>
      <c r="AC68" s="2">
        <v>1088</v>
      </c>
      <c r="AD68" s="2">
        <v>3145</v>
      </c>
      <c r="AE68" s="2">
        <v>1525</v>
      </c>
      <c r="AF68" s="2">
        <v>96881</v>
      </c>
      <c r="AG68" s="2">
        <v>36022</v>
      </c>
      <c r="AH68" s="2">
        <v>14554</v>
      </c>
      <c r="AI68" s="2">
        <v>12880</v>
      </c>
      <c r="AJ68" s="2">
        <v>9002</v>
      </c>
      <c r="AK68" s="2">
        <v>6904</v>
      </c>
      <c r="AL68" s="2">
        <v>6417</v>
      </c>
      <c r="AM68" s="2">
        <v>3825</v>
      </c>
      <c r="AN68" s="2">
        <v>3789</v>
      </c>
      <c r="AO68" s="2">
        <v>2872</v>
      </c>
      <c r="AP68" s="2">
        <v>3972</v>
      </c>
      <c r="AQ68" s="2">
        <v>2877</v>
      </c>
      <c r="AR68" s="2">
        <v>2067</v>
      </c>
      <c r="AS68" s="2">
        <v>4960</v>
      </c>
      <c r="AT68" s="2">
        <v>6284</v>
      </c>
      <c r="AU68" s="2">
        <v>4307</v>
      </c>
      <c r="AV68" s="2">
        <v>3231</v>
      </c>
      <c r="AW68" s="2">
        <v>261536</v>
      </c>
      <c r="AX68" s="2">
        <v>172905</v>
      </c>
      <c r="AY68" s="2">
        <v>23914</v>
      </c>
      <c r="AZ68" s="2">
        <v>1649</v>
      </c>
      <c r="BA68" s="2">
        <v>778</v>
      </c>
      <c r="BB68" s="2">
        <v>668</v>
      </c>
      <c r="BC68" s="2">
        <v>679</v>
      </c>
      <c r="BD68" s="2">
        <v>1921</v>
      </c>
      <c r="BE68" s="2">
        <v>1813</v>
      </c>
      <c r="BF68" s="2">
        <v>2587</v>
      </c>
      <c r="BG68" s="2">
        <v>2788</v>
      </c>
      <c r="BH68" s="2">
        <v>2795</v>
      </c>
      <c r="BI68" s="2">
        <v>895821</v>
      </c>
      <c r="BJ68" s="2">
        <v>10839</v>
      </c>
      <c r="BK68" s="2">
        <v>23253</v>
      </c>
      <c r="BL68" s="2">
        <v>9743</v>
      </c>
      <c r="BM68" s="2">
        <v>4822</v>
      </c>
      <c r="BN68" s="2">
        <v>3959</v>
      </c>
      <c r="BO68" s="2">
        <v>2633</v>
      </c>
      <c r="BP68" s="2">
        <v>2544</v>
      </c>
      <c r="BQ68" s="2">
        <v>2342</v>
      </c>
      <c r="BR68" s="2">
        <v>1625</v>
      </c>
      <c r="BS68" s="2">
        <v>1442</v>
      </c>
      <c r="BT68" s="2">
        <v>2250</v>
      </c>
      <c r="BU68" s="2">
        <v>2536</v>
      </c>
      <c r="BV68" s="2">
        <v>1081</v>
      </c>
      <c r="BW68" s="2">
        <v>863</v>
      </c>
      <c r="BX68" s="2">
        <v>1928</v>
      </c>
      <c r="BY68" s="2">
        <v>1431</v>
      </c>
      <c r="BZ68" s="2">
        <v>796</v>
      </c>
      <c r="CA68" s="2">
        <v>2584</v>
      </c>
      <c r="CB68" s="2">
        <v>1551</v>
      </c>
      <c r="CC68" s="2">
        <v>1860881</v>
      </c>
      <c r="CD68" s="2">
        <v>44380</v>
      </c>
      <c r="CE68" s="2">
        <v>26549</v>
      </c>
      <c r="CF68" s="2">
        <v>11906</v>
      </c>
      <c r="CG68" s="2">
        <v>9520</v>
      </c>
      <c r="CH68" s="2">
        <v>7835</v>
      </c>
      <c r="CI68" s="2">
        <v>4634</v>
      </c>
      <c r="CJ68" s="2">
        <v>4474</v>
      </c>
      <c r="CK68" s="2">
        <v>3600</v>
      </c>
      <c r="CL68" s="2">
        <v>1458</v>
      </c>
      <c r="CM68" s="2">
        <v>2130</v>
      </c>
      <c r="CN68" s="2">
        <v>3421</v>
      </c>
      <c r="CO68" s="2">
        <v>1144</v>
      </c>
      <c r="CP68" s="2">
        <v>275828</v>
      </c>
      <c r="CQ68" s="2">
        <v>4587</v>
      </c>
      <c r="CR68" s="2">
        <v>5074</v>
      </c>
      <c r="CS68" s="2">
        <v>7298</v>
      </c>
      <c r="CT68" s="2">
        <v>207989</v>
      </c>
      <c r="CU68" s="2">
        <v>145626</v>
      </c>
      <c r="CV68" s="2">
        <v>474465</v>
      </c>
      <c r="CW68" s="2">
        <v>57138</v>
      </c>
    </row>
    <row r="69" spans="1:101" x14ac:dyDescent="0.25">
      <c r="A69" s="7" t="s">
        <v>4247</v>
      </c>
      <c r="B69" s="2">
        <v>31708</v>
      </c>
      <c r="C69" s="2">
        <v>3837</v>
      </c>
      <c r="D69" s="2">
        <v>18730</v>
      </c>
      <c r="E69" s="2">
        <v>42049</v>
      </c>
      <c r="F69" s="2">
        <v>723</v>
      </c>
      <c r="G69" s="2">
        <v>23137</v>
      </c>
      <c r="H69" s="2">
        <v>25589</v>
      </c>
      <c r="I69" s="2">
        <v>18363</v>
      </c>
      <c r="J69" s="2">
        <v>28634</v>
      </c>
      <c r="K69" s="2">
        <v>22423</v>
      </c>
      <c r="L69" s="2">
        <v>1763</v>
      </c>
      <c r="M69" s="2">
        <v>37850</v>
      </c>
      <c r="N69" s="2">
        <v>22984</v>
      </c>
      <c r="O69" s="2">
        <v>30570</v>
      </c>
      <c r="P69" s="2">
        <v>13335</v>
      </c>
      <c r="Q69" s="2">
        <v>12735</v>
      </c>
      <c r="R69" s="2">
        <v>30254</v>
      </c>
      <c r="S69" s="2">
        <v>34478</v>
      </c>
      <c r="T69" s="2">
        <v>11181</v>
      </c>
      <c r="U69" s="2">
        <v>10314</v>
      </c>
      <c r="V69" s="2">
        <v>2934</v>
      </c>
      <c r="W69" s="2">
        <v>7824</v>
      </c>
      <c r="X69" s="2">
        <v>12278</v>
      </c>
      <c r="Y69" s="2">
        <v>156</v>
      </c>
      <c r="Z69" s="2">
        <v>34286</v>
      </c>
      <c r="AA69" s="2">
        <v>10255</v>
      </c>
      <c r="AB69" s="2">
        <v>29895</v>
      </c>
      <c r="AC69" s="2">
        <v>18697</v>
      </c>
      <c r="AD69" s="2">
        <v>43814</v>
      </c>
      <c r="AE69" s="2">
        <v>23014</v>
      </c>
      <c r="AF69" s="2">
        <v>42825</v>
      </c>
      <c r="AG69" s="2">
        <v>21387</v>
      </c>
      <c r="AH69" s="2">
        <v>46552</v>
      </c>
      <c r="AI69" s="2">
        <v>45458</v>
      </c>
      <c r="AJ69" s="2">
        <v>46498</v>
      </c>
      <c r="AK69" s="2">
        <v>16793</v>
      </c>
      <c r="AL69" s="2">
        <v>30598</v>
      </c>
      <c r="AM69" s="2">
        <v>18924</v>
      </c>
      <c r="AN69" s="2">
        <v>2778</v>
      </c>
      <c r="AO69" s="2">
        <v>3181</v>
      </c>
      <c r="AP69" s="2">
        <v>36913</v>
      </c>
      <c r="AQ69" s="2">
        <v>35201</v>
      </c>
      <c r="AR69" s="2">
        <v>19137</v>
      </c>
      <c r="AS69" s="2">
        <v>6789</v>
      </c>
      <c r="AT69" s="2">
        <v>12398</v>
      </c>
      <c r="AU69" s="2">
        <v>9526</v>
      </c>
      <c r="AV69" s="2">
        <v>11445</v>
      </c>
      <c r="AW69" s="2">
        <v>14385</v>
      </c>
      <c r="AX69" s="2">
        <v>45739</v>
      </c>
      <c r="AY69" s="2">
        <v>59356</v>
      </c>
      <c r="AZ69" s="2">
        <v>12201</v>
      </c>
      <c r="BA69" s="2">
        <v>7075</v>
      </c>
      <c r="BB69" s="2">
        <v>25725</v>
      </c>
      <c r="BC69" s="2">
        <v>30901</v>
      </c>
      <c r="BD69" s="2">
        <v>23332</v>
      </c>
      <c r="BE69" s="2">
        <v>11054</v>
      </c>
      <c r="BF69" s="2">
        <v>798</v>
      </c>
      <c r="BG69" s="2">
        <v>7020</v>
      </c>
      <c r="BH69" s="2">
        <v>21490</v>
      </c>
      <c r="BI69" s="2">
        <v>19145</v>
      </c>
      <c r="BJ69" s="2">
        <v>7371</v>
      </c>
      <c r="BK69" s="2">
        <v>14624</v>
      </c>
      <c r="BL69" s="2">
        <v>8636</v>
      </c>
      <c r="BM69" s="2">
        <v>4544</v>
      </c>
      <c r="BN69" s="2">
        <v>12238</v>
      </c>
      <c r="BO69" s="2">
        <v>6341</v>
      </c>
      <c r="BP69" s="2">
        <v>124</v>
      </c>
      <c r="BQ69" s="2">
        <v>15346</v>
      </c>
      <c r="BR69" s="2">
        <v>11150</v>
      </c>
      <c r="BS69" s="2">
        <v>5475</v>
      </c>
      <c r="BT69" s="2">
        <v>7987</v>
      </c>
      <c r="BU69" s="2">
        <v>293</v>
      </c>
      <c r="BV69" s="2">
        <v>3956</v>
      </c>
      <c r="BW69" s="2">
        <v>14236</v>
      </c>
      <c r="BX69" s="2">
        <v>10205</v>
      </c>
      <c r="BY69" s="2">
        <v>23416</v>
      </c>
      <c r="BZ69" s="2">
        <v>18232</v>
      </c>
      <c r="CA69" s="2">
        <v>466</v>
      </c>
      <c r="CB69" s="2">
        <v>16704</v>
      </c>
      <c r="CC69" s="2">
        <v>26400</v>
      </c>
      <c r="CD69" s="2">
        <v>12826</v>
      </c>
      <c r="CE69" s="2">
        <v>8889</v>
      </c>
      <c r="CF69" s="2">
        <v>14841</v>
      </c>
      <c r="CG69" s="2">
        <v>3933</v>
      </c>
      <c r="CH69" s="2">
        <v>20850</v>
      </c>
      <c r="CI69" s="2">
        <v>7241</v>
      </c>
      <c r="CJ69" s="2">
        <v>8999</v>
      </c>
      <c r="CK69" s="2">
        <v>7686</v>
      </c>
      <c r="CL69" s="2">
        <v>131</v>
      </c>
      <c r="CM69" s="2">
        <v>4525</v>
      </c>
      <c r="CN69" s="2">
        <v>19389</v>
      </c>
      <c r="CO69" s="2">
        <v>603</v>
      </c>
      <c r="CP69" s="2">
        <v>26222</v>
      </c>
      <c r="CQ69" s="2">
        <v>56</v>
      </c>
      <c r="CR69" s="2">
        <v>17472</v>
      </c>
      <c r="CS69" s="2">
        <v>39987</v>
      </c>
      <c r="CT69" s="2">
        <v>25542</v>
      </c>
      <c r="CU69" s="2">
        <v>1205</v>
      </c>
      <c r="CV69" s="2">
        <v>24542</v>
      </c>
      <c r="CW69" s="2">
        <v>24492</v>
      </c>
    </row>
    <row r="70" spans="1:101" x14ac:dyDescent="0.25">
      <c r="A70" s="7" t="s">
        <v>691</v>
      </c>
      <c r="B70" s="2">
        <v>133</v>
      </c>
      <c r="C70" s="2">
        <v>130</v>
      </c>
      <c r="D70" s="2">
        <v>128</v>
      </c>
      <c r="E70" s="2">
        <v>148</v>
      </c>
      <c r="F70" s="2">
        <v>195</v>
      </c>
      <c r="G70" s="2">
        <v>135</v>
      </c>
      <c r="H70" s="2">
        <v>121</v>
      </c>
      <c r="I70" s="2">
        <v>122</v>
      </c>
      <c r="J70" s="2">
        <v>130</v>
      </c>
      <c r="K70" s="2">
        <v>159</v>
      </c>
      <c r="L70" s="2">
        <v>1815</v>
      </c>
      <c r="M70" s="2">
        <v>128</v>
      </c>
      <c r="N70" s="2">
        <v>123</v>
      </c>
      <c r="O70" s="2">
        <v>155</v>
      </c>
      <c r="P70" s="2">
        <v>163</v>
      </c>
      <c r="Q70" s="2">
        <v>128</v>
      </c>
      <c r="R70" s="2">
        <v>110</v>
      </c>
      <c r="S70" s="2">
        <v>127</v>
      </c>
      <c r="T70" s="2">
        <v>143</v>
      </c>
      <c r="U70" s="2">
        <v>173</v>
      </c>
      <c r="V70" s="2">
        <v>170</v>
      </c>
      <c r="W70" s="2">
        <v>219</v>
      </c>
      <c r="X70" s="2">
        <v>217</v>
      </c>
      <c r="Y70" s="2">
        <v>156</v>
      </c>
      <c r="Z70" s="2">
        <v>131</v>
      </c>
      <c r="AA70" s="2">
        <v>3879</v>
      </c>
      <c r="AB70" s="2">
        <v>153</v>
      </c>
      <c r="AC70" s="2">
        <v>153</v>
      </c>
      <c r="AD70" s="2">
        <v>235</v>
      </c>
      <c r="AE70" s="2">
        <v>129</v>
      </c>
      <c r="AF70" s="2">
        <v>135</v>
      </c>
      <c r="AG70" s="2">
        <v>128</v>
      </c>
      <c r="AH70" s="2">
        <v>430</v>
      </c>
      <c r="AI70" s="2">
        <v>199</v>
      </c>
      <c r="AJ70" s="2">
        <v>105</v>
      </c>
      <c r="AK70" s="2">
        <v>129</v>
      </c>
      <c r="AL70" s="2">
        <v>180</v>
      </c>
      <c r="AM70" s="2">
        <v>185</v>
      </c>
      <c r="AN70" s="2">
        <v>218</v>
      </c>
      <c r="AO70" s="2">
        <v>3256</v>
      </c>
      <c r="AP70" s="2">
        <v>161</v>
      </c>
      <c r="AQ70" s="2">
        <v>226</v>
      </c>
      <c r="AR70" s="2">
        <v>124</v>
      </c>
      <c r="AS70" s="2">
        <v>111</v>
      </c>
      <c r="AT70" s="2">
        <v>122</v>
      </c>
      <c r="AU70" s="2">
        <v>129</v>
      </c>
      <c r="AV70" s="2">
        <v>127</v>
      </c>
      <c r="AW70" s="2">
        <v>119</v>
      </c>
      <c r="AX70" s="2">
        <v>124</v>
      </c>
      <c r="AY70" s="2">
        <v>123</v>
      </c>
      <c r="AZ70" s="2">
        <v>542</v>
      </c>
      <c r="BA70" s="2">
        <v>462</v>
      </c>
      <c r="BB70" s="2">
        <v>3225</v>
      </c>
      <c r="BC70" s="2">
        <v>925</v>
      </c>
      <c r="BD70" s="2">
        <v>442</v>
      </c>
      <c r="BE70" s="2">
        <v>1747</v>
      </c>
      <c r="BF70" s="2">
        <v>1292</v>
      </c>
      <c r="BG70" s="2">
        <v>544</v>
      </c>
      <c r="BH70" s="2">
        <v>3867</v>
      </c>
      <c r="BI70" s="2">
        <v>564</v>
      </c>
      <c r="BJ70" s="2">
        <v>432</v>
      </c>
      <c r="BK70" s="2">
        <v>2324</v>
      </c>
      <c r="BL70" s="2">
        <v>1051</v>
      </c>
      <c r="BM70" s="2">
        <v>2341</v>
      </c>
      <c r="BN70" s="2">
        <v>452</v>
      </c>
      <c r="BO70" s="2">
        <v>1841</v>
      </c>
      <c r="BP70" s="2">
        <v>690</v>
      </c>
      <c r="BQ70" s="2">
        <v>443</v>
      </c>
      <c r="BR70" s="2">
        <v>715</v>
      </c>
      <c r="BS70" s="2">
        <v>3073</v>
      </c>
      <c r="BT70" s="2">
        <v>235</v>
      </c>
      <c r="BU70" s="2">
        <v>345</v>
      </c>
      <c r="BV70" s="2">
        <v>654</v>
      </c>
      <c r="BW70" s="2">
        <v>2166</v>
      </c>
      <c r="BX70" s="2">
        <v>3530</v>
      </c>
      <c r="BY70" s="2">
        <v>218</v>
      </c>
      <c r="BZ70" s="2">
        <v>804</v>
      </c>
      <c r="CA70" s="2">
        <v>285</v>
      </c>
      <c r="CB70" s="2">
        <v>436</v>
      </c>
      <c r="CC70" s="2">
        <v>232</v>
      </c>
      <c r="CD70" s="2">
        <v>432</v>
      </c>
      <c r="CE70" s="2">
        <v>5839</v>
      </c>
      <c r="CF70" s="2">
        <v>139</v>
      </c>
      <c r="CG70" s="2">
        <v>2363</v>
      </c>
      <c r="CH70" s="2">
        <v>384</v>
      </c>
      <c r="CI70" s="2">
        <v>3663</v>
      </c>
      <c r="CJ70" s="2">
        <v>925</v>
      </c>
      <c r="CK70" s="2">
        <v>3927</v>
      </c>
      <c r="CL70" s="2">
        <v>985</v>
      </c>
      <c r="CM70" s="2">
        <v>4715</v>
      </c>
      <c r="CN70" s="2">
        <v>4754</v>
      </c>
      <c r="CO70" s="2">
        <v>6152</v>
      </c>
      <c r="CP70" s="2">
        <v>1625</v>
      </c>
      <c r="CQ70" s="2">
        <v>572</v>
      </c>
      <c r="CR70" s="2">
        <v>3625</v>
      </c>
      <c r="CS70" s="2">
        <v>2425</v>
      </c>
      <c r="CT70" s="2">
        <v>4525</v>
      </c>
      <c r="CU70" s="2">
        <v>2054</v>
      </c>
      <c r="CV70" s="2">
        <v>355</v>
      </c>
      <c r="CW70" s="2">
        <v>2384</v>
      </c>
    </row>
    <row r="71" spans="1:101" x14ac:dyDescent="0.25">
      <c r="A71" s="2" t="s">
        <v>4122</v>
      </c>
      <c r="B71" s="2">
        <v>4118</v>
      </c>
      <c r="C71" s="2">
        <v>5738</v>
      </c>
      <c r="D71" s="2">
        <v>6755</v>
      </c>
      <c r="E71" s="2">
        <v>12157</v>
      </c>
      <c r="F71" s="2">
        <v>2317</v>
      </c>
      <c r="G71" s="2">
        <v>2488</v>
      </c>
      <c r="H71" s="2">
        <v>6573</v>
      </c>
      <c r="I71" s="2">
        <v>4862</v>
      </c>
      <c r="J71" s="2">
        <v>8688</v>
      </c>
      <c r="K71" s="2">
        <v>3163</v>
      </c>
      <c r="L71" s="2">
        <v>7398</v>
      </c>
      <c r="M71" s="2">
        <v>8063</v>
      </c>
      <c r="N71" s="2">
        <v>5060</v>
      </c>
      <c r="O71" s="2">
        <v>6885</v>
      </c>
      <c r="P71" s="2">
        <v>8338</v>
      </c>
      <c r="Q71" s="2">
        <v>5826</v>
      </c>
      <c r="R71" s="2">
        <v>3513</v>
      </c>
      <c r="S71" s="2">
        <v>1840</v>
      </c>
      <c r="T71" s="2">
        <v>8664</v>
      </c>
      <c r="U71" s="2">
        <v>4886</v>
      </c>
      <c r="V71" s="2">
        <v>126994</v>
      </c>
      <c r="W71" s="2">
        <v>3521</v>
      </c>
      <c r="X71" s="2">
        <v>11387</v>
      </c>
      <c r="Y71" s="2">
        <v>2711</v>
      </c>
      <c r="Z71" s="2">
        <v>13549</v>
      </c>
      <c r="AA71" s="2">
        <v>1005</v>
      </c>
      <c r="AB71" s="2">
        <v>21973</v>
      </c>
      <c r="AC71" s="2">
        <v>3423</v>
      </c>
      <c r="AD71" s="2">
        <v>6835</v>
      </c>
      <c r="AE71" s="2">
        <v>1980</v>
      </c>
      <c r="AF71" s="2">
        <v>9254</v>
      </c>
      <c r="AG71" s="2">
        <v>5517</v>
      </c>
      <c r="AH71" s="2">
        <v>10492</v>
      </c>
      <c r="AI71" s="2">
        <v>845</v>
      </c>
      <c r="AJ71" s="2">
        <v>5653</v>
      </c>
      <c r="AK71" s="2">
        <v>4489</v>
      </c>
      <c r="AL71" s="2">
        <v>5080</v>
      </c>
      <c r="AM71" s="2">
        <v>1777</v>
      </c>
      <c r="AN71" s="2">
        <v>7486</v>
      </c>
      <c r="AO71" s="2">
        <v>8307</v>
      </c>
      <c r="AP71" s="2">
        <v>10312</v>
      </c>
      <c r="AQ71" s="2">
        <v>2667</v>
      </c>
      <c r="AR71" s="2">
        <v>14644</v>
      </c>
      <c r="AS71" s="2">
        <v>9962</v>
      </c>
      <c r="AT71" s="2">
        <v>6625</v>
      </c>
      <c r="AU71" s="2">
        <v>1421</v>
      </c>
      <c r="AV71" s="2">
        <v>4578</v>
      </c>
      <c r="AW71" s="2">
        <v>3202</v>
      </c>
      <c r="AX71" s="2">
        <v>3148</v>
      </c>
      <c r="AY71" s="2">
        <v>1249</v>
      </c>
      <c r="AZ71" s="2">
        <v>3870</v>
      </c>
      <c r="BA71" s="2">
        <v>12298</v>
      </c>
      <c r="BB71" s="2">
        <v>8253</v>
      </c>
      <c r="BC71" s="2">
        <v>13246</v>
      </c>
      <c r="BD71" s="2">
        <v>5238</v>
      </c>
      <c r="BE71" s="2">
        <v>6426</v>
      </c>
      <c r="BF71" s="2">
        <v>129092</v>
      </c>
      <c r="BG71" s="2">
        <v>12312</v>
      </c>
      <c r="BH71" s="2">
        <v>5744</v>
      </c>
      <c r="BI71" s="2">
        <v>10029</v>
      </c>
      <c r="BJ71" s="2">
        <v>7608</v>
      </c>
      <c r="BK71" s="2">
        <v>4298</v>
      </c>
      <c r="BL71" s="2">
        <v>7653</v>
      </c>
      <c r="BM71" s="2">
        <v>4870</v>
      </c>
      <c r="BN71" s="2">
        <v>6900</v>
      </c>
      <c r="BO71" s="2">
        <v>12331</v>
      </c>
      <c r="BP71" s="2">
        <v>67765</v>
      </c>
      <c r="BQ71" s="2">
        <v>9382</v>
      </c>
      <c r="BR71" s="2">
        <v>9367</v>
      </c>
      <c r="BS71" s="2">
        <v>3715</v>
      </c>
      <c r="BT71" s="2">
        <v>1893</v>
      </c>
      <c r="BU71" s="2">
        <v>58020</v>
      </c>
      <c r="BV71" s="2">
        <v>3164</v>
      </c>
      <c r="BW71" s="2">
        <v>1819</v>
      </c>
      <c r="BX71" s="2">
        <v>2473</v>
      </c>
      <c r="BY71" s="2">
        <v>4961</v>
      </c>
      <c r="BZ71" s="2">
        <v>5372</v>
      </c>
      <c r="CA71" s="2">
        <v>6135</v>
      </c>
      <c r="CB71" s="2">
        <v>3523</v>
      </c>
      <c r="CC71" s="2">
        <v>4814</v>
      </c>
      <c r="CD71" s="2">
        <v>6935</v>
      </c>
      <c r="CE71" s="2">
        <v>3573</v>
      </c>
      <c r="CF71" s="2">
        <v>2570</v>
      </c>
      <c r="CG71" s="2">
        <v>10388</v>
      </c>
      <c r="CH71" s="2">
        <v>5638</v>
      </c>
      <c r="CI71" s="2">
        <v>3147</v>
      </c>
      <c r="CJ71" s="2">
        <v>4729</v>
      </c>
      <c r="CK71" s="2">
        <v>10129</v>
      </c>
      <c r="CL71" s="2">
        <v>56357</v>
      </c>
      <c r="CM71" s="2">
        <v>3563</v>
      </c>
      <c r="CN71" s="2">
        <v>2972</v>
      </c>
      <c r="CO71" s="2">
        <v>3310</v>
      </c>
      <c r="CP71" s="2">
        <v>12399</v>
      </c>
      <c r="CQ71" s="2">
        <v>32679</v>
      </c>
      <c r="CR71" s="2">
        <v>3766</v>
      </c>
      <c r="CS71" s="2">
        <v>3374</v>
      </c>
      <c r="CT71" s="2">
        <v>3048</v>
      </c>
      <c r="CU71" s="2">
        <v>4292</v>
      </c>
      <c r="CV71" s="2">
        <v>3740</v>
      </c>
      <c r="CW71" s="2">
        <v>5270</v>
      </c>
    </row>
    <row r="72" spans="1:101" x14ac:dyDescent="0.25">
      <c r="A72" s="2" t="s">
        <v>719</v>
      </c>
      <c r="B72" s="2">
        <v>4855</v>
      </c>
      <c r="C72" s="2">
        <v>678</v>
      </c>
      <c r="D72" s="2">
        <v>3348</v>
      </c>
      <c r="E72" s="2">
        <v>6958</v>
      </c>
      <c r="F72" s="2">
        <v>1826</v>
      </c>
      <c r="G72" s="2">
        <v>7837</v>
      </c>
      <c r="H72" s="2">
        <v>4568</v>
      </c>
      <c r="I72" s="2">
        <v>5325</v>
      </c>
      <c r="J72" s="2">
        <v>7767</v>
      </c>
      <c r="K72" s="2">
        <v>7694</v>
      </c>
      <c r="L72" s="2">
        <v>790</v>
      </c>
      <c r="M72" s="2">
        <v>7395</v>
      </c>
      <c r="N72" s="2">
        <v>6792</v>
      </c>
      <c r="O72" s="2">
        <v>4661</v>
      </c>
      <c r="P72" s="2">
        <v>4489</v>
      </c>
      <c r="Q72" s="2">
        <v>7961</v>
      </c>
      <c r="R72" s="2">
        <v>5233</v>
      </c>
      <c r="S72" s="2">
        <v>4250</v>
      </c>
      <c r="T72" s="2">
        <v>4448</v>
      </c>
      <c r="U72" s="2">
        <v>6371</v>
      </c>
      <c r="V72" s="2">
        <v>84740</v>
      </c>
      <c r="W72" s="2">
        <v>4522</v>
      </c>
      <c r="X72" s="2">
        <v>4174</v>
      </c>
      <c r="Y72" s="2">
        <v>2241</v>
      </c>
      <c r="Z72" s="2">
        <v>6828</v>
      </c>
      <c r="AA72" s="2">
        <v>6107</v>
      </c>
      <c r="AB72" s="2">
        <v>5720</v>
      </c>
      <c r="AC72" s="2">
        <v>7358</v>
      </c>
      <c r="AD72" s="2">
        <v>5030</v>
      </c>
      <c r="AE72" s="2">
        <v>6145</v>
      </c>
      <c r="AF72" s="2">
        <v>2504</v>
      </c>
      <c r="AG72" s="2">
        <v>6249</v>
      </c>
      <c r="AH72" s="2">
        <v>4875</v>
      </c>
      <c r="AI72" s="2">
        <v>6074</v>
      </c>
      <c r="AJ72" s="2">
        <v>4926</v>
      </c>
      <c r="AK72" s="2">
        <v>7971</v>
      </c>
      <c r="AL72" s="2">
        <v>5841</v>
      </c>
      <c r="AM72" s="2">
        <v>5589</v>
      </c>
      <c r="AN72" s="2">
        <v>4442</v>
      </c>
      <c r="AO72" s="2">
        <v>5248</v>
      </c>
      <c r="AP72" s="2">
        <v>4612</v>
      </c>
      <c r="AQ72" s="2">
        <v>3342</v>
      </c>
      <c r="AR72" s="2">
        <v>7674</v>
      </c>
      <c r="AS72" s="2">
        <v>7549</v>
      </c>
      <c r="AT72" s="2">
        <v>4921</v>
      </c>
      <c r="AU72" s="2">
        <v>5255</v>
      </c>
      <c r="AV72" s="2">
        <v>4738</v>
      </c>
      <c r="AW72" s="2">
        <v>5287</v>
      </c>
      <c r="AX72" s="2">
        <v>7552</v>
      </c>
      <c r="AY72" s="2">
        <v>5167</v>
      </c>
      <c r="AZ72" s="2">
        <v>3004</v>
      </c>
      <c r="BA72" s="2">
        <v>3705</v>
      </c>
      <c r="BB72" s="2">
        <v>6355</v>
      </c>
      <c r="BC72" s="2">
        <v>7403</v>
      </c>
      <c r="BD72" s="2">
        <v>4931</v>
      </c>
      <c r="BE72" s="2">
        <v>6705</v>
      </c>
      <c r="BF72" s="2">
        <v>3351</v>
      </c>
      <c r="BG72" s="2">
        <v>8401</v>
      </c>
      <c r="BH72" s="2">
        <v>6617</v>
      </c>
      <c r="BI72" s="2">
        <v>6581</v>
      </c>
      <c r="BJ72" s="2">
        <v>6626</v>
      </c>
      <c r="BK72" s="2">
        <v>6226</v>
      </c>
      <c r="BL72" s="2">
        <v>5510</v>
      </c>
      <c r="BM72" s="2">
        <v>5575</v>
      </c>
      <c r="BN72" s="2">
        <v>7458</v>
      </c>
      <c r="BO72" s="2">
        <v>4963</v>
      </c>
      <c r="BP72" s="2">
        <v>2210</v>
      </c>
      <c r="BQ72" s="2">
        <v>8025</v>
      </c>
      <c r="BR72" s="2">
        <v>6753</v>
      </c>
      <c r="BS72" s="2">
        <v>7996</v>
      </c>
      <c r="BT72" s="2">
        <v>5235</v>
      </c>
      <c r="BU72" s="2">
        <v>1087</v>
      </c>
      <c r="BV72" s="2">
        <v>5969</v>
      </c>
      <c r="BW72" s="2">
        <v>6953</v>
      </c>
      <c r="BX72" s="2">
        <v>6131</v>
      </c>
      <c r="BY72" s="2">
        <v>4457</v>
      </c>
      <c r="BZ72" s="2">
        <v>5507</v>
      </c>
      <c r="CA72" s="2">
        <v>106092</v>
      </c>
      <c r="CB72" s="2">
        <v>6630</v>
      </c>
      <c r="CC72" s="2">
        <v>4779</v>
      </c>
      <c r="CD72" s="2">
        <v>4681</v>
      </c>
      <c r="CE72" s="2">
        <v>5498</v>
      </c>
      <c r="CF72" s="2">
        <v>7258</v>
      </c>
      <c r="CG72" s="2">
        <v>2225</v>
      </c>
      <c r="CH72" s="2">
        <v>5695</v>
      </c>
      <c r="CI72" s="2">
        <v>7791</v>
      </c>
      <c r="CJ72" s="2">
        <v>4176</v>
      </c>
      <c r="CK72" s="2">
        <v>3982</v>
      </c>
      <c r="CL72" s="2">
        <v>68803</v>
      </c>
      <c r="CM72" s="2">
        <v>4369</v>
      </c>
      <c r="CN72" s="2">
        <v>3396</v>
      </c>
      <c r="CO72" s="2">
        <v>287</v>
      </c>
      <c r="CP72" s="2">
        <v>8060</v>
      </c>
      <c r="CQ72" s="2">
        <v>83157</v>
      </c>
      <c r="CR72" s="2">
        <v>4006</v>
      </c>
      <c r="CS72" s="2">
        <v>3616</v>
      </c>
      <c r="CT72" s="2">
        <v>63175</v>
      </c>
      <c r="CU72" s="2">
        <v>52082</v>
      </c>
      <c r="CV72" s="2">
        <v>6123</v>
      </c>
      <c r="CW72" s="2">
        <v>3794</v>
      </c>
    </row>
    <row r="73" spans="1:101" x14ac:dyDescent="0.25">
      <c r="A73" s="2" t="s">
        <v>4192</v>
      </c>
      <c r="B73" s="2">
        <v>8344</v>
      </c>
      <c r="C73" s="2">
        <v>5288</v>
      </c>
      <c r="D73" s="2">
        <v>8631</v>
      </c>
      <c r="E73" s="2">
        <v>9332</v>
      </c>
      <c r="F73" s="2">
        <v>2555</v>
      </c>
      <c r="G73" s="2">
        <v>7657</v>
      </c>
      <c r="H73" s="2">
        <v>8289</v>
      </c>
      <c r="I73" s="2">
        <v>8815</v>
      </c>
      <c r="J73" s="2">
        <v>7682</v>
      </c>
      <c r="K73" s="2">
        <v>13546</v>
      </c>
      <c r="L73" s="2">
        <v>2554</v>
      </c>
      <c r="M73" s="2">
        <v>8963</v>
      </c>
      <c r="N73" s="2">
        <v>12751</v>
      </c>
      <c r="O73" s="2">
        <v>12933</v>
      </c>
      <c r="P73" s="2">
        <v>9939</v>
      </c>
      <c r="Q73" s="2">
        <v>9656</v>
      </c>
      <c r="R73" s="2">
        <v>13517</v>
      </c>
      <c r="S73" s="2">
        <v>12742</v>
      </c>
      <c r="T73" s="2">
        <v>8591</v>
      </c>
      <c r="U73" s="2">
        <v>9619</v>
      </c>
      <c r="V73" s="2">
        <v>9787</v>
      </c>
      <c r="W73" s="2">
        <v>5474</v>
      </c>
      <c r="X73" s="2">
        <v>8920</v>
      </c>
      <c r="Y73" s="2">
        <v>1452</v>
      </c>
      <c r="Z73" s="2">
        <v>10381</v>
      </c>
      <c r="AA73" s="2">
        <v>5269</v>
      </c>
      <c r="AB73" s="2">
        <v>7624</v>
      </c>
      <c r="AC73" s="2">
        <v>8654</v>
      </c>
      <c r="AD73" s="2">
        <v>8049</v>
      </c>
      <c r="AE73" s="2">
        <v>6105</v>
      </c>
      <c r="AF73" s="2">
        <v>12388</v>
      </c>
      <c r="AG73" s="2">
        <v>7629</v>
      </c>
      <c r="AH73" s="2">
        <v>9583</v>
      </c>
      <c r="AI73" s="2">
        <v>14695</v>
      </c>
      <c r="AJ73" s="2">
        <v>8737</v>
      </c>
      <c r="AK73" s="2">
        <v>9287</v>
      </c>
      <c r="AL73" s="2">
        <v>7853</v>
      </c>
      <c r="AM73" s="2">
        <v>8958</v>
      </c>
      <c r="AN73" s="2">
        <v>7857</v>
      </c>
      <c r="AO73" s="2">
        <v>6217</v>
      </c>
      <c r="AP73" s="2">
        <v>6632</v>
      </c>
      <c r="AQ73" s="2">
        <v>9055</v>
      </c>
      <c r="AR73" s="2">
        <v>7071</v>
      </c>
      <c r="AS73" s="2">
        <v>5107</v>
      </c>
      <c r="AT73" s="2">
        <v>5427</v>
      </c>
      <c r="AU73" s="2">
        <v>6920</v>
      </c>
      <c r="AV73" s="2">
        <v>6916</v>
      </c>
      <c r="AW73" s="2">
        <v>7677</v>
      </c>
      <c r="AX73" s="2">
        <v>7884</v>
      </c>
      <c r="AY73" s="2">
        <v>8475</v>
      </c>
      <c r="AZ73" s="2">
        <v>8146</v>
      </c>
      <c r="BA73" s="2">
        <v>4958</v>
      </c>
      <c r="BB73" s="2">
        <v>7877</v>
      </c>
      <c r="BC73" s="2">
        <v>12288</v>
      </c>
      <c r="BD73" s="2">
        <v>7243</v>
      </c>
      <c r="BE73" s="2">
        <v>7697</v>
      </c>
      <c r="BF73" s="2">
        <v>5685</v>
      </c>
      <c r="BG73" s="2">
        <v>12433</v>
      </c>
      <c r="BH73" s="2">
        <v>7650</v>
      </c>
      <c r="BI73" s="2">
        <v>12074</v>
      </c>
      <c r="BJ73" s="2">
        <v>8720</v>
      </c>
      <c r="BK73" s="2">
        <v>8943</v>
      </c>
      <c r="BL73" s="2">
        <v>14636</v>
      </c>
      <c r="BM73" s="2">
        <v>8975</v>
      </c>
      <c r="BN73" s="2">
        <v>8038</v>
      </c>
      <c r="BO73" s="2">
        <v>8248</v>
      </c>
      <c r="BP73" s="2">
        <v>12568</v>
      </c>
      <c r="BQ73" s="2">
        <v>12833</v>
      </c>
      <c r="BR73" s="2">
        <v>8394</v>
      </c>
      <c r="BS73" s="2">
        <v>7142</v>
      </c>
      <c r="BT73" s="2">
        <v>12035</v>
      </c>
      <c r="BU73" s="2">
        <v>7854</v>
      </c>
      <c r="BV73" s="2">
        <v>9153</v>
      </c>
      <c r="BW73" s="2">
        <v>5347</v>
      </c>
      <c r="BX73" s="2">
        <v>9031</v>
      </c>
      <c r="BY73" s="2">
        <v>9490</v>
      </c>
      <c r="BZ73" s="2">
        <v>6704</v>
      </c>
      <c r="CA73" s="2">
        <v>11785</v>
      </c>
      <c r="CB73" s="2">
        <v>8635</v>
      </c>
      <c r="CC73" s="2">
        <v>9339</v>
      </c>
      <c r="CD73" s="2">
        <v>13306</v>
      </c>
      <c r="CE73" s="2">
        <v>8621</v>
      </c>
      <c r="CF73" s="2">
        <v>12145</v>
      </c>
      <c r="CG73" s="2">
        <v>11599</v>
      </c>
      <c r="CH73" s="2">
        <v>12098</v>
      </c>
      <c r="CI73" s="2">
        <v>6614</v>
      </c>
      <c r="CJ73" s="2">
        <v>10308</v>
      </c>
      <c r="CK73" s="2">
        <v>7293</v>
      </c>
      <c r="CL73" s="2">
        <v>9875</v>
      </c>
      <c r="CM73" s="2">
        <v>6535</v>
      </c>
      <c r="CN73" s="2">
        <v>8090</v>
      </c>
      <c r="CO73" s="2">
        <v>12568</v>
      </c>
      <c r="CP73" s="2">
        <v>6078</v>
      </c>
      <c r="CQ73" s="2">
        <v>12546</v>
      </c>
      <c r="CR73" s="2">
        <v>5195</v>
      </c>
      <c r="CS73" s="2">
        <v>8350</v>
      </c>
      <c r="CT73" s="2">
        <v>8987</v>
      </c>
      <c r="CU73" s="2">
        <v>3995</v>
      </c>
      <c r="CV73" s="2">
        <v>6159</v>
      </c>
      <c r="CW73" s="2">
        <v>10970</v>
      </c>
    </row>
    <row r="74" spans="1:101" x14ac:dyDescent="0.25">
      <c r="A74" s="2" t="s">
        <v>737</v>
      </c>
      <c r="B74" s="2">
        <v>136524</v>
      </c>
      <c r="C74" s="2">
        <v>52085</v>
      </c>
      <c r="D74" s="2">
        <v>217585</v>
      </c>
      <c r="E74" s="2">
        <v>195274</v>
      </c>
      <c r="F74" s="2">
        <v>43102</v>
      </c>
      <c r="G74" s="2">
        <v>144586</v>
      </c>
      <c r="H74" s="2">
        <v>633937</v>
      </c>
      <c r="I74" s="2">
        <v>205685</v>
      </c>
      <c r="J74" s="2">
        <v>199623</v>
      </c>
      <c r="K74" s="2">
        <v>93014</v>
      </c>
      <c r="L74" s="2">
        <v>272551</v>
      </c>
      <c r="M74" s="2">
        <v>430137</v>
      </c>
      <c r="N74" s="2">
        <v>140145</v>
      </c>
      <c r="O74" s="2">
        <v>104187</v>
      </c>
      <c r="P74" s="2">
        <v>307212</v>
      </c>
      <c r="Q74" s="2">
        <v>153647</v>
      </c>
      <c r="R74" s="2">
        <v>503719</v>
      </c>
      <c r="S74" s="2">
        <v>133291</v>
      </c>
      <c r="T74" s="2">
        <v>267285</v>
      </c>
      <c r="U74" s="2">
        <v>233190</v>
      </c>
      <c r="V74" s="2">
        <v>81501</v>
      </c>
      <c r="W74" s="2">
        <v>73985</v>
      </c>
      <c r="X74" s="2">
        <v>464619</v>
      </c>
      <c r="Y74" s="2">
        <v>10721</v>
      </c>
      <c r="Z74" s="2">
        <v>202591</v>
      </c>
      <c r="AA74" s="2">
        <v>70659</v>
      </c>
      <c r="AB74" s="2">
        <v>54536</v>
      </c>
      <c r="AC74" s="2">
        <v>489789</v>
      </c>
      <c r="AD74" s="2">
        <v>96932</v>
      </c>
      <c r="AE74" s="2">
        <v>91193</v>
      </c>
      <c r="AF74" s="2">
        <v>186019</v>
      </c>
      <c r="AG74" s="2">
        <v>212620</v>
      </c>
      <c r="AH74" s="2">
        <v>191278</v>
      </c>
      <c r="AI74" s="2">
        <v>78265</v>
      </c>
      <c r="AJ74" s="2">
        <v>118604</v>
      </c>
      <c r="AK74" s="2">
        <v>234808</v>
      </c>
      <c r="AL74" s="2">
        <v>513191</v>
      </c>
      <c r="AM74" s="2">
        <v>45450</v>
      </c>
      <c r="AN74" s="2">
        <v>145963</v>
      </c>
      <c r="AO74" s="2">
        <v>343766</v>
      </c>
      <c r="AP74" s="2">
        <v>150121</v>
      </c>
      <c r="AQ74" s="2">
        <v>92514</v>
      </c>
      <c r="AR74" s="2">
        <v>56433</v>
      </c>
      <c r="AS74" s="2">
        <v>180768</v>
      </c>
      <c r="AT74" s="2">
        <v>413301</v>
      </c>
      <c r="AU74" s="2">
        <v>295537</v>
      </c>
      <c r="AV74" s="2">
        <v>301335</v>
      </c>
      <c r="AW74" s="2">
        <v>683501</v>
      </c>
      <c r="AX74" s="2">
        <v>500186</v>
      </c>
      <c r="AY74" s="2">
        <v>499389</v>
      </c>
      <c r="AZ74" s="2">
        <v>370127</v>
      </c>
      <c r="BA74" s="2">
        <v>50018</v>
      </c>
      <c r="BB74" s="2">
        <v>499389</v>
      </c>
      <c r="BC74" s="2">
        <v>370127</v>
      </c>
      <c r="BD74" s="2">
        <v>199125</v>
      </c>
      <c r="BE74" s="2">
        <v>502407</v>
      </c>
      <c r="BF74" s="2">
        <v>176254</v>
      </c>
      <c r="BG74" s="2">
        <v>205594</v>
      </c>
      <c r="BH74" s="2">
        <v>395324</v>
      </c>
      <c r="BI74" s="2">
        <v>118342</v>
      </c>
      <c r="BJ74" s="2">
        <v>244344</v>
      </c>
      <c r="BK74" s="2">
        <v>270552</v>
      </c>
      <c r="BL74" s="2">
        <v>312519</v>
      </c>
      <c r="BM74" s="2">
        <v>459637</v>
      </c>
      <c r="BN74" s="2">
        <v>751427</v>
      </c>
      <c r="BO74" s="2">
        <v>522391</v>
      </c>
      <c r="BP74" s="2">
        <v>275990</v>
      </c>
      <c r="BQ74" s="2">
        <v>626114</v>
      </c>
      <c r="BR74" s="2">
        <v>566550</v>
      </c>
      <c r="BS74" s="2">
        <v>703670</v>
      </c>
      <c r="BT74" s="2">
        <v>348610</v>
      </c>
      <c r="BU74" s="2">
        <v>407051</v>
      </c>
      <c r="BV74" s="2">
        <v>307529</v>
      </c>
      <c r="BW74" s="2">
        <v>612886</v>
      </c>
      <c r="BX74" s="2">
        <v>10558</v>
      </c>
      <c r="BY74" s="2">
        <v>434448</v>
      </c>
      <c r="BZ74" s="2">
        <v>640930</v>
      </c>
      <c r="CA74" s="2">
        <v>80314</v>
      </c>
      <c r="CB74" s="2">
        <v>175878</v>
      </c>
      <c r="CC74" s="2">
        <v>546473</v>
      </c>
      <c r="CD74" s="2">
        <v>144326</v>
      </c>
      <c r="CE74" s="2">
        <v>417174</v>
      </c>
      <c r="CF74" s="2">
        <v>79725</v>
      </c>
      <c r="CG74" s="2">
        <v>152175</v>
      </c>
      <c r="CH74" s="2">
        <v>308565</v>
      </c>
      <c r="CI74" s="2">
        <v>342504</v>
      </c>
      <c r="CJ74" s="2">
        <v>776041</v>
      </c>
      <c r="CK74" s="2">
        <v>604683</v>
      </c>
      <c r="CL74" s="2">
        <v>366057</v>
      </c>
      <c r="CM74" s="2">
        <v>200198</v>
      </c>
      <c r="CN74" s="2">
        <v>77890</v>
      </c>
      <c r="CO74" s="2">
        <v>116932</v>
      </c>
      <c r="CP74" s="2">
        <v>190671</v>
      </c>
      <c r="CQ74" s="2">
        <v>266121</v>
      </c>
      <c r="CR74" s="2">
        <v>58421</v>
      </c>
      <c r="CS74" s="2">
        <v>581891</v>
      </c>
      <c r="CT74" s="2">
        <v>247831</v>
      </c>
      <c r="CU74" s="2">
        <v>158504</v>
      </c>
      <c r="CV74" s="2">
        <v>96993</v>
      </c>
      <c r="CW74" s="2">
        <v>283647</v>
      </c>
    </row>
    <row r="75" spans="1:101" x14ac:dyDescent="0.25">
      <c r="A75" s="2" t="s">
        <v>745</v>
      </c>
      <c r="B75" s="2">
        <v>72351</v>
      </c>
      <c r="C75" s="2">
        <v>14200</v>
      </c>
      <c r="D75" s="2">
        <v>136770</v>
      </c>
      <c r="E75" s="2">
        <v>188679</v>
      </c>
      <c r="F75" s="2">
        <v>54127</v>
      </c>
      <c r="G75" s="2">
        <v>55488</v>
      </c>
      <c r="H75" s="2">
        <v>100027</v>
      </c>
      <c r="I75" s="2">
        <v>99927</v>
      </c>
      <c r="J75" s="2">
        <v>78382</v>
      </c>
      <c r="K75" s="2">
        <v>33305</v>
      </c>
      <c r="L75" s="2">
        <v>79196</v>
      </c>
      <c r="M75" s="2">
        <v>293528</v>
      </c>
      <c r="N75" s="2">
        <v>203462</v>
      </c>
      <c r="O75" s="2">
        <v>158367</v>
      </c>
      <c r="P75" s="2">
        <v>267098</v>
      </c>
      <c r="Q75" s="2">
        <v>162134</v>
      </c>
      <c r="R75" s="2">
        <v>649440</v>
      </c>
      <c r="S75" s="2">
        <v>76939</v>
      </c>
      <c r="T75" s="2">
        <v>55428</v>
      </c>
      <c r="U75" s="2">
        <v>148657</v>
      </c>
      <c r="V75" s="2">
        <v>27221</v>
      </c>
      <c r="W75" s="2">
        <v>19245</v>
      </c>
      <c r="X75" s="2">
        <v>248509</v>
      </c>
      <c r="Y75" s="2">
        <v>97144</v>
      </c>
      <c r="Z75" s="2">
        <v>594005</v>
      </c>
      <c r="AA75" s="2">
        <v>49072</v>
      </c>
      <c r="AB75" s="2">
        <v>61990</v>
      </c>
      <c r="AC75" s="2">
        <v>320273</v>
      </c>
      <c r="AD75" s="2">
        <v>697064</v>
      </c>
      <c r="AE75" s="2">
        <v>77840</v>
      </c>
      <c r="AF75" s="2">
        <v>295537</v>
      </c>
      <c r="AG75" s="2">
        <v>301335</v>
      </c>
      <c r="AH75" s="2">
        <v>683501</v>
      </c>
      <c r="AI75" s="2">
        <v>500186</v>
      </c>
      <c r="AJ75" s="2">
        <v>499389</v>
      </c>
      <c r="AK75" s="2">
        <v>370127</v>
      </c>
      <c r="AL75" s="2">
        <v>500186</v>
      </c>
      <c r="AM75" s="2">
        <v>49989</v>
      </c>
      <c r="AN75" s="2">
        <v>370127</v>
      </c>
      <c r="AO75" s="2">
        <v>199125</v>
      </c>
      <c r="AP75" s="2">
        <v>502407</v>
      </c>
      <c r="AQ75" s="2">
        <v>176254</v>
      </c>
      <c r="AR75" s="2">
        <v>205594</v>
      </c>
      <c r="AS75" s="2">
        <v>395224</v>
      </c>
      <c r="AT75" s="2">
        <v>118342</v>
      </c>
      <c r="AU75" s="2">
        <v>100172</v>
      </c>
      <c r="AV75" s="2">
        <v>129916</v>
      </c>
      <c r="AW75" s="2">
        <v>307699</v>
      </c>
      <c r="AX75" s="2">
        <v>470665</v>
      </c>
      <c r="AY75" s="2">
        <v>247356</v>
      </c>
      <c r="AZ75" s="2">
        <v>295654</v>
      </c>
      <c r="BA75" s="2">
        <v>84593</v>
      </c>
      <c r="BB75" s="2">
        <v>206297</v>
      </c>
      <c r="BC75" s="2">
        <v>288384</v>
      </c>
      <c r="BD75" s="2">
        <v>135653</v>
      </c>
      <c r="BE75" s="2">
        <v>301332</v>
      </c>
      <c r="BF75" s="2">
        <v>659878</v>
      </c>
      <c r="BG75" s="2">
        <v>378850</v>
      </c>
      <c r="BH75" s="2">
        <v>112014</v>
      </c>
      <c r="BI75" s="2">
        <v>197738</v>
      </c>
      <c r="BJ75" s="2">
        <v>266023</v>
      </c>
      <c r="BK75" s="2">
        <v>228257</v>
      </c>
      <c r="BL75" s="2">
        <v>151699</v>
      </c>
      <c r="BM75" s="2">
        <v>434922</v>
      </c>
      <c r="BN75" s="2">
        <v>349098</v>
      </c>
      <c r="BO75" s="2">
        <v>162121</v>
      </c>
      <c r="BP75" s="2">
        <v>348794</v>
      </c>
      <c r="BQ75" s="2">
        <v>235020</v>
      </c>
      <c r="BR75" s="2">
        <v>210039</v>
      </c>
      <c r="BS75" s="2">
        <v>400275</v>
      </c>
      <c r="BT75" s="2">
        <v>108084</v>
      </c>
      <c r="BU75" s="2">
        <v>368724</v>
      </c>
      <c r="BV75" s="2">
        <v>432367</v>
      </c>
      <c r="BW75" s="2">
        <v>326186</v>
      </c>
      <c r="BX75" s="2">
        <v>36322</v>
      </c>
      <c r="BY75" s="2">
        <v>284521</v>
      </c>
      <c r="BZ75" s="2">
        <v>152363</v>
      </c>
      <c r="CA75" s="2">
        <v>65011</v>
      </c>
      <c r="CB75" s="2">
        <v>135100</v>
      </c>
      <c r="CC75" s="2">
        <v>237794</v>
      </c>
      <c r="CD75" s="2">
        <v>85666</v>
      </c>
      <c r="CE75" s="2">
        <v>640930</v>
      </c>
      <c r="CF75" s="2">
        <v>80314</v>
      </c>
      <c r="CG75" s="2">
        <v>175878</v>
      </c>
      <c r="CH75" s="2">
        <v>546473</v>
      </c>
      <c r="CI75" s="2">
        <v>144626</v>
      </c>
      <c r="CJ75" s="2">
        <v>736445</v>
      </c>
      <c r="CK75" s="2">
        <v>117725</v>
      </c>
      <c r="CL75" s="2">
        <v>670612</v>
      </c>
      <c r="CM75" s="2">
        <v>850977</v>
      </c>
      <c r="CN75" s="2">
        <v>913924</v>
      </c>
      <c r="CO75" s="2">
        <v>280036</v>
      </c>
      <c r="CP75" s="2">
        <v>251740</v>
      </c>
      <c r="CQ75" s="2">
        <v>733701</v>
      </c>
      <c r="CR75" s="2">
        <v>98421</v>
      </c>
      <c r="CS75" s="2">
        <v>481881</v>
      </c>
      <c r="CT75" s="2">
        <v>145831</v>
      </c>
      <c r="CU75" s="2">
        <v>161254</v>
      </c>
      <c r="CV75" s="2">
        <v>75893</v>
      </c>
      <c r="CW75" s="2">
        <v>254147</v>
      </c>
    </row>
    <row r="76" spans="1:101" x14ac:dyDescent="0.25">
      <c r="A76" s="2" t="s">
        <v>3984</v>
      </c>
      <c r="B76" s="2">
        <v>95411</v>
      </c>
      <c r="C76" s="2">
        <v>27957</v>
      </c>
      <c r="D76" s="2">
        <v>87820</v>
      </c>
      <c r="E76" s="2">
        <v>89958</v>
      </c>
      <c r="F76" s="2">
        <v>25403</v>
      </c>
      <c r="G76" s="2">
        <v>75723</v>
      </c>
      <c r="H76" s="2">
        <v>58748</v>
      </c>
      <c r="I76" s="2">
        <v>78753</v>
      </c>
      <c r="J76" s="2">
        <v>75849</v>
      </c>
      <c r="K76" s="2">
        <v>104690</v>
      </c>
      <c r="L76" s="2">
        <v>71947</v>
      </c>
      <c r="M76" s="2">
        <v>44901</v>
      </c>
      <c r="N76" s="2">
        <v>537013</v>
      </c>
      <c r="O76" s="2">
        <v>670527</v>
      </c>
      <c r="P76" s="2">
        <v>159263</v>
      </c>
      <c r="Q76" s="2">
        <v>102840</v>
      </c>
      <c r="R76" s="2">
        <v>646244</v>
      </c>
      <c r="S76" s="2">
        <v>67801</v>
      </c>
      <c r="T76" s="2">
        <v>68725</v>
      </c>
      <c r="U76" s="2">
        <v>689112</v>
      </c>
      <c r="V76" s="2">
        <v>128531</v>
      </c>
      <c r="W76" s="2">
        <v>387851</v>
      </c>
      <c r="X76" s="2">
        <v>594621</v>
      </c>
      <c r="Y76" s="2">
        <v>590144</v>
      </c>
      <c r="Z76" s="2">
        <v>74469</v>
      </c>
      <c r="AA76" s="2">
        <v>27714</v>
      </c>
      <c r="AB76" s="2">
        <v>70061</v>
      </c>
      <c r="AC76" s="2">
        <v>160070</v>
      </c>
      <c r="AD76" s="2">
        <v>65587</v>
      </c>
      <c r="AE76" s="2">
        <v>31096</v>
      </c>
      <c r="AF76" s="2">
        <v>37784</v>
      </c>
      <c r="AG76" s="2">
        <v>73854</v>
      </c>
      <c r="AH76" s="2">
        <v>83069</v>
      </c>
      <c r="AI76" s="2">
        <v>47654</v>
      </c>
      <c r="AJ76" s="2">
        <v>94621</v>
      </c>
      <c r="AK76" s="2">
        <v>72462</v>
      </c>
      <c r="AL76" s="2">
        <v>59615</v>
      </c>
      <c r="AM76" s="2">
        <v>64958</v>
      </c>
      <c r="AN76" s="2">
        <v>87881</v>
      </c>
      <c r="AO76" s="2">
        <v>56229</v>
      </c>
      <c r="AP76" s="2">
        <v>87822</v>
      </c>
      <c r="AQ76" s="2">
        <v>67307</v>
      </c>
      <c r="AR76" s="2">
        <v>124966</v>
      </c>
      <c r="AS76" s="2">
        <v>68344</v>
      </c>
      <c r="AT76" s="2">
        <v>46584</v>
      </c>
      <c r="AU76" s="2">
        <v>58182</v>
      </c>
      <c r="AV76" s="2">
        <v>78125</v>
      </c>
      <c r="AW76" s="2">
        <v>123507</v>
      </c>
      <c r="AX76" s="2">
        <v>89370</v>
      </c>
      <c r="AY76" s="2">
        <v>59966</v>
      </c>
      <c r="AZ76" s="2">
        <v>58515</v>
      </c>
      <c r="BA76" s="2">
        <v>94636</v>
      </c>
      <c r="BB76" s="2">
        <v>113160</v>
      </c>
      <c r="BC76" s="2">
        <v>91012</v>
      </c>
      <c r="BD76" s="2">
        <v>89486</v>
      </c>
      <c r="BE76" s="2">
        <v>104123</v>
      </c>
      <c r="BF76" s="2">
        <v>7698</v>
      </c>
      <c r="BG76" s="2">
        <v>113548</v>
      </c>
      <c r="BH76" s="2">
        <v>63483</v>
      </c>
      <c r="BI76" s="2">
        <v>59176</v>
      </c>
      <c r="BJ76" s="2">
        <v>2669601</v>
      </c>
      <c r="BK76" s="2">
        <v>1470905</v>
      </c>
      <c r="BL76" s="2">
        <v>1570786</v>
      </c>
      <c r="BM76" s="2">
        <v>1908187</v>
      </c>
      <c r="BN76" s="2">
        <v>2022716</v>
      </c>
      <c r="BO76" s="2">
        <v>50655</v>
      </c>
      <c r="BP76" s="2">
        <v>20321</v>
      </c>
      <c r="BQ76" s="2">
        <v>240398</v>
      </c>
      <c r="BR76" s="2">
        <v>207521</v>
      </c>
      <c r="BS76" s="2">
        <v>36070</v>
      </c>
      <c r="BT76" s="2">
        <v>220964</v>
      </c>
      <c r="BU76" s="2">
        <v>20454</v>
      </c>
      <c r="BV76" s="2">
        <v>133349</v>
      </c>
      <c r="BW76" s="2">
        <v>166040</v>
      </c>
      <c r="BX76" s="2">
        <v>25852</v>
      </c>
      <c r="BY76" s="2">
        <v>39170</v>
      </c>
      <c r="BZ76" s="2">
        <v>269671</v>
      </c>
      <c r="CA76" s="2">
        <v>19552</v>
      </c>
      <c r="CB76" s="2">
        <v>418514</v>
      </c>
      <c r="CC76" s="2">
        <v>83272</v>
      </c>
      <c r="CD76" s="2">
        <v>104907</v>
      </c>
      <c r="CE76" s="2">
        <v>32548</v>
      </c>
      <c r="CF76" s="2">
        <v>270876</v>
      </c>
      <c r="CG76" s="2">
        <v>16834</v>
      </c>
      <c r="CH76" s="2">
        <v>2147203</v>
      </c>
      <c r="CI76" s="2">
        <v>311418</v>
      </c>
      <c r="CJ76" s="2">
        <v>25751</v>
      </c>
      <c r="CK76" s="2">
        <v>112279</v>
      </c>
      <c r="CL76" s="2">
        <v>15398</v>
      </c>
      <c r="CM76" s="2">
        <v>12492</v>
      </c>
      <c r="CN76" s="2">
        <v>178976</v>
      </c>
      <c r="CO76" s="2">
        <v>701852</v>
      </c>
      <c r="CP76" s="2">
        <v>78982</v>
      </c>
      <c r="CQ76" s="2">
        <v>15412</v>
      </c>
      <c r="CR76" s="2">
        <v>35058</v>
      </c>
      <c r="CS76" s="2">
        <v>25718</v>
      </c>
      <c r="CT76" s="2">
        <v>68316</v>
      </c>
      <c r="CU76" s="2">
        <v>55840</v>
      </c>
      <c r="CV76" s="2">
        <v>25106</v>
      </c>
      <c r="CW76" s="2">
        <v>85883</v>
      </c>
    </row>
    <row r="77" spans="1:101" x14ac:dyDescent="0.25">
      <c r="A77" s="2" t="s">
        <v>3985</v>
      </c>
      <c r="B77" s="2">
        <v>82511</v>
      </c>
      <c r="C77" s="2">
        <v>25798</v>
      </c>
      <c r="D77" s="2">
        <v>90470</v>
      </c>
      <c r="E77" s="2">
        <v>85783</v>
      </c>
      <c r="F77" s="2">
        <v>30347</v>
      </c>
      <c r="G77" s="2">
        <v>79573</v>
      </c>
      <c r="H77" s="2">
        <v>48075</v>
      </c>
      <c r="I77" s="2">
        <v>199748</v>
      </c>
      <c r="J77" s="2">
        <v>25549</v>
      </c>
      <c r="K77" s="2">
        <v>243968</v>
      </c>
      <c r="L77" s="2">
        <v>189134</v>
      </c>
      <c r="M77" s="2">
        <v>58727</v>
      </c>
      <c r="N77" s="2">
        <v>216708</v>
      </c>
      <c r="O77" s="2">
        <v>176710</v>
      </c>
      <c r="P77" s="2">
        <v>291301</v>
      </c>
      <c r="Q77" s="2">
        <v>120673</v>
      </c>
      <c r="R77" s="2">
        <v>248234</v>
      </c>
      <c r="S77" s="2">
        <v>16743</v>
      </c>
      <c r="T77" s="2">
        <v>132892</v>
      </c>
      <c r="U77" s="2">
        <v>231853</v>
      </c>
      <c r="V77" s="2">
        <v>141668</v>
      </c>
      <c r="W77" s="2">
        <v>147497</v>
      </c>
      <c r="X77" s="2">
        <v>101519</v>
      </c>
      <c r="Y77" s="2">
        <v>281062</v>
      </c>
      <c r="Z77" s="2">
        <v>253428</v>
      </c>
      <c r="AA77" s="2">
        <v>311867</v>
      </c>
      <c r="AB77" s="2">
        <v>311668</v>
      </c>
      <c r="AC77" s="2">
        <v>56601</v>
      </c>
      <c r="AD77" s="2">
        <v>58211</v>
      </c>
      <c r="AE77" s="2">
        <v>149335</v>
      </c>
      <c r="AF77" s="2">
        <v>37435</v>
      </c>
      <c r="AG77" s="2">
        <v>100684</v>
      </c>
      <c r="AH77" s="2">
        <v>115558</v>
      </c>
      <c r="AI77" s="2">
        <v>110992</v>
      </c>
      <c r="AJ77" s="2">
        <v>234074</v>
      </c>
      <c r="AK77" s="2">
        <v>125686</v>
      </c>
      <c r="AL77" s="2">
        <v>82059</v>
      </c>
      <c r="AM77" s="2">
        <v>136202</v>
      </c>
      <c r="AN77" s="2">
        <v>134145</v>
      </c>
      <c r="AO77" s="2">
        <v>156808</v>
      </c>
      <c r="AP77" s="2">
        <v>92807</v>
      </c>
      <c r="AQ77" s="2">
        <v>88789</v>
      </c>
      <c r="AR77" s="2">
        <v>167408</v>
      </c>
      <c r="AS77" s="2">
        <v>274626</v>
      </c>
      <c r="AT77" s="2">
        <v>144565</v>
      </c>
      <c r="AU77" s="2">
        <v>227013</v>
      </c>
      <c r="AV77" s="2">
        <v>159869</v>
      </c>
      <c r="AW77" s="2">
        <v>190056</v>
      </c>
      <c r="AX77" s="2">
        <v>111636</v>
      </c>
      <c r="AY77" s="2">
        <v>101271</v>
      </c>
      <c r="AZ77" s="2">
        <v>113623</v>
      </c>
      <c r="BA77" s="2">
        <v>128042</v>
      </c>
      <c r="BB77" s="2">
        <v>93403</v>
      </c>
      <c r="BC77" s="2">
        <v>206953</v>
      </c>
      <c r="BD77" s="2">
        <v>105035</v>
      </c>
      <c r="BE77" s="2">
        <v>241737</v>
      </c>
      <c r="BF77" s="2">
        <v>112433</v>
      </c>
      <c r="BG77" s="2">
        <v>234495</v>
      </c>
      <c r="BH77" s="2">
        <v>128541</v>
      </c>
      <c r="BI77" s="2">
        <v>157973</v>
      </c>
      <c r="BJ77" s="2">
        <v>54846</v>
      </c>
      <c r="BK77" s="2">
        <v>112120</v>
      </c>
      <c r="BL77" s="2">
        <v>96706</v>
      </c>
      <c r="BM77" s="2">
        <v>11217</v>
      </c>
      <c r="BN77" s="2">
        <v>111986</v>
      </c>
      <c r="BO77" s="2">
        <v>83881</v>
      </c>
      <c r="BP77" s="2">
        <v>14693</v>
      </c>
      <c r="BQ77" s="2">
        <v>119529</v>
      </c>
      <c r="BR77" s="2">
        <v>100637</v>
      </c>
      <c r="BS77" s="2">
        <v>38364</v>
      </c>
      <c r="BT77" s="2">
        <v>99421</v>
      </c>
      <c r="BU77" s="2">
        <v>6818</v>
      </c>
      <c r="BV77" s="2">
        <v>109283</v>
      </c>
      <c r="BW77" s="2">
        <v>72633</v>
      </c>
      <c r="BX77" s="2">
        <v>32599</v>
      </c>
      <c r="BY77" s="2">
        <v>51982</v>
      </c>
      <c r="BZ77" s="2">
        <v>93580</v>
      </c>
      <c r="CA77" s="2">
        <v>5422</v>
      </c>
      <c r="CB77" s="2">
        <v>73933</v>
      </c>
      <c r="CC77" s="2">
        <v>37499</v>
      </c>
      <c r="CD77" s="2">
        <v>79746</v>
      </c>
      <c r="CE77" s="2">
        <v>15809</v>
      </c>
      <c r="CF77" s="2">
        <v>137006</v>
      </c>
      <c r="CG77" s="2">
        <v>68561</v>
      </c>
      <c r="CH77" s="2">
        <v>87230</v>
      </c>
      <c r="CI77" s="2">
        <v>165046</v>
      </c>
      <c r="CJ77" s="2">
        <v>25617</v>
      </c>
      <c r="CK77" s="2">
        <v>111153</v>
      </c>
      <c r="CL77" s="2">
        <v>16105</v>
      </c>
      <c r="CM77" s="2">
        <v>20813</v>
      </c>
      <c r="CN77" s="2">
        <v>70867</v>
      </c>
      <c r="CO77" s="2">
        <v>714701</v>
      </c>
      <c r="CP77" s="2">
        <v>81252</v>
      </c>
      <c r="CQ77" s="2">
        <v>11914</v>
      </c>
      <c r="CR77" s="2">
        <v>33258</v>
      </c>
      <c r="CS77" s="2">
        <v>60711</v>
      </c>
      <c r="CT77" s="2">
        <v>71416</v>
      </c>
      <c r="CU77" s="2">
        <v>79540</v>
      </c>
      <c r="CV77" s="2">
        <v>33125</v>
      </c>
      <c r="CW77" s="2">
        <v>75183</v>
      </c>
    </row>
    <row r="78" spans="1:101" x14ac:dyDescent="0.25">
      <c r="A78" s="2" t="s">
        <v>4248</v>
      </c>
      <c r="B78" s="2">
        <v>5072</v>
      </c>
      <c r="C78" s="2">
        <v>1312</v>
      </c>
      <c r="D78" s="2">
        <v>12745</v>
      </c>
      <c r="E78" s="2">
        <v>5211</v>
      </c>
      <c r="F78" s="2">
        <v>2121</v>
      </c>
      <c r="G78" s="2">
        <v>953</v>
      </c>
      <c r="H78" s="2">
        <v>2054</v>
      </c>
      <c r="I78" s="2">
        <v>1314</v>
      </c>
      <c r="J78" s="2">
        <v>1787</v>
      </c>
      <c r="K78" s="2">
        <v>1182</v>
      </c>
      <c r="L78" s="2">
        <v>4526</v>
      </c>
      <c r="M78" s="2">
        <v>2777</v>
      </c>
      <c r="N78" s="2">
        <v>3701</v>
      </c>
      <c r="O78" s="2">
        <v>3497</v>
      </c>
      <c r="P78" s="2">
        <v>2124</v>
      </c>
      <c r="Q78" s="2">
        <v>2695</v>
      </c>
      <c r="R78" s="2">
        <v>5745</v>
      </c>
      <c r="S78" s="2">
        <v>2699</v>
      </c>
      <c r="T78" s="2">
        <v>1107</v>
      </c>
      <c r="U78" s="2">
        <v>3818</v>
      </c>
      <c r="V78" s="2">
        <v>3654</v>
      </c>
      <c r="W78" s="2">
        <v>4244</v>
      </c>
      <c r="X78" s="2">
        <v>27108</v>
      </c>
      <c r="Y78" s="2">
        <v>10254</v>
      </c>
      <c r="Z78" s="2">
        <v>6961</v>
      </c>
      <c r="AA78" s="2">
        <v>5795</v>
      </c>
      <c r="AB78" s="2">
        <v>6072</v>
      </c>
      <c r="AC78" s="2">
        <v>2659</v>
      </c>
      <c r="AD78" s="2">
        <v>1774</v>
      </c>
      <c r="AE78" s="2">
        <v>3384</v>
      </c>
      <c r="AF78" s="2">
        <v>2631</v>
      </c>
      <c r="AG78" s="2">
        <v>1599</v>
      </c>
      <c r="AH78" s="2">
        <v>3101</v>
      </c>
      <c r="AI78" s="2">
        <v>2037</v>
      </c>
      <c r="AJ78" s="2">
        <v>5371</v>
      </c>
      <c r="AK78" s="2">
        <v>4114</v>
      </c>
      <c r="AL78" s="2">
        <v>6822</v>
      </c>
      <c r="AM78" s="2">
        <v>6052</v>
      </c>
      <c r="AN78" s="2">
        <v>2210</v>
      </c>
      <c r="AO78" s="2">
        <v>4057</v>
      </c>
      <c r="AP78" s="2">
        <v>3580</v>
      </c>
      <c r="AQ78" s="2">
        <v>1849</v>
      </c>
      <c r="AR78" s="2">
        <v>1539</v>
      </c>
      <c r="AS78" s="2">
        <v>3698</v>
      </c>
      <c r="AT78" s="2">
        <v>1278</v>
      </c>
      <c r="AU78" s="2">
        <v>4061</v>
      </c>
      <c r="AV78" s="2">
        <v>1390</v>
      </c>
      <c r="AW78" s="2">
        <v>1266</v>
      </c>
      <c r="AX78" s="2">
        <v>1208</v>
      </c>
      <c r="AY78" s="2">
        <v>1013</v>
      </c>
      <c r="AZ78" s="2">
        <v>3738</v>
      </c>
      <c r="BA78" s="2">
        <v>1769</v>
      </c>
      <c r="BB78" s="2">
        <v>4189</v>
      </c>
      <c r="BC78" s="2">
        <v>6259</v>
      </c>
      <c r="BD78" s="2">
        <v>1482</v>
      </c>
      <c r="BE78" s="2">
        <v>9871</v>
      </c>
      <c r="BF78" s="2">
        <v>2958</v>
      </c>
      <c r="BG78" s="2">
        <v>5385</v>
      </c>
      <c r="BH78" s="2">
        <v>5180</v>
      </c>
      <c r="BI78" s="2">
        <v>2174</v>
      </c>
      <c r="BJ78" s="2">
        <v>1090</v>
      </c>
      <c r="BK78" s="2">
        <v>3793</v>
      </c>
      <c r="BL78" s="2">
        <v>1685</v>
      </c>
      <c r="BM78" s="2">
        <v>8199</v>
      </c>
      <c r="BN78" s="2">
        <v>1325</v>
      </c>
      <c r="BO78" s="2">
        <v>1588</v>
      </c>
      <c r="BP78" s="2">
        <v>4958</v>
      </c>
      <c r="BQ78" s="2">
        <v>1833</v>
      </c>
      <c r="BR78" s="2">
        <v>6521</v>
      </c>
      <c r="BS78" s="2">
        <v>23896</v>
      </c>
      <c r="BT78" s="2">
        <v>5784</v>
      </c>
      <c r="BU78" s="2">
        <v>3415</v>
      </c>
      <c r="BV78" s="2">
        <v>32618</v>
      </c>
      <c r="BW78" s="2">
        <v>6688</v>
      </c>
      <c r="BX78" s="2">
        <v>4540</v>
      </c>
      <c r="BY78" s="2">
        <v>3662</v>
      </c>
      <c r="BZ78" s="2">
        <v>1408</v>
      </c>
      <c r="CA78" s="2">
        <v>2879</v>
      </c>
      <c r="CB78" s="2">
        <v>10186</v>
      </c>
      <c r="CC78" s="2">
        <v>2184</v>
      </c>
      <c r="CD78" s="2">
        <v>4224</v>
      </c>
      <c r="CE78" s="2">
        <v>7987</v>
      </c>
      <c r="CF78" s="2">
        <v>5197</v>
      </c>
      <c r="CG78" s="2">
        <v>6568</v>
      </c>
      <c r="CH78" s="2">
        <v>4083</v>
      </c>
      <c r="CI78" s="2">
        <v>2975</v>
      </c>
      <c r="CJ78" s="2">
        <v>1811</v>
      </c>
      <c r="CK78" s="2">
        <v>3186</v>
      </c>
      <c r="CL78" s="2">
        <v>8365</v>
      </c>
      <c r="CM78" s="2">
        <v>2560</v>
      </c>
      <c r="CN78" s="2">
        <v>8506</v>
      </c>
      <c r="CO78" s="2">
        <v>6854</v>
      </c>
      <c r="CP78" s="2">
        <v>1134</v>
      </c>
      <c r="CQ78" s="2">
        <v>12254</v>
      </c>
      <c r="CR78" s="2">
        <v>8245</v>
      </c>
      <c r="CS78" s="2">
        <v>2112</v>
      </c>
      <c r="CT78" s="2">
        <v>1654</v>
      </c>
      <c r="CU78" s="2">
        <v>17754</v>
      </c>
      <c r="CV78" s="2">
        <v>1263</v>
      </c>
      <c r="CW78" s="2">
        <v>1746</v>
      </c>
    </row>
    <row r="79" spans="1:101" x14ac:dyDescent="0.25">
      <c r="A79" s="2" t="s">
        <v>4249</v>
      </c>
      <c r="B79" s="2">
        <v>2071</v>
      </c>
      <c r="C79" s="2">
        <v>3052</v>
      </c>
      <c r="D79" s="2">
        <v>2014</v>
      </c>
      <c r="E79" s="2">
        <v>318</v>
      </c>
      <c r="F79" s="2">
        <v>427</v>
      </c>
      <c r="G79" s="2">
        <v>1735</v>
      </c>
      <c r="H79" s="2">
        <v>347</v>
      </c>
      <c r="I79" s="2">
        <v>277</v>
      </c>
      <c r="J79" s="2">
        <v>1965</v>
      </c>
      <c r="K79" s="2">
        <v>1905</v>
      </c>
      <c r="L79" s="2">
        <v>852</v>
      </c>
      <c r="M79" s="2">
        <v>1325</v>
      </c>
      <c r="N79" s="2">
        <v>1254</v>
      </c>
      <c r="O79" s="2">
        <v>298</v>
      </c>
      <c r="P79" s="2">
        <v>2245</v>
      </c>
      <c r="Q79" s="2">
        <v>2085</v>
      </c>
      <c r="R79" s="2">
        <v>216</v>
      </c>
      <c r="S79" s="2">
        <v>2150</v>
      </c>
      <c r="T79" s="2">
        <v>1658</v>
      </c>
      <c r="U79" s="2">
        <v>217</v>
      </c>
      <c r="V79" s="2">
        <v>3305</v>
      </c>
      <c r="W79" s="2">
        <v>2156</v>
      </c>
      <c r="X79" s="2">
        <v>273</v>
      </c>
      <c r="Y79" s="2">
        <v>615</v>
      </c>
      <c r="Z79" s="2">
        <v>1865</v>
      </c>
      <c r="AA79" s="2">
        <v>200</v>
      </c>
      <c r="AB79" s="2">
        <v>1885</v>
      </c>
      <c r="AC79" s="2">
        <v>4587</v>
      </c>
      <c r="AD79" s="2">
        <v>1125</v>
      </c>
      <c r="AE79" s="2">
        <v>1582</v>
      </c>
      <c r="AF79" s="2">
        <v>1987</v>
      </c>
      <c r="AG79" s="2">
        <v>2086</v>
      </c>
      <c r="AH79" s="2">
        <v>1854</v>
      </c>
      <c r="AI79" s="2">
        <v>372</v>
      </c>
      <c r="AJ79" s="2">
        <v>280</v>
      </c>
      <c r="AK79" s="2">
        <v>481</v>
      </c>
      <c r="AL79" s="2">
        <v>1885</v>
      </c>
      <c r="AM79" s="2">
        <v>2745</v>
      </c>
      <c r="AN79" s="2">
        <v>1385</v>
      </c>
      <c r="AO79" s="2">
        <v>221</v>
      </c>
      <c r="AP79" s="2">
        <v>2778</v>
      </c>
      <c r="AQ79" s="2">
        <v>204</v>
      </c>
      <c r="AR79" s="2">
        <v>202</v>
      </c>
      <c r="AS79" s="2">
        <v>210</v>
      </c>
      <c r="AT79" s="2">
        <v>5894</v>
      </c>
      <c r="AU79" s="2">
        <v>5745</v>
      </c>
      <c r="AV79" s="2">
        <v>8854</v>
      </c>
      <c r="AW79" s="2">
        <v>8452</v>
      </c>
      <c r="AX79" s="2">
        <v>1745</v>
      </c>
      <c r="AY79" s="2">
        <v>1587</v>
      </c>
      <c r="AZ79" s="2">
        <v>223</v>
      </c>
      <c r="BA79" s="2">
        <v>1658</v>
      </c>
      <c r="BB79" s="2">
        <v>325</v>
      </c>
      <c r="BC79" s="2">
        <v>311</v>
      </c>
      <c r="BD79" s="2">
        <v>771</v>
      </c>
      <c r="BE79" s="2">
        <v>1245</v>
      </c>
      <c r="BF79" s="2">
        <v>45682</v>
      </c>
      <c r="BG79" s="2">
        <v>1602</v>
      </c>
      <c r="BH79" s="2">
        <v>214</v>
      </c>
      <c r="BI79" s="2">
        <v>965</v>
      </c>
      <c r="BJ79" s="2">
        <v>8451</v>
      </c>
      <c r="BK79" s="2">
        <v>1954</v>
      </c>
      <c r="BL79" s="2">
        <v>8954</v>
      </c>
      <c r="BM79" s="2">
        <v>296</v>
      </c>
      <c r="BN79" s="2">
        <v>1625</v>
      </c>
      <c r="BO79" s="2">
        <v>2685</v>
      </c>
      <c r="BP79" s="2">
        <v>6303</v>
      </c>
      <c r="BQ79" s="2">
        <v>1158</v>
      </c>
      <c r="BR79" s="2">
        <v>2245</v>
      </c>
      <c r="BS79" s="2">
        <v>1425</v>
      </c>
      <c r="BT79" s="2">
        <v>1425</v>
      </c>
      <c r="BU79" s="2">
        <v>3429</v>
      </c>
      <c r="BV79" s="2">
        <v>8225</v>
      </c>
      <c r="BW79" s="2">
        <v>272</v>
      </c>
      <c r="BX79" s="2">
        <v>407</v>
      </c>
      <c r="BY79" s="2">
        <v>689</v>
      </c>
      <c r="BZ79" s="2">
        <v>1356</v>
      </c>
      <c r="CA79" s="2">
        <v>578</v>
      </c>
      <c r="CB79" s="2">
        <v>2568</v>
      </c>
      <c r="CC79" s="2">
        <v>209</v>
      </c>
      <c r="CD79" s="2">
        <v>1658</v>
      </c>
      <c r="CE79" s="2">
        <v>2054</v>
      </c>
      <c r="CF79" s="2">
        <v>1798</v>
      </c>
      <c r="CG79" s="2">
        <v>286</v>
      </c>
      <c r="CH79" s="2">
        <v>1665</v>
      </c>
      <c r="CI79" s="2">
        <v>204</v>
      </c>
      <c r="CJ79" s="2">
        <v>1458</v>
      </c>
      <c r="CK79" s="2">
        <v>1715</v>
      </c>
      <c r="CL79" s="2">
        <v>5920</v>
      </c>
      <c r="CM79" s="2">
        <v>1325</v>
      </c>
      <c r="CN79" s="2">
        <v>1524</v>
      </c>
      <c r="CO79" s="2">
        <v>1108</v>
      </c>
      <c r="CP79" s="2">
        <v>1142</v>
      </c>
      <c r="CQ79" s="2">
        <v>2338</v>
      </c>
      <c r="CR79" s="2">
        <v>5847</v>
      </c>
      <c r="CS79" s="2">
        <v>1542</v>
      </c>
      <c r="CT79" s="2">
        <v>1745</v>
      </c>
      <c r="CU79" s="2">
        <v>281</v>
      </c>
      <c r="CV79" s="2">
        <v>8759</v>
      </c>
      <c r="CW79" s="2">
        <v>1275</v>
      </c>
    </row>
    <row r="80" spans="1:101" x14ac:dyDescent="0.25">
      <c r="A80" s="2" t="s">
        <v>4191</v>
      </c>
      <c r="B80" s="2">
        <v>493</v>
      </c>
      <c r="C80" s="2">
        <v>223</v>
      </c>
      <c r="D80" s="2">
        <v>5486</v>
      </c>
      <c r="E80" s="2">
        <v>459</v>
      </c>
      <c r="F80" s="2">
        <v>915</v>
      </c>
      <c r="G80" s="2">
        <v>23014</v>
      </c>
      <c r="H80" s="2">
        <v>9136</v>
      </c>
      <c r="I80" s="2">
        <v>43815</v>
      </c>
      <c r="J80" s="2">
        <v>34625</v>
      </c>
      <c r="K80" s="2">
        <v>93315</v>
      </c>
      <c r="L80" s="2">
        <v>1065</v>
      </c>
      <c r="M80" s="2">
        <v>256671</v>
      </c>
      <c r="N80" s="2">
        <v>1098</v>
      </c>
      <c r="O80" s="2">
        <v>807</v>
      </c>
      <c r="P80" s="2">
        <v>461</v>
      </c>
      <c r="Q80" s="2">
        <v>4856</v>
      </c>
      <c r="R80" s="2">
        <v>3458</v>
      </c>
      <c r="S80" s="2">
        <v>1302</v>
      </c>
      <c r="T80" s="2">
        <v>863</v>
      </c>
      <c r="U80" s="2">
        <v>14252</v>
      </c>
      <c r="V80" s="2">
        <v>902</v>
      </c>
      <c r="W80" s="2">
        <v>64076</v>
      </c>
      <c r="X80" s="2">
        <v>1267</v>
      </c>
      <c r="Y80" s="2">
        <v>725</v>
      </c>
      <c r="Z80" s="2">
        <v>524</v>
      </c>
      <c r="AA80" s="2">
        <v>3365</v>
      </c>
      <c r="AB80" s="2">
        <v>756</v>
      </c>
      <c r="AC80" s="2">
        <v>3412</v>
      </c>
      <c r="AD80" s="2">
        <v>409</v>
      </c>
      <c r="AE80" s="2">
        <v>1885</v>
      </c>
      <c r="AF80" s="2">
        <v>498</v>
      </c>
      <c r="AG80" s="2">
        <v>2307</v>
      </c>
      <c r="AH80" s="2">
        <v>14366</v>
      </c>
      <c r="AI80" s="2">
        <v>450</v>
      </c>
      <c r="AJ80" s="2">
        <v>119064</v>
      </c>
      <c r="AK80" s="2">
        <v>4521</v>
      </c>
      <c r="AL80" s="2">
        <v>1056</v>
      </c>
      <c r="AM80" s="2">
        <v>1614</v>
      </c>
      <c r="AN80" s="2">
        <v>335</v>
      </c>
      <c r="AO80" s="2">
        <v>371</v>
      </c>
      <c r="AP80" s="2">
        <v>711</v>
      </c>
      <c r="AQ80" s="2">
        <v>294</v>
      </c>
      <c r="AR80" s="2">
        <v>54842</v>
      </c>
      <c r="AS80" s="2">
        <v>1985</v>
      </c>
      <c r="AT80" s="2">
        <v>1325</v>
      </c>
      <c r="AU80" s="2">
        <v>1896</v>
      </c>
      <c r="AV80" s="2">
        <v>9452</v>
      </c>
      <c r="AW80" s="2">
        <v>2254</v>
      </c>
      <c r="AX80" s="2">
        <v>451</v>
      </c>
      <c r="AY80" s="2">
        <v>1775</v>
      </c>
      <c r="AZ80" s="2">
        <v>308</v>
      </c>
      <c r="BA80" s="2">
        <v>1375</v>
      </c>
      <c r="BB80" s="2">
        <v>509</v>
      </c>
      <c r="BC80" s="2">
        <v>814</v>
      </c>
      <c r="BD80" s="2">
        <v>2154</v>
      </c>
      <c r="BE80" s="2">
        <v>1135</v>
      </c>
      <c r="BF80" s="2">
        <v>1012</v>
      </c>
      <c r="BG80" s="2">
        <v>1613</v>
      </c>
      <c r="BH80" s="2">
        <v>3897</v>
      </c>
      <c r="BI80" s="2">
        <v>18321</v>
      </c>
      <c r="BJ80" s="2">
        <v>1023</v>
      </c>
      <c r="BK80" s="2">
        <v>17520</v>
      </c>
      <c r="BL80" s="2">
        <v>973</v>
      </c>
      <c r="BM80" s="2">
        <v>1765</v>
      </c>
      <c r="BN80" s="2">
        <v>1345</v>
      </c>
      <c r="BO80" s="2">
        <v>1668</v>
      </c>
      <c r="BP80" s="2">
        <v>1014</v>
      </c>
      <c r="BQ80" s="2">
        <v>985</v>
      </c>
      <c r="BR80" s="2">
        <v>3685</v>
      </c>
      <c r="BS80" s="2">
        <v>39745</v>
      </c>
      <c r="BT80" s="2">
        <v>1085</v>
      </c>
      <c r="BU80" s="2">
        <v>6457</v>
      </c>
      <c r="BV80" s="2">
        <v>814</v>
      </c>
      <c r="BW80" s="2">
        <v>5840</v>
      </c>
      <c r="BX80" s="2">
        <v>2731</v>
      </c>
      <c r="BY80" s="2">
        <v>473</v>
      </c>
      <c r="BZ80" s="2">
        <v>3145</v>
      </c>
      <c r="CA80" s="2">
        <v>2415</v>
      </c>
      <c r="CB80" s="2">
        <v>4141</v>
      </c>
      <c r="CC80" s="2">
        <v>406</v>
      </c>
      <c r="CD80" s="2">
        <v>1125</v>
      </c>
      <c r="CE80" s="2">
        <v>1102</v>
      </c>
      <c r="CF80" s="2">
        <v>10150</v>
      </c>
      <c r="CG80" s="2">
        <v>2018</v>
      </c>
      <c r="CH80" s="2">
        <v>50087</v>
      </c>
      <c r="CI80" s="2">
        <v>35713</v>
      </c>
      <c r="CJ80" s="2">
        <v>6407</v>
      </c>
      <c r="CK80" s="2">
        <v>1025</v>
      </c>
      <c r="CL80" s="2">
        <v>568</v>
      </c>
      <c r="CM80" s="2">
        <v>1498</v>
      </c>
      <c r="CN80" s="2">
        <v>2335</v>
      </c>
      <c r="CO80" s="2">
        <v>1389</v>
      </c>
      <c r="CP80" s="2">
        <v>3588</v>
      </c>
      <c r="CQ80" s="2">
        <v>6254</v>
      </c>
      <c r="CR80" s="2">
        <v>8659</v>
      </c>
      <c r="CS80" s="2">
        <v>1204</v>
      </c>
      <c r="CT80" s="2">
        <v>1267</v>
      </c>
      <c r="CU80" s="2">
        <v>1424</v>
      </c>
      <c r="CV80" s="2">
        <v>229</v>
      </c>
      <c r="CW80" s="2">
        <v>1745</v>
      </c>
    </row>
    <row r="81" spans="1:101" x14ac:dyDescent="0.25">
      <c r="A81" s="2" t="s">
        <v>4250</v>
      </c>
      <c r="B81" s="2">
        <v>232</v>
      </c>
      <c r="C81" s="2">
        <v>254</v>
      </c>
      <c r="D81" s="2">
        <v>298</v>
      </c>
      <c r="E81" s="2">
        <v>345</v>
      </c>
      <c r="F81" s="2">
        <v>236</v>
      </c>
      <c r="G81" s="2">
        <v>435</v>
      </c>
      <c r="H81" s="2">
        <v>256</v>
      </c>
      <c r="I81" s="2">
        <v>389</v>
      </c>
      <c r="J81" s="2">
        <v>245</v>
      </c>
      <c r="K81" s="2">
        <v>652</v>
      </c>
      <c r="L81" s="2">
        <v>1800</v>
      </c>
      <c r="M81" s="2">
        <v>265</v>
      </c>
      <c r="N81" s="2">
        <v>1234</v>
      </c>
      <c r="O81" s="2">
        <v>348</v>
      </c>
      <c r="P81" s="2">
        <v>1254</v>
      </c>
      <c r="Q81" s="2">
        <v>2015</v>
      </c>
      <c r="R81" s="2">
        <v>1204</v>
      </c>
      <c r="S81" s="2">
        <v>735</v>
      </c>
      <c r="T81" s="2">
        <v>1324</v>
      </c>
      <c r="U81" s="2">
        <v>1365</v>
      </c>
      <c r="V81" s="2">
        <v>1478</v>
      </c>
      <c r="W81" s="2">
        <v>3415</v>
      </c>
      <c r="X81" s="2">
        <v>2954</v>
      </c>
      <c r="Y81" s="2">
        <v>1245</v>
      </c>
      <c r="Z81" s="2">
        <v>2856</v>
      </c>
      <c r="AA81" s="2">
        <v>5142</v>
      </c>
      <c r="AB81" s="2">
        <v>945</v>
      </c>
      <c r="AC81" s="2">
        <v>521</v>
      </c>
      <c r="AD81" s="2">
        <v>1235</v>
      </c>
      <c r="AE81" s="2">
        <v>2546</v>
      </c>
      <c r="AF81" s="2">
        <v>1234</v>
      </c>
      <c r="AG81" s="2">
        <v>1245</v>
      </c>
      <c r="AH81" s="2">
        <v>1856</v>
      </c>
      <c r="AI81" s="2">
        <v>564</v>
      </c>
      <c r="AJ81" s="2">
        <v>1654</v>
      </c>
      <c r="AK81" s="2">
        <v>2245</v>
      </c>
      <c r="AL81" s="2">
        <v>2569</v>
      </c>
      <c r="AM81" s="2">
        <v>3324</v>
      </c>
      <c r="AN81" s="2">
        <v>1546</v>
      </c>
      <c r="AO81" s="2">
        <v>2354</v>
      </c>
      <c r="AP81" s="2">
        <v>457</v>
      </c>
      <c r="AQ81" s="2">
        <v>1854</v>
      </c>
      <c r="AR81" s="2">
        <v>2356</v>
      </c>
      <c r="AS81" s="2">
        <v>1745</v>
      </c>
      <c r="AT81" s="2">
        <v>1256</v>
      </c>
      <c r="AU81" s="2">
        <v>2598</v>
      </c>
      <c r="AV81" s="2">
        <v>2354</v>
      </c>
      <c r="AW81" s="2">
        <v>1854</v>
      </c>
      <c r="AX81" s="2">
        <v>2175</v>
      </c>
      <c r="AY81" s="2">
        <v>2385</v>
      </c>
      <c r="AZ81" s="2">
        <v>3345</v>
      </c>
      <c r="BA81" s="2">
        <v>6587</v>
      </c>
      <c r="BB81" s="2">
        <v>1120</v>
      </c>
      <c r="BC81" s="2">
        <v>928</v>
      </c>
      <c r="BD81" s="2">
        <v>3954</v>
      </c>
      <c r="BE81" s="2">
        <v>3154</v>
      </c>
      <c r="BF81" s="2">
        <v>2389</v>
      </c>
      <c r="BG81" s="2">
        <v>1014</v>
      </c>
      <c r="BH81" s="2">
        <v>3325</v>
      </c>
      <c r="BI81" s="2">
        <v>2541</v>
      </c>
      <c r="BJ81" s="2">
        <v>3025</v>
      </c>
      <c r="BK81" s="2">
        <v>1245</v>
      </c>
      <c r="BL81" s="2">
        <v>2859</v>
      </c>
      <c r="BM81" s="2">
        <v>1542</v>
      </c>
      <c r="BN81" s="2">
        <v>3256</v>
      </c>
      <c r="BO81" s="2">
        <v>2415</v>
      </c>
      <c r="BP81" s="2">
        <v>2541</v>
      </c>
      <c r="BQ81" s="2">
        <v>2578</v>
      </c>
      <c r="BR81" s="2">
        <v>945</v>
      </c>
      <c r="BS81" s="2">
        <v>5021</v>
      </c>
      <c r="BT81" s="2">
        <v>2541</v>
      </c>
      <c r="BU81" s="2">
        <v>2561</v>
      </c>
      <c r="BV81" s="2">
        <v>1489</v>
      </c>
      <c r="BW81" s="2">
        <v>2541</v>
      </c>
      <c r="BX81" s="2">
        <v>3269</v>
      </c>
      <c r="BY81" s="2">
        <v>9874</v>
      </c>
      <c r="BZ81" s="2">
        <v>1245</v>
      </c>
      <c r="CA81" s="2">
        <v>8546</v>
      </c>
      <c r="CB81" s="2">
        <v>5214</v>
      </c>
      <c r="CC81" s="2">
        <v>2415</v>
      </c>
      <c r="CD81" s="2">
        <v>3652</v>
      </c>
      <c r="CE81" s="2">
        <v>2145</v>
      </c>
      <c r="CF81" s="2">
        <v>2514</v>
      </c>
      <c r="CG81" s="2">
        <v>614</v>
      </c>
      <c r="CH81" s="2">
        <v>2514</v>
      </c>
      <c r="CI81" s="2">
        <v>3745</v>
      </c>
      <c r="CJ81" s="2">
        <v>2658</v>
      </c>
      <c r="CK81" s="2">
        <v>2145</v>
      </c>
      <c r="CL81" s="2">
        <v>3652</v>
      </c>
      <c r="CM81" s="2">
        <v>2114</v>
      </c>
      <c r="CN81" s="2">
        <v>5841</v>
      </c>
      <c r="CO81" s="2">
        <v>28110</v>
      </c>
      <c r="CP81" s="2">
        <v>1452</v>
      </c>
      <c r="CQ81" s="2">
        <v>2541</v>
      </c>
      <c r="CR81" s="2">
        <v>5421</v>
      </c>
      <c r="CS81" s="2">
        <v>5526</v>
      </c>
      <c r="CT81" s="2">
        <v>3598</v>
      </c>
      <c r="CU81" s="2">
        <v>8974</v>
      </c>
      <c r="CV81" s="2">
        <v>1489</v>
      </c>
      <c r="CW81" s="2">
        <v>3425</v>
      </c>
    </row>
    <row r="82" spans="1:101" x14ac:dyDescent="0.25">
      <c r="A82" s="2" t="s">
        <v>4251</v>
      </c>
      <c r="B82" s="2">
        <v>122</v>
      </c>
      <c r="C82" s="2">
        <v>130</v>
      </c>
      <c r="D82" s="2">
        <v>159</v>
      </c>
      <c r="E82" s="2">
        <v>1815</v>
      </c>
      <c r="F82" s="2">
        <v>128</v>
      </c>
      <c r="G82" s="2">
        <v>123</v>
      </c>
      <c r="H82" s="2">
        <v>155</v>
      </c>
      <c r="I82" s="2">
        <v>163</v>
      </c>
      <c r="J82" s="2">
        <v>128</v>
      </c>
      <c r="K82" s="2">
        <v>110</v>
      </c>
      <c r="L82" s="2">
        <v>1271</v>
      </c>
      <c r="M82" s="2">
        <v>143</v>
      </c>
      <c r="N82" s="2">
        <v>173</v>
      </c>
      <c r="O82" s="2">
        <v>170</v>
      </c>
      <c r="P82" s="2">
        <v>219</v>
      </c>
      <c r="Q82" s="2">
        <v>217</v>
      </c>
      <c r="R82" s="2">
        <v>156</v>
      </c>
      <c r="S82" s="2">
        <v>131</v>
      </c>
      <c r="T82" s="2">
        <v>3879</v>
      </c>
      <c r="U82" s="2">
        <v>153</v>
      </c>
      <c r="V82" s="2">
        <v>153</v>
      </c>
      <c r="W82" s="2">
        <v>235</v>
      </c>
      <c r="X82" s="2">
        <v>129</v>
      </c>
      <c r="Y82" s="2">
        <v>135</v>
      </c>
      <c r="Z82" s="2">
        <v>128</v>
      </c>
      <c r="AA82" s="2">
        <v>430</v>
      </c>
      <c r="AB82" s="2">
        <v>199</v>
      </c>
      <c r="AC82" s="2">
        <v>105</v>
      </c>
      <c r="AD82" s="2">
        <v>129</v>
      </c>
      <c r="AE82" s="2">
        <v>180</v>
      </c>
      <c r="AF82" s="2">
        <v>185</v>
      </c>
      <c r="AG82" s="2">
        <v>218</v>
      </c>
      <c r="AH82" s="2">
        <v>3256</v>
      </c>
      <c r="AI82" s="2">
        <v>161</v>
      </c>
      <c r="AJ82" s="2">
        <v>226</v>
      </c>
      <c r="AK82" s="2">
        <v>124</v>
      </c>
      <c r="AL82" s="2">
        <v>111</v>
      </c>
      <c r="AM82" s="2">
        <v>122</v>
      </c>
      <c r="AN82" s="2">
        <v>129</v>
      </c>
      <c r="AO82" s="2">
        <v>127</v>
      </c>
      <c r="AP82" s="2">
        <v>119</v>
      </c>
      <c r="AQ82" s="2">
        <v>124</v>
      </c>
      <c r="AR82" s="2">
        <v>123</v>
      </c>
      <c r="AS82" s="2">
        <v>542</v>
      </c>
      <c r="AT82" s="2">
        <v>462</v>
      </c>
      <c r="AU82" s="2">
        <v>3225</v>
      </c>
      <c r="AV82" s="2">
        <v>925</v>
      </c>
      <c r="AW82" s="2">
        <v>442</v>
      </c>
      <c r="AX82" s="2">
        <v>1747</v>
      </c>
      <c r="AY82" s="2">
        <v>1292</v>
      </c>
      <c r="AZ82" s="2">
        <v>544</v>
      </c>
      <c r="BA82" s="2">
        <v>3867</v>
      </c>
      <c r="BB82" s="2">
        <v>564</v>
      </c>
      <c r="BC82" s="2">
        <v>432</v>
      </c>
      <c r="BD82" s="2">
        <v>2324</v>
      </c>
      <c r="BE82" s="2">
        <v>1051</v>
      </c>
      <c r="BF82" s="2">
        <v>2341</v>
      </c>
      <c r="BG82" s="2">
        <v>452</v>
      </c>
      <c r="BH82" s="2">
        <v>1841</v>
      </c>
      <c r="BI82" s="2">
        <v>690</v>
      </c>
      <c r="BJ82" s="2">
        <v>443</v>
      </c>
      <c r="BK82" s="2">
        <v>715</v>
      </c>
      <c r="BL82" s="2">
        <v>681</v>
      </c>
      <c r="BM82" s="2">
        <v>307</v>
      </c>
      <c r="BN82" s="2">
        <v>875</v>
      </c>
      <c r="BO82" s="2">
        <v>334</v>
      </c>
      <c r="BP82" s="2">
        <v>245</v>
      </c>
      <c r="BQ82" s="2">
        <v>136</v>
      </c>
      <c r="BR82" s="2">
        <v>355</v>
      </c>
      <c r="BS82" s="2">
        <v>145</v>
      </c>
      <c r="BT82" s="2">
        <v>565</v>
      </c>
      <c r="BU82" s="2">
        <v>415</v>
      </c>
      <c r="BV82" s="2">
        <v>1854</v>
      </c>
      <c r="BW82" s="2">
        <v>795</v>
      </c>
      <c r="BX82" s="2">
        <v>389</v>
      </c>
      <c r="BY82" s="2">
        <v>691</v>
      </c>
      <c r="BZ82" s="2">
        <v>251</v>
      </c>
      <c r="CA82" s="2">
        <v>544</v>
      </c>
      <c r="CB82" s="2">
        <v>624</v>
      </c>
      <c r="CC82" s="2">
        <v>1054</v>
      </c>
      <c r="CD82" s="2">
        <v>1074</v>
      </c>
      <c r="CE82" s="2">
        <v>147</v>
      </c>
      <c r="CF82" s="2">
        <v>464</v>
      </c>
      <c r="CG82" s="2">
        <v>344</v>
      </c>
      <c r="CH82" s="2">
        <v>884</v>
      </c>
      <c r="CI82" s="2">
        <v>1604</v>
      </c>
      <c r="CJ82" s="2">
        <v>314</v>
      </c>
      <c r="CK82" s="2">
        <v>213</v>
      </c>
      <c r="CL82" s="2">
        <v>7111</v>
      </c>
      <c r="CM82" s="2">
        <v>552</v>
      </c>
      <c r="CN82" s="2">
        <v>957</v>
      </c>
      <c r="CO82" s="2">
        <v>3813</v>
      </c>
      <c r="CP82" s="2">
        <v>3492</v>
      </c>
      <c r="CQ82" s="2">
        <v>284</v>
      </c>
      <c r="CR82" s="2">
        <v>4621</v>
      </c>
      <c r="CS82" s="2">
        <v>5541</v>
      </c>
      <c r="CT82" s="2">
        <v>8246</v>
      </c>
      <c r="CU82" s="2">
        <v>112</v>
      </c>
      <c r="CV82" s="2">
        <v>4729</v>
      </c>
      <c r="CW82" s="2">
        <v>912</v>
      </c>
    </row>
    <row r="83" spans="1:101" x14ac:dyDescent="0.25">
      <c r="A83" s="2" t="s">
        <v>4190</v>
      </c>
      <c r="B83" s="2">
        <v>811</v>
      </c>
      <c r="C83" s="2">
        <v>261</v>
      </c>
      <c r="D83" s="2">
        <v>391</v>
      </c>
      <c r="E83" s="2">
        <v>254</v>
      </c>
      <c r="F83" s="2">
        <v>341</v>
      </c>
      <c r="G83" s="2">
        <v>151</v>
      </c>
      <c r="H83" s="2">
        <v>731</v>
      </c>
      <c r="I83" s="2">
        <v>891</v>
      </c>
      <c r="J83" s="2">
        <v>981</v>
      </c>
      <c r="K83" s="2">
        <v>381</v>
      </c>
      <c r="L83" s="2">
        <v>5717</v>
      </c>
      <c r="M83" s="2">
        <v>191</v>
      </c>
      <c r="N83" s="2">
        <v>311</v>
      </c>
      <c r="O83" s="2">
        <v>291</v>
      </c>
      <c r="P83" s="2">
        <v>681</v>
      </c>
      <c r="Q83" s="2">
        <v>432</v>
      </c>
      <c r="R83" s="2">
        <v>472</v>
      </c>
      <c r="S83" s="2">
        <v>525</v>
      </c>
      <c r="T83" s="2">
        <v>452</v>
      </c>
      <c r="U83" s="2">
        <v>142</v>
      </c>
      <c r="V83" s="2">
        <v>544</v>
      </c>
      <c r="W83" s="2">
        <v>812</v>
      </c>
      <c r="X83" s="2">
        <v>132</v>
      </c>
      <c r="Y83" s="2">
        <v>221</v>
      </c>
      <c r="Z83" s="2">
        <v>294</v>
      </c>
      <c r="AA83" s="2">
        <v>871</v>
      </c>
      <c r="AB83" s="2">
        <v>554</v>
      </c>
      <c r="AC83" s="2">
        <v>555</v>
      </c>
      <c r="AD83" s="2">
        <v>691</v>
      </c>
      <c r="AE83" s="2">
        <v>431</v>
      </c>
      <c r="AF83" s="2">
        <v>181</v>
      </c>
      <c r="AG83" s="2">
        <v>261</v>
      </c>
      <c r="AH83" s="2">
        <v>2711</v>
      </c>
      <c r="AI83" s="2">
        <v>102</v>
      </c>
      <c r="AJ83" s="2">
        <v>441</v>
      </c>
      <c r="AK83" s="2">
        <v>571</v>
      </c>
      <c r="AL83" s="2">
        <v>681</v>
      </c>
      <c r="AM83" s="2">
        <v>421</v>
      </c>
      <c r="AN83" s="2">
        <v>401</v>
      </c>
      <c r="AO83" s="2">
        <v>981</v>
      </c>
      <c r="AP83" s="2">
        <v>311</v>
      </c>
      <c r="AQ83" s="2">
        <v>425</v>
      </c>
      <c r="AR83" s="2">
        <v>175</v>
      </c>
      <c r="AS83" s="2">
        <v>415</v>
      </c>
      <c r="AT83" s="2">
        <v>135</v>
      </c>
      <c r="AU83" s="2">
        <v>305</v>
      </c>
      <c r="AV83" s="2">
        <v>251</v>
      </c>
      <c r="AW83" s="2">
        <v>341</v>
      </c>
      <c r="AX83" s="2">
        <v>881</v>
      </c>
      <c r="AY83" s="2">
        <v>441</v>
      </c>
      <c r="AZ83" s="2">
        <v>201</v>
      </c>
      <c r="BA83" s="2">
        <v>361</v>
      </c>
      <c r="BB83" s="2">
        <v>118</v>
      </c>
      <c r="BC83" s="2">
        <v>986</v>
      </c>
      <c r="BD83" s="2">
        <v>321</v>
      </c>
      <c r="BE83" s="2">
        <v>141</v>
      </c>
      <c r="BF83" s="2">
        <v>561</v>
      </c>
      <c r="BG83" s="2">
        <v>924</v>
      </c>
      <c r="BH83" s="2">
        <v>1557</v>
      </c>
      <c r="BI83" s="2">
        <v>637</v>
      </c>
      <c r="BJ83" s="2">
        <v>106</v>
      </c>
      <c r="BK83" s="2">
        <v>974</v>
      </c>
      <c r="BL83" s="2">
        <v>614</v>
      </c>
      <c r="BM83" s="2">
        <v>530</v>
      </c>
      <c r="BN83" s="2">
        <v>857</v>
      </c>
      <c r="BO83" s="2">
        <v>460</v>
      </c>
      <c r="BP83" s="2">
        <v>574</v>
      </c>
      <c r="BQ83" s="2">
        <v>419</v>
      </c>
      <c r="BR83" s="2">
        <v>436</v>
      </c>
      <c r="BS83" s="2">
        <v>694</v>
      </c>
      <c r="BT83" s="2">
        <v>540</v>
      </c>
      <c r="BU83" s="2">
        <v>248</v>
      </c>
      <c r="BV83" s="2">
        <v>1182</v>
      </c>
      <c r="BW83" s="2">
        <v>488</v>
      </c>
      <c r="BX83" s="2">
        <v>1640</v>
      </c>
      <c r="BY83" s="2">
        <v>884</v>
      </c>
      <c r="BZ83" s="2">
        <v>960</v>
      </c>
      <c r="CA83" s="2">
        <v>361</v>
      </c>
      <c r="CB83" s="2">
        <v>601</v>
      </c>
      <c r="CC83" s="2">
        <v>1459</v>
      </c>
      <c r="CD83" s="2">
        <v>1241</v>
      </c>
      <c r="CE83" s="2">
        <v>222</v>
      </c>
      <c r="CF83" s="2">
        <v>541</v>
      </c>
      <c r="CG83" s="2">
        <v>186</v>
      </c>
      <c r="CH83" s="2">
        <v>762</v>
      </c>
      <c r="CI83" s="2">
        <v>219</v>
      </c>
      <c r="CJ83" s="2">
        <v>312</v>
      </c>
      <c r="CK83" s="2">
        <v>417</v>
      </c>
      <c r="CL83" s="2">
        <v>575</v>
      </c>
      <c r="CM83" s="2">
        <v>734</v>
      </c>
      <c r="CN83" s="2">
        <v>745</v>
      </c>
      <c r="CO83" s="2">
        <v>3342</v>
      </c>
      <c r="CP83" s="2">
        <v>3654</v>
      </c>
      <c r="CQ83" s="2">
        <v>285</v>
      </c>
      <c r="CR83" s="2">
        <v>295</v>
      </c>
      <c r="CS83" s="2">
        <v>1158</v>
      </c>
      <c r="CT83" s="2">
        <v>3244</v>
      </c>
      <c r="CU83" s="2">
        <v>324</v>
      </c>
      <c r="CV83" s="2">
        <v>844</v>
      </c>
      <c r="CW83" s="2">
        <v>472</v>
      </c>
    </row>
    <row r="84" spans="1:101" x14ac:dyDescent="0.25">
      <c r="A84" s="7" t="s">
        <v>4253</v>
      </c>
      <c r="B84" s="2">
        <v>1325</v>
      </c>
      <c r="C84" s="2">
        <v>231</v>
      </c>
      <c r="D84" s="2">
        <v>1325</v>
      </c>
      <c r="E84" s="2">
        <v>510</v>
      </c>
      <c r="F84" s="2">
        <v>135</v>
      </c>
      <c r="G84" s="2">
        <v>1158</v>
      </c>
      <c r="H84" s="2">
        <v>1012</v>
      </c>
      <c r="I84" s="2">
        <v>948</v>
      </c>
      <c r="J84" s="2">
        <v>840</v>
      </c>
      <c r="K84" s="2">
        <v>1345</v>
      </c>
      <c r="L84" s="2">
        <v>178</v>
      </c>
      <c r="M84" s="2">
        <v>1363</v>
      </c>
      <c r="N84" s="2">
        <v>1652</v>
      </c>
      <c r="O84" s="2">
        <v>1172</v>
      </c>
      <c r="P84" s="2">
        <v>1038</v>
      </c>
      <c r="Q84" s="2">
        <v>1229</v>
      </c>
      <c r="R84" s="2">
        <v>1575</v>
      </c>
      <c r="S84" s="2">
        <v>1435</v>
      </c>
      <c r="T84" s="2">
        <v>1421</v>
      </c>
      <c r="U84" s="2">
        <v>4548</v>
      </c>
      <c r="V84" s="2">
        <v>29123</v>
      </c>
      <c r="W84" s="2">
        <v>1087</v>
      </c>
      <c r="X84" s="2">
        <v>1066</v>
      </c>
      <c r="Y84" s="2">
        <v>108</v>
      </c>
      <c r="Z84" s="2">
        <v>1633</v>
      </c>
      <c r="AA84" s="2">
        <v>840</v>
      </c>
      <c r="AB84" s="2">
        <v>1003</v>
      </c>
      <c r="AC84" s="2">
        <v>1132</v>
      </c>
      <c r="AD84" s="2">
        <v>903</v>
      </c>
      <c r="AE84" s="2">
        <v>1137</v>
      </c>
      <c r="AF84" s="2">
        <v>1092</v>
      </c>
      <c r="AG84" s="2">
        <v>885</v>
      </c>
      <c r="AH84" s="2">
        <v>1184</v>
      </c>
      <c r="AI84" s="2">
        <v>423</v>
      </c>
      <c r="AJ84" s="2">
        <v>627</v>
      </c>
      <c r="AK84" s="2">
        <v>611</v>
      </c>
      <c r="AL84" s="2">
        <v>594</v>
      </c>
      <c r="AM84" s="2">
        <v>620</v>
      </c>
      <c r="AN84" s="2">
        <v>1274</v>
      </c>
      <c r="AO84" s="2">
        <v>1703</v>
      </c>
      <c r="AP84" s="2">
        <v>1038</v>
      </c>
      <c r="AQ84" s="2">
        <v>1636</v>
      </c>
      <c r="AR84" s="2">
        <v>1210</v>
      </c>
      <c r="AS84" s="2">
        <v>782</v>
      </c>
      <c r="AT84" s="2">
        <v>785</v>
      </c>
      <c r="AU84" s="2">
        <v>2955</v>
      </c>
      <c r="AV84" s="2">
        <v>1011</v>
      </c>
      <c r="AW84" s="2">
        <v>1022</v>
      </c>
      <c r="AX84" s="2">
        <v>2227</v>
      </c>
      <c r="AY84" s="2">
        <v>1160</v>
      </c>
      <c r="AZ84" s="2">
        <v>2220</v>
      </c>
      <c r="BA84" s="2">
        <v>3145</v>
      </c>
      <c r="BB84" s="2">
        <v>1607</v>
      </c>
      <c r="BC84" s="2">
        <v>3644</v>
      </c>
      <c r="BD84" s="2">
        <v>1532</v>
      </c>
      <c r="BE84" s="2">
        <v>1715</v>
      </c>
      <c r="BF84" s="2">
        <v>37511</v>
      </c>
      <c r="BG84" s="2">
        <v>1686</v>
      </c>
      <c r="BH84" s="2">
        <v>1147</v>
      </c>
      <c r="BI84" s="2">
        <v>1351</v>
      </c>
      <c r="BJ84" s="2">
        <v>1073</v>
      </c>
      <c r="BK84" s="2">
        <v>1178</v>
      </c>
      <c r="BL84" s="2">
        <v>1469</v>
      </c>
      <c r="BM84" s="2">
        <v>1561</v>
      </c>
      <c r="BN84" s="2">
        <v>1170</v>
      </c>
      <c r="BO84" s="2">
        <v>769</v>
      </c>
      <c r="BP84" s="2">
        <v>68577</v>
      </c>
      <c r="BQ84" s="2">
        <v>2013</v>
      </c>
      <c r="BR84" s="2">
        <v>1084</v>
      </c>
      <c r="BS84" s="2">
        <v>1937</v>
      </c>
      <c r="BT84" s="2">
        <v>1424</v>
      </c>
      <c r="BU84" s="2">
        <v>33362</v>
      </c>
      <c r="BV84" s="2">
        <v>2436</v>
      </c>
      <c r="BW84" s="2">
        <v>1047</v>
      </c>
      <c r="BX84" s="2">
        <v>1238</v>
      </c>
      <c r="BY84" s="2">
        <v>1232</v>
      </c>
      <c r="BZ84" s="2">
        <v>1160</v>
      </c>
      <c r="CA84" s="2">
        <v>34145</v>
      </c>
      <c r="CB84" s="2">
        <v>1577</v>
      </c>
      <c r="CC84" s="2">
        <v>1244</v>
      </c>
      <c r="CD84" s="2">
        <v>1626</v>
      </c>
      <c r="CE84" s="2">
        <v>1339</v>
      </c>
      <c r="CF84" s="2">
        <v>1245</v>
      </c>
      <c r="CG84" s="2">
        <v>1207</v>
      </c>
      <c r="CH84" s="2">
        <v>977</v>
      </c>
      <c r="CI84" s="2">
        <v>1647</v>
      </c>
      <c r="CJ84" s="2">
        <v>1288</v>
      </c>
      <c r="CK84" s="2">
        <v>1459</v>
      </c>
      <c r="CL84" s="2">
        <v>31995</v>
      </c>
      <c r="CM84" s="2">
        <v>1047</v>
      </c>
      <c r="CN84" s="2">
        <v>1669</v>
      </c>
      <c r="CO84" s="2">
        <v>368</v>
      </c>
      <c r="CP84" s="2">
        <v>1622</v>
      </c>
      <c r="CQ84" s="2">
        <v>35518</v>
      </c>
      <c r="CR84" s="2">
        <v>1017</v>
      </c>
      <c r="CS84" s="2">
        <v>1533</v>
      </c>
      <c r="CT84" s="2">
        <v>1653</v>
      </c>
      <c r="CU84" s="2">
        <v>2091</v>
      </c>
      <c r="CV84" s="2">
        <v>1114</v>
      </c>
      <c r="CW84" s="2">
        <v>1584</v>
      </c>
    </row>
    <row r="85" spans="1:101" x14ac:dyDescent="0.25">
      <c r="A85" s="7" t="s">
        <v>854</v>
      </c>
      <c r="B85" s="2">
        <v>10040</v>
      </c>
      <c r="C85" s="2">
        <v>100701</v>
      </c>
      <c r="D85" s="2">
        <v>106479</v>
      </c>
      <c r="E85" s="2">
        <v>107819</v>
      </c>
      <c r="F85" s="2">
        <v>108022</v>
      </c>
      <c r="G85" s="2">
        <v>107594</v>
      </c>
      <c r="H85" s="2">
        <v>108345</v>
      </c>
      <c r="I85" s="2">
        <v>104092</v>
      </c>
      <c r="J85" s="2">
        <v>20124</v>
      </c>
      <c r="K85" s="2">
        <v>100881</v>
      </c>
      <c r="L85" s="2">
        <v>107158</v>
      </c>
      <c r="M85" s="2">
        <v>103474</v>
      </c>
      <c r="N85" s="2">
        <v>108291</v>
      </c>
      <c r="O85" s="2">
        <v>100097</v>
      </c>
      <c r="P85" s="2">
        <v>103736</v>
      </c>
      <c r="Q85" s="2">
        <v>66834</v>
      </c>
      <c r="R85" s="2">
        <v>55570</v>
      </c>
      <c r="S85" s="2">
        <v>103775</v>
      </c>
      <c r="T85" s="2">
        <v>17110</v>
      </c>
      <c r="U85" s="2">
        <v>17136</v>
      </c>
      <c r="V85" s="2">
        <v>229745</v>
      </c>
      <c r="W85" s="2">
        <v>8794</v>
      </c>
      <c r="X85" s="2">
        <v>6400</v>
      </c>
      <c r="Y85" s="2">
        <v>8200</v>
      </c>
      <c r="Z85" s="2">
        <v>243433</v>
      </c>
      <c r="AA85" s="2">
        <v>303941</v>
      </c>
      <c r="AB85" s="2">
        <v>6976</v>
      </c>
      <c r="AC85" s="2">
        <v>17109</v>
      </c>
      <c r="AD85" s="2">
        <v>355992</v>
      </c>
      <c r="AE85" s="2">
        <v>7061</v>
      </c>
      <c r="AF85" s="2">
        <v>333805</v>
      </c>
      <c r="AG85" s="2">
        <v>160398</v>
      </c>
      <c r="AH85" s="2">
        <v>8200</v>
      </c>
      <c r="AI85" s="2">
        <v>220103</v>
      </c>
      <c r="AJ85" s="2">
        <v>8276</v>
      </c>
      <c r="AK85" s="2">
        <v>19109</v>
      </c>
      <c r="AL85" s="2">
        <v>4119</v>
      </c>
      <c r="AM85" s="2">
        <v>16502</v>
      </c>
      <c r="AN85" s="2">
        <v>250677</v>
      </c>
      <c r="AO85" s="2">
        <v>194622</v>
      </c>
      <c r="AP85" s="2">
        <v>24601</v>
      </c>
      <c r="AQ85" s="2">
        <v>16444</v>
      </c>
      <c r="AR85" s="2">
        <v>22481</v>
      </c>
      <c r="AS85" s="2">
        <v>194808</v>
      </c>
      <c r="AT85" s="2">
        <v>203577</v>
      </c>
      <c r="AU85" s="2">
        <v>111747</v>
      </c>
      <c r="AV85" s="2">
        <v>212288</v>
      </c>
      <c r="AW85" s="2">
        <v>223600</v>
      </c>
      <c r="AX85" s="2">
        <v>19105</v>
      </c>
      <c r="AY85" s="2">
        <v>183466</v>
      </c>
      <c r="AZ85" s="2">
        <v>125733</v>
      </c>
      <c r="BA85" s="2">
        <v>212927</v>
      </c>
      <c r="BB85" s="2">
        <v>125733</v>
      </c>
      <c r="BC85" s="2">
        <v>241222</v>
      </c>
      <c r="BD85" s="2">
        <v>267652</v>
      </c>
      <c r="BE85" s="2">
        <v>233005</v>
      </c>
      <c r="BF85" s="2">
        <v>127488</v>
      </c>
      <c r="BG85" s="2">
        <v>341139</v>
      </c>
      <c r="BH85" s="2">
        <v>320508</v>
      </c>
      <c r="BI85" s="2">
        <v>263967</v>
      </c>
      <c r="BJ85" s="2">
        <v>251465</v>
      </c>
      <c r="BK85" s="2">
        <v>41765</v>
      </c>
      <c r="BL85" s="2">
        <v>163621</v>
      </c>
      <c r="BM85" s="2">
        <v>137588</v>
      </c>
      <c r="BN85" s="2">
        <v>394591</v>
      </c>
      <c r="BO85" s="2">
        <v>187951</v>
      </c>
      <c r="BP85" s="2">
        <v>105728</v>
      </c>
      <c r="BQ85" s="2">
        <v>113317</v>
      </c>
      <c r="BR85" s="2">
        <v>239555</v>
      </c>
      <c r="BS85" s="2">
        <v>179050</v>
      </c>
      <c r="BT85" s="2">
        <v>282913</v>
      </c>
      <c r="BU85" s="2">
        <v>49667</v>
      </c>
      <c r="BV85" s="2">
        <v>68794</v>
      </c>
      <c r="BW85" s="2">
        <v>17682</v>
      </c>
      <c r="BX85" s="2">
        <v>251465</v>
      </c>
      <c r="BY85" s="2">
        <v>279018</v>
      </c>
      <c r="BZ85" s="2">
        <v>54728</v>
      </c>
      <c r="CA85" s="2">
        <v>228210</v>
      </c>
      <c r="CB85" s="2">
        <v>151609</v>
      </c>
      <c r="CC85" s="2">
        <v>16384</v>
      </c>
      <c r="CD85" s="2">
        <v>32768</v>
      </c>
      <c r="CE85" s="2">
        <v>170569</v>
      </c>
      <c r="CF85" s="2">
        <v>46341</v>
      </c>
      <c r="CG85" s="2">
        <v>262144</v>
      </c>
      <c r="CH85" s="2">
        <v>61573</v>
      </c>
      <c r="CI85" s="2">
        <v>217401</v>
      </c>
      <c r="CJ85" s="2">
        <v>22537</v>
      </c>
      <c r="CK85" s="2">
        <v>200050</v>
      </c>
      <c r="CL85" s="2">
        <v>165905</v>
      </c>
      <c r="CM85" s="2">
        <v>22073</v>
      </c>
      <c r="CN85" s="2">
        <v>38431</v>
      </c>
      <c r="CO85" s="2">
        <v>87077</v>
      </c>
      <c r="CP85" s="2">
        <v>20171</v>
      </c>
      <c r="CQ85" s="2">
        <v>80127</v>
      </c>
      <c r="CR85" s="2">
        <v>248003</v>
      </c>
      <c r="CS85" s="2">
        <v>231395</v>
      </c>
      <c r="CT85" s="2">
        <v>133826</v>
      </c>
      <c r="CU85" s="2">
        <v>189259</v>
      </c>
      <c r="CV85" s="2">
        <v>119778</v>
      </c>
      <c r="CW85" s="2">
        <v>246290</v>
      </c>
    </row>
    <row r="86" spans="1:101" x14ac:dyDescent="0.25">
      <c r="A86" s="2" t="s">
        <v>4254</v>
      </c>
      <c r="B86" s="2">
        <v>235</v>
      </c>
      <c r="C86" s="2">
        <v>654</v>
      </c>
      <c r="D86" s="2">
        <v>315</v>
      </c>
      <c r="E86" s="2">
        <v>345</v>
      </c>
      <c r="F86" s="2">
        <v>857</v>
      </c>
      <c r="G86" s="2">
        <v>574</v>
      </c>
      <c r="H86" s="2">
        <v>1254</v>
      </c>
      <c r="I86" s="2">
        <v>1354</v>
      </c>
      <c r="J86" s="2">
        <v>241</v>
      </c>
      <c r="K86" s="2">
        <v>1025</v>
      </c>
      <c r="L86" s="2">
        <v>302</v>
      </c>
      <c r="M86" s="2">
        <v>914</v>
      </c>
      <c r="N86" s="2">
        <v>245</v>
      </c>
      <c r="O86" s="2">
        <v>568</v>
      </c>
      <c r="P86" s="2">
        <v>541</v>
      </c>
      <c r="Q86" s="2">
        <v>352</v>
      </c>
      <c r="R86" s="2">
        <v>374</v>
      </c>
      <c r="S86" s="2">
        <v>241</v>
      </c>
      <c r="T86" s="2">
        <v>584</v>
      </c>
      <c r="U86" s="2">
        <v>652</v>
      </c>
      <c r="V86" s="2">
        <v>1254</v>
      </c>
      <c r="W86" s="2">
        <v>1235</v>
      </c>
      <c r="X86" s="2">
        <v>1224</v>
      </c>
      <c r="Y86" s="2">
        <v>2854</v>
      </c>
      <c r="Z86" s="2">
        <v>524</v>
      </c>
      <c r="AA86" s="2">
        <v>568</v>
      </c>
      <c r="AB86" s="2">
        <v>574</v>
      </c>
      <c r="AC86" s="2">
        <v>1245</v>
      </c>
      <c r="AD86" s="2">
        <v>813</v>
      </c>
      <c r="AE86" s="2">
        <v>652</v>
      </c>
      <c r="AF86" s="2">
        <v>214</v>
      </c>
      <c r="AG86" s="2">
        <v>552</v>
      </c>
      <c r="AH86" s="2">
        <v>352</v>
      </c>
      <c r="AI86" s="2">
        <v>341</v>
      </c>
      <c r="AJ86" s="2">
        <v>3674</v>
      </c>
      <c r="AK86" s="2">
        <v>3652</v>
      </c>
      <c r="AL86" s="2">
        <v>173</v>
      </c>
      <c r="AM86" s="2">
        <v>1355</v>
      </c>
      <c r="AN86" s="2">
        <v>4210</v>
      </c>
      <c r="AO86" s="2">
        <v>1254</v>
      </c>
      <c r="AP86" s="2">
        <v>2014</v>
      </c>
      <c r="AQ86" s="2">
        <v>402</v>
      </c>
      <c r="AR86" s="2">
        <v>1245</v>
      </c>
      <c r="AS86" s="2">
        <v>2568</v>
      </c>
      <c r="AT86" s="2">
        <v>423</v>
      </c>
      <c r="AU86" s="2">
        <v>411</v>
      </c>
      <c r="AV86" s="2">
        <v>568</v>
      </c>
      <c r="AW86" s="2">
        <v>484</v>
      </c>
      <c r="AX86" s="2">
        <v>635</v>
      </c>
      <c r="AY86" s="2">
        <v>985</v>
      </c>
      <c r="AZ86" s="2">
        <v>352</v>
      </c>
      <c r="BA86" s="2">
        <v>365</v>
      </c>
      <c r="BB86" s="2">
        <v>1245</v>
      </c>
      <c r="BC86" s="2">
        <v>524</v>
      </c>
      <c r="BD86" s="2">
        <v>654</v>
      </c>
      <c r="BE86" s="2">
        <v>854</v>
      </c>
      <c r="BF86" s="2">
        <v>965</v>
      </c>
      <c r="BG86" s="2">
        <v>987</v>
      </c>
      <c r="BH86" s="2">
        <v>654</v>
      </c>
      <c r="BI86" s="2">
        <v>254</v>
      </c>
      <c r="BJ86" s="2">
        <v>364</v>
      </c>
      <c r="BK86" s="2">
        <v>352</v>
      </c>
      <c r="BL86" s="2">
        <v>687</v>
      </c>
      <c r="BM86" s="2">
        <v>851</v>
      </c>
      <c r="BN86" s="2">
        <v>987</v>
      </c>
      <c r="BO86" s="2">
        <v>541</v>
      </c>
      <c r="BP86" s="2">
        <v>524</v>
      </c>
      <c r="BQ86" s="2">
        <v>658</v>
      </c>
      <c r="BR86" s="2">
        <v>985</v>
      </c>
      <c r="BS86" s="2">
        <v>854</v>
      </c>
      <c r="BT86" s="2">
        <v>2705</v>
      </c>
      <c r="BU86" s="2">
        <v>652</v>
      </c>
      <c r="BV86" s="2">
        <v>854</v>
      </c>
      <c r="BW86" s="2">
        <v>621</v>
      </c>
      <c r="BX86" s="2">
        <v>598</v>
      </c>
      <c r="BY86" s="2">
        <v>325</v>
      </c>
      <c r="BZ86" s="2">
        <v>854</v>
      </c>
      <c r="CA86" s="2">
        <v>955</v>
      </c>
      <c r="CB86" s="2">
        <v>857</v>
      </c>
      <c r="CC86" s="2">
        <v>854</v>
      </c>
      <c r="CD86" s="2">
        <v>965</v>
      </c>
      <c r="CE86" s="2">
        <v>885</v>
      </c>
      <c r="CF86" s="2">
        <v>854</v>
      </c>
      <c r="CG86" s="2">
        <v>795</v>
      </c>
      <c r="CH86" s="2">
        <v>547</v>
      </c>
      <c r="CI86" s="2">
        <v>654</v>
      </c>
      <c r="CJ86" s="2">
        <v>854</v>
      </c>
      <c r="CK86" s="2">
        <v>457</v>
      </c>
      <c r="CL86" s="2">
        <v>852</v>
      </c>
      <c r="CM86" s="2">
        <v>3521</v>
      </c>
      <c r="CN86" s="2">
        <v>1067</v>
      </c>
      <c r="CO86" s="2">
        <v>854</v>
      </c>
      <c r="CP86" s="2">
        <v>985</v>
      </c>
      <c r="CQ86" s="2">
        <v>854</v>
      </c>
      <c r="CR86" s="2">
        <v>562</v>
      </c>
      <c r="CS86" s="2">
        <v>325</v>
      </c>
      <c r="CT86" s="2">
        <v>854</v>
      </c>
      <c r="CU86" s="2">
        <v>965</v>
      </c>
      <c r="CV86" s="2">
        <v>895</v>
      </c>
      <c r="CW86" s="2">
        <v>652</v>
      </c>
    </row>
    <row r="87" spans="1:101" x14ac:dyDescent="0.25">
      <c r="A87" s="2" t="s">
        <v>4255</v>
      </c>
      <c r="B87" s="2">
        <v>123</v>
      </c>
      <c r="C87" s="2">
        <v>854</v>
      </c>
      <c r="D87" s="2">
        <v>621</v>
      </c>
      <c r="E87" s="2">
        <v>365</v>
      </c>
      <c r="F87" s="2">
        <v>854</v>
      </c>
      <c r="G87" s="2">
        <v>1257</v>
      </c>
      <c r="H87" s="2">
        <v>524</v>
      </c>
      <c r="I87" s="2">
        <v>235</v>
      </c>
      <c r="J87" s="2">
        <v>1125</v>
      </c>
      <c r="K87" s="2">
        <v>2145</v>
      </c>
      <c r="L87" s="2">
        <v>652</v>
      </c>
      <c r="M87" s="2">
        <v>985</v>
      </c>
      <c r="N87" s="2">
        <v>254</v>
      </c>
      <c r="O87" s="2">
        <v>854</v>
      </c>
      <c r="P87" s="2">
        <v>854</v>
      </c>
      <c r="Q87" s="2">
        <v>365</v>
      </c>
      <c r="R87" s="2">
        <v>854</v>
      </c>
      <c r="S87" s="2">
        <v>521</v>
      </c>
      <c r="T87" s="2">
        <v>562</v>
      </c>
      <c r="U87" s="2">
        <v>965</v>
      </c>
      <c r="V87" s="2">
        <v>1245</v>
      </c>
      <c r="W87" s="2">
        <v>2365</v>
      </c>
      <c r="X87" s="2">
        <v>854</v>
      </c>
      <c r="Y87" s="2">
        <v>854</v>
      </c>
      <c r="Z87" s="2">
        <v>1124</v>
      </c>
      <c r="AA87" s="2">
        <v>854</v>
      </c>
      <c r="AB87" s="2">
        <v>854</v>
      </c>
      <c r="AC87" s="2">
        <v>584</v>
      </c>
      <c r="AD87" s="2">
        <v>1125</v>
      </c>
      <c r="AE87" s="2">
        <v>1245</v>
      </c>
      <c r="AF87" s="2">
        <v>1125</v>
      </c>
      <c r="AG87" s="2">
        <v>854</v>
      </c>
      <c r="AH87" s="2">
        <v>985</v>
      </c>
      <c r="AI87" s="2">
        <v>655</v>
      </c>
      <c r="AJ87" s="2">
        <v>2354</v>
      </c>
      <c r="AK87" s="2">
        <v>854</v>
      </c>
      <c r="AL87" s="2">
        <v>1245</v>
      </c>
      <c r="AM87" s="2">
        <v>854</v>
      </c>
      <c r="AN87" s="2">
        <v>854</v>
      </c>
      <c r="AO87" s="2">
        <v>1254</v>
      </c>
      <c r="AP87" s="2">
        <v>707</v>
      </c>
      <c r="AQ87" s="2">
        <v>952</v>
      </c>
      <c r="AR87" s="2">
        <v>365</v>
      </c>
      <c r="AS87" s="2">
        <v>854</v>
      </c>
      <c r="AT87" s="2">
        <v>1125</v>
      </c>
      <c r="AU87" s="2">
        <v>854</v>
      </c>
      <c r="AV87" s="2">
        <v>445</v>
      </c>
      <c r="AW87" s="2">
        <v>854</v>
      </c>
      <c r="AX87" s="2">
        <v>254</v>
      </c>
      <c r="AY87" s="2">
        <v>654</v>
      </c>
      <c r="AZ87" s="2">
        <v>854</v>
      </c>
      <c r="BA87" s="2">
        <v>365</v>
      </c>
      <c r="BB87" s="2">
        <v>544</v>
      </c>
      <c r="BC87" s="2">
        <v>854</v>
      </c>
      <c r="BD87" s="2">
        <v>2541</v>
      </c>
      <c r="BE87" s="2">
        <v>555</v>
      </c>
      <c r="BF87" s="2">
        <v>854</v>
      </c>
      <c r="BG87" s="2">
        <v>256</v>
      </c>
      <c r="BH87" s="2">
        <v>521</v>
      </c>
      <c r="BI87" s="2">
        <v>854</v>
      </c>
      <c r="BJ87" s="2">
        <v>652</v>
      </c>
      <c r="BK87" s="2">
        <v>854</v>
      </c>
      <c r="BL87" s="2">
        <v>854</v>
      </c>
      <c r="BM87" s="2">
        <v>652</v>
      </c>
      <c r="BN87" s="2">
        <v>854</v>
      </c>
      <c r="BO87" s="2">
        <v>854</v>
      </c>
      <c r="BP87" s="2">
        <v>852</v>
      </c>
      <c r="BQ87" s="2">
        <v>236</v>
      </c>
      <c r="BR87" s="2">
        <v>541</v>
      </c>
      <c r="BS87" s="2">
        <v>158</v>
      </c>
      <c r="BT87" s="2">
        <v>6525</v>
      </c>
      <c r="BU87" s="2">
        <v>524</v>
      </c>
      <c r="BV87" s="2">
        <v>330</v>
      </c>
      <c r="BW87" s="2">
        <v>254</v>
      </c>
      <c r="BX87" s="2">
        <v>1254</v>
      </c>
      <c r="BY87" s="2">
        <v>1241</v>
      </c>
      <c r="BZ87" s="2">
        <v>854</v>
      </c>
      <c r="CA87" s="2">
        <v>254</v>
      </c>
      <c r="CB87" s="2">
        <v>856</v>
      </c>
      <c r="CC87" s="2">
        <v>854</v>
      </c>
      <c r="CD87" s="2">
        <v>2541</v>
      </c>
      <c r="CE87" s="2">
        <v>1125</v>
      </c>
      <c r="CF87" s="2">
        <v>1122</v>
      </c>
      <c r="CG87" s="2">
        <v>254</v>
      </c>
      <c r="CH87" s="2">
        <v>1123</v>
      </c>
      <c r="CI87" s="2">
        <v>1125</v>
      </c>
      <c r="CJ87" s="2">
        <v>1245</v>
      </c>
      <c r="CK87" s="2">
        <v>1454</v>
      </c>
      <c r="CL87" s="2">
        <v>1124</v>
      </c>
      <c r="CM87" s="2">
        <v>1125</v>
      </c>
      <c r="CN87" s="2">
        <v>962</v>
      </c>
      <c r="CO87" s="2">
        <v>1525</v>
      </c>
      <c r="CP87" s="2">
        <v>3214</v>
      </c>
      <c r="CQ87" s="2">
        <v>1125</v>
      </c>
      <c r="CR87" s="2">
        <v>1125</v>
      </c>
      <c r="CS87" s="2">
        <v>325</v>
      </c>
      <c r="CT87" s="2">
        <v>1125</v>
      </c>
      <c r="CU87" s="2">
        <v>854</v>
      </c>
      <c r="CV87" s="2">
        <v>952</v>
      </c>
      <c r="CW87" s="2">
        <v>325</v>
      </c>
    </row>
    <row r="88" spans="1:101" x14ac:dyDescent="0.25">
      <c r="A88" s="2" t="s">
        <v>4189</v>
      </c>
      <c r="B88" s="2">
        <v>311</v>
      </c>
      <c r="C88" s="2">
        <v>104</v>
      </c>
      <c r="D88" s="2">
        <v>414</v>
      </c>
      <c r="E88" s="2">
        <v>184</v>
      </c>
      <c r="F88" s="2">
        <v>340</v>
      </c>
      <c r="G88" s="2">
        <v>174</v>
      </c>
      <c r="H88" s="2">
        <v>295</v>
      </c>
      <c r="I88" s="2">
        <v>1254</v>
      </c>
      <c r="J88" s="2">
        <v>1024</v>
      </c>
      <c r="K88" s="2">
        <v>254</v>
      </c>
      <c r="L88" s="2">
        <v>3169</v>
      </c>
      <c r="M88" s="2">
        <v>302</v>
      </c>
      <c r="N88" s="2">
        <v>1254</v>
      </c>
      <c r="O88" s="2">
        <v>468</v>
      </c>
      <c r="P88" s="2">
        <v>965</v>
      </c>
      <c r="Q88" s="2">
        <v>1325</v>
      </c>
      <c r="R88" s="2">
        <v>214</v>
      </c>
      <c r="S88" s="2">
        <v>1745</v>
      </c>
      <c r="T88" s="2">
        <v>302</v>
      </c>
      <c r="U88" s="2">
        <v>374</v>
      </c>
      <c r="V88" s="2">
        <v>485</v>
      </c>
      <c r="W88" s="2">
        <v>2011</v>
      </c>
      <c r="X88" s="2">
        <v>356</v>
      </c>
      <c r="Y88" s="2">
        <v>524</v>
      </c>
      <c r="Z88" s="2">
        <v>274</v>
      </c>
      <c r="AA88" s="2">
        <v>165</v>
      </c>
      <c r="AB88" s="2">
        <v>654</v>
      </c>
      <c r="AC88" s="2">
        <v>1124</v>
      </c>
      <c r="AD88" s="2">
        <v>558</v>
      </c>
      <c r="AE88" s="2">
        <v>306</v>
      </c>
      <c r="AF88" s="2">
        <v>435</v>
      </c>
      <c r="AG88" s="2">
        <v>1854</v>
      </c>
      <c r="AH88" s="2">
        <v>315</v>
      </c>
      <c r="AI88" s="2">
        <v>1365</v>
      </c>
      <c r="AJ88" s="2">
        <v>1324</v>
      </c>
      <c r="AK88" s="2">
        <v>518</v>
      </c>
      <c r="AL88" s="2">
        <v>375</v>
      </c>
      <c r="AM88" s="2">
        <v>745</v>
      </c>
      <c r="AN88" s="2">
        <v>1745</v>
      </c>
      <c r="AO88" s="2">
        <v>1821</v>
      </c>
      <c r="AP88" s="2">
        <v>1254</v>
      </c>
      <c r="AQ88" s="2">
        <v>298</v>
      </c>
      <c r="AR88" s="2">
        <v>2458</v>
      </c>
      <c r="AS88" s="2">
        <v>331</v>
      </c>
      <c r="AT88" s="2">
        <v>1542</v>
      </c>
      <c r="AU88" s="2">
        <v>1652</v>
      </c>
      <c r="AV88" s="2">
        <v>2741</v>
      </c>
      <c r="AW88" s="2">
        <v>654</v>
      </c>
      <c r="AX88" s="2">
        <v>1421</v>
      </c>
      <c r="AY88" s="2">
        <v>1821</v>
      </c>
      <c r="AZ88" s="2">
        <v>398</v>
      </c>
      <c r="BA88" s="2">
        <v>2654</v>
      </c>
      <c r="BB88" s="2">
        <v>468</v>
      </c>
      <c r="BC88" s="2">
        <v>1721</v>
      </c>
      <c r="BD88" s="2">
        <v>375</v>
      </c>
      <c r="BE88" s="2">
        <v>2310</v>
      </c>
      <c r="BF88" s="2">
        <v>346</v>
      </c>
      <c r="BG88" s="2">
        <v>704</v>
      </c>
      <c r="BH88" s="2">
        <v>305</v>
      </c>
      <c r="BI88" s="2">
        <v>245</v>
      </c>
      <c r="BJ88" s="2">
        <v>1120</v>
      </c>
      <c r="BK88" s="2">
        <v>265</v>
      </c>
      <c r="BL88" s="2">
        <v>408</v>
      </c>
      <c r="BM88" s="2">
        <v>385</v>
      </c>
      <c r="BN88" s="2">
        <v>315</v>
      </c>
      <c r="BO88" s="2">
        <v>3012</v>
      </c>
      <c r="BP88" s="2">
        <v>425</v>
      </c>
      <c r="BQ88" s="2">
        <v>332</v>
      </c>
      <c r="BR88" s="2">
        <v>1911</v>
      </c>
      <c r="BS88" s="2">
        <v>648</v>
      </c>
      <c r="BT88" s="2">
        <v>2310</v>
      </c>
      <c r="BU88" s="2">
        <v>398</v>
      </c>
      <c r="BV88" s="2">
        <v>658</v>
      </c>
      <c r="BW88" s="2">
        <v>274</v>
      </c>
      <c r="BX88" s="2">
        <v>2351</v>
      </c>
      <c r="BY88" s="2">
        <v>312</v>
      </c>
      <c r="BZ88" s="2">
        <v>2101</v>
      </c>
      <c r="CA88" s="2">
        <v>2201</v>
      </c>
      <c r="CB88" s="2">
        <v>2256</v>
      </c>
      <c r="CC88" s="2">
        <v>1024</v>
      </c>
      <c r="CD88" s="2">
        <v>1741</v>
      </c>
      <c r="CE88" s="2">
        <v>448</v>
      </c>
      <c r="CF88" s="2">
        <v>398</v>
      </c>
      <c r="CG88" s="2">
        <v>1025</v>
      </c>
      <c r="CH88" s="2">
        <v>335</v>
      </c>
      <c r="CI88" s="2">
        <v>278</v>
      </c>
      <c r="CJ88" s="2">
        <v>536</v>
      </c>
      <c r="CK88" s="2">
        <v>468</v>
      </c>
      <c r="CL88" s="2">
        <v>358</v>
      </c>
      <c r="CM88" s="2">
        <v>1302</v>
      </c>
      <c r="CN88" s="2">
        <v>2401</v>
      </c>
      <c r="CO88" s="2">
        <v>4781</v>
      </c>
      <c r="CP88" s="2">
        <v>338</v>
      </c>
      <c r="CQ88" s="2">
        <v>1822</v>
      </c>
      <c r="CR88" s="2">
        <v>278</v>
      </c>
      <c r="CS88" s="2">
        <v>1520</v>
      </c>
      <c r="CT88" s="2">
        <v>1965</v>
      </c>
      <c r="CU88" s="2">
        <v>968</v>
      </c>
      <c r="CV88" s="2">
        <v>1542</v>
      </c>
      <c r="CW88" s="2">
        <v>2014</v>
      </c>
    </row>
    <row r="89" spans="1:101" x14ac:dyDescent="0.25">
      <c r="A89" s="7" t="s">
        <v>4188</v>
      </c>
      <c r="B89" s="2">
        <v>357</v>
      </c>
      <c r="C89" s="2">
        <v>112</v>
      </c>
      <c r="D89" s="2">
        <v>310</v>
      </c>
      <c r="E89" s="2">
        <v>594</v>
      </c>
      <c r="F89" s="2">
        <v>113</v>
      </c>
      <c r="G89" s="2">
        <v>215</v>
      </c>
      <c r="H89" s="2">
        <v>204</v>
      </c>
      <c r="I89" s="2">
        <v>321</v>
      </c>
      <c r="J89" s="2">
        <v>230</v>
      </c>
      <c r="K89" s="2">
        <v>335</v>
      </c>
      <c r="L89" s="2">
        <v>115</v>
      </c>
      <c r="M89" s="2">
        <v>458</v>
      </c>
      <c r="N89" s="2">
        <v>334</v>
      </c>
      <c r="O89" s="2">
        <v>156</v>
      </c>
      <c r="P89" s="2">
        <v>220</v>
      </c>
      <c r="Q89" s="2">
        <v>285</v>
      </c>
      <c r="R89" s="2">
        <v>258</v>
      </c>
      <c r="S89" s="2">
        <v>278</v>
      </c>
      <c r="T89" s="2">
        <v>279</v>
      </c>
      <c r="U89" s="2">
        <v>434</v>
      </c>
      <c r="V89" s="2">
        <v>925</v>
      </c>
      <c r="W89" s="2">
        <v>186</v>
      </c>
      <c r="X89" s="2">
        <v>326</v>
      </c>
      <c r="Y89" s="2">
        <v>118</v>
      </c>
      <c r="Z89" s="2">
        <v>232</v>
      </c>
      <c r="AA89" s="2">
        <v>2630</v>
      </c>
      <c r="AB89" s="2">
        <v>206</v>
      </c>
      <c r="AC89" s="2">
        <v>220</v>
      </c>
      <c r="AD89" s="2">
        <v>196</v>
      </c>
      <c r="AE89" s="2">
        <v>166</v>
      </c>
      <c r="AF89" s="2">
        <v>253</v>
      </c>
      <c r="AG89" s="2">
        <v>229</v>
      </c>
      <c r="AH89" s="2">
        <v>593</v>
      </c>
      <c r="AI89" s="2">
        <v>939</v>
      </c>
      <c r="AJ89" s="2">
        <v>333</v>
      </c>
      <c r="AK89" s="2">
        <v>511</v>
      </c>
      <c r="AL89" s="2">
        <v>492</v>
      </c>
      <c r="AM89" s="2">
        <v>245</v>
      </c>
      <c r="AN89" s="2">
        <v>161</v>
      </c>
      <c r="AO89" s="2">
        <v>4605</v>
      </c>
      <c r="AP89" s="2">
        <v>374</v>
      </c>
      <c r="AQ89" s="2">
        <v>338</v>
      </c>
      <c r="AR89" s="2">
        <v>150</v>
      </c>
      <c r="AS89" s="2">
        <v>197</v>
      </c>
      <c r="AT89" s="2">
        <v>265</v>
      </c>
      <c r="AU89" s="2">
        <v>199</v>
      </c>
      <c r="AV89" s="2">
        <v>167</v>
      </c>
      <c r="AW89" s="2">
        <v>230</v>
      </c>
      <c r="AX89" s="2">
        <v>304</v>
      </c>
      <c r="AY89" s="2">
        <v>190</v>
      </c>
      <c r="AZ89" s="2">
        <v>305</v>
      </c>
      <c r="BA89" s="2">
        <v>162</v>
      </c>
      <c r="BB89" s="2">
        <v>2864</v>
      </c>
      <c r="BC89" s="2">
        <v>227</v>
      </c>
      <c r="BD89" s="2">
        <v>180</v>
      </c>
      <c r="BE89" s="2">
        <v>191</v>
      </c>
      <c r="BF89" s="2">
        <v>8234</v>
      </c>
      <c r="BG89" s="2">
        <v>194</v>
      </c>
      <c r="BH89" s="2">
        <v>5151</v>
      </c>
      <c r="BI89" s="2">
        <v>305</v>
      </c>
      <c r="BJ89" s="2">
        <v>4204</v>
      </c>
      <c r="BK89" s="2">
        <v>287</v>
      </c>
      <c r="BL89" s="2">
        <v>338</v>
      </c>
      <c r="BM89" s="2">
        <v>3353</v>
      </c>
      <c r="BN89" s="2">
        <v>261</v>
      </c>
      <c r="BO89" s="2">
        <v>524</v>
      </c>
      <c r="BP89" s="2">
        <v>10573</v>
      </c>
      <c r="BQ89" s="2">
        <v>200</v>
      </c>
      <c r="BR89" s="2">
        <v>271</v>
      </c>
      <c r="BS89" s="2">
        <v>4624</v>
      </c>
      <c r="BT89" s="2">
        <v>864</v>
      </c>
      <c r="BU89" s="2">
        <v>5205</v>
      </c>
      <c r="BV89" s="2">
        <v>429</v>
      </c>
      <c r="BW89" s="2">
        <v>5573</v>
      </c>
      <c r="BX89" s="2">
        <v>3556</v>
      </c>
      <c r="BY89" s="2">
        <v>401</v>
      </c>
      <c r="BZ89" s="2">
        <v>251</v>
      </c>
      <c r="CA89" s="2">
        <v>1006</v>
      </c>
      <c r="CB89" s="2">
        <v>237</v>
      </c>
      <c r="CC89" s="2">
        <v>187</v>
      </c>
      <c r="CD89" s="2">
        <v>245</v>
      </c>
      <c r="CE89" s="2">
        <v>9110</v>
      </c>
      <c r="CF89" s="2">
        <v>264</v>
      </c>
      <c r="CG89" s="2">
        <v>939</v>
      </c>
      <c r="CH89" s="2">
        <v>2555</v>
      </c>
      <c r="CI89" s="2">
        <v>4990</v>
      </c>
      <c r="CJ89" s="2">
        <v>314</v>
      </c>
      <c r="CK89" s="2">
        <v>3428</v>
      </c>
      <c r="CL89" s="2">
        <v>357</v>
      </c>
      <c r="CM89" s="2">
        <v>1357</v>
      </c>
      <c r="CN89" s="2">
        <v>3145</v>
      </c>
      <c r="CO89" s="2">
        <v>108</v>
      </c>
      <c r="CP89" s="2">
        <v>586</v>
      </c>
      <c r="CQ89" s="2">
        <v>728</v>
      </c>
      <c r="CR89" s="2">
        <v>347</v>
      </c>
      <c r="CS89" s="2">
        <v>256</v>
      </c>
      <c r="CT89" s="2">
        <v>1777</v>
      </c>
      <c r="CU89" s="2">
        <v>253</v>
      </c>
      <c r="CV89" s="2">
        <v>1245</v>
      </c>
      <c r="CW89" s="2">
        <v>1735</v>
      </c>
    </row>
    <row r="90" spans="1:101" x14ac:dyDescent="0.25">
      <c r="A90" s="2" t="s">
        <v>4187</v>
      </c>
      <c r="B90" s="2">
        <v>23981</v>
      </c>
      <c r="C90" s="2">
        <v>34512</v>
      </c>
      <c r="D90" s="2">
        <v>23011</v>
      </c>
      <c r="E90" s="2">
        <v>19831</v>
      </c>
      <c r="F90" s="2">
        <v>7321</v>
      </c>
      <c r="G90" s="2">
        <v>11021</v>
      </c>
      <c r="H90" s="2">
        <v>12671</v>
      </c>
      <c r="I90" s="2">
        <v>16212</v>
      </c>
      <c r="J90" s="2">
        <v>14831</v>
      </c>
      <c r="K90" s="2">
        <v>21321</v>
      </c>
      <c r="L90" s="2">
        <v>9071</v>
      </c>
      <c r="M90" s="2">
        <v>19971</v>
      </c>
      <c r="N90" s="2">
        <v>23341</v>
      </c>
      <c r="O90" s="2">
        <v>12454</v>
      </c>
      <c r="P90" s="2">
        <v>14131</v>
      </c>
      <c r="Q90" s="2">
        <v>12682</v>
      </c>
      <c r="R90" s="2">
        <v>9932</v>
      </c>
      <c r="S90" s="2">
        <v>8662</v>
      </c>
      <c r="T90" s="2">
        <v>14482</v>
      </c>
      <c r="U90" s="2">
        <v>1495</v>
      </c>
      <c r="V90" s="2">
        <v>12961</v>
      </c>
      <c r="W90" s="2">
        <v>9352</v>
      </c>
      <c r="X90" s="2">
        <v>10041</v>
      </c>
      <c r="Y90" s="2">
        <v>18421</v>
      </c>
      <c r="Z90" s="2">
        <v>19624</v>
      </c>
      <c r="AA90" s="2">
        <v>11474</v>
      </c>
      <c r="AB90" s="2">
        <v>15694</v>
      </c>
      <c r="AC90" s="2">
        <v>5794</v>
      </c>
      <c r="AD90" s="2">
        <v>18247</v>
      </c>
      <c r="AE90" s="2">
        <v>11207</v>
      </c>
      <c r="AF90" s="2">
        <v>11187</v>
      </c>
      <c r="AG90" s="2">
        <v>6787</v>
      </c>
      <c r="AH90" s="2">
        <v>70775</v>
      </c>
      <c r="AI90" s="2">
        <v>21907</v>
      </c>
      <c r="AJ90" s="2">
        <v>8457</v>
      </c>
      <c r="AK90" s="2">
        <v>13567</v>
      </c>
      <c r="AL90" s="2">
        <v>8358</v>
      </c>
      <c r="AM90" s="2">
        <v>15598</v>
      </c>
      <c r="AN90" s="2">
        <v>12608</v>
      </c>
      <c r="AO90" s="2">
        <v>10268</v>
      </c>
      <c r="AP90" s="2">
        <v>8766</v>
      </c>
      <c r="AQ90" s="2">
        <v>11586</v>
      </c>
      <c r="AR90" s="2">
        <v>9936</v>
      </c>
      <c r="AS90" s="2">
        <v>16276</v>
      </c>
      <c r="AT90" s="2">
        <v>19366</v>
      </c>
      <c r="AU90" s="2">
        <v>10676</v>
      </c>
      <c r="AV90" s="2">
        <v>42567</v>
      </c>
      <c r="AW90" s="2">
        <v>5967</v>
      </c>
      <c r="AX90" s="2">
        <v>7586</v>
      </c>
      <c r="AY90" s="2">
        <v>15864</v>
      </c>
      <c r="AZ90" s="2">
        <v>11656</v>
      </c>
      <c r="BA90" s="2">
        <v>17556</v>
      </c>
      <c r="BB90" s="2">
        <v>25906</v>
      </c>
      <c r="BC90" s="2">
        <v>23016</v>
      </c>
      <c r="BD90" s="2">
        <v>8220</v>
      </c>
      <c r="BE90" s="2">
        <v>24444</v>
      </c>
      <c r="BF90" s="2">
        <v>17616</v>
      </c>
      <c r="BG90" s="2">
        <v>27104</v>
      </c>
      <c r="BH90" s="2">
        <v>18704</v>
      </c>
      <c r="BI90" s="2">
        <v>17874</v>
      </c>
      <c r="BJ90" s="2">
        <v>15674</v>
      </c>
      <c r="BK90" s="2">
        <v>21534</v>
      </c>
      <c r="BL90" s="2">
        <v>22204</v>
      </c>
      <c r="BM90" s="2">
        <v>9814</v>
      </c>
      <c r="BN90" s="2">
        <v>8914</v>
      </c>
      <c r="BO90" s="2">
        <v>9214</v>
      </c>
      <c r="BP90" s="2">
        <v>10312</v>
      </c>
      <c r="BQ90" s="2">
        <v>10464</v>
      </c>
      <c r="BR90" s="2">
        <v>11204</v>
      </c>
      <c r="BS90" s="2">
        <v>1380</v>
      </c>
      <c r="BT90" s="2">
        <v>1162</v>
      </c>
      <c r="BU90" s="2">
        <v>10621</v>
      </c>
      <c r="BV90" s="2">
        <v>13464</v>
      </c>
      <c r="BW90" s="2">
        <v>10804</v>
      </c>
      <c r="BX90" s="2">
        <v>12024</v>
      </c>
      <c r="BY90" s="2">
        <v>15324</v>
      </c>
      <c r="BZ90" s="2">
        <v>6714</v>
      </c>
      <c r="CA90" s="2">
        <v>6794</v>
      </c>
      <c r="CB90" s="2">
        <v>13314</v>
      </c>
      <c r="CC90" s="2">
        <v>1907</v>
      </c>
      <c r="CD90" s="2">
        <v>10445</v>
      </c>
      <c r="CE90" s="2">
        <v>5544</v>
      </c>
      <c r="CF90" s="2">
        <v>7455</v>
      </c>
      <c r="CG90" s="2">
        <v>18085</v>
      </c>
      <c r="CH90" s="2">
        <v>11625</v>
      </c>
      <c r="CI90" s="2">
        <v>13805</v>
      </c>
      <c r="CJ90" s="2">
        <v>12755</v>
      </c>
      <c r="CK90" s="2">
        <v>10485</v>
      </c>
      <c r="CL90" s="2">
        <v>13876</v>
      </c>
      <c r="CM90" s="2">
        <v>10815</v>
      </c>
      <c r="CN90" s="2">
        <v>12205</v>
      </c>
      <c r="CO90" s="2">
        <v>32344</v>
      </c>
      <c r="CP90" s="2">
        <v>9395</v>
      </c>
      <c r="CQ90" s="2">
        <v>9210</v>
      </c>
      <c r="CR90" s="2">
        <v>7294</v>
      </c>
      <c r="CS90" s="2">
        <v>12354</v>
      </c>
      <c r="CT90" s="2">
        <v>26342</v>
      </c>
      <c r="CU90" s="2">
        <v>3604</v>
      </c>
      <c r="CV90" s="2">
        <v>13584</v>
      </c>
      <c r="CW90" s="2">
        <v>14254</v>
      </c>
    </row>
    <row r="91" spans="1:101" x14ac:dyDescent="0.25">
      <c r="A91" s="2" t="s">
        <v>4186</v>
      </c>
      <c r="B91" s="2">
        <v>3216</v>
      </c>
      <c r="C91" s="2">
        <v>3142</v>
      </c>
      <c r="D91" s="2">
        <v>2099</v>
      </c>
      <c r="E91" s="2">
        <v>2634</v>
      </c>
      <c r="F91" s="2">
        <v>825</v>
      </c>
      <c r="G91" s="2">
        <v>1508</v>
      </c>
      <c r="H91" s="2">
        <v>1337</v>
      </c>
      <c r="I91" s="2">
        <v>1519</v>
      </c>
      <c r="J91" s="2">
        <v>1673</v>
      </c>
      <c r="K91" s="2">
        <v>1369</v>
      </c>
      <c r="L91" s="2">
        <v>1542</v>
      </c>
      <c r="M91" s="2">
        <v>1917</v>
      </c>
      <c r="N91" s="2">
        <v>2070</v>
      </c>
      <c r="O91" s="2">
        <v>2202</v>
      </c>
      <c r="P91" s="2">
        <v>1245</v>
      </c>
      <c r="Q91" s="2">
        <v>1966</v>
      </c>
      <c r="R91" s="2">
        <v>1637</v>
      </c>
      <c r="S91" s="2">
        <v>1347</v>
      </c>
      <c r="T91" s="2">
        <v>1401</v>
      </c>
      <c r="U91" s="2">
        <v>1923</v>
      </c>
      <c r="V91" s="2">
        <v>1046</v>
      </c>
      <c r="W91" s="2">
        <v>1522</v>
      </c>
      <c r="X91" s="2">
        <v>6805</v>
      </c>
      <c r="Y91" s="2">
        <v>1452</v>
      </c>
      <c r="Z91" s="2">
        <v>1629</v>
      </c>
      <c r="AA91" s="2">
        <v>2521</v>
      </c>
      <c r="AB91" s="2">
        <v>1225</v>
      </c>
      <c r="AC91" s="2">
        <v>1323</v>
      </c>
      <c r="AD91" s="2">
        <v>2625</v>
      </c>
      <c r="AE91" s="2">
        <v>2354</v>
      </c>
      <c r="AF91" s="2">
        <v>2510</v>
      </c>
      <c r="AG91" s="2">
        <v>1649</v>
      </c>
      <c r="AH91" s="2">
        <v>4853</v>
      </c>
      <c r="AI91" s="2">
        <v>3668</v>
      </c>
      <c r="AJ91" s="2">
        <v>1647</v>
      </c>
      <c r="AK91" s="2">
        <v>2869</v>
      </c>
      <c r="AL91" s="2">
        <v>2853</v>
      </c>
      <c r="AM91" s="2">
        <v>1739</v>
      </c>
      <c r="AN91" s="2">
        <v>1837</v>
      </c>
      <c r="AO91" s="2">
        <v>3692</v>
      </c>
      <c r="AP91" s="2">
        <v>3138</v>
      </c>
      <c r="AQ91" s="2">
        <v>2261</v>
      </c>
      <c r="AR91" s="2">
        <v>4435</v>
      </c>
      <c r="AS91" s="2">
        <v>1376</v>
      </c>
      <c r="AT91" s="2">
        <v>1560</v>
      </c>
      <c r="AU91" s="2">
        <v>940</v>
      </c>
      <c r="AV91" s="2">
        <v>893</v>
      </c>
      <c r="AW91" s="2">
        <v>1213</v>
      </c>
      <c r="AX91" s="2">
        <v>1141</v>
      </c>
      <c r="AY91" s="2">
        <v>1449</v>
      </c>
      <c r="AZ91" s="2">
        <v>3010</v>
      </c>
      <c r="BA91" s="2">
        <v>1895</v>
      </c>
      <c r="BB91" s="2">
        <v>3238</v>
      </c>
      <c r="BC91" s="2">
        <v>2206</v>
      </c>
      <c r="BD91" s="2">
        <v>1251</v>
      </c>
      <c r="BE91" s="2">
        <v>1527</v>
      </c>
      <c r="BF91" s="2">
        <v>956</v>
      </c>
      <c r="BG91" s="2">
        <v>1557</v>
      </c>
      <c r="BH91" s="2">
        <v>1727</v>
      </c>
      <c r="BI91" s="2">
        <v>1598</v>
      </c>
      <c r="BJ91" s="2">
        <v>2099</v>
      </c>
      <c r="BK91" s="2">
        <v>1277</v>
      </c>
      <c r="BL91" s="2">
        <v>2377</v>
      </c>
      <c r="BM91" s="2">
        <v>3143</v>
      </c>
      <c r="BN91" s="2">
        <v>1161</v>
      </c>
      <c r="BO91" s="2">
        <v>2854</v>
      </c>
      <c r="BP91" s="2">
        <v>2865</v>
      </c>
      <c r="BQ91" s="2">
        <v>1491</v>
      </c>
      <c r="BR91" s="2">
        <v>3324</v>
      </c>
      <c r="BS91" s="2">
        <v>2684</v>
      </c>
      <c r="BT91" s="2">
        <v>4471</v>
      </c>
      <c r="BU91" s="2">
        <v>3652</v>
      </c>
      <c r="BV91" s="2">
        <v>8988</v>
      </c>
      <c r="BW91" s="2">
        <v>1866</v>
      </c>
      <c r="BX91" s="2">
        <v>1968</v>
      </c>
      <c r="BY91" s="2">
        <v>1636</v>
      </c>
      <c r="BZ91" s="2">
        <v>1436</v>
      </c>
      <c r="CA91" s="2">
        <v>1136</v>
      </c>
      <c r="CB91" s="2">
        <v>2106</v>
      </c>
      <c r="CC91" s="2">
        <v>1909</v>
      </c>
      <c r="CD91" s="2">
        <v>3538</v>
      </c>
      <c r="CE91" s="2">
        <v>2786</v>
      </c>
      <c r="CF91" s="2">
        <v>7381</v>
      </c>
      <c r="CG91" s="2">
        <v>2660</v>
      </c>
      <c r="CH91" s="2">
        <v>1927</v>
      </c>
      <c r="CI91" s="2">
        <v>3803</v>
      </c>
      <c r="CJ91" s="2">
        <v>3390</v>
      </c>
      <c r="CK91" s="2">
        <v>1635</v>
      </c>
      <c r="CL91" s="2">
        <v>1625</v>
      </c>
      <c r="CM91" s="2">
        <v>2206</v>
      </c>
      <c r="CN91" s="2">
        <v>2788</v>
      </c>
      <c r="CO91" s="2">
        <v>3521</v>
      </c>
      <c r="CP91" s="2">
        <v>2496</v>
      </c>
      <c r="CQ91" s="2">
        <v>6652</v>
      </c>
      <c r="CR91" s="2">
        <v>1260</v>
      </c>
      <c r="CS91" s="2">
        <v>1083</v>
      </c>
      <c r="CT91" s="2">
        <v>1195</v>
      </c>
      <c r="CU91" s="2">
        <v>988</v>
      </c>
      <c r="CV91" s="2">
        <v>1543</v>
      </c>
      <c r="CW91" s="2">
        <v>1469</v>
      </c>
    </row>
    <row r="92" spans="1:101" x14ac:dyDescent="0.25">
      <c r="A92" s="2" t="s">
        <v>966</v>
      </c>
      <c r="B92" s="2">
        <v>413</v>
      </c>
      <c r="C92" s="2">
        <v>1841</v>
      </c>
      <c r="D92" s="2">
        <v>591</v>
      </c>
      <c r="E92" s="2">
        <v>1062</v>
      </c>
      <c r="F92" s="2">
        <v>1234</v>
      </c>
      <c r="G92" s="2">
        <v>715</v>
      </c>
      <c r="H92" s="2">
        <v>678</v>
      </c>
      <c r="I92" s="2">
        <v>745</v>
      </c>
      <c r="J92" s="2">
        <v>465</v>
      </c>
      <c r="K92" s="2">
        <v>1645</v>
      </c>
      <c r="L92" s="2">
        <v>18275</v>
      </c>
      <c r="M92" s="2">
        <v>6152</v>
      </c>
      <c r="N92" s="2">
        <v>958</v>
      </c>
      <c r="O92" s="2">
        <v>895</v>
      </c>
      <c r="P92" s="2">
        <v>1235</v>
      </c>
      <c r="Q92" s="2">
        <v>1245</v>
      </c>
      <c r="R92" s="2">
        <v>1125</v>
      </c>
      <c r="S92" s="2">
        <v>589</v>
      </c>
      <c r="T92" s="2">
        <v>2314</v>
      </c>
      <c r="U92" s="2">
        <v>2145</v>
      </c>
      <c r="V92" s="2">
        <v>789</v>
      </c>
      <c r="W92" s="2">
        <v>541</v>
      </c>
      <c r="X92" s="2">
        <v>1124</v>
      </c>
      <c r="Y92" s="2">
        <v>985</v>
      </c>
      <c r="Z92" s="2">
        <v>658</v>
      </c>
      <c r="AA92" s="2">
        <v>2104</v>
      </c>
      <c r="AB92" s="2">
        <v>2235</v>
      </c>
      <c r="AC92" s="2">
        <v>2214</v>
      </c>
      <c r="AD92" s="2">
        <v>1245</v>
      </c>
      <c r="AE92" s="2">
        <v>1254</v>
      </c>
      <c r="AF92" s="2">
        <v>2311</v>
      </c>
      <c r="AG92" s="2">
        <v>985</v>
      </c>
      <c r="AH92" s="2">
        <v>2145</v>
      </c>
      <c r="AI92" s="2">
        <v>685</v>
      </c>
      <c r="AJ92" s="2">
        <v>789</v>
      </c>
      <c r="AK92" s="2">
        <v>541</v>
      </c>
      <c r="AL92" s="2">
        <v>1125</v>
      </c>
      <c r="AM92" s="2">
        <v>1354</v>
      </c>
      <c r="AN92" s="2">
        <v>1120</v>
      </c>
      <c r="AO92" s="2">
        <v>489</v>
      </c>
      <c r="AP92" s="2">
        <v>1254</v>
      </c>
      <c r="AQ92" s="2">
        <v>2356</v>
      </c>
      <c r="AR92" s="2">
        <v>1245</v>
      </c>
      <c r="AS92" s="2">
        <v>589</v>
      </c>
      <c r="AT92" s="2">
        <v>1025</v>
      </c>
      <c r="AU92" s="2">
        <v>2032</v>
      </c>
      <c r="AV92" s="2">
        <v>1102</v>
      </c>
      <c r="AW92" s="2">
        <v>2105</v>
      </c>
      <c r="AX92" s="2">
        <v>1958</v>
      </c>
      <c r="AY92" s="2">
        <v>778</v>
      </c>
      <c r="AZ92" s="2">
        <v>918</v>
      </c>
      <c r="BA92" s="2">
        <v>1024</v>
      </c>
      <c r="BB92" s="2">
        <v>895</v>
      </c>
      <c r="BC92" s="2">
        <v>102</v>
      </c>
      <c r="BD92" s="2">
        <v>485</v>
      </c>
      <c r="BE92" s="2">
        <v>1124</v>
      </c>
      <c r="BF92" s="2">
        <v>1256</v>
      </c>
      <c r="BG92" s="2">
        <v>4101</v>
      </c>
      <c r="BH92" s="2">
        <v>985</v>
      </c>
      <c r="BI92" s="2">
        <v>1254</v>
      </c>
      <c r="BJ92" s="2">
        <v>1254</v>
      </c>
      <c r="BK92" s="2">
        <v>2365</v>
      </c>
      <c r="BL92" s="2">
        <v>589</v>
      </c>
      <c r="BM92" s="2">
        <v>1124</v>
      </c>
      <c r="BN92" s="2">
        <v>589</v>
      </c>
      <c r="BO92" s="2">
        <v>1125</v>
      </c>
      <c r="BP92" s="2">
        <v>1102</v>
      </c>
      <c r="BQ92" s="2">
        <v>1458</v>
      </c>
      <c r="BR92" s="2">
        <v>987</v>
      </c>
      <c r="BS92" s="2">
        <v>1102</v>
      </c>
      <c r="BT92" s="2">
        <v>562</v>
      </c>
      <c r="BU92" s="2">
        <v>1124</v>
      </c>
      <c r="BV92" s="2">
        <v>568</v>
      </c>
      <c r="BW92" s="2">
        <v>564</v>
      </c>
      <c r="BX92" s="2">
        <v>1120</v>
      </c>
      <c r="BY92" s="2">
        <v>789</v>
      </c>
      <c r="BZ92" s="2">
        <v>825</v>
      </c>
      <c r="CA92" s="2">
        <v>4414</v>
      </c>
      <c r="CB92" s="2">
        <v>805</v>
      </c>
      <c r="CC92" s="2">
        <v>985</v>
      </c>
      <c r="CD92" s="2">
        <v>652</v>
      </c>
      <c r="CE92" s="2">
        <v>452</v>
      </c>
      <c r="CF92" s="2">
        <v>1253</v>
      </c>
      <c r="CG92" s="2">
        <v>698</v>
      </c>
      <c r="CH92" s="2">
        <v>452</v>
      </c>
      <c r="CI92" s="2">
        <v>685</v>
      </c>
      <c r="CJ92" s="2">
        <v>4125</v>
      </c>
      <c r="CK92" s="2">
        <v>2254</v>
      </c>
      <c r="CL92" s="2">
        <v>658</v>
      </c>
      <c r="CM92" s="2">
        <v>985</v>
      </c>
      <c r="CN92" s="2">
        <v>895</v>
      </c>
      <c r="CO92" s="2">
        <v>1235</v>
      </c>
      <c r="CP92" s="2">
        <v>1254</v>
      </c>
      <c r="CQ92" s="2">
        <v>1125</v>
      </c>
      <c r="CR92" s="2">
        <v>698</v>
      </c>
      <c r="CS92" s="2">
        <v>859</v>
      </c>
      <c r="CT92" s="2">
        <v>1125</v>
      </c>
      <c r="CU92" s="2">
        <v>698</v>
      </c>
      <c r="CV92" s="2">
        <v>425</v>
      </c>
      <c r="CW92" s="2">
        <v>2854</v>
      </c>
    </row>
    <row r="93" spans="1:101" x14ac:dyDescent="0.25">
      <c r="A93" s="7" t="s">
        <v>995</v>
      </c>
      <c r="B93" s="2">
        <v>18275</v>
      </c>
      <c r="C93" s="2">
        <v>3545</v>
      </c>
      <c r="D93" s="2">
        <v>9289</v>
      </c>
      <c r="E93" s="2">
        <v>9487</v>
      </c>
      <c r="F93" s="2">
        <v>638</v>
      </c>
      <c r="G93" s="2">
        <v>4933</v>
      </c>
      <c r="H93" s="2">
        <v>2737</v>
      </c>
      <c r="I93" s="2">
        <v>7244</v>
      </c>
      <c r="J93" s="2">
        <v>6637</v>
      </c>
      <c r="K93" s="2">
        <v>1771</v>
      </c>
      <c r="L93" s="2">
        <v>1483</v>
      </c>
      <c r="M93" s="2">
        <v>1410</v>
      </c>
      <c r="N93" s="2">
        <v>1548</v>
      </c>
      <c r="O93" s="2">
        <v>3918</v>
      </c>
      <c r="P93" s="2">
        <v>3933</v>
      </c>
      <c r="Q93" s="2">
        <v>1379</v>
      </c>
      <c r="R93" s="2">
        <v>4619</v>
      </c>
      <c r="S93" s="2">
        <v>9090</v>
      </c>
      <c r="T93" s="2">
        <v>1846</v>
      </c>
      <c r="U93" s="2">
        <v>4678</v>
      </c>
      <c r="V93" s="2">
        <v>16384</v>
      </c>
      <c r="W93" s="2">
        <v>3841</v>
      </c>
      <c r="X93" s="2">
        <v>24392</v>
      </c>
      <c r="Y93" s="2">
        <v>10384</v>
      </c>
      <c r="Z93" s="2">
        <v>2573</v>
      </c>
      <c r="AA93" s="2">
        <v>4838</v>
      </c>
      <c r="AB93" s="2">
        <v>2978</v>
      </c>
      <c r="AC93" s="2">
        <v>3777</v>
      </c>
      <c r="AD93" s="2">
        <v>8107</v>
      </c>
      <c r="AE93" s="2">
        <v>788</v>
      </c>
      <c r="AF93" s="2">
        <v>4962</v>
      </c>
      <c r="AG93" s="2">
        <v>17384</v>
      </c>
      <c r="AH93" s="2">
        <v>8507</v>
      </c>
      <c r="AI93" s="2">
        <v>17693</v>
      </c>
      <c r="AJ93" s="2">
        <v>14129</v>
      </c>
      <c r="AK93" s="2">
        <v>7190</v>
      </c>
      <c r="AL93" s="2">
        <v>11316</v>
      </c>
      <c r="AM93" s="2">
        <v>17707</v>
      </c>
      <c r="AN93" s="2">
        <v>1228</v>
      </c>
      <c r="AO93" s="2">
        <v>5754</v>
      </c>
      <c r="AP93" s="2">
        <v>2328</v>
      </c>
      <c r="AQ93" s="2">
        <v>23196</v>
      </c>
      <c r="AR93" s="2">
        <v>34364</v>
      </c>
      <c r="AS93" s="2">
        <v>30424</v>
      </c>
      <c r="AT93" s="2">
        <v>23044</v>
      </c>
      <c r="AU93" s="2">
        <v>18392</v>
      </c>
      <c r="AV93" s="2">
        <v>28010</v>
      </c>
      <c r="AW93" s="2">
        <v>30982</v>
      </c>
      <c r="AX93" s="2">
        <v>36747</v>
      </c>
      <c r="AY93" s="2">
        <v>4439</v>
      </c>
      <c r="AZ93" s="2">
        <v>9807</v>
      </c>
      <c r="BA93" s="2">
        <v>1535</v>
      </c>
      <c r="BB93" s="2">
        <v>3612</v>
      </c>
      <c r="BC93" s="2">
        <v>5436</v>
      </c>
      <c r="BD93" s="2">
        <v>575</v>
      </c>
      <c r="BE93" s="2">
        <v>355</v>
      </c>
      <c r="BF93" s="2">
        <v>118</v>
      </c>
      <c r="BG93" s="2">
        <v>2074</v>
      </c>
      <c r="BH93" s="2">
        <v>808</v>
      </c>
      <c r="BI93" s="2">
        <v>2654</v>
      </c>
      <c r="BJ93" s="2">
        <v>982</v>
      </c>
      <c r="BK93" s="2">
        <v>3090</v>
      </c>
      <c r="BL93" s="2">
        <v>3257</v>
      </c>
      <c r="BM93" s="2">
        <v>156</v>
      </c>
      <c r="BN93" s="2">
        <v>2849</v>
      </c>
      <c r="BO93" s="2">
        <v>1814</v>
      </c>
      <c r="BP93" s="2">
        <v>45</v>
      </c>
      <c r="BQ93" s="2">
        <v>1694</v>
      </c>
      <c r="BR93" s="2">
        <v>4777</v>
      </c>
      <c r="BS93" s="2">
        <v>162</v>
      </c>
      <c r="BT93" s="2">
        <v>19759</v>
      </c>
      <c r="BU93" s="2">
        <v>213</v>
      </c>
      <c r="BV93" s="2">
        <v>7111</v>
      </c>
      <c r="BW93" s="2">
        <v>552</v>
      </c>
      <c r="BX93" s="2">
        <v>953</v>
      </c>
      <c r="BY93" s="2">
        <v>3813</v>
      </c>
      <c r="BZ93" s="2">
        <v>3492</v>
      </c>
      <c r="CA93" s="2">
        <v>283</v>
      </c>
      <c r="CB93" s="2">
        <v>4621</v>
      </c>
      <c r="CC93" s="2">
        <v>5541</v>
      </c>
      <c r="CD93" s="2">
        <v>8246</v>
      </c>
      <c r="CE93" s="2">
        <v>11</v>
      </c>
      <c r="CF93" s="2">
        <v>4729</v>
      </c>
      <c r="CG93" s="2">
        <v>91</v>
      </c>
      <c r="CH93" s="2">
        <v>2579</v>
      </c>
      <c r="CI93" s="2">
        <v>81</v>
      </c>
      <c r="CJ93" s="2">
        <v>2879</v>
      </c>
      <c r="CK93" s="2">
        <v>402</v>
      </c>
      <c r="CL93" s="2">
        <v>22</v>
      </c>
      <c r="CM93" s="2">
        <v>169</v>
      </c>
      <c r="CN93" s="2">
        <v>3269</v>
      </c>
      <c r="CO93" s="2">
        <v>233</v>
      </c>
      <c r="CP93" s="2">
        <v>2666</v>
      </c>
      <c r="CQ93" s="2">
        <v>133</v>
      </c>
      <c r="CR93" s="2">
        <v>50204</v>
      </c>
      <c r="CS93" s="2">
        <v>23068</v>
      </c>
      <c r="CT93" s="2">
        <v>30345</v>
      </c>
      <c r="CU93" s="2">
        <v>17950</v>
      </c>
      <c r="CV93" s="2">
        <v>31717</v>
      </c>
      <c r="CW93" s="2">
        <v>1570</v>
      </c>
    </row>
    <row r="94" spans="1:101" x14ac:dyDescent="0.25">
      <c r="A94" s="2" t="s">
        <v>1001</v>
      </c>
      <c r="B94" s="2">
        <v>23053</v>
      </c>
      <c r="C94" s="2">
        <v>5342</v>
      </c>
      <c r="D94" s="2">
        <v>17071</v>
      </c>
      <c r="E94" s="2">
        <v>22356</v>
      </c>
      <c r="F94" s="2">
        <v>4863</v>
      </c>
      <c r="G94" s="2">
        <v>17320</v>
      </c>
      <c r="H94" s="2">
        <v>18179</v>
      </c>
      <c r="I94" s="2">
        <v>15169</v>
      </c>
      <c r="J94" s="2">
        <v>16471</v>
      </c>
      <c r="K94" s="2">
        <v>30436</v>
      </c>
      <c r="L94" s="2">
        <v>3212</v>
      </c>
      <c r="M94" s="2">
        <v>21827</v>
      </c>
      <c r="N94" s="2">
        <v>24016</v>
      </c>
      <c r="O94" s="2">
        <v>27238</v>
      </c>
      <c r="P94" s="2">
        <v>31535</v>
      </c>
      <c r="Q94" s="2">
        <v>17913</v>
      </c>
      <c r="R94" s="2">
        <v>26615</v>
      </c>
      <c r="S94" s="2">
        <v>20701</v>
      </c>
      <c r="T94" s="2">
        <v>17999</v>
      </c>
      <c r="U94" s="2">
        <v>23347</v>
      </c>
      <c r="V94" s="2">
        <v>11446</v>
      </c>
      <c r="W94" s="2">
        <v>36012</v>
      </c>
      <c r="X94" s="2">
        <v>20037</v>
      </c>
      <c r="Y94" s="2">
        <v>5374</v>
      </c>
      <c r="Z94" s="2">
        <v>18789</v>
      </c>
      <c r="AA94" s="2">
        <v>47596</v>
      </c>
      <c r="AB94" s="2">
        <v>11953</v>
      </c>
      <c r="AC94" s="2">
        <v>13680</v>
      </c>
      <c r="AD94" s="2">
        <v>11813</v>
      </c>
      <c r="AE94" s="2">
        <v>13939</v>
      </c>
      <c r="AF94" s="2">
        <v>21358</v>
      </c>
      <c r="AG94" s="2">
        <v>13911</v>
      </c>
      <c r="AH94" s="2">
        <v>19666</v>
      </c>
      <c r="AI94" s="2">
        <v>8388</v>
      </c>
      <c r="AJ94" s="2">
        <v>25809</v>
      </c>
      <c r="AK94" s="2">
        <v>19392</v>
      </c>
      <c r="AL94" s="2">
        <v>30858</v>
      </c>
      <c r="AM94" s="2">
        <v>17801</v>
      </c>
      <c r="AN94" s="2">
        <v>19593</v>
      </c>
      <c r="AO94" s="2">
        <v>31100</v>
      </c>
      <c r="AP94" s="2">
        <v>18079</v>
      </c>
      <c r="AQ94" s="2">
        <v>17302</v>
      </c>
      <c r="AR94" s="2">
        <v>22551</v>
      </c>
      <c r="AS94" s="2">
        <v>10663</v>
      </c>
      <c r="AT94" s="2">
        <v>17422</v>
      </c>
      <c r="AU94" s="2">
        <v>19595</v>
      </c>
      <c r="AV94" s="2">
        <v>18903</v>
      </c>
      <c r="AW94" s="2">
        <v>20576</v>
      </c>
      <c r="AX94" s="2">
        <v>20465</v>
      </c>
      <c r="AY94" s="2">
        <v>13071</v>
      </c>
      <c r="AZ94" s="2">
        <v>12196</v>
      </c>
      <c r="BA94" s="2">
        <v>16989</v>
      </c>
      <c r="BB94" s="2">
        <v>21353</v>
      </c>
      <c r="BC94" s="2">
        <v>27355</v>
      </c>
      <c r="BD94" s="2">
        <v>12355</v>
      </c>
      <c r="BE94" s="2">
        <v>14415</v>
      </c>
      <c r="BF94" s="2">
        <v>55458</v>
      </c>
      <c r="BG94" s="2">
        <v>23827</v>
      </c>
      <c r="BH94" s="2">
        <v>17786</v>
      </c>
      <c r="BI94" s="2">
        <v>18780</v>
      </c>
      <c r="BJ94" s="2">
        <v>18948</v>
      </c>
      <c r="BK94" s="2">
        <v>22341</v>
      </c>
      <c r="BL94" s="2">
        <v>24219</v>
      </c>
      <c r="BM94" s="2">
        <v>35115</v>
      </c>
      <c r="BN94" s="2">
        <v>23135</v>
      </c>
      <c r="BO94" s="2">
        <v>21963</v>
      </c>
      <c r="BP94" s="2">
        <v>84478</v>
      </c>
      <c r="BQ94" s="2">
        <v>13854</v>
      </c>
      <c r="BR94" s="2">
        <v>21154</v>
      </c>
      <c r="BS94" s="2">
        <v>30207</v>
      </c>
      <c r="BT94" s="2">
        <v>23060</v>
      </c>
      <c r="BU94" s="2">
        <v>78497</v>
      </c>
      <c r="BV94" s="2">
        <v>38671</v>
      </c>
      <c r="BW94" s="2">
        <v>23346</v>
      </c>
      <c r="BX94" s="2">
        <v>25777</v>
      </c>
      <c r="BY94" s="2">
        <v>24832</v>
      </c>
      <c r="BZ94" s="2">
        <v>11880</v>
      </c>
      <c r="CA94" s="2">
        <v>8496</v>
      </c>
      <c r="CB94" s="2">
        <v>11796</v>
      </c>
      <c r="CC94" s="2">
        <v>21846</v>
      </c>
      <c r="CD94" s="2">
        <v>16349</v>
      </c>
      <c r="CE94" s="2">
        <v>21865</v>
      </c>
      <c r="CF94" s="2">
        <v>18283</v>
      </c>
      <c r="CG94" s="2">
        <v>27792</v>
      </c>
      <c r="CH94" s="2">
        <v>12756</v>
      </c>
      <c r="CI94" s="2">
        <v>15926</v>
      </c>
      <c r="CJ94" s="2">
        <v>23546</v>
      </c>
      <c r="CK94" s="2">
        <v>19746</v>
      </c>
      <c r="CL94" s="2">
        <v>52273</v>
      </c>
      <c r="CM94" s="2">
        <v>35971</v>
      </c>
      <c r="CN94" s="2">
        <v>18184</v>
      </c>
      <c r="CO94" s="2">
        <v>2121</v>
      </c>
      <c r="CP94" s="2">
        <v>19391</v>
      </c>
      <c r="CQ94" s="2">
        <v>12013</v>
      </c>
      <c r="CR94" s="2">
        <v>19853</v>
      </c>
      <c r="CS94" s="2">
        <v>16298</v>
      </c>
      <c r="CT94" s="2">
        <v>6630</v>
      </c>
      <c r="CU94" s="2">
        <v>14295</v>
      </c>
      <c r="CV94" s="2">
        <v>28705</v>
      </c>
      <c r="CW94" s="2">
        <v>13172</v>
      </c>
    </row>
    <row r="95" spans="1:101" x14ac:dyDescent="0.25">
      <c r="A95" s="2" t="s">
        <v>3983</v>
      </c>
      <c r="B95" s="2">
        <v>1898</v>
      </c>
      <c r="C95" s="2">
        <v>57437</v>
      </c>
      <c r="D95" s="2">
        <v>3182</v>
      </c>
      <c r="E95" s="2">
        <v>6776</v>
      </c>
      <c r="F95" s="2">
        <v>8012</v>
      </c>
      <c r="G95" s="2">
        <v>1096</v>
      </c>
      <c r="H95" s="2">
        <v>3044</v>
      </c>
      <c r="I95" s="2">
        <v>2394</v>
      </c>
      <c r="J95" s="2">
        <v>4070</v>
      </c>
      <c r="K95" s="2">
        <v>1401</v>
      </c>
      <c r="L95" s="2">
        <v>13813</v>
      </c>
      <c r="M95" s="2">
        <v>3907</v>
      </c>
      <c r="N95" s="2">
        <v>2317</v>
      </c>
      <c r="O95" s="2">
        <v>1331</v>
      </c>
      <c r="P95" s="2">
        <v>3840</v>
      </c>
      <c r="Q95" s="2">
        <v>2612</v>
      </c>
      <c r="R95" s="2">
        <v>1752</v>
      </c>
      <c r="S95" s="2">
        <v>974</v>
      </c>
      <c r="T95" s="2">
        <v>3814</v>
      </c>
      <c r="U95" s="2">
        <v>2278</v>
      </c>
      <c r="V95" s="2">
        <v>6810</v>
      </c>
      <c r="W95" s="2">
        <v>330</v>
      </c>
      <c r="X95" s="2">
        <v>2428</v>
      </c>
      <c r="Y95" s="2">
        <v>949</v>
      </c>
      <c r="Z95" s="2">
        <v>6193</v>
      </c>
      <c r="AA95" s="2">
        <v>415</v>
      </c>
      <c r="AB95" s="2">
        <v>8697</v>
      </c>
      <c r="AC95" s="2">
        <v>1517</v>
      </c>
      <c r="AD95" s="2">
        <v>3317</v>
      </c>
      <c r="AE95" s="2">
        <v>970</v>
      </c>
      <c r="AF95" s="2">
        <v>4746</v>
      </c>
      <c r="AG95" s="2">
        <v>2360</v>
      </c>
      <c r="AH95" s="2">
        <v>4608</v>
      </c>
      <c r="AI95" s="2">
        <v>372</v>
      </c>
      <c r="AJ95" s="2">
        <v>2396</v>
      </c>
      <c r="AK95" s="2">
        <v>2219</v>
      </c>
      <c r="AL95" s="2">
        <v>2795</v>
      </c>
      <c r="AM95" s="2">
        <v>865</v>
      </c>
      <c r="AN95" s="2">
        <v>5208</v>
      </c>
      <c r="AO95" s="2">
        <v>2093</v>
      </c>
      <c r="AP95" s="2">
        <v>5609</v>
      </c>
      <c r="AQ95" s="2">
        <v>525</v>
      </c>
      <c r="AR95" s="2">
        <v>6387</v>
      </c>
      <c r="AS95" s="2">
        <v>4387</v>
      </c>
      <c r="AT95" s="2">
        <v>3534</v>
      </c>
      <c r="AU95" s="2">
        <v>670</v>
      </c>
      <c r="AV95" s="2">
        <v>3017</v>
      </c>
      <c r="AW95" s="2">
        <v>2066</v>
      </c>
      <c r="AX95" s="2">
        <v>1899</v>
      </c>
      <c r="AY95" s="2">
        <v>643</v>
      </c>
      <c r="AZ95" s="2">
        <v>2136</v>
      </c>
      <c r="BA95" s="2">
        <v>5743</v>
      </c>
      <c r="BB95" s="2">
        <v>4984</v>
      </c>
      <c r="BC95" s="2">
        <v>3521</v>
      </c>
      <c r="BD95" s="2">
        <v>2656</v>
      </c>
      <c r="BE95" s="2">
        <v>3397</v>
      </c>
      <c r="BF95" s="2">
        <v>10638</v>
      </c>
      <c r="BG95" s="2">
        <v>2329</v>
      </c>
      <c r="BH95" s="2">
        <v>2734</v>
      </c>
      <c r="BI95" s="2">
        <v>4259</v>
      </c>
      <c r="BJ95" s="2">
        <v>3205</v>
      </c>
      <c r="BK95" s="2">
        <v>2069</v>
      </c>
      <c r="BL95" s="2">
        <v>4303</v>
      </c>
      <c r="BM95" s="2">
        <v>2530</v>
      </c>
      <c r="BN95" s="2">
        <v>3105</v>
      </c>
      <c r="BO95" s="2">
        <v>5652</v>
      </c>
      <c r="BP95" s="2">
        <v>6020</v>
      </c>
      <c r="BQ95" s="2">
        <v>3500</v>
      </c>
      <c r="BR95" s="2">
        <v>3891</v>
      </c>
      <c r="BS95" s="2">
        <v>1866</v>
      </c>
      <c r="BT95" s="2">
        <v>843</v>
      </c>
      <c r="BU95" s="2">
        <v>2321</v>
      </c>
      <c r="BV95" s="2">
        <v>1900</v>
      </c>
      <c r="BW95" s="2">
        <v>10177</v>
      </c>
      <c r="BX95" s="2">
        <v>975</v>
      </c>
      <c r="BY95" s="2">
        <v>2520</v>
      </c>
      <c r="BZ95" s="2">
        <v>2631</v>
      </c>
      <c r="CA95" s="2">
        <v>2982</v>
      </c>
      <c r="CB95" s="2">
        <v>2312</v>
      </c>
      <c r="CC95" s="2">
        <v>5901</v>
      </c>
      <c r="CD95" s="2">
        <v>3170</v>
      </c>
      <c r="CE95" s="2">
        <v>2102</v>
      </c>
      <c r="CF95" s="2">
        <v>1246</v>
      </c>
      <c r="CG95" s="2">
        <v>4526</v>
      </c>
      <c r="CH95" s="2">
        <v>2545</v>
      </c>
      <c r="CI95" s="2">
        <v>1997</v>
      </c>
      <c r="CJ95" s="2">
        <v>2342</v>
      </c>
      <c r="CK95" s="2">
        <v>2614</v>
      </c>
      <c r="CL95" s="2">
        <v>3571</v>
      </c>
      <c r="CM95" s="2">
        <v>1766</v>
      </c>
      <c r="CN95" s="2">
        <v>1569</v>
      </c>
      <c r="CO95" s="2">
        <v>7650</v>
      </c>
      <c r="CP95" s="2">
        <v>4928</v>
      </c>
      <c r="CQ95" s="2">
        <v>12773</v>
      </c>
      <c r="CR95" s="2">
        <v>1831</v>
      </c>
      <c r="CS95" s="2">
        <v>1710</v>
      </c>
      <c r="CT95" s="2">
        <v>1442</v>
      </c>
      <c r="CU95" s="2">
        <v>2201</v>
      </c>
      <c r="CV95" s="2">
        <v>1879</v>
      </c>
      <c r="CW95" s="2">
        <v>3817</v>
      </c>
    </row>
    <row r="96" spans="1:101" x14ac:dyDescent="0.25">
      <c r="A96" s="7" t="s">
        <v>4185</v>
      </c>
      <c r="B96" s="2">
        <v>112019</v>
      </c>
      <c r="C96" s="2">
        <v>40449</v>
      </c>
      <c r="D96" s="2">
        <v>275094</v>
      </c>
      <c r="E96" s="2">
        <v>259101</v>
      </c>
      <c r="F96" s="2">
        <v>39186</v>
      </c>
      <c r="G96" s="2">
        <v>666131</v>
      </c>
      <c r="H96" s="2">
        <v>32851</v>
      </c>
      <c r="I96" s="2">
        <v>529866</v>
      </c>
      <c r="J96" s="2">
        <v>190891</v>
      </c>
      <c r="K96" s="2">
        <v>96837</v>
      </c>
      <c r="L96" s="2">
        <v>23738</v>
      </c>
      <c r="M96" s="2">
        <v>56818</v>
      </c>
      <c r="N96" s="2">
        <v>105530</v>
      </c>
      <c r="O96" s="2">
        <v>55663</v>
      </c>
      <c r="P96" s="2">
        <v>171851</v>
      </c>
      <c r="Q96" s="2">
        <v>121774</v>
      </c>
      <c r="R96" s="2">
        <v>62472</v>
      </c>
      <c r="S96" s="2">
        <v>163434</v>
      </c>
      <c r="T96" s="2">
        <v>128744</v>
      </c>
      <c r="U96" s="2">
        <v>78873</v>
      </c>
      <c r="V96" s="2">
        <v>44029</v>
      </c>
      <c r="W96" s="2">
        <v>110911</v>
      </c>
      <c r="X96" s="2">
        <v>148243</v>
      </c>
      <c r="Y96" s="2">
        <v>12546</v>
      </c>
      <c r="Z96" s="2">
        <v>173468</v>
      </c>
      <c r="AA96" s="2">
        <v>362835</v>
      </c>
      <c r="AB96" s="2">
        <v>172563</v>
      </c>
      <c r="AC96" s="2">
        <v>59924</v>
      </c>
      <c r="AD96" s="2">
        <v>199169</v>
      </c>
      <c r="AE96" s="2">
        <v>108164</v>
      </c>
      <c r="AF96" s="2">
        <v>253644</v>
      </c>
      <c r="AG96" s="2">
        <v>147879</v>
      </c>
      <c r="AH96" s="2">
        <v>191703</v>
      </c>
      <c r="AI96" s="2">
        <v>243443</v>
      </c>
      <c r="AJ96" s="2">
        <v>207989</v>
      </c>
      <c r="AK96" s="2">
        <v>220549</v>
      </c>
      <c r="AL96" s="2">
        <v>50685</v>
      </c>
      <c r="AM96" s="2">
        <v>330133</v>
      </c>
      <c r="AN96" s="2">
        <v>391107</v>
      </c>
      <c r="AO96" s="2">
        <v>91340</v>
      </c>
      <c r="AP96" s="2">
        <v>267231</v>
      </c>
      <c r="AQ96" s="2">
        <v>432185</v>
      </c>
      <c r="AR96" s="2">
        <v>147606</v>
      </c>
      <c r="AS96" s="2">
        <v>157983</v>
      </c>
      <c r="AT96" s="2">
        <v>168338</v>
      </c>
      <c r="AU96" s="2">
        <v>228092</v>
      </c>
      <c r="AV96" s="2">
        <v>375414</v>
      </c>
      <c r="AW96" s="2">
        <v>62667</v>
      </c>
      <c r="AX96" s="2">
        <v>210225</v>
      </c>
      <c r="AY96" s="2">
        <v>247853</v>
      </c>
      <c r="AZ96" s="2">
        <v>142340</v>
      </c>
      <c r="BA96" s="2">
        <v>175521</v>
      </c>
      <c r="BB96" s="2">
        <v>195662</v>
      </c>
      <c r="BC96" s="2">
        <v>35636</v>
      </c>
      <c r="BD96" s="2">
        <v>66234</v>
      </c>
      <c r="BE96" s="2">
        <v>32155</v>
      </c>
      <c r="BF96" s="2">
        <v>31699</v>
      </c>
      <c r="BG96" s="2">
        <v>100887</v>
      </c>
      <c r="BH96" s="2">
        <v>198328</v>
      </c>
      <c r="BI96" s="2">
        <v>36261</v>
      </c>
      <c r="BJ96" s="2">
        <v>86075</v>
      </c>
      <c r="BK96" s="2">
        <v>69214</v>
      </c>
      <c r="BL96" s="2">
        <v>488485</v>
      </c>
      <c r="BM96" s="2">
        <v>45951</v>
      </c>
      <c r="BN96" s="2">
        <v>273413</v>
      </c>
      <c r="BO96" s="2">
        <v>199237</v>
      </c>
      <c r="BP96" s="2">
        <v>21837</v>
      </c>
      <c r="BQ96" s="2">
        <v>75397</v>
      </c>
      <c r="BR96" s="2">
        <v>157925</v>
      </c>
      <c r="BS96" s="2">
        <v>81436</v>
      </c>
      <c r="BT96" s="2">
        <v>105450</v>
      </c>
      <c r="BU96" s="2">
        <v>4253</v>
      </c>
      <c r="BV96" s="2">
        <v>128134</v>
      </c>
      <c r="BW96" s="2">
        <v>137068</v>
      </c>
      <c r="BX96" s="2">
        <v>38226</v>
      </c>
      <c r="BY96" s="2">
        <v>12586</v>
      </c>
      <c r="BZ96" s="2">
        <v>58450</v>
      </c>
      <c r="CA96" s="2">
        <v>8900</v>
      </c>
      <c r="CB96" s="2">
        <v>125396</v>
      </c>
      <c r="CC96" s="2">
        <v>17333</v>
      </c>
      <c r="CD96" s="2">
        <v>194284</v>
      </c>
      <c r="CE96" s="2">
        <v>157841</v>
      </c>
      <c r="CF96" s="2">
        <v>95362</v>
      </c>
      <c r="CG96" s="2">
        <v>106675</v>
      </c>
      <c r="CH96" s="2">
        <v>113922</v>
      </c>
      <c r="CI96" s="2">
        <v>110517</v>
      </c>
      <c r="CJ96" s="2">
        <v>298369</v>
      </c>
      <c r="CK96" s="2">
        <v>100659</v>
      </c>
      <c r="CL96" s="2">
        <v>12722</v>
      </c>
      <c r="CM96" s="2">
        <v>114088</v>
      </c>
      <c r="CN96" s="2">
        <v>126895</v>
      </c>
      <c r="CO96" s="2">
        <v>2549</v>
      </c>
      <c r="CP96" s="2">
        <v>63765</v>
      </c>
      <c r="CQ96" s="2">
        <v>51018</v>
      </c>
      <c r="CR96" s="2">
        <v>162906</v>
      </c>
      <c r="CS96" s="2">
        <v>25576</v>
      </c>
      <c r="CT96" s="2">
        <v>16694</v>
      </c>
      <c r="CU96" s="2">
        <v>75312</v>
      </c>
      <c r="CV96" s="2">
        <v>125660</v>
      </c>
      <c r="CW96" s="2">
        <v>81507</v>
      </c>
    </row>
    <row r="97" spans="1:101" x14ac:dyDescent="0.25">
      <c r="A97" s="7" t="s">
        <v>3988</v>
      </c>
      <c r="B97" s="2">
        <v>15248</v>
      </c>
      <c r="C97" s="2">
        <v>157822</v>
      </c>
      <c r="D97" s="2">
        <v>36428</v>
      </c>
      <c r="E97" s="2">
        <v>55939</v>
      </c>
      <c r="F97" s="2">
        <v>12571</v>
      </c>
      <c r="G97" s="2">
        <v>92738</v>
      </c>
      <c r="H97" s="2">
        <v>68100</v>
      </c>
      <c r="I97" s="2">
        <v>101217</v>
      </c>
      <c r="J97" s="2">
        <v>53920</v>
      </c>
      <c r="K97" s="2">
        <v>13976</v>
      </c>
      <c r="L97" s="2">
        <v>13686</v>
      </c>
      <c r="M97" s="2">
        <v>20173</v>
      </c>
      <c r="N97" s="2">
        <v>22439</v>
      </c>
      <c r="O97" s="2">
        <v>11098</v>
      </c>
      <c r="P97" s="2">
        <v>64767</v>
      </c>
      <c r="Q97" s="2">
        <v>66927</v>
      </c>
      <c r="R97" s="2">
        <v>12382</v>
      </c>
      <c r="S97" s="2">
        <v>25387</v>
      </c>
      <c r="T97" s="2">
        <v>47541</v>
      </c>
      <c r="U97" s="2">
        <v>19714</v>
      </c>
      <c r="V97" s="2">
        <v>8622</v>
      </c>
      <c r="W97" s="2">
        <v>52477</v>
      </c>
      <c r="X97" s="2">
        <v>55538</v>
      </c>
      <c r="Y97" s="2">
        <v>43703</v>
      </c>
      <c r="Z97" s="2">
        <v>36801</v>
      </c>
      <c r="AA97" s="2">
        <v>76667</v>
      </c>
      <c r="AB97" s="2">
        <v>40506</v>
      </c>
      <c r="AC97" s="2">
        <v>17686</v>
      </c>
      <c r="AD97" s="2">
        <v>46067</v>
      </c>
      <c r="AE97" s="2">
        <v>16511</v>
      </c>
      <c r="AF97" s="2">
        <v>23571</v>
      </c>
      <c r="AG97" s="2">
        <v>34894</v>
      </c>
      <c r="AH97" s="2">
        <v>57101</v>
      </c>
      <c r="AI97" s="2">
        <v>168702</v>
      </c>
      <c r="AJ97" s="2">
        <v>52727</v>
      </c>
      <c r="AK97" s="2">
        <v>78291</v>
      </c>
      <c r="AL97" s="2">
        <v>7413</v>
      </c>
      <c r="AM97" s="2">
        <v>87374</v>
      </c>
      <c r="AN97" s="2">
        <v>183209</v>
      </c>
      <c r="AO97" s="2">
        <v>13437</v>
      </c>
      <c r="AP97" s="2">
        <v>74716</v>
      </c>
      <c r="AQ97" s="2">
        <v>90880</v>
      </c>
      <c r="AR97" s="2">
        <v>20256</v>
      </c>
      <c r="AS97" s="2">
        <v>51589</v>
      </c>
      <c r="AT97" s="2">
        <v>45079</v>
      </c>
      <c r="AU97" s="2">
        <v>78967</v>
      </c>
      <c r="AV97" s="2">
        <v>87072</v>
      </c>
      <c r="AW97" s="2">
        <v>8482</v>
      </c>
      <c r="AX97" s="2">
        <v>36234</v>
      </c>
      <c r="AY97" s="2">
        <v>98522</v>
      </c>
      <c r="AZ97" s="2">
        <v>14691</v>
      </c>
      <c r="BA97" s="2">
        <v>40518</v>
      </c>
      <c r="BB97" s="2">
        <v>36522</v>
      </c>
      <c r="BC97" s="2">
        <v>83657</v>
      </c>
      <c r="BD97" s="2">
        <v>8224</v>
      </c>
      <c r="BE97" s="2">
        <v>13005</v>
      </c>
      <c r="BF97" s="2">
        <v>19279</v>
      </c>
      <c r="BG97" s="2">
        <v>29782</v>
      </c>
      <c r="BH97" s="2">
        <v>20370</v>
      </c>
      <c r="BI97" s="2">
        <v>15940</v>
      </c>
      <c r="BJ97" s="2">
        <v>34158</v>
      </c>
      <c r="BK97" s="2">
        <v>17346</v>
      </c>
      <c r="BL97" s="2">
        <v>37157</v>
      </c>
      <c r="BM97" s="2">
        <v>22284</v>
      </c>
      <c r="BN97" s="2">
        <v>69518</v>
      </c>
      <c r="BO97" s="2">
        <v>47099</v>
      </c>
      <c r="BP97" s="2">
        <v>14497</v>
      </c>
      <c r="BQ97" s="2">
        <v>12865</v>
      </c>
      <c r="BR97" s="2">
        <v>56118</v>
      </c>
      <c r="BS97" s="2">
        <v>20230</v>
      </c>
      <c r="BT97" s="2">
        <v>14933</v>
      </c>
      <c r="BU97" s="2">
        <v>3390</v>
      </c>
      <c r="BV97" s="2">
        <v>25660</v>
      </c>
      <c r="BW97" s="2">
        <v>40157</v>
      </c>
      <c r="BX97" s="2">
        <v>8627</v>
      </c>
      <c r="BY97" s="2">
        <v>6276</v>
      </c>
      <c r="BZ97" s="2">
        <v>84079</v>
      </c>
      <c r="CA97" s="2">
        <v>3352</v>
      </c>
      <c r="CB97" s="2">
        <v>14942</v>
      </c>
      <c r="CC97" s="2">
        <v>36598</v>
      </c>
      <c r="CD97" s="2">
        <v>63202</v>
      </c>
      <c r="CE97" s="2">
        <v>49858</v>
      </c>
      <c r="CF97" s="2">
        <v>16523</v>
      </c>
      <c r="CG97" s="2">
        <v>37954</v>
      </c>
      <c r="CH97" s="2">
        <v>38968</v>
      </c>
      <c r="CI97" s="2">
        <v>25906</v>
      </c>
      <c r="CJ97" s="2">
        <v>54551</v>
      </c>
      <c r="CK97" s="2">
        <v>32756</v>
      </c>
      <c r="CL97" s="2">
        <v>6349</v>
      </c>
      <c r="CM97" s="2">
        <v>34077</v>
      </c>
      <c r="CN97" s="2">
        <v>18863</v>
      </c>
      <c r="CO97" s="2">
        <v>4941</v>
      </c>
      <c r="CP97" s="2">
        <v>17412</v>
      </c>
      <c r="CQ97" s="2">
        <v>20585</v>
      </c>
      <c r="CR97" s="2">
        <v>13800</v>
      </c>
      <c r="CS97" s="2">
        <v>6084</v>
      </c>
      <c r="CT97" s="2">
        <v>28275</v>
      </c>
      <c r="CU97" s="2">
        <v>21702</v>
      </c>
      <c r="CV97" s="2">
        <v>50943</v>
      </c>
      <c r="CW97" s="2">
        <v>19406</v>
      </c>
    </row>
    <row r="98" spans="1:101" x14ac:dyDescent="0.25">
      <c r="A98" s="7" t="s">
        <v>3989</v>
      </c>
      <c r="B98" s="2">
        <v>13064</v>
      </c>
      <c r="C98" s="2">
        <v>15146</v>
      </c>
      <c r="D98" s="2">
        <v>16700</v>
      </c>
      <c r="E98" s="2">
        <v>23641</v>
      </c>
      <c r="F98" s="2">
        <v>6053</v>
      </c>
      <c r="G98" s="2">
        <v>17409</v>
      </c>
      <c r="H98" s="2">
        <v>24975</v>
      </c>
      <c r="I98" s="2">
        <v>13414</v>
      </c>
      <c r="J98" s="2">
        <v>10320</v>
      </c>
      <c r="K98" s="2">
        <v>26311</v>
      </c>
      <c r="L98" s="2">
        <v>8942</v>
      </c>
      <c r="M98" s="2">
        <v>26646</v>
      </c>
      <c r="N98" s="2">
        <v>35547</v>
      </c>
      <c r="O98" s="2">
        <v>27060</v>
      </c>
      <c r="P98" s="2">
        <v>14001</v>
      </c>
      <c r="Q98" s="2">
        <v>16474</v>
      </c>
      <c r="R98" s="2">
        <v>24686</v>
      </c>
      <c r="S98" s="2">
        <v>30989</v>
      </c>
      <c r="T98" s="2">
        <v>36066</v>
      </c>
      <c r="U98" s="2">
        <v>32705</v>
      </c>
      <c r="V98" s="2">
        <v>21105</v>
      </c>
      <c r="W98" s="2">
        <v>26283</v>
      </c>
      <c r="X98" s="2">
        <v>28069</v>
      </c>
      <c r="Y98" s="2">
        <v>949</v>
      </c>
      <c r="Z98" s="2">
        <v>12089</v>
      </c>
      <c r="AA98" s="2">
        <v>26147</v>
      </c>
      <c r="AB98" s="2">
        <v>15641</v>
      </c>
      <c r="AC98" s="2">
        <v>27684</v>
      </c>
      <c r="AD98" s="2">
        <v>11415</v>
      </c>
      <c r="AE98" s="2">
        <v>30050</v>
      </c>
      <c r="AF98" s="2">
        <v>31051</v>
      </c>
      <c r="AG98" s="2">
        <v>10562</v>
      </c>
      <c r="AH98" s="2">
        <v>33338</v>
      </c>
      <c r="AI98" s="2">
        <v>31874</v>
      </c>
      <c r="AJ98" s="2">
        <v>25059</v>
      </c>
      <c r="AK98" s="2">
        <v>44072</v>
      </c>
      <c r="AL98" s="2">
        <v>40055</v>
      </c>
      <c r="AM98" s="2">
        <v>30232</v>
      </c>
      <c r="AN98" s="2">
        <v>15519</v>
      </c>
      <c r="AO98" s="2">
        <v>22382</v>
      </c>
      <c r="AP98" s="2">
        <v>21209</v>
      </c>
      <c r="AQ98" s="2">
        <v>29354</v>
      </c>
      <c r="AR98" s="2">
        <v>33400</v>
      </c>
      <c r="AS98" s="2">
        <v>13399</v>
      </c>
      <c r="AT98" s="2">
        <v>33868</v>
      </c>
      <c r="AU98" s="2">
        <v>9909</v>
      </c>
      <c r="AV98" s="2">
        <v>25540</v>
      </c>
      <c r="AW98" s="2">
        <v>50654</v>
      </c>
      <c r="AX98" s="2">
        <v>63288</v>
      </c>
      <c r="AY98" s="2">
        <v>33931</v>
      </c>
      <c r="AZ98" s="2">
        <v>54117</v>
      </c>
      <c r="BA98" s="2">
        <v>10716</v>
      </c>
      <c r="BB98" s="2">
        <v>15900</v>
      </c>
      <c r="BC98" s="2">
        <v>47692</v>
      </c>
      <c r="BD98" s="2">
        <v>103124</v>
      </c>
      <c r="BE98" s="2">
        <v>22685</v>
      </c>
      <c r="BF98" s="2">
        <v>128095</v>
      </c>
      <c r="BG98" s="2">
        <v>42762</v>
      </c>
      <c r="BH98" s="2">
        <v>20925</v>
      </c>
      <c r="BI98" s="2">
        <v>23997</v>
      </c>
      <c r="BJ98" s="2">
        <v>27050</v>
      </c>
      <c r="BK98" s="2">
        <v>39418</v>
      </c>
      <c r="BL98" s="2">
        <v>33048</v>
      </c>
      <c r="BM98" s="2">
        <v>19098</v>
      </c>
      <c r="BN98" s="2">
        <v>72914</v>
      </c>
      <c r="BO98" s="2">
        <v>8906</v>
      </c>
      <c r="BP98" s="2">
        <v>96666</v>
      </c>
      <c r="BQ98" s="2">
        <v>6631</v>
      </c>
      <c r="BR98" s="2">
        <v>31192</v>
      </c>
      <c r="BS98" s="2">
        <v>32191</v>
      </c>
      <c r="BT98" s="2">
        <v>68618</v>
      </c>
      <c r="BU98" s="2">
        <v>124444</v>
      </c>
      <c r="BV98" s="2">
        <v>56614</v>
      </c>
      <c r="BW98" s="2">
        <v>23495</v>
      </c>
      <c r="BX98" s="2">
        <v>34648</v>
      </c>
      <c r="BY98" s="2">
        <v>7259</v>
      </c>
      <c r="BZ98" s="2">
        <v>20879</v>
      </c>
      <c r="CA98" s="2">
        <v>11467</v>
      </c>
      <c r="CB98" s="2">
        <v>41499</v>
      </c>
      <c r="CC98" s="2">
        <v>18962</v>
      </c>
      <c r="CD98" s="2">
        <v>24730</v>
      </c>
      <c r="CE98" s="2">
        <v>28768</v>
      </c>
      <c r="CF98" s="2">
        <v>84935</v>
      </c>
      <c r="CG98" s="2">
        <v>50220</v>
      </c>
      <c r="CH98" s="2">
        <v>18357</v>
      </c>
      <c r="CI98" s="2">
        <v>52868</v>
      </c>
      <c r="CJ98" s="2">
        <v>22703</v>
      </c>
      <c r="CK98" s="2">
        <v>28173</v>
      </c>
      <c r="CL98" s="2">
        <v>29726</v>
      </c>
      <c r="CM98" s="2">
        <v>26253</v>
      </c>
      <c r="CN98" s="2">
        <v>56804</v>
      </c>
      <c r="CO98" s="2">
        <v>29536</v>
      </c>
      <c r="CP98" s="2">
        <v>27819</v>
      </c>
      <c r="CQ98" s="2">
        <v>38848</v>
      </c>
      <c r="CR98" s="2">
        <v>16778</v>
      </c>
      <c r="CS98" s="2">
        <v>18851</v>
      </c>
      <c r="CT98" s="2">
        <v>77658</v>
      </c>
      <c r="CU98" s="2">
        <v>60706</v>
      </c>
      <c r="CV98" s="2">
        <v>27659</v>
      </c>
      <c r="CW98" s="2">
        <v>52600</v>
      </c>
    </row>
    <row r="99" spans="1:101" x14ac:dyDescent="0.25">
      <c r="A99" s="7" t="s">
        <v>4183</v>
      </c>
      <c r="B99" s="2">
        <v>664</v>
      </c>
      <c r="C99" s="2">
        <v>6787</v>
      </c>
      <c r="D99" s="2">
        <v>653</v>
      </c>
      <c r="E99" s="2">
        <v>564</v>
      </c>
      <c r="F99" s="2">
        <v>896</v>
      </c>
      <c r="G99" s="2">
        <v>825</v>
      </c>
      <c r="H99" s="2">
        <v>958</v>
      </c>
      <c r="I99" s="2">
        <v>726</v>
      </c>
      <c r="J99" s="2">
        <v>614</v>
      </c>
      <c r="K99" s="2">
        <v>1571</v>
      </c>
      <c r="L99" s="2">
        <v>1951</v>
      </c>
      <c r="M99" s="2">
        <v>920</v>
      </c>
      <c r="N99" s="2">
        <v>2065</v>
      </c>
      <c r="O99" s="2">
        <v>935</v>
      </c>
      <c r="P99" s="2">
        <v>693</v>
      </c>
      <c r="Q99" s="2">
        <v>1081</v>
      </c>
      <c r="R99" s="2">
        <v>1043</v>
      </c>
      <c r="S99" s="2">
        <v>670</v>
      </c>
      <c r="T99" s="2">
        <v>1012</v>
      </c>
      <c r="U99" s="2">
        <v>1430</v>
      </c>
      <c r="V99" s="2">
        <v>8521</v>
      </c>
      <c r="W99" s="2">
        <v>922</v>
      </c>
      <c r="X99" s="2">
        <v>698</v>
      </c>
      <c r="Y99" s="2">
        <v>794</v>
      </c>
      <c r="Z99" s="2">
        <v>1277</v>
      </c>
      <c r="AA99" s="2">
        <v>1203</v>
      </c>
      <c r="AB99" s="2">
        <v>888</v>
      </c>
      <c r="AC99" s="2">
        <v>999</v>
      </c>
      <c r="AD99" s="2">
        <v>755</v>
      </c>
      <c r="AE99" s="2">
        <v>630</v>
      </c>
      <c r="AF99" s="2">
        <v>523</v>
      </c>
      <c r="AG99" s="2">
        <v>879</v>
      </c>
      <c r="AH99" s="2">
        <v>832</v>
      </c>
      <c r="AI99" s="2">
        <v>586</v>
      </c>
      <c r="AJ99" s="2">
        <v>763</v>
      </c>
      <c r="AK99" s="2">
        <v>634</v>
      </c>
      <c r="AL99" s="2">
        <v>458</v>
      </c>
      <c r="AM99" s="2">
        <v>674</v>
      </c>
      <c r="AN99" s="2">
        <v>782</v>
      </c>
      <c r="AO99" s="2">
        <v>1787</v>
      </c>
      <c r="AP99" s="2">
        <v>1671</v>
      </c>
      <c r="AQ99" s="2">
        <v>902</v>
      </c>
      <c r="AR99" s="2">
        <v>948</v>
      </c>
      <c r="AS99" s="2">
        <v>697</v>
      </c>
      <c r="AT99" s="2">
        <v>270</v>
      </c>
      <c r="AU99" s="2">
        <v>1611</v>
      </c>
      <c r="AV99" s="2">
        <v>994</v>
      </c>
      <c r="AW99" s="2">
        <v>721</v>
      </c>
      <c r="AX99" s="2">
        <v>1145</v>
      </c>
      <c r="AY99" s="2">
        <v>834</v>
      </c>
      <c r="AZ99" s="2">
        <v>3467</v>
      </c>
      <c r="BA99" s="2">
        <v>1561</v>
      </c>
      <c r="BB99" s="2">
        <v>1279</v>
      </c>
      <c r="BC99" s="2">
        <v>1412</v>
      </c>
      <c r="BD99" s="2">
        <v>1106</v>
      </c>
      <c r="BE99" s="2">
        <v>1583</v>
      </c>
      <c r="BF99" s="2">
        <v>55813</v>
      </c>
      <c r="BG99" s="2">
        <v>1690</v>
      </c>
      <c r="BH99" s="2">
        <v>1578</v>
      </c>
      <c r="BI99" s="2">
        <v>1075</v>
      </c>
      <c r="BJ99" s="2">
        <v>982</v>
      </c>
      <c r="BK99" s="2">
        <v>885</v>
      </c>
      <c r="BL99" s="2">
        <v>966</v>
      </c>
      <c r="BM99" s="2">
        <v>1520</v>
      </c>
      <c r="BN99" s="2">
        <v>684</v>
      </c>
      <c r="BO99" s="2">
        <v>1038</v>
      </c>
      <c r="BP99" s="2">
        <v>57927</v>
      </c>
      <c r="BQ99" s="2">
        <v>790</v>
      </c>
      <c r="BR99" s="2">
        <v>591</v>
      </c>
      <c r="BS99" s="2">
        <v>885</v>
      </c>
      <c r="BT99" s="2">
        <v>924</v>
      </c>
      <c r="BU99" s="2">
        <v>74548</v>
      </c>
      <c r="BV99" s="2">
        <v>519</v>
      </c>
      <c r="BW99" s="2">
        <v>2007</v>
      </c>
      <c r="BX99" s="2">
        <v>1336</v>
      </c>
      <c r="BY99" s="2">
        <v>917</v>
      </c>
      <c r="BZ99" s="2">
        <v>856</v>
      </c>
      <c r="CA99" s="2">
        <v>2045</v>
      </c>
      <c r="CB99" s="2">
        <v>864</v>
      </c>
      <c r="CC99" s="2">
        <v>727</v>
      </c>
      <c r="CD99" s="2">
        <v>806</v>
      </c>
      <c r="CE99" s="2">
        <v>1354</v>
      </c>
      <c r="CF99" s="2">
        <v>661</v>
      </c>
      <c r="CG99" s="2">
        <v>1190</v>
      </c>
      <c r="CH99" s="2">
        <v>383</v>
      </c>
      <c r="CI99" s="2">
        <v>1014</v>
      </c>
      <c r="CJ99" s="2">
        <v>273</v>
      </c>
      <c r="CK99" s="2">
        <v>1997</v>
      </c>
      <c r="CL99" s="2">
        <v>40887</v>
      </c>
      <c r="CM99" s="2">
        <v>1584</v>
      </c>
      <c r="CN99" s="2">
        <v>1445</v>
      </c>
      <c r="CO99" s="2">
        <v>1937</v>
      </c>
      <c r="CP99" s="2">
        <v>1403</v>
      </c>
      <c r="CQ99" s="2">
        <v>3526</v>
      </c>
      <c r="CR99" s="2">
        <v>2171</v>
      </c>
      <c r="CS99" s="2">
        <v>593</v>
      </c>
      <c r="CT99" s="2">
        <v>979</v>
      </c>
      <c r="CU99" s="2">
        <v>996</v>
      </c>
      <c r="CV99" s="2">
        <v>610</v>
      </c>
      <c r="CW99" s="2">
        <v>946</v>
      </c>
    </row>
    <row r="100" spans="1:101" x14ac:dyDescent="0.25">
      <c r="A100" s="6" t="s">
        <v>4182</v>
      </c>
      <c r="B100" s="2">
        <v>13851.999999999989</v>
      </c>
      <c r="C100" s="2">
        <v>36709.000000000007</v>
      </c>
      <c r="D100" s="2">
        <v>47149.000000000007</v>
      </c>
      <c r="E100" s="2">
        <v>29818.999999999989</v>
      </c>
      <c r="F100" s="2">
        <v>34048.000000000022</v>
      </c>
      <c r="G100" s="2">
        <v>28556.999999999996</v>
      </c>
      <c r="H100" s="2">
        <v>48059.000000000022</v>
      </c>
      <c r="I100" s="2">
        <v>46595.999999999978</v>
      </c>
      <c r="J100" s="2">
        <v>12124.000000000002</v>
      </c>
      <c r="K100" s="2">
        <v>20566.999999999985</v>
      </c>
      <c r="L100" s="2">
        <v>41627.999999999971</v>
      </c>
      <c r="M100" s="2">
        <v>23321.000000000015</v>
      </c>
      <c r="N100" s="2">
        <v>36505.000000000015</v>
      </c>
      <c r="O100" s="2">
        <v>34617.999999999993</v>
      </c>
      <c r="P100" s="2">
        <v>35926.999999999993</v>
      </c>
      <c r="Q100" s="2">
        <v>34324.999999999978</v>
      </c>
      <c r="R100" s="2">
        <v>46183.999999999993</v>
      </c>
      <c r="S100" s="2">
        <v>57430.999999999971</v>
      </c>
      <c r="T100" s="2">
        <v>12166.499999999838</v>
      </c>
      <c r="U100" s="2">
        <v>32272.000000000833</v>
      </c>
      <c r="V100" s="2">
        <v>42885.000000000022</v>
      </c>
      <c r="W100" s="2">
        <v>48035.999999999985</v>
      </c>
      <c r="X100" s="2">
        <v>41842.999999999985</v>
      </c>
      <c r="Y100" s="2">
        <v>32447.999999999105</v>
      </c>
      <c r="Z100" s="2">
        <v>45410.999999999971</v>
      </c>
      <c r="AA100" s="2">
        <v>9153.7500000001673</v>
      </c>
      <c r="AB100" s="2">
        <v>60815.999999999964</v>
      </c>
      <c r="AC100" s="2">
        <v>11889.24999999984</v>
      </c>
      <c r="AD100" s="2">
        <v>50434.999999999956</v>
      </c>
      <c r="AE100" s="2">
        <v>8420.6250000000455</v>
      </c>
      <c r="AF100" s="2">
        <v>44493.999999999978</v>
      </c>
      <c r="AG100" s="2">
        <v>39705.000000000029</v>
      </c>
      <c r="AH100" s="2">
        <v>12463.999999999394</v>
      </c>
      <c r="AI100" s="2">
        <v>29349.000000000007</v>
      </c>
      <c r="AJ100" s="2">
        <v>42853.999999999985</v>
      </c>
      <c r="AK100" s="2">
        <v>58064.999999999993</v>
      </c>
      <c r="AL100" s="2">
        <v>38370.000000000029</v>
      </c>
      <c r="AM100" s="2">
        <v>41369.000000000022</v>
      </c>
      <c r="AN100" s="2">
        <v>20680.000000000044</v>
      </c>
      <c r="AO100" s="2">
        <v>37132.000000000015</v>
      </c>
      <c r="AP100" s="2">
        <v>28910.499999999443</v>
      </c>
      <c r="AQ100" s="2">
        <v>28068.000000000015</v>
      </c>
      <c r="AR100" s="2">
        <v>57855.999999999956</v>
      </c>
      <c r="AS100" s="2">
        <v>31570.999999999982</v>
      </c>
      <c r="AT100" s="2">
        <v>29507.000000000015</v>
      </c>
      <c r="AU100" s="2">
        <v>35831</v>
      </c>
      <c r="AV100" s="2">
        <v>6112.6250000001291</v>
      </c>
      <c r="AW100" s="2">
        <v>32236.000000000025</v>
      </c>
      <c r="AX100" s="2">
        <v>37757.000000000007</v>
      </c>
      <c r="AY100" s="2">
        <v>42049</v>
      </c>
      <c r="AZ100" s="2">
        <v>53974.860907647635</v>
      </c>
      <c r="BA100" s="2">
        <v>71715.632005823732</v>
      </c>
      <c r="BB100" s="2">
        <v>161368.56054594496</v>
      </c>
      <c r="BC100" s="2">
        <v>42347.817554329333</v>
      </c>
      <c r="BD100" s="2">
        <v>36611.264940350513</v>
      </c>
      <c r="BE100" s="2">
        <v>34397.116288960686</v>
      </c>
      <c r="BF100" s="2">
        <v>35610.127975253847</v>
      </c>
      <c r="BG100" s="2">
        <v>30573.62506667812</v>
      </c>
      <c r="BH100" s="2">
        <v>41764.802635997548</v>
      </c>
      <c r="BI100" s="2">
        <v>39238.98219295303</v>
      </c>
      <c r="BJ100" s="2">
        <v>40063.476619413676</v>
      </c>
      <c r="BK100" s="2">
        <v>95287.542895103863</v>
      </c>
      <c r="BL100" s="2">
        <v>38431.455616430183</v>
      </c>
      <c r="BM100" s="2">
        <v>82952.624142436252</v>
      </c>
      <c r="BN100" s="2">
        <v>61147.25013335624</v>
      </c>
      <c r="BO100" s="2">
        <v>38967.938744409163</v>
      </c>
      <c r="BP100" s="2">
        <v>98647.850838331738</v>
      </c>
      <c r="BQ100" s="2">
        <v>32768</v>
      </c>
      <c r="BR100" s="2">
        <v>22851.480229485038</v>
      </c>
      <c r="BS100" s="2">
        <v>47314.671878881083</v>
      </c>
      <c r="BT100" s="2">
        <v>47975.160084746298</v>
      </c>
      <c r="BU100" s="2">
        <v>57052.401716174769</v>
      </c>
      <c r="BV100" s="2">
        <v>9410.1369241357042</v>
      </c>
      <c r="BW100" s="2">
        <v>30362.437612023652</v>
      </c>
      <c r="BX100" s="2">
        <v>145433.48984287647</v>
      </c>
      <c r="BY100" s="2">
        <v>9345.1363603941263</v>
      </c>
      <c r="BZ100" s="2">
        <v>40622.741911600708</v>
      </c>
      <c r="CA100" s="2">
        <v>29125.596976466157</v>
      </c>
      <c r="CB100" s="2">
        <v>31651.801626209312</v>
      </c>
      <c r="CC100" s="2">
        <v>8599.2790722401696</v>
      </c>
      <c r="CD100" s="2">
        <v>4124.4899330323224</v>
      </c>
      <c r="CE100" s="2">
        <v>32316.87326083842</v>
      </c>
      <c r="CF100" s="2">
        <v>159146.9518874276</v>
      </c>
      <c r="CG100" s="2">
        <v>10226.323856601995</v>
      </c>
      <c r="CH100" s="2">
        <v>45073.754296803098</v>
      </c>
      <c r="CI100" s="2">
        <v>28329.155995496079</v>
      </c>
      <c r="CJ100" s="2">
        <v>27554.493735033691</v>
      </c>
      <c r="CK100" s="2">
        <v>40342.140136486232</v>
      </c>
      <c r="CL100" s="2">
        <v>14362.308138041928</v>
      </c>
      <c r="CM100" s="2">
        <v>50012.46175921955</v>
      </c>
      <c r="CN100" s="2">
        <v>12077.213428048703</v>
      </c>
      <c r="CO100" s="2">
        <v>174153.5070252578</v>
      </c>
      <c r="CP100" s="2">
        <v>4299.6395361200848</v>
      </c>
      <c r="CQ100" s="2">
        <v>17928.908001455962</v>
      </c>
      <c r="CR100" s="2">
        <v>34877.282138631672</v>
      </c>
      <c r="CS100" s="2">
        <v>31216.04191990375</v>
      </c>
      <c r="CT100" s="2">
        <v>9741.9846861022888</v>
      </c>
      <c r="CU100" s="2">
        <v>31651.801626209312</v>
      </c>
      <c r="CV100" s="2">
        <v>29944.428961116959</v>
      </c>
      <c r="CW100" s="2">
        <v>43841.210115231326</v>
      </c>
    </row>
    <row r="101" spans="1:101" x14ac:dyDescent="0.25">
      <c r="A101" s="6" t="s">
        <v>4181</v>
      </c>
      <c r="B101" s="2">
        <v>355840.00000000687</v>
      </c>
      <c r="C101" s="2">
        <v>491225.00000000035</v>
      </c>
      <c r="D101" s="2">
        <v>67793.125000000509</v>
      </c>
      <c r="E101" s="2">
        <v>466573.00000000087</v>
      </c>
      <c r="F101" s="2">
        <v>98408.499999999694</v>
      </c>
      <c r="G101" s="2">
        <v>581188.00000000023</v>
      </c>
      <c r="H101" s="2">
        <v>77281.249999998545</v>
      </c>
      <c r="I101" s="2">
        <v>717661.99999999977</v>
      </c>
      <c r="J101" s="2">
        <v>187264.0000000018</v>
      </c>
      <c r="K101" s="2">
        <v>90401.000000000931</v>
      </c>
      <c r="L101" s="2">
        <v>506796.00000000006</v>
      </c>
      <c r="M101" s="2">
        <v>576257.00000000047</v>
      </c>
      <c r="N101" s="2">
        <v>518151.99999999948</v>
      </c>
      <c r="O101" s="2">
        <v>71550.625000000437</v>
      </c>
      <c r="P101" s="2">
        <v>514794.99999999936</v>
      </c>
      <c r="Q101" s="2">
        <v>658343.99999999907</v>
      </c>
      <c r="R101" s="2">
        <v>474741.9999999993</v>
      </c>
      <c r="S101" s="2">
        <v>70833.000000000698</v>
      </c>
      <c r="T101" s="2">
        <v>615512.99999999977</v>
      </c>
      <c r="U101" s="2">
        <v>38687.999999999396</v>
      </c>
      <c r="V101" s="2">
        <v>634001.99999999872</v>
      </c>
      <c r="W101" s="2">
        <v>606575.99999999907</v>
      </c>
      <c r="X101" s="2">
        <v>519466.00000000047</v>
      </c>
      <c r="Y101" s="2">
        <v>69695.999999999724</v>
      </c>
      <c r="Z101" s="2">
        <v>677035.99999999988</v>
      </c>
      <c r="AA101" s="2">
        <v>732858.00000000023</v>
      </c>
      <c r="AB101" s="2">
        <v>763117.00000000081</v>
      </c>
      <c r="AC101" s="2">
        <v>498483</v>
      </c>
      <c r="AD101" s="2">
        <v>716821.00000000047</v>
      </c>
      <c r="AE101" s="2">
        <v>835135.00000000151</v>
      </c>
      <c r="AF101" s="2">
        <v>605080.99999999849</v>
      </c>
      <c r="AG101" s="2">
        <v>553318.99999999977</v>
      </c>
      <c r="AH101" s="2">
        <v>66815.999999996086</v>
      </c>
      <c r="AI101" s="2">
        <v>943996.00000000012</v>
      </c>
      <c r="AJ101" s="2">
        <v>525892.99999999942</v>
      </c>
      <c r="AK101" s="2">
        <v>698517.00000000105</v>
      </c>
      <c r="AL101" s="2">
        <v>561527.0000000007</v>
      </c>
      <c r="AM101" s="2">
        <v>540071.00000000023</v>
      </c>
      <c r="AN101" s="2">
        <v>568513.00000000023</v>
      </c>
      <c r="AO101" s="2">
        <v>380900.00000000047</v>
      </c>
      <c r="AP101" s="2">
        <v>1042472.9999999992</v>
      </c>
      <c r="AQ101" s="2">
        <v>566470</v>
      </c>
      <c r="AR101" s="2">
        <v>722927.9999999986</v>
      </c>
      <c r="AS101" s="2">
        <v>443341.00000000093</v>
      </c>
      <c r="AT101" s="2">
        <v>382641.99999999971</v>
      </c>
      <c r="AU101" s="2">
        <v>616174.00000000058</v>
      </c>
      <c r="AV101" s="2">
        <v>532905.00000000058</v>
      </c>
      <c r="AW101" s="2">
        <v>429111.00000000017</v>
      </c>
      <c r="AX101" s="2">
        <v>557377.99999999977</v>
      </c>
      <c r="AY101" s="2">
        <v>467767.99999999971</v>
      </c>
      <c r="AZ101" s="2">
        <v>614903.28986288316</v>
      </c>
      <c r="BA101" s="2">
        <v>783731.52286831278</v>
      </c>
      <c r="BB101" s="2">
        <v>282913.20683021611</v>
      </c>
      <c r="BC101" s="2">
        <v>951602.80580584705</v>
      </c>
      <c r="BD101" s="2">
        <v>701459.36184370145</v>
      </c>
      <c r="BE101" s="2">
        <v>447026.24213523848</v>
      </c>
      <c r="BF101" s="2">
        <v>417090.23199489916</v>
      </c>
      <c r="BG101" s="2">
        <v>881743.79952107859</v>
      </c>
      <c r="BH101" s="2">
        <v>619180.28047556512</v>
      </c>
      <c r="BI101" s="2">
        <v>1204497.5262893687</v>
      </c>
      <c r="BJ101" s="2">
        <v>485799.00179237861</v>
      </c>
      <c r="BK101" s="2">
        <v>169391.27021731736</v>
      </c>
      <c r="BL101" s="2">
        <v>305327.92129118647</v>
      </c>
      <c r="BM101" s="2">
        <v>422912.59465905</v>
      </c>
      <c r="BN101" s="2">
        <v>1187914.8529079268</v>
      </c>
      <c r="BO101" s="2">
        <v>912838.42745879665</v>
      </c>
      <c r="BP101" s="2">
        <v>189258.68751552471</v>
      </c>
      <c r="BQ101" s="2">
        <v>262144</v>
      </c>
      <c r="BR101" s="2">
        <v>593957.42645396327</v>
      </c>
      <c r="BS101" s="2">
        <v>649963.87058561039</v>
      </c>
      <c r="BT101" s="2">
        <v>581733.95937150496</v>
      </c>
      <c r="BU101" s="2">
        <v>869604.57207192318</v>
      </c>
      <c r="BV101" s="2">
        <v>746612.42894919775</v>
      </c>
      <c r="BW101" s="2">
        <v>811369.75533435098</v>
      </c>
      <c r="BX101" s="2">
        <v>632190.57436433283</v>
      </c>
      <c r="BY101" s="2">
        <v>558036.51421810698</v>
      </c>
      <c r="BZ101" s="2">
        <v>762300.34316082974</v>
      </c>
      <c r="CA101" s="2">
        <v>469250.90438668441</v>
      </c>
      <c r="CB101" s="2">
        <v>386470.82969755796</v>
      </c>
      <c r="CC101" s="2">
        <v>129267.49304335346</v>
      </c>
      <c r="CD101" s="2">
        <v>129267.49304335346</v>
      </c>
      <c r="CE101" s="2">
        <v>550353.86062337016</v>
      </c>
      <c r="CF101" s="2">
        <v>1026996.6179625076</v>
      </c>
      <c r="CG101" s="2">
        <v>581733.95937150496</v>
      </c>
      <c r="CH101" s="2">
        <v>668236.84217596217</v>
      </c>
      <c r="CI101" s="2">
        <v>447026.24213523848</v>
      </c>
      <c r="CJ101" s="2">
        <v>313911.85754362488</v>
      </c>
      <c r="CK101" s="2">
        <v>443938.40632792492</v>
      </c>
      <c r="CL101" s="2">
        <v>469250.90438668441</v>
      </c>
      <c r="CM101" s="2">
        <v>1005861.3331856086</v>
      </c>
      <c r="CN101" s="2">
        <v>778317.89379796293</v>
      </c>
      <c r="CO101" s="2">
        <v>581733.95937150496</v>
      </c>
      <c r="CP101" s="2">
        <v>130166.61956192298</v>
      </c>
      <c r="CQ101" s="2">
        <v>762300.34316082974</v>
      </c>
      <c r="CR101" s="2">
        <v>459593.86041734106</v>
      </c>
      <c r="CS101" s="2">
        <v>443938.40632792492</v>
      </c>
      <c r="CT101" s="2">
        <v>353169.19877387944</v>
      </c>
      <c r="CU101" s="2">
        <v>142440.51190101565</v>
      </c>
      <c r="CV101" s="2">
        <v>334118.42108798103</v>
      </c>
      <c r="CW101" s="2">
        <v>492580.50313991588</v>
      </c>
    </row>
    <row r="102" spans="1:101" x14ac:dyDescent="0.25">
      <c r="A102" s="7" t="s">
        <v>4180</v>
      </c>
      <c r="B102" s="2">
        <v>4917</v>
      </c>
      <c r="C102" s="2">
        <v>1125</v>
      </c>
      <c r="D102" s="2">
        <v>4040</v>
      </c>
      <c r="E102" s="2">
        <v>1190</v>
      </c>
      <c r="F102" s="2">
        <v>1113</v>
      </c>
      <c r="G102" s="2">
        <v>2984</v>
      </c>
      <c r="H102" s="2">
        <v>5059</v>
      </c>
      <c r="I102" s="2">
        <v>1445</v>
      </c>
      <c r="J102" s="2">
        <v>973</v>
      </c>
      <c r="K102" s="2">
        <v>2546</v>
      </c>
      <c r="L102" s="2">
        <v>1131</v>
      </c>
      <c r="M102" s="2">
        <v>2220</v>
      </c>
      <c r="N102" s="2">
        <v>4631</v>
      </c>
      <c r="O102" s="2">
        <v>4034</v>
      </c>
      <c r="P102" s="2">
        <v>1390</v>
      </c>
      <c r="Q102" s="2">
        <v>2264</v>
      </c>
      <c r="R102" s="2">
        <v>2277</v>
      </c>
      <c r="S102" s="2">
        <v>1200</v>
      </c>
      <c r="T102" s="2">
        <v>4197</v>
      </c>
      <c r="U102" s="2">
        <v>5632</v>
      </c>
      <c r="V102" s="2">
        <v>1812</v>
      </c>
      <c r="W102" s="2">
        <v>2523</v>
      </c>
      <c r="X102" s="2">
        <v>2736</v>
      </c>
      <c r="Y102" s="2">
        <v>1121</v>
      </c>
      <c r="Z102" s="2">
        <v>5958</v>
      </c>
      <c r="AA102" s="2">
        <v>3006</v>
      </c>
      <c r="AB102" s="2">
        <v>1242</v>
      </c>
      <c r="AC102" s="2">
        <v>1912</v>
      </c>
      <c r="AD102" s="2">
        <v>1730</v>
      </c>
      <c r="AE102" s="2">
        <v>2363</v>
      </c>
      <c r="AF102" s="2">
        <v>2296</v>
      </c>
      <c r="AG102" s="2">
        <v>1755</v>
      </c>
      <c r="AH102" s="2">
        <v>3239</v>
      </c>
      <c r="AI102" s="2">
        <v>663</v>
      </c>
      <c r="AJ102" s="2">
        <v>3076</v>
      </c>
      <c r="AK102" s="2">
        <v>678</v>
      </c>
      <c r="AL102" s="2">
        <v>2181</v>
      </c>
      <c r="AM102" s="2">
        <v>767</v>
      </c>
      <c r="AN102" s="2">
        <v>992</v>
      </c>
      <c r="AO102" s="2">
        <v>10140</v>
      </c>
      <c r="AP102" s="2">
        <v>1825</v>
      </c>
      <c r="AQ102" s="2">
        <v>1809</v>
      </c>
      <c r="AR102" s="2">
        <v>1761</v>
      </c>
      <c r="AS102" s="2">
        <v>1883</v>
      </c>
      <c r="AT102" s="2">
        <v>6644</v>
      </c>
      <c r="AU102" s="2">
        <v>10864</v>
      </c>
      <c r="AV102" s="2">
        <v>4119</v>
      </c>
      <c r="AW102" s="2">
        <v>2255</v>
      </c>
      <c r="AX102" s="2">
        <v>19641</v>
      </c>
      <c r="AY102" s="2">
        <v>16891</v>
      </c>
      <c r="AZ102" s="2">
        <v>5937</v>
      </c>
      <c r="BA102" s="2">
        <v>4129</v>
      </c>
      <c r="BB102" s="2">
        <v>6141</v>
      </c>
      <c r="BC102" s="2">
        <v>9154</v>
      </c>
      <c r="BD102" s="2">
        <v>3969</v>
      </c>
      <c r="BE102" s="2">
        <v>4109</v>
      </c>
      <c r="BF102" s="2">
        <v>2651</v>
      </c>
      <c r="BG102" s="2">
        <v>7083</v>
      </c>
      <c r="BH102" s="2">
        <v>4984</v>
      </c>
      <c r="BI102" s="2">
        <v>4438</v>
      </c>
      <c r="BJ102" s="2">
        <v>4601</v>
      </c>
      <c r="BK102" s="2">
        <v>17501</v>
      </c>
      <c r="BL102" s="2">
        <v>5411</v>
      </c>
      <c r="BM102" s="2">
        <v>5492</v>
      </c>
      <c r="BN102" s="2">
        <v>18291</v>
      </c>
      <c r="BO102" s="2">
        <v>15581</v>
      </c>
      <c r="BP102" s="2">
        <v>2113</v>
      </c>
      <c r="BQ102" s="2">
        <v>2863</v>
      </c>
      <c r="BR102" s="2">
        <v>9894</v>
      </c>
      <c r="BS102" s="2">
        <v>5798</v>
      </c>
      <c r="BT102" s="2">
        <v>3160</v>
      </c>
      <c r="BU102" s="2">
        <v>5582</v>
      </c>
      <c r="BV102" s="2">
        <v>6053</v>
      </c>
      <c r="BW102" s="2">
        <v>14361</v>
      </c>
      <c r="BX102" s="2">
        <v>9237</v>
      </c>
      <c r="BY102" s="2">
        <v>2076</v>
      </c>
      <c r="BZ102" s="2">
        <v>1455</v>
      </c>
      <c r="CA102" s="2">
        <v>7265</v>
      </c>
      <c r="CB102" s="2">
        <v>3297</v>
      </c>
      <c r="CC102" s="2">
        <v>1104</v>
      </c>
      <c r="CD102" s="2">
        <v>7911</v>
      </c>
      <c r="CE102" s="2">
        <v>8156</v>
      </c>
      <c r="CF102" s="2">
        <v>1575</v>
      </c>
      <c r="CG102" s="2">
        <v>2844</v>
      </c>
      <c r="CH102" s="2">
        <v>1679</v>
      </c>
      <c r="CI102" s="2">
        <v>3155</v>
      </c>
      <c r="CJ102" s="2">
        <v>1769</v>
      </c>
      <c r="CK102" s="2">
        <v>11054</v>
      </c>
      <c r="CL102" s="2">
        <v>7508</v>
      </c>
      <c r="CM102" s="2">
        <v>5373</v>
      </c>
      <c r="CN102" s="2">
        <v>5266</v>
      </c>
      <c r="CO102" s="2">
        <v>5481</v>
      </c>
      <c r="CP102" s="2">
        <v>3227</v>
      </c>
      <c r="CQ102" s="2">
        <v>5768</v>
      </c>
      <c r="CR102" s="2">
        <v>10040</v>
      </c>
      <c r="CS102" s="2">
        <v>7932</v>
      </c>
      <c r="CT102" s="2">
        <v>2605</v>
      </c>
      <c r="CU102" s="2">
        <v>8645</v>
      </c>
      <c r="CV102" s="2">
        <v>1312</v>
      </c>
      <c r="CW102" s="2">
        <v>1818</v>
      </c>
    </row>
    <row r="103" spans="1:101" x14ac:dyDescent="0.25">
      <c r="A103" s="2" t="s">
        <v>4256</v>
      </c>
      <c r="B103" s="2">
        <v>355024</v>
      </c>
      <c r="C103" s="2">
        <v>88125</v>
      </c>
      <c r="D103" s="2">
        <v>421828</v>
      </c>
      <c r="E103" s="2">
        <v>632745</v>
      </c>
      <c r="F103" s="2">
        <v>24212</v>
      </c>
      <c r="G103" s="2">
        <v>374722</v>
      </c>
      <c r="H103" s="2">
        <v>350792</v>
      </c>
      <c r="I103" s="2">
        <v>427998</v>
      </c>
      <c r="J103" s="2">
        <v>298548</v>
      </c>
      <c r="K103" s="2">
        <v>860398</v>
      </c>
      <c r="L103" s="2">
        <v>32212</v>
      </c>
      <c r="M103" s="2">
        <v>76521</v>
      </c>
      <c r="N103" s="2">
        <v>488909</v>
      </c>
      <c r="O103" s="2">
        <v>467605</v>
      </c>
      <c r="P103" s="2">
        <v>32601</v>
      </c>
      <c r="Q103" s="2">
        <v>159125</v>
      </c>
      <c r="R103" s="2">
        <v>33123</v>
      </c>
      <c r="S103" s="2">
        <v>64235</v>
      </c>
      <c r="T103" s="2">
        <v>59235</v>
      </c>
      <c r="U103" s="2">
        <v>11695</v>
      </c>
      <c r="V103" s="2">
        <v>23568</v>
      </c>
      <c r="W103" s="2">
        <v>23541</v>
      </c>
      <c r="X103" s="2">
        <v>23654</v>
      </c>
      <c r="Y103" s="2">
        <v>102541</v>
      </c>
      <c r="Z103" s="2">
        <v>147854</v>
      </c>
      <c r="AA103" s="2">
        <v>92568</v>
      </c>
      <c r="AB103" s="2">
        <v>201452</v>
      </c>
      <c r="AC103" s="2">
        <v>38736</v>
      </c>
      <c r="AD103" s="2">
        <v>25904</v>
      </c>
      <c r="AE103" s="2">
        <v>25386</v>
      </c>
      <c r="AF103" s="2">
        <v>23568</v>
      </c>
      <c r="AG103" s="2">
        <v>20354</v>
      </c>
      <c r="AH103" s="2">
        <v>21451</v>
      </c>
      <c r="AI103" s="2">
        <v>78954</v>
      </c>
      <c r="AJ103" s="2">
        <v>12546</v>
      </c>
      <c r="AK103" s="2">
        <v>15546</v>
      </c>
      <c r="AL103" s="2">
        <v>16789</v>
      </c>
      <c r="AM103" s="2">
        <v>12745</v>
      </c>
      <c r="AN103" s="2">
        <v>34156</v>
      </c>
      <c r="AO103" s="2">
        <v>91245</v>
      </c>
      <c r="AP103" s="2">
        <v>23651</v>
      </c>
      <c r="AQ103" s="2">
        <v>21456</v>
      </c>
      <c r="AR103" s="2">
        <v>40125</v>
      </c>
      <c r="AS103" s="2">
        <v>23658</v>
      </c>
      <c r="AT103" s="2">
        <v>23654</v>
      </c>
      <c r="AU103" s="2">
        <v>12548</v>
      </c>
      <c r="AV103" s="2">
        <v>67541</v>
      </c>
      <c r="AW103" s="2">
        <v>12596</v>
      </c>
      <c r="AX103" s="2">
        <v>13654</v>
      </c>
      <c r="AY103" s="2">
        <v>298326</v>
      </c>
      <c r="AZ103" s="2">
        <v>514793</v>
      </c>
      <c r="BA103" s="2">
        <v>627505</v>
      </c>
      <c r="BB103" s="2">
        <v>454295</v>
      </c>
      <c r="BC103" s="2">
        <v>580894</v>
      </c>
      <c r="BD103" s="2">
        <v>351212</v>
      </c>
      <c r="BE103" s="2">
        <v>23890</v>
      </c>
      <c r="BF103" s="2">
        <v>23654</v>
      </c>
      <c r="BG103" s="2">
        <v>533189</v>
      </c>
      <c r="BH103" s="2">
        <v>15200</v>
      </c>
      <c r="BI103" s="2">
        <v>23656</v>
      </c>
      <c r="BJ103" s="2">
        <v>19418</v>
      </c>
      <c r="BK103" s="2">
        <v>55265</v>
      </c>
      <c r="BL103" s="2">
        <v>23057</v>
      </c>
      <c r="BM103" s="2">
        <v>94862</v>
      </c>
      <c r="BN103" s="2">
        <v>38321</v>
      </c>
      <c r="BO103" s="2">
        <v>46521</v>
      </c>
      <c r="BP103" s="2">
        <v>62541</v>
      </c>
      <c r="BQ103" s="2">
        <v>25784</v>
      </c>
      <c r="BR103" s="2">
        <v>59621</v>
      </c>
      <c r="BS103" s="2">
        <v>13965</v>
      </c>
      <c r="BT103" s="2">
        <v>31254</v>
      </c>
      <c r="BU103" s="2">
        <v>75412</v>
      </c>
      <c r="BV103" s="2">
        <v>13256</v>
      </c>
      <c r="BW103" s="2">
        <v>20314</v>
      </c>
      <c r="BX103" s="2">
        <v>32541</v>
      </c>
      <c r="BY103" s="2">
        <v>23695</v>
      </c>
      <c r="BZ103" s="2">
        <v>363581</v>
      </c>
      <c r="CA103" s="2">
        <v>16395</v>
      </c>
      <c r="CB103" s="2">
        <v>372447</v>
      </c>
      <c r="CC103" s="2">
        <v>63074</v>
      </c>
      <c r="CD103" s="2">
        <v>14356</v>
      </c>
      <c r="CE103" s="2">
        <v>70251</v>
      </c>
      <c r="CF103" s="2">
        <v>55261</v>
      </c>
      <c r="CG103" s="2">
        <v>11235</v>
      </c>
      <c r="CH103" s="2">
        <v>65321</v>
      </c>
      <c r="CI103" s="2">
        <v>20154</v>
      </c>
      <c r="CJ103" s="2">
        <v>13056</v>
      </c>
      <c r="CK103" s="2">
        <v>12582</v>
      </c>
      <c r="CL103" s="2">
        <v>30215</v>
      </c>
      <c r="CM103" s="2">
        <v>24156</v>
      </c>
      <c r="CN103" s="2">
        <v>86541</v>
      </c>
      <c r="CO103" s="2">
        <v>26314</v>
      </c>
      <c r="CP103" s="2">
        <v>54214</v>
      </c>
      <c r="CQ103" s="2">
        <v>23561</v>
      </c>
      <c r="CR103" s="2">
        <v>214521</v>
      </c>
      <c r="CS103" s="2">
        <v>21568</v>
      </c>
      <c r="CT103" s="2">
        <v>56841</v>
      </c>
      <c r="CU103" s="2">
        <v>23598</v>
      </c>
      <c r="CV103" s="2">
        <v>12547</v>
      </c>
      <c r="CW103" s="2">
        <v>16981</v>
      </c>
    </row>
    <row r="104" spans="1:101" x14ac:dyDescent="0.25">
      <c r="A104" s="2" t="s">
        <v>4257</v>
      </c>
      <c r="B104" s="2">
        <v>5381</v>
      </c>
      <c r="C104" s="2">
        <v>1021</v>
      </c>
      <c r="D104" s="2">
        <v>5417</v>
      </c>
      <c r="E104" s="2">
        <v>5428</v>
      </c>
      <c r="F104" s="2">
        <v>4251</v>
      </c>
      <c r="G104" s="2">
        <v>5498</v>
      </c>
      <c r="H104" s="2">
        <v>5291</v>
      </c>
      <c r="I104" s="2">
        <v>5711</v>
      </c>
      <c r="J104" s="2">
        <v>5001</v>
      </c>
      <c r="K104" s="2">
        <v>4415</v>
      </c>
      <c r="L104" s="2">
        <v>1474</v>
      </c>
      <c r="M104" s="2">
        <v>7717</v>
      </c>
      <c r="N104" s="2">
        <v>7499</v>
      </c>
      <c r="O104" s="2">
        <v>8054</v>
      </c>
      <c r="P104" s="2">
        <v>6311</v>
      </c>
      <c r="Q104" s="2">
        <v>7064</v>
      </c>
      <c r="R104" s="2">
        <v>8777</v>
      </c>
      <c r="S104" s="2">
        <v>4296</v>
      </c>
      <c r="T104" s="2">
        <v>5053</v>
      </c>
      <c r="U104" s="2">
        <v>6198</v>
      </c>
      <c r="V104" s="2">
        <v>2285</v>
      </c>
      <c r="W104" s="2">
        <v>4617</v>
      </c>
      <c r="X104" s="2">
        <v>8802</v>
      </c>
      <c r="Y104" s="2">
        <v>8854</v>
      </c>
      <c r="Z104" s="2">
        <v>8634</v>
      </c>
      <c r="AA104" s="2">
        <v>6060</v>
      </c>
      <c r="AB104" s="2">
        <v>4798</v>
      </c>
      <c r="AC104" s="2">
        <v>5989</v>
      </c>
      <c r="AD104" s="2">
        <v>3810</v>
      </c>
      <c r="AE104" s="2">
        <v>5335</v>
      </c>
      <c r="AF104" s="2">
        <v>4821</v>
      </c>
      <c r="AG104" s="2">
        <v>4929</v>
      </c>
      <c r="AH104" s="2">
        <v>4791</v>
      </c>
      <c r="AI104" s="2">
        <v>3323</v>
      </c>
      <c r="AJ104" s="2">
        <v>3351</v>
      </c>
      <c r="AK104" s="2">
        <v>4978</v>
      </c>
      <c r="AL104" s="2">
        <v>4574</v>
      </c>
      <c r="AM104" s="2">
        <v>2271</v>
      </c>
      <c r="AN104" s="2">
        <v>4124</v>
      </c>
      <c r="AO104" s="2">
        <v>3483</v>
      </c>
      <c r="AP104" s="2">
        <v>6095</v>
      </c>
      <c r="AQ104" s="2">
        <v>5461</v>
      </c>
      <c r="AR104" s="2">
        <v>4250</v>
      </c>
      <c r="AS104" s="2">
        <v>3770</v>
      </c>
      <c r="AT104" s="2">
        <v>4511</v>
      </c>
      <c r="AU104" s="2">
        <v>3596</v>
      </c>
      <c r="AV104" s="2">
        <v>4421</v>
      </c>
      <c r="AW104" s="2">
        <v>4890</v>
      </c>
      <c r="AX104" s="2">
        <v>6012</v>
      </c>
      <c r="AY104" s="2">
        <v>4139</v>
      </c>
      <c r="AZ104" s="2">
        <v>5450</v>
      </c>
      <c r="BA104" s="2">
        <v>3689</v>
      </c>
      <c r="BB104" s="2">
        <v>5209</v>
      </c>
      <c r="BC104" s="2">
        <v>7748</v>
      </c>
      <c r="BD104" s="2">
        <v>4778</v>
      </c>
      <c r="BE104" s="2">
        <v>4377</v>
      </c>
      <c r="BF104" s="2">
        <v>1835</v>
      </c>
      <c r="BG104" s="2">
        <v>6152</v>
      </c>
      <c r="BH104" s="2">
        <v>7561</v>
      </c>
      <c r="BI104" s="2">
        <v>5970</v>
      </c>
      <c r="BJ104" s="2">
        <v>5494</v>
      </c>
      <c r="BK104" s="2">
        <v>5201</v>
      </c>
      <c r="BL104" s="2">
        <v>9117</v>
      </c>
      <c r="BM104" s="2">
        <v>10795</v>
      </c>
      <c r="BN104" s="2">
        <v>4945</v>
      </c>
      <c r="BO104" s="2">
        <v>6855</v>
      </c>
      <c r="BP104" s="2">
        <v>3065</v>
      </c>
      <c r="BQ104" s="2">
        <v>4753</v>
      </c>
      <c r="BR104" s="2">
        <v>6381</v>
      </c>
      <c r="BS104" s="2">
        <v>8245</v>
      </c>
      <c r="BT104" s="2">
        <v>3994</v>
      </c>
      <c r="BU104" s="2">
        <v>2395</v>
      </c>
      <c r="BV104" s="2">
        <v>15763</v>
      </c>
      <c r="BW104" s="2">
        <v>3248</v>
      </c>
      <c r="BX104" s="2">
        <v>8645</v>
      </c>
      <c r="BY104" s="2">
        <v>6220</v>
      </c>
      <c r="BZ104" s="2">
        <v>5617</v>
      </c>
      <c r="CA104" s="2">
        <v>14985</v>
      </c>
      <c r="CB104" s="2">
        <v>7441</v>
      </c>
      <c r="CC104" s="2">
        <v>5497</v>
      </c>
      <c r="CD104" s="2">
        <v>6315</v>
      </c>
      <c r="CE104" s="2">
        <v>5445</v>
      </c>
      <c r="CF104" s="2">
        <v>7333</v>
      </c>
      <c r="CG104" s="2">
        <v>4766</v>
      </c>
      <c r="CH104" s="2">
        <v>6119</v>
      </c>
      <c r="CI104" s="2">
        <v>6510</v>
      </c>
      <c r="CJ104" s="2">
        <v>7679</v>
      </c>
      <c r="CK104" s="2">
        <v>4542</v>
      </c>
      <c r="CL104" s="2">
        <v>2735</v>
      </c>
      <c r="CM104" s="2">
        <v>4001</v>
      </c>
      <c r="CN104" s="2">
        <v>3788</v>
      </c>
      <c r="CO104" s="2">
        <v>3678</v>
      </c>
      <c r="CP104" s="2">
        <v>2799</v>
      </c>
      <c r="CQ104" s="2">
        <v>4521</v>
      </c>
      <c r="CR104" s="2">
        <v>5130</v>
      </c>
      <c r="CS104" s="2">
        <v>4991</v>
      </c>
      <c r="CT104" s="2">
        <v>5504</v>
      </c>
      <c r="CU104" s="2">
        <v>2914</v>
      </c>
      <c r="CV104" s="2">
        <v>6152</v>
      </c>
      <c r="CW104" s="2">
        <v>6962</v>
      </c>
    </row>
    <row r="105" spans="1:101" x14ac:dyDescent="0.25">
      <c r="A105" s="2" t="s">
        <v>4179</v>
      </c>
      <c r="B105" s="2">
        <v>578</v>
      </c>
      <c r="C105" s="2">
        <v>354</v>
      </c>
      <c r="D105" s="2">
        <v>284</v>
      </c>
      <c r="E105" s="2">
        <v>450</v>
      </c>
      <c r="F105" s="2">
        <v>304</v>
      </c>
      <c r="G105" s="2">
        <v>1454</v>
      </c>
      <c r="H105" s="2">
        <v>458</v>
      </c>
      <c r="I105" s="2">
        <v>428</v>
      </c>
      <c r="J105" s="2">
        <v>914</v>
      </c>
      <c r="K105" s="2">
        <v>2141</v>
      </c>
      <c r="L105" s="2">
        <v>2541</v>
      </c>
      <c r="M105" s="2">
        <v>2534</v>
      </c>
      <c r="N105" s="2">
        <v>346</v>
      </c>
      <c r="O105" s="2">
        <v>490</v>
      </c>
      <c r="P105" s="2">
        <v>367</v>
      </c>
      <c r="Q105" s="2">
        <v>1214</v>
      </c>
      <c r="R105" s="2">
        <v>404</v>
      </c>
      <c r="S105" s="2">
        <v>1434</v>
      </c>
      <c r="T105" s="2">
        <v>1401</v>
      </c>
      <c r="U105" s="2">
        <v>1145</v>
      </c>
      <c r="V105" s="2">
        <v>8911</v>
      </c>
      <c r="W105" s="2">
        <v>2095</v>
      </c>
      <c r="X105" s="2">
        <v>2325</v>
      </c>
      <c r="Y105" s="2">
        <v>2014</v>
      </c>
      <c r="Z105" s="2">
        <v>442</v>
      </c>
      <c r="AA105" s="2">
        <v>451</v>
      </c>
      <c r="AB105" s="2">
        <v>2256</v>
      </c>
      <c r="AC105" s="2">
        <v>297</v>
      </c>
      <c r="AD105" s="2">
        <v>1687</v>
      </c>
      <c r="AE105" s="2">
        <v>237</v>
      </c>
      <c r="AF105" s="2">
        <v>501</v>
      </c>
      <c r="AG105" s="2">
        <v>1052</v>
      </c>
      <c r="AH105" s="2">
        <v>1415</v>
      </c>
      <c r="AI105" s="2">
        <v>525</v>
      </c>
      <c r="AJ105" s="2">
        <v>507</v>
      </c>
      <c r="AK105" s="2">
        <v>833</v>
      </c>
      <c r="AL105" s="2">
        <v>508</v>
      </c>
      <c r="AM105" s="2">
        <v>498</v>
      </c>
      <c r="AN105" s="2">
        <v>789</v>
      </c>
      <c r="AO105" s="2">
        <v>503</v>
      </c>
      <c r="AP105" s="2">
        <v>529</v>
      </c>
      <c r="AQ105" s="2">
        <v>475</v>
      </c>
      <c r="AR105" s="2">
        <v>464</v>
      </c>
      <c r="AS105" s="2">
        <v>925</v>
      </c>
      <c r="AT105" s="2">
        <v>2654</v>
      </c>
      <c r="AU105" s="2">
        <v>1235</v>
      </c>
      <c r="AV105" s="2">
        <v>2648</v>
      </c>
      <c r="AW105" s="2">
        <v>489</v>
      </c>
      <c r="AX105" s="2">
        <v>824</v>
      </c>
      <c r="AY105" s="2">
        <v>689</v>
      </c>
      <c r="AZ105" s="2">
        <v>785</v>
      </c>
      <c r="BA105" s="2">
        <v>435</v>
      </c>
      <c r="BB105" s="2">
        <v>2510</v>
      </c>
      <c r="BC105" s="2">
        <v>421</v>
      </c>
      <c r="BD105" s="2">
        <v>1065</v>
      </c>
      <c r="BE105" s="2">
        <v>539</v>
      </c>
      <c r="BF105" s="2">
        <v>12216</v>
      </c>
      <c r="BG105" s="2">
        <v>646</v>
      </c>
      <c r="BH105" s="2">
        <v>315</v>
      </c>
      <c r="BI105" s="2">
        <v>1885</v>
      </c>
      <c r="BJ105" s="2">
        <v>470</v>
      </c>
      <c r="BK105" s="2">
        <v>1658</v>
      </c>
      <c r="BL105" s="2">
        <v>353</v>
      </c>
      <c r="BM105" s="2">
        <v>509</v>
      </c>
      <c r="BN105" s="2">
        <v>483</v>
      </c>
      <c r="BO105" s="2">
        <v>660</v>
      </c>
      <c r="BP105" s="2">
        <v>10982</v>
      </c>
      <c r="BQ105" s="2">
        <v>306</v>
      </c>
      <c r="BR105" s="2">
        <v>1395</v>
      </c>
      <c r="BS105" s="2">
        <v>389</v>
      </c>
      <c r="BT105" s="2">
        <v>272</v>
      </c>
      <c r="BU105" s="2">
        <v>8505</v>
      </c>
      <c r="BV105" s="2">
        <v>484</v>
      </c>
      <c r="BW105" s="2">
        <v>385</v>
      </c>
      <c r="BX105" s="2">
        <v>504</v>
      </c>
      <c r="BY105" s="2">
        <v>293</v>
      </c>
      <c r="BZ105" s="2">
        <v>1654</v>
      </c>
      <c r="CA105" s="2">
        <v>1350</v>
      </c>
      <c r="CB105" s="2">
        <v>397</v>
      </c>
      <c r="CC105" s="2">
        <v>473</v>
      </c>
      <c r="CD105" s="2">
        <v>357</v>
      </c>
      <c r="CE105" s="2">
        <v>340</v>
      </c>
      <c r="CF105" s="2">
        <v>2814</v>
      </c>
      <c r="CG105" s="2">
        <v>629</v>
      </c>
      <c r="CH105" s="2">
        <v>747</v>
      </c>
      <c r="CI105" s="2">
        <v>313</v>
      </c>
      <c r="CJ105" s="2">
        <v>2154</v>
      </c>
      <c r="CK105" s="2">
        <v>376</v>
      </c>
      <c r="CL105" s="2">
        <v>8009</v>
      </c>
      <c r="CM105" s="2">
        <v>320</v>
      </c>
      <c r="CN105" s="2">
        <v>399</v>
      </c>
      <c r="CO105" s="2">
        <v>1542</v>
      </c>
      <c r="CP105" s="2">
        <v>317</v>
      </c>
      <c r="CQ105" s="2">
        <v>19053</v>
      </c>
      <c r="CR105" s="2">
        <v>1236</v>
      </c>
      <c r="CS105" s="2">
        <v>1814</v>
      </c>
      <c r="CT105" s="2">
        <v>248</v>
      </c>
      <c r="CU105" s="2">
        <v>395</v>
      </c>
      <c r="CV105" s="2">
        <v>579</v>
      </c>
      <c r="CW105" s="2">
        <v>829</v>
      </c>
    </row>
    <row r="106" spans="1:101" x14ac:dyDescent="0.25">
      <c r="A106" s="2" t="s">
        <v>4258</v>
      </c>
      <c r="B106" s="2">
        <v>1583</v>
      </c>
      <c r="C106" s="2">
        <v>19590</v>
      </c>
      <c r="D106" s="2">
        <v>1956</v>
      </c>
      <c r="E106" s="2">
        <v>2906</v>
      </c>
      <c r="F106" s="2">
        <v>868</v>
      </c>
      <c r="G106" s="2">
        <v>1873</v>
      </c>
      <c r="H106" s="2">
        <v>1864</v>
      </c>
      <c r="I106" s="2">
        <v>2215</v>
      </c>
      <c r="J106" s="2">
        <v>1445</v>
      </c>
      <c r="K106" s="2">
        <v>5194</v>
      </c>
      <c r="L106" s="2">
        <v>9143449</v>
      </c>
      <c r="M106" s="2">
        <v>948</v>
      </c>
      <c r="N106" s="2">
        <v>2941</v>
      </c>
      <c r="O106" s="2">
        <v>2551</v>
      </c>
      <c r="P106" s="2">
        <v>1915</v>
      </c>
      <c r="Q106" s="2">
        <v>1185</v>
      </c>
      <c r="R106" s="2">
        <v>745</v>
      </c>
      <c r="S106" s="2">
        <v>778</v>
      </c>
      <c r="T106" s="2">
        <v>915</v>
      </c>
      <c r="U106" s="2">
        <v>735</v>
      </c>
      <c r="V106" s="2">
        <v>2104</v>
      </c>
      <c r="W106" s="2">
        <v>965</v>
      </c>
      <c r="X106" s="2">
        <v>1062</v>
      </c>
      <c r="Y106" s="2">
        <v>945</v>
      </c>
      <c r="Z106" s="2">
        <v>978</v>
      </c>
      <c r="AA106" s="2">
        <v>1374</v>
      </c>
      <c r="AB106" s="2">
        <v>885</v>
      </c>
      <c r="AC106" s="2">
        <v>2189</v>
      </c>
      <c r="AD106" s="2">
        <v>398</v>
      </c>
      <c r="AE106" s="2">
        <v>1735</v>
      </c>
      <c r="AF106" s="2">
        <v>635</v>
      </c>
      <c r="AG106" s="2">
        <v>715</v>
      </c>
      <c r="AH106" s="2">
        <v>1714</v>
      </c>
      <c r="AI106" s="2">
        <v>1085</v>
      </c>
      <c r="AJ106" s="2">
        <v>869</v>
      </c>
      <c r="AK106" s="2">
        <v>1954</v>
      </c>
      <c r="AL106" s="2">
        <v>725</v>
      </c>
      <c r="AM106" s="2">
        <v>401</v>
      </c>
      <c r="AN106" s="2">
        <v>805</v>
      </c>
      <c r="AO106" s="2">
        <v>1754</v>
      </c>
      <c r="AP106" s="2">
        <v>2014</v>
      </c>
      <c r="AQ106" s="2">
        <v>415</v>
      </c>
      <c r="AR106" s="2">
        <v>1095</v>
      </c>
      <c r="AS106" s="2">
        <v>2785</v>
      </c>
      <c r="AT106" s="2">
        <v>2318</v>
      </c>
      <c r="AU106" s="2">
        <v>1487</v>
      </c>
      <c r="AV106" s="2">
        <v>709</v>
      </c>
      <c r="AW106" s="2">
        <v>1558</v>
      </c>
      <c r="AX106" s="2">
        <v>658</v>
      </c>
      <c r="AY106" s="2">
        <v>2810</v>
      </c>
      <c r="AZ106" s="2">
        <v>2537</v>
      </c>
      <c r="BA106" s="2">
        <v>3486</v>
      </c>
      <c r="BB106" s="2">
        <v>2748</v>
      </c>
      <c r="BC106" s="2">
        <v>3418</v>
      </c>
      <c r="BD106" s="2">
        <v>1707</v>
      </c>
      <c r="BE106" s="2">
        <v>1564</v>
      </c>
      <c r="BF106" s="2">
        <v>1584</v>
      </c>
      <c r="BG106" s="2">
        <v>2867</v>
      </c>
      <c r="BH106" s="2">
        <v>1298</v>
      </c>
      <c r="BI106" s="2">
        <v>975</v>
      </c>
      <c r="BJ106" s="2">
        <v>2841</v>
      </c>
      <c r="BK106" s="2">
        <v>1420</v>
      </c>
      <c r="BL106" s="2">
        <v>1645</v>
      </c>
      <c r="BM106" s="2">
        <v>895</v>
      </c>
      <c r="BN106" s="2">
        <v>658</v>
      </c>
      <c r="BO106" s="2">
        <v>889</v>
      </c>
      <c r="BP106" s="2">
        <v>1335</v>
      </c>
      <c r="BQ106" s="2">
        <v>945</v>
      </c>
      <c r="BR106" s="2">
        <v>1024</v>
      </c>
      <c r="BS106" s="2">
        <v>1532</v>
      </c>
      <c r="BT106" s="2">
        <v>1012</v>
      </c>
      <c r="BU106" s="2">
        <v>998</v>
      </c>
      <c r="BV106" s="2">
        <v>625</v>
      </c>
      <c r="BW106" s="2">
        <v>495</v>
      </c>
      <c r="BX106" s="2">
        <v>1124</v>
      </c>
      <c r="BY106" s="2">
        <v>754</v>
      </c>
      <c r="BZ106" s="2">
        <v>2435</v>
      </c>
      <c r="CA106" s="2">
        <v>3440</v>
      </c>
      <c r="CB106" s="2">
        <v>2427</v>
      </c>
      <c r="CC106" s="2">
        <v>825</v>
      </c>
      <c r="CD106" s="2">
        <v>1204</v>
      </c>
      <c r="CE106" s="2">
        <v>815</v>
      </c>
      <c r="CF106" s="2">
        <v>2051</v>
      </c>
      <c r="CG106" s="2">
        <v>935</v>
      </c>
      <c r="CH106" s="2">
        <v>695</v>
      </c>
      <c r="CI106" s="2">
        <v>925</v>
      </c>
      <c r="CJ106" s="2">
        <v>851</v>
      </c>
      <c r="CK106" s="2">
        <v>371</v>
      </c>
      <c r="CL106" s="2">
        <v>1154</v>
      </c>
      <c r="CM106" s="2">
        <v>2985</v>
      </c>
      <c r="CN106" s="2">
        <v>715</v>
      </c>
      <c r="CO106" s="2">
        <v>1120</v>
      </c>
      <c r="CP106" s="2">
        <v>498</v>
      </c>
      <c r="CQ106" s="2">
        <v>1201</v>
      </c>
      <c r="CR106" s="2">
        <v>1685</v>
      </c>
      <c r="CS106" s="2">
        <v>889</v>
      </c>
      <c r="CT106" s="2">
        <v>735</v>
      </c>
      <c r="CU106" s="2">
        <v>985</v>
      </c>
      <c r="CV106" s="2">
        <v>548</v>
      </c>
      <c r="CW106" s="2">
        <v>1445</v>
      </c>
    </row>
    <row r="107" spans="1:101" x14ac:dyDescent="0.25">
      <c r="A107" s="2" t="s">
        <v>4178</v>
      </c>
      <c r="B107" s="2">
        <v>426</v>
      </c>
      <c r="C107" s="2">
        <v>13964</v>
      </c>
      <c r="D107" s="2">
        <v>1950</v>
      </c>
      <c r="E107" s="2">
        <v>951</v>
      </c>
      <c r="F107" s="2">
        <v>591</v>
      </c>
      <c r="G107" s="2">
        <v>171</v>
      </c>
      <c r="H107" s="2">
        <v>721</v>
      </c>
      <c r="I107" s="2">
        <v>351</v>
      </c>
      <c r="J107" s="2">
        <v>180</v>
      </c>
      <c r="K107" s="2">
        <v>1044</v>
      </c>
      <c r="L107" s="2">
        <v>351</v>
      </c>
      <c r="M107" s="2">
        <v>109</v>
      </c>
      <c r="N107" s="2">
        <v>701</v>
      </c>
      <c r="O107" s="2">
        <v>175</v>
      </c>
      <c r="P107" s="2">
        <v>812</v>
      </c>
      <c r="Q107" s="2">
        <v>933</v>
      </c>
      <c r="R107" s="2">
        <v>974</v>
      </c>
      <c r="S107" s="2">
        <v>118</v>
      </c>
      <c r="T107" s="2">
        <v>460</v>
      </c>
      <c r="U107" s="2">
        <v>724</v>
      </c>
      <c r="V107" s="2">
        <v>224</v>
      </c>
      <c r="W107" s="2">
        <v>234</v>
      </c>
      <c r="X107" s="2">
        <v>131</v>
      </c>
      <c r="Y107" s="2">
        <v>355</v>
      </c>
      <c r="Z107" s="2">
        <v>548</v>
      </c>
      <c r="AA107" s="2">
        <v>461</v>
      </c>
      <c r="AB107" s="2">
        <v>251</v>
      </c>
      <c r="AC107" s="2">
        <v>611</v>
      </c>
      <c r="AD107" s="2">
        <v>329</v>
      </c>
      <c r="AE107" s="2">
        <v>177</v>
      </c>
      <c r="AF107" s="2">
        <v>814</v>
      </c>
      <c r="AG107" s="2">
        <v>153</v>
      </c>
      <c r="AH107" s="2">
        <v>1673</v>
      </c>
      <c r="AI107" s="2">
        <v>140</v>
      </c>
      <c r="AJ107" s="2">
        <v>212</v>
      </c>
      <c r="AK107" s="2">
        <v>291</v>
      </c>
      <c r="AL107" s="2">
        <v>777</v>
      </c>
      <c r="AM107" s="2">
        <v>211</v>
      </c>
      <c r="AN107" s="2">
        <v>357</v>
      </c>
      <c r="AO107" s="2">
        <v>574</v>
      </c>
      <c r="AP107" s="2">
        <v>2707</v>
      </c>
      <c r="AQ107" s="2">
        <v>197</v>
      </c>
      <c r="AR107" s="2">
        <v>475</v>
      </c>
      <c r="AS107" s="2">
        <v>205</v>
      </c>
      <c r="AT107" s="2">
        <v>149</v>
      </c>
      <c r="AU107" s="2">
        <v>134</v>
      </c>
      <c r="AV107" s="2">
        <v>602</v>
      </c>
      <c r="AW107" s="2">
        <v>167</v>
      </c>
      <c r="AX107" s="2">
        <v>128</v>
      </c>
      <c r="AY107" s="2">
        <v>172</v>
      </c>
      <c r="AZ107" s="2">
        <v>112</v>
      </c>
      <c r="BA107" s="2">
        <v>158</v>
      </c>
      <c r="BB107" s="2">
        <v>375</v>
      </c>
      <c r="BC107" s="2">
        <v>208</v>
      </c>
      <c r="BD107" s="2">
        <v>188</v>
      </c>
      <c r="BE107" s="2">
        <v>241</v>
      </c>
      <c r="BF107" s="2">
        <v>345</v>
      </c>
      <c r="BG107" s="2">
        <v>1649</v>
      </c>
      <c r="BH107" s="2">
        <v>177</v>
      </c>
      <c r="BI107" s="2">
        <v>610</v>
      </c>
      <c r="BJ107" s="2">
        <v>375</v>
      </c>
      <c r="BK107" s="2">
        <v>156</v>
      </c>
      <c r="BL107" s="2">
        <v>177</v>
      </c>
      <c r="BM107" s="2">
        <v>101</v>
      </c>
      <c r="BN107" s="2">
        <v>282</v>
      </c>
      <c r="BO107" s="2">
        <v>105</v>
      </c>
      <c r="BP107" s="2">
        <v>345</v>
      </c>
      <c r="BQ107" s="2">
        <v>1191</v>
      </c>
      <c r="BR107" s="2">
        <v>834</v>
      </c>
      <c r="BS107" s="2">
        <v>934</v>
      </c>
      <c r="BT107" s="2">
        <v>954</v>
      </c>
      <c r="BU107" s="2">
        <v>160</v>
      </c>
      <c r="BV107" s="2">
        <v>205</v>
      </c>
      <c r="BW107" s="2">
        <v>106</v>
      </c>
      <c r="BX107" s="2">
        <v>925</v>
      </c>
      <c r="BY107" s="2">
        <v>1858</v>
      </c>
      <c r="BZ107" s="2">
        <v>685</v>
      </c>
      <c r="CA107" s="2">
        <v>958</v>
      </c>
      <c r="CB107" s="2">
        <v>1030</v>
      </c>
      <c r="CC107" s="2">
        <v>827</v>
      </c>
      <c r="CD107" s="2">
        <v>974</v>
      </c>
      <c r="CE107" s="2">
        <v>163</v>
      </c>
      <c r="CF107" s="2">
        <v>181</v>
      </c>
      <c r="CG107" s="2">
        <v>119</v>
      </c>
      <c r="CH107" s="2">
        <v>915</v>
      </c>
      <c r="CI107" s="2">
        <v>754</v>
      </c>
      <c r="CJ107" s="2">
        <v>542</v>
      </c>
      <c r="CK107" s="2">
        <v>102</v>
      </c>
      <c r="CL107" s="2">
        <v>394</v>
      </c>
      <c r="CM107" s="2">
        <v>1033</v>
      </c>
      <c r="CN107" s="2">
        <v>360</v>
      </c>
      <c r="CO107" s="2">
        <v>244</v>
      </c>
      <c r="CP107" s="2">
        <v>284</v>
      </c>
      <c r="CQ107" s="2">
        <v>401</v>
      </c>
      <c r="CR107" s="2">
        <v>1186</v>
      </c>
      <c r="CS107" s="2">
        <v>751</v>
      </c>
      <c r="CT107" s="2">
        <v>601</v>
      </c>
      <c r="CU107" s="2">
        <v>672</v>
      </c>
      <c r="CV107" s="2">
        <v>161</v>
      </c>
      <c r="CW107" s="2">
        <v>225</v>
      </c>
    </row>
    <row r="108" spans="1:101" x14ac:dyDescent="0.25">
      <c r="A108" s="2" t="s">
        <v>4177</v>
      </c>
      <c r="B108" s="2">
        <v>1527</v>
      </c>
      <c r="C108" s="2">
        <v>914</v>
      </c>
      <c r="D108" s="2">
        <v>1178</v>
      </c>
      <c r="E108" s="2">
        <v>1491</v>
      </c>
      <c r="F108" s="2">
        <v>1210</v>
      </c>
      <c r="G108" s="2">
        <v>1405</v>
      </c>
      <c r="H108" s="2">
        <v>1065</v>
      </c>
      <c r="I108" s="2">
        <v>1267</v>
      </c>
      <c r="J108" s="2">
        <v>1137</v>
      </c>
      <c r="K108" s="2">
        <v>1239</v>
      </c>
      <c r="L108" s="2">
        <v>761</v>
      </c>
      <c r="M108" s="2">
        <v>611</v>
      </c>
      <c r="N108" s="2">
        <v>956</v>
      </c>
      <c r="O108" s="2">
        <v>780</v>
      </c>
      <c r="P108" s="2">
        <v>443</v>
      </c>
      <c r="Q108" s="2">
        <v>413</v>
      </c>
      <c r="R108" s="2">
        <v>667</v>
      </c>
      <c r="S108" s="2">
        <v>1103</v>
      </c>
      <c r="T108" s="2">
        <v>876</v>
      </c>
      <c r="U108" s="2">
        <v>640</v>
      </c>
      <c r="V108" s="2">
        <v>36242</v>
      </c>
      <c r="W108" s="2">
        <v>542</v>
      </c>
      <c r="X108" s="2">
        <v>530</v>
      </c>
      <c r="Y108" s="2">
        <v>202</v>
      </c>
      <c r="Z108" s="2">
        <v>741</v>
      </c>
      <c r="AA108" s="2">
        <v>655</v>
      </c>
      <c r="AB108" s="2">
        <v>863</v>
      </c>
      <c r="AC108" s="2">
        <v>988</v>
      </c>
      <c r="AD108" s="2">
        <v>1351</v>
      </c>
      <c r="AE108" s="2">
        <v>1822</v>
      </c>
      <c r="AF108" s="2">
        <v>743</v>
      </c>
      <c r="AG108" s="2">
        <v>744</v>
      </c>
      <c r="AH108" s="2">
        <v>692</v>
      </c>
      <c r="AI108" s="2">
        <v>768</v>
      </c>
      <c r="AJ108" s="2">
        <v>869</v>
      </c>
      <c r="AK108" s="2">
        <v>550</v>
      </c>
      <c r="AL108" s="2">
        <v>577</v>
      </c>
      <c r="AM108" s="2">
        <v>1214</v>
      </c>
      <c r="AN108" s="2">
        <v>933</v>
      </c>
      <c r="AO108" s="2">
        <v>423</v>
      </c>
      <c r="AP108" s="2">
        <v>658</v>
      </c>
      <c r="AQ108" s="2">
        <v>918</v>
      </c>
      <c r="AR108" s="2">
        <v>449</v>
      </c>
      <c r="AS108" s="2">
        <v>921</v>
      </c>
      <c r="AT108" s="2">
        <v>885</v>
      </c>
      <c r="AU108" s="2">
        <v>1344</v>
      </c>
      <c r="AV108" s="2">
        <v>1105</v>
      </c>
      <c r="AW108" s="2">
        <v>859</v>
      </c>
      <c r="AX108" s="2">
        <v>674</v>
      </c>
      <c r="AY108" s="2">
        <v>1127</v>
      </c>
      <c r="AZ108" s="2">
        <v>1695</v>
      </c>
      <c r="BA108" s="2">
        <v>1292</v>
      </c>
      <c r="BB108" s="2">
        <v>1337</v>
      </c>
      <c r="BC108" s="2">
        <v>647</v>
      </c>
      <c r="BD108" s="2">
        <v>1318</v>
      </c>
      <c r="BE108" s="2">
        <v>1270</v>
      </c>
      <c r="BF108" s="2">
        <v>52637</v>
      </c>
      <c r="BG108" s="2">
        <v>1121</v>
      </c>
      <c r="BH108" s="2">
        <v>926</v>
      </c>
      <c r="BI108" s="2">
        <v>945</v>
      </c>
      <c r="BJ108" s="2">
        <v>719</v>
      </c>
      <c r="BK108" s="2">
        <v>936</v>
      </c>
      <c r="BL108" s="2">
        <v>1208</v>
      </c>
      <c r="BM108" s="2">
        <v>472</v>
      </c>
      <c r="BN108" s="2">
        <v>726</v>
      </c>
      <c r="BO108" s="2">
        <v>490</v>
      </c>
      <c r="BP108" s="2">
        <v>53085</v>
      </c>
      <c r="BQ108" s="2">
        <v>1253</v>
      </c>
      <c r="BR108" s="2">
        <v>748</v>
      </c>
      <c r="BS108" s="2">
        <v>403</v>
      </c>
      <c r="BT108" s="2">
        <v>657</v>
      </c>
      <c r="BU108" s="2">
        <v>35240</v>
      </c>
      <c r="BV108" s="2">
        <v>329</v>
      </c>
      <c r="BW108" s="2">
        <v>210</v>
      </c>
      <c r="BX108" s="2">
        <v>340</v>
      </c>
      <c r="BY108" s="2">
        <v>507</v>
      </c>
      <c r="BZ108" s="2">
        <v>830</v>
      </c>
      <c r="CA108" s="2">
        <v>8830</v>
      </c>
      <c r="CB108" s="2">
        <v>1565</v>
      </c>
      <c r="CC108" s="2">
        <v>1056</v>
      </c>
      <c r="CD108" s="2">
        <v>913</v>
      </c>
      <c r="CE108" s="2">
        <v>378</v>
      </c>
      <c r="CF108" s="2">
        <v>1516</v>
      </c>
      <c r="CG108" s="2">
        <v>293</v>
      </c>
      <c r="CH108" s="2">
        <v>742</v>
      </c>
      <c r="CI108" s="2">
        <v>599</v>
      </c>
      <c r="CJ108" s="2">
        <v>919</v>
      </c>
      <c r="CK108" s="2">
        <v>482</v>
      </c>
      <c r="CL108" s="2">
        <v>50620</v>
      </c>
      <c r="CM108" s="2">
        <v>504</v>
      </c>
      <c r="CN108" s="2">
        <v>1376</v>
      </c>
      <c r="CO108" s="2">
        <v>216</v>
      </c>
      <c r="CP108" s="2">
        <v>471</v>
      </c>
      <c r="CQ108" s="2">
        <v>47031</v>
      </c>
      <c r="CR108" s="2">
        <v>1157</v>
      </c>
      <c r="CS108" s="2">
        <v>820</v>
      </c>
      <c r="CT108" s="2">
        <v>3347</v>
      </c>
      <c r="CU108" s="2">
        <v>5004</v>
      </c>
      <c r="CV108" s="2">
        <v>1316</v>
      </c>
      <c r="CW108" s="2">
        <v>767</v>
      </c>
    </row>
    <row r="109" spans="1:101" x14ac:dyDescent="0.25">
      <c r="A109" s="2" t="s">
        <v>1356</v>
      </c>
      <c r="B109" s="2">
        <v>164</v>
      </c>
      <c r="C109" s="2">
        <v>251</v>
      </c>
      <c r="D109" s="2">
        <v>852</v>
      </c>
      <c r="E109" s="2">
        <v>135</v>
      </c>
      <c r="F109" s="2">
        <v>165</v>
      </c>
      <c r="G109" s="2">
        <v>1201</v>
      </c>
      <c r="H109" s="2">
        <v>345</v>
      </c>
      <c r="I109" s="2">
        <v>254</v>
      </c>
      <c r="J109" s="2">
        <v>245</v>
      </c>
      <c r="K109" s="2">
        <v>521</v>
      </c>
      <c r="L109" s="2">
        <v>285</v>
      </c>
      <c r="M109" s="2">
        <v>821</v>
      </c>
      <c r="N109" s="2">
        <v>352</v>
      </c>
      <c r="O109" s="2">
        <v>692</v>
      </c>
      <c r="P109" s="2">
        <v>465</v>
      </c>
      <c r="Q109" s="2">
        <v>285</v>
      </c>
      <c r="R109" s="2">
        <v>741</v>
      </c>
      <c r="S109" s="2">
        <v>2101</v>
      </c>
      <c r="T109" s="2">
        <v>485</v>
      </c>
      <c r="U109" s="2">
        <v>321</v>
      </c>
      <c r="V109" s="2">
        <v>34694</v>
      </c>
      <c r="W109" s="2">
        <v>312</v>
      </c>
      <c r="X109" s="2">
        <v>1821</v>
      </c>
      <c r="Y109" s="2">
        <v>1201</v>
      </c>
      <c r="Z109" s="2">
        <v>315</v>
      </c>
      <c r="AA109" s="2">
        <v>1201</v>
      </c>
      <c r="AB109" s="2">
        <v>1302</v>
      </c>
      <c r="AC109" s="2">
        <v>320</v>
      </c>
      <c r="AD109" s="2">
        <v>405</v>
      </c>
      <c r="AE109" s="2">
        <v>1071</v>
      </c>
      <c r="AF109" s="2">
        <v>523</v>
      </c>
      <c r="AG109" s="2">
        <v>2201</v>
      </c>
      <c r="AH109" s="2">
        <v>325</v>
      </c>
      <c r="AI109" s="2">
        <v>1801</v>
      </c>
      <c r="AJ109" s="2">
        <v>541</v>
      </c>
      <c r="AK109" s="2">
        <v>701</v>
      </c>
      <c r="AL109" s="2">
        <v>2501</v>
      </c>
      <c r="AM109" s="2">
        <v>2701</v>
      </c>
      <c r="AN109" s="2">
        <v>1602</v>
      </c>
      <c r="AO109" s="2">
        <v>815</v>
      </c>
      <c r="AP109" s="2">
        <v>584</v>
      </c>
      <c r="AQ109" s="2">
        <v>315</v>
      </c>
      <c r="AR109" s="2">
        <v>485</v>
      </c>
      <c r="AS109" s="2">
        <v>2803</v>
      </c>
      <c r="AT109" s="2">
        <v>2405</v>
      </c>
      <c r="AU109" s="2">
        <v>402</v>
      </c>
      <c r="AV109" s="2">
        <v>523</v>
      </c>
      <c r="AW109" s="2">
        <v>586</v>
      </c>
      <c r="AX109" s="2">
        <v>241</v>
      </c>
      <c r="AY109" s="2">
        <v>512</v>
      </c>
      <c r="AZ109" s="2">
        <v>245</v>
      </c>
      <c r="BA109" s="2">
        <v>1802</v>
      </c>
      <c r="BB109" s="2">
        <v>346</v>
      </c>
      <c r="BC109" s="2">
        <v>245</v>
      </c>
      <c r="BD109" s="2">
        <v>2201</v>
      </c>
      <c r="BE109" s="2">
        <v>386</v>
      </c>
      <c r="BF109" s="2">
        <v>1296</v>
      </c>
      <c r="BG109" s="2">
        <v>435</v>
      </c>
      <c r="BH109" s="2">
        <v>634</v>
      </c>
      <c r="BI109" s="2">
        <v>506</v>
      </c>
      <c r="BJ109" s="2">
        <v>514</v>
      </c>
      <c r="BK109" s="2">
        <v>425</v>
      </c>
      <c r="BL109" s="2">
        <v>498</v>
      </c>
      <c r="BM109" s="2">
        <v>658</v>
      </c>
      <c r="BN109" s="2">
        <v>475</v>
      </c>
      <c r="BO109" s="2">
        <v>2302</v>
      </c>
      <c r="BP109" s="2">
        <v>10732</v>
      </c>
      <c r="BQ109" s="2">
        <v>315</v>
      </c>
      <c r="BR109" s="2">
        <v>1903</v>
      </c>
      <c r="BS109" s="2">
        <v>2803</v>
      </c>
      <c r="BT109" s="2">
        <v>425</v>
      </c>
      <c r="BU109" s="2">
        <v>4140</v>
      </c>
      <c r="BV109" s="2">
        <v>365</v>
      </c>
      <c r="BW109" s="2">
        <v>875</v>
      </c>
      <c r="BX109" s="2">
        <v>1503</v>
      </c>
      <c r="BY109" s="2">
        <v>3206</v>
      </c>
      <c r="BZ109" s="2">
        <v>256</v>
      </c>
      <c r="CA109" s="2">
        <v>1612</v>
      </c>
      <c r="CB109" s="2">
        <v>2021</v>
      </c>
      <c r="CC109" s="2">
        <v>689</v>
      </c>
      <c r="CD109" s="2">
        <v>503</v>
      </c>
      <c r="CE109" s="2">
        <v>605</v>
      </c>
      <c r="CF109" s="2">
        <v>352</v>
      </c>
      <c r="CG109" s="2">
        <v>396</v>
      </c>
      <c r="CH109" s="2">
        <v>495</v>
      </c>
      <c r="CI109" s="2">
        <v>503</v>
      </c>
      <c r="CJ109" s="2">
        <v>548</v>
      </c>
      <c r="CK109" s="2">
        <v>2501</v>
      </c>
      <c r="CL109" s="2">
        <v>2797</v>
      </c>
      <c r="CM109" s="2">
        <v>869</v>
      </c>
      <c r="CN109" s="2">
        <v>665</v>
      </c>
      <c r="CO109" s="2">
        <v>374</v>
      </c>
      <c r="CP109" s="2">
        <v>1102</v>
      </c>
      <c r="CQ109" s="2">
        <v>815</v>
      </c>
      <c r="CR109" s="2">
        <v>465</v>
      </c>
      <c r="CS109" s="2">
        <v>1203</v>
      </c>
      <c r="CT109" s="2">
        <v>415</v>
      </c>
      <c r="CU109" s="2">
        <v>584</v>
      </c>
      <c r="CV109" s="2">
        <v>1036</v>
      </c>
      <c r="CW109" s="2">
        <v>1075</v>
      </c>
    </row>
    <row r="110" spans="1:101" x14ac:dyDescent="0.25">
      <c r="A110" s="2" t="s">
        <v>4176</v>
      </c>
      <c r="B110" s="2">
        <v>5285</v>
      </c>
      <c r="C110" s="2">
        <v>1271</v>
      </c>
      <c r="D110" s="2">
        <v>12396</v>
      </c>
      <c r="E110" s="2">
        <v>10972</v>
      </c>
      <c r="F110" s="2">
        <v>8121</v>
      </c>
      <c r="G110" s="2">
        <v>9514</v>
      </c>
      <c r="H110" s="2">
        <v>11464</v>
      </c>
      <c r="I110" s="2">
        <v>6346</v>
      </c>
      <c r="J110" s="2">
        <v>6403</v>
      </c>
      <c r="K110" s="2">
        <v>10670</v>
      </c>
      <c r="L110" s="2">
        <v>7321</v>
      </c>
      <c r="M110" s="2">
        <v>12551</v>
      </c>
      <c r="N110" s="2">
        <v>16146</v>
      </c>
      <c r="O110" s="2">
        <v>21309</v>
      </c>
      <c r="P110" s="2">
        <v>9610</v>
      </c>
      <c r="Q110" s="2">
        <v>22404</v>
      </c>
      <c r="R110" s="2">
        <v>24182</v>
      </c>
      <c r="S110" s="2">
        <v>5913</v>
      </c>
      <c r="T110" s="2">
        <v>10779</v>
      </c>
      <c r="U110" s="2">
        <v>22065</v>
      </c>
      <c r="V110" s="2">
        <v>9521</v>
      </c>
      <c r="W110" s="2">
        <v>33201</v>
      </c>
      <c r="X110" s="2">
        <v>9174</v>
      </c>
      <c r="Y110" s="2">
        <v>4721</v>
      </c>
      <c r="Z110" s="2">
        <v>15316</v>
      </c>
      <c r="AA110" s="2">
        <v>19173</v>
      </c>
      <c r="AB110" s="2">
        <v>4189</v>
      </c>
      <c r="AC110" s="2">
        <v>7928</v>
      </c>
      <c r="AD110" s="2">
        <v>4194</v>
      </c>
      <c r="AE110" s="2">
        <v>9278</v>
      </c>
      <c r="AF110" s="2">
        <v>18940</v>
      </c>
      <c r="AG110" s="2">
        <v>18610</v>
      </c>
      <c r="AH110" s="2">
        <v>13415</v>
      </c>
      <c r="AI110" s="2">
        <v>16767</v>
      </c>
      <c r="AJ110" s="2">
        <v>8994</v>
      </c>
      <c r="AK110" s="2">
        <v>7778</v>
      </c>
      <c r="AL110" s="2">
        <v>32016</v>
      </c>
      <c r="AM110" s="2">
        <v>3886</v>
      </c>
      <c r="AN110" s="2">
        <v>8005</v>
      </c>
      <c r="AO110" s="2">
        <v>23044</v>
      </c>
      <c r="AP110" s="2">
        <v>11051</v>
      </c>
      <c r="AQ110" s="2">
        <v>10599</v>
      </c>
      <c r="AR110" s="2">
        <v>8592</v>
      </c>
      <c r="AS110" s="2">
        <v>3948</v>
      </c>
      <c r="AT110" s="2">
        <v>15081</v>
      </c>
      <c r="AU110" s="2">
        <v>6462</v>
      </c>
      <c r="AV110" s="2">
        <v>9366</v>
      </c>
      <c r="AW110" s="2">
        <v>9402</v>
      </c>
      <c r="AX110" s="2">
        <v>17919</v>
      </c>
      <c r="AY110" s="2">
        <v>4701</v>
      </c>
      <c r="AZ110" s="2">
        <v>8165</v>
      </c>
      <c r="BA110" s="2">
        <v>14146</v>
      </c>
      <c r="BB110" s="2">
        <v>9150</v>
      </c>
      <c r="BC110" s="2">
        <v>16732</v>
      </c>
      <c r="BD110" s="2">
        <v>8883</v>
      </c>
      <c r="BE110" s="2">
        <v>11049</v>
      </c>
      <c r="BF110" s="2">
        <v>7025</v>
      </c>
      <c r="BG110" s="2">
        <v>20600</v>
      </c>
      <c r="BH110" s="2">
        <v>29377</v>
      </c>
      <c r="BI110" s="2">
        <v>12823</v>
      </c>
      <c r="BJ110" s="2">
        <v>17360</v>
      </c>
      <c r="BK110" s="2">
        <v>15400</v>
      </c>
      <c r="BL110" s="2">
        <v>14542</v>
      </c>
      <c r="BM110" s="2">
        <v>40452</v>
      </c>
      <c r="BN110" s="2">
        <v>9643</v>
      </c>
      <c r="BO110" s="2">
        <v>20655</v>
      </c>
      <c r="BP110" s="2">
        <v>17541</v>
      </c>
      <c r="BQ110" s="2">
        <v>6060</v>
      </c>
      <c r="BR110" s="2">
        <v>18999</v>
      </c>
      <c r="BS110" s="2">
        <v>23117</v>
      </c>
      <c r="BT110" s="2">
        <v>11667</v>
      </c>
      <c r="BU110" s="2">
        <v>13014</v>
      </c>
      <c r="BV110" s="2">
        <v>21961</v>
      </c>
      <c r="BW110" s="2">
        <v>17178</v>
      </c>
      <c r="BX110" s="2">
        <v>19931</v>
      </c>
      <c r="BY110" s="2">
        <v>13530</v>
      </c>
      <c r="BZ110" s="2">
        <v>10476</v>
      </c>
      <c r="CA110" s="2">
        <v>13814</v>
      </c>
      <c r="CB110" s="2">
        <v>6325</v>
      </c>
      <c r="CC110" s="2">
        <v>16402</v>
      </c>
      <c r="CD110" s="2">
        <v>23862</v>
      </c>
      <c r="CE110" s="2">
        <v>32597</v>
      </c>
      <c r="CF110" s="2">
        <v>6986</v>
      </c>
      <c r="CG110" s="2">
        <v>18712</v>
      </c>
      <c r="CH110" s="2">
        <v>7638</v>
      </c>
      <c r="CI110" s="2">
        <v>14588</v>
      </c>
      <c r="CJ110" s="2">
        <v>18651</v>
      </c>
      <c r="CK110" s="2">
        <v>15129</v>
      </c>
      <c r="CL110" s="2">
        <v>88521</v>
      </c>
      <c r="CM110" s="2">
        <v>11402</v>
      </c>
      <c r="CN110" s="2">
        <v>7416</v>
      </c>
      <c r="CO110" s="2">
        <v>2032</v>
      </c>
      <c r="CP110" s="2">
        <v>5092</v>
      </c>
      <c r="CQ110" s="2">
        <v>8745</v>
      </c>
      <c r="CR110" s="2">
        <v>18562</v>
      </c>
      <c r="CS110" s="2">
        <v>7555</v>
      </c>
      <c r="CT110" s="2">
        <v>5098</v>
      </c>
      <c r="CU110" s="2">
        <v>4055</v>
      </c>
      <c r="CV110" s="2">
        <v>7677</v>
      </c>
      <c r="CW110" s="2">
        <v>16149</v>
      </c>
    </row>
    <row r="111" spans="1:101" x14ac:dyDescent="0.25">
      <c r="A111" s="2" t="s">
        <v>1385</v>
      </c>
      <c r="B111" s="2">
        <v>23053</v>
      </c>
      <c r="C111" s="2">
        <v>5342</v>
      </c>
      <c r="D111" s="2">
        <v>17071</v>
      </c>
      <c r="E111" s="2">
        <v>22356</v>
      </c>
      <c r="F111" s="2">
        <v>4863</v>
      </c>
      <c r="G111" s="2">
        <v>17320</v>
      </c>
      <c r="H111" s="2">
        <v>18179</v>
      </c>
      <c r="I111" s="2">
        <v>15169</v>
      </c>
      <c r="J111" s="2">
        <v>16471</v>
      </c>
      <c r="K111" s="2">
        <v>30436</v>
      </c>
      <c r="L111" s="2">
        <v>3212</v>
      </c>
      <c r="M111" s="2">
        <v>21827</v>
      </c>
      <c r="N111" s="2">
        <v>24016</v>
      </c>
      <c r="O111" s="2">
        <v>27238</v>
      </c>
      <c r="P111" s="2">
        <v>31535</v>
      </c>
      <c r="Q111" s="2">
        <v>17913</v>
      </c>
      <c r="R111" s="2">
        <v>26615</v>
      </c>
      <c r="S111" s="2">
        <v>20701</v>
      </c>
      <c r="T111" s="2">
        <v>17999</v>
      </c>
      <c r="U111" s="2">
        <v>23347</v>
      </c>
      <c r="V111" s="2">
        <v>11446</v>
      </c>
      <c r="W111" s="2">
        <v>36012</v>
      </c>
      <c r="X111" s="2">
        <v>20037</v>
      </c>
      <c r="Y111" s="2">
        <v>5374</v>
      </c>
      <c r="Z111" s="2">
        <v>18789</v>
      </c>
      <c r="AA111" s="2">
        <v>47596</v>
      </c>
      <c r="AB111" s="2">
        <v>11953</v>
      </c>
      <c r="AC111" s="2">
        <v>13680</v>
      </c>
      <c r="AD111" s="2">
        <v>11813</v>
      </c>
      <c r="AE111" s="2">
        <v>13939</v>
      </c>
      <c r="AF111" s="2">
        <v>21358</v>
      </c>
      <c r="AG111" s="2">
        <v>13911</v>
      </c>
      <c r="AH111" s="2">
        <v>19666</v>
      </c>
      <c r="AI111" s="2">
        <v>8388</v>
      </c>
      <c r="AJ111" s="2">
        <v>25809</v>
      </c>
      <c r="AK111" s="2">
        <v>19392</v>
      </c>
      <c r="AL111" s="2">
        <v>30858</v>
      </c>
      <c r="AM111" s="2">
        <v>17801</v>
      </c>
      <c r="AN111" s="2">
        <v>19593</v>
      </c>
      <c r="AO111" s="2">
        <v>31100</v>
      </c>
      <c r="AP111" s="2">
        <v>18079</v>
      </c>
      <c r="AQ111" s="2">
        <v>17302</v>
      </c>
      <c r="AR111" s="2">
        <v>22551</v>
      </c>
      <c r="AS111" s="2">
        <v>10663</v>
      </c>
      <c r="AT111" s="2">
        <v>17422</v>
      </c>
      <c r="AU111" s="2">
        <v>19595</v>
      </c>
      <c r="AV111" s="2">
        <v>18903</v>
      </c>
      <c r="AW111" s="2">
        <v>20576</v>
      </c>
      <c r="AX111" s="2">
        <v>20465</v>
      </c>
      <c r="AY111" s="2">
        <v>13071</v>
      </c>
      <c r="AZ111" s="2">
        <v>12196</v>
      </c>
      <c r="BA111" s="2">
        <v>16989</v>
      </c>
      <c r="BB111" s="2">
        <v>21353</v>
      </c>
      <c r="BC111" s="2">
        <v>27355</v>
      </c>
      <c r="BD111" s="2">
        <v>12355</v>
      </c>
      <c r="BE111" s="2">
        <v>14415</v>
      </c>
      <c r="BF111" s="2">
        <v>55458</v>
      </c>
      <c r="BG111" s="2">
        <v>23827</v>
      </c>
      <c r="BH111" s="2">
        <v>17786</v>
      </c>
      <c r="BI111" s="2">
        <v>18780</v>
      </c>
      <c r="BJ111" s="2">
        <v>18948</v>
      </c>
      <c r="BK111" s="2">
        <v>22341</v>
      </c>
      <c r="BL111" s="2">
        <v>24219</v>
      </c>
      <c r="BM111" s="2">
        <v>35115</v>
      </c>
      <c r="BN111" s="2">
        <v>23135</v>
      </c>
      <c r="BO111" s="2">
        <v>21963</v>
      </c>
      <c r="BP111" s="2">
        <v>84478</v>
      </c>
      <c r="BQ111" s="2">
        <v>13854</v>
      </c>
      <c r="BR111" s="2">
        <v>21154</v>
      </c>
      <c r="BS111" s="2">
        <v>30207</v>
      </c>
      <c r="BT111" s="2">
        <v>23060</v>
      </c>
      <c r="BU111" s="2">
        <v>78497</v>
      </c>
      <c r="BV111" s="2">
        <v>38671</v>
      </c>
      <c r="BW111" s="2">
        <v>23346</v>
      </c>
      <c r="BX111" s="2">
        <v>25777</v>
      </c>
      <c r="BY111" s="2">
        <v>24832</v>
      </c>
      <c r="BZ111" s="2">
        <v>11880</v>
      </c>
      <c r="CA111" s="2">
        <v>8496</v>
      </c>
      <c r="CB111" s="2">
        <v>11796</v>
      </c>
      <c r="CC111" s="2">
        <v>21846</v>
      </c>
      <c r="CD111" s="2">
        <v>16349</v>
      </c>
      <c r="CE111" s="2">
        <v>21865</v>
      </c>
      <c r="CF111" s="2">
        <v>18283</v>
      </c>
      <c r="CG111" s="2">
        <v>27792</v>
      </c>
      <c r="CH111" s="2">
        <v>12756</v>
      </c>
      <c r="CI111" s="2">
        <v>15926</v>
      </c>
      <c r="CJ111" s="2">
        <v>23546</v>
      </c>
      <c r="CK111" s="2">
        <v>19746</v>
      </c>
      <c r="CL111" s="2">
        <v>52273</v>
      </c>
      <c r="CM111" s="2">
        <v>35971</v>
      </c>
      <c r="CN111" s="2">
        <v>18184</v>
      </c>
      <c r="CO111" s="2">
        <v>2121</v>
      </c>
      <c r="CP111" s="2">
        <v>19391</v>
      </c>
      <c r="CQ111" s="2">
        <v>12013</v>
      </c>
      <c r="CR111" s="2">
        <v>19853</v>
      </c>
      <c r="CS111" s="2">
        <v>16298</v>
      </c>
      <c r="CT111" s="2">
        <v>6630</v>
      </c>
      <c r="CU111" s="2">
        <v>14295</v>
      </c>
      <c r="CV111" s="2">
        <v>28705</v>
      </c>
      <c r="CW111" s="2">
        <v>13172</v>
      </c>
    </row>
    <row r="112" spans="1:101" x14ac:dyDescent="0.25">
      <c r="A112" s="7" t="s">
        <v>4184</v>
      </c>
      <c r="B112" s="2">
        <v>15248</v>
      </c>
      <c r="C112" s="2">
        <v>157822</v>
      </c>
      <c r="D112" s="2">
        <v>36428</v>
      </c>
      <c r="E112" s="2">
        <v>55939</v>
      </c>
      <c r="F112" s="2">
        <v>12571</v>
      </c>
      <c r="G112" s="2">
        <v>92738</v>
      </c>
      <c r="H112" s="2">
        <v>68100</v>
      </c>
      <c r="I112" s="2">
        <v>101217</v>
      </c>
      <c r="J112" s="2">
        <v>53920</v>
      </c>
      <c r="K112" s="2">
        <v>13976</v>
      </c>
      <c r="L112" s="2">
        <v>13686</v>
      </c>
      <c r="M112" s="2">
        <v>20173</v>
      </c>
      <c r="N112" s="2">
        <v>22439</v>
      </c>
      <c r="O112" s="2">
        <v>11098</v>
      </c>
      <c r="P112" s="2">
        <v>64767</v>
      </c>
      <c r="Q112" s="2">
        <v>66927</v>
      </c>
      <c r="R112" s="2">
        <v>12382</v>
      </c>
      <c r="S112" s="2">
        <v>25387</v>
      </c>
      <c r="T112" s="2">
        <v>47541</v>
      </c>
      <c r="U112" s="2">
        <v>19714</v>
      </c>
      <c r="V112" s="2">
        <v>8622</v>
      </c>
      <c r="W112" s="2">
        <v>52477</v>
      </c>
      <c r="X112" s="2">
        <v>55538</v>
      </c>
      <c r="Y112" s="2">
        <v>43703</v>
      </c>
      <c r="Z112" s="2">
        <v>36801</v>
      </c>
      <c r="AA112" s="2">
        <v>76667</v>
      </c>
      <c r="AB112" s="2">
        <v>40506</v>
      </c>
      <c r="AC112" s="2">
        <v>17686</v>
      </c>
      <c r="AD112" s="2">
        <v>46067</v>
      </c>
      <c r="AE112" s="2">
        <v>16511</v>
      </c>
      <c r="AF112" s="2">
        <v>23571</v>
      </c>
      <c r="AG112" s="2">
        <v>34894</v>
      </c>
      <c r="AH112" s="2">
        <v>57101</v>
      </c>
      <c r="AI112" s="2">
        <v>168702</v>
      </c>
      <c r="AJ112" s="2">
        <v>52727</v>
      </c>
      <c r="AK112" s="2">
        <v>78291</v>
      </c>
      <c r="AL112" s="2">
        <v>7413</v>
      </c>
      <c r="AM112" s="2">
        <v>87374</v>
      </c>
      <c r="AN112" s="2">
        <v>183209</v>
      </c>
      <c r="AO112" s="2">
        <v>13437</v>
      </c>
      <c r="AP112" s="2">
        <v>74716</v>
      </c>
      <c r="AQ112" s="2">
        <v>90880</v>
      </c>
      <c r="AR112" s="2">
        <v>20256</v>
      </c>
      <c r="AS112" s="2">
        <v>51589</v>
      </c>
      <c r="AT112" s="2">
        <v>45079</v>
      </c>
      <c r="AU112" s="2">
        <v>78967</v>
      </c>
      <c r="AV112" s="2">
        <v>87072</v>
      </c>
      <c r="AW112" s="2">
        <v>8482</v>
      </c>
      <c r="AX112" s="2">
        <v>36234</v>
      </c>
      <c r="AY112" s="2">
        <v>98522</v>
      </c>
      <c r="AZ112" s="2">
        <v>14691</v>
      </c>
      <c r="BA112" s="2">
        <v>40518</v>
      </c>
      <c r="BB112" s="2">
        <v>36522</v>
      </c>
      <c r="BC112" s="2">
        <v>83657</v>
      </c>
      <c r="BD112" s="2">
        <v>8224</v>
      </c>
      <c r="BE112" s="2">
        <v>13005</v>
      </c>
      <c r="BF112" s="2">
        <v>19279</v>
      </c>
      <c r="BG112" s="2">
        <v>29782</v>
      </c>
      <c r="BH112" s="2">
        <v>20370</v>
      </c>
      <c r="BI112" s="2">
        <v>15940</v>
      </c>
      <c r="BJ112" s="2">
        <v>34158</v>
      </c>
      <c r="BK112" s="2">
        <v>17346</v>
      </c>
      <c r="BL112" s="2">
        <v>37157</v>
      </c>
      <c r="BM112" s="2">
        <v>22284</v>
      </c>
      <c r="BN112" s="2">
        <v>69518</v>
      </c>
      <c r="BO112" s="2">
        <v>47099</v>
      </c>
      <c r="BP112" s="2">
        <v>14497</v>
      </c>
      <c r="BQ112" s="2">
        <v>12865</v>
      </c>
      <c r="BR112" s="2">
        <v>56118</v>
      </c>
      <c r="BS112" s="2">
        <v>20230</v>
      </c>
      <c r="BT112" s="2">
        <v>14933</v>
      </c>
      <c r="BU112" s="2">
        <v>3390</v>
      </c>
      <c r="BV112" s="2">
        <v>25660</v>
      </c>
      <c r="BW112" s="2">
        <v>40157</v>
      </c>
      <c r="BX112" s="2">
        <v>8627</v>
      </c>
      <c r="BY112" s="2">
        <v>6276</v>
      </c>
      <c r="BZ112" s="2">
        <v>84079</v>
      </c>
      <c r="CA112" s="2">
        <v>3352</v>
      </c>
      <c r="CB112" s="2">
        <v>14942</v>
      </c>
      <c r="CC112" s="2">
        <v>36598</v>
      </c>
      <c r="CD112" s="2">
        <v>63202</v>
      </c>
      <c r="CE112" s="2">
        <v>49858</v>
      </c>
      <c r="CF112" s="2">
        <v>16523</v>
      </c>
      <c r="CG112" s="2">
        <v>37954</v>
      </c>
      <c r="CH112" s="2">
        <v>38968</v>
      </c>
      <c r="CI112" s="2">
        <v>25906</v>
      </c>
      <c r="CJ112" s="2">
        <v>54551</v>
      </c>
      <c r="CK112" s="2">
        <v>32756</v>
      </c>
      <c r="CL112" s="2">
        <v>6349</v>
      </c>
      <c r="CM112" s="2">
        <v>34077</v>
      </c>
      <c r="CN112" s="2">
        <v>18863</v>
      </c>
      <c r="CO112" s="2">
        <v>4941</v>
      </c>
      <c r="CP112" s="2">
        <v>17412</v>
      </c>
      <c r="CQ112" s="2">
        <v>20585</v>
      </c>
      <c r="CR112" s="2">
        <v>13800</v>
      </c>
      <c r="CS112" s="2">
        <v>6084</v>
      </c>
      <c r="CT112" s="2">
        <v>28275</v>
      </c>
      <c r="CU112" s="2">
        <v>21702</v>
      </c>
      <c r="CV112" s="2">
        <v>50943</v>
      </c>
      <c r="CW112" s="2">
        <v>19406</v>
      </c>
    </row>
    <row r="113" spans="1:101" x14ac:dyDescent="0.25">
      <c r="A113" s="2" t="s">
        <v>4261</v>
      </c>
      <c r="B113" s="2">
        <v>49947</v>
      </c>
      <c r="C113" s="2">
        <v>22268</v>
      </c>
      <c r="D113" s="2">
        <v>40799</v>
      </c>
      <c r="E113" s="2">
        <v>64553</v>
      </c>
      <c r="F113" s="2">
        <v>41661</v>
      </c>
      <c r="G113" s="2">
        <v>52091</v>
      </c>
      <c r="H113" s="2">
        <v>56151</v>
      </c>
      <c r="I113" s="2">
        <v>31282</v>
      </c>
      <c r="J113" s="2">
        <v>33186</v>
      </c>
      <c r="K113" s="2">
        <v>86047</v>
      </c>
      <c r="L113" s="2">
        <v>34057</v>
      </c>
      <c r="M113" s="2">
        <v>29146</v>
      </c>
      <c r="N113" s="2">
        <v>97529</v>
      </c>
      <c r="O113" s="2">
        <v>62581</v>
      </c>
      <c r="P113" s="2">
        <v>72789</v>
      </c>
      <c r="Q113" s="2">
        <v>27628</v>
      </c>
      <c r="R113" s="2">
        <v>23909</v>
      </c>
      <c r="S113" s="2">
        <v>89701</v>
      </c>
      <c r="T113" s="2">
        <v>56879</v>
      </c>
      <c r="U113" s="2">
        <v>6771</v>
      </c>
      <c r="V113" s="2">
        <v>5212</v>
      </c>
      <c r="W113" s="2">
        <v>3972</v>
      </c>
      <c r="X113" s="2">
        <v>3017</v>
      </c>
      <c r="Y113" s="2">
        <v>1041</v>
      </c>
      <c r="Z113" s="2">
        <v>22265</v>
      </c>
      <c r="AA113" s="2">
        <v>22213</v>
      </c>
      <c r="AB113" s="2">
        <v>7015</v>
      </c>
      <c r="AC113" s="2">
        <v>6775</v>
      </c>
      <c r="AD113" s="2">
        <v>10041</v>
      </c>
      <c r="AE113" s="2">
        <v>6405</v>
      </c>
      <c r="AF113" s="2">
        <v>5076</v>
      </c>
      <c r="AG113" s="2">
        <v>7207</v>
      </c>
      <c r="AH113" s="2">
        <v>9336</v>
      </c>
      <c r="AI113" s="2">
        <v>6194</v>
      </c>
      <c r="AJ113" s="2">
        <v>20900</v>
      </c>
      <c r="AK113" s="2">
        <v>20941</v>
      </c>
      <c r="AL113" s="2">
        <v>4532</v>
      </c>
      <c r="AM113" s="2">
        <v>8416</v>
      </c>
      <c r="AN113" s="2">
        <v>4264</v>
      </c>
      <c r="AO113" s="2">
        <v>8520</v>
      </c>
      <c r="AP113" s="2">
        <v>3160</v>
      </c>
      <c r="AQ113" s="2">
        <v>7545</v>
      </c>
      <c r="AR113" s="2">
        <v>13419</v>
      </c>
      <c r="AS113" s="2">
        <v>9324</v>
      </c>
      <c r="AT113" s="2">
        <v>3568</v>
      </c>
      <c r="AU113" s="2">
        <v>24532</v>
      </c>
      <c r="AV113" s="2">
        <v>6373</v>
      </c>
      <c r="AW113" s="2">
        <v>9607</v>
      </c>
      <c r="AX113" s="2">
        <v>23796</v>
      </c>
      <c r="AY113" s="2">
        <v>20627</v>
      </c>
      <c r="AZ113" s="2">
        <v>33624</v>
      </c>
      <c r="BA113" s="2">
        <v>28424</v>
      </c>
      <c r="BB113" s="2">
        <v>2974</v>
      </c>
      <c r="BC113" s="2">
        <v>8552</v>
      </c>
      <c r="BD113" s="2">
        <v>12442</v>
      </c>
      <c r="BE113" s="2">
        <v>4924</v>
      </c>
      <c r="BF113" s="2">
        <v>29112</v>
      </c>
      <c r="BG113" s="2">
        <v>4924</v>
      </c>
      <c r="BH113" s="2">
        <v>10024</v>
      </c>
      <c r="BI113" s="2">
        <v>13024</v>
      </c>
      <c r="BJ113" s="2">
        <v>26424</v>
      </c>
      <c r="BK113" s="2">
        <v>4724</v>
      </c>
      <c r="BL113" s="2">
        <v>27512</v>
      </c>
      <c r="BM113" s="2">
        <v>7571</v>
      </c>
      <c r="BN113" s="2">
        <v>3121</v>
      </c>
      <c r="BO113" s="2">
        <v>2171</v>
      </c>
      <c r="BP113" s="2">
        <v>213911</v>
      </c>
      <c r="BQ113" s="2">
        <v>19214</v>
      </c>
      <c r="BR113" s="2">
        <v>9041</v>
      </c>
      <c r="BS113" s="2">
        <v>6431</v>
      </c>
      <c r="BT113" s="2">
        <v>4425</v>
      </c>
      <c r="BU113" s="2">
        <v>110544</v>
      </c>
      <c r="BV113" s="2">
        <v>11884</v>
      </c>
      <c r="BW113" s="2">
        <v>4401</v>
      </c>
      <c r="BX113" s="2">
        <v>4111</v>
      </c>
      <c r="BY113" s="2">
        <v>18225</v>
      </c>
      <c r="BZ113" s="2">
        <v>6714</v>
      </c>
      <c r="CA113" s="2">
        <v>19141</v>
      </c>
      <c r="CB113" s="2">
        <v>3801</v>
      </c>
      <c r="CC113" s="2">
        <v>9314</v>
      </c>
      <c r="CD113" s="2">
        <v>38414</v>
      </c>
      <c r="CE113" s="2">
        <v>5791</v>
      </c>
      <c r="CF113" s="2">
        <v>16614</v>
      </c>
      <c r="CG113" s="2">
        <v>32214</v>
      </c>
      <c r="CH113" s="2">
        <v>27214</v>
      </c>
      <c r="CI113" s="2">
        <v>8271</v>
      </c>
      <c r="CJ113" s="2">
        <v>48914</v>
      </c>
      <c r="CK113" s="2">
        <v>4024</v>
      </c>
      <c r="CL113" s="2">
        <v>147141</v>
      </c>
      <c r="CM113" s="2">
        <v>7541</v>
      </c>
      <c r="CN113" s="2">
        <v>3354</v>
      </c>
      <c r="CO113" s="2">
        <v>8311</v>
      </c>
      <c r="CP113" s="2">
        <v>3401</v>
      </c>
      <c r="CQ113" s="2">
        <v>78647</v>
      </c>
      <c r="CR113" s="2">
        <v>22144</v>
      </c>
      <c r="CS113" s="2">
        <v>20741</v>
      </c>
      <c r="CT113" s="2">
        <v>3754</v>
      </c>
      <c r="CU113" s="2">
        <v>10144</v>
      </c>
      <c r="CV113" s="2">
        <v>14441</v>
      </c>
      <c r="CW113" s="2">
        <v>6314</v>
      </c>
    </row>
    <row r="114" spans="1:101" x14ac:dyDescent="0.25">
      <c r="A114" s="2" t="s">
        <v>4175</v>
      </c>
      <c r="B114" s="2">
        <v>15506</v>
      </c>
      <c r="C114" s="2">
        <v>728</v>
      </c>
      <c r="D114" s="2">
        <v>14717</v>
      </c>
      <c r="E114" s="2">
        <v>10645</v>
      </c>
      <c r="F114" s="2">
        <v>669</v>
      </c>
      <c r="G114" s="2">
        <v>14658</v>
      </c>
      <c r="H114" s="2">
        <v>18376</v>
      </c>
      <c r="I114" s="2">
        <v>17700</v>
      </c>
      <c r="J114" s="2">
        <v>13374</v>
      </c>
      <c r="K114" s="2">
        <v>7831</v>
      </c>
      <c r="L114" s="2">
        <v>2341</v>
      </c>
      <c r="M114" s="2">
        <v>7873</v>
      </c>
      <c r="N114" s="2">
        <v>21649</v>
      </c>
      <c r="O114" s="2">
        <v>17866</v>
      </c>
      <c r="P114" s="2">
        <v>27107</v>
      </c>
      <c r="Q114" s="2">
        <v>20750</v>
      </c>
      <c r="R114" s="2">
        <v>17803</v>
      </c>
      <c r="S114" s="2">
        <v>19867</v>
      </c>
      <c r="T114" s="2">
        <v>9574</v>
      </c>
      <c r="U114" s="2">
        <v>13026</v>
      </c>
      <c r="V114" s="2">
        <v>3371</v>
      </c>
      <c r="W114" s="2">
        <v>11472</v>
      </c>
      <c r="X114" s="2">
        <v>9220</v>
      </c>
      <c r="Y114" s="2">
        <v>1785</v>
      </c>
      <c r="Z114" s="2">
        <v>16073</v>
      </c>
      <c r="AA114" s="2">
        <v>16901</v>
      </c>
      <c r="AB114" s="2">
        <v>22702</v>
      </c>
      <c r="AC114" s="2">
        <v>18604</v>
      </c>
      <c r="AD114" s="2">
        <v>25728</v>
      </c>
      <c r="AE114" s="2">
        <v>21099</v>
      </c>
      <c r="AF114" s="2">
        <v>26120</v>
      </c>
      <c r="AG114" s="2">
        <v>19212</v>
      </c>
      <c r="AH114" s="2">
        <v>27438</v>
      </c>
      <c r="AI114" s="2">
        <v>32626</v>
      </c>
      <c r="AJ114" s="2">
        <v>23988</v>
      </c>
      <c r="AK114" s="2">
        <v>21742</v>
      </c>
      <c r="AL114" s="2">
        <v>11791</v>
      </c>
      <c r="AM114" s="2">
        <v>15848</v>
      </c>
      <c r="AN114" s="2">
        <v>16864</v>
      </c>
      <c r="AO114" s="2">
        <v>15071</v>
      </c>
      <c r="AP114" s="2">
        <v>5150</v>
      </c>
      <c r="AQ114" s="2">
        <v>4766</v>
      </c>
      <c r="AR114" s="2">
        <v>5608</v>
      </c>
      <c r="AS114" s="2">
        <v>5400</v>
      </c>
      <c r="AT114" s="2">
        <v>3913</v>
      </c>
      <c r="AU114" s="2">
        <v>3478</v>
      </c>
      <c r="AV114" s="2">
        <v>4543</v>
      </c>
      <c r="AW114" s="2">
        <v>3892</v>
      </c>
      <c r="AX114" s="2">
        <v>3987</v>
      </c>
      <c r="AY114" s="2">
        <v>3988</v>
      </c>
      <c r="AZ114" s="2">
        <v>16988</v>
      </c>
      <c r="BA114" s="2">
        <v>19231</v>
      </c>
      <c r="BB114" s="2">
        <v>16948</v>
      </c>
      <c r="BC114" s="2">
        <v>18141</v>
      </c>
      <c r="BD114" s="2">
        <v>12502</v>
      </c>
      <c r="BE114" s="2">
        <v>10558</v>
      </c>
      <c r="BF114" s="2">
        <v>14014</v>
      </c>
      <c r="BG114" s="2">
        <v>15536</v>
      </c>
      <c r="BH114" s="2">
        <v>6317</v>
      </c>
      <c r="BI114" s="2">
        <v>8197</v>
      </c>
      <c r="BJ114" s="2">
        <v>7767</v>
      </c>
      <c r="BK114" s="2">
        <v>10160</v>
      </c>
      <c r="BL114" s="2">
        <v>20339</v>
      </c>
      <c r="BM114" s="2">
        <v>18207</v>
      </c>
      <c r="BN114" s="2">
        <v>26283</v>
      </c>
      <c r="BO114" s="2">
        <v>12165</v>
      </c>
      <c r="BP114" s="2">
        <v>5351</v>
      </c>
      <c r="BQ114" s="2">
        <v>13241</v>
      </c>
      <c r="BR114" s="2">
        <v>14425</v>
      </c>
      <c r="BS114" s="2">
        <v>12622</v>
      </c>
      <c r="BT114" s="2">
        <v>19304</v>
      </c>
      <c r="BU114" s="2">
        <v>17014</v>
      </c>
      <c r="BV114" s="2">
        <v>16643</v>
      </c>
      <c r="BW114" s="2">
        <v>17660</v>
      </c>
      <c r="BX114" s="2">
        <v>22316</v>
      </c>
      <c r="BY114" s="2">
        <v>26801</v>
      </c>
      <c r="BZ114" s="2">
        <v>29562</v>
      </c>
      <c r="CA114" s="2">
        <v>31214</v>
      </c>
      <c r="CB114" s="2">
        <v>31420</v>
      </c>
      <c r="CC114" s="2">
        <v>30842</v>
      </c>
      <c r="CD114" s="2">
        <v>27116</v>
      </c>
      <c r="CE114" s="2">
        <v>18359</v>
      </c>
      <c r="CF114" s="2">
        <v>17048</v>
      </c>
      <c r="CG114" s="2">
        <v>11688</v>
      </c>
      <c r="CH114" s="2">
        <v>23069</v>
      </c>
      <c r="CI114" s="2">
        <v>23560</v>
      </c>
      <c r="CJ114" s="2">
        <v>22066</v>
      </c>
      <c r="CK114" s="2">
        <v>15315</v>
      </c>
      <c r="CL114" s="2">
        <v>3291</v>
      </c>
      <c r="CM114" s="2">
        <v>23103</v>
      </c>
      <c r="CN114" s="2">
        <v>5640</v>
      </c>
      <c r="CO114" s="2">
        <v>6341</v>
      </c>
      <c r="CP114" s="2">
        <v>5592</v>
      </c>
      <c r="CQ114" s="2">
        <v>9114</v>
      </c>
      <c r="CR114" s="2">
        <v>5438</v>
      </c>
      <c r="CS114" s="2">
        <v>4985</v>
      </c>
      <c r="CT114" s="2">
        <v>5506</v>
      </c>
      <c r="CU114" s="2">
        <v>17611</v>
      </c>
      <c r="CV114" s="2">
        <v>4044</v>
      </c>
      <c r="CW114" s="2">
        <v>3234</v>
      </c>
    </row>
    <row r="115" spans="1:101" x14ac:dyDescent="0.25">
      <c r="A115" s="2" t="s">
        <v>4174</v>
      </c>
      <c r="B115" s="2">
        <v>2714</v>
      </c>
      <c r="C115" s="2">
        <v>461</v>
      </c>
      <c r="D115" s="2">
        <v>2915</v>
      </c>
      <c r="E115" s="2">
        <v>2357</v>
      </c>
      <c r="F115" s="2">
        <v>214</v>
      </c>
      <c r="G115" s="2">
        <v>1083</v>
      </c>
      <c r="H115" s="2">
        <v>3036</v>
      </c>
      <c r="I115" s="2">
        <v>1967</v>
      </c>
      <c r="J115" s="2">
        <v>1637</v>
      </c>
      <c r="K115" s="2">
        <v>2752</v>
      </c>
      <c r="L115" s="2">
        <v>2141</v>
      </c>
      <c r="M115" s="2">
        <v>5346</v>
      </c>
      <c r="N115" s="2">
        <v>3736</v>
      </c>
      <c r="O115" s="2">
        <v>3587</v>
      </c>
      <c r="P115" s="2">
        <v>8720</v>
      </c>
      <c r="Q115" s="2">
        <v>9409</v>
      </c>
      <c r="R115" s="2">
        <v>8028</v>
      </c>
      <c r="S115" s="2">
        <v>7809</v>
      </c>
      <c r="T115" s="2">
        <v>7649</v>
      </c>
      <c r="U115" s="2">
        <v>6800</v>
      </c>
      <c r="V115" s="2">
        <v>1312</v>
      </c>
      <c r="W115" s="2">
        <v>6759</v>
      </c>
      <c r="X115" s="2">
        <v>7205</v>
      </c>
      <c r="Y115" s="2">
        <v>2314</v>
      </c>
      <c r="Z115" s="2">
        <v>8613</v>
      </c>
      <c r="AA115" s="2">
        <v>2181</v>
      </c>
      <c r="AB115" s="2">
        <v>4875</v>
      </c>
      <c r="AC115" s="2">
        <v>5857</v>
      </c>
      <c r="AD115" s="2">
        <v>4146</v>
      </c>
      <c r="AE115" s="2">
        <v>8499</v>
      </c>
      <c r="AF115" s="2">
        <v>8901</v>
      </c>
      <c r="AG115" s="2">
        <v>5806</v>
      </c>
      <c r="AH115" s="2">
        <v>5083</v>
      </c>
      <c r="AI115" s="2">
        <v>5186</v>
      </c>
      <c r="AJ115" s="2">
        <v>5883</v>
      </c>
      <c r="AK115" s="2">
        <v>7303</v>
      </c>
      <c r="AL115" s="2">
        <v>7397</v>
      </c>
      <c r="AM115" s="2">
        <v>4769</v>
      </c>
      <c r="AN115" s="2">
        <v>5917</v>
      </c>
      <c r="AO115" s="2">
        <v>4255</v>
      </c>
      <c r="AP115" s="2">
        <v>6459</v>
      </c>
      <c r="AQ115" s="2">
        <v>7502</v>
      </c>
      <c r="AR115" s="2">
        <v>3506</v>
      </c>
      <c r="AS115" s="2">
        <v>3859</v>
      </c>
      <c r="AT115" s="2">
        <v>1653</v>
      </c>
      <c r="AU115" s="2">
        <v>2790</v>
      </c>
      <c r="AV115" s="2">
        <v>3656</v>
      </c>
      <c r="AW115" s="2">
        <v>3052</v>
      </c>
      <c r="AX115" s="2">
        <v>3754</v>
      </c>
      <c r="AY115" s="2">
        <v>1573</v>
      </c>
      <c r="AZ115" s="2">
        <v>2553</v>
      </c>
      <c r="BA115" s="2">
        <v>2087</v>
      </c>
      <c r="BB115" s="2">
        <v>2447</v>
      </c>
      <c r="BC115" s="2">
        <v>3046</v>
      </c>
      <c r="BD115" s="2">
        <v>1795</v>
      </c>
      <c r="BE115" s="2">
        <v>9757</v>
      </c>
      <c r="BF115" s="2">
        <v>1139</v>
      </c>
      <c r="BG115" s="2">
        <v>3448</v>
      </c>
      <c r="BH115" s="2">
        <v>2385</v>
      </c>
      <c r="BI115" s="2">
        <v>6852</v>
      </c>
      <c r="BJ115" s="2">
        <v>2287</v>
      </c>
      <c r="BK115" s="2">
        <v>6912</v>
      </c>
      <c r="BL115" s="2">
        <v>8144</v>
      </c>
      <c r="BM115" s="2">
        <v>8293</v>
      </c>
      <c r="BN115" s="2">
        <v>4602</v>
      </c>
      <c r="BO115" s="2">
        <v>7351</v>
      </c>
      <c r="BP115" s="2">
        <v>1295</v>
      </c>
      <c r="BQ115" s="2">
        <v>6662</v>
      </c>
      <c r="BR115" s="2">
        <v>4852</v>
      </c>
      <c r="BS115" s="2">
        <v>4616</v>
      </c>
      <c r="BT115" s="2">
        <v>7440</v>
      </c>
      <c r="BU115" s="2">
        <v>1522</v>
      </c>
      <c r="BV115" s="2">
        <v>7092</v>
      </c>
      <c r="BW115" s="2">
        <v>5020</v>
      </c>
      <c r="BX115" s="2">
        <v>3724</v>
      </c>
      <c r="BY115" s="2">
        <v>7238</v>
      </c>
      <c r="BZ115" s="2">
        <v>1639</v>
      </c>
      <c r="CA115" s="2">
        <v>2895</v>
      </c>
      <c r="CB115" s="2">
        <v>3057</v>
      </c>
      <c r="CC115" s="2">
        <v>5616</v>
      </c>
      <c r="CD115" s="2">
        <v>5633</v>
      </c>
      <c r="CE115" s="2">
        <v>4834</v>
      </c>
      <c r="CF115" s="2">
        <v>8775</v>
      </c>
      <c r="CG115" s="2">
        <v>2462</v>
      </c>
      <c r="CH115" s="2">
        <v>6938</v>
      </c>
      <c r="CI115" s="2">
        <v>2950</v>
      </c>
      <c r="CJ115" s="2">
        <v>7164</v>
      </c>
      <c r="CK115" s="2">
        <v>2792</v>
      </c>
      <c r="CL115" s="2">
        <v>1977</v>
      </c>
      <c r="CM115" s="2">
        <v>2114</v>
      </c>
      <c r="CN115" s="2">
        <v>9468</v>
      </c>
      <c r="CO115" s="2">
        <v>1254</v>
      </c>
      <c r="CP115" s="2">
        <v>7608</v>
      </c>
      <c r="CQ115" s="2">
        <v>5612</v>
      </c>
      <c r="CR115" s="2">
        <v>2901</v>
      </c>
      <c r="CS115" s="2">
        <v>3635</v>
      </c>
      <c r="CT115" s="2">
        <v>3200</v>
      </c>
      <c r="CU115" s="2">
        <v>4865</v>
      </c>
      <c r="CV115" s="2">
        <v>2591</v>
      </c>
      <c r="CW115" s="2">
        <v>5650</v>
      </c>
    </row>
    <row r="116" spans="1:101" x14ac:dyDescent="0.25">
      <c r="A116" s="2" t="s">
        <v>1461</v>
      </c>
      <c r="B116" s="2">
        <v>5000</v>
      </c>
      <c r="C116" s="2">
        <v>5927</v>
      </c>
      <c r="D116" s="2">
        <v>4974</v>
      </c>
      <c r="E116" s="2">
        <v>4735</v>
      </c>
      <c r="F116" s="2">
        <v>607</v>
      </c>
      <c r="G116" s="2">
        <v>3621</v>
      </c>
      <c r="H116" s="2">
        <v>3437</v>
      </c>
      <c r="I116" s="2">
        <v>4257</v>
      </c>
      <c r="J116" s="2">
        <v>2936</v>
      </c>
      <c r="K116" s="2">
        <v>11362</v>
      </c>
      <c r="L116" s="2">
        <v>1623</v>
      </c>
      <c r="M116" s="2">
        <v>3029</v>
      </c>
      <c r="N116" s="2">
        <v>3557</v>
      </c>
      <c r="O116" s="2">
        <v>5793</v>
      </c>
      <c r="P116" s="2">
        <v>2872</v>
      </c>
      <c r="Q116" s="2">
        <v>6780</v>
      </c>
      <c r="R116" s="2">
        <v>4043</v>
      </c>
      <c r="S116" s="2">
        <v>3626</v>
      </c>
      <c r="T116" s="2">
        <v>4284</v>
      </c>
      <c r="U116" s="2">
        <v>5340</v>
      </c>
      <c r="V116" s="2">
        <v>161302</v>
      </c>
      <c r="W116" s="2">
        <v>4765</v>
      </c>
      <c r="X116" s="2">
        <v>3749</v>
      </c>
      <c r="Y116" s="2">
        <v>299</v>
      </c>
      <c r="Z116" s="2">
        <v>6896</v>
      </c>
      <c r="AA116" s="2">
        <v>4062</v>
      </c>
      <c r="AB116" s="2">
        <v>5389</v>
      </c>
      <c r="AC116" s="2">
        <v>4188</v>
      </c>
      <c r="AD116" s="2">
        <v>4278</v>
      </c>
      <c r="AE116" s="2">
        <v>4652</v>
      </c>
      <c r="AF116" s="2">
        <v>2526</v>
      </c>
      <c r="AG116" s="2">
        <v>5705</v>
      </c>
      <c r="AH116" s="2">
        <v>3330</v>
      </c>
      <c r="AI116" s="2">
        <v>3838</v>
      </c>
      <c r="AJ116" s="2">
        <v>5341</v>
      </c>
      <c r="AK116" s="2">
        <v>5193</v>
      </c>
      <c r="AL116" s="2">
        <v>3530</v>
      </c>
      <c r="AM116" s="2">
        <v>3905</v>
      </c>
      <c r="AN116" s="2">
        <v>4189</v>
      </c>
      <c r="AO116" s="2">
        <v>8814</v>
      </c>
      <c r="AP116" s="2">
        <v>4254</v>
      </c>
      <c r="AQ116" s="2">
        <v>4455</v>
      </c>
      <c r="AR116" s="2">
        <v>2847</v>
      </c>
      <c r="AS116" s="2">
        <v>4284</v>
      </c>
      <c r="AT116" s="2">
        <v>2483</v>
      </c>
      <c r="AU116" s="2">
        <v>5359</v>
      </c>
      <c r="AV116" s="2">
        <v>6229</v>
      </c>
      <c r="AW116" s="2">
        <v>3720</v>
      </c>
      <c r="AX116" s="2">
        <v>4175</v>
      </c>
      <c r="AY116" s="2">
        <v>3389</v>
      </c>
      <c r="AZ116" s="2">
        <v>5159</v>
      </c>
      <c r="BA116" s="2">
        <v>3619</v>
      </c>
      <c r="BB116" s="2">
        <v>6941</v>
      </c>
      <c r="BC116" s="2">
        <v>8925</v>
      </c>
      <c r="BD116" s="2">
        <v>3421</v>
      </c>
      <c r="BE116" s="2">
        <v>4985</v>
      </c>
      <c r="BF116" s="2">
        <v>14466</v>
      </c>
      <c r="BG116" s="2">
        <v>11791</v>
      </c>
      <c r="BH116" s="2">
        <v>7473</v>
      </c>
      <c r="BI116" s="2">
        <v>6364</v>
      </c>
      <c r="BJ116" s="2">
        <v>6733</v>
      </c>
      <c r="BK116" s="2">
        <v>4421</v>
      </c>
      <c r="BL116" s="2">
        <v>3874</v>
      </c>
      <c r="BM116" s="2">
        <v>9775</v>
      </c>
      <c r="BN116" s="2">
        <v>3067</v>
      </c>
      <c r="BO116" s="2">
        <v>5012</v>
      </c>
      <c r="BP116" s="2">
        <v>14795</v>
      </c>
      <c r="BQ116" s="2">
        <v>2209</v>
      </c>
      <c r="BR116" s="2">
        <v>3692</v>
      </c>
      <c r="BS116" s="2">
        <v>2567</v>
      </c>
      <c r="BT116" s="2">
        <v>4148</v>
      </c>
      <c r="BU116" s="2">
        <v>23128</v>
      </c>
      <c r="BV116" s="2">
        <v>2983</v>
      </c>
      <c r="BW116" s="2">
        <v>6219</v>
      </c>
      <c r="BX116" s="2">
        <v>7707</v>
      </c>
      <c r="BY116" s="2">
        <v>4282</v>
      </c>
      <c r="BZ116" s="2">
        <v>2494</v>
      </c>
      <c r="CA116" s="2">
        <v>110337</v>
      </c>
      <c r="CB116" s="2">
        <v>4088</v>
      </c>
      <c r="CC116" s="2">
        <v>3074</v>
      </c>
      <c r="CD116" s="2">
        <v>3031</v>
      </c>
      <c r="CE116" s="2">
        <v>4787</v>
      </c>
      <c r="CF116" s="2">
        <v>3027</v>
      </c>
      <c r="CG116" s="2">
        <v>5399</v>
      </c>
      <c r="CH116" s="2">
        <v>3208</v>
      </c>
      <c r="CI116" s="2">
        <v>3600</v>
      </c>
      <c r="CJ116" s="2">
        <v>2599</v>
      </c>
      <c r="CK116" s="2">
        <v>8781</v>
      </c>
      <c r="CL116" s="2">
        <v>82701</v>
      </c>
      <c r="CM116" s="2">
        <v>6112</v>
      </c>
      <c r="CN116" s="2">
        <v>7199</v>
      </c>
      <c r="CO116" s="2">
        <v>2197</v>
      </c>
      <c r="CP116" s="2">
        <v>2024</v>
      </c>
      <c r="CQ116" s="2">
        <v>88312</v>
      </c>
      <c r="CR116" s="2">
        <v>3850</v>
      </c>
      <c r="CS116" s="2">
        <v>2435</v>
      </c>
      <c r="CT116" s="2">
        <v>12367</v>
      </c>
      <c r="CU116" s="2">
        <v>57964</v>
      </c>
      <c r="CV116" s="2">
        <v>3308</v>
      </c>
      <c r="CW116" s="2">
        <v>5228</v>
      </c>
    </row>
    <row r="117" spans="1:101" x14ac:dyDescent="0.25">
      <c r="A117" s="7" t="s">
        <v>1474</v>
      </c>
      <c r="B117" s="2">
        <v>174</v>
      </c>
      <c r="C117" s="2">
        <v>213</v>
      </c>
      <c r="D117" s="2">
        <v>104</v>
      </c>
      <c r="E117" s="2">
        <v>113</v>
      </c>
      <c r="F117" s="2">
        <v>110</v>
      </c>
      <c r="G117" s="2">
        <v>231</v>
      </c>
      <c r="H117" s="2">
        <v>187</v>
      </c>
      <c r="I117" s="2">
        <v>163</v>
      </c>
      <c r="J117" s="2">
        <v>514</v>
      </c>
      <c r="K117" s="2">
        <v>3491</v>
      </c>
      <c r="L117" s="2">
        <v>125</v>
      </c>
      <c r="M117" s="2">
        <v>124</v>
      </c>
      <c r="N117" s="2">
        <v>113</v>
      </c>
      <c r="O117" s="2">
        <v>141</v>
      </c>
      <c r="P117" s="2">
        <v>264</v>
      </c>
      <c r="Q117" s="2">
        <v>150</v>
      </c>
      <c r="R117" s="2">
        <v>187</v>
      </c>
      <c r="S117" s="2">
        <v>151</v>
      </c>
      <c r="T117" s="2">
        <v>133</v>
      </c>
      <c r="U117" s="2">
        <v>2735</v>
      </c>
      <c r="V117" s="2">
        <v>120</v>
      </c>
      <c r="W117" s="2">
        <v>240</v>
      </c>
      <c r="X117" s="2">
        <v>217</v>
      </c>
      <c r="Y117" s="2">
        <v>126</v>
      </c>
      <c r="Z117" s="2">
        <v>4708</v>
      </c>
      <c r="AA117" s="2">
        <v>170207</v>
      </c>
      <c r="AB117" s="2">
        <v>5789</v>
      </c>
      <c r="AC117" s="2">
        <v>914</v>
      </c>
      <c r="AD117" s="2">
        <v>189</v>
      </c>
      <c r="AE117" s="2">
        <v>176</v>
      </c>
      <c r="AF117" s="2">
        <v>101</v>
      </c>
      <c r="AG117" s="2">
        <v>125</v>
      </c>
      <c r="AH117" s="2">
        <v>12624</v>
      </c>
      <c r="AI117" s="2">
        <v>1514</v>
      </c>
      <c r="AJ117" s="2">
        <v>3021</v>
      </c>
      <c r="AK117" s="2">
        <v>167</v>
      </c>
      <c r="AL117" s="2">
        <v>4657</v>
      </c>
      <c r="AM117" s="2">
        <v>950</v>
      </c>
      <c r="AN117" s="2">
        <v>233</v>
      </c>
      <c r="AO117" s="2">
        <v>121599</v>
      </c>
      <c r="AP117" s="2">
        <v>592</v>
      </c>
      <c r="AQ117" s="2">
        <v>178</v>
      </c>
      <c r="AR117" s="2">
        <v>223</v>
      </c>
      <c r="AS117" s="2">
        <v>154</v>
      </c>
      <c r="AT117" s="2">
        <v>157</v>
      </c>
      <c r="AU117" s="2">
        <v>135</v>
      </c>
      <c r="AV117" s="2">
        <v>24</v>
      </c>
      <c r="AW117" s="2">
        <v>116</v>
      </c>
      <c r="AX117" s="2">
        <v>117</v>
      </c>
      <c r="AY117" s="2">
        <v>128</v>
      </c>
      <c r="AZ117" s="2">
        <v>255</v>
      </c>
      <c r="BA117" s="2">
        <v>100</v>
      </c>
      <c r="BB117" s="2">
        <v>209</v>
      </c>
      <c r="BC117" s="2">
        <v>1362</v>
      </c>
      <c r="BD117" s="2">
        <v>553</v>
      </c>
      <c r="BE117" s="2">
        <v>745</v>
      </c>
      <c r="BF117" s="2">
        <v>7257</v>
      </c>
      <c r="BG117" s="2">
        <v>115</v>
      </c>
      <c r="BH117" s="2">
        <v>133587</v>
      </c>
      <c r="BI117" s="2">
        <v>540</v>
      </c>
      <c r="BJ117" s="2">
        <v>927</v>
      </c>
      <c r="BK117" s="2">
        <v>2505</v>
      </c>
      <c r="BL117" s="2">
        <v>365</v>
      </c>
      <c r="BM117" s="2">
        <v>40476</v>
      </c>
      <c r="BN117" s="2">
        <v>428</v>
      </c>
      <c r="BO117" s="2">
        <v>952</v>
      </c>
      <c r="BP117" s="2">
        <v>243</v>
      </c>
      <c r="BQ117" s="2">
        <v>435</v>
      </c>
      <c r="BR117" s="2">
        <v>473</v>
      </c>
      <c r="BS117" s="2">
        <v>57718</v>
      </c>
      <c r="BT117" s="2">
        <v>316</v>
      </c>
      <c r="BU117" s="2">
        <v>7024</v>
      </c>
      <c r="BV117" s="2">
        <v>135</v>
      </c>
      <c r="BW117" s="2">
        <v>130668</v>
      </c>
      <c r="BX117" s="2">
        <v>240163</v>
      </c>
      <c r="BY117" s="2">
        <v>17528</v>
      </c>
      <c r="BZ117" s="2">
        <v>1960</v>
      </c>
      <c r="CA117" s="2">
        <v>4082</v>
      </c>
      <c r="CB117" s="2">
        <v>171</v>
      </c>
      <c r="CC117" s="2">
        <v>905</v>
      </c>
      <c r="CD117" s="2">
        <v>804</v>
      </c>
      <c r="CE117" s="2">
        <v>138522</v>
      </c>
      <c r="CF117" s="2">
        <v>1844</v>
      </c>
      <c r="CG117" s="2">
        <v>165884</v>
      </c>
      <c r="CH117" s="2">
        <v>1369</v>
      </c>
      <c r="CI117" s="2">
        <v>108093</v>
      </c>
      <c r="CJ117" s="2">
        <v>1827</v>
      </c>
      <c r="CK117" s="2">
        <v>151350</v>
      </c>
      <c r="CL117" s="2">
        <v>442</v>
      </c>
      <c r="CM117" s="2">
        <v>94832</v>
      </c>
      <c r="CN117" s="2">
        <v>335</v>
      </c>
      <c r="CO117" s="2">
        <v>1424</v>
      </c>
      <c r="CP117" s="2">
        <v>1452</v>
      </c>
      <c r="CQ117" s="2">
        <v>2625</v>
      </c>
      <c r="CR117" s="2">
        <v>592</v>
      </c>
      <c r="CS117" s="2">
        <v>452</v>
      </c>
      <c r="CT117" s="2">
        <v>1185</v>
      </c>
      <c r="CU117" s="2">
        <v>1125</v>
      </c>
      <c r="CV117" s="2">
        <v>902</v>
      </c>
      <c r="CW117" s="2">
        <v>58</v>
      </c>
    </row>
    <row r="118" spans="1:101" x14ac:dyDescent="0.25">
      <c r="A118" s="2" t="s">
        <v>4173</v>
      </c>
      <c r="B118" s="2">
        <v>17535</v>
      </c>
      <c r="C118" s="2">
        <v>1447</v>
      </c>
      <c r="D118" s="2">
        <v>17349</v>
      </c>
      <c r="E118" s="2">
        <v>16594</v>
      </c>
      <c r="F118" s="2">
        <v>988</v>
      </c>
      <c r="G118" s="2">
        <v>16433</v>
      </c>
      <c r="H118" s="2">
        <v>15562</v>
      </c>
      <c r="I118" s="2">
        <v>14161</v>
      </c>
      <c r="J118" s="2">
        <v>14496</v>
      </c>
      <c r="K118" s="2">
        <v>12676</v>
      </c>
      <c r="L118" s="2">
        <v>2521</v>
      </c>
      <c r="M118" s="2">
        <v>12878</v>
      </c>
      <c r="N118" s="2">
        <v>12141</v>
      </c>
      <c r="O118" s="2">
        <v>12686</v>
      </c>
      <c r="P118" s="2">
        <v>14382</v>
      </c>
      <c r="Q118" s="2">
        <v>12733</v>
      </c>
      <c r="R118" s="2">
        <v>14242</v>
      </c>
      <c r="S118" s="2">
        <v>14851</v>
      </c>
      <c r="T118" s="2">
        <v>14652</v>
      </c>
      <c r="U118" s="2">
        <v>14065</v>
      </c>
      <c r="V118" s="2">
        <v>2895</v>
      </c>
      <c r="W118" s="2">
        <v>11614</v>
      </c>
      <c r="X118" s="2">
        <v>11921</v>
      </c>
      <c r="Y118" s="2">
        <v>732</v>
      </c>
      <c r="Z118" s="2">
        <v>14296</v>
      </c>
      <c r="AA118" s="2">
        <v>10944</v>
      </c>
      <c r="AB118" s="2">
        <v>12228</v>
      </c>
      <c r="AC118" s="2">
        <v>13593</v>
      </c>
      <c r="AD118" s="2">
        <v>12390</v>
      </c>
      <c r="AE118" s="2">
        <v>12695</v>
      </c>
      <c r="AF118" s="2">
        <v>12444</v>
      </c>
      <c r="AG118" s="2">
        <v>11702</v>
      </c>
      <c r="AH118" s="2">
        <v>12555</v>
      </c>
      <c r="AI118" s="2">
        <v>13142</v>
      </c>
      <c r="AJ118" s="2">
        <v>11120</v>
      </c>
      <c r="AK118" s="2">
        <v>11614</v>
      </c>
      <c r="AL118" s="2">
        <v>11137</v>
      </c>
      <c r="AM118" s="2">
        <v>12394</v>
      </c>
      <c r="AN118" s="2">
        <v>11659</v>
      </c>
      <c r="AO118" s="2">
        <v>11709</v>
      </c>
      <c r="AP118" s="2">
        <v>12485</v>
      </c>
      <c r="AQ118" s="2">
        <v>11550</v>
      </c>
      <c r="AR118" s="2">
        <v>11937</v>
      </c>
      <c r="AS118" s="2">
        <v>11910</v>
      </c>
      <c r="AT118" s="2">
        <v>11843</v>
      </c>
      <c r="AU118" s="2">
        <v>10650</v>
      </c>
      <c r="AV118" s="2">
        <v>10282</v>
      </c>
      <c r="AW118" s="2">
        <v>10015</v>
      </c>
      <c r="AX118" s="2">
        <v>9382</v>
      </c>
      <c r="AY118" s="2">
        <v>10109</v>
      </c>
      <c r="AZ118" s="2">
        <v>15679</v>
      </c>
      <c r="BA118" s="2">
        <v>15993</v>
      </c>
      <c r="BB118" s="2">
        <v>14645</v>
      </c>
      <c r="BC118" s="2">
        <v>16351</v>
      </c>
      <c r="BD118" s="2">
        <v>15016</v>
      </c>
      <c r="BE118" s="2">
        <v>15051</v>
      </c>
      <c r="BF118" s="2">
        <v>1987</v>
      </c>
      <c r="BG118" s="2">
        <v>16305</v>
      </c>
      <c r="BH118" s="2">
        <v>14800</v>
      </c>
      <c r="BI118" s="2">
        <v>14393</v>
      </c>
      <c r="BJ118" s="2">
        <v>13736</v>
      </c>
      <c r="BK118" s="2">
        <v>14668</v>
      </c>
      <c r="BL118" s="2">
        <v>13720</v>
      </c>
      <c r="BM118" s="2">
        <v>12930</v>
      </c>
      <c r="BN118" s="2">
        <v>12188</v>
      </c>
      <c r="BO118" s="2">
        <v>13184</v>
      </c>
      <c r="BP118" s="2">
        <v>1854</v>
      </c>
      <c r="BQ118" s="2">
        <v>13372</v>
      </c>
      <c r="BR118" s="2">
        <v>14270</v>
      </c>
      <c r="BS118" s="2">
        <v>11543</v>
      </c>
      <c r="BT118" s="2">
        <v>12803</v>
      </c>
      <c r="BU118" s="2">
        <v>4385</v>
      </c>
      <c r="BV118" s="2">
        <v>14464</v>
      </c>
      <c r="BW118" s="2">
        <v>12051</v>
      </c>
      <c r="BX118" s="2">
        <v>10982</v>
      </c>
      <c r="BY118" s="2">
        <v>11791</v>
      </c>
      <c r="BZ118" s="2">
        <v>12432</v>
      </c>
      <c r="CA118" s="2">
        <v>791</v>
      </c>
      <c r="CB118" s="2">
        <v>11883</v>
      </c>
      <c r="CC118" s="2">
        <v>12995</v>
      </c>
      <c r="CD118" s="2">
        <v>12444</v>
      </c>
      <c r="CE118" s="2">
        <v>10843</v>
      </c>
      <c r="CF118" s="2">
        <v>11327</v>
      </c>
      <c r="CG118" s="2">
        <v>10386</v>
      </c>
      <c r="CH118" s="2">
        <v>11709</v>
      </c>
      <c r="CI118" s="2">
        <v>9483</v>
      </c>
      <c r="CJ118" s="2">
        <v>11105</v>
      </c>
      <c r="CK118" s="2">
        <v>11865</v>
      </c>
      <c r="CL118" s="2">
        <v>1795</v>
      </c>
      <c r="CM118" s="2">
        <v>10493</v>
      </c>
      <c r="CN118" s="2">
        <v>11982</v>
      </c>
      <c r="CO118" s="2">
        <v>8351</v>
      </c>
      <c r="CP118" s="2">
        <v>11680</v>
      </c>
      <c r="CQ118" s="2">
        <v>3512</v>
      </c>
      <c r="CR118" s="2">
        <v>11076</v>
      </c>
      <c r="CS118" s="2">
        <v>11162</v>
      </c>
      <c r="CT118" s="2">
        <v>9700</v>
      </c>
      <c r="CU118" s="2">
        <v>956</v>
      </c>
      <c r="CV118" s="2">
        <v>11265</v>
      </c>
      <c r="CW118" s="2">
        <v>12340</v>
      </c>
    </row>
    <row r="119" spans="1:101" x14ac:dyDescent="0.25">
      <c r="A119" s="2" t="s">
        <v>4172</v>
      </c>
      <c r="B119" s="2">
        <v>357</v>
      </c>
      <c r="C119" s="2">
        <v>221</v>
      </c>
      <c r="D119" s="2">
        <v>310</v>
      </c>
      <c r="E119" s="2">
        <v>594</v>
      </c>
      <c r="F119" s="2">
        <v>321</v>
      </c>
      <c r="G119" s="2">
        <v>215</v>
      </c>
      <c r="H119" s="2">
        <v>204</v>
      </c>
      <c r="I119" s="2">
        <v>321</v>
      </c>
      <c r="J119" s="2">
        <v>230</v>
      </c>
      <c r="K119" s="2">
        <v>335</v>
      </c>
      <c r="L119" s="2">
        <v>1502</v>
      </c>
      <c r="M119" s="2">
        <v>458</v>
      </c>
      <c r="N119" s="2">
        <v>334</v>
      </c>
      <c r="O119" s="2">
        <v>156</v>
      </c>
      <c r="P119" s="2">
        <v>220</v>
      </c>
      <c r="Q119" s="2">
        <v>285</v>
      </c>
      <c r="R119" s="2">
        <v>258</v>
      </c>
      <c r="S119" s="2">
        <v>278</v>
      </c>
      <c r="T119" s="2">
        <v>279</v>
      </c>
      <c r="U119" s="2">
        <v>434</v>
      </c>
      <c r="V119" s="2">
        <v>956</v>
      </c>
      <c r="W119" s="2">
        <v>186</v>
      </c>
      <c r="X119" s="2">
        <v>326</v>
      </c>
      <c r="Y119" s="2">
        <v>1234</v>
      </c>
      <c r="Z119" s="2">
        <v>232</v>
      </c>
      <c r="AA119" s="2">
        <v>2630</v>
      </c>
      <c r="AB119" s="2">
        <v>206</v>
      </c>
      <c r="AC119" s="2">
        <v>220</v>
      </c>
      <c r="AD119" s="2">
        <v>196</v>
      </c>
      <c r="AE119" s="2">
        <v>166</v>
      </c>
      <c r="AF119" s="2">
        <v>253</v>
      </c>
      <c r="AG119" s="2">
        <v>229</v>
      </c>
      <c r="AH119" s="2">
        <v>593</v>
      </c>
      <c r="AI119" s="2">
        <v>939</v>
      </c>
      <c r="AJ119" s="2">
        <v>333</v>
      </c>
      <c r="AK119" s="2">
        <v>511</v>
      </c>
      <c r="AL119" s="2">
        <v>492</v>
      </c>
      <c r="AM119" s="2">
        <v>245</v>
      </c>
      <c r="AN119" s="2">
        <v>161</v>
      </c>
      <c r="AO119" s="2">
        <v>4605</v>
      </c>
      <c r="AP119" s="2">
        <v>374</v>
      </c>
      <c r="AQ119" s="2">
        <v>338</v>
      </c>
      <c r="AR119" s="2">
        <v>502</v>
      </c>
      <c r="AS119" s="2">
        <v>975</v>
      </c>
      <c r="AT119" s="2">
        <v>265</v>
      </c>
      <c r="AU119" s="2">
        <v>199</v>
      </c>
      <c r="AV119" s="2">
        <v>1657</v>
      </c>
      <c r="AW119" s="2">
        <v>230</v>
      </c>
      <c r="AX119" s="2">
        <v>304</v>
      </c>
      <c r="AY119" s="2">
        <v>1902</v>
      </c>
      <c r="AZ119" s="2">
        <v>305</v>
      </c>
      <c r="BA119" s="2">
        <v>162</v>
      </c>
      <c r="BB119" s="2">
        <v>286</v>
      </c>
      <c r="BC119" s="2">
        <v>227</v>
      </c>
      <c r="BD119" s="2">
        <v>180</v>
      </c>
      <c r="BE119" s="2">
        <v>191</v>
      </c>
      <c r="BF119" s="2">
        <v>1235</v>
      </c>
      <c r="BG119" s="2">
        <v>194</v>
      </c>
      <c r="BH119" s="2">
        <v>5151</v>
      </c>
      <c r="BI119" s="2">
        <v>305</v>
      </c>
      <c r="BJ119" s="2">
        <v>4204</v>
      </c>
      <c r="BK119" s="2">
        <v>287</v>
      </c>
      <c r="BL119" s="2">
        <v>338</v>
      </c>
      <c r="BM119" s="2">
        <v>3353</v>
      </c>
      <c r="BN119" s="2">
        <v>261</v>
      </c>
      <c r="BO119" s="2">
        <v>524</v>
      </c>
      <c r="BP119" s="2">
        <v>1024</v>
      </c>
      <c r="BQ119" s="2">
        <v>200</v>
      </c>
      <c r="BR119" s="2">
        <v>271</v>
      </c>
      <c r="BS119" s="2">
        <v>4624</v>
      </c>
      <c r="BT119" s="2">
        <v>864</v>
      </c>
      <c r="BU119" s="2">
        <v>1235</v>
      </c>
      <c r="BV119" s="2">
        <v>429</v>
      </c>
      <c r="BW119" s="2">
        <v>5573</v>
      </c>
      <c r="BX119" s="2">
        <v>3556</v>
      </c>
      <c r="BY119" s="2">
        <v>401</v>
      </c>
      <c r="BZ119" s="2">
        <v>251</v>
      </c>
      <c r="CA119" s="2">
        <v>1062</v>
      </c>
      <c r="CB119" s="2">
        <v>237</v>
      </c>
      <c r="CC119" s="2">
        <v>1874</v>
      </c>
      <c r="CD119" s="2">
        <v>245</v>
      </c>
      <c r="CE119" s="2">
        <v>9110</v>
      </c>
      <c r="CF119" s="2">
        <v>264</v>
      </c>
      <c r="CG119" s="2">
        <v>939</v>
      </c>
      <c r="CH119" s="2">
        <v>255</v>
      </c>
      <c r="CI119" s="2">
        <v>4990</v>
      </c>
      <c r="CJ119" s="2">
        <v>314</v>
      </c>
      <c r="CK119" s="2">
        <v>3428</v>
      </c>
      <c r="CL119" s="2">
        <v>3201</v>
      </c>
      <c r="CM119" s="2">
        <v>1357</v>
      </c>
      <c r="CN119" s="2">
        <v>314</v>
      </c>
      <c r="CO119" s="2">
        <v>108</v>
      </c>
      <c r="CP119" s="2">
        <v>586</v>
      </c>
      <c r="CQ119" s="2">
        <v>745</v>
      </c>
      <c r="CR119" s="2">
        <v>347</v>
      </c>
      <c r="CS119" s="2">
        <v>256</v>
      </c>
      <c r="CT119" s="2">
        <v>177</v>
      </c>
      <c r="CU119" s="2">
        <v>253</v>
      </c>
      <c r="CV119" s="2">
        <v>1245</v>
      </c>
      <c r="CW119" s="2">
        <v>173</v>
      </c>
    </row>
    <row r="120" spans="1:101" x14ac:dyDescent="0.25">
      <c r="A120" s="2" t="s">
        <v>4262</v>
      </c>
      <c r="B120" s="2">
        <v>171</v>
      </c>
      <c r="C120" s="2">
        <v>721</v>
      </c>
      <c r="D120" s="2">
        <v>351</v>
      </c>
      <c r="E120" s="2">
        <v>180</v>
      </c>
      <c r="F120" s="2">
        <v>1044</v>
      </c>
      <c r="G120" s="2">
        <v>351</v>
      </c>
      <c r="H120" s="2">
        <v>109</v>
      </c>
      <c r="I120" s="2">
        <v>701</v>
      </c>
      <c r="J120" s="2">
        <v>175</v>
      </c>
      <c r="K120" s="2">
        <v>812</v>
      </c>
      <c r="L120" s="2">
        <v>933</v>
      </c>
      <c r="M120" s="2">
        <v>974</v>
      </c>
      <c r="N120" s="2">
        <v>118</v>
      </c>
      <c r="O120" s="2">
        <v>460</v>
      </c>
      <c r="P120" s="2">
        <v>724</v>
      </c>
      <c r="Q120" s="2">
        <v>224</v>
      </c>
      <c r="R120" s="2">
        <v>234</v>
      </c>
      <c r="S120" s="2">
        <v>131</v>
      </c>
      <c r="T120" s="2">
        <v>355</v>
      </c>
      <c r="U120" s="2">
        <v>548</v>
      </c>
      <c r="V120" s="2">
        <v>461</v>
      </c>
      <c r="W120" s="2">
        <v>251</v>
      </c>
      <c r="X120" s="2">
        <v>611</v>
      </c>
      <c r="Y120" s="2">
        <v>329</v>
      </c>
      <c r="Z120" s="2">
        <v>1772</v>
      </c>
      <c r="AA120" s="2">
        <v>814</v>
      </c>
      <c r="AB120" s="2">
        <v>153</v>
      </c>
      <c r="AC120" s="2">
        <v>1673</v>
      </c>
      <c r="AD120" s="2">
        <v>140</v>
      </c>
      <c r="AE120" s="2">
        <v>212</v>
      </c>
      <c r="AF120" s="2">
        <v>291</v>
      </c>
      <c r="AG120" s="2">
        <v>777</v>
      </c>
      <c r="AH120" s="2">
        <v>211</v>
      </c>
      <c r="AI120" s="2">
        <v>357</v>
      </c>
      <c r="AJ120" s="2">
        <v>574</v>
      </c>
      <c r="AK120" s="2">
        <v>2707</v>
      </c>
      <c r="AL120" s="2">
        <v>197</v>
      </c>
      <c r="AM120" s="2">
        <v>475</v>
      </c>
      <c r="AN120" s="2">
        <v>205</v>
      </c>
      <c r="AO120" s="2">
        <v>1494</v>
      </c>
      <c r="AP120" s="2">
        <v>134</v>
      </c>
      <c r="AQ120" s="2">
        <v>602</v>
      </c>
      <c r="AR120" s="2">
        <v>167</v>
      </c>
      <c r="AS120" s="2">
        <v>128</v>
      </c>
      <c r="AT120" s="2">
        <v>172</v>
      </c>
      <c r="AU120" s="2">
        <v>112</v>
      </c>
      <c r="AV120" s="2">
        <v>158</v>
      </c>
      <c r="AW120" s="2">
        <v>375</v>
      </c>
      <c r="AX120" s="2">
        <v>208</v>
      </c>
      <c r="AY120" s="2">
        <v>188</v>
      </c>
      <c r="AZ120" s="2">
        <v>241</v>
      </c>
      <c r="BA120" s="2">
        <v>345</v>
      </c>
      <c r="BB120" s="2">
        <v>1649</v>
      </c>
      <c r="BC120" s="2">
        <v>177</v>
      </c>
      <c r="BD120" s="2">
        <v>414</v>
      </c>
      <c r="BE120" s="2">
        <v>354</v>
      </c>
      <c r="BF120" s="2">
        <v>914</v>
      </c>
      <c r="BG120" s="2">
        <v>1842</v>
      </c>
      <c r="BH120" s="2">
        <v>442</v>
      </c>
      <c r="BI120" s="2">
        <v>655</v>
      </c>
      <c r="BJ120" s="2">
        <v>624</v>
      </c>
      <c r="BK120" s="2">
        <v>574</v>
      </c>
      <c r="BL120" s="2">
        <v>735</v>
      </c>
      <c r="BM120" s="2">
        <v>855</v>
      </c>
      <c r="BN120" s="2">
        <v>465</v>
      </c>
      <c r="BO120" s="2">
        <v>1355</v>
      </c>
      <c r="BP120" s="2">
        <v>764</v>
      </c>
      <c r="BQ120" s="2">
        <v>465</v>
      </c>
      <c r="BR120" s="2">
        <v>725</v>
      </c>
      <c r="BS120" s="2">
        <v>502</v>
      </c>
      <c r="BT120" s="2">
        <v>225</v>
      </c>
      <c r="BU120" s="2">
        <v>574</v>
      </c>
      <c r="BV120" s="2">
        <v>635</v>
      </c>
      <c r="BW120" s="2">
        <v>315</v>
      </c>
      <c r="BX120" s="2">
        <v>621</v>
      </c>
      <c r="BY120" s="2">
        <v>714</v>
      </c>
      <c r="BZ120" s="2">
        <v>531</v>
      </c>
      <c r="CA120" s="2">
        <v>321</v>
      </c>
      <c r="CB120" s="2">
        <v>651</v>
      </c>
      <c r="CC120" s="2">
        <v>2414</v>
      </c>
      <c r="CD120" s="2">
        <v>1544</v>
      </c>
      <c r="CE120" s="2">
        <v>1231</v>
      </c>
      <c r="CF120" s="2">
        <v>641</v>
      </c>
      <c r="CG120" s="2">
        <v>1071</v>
      </c>
      <c r="CH120" s="2">
        <v>491</v>
      </c>
      <c r="CI120" s="2">
        <v>1401</v>
      </c>
      <c r="CJ120" s="2">
        <v>571</v>
      </c>
      <c r="CK120" s="2">
        <v>431</v>
      </c>
      <c r="CL120" s="2">
        <v>531</v>
      </c>
      <c r="CM120" s="2">
        <v>1151</v>
      </c>
      <c r="CN120" s="2">
        <v>441</v>
      </c>
      <c r="CO120" s="2">
        <v>282</v>
      </c>
      <c r="CP120" s="2">
        <v>1314</v>
      </c>
      <c r="CQ120" s="2">
        <v>2925</v>
      </c>
      <c r="CR120" s="2">
        <v>725</v>
      </c>
      <c r="CS120" s="2">
        <v>402</v>
      </c>
      <c r="CT120" s="2">
        <v>672</v>
      </c>
      <c r="CU120" s="2">
        <v>612</v>
      </c>
      <c r="CV120" s="2">
        <v>272</v>
      </c>
      <c r="CW120" s="2">
        <v>294</v>
      </c>
    </row>
    <row r="121" spans="1:101" x14ac:dyDescent="0.25">
      <c r="A121" s="2" t="s">
        <v>1629</v>
      </c>
      <c r="B121" s="2">
        <v>482</v>
      </c>
      <c r="C121" s="2">
        <v>742</v>
      </c>
      <c r="D121" s="2">
        <v>164</v>
      </c>
      <c r="E121" s="2">
        <v>922</v>
      </c>
      <c r="F121" s="2">
        <v>382</v>
      </c>
      <c r="G121" s="2">
        <v>542</v>
      </c>
      <c r="H121" s="2">
        <v>432</v>
      </c>
      <c r="I121" s="2">
        <v>682</v>
      </c>
      <c r="J121" s="2">
        <v>932</v>
      </c>
      <c r="K121" s="2">
        <v>772</v>
      </c>
      <c r="L121" s="2">
        <v>632</v>
      </c>
      <c r="M121" s="2">
        <v>108</v>
      </c>
      <c r="N121" s="2">
        <v>107</v>
      </c>
      <c r="O121" s="2">
        <v>282</v>
      </c>
      <c r="P121" s="2">
        <v>862</v>
      </c>
      <c r="Q121" s="2">
        <v>100</v>
      </c>
      <c r="R121" s="2">
        <v>652</v>
      </c>
      <c r="S121" s="2">
        <v>1562</v>
      </c>
      <c r="T121" s="2">
        <v>612</v>
      </c>
      <c r="U121" s="2">
        <v>115</v>
      </c>
      <c r="V121" s="2">
        <v>114</v>
      </c>
      <c r="W121" s="2">
        <v>1032</v>
      </c>
      <c r="X121" s="2">
        <v>722</v>
      </c>
      <c r="Y121" s="2">
        <v>352</v>
      </c>
      <c r="Z121" s="2">
        <v>1142</v>
      </c>
      <c r="AA121" s="2">
        <v>1525</v>
      </c>
      <c r="AB121" s="2">
        <v>662</v>
      </c>
      <c r="AC121" s="2">
        <v>514</v>
      </c>
      <c r="AD121" s="2">
        <v>871</v>
      </c>
      <c r="AE121" s="2">
        <v>551</v>
      </c>
      <c r="AF121" s="2">
        <v>501</v>
      </c>
      <c r="AG121" s="2">
        <v>401</v>
      </c>
      <c r="AH121" s="2">
        <v>861</v>
      </c>
      <c r="AI121" s="2">
        <v>331</v>
      </c>
      <c r="AJ121" s="2">
        <v>1071</v>
      </c>
      <c r="AK121" s="2">
        <v>881</v>
      </c>
      <c r="AL121" s="2">
        <v>1514</v>
      </c>
      <c r="AM121" s="2">
        <v>411</v>
      </c>
      <c r="AN121" s="2">
        <v>311</v>
      </c>
      <c r="AO121" s="2">
        <v>374</v>
      </c>
      <c r="AP121" s="2">
        <v>1504</v>
      </c>
      <c r="AQ121" s="2">
        <v>934</v>
      </c>
      <c r="AR121" s="2">
        <v>654</v>
      </c>
      <c r="AS121" s="2">
        <v>414</v>
      </c>
      <c r="AT121" s="2">
        <v>214</v>
      </c>
      <c r="AU121" s="2">
        <v>434</v>
      </c>
      <c r="AV121" s="2">
        <v>394</v>
      </c>
      <c r="AW121" s="2">
        <v>344</v>
      </c>
      <c r="AX121" s="2">
        <v>1442</v>
      </c>
      <c r="AY121" s="2">
        <v>604</v>
      </c>
      <c r="AZ121" s="2">
        <v>494</v>
      </c>
      <c r="BA121" s="2">
        <v>704</v>
      </c>
      <c r="BB121" s="2">
        <v>1174</v>
      </c>
      <c r="BC121" s="2">
        <v>105</v>
      </c>
      <c r="BD121" s="2">
        <v>624</v>
      </c>
      <c r="BE121" s="2">
        <v>474</v>
      </c>
      <c r="BF121" s="2">
        <v>264</v>
      </c>
      <c r="BG121" s="2">
        <v>774</v>
      </c>
      <c r="BH121" s="2">
        <v>214</v>
      </c>
      <c r="BI121" s="2">
        <v>595</v>
      </c>
      <c r="BJ121" s="2">
        <v>625</v>
      </c>
      <c r="BK121" s="2">
        <v>764</v>
      </c>
      <c r="BL121" s="2">
        <v>315</v>
      </c>
      <c r="BM121" s="2">
        <v>1254</v>
      </c>
      <c r="BN121" s="2">
        <v>352</v>
      </c>
      <c r="BO121" s="2">
        <v>882</v>
      </c>
      <c r="BP121" s="2">
        <v>944</v>
      </c>
      <c r="BQ121" s="2">
        <v>865</v>
      </c>
      <c r="BR121" s="2">
        <v>852</v>
      </c>
      <c r="BS121" s="2">
        <v>522</v>
      </c>
      <c r="BT121" s="2">
        <v>452</v>
      </c>
      <c r="BU121" s="2">
        <v>3296</v>
      </c>
      <c r="BV121" s="2">
        <v>495</v>
      </c>
      <c r="BW121" s="2">
        <v>2144</v>
      </c>
      <c r="BX121" s="2">
        <v>241</v>
      </c>
      <c r="BY121" s="2">
        <v>491</v>
      </c>
      <c r="BZ121" s="2">
        <v>601</v>
      </c>
      <c r="CA121" s="2">
        <v>914</v>
      </c>
      <c r="CB121" s="2">
        <v>1301</v>
      </c>
      <c r="CC121" s="2">
        <v>291</v>
      </c>
      <c r="CD121" s="2">
        <v>1091</v>
      </c>
      <c r="CE121" s="2">
        <v>1441</v>
      </c>
      <c r="CF121" s="2">
        <v>851</v>
      </c>
      <c r="CG121" s="2">
        <v>1144</v>
      </c>
      <c r="CH121" s="2">
        <v>1151</v>
      </c>
      <c r="CI121" s="2">
        <v>1014</v>
      </c>
      <c r="CJ121" s="2">
        <v>531</v>
      </c>
      <c r="CK121" s="2">
        <v>814</v>
      </c>
      <c r="CL121" s="2">
        <v>1514</v>
      </c>
      <c r="CM121" s="2">
        <v>244</v>
      </c>
      <c r="CN121" s="2">
        <v>1104</v>
      </c>
      <c r="CO121" s="2">
        <v>254</v>
      </c>
      <c r="CP121" s="2">
        <v>422</v>
      </c>
      <c r="CQ121" s="2">
        <v>491</v>
      </c>
      <c r="CR121" s="2">
        <v>332</v>
      </c>
      <c r="CS121" s="2">
        <v>1182</v>
      </c>
      <c r="CT121" s="2">
        <v>562</v>
      </c>
      <c r="CU121" s="2">
        <v>1225</v>
      </c>
      <c r="CV121" s="2">
        <v>292</v>
      </c>
      <c r="CW121" s="2">
        <v>944</v>
      </c>
    </row>
    <row r="122" spans="1:101" x14ac:dyDescent="0.25">
      <c r="A122" s="7" t="s">
        <v>3997</v>
      </c>
      <c r="B122" s="2">
        <v>650</v>
      </c>
      <c r="C122" s="2">
        <v>103</v>
      </c>
      <c r="D122" s="2">
        <v>760</v>
      </c>
      <c r="E122" s="2">
        <v>514</v>
      </c>
      <c r="F122" s="2">
        <v>148</v>
      </c>
      <c r="G122" s="2">
        <v>339</v>
      </c>
      <c r="H122" s="2">
        <v>593</v>
      </c>
      <c r="I122" s="2">
        <v>808</v>
      </c>
      <c r="J122" s="2">
        <v>441</v>
      </c>
      <c r="K122" s="2">
        <v>415</v>
      </c>
      <c r="L122" s="2">
        <v>389</v>
      </c>
      <c r="M122" s="2">
        <v>560</v>
      </c>
      <c r="N122" s="2">
        <v>758</v>
      </c>
      <c r="O122" s="2">
        <v>581</v>
      </c>
      <c r="P122" s="2">
        <v>674</v>
      </c>
      <c r="Q122" s="2">
        <v>538</v>
      </c>
      <c r="R122" s="2">
        <v>1324</v>
      </c>
      <c r="S122" s="2">
        <v>660</v>
      </c>
      <c r="T122" s="2">
        <v>503</v>
      </c>
      <c r="U122" s="2">
        <v>553</v>
      </c>
      <c r="V122" s="2">
        <v>17954</v>
      </c>
      <c r="W122" s="2">
        <v>1136</v>
      </c>
      <c r="X122" s="2">
        <v>521</v>
      </c>
      <c r="Y122" s="2">
        <v>812</v>
      </c>
      <c r="Z122" s="2">
        <v>499</v>
      </c>
      <c r="AA122" s="2">
        <v>1162</v>
      </c>
      <c r="AB122" s="2">
        <v>293</v>
      </c>
      <c r="AC122" s="2">
        <v>338</v>
      </c>
      <c r="AD122" s="2">
        <v>312</v>
      </c>
      <c r="AE122" s="2">
        <v>366</v>
      </c>
      <c r="AF122" s="2">
        <v>759</v>
      </c>
      <c r="AG122" s="2">
        <v>386</v>
      </c>
      <c r="AH122" s="2">
        <v>369</v>
      </c>
      <c r="AI122" s="2">
        <v>1041</v>
      </c>
      <c r="AJ122" s="2">
        <v>342</v>
      </c>
      <c r="AK122" s="2">
        <v>983</v>
      </c>
      <c r="AL122" s="2">
        <v>869</v>
      </c>
      <c r="AM122" s="2">
        <v>433</v>
      </c>
      <c r="AN122" s="2">
        <v>444</v>
      </c>
      <c r="AO122" s="2">
        <v>1418</v>
      </c>
      <c r="AP122" s="2">
        <v>652</v>
      </c>
      <c r="AQ122" s="2">
        <v>508</v>
      </c>
      <c r="AR122" s="2">
        <v>562</v>
      </c>
      <c r="AS122" s="2">
        <v>243</v>
      </c>
      <c r="AT122" s="2">
        <v>580</v>
      </c>
      <c r="AU122" s="2">
        <v>251</v>
      </c>
      <c r="AV122" s="2">
        <v>301</v>
      </c>
      <c r="AW122" s="2">
        <v>699</v>
      </c>
      <c r="AX122" s="2">
        <v>743</v>
      </c>
      <c r="AY122" s="2">
        <v>273</v>
      </c>
      <c r="AZ122" s="2">
        <v>993</v>
      </c>
      <c r="BA122" s="2">
        <v>476</v>
      </c>
      <c r="BB122" s="2">
        <v>839</v>
      </c>
      <c r="BC122" s="2">
        <v>1477</v>
      </c>
      <c r="BD122" s="2">
        <v>865</v>
      </c>
      <c r="BE122" s="2">
        <v>340</v>
      </c>
      <c r="BF122" s="2">
        <v>34285</v>
      </c>
      <c r="BG122" s="2">
        <v>542</v>
      </c>
      <c r="BH122" s="2">
        <v>2263</v>
      </c>
      <c r="BI122" s="2">
        <v>493</v>
      </c>
      <c r="BJ122" s="2">
        <v>642</v>
      </c>
      <c r="BK122" s="2">
        <v>661</v>
      </c>
      <c r="BL122" s="2">
        <v>1568</v>
      </c>
      <c r="BM122" s="2">
        <v>1033</v>
      </c>
      <c r="BN122" s="2">
        <v>439</v>
      </c>
      <c r="BO122" s="2">
        <v>1139</v>
      </c>
      <c r="BP122" s="2">
        <v>34768</v>
      </c>
      <c r="BQ122" s="2">
        <v>2505</v>
      </c>
      <c r="BR122" s="2">
        <v>589</v>
      </c>
      <c r="BS122" s="2">
        <v>1179</v>
      </c>
      <c r="BT122" s="2">
        <v>1845</v>
      </c>
      <c r="BU122" s="2">
        <v>23367</v>
      </c>
      <c r="BV122" s="2">
        <v>1413</v>
      </c>
      <c r="BW122" s="2">
        <v>1173</v>
      </c>
      <c r="BX122" s="2">
        <v>2493</v>
      </c>
      <c r="BY122" s="2">
        <v>487</v>
      </c>
      <c r="BZ122" s="2">
        <v>446</v>
      </c>
      <c r="CA122" s="2">
        <v>1242</v>
      </c>
      <c r="CB122" s="2">
        <v>1054</v>
      </c>
      <c r="CC122" s="2">
        <v>773</v>
      </c>
      <c r="CD122" s="2">
        <v>528</v>
      </c>
      <c r="CE122" s="2">
        <v>1000</v>
      </c>
      <c r="CF122" s="2">
        <v>520</v>
      </c>
      <c r="CG122" s="2">
        <v>2860</v>
      </c>
      <c r="CH122" s="2">
        <v>662</v>
      </c>
      <c r="CI122" s="2">
        <v>901</v>
      </c>
      <c r="CJ122" s="2">
        <v>1610</v>
      </c>
      <c r="CK122" s="2">
        <v>1191</v>
      </c>
      <c r="CL122" s="2">
        <v>18487</v>
      </c>
      <c r="CM122" s="2">
        <v>995</v>
      </c>
      <c r="CN122" s="2">
        <v>385</v>
      </c>
      <c r="CO122" s="2">
        <v>712</v>
      </c>
      <c r="CP122" s="2">
        <v>329</v>
      </c>
      <c r="CQ122" s="2">
        <v>18561</v>
      </c>
      <c r="CR122" s="2">
        <v>776</v>
      </c>
      <c r="CS122" s="2">
        <v>486</v>
      </c>
      <c r="CT122" s="2">
        <v>746</v>
      </c>
      <c r="CU122" s="2">
        <v>962</v>
      </c>
      <c r="CV122" s="2">
        <v>537</v>
      </c>
      <c r="CW122" s="2">
        <v>596</v>
      </c>
    </row>
    <row r="123" spans="1:101" x14ac:dyDescent="0.25">
      <c r="A123" s="2" t="s">
        <v>3998</v>
      </c>
      <c r="B123" s="2">
        <v>2153</v>
      </c>
      <c r="C123" s="2">
        <v>4318</v>
      </c>
      <c r="D123" s="2">
        <v>10021</v>
      </c>
      <c r="E123" s="2">
        <v>14198</v>
      </c>
      <c r="F123" s="2">
        <v>1533</v>
      </c>
      <c r="G123" s="2">
        <v>14625</v>
      </c>
      <c r="H123" s="2">
        <v>6842</v>
      </c>
      <c r="I123" s="2">
        <v>17349</v>
      </c>
      <c r="J123" s="2">
        <v>14059</v>
      </c>
      <c r="K123" s="2">
        <v>28983</v>
      </c>
      <c r="L123" s="2">
        <v>1153</v>
      </c>
      <c r="M123" s="2">
        <v>2951</v>
      </c>
      <c r="N123" s="2">
        <v>13862</v>
      </c>
      <c r="O123" s="2">
        <v>4978</v>
      </c>
      <c r="P123" s="2">
        <v>4241</v>
      </c>
      <c r="Q123" s="2">
        <v>1971</v>
      </c>
      <c r="R123" s="2">
        <v>13460</v>
      </c>
      <c r="S123" s="2">
        <v>21584</v>
      </c>
      <c r="T123" s="2">
        <v>1550</v>
      </c>
      <c r="U123" s="2">
        <v>2986</v>
      </c>
      <c r="V123" s="2">
        <v>3084</v>
      </c>
      <c r="W123" s="2">
        <v>4451</v>
      </c>
      <c r="X123" s="2">
        <v>3260</v>
      </c>
      <c r="Y123" s="2">
        <v>1307</v>
      </c>
      <c r="Z123" s="2">
        <v>20091</v>
      </c>
      <c r="AA123" s="2">
        <v>68535</v>
      </c>
      <c r="AB123" s="2">
        <v>1928</v>
      </c>
      <c r="AC123" s="2">
        <v>13195</v>
      </c>
      <c r="AD123" s="2">
        <v>8923</v>
      </c>
      <c r="AE123" s="2">
        <v>12115</v>
      </c>
      <c r="AF123" s="2">
        <v>18913</v>
      </c>
      <c r="AG123" s="2">
        <v>2318</v>
      </c>
      <c r="AH123" s="2">
        <v>15085</v>
      </c>
      <c r="AI123" s="2">
        <v>1693</v>
      </c>
      <c r="AJ123" s="2">
        <v>9511</v>
      </c>
      <c r="AK123" s="2">
        <v>3683</v>
      </c>
      <c r="AL123" s="2">
        <v>11065</v>
      </c>
      <c r="AM123" s="2">
        <v>3453</v>
      </c>
      <c r="AN123" s="2">
        <v>53962</v>
      </c>
      <c r="AO123" s="2">
        <v>14215</v>
      </c>
      <c r="AP123" s="2">
        <v>13592</v>
      </c>
      <c r="AQ123" s="2">
        <v>1976</v>
      </c>
      <c r="AR123" s="2">
        <v>3473</v>
      </c>
      <c r="AS123" s="2">
        <v>2259</v>
      </c>
      <c r="AT123" s="2">
        <v>15082</v>
      </c>
      <c r="AU123" s="2">
        <v>2915</v>
      </c>
      <c r="AV123" s="2">
        <v>15612</v>
      </c>
      <c r="AW123" s="2">
        <v>12375</v>
      </c>
      <c r="AX123" s="2">
        <v>15628</v>
      </c>
      <c r="AY123" s="2">
        <v>1491</v>
      </c>
      <c r="AZ123" s="2">
        <v>1507</v>
      </c>
      <c r="BA123" s="2">
        <v>1507</v>
      </c>
      <c r="BB123" s="2">
        <v>13488</v>
      </c>
      <c r="BC123" s="2">
        <v>11753</v>
      </c>
      <c r="BD123" s="2">
        <v>921</v>
      </c>
      <c r="BE123" s="2">
        <v>14469</v>
      </c>
      <c r="BF123" s="2">
        <v>20172</v>
      </c>
      <c r="BG123" s="2">
        <v>15442</v>
      </c>
      <c r="BH123" s="2">
        <v>1091</v>
      </c>
      <c r="BI123" s="2">
        <v>2380</v>
      </c>
      <c r="BJ123" s="2">
        <v>2193</v>
      </c>
      <c r="BK123" s="2">
        <v>36754</v>
      </c>
      <c r="BL123" s="2">
        <v>1926</v>
      </c>
      <c r="BM123" s="2">
        <v>2938</v>
      </c>
      <c r="BN123" s="2">
        <v>4836</v>
      </c>
      <c r="BO123" s="2">
        <v>19761</v>
      </c>
      <c r="BP123" s="2">
        <v>7770</v>
      </c>
      <c r="BQ123" s="2">
        <v>29863</v>
      </c>
      <c r="BR123" s="2">
        <v>30798</v>
      </c>
      <c r="BS123" s="2">
        <v>2980</v>
      </c>
      <c r="BT123" s="2">
        <v>15668</v>
      </c>
      <c r="BU123" s="2">
        <v>42452</v>
      </c>
      <c r="BV123" s="2">
        <v>34995</v>
      </c>
      <c r="BW123" s="2">
        <v>5116</v>
      </c>
      <c r="BX123" s="2">
        <v>672</v>
      </c>
      <c r="BY123" s="2">
        <v>3402</v>
      </c>
      <c r="BZ123" s="2">
        <v>17402</v>
      </c>
      <c r="CA123" s="2">
        <v>2105</v>
      </c>
      <c r="CB123" s="2">
        <v>935</v>
      </c>
      <c r="CC123" s="2">
        <v>8707</v>
      </c>
      <c r="CD123" s="2">
        <v>26042</v>
      </c>
      <c r="CE123" s="2">
        <v>1220</v>
      </c>
      <c r="CF123" s="2">
        <v>728</v>
      </c>
      <c r="CG123" s="2">
        <v>4525</v>
      </c>
      <c r="CH123" s="2">
        <v>2029</v>
      </c>
      <c r="CI123" s="2">
        <v>5791</v>
      </c>
      <c r="CJ123" s="2">
        <v>1129</v>
      </c>
      <c r="CK123" s="2">
        <v>2074</v>
      </c>
      <c r="CL123" s="2">
        <v>28764</v>
      </c>
      <c r="CM123" s="2">
        <v>8012</v>
      </c>
      <c r="CN123" s="2">
        <v>1110</v>
      </c>
      <c r="CO123" s="2">
        <v>778</v>
      </c>
      <c r="CP123" s="2">
        <v>2185</v>
      </c>
      <c r="CQ123" s="2">
        <v>1573</v>
      </c>
      <c r="CR123" s="2">
        <v>914</v>
      </c>
      <c r="CS123" s="2">
        <v>3961</v>
      </c>
      <c r="CT123" s="2">
        <v>1298</v>
      </c>
      <c r="CU123" s="2">
        <v>31931</v>
      </c>
      <c r="CV123" s="2">
        <v>907</v>
      </c>
      <c r="CW123" s="2">
        <v>10810</v>
      </c>
    </row>
    <row r="124" spans="1:101" x14ac:dyDescent="0.25">
      <c r="A124" s="2" t="s">
        <v>3999</v>
      </c>
      <c r="B124" s="2">
        <v>2185</v>
      </c>
      <c r="C124" s="2">
        <v>2421</v>
      </c>
      <c r="D124" s="2">
        <v>2477</v>
      </c>
      <c r="E124" s="2">
        <v>1251</v>
      </c>
      <c r="F124" s="2">
        <v>3021</v>
      </c>
      <c r="G124" s="2">
        <v>1415</v>
      </c>
      <c r="H124" s="2">
        <v>3401</v>
      </c>
      <c r="I124" s="2">
        <v>1555</v>
      </c>
      <c r="J124" s="2">
        <v>1352</v>
      </c>
      <c r="K124" s="2">
        <v>1341</v>
      </c>
      <c r="L124" s="2">
        <v>1242</v>
      </c>
      <c r="M124" s="2">
        <v>3191</v>
      </c>
      <c r="N124" s="2">
        <v>2594</v>
      </c>
      <c r="O124" s="2">
        <v>1530</v>
      </c>
      <c r="P124" s="2">
        <v>4441</v>
      </c>
      <c r="Q124" s="2">
        <v>2253</v>
      </c>
      <c r="R124" s="2">
        <v>4735</v>
      </c>
      <c r="S124" s="2">
        <v>3921</v>
      </c>
      <c r="T124" s="2">
        <v>1672</v>
      </c>
      <c r="U124" s="2">
        <v>979</v>
      </c>
      <c r="V124" s="2">
        <v>10029</v>
      </c>
      <c r="W124" s="2">
        <v>4389</v>
      </c>
      <c r="X124" s="2">
        <v>1608</v>
      </c>
      <c r="Y124" s="2">
        <v>841</v>
      </c>
      <c r="Z124" s="2">
        <v>1873</v>
      </c>
      <c r="AA124" s="2">
        <v>1694</v>
      </c>
      <c r="AB124" s="2">
        <v>816</v>
      </c>
      <c r="AC124" s="2">
        <v>1719</v>
      </c>
      <c r="AD124" s="2">
        <v>1266</v>
      </c>
      <c r="AE124" s="2">
        <v>1385</v>
      </c>
      <c r="AF124" s="2">
        <v>2357</v>
      </c>
      <c r="AG124" s="2">
        <v>2291</v>
      </c>
      <c r="AH124" s="2">
        <v>2625</v>
      </c>
      <c r="AI124" s="2">
        <v>5126</v>
      </c>
      <c r="AJ124" s="2">
        <v>1545</v>
      </c>
      <c r="AK124" s="2">
        <v>3475</v>
      </c>
      <c r="AL124" s="2">
        <v>5944</v>
      </c>
      <c r="AM124" s="2">
        <v>3508</v>
      </c>
      <c r="AN124" s="2">
        <v>2109</v>
      </c>
      <c r="AO124" s="2">
        <v>5315</v>
      </c>
      <c r="AP124" s="2">
        <v>3067</v>
      </c>
      <c r="AQ124" s="2">
        <v>3695</v>
      </c>
      <c r="AR124" s="2">
        <v>2056</v>
      </c>
      <c r="AS124" s="2">
        <v>1199</v>
      </c>
      <c r="AT124" s="2">
        <v>4746</v>
      </c>
      <c r="AU124" s="2">
        <v>990</v>
      </c>
      <c r="AV124" s="2">
        <v>874</v>
      </c>
      <c r="AW124" s="2">
        <v>2312</v>
      </c>
      <c r="AX124" s="2">
        <v>6158</v>
      </c>
      <c r="AY124" s="2">
        <v>2584</v>
      </c>
      <c r="AZ124" s="2">
        <v>3713</v>
      </c>
      <c r="BA124" s="2">
        <v>3827</v>
      </c>
      <c r="BB124" s="2">
        <v>2643</v>
      </c>
      <c r="BC124" s="2">
        <v>1566</v>
      </c>
      <c r="BD124" s="2">
        <v>3519</v>
      </c>
      <c r="BE124" s="2">
        <v>1641</v>
      </c>
      <c r="BF124" s="2">
        <v>7100</v>
      </c>
      <c r="BG124" s="2">
        <v>2308</v>
      </c>
      <c r="BH124" s="2">
        <v>3060</v>
      </c>
      <c r="BI124" s="2">
        <v>2397</v>
      </c>
      <c r="BJ124" s="2">
        <v>2388</v>
      </c>
      <c r="BK124" s="2">
        <v>2698</v>
      </c>
      <c r="BL124" s="2">
        <v>2872</v>
      </c>
      <c r="BM124" s="2">
        <v>1184</v>
      </c>
      <c r="BN124" s="2">
        <v>2812</v>
      </c>
      <c r="BO124" s="2">
        <v>3711</v>
      </c>
      <c r="BP124" s="2">
        <v>24910</v>
      </c>
      <c r="BQ124" s="2">
        <v>974</v>
      </c>
      <c r="BR124" s="2">
        <v>3111</v>
      </c>
      <c r="BS124" s="2">
        <v>1072</v>
      </c>
      <c r="BT124" s="2">
        <v>7428</v>
      </c>
      <c r="BU124" s="2">
        <v>14257</v>
      </c>
      <c r="BV124" s="2">
        <v>982</v>
      </c>
      <c r="BW124" s="2">
        <v>364</v>
      </c>
      <c r="BX124" s="2">
        <v>1760</v>
      </c>
      <c r="BY124" s="2">
        <v>1174</v>
      </c>
      <c r="BZ124" s="2">
        <v>490</v>
      </c>
      <c r="CA124" s="2">
        <v>3378</v>
      </c>
      <c r="CB124" s="2">
        <v>1321</v>
      </c>
      <c r="CC124" s="2">
        <v>2469</v>
      </c>
      <c r="CD124" s="2">
        <v>1117</v>
      </c>
      <c r="CE124" s="2">
        <v>1297</v>
      </c>
      <c r="CF124" s="2">
        <v>2827</v>
      </c>
      <c r="CG124" s="2">
        <v>5790</v>
      </c>
      <c r="CH124" s="2">
        <v>1493</v>
      </c>
      <c r="CI124" s="2">
        <v>2616</v>
      </c>
      <c r="CJ124" s="2">
        <v>1331</v>
      </c>
      <c r="CK124" s="2">
        <v>2826</v>
      </c>
      <c r="CL124" s="2">
        <v>8481</v>
      </c>
      <c r="CM124" s="2">
        <v>6754</v>
      </c>
      <c r="CN124" s="2">
        <v>2306</v>
      </c>
      <c r="CO124" s="2">
        <v>5874</v>
      </c>
      <c r="CP124" s="2">
        <v>1737</v>
      </c>
      <c r="CQ124" s="2">
        <v>10834</v>
      </c>
      <c r="CR124" s="2">
        <v>4787</v>
      </c>
      <c r="CS124" s="2">
        <v>2552</v>
      </c>
      <c r="CT124" s="2">
        <v>1520</v>
      </c>
      <c r="CU124" s="2">
        <v>2417</v>
      </c>
      <c r="CV124" s="2">
        <v>3472</v>
      </c>
      <c r="CW124" s="2">
        <v>3073</v>
      </c>
    </row>
    <row r="125" spans="1:101" x14ac:dyDescent="0.25">
      <c r="A125" s="2" t="s">
        <v>4000</v>
      </c>
      <c r="B125" s="2">
        <v>39480</v>
      </c>
      <c r="C125" s="2">
        <v>55602</v>
      </c>
      <c r="D125" s="2">
        <v>41835</v>
      </c>
      <c r="E125" s="2">
        <v>39781</v>
      </c>
      <c r="F125" s="2">
        <v>46942</v>
      </c>
      <c r="G125" s="2">
        <v>326884</v>
      </c>
      <c r="H125" s="2">
        <v>35256</v>
      </c>
      <c r="I125" s="2">
        <v>61856</v>
      </c>
      <c r="J125" s="2">
        <v>32512</v>
      </c>
      <c r="K125" s="2">
        <v>28329</v>
      </c>
      <c r="L125" s="2">
        <v>40365</v>
      </c>
      <c r="M125" s="2">
        <v>76402</v>
      </c>
      <c r="N125" s="2">
        <v>48173</v>
      </c>
      <c r="O125" s="2">
        <v>60754</v>
      </c>
      <c r="P125" s="2">
        <v>44437</v>
      </c>
      <c r="Q125" s="2">
        <v>321711</v>
      </c>
      <c r="R125" s="2">
        <v>52766</v>
      </c>
      <c r="S125" s="2">
        <v>27292</v>
      </c>
      <c r="T125" s="2">
        <v>49671</v>
      </c>
      <c r="U125" s="2">
        <v>41472</v>
      </c>
      <c r="V125" s="2">
        <v>39376</v>
      </c>
      <c r="W125" s="2">
        <v>23170</v>
      </c>
      <c r="X125" s="2">
        <v>40476</v>
      </c>
      <c r="Y125" s="2">
        <v>30723</v>
      </c>
      <c r="Z125" s="2">
        <v>49626</v>
      </c>
      <c r="AA125" s="2">
        <v>34273</v>
      </c>
      <c r="AB125" s="2">
        <v>33763</v>
      </c>
      <c r="AC125" s="2">
        <v>30005</v>
      </c>
      <c r="AD125" s="2">
        <v>59306</v>
      </c>
      <c r="AE125" s="2">
        <v>23786</v>
      </c>
      <c r="AF125" s="2">
        <v>34278</v>
      </c>
      <c r="AG125" s="2">
        <v>51316</v>
      </c>
      <c r="AH125" s="2">
        <v>31487</v>
      </c>
      <c r="AI125" s="2">
        <v>18767</v>
      </c>
      <c r="AJ125" s="2">
        <v>37377</v>
      </c>
      <c r="AK125" s="2">
        <v>24350</v>
      </c>
      <c r="AL125" s="2">
        <v>47277</v>
      </c>
      <c r="AM125" s="2">
        <v>20851</v>
      </c>
      <c r="AN125" s="2">
        <v>45346</v>
      </c>
      <c r="AO125" s="2">
        <v>41196</v>
      </c>
      <c r="AP125" s="2">
        <v>384611</v>
      </c>
      <c r="AQ125" s="2">
        <v>284062</v>
      </c>
      <c r="AR125" s="2">
        <v>308302</v>
      </c>
      <c r="AS125" s="2">
        <v>439021</v>
      </c>
      <c r="AT125" s="2">
        <v>101731</v>
      </c>
      <c r="AU125" s="2">
        <v>270015</v>
      </c>
      <c r="AV125" s="2">
        <v>137711</v>
      </c>
      <c r="AW125" s="2">
        <v>138795</v>
      </c>
      <c r="AX125" s="2">
        <v>183058</v>
      </c>
      <c r="AY125" s="2">
        <v>597740</v>
      </c>
      <c r="AZ125" s="2">
        <v>64164</v>
      </c>
      <c r="BA125" s="2">
        <v>151166</v>
      </c>
      <c r="BB125" s="2">
        <v>239030</v>
      </c>
      <c r="BC125" s="2">
        <v>216451</v>
      </c>
      <c r="BD125" s="2">
        <v>214410</v>
      </c>
      <c r="BE125" s="2">
        <v>176508</v>
      </c>
      <c r="BF125" s="2">
        <v>27870</v>
      </c>
      <c r="BG125" s="2">
        <v>149163</v>
      </c>
      <c r="BH125" s="2">
        <v>88788</v>
      </c>
      <c r="BI125" s="2">
        <v>251956</v>
      </c>
      <c r="BJ125" s="2">
        <v>454643</v>
      </c>
      <c r="BK125" s="2">
        <v>153017</v>
      </c>
      <c r="BL125" s="2">
        <v>90604</v>
      </c>
      <c r="BM125" s="2">
        <v>46627</v>
      </c>
      <c r="BN125" s="2">
        <v>139080</v>
      </c>
      <c r="BO125" s="2">
        <v>118996</v>
      </c>
      <c r="BP125" s="2">
        <v>26387</v>
      </c>
      <c r="BQ125" s="2">
        <v>77909</v>
      </c>
      <c r="BR125" s="2">
        <v>254179</v>
      </c>
      <c r="BS125" s="2">
        <v>75715</v>
      </c>
      <c r="BT125" s="2">
        <v>265534</v>
      </c>
      <c r="BU125" s="2">
        <v>57289</v>
      </c>
      <c r="BV125" s="2">
        <v>191155</v>
      </c>
      <c r="BW125" s="2">
        <v>650052</v>
      </c>
      <c r="BX125" s="2">
        <v>375192</v>
      </c>
      <c r="BY125" s="2">
        <v>316202</v>
      </c>
      <c r="BZ125" s="2">
        <v>214812</v>
      </c>
      <c r="CA125" s="2">
        <v>11921</v>
      </c>
      <c r="CB125" s="2">
        <v>397953</v>
      </c>
      <c r="CC125" s="2">
        <v>266383</v>
      </c>
      <c r="CD125" s="2">
        <v>218073</v>
      </c>
      <c r="CE125" s="2">
        <v>504213</v>
      </c>
      <c r="CF125" s="2">
        <v>356823</v>
      </c>
      <c r="CG125" s="2">
        <v>511493</v>
      </c>
      <c r="CH125" s="2">
        <v>390903</v>
      </c>
      <c r="CI125" s="2">
        <v>496863</v>
      </c>
      <c r="CJ125" s="2">
        <v>24631</v>
      </c>
      <c r="CK125" s="2">
        <v>549213</v>
      </c>
      <c r="CL125" s="2">
        <v>20032</v>
      </c>
      <c r="CM125" s="2">
        <v>261993</v>
      </c>
      <c r="CN125" s="2">
        <v>464093</v>
      </c>
      <c r="CO125" s="2">
        <v>19034</v>
      </c>
      <c r="CP125" s="2">
        <v>101481</v>
      </c>
      <c r="CQ125" s="2">
        <v>11509</v>
      </c>
      <c r="CR125" s="2">
        <v>142487</v>
      </c>
      <c r="CS125" s="2">
        <v>666734</v>
      </c>
      <c r="CT125" s="2">
        <v>875923</v>
      </c>
      <c r="CU125" s="2">
        <v>44556</v>
      </c>
      <c r="CV125" s="2">
        <v>61253</v>
      </c>
      <c r="CW125" s="2">
        <v>166563</v>
      </c>
    </row>
    <row r="126" spans="1:101" x14ac:dyDescent="0.25">
      <c r="A126" s="2" t="s">
        <v>4001</v>
      </c>
      <c r="B126" s="2">
        <v>151091</v>
      </c>
      <c r="C126" s="2">
        <v>56606</v>
      </c>
      <c r="D126" s="2">
        <v>374460</v>
      </c>
      <c r="E126" s="2">
        <v>179093</v>
      </c>
      <c r="F126" s="2">
        <v>15289</v>
      </c>
      <c r="G126" s="2">
        <v>125954</v>
      </c>
      <c r="H126" s="2">
        <v>120061</v>
      </c>
      <c r="I126" s="2">
        <v>175825</v>
      </c>
      <c r="J126" s="2">
        <v>106113</v>
      </c>
      <c r="K126" s="2">
        <v>222972</v>
      </c>
      <c r="L126" s="2">
        <v>50381</v>
      </c>
      <c r="M126" s="2">
        <v>194285</v>
      </c>
      <c r="N126" s="2">
        <v>178797</v>
      </c>
      <c r="O126" s="2">
        <v>141029</v>
      </c>
      <c r="P126" s="2">
        <v>362079</v>
      </c>
      <c r="Q126" s="2">
        <v>235271</v>
      </c>
      <c r="R126" s="2">
        <v>169577</v>
      </c>
      <c r="S126" s="2">
        <v>205753</v>
      </c>
      <c r="T126" s="2">
        <v>1086645</v>
      </c>
      <c r="U126" s="2">
        <v>238902</v>
      </c>
      <c r="V126" s="2">
        <v>15170</v>
      </c>
      <c r="W126" s="2">
        <v>101124</v>
      </c>
      <c r="X126" s="2">
        <v>272313</v>
      </c>
      <c r="Y126" s="2">
        <v>32879</v>
      </c>
      <c r="Z126" s="2">
        <v>81650</v>
      </c>
      <c r="AA126" s="2">
        <v>104988</v>
      </c>
      <c r="AB126" s="2">
        <v>135501</v>
      </c>
      <c r="AC126" s="2">
        <v>116465</v>
      </c>
      <c r="AD126" s="2">
        <v>106738</v>
      </c>
      <c r="AE126" s="2">
        <v>117074</v>
      </c>
      <c r="AF126" s="2">
        <v>207847</v>
      </c>
      <c r="AG126" s="2">
        <v>191041</v>
      </c>
      <c r="AH126" s="2">
        <v>157291</v>
      </c>
      <c r="AI126" s="2">
        <v>580493</v>
      </c>
      <c r="AJ126" s="2">
        <v>595928</v>
      </c>
      <c r="AK126" s="2">
        <v>318119</v>
      </c>
      <c r="AL126" s="2">
        <v>163463</v>
      </c>
      <c r="AM126" s="2">
        <v>705889</v>
      </c>
      <c r="AN126" s="2">
        <v>187687</v>
      </c>
      <c r="AO126" s="2">
        <v>62204</v>
      </c>
      <c r="AP126" s="2">
        <v>153760</v>
      </c>
      <c r="AQ126" s="2">
        <v>679666</v>
      </c>
      <c r="AR126" s="2">
        <v>144115</v>
      </c>
      <c r="AS126" s="2">
        <v>103072</v>
      </c>
      <c r="AT126" s="2">
        <v>101271</v>
      </c>
      <c r="AU126" s="2">
        <v>113623</v>
      </c>
      <c r="AV126" s="2">
        <v>425203</v>
      </c>
      <c r="AW126" s="2">
        <v>93403</v>
      </c>
      <c r="AX126" s="2">
        <v>206953</v>
      </c>
      <c r="AY126" s="2">
        <v>105035</v>
      </c>
      <c r="AZ126" s="2">
        <v>241737</v>
      </c>
      <c r="BA126" s="2">
        <v>112433</v>
      </c>
      <c r="BB126" s="2">
        <v>23495</v>
      </c>
      <c r="BC126" s="2">
        <v>128541</v>
      </c>
      <c r="BD126" s="2">
        <v>157973</v>
      </c>
      <c r="BE126" s="2">
        <v>193901</v>
      </c>
      <c r="BF126" s="2">
        <v>137301</v>
      </c>
      <c r="BG126" s="2">
        <v>11828</v>
      </c>
      <c r="BH126" s="2">
        <v>5892</v>
      </c>
      <c r="BI126" s="2">
        <v>213204</v>
      </c>
      <c r="BJ126" s="2">
        <v>138381</v>
      </c>
      <c r="BK126" s="2">
        <v>61578</v>
      </c>
      <c r="BL126" s="2">
        <v>310996</v>
      </c>
      <c r="BM126" s="2">
        <v>27615</v>
      </c>
      <c r="BN126" s="2">
        <v>15684</v>
      </c>
      <c r="BO126" s="2">
        <v>135951</v>
      </c>
      <c r="BP126" s="2">
        <v>141356</v>
      </c>
      <c r="BQ126" s="2">
        <v>100686</v>
      </c>
      <c r="BR126" s="2">
        <v>10719</v>
      </c>
      <c r="BS126" s="2">
        <v>68459</v>
      </c>
      <c r="BT126" s="2">
        <v>230356</v>
      </c>
      <c r="BU126" s="2">
        <v>144280</v>
      </c>
      <c r="BV126" s="2">
        <v>337333</v>
      </c>
      <c r="BW126" s="2">
        <v>425203</v>
      </c>
      <c r="BX126" s="2">
        <v>109604</v>
      </c>
      <c r="BY126" s="2">
        <v>115569</v>
      </c>
      <c r="BZ126" s="2">
        <v>159823</v>
      </c>
      <c r="CA126" s="2">
        <v>15015</v>
      </c>
      <c r="CB126" s="2">
        <v>143583</v>
      </c>
      <c r="CC126" s="2">
        <v>178747</v>
      </c>
      <c r="CD126" s="2">
        <v>163659</v>
      </c>
      <c r="CE126" s="2">
        <v>656268</v>
      </c>
      <c r="CF126" s="2">
        <v>452673</v>
      </c>
      <c r="CG126" s="2">
        <v>126282</v>
      </c>
      <c r="CH126" s="2">
        <v>521998</v>
      </c>
      <c r="CI126" s="2">
        <v>231928</v>
      </c>
      <c r="CJ126" s="2">
        <v>89479</v>
      </c>
      <c r="CK126" s="2">
        <v>467506</v>
      </c>
      <c r="CL126" s="2">
        <v>14461</v>
      </c>
      <c r="CM126" s="2">
        <v>157998</v>
      </c>
      <c r="CN126" s="2">
        <v>122237</v>
      </c>
      <c r="CO126" s="2">
        <v>10493</v>
      </c>
      <c r="CP126" s="2">
        <v>119821</v>
      </c>
      <c r="CQ126" s="2">
        <v>83511</v>
      </c>
      <c r="CR126" s="2">
        <v>116801</v>
      </c>
      <c r="CS126" s="2">
        <v>351221</v>
      </c>
      <c r="CT126" s="2">
        <v>110762</v>
      </c>
      <c r="CU126" s="2">
        <v>11162</v>
      </c>
      <c r="CV126" s="2">
        <v>97002</v>
      </c>
      <c r="CW126" s="2">
        <v>956211</v>
      </c>
    </row>
    <row r="127" spans="1:101" x14ac:dyDescent="0.25">
      <c r="A127" s="2" t="s">
        <v>4002</v>
      </c>
      <c r="B127" s="2">
        <v>63052</v>
      </c>
      <c r="C127" s="2">
        <v>15735</v>
      </c>
      <c r="D127" s="2">
        <v>35273</v>
      </c>
      <c r="E127" s="2">
        <v>61538</v>
      </c>
      <c r="F127" s="2">
        <v>38941</v>
      </c>
      <c r="G127" s="2">
        <v>39480</v>
      </c>
      <c r="H127" s="2">
        <v>55601</v>
      </c>
      <c r="I127" s="2">
        <v>41835</v>
      </c>
      <c r="J127" s="2">
        <v>39781</v>
      </c>
      <c r="K127" s="2">
        <v>46940</v>
      </c>
      <c r="L127" s="2">
        <v>326088</v>
      </c>
      <c r="M127" s="2">
        <v>35256</v>
      </c>
      <c r="N127" s="2">
        <v>61856</v>
      </c>
      <c r="O127" s="2">
        <v>32512</v>
      </c>
      <c r="P127" s="2">
        <v>28329</v>
      </c>
      <c r="Q127" s="2">
        <v>40365</v>
      </c>
      <c r="R127" s="2">
        <v>76402</v>
      </c>
      <c r="S127" s="2">
        <v>48173</v>
      </c>
      <c r="T127" s="2">
        <v>60754</v>
      </c>
      <c r="U127" s="2">
        <v>44437</v>
      </c>
      <c r="V127" s="2">
        <v>321711</v>
      </c>
      <c r="W127" s="2">
        <v>52766</v>
      </c>
      <c r="X127" s="2">
        <v>27292</v>
      </c>
      <c r="Y127" s="2">
        <v>49671</v>
      </c>
      <c r="Z127" s="2">
        <v>41472</v>
      </c>
      <c r="AA127" s="2">
        <v>39376</v>
      </c>
      <c r="AB127" s="2">
        <v>23170</v>
      </c>
      <c r="AC127" s="2">
        <v>40476</v>
      </c>
      <c r="AD127" s="2">
        <v>30723</v>
      </c>
      <c r="AE127" s="2">
        <v>49626</v>
      </c>
      <c r="AF127" s="2">
        <v>34273</v>
      </c>
      <c r="AG127" s="2">
        <v>33763</v>
      </c>
      <c r="AH127" s="2">
        <v>30005</v>
      </c>
      <c r="AI127" s="2">
        <v>59306</v>
      </c>
      <c r="AJ127" s="2">
        <v>23786</v>
      </c>
      <c r="AK127" s="2">
        <v>34278</v>
      </c>
      <c r="AL127" s="2">
        <v>51316</v>
      </c>
      <c r="AM127" s="2">
        <v>31487</v>
      </c>
      <c r="AN127" s="2">
        <v>18767</v>
      </c>
      <c r="AO127" s="2">
        <v>37377</v>
      </c>
      <c r="AP127" s="2">
        <v>24350</v>
      </c>
      <c r="AQ127" s="2">
        <v>47277</v>
      </c>
      <c r="AR127" s="2">
        <v>20851</v>
      </c>
      <c r="AS127" s="2">
        <v>45346</v>
      </c>
      <c r="AT127" s="2">
        <v>41196</v>
      </c>
      <c r="AU127" s="2">
        <v>38461</v>
      </c>
      <c r="AV127" s="2">
        <v>28406</v>
      </c>
      <c r="AW127" s="2">
        <v>30830</v>
      </c>
      <c r="AX127" s="2">
        <v>43902</v>
      </c>
      <c r="AY127" s="2">
        <v>70241</v>
      </c>
      <c r="AZ127" s="2">
        <v>81327</v>
      </c>
      <c r="BA127" s="2">
        <v>33731</v>
      </c>
      <c r="BB127" s="2">
        <v>29986</v>
      </c>
      <c r="BC127" s="2">
        <v>39823</v>
      </c>
      <c r="BD127" s="2">
        <v>44345</v>
      </c>
      <c r="BE127" s="2">
        <v>60966</v>
      </c>
      <c r="BF127" s="2">
        <v>370781</v>
      </c>
      <c r="BG127" s="2">
        <v>43023</v>
      </c>
      <c r="BH127" s="2">
        <v>33206</v>
      </c>
      <c r="BI127" s="2">
        <v>41653</v>
      </c>
      <c r="BJ127" s="2">
        <v>49337</v>
      </c>
      <c r="BK127" s="2">
        <v>54004</v>
      </c>
      <c r="BL127" s="2">
        <v>49154</v>
      </c>
      <c r="BM127" s="2">
        <v>41130</v>
      </c>
      <c r="BN127" s="2">
        <v>34205</v>
      </c>
      <c r="BO127" s="2">
        <v>36539</v>
      </c>
      <c r="BP127" s="2">
        <v>116187</v>
      </c>
      <c r="BQ127" s="2">
        <v>53186</v>
      </c>
      <c r="BR127" s="2">
        <v>48031</v>
      </c>
      <c r="BS127" s="2">
        <v>39643</v>
      </c>
      <c r="BT127" s="2">
        <v>29680</v>
      </c>
      <c r="BU127" s="2">
        <v>297579</v>
      </c>
      <c r="BV127" s="2">
        <v>33660</v>
      </c>
      <c r="BW127" s="2">
        <v>21619</v>
      </c>
      <c r="BX127" s="2">
        <v>29742</v>
      </c>
      <c r="BY127" s="2">
        <v>46526</v>
      </c>
      <c r="BZ127" s="2">
        <v>33172</v>
      </c>
      <c r="CA127" s="2">
        <v>502458</v>
      </c>
      <c r="CB127" s="2">
        <v>45973</v>
      </c>
      <c r="CC127" s="2">
        <v>38984</v>
      </c>
      <c r="CD127" s="2">
        <v>23110</v>
      </c>
      <c r="CE127" s="2">
        <v>44125</v>
      </c>
      <c r="CF127" s="2">
        <v>47049</v>
      </c>
      <c r="CG127" s="2">
        <v>43983</v>
      </c>
      <c r="CH127" s="2">
        <v>39310</v>
      </c>
      <c r="CI127" s="2">
        <v>30538</v>
      </c>
      <c r="CJ127" s="2">
        <v>47892</v>
      </c>
      <c r="CK127" s="2">
        <v>24507</v>
      </c>
      <c r="CL127" s="2">
        <v>194064</v>
      </c>
      <c r="CM127" s="2">
        <v>32266</v>
      </c>
      <c r="CN127" s="2">
        <v>50906</v>
      </c>
      <c r="CO127" s="2">
        <v>221719</v>
      </c>
      <c r="CP127" s="2">
        <v>48419</v>
      </c>
      <c r="CQ127" s="2">
        <v>396266</v>
      </c>
      <c r="CR127" s="2">
        <v>21842</v>
      </c>
      <c r="CS127" s="2">
        <v>34537</v>
      </c>
      <c r="CT127" s="2">
        <v>56200</v>
      </c>
      <c r="CU127" s="2">
        <v>89448</v>
      </c>
      <c r="CV127" s="2">
        <v>51471</v>
      </c>
      <c r="CW127" s="2">
        <v>20824</v>
      </c>
    </row>
    <row r="128" spans="1:101" s="8" customFormat="1" x14ac:dyDescent="0.25">
      <c r="A128" s="10" t="s">
        <v>4171</v>
      </c>
      <c r="B128" s="11">
        <v>679.99999999999909</v>
      </c>
      <c r="C128" s="11">
        <v>739.99999999999852</v>
      </c>
      <c r="D128" s="11">
        <v>970.00000000000023</v>
      </c>
      <c r="E128" s="11">
        <v>490.00000000000023</v>
      </c>
      <c r="F128" s="11">
        <v>2591.9999999999536</v>
      </c>
      <c r="G128" s="11">
        <v>1999.9999999998788</v>
      </c>
      <c r="H128" s="11">
        <v>701.99999999999977</v>
      </c>
      <c r="I128" s="11">
        <v>909</v>
      </c>
      <c r="J128" s="11">
        <v>4792.1249999999081</v>
      </c>
      <c r="K128" s="11">
        <v>1402.0000000000002</v>
      </c>
      <c r="L128" s="11">
        <v>1071</v>
      </c>
      <c r="M128" s="11">
        <v>500.99999999999989</v>
      </c>
      <c r="N128" s="11">
        <v>1025.0000000000005</v>
      </c>
      <c r="O128" s="11">
        <v>1301.9999999999984</v>
      </c>
      <c r="P128" s="11">
        <v>1065.9999999999998</v>
      </c>
      <c r="Q128" s="11">
        <v>1033</v>
      </c>
      <c r="R128" s="11">
        <v>1052.0000000000014</v>
      </c>
      <c r="S128" s="11">
        <v>2375.9999999998913</v>
      </c>
      <c r="T128" s="11">
        <v>1034.9999999999998</v>
      </c>
      <c r="U128" s="11">
        <v>2491.9999999999959</v>
      </c>
      <c r="V128" s="11">
        <v>2435.9999999999468</v>
      </c>
      <c r="W128" s="11">
        <v>16207.999999999558</v>
      </c>
      <c r="X128" s="11">
        <v>3671.9999999999786</v>
      </c>
      <c r="Y128" s="11">
        <v>3359.9999999999495</v>
      </c>
      <c r="Z128" s="11">
        <v>1891.9999999998754</v>
      </c>
      <c r="AA128" s="11">
        <v>1257.9999999999984</v>
      </c>
      <c r="AB128" s="11">
        <v>7415.9999999998363</v>
      </c>
      <c r="AC128" s="11">
        <v>2070.0000000000182</v>
      </c>
      <c r="AD128" s="11">
        <v>1044.0000000000005</v>
      </c>
      <c r="AE128" s="11">
        <v>4003.999999999744</v>
      </c>
      <c r="AF128" s="11">
        <v>1098.9999999999998</v>
      </c>
      <c r="AG128" s="11">
        <v>2511.9999999999509</v>
      </c>
      <c r="AH128" s="11">
        <v>4072.0000000000146</v>
      </c>
      <c r="AI128" s="11">
        <v>1062</v>
      </c>
      <c r="AJ128" s="11">
        <v>4240.0000000001137</v>
      </c>
      <c r="AK128" s="11">
        <v>4055.9999999998872</v>
      </c>
      <c r="AL128" s="11">
        <v>2142.000000000065</v>
      </c>
      <c r="AM128" s="11">
        <v>2138.0000000000132</v>
      </c>
      <c r="AN128" s="11">
        <v>1135.0000000000005</v>
      </c>
      <c r="AO128" s="11">
        <v>3671.9999999999786</v>
      </c>
      <c r="AP128" s="11">
        <v>4567.9999999998608</v>
      </c>
      <c r="AQ128" s="11">
        <v>4063.9999999998136</v>
      </c>
      <c r="AR128" s="11">
        <v>2001.9999999998699</v>
      </c>
      <c r="AS128" s="11">
        <v>1087.9999999999998</v>
      </c>
      <c r="AT128" s="11">
        <v>1048</v>
      </c>
      <c r="AU128" s="11">
        <v>1062</v>
      </c>
      <c r="AV128" s="11">
        <v>2194.0000000000114</v>
      </c>
      <c r="AW128" s="11">
        <v>1102.0000000000005</v>
      </c>
      <c r="AX128" s="11">
        <v>1053</v>
      </c>
      <c r="AY128" s="11">
        <v>1033</v>
      </c>
      <c r="AZ128" s="11">
        <v>1128.3508386576495</v>
      </c>
      <c r="BA128" s="11">
        <v>1097.4960256371633</v>
      </c>
      <c r="BB128" s="11">
        <v>3902.0052399879678</v>
      </c>
      <c r="BC128" s="11">
        <v>704.27741088754919</v>
      </c>
      <c r="BD128" s="11">
        <v>1024</v>
      </c>
      <c r="BE128" s="11">
        <v>1024</v>
      </c>
      <c r="BF128" s="11">
        <v>1009.9022894012002</v>
      </c>
      <c r="BG128" s="11">
        <v>519.14725365249467</v>
      </c>
      <c r="BH128" s="11">
        <v>1045.5164167241649</v>
      </c>
      <c r="BI128" s="11">
        <v>935.76340503490542</v>
      </c>
      <c r="BJ128" s="11">
        <v>2556.5809641505007</v>
      </c>
      <c r="BK128" s="11">
        <v>1152.0598883213408</v>
      </c>
      <c r="BL128" s="11">
        <v>1024</v>
      </c>
      <c r="BM128" s="11">
        <v>1951.0026199939837</v>
      </c>
      <c r="BN128" s="11">
        <v>1038.2945073049896</v>
      </c>
      <c r="BO128" s="11">
        <v>1024</v>
      </c>
      <c r="BP128" s="11">
        <v>1509.6516785060874</v>
      </c>
      <c r="BQ128" s="11">
        <v>1052.7885584958115</v>
      </c>
      <c r="BR128" s="11">
        <v>1128.3508386576495</v>
      </c>
      <c r="BS128" s="11">
        <v>1067.4849391013081</v>
      </c>
      <c r="BT128" s="11">
        <v>8023.4110778321001</v>
      </c>
      <c r="BU128" s="11">
        <v>4608.2395532853607</v>
      </c>
      <c r="BV128" s="11">
        <v>1168.1420450492656</v>
      </c>
      <c r="BW128" s="11">
        <v>1089.9150668322402</v>
      </c>
      <c r="BX128" s="11">
        <v>1016.9267153275244</v>
      </c>
      <c r="BY128" s="11">
        <v>1260.6918792651943</v>
      </c>
      <c r="BZ128" s="11">
        <v>1128.3508386576495</v>
      </c>
      <c r="CA128" s="11">
        <v>4420.5188567221321</v>
      </c>
      <c r="CB128" s="11">
        <v>1128.3508386576495</v>
      </c>
      <c r="CC128" s="11">
        <v>2998.4475052966427</v>
      </c>
      <c r="CD128" s="11">
        <v>2194.9920512743265</v>
      </c>
      <c r="CE128" s="11">
        <v>1234.7472155553378</v>
      </c>
      <c r="CF128" s="11">
        <v>8841.0377134442642</v>
      </c>
      <c r="CG128" s="11">
        <v>1112.8164992266832</v>
      </c>
      <c r="CH128" s="11">
        <v>1074.909884030021</v>
      </c>
      <c r="CI128" s="11">
        <v>2105.5771169916229</v>
      </c>
      <c r="CJ128" s="11">
        <v>1112.8164992266832</v>
      </c>
      <c r="CK128" s="11">
        <v>552.56485709026629</v>
      </c>
      <c r="CL128" s="11">
        <v>1136.1991393974738</v>
      </c>
      <c r="CM128" s="11">
        <v>1097.4960256371633</v>
      </c>
      <c r="CN128" s="11">
        <v>4299.6395361200848</v>
      </c>
      <c r="CO128" s="11">
        <v>276.28242854513314</v>
      </c>
      <c r="CP128" s="11">
        <v>4182.0656668966603</v>
      </c>
      <c r="CQ128" s="11">
        <v>4211.1542339832422</v>
      </c>
      <c r="CR128" s="11">
        <v>4153.1780292199583</v>
      </c>
      <c r="CS128" s="11">
        <v>1038.2945073049896</v>
      </c>
      <c r="CT128" s="11">
        <v>4269.9397564052369</v>
      </c>
      <c r="CU128" s="11">
        <v>1408.5548217750986</v>
      </c>
      <c r="CV128" s="11">
        <v>4096</v>
      </c>
      <c r="CW128" s="11">
        <v>1024</v>
      </c>
    </row>
    <row r="129" spans="1:101" x14ac:dyDescent="0.25">
      <c r="A129" s="2" t="s">
        <v>4170</v>
      </c>
      <c r="B129" s="2">
        <v>135</v>
      </c>
      <c r="C129" s="2">
        <v>458</v>
      </c>
      <c r="D129" s="2">
        <v>118</v>
      </c>
      <c r="E129" s="2">
        <v>113</v>
      </c>
      <c r="F129" s="2">
        <v>681</v>
      </c>
      <c r="G129" s="2">
        <v>741</v>
      </c>
      <c r="H129" s="2">
        <v>971</v>
      </c>
      <c r="I129" s="2">
        <v>591</v>
      </c>
      <c r="J129" s="2">
        <v>491</v>
      </c>
      <c r="K129" s="2">
        <v>1621</v>
      </c>
      <c r="L129" s="2">
        <v>201</v>
      </c>
      <c r="M129" s="2">
        <v>731</v>
      </c>
      <c r="N129" s="2">
        <v>1581</v>
      </c>
      <c r="O129" s="2">
        <v>971</v>
      </c>
      <c r="P129" s="2">
        <v>351</v>
      </c>
      <c r="Q129" s="2">
        <v>1441</v>
      </c>
      <c r="R129" s="2">
        <v>1011</v>
      </c>
      <c r="S129" s="2">
        <v>502</v>
      </c>
      <c r="T129" s="2">
        <v>722</v>
      </c>
      <c r="U129" s="2">
        <v>998</v>
      </c>
      <c r="V129" s="2">
        <v>3837</v>
      </c>
      <c r="W129" s="2">
        <v>1998</v>
      </c>
      <c r="X129" s="2">
        <v>314</v>
      </c>
      <c r="Y129" s="2">
        <v>1854</v>
      </c>
      <c r="Z129" s="2">
        <v>1425</v>
      </c>
      <c r="AA129" s="2">
        <v>625</v>
      </c>
      <c r="AB129" s="2">
        <v>1712</v>
      </c>
      <c r="AC129" s="2">
        <v>514</v>
      </c>
      <c r="AD129" s="2">
        <v>602</v>
      </c>
      <c r="AE129" s="2">
        <v>1254</v>
      </c>
      <c r="AF129" s="2">
        <v>1142</v>
      </c>
      <c r="AG129" s="2">
        <v>715</v>
      </c>
      <c r="AH129" s="2">
        <v>1325</v>
      </c>
      <c r="AI129" s="2">
        <v>1662</v>
      </c>
      <c r="AJ129" s="2">
        <v>695</v>
      </c>
      <c r="AK129" s="2">
        <v>1332</v>
      </c>
      <c r="AL129" s="2">
        <v>1352</v>
      </c>
      <c r="AM129" s="2">
        <v>985</v>
      </c>
      <c r="AN129" s="2">
        <v>1521</v>
      </c>
      <c r="AO129" s="2">
        <v>1420</v>
      </c>
      <c r="AP129" s="2">
        <v>1162</v>
      </c>
      <c r="AQ129" s="2">
        <v>1012</v>
      </c>
      <c r="AR129" s="2">
        <v>975</v>
      </c>
      <c r="AS129" s="2">
        <v>880</v>
      </c>
      <c r="AT129" s="2">
        <v>485</v>
      </c>
      <c r="AU129" s="2">
        <v>623</v>
      </c>
      <c r="AV129" s="2">
        <v>974</v>
      </c>
      <c r="AW129" s="2">
        <v>1023</v>
      </c>
      <c r="AX129" s="2">
        <v>532</v>
      </c>
      <c r="AY129" s="2">
        <v>332</v>
      </c>
      <c r="AZ129" s="2">
        <v>1252</v>
      </c>
      <c r="BA129" s="2">
        <v>672</v>
      </c>
      <c r="BB129" s="2">
        <v>1002</v>
      </c>
      <c r="BC129" s="2">
        <v>1542</v>
      </c>
      <c r="BD129" s="2">
        <v>832</v>
      </c>
      <c r="BE129" s="2">
        <v>1002</v>
      </c>
      <c r="BF129" s="2">
        <v>31290</v>
      </c>
      <c r="BG129" s="2">
        <v>1652</v>
      </c>
      <c r="BH129" s="2">
        <v>742</v>
      </c>
      <c r="BI129" s="2">
        <v>1222</v>
      </c>
      <c r="BJ129" s="2">
        <v>912</v>
      </c>
      <c r="BK129" s="2">
        <v>1042</v>
      </c>
      <c r="BL129" s="2">
        <v>259</v>
      </c>
      <c r="BM129" s="2">
        <v>1312</v>
      </c>
      <c r="BN129" s="2">
        <v>1022</v>
      </c>
      <c r="BO129" s="2">
        <v>1302</v>
      </c>
      <c r="BP129" s="2">
        <v>23918</v>
      </c>
      <c r="BQ129" s="2">
        <v>126</v>
      </c>
      <c r="BR129" s="2">
        <v>110</v>
      </c>
      <c r="BS129" s="2">
        <v>141</v>
      </c>
      <c r="BT129" s="2">
        <v>148</v>
      </c>
      <c r="BU129" s="2">
        <v>35137</v>
      </c>
      <c r="BV129" s="2">
        <v>309</v>
      </c>
      <c r="BW129" s="2">
        <v>1082</v>
      </c>
      <c r="BX129" s="2">
        <v>692</v>
      </c>
      <c r="BY129" s="2">
        <v>1162</v>
      </c>
      <c r="BZ129" s="2">
        <v>392</v>
      </c>
      <c r="CA129" s="2">
        <v>1153</v>
      </c>
      <c r="CB129" s="2">
        <v>722</v>
      </c>
      <c r="CC129" s="2">
        <v>1222</v>
      </c>
      <c r="CD129" s="2">
        <v>502</v>
      </c>
      <c r="CE129" s="2">
        <v>1162</v>
      </c>
      <c r="CF129" s="2">
        <v>892</v>
      </c>
      <c r="CG129" s="2">
        <v>1352</v>
      </c>
      <c r="CH129" s="2">
        <v>1032</v>
      </c>
      <c r="CI129" s="2">
        <v>1222</v>
      </c>
      <c r="CJ129" s="2">
        <v>1402</v>
      </c>
      <c r="CK129" s="2">
        <v>992</v>
      </c>
      <c r="CL129" s="2">
        <v>2418</v>
      </c>
      <c r="CM129" s="2">
        <v>752</v>
      </c>
      <c r="CN129" s="2">
        <v>1042</v>
      </c>
      <c r="CO129" s="2">
        <v>422</v>
      </c>
      <c r="CP129" s="2">
        <v>552</v>
      </c>
      <c r="CQ129" s="2">
        <v>2817</v>
      </c>
      <c r="CR129" s="2">
        <v>362</v>
      </c>
      <c r="CS129" s="2">
        <v>412</v>
      </c>
      <c r="CT129" s="2">
        <v>702</v>
      </c>
      <c r="CU129" s="2">
        <v>406</v>
      </c>
      <c r="CV129" s="2">
        <v>272</v>
      </c>
      <c r="CW129" s="2">
        <v>2731</v>
      </c>
    </row>
    <row r="130" spans="1:101" x14ac:dyDescent="0.25">
      <c r="A130" s="2" t="s">
        <v>4265</v>
      </c>
      <c r="B130" s="2">
        <v>453</v>
      </c>
      <c r="C130" s="2">
        <v>190</v>
      </c>
      <c r="D130" s="2">
        <v>1245</v>
      </c>
      <c r="E130" s="2">
        <v>1245</v>
      </c>
      <c r="F130" s="2">
        <v>1865</v>
      </c>
      <c r="G130" s="2">
        <v>1245</v>
      </c>
      <c r="H130" s="2">
        <v>452</v>
      </c>
      <c r="I130" s="2">
        <v>1123</v>
      </c>
      <c r="J130" s="2">
        <v>1145</v>
      </c>
      <c r="K130" s="2">
        <v>658</v>
      </c>
      <c r="L130" s="2">
        <v>223</v>
      </c>
      <c r="M130" s="2">
        <v>2356</v>
      </c>
      <c r="N130" s="2">
        <v>441</v>
      </c>
      <c r="O130" s="2">
        <v>407</v>
      </c>
      <c r="P130" s="2">
        <v>1245</v>
      </c>
      <c r="Q130" s="2">
        <v>376</v>
      </c>
      <c r="R130" s="2">
        <v>1775</v>
      </c>
      <c r="S130" s="2">
        <v>1235</v>
      </c>
      <c r="T130" s="2">
        <v>357</v>
      </c>
      <c r="U130" s="2">
        <v>456</v>
      </c>
      <c r="V130" s="2">
        <v>6771</v>
      </c>
      <c r="W130" s="2">
        <v>353</v>
      </c>
      <c r="X130" s="2">
        <v>1881</v>
      </c>
      <c r="Y130" s="2">
        <v>665</v>
      </c>
      <c r="Z130" s="2">
        <v>2406</v>
      </c>
      <c r="AA130" s="2">
        <v>3902</v>
      </c>
      <c r="AB130" s="2">
        <v>337</v>
      </c>
      <c r="AC130" s="2">
        <v>3254</v>
      </c>
      <c r="AD130" s="2">
        <v>327</v>
      </c>
      <c r="AE130" s="2">
        <v>348</v>
      </c>
      <c r="AF130" s="2">
        <v>364</v>
      </c>
      <c r="AG130" s="2">
        <v>377</v>
      </c>
      <c r="AH130" s="2">
        <v>1820</v>
      </c>
      <c r="AI130" s="2">
        <v>2025</v>
      </c>
      <c r="AJ130" s="2">
        <v>1688</v>
      </c>
      <c r="AK130" s="2">
        <v>1362</v>
      </c>
      <c r="AL130" s="2">
        <v>1505</v>
      </c>
      <c r="AM130" s="2">
        <v>311</v>
      </c>
      <c r="AN130" s="2">
        <v>265</v>
      </c>
      <c r="AO130" s="2">
        <v>7872</v>
      </c>
      <c r="AP130" s="2">
        <v>281</v>
      </c>
      <c r="AQ130" s="2">
        <v>354</v>
      </c>
      <c r="AR130" s="2">
        <v>991</v>
      </c>
      <c r="AS130" s="2">
        <v>309</v>
      </c>
      <c r="AT130" s="2">
        <v>2134</v>
      </c>
      <c r="AU130" s="2">
        <v>959</v>
      </c>
      <c r="AV130" s="2">
        <v>1547</v>
      </c>
      <c r="AW130" s="2">
        <v>1157</v>
      </c>
      <c r="AX130" s="2">
        <v>1456</v>
      </c>
      <c r="AY130" s="2">
        <v>340</v>
      </c>
      <c r="AZ130" s="2">
        <v>1245</v>
      </c>
      <c r="BA130" s="2">
        <v>325</v>
      </c>
      <c r="BB130" s="2">
        <v>1245</v>
      </c>
      <c r="BC130" s="2">
        <v>381</v>
      </c>
      <c r="BD130" s="2">
        <v>734</v>
      </c>
      <c r="BE130" s="2">
        <v>526</v>
      </c>
      <c r="BF130" s="2">
        <v>1029</v>
      </c>
      <c r="BG130" s="2">
        <v>351</v>
      </c>
      <c r="BH130" s="2">
        <v>2088</v>
      </c>
      <c r="BI130" s="2">
        <v>461</v>
      </c>
      <c r="BJ130" s="2">
        <v>4021</v>
      </c>
      <c r="BK130" s="2">
        <v>437</v>
      </c>
      <c r="BL130" s="2">
        <v>473</v>
      </c>
      <c r="BM130" s="2">
        <v>2772</v>
      </c>
      <c r="BN130" s="2">
        <v>1245</v>
      </c>
      <c r="BO130" s="2">
        <v>498</v>
      </c>
      <c r="BP130" s="2">
        <v>2905</v>
      </c>
      <c r="BQ130" s="2">
        <v>368</v>
      </c>
      <c r="BR130" s="2">
        <v>442</v>
      </c>
      <c r="BS130" s="2">
        <v>3788</v>
      </c>
      <c r="BT130" s="2">
        <v>399</v>
      </c>
      <c r="BU130" s="2">
        <v>25234</v>
      </c>
      <c r="BV130" s="2">
        <v>5382</v>
      </c>
      <c r="BW130" s="2">
        <v>4771</v>
      </c>
      <c r="BX130" s="2">
        <v>1651</v>
      </c>
      <c r="BY130" s="2">
        <v>293</v>
      </c>
      <c r="BZ130" s="2">
        <v>1235</v>
      </c>
      <c r="CA130" s="2">
        <v>21189</v>
      </c>
      <c r="CB130" s="2">
        <v>307</v>
      </c>
      <c r="CC130" s="2">
        <v>341</v>
      </c>
      <c r="CD130" s="2">
        <v>1254</v>
      </c>
      <c r="CE130" s="2">
        <v>3658</v>
      </c>
      <c r="CF130" s="2">
        <v>335</v>
      </c>
      <c r="CG130" s="2">
        <v>6187</v>
      </c>
      <c r="CH130" s="2">
        <v>273</v>
      </c>
      <c r="CI130" s="2">
        <v>4975</v>
      </c>
      <c r="CJ130" s="2">
        <v>309</v>
      </c>
      <c r="CK130" s="2">
        <v>4943</v>
      </c>
      <c r="CL130" s="2">
        <v>21684</v>
      </c>
      <c r="CM130" s="2">
        <v>3662</v>
      </c>
      <c r="CN130" s="2">
        <v>280</v>
      </c>
      <c r="CO130" s="2">
        <v>1625</v>
      </c>
      <c r="CP130" s="2">
        <v>222</v>
      </c>
      <c r="CQ130" s="2">
        <v>23868</v>
      </c>
      <c r="CR130" s="2">
        <v>1367</v>
      </c>
      <c r="CS130" s="2">
        <v>248</v>
      </c>
      <c r="CT130" s="2">
        <v>23642</v>
      </c>
      <c r="CU130" s="2">
        <v>32796</v>
      </c>
      <c r="CV130" s="2">
        <v>328</v>
      </c>
      <c r="CW130" s="2">
        <v>258</v>
      </c>
    </row>
    <row r="131" spans="1:101" x14ac:dyDescent="0.25">
      <c r="A131" s="6" t="s">
        <v>1758</v>
      </c>
      <c r="B131" s="2">
        <v>8544.000000000271</v>
      </c>
      <c r="C131" s="2">
        <v>98203.999999999927</v>
      </c>
      <c r="D131" s="2">
        <v>109918</v>
      </c>
      <c r="E131" s="2">
        <v>91316.999999999971</v>
      </c>
      <c r="F131" s="2">
        <v>107327</v>
      </c>
      <c r="G131" s="2">
        <v>103587.99999999994</v>
      </c>
      <c r="H131" s="2">
        <v>103196.99999999993</v>
      </c>
      <c r="I131" s="2">
        <v>74140.999999999985</v>
      </c>
      <c r="J131" s="2">
        <v>17135.000000000004</v>
      </c>
      <c r="K131" s="2">
        <v>75392.000000000102</v>
      </c>
      <c r="L131" s="2">
        <v>94721.000000000073</v>
      </c>
      <c r="M131" s="2">
        <v>74280.999999999898</v>
      </c>
      <c r="N131" s="2">
        <v>99288.000000000189</v>
      </c>
      <c r="O131" s="2">
        <v>68965.000000000146</v>
      </c>
      <c r="P131" s="2">
        <v>100681.99999999999</v>
      </c>
      <c r="Q131" s="2">
        <v>79788.000000000175</v>
      </c>
      <c r="R131" s="2">
        <v>65585.000000000015</v>
      </c>
      <c r="S131" s="2">
        <v>36849.999999999971</v>
      </c>
      <c r="T131" s="2">
        <v>111506.00000000001</v>
      </c>
      <c r="U131" s="2">
        <v>17994.749999999509</v>
      </c>
      <c r="V131" s="2">
        <v>19175.999999999549</v>
      </c>
      <c r="W131" s="2">
        <v>137312</v>
      </c>
      <c r="X131" s="2">
        <v>115037.99999999994</v>
      </c>
      <c r="Y131" s="2">
        <v>8676.0000000001601</v>
      </c>
      <c r="Z131" s="2">
        <v>20664.875000000367</v>
      </c>
      <c r="AA131" s="2">
        <v>19609.999999999847</v>
      </c>
      <c r="AB131" s="2">
        <v>213407.00000000015</v>
      </c>
      <c r="AC131" s="2">
        <v>17067.749999999822</v>
      </c>
      <c r="AD131" s="2">
        <v>39060.000000001222</v>
      </c>
      <c r="AE131" s="2">
        <v>187972.9999999986</v>
      </c>
      <c r="AF131" s="2">
        <v>18941.999999999443</v>
      </c>
      <c r="AG131" s="2">
        <v>25576.124999999975</v>
      </c>
      <c r="AH131" s="2">
        <v>2764.0000000000773</v>
      </c>
      <c r="AI131" s="2">
        <v>125760.00000000007</v>
      </c>
      <c r="AJ131" s="2">
        <v>113310.0000000001</v>
      </c>
      <c r="AK131" s="2">
        <v>16161.249999999942</v>
      </c>
      <c r="AL131" s="2">
        <v>124369.0000000001</v>
      </c>
      <c r="AM131" s="2">
        <v>14568.375000000329</v>
      </c>
      <c r="AN131" s="2">
        <v>121324.99999999972</v>
      </c>
      <c r="AO131" s="2">
        <v>85768.000000000029</v>
      </c>
      <c r="AP131" s="2">
        <v>20347.250000000204</v>
      </c>
      <c r="AQ131" s="2">
        <v>90966.000000000044</v>
      </c>
      <c r="AR131" s="2">
        <v>137185.00000000006</v>
      </c>
      <c r="AS131" s="2">
        <v>79110.000000000044</v>
      </c>
      <c r="AT131" s="2">
        <v>89284.999999999985</v>
      </c>
      <c r="AU131" s="2">
        <v>108915.00000000003</v>
      </c>
      <c r="AV131" s="2">
        <v>12309.375000000264</v>
      </c>
      <c r="AW131" s="2">
        <v>93525.999999999942</v>
      </c>
      <c r="AX131" s="2">
        <v>100848.00000000017</v>
      </c>
      <c r="AY131" s="2">
        <v>12211.749999999996</v>
      </c>
      <c r="AZ131" s="2">
        <v>53602.029309642734</v>
      </c>
      <c r="BA131" s="2">
        <v>99334.000902825588</v>
      </c>
      <c r="BB131" s="2">
        <v>8779.9682050973151</v>
      </c>
      <c r="BC131" s="2">
        <v>128374.57724531343</v>
      </c>
      <c r="BD131" s="2">
        <v>180295.01718721242</v>
      </c>
      <c r="BE131" s="2">
        <v>90147.508593606195</v>
      </c>
      <c r="BF131" s="2">
        <v>90774.534102117454</v>
      </c>
      <c r="BG131" s="2">
        <v>146445.05976140208</v>
      </c>
      <c r="BH131" s="2">
        <v>121449.75044809462</v>
      </c>
      <c r="BI131" s="2">
        <v>147463.66570513186</v>
      </c>
      <c r="BJ131" s="2">
        <v>121449.75044809462</v>
      </c>
      <c r="BK131" s="2">
        <v>31651.801626209312</v>
      </c>
      <c r="BL131" s="2">
        <v>84110.599622682377</v>
      </c>
      <c r="BM131" s="2">
        <v>76331.980322796604</v>
      </c>
      <c r="BN131" s="2">
        <v>134756.93548746381</v>
      </c>
      <c r="BO131" s="2">
        <v>94629.343757762355</v>
      </c>
      <c r="BP131" s="2">
        <v>73731.832852565931</v>
      </c>
      <c r="BQ131" s="2">
        <v>163621.18170563199</v>
      </c>
      <c r="BR131" s="2">
        <v>122294.50026671228</v>
      </c>
      <c r="BS131" s="2">
        <v>68319.036102483689</v>
      </c>
      <c r="BT131" s="2">
        <v>139509.12855452672</v>
      </c>
      <c r="BU131" s="2">
        <v>223513.12106761921</v>
      </c>
      <c r="BV131" s="2">
        <v>50360.325940445502</v>
      </c>
      <c r="BW131" s="2">
        <v>72716.744921438236</v>
      </c>
      <c r="BX131" s="2">
        <v>133826.10134069319</v>
      </c>
      <c r="BY131" s="2">
        <v>149522.18176630608</v>
      </c>
      <c r="BZ131" s="2">
        <v>195932.88071707849</v>
      </c>
      <c r="CA131" s="2">
        <v>114104.80343234955</v>
      </c>
      <c r="CB131" s="2">
        <v>115697.64712980874</v>
      </c>
      <c r="CC131" s="2">
        <v>195932.88071707849</v>
      </c>
      <c r="CD131" s="2">
        <v>49667.000451412707</v>
      </c>
      <c r="CE131" s="2">
        <v>197295.70167666313</v>
      </c>
      <c r="CF131" s="2">
        <v>17318.183576557654</v>
      </c>
      <c r="CG131" s="2">
        <v>93975.6911339652</v>
      </c>
      <c r="CH131" s="2">
        <v>152663.96064559321</v>
      </c>
      <c r="CI131" s="2">
        <v>107204.05861928548</v>
      </c>
      <c r="CJ131" s="2">
        <v>195932.88071707849</v>
      </c>
      <c r="CK131" s="2">
        <v>109456.64377531502</v>
      </c>
      <c r="CL131" s="2">
        <v>115697.64712980874</v>
      </c>
      <c r="CM131" s="2">
        <v>163621.18170563199</v>
      </c>
      <c r="CN131" s="2">
        <v>158047.64359108318</v>
      </c>
      <c r="CO131" s="2">
        <v>118950.35072573085</v>
      </c>
      <c r="CP131" s="2">
        <v>133826.10134069319</v>
      </c>
      <c r="CQ131" s="2">
        <v>139509.12855452672</v>
      </c>
      <c r="CR131" s="2">
        <v>116502.38790586444</v>
      </c>
      <c r="CS131" s="2">
        <v>115697.64712980874</v>
      </c>
      <c r="CT131" s="2">
        <v>92681.900023683047</v>
      </c>
      <c r="CU131" s="2">
        <v>72716.744921438236</v>
      </c>
      <c r="CV131" s="2">
        <v>73222.52988070104</v>
      </c>
      <c r="CW131" s="2">
        <v>123145.12578497895</v>
      </c>
    </row>
    <row r="132" spans="1:101" x14ac:dyDescent="0.25">
      <c r="A132" s="2" t="s">
        <v>4169</v>
      </c>
      <c r="B132" s="2">
        <v>2534</v>
      </c>
      <c r="C132" s="2">
        <v>1921</v>
      </c>
      <c r="D132" s="2">
        <v>759</v>
      </c>
      <c r="E132" s="2">
        <v>1524</v>
      </c>
      <c r="F132" s="2">
        <v>2121</v>
      </c>
      <c r="G132" s="2">
        <v>807</v>
      </c>
      <c r="H132" s="2">
        <v>480</v>
      </c>
      <c r="I132" s="2">
        <v>6415</v>
      </c>
      <c r="J132" s="2">
        <v>3922</v>
      </c>
      <c r="K132" s="2">
        <v>2179</v>
      </c>
      <c r="L132" s="2">
        <v>421</v>
      </c>
      <c r="M132" s="2">
        <v>21259</v>
      </c>
      <c r="N132" s="2">
        <v>681</v>
      </c>
      <c r="O132" s="2">
        <v>5470</v>
      </c>
      <c r="P132" s="2">
        <v>3652</v>
      </c>
      <c r="Q132" s="2">
        <v>10881</v>
      </c>
      <c r="R132" s="2">
        <v>14883</v>
      </c>
      <c r="S132" s="2">
        <v>12947</v>
      </c>
      <c r="T132" s="2">
        <v>6719</v>
      </c>
      <c r="U132" s="2">
        <v>3291</v>
      </c>
      <c r="V132" s="2">
        <v>10070</v>
      </c>
      <c r="W132" s="2">
        <v>10649</v>
      </c>
      <c r="X132" s="2">
        <v>14311</v>
      </c>
      <c r="Y132" s="2">
        <v>9811</v>
      </c>
      <c r="Z132" s="2">
        <v>1354</v>
      </c>
      <c r="AA132" s="2">
        <v>1351</v>
      </c>
      <c r="AB132" s="2">
        <v>4194</v>
      </c>
      <c r="AC132" s="2">
        <v>3179</v>
      </c>
      <c r="AD132" s="2">
        <v>4144</v>
      </c>
      <c r="AE132" s="2">
        <v>1134</v>
      </c>
      <c r="AF132" s="2">
        <v>2037</v>
      </c>
      <c r="AG132" s="2">
        <v>2297</v>
      </c>
      <c r="AH132" s="2">
        <v>262</v>
      </c>
      <c r="AI132" s="2">
        <v>1551</v>
      </c>
      <c r="AJ132" s="2">
        <v>4241</v>
      </c>
      <c r="AK132" s="2">
        <v>2361</v>
      </c>
      <c r="AL132" s="2">
        <v>815</v>
      </c>
      <c r="AM132" s="2">
        <v>807</v>
      </c>
      <c r="AN132" s="2">
        <v>14350</v>
      </c>
      <c r="AO132" s="2">
        <v>1512</v>
      </c>
      <c r="AP132" s="2">
        <v>1227</v>
      </c>
      <c r="AQ132" s="2">
        <v>383</v>
      </c>
      <c r="AR132" s="2">
        <v>1372</v>
      </c>
      <c r="AS132" s="2">
        <v>724</v>
      </c>
      <c r="AT132" s="2">
        <v>7953</v>
      </c>
      <c r="AU132" s="2">
        <v>6476</v>
      </c>
      <c r="AV132" s="2">
        <v>2223</v>
      </c>
      <c r="AW132" s="2">
        <v>458</v>
      </c>
      <c r="AX132" s="2">
        <v>241</v>
      </c>
      <c r="AY132" s="2">
        <v>919</v>
      </c>
      <c r="AZ132" s="2">
        <v>6235</v>
      </c>
      <c r="BA132" s="2">
        <v>3496</v>
      </c>
      <c r="BB132" s="2">
        <v>1932</v>
      </c>
      <c r="BC132" s="2">
        <v>26841</v>
      </c>
      <c r="BD132" s="2">
        <v>3087</v>
      </c>
      <c r="BE132" s="2">
        <v>3970</v>
      </c>
      <c r="BF132" s="2">
        <v>931</v>
      </c>
      <c r="BG132" s="2">
        <v>7759</v>
      </c>
      <c r="BH132" s="2">
        <v>17914</v>
      </c>
      <c r="BI132" s="2">
        <v>3184</v>
      </c>
      <c r="BJ132" s="2">
        <v>2828</v>
      </c>
      <c r="BK132" s="2">
        <v>1609</v>
      </c>
      <c r="BL132" s="2">
        <v>10387</v>
      </c>
      <c r="BM132" s="2">
        <v>1670</v>
      </c>
      <c r="BN132" s="2">
        <v>15547</v>
      </c>
      <c r="BO132" s="2">
        <v>687</v>
      </c>
      <c r="BP132" s="2">
        <v>134216</v>
      </c>
      <c r="BQ132" s="2">
        <v>4961</v>
      </c>
      <c r="BR132" s="2">
        <v>672</v>
      </c>
      <c r="BS132" s="2">
        <v>865</v>
      </c>
      <c r="BT132" s="2">
        <v>1250</v>
      </c>
      <c r="BU132" s="2">
        <v>54121</v>
      </c>
      <c r="BV132" s="2">
        <v>8697</v>
      </c>
      <c r="BW132" s="2">
        <v>1642</v>
      </c>
      <c r="BX132" s="2">
        <v>16303</v>
      </c>
      <c r="BY132" s="2">
        <v>5656</v>
      </c>
      <c r="BZ132" s="2">
        <v>4053</v>
      </c>
      <c r="CA132" s="2">
        <v>31600</v>
      </c>
      <c r="CB132" s="2">
        <v>11222</v>
      </c>
      <c r="CC132" s="2">
        <v>6619</v>
      </c>
      <c r="CD132" s="2">
        <v>1975</v>
      </c>
      <c r="CE132" s="2">
        <v>4101</v>
      </c>
      <c r="CF132" s="2">
        <v>1102</v>
      </c>
      <c r="CG132" s="2">
        <v>161</v>
      </c>
      <c r="CH132" s="2">
        <v>17212</v>
      </c>
      <c r="CI132" s="2">
        <v>1582</v>
      </c>
      <c r="CJ132" s="2">
        <v>13643</v>
      </c>
      <c r="CK132" s="2">
        <v>3309</v>
      </c>
      <c r="CL132" s="2">
        <v>55281</v>
      </c>
      <c r="CM132" s="2">
        <v>7914</v>
      </c>
      <c r="CN132" s="2">
        <v>5027</v>
      </c>
      <c r="CO132" s="2">
        <v>8714</v>
      </c>
      <c r="CP132" s="2">
        <v>8780</v>
      </c>
      <c r="CQ132" s="2">
        <v>45302</v>
      </c>
      <c r="CR132" s="2">
        <v>6461</v>
      </c>
      <c r="CS132" s="2">
        <v>3407</v>
      </c>
      <c r="CT132" s="2">
        <v>62139</v>
      </c>
      <c r="CU132" s="2">
        <v>68690</v>
      </c>
      <c r="CV132" s="2">
        <v>1880</v>
      </c>
      <c r="CW132" s="2">
        <v>6461</v>
      </c>
    </row>
    <row r="133" spans="1:101" x14ac:dyDescent="0.25">
      <c r="A133" s="7" t="s">
        <v>4168</v>
      </c>
      <c r="B133" s="2">
        <v>55911</v>
      </c>
      <c r="C133" s="2">
        <v>3012</v>
      </c>
      <c r="D133" s="2">
        <v>47541</v>
      </c>
      <c r="E133" s="2">
        <v>39042</v>
      </c>
      <c r="F133" s="2">
        <v>1321</v>
      </c>
      <c r="G133" s="2">
        <v>28714</v>
      </c>
      <c r="H133" s="2">
        <v>40028</v>
      </c>
      <c r="I133" s="2">
        <v>33282</v>
      </c>
      <c r="J133" s="2">
        <v>20783</v>
      </c>
      <c r="K133" s="2">
        <v>31543</v>
      </c>
      <c r="L133" s="2">
        <v>7121</v>
      </c>
      <c r="M133" s="2">
        <v>27640</v>
      </c>
      <c r="N133" s="2">
        <v>48295</v>
      </c>
      <c r="O133" s="2">
        <v>48016</v>
      </c>
      <c r="P133" s="2">
        <v>21111</v>
      </c>
      <c r="Q133" s="2">
        <v>35691</v>
      </c>
      <c r="R133" s="2">
        <v>61682</v>
      </c>
      <c r="S133" s="2">
        <v>36251</v>
      </c>
      <c r="T133" s="2">
        <v>45382</v>
      </c>
      <c r="U133" s="2">
        <v>41840</v>
      </c>
      <c r="V133" s="2">
        <v>19514</v>
      </c>
      <c r="W133" s="2">
        <v>33284</v>
      </c>
      <c r="X133" s="2">
        <v>44764</v>
      </c>
      <c r="Y133" s="2">
        <v>2414</v>
      </c>
      <c r="Z133" s="2">
        <v>46963</v>
      </c>
      <c r="AA133" s="2">
        <v>48707</v>
      </c>
      <c r="AB133" s="2">
        <v>25385</v>
      </c>
      <c r="AC133" s="2">
        <v>41276</v>
      </c>
      <c r="AD133" s="2">
        <v>32053</v>
      </c>
      <c r="AE133" s="2">
        <v>36567</v>
      </c>
      <c r="AF133" s="2">
        <v>46432</v>
      </c>
      <c r="AG133" s="2">
        <v>36609</v>
      </c>
      <c r="AH133" s="2">
        <v>42466</v>
      </c>
      <c r="AI133" s="2">
        <v>34149</v>
      </c>
      <c r="AJ133" s="2">
        <v>45907</v>
      </c>
      <c r="AK133" s="2">
        <v>36489</v>
      </c>
      <c r="AL133" s="2">
        <v>37923</v>
      </c>
      <c r="AM133" s="2">
        <v>36062</v>
      </c>
      <c r="AN133" s="2">
        <v>19221</v>
      </c>
      <c r="AO133" s="2">
        <v>38660</v>
      </c>
      <c r="AP133" s="2">
        <v>43140</v>
      </c>
      <c r="AQ133" s="2">
        <v>38696</v>
      </c>
      <c r="AR133" s="2">
        <v>58367</v>
      </c>
      <c r="AS133" s="2">
        <v>19481</v>
      </c>
      <c r="AT133" s="2">
        <v>20765</v>
      </c>
      <c r="AU133" s="2">
        <v>26354</v>
      </c>
      <c r="AV133" s="2">
        <v>24965</v>
      </c>
      <c r="AW133" s="2">
        <v>45316</v>
      </c>
      <c r="AX133" s="2">
        <v>29526</v>
      </c>
      <c r="AY133" s="2">
        <v>18074</v>
      </c>
      <c r="AZ133" s="2">
        <v>34498</v>
      </c>
      <c r="BA133" s="2">
        <v>22671</v>
      </c>
      <c r="BB133" s="2">
        <v>38710</v>
      </c>
      <c r="BC133" s="2">
        <v>59749</v>
      </c>
      <c r="BD133" s="2">
        <v>36749</v>
      </c>
      <c r="BE133" s="2">
        <v>45997</v>
      </c>
      <c r="BF133" s="2">
        <v>117142</v>
      </c>
      <c r="BG133" s="2">
        <v>56381</v>
      </c>
      <c r="BH133" s="2">
        <v>276514</v>
      </c>
      <c r="BI133" s="2">
        <v>24780</v>
      </c>
      <c r="BJ133" s="2">
        <v>42168</v>
      </c>
      <c r="BK133" s="2">
        <v>35661</v>
      </c>
      <c r="BL133" s="2">
        <v>37143</v>
      </c>
      <c r="BM133" s="2">
        <v>40684</v>
      </c>
      <c r="BN133" s="2">
        <v>223754</v>
      </c>
      <c r="BO133" s="2">
        <v>36511</v>
      </c>
      <c r="BP133" s="2">
        <v>219144</v>
      </c>
      <c r="BQ133" s="2">
        <v>334904</v>
      </c>
      <c r="BR133" s="2">
        <v>25073</v>
      </c>
      <c r="BS133" s="2">
        <v>35218</v>
      </c>
      <c r="BT133" s="2">
        <v>44291</v>
      </c>
      <c r="BU133" s="2">
        <v>203142</v>
      </c>
      <c r="BV133" s="2">
        <v>49418</v>
      </c>
      <c r="BW133" s="2">
        <v>65005</v>
      </c>
      <c r="BX133" s="2">
        <v>37519</v>
      </c>
      <c r="BY133" s="2">
        <v>31620</v>
      </c>
      <c r="BZ133" s="2">
        <v>214814</v>
      </c>
      <c r="CA133" s="2">
        <v>119144</v>
      </c>
      <c r="CB133" s="2">
        <v>39795</v>
      </c>
      <c r="CC133" s="2">
        <v>266384</v>
      </c>
      <c r="CD133" s="2">
        <v>218074</v>
      </c>
      <c r="CE133" s="2">
        <v>50421</v>
      </c>
      <c r="CF133" s="2">
        <v>35682</v>
      </c>
      <c r="CG133" s="2">
        <v>51149</v>
      </c>
      <c r="CH133" s="2">
        <v>39090</v>
      </c>
      <c r="CI133" s="2">
        <v>49686</v>
      </c>
      <c r="CJ133" s="2">
        <v>24631</v>
      </c>
      <c r="CK133" s="2">
        <v>54921</v>
      </c>
      <c r="CL133" s="2">
        <v>200244</v>
      </c>
      <c r="CM133" s="2">
        <v>26199</v>
      </c>
      <c r="CN133" s="2">
        <v>46409</v>
      </c>
      <c r="CO133" s="2">
        <v>78555</v>
      </c>
      <c r="CP133" s="2">
        <v>22007</v>
      </c>
      <c r="CQ133" s="2">
        <v>232554</v>
      </c>
      <c r="CR133" s="2">
        <v>21159</v>
      </c>
      <c r="CS133" s="2">
        <v>244444</v>
      </c>
      <c r="CT133" s="2">
        <v>17828</v>
      </c>
      <c r="CU133" s="2">
        <v>137225</v>
      </c>
      <c r="CV133" s="2">
        <v>157015</v>
      </c>
      <c r="CW133" s="2">
        <v>220745</v>
      </c>
    </row>
    <row r="134" spans="1:101" x14ac:dyDescent="0.25">
      <c r="A134" s="2" t="s">
        <v>1795</v>
      </c>
      <c r="B134" s="2">
        <v>21852</v>
      </c>
      <c r="C134" s="2">
        <v>14150</v>
      </c>
      <c r="D134" s="2">
        <v>27664</v>
      </c>
      <c r="E134" s="2">
        <v>15685</v>
      </c>
      <c r="F134" s="2">
        <v>24264</v>
      </c>
      <c r="G134" s="2">
        <v>44115</v>
      </c>
      <c r="H134" s="2">
        <v>2340</v>
      </c>
      <c r="I134" s="2">
        <v>10956</v>
      </c>
      <c r="J134" s="2">
        <v>12861</v>
      </c>
      <c r="K134" s="2">
        <v>35247</v>
      </c>
      <c r="L134" s="2">
        <v>24406</v>
      </c>
      <c r="M134" s="2">
        <v>11167</v>
      </c>
      <c r="N134" s="2">
        <v>18811</v>
      </c>
      <c r="O134" s="2">
        <v>21231</v>
      </c>
      <c r="P134" s="2">
        <v>43301</v>
      </c>
      <c r="Q134" s="2">
        <v>11122</v>
      </c>
      <c r="R134" s="2">
        <v>13884</v>
      </c>
      <c r="S134" s="2">
        <v>8649</v>
      </c>
      <c r="T134" s="2">
        <v>32551</v>
      </c>
      <c r="U134" s="2">
        <v>39134</v>
      </c>
      <c r="V134" s="2">
        <v>21215</v>
      </c>
      <c r="W134" s="2">
        <v>22982</v>
      </c>
      <c r="X134" s="2">
        <v>13005</v>
      </c>
      <c r="Y134" s="2">
        <v>13062</v>
      </c>
      <c r="Z134" s="2">
        <v>51748</v>
      </c>
      <c r="AA134" s="2">
        <v>60767</v>
      </c>
      <c r="AB134" s="2">
        <v>48294</v>
      </c>
      <c r="AC134" s="2">
        <v>12928</v>
      </c>
      <c r="AD134" s="2">
        <v>27882</v>
      </c>
      <c r="AE134" s="2">
        <v>30192</v>
      </c>
      <c r="AF134" s="2">
        <v>73605</v>
      </c>
      <c r="AG134" s="2">
        <v>99134</v>
      </c>
      <c r="AH134" s="2">
        <v>12346</v>
      </c>
      <c r="AI134" s="2">
        <v>27604</v>
      </c>
      <c r="AJ134" s="2">
        <v>15650</v>
      </c>
      <c r="AK134" s="2">
        <v>17972</v>
      </c>
      <c r="AL134" s="2">
        <v>25187</v>
      </c>
      <c r="AM134" s="2">
        <v>22322</v>
      </c>
      <c r="AN134" s="2">
        <v>42733</v>
      </c>
      <c r="AO134" s="2">
        <v>10149</v>
      </c>
      <c r="AP134" s="2">
        <v>19405</v>
      </c>
      <c r="AQ134" s="2">
        <v>58725</v>
      </c>
      <c r="AR134" s="2">
        <v>30588</v>
      </c>
      <c r="AS134" s="2">
        <v>19042</v>
      </c>
      <c r="AT134" s="2">
        <v>13708</v>
      </c>
      <c r="AU134" s="2">
        <v>6422</v>
      </c>
      <c r="AV134" s="2">
        <v>19246</v>
      </c>
      <c r="AW134" s="2">
        <v>20673</v>
      </c>
      <c r="AX134" s="2">
        <v>26213</v>
      </c>
      <c r="AY134" s="2">
        <v>13136</v>
      </c>
      <c r="AZ134" s="2">
        <v>689</v>
      </c>
      <c r="BA134" s="2">
        <v>536</v>
      </c>
      <c r="BB134" s="2">
        <v>654</v>
      </c>
      <c r="BC134" s="2">
        <v>1624</v>
      </c>
      <c r="BD134" s="2">
        <v>1202</v>
      </c>
      <c r="BE134" s="2">
        <v>589</v>
      </c>
      <c r="BF134" s="2">
        <v>30247</v>
      </c>
      <c r="BG134" s="2">
        <v>325</v>
      </c>
      <c r="BH134" s="2">
        <v>968</v>
      </c>
      <c r="BI134" s="2">
        <v>652</v>
      </c>
      <c r="BJ134" s="2">
        <v>392</v>
      </c>
      <c r="BK134" s="2">
        <v>854</v>
      </c>
      <c r="BL134" s="2">
        <v>3622</v>
      </c>
      <c r="BM134" s="2">
        <v>4021</v>
      </c>
      <c r="BN134" s="2">
        <v>1205</v>
      </c>
      <c r="BO134" s="2">
        <v>1302</v>
      </c>
      <c r="BP134" s="2">
        <v>13761</v>
      </c>
      <c r="BQ134" s="2">
        <v>1025</v>
      </c>
      <c r="BR134" s="2">
        <v>4652</v>
      </c>
      <c r="BS134" s="2">
        <v>2035</v>
      </c>
      <c r="BT134" s="2">
        <v>648</v>
      </c>
      <c r="BU134" s="2">
        <v>28861</v>
      </c>
      <c r="BV134" s="2">
        <v>869</v>
      </c>
      <c r="BW134" s="2">
        <v>855</v>
      </c>
      <c r="BX134" s="2">
        <v>2801</v>
      </c>
      <c r="BY134" s="2">
        <v>1125</v>
      </c>
      <c r="BZ134" s="2">
        <v>739</v>
      </c>
      <c r="CA134" s="2">
        <v>997</v>
      </c>
      <c r="CB134" s="2">
        <v>741</v>
      </c>
      <c r="CC134" s="2">
        <v>254</v>
      </c>
      <c r="CD134" s="2">
        <v>2014</v>
      </c>
      <c r="CE134" s="2">
        <v>985</v>
      </c>
      <c r="CF134" s="2">
        <v>1402</v>
      </c>
      <c r="CG134" s="2">
        <v>2701</v>
      </c>
      <c r="CH134" s="2">
        <v>954</v>
      </c>
      <c r="CI134" s="2">
        <v>2036</v>
      </c>
      <c r="CJ134" s="2">
        <v>4502</v>
      </c>
      <c r="CK134" s="2">
        <v>2203</v>
      </c>
      <c r="CL134" s="2">
        <v>23429</v>
      </c>
      <c r="CM134" s="2">
        <v>2014</v>
      </c>
      <c r="CN134" s="2">
        <v>1854</v>
      </c>
      <c r="CO134" s="2">
        <v>2114</v>
      </c>
      <c r="CP134" s="2">
        <v>2541</v>
      </c>
      <c r="CQ134" s="2">
        <v>9815</v>
      </c>
      <c r="CR134" s="2">
        <v>1236</v>
      </c>
      <c r="CS134" s="2">
        <v>2541</v>
      </c>
      <c r="CT134" s="2">
        <v>987</v>
      </c>
      <c r="CU134" s="2">
        <v>2651</v>
      </c>
      <c r="CV134" s="2">
        <v>3502</v>
      </c>
      <c r="CW134" s="2">
        <v>1245</v>
      </c>
    </row>
    <row r="135" spans="1:101" x14ac:dyDescent="0.25">
      <c r="A135" s="2" t="s">
        <v>1821</v>
      </c>
      <c r="B135" s="2">
        <v>765</v>
      </c>
      <c r="C135" s="2">
        <v>2811</v>
      </c>
      <c r="D135" s="2">
        <v>4217</v>
      </c>
      <c r="E135" s="2">
        <v>1195</v>
      </c>
      <c r="F135" s="2">
        <v>2081</v>
      </c>
      <c r="G135" s="2">
        <v>15172</v>
      </c>
      <c r="H135" s="2">
        <v>11990</v>
      </c>
      <c r="I135" s="2">
        <v>64021</v>
      </c>
      <c r="J135" s="2">
        <v>80493</v>
      </c>
      <c r="K135" s="2">
        <v>266712</v>
      </c>
      <c r="L135" s="2">
        <v>711</v>
      </c>
      <c r="M135" s="2">
        <v>15892</v>
      </c>
      <c r="N135" s="2">
        <v>717</v>
      </c>
      <c r="O135" s="2">
        <v>915</v>
      </c>
      <c r="P135" s="2">
        <v>502</v>
      </c>
      <c r="Q135" s="2">
        <v>510</v>
      </c>
      <c r="R135" s="2">
        <v>513</v>
      </c>
      <c r="S135" s="2">
        <v>1077</v>
      </c>
      <c r="T135" s="2">
        <v>1038</v>
      </c>
      <c r="U135" s="2">
        <v>12780</v>
      </c>
      <c r="V135" s="2">
        <v>2014</v>
      </c>
      <c r="W135" s="2">
        <v>65613</v>
      </c>
      <c r="X135" s="2">
        <v>2114</v>
      </c>
      <c r="Y135" s="2">
        <v>1725</v>
      </c>
      <c r="Z135" s="2">
        <v>799</v>
      </c>
      <c r="AA135" s="2">
        <v>421</v>
      </c>
      <c r="AB135" s="2">
        <v>625</v>
      </c>
      <c r="AC135" s="2">
        <v>3410</v>
      </c>
      <c r="AD135" s="2">
        <v>520</v>
      </c>
      <c r="AE135" s="2">
        <v>593</v>
      </c>
      <c r="AF135" s="2">
        <v>777</v>
      </c>
      <c r="AG135" s="2">
        <v>2614</v>
      </c>
      <c r="AH135" s="2">
        <v>90365</v>
      </c>
      <c r="AI135" s="2">
        <v>1219</v>
      </c>
      <c r="AJ135" s="2">
        <v>29969</v>
      </c>
      <c r="AK135" s="2">
        <v>4892</v>
      </c>
      <c r="AL135" s="2">
        <v>880</v>
      </c>
      <c r="AM135" s="2">
        <v>637</v>
      </c>
      <c r="AN135" s="2">
        <v>804</v>
      </c>
      <c r="AO135" s="2">
        <v>858</v>
      </c>
      <c r="AP135" s="2">
        <v>1614</v>
      </c>
      <c r="AQ135" s="2">
        <v>764</v>
      </c>
      <c r="AR135" s="2">
        <v>17260</v>
      </c>
      <c r="AS135" s="2">
        <v>642</v>
      </c>
      <c r="AT135" s="2">
        <v>577</v>
      </c>
      <c r="AU135" s="2">
        <v>2928</v>
      </c>
      <c r="AV135" s="2">
        <v>838</v>
      </c>
      <c r="AW135" s="2">
        <v>790</v>
      </c>
      <c r="AX135" s="2">
        <v>865</v>
      </c>
      <c r="AY135" s="2">
        <v>649</v>
      </c>
      <c r="AZ135" s="2">
        <v>745</v>
      </c>
      <c r="BA135" s="2">
        <v>944</v>
      </c>
      <c r="BB135" s="2">
        <v>1104</v>
      </c>
      <c r="BC135" s="2">
        <v>821</v>
      </c>
      <c r="BD135" s="2">
        <v>259</v>
      </c>
      <c r="BE135" s="2">
        <v>1056</v>
      </c>
      <c r="BF135" s="2">
        <v>8714</v>
      </c>
      <c r="BG135" s="2">
        <v>1301</v>
      </c>
      <c r="BH135" s="2">
        <v>7818</v>
      </c>
      <c r="BI135" s="2">
        <v>66907</v>
      </c>
      <c r="BJ135" s="2">
        <v>346</v>
      </c>
      <c r="BK135" s="2">
        <v>14144</v>
      </c>
      <c r="BL135" s="2">
        <v>584</v>
      </c>
      <c r="BM135" s="2">
        <v>388</v>
      </c>
      <c r="BN135" s="2">
        <v>665</v>
      </c>
      <c r="BO135" s="2">
        <v>283</v>
      </c>
      <c r="BP135" s="2">
        <v>1365</v>
      </c>
      <c r="BQ135" s="2">
        <v>460</v>
      </c>
      <c r="BR135" s="2">
        <v>554</v>
      </c>
      <c r="BS135" s="2">
        <v>55241</v>
      </c>
      <c r="BT135" s="2">
        <v>664</v>
      </c>
      <c r="BU135" s="2">
        <v>5324</v>
      </c>
      <c r="BV135" s="2">
        <v>250</v>
      </c>
      <c r="BW135" s="2">
        <v>5839</v>
      </c>
      <c r="BX135" s="2">
        <v>1125</v>
      </c>
      <c r="BY135" s="2">
        <v>628</v>
      </c>
      <c r="BZ135" s="2">
        <v>550</v>
      </c>
      <c r="CA135" s="2">
        <v>3152</v>
      </c>
      <c r="CB135" s="2">
        <v>586</v>
      </c>
      <c r="CC135" s="2">
        <v>482</v>
      </c>
      <c r="CD135" s="2">
        <v>503</v>
      </c>
      <c r="CE135" s="2">
        <v>2288</v>
      </c>
      <c r="CF135" s="2">
        <v>19650</v>
      </c>
      <c r="CG135" s="2">
        <v>1443</v>
      </c>
      <c r="CH135" s="2">
        <v>66762</v>
      </c>
      <c r="CI135" s="2">
        <v>2737</v>
      </c>
      <c r="CJ135" s="2">
        <v>7946</v>
      </c>
      <c r="CK135" s="2">
        <v>720</v>
      </c>
      <c r="CL135" s="2">
        <v>6425</v>
      </c>
      <c r="CM135" s="2">
        <v>6002</v>
      </c>
      <c r="CN135" s="2">
        <v>715</v>
      </c>
      <c r="CO135" s="2">
        <v>5411</v>
      </c>
      <c r="CP135" s="2">
        <v>7591</v>
      </c>
      <c r="CQ135" s="2">
        <v>1235</v>
      </c>
      <c r="CR135" s="2">
        <v>486</v>
      </c>
      <c r="CS135" s="2">
        <v>1333</v>
      </c>
      <c r="CT135" s="2">
        <v>2945</v>
      </c>
      <c r="CU135" s="2">
        <v>460</v>
      </c>
      <c r="CV135" s="2">
        <v>738</v>
      </c>
      <c r="CW135" s="2">
        <v>761</v>
      </c>
    </row>
    <row r="136" spans="1:101" x14ac:dyDescent="0.25">
      <c r="A136" s="2" t="s">
        <v>4167</v>
      </c>
      <c r="B136" s="2">
        <v>269</v>
      </c>
      <c r="C136" s="2">
        <v>891</v>
      </c>
      <c r="D136" s="2">
        <v>190</v>
      </c>
      <c r="E136" s="2">
        <v>153</v>
      </c>
      <c r="F136" s="2">
        <v>229</v>
      </c>
      <c r="G136" s="2">
        <v>171</v>
      </c>
      <c r="H136" s="2">
        <v>196</v>
      </c>
      <c r="I136" s="2">
        <v>130</v>
      </c>
      <c r="J136" s="2">
        <v>536</v>
      </c>
      <c r="K136" s="2">
        <v>326</v>
      </c>
      <c r="L136" s="2">
        <v>162</v>
      </c>
      <c r="M136" s="2">
        <v>154</v>
      </c>
      <c r="N136" s="2">
        <v>290</v>
      </c>
      <c r="O136" s="2">
        <v>219</v>
      </c>
      <c r="P136" s="2">
        <v>825</v>
      </c>
      <c r="Q136" s="2">
        <v>183</v>
      </c>
      <c r="R136" s="2">
        <v>249</v>
      </c>
      <c r="S136" s="2">
        <v>978</v>
      </c>
      <c r="T136" s="2">
        <v>339</v>
      </c>
      <c r="U136" s="2">
        <v>308</v>
      </c>
      <c r="V136" s="2">
        <v>11200</v>
      </c>
      <c r="W136" s="2">
        <v>298</v>
      </c>
      <c r="X136" s="2">
        <v>685</v>
      </c>
      <c r="Y136" s="2">
        <v>1602</v>
      </c>
      <c r="Z136" s="2">
        <v>352</v>
      </c>
      <c r="AA136" s="2">
        <v>248</v>
      </c>
      <c r="AB136" s="2">
        <v>174</v>
      </c>
      <c r="AC136" s="2">
        <v>471</v>
      </c>
      <c r="AD136" s="2">
        <v>1624</v>
      </c>
      <c r="AE136" s="2">
        <v>1574</v>
      </c>
      <c r="AF136" s="2">
        <v>456</v>
      </c>
      <c r="AG136" s="2">
        <v>1354</v>
      </c>
      <c r="AH136" s="2">
        <v>1925</v>
      </c>
      <c r="AI136" s="2">
        <v>303</v>
      </c>
      <c r="AJ136" s="2">
        <v>165</v>
      </c>
      <c r="AK136" s="2">
        <v>1204</v>
      </c>
      <c r="AL136" s="2">
        <v>303</v>
      </c>
      <c r="AM136" s="2">
        <v>346</v>
      </c>
      <c r="AN136" s="2">
        <v>258</v>
      </c>
      <c r="AO136" s="2">
        <v>254</v>
      </c>
      <c r="AP136" s="2">
        <v>284</v>
      </c>
      <c r="AQ136" s="2">
        <v>478</v>
      </c>
      <c r="AR136" s="2">
        <v>240</v>
      </c>
      <c r="AS136" s="2">
        <v>1465</v>
      </c>
      <c r="AT136" s="2">
        <v>185</v>
      </c>
      <c r="AU136" s="2">
        <v>1025</v>
      </c>
      <c r="AV136" s="2">
        <v>1142</v>
      </c>
      <c r="AW136" s="2">
        <v>1421</v>
      </c>
      <c r="AX136" s="2">
        <v>700</v>
      </c>
      <c r="AY136" s="2">
        <v>965</v>
      </c>
      <c r="AZ136" s="2">
        <v>244</v>
      </c>
      <c r="BA136" s="2">
        <v>254</v>
      </c>
      <c r="BB136" s="2">
        <v>248</v>
      </c>
      <c r="BC136" s="2">
        <v>340</v>
      </c>
      <c r="BD136" s="2">
        <v>141</v>
      </c>
      <c r="BE136" s="2">
        <v>287</v>
      </c>
      <c r="BF136" s="2">
        <v>7824</v>
      </c>
      <c r="BG136" s="2">
        <v>793</v>
      </c>
      <c r="BH136" s="2">
        <v>217</v>
      </c>
      <c r="BI136" s="2">
        <v>197</v>
      </c>
      <c r="BJ136" s="2">
        <v>325</v>
      </c>
      <c r="BK136" s="2">
        <v>217</v>
      </c>
      <c r="BL136" s="2">
        <v>574</v>
      </c>
      <c r="BM136" s="2">
        <v>1247</v>
      </c>
      <c r="BN136" s="2">
        <v>329</v>
      </c>
      <c r="BO136" s="2">
        <v>146</v>
      </c>
      <c r="BP136" s="2">
        <v>13240</v>
      </c>
      <c r="BQ136" s="2">
        <v>232</v>
      </c>
      <c r="BR136" s="2">
        <v>268</v>
      </c>
      <c r="BS136" s="2">
        <v>387</v>
      </c>
      <c r="BT136" s="2">
        <v>303</v>
      </c>
      <c r="BU136" s="2">
        <v>9118</v>
      </c>
      <c r="BV136" s="2">
        <v>272</v>
      </c>
      <c r="BW136" s="2">
        <v>370</v>
      </c>
      <c r="BX136" s="2">
        <v>359</v>
      </c>
      <c r="BY136" s="2">
        <v>945</v>
      </c>
      <c r="BZ136" s="2">
        <v>269</v>
      </c>
      <c r="CA136" s="2">
        <v>1128</v>
      </c>
      <c r="CB136" s="2">
        <v>1284</v>
      </c>
      <c r="CC136" s="2">
        <v>1761</v>
      </c>
      <c r="CD136" s="2">
        <v>291</v>
      </c>
      <c r="CE136" s="2">
        <v>354</v>
      </c>
      <c r="CF136" s="2">
        <v>1075</v>
      </c>
      <c r="CG136" s="2">
        <v>484</v>
      </c>
      <c r="CH136" s="2">
        <v>139</v>
      </c>
      <c r="CI136" s="2">
        <v>725</v>
      </c>
      <c r="CJ136" s="2">
        <v>1844</v>
      </c>
      <c r="CK136" s="2">
        <v>848</v>
      </c>
      <c r="CL136" s="2">
        <v>9311</v>
      </c>
      <c r="CM136" s="2">
        <v>252</v>
      </c>
      <c r="CN136" s="2">
        <v>380</v>
      </c>
      <c r="CO136" s="2">
        <v>315</v>
      </c>
      <c r="CP136" s="2">
        <v>1798</v>
      </c>
      <c r="CQ136" s="2">
        <v>11063</v>
      </c>
      <c r="CR136" s="2">
        <v>2102</v>
      </c>
      <c r="CS136" s="2">
        <v>1542</v>
      </c>
      <c r="CT136" s="2">
        <v>245</v>
      </c>
      <c r="CU136" s="2">
        <v>317</v>
      </c>
      <c r="CV136" s="2">
        <v>1358</v>
      </c>
      <c r="CW136" s="2">
        <v>133</v>
      </c>
    </row>
    <row r="137" spans="1:101" x14ac:dyDescent="0.25">
      <c r="A137" s="2" t="s">
        <v>4219</v>
      </c>
      <c r="B137" s="2">
        <v>221</v>
      </c>
      <c r="C137" s="2">
        <v>310</v>
      </c>
      <c r="D137" s="2">
        <v>594</v>
      </c>
      <c r="E137" s="2">
        <v>321</v>
      </c>
      <c r="F137" s="2">
        <v>215</v>
      </c>
      <c r="G137" s="2">
        <v>204</v>
      </c>
      <c r="H137" s="2">
        <v>321</v>
      </c>
      <c r="I137" s="2">
        <v>230</v>
      </c>
      <c r="J137" s="2">
        <v>335</v>
      </c>
      <c r="K137" s="2">
        <v>1502</v>
      </c>
      <c r="L137" s="2">
        <v>458</v>
      </c>
      <c r="M137" s="2">
        <v>334</v>
      </c>
      <c r="N137" s="2">
        <v>156</v>
      </c>
      <c r="O137" s="2">
        <v>220</v>
      </c>
      <c r="P137" s="2">
        <v>285</v>
      </c>
      <c r="Q137" s="2">
        <v>258</v>
      </c>
      <c r="R137" s="2">
        <v>278</v>
      </c>
      <c r="S137" s="2">
        <v>279</v>
      </c>
      <c r="T137" s="2">
        <v>434</v>
      </c>
      <c r="U137" s="2">
        <v>956</v>
      </c>
      <c r="V137" s="2">
        <v>186</v>
      </c>
      <c r="W137" s="2">
        <v>326</v>
      </c>
      <c r="X137" s="2">
        <v>1234</v>
      </c>
      <c r="Y137" s="2">
        <v>232</v>
      </c>
      <c r="Z137" s="2">
        <v>2630</v>
      </c>
      <c r="AA137" s="2">
        <v>206</v>
      </c>
      <c r="AB137" s="2">
        <v>220</v>
      </c>
      <c r="AC137" s="2">
        <v>196</v>
      </c>
      <c r="AD137" s="2">
        <v>166</v>
      </c>
      <c r="AE137" s="2">
        <v>253</v>
      </c>
      <c r="AF137" s="2">
        <v>229</v>
      </c>
      <c r="AG137" s="2">
        <v>593</v>
      </c>
      <c r="AH137" s="2">
        <v>939</v>
      </c>
      <c r="AI137" s="2">
        <v>333</v>
      </c>
      <c r="AJ137" s="2">
        <v>511</v>
      </c>
      <c r="AK137" s="2">
        <v>492</v>
      </c>
      <c r="AL137" s="2">
        <v>245</v>
      </c>
      <c r="AM137" s="2">
        <v>161</v>
      </c>
      <c r="AN137" s="2">
        <v>4605</v>
      </c>
      <c r="AO137" s="2">
        <v>374</v>
      </c>
      <c r="AP137" s="2">
        <v>338</v>
      </c>
      <c r="AQ137" s="2">
        <v>502</v>
      </c>
      <c r="AR137" s="2">
        <v>975</v>
      </c>
      <c r="AS137" s="2">
        <v>265</v>
      </c>
      <c r="AT137" s="2">
        <v>199</v>
      </c>
      <c r="AU137" s="2">
        <v>1657</v>
      </c>
      <c r="AV137" s="2">
        <v>230</v>
      </c>
      <c r="AW137" s="2">
        <v>304</v>
      </c>
      <c r="AX137" s="2">
        <v>1902</v>
      </c>
      <c r="AY137" s="2">
        <v>305</v>
      </c>
      <c r="AZ137" s="2">
        <v>162</v>
      </c>
      <c r="BA137" s="2">
        <v>286</v>
      </c>
      <c r="BB137" s="2">
        <v>227</v>
      </c>
      <c r="BC137" s="2">
        <v>180</v>
      </c>
      <c r="BD137" s="2">
        <v>191</v>
      </c>
      <c r="BE137" s="2">
        <v>1235</v>
      </c>
      <c r="BF137" s="2">
        <v>194</v>
      </c>
      <c r="BG137" s="2">
        <v>5151</v>
      </c>
      <c r="BH137" s="2">
        <v>305</v>
      </c>
      <c r="BI137" s="2">
        <v>4204</v>
      </c>
      <c r="BJ137" s="2">
        <v>287</v>
      </c>
      <c r="BK137" s="2">
        <v>338</v>
      </c>
      <c r="BL137" s="2">
        <v>3353</v>
      </c>
      <c r="BM137" s="2">
        <v>261</v>
      </c>
      <c r="BN137" s="2">
        <v>524</v>
      </c>
      <c r="BO137" s="2">
        <v>1024</v>
      </c>
      <c r="BP137" s="2">
        <v>200</v>
      </c>
      <c r="BQ137" s="2">
        <v>271</v>
      </c>
      <c r="BR137" s="2">
        <v>1022</v>
      </c>
      <c r="BS137" s="2">
        <v>1302</v>
      </c>
      <c r="BT137" s="2">
        <v>2918</v>
      </c>
      <c r="BU137" s="2">
        <v>126</v>
      </c>
      <c r="BV137" s="2">
        <v>1101</v>
      </c>
      <c r="BW137" s="2">
        <v>1411</v>
      </c>
      <c r="BX137" s="2">
        <v>148</v>
      </c>
      <c r="BY137" s="2">
        <v>5137</v>
      </c>
      <c r="BZ137" s="2">
        <v>309</v>
      </c>
      <c r="CA137" s="2">
        <v>1082</v>
      </c>
      <c r="CB137" s="2">
        <v>692</v>
      </c>
      <c r="CC137" s="2">
        <v>1162</v>
      </c>
      <c r="CD137" s="2">
        <v>392</v>
      </c>
      <c r="CE137" s="2">
        <v>1153</v>
      </c>
      <c r="CF137" s="2">
        <v>722</v>
      </c>
      <c r="CG137" s="2">
        <v>1222</v>
      </c>
      <c r="CH137" s="2">
        <v>502</v>
      </c>
      <c r="CI137" s="2">
        <v>1162</v>
      </c>
      <c r="CJ137" s="2">
        <v>892</v>
      </c>
      <c r="CK137" s="2">
        <v>1352</v>
      </c>
      <c r="CL137" s="2">
        <v>1032</v>
      </c>
      <c r="CM137" s="2">
        <v>1222</v>
      </c>
      <c r="CN137" s="2">
        <v>1402</v>
      </c>
      <c r="CO137" s="2">
        <v>992</v>
      </c>
      <c r="CP137" s="2">
        <v>2418</v>
      </c>
      <c r="CQ137" s="2">
        <v>752</v>
      </c>
      <c r="CR137" s="2">
        <v>1042</v>
      </c>
      <c r="CS137" s="2">
        <v>422</v>
      </c>
      <c r="CT137" s="2">
        <v>552</v>
      </c>
      <c r="CU137" s="2">
        <v>2817</v>
      </c>
      <c r="CV137" s="2">
        <v>362</v>
      </c>
      <c r="CW137" s="2">
        <v>412</v>
      </c>
    </row>
    <row r="138" spans="1:101" x14ac:dyDescent="0.25">
      <c r="A138" s="2" t="s">
        <v>4166</v>
      </c>
      <c r="B138" s="2">
        <v>721</v>
      </c>
      <c r="C138" s="2">
        <v>351</v>
      </c>
      <c r="D138" s="2">
        <v>1801</v>
      </c>
      <c r="E138" s="2">
        <v>1044</v>
      </c>
      <c r="F138" s="2">
        <v>351</v>
      </c>
      <c r="G138" s="2">
        <v>109</v>
      </c>
      <c r="H138" s="2">
        <v>701</v>
      </c>
      <c r="I138" s="2">
        <v>175</v>
      </c>
      <c r="J138" s="2">
        <v>812</v>
      </c>
      <c r="K138" s="2">
        <v>933</v>
      </c>
      <c r="L138" s="2">
        <v>974</v>
      </c>
      <c r="M138" s="2">
        <v>118</v>
      </c>
      <c r="N138" s="2">
        <v>460</v>
      </c>
      <c r="O138" s="2">
        <v>724</v>
      </c>
      <c r="P138" s="2">
        <v>224</v>
      </c>
      <c r="Q138" s="2">
        <v>234</v>
      </c>
      <c r="R138" s="2">
        <v>131</v>
      </c>
      <c r="S138" s="2">
        <v>355</v>
      </c>
      <c r="T138" s="2">
        <v>548</v>
      </c>
      <c r="U138" s="2">
        <v>461</v>
      </c>
      <c r="V138" s="2">
        <v>251</v>
      </c>
      <c r="W138" s="2">
        <v>611</v>
      </c>
      <c r="X138" s="2">
        <v>329</v>
      </c>
      <c r="Y138" s="2">
        <v>1772</v>
      </c>
      <c r="Z138" s="2">
        <v>814</v>
      </c>
      <c r="AA138" s="2">
        <v>153</v>
      </c>
      <c r="AB138" s="2">
        <v>1673</v>
      </c>
      <c r="AC138" s="2">
        <v>140</v>
      </c>
      <c r="AD138" s="2">
        <v>212</v>
      </c>
      <c r="AE138" s="2">
        <v>291</v>
      </c>
      <c r="AF138" s="2">
        <v>777</v>
      </c>
      <c r="AG138" s="2">
        <v>211</v>
      </c>
      <c r="AH138" s="2">
        <v>357</v>
      </c>
      <c r="AI138" s="2">
        <v>574</v>
      </c>
      <c r="AJ138" s="2">
        <v>2707</v>
      </c>
      <c r="AK138" s="2">
        <v>197</v>
      </c>
      <c r="AL138" s="2">
        <v>475</v>
      </c>
      <c r="AM138" s="2">
        <v>205</v>
      </c>
      <c r="AN138" s="2">
        <v>1494</v>
      </c>
      <c r="AO138" s="2">
        <v>134</v>
      </c>
      <c r="AP138" s="2">
        <v>602</v>
      </c>
      <c r="AQ138" s="2">
        <v>167</v>
      </c>
      <c r="AR138" s="2">
        <v>128</v>
      </c>
      <c r="AS138" s="2">
        <v>172</v>
      </c>
      <c r="AT138" s="2">
        <v>112</v>
      </c>
      <c r="AU138" s="2">
        <v>158</v>
      </c>
      <c r="AV138" s="2">
        <v>375</v>
      </c>
      <c r="AW138" s="2">
        <v>208</v>
      </c>
      <c r="AX138" s="2">
        <v>188</v>
      </c>
      <c r="AY138" s="2">
        <v>241</v>
      </c>
      <c r="AZ138" s="2">
        <v>345</v>
      </c>
      <c r="BA138" s="2">
        <v>1649</v>
      </c>
      <c r="BB138" s="2">
        <v>177</v>
      </c>
      <c r="BC138" s="2">
        <v>414</v>
      </c>
      <c r="BD138" s="2">
        <v>354</v>
      </c>
      <c r="BE138" s="2">
        <v>914</v>
      </c>
      <c r="BF138" s="2">
        <v>1842</v>
      </c>
      <c r="BG138" s="2">
        <v>442</v>
      </c>
      <c r="BH138" s="2">
        <v>655</v>
      </c>
      <c r="BI138" s="2">
        <v>624</v>
      </c>
      <c r="BJ138" s="2">
        <v>574</v>
      </c>
      <c r="BK138" s="2">
        <v>735</v>
      </c>
      <c r="BL138" s="2">
        <v>855</v>
      </c>
      <c r="BM138" s="2">
        <v>465</v>
      </c>
      <c r="BN138" s="2">
        <v>1355</v>
      </c>
      <c r="BO138" s="2">
        <v>764</v>
      </c>
      <c r="BP138" s="2">
        <v>465</v>
      </c>
      <c r="BQ138" s="2">
        <v>725</v>
      </c>
      <c r="BR138" s="2">
        <v>1245</v>
      </c>
      <c r="BS138" s="2">
        <v>498</v>
      </c>
      <c r="BT138" s="2">
        <v>2905</v>
      </c>
      <c r="BU138" s="2">
        <v>368</v>
      </c>
      <c r="BV138" s="2">
        <v>442</v>
      </c>
      <c r="BW138" s="2">
        <v>3788</v>
      </c>
      <c r="BX138" s="2">
        <v>399</v>
      </c>
      <c r="BY138" s="2">
        <v>2234</v>
      </c>
      <c r="BZ138" s="2">
        <v>5382</v>
      </c>
      <c r="CA138" s="2">
        <v>4771</v>
      </c>
      <c r="CB138" s="2">
        <v>1651</v>
      </c>
      <c r="CC138" s="2">
        <v>293</v>
      </c>
      <c r="CD138" s="2">
        <v>1235</v>
      </c>
      <c r="CE138" s="2">
        <v>2189</v>
      </c>
      <c r="CF138" s="2">
        <v>307</v>
      </c>
      <c r="CG138" s="2">
        <v>341</v>
      </c>
      <c r="CH138" s="2">
        <v>1254</v>
      </c>
      <c r="CI138" s="2">
        <v>3658</v>
      </c>
      <c r="CJ138" s="2">
        <v>335</v>
      </c>
      <c r="CK138" s="2">
        <v>6187</v>
      </c>
      <c r="CL138" s="2">
        <v>273</v>
      </c>
      <c r="CM138" s="2">
        <v>4975</v>
      </c>
      <c r="CN138" s="2">
        <v>309</v>
      </c>
      <c r="CO138" s="2">
        <v>943</v>
      </c>
      <c r="CP138" s="2">
        <v>1684</v>
      </c>
      <c r="CQ138" s="2">
        <v>3662</v>
      </c>
      <c r="CR138" s="2">
        <v>280</v>
      </c>
      <c r="CS138" s="2">
        <v>1625</v>
      </c>
      <c r="CT138" s="2">
        <v>222</v>
      </c>
      <c r="CU138" s="2">
        <v>3868</v>
      </c>
      <c r="CV138" s="2">
        <v>1367</v>
      </c>
      <c r="CW138" s="2">
        <v>248</v>
      </c>
    </row>
    <row r="139" spans="1:101" x14ac:dyDescent="0.25">
      <c r="A139" s="2" t="s">
        <v>4266</v>
      </c>
      <c r="B139" s="2">
        <v>458</v>
      </c>
      <c r="C139" s="2">
        <v>1181</v>
      </c>
      <c r="D139" s="2">
        <v>1131</v>
      </c>
      <c r="E139" s="2">
        <v>681</v>
      </c>
      <c r="F139" s="2">
        <v>741</v>
      </c>
      <c r="G139" s="2">
        <v>971</v>
      </c>
      <c r="H139" s="2">
        <v>591</v>
      </c>
      <c r="I139" s="2">
        <v>491</v>
      </c>
      <c r="J139" s="2">
        <v>1621</v>
      </c>
      <c r="K139" s="2">
        <v>201</v>
      </c>
      <c r="L139" s="2">
        <v>731</v>
      </c>
      <c r="M139" s="2">
        <v>1581</v>
      </c>
      <c r="N139" s="2">
        <v>971</v>
      </c>
      <c r="O139" s="2">
        <v>351</v>
      </c>
      <c r="P139" s="2">
        <v>1441</v>
      </c>
      <c r="Q139" s="2">
        <v>1011</v>
      </c>
      <c r="R139" s="2">
        <v>502</v>
      </c>
      <c r="S139" s="2">
        <v>722</v>
      </c>
      <c r="T139" s="2">
        <v>998</v>
      </c>
      <c r="U139" s="2">
        <v>3837</v>
      </c>
      <c r="V139" s="2">
        <v>1998</v>
      </c>
      <c r="W139" s="2">
        <v>314</v>
      </c>
      <c r="X139" s="2">
        <v>1854</v>
      </c>
      <c r="Y139" s="2">
        <v>1425</v>
      </c>
      <c r="Z139" s="2">
        <v>625</v>
      </c>
      <c r="AA139" s="2">
        <v>1712</v>
      </c>
      <c r="AB139" s="2">
        <v>514</v>
      </c>
      <c r="AC139" s="2">
        <v>602</v>
      </c>
      <c r="AD139" s="2">
        <v>1254</v>
      </c>
      <c r="AE139" s="2">
        <v>1142</v>
      </c>
      <c r="AF139" s="2">
        <v>715</v>
      </c>
      <c r="AG139" s="2">
        <v>1325</v>
      </c>
      <c r="AH139" s="2">
        <v>1662</v>
      </c>
      <c r="AI139" s="2">
        <v>695</v>
      </c>
      <c r="AJ139" s="2">
        <v>1332</v>
      </c>
      <c r="AK139" s="2">
        <v>1352</v>
      </c>
      <c r="AL139" s="2">
        <v>985</v>
      </c>
      <c r="AM139" s="2">
        <v>1521</v>
      </c>
      <c r="AN139" s="2">
        <v>1420</v>
      </c>
      <c r="AO139" s="2">
        <v>1162</v>
      </c>
      <c r="AP139" s="2">
        <v>1012</v>
      </c>
      <c r="AQ139" s="2">
        <v>975</v>
      </c>
      <c r="AR139" s="2">
        <v>880</v>
      </c>
      <c r="AS139" s="2">
        <v>485</v>
      </c>
      <c r="AT139" s="2">
        <v>623</v>
      </c>
      <c r="AU139" s="2">
        <v>974</v>
      </c>
      <c r="AV139" s="2">
        <v>1023</v>
      </c>
      <c r="AW139" s="2">
        <v>1614</v>
      </c>
      <c r="AX139" s="2">
        <v>425</v>
      </c>
      <c r="AY139" s="2">
        <v>1022</v>
      </c>
      <c r="AZ139" s="2">
        <v>1302</v>
      </c>
      <c r="BA139" s="2">
        <v>2318</v>
      </c>
      <c r="BB139" s="2">
        <v>1261</v>
      </c>
      <c r="BC139" s="2">
        <v>1101</v>
      </c>
      <c r="BD139" s="2">
        <v>141</v>
      </c>
      <c r="BE139" s="2">
        <v>148</v>
      </c>
      <c r="BF139" s="2">
        <v>5137</v>
      </c>
      <c r="BG139" s="2">
        <v>309</v>
      </c>
      <c r="BH139" s="2">
        <v>1082</v>
      </c>
      <c r="BI139" s="2">
        <v>692</v>
      </c>
      <c r="BJ139" s="2">
        <v>1162</v>
      </c>
      <c r="BK139" s="2">
        <v>392</v>
      </c>
      <c r="BL139" s="2">
        <v>1153</v>
      </c>
      <c r="BM139" s="2">
        <v>722</v>
      </c>
      <c r="BN139" s="2">
        <v>1222</v>
      </c>
      <c r="BO139" s="2">
        <v>502</v>
      </c>
      <c r="BP139" s="2">
        <v>1162</v>
      </c>
      <c r="BQ139" s="2">
        <v>892</v>
      </c>
      <c r="BR139" s="2">
        <v>1352</v>
      </c>
      <c r="BS139" s="2">
        <v>1032</v>
      </c>
      <c r="BT139" s="2">
        <v>1222</v>
      </c>
      <c r="BU139" s="2">
        <v>1402</v>
      </c>
      <c r="BV139" s="2">
        <v>992</v>
      </c>
      <c r="BW139" s="2">
        <v>2418</v>
      </c>
      <c r="BX139" s="2">
        <v>752</v>
      </c>
      <c r="BY139" s="2">
        <v>1042</v>
      </c>
      <c r="BZ139" s="2">
        <v>422</v>
      </c>
      <c r="CA139" s="2">
        <v>552</v>
      </c>
      <c r="CB139" s="2">
        <v>2817</v>
      </c>
      <c r="CC139" s="2">
        <v>362</v>
      </c>
      <c r="CD139" s="2">
        <v>412</v>
      </c>
      <c r="CE139" s="2">
        <v>702</v>
      </c>
      <c r="CF139" s="2">
        <v>406</v>
      </c>
      <c r="CG139" s="2">
        <v>272</v>
      </c>
      <c r="CH139" s="2">
        <v>2731</v>
      </c>
      <c r="CI139" s="2">
        <v>904</v>
      </c>
      <c r="CJ139" s="2">
        <v>1924</v>
      </c>
      <c r="CK139" s="2">
        <v>710</v>
      </c>
      <c r="CL139" s="2">
        <v>1024</v>
      </c>
      <c r="CM139" s="2">
        <v>402</v>
      </c>
      <c r="CN139" s="2">
        <v>325</v>
      </c>
      <c r="CO139" s="2">
        <v>4742</v>
      </c>
      <c r="CP139" s="2">
        <v>582</v>
      </c>
      <c r="CQ139" s="2">
        <v>2444</v>
      </c>
      <c r="CR139" s="2">
        <v>1225</v>
      </c>
      <c r="CS139" s="2">
        <v>1725</v>
      </c>
      <c r="CT139" s="2">
        <v>472</v>
      </c>
      <c r="CU139" s="2">
        <v>1255</v>
      </c>
      <c r="CV139" s="2">
        <v>752</v>
      </c>
      <c r="CW139" s="2">
        <v>1125</v>
      </c>
    </row>
    <row r="140" spans="1:101" x14ac:dyDescent="0.25">
      <c r="A140" s="7" t="s">
        <v>4221</v>
      </c>
      <c r="B140" s="2">
        <v>650</v>
      </c>
      <c r="C140" s="2">
        <v>103</v>
      </c>
      <c r="D140" s="2">
        <v>760</v>
      </c>
      <c r="E140" s="2">
        <v>514</v>
      </c>
      <c r="F140" s="2">
        <v>148</v>
      </c>
      <c r="G140" s="2">
        <v>339</v>
      </c>
      <c r="H140" s="2">
        <v>593</v>
      </c>
      <c r="I140" s="2">
        <v>808</v>
      </c>
      <c r="J140" s="2">
        <v>441</v>
      </c>
      <c r="K140" s="2">
        <v>415</v>
      </c>
      <c r="L140" s="2">
        <v>389</v>
      </c>
      <c r="M140" s="2">
        <v>560</v>
      </c>
      <c r="N140" s="2">
        <v>758</v>
      </c>
      <c r="O140" s="2">
        <v>581</v>
      </c>
      <c r="P140" s="2">
        <v>674</v>
      </c>
      <c r="Q140" s="2">
        <v>538</v>
      </c>
      <c r="R140" s="2">
        <v>1324</v>
      </c>
      <c r="S140" s="2">
        <v>660</v>
      </c>
      <c r="T140" s="2">
        <v>503</v>
      </c>
      <c r="U140" s="2">
        <v>553</v>
      </c>
      <c r="V140" s="2">
        <v>17954</v>
      </c>
      <c r="W140" s="2">
        <v>1136</v>
      </c>
      <c r="X140" s="2">
        <v>521</v>
      </c>
      <c r="Y140" s="2">
        <v>812</v>
      </c>
      <c r="Z140" s="2">
        <v>499</v>
      </c>
      <c r="AA140" s="2">
        <v>1162</v>
      </c>
      <c r="AB140" s="2">
        <v>293</v>
      </c>
      <c r="AC140" s="2">
        <v>338</v>
      </c>
      <c r="AD140" s="2">
        <v>312</v>
      </c>
      <c r="AE140" s="2">
        <v>366</v>
      </c>
      <c r="AF140" s="2">
        <v>759</v>
      </c>
      <c r="AG140" s="2">
        <v>386</v>
      </c>
      <c r="AH140" s="2">
        <v>369</v>
      </c>
      <c r="AI140" s="2">
        <v>1041</v>
      </c>
      <c r="AJ140" s="2">
        <v>342</v>
      </c>
      <c r="AK140" s="2">
        <v>983</v>
      </c>
      <c r="AL140" s="2">
        <v>869</v>
      </c>
      <c r="AM140" s="2">
        <v>433</v>
      </c>
      <c r="AN140" s="2">
        <v>444</v>
      </c>
      <c r="AO140" s="2">
        <v>1418</v>
      </c>
      <c r="AP140" s="2">
        <v>652</v>
      </c>
      <c r="AQ140" s="2">
        <v>508</v>
      </c>
      <c r="AR140" s="2">
        <v>562</v>
      </c>
      <c r="AS140" s="2">
        <v>243</v>
      </c>
      <c r="AT140" s="2">
        <v>580</v>
      </c>
      <c r="AU140" s="2">
        <v>251</v>
      </c>
      <c r="AV140" s="2">
        <v>301</v>
      </c>
      <c r="AW140" s="2">
        <v>699</v>
      </c>
      <c r="AX140" s="2">
        <v>743</v>
      </c>
      <c r="AY140" s="2">
        <v>273</v>
      </c>
      <c r="AZ140" s="2">
        <v>993</v>
      </c>
      <c r="BA140" s="2">
        <v>476</v>
      </c>
      <c r="BB140" s="2">
        <v>839</v>
      </c>
      <c r="BC140" s="2">
        <v>1477</v>
      </c>
      <c r="BD140" s="2">
        <v>865</v>
      </c>
      <c r="BE140" s="2">
        <v>340</v>
      </c>
      <c r="BF140" s="2">
        <v>34285</v>
      </c>
      <c r="BG140" s="2">
        <v>542</v>
      </c>
      <c r="BH140" s="2">
        <v>2263</v>
      </c>
      <c r="BI140" s="2">
        <v>493</v>
      </c>
      <c r="BJ140" s="2">
        <v>642</v>
      </c>
      <c r="BK140" s="2">
        <v>661</v>
      </c>
      <c r="BL140" s="2">
        <v>1568</v>
      </c>
      <c r="BM140" s="2">
        <v>1033</v>
      </c>
      <c r="BN140" s="2">
        <v>439</v>
      </c>
      <c r="BO140" s="2">
        <v>1139</v>
      </c>
      <c r="BP140" s="2">
        <v>34768</v>
      </c>
      <c r="BQ140" s="2">
        <v>250</v>
      </c>
      <c r="BR140" s="2">
        <v>589</v>
      </c>
      <c r="BS140" s="2">
        <v>1179</v>
      </c>
      <c r="BT140" s="2">
        <v>1845</v>
      </c>
      <c r="BU140" s="2">
        <v>23367</v>
      </c>
      <c r="BV140" s="2">
        <v>1413</v>
      </c>
      <c r="BW140" s="2">
        <v>1173</v>
      </c>
      <c r="BX140" s="2">
        <v>2493</v>
      </c>
      <c r="BY140" s="2">
        <v>487</v>
      </c>
      <c r="BZ140" s="2">
        <v>446</v>
      </c>
      <c r="CA140" s="2">
        <v>1242</v>
      </c>
      <c r="CB140" s="2">
        <v>1054</v>
      </c>
      <c r="CC140" s="2">
        <v>773</v>
      </c>
      <c r="CD140" s="2">
        <v>528</v>
      </c>
      <c r="CE140" s="2">
        <v>1000</v>
      </c>
      <c r="CF140" s="2">
        <v>520</v>
      </c>
      <c r="CG140" s="2">
        <v>2860</v>
      </c>
      <c r="CH140" s="2">
        <v>662</v>
      </c>
      <c r="CI140" s="2">
        <v>901</v>
      </c>
      <c r="CJ140" s="2">
        <v>1610</v>
      </c>
      <c r="CK140" s="2">
        <v>1191</v>
      </c>
      <c r="CL140" s="2">
        <v>18487</v>
      </c>
      <c r="CM140" s="2">
        <v>995</v>
      </c>
      <c r="CN140" s="2">
        <v>385</v>
      </c>
      <c r="CO140" s="2">
        <v>712</v>
      </c>
      <c r="CP140" s="2">
        <v>329</v>
      </c>
      <c r="CQ140" s="2">
        <v>18561</v>
      </c>
      <c r="CR140" s="2">
        <v>776</v>
      </c>
      <c r="CS140" s="2">
        <v>486</v>
      </c>
      <c r="CT140" s="2">
        <v>746</v>
      </c>
      <c r="CU140" s="2">
        <v>962</v>
      </c>
      <c r="CV140" s="2">
        <v>537</v>
      </c>
      <c r="CW140" s="2">
        <v>596</v>
      </c>
    </row>
    <row r="141" spans="1:101" x14ac:dyDescent="0.25">
      <c r="A141" s="2" t="s">
        <v>4003</v>
      </c>
      <c r="B141" s="2">
        <v>75710</v>
      </c>
      <c r="C141" s="2">
        <v>5965</v>
      </c>
      <c r="D141" s="2">
        <v>128480</v>
      </c>
      <c r="E141" s="2">
        <v>79921</v>
      </c>
      <c r="F141" s="2">
        <v>2244</v>
      </c>
      <c r="G141" s="2">
        <v>70832</v>
      </c>
      <c r="H141" s="2">
        <v>31740</v>
      </c>
      <c r="I141" s="2">
        <v>32584</v>
      </c>
      <c r="J141" s="2">
        <v>48210</v>
      </c>
      <c r="K141" s="2">
        <v>26066</v>
      </c>
      <c r="L141" s="2">
        <v>66225</v>
      </c>
      <c r="M141" s="2">
        <v>186977</v>
      </c>
      <c r="N141" s="2">
        <v>55902</v>
      </c>
      <c r="O141" s="2">
        <v>147820</v>
      </c>
      <c r="P141" s="2">
        <v>68300</v>
      </c>
      <c r="Q141" s="2">
        <v>103304</v>
      </c>
      <c r="R141" s="2">
        <v>168164</v>
      </c>
      <c r="S141" s="2">
        <v>75736</v>
      </c>
      <c r="T141" s="2">
        <v>61051</v>
      </c>
      <c r="U141" s="2">
        <v>628080</v>
      </c>
      <c r="V141" s="2">
        <v>1293</v>
      </c>
      <c r="W141" s="2">
        <v>158966</v>
      </c>
      <c r="X141" s="2">
        <v>154394</v>
      </c>
      <c r="Y141" s="2">
        <v>463</v>
      </c>
      <c r="Z141" s="2">
        <v>102572</v>
      </c>
      <c r="AA141" s="2">
        <v>201322</v>
      </c>
      <c r="AB141" s="2">
        <v>36780</v>
      </c>
      <c r="AC141" s="2">
        <v>54173</v>
      </c>
      <c r="AD141" s="2">
        <v>133454</v>
      </c>
      <c r="AE141" s="2">
        <v>45066</v>
      </c>
      <c r="AF141" s="2">
        <v>79148</v>
      </c>
      <c r="AG141" s="2">
        <v>130956</v>
      </c>
      <c r="AH141" s="2">
        <v>43008</v>
      </c>
      <c r="AI141" s="2">
        <v>91620</v>
      </c>
      <c r="AJ141" s="2">
        <v>22340</v>
      </c>
      <c r="AK141" s="2">
        <v>112667</v>
      </c>
      <c r="AL141" s="2">
        <v>207732</v>
      </c>
      <c r="AM141" s="2">
        <v>33487</v>
      </c>
      <c r="AN141" s="2">
        <v>47535</v>
      </c>
      <c r="AO141" s="2">
        <v>99558</v>
      </c>
      <c r="AP141" s="2">
        <v>61319</v>
      </c>
      <c r="AQ141" s="2">
        <v>65066</v>
      </c>
      <c r="AR141" s="2">
        <v>42643</v>
      </c>
      <c r="AS141" s="2">
        <v>60627</v>
      </c>
      <c r="AT141" s="2">
        <v>71839</v>
      </c>
      <c r="AU141" s="2">
        <v>46334</v>
      </c>
      <c r="AV141" s="2">
        <v>42962</v>
      </c>
      <c r="AW141" s="2">
        <v>128929</v>
      </c>
      <c r="AX141" s="2">
        <v>197531</v>
      </c>
      <c r="AY141" s="2">
        <v>31989</v>
      </c>
      <c r="AZ141" s="2">
        <v>60176</v>
      </c>
      <c r="BA141" s="2">
        <v>57497</v>
      </c>
      <c r="BB141" s="2">
        <v>62507</v>
      </c>
      <c r="BC141" s="2">
        <v>328430</v>
      </c>
      <c r="BD141" s="2">
        <v>66268</v>
      </c>
      <c r="BE141" s="2">
        <v>54231</v>
      </c>
      <c r="BF141" s="2">
        <v>48614</v>
      </c>
      <c r="BG141" s="2">
        <v>147540</v>
      </c>
      <c r="BH141" s="2">
        <v>98464</v>
      </c>
      <c r="BI141" s="2">
        <v>155328</v>
      </c>
      <c r="BJ141" s="2">
        <v>100603</v>
      </c>
      <c r="BK141" s="2">
        <v>31366</v>
      </c>
      <c r="BL141" s="2">
        <v>53869</v>
      </c>
      <c r="BM141" s="2">
        <v>202274</v>
      </c>
      <c r="BN141" s="2">
        <v>20658</v>
      </c>
      <c r="BO141" s="2">
        <v>47215</v>
      </c>
      <c r="BP141" s="2">
        <v>11351</v>
      </c>
      <c r="BQ141" s="2">
        <v>56688</v>
      </c>
      <c r="BR141" s="2">
        <v>80617</v>
      </c>
      <c r="BS141" s="2">
        <v>481438</v>
      </c>
      <c r="BT141" s="2">
        <v>52192</v>
      </c>
      <c r="BU141" s="2">
        <v>17194</v>
      </c>
      <c r="BV141" s="2">
        <v>178749</v>
      </c>
      <c r="BW141" s="2">
        <v>414496</v>
      </c>
      <c r="BX141" s="2">
        <v>116206</v>
      </c>
      <c r="BY141" s="2">
        <v>63949</v>
      </c>
      <c r="BZ141" s="2">
        <v>92711</v>
      </c>
      <c r="CA141" s="2">
        <v>3028</v>
      </c>
      <c r="CB141" s="2">
        <v>72718</v>
      </c>
      <c r="CC141" s="2">
        <v>37705</v>
      </c>
      <c r="CD141" s="2">
        <v>94956</v>
      </c>
      <c r="CE141" s="2">
        <v>151565</v>
      </c>
      <c r="CF141" s="2">
        <v>32544</v>
      </c>
      <c r="CG141" s="2">
        <v>72497</v>
      </c>
      <c r="CH141" s="2">
        <v>34738</v>
      </c>
      <c r="CI141" s="2">
        <v>88512</v>
      </c>
      <c r="CJ141" s="2">
        <v>142342</v>
      </c>
      <c r="CK141" s="2">
        <v>97338</v>
      </c>
      <c r="CL141" s="2">
        <v>2058</v>
      </c>
      <c r="CM141" s="2">
        <v>58823</v>
      </c>
      <c r="CN141" s="2">
        <v>39538</v>
      </c>
      <c r="CO141" s="2">
        <v>13114</v>
      </c>
      <c r="CP141" s="2">
        <v>16607</v>
      </c>
      <c r="CQ141" s="2">
        <v>1298</v>
      </c>
      <c r="CR141" s="2">
        <v>79402</v>
      </c>
      <c r="CS141" s="2">
        <v>95300</v>
      </c>
      <c r="CT141" s="2">
        <v>35461</v>
      </c>
      <c r="CU141" s="2">
        <v>61923</v>
      </c>
      <c r="CV141" s="2">
        <v>56580</v>
      </c>
      <c r="CW141" s="2">
        <v>58258</v>
      </c>
    </row>
    <row r="142" spans="1:101" x14ac:dyDescent="0.25">
      <c r="A142" s="2" t="s">
        <v>4004</v>
      </c>
      <c r="B142" s="2">
        <v>3481</v>
      </c>
      <c r="C142" s="2">
        <v>8791</v>
      </c>
      <c r="D142" s="2">
        <v>6131</v>
      </c>
      <c r="E142" s="2">
        <v>3981</v>
      </c>
      <c r="F142" s="2">
        <v>3735</v>
      </c>
      <c r="G142" s="2">
        <v>3321</v>
      </c>
      <c r="H142" s="2">
        <v>3951</v>
      </c>
      <c r="I142" s="2">
        <v>6721</v>
      </c>
      <c r="J142" s="2">
        <v>16925</v>
      </c>
      <c r="K142" s="2">
        <v>27122</v>
      </c>
      <c r="L142" s="2">
        <v>437652</v>
      </c>
      <c r="M142" s="2">
        <v>17155</v>
      </c>
      <c r="N142" s="2">
        <v>23352</v>
      </c>
      <c r="O142" s="2">
        <v>47925</v>
      </c>
      <c r="P142" s="2">
        <v>23652</v>
      </c>
      <c r="Q142" s="2">
        <v>13215</v>
      </c>
      <c r="R142" s="2">
        <v>40325</v>
      </c>
      <c r="S142" s="2">
        <v>12840</v>
      </c>
      <c r="T142" s="2">
        <v>79921</v>
      </c>
      <c r="U142" s="2">
        <v>2244</v>
      </c>
      <c r="V142" s="2">
        <v>70832</v>
      </c>
      <c r="W142" s="2">
        <v>31740</v>
      </c>
      <c r="X142" s="2">
        <v>32584</v>
      </c>
      <c r="Y142" s="2">
        <v>48210</v>
      </c>
      <c r="Z142" s="2">
        <v>26066</v>
      </c>
      <c r="AA142" s="2">
        <v>66225</v>
      </c>
      <c r="AB142" s="2">
        <v>186977</v>
      </c>
      <c r="AC142" s="2">
        <v>55902</v>
      </c>
      <c r="AD142" s="2">
        <v>147820</v>
      </c>
      <c r="AE142" s="2">
        <v>68300</v>
      </c>
      <c r="AF142" s="2">
        <v>103304</v>
      </c>
      <c r="AG142" s="2">
        <v>168164</v>
      </c>
      <c r="AH142" s="2">
        <v>75736</v>
      </c>
      <c r="AI142" s="2">
        <v>61051</v>
      </c>
      <c r="AJ142" s="2">
        <v>628080</v>
      </c>
      <c r="AK142" s="2">
        <v>12934</v>
      </c>
      <c r="AL142" s="2">
        <v>158966</v>
      </c>
      <c r="AM142" s="2">
        <v>154394</v>
      </c>
      <c r="AN142" s="2">
        <v>46347</v>
      </c>
      <c r="AO142" s="2">
        <v>102572</v>
      </c>
      <c r="AP142" s="2">
        <v>20322</v>
      </c>
      <c r="AQ142" s="2">
        <v>36780</v>
      </c>
      <c r="AR142" s="2">
        <v>54173</v>
      </c>
      <c r="AS142" s="2">
        <v>133454</v>
      </c>
      <c r="AT142" s="2">
        <v>45066</v>
      </c>
      <c r="AU142" s="2">
        <v>12925</v>
      </c>
      <c r="AV142" s="2">
        <v>10452</v>
      </c>
      <c r="AW142" s="2">
        <v>17425</v>
      </c>
      <c r="AX142" s="2">
        <v>34625</v>
      </c>
      <c r="AY142" s="2">
        <v>17625</v>
      </c>
      <c r="AZ142" s="2">
        <v>51325</v>
      </c>
      <c r="BA142" s="2">
        <v>36925</v>
      </c>
      <c r="BB142" s="2">
        <v>40725</v>
      </c>
      <c r="BC142" s="2">
        <v>42925</v>
      </c>
      <c r="BD142" s="2">
        <v>63325</v>
      </c>
      <c r="BE142" s="2">
        <v>1975</v>
      </c>
      <c r="BF142" s="2">
        <v>58225</v>
      </c>
      <c r="BG142" s="2">
        <v>43925</v>
      </c>
      <c r="BH142" s="2">
        <v>6285</v>
      </c>
      <c r="BI142" s="2">
        <v>20452</v>
      </c>
      <c r="BJ142" s="2">
        <v>29625</v>
      </c>
      <c r="BK142" s="2">
        <v>16252</v>
      </c>
      <c r="BL142" s="2">
        <v>61625</v>
      </c>
      <c r="BM142" s="2">
        <v>24452</v>
      </c>
      <c r="BN142" s="2">
        <v>7782</v>
      </c>
      <c r="BO142" s="2">
        <v>42225</v>
      </c>
      <c r="BP142" s="2">
        <v>42732</v>
      </c>
      <c r="BQ142" s="2">
        <v>11025</v>
      </c>
      <c r="BR142" s="2">
        <v>21625</v>
      </c>
      <c r="BS142" s="2">
        <v>5411</v>
      </c>
      <c r="BT142" s="2">
        <v>33525</v>
      </c>
      <c r="BU142" s="2">
        <v>31692</v>
      </c>
      <c r="BV142" s="2">
        <v>76425</v>
      </c>
      <c r="BW142" s="2">
        <v>25254</v>
      </c>
      <c r="BX142" s="2">
        <v>14142</v>
      </c>
      <c r="BY142" s="2">
        <v>34655</v>
      </c>
      <c r="BZ142" s="2">
        <v>16225</v>
      </c>
      <c r="CA142" s="2">
        <v>19742</v>
      </c>
      <c r="CB142" s="2">
        <v>59225</v>
      </c>
      <c r="CC142" s="2">
        <v>44525</v>
      </c>
      <c r="CD142" s="2">
        <v>28125</v>
      </c>
      <c r="CE142" s="2">
        <v>27682</v>
      </c>
      <c r="CF142" s="2">
        <v>25525</v>
      </c>
      <c r="CG142" s="2">
        <v>35782</v>
      </c>
      <c r="CH142" s="2">
        <v>8122</v>
      </c>
      <c r="CI142" s="2">
        <v>69022</v>
      </c>
      <c r="CJ142" s="2">
        <v>7322</v>
      </c>
      <c r="CK142" s="2">
        <v>127025</v>
      </c>
      <c r="CL142" s="2">
        <v>28872</v>
      </c>
      <c r="CM142" s="2">
        <v>41825</v>
      </c>
      <c r="CN142" s="2">
        <v>61755</v>
      </c>
      <c r="CO142" s="2">
        <v>22552</v>
      </c>
      <c r="CP142" s="2">
        <v>71625</v>
      </c>
      <c r="CQ142" s="2">
        <v>32582</v>
      </c>
      <c r="CR142" s="2">
        <v>66525</v>
      </c>
      <c r="CS142" s="2">
        <v>37925</v>
      </c>
      <c r="CT142" s="2">
        <v>168255</v>
      </c>
      <c r="CU142" s="2">
        <v>54725</v>
      </c>
      <c r="CV142" s="2">
        <v>53925</v>
      </c>
      <c r="CW142" s="2">
        <v>17925</v>
      </c>
    </row>
    <row r="143" spans="1:101" x14ac:dyDescent="0.25">
      <c r="A143" s="2" t="s">
        <v>4005</v>
      </c>
      <c r="B143" s="2">
        <v>28097</v>
      </c>
      <c r="C143" s="2">
        <v>63384</v>
      </c>
      <c r="D143" s="2">
        <v>47123</v>
      </c>
      <c r="E143" s="2">
        <v>48976</v>
      </c>
      <c r="F143" s="2">
        <v>384872</v>
      </c>
      <c r="G143" s="2">
        <v>24290</v>
      </c>
      <c r="H143" s="2">
        <v>48318</v>
      </c>
      <c r="I143" s="2">
        <v>25072</v>
      </c>
      <c r="J143" s="2">
        <v>61003</v>
      </c>
      <c r="K143" s="2">
        <v>21977</v>
      </c>
      <c r="L143" s="2">
        <v>126517</v>
      </c>
      <c r="M143" s="2">
        <v>61970</v>
      </c>
      <c r="N143" s="2">
        <v>26573</v>
      </c>
      <c r="O143" s="2">
        <v>21225</v>
      </c>
      <c r="P143" s="2">
        <v>51060</v>
      </c>
      <c r="Q143" s="2">
        <v>47246</v>
      </c>
      <c r="R143" s="2">
        <v>37418</v>
      </c>
      <c r="S143" s="2">
        <v>12867</v>
      </c>
      <c r="T143" s="2">
        <v>33264</v>
      </c>
      <c r="U143" s="2">
        <v>33181</v>
      </c>
      <c r="V143" s="2">
        <v>580552</v>
      </c>
      <c r="W143" s="2">
        <v>21303</v>
      </c>
      <c r="X143" s="2">
        <v>44590</v>
      </c>
      <c r="Y143" s="2">
        <v>82703</v>
      </c>
      <c r="Z143" s="2">
        <v>61760</v>
      </c>
      <c r="AA143" s="2">
        <v>21740</v>
      </c>
      <c r="AB143" s="2">
        <v>62415</v>
      </c>
      <c r="AC143" s="2">
        <v>24411</v>
      </c>
      <c r="AD143" s="2">
        <v>34517</v>
      </c>
      <c r="AE143" s="2">
        <v>22424</v>
      </c>
      <c r="AF143" s="2">
        <v>32865</v>
      </c>
      <c r="AG143" s="2">
        <v>40626</v>
      </c>
      <c r="AH143" s="2">
        <v>47143</v>
      </c>
      <c r="AI143" s="2">
        <v>26783</v>
      </c>
      <c r="AJ143" s="2">
        <v>48984</v>
      </c>
      <c r="AK143" s="2">
        <v>35477</v>
      </c>
      <c r="AL143" s="2">
        <v>23515</v>
      </c>
      <c r="AM143" s="2">
        <v>29306</v>
      </c>
      <c r="AN143" s="2">
        <v>45261</v>
      </c>
      <c r="AO143" s="2">
        <v>35120</v>
      </c>
      <c r="AP143" s="2">
        <v>47686</v>
      </c>
      <c r="AQ143" s="2">
        <v>22323</v>
      </c>
      <c r="AR143" s="2">
        <v>53508</v>
      </c>
      <c r="AS143" s="2">
        <v>49820</v>
      </c>
      <c r="AT143" s="2">
        <v>38014</v>
      </c>
      <c r="AU143" s="2">
        <v>26386</v>
      </c>
      <c r="AV143" s="2">
        <v>51282</v>
      </c>
      <c r="AW143" s="2">
        <v>40402</v>
      </c>
      <c r="AX143" s="2">
        <v>21257</v>
      </c>
      <c r="AY143" s="2">
        <v>33791</v>
      </c>
      <c r="AZ143" s="2">
        <v>41935</v>
      </c>
      <c r="BA143" s="2">
        <v>65600</v>
      </c>
      <c r="BB143" s="2">
        <v>40789</v>
      </c>
      <c r="BC143" s="2">
        <v>41048</v>
      </c>
      <c r="BD143" s="2">
        <v>43736</v>
      </c>
      <c r="BE143" s="2">
        <v>51142</v>
      </c>
      <c r="BF143" s="2">
        <v>54543</v>
      </c>
      <c r="BG143" s="2">
        <v>33482</v>
      </c>
      <c r="BH143" s="2">
        <v>50839</v>
      </c>
      <c r="BI143" s="2">
        <v>46521</v>
      </c>
      <c r="BJ143" s="2">
        <v>54491</v>
      </c>
      <c r="BK143" s="2">
        <v>51887</v>
      </c>
      <c r="BL143" s="2">
        <v>26973</v>
      </c>
      <c r="BM143" s="2">
        <v>48895</v>
      </c>
      <c r="BN143" s="2">
        <v>52583</v>
      </c>
      <c r="BO143" s="2">
        <v>64642</v>
      </c>
      <c r="BP143" s="2">
        <v>28621</v>
      </c>
      <c r="BQ143" s="2">
        <v>38576</v>
      </c>
      <c r="BR143" s="2">
        <v>44047</v>
      </c>
      <c r="BS143" s="2">
        <v>39695</v>
      </c>
      <c r="BT143" s="2">
        <v>13112</v>
      </c>
      <c r="BU143" s="2">
        <v>147118</v>
      </c>
      <c r="BV143" s="2">
        <v>35635</v>
      </c>
      <c r="BW143" s="2">
        <v>48832</v>
      </c>
      <c r="BX143" s="2">
        <v>21615</v>
      </c>
      <c r="BY143" s="2">
        <v>39327</v>
      </c>
      <c r="BZ143" s="2">
        <v>29816</v>
      </c>
      <c r="CA143" s="2">
        <v>424820</v>
      </c>
      <c r="CB143" s="2">
        <v>25818</v>
      </c>
      <c r="CC143" s="2">
        <v>29830</v>
      </c>
      <c r="CD143" s="2">
        <v>35739</v>
      </c>
      <c r="CE143" s="2">
        <v>37346</v>
      </c>
      <c r="CF143" s="2">
        <v>18130</v>
      </c>
      <c r="CG143" s="2">
        <v>49902</v>
      </c>
      <c r="CH143" s="2">
        <v>42462</v>
      </c>
      <c r="CI143" s="2">
        <v>33003</v>
      </c>
      <c r="CJ143" s="2">
        <v>26977</v>
      </c>
      <c r="CK143" s="2">
        <v>40325</v>
      </c>
      <c r="CL143" s="2">
        <v>572988</v>
      </c>
      <c r="CM143" s="2">
        <v>28834</v>
      </c>
      <c r="CN143" s="2">
        <v>30047</v>
      </c>
      <c r="CO143" s="2">
        <v>182256</v>
      </c>
      <c r="CP143" s="2">
        <v>53798</v>
      </c>
      <c r="CQ143" s="2">
        <v>649568</v>
      </c>
      <c r="CR143" s="2">
        <v>32019</v>
      </c>
      <c r="CS143" s="2">
        <v>41277</v>
      </c>
      <c r="CT143" s="2">
        <v>557273</v>
      </c>
      <c r="CU143" s="2">
        <v>484200</v>
      </c>
      <c r="CV143" s="2">
        <v>28679</v>
      </c>
      <c r="CW143" s="2">
        <v>48391</v>
      </c>
    </row>
    <row r="144" spans="1:101" x14ac:dyDescent="0.25">
      <c r="A144" s="2" t="s">
        <v>2039</v>
      </c>
      <c r="B144" s="2">
        <v>3221</v>
      </c>
      <c r="C144" s="2">
        <v>1403</v>
      </c>
      <c r="D144" s="2">
        <v>352</v>
      </c>
      <c r="E144" s="2">
        <v>1701</v>
      </c>
      <c r="F144" s="2">
        <v>2521</v>
      </c>
      <c r="G144" s="2">
        <v>2761</v>
      </c>
      <c r="H144" s="2">
        <v>311</v>
      </c>
      <c r="I144" s="2">
        <v>247</v>
      </c>
      <c r="J144" s="2">
        <v>626</v>
      </c>
      <c r="K144" s="2">
        <v>568</v>
      </c>
      <c r="L144" s="2">
        <v>2322</v>
      </c>
      <c r="M144" s="2">
        <v>436</v>
      </c>
      <c r="N144" s="2">
        <v>508</v>
      </c>
      <c r="O144" s="2">
        <v>277</v>
      </c>
      <c r="P144" s="2">
        <v>273</v>
      </c>
      <c r="Q144" s="2">
        <v>531</v>
      </c>
      <c r="R144" s="2">
        <v>1464</v>
      </c>
      <c r="S144" s="2">
        <v>1025</v>
      </c>
      <c r="T144" s="2">
        <v>372</v>
      </c>
      <c r="U144" s="2">
        <v>767</v>
      </c>
      <c r="V144" s="2">
        <v>736</v>
      </c>
      <c r="W144" s="2">
        <v>457</v>
      </c>
      <c r="X144" s="2">
        <v>1621</v>
      </c>
      <c r="Y144" s="2">
        <v>295557</v>
      </c>
      <c r="Z144" s="2">
        <v>1109</v>
      </c>
      <c r="AA144" s="2">
        <v>253</v>
      </c>
      <c r="AB144" s="2">
        <v>314</v>
      </c>
      <c r="AC144" s="2">
        <v>384</v>
      </c>
      <c r="AD144" s="2">
        <v>286</v>
      </c>
      <c r="AE144" s="2">
        <v>262</v>
      </c>
      <c r="AF144" s="2">
        <v>229</v>
      </c>
      <c r="AG144" s="2">
        <v>1171</v>
      </c>
      <c r="AH144" s="2">
        <v>383</v>
      </c>
      <c r="AI144" s="2">
        <v>1281</v>
      </c>
      <c r="AJ144" s="2">
        <v>573</v>
      </c>
      <c r="AK144" s="2">
        <v>236</v>
      </c>
      <c r="AL144" s="2">
        <v>1401</v>
      </c>
      <c r="AM144" s="2">
        <v>416</v>
      </c>
      <c r="AN144" s="2">
        <v>337</v>
      </c>
      <c r="AO144" s="2">
        <v>858</v>
      </c>
      <c r="AP144" s="2">
        <v>230</v>
      </c>
      <c r="AQ144" s="2">
        <v>483</v>
      </c>
      <c r="AR144" s="2">
        <v>486</v>
      </c>
      <c r="AS144" s="2">
        <v>380</v>
      </c>
      <c r="AT144" s="2">
        <v>284</v>
      </c>
      <c r="AU144" s="2">
        <v>711</v>
      </c>
      <c r="AV144" s="2">
        <v>372</v>
      </c>
      <c r="AW144" s="2">
        <v>415</v>
      </c>
      <c r="AX144" s="2">
        <v>358</v>
      </c>
      <c r="AY144" s="2">
        <v>253</v>
      </c>
      <c r="AZ144" s="2">
        <v>463</v>
      </c>
      <c r="BA144" s="2">
        <v>331</v>
      </c>
      <c r="BB144" s="2">
        <v>356</v>
      </c>
      <c r="BC144" s="2">
        <v>709</v>
      </c>
      <c r="BD144" s="2">
        <v>318</v>
      </c>
      <c r="BE144" s="2">
        <v>430</v>
      </c>
      <c r="BF144" s="2">
        <v>631</v>
      </c>
      <c r="BG144" s="2">
        <v>565</v>
      </c>
      <c r="BH144" s="2">
        <v>906</v>
      </c>
      <c r="BI144" s="2">
        <v>820</v>
      </c>
      <c r="BJ144" s="2">
        <v>564</v>
      </c>
      <c r="BK144" s="2">
        <v>336</v>
      </c>
      <c r="BL144" s="2">
        <v>445</v>
      </c>
      <c r="BM144" s="2">
        <v>200</v>
      </c>
      <c r="BN144" s="2">
        <v>300</v>
      </c>
      <c r="BO144" s="2">
        <v>353</v>
      </c>
      <c r="BP144" s="2">
        <v>1163</v>
      </c>
      <c r="BQ144" s="2">
        <v>311</v>
      </c>
      <c r="BR144" s="2">
        <v>540</v>
      </c>
      <c r="BS144" s="2">
        <v>475</v>
      </c>
      <c r="BT144" s="2">
        <v>938</v>
      </c>
      <c r="BU144" s="2">
        <v>766</v>
      </c>
      <c r="BV144" s="2">
        <v>812</v>
      </c>
      <c r="BW144" s="2">
        <v>1556</v>
      </c>
      <c r="BX144" s="2">
        <v>552</v>
      </c>
      <c r="BY144" s="2">
        <v>368</v>
      </c>
      <c r="BZ144" s="2">
        <v>307</v>
      </c>
      <c r="CA144" s="2">
        <v>470</v>
      </c>
      <c r="CB144" s="2">
        <v>1445</v>
      </c>
      <c r="CC144" s="2">
        <v>217</v>
      </c>
      <c r="CD144" s="2">
        <v>351</v>
      </c>
      <c r="CE144" s="2">
        <v>523</v>
      </c>
      <c r="CF144" s="2">
        <v>465</v>
      </c>
      <c r="CG144" s="2">
        <v>346</v>
      </c>
      <c r="CH144" s="2">
        <v>271</v>
      </c>
      <c r="CI144" s="2">
        <v>354</v>
      </c>
      <c r="CJ144" s="2">
        <v>294</v>
      </c>
      <c r="CK144" s="2">
        <v>908</v>
      </c>
      <c r="CL144" s="2">
        <v>2315</v>
      </c>
      <c r="CM144" s="2">
        <v>663</v>
      </c>
      <c r="CN144" s="2">
        <v>543</v>
      </c>
      <c r="CO144" s="2">
        <v>2212</v>
      </c>
      <c r="CP144" s="2">
        <v>1801</v>
      </c>
      <c r="CQ144" s="2">
        <v>438</v>
      </c>
      <c r="CR144" s="2">
        <v>351</v>
      </c>
      <c r="CS144" s="2">
        <v>353</v>
      </c>
      <c r="CT144" s="2">
        <v>347</v>
      </c>
      <c r="CU144" s="2">
        <v>379</v>
      </c>
      <c r="CV144" s="2">
        <v>352</v>
      </c>
      <c r="CW144" s="2">
        <v>402</v>
      </c>
    </row>
    <row r="145" spans="1:101" x14ac:dyDescent="0.25">
      <c r="A145" s="2" t="s">
        <v>2052</v>
      </c>
      <c r="B145" s="2">
        <v>8215</v>
      </c>
      <c r="C145" s="2">
        <v>432</v>
      </c>
      <c r="D145" s="2">
        <v>1245</v>
      </c>
      <c r="E145" s="2">
        <v>1441</v>
      </c>
      <c r="F145" s="2">
        <v>782</v>
      </c>
      <c r="G145" s="2">
        <v>532</v>
      </c>
      <c r="H145" s="2">
        <v>382</v>
      </c>
      <c r="I145" s="2">
        <v>722</v>
      </c>
      <c r="J145" s="2">
        <v>1292</v>
      </c>
      <c r="K145" s="2">
        <v>2674</v>
      </c>
      <c r="L145" s="2">
        <v>1021</v>
      </c>
      <c r="M145" s="2">
        <v>982</v>
      </c>
      <c r="N145" s="2">
        <v>472</v>
      </c>
      <c r="O145" s="2">
        <v>223</v>
      </c>
      <c r="P145" s="2">
        <v>789</v>
      </c>
      <c r="Q145" s="2">
        <v>302</v>
      </c>
      <c r="R145" s="2">
        <v>201</v>
      </c>
      <c r="S145" s="2">
        <v>1524</v>
      </c>
      <c r="T145" s="2">
        <v>1802</v>
      </c>
      <c r="U145" s="2">
        <v>24747</v>
      </c>
      <c r="V145" s="2">
        <v>1432</v>
      </c>
      <c r="W145" s="2">
        <v>1532</v>
      </c>
      <c r="X145" s="2">
        <v>1024</v>
      </c>
      <c r="Y145" s="2">
        <v>556</v>
      </c>
      <c r="Z145" s="2">
        <v>3021</v>
      </c>
      <c r="AA145" s="2">
        <v>2102</v>
      </c>
      <c r="AB145" s="2">
        <v>1205</v>
      </c>
      <c r="AC145" s="2">
        <v>758</v>
      </c>
      <c r="AD145" s="2">
        <v>2031</v>
      </c>
      <c r="AE145" s="2">
        <v>1254</v>
      </c>
      <c r="AF145" s="2">
        <v>1825</v>
      </c>
      <c r="AG145" s="2">
        <v>1103</v>
      </c>
      <c r="AH145" s="2">
        <v>1465</v>
      </c>
      <c r="AI145" s="2">
        <v>2001</v>
      </c>
      <c r="AJ145" s="2">
        <v>789</v>
      </c>
      <c r="AK145" s="2">
        <v>995</v>
      </c>
      <c r="AL145" s="2">
        <v>1702</v>
      </c>
      <c r="AM145" s="2">
        <v>1866</v>
      </c>
      <c r="AN145" s="2">
        <v>2354</v>
      </c>
      <c r="AO145" s="2">
        <v>990</v>
      </c>
      <c r="AP145" s="2">
        <v>596</v>
      </c>
      <c r="AQ145" s="2">
        <v>1203</v>
      </c>
      <c r="AR145" s="2">
        <v>654</v>
      </c>
      <c r="AS145" s="2">
        <v>2952</v>
      </c>
      <c r="AT145" s="2">
        <v>1302</v>
      </c>
      <c r="AU145" s="2">
        <v>658</v>
      </c>
      <c r="AV145" s="2">
        <v>1802</v>
      </c>
      <c r="AW145" s="2">
        <v>506</v>
      </c>
      <c r="AX145" s="2">
        <v>3302</v>
      </c>
      <c r="AY145" s="2">
        <v>689</v>
      </c>
      <c r="AZ145" s="2">
        <v>536</v>
      </c>
      <c r="BA145" s="2">
        <v>654</v>
      </c>
      <c r="BB145" s="2">
        <v>1624</v>
      </c>
      <c r="BC145" s="2">
        <v>1202</v>
      </c>
      <c r="BD145" s="2">
        <v>589</v>
      </c>
      <c r="BE145" s="2">
        <v>30247</v>
      </c>
      <c r="BF145" s="2">
        <v>325</v>
      </c>
      <c r="BG145" s="2">
        <v>968</v>
      </c>
      <c r="BH145" s="2">
        <v>652</v>
      </c>
      <c r="BI145" s="2">
        <v>392</v>
      </c>
      <c r="BJ145" s="2">
        <v>854</v>
      </c>
      <c r="BK145" s="2">
        <v>3622</v>
      </c>
      <c r="BL145" s="2">
        <v>4021</v>
      </c>
      <c r="BM145" s="2">
        <v>1205</v>
      </c>
      <c r="BN145" s="2">
        <v>1302</v>
      </c>
      <c r="BO145" s="2">
        <v>13761</v>
      </c>
      <c r="BP145" s="2">
        <v>1025</v>
      </c>
      <c r="BQ145" s="2">
        <v>4652</v>
      </c>
      <c r="BR145" s="2">
        <v>2035</v>
      </c>
      <c r="BS145" s="2">
        <v>648</v>
      </c>
      <c r="BT145" s="2">
        <v>28861</v>
      </c>
      <c r="BU145" s="2">
        <v>869</v>
      </c>
      <c r="BV145" s="2">
        <v>855</v>
      </c>
      <c r="BW145" s="2">
        <v>2801</v>
      </c>
      <c r="BX145" s="2">
        <v>1125</v>
      </c>
      <c r="BY145" s="2">
        <v>739</v>
      </c>
      <c r="BZ145" s="2">
        <v>997</v>
      </c>
      <c r="CA145" s="2">
        <v>741</v>
      </c>
      <c r="CB145" s="2">
        <v>254</v>
      </c>
      <c r="CC145" s="2">
        <v>2014</v>
      </c>
      <c r="CD145" s="2">
        <v>985</v>
      </c>
      <c r="CE145" s="2">
        <v>1402</v>
      </c>
      <c r="CF145" s="2">
        <v>2701</v>
      </c>
      <c r="CG145" s="2">
        <v>954</v>
      </c>
      <c r="CH145" s="2">
        <v>2036</v>
      </c>
      <c r="CI145" s="2">
        <v>4502</v>
      </c>
      <c r="CJ145" s="2">
        <v>2203</v>
      </c>
      <c r="CK145" s="2">
        <v>23429</v>
      </c>
      <c r="CL145" s="2">
        <v>2014</v>
      </c>
      <c r="CM145" s="2">
        <v>1854</v>
      </c>
      <c r="CN145" s="2">
        <v>2114</v>
      </c>
      <c r="CO145" s="2">
        <v>2541</v>
      </c>
      <c r="CP145" s="2">
        <v>9815</v>
      </c>
      <c r="CQ145" s="2">
        <v>1236</v>
      </c>
      <c r="CR145" s="2">
        <v>2541</v>
      </c>
      <c r="CS145" s="2">
        <v>987</v>
      </c>
      <c r="CT145" s="2">
        <v>2651</v>
      </c>
      <c r="CU145" s="2">
        <v>3502</v>
      </c>
      <c r="CV145" s="2">
        <v>1245</v>
      </c>
      <c r="CW145" s="2">
        <v>701</v>
      </c>
    </row>
    <row r="146" spans="1:101" x14ac:dyDescent="0.25">
      <c r="A146" s="6" t="s">
        <v>4164</v>
      </c>
      <c r="B146" s="2">
        <v>4200.0000000000373</v>
      </c>
      <c r="C146" s="2">
        <v>28425.000000000015</v>
      </c>
      <c r="D146" s="2">
        <v>30438.000000000011</v>
      </c>
      <c r="E146" s="2">
        <v>19020.999999999996</v>
      </c>
      <c r="F146" s="2">
        <v>37875</v>
      </c>
      <c r="G146" s="2">
        <v>39366.000000000007</v>
      </c>
      <c r="H146" s="2">
        <v>34107.999999999978</v>
      </c>
      <c r="I146" s="2">
        <v>47889.999999999978</v>
      </c>
      <c r="J146" s="2">
        <v>5751.0000000000027</v>
      </c>
      <c r="K146" s="2">
        <v>25413.999999999993</v>
      </c>
      <c r="L146" s="2">
        <v>30409.999999999993</v>
      </c>
      <c r="M146" s="2">
        <v>29295.000000000011</v>
      </c>
      <c r="N146" s="2">
        <v>33622.000000000029</v>
      </c>
      <c r="O146" s="2">
        <v>23774.999999999985</v>
      </c>
      <c r="P146" s="2">
        <v>18464.999999999996</v>
      </c>
      <c r="Q146" s="2">
        <v>21327.000000000018</v>
      </c>
      <c r="R146" s="2">
        <v>43370</v>
      </c>
      <c r="S146" s="2">
        <v>29355.999999999982</v>
      </c>
      <c r="T146" s="2">
        <v>25667.000000000004</v>
      </c>
      <c r="U146" s="2">
        <v>8579.9999999999418</v>
      </c>
      <c r="V146" s="2">
        <v>34451.000000000015</v>
      </c>
      <c r="W146" s="2">
        <v>23544</v>
      </c>
      <c r="X146" s="2">
        <v>24869.999999999996</v>
      </c>
      <c r="Y146" s="2">
        <v>16384</v>
      </c>
      <c r="Z146" s="2">
        <v>30112.000000000004</v>
      </c>
      <c r="AA146" s="2">
        <v>28094.999999999985</v>
      </c>
      <c r="AB146" s="2">
        <v>24290.000000000011</v>
      </c>
      <c r="AC146" s="2">
        <v>29591.999999999989</v>
      </c>
      <c r="AD146" s="2">
        <v>28216.000000000025</v>
      </c>
      <c r="AE146" s="2">
        <v>22753.000000000011</v>
      </c>
      <c r="AF146" s="2">
        <v>15074.500000000391</v>
      </c>
      <c r="AG146" s="2">
        <v>23929.999999999996</v>
      </c>
      <c r="AH146" s="2">
        <v>13310.999999999998</v>
      </c>
      <c r="AI146" s="2">
        <v>30799.000000000025</v>
      </c>
      <c r="AJ146" s="2">
        <v>25576</v>
      </c>
      <c r="AK146" s="2">
        <v>27725.999999999978</v>
      </c>
      <c r="AL146" s="2">
        <v>25112.999999999993</v>
      </c>
      <c r="AM146" s="2">
        <v>23291</v>
      </c>
      <c r="AN146" s="2">
        <v>20914.999999999996</v>
      </c>
      <c r="AO146" s="2">
        <v>29638.999999999989</v>
      </c>
      <c r="AP146" s="2">
        <v>36461.000000000029</v>
      </c>
      <c r="AQ146" s="2">
        <v>21436.000000000015</v>
      </c>
      <c r="AR146" s="2">
        <v>28091.999999999978</v>
      </c>
      <c r="AS146" s="2">
        <v>22061.999999999996</v>
      </c>
      <c r="AT146" s="2">
        <v>21198.999999999985</v>
      </c>
      <c r="AU146" s="2">
        <v>36249.000000000015</v>
      </c>
      <c r="AV146" s="2">
        <v>38136.999999999971</v>
      </c>
      <c r="AW146" s="2">
        <v>24531.999999999996</v>
      </c>
      <c r="AX146" s="2">
        <v>27107.999999999996</v>
      </c>
      <c r="AY146" s="2">
        <v>35852.000000000029</v>
      </c>
      <c r="AZ146" s="2">
        <v>36611.264940350513</v>
      </c>
      <c r="BA146" s="2">
        <v>53231.773047602182</v>
      </c>
      <c r="BB146" s="2">
        <v>104997.83099542695</v>
      </c>
      <c r="BC146" s="2">
        <v>24833.50022570635</v>
      </c>
      <c r="BD146" s="2">
        <v>38431.455616430183</v>
      </c>
      <c r="BE146" s="2">
        <v>35364.150853777064</v>
      </c>
      <c r="BF146" s="2">
        <v>29328.181524167765</v>
      </c>
      <c r="BG146" s="2">
        <v>27939.140133452394</v>
      </c>
      <c r="BH146" s="2">
        <v>26068.139499681187</v>
      </c>
      <c r="BI146" s="2">
        <v>22226.605300902629</v>
      </c>
      <c r="BJ146" s="2">
        <v>40905.295426407989</v>
      </c>
      <c r="BK146" s="2">
        <v>78477.964385906205</v>
      </c>
      <c r="BL146" s="2">
        <v>53974.860907647635</v>
      </c>
      <c r="BM146" s="2">
        <v>27175.142877247636</v>
      </c>
      <c r="BN146" s="2">
        <v>21321.184959560655</v>
      </c>
      <c r="BO146" s="2">
        <v>35364.150853777064</v>
      </c>
      <c r="BP146" s="2">
        <v>48308.853712194817</v>
      </c>
      <c r="BQ146" s="2">
        <v>31216.04191990375</v>
      </c>
      <c r="BR146" s="2">
        <v>50710.609708397009</v>
      </c>
      <c r="BS146" s="2">
        <v>47975.160084746298</v>
      </c>
      <c r="BT146" s="2">
        <v>38698.767529722878</v>
      </c>
      <c r="BU146" s="2">
        <v>50360.325940445502</v>
      </c>
      <c r="BV146" s="2">
        <v>25355.304854198501</v>
      </c>
      <c r="BW146" s="2">
        <v>8422.3084679664862</v>
      </c>
      <c r="BX146" s="2">
        <v>25709.251719880725</v>
      </c>
      <c r="BY146" s="2">
        <v>32541.654890480797</v>
      </c>
      <c r="BZ146" s="2">
        <v>50710.609708397009</v>
      </c>
      <c r="CA146" s="2">
        <v>26249.457748856734</v>
      </c>
      <c r="CB146" s="2">
        <v>28924.411782452182</v>
      </c>
      <c r="CC146" s="2">
        <v>40342.140136486232</v>
      </c>
      <c r="CD146" s="2">
        <v>10369.07801780453</v>
      </c>
      <c r="CE146" s="2">
        <v>22536.877148401585</v>
      </c>
      <c r="CF146" s="2">
        <v>35857.816002911924</v>
      </c>
      <c r="CG146" s="2">
        <v>16728.262667586645</v>
      </c>
      <c r="CH146" s="2">
        <v>34636.367153115309</v>
      </c>
      <c r="CI146" s="2">
        <v>29532.175158831684</v>
      </c>
      <c r="CJ146" s="2">
        <v>28924.411782452182</v>
      </c>
      <c r="CK146" s="2">
        <v>59888.857922233925</v>
      </c>
      <c r="CL146" s="2">
        <v>25531.664946315275</v>
      </c>
      <c r="CM146" s="2">
        <v>32541.654890480797</v>
      </c>
      <c r="CN146" s="2">
        <v>9216.4791065707213</v>
      </c>
      <c r="CO146" s="2">
        <v>28724.616276083856</v>
      </c>
      <c r="CP146" s="2">
        <v>10734.742764407712</v>
      </c>
      <c r="CQ146" s="2">
        <v>20311.37095580035</v>
      </c>
      <c r="CR146" s="2">
        <v>18951.179205104243</v>
      </c>
      <c r="CS146" s="2">
        <v>27746.150395495297</v>
      </c>
      <c r="CT146" s="2">
        <v>11113.302650451313</v>
      </c>
      <c r="CU146" s="2">
        <v>30786.281446244731</v>
      </c>
      <c r="CV146" s="2">
        <v>25180.162970222751</v>
      </c>
      <c r="CW146" s="2">
        <v>40063.476619413676</v>
      </c>
    </row>
    <row r="147" spans="1:101" x14ac:dyDescent="0.25">
      <c r="A147" s="6" t="s">
        <v>2072</v>
      </c>
      <c r="B147" s="2">
        <v>118911.99999999549</v>
      </c>
      <c r="C147" s="2">
        <v>24697.999999999985</v>
      </c>
      <c r="D147" s="2">
        <v>21303.999999999996</v>
      </c>
      <c r="E147" s="2">
        <v>23722.000000000004</v>
      </c>
      <c r="F147" s="2">
        <v>27260.000000000018</v>
      </c>
      <c r="G147" s="2">
        <v>38115.000000000007</v>
      </c>
      <c r="H147" s="2">
        <v>36677.999999999971</v>
      </c>
      <c r="I147" s="2">
        <v>41845.999999999993</v>
      </c>
      <c r="J147" s="2">
        <v>56080.000000000473</v>
      </c>
      <c r="K147" s="2">
        <v>40916.999999999993</v>
      </c>
      <c r="L147" s="2">
        <v>23552.000000000022</v>
      </c>
      <c r="M147" s="2">
        <v>32424.999999999982</v>
      </c>
      <c r="N147" s="2">
        <v>20243.999999999989</v>
      </c>
      <c r="O147" s="2">
        <v>22513.000000000011</v>
      </c>
      <c r="P147" s="2">
        <v>15772.125000000391</v>
      </c>
      <c r="Q147" s="2">
        <v>13513.749999999707</v>
      </c>
      <c r="R147" s="2">
        <v>31136.999999999996</v>
      </c>
      <c r="S147" s="2">
        <v>30347.000000000022</v>
      </c>
      <c r="T147" s="2">
        <v>31126.000000000004</v>
      </c>
      <c r="U147" s="2">
        <v>29535.999999998454</v>
      </c>
      <c r="V147" s="2">
        <v>45283.000000000007</v>
      </c>
      <c r="W147" s="2">
        <v>72774.000000000073</v>
      </c>
      <c r="X147" s="2">
        <v>49598.999999999978</v>
      </c>
      <c r="Y147" s="2">
        <v>7311.9999999996417</v>
      </c>
      <c r="Z147" s="2">
        <v>27390.999999999982</v>
      </c>
      <c r="AA147" s="2">
        <v>34185.999999999978</v>
      </c>
      <c r="AB147" s="2">
        <v>41114.999999999985</v>
      </c>
      <c r="AC147" s="2">
        <v>45141</v>
      </c>
      <c r="AD147" s="2">
        <v>33541</v>
      </c>
      <c r="AE147" s="2">
        <v>58017.999999999949</v>
      </c>
      <c r="AF147" s="2">
        <v>42196.999999999993</v>
      </c>
      <c r="AG147" s="2">
        <v>41517.000000000029</v>
      </c>
      <c r="AH147" s="2">
        <v>106075.00000000001</v>
      </c>
      <c r="AI147" s="2">
        <v>64445.999999999978</v>
      </c>
      <c r="AJ147" s="2">
        <v>23364.999999999982</v>
      </c>
      <c r="AK147" s="2">
        <v>46659.000000000015</v>
      </c>
      <c r="AL147" s="2">
        <v>29907.999999999996</v>
      </c>
      <c r="AM147" s="2">
        <v>54045.000000000044</v>
      </c>
      <c r="AN147" s="2">
        <v>60856.000000000051</v>
      </c>
      <c r="AO147" s="2">
        <v>58132.000000000022</v>
      </c>
      <c r="AP147" s="2">
        <v>59791.999999999949</v>
      </c>
      <c r="AQ147" s="2">
        <v>50433.000000000007</v>
      </c>
      <c r="AR147" s="2">
        <v>37255.000000000015</v>
      </c>
      <c r="AS147" s="2">
        <v>13901.999999999995</v>
      </c>
      <c r="AT147" s="2">
        <v>16365.000000000004</v>
      </c>
      <c r="AU147" s="2">
        <v>15210.000000000013</v>
      </c>
      <c r="AV147" s="2">
        <v>17839.999999999993</v>
      </c>
      <c r="AW147" s="2">
        <v>16576.000000000004</v>
      </c>
      <c r="AX147" s="2">
        <v>31269.999999999978</v>
      </c>
      <c r="AY147" s="2">
        <v>22993</v>
      </c>
      <c r="AZ147" s="2">
        <v>400099.69407375652</v>
      </c>
      <c r="BA147" s="2">
        <v>97289.736724745337</v>
      </c>
      <c r="BB147" s="2">
        <v>123145.12578497895</v>
      </c>
      <c r="BC147" s="2">
        <v>47975.160084746298</v>
      </c>
      <c r="BD147" s="2">
        <v>109456.64377531502</v>
      </c>
      <c r="BE147" s="2">
        <v>29328.181524167765</v>
      </c>
      <c r="BF147" s="2">
        <v>121449.75044809462</v>
      </c>
      <c r="BG147" s="2">
        <v>41476.312071218126</v>
      </c>
      <c r="BH147" s="2">
        <v>47314.671878881083</v>
      </c>
      <c r="BI147" s="2">
        <v>141456.60341510829</v>
      </c>
      <c r="BJ147" s="2">
        <v>25355.304854198501</v>
      </c>
      <c r="BK147" s="2">
        <v>145433.48984287647</v>
      </c>
      <c r="BL147" s="2">
        <v>29737.587681432709</v>
      </c>
      <c r="BM147" s="2">
        <v>23010.424844091329</v>
      </c>
      <c r="BN147" s="2">
        <v>88292.299693469846</v>
      </c>
      <c r="BO147" s="2">
        <v>49323.925419165862</v>
      </c>
      <c r="BP147" s="2">
        <v>69272.734306230501</v>
      </c>
      <c r="BQ147" s="2">
        <v>28133.472221192285</v>
      </c>
      <c r="BR147" s="2">
        <v>34877.282138631672</v>
      </c>
      <c r="BS147" s="2">
        <v>23821.885723775962</v>
      </c>
      <c r="BT147" s="2">
        <v>122294.50026671228</v>
      </c>
      <c r="BU147" s="2">
        <v>56266.944442384578</v>
      </c>
      <c r="BV147" s="2">
        <v>30786.281446244731</v>
      </c>
      <c r="BW147" s="2">
        <v>29737.587681432709</v>
      </c>
      <c r="BX147" s="2">
        <v>34397.116288960686</v>
      </c>
      <c r="BY147" s="2">
        <v>40063.476619413676</v>
      </c>
      <c r="BZ147" s="2">
        <v>45702.960458970083</v>
      </c>
      <c r="CA147" s="2">
        <v>35610.127975253847</v>
      </c>
      <c r="CB147" s="2">
        <v>52498.915497713468</v>
      </c>
      <c r="CC147" s="2">
        <v>26615.886523801088</v>
      </c>
      <c r="CD147" s="2">
        <v>60724.875224047304</v>
      </c>
      <c r="CE147" s="2">
        <v>43538.376756314443</v>
      </c>
      <c r="CF147" s="2">
        <v>42642.369919121316</v>
      </c>
      <c r="CG147" s="2">
        <v>31433.166662050255</v>
      </c>
      <c r="CH147" s="2">
        <v>30573.62506667812</v>
      </c>
      <c r="CI147" s="2">
        <v>26987.430453823861</v>
      </c>
      <c r="CJ147" s="2">
        <v>48644.868362372668</v>
      </c>
      <c r="CK147" s="2">
        <v>62432.083839807397</v>
      </c>
      <c r="CL147" s="2">
        <v>26801.014654821367</v>
      </c>
      <c r="CM147" s="2">
        <v>66450.848467519361</v>
      </c>
      <c r="CN147" s="2">
        <v>34397.116288960686</v>
      </c>
      <c r="CO147" s="2">
        <v>37902.358410208486</v>
      </c>
      <c r="CP147" s="2">
        <v>28329.155995496079</v>
      </c>
      <c r="CQ147" s="2">
        <v>51418.503439761458</v>
      </c>
      <c r="CR147" s="2">
        <v>18561.169576686345</v>
      </c>
      <c r="CS147" s="2">
        <v>19619.491096476515</v>
      </c>
      <c r="CT147" s="2">
        <v>22851.480229485038</v>
      </c>
      <c r="CU147" s="2">
        <v>25180.162970222751</v>
      </c>
      <c r="CV147" s="2">
        <v>19893.368985928446</v>
      </c>
      <c r="CW147" s="2">
        <v>40063.476619413676</v>
      </c>
    </row>
    <row r="148" spans="1:101" x14ac:dyDescent="0.25">
      <c r="A148" s="2" t="s">
        <v>4223</v>
      </c>
      <c r="B148" s="2">
        <v>1271</v>
      </c>
      <c r="C148" s="2">
        <v>1214</v>
      </c>
      <c r="D148" s="2">
        <v>1703</v>
      </c>
      <c r="E148" s="2">
        <v>868</v>
      </c>
      <c r="F148" s="2">
        <v>1039</v>
      </c>
      <c r="G148" s="2">
        <v>929</v>
      </c>
      <c r="H148" s="2">
        <v>1063</v>
      </c>
      <c r="I148" s="2">
        <v>581</v>
      </c>
      <c r="J148" s="2">
        <v>1060</v>
      </c>
      <c r="K148" s="2">
        <v>2074</v>
      </c>
      <c r="L148" s="2">
        <v>1043</v>
      </c>
      <c r="M148" s="2">
        <v>1001</v>
      </c>
      <c r="N148" s="2">
        <v>1462</v>
      </c>
      <c r="O148" s="2">
        <v>831</v>
      </c>
      <c r="P148" s="2">
        <v>551</v>
      </c>
      <c r="Q148" s="2">
        <v>1513</v>
      </c>
      <c r="R148" s="2">
        <v>1381</v>
      </c>
      <c r="S148" s="2">
        <v>818</v>
      </c>
      <c r="T148" s="2">
        <v>1289</v>
      </c>
      <c r="U148" s="2">
        <v>537</v>
      </c>
      <c r="V148" s="2">
        <v>144</v>
      </c>
      <c r="W148" s="2">
        <v>616</v>
      </c>
      <c r="X148" s="2">
        <v>1475014</v>
      </c>
      <c r="Y148" s="2">
        <v>638</v>
      </c>
      <c r="Z148" s="2">
        <v>718</v>
      </c>
      <c r="AA148" s="2">
        <v>395</v>
      </c>
      <c r="AB148" s="2">
        <v>656</v>
      </c>
      <c r="AC148" s="2">
        <v>746</v>
      </c>
      <c r="AD148" s="2">
        <v>454</v>
      </c>
      <c r="AE148" s="2">
        <v>951</v>
      </c>
      <c r="AF148" s="2">
        <v>500</v>
      </c>
      <c r="AG148" s="2">
        <v>1050</v>
      </c>
      <c r="AH148" s="2">
        <v>1388</v>
      </c>
      <c r="AI148" s="2">
        <v>647</v>
      </c>
      <c r="AJ148" s="2">
        <v>827</v>
      </c>
      <c r="AK148" s="2">
        <v>1059</v>
      </c>
      <c r="AL148" s="2">
        <v>1495</v>
      </c>
      <c r="AM148" s="2">
        <v>1145</v>
      </c>
      <c r="AN148" s="2">
        <v>1123</v>
      </c>
      <c r="AO148" s="2">
        <v>801</v>
      </c>
      <c r="AP148" s="2">
        <v>529</v>
      </c>
      <c r="AQ148" s="2">
        <v>1125</v>
      </c>
      <c r="AR148" s="2">
        <v>563</v>
      </c>
      <c r="AS148" s="2">
        <v>283</v>
      </c>
      <c r="AT148" s="2">
        <v>887</v>
      </c>
      <c r="AU148" s="2">
        <v>589</v>
      </c>
      <c r="AV148" s="2">
        <v>300</v>
      </c>
      <c r="AW148" s="2">
        <v>638</v>
      </c>
      <c r="AX148" s="2">
        <v>841</v>
      </c>
      <c r="AY148" s="2">
        <v>941</v>
      </c>
      <c r="AZ148" s="2">
        <v>433</v>
      </c>
      <c r="BA148" s="2">
        <v>1369</v>
      </c>
      <c r="BB148" s="2">
        <v>2037</v>
      </c>
      <c r="BC148" s="2">
        <v>845</v>
      </c>
      <c r="BD148" s="2">
        <v>1119</v>
      </c>
      <c r="BE148" s="2">
        <v>1055</v>
      </c>
      <c r="BF148" s="2">
        <v>428</v>
      </c>
      <c r="BG148" s="2">
        <v>1003</v>
      </c>
      <c r="BH148" s="2">
        <v>1121</v>
      </c>
      <c r="BI148" s="2">
        <v>727</v>
      </c>
      <c r="BJ148" s="2">
        <v>1255</v>
      </c>
      <c r="BK148" s="2">
        <v>532</v>
      </c>
      <c r="BL148" s="2">
        <v>416</v>
      </c>
      <c r="BM148" s="2">
        <v>409</v>
      </c>
      <c r="BN148" s="2">
        <v>791</v>
      </c>
      <c r="BO148" s="2">
        <v>140</v>
      </c>
      <c r="BP148" s="2">
        <v>139</v>
      </c>
      <c r="BQ148" s="2">
        <v>1275</v>
      </c>
      <c r="BR148" s="2">
        <v>127</v>
      </c>
      <c r="BS148" s="2">
        <v>881</v>
      </c>
      <c r="BT148" s="2">
        <v>487</v>
      </c>
      <c r="BU148" s="2">
        <v>466</v>
      </c>
      <c r="BV148" s="2">
        <v>408707</v>
      </c>
      <c r="BW148" s="2">
        <v>870</v>
      </c>
      <c r="BX148" s="2">
        <v>545</v>
      </c>
      <c r="BY148" s="2">
        <v>1103</v>
      </c>
      <c r="BZ148" s="2">
        <v>860</v>
      </c>
      <c r="CA148" s="2">
        <v>348</v>
      </c>
      <c r="CB148" s="2">
        <v>377</v>
      </c>
      <c r="CC148" s="2">
        <v>1103</v>
      </c>
      <c r="CD148" s="2">
        <v>860</v>
      </c>
      <c r="CE148" s="2">
        <v>4911</v>
      </c>
      <c r="CF148" s="2">
        <v>3721</v>
      </c>
      <c r="CG148" s="2">
        <v>5251</v>
      </c>
      <c r="CH148" s="2">
        <v>5761</v>
      </c>
      <c r="CI148" s="2">
        <v>8761</v>
      </c>
      <c r="CJ148" s="2">
        <v>1820</v>
      </c>
      <c r="CK148" s="2">
        <v>7371</v>
      </c>
      <c r="CL148" s="2">
        <v>6741</v>
      </c>
      <c r="CM148" s="2">
        <v>7071</v>
      </c>
      <c r="CN148" s="2">
        <v>1187</v>
      </c>
      <c r="CO148" s="2">
        <v>5615</v>
      </c>
      <c r="CP148" s="2">
        <v>9615</v>
      </c>
      <c r="CQ148" s="2">
        <v>3745</v>
      </c>
      <c r="CR148" s="2">
        <v>1221</v>
      </c>
      <c r="CS148" s="2">
        <v>1024</v>
      </c>
      <c r="CT148" s="2">
        <v>1208</v>
      </c>
      <c r="CU148" s="2">
        <v>6454</v>
      </c>
      <c r="CV148" s="2">
        <v>6254</v>
      </c>
      <c r="CW148" s="2">
        <v>1534</v>
      </c>
    </row>
    <row r="149" spans="1:101" x14ac:dyDescent="0.25">
      <c r="A149" s="2" t="s">
        <v>4006</v>
      </c>
      <c r="B149" s="2">
        <v>3652</v>
      </c>
      <c r="C149" s="2">
        <v>2111</v>
      </c>
      <c r="D149" s="2">
        <v>7177</v>
      </c>
      <c r="E149" s="2">
        <v>5733</v>
      </c>
      <c r="F149" s="2">
        <v>1254</v>
      </c>
      <c r="G149" s="2">
        <v>3746</v>
      </c>
      <c r="H149" s="2">
        <v>5283</v>
      </c>
      <c r="I149" s="2">
        <v>6140</v>
      </c>
      <c r="J149" s="2">
        <v>2461</v>
      </c>
      <c r="K149" s="2">
        <v>4348</v>
      </c>
      <c r="L149" s="2">
        <v>4565</v>
      </c>
      <c r="M149" s="2">
        <v>10345</v>
      </c>
      <c r="N149" s="2">
        <v>7461</v>
      </c>
      <c r="O149" s="2">
        <v>10634</v>
      </c>
      <c r="P149" s="2">
        <v>7511</v>
      </c>
      <c r="Q149" s="2">
        <v>6332</v>
      </c>
      <c r="R149" s="2">
        <v>12369</v>
      </c>
      <c r="S149" s="2">
        <v>5980</v>
      </c>
      <c r="T149" s="2">
        <v>8040</v>
      </c>
      <c r="U149" s="2">
        <v>16519</v>
      </c>
      <c r="V149" s="2">
        <v>2551</v>
      </c>
      <c r="W149" s="2">
        <v>12968</v>
      </c>
      <c r="X149" s="2">
        <v>7322</v>
      </c>
      <c r="Y149" s="2">
        <v>11212</v>
      </c>
      <c r="Z149" s="2">
        <v>5316</v>
      </c>
      <c r="AA149" s="2">
        <v>11424</v>
      </c>
      <c r="AB149" s="2">
        <v>2404</v>
      </c>
      <c r="AC149" s="2">
        <v>4385</v>
      </c>
      <c r="AD149" s="2">
        <v>3480</v>
      </c>
      <c r="AE149" s="2">
        <v>3474</v>
      </c>
      <c r="AF149" s="2">
        <v>9876</v>
      </c>
      <c r="AG149" s="2">
        <v>5075</v>
      </c>
      <c r="AH149" s="2">
        <v>5169</v>
      </c>
      <c r="AI149" s="2">
        <v>10866</v>
      </c>
      <c r="AJ149" s="2">
        <v>3649</v>
      </c>
      <c r="AK149" s="2">
        <v>7182</v>
      </c>
      <c r="AL149" s="2">
        <v>8704</v>
      </c>
      <c r="AM149" s="2">
        <v>4707</v>
      </c>
      <c r="AN149" s="2">
        <v>4802</v>
      </c>
      <c r="AO149" s="2">
        <v>11000</v>
      </c>
      <c r="AP149" s="2">
        <v>6237</v>
      </c>
      <c r="AQ149" s="2">
        <v>5707</v>
      </c>
      <c r="AR149" s="2">
        <v>4545</v>
      </c>
      <c r="AS149" s="2">
        <v>2431</v>
      </c>
      <c r="AT149" s="2">
        <v>4906</v>
      </c>
      <c r="AU149" s="2">
        <v>2982</v>
      </c>
      <c r="AV149" s="2">
        <v>2958</v>
      </c>
      <c r="AW149" s="2">
        <v>4952</v>
      </c>
      <c r="AX149" s="2">
        <v>11092</v>
      </c>
      <c r="AY149" s="2">
        <v>2536</v>
      </c>
      <c r="AZ149" s="2">
        <v>4354</v>
      </c>
      <c r="BA149" s="2">
        <v>4200</v>
      </c>
      <c r="BB149" s="2">
        <v>5576</v>
      </c>
      <c r="BC149" s="2">
        <v>14441</v>
      </c>
      <c r="BD149" s="2">
        <v>5908</v>
      </c>
      <c r="BE149" s="2">
        <v>3831</v>
      </c>
      <c r="BF149" s="2">
        <v>3233</v>
      </c>
      <c r="BG149" s="2">
        <v>7621</v>
      </c>
      <c r="BH149" s="2">
        <v>7289</v>
      </c>
      <c r="BI149" s="2">
        <v>5698</v>
      </c>
      <c r="BJ149" s="2">
        <v>6718</v>
      </c>
      <c r="BK149" s="2">
        <v>3330</v>
      </c>
      <c r="BL149" s="2">
        <v>9083</v>
      </c>
      <c r="BM149" s="2">
        <v>11017</v>
      </c>
      <c r="BN149" s="2">
        <v>4782</v>
      </c>
      <c r="BO149" s="2">
        <v>6305</v>
      </c>
      <c r="BP149" s="2">
        <v>4021</v>
      </c>
      <c r="BQ149" s="2">
        <v>2294</v>
      </c>
      <c r="BR149" s="2">
        <v>6647</v>
      </c>
      <c r="BS149" s="2">
        <v>19600</v>
      </c>
      <c r="BT149" s="2">
        <v>9832</v>
      </c>
      <c r="BU149" s="2">
        <v>8521</v>
      </c>
      <c r="BV149" s="2">
        <v>12134</v>
      </c>
      <c r="BW149" s="2">
        <v>13356</v>
      </c>
      <c r="BX149" s="2">
        <v>11838</v>
      </c>
      <c r="BY149" s="2">
        <v>3984</v>
      </c>
      <c r="BZ149" s="2">
        <v>4105</v>
      </c>
      <c r="CA149" s="2">
        <v>3044</v>
      </c>
      <c r="CB149" s="2">
        <v>5255</v>
      </c>
      <c r="CC149" s="2">
        <v>7480</v>
      </c>
      <c r="CD149" s="2">
        <v>6682</v>
      </c>
      <c r="CE149" s="2">
        <v>8561</v>
      </c>
      <c r="CF149" s="2">
        <v>3970</v>
      </c>
      <c r="CG149" s="2">
        <v>11530</v>
      </c>
      <c r="CH149" s="2">
        <v>5629</v>
      </c>
      <c r="CI149" s="2">
        <v>5294</v>
      </c>
      <c r="CJ149" s="2">
        <v>7620</v>
      </c>
      <c r="CK149" s="2">
        <v>10125</v>
      </c>
      <c r="CL149" s="2">
        <v>7041</v>
      </c>
      <c r="CM149" s="2">
        <v>8618</v>
      </c>
      <c r="CN149" s="2">
        <v>4713</v>
      </c>
      <c r="CO149" s="2">
        <v>2145</v>
      </c>
      <c r="CP149" s="2">
        <v>3075</v>
      </c>
      <c r="CQ149" s="2">
        <v>1865</v>
      </c>
      <c r="CR149" s="2">
        <v>4835</v>
      </c>
      <c r="CS149" s="2">
        <v>5757</v>
      </c>
      <c r="CT149" s="2">
        <v>3236</v>
      </c>
      <c r="CU149" s="2">
        <v>5464</v>
      </c>
      <c r="CV149" s="2">
        <v>5323</v>
      </c>
      <c r="CW149" s="2">
        <v>4424</v>
      </c>
    </row>
    <row r="150" spans="1:101" x14ac:dyDescent="0.25">
      <c r="A150" s="2" t="s">
        <v>4007</v>
      </c>
      <c r="B150" s="2">
        <v>3971</v>
      </c>
      <c r="C150" s="2">
        <v>1096</v>
      </c>
      <c r="D150" s="2">
        <v>6251</v>
      </c>
      <c r="E150" s="2">
        <v>3751</v>
      </c>
      <c r="F150" s="2">
        <v>16673</v>
      </c>
      <c r="G150" s="2">
        <v>2281</v>
      </c>
      <c r="H150" s="2">
        <v>2531</v>
      </c>
      <c r="I150" s="2">
        <v>3181</v>
      </c>
      <c r="J150" s="2">
        <v>1092</v>
      </c>
      <c r="K150" s="2">
        <v>1101</v>
      </c>
      <c r="L150" s="2">
        <v>24411</v>
      </c>
      <c r="M150" s="2">
        <v>1842</v>
      </c>
      <c r="N150" s="2">
        <v>1587</v>
      </c>
      <c r="O150" s="2">
        <v>1811</v>
      </c>
      <c r="P150" s="2">
        <v>1931</v>
      </c>
      <c r="Q150" s="2">
        <v>6051</v>
      </c>
      <c r="R150" s="2">
        <v>1639</v>
      </c>
      <c r="S150" s="2">
        <v>1238</v>
      </c>
      <c r="T150" s="2">
        <v>1691</v>
      </c>
      <c r="U150" s="2">
        <v>2124</v>
      </c>
      <c r="V150" s="2">
        <v>2641</v>
      </c>
      <c r="W150" s="2">
        <v>9162</v>
      </c>
      <c r="X150" s="2">
        <v>1210</v>
      </c>
      <c r="Y150" s="2">
        <v>27718</v>
      </c>
      <c r="Z150" s="2">
        <v>4751</v>
      </c>
      <c r="AA150" s="2">
        <v>12931</v>
      </c>
      <c r="AB150" s="2">
        <v>2641</v>
      </c>
      <c r="AC150" s="2">
        <v>1052</v>
      </c>
      <c r="AD150" s="2">
        <v>251</v>
      </c>
      <c r="AE150" s="2">
        <v>4411</v>
      </c>
      <c r="AF150" s="2">
        <v>8971</v>
      </c>
      <c r="AG150" s="2">
        <v>2133</v>
      </c>
      <c r="AH150" s="2">
        <v>1274</v>
      </c>
      <c r="AI150" s="2">
        <v>1076</v>
      </c>
      <c r="AJ150" s="2">
        <v>2665</v>
      </c>
      <c r="AK150" s="2">
        <v>2014</v>
      </c>
      <c r="AL150" s="2">
        <v>2982</v>
      </c>
      <c r="AM150" s="2">
        <v>1198</v>
      </c>
      <c r="AN150" s="2">
        <v>8302</v>
      </c>
      <c r="AO150" s="2">
        <v>1127</v>
      </c>
      <c r="AP150" s="2">
        <v>1194</v>
      </c>
      <c r="AQ150" s="2">
        <v>1618</v>
      </c>
      <c r="AR150" s="2">
        <v>8423</v>
      </c>
      <c r="AS150" s="2">
        <v>4983</v>
      </c>
      <c r="AT150" s="2">
        <v>1421</v>
      </c>
      <c r="AU150" s="2">
        <v>2413</v>
      </c>
      <c r="AV150" s="2">
        <v>7743</v>
      </c>
      <c r="AW150" s="2">
        <v>6233</v>
      </c>
      <c r="AX150" s="2">
        <v>2258</v>
      </c>
      <c r="AY150" s="2">
        <v>11833</v>
      </c>
      <c r="AZ150" s="2">
        <v>2473</v>
      </c>
      <c r="BA150" s="2">
        <v>1663</v>
      </c>
      <c r="BB150" s="2">
        <v>4013</v>
      </c>
      <c r="BC150" s="2">
        <v>1687</v>
      </c>
      <c r="BD150" s="2">
        <v>3143</v>
      </c>
      <c r="BE150" s="2">
        <v>2013</v>
      </c>
      <c r="BF150" s="2">
        <v>4333</v>
      </c>
      <c r="BG150" s="2">
        <v>3242</v>
      </c>
      <c r="BH150" s="2">
        <v>1254</v>
      </c>
      <c r="BI150" s="2">
        <v>4511</v>
      </c>
      <c r="BJ150" s="2">
        <v>2907</v>
      </c>
      <c r="BK150" s="2">
        <v>6181</v>
      </c>
      <c r="BL150" s="2">
        <v>4361</v>
      </c>
      <c r="BM150" s="2">
        <v>2082</v>
      </c>
      <c r="BN150" s="2">
        <v>1521</v>
      </c>
      <c r="BO150" s="2">
        <v>9321</v>
      </c>
      <c r="BP150" s="2">
        <v>1702</v>
      </c>
      <c r="BQ150" s="2">
        <v>4592</v>
      </c>
      <c r="BR150" s="2">
        <v>9522</v>
      </c>
      <c r="BS150" s="2">
        <v>2857</v>
      </c>
      <c r="BT150" s="2">
        <v>2498</v>
      </c>
      <c r="BU150" s="2">
        <v>3412</v>
      </c>
      <c r="BV150" s="2">
        <v>5181</v>
      </c>
      <c r="BW150" s="2">
        <v>1010</v>
      </c>
      <c r="BX150" s="2">
        <v>1550</v>
      </c>
      <c r="BY150" s="2">
        <v>4751</v>
      </c>
      <c r="BZ150" s="2">
        <v>8021</v>
      </c>
      <c r="CA150" s="2">
        <v>2691</v>
      </c>
      <c r="CB150" s="2">
        <v>2221</v>
      </c>
      <c r="CC150" s="2">
        <v>1785</v>
      </c>
      <c r="CD150" s="2">
        <v>2010</v>
      </c>
      <c r="CE150" s="2">
        <v>3745</v>
      </c>
      <c r="CF150" s="2">
        <v>1221</v>
      </c>
      <c r="CG150" s="2">
        <v>1024</v>
      </c>
      <c r="CH150" s="2">
        <v>1208</v>
      </c>
      <c r="CI150" s="2">
        <v>6454</v>
      </c>
      <c r="CJ150" s="2">
        <v>6254</v>
      </c>
      <c r="CK150" s="2">
        <v>1534</v>
      </c>
      <c r="CL150" s="2">
        <v>1302</v>
      </c>
      <c r="CM150" s="2">
        <v>1282</v>
      </c>
      <c r="CN150" s="2">
        <v>2432</v>
      </c>
      <c r="CO150" s="2">
        <v>3182</v>
      </c>
      <c r="CP150" s="2">
        <v>5221</v>
      </c>
      <c r="CQ150" s="2">
        <v>1191</v>
      </c>
      <c r="CR150" s="2">
        <v>3251</v>
      </c>
      <c r="CS150" s="2">
        <v>7051</v>
      </c>
      <c r="CT150" s="2">
        <v>2531</v>
      </c>
      <c r="CU150" s="2">
        <v>2721</v>
      </c>
      <c r="CV150" s="2">
        <v>2441</v>
      </c>
      <c r="CW150" s="2">
        <v>1204</v>
      </c>
    </row>
    <row r="151" spans="1:101" x14ac:dyDescent="0.25">
      <c r="A151" s="2" t="s">
        <v>4008</v>
      </c>
      <c r="B151" s="2">
        <v>12797</v>
      </c>
      <c r="C151" s="2">
        <v>21202</v>
      </c>
      <c r="D151" s="2">
        <v>18814</v>
      </c>
      <c r="E151" s="2">
        <v>14876</v>
      </c>
      <c r="F151" s="2">
        <v>35443</v>
      </c>
      <c r="G151" s="2">
        <v>12357</v>
      </c>
      <c r="H151" s="2">
        <v>18825</v>
      </c>
      <c r="I151" s="2">
        <v>11551</v>
      </c>
      <c r="J151" s="2">
        <v>16584</v>
      </c>
      <c r="K151" s="2">
        <v>16398</v>
      </c>
      <c r="L151" s="2">
        <v>37891</v>
      </c>
      <c r="M151" s="2">
        <v>15349</v>
      </c>
      <c r="N151" s="2">
        <v>19368</v>
      </c>
      <c r="O151" s="2">
        <v>12868</v>
      </c>
      <c r="P151" s="2">
        <v>23615</v>
      </c>
      <c r="Q151" s="2">
        <v>29235</v>
      </c>
      <c r="R151" s="2">
        <v>20306</v>
      </c>
      <c r="S151" s="2">
        <v>10992</v>
      </c>
      <c r="T151" s="2">
        <v>22916</v>
      </c>
      <c r="U151" s="2">
        <v>16949</v>
      </c>
      <c r="V151" s="2">
        <v>295336</v>
      </c>
      <c r="W151" s="2">
        <v>11571</v>
      </c>
      <c r="X151" s="2">
        <v>18465</v>
      </c>
      <c r="Y151" s="2">
        <v>26695</v>
      </c>
      <c r="Z151" s="2">
        <v>12875</v>
      </c>
      <c r="AA151" s="2">
        <v>7715</v>
      </c>
      <c r="AB151" s="2">
        <v>22618</v>
      </c>
      <c r="AC151" s="2">
        <v>15314</v>
      </c>
      <c r="AD151" s="2">
        <v>11258</v>
      </c>
      <c r="AE151" s="2">
        <v>8888</v>
      </c>
      <c r="AF151" s="2">
        <v>13705</v>
      </c>
      <c r="AG151" s="2">
        <v>16665</v>
      </c>
      <c r="AH151" s="2">
        <v>16368</v>
      </c>
      <c r="AI151" s="2">
        <v>13162</v>
      </c>
      <c r="AJ151" s="2">
        <v>20581</v>
      </c>
      <c r="AK151" s="2">
        <v>16783</v>
      </c>
      <c r="AL151" s="2">
        <v>11071</v>
      </c>
      <c r="AM151" s="2">
        <v>16055</v>
      </c>
      <c r="AN151" s="2">
        <v>16649</v>
      </c>
      <c r="AO151" s="2">
        <v>10820</v>
      </c>
      <c r="AP151" s="2">
        <v>154201</v>
      </c>
      <c r="AQ151" s="2">
        <v>10569</v>
      </c>
      <c r="AR151" s="2">
        <v>25123</v>
      </c>
      <c r="AS151" s="2">
        <v>17582</v>
      </c>
      <c r="AT151" s="2">
        <v>12843</v>
      </c>
      <c r="AU151" s="2">
        <v>14333</v>
      </c>
      <c r="AV151" s="2">
        <v>15704</v>
      </c>
      <c r="AW151" s="2">
        <v>12043</v>
      </c>
      <c r="AX151" s="2">
        <v>10885</v>
      </c>
      <c r="AY151" s="2">
        <v>12511</v>
      </c>
      <c r="AZ151" s="2">
        <v>10747</v>
      </c>
      <c r="BA151" s="2">
        <v>16249</v>
      </c>
      <c r="BB151" s="2">
        <v>16901</v>
      </c>
      <c r="BC151" s="2">
        <v>19329</v>
      </c>
      <c r="BD151" s="2">
        <v>20141</v>
      </c>
      <c r="BE151" s="2">
        <v>20491</v>
      </c>
      <c r="BF151" s="2">
        <v>31026</v>
      </c>
      <c r="BG151" s="2">
        <v>14658</v>
      </c>
      <c r="BH151" s="2">
        <v>11432</v>
      </c>
      <c r="BI151" s="2">
        <v>19246</v>
      </c>
      <c r="BJ151" s="2">
        <v>22707</v>
      </c>
      <c r="BK151" s="2">
        <v>18533</v>
      </c>
      <c r="BL151" s="2">
        <v>8092</v>
      </c>
      <c r="BM151" s="2">
        <v>17750</v>
      </c>
      <c r="BN151" s="2">
        <v>21948</v>
      </c>
      <c r="BO151" s="2">
        <v>15333</v>
      </c>
      <c r="BP151" s="2">
        <v>32425</v>
      </c>
      <c r="BQ151" s="2">
        <v>14477</v>
      </c>
      <c r="BR151" s="2">
        <v>16786</v>
      </c>
      <c r="BS151" s="2">
        <v>17266</v>
      </c>
      <c r="BT151" s="2">
        <v>15730</v>
      </c>
      <c r="BU151" s="2">
        <v>327362</v>
      </c>
      <c r="BV151" s="2">
        <v>14503</v>
      </c>
      <c r="BW151" s="2">
        <v>16201</v>
      </c>
      <c r="BX151" s="2">
        <v>9470</v>
      </c>
      <c r="BY151" s="2">
        <v>19067</v>
      </c>
      <c r="BZ151" s="2">
        <v>14846</v>
      </c>
      <c r="CA151" s="2">
        <v>299874</v>
      </c>
      <c r="CB151" s="2">
        <v>9919</v>
      </c>
      <c r="CC151" s="2">
        <v>9186</v>
      </c>
      <c r="CD151" s="2">
        <v>14780</v>
      </c>
      <c r="CE151" s="2">
        <v>17386</v>
      </c>
      <c r="CF151" s="2">
        <v>24451</v>
      </c>
      <c r="CG151" s="2">
        <v>16023</v>
      </c>
      <c r="CH151" s="2">
        <v>18012</v>
      </c>
      <c r="CI151" s="2">
        <v>13840</v>
      </c>
      <c r="CJ151" s="2">
        <v>8981</v>
      </c>
      <c r="CK151" s="2">
        <v>20669</v>
      </c>
      <c r="CL151" s="2">
        <v>249573</v>
      </c>
      <c r="CM151" s="2">
        <v>14758</v>
      </c>
      <c r="CN151" s="2">
        <v>13169</v>
      </c>
      <c r="CO151" s="2">
        <v>22636</v>
      </c>
      <c r="CP151" s="2">
        <v>22945</v>
      </c>
      <c r="CQ151" s="2">
        <v>209015</v>
      </c>
      <c r="CR151" s="2">
        <v>9756</v>
      </c>
      <c r="CS151" s="2">
        <v>15843</v>
      </c>
      <c r="CT151" s="2">
        <v>34362</v>
      </c>
      <c r="CU151" s="2">
        <v>289359</v>
      </c>
      <c r="CV151" s="2">
        <v>7026</v>
      </c>
      <c r="CW151" s="2">
        <v>15010</v>
      </c>
    </row>
    <row r="152" spans="1:101" x14ac:dyDescent="0.25">
      <c r="A152" s="2" t="s">
        <v>4009</v>
      </c>
      <c r="B152" s="2">
        <v>56606</v>
      </c>
      <c r="C152" s="2">
        <v>374460</v>
      </c>
      <c r="D152" s="2">
        <v>17903</v>
      </c>
      <c r="E152" s="2">
        <v>15289</v>
      </c>
      <c r="F152" s="2">
        <v>12594</v>
      </c>
      <c r="G152" s="2">
        <v>12061</v>
      </c>
      <c r="H152" s="2">
        <v>17585</v>
      </c>
      <c r="I152" s="2">
        <v>10613</v>
      </c>
      <c r="J152" s="2">
        <v>22272</v>
      </c>
      <c r="K152" s="2">
        <v>50381</v>
      </c>
      <c r="L152" s="2">
        <v>19425</v>
      </c>
      <c r="M152" s="2">
        <v>17877</v>
      </c>
      <c r="N152" s="2">
        <v>14129</v>
      </c>
      <c r="O152" s="2">
        <v>36079</v>
      </c>
      <c r="P152" s="2">
        <v>23271</v>
      </c>
      <c r="Q152" s="2">
        <v>16977</v>
      </c>
      <c r="R152" s="2">
        <v>20553</v>
      </c>
      <c r="S152" s="2">
        <v>108664</v>
      </c>
      <c r="T152" s="2">
        <v>23902</v>
      </c>
      <c r="U152" s="2">
        <v>15170</v>
      </c>
      <c r="V152" s="2">
        <v>101124</v>
      </c>
      <c r="W152" s="2">
        <v>27213</v>
      </c>
      <c r="X152" s="2">
        <v>32879</v>
      </c>
      <c r="Y152" s="2">
        <v>81650</v>
      </c>
      <c r="Z152" s="2">
        <v>10488</v>
      </c>
      <c r="AA152" s="2">
        <v>13550</v>
      </c>
      <c r="AB152" s="2">
        <v>11646</v>
      </c>
      <c r="AC152" s="2">
        <v>10673</v>
      </c>
      <c r="AD152" s="2">
        <v>117074</v>
      </c>
      <c r="AE152" s="2">
        <v>20847</v>
      </c>
      <c r="AF152" s="2">
        <v>19041</v>
      </c>
      <c r="AG152" s="2">
        <v>15791</v>
      </c>
      <c r="AH152" s="2">
        <v>58093</v>
      </c>
      <c r="AI152" s="2">
        <v>59592</v>
      </c>
      <c r="AJ152" s="2">
        <v>31811</v>
      </c>
      <c r="AK152" s="2">
        <v>16346</v>
      </c>
      <c r="AL152" s="2">
        <v>70588</v>
      </c>
      <c r="AM152" s="2">
        <v>18768</v>
      </c>
      <c r="AN152" s="2">
        <v>62205</v>
      </c>
      <c r="AO152" s="2">
        <v>153760</v>
      </c>
      <c r="AP152" s="2">
        <v>679666</v>
      </c>
      <c r="AQ152" s="2">
        <v>14415</v>
      </c>
      <c r="AR152" s="2">
        <v>10307</v>
      </c>
      <c r="AS152" s="2">
        <v>10127</v>
      </c>
      <c r="AT152" s="2">
        <v>11362</v>
      </c>
      <c r="AU152" s="2">
        <v>42520</v>
      </c>
      <c r="AV152" s="2">
        <v>93403</v>
      </c>
      <c r="AW152" s="2">
        <v>20695</v>
      </c>
      <c r="AX152" s="2">
        <v>10503</v>
      </c>
      <c r="AY152" s="2">
        <v>24173</v>
      </c>
      <c r="AZ152" s="2">
        <v>11243</v>
      </c>
      <c r="BA152" s="2">
        <v>23495</v>
      </c>
      <c r="BB152" s="2">
        <v>128541</v>
      </c>
      <c r="BC152" s="2">
        <v>157973</v>
      </c>
      <c r="BD152" s="2">
        <v>19391</v>
      </c>
      <c r="BE152" s="2">
        <v>13730</v>
      </c>
      <c r="BF152" s="2">
        <v>11828</v>
      </c>
      <c r="BG152" s="2">
        <v>58925</v>
      </c>
      <c r="BH152" s="2">
        <v>21320</v>
      </c>
      <c r="BI152" s="2">
        <v>13831</v>
      </c>
      <c r="BJ152" s="2">
        <v>61578</v>
      </c>
      <c r="BK152" s="2">
        <v>31099</v>
      </c>
      <c r="BL152" s="2">
        <v>27615</v>
      </c>
      <c r="BM152" s="2">
        <v>15684</v>
      </c>
      <c r="BN152" s="2">
        <v>135951</v>
      </c>
      <c r="BO152" s="2">
        <v>141356</v>
      </c>
      <c r="BP152" s="2">
        <v>100686</v>
      </c>
      <c r="BQ152" s="2">
        <v>10719</v>
      </c>
      <c r="BR152" s="2">
        <v>68459</v>
      </c>
      <c r="BS152" s="2">
        <v>23056</v>
      </c>
      <c r="BT152" s="2">
        <v>144280</v>
      </c>
      <c r="BU152" s="2">
        <v>337333</v>
      </c>
      <c r="BV152" s="2">
        <v>42503</v>
      </c>
      <c r="BW152" s="2">
        <v>109604</v>
      </c>
      <c r="BX152" s="2">
        <v>115569</v>
      </c>
      <c r="BY152" s="2">
        <v>159823</v>
      </c>
      <c r="BZ152" s="2">
        <v>15015</v>
      </c>
      <c r="CA152" s="2">
        <v>143583</v>
      </c>
      <c r="CB152" s="2">
        <v>178747</v>
      </c>
      <c r="CC152" s="2">
        <v>163659</v>
      </c>
      <c r="CD152" s="2">
        <v>65268</v>
      </c>
      <c r="CE152" s="2">
        <v>45273</v>
      </c>
      <c r="CF152" s="2">
        <v>12628</v>
      </c>
      <c r="CG152" s="2">
        <v>52199</v>
      </c>
      <c r="CH152" s="2">
        <v>231928</v>
      </c>
      <c r="CI152" s="2">
        <v>89479</v>
      </c>
      <c r="CJ152" s="2">
        <v>46750</v>
      </c>
      <c r="CK152" s="2">
        <v>14461</v>
      </c>
      <c r="CL152" s="2">
        <v>157998</v>
      </c>
      <c r="CM152" s="2">
        <v>122237</v>
      </c>
      <c r="CN152" s="2">
        <v>10493</v>
      </c>
      <c r="CO152" s="2">
        <v>119821</v>
      </c>
      <c r="CP152" s="2">
        <v>83511</v>
      </c>
      <c r="CQ152" s="2">
        <v>116801</v>
      </c>
      <c r="CR152" s="2">
        <v>351221</v>
      </c>
      <c r="CS152" s="2">
        <v>110762</v>
      </c>
      <c r="CT152" s="2">
        <v>11162</v>
      </c>
      <c r="CU152" s="2">
        <v>97002</v>
      </c>
      <c r="CV152" s="2">
        <v>95611</v>
      </c>
      <c r="CW152" s="2">
        <v>15410</v>
      </c>
    </row>
    <row r="153" spans="1:101" x14ac:dyDescent="0.25">
      <c r="A153" s="2" t="s">
        <v>4002</v>
      </c>
      <c r="B153" s="2">
        <v>63052</v>
      </c>
      <c r="C153" s="2">
        <v>15735</v>
      </c>
      <c r="D153" s="2">
        <v>35273</v>
      </c>
      <c r="E153" s="2">
        <v>61538</v>
      </c>
      <c r="F153" s="2">
        <v>38941</v>
      </c>
      <c r="G153" s="2">
        <v>39480</v>
      </c>
      <c r="H153" s="2">
        <v>55601</v>
      </c>
      <c r="I153" s="2">
        <v>41835</v>
      </c>
      <c r="J153" s="2">
        <v>39781</v>
      </c>
      <c r="K153" s="2">
        <v>46940</v>
      </c>
      <c r="L153" s="2">
        <v>326088</v>
      </c>
      <c r="M153" s="2">
        <v>35256</v>
      </c>
      <c r="N153" s="2">
        <v>61856</v>
      </c>
      <c r="O153" s="2">
        <v>32512</v>
      </c>
      <c r="P153" s="2">
        <v>28329</v>
      </c>
      <c r="Q153" s="2">
        <v>40365</v>
      </c>
      <c r="R153" s="2">
        <v>76402</v>
      </c>
      <c r="S153" s="2">
        <v>48173</v>
      </c>
      <c r="T153" s="2">
        <v>60754</v>
      </c>
      <c r="U153" s="2">
        <v>44437</v>
      </c>
      <c r="V153" s="2">
        <v>321711</v>
      </c>
      <c r="W153" s="2">
        <v>52766</v>
      </c>
      <c r="X153" s="2">
        <v>27292</v>
      </c>
      <c r="Y153" s="2">
        <v>49671</v>
      </c>
      <c r="Z153" s="2">
        <v>41472</v>
      </c>
      <c r="AA153" s="2">
        <v>39376</v>
      </c>
      <c r="AB153" s="2">
        <v>23170</v>
      </c>
      <c r="AC153" s="2">
        <v>40476</v>
      </c>
      <c r="AD153" s="2">
        <v>30723</v>
      </c>
      <c r="AE153" s="2">
        <v>49626</v>
      </c>
      <c r="AF153" s="2">
        <v>34273</v>
      </c>
      <c r="AG153" s="2">
        <v>33763</v>
      </c>
      <c r="AH153" s="2">
        <v>30005</v>
      </c>
      <c r="AI153" s="2">
        <v>59306</v>
      </c>
      <c r="AJ153" s="2">
        <v>23786</v>
      </c>
      <c r="AK153" s="2">
        <v>34278</v>
      </c>
      <c r="AL153" s="2">
        <v>51316</v>
      </c>
      <c r="AM153" s="2">
        <v>31487</v>
      </c>
      <c r="AN153" s="2">
        <v>18767</v>
      </c>
      <c r="AO153" s="2">
        <v>37377</v>
      </c>
      <c r="AP153" s="2">
        <v>24350</v>
      </c>
      <c r="AQ153" s="2">
        <v>47277</v>
      </c>
      <c r="AR153" s="2">
        <v>20851</v>
      </c>
      <c r="AS153" s="2">
        <v>45346</v>
      </c>
      <c r="AT153" s="2">
        <v>41196</v>
      </c>
      <c r="AU153" s="2">
        <v>38461</v>
      </c>
      <c r="AV153" s="2">
        <v>28406</v>
      </c>
      <c r="AW153" s="2">
        <v>30830</v>
      </c>
      <c r="AX153" s="2">
        <v>43902</v>
      </c>
      <c r="AY153" s="2">
        <v>70241</v>
      </c>
      <c r="AZ153" s="2">
        <v>81327</v>
      </c>
      <c r="BA153" s="2">
        <v>33731</v>
      </c>
      <c r="BB153" s="2">
        <v>29986</v>
      </c>
      <c r="BC153" s="2">
        <v>39823</v>
      </c>
      <c r="BD153" s="2">
        <v>44345</v>
      </c>
      <c r="BE153" s="2">
        <v>60966</v>
      </c>
      <c r="BF153" s="2">
        <v>370781</v>
      </c>
      <c r="BG153" s="2">
        <v>43023</v>
      </c>
      <c r="BH153" s="2">
        <v>33206</v>
      </c>
      <c r="BI153" s="2">
        <v>41653</v>
      </c>
      <c r="BJ153" s="2">
        <v>49337</v>
      </c>
      <c r="BK153" s="2">
        <v>54004</v>
      </c>
      <c r="BL153" s="2">
        <v>49154</v>
      </c>
      <c r="BM153" s="2">
        <v>41130</v>
      </c>
      <c r="BN153" s="2">
        <v>34205</v>
      </c>
      <c r="BO153" s="2">
        <v>36539</v>
      </c>
      <c r="BP153" s="2">
        <v>116187</v>
      </c>
      <c r="BQ153" s="2">
        <v>53186</v>
      </c>
      <c r="BR153" s="2">
        <v>48031</v>
      </c>
      <c r="BS153" s="2">
        <v>39643</v>
      </c>
      <c r="BT153" s="2">
        <v>29680</v>
      </c>
      <c r="BU153" s="2">
        <v>297579</v>
      </c>
      <c r="BV153" s="2">
        <v>33660</v>
      </c>
      <c r="BW153" s="2">
        <v>21619</v>
      </c>
      <c r="BX153" s="2">
        <v>29742</v>
      </c>
      <c r="BY153" s="2">
        <v>46526</v>
      </c>
      <c r="BZ153" s="2">
        <v>33172</v>
      </c>
      <c r="CA153" s="2">
        <v>502458</v>
      </c>
      <c r="CB153" s="2">
        <v>45973</v>
      </c>
      <c r="CC153" s="2">
        <v>38984</v>
      </c>
      <c r="CD153" s="2">
        <v>23110</v>
      </c>
      <c r="CE153" s="2">
        <v>44125</v>
      </c>
      <c r="CF153" s="2">
        <v>47049</v>
      </c>
      <c r="CG153" s="2">
        <v>43983</v>
      </c>
      <c r="CH153" s="2">
        <v>39310</v>
      </c>
      <c r="CI153" s="2">
        <v>30538</v>
      </c>
      <c r="CJ153" s="2">
        <v>47892</v>
      </c>
      <c r="CK153" s="2">
        <v>24507</v>
      </c>
      <c r="CL153" s="2">
        <v>194064</v>
      </c>
      <c r="CM153" s="2">
        <v>32266</v>
      </c>
      <c r="CN153" s="2">
        <v>50906</v>
      </c>
      <c r="CO153" s="2">
        <v>221719</v>
      </c>
      <c r="CP153" s="2">
        <v>48419</v>
      </c>
      <c r="CQ153" s="2">
        <v>396266</v>
      </c>
      <c r="CR153" s="2">
        <v>21842</v>
      </c>
      <c r="CS153" s="2">
        <v>34537</v>
      </c>
      <c r="CT153" s="2">
        <v>56200</v>
      </c>
      <c r="CU153" s="2">
        <v>89448</v>
      </c>
      <c r="CV153" s="2">
        <v>51471</v>
      </c>
      <c r="CW153" s="2">
        <v>20824</v>
      </c>
    </row>
    <row r="154" spans="1:101" x14ac:dyDescent="0.25">
      <c r="A154" s="7" t="s">
        <v>4010</v>
      </c>
      <c r="B154" s="2">
        <v>31890</v>
      </c>
      <c r="C154" s="2">
        <v>29666</v>
      </c>
      <c r="D154" s="2">
        <v>25974</v>
      </c>
      <c r="E154" s="2">
        <v>15787</v>
      </c>
      <c r="F154" s="2">
        <v>2165</v>
      </c>
      <c r="G154" s="2">
        <v>18580</v>
      </c>
      <c r="H154" s="2">
        <v>6677</v>
      </c>
      <c r="I154" s="2">
        <v>42770</v>
      </c>
      <c r="J154" s="2">
        <v>6542</v>
      </c>
      <c r="K154" s="2">
        <v>33390</v>
      </c>
      <c r="L154" s="2">
        <v>4427</v>
      </c>
      <c r="M154" s="2">
        <v>157747</v>
      </c>
      <c r="N154" s="2">
        <v>5875</v>
      </c>
      <c r="O154" s="2">
        <v>175519</v>
      </c>
      <c r="P154" s="2">
        <v>83795</v>
      </c>
      <c r="Q154" s="2">
        <v>26904</v>
      </c>
      <c r="R154" s="2">
        <v>4584</v>
      </c>
      <c r="S154" s="2">
        <v>127614</v>
      </c>
      <c r="T154" s="2">
        <v>137529</v>
      </c>
      <c r="U154" s="2">
        <v>132819</v>
      </c>
      <c r="V154" s="2">
        <v>3943</v>
      </c>
      <c r="W154" s="2">
        <v>165734</v>
      </c>
      <c r="X154" s="2">
        <v>117065</v>
      </c>
      <c r="Y154" s="2">
        <v>359442</v>
      </c>
      <c r="Z154" s="2">
        <v>3546</v>
      </c>
      <c r="AA154" s="2">
        <v>29350</v>
      </c>
      <c r="AB154" s="2">
        <v>150081</v>
      </c>
      <c r="AC154" s="2">
        <v>1858</v>
      </c>
      <c r="AD154" s="2">
        <v>12731</v>
      </c>
      <c r="AE154" s="2">
        <v>131320</v>
      </c>
      <c r="AF154" s="2">
        <v>10964</v>
      </c>
      <c r="AG154" s="2">
        <v>487750</v>
      </c>
      <c r="AH154" s="2">
        <v>2087</v>
      </c>
      <c r="AI154" s="2">
        <v>100887</v>
      </c>
      <c r="AJ154" s="2">
        <v>79136</v>
      </c>
      <c r="AK154" s="2">
        <v>57106</v>
      </c>
      <c r="AL154" s="2">
        <v>4031</v>
      </c>
      <c r="AM154" s="2">
        <v>127495</v>
      </c>
      <c r="AN154" s="2">
        <v>59272</v>
      </c>
      <c r="AO154" s="2">
        <v>8835</v>
      </c>
      <c r="AP154" s="2">
        <v>2493</v>
      </c>
      <c r="AQ154" s="2">
        <v>240247</v>
      </c>
      <c r="AR154" s="2">
        <v>21517</v>
      </c>
      <c r="AS154" s="2">
        <v>110091</v>
      </c>
      <c r="AT154" s="2">
        <v>3813</v>
      </c>
      <c r="AU154" s="2">
        <v>215823</v>
      </c>
      <c r="AV154" s="2">
        <v>10825</v>
      </c>
      <c r="AW154" s="2">
        <v>4156</v>
      </c>
      <c r="AX154" s="2">
        <v>7388</v>
      </c>
      <c r="AY154" s="2">
        <v>64678</v>
      </c>
      <c r="AZ154" s="2">
        <v>3675</v>
      </c>
      <c r="BA154" s="2">
        <v>41238</v>
      </c>
      <c r="BB154" s="2">
        <v>11723</v>
      </c>
      <c r="BC154" s="2">
        <v>60415</v>
      </c>
      <c r="BD154" s="2">
        <v>3150</v>
      </c>
      <c r="BE154" s="2">
        <v>175992</v>
      </c>
      <c r="BF154" s="2">
        <v>3395</v>
      </c>
      <c r="BG154" s="2">
        <v>7215</v>
      </c>
      <c r="BH154" s="2">
        <v>3050</v>
      </c>
      <c r="BI154" s="2">
        <v>168513</v>
      </c>
      <c r="BJ154" s="2">
        <v>236788</v>
      </c>
      <c r="BK154" s="2">
        <v>10874</v>
      </c>
      <c r="BL154" s="2">
        <v>1585</v>
      </c>
      <c r="BM154" s="2">
        <v>99463</v>
      </c>
      <c r="BN154" s="2">
        <v>73280</v>
      </c>
      <c r="BO154" s="2">
        <v>27357</v>
      </c>
      <c r="BP154" s="2">
        <v>714</v>
      </c>
      <c r="BQ154" s="2">
        <v>8101</v>
      </c>
      <c r="BR154" s="2">
        <v>7684</v>
      </c>
      <c r="BS154" s="2">
        <v>118775</v>
      </c>
      <c r="BT154" s="2">
        <v>2220</v>
      </c>
      <c r="BU154" s="2">
        <v>36129</v>
      </c>
      <c r="BV154" s="2">
        <v>12117</v>
      </c>
      <c r="BW154" s="2">
        <v>50713</v>
      </c>
      <c r="BX154" s="2">
        <v>3521</v>
      </c>
      <c r="BY154" s="2">
        <v>18678</v>
      </c>
      <c r="BZ154" s="2">
        <v>5871</v>
      </c>
      <c r="CA154" s="2">
        <v>1224</v>
      </c>
      <c r="CB154" s="2">
        <v>1571</v>
      </c>
      <c r="CC154" s="2">
        <v>11090</v>
      </c>
      <c r="CD154" s="2">
        <v>27912</v>
      </c>
      <c r="CE154" s="2">
        <v>35866</v>
      </c>
      <c r="CF154" s="2">
        <v>2245</v>
      </c>
      <c r="CG154" s="2">
        <v>105340</v>
      </c>
      <c r="CH154" s="2">
        <v>91555</v>
      </c>
      <c r="CI154" s="2">
        <v>73994</v>
      </c>
      <c r="CJ154" s="2">
        <v>2136</v>
      </c>
      <c r="CK154" s="2">
        <v>20154</v>
      </c>
      <c r="CL154" s="2">
        <v>36790</v>
      </c>
      <c r="CM154" s="2">
        <v>20842</v>
      </c>
      <c r="CN154" s="2">
        <v>1499</v>
      </c>
      <c r="CO154" s="2">
        <v>24916</v>
      </c>
      <c r="CP154" s="2">
        <v>12301</v>
      </c>
      <c r="CQ154" s="2">
        <v>1553</v>
      </c>
      <c r="CR154" s="2">
        <v>3415</v>
      </c>
      <c r="CS154" s="2">
        <v>75656</v>
      </c>
      <c r="CT154" s="2">
        <v>92269</v>
      </c>
      <c r="CU154" s="2">
        <v>19179</v>
      </c>
      <c r="CV154" s="2">
        <v>2015</v>
      </c>
      <c r="CW154" s="2">
        <v>39773</v>
      </c>
    </row>
    <row r="155" spans="1:101" x14ac:dyDescent="0.25">
      <c r="A155" s="2" t="s">
        <v>4163</v>
      </c>
      <c r="B155" s="2">
        <v>2821</v>
      </c>
      <c r="C155" s="2">
        <v>452</v>
      </c>
      <c r="D155" s="2">
        <v>3049</v>
      </c>
      <c r="E155" s="2">
        <v>2740</v>
      </c>
      <c r="F155" s="2">
        <v>359</v>
      </c>
      <c r="G155" s="2">
        <v>2095</v>
      </c>
      <c r="H155" s="2">
        <v>2846</v>
      </c>
      <c r="I155" s="2">
        <v>2499</v>
      </c>
      <c r="J155" s="2">
        <v>2409</v>
      </c>
      <c r="K155" s="2">
        <v>2867</v>
      </c>
      <c r="L155" s="2">
        <v>657</v>
      </c>
      <c r="M155" s="2">
        <v>2736</v>
      </c>
      <c r="N155" s="2">
        <v>2536</v>
      </c>
      <c r="O155" s="2">
        <v>2813</v>
      </c>
      <c r="P155" s="2">
        <v>2533</v>
      </c>
      <c r="Q155" s="2">
        <v>2177</v>
      </c>
      <c r="R155" s="2">
        <v>2268</v>
      </c>
      <c r="S155" s="2">
        <v>2905</v>
      </c>
      <c r="T155" s="2">
        <v>2792</v>
      </c>
      <c r="U155" s="2">
        <v>2609</v>
      </c>
      <c r="V155" s="2">
        <v>136</v>
      </c>
      <c r="W155" s="2">
        <v>2099</v>
      </c>
      <c r="X155" s="2">
        <v>2153</v>
      </c>
      <c r="Y155" s="2">
        <v>625</v>
      </c>
      <c r="Z155" s="2">
        <v>2662</v>
      </c>
      <c r="AA155" s="2">
        <v>6840</v>
      </c>
      <c r="AB155" s="2">
        <v>2503</v>
      </c>
      <c r="AC155" s="2">
        <v>2013</v>
      </c>
      <c r="AD155" s="2">
        <v>2633</v>
      </c>
      <c r="AE155" s="2">
        <v>1971</v>
      </c>
      <c r="AF155" s="2">
        <v>2602</v>
      </c>
      <c r="AG155" s="2">
        <v>2454</v>
      </c>
      <c r="AH155" s="2">
        <v>3273</v>
      </c>
      <c r="AI155" s="2">
        <v>2285</v>
      </c>
      <c r="AJ155" s="2">
        <v>2381</v>
      </c>
      <c r="AK155" s="2">
        <v>2178</v>
      </c>
      <c r="AL155" s="2">
        <v>2367</v>
      </c>
      <c r="AM155" s="2">
        <v>2724</v>
      </c>
      <c r="AN155" s="2">
        <v>2783</v>
      </c>
      <c r="AO155" s="2">
        <v>7067</v>
      </c>
      <c r="AP155" s="2">
        <v>1893</v>
      </c>
      <c r="AQ155" s="2">
        <v>2149</v>
      </c>
      <c r="AR155" s="2">
        <v>2175</v>
      </c>
      <c r="AS155" s="2">
        <v>2074</v>
      </c>
      <c r="AT155" s="2">
        <v>2391</v>
      </c>
      <c r="AU155" s="2">
        <v>2133</v>
      </c>
      <c r="AV155" s="2">
        <v>1959</v>
      </c>
      <c r="AW155" s="2">
        <v>2032</v>
      </c>
      <c r="AX155" s="2">
        <v>2314</v>
      </c>
      <c r="AY155" s="2">
        <v>1667</v>
      </c>
      <c r="AZ155" s="2">
        <v>2941</v>
      </c>
      <c r="BA155" s="2">
        <v>2717</v>
      </c>
      <c r="BB155" s="2">
        <v>2672</v>
      </c>
      <c r="BC155" s="2">
        <v>3054</v>
      </c>
      <c r="BD155" s="2">
        <v>2404</v>
      </c>
      <c r="BE155" s="2">
        <v>2800</v>
      </c>
      <c r="BF155" s="2">
        <v>498</v>
      </c>
      <c r="BG155" s="2">
        <v>2529</v>
      </c>
      <c r="BH155" s="2">
        <v>6137</v>
      </c>
      <c r="BI155" s="2">
        <v>2503</v>
      </c>
      <c r="BJ155" s="2">
        <v>2224</v>
      </c>
      <c r="BK155" s="2">
        <v>2003</v>
      </c>
      <c r="BL155" s="2">
        <v>2801</v>
      </c>
      <c r="BM155" s="2">
        <v>4920</v>
      </c>
      <c r="BN155" s="2">
        <v>2381</v>
      </c>
      <c r="BO155" s="2">
        <v>3198</v>
      </c>
      <c r="BP155" s="2">
        <v>710</v>
      </c>
      <c r="BQ155" s="2">
        <v>2702</v>
      </c>
      <c r="BR155" s="2">
        <v>2859</v>
      </c>
      <c r="BS155" s="2">
        <v>5386</v>
      </c>
      <c r="BT155" s="2">
        <v>2170</v>
      </c>
      <c r="BU155" s="2">
        <v>811</v>
      </c>
      <c r="BV155" s="2">
        <v>2870</v>
      </c>
      <c r="BW155" s="2">
        <v>6311</v>
      </c>
      <c r="BX155" s="2">
        <v>10077</v>
      </c>
      <c r="BY155" s="2">
        <v>2741</v>
      </c>
      <c r="BZ155" s="2">
        <v>2737</v>
      </c>
      <c r="CA155" s="2">
        <v>542</v>
      </c>
      <c r="CB155" s="2">
        <v>2632</v>
      </c>
      <c r="CC155" s="2">
        <v>2542</v>
      </c>
      <c r="CD155" s="2">
        <v>2121</v>
      </c>
      <c r="CE155" s="2">
        <v>5952</v>
      </c>
      <c r="CF155" s="2">
        <v>2344</v>
      </c>
      <c r="CG155" s="2">
        <v>5821</v>
      </c>
      <c r="CH155" s="2">
        <v>2011</v>
      </c>
      <c r="CI155" s="2">
        <v>4957</v>
      </c>
      <c r="CJ155" s="2">
        <v>2623</v>
      </c>
      <c r="CK155" s="2">
        <v>6094</v>
      </c>
      <c r="CL155" s="2">
        <v>138</v>
      </c>
      <c r="CM155" s="2">
        <v>5775</v>
      </c>
      <c r="CN155" s="2">
        <v>2141</v>
      </c>
      <c r="CO155" s="2">
        <v>449</v>
      </c>
      <c r="CP155" s="2">
        <v>2259</v>
      </c>
      <c r="CQ155" s="2">
        <v>712</v>
      </c>
      <c r="CR155" s="2">
        <v>2030</v>
      </c>
      <c r="CS155" s="2">
        <v>2323</v>
      </c>
      <c r="CT155" s="2">
        <v>2278</v>
      </c>
      <c r="CU155" s="2">
        <v>494</v>
      </c>
      <c r="CV155" s="2">
        <v>1935</v>
      </c>
      <c r="CW155" s="2">
        <v>2138</v>
      </c>
    </row>
    <row r="156" spans="1:101" x14ac:dyDescent="0.25">
      <c r="A156" s="2" t="s">
        <v>4225</v>
      </c>
      <c r="B156" s="2">
        <v>322</v>
      </c>
      <c r="C156" s="2">
        <v>1403</v>
      </c>
      <c r="D156" s="2">
        <v>352</v>
      </c>
      <c r="E156" s="2">
        <v>1701</v>
      </c>
      <c r="F156" s="2">
        <v>2521</v>
      </c>
      <c r="G156" s="2">
        <v>276</v>
      </c>
      <c r="H156" s="2">
        <v>311</v>
      </c>
      <c r="I156" s="2">
        <v>247</v>
      </c>
      <c r="J156" s="2">
        <v>626</v>
      </c>
      <c r="K156" s="2">
        <v>568</v>
      </c>
      <c r="L156" s="2">
        <v>23234</v>
      </c>
      <c r="M156" s="2">
        <v>436</v>
      </c>
      <c r="N156" s="2">
        <v>508</v>
      </c>
      <c r="O156" s="2">
        <v>277</v>
      </c>
      <c r="P156" s="2">
        <v>273</v>
      </c>
      <c r="Q156" s="2">
        <v>531</v>
      </c>
      <c r="R156" s="2">
        <v>1464</v>
      </c>
      <c r="S156" s="2">
        <v>1025</v>
      </c>
      <c r="T156" s="2">
        <v>372</v>
      </c>
      <c r="U156" s="2">
        <v>767</v>
      </c>
      <c r="V156" s="2">
        <v>736</v>
      </c>
      <c r="W156" s="2">
        <v>457</v>
      </c>
      <c r="X156" s="2">
        <v>1621</v>
      </c>
      <c r="Y156" s="2">
        <v>29557</v>
      </c>
      <c r="Z156" s="2">
        <v>1109</v>
      </c>
      <c r="AA156" s="2">
        <v>253</v>
      </c>
      <c r="AB156" s="2">
        <v>314</v>
      </c>
      <c r="AC156" s="2">
        <v>384</v>
      </c>
      <c r="AD156" s="2">
        <v>286</v>
      </c>
      <c r="AE156" s="2">
        <v>262</v>
      </c>
      <c r="AF156" s="2">
        <v>229</v>
      </c>
      <c r="AG156" s="2">
        <v>1171</v>
      </c>
      <c r="AH156" s="2">
        <v>383</v>
      </c>
      <c r="AI156" s="2">
        <v>1258</v>
      </c>
      <c r="AJ156" s="2">
        <v>573</v>
      </c>
      <c r="AK156" s="2">
        <v>236</v>
      </c>
      <c r="AL156" s="2">
        <v>1452</v>
      </c>
      <c r="AM156" s="2">
        <v>416</v>
      </c>
      <c r="AN156" s="2">
        <v>337</v>
      </c>
      <c r="AO156" s="2">
        <v>858</v>
      </c>
      <c r="AP156" s="2">
        <v>2365</v>
      </c>
      <c r="AQ156" s="2">
        <v>483</v>
      </c>
      <c r="AR156" s="2">
        <v>486</v>
      </c>
      <c r="AS156" s="2">
        <v>380</v>
      </c>
      <c r="AT156" s="2">
        <v>284</v>
      </c>
      <c r="AU156" s="2">
        <v>711</v>
      </c>
      <c r="AV156" s="2">
        <v>372</v>
      </c>
      <c r="AW156" s="2">
        <v>415</v>
      </c>
      <c r="AX156" s="2">
        <v>358</v>
      </c>
      <c r="AY156" s="2">
        <v>253</v>
      </c>
      <c r="AZ156" s="2">
        <v>463</v>
      </c>
      <c r="BA156" s="2">
        <v>331</v>
      </c>
      <c r="BB156" s="2">
        <v>356</v>
      </c>
      <c r="BC156" s="2">
        <v>709</v>
      </c>
      <c r="BD156" s="2">
        <v>318</v>
      </c>
      <c r="BE156" s="2">
        <v>430</v>
      </c>
      <c r="BF156" s="2">
        <v>631</v>
      </c>
      <c r="BG156" s="2">
        <v>565</v>
      </c>
      <c r="BH156" s="2">
        <v>906</v>
      </c>
      <c r="BI156" s="2">
        <v>820</v>
      </c>
      <c r="BJ156" s="2">
        <v>564</v>
      </c>
      <c r="BK156" s="2">
        <v>336</v>
      </c>
      <c r="BL156" s="2">
        <v>445</v>
      </c>
      <c r="BM156" s="2">
        <v>2001</v>
      </c>
      <c r="BN156" s="2">
        <v>300</v>
      </c>
      <c r="BO156" s="2">
        <v>353</v>
      </c>
      <c r="BP156" s="2">
        <v>1163</v>
      </c>
      <c r="BQ156" s="2">
        <v>311</v>
      </c>
      <c r="BR156" s="2">
        <v>540</v>
      </c>
      <c r="BS156" s="2">
        <v>475</v>
      </c>
      <c r="BT156" s="2">
        <v>938</v>
      </c>
      <c r="BU156" s="2">
        <v>766</v>
      </c>
      <c r="BV156" s="2">
        <v>812</v>
      </c>
      <c r="BW156" s="2">
        <v>1556</v>
      </c>
      <c r="BX156" s="2">
        <v>552</v>
      </c>
      <c r="BY156" s="2">
        <v>368</v>
      </c>
      <c r="BZ156" s="2">
        <v>307</v>
      </c>
      <c r="CA156" s="2">
        <v>470</v>
      </c>
      <c r="CB156" s="2">
        <v>1445</v>
      </c>
      <c r="CC156" s="2">
        <v>2158</v>
      </c>
      <c r="CD156" s="2">
        <v>351</v>
      </c>
      <c r="CE156" s="2">
        <v>523</v>
      </c>
      <c r="CF156" s="2">
        <v>465</v>
      </c>
      <c r="CG156" s="2">
        <v>346</v>
      </c>
      <c r="CH156" s="2">
        <v>271</v>
      </c>
      <c r="CI156" s="2">
        <v>354</v>
      </c>
      <c r="CJ156" s="2">
        <v>294</v>
      </c>
      <c r="CK156" s="2">
        <v>908</v>
      </c>
      <c r="CL156" s="2">
        <v>2315</v>
      </c>
      <c r="CM156" s="2">
        <v>663</v>
      </c>
      <c r="CN156" s="2">
        <v>543</v>
      </c>
      <c r="CO156" s="2">
        <v>2745</v>
      </c>
      <c r="CP156" s="2">
        <v>1825</v>
      </c>
      <c r="CQ156" s="2">
        <v>438</v>
      </c>
      <c r="CR156" s="2">
        <v>351</v>
      </c>
      <c r="CS156" s="2">
        <v>353</v>
      </c>
      <c r="CT156" s="2">
        <v>347</v>
      </c>
      <c r="CU156" s="2">
        <v>379</v>
      </c>
      <c r="CV156" s="2">
        <v>352</v>
      </c>
      <c r="CW156" s="2">
        <v>402</v>
      </c>
    </row>
    <row r="157" spans="1:101" x14ac:dyDescent="0.25">
      <c r="A157" s="2" t="s">
        <v>4267</v>
      </c>
      <c r="B157" s="2">
        <v>18931</v>
      </c>
      <c r="C157" s="2">
        <v>8023</v>
      </c>
      <c r="D157" s="2">
        <v>16621</v>
      </c>
      <c r="E157" s="2">
        <v>16848</v>
      </c>
      <c r="F157" s="2">
        <v>23235</v>
      </c>
      <c r="G157" s="2">
        <v>11810</v>
      </c>
      <c r="H157" s="2">
        <v>17139</v>
      </c>
      <c r="I157" s="2">
        <v>15261</v>
      </c>
      <c r="J157" s="2">
        <v>15432</v>
      </c>
      <c r="K157" s="2">
        <v>17002</v>
      </c>
      <c r="L157" s="2">
        <v>13235</v>
      </c>
      <c r="M157" s="2">
        <v>13833</v>
      </c>
      <c r="N157" s="2">
        <v>14571</v>
      </c>
      <c r="O157" s="2">
        <v>23145</v>
      </c>
      <c r="P157" s="2">
        <v>13288</v>
      </c>
      <c r="Q157" s="2">
        <v>13351</v>
      </c>
      <c r="R157" s="2">
        <v>17838</v>
      </c>
      <c r="S157" s="2">
        <v>12193</v>
      </c>
      <c r="T157" s="2">
        <v>12692</v>
      </c>
      <c r="U157" s="2">
        <v>13319</v>
      </c>
      <c r="V157" s="2">
        <v>6123</v>
      </c>
      <c r="W157" s="2">
        <v>14978</v>
      </c>
      <c r="X157" s="2">
        <v>16416</v>
      </c>
      <c r="Y157" s="2">
        <v>15235</v>
      </c>
      <c r="Z157" s="2">
        <v>17835</v>
      </c>
      <c r="AA157" s="2">
        <v>14173</v>
      </c>
      <c r="AB157" s="2">
        <v>12961</v>
      </c>
      <c r="AC157" s="2">
        <v>15167</v>
      </c>
      <c r="AD157" s="2">
        <v>12617</v>
      </c>
      <c r="AE157" s="2">
        <v>10762</v>
      </c>
      <c r="AF157" s="2">
        <v>13138</v>
      </c>
      <c r="AG157" s="2">
        <v>13350</v>
      </c>
      <c r="AH157" s="2">
        <v>13106</v>
      </c>
      <c r="AI157" s="2">
        <v>16703</v>
      </c>
      <c r="AJ157" s="2">
        <v>12594</v>
      </c>
      <c r="AK157" s="2">
        <v>10154</v>
      </c>
      <c r="AL157" s="2">
        <v>13192</v>
      </c>
      <c r="AM157" s="2">
        <v>9920</v>
      </c>
      <c r="AN157" s="2">
        <v>10562</v>
      </c>
      <c r="AO157" s="2">
        <v>14924</v>
      </c>
      <c r="AP157" s="2">
        <v>9509</v>
      </c>
      <c r="AQ157" s="2">
        <v>11356</v>
      </c>
      <c r="AR157" s="2">
        <v>10063</v>
      </c>
      <c r="AS157" s="2">
        <v>10572</v>
      </c>
      <c r="AT157" s="2">
        <v>10759</v>
      </c>
      <c r="AU157" s="2">
        <v>8512</v>
      </c>
      <c r="AV157" s="2">
        <v>11513</v>
      </c>
      <c r="AW157" s="2">
        <v>11056</v>
      </c>
      <c r="AX157" s="2">
        <v>8320</v>
      </c>
      <c r="AY157" s="2">
        <v>10368</v>
      </c>
      <c r="AZ157" s="2">
        <v>17849</v>
      </c>
      <c r="BA157" s="2">
        <v>12438</v>
      </c>
      <c r="BB157" s="2">
        <v>18729</v>
      </c>
      <c r="BC157" s="2">
        <v>19265</v>
      </c>
      <c r="BD157" s="2">
        <v>15532</v>
      </c>
      <c r="BE157" s="2">
        <v>15819</v>
      </c>
      <c r="BF157" s="2">
        <v>4423</v>
      </c>
      <c r="BG157" s="2">
        <v>18632</v>
      </c>
      <c r="BH157" s="2">
        <v>18437</v>
      </c>
      <c r="BI157" s="2">
        <v>12535</v>
      </c>
      <c r="BJ157" s="2">
        <v>21282</v>
      </c>
      <c r="BK157" s="2">
        <v>12758</v>
      </c>
      <c r="BL157" s="2">
        <v>14978</v>
      </c>
      <c r="BM157" s="2">
        <v>26165</v>
      </c>
      <c r="BN157" s="2">
        <v>16336</v>
      </c>
      <c r="BO157" s="2">
        <v>14067</v>
      </c>
      <c r="BP157" s="2">
        <v>2423</v>
      </c>
      <c r="BQ157" s="2">
        <v>12312</v>
      </c>
      <c r="BR157" s="2">
        <v>12988</v>
      </c>
      <c r="BS157" s="2">
        <v>16328</v>
      </c>
      <c r="BT157" s="2">
        <v>15167</v>
      </c>
      <c r="BU157" s="2">
        <v>5123</v>
      </c>
      <c r="BV157" s="2">
        <v>16309</v>
      </c>
      <c r="BW157" s="2">
        <v>18658</v>
      </c>
      <c r="BX157" s="2">
        <v>18654</v>
      </c>
      <c r="BY157" s="2">
        <v>11934</v>
      </c>
      <c r="BZ157" s="2">
        <v>16732</v>
      </c>
      <c r="CA157" s="2">
        <v>2523</v>
      </c>
      <c r="CB157" s="2">
        <v>14502</v>
      </c>
      <c r="CC157" s="2">
        <v>10339</v>
      </c>
      <c r="CD157" s="2">
        <v>10498</v>
      </c>
      <c r="CE157" s="2">
        <v>16411</v>
      </c>
      <c r="CF157" s="2">
        <v>10346</v>
      </c>
      <c r="CG157" s="2">
        <v>24228</v>
      </c>
      <c r="CH157" s="2">
        <v>14123</v>
      </c>
      <c r="CI157" s="2">
        <v>15369</v>
      </c>
      <c r="CJ157" s="2">
        <v>11702</v>
      </c>
      <c r="CK157" s="2">
        <v>15975</v>
      </c>
      <c r="CL157" s="2">
        <v>7723</v>
      </c>
      <c r="CM157" s="2">
        <v>12428</v>
      </c>
      <c r="CN157" s="2">
        <v>8817</v>
      </c>
      <c r="CO157" s="2">
        <v>6823</v>
      </c>
      <c r="CP157" s="2">
        <v>9294</v>
      </c>
      <c r="CQ157" s="2">
        <v>2723</v>
      </c>
      <c r="CR157" s="2">
        <v>10981</v>
      </c>
      <c r="CS157" s="2">
        <v>8912</v>
      </c>
      <c r="CT157" s="2">
        <v>10586</v>
      </c>
      <c r="CU157" s="2">
        <v>1018</v>
      </c>
      <c r="CV157" s="2">
        <v>9332</v>
      </c>
      <c r="CW157" s="2">
        <v>9978</v>
      </c>
    </row>
    <row r="158" spans="1:101" x14ac:dyDescent="0.25">
      <c r="A158" s="2" t="s">
        <v>2292</v>
      </c>
      <c r="B158" s="2">
        <v>3642</v>
      </c>
      <c r="C158" s="2">
        <v>1061</v>
      </c>
      <c r="D158" s="2">
        <v>3036</v>
      </c>
      <c r="E158" s="2">
        <v>2694</v>
      </c>
      <c r="F158" s="2">
        <v>6861</v>
      </c>
      <c r="G158" s="2">
        <v>2053</v>
      </c>
      <c r="H158" s="2">
        <v>2358</v>
      </c>
      <c r="I158" s="2">
        <v>1904</v>
      </c>
      <c r="J158" s="2">
        <v>2038</v>
      </c>
      <c r="K158" s="2">
        <v>3540</v>
      </c>
      <c r="L158" s="2">
        <v>5021</v>
      </c>
      <c r="M158" s="2">
        <v>62533</v>
      </c>
      <c r="N158" s="2">
        <v>2520</v>
      </c>
      <c r="O158" s="2">
        <v>2366</v>
      </c>
      <c r="P158" s="2">
        <v>2563</v>
      </c>
      <c r="Q158" s="2">
        <v>2739</v>
      </c>
      <c r="R158" s="2">
        <v>2785</v>
      </c>
      <c r="S158" s="2">
        <v>2518</v>
      </c>
      <c r="T158" s="2">
        <v>2651</v>
      </c>
      <c r="U158" s="2">
        <v>2271</v>
      </c>
      <c r="V158" s="2">
        <v>1825</v>
      </c>
      <c r="W158" s="2">
        <v>2205</v>
      </c>
      <c r="X158" s="2">
        <v>2078</v>
      </c>
      <c r="Y158" s="2">
        <v>4251</v>
      </c>
      <c r="Z158" s="2">
        <v>2258</v>
      </c>
      <c r="AA158" s="2">
        <v>3906</v>
      </c>
      <c r="AB158" s="2">
        <v>2053</v>
      </c>
      <c r="AC158" s="2">
        <v>1943</v>
      </c>
      <c r="AD158" s="2">
        <v>2762</v>
      </c>
      <c r="AE158" s="2">
        <v>2209</v>
      </c>
      <c r="AF158" s="2">
        <v>1971</v>
      </c>
      <c r="AG158" s="2">
        <v>2317</v>
      </c>
      <c r="AH158" s="2">
        <v>3283</v>
      </c>
      <c r="AI158" s="2">
        <v>2808</v>
      </c>
      <c r="AJ158" s="2">
        <v>2333</v>
      </c>
      <c r="AK158" s="2">
        <v>2613</v>
      </c>
      <c r="AL158" s="2">
        <v>2348</v>
      </c>
      <c r="AM158" s="2">
        <v>2577</v>
      </c>
      <c r="AN158" s="2">
        <v>2355</v>
      </c>
      <c r="AO158" s="2">
        <v>4385</v>
      </c>
      <c r="AP158" s="2">
        <v>2573</v>
      </c>
      <c r="AQ158" s="2">
        <v>2855</v>
      </c>
      <c r="AR158" s="2">
        <v>2942</v>
      </c>
      <c r="AS158" s="2">
        <v>2179</v>
      </c>
      <c r="AT158" s="2">
        <v>2383</v>
      </c>
      <c r="AU158" s="2">
        <v>2375</v>
      </c>
      <c r="AV158" s="2">
        <v>3410</v>
      </c>
      <c r="AW158" s="2">
        <v>2134</v>
      </c>
      <c r="AX158" s="2">
        <v>2411</v>
      </c>
      <c r="AY158" s="2">
        <v>1871</v>
      </c>
      <c r="AZ158" s="2">
        <v>2822</v>
      </c>
      <c r="BA158" s="2">
        <v>2751</v>
      </c>
      <c r="BB158" s="2">
        <v>2625</v>
      </c>
      <c r="BC158" s="2">
        <v>2834</v>
      </c>
      <c r="BD158" s="2">
        <v>2231</v>
      </c>
      <c r="BE158" s="2">
        <v>1855</v>
      </c>
      <c r="BF158" s="2">
        <v>1021</v>
      </c>
      <c r="BG158" s="2">
        <v>1785</v>
      </c>
      <c r="BH158" s="2">
        <v>3235</v>
      </c>
      <c r="BI158" s="2">
        <v>1201</v>
      </c>
      <c r="BJ158" s="2">
        <v>2013</v>
      </c>
      <c r="BK158" s="2">
        <v>2838</v>
      </c>
      <c r="BL158" s="2">
        <v>2499</v>
      </c>
      <c r="BM158" s="2">
        <v>2472</v>
      </c>
      <c r="BN158" s="2">
        <v>2453</v>
      </c>
      <c r="BO158" s="2">
        <v>2413</v>
      </c>
      <c r="BP158" s="2">
        <v>6641</v>
      </c>
      <c r="BQ158" s="2">
        <v>2825</v>
      </c>
      <c r="BR158" s="2">
        <v>2586</v>
      </c>
      <c r="BS158" s="2">
        <v>3188</v>
      </c>
      <c r="BT158" s="2">
        <v>3019</v>
      </c>
      <c r="BU158" s="2">
        <v>2189</v>
      </c>
      <c r="BV158" s="2">
        <v>2562</v>
      </c>
      <c r="BW158" s="2">
        <v>3187</v>
      </c>
      <c r="BX158" s="2">
        <v>5090</v>
      </c>
      <c r="BY158" s="2">
        <v>2525</v>
      </c>
      <c r="BZ158" s="2">
        <v>2081</v>
      </c>
      <c r="CA158" s="2">
        <v>2185</v>
      </c>
      <c r="CB158" s="2">
        <v>2297</v>
      </c>
      <c r="CC158" s="2">
        <v>2566</v>
      </c>
      <c r="CD158" s="2">
        <v>2381</v>
      </c>
      <c r="CE158" s="2">
        <v>4423</v>
      </c>
      <c r="CF158" s="2">
        <v>2212</v>
      </c>
      <c r="CG158" s="2">
        <v>3523</v>
      </c>
      <c r="CH158" s="2">
        <v>2405</v>
      </c>
      <c r="CI158" s="2">
        <v>3572</v>
      </c>
      <c r="CJ158" s="2">
        <v>2775</v>
      </c>
      <c r="CK158" s="2">
        <v>3409</v>
      </c>
      <c r="CL158" s="2">
        <v>1745</v>
      </c>
      <c r="CM158" s="2">
        <v>3782</v>
      </c>
      <c r="CN158" s="2">
        <v>2681</v>
      </c>
      <c r="CO158" s="2">
        <v>1052</v>
      </c>
      <c r="CP158" s="2">
        <v>2340</v>
      </c>
      <c r="CQ158" s="2">
        <v>3395</v>
      </c>
      <c r="CR158" s="2">
        <v>2396</v>
      </c>
      <c r="CS158" s="2">
        <v>2569</v>
      </c>
      <c r="CT158" s="2">
        <v>4145</v>
      </c>
      <c r="CU158" s="2">
        <v>2895</v>
      </c>
      <c r="CV158" s="2">
        <v>6961</v>
      </c>
      <c r="CW158" s="2">
        <v>2249</v>
      </c>
    </row>
    <row r="159" spans="1:101" x14ac:dyDescent="0.25">
      <c r="A159" s="2" t="s">
        <v>2311</v>
      </c>
      <c r="B159" s="2">
        <v>1701</v>
      </c>
      <c r="C159" s="2">
        <v>2521</v>
      </c>
      <c r="D159" s="2">
        <v>2761</v>
      </c>
      <c r="E159" s="2">
        <v>311</v>
      </c>
      <c r="F159" s="2">
        <v>247</v>
      </c>
      <c r="G159" s="2">
        <v>626</v>
      </c>
      <c r="H159" s="2">
        <v>568</v>
      </c>
      <c r="I159" s="2">
        <v>2234</v>
      </c>
      <c r="J159" s="2">
        <v>436</v>
      </c>
      <c r="K159" s="2">
        <v>508</v>
      </c>
      <c r="L159" s="2">
        <v>277</v>
      </c>
      <c r="M159" s="2">
        <v>273</v>
      </c>
      <c r="N159" s="2">
        <v>531</v>
      </c>
      <c r="O159" s="2">
        <v>1464</v>
      </c>
      <c r="P159" s="2">
        <v>1025</v>
      </c>
      <c r="Q159" s="2">
        <v>372</v>
      </c>
      <c r="R159" s="2">
        <v>767</v>
      </c>
      <c r="S159" s="2">
        <v>736</v>
      </c>
      <c r="T159" s="2">
        <v>457</v>
      </c>
      <c r="U159" s="2">
        <v>1621</v>
      </c>
      <c r="V159" s="2">
        <v>295557</v>
      </c>
      <c r="W159" s="2">
        <v>1109</v>
      </c>
      <c r="X159" s="2">
        <v>253</v>
      </c>
      <c r="Y159" s="2">
        <v>314</v>
      </c>
      <c r="Z159" s="2">
        <v>384</v>
      </c>
      <c r="AA159" s="2">
        <v>286</v>
      </c>
      <c r="AB159" s="2">
        <v>262</v>
      </c>
      <c r="AC159" s="2">
        <v>229</v>
      </c>
      <c r="AD159" s="2">
        <v>1171</v>
      </c>
      <c r="AE159" s="2">
        <v>383</v>
      </c>
      <c r="AF159" s="2">
        <v>1281</v>
      </c>
      <c r="AG159" s="2">
        <v>573</v>
      </c>
      <c r="AH159" s="2">
        <v>236</v>
      </c>
      <c r="AI159" s="2">
        <v>1401</v>
      </c>
      <c r="AJ159" s="2">
        <v>416</v>
      </c>
      <c r="AK159" s="2">
        <v>337</v>
      </c>
      <c r="AL159" s="2">
        <v>858</v>
      </c>
      <c r="AM159" s="2">
        <v>230</v>
      </c>
      <c r="AN159" s="2">
        <v>483</v>
      </c>
      <c r="AO159" s="2">
        <v>486</v>
      </c>
      <c r="AP159" s="2">
        <v>380</v>
      </c>
      <c r="AQ159" s="2">
        <v>284</v>
      </c>
      <c r="AR159" s="2">
        <v>711</v>
      </c>
      <c r="AS159" s="2">
        <v>372</v>
      </c>
      <c r="AT159" s="2">
        <v>415</v>
      </c>
      <c r="AU159" s="2">
        <v>358</v>
      </c>
      <c r="AV159" s="2">
        <v>253</v>
      </c>
      <c r="AW159" s="2">
        <v>463</v>
      </c>
      <c r="AX159" s="2">
        <v>331</v>
      </c>
      <c r="AY159" s="2">
        <v>356</v>
      </c>
      <c r="AZ159" s="2">
        <v>709</v>
      </c>
      <c r="BA159" s="2">
        <v>318</v>
      </c>
      <c r="BB159" s="2">
        <v>430</v>
      </c>
      <c r="BC159" s="2">
        <v>631</v>
      </c>
      <c r="BD159" s="2">
        <v>565</v>
      </c>
      <c r="BE159" s="2">
        <v>906</v>
      </c>
      <c r="BF159" s="2">
        <v>645</v>
      </c>
      <c r="BG159" s="2">
        <v>567</v>
      </c>
      <c r="BH159" s="2">
        <v>568</v>
      </c>
      <c r="BI159" s="2">
        <v>458</v>
      </c>
      <c r="BJ159" s="2">
        <v>758</v>
      </c>
      <c r="BK159" s="2">
        <v>1821</v>
      </c>
      <c r="BL159" s="2">
        <v>601</v>
      </c>
      <c r="BM159" s="2">
        <v>301</v>
      </c>
      <c r="BN159" s="2">
        <v>592</v>
      </c>
      <c r="BO159" s="2">
        <v>2525</v>
      </c>
      <c r="BP159" s="2">
        <v>1117</v>
      </c>
      <c r="BQ159" s="2">
        <v>293</v>
      </c>
      <c r="BR159" s="2">
        <v>1836</v>
      </c>
      <c r="BS159" s="2">
        <v>533</v>
      </c>
      <c r="BT159" s="2">
        <v>343</v>
      </c>
      <c r="BU159" s="2">
        <v>373</v>
      </c>
      <c r="BV159" s="2">
        <v>273</v>
      </c>
      <c r="BW159" s="2">
        <v>413</v>
      </c>
      <c r="BX159" s="2">
        <v>253</v>
      </c>
      <c r="BY159" s="2">
        <v>514</v>
      </c>
      <c r="BZ159" s="2">
        <v>654</v>
      </c>
      <c r="CA159" s="2">
        <v>594</v>
      </c>
      <c r="CB159" s="2">
        <v>1354</v>
      </c>
      <c r="CC159" s="2">
        <v>271</v>
      </c>
      <c r="CD159" s="2">
        <v>625</v>
      </c>
      <c r="CE159" s="2">
        <v>552</v>
      </c>
      <c r="CF159" s="2">
        <v>368</v>
      </c>
      <c r="CG159" s="2">
        <v>307</v>
      </c>
      <c r="CH159" s="2">
        <v>470</v>
      </c>
      <c r="CI159" s="2">
        <v>1445</v>
      </c>
      <c r="CJ159" s="2">
        <v>2158</v>
      </c>
      <c r="CK159" s="2">
        <v>351</v>
      </c>
      <c r="CL159" s="2">
        <v>523</v>
      </c>
      <c r="CM159" s="2">
        <v>465</v>
      </c>
      <c r="CN159" s="2">
        <v>346</v>
      </c>
      <c r="CO159" s="2">
        <v>271</v>
      </c>
      <c r="CP159" s="2">
        <v>354</v>
      </c>
      <c r="CQ159" s="2">
        <v>2945</v>
      </c>
      <c r="CR159" s="2">
        <v>908</v>
      </c>
      <c r="CS159" s="2">
        <v>2315</v>
      </c>
      <c r="CT159" s="2">
        <v>663</v>
      </c>
      <c r="CU159" s="2">
        <v>575</v>
      </c>
      <c r="CV159" s="2">
        <v>1444</v>
      </c>
      <c r="CW159" s="2">
        <v>715</v>
      </c>
    </row>
    <row r="160" spans="1:101" x14ac:dyDescent="0.25">
      <c r="A160" s="2" t="s">
        <v>2325</v>
      </c>
      <c r="B160" s="2">
        <v>1441</v>
      </c>
      <c r="C160" s="2">
        <v>782</v>
      </c>
      <c r="D160" s="2">
        <v>532</v>
      </c>
      <c r="E160" s="2">
        <v>382</v>
      </c>
      <c r="F160" s="2">
        <v>722</v>
      </c>
      <c r="G160" s="2">
        <v>1292</v>
      </c>
      <c r="H160" s="2">
        <v>2674</v>
      </c>
      <c r="I160" s="2">
        <v>1021</v>
      </c>
      <c r="J160" s="2">
        <v>982</v>
      </c>
      <c r="K160" s="2">
        <v>472</v>
      </c>
      <c r="L160" s="2">
        <v>223</v>
      </c>
      <c r="M160" s="2">
        <v>789</v>
      </c>
      <c r="N160" s="2">
        <v>302</v>
      </c>
      <c r="O160" s="2">
        <v>201</v>
      </c>
      <c r="P160" s="2">
        <v>1524</v>
      </c>
      <c r="Q160" s="2">
        <v>1802</v>
      </c>
      <c r="R160" s="2">
        <v>24747</v>
      </c>
      <c r="S160" s="2">
        <v>1432</v>
      </c>
      <c r="T160" s="2">
        <v>1532</v>
      </c>
      <c r="U160" s="2">
        <v>1024</v>
      </c>
      <c r="V160" s="2">
        <v>556</v>
      </c>
      <c r="W160" s="2">
        <v>3021</v>
      </c>
      <c r="X160" s="2">
        <v>2102</v>
      </c>
      <c r="Y160" s="2">
        <v>1205</v>
      </c>
      <c r="Z160" s="2">
        <v>758</v>
      </c>
      <c r="AA160" s="2">
        <v>2031</v>
      </c>
      <c r="AB160" s="2">
        <v>1254</v>
      </c>
      <c r="AC160" s="2">
        <v>1825</v>
      </c>
      <c r="AD160" s="2">
        <v>1103</v>
      </c>
      <c r="AE160" s="2">
        <v>1465</v>
      </c>
      <c r="AF160" s="2">
        <v>2001</v>
      </c>
      <c r="AG160" s="2">
        <v>789</v>
      </c>
      <c r="AH160" s="2">
        <v>995</v>
      </c>
      <c r="AI160" s="2">
        <v>1702</v>
      </c>
      <c r="AJ160" s="2">
        <v>1866</v>
      </c>
      <c r="AK160" s="2">
        <v>2354</v>
      </c>
      <c r="AL160" s="2">
        <v>990</v>
      </c>
      <c r="AM160" s="2">
        <v>596</v>
      </c>
      <c r="AN160" s="2">
        <v>1203</v>
      </c>
      <c r="AO160" s="2">
        <v>654</v>
      </c>
      <c r="AP160" s="2">
        <v>2952</v>
      </c>
      <c r="AQ160" s="2">
        <v>1302</v>
      </c>
      <c r="AR160" s="2">
        <v>658</v>
      </c>
      <c r="AS160" s="2">
        <v>1802</v>
      </c>
      <c r="AT160" s="2">
        <v>506</v>
      </c>
      <c r="AU160" s="2">
        <v>3302</v>
      </c>
      <c r="AV160" s="2">
        <v>689</v>
      </c>
      <c r="AW160" s="2">
        <v>536</v>
      </c>
      <c r="AX160" s="2">
        <v>654</v>
      </c>
      <c r="AY160" s="2">
        <v>1624</v>
      </c>
      <c r="AZ160" s="2">
        <v>1202</v>
      </c>
      <c r="BA160" s="2">
        <v>589</v>
      </c>
      <c r="BB160" s="2">
        <v>30247</v>
      </c>
      <c r="BC160" s="2">
        <v>325</v>
      </c>
      <c r="BD160" s="2">
        <v>968</v>
      </c>
      <c r="BE160" s="2">
        <v>652</v>
      </c>
      <c r="BF160" s="2">
        <v>222</v>
      </c>
      <c r="BG160" s="2">
        <v>548</v>
      </c>
      <c r="BH160" s="2">
        <v>658</v>
      </c>
      <c r="BI160" s="2">
        <v>1025</v>
      </c>
      <c r="BJ160" s="2">
        <v>906</v>
      </c>
      <c r="BK160" s="2">
        <v>820</v>
      </c>
      <c r="BL160" s="2">
        <v>564</v>
      </c>
      <c r="BM160" s="2">
        <v>336</v>
      </c>
      <c r="BN160" s="2">
        <v>445</v>
      </c>
      <c r="BO160" s="2">
        <v>2001</v>
      </c>
      <c r="BP160" s="2">
        <v>300</v>
      </c>
      <c r="BQ160" s="2">
        <v>353</v>
      </c>
      <c r="BR160" s="2">
        <v>1163</v>
      </c>
      <c r="BS160" s="2">
        <v>311</v>
      </c>
      <c r="BT160" s="2">
        <v>540</v>
      </c>
      <c r="BU160" s="2">
        <v>475</v>
      </c>
      <c r="BV160" s="2">
        <v>938</v>
      </c>
      <c r="BW160" s="2">
        <v>766</v>
      </c>
      <c r="BX160" s="2">
        <v>812</v>
      </c>
      <c r="BY160" s="2">
        <v>1556</v>
      </c>
      <c r="BZ160" s="2">
        <v>552</v>
      </c>
      <c r="CA160" s="2">
        <v>368</v>
      </c>
      <c r="CB160" s="2">
        <v>160</v>
      </c>
      <c r="CC160" s="2">
        <v>761</v>
      </c>
      <c r="CD160" s="2">
        <v>554</v>
      </c>
      <c r="CE160" s="2">
        <v>734</v>
      </c>
      <c r="CF160" s="2">
        <v>524</v>
      </c>
      <c r="CG160" s="2">
        <v>754</v>
      </c>
      <c r="CH160" s="2">
        <v>214</v>
      </c>
      <c r="CI160" s="2">
        <v>1164</v>
      </c>
      <c r="CJ160" s="2">
        <v>1245</v>
      </c>
      <c r="CK160" s="2">
        <v>1775</v>
      </c>
      <c r="CL160" s="2">
        <v>1703</v>
      </c>
      <c r="CM160" s="2">
        <v>545</v>
      </c>
      <c r="CN160" s="2">
        <v>685</v>
      </c>
      <c r="CO160" s="2">
        <v>1954</v>
      </c>
      <c r="CP160" s="2">
        <v>325</v>
      </c>
      <c r="CQ160" s="2">
        <v>1147</v>
      </c>
      <c r="CR160" s="2">
        <v>265</v>
      </c>
      <c r="CS160" s="2">
        <v>415</v>
      </c>
      <c r="CT160" s="2">
        <v>2635</v>
      </c>
      <c r="CU160" s="2">
        <v>245</v>
      </c>
      <c r="CV160" s="2">
        <v>265</v>
      </c>
      <c r="CW160" s="2">
        <v>2854</v>
      </c>
    </row>
    <row r="161" spans="1:101" x14ac:dyDescent="0.25">
      <c r="A161" s="2" t="s">
        <v>4161</v>
      </c>
      <c r="B161" s="2">
        <v>3773</v>
      </c>
      <c r="C161" s="2">
        <v>2421</v>
      </c>
      <c r="D161" s="2">
        <v>4260</v>
      </c>
      <c r="E161" s="2">
        <v>3252</v>
      </c>
      <c r="F161" s="2">
        <v>1112</v>
      </c>
      <c r="G161" s="2">
        <v>2531</v>
      </c>
      <c r="H161" s="2">
        <v>3002</v>
      </c>
      <c r="I161" s="2">
        <v>2882</v>
      </c>
      <c r="J161" s="2">
        <v>2778</v>
      </c>
      <c r="K161" s="2">
        <v>4496</v>
      </c>
      <c r="L161" s="2">
        <v>7121</v>
      </c>
      <c r="M161" s="2">
        <v>3350</v>
      </c>
      <c r="N161" s="2">
        <v>5119</v>
      </c>
      <c r="O161" s="2">
        <v>5749</v>
      </c>
      <c r="P161" s="2">
        <v>2557</v>
      </c>
      <c r="Q161" s="2">
        <v>5069</v>
      </c>
      <c r="R161" s="2">
        <v>4844</v>
      </c>
      <c r="S161" s="2">
        <v>2529</v>
      </c>
      <c r="T161" s="2">
        <v>2699</v>
      </c>
      <c r="U161" s="2">
        <v>3927</v>
      </c>
      <c r="V161" s="2">
        <v>3898</v>
      </c>
      <c r="W161" s="2">
        <v>5132</v>
      </c>
      <c r="X161" s="2">
        <v>5104</v>
      </c>
      <c r="Y161" s="2">
        <v>2014</v>
      </c>
      <c r="Z161" s="2">
        <v>3998</v>
      </c>
      <c r="AA161" s="2">
        <v>4257</v>
      </c>
      <c r="AB161" s="2">
        <v>2452</v>
      </c>
      <c r="AC161" s="2">
        <v>3361</v>
      </c>
      <c r="AD161" s="2">
        <v>3623</v>
      </c>
      <c r="AE161" s="2">
        <v>2689</v>
      </c>
      <c r="AF161" s="2">
        <v>3767</v>
      </c>
      <c r="AG161" s="2">
        <v>3425</v>
      </c>
      <c r="AH161" s="2">
        <v>3079</v>
      </c>
      <c r="AI161" s="2">
        <v>2291</v>
      </c>
      <c r="AJ161" s="2">
        <v>3819</v>
      </c>
      <c r="AK161" s="2">
        <v>2446</v>
      </c>
      <c r="AL161" s="2">
        <v>3041</v>
      </c>
      <c r="AM161" s="2">
        <v>2042</v>
      </c>
      <c r="AN161" s="2">
        <v>2857</v>
      </c>
      <c r="AO161" s="2">
        <v>4072</v>
      </c>
      <c r="AP161" s="2">
        <v>3931</v>
      </c>
      <c r="AQ161" s="2">
        <v>3584</v>
      </c>
      <c r="AR161" s="2">
        <v>3610</v>
      </c>
      <c r="AS161" s="2">
        <v>3253</v>
      </c>
      <c r="AT161" s="2">
        <v>2512</v>
      </c>
      <c r="AU161" s="2">
        <v>3176</v>
      </c>
      <c r="AV161" s="2">
        <v>2365</v>
      </c>
      <c r="AW161" s="2">
        <v>2592</v>
      </c>
      <c r="AX161" s="2">
        <v>3999</v>
      </c>
      <c r="AY161" s="2">
        <v>1915</v>
      </c>
      <c r="AZ161" s="2">
        <v>3773</v>
      </c>
      <c r="BA161" s="2">
        <v>2609</v>
      </c>
      <c r="BB161" s="2">
        <v>3814</v>
      </c>
      <c r="BC161" s="2">
        <v>5718</v>
      </c>
      <c r="BD161" s="2">
        <v>2699</v>
      </c>
      <c r="BE161" s="2">
        <v>3082</v>
      </c>
      <c r="BF161" s="2">
        <v>2894</v>
      </c>
      <c r="BG161" s="2">
        <v>5140</v>
      </c>
      <c r="BH161" s="2">
        <v>4721</v>
      </c>
      <c r="BI161" s="2">
        <v>5162</v>
      </c>
      <c r="BJ161" s="2">
        <v>4337</v>
      </c>
      <c r="BK161" s="2">
        <v>3255</v>
      </c>
      <c r="BL161" s="2">
        <v>5036</v>
      </c>
      <c r="BM161" s="2">
        <v>5692</v>
      </c>
      <c r="BN161" s="2">
        <v>2182</v>
      </c>
      <c r="BO161" s="2">
        <v>3961</v>
      </c>
      <c r="BP161" s="2">
        <v>4217</v>
      </c>
      <c r="BQ161" s="2">
        <v>2141</v>
      </c>
      <c r="BR161" s="2">
        <v>2040</v>
      </c>
      <c r="BS161" s="2">
        <v>5250</v>
      </c>
      <c r="BT161" s="2">
        <v>3698</v>
      </c>
      <c r="BU161" s="2">
        <v>4067</v>
      </c>
      <c r="BV161" s="2">
        <v>4773</v>
      </c>
      <c r="BW161" s="2">
        <v>11453</v>
      </c>
      <c r="BX161" s="2">
        <v>6009</v>
      </c>
      <c r="BY161" s="2">
        <v>2958</v>
      </c>
      <c r="BZ161" s="2">
        <v>3559</v>
      </c>
      <c r="CA161" s="2">
        <v>7852</v>
      </c>
      <c r="CB161" s="2">
        <v>3954</v>
      </c>
      <c r="CC161" s="2">
        <v>5412</v>
      </c>
      <c r="CD161" s="2">
        <v>3248</v>
      </c>
      <c r="CE161" s="2">
        <v>7684</v>
      </c>
      <c r="CF161" s="2">
        <v>2968</v>
      </c>
      <c r="CG161" s="2">
        <v>4039</v>
      </c>
      <c r="CH161" s="2">
        <v>3734</v>
      </c>
      <c r="CI161" s="2">
        <v>2618</v>
      </c>
      <c r="CJ161" s="2">
        <v>4078</v>
      </c>
      <c r="CK161" s="2">
        <v>4615</v>
      </c>
      <c r="CL161" s="2">
        <v>3128</v>
      </c>
      <c r="CM161" s="2">
        <v>3961</v>
      </c>
      <c r="CN161" s="2">
        <v>4285</v>
      </c>
      <c r="CO161" s="2">
        <v>955</v>
      </c>
      <c r="CP161" s="2">
        <v>2686</v>
      </c>
      <c r="CQ161" s="2">
        <v>1875</v>
      </c>
      <c r="CR161" s="2">
        <v>3916</v>
      </c>
      <c r="CS161" s="2">
        <v>2964</v>
      </c>
      <c r="CT161" s="2">
        <v>2725</v>
      </c>
      <c r="CU161" s="2">
        <v>4112</v>
      </c>
      <c r="CV161" s="2">
        <v>2669</v>
      </c>
      <c r="CW161" s="2">
        <v>2197</v>
      </c>
    </row>
    <row r="162" spans="1:101" x14ac:dyDescent="0.25">
      <c r="A162" s="2" t="s">
        <v>2412</v>
      </c>
      <c r="B162" s="2">
        <v>2198</v>
      </c>
      <c r="C162" s="2">
        <v>49197</v>
      </c>
      <c r="D162" s="2">
        <v>2182</v>
      </c>
      <c r="E162" s="2">
        <v>3973</v>
      </c>
      <c r="F162" s="2">
        <v>6049</v>
      </c>
      <c r="G162" s="2">
        <v>1910</v>
      </c>
      <c r="H162" s="2">
        <v>2206</v>
      </c>
      <c r="I162" s="2">
        <v>2424</v>
      </c>
      <c r="J162" s="2">
        <v>2834</v>
      </c>
      <c r="K162" s="2">
        <v>2407</v>
      </c>
      <c r="L162" s="2">
        <v>11082</v>
      </c>
      <c r="M162" s="2">
        <v>2946</v>
      </c>
      <c r="N162" s="2">
        <v>4118</v>
      </c>
      <c r="O162" s="2">
        <v>2645</v>
      </c>
      <c r="P162" s="2">
        <v>19811</v>
      </c>
      <c r="Q162" s="2">
        <v>19981</v>
      </c>
      <c r="R162" s="2">
        <v>2436</v>
      </c>
      <c r="S162" s="2">
        <v>2781</v>
      </c>
      <c r="T162" s="2">
        <v>3083</v>
      </c>
      <c r="U162" s="2">
        <v>3309</v>
      </c>
      <c r="V162" s="2">
        <v>15885</v>
      </c>
      <c r="W162" s="2">
        <v>2780</v>
      </c>
      <c r="X162" s="2">
        <v>1942</v>
      </c>
      <c r="Y162" s="2">
        <v>1425</v>
      </c>
      <c r="Z162" s="2">
        <v>4277</v>
      </c>
      <c r="AA162" s="2">
        <v>3167</v>
      </c>
      <c r="AB162" s="2">
        <v>2005</v>
      </c>
      <c r="AC162" s="2">
        <v>2058</v>
      </c>
      <c r="AD162" s="2">
        <v>2262</v>
      </c>
      <c r="AE162" s="2">
        <v>2880</v>
      </c>
      <c r="AF162" s="2">
        <v>2098</v>
      </c>
      <c r="AG162" s="2">
        <v>2033</v>
      </c>
      <c r="AH162" s="2">
        <v>4182</v>
      </c>
      <c r="AI162" s="2">
        <v>4510</v>
      </c>
      <c r="AJ162" s="2">
        <v>1139</v>
      </c>
      <c r="AK162" s="2">
        <v>1332</v>
      </c>
      <c r="AL162" s="2">
        <v>1692</v>
      </c>
      <c r="AM162" s="2">
        <v>1137</v>
      </c>
      <c r="AN162" s="2">
        <v>1384</v>
      </c>
      <c r="AO162" s="2">
        <v>1570</v>
      </c>
      <c r="AP162" s="2">
        <v>2445</v>
      </c>
      <c r="AQ162" s="2">
        <v>3239</v>
      </c>
      <c r="AR162" s="2">
        <v>1412</v>
      </c>
      <c r="AS162" s="2">
        <v>5098</v>
      </c>
      <c r="AT162" s="2">
        <v>3071</v>
      </c>
      <c r="AU162" s="2">
        <v>2270</v>
      </c>
      <c r="AV162" s="2">
        <v>1784</v>
      </c>
      <c r="AW162" s="2">
        <v>2599</v>
      </c>
      <c r="AX162" s="2">
        <v>2215</v>
      </c>
      <c r="AY162" s="2">
        <v>4558</v>
      </c>
      <c r="AZ162" s="2">
        <v>2764</v>
      </c>
      <c r="BA162" s="2">
        <v>2401</v>
      </c>
      <c r="BB162" s="2">
        <v>1757</v>
      </c>
      <c r="BC162" s="2">
        <v>3155</v>
      </c>
      <c r="BD162" s="2">
        <v>4718</v>
      </c>
      <c r="BE162" s="2">
        <v>4411</v>
      </c>
      <c r="BF162" s="2">
        <v>7225</v>
      </c>
      <c r="BG162" s="2">
        <v>2624</v>
      </c>
      <c r="BH162" s="2">
        <v>2132</v>
      </c>
      <c r="BI162" s="2">
        <v>2966</v>
      </c>
      <c r="BJ162" s="2">
        <v>2750</v>
      </c>
      <c r="BK162" s="2">
        <v>3400</v>
      </c>
      <c r="BL162" s="2">
        <v>4582</v>
      </c>
      <c r="BM162" s="2">
        <v>2088</v>
      </c>
      <c r="BN162" s="2">
        <v>2565</v>
      </c>
      <c r="BO162" s="2">
        <v>2810</v>
      </c>
      <c r="BP162" s="2">
        <v>7701</v>
      </c>
      <c r="BQ162" s="2">
        <v>2012</v>
      </c>
      <c r="BR162" s="2">
        <v>2890</v>
      </c>
      <c r="BS162" s="2">
        <v>2850</v>
      </c>
      <c r="BT162" s="2">
        <v>2122</v>
      </c>
      <c r="BU162" s="2">
        <v>20159</v>
      </c>
      <c r="BV162" s="2">
        <v>1678</v>
      </c>
      <c r="BW162" s="2">
        <v>1719</v>
      </c>
      <c r="BX162" s="2">
        <v>1548</v>
      </c>
      <c r="BY162" s="2">
        <v>3584</v>
      </c>
      <c r="BZ162" s="2">
        <v>1791</v>
      </c>
      <c r="CA162" s="2">
        <v>5241</v>
      </c>
      <c r="CB162" s="2">
        <v>1923</v>
      </c>
      <c r="CC162" s="2">
        <v>2915</v>
      </c>
      <c r="CD162" s="2">
        <v>1554</v>
      </c>
      <c r="CE162" s="2">
        <v>1976</v>
      </c>
      <c r="CF162" s="2">
        <v>2212</v>
      </c>
      <c r="CG162" s="2">
        <v>5041</v>
      </c>
      <c r="CH162" s="2">
        <v>1897</v>
      </c>
      <c r="CI162" s="2">
        <v>1755</v>
      </c>
      <c r="CJ162" s="2">
        <v>2181</v>
      </c>
      <c r="CK162" s="2">
        <v>1553</v>
      </c>
      <c r="CL162" s="2">
        <v>3457</v>
      </c>
      <c r="CM162" s="2">
        <v>2477</v>
      </c>
      <c r="CN162" s="2">
        <v>2162</v>
      </c>
      <c r="CO162" s="2">
        <v>6880</v>
      </c>
      <c r="CP162" s="2">
        <v>4959</v>
      </c>
      <c r="CQ162" s="2">
        <v>4000</v>
      </c>
      <c r="CR162" s="2">
        <v>1908</v>
      </c>
      <c r="CS162" s="2">
        <v>2402</v>
      </c>
      <c r="CT162" s="2">
        <v>2923</v>
      </c>
      <c r="CU162" s="2">
        <v>4867</v>
      </c>
      <c r="CV162" s="2">
        <v>3722</v>
      </c>
      <c r="CW162" s="2">
        <v>1522</v>
      </c>
    </row>
    <row r="163" spans="1:101" x14ac:dyDescent="0.25">
      <c r="A163" s="2" t="s">
        <v>4012</v>
      </c>
      <c r="B163" s="2">
        <v>71530</v>
      </c>
      <c r="C163" s="2">
        <v>34688</v>
      </c>
      <c r="D163" s="2">
        <v>121433</v>
      </c>
      <c r="E163" s="2">
        <v>108800</v>
      </c>
      <c r="F163" s="2">
        <v>4634</v>
      </c>
      <c r="G163" s="2">
        <v>105537</v>
      </c>
      <c r="H163" s="2">
        <v>139316</v>
      </c>
      <c r="I163" s="2">
        <v>131437</v>
      </c>
      <c r="J163" s="2">
        <v>148944</v>
      </c>
      <c r="K163" s="2">
        <v>98128</v>
      </c>
      <c r="L163" s="2">
        <v>36319</v>
      </c>
      <c r="M163" s="2">
        <v>92616</v>
      </c>
      <c r="N163" s="2">
        <v>86563</v>
      </c>
      <c r="O163" s="2">
        <v>23708</v>
      </c>
      <c r="P163" s="2">
        <v>91095</v>
      </c>
      <c r="Q163" s="2">
        <v>126282</v>
      </c>
      <c r="R163" s="2">
        <v>100541</v>
      </c>
      <c r="S163" s="2">
        <v>71059</v>
      </c>
      <c r="T163" s="2">
        <v>122017</v>
      </c>
      <c r="U163" s="2">
        <v>82719</v>
      </c>
      <c r="V163" s="2">
        <v>1338655</v>
      </c>
      <c r="W163" s="2">
        <v>38278</v>
      </c>
      <c r="X163" s="2">
        <v>98697</v>
      </c>
      <c r="Y163" s="2">
        <v>647</v>
      </c>
      <c r="Z163" s="2">
        <v>164867</v>
      </c>
      <c r="AA163" s="2">
        <v>38624</v>
      </c>
      <c r="AB163" s="2">
        <v>216546</v>
      </c>
      <c r="AC163" s="2">
        <v>76294</v>
      </c>
      <c r="AD163" s="2">
        <v>128119</v>
      </c>
      <c r="AE163" s="2">
        <v>41147</v>
      </c>
      <c r="AF163" s="2">
        <v>67105</v>
      </c>
      <c r="AG163" s="2">
        <v>135656</v>
      </c>
      <c r="AH163" s="2">
        <v>201915</v>
      </c>
      <c r="AI163" s="2">
        <v>60057</v>
      </c>
      <c r="AJ163" s="2">
        <v>138689</v>
      </c>
      <c r="AK163" s="2">
        <v>99453</v>
      </c>
      <c r="AL163" s="2">
        <v>74824</v>
      </c>
      <c r="AM163" s="2">
        <v>109918</v>
      </c>
      <c r="AN163" s="2">
        <v>214504</v>
      </c>
      <c r="AO163" s="2">
        <v>61747</v>
      </c>
      <c r="AP163" s="2">
        <v>138808</v>
      </c>
      <c r="AQ163" s="2">
        <v>59167</v>
      </c>
      <c r="AR163" s="2">
        <v>176235</v>
      </c>
      <c r="AS163" s="2">
        <v>112178</v>
      </c>
      <c r="AT163" s="2">
        <v>100580</v>
      </c>
      <c r="AU163" s="2">
        <v>91104</v>
      </c>
      <c r="AV163" s="2">
        <v>99008</v>
      </c>
      <c r="AW163" s="2">
        <v>71428</v>
      </c>
      <c r="AX163" s="2">
        <v>96902</v>
      </c>
      <c r="AY163" s="2">
        <v>64192</v>
      </c>
      <c r="AZ163" s="2">
        <v>45974</v>
      </c>
      <c r="BA163" s="2">
        <v>106049</v>
      </c>
      <c r="BB163" s="2">
        <v>90019</v>
      </c>
      <c r="BC163" s="2">
        <v>74734</v>
      </c>
      <c r="BD163" s="2">
        <v>72255</v>
      </c>
      <c r="BE163" s="2">
        <v>57706</v>
      </c>
      <c r="BF163" s="2">
        <v>117188</v>
      </c>
      <c r="BG163" s="2">
        <v>58965</v>
      </c>
      <c r="BH163" s="2">
        <v>73733</v>
      </c>
      <c r="BI163" s="2">
        <v>67962</v>
      </c>
      <c r="BJ163" s="2">
        <v>87947</v>
      </c>
      <c r="BK163" s="2">
        <v>90915</v>
      </c>
      <c r="BL163" s="2">
        <v>81905</v>
      </c>
      <c r="BM163" s="2">
        <v>75540</v>
      </c>
      <c r="BN163" s="2">
        <v>140095</v>
      </c>
      <c r="BO163" s="2">
        <v>183534</v>
      </c>
      <c r="BP163" s="2">
        <v>73684</v>
      </c>
      <c r="BQ163" s="2">
        <v>88008</v>
      </c>
      <c r="BR163" s="2">
        <v>103495</v>
      </c>
      <c r="BS163" s="2">
        <v>84445</v>
      </c>
      <c r="BT163" s="2">
        <v>93057</v>
      </c>
      <c r="BU163" s="2">
        <v>554115</v>
      </c>
      <c r="BV163" s="2">
        <v>90481</v>
      </c>
      <c r="BW163" s="2">
        <v>75026</v>
      </c>
      <c r="BX163" s="2">
        <v>37466</v>
      </c>
      <c r="BY163" s="2">
        <v>101387</v>
      </c>
      <c r="BZ163" s="2">
        <v>219535</v>
      </c>
      <c r="CA163" s="2">
        <v>632257</v>
      </c>
      <c r="CB163" s="2">
        <v>67458</v>
      </c>
      <c r="CC163" s="2">
        <v>43192</v>
      </c>
      <c r="CD163" s="2">
        <v>129470</v>
      </c>
      <c r="CE163" s="2">
        <v>86551</v>
      </c>
      <c r="CF163" s="2">
        <v>167499</v>
      </c>
      <c r="CG163" s="2">
        <v>77162</v>
      </c>
      <c r="CH163" s="2">
        <v>74890</v>
      </c>
      <c r="CI163" s="2">
        <v>85134</v>
      </c>
      <c r="CJ163" s="2">
        <v>37181</v>
      </c>
      <c r="CK163" s="2">
        <v>81046</v>
      </c>
      <c r="CL163" s="2">
        <v>878195</v>
      </c>
      <c r="CM163" s="2">
        <v>54567</v>
      </c>
      <c r="CN163" s="2">
        <v>63930</v>
      </c>
      <c r="CO163" s="2">
        <v>10517</v>
      </c>
      <c r="CP163" s="2">
        <v>145592</v>
      </c>
      <c r="CQ163" s="2">
        <v>1539900</v>
      </c>
      <c r="CR163" s="2">
        <v>60578</v>
      </c>
      <c r="CS163" s="2">
        <v>80689</v>
      </c>
      <c r="CT163" s="2">
        <v>449944</v>
      </c>
      <c r="CU163" s="2">
        <v>555655</v>
      </c>
      <c r="CV163" s="2">
        <v>169425</v>
      </c>
      <c r="CW163" s="2">
        <v>63757</v>
      </c>
    </row>
    <row r="164" spans="1:101" x14ac:dyDescent="0.25">
      <c r="A164" s="2" t="s">
        <v>2430</v>
      </c>
      <c r="B164" s="2">
        <v>51143</v>
      </c>
      <c r="C164" s="2">
        <v>198546</v>
      </c>
      <c r="D164" s="2">
        <v>107121</v>
      </c>
      <c r="E164" s="2">
        <v>155490</v>
      </c>
      <c r="F164" s="2">
        <v>169470</v>
      </c>
      <c r="G164" s="2">
        <v>41355</v>
      </c>
      <c r="H164" s="2">
        <v>222413</v>
      </c>
      <c r="I164" s="2">
        <v>177966</v>
      </c>
      <c r="J164" s="2">
        <v>39129</v>
      </c>
      <c r="K164" s="2">
        <v>156687</v>
      </c>
      <c r="L164" s="2">
        <v>2322743</v>
      </c>
      <c r="M164" s="2">
        <v>89478</v>
      </c>
      <c r="N164" s="2">
        <v>116752</v>
      </c>
      <c r="O164" s="2">
        <v>146227</v>
      </c>
      <c r="P164" s="2">
        <v>102450</v>
      </c>
      <c r="Q164" s="2">
        <v>150232</v>
      </c>
      <c r="R164" s="2">
        <v>193385</v>
      </c>
      <c r="S164" s="2">
        <v>122939</v>
      </c>
      <c r="T164" s="2">
        <v>151501</v>
      </c>
      <c r="U164" s="2">
        <v>10130</v>
      </c>
      <c r="V164" s="2">
        <v>82265</v>
      </c>
      <c r="W164" s="2">
        <v>95664</v>
      </c>
      <c r="X164" s="2">
        <v>11557</v>
      </c>
      <c r="Y164" s="2">
        <v>101278</v>
      </c>
      <c r="Z164" s="2">
        <v>65080</v>
      </c>
      <c r="AA164" s="2">
        <v>109185</v>
      </c>
      <c r="AB164" s="2">
        <v>34617</v>
      </c>
      <c r="AC164" s="2">
        <v>144616</v>
      </c>
      <c r="AD164" s="2">
        <v>34854</v>
      </c>
      <c r="AE164" s="2">
        <v>78720</v>
      </c>
      <c r="AF164" s="2">
        <v>111325</v>
      </c>
      <c r="AG164" s="2">
        <v>136005</v>
      </c>
      <c r="AH164" s="2">
        <v>117831</v>
      </c>
      <c r="AI164" s="2">
        <v>8574</v>
      </c>
      <c r="AJ164" s="2">
        <v>104415</v>
      </c>
      <c r="AK164" s="2">
        <v>215994</v>
      </c>
      <c r="AL164" s="2">
        <v>18149</v>
      </c>
      <c r="AM164" s="2">
        <v>138415</v>
      </c>
      <c r="AN164" s="2">
        <v>115882</v>
      </c>
      <c r="AO164" s="2">
        <v>14794</v>
      </c>
      <c r="AP164" s="2">
        <v>157508</v>
      </c>
      <c r="AQ164" s="2">
        <v>16136</v>
      </c>
      <c r="AR164" s="2">
        <v>35493</v>
      </c>
      <c r="AS164" s="2">
        <v>34456</v>
      </c>
      <c r="AT164" s="2">
        <v>119867</v>
      </c>
      <c r="AU164" s="2">
        <v>117990</v>
      </c>
      <c r="AV164" s="2">
        <v>35075</v>
      </c>
      <c r="AW164" s="2">
        <v>14651</v>
      </c>
      <c r="AX164" s="2">
        <v>18563</v>
      </c>
      <c r="AY164" s="2">
        <v>24358</v>
      </c>
      <c r="AZ164" s="2">
        <v>208673</v>
      </c>
      <c r="BA164" s="2">
        <v>35730</v>
      </c>
      <c r="BB164" s="2">
        <v>152447</v>
      </c>
      <c r="BC164" s="2">
        <v>16582</v>
      </c>
      <c r="BD164" s="2">
        <v>124947</v>
      </c>
      <c r="BE164" s="2">
        <v>33185</v>
      </c>
      <c r="BF164" s="2">
        <v>70741</v>
      </c>
      <c r="BG164" s="2">
        <v>172204</v>
      </c>
      <c r="BH164" s="2">
        <v>127758</v>
      </c>
      <c r="BI164" s="2">
        <v>182638</v>
      </c>
      <c r="BJ164" s="2">
        <v>21643</v>
      </c>
      <c r="BK164" s="2">
        <v>127332</v>
      </c>
      <c r="BL164" s="2">
        <v>110378</v>
      </c>
      <c r="BM164" s="2">
        <v>118741</v>
      </c>
      <c r="BN164" s="2">
        <v>172877</v>
      </c>
      <c r="BO164" s="2">
        <v>182976</v>
      </c>
      <c r="BP164" s="2">
        <v>93435</v>
      </c>
      <c r="BQ164" s="2">
        <v>61321</v>
      </c>
      <c r="BR164" s="2">
        <v>69788</v>
      </c>
      <c r="BS164" s="2">
        <v>48869</v>
      </c>
      <c r="BT164" s="2">
        <v>152248</v>
      </c>
      <c r="BU164" s="2">
        <v>45714</v>
      </c>
      <c r="BV164" s="2">
        <v>18575</v>
      </c>
      <c r="BW164" s="2">
        <v>66511</v>
      </c>
      <c r="BX164" s="2">
        <v>17032</v>
      </c>
      <c r="BY164" s="2">
        <v>22938</v>
      </c>
      <c r="BZ164" s="2">
        <v>133231</v>
      </c>
      <c r="CA164" s="2">
        <v>74942</v>
      </c>
      <c r="CB164" s="2">
        <v>97314</v>
      </c>
      <c r="CC164" s="2">
        <v>81360</v>
      </c>
      <c r="CD164" s="2">
        <v>114851</v>
      </c>
      <c r="CE164" s="2">
        <v>46382</v>
      </c>
      <c r="CF164" s="2">
        <v>189406</v>
      </c>
      <c r="CG164" s="2">
        <v>79949</v>
      </c>
      <c r="CH164" s="2">
        <v>141004</v>
      </c>
      <c r="CI164" s="2">
        <v>142904</v>
      </c>
      <c r="CJ164" s="2">
        <v>19043</v>
      </c>
      <c r="CK164" s="2">
        <v>74446</v>
      </c>
      <c r="CL164" s="2">
        <v>69360</v>
      </c>
      <c r="CM164" s="2">
        <v>97333</v>
      </c>
      <c r="CN164" s="2">
        <v>146765</v>
      </c>
      <c r="CO164" s="2">
        <v>1335434</v>
      </c>
      <c r="CP164" s="2">
        <v>84568</v>
      </c>
      <c r="CQ164" s="2">
        <v>64717</v>
      </c>
      <c r="CR164" s="2">
        <v>116501</v>
      </c>
      <c r="CS164" s="2">
        <v>93818</v>
      </c>
      <c r="CT164" s="2">
        <v>31030</v>
      </c>
      <c r="CU164" s="2">
        <v>50926</v>
      </c>
      <c r="CV164" s="2">
        <v>164238</v>
      </c>
      <c r="CW164" s="2">
        <v>61372</v>
      </c>
    </row>
    <row r="165" spans="1:101" x14ac:dyDescent="0.25">
      <c r="A165" s="2" t="s">
        <v>2438</v>
      </c>
      <c r="B165" s="2">
        <v>2779995</v>
      </c>
      <c r="C165" s="2">
        <v>103325</v>
      </c>
      <c r="D165" s="2">
        <v>1635921</v>
      </c>
      <c r="E165" s="2">
        <v>2005404</v>
      </c>
      <c r="F165" s="2">
        <v>35621</v>
      </c>
      <c r="G165" s="2">
        <v>2501467</v>
      </c>
      <c r="H165" s="2">
        <v>3595431</v>
      </c>
      <c r="I165" s="2">
        <v>2010801</v>
      </c>
      <c r="J165" s="2">
        <v>2154392</v>
      </c>
      <c r="K165" s="2">
        <v>1660160</v>
      </c>
      <c r="L165" s="2">
        <v>26802</v>
      </c>
      <c r="M165" s="2">
        <v>1218830</v>
      </c>
      <c r="N165" s="2">
        <v>1425284</v>
      </c>
      <c r="O165" s="2">
        <v>1737804</v>
      </c>
      <c r="P165" s="2">
        <v>1276023</v>
      </c>
      <c r="Q165" s="2">
        <v>3162677</v>
      </c>
      <c r="R165" s="2">
        <v>2301998</v>
      </c>
      <c r="S165" s="2">
        <v>1502865</v>
      </c>
      <c r="T165" s="2">
        <v>1636615</v>
      </c>
      <c r="U165" s="2">
        <v>961374</v>
      </c>
      <c r="V165" s="2">
        <v>304650</v>
      </c>
      <c r="W165" s="2">
        <v>817404</v>
      </c>
      <c r="X165" s="2">
        <v>1364894</v>
      </c>
      <c r="Y165" s="2">
        <v>5413</v>
      </c>
      <c r="Z165" s="2">
        <v>1950193</v>
      </c>
      <c r="AA165" s="2">
        <v>981293</v>
      </c>
      <c r="AB165" s="2">
        <v>2202006</v>
      </c>
      <c r="AC165" s="2">
        <v>2404352</v>
      </c>
      <c r="AD165" s="2">
        <v>1780383</v>
      </c>
      <c r="AE165" s="2">
        <v>772837</v>
      </c>
      <c r="AF165" s="2">
        <v>1295498</v>
      </c>
      <c r="AG165" s="2">
        <v>1725460</v>
      </c>
      <c r="AH165" s="2">
        <v>1925170</v>
      </c>
      <c r="AI165" s="2">
        <v>757133</v>
      </c>
      <c r="AJ165" s="2">
        <v>1551957</v>
      </c>
      <c r="AK165" s="2">
        <v>2126955</v>
      </c>
      <c r="AL165" s="2">
        <v>1707696</v>
      </c>
      <c r="AM165" s="2">
        <v>1723211</v>
      </c>
      <c r="AN165" s="2">
        <v>1587202</v>
      </c>
      <c r="AO165" s="2">
        <v>1484836</v>
      </c>
      <c r="AP165" s="2">
        <v>1429464</v>
      </c>
      <c r="AQ165" s="2">
        <v>1190707</v>
      </c>
      <c r="AR165" s="2">
        <v>2313710</v>
      </c>
      <c r="AS165" s="2">
        <v>1781783</v>
      </c>
      <c r="AT165" s="2">
        <v>1996249</v>
      </c>
      <c r="AU165" s="2">
        <v>1651167</v>
      </c>
      <c r="AV165" s="2">
        <v>1873151</v>
      </c>
      <c r="AW165" s="2">
        <v>1543064</v>
      </c>
      <c r="AX165" s="2">
        <v>1441089</v>
      </c>
      <c r="AY165" s="2">
        <v>1520328</v>
      </c>
      <c r="AZ165" s="2">
        <v>3106113</v>
      </c>
      <c r="BA165" s="2">
        <v>1992191</v>
      </c>
      <c r="BB165" s="2">
        <v>1659685</v>
      </c>
      <c r="BC165" s="2">
        <v>1503746</v>
      </c>
      <c r="BD165" s="2">
        <v>1397584</v>
      </c>
      <c r="BE165" s="2">
        <v>1732854</v>
      </c>
      <c r="BF165" s="2">
        <v>152588</v>
      </c>
      <c r="BG165" s="2">
        <v>1626737</v>
      </c>
      <c r="BH165" s="2">
        <v>1676360</v>
      </c>
      <c r="BI165" s="2">
        <v>1938035</v>
      </c>
      <c r="BJ165" s="2">
        <v>1666961</v>
      </c>
      <c r="BK165" s="2">
        <v>1652560</v>
      </c>
      <c r="BL165" s="2">
        <v>1497621</v>
      </c>
      <c r="BM165" s="2">
        <v>1533528</v>
      </c>
      <c r="BN165" s="2">
        <v>1288078</v>
      </c>
      <c r="BO165" s="2">
        <v>3319771</v>
      </c>
      <c r="BP165" s="2">
        <v>163220</v>
      </c>
      <c r="BQ165" s="2">
        <v>2937688</v>
      </c>
      <c r="BR165" s="2">
        <v>1140590</v>
      </c>
      <c r="BS165" s="2">
        <v>829006</v>
      </c>
      <c r="BT165" s="2">
        <v>1973588</v>
      </c>
      <c r="BU165" s="2">
        <v>103627</v>
      </c>
      <c r="BV165" s="2">
        <v>1382172</v>
      </c>
      <c r="BW165" s="2">
        <v>1339604</v>
      </c>
      <c r="BX165" s="2">
        <v>1568377</v>
      </c>
      <c r="BY165" s="2">
        <v>2045262</v>
      </c>
      <c r="BZ165" s="2">
        <v>2091232</v>
      </c>
      <c r="CA165" s="2">
        <v>311224</v>
      </c>
      <c r="CB165" s="2">
        <v>877925</v>
      </c>
      <c r="CC165" s="2">
        <v>986208</v>
      </c>
      <c r="CD165" s="2">
        <v>1329842</v>
      </c>
      <c r="CE165" s="2">
        <v>1190606</v>
      </c>
      <c r="CF165" s="2">
        <v>2123567</v>
      </c>
      <c r="CG165" s="2">
        <v>820734</v>
      </c>
      <c r="CH165" s="2">
        <v>2194864</v>
      </c>
      <c r="CI165" s="2">
        <v>1761766</v>
      </c>
      <c r="CJ165" s="2">
        <v>1621588</v>
      </c>
      <c r="CK165" s="2">
        <v>1427658</v>
      </c>
      <c r="CL165" s="2">
        <v>151568</v>
      </c>
      <c r="CM165" s="2">
        <v>948380</v>
      </c>
      <c r="CN165" s="2">
        <v>1341828</v>
      </c>
      <c r="CO165" s="2">
        <v>9580</v>
      </c>
      <c r="CP165" s="2">
        <v>1802263</v>
      </c>
      <c r="CQ165" s="2">
        <v>244221</v>
      </c>
      <c r="CR165" s="2">
        <v>1824445</v>
      </c>
      <c r="CS165" s="2">
        <v>1589083</v>
      </c>
      <c r="CT165" s="2">
        <v>1367590</v>
      </c>
      <c r="CU165" s="2">
        <v>294561</v>
      </c>
      <c r="CV165" s="2">
        <v>1005504</v>
      </c>
      <c r="CW165" s="2">
        <v>1752979</v>
      </c>
    </row>
    <row r="166" spans="1:101" x14ac:dyDescent="0.25">
      <c r="A166" s="2" t="s">
        <v>2444</v>
      </c>
      <c r="B166" s="2">
        <v>3049</v>
      </c>
      <c r="C166" s="2">
        <v>2740</v>
      </c>
      <c r="D166" s="2">
        <v>359</v>
      </c>
      <c r="E166" s="2">
        <v>2095</v>
      </c>
      <c r="F166" s="2">
        <v>2846</v>
      </c>
      <c r="G166" s="2">
        <v>2499</v>
      </c>
      <c r="H166" s="2">
        <v>2409</v>
      </c>
      <c r="I166" s="2">
        <v>2867</v>
      </c>
      <c r="J166" s="2">
        <v>657</v>
      </c>
      <c r="K166" s="2">
        <v>2736</v>
      </c>
      <c r="L166" s="2">
        <v>2536</v>
      </c>
      <c r="M166" s="2">
        <v>2813</v>
      </c>
      <c r="N166" s="2">
        <v>2533</v>
      </c>
      <c r="O166" s="2">
        <v>2177</v>
      </c>
      <c r="P166" s="2">
        <v>2268</v>
      </c>
      <c r="Q166" s="2">
        <v>2905</v>
      </c>
      <c r="R166" s="2">
        <v>2792</v>
      </c>
      <c r="S166" s="2">
        <v>2609</v>
      </c>
      <c r="T166" s="2">
        <v>136</v>
      </c>
      <c r="U166" s="2">
        <v>2099</v>
      </c>
      <c r="V166" s="2">
        <v>2153</v>
      </c>
      <c r="W166" s="2">
        <v>625</v>
      </c>
      <c r="X166" s="2">
        <v>2662</v>
      </c>
      <c r="Y166" s="2">
        <v>6840</v>
      </c>
      <c r="Z166" s="2">
        <v>2503</v>
      </c>
      <c r="AA166" s="2">
        <v>2013</v>
      </c>
      <c r="AB166" s="2">
        <v>2633</v>
      </c>
      <c r="AC166" s="2">
        <v>1971</v>
      </c>
      <c r="AD166" s="2">
        <v>2602</v>
      </c>
      <c r="AE166" s="2">
        <v>2454</v>
      </c>
      <c r="AF166" s="2">
        <v>3273</v>
      </c>
      <c r="AG166" s="2">
        <v>2285</v>
      </c>
      <c r="AH166" s="2">
        <v>2381</v>
      </c>
      <c r="AI166" s="2">
        <v>2178</v>
      </c>
      <c r="AJ166" s="2">
        <v>2367</v>
      </c>
      <c r="AK166" s="2">
        <v>2724</v>
      </c>
      <c r="AL166" s="2">
        <v>2783</v>
      </c>
      <c r="AM166" s="2">
        <v>7067</v>
      </c>
      <c r="AN166" s="2">
        <v>1893</v>
      </c>
      <c r="AO166" s="2">
        <v>2149</v>
      </c>
      <c r="AP166" s="2">
        <v>2175</v>
      </c>
      <c r="AQ166" s="2">
        <v>2074</v>
      </c>
      <c r="AR166" s="2">
        <v>2391</v>
      </c>
      <c r="AS166" s="2">
        <v>2133</v>
      </c>
      <c r="AT166" s="2">
        <v>1959</v>
      </c>
      <c r="AU166" s="2">
        <v>2032</v>
      </c>
      <c r="AV166" s="2">
        <v>2314</v>
      </c>
      <c r="AW166" s="2">
        <v>1667</v>
      </c>
      <c r="AX166" s="2">
        <v>2941</v>
      </c>
      <c r="AY166" s="2">
        <v>2717</v>
      </c>
      <c r="AZ166" s="2">
        <v>2672</v>
      </c>
      <c r="BA166" s="2">
        <v>3054</v>
      </c>
      <c r="BB166" s="2">
        <v>2404</v>
      </c>
      <c r="BC166" s="2">
        <v>2800</v>
      </c>
      <c r="BD166" s="2">
        <v>498</v>
      </c>
      <c r="BE166" s="2">
        <v>2529</v>
      </c>
      <c r="BF166" s="2">
        <v>6137</v>
      </c>
      <c r="BG166" s="2">
        <v>2503</v>
      </c>
      <c r="BH166" s="2">
        <v>2224</v>
      </c>
      <c r="BI166" s="2">
        <v>2003</v>
      </c>
      <c r="BJ166" s="2">
        <v>2801</v>
      </c>
      <c r="BK166" s="2">
        <v>4920</v>
      </c>
      <c r="BL166" s="2">
        <v>2381</v>
      </c>
      <c r="BM166" s="2">
        <v>3198</v>
      </c>
      <c r="BN166" s="2">
        <v>710</v>
      </c>
      <c r="BO166" s="2">
        <v>2702</v>
      </c>
      <c r="BP166" s="2">
        <v>2859</v>
      </c>
      <c r="BQ166" s="2">
        <v>5386</v>
      </c>
      <c r="BR166" s="2">
        <v>2170</v>
      </c>
      <c r="BS166" s="2">
        <v>811</v>
      </c>
      <c r="BT166" s="2">
        <v>2870</v>
      </c>
      <c r="BU166" s="2">
        <v>6311</v>
      </c>
      <c r="BV166" s="2">
        <v>10077</v>
      </c>
      <c r="BW166" s="2">
        <v>2741</v>
      </c>
      <c r="BX166" s="2">
        <v>2737</v>
      </c>
      <c r="BY166" s="2">
        <v>542</v>
      </c>
      <c r="BZ166" s="2">
        <v>2632</v>
      </c>
      <c r="CA166" s="2">
        <v>2542</v>
      </c>
      <c r="CB166" s="2">
        <v>2121</v>
      </c>
      <c r="CC166" s="2">
        <v>5952</v>
      </c>
      <c r="CD166" s="2">
        <v>2344</v>
      </c>
      <c r="CE166" s="2">
        <v>5821</v>
      </c>
      <c r="CF166" s="2">
        <v>2011</v>
      </c>
      <c r="CG166" s="2">
        <v>4957</v>
      </c>
      <c r="CH166" s="2">
        <v>2623</v>
      </c>
      <c r="CI166" s="2">
        <v>6094</v>
      </c>
      <c r="CJ166" s="2">
        <v>138</v>
      </c>
      <c r="CK166" s="2">
        <v>5775</v>
      </c>
      <c r="CL166" s="2">
        <v>2141</v>
      </c>
      <c r="CM166" s="2">
        <v>449</v>
      </c>
      <c r="CN166" s="2">
        <v>2259</v>
      </c>
      <c r="CO166" s="2">
        <v>712</v>
      </c>
      <c r="CP166" s="2">
        <v>2030</v>
      </c>
      <c r="CQ166" s="2">
        <v>2323</v>
      </c>
      <c r="CR166" s="2">
        <v>2278</v>
      </c>
      <c r="CS166" s="2">
        <v>494</v>
      </c>
      <c r="CT166" s="2">
        <v>1935</v>
      </c>
      <c r="CU166" s="2">
        <v>2138</v>
      </c>
      <c r="CV166" s="2">
        <v>1204</v>
      </c>
      <c r="CW166" s="2">
        <v>2345</v>
      </c>
    </row>
    <row r="167" spans="1:101" x14ac:dyDescent="0.25">
      <c r="A167" s="7" t="s">
        <v>4013</v>
      </c>
      <c r="B167" s="2">
        <v>454690</v>
      </c>
      <c r="C167" s="2">
        <v>185439</v>
      </c>
      <c r="D167" s="2">
        <v>448139</v>
      </c>
      <c r="E167" s="2">
        <v>331227</v>
      </c>
      <c r="F167" s="2">
        <v>17176</v>
      </c>
      <c r="G167" s="2">
        <v>665838</v>
      </c>
      <c r="H167" s="2">
        <v>142834</v>
      </c>
      <c r="I167" s="2">
        <v>181310</v>
      </c>
      <c r="J167" s="2">
        <v>112657</v>
      </c>
      <c r="K167" s="2">
        <v>924754</v>
      </c>
      <c r="L167" s="2">
        <v>32805</v>
      </c>
      <c r="M167" s="2">
        <v>45247</v>
      </c>
      <c r="N167" s="2">
        <v>340056</v>
      </c>
      <c r="O167" s="2">
        <v>764315</v>
      </c>
      <c r="P167" s="2">
        <v>94831</v>
      </c>
      <c r="Q167" s="2">
        <v>493811</v>
      </c>
      <c r="R167" s="2">
        <v>49847</v>
      </c>
      <c r="S167" s="2">
        <v>485549</v>
      </c>
      <c r="T167" s="2">
        <v>565196</v>
      </c>
      <c r="U167" s="2">
        <v>296506</v>
      </c>
      <c r="V167" s="2">
        <v>4902</v>
      </c>
      <c r="W167" s="2">
        <v>419612</v>
      </c>
      <c r="X167" s="2">
        <v>100414</v>
      </c>
      <c r="Y167" s="2">
        <v>26204</v>
      </c>
      <c r="Z167" s="2">
        <v>25011</v>
      </c>
      <c r="AA167" s="2">
        <v>636508</v>
      </c>
      <c r="AB167" s="2">
        <v>44863</v>
      </c>
      <c r="AC167" s="2">
        <v>85126</v>
      </c>
      <c r="AD167" s="2">
        <v>263191</v>
      </c>
      <c r="AE167" s="2">
        <v>346715</v>
      </c>
      <c r="AF167" s="2">
        <v>332165</v>
      </c>
      <c r="AG167" s="2">
        <v>121938</v>
      </c>
      <c r="AH167" s="2">
        <v>27406</v>
      </c>
      <c r="AI167" s="2">
        <v>835435</v>
      </c>
      <c r="AJ167" s="2">
        <v>135298</v>
      </c>
      <c r="AK167" s="2">
        <v>41737</v>
      </c>
      <c r="AL167" s="2">
        <v>70804</v>
      </c>
      <c r="AM167" s="2">
        <v>862942</v>
      </c>
      <c r="AN167" s="2">
        <v>54804</v>
      </c>
      <c r="AO167" s="2">
        <v>38687</v>
      </c>
      <c r="AP167" s="2">
        <v>25947</v>
      </c>
      <c r="AQ167" s="2">
        <v>470890</v>
      </c>
      <c r="AR167" s="2">
        <v>653560</v>
      </c>
      <c r="AS167" s="2">
        <v>50944</v>
      </c>
      <c r="AT167" s="2">
        <v>47090</v>
      </c>
      <c r="AU167" s="2">
        <v>444169</v>
      </c>
      <c r="AV167" s="2">
        <v>47219</v>
      </c>
      <c r="AW167" s="2">
        <v>40894</v>
      </c>
      <c r="AX167" s="2">
        <v>56024</v>
      </c>
      <c r="AY167" s="2">
        <v>543156</v>
      </c>
      <c r="AZ167" s="2">
        <v>61556</v>
      </c>
      <c r="BA167" s="2">
        <v>318914</v>
      </c>
      <c r="BB167" s="2">
        <v>592021</v>
      </c>
      <c r="BC167" s="2">
        <v>200809</v>
      </c>
      <c r="BD167" s="2">
        <v>18287</v>
      </c>
      <c r="BE167" s="2">
        <v>319948</v>
      </c>
      <c r="BF167" s="2">
        <v>13198</v>
      </c>
      <c r="BG167" s="2">
        <v>357389</v>
      </c>
      <c r="BH167" s="2">
        <v>24448</v>
      </c>
      <c r="BI167" s="2">
        <v>402177</v>
      </c>
      <c r="BJ167" s="2">
        <v>267327</v>
      </c>
      <c r="BK167" s="2">
        <v>73038</v>
      </c>
      <c r="BL167" s="2">
        <v>36335</v>
      </c>
      <c r="BM167" s="2">
        <v>132924</v>
      </c>
      <c r="BN167" s="2">
        <v>126996</v>
      </c>
      <c r="BO167" s="2">
        <v>31222</v>
      </c>
      <c r="BP167" s="2">
        <v>5128</v>
      </c>
      <c r="BQ167" s="2">
        <v>440339</v>
      </c>
      <c r="BR167" s="2">
        <v>55861</v>
      </c>
      <c r="BS167" s="2">
        <v>100440</v>
      </c>
      <c r="BT167" s="2">
        <v>14746</v>
      </c>
      <c r="BU167" s="2">
        <v>20582</v>
      </c>
      <c r="BV167" s="2">
        <v>57997</v>
      </c>
      <c r="BW167" s="2">
        <v>346708</v>
      </c>
      <c r="BX167" s="2">
        <v>18861</v>
      </c>
      <c r="BY167" s="2">
        <v>516963</v>
      </c>
      <c r="BZ167" s="2">
        <v>32817</v>
      </c>
      <c r="CA167" s="2">
        <v>38208</v>
      </c>
      <c r="CB167" s="2">
        <v>38771</v>
      </c>
      <c r="CC167" s="2">
        <v>328948</v>
      </c>
      <c r="CD167" s="2">
        <v>329070</v>
      </c>
      <c r="CE167" s="2">
        <v>297199</v>
      </c>
      <c r="CF167" s="2">
        <v>20764</v>
      </c>
      <c r="CG167" s="2">
        <v>60440</v>
      </c>
      <c r="CH167" s="2">
        <v>148099</v>
      </c>
      <c r="CI167" s="2">
        <v>48774</v>
      </c>
      <c r="CJ167" s="2">
        <v>30969</v>
      </c>
      <c r="CK167" s="2">
        <v>385984</v>
      </c>
      <c r="CL167" s="2">
        <v>20751</v>
      </c>
      <c r="CM167" s="2">
        <v>262343</v>
      </c>
      <c r="CN167" s="2">
        <v>25767</v>
      </c>
      <c r="CO167" s="2">
        <v>11156</v>
      </c>
      <c r="CP167" s="2">
        <v>527439</v>
      </c>
      <c r="CQ167" s="2">
        <v>2867</v>
      </c>
      <c r="CR167" s="2">
        <v>23192</v>
      </c>
      <c r="CS167" s="2">
        <v>361566</v>
      </c>
      <c r="CT167" s="2">
        <v>523720</v>
      </c>
      <c r="CU167" s="2">
        <v>165091</v>
      </c>
      <c r="CV167" s="2">
        <v>27557</v>
      </c>
      <c r="CW167" s="2">
        <v>46301</v>
      </c>
    </row>
    <row r="168" spans="1:101" x14ac:dyDescent="0.25">
      <c r="A168" s="7" t="s">
        <v>4014</v>
      </c>
      <c r="B168" s="2">
        <v>84016</v>
      </c>
      <c r="C168" s="2">
        <v>56920</v>
      </c>
      <c r="D168" s="2">
        <v>51217</v>
      </c>
      <c r="E168" s="2">
        <v>80271</v>
      </c>
      <c r="F168" s="2">
        <v>4177</v>
      </c>
      <c r="G168" s="2">
        <v>97979</v>
      </c>
      <c r="H168" s="2">
        <v>97464</v>
      </c>
      <c r="I168" s="2">
        <v>58654</v>
      </c>
      <c r="J168" s="2">
        <v>74028</v>
      </c>
      <c r="K168" s="2">
        <v>60194</v>
      </c>
      <c r="L168" s="2">
        <v>10335</v>
      </c>
      <c r="M168" s="2">
        <v>168370</v>
      </c>
      <c r="N168" s="2">
        <v>128961</v>
      </c>
      <c r="O168" s="2">
        <v>46396</v>
      </c>
      <c r="P168" s="2">
        <v>90295</v>
      </c>
      <c r="Q168" s="2">
        <v>69753</v>
      </c>
      <c r="R168" s="2">
        <v>73182</v>
      </c>
      <c r="S168" s="2">
        <v>32693</v>
      </c>
      <c r="T168" s="2">
        <v>28615</v>
      </c>
      <c r="U168" s="2">
        <v>114970</v>
      </c>
      <c r="V168" s="2">
        <v>485274</v>
      </c>
      <c r="W168" s="2">
        <v>189381</v>
      </c>
      <c r="X168" s="2">
        <v>71391</v>
      </c>
      <c r="Y168" s="2">
        <v>3430</v>
      </c>
      <c r="Z168" s="2">
        <v>37034</v>
      </c>
      <c r="AA168" s="2">
        <v>56569</v>
      </c>
      <c r="AB168" s="2">
        <v>93367</v>
      </c>
      <c r="AC168" s="2">
        <v>93950</v>
      </c>
      <c r="AD168" s="2">
        <v>50386</v>
      </c>
      <c r="AE168" s="2">
        <v>564802</v>
      </c>
      <c r="AF168" s="2">
        <v>31526</v>
      </c>
      <c r="AG168" s="2">
        <v>52335</v>
      </c>
      <c r="AH168" s="2">
        <v>46636</v>
      </c>
      <c r="AI168" s="2">
        <v>201913</v>
      </c>
      <c r="AJ168" s="2">
        <v>61912</v>
      </c>
      <c r="AK168" s="2">
        <v>59732</v>
      </c>
      <c r="AL168" s="2">
        <v>57678</v>
      </c>
      <c r="AM168" s="2">
        <v>55783</v>
      </c>
      <c r="AN168" s="2">
        <v>81089</v>
      </c>
      <c r="AO168" s="2">
        <v>163967</v>
      </c>
      <c r="AP168" s="2">
        <v>94624</v>
      </c>
      <c r="AQ168" s="2">
        <v>90588</v>
      </c>
      <c r="AR168" s="2">
        <v>7589</v>
      </c>
      <c r="AS168" s="2">
        <v>20355</v>
      </c>
      <c r="AT168" s="2">
        <v>32361</v>
      </c>
      <c r="AU168" s="2">
        <v>29513</v>
      </c>
      <c r="AV168" s="2">
        <v>112250</v>
      </c>
      <c r="AW168" s="2">
        <v>120763</v>
      </c>
      <c r="AX168" s="2">
        <v>74756</v>
      </c>
      <c r="AY168" s="2">
        <v>28257</v>
      </c>
      <c r="AZ168" s="2">
        <v>109908</v>
      </c>
      <c r="BA168" s="2">
        <v>67553</v>
      </c>
      <c r="BB168" s="2">
        <v>117291</v>
      </c>
      <c r="BC168" s="2">
        <v>72981</v>
      </c>
      <c r="BD168" s="2">
        <v>56657</v>
      </c>
      <c r="BE168" s="2">
        <v>72363</v>
      </c>
      <c r="BF168" s="2">
        <v>95230</v>
      </c>
      <c r="BG168" s="2">
        <v>117330</v>
      </c>
      <c r="BH168" s="2">
        <v>60107</v>
      </c>
      <c r="BI168" s="2">
        <v>124124</v>
      </c>
      <c r="BJ168" s="2">
        <v>100974</v>
      </c>
      <c r="BK168" s="2">
        <v>75952</v>
      </c>
      <c r="BL168" s="2">
        <v>111949</v>
      </c>
      <c r="BM168" s="2">
        <v>77956</v>
      </c>
      <c r="BN168" s="2">
        <v>90943</v>
      </c>
      <c r="BO168" s="2">
        <v>52866</v>
      </c>
      <c r="BP168" s="2">
        <v>134133</v>
      </c>
      <c r="BQ168" s="2">
        <v>162449</v>
      </c>
      <c r="BR168" s="2">
        <v>206340</v>
      </c>
      <c r="BS168" s="2">
        <v>174090</v>
      </c>
      <c r="BT168" s="2">
        <v>48866</v>
      </c>
      <c r="BU168" s="2">
        <v>192216</v>
      </c>
      <c r="BV168" s="2">
        <v>74321</v>
      </c>
      <c r="BW168" s="2">
        <v>95239</v>
      </c>
      <c r="BX168" s="2">
        <v>31097</v>
      </c>
      <c r="BY168" s="2">
        <v>44653</v>
      </c>
      <c r="BZ168" s="2">
        <v>54956</v>
      </c>
      <c r="CA168" s="2">
        <v>1291310</v>
      </c>
      <c r="CB168" s="2">
        <v>56739</v>
      </c>
      <c r="CC168" s="2">
        <v>37978</v>
      </c>
      <c r="CD168" s="2">
        <v>458294</v>
      </c>
      <c r="CE168" s="2">
        <v>66303</v>
      </c>
      <c r="CF168" s="2">
        <v>76648</v>
      </c>
      <c r="CG168" s="2">
        <v>32947</v>
      </c>
      <c r="CH168" s="2">
        <v>46282</v>
      </c>
      <c r="CI168" s="2">
        <v>72394</v>
      </c>
      <c r="CJ168" s="2">
        <v>147554</v>
      </c>
      <c r="CK168" s="2">
        <v>64643</v>
      </c>
      <c r="CL168" s="2">
        <v>933093</v>
      </c>
      <c r="CM168" s="2">
        <v>91264</v>
      </c>
      <c r="CN168" s="2">
        <v>559576</v>
      </c>
      <c r="CO168" s="2">
        <v>7878</v>
      </c>
      <c r="CP168" s="2">
        <v>50213</v>
      </c>
      <c r="CQ168" s="2">
        <v>373527</v>
      </c>
      <c r="CR168" s="2">
        <v>77659</v>
      </c>
      <c r="CS168" s="2">
        <v>40404</v>
      </c>
      <c r="CT168" s="2">
        <v>910201</v>
      </c>
      <c r="CU168" s="2">
        <v>444692</v>
      </c>
      <c r="CV168" s="2">
        <v>528203</v>
      </c>
      <c r="CW168" s="2">
        <v>58559</v>
      </c>
    </row>
    <row r="169" spans="1:101" x14ac:dyDescent="0.25">
      <c r="A169" s="2" t="s">
        <v>4015</v>
      </c>
      <c r="B169" s="2">
        <v>89310</v>
      </c>
      <c r="C169" s="2">
        <v>24124</v>
      </c>
      <c r="D169" s="2">
        <v>47092</v>
      </c>
      <c r="E169" s="2">
        <v>36438</v>
      </c>
      <c r="F169" s="2">
        <v>2627</v>
      </c>
      <c r="G169" s="2">
        <v>14686</v>
      </c>
      <c r="H169" s="2">
        <v>22313</v>
      </c>
      <c r="I169" s="2">
        <v>60072</v>
      </c>
      <c r="J169" s="2">
        <v>22249</v>
      </c>
      <c r="K169" s="2">
        <v>54757</v>
      </c>
      <c r="L169" s="2">
        <v>19944</v>
      </c>
      <c r="M169" s="2">
        <v>38910</v>
      </c>
      <c r="N169" s="2">
        <v>17472</v>
      </c>
      <c r="O169" s="2">
        <v>13916</v>
      </c>
      <c r="P169" s="2">
        <v>35164</v>
      </c>
      <c r="Q169" s="2">
        <v>42498</v>
      </c>
      <c r="R169" s="2">
        <v>14033</v>
      </c>
      <c r="S169" s="2">
        <v>19541</v>
      </c>
      <c r="T169" s="2">
        <v>29754</v>
      </c>
      <c r="U169" s="2">
        <v>29613</v>
      </c>
      <c r="V169" s="2">
        <v>7490</v>
      </c>
      <c r="W169" s="2">
        <v>39758</v>
      </c>
      <c r="X169" s="2">
        <v>131431</v>
      </c>
      <c r="Y169" s="2">
        <v>9032</v>
      </c>
      <c r="Z169" s="2">
        <v>16438</v>
      </c>
      <c r="AA169" s="2">
        <v>10020</v>
      </c>
      <c r="AB169" s="2">
        <v>12287</v>
      </c>
      <c r="AC169" s="2">
        <v>27344</v>
      </c>
      <c r="AD169" s="2">
        <v>16219</v>
      </c>
      <c r="AE169" s="2">
        <v>7064</v>
      </c>
      <c r="AF169" s="2">
        <v>40469</v>
      </c>
      <c r="AG169" s="2">
        <v>26676</v>
      </c>
      <c r="AH169" s="2">
        <v>20951</v>
      </c>
      <c r="AI169" s="2">
        <v>86033</v>
      </c>
      <c r="AJ169" s="2">
        <v>22156</v>
      </c>
      <c r="AK169" s="2">
        <v>54404</v>
      </c>
      <c r="AL169" s="2">
        <v>72257</v>
      </c>
      <c r="AM169" s="2">
        <v>63942</v>
      </c>
      <c r="AN169" s="2">
        <v>35743</v>
      </c>
      <c r="AO169" s="2">
        <v>52397</v>
      </c>
      <c r="AP169" s="2">
        <v>12984</v>
      </c>
      <c r="AQ169" s="2">
        <v>49932</v>
      </c>
      <c r="AR169" s="2">
        <v>39929</v>
      </c>
      <c r="AS169" s="2">
        <v>3704</v>
      </c>
      <c r="AT169" s="2">
        <v>59296</v>
      </c>
      <c r="AU169" s="2">
        <v>16491</v>
      </c>
      <c r="AV169" s="2">
        <v>35601</v>
      </c>
      <c r="AW169" s="2">
        <v>49978</v>
      </c>
      <c r="AX169" s="2">
        <v>75439</v>
      </c>
      <c r="AY169" s="2">
        <v>48753</v>
      </c>
      <c r="AZ169" s="2">
        <v>38287</v>
      </c>
      <c r="BA169" s="2">
        <v>21967</v>
      </c>
      <c r="BB169" s="2">
        <v>37897</v>
      </c>
      <c r="BC169" s="2">
        <v>34255</v>
      </c>
      <c r="BD169" s="2">
        <v>7246</v>
      </c>
      <c r="BE169" s="2">
        <v>12190</v>
      </c>
      <c r="BF169" s="2">
        <v>2719</v>
      </c>
      <c r="BG169" s="2">
        <v>43467</v>
      </c>
      <c r="BH169" s="2">
        <v>3363</v>
      </c>
      <c r="BI169" s="2">
        <v>43475</v>
      </c>
      <c r="BJ169" s="2">
        <v>27798</v>
      </c>
      <c r="BK169" s="2">
        <v>57065</v>
      </c>
      <c r="BL169" s="2">
        <v>10062</v>
      </c>
      <c r="BM169" s="2">
        <v>31376</v>
      </c>
      <c r="BN169" s="2">
        <v>29581</v>
      </c>
      <c r="BO169" s="2">
        <v>12815</v>
      </c>
      <c r="BP169" s="2">
        <v>8425</v>
      </c>
      <c r="BQ169" s="2">
        <v>13469</v>
      </c>
      <c r="BR169" s="2">
        <v>56128</v>
      </c>
      <c r="BS169" s="2">
        <v>50640</v>
      </c>
      <c r="BT169" s="2">
        <v>5156</v>
      </c>
      <c r="BU169" s="2">
        <v>14234</v>
      </c>
      <c r="BV169" s="2">
        <v>10298</v>
      </c>
      <c r="BW169" s="2">
        <v>22995</v>
      </c>
      <c r="BX169" s="2">
        <v>3186</v>
      </c>
      <c r="BY169" s="2">
        <v>57552</v>
      </c>
      <c r="BZ169" s="2">
        <v>64285</v>
      </c>
      <c r="CA169" s="2">
        <v>12584</v>
      </c>
      <c r="CB169" s="2">
        <v>7922</v>
      </c>
      <c r="CC169" s="2">
        <v>76823</v>
      </c>
      <c r="CD169" s="2">
        <v>20085</v>
      </c>
      <c r="CE169" s="2">
        <v>74412</v>
      </c>
      <c r="CF169" s="2">
        <v>5733</v>
      </c>
      <c r="CG169" s="2">
        <v>6269</v>
      </c>
      <c r="CH169" s="2">
        <v>67908</v>
      </c>
      <c r="CI169" s="2">
        <v>48851</v>
      </c>
      <c r="CJ169" s="2">
        <v>8868</v>
      </c>
      <c r="CK169" s="2">
        <v>195043</v>
      </c>
      <c r="CL169" s="2">
        <v>3691</v>
      </c>
      <c r="CM169" s="2">
        <v>27647</v>
      </c>
      <c r="CN169" s="2">
        <v>4682</v>
      </c>
      <c r="CO169" s="2">
        <v>3655</v>
      </c>
      <c r="CP169" s="2">
        <v>33906</v>
      </c>
      <c r="CQ169" s="2">
        <v>6870</v>
      </c>
      <c r="CR169" s="2">
        <v>4644</v>
      </c>
      <c r="CS169" s="2">
        <v>71786</v>
      </c>
      <c r="CT169" s="2">
        <v>57611</v>
      </c>
      <c r="CU169" s="2">
        <v>3730</v>
      </c>
      <c r="CV169" s="2">
        <v>8059</v>
      </c>
      <c r="CW169" s="2">
        <v>30054</v>
      </c>
    </row>
    <row r="170" spans="1:101" x14ac:dyDescent="0.25">
      <c r="A170" s="2" t="s">
        <v>4268</v>
      </c>
      <c r="B170" s="2">
        <v>1346</v>
      </c>
      <c r="C170" s="2">
        <v>2268</v>
      </c>
      <c r="D170" s="2">
        <v>1523</v>
      </c>
      <c r="E170" s="2">
        <v>935</v>
      </c>
      <c r="F170" s="2">
        <v>645</v>
      </c>
      <c r="G170" s="2">
        <v>728</v>
      </c>
      <c r="H170" s="2">
        <v>1069</v>
      </c>
      <c r="I170" s="2">
        <v>968</v>
      </c>
      <c r="J170" s="2">
        <v>768</v>
      </c>
      <c r="K170" s="2">
        <v>1659</v>
      </c>
      <c r="L170" s="2">
        <v>31725</v>
      </c>
      <c r="M170" s="2">
        <v>1498</v>
      </c>
      <c r="N170" s="2">
        <v>1742</v>
      </c>
      <c r="O170" s="2">
        <v>1598</v>
      </c>
      <c r="P170" s="2">
        <v>1110</v>
      </c>
      <c r="Q170" s="2">
        <v>1808</v>
      </c>
      <c r="R170" s="2">
        <v>1942</v>
      </c>
      <c r="S170" s="2">
        <v>1263</v>
      </c>
      <c r="T170" s="2">
        <v>1342</v>
      </c>
      <c r="U170" s="2">
        <v>2272</v>
      </c>
      <c r="V170" s="2">
        <v>21408</v>
      </c>
      <c r="W170" s="2">
        <v>2119</v>
      </c>
      <c r="X170" s="2">
        <v>1634</v>
      </c>
      <c r="Y170" s="2">
        <v>1254</v>
      </c>
      <c r="Z170" s="2">
        <v>1391</v>
      </c>
      <c r="AA170" s="2">
        <v>1370</v>
      </c>
      <c r="AB170" s="2">
        <v>908</v>
      </c>
      <c r="AC170" s="2">
        <v>1310</v>
      </c>
      <c r="AD170" s="2">
        <v>1151</v>
      </c>
      <c r="AE170" s="2">
        <v>996</v>
      </c>
      <c r="AF170" s="2">
        <v>1199</v>
      </c>
      <c r="AG170" s="2">
        <v>1329</v>
      </c>
      <c r="AH170" s="2">
        <v>1484</v>
      </c>
      <c r="AI170" s="2">
        <v>844</v>
      </c>
      <c r="AJ170" s="2">
        <v>1049</v>
      </c>
      <c r="AK170" s="2">
        <v>1224</v>
      </c>
      <c r="AL170" s="2">
        <v>884</v>
      </c>
      <c r="AM170" s="2">
        <v>898</v>
      </c>
      <c r="AN170" s="2">
        <v>1614</v>
      </c>
      <c r="AO170" s="2">
        <v>4074</v>
      </c>
      <c r="AP170" s="2">
        <v>1219</v>
      </c>
      <c r="AQ170" s="2">
        <v>2510</v>
      </c>
      <c r="AR170" s="2">
        <v>1639</v>
      </c>
      <c r="AS170" s="2">
        <v>2271</v>
      </c>
      <c r="AT170" s="2">
        <v>884</v>
      </c>
      <c r="AU170" s="2">
        <v>1714</v>
      </c>
      <c r="AV170" s="2">
        <v>1203</v>
      </c>
      <c r="AW170" s="2">
        <v>1301</v>
      </c>
      <c r="AX170" s="2">
        <v>1356</v>
      </c>
      <c r="AY170" s="2">
        <v>1248</v>
      </c>
      <c r="AZ170" s="2">
        <v>1470</v>
      </c>
      <c r="BA170" s="2">
        <v>1257</v>
      </c>
      <c r="BB170" s="2">
        <v>1420</v>
      </c>
      <c r="BC170" s="2">
        <v>2946</v>
      </c>
      <c r="BD170" s="2">
        <v>1070</v>
      </c>
      <c r="BE170" s="2">
        <v>1113</v>
      </c>
      <c r="BF170" s="2">
        <v>20826</v>
      </c>
      <c r="BG170" s="2">
        <v>1884</v>
      </c>
      <c r="BH170" s="2">
        <v>1497</v>
      </c>
      <c r="BI170" s="2">
        <v>1556</v>
      </c>
      <c r="BJ170" s="2">
        <v>1072</v>
      </c>
      <c r="BK170" s="2">
        <v>1233</v>
      </c>
      <c r="BL170" s="2">
        <v>1457</v>
      </c>
      <c r="BM170" s="2">
        <v>1638</v>
      </c>
      <c r="BN170" s="2">
        <v>1003</v>
      </c>
      <c r="BO170" s="2">
        <v>946</v>
      </c>
      <c r="BP170" s="2">
        <v>24553</v>
      </c>
      <c r="BQ170" s="2">
        <v>1104</v>
      </c>
      <c r="BR170" s="2">
        <v>1254</v>
      </c>
      <c r="BS170" s="2">
        <v>1879</v>
      </c>
      <c r="BT170" s="2">
        <v>1260</v>
      </c>
      <c r="BU170" s="2">
        <v>24694</v>
      </c>
      <c r="BV170" s="2">
        <v>2137</v>
      </c>
      <c r="BW170" s="2">
        <v>5672</v>
      </c>
      <c r="BX170" s="2">
        <v>1834</v>
      </c>
      <c r="BY170" s="2">
        <v>1173</v>
      </c>
      <c r="BZ170" s="2">
        <v>1202</v>
      </c>
      <c r="CA170" s="2">
        <v>26783</v>
      </c>
      <c r="CB170" s="2">
        <v>1441</v>
      </c>
      <c r="CC170" s="2">
        <v>777</v>
      </c>
      <c r="CD170" s="2">
        <v>1376</v>
      </c>
      <c r="CE170" s="2">
        <v>2776</v>
      </c>
      <c r="CF170" s="2">
        <v>969</v>
      </c>
      <c r="CG170" s="2">
        <v>1495</v>
      </c>
      <c r="CH170" s="2">
        <v>1051</v>
      </c>
      <c r="CI170" s="2">
        <v>1380</v>
      </c>
      <c r="CJ170" s="2">
        <v>1486</v>
      </c>
      <c r="CK170" s="2">
        <v>3264</v>
      </c>
      <c r="CL170" s="2">
        <v>23310</v>
      </c>
      <c r="CM170" s="2">
        <v>3052</v>
      </c>
      <c r="CN170" s="2">
        <v>2710</v>
      </c>
      <c r="CO170" s="2">
        <v>24419</v>
      </c>
      <c r="CP170" s="2">
        <v>1002</v>
      </c>
      <c r="CQ170" s="2">
        <v>14726</v>
      </c>
      <c r="CR170" s="2">
        <v>1157</v>
      </c>
      <c r="CS170" s="2">
        <v>1193</v>
      </c>
      <c r="CT170" s="2">
        <v>3147</v>
      </c>
      <c r="CU170" s="2">
        <v>5729</v>
      </c>
      <c r="CV170" s="2">
        <v>738</v>
      </c>
      <c r="CW170" s="2">
        <v>1392</v>
      </c>
    </row>
    <row r="171" spans="1:101" x14ac:dyDescent="0.25">
      <c r="A171" s="2" t="s">
        <v>2507</v>
      </c>
      <c r="B171" s="2">
        <v>345</v>
      </c>
      <c r="C171" s="2">
        <v>207</v>
      </c>
      <c r="D171" s="2">
        <v>1037</v>
      </c>
      <c r="E171" s="2">
        <v>426</v>
      </c>
      <c r="F171" s="2">
        <v>263</v>
      </c>
      <c r="G171" s="2">
        <v>220</v>
      </c>
      <c r="H171" s="2">
        <v>394</v>
      </c>
      <c r="I171" s="2">
        <v>224</v>
      </c>
      <c r="J171" s="2">
        <v>396</v>
      </c>
      <c r="K171" s="2">
        <v>379</v>
      </c>
      <c r="L171" s="2">
        <v>53664</v>
      </c>
      <c r="M171" s="2">
        <v>533</v>
      </c>
      <c r="N171" s="2">
        <v>1761</v>
      </c>
      <c r="O171" s="2">
        <v>196</v>
      </c>
      <c r="P171" s="2">
        <v>243</v>
      </c>
      <c r="Q171" s="2">
        <v>246</v>
      </c>
      <c r="R171" s="2">
        <v>307</v>
      </c>
      <c r="S171" s="2">
        <v>367</v>
      </c>
      <c r="T171" s="2">
        <v>221</v>
      </c>
      <c r="U171" s="2">
        <v>438</v>
      </c>
      <c r="V171" s="2">
        <v>1245</v>
      </c>
      <c r="W171" s="2">
        <v>291</v>
      </c>
      <c r="X171" s="2">
        <v>535</v>
      </c>
      <c r="Y171" s="2">
        <v>407</v>
      </c>
      <c r="Z171" s="2">
        <v>577</v>
      </c>
      <c r="AA171" s="2">
        <v>422</v>
      </c>
      <c r="AB171" s="2">
        <v>1245</v>
      </c>
      <c r="AC171" s="2">
        <v>320</v>
      </c>
      <c r="AD171" s="2">
        <v>299</v>
      </c>
      <c r="AE171" s="2">
        <v>2652</v>
      </c>
      <c r="AF171" s="2">
        <v>1254</v>
      </c>
      <c r="AG171" s="2">
        <v>345</v>
      </c>
      <c r="AH171" s="2">
        <v>372</v>
      </c>
      <c r="AI171" s="2">
        <v>444</v>
      </c>
      <c r="AJ171" s="2">
        <v>331</v>
      </c>
      <c r="AK171" s="2">
        <v>453</v>
      </c>
      <c r="AL171" s="2">
        <v>304</v>
      </c>
      <c r="AM171" s="2">
        <v>195</v>
      </c>
      <c r="AN171" s="2">
        <v>325</v>
      </c>
      <c r="AO171" s="2">
        <v>237</v>
      </c>
      <c r="AP171" s="2">
        <v>119</v>
      </c>
      <c r="AQ171" s="2">
        <v>160</v>
      </c>
      <c r="AR171" s="2">
        <v>203</v>
      </c>
      <c r="AS171" s="2">
        <v>231</v>
      </c>
      <c r="AT171" s="2">
        <v>287</v>
      </c>
      <c r="AU171" s="2">
        <v>318</v>
      </c>
      <c r="AV171" s="2">
        <v>293</v>
      </c>
      <c r="AW171" s="2">
        <v>2541</v>
      </c>
      <c r="AX171" s="2">
        <v>206</v>
      </c>
      <c r="AY171" s="2">
        <v>381</v>
      </c>
      <c r="AZ171" s="2">
        <v>561</v>
      </c>
      <c r="BA171" s="2">
        <v>486</v>
      </c>
      <c r="BB171" s="2">
        <v>449</v>
      </c>
      <c r="BC171" s="2">
        <v>364</v>
      </c>
      <c r="BD171" s="2">
        <v>261</v>
      </c>
      <c r="BE171" s="2">
        <v>401</v>
      </c>
      <c r="BF171" s="2">
        <v>493</v>
      </c>
      <c r="BG171" s="2">
        <v>486</v>
      </c>
      <c r="BH171" s="2">
        <v>342</v>
      </c>
      <c r="BI171" s="2">
        <v>314</v>
      </c>
      <c r="BJ171" s="2">
        <v>472</v>
      </c>
      <c r="BK171" s="2">
        <v>654</v>
      </c>
      <c r="BL171" s="2">
        <v>542</v>
      </c>
      <c r="BM171" s="2">
        <v>540</v>
      </c>
      <c r="BN171" s="2">
        <v>198</v>
      </c>
      <c r="BO171" s="2">
        <v>242</v>
      </c>
      <c r="BP171" s="2">
        <v>467</v>
      </c>
      <c r="BQ171" s="2">
        <v>2514</v>
      </c>
      <c r="BR171" s="2">
        <v>253</v>
      </c>
      <c r="BS171" s="2">
        <v>539</v>
      </c>
      <c r="BT171" s="2">
        <v>255</v>
      </c>
      <c r="BU171" s="2">
        <v>431</v>
      </c>
      <c r="BV171" s="2">
        <v>245</v>
      </c>
      <c r="BW171" s="2">
        <v>454</v>
      </c>
      <c r="BX171" s="2">
        <v>512</v>
      </c>
      <c r="BY171" s="2">
        <v>229</v>
      </c>
      <c r="BZ171" s="2">
        <v>311</v>
      </c>
      <c r="CA171" s="2">
        <v>337</v>
      </c>
      <c r="CB171" s="2">
        <v>222</v>
      </c>
      <c r="CC171" s="2">
        <v>214</v>
      </c>
      <c r="CD171" s="2">
        <v>151</v>
      </c>
      <c r="CE171" s="2">
        <v>412</v>
      </c>
      <c r="CF171" s="2">
        <v>264</v>
      </c>
      <c r="CG171" s="2">
        <v>223</v>
      </c>
      <c r="CH171" s="2">
        <v>401</v>
      </c>
      <c r="CI171" s="2">
        <v>233</v>
      </c>
      <c r="CJ171" s="2">
        <v>416</v>
      </c>
      <c r="CK171" s="2">
        <v>314</v>
      </c>
      <c r="CL171" s="2">
        <v>149</v>
      </c>
      <c r="CM171" s="2">
        <v>198</v>
      </c>
      <c r="CN171" s="2">
        <v>250</v>
      </c>
      <c r="CO171" s="2">
        <v>3843</v>
      </c>
      <c r="CP171" s="2">
        <v>215</v>
      </c>
      <c r="CQ171" s="2">
        <v>452</v>
      </c>
      <c r="CR171" s="2">
        <v>230</v>
      </c>
      <c r="CS171" s="2">
        <v>163</v>
      </c>
      <c r="CT171" s="2">
        <v>508</v>
      </c>
      <c r="CU171" s="2">
        <v>254</v>
      </c>
      <c r="CV171" s="2">
        <v>352</v>
      </c>
      <c r="CW171" s="2">
        <v>432</v>
      </c>
    </row>
    <row r="172" spans="1:101" x14ac:dyDescent="0.25">
      <c r="A172" s="2" t="s">
        <v>2570</v>
      </c>
      <c r="B172" s="2">
        <v>1115</v>
      </c>
      <c r="C172" s="2">
        <v>3661</v>
      </c>
      <c r="D172" s="2">
        <v>1297</v>
      </c>
      <c r="E172" s="2">
        <v>1078</v>
      </c>
      <c r="F172" s="2">
        <v>1334</v>
      </c>
      <c r="G172" s="2">
        <v>858</v>
      </c>
      <c r="H172" s="2">
        <v>976</v>
      </c>
      <c r="I172" s="2">
        <v>1993</v>
      </c>
      <c r="J172" s="2">
        <v>940</v>
      </c>
      <c r="K172" s="2">
        <v>921</v>
      </c>
      <c r="L172" s="2">
        <v>1658</v>
      </c>
      <c r="M172" s="2">
        <v>3166</v>
      </c>
      <c r="N172" s="2">
        <v>1153</v>
      </c>
      <c r="O172" s="2">
        <v>1979</v>
      </c>
      <c r="P172" s="2">
        <v>1011</v>
      </c>
      <c r="Q172" s="2">
        <v>1178</v>
      </c>
      <c r="R172" s="2">
        <v>1126</v>
      </c>
      <c r="S172" s="2">
        <v>1066</v>
      </c>
      <c r="T172" s="2">
        <v>1171</v>
      </c>
      <c r="U172" s="2">
        <v>1029</v>
      </c>
      <c r="V172" s="2">
        <v>2468</v>
      </c>
      <c r="W172" s="2">
        <v>884</v>
      </c>
      <c r="X172" s="2">
        <v>883</v>
      </c>
      <c r="Y172" s="2">
        <v>873</v>
      </c>
      <c r="Z172" s="2">
        <v>2717</v>
      </c>
      <c r="AA172" s="2">
        <v>793</v>
      </c>
      <c r="AB172" s="2">
        <v>896</v>
      </c>
      <c r="AC172" s="2">
        <v>982</v>
      </c>
      <c r="AD172" s="2">
        <v>931</v>
      </c>
      <c r="AE172" s="2">
        <v>804</v>
      </c>
      <c r="AF172" s="2">
        <v>1460</v>
      </c>
      <c r="AG172" s="2">
        <v>864</v>
      </c>
      <c r="AH172" s="2">
        <v>1005</v>
      </c>
      <c r="AI172" s="2">
        <v>1006</v>
      </c>
      <c r="AJ172" s="2">
        <v>1104</v>
      </c>
      <c r="AK172" s="2">
        <v>1898</v>
      </c>
      <c r="AL172" s="2">
        <v>533</v>
      </c>
      <c r="AM172" s="2">
        <v>1607</v>
      </c>
      <c r="AN172" s="2">
        <v>1147</v>
      </c>
      <c r="AO172" s="2">
        <v>1545</v>
      </c>
      <c r="AP172" s="2">
        <v>1203</v>
      </c>
      <c r="AQ172" s="2">
        <v>1905</v>
      </c>
      <c r="AR172" s="2">
        <v>1287</v>
      </c>
      <c r="AS172" s="2">
        <v>467</v>
      </c>
      <c r="AT172" s="2">
        <v>740</v>
      </c>
      <c r="AU172" s="2">
        <v>746</v>
      </c>
      <c r="AV172" s="2">
        <v>3220</v>
      </c>
      <c r="AW172" s="2">
        <v>965</v>
      </c>
      <c r="AX172" s="2">
        <v>3839</v>
      </c>
      <c r="AY172" s="2">
        <v>764</v>
      </c>
      <c r="AZ172" s="2">
        <v>2508</v>
      </c>
      <c r="BA172" s="2">
        <v>1016</v>
      </c>
      <c r="BB172" s="2">
        <v>2795</v>
      </c>
      <c r="BC172" s="2">
        <v>1137</v>
      </c>
      <c r="BD172" s="2">
        <v>1520</v>
      </c>
      <c r="BE172" s="2">
        <v>1429</v>
      </c>
      <c r="BF172" s="2">
        <v>1069</v>
      </c>
      <c r="BG172" s="2">
        <v>1005</v>
      </c>
      <c r="BH172" s="2">
        <v>915</v>
      </c>
      <c r="BI172" s="2">
        <v>987</v>
      </c>
      <c r="BJ172" s="2">
        <v>1479</v>
      </c>
      <c r="BK172" s="2">
        <v>1676</v>
      </c>
      <c r="BL172" s="2">
        <v>1549</v>
      </c>
      <c r="BM172" s="2">
        <v>1107</v>
      </c>
      <c r="BN172" s="2">
        <v>1228</v>
      </c>
      <c r="BO172" s="2">
        <v>1053</v>
      </c>
      <c r="BP172" s="2">
        <v>999</v>
      </c>
      <c r="BQ172" s="2">
        <v>830</v>
      </c>
      <c r="BR172" s="2">
        <v>803</v>
      </c>
      <c r="BS172" s="2">
        <v>943</v>
      </c>
      <c r="BT172" s="2">
        <v>816</v>
      </c>
      <c r="BU172" s="2">
        <v>1756</v>
      </c>
      <c r="BV172" s="2">
        <v>1616</v>
      </c>
      <c r="BW172" s="2">
        <v>851</v>
      </c>
      <c r="BX172" s="2">
        <v>1855</v>
      </c>
      <c r="BY172" s="2">
        <v>1143</v>
      </c>
      <c r="BZ172" s="2">
        <v>933</v>
      </c>
      <c r="CA172" s="2">
        <v>9312</v>
      </c>
      <c r="CB172" s="2">
        <v>972</v>
      </c>
      <c r="CC172" s="2">
        <v>1133</v>
      </c>
      <c r="CD172" s="2">
        <v>1047</v>
      </c>
      <c r="CE172" s="2">
        <v>1129</v>
      </c>
      <c r="CF172" s="2">
        <v>1011</v>
      </c>
      <c r="CG172" s="2">
        <v>2132</v>
      </c>
      <c r="CH172" s="2">
        <v>1657</v>
      </c>
      <c r="CI172" s="2">
        <v>2964</v>
      </c>
      <c r="CJ172" s="2">
        <v>990</v>
      </c>
      <c r="CK172" s="2">
        <v>2040</v>
      </c>
      <c r="CL172" s="2">
        <v>5268</v>
      </c>
      <c r="CM172" s="2">
        <v>759</v>
      </c>
      <c r="CN172" s="2">
        <v>1166</v>
      </c>
      <c r="CO172" s="2">
        <v>1626</v>
      </c>
      <c r="CP172" s="2">
        <v>1021</v>
      </c>
      <c r="CQ172" s="2">
        <v>3306</v>
      </c>
      <c r="CR172" s="2">
        <v>1719</v>
      </c>
      <c r="CS172" s="2">
        <v>2925</v>
      </c>
      <c r="CT172" s="2">
        <v>3681</v>
      </c>
      <c r="CU172" s="2">
        <v>2657</v>
      </c>
      <c r="CV172" s="2">
        <v>1420</v>
      </c>
      <c r="CW172" s="2">
        <v>1313</v>
      </c>
    </row>
    <row r="173" spans="1:101" x14ac:dyDescent="0.25">
      <c r="A173" s="2" t="s">
        <v>2577</v>
      </c>
      <c r="B173" s="2">
        <v>712</v>
      </c>
      <c r="C173" s="2">
        <v>424</v>
      </c>
      <c r="D173" s="2">
        <v>755</v>
      </c>
      <c r="E173" s="2">
        <v>1058</v>
      </c>
      <c r="F173" s="2">
        <v>2724</v>
      </c>
      <c r="G173" s="2">
        <v>1375</v>
      </c>
      <c r="H173" s="2">
        <v>493</v>
      </c>
      <c r="I173" s="2">
        <v>537</v>
      </c>
      <c r="J173" s="2">
        <v>725</v>
      </c>
      <c r="K173" s="2">
        <v>430</v>
      </c>
      <c r="L173" s="2">
        <v>1324</v>
      </c>
      <c r="M173" s="2">
        <v>1253</v>
      </c>
      <c r="N173" s="2">
        <v>695</v>
      </c>
      <c r="O173" s="2">
        <v>1439</v>
      </c>
      <c r="P173" s="2">
        <v>871</v>
      </c>
      <c r="Q173" s="2">
        <v>1782</v>
      </c>
      <c r="R173" s="2">
        <v>751</v>
      </c>
      <c r="S173" s="2">
        <v>719</v>
      </c>
      <c r="T173" s="2">
        <v>853</v>
      </c>
      <c r="U173" s="2">
        <v>1557</v>
      </c>
      <c r="V173" s="2">
        <v>2438</v>
      </c>
      <c r="W173" s="2">
        <v>544</v>
      </c>
      <c r="X173" s="2">
        <v>703</v>
      </c>
      <c r="Y173" s="2">
        <v>2145</v>
      </c>
      <c r="Z173" s="2">
        <v>462</v>
      </c>
      <c r="AA173" s="2">
        <v>473</v>
      </c>
      <c r="AB173" s="2">
        <v>757</v>
      </c>
      <c r="AC173" s="2">
        <v>2354</v>
      </c>
      <c r="AD173" s="2">
        <v>430</v>
      </c>
      <c r="AE173" s="2">
        <v>518</v>
      </c>
      <c r="AF173" s="2">
        <v>609</v>
      </c>
      <c r="AG173" s="2">
        <v>1659</v>
      </c>
      <c r="AH173" s="2">
        <v>1302</v>
      </c>
      <c r="AI173" s="2">
        <v>1315</v>
      </c>
      <c r="AJ173" s="2">
        <v>598</v>
      </c>
      <c r="AK173" s="2">
        <v>1279</v>
      </c>
      <c r="AL173" s="2">
        <v>413</v>
      </c>
      <c r="AM173" s="2">
        <v>354</v>
      </c>
      <c r="AN173" s="2">
        <v>505</v>
      </c>
      <c r="AO173" s="2">
        <v>1719</v>
      </c>
      <c r="AP173" s="2">
        <v>578</v>
      </c>
      <c r="AQ173" s="2">
        <v>554</v>
      </c>
      <c r="AR173" s="2">
        <v>880</v>
      </c>
      <c r="AS173" s="2">
        <v>731</v>
      </c>
      <c r="AT173" s="2">
        <v>749</v>
      </c>
      <c r="AU173" s="2">
        <v>479</v>
      </c>
      <c r="AV173" s="2">
        <v>486</v>
      </c>
      <c r="AW173" s="2">
        <v>656</v>
      </c>
      <c r="AX173" s="2">
        <v>1190</v>
      </c>
      <c r="AY173" s="2">
        <v>493</v>
      </c>
      <c r="AZ173" s="2">
        <v>348</v>
      </c>
      <c r="BA173" s="2">
        <v>791</v>
      </c>
      <c r="BB173" s="2">
        <v>576</v>
      </c>
      <c r="BC173" s="2">
        <v>1132</v>
      </c>
      <c r="BD173" s="2">
        <v>431</v>
      </c>
      <c r="BE173" s="2">
        <v>1730</v>
      </c>
      <c r="BF173" s="2">
        <v>7892</v>
      </c>
      <c r="BG173" s="2">
        <v>1129</v>
      </c>
      <c r="BH173" s="2">
        <v>686</v>
      </c>
      <c r="BI173" s="2">
        <v>793</v>
      </c>
      <c r="BJ173" s="2">
        <v>1442</v>
      </c>
      <c r="BK173" s="2">
        <v>1286</v>
      </c>
      <c r="BL173" s="2">
        <v>866</v>
      </c>
      <c r="BM173" s="2">
        <v>1411</v>
      </c>
      <c r="BN173" s="2">
        <v>1559</v>
      </c>
      <c r="BO173" s="2">
        <v>766</v>
      </c>
      <c r="BP173" s="2">
        <v>10834</v>
      </c>
      <c r="BQ173" s="2">
        <v>1172</v>
      </c>
      <c r="BR173" s="2">
        <v>1185</v>
      </c>
      <c r="BS173" s="2">
        <v>2222</v>
      </c>
      <c r="BT173" s="2">
        <v>995</v>
      </c>
      <c r="BU173" s="2">
        <v>6608</v>
      </c>
      <c r="BV173" s="2">
        <v>673</v>
      </c>
      <c r="BW173" s="2">
        <v>973</v>
      </c>
      <c r="BX173" s="2">
        <v>992</v>
      </c>
      <c r="BY173" s="2">
        <v>303</v>
      </c>
      <c r="BZ173" s="2">
        <v>999</v>
      </c>
      <c r="CA173" s="2">
        <v>555</v>
      </c>
      <c r="CB173" s="2">
        <v>460</v>
      </c>
      <c r="CC173" s="2">
        <v>1033</v>
      </c>
      <c r="CD173" s="2">
        <v>615</v>
      </c>
      <c r="CE173" s="2">
        <v>891</v>
      </c>
      <c r="CF173" s="2">
        <v>368</v>
      </c>
      <c r="CG173" s="2">
        <v>755</v>
      </c>
      <c r="CH173" s="2">
        <v>570</v>
      </c>
      <c r="CI173" s="2">
        <v>400</v>
      </c>
      <c r="CJ173" s="2">
        <v>446</v>
      </c>
      <c r="CK173" s="2">
        <v>626</v>
      </c>
      <c r="CL173" s="2">
        <v>10209</v>
      </c>
      <c r="CM173" s="2">
        <v>1946</v>
      </c>
      <c r="CN173" s="2">
        <v>926</v>
      </c>
      <c r="CO173" s="2">
        <v>1232</v>
      </c>
      <c r="CP173" s="2">
        <v>882</v>
      </c>
      <c r="CQ173" s="2">
        <v>1939</v>
      </c>
      <c r="CR173" s="2">
        <v>816</v>
      </c>
      <c r="CS173" s="2">
        <v>1813</v>
      </c>
      <c r="CT173" s="2">
        <v>584</v>
      </c>
      <c r="CU173" s="2">
        <v>601</v>
      </c>
      <c r="CV173" s="2">
        <v>606</v>
      </c>
      <c r="CW173" s="2">
        <v>767</v>
      </c>
    </row>
    <row r="174" spans="1:101" x14ac:dyDescent="0.25">
      <c r="A174" s="2" t="s">
        <v>2592</v>
      </c>
      <c r="B174" s="2">
        <v>2198</v>
      </c>
      <c r="C174" s="2">
        <v>49197</v>
      </c>
      <c r="D174" s="2">
        <v>2182</v>
      </c>
      <c r="E174" s="2">
        <v>3973</v>
      </c>
      <c r="F174" s="2">
        <v>6049</v>
      </c>
      <c r="G174" s="2">
        <v>1910</v>
      </c>
      <c r="H174" s="2">
        <v>2206</v>
      </c>
      <c r="I174" s="2">
        <v>2424</v>
      </c>
      <c r="J174" s="2">
        <v>2834</v>
      </c>
      <c r="K174" s="2">
        <v>2407</v>
      </c>
      <c r="L174" s="2">
        <v>11082</v>
      </c>
      <c r="M174" s="2">
        <v>2946</v>
      </c>
      <c r="N174" s="2">
        <v>4118</v>
      </c>
      <c r="O174" s="2">
        <v>2645</v>
      </c>
      <c r="P174" s="2">
        <v>1981</v>
      </c>
      <c r="Q174" s="2">
        <v>1998</v>
      </c>
      <c r="R174" s="2">
        <v>2436</v>
      </c>
      <c r="S174" s="2">
        <v>2781</v>
      </c>
      <c r="T174" s="2">
        <v>3083</v>
      </c>
      <c r="U174" s="2">
        <v>3309</v>
      </c>
      <c r="V174" s="2">
        <v>15885</v>
      </c>
      <c r="W174" s="2">
        <v>2780</v>
      </c>
      <c r="X174" s="2">
        <v>942</v>
      </c>
      <c r="Y174" s="2">
        <v>1425</v>
      </c>
      <c r="Z174" s="2">
        <v>4277</v>
      </c>
      <c r="AA174" s="2">
        <v>3167</v>
      </c>
      <c r="AB174" s="2">
        <v>2005</v>
      </c>
      <c r="AC174" s="2">
        <v>2058</v>
      </c>
      <c r="AD174" s="2">
        <v>2262</v>
      </c>
      <c r="AE174" s="2">
        <v>2880</v>
      </c>
      <c r="AF174" s="2">
        <v>2098</v>
      </c>
      <c r="AG174" s="2">
        <v>2033</v>
      </c>
      <c r="AH174" s="2">
        <v>4182</v>
      </c>
      <c r="AI174" s="2">
        <v>4510</v>
      </c>
      <c r="AJ174" s="2">
        <v>1139</v>
      </c>
      <c r="AK174" s="2">
        <v>1332</v>
      </c>
      <c r="AL174" s="2">
        <v>1692</v>
      </c>
      <c r="AM174" s="2">
        <v>1137</v>
      </c>
      <c r="AN174" s="2">
        <v>1384</v>
      </c>
      <c r="AO174" s="2">
        <v>1570</v>
      </c>
      <c r="AP174" s="2">
        <v>2445</v>
      </c>
      <c r="AQ174" s="2">
        <v>3239</v>
      </c>
      <c r="AR174" s="2">
        <v>1412</v>
      </c>
      <c r="AS174" s="2">
        <v>5098</v>
      </c>
      <c r="AT174" s="2">
        <v>3071</v>
      </c>
      <c r="AU174" s="2">
        <v>2270</v>
      </c>
      <c r="AV174" s="2">
        <v>1784</v>
      </c>
      <c r="AW174" s="2">
        <v>2599</v>
      </c>
      <c r="AX174" s="2">
        <v>2215</v>
      </c>
      <c r="AY174" s="2">
        <v>4558</v>
      </c>
      <c r="AZ174" s="2">
        <v>2764</v>
      </c>
      <c r="BA174" s="2">
        <v>2401</v>
      </c>
      <c r="BB174" s="2">
        <v>1757</v>
      </c>
      <c r="BC174" s="2">
        <v>3155</v>
      </c>
      <c r="BD174" s="2">
        <v>4718</v>
      </c>
      <c r="BE174" s="2">
        <v>4411</v>
      </c>
      <c r="BF174" s="2">
        <v>7225</v>
      </c>
      <c r="BG174" s="2">
        <v>2624</v>
      </c>
      <c r="BH174" s="2">
        <v>2132</v>
      </c>
      <c r="BI174" s="2">
        <v>2966</v>
      </c>
      <c r="BJ174" s="2">
        <v>2750</v>
      </c>
      <c r="BK174" s="2">
        <v>3400</v>
      </c>
      <c r="BL174" s="2">
        <v>4582</v>
      </c>
      <c r="BM174" s="2">
        <v>2088</v>
      </c>
      <c r="BN174" s="2">
        <v>2565</v>
      </c>
      <c r="BO174" s="2">
        <v>2810</v>
      </c>
      <c r="BP174" s="2">
        <v>7701</v>
      </c>
      <c r="BQ174" s="2">
        <v>2012</v>
      </c>
      <c r="BR174" s="2">
        <v>2890</v>
      </c>
      <c r="BS174" s="2">
        <v>2850</v>
      </c>
      <c r="BT174" s="2">
        <v>2122</v>
      </c>
      <c r="BU174" s="2">
        <v>20159</v>
      </c>
      <c r="BV174" s="2">
        <v>1678</v>
      </c>
      <c r="BW174" s="2">
        <v>1719</v>
      </c>
      <c r="BX174" s="2">
        <v>1548</v>
      </c>
      <c r="BY174" s="2">
        <v>3584</v>
      </c>
      <c r="BZ174" s="2">
        <v>1791</v>
      </c>
      <c r="CA174" s="2">
        <v>5241</v>
      </c>
      <c r="CB174" s="2">
        <v>1923</v>
      </c>
      <c r="CC174" s="2">
        <v>2915</v>
      </c>
      <c r="CD174" s="2">
        <v>1554</v>
      </c>
      <c r="CE174" s="2">
        <v>1976</v>
      </c>
      <c r="CF174" s="2">
        <v>2212</v>
      </c>
      <c r="CG174" s="2">
        <v>5041</v>
      </c>
      <c r="CH174" s="2">
        <v>1897</v>
      </c>
      <c r="CI174" s="2">
        <v>1755</v>
      </c>
      <c r="CJ174" s="2">
        <v>2181</v>
      </c>
      <c r="CK174" s="2">
        <v>1553</v>
      </c>
      <c r="CL174" s="2">
        <v>3457</v>
      </c>
      <c r="CM174" s="2">
        <v>2477</v>
      </c>
      <c r="CN174" s="2">
        <v>2162</v>
      </c>
      <c r="CO174" s="2">
        <v>6880</v>
      </c>
      <c r="CP174" s="2">
        <v>4959</v>
      </c>
      <c r="CQ174" s="2">
        <v>4000</v>
      </c>
      <c r="CR174" s="2">
        <v>1908</v>
      </c>
      <c r="CS174" s="2">
        <v>2402</v>
      </c>
      <c r="CT174" s="2">
        <v>2923</v>
      </c>
      <c r="CU174" s="2">
        <v>4867</v>
      </c>
      <c r="CV174" s="2">
        <v>3722</v>
      </c>
      <c r="CW174" s="2">
        <v>1522</v>
      </c>
    </row>
    <row r="175" spans="1:101" x14ac:dyDescent="0.25">
      <c r="A175" s="2" t="s">
        <v>2597</v>
      </c>
      <c r="B175" s="2">
        <v>59453</v>
      </c>
      <c r="C175" s="2">
        <v>2638</v>
      </c>
      <c r="D175" s="2">
        <v>62175</v>
      </c>
      <c r="E175" s="2">
        <v>114161</v>
      </c>
      <c r="F175" s="2">
        <v>349</v>
      </c>
      <c r="G175" s="2">
        <v>61707</v>
      </c>
      <c r="H175" s="2">
        <v>72999</v>
      </c>
      <c r="I175" s="2">
        <v>49127</v>
      </c>
      <c r="J175" s="2">
        <v>87856</v>
      </c>
      <c r="K175" s="2">
        <v>69092</v>
      </c>
      <c r="L175" s="2">
        <v>1732</v>
      </c>
      <c r="M175" s="2">
        <v>12705</v>
      </c>
      <c r="N175" s="2">
        <v>107789</v>
      </c>
      <c r="O175" s="2">
        <v>61056</v>
      </c>
      <c r="P175" s="2">
        <v>62703</v>
      </c>
      <c r="Q175" s="2">
        <v>77515</v>
      </c>
      <c r="R175" s="2">
        <v>84117</v>
      </c>
      <c r="S175" s="2">
        <v>50885</v>
      </c>
      <c r="T175" s="2">
        <v>81558</v>
      </c>
      <c r="U175" s="2">
        <v>83998</v>
      </c>
      <c r="V175" s="2">
        <v>69551</v>
      </c>
      <c r="W175" s="2">
        <v>78108</v>
      </c>
      <c r="X175" s="2">
        <v>26114</v>
      </c>
      <c r="Y175" s="2">
        <v>570</v>
      </c>
      <c r="Z175" s="2">
        <v>112188</v>
      </c>
      <c r="AA175" s="2">
        <v>92857</v>
      </c>
      <c r="AB175" s="2">
        <v>74507</v>
      </c>
      <c r="AC175" s="2">
        <v>63095</v>
      </c>
      <c r="AD175" s="2">
        <v>69378</v>
      </c>
      <c r="AE175" s="2">
        <v>76876</v>
      </c>
      <c r="AF175" s="2">
        <v>42425</v>
      </c>
      <c r="AG175" s="2">
        <v>67183</v>
      </c>
      <c r="AH175" s="2">
        <v>97274</v>
      </c>
      <c r="AI175" s="2">
        <v>104542</v>
      </c>
      <c r="AJ175" s="2">
        <v>37944</v>
      </c>
      <c r="AK175" s="2">
        <v>41721</v>
      </c>
      <c r="AL175" s="2">
        <v>50007</v>
      </c>
      <c r="AM175" s="2">
        <v>24657</v>
      </c>
      <c r="AN175" s="2">
        <v>43112</v>
      </c>
      <c r="AO175" s="2">
        <v>50572</v>
      </c>
      <c r="AP175" s="2">
        <v>64518</v>
      </c>
      <c r="AQ175" s="2">
        <v>64730</v>
      </c>
      <c r="AR175" s="2">
        <v>40202</v>
      </c>
      <c r="AS175" s="2">
        <v>130071</v>
      </c>
      <c r="AT175" s="2">
        <v>69475</v>
      </c>
      <c r="AU175" s="2">
        <v>612034</v>
      </c>
      <c r="AV175" s="2">
        <v>32746</v>
      </c>
      <c r="AW175" s="2">
        <v>75473</v>
      </c>
      <c r="AX175" s="2">
        <v>66362</v>
      </c>
      <c r="AY175" s="2">
        <v>101864</v>
      </c>
      <c r="AZ175" s="2">
        <v>853784</v>
      </c>
      <c r="BA175" s="2">
        <v>67185</v>
      </c>
      <c r="BB175" s="2">
        <v>47848</v>
      </c>
      <c r="BC175" s="2">
        <v>72714</v>
      </c>
      <c r="BD175" s="2">
        <v>118311</v>
      </c>
      <c r="BE175" s="2">
        <v>101158</v>
      </c>
      <c r="BF175" s="2">
        <v>63024</v>
      </c>
      <c r="BG175" s="2">
        <v>75868</v>
      </c>
      <c r="BH175" s="2">
        <v>56539</v>
      </c>
      <c r="BI175" s="2">
        <v>923714</v>
      </c>
      <c r="BJ175" s="2">
        <v>72530</v>
      </c>
      <c r="BK175" s="2">
        <v>115494</v>
      </c>
      <c r="BL175" s="2">
        <v>833701</v>
      </c>
      <c r="BM175" s="2">
        <v>746661</v>
      </c>
      <c r="BN175" s="2">
        <v>817591</v>
      </c>
      <c r="BO175" s="2">
        <v>853191</v>
      </c>
      <c r="BP175" s="2">
        <v>86744</v>
      </c>
      <c r="BQ175" s="2">
        <v>67711</v>
      </c>
      <c r="BR175" s="2">
        <v>77371</v>
      </c>
      <c r="BS175" s="2">
        <v>90695</v>
      </c>
      <c r="BT175" s="2">
        <v>532944</v>
      </c>
      <c r="BU175" s="2">
        <v>17851</v>
      </c>
      <c r="BV175" s="2">
        <v>52661</v>
      </c>
      <c r="BW175" s="2">
        <v>73472</v>
      </c>
      <c r="BX175" s="2">
        <v>46787</v>
      </c>
      <c r="BY175" s="2">
        <v>106458</v>
      </c>
      <c r="BZ175" s="2">
        <v>59373</v>
      </c>
      <c r="CA175" s="2">
        <v>104975</v>
      </c>
      <c r="CB175" s="2">
        <v>51136</v>
      </c>
      <c r="CC175" s="2">
        <v>67694</v>
      </c>
      <c r="CD175" s="2">
        <v>46210</v>
      </c>
      <c r="CE175" s="2">
        <v>48737</v>
      </c>
      <c r="CF175" s="2">
        <v>65776</v>
      </c>
      <c r="CG175" s="2">
        <v>173563</v>
      </c>
      <c r="CH175" s="2">
        <v>562824</v>
      </c>
      <c r="CI175" s="2">
        <v>524014</v>
      </c>
      <c r="CJ175" s="2">
        <v>64777</v>
      </c>
      <c r="CK175" s="2">
        <v>42492</v>
      </c>
      <c r="CL175" s="2">
        <v>6327</v>
      </c>
      <c r="CM175" s="2">
        <v>59964</v>
      </c>
      <c r="CN175" s="2">
        <v>48250</v>
      </c>
      <c r="CO175" s="2">
        <v>12454</v>
      </c>
      <c r="CP175" s="2">
        <v>131109</v>
      </c>
      <c r="CQ175" s="2">
        <v>57455</v>
      </c>
      <c r="CR175" s="2">
        <v>47544</v>
      </c>
      <c r="CS175" s="2">
        <v>64365</v>
      </c>
      <c r="CT175" s="2">
        <v>76630</v>
      </c>
      <c r="CU175" s="2">
        <v>110925</v>
      </c>
      <c r="CV175" s="2">
        <v>15102</v>
      </c>
      <c r="CW175" s="2">
        <v>39969</v>
      </c>
    </row>
    <row r="176" spans="1:101" x14ac:dyDescent="0.25">
      <c r="A176" s="2" t="s">
        <v>2602</v>
      </c>
      <c r="B176" s="2">
        <v>51143</v>
      </c>
      <c r="C176" s="2">
        <v>198546</v>
      </c>
      <c r="D176" s="2">
        <v>10121</v>
      </c>
      <c r="E176" s="2">
        <v>15590</v>
      </c>
      <c r="F176" s="2">
        <v>16940</v>
      </c>
      <c r="G176" s="2">
        <v>41355</v>
      </c>
      <c r="H176" s="2">
        <v>222413</v>
      </c>
      <c r="I176" s="2">
        <v>177966</v>
      </c>
      <c r="J176" s="2">
        <v>39129</v>
      </c>
      <c r="K176" s="2">
        <v>156687</v>
      </c>
      <c r="L176" s="2">
        <v>232743</v>
      </c>
      <c r="M176" s="2">
        <v>89478</v>
      </c>
      <c r="N176" s="2">
        <v>11752</v>
      </c>
      <c r="O176" s="2">
        <v>146227</v>
      </c>
      <c r="P176" s="2">
        <v>102450</v>
      </c>
      <c r="Q176" s="2">
        <v>150232</v>
      </c>
      <c r="R176" s="2">
        <v>193385</v>
      </c>
      <c r="S176" s="2">
        <v>12293</v>
      </c>
      <c r="T176" s="2">
        <v>15501</v>
      </c>
      <c r="U176" s="2">
        <v>10130</v>
      </c>
      <c r="V176" s="2">
        <v>82265</v>
      </c>
      <c r="W176" s="2">
        <v>95664</v>
      </c>
      <c r="X176" s="2">
        <v>11557</v>
      </c>
      <c r="Y176" s="2">
        <v>101278</v>
      </c>
      <c r="Z176" s="2">
        <v>65080</v>
      </c>
      <c r="AA176" s="2">
        <v>10985</v>
      </c>
      <c r="AB176" s="2">
        <v>34617</v>
      </c>
      <c r="AC176" s="2">
        <v>14461</v>
      </c>
      <c r="AD176" s="2">
        <v>34854</v>
      </c>
      <c r="AE176" s="2">
        <v>78720</v>
      </c>
      <c r="AF176" s="2">
        <v>11125</v>
      </c>
      <c r="AG176" s="2">
        <v>13600</v>
      </c>
      <c r="AH176" s="2">
        <v>11781</v>
      </c>
      <c r="AI176" s="2">
        <v>85744</v>
      </c>
      <c r="AJ176" s="2">
        <v>10441</v>
      </c>
      <c r="AK176" s="2">
        <v>21599</v>
      </c>
      <c r="AL176" s="2">
        <v>18149</v>
      </c>
      <c r="AM176" s="2">
        <v>13841</v>
      </c>
      <c r="AN176" s="2">
        <v>11588</v>
      </c>
      <c r="AO176" s="2">
        <v>14794</v>
      </c>
      <c r="AP176" s="2">
        <v>157508</v>
      </c>
      <c r="AQ176" s="2">
        <v>161365</v>
      </c>
      <c r="AR176" s="2">
        <v>35493</v>
      </c>
      <c r="AS176" s="2">
        <v>34456</v>
      </c>
      <c r="AT176" s="2">
        <v>119867</v>
      </c>
      <c r="AU176" s="2">
        <v>117990</v>
      </c>
      <c r="AV176" s="2">
        <v>35075</v>
      </c>
      <c r="AW176" s="2">
        <v>14651</v>
      </c>
      <c r="AX176" s="2">
        <v>18563</v>
      </c>
      <c r="AY176" s="2">
        <v>243584</v>
      </c>
      <c r="AZ176" s="2">
        <v>208673</v>
      </c>
      <c r="BA176" s="2">
        <v>35730</v>
      </c>
      <c r="BB176" s="2">
        <v>152447</v>
      </c>
      <c r="BC176" s="2">
        <v>16582</v>
      </c>
      <c r="BD176" s="2">
        <v>124947</v>
      </c>
      <c r="BE176" s="2">
        <v>331854</v>
      </c>
      <c r="BF176" s="2">
        <v>70741</v>
      </c>
      <c r="BG176" s="2">
        <v>172204</v>
      </c>
      <c r="BH176" s="2">
        <v>127758</v>
      </c>
      <c r="BI176" s="2">
        <v>182638</v>
      </c>
      <c r="BJ176" s="2">
        <v>21643</v>
      </c>
      <c r="BK176" s="2">
        <v>127332</v>
      </c>
      <c r="BL176" s="2">
        <v>110378</v>
      </c>
      <c r="BM176" s="2">
        <v>118741</v>
      </c>
      <c r="BN176" s="2">
        <v>172877</v>
      </c>
      <c r="BO176" s="2">
        <v>182976</v>
      </c>
      <c r="BP176" s="2">
        <v>93435</v>
      </c>
      <c r="BQ176" s="2">
        <v>61321</v>
      </c>
      <c r="BR176" s="2">
        <v>69788</v>
      </c>
      <c r="BS176" s="2">
        <v>48869</v>
      </c>
      <c r="BT176" s="2">
        <v>152248</v>
      </c>
      <c r="BU176" s="2">
        <v>45714</v>
      </c>
      <c r="BV176" s="2">
        <v>18575</v>
      </c>
      <c r="BW176" s="2">
        <v>66511</v>
      </c>
      <c r="BX176" s="2">
        <v>17032</v>
      </c>
      <c r="BY176" s="2">
        <v>22938</v>
      </c>
      <c r="BZ176" s="2">
        <v>133231</v>
      </c>
      <c r="CA176" s="2">
        <v>74942</v>
      </c>
      <c r="CB176" s="2">
        <v>97314</v>
      </c>
      <c r="CC176" s="2">
        <v>81360</v>
      </c>
      <c r="CD176" s="2">
        <v>114851</v>
      </c>
      <c r="CE176" s="2">
        <v>46382</v>
      </c>
      <c r="CF176" s="2">
        <v>189406</v>
      </c>
      <c r="CG176" s="2">
        <v>799494</v>
      </c>
      <c r="CH176" s="2">
        <v>141004</v>
      </c>
      <c r="CI176" s="2">
        <v>142904</v>
      </c>
      <c r="CJ176" s="2">
        <v>19043</v>
      </c>
      <c r="CK176" s="2">
        <v>74446</v>
      </c>
      <c r="CL176" s="2">
        <v>69360</v>
      </c>
      <c r="CM176" s="2">
        <v>97333</v>
      </c>
      <c r="CN176" s="2">
        <v>146765</v>
      </c>
      <c r="CO176" s="2">
        <v>133534</v>
      </c>
      <c r="CP176" s="2">
        <v>84568</v>
      </c>
      <c r="CQ176" s="2">
        <v>64717</v>
      </c>
      <c r="CR176" s="2">
        <v>116501</v>
      </c>
      <c r="CS176" s="2">
        <v>93818</v>
      </c>
      <c r="CT176" s="2">
        <v>31030</v>
      </c>
      <c r="CU176" s="2">
        <v>50926</v>
      </c>
      <c r="CV176" s="2">
        <v>164238</v>
      </c>
      <c r="CW176" s="2">
        <v>61372</v>
      </c>
    </row>
    <row r="177" spans="1:101" x14ac:dyDescent="0.25">
      <c r="A177" s="2" t="s">
        <v>2610</v>
      </c>
      <c r="B177" s="2">
        <v>12144</v>
      </c>
      <c r="C177" s="2">
        <v>14124</v>
      </c>
      <c r="D177" s="2">
        <v>16586</v>
      </c>
      <c r="E177" s="2">
        <v>12871</v>
      </c>
      <c r="F177" s="2">
        <v>24412</v>
      </c>
      <c r="G177" s="2">
        <v>12654</v>
      </c>
      <c r="H177" s="2">
        <v>90545</v>
      </c>
      <c r="I177" s="2">
        <v>113565</v>
      </c>
      <c r="J177" s="2">
        <v>14396</v>
      </c>
      <c r="K177" s="2">
        <v>101565</v>
      </c>
      <c r="L177" s="2">
        <v>244454</v>
      </c>
      <c r="M177" s="2">
        <v>21444</v>
      </c>
      <c r="N177" s="2">
        <v>9912</v>
      </c>
      <c r="O177" s="2">
        <v>197365</v>
      </c>
      <c r="P177" s="2">
        <v>227295</v>
      </c>
      <c r="Q177" s="2">
        <v>242585</v>
      </c>
      <c r="R177" s="2">
        <v>107645</v>
      </c>
      <c r="S177" s="2">
        <v>24718</v>
      </c>
      <c r="T177" s="2">
        <v>30108</v>
      </c>
      <c r="U177" s="2">
        <v>26084</v>
      </c>
      <c r="V177" s="2">
        <v>25444</v>
      </c>
      <c r="W177" s="2">
        <v>17386</v>
      </c>
      <c r="X177" s="2">
        <v>21122</v>
      </c>
      <c r="Y177" s="2">
        <v>212444</v>
      </c>
      <c r="Z177" s="2">
        <v>24734</v>
      </c>
      <c r="AA177" s="2">
        <v>25021</v>
      </c>
      <c r="AB177" s="2">
        <v>21377</v>
      </c>
      <c r="AC177" s="2">
        <v>31794</v>
      </c>
      <c r="AD177" s="2">
        <v>12796</v>
      </c>
      <c r="AE177" s="2">
        <v>15360</v>
      </c>
      <c r="AF177" s="2">
        <v>18909</v>
      </c>
      <c r="AG177" s="2">
        <v>84341</v>
      </c>
      <c r="AH177" s="2">
        <v>16291</v>
      </c>
      <c r="AI177" s="2">
        <v>20556</v>
      </c>
      <c r="AJ177" s="2">
        <v>25823</v>
      </c>
      <c r="AK177" s="2">
        <v>19335</v>
      </c>
      <c r="AL177" s="2">
        <v>15372</v>
      </c>
      <c r="AM177" s="2">
        <v>41292</v>
      </c>
      <c r="AN177" s="2">
        <v>21413</v>
      </c>
      <c r="AO177" s="2">
        <v>12376</v>
      </c>
      <c r="AP177" s="2">
        <v>214442</v>
      </c>
      <c r="AQ177" s="2">
        <v>162444</v>
      </c>
      <c r="AR177" s="2">
        <v>11154</v>
      </c>
      <c r="AS177" s="2">
        <v>11334</v>
      </c>
      <c r="AT177" s="2">
        <v>25309</v>
      </c>
      <c r="AU177" s="2">
        <v>25588</v>
      </c>
      <c r="AV177" s="2">
        <v>25850</v>
      </c>
      <c r="AW177" s="2">
        <v>25026</v>
      </c>
      <c r="AX177" s="2">
        <v>14986</v>
      </c>
      <c r="AY177" s="2">
        <v>29342</v>
      </c>
      <c r="AZ177" s="2">
        <v>8304</v>
      </c>
      <c r="BA177" s="2">
        <v>23681</v>
      </c>
      <c r="BB177" s="2">
        <v>12874</v>
      </c>
      <c r="BC177" s="2">
        <v>12418</v>
      </c>
      <c r="BD177" s="2">
        <v>7159</v>
      </c>
      <c r="BE177" s="2">
        <v>144544</v>
      </c>
      <c r="BF177" s="2">
        <v>105454</v>
      </c>
      <c r="BG177" s="2">
        <v>17435</v>
      </c>
      <c r="BH177" s="2">
        <v>12549</v>
      </c>
      <c r="BI177" s="2">
        <v>12401</v>
      </c>
      <c r="BJ177" s="2">
        <v>12212</v>
      </c>
      <c r="BK177" s="2">
        <v>5481</v>
      </c>
      <c r="BL177" s="2">
        <v>9237</v>
      </c>
      <c r="BM177" s="2">
        <v>19165</v>
      </c>
      <c r="BN177" s="2">
        <v>28960</v>
      </c>
      <c r="BO177" s="2">
        <v>21958</v>
      </c>
      <c r="BP177" s="2">
        <v>254544</v>
      </c>
      <c r="BQ177" s="2">
        <v>17619</v>
      </c>
      <c r="BR177" s="2">
        <v>25490</v>
      </c>
      <c r="BS177" s="2">
        <v>27748</v>
      </c>
      <c r="BT177" s="2">
        <v>8140</v>
      </c>
      <c r="BU177" s="2">
        <v>242554</v>
      </c>
      <c r="BV177" s="2">
        <v>19134</v>
      </c>
      <c r="BW177" s="2">
        <v>30133</v>
      </c>
      <c r="BX177" s="2">
        <v>16465</v>
      </c>
      <c r="BY177" s="2">
        <v>27722</v>
      </c>
      <c r="BZ177" s="2">
        <v>22627</v>
      </c>
      <c r="CA177" s="2">
        <v>30186</v>
      </c>
      <c r="CB177" s="2">
        <v>5561</v>
      </c>
      <c r="CC177" s="2">
        <v>12849</v>
      </c>
      <c r="CD177" s="2">
        <v>17964</v>
      </c>
      <c r="CE177" s="2">
        <v>19184</v>
      </c>
      <c r="CF177" s="2">
        <v>5669</v>
      </c>
      <c r="CG177" s="2">
        <v>22750</v>
      </c>
      <c r="CH177" s="2">
        <v>23541</v>
      </c>
      <c r="CI177" s="2">
        <v>13704</v>
      </c>
      <c r="CJ177" s="2">
        <v>26546</v>
      </c>
      <c r="CK177" s="2">
        <v>32958</v>
      </c>
      <c r="CL177" s="2">
        <v>24244</v>
      </c>
      <c r="CM177" s="2">
        <v>10466</v>
      </c>
      <c r="CN177" s="2">
        <v>255552</v>
      </c>
      <c r="CO177" s="2">
        <v>523924</v>
      </c>
      <c r="CP177" s="2">
        <v>54244</v>
      </c>
      <c r="CQ177" s="2">
        <v>102442</v>
      </c>
      <c r="CR177" s="2">
        <v>205382</v>
      </c>
      <c r="CS177" s="2">
        <v>32982</v>
      </c>
      <c r="CT177" s="2">
        <v>33815</v>
      </c>
      <c r="CU177" s="2">
        <v>24518</v>
      </c>
      <c r="CV177" s="2">
        <v>5674</v>
      </c>
      <c r="CW177" s="2">
        <v>24553</v>
      </c>
    </row>
    <row r="178" spans="1:101" x14ac:dyDescent="0.25">
      <c r="A178" s="2" t="s">
        <v>2625</v>
      </c>
      <c r="B178" s="2">
        <v>2779995</v>
      </c>
      <c r="C178" s="2">
        <v>103325</v>
      </c>
      <c r="D178" s="2">
        <v>1635921</v>
      </c>
      <c r="E178" s="2">
        <v>2005404</v>
      </c>
      <c r="F178" s="2">
        <v>35621</v>
      </c>
      <c r="G178" s="2">
        <v>2501467</v>
      </c>
      <c r="H178" s="2">
        <v>3595431</v>
      </c>
      <c r="I178" s="2">
        <v>2010801</v>
      </c>
      <c r="J178" s="2">
        <v>2154392</v>
      </c>
      <c r="K178" s="2">
        <v>1660160</v>
      </c>
      <c r="L178" s="2">
        <v>26802</v>
      </c>
      <c r="M178" s="2">
        <v>1218830</v>
      </c>
      <c r="N178" s="2">
        <v>1425284</v>
      </c>
      <c r="O178" s="2">
        <v>1737804</v>
      </c>
      <c r="P178" s="2">
        <v>1276023</v>
      </c>
      <c r="Q178" s="2">
        <v>3162677</v>
      </c>
      <c r="R178" s="2">
        <v>2301998</v>
      </c>
      <c r="S178" s="2">
        <v>1502865</v>
      </c>
      <c r="T178" s="2">
        <v>1636615</v>
      </c>
      <c r="U178" s="2">
        <v>961374</v>
      </c>
      <c r="V178" s="2">
        <v>304650</v>
      </c>
      <c r="W178" s="2">
        <v>817404</v>
      </c>
      <c r="X178" s="2">
        <v>1364894</v>
      </c>
      <c r="Y178" s="2">
        <v>5413</v>
      </c>
      <c r="Z178" s="2">
        <v>1950193</v>
      </c>
      <c r="AA178" s="2">
        <v>981293</v>
      </c>
      <c r="AB178" s="2">
        <v>2202006</v>
      </c>
      <c r="AC178" s="2">
        <v>2404352</v>
      </c>
      <c r="AD178" s="2">
        <v>1780383</v>
      </c>
      <c r="AE178" s="2">
        <v>772837</v>
      </c>
      <c r="AF178" s="2">
        <v>1295498</v>
      </c>
      <c r="AG178" s="2">
        <v>1725460</v>
      </c>
      <c r="AH178" s="2">
        <v>1925170</v>
      </c>
      <c r="AI178" s="2">
        <v>757133</v>
      </c>
      <c r="AJ178" s="2">
        <v>1551957</v>
      </c>
      <c r="AK178" s="2">
        <v>2126955</v>
      </c>
      <c r="AL178" s="2">
        <v>1707696</v>
      </c>
      <c r="AM178" s="2">
        <v>1723211</v>
      </c>
      <c r="AN178" s="2">
        <v>1587202</v>
      </c>
      <c r="AO178" s="2">
        <v>1484836</v>
      </c>
      <c r="AP178" s="2">
        <v>1429464</v>
      </c>
      <c r="AQ178" s="2">
        <v>1190707</v>
      </c>
      <c r="AR178" s="2">
        <v>2313710</v>
      </c>
      <c r="AS178" s="2">
        <v>1781783</v>
      </c>
      <c r="AT178" s="2">
        <v>1996249</v>
      </c>
      <c r="AU178" s="2">
        <v>1651167</v>
      </c>
      <c r="AV178" s="2">
        <v>1873151</v>
      </c>
      <c r="AW178" s="2">
        <v>1543064</v>
      </c>
      <c r="AX178" s="2">
        <v>1441089</v>
      </c>
      <c r="AY178" s="2">
        <v>1520328</v>
      </c>
      <c r="AZ178" s="2">
        <v>3106113</v>
      </c>
      <c r="BA178" s="2">
        <v>1992191</v>
      </c>
      <c r="BB178" s="2">
        <v>1659685</v>
      </c>
      <c r="BC178" s="2">
        <v>1503746</v>
      </c>
      <c r="BD178" s="2">
        <v>1397584</v>
      </c>
      <c r="BE178" s="2">
        <v>1732854</v>
      </c>
      <c r="BF178" s="2">
        <v>152588</v>
      </c>
      <c r="BG178" s="2">
        <v>1626737</v>
      </c>
      <c r="BH178" s="2">
        <v>1676360</v>
      </c>
      <c r="BI178" s="2">
        <v>1938035</v>
      </c>
      <c r="BJ178" s="2">
        <v>1666961</v>
      </c>
      <c r="BK178" s="2">
        <v>1652560</v>
      </c>
      <c r="BL178" s="2">
        <v>1497621</v>
      </c>
      <c r="BM178" s="2">
        <v>1533528</v>
      </c>
      <c r="BN178" s="2">
        <v>1288078</v>
      </c>
      <c r="BO178" s="2">
        <v>3319771</v>
      </c>
      <c r="BP178" s="2">
        <v>163220</v>
      </c>
      <c r="BQ178" s="2">
        <v>2937688</v>
      </c>
      <c r="BR178" s="2">
        <v>1140590</v>
      </c>
      <c r="BS178" s="2">
        <v>829006</v>
      </c>
      <c r="BT178" s="2">
        <v>1973588</v>
      </c>
      <c r="BU178" s="2">
        <v>103627</v>
      </c>
      <c r="BV178" s="2">
        <v>1382172</v>
      </c>
      <c r="BW178" s="2">
        <v>1339604</v>
      </c>
      <c r="BX178" s="2">
        <v>1568377</v>
      </c>
      <c r="BY178" s="2">
        <v>2045262</v>
      </c>
      <c r="BZ178" s="2">
        <v>2091232</v>
      </c>
      <c r="CA178" s="2">
        <v>311224</v>
      </c>
      <c r="CB178" s="2">
        <v>877925</v>
      </c>
      <c r="CC178" s="2">
        <v>986208</v>
      </c>
      <c r="CD178" s="2">
        <v>1329842</v>
      </c>
      <c r="CE178" s="2">
        <v>1190606</v>
      </c>
      <c r="CF178" s="2">
        <v>2123567</v>
      </c>
      <c r="CG178" s="2">
        <v>820734</v>
      </c>
      <c r="CH178" s="2">
        <v>2194864</v>
      </c>
      <c r="CI178" s="2">
        <v>1761766</v>
      </c>
      <c r="CJ178" s="2">
        <v>1621588</v>
      </c>
      <c r="CK178" s="2">
        <v>1427658</v>
      </c>
      <c r="CL178" s="2">
        <v>151568</v>
      </c>
      <c r="CM178" s="2">
        <v>948380</v>
      </c>
      <c r="CN178" s="2">
        <v>1341828</v>
      </c>
      <c r="CO178" s="2">
        <v>9580</v>
      </c>
      <c r="CP178" s="2">
        <v>1802263</v>
      </c>
      <c r="CQ178" s="2">
        <v>244221</v>
      </c>
      <c r="CR178" s="2">
        <v>1824445</v>
      </c>
      <c r="CS178" s="2">
        <v>1589083</v>
      </c>
      <c r="CT178" s="2">
        <v>1367590</v>
      </c>
      <c r="CU178" s="2">
        <v>294561</v>
      </c>
      <c r="CV178" s="2">
        <v>1005504</v>
      </c>
      <c r="CW178" s="2">
        <v>1752979</v>
      </c>
    </row>
    <row r="179" spans="1:101" x14ac:dyDescent="0.25">
      <c r="A179" s="2" t="s">
        <v>4269</v>
      </c>
      <c r="B179" s="2">
        <v>433</v>
      </c>
      <c r="C179" s="2">
        <v>1053</v>
      </c>
      <c r="D179" s="2">
        <v>542</v>
      </c>
      <c r="E179" s="2">
        <v>1429</v>
      </c>
      <c r="F179" s="2">
        <v>660</v>
      </c>
      <c r="G179" s="2">
        <v>1025</v>
      </c>
      <c r="H179" s="2">
        <v>503</v>
      </c>
      <c r="I179" s="2">
        <v>366</v>
      </c>
      <c r="J179" s="2">
        <v>749</v>
      </c>
      <c r="K179" s="2">
        <v>863</v>
      </c>
      <c r="L179" s="2">
        <v>376</v>
      </c>
      <c r="M179" s="2">
        <v>200</v>
      </c>
      <c r="N179" s="2">
        <v>1227</v>
      </c>
      <c r="O179" s="2">
        <v>1083</v>
      </c>
      <c r="P179" s="2">
        <v>260</v>
      </c>
      <c r="Q179" s="2">
        <v>925</v>
      </c>
      <c r="R179" s="2">
        <v>365</v>
      </c>
      <c r="S179" s="2">
        <v>498</v>
      </c>
      <c r="T179" s="2">
        <v>544</v>
      </c>
      <c r="U179" s="2">
        <v>511</v>
      </c>
      <c r="V179" s="2">
        <v>11040</v>
      </c>
      <c r="W179" s="2">
        <v>420</v>
      </c>
      <c r="X179" s="2">
        <v>287</v>
      </c>
      <c r="Y179" s="2">
        <v>1070</v>
      </c>
      <c r="Z179" s="2">
        <v>434</v>
      </c>
      <c r="AA179" s="2">
        <v>482</v>
      </c>
      <c r="AB179" s="2">
        <v>510</v>
      </c>
      <c r="AC179" s="2">
        <v>460</v>
      </c>
      <c r="AD179" s="2">
        <v>784</v>
      </c>
      <c r="AE179" s="2">
        <v>373</v>
      </c>
      <c r="AF179" s="2">
        <v>461</v>
      </c>
      <c r="AG179" s="2">
        <v>469</v>
      </c>
      <c r="AH179" s="2">
        <v>171</v>
      </c>
      <c r="AI179" s="2">
        <v>715</v>
      </c>
      <c r="AJ179" s="2">
        <v>477</v>
      </c>
      <c r="AK179" s="2">
        <v>280</v>
      </c>
      <c r="AL179" s="2">
        <v>934</v>
      </c>
      <c r="AM179" s="2">
        <v>351</v>
      </c>
      <c r="AN179" s="2">
        <v>551</v>
      </c>
      <c r="AO179" s="2">
        <v>644</v>
      </c>
      <c r="AP179" s="2">
        <v>703</v>
      </c>
      <c r="AQ179" s="2">
        <v>267</v>
      </c>
      <c r="AR179" s="2">
        <v>454</v>
      </c>
      <c r="AS179" s="2">
        <v>244</v>
      </c>
      <c r="AT179" s="2">
        <v>465</v>
      </c>
      <c r="AU179" s="2">
        <v>470</v>
      </c>
      <c r="AV179" s="2">
        <v>578</v>
      </c>
      <c r="AW179" s="2">
        <v>186</v>
      </c>
      <c r="AX179" s="2">
        <v>233</v>
      </c>
      <c r="AY179" s="2">
        <v>642</v>
      </c>
      <c r="AZ179" s="2">
        <v>473</v>
      </c>
      <c r="BA179" s="2">
        <v>194</v>
      </c>
      <c r="BB179" s="2">
        <v>214</v>
      </c>
      <c r="BC179" s="2">
        <v>453</v>
      </c>
      <c r="BD179" s="2">
        <v>612</v>
      </c>
      <c r="BE179" s="2">
        <v>926</v>
      </c>
      <c r="BF179" s="2">
        <v>6337</v>
      </c>
      <c r="BG179" s="2">
        <v>1107</v>
      </c>
      <c r="BH179" s="2">
        <v>330</v>
      </c>
      <c r="BI179" s="2">
        <v>725</v>
      </c>
      <c r="BJ179" s="2">
        <v>717</v>
      </c>
      <c r="BK179" s="2">
        <v>474</v>
      </c>
      <c r="BL179" s="2">
        <v>449</v>
      </c>
      <c r="BM179" s="2">
        <v>466</v>
      </c>
      <c r="BN179" s="2">
        <v>466</v>
      </c>
      <c r="BO179" s="2">
        <v>492</v>
      </c>
      <c r="BP179" s="2">
        <v>5584</v>
      </c>
      <c r="BQ179" s="2">
        <v>854</v>
      </c>
      <c r="BR179" s="2">
        <v>480</v>
      </c>
      <c r="BS179" s="2">
        <v>504</v>
      </c>
      <c r="BT179" s="2">
        <v>181</v>
      </c>
      <c r="BU179" s="2">
        <v>8089</v>
      </c>
      <c r="BV179" s="2">
        <v>517</v>
      </c>
      <c r="BW179" s="2">
        <v>526</v>
      </c>
      <c r="BX179" s="2">
        <v>561</v>
      </c>
      <c r="BY179" s="2">
        <v>519</v>
      </c>
      <c r="BZ179" s="2">
        <v>505</v>
      </c>
      <c r="CA179" s="2">
        <v>6672</v>
      </c>
      <c r="CB179" s="2">
        <v>177</v>
      </c>
      <c r="CC179" s="2">
        <v>807</v>
      </c>
      <c r="CD179" s="2">
        <v>450</v>
      </c>
      <c r="CE179" s="2">
        <v>826</v>
      </c>
      <c r="CF179" s="2">
        <v>165</v>
      </c>
      <c r="CG179" s="2">
        <v>548</v>
      </c>
      <c r="CH179" s="2">
        <v>271</v>
      </c>
      <c r="CI179" s="2">
        <v>266</v>
      </c>
      <c r="CJ179" s="2">
        <v>193</v>
      </c>
      <c r="CK179" s="2">
        <v>1052</v>
      </c>
      <c r="CL179" s="2">
        <v>8598</v>
      </c>
      <c r="CM179" s="2">
        <v>535</v>
      </c>
      <c r="CN179" s="2">
        <v>609</v>
      </c>
      <c r="CO179" s="2">
        <v>617</v>
      </c>
      <c r="CP179" s="2">
        <v>1126</v>
      </c>
      <c r="CQ179" s="2">
        <v>5463</v>
      </c>
      <c r="CR179" s="2">
        <v>473</v>
      </c>
      <c r="CS179" s="2">
        <v>868</v>
      </c>
      <c r="CT179" s="2">
        <v>467</v>
      </c>
      <c r="CU179" s="2">
        <v>639</v>
      </c>
      <c r="CV179" s="2">
        <v>740</v>
      </c>
      <c r="CW179" s="2">
        <v>877</v>
      </c>
    </row>
    <row r="180" spans="1:101" x14ac:dyDescent="0.25">
      <c r="A180" s="2" t="s">
        <v>4160</v>
      </c>
      <c r="B180" s="2">
        <v>791</v>
      </c>
      <c r="C180" s="2">
        <v>851</v>
      </c>
      <c r="D180" s="2">
        <v>118</v>
      </c>
      <c r="E180" s="2">
        <v>971</v>
      </c>
      <c r="F180" s="2">
        <v>371</v>
      </c>
      <c r="G180" s="2">
        <v>156</v>
      </c>
      <c r="H180" s="2">
        <v>311</v>
      </c>
      <c r="I180" s="2">
        <v>551</v>
      </c>
      <c r="J180" s="2">
        <v>611</v>
      </c>
      <c r="K180" s="2">
        <v>185</v>
      </c>
      <c r="L180" s="2">
        <v>188</v>
      </c>
      <c r="M180" s="2">
        <v>971</v>
      </c>
      <c r="N180" s="2">
        <v>761</v>
      </c>
      <c r="O180" s="2">
        <v>1291</v>
      </c>
      <c r="P180" s="2">
        <v>871</v>
      </c>
      <c r="Q180" s="2">
        <v>1341</v>
      </c>
      <c r="R180" s="2">
        <v>1161</v>
      </c>
      <c r="S180" s="2">
        <v>1031</v>
      </c>
      <c r="T180" s="2">
        <v>1061</v>
      </c>
      <c r="U180" s="2">
        <v>1231</v>
      </c>
      <c r="V180" s="2">
        <v>6634</v>
      </c>
      <c r="W180" s="2">
        <v>701</v>
      </c>
      <c r="X180" s="2">
        <v>512</v>
      </c>
      <c r="Y180" s="2">
        <v>228</v>
      </c>
      <c r="Z180" s="2">
        <v>825</v>
      </c>
      <c r="AA180" s="2">
        <v>1202</v>
      </c>
      <c r="AB180" s="2">
        <v>985</v>
      </c>
      <c r="AC180" s="2">
        <v>1142</v>
      </c>
      <c r="AD180" s="2">
        <v>995</v>
      </c>
      <c r="AE180" s="2">
        <v>242</v>
      </c>
      <c r="AF180" s="2">
        <v>1165</v>
      </c>
      <c r="AG180" s="2">
        <v>856</v>
      </c>
      <c r="AH180" s="2">
        <v>955</v>
      </c>
      <c r="AI180" s="2">
        <v>865</v>
      </c>
      <c r="AJ180" s="2">
        <v>2155</v>
      </c>
      <c r="AK180" s="2">
        <v>589</v>
      </c>
      <c r="AL180" s="2">
        <v>865</v>
      </c>
      <c r="AM180" s="2">
        <v>265</v>
      </c>
      <c r="AN180" s="2">
        <v>1202</v>
      </c>
      <c r="AO180" s="2">
        <v>985</v>
      </c>
      <c r="AP180" s="2">
        <v>568</v>
      </c>
      <c r="AQ180" s="2">
        <v>854</v>
      </c>
      <c r="AR180" s="2">
        <v>1052</v>
      </c>
      <c r="AS180" s="2">
        <v>1120</v>
      </c>
      <c r="AT180" s="2">
        <v>998</v>
      </c>
      <c r="AU180" s="2">
        <v>1254</v>
      </c>
      <c r="AV180" s="2">
        <v>2351</v>
      </c>
      <c r="AW180" s="2">
        <v>1254</v>
      </c>
      <c r="AX180" s="2">
        <v>889</v>
      </c>
      <c r="AY180" s="2">
        <v>685</v>
      </c>
      <c r="AZ180" s="2">
        <v>1232</v>
      </c>
      <c r="BA180" s="2">
        <v>1654</v>
      </c>
      <c r="BB180" s="2">
        <v>2011</v>
      </c>
      <c r="BC180" s="2">
        <v>2321</v>
      </c>
      <c r="BD180" s="2">
        <v>1025</v>
      </c>
      <c r="BE180" s="2">
        <v>1325</v>
      </c>
      <c r="BF180" s="2">
        <v>5251</v>
      </c>
      <c r="BG180" s="2">
        <v>1201</v>
      </c>
      <c r="BH180" s="2">
        <v>2310</v>
      </c>
      <c r="BI180" s="2">
        <v>1025</v>
      </c>
      <c r="BJ180" s="2">
        <v>998</v>
      </c>
      <c r="BK180" s="2">
        <v>1025</v>
      </c>
      <c r="BL180" s="2">
        <v>3598</v>
      </c>
      <c r="BM180" s="2">
        <v>1025</v>
      </c>
      <c r="BN180" s="2">
        <v>2210</v>
      </c>
      <c r="BO180" s="2">
        <v>758</v>
      </c>
      <c r="BP180" s="2">
        <v>19671</v>
      </c>
      <c r="BQ180" s="2">
        <v>845</v>
      </c>
      <c r="BR180" s="2">
        <v>895</v>
      </c>
      <c r="BS180" s="2">
        <v>1032</v>
      </c>
      <c r="BT180" s="2">
        <v>748</v>
      </c>
      <c r="BU180" s="2">
        <v>5934</v>
      </c>
      <c r="BV180" s="2">
        <v>1021</v>
      </c>
      <c r="BW180" s="2">
        <v>1022</v>
      </c>
      <c r="BX180" s="2">
        <v>1754</v>
      </c>
      <c r="BY180" s="2">
        <v>889</v>
      </c>
      <c r="BZ180" s="2">
        <v>987</v>
      </c>
      <c r="CA180" s="2">
        <v>1674</v>
      </c>
      <c r="CB180" s="2">
        <v>1154</v>
      </c>
      <c r="CC180" s="2">
        <v>958</v>
      </c>
      <c r="CD180" s="2">
        <v>965</v>
      </c>
      <c r="CE180" s="2">
        <v>1654</v>
      </c>
      <c r="CF180" s="2">
        <v>715</v>
      </c>
      <c r="CG180" s="2">
        <v>1402</v>
      </c>
      <c r="CH180" s="2">
        <v>4621</v>
      </c>
      <c r="CI180" s="2">
        <v>1021</v>
      </c>
      <c r="CJ180" s="2">
        <v>598</v>
      </c>
      <c r="CK180" s="2">
        <v>1495</v>
      </c>
      <c r="CL180" s="2">
        <v>3576</v>
      </c>
      <c r="CM180" s="2">
        <v>768</v>
      </c>
      <c r="CN180" s="2">
        <v>685</v>
      </c>
      <c r="CO180" s="2">
        <v>432</v>
      </c>
      <c r="CP180" s="2">
        <v>1354</v>
      </c>
      <c r="CQ180" s="2">
        <v>3998</v>
      </c>
      <c r="CR180" s="2">
        <v>335</v>
      </c>
      <c r="CS180" s="2">
        <v>568</v>
      </c>
      <c r="CT180" s="2">
        <v>1022</v>
      </c>
      <c r="CU180" s="2">
        <v>968</v>
      </c>
      <c r="CV180" s="2">
        <v>854</v>
      </c>
      <c r="CW180" s="2">
        <v>965</v>
      </c>
    </row>
    <row r="181" spans="1:101" x14ac:dyDescent="0.25">
      <c r="A181" s="2" t="s">
        <v>4270</v>
      </c>
      <c r="B181" s="2">
        <v>68290</v>
      </c>
      <c r="C181" s="2">
        <v>10714</v>
      </c>
      <c r="D181" s="2">
        <v>59462</v>
      </c>
      <c r="E181" s="2">
        <v>119870</v>
      </c>
      <c r="F181" s="2">
        <v>17444</v>
      </c>
      <c r="G181" s="2">
        <v>48259</v>
      </c>
      <c r="H181" s="2">
        <v>105790</v>
      </c>
      <c r="I181" s="2">
        <v>78430</v>
      </c>
      <c r="J181" s="2">
        <v>33004</v>
      </c>
      <c r="K181" s="2">
        <v>38190</v>
      </c>
      <c r="L181" s="2">
        <v>6244</v>
      </c>
      <c r="M181" s="2">
        <v>20449</v>
      </c>
      <c r="N181" s="2">
        <v>109601</v>
      </c>
      <c r="O181" s="2">
        <v>75158</v>
      </c>
      <c r="P181" s="2">
        <v>99433</v>
      </c>
      <c r="Q181" s="2">
        <v>94531</v>
      </c>
      <c r="R181" s="2">
        <v>142752</v>
      </c>
      <c r="S181" s="2">
        <v>70804</v>
      </c>
      <c r="T181" s="2">
        <v>72183</v>
      </c>
      <c r="U181" s="2">
        <v>8040</v>
      </c>
      <c r="V181" s="2">
        <v>12454</v>
      </c>
      <c r="W181" s="2">
        <v>91905</v>
      </c>
      <c r="X181" s="2">
        <v>131530</v>
      </c>
      <c r="Y181" s="2">
        <v>124455</v>
      </c>
      <c r="Z181" s="2">
        <v>84229</v>
      </c>
      <c r="AA181" s="2">
        <v>23591</v>
      </c>
      <c r="AB181" s="2">
        <v>51338</v>
      </c>
      <c r="AC181" s="2">
        <v>52726</v>
      </c>
      <c r="AD181" s="2">
        <v>92714</v>
      </c>
      <c r="AE181" s="2">
        <v>29449</v>
      </c>
      <c r="AF181" s="2">
        <v>83801</v>
      </c>
      <c r="AG181" s="2">
        <v>52269</v>
      </c>
      <c r="AH181" s="2">
        <v>25818</v>
      </c>
      <c r="AI181" s="2">
        <v>71402</v>
      </c>
      <c r="AJ181" s="2">
        <v>57507</v>
      </c>
      <c r="AK181" s="2">
        <v>108476</v>
      </c>
      <c r="AL181" s="2">
        <v>59831</v>
      </c>
      <c r="AM181" s="2">
        <v>39218</v>
      </c>
      <c r="AN181" s="2">
        <v>66525</v>
      </c>
      <c r="AO181" s="2">
        <v>34175</v>
      </c>
      <c r="AP181" s="2">
        <v>61810</v>
      </c>
      <c r="AQ181" s="2">
        <v>45669</v>
      </c>
      <c r="AR181" s="2">
        <v>13452</v>
      </c>
      <c r="AS181" s="2">
        <v>29730</v>
      </c>
      <c r="AT181" s="2">
        <v>54613</v>
      </c>
      <c r="AU181" s="2">
        <v>21837</v>
      </c>
      <c r="AV181" s="2">
        <v>32427</v>
      </c>
      <c r="AW181" s="2">
        <v>34553</v>
      </c>
      <c r="AX181" s="2">
        <v>63292</v>
      </c>
      <c r="AY181" s="2">
        <v>22964</v>
      </c>
      <c r="AZ181" s="2">
        <v>6618</v>
      </c>
      <c r="BA181" s="2">
        <v>3953</v>
      </c>
      <c r="BB181" s="2">
        <v>64763</v>
      </c>
      <c r="BC181" s="2">
        <v>47663</v>
      </c>
      <c r="BD181" s="2">
        <v>3412</v>
      </c>
      <c r="BE181" s="2">
        <v>3386</v>
      </c>
      <c r="BF181" s="2">
        <v>12544</v>
      </c>
      <c r="BG181" s="2">
        <v>37121</v>
      </c>
      <c r="BH181" s="2">
        <v>28806</v>
      </c>
      <c r="BI181" s="2">
        <v>19754</v>
      </c>
      <c r="BJ181" s="2">
        <v>102637</v>
      </c>
      <c r="BK181" s="2">
        <v>89223</v>
      </c>
      <c r="BL181" s="2">
        <v>72115</v>
      </c>
      <c r="BM181" s="2">
        <v>112387</v>
      </c>
      <c r="BN181" s="2">
        <v>32879</v>
      </c>
      <c r="BO181" s="2">
        <v>70391</v>
      </c>
      <c r="BP181" s="2">
        <v>132544</v>
      </c>
      <c r="BQ181" s="2">
        <v>74801</v>
      </c>
      <c r="BR181" s="2">
        <v>44412</v>
      </c>
      <c r="BS181" s="2">
        <v>77887</v>
      </c>
      <c r="BT181" s="2">
        <v>33158</v>
      </c>
      <c r="BU181" s="2">
        <v>162542</v>
      </c>
      <c r="BV181" s="2">
        <v>81061</v>
      </c>
      <c r="BW181" s="2">
        <v>53531</v>
      </c>
      <c r="BX181" s="2">
        <v>45822</v>
      </c>
      <c r="BY181" s="2">
        <v>58716</v>
      </c>
      <c r="BZ181" s="2">
        <v>35620</v>
      </c>
      <c r="CA181" s="2">
        <v>44655</v>
      </c>
      <c r="CB181" s="2">
        <v>118821</v>
      </c>
      <c r="CC181" s="2">
        <v>53439</v>
      </c>
      <c r="CD181" s="2">
        <v>68238</v>
      </c>
      <c r="CE181" s="2">
        <v>32405</v>
      </c>
      <c r="CF181" s="2">
        <v>52456</v>
      </c>
      <c r="CG181" s="2">
        <v>61506</v>
      </c>
      <c r="CH181" s="2">
        <v>66377</v>
      </c>
      <c r="CI181" s="2">
        <v>45999</v>
      </c>
      <c r="CJ181" s="2">
        <v>78920</v>
      </c>
      <c r="CK181" s="2">
        <v>73653</v>
      </c>
      <c r="CL181" s="2">
        <v>162541</v>
      </c>
      <c r="CM181" s="2">
        <v>38381</v>
      </c>
      <c r="CN181" s="2">
        <v>54021</v>
      </c>
      <c r="CO181" s="2">
        <v>149521</v>
      </c>
      <c r="CP181" s="2">
        <v>7061</v>
      </c>
      <c r="CQ181" s="2">
        <v>59625</v>
      </c>
      <c r="CR181" s="2">
        <v>31425</v>
      </c>
      <c r="CS181" s="2">
        <v>45256</v>
      </c>
      <c r="CT181" s="2">
        <v>33144</v>
      </c>
      <c r="CU181" s="2">
        <v>11320</v>
      </c>
      <c r="CV181" s="2">
        <v>15501</v>
      </c>
      <c r="CW181" s="2">
        <v>74427</v>
      </c>
    </row>
    <row r="182" spans="1:101" x14ac:dyDescent="0.25">
      <c r="A182" s="2" t="s">
        <v>4272</v>
      </c>
      <c r="B182" s="2">
        <v>121</v>
      </c>
      <c r="C182" s="2">
        <v>321</v>
      </c>
      <c r="D182" s="2">
        <v>171</v>
      </c>
      <c r="E182" s="2">
        <v>421</v>
      </c>
      <c r="F182" s="2">
        <v>242</v>
      </c>
      <c r="G182" s="2">
        <v>352</v>
      </c>
      <c r="H182" s="2">
        <v>562</v>
      </c>
      <c r="I182" s="2">
        <v>462</v>
      </c>
      <c r="J182" s="2">
        <v>262</v>
      </c>
      <c r="K182" s="2">
        <v>611</v>
      </c>
      <c r="L182" s="2">
        <v>412</v>
      </c>
      <c r="M182" s="2">
        <v>672</v>
      </c>
      <c r="N182" s="2">
        <v>572</v>
      </c>
      <c r="O182" s="2">
        <v>292</v>
      </c>
      <c r="P182" s="2">
        <v>511</v>
      </c>
      <c r="Q182" s="2">
        <v>521</v>
      </c>
      <c r="R182" s="2">
        <v>224</v>
      </c>
      <c r="S182" s="2">
        <v>232</v>
      </c>
      <c r="T182" s="2">
        <v>207</v>
      </c>
      <c r="U182" s="2">
        <v>1037</v>
      </c>
      <c r="V182" s="2">
        <v>426</v>
      </c>
      <c r="W182" s="2">
        <v>263</v>
      </c>
      <c r="X182" s="2">
        <v>220</v>
      </c>
      <c r="Y182" s="2">
        <v>394</v>
      </c>
      <c r="Z182" s="2">
        <v>224</v>
      </c>
      <c r="AA182" s="2">
        <v>396</v>
      </c>
      <c r="AB182" s="2">
        <v>379</v>
      </c>
      <c r="AC182" s="2">
        <v>791</v>
      </c>
      <c r="AD182" s="2">
        <v>581</v>
      </c>
      <c r="AE182" s="2">
        <v>441</v>
      </c>
      <c r="AF182" s="2">
        <v>4494</v>
      </c>
      <c r="AG182" s="2">
        <v>3409</v>
      </c>
      <c r="AH182" s="2">
        <v>478547</v>
      </c>
      <c r="AI182" s="2">
        <v>1692</v>
      </c>
      <c r="AJ182" s="2">
        <v>257</v>
      </c>
      <c r="AK182" s="2">
        <v>524</v>
      </c>
      <c r="AL182" s="2">
        <v>822</v>
      </c>
      <c r="AM182" s="2">
        <v>2552</v>
      </c>
      <c r="AN182" s="2">
        <v>312</v>
      </c>
      <c r="AO182" s="2">
        <v>376</v>
      </c>
      <c r="AP182" s="2">
        <v>32</v>
      </c>
      <c r="AQ182" s="2">
        <v>223</v>
      </c>
      <c r="AR182" s="2">
        <v>561</v>
      </c>
      <c r="AS182" s="2">
        <v>471</v>
      </c>
      <c r="AT182" s="2">
        <v>312</v>
      </c>
      <c r="AU182" s="2">
        <v>1125</v>
      </c>
      <c r="AV182" s="2">
        <v>665</v>
      </c>
      <c r="AW182" s="2">
        <v>445</v>
      </c>
      <c r="AX182" s="2">
        <v>654</v>
      </c>
      <c r="AY182" s="2">
        <v>1024</v>
      </c>
      <c r="AZ182" s="2">
        <v>2152</v>
      </c>
      <c r="BA182" s="2">
        <v>456</v>
      </c>
      <c r="BB182" s="2">
        <v>526</v>
      </c>
      <c r="BC182" s="2">
        <v>3012</v>
      </c>
      <c r="BD182" s="2">
        <v>1025</v>
      </c>
      <c r="BE182" s="2">
        <v>1203</v>
      </c>
      <c r="BF182" s="2">
        <v>365</v>
      </c>
      <c r="BG182" s="2">
        <v>1754</v>
      </c>
      <c r="BH182" s="2">
        <v>2954</v>
      </c>
      <c r="BI182" s="2">
        <v>2654</v>
      </c>
      <c r="BJ182" s="2">
        <v>1102</v>
      </c>
      <c r="BK182" s="2">
        <v>1025</v>
      </c>
      <c r="BL182" s="2">
        <v>1125</v>
      </c>
      <c r="BM182" s="2">
        <v>2203</v>
      </c>
      <c r="BN182" s="2">
        <v>689</v>
      </c>
      <c r="BO182" s="2">
        <v>2754</v>
      </c>
      <c r="BP182" s="2">
        <v>485</v>
      </c>
      <c r="BQ182" s="2">
        <v>1855</v>
      </c>
      <c r="BR182" s="2">
        <v>1202</v>
      </c>
      <c r="BS182" s="2">
        <v>7873</v>
      </c>
      <c r="BT182" s="2">
        <v>548</v>
      </c>
      <c r="BU182" s="2">
        <v>345</v>
      </c>
      <c r="BV182" s="2">
        <v>2955</v>
      </c>
      <c r="BW182" s="2">
        <v>859</v>
      </c>
      <c r="BX182" s="2">
        <v>2102</v>
      </c>
      <c r="BY182" s="2">
        <v>521</v>
      </c>
      <c r="BZ182" s="2">
        <v>569</v>
      </c>
      <c r="CA182" s="2">
        <v>1024</v>
      </c>
      <c r="CB182" s="2">
        <v>459</v>
      </c>
      <c r="CC182" s="2">
        <v>502</v>
      </c>
      <c r="CD182" s="2">
        <v>4897</v>
      </c>
      <c r="CE182" s="2">
        <v>1667</v>
      </c>
      <c r="CF182" s="2">
        <v>3183</v>
      </c>
      <c r="CG182" s="2">
        <v>620</v>
      </c>
      <c r="CH182" s="2">
        <v>365</v>
      </c>
      <c r="CI182" s="2">
        <v>1844</v>
      </c>
      <c r="CJ182" s="2">
        <v>2784</v>
      </c>
      <c r="CK182" s="2">
        <v>2145</v>
      </c>
      <c r="CL182" s="2">
        <v>2203</v>
      </c>
      <c r="CM182" s="2">
        <v>1274</v>
      </c>
      <c r="CN182" s="2">
        <v>1058</v>
      </c>
      <c r="CO182" s="2">
        <v>1654</v>
      </c>
      <c r="CP182" s="2">
        <v>558</v>
      </c>
      <c r="CQ182" s="2">
        <v>3620</v>
      </c>
      <c r="CR182" s="2">
        <v>1302</v>
      </c>
      <c r="CS182" s="2">
        <v>2714</v>
      </c>
      <c r="CT182" s="2">
        <v>679</v>
      </c>
      <c r="CU182" s="2">
        <v>2014</v>
      </c>
      <c r="CV182" s="2">
        <v>859</v>
      </c>
      <c r="CW182" s="2">
        <v>352</v>
      </c>
    </row>
    <row r="183" spans="1:101" x14ac:dyDescent="0.25">
      <c r="A183" s="7" t="s">
        <v>2746</v>
      </c>
      <c r="B183" s="2">
        <v>15127</v>
      </c>
      <c r="C183" s="2">
        <v>1289</v>
      </c>
      <c r="D183" s="2">
        <v>7389</v>
      </c>
      <c r="E183" s="2">
        <v>9840</v>
      </c>
      <c r="F183" s="2">
        <v>4338</v>
      </c>
      <c r="G183" s="2">
        <v>7165</v>
      </c>
      <c r="H183" s="2">
        <v>4876</v>
      </c>
      <c r="I183" s="2">
        <v>1467</v>
      </c>
      <c r="J183" s="2">
        <v>9335</v>
      </c>
      <c r="K183" s="2">
        <v>22083</v>
      </c>
      <c r="L183" s="2">
        <v>1533</v>
      </c>
      <c r="M183" s="2">
        <v>12594</v>
      </c>
      <c r="N183" s="2">
        <v>9471</v>
      </c>
      <c r="O183" s="2">
        <v>11459</v>
      </c>
      <c r="P183" s="2">
        <v>20145</v>
      </c>
      <c r="Q183" s="2">
        <v>9413</v>
      </c>
      <c r="R183" s="2">
        <v>9871</v>
      </c>
      <c r="S183" s="2">
        <v>13725</v>
      </c>
      <c r="T183" s="2">
        <v>5825</v>
      </c>
      <c r="U183" s="2">
        <v>10432</v>
      </c>
      <c r="V183" s="2">
        <v>456</v>
      </c>
      <c r="W183" s="2">
        <v>22490</v>
      </c>
      <c r="X183" s="2">
        <v>13678</v>
      </c>
      <c r="Y183" s="2">
        <v>3863</v>
      </c>
      <c r="Z183" s="2">
        <v>8111</v>
      </c>
      <c r="AA183" s="2">
        <v>42470</v>
      </c>
      <c r="AB183" s="2">
        <v>8469</v>
      </c>
      <c r="AC183" s="2">
        <v>8038</v>
      </c>
      <c r="AD183" s="2">
        <v>7130</v>
      </c>
      <c r="AE183" s="2">
        <v>975</v>
      </c>
      <c r="AF183" s="2">
        <v>10057</v>
      </c>
      <c r="AG183" s="2">
        <v>7499</v>
      </c>
      <c r="AH183" s="2">
        <v>8214</v>
      </c>
      <c r="AI183" s="2">
        <v>10030</v>
      </c>
      <c r="AJ183" s="2">
        <v>66528</v>
      </c>
      <c r="AK183" s="2">
        <v>8745</v>
      </c>
      <c r="AL183" s="2">
        <v>7579</v>
      </c>
      <c r="AM183" s="2">
        <v>13991</v>
      </c>
      <c r="AN183" s="2">
        <v>19031</v>
      </c>
      <c r="AO183" s="2">
        <v>10035</v>
      </c>
      <c r="AP183" s="2">
        <v>8202</v>
      </c>
      <c r="AQ183" s="2">
        <v>9147</v>
      </c>
      <c r="AR183" s="2">
        <v>21062</v>
      </c>
      <c r="AS183" s="2">
        <v>11988</v>
      </c>
      <c r="AT183" s="2">
        <v>9312</v>
      </c>
      <c r="AU183" s="2">
        <v>39040</v>
      </c>
      <c r="AV183" s="2">
        <v>18073</v>
      </c>
      <c r="AW183" s="2">
        <v>17225</v>
      </c>
      <c r="AX183" s="2">
        <v>10715</v>
      </c>
      <c r="AY183" s="2">
        <v>19168</v>
      </c>
      <c r="AZ183" s="2">
        <v>2548</v>
      </c>
      <c r="BA183" s="2">
        <v>753</v>
      </c>
      <c r="BB183" s="2">
        <v>10003</v>
      </c>
      <c r="BC183" s="2">
        <v>10354</v>
      </c>
      <c r="BD183" s="2">
        <v>897</v>
      </c>
      <c r="BE183" s="2">
        <v>5477</v>
      </c>
      <c r="BF183" s="2">
        <v>122</v>
      </c>
      <c r="BG183" s="2">
        <v>8398</v>
      </c>
      <c r="BH183" s="2">
        <v>992</v>
      </c>
      <c r="BI183" s="2">
        <v>6188</v>
      </c>
      <c r="BJ183" s="2">
        <v>8504</v>
      </c>
      <c r="BK183" s="2">
        <v>9389</v>
      </c>
      <c r="BL183" s="2">
        <v>808</v>
      </c>
      <c r="BM183" s="2">
        <v>10856</v>
      </c>
      <c r="BN183" s="2">
        <v>17084</v>
      </c>
      <c r="BO183" s="2">
        <v>8390</v>
      </c>
      <c r="BP183" s="2">
        <v>425</v>
      </c>
      <c r="BQ183" s="2">
        <v>9524</v>
      </c>
      <c r="BR183" s="2">
        <v>7581</v>
      </c>
      <c r="BS183" s="2">
        <v>11972</v>
      </c>
      <c r="BT183" s="2">
        <v>12593</v>
      </c>
      <c r="BU183" s="2">
        <v>641</v>
      </c>
      <c r="BV183" s="2">
        <v>15754</v>
      </c>
      <c r="BW183" s="2">
        <v>14404</v>
      </c>
      <c r="BX183" s="2">
        <v>7765</v>
      </c>
      <c r="BY183" s="2">
        <v>26008</v>
      </c>
      <c r="BZ183" s="2">
        <v>6433</v>
      </c>
      <c r="CA183" s="2">
        <v>472</v>
      </c>
      <c r="CB183" s="2">
        <v>2431</v>
      </c>
      <c r="CC183" s="2">
        <v>4362</v>
      </c>
      <c r="CD183" s="2">
        <v>9627</v>
      </c>
      <c r="CE183" s="2">
        <v>7029</v>
      </c>
      <c r="CF183" s="2">
        <v>1164</v>
      </c>
      <c r="CG183" s="2">
        <v>15534</v>
      </c>
      <c r="CH183" s="2">
        <v>9182</v>
      </c>
      <c r="CI183" s="2">
        <v>14864</v>
      </c>
      <c r="CJ183" s="2">
        <v>1210</v>
      </c>
      <c r="CK183" s="2">
        <v>8957</v>
      </c>
      <c r="CL183" s="2">
        <v>553</v>
      </c>
      <c r="CM183" s="2">
        <v>20020</v>
      </c>
      <c r="CN183" s="2">
        <v>1261</v>
      </c>
      <c r="CO183" s="2">
        <v>1191</v>
      </c>
      <c r="CP183" s="2">
        <v>12634</v>
      </c>
      <c r="CQ183" s="2">
        <v>538</v>
      </c>
      <c r="CR183" s="2">
        <v>2215</v>
      </c>
      <c r="CS183" s="2">
        <v>14226</v>
      </c>
      <c r="CT183" s="2">
        <v>7267</v>
      </c>
      <c r="CU183" s="2">
        <v>2992</v>
      </c>
      <c r="CV183" s="2">
        <v>7860</v>
      </c>
      <c r="CW183" s="2">
        <v>5561</v>
      </c>
    </row>
    <row r="184" spans="1:101" x14ac:dyDescent="0.25">
      <c r="A184" s="2" t="s">
        <v>4016</v>
      </c>
      <c r="B184" s="2">
        <v>34761</v>
      </c>
      <c r="C184" s="2">
        <v>131112</v>
      </c>
      <c r="D184" s="2">
        <v>69941</v>
      </c>
      <c r="E184" s="2">
        <v>57281</v>
      </c>
      <c r="F184" s="2">
        <v>195112</v>
      </c>
      <c r="G184" s="2">
        <v>61791</v>
      </c>
      <c r="H184" s="2">
        <v>7978</v>
      </c>
      <c r="I184" s="2">
        <v>5310</v>
      </c>
      <c r="J184" s="2">
        <v>3028</v>
      </c>
      <c r="K184" s="2">
        <v>5639</v>
      </c>
      <c r="L184" s="2">
        <v>1071</v>
      </c>
      <c r="M184" s="2">
        <v>20327</v>
      </c>
      <c r="N184" s="2">
        <v>9526</v>
      </c>
      <c r="O184" s="2">
        <v>26813</v>
      </c>
      <c r="P184" s="2">
        <v>7707</v>
      </c>
      <c r="Q184" s="2">
        <v>14043</v>
      </c>
      <c r="R184" s="2">
        <v>7280</v>
      </c>
      <c r="S184" s="2">
        <v>7731</v>
      </c>
      <c r="T184" s="2">
        <v>16523</v>
      </c>
      <c r="U184" s="2">
        <v>25406</v>
      </c>
      <c r="V184" s="2">
        <v>4674</v>
      </c>
      <c r="W184" s="2">
        <v>6369</v>
      </c>
      <c r="X184" s="2">
        <v>4269</v>
      </c>
      <c r="Y184" s="2">
        <v>14741</v>
      </c>
      <c r="Z184" s="2">
        <v>9492</v>
      </c>
      <c r="AA184" s="2">
        <v>1840</v>
      </c>
      <c r="AB184" s="2">
        <v>2749</v>
      </c>
      <c r="AC184" s="2">
        <v>7661</v>
      </c>
      <c r="AD184" s="2">
        <v>3858</v>
      </c>
      <c r="AE184" s="2">
        <v>12992</v>
      </c>
      <c r="AF184" s="2">
        <v>7190</v>
      </c>
      <c r="AG184" s="2">
        <v>6973</v>
      </c>
      <c r="AH184" s="2">
        <v>20209</v>
      </c>
      <c r="AI184" s="2">
        <v>4517</v>
      </c>
      <c r="AJ184" s="2">
        <v>4859</v>
      </c>
      <c r="AK184" s="2">
        <v>2413</v>
      </c>
      <c r="AL184" s="2">
        <v>10314</v>
      </c>
      <c r="AM184" s="2">
        <v>2573</v>
      </c>
      <c r="AN184" s="2">
        <v>8216</v>
      </c>
      <c r="AO184" s="2">
        <v>9796</v>
      </c>
      <c r="AP184" s="2">
        <v>7124</v>
      </c>
      <c r="AQ184" s="2">
        <v>6792</v>
      </c>
      <c r="AR184" s="2">
        <v>11833</v>
      </c>
      <c r="AS184" s="2">
        <v>22309</v>
      </c>
      <c r="AT184" s="2">
        <v>13532</v>
      </c>
      <c r="AU184" s="2">
        <v>7451</v>
      </c>
      <c r="AV184" s="2">
        <v>14600</v>
      </c>
      <c r="AW184" s="2">
        <v>17798</v>
      </c>
      <c r="AX184" s="2">
        <v>23931</v>
      </c>
      <c r="AY184" s="2">
        <v>4159</v>
      </c>
      <c r="AZ184" s="2">
        <v>3888</v>
      </c>
      <c r="BA184" s="2">
        <v>17296</v>
      </c>
      <c r="BB184" s="2">
        <v>11240</v>
      </c>
      <c r="BC184" s="2">
        <v>14117</v>
      </c>
      <c r="BD184" s="2">
        <v>4698</v>
      </c>
      <c r="BE184" s="2">
        <v>14680</v>
      </c>
      <c r="BF184" s="2">
        <v>1445</v>
      </c>
      <c r="BG184" s="2">
        <v>23243</v>
      </c>
      <c r="BH184" s="2">
        <v>6757</v>
      </c>
      <c r="BI184" s="2">
        <v>8489</v>
      </c>
      <c r="BJ184" s="2">
        <v>8149</v>
      </c>
      <c r="BK184" s="2">
        <v>5314</v>
      </c>
      <c r="BL184" s="2">
        <v>7930</v>
      </c>
      <c r="BM184" s="2">
        <v>35051</v>
      </c>
      <c r="BN184" s="2">
        <v>10969</v>
      </c>
      <c r="BO184" s="2">
        <v>9407</v>
      </c>
      <c r="BP184" s="2">
        <v>15442</v>
      </c>
      <c r="BQ184" s="2">
        <v>6719</v>
      </c>
      <c r="BR184" s="2">
        <v>7903</v>
      </c>
      <c r="BS184" s="2">
        <v>33691</v>
      </c>
      <c r="BT184" s="2">
        <v>10775</v>
      </c>
      <c r="BU184" s="2">
        <v>12444</v>
      </c>
      <c r="BV184" s="2">
        <v>2818</v>
      </c>
      <c r="BW184" s="2">
        <v>3646</v>
      </c>
      <c r="BX184" s="2">
        <v>12541</v>
      </c>
      <c r="BY184" s="2">
        <v>5248</v>
      </c>
      <c r="BZ184" s="2">
        <v>6207</v>
      </c>
      <c r="CA184" s="2">
        <v>4178</v>
      </c>
      <c r="CB184" s="2">
        <v>6209</v>
      </c>
      <c r="CC184" s="2">
        <v>10129</v>
      </c>
      <c r="CD184" s="2">
        <v>10757</v>
      </c>
      <c r="CE184" s="2">
        <v>5933</v>
      </c>
      <c r="CF184" s="2">
        <v>3214</v>
      </c>
      <c r="CG184" s="2">
        <v>12454</v>
      </c>
      <c r="CH184" s="2">
        <v>6327</v>
      </c>
      <c r="CI184" s="2">
        <v>2761</v>
      </c>
      <c r="CJ184" s="2">
        <v>5166</v>
      </c>
      <c r="CK184" s="2">
        <v>1584</v>
      </c>
      <c r="CL184" s="2">
        <v>2315</v>
      </c>
      <c r="CM184" s="2">
        <v>9753</v>
      </c>
      <c r="CN184" s="2">
        <v>9404</v>
      </c>
      <c r="CO184" s="2">
        <v>3452</v>
      </c>
      <c r="CP184" s="2">
        <v>7971</v>
      </c>
      <c r="CQ184" s="2">
        <v>4168</v>
      </c>
      <c r="CR184" s="2">
        <v>10380</v>
      </c>
      <c r="CS184" s="2">
        <v>6967</v>
      </c>
      <c r="CT184" s="2">
        <v>4489</v>
      </c>
      <c r="CU184" s="2">
        <v>4875</v>
      </c>
      <c r="CV184" s="2">
        <v>6918</v>
      </c>
      <c r="CW184" s="2">
        <v>15273</v>
      </c>
    </row>
    <row r="185" spans="1:101" x14ac:dyDescent="0.25">
      <c r="A185" s="2" t="s">
        <v>2831</v>
      </c>
      <c r="B185" s="2">
        <v>1190320</v>
      </c>
      <c r="C185" s="2">
        <v>1215455</v>
      </c>
      <c r="D185" s="2">
        <v>936001</v>
      </c>
      <c r="E185" s="2">
        <v>1038889</v>
      </c>
      <c r="F185" s="2">
        <v>231555</v>
      </c>
      <c r="G185" s="2">
        <v>1013765</v>
      </c>
      <c r="H185" s="2">
        <v>1269278</v>
      </c>
      <c r="I185" s="2">
        <v>857083</v>
      </c>
      <c r="J185" s="2">
        <v>957745</v>
      </c>
      <c r="K185" s="2">
        <v>1420081</v>
      </c>
      <c r="L185" s="2">
        <v>1234568</v>
      </c>
      <c r="M185" s="2">
        <v>541448</v>
      </c>
      <c r="N185" s="2">
        <v>1441039</v>
      </c>
      <c r="O185" s="2">
        <v>1427654</v>
      </c>
      <c r="P185" s="2">
        <v>735357</v>
      </c>
      <c r="Q185" s="2">
        <v>1203668</v>
      </c>
      <c r="R185" s="2">
        <v>1408982</v>
      </c>
      <c r="S185" s="2">
        <v>906866</v>
      </c>
      <c r="T185" s="2">
        <v>1124104</v>
      </c>
      <c r="U185" s="2">
        <v>1249626</v>
      </c>
      <c r="V185" s="2">
        <v>432125</v>
      </c>
      <c r="W185" s="2">
        <v>914072</v>
      </c>
      <c r="X185" s="2">
        <v>1108948</v>
      </c>
      <c r="Y185" s="2">
        <v>1124552</v>
      </c>
      <c r="Z185" s="2">
        <v>1136053</v>
      </c>
      <c r="AA185" s="2">
        <v>716396</v>
      </c>
      <c r="AB185" s="2">
        <v>824065</v>
      </c>
      <c r="AC185" s="2">
        <v>1132445</v>
      </c>
      <c r="AD185" s="2">
        <v>980168</v>
      </c>
      <c r="AE185" s="2">
        <v>951915</v>
      </c>
      <c r="AF185" s="2">
        <v>1028206</v>
      </c>
      <c r="AG185" s="2">
        <v>1153447</v>
      </c>
      <c r="AH185" s="2">
        <v>1123749</v>
      </c>
      <c r="AI185" s="2">
        <v>707976</v>
      </c>
      <c r="AJ185" s="2">
        <v>837463</v>
      </c>
      <c r="AK185" s="2">
        <v>472106</v>
      </c>
      <c r="AL185" s="2">
        <v>676177</v>
      </c>
      <c r="AM185" s="2">
        <v>687841</v>
      </c>
      <c r="AN185" s="2">
        <v>745488</v>
      </c>
      <c r="AO185" s="2">
        <v>686200</v>
      </c>
      <c r="AP185" s="2">
        <v>982515</v>
      </c>
      <c r="AQ185" s="2">
        <v>1042780</v>
      </c>
      <c r="AR185" s="2">
        <v>1131206</v>
      </c>
      <c r="AS185" s="2">
        <v>700045</v>
      </c>
      <c r="AT185" s="2">
        <v>540079</v>
      </c>
      <c r="AU185" s="2">
        <v>632964</v>
      </c>
      <c r="AV185" s="2">
        <v>829628</v>
      </c>
      <c r="AW185" s="2">
        <v>808516</v>
      </c>
      <c r="AX185" s="2">
        <v>1028296</v>
      </c>
      <c r="AY185" s="2">
        <v>708124</v>
      </c>
      <c r="AZ185" s="2">
        <v>1287950</v>
      </c>
      <c r="BA185" s="2">
        <v>1077476</v>
      </c>
      <c r="BB185" s="2">
        <v>1202081</v>
      </c>
      <c r="BC185" s="2">
        <v>979872</v>
      </c>
      <c r="BD185" s="2">
        <v>119904</v>
      </c>
      <c r="BE185" s="2">
        <v>178934</v>
      </c>
      <c r="BF185" s="2">
        <v>185454</v>
      </c>
      <c r="BG185" s="2">
        <v>1092986</v>
      </c>
      <c r="BH185" s="2">
        <v>756767</v>
      </c>
      <c r="BI185" s="2">
        <v>966700</v>
      </c>
      <c r="BJ185" s="2">
        <v>988715</v>
      </c>
      <c r="BK185" s="2">
        <v>1252986</v>
      </c>
      <c r="BL185" s="2">
        <v>1125967</v>
      </c>
      <c r="BM185" s="2">
        <v>839646</v>
      </c>
      <c r="BN185" s="2">
        <v>642799</v>
      </c>
      <c r="BO185" s="2">
        <v>735445</v>
      </c>
      <c r="BP185" s="2">
        <v>856464</v>
      </c>
      <c r="BQ185" s="2">
        <v>1015514</v>
      </c>
      <c r="BR185" s="2">
        <v>812534</v>
      </c>
      <c r="BS185" s="2">
        <v>674002</v>
      </c>
      <c r="BT185" s="2">
        <v>887706</v>
      </c>
      <c r="BU185" s="2">
        <v>131215</v>
      </c>
      <c r="BV185" s="2">
        <v>1135408</v>
      </c>
      <c r="BW185" s="2">
        <v>912606</v>
      </c>
      <c r="BX185" s="2">
        <v>493131</v>
      </c>
      <c r="BY185" s="2">
        <v>972811</v>
      </c>
      <c r="BZ185" s="2">
        <v>637051</v>
      </c>
      <c r="CA185" s="2">
        <v>4487</v>
      </c>
      <c r="CB185" s="2">
        <v>713166</v>
      </c>
      <c r="CC185" s="2">
        <v>897718</v>
      </c>
      <c r="CD185" s="2">
        <v>492674</v>
      </c>
      <c r="CE185" s="2">
        <v>703835</v>
      </c>
      <c r="CF185" s="2">
        <v>725624</v>
      </c>
      <c r="CG185" s="2">
        <v>674556</v>
      </c>
      <c r="CH185" s="2">
        <v>618099</v>
      </c>
      <c r="CI185" s="2">
        <v>736764</v>
      </c>
      <c r="CJ185" s="2">
        <v>549892</v>
      </c>
      <c r="CK185" s="2">
        <v>763297</v>
      </c>
      <c r="CL185" s="2">
        <v>221522</v>
      </c>
      <c r="CM185" s="2">
        <v>384903</v>
      </c>
      <c r="CN185" s="2">
        <v>876339</v>
      </c>
      <c r="CO185" s="2">
        <v>235665</v>
      </c>
      <c r="CP185" s="2">
        <v>538272</v>
      </c>
      <c r="CQ185" s="2">
        <v>236556</v>
      </c>
      <c r="CR185" s="2">
        <v>924173</v>
      </c>
      <c r="CS185" s="2">
        <v>736311</v>
      </c>
      <c r="CT185" s="2">
        <v>425031</v>
      </c>
      <c r="CU185" s="2">
        <v>784117</v>
      </c>
      <c r="CV185" s="2">
        <v>430048</v>
      </c>
      <c r="CW185" s="2">
        <v>697110</v>
      </c>
    </row>
    <row r="186" spans="1:101" x14ac:dyDescent="0.25">
      <c r="A186" s="2" t="s">
        <v>2843</v>
      </c>
      <c r="B186" s="2">
        <v>24713</v>
      </c>
      <c r="C186" s="2">
        <v>2961</v>
      </c>
      <c r="D186" s="2">
        <v>31657</v>
      </c>
      <c r="E186" s="2">
        <v>14290</v>
      </c>
      <c r="F186" s="2">
        <v>12155</v>
      </c>
      <c r="G186" s="2">
        <v>27371</v>
      </c>
      <c r="H186" s="2">
        <v>25644</v>
      </c>
      <c r="I186" s="2">
        <v>19475</v>
      </c>
      <c r="J186" s="2">
        <v>29323</v>
      </c>
      <c r="K186" s="2">
        <v>11448</v>
      </c>
      <c r="L186" s="2">
        <v>544621</v>
      </c>
      <c r="M186" s="2">
        <v>64470</v>
      </c>
      <c r="N186" s="2">
        <v>39933</v>
      </c>
      <c r="O186" s="2">
        <v>43005</v>
      </c>
      <c r="P186" s="2">
        <v>26038</v>
      </c>
      <c r="Q186" s="2">
        <v>28195</v>
      </c>
      <c r="R186" s="2">
        <v>40441</v>
      </c>
      <c r="S186" s="2">
        <v>21429</v>
      </c>
      <c r="T186" s="2">
        <v>26805</v>
      </c>
      <c r="U186" s="2">
        <v>22819</v>
      </c>
      <c r="V186" s="2">
        <v>4100</v>
      </c>
      <c r="W186" s="2">
        <v>30816</v>
      </c>
      <c r="X186" s="2">
        <v>23345</v>
      </c>
      <c r="Y186" s="2">
        <v>12354</v>
      </c>
      <c r="Z186" s="2">
        <v>35011</v>
      </c>
      <c r="AA186" s="2">
        <v>21962</v>
      </c>
      <c r="AB186" s="2">
        <v>18609</v>
      </c>
      <c r="AC186" s="2">
        <v>27559</v>
      </c>
      <c r="AD186" s="2">
        <v>26687</v>
      </c>
      <c r="AE186" s="2">
        <v>16775</v>
      </c>
      <c r="AF186" s="2">
        <v>40931</v>
      </c>
      <c r="AG186" s="2">
        <v>13993</v>
      </c>
      <c r="AH186" s="2">
        <v>30515</v>
      </c>
      <c r="AI186" s="2">
        <v>16074</v>
      </c>
      <c r="AJ186" s="2">
        <v>20700</v>
      </c>
      <c r="AK186" s="2">
        <v>17144</v>
      </c>
      <c r="AL186" s="2">
        <v>19893</v>
      </c>
      <c r="AM186" s="2">
        <v>15951</v>
      </c>
      <c r="AN186" s="2">
        <v>19076</v>
      </c>
      <c r="AO186" s="2">
        <v>17061</v>
      </c>
      <c r="AP186" s="2">
        <v>35562</v>
      </c>
      <c r="AQ186" s="2">
        <v>44563</v>
      </c>
      <c r="AR186" s="2">
        <v>32515</v>
      </c>
      <c r="AS186" s="2">
        <v>20036</v>
      </c>
      <c r="AT186" s="2">
        <v>19065</v>
      </c>
      <c r="AU186" s="2">
        <v>14266</v>
      </c>
      <c r="AV186" s="2">
        <v>18758</v>
      </c>
      <c r="AW186" s="2">
        <v>15576</v>
      </c>
      <c r="AX186" s="2">
        <v>24020</v>
      </c>
      <c r="AY186" s="2">
        <v>24081</v>
      </c>
      <c r="AZ186" s="2">
        <v>22597</v>
      </c>
      <c r="BA186" s="2">
        <v>20596</v>
      </c>
      <c r="BB186" s="2">
        <v>26550</v>
      </c>
      <c r="BC186" s="2">
        <v>24628</v>
      </c>
      <c r="BD186" s="2">
        <v>22973</v>
      </c>
      <c r="BE186" s="2">
        <v>20851</v>
      </c>
      <c r="BF186" s="2">
        <v>18247</v>
      </c>
      <c r="BG186" s="2">
        <v>26820</v>
      </c>
      <c r="BH186" s="2">
        <v>39492</v>
      </c>
      <c r="BI186" s="2">
        <v>19585</v>
      </c>
      <c r="BJ186" s="2">
        <v>28480</v>
      </c>
      <c r="BK186" s="2">
        <v>43059</v>
      </c>
      <c r="BL186" s="2">
        <v>40713</v>
      </c>
      <c r="BM186" s="2">
        <v>37518</v>
      </c>
      <c r="BN186" s="2">
        <v>16040</v>
      </c>
      <c r="BO186" s="2">
        <v>27654</v>
      </c>
      <c r="BP186" s="2">
        <v>33620</v>
      </c>
      <c r="BQ186" s="2">
        <v>32414</v>
      </c>
      <c r="BR186" s="2">
        <v>26468</v>
      </c>
      <c r="BS186" s="2">
        <v>51518</v>
      </c>
      <c r="BT186" s="2">
        <v>29054</v>
      </c>
      <c r="BU186" s="2">
        <v>31985</v>
      </c>
      <c r="BV186" s="2">
        <v>74808</v>
      </c>
      <c r="BW186" s="2">
        <v>22869</v>
      </c>
      <c r="BX186" s="2">
        <v>32629</v>
      </c>
      <c r="BY186" s="2">
        <v>21044</v>
      </c>
      <c r="BZ186" s="2">
        <v>39846</v>
      </c>
      <c r="CA186" s="2">
        <v>42201</v>
      </c>
      <c r="CB186" s="2">
        <v>35244</v>
      </c>
      <c r="CC186" s="2">
        <v>22376</v>
      </c>
      <c r="CD186" s="2">
        <v>41532</v>
      </c>
      <c r="CE186" s="2">
        <v>46965</v>
      </c>
      <c r="CF186" s="2">
        <v>30041</v>
      </c>
      <c r="CG186" s="2">
        <v>19182</v>
      </c>
      <c r="CH186" s="2">
        <v>24885</v>
      </c>
      <c r="CI186" s="2">
        <v>31978</v>
      </c>
      <c r="CJ186" s="2">
        <v>39444</v>
      </c>
      <c r="CK186" s="2">
        <v>17474</v>
      </c>
      <c r="CL186" s="2">
        <v>5326</v>
      </c>
      <c r="CM186" s="2">
        <v>18548</v>
      </c>
      <c r="CN186" s="2">
        <v>23307</v>
      </c>
      <c r="CO186" s="2">
        <v>585455</v>
      </c>
      <c r="CP186" s="2">
        <v>19228</v>
      </c>
      <c r="CQ186" s="2">
        <v>44701</v>
      </c>
      <c r="CR186" s="2">
        <v>27980</v>
      </c>
      <c r="CS186" s="2">
        <v>29987</v>
      </c>
      <c r="CT186" s="2">
        <v>11581</v>
      </c>
      <c r="CU186" s="2">
        <v>7026</v>
      </c>
      <c r="CV186" s="2">
        <v>14835</v>
      </c>
      <c r="CW186" s="2">
        <v>19104</v>
      </c>
    </row>
    <row r="187" spans="1:101" x14ac:dyDescent="0.25">
      <c r="A187" s="2" t="s">
        <v>2874</v>
      </c>
      <c r="B187" s="2">
        <v>2078</v>
      </c>
      <c r="C187" s="2">
        <v>1243</v>
      </c>
      <c r="D187" s="2">
        <v>4136</v>
      </c>
      <c r="E187" s="2">
        <v>1673</v>
      </c>
      <c r="F187" s="2">
        <v>536</v>
      </c>
      <c r="G187" s="2">
        <v>1568</v>
      </c>
      <c r="H187" s="2">
        <v>1262</v>
      </c>
      <c r="I187" s="2">
        <v>3991</v>
      </c>
      <c r="J187" s="2">
        <v>972</v>
      </c>
      <c r="K187" s="2">
        <v>1980</v>
      </c>
      <c r="L187" s="2">
        <v>1491</v>
      </c>
      <c r="M187" s="2">
        <v>2683</v>
      </c>
      <c r="N187" s="2">
        <v>1215</v>
      </c>
      <c r="O187" s="2">
        <v>3323</v>
      </c>
      <c r="P187" s="2">
        <v>1747</v>
      </c>
      <c r="Q187" s="2">
        <v>1136</v>
      </c>
      <c r="R187" s="2">
        <v>4261</v>
      </c>
      <c r="S187" s="2">
        <v>3957</v>
      </c>
      <c r="T187" s="2">
        <v>1901</v>
      </c>
      <c r="U187" s="2">
        <v>3334</v>
      </c>
      <c r="V187" s="2">
        <v>427</v>
      </c>
      <c r="W187" s="2">
        <v>2028</v>
      </c>
      <c r="X187" s="2">
        <v>1772</v>
      </c>
      <c r="Y187" s="2">
        <v>755</v>
      </c>
      <c r="Z187" s="2">
        <v>1840</v>
      </c>
      <c r="AA187" s="2">
        <v>3192</v>
      </c>
      <c r="AB187" s="2">
        <v>1733</v>
      </c>
      <c r="AC187" s="2">
        <v>1605</v>
      </c>
      <c r="AD187" s="2">
        <v>2662</v>
      </c>
      <c r="AE187" s="2">
        <v>1140</v>
      </c>
      <c r="AF187" s="2">
        <v>6463</v>
      </c>
      <c r="AG187" s="2">
        <v>1369</v>
      </c>
      <c r="AH187" s="2">
        <v>1498</v>
      </c>
      <c r="AI187" s="2">
        <v>1186</v>
      </c>
      <c r="AJ187" s="2">
        <v>1153</v>
      </c>
      <c r="AK187" s="2">
        <v>2535</v>
      </c>
      <c r="AL187" s="2">
        <v>3553</v>
      </c>
      <c r="AM187" s="2">
        <v>2161</v>
      </c>
      <c r="AN187" s="2">
        <v>1360</v>
      </c>
      <c r="AO187" s="2">
        <v>2628</v>
      </c>
      <c r="AP187" s="2">
        <v>2140</v>
      </c>
      <c r="AQ187" s="2">
        <v>3859</v>
      </c>
      <c r="AR187" s="2">
        <v>538</v>
      </c>
      <c r="AS187" s="2">
        <v>1084</v>
      </c>
      <c r="AT187" s="2">
        <v>1275</v>
      </c>
      <c r="AU187" s="2">
        <v>1570</v>
      </c>
      <c r="AV187" s="2">
        <v>1226</v>
      </c>
      <c r="AW187" s="2">
        <v>1546</v>
      </c>
      <c r="AX187" s="2">
        <v>2789</v>
      </c>
      <c r="AY187" s="2">
        <v>1437</v>
      </c>
      <c r="AZ187" s="2">
        <v>1448</v>
      </c>
      <c r="BA187" s="2">
        <v>851</v>
      </c>
      <c r="BB187" s="2">
        <v>2106</v>
      </c>
      <c r="BC187" s="2">
        <v>1926</v>
      </c>
      <c r="BD187" s="2">
        <v>3335</v>
      </c>
      <c r="BE187" s="2">
        <v>1154</v>
      </c>
      <c r="BF187" s="2">
        <v>1796</v>
      </c>
      <c r="BG187" s="2">
        <v>2163</v>
      </c>
      <c r="BH187" s="2">
        <v>1332</v>
      </c>
      <c r="BI187" s="2">
        <v>2104</v>
      </c>
      <c r="BJ187" s="2">
        <v>4555</v>
      </c>
      <c r="BK187" s="2">
        <v>1735</v>
      </c>
      <c r="BL187" s="2">
        <v>1489</v>
      </c>
      <c r="BM187" s="2">
        <v>1171</v>
      </c>
      <c r="BN187" s="2">
        <v>904</v>
      </c>
      <c r="BO187" s="2">
        <v>1332</v>
      </c>
      <c r="BP187" s="2">
        <v>1734</v>
      </c>
      <c r="BQ187" s="2">
        <v>1067</v>
      </c>
      <c r="BR187" s="2">
        <v>2358</v>
      </c>
      <c r="BS187" s="2">
        <v>1114</v>
      </c>
      <c r="BT187" s="2">
        <v>1328</v>
      </c>
      <c r="BU187" s="2">
        <v>1252</v>
      </c>
      <c r="BV187" s="2">
        <v>2285</v>
      </c>
      <c r="BW187" s="2">
        <v>591</v>
      </c>
      <c r="BX187" s="2">
        <v>1485</v>
      </c>
      <c r="BY187" s="2">
        <v>2023</v>
      </c>
      <c r="BZ187" s="2">
        <v>1700</v>
      </c>
      <c r="CA187" s="2">
        <v>1354</v>
      </c>
      <c r="CB187" s="2">
        <v>3025</v>
      </c>
      <c r="CC187" s="2">
        <v>1436</v>
      </c>
      <c r="CD187" s="2">
        <v>7239</v>
      </c>
      <c r="CE187" s="2">
        <v>3655</v>
      </c>
      <c r="CF187" s="2">
        <v>3913</v>
      </c>
      <c r="CG187" s="2">
        <v>2296</v>
      </c>
      <c r="CH187" s="2">
        <v>1149</v>
      </c>
      <c r="CI187" s="2">
        <v>1414</v>
      </c>
      <c r="CJ187" s="2">
        <v>6097</v>
      </c>
      <c r="CK187" s="2">
        <v>1368</v>
      </c>
      <c r="CL187" s="2">
        <v>4362</v>
      </c>
      <c r="CM187" s="2">
        <v>1516</v>
      </c>
      <c r="CN187" s="2">
        <v>2378</v>
      </c>
      <c r="CO187" s="2">
        <v>1965</v>
      </c>
      <c r="CP187" s="2">
        <v>3564</v>
      </c>
      <c r="CQ187" s="2">
        <v>2478</v>
      </c>
      <c r="CR187" s="2">
        <v>2161</v>
      </c>
      <c r="CS187" s="2">
        <v>1228</v>
      </c>
      <c r="CT187" s="2">
        <v>707</v>
      </c>
      <c r="CU187" s="2">
        <v>1375</v>
      </c>
      <c r="CV187" s="2">
        <v>1887</v>
      </c>
      <c r="CW187" s="2">
        <v>1982</v>
      </c>
    </row>
    <row r="188" spans="1:101" x14ac:dyDescent="0.25">
      <c r="A188" s="7" t="s">
        <v>4159</v>
      </c>
      <c r="B188" s="2">
        <v>208896</v>
      </c>
      <c r="C188" s="2">
        <v>69691</v>
      </c>
      <c r="D188" s="2">
        <v>270986</v>
      </c>
      <c r="E188" s="2">
        <v>163817</v>
      </c>
      <c r="F188" s="2">
        <v>24001</v>
      </c>
      <c r="G188" s="2">
        <v>228102</v>
      </c>
      <c r="H188" s="2">
        <v>237693</v>
      </c>
      <c r="I188" s="2">
        <v>263558</v>
      </c>
      <c r="J188" s="2">
        <v>199480</v>
      </c>
      <c r="K188" s="2">
        <v>206268</v>
      </c>
      <c r="L188" s="2">
        <v>60612</v>
      </c>
      <c r="M188" s="2">
        <v>209921</v>
      </c>
      <c r="N188" s="2">
        <v>260357</v>
      </c>
      <c r="O188" s="2">
        <v>185404</v>
      </c>
      <c r="P188" s="2">
        <v>249657</v>
      </c>
      <c r="Q188" s="2">
        <v>166853</v>
      </c>
      <c r="R188" s="2">
        <v>178856</v>
      </c>
      <c r="S188" s="2">
        <v>286260</v>
      </c>
      <c r="T188" s="2">
        <v>166491</v>
      </c>
      <c r="U188" s="2">
        <v>248160</v>
      </c>
      <c r="V188" s="2">
        <v>106121</v>
      </c>
      <c r="W188" s="2">
        <v>242808</v>
      </c>
      <c r="X188" s="2">
        <v>186779</v>
      </c>
      <c r="Y188" s="2">
        <v>70122</v>
      </c>
      <c r="Z188" s="2">
        <v>171896</v>
      </c>
      <c r="AA188" s="2">
        <v>207565</v>
      </c>
      <c r="AB188" s="2">
        <v>154235</v>
      </c>
      <c r="AC188" s="2">
        <v>168803</v>
      </c>
      <c r="AD188" s="2">
        <v>188697</v>
      </c>
      <c r="AE188" s="2">
        <v>192996</v>
      </c>
      <c r="AF188" s="2">
        <v>216592</v>
      </c>
      <c r="AG188" s="2">
        <v>177218</v>
      </c>
      <c r="AH188" s="2">
        <v>267347</v>
      </c>
      <c r="AI188" s="2">
        <v>170727</v>
      </c>
      <c r="AJ188" s="2">
        <v>123853</v>
      </c>
      <c r="AK188" s="2">
        <v>230109</v>
      </c>
      <c r="AL188" s="2">
        <v>229441</v>
      </c>
      <c r="AM188" s="2">
        <v>226197</v>
      </c>
      <c r="AN188" s="2">
        <v>163717</v>
      </c>
      <c r="AO188" s="2">
        <v>244288</v>
      </c>
      <c r="AP188" s="2">
        <v>289649</v>
      </c>
      <c r="AQ188" s="2">
        <v>274148</v>
      </c>
      <c r="AR188" s="2">
        <v>188449</v>
      </c>
      <c r="AS188" s="2">
        <v>170282</v>
      </c>
      <c r="AT188" s="2">
        <v>246343</v>
      </c>
      <c r="AU188" s="2">
        <v>146293</v>
      </c>
      <c r="AV188" s="2">
        <v>148877</v>
      </c>
      <c r="AW188" s="2">
        <v>220546</v>
      </c>
      <c r="AX188" s="2">
        <v>236427</v>
      </c>
      <c r="AY188" s="2">
        <v>164164</v>
      </c>
      <c r="AZ188" s="2">
        <v>232717</v>
      </c>
      <c r="BA188" s="2">
        <v>200706</v>
      </c>
      <c r="BB188" s="2">
        <v>272433</v>
      </c>
      <c r="BC188" s="2">
        <v>314444</v>
      </c>
      <c r="BD188" s="2">
        <v>297567</v>
      </c>
      <c r="BE188" s="2">
        <v>176393</v>
      </c>
      <c r="BF188" s="2">
        <v>59425</v>
      </c>
      <c r="BG188" s="2">
        <v>1814415</v>
      </c>
      <c r="BH188" s="2">
        <v>2725701</v>
      </c>
      <c r="BI188" s="2">
        <v>2449979</v>
      </c>
      <c r="BJ188" s="2">
        <v>1625546</v>
      </c>
      <c r="BK188" s="2">
        <v>1876884</v>
      </c>
      <c r="BL188" s="2">
        <v>2581372</v>
      </c>
      <c r="BM188" s="2">
        <v>1655599</v>
      </c>
      <c r="BN188" s="2">
        <v>1531870</v>
      </c>
      <c r="BO188" s="2">
        <v>233976</v>
      </c>
      <c r="BP188" s="2">
        <v>63025</v>
      </c>
      <c r="BQ188" s="2">
        <v>1846338</v>
      </c>
      <c r="BR188" s="2">
        <v>209155</v>
      </c>
      <c r="BS188" s="2">
        <v>1903452</v>
      </c>
      <c r="BT188" s="2">
        <v>240191</v>
      </c>
      <c r="BU188" s="2">
        <v>81025</v>
      </c>
      <c r="BV188" s="2">
        <v>217270</v>
      </c>
      <c r="BW188" s="2">
        <v>217036</v>
      </c>
      <c r="BX188" s="2">
        <v>286532</v>
      </c>
      <c r="BY188" s="2">
        <v>1135252</v>
      </c>
      <c r="BZ188" s="2">
        <v>1470251</v>
      </c>
      <c r="CA188" s="2">
        <v>110712</v>
      </c>
      <c r="CB188" s="2">
        <v>184920</v>
      </c>
      <c r="CC188" s="2">
        <v>258541</v>
      </c>
      <c r="CD188" s="2">
        <v>207174</v>
      </c>
      <c r="CE188" s="2">
        <v>164065</v>
      </c>
      <c r="CF188" s="2">
        <v>244486</v>
      </c>
      <c r="CG188" s="2">
        <v>204410</v>
      </c>
      <c r="CH188" s="2">
        <v>146572</v>
      </c>
      <c r="CI188" s="2">
        <v>214994</v>
      </c>
      <c r="CJ188" s="2">
        <v>281286</v>
      </c>
      <c r="CK188" s="2">
        <v>199699</v>
      </c>
      <c r="CL188" s="2">
        <v>94325</v>
      </c>
      <c r="CM188" s="2">
        <v>251457</v>
      </c>
      <c r="CN188" s="2">
        <v>225015</v>
      </c>
      <c r="CO188" s="2">
        <v>103625</v>
      </c>
      <c r="CP188" s="2">
        <v>186961</v>
      </c>
      <c r="CQ188" s="2">
        <v>34782</v>
      </c>
      <c r="CR188" s="2">
        <v>290705</v>
      </c>
      <c r="CS188" s="2">
        <v>200898</v>
      </c>
      <c r="CT188" s="2">
        <v>175036</v>
      </c>
      <c r="CU188" s="2">
        <v>189844</v>
      </c>
      <c r="CV188" s="2">
        <v>205848</v>
      </c>
      <c r="CW188" s="2">
        <v>187221</v>
      </c>
    </row>
    <row r="189" spans="1:101" x14ac:dyDescent="0.25">
      <c r="A189" s="2" t="s">
        <v>4273</v>
      </c>
      <c r="B189" s="2">
        <v>1346</v>
      </c>
      <c r="C189" s="2">
        <v>2268</v>
      </c>
      <c r="D189" s="2">
        <v>1523</v>
      </c>
      <c r="E189" s="2">
        <v>935</v>
      </c>
      <c r="F189" s="2">
        <v>645</v>
      </c>
      <c r="G189" s="2">
        <v>728</v>
      </c>
      <c r="H189" s="2">
        <v>1069</v>
      </c>
      <c r="I189" s="2">
        <v>968</v>
      </c>
      <c r="J189" s="2">
        <v>768</v>
      </c>
      <c r="K189" s="2">
        <v>1659</v>
      </c>
      <c r="L189" s="2">
        <v>3175</v>
      </c>
      <c r="M189" s="2">
        <v>1498</v>
      </c>
      <c r="N189" s="2">
        <v>1742</v>
      </c>
      <c r="O189" s="2">
        <v>15981</v>
      </c>
      <c r="P189" s="2">
        <v>1110</v>
      </c>
      <c r="Q189" s="2">
        <v>1808</v>
      </c>
      <c r="R189" s="2">
        <v>19421</v>
      </c>
      <c r="S189" s="2">
        <v>1263</v>
      </c>
      <c r="T189" s="2">
        <v>13421</v>
      </c>
      <c r="U189" s="2">
        <v>2272</v>
      </c>
      <c r="V189" s="2">
        <v>21408</v>
      </c>
      <c r="W189" s="2">
        <v>2119</v>
      </c>
      <c r="X189" s="2">
        <v>1634</v>
      </c>
      <c r="Y189" s="2">
        <v>1254</v>
      </c>
      <c r="Z189" s="2">
        <v>1391</v>
      </c>
      <c r="AA189" s="2">
        <v>13701</v>
      </c>
      <c r="AB189" s="2">
        <v>19852</v>
      </c>
      <c r="AC189" s="2">
        <v>13101</v>
      </c>
      <c r="AD189" s="2">
        <v>1151</v>
      </c>
      <c r="AE189" s="2">
        <v>996</v>
      </c>
      <c r="AF189" s="2">
        <v>1199</v>
      </c>
      <c r="AG189" s="2">
        <v>1329</v>
      </c>
      <c r="AH189" s="2">
        <v>1484</v>
      </c>
      <c r="AI189" s="2">
        <v>8441</v>
      </c>
      <c r="AJ189" s="2">
        <v>1049</v>
      </c>
      <c r="AK189" s="2">
        <v>1224</v>
      </c>
      <c r="AL189" s="2">
        <v>884</v>
      </c>
      <c r="AM189" s="2">
        <v>8981</v>
      </c>
      <c r="AN189" s="2">
        <v>1614</v>
      </c>
      <c r="AO189" s="2">
        <v>4074</v>
      </c>
      <c r="AP189" s="2">
        <v>1219</v>
      </c>
      <c r="AQ189" s="2">
        <v>2510</v>
      </c>
      <c r="AR189" s="2">
        <v>16391</v>
      </c>
      <c r="AS189" s="2">
        <v>2271</v>
      </c>
      <c r="AT189" s="2">
        <v>8841</v>
      </c>
      <c r="AU189" s="2">
        <v>1714</v>
      </c>
      <c r="AV189" s="2">
        <v>1203</v>
      </c>
      <c r="AW189" s="2">
        <v>1301</v>
      </c>
      <c r="AX189" s="2">
        <v>1356</v>
      </c>
      <c r="AY189" s="2">
        <v>1248</v>
      </c>
      <c r="AZ189" s="2">
        <v>1470</v>
      </c>
      <c r="BA189" s="2">
        <v>1257</v>
      </c>
      <c r="BB189" s="2">
        <v>1420</v>
      </c>
      <c r="BC189" s="2">
        <v>2946</v>
      </c>
      <c r="BD189" s="2">
        <v>1070</v>
      </c>
      <c r="BE189" s="2">
        <v>1113</v>
      </c>
      <c r="BF189" s="2">
        <v>20826</v>
      </c>
      <c r="BG189" s="2">
        <v>1884</v>
      </c>
      <c r="BH189" s="2">
        <v>1497</v>
      </c>
      <c r="BI189" s="2">
        <v>1556</v>
      </c>
      <c r="BJ189" s="2">
        <v>1072</v>
      </c>
      <c r="BK189" s="2">
        <v>1233</v>
      </c>
      <c r="BL189" s="2">
        <v>1457</v>
      </c>
      <c r="BM189" s="2">
        <v>1638</v>
      </c>
      <c r="BN189" s="2">
        <v>1003</v>
      </c>
      <c r="BO189" s="2">
        <v>9461</v>
      </c>
      <c r="BP189" s="2">
        <v>24553</v>
      </c>
      <c r="BQ189" s="2">
        <v>1104</v>
      </c>
      <c r="BR189" s="2">
        <v>1254</v>
      </c>
      <c r="BS189" s="2">
        <v>1879</v>
      </c>
      <c r="BT189" s="2">
        <v>1260</v>
      </c>
      <c r="BU189" s="2">
        <v>24694</v>
      </c>
      <c r="BV189" s="2">
        <v>2137</v>
      </c>
      <c r="BW189" s="2">
        <v>5672</v>
      </c>
      <c r="BX189" s="2">
        <v>1834</v>
      </c>
      <c r="BY189" s="2">
        <v>1173</v>
      </c>
      <c r="BZ189" s="2">
        <v>12021</v>
      </c>
      <c r="CA189" s="2">
        <v>2678</v>
      </c>
      <c r="CB189" s="2">
        <v>14447</v>
      </c>
      <c r="CC189" s="2">
        <v>7774</v>
      </c>
      <c r="CD189" s="2">
        <v>1376</v>
      </c>
      <c r="CE189" s="2">
        <v>2776</v>
      </c>
      <c r="CF189" s="2">
        <v>9691</v>
      </c>
      <c r="CG189" s="2">
        <v>1495</v>
      </c>
      <c r="CH189" s="2">
        <v>1051</v>
      </c>
      <c r="CI189" s="2">
        <v>1380</v>
      </c>
      <c r="CJ189" s="2">
        <v>1486</v>
      </c>
      <c r="CK189" s="2">
        <v>3264</v>
      </c>
      <c r="CL189" s="2">
        <v>2310</v>
      </c>
      <c r="CM189" s="2">
        <v>3052</v>
      </c>
      <c r="CN189" s="2">
        <v>2710</v>
      </c>
      <c r="CO189" s="2">
        <v>24419</v>
      </c>
      <c r="CP189" s="2">
        <v>10021</v>
      </c>
      <c r="CQ189" s="2">
        <v>14726</v>
      </c>
      <c r="CR189" s="2">
        <v>11571</v>
      </c>
      <c r="CS189" s="2">
        <v>1193</v>
      </c>
      <c r="CT189" s="2">
        <v>3147</v>
      </c>
      <c r="CU189" s="2">
        <v>5729</v>
      </c>
      <c r="CV189" s="2">
        <v>7381</v>
      </c>
      <c r="CW189" s="2">
        <v>1392</v>
      </c>
    </row>
    <row r="190" spans="1:101" x14ac:dyDescent="0.25">
      <c r="A190" s="2" t="s">
        <v>4017</v>
      </c>
      <c r="B190" s="2">
        <v>68876</v>
      </c>
      <c r="C190" s="2">
        <v>7863</v>
      </c>
      <c r="D190" s="2">
        <v>106430</v>
      </c>
      <c r="E190" s="2">
        <v>90711</v>
      </c>
      <c r="F190" s="2">
        <v>7841</v>
      </c>
      <c r="G190" s="2">
        <v>81135</v>
      </c>
      <c r="H190" s="2">
        <v>123783</v>
      </c>
      <c r="I190" s="2">
        <v>86746</v>
      </c>
      <c r="J190" s="2">
        <v>40803</v>
      </c>
      <c r="K190" s="2">
        <v>61228</v>
      </c>
      <c r="L190" s="2">
        <v>12891</v>
      </c>
      <c r="M190" s="2">
        <v>243814</v>
      </c>
      <c r="N190" s="2">
        <v>112240</v>
      </c>
      <c r="O190" s="2">
        <v>276073</v>
      </c>
      <c r="P190" s="2">
        <v>107992</v>
      </c>
      <c r="Q190" s="2">
        <v>151816</v>
      </c>
      <c r="R190" s="2">
        <v>111157</v>
      </c>
      <c r="S190" s="2">
        <v>129247</v>
      </c>
      <c r="T190" s="2">
        <v>153008</v>
      </c>
      <c r="U190" s="2">
        <v>348773</v>
      </c>
      <c r="V190" s="2">
        <v>4145</v>
      </c>
      <c r="W190" s="2">
        <v>133129</v>
      </c>
      <c r="X190" s="2">
        <v>64108</v>
      </c>
      <c r="Y190" s="2">
        <v>16687</v>
      </c>
      <c r="Z190" s="2">
        <v>137163</v>
      </c>
      <c r="AA190" s="2">
        <v>84237</v>
      </c>
      <c r="AB190" s="2">
        <v>40291</v>
      </c>
      <c r="AC190" s="2">
        <v>100290</v>
      </c>
      <c r="AD190" s="2">
        <v>47981</v>
      </c>
      <c r="AE190" s="2">
        <v>96102</v>
      </c>
      <c r="AF190" s="2">
        <v>140308</v>
      </c>
      <c r="AG190" s="2">
        <v>88373</v>
      </c>
      <c r="AH190" s="2">
        <v>105004</v>
      </c>
      <c r="AI190" s="2">
        <v>92561</v>
      </c>
      <c r="AJ190" s="2">
        <v>60961</v>
      </c>
      <c r="AK190" s="2">
        <v>76703</v>
      </c>
      <c r="AL190" s="2">
        <v>178254</v>
      </c>
      <c r="AM190" s="2">
        <v>42623</v>
      </c>
      <c r="AN190" s="2">
        <v>100695</v>
      </c>
      <c r="AO190" s="2">
        <v>164541</v>
      </c>
      <c r="AP190" s="2">
        <v>85910</v>
      </c>
      <c r="AQ190" s="2">
        <v>99018</v>
      </c>
      <c r="AR190" s="2">
        <v>143999</v>
      </c>
      <c r="AS190" s="2">
        <v>103999</v>
      </c>
      <c r="AT190" s="2">
        <v>125648</v>
      </c>
      <c r="AU190" s="2">
        <v>72070</v>
      </c>
      <c r="AV190" s="2">
        <v>99261</v>
      </c>
      <c r="AW190" s="2">
        <v>193702</v>
      </c>
      <c r="AX190" s="2">
        <v>253859</v>
      </c>
      <c r="AY190" s="2">
        <v>50232</v>
      </c>
      <c r="AZ190" s="2">
        <v>56059</v>
      </c>
      <c r="BA190" s="2">
        <v>130642</v>
      </c>
      <c r="BB190" s="2">
        <v>107037</v>
      </c>
      <c r="BC190" s="2">
        <v>255249</v>
      </c>
      <c r="BD190" s="2">
        <v>75416</v>
      </c>
      <c r="BE190" s="2">
        <v>128148</v>
      </c>
      <c r="BF190" s="2">
        <v>98544</v>
      </c>
      <c r="BG190" s="2">
        <v>281804</v>
      </c>
      <c r="BH190" s="2">
        <v>127674</v>
      </c>
      <c r="BI190" s="2">
        <v>75565</v>
      </c>
      <c r="BJ190" s="2">
        <v>79980</v>
      </c>
      <c r="BK190" s="2">
        <v>73641</v>
      </c>
      <c r="BL190" s="2">
        <v>117679</v>
      </c>
      <c r="BM190" s="2">
        <v>351939</v>
      </c>
      <c r="BN190" s="2">
        <v>103056</v>
      </c>
      <c r="BO190" s="2">
        <v>109251</v>
      </c>
      <c r="BP190" s="2">
        <v>29854</v>
      </c>
      <c r="BQ190" s="2">
        <v>82383</v>
      </c>
      <c r="BR190" s="2">
        <v>106514</v>
      </c>
      <c r="BS190" s="2">
        <v>421147</v>
      </c>
      <c r="BT190" s="2">
        <v>119653</v>
      </c>
      <c r="BU190" s="2">
        <v>316555</v>
      </c>
      <c r="BV190" s="2">
        <v>85083</v>
      </c>
      <c r="BW190" s="2">
        <v>106581</v>
      </c>
      <c r="BX190" s="2">
        <v>86833</v>
      </c>
      <c r="BY190" s="2">
        <v>64876</v>
      </c>
      <c r="BZ190" s="2">
        <v>84852</v>
      </c>
      <c r="CA190" s="2">
        <v>65542</v>
      </c>
      <c r="CB190" s="2">
        <v>60730</v>
      </c>
      <c r="CC190" s="2">
        <v>91529</v>
      </c>
      <c r="CD190" s="2">
        <v>115546</v>
      </c>
      <c r="CE190" s="2">
        <v>108235</v>
      </c>
      <c r="CF190" s="2">
        <v>44554</v>
      </c>
      <c r="CG190" s="2">
        <v>123722</v>
      </c>
      <c r="CH190" s="2">
        <v>91303</v>
      </c>
      <c r="CI190" s="2">
        <v>92634</v>
      </c>
      <c r="CJ190" s="2">
        <v>117338</v>
      </c>
      <c r="CK190" s="2">
        <v>86194</v>
      </c>
      <c r="CL190" s="2">
        <v>16655</v>
      </c>
      <c r="CM190" s="2">
        <v>134581</v>
      </c>
      <c r="CN190" s="2">
        <v>89234</v>
      </c>
      <c r="CO190" s="2">
        <v>46555</v>
      </c>
      <c r="CP190" s="2">
        <v>52822</v>
      </c>
      <c r="CQ190" s="2">
        <v>26584</v>
      </c>
      <c r="CR190" s="2">
        <v>114480</v>
      </c>
      <c r="CS190" s="2">
        <v>93745</v>
      </c>
      <c r="CT190" s="2">
        <v>48610</v>
      </c>
      <c r="CU190" s="2">
        <v>64125</v>
      </c>
      <c r="CV190" s="2">
        <v>67988</v>
      </c>
      <c r="CW190" s="2">
        <v>117680</v>
      </c>
    </row>
    <row r="191" spans="1:101" x14ac:dyDescent="0.25">
      <c r="A191" s="6" t="s">
        <v>4158</v>
      </c>
      <c r="B191" s="2">
        <v>5041.9999999998608</v>
      </c>
      <c r="C191" s="2">
        <v>1276</v>
      </c>
      <c r="D191" s="2">
        <v>4975.9999999999873</v>
      </c>
      <c r="E191" s="2">
        <v>2503.9999999999686</v>
      </c>
      <c r="F191" s="2">
        <v>2271.9999999998699</v>
      </c>
      <c r="G191" s="2">
        <v>1025.0000000000005</v>
      </c>
      <c r="H191" s="2">
        <v>2975.9999999999363</v>
      </c>
      <c r="I191" s="2">
        <v>6135.9999999998536</v>
      </c>
      <c r="J191" s="2">
        <v>5887.9999999999409</v>
      </c>
      <c r="K191" s="2">
        <v>1109.0000000000005</v>
      </c>
      <c r="L191" s="2">
        <v>5023.9999999999027</v>
      </c>
      <c r="M191" s="2">
        <v>3071.9999999998754</v>
      </c>
      <c r="N191" s="2">
        <v>4191.9999999998518</v>
      </c>
      <c r="O191" s="2">
        <v>6127.9999999997553</v>
      </c>
      <c r="P191" s="2">
        <v>1027.9999999999986</v>
      </c>
      <c r="Q191" s="2">
        <v>1235.9999999999995</v>
      </c>
      <c r="R191" s="2">
        <v>5391.9999999997808</v>
      </c>
      <c r="S191" s="2">
        <v>7775.9999999995671</v>
      </c>
      <c r="T191" s="2">
        <v>1287.9999999999845</v>
      </c>
      <c r="U191" s="2">
        <v>1402.9999999999989</v>
      </c>
      <c r="V191" s="2">
        <v>1408.0000000000023</v>
      </c>
      <c r="W191" s="2">
        <v>1069.9999999999998</v>
      </c>
      <c r="X191" s="2">
        <v>2046.9999999999995</v>
      </c>
      <c r="Y191" s="2">
        <v>8935.9999999999091</v>
      </c>
      <c r="Z191" s="2">
        <v>435.99999999999994</v>
      </c>
      <c r="AA191" s="2">
        <v>507.9999999999996</v>
      </c>
      <c r="AB191" s="2">
        <v>554.00000000000057</v>
      </c>
      <c r="AC191" s="2">
        <v>273</v>
      </c>
      <c r="AD191" s="2">
        <v>531.00000000000045</v>
      </c>
      <c r="AE191" s="2">
        <v>1463.9999999999998</v>
      </c>
      <c r="AF191" s="2">
        <v>914.00000000000045</v>
      </c>
      <c r="AG191" s="2">
        <v>1621.0000000000002</v>
      </c>
      <c r="AH191" s="2">
        <v>5557.0000000000009</v>
      </c>
      <c r="AI191" s="2">
        <v>2023.9999999999845</v>
      </c>
      <c r="AJ191" s="2">
        <v>572.00000000000045</v>
      </c>
      <c r="AK191" s="2">
        <v>3663.9999999998886</v>
      </c>
      <c r="AL191" s="2">
        <v>1170.9999999999998</v>
      </c>
      <c r="AM191" s="2">
        <v>573.00000000000023</v>
      </c>
      <c r="AN191" s="2">
        <v>1140.0000000000005</v>
      </c>
      <c r="AO191" s="2">
        <v>416</v>
      </c>
      <c r="AP191" s="2">
        <v>858.0000000000008</v>
      </c>
      <c r="AQ191" s="2">
        <v>2029.9999999999982</v>
      </c>
      <c r="AR191" s="2">
        <v>965.99999999999795</v>
      </c>
      <c r="AS191" s="2">
        <v>380.00000000000006</v>
      </c>
      <c r="AT191" s="2">
        <v>284.00000000000006</v>
      </c>
      <c r="AU191" s="2">
        <v>710.9999999999992</v>
      </c>
      <c r="AV191" s="2">
        <v>371.99999999999989</v>
      </c>
      <c r="AW191" s="2">
        <v>830.00000000000193</v>
      </c>
      <c r="AX191" s="2">
        <v>1431.9999999999432</v>
      </c>
      <c r="AY191" s="2">
        <v>8095.9999999999327</v>
      </c>
      <c r="AZ191" s="2">
        <v>2538.9213694750456</v>
      </c>
      <c r="BA191" s="2">
        <v>1722.1558584396066</v>
      </c>
      <c r="BB191" s="2">
        <v>5042.7675170607781</v>
      </c>
      <c r="BC191" s="2">
        <v>903.88786820163023</v>
      </c>
      <c r="BD191" s="2">
        <v>3281.1822186070908</v>
      </c>
      <c r="BE191" s="2">
        <v>1243.3355616205274</v>
      </c>
      <c r="BF191" s="2">
        <v>2164.7729470697059</v>
      </c>
      <c r="BG191" s="2">
        <v>1897.6523507514792</v>
      </c>
      <c r="BH191" s="2">
        <v>7486.1072402792388</v>
      </c>
      <c r="BI191" s="2">
        <v>1105.1297141805328</v>
      </c>
      <c r="BJ191" s="2">
        <v>1226.2181935297826</v>
      </c>
      <c r="BK191" s="2">
        <v>3769.0886169594869</v>
      </c>
      <c r="BL191" s="2">
        <v>1734.1343997184554</v>
      </c>
      <c r="BM191" s="2">
        <v>3717.1984601790873</v>
      </c>
      <c r="BN191" s="2">
        <v>1379.5671827104668</v>
      </c>
      <c r="BO191" s="2">
        <v>1418.352095345587</v>
      </c>
      <c r="BP191" s="2">
        <v>2320.1461970857945</v>
      </c>
      <c r="BQ191" s="2">
        <v>1082.3864735348529</v>
      </c>
      <c r="BR191" s="2">
        <v>1845.7609474269796</v>
      </c>
      <c r="BS191" s="2">
        <v>1323.369298572791</v>
      </c>
      <c r="BT191" s="2">
        <v>2856.4350286856293</v>
      </c>
      <c r="BU191" s="2">
        <v>709.17604767279352</v>
      </c>
      <c r="BV191" s="2">
        <v>564.17541932882477</v>
      </c>
      <c r="BW191" s="2">
        <v>1128.3508386576495</v>
      </c>
      <c r="BX191" s="2">
        <v>1341.8428455509636</v>
      </c>
      <c r="BY191" s="2">
        <v>1782.8875536304624</v>
      </c>
      <c r="BZ191" s="2">
        <v>1595.729059144704</v>
      </c>
      <c r="CA191" s="2">
        <v>1200.9829880134439</v>
      </c>
      <c r="CB191" s="2">
        <v>1408.5548217750986</v>
      </c>
      <c r="CC191" s="2">
        <v>1160.0730985428972</v>
      </c>
      <c r="CD191" s="2">
        <v>3061.4512612043554</v>
      </c>
      <c r="CE191" s="2">
        <v>814.62935936503675</v>
      </c>
      <c r="CF191" s="2">
        <v>1552.0937641066464</v>
      </c>
      <c r="CG191" s="2">
        <v>1468.3701739682067</v>
      </c>
      <c r="CH191" s="2">
        <v>1448.1546878700494</v>
      </c>
      <c r="CI191" s="2">
        <v>1408.5548217750986</v>
      </c>
      <c r="CJ191" s="2">
        <v>522.75820836208243</v>
      </c>
      <c r="CK191" s="2">
        <v>1082.3864735348529</v>
      </c>
      <c r="CL191" s="2">
        <v>294.06677887924064</v>
      </c>
      <c r="CM191" s="2">
        <v>910.17490551456774</v>
      </c>
      <c r="CN191" s="2">
        <v>661.68464928639548</v>
      </c>
      <c r="CO191" s="2">
        <v>541.19323676742692</v>
      </c>
      <c r="CP191" s="2">
        <v>7231.1029456130436</v>
      </c>
      <c r="CQ191" s="2">
        <v>436.54906458519343</v>
      </c>
      <c r="CR191" s="2">
        <v>1408.5548217750986</v>
      </c>
      <c r="CS191" s="2">
        <v>1408.5548217750986</v>
      </c>
      <c r="CT191" s="2">
        <v>1389.162831306415</v>
      </c>
      <c r="CU191" s="2">
        <v>3040.3042726482904</v>
      </c>
      <c r="CV191" s="2">
        <v>5634.2192871003954</v>
      </c>
      <c r="CW191" s="2">
        <v>1606.8282324925449</v>
      </c>
    </row>
    <row r="192" spans="1:101" x14ac:dyDescent="0.25">
      <c r="A192" s="7" t="s">
        <v>3041</v>
      </c>
      <c r="B192" s="2">
        <v>1187</v>
      </c>
      <c r="C192" s="2">
        <v>631</v>
      </c>
      <c r="D192" s="2">
        <v>1273</v>
      </c>
      <c r="E192" s="2">
        <v>1278</v>
      </c>
      <c r="F192" s="2">
        <v>1136</v>
      </c>
      <c r="G192" s="2">
        <v>1239</v>
      </c>
      <c r="H192" s="2">
        <v>1119</v>
      </c>
      <c r="I192" s="2">
        <v>1203</v>
      </c>
      <c r="J192" s="2">
        <v>1193</v>
      </c>
      <c r="K192" s="2">
        <v>1129</v>
      </c>
      <c r="L192" s="2">
        <v>3571</v>
      </c>
      <c r="M192" s="2">
        <v>1142</v>
      </c>
      <c r="N192" s="2">
        <v>1021</v>
      </c>
      <c r="O192" s="2">
        <v>1115</v>
      </c>
      <c r="P192" s="2">
        <v>994</v>
      </c>
      <c r="Q192" s="2">
        <v>999</v>
      </c>
      <c r="R192" s="2">
        <v>1069</v>
      </c>
      <c r="S192" s="2">
        <v>1097</v>
      </c>
      <c r="T192" s="2">
        <v>1011</v>
      </c>
      <c r="U192" s="2">
        <v>1896</v>
      </c>
      <c r="V192" s="2">
        <v>2346</v>
      </c>
      <c r="W192" s="2">
        <v>937</v>
      </c>
      <c r="X192" s="2">
        <v>981</v>
      </c>
      <c r="Y192" s="2">
        <v>571</v>
      </c>
      <c r="Z192" s="2">
        <v>1031</v>
      </c>
      <c r="AA192" s="2">
        <v>1046</v>
      </c>
      <c r="AB192" s="2">
        <v>1027</v>
      </c>
      <c r="AC192" s="2">
        <v>1046</v>
      </c>
      <c r="AD192" s="2">
        <v>1130</v>
      </c>
      <c r="AE192" s="2">
        <v>984</v>
      </c>
      <c r="AF192" s="2">
        <v>996</v>
      </c>
      <c r="AG192" s="2">
        <v>987</v>
      </c>
      <c r="AH192" s="2">
        <v>1012</v>
      </c>
      <c r="AI192" s="2">
        <v>1011</v>
      </c>
      <c r="AJ192" s="2">
        <v>1025</v>
      </c>
      <c r="AK192" s="2">
        <v>980</v>
      </c>
      <c r="AL192" s="2">
        <v>1004</v>
      </c>
      <c r="AM192" s="2">
        <v>967</v>
      </c>
      <c r="AN192" s="2">
        <v>967</v>
      </c>
      <c r="AO192" s="2">
        <v>998</v>
      </c>
      <c r="AP192" s="2">
        <v>904</v>
      </c>
      <c r="AQ192" s="2">
        <v>887</v>
      </c>
      <c r="AR192" s="2">
        <v>893</v>
      </c>
      <c r="AS192" s="2">
        <v>925</v>
      </c>
      <c r="AT192" s="2">
        <v>978</v>
      </c>
      <c r="AU192" s="2">
        <v>906</v>
      </c>
      <c r="AV192" s="2">
        <v>945</v>
      </c>
      <c r="AW192" s="2">
        <v>1348</v>
      </c>
      <c r="AX192" s="2">
        <v>856</v>
      </c>
      <c r="AY192" s="2">
        <v>899</v>
      </c>
      <c r="AZ192" s="2">
        <v>1205</v>
      </c>
      <c r="BA192" s="2">
        <v>1220</v>
      </c>
      <c r="BB192" s="2">
        <v>1310</v>
      </c>
      <c r="BC192" s="2">
        <v>1342</v>
      </c>
      <c r="BD192" s="2">
        <v>1190</v>
      </c>
      <c r="BE192" s="2">
        <v>1152</v>
      </c>
      <c r="BF192" s="2">
        <v>14601</v>
      </c>
      <c r="BG192" s="2">
        <v>1205</v>
      </c>
      <c r="BH192" s="2">
        <v>1170</v>
      </c>
      <c r="BI192" s="2">
        <v>1049</v>
      </c>
      <c r="BJ192" s="2">
        <v>1092</v>
      </c>
      <c r="BK192" s="2">
        <v>1022</v>
      </c>
      <c r="BL192" s="2">
        <v>1018</v>
      </c>
      <c r="BM192" s="2">
        <v>1027</v>
      </c>
      <c r="BN192" s="2">
        <v>1053</v>
      </c>
      <c r="BO192" s="2">
        <v>1033</v>
      </c>
      <c r="BP192" s="2">
        <v>13752</v>
      </c>
      <c r="BQ192" s="2">
        <v>1842</v>
      </c>
      <c r="BR192" s="2">
        <v>1077</v>
      </c>
      <c r="BS192" s="2">
        <v>1051</v>
      </c>
      <c r="BT192" s="2">
        <v>978</v>
      </c>
      <c r="BU192" s="2">
        <v>11276</v>
      </c>
      <c r="BV192" s="2">
        <v>1028</v>
      </c>
      <c r="BW192" s="2">
        <v>1067</v>
      </c>
      <c r="BX192" s="2">
        <v>2212</v>
      </c>
      <c r="BY192" s="2">
        <v>989</v>
      </c>
      <c r="BZ192" s="2">
        <v>1023</v>
      </c>
      <c r="CA192" s="2">
        <v>1566</v>
      </c>
      <c r="CB192" s="2">
        <v>1045</v>
      </c>
      <c r="CC192" s="2">
        <v>1796</v>
      </c>
      <c r="CD192" s="2">
        <v>965</v>
      </c>
      <c r="CE192" s="2">
        <v>931</v>
      </c>
      <c r="CF192" s="2">
        <v>1015</v>
      </c>
      <c r="CG192" s="2">
        <v>1094</v>
      </c>
      <c r="CH192" s="2">
        <v>923</v>
      </c>
      <c r="CI192" s="2">
        <v>938</v>
      </c>
      <c r="CJ192" s="2">
        <v>908</v>
      </c>
      <c r="CK192" s="2">
        <v>1001</v>
      </c>
      <c r="CL192" s="2">
        <v>11150</v>
      </c>
      <c r="CM192" s="2">
        <v>935</v>
      </c>
      <c r="CN192" s="2">
        <v>883</v>
      </c>
      <c r="CO192" s="2">
        <v>377</v>
      </c>
      <c r="CP192" s="2">
        <v>892</v>
      </c>
      <c r="CQ192" s="2">
        <v>2171</v>
      </c>
      <c r="CR192" s="2">
        <v>2222</v>
      </c>
      <c r="CS192" s="2">
        <v>954</v>
      </c>
      <c r="CT192" s="2">
        <v>1121</v>
      </c>
      <c r="CU192" s="2">
        <v>1228</v>
      </c>
      <c r="CV192" s="2">
        <v>953</v>
      </c>
      <c r="CW192" s="2">
        <v>910</v>
      </c>
    </row>
    <row r="193" spans="1:101" x14ac:dyDescent="0.25">
      <c r="A193" s="2" t="s">
        <v>4227</v>
      </c>
      <c r="B193" s="2">
        <v>63045</v>
      </c>
      <c r="C193" s="2">
        <v>8970</v>
      </c>
      <c r="D193" s="2">
        <v>73009</v>
      </c>
      <c r="E193" s="2">
        <v>39699</v>
      </c>
      <c r="F193" s="2">
        <v>20181</v>
      </c>
      <c r="G193" s="2">
        <v>64287</v>
      </c>
      <c r="H193" s="2">
        <v>66125</v>
      </c>
      <c r="I193" s="2">
        <v>114725</v>
      </c>
      <c r="J193" s="2">
        <v>59202</v>
      </c>
      <c r="K193" s="2">
        <v>81885</v>
      </c>
      <c r="L193" s="2">
        <v>5811</v>
      </c>
      <c r="M193" s="2">
        <v>132496</v>
      </c>
      <c r="N193" s="2">
        <v>72791</v>
      </c>
      <c r="O193" s="2">
        <v>119792</v>
      </c>
      <c r="P193" s="2">
        <v>109478</v>
      </c>
      <c r="Q193" s="2">
        <v>77624</v>
      </c>
      <c r="R193" s="2">
        <v>101959</v>
      </c>
      <c r="S193" s="2">
        <v>115426</v>
      </c>
      <c r="T193" s="2">
        <v>67773</v>
      </c>
      <c r="U193" s="2">
        <v>134796</v>
      </c>
      <c r="V193" s="2">
        <v>3591</v>
      </c>
      <c r="W193" s="2">
        <v>108240</v>
      </c>
      <c r="X193" s="2">
        <v>78878</v>
      </c>
      <c r="Y193" s="2">
        <v>15302</v>
      </c>
      <c r="Z193" s="2">
        <v>74743</v>
      </c>
      <c r="AA193" s="2">
        <v>95134</v>
      </c>
      <c r="AB193" s="2">
        <v>46822</v>
      </c>
      <c r="AC193" s="2">
        <v>52511</v>
      </c>
      <c r="AD193" s="2">
        <v>61659</v>
      </c>
      <c r="AE193" s="2">
        <v>59261</v>
      </c>
      <c r="AF193" s="2">
        <v>86450</v>
      </c>
      <c r="AG193" s="2">
        <v>74601</v>
      </c>
      <c r="AH193" s="2">
        <v>129941</v>
      </c>
      <c r="AI193" s="2">
        <v>88001</v>
      </c>
      <c r="AJ193" s="2">
        <v>129111</v>
      </c>
      <c r="AK193" s="2">
        <v>53349</v>
      </c>
      <c r="AL193" s="2">
        <v>103497</v>
      </c>
      <c r="AM193" s="2">
        <v>115915</v>
      </c>
      <c r="AN193" s="2">
        <v>75928</v>
      </c>
      <c r="AO193" s="2">
        <v>75641</v>
      </c>
      <c r="AP193" s="2">
        <v>58591</v>
      </c>
      <c r="AQ193" s="2">
        <v>116010</v>
      </c>
      <c r="AR193" s="2">
        <v>94002</v>
      </c>
      <c r="AS193" s="2">
        <v>73980</v>
      </c>
      <c r="AT193" s="2">
        <v>124867</v>
      </c>
      <c r="AU193" s="2">
        <v>125483</v>
      </c>
      <c r="AV193" s="2">
        <v>59364</v>
      </c>
      <c r="AW193" s="2">
        <v>110522</v>
      </c>
      <c r="AX193" s="2">
        <v>157790</v>
      </c>
      <c r="AY193" s="2">
        <v>73927</v>
      </c>
      <c r="AZ193" s="2">
        <v>91269</v>
      </c>
      <c r="BA193" s="2">
        <v>86205</v>
      </c>
      <c r="BB193" s="2">
        <v>97486</v>
      </c>
      <c r="BC193" s="2">
        <v>103130</v>
      </c>
      <c r="BD193" s="2">
        <v>88874</v>
      </c>
      <c r="BE193" s="2">
        <v>60325</v>
      </c>
      <c r="BF193" s="2">
        <v>8311</v>
      </c>
      <c r="BG193" s="2">
        <v>73383</v>
      </c>
      <c r="BH193" s="2">
        <v>88977</v>
      </c>
      <c r="BI193" s="2">
        <v>98333</v>
      </c>
      <c r="BJ193" s="2">
        <v>80171</v>
      </c>
      <c r="BK193" s="2">
        <v>55987</v>
      </c>
      <c r="BL193" s="2">
        <v>102386</v>
      </c>
      <c r="BM193" s="2">
        <v>108483</v>
      </c>
      <c r="BN193" s="2">
        <v>59492</v>
      </c>
      <c r="BO193" s="2">
        <v>87706</v>
      </c>
      <c r="BP193" s="2">
        <v>7625</v>
      </c>
      <c r="BQ193" s="2">
        <v>58994</v>
      </c>
      <c r="BR193" s="2">
        <v>85894</v>
      </c>
      <c r="BS193" s="2">
        <v>139357</v>
      </c>
      <c r="BT193" s="2">
        <v>112390</v>
      </c>
      <c r="BU193" s="2">
        <v>20643</v>
      </c>
      <c r="BV193" s="2">
        <v>100995</v>
      </c>
      <c r="BW193" s="2">
        <v>107869</v>
      </c>
      <c r="BX193" s="2">
        <v>97623</v>
      </c>
      <c r="BY193" s="2">
        <v>62977</v>
      </c>
      <c r="BZ193" s="2">
        <v>58059</v>
      </c>
      <c r="CA193" s="2">
        <v>48346</v>
      </c>
      <c r="CB193" s="2">
        <v>79957</v>
      </c>
      <c r="CC193" s="2">
        <v>121661</v>
      </c>
      <c r="CD193" s="2">
        <v>108205</v>
      </c>
      <c r="CE193" s="2">
        <v>101406</v>
      </c>
      <c r="CF193" s="2">
        <v>92353</v>
      </c>
      <c r="CG193" s="2">
        <v>89486</v>
      </c>
      <c r="CH193" s="2">
        <v>66569</v>
      </c>
      <c r="CI193" s="2">
        <v>60094</v>
      </c>
      <c r="CJ193" s="2">
        <v>92143</v>
      </c>
      <c r="CK193" s="2">
        <v>51535</v>
      </c>
      <c r="CL193" s="2">
        <v>8957</v>
      </c>
      <c r="CM193" s="2">
        <v>134473</v>
      </c>
      <c r="CN193" s="2">
        <v>89592</v>
      </c>
      <c r="CO193" s="2">
        <v>4617</v>
      </c>
      <c r="CP193" s="2">
        <v>72841</v>
      </c>
      <c r="CQ193" s="2">
        <v>3978</v>
      </c>
      <c r="CR193" s="2">
        <v>129433</v>
      </c>
      <c r="CS193" s="2">
        <v>95626</v>
      </c>
      <c r="CT193" s="2">
        <v>73979</v>
      </c>
      <c r="CU193" s="2">
        <v>95072</v>
      </c>
      <c r="CV193" s="2">
        <v>117735</v>
      </c>
      <c r="CW193" s="2">
        <v>101752</v>
      </c>
    </row>
    <row r="194" spans="1:101" x14ac:dyDescent="0.25">
      <c r="A194" s="2" t="s">
        <v>4018</v>
      </c>
      <c r="B194" s="2">
        <v>37460</v>
      </c>
      <c r="C194" s="2">
        <v>17903</v>
      </c>
      <c r="D194" s="2">
        <v>15289</v>
      </c>
      <c r="E194" s="2">
        <v>12594</v>
      </c>
      <c r="F194" s="2">
        <v>12061</v>
      </c>
      <c r="G194" s="2">
        <v>17585</v>
      </c>
      <c r="H194" s="2">
        <v>10613</v>
      </c>
      <c r="I194" s="2">
        <v>22272</v>
      </c>
      <c r="J194" s="2">
        <v>50381</v>
      </c>
      <c r="K194" s="2">
        <v>19425</v>
      </c>
      <c r="L194" s="2">
        <v>17877</v>
      </c>
      <c r="M194" s="2">
        <v>14129</v>
      </c>
      <c r="N194" s="2">
        <v>36079</v>
      </c>
      <c r="O194" s="2">
        <v>23271</v>
      </c>
      <c r="P194" s="2">
        <v>16977</v>
      </c>
      <c r="Q194" s="2">
        <v>20553</v>
      </c>
      <c r="R194" s="2">
        <v>10866</v>
      </c>
      <c r="S194" s="2">
        <v>23902</v>
      </c>
      <c r="T194" s="2">
        <v>15170</v>
      </c>
      <c r="U194" s="2">
        <v>101124</v>
      </c>
      <c r="V194" s="2">
        <v>27213</v>
      </c>
      <c r="W194" s="2">
        <v>32879</v>
      </c>
      <c r="X194" s="2">
        <v>81650</v>
      </c>
      <c r="Y194" s="2">
        <v>10488</v>
      </c>
      <c r="Z194" s="2">
        <v>13550</v>
      </c>
      <c r="AA194" s="2">
        <v>11646</v>
      </c>
      <c r="AB194" s="2">
        <v>10673</v>
      </c>
      <c r="AC194" s="2">
        <v>117074</v>
      </c>
      <c r="AD194" s="2">
        <v>20847</v>
      </c>
      <c r="AE194" s="2">
        <v>19041</v>
      </c>
      <c r="AF194" s="2">
        <v>15791</v>
      </c>
      <c r="AG194" s="2">
        <v>58093</v>
      </c>
      <c r="AH194" s="2">
        <v>59592</v>
      </c>
      <c r="AI194" s="2">
        <v>31811</v>
      </c>
      <c r="AJ194" s="2">
        <v>16346</v>
      </c>
      <c r="AK194" s="2">
        <v>70588</v>
      </c>
      <c r="AL194" s="2">
        <v>18768</v>
      </c>
      <c r="AM194" s="2">
        <v>62205</v>
      </c>
      <c r="AN194" s="2">
        <v>153760</v>
      </c>
      <c r="AO194" s="2">
        <v>679666</v>
      </c>
      <c r="AP194" s="2">
        <v>14415</v>
      </c>
      <c r="AQ194" s="2">
        <v>103074</v>
      </c>
      <c r="AR194" s="2">
        <v>10127</v>
      </c>
      <c r="AS194" s="2">
        <v>11362</v>
      </c>
      <c r="AT194" s="2">
        <v>42520</v>
      </c>
      <c r="AU194" s="2">
        <v>93403</v>
      </c>
      <c r="AV194" s="2">
        <v>20695</v>
      </c>
      <c r="AW194" s="2">
        <v>10503</v>
      </c>
      <c r="AX194" s="2">
        <v>24173</v>
      </c>
      <c r="AY194" s="2">
        <v>11243</v>
      </c>
      <c r="AZ194" s="2">
        <v>23495</v>
      </c>
      <c r="BA194" s="2">
        <v>128541</v>
      </c>
      <c r="BB194" s="2">
        <v>157973</v>
      </c>
      <c r="BC194" s="2">
        <v>19391</v>
      </c>
      <c r="BD194" s="2">
        <v>13730</v>
      </c>
      <c r="BE194" s="2">
        <v>11828</v>
      </c>
      <c r="BF194" s="2">
        <v>58925</v>
      </c>
      <c r="BG194" s="2">
        <v>21320</v>
      </c>
      <c r="BH194" s="2">
        <v>13831</v>
      </c>
      <c r="BI194" s="2">
        <v>61578</v>
      </c>
      <c r="BJ194" s="2">
        <v>31099</v>
      </c>
      <c r="BK194" s="2">
        <v>27615</v>
      </c>
      <c r="BL194" s="2">
        <v>15684</v>
      </c>
      <c r="BM194" s="2">
        <v>135951</v>
      </c>
      <c r="BN194" s="2">
        <v>141356</v>
      </c>
      <c r="BO194" s="2">
        <v>100686</v>
      </c>
      <c r="BP194" s="2">
        <v>10719</v>
      </c>
      <c r="BQ194" s="2">
        <v>68459</v>
      </c>
      <c r="BR194" s="2">
        <v>23056</v>
      </c>
      <c r="BS194" s="2">
        <v>144280</v>
      </c>
      <c r="BT194" s="2">
        <v>337333</v>
      </c>
      <c r="BU194" s="2">
        <v>42503</v>
      </c>
      <c r="BV194" s="2">
        <v>109604</v>
      </c>
      <c r="BW194" s="2">
        <v>115569</v>
      </c>
      <c r="BX194" s="2">
        <v>159823</v>
      </c>
      <c r="BY194" s="2">
        <v>15015</v>
      </c>
      <c r="BZ194" s="2">
        <v>143583</v>
      </c>
      <c r="CA194" s="2">
        <v>178747</v>
      </c>
      <c r="CB194" s="2">
        <v>163659</v>
      </c>
      <c r="CC194" s="2">
        <v>65268</v>
      </c>
      <c r="CD194" s="2">
        <v>45273</v>
      </c>
      <c r="CE194" s="2">
        <v>12628</v>
      </c>
      <c r="CF194" s="2">
        <v>52199</v>
      </c>
      <c r="CG194" s="2">
        <v>231928</v>
      </c>
      <c r="CH194" s="2">
        <v>89479</v>
      </c>
      <c r="CI194" s="2">
        <v>46750</v>
      </c>
      <c r="CJ194" s="2">
        <v>14461</v>
      </c>
      <c r="CK194" s="2">
        <v>157998</v>
      </c>
      <c r="CL194" s="2">
        <v>122237</v>
      </c>
      <c r="CM194" s="2">
        <v>10493</v>
      </c>
      <c r="CN194" s="2">
        <v>119821</v>
      </c>
      <c r="CO194" s="2">
        <v>83511</v>
      </c>
      <c r="CP194" s="2">
        <v>116801</v>
      </c>
      <c r="CQ194" s="2">
        <v>351221</v>
      </c>
      <c r="CR194" s="2">
        <v>110762</v>
      </c>
      <c r="CS194" s="2">
        <v>11162</v>
      </c>
      <c r="CT194" s="2">
        <v>97002</v>
      </c>
      <c r="CU194" s="2">
        <v>95611</v>
      </c>
      <c r="CV194" s="2">
        <v>15410</v>
      </c>
      <c r="CW194" s="2">
        <v>60221</v>
      </c>
    </row>
    <row r="195" spans="1:101" x14ac:dyDescent="0.25">
      <c r="A195" s="2" t="s">
        <v>4019</v>
      </c>
      <c r="B195" s="2">
        <v>12255</v>
      </c>
      <c r="C195" s="2">
        <v>1414</v>
      </c>
      <c r="D195" s="2">
        <v>16586</v>
      </c>
      <c r="E195" s="2">
        <v>12871</v>
      </c>
      <c r="F195" s="2">
        <v>24242</v>
      </c>
      <c r="G195" s="2">
        <v>12624</v>
      </c>
      <c r="H195" s="2">
        <v>9044</v>
      </c>
      <c r="I195" s="2">
        <v>11356</v>
      </c>
      <c r="J195" s="2">
        <v>14396</v>
      </c>
      <c r="K195" s="2">
        <v>10156</v>
      </c>
      <c r="L195" s="2">
        <v>24477</v>
      </c>
      <c r="M195" s="2">
        <v>14544</v>
      </c>
      <c r="N195" s="2">
        <v>99125</v>
      </c>
      <c r="O195" s="2">
        <v>19736</v>
      </c>
      <c r="P195" s="2">
        <v>22729</v>
      </c>
      <c r="Q195" s="2">
        <v>24258</v>
      </c>
      <c r="R195" s="2">
        <v>10764</v>
      </c>
      <c r="S195" s="2">
        <v>24718</v>
      </c>
      <c r="T195" s="2">
        <v>30108</v>
      </c>
      <c r="U195" s="2">
        <v>26084</v>
      </c>
      <c r="V195" s="2">
        <v>54422</v>
      </c>
      <c r="W195" s="2">
        <v>17386</v>
      </c>
      <c r="X195" s="2">
        <v>21122</v>
      </c>
      <c r="Y195" s="2">
        <v>25444</v>
      </c>
      <c r="Z195" s="2">
        <v>24734</v>
      </c>
      <c r="AA195" s="2">
        <v>25021</v>
      </c>
      <c r="AB195" s="2">
        <v>21377</v>
      </c>
      <c r="AC195" s="2">
        <v>31794</v>
      </c>
      <c r="AD195" s="2">
        <v>12796</v>
      </c>
      <c r="AE195" s="2">
        <v>15360</v>
      </c>
      <c r="AF195" s="2">
        <v>18909</v>
      </c>
      <c r="AG195" s="2">
        <v>84343</v>
      </c>
      <c r="AH195" s="2">
        <v>16291</v>
      </c>
      <c r="AI195" s="2">
        <v>20556</v>
      </c>
      <c r="AJ195" s="2">
        <v>25823</v>
      </c>
      <c r="AK195" s="2">
        <v>19335</v>
      </c>
      <c r="AL195" s="2">
        <v>15372</v>
      </c>
      <c r="AM195" s="2">
        <v>41292</v>
      </c>
      <c r="AN195" s="2">
        <v>21413</v>
      </c>
      <c r="AO195" s="2">
        <v>12376</v>
      </c>
      <c r="AP195" s="2">
        <v>36652</v>
      </c>
      <c r="AQ195" s="2">
        <v>162544</v>
      </c>
      <c r="AR195" s="2">
        <v>11125</v>
      </c>
      <c r="AS195" s="2">
        <v>11334</v>
      </c>
      <c r="AT195" s="2">
        <v>25309</v>
      </c>
      <c r="AU195" s="2">
        <v>25588</v>
      </c>
      <c r="AV195" s="2">
        <v>25850</v>
      </c>
      <c r="AW195" s="2">
        <v>25026</v>
      </c>
      <c r="AX195" s="2">
        <v>14986</v>
      </c>
      <c r="AY195" s="2">
        <v>29342</v>
      </c>
      <c r="AZ195" s="2">
        <v>83044</v>
      </c>
      <c r="BA195" s="2">
        <v>23681</v>
      </c>
      <c r="BB195" s="2">
        <v>12874</v>
      </c>
      <c r="BC195" s="2">
        <v>12418</v>
      </c>
      <c r="BD195" s="2">
        <v>71594</v>
      </c>
      <c r="BE195" s="2">
        <v>14544</v>
      </c>
      <c r="BF195" s="2">
        <v>57774</v>
      </c>
      <c r="BG195" s="2">
        <v>17435</v>
      </c>
      <c r="BH195" s="2">
        <v>12549</v>
      </c>
      <c r="BI195" s="2">
        <v>12401</v>
      </c>
      <c r="BJ195" s="2">
        <v>12212</v>
      </c>
      <c r="BK195" s="2">
        <v>54812</v>
      </c>
      <c r="BL195" s="2">
        <v>92372</v>
      </c>
      <c r="BM195" s="2">
        <v>19165</v>
      </c>
      <c r="BN195" s="2">
        <v>28960</v>
      </c>
      <c r="BO195" s="2">
        <v>21958</v>
      </c>
      <c r="BP195" s="2">
        <v>21244</v>
      </c>
      <c r="BQ195" s="2">
        <v>17619</v>
      </c>
      <c r="BR195" s="2">
        <v>25490</v>
      </c>
      <c r="BS195" s="2">
        <v>27748</v>
      </c>
      <c r="BT195" s="2">
        <v>81402</v>
      </c>
      <c r="BU195" s="2">
        <v>105544</v>
      </c>
      <c r="BV195" s="2">
        <v>19134</v>
      </c>
      <c r="BW195" s="2">
        <v>301332</v>
      </c>
      <c r="BX195" s="2">
        <v>16465</v>
      </c>
      <c r="BY195" s="2">
        <v>27722</v>
      </c>
      <c r="BZ195" s="2">
        <v>22627</v>
      </c>
      <c r="CA195" s="2">
        <v>30186</v>
      </c>
      <c r="CB195" s="2">
        <v>55611</v>
      </c>
      <c r="CC195" s="2">
        <v>12849</v>
      </c>
      <c r="CD195" s="2">
        <v>17964</v>
      </c>
      <c r="CE195" s="2">
        <v>19184</v>
      </c>
      <c r="CF195" s="2">
        <v>56691</v>
      </c>
      <c r="CG195" s="2">
        <v>22750</v>
      </c>
      <c r="CH195" s="2">
        <v>23541</v>
      </c>
      <c r="CI195" s="2">
        <v>13704</v>
      </c>
      <c r="CJ195" s="2">
        <v>26546</v>
      </c>
      <c r="CK195" s="2">
        <v>32958</v>
      </c>
      <c r="CL195" s="2">
        <v>125544</v>
      </c>
      <c r="CM195" s="2">
        <v>10466</v>
      </c>
      <c r="CN195" s="2">
        <v>125444</v>
      </c>
      <c r="CO195" s="2">
        <v>52392</v>
      </c>
      <c r="CP195" s="2">
        <v>127552</v>
      </c>
      <c r="CQ195" s="2">
        <v>102552</v>
      </c>
      <c r="CR195" s="2">
        <v>20538</v>
      </c>
      <c r="CS195" s="2">
        <v>32982</v>
      </c>
      <c r="CT195" s="2">
        <v>33815</v>
      </c>
      <c r="CU195" s="2">
        <v>24518</v>
      </c>
      <c r="CV195" s="2">
        <v>56745</v>
      </c>
      <c r="CW195" s="2">
        <v>24553</v>
      </c>
    </row>
    <row r="196" spans="1:101" x14ac:dyDescent="0.25">
      <c r="A196" s="2" t="s">
        <v>4020</v>
      </c>
      <c r="B196" s="2">
        <v>32124</v>
      </c>
      <c r="C196" s="2">
        <v>22724</v>
      </c>
      <c r="D196" s="2">
        <v>14022</v>
      </c>
      <c r="E196" s="2">
        <v>12662</v>
      </c>
      <c r="F196" s="2">
        <v>28712</v>
      </c>
      <c r="G196" s="2">
        <v>20324</v>
      </c>
      <c r="H196" s="2">
        <v>48524</v>
      </c>
      <c r="I196" s="2">
        <v>10522</v>
      </c>
      <c r="J196" s="2">
        <v>35724</v>
      </c>
      <c r="K196" s="2">
        <v>23424</v>
      </c>
      <c r="L196" s="2">
        <v>34924</v>
      </c>
      <c r="M196" s="2">
        <v>15525</v>
      </c>
      <c r="N196" s="2">
        <v>61854</v>
      </c>
      <c r="O196" s="2">
        <v>38354</v>
      </c>
      <c r="P196" s="2">
        <v>71295</v>
      </c>
      <c r="Q196" s="2">
        <v>80075</v>
      </c>
      <c r="R196" s="2">
        <v>83154</v>
      </c>
      <c r="S196" s="2">
        <v>23254</v>
      </c>
      <c r="T196" s="2">
        <v>58954</v>
      </c>
      <c r="U196" s="2">
        <v>18554</v>
      </c>
      <c r="V196" s="2">
        <v>11290</v>
      </c>
      <c r="W196" s="2">
        <v>24457</v>
      </c>
      <c r="X196" s="2">
        <v>81614</v>
      </c>
      <c r="Y196" s="2">
        <v>88635</v>
      </c>
      <c r="Z196" s="2">
        <v>21995</v>
      </c>
      <c r="AA196" s="2">
        <v>32552</v>
      </c>
      <c r="AB196" s="2">
        <v>10103</v>
      </c>
      <c r="AC196" s="2">
        <v>31535</v>
      </c>
      <c r="AD196" s="2">
        <v>84233</v>
      </c>
      <c r="AE196" s="2">
        <v>32536</v>
      </c>
      <c r="AF196" s="2">
        <v>11643</v>
      </c>
      <c r="AG196" s="2">
        <v>79436</v>
      </c>
      <c r="AH196" s="2">
        <v>36443</v>
      </c>
      <c r="AI196" s="2">
        <v>36636</v>
      </c>
      <c r="AJ196" s="2">
        <v>21223</v>
      </c>
      <c r="AK196" s="2">
        <v>20433</v>
      </c>
      <c r="AL196" s="2">
        <v>23536</v>
      </c>
      <c r="AM196" s="2">
        <v>42836</v>
      </c>
      <c r="AN196" s="2">
        <v>95963</v>
      </c>
      <c r="AO196" s="2">
        <v>141366</v>
      </c>
      <c r="AP196" s="2">
        <v>24433</v>
      </c>
      <c r="AQ196" s="2">
        <v>191364</v>
      </c>
      <c r="AR196" s="2">
        <v>52444</v>
      </c>
      <c r="AS196" s="2">
        <v>35835</v>
      </c>
      <c r="AT196" s="2">
        <v>13023</v>
      </c>
      <c r="AU196" s="2">
        <v>30664</v>
      </c>
      <c r="AV196" s="2">
        <v>13149</v>
      </c>
      <c r="AW196" s="2">
        <v>45421</v>
      </c>
      <c r="AX196" s="2">
        <v>46347</v>
      </c>
      <c r="AY196" s="2">
        <v>47647</v>
      </c>
      <c r="AZ196" s="2">
        <v>17424</v>
      </c>
      <c r="BA196" s="2">
        <v>15474</v>
      </c>
      <c r="BB196" s="2">
        <v>11704</v>
      </c>
      <c r="BC196" s="2">
        <v>17404</v>
      </c>
      <c r="BD196" s="2">
        <v>17447</v>
      </c>
      <c r="BE196" s="2">
        <v>20635</v>
      </c>
      <c r="BF196" s="2">
        <v>55305</v>
      </c>
      <c r="BG196" s="2">
        <v>59058</v>
      </c>
      <c r="BH196" s="2">
        <v>73858</v>
      </c>
      <c r="BI196" s="2">
        <v>97158</v>
      </c>
      <c r="BJ196" s="2">
        <v>41525</v>
      </c>
      <c r="BK196" s="2">
        <v>60125</v>
      </c>
      <c r="BL196" s="2">
        <v>12882</v>
      </c>
      <c r="BM196" s="2">
        <v>45225</v>
      </c>
      <c r="BN196" s="2">
        <v>54382</v>
      </c>
      <c r="BO196" s="2">
        <v>134125</v>
      </c>
      <c r="BP196" s="2">
        <v>38132</v>
      </c>
      <c r="BQ196" s="2">
        <v>24424</v>
      </c>
      <c r="BR196" s="2">
        <v>26822</v>
      </c>
      <c r="BS196" s="2">
        <v>45925</v>
      </c>
      <c r="BT196" s="2">
        <v>10572</v>
      </c>
      <c r="BU196" s="2">
        <v>20082</v>
      </c>
      <c r="BV196" s="2">
        <v>20125</v>
      </c>
      <c r="BW196" s="2">
        <v>194425</v>
      </c>
      <c r="BX196" s="2">
        <v>25544</v>
      </c>
      <c r="BY196" s="2">
        <v>25814</v>
      </c>
      <c r="BZ196" s="2">
        <v>32814</v>
      </c>
      <c r="CA196" s="2">
        <v>72114</v>
      </c>
      <c r="CB196" s="2">
        <v>86241</v>
      </c>
      <c r="CC196" s="2">
        <v>33771</v>
      </c>
      <c r="CD196" s="2">
        <v>10501</v>
      </c>
      <c r="CE196" s="2">
        <v>13211</v>
      </c>
      <c r="CF196" s="2">
        <v>85344</v>
      </c>
      <c r="CG196" s="2">
        <v>35231</v>
      </c>
      <c r="CH196" s="2">
        <v>24091</v>
      </c>
      <c r="CI196" s="2">
        <v>21514</v>
      </c>
      <c r="CJ196" s="2">
        <v>43414</v>
      </c>
      <c r="CK196" s="2">
        <v>17001</v>
      </c>
      <c r="CL196" s="2">
        <v>43742</v>
      </c>
      <c r="CM196" s="2">
        <v>11625</v>
      </c>
      <c r="CN196" s="2">
        <v>154252</v>
      </c>
      <c r="CO196" s="2">
        <v>273612</v>
      </c>
      <c r="CP196" s="2">
        <v>27752</v>
      </c>
      <c r="CQ196" s="2">
        <v>69325</v>
      </c>
      <c r="CR196" s="2">
        <v>20925</v>
      </c>
      <c r="CS196" s="2">
        <v>103625</v>
      </c>
      <c r="CT196" s="2">
        <v>43125</v>
      </c>
      <c r="CU196" s="2">
        <v>47125</v>
      </c>
      <c r="CV196" s="2">
        <v>33625</v>
      </c>
      <c r="CW196" s="2">
        <v>60221</v>
      </c>
    </row>
    <row r="197" spans="1:101" x14ac:dyDescent="0.25">
      <c r="A197" s="2" t="s">
        <v>4157</v>
      </c>
      <c r="B197" s="2">
        <v>1084</v>
      </c>
      <c r="C197" s="2">
        <v>1256</v>
      </c>
      <c r="D197" s="2">
        <v>6344</v>
      </c>
      <c r="E197" s="2">
        <v>7944</v>
      </c>
      <c r="F197" s="2">
        <v>4854</v>
      </c>
      <c r="G197" s="2">
        <v>13320</v>
      </c>
      <c r="H197" s="2">
        <v>19834</v>
      </c>
      <c r="I197" s="2">
        <v>12706</v>
      </c>
      <c r="J197" s="2">
        <v>11104</v>
      </c>
      <c r="K197" s="2">
        <v>6922</v>
      </c>
      <c r="L197" s="2">
        <v>3725</v>
      </c>
      <c r="M197" s="2">
        <v>28602</v>
      </c>
      <c r="N197" s="2">
        <v>20417</v>
      </c>
      <c r="O197" s="2">
        <v>21261</v>
      </c>
      <c r="P197" s="2">
        <v>15603</v>
      </c>
      <c r="Q197" s="2">
        <v>20070</v>
      </c>
      <c r="R197" s="2">
        <v>21535</v>
      </c>
      <c r="S197" s="2">
        <v>15293</v>
      </c>
      <c r="T197" s="2">
        <v>1960</v>
      </c>
      <c r="U197" s="2">
        <v>5122</v>
      </c>
      <c r="V197" s="2">
        <v>1072</v>
      </c>
      <c r="W197" s="2">
        <v>2192</v>
      </c>
      <c r="X197" s="2">
        <v>2725</v>
      </c>
      <c r="Y197" s="2">
        <v>1654</v>
      </c>
      <c r="Z197" s="2">
        <v>25292</v>
      </c>
      <c r="AA197" s="2">
        <v>12978</v>
      </c>
      <c r="AB197" s="2">
        <v>10253</v>
      </c>
      <c r="AC197" s="2">
        <v>14572</v>
      </c>
      <c r="AD197" s="2">
        <v>12200</v>
      </c>
      <c r="AE197" s="2">
        <v>9002</v>
      </c>
      <c r="AF197" s="2">
        <v>7568</v>
      </c>
      <c r="AG197" s="2">
        <v>12544</v>
      </c>
      <c r="AH197" s="2">
        <v>5687</v>
      </c>
      <c r="AI197" s="2">
        <v>3145</v>
      </c>
      <c r="AJ197" s="2">
        <v>15245</v>
      </c>
      <c r="AK197" s="2">
        <v>5795</v>
      </c>
      <c r="AL197" s="2">
        <v>5487</v>
      </c>
      <c r="AM197" s="2">
        <v>12544</v>
      </c>
      <c r="AN197" s="2">
        <v>23554</v>
      </c>
      <c r="AO197" s="2">
        <v>16524</v>
      </c>
      <c r="AP197" s="2">
        <v>15445</v>
      </c>
      <c r="AQ197" s="2">
        <v>22115</v>
      </c>
      <c r="AR197" s="2">
        <v>9854</v>
      </c>
      <c r="AS197" s="2">
        <v>5214</v>
      </c>
      <c r="AT197" s="2">
        <v>10227</v>
      </c>
      <c r="AU197" s="2">
        <v>5485</v>
      </c>
      <c r="AV197" s="2">
        <v>7713</v>
      </c>
      <c r="AW197" s="2">
        <v>10026</v>
      </c>
      <c r="AX197" s="2">
        <v>12717</v>
      </c>
      <c r="AY197" s="2">
        <v>9661</v>
      </c>
      <c r="AZ197" s="2">
        <v>17572</v>
      </c>
      <c r="BA197" s="2">
        <v>8955</v>
      </c>
      <c r="BB197" s="2">
        <v>4854</v>
      </c>
      <c r="BC197" s="2">
        <v>32221</v>
      </c>
      <c r="BD197" s="2">
        <v>15584</v>
      </c>
      <c r="BE197" s="2">
        <v>6261</v>
      </c>
      <c r="BF197" s="2">
        <v>6358</v>
      </c>
      <c r="BG197" s="2">
        <v>10207</v>
      </c>
      <c r="BH197" s="2">
        <v>18694</v>
      </c>
      <c r="BI197" s="2">
        <v>16021</v>
      </c>
      <c r="BJ197" s="2">
        <v>13974</v>
      </c>
      <c r="BK197" s="2">
        <v>7981</v>
      </c>
      <c r="BL197" s="2">
        <v>23007</v>
      </c>
      <c r="BM197" s="2">
        <v>17969</v>
      </c>
      <c r="BN197" s="2">
        <v>10683</v>
      </c>
      <c r="BO197" s="2">
        <v>14346</v>
      </c>
      <c r="BP197" s="2">
        <v>12555</v>
      </c>
      <c r="BQ197" s="2">
        <v>7658</v>
      </c>
      <c r="BR197" s="2">
        <v>7658</v>
      </c>
      <c r="BS197" s="2">
        <v>23512</v>
      </c>
      <c r="BT197" s="2">
        <v>8759</v>
      </c>
      <c r="BU197" s="2">
        <v>17455</v>
      </c>
      <c r="BV197" s="2">
        <v>25412</v>
      </c>
      <c r="BW197" s="2">
        <v>4258</v>
      </c>
      <c r="BX197" s="2">
        <v>16306</v>
      </c>
      <c r="BY197" s="2">
        <v>10501</v>
      </c>
      <c r="BZ197" s="2">
        <v>14933</v>
      </c>
      <c r="CA197" s="2">
        <v>5985</v>
      </c>
      <c r="CB197" s="2">
        <v>12682</v>
      </c>
      <c r="CC197" s="2">
        <v>14254</v>
      </c>
      <c r="CD197" s="2">
        <v>11254</v>
      </c>
      <c r="CE197" s="2">
        <v>8595</v>
      </c>
      <c r="CF197" s="2">
        <v>5421</v>
      </c>
      <c r="CG197" s="2">
        <v>15425</v>
      </c>
      <c r="CH197" s="2">
        <v>22515</v>
      </c>
      <c r="CI197" s="2">
        <v>22365</v>
      </c>
      <c r="CJ197" s="2">
        <v>10254</v>
      </c>
      <c r="CK197" s="2">
        <v>3528</v>
      </c>
      <c r="CL197" s="2">
        <v>4257</v>
      </c>
      <c r="CM197" s="2">
        <v>15241</v>
      </c>
      <c r="CN197" s="2">
        <v>15685</v>
      </c>
      <c r="CO197" s="2">
        <v>15542</v>
      </c>
      <c r="CP197" s="2">
        <v>3458</v>
      </c>
      <c r="CQ197" s="2">
        <v>23544</v>
      </c>
      <c r="CR197" s="2">
        <v>10617</v>
      </c>
      <c r="CS197" s="2">
        <v>11926</v>
      </c>
      <c r="CT197" s="2">
        <v>10533</v>
      </c>
      <c r="CU197" s="2">
        <v>13247</v>
      </c>
      <c r="CV197" s="2">
        <v>12119</v>
      </c>
      <c r="CW197" s="2">
        <v>11346</v>
      </c>
    </row>
    <row r="198" spans="1:101" x14ac:dyDescent="0.25">
      <c r="A198" s="7" t="s">
        <v>3130</v>
      </c>
      <c r="B198" s="2">
        <v>1187</v>
      </c>
      <c r="C198" s="2">
        <v>631</v>
      </c>
      <c r="D198" s="2">
        <v>1273</v>
      </c>
      <c r="E198" s="2">
        <v>1278</v>
      </c>
      <c r="F198" s="2">
        <v>1136</v>
      </c>
      <c r="G198" s="2">
        <v>1239</v>
      </c>
      <c r="H198" s="2">
        <v>1119</v>
      </c>
      <c r="I198" s="2">
        <v>1203</v>
      </c>
      <c r="J198" s="2">
        <v>1193</v>
      </c>
      <c r="K198" s="2">
        <v>1129</v>
      </c>
      <c r="L198" s="2">
        <v>3571</v>
      </c>
      <c r="M198" s="2">
        <v>1142</v>
      </c>
      <c r="N198" s="2">
        <v>1021</v>
      </c>
      <c r="O198" s="2">
        <v>1115</v>
      </c>
      <c r="P198" s="2">
        <v>994</v>
      </c>
      <c r="Q198" s="2">
        <v>999</v>
      </c>
      <c r="R198" s="2">
        <v>1069</v>
      </c>
      <c r="S198" s="2">
        <v>1097</v>
      </c>
      <c r="T198" s="2">
        <v>1011</v>
      </c>
      <c r="U198" s="2">
        <v>1896</v>
      </c>
      <c r="V198" s="2">
        <v>2346</v>
      </c>
      <c r="W198" s="2">
        <v>937</v>
      </c>
      <c r="X198" s="2">
        <v>981</v>
      </c>
      <c r="Y198" s="2">
        <v>571</v>
      </c>
      <c r="Z198" s="2">
        <v>1031</v>
      </c>
      <c r="AA198" s="2">
        <v>1046</v>
      </c>
      <c r="AB198" s="2">
        <v>1027</v>
      </c>
      <c r="AC198" s="2">
        <v>1046</v>
      </c>
      <c r="AD198" s="2">
        <v>1130</v>
      </c>
      <c r="AE198" s="2">
        <v>984</v>
      </c>
      <c r="AF198" s="2">
        <v>996</v>
      </c>
      <c r="AG198" s="2">
        <v>987</v>
      </c>
      <c r="AH198" s="2">
        <v>1012</v>
      </c>
      <c r="AI198" s="2">
        <v>1011</v>
      </c>
      <c r="AJ198" s="2">
        <v>1025</v>
      </c>
      <c r="AK198" s="2">
        <v>980</v>
      </c>
      <c r="AL198" s="2">
        <v>1004</v>
      </c>
      <c r="AM198" s="2">
        <v>967</v>
      </c>
      <c r="AN198" s="2">
        <v>967</v>
      </c>
      <c r="AO198" s="2">
        <v>998</v>
      </c>
      <c r="AP198" s="2">
        <v>904</v>
      </c>
      <c r="AQ198" s="2">
        <v>887</v>
      </c>
      <c r="AR198" s="2">
        <v>893</v>
      </c>
      <c r="AS198" s="2">
        <v>925</v>
      </c>
      <c r="AT198" s="2">
        <v>978</v>
      </c>
      <c r="AU198" s="2">
        <v>906</v>
      </c>
      <c r="AV198" s="2">
        <v>945</v>
      </c>
      <c r="AW198" s="2">
        <v>1348</v>
      </c>
      <c r="AX198" s="2">
        <v>856</v>
      </c>
      <c r="AY198" s="2">
        <v>899</v>
      </c>
      <c r="AZ198" s="2">
        <v>1205</v>
      </c>
      <c r="BA198" s="2">
        <v>1220</v>
      </c>
      <c r="BB198" s="2">
        <v>1310</v>
      </c>
      <c r="BC198" s="2">
        <v>1342</v>
      </c>
      <c r="BD198" s="2">
        <v>1190</v>
      </c>
      <c r="BE198" s="2">
        <v>1152</v>
      </c>
      <c r="BF198" s="2">
        <v>14601</v>
      </c>
      <c r="BG198" s="2">
        <v>1205</v>
      </c>
      <c r="BH198" s="2">
        <v>1170</v>
      </c>
      <c r="BI198" s="2">
        <v>1049</v>
      </c>
      <c r="BJ198" s="2">
        <v>1092</v>
      </c>
      <c r="BK198" s="2">
        <v>1022</v>
      </c>
      <c r="BL198" s="2">
        <v>1018</v>
      </c>
      <c r="BM198" s="2">
        <v>1027</v>
      </c>
      <c r="BN198" s="2">
        <v>1053</v>
      </c>
      <c r="BO198" s="2">
        <v>1033</v>
      </c>
      <c r="BP198" s="2">
        <v>13752</v>
      </c>
      <c r="BQ198" s="2">
        <v>1842</v>
      </c>
      <c r="BR198" s="2">
        <v>1077</v>
      </c>
      <c r="BS198" s="2">
        <v>1051</v>
      </c>
      <c r="BT198" s="2">
        <v>978</v>
      </c>
      <c r="BU198" s="2">
        <v>11276</v>
      </c>
      <c r="BV198" s="2">
        <v>1028</v>
      </c>
      <c r="BW198" s="2">
        <v>1067</v>
      </c>
      <c r="BX198" s="2">
        <v>2212</v>
      </c>
      <c r="BY198" s="2">
        <v>989</v>
      </c>
      <c r="BZ198" s="2">
        <v>1023</v>
      </c>
      <c r="CA198" s="2">
        <v>1566</v>
      </c>
      <c r="CB198" s="2">
        <v>1045</v>
      </c>
      <c r="CC198" s="2">
        <v>1796</v>
      </c>
      <c r="CD198" s="2">
        <v>965</v>
      </c>
      <c r="CE198" s="2">
        <v>931</v>
      </c>
      <c r="CF198" s="2">
        <v>1015</v>
      </c>
      <c r="CG198" s="2">
        <v>1094</v>
      </c>
      <c r="CH198" s="2">
        <v>923</v>
      </c>
      <c r="CI198" s="2">
        <v>938</v>
      </c>
      <c r="CJ198" s="2">
        <v>908</v>
      </c>
      <c r="CK198" s="2">
        <v>1001</v>
      </c>
      <c r="CL198" s="2">
        <v>11150</v>
      </c>
      <c r="CM198" s="2">
        <v>935</v>
      </c>
      <c r="CN198" s="2">
        <v>883</v>
      </c>
      <c r="CO198" s="2">
        <v>377</v>
      </c>
      <c r="CP198" s="2">
        <v>892</v>
      </c>
      <c r="CQ198" s="2">
        <v>2171</v>
      </c>
      <c r="CR198" s="2">
        <v>2222</v>
      </c>
      <c r="CS198" s="2">
        <v>954</v>
      </c>
      <c r="CT198" s="2">
        <v>1121</v>
      </c>
      <c r="CU198" s="2">
        <v>1228</v>
      </c>
      <c r="CV198" s="2">
        <v>953</v>
      </c>
      <c r="CW198" s="2">
        <v>910</v>
      </c>
    </row>
    <row r="199" spans="1:101" x14ac:dyDescent="0.25">
      <c r="A199" s="2" t="s">
        <v>4156</v>
      </c>
      <c r="B199" s="2">
        <v>9202</v>
      </c>
      <c r="C199" s="2">
        <v>3239</v>
      </c>
      <c r="D199" s="2">
        <v>9909</v>
      </c>
      <c r="E199" s="2">
        <v>7337</v>
      </c>
      <c r="F199" s="2">
        <v>9025</v>
      </c>
      <c r="G199" s="2">
        <v>6335</v>
      </c>
      <c r="H199" s="2">
        <v>5491</v>
      </c>
      <c r="I199" s="2">
        <v>9181</v>
      </c>
      <c r="J199" s="2">
        <v>6927</v>
      </c>
      <c r="K199" s="2">
        <v>7774</v>
      </c>
      <c r="L199" s="2">
        <v>5762</v>
      </c>
      <c r="M199" s="2">
        <v>8408</v>
      </c>
      <c r="N199" s="2">
        <v>10840</v>
      </c>
      <c r="O199" s="2">
        <v>9932</v>
      </c>
      <c r="P199" s="2">
        <v>4038</v>
      </c>
      <c r="Q199" s="2">
        <v>4678</v>
      </c>
      <c r="R199" s="2">
        <v>8303</v>
      </c>
      <c r="S199" s="2">
        <v>18240</v>
      </c>
      <c r="T199" s="2">
        <v>8345</v>
      </c>
      <c r="U199" s="2">
        <v>13255</v>
      </c>
      <c r="V199" s="2">
        <v>10363</v>
      </c>
      <c r="W199" s="2">
        <v>7284</v>
      </c>
      <c r="X199" s="2">
        <v>5266</v>
      </c>
      <c r="Y199" s="2">
        <v>2565</v>
      </c>
      <c r="Z199" s="2">
        <v>10070</v>
      </c>
      <c r="AA199" s="2">
        <v>10260</v>
      </c>
      <c r="AB199" s="2">
        <v>4077</v>
      </c>
      <c r="AC199" s="2">
        <v>6773</v>
      </c>
      <c r="AD199" s="2">
        <v>5919</v>
      </c>
      <c r="AE199" s="2">
        <v>9386</v>
      </c>
      <c r="AF199" s="2">
        <v>8258</v>
      </c>
      <c r="AG199" s="2">
        <v>5681</v>
      </c>
      <c r="AH199" s="2">
        <v>10630</v>
      </c>
      <c r="AI199" s="2">
        <v>11010</v>
      </c>
      <c r="AJ199" s="2">
        <v>4304</v>
      </c>
      <c r="AK199" s="2">
        <v>5543</v>
      </c>
      <c r="AL199" s="2">
        <v>6368</v>
      </c>
      <c r="AM199" s="2">
        <v>5807</v>
      </c>
      <c r="AN199" s="2">
        <v>3909</v>
      </c>
      <c r="AO199" s="2">
        <v>4117</v>
      </c>
      <c r="AP199" s="2">
        <v>5325</v>
      </c>
      <c r="AQ199" s="2">
        <v>14357</v>
      </c>
      <c r="AR199" s="2">
        <v>3026</v>
      </c>
      <c r="AS199" s="2">
        <v>6061</v>
      </c>
      <c r="AT199" s="2">
        <v>9032</v>
      </c>
      <c r="AU199" s="2">
        <v>8313</v>
      </c>
      <c r="AV199" s="2">
        <v>3030</v>
      </c>
      <c r="AW199" s="2">
        <v>4731</v>
      </c>
      <c r="AX199" s="2">
        <v>5814</v>
      </c>
      <c r="AY199" s="2">
        <v>8848</v>
      </c>
      <c r="AZ199" s="2">
        <v>8634</v>
      </c>
      <c r="BA199" s="2">
        <v>8167</v>
      </c>
      <c r="BB199" s="2">
        <v>4625</v>
      </c>
      <c r="BC199" s="2">
        <v>5285</v>
      </c>
      <c r="BD199" s="2">
        <v>15521</v>
      </c>
      <c r="BE199" s="2">
        <v>14077</v>
      </c>
      <c r="BF199" s="2">
        <v>12965</v>
      </c>
      <c r="BG199" s="2">
        <v>7703</v>
      </c>
      <c r="BH199" s="2">
        <v>10364</v>
      </c>
      <c r="BI199" s="2">
        <v>7631</v>
      </c>
      <c r="BJ199" s="2">
        <v>9199</v>
      </c>
      <c r="BK199" s="2">
        <v>7517</v>
      </c>
      <c r="BL199" s="2">
        <v>15690</v>
      </c>
      <c r="BM199" s="2">
        <v>5434</v>
      </c>
      <c r="BN199" s="2">
        <v>5647</v>
      </c>
      <c r="BO199" s="2">
        <v>9040</v>
      </c>
      <c r="BP199" s="2">
        <v>6051</v>
      </c>
      <c r="BQ199" s="2">
        <v>3410</v>
      </c>
      <c r="BR199" s="2">
        <v>6581</v>
      </c>
      <c r="BS199" s="2">
        <v>9530</v>
      </c>
      <c r="BT199" s="2">
        <v>16422</v>
      </c>
      <c r="BU199" s="2">
        <v>8217</v>
      </c>
      <c r="BV199" s="2">
        <v>7488</v>
      </c>
      <c r="BW199" s="2">
        <v>4621</v>
      </c>
      <c r="BX199" s="2">
        <v>8860</v>
      </c>
      <c r="BY199" s="2">
        <v>5682</v>
      </c>
      <c r="BZ199" s="2">
        <v>5441</v>
      </c>
      <c r="CA199" s="2">
        <v>1207</v>
      </c>
      <c r="CB199" s="2">
        <v>6851</v>
      </c>
      <c r="CC199" s="2">
        <v>9342</v>
      </c>
      <c r="CD199" s="2">
        <v>5547</v>
      </c>
      <c r="CE199" s="2">
        <v>7334</v>
      </c>
      <c r="CF199" s="2">
        <v>7212</v>
      </c>
      <c r="CG199" s="2">
        <v>12026</v>
      </c>
      <c r="CH199" s="2">
        <v>8425</v>
      </c>
      <c r="CI199" s="2">
        <v>4828</v>
      </c>
      <c r="CJ199" s="2">
        <v>9288</v>
      </c>
      <c r="CK199" s="2">
        <v>7304</v>
      </c>
      <c r="CL199" s="2">
        <v>2883</v>
      </c>
      <c r="CM199" s="2">
        <v>4583</v>
      </c>
      <c r="CN199" s="2">
        <v>9200</v>
      </c>
      <c r="CO199" s="2">
        <v>408</v>
      </c>
      <c r="CP199" s="2">
        <v>5184</v>
      </c>
      <c r="CQ199" s="2">
        <v>3871</v>
      </c>
      <c r="CR199" s="2">
        <v>10212</v>
      </c>
      <c r="CS199" s="2">
        <v>9004</v>
      </c>
      <c r="CT199" s="2">
        <v>6145</v>
      </c>
      <c r="CU199" s="2">
        <v>8059</v>
      </c>
      <c r="CV199" s="2">
        <v>7168</v>
      </c>
      <c r="CW199" s="2">
        <v>5453</v>
      </c>
    </row>
    <row r="200" spans="1:101" x14ac:dyDescent="0.25">
      <c r="A200" s="2" t="s">
        <v>4274</v>
      </c>
      <c r="B200" s="2">
        <v>521</v>
      </c>
      <c r="C200" s="2">
        <v>343</v>
      </c>
      <c r="D200" s="2">
        <v>433</v>
      </c>
      <c r="E200" s="2">
        <v>1053</v>
      </c>
      <c r="F200" s="2">
        <v>542</v>
      </c>
      <c r="G200" s="2">
        <v>1429</v>
      </c>
      <c r="H200" s="2">
        <v>660</v>
      </c>
      <c r="I200" s="2">
        <v>1025</v>
      </c>
      <c r="J200" s="2">
        <v>503</v>
      </c>
      <c r="K200" s="2">
        <v>366</v>
      </c>
      <c r="L200" s="2">
        <v>749</v>
      </c>
      <c r="M200" s="2">
        <v>863</v>
      </c>
      <c r="N200" s="2">
        <v>376</v>
      </c>
      <c r="O200" s="2">
        <v>200</v>
      </c>
      <c r="P200" s="2">
        <v>1227</v>
      </c>
      <c r="Q200" s="2">
        <v>1083</v>
      </c>
      <c r="R200" s="2">
        <v>260</v>
      </c>
      <c r="S200" s="2">
        <v>925</v>
      </c>
      <c r="T200" s="2">
        <v>365</v>
      </c>
      <c r="U200" s="2">
        <v>498</v>
      </c>
      <c r="V200" s="2">
        <v>544</v>
      </c>
      <c r="W200" s="2">
        <v>511</v>
      </c>
      <c r="X200" s="2">
        <v>11040</v>
      </c>
      <c r="Y200" s="2">
        <v>420</v>
      </c>
      <c r="Z200" s="2">
        <v>287</v>
      </c>
      <c r="AA200" s="2">
        <v>1070</v>
      </c>
      <c r="AB200" s="2">
        <v>434</v>
      </c>
      <c r="AC200" s="2">
        <v>482</v>
      </c>
      <c r="AD200" s="2">
        <v>510</v>
      </c>
      <c r="AE200" s="2">
        <v>460</v>
      </c>
      <c r="AF200" s="2">
        <v>784</v>
      </c>
      <c r="AG200" s="2">
        <v>373</v>
      </c>
      <c r="AH200" s="2">
        <v>461</v>
      </c>
      <c r="AI200" s="2">
        <v>469</v>
      </c>
      <c r="AJ200" s="2">
        <v>1711</v>
      </c>
      <c r="AK200" s="2">
        <v>715</v>
      </c>
      <c r="AL200" s="2">
        <v>477</v>
      </c>
      <c r="AM200" s="2">
        <v>280</v>
      </c>
      <c r="AN200" s="2">
        <v>934</v>
      </c>
      <c r="AO200" s="2">
        <v>351</v>
      </c>
      <c r="AP200" s="2">
        <v>551</v>
      </c>
      <c r="AQ200" s="2">
        <v>644</v>
      </c>
      <c r="AR200" s="2">
        <v>703</v>
      </c>
      <c r="AS200" s="2">
        <v>267</v>
      </c>
      <c r="AT200" s="2">
        <v>454</v>
      </c>
      <c r="AU200" s="2">
        <v>244</v>
      </c>
      <c r="AV200" s="2">
        <v>465</v>
      </c>
      <c r="AW200" s="2">
        <v>470</v>
      </c>
      <c r="AX200" s="2">
        <v>802</v>
      </c>
      <c r="AY200" s="2">
        <v>354</v>
      </c>
      <c r="AZ200" s="2">
        <v>425</v>
      </c>
      <c r="BA200" s="2">
        <v>654</v>
      </c>
      <c r="BB200" s="2">
        <v>456</v>
      </c>
      <c r="BC200" s="2">
        <v>526</v>
      </c>
      <c r="BD200" s="2">
        <v>3012</v>
      </c>
      <c r="BE200" s="2">
        <v>1025</v>
      </c>
      <c r="BF200" s="2">
        <v>1203</v>
      </c>
      <c r="BG200" s="2">
        <v>365</v>
      </c>
      <c r="BH200" s="2">
        <v>1754</v>
      </c>
      <c r="BI200" s="2">
        <v>254</v>
      </c>
      <c r="BJ200" s="2">
        <v>2654</v>
      </c>
      <c r="BK200" s="2">
        <v>1102</v>
      </c>
      <c r="BL200" s="2">
        <v>1025</v>
      </c>
      <c r="BM200" s="2">
        <v>1125</v>
      </c>
      <c r="BN200" s="2">
        <v>2203</v>
      </c>
      <c r="BO200" s="2">
        <v>689</v>
      </c>
      <c r="BP200" s="2">
        <v>2754</v>
      </c>
      <c r="BQ200" s="2">
        <v>485</v>
      </c>
      <c r="BR200" s="2">
        <v>1855</v>
      </c>
      <c r="BS200" s="2">
        <v>1202</v>
      </c>
      <c r="BT200" s="2">
        <v>4873</v>
      </c>
      <c r="BU200" s="2">
        <v>548</v>
      </c>
      <c r="BV200" s="2">
        <v>345</v>
      </c>
      <c r="BW200" s="2">
        <v>2955</v>
      </c>
      <c r="BX200" s="2">
        <v>859</v>
      </c>
      <c r="BY200" s="2">
        <v>2102</v>
      </c>
      <c r="BZ200" s="2">
        <v>521</v>
      </c>
      <c r="CA200" s="2">
        <v>569</v>
      </c>
      <c r="CB200" s="2">
        <v>1024</v>
      </c>
      <c r="CC200" s="2">
        <v>459</v>
      </c>
      <c r="CD200" s="2">
        <v>502</v>
      </c>
      <c r="CE200" s="2">
        <v>4897</v>
      </c>
      <c r="CF200" s="2">
        <v>1667</v>
      </c>
      <c r="CG200" s="2">
        <v>915</v>
      </c>
      <c r="CH200" s="2">
        <v>555</v>
      </c>
      <c r="CI200" s="2">
        <v>508</v>
      </c>
      <c r="CJ200" s="2">
        <v>1395</v>
      </c>
      <c r="CK200" s="2">
        <v>1085</v>
      </c>
      <c r="CL200" s="2">
        <v>1150</v>
      </c>
      <c r="CM200" s="2">
        <v>775</v>
      </c>
      <c r="CN200" s="2">
        <v>552</v>
      </c>
      <c r="CO200" s="2">
        <v>1421</v>
      </c>
      <c r="CP200" s="2">
        <v>63</v>
      </c>
      <c r="CQ200" s="2">
        <v>7319</v>
      </c>
      <c r="CR200" s="2">
        <v>975</v>
      </c>
      <c r="CS200" s="2">
        <v>544</v>
      </c>
      <c r="CT200" s="2">
        <v>1065</v>
      </c>
      <c r="CU200" s="2">
        <v>1815</v>
      </c>
      <c r="CV200" s="2">
        <v>625</v>
      </c>
      <c r="CW200" s="2">
        <v>915</v>
      </c>
    </row>
    <row r="201" spans="1:101" x14ac:dyDescent="0.25">
      <c r="A201" s="2" t="s">
        <v>4155</v>
      </c>
      <c r="B201" s="2">
        <v>1125</v>
      </c>
      <c r="C201" s="2">
        <v>1634</v>
      </c>
      <c r="D201" s="2">
        <v>791</v>
      </c>
      <c r="E201" s="2">
        <v>851</v>
      </c>
      <c r="F201" s="2">
        <v>118</v>
      </c>
      <c r="G201" s="2">
        <v>971</v>
      </c>
      <c r="H201" s="2">
        <v>371</v>
      </c>
      <c r="I201" s="2">
        <v>156</v>
      </c>
      <c r="J201" s="2">
        <v>311</v>
      </c>
      <c r="K201" s="2">
        <v>551</v>
      </c>
      <c r="L201" s="2">
        <v>611</v>
      </c>
      <c r="M201" s="2">
        <v>185</v>
      </c>
      <c r="N201" s="2">
        <v>188</v>
      </c>
      <c r="O201" s="2">
        <v>971</v>
      </c>
      <c r="P201" s="2">
        <v>761</v>
      </c>
      <c r="Q201" s="2">
        <v>1291</v>
      </c>
      <c r="R201" s="2">
        <v>871</v>
      </c>
      <c r="S201" s="2">
        <v>1341</v>
      </c>
      <c r="T201" s="2">
        <v>1161</v>
      </c>
      <c r="U201" s="2">
        <v>1031</v>
      </c>
      <c r="V201" s="2">
        <v>1061</v>
      </c>
      <c r="W201" s="2">
        <v>1231</v>
      </c>
      <c r="X201" s="2">
        <v>6634</v>
      </c>
      <c r="Y201" s="2">
        <v>701</v>
      </c>
      <c r="Z201" s="2">
        <v>512</v>
      </c>
      <c r="AA201" s="2">
        <v>228</v>
      </c>
      <c r="AB201" s="2">
        <v>825</v>
      </c>
      <c r="AC201" s="2">
        <v>1202</v>
      </c>
      <c r="AD201" s="2">
        <v>985</v>
      </c>
      <c r="AE201" s="2">
        <v>1142</v>
      </c>
      <c r="AF201" s="2">
        <v>995</v>
      </c>
      <c r="AG201" s="2">
        <v>242</v>
      </c>
      <c r="AH201" s="2">
        <v>1165</v>
      </c>
      <c r="AI201" s="2">
        <v>856</v>
      </c>
      <c r="AJ201" s="2">
        <v>955</v>
      </c>
      <c r="AK201" s="2">
        <v>865</v>
      </c>
      <c r="AL201" s="2">
        <v>2155</v>
      </c>
      <c r="AM201" s="2">
        <v>589</v>
      </c>
      <c r="AN201" s="2">
        <v>865</v>
      </c>
      <c r="AO201" s="2">
        <v>265</v>
      </c>
      <c r="AP201" s="2">
        <v>1202</v>
      </c>
      <c r="AQ201" s="2">
        <v>985</v>
      </c>
      <c r="AR201" s="2">
        <v>568</v>
      </c>
      <c r="AS201" s="2">
        <v>854</v>
      </c>
      <c r="AT201" s="2">
        <v>1052</v>
      </c>
      <c r="AU201" s="2">
        <v>1120</v>
      </c>
      <c r="AV201" s="2">
        <v>998</v>
      </c>
      <c r="AW201" s="2">
        <v>1254</v>
      </c>
      <c r="AX201" s="2">
        <v>552</v>
      </c>
      <c r="AY201" s="2">
        <v>456</v>
      </c>
      <c r="AZ201" s="2">
        <v>2444</v>
      </c>
      <c r="BA201" s="2">
        <v>355</v>
      </c>
      <c r="BB201" s="2">
        <v>354</v>
      </c>
      <c r="BC201" s="2">
        <v>2254</v>
      </c>
      <c r="BD201" s="2">
        <v>254</v>
      </c>
      <c r="BE201" s="2">
        <v>658</v>
      </c>
      <c r="BF201" s="2">
        <v>9342</v>
      </c>
      <c r="BG201" s="2">
        <v>684</v>
      </c>
      <c r="BH201" s="2">
        <v>291</v>
      </c>
      <c r="BI201" s="2">
        <v>688</v>
      </c>
      <c r="BJ201" s="2">
        <v>239</v>
      </c>
      <c r="BK201" s="2">
        <v>684</v>
      </c>
      <c r="BL201" s="2">
        <v>1024</v>
      </c>
      <c r="BM201" s="2">
        <v>2454</v>
      </c>
      <c r="BN201" s="2">
        <v>245</v>
      </c>
      <c r="BO201" s="2">
        <v>454</v>
      </c>
      <c r="BP201" s="2">
        <v>1573</v>
      </c>
      <c r="BQ201" s="2">
        <v>1544</v>
      </c>
      <c r="BR201" s="2">
        <v>985</v>
      </c>
      <c r="BS201" s="2">
        <v>245</v>
      </c>
      <c r="BT201" s="2">
        <v>875</v>
      </c>
      <c r="BU201" s="2">
        <v>1101</v>
      </c>
      <c r="BV201" s="2">
        <v>565</v>
      </c>
      <c r="BW201" s="2">
        <v>2676</v>
      </c>
      <c r="BX201" s="2">
        <v>2006</v>
      </c>
      <c r="BY201" s="2">
        <v>2454</v>
      </c>
      <c r="BZ201" s="2">
        <v>356</v>
      </c>
      <c r="CA201" s="2">
        <v>527</v>
      </c>
      <c r="CB201" s="2">
        <v>787</v>
      </c>
      <c r="CC201" s="2">
        <v>875</v>
      </c>
      <c r="CD201" s="2">
        <v>725</v>
      </c>
      <c r="CE201" s="2">
        <v>2075</v>
      </c>
      <c r="CF201" s="2">
        <v>2451</v>
      </c>
      <c r="CG201" s="2">
        <v>2335</v>
      </c>
      <c r="CH201" s="2">
        <v>984</v>
      </c>
      <c r="CI201" s="2">
        <v>1705</v>
      </c>
      <c r="CJ201" s="2">
        <v>1244</v>
      </c>
      <c r="CK201" s="2">
        <v>2055</v>
      </c>
      <c r="CL201" s="2">
        <v>7616</v>
      </c>
      <c r="CM201" s="2">
        <v>1605</v>
      </c>
      <c r="CN201" s="2">
        <v>2144</v>
      </c>
      <c r="CO201" s="2">
        <v>2621</v>
      </c>
      <c r="CP201" s="2">
        <v>492</v>
      </c>
      <c r="CQ201" s="2">
        <v>6596</v>
      </c>
      <c r="CR201" s="2">
        <v>2145</v>
      </c>
      <c r="CS201" s="2">
        <v>544</v>
      </c>
      <c r="CT201" s="2">
        <v>1354</v>
      </c>
      <c r="CU201" s="2">
        <v>335</v>
      </c>
      <c r="CV201" s="2">
        <v>2144</v>
      </c>
      <c r="CW201" s="2">
        <v>454</v>
      </c>
    </row>
    <row r="202" spans="1:101" x14ac:dyDescent="0.25">
      <c r="A202" s="2" t="s">
        <v>3212</v>
      </c>
      <c r="B202" s="2">
        <v>571</v>
      </c>
      <c r="C202" s="2">
        <v>771</v>
      </c>
      <c r="D202" s="2">
        <v>291</v>
      </c>
      <c r="E202" s="2">
        <v>531</v>
      </c>
      <c r="F202" s="2">
        <v>341</v>
      </c>
      <c r="G202" s="2">
        <v>531</v>
      </c>
      <c r="H202" s="2">
        <v>511</v>
      </c>
      <c r="I202" s="2">
        <v>711</v>
      </c>
      <c r="J202" s="2">
        <v>1114</v>
      </c>
      <c r="K202" s="2">
        <v>1644</v>
      </c>
      <c r="L202" s="2">
        <v>1414</v>
      </c>
      <c r="M202" s="2">
        <v>1491</v>
      </c>
      <c r="N202" s="2">
        <v>1554</v>
      </c>
      <c r="O202" s="2">
        <v>465</v>
      </c>
      <c r="P202" s="2">
        <v>275</v>
      </c>
      <c r="Q202" s="2">
        <v>785</v>
      </c>
      <c r="R202" s="2">
        <v>335</v>
      </c>
      <c r="S202" s="2">
        <v>854</v>
      </c>
      <c r="T202" s="2">
        <v>365</v>
      </c>
      <c r="U202" s="2">
        <v>2154</v>
      </c>
      <c r="V202" s="2">
        <v>435</v>
      </c>
      <c r="W202" s="2">
        <v>385</v>
      </c>
      <c r="X202" s="2">
        <v>631</v>
      </c>
      <c r="Y202" s="2">
        <v>565</v>
      </c>
      <c r="Z202" s="2">
        <v>906</v>
      </c>
      <c r="AA202" s="2">
        <v>645</v>
      </c>
      <c r="AB202" s="2">
        <v>567</v>
      </c>
      <c r="AC202" s="2">
        <v>568</v>
      </c>
      <c r="AD202" s="2">
        <v>458</v>
      </c>
      <c r="AE202" s="2">
        <v>758</v>
      </c>
      <c r="AF202" s="2">
        <v>1821</v>
      </c>
      <c r="AG202" s="2">
        <v>601</v>
      </c>
      <c r="AH202" s="2">
        <v>301</v>
      </c>
      <c r="AI202" s="2">
        <v>592</v>
      </c>
      <c r="AJ202" s="2">
        <v>2525</v>
      </c>
      <c r="AK202" s="2">
        <v>1117</v>
      </c>
      <c r="AL202" s="2">
        <v>293</v>
      </c>
      <c r="AM202" s="2">
        <v>1836</v>
      </c>
      <c r="AN202" s="2">
        <v>533</v>
      </c>
      <c r="AO202" s="2">
        <v>343</v>
      </c>
      <c r="AP202" s="2">
        <v>373</v>
      </c>
      <c r="AQ202" s="2">
        <v>273</v>
      </c>
      <c r="AR202" s="2">
        <v>413</v>
      </c>
      <c r="AS202" s="2">
        <v>253</v>
      </c>
      <c r="AT202" s="2">
        <v>514</v>
      </c>
      <c r="AU202" s="2">
        <v>654</v>
      </c>
      <c r="AV202" s="2">
        <v>594</v>
      </c>
      <c r="AW202" s="2">
        <v>1354</v>
      </c>
      <c r="AX202" s="2">
        <v>271</v>
      </c>
      <c r="AY202" s="2">
        <v>625</v>
      </c>
      <c r="AZ202" s="2">
        <v>552</v>
      </c>
      <c r="BA202" s="2">
        <v>368</v>
      </c>
      <c r="BB202" s="2">
        <v>307</v>
      </c>
      <c r="BC202" s="2">
        <v>470</v>
      </c>
      <c r="BD202" s="2">
        <v>1445</v>
      </c>
      <c r="BE202" s="2">
        <v>2158</v>
      </c>
      <c r="BF202" s="2">
        <v>351</v>
      </c>
      <c r="BG202" s="2">
        <v>523</v>
      </c>
      <c r="BH202" s="2">
        <v>631</v>
      </c>
      <c r="BI202" s="2">
        <v>1714</v>
      </c>
      <c r="BJ202" s="2">
        <v>814</v>
      </c>
      <c r="BK202" s="2">
        <v>1141</v>
      </c>
      <c r="BL202" s="2">
        <v>1525</v>
      </c>
      <c r="BM202" s="2">
        <v>422</v>
      </c>
      <c r="BN202" s="2">
        <v>1425</v>
      </c>
      <c r="BO202" s="2">
        <v>522</v>
      </c>
      <c r="BP202" s="2">
        <v>711</v>
      </c>
      <c r="BQ202" s="2">
        <v>1425</v>
      </c>
      <c r="BR202" s="2">
        <v>542</v>
      </c>
      <c r="BS202" s="2">
        <v>405</v>
      </c>
      <c r="BT202" s="2">
        <v>1455</v>
      </c>
      <c r="BU202" s="2">
        <v>378</v>
      </c>
      <c r="BV202" s="2">
        <v>338</v>
      </c>
      <c r="BW202" s="2">
        <v>398</v>
      </c>
      <c r="BX202" s="2">
        <v>968</v>
      </c>
      <c r="BY202" s="2">
        <v>587</v>
      </c>
      <c r="BZ202" s="2">
        <v>315</v>
      </c>
      <c r="CA202" s="2">
        <v>345</v>
      </c>
      <c r="CB202" s="2">
        <v>285</v>
      </c>
      <c r="CC202" s="2">
        <v>385</v>
      </c>
      <c r="CD202" s="2">
        <v>435</v>
      </c>
      <c r="CE202" s="2">
        <v>495</v>
      </c>
      <c r="CF202" s="2">
        <v>958</v>
      </c>
      <c r="CG202" s="2">
        <v>695</v>
      </c>
      <c r="CH202" s="2">
        <v>547</v>
      </c>
      <c r="CI202" s="2">
        <v>415</v>
      </c>
      <c r="CJ202" s="2">
        <v>625</v>
      </c>
      <c r="CK202" s="2">
        <v>375</v>
      </c>
      <c r="CL202" s="2">
        <v>265</v>
      </c>
      <c r="CM202" s="2">
        <v>495</v>
      </c>
      <c r="CN202" s="2">
        <v>555</v>
      </c>
      <c r="CO202" s="2">
        <v>4453</v>
      </c>
      <c r="CP202" s="2">
        <v>545</v>
      </c>
      <c r="CQ202" s="2">
        <v>325</v>
      </c>
      <c r="CR202" s="2">
        <v>575</v>
      </c>
      <c r="CS202" s="2">
        <v>575</v>
      </c>
      <c r="CT202" s="2">
        <v>2055</v>
      </c>
      <c r="CU202" s="2">
        <v>295</v>
      </c>
      <c r="CV202" s="2">
        <v>905</v>
      </c>
      <c r="CW202" s="2">
        <v>325</v>
      </c>
    </row>
    <row r="203" spans="1:101" x14ac:dyDescent="0.25">
      <c r="A203" s="2" t="s">
        <v>4275</v>
      </c>
      <c r="B203" s="2">
        <v>782</v>
      </c>
      <c r="C203" s="2">
        <v>532</v>
      </c>
      <c r="D203" s="2">
        <v>382</v>
      </c>
      <c r="E203" s="2">
        <v>722</v>
      </c>
      <c r="F203" s="2">
        <v>1292</v>
      </c>
      <c r="G203" s="2">
        <v>267</v>
      </c>
      <c r="H203" s="2">
        <v>1021</v>
      </c>
      <c r="I203" s="2">
        <v>982</v>
      </c>
      <c r="J203" s="2">
        <v>472</v>
      </c>
      <c r="K203" s="2">
        <v>223</v>
      </c>
      <c r="L203" s="2">
        <v>789</v>
      </c>
      <c r="M203" s="2">
        <v>302</v>
      </c>
      <c r="N203" s="2">
        <v>201</v>
      </c>
      <c r="O203" s="2">
        <v>1524</v>
      </c>
      <c r="P203" s="2">
        <v>1802</v>
      </c>
      <c r="Q203" s="2">
        <v>24747</v>
      </c>
      <c r="R203" s="2">
        <v>1432</v>
      </c>
      <c r="S203" s="2">
        <v>1532</v>
      </c>
      <c r="T203" s="2">
        <v>1024</v>
      </c>
      <c r="U203" s="2">
        <v>556</v>
      </c>
      <c r="V203" s="2">
        <v>3021</v>
      </c>
      <c r="W203" s="2">
        <v>2102</v>
      </c>
      <c r="X203" s="2">
        <v>1205</v>
      </c>
      <c r="Y203" s="2">
        <v>758</v>
      </c>
      <c r="Z203" s="2">
        <v>2031</v>
      </c>
      <c r="AA203" s="2">
        <v>1254</v>
      </c>
      <c r="AB203" s="2">
        <v>1825</v>
      </c>
      <c r="AC203" s="2">
        <v>1103</v>
      </c>
      <c r="AD203" s="2">
        <v>1465</v>
      </c>
      <c r="AE203" s="2">
        <v>2001</v>
      </c>
      <c r="AF203" s="2">
        <v>789</v>
      </c>
      <c r="AG203" s="2">
        <v>995</v>
      </c>
      <c r="AH203" s="2">
        <v>1702</v>
      </c>
      <c r="AI203" s="2">
        <v>1866</v>
      </c>
      <c r="AJ203" s="2">
        <v>2354</v>
      </c>
      <c r="AK203" s="2">
        <v>990</v>
      </c>
      <c r="AL203" s="2">
        <v>596</v>
      </c>
      <c r="AM203" s="2">
        <v>1203</v>
      </c>
      <c r="AN203" s="2">
        <v>654</v>
      </c>
      <c r="AO203" s="2">
        <v>2952</v>
      </c>
      <c r="AP203" s="2">
        <v>1302</v>
      </c>
      <c r="AQ203" s="2">
        <v>658</v>
      </c>
      <c r="AR203" s="2">
        <v>837</v>
      </c>
      <c r="AS203" s="2">
        <v>657</v>
      </c>
      <c r="AT203" s="2">
        <v>737</v>
      </c>
      <c r="AU203" s="2">
        <v>727</v>
      </c>
      <c r="AV203" s="2">
        <v>618</v>
      </c>
      <c r="AW203" s="2">
        <v>958</v>
      </c>
      <c r="AX203" s="2">
        <v>808</v>
      </c>
      <c r="AY203" s="2">
        <v>325</v>
      </c>
      <c r="AZ203" s="2">
        <v>1015</v>
      </c>
      <c r="BA203" s="2">
        <v>658</v>
      </c>
      <c r="BB203" s="2">
        <v>658</v>
      </c>
      <c r="BC203" s="2">
        <v>958</v>
      </c>
      <c r="BD203" s="2">
        <v>558</v>
      </c>
      <c r="BE203" s="2">
        <v>395</v>
      </c>
      <c r="BF203" s="2">
        <v>1029</v>
      </c>
      <c r="BG203" s="2">
        <v>1358</v>
      </c>
      <c r="BH203" s="2">
        <v>325</v>
      </c>
      <c r="BI203" s="2">
        <v>1195</v>
      </c>
      <c r="BJ203" s="2">
        <v>765</v>
      </c>
      <c r="BK203" s="2">
        <v>1195</v>
      </c>
      <c r="BL203" s="2">
        <v>1105</v>
      </c>
      <c r="BM203" s="2">
        <v>1455</v>
      </c>
      <c r="BN203" s="2">
        <v>765</v>
      </c>
      <c r="BO203" s="2">
        <v>885</v>
      </c>
      <c r="BP203" s="2">
        <v>923</v>
      </c>
      <c r="BQ203" s="2">
        <v>765</v>
      </c>
      <c r="BR203" s="2">
        <v>865</v>
      </c>
      <c r="BS203" s="2">
        <v>1245</v>
      </c>
      <c r="BT203" s="2">
        <v>1035</v>
      </c>
      <c r="BU203" s="2">
        <v>1581</v>
      </c>
      <c r="BV203" s="2">
        <v>895</v>
      </c>
      <c r="BW203" s="2">
        <v>2415</v>
      </c>
      <c r="BX203" s="2">
        <v>915</v>
      </c>
      <c r="BY203" s="2">
        <v>1795</v>
      </c>
      <c r="BZ203" s="2">
        <v>1585</v>
      </c>
      <c r="CA203" s="2">
        <v>580</v>
      </c>
      <c r="CB203" s="2">
        <v>658</v>
      </c>
      <c r="CC203" s="2">
        <v>535</v>
      </c>
      <c r="CD203" s="2">
        <v>795</v>
      </c>
      <c r="CE203" s="2">
        <v>665</v>
      </c>
      <c r="CF203" s="2">
        <v>345</v>
      </c>
      <c r="CG203" s="2">
        <v>915</v>
      </c>
      <c r="CH203" s="2">
        <v>555</v>
      </c>
      <c r="CI203" s="2">
        <v>505</v>
      </c>
      <c r="CJ203" s="2">
        <v>1395</v>
      </c>
      <c r="CK203" s="2">
        <v>1085</v>
      </c>
      <c r="CL203" s="2">
        <v>2504</v>
      </c>
      <c r="CM203" s="2">
        <v>772</v>
      </c>
      <c r="CN203" s="2">
        <v>552</v>
      </c>
      <c r="CO203" s="2">
        <v>1425</v>
      </c>
      <c r="CP203" s="2">
        <v>632</v>
      </c>
      <c r="CQ203" s="2">
        <v>4319</v>
      </c>
      <c r="CR203" s="2">
        <v>975</v>
      </c>
      <c r="CS203" s="2">
        <v>405</v>
      </c>
      <c r="CT203" s="2">
        <v>1065</v>
      </c>
      <c r="CU203" s="2">
        <v>1815</v>
      </c>
      <c r="CV203" s="2">
        <v>625</v>
      </c>
      <c r="CW203" s="2">
        <v>915</v>
      </c>
    </row>
    <row r="204" spans="1:101" x14ac:dyDescent="0.25">
      <c r="A204" s="2" t="s">
        <v>4154</v>
      </c>
      <c r="B204" s="2">
        <v>477</v>
      </c>
      <c r="C204" s="2">
        <v>927</v>
      </c>
      <c r="D204" s="2">
        <v>538</v>
      </c>
      <c r="E204" s="2">
        <v>573</v>
      </c>
      <c r="F204" s="2">
        <v>467</v>
      </c>
      <c r="G204" s="2">
        <v>257</v>
      </c>
      <c r="H204" s="2">
        <v>338</v>
      </c>
      <c r="I204" s="2">
        <v>439</v>
      </c>
      <c r="J204" s="2">
        <v>356</v>
      </c>
      <c r="K204" s="2">
        <v>212</v>
      </c>
      <c r="L204" s="2">
        <v>2671</v>
      </c>
      <c r="M204" s="2">
        <v>444</v>
      </c>
      <c r="N204" s="2">
        <v>305</v>
      </c>
      <c r="O204" s="2">
        <v>380</v>
      </c>
      <c r="P204" s="2">
        <v>320</v>
      </c>
      <c r="Q204" s="2">
        <v>384</v>
      </c>
      <c r="R204" s="2">
        <v>317</v>
      </c>
      <c r="S204" s="2">
        <v>408</v>
      </c>
      <c r="T204" s="2">
        <v>373</v>
      </c>
      <c r="U204" s="2">
        <v>344</v>
      </c>
      <c r="V204" s="2">
        <v>1683</v>
      </c>
      <c r="W204" s="2">
        <v>572</v>
      </c>
      <c r="X204" s="2">
        <v>222</v>
      </c>
      <c r="Y204" s="2">
        <v>2514</v>
      </c>
      <c r="Z204" s="2">
        <v>272</v>
      </c>
      <c r="AA204" s="2">
        <v>349</v>
      </c>
      <c r="AB204" s="2">
        <v>252</v>
      </c>
      <c r="AC204" s="2">
        <v>440</v>
      </c>
      <c r="AD204" s="2">
        <v>337</v>
      </c>
      <c r="AE204" s="2">
        <v>207</v>
      </c>
      <c r="AF204" s="2">
        <v>429</v>
      </c>
      <c r="AG204" s="2">
        <v>219</v>
      </c>
      <c r="AH204" s="2">
        <v>386</v>
      </c>
      <c r="AI204" s="2">
        <v>308</v>
      </c>
      <c r="AJ204" s="2">
        <v>336</v>
      </c>
      <c r="AK204" s="2">
        <v>799</v>
      </c>
      <c r="AL204" s="2">
        <v>381</v>
      </c>
      <c r="AM204" s="2">
        <v>294</v>
      </c>
      <c r="AN204" s="2">
        <v>217</v>
      </c>
      <c r="AO204" s="2">
        <v>1254</v>
      </c>
      <c r="AP204" s="2">
        <v>257</v>
      </c>
      <c r="AQ204" s="2">
        <v>356</v>
      </c>
      <c r="AR204" s="2">
        <v>257</v>
      </c>
      <c r="AS204" s="2">
        <v>226</v>
      </c>
      <c r="AT204" s="2">
        <v>265</v>
      </c>
      <c r="AU204" s="2">
        <v>233</v>
      </c>
      <c r="AV204" s="2">
        <v>384</v>
      </c>
      <c r="AW204" s="2">
        <v>587</v>
      </c>
      <c r="AX204" s="2">
        <v>241</v>
      </c>
      <c r="AY204" s="2">
        <v>598</v>
      </c>
      <c r="AZ204" s="2">
        <v>424</v>
      </c>
      <c r="BA204" s="2">
        <v>208</v>
      </c>
      <c r="BB204" s="2">
        <v>519</v>
      </c>
      <c r="BC204" s="2">
        <v>900</v>
      </c>
      <c r="BD204" s="2">
        <v>356</v>
      </c>
      <c r="BE204" s="2">
        <v>395</v>
      </c>
      <c r="BF204" s="2">
        <v>2132</v>
      </c>
      <c r="BG204" s="2">
        <v>690</v>
      </c>
      <c r="BH204" s="2">
        <v>366</v>
      </c>
      <c r="BI204" s="2">
        <v>411</v>
      </c>
      <c r="BJ204" s="2">
        <v>275</v>
      </c>
      <c r="BK204" s="2">
        <v>517</v>
      </c>
      <c r="BL204" s="2">
        <v>431</v>
      </c>
      <c r="BM204" s="2">
        <v>454</v>
      </c>
      <c r="BN204" s="2">
        <v>599</v>
      </c>
      <c r="BO204" s="2">
        <v>265</v>
      </c>
      <c r="BP204" s="2">
        <v>2959</v>
      </c>
      <c r="BQ204" s="2">
        <v>338</v>
      </c>
      <c r="BR204" s="2">
        <v>458</v>
      </c>
      <c r="BS204" s="2">
        <v>388</v>
      </c>
      <c r="BT204" s="2">
        <v>209</v>
      </c>
      <c r="BU204" s="2">
        <v>2031</v>
      </c>
      <c r="BV204" s="2">
        <v>2541</v>
      </c>
      <c r="BW204" s="2">
        <v>168</v>
      </c>
      <c r="BX204" s="2">
        <v>565</v>
      </c>
      <c r="BY204" s="2">
        <v>443</v>
      </c>
      <c r="BZ204" s="2">
        <v>208</v>
      </c>
      <c r="CA204" s="2">
        <v>267</v>
      </c>
      <c r="CB204" s="2">
        <v>366</v>
      </c>
      <c r="CC204" s="2">
        <v>244</v>
      </c>
      <c r="CD204" s="2">
        <v>317</v>
      </c>
      <c r="CE204" s="2">
        <v>293</v>
      </c>
      <c r="CF204" s="2">
        <v>314</v>
      </c>
      <c r="CG204" s="2">
        <v>241</v>
      </c>
      <c r="CH204" s="2">
        <v>370</v>
      </c>
      <c r="CI204" s="2">
        <v>283</v>
      </c>
      <c r="CJ204" s="2">
        <v>303</v>
      </c>
      <c r="CK204" s="2">
        <v>2541</v>
      </c>
      <c r="CL204" s="2">
        <v>1989</v>
      </c>
      <c r="CM204" s="2">
        <v>2458</v>
      </c>
      <c r="CN204" s="2">
        <v>316</v>
      </c>
      <c r="CO204" s="2">
        <v>589</v>
      </c>
      <c r="CP204" s="2">
        <v>507</v>
      </c>
      <c r="CQ204" s="2">
        <v>1124</v>
      </c>
      <c r="CR204" s="2">
        <v>2651</v>
      </c>
      <c r="CS204" s="2">
        <v>552</v>
      </c>
      <c r="CT204" s="2">
        <v>260</v>
      </c>
      <c r="CU204" s="2">
        <v>685</v>
      </c>
      <c r="CV204" s="2">
        <v>307</v>
      </c>
      <c r="CW204" s="2">
        <v>232</v>
      </c>
    </row>
    <row r="205" spans="1:101" x14ac:dyDescent="0.25">
      <c r="A205" s="2" t="s">
        <v>3241</v>
      </c>
      <c r="B205" s="2">
        <v>995</v>
      </c>
      <c r="C205" s="2">
        <v>1278</v>
      </c>
      <c r="D205" s="2">
        <v>1059</v>
      </c>
      <c r="E205" s="2">
        <v>1067</v>
      </c>
      <c r="F205" s="2">
        <v>820</v>
      </c>
      <c r="G205" s="2">
        <v>2075</v>
      </c>
      <c r="H205" s="2">
        <v>1765</v>
      </c>
      <c r="I205" s="2">
        <v>1917</v>
      </c>
      <c r="J205" s="2">
        <v>1035</v>
      </c>
      <c r="K205" s="2">
        <v>1108</v>
      </c>
      <c r="L205" s="2">
        <v>2491</v>
      </c>
      <c r="M205" s="2">
        <v>941</v>
      </c>
      <c r="N205" s="2">
        <v>1581</v>
      </c>
      <c r="O205" s="2">
        <v>1680</v>
      </c>
      <c r="P205" s="2">
        <v>1037</v>
      </c>
      <c r="Q205" s="2">
        <v>807</v>
      </c>
      <c r="R205" s="2">
        <v>1008</v>
      </c>
      <c r="S205" s="2">
        <v>861</v>
      </c>
      <c r="T205" s="2">
        <v>2155</v>
      </c>
      <c r="U205" s="2">
        <v>772</v>
      </c>
      <c r="V205" s="2">
        <v>958</v>
      </c>
      <c r="W205" s="2">
        <v>770</v>
      </c>
      <c r="X205" s="2">
        <v>1404</v>
      </c>
      <c r="Y205" s="2">
        <v>1069</v>
      </c>
      <c r="Z205" s="2">
        <v>492</v>
      </c>
      <c r="AA205" s="2">
        <v>1423</v>
      </c>
      <c r="AB205" s="2">
        <v>680</v>
      </c>
      <c r="AC205" s="2">
        <v>1425</v>
      </c>
      <c r="AD205" s="2">
        <v>880</v>
      </c>
      <c r="AE205" s="2">
        <v>654</v>
      </c>
      <c r="AF205" s="2">
        <v>1225</v>
      </c>
      <c r="AG205" s="2">
        <v>1076</v>
      </c>
      <c r="AH205" s="2">
        <v>627</v>
      </c>
      <c r="AI205" s="2">
        <v>820</v>
      </c>
      <c r="AJ205" s="2">
        <v>1059</v>
      </c>
      <c r="AK205" s="2">
        <v>461</v>
      </c>
      <c r="AL205" s="2">
        <v>1960</v>
      </c>
      <c r="AM205" s="2">
        <v>1196</v>
      </c>
      <c r="AN205" s="2">
        <v>1190</v>
      </c>
      <c r="AO205" s="2">
        <v>1674</v>
      </c>
      <c r="AP205" s="2">
        <v>1010</v>
      </c>
      <c r="AQ205" s="2">
        <v>1962</v>
      </c>
      <c r="AR205" s="2">
        <v>1399</v>
      </c>
      <c r="AS205" s="2">
        <v>720</v>
      </c>
      <c r="AT205" s="2">
        <v>807</v>
      </c>
      <c r="AU205" s="2">
        <v>592</v>
      </c>
      <c r="AV205" s="2">
        <v>761</v>
      </c>
      <c r="AW205" s="2">
        <v>849</v>
      </c>
      <c r="AX205" s="2">
        <v>944</v>
      </c>
      <c r="AY205" s="2">
        <v>716</v>
      </c>
      <c r="AZ205" s="2">
        <v>1013</v>
      </c>
      <c r="BA205" s="2">
        <v>1018</v>
      </c>
      <c r="BB205" s="2">
        <v>1047</v>
      </c>
      <c r="BC205" s="2">
        <v>433</v>
      </c>
      <c r="BD205" s="2">
        <v>2115</v>
      </c>
      <c r="BE205" s="2">
        <v>1758</v>
      </c>
      <c r="BF205" s="2">
        <v>1445</v>
      </c>
      <c r="BG205" s="2">
        <v>991</v>
      </c>
      <c r="BH205" s="2">
        <v>1833</v>
      </c>
      <c r="BI205" s="2">
        <v>1420</v>
      </c>
      <c r="BJ205" s="2">
        <v>814</v>
      </c>
      <c r="BK205" s="2">
        <v>2119</v>
      </c>
      <c r="BL205" s="2">
        <v>856</v>
      </c>
      <c r="BM205" s="2">
        <v>886</v>
      </c>
      <c r="BN205" s="2">
        <v>1097</v>
      </c>
      <c r="BO205" s="2">
        <v>825</v>
      </c>
      <c r="BP205" s="2">
        <v>1338</v>
      </c>
      <c r="BQ205" s="2">
        <v>353</v>
      </c>
      <c r="BR205" s="2">
        <v>1366</v>
      </c>
      <c r="BS205" s="2">
        <v>1147</v>
      </c>
      <c r="BT205" s="2">
        <v>1392</v>
      </c>
      <c r="BU205" s="2">
        <v>1010</v>
      </c>
      <c r="BV205" s="2">
        <v>1348</v>
      </c>
      <c r="BW205" s="2">
        <v>1358</v>
      </c>
      <c r="BX205" s="2">
        <v>523</v>
      </c>
      <c r="BY205" s="2">
        <v>799</v>
      </c>
      <c r="BZ205" s="2">
        <v>1710</v>
      </c>
      <c r="CA205" s="2">
        <v>986</v>
      </c>
      <c r="CB205" s="2">
        <v>795</v>
      </c>
      <c r="CC205" s="2">
        <v>823</v>
      </c>
      <c r="CD205" s="2">
        <v>951</v>
      </c>
      <c r="CE205" s="2">
        <v>1102</v>
      </c>
      <c r="CF205" s="2">
        <v>336</v>
      </c>
      <c r="CG205" s="2">
        <v>1243</v>
      </c>
      <c r="CH205" s="2">
        <v>297</v>
      </c>
      <c r="CI205" s="2">
        <v>1754</v>
      </c>
      <c r="CJ205" s="2">
        <v>1371</v>
      </c>
      <c r="CK205" s="2">
        <v>1080</v>
      </c>
      <c r="CL205" s="2">
        <v>1017</v>
      </c>
      <c r="CM205" s="2">
        <v>1272</v>
      </c>
      <c r="CN205" s="2">
        <v>1833</v>
      </c>
      <c r="CO205" s="2">
        <v>1352</v>
      </c>
      <c r="CP205" s="2">
        <v>1940</v>
      </c>
      <c r="CQ205" s="2">
        <v>930</v>
      </c>
      <c r="CR205" s="2">
        <v>753</v>
      </c>
      <c r="CS205" s="2">
        <v>765</v>
      </c>
      <c r="CT205" s="2">
        <v>934</v>
      </c>
      <c r="CU205" s="2">
        <v>788</v>
      </c>
      <c r="CV205" s="2">
        <v>718</v>
      </c>
      <c r="CW205" s="2">
        <v>1932</v>
      </c>
    </row>
    <row r="206" spans="1:101" x14ac:dyDescent="0.25">
      <c r="A206" s="2" t="s">
        <v>4152</v>
      </c>
      <c r="B206" s="2">
        <v>404</v>
      </c>
      <c r="C206" s="2">
        <v>776</v>
      </c>
      <c r="D206" s="2">
        <v>2054</v>
      </c>
      <c r="E206" s="2">
        <v>915</v>
      </c>
      <c r="F206" s="2">
        <v>335</v>
      </c>
      <c r="G206" s="2">
        <v>1954</v>
      </c>
      <c r="H206" s="2">
        <v>415</v>
      </c>
      <c r="I206" s="2">
        <v>674</v>
      </c>
      <c r="J206" s="2">
        <v>1254</v>
      </c>
      <c r="K206" s="2">
        <v>3354</v>
      </c>
      <c r="L206" s="2">
        <v>464</v>
      </c>
      <c r="M206" s="2">
        <v>392</v>
      </c>
      <c r="N206" s="2">
        <v>792</v>
      </c>
      <c r="O206" s="2">
        <v>582</v>
      </c>
      <c r="P206" s="2">
        <v>2325</v>
      </c>
      <c r="Q206" s="2">
        <v>332</v>
      </c>
      <c r="R206" s="2">
        <v>2522</v>
      </c>
      <c r="S206" s="2">
        <v>462</v>
      </c>
      <c r="T206" s="2">
        <v>392</v>
      </c>
      <c r="U206" s="2">
        <v>2325</v>
      </c>
      <c r="V206" s="2">
        <v>1552</v>
      </c>
      <c r="W206" s="2">
        <v>3025</v>
      </c>
      <c r="X206" s="2">
        <v>691</v>
      </c>
      <c r="Y206" s="2">
        <v>621</v>
      </c>
      <c r="Z206" s="2">
        <v>1612</v>
      </c>
      <c r="AA206" s="2">
        <v>2112</v>
      </c>
      <c r="AB206" s="2">
        <v>352</v>
      </c>
      <c r="AC206" s="2">
        <v>592</v>
      </c>
      <c r="AD206" s="2">
        <v>612</v>
      </c>
      <c r="AE206" s="2">
        <v>1221</v>
      </c>
      <c r="AF206" s="2">
        <v>472</v>
      </c>
      <c r="AG206" s="2">
        <v>502</v>
      </c>
      <c r="AH206" s="2">
        <v>732</v>
      </c>
      <c r="AI206" s="2">
        <v>2521</v>
      </c>
      <c r="AJ206" s="2">
        <v>2821</v>
      </c>
      <c r="AK206" s="2">
        <v>562</v>
      </c>
      <c r="AL206" s="2">
        <v>1432</v>
      </c>
      <c r="AM206" s="2">
        <v>373</v>
      </c>
      <c r="AN206" s="2">
        <v>1332</v>
      </c>
      <c r="AO206" s="2">
        <v>613</v>
      </c>
      <c r="AP206" s="2">
        <v>303</v>
      </c>
      <c r="AQ206" s="2">
        <v>553</v>
      </c>
      <c r="AR206" s="2">
        <v>2632</v>
      </c>
      <c r="AS206" s="2">
        <v>403</v>
      </c>
      <c r="AT206" s="2">
        <v>403</v>
      </c>
      <c r="AU206" s="2">
        <v>843</v>
      </c>
      <c r="AV206" s="2">
        <v>2832</v>
      </c>
      <c r="AW206" s="2">
        <v>1332</v>
      </c>
      <c r="AX206" s="2">
        <v>1432</v>
      </c>
      <c r="AY206" s="2">
        <v>2734</v>
      </c>
      <c r="AZ206" s="2">
        <v>774</v>
      </c>
      <c r="BA206" s="2">
        <v>1094</v>
      </c>
      <c r="BB206" s="2">
        <v>2743</v>
      </c>
      <c r="BC206" s="2">
        <v>774</v>
      </c>
      <c r="BD206" s="2">
        <v>964</v>
      </c>
      <c r="BE206" s="2">
        <v>494</v>
      </c>
      <c r="BF206" s="2">
        <v>3204</v>
      </c>
      <c r="BG206" s="2">
        <v>864</v>
      </c>
      <c r="BH206" s="2">
        <v>574</v>
      </c>
      <c r="BI206" s="2">
        <v>1743</v>
      </c>
      <c r="BJ206" s="2">
        <v>764</v>
      </c>
      <c r="BK206" s="2">
        <v>1154</v>
      </c>
      <c r="BL206" s="2">
        <v>324</v>
      </c>
      <c r="BM206" s="2">
        <v>1114</v>
      </c>
      <c r="BN206" s="2">
        <v>1543</v>
      </c>
      <c r="BO206" s="2">
        <v>904</v>
      </c>
      <c r="BP206" s="2">
        <v>384</v>
      </c>
      <c r="BQ206" s="2">
        <v>2944</v>
      </c>
      <c r="BR206" s="2">
        <v>1084</v>
      </c>
      <c r="BS206" s="2">
        <v>2434</v>
      </c>
      <c r="BT206" s="2">
        <v>2443</v>
      </c>
      <c r="BU206" s="2">
        <v>2334</v>
      </c>
      <c r="BV206" s="2">
        <v>505</v>
      </c>
      <c r="BW206" s="2">
        <v>2454</v>
      </c>
      <c r="BX206" s="2">
        <v>295</v>
      </c>
      <c r="BY206" s="2">
        <v>2965</v>
      </c>
      <c r="BZ206" s="2">
        <v>346</v>
      </c>
      <c r="CA206" s="2">
        <v>856</v>
      </c>
      <c r="CB206" s="2">
        <v>3256</v>
      </c>
      <c r="CC206" s="2">
        <v>1554</v>
      </c>
      <c r="CD206" s="2">
        <v>544</v>
      </c>
      <c r="CE206" s="2">
        <v>1643</v>
      </c>
      <c r="CF206" s="2">
        <v>1523</v>
      </c>
      <c r="CG206" s="2">
        <v>504</v>
      </c>
      <c r="CH206" s="2">
        <v>2654</v>
      </c>
      <c r="CI206" s="2">
        <v>1585</v>
      </c>
      <c r="CJ206" s="2">
        <v>765</v>
      </c>
      <c r="CK206" s="2">
        <v>605</v>
      </c>
      <c r="CL206" s="2">
        <v>2115</v>
      </c>
      <c r="CM206" s="2">
        <v>1854</v>
      </c>
      <c r="CN206" s="2">
        <v>1854</v>
      </c>
      <c r="CO206" s="2">
        <v>1466</v>
      </c>
      <c r="CP206" s="2">
        <v>476</v>
      </c>
      <c r="CQ206" s="2">
        <v>827</v>
      </c>
      <c r="CR206" s="2">
        <v>627</v>
      </c>
      <c r="CS206" s="2">
        <v>1776</v>
      </c>
      <c r="CT206" s="2">
        <v>457</v>
      </c>
      <c r="CU206" s="2">
        <v>477</v>
      </c>
      <c r="CV206" s="2">
        <v>3865</v>
      </c>
      <c r="CW206" s="2">
        <v>496</v>
      </c>
    </row>
    <row r="207" spans="1:101" x14ac:dyDescent="0.25">
      <c r="A207" s="7" t="s">
        <v>4151</v>
      </c>
      <c r="B207" s="2">
        <v>652</v>
      </c>
      <c r="C207" s="2">
        <v>118</v>
      </c>
      <c r="D207" s="2">
        <v>585</v>
      </c>
      <c r="E207" s="2">
        <v>116</v>
      </c>
      <c r="F207" s="2">
        <v>350</v>
      </c>
      <c r="G207" s="2">
        <v>163</v>
      </c>
      <c r="H207" s="2">
        <v>404</v>
      </c>
      <c r="I207" s="2">
        <v>269</v>
      </c>
      <c r="J207" s="2">
        <v>727</v>
      </c>
      <c r="K207" s="2">
        <v>1775</v>
      </c>
      <c r="L207" s="2">
        <v>259</v>
      </c>
      <c r="M207" s="2">
        <v>210</v>
      </c>
      <c r="N207" s="2">
        <v>538</v>
      </c>
      <c r="O207" s="2">
        <v>143</v>
      </c>
      <c r="P207" s="2">
        <v>740</v>
      </c>
      <c r="Q207" s="2">
        <v>579</v>
      </c>
      <c r="R207" s="2">
        <v>95</v>
      </c>
      <c r="S207" s="2">
        <v>543</v>
      </c>
      <c r="T207" s="2">
        <v>352</v>
      </c>
      <c r="U207" s="2">
        <v>1714</v>
      </c>
      <c r="V207" s="2">
        <v>431</v>
      </c>
      <c r="W207" s="2">
        <v>428</v>
      </c>
      <c r="X207" s="2">
        <v>321</v>
      </c>
      <c r="Y207" s="2">
        <v>200</v>
      </c>
      <c r="Z207" s="2">
        <v>1658</v>
      </c>
      <c r="AA207" s="2">
        <v>37335</v>
      </c>
      <c r="AB207" s="2">
        <v>1657</v>
      </c>
      <c r="AC207" s="2">
        <v>881</v>
      </c>
      <c r="AD207" s="2">
        <v>234</v>
      </c>
      <c r="AE207" s="2">
        <v>244</v>
      </c>
      <c r="AF207" s="2">
        <v>363</v>
      </c>
      <c r="AG207" s="2">
        <v>405</v>
      </c>
      <c r="AH207" s="2">
        <v>2649</v>
      </c>
      <c r="AI207" s="2">
        <v>1624</v>
      </c>
      <c r="AJ207" s="2">
        <v>1185</v>
      </c>
      <c r="AK207" s="2">
        <v>340</v>
      </c>
      <c r="AL207" s="2">
        <v>1307</v>
      </c>
      <c r="AM207" s="2">
        <v>808</v>
      </c>
      <c r="AN207" s="2">
        <v>620</v>
      </c>
      <c r="AO207" s="2">
        <v>37755</v>
      </c>
      <c r="AP207" s="2">
        <v>853</v>
      </c>
      <c r="AQ207" s="2">
        <v>615</v>
      </c>
      <c r="AR207" s="2">
        <v>232</v>
      </c>
      <c r="AS207" s="2">
        <v>626</v>
      </c>
      <c r="AT207" s="2">
        <v>357</v>
      </c>
      <c r="AU207" s="2">
        <v>389</v>
      </c>
      <c r="AV207" s="2">
        <v>510</v>
      </c>
      <c r="AW207" s="2">
        <v>304</v>
      </c>
      <c r="AX207" s="2">
        <v>168</v>
      </c>
      <c r="AY207" s="2">
        <v>283</v>
      </c>
      <c r="AZ207" s="2">
        <v>596</v>
      </c>
      <c r="BA207" s="2">
        <v>697</v>
      </c>
      <c r="BB207" s="2">
        <v>10103</v>
      </c>
      <c r="BC207" s="2">
        <v>3623</v>
      </c>
      <c r="BD207" s="2">
        <v>394</v>
      </c>
      <c r="BE207" s="2">
        <v>113</v>
      </c>
      <c r="BF207" s="2">
        <v>246</v>
      </c>
      <c r="BG207" s="2">
        <v>161</v>
      </c>
      <c r="BH207" s="2">
        <v>45550</v>
      </c>
      <c r="BI207" s="2">
        <v>818</v>
      </c>
      <c r="BJ207" s="2">
        <v>641</v>
      </c>
      <c r="BK207" s="2">
        <v>496</v>
      </c>
      <c r="BL207" s="2">
        <v>321</v>
      </c>
      <c r="BM207" s="2">
        <v>17306</v>
      </c>
      <c r="BN207" s="2">
        <v>1002</v>
      </c>
      <c r="BO207" s="2">
        <v>581</v>
      </c>
      <c r="BP207" s="2">
        <v>270</v>
      </c>
      <c r="BQ207" s="2">
        <v>559</v>
      </c>
      <c r="BR207" s="2">
        <v>1875</v>
      </c>
      <c r="BS207" s="2">
        <v>22938</v>
      </c>
      <c r="BT207" s="2">
        <v>768</v>
      </c>
      <c r="BU207" s="2">
        <v>537</v>
      </c>
      <c r="BV207" s="2">
        <v>549</v>
      </c>
      <c r="BW207" s="2">
        <v>31524</v>
      </c>
      <c r="BX207" s="2">
        <v>63963</v>
      </c>
      <c r="BY207" s="2">
        <v>3092</v>
      </c>
      <c r="BZ207" s="2">
        <v>1170</v>
      </c>
      <c r="CA207" s="2">
        <v>476</v>
      </c>
      <c r="CB207" s="2">
        <v>397</v>
      </c>
      <c r="CC207" s="2">
        <v>270</v>
      </c>
      <c r="CD207" s="2">
        <v>412</v>
      </c>
      <c r="CE207" s="2">
        <v>39555</v>
      </c>
      <c r="CF207" s="2">
        <v>949</v>
      </c>
      <c r="CG207" s="2">
        <v>35749</v>
      </c>
      <c r="CH207" s="2">
        <v>926</v>
      </c>
      <c r="CI207" s="2">
        <v>24370</v>
      </c>
      <c r="CJ207" s="2">
        <v>584</v>
      </c>
      <c r="CK207" s="2">
        <v>29765</v>
      </c>
      <c r="CL207" s="2">
        <v>483</v>
      </c>
      <c r="CM207" s="2">
        <v>23997</v>
      </c>
      <c r="CN207" s="2">
        <v>175</v>
      </c>
      <c r="CO207" s="2">
        <v>440</v>
      </c>
      <c r="CP207" s="2">
        <v>199</v>
      </c>
      <c r="CQ207" s="2">
        <v>590</v>
      </c>
      <c r="CR207" s="2">
        <v>410</v>
      </c>
      <c r="CS207" s="2">
        <v>431</v>
      </c>
      <c r="CT207" s="2">
        <v>746</v>
      </c>
      <c r="CU207" s="2">
        <v>2156</v>
      </c>
      <c r="CV207" s="2">
        <v>2975</v>
      </c>
      <c r="CW207" s="2">
        <v>1807</v>
      </c>
    </row>
    <row r="208" spans="1:101" x14ac:dyDescent="0.25">
      <c r="A208" s="2" t="s">
        <v>4229</v>
      </c>
      <c r="B208" s="2">
        <v>81450</v>
      </c>
      <c r="C208" s="2">
        <v>26214</v>
      </c>
      <c r="D208" s="2">
        <v>28332</v>
      </c>
      <c r="E208" s="2">
        <v>11433</v>
      </c>
      <c r="F208" s="2">
        <v>40314</v>
      </c>
      <c r="G208" s="2">
        <v>94507</v>
      </c>
      <c r="H208" s="2">
        <v>16812</v>
      </c>
      <c r="I208" s="2">
        <v>113223</v>
      </c>
      <c r="J208" s="2">
        <v>69593</v>
      </c>
      <c r="K208" s="2">
        <v>67068</v>
      </c>
      <c r="L208" s="2">
        <v>12325</v>
      </c>
      <c r="M208" s="2">
        <v>168754</v>
      </c>
      <c r="N208" s="2">
        <v>43348</v>
      </c>
      <c r="O208" s="2">
        <v>24985</v>
      </c>
      <c r="P208" s="2">
        <v>89074</v>
      </c>
      <c r="Q208" s="2">
        <v>40532</v>
      </c>
      <c r="R208" s="2">
        <v>6567</v>
      </c>
      <c r="S208" s="2">
        <v>29855</v>
      </c>
      <c r="T208" s="2">
        <v>142802</v>
      </c>
      <c r="U208" s="2">
        <v>12476</v>
      </c>
      <c r="V208" s="2">
        <v>31814</v>
      </c>
      <c r="W208" s="2">
        <v>30758</v>
      </c>
      <c r="X208" s="2">
        <v>76410</v>
      </c>
      <c r="Y208" s="2">
        <v>22614</v>
      </c>
      <c r="Z208" s="2">
        <v>132258</v>
      </c>
      <c r="AA208" s="2">
        <v>34930</v>
      </c>
      <c r="AB208" s="2">
        <v>22765</v>
      </c>
      <c r="AC208" s="2">
        <v>104894</v>
      </c>
      <c r="AD208" s="2">
        <v>26031</v>
      </c>
      <c r="AE208" s="2">
        <v>36407</v>
      </c>
      <c r="AF208" s="2">
        <v>80978</v>
      </c>
      <c r="AG208" s="2">
        <v>30364</v>
      </c>
      <c r="AH208" s="2">
        <v>181395</v>
      </c>
      <c r="AI208" s="2">
        <v>31701</v>
      </c>
      <c r="AJ208" s="2">
        <v>28325</v>
      </c>
      <c r="AK208" s="2">
        <v>8598</v>
      </c>
      <c r="AL208" s="2">
        <v>38689</v>
      </c>
      <c r="AM208" s="2">
        <v>232575</v>
      </c>
      <c r="AN208" s="2">
        <v>163891</v>
      </c>
      <c r="AO208" s="2">
        <v>26982</v>
      </c>
      <c r="AP208" s="2">
        <v>5144</v>
      </c>
      <c r="AQ208" s="2">
        <v>96888</v>
      </c>
      <c r="AR208" s="2">
        <v>99003</v>
      </c>
      <c r="AS208" s="2">
        <v>109868</v>
      </c>
      <c r="AT208" s="2">
        <v>264133</v>
      </c>
      <c r="AU208" s="2">
        <v>6545</v>
      </c>
      <c r="AV208" s="2">
        <v>611256</v>
      </c>
      <c r="AW208" s="2">
        <v>30449</v>
      </c>
      <c r="AX208" s="2">
        <v>67665</v>
      </c>
      <c r="AY208" s="2">
        <v>37703</v>
      </c>
      <c r="AZ208" s="2">
        <v>232404</v>
      </c>
      <c r="BA208" s="2">
        <v>50745</v>
      </c>
      <c r="BB208" s="2">
        <v>244908</v>
      </c>
      <c r="BC208" s="2">
        <v>30998</v>
      </c>
      <c r="BD208" s="2">
        <v>3997</v>
      </c>
      <c r="BE208" s="2">
        <v>26022</v>
      </c>
      <c r="BF208" s="2">
        <v>11314</v>
      </c>
      <c r="BG208" s="2">
        <v>23779</v>
      </c>
      <c r="BH208" s="2">
        <v>105852</v>
      </c>
      <c r="BI208" s="2">
        <v>47503</v>
      </c>
      <c r="BJ208" s="2">
        <v>51214</v>
      </c>
      <c r="BK208" s="2">
        <v>262579</v>
      </c>
      <c r="BL208" s="2">
        <v>113523</v>
      </c>
      <c r="BM208" s="2">
        <v>31810</v>
      </c>
      <c r="BN208" s="2">
        <v>80578</v>
      </c>
      <c r="BO208" s="2">
        <v>82931</v>
      </c>
      <c r="BP208" s="2">
        <v>152144</v>
      </c>
      <c r="BQ208" s="2">
        <v>20845</v>
      </c>
      <c r="BR208" s="2">
        <v>6909</v>
      </c>
      <c r="BS208" s="2">
        <v>75193</v>
      </c>
      <c r="BT208" s="2">
        <v>37721</v>
      </c>
      <c r="BU208" s="2">
        <v>52314</v>
      </c>
      <c r="BV208" s="2">
        <v>147811</v>
      </c>
      <c r="BW208" s="2">
        <v>36285</v>
      </c>
      <c r="BX208" s="2">
        <v>58185</v>
      </c>
      <c r="BY208" s="2">
        <v>179651</v>
      </c>
      <c r="BZ208" s="2">
        <v>81045</v>
      </c>
      <c r="CA208" s="2">
        <v>49051</v>
      </c>
      <c r="CB208" s="2">
        <v>387780</v>
      </c>
      <c r="CC208" s="2">
        <v>46351</v>
      </c>
      <c r="CD208" s="2">
        <v>117572</v>
      </c>
      <c r="CE208" s="2">
        <v>40538</v>
      </c>
      <c r="CF208" s="2">
        <v>40793</v>
      </c>
      <c r="CG208" s="2">
        <v>6333</v>
      </c>
      <c r="CH208" s="2">
        <v>7997</v>
      </c>
      <c r="CI208" s="2">
        <v>10571</v>
      </c>
      <c r="CJ208" s="2">
        <v>169097</v>
      </c>
      <c r="CK208" s="2">
        <v>72760</v>
      </c>
      <c r="CL208" s="2">
        <v>15114</v>
      </c>
      <c r="CM208" s="2">
        <v>11513</v>
      </c>
      <c r="CN208" s="2">
        <v>175476</v>
      </c>
      <c r="CO208" s="2">
        <v>19614</v>
      </c>
      <c r="CP208" s="2">
        <v>73738</v>
      </c>
      <c r="CQ208" s="2">
        <v>123</v>
      </c>
      <c r="CR208" s="2">
        <v>35875</v>
      </c>
      <c r="CS208" s="2">
        <v>243212</v>
      </c>
      <c r="CT208" s="2">
        <v>28291</v>
      </c>
      <c r="CU208" s="2">
        <v>37921</v>
      </c>
      <c r="CV208" s="2">
        <v>7187</v>
      </c>
      <c r="CW208" s="2">
        <v>79830</v>
      </c>
    </row>
    <row r="209" spans="1:101" x14ac:dyDescent="0.25">
      <c r="A209" s="7" t="s">
        <v>3299</v>
      </c>
      <c r="B209" s="2">
        <v>189</v>
      </c>
      <c r="C209" s="2">
        <v>382</v>
      </c>
      <c r="D209" s="2">
        <v>503</v>
      </c>
      <c r="E209" s="2">
        <v>219</v>
      </c>
      <c r="F209" s="2">
        <v>187</v>
      </c>
      <c r="G209" s="2">
        <v>524</v>
      </c>
      <c r="H209" s="2">
        <v>739</v>
      </c>
      <c r="I209" s="2">
        <v>390</v>
      </c>
      <c r="J209" s="2">
        <v>381</v>
      </c>
      <c r="K209" s="2">
        <v>2148</v>
      </c>
      <c r="L209" s="2">
        <v>698</v>
      </c>
      <c r="M209" s="2">
        <v>388</v>
      </c>
      <c r="N209" s="2">
        <v>430</v>
      </c>
      <c r="O209" s="2">
        <v>478</v>
      </c>
      <c r="P209" s="2">
        <v>697</v>
      </c>
      <c r="Q209" s="2">
        <v>653</v>
      </c>
      <c r="R209" s="2">
        <v>383</v>
      </c>
      <c r="S209" s="2">
        <v>444</v>
      </c>
      <c r="T209" s="2">
        <v>413</v>
      </c>
      <c r="U209" s="2">
        <v>1859</v>
      </c>
      <c r="V209" s="2">
        <v>189</v>
      </c>
      <c r="W209" s="2">
        <v>470</v>
      </c>
      <c r="X209" s="2">
        <v>417</v>
      </c>
      <c r="Y209" s="2">
        <v>469</v>
      </c>
      <c r="Z209" s="2">
        <v>1724</v>
      </c>
      <c r="AA209" s="2">
        <v>34843</v>
      </c>
      <c r="AB209" s="2">
        <v>1826</v>
      </c>
      <c r="AC209" s="2">
        <v>792</v>
      </c>
      <c r="AD209" s="2">
        <v>539</v>
      </c>
      <c r="AE209" s="2">
        <v>305</v>
      </c>
      <c r="AF209" s="2">
        <v>334</v>
      </c>
      <c r="AG209" s="2">
        <v>355</v>
      </c>
      <c r="AH209" s="2">
        <v>2615</v>
      </c>
      <c r="AI209" s="2">
        <v>717</v>
      </c>
      <c r="AJ209" s="2">
        <v>1251</v>
      </c>
      <c r="AK209" s="2">
        <v>413</v>
      </c>
      <c r="AL209" s="2">
        <v>1583</v>
      </c>
      <c r="AM209" s="2">
        <v>679</v>
      </c>
      <c r="AN209" s="2">
        <v>1104</v>
      </c>
      <c r="AO209" s="2">
        <v>35420</v>
      </c>
      <c r="AP209" s="2">
        <v>447</v>
      </c>
      <c r="AQ209" s="2">
        <v>428</v>
      </c>
      <c r="AR209" s="2">
        <v>561</v>
      </c>
      <c r="AS209" s="2">
        <v>464</v>
      </c>
      <c r="AT209" s="2">
        <v>322</v>
      </c>
      <c r="AU209" s="2">
        <v>585</v>
      </c>
      <c r="AV209" s="2">
        <v>231</v>
      </c>
      <c r="AW209" s="2">
        <v>329</v>
      </c>
      <c r="AX209" s="2">
        <v>73</v>
      </c>
      <c r="AY209" s="2">
        <v>389</v>
      </c>
      <c r="AZ209" s="2">
        <v>341</v>
      </c>
      <c r="BA209" s="2">
        <v>913</v>
      </c>
      <c r="BB209" s="2">
        <v>4923</v>
      </c>
      <c r="BC209" s="2">
        <v>581</v>
      </c>
      <c r="BD209" s="2">
        <v>450</v>
      </c>
      <c r="BE209" s="2">
        <v>788</v>
      </c>
      <c r="BF209" s="2">
        <v>495</v>
      </c>
      <c r="BG209" s="2">
        <v>8112</v>
      </c>
      <c r="BH209" s="2">
        <v>43770</v>
      </c>
      <c r="BI209" s="2">
        <v>1242</v>
      </c>
      <c r="BJ209" s="2">
        <v>102</v>
      </c>
      <c r="BK209" s="2">
        <v>213</v>
      </c>
      <c r="BL209" s="2">
        <v>694</v>
      </c>
      <c r="BM209" s="2">
        <v>17867</v>
      </c>
      <c r="BN209" s="2">
        <v>969</v>
      </c>
      <c r="BO209" s="2">
        <v>291</v>
      </c>
      <c r="BP209" s="2">
        <v>173</v>
      </c>
      <c r="BQ209" s="2">
        <v>351</v>
      </c>
      <c r="BR209" s="2">
        <v>221</v>
      </c>
      <c r="BS209" s="2">
        <v>25693</v>
      </c>
      <c r="BT209" s="2">
        <v>381</v>
      </c>
      <c r="BU209" s="2">
        <v>469</v>
      </c>
      <c r="BV209" s="2">
        <v>254</v>
      </c>
      <c r="BW209" s="2">
        <v>33862</v>
      </c>
      <c r="BX209" s="2">
        <v>80889</v>
      </c>
      <c r="BY209" s="2">
        <v>2880</v>
      </c>
      <c r="BZ209" s="2">
        <v>767</v>
      </c>
      <c r="CA209" s="2">
        <v>470</v>
      </c>
      <c r="CB209" s="2">
        <v>645</v>
      </c>
      <c r="CC209" s="2">
        <v>340</v>
      </c>
      <c r="CD209" s="2">
        <v>353</v>
      </c>
      <c r="CE209" s="2">
        <v>36224</v>
      </c>
      <c r="CF209" s="2">
        <v>906</v>
      </c>
      <c r="CG209" s="2">
        <v>36802</v>
      </c>
      <c r="CH209" s="2">
        <v>785</v>
      </c>
      <c r="CI209" s="2">
        <v>28202</v>
      </c>
      <c r="CJ209" s="2">
        <v>1104</v>
      </c>
      <c r="CK209" s="2">
        <v>36102</v>
      </c>
      <c r="CL209" s="2">
        <v>488</v>
      </c>
      <c r="CM209" s="2">
        <v>23917</v>
      </c>
      <c r="CN209" s="2">
        <v>552</v>
      </c>
      <c r="CO209" s="2">
        <v>258</v>
      </c>
      <c r="CP209" s="2">
        <v>374</v>
      </c>
      <c r="CQ209" s="2">
        <v>884</v>
      </c>
      <c r="CR209" s="2">
        <v>844</v>
      </c>
      <c r="CS209" s="2">
        <v>445</v>
      </c>
      <c r="CT209" s="2">
        <v>584</v>
      </c>
      <c r="CU209" s="2">
        <v>470</v>
      </c>
      <c r="CV209" s="2">
        <v>544</v>
      </c>
      <c r="CW209" s="2">
        <v>181</v>
      </c>
    </row>
    <row r="210" spans="1:101" x14ac:dyDescent="0.25">
      <c r="A210" s="7" t="s">
        <v>3312</v>
      </c>
      <c r="B210" s="2">
        <v>12403</v>
      </c>
      <c r="C210" s="2">
        <v>21247</v>
      </c>
      <c r="D210" s="2">
        <v>14019</v>
      </c>
      <c r="E210" s="2">
        <v>10531</v>
      </c>
      <c r="F210" s="2">
        <v>13783</v>
      </c>
      <c r="G210" s="2">
        <v>8637</v>
      </c>
      <c r="H210" s="2">
        <v>2318</v>
      </c>
      <c r="I210" s="2">
        <v>118492</v>
      </c>
      <c r="J210" s="2">
        <v>35136</v>
      </c>
      <c r="K210" s="2">
        <v>40766</v>
      </c>
      <c r="L210" s="2">
        <v>13038</v>
      </c>
      <c r="M210" s="2">
        <v>15816</v>
      </c>
      <c r="N210" s="2">
        <v>15285</v>
      </c>
      <c r="O210" s="2">
        <v>21506</v>
      </c>
      <c r="P210" s="2">
        <v>7331</v>
      </c>
      <c r="Q210" s="2">
        <v>15319</v>
      </c>
      <c r="R210" s="2">
        <v>32869</v>
      </c>
      <c r="S210" s="2">
        <v>24777</v>
      </c>
      <c r="T210" s="2">
        <v>8571</v>
      </c>
      <c r="U210" s="2">
        <v>5713</v>
      </c>
      <c r="V210" s="2">
        <v>3843</v>
      </c>
      <c r="W210" s="2">
        <v>5233</v>
      </c>
      <c r="X210" s="2">
        <v>6142</v>
      </c>
      <c r="Y210" s="2">
        <v>3432</v>
      </c>
      <c r="Z210" s="2">
        <v>19867</v>
      </c>
      <c r="AA210" s="2">
        <v>6922</v>
      </c>
      <c r="AB210" s="2">
        <v>15437</v>
      </c>
      <c r="AC210" s="2">
        <v>15489</v>
      </c>
      <c r="AD210" s="2">
        <v>28967</v>
      </c>
      <c r="AE210" s="2">
        <v>34849</v>
      </c>
      <c r="AF210" s="2">
        <v>17338</v>
      </c>
      <c r="AG210" s="2">
        <v>14856</v>
      </c>
      <c r="AH210" s="2">
        <v>20369</v>
      </c>
      <c r="AI210" s="2">
        <v>7302</v>
      </c>
      <c r="AJ210" s="2">
        <v>10882</v>
      </c>
      <c r="AK210" s="2">
        <v>15692</v>
      </c>
      <c r="AL210" s="2">
        <v>20803</v>
      </c>
      <c r="AM210" s="2">
        <v>10313</v>
      </c>
      <c r="AN210" s="2">
        <v>1849</v>
      </c>
      <c r="AO210" s="2">
        <v>5255</v>
      </c>
      <c r="AP210" s="2">
        <v>12478</v>
      </c>
      <c r="AQ210" s="2">
        <v>19566</v>
      </c>
      <c r="AR210" s="2">
        <v>7663</v>
      </c>
      <c r="AS210" s="2">
        <v>2908</v>
      </c>
      <c r="AT210" s="2">
        <v>12033</v>
      </c>
      <c r="AU210" s="2">
        <v>9844</v>
      </c>
      <c r="AV210" s="2">
        <v>9323</v>
      </c>
      <c r="AW210" s="2">
        <v>14326</v>
      </c>
      <c r="AX210" s="2">
        <v>21881</v>
      </c>
      <c r="AY210" s="2">
        <v>14033</v>
      </c>
      <c r="AZ210" s="2">
        <v>16570</v>
      </c>
      <c r="BA210" s="2">
        <v>2103</v>
      </c>
      <c r="BB210" s="2">
        <v>1596</v>
      </c>
      <c r="BC210" s="2">
        <v>2543</v>
      </c>
      <c r="BD210" s="2">
        <v>2443</v>
      </c>
      <c r="BE210" s="2">
        <v>8595</v>
      </c>
      <c r="BF210" s="2">
        <v>2545</v>
      </c>
      <c r="BG210" s="2">
        <v>8477</v>
      </c>
      <c r="BH210" s="2">
        <v>4316</v>
      </c>
      <c r="BI210" s="2">
        <v>1354</v>
      </c>
      <c r="BJ210" s="2">
        <v>4915</v>
      </c>
      <c r="BK210" s="2">
        <v>11925</v>
      </c>
      <c r="BL210" s="2">
        <v>5923</v>
      </c>
      <c r="BM210" s="2">
        <v>6985</v>
      </c>
      <c r="BN210" s="2">
        <v>9962</v>
      </c>
      <c r="BO210" s="2">
        <v>5624</v>
      </c>
      <c r="BP210" s="2">
        <v>4141</v>
      </c>
      <c r="BQ210" s="2">
        <v>4774</v>
      </c>
      <c r="BR210" s="2">
        <v>2414</v>
      </c>
      <c r="BS210" s="2">
        <v>5582</v>
      </c>
      <c r="BT210" s="2">
        <v>4896</v>
      </c>
      <c r="BU210" s="2">
        <v>1343</v>
      </c>
      <c r="BV210" s="2">
        <v>4438</v>
      </c>
      <c r="BW210" s="2">
        <v>9056</v>
      </c>
      <c r="BX210" s="2">
        <v>10771</v>
      </c>
      <c r="BY210" s="2">
        <v>8470</v>
      </c>
      <c r="BZ210" s="2">
        <v>6105</v>
      </c>
      <c r="CA210" s="2">
        <v>5187</v>
      </c>
      <c r="CB210" s="2">
        <v>8596</v>
      </c>
      <c r="CC210" s="2">
        <v>3769</v>
      </c>
      <c r="CD210" s="2">
        <v>10388</v>
      </c>
      <c r="CE210" s="2">
        <v>7256</v>
      </c>
      <c r="CF210" s="2">
        <v>17471</v>
      </c>
      <c r="CG210" s="2">
        <v>2764</v>
      </c>
      <c r="CH210" s="2">
        <v>7997</v>
      </c>
      <c r="CI210" s="2">
        <v>7287</v>
      </c>
      <c r="CJ210" s="2">
        <v>9466</v>
      </c>
      <c r="CK210" s="2">
        <v>7245</v>
      </c>
      <c r="CL210" s="2">
        <v>1171</v>
      </c>
      <c r="CM210" s="2">
        <v>6992</v>
      </c>
      <c r="CN210" s="2">
        <v>5580</v>
      </c>
      <c r="CO210" s="2">
        <v>2113</v>
      </c>
      <c r="CP210" s="2">
        <v>1495</v>
      </c>
      <c r="CQ210" s="2">
        <v>1215</v>
      </c>
      <c r="CR210" s="2">
        <v>9488</v>
      </c>
      <c r="CS210" s="2">
        <v>16008</v>
      </c>
      <c r="CT210" s="2">
        <v>6438</v>
      </c>
      <c r="CU210" s="2">
        <v>17357</v>
      </c>
      <c r="CV210" s="2">
        <v>18232</v>
      </c>
      <c r="CW210" s="2">
        <v>17619</v>
      </c>
    </row>
    <row r="211" spans="1:101" x14ac:dyDescent="0.25">
      <c r="A211" s="7" t="s">
        <v>4149</v>
      </c>
      <c r="B211" s="2">
        <v>13403</v>
      </c>
      <c r="C211" s="2">
        <v>11228</v>
      </c>
      <c r="D211" s="2">
        <v>12019</v>
      </c>
      <c r="E211" s="2">
        <v>10531</v>
      </c>
      <c r="F211" s="2">
        <v>13737</v>
      </c>
      <c r="G211" s="2">
        <v>12637</v>
      </c>
      <c r="H211" s="2">
        <v>2318</v>
      </c>
      <c r="I211" s="2">
        <v>18292</v>
      </c>
      <c r="J211" s="2">
        <v>35136</v>
      </c>
      <c r="K211" s="2">
        <v>41766</v>
      </c>
      <c r="L211" s="2">
        <v>13084</v>
      </c>
      <c r="M211" s="2">
        <v>15816</v>
      </c>
      <c r="N211" s="2">
        <v>25285</v>
      </c>
      <c r="O211" s="2">
        <v>11506</v>
      </c>
      <c r="P211" s="2">
        <v>17331</v>
      </c>
      <c r="Q211" s="2">
        <v>25319</v>
      </c>
      <c r="R211" s="2">
        <v>32869</v>
      </c>
      <c r="S211" s="2">
        <v>24777</v>
      </c>
      <c r="T211" s="2">
        <v>8571</v>
      </c>
      <c r="U211" s="2">
        <v>5713</v>
      </c>
      <c r="V211" s="2">
        <v>4343</v>
      </c>
      <c r="W211" s="2">
        <v>5233</v>
      </c>
      <c r="X211" s="2">
        <v>6142</v>
      </c>
      <c r="Y211" s="2">
        <v>21038</v>
      </c>
      <c r="Z211" s="2">
        <v>19867</v>
      </c>
      <c r="AA211" s="2">
        <v>6922</v>
      </c>
      <c r="AB211" s="2">
        <v>15437</v>
      </c>
      <c r="AC211" s="2">
        <v>15489</v>
      </c>
      <c r="AD211" s="2">
        <v>28967</v>
      </c>
      <c r="AE211" s="2">
        <v>34849</v>
      </c>
      <c r="AF211" s="2">
        <v>17338</v>
      </c>
      <c r="AG211" s="2">
        <v>14856</v>
      </c>
      <c r="AH211" s="2">
        <v>20369</v>
      </c>
      <c r="AI211" s="2">
        <v>7302</v>
      </c>
      <c r="AJ211" s="2">
        <v>10882</v>
      </c>
      <c r="AK211" s="2">
        <v>15692</v>
      </c>
      <c r="AL211" s="2">
        <v>20803</v>
      </c>
      <c r="AM211" s="2">
        <v>10313</v>
      </c>
      <c r="AN211" s="2">
        <v>1849</v>
      </c>
      <c r="AO211" s="2">
        <v>5255</v>
      </c>
      <c r="AP211" s="2">
        <v>12478</v>
      </c>
      <c r="AQ211" s="2">
        <v>19566</v>
      </c>
      <c r="AR211" s="2">
        <v>7663</v>
      </c>
      <c r="AS211" s="2">
        <v>2908</v>
      </c>
      <c r="AT211" s="2">
        <v>12033</v>
      </c>
      <c r="AU211" s="2">
        <v>9844</v>
      </c>
      <c r="AV211" s="2">
        <v>9323</v>
      </c>
      <c r="AW211" s="2">
        <v>14326</v>
      </c>
      <c r="AX211" s="2">
        <v>21881</v>
      </c>
      <c r="AY211" s="2">
        <v>14033</v>
      </c>
      <c r="AZ211" s="2">
        <v>16570</v>
      </c>
      <c r="BA211" s="2">
        <v>1003</v>
      </c>
      <c r="BB211" s="2">
        <v>1396</v>
      </c>
      <c r="BC211" s="2">
        <v>2343</v>
      </c>
      <c r="BD211" s="2">
        <v>2243</v>
      </c>
      <c r="BE211" s="2">
        <v>8595</v>
      </c>
      <c r="BF211" s="2">
        <v>1045</v>
      </c>
      <c r="BG211" s="2">
        <v>4877</v>
      </c>
      <c r="BH211" s="2">
        <v>2316</v>
      </c>
      <c r="BI211" s="2">
        <v>1564</v>
      </c>
      <c r="BJ211" s="2">
        <v>4415</v>
      </c>
      <c r="BK211" s="2">
        <v>8925</v>
      </c>
      <c r="BL211" s="2">
        <v>4923</v>
      </c>
      <c r="BM211" s="2">
        <v>5985</v>
      </c>
      <c r="BN211" s="2">
        <v>9962</v>
      </c>
      <c r="BO211" s="2">
        <v>5624</v>
      </c>
      <c r="BP211" s="2">
        <v>2541</v>
      </c>
      <c r="BQ211" s="2">
        <v>4774</v>
      </c>
      <c r="BR211" s="2">
        <v>2414</v>
      </c>
      <c r="BS211" s="2">
        <v>5582</v>
      </c>
      <c r="BT211" s="2">
        <v>10896</v>
      </c>
      <c r="BU211" s="2">
        <v>4384</v>
      </c>
      <c r="BV211" s="2">
        <v>2438</v>
      </c>
      <c r="BW211" s="2">
        <v>4956</v>
      </c>
      <c r="BX211" s="2">
        <v>8771</v>
      </c>
      <c r="BY211" s="2">
        <v>5470</v>
      </c>
      <c r="BZ211" s="2">
        <v>4105</v>
      </c>
      <c r="CA211" s="2">
        <v>2187</v>
      </c>
      <c r="CB211" s="2">
        <v>8596</v>
      </c>
      <c r="CC211" s="2">
        <v>3769</v>
      </c>
      <c r="CD211" s="2">
        <v>10388</v>
      </c>
      <c r="CE211" s="2">
        <v>7256</v>
      </c>
      <c r="CF211" s="2">
        <v>17471</v>
      </c>
      <c r="CG211" s="2">
        <v>2764</v>
      </c>
      <c r="CH211" s="2">
        <v>7997</v>
      </c>
      <c r="CI211" s="2">
        <v>7287</v>
      </c>
      <c r="CJ211" s="2">
        <v>9466</v>
      </c>
      <c r="CK211" s="2">
        <v>7245</v>
      </c>
      <c r="CL211" s="2">
        <v>2111</v>
      </c>
      <c r="CM211" s="2">
        <v>6992</v>
      </c>
      <c r="CN211" s="2">
        <v>5580</v>
      </c>
      <c r="CO211" s="2">
        <v>1213</v>
      </c>
      <c r="CP211" s="2">
        <v>1495</v>
      </c>
      <c r="CQ211" s="2">
        <v>1235</v>
      </c>
      <c r="CR211" s="2">
        <v>1488</v>
      </c>
      <c r="CS211" s="2">
        <v>16008</v>
      </c>
      <c r="CT211" s="2">
        <v>5438</v>
      </c>
      <c r="CU211" s="2">
        <v>7357</v>
      </c>
      <c r="CV211" s="2">
        <v>8232</v>
      </c>
      <c r="CW211" s="2">
        <v>17619</v>
      </c>
    </row>
    <row r="212" spans="1:101" x14ac:dyDescent="0.25">
      <c r="A212" s="7" t="s">
        <v>3336</v>
      </c>
      <c r="B212" s="2">
        <v>5281</v>
      </c>
      <c r="C212" s="2">
        <v>1133</v>
      </c>
      <c r="D212" s="2">
        <v>7406</v>
      </c>
      <c r="E212" s="2">
        <v>13248</v>
      </c>
      <c r="F212" s="2">
        <v>1003</v>
      </c>
      <c r="G212" s="2">
        <v>9362</v>
      </c>
      <c r="H212" s="2">
        <v>4785</v>
      </c>
      <c r="I212" s="2">
        <v>15531</v>
      </c>
      <c r="J212" s="2">
        <v>6900</v>
      </c>
      <c r="K212" s="2">
        <v>6124</v>
      </c>
      <c r="L212" s="2">
        <v>993</v>
      </c>
      <c r="M212" s="2">
        <v>7075</v>
      </c>
      <c r="N212" s="2">
        <v>22552</v>
      </c>
      <c r="O212" s="2">
        <v>10144</v>
      </c>
      <c r="P212" s="2">
        <v>10338</v>
      </c>
      <c r="Q212" s="2">
        <v>11328</v>
      </c>
      <c r="R212" s="2">
        <v>21554</v>
      </c>
      <c r="S212" s="2">
        <v>16987</v>
      </c>
      <c r="T212" s="2">
        <v>7337</v>
      </c>
      <c r="U212" s="2">
        <v>14227</v>
      </c>
      <c r="V212" s="2">
        <v>1573</v>
      </c>
      <c r="W212" s="2">
        <v>8604</v>
      </c>
      <c r="X212" s="2">
        <v>16224</v>
      </c>
      <c r="Y212" s="2">
        <v>5738</v>
      </c>
      <c r="Z212" s="2">
        <v>11481</v>
      </c>
      <c r="AA212" s="2">
        <v>5934</v>
      </c>
      <c r="AB212" s="2">
        <v>4010</v>
      </c>
      <c r="AC212" s="2">
        <v>5031</v>
      </c>
      <c r="AD212" s="2">
        <v>4833</v>
      </c>
      <c r="AE212" s="2">
        <v>3637</v>
      </c>
      <c r="AF212" s="2">
        <v>21611</v>
      </c>
      <c r="AG212" s="2">
        <v>11887</v>
      </c>
      <c r="AH212" s="2">
        <v>5509</v>
      </c>
      <c r="AI212" s="2">
        <v>47807</v>
      </c>
      <c r="AJ212" s="2">
        <v>6956</v>
      </c>
      <c r="AK212" s="2">
        <v>66089</v>
      </c>
      <c r="AL212" s="2">
        <v>23267</v>
      </c>
      <c r="AM212" s="2">
        <v>18302</v>
      </c>
      <c r="AN212" s="2">
        <v>5450</v>
      </c>
      <c r="AO212" s="2">
        <v>10336</v>
      </c>
      <c r="AP212" s="2">
        <v>12119</v>
      </c>
      <c r="AQ212" s="2">
        <v>18890</v>
      </c>
      <c r="AR212" s="2">
        <v>5306</v>
      </c>
      <c r="AS212" s="2">
        <v>2326</v>
      </c>
      <c r="AT212" s="2">
        <v>3935</v>
      </c>
      <c r="AU212" s="2">
        <v>1476</v>
      </c>
      <c r="AV212" s="2">
        <v>1412</v>
      </c>
      <c r="AW212" s="2">
        <v>4030</v>
      </c>
      <c r="AX212" s="2">
        <v>6541</v>
      </c>
      <c r="AY212" s="2">
        <v>6511</v>
      </c>
      <c r="AZ212" s="2">
        <v>5995</v>
      </c>
      <c r="BA212" s="2">
        <v>6011</v>
      </c>
      <c r="BB212" s="2">
        <v>8404</v>
      </c>
      <c r="BC212" s="2">
        <v>26671</v>
      </c>
      <c r="BD212" s="2">
        <v>6687</v>
      </c>
      <c r="BE212" s="2">
        <v>6020</v>
      </c>
      <c r="BF212" s="2">
        <v>494</v>
      </c>
      <c r="BG212" s="2">
        <v>6903</v>
      </c>
      <c r="BH212" s="2">
        <v>8389</v>
      </c>
      <c r="BI212" s="2">
        <v>7025</v>
      </c>
      <c r="BJ212" s="2">
        <v>4634</v>
      </c>
      <c r="BK212" s="2">
        <v>8682</v>
      </c>
      <c r="BL212" s="2">
        <v>15043</v>
      </c>
      <c r="BM212" s="2">
        <v>7107</v>
      </c>
      <c r="BN212" s="2">
        <v>4457</v>
      </c>
      <c r="BO212" s="2">
        <v>14628</v>
      </c>
      <c r="BP212" s="2">
        <v>4565</v>
      </c>
      <c r="BQ212" s="2">
        <v>4525</v>
      </c>
      <c r="BR212" s="2">
        <v>7585</v>
      </c>
      <c r="BS212" s="2">
        <v>7650</v>
      </c>
      <c r="BT212" s="2">
        <v>11774</v>
      </c>
      <c r="BU212" s="2">
        <v>278</v>
      </c>
      <c r="BV212" s="2">
        <v>24963</v>
      </c>
      <c r="BW212" s="2">
        <v>14839</v>
      </c>
      <c r="BX212" s="2">
        <v>10532</v>
      </c>
      <c r="BY212" s="2">
        <v>3964</v>
      </c>
      <c r="BZ212" s="2">
        <v>3918</v>
      </c>
      <c r="CA212" s="2">
        <v>167</v>
      </c>
      <c r="CB212" s="2">
        <v>4602</v>
      </c>
      <c r="CC212" s="2">
        <v>8635</v>
      </c>
      <c r="CD212" s="2">
        <v>7322</v>
      </c>
      <c r="CE212" s="2">
        <v>7088</v>
      </c>
      <c r="CF212" s="2">
        <v>2404</v>
      </c>
      <c r="CG212" s="2">
        <v>5916</v>
      </c>
      <c r="CH212" s="2">
        <v>9307</v>
      </c>
      <c r="CI212" s="2">
        <v>8819</v>
      </c>
      <c r="CJ212" s="2">
        <v>8610</v>
      </c>
      <c r="CK212" s="2">
        <v>7917</v>
      </c>
      <c r="CL212" s="2">
        <v>77</v>
      </c>
      <c r="CM212" s="2">
        <v>5597</v>
      </c>
      <c r="CN212" s="2">
        <v>6490</v>
      </c>
      <c r="CO212" s="2">
        <v>19</v>
      </c>
      <c r="CP212" s="2">
        <v>3534</v>
      </c>
      <c r="CQ212" s="2">
        <v>67</v>
      </c>
      <c r="CR212" s="2">
        <v>5939</v>
      </c>
      <c r="CS212" s="2">
        <v>8849</v>
      </c>
      <c r="CT212" s="2">
        <v>4186</v>
      </c>
      <c r="CU212" s="2">
        <v>266</v>
      </c>
      <c r="CV212" s="2">
        <v>3071</v>
      </c>
      <c r="CW212" s="2">
        <v>12022</v>
      </c>
    </row>
    <row r="213" spans="1:101" x14ac:dyDescent="0.25">
      <c r="A213" s="6" t="s">
        <v>4231</v>
      </c>
      <c r="B213" s="2">
        <v>5439.9999999999945</v>
      </c>
      <c r="C213" s="2">
        <v>14408.000000000004</v>
      </c>
      <c r="D213" s="2">
        <v>7639.9999999999964</v>
      </c>
      <c r="E213" s="2">
        <v>11935.999999999682</v>
      </c>
      <c r="F213" s="2">
        <v>18095.999999999996</v>
      </c>
      <c r="G213" s="2">
        <v>6343.9999999999936</v>
      </c>
      <c r="H213" s="2">
        <v>9327.9999999999927</v>
      </c>
      <c r="I213" s="2">
        <v>26368.000000000022</v>
      </c>
      <c r="J213" s="2">
        <v>47952.000000000051</v>
      </c>
      <c r="K213" s="2">
        <v>36215.999999999935</v>
      </c>
      <c r="L213" s="2">
        <v>5231.9999999999973</v>
      </c>
      <c r="M213" s="2">
        <v>9280.0000000000036</v>
      </c>
      <c r="N213" s="2">
        <v>7711.9999999999882</v>
      </c>
      <c r="O213" s="2">
        <v>14119.999999999989</v>
      </c>
      <c r="P213" s="2">
        <v>14440.000000000013</v>
      </c>
      <c r="Q213" s="2">
        <v>11128.000000000004</v>
      </c>
      <c r="R213" s="2">
        <v>9455.9999999997872</v>
      </c>
      <c r="S213" s="2">
        <v>843</v>
      </c>
      <c r="T213" s="2">
        <v>8972.0000000001746</v>
      </c>
      <c r="U213" s="2">
        <v>14591.999999999583</v>
      </c>
      <c r="V213" s="2">
        <v>4743.7500000000318</v>
      </c>
      <c r="W213" s="2">
        <v>10487.999999999995</v>
      </c>
      <c r="X213" s="2">
        <v>4859.2499999999491</v>
      </c>
      <c r="Y213" s="2">
        <v>4815.9999999999918</v>
      </c>
      <c r="Z213" s="2">
        <v>13995.499999999596</v>
      </c>
      <c r="AA213" s="2">
        <v>8448.9999999998363</v>
      </c>
      <c r="AB213" s="2">
        <v>13252.999999999989</v>
      </c>
      <c r="AC213" s="2">
        <v>27230</v>
      </c>
      <c r="AD213" s="2">
        <v>6338.7500000000118</v>
      </c>
      <c r="AE213" s="2">
        <v>26213.999999999996</v>
      </c>
      <c r="AF213" s="2">
        <v>12313.000000000295</v>
      </c>
      <c r="AG213" s="2">
        <v>6315.2500000002028</v>
      </c>
      <c r="AH213" s="2">
        <v>4288.0000000000809</v>
      </c>
      <c r="AI213" s="2">
        <v>8072.0000000002428</v>
      </c>
      <c r="AJ213" s="2">
        <v>2514.5000000000273</v>
      </c>
      <c r="AK213" s="2">
        <v>5854.7500000000346</v>
      </c>
      <c r="AL213" s="2">
        <v>6366.2500000000173</v>
      </c>
      <c r="AM213" s="2">
        <v>4747.2500000001482</v>
      </c>
      <c r="AN213" s="2">
        <v>5467.0000000000555</v>
      </c>
      <c r="AO213" s="2">
        <v>20034.999999999996</v>
      </c>
      <c r="AP213" s="2">
        <v>8717.0000000000073</v>
      </c>
      <c r="AQ213" s="2">
        <v>19132.000000000011</v>
      </c>
      <c r="AR213" s="2">
        <v>5208.7499999999618</v>
      </c>
      <c r="AS213" s="2">
        <v>4987.2500000000218</v>
      </c>
      <c r="AT213" s="2">
        <v>2165.9999999999577</v>
      </c>
      <c r="AU213" s="2">
        <v>5245.2499999999081</v>
      </c>
      <c r="AV213" s="2">
        <v>4911.7499999999873</v>
      </c>
      <c r="AW213" s="2">
        <v>14903.000000000013</v>
      </c>
      <c r="AX213" s="2">
        <v>16123</v>
      </c>
      <c r="AY213" s="2">
        <v>4666.499999999879</v>
      </c>
      <c r="AZ213" s="2">
        <v>28133.472221192285</v>
      </c>
      <c r="BA213" s="2">
        <v>26068.139499681187</v>
      </c>
      <c r="BB213" s="2">
        <v>34636.367153115309</v>
      </c>
      <c r="BC213" s="2">
        <v>93975.6911339652</v>
      </c>
      <c r="BD213" s="2">
        <v>27939.140133452394</v>
      </c>
      <c r="BE213" s="2">
        <v>25531.664946315275</v>
      </c>
      <c r="BF213" s="2">
        <v>37640.547696542824</v>
      </c>
      <c r="BG213" s="2">
        <v>52864.074332381235</v>
      </c>
      <c r="BH213" s="2">
        <v>16046.822155664202</v>
      </c>
      <c r="BI213" s="2">
        <v>87076.7535126289</v>
      </c>
      <c r="BJ213" s="2">
        <v>6793.7857193119071</v>
      </c>
      <c r="BK213" s="2">
        <v>46020.849688182658</v>
      </c>
      <c r="BL213" s="2">
        <v>14164.57799774804</v>
      </c>
      <c r="BM213" s="2">
        <v>9475.5896025521197</v>
      </c>
      <c r="BN213" s="2">
        <v>92041.69937636533</v>
      </c>
      <c r="BO213" s="2">
        <v>56266.944442384578</v>
      </c>
      <c r="BP213" s="2">
        <v>45073.754296803098</v>
      </c>
      <c r="BQ213" s="2">
        <v>4803.931952053772</v>
      </c>
      <c r="BR213" s="2">
        <v>25709.251719880725</v>
      </c>
      <c r="BS213" s="2">
        <v>31433.166662050255</v>
      </c>
      <c r="BT213" s="2">
        <v>21618.817610103088</v>
      </c>
      <c r="BU213" s="2">
        <v>18561.169576686345</v>
      </c>
      <c r="BV213" s="2">
        <v>18305.632470175256</v>
      </c>
      <c r="BW213" s="2">
        <v>5404.704402525771</v>
      </c>
      <c r="BX213" s="2">
        <v>27939.140133452394</v>
      </c>
      <c r="BY213" s="2">
        <v>31871.95731680578</v>
      </c>
      <c r="BZ213" s="2">
        <v>4269.9397564052369</v>
      </c>
      <c r="CA213" s="2">
        <v>28329.155995496079</v>
      </c>
      <c r="CB213" s="2">
        <v>31216.04191990375</v>
      </c>
      <c r="CC213" s="2">
        <v>4544.7965575898961</v>
      </c>
      <c r="CD213" s="2">
        <v>5712.8700573712586</v>
      </c>
      <c r="CE213" s="2">
        <v>6984.7850333630977</v>
      </c>
      <c r="CF213" s="2">
        <v>7696.5703615611819</v>
      </c>
      <c r="CG213" s="2">
        <v>6208.3750564265865</v>
      </c>
      <c r="CH213" s="2">
        <v>13216.018583095307</v>
      </c>
      <c r="CI213" s="2">
        <v>23331.638404662419</v>
      </c>
      <c r="CJ213" s="2">
        <v>4451.265996906729</v>
      </c>
      <c r="CK213" s="2">
        <v>17318.183576557654</v>
      </c>
      <c r="CL213" s="2">
        <v>16384</v>
      </c>
      <c r="CM213" s="2">
        <v>5404.704402525771</v>
      </c>
      <c r="CN213" s="2">
        <v>5220.6003294996917</v>
      </c>
      <c r="CO213" s="2">
        <v>22851.480229485038</v>
      </c>
      <c r="CP213" s="2">
        <v>1060.1112820135711</v>
      </c>
      <c r="CQ213" s="2">
        <v>4011.70553891605</v>
      </c>
      <c r="CR213" s="2">
        <v>10884.594189078629</v>
      </c>
      <c r="CS213" s="2">
        <v>10513.824952835312</v>
      </c>
      <c r="CT213" s="2">
        <v>8902.5319938134598</v>
      </c>
      <c r="CU213" s="2">
        <v>4067.7068613100987</v>
      </c>
      <c r="CV213" s="2">
        <v>16270.827445240397</v>
      </c>
      <c r="CW213" s="2">
        <v>20171.070068243116</v>
      </c>
    </row>
    <row r="214" spans="1:101" x14ac:dyDescent="0.25">
      <c r="A214" s="7" t="s">
        <v>3382</v>
      </c>
      <c r="B214" s="2">
        <v>1356</v>
      </c>
      <c r="C214" s="2">
        <v>1022</v>
      </c>
      <c r="D214" s="2">
        <v>3331</v>
      </c>
      <c r="E214" s="2">
        <v>3720</v>
      </c>
      <c r="F214" s="2">
        <v>1937</v>
      </c>
      <c r="G214" s="2">
        <v>983</v>
      </c>
      <c r="H214" s="2">
        <v>2804</v>
      </c>
      <c r="I214" s="2">
        <v>1966</v>
      </c>
      <c r="J214" s="2">
        <v>2091</v>
      </c>
      <c r="K214" s="2">
        <v>4060</v>
      </c>
      <c r="L214" s="2">
        <v>8092</v>
      </c>
      <c r="M214" s="2">
        <v>2947</v>
      </c>
      <c r="N214" s="2">
        <v>4032</v>
      </c>
      <c r="O214" s="2">
        <v>1500</v>
      </c>
      <c r="P214" s="2">
        <v>2397</v>
      </c>
      <c r="Q214" s="2">
        <v>2330</v>
      </c>
      <c r="R214" s="2">
        <v>3042</v>
      </c>
      <c r="S214" s="2">
        <v>2675</v>
      </c>
      <c r="T214" s="2">
        <v>2913</v>
      </c>
      <c r="U214" s="2">
        <v>4063</v>
      </c>
      <c r="V214" s="2">
        <v>2828</v>
      </c>
      <c r="W214" s="2">
        <v>702</v>
      </c>
      <c r="X214" s="2">
        <v>1895</v>
      </c>
      <c r="Y214" s="2">
        <v>893</v>
      </c>
      <c r="Z214" s="2">
        <v>6507</v>
      </c>
      <c r="AA214" s="2">
        <v>21683</v>
      </c>
      <c r="AB214" s="2">
        <v>5769</v>
      </c>
      <c r="AC214" s="2">
        <v>841</v>
      </c>
      <c r="AD214" s="2">
        <v>2447</v>
      </c>
      <c r="AE214" s="2">
        <v>512</v>
      </c>
      <c r="AF214" s="2">
        <v>3096</v>
      </c>
      <c r="AG214" s="2">
        <v>2332</v>
      </c>
      <c r="AH214" s="2">
        <v>4828</v>
      </c>
      <c r="AI214" s="2">
        <v>4169</v>
      </c>
      <c r="AJ214" s="2">
        <v>4606</v>
      </c>
      <c r="AK214" s="2">
        <v>497</v>
      </c>
      <c r="AL214" s="2">
        <v>3361</v>
      </c>
      <c r="AM214" s="2">
        <v>3380</v>
      </c>
      <c r="AN214" s="2">
        <v>1215</v>
      </c>
      <c r="AO214" s="2">
        <v>16025</v>
      </c>
      <c r="AP214" s="2">
        <v>1583</v>
      </c>
      <c r="AQ214" s="2">
        <v>2053</v>
      </c>
      <c r="AR214" s="2">
        <v>430</v>
      </c>
      <c r="AS214" s="2">
        <v>831</v>
      </c>
      <c r="AT214" s="2">
        <v>1562</v>
      </c>
      <c r="AU214" s="2">
        <v>435</v>
      </c>
      <c r="AV214" s="2">
        <v>446</v>
      </c>
      <c r="AW214" s="2">
        <v>878</v>
      </c>
      <c r="AX214" s="2">
        <v>1933</v>
      </c>
      <c r="AY214" s="2">
        <v>2518</v>
      </c>
      <c r="AZ214" s="2">
        <v>1397</v>
      </c>
      <c r="BA214" s="2">
        <v>5093</v>
      </c>
      <c r="BB214" s="2">
        <v>1937</v>
      </c>
      <c r="BC214" s="2">
        <v>1991</v>
      </c>
      <c r="BD214" s="2">
        <v>3130</v>
      </c>
      <c r="BE214" s="2">
        <v>1979</v>
      </c>
      <c r="BF214" s="2">
        <v>2250</v>
      </c>
      <c r="BG214" s="2">
        <v>2129</v>
      </c>
      <c r="BH214" s="2">
        <v>21942</v>
      </c>
      <c r="BI214" s="2">
        <v>3807</v>
      </c>
      <c r="BJ214" s="2">
        <v>602</v>
      </c>
      <c r="BK214" s="2">
        <v>2512</v>
      </c>
      <c r="BL214" s="2">
        <v>2502</v>
      </c>
      <c r="BM214" s="2">
        <v>10878</v>
      </c>
      <c r="BN214" s="2">
        <v>4786</v>
      </c>
      <c r="BO214" s="2">
        <v>2638</v>
      </c>
      <c r="BP214" s="2">
        <v>2975</v>
      </c>
      <c r="BQ214" s="2">
        <v>4191</v>
      </c>
      <c r="BR214" s="2">
        <v>559</v>
      </c>
      <c r="BS214" s="2">
        <v>11921</v>
      </c>
      <c r="BT214" s="2">
        <v>2608</v>
      </c>
      <c r="BU214" s="2">
        <v>1023</v>
      </c>
      <c r="BV214" s="2">
        <v>2205</v>
      </c>
      <c r="BW214" s="2">
        <v>19102</v>
      </c>
      <c r="BX214" s="2">
        <v>30726</v>
      </c>
      <c r="BY214" s="2">
        <v>5861</v>
      </c>
      <c r="BZ214" s="2">
        <v>4063</v>
      </c>
      <c r="CA214" s="2">
        <v>1927</v>
      </c>
      <c r="CB214" s="2">
        <v>3124</v>
      </c>
      <c r="CC214" s="2">
        <v>2734</v>
      </c>
      <c r="CD214" s="2">
        <v>1855</v>
      </c>
      <c r="CE214" s="2">
        <v>18549</v>
      </c>
      <c r="CF214" s="2">
        <v>2878</v>
      </c>
      <c r="CG214" s="2">
        <v>19494</v>
      </c>
      <c r="CH214" s="2">
        <v>4653</v>
      </c>
      <c r="CI214" s="2">
        <v>14809</v>
      </c>
      <c r="CJ214" s="2">
        <v>5816</v>
      </c>
      <c r="CK214" s="2">
        <v>17278</v>
      </c>
      <c r="CL214" s="2">
        <v>736</v>
      </c>
      <c r="CM214" s="2">
        <v>12216</v>
      </c>
      <c r="CN214" s="2">
        <v>692</v>
      </c>
      <c r="CO214" s="2">
        <v>501</v>
      </c>
      <c r="CP214" s="2">
        <v>1259</v>
      </c>
      <c r="CQ214" s="2">
        <v>1103</v>
      </c>
      <c r="CR214" s="2">
        <v>1763</v>
      </c>
      <c r="CS214" s="2">
        <v>1090</v>
      </c>
      <c r="CT214" s="2">
        <v>2232</v>
      </c>
      <c r="CU214" s="2">
        <v>2038</v>
      </c>
      <c r="CV214" s="2">
        <v>1992</v>
      </c>
      <c r="CW214" s="2">
        <v>402</v>
      </c>
    </row>
    <row r="215" spans="1:101" x14ac:dyDescent="0.25">
      <c r="A215" s="2" t="s">
        <v>3392</v>
      </c>
      <c r="B215" s="2">
        <v>392</v>
      </c>
      <c r="C215" s="2">
        <v>175</v>
      </c>
      <c r="D215" s="2">
        <v>562</v>
      </c>
      <c r="E215" s="2">
        <v>376</v>
      </c>
      <c r="F215" s="2">
        <v>858</v>
      </c>
      <c r="G215" s="2">
        <v>902</v>
      </c>
      <c r="H215" s="2">
        <v>620</v>
      </c>
      <c r="I215" s="2">
        <v>473</v>
      </c>
      <c r="J215" s="2">
        <v>681</v>
      </c>
      <c r="K215" s="2">
        <v>277</v>
      </c>
      <c r="L215" s="2">
        <v>544</v>
      </c>
      <c r="M215" s="2">
        <v>868</v>
      </c>
      <c r="N215" s="2">
        <v>573</v>
      </c>
      <c r="O215" s="2">
        <v>827</v>
      </c>
      <c r="P215" s="2">
        <v>841</v>
      </c>
      <c r="Q215" s="2">
        <v>320</v>
      </c>
      <c r="R215" s="2">
        <v>308</v>
      </c>
      <c r="S215" s="2">
        <v>424</v>
      </c>
      <c r="T215" s="2">
        <v>463</v>
      </c>
      <c r="U215" s="2">
        <v>1071</v>
      </c>
      <c r="V215" s="2">
        <v>478</v>
      </c>
      <c r="W215" s="2">
        <v>621</v>
      </c>
      <c r="X215" s="2">
        <v>313</v>
      </c>
      <c r="Y215" s="2">
        <v>812</v>
      </c>
      <c r="Z215" s="2">
        <v>454</v>
      </c>
      <c r="AA215" s="2">
        <v>295</v>
      </c>
      <c r="AB215" s="2">
        <v>148</v>
      </c>
      <c r="AC215" s="2">
        <v>580</v>
      </c>
      <c r="AD215" s="2">
        <v>801</v>
      </c>
      <c r="AE215" s="2">
        <v>421</v>
      </c>
      <c r="AF215" s="2">
        <v>310</v>
      </c>
      <c r="AG215" s="2">
        <v>535</v>
      </c>
      <c r="AH215" s="2">
        <v>128</v>
      </c>
      <c r="AI215" s="2">
        <v>961</v>
      </c>
      <c r="AJ215" s="2">
        <v>513</v>
      </c>
      <c r="AK215" s="2">
        <v>502</v>
      </c>
      <c r="AL215" s="2">
        <v>794</v>
      </c>
      <c r="AM215" s="2">
        <v>226</v>
      </c>
      <c r="AN215" s="2">
        <v>554</v>
      </c>
      <c r="AO215" s="2">
        <v>384</v>
      </c>
      <c r="AP215" s="2">
        <v>275</v>
      </c>
      <c r="AQ215" s="2">
        <v>373</v>
      </c>
      <c r="AR215" s="2">
        <v>461</v>
      </c>
      <c r="AS215" s="2">
        <v>1161</v>
      </c>
      <c r="AT215" s="2">
        <v>616</v>
      </c>
      <c r="AU215" s="2">
        <v>546</v>
      </c>
      <c r="AV215" s="2">
        <v>164</v>
      </c>
      <c r="AW215" s="2">
        <v>304</v>
      </c>
      <c r="AX215" s="2">
        <v>155</v>
      </c>
      <c r="AY215" s="2">
        <v>405</v>
      </c>
      <c r="AZ215" s="2">
        <v>467</v>
      </c>
      <c r="BA215" s="2">
        <v>453</v>
      </c>
      <c r="BB215" s="2">
        <v>951</v>
      </c>
      <c r="BC215" s="2">
        <v>207</v>
      </c>
      <c r="BD215" s="2">
        <v>816</v>
      </c>
      <c r="BE215" s="2">
        <v>375</v>
      </c>
      <c r="BF215" s="2">
        <v>815</v>
      </c>
      <c r="BG215" s="2">
        <v>518</v>
      </c>
      <c r="BH215" s="2">
        <v>238</v>
      </c>
      <c r="BI215" s="2">
        <v>476</v>
      </c>
      <c r="BJ215" s="2">
        <v>730</v>
      </c>
      <c r="BK215" s="2">
        <v>385</v>
      </c>
      <c r="BL215" s="2">
        <v>855</v>
      </c>
      <c r="BM215" s="2">
        <v>224</v>
      </c>
      <c r="BN215" s="2">
        <v>386</v>
      </c>
      <c r="BO215" s="2">
        <v>262</v>
      </c>
      <c r="BP215" s="2">
        <v>40187</v>
      </c>
      <c r="BQ215" s="2">
        <v>479</v>
      </c>
      <c r="BR215" s="2">
        <v>524</v>
      </c>
      <c r="BS215" s="2">
        <v>217</v>
      </c>
      <c r="BT215" s="2">
        <v>708</v>
      </c>
      <c r="BU215" s="2">
        <v>638</v>
      </c>
      <c r="BV215" s="2">
        <v>1027</v>
      </c>
      <c r="BW215" s="2">
        <v>478</v>
      </c>
      <c r="BX215" s="2">
        <v>357</v>
      </c>
      <c r="BY215" s="2">
        <v>339</v>
      </c>
      <c r="BZ215" s="2">
        <v>203</v>
      </c>
      <c r="CA215" s="2">
        <v>520</v>
      </c>
      <c r="CB215" s="2">
        <v>372</v>
      </c>
      <c r="CC215" s="2">
        <v>530</v>
      </c>
      <c r="CD215" s="2">
        <v>407</v>
      </c>
      <c r="CE215" s="2">
        <v>541</v>
      </c>
      <c r="CF215" s="2">
        <v>404</v>
      </c>
      <c r="CG215" s="2">
        <v>374</v>
      </c>
      <c r="CH215" s="2">
        <v>254</v>
      </c>
      <c r="CI215" s="2">
        <v>199</v>
      </c>
      <c r="CJ215" s="2">
        <v>547</v>
      </c>
      <c r="CK215" s="2">
        <v>428</v>
      </c>
      <c r="CL215" s="2">
        <v>428</v>
      </c>
      <c r="CM215" s="2">
        <v>382</v>
      </c>
      <c r="CN215" s="2">
        <v>881</v>
      </c>
      <c r="CO215" s="2">
        <v>445</v>
      </c>
      <c r="CP215" s="2">
        <v>280</v>
      </c>
      <c r="CQ215" s="2">
        <v>931</v>
      </c>
      <c r="CR215" s="2">
        <v>773</v>
      </c>
      <c r="CS215" s="2">
        <v>348</v>
      </c>
      <c r="CT215" s="2">
        <v>284</v>
      </c>
      <c r="CU215" s="2">
        <v>411</v>
      </c>
      <c r="CV215" s="2">
        <v>1991</v>
      </c>
      <c r="CW215" s="2">
        <v>1701</v>
      </c>
    </row>
    <row r="216" spans="1:101" x14ac:dyDescent="0.25">
      <c r="A216" s="7" t="s">
        <v>4147</v>
      </c>
      <c r="B216" s="2">
        <v>1883</v>
      </c>
      <c r="C216" s="2">
        <v>1237</v>
      </c>
      <c r="D216" s="2">
        <v>1625</v>
      </c>
      <c r="E216" s="2">
        <v>1833</v>
      </c>
      <c r="F216" s="2">
        <v>678</v>
      </c>
      <c r="G216" s="2">
        <v>3198</v>
      </c>
      <c r="H216" s="2">
        <v>1704</v>
      </c>
      <c r="I216" s="2">
        <v>2552</v>
      </c>
      <c r="J216" s="2">
        <v>4373</v>
      </c>
      <c r="K216" s="2">
        <v>7876</v>
      </c>
      <c r="L216" s="2">
        <v>1010</v>
      </c>
      <c r="M216" s="2">
        <v>1953</v>
      </c>
      <c r="N216" s="2">
        <v>597</v>
      </c>
      <c r="O216" s="2">
        <v>1259</v>
      </c>
      <c r="P216" s="2">
        <v>1880</v>
      </c>
      <c r="Q216" s="2">
        <v>1818</v>
      </c>
      <c r="R216" s="2">
        <v>756</v>
      </c>
      <c r="S216" s="2">
        <v>1008</v>
      </c>
      <c r="T216" s="2">
        <v>1030</v>
      </c>
      <c r="U216" s="2">
        <v>4440</v>
      </c>
      <c r="V216" s="2">
        <v>1054</v>
      </c>
      <c r="W216" s="2">
        <v>1318</v>
      </c>
      <c r="X216" s="2">
        <v>1082</v>
      </c>
      <c r="Y216" s="2">
        <v>476</v>
      </c>
      <c r="Z216" s="2">
        <v>5776</v>
      </c>
      <c r="AA216" s="2">
        <v>93168</v>
      </c>
      <c r="AB216" s="2">
        <v>6294</v>
      </c>
      <c r="AC216" s="2">
        <v>2972</v>
      </c>
      <c r="AD216" s="2">
        <v>1275</v>
      </c>
      <c r="AE216" s="2">
        <v>1669</v>
      </c>
      <c r="AF216" s="2">
        <v>1710</v>
      </c>
      <c r="AG216" s="2">
        <v>1308</v>
      </c>
      <c r="AH216" s="2">
        <v>9511</v>
      </c>
      <c r="AI216" s="2">
        <v>3191</v>
      </c>
      <c r="AJ216" s="2">
        <v>4297</v>
      </c>
      <c r="AK216" s="2">
        <v>1888</v>
      </c>
      <c r="AL216" s="2">
        <v>5704</v>
      </c>
      <c r="AM216" s="2">
        <v>2396</v>
      </c>
      <c r="AN216" s="2">
        <v>1788</v>
      </c>
      <c r="AO216" s="2">
        <v>56343</v>
      </c>
      <c r="AP216" s="2">
        <v>1583</v>
      </c>
      <c r="AQ216" s="2">
        <v>1202</v>
      </c>
      <c r="AR216" s="2">
        <v>1505</v>
      </c>
      <c r="AS216" s="2">
        <v>1350</v>
      </c>
      <c r="AT216" s="2">
        <v>1011</v>
      </c>
      <c r="AU216" s="2">
        <v>1398</v>
      </c>
      <c r="AV216" s="2">
        <v>1579</v>
      </c>
      <c r="AW216" s="2">
        <v>1341</v>
      </c>
      <c r="AX216" s="2">
        <v>1776</v>
      </c>
      <c r="AY216" s="2">
        <v>1254</v>
      </c>
      <c r="AZ216" s="2">
        <v>2118</v>
      </c>
      <c r="BA216" s="2">
        <v>1753</v>
      </c>
      <c r="BB216" s="2">
        <v>4196</v>
      </c>
      <c r="BC216" s="2">
        <v>3897</v>
      </c>
      <c r="BD216" s="2">
        <v>920</v>
      </c>
      <c r="BE216" s="2">
        <v>1785</v>
      </c>
      <c r="BF216" s="2">
        <v>1720</v>
      </c>
      <c r="BG216" s="2">
        <v>3124</v>
      </c>
      <c r="BH216" s="2">
        <v>123951</v>
      </c>
      <c r="BI216" s="2">
        <v>2424</v>
      </c>
      <c r="BJ216" s="2">
        <v>1356</v>
      </c>
      <c r="BK216" s="2">
        <v>959</v>
      </c>
      <c r="BL216" s="2">
        <v>745</v>
      </c>
      <c r="BM216" s="2">
        <v>32709</v>
      </c>
      <c r="BN216" s="2">
        <v>1798</v>
      </c>
      <c r="BO216" s="2">
        <v>1935</v>
      </c>
      <c r="BP216" s="2">
        <v>291</v>
      </c>
      <c r="BQ216" s="2">
        <v>1153</v>
      </c>
      <c r="BR216" s="2">
        <v>1185</v>
      </c>
      <c r="BS216" s="2">
        <v>36363</v>
      </c>
      <c r="BT216" s="2">
        <v>1622</v>
      </c>
      <c r="BU216" s="2">
        <v>1071</v>
      </c>
      <c r="BV216" s="2">
        <v>1545</v>
      </c>
      <c r="BW216" s="2">
        <v>74195</v>
      </c>
      <c r="BX216" s="2">
        <v>138555</v>
      </c>
      <c r="BY216" s="2">
        <v>13571</v>
      </c>
      <c r="BZ216" s="2">
        <v>4235</v>
      </c>
      <c r="CA216" s="2">
        <v>880</v>
      </c>
      <c r="CB216" s="2">
        <v>1865</v>
      </c>
      <c r="CC216" s="2">
        <v>1454</v>
      </c>
      <c r="CD216" s="2">
        <v>755</v>
      </c>
      <c r="CE216" s="2">
        <v>88869</v>
      </c>
      <c r="CF216" s="2">
        <v>3498</v>
      </c>
      <c r="CG216" s="2">
        <v>94537</v>
      </c>
      <c r="CH216" s="2">
        <v>3103</v>
      </c>
      <c r="CI216" s="2">
        <v>58488</v>
      </c>
      <c r="CJ216" s="2">
        <v>3933</v>
      </c>
      <c r="CK216" s="2">
        <v>72538</v>
      </c>
      <c r="CL216" s="2">
        <v>1223</v>
      </c>
      <c r="CM216" s="2">
        <v>45139</v>
      </c>
      <c r="CN216" s="2">
        <v>1460</v>
      </c>
      <c r="CO216" s="2">
        <v>347</v>
      </c>
      <c r="CP216" s="2">
        <v>1256</v>
      </c>
      <c r="CQ216" s="2">
        <v>1602</v>
      </c>
      <c r="CR216" s="2">
        <v>984</v>
      </c>
      <c r="CS216" s="2">
        <v>1849</v>
      </c>
      <c r="CT216" s="2">
        <v>858</v>
      </c>
      <c r="CU216" s="2">
        <v>967</v>
      </c>
      <c r="CV216" s="2">
        <v>840</v>
      </c>
      <c r="CW216" s="2">
        <v>782</v>
      </c>
    </row>
    <row r="217" spans="1:101" x14ac:dyDescent="0.25">
      <c r="A217" s="2" t="s">
        <v>3428</v>
      </c>
      <c r="B217" s="2">
        <v>1124</v>
      </c>
      <c r="C217" s="2">
        <v>1394</v>
      </c>
      <c r="D217" s="2">
        <v>1854</v>
      </c>
      <c r="E217" s="2">
        <v>1304</v>
      </c>
      <c r="F217" s="2">
        <v>1125</v>
      </c>
      <c r="G217" s="2">
        <v>1485</v>
      </c>
      <c r="H217" s="2">
        <v>7653</v>
      </c>
      <c r="I217" s="2">
        <v>1156</v>
      </c>
      <c r="J217" s="2">
        <v>1424</v>
      </c>
      <c r="K217" s="2">
        <v>1123</v>
      </c>
      <c r="L217" s="2">
        <v>1556</v>
      </c>
      <c r="M217" s="2">
        <v>7728</v>
      </c>
      <c r="N217" s="2">
        <v>1531</v>
      </c>
      <c r="O217" s="2">
        <v>1158</v>
      </c>
      <c r="P217" s="2">
        <v>1418</v>
      </c>
      <c r="Q217" s="2">
        <v>1136</v>
      </c>
      <c r="R217" s="2">
        <v>2837</v>
      </c>
      <c r="S217" s="2">
        <v>3993</v>
      </c>
      <c r="T217" s="2">
        <v>121</v>
      </c>
      <c r="U217" s="2">
        <v>2031</v>
      </c>
      <c r="V217" s="2">
        <v>589</v>
      </c>
      <c r="W217" s="2">
        <v>154</v>
      </c>
      <c r="X217" s="2">
        <v>731</v>
      </c>
      <c r="Y217" s="2">
        <v>184</v>
      </c>
      <c r="Z217" s="2">
        <v>588</v>
      </c>
      <c r="AA217" s="2">
        <v>641</v>
      </c>
      <c r="AB217" s="2">
        <v>801</v>
      </c>
      <c r="AC217" s="2">
        <v>581</v>
      </c>
      <c r="AD217" s="2">
        <v>569</v>
      </c>
      <c r="AE217" s="2">
        <v>502</v>
      </c>
      <c r="AF217" s="2">
        <v>253</v>
      </c>
      <c r="AG217" s="2">
        <v>2476</v>
      </c>
      <c r="AH217" s="2">
        <v>431</v>
      </c>
      <c r="AI217" s="2">
        <v>301</v>
      </c>
      <c r="AJ217" s="2">
        <v>536</v>
      </c>
      <c r="AK217" s="2">
        <v>527</v>
      </c>
      <c r="AL217" s="2">
        <v>431</v>
      </c>
      <c r="AM217" s="2">
        <v>205</v>
      </c>
      <c r="AN217" s="2">
        <v>599</v>
      </c>
      <c r="AO217" s="2">
        <v>666</v>
      </c>
      <c r="AP217" s="2">
        <v>1304</v>
      </c>
      <c r="AQ217" s="2">
        <v>762</v>
      </c>
      <c r="AR217" s="2">
        <v>3107</v>
      </c>
      <c r="AS217" s="2">
        <v>3631</v>
      </c>
      <c r="AT217" s="2">
        <v>641</v>
      </c>
      <c r="AU217" s="2">
        <v>421</v>
      </c>
      <c r="AV217" s="2">
        <v>527</v>
      </c>
      <c r="AW217" s="2">
        <v>513</v>
      </c>
      <c r="AX217" s="2">
        <v>547</v>
      </c>
      <c r="AY217" s="2">
        <v>311</v>
      </c>
      <c r="AZ217" s="2">
        <v>1258</v>
      </c>
      <c r="BA217" s="2">
        <v>2541</v>
      </c>
      <c r="BB217" s="2">
        <v>1365</v>
      </c>
      <c r="BC217" s="2">
        <v>554</v>
      </c>
      <c r="BD217" s="2">
        <v>2587</v>
      </c>
      <c r="BE217" s="2">
        <v>432</v>
      </c>
      <c r="BF217" s="2">
        <v>512</v>
      </c>
      <c r="BG217" s="2">
        <v>4321</v>
      </c>
      <c r="BH217" s="2">
        <v>2541</v>
      </c>
      <c r="BI217" s="2">
        <v>3521</v>
      </c>
      <c r="BJ217" s="2">
        <v>2145</v>
      </c>
      <c r="BK217" s="2">
        <v>2587</v>
      </c>
      <c r="BL217" s="2">
        <v>2415</v>
      </c>
      <c r="BM217" s="2">
        <v>2654</v>
      </c>
      <c r="BN217" s="2">
        <v>2541</v>
      </c>
      <c r="BO217" s="2">
        <v>2365</v>
      </c>
      <c r="BP217" s="2">
        <v>1170</v>
      </c>
      <c r="BQ217" s="2">
        <v>1245</v>
      </c>
      <c r="BR217" s="2">
        <v>2356</v>
      </c>
      <c r="BS217" s="2">
        <v>3415</v>
      </c>
      <c r="BT217" s="2">
        <v>2811</v>
      </c>
      <c r="BU217" s="2">
        <v>1875</v>
      </c>
      <c r="BV217" s="2">
        <v>2027</v>
      </c>
      <c r="BW217" s="2">
        <v>1230</v>
      </c>
      <c r="BX217" s="2">
        <v>2341</v>
      </c>
      <c r="BY217" s="2">
        <v>2354</v>
      </c>
      <c r="BZ217" s="2">
        <v>5641</v>
      </c>
      <c r="CA217" s="2">
        <v>3854</v>
      </c>
      <c r="CB217" s="2">
        <v>1254</v>
      </c>
      <c r="CC217" s="2">
        <v>2351</v>
      </c>
      <c r="CD217" s="2">
        <v>978</v>
      </c>
      <c r="CE217" s="2">
        <v>2314</v>
      </c>
      <c r="CF217" s="2">
        <v>2874</v>
      </c>
      <c r="CG217" s="2">
        <v>1701</v>
      </c>
      <c r="CH217" s="2">
        <v>974</v>
      </c>
      <c r="CI217" s="2">
        <v>1911</v>
      </c>
      <c r="CJ217" s="2">
        <v>6317</v>
      </c>
      <c r="CK217" s="2">
        <v>3447</v>
      </c>
      <c r="CL217" s="2">
        <v>1000</v>
      </c>
      <c r="CM217" s="2">
        <v>1128</v>
      </c>
      <c r="CN217" s="2">
        <v>1037</v>
      </c>
      <c r="CO217" s="2">
        <v>528</v>
      </c>
      <c r="CP217" s="2">
        <v>6534</v>
      </c>
      <c r="CQ217" s="2">
        <v>3652</v>
      </c>
      <c r="CR217" s="2">
        <v>4215</v>
      </c>
      <c r="CS217" s="2">
        <v>3741</v>
      </c>
      <c r="CT217" s="2">
        <v>5214</v>
      </c>
      <c r="CU217" s="2">
        <v>2140</v>
      </c>
      <c r="CV217" s="2">
        <v>1002</v>
      </c>
      <c r="CW217" s="2">
        <v>3201</v>
      </c>
    </row>
    <row r="218" spans="1:101" x14ac:dyDescent="0.25">
      <c r="A218" s="6" t="s">
        <v>4181</v>
      </c>
      <c r="B218" s="2">
        <v>355840.00000000687</v>
      </c>
      <c r="C218" s="2">
        <v>491225.00000000035</v>
      </c>
      <c r="D218" s="2">
        <v>67793.125000000509</v>
      </c>
      <c r="E218" s="2">
        <v>466573.00000000087</v>
      </c>
      <c r="F218" s="2">
        <v>98408.499999999694</v>
      </c>
      <c r="G218" s="2">
        <v>581188.00000000023</v>
      </c>
      <c r="H218" s="2">
        <v>77281.249999998545</v>
      </c>
      <c r="I218" s="2">
        <v>717661.99999999977</v>
      </c>
      <c r="J218" s="2">
        <v>187264.0000000018</v>
      </c>
      <c r="K218" s="2">
        <v>90401.000000000931</v>
      </c>
      <c r="L218" s="2">
        <v>506796.00000000006</v>
      </c>
      <c r="M218" s="2">
        <v>576257.00000000047</v>
      </c>
      <c r="N218" s="2">
        <v>518151.99999999948</v>
      </c>
      <c r="O218" s="2">
        <v>71550.625000000437</v>
      </c>
      <c r="P218" s="2">
        <v>514794.99999999936</v>
      </c>
      <c r="Q218" s="2">
        <v>658343.99999999907</v>
      </c>
      <c r="R218" s="2">
        <v>474741.9999999993</v>
      </c>
      <c r="S218" s="2">
        <v>70833.000000000698</v>
      </c>
      <c r="T218" s="2">
        <v>615512.99999999977</v>
      </c>
      <c r="U218" s="2">
        <v>38687.999999999396</v>
      </c>
      <c r="V218" s="2">
        <v>634001.99999999872</v>
      </c>
      <c r="W218" s="2">
        <v>606575.99999999907</v>
      </c>
      <c r="X218" s="2">
        <v>519466.00000000047</v>
      </c>
      <c r="Y218" s="2">
        <v>69695.999999999724</v>
      </c>
      <c r="Z218" s="2">
        <v>677035.99999999988</v>
      </c>
      <c r="AA218" s="2">
        <v>732858.00000000023</v>
      </c>
      <c r="AB218" s="2">
        <v>763117.00000000081</v>
      </c>
      <c r="AC218" s="2">
        <v>498483</v>
      </c>
      <c r="AD218" s="2">
        <v>716821.00000000047</v>
      </c>
      <c r="AE218" s="2">
        <v>835135.00000000151</v>
      </c>
      <c r="AF218" s="2">
        <v>605080.99999999849</v>
      </c>
      <c r="AG218" s="2">
        <v>553318.99999999977</v>
      </c>
      <c r="AH218" s="2">
        <v>66815.999999996086</v>
      </c>
      <c r="AI218" s="2">
        <v>943996.00000000012</v>
      </c>
      <c r="AJ218" s="2">
        <v>525892.99999999942</v>
      </c>
      <c r="AK218" s="2">
        <v>698517.00000000105</v>
      </c>
      <c r="AL218" s="2">
        <v>561527.0000000007</v>
      </c>
      <c r="AM218" s="2">
        <v>540071.00000000023</v>
      </c>
      <c r="AN218" s="2">
        <v>568513.00000000023</v>
      </c>
      <c r="AO218" s="2">
        <v>380900.00000000047</v>
      </c>
      <c r="AP218" s="2">
        <v>1042472.9999999992</v>
      </c>
      <c r="AQ218" s="2">
        <v>566470</v>
      </c>
      <c r="AR218" s="2">
        <v>722927.9999999986</v>
      </c>
      <c r="AS218" s="2">
        <v>443341.00000000093</v>
      </c>
      <c r="AT218" s="2">
        <v>382641.99999999971</v>
      </c>
      <c r="AU218" s="2">
        <v>616174.00000000058</v>
      </c>
      <c r="AV218" s="2">
        <v>532905.00000000058</v>
      </c>
      <c r="AW218" s="2">
        <v>429111.00000000017</v>
      </c>
      <c r="AX218" s="2">
        <v>557377.99999999977</v>
      </c>
      <c r="AY218" s="2">
        <v>467767.99999999971</v>
      </c>
      <c r="AZ218" s="2">
        <v>614903.28986288316</v>
      </c>
      <c r="BA218" s="2">
        <v>783731.52286831278</v>
      </c>
      <c r="BB218" s="2">
        <v>282913.20683021611</v>
      </c>
      <c r="BC218" s="2">
        <v>951602.80580584705</v>
      </c>
      <c r="BD218" s="2">
        <v>701459.36184370145</v>
      </c>
      <c r="BE218" s="2">
        <v>447026.24213523848</v>
      </c>
      <c r="BF218" s="2">
        <v>417090.23199489916</v>
      </c>
      <c r="BG218" s="2">
        <v>881743.79952107859</v>
      </c>
      <c r="BH218" s="2">
        <v>619180.28047556512</v>
      </c>
      <c r="BI218" s="2">
        <v>1204497.5262893687</v>
      </c>
      <c r="BJ218" s="2">
        <v>485799.00179237861</v>
      </c>
      <c r="BK218" s="2">
        <v>169391.27021731736</v>
      </c>
      <c r="BL218" s="2">
        <v>305327.92129118647</v>
      </c>
      <c r="BM218" s="2">
        <v>422912.59465905</v>
      </c>
      <c r="BN218" s="2">
        <v>1187914.8529079268</v>
      </c>
      <c r="BO218" s="2">
        <v>912838.42745879665</v>
      </c>
      <c r="BP218" s="2">
        <v>189258.68751552471</v>
      </c>
      <c r="BQ218" s="2">
        <v>262144</v>
      </c>
      <c r="BR218" s="2">
        <v>593957.42645396327</v>
      </c>
      <c r="BS218" s="2">
        <v>649963.87058561039</v>
      </c>
      <c r="BT218" s="2">
        <v>581733.95937150496</v>
      </c>
      <c r="BU218" s="2">
        <v>869604.57207192318</v>
      </c>
      <c r="BV218" s="2">
        <v>746612.42894919775</v>
      </c>
      <c r="BW218" s="2">
        <v>811369.75533435098</v>
      </c>
      <c r="BX218" s="2">
        <v>632190.57436433283</v>
      </c>
      <c r="BY218" s="2">
        <v>558036.51421810698</v>
      </c>
      <c r="BZ218" s="2">
        <v>762300.34316082974</v>
      </c>
      <c r="CA218" s="2">
        <v>469250.90438668441</v>
      </c>
      <c r="CB218" s="2">
        <v>386470.82969755796</v>
      </c>
      <c r="CC218" s="2">
        <v>129267.49304335346</v>
      </c>
      <c r="CD218" s="2">
        <v>129267.49304335346</v>
      </c>
      <c r="CE218" s="2">
        <v>550353.86062337016</v>
      </c>
      <c r="CF218" s="2">
        <v>1026996.6179625076</v>
      </c>
      <c r="CG218" s="2">
        <v>581733.95937150496</v>
      </c>
      <c r="CH218" s="2">
        <v>668236.84217596217</v>
      </c>
      <c r="CI218" s="2">
        <v>447026.24213523848</v>
      </c>
      <c r="CJ218" s="2">
        <v>313911.85754362488</v>
      </c>
      <c r="CK218" s="2">
        <v>443938.40632792492</v>
      </c>
      <c r="CL218" s="2">
        <v>469250.90438668441</v>
      </c>
      <c r="CM218" s="2">
        <v>1005861.3331856086</v>
      </c>
      <c r="CN218" s="2">
        <v>778317.89379796293</v>
      </c>
      <c r="CO218" s="2">
        <v>581733.95937150496</v>
      </c>
      <c r="CP218" s="2">
        <v>130166.61956192298</v>
      </c>
      <c r="CQ218" s="2">
        <v>762300.34316082974</v>
      </c>
      <c r="CR218" s="2">
        <v>459593.86041734106</v>
      </c>
      <c r="CS218" s="2">
        <v>443938.40632792492</v>
      </c>
      <c r="CT218" s="2">
        <v>353169.19877387944</v>
      </c>
      <c r="CU218" s="2">
        <v>142440.51190101565</v>
      </c>
      <c r="CV218" s="2">
        <v>334118.42108798103</v>
      </c>
      <c r="CW218" s="2">
        <v>492580.50313991588</v>
      </c>
    </row>
    <row r="219" spans="1:101" x14ac:dyDescent="0.25">
      <c r="A219" s="2" t="s">
        <v>4145</v>
      </c>
      <c r="B219" s="2">
        <v>658</v>
      </c>
      <c r="C219" s="2">
        <v>1361</v>
      </c>
      <c r="D219" s="2">
        <v>695</v>
      </c>
      <c r="E219" s="2">
        <v>674</v>
      </c>
      <c r="F219" s="2">
        <v>305</v>
      </c>
      <c r="G219" s="2">
        <v>552</v>
      </c>
      <c r="H219" s="2">
        <v>550</v>
      </c>
      <c r="I219" s="2">
        <v>751</v>
      </c>
      <c r="J219" s="2">
        <v>526</v>
      </c>
      <c r="K219" s="2">
        <v>650</v>
      </c>
      <c r="L219" s="2">
        <v>610</v>
      </c>
      <c r="M219" s="2">
        <v>724</v>
      </c>
      <c r="N219" s="2">
        <v>602</v>
      </c>
      <c r="O219" s="2">
        <v>569</v>
      </c>
      <c r="P219" s="2">
        <v>458</v>
      </c>
      <c r="Q219" s="2">
        <v>323</v>
      </c>
      <c r="R219" s="2">
        <v>471</v>
      </c>
      <c r="S219" s="2">
        <v>642</v>
      </c>
      <c r="T219" s="2">
        <v>395</v>
      </c>
      <c r="U219" s="2">
        <v>484</v>
      </c>
      <c r="V219" s="2">
        <v>3304</v>
      </c>
      <c r="W219" s="2">
        <v>509</v>
      </c>
      <c r="X219" s="2">
        <v>522</v>
      </c>
      <c r="Y219" s="2">
        <v>3880</v>
      </c>
      <c r="Z219" s="2">
        <v>444</v>
      </c>
      <c r="AA219" s="2">
        <v>1661</v>
      </c>
      <c r="AB219" s="2">
        <v>440</v>
      </c>
      <c r="AC219" s="2">
        <v>502</v>
      </c>
      <c r="AD219" s="2">
        <v>567</v>
      </c>
      <c r="AE219" s="2">
        <v>1046</v>
      </c>
      <c r="AF219" s="2">
        <v>468</v>
      </c>
      <c r="AG219" s="2">
        <v>388</v>
      </c>
      <c r="AH219" s="2">
        <v>502</v>
      </c>
      <c r="AI219" s="2">
        <v>396</v>
      </c>
      <c r="AJ219" s="2">
        <v>437</v>
      </c>
      <c r="AK219" s="2">
        <v>476</v>
      </c>
      <c r="AL219" s="2">
        <v>496</v>
      </c>
      <c r="AM219" s="2">
        <v>579</v>
      </c>
      <c r="AN219" s="2">
        <v>548</v>
      </c>
      <c r="AO219" s="2">
        <v>1908</v>
      </c>
      <c r="AP219" s="2">
        <v>477</v>
      </c>
      <c r="AQ219" s="2">
        <v>583</v>
      </c>
      <c r="AR219" s="2">
        <v>318</v>
      </c>
      <c r="AS219" s="2">
        <v>629</v>
      </c>
      <c r="AT219" s="2">
        <v>662</v>
      </c>
      <c r="AU219" s="2">
        <v>764</v>
      </c>
      <c r="AV219" s="2">
        <v>457</v>
      </c>
      <c r="AW219" s="2">
        <v>466</v>
      </c>
      <c r="AX219" s="2">
        <v>1293</v>
      </c>
      <c r="AY219" s="2">
        <v>409</v>
      </c>
      <c r="AZ219" s="2">
        <v>740</v>
      </c>
      <c r="BA219" s="2">
        <v>622</v>
      </c>
      <c r="BB219" s="2">
        <v>633</v>
      </c>
      <c r="BC219" s="2">
        <v>603</v>
      </c>
      <c r="BD219" s="2">
        <v>647</v>
      </c>
      <c r="BE219" s="2">
        <v>542</v>
      </c>
      <c r="BF219" s="2">
        <v>1152</v>
      </c>
      <c r="BG219" s="2">
        <v>519</v>
      </c>
      <c r="BH219" s="2">
        <v>774</v>
      </c>
      <c r="BI219" s="2">
        <v>932</v>
      </c>
      <c r="BJ219" s="2">
        <v>371</v>
      </c>
      <c r="BK219" s="2">
        <v>470</v>
      </c>
      <c r="BL219" s="2">
        <v>675</v>
      </c>
      <c r="BM219" s="2">
        <v>690</v>
      </c>
      <c r="BN219" s="2">
        <v>440</v>
      </c>
      <c r="BO219" s="2">
        <v>403</v>
      </c>
      <c r="BP219" s="2">
        <v>1095</v>
      </c>
      <c r="BQ219" s="2">
        <v>466</v>
      </c>
      <c r="BR219" s="2">
        <v>507</v>
      </c>
      <c r="BS219" s="2">
        <v>393</v>
      </c>
      <c r="BT219" s="2">
        <v>546</v>
      </c>
      <c r="BU219" s="2">
        <v>1584</v>
      </c>
      <c r="BV219" s="2">
        <v>497</v>
      </c>
      <c r="BW219" s="2">
        <v>859</v>
      </c>
      <c r="BX219" s="2">
        <v>1417</v>
      </c>
      <c r="BY219" s="2">
        <v>329</v>
      </c>
      <c r="BZ219" s="2">
        <v>489</v>
      </c>
      <c r="CA219" s="2">
        <v>3651</v>
      </c>
      <c r="CB219" s="2">
        <v>625</v>
      </c>
      <c r="CC219" s="2">
        <v>605</v>
      </c>
      <c r="CD219" s="2">
        <v>571</v>
      </c>
      <c r="CE219" s="2">
        <v>1188</v>
      </c>
      <c r="CF219" s="2">
        <v>624</v>
      </c>
      <c r="CG219" s="2">
        <v>1896</v>
      </c>
      <c r="CH219" s="2">
        <v>406</v>
      </c>
      <c r="CI219" s="2">
        <v>1252</v>
      </c>
      <c r="CJ219" s="2">
        <v>611</v>
      </c>
      <c r="CK219" s="2">
        <v>781</v>
      </c>
      <c r="CL219" s="2">
        <v>4320</v>
      </c>
      <c r="CM219" s="2">
        <v>691</v>
      </c>
      <c r="CN219" s="2">
        <v>631</v>
      </c>
      <c r="CO219" s="2">
        <v>385</v>
      </c>
      <c r="CP219" s="2">
        <v>275</v>
      </c>
      <c r="CQ219" s="2">
        <v>2315</v>
      </c>
      <c r="CR219" s="2">
        <v>1592</v>
      </c>
      <c r="CS219" s="2">
        <v>773</v>
      </c>
      <c r="CT219" s="2">
        <v>6681</v>
      </c>
      <c r="CU219" s="2">
        <v>1592</v>
      </c>
      <c r="CV219" s="2">
        <v>1008</v>
      </c>
      <c r="CW219" s="2">
        <v>425</v>
      </c>
    </row>
    <row r="220" spans="1:101" x14ac:dyDescent="0.25">
      <c r="A220" s="2" t="s">
        <v>4144</v>
      </c>
      <c r="B220" s="2">
        <v>892</v>
      </c>
      <c r="C220" s="2">
        <v>2121</v>
      </c>
      <c r="D220" s="2">
        <v>571</v>
      </c>
      <c r="E220" s="2">
        <v>771</v>
      </c>
      <c r="F220" s="2">
        <v>291</v>
      </c>
      <c r="G220" s="2">
        <v>531</v>
      </c>
      <c r="H220" s="2">
        <v>341</v>
      </c>
      <c r="I220" s="2">
        <v>531</v>
      </c>
      <c r="J220" s="2">
        <v>511</v>
      </c>
      <c r="K220" s="2">
        <v>711</v>
      </c>
      <c r="L220" s="2">
        <v>1114</v>
      </c>
      <c r="M220" s="2">
        <v>1644</v>
      </c>
      <c r="N220" s="2">
        <v>1414</v>
      </c>
      <c r="O220" s="2">
        <v>1491</v>
      </c>
      <c r="P220" s="2">
        <v>1554</v>
      </c>
      <c r="Q220" s="2">
        <v>465</v>
      </c>
      <c r="R220" s="2">
        <v>275</v>
      </c>
      <c r="S220" s="2">
        <v>785</v>
      </c>
      <c r="T220" s="2">
        <v>335</v>
      </c>
      <c r="U220" s="2">
        <v>854</v>
      </c>
      <c r="V220" s="2">
        <v>3653</v>
      </c>
      <c r="W220" s="2">
        <v>2154</v>
      </c>
      <c r="X220" s="2">
        <v>435</v>
      </c>
      <c r="Y220" s="2">
        <v>385</v>
      </c>
      <c r="Z220" s="2">
        <v>631</v>
      </c>
      <c r="AA220" s="2">
        <v>565</v>
      </c>
      <c r="AB220" s="2">
        <v>906</v>
      </c>
      <c r="AC220" s="2">
        <v>645</v>
      </c>
      <c r="AD220" s="2">
        <v>567</v>
      </c>
      <c r="AE220" s="2">
        <v>568</v>
      </c>
      <c r="AF220" s="2">
        <v>458</v>
      </c>
      <c r="AG220" s="2">
        <v>758</v>
      </c>
      <c r="AH220" s="2">
        <v>1821</v>
      </c>
      <c r="AI220" s="2">
        <v>601</v>
      </c>
      <c r="AJ220" s="2">
        <v>301</v>
      </c>
      <c r="AK220" s="2">
        <v>592</v>
      </c>
      <c r="AL220" s="2">
        <v>2525</v>
      </c>
      <c r="AM220" s="2">
        <v>1117</v>
      </c>
      <c r="AN220" s="2">
        <v>293</v>
      </c>
      <c r="AO220" s="2">
        <v>1836</v>
      </c>
      <c r="AP220" s="2">
        <v>533</v>
      </c>
      <c r="AQ220" s="2">
        <v>343</v>
      </c>
      <c r="AR220" s="2">
        <v>373</v>
      </c>
      <c r="AS220" s="2">
        <v>273</v>
      </c>
      <c r="AT220" s="2">
        <v>413</v>
      </c>
      <c r="AU220" s="2">
        <v>253</v>
      </c>
      <c r="AV220" s="2">
        <v>514</v>
      </c>
      <c r="AW220" s="2">
        <v>654</v>
      </c>
      <c r="AX220" s="2">
        <v>594</v>
      </c>
      <c r="AY220" s="2">
        <v>1354</v>
      </c>
      <c r="AZ220" s="2">
        <v>271</v>
      </c>
      <c r="BA220" s="2">
        <v>625</v>
      </c>
      <c r="BB220" s="2">
        <v>552</v>
      </c>
      <c r="BC220" s="2">
        <v>368</v>
      </c>
      <c r="BD220" s="2">
        <v>307</v>
      </c>
      <c r="BE220" s="2">
        <v>470</v>
      </c>
      <c r="BF220" s="2">
        <v>1445</v>
      </c>
      <c r="BG220" s="2">
        <v>2158</v>
      </c>
      <c r="BH220" s="2">
        <v>3517</v>
      </c>
      <c r="BI220" s="2">
        <v>523</v>
      </c>
      <c r="BJ220" s="2">
        <v>631</v>
      </c>
      <c r="BK220" s="2">
        <v>1714</v>
      </c>
      <c r="BL220" s="2">
        <v>1154</v>
      </c>
      <c r="BM220" s="2">
        <v>1335</v>
      </c>
      <c r="BN220" s="2">
        <v>1145</v>
      </c>
      <c r="BO220" s="2">
        <v>2754</v>
      </c>
      <c r="BP220" s="2">
        <v>2029</v>
      </c>
      <c r="BQ220" s="2">
        <v>445</v>
      </c>
      <c r="BR220" s="2">
        <v>725</v>
      </c>
      <c r="BS220" s="2">
        <v>1755</v>
      </c>
      <c r="BT220" s="2">
        <v>1285</v>
      </c>
      <c r="BU220" s="2">
        <v>2143</v>
      </c>
      <c r="BV220" s="2">
        <v>304</v>
      </c>
      <c r="BW220" s="2">
        <v>1775</v>
      </c>
      <c r="BX220" s="2">
        <v>605</v>
      </c>
      <c r="BY220" s="2">
        <v>1035</v>
      </c>
      <c r="BZ220" s="2">
        <v>305</v>
      </c>
      <c r="CA220" s="2">
        <v>1260</v>
      </c>
      <c r="CB220" s="2">
        <v>445</v>
      </c>
      <c r="CC220" s="2">
        <v>755</v>
      </c>
      <c r="CD220" s="2">
        <v>1115</v>
      </c>
      <c r="CE220" s="2">
        <v>1815</v>
      </c>
      <c r="CF220" s="2">
        <v>815</v>
      </c>
      <c r="CG220" s="2">
        <v>1475</v>
      </c>
      <c r="CH220" s="2">
        <v>1744</v>
      </c>
      <c r="CI220" s="2">
        <v>2354</v>
      </c>
      <c r="CJ220" s="2">
        <v>2454</v>
      </c>
      <c r="CK220" s="2">
        <v>2254</v>
      </c>
      <c r="CL220" s="2">
        <v>949</v>
      </c>
      <c r="CM220" s="2">
        <v>315</v>
      </c>
      <c r="CN220" s="2">
        <v>985</v>
      </c>
      <c r="CO220" s="2">
        <v>455</v>
      </c>
      <c r="CP220" s="2">
        <v>2154</v>
      </c>
      <c r="CQ220" s="2">
        <v>1901</v>
      </c>
      <c r="CR220" s="2">
        <v>835</v>
      </c>
      <c r="CS220" s="2">
        <v>328</v>
      </c>
      <c r="CT220" s="2">
        <v>672</v>
      </c>
      <c r="CU220" s="2">
        <v>787</v>
      </c>
      <c r="CV220" s="2">
        <v>2978</v>
      </c>
      <c r="CW220" s="2">
        <v>2454</v>
      </c>
    </row>
    <row r="221" spans="1:101" x14ac:dyDescent="0.25">
      <c r="A221" s="2" t="s">
        <v>4276</v>
      </c>
      <c r="B221" s="2">
        <v>489</v>
      </c>
      <c r="C221" s="2">
        <v>1221</v>
      </c>
      <c r="D221" s="2">
        <v>1263</v>
      </c>
      <c r="E221" s="2">
        <v>833</v>
      </c>
      <c r="F221" s="2">
        <v>243</v>
      </c>
      <c r="G221" s="2">
        <v>333</v>
      </c>
      <c r="H221" s="2">
        <v>1732</v>
      </c>
      <c r="I221" s="2">
        <v>2432</v>
      </c>
      <c r="J221" s="2">
        <v>2421</v>
      </c>
      <c r="K221" s="2">
        <v>532</v>
      </c>
      <c r="L221" s="2">
        <v>712</v>
      </c>
      <c r="M221" s="2">
        <v>332</v>
      </c>
      <c r="N221" s="2">
        <v>422</v>
      </c>
      <c r="O221" s="2">
        <v>492</v>
      </c>
      <c r="P221" s="2">
        <v>2621</v>
      </c>
      <c r="Q221" s="2">
        <v>1692</v>
      </c>
      <c r="R221" s="2">
        <v>332</v>
      </c>
      <c r="S221" s="2">
        <v>2021</v>
      </c>
      <c r="T221" s="2">
        <v>2123</v>
      </c>
      <c r="U221" s="2">
        <v>225</v>
      </c>
      <c r="V221" s="2">
        <v>9409</v>
      </c>
      <c r="W221" s="2">
        <v>2632</v>
      </c>
      <c r="X221" s="2">
        <v>358</v>
      </c>
      <c r="Y221" s="2">
        <v>245</v>
      </c>
      <c r="Z221" s="2">
        <v>425</v>
      </c>
      <c r="AA221" s="2">
        <v>345</v>
      </c>
      <c r="AB221" s="2">
        <v>2554</v>
      </c>
      <c r="AC221" s="2">
        <v>845</v>
      </c>
      <c r="AD221" s="2">
        <v>635</v>
      </c>
      <c r="AE221" s="2">
        <v>405</v>
      </c>
      <c r="AF221" s="2">
        <v>2175</v>
      </c>
      <c r="AG221" s="2">
        <v>935</v>
      </c>
      <c r="AH221" s="2">
        <v>755</v>
      </c>
      <c r="AI221" s="2">
        <v>1885</v>
      </c>
      <c r="AJ221" s="2">
        <v>385</v>
      </c>
      <c r="AK221" s="2">
        <v>1954</v>
      </c>
      <c r="AL221" s="2">
        <v>905</v>
      </c>
      <c r="AM221" s="2">
        <v>435</v>
      </c>
      <c r="AN221" s="2">
        <v>555</v>
      </c>
      <c r="AO221" s="2">
        <v>415</v>
      </c>
      <c r="AP221" s="2">
        <v>565</v>
      </c>
      <c r="AQ221" s="2">
        <v>2154</v>
      </c>
      <c r="AR221" s="2">
        <v>1954</v>
      </c>
      <c r="AS221" s="2">
        <v>225</v>
      </c>
      <c r="AT221" s="2">
        <v>605</v>
      </c>
      <c r="AU221" s="2">
        <v>675</v>
      </c>
      <c r="AV221" s="2">
        <v>2054</v>
      </c>
      <c r="AW221" s="2">
        <v>695</v>
      </c>
      <c r="AX221" s="2">
        <v>535</v>
      </c>
      <c r="AY221" s="2">
        <v>3154</v>
      </c>
      <c r="AZ221" s="2">
        <v>1854</v>
      </c>
      <c r="BA221" s="2">
        <v>975</v>
      </c>
      <c r="BB221" s="2">
        <v>2154</v>
      </c>
      <c r="BC221" s="2">
        <v>2354</v>
      </c>
      <c r="BD221" s="2">
        <v>1454</v>
      </c>
      <c r="BE221" s="2">
        <v>2154</v>
      </c>
      <c r="BF221" s="2">
        <v>2415</v>
      </c>
      <c r="BG221" s="2">
        <v>1385</v>
      </c>
      <c r="BH221" s="2">
        <v>3954</v>
      </c>
      <c r="BI221" s="2">
        <v>1425</v>
      </c>
      <c r="BJ221" s="2">
        <v>2154</v>
      </c>
      <c r="BK221" s="2">
        <v>2554</v>
      </c>
      <c r="BL221" s="2">
        <v>217</v>
      </c>
      <c r="BM221" s="2">
        <v>708</v>
      </c>
      <c r="BN221" s="2">
        <v>638</v>
      </c>
      <c r="BO221" s="2">
        <v>1027</v>
      </c>
      <c r="BP221" s="2">
        <v>478</v>
      </c>
      <c r="BQ221" s="2">
        <v>357</v>
      </c>
      <c r="BR221" s="2">
        <v>339</v>
      </c>
      <c r="BS221" s="2">
        <v>203</v>
      </c>
      <c r="BT221" s="2">
        <v>520</v>
      </c>
      <c r="BU221" s="2">
        <v>372</v>
      </c>
      <c r="BV221" s="2">
        <v>530</v>
      </c>
      <c r="BW221" s="2">
        <v>407</v>
      </c>
      <c r="BX221" s="2">
        <v>541</v>
      </c>
      <c r="BY221" s="2">
        <v>404</v>
      </c>
      <c r="BZ221" s="2">
        <v>374</v>
      </c>
      <c r="CA221" s="2">
        <v>254</v>
      </c>
      <c r="CB221" s="2">
        <v>199</v>
      </c>
      <c r="CC221" s="2">
        <v>547</v>
      </c>
      <c r="CD221" s="2">
        <v>428</v>
      </c>
      <c r="CE221" s="2">
        <v>428</v>
      </c>
      <c r="CF221" s="2">
        <v>382</v>
      </c>
      <c r="CG221" s="2">
        <v>881</v>
      </c>
      <c r="CH221" s="2">
        <v>445</v>
      </c>
      <c r="CI221" s="2">
        <v>280</v>
      </c>
      <c r="CJ221" s="2">
        <v>931</v>
      </c>
      <c r="CK221" s="2">
        <v>773</v>
      </c>
      <c r="CL221" s="2">
        <v>348</v>
      </c>
      <c r="CM221" s="2">
        <v>284</v>
      </c>
      <c r="CN221" s="2">
        <v>1198</v>
      </c>
      <c r="CO221" s="2">
        <v>454</v>
      </c>
      <c r="CP221" s="2">
        <v>2141</v>
      </c>
      <c r="CQ221" s="2">
        <v>901</v>
      </c>
      <c r="CR221" s="2">
        <v>355</v>
      </c>
      <c r="CS221" s="2">
        <v>532</v>
      </c>
      <c r="CT221" s="2">
        <v>625</v>
      </c>
      <c r="CU221" s="2">
        <v>578</v>
      </c>
      <c r="CV221" s="2">
        <v>1295</v>
      </c>
      <c r="CW221" s="2">
        <v>581</v>
      </c>
    </row>
    <row r="222" spans="1:101" x14ac:dyDescent="0.25">
      <c r="A222" s="7" t="s">
        <v>3480</v>
      </c>
      <c r="B222" s="2">
        <v>1654</v>
      </c>
      <c r="C222" s="2">
        <v>2110</v>
      </c>
      <c r="D222" s="2">
        <v>3432</v>
      </c>
      <c r="E222" s="2">
        <v>2682</v>
      </c>
      <c r="F222" s="2">
        <v>2774</v>
      </c>
      <c r="G222" s="2">
        <v>2756</v>
      </c>
      <c r="H222" s="2">
        <v>2745</v>
      </c>
      <c r="I222" s="2">
        <v>4315</v>
      </c>
      <c r="J222" s="2">
        <v>1158</v>
      </c>
      <c r="K222" s="2">
        <v>1772</v>
      </c>
      <c r="L222" s="2">
        <v>1105</v>
      </c>
      <c r="M222" s="2">
        <v>2888</v>
      </c>
      <c r="N222" s="2">
        <v>2117</v>
      </c>
      <c r="O222" s="2">
        <v>990</v>
      </c>
      <c r="P222" s="2">
        <v>2848</v>
      </c>
      <c r="Q222" s="2">
        <v>924</v>
      </c>
      <c r="R222" s="2">
        <v>2199</v>
      </c>
      <c r="S222" s="2">
        <v>979</v>
      </c>
      <c r="T222" s="2">
        <v>2712</v>
      </c>
      <c r="U222" s="2">
        <v>1457</v>
      </c>
      <c r="V222" s="2">
        <v>1259</v>
      </c>
      <c r="W222" s="2">
        <v>2147</v>
      </c>
      <c r="X222" s="2">
        <v>2118</v>
      </c>
      <c r="Y222" s="2">
        <v>3405</v>
      </c>
      <c r="Z222" s="2">
        <v>918</v>
      </c>
      <c r="AA222" s="2">
        <v>11191</v>
      </c>
      <c r="AB222" s="2">
        <v>1705</v>
      </c>
      <c r="AC222" s="2">
        <v>935</v>
      </c>
      <c r="AD222" s="2">
        <v>943</v>
      </c>
      <c r="AE222" s="2">
        <v>3063</v>
      </c>
      <c r="AF222" s="2">
        <v>1298</v>
      </c>
      <c r="AG222" s="2">
        <v>1946</v>
      </c>
      <c r="AH222" s="2">
        <v>3171</v>
      </c>
      <c r="AI222" s="2">
        <v>1398</v>
      </c>
      <c r="AJ222" s="2">
        <v>1928</v>
      </c>
      <c r="AK222" s="2">
        <v>1860</v>
      </c>
      <c r="AL222" s="2">
        <v>1333</v>
      </c>
      <c r="AM222" s="2">
        <v>3576</v>
      </c>
      <c r="AN222" s="2">
        <v>1113</v>
      </c>
      <c r="AO222" s="2">
        <v>2821</v>
      </c>
      <c r="AP222" s="2">
        <v>1036</v>
      </c>
      <c r="AQ222" s="2">
        <v>2218</v>
      </c>
      <c r="AR222" s="2">
        <v>1195</v>
      </c>
      <c r="AS222" s="2">
        <v>1197</v>
      </c>
      <c r="AT222" s="2">
        <v>1846</v>
      </c>
      <c r="AU222" s="2">
        <v>2065</v>
      </c>
      <c r="AV222" s="2">
        <v>533</v>
      </c>
      <c r="AW222" s="2">
        <v>1274</v>
      </c>
      <c r="AX222" s="2">
        <v>1531</v>
      </c>
      <c r="AY222" s="2">
        <v>2285</v>
      </c>
      <c r="AZ222" s="2">
        <v>2637</v>
      </c>
      <c r="BA222" s="2">
        <v>2185</v>
      </c>
      <c r="BB222" s="2">
        <v>1589</v>
      </c>
      <c r="BC222" s="2">
        <v>4004</v>
      </c>
      <c r="BD222" s="2">
        <v>3465</v>
      </c>
      <c r="BE222" s="2">
        <v>3215</v>
      </c>
      <c r="BF222" s="2">
        <v>1955</v>
      </c>
      <c r="BG222" s="2">
        <v>2811</v>
      </c>
      <c r="BH222" s="2">
        <v>15304</v>
      </c>
      <c r="BI222" s="2">
        <v>1883</v>
      </c>
      <c r="BJ222" s="2">
        <v>2511</v>
      </c>
      <c r="BK222" s="2">
        <v>1572</v>
      </c>
      <c r="BL222" s="2">
        <v>3306</v>
      </c>
      <c r="BM222" s="2">
        <v>12477</v>
      </c>
      <c r="BN222" s="2">
        <v>471</v>
      </c>
      <c r="BO222" s="2">
        <v>1149</v>
      </c>
      <c r="BP222" s="2">
        <v>15909</v>
      </c>
      <c r="BQ222" s="2">
        <v>1889</v>
      </c>
      <c r="BR222" s="2">
        <v>907</v>
      </c>
      <c r="BS222" s="2">
        <v>11044</v>
      </c>
      <c r="BT222" s="2">
        <v>829</v>
      </c>
      <c r="BU222" s="2">
        <v>1570</v>
      </c>
      <c r="BV222" s="2">
        <v>2354</v>
      </c>
      <c r="BW222" s="2">
        <v>14791</v>
      </c>
      <c r="BX222" s="2">
        <v>15134</v>
      </c>
      <c r="BY222" s="2">
        <v>5017</v>
      </c>
      <c r="BZ222" s="2">
        <v>4704</v>
      </c>
      <c r="CA222" s="2">
        <v>2170</v>
      </c>
      <c r="CB222" s="2">
        <v>2919</v>
      </c>
      <c r="CC222" s="2">
        <v>1690</v>
      </c>
      <c r="CD222" s="2">
        <v>871</v>
      </c>
      <c r="CE222" s="2">
        <v>14774</v>
      </c>
      <c r="CF222" s="2">
        <v>2720</v>
      </c>
      <c r="CG222" s="2">
        <v>10445</v>
      </c>
      <c r="CH222" s="2">
        <v>1184</v>
      </c>
      <c r="CI222" s="2">
        <v>10293</v>
      </c>
      <c r="CJ222" s="2">
        <v>2382</v>
      </c>
      <c r="CK222" s="2">
        <v>9153</v>
      </c>
      <c r="CL222" s="2">
        <v>692</v>
      </c>
      <c r="CM222" s="2">
        <v>2341</v>
      </c>
      <c r="CN222" s="2">
        <v>1056</v>
      </c>
      <c r="CO222" s="2">
        <v>1208</v>
      </c>
      <c r="CP222" s="2">
        <v>1627</v>
      </c>
      <c r="CQ222" s="2">
        <v>1244</v>
      </c>
      <c r="CR222" s="2">
        <v>1876</v>
      </c>
      <c r="CS222" s="2">
        <v>2664</v>
      </c>
      <c r="CT222" s="2">
        <v>1919</v>
      </c>
      <c r="CU222" s="2">
        <v>1857</v>
      </c>
      <c r="CV222" s="2">
        <v>2236</v>
      </c>
      <c r="CW222" s="2">
        <v>2613</v>
      </c>
    </row>
    <row r="223" spans="1:101" x14ac:dyDescent="0.25">
      <c r="A223" s="2" t="s">
        <v>4143</v>
      </c>
      <c r="B223" s="2">
        <v>6567</v>
      </c>
      <c r="C223" s="2">
        <v>1312</v>
      </c>
      <c r="D223" s="2">
        <v>8367</v>
      </c>
      <c r="E223" s="2">
        <v>6125</v>
      </c>
      <c r="F223" s="2">
        <v>4112</v>
      </c>
      <c r="G223" s="2">
        <v>6597</v>
      </c>
      <c r="H223" s="2">
        <v>7735</v>
      </c>
      <c r="I223" s="2">
        <v>6261</v>
      </c>
      <c r="J223" s="2">
        <v>4907</v>
      </c>
      <c r="K223" s="2">
        <v>3019</v>
      </c>
      <c r="L223" s="2">
        <v>4211</v>
      </c>
      <c r="M223" s="2">
        <v>4978</v>
      </c>
      <c r="N223" s="2">
        <v>7800</v>
      </c>
      <c r="O223" s="2">
        <v>3480</v>
      </c>
      <c r="P223" s="2">
        <v>5469</v>
      </c>
      <c r="Q223" s="2">
        <v>5499</v>
      </c>
      <c r="R223" s="2">
        <v>6458</v>
      </c>
      <c r="S223" s="2">
        <v>5927</v>
      </c>
      <c r="T223" s="2">
        <v>5944</v>
      </c>
      <c r="U223" s="2">
        <v>6962</v>
      </c>
      <c r="V223" s="2">
        <v>3254</v>
      </c>
      <c r="W223" s="2">
        <v>6502</v>
      </c>
      <c r="X223" s="2">
        <v>5465</v>
      </c>
      <c r="Y223" s="2">
        <v>2021</v>
      </c>
      <c r="Z223" s="2">
        <v>2975</v>
      </c>
      <c r="AA223" s="2">
        <v>1732</v>
      </c>
      <c r="AB223" s="2">
        <v>1780</v>
      </c>
      <c r="AC223" s="2">
        <v>2197</v>
      </c>
      <c r="AD223" s="2">
        <v>2316</v>
      </c>
      <c r="AE223" s="2">
        <v>1361</v>
      </c>
      <c r="AF223" s="2">
        <v>1961</v>
      </c>
      <c r="AG223" s="2">
        <v>1764</v>
      </c>
      <c r="AH223" s="2">
        <v>2423</v>
      </c>
      <c r="AI223" s="2">
        <v>1808</v>
      </c>
      <c r="AJ223" s="2">
        <v>1328</v>
      </c>
      <c r="AK223" s="2">
        <v>6864</v>
      </c>
      <c r="AL223" s="2">
        <v>2863</v>
      </c>
      <c r="AM223" s="2">
        <v>2862</v>
      </c>
      <c r="AN223" s="2">
        <v>3397</v>
      </c>
      <c r="AO223" s="2">
        <v>2516</v>
      </c>
      <c r="AP223" s="2">
        <v>3471</v>
      </c>
      <c r="AQ223" s="2">
        <v>13322</v>
      </c>
      <c r="AR223" s="2">
        <v>2450</v>
      </c>
      <c r="AS223" s="2">
        <v>3214</v>
      </c>
      <c r="AT223" s="2">
        <v>2136</v>
      </c>
      <c r="AU223" s="2">
        <v>1528</v>
      </c>
      <c r="AV223" s="2">
        <v>1438</v>
      </c>
      <c r="AW223" s="2">
        <v>2437</v>
      </c>
      <c r="AX223" s="2">
        <v>2472</v>
      </c>
      <c r="AY223" s="2">
        <v>2275</v>
      </c>
      <c r="AZ223" s="2">
        <v>2477</v>
      </c>
      <c r="BA223" s="2">
        <v>7964</v>
      </c>
      <c r="BB223" s="2">
        <v>5288</v>
      </c>
      <c r="BC223" s="2">
        <v>8263</v>
      </c>
      <c r="BD223" s="2">
        <v>7594</v>
      </c>
      <c r="BE223" s="2">
        <v>3776</v>
      </c>
      <c r="BF223" s="2">
        <v>1625</v>
      </c>
      <c r="BG223" s="2">
        <v>3653</v>
      </c>
      <c r="BH223" s="2">
        <v>3639</v>
      </c>
      <c r="BI223" s="2">
        <v>4783</v>
      </c>
      <c r="BJ223" s="2">
        <v>3854</v>
      </c>
      <c r="BK223" s="2">
        <v>4401</v>
      </c>
      <c r="BL223" s="2">
        <v>4903</v>
      </c>
      <c r="BM223" s="2">
        <v>3301</v>
      </c>
      <c r="BN223" s="2">
        <v>2973</v>
      </c>
      <c r="BO223" s="2">
        <v>7087</v>
      </c>
      <c r="BP223" s="2">
        <v>1205</v>
      </c>
      <c r="BQ223" s="2">
        <v>3204</v>
      </c>
      <c r="BR223" s="2">
        <v>2835</v>
      </c>
      <c r="BS223" s="2">
        <v>4980</v>
      </c>
      <c r="BT223" s="2">
        <v>4666</v>
      </c>
      <c r="BU223" s="2">
        <v>1254</v>
      </c>
      <c r="BV223" s="2">
        <v>4300</v>
      </c>
      <c r="BW223" s="2">
        <v>3507</v>
      </c>
      <c r="BX223" s="2">
        <v>4568</v>
      </c>
      <c r="BY223" s="2">
        <v>1774</v>
      </c>
      <c r="BZ223" s="2">
        <v>2084</v>
      </c>
      <c r="CA223" s="2">
        <v>3201</v>
      </c>
      <c r="CB223" s="2">
        <v>1488</v>
      </c>
      <c r="CC223" s="2">
        <v>1858</v>
      </c>
      <c r="CD223" s="2">
        <v>2377</v>
      </c>
      <c r="CE223" s="2">
        <v>2467</v>
      </c>
      <c r="CF223" s="2">
        <v>1725</v>
      </c>
      <c r="CG223" s="2">
        <v>2485</v>
      </c>
      <c r="CH223" s="2">
        <v>1948</v>
      </c>
      <c r="CI223" s="2">
        <v>3327</v>
      </c>
      <c r="CJ223" s="2">
        <v>2885</v>
      </c>
      <c r="CK223" s="2">
        <v>4025</v>
      </c>
      <c r="CL223" s="2">
        <v>1954</v>
      </c>
      <c r="CM223" s="2">
        <v>3309</v>
      </c>
      <c r="CN223" s="2">
        <v>2066</v>
      </c>
      <c r="CO223" s="2">
        <v>2201</v>
      </c>
      <c r="CP223" s="2">
        <v>2859</v>
      </c>
      <c r="CQ223" s="2">
        <v>1325</v>
      </c>
      <c r="CR223" s="2">
        <v>2445</v>
      </c>
      <c r="CS223" s="2">
        <v>2142</v>
      </c>
      <c r="CT223" s="2">
        <v>2305</v>
      </c>
      <c r="CU223" s="2">
        <v>1204</v>
      </c>
      <c r="CV223" s="2">
        <v>1717</v>
      </c>
      <c r="CW223" s="2">
        <v>2269</v>
      </c>
    </row>
    <row r="224" spans="1:101" x14ac:dyDescent="0.25">
      <c r="A224" s="7" t="s">
        <v>3499</v>
      </c>
      <c r="B224" s="2">
        <v>8894</v>
      </c>
      <c r="C224" s="2">
        <v>5325</v>
      </c>
      <c r="D224" s="2">
        <v>9063</v>
      </c>
      <c r="E224" s="2">
        <v>5638</v>
      </c>
      <c r="F224" s="2">
        <v>2402</v>
      </c>
      <c r="G224" s="2">
        <v>4385</v>
      </c>
      <c r="H224" s="2">
        <v>5009</v>
      </c>
      <c r="I224" s="2">
        <v>6333</v>
      </c>
      <c r="J224" s="2">
        <v>5180</v>
      </c>
      <c r="K224" s="2">
        <v>6083</v>
      </c>
      <c r="L224" s="2">
        <v>4152</v>
      </c>
      <c r="M224" s="2">
        <v>3469</v>
      </c>
      <c r="N224" s="2">
        <v>6682</v>
      </c>
      <c r="O224" s="2">
        <v>6311</v>
      </c>
      <c r="P224" s="2">
        <v>9795</v>
      </c>
      <c r="Q224" s="2">
        <v>6970</v>
      </c>
      <c r="R224" s="2">
        <v>7419</v>
      </c>
      <c r="S224" s="2">
        <v>6134</v>
      </c>
      <c r="T224" s="2">
        <v>5753</v>
      </c>
      <c r="U224" s="2">
        <v>7515</v>
      </c>
      <c r="V224" s="2">
        <v>25325</v>
      </c>
      <c r="W224" s="2">
        <v>8404</v>
      </c>
      <c r="X224" s="2">
        <v>8389</v>
      </c>
      <c r="Y224" s="2">
        <v>9514</v>
      </c>
      <c r="Z224" s="2">
        <v>5005</v>
      </c>
      <c r="AA224" s="2">
        <v>10681</v>
      </c>
      <c r="AB224" s="2">
        <v>3627</v>
      </c>
      <c r="AC224" s="2">
        <v>4889</v>
      </c>
      <c r="AD224" s="2">
        <v>3946</v>
      </c>
      <c r="AE224" s="2">
        <v>3439</v>
      </c>
      <c r="AF224" s="2">
        <v>6467</v>
      </c>
      <c r="AG224" s="2">
        <v>5330</v>
      </c>
      <c r="AH224" s="2">
        <v>5480</v>
      </c>
      <c r="AI224" s="2">
        <v>6517</v>
      </c>
      <c r="AJ224" s="2">
        <v>5385</v>
      </c>
      <c r="AK224" s="2">
        <v>9659</v>
      </c>
      <c r="AL224" s="2">
        <v>6195</v>
      </c>
      <c r="AM224" s="2">
        <v>6097</v>
      </c>
      <c r="AN224" s="2">
        <v>4094</v>
      </c>
      <c r="AO224" s="2">
        <v>11566</v>
      </c>
      <c r="AP224" s="2">
        <v>10013</v>
      </c>
      <c r="AQ224" s="2">
        <v>10992</v>
      </c>
      <c r="AR224" s="2">
        <v>13830</v>
      </c>
      <c r="AS224" s="2">
        <v>4942</v>
      </c>
      <c r="AT224" s="2">
        <v>13431</v>
      </c>
      <c r="AU224" s="2">
        <v>4836</v>
      </c>
      <c r="AV224" s="2">
        <v>5894</v>
      </c>
      <c r="AW224" s="2">
        <v>7691</v>
      </c>
      <c r="AX224" s="2">
        <v>16684</v>
      </c>
      <c r="AY224" s="2">
        <v>3608</v>
      </c>
      <c r="AZ224" s="2">
        <v>7004</v>
      </c>
      <c r="BA224" s="2">
        <v>5374</v>
      </c>
      <c r="BB224" s="2">
        <v>5409</v>
      </c>
      <c r="BC224" s="2">
        <v>11452</v>
      </c>
      <c r="BD224" s="2">
        <v>5967</v>
      </c>
      <c r="BE224" s="2">
        <v>4597</v>
      </c>
      <c r="BF224" s="2">
        <v>19625</v>
      </c>
      <c r="BG224" s="2">
        <v>5380</v>
      </c>
      <c r="BH224" s="2">
        <v>12861</v>
      </c>
      <c r="BI224" s="2">
        <v>5045</v>
      </c>
      <c r="BJ224" s="2">
        <v>5266</v>
      </c>
      <c r="BK224" s="2">
        <v>6925</v>
      </c>
      <c r="BL224" s="2">
        <v>7172</v>
      </c>
      <c r="BM224" s="2">
        <v>6893</v>
      </c>
      <c r="BN224" s="2">
        <v>4633</v>
      </c>
      <c r="BO224" s="2">
        <v>13144</v>
      </c>
      <c r="BP224" s="2">
        <v>2414</v>
      </c>
      <c r="BQ224" s="2">
        <v>6200</v>
      </c>
      <c r="BR224" s="2">
        <v>7826</v>
      </c>
      <c r="BS224" s="2">
        <v>4507</v>
      </c>
      <c r="BT224" s="2">
        <v>7718</v>
      </c>
      <c r="BU224" s="2">
        <v>2251</v>
      </c>
      <c r="BV224" s="2">
        <v>6258</v>
      </c>
      <c r="BW224" s="2">
        <v>4183</v>
      </c>
      <c r="BX224" s="2">
        <v>1646</v>
      </c>
      <c r="BY224" s="2">
        <v>6073</v>
      </c>
      <c r="BZ224" s="2">
        <v>6163</v>
      </c>
      <c r="CA224" s="2">
        <v>3351</v>
      </c>
      <c r="CB224" s="2">
        <v>5639</v>
      </c>
      <c r="CC224" s="2">
        <v>6876</v>
      </c>
      <c r="CD224" s="2">
        <v>8026</v>
      </c>
      <c r="CE224" s="2">
        <v>9353</v>
      </c>
      <c r="CF224" s="2">
        <v>6202</v>
      </c>
      <c r="CG224" s="2">
        <v>1053</v>
      </c>
      <c r="CH224" s="2">
        <v>9098</v>
      </c>
      <c r="CI224" s="2">
        <v>1696</v>
      </c>
      <c r="CJ224" s="2">
        <v>7999</v>
      </c>
      <c r="CK224" s="2">
        <v>8500</v>
      </c>
      <c r="CL224" s="2">
        <v>2091</v>
      </c>
      <c r="CM224" s="2">
        <v>6040</v>
      </c>
      <c r="CN224" s="2">
        <v>4670</v>
      </c>
      <c r="CO224" s="2">
        <v>1671</v>
      </c>
      <c r="CP224" s="2">
        <v>4227</v>
      </c>
      <c r="CQ224" s="2">
        <v>2591</v>
      </c>
      <c r="CR224" s="2">
        <v>2875</v>
      </c>
      <c r="CS224" s="2">
        <v>5983</v>
      </c>
      <c r="CT224" s="2">
        <v>1155</v>
      </c>
      <c r="CU224" s="2">
        <v>5131</v>
      </c>
      <c r="CV224" s="2">
        <v>7102</v>
      </c>
      <c r="CW224" s="2">
        <v>5008</v>
      </c>
    </row>
    <row r="225" spans="1:101" x14ac:dyDescent="0.25">
      <c r="A225" s="2" t="s">
        <v>4277</v>
      </c>
      <c r="B225" s="2">
        <v>38904</v>
      </c>
      <c r="C225" s="2">
        <v>46114</v>
      </c>
      <c r="D225" s="2">
        <v>77503</v>
      </c>
      <c r="E225" s="2">
        <v>35848</v>
      </c>
      <c r="F225" s="2">
        <v>5414</v>
      </c>
      <c r="G225" s="2">
        <v>50620</v>
      </c>
      <c r="H225" s="2">
        <v>61690</v>
      </c>
      <c r="I225" s="2">
        <v>59509</v>
      </c>
      <c r="J225" s="2">
        <v>51208</v>
      </c>
      <c r="K225" s="2">
        <v>45018</v>
      </c>
      <c r="L225" s="2">
        <v>56123</v>
      </c>
      <c r="M225" s="2">
        <v>60529</v>
      </c>
      <c r="N225" s="2">
        <v>67008</v>
      </c>
      <c r="O225" s="2">
        <v>48866</v>
      </c>
      <c r="P225" s="2">
        <v>82023</v>
      </c>
      <c r="Q225" s="2">
        <v>52290</v>
      </c>
      <c r="R225" s="2">
        <v>40066</v>
      </c>
      <c r="S225" s="2">
        <v>66484</v>
      </c>
      <c r="T225" s="2">
        <v>43119</v>
      </c>
      <c r="U225" s="2">
        <v>60316</v>
      </c>
      <c r="V225" s="2">
        <v>1740929</v>
      </c>
      <c r="W225" s="2">
        <v>64131</v>
      </c>
      <c r="X225" s="2">
        <v>51973</v>
      </c>
      <c r="Y225" s="2">
        <v>10425</v>
      </c>
      <c r="Z225" s="2">
        <v>42075</v>
      </c>
      <c r="AA225" s="2">
        <v>34091</v>
      </c>
      <c r="AB225" s="2">
        <v>39823</v>
      </c>
      <c r="AC225" s="2">
        <v>39558</v>
      </c>
      <c r="AD225" s="2">
        <v>38413</v>
      </c>
      <c r="AE225" s="2">
        <v>33602</v>
      </c>
      <c r="AF225" s="2">
        <v>55305</v>
      </c>
      <c r="AG225" s="2">
        <v>51845</v>
      </c>
      <c r="AH225" s="2">
        <v>80025</v>
      </c>
      <c r="AI225" s="2">
        <v>57013</v>
      </c>
      <c r="AJ225" s="2">
        <v>39239</v>
      </c>
      <c r="AK225" s="2">
        <v>67538</v>
      </c>
      <c r="AL225" s="2">
        <v>56493</v>
      </c>
      <c r="AM225" s="2">
        <v>66451</v>
      </c>
      <c r="AN225" s="2">
        <v>43965</v>
      </c>
      <c r="AO225" s="2">
        <v>52184</v>
      </c>
      <c r="AP225" s="2">
        <v>75999</v>
      </c>
      <c r="AQ225" s="2">
        <v>79498</v>
      </c>
      <c r="AR225" s="2">
        <v>60240</v>
      </c>
      <c r="AS225" s="2">
        <v>41830</v>
      </c>
      <c r="AT225" s="2">
        <v>69109</v>
      </c>
      <c r="AU225" s="2">
        <v>39048</v>
      </c>
      <c r="AV225" s="2">
        <v>41588</v>
      </c>
      <c r="AW225" s="2">
        <v>57110</v>
      </c>
      <c r="AX225" s="2">
        <v>68917</v>
      </c>
      <c r="AY225" s="2">
        <v>57646</v>
      </c>
      <c r="AZ225" s="2">
        <v>43493</v>
      </c>
      <c r="BA225" s="2">
        <v>37560</v>
      </c>
      <c r="BB225" s="2">
        <v>65134</v>
      </c>
      <c r="BC225" s="2">
        <v>95254</v>
      </c>
      <c r="BD225" s="2">
        <v>72556</v>
      </c>
      <c r="BE225" s="2">
        <v>51476</v>
      </c>
      <c r="BF225" s="2">
        <v>46625</v>
      </c>
      <c r="BG225" s="2">
        <v>40642</v>
      </c>
      <c r="BH225" s="2">
        <v>59502</v>
      </c>
      <c r="BI225" s="2">
        <v>73492</v>
      </c>
      <c r="BJ225" s="2">
        <v>43315</v>
      </c>
      <c r="BK225" s="2">
        <v>51562</v>
      </c>
      <c r="BL225" s="2">
        <v>75109</v>
      </c>
      <c r="BM225" s="2">
        <v>42398</v>
      </c>
      <c r="BN225" s="2">
        <v>41457</v>
      </c>
      <c r="BO225" s="2">
        <v>58696</v>
      </c>
      <c r="BP225" s="2">
        <v>58825</v>
      </c>
      <c r="BQ225" s="2">
        <v>35830</v>
      </c>
      <c r="BR225" s="2">
        <v>50586</v>
      </c>
      <c r="BS225" s="2">
        <v>47037</v>
      </c>
      <c r="BT225" s="2">
        <v>57199</v>
      </c>
      <c r="BU225" s="2">
        <v>66870</v>
      </c>
      <c r="BV225" s="2">
        <v>66200</v>
      </c>
      <c r="BW225" s="2">
        <v>59823</v>
      </c>
      <c r="BX225" s="2">
        <v>56158</v>
      </c>
      <c r="BY225" s="2">
        <v>32204</v>
      </c>
      <c r="BZ225" s="2">
        <v>39022</v>
      </c>
      <c r="CA225" s="2">
        <v>84608</v>
      </c>
      <c r="CB225" s="2">
        <v>32839</v>
      </c>
      <c r="CC225" s="2">
        <v>67073</v>
      </c>
      <c r="CD225" s="2">
        <v>55152</v>
      </c>
      <c r="CE225" s="2">
        <v>44769</v>
      </c>
      <c r="CF225" s="2">
        <v>69227</v>
      </c>
      <c r="CG225" s="2">
        <v>56261</v>
      </c>
      <c r="CH225" s="2">
        <v>48393</v>
      </c>
      <c r="CI225" s="2">
        <v>45908</v>
      </c>
      <c r="CJ225" s="2">
        <v>63521</v>
      </c>
      <c r="CK225" s="2">
        <v>49302</v>
      </c>
      <c r="CL225" s="2">
        <v>1647023</v>
      </c>
      <c r="CM225" s="2">
        <v>58192</v>
      </c>
      <c r="CN225" s="2">
        <v>48419</v>
      </c>
      <c r="CO225" s="2">
        <v>25524</v>
      </c>
      <c r="CP225" s="2">
        <v>57754</v>
      </c>
      <c r="CQ225" s="2">
        <v>1816748</v>
      </c>
      <c r="CR225" s="2">
        <v>74252</v>
      </c>
      <c r="CS225" s="2">
        <v>72778</v>
      </c>
      <c r="CT225" s="2">
        <v>187924</v>
      </c>
      <c r="CU225" s="2">
        <v>161174</v>
      </c>
      <c r="CV225" s="2">
        <v>49136</v>
      </c>
      <c r="CW225" s="2">
        <v>51295</v>
      </c>
    </row>
    <row r="226" spans="1:101" x14ac:dyDescent="0.25">
      <c r="A226" s="2" t="s">
        <v>4142</v>
      </c>
      <c r="B226" s="2">
        <v>2734</v>
      </c>
      <c r="C226" s="2">
        <v>1311</v>
      </c>
      <c r="D226" s="2">
        <v>3341</v>
      </c>
      <c r="E226" s="2">
        <v>2181</v>
      </c>
      <c r="F226" s="2">
        <v>2184</v>
      </c>
      <c r="G226" s="2">
        <v>6491</v>
      </c>
      <c r="H226" s="2">
        <v>3713</v>
      </c>
      <c r="I226" s="2">
        <v>1950</v>
      </c>
      <c r="J226" s="2">
        <v>2346</v>
      </c>
      <c r="K226" s="2">
        <v>1870</v>
      </c>
      <c r="L226" s="2">
        <v>2933</v>
      </c>
      <c r="M226" s="2">
        <v>6291</v>
      </c>
      <c r="N226" s="2">
        <v>1868</v>
      </c>
      <c r="O226" s="2">
        <v>2077</v>
      </c>
      <c r="P226" s="2">
        <v>1053</v>
      </c>
      <c r="Q226" s="2">
        <v>3214</v>
      </c>
      <c r="R226" s="2">
        <v>1716</v>
      </c>
      <c r="S226" s="2">
        <v>2769</v>
      </c>
      <c r="T226" s="2">
        <v>1131</v>
      </c>
      <c r="U226" s="2">
        <v>3785</v>
      </c>
      <c r="V226" s="2">
        <v>5062</v>
      </c>
      <c r="W226" s="2">
        <v>2829</v>
      </c>
      <c r="X226" s="2">
        <v>2019</v>
      </c>
      <c r="Y226" s="2">
        <v>935</v>
      </c>
      <c r="Z226" s="2">
        <v>1081</v>
      </c>
      <c r="AA226" s="2">
        <v>3580</v>
      </c>
      <c r="AB226" s="2">
        <v>1988</v>
      </c>
      <c r="AC226" s="2">
        <v>1663</v>
      </c>
      <c r="AD226" s="2">
        <v>2450</v>
      </c>
      <c r="AE226" s="2">
        <v>3294</v>
      </c>
      <c r="AF226" s="2">
        <v>1590</v>
      </c>
      <c r="AG226" s="2">
        <v>2281</v>
      </c>
      <c r="AH226" s="2">
        <v>2205</v>
      </c>
      <c r="AI226" s="2">
        <v>4851</v>
      </c>
      <c r="AJ226" s="2">
        <v>2411</v>
      </c>
      <c r="AK226" s="2">
        <v>2170</v>
      </c>
      <c r="AL226" s="2">
        <v>1703</v>
      </c>
      <c r="AM226" s="2">
        <v>1898</v>
      </c>
      <c r="AN226" s="2">
        <v>1705</v>
      </c>
      <c r="AO226" s="2">
        <v>5620</v>
      </c>
      <c r="AP226" s="2">
        <v>2335</v>
      </c>
      <c r="AQ226" s="2">
        <v>1413</v>
      </c>
      <c r="AR226" s="2">
        <v>2287</v>
      </c>
      <c r="AS226" s="2">
        <v>3105</v>
      </c>
      <c r="AT226" s="2">
        <v>2838</v>
      </c>
      <c r="AU226" s="2">
        <v>1312</v>
      </c>
      <c r="AV226" s="2">
        <v>1291</v>
      </c>
      <c r="AW226" s="2">
        <v>1090</v>
      </c>
      <c r="AX226" s="2">
        <v>6002</v>
      </c>
      <c r="AY226" s="2">
        <v>2857</v>
      </c>
      <c r="AZ226" s="2">
        <v>1999</v>
      </c>
      <c r="BA226" s="2">
        <v>3097</v>
      </c>
      <c r="BB226" s="2">
        <v>2399</v>
      </c>
      <c r="BC226" s="2">
        <v>3457</v>
      </c>
      <c r="BD226" s="2">
        <v>3078</v>
      </c>
      <c r="BE226" s="2">
        <v>2810</v>
      </c>
      <c r="BF226" s="2">
        <v>6415</v>
      </c>
      <c r="BG226" s="2">
        <v>1077</v>
      </c>
      <c r="BH226" s="2">
        <v>4063</v>
      </c>
      <c r="BI226" s="2">
        <v>2454</v>
      </c>
      <c r="BJ226" s="2">
        <v>3251</v>
      </c>
      <c r="BK226" s="2">
        <v>2079</v>
      </c>
      <c r="BL226" s="2">
        <v>4159</v>
      </c>
      <c r="BM226" s="2">
        <v>3125</v>
      </c>
      <c r="BN226" s="2">
        <v>2042</v>
      </c>
      <c r="BO226" s="2">
        <v>1676</v>
      </c>
      <c r="BP226" s="2">
        <v>1740</v>
      </c>
      <c r="BQ226" s="2">
        <v>2925</v>
      </c>
      <c r="BR226" s="2">
        <v>2250</v>
      </c>
      <c r="BS226" s="2">
        <v>5841</v>
      </c>
      <c r="BT226" s="2">
        <v>2625</v>
      </c>
      <c r="BU226" s="2">
        <v>2282</v>
      </c>
      <c r="BV226" s="2">
        <v>5920</v>
      </c>
      <c r="BW226" s="2">
        <v>1283</v>
      </c>
      <c r="BX226" s="2">
        <v>3394</v>
      </c>
      <c r="BY226" s="2">
        <v>1634</v>
      </c>
      <c r="BZ226" s="2">
        <v>5521</v>
      </c>
      <c r="CA226" s="2">
        <v>2212</v>
      </c>
      <c r="CB226" s="2">
        <v>1949</v>
      </c>
      <c r="CC226" s="2">
        <v>2537</v>
      </c>
      <c r="CD226" s="2">
        <v>3323</v>
      </c>
      <c r="CE226" s="2">
        <v>2828</v>
      </c>
      <c r="CF226" s="2">
        <v>938</v>
      </c>
      <c r="CG226" s="2">
        <v>3605</v>
      </c>
      <c r="CH226" s="2">
        <v>1887</v>
      </c>
      <c r="CI226" s="2">
        <v>1050</v>
      </c>
      <c r="CJ226" s="2">
        <v>1220</v>
      </c>
      <c r="CK226" s="2">
        <v>2796</v>
      </c>
      <c r="CL226" s="2">
        <v>2495</v>
      </c>
      <c r="CM226" s="2">
        <v>3104</v>
      </c>
      <c r="CN226" s="2">
        <v>4427</v>
      </c>
      <c r="CO226" s="2">
        <v>14206</v>
      </c>
      <c r="CP226" s="2">
        <v>1778</v>
      </c>
      <c r="CQ226" s="2">
        <v>2662</v>
      </c>
      <c r="CR226" s="2">
        <v>1108</v>
      </c>
      <c r="CS226" s="2">
        <v>3083</v>
      </c>
      <c r="CT226" s="2">
        <v>2417</v>
      </c>
      <c r="CU226" s="2">
        <v>1733</v>
      </c>
      <c r="CV226" s="2">
        <v>5517</v>
      </c>
      <c r="CW226" s="2">
        <v>2210</v>
      </c>
    </row>
    <row r="227" spans="1:101" x14ac:dyDescent="0.25">
      <c r="A227" s="7" t="s">
        <v>4233</v>
      </c>
      <c r="B227" s="2">
        <v>3104</v>
      </c>
      <c r="C227" s="2">
        <v>1219</v>
      </c>
      <c r="D227" s="2">
        <v>1251</v>
      </c>
      <c r="E227" s="2">
        <v>1841</v>
      </c>
      <c r="F227" s="2">
        <v>1341</v>
      </c>
      <c r="G227" s="2">
        <v>1801</v>
      </c>
      <c r="H227" s="2">
        <v>955</v>
      </c>
      <c r="I227" s="2">
        <v>2011</v>
      </c>
      <c r="J227" s="2">
        <v>746</v>
      </c>
      <c r="K227" s="2">
        <v>2262</v>
      </c>
      <c r="L227" s="2">
        <v>1271</v>
      </c>
      <c r="M227" s="2">
        <v>4127</v>
      </c>
      <c r="N227" s="2">
        <v>983</v>
      </c>
      <c r="O227" s="2">
        <v>4649</v>
      </c>
      <c r="P227" s="2">
        <v>1595</v>
      </c>
      <c r="Q227" s="2">
        <v>3282</v>
      </c>
      <c r="R227" s="2">
        <v>4364</v>
      </c>
      <c r="S227" s="2">
        <v>793</v>
      </c>
      <c r="T227" s="2">
        <v>1166</v>
      </c>
      <c r="U227" s="2">
        <v>3296</v>
      </c>
      <c r="V227" s="2">
        <v>5994</v>
      </c>
      <c r="W227" s="2">
        <v>1492</v>
      </c>
      <c r="X227" s="2">
        <v>2986</v>
      </c>
      <c r="Y227" s="2">
        <v>166</v>
      </c>
      <c r="Z227" s="2">
        <v>4527</v>
      </c>
      <c r="AA227" s="2">
        <v>8312</v>
      </c>
      <c r="AB227" s="2">
        <v>654</v>
      </c>
      <c r="AC227" s="2">
        <v>1160</v>
      </c>
      <c r="AD227" s="2">
        <v>1302</v>
      </c>
      <c r="AE227" s="2">
        <v>964</v>
      </c>
      <c r="AF227" s="2">
        <v>1723</v>
      </c>
      <c r="AG227" s="2">
        <v>687</v>
      </c>
      <c r="AH227" s="2">
        <v>1765</v>
      </c>
      <c r="AI227" s="2">
        <v>1805</v>
      </c>
      <c r="AJ227" s="2">
        <v>1520</v>
      </c>
      <c r="AK227" s="2">
        <v>1391</v>
      </c>
      <c r="AL227" s="2">
        <v>703</v>
      </c>
      <c r="AM227" s="2">
        <v>391</v>
      </c>
      <c r="AN227" s="2">
        <v>591</v>
      </c>
      <c r="AO227" s="2">
        <v>9818</v>
      </c>
      <c r="AP227" s="2">
        <v>3609</v>
      </c>
      <c r="AQ227" s="2">
        <v>1458</v>
      </c>
      <c r="AR227" s="2">
        <v>843</v>
      </c>
      <c r="AS227" s="2">
        <v>429</v>
      </c>
      <c r="AT227" s="2">
        <v>1601</v>
      </c>
      <c r="AU227" s="2">
        <v>5554</v>
      </c>
      <c r="AV227" s="2">
        <v>2451</v>
      </c>
      <c r="AW227" s="2">
        <v>2911</v>
      </c>
      <c r="AX227" s="2">
        <v>9781</v>
      </c>
      <c r="AY227" s="2">
        <v>1576</v>
      </c>
      <c r="AZ227" s="2">
        <v>1352</v>
      </c>
      <c r="BA227" s="2">
        <v>1273</v>
      </c>
      <c r="BB227" s="2">
        <v>1749</v>
      </c>
      <c r="BC227" s="2">
        <v>5587</v>
      </c>
      <c r="BD227" s="2">
        <v>3519</v>
      </c>
      <c r="BE227" s="2">
        <v>3250</v>
      </c>
      <c r="BF227" s="2">
        <v>4324</v>
      </c>
      <c r="BG227" s="2">
        <v>6591</v>
      </c>
      <c r="BH227" s="2">
        <v>11777</v>
      </c>
      <c r="BI227" s="2">
        <v>3503</v>
      </c>
      <c r="BJ227" s="2">
        <v>5752</v>
      </c>
      <c r="BK227" s="2">
        <v>965</v>
      </c>
      <c r="BL227" s="2">
        <v>6792</v>
      </c>
      <c r="BM227" s="2">
        <v>9900</v>
      </c>
      <c r="BN227" s="2">
        <v>1176</v>
      </c>
      <c r="BO227" s="2">
        <v>2591</v>
      </c>
      <c r="BP227" s="2">
        <v>2860</v>
      </c>
      <c r="BQ227" s="2">
        <v>3202</v>
      </c>
      <c r="BR227" s="2">
        <v>4711</v>
      </c>
      <c r="BS227" s="2">
        <v>6624</v>
      </c>
      <c r="BT227" s="2">
        <v>2006</v>
      </c>
      <c r="BU227" s="2">
        <v>8888</v>
      </c>
      <c r="BV227" s="2">
        <v>11511</v>
      </c>
      <c r="BW227" s="2">
        <v>15880</v>
      </c>
      <c r="BX227" s="2">
        <v>10911</v>
      </c>
      <c r="BY227" s="2">
        <v>1113</v>
      </c>
      <c r="BZ227" s="2">
        <v>8501</v>
      </c>
      <c r="CA227" s="2">
        <v>5762</v>
      </c>
      <c r="CB227" s="2">
        <v>2923</v>
      </c>
      <c r="CC227" s="2">
        <v>1769</v>
      </c>
      <c r="CD227" s="2">
        <v>5631</v>
      </c>
      <c r="CE227" s="2">
        <v>9706</v>
      </c>
      <c r="CF227" s="2">
        <v>11821</v>
      </c>
      <c r="CG227" s="2">
        <v>11522</v>
      </c>
      <c r="CH227" s="2">
        <v>2049</v>
      </c>
      <c r="CI227" s="2">
        <v>7051</v>
      </c>
      <c r="CJ227" s="2">
        <v>5641</v>
      </c>
      <c r="CK227" s="2">
        <v>14123</v>
      </c>
      <c r="CL227" s="2">
        <v>5638</v>
      </c>
      <c r="CM227" s="2">
        <v>10727</v>
      </c>
      <c r="CN227" s="2">
        <v>1053</v>
      </c>
      <c r="CO227" s="2">
        <v>1085</v>
      </c>
      <c r="CP227" s="2">
        <v>1197</v>
      </c>
      <c r="CQ227" s="2">
        <v>4320</v>
      </c>
      <c r="CR227" s="2">
        <v>2208</v>
      </c>
      <c r="CS227" s="2">
        <v>6041</v>
      </c>
      <c r="CT227" s="2">
        <v>1530</v>
      </c>
      <c r="CU227" s="2">
        <v>1733</v>
      </c>
      <c r="CV227" s="2">
        <v>778</v>
      </c>
      <c r="CW227" s="2">
        <v>2707</v>
      </c>
    </row>
    <row r="228" spans="1:101" x14ac:dyDescent="0.25">
      <c r="A228" s="2" t="s">
        <v>3535</v>
      </c>
      <c r="B228" s="2">
        <v>19541</v>
      </c>
      <c r="C228" s="2">
        <v>1626</v>
      </c>
      <c r="D228" s="2">
        <v>17313</v>
      </c>
      <c r="E228" s="2">
        <v>18735</v>
      </c>
      <c r="F228" s="2">
        <v>2773</v>
      </c>
      <c r="G228" s="2">
        <v>18339</v>
      </c>
      <c r="H228" s="2">
        <v>18124</v>
      </c>
      <c r="I228" s="2">
        <v>14630</v>
      </c>
      <c r="J228" s="2">
        <v>17702</v>
      </c>
      <c r="K228" s="2">
        <v>18584</v>
      </c>
      <c r="L228" s="2">
        <v>4485</v>
      </c>
      <c r="M228" s="2">
        <v>13447</v>
      </c>
      <c r="N228" s="2">
        <v>15876</v>
      </c>
      <c r="O228" s="2">
        <v>14597</v>
      </c>
      <c r="P228" s="2">
        <v>18760</v>
      </c>
      <c r="Q228" s="2">
        <v>13170</v>
      </c>
      <c r="R228" s="2">
        <v>15480</v>
      </c>
      <c r="S228" s="2">
        <v>14637</v>
      </c>
      <c r="T228" s="2">
        <v>16868</v>
      </c>
      <c r="U228" s="2">
        <v>19963</v>
      </c>
      <c r="V228" s="2">
        <v>9401</v>
      </c>
      <c r="W228" s="2">
        <v>15140</v>
      </c>
      <c r="X228" s="2">
        <v>13727</v>
      </c>
      <c r="Y228" s="2">
        <v>4269</v>
      </c>
      <c r="Z228" s="2">
        <v>14235</v>
      </c>
      <c r="AA228" s="2">
        <v>13638</v>
      </c>
      <c r="AB228" s="2">
        <v>11657</v>
      </c>
      <c r="AC228" s="2">
        <v>14230</v>
      </c>
      <c r="AD228" s="2">
        <v>13992</v>
      </c>
      <c r="AE228" s="2">
        <v>14629</v>
      </c>
      <c r="AF228" s="2">
        <v>14836</v>
      </c>
      <c r="AG228" s="2">
        <v>18394</v>
      </c>
      <c r="AH228" s="2">
        <v>15020</v>
      </c>
      <c r="AI228" s="2">
        <v>13939</v>
      </c>
      <c r="AJ228" s="2">
        <v>11644</v>
      </c>
      <c r="AK228" s="2">
        <v>15868</v>
      </c>
      <c r="AL228" s="2">
        <v>15387</v>
      </c>
      <c r="AM228" s="2">
        <v>18527</v>
      </c>
      <c r="AN228" s="2">
        <v>13770</v>
      </c>
      <c r="AO228" s="2">
        <v>13685</v>
      </c>
      <c r="AP228" s="2">
        <v>13834</v>
      </c>
      <c r="AQ228" s="2">
        <v>12206</v>
      </c>
      <c r="AR228" s="2">
        <v>14882</v>
      </c>
      <c r="AS228" s="2">
        <v>13608</v>
      </c>
      <c r="AT228" s="2">
        <v>11163</v>
      </c>
      <c r="AU228" s="2">
        <v>13388</v>
      </c>
      <c r="AV228" s="2">
        <v>12566</v>
      </c>
      <c r="AW228" s="2">
        <v>13629</v>
      </c>
      <c r="AX228" s="2">
        <v>11720</v>
      </c>
      <c r="AY228" s="2">
        <v>12088</v>
      </c>
      <c r="AZ228" s="2">
        <v>14943</v>
      </c>
      <c r="BA228" s="2">
        <v>14231</v>
      </c>
      <c r="BB228" s="2">
        <v>16818</v>
      </c>
      <c r="BC228" s="2">
        <v>21815</v>
      </c>
      <c r="BD228" s="2">
        <v>14480</v>
      </c>
      <c r="BE228" s="2">
        <v>20694</v>
      </c>
      <c r="BF228" s="2">
        <v>765</v>
      </c>
      <c r="BG228" s="2">
        <v>16824</v>
      </c>
      <c r="BH228" s="2">
        <v>19390</v>
      </c>
      <c r="BI228" s="2">
        <v>16178</v>
      </c>
      <c r="BJ228" s="2">
        <v>13385</v>
      </c>
      <c r="BK228" s="2">
        <v>15249</v>
      </c>
      <c r="BL228" s="2">
        <v>16168</v>
      </c>
      <c r="BM228" s="2">
        <v>18514</v>
      </c>
      <c r="BN228" s="2">
        <v>15444</v>
      </c>
      <c r="BO228" s="2">
        <v>15877</v>
      </c>
      <c r="BP228" s="2">
        <v>1922</v>
      </c>
      <c r="BQ228" s="2">
        <v>17389</v>
      </c>
      <c r="BR228" s="2">
        <v>14621</v>
      </c>
      <c r="BS228" s="2">
        <v>15149</v>
      </c>
      <c r="BT228" s="2">
        <v>13134</v>
      </c>
      <c r="BU228" s="2">
        <v>958</v>
      </c>
      <c r="BV228" s="2">
        <v>17847</v>
      </c>
      <c r="BW228" s="2">
        <v>16462</v>
      </c>
      <c r="BX228" s="2">
        <v>11525</v>
      </c>
      <c r="BY228" s="2">
        <v>16999</v>
      </c>
      <c r="BZ228" s="2">
        <v>15025</v>
      </c>
      <c r="CA228" s="2">
        <v>1887</v>
      </c>
      <c r="CB228" s="2">
        <v>15479</v>
      </c>
      <c r="CC228" s="2">
        <v>14976</v>
      </c>
      <c r="CD228" s="2">
        <v>15152</v>
      </c>
      <c r="CE228" s="2">
        <v>13815</v>
      </c>
      <c r="CF228" s="2">
        <v>12628</v>
      </c>
      <c r="CG228" s="2">
        <v>14743</v>
      </c>
      <c r="CH228" s="2">
        <v>15846</v>
      </c>
      <c r="CI228" s="2">
        <v>14469</v>
      </c>
      <c r="CJ228" s="2">
        <v>12985</v>
      </c>
      <c r="CK228" s="2">
        <v>12090</v>
      </c>
      <c r="CL228" s="2">
        <v>1355</v>
      </c>
      <c r="CM228" s="2">
        <v>15373</v>
      </c>
      <c r="CN228" s="2">
        <v>13626</v>
      </c>
      <c r="CO228" s="2">
        <v>1803</v>
      </c>
      <c r="CP228" s="2">
        <v>12983</v>
      </c>
      <c r="CQ228" s="2">
        <v>1632</v>
      </c>
      <c r="CR228" s="2">
        <v>11392</v>
      </c>
      <c r="CS228" s="2">
        <v>10864</v>
      </c>
      <c r="CT228" s="2">
        <v>11491</v>
      </c>
      <c r="CU228" s="2">
        <v>1805</v>
      </c>
      <c r="CV228" s="2">
        <v>12330</v>
      </c>
      <c r="CW228" s="2">
        <v>15688</v>
      </c>
    </row>
    <row r="229" spans="1:101" x14ac:dyDescent="0.25">
      <c r="A229" s="2" t="s">
        <v>4140</v>
      </c>
      <c r="B229" s="2">
        <v>154988</v>
      </c>
      <c r="C229" s="2">
        <v>67124</v>
      </c>
      <c r="D229" s="2">
        <v>239399</v>
      </c>
      <c r="E229" s="2">
        <v>1303315</v>
      </c>
      <c r="F229" s="2">
        <v>962541</v>
      </c>
      <c r="G229" s="2">
        <v>1717988</v>
      </c>
      <c r="H229" s="2">
        <v>2003091</v>
      </c>
      <c r="I229" s="2">
        <v>1973777</v>
      </c>
      <c r="J229" s="2">
        <v>1815779</v>
      </c>
      <c r="K229" s="2">
        <v>1644400</v>
      </c>
      <c r="L229" s="2">
        <v>162544</v>
      </c>
      <c r="M229" s="2">
        <v>2210509</v>
      </c>
      <c r="N229" s="2">
        <v>2097609</v>
      </c>
      <c r="O229" s="2">
        <v>1748258</v>
      </c>
      <c r="P229" s="2">
        <v>2609224</v>
      </c>
      <c r="Q229" s="2">
        <v>1911529</v>
      </c>
      <c r="R229" s="2">
        <v>1516194</v>
      </c>
      <c r="S229" s="2">
        <v>2210150</v>
      </c>
      <c r="T229" s="2">
        <v>1585096</v>
      </c>
      <c r="U229" s="2">
        <v>2147546</v>
      </c>
      <c r="V229" s="2">
        <v>350254</v>
      </c>
      <c r="W229" s="2">
        <v>2071116</v>
      </c>
      <c r="X229" s="2">
        <v>1749496</v>
      </c>
      <c r="Y229" s="2">
        <v>232555</v>
      </c>
      <c r="Z229" s="2">
        <v>1512706</v>
      </c>
      <c r="AA229" s="2">
        <v>1164286</v>
      </c>
      <c r="AB229" s="2">
        <v>1385356</v>
      </c>
      <c r="AC229" s="2">
        <v>1357414</v>
      </c>
      <c r="AD229" s="2">
        <v>1371653</v>
      </c>
      <c r="AE229" s="2">
        <v>1209398</v>
      </c>
      <c r="AF229" s="2">
        <v>1828418</v>
      </c>
      <c r="AG229" s="2">
        <v>1708183</v>
      </c>
      <c r="AH229" s="2">
        <v>2382738</v>
      </c>
      <c r="AI229" s="2">
        <v>1768603</v>
      </c>
      <c r="AJ229" s="2">
        <v>1351649</v>
      </c>
      <c r="AK229" s="2">
        <v>2056946</v>
      </c>
      <c r="AL229" s="2">
        <v>1826786</v>
      </c>
      <c r="AM229" s="2">
        <v>1993561</v>
      </c>
      <c r="AN229" s="2">
        <v>1550825</v>
      </c>
      <c r="AO229" s="2">
        <v>1620606</v>
      </c>
      <c r="AP229" s="2">
        <v>2198122</v>
      </c>
      <c r="AQ229" s="2">
        <v>2260930</v>
      </c>
      <c r="AR229" s="2">
        <v>1915754</v>
      </c>
      <c r="AS229" s="2">
        <v>1404145</v>
      </c>
      <c r="AT229" s="2">
        <v>1968790</v>
      </c>
      <c r="AU229" s="2">
        <v>1263747</v>
      </c>
      <c r="AV229" s="2">
        <v>1196839</v>
      </c>
      <c r="AW229" s="2">
        <v>1635102</v>
      </c>
      <c r="AX229" s="2">
        <v>1995944</v>
      </c>
      <c r="AY229" s="2">
        <v>1680167</v>
      </c>
      <c r="AZ229" s="2">
        <v>1637031</v>
      </c>
      <c r="BA229" s="2">
        <v>1428573</v>
      </c>
      <c r="BB229" s="2">
        <v>2219438</v>
      </c>
      <c r="BC229" s="2">
        <v>2890100</v>
      </c>
      <c r="BD229" s="2">
        <v>2182054</v>
      </c>
      <c r="BE229" s="2">
        <v>1747494</v>
      </c>
      <c r="BF229" s="2">
        <v>502255</v>
      </c>
      <c r="BG229" s="2">
        <v>1558536</v>
      </c>
      <c r="BH229" s="2">
        <v>1853108</v>
      </c>
      <c r="BI229" s="2">
        <v>2315086</v>
      </c>
      <c r="BJ229" s="2">
        <v>1750042</v>
      </c>
      <c r="BK229" s="2">
        <v>1929959</v>
      </c>
      <c r="BL229" s="2">
        <v>2035092</v>
      </c>
      <c r="BM229" s="2">
        <v>1571073</v>
      </c>
      <c r="BN229" s="2">
        <v>1569426</v>
      </c>
      <c r="BO229" s="2">
        <v>2114154</v>
      </c>
      <c r="BP229" s="2">
        <v>176255</v>
      </c>
      <c r="BQ229" s="2">
        <v>1392535</v>
      </c>
      <c r="BR229" s="2">
        <v>1858924</v>
      </c>
      <c r="BS229" s="2">
        <v>1802811</v>
      </c>
      <c r="BT229" s="2">
        <v>1910981</v>
      </c>
      <c r="BU229" s="2">
        <v>418255</v>
      </c>
      <c r="BV229" s="2">
        <v>2076970</v>
      </c>
      <c r="BW229" s="2">
        <v>1970133</v>
      </c>
      <c r="BX229" s="2">
        <v>1926309</v>
      </c>
      <c r="BY229" s="2">
        <v>1207522</v>
      </c>
      <c r="BZ229" s="2">
        <v>1342399</v>
      </c>
      <c r="CA229" s="2">
        <v>587325</v>
      </c>
      <c r="CB229" s="2">
        <v>1215980</v>
      </c>
      <c r="CC229" s="2">
        <v>2040918</v>
      </c>
      <c r="CD229" s="2">
        <v>1833151</v>
      </c>
      <c r="CE229" s="2">
        <v>1610023</v>
      </c>
      <c r="CF229" s="2">
        <v>1907781</v>
      </c>
      <c r="CG229" s="2">
        <v>1815649</v>
      </c>
      <c r="CH229" s="2">
        <v>1645909</v>
      </c>
      <c r="CI229" s="2">
        <v>1572554</v>
      </c>
      <c r="CJ229" s="2">
        <v>2027297</v>
      </c>
      <c r="CK229" s="2">
        <v>1658906</v>
      </c>
      <c r="CL229" s="2">
        <v>343555</v>
      </c>
      <c r="CM229" s="2">
        <v>1875003</v>
      </c>
      <c r="CN229" s="2">
        <v>1565567</v>
      </c>
      <c r="CO229" s="2">
        <v>301444</v>
      </c>
      <c r="CP229" s="2">
        <v>1857024</v>
      </c>
      <c r="CQ229" s="2">
        <v>208144</v>
      </c>
      <c r="CR229" s="2">
        <v>2063138</v>
      </c>
      <c r="CS229" s="2">
        <v>2024915</v>
      </c>
      <c r="CT229" s="2">
        <v>1807924</v>
      </c>
      <c r="CU229" s="2">
        <v>138617</v>
      </c>
      <c r="CV229" s="2">
        <v>1533978</v>
      </c>
      <c r="CW229" s="2">
        <v>1574201</v>
      </c>
    </row>
    <row r="230" spans="1:101" x14ac:dyDescent="0.25">
      <c r="A230" s="2" t="s">
        <v>4139</v>
      </c>
      <c r="B230" s="2">
        <v>81450</v>
      </c>
      <c r="C230" s="2">
        <v>2621</v>
      </c>
      <c r="D230" s="2">
        <v>28332</v>
      </c>
      <c r="E230" s="2">
        <v>11433</v>
      </c>
      <c r="F230" s="2">
        <v>4031</v>
      </c>
      <c r="G230" s="2">
        <v>94507</v>
      </c>
      <c r="H230" s="2">
        <v>161812</v>
      </c>
      <c r="I230" s="2">
        <v>113223</v>
      </c>
      <c r="J230" s="2">
        <v>69593</v>
      </c>
      <c r="K230" s="2">
        <v>67068</v>
      </c>
      <c r="L230" s="2">
        <v>12311</v>
      </c>
      <c r="M230" s="2">
        <v>168754</v>
      </c>
      <c r="N230" s="2">
        <v>43348</v>
      </c>
      <c r="O230" s="2">
        <v>249885</v>
      </c>
      <c r="P230" s="2">
        <v>89074</v>
      </c>
      <c r="Q230" s="2">
        <v>40531</v>
      </c>
      <c r="R230" s="2">
        <v>6567</v>
      </c>
      <c r="S230" s="2">
        <v>29855</v>
      </c>
      <c r="T230" s="2">
        <v>142802</v>
      </c>
      <c r="U230" s="2">
        <v>12476</v>
      </c>
      <c r="V230" s="2">
        <v>31854</v>
      </c>
      <c r="W230" s="2">
        <v>30758</v>
      </c>
      <c r="X230" s="2">
        <v>76410</v>
      </c>
      <c r="Y230" s="2">
        <v>22654</v>
      </c>
      <c r="Z230" s="2">
        <v>132258</v>
      </c>
      <c r="AA230" s="2">
        <v>34930</v>
      </c>
      <c r="AB230" s="2">
        <v>22765</v>
      </c>
      <c r="AC230" s="2">
        <v>104894</v>
      </c>
      <c r="AD230" s="2">
        <v>26031</v>
      </c>
      <c r="AE230" s="2">
        <v>36407</v>
      </c>
      <c r="AF230" s="2">
        <v>80978</v>
      </c>
      <c r="AG230" s="2">
        <v>30364</v>
      </c>
      <c r="AH230" s="2">
        <v>181395</v>
      </c>
      <c r="AI230" s="2">
        <v>3170</v>
      </c>
      <c r="AJ230" s="2">
        <v>28325</v>
      </c>
      <c r="AK230" s="2">
        <v>8598</v>
      </c>
      <c r="AL230" s="2">
        <v>38689</v>
      </c>
      <c r="AM230" s="2">
        <v>232575</v>
      </c>
      <c r="AN230" s="2">
        <v>163891</v>
      </c>
      <c r="AO230" s="2">
        <v>26982</v>
      </c>
      <c r="AP230" s="2">
        <v>5144</v>
      </c>
      <c r="AQ230" s="2">
        <v>96888</v>
      </c>
      <c r="AR230" s="2">
        <v>99003</v>
      </c>
      <c r="AS230" s="2">
        <v>109868</v>
      </c>
      <c r="AT230" s="2">
        <v>264133</v>
      </c>
      <c r="AU230" s="2">
        <v>6545</v>
      </c>
      <c r="AV230" s="2">
        <v>611256</v>
      </c>
      <c r="AW230" s="2">
        <v>30449</v>
      </c>
      <c r="AX230" s="2">
        <v>67665</v>
      </c>
      <c r="AY230" s="2">
        <v>37703</v>
      </c>
      <c r="AZ230" s="2">
        <v>232404</v>
      </c>
      <c r="BA230" s="2">
        <v>50745</v>
      </c>
      <c r="BB230" s="2">
        <v>244908</v>
      </c>
      <c r="BC230" s="2">
        <v>30998</v>
      </c>
      <c r="BD230" s="2">
        <v>3997</v>
      </c>
      <c r="BE230" s="2">
        <v>26022</v>
      </c>
      <c r="BF230" s="2">
        <v>11325</v>
      </c>
      <c r="BG230" s="2">
        <v>23779</v>
      </c>
      <c r="BH230" s="2">
        <v>105852</v>
      </c>
      <c r="BI230" s="2">
        <v>47503</v>
      </c>
      <c r="BJ230" s="2">
        <v>51241</v>
      </c>
      <c r="BK230" s="2">
        <v>262579</v>
      </c>
      <c r="BL230" s="2">
        <v>113523</v>
      </c>
      <c r="BM230" s="2">
        <v>31810</v>
      </c>
      <c r="BN230" s="2">
        <v>80578</v>
      </c>
      <c r="BO230" s="2">
        <v>82931</v>
      </c>
      <c r="BP230" s="2">
        <v>15241</v>
      </c>
      <c r="BQ230" s="2">
        <v>20845</v>
      </c>
      <c r="BR230" s="2">
        <v>6909</v>
      </c>
      <c r="BS230" s="2">
        <v>75193</v>
      </c>
      <c r="BT230" s="2">
        <v>3772</v>
      </c>
      <c r="BU230" s="2">
        <v>452145</v>
      </c>
      <c r="BV230" s="2">
        <v>147811</v>
      </c>
      <c r="BW230" s="2">
        <v>36285</v>
      </c>
      <c r="BX230" s="2">
        <v>58185</v>
      </c>
      <c r="BY230" s="2">
        <v>179651</v>
      </c>
      <c r="BZ230" s="2">
        <v>81045</v>
      </c>
      <c r="CA230" s="2">
        <v>465215</v>
      </c>
      <c r="CB230" s="2">
        <v>387780</v>
      </c>
      <c r="CC230" s="2">
        <v>46352</v>
      </c>
      <c r="CD230" s="2">
        <v>117572</v>
      </c>
      <c r="CE230" s="2">
        <v>40538</v>
      </c>
      <c r="CF230" s="2">
        <v>40793</v>
      </c>
      <c r="CG230" s="2">
        <v>63325</v>
      </c>
      <c r="CH230" s="2">
        <v>79987</v>
      </c>
      <c r="CI230" s="2">
        <v>10571</v>
      </c>
      <c r="CJ230" s="2">
        <v>169097</v>
      </c>
      <c r="CK230" s="2">
        <v>72760</v>
      </c>
      <c r="CL230" s="2">
        <v>15145</v>
      </c>
      <c r="CM230" s="2">
        <v>11513</v>
      </c>
      <c r="CN230" s="2">
        <v>175476</v>
      </c>
      <c r="CO230" s="2">
        <v>19545</v>
      </c>
      <c r="CP230" s="2">
        <v>73738</v>
      </c>
      <c r="CQ230" s="2">
        <v>123565</v>
      </c>
      <c r="CR230" s="2">
        <v>35875</v>
      </c>
      <c r="CS230" s="2">
        <v>243212</v>
      </c>
      <c r="CT230" s="2">
        <v>28291</v>
      </c>
      <c r="CU230" s="2">
        <v>37952</v>
      </c>
      <c r="CV230" s="2">
        <v>7187</v>
      </c>
      <c r="CW230" s="2">
        <v>79830</v>
      </c>
    </row>
    <row r="231" spans="1:101" x14ac:dyDescent="0.25">
      <c r="A231" s="2" t="s">
        <v>4138</v>
      </c>
      <c r="B231" s="2">
        <v>1741</v>
      </c>
      <c r="C231" s="2">
        <v>29017</v>
      </c>
      <c r="D231" s="2">
        <v>1401</v>
      </c>
      <c r="E231" s="2">
        <v>2441</v>
      </c>
      <c r="F231" s="2">
        <v>1244</v>
      </c>
      <c r="G231" s="2">
        <v>1292</v>
      </c>
      <c r="H231" s="2">
        <v>1022</v>
      </c>
      <c r="I231" s="2">
        <v>1052</v>
      </c>
      <c r="J231" s="2">
        <v>842</v>
      </c>
      <c r="K231" s="2">
        <v>782</v>
      </c>
      <c r="L231" s="2">
        <v>1109</v>
      </c>
      <c r="M231" s="2">
        <v>1752</v>
      </c>
      <c r="N231" s="2">
        <v>1932</v>
      </c>
      <c r="O231" s="2">
        <v>1672</v>
      </c>
      <c r="P231" s="2">
        <v>1442</v>
      </c>
      <c r="Q231" s="2">
        <v>1562</v>
      </c>
      <c r="R231" s="2">
        <v>1512</v>
      </c>
      <c r="S231" s="2">
        <v>1302</v>
      </c>
      <c r="T231" s="2">
        <v>1632</v>
      </c>
      <c r="U231" s="2">
        <v>2202</v>
      </c>
      <c r="V231" s="2">
        <v>3001</v>
      </c>
      <c r="W231" s="2">
        <v>2852</v>
      </c>
      <c r="X231" s="2">
        <v>738</v>
      </c>
      <c r="Y231" s="2">
        <v>1514</v>
      </c>
      <c r="Z231" s="2">
        <v>1851</v>
      </c>
      <c r="AA231" s="2">
        <v>1031</v>
      </c>
      <c r="AB231" s="2">
        <v>961</v>
      </c>
      <c r="AC231" s="2">
        <v>1091</v>
      </c>
      <c r="AD231" s="2">
        <v>1281</v>
      </c>
      <c r="AE231" s="2">
        <v>1111</v>
      </c>
      <c r="AF231" s="2">
        <v>1604</v>
      </c>
      <c r="AG231" s="2">
        <v>1354</v>
      </c>
      <c r="AH231" s="2">
        <v>2174</v>
      </c>
      <c r="AI231" s="2">
        <v>1954</v>
      </c>
      <c r="AJ231" s="2">
        <v>1874</v>
      </c>
      <c r="AK231" s="2">
        <v>5694</v>
      </c>
      <c r="AL231" s="2">
        <v>4914</v>
      </c>
      <c r="AM231" s="2">
        <v>3874</v>
      </c>
      <c r="AN231" s="2">
        <v>1180</v>
      </c>
      <c r="AO231" s="2">
        <v>3322</v>
      </c>
      <c r="AP231" s="2">
        <v>2906</v>
      </c>
      <c r="AQ231" s="2">
        <v>6511</v>
      </c>
      <c r="AR231" s="2">
        <v>14994</v>
      </c>
      <c r="AS231" s="2">
        <v>13329</v>
      </c>
      <c r="AT231" s="2">
        <v>841</v>
      </c>
      <c r="AU231" s="2">
        <v>521</v>
      </c>
      <c r="AV231" s="2">
        <v>801</v>
      </c>
      <c r="AW231" s="2">
        <v>941</v>
      </c>
      <c r="AX231" s="2">
        <v>1191</v>
      </c>
      <c r="AY231" s="2">
        <v>921</v>
      </c>
      <c r="AZ231" s="2">
        <v>1471</v>
      </c>
      <c r="BA231" s="2">
        <v>1241</v>
      </c>
      <c r="BB231" s="2">
        <v>1611</v>
      </c>
      <c r="BC231" s="2">
        <v>439</v>
      </c>
      <c r="BD231" s="2">
        <v>851</v>
      </c>
      <c r="BE231" s="2">
        <v>751</v>
      </c>
      <c r="BF231" s="2">
        <v>281</v>
      </c>
      <c r="BG231" s="2">
        <v>1271</v>
      </c>
      <c r="BH231" s="2">
        <v>1401</v>
      </c>
      <c r="BI231" s="2">
        <v>1211</v>
      </c>
      <c r="BJ231" s="2">
        <v>824</v>
      </c>
      <c r="BK231" s="2">
        <v>1144</v>
      </c>
      <c r="BL231" s="2">
        <v>1694</v>
      </c>
      <c r="BM231" s="2">
        <v>2304</v>
      </c>
      <c r="BN231" s="2">
        <v>1124</v>
      </c>
      <c r="BO231" s="2">
        <v>1464</v>
      </c>
      <c r="BP231" s="2">
        <v>5394</v>
      </c>
      <c r="BQ231" s="2">
        <v>1734</v>
      </c>
      <c r="BR231" s="2">
        <v>1754</v>
      </c>
      <c r="BS231" s="2">
        <v>2404</v>
      </c>
      <c r="BT231" s="2">
        <v>1804</v>
      </c>
      <c r="BU231" s="2">
        <v>2013</v>
      </c>
      <c r="BV231" s="2">
        <v>6200</v>
      </c>
      <c r="BW231" s="2">
        <v>3124</v>
      </c>
      <c r="BX231" s="2">
        <v>1514</v>
      </c>
      <c r="BY231" s="2">
        <v>1124</v>
      </c>
      <c r="BZ231" s="2">
        <v>1174</v>
      </c>
      <c r="CA231" s="2">
        <v>2291</v>
      </c>
      <c r="CB231" s="2">
        <v>1534</v>
      </c>
      <c r="CC231" s="2">
        <v>1704</v>
      </c>
      <c r="CD231" s="2">
        <v>3024</v>
      </c>
      <c r="CE231" s="2">
        <v>1471</v>
      </c>
      <c r="CF231" s="2">
        <v>297</v>
      </c>
      <c r="CG231" s="2">
        <v>323</v>
      </c>
      <c r="CH231" s="2">
        <v>2571</v>
      </c>
      <c r="CI231" s="2">
        <v>549</v>
      </c>
      <c r="CJ231" s="2">
        <v>1787</v>
      </c>
      <c r="CK231" s="2">
        <v>614</v>
      </c>
      <c r="CL231" s="2">
        <v>2043</v>
      </c>
      <c r="CM231" s="2">
        <v>1367</v>
      </c>
      <c r="CN231" s="2">
        <v>2544</v>
      </c>
      <c r="CO231" s="2">
        <v>681</v>
      </c>
      <c r="CP231" s="2">
        <v>1548</v>
      </c>
      <c r="CQ231" s="2">
        <v>1594</v>
      </c>
      <c r="CR231" s="2">
        <v>1114</v>
      </c>
      <c r="CS231" s="2">
        <v>734</v>
      </c>
      <c r="CT231" s="2">
        <v>2324</v>
      </c>
      <c r="CU231" s="2">
        <v>2174</v>
      </c>
      <c r="CV231" s="2">
        <v>1234</v>
      </c>
      <c r="CW231" s="2">
        <v>1274</v>
      </c>
    </row>
    <row r="232" spans="1:101" x14ac:dyDescent="0.25">
      <c r="A232" s="2" t="s">
        <v>4137</v>
      </c>
      <c r="B232" s="2">
        <v>1344</v>
      </c>
      <c r="C232" s="2">
        <v>796</v>
      </c>
      <c r="D232" s="2">
        <v>1355</v>
      </c>
      <c r="E232" s="2">
        <v>714</v>
      </c>
      <c r="F232" s="2">
        <v>316</v>
      </c>
      <c r="G232" s="2">
        <v>1008</v>
      </c>
      <c r="H232" s="2">
        <v>682</v>
      </c>
      <c r="I232" s="2">
        <v>483</v>
      </c>
      <c r="J232" s="2">
        <v>772</v>
      </c>
      <c r="K232" s="2">
        <v>686</v>
      </c>
      <c r="L232" s="2">
        <v>6640</v>
      </c>
      <c r="M232" s="2">
        <v>622</v>
      </c>
      <c r="N232" s="2">
        <v>1130</v>
      </c>
      <c r="O232" s="2">
        <v>1089</v>
      </c>
      <c r="P232" s="2">
        <v>628</v>
      </c>
      <c r="Q232" s="2">
        <v>596</v>
      </c>
      <c r="R232" s="2">
        <v>525</v>
      </c>
      <c r="S232" s="2">
        <v>1221</v>
      </c>
      <c r="T232" s="2">
        <v>1293</v>
      </c>
      <c r="U232" s="2">
        <v>907</v>
      </c>
      <c r="V232" s="2">
        <v>969</v>
      </c>
      <c r="W232" s="2">
        <v>925</v>
      </c>
      <c r="X232" s="2">
        <v>603</v>
      </c>
      <c r="Y232" s="2">
        <v>147</v>
      </c>
      <c r="Z232" s="2">
        <v>568</v>
      </c>
      <c r="AA232" s="2">
        <v>656</v>
      </c>
      <c r="AB232" s="2">
        <v>591</v>
      </c>
      <c r="AC232" s="2">
        <v>871</v>
      </c>
      <c r="AD232" s="2">
        <v>747</v>
      </c>
      <c r="AE232" s="2">
        <v>810</v>
      </c>
      <c r="AF232" s="2">
        <v>217</v>
      </c>
      <c r="AG232" s="2">
        <v>485</v>
      </c>
      <c r="AH232" s="2">
        <v>562</v>
      </c>
      <c r="AI232" s="2">
        <v>624</v>
      </c>
      <c r="AJ232" s="2">
        <v>627</v>
      </c>
      <c r="AK232" s="2">
        <v>809</v>
      </c>
      <c r="AL232" s="2">
        <v>677</v>
      </c>
      <c r="AM232" s="2">
        <v>526</v>
      </c>
      <c r="AN232" s="2">
        <v>500</v>
      </c>
      <c r="AO232" s="2">
        <v>769</v>
      </c>
      <c r="AP232" s="2">
        <v>541</v>
      </c>
      <c r="AQ232" s="2">
        <v>853</v>
      </c>
      <c r="AR232" s="2">
        <v>496</v>
      </c>
      <c r="AS232" s="2">
        <v>407</v>
      </c>
      <c r="AT232" s="2">
        <v>648</v>
      </c>
      <c r="AU232" s="2">
        <v>857</v>
      </c>
      <c r="AV232" s="2">
        <v>579</v>
      </c>
      <c r="AW232" s="2">
        <v>430</v>
      </c>
      <c r="AX232" s="2">
        <v>835</v>
      </c>
      <c r="AY232" s="2">
        <v>356</v>
      </c>
      <c r="AZ232" s="2">
        <v>758</v>
      </c>
      <c r="BA232" s="2">
        <v>893</v>
      </c>
      <c r="BB232" s="2">
        <v>824</v>
      </c>
      <c r="BC232" s="2">
        <v>979</v>
      </c>
      <c r="BD232" s="2">
        <v>989</v>
      </c>
      <c r="BE232" s="2">
        <v>912</v>
      </c>
      <c r="BF232" s="2">
        <v>6031</v>
      </c>
      <c r="BG232" s="2">
        <v>1113</v>
      </c>
      <c r="BH232" s="2">
        <v>968</v>
      </c>
      <c r="BI232" s="2">
        <v>1081</v>
      </c>
      <c r="BJ232" s="2">
        <v>515</v>
      </c>
      <c r="BK232" s="2">
        <v>530</v>
      </c>
      <c r="BL232" s="2">
        <v>1112</v>
      </c>
      <c r="BM232" s="2">
        <v>730</v>
      </c>
      <c r="BN232" s="2">
        <v>988</v>
      </c>
      <c r="BO232" s="2">
        <v>1020</v>
      </c>
      <c r="BP232" s="2">
        <v>2415</v>
      </c>
      <c r="BQ232" s="2">
        <v>581</v>
      </c>
      <c r="BR232" s="2">
        <v>639</v>
      </c>
      <c r="BS232" s="2">
        <v>809</v>
      </c>
      <c r="BT232" s="2">
        <v>835</v>
      </c>
      <c r="BU232" s="2">
        <v>3891</v>
      </c>
      <c r="BV232" s="2">
        <v>615</v>
      </c>
      <c r="BW232" s="2">
        <v>478</v>
      </c>
      <c r="BX232" s="2">
        <v>588</v>
      </c>
      <c r="BY232" s="2">
        <v>385</v>
      </c>
      <c r="BZ232" s="2">
        <v>622</v>
      </c>
      <c r="CA232" s="2">
        <v>889</v>
      </c>
      <c r="CB232" s="2">
        <v>1118</v>
      </c>
      <c r="CC232" s="2">
        <v>807</v>
      </c>
      <c r="CD232" s="2">
        <v>659</v>
      </c>
      <c r="CE232" s="2">
        <v>802</v>
      </c>
      <c r="CF232" s="2">
        <v>690</v>
      </c>
      <c r="CG232" s="2">
        <v>512</v>
      </c>
      <c r="CH232" s="2">
        <v>881</v>
      </c>
      <c r="CI232" s="2">
        <v>902</v>
      </c>
      <c r="CJ232" s="2">
        <v>803</v>
      </c>
      <c r="CK232" s="2">
        <v>722</v>
      </c>
      <c r="CL232" s="2">
        <v>4571</v>
      </c>
      <c r="CM232" s="2">
        <v>729</v>
      </c>
      <c r="CN232" s="2">
        <v>812</v>
      </c>
      <c r="CO232" s="2">
        <v>7895</v>
      </c>
      <c r="CP232" s="2">
        <v>494</v>
      </c>
      <c r="CQ232" s="2">
        <v>874</v>
      </c>
      <c r="CR232" s="2">
        <v>1167</v>
      </c>
      <c r="CS232" s="2">
        <v>390</v>
      </c>
      <c r="CT232" s="2">
        <v>625</v>
      </c>
      <c r="CU232" s="2">
        <v>730</v>
      </c>
      <c r="CV232" s="2">
        <v>803</v>
      </c>
      <c r="CW232" s="2">
        <v>635</v>
      </c>
    </row>
    <row r="233" spans="1:101" x14ac:dyDescent="0.25">
      <c r="A233" s="2" t="s">
        <v>3596</v>
      </c>
      <c r="B233" s="2">
        <v>10735</v>
      </c>
      <c r="C233" s="2">
        <v>3240</v>
      </c>
      <c r="D233" s="2">
        <v>10495</v>
      </c>
      <c r="E233" s="2">
        <v>10844</v>
      </c>
      <c r="F233" s="2">
        <v>475</v>
      </c>
      <c r="G233" s="2">
        <v>10552</v>
      </c>
      <c r="H233" s="2">
        <v>9082</v>
      </c>
      <c r="I233" s="2">
        <v>9977</v>
      </c>
      <c r="J233" s="2">
        <v>9558</v>
      </c>
      <c r="K233" s="2">
        <v>10019</v>
      </c>
      <c r="L233" s="2">
        <v>401</v>
      </c>
      <c r="M233" s="2">
        <v>8303</v>
      </c>
      <c r="N233" s="2">
        <v>8746</v>
      </c>
      <c r="O233" s="2">
        <v>8642</v>
      </c>
      <c r="P233" s="2">
        <v>7316</v>
      </c>
      <c r="Q233" s="2">
        <v>7404</v>
      </c>
      <c r="R233" s="2">
        <v>8695</v>
      </c>
      <c r="S233" s="2">
        <v>8972</v>
      </c>
      <c r="T233" s="2">
        <v>9260</v>
      </c>
      <c r="U233" s="2">
        <v>7753</v>
      </c>
      <c r="V233" s="2">
        <v>37785</v>
      </c>
      <c r="W233" s="2">
        <v>7689</v>
      </c>
      <c r="X233" s="2">
        <v>7514</v>
      </c>
      <c r="Y233" s="2">
        <v>491</v>
      </c>
      <c r="Z233" s="2">
        <v>8169</v>
      </c>
      <c r="AA233" s="2">
        <v>7309</v>
      </c>
      <c r="AB233" s="2">
        <v>7954</v>
      </c>
      <c r="AC233" s="2">
        <v>8336</v>
      </c>
      <c r="AD233" s="2">
        <v>9531</v>
      </c>
      <c r="AE233" s="2">
        <v>10002</v>
      </c>
      <c r="AF233" s="2">
        <v>8176</v>
      </c>
      <c r="AG233" s="2">
        <v>8003</v>
      </c>
      <c r="AH233" s="2">
        <v>7238</v>
      </c>
      <c r="AI233" s="2">
        <v>9223</v>
      </c>
      <c r="AJ233" s="2">
        <v>7450</v>
      </c>
      <c r="AK233" s="2">
        <v>6931</v>
      </c>
      <c r="AL233" s="2">
        <v>7663</v>
      </c>
      <c r="AM233" s="2">
        <v>8957</v>
      </c>
      <c r="AN233" s="2">
        <v>7719</v>
      </c>
      <c r="AO233" s="2">
        <v>6573</v>
      </c>
      <c r="AP233" s="2">
        <v>7200</v>
      </c>
      <c r="AQ233" s="2">
        <v>8076</v>
      </c>
      <c r="AR233" s="2">
        <v>6099</v>
      </c>
      <c r="AS233" s="2">
        <v>7395</v>
      </c>
      <c r="AT233" s="2">
        <v>7798</v>
      </c>
      <c r="AU233" s="2">
        <v>8076</v>
      </c>
      <c r="AV233" s="2">
        <v>7496</v>
      </c>
      <c r="AW233" s="2">
        <v>7082</v>
      </c>
      <c r="AX233" s="2">
        <v>6448</v>
      </c>
      <c r="AY233" s="2">
        <v>8149</v>
      </c>
      <c r="AZ233" s="2">
        <v>10240</v>
      </c>
      <c r="BA233" s="2">
        <v>10142</v>
      </c>
      <c r="BB233" s="2">
        <v>10316</v>
      </c>
      <c r="BC233" s="2">
        <v>9260</v>
      </c>
      <c r="BD233" s="2">
        <v>9655</v>
      </c>
      <c r="BE233" s="2">
        <v>10188</v>
      </c>
      <c r="BF233" s="2">
        <v>675</v>
      </c>
      <c r="BG233" s="2">
        <v>9701</v>
      </c>
      <c r="BH233" s="2">
        <v>8605</v>
      </c>
      <c r="BI233" s="2">
        <v>8938</v>
      </c>
      <c r="BJ233" s="2">
        <v>8014</v>
      </c>
      <c r="BK233" s="2">
        <v>8292</v>
      </c>
      <c r="BL233" s="2">
        <v>8893</v>
      </c>
      <c r="BM233" s="2">
        <v>6442</v>
      </c>
      <c r="BN233" s="2">
        <v>8060</v>
      </c>
      <c r="BO233" s="2">
        <v>7736</v>
      </c>
      <c r="BP233" s="2">
        <v>636</v>
      </c>
      <c r="BQ233" s="2">
        <v>9358</v>
      </c>
      <c r="BR233" s="2">
        <v>8504</v>
      </c>
      <c r="BS233" s="2">
        <v>6156</v>
      </c>
      <c r="BT233" s="2">
        <v>7960</v>
      </c>
      <c r="BU233" s="2">
        <v>2571</v>
      </c>
      <c r="BV233" s="2">
        <v>8129</v>
      </c>
      <c r="BW233" s="2">
        <v>6076</v>
      </c>
      <c r="BX233" s="2">
        <v>6326</v>
      </c>
      <c r="BY233" s="2">
        <v>7059</v>
      </c>
      <c r="BZ233" s="2">
        <v>8786</v>
      </c>
      <c r="CA233" s="2">
        <v>50517</v>
      </c>
      <c r="CB233" s="2">
        <v>9310</v>
      </c>
      <c r="CC233" s="2">
        <v>8723</v>
      </c>
      <c r="CD233" s="2">
        <v>8589</v>
      </c>
      <c r="CE233" s="2">
        <v>5438</v>
      </c>
      <c r="CF233" s="2">
        <v>8935</v>
      </c>
      <c r="CG233" s="2">
        <v>6046</v>
      </c>
      <c r="CH233" s="2">
        <v>7800</v>
      </c>
      <c r="CI233" s="2">
        <v>6683</v>
      </c>
      <c r="CJ233" s="2">
        <v>8186</v>
      </c>
      <c r="CK233" s="2">
        <v>7034</v>
      </c>
      <c r="CL233" s="2">
        <v>43981</v>
      </c>
      <c r="CM233" s="2">
        <v>5865</v>
      </c>
      <c r="CN233" s="2">
        <v>8232</v>
      </c>
      <c r="CO233" s="2">
        <v>454</v>
      </c>
      <c r="CP233" s="2">
        <v>6582</v>
      </c>
      <c r="CQ233" s="2">
        <v>42419</v>
      </c>
      <c r="CR233" s="2">
        <v>8134</v>
      </c>
      <c r="CS233" s="2">
        <v>7249</v>
      </c>
      <c r="CT233" s="2">
        <v>42332</v>
      </c>
      <c r="CU233" s="2">
        <v>43233</v>
      </c>
      <c r="CV233" s="2">
        <v>8457</v>
      </c>
      <c r="CW233" s="2">
        <v>7378</v>
      </c>
    </row>
    <row r="234" spans="1:101" x14ac:dyDescent="0.25">
      <c r="A234" s="2" t="s">
        <v>4278</v>
      </c>
      <c r="B234" s="2">
        <v>1818</v>
      </c>
      <c r="C234" s="2">
        <v>1919</v>
      </c>
      <c r="D234" s="2">
        <v>2381</v>
      </c>
      <c r="E234" s="2">
        <v>2365</v>
      </c>
      <c r="F234" s="2">
        <v>1309</v>
      </c>
      <c r="G234" s="2">
        <v>2312</v>
      </c>
      <c r="H234" s="2">
        <v>875</v>
      </c>
      <c r="I234" s="2">
        <v>1393</v>
      </c>
      <c r="J234" s="2">
        <v>308</v>
      </c>
      <c r="K234" s="2">
        <v>1602</v>
      </c>
      <c r="L234" s="2">
        <v>2093</v>
      </c>
      <c r="M234" s="2">
        <v>746</v>
      </c>
      <c r="N234" s="2">
        <v>248</v>
      </c>
      <c r="O234" s="2">
        <v>1458</v>
      </c>
      <c r="P234" s="2">
        <v>2181</v>
      </c>
      <c r="Q234" s="2">
        <v>1392</v>
      </c>
      <c r="R234" s="2">
        <v>1635</v>
      </c>
      <c r="S234" s="2">
        <v>1378</v>
      </c>
      <c r="T234" s="2">
        <v>1887</v>
      </c>
      <c r="U234" s="2">
        <v>8827</v>
      </c>
      <c r="V234" s="2">
        <v>2916</v>
      </c>
      <c r="W234" s="2">
        <v>1744</v>
      </c>
      <c r="X234" s="2">
        <v>3998</v>
      </c>
      <c r="Y234" s="2">
        <v>1979</v>
      </c>
      <c r="Z234" s="2">
        <v>3126</v>
      </c>
      <c r="AA234" s="2">
        <v>1632</v>
      </c>
      <c r="AB234" s="2">
        <v>4817</v>
      </c>
      <c r="AC234" s="2">
        <v>2376</v>
      </c>
      <c r="AD234" s="2">
        <v>1683</v>
      </c>
      <c r="AE234" s="2">
        <v>1358</v>
      </c>
      <c r="AF234" s="2">
        <v>3037</v>
      </c>
      <c r="AG234" s="2">
        <v>1112</v>
      </c>
      <c r="AH234" s="2">
        <v>2509</v>
      </c>
      <c r="AI234" s="2">
        <v>2411</v>
      </c>
      <c r="AJ234" s="2">
        <v>2897</v>
      </c>
      <c r="AK234" s="2">
        <v>6994</v>
      </c>
      <c r="AL234" s="2">
        <v>1361</v>
      </c>
      <c r="AM234" s="2">
        <v>1524</v>
      </c>
      <c r="AN234" s="2">
        <v>3255</v>
      </c>
      <c r="AO234" s="2">
        <v>2856</v>
      </c>
      <c r="AP234" s="2">
        <v>2150</v>
      </c>
      <c r="AQ234" s="2">
        <v>2235</v>
      </c>
      <c r="AR234" s="2">
        <v>4361</v>
      </c>
      <c r="AS234" s="2">
        <v>4099</v>
      </c>
      <c r="AT234" s="2">
        <v>2745</v>
      </c>
      <c r="AU234" s="2">
        <v>1843</v>
      </c>
      <c r="AV234" s="2">
        <v>1877</v>
      </c>
      <c r="AW234" s="2">
        <v>1845</v>
      </c>
      <c r="AX234" s="2">
        <v>2667</v>
      </c>
      <c r="AY234" s="2">
        <v>1852</v>
      </c>
      <c r="AZ234" s="2">
        <v>2176</v>
      </c>
      <c r="BA234" s="2">
        <v>435</v>
      </c>
      <c r="BB234" s="2">
        <v>2196</v>
      </c>
      <c r="BC234" s="2">
        <v>2901</v>
      </c>
      <c r="BD234" s="2">
        <v>2419</v>
      </c>
      <c r="BE234" s="2">
        <v>1436</v>
      </c>
      <c r="BF234" s="2">
        <v>278</v>
      </c>
      <c r="BG234" s="2">
        <v>2283</v>
      </c>
      <c r="BH234" s="2">
        <v>1758</v>
      </c>
      <c r="BI234" s="2">
        <v>2465</v>
      </c>
      <c r="BJ234" s="2">
        <v>617</v>
      </c>
      <c r="BK234" s="2">
        <v>2283</v>
      </c>
      <c r="BL234" s="2">
        <v>638</v>
      </c>
      <c r="BM234" s="2">
        <v>1673</v>
      </c>
      <c r="BN234" s="2">
        <v>1504</v>
      </c>
      <c r="BO234" s="2">
        <v>2146</v>
      </c>
      <c r="BP234" s="2">
        <v>237</v>
      </c>
      <c r="BQ234" s="2">
        <v>1234</v>
      </c>
      <c r="BR234" s="2">
        <v>1691</v>
      </c>
      <c r="BS234" s="2">
        <v>1766</v>
      </c>
      <c r="BT234" s="2">
        <v>1853</v>
      </c>
      <c r="BU234" s="2">
        <v>400</v>
      </c>
      <c r="BV234" s="2">
        <v>1243</v>
      </c>
      <c r="BW234" s="2">
        <v>946</v>
      </c>
      <c r="BX234" s="2">
        <v>3433</v>
      </c>
      <c r="BY234" s="2">
        <v>893</v>
      </c>
      <c r="BZ234" s="2">
        <v>1505</v>
      </c>
      <c r="CA234" s="2">
        <v>784</v>
      </c>
      <c r="CB234" s="2">
        <v>3628</v>
      </c>
      <c r="CC234" s="2">
        <v>1958</v>
      </c>
      <c r="CD234" s="2">
        <v>3944</v>
      </c>
      <c r="CE234" s="2">
        <v>995</v>
      </c>
      <c r="CF234" s="2">
        <v>4706</v>
      </c>
      <c r="CG234" s="2">
        <v>2438</v>
      </c>
      <c r="CH234" s="2">
        <v>2245</v>
      </c>
      <c r="CI234" s="2">
        <v>2314</v>
      </c>
      <c r="CJ234" s="2">
        <v>3890</v>
      </c>
      <c r="CK234" s="2">
        <v>2305</v>
      </c>
      <c r="CL234" s="2">
        <v>1790</v>
      </c>
      <c r="CM234" s="2">
        <v>2437</v>
      </c>
      <c r="CN234" s="2">
        <v>3471</v>
      </c>
      <c r="CO234" s="2">
        <v>376</v>
      </c>
      <c r="CP234" s="2">
        <v>661</v>
      </c>
      <c r="CQ234" s="2">
        <v>1211</v>
      </c>
      <c r="CR234" s="2">
        <v>2037</v>
      </c>
      <c r="CS234" s="2">
        <v>1615</v>
      </c>
      <c r="CT234" s="2">
        <v>1235</v>
      </c>
      <c r="CU234" s="2">
        <v>949</v>
      </c>
      <c r="CV234" s="2">
        <v>2369</v>
      </c>
      <c r="CW234" s="2">
        <v>2411</v>
      </c>
    </row>
    <row r="235" spans="1:101" x14ac:dyDescent="0.25">
      <c r="A235" s="7" t="s">
        <v>3648</v>
      </c>
      <c r="B235" s="2">
        <v>509</v>
      </c>
      <c r="C235" s="2">
        <v>382</v>
      </c>
      <c r="D235" s="2">
        <v>516</v>
      </c>
      <c r="E235" s="2">
        <v>1153</v>
      </c>
      <c r="F235" s="2">
        <v>644</v>
      </c>
      <c r="G235" s="2">
        <v>1041</v>
      </c>
      <c r="H235" s="2">
        <v>1249</v>
      </c>
      <c r="I235" s="2">
        <v>807</v>
      </c>
      <c r="J235" s="2">
        <v>1351</v>
      </c>
      <c r="K235" s="2">
        <v>1104</v>
      </c>
      <c r="L235" s="2">
        <v>694</v>
      </c>
      <c r="M235" s="2">
        <v>179</v>
      </c>
      <c r="N235" s="2">
        <v>348</v>
      </c>
      <c r="O235" s="2">
        <v>639</v>
      </c>
      <c r="P235" s="2">
        <v>650</v>
      </c>
      <c r="Q235" s="2">
        <v>813</v>
      </c>
      <c r="R235" s="2">
        <v>423</v>
      </c>
      <c r="S235" s="2">
        <v>582</v>
      </c>
      <c r="T235" s="2">
        <v>475</v>
      </c>
      <c r="U235" s="2">
        <v>1417</v>
      </c>
      <c r="V235" s="2">
        <v>631</v>
      </c>
      <c r="W235" s="2">
        <v>847</v>
      </c>
      <c r="X235" s="2">
        <v>553</v>
      </c>
      <c r="Y235" s="2">
        <v>388</v>
      </c>
      <c r="Z235" s="2">
        <v>1240</v>
      </c>
      <c r="AA235" s="2">
        <v>11059</v>
      </c>
      <c r="AB235" s="2">
        <v>1731</v>
      </c>
      <c r="AC235" s="2">
        <v>539</v>
      </c>
      <c r="AD235" s="2">
        <v>155</v>
      </c>
      <c r="AE235" s="2">
        <v>517</v>
      </c>
      <c r="AF235" s="2">
        <v>1211</v>
      </c>
      <c r="AG235" s="2">
        <v>148</v>
      </c>
      <c r="AH235" s="2">
        <v>2181</v>
      </c>
      <c r="AI235" s="2">
        <v>1121</v>
      </c>
      <c r="AJ235" s="2">
        <v>1216</v>
      </c>
      <c r="AK235" s="2">
        <v>656</v>
      </c>
      <c r="AL235" s="2">
        <v>1029</v>
      </c>
      <c r="AM235" s="2">
        <v>1077</v>
      </c>
      <c r="AN235" s="2">
        <v>826</v>
      </c>
      <c r="AO235" s="2">
        <v>11624</v>
      </c>
      <c r="AP235" s="2">
        <v>567</v>
      </c>
      <c r="AQ235" s="2">
        <v>1152</v>
      </c>
      <c r="AR235" s="2">
        <v>428</v>
      </c>
      <c r="AS235" s="2">
        <v>585</v>
      </c>
      <c r="AT235" s="2">
        <v>308</v>
      </c>
      <c r="AU235" s="2">
        <v>398</v>
      </c>
      <c r="AV235" s="2">
        <v>693</v>
      </c>
      <c r="AW235" s="2">
        <v>379</v>
      </c>
      <c r="AX235" s="2">
        <v>119</v>
      </c>
      <c r="AY235" s="2">
        <v>594</v>
      </c>
      <c r="AZ235" s="2">
        <v>386</v>
      </c>
      <c r="BA235" s="2">
        <v>555</v>
      </c>
      <c r="BB235" s="2">
        <v>1028</v>
      </c>
      <c r="BC235" s="2">
        <v>4063</v>
      </c>
      <c r="BD235" s="2">
        <v>309</v>
      </c>
      <c r="BE235" s="2">
        <v>1101</v>
      </c>
      <c r="BF235" s="2">
        <v>731</v>
      </c>
      <c r="BG235" s="2">
        <v>1254</v>
      </c>
      <c r="BH235" s="2">
        <v>15191</v>
      </c>
      <c r="BI235" s="2">
        <v>1322</v>
      </c>
      <c r="BJ235" s="2">
        <v>174</v>
      </c>
      <c r="BK235" s="2">
        <v>766</v>
      </c>
      <c r="BL235" s="2">
        <v>178</v>
      </c>
      <c r="BM235" s="2">
        <v>6775</v>
      </c>
      <c r="BN235" s="2">
        <v>1593</v>
      </c>
      <c r="BO235" s="2">
        <v>517</v>
      </c>
      <c r="BP235" s="2">
        <v>342</v>
      </c>
      <c r="BQ235" s="2">
        <v>844</v>
      </c>
      <c r="BR235" s="2">
        <v>989</v>
      </c>
      <c r="BS235" s="2">
        <v>8803</v>
      </c>
      <c r="BT235" s="2">
        <v>721</v>
      </c>
      <c r="BU235" s="2">
        <v>632</v>
      </c>
      <c r="BV235" s="2">
        <v>552</v>
      </c>
      <c r="BW235" s="2">
        <v>10463</v>
      </c>
      <c r="BX235" s="2">
        <v>23845</v>
      </c>
      <c r="BY235" s="2">
        <v>1863</v>
      </c>
      <c r="BZ235" s="2">
        <v>1016</v>
      </c>
      <c r="CA235" s="2">
        <v>952</v>
      </c>
      <c r="CB235" s="2">
        <v>417</v>
      </c>
      <c r="CC235" s="2">
        <v>911</v>
      </c>
      <c r="CD235" s="2">
        <v>610</v>
      </c>
      <c r="CE235" s="2">
        <v>12236</v>
      </c>
      <c r="CF235" s="2">
        <v>1202</v>
      </c>
      <c r="CG235" s="2">
        <v>12431</v>
      </c>
      <c r="CH235" s="2">
        <v>1351</v>
      </c>
      <c r="CI235" s="2">
        <v>10516</v>
      </c>
      <c r="CJ235" s="2">
        <v>819</v>
      </c>
      <c r="CK235" s="2">
        <v>12585</v>
      </c>
      <c r="CL235" s="2">
        <v>880</v>
      </c>
      <c r="CM235" s="2">
        <v>8450</v>
      </c>
      <c r="CN235" s="2">
        <v>236</v>
      </c>
      <c r="CO235" s="2">
        <v>679</v>
      </c>
      <c r="CP235" s="2">
        <v>822</v>
      </c>
      <c r="CQ235" s="2">
        <v>222</v>
      </c>
      <c r="CR235" s="2">
        <v>263</v>
      </c>
      <c r="CS235" s="2">
        <v>642</v>
      </c>
      <c r="CT235" s="2">
        <v>497</v>
      </c>
      <c r="CU235" s="2">
        <v>135</v>
      </c>
      <c r="CV235" s="2">
        <v>553</v>
      </c>
      <c r="CW235" s="2">
        <v>351</v>
      </c>
    </row>
    <row r="236" spans="1:101" x14ac:dyDescent="0.25">
      <c r="A236" s="2" t="s">
        <v>4279</v>
      </c>
      <c r="B236" s="2">
        <v>565</v>
      </c>
      <c r="C236" s="2">
        <v>64309</v>
      </c>
      <c r="D236" s="2">
        <v>317</v>
      </c>
      <c r="E236" s="2">
        <v>1218</v>
      </c>
      <c r="F236" s="2">
        <v>1142</v>
      </c>
      <c r="G236" s="2">
        <v>1303</v>
      </c>
      <c r="H236" s="2">
        <v>259</v>
      </c>
      <c r="I236" s="2">
        <v>662</v>
      </c>
      <c r="J236" s="2">
        <v>1380</v>
      </c>
      <c r="K236" s="2">
        <v>888</v>
      </c>
      <c r="L236" s="2">
        <v>365</v>
      </c>
      <c r="M236" s="2">
        <v>1067</v>
      </c>
      <c r="N236" s="2">
        <v>817</v>
      </c>
      <c r="O236" s="2">
        <v>883</v>
      </c>
      <c r="P236" s="2">
        <v>978</v>
      </c>
      <c r="Q236" s="2">
        <v>485</v>
      </c>
      <c r="R236" s="2">
        <v>1260</v>
      </c>
      <c r="S236" s="2">
        <v>229</v>
      </c>
      <c r="T236" s="2">
        <v>1336</v>
      </c>
      <c r="U236" s="2">
        <v>494</v>
      </c>
      <c r="V236" s="2">
        <v>556</v>
      </c>
      <c r="W236" s="2">
        <v>763</v>
      </c>
      <c r="X236" s="2">
        <v>594</v>
      </c>
      <c r="Y236" s="2">
        <v>570</v>
      </c>
      <c r="Z236" s="2">
        <v>525</v>
      </c>
      <c r="AA236" s="2">
        <v>218</v>
      </c>
      <c r="AB236" s="2">
        <v>875</v>
      </c>
      <c r="AC236" s="2">
        <v>1172</v>
      </c>
      <c r="AD236" s="2">
        <v>254</v>
      </c>
      <c r="AE236" s="2">
        <v>226</v>
      </c>
      <c r="AF236" s="2">
        <v>1473</v>
      </c>
      <c r="AG236" s="2">
        <v>864</v>
      </c>
      <c r="AH236" s="2">
        <v>215</v>
      </c>
      <c r="AI236" s="2">
        <v>237</v>
      </c>
      <c r="AJ236" s="2">
        <v>983</v>
      </c>
      <c r="AK236" s="2">
        <v>699</v>
      </c>
      <c r="AL236" s="2">
        <v>686</v>
      </c>
      <c r="AM236" s="2">
        <v>730</v>
      </c>
      <c r="AN236" s="2">
        <v>863</v>
      </c>
      <c r="AO236" s="2">
        <v>453</v>
      </c>
      <c r="AP236" s="2">
        <v>975</v>
      </c>
      <c r="AQ236" s="2">
        <v>705</v>
      </c>
      <c r="AR236" s="2">
        <v>462</v>
      </c>
      <c r="AS236" s="2">
        <v>1691</v>
      </c>
      <c r="AT236" s="2">
        <v>697</v>
      </c>
      <c r="AU236" s="2">
        <v>977</v>
      </c>
      <c r="AV236" s="2">
        <v>575</v>
      </c>
      <c r="AW236" s="2">
        <v>725</v>
      </c>
      <c r="AX236" s="2">
        <v>560</v>
      </c>
      <c r="AY236" s="2">
        <v>782</v>
      </c>
      <c r="AZ236" s="2">
        <v>283</v>
      </c>
      <c r="BA236" s="2">
        <v>1389</v>
      </c>
      <c r="BB236" s="2">
        <v>1874</v>
      </c>
      <c r="BC236" s="2">
        <v>1245</v>
      </c>
      <c r="BD236" s="2">
        <v>549</v>
      </c>
      <c r="BE236" s="2">
        <v>1658</v>
      </c>
      <c r="BF236" s="2">
        <v>956</v>
      </c>
      <c r="BG236" s="2">
        <v>955</v>
      </c>
      <c r="BH236" s="2">
        <v>626</v>
      </c>
      <c r="BI236" s="2">
        <v>1850</v>
      </c>
      <c r="BJ236" s="2">
        <v>829</v>
      </c>
      <c r="BK236" s="2">
        <v>341</v>
      </c>
      <c r="BL236" s="2">
        <v>966</v>
      </c>
      <c r="BM236" s="2">
        <v>939</v>
      </c>
      <c r="BN236" s="2">
        <v>704</v>
      </c>
      <c r="BO236" s="2">
        <v>855</v>
      </c>
      <c r="BP236" s="2">
        <v>1209</v>
      </c>
      <c r="BQ236" s="2">
        <v>891</v>
      </c>
      <c r="BR236" s="2">
        <v>905</v>
      </c>
      <c r="BS236" s="2">
        <v>241</v>
      </c>
      <c r="BT236" s="2">
        <v>711</v>
      </c>
      <c r="BU236" s="2">
        <v>652</v>
      </c>
      <c r="BV236" s="2">
        <v>709</v>
      </c>
      <c r="BW236" s="2">
        <v>831</v>
      </c>
      <c r="BX236" s="2">
        <v>660</v>
      </c>
      <c r="BY236" s="2">
        <v>941</v>
      </c>
      <c r="BZ236" s="2">
        <v>980</v>
      </c>
      <c r="CA236" s="2">
        <v>602</v>
      </c>
      <c r="CB236" s="2">
        <v>845</v>
      </c>
      <c r="CC236" s="2">
        <v>686</v>
      </c>
      <c r="CD236" s="2">
        <v>605</v>
      </c>
      <c r="CE236" s="2">
        <v>207</v>
      </c>
      <c r="CF236" s="2">
        <v>217</v>
      </c>
      <c r="CG236" s="2">
        <v>748</v>
      </c>
      <c r="CH236" s="2">
        <v>864</v>
      </c>
      <c r="CI236" s="2">
        <v>377</v>
      </c>
      <c r="CJ236" s="2">
        <v>605</v>
      </c>
      <c r="CK236" s="2">
        <v>1000</v>
      </c>
      <c r="CL236" s="2">
        <v>681</v>
      </c>
      <c r="CM236" s="2">
        <v>545</v>
      </c>
      <c r="CN236" s="2">
        <v>1271</v>
      </c>
      <c r="CO236" s="2">
        <v>440</v>
      </c>
      <c r="CP236" s="2">
        <v>703</v>
      </c>
      <c r="CQ236" s="2">
        <v>710</v>
      </c>
      <c r="CR236" s="2">
        <v>735</v>
      </c>
      <c r="CS236" s="2">
        <v>1157</v>
      </c>
      <c r="CT236" s="2">
        <v>921</v>
      </c>
      <c r="CU236" s="2">
        <v>741</v>
      </c>
      <c r="CV236" s="2">
        <v>765</v>
      </c>
      <c r="CW236" s="2">
        <v>679</v>
      </c>
    </row>
    <row r="237" spans="1:101" x14ac:dyDescent="0.25">
      <c r="A237" s="2" t="s">
        <v>4280</v>
      </c>
      <c r="B237" s="2">
        <v>283</v>
      </c>
      <c r="C237" s="2">
        <v>323</v>
      </c>
      <c r="D237" s="2">
        <v>533</v>
      </c>
      <c r="E237" s="2">
        <v>263</v>
      </c>
      <c r="F237" s="2">
        <v>1245</v>
      </c>
      <c r="G237" s="2">
        <v>858</v>
      </c>
      <c r="H237" s="2">
        <v>902</v>
      </c>
      <c r="I237" s="2">
        <v>620</v>
      </c>
      <c r="J237" s="2">
        <v>473</v>
      </c>
      <c r="K237" s="2">
        <v>681</v>
      </c>
      <c r="L237" s="2">
        <v>277</v>
      </c>
      <c r="M237" s="2">
        <v>544</v>
      </c>
      <c r="N237" s="2">
        <v>868</v>
      </c>
      <c r="O237" s="2">
        <v>573</v>
      </c>
      <c r="P237" s="2">
        <v>827</v>
      </c>
      <c r="Q237" s="2">
        <v>841</v>
      </c>
      <c r="R237" s="2">
        <v>320</v>
      </c>
      <c r="S237" s="2">
        <v>308</v>
      </c>
      <c r="T237" s="2">
        <v>424</v>
      </c>
      <c r="U237" s="2">
        <v>463</v>
      </c>
      <c r="V237" s="2">
        <v>1071</v>
      </c>
      <c r="W237" s="2">
        <v>478</v>
      </c>
      <c r="X237" s="2">
        <v>621</v>
      </c>
      <c r="Y237" s="2">
        <v>313</v>
      </c>
      <c r="Z237" s="2">
        <v>812</v>
      </c>
      <c r="AA237" s="2">
        <v>454</v>
      </c>
      <c r="AB237" s="2">
        <v>295</v>
      </c>
      <c r="AC237" s="2">
        <v>148</v>
      </c>
      <c r="AD237" s="2">
        <v>580</v>
      </c>
      <c r="AE237" s="2">
        <v>801</v>
      </c>
      <c r="AF237" s="2">
        <v>421</v>
      </c>
      <c r="AG237" s="2">
        <v>310</v>
      </c>
      <c r="AH237" s="2">
        <v>535</v>
      </c>
      <c r="AI237" s="2">
        <v>128</v>
      </c>
      <c r="AJ237" s="2">
        <v>961</v>
      </c>
      <c r="AK237" s="2">
        <v>513</v>
      </c>
      <c r="AL237" s="2">
        <v>502</v>
      </c>
      <c r="AM237" s="2">
        <v>794</v>
      </c>
      <c r="AN237" s="2">
        <v>226</v>
      </c>
      <c r="AO237" s="2">
        <v>554</v>
      </c>
      <c r="AP237" s="2">
        <v>384</v>
      </c>
      <c r="AQ237" s="2">
        <v>275</v>
      </c>
      <c r="AR237" s="2">
        <v>373</v>
      </c>
      <c r="AS237" s="2">
        <v>461</v>
      </c>
      <c r="AT237" s="2">
        <v>1161</v>
      </c>
      <c r="AU237" s="2">
        <v>616</v>
      </c>
      <c r="AV237" s="2">
        <v>546</v>
      </c>
      <c r="AW237" s="2">
        <v>164</v>
      </c>
      <c r="AX237" s="2">
        <v>304</v>
      </c>
      <c r="AY237" s="2">
        <v>155</v>
      </c>
      <c r="AZ237" s="2">
        <v>405</v>
      </c>
      <c r="BA237" s="2">
        <v>467</v>
      </c>
      <c r="BB237" s="2">
        <v>453</v>
      </c>
      <c r="BC237" s="2">
        <v>951</v>
      </c>
      <c r="BD237" s="2">
        <v>207</v>
      </c>
      <c r="BE237" s="2">
        <v>415</v>
      </c>
      <c r="BF237" s="2">
        <v>218</v>
      </c>
      <c r="BG237" s="2">
        <v>315</v>
      </c>
      <c r="BH237" s="2">
        <v>275</v>
      </c>
      <c r="BI237" s="2">
        <v>305</v>
      </c>
      <c r="BJ237" s="2">
        <v>1454</v>
      </c>
      <c r="BK237" s="2">
        <v>325</v>
      </c>
      <c r="BL237" s="2">
        <v>525</v>
      </c>
      <c r="BM237" s="2">
        <v>561</v>
      </c>
      <c r="BN237" s="2">
        <v>271</v>
      </c>
      <c r="BO237" s="2">
        <v>361</v>
      </c>
      <c r="BP237" s="2">
        <v>2684</v>
      </c>
      <c r="BQ237" s="2">
        <v>1314</v>
      </c>
      <c r="BR237" s="2">
        <v>631</v>
      </c>
      <c r="BS237" s="2">
        <v>371</v>
      </c>
      <c r="BT237" s="2">
        <v>541</v>
      </c>
      <c r="BU237" s="2">
        <v>1502</v>
      </c>
      <c r="BV237" s="2">
        <v>571</v>
      </c>
      <c r="BW237" s="2">
        <v>1914</v>
      </c>
      <c r="BX237" s="2">
        <v>711</v>
      </c>
      <c r="BY237" s="2">
        <v>1614</v>
      </c>
      <c r="BZ237" s="2">
        <v>1314</v>
      </c>
      <c r="CA237" s="2">
        <v>3709</v>
      </c>
      <c r="CB237" s="2">
        <v>472</v>
      </c>
      <c r="CC237" s="2">
        <v>395</v>
      </c>
      <c r="CD237" s="2">
        <v>475</v>
      </c>
      <c r="CE237" s="2">
        <v>552</v>
      </c>
      <c r="CF237" s="2">
        <v>354</v>
      </c>
      <c r="CG237" s="2">
        <v>435</v>
      </c>
      <c r="CH237" s="2">
        <v>1354</v>
      </c>
      <c r="CI237" s="2">
        <v>1754</v>
      </c>
      <c r="CJ237" s="2">
        <v>595</v>
      </c>
      <c r="CK237" s="2">
        <v>3454</v>
      </c>
      <c r="CL237" s="2">
        <v>5963</v>
      </c>
      <c r="CM237" s="2">
        <v>645</v>
      </c>
      <c r="CN237" s="2">
        <v>515</v>
      </c>
      <c r="CO237" s="2">
        <v>955</v>
      </c>
      <c r="CP237" s="2">
        <v>1544</v>
      </c>
      <c r="CQ237" s="2">
        <v>554</v>
      </c>
      <c r="CR237" s="2">
        <v>485</v>
      </c>
      <c r="CS237" s="2">
        <v>335</v>
      </c>
      <c r="CT237" s="2">
        <v>315</v>
      </c>
      <c r="CU237" s="2">
        <v>4977</v>
      </c>
      <c r="CV237" s="2">
        <v>1744</v>
      </c>
      <c r="CW237" s="2">
        <v>335</v>
      </c>
    </row>
    <row r="238" spans="1:101" x14ac:dyDescent="0.25">
      <c r="A238" s="2" t="s">
        <v>4281</v>
      </c>
      <c r="B238" s="2">
        <v>715</v>
      </c>
      <c r="C238" s="2">
        <v>11644</v>
      </c>
      <c r="D238" s="2">
        <v>811</v>
      </c>
      <c r="E238" s="2">
        <v>306</v>
      </c>
      <c r="F238" s="2">
        <v>1031</v>
      </c>
      <c r="G238" s="2">
        <v>564</v>
      </c>
      <c r="H238" s="2">
        <v>594</v>
      </c>
      <c r="I238" s="2">
        <v>734</v>
      </c>
      <c r="J238" s="2">
        <v>198</v>
      </c>
      <c r="K238" s="2">
        <v>603</v>
      </c>
      <c r="L238" s="2">
        <v>276</v>
      </c>
      <c r="M238" s="2">
        <v>1801</v>
      </c>
      <c r="N238" s="2">
        <v>349</v>
      </c>
      <c r="O238" s="2">
        <v>330</v>
      </c>
      <c r="P238" s="2">
        <v>631</v>
      </c>
      <c r="Q238" s="2">
        <v>590</v>
      </c>
      <c r="R238" s="2">
        <v>552</v>
      </c>
      <c r="S238" s="2">
        <v>665</v>
      </c>
      <c r="T238" s="2">
        <v>713</v>
      </c>
      <c r="U238" s="2">
        <v>793</v>
      </c>
      <c r="V238" s="2">
        <v>763</v>
      </c>
      <c r="W238" s="2">
        <v>1098</v>
      </c>
      <c r="X238" s="2">
        <v>1524</v>
      </c>
      <c r="Y238" s="2">
        <v>851</v>
      </c>
      <c r="Z238" s="2">
        <v>1622</v>
      </c>
      <c r="AA238" s="2">
        <v>821</v>
      </c>
      <c r="AB238" s="2">
        <v>1163</v>
      </c>
      <c r="AC238" s="2">
        <v>775</v>
      </c>
      <c r="AD238" s="2">
        <v>957</v>
      </c>
      <c r="AE238" s="2">
        <v>942</v>
      </c>
      <c r="AF238" s="2">
        <v>735</v>
      </c>
      <c r="AG238" s="2">
        <v>1195</v>
      </c>
      <c r="AH238" s="2">
        <v>333</v>
      </c>
      <c r="AI238" s="2">
        <v>570</v>
      </c>
      <c r="AJ238" s="2">
        <v>441</v>
      </c>
      <c r="AK238" s="2">
        <v>950</v>
      </c>
      <c r="AL238" s="2">
        <v>168</v>
      </c>
      <c r="AM238" s="2">
        <v>1235</v>
      </c>
      <c r="AN238" s="2">
        <v>549</v>
      </c>
      <c r="AO238" s="2">
        <v>834</v>
      </c>
      <c r="AP238" s="2">
        <v>879</v>
      </c>
      <c r="AQ238" s="2">
        <v>812</v>
      </c>
      <c r="AR238" s="2">
        <v>607</v>
      </c>
      <c r="AS238" s="2">
        <v>139</v>
      </c>
      <c r="AT238" s="2">
        <v>712</v>
      </c>
      <c r="AU238" s="2">
        <v>163</v>
      </c>
      <c r="AV238" s="2">
        <v>1039</v>
      </c>
      <c r="AW238" s="2">
        <v>1132</v>
      </c>
      <c r="AX238" s="2">
        <v>428</v>
      </c>
      <c r="AY238" s="2">
        <v>756</v>
      </c>
      <c r="AZ238" s="2">
        <v>756</v>
      </c>
      <c r="BA238" s="2">
        <v>593</v>
      </c>
      <c r="BB238" s="2">
        <v>1554</v>
      </c>
      <c r="BC238" s="2">
        <v>2091</v>
      </c>
      <c r="BD238" s="2">
        <v>677</v>
      </c>
      <c r="BE238" s="2">
        <v>788</v>
      </c>
      <c r="BF238" s="2">
        <v>281</v>
      </c>
      <c r="BG238" s="2">
        <v>189</v>
      </c>
      <c r="BH238" s="2">
        <v>876</v>
      </c>
      <c r="BI238" s="2">
        <v>547</v>
      </c>
      <c r="BJ238" s="2">
        <v>169</v>
      </c>
      <c r="BK238" s="2">
        <v>873</v>
      </c>
      <c r="BL238" s="2">
        <v>521</v>
      </c>
      <c r="BM238" s="2">
        <v>577</v>
      </c>
      <c r="BN238" s="2">
        <v>557</v>
      </c>
      <c r="BO238" s="2">
        <v>1323</v>
      </c>
      <c r="BP238" s="2">
        <v>419</v>
      </c>
      <c r="BQ238" s="2">
        <v>755</v>
      </c>
      <c r="BR238" s="2">
        <v>673</v>
      </c>
      <c r="BS238" s="2">
        <v>517</v>
      </c>
      <c r="BT238" s="2">
        <v>242</v>
      </c>
      <c r="BU238" s="2">
        <v>483</v>
      </c>
      <c r="BV238" s="2">
        <v>790</v>
      </c>
      <c r="BW238" s="2">
        <v>379</v>
      </c>
      <c r="BX238" s="2">
        <v>736</v>
      </c>
      <c r="BY238" s="2">
        <v>595</v>
      </c>
      <c r="BZ238" s="2">
        <v>536</v>
      </c>
      <c r="CA238" s="2">
        <v>1201</v>
      </c>
      <c r="CB238" s="2">
        <v>163</v>
      </c>
      <c r="CC238" s="2">
        <v>416</v>
      </c>
      <c r="CD238" s="2">
        <v>229</v>
      </c>
      <c r="CE238" s="2">
        <v>779</v>
      </c>
      <c r="CF238" s="2">
        <v>890</v>
      </c>
      <c r="CG238" s="2">
        <v>801</v>
      </c>
      <c r="CH238" s="2">
        <v>821</v>
      </c>
      <c r="CI238" s="2">
        <v>618</v>
      </c>
      <c r="CJ238" s="2">
        <v>794</v>
      </c>
      <c r="CK238" s="2">
        <v>914</v>
      </c>
      <c r="CL238" s="2">
        <v>388</v>
      </c>
      <c r="CM238" s="2">
        <v>812</v>
      </c>
      <c r="CN238" s="2">
        <v>1337</v>
      </c>
      <c r="CO238" s="2">
        <v>337</v>
      </c>
      <c r="CP238" s="2">
        <v>613</v>
      </c>
      <c r="CQ238" s="2">
        <v>502</v>
      </c>
      <c r="CR238" s="2">
        <v>749</v>
      </c>
      <c r="CS238" s="2">
        <v>188</v>
      </c>
      <c r="CT238" s="2">
        <v>721</v>
      </c>
      <c r="CU238" s="2">
        <v>672</v>
      </c>
      <c r="CV238" s="2">
        <v>531</v>
      </c>
      <c r="CW238" s="2">
        <v>259</v>
      </c>
    </row>
    <row r="239" spans="1:101" x14ac:dyDescent="0.25">
      <c r="A239" s="2" t="s">
        <v>4282</v>
      </c>
      <c r="B239" s="2">
        <v>13130</v>
      </c>
      <c r="C239" s="2">
        <v>1329</v>
      </c>
      <c r="D239" s="2">
        <v>13696</v>
      </c>
      <c r="E239" s="2">
        <v>13863</v>
      </c>
      <c r="F239" s="2">
        <v>2602</v>
      </c>
      <c r="G239" s="2">
        <v>544</v>
      </c>
      <c r="H239" s="2">
        <v>2084</v>
      </c>
      <c r="I239" s="2">
        <v>1571</v>
      </c>
      <c r="J239" s="2">
        <v>1323</v>
      </c>
      <c r="K239" s="2">
        <v>1292</v>
      </c>
      <c r="L239" s="2">
        <v>1600</v>
      </c>
      <c r="M239" s="2">
        <v>1427</v>
      </c>
      <c r="N239" s="2">
        <v>1343</v>
      </c>
      <c r="O239" s="2">
        <v>2568</v>
      </c>
      <c r="P239" s="2">
        <v>1716</v>
      </c>
      <c r="Q239" s="2">
        <v>1965</v>
      </c>
      <c r="R239" s="2">
        <v>2808</v>
      </c>
      <c r="S239" s="2">
        <v>12548</v>
      </c>
      <c r="T239" s="2">
        <v>13765</v>
      </c>
      <c r="U239" s="2">
        <v>9342</v>
      </c>
      <c r="V239" s="2">
        <v>1041</v>
      </c>
      <c r="W239" s="2">
        <v>10848</v>
      </c>
      <c r="X239" s="2">
        <v>1480</v>
      </c>
      <c r="Y239" s="2">
        <v>589</v>
      </c>
      <c r="Z239" s="2">
        <v>1531</v>
      </c>
      <c r="AA239" s="2">
        <v>1359</v>
      </c>
      <c r="AB239" s="2">
        <v>1359</v>
      </c>
      <c r="AC239" s="2">
        <v>1751</v>
      </c>
      <c r="AD239" s="2">
        <v>9468</v>
      </c>
      <c r="AE239" s="2">
        <v>9577</v>
      </c>
      <c r="AF239" s="2">
        <v>14670</v>
      </c>
      <c r="AG239" s="2">
        <v>11876</v>
      </c>
      <c r="AH239" s="2">
        <v>9488</v>
      </c>
      <c r="AI239" s="2">
        <v>11049</v>
      </c>
      <c r="AJ239" s="2">
        <v>10866</v>
      </c>
      <c r="AK239" s="2">
        <v>1784</v>
      </c>
      <c r="AL239" s="2">
        <v>8941</v>
      </c>
      <c r="AM239" s="2">
        <v>8204</v>
      </c>
      <c r="AN239" s="2">
        <v>1334</v>
      </c>
      <c r="AO239" s="2">
        <v>767</v>
      </c>
      <c r="AP239" s="2">
        <v>648</v>
      </c>
      <c r="AQ239" s="2">
        <v>1050</v>
      </c>
      <c r="AR239" s="2">
        <v>826</v>
      </c>
      <c r="AS239" s="2">
        <v>808</v>
      </c>
      <c r="AT239" s="2">
        <v>1004</v>
      </c>
      <c r="AU239" s="2">
        <v>2037</v>
      </c>
      <c r="AV239" s="2">
        <v>1034</v>
      </c>
      <c r="AW239" s="2">
        <v>1025</v>
      </c>
      <c r="AX239" s="2">
        <v>1640</v>
      </c>
      <c r="AY239" s="2">
        <v>10051</v>
      </c>
      <c r="AZ239" s="2">
        <v>15338</v>
      </c>
      <c r="BA239" s="2">
        <v>12511</v>
      </c>
      <c r="BB239" s="2">
        <v>14156</v>
      </c>
      <c r="BC239" s="2">
        <v>15968</v>
      </c>
      <c r="BD239" s="2">
        <v>1650</v>
      </c>
      <c r="BE239" s="2">
        <v>1341</v>
      </c>
      <c r="BF239" s="2">
        <v>12774</v>
      </c>
      <c r="BG239" s="2">
        <v>1607</v>
      </c>
      <c r="BH239" s="2">
        <v>2538</v>
      </c>
      <c r="BI239" s="2">
        <v>1321</v>
      </c>
      <c r="BJ239" s="2">
        <v>1319</v>
      </c>
      <c r="BK239" s="2">
        <v>1462</v>
      </c>
      <c r="BL239" s="2">
        <v>1788</v>
      </c>
      <c r="BM239" s="2">
        <v>14838</v>
      </c>
      <c r="BN239" s="2">
        <v>1710</v>
      </c>
      <c r="BO239" s="2">
        <v>13564</v>
      </c>
      <c r="BP239" s="2">
        <v>445</v>
      </c>
      <c r="BQ239" s="2">
        <v>8773</v>
      </c>
      <c r="BR239" s="2">
        <v>10617</v>
      </c>
      <c r="BS239" s="2">
        <v>8665</v>
      </c>
      <c r="BT239" s="2">
        <v>12757</v>
      </c>
      <c r="BU239" s="2">
        <v>1590</v>
      </c>
      <c r="BV239" s="2">
        <v>1244</v>
      </c>
      <c r="BW239" s="2">
        <v>11224</v>
      </c>
      <c r="BX239" s="2">
        <v>2008</v>
      </c>
      <c r="BY239" s="2">
        <v>1583</v>
      </c>
      <c r="BZ239" s="2">
        <v>1382</v>
      </c>
      <c r="CA239" s="2">
        <v>13945</v>
      </c>
      <c r="CB239" s="2">
        <v>1844</v>
      </c>
      <c r="CC239" s="2">
        <v>9372</v>
      </c>
      <c r="CD239" s="2">
        <v>8550</v>
      </c>
      <c r="CE239" s="2">
        <v>12081</v>
      </c>
      <c r="CF239" s="2">
        <v>8841</v>
      </c>
      <c r="CG239" s="2">
        <v>14751</v>
      </c>
      <c r="CH239" s="2">
        <v>10009</v>
      </c>
      <c r="CI239" s="2">
        <v>1640</v>
      </c>
      <c r="CJ239" s="2">
        <v>1221</v>
      </c>
      <c r="CK239" s="2">
        <v>14835</v>
      </c>
      <c r="CL239" s="2">
        <v>992</v>
      </c>
      <c r="CM239" s="2">
        <v>1216</v>
      </c>
      <c r="CN239" s="2">
        <v>1100</v>
      </c>
      <c r="CO239" s="2">
        <v>1122</v>
      </c>
      <c r="CP239" s="2">
        <v>610</v>
      </c>
      <c r="CQ239" s="2">
        <v>2287</v>
      </c>
      <c r="CR239" s="2">
        <v>857</v>
      </c>
      <c r="CS239" s="2">
        <v>1083</v>
      </c>
      <c r="CT239" s="2">
        <v>1697</v>
      </c>
      <c r="CU239" s="2">
        <v>1343</v>
      </c>
      <c r="CV239" s="2">
        <v>1308</v>
      </c>
      <c r="CW239" s="2">
        <v>1467</v>
      </c>
    </row>
    <row r="240" spans="1:101" x14ac:dyDescent="0.25">
      <c r="A240" s="2" t="s">
        <v>3701</v>
      </c>
      <c r="B240" s="2">
        <v>19087</v>
      </c>
      <c r="C240" s="2">
        <v>1554</v>
      </c>
      <c r="D240" s="2">
        <v>14274</v>
      </c>
      <c r="E240" s="2">
        <v>5136</v>
      </c>
      <c r="F240" s="2">
        <v>3841</v>
      </c>
      <c r="G240" s="2">
        <v>8349</v>
      </c>
      <c r="H240" s="2">
        <v>12369</v>
      </c>
      <c r="I240" s="2">
        <v>3511</v>
      </c>
      <c r="J240" s="2">
        <v>3972</v>
      </c>
      <c r="K240" s="2">
        <v>4933</v>
      </c>
      <c r="L240" s="2">
        <v>998</v>
      </c>
      <c r="M240" s="2">
        <v>2970</v>
      </c>
      <c r="N240" s="2">
        <v>2582</v>
      </c>
      <c r="O240" s="2">
        <v>5015</v>
      </c>
      <c r="P240" s="2">
        <v>8643</v>
      </c>
      <c r="Q240" s="2">
        <v>10013</v>
      </c>
      <c r="R240" s="2">
        <v>19330</v>
      </c>
      <c r="S240" s="2">
        <v>8025</v>
      </c>
      <c r="T240" s="2">
        <v>7560</v>
      </c>
      <c r="U240" s="2">
        <v>15360</v>
      </c>
      <c r="V240" s="2">
        <v>3302</v>
      </c>
      <c r="W240" s="2">
        <v>15867</v>
      </c>
      <c r="X240" s="2">
        <v>37198</v>
      </c>
      <c r="Y240" s="2">
        <v>196</v>
      </c>
      <c r="Z240" s="2">
        <v>7666</v>
      </c>
      <c r="AA240" s="2">
        <v>11709</v>
      </c>
      <c r="AB240" s="2">
        <v>5613</v>
      </c>
      <c r="AC240" s="2">
        <v>7121</v>
      </c>
      <c r="AD240" s="2">
        <v>6457</v>
      </c>
      <c r="AE240" s="2">
        <v>14717</v>
      </c>
      <c r="AF240" s="2">
        <v>4968</v>
      </c>
      <c r="AG240" s="2">
        <v>3161</v>
      </c>
      <c r="AH240" s="2">
        <v>8780</v>
      </c>
      <c r="AI240" s="2">
        <v>1884</v>
      </c>
      <c r="AJ240" s="2">
        <v>7934</v>
      </c>
      <c r="AK240" s="2">
        <v>8299</v>
      </c>
      <c r="AL240" s="2">
        <v>7817</v>
      </c>
      <c r="AM240" s="2">
        <v>2008</v>
      </c>
      <c r="AN240" s="2">
        <v>6662</v>
      </c>
      <c r="AO240" s="2">
        <v>10266</v>
      </c>
      <c r="AP240" s="2">
        <v>4926</v>
      </c>
      <c r="AQ240" s="2">
        <v>7888</v>
      </c>
      <c r="AR240" s="2">
        <v>9836</v>
      </c>
      <c r="AS240" s="2">
        <v>1521</v>
      </c>
      <c r="AT240" s="2">
        <v>1683</v>
      </c>
      <c r="AU240" s="2">
        <v>1393</v>
      </c>
      <c r="AV240" s="2">
        <v>15500</v>
      </c>
      <c r="AW240" s="2">
        <v>1732</v>
      </c>
      <c r="AX240" s="2">
        <v>2368</v>
      </c>
      <c r="AY240" s="2">
        <v>2642</v>
      </c>
      <c r="AZ240" s="2">
        <v>10349</v>
      </c>
      <c r="BA240" s="2">
        <v>6988</v>
      </c>
      <c r="BB240" s="2">
        <v>10568</v>
      </c>
      <c r="BC240" s="2">
        <v>11445</v>
      </c>
      <c r="BD240" s="2">
        <v>3783</v>
      </c>
      <c r="BE240" s="2">
        <v>6954</v>
      </c>
      <c r="BF240" s="2">
        <v>177</v>
      </c>
      <c r="BG240" s="2">
        <v>12612</v>
      </c>
      <c r="BH240" s="2">
        <v>7594</v>
      </c>
      <c r="BI240" s="2">
        <v>5022</v>
      </c>
      <c r="BJ240" s="2">
        <v>4080</v>
      </c>
      <c r="BK240" s="2">
        <v>21259</v>
      </c>
      <c r="BL240" s="2">
        <v>581</v>
      </c>
      <c r="BM240" s="2">
        <v>15505</v>
      </c>
      <c r="BN240" s="2">
        <v>4353</v>
      </c>
      <c r="BO240" s="2">
        <v>11551</v>
      </c>
      <c r="BP240" s="2">
        <v>253</v>
      </c>
      <c r="BQ240" s="2">
        <v>2460</v>
      </c>
      <c r="BR240" s="2">
        <v>15674</v>
      </c>
      <c r="BS240" s="2">
        <v>25527</v>
      </c>
      <c r="BT240" s="2">
        <v>13928</v>
      </c>
      <c r="BU240" s="2">
        <v>705</v>
      </c>
      <c r="BV240" s="2">
        <v>78419</v>
      </c>
      <c r="BW240" s="2">
        <v>11601</v>
      </c>
      <c r="BX240" s="2">
        <v>9244</v>
      </c>
      <c r="BY240" s="2">
        <v>13149</v>
      </c>
      <c r="BZ240" s="2">
        <v>5362</v>
      </c>
      <c r="CA240" s="2">
        <v>1789</v>
      </c>
      <c r="CB240" s="2">
        <v>16090</v>
      </c>
      <c r="CC240" s="2">
        <v>21701</v>
      </c>
      <c r="CD240" s="2">
        <v>3586</v>
      </c>
      <c r="CE240" s="2">
        <v>23420</v>
      </c>
      <c r="CF240" s="2">
        <v>10561</v>
      </c>
      <c r="CG240" s="2">
        <v>7341</v>
      </c>
      <c r="CH240" s="2">
        <v>4257</v>
      </c>
      <c r="CI240" s="2">
        <v>8199</v>
      </c>
      <c r="CJ240" s="2">
        <v>3483</v>
      </c>
      <c r="CK240" s="2">
        <v>10018</v>
      </c>
      <c r="CL240" s="2">
        <v>2721</v>
      </c>
      <c r="CM240" s="2">
        <v>2792</v>
      </c>
      <c r="CN240" s="2">
        <v>28334</v>
      </c>
      <c r="CO240" s="2">
        <v>124</v>
      </c>
      <c r="CP240" s="2">
        <v>3056</v>
      </c>
      <c r="CQ240" s="2">
        <v>531</v>
      </c>
      <c r="CR240" s="2">
        <v>1896</v>
      </c>
      <c r="CS240" s="2">
        <v>6493</v>
      </c>
      <c r="CT240" s="2">
        <v>8646</v>
      </c>
      <c r="CU240" s="2">
        <v>1386</v>
      </c>
      <c r="CV240" s="2">
        <v>2486</v>
      </c>
      <c r="CW240" s="2">
        <v>6401</v>
      </c>
    </row>
    <row r="241" spans="1:101" x14ac:dyDescent="0.25">
      <c r="A241" s="2" t="s">
        <v>4136</v>
      </c>
      <c r="B241" s="2">
        <v>381</v>
      </c>
      <c r="C241" s="2">
        <v>342</v>
      </c>
      <c r="D241" s="2">
        <v>489</v>
      </c>
      <c r="E241" s="2">
        <v>543</v>
      </c>
      <c r="F241" s="2">
        <v>258</v>
      </c>
      <c r="G241" s="2">
        <v>465</v>
      </c>
      <c r="H241" s="2">
        <v>358</v>
      </c>
      <c r="I241" s="2">
        <v>273</v>
      </c>
      <c r="J241" s="2">
        <v>329</v>
      </c>
      <c r="K241" s="2">
        <v>332</v>
      </c>
      <c r="L241" s="2">
        <v>568</v>
      </c>
      <c r="M241" s="2">
        <v>326</v>
      </c>
      <c r="N241" s="2">
        <v>417</v>
      </c>
      <c r="O241" s="2">
        <v>362</v>
      </c>
      <c r="P241" s="2">
        <v>241</v>
      </c>
      <c r="Q241" s="2">
        <v>254</v>
      </c>
      <c r="R241" s="2">
        <v>367</v>
      </c>
      <c r="S241" s="2">
        <v>233</v>
      </c>
      <c r="T241" s="2">
        <v>361</v>
      </c>
      <c r="U241" s="2">
        <v>410</v>
      </c>
      <c r="V241" s="2">
        <v>2971</v>
      </c>
      <c r="W241" s="2">
        <v>159</v>
      </c>
      <c r="X241" s="2">
        <v>627</v>
      </c>
      <c r="Y241" s="2">
        <v>220</v>
      </c>
      <c r="Z241" s="2">
        <v>544</v>
      </c>
      <c r="AA241" s="2">
        <v>3152</v>
      </c>
      <c r="AB241" s="2">
        <v>2109</v>
      </c>
      <c r="AC241" s="2">
        <v>384</v>
      </c>
      <c r="AD241" s="2">
        <v>749</v>
      </c>
      <c r="AE241" s="2">
        <v>447</v>
      </c>
      <c r="AF241" s="2">
        <v>562</v>
      </c>
      <c r="AG241" s="2">
        <v>541</v>
      </c>
      <c r="AH241" s="2">
        <v>322</v>
      </c>
      <c r="AI241" s="2">
        <v>374</v>
      </c>
      <c r="AJ241" s="2">
        <v>440</v>
      </c>
      <c r="AK241" s="2">
        <v>218</v>
      </c>
      <c r="AL241" s="2">
        <v>187</v>
      </c>
      <c r="AM241" s="2">
        <v>2061</v>
      </c>
      <c r="AN241" s="2">
        <v>292</v>
      </c>
      <c r="AO241" s="2">
        <v>343</v>
      </c>
      <c r="AP241" s="2">
        <v>302</v>
      </c>
      <c r="AQ241" s="2">
        <v>277</v>
      </c>
      <c r="AR241" s="2">
        <v>323</v>
      </c>
      <c r="AS241" s="2">
        <v>288</v>
      </c>
      <c r="AT241" s="2">
        <v>1249</v>
      </c>
      <c r="AU241" s="2">
        <v>2794</v>
      </c>
      <c r="AV241" s="2">
        <v>1980</v>
      </c>
      <c r="AW241" s="2">
        <v>2844</v>
      </c>
      <c r="AX241" s="2">
        <v>260</v>
      </c>
      <c r="AY241" s="2">
        <v>724</v>
      </c>
      <c r="AZ241" s="2">
        <v>571</v>
      </c>
      <c r="BA241" s="2">
        <v>207</v>
      </c>
      <c r="BB241" s="2">
        <v>286</v>
      </c>
      <c r="BC241" s="2">
        <v>772</v>
      </c>
      <c r="BD241" s="2">
        <v>362</v>
      </c>
      <c r="BE241" s="2">
        <v>447</v>
      </c>
      <c r="BF241" s="2">
        <v>188</v>
      </c>
      <c r="BG241" s="2">
        <v>387</v>
      </c>
      <c r="BH241" s="2">
        <v>384</v>
      </c>
      <c r="BI241" s="2">
        <v>374</v>
      </c>
      <c r="BJ241" s="2">
        <v>370</v>
      </c>
      <c r="BK241" s="2">
        <v>219</v>
      </c>
      <c r="BL241" s="2">
        <v>323</v>
      </c>
      <c r="BM241" s="2">
        <v>450</v>
      </c>
      <c r="BN241" s="2">
        <v>995</v>
      </c>
      <c r="BO241" s="2">
        <v>277</v>
      </c>
      <c r="BP241" s="2">
        <v>263</v>
      </c>
      <c r="BQ241" s="2">
        <v>220</v>
      </c>
      <c r="BR241" s="2">
        <v>306</v>
      </c>
      <c r="BS241" s="2">
        <v>550</v>
      </c>
      <c r="BT241" s="2">
        <v>601</v>
      </c>
      <c r="BU241" s="2">
        <v>143</v>
      </c>
      <c r="BV241" s="2">
        <v>1262</v>
      </c>
      <c r="BW241" s="2">
        <v>637</v>
      </c>
      <c r="BX241" s="2">
        <v>2467</v>
      </c>
      <c r="BY241" s="2">
        <v>380</v>
      </c>
      <c r="BZ241" s="2">
        <v>314</v>
      </c>
      <c r="CA241" s="2">
        <v>3101</v>
      </c>
      <c r="CB241" s="2">
        <v>491</v>
      </c>
      <c r="CC241" s="2">
        <v>350</v>
      </c>
      <c r="CD241" s="2">
        <v>336</v>
      </c>
      <c r="CE241" s="2">
        <v>2767</v>
      </c>
      <c r="CF241" s="2">
        <v>355</v>
      </c>
      <c r="CG241" s="2">
        <v>2138</v>
      </c>
      <c r="CH241" s="2">
        <v>393</v>
      </c>
      <c r="CI241" s="2">
        <v>1787</v>
      </c>
      <c r="CJ241" s="2">
        <v>1100</v>
      </c>
      <c r="CK241" s="2">
        <v>2234</v>
      </c>
      <c r="CL241" s="2">
        <v>239</v>
      </c>
      <c r="CM241" s="2">
        <v>997</v>
      </c>
      <c r="CN241" s="2">
        <v>654</v>
      </c>
      <c r="CO241" s="2">
        <v>160</v>
      </c>
      <c r="CP241" s="2">
        <v>227</v>
      </c>
      <c r="CQ241" s="2">
        <v>3981</v>
      </c>
      <c r="CR241" s="2">
        <v>1890</v>
      </c>
      <c r="CS241" s="2">
        <v>4032</v>
      </c>
      <c r="CT241" s="2">
        <v>1394</v>
      </c>
      <c r="CU241" s="2">
        <v>6758</v>
      </c>
      <c r="CV241" s="2">
        <v>1034</v>
      </c>
      <c r="CW241" s="2">
        <v>343</v>
      </c>
    </row>
    <row r="242" spans="1:101" x14ac:dyDescent="0.25">
      <c r="A242" s="2" t="s">
        <v>4135</v>
      </c>
      <c r="B242" s="2">
        <v>4488</v>
      </c>
      <c r="C242" s="2">
        <v>2614</v>
      </c>
      <c r="D242" s="2">
        <v>4891</v>
      </c>
      <c r="E242" s="2">
        <v>4841</v>
      </c>
      <c r="F242" s="2">
        <v>2741</v>
      </c>
      <c r="G242" s="2">
        <v>4288</v>
      </c>
      <c r="H242" s="2">
        <v>3550</v>
      </c>
      <c r="I242" s="2">
        <v>4546</v>
      </c>
      <c r="J242" s="2">
        <v>3341</v>
      </c>
      <c r="K242" s="2">
        <v>4744</v>
      </c>
      <c r="L242" s="2">
        <v>315</v>
      </c>
      <c r="M242" s="2">
        <v>2702</v>
      </c>
      <c r="N242" s="2">
        <v>3529</v>
      </c>
      <c r="O242" s="2">
        <v>3796</v>
      </c>
      <c r="P242" s="2">
        <v>2716</v>
      </c>
      <c r="Q242" s="2">
        <v>1436</v>
      </c>
      <c r="R242" s="2">
        <v>2798</v>
      </c>
      <c r="S242" s="2">
        <v>4143</v>
      </c>
      <c r="T242" s="2">
        <v>2605</v>
      </c>
      <c r="U242" s="2">
        <v>3069</v>
      </c>
      <c r="V242" s="2">
        <v>374</v>
      </c>
      <c r="W242" s="2">
        <v>3280</v>
      </c>
      <c r="X242" s="2">
        <v>2908</v>
      </c>
      <c r="Y242" s="2">
        <v>328</v>
      </c>
      <c r="Z242" s="2">
        <v>2641</v>
      </c>
      <c r="AA242" s="2">
        <v>2582</v>
      </c>
      <c r="AB242" s="2">
        <v>2542</v>
      </c>
      <c r="AC242" s="2">
        <v>3084</v>
      </c>
      <c r="AD242" s="2">
        <v>3858</v>
      </c>
      <c r="AE242" s="2">
        <v>5102</v>
      </c>
      <c r="AF242" s="2">
        <v>2915</v>
      </c>
      <c r="AG242" s="2">
        <v>2659</v>
      </c>
      <c r="AH242" s="2">
        <v>2489</v>
      </c>
      <c r="AI242" s="2">
        <v>2757</v>
      </c>
      <c r="AJ242" s="2">
        <v>2631</v>
      </c>
      <c r="AK242" s="2">
        <v>2717</v>
      </c>
      <c r="AL242" s="2">
        <v>3215</v>
      </c>
      <c r="AM242" s="2">
        <v>3815</v>
      </c>
      <c r="AN242" s="2">
        <v>3202</v>
      </c>
      <c r="AO242" s="2">
        <v>2195</v>
      </c>
      <c r="AP242" s="2">
        <v>2306</v>
      </c>
      <c r="AQ242" s="2">
        <v>3601</v>
      </c>
      <c r="AR242" s="2">
        <v>1449</v>
      </c>
      <c r="AS242" s="2">
        <v>2396</v>
      </c>
      <c r="AT242" s="2">
        <v>3022</v>
      </c>
      <c r="AU242" s="2">
        <v>3658</v>
      </c>
      <c r="AV242" s="2">
        <v>2957</v>
      </c>
      <c r="AW242" s="2">
        <v>2713</v>
      </c>
      <c r="AX242" s="2">
        <v>2640</v>
      </c>
      <c r="AY242" s="2">
        <v>2303</v>
      </c>
      <c r="AZ242" s="2">
        <v>4979</v>
      </c>
      <c r="BA242" s="2">
        <v>4083</v>
      </c>
      <c r="BB242" s="2">
        <v>4163</v>
      </c>
      <c r="BC242" s="2">
        <v>3765</v>
      </c>
      <c r="BD242" s="2">
        <v>4871</v>
      </c>
      <c r="BE242" s="2">
        <v>3903</v>
      </c>
      <c r="BF242" s="2">
        <v>112</v>
      </c>
      <c r="BG242" s="2">
        <v>3328</v>
      </c>
      <c r="BH242" s="2">
        <v>3691</v>
      </c>
      <c r="BI242" s="2">
        <v>3393</v>
      </c>
      <c r="BJ242" s="2">
        <v>2061</v>
      </c>
      <c r="BK242" s="2">
        <v>3238</v>
      </c>
      <c r="BL242" s="2">
        <v>4507</v>
      </c>
      <c r="BM242" s="2">
        <v>2086</v>
      </c>
      <c r="BN242" s="2">
        <v>2624</v>
      </c>
      <c r="BO242" s="2">
        <v>2470</v>
      </c>
      <c r="BP242" s="2">
        <v>1102</v>
      </c>
      <c r="BQ242" s="2">
        <v>3371</v>
      </c>
      <c r="BR242" s="2">
        <v>3283</v>
      </c>
      <c r="BS242" s="2">
        <v>1863</v>
      </c>
      <c r="BT242" s="2">
        <v>3620</v>
      </c>
      <c r="BU242" s="2">
        <v>1124</v>
      </c>
      <c r="BV242" s="2">
        <v>3021</v>
      </c>
      <c r="BW242" s="2">
        <v>1079</v>
      </c>
      <c r="BX242" s="2">
        <v>1682</v>
      </c>
      <c r="BY242" s="2">
        <v>1440</v>
      </c>
      <c r="BZ242" s="2">
        <v>2987</v>
      </c>
      <c r="CA242" s="2">
        <v>584</v>
      </c>
      <c r="CB242" s="2">
        <v>4649</v>
      </c>
      <c r="CC242" s="2">
        <v>4023</v>
      </c>
      <c r="CD242" s="2">
        <v>3733</v>
      </c>
      <c r="CE242" s="2">
        <v>1136</v>
      </c>
      <c r="CF242" s="2">
        <v>3948</v>
      </c>
      <c r="CG242" s="2">
        <v>1501</v>
      </c>
      <c r="CH242" s="2">
        <v>2356</v>
      </c>
      <c r="CI242" s="2">
        <v>2081</v>
      </c>
      <c r="CJ242" s="2">
        <v>4161</v>
      </c>
      <c r="CK242" s="2">
        <v>1626</v>
      </c>
      <c r="CL242" s="2">
        <v>965</v>
      </c>
      <c r="CM242" s="2">
        <v>2107</v>
      </c>
      <c r="CN242" s="2">
        <v>4761</v>
      </c>
      <c r="CO242" s="2">
        <v>241</v>
      </c>
      <c r="CP242" s="2">
        <v>1186</v>
      </c>
      <c r="CQ242" s="2">
        <v>465</v>
      </c>
      <c r="CR242" s="2">
        <v>4138</v>
      </c>
      <c r="CS242" s="2">
        <v>2148</v>
      </c>
      <c r="CT242" s="2">
        <v>1891</v>
      </c>
      <c r="CU242" s="2">
        <v>2994</v>
      </c>
      <c r="CV242" s="2">
        <v>3948</v>
      </c>
      <c r="CW242" s="2">
        <v>2505</v>
      </c>
    </row>
    <row r="243" spans="1:101" x14ac:dyDescent="0.25">
      <c r="A243" s="2" t="s">
        <v>3735</v>
      </c>
      <c r="B243" s="2">
        <v>684</v>
      </c>
      <c r="C243" s="2">
        <v>16668</v>
      </c>
      <c r="D243" s="2">
        <v>624</v>
      </c>
      <c r="E243" s="2">
        <v>594</v>
      </c>
      <c r="F243" s="2">
        <v>1840</v>
      </c>
      <c r="G243" s="2">
        <v>635</v>
      </c>
      <c r="H243" s="2">
        <v>543</v>
      </c>
      <c r="I243" s="2">
        <v>610</v>
      </c>
      <c r="J243" s="2">
        <v>561</v>
      </c>
      <c r="K243" s="2">
        <v>675</v>
      </c>
      <c r="L243" s="2">
        <v>512</v>
      </c>
      <c r="M243" s="2">
        <v>409</v>
      </c>
      <c r="N243" s="2">
        <v>573</v>
      </c>
      <c r="O243" s="2">
        <v>519</v>
      </c>
      <c r="P243" s="2">
        <v>415</v>
      </c>
      <c r="Q243" s="2">
        <v>257</v>
      </c>
      <c r="R243" s="2">
        <v>560</v>
      </c>
      <c r="S243" s="2">
        <v>540</v>
      </c>
      <c r="T243" s="2">
        <v>470</v>
      </c>
      <c r="U243" s="2">
        <v>487</v>
      </c>
      <c r="V243" s="2">
        <v>4695</v>
      </c>
      <c r="W243" s="2">
        <v>429</v>
      </c>
      <c r="X243" s="2">
        <v>387</v>
      </c>
      <c r="Y243" s="2">
        <v>165</v>
      </c>
      <c r="Z243" s="2">
        <v>458</v>
      </c>
      <c r="AA243" s="2">
        <v>594</v>
      </c>
      <c r="AB243" s="2">
        <v>344</v>
      </c>
      <c r="AC243" s="2">
        <v>480</v>
      </c>
      <c r="AD243" s="2">
        <v>494</v>
      </c>
      <c r="AE243" s="2">
        <v>599</v>
      </c>
      <c r="AF243" s="2">
        <v>481</v>
      </c>
      <c r="AG243" s="2">
        <v>371</v>
      </c>
      <c r="AH243" s="2">
        <v>414</v>
      </c>
      <c r="AI243" s="2">
        <v>440</v>
      </c>
      <c r="AJ243" s="2">
        <v>337</v>
      </c>
      <c r="AK243" s="2">
        <v>392</v>
      </c>
      <c r="AL243" s="2">
        <v>496</v>
      </c>
      <c r="AM243" s="2">
        <v>388</v>
      </c>
      <c r="AN243" s="2">
        <v>375</v>
      </c>
      <c r="AO243" s="2">
        <v>582</v>
      </c>
      <c r="AP243" s="2">
        <v>452</v>
      </c>
      <c r="AQ243" s="2">
        <v>430</v>
      </c>
      <c r="AR243" s="2">
        <v>250</v>
      </c>
      <c r="AS243" s="2">
        <v>355</v>
      </c>
      <c r="AT243" s="2">
        <v>411</v>
      </c>
      <c r="AU243" s="2">
        <v>428</v>
      </c>
      <c r="AV243" s="2">
        <v>419</v>
      </c>
      <c r="AW243" s="2">
        <v>431</v>
      </c>
      <c r="AX243" s="2">
        <v>425</v>
      </c>
      <c r="AY243" s="2">
        <v>354</v>
      </c>
      <c r="AZ243" s="2">
        <v>677</v>
      </c>
      <c r="BA243" s="2">
        <v>697</v>
      </c>
      <c r="BB243" s="2">
        <v>630</v>
      </c>
      <c r="BC243" s="2">
        <v>582</v>
      </c>
      <c r="BD243" s="2">
        <v>690</v>
      </c>
      <c r="BE243" s="2">
        <v>461</v>
      </c>
      <c r="BF243" s="2">
        <v>6572</v>
      </c>
      <c r="BG243" s="2">
        <v>579</v>
      </c>
      <c r="BH243" s="2">
        <v>661</v>
      </c>
      <c r="BI243" s="2">
        <v>308</v>
      </c>
      <c r="BJ243" s="2">
        <v>599</v>
      </c>
      <c r="BK243" s="2">
        <v>519</v>
      </c>
      <c r="BL243" s="2">
        <v>693</v>
      </c>
      <c r="BM243" s="2">
        <v>454</v>
      </c>
      <c r="BN243" s="2">
        <v>428</v>
      </c>
      <c r="BO243" s="2">
        <v>468</v>
      </c>
      <c r="BP243" s="2">
        <v>7335</v>
      </c>
      <c r="BQ243" s="2">
        <v>566</v>
      </c>
      <c r="BR243" s="2">
        <v>522</v>
      </c>
      <c r="BS243" s="2">
        <v>406</v>
      </c>
      <c r="BT243" s="2">
        <v>526</v>
      </c>
      <c r="BU243" s="2">
        <v>3767</v>
      </c>
      <c r="BV243" s="2">
        <v>507</v>
      </c>
      <c r="BW243" s="2">
        <v>356</v>
      </c>
      <c r="BX243" s="2">
        <v>619</v>
      </c>
      <c r="BY243" s="2">
        <v>330</v>
      </c>
      <c r="BZ243" s="2">
        <v>476</v>
      </c>
      <c r="CA243" s="2">
        <v>5136</v>
      </c>
      <c r="CB243" s="2">
        <v>577</v>
      </c>
      <c r="CC243" s="2">
        <v>526</v>
      </c>
      <c r="CD243" s="2">
        <v>489</v>
      </c>
      <c r="CE243" s="2">
        <v>413</v>
      </c>
      <c r="CF243" s="2">
        <v>587</v>
      </c>
      <c r="CG243" s="2">
        <v>410</v>
      </c>
      <c r="CH243" s="2">
        <v>370</v>
      </c>
      <c r="CI243" s="2">
        <v>463</v>
      </c>
      <c r="CJ243" s="2">
        <v>527</v>
      </c>
      <c r="CK243" s="2">
        <v>333</v>
      </c>
      <c r="CL243" s="2">
        <v>4845</v>
      </c>
      <c r="CM243" s="2">
        <v>495</v>
      </c>
      <c r="CN243" s="2">
        <v>549</v>
      </c>
      <c r="CO243" s="2">
        <v>200</v>
      </c>
      <c r="CP243" s="2">
        <v>293</v>
      </c>
      <c r="CQ243" s="2">
        <v>6071</v>
      </c>
      <c r="CR243" s="2">
        <v>562</v>
      </c>
      <c r="CS243" s="2">
        <v>359</v>
      </c>
      <c r="CT243" s="2">
        <v>462</v>
      </c>
      <c r="CU243" s="2">
        <v>830</v>
      </c>
      <c r="CV243" s="2">
        <v>562</v>
      </c>
      <c r="CW243" s="2">
        <v>446</v>
      </c>
    </row>
    <row r="244" spans="1:101" x14ac:dyDescent="0.25">
      <c r="A244" s="2" t="s">
        <v>4134</v>
      </c>
      <c r="B244" s="2">
        <v>245</v>
      </c>
      <c r="C244" s="2">
        <v>315</v>
      </c>
      <c r="D244" s="2">
        <v>169</v>
      </c>
      <c r="E244" s="2">
        <v>313</v>
      </c>
      <c r="F244" s="2">
        <v>151</v>
      </c>
      <c r="G244" s="2">
        <v>725</v>
      </c>
      <c r="H244" s="2">
        <v>141</v>
      </c>
      <c r="I244" s="2">
        <v>201</v>
      </c>
      <c r="J244" s="2">
        <v>525</v>
      </c>
      <c r="K244" s="2">
        <v>189</v>
      </c>
      <c r="L244" s="2">
        <v>10511</v>
      </c>
      <c r="M244" s="2">
        <v>584</v>
      </c>
      <c r="N244" s="2">
        <v>229</v>
      </c>
      <c r="O244" s="2">
        <v>517</v>
      </c>
      <c r="P244" s="2">
        <v>300</v>
      </c>
      <c r="Q244" s="2">
        <v>197</v>
      </c>
      <c r="R244" s="2">
        <v>874</v>
      </c>
      <c r="S244" s="2">
        <v>223</v>
      </c>
      <c r="T244" s="2">
        <v>143</v>
      </c>
      <c r="U244" s="2">
        <v>1124</v>
      </c>
      <c r="V244" s="2">
        <v>365</v>
      </c>
      <c r="W244" s="2">
        <v>500</v>
      </c>
      <c r="X244" s="2">
        <v>310</v>
      </c>
      <c r="Y244" s="2">
        <v>263</v>
      </c>
      <c r="Z244" s="2">
        <v>392</v>
      </c>
      <c r="AA244" s="2">
        <v>302</v>
      </c>
      <c r="AB244" s="2">
        <v>278</v>
      </c>
      <c r="AC244" s="2">
        <v>102</v>
      </c>
      <c r="AD244" s="2">
        <v>377</v>
      </c>
      <c r="AE244" s="2">
        <v>255</v>
      </c>
      <c r="AF244" s="2">
        <v>376</v>
      </c>
      <c r="AG244" s="2">
        <v>202</v>
      </c>
      <c r="AH244" s="2">
        <v>272</v>
      </c>
      <c r="AI244" s="2">
        <v>244</v>
      </c>
      <c r="AJ244" s="2">
        <v>525</v>
      </c>
      <c r="AK244" s="2">
        <v>277</v>
      </c>
      <c r="AL244" s="2">
        <v>297</v>
      </c>
      <c r="AM244" s="2">
        <v>164</v>
      </c>
      <c r="AN244" s="2">
        <v>403</v>
      </c>
      <c r="AO244" s="2">
        <v>271</v>
      </c>
      <c r="AP244" s="2">
        <v>498</v>
      </c>
      <c r="AQ244" s="2">
        <v>337</v>
      </c>
      <c r="AR244" s="2">
        <v>321</v>
      </c>
      <c r="AS244" s="2">
        <v>323</v>
      </c>
      <c r="AT244" s="2">
        <v>269</v>
      </c>
      <c r="AU244" s="2">
        <v>166</v>
      </c>
      <c r="AV244" s="2">
        <v>185</v>
      </c>
      <c r="AW244" s="2">
        <v>246</v>
      </c>
      <c r="AX244" s="2">
        <v>140</v>
      </c>
      <c r="AY244" s="2">
        <v>246</v>
      </c>
      <c r="AZ244" s="2">
        <v>217</v>
      </c>
      <c r="BA244" s="2">
        <v>272</v>
      </c>
      <c r="BB244" s="2">
        <v>320</v>
      </c>
      <c r="BC244" s="2">
        <v>731</v>
      </c>
      <c r="BD244" s="2">
        <v>233</v>
      </c>
      <c r="BE244" s="2">
        <v>202</v>
      </c>
      <c r="BF244" s="2">
        <v>881</v>
      </c>
      <c r="BG244" s="2">
        <v>208</v>
      </c>
      <c r="BH244" s="2">
        <v>562</v>
      </c>
      <c r="BI244" s="2">
        <v>390</v>
      </c>
      <c r="BJ244" s="2">
        <v>130</v>
      </c>
      <c r="BK244" s="2">
        <v>298</v>
      </c>
      <c r="BL244" s="2">
        <v>135</v>
      </c>
      <c r="BM244" s="2">
        <v>236</v>
      </c>
      <c r="BN244" s="2">
        <v>249</v>
      </c>
      <c r="BO244" s="2">
        <v>213</v>
      </c>
      <c r="BP244" s="2">
        <v>236</v>
      </c>
      <c r="BQ244" s="2">
        <v>380</v>
      </c>
      <c r="BR244" s="2">
        <v>320</v>
      </c>
      <c r="BS244" s="2">
        <v>166</v>
      </c>
      <c r="BT244" s="2">
        <v>329</v>
      </c>
      <c r="BU244" s="2">
        <v>58</v>
      </c>
      <c r="BV244" s="2">
        <v>543</v>
      </c>
      <c r="BW244" s="2">
        <v>297</v>
      </c>
      <c r="BX244" s="2">
        <v>421</v>
      </c>
      <c r="BY244" s="2">
        <v>541</v>
      </c>
      <c r="BZ244" s="2">
        <v>172</v>
      </c>
      <c r="CA244" s="2">
        <v>196</v>
      </c>
      <c r="CB244" s="2">
        <v>303</v>
      </c>
      <c r="CC244" s="2">
        <v>180</v>
      </c>
      <c r="CD244" s="2">
        <v>377</v>
      </c>
      <c r="CE244" s="2">
        <v>587</v>
      </c>
      <c r="CF244" s="2">
        <v>635</v>
      </c>
      <c r="CG244" s="2">
        <v>516</v>
      </c>
      <c r="CH244" s="2">
        <v>420</v>
      </c>
      <c r="CI244" s="2">
        <v>435</v>
      </c>
      <c r="CJ244" s="2">
        <v>784</v>
      </c>
      <c r="CK244" s="2">
        <v>408</v>
      </c>
      <c r="CL244" s="2">
        <v>212</v>
      </c>
      <c r="CM244" s="2">
        <v>208</v>
      </c>
      <c r="CN244" s="2">
        <v>594</v>
      </c>
      <c r="CO244" s="2">
        <v>6269</v>
      </c>
      <c r="CP244" s="2">
        <v>1152</v>
      </c>
      <c r="CQ244" s="2">
        <v>399</v>
      </c>
      <c r="CR244" s="2">
        <v>295</v>
      </c>
      <c r="CS244" s="2">
        <v>253</v>
      </c>
      <c r="CT244" s="2">
        <v>292</v>
      </c>
      <c r="CU244" s="2">
        <v>379</v>
      </c>
      <c r="CV244" s="2">
        <v>381</v>
      </c>
      <c r="CW244" s="2">
        <v>351</v>
      </c>
    </row>
    <row r="245" spans="1:101" x14ac:dyDescent="0.25">
      <c r="A245" s="2" t="s">
        <v>3758</v>
      </c>
      <c r="B245" s="2">
        <v>854</v>
      </c>
      <c r="C245" s="2">
        <v>532</v>
      </c>
      <c r="D245" s="2">
        <v>687</v>
      </c>
      <c r="E245" s="2">
        <v>421</v>
      </c>
      <c r="F245" s="2">
        <v>296</v>
      </c>
      <c r="G245" s="2">
        <v>564</v>
      </c>
      <c r="H245" s="2">
        <v>564</v>
      </c>
      <c r="I245" s="2">
        <v>473</v>
      </c>
      <c r="J245" s="2">
        <v>283</v>
      </c>
      <c r="K245" s="2">
        <v>323</v>
      </c>
      <c r="L245" s="2">
        <v>533</v>
      </c>
      <c r="M245" s="2">
        <v>263</v>
      </c>
      <c r="N245" s="2">
        <v>1245</v>
      </c>
      <c r="O245" s="2">
        <v>858</v>
      </c>
      <c r="P245" s="2">
        <v>902</v>
      </c>
      <c r="Q245" s="2">
        <v>620</v>
      </c>
      <c r="R245" s="2">
        <v>473</v>
      </c>
      <c r="S245" s="2">
        <v>681</v>
      </c>
      <c r="T245" s="2">
        <v>277</v>
      </c>
      <c r="U245" s="2">
        <v>544</v>
      </c>
      <c r="V245" s="2">
        <v>868</v>
      </c>
      <c r="W245" s="2">
        <v>573</v>
      </c>
      <c r="X245" s="2">
        <v>827</v>
      </c>
      <c r="Y245" s="2">
        <v>841</v>
      </c>
      <c r="Z245" s="2">
        <v>320</v>
      </c>
      <c r="AA245" s="2">
        <v>308</v>
      </c>
      <c r="AB245" s="2">
        <v>424</v>
      </c>
      <c r="AC245" s="2">
        <v>463</v>
      </c>
      <c r="AD245" s="2">
        <v>1071</v>
      </c>
      <c r="AE245" s="2">
        <v>478</v>
      </c>
      <c r="AF245" s="2">
        <v>621</v>
      </c>
      <c r="AG245" s="2">
        <v>313</v>
      </c>
      <c r="AH245" s="2">
        <v>812</v>
      </c>
      <c r="AI245" s="2">
        <v>454</v>
      </c>
      <c r="AJ245" s="2">
        <v>295</v>
      </c>
      <c r="AK245" s="2">
        <v>148</v>
      </c>
      <c r="AL245" s="2">
        <v>580</v>
      </c>
      <c r="AM245" s="2">
        <v>801</v>
      </c>
      <c r="AN245" s="2">
        <v>421</v>
      </c>
      <c r="AO245" s="2">
        <v>310</v>
      </c>
      <c r="AP245" s="2">
        <v>535</v>
      </c>
      <c r="AQ245" s="2">
        <v>128</v>
      </c>
      <c r="AR245" s="2">
        <v>961</v>
      </c>
      <c r="AS245" s="2">
        <v>513</v>
      </c>
      <c r="AT245" s="2">
        <v>502</v>
      </c>
      <c r="AU245" s="2">
        <v>794</v>
      </c>
      <c r="AV245" s="2">
        <v>226</v>
      </c>
      <c r="AW245" s="2">
        <v>554</v>
      </c>
      <c r="AX245" s="2">
        <v>384</v>
      </c>
      <c r="AY245" s="2">
        <v>275</v>
      </c>
      <c r="AZ245" s="2">
        <v>373</v>
      </c>
      <c r="BA245" s="2">
        <v>461</v>
      </c>
      <c r="BB245" s="2">
        <v>1161</v>
      </c>
      <c r="BC245" s="2">
        <v>616</v>
      </c>
      <c r="BD245" s="2">
        <v>546</v>
      </c>
      <c r="BE245" s="2">
        <v>164</v>
      </c>
      <c r="BF245" s="2">
        <v>304</v>
      </c>
      <c r="BG245" s="2">
        <v>155</v>
      </c>
      <c r="BH245" s="2">
        <v>405</v>
      </c>
      <c r="BI245" s="2">
        <v>467</v>
      </c>
      <c r="BJ245" s="2">
        <v>453</v>
      </c>
      <c r="BK245" s="2">
        <v>951</v>
      </c>
      <c r="BL245" s="2">
        <v>207</v>
      </c>
      <c r="BM245" s="2">
        <v>415</v>
      </c>
      <c r="BN245" s="2">
        <v>218</v>
      </c>
      <c r="BO245" s="2">
        <v>315</v>
      </c>
      <c r="BP245" s="2">
        <v>275</v>
      </c>
      <c r="BQ245" s="2">
        <v>305</v>
      </c>
      <c r="BR245" s="2">
        <v>1454</v>
      </c>
      <c r="BS245" s="2">
        <v>325</v>
      </c>
      <c r="BT245" s="2">
        <v>525</v>
      </c>
      <c r="BU245" s="2">
        <v>561</v>
      </c>
      <c r="BV245" s="2">
        <v>271</v>
      </c>
      <c r="BW245" s="2">
        <v>361</v>
      </c>
      <c r="BX245" s="2">
        <v>2684</v>
      </c>
      <c r="BY245" s="2">
        <v>1314</v>
      </c>
      <c r="BZ245" s="2">
        <v>631</v>
      </c>
      <c r="CA245" s="2">
        <v>371</v>
      </c>
      <c r="CB245" s="2">
        <v>541</v>
      </c>
      <c r="CC245" s="2">
        <v>350</v>
      </c>
      <c r="CD245" s="2">
        <v>336</v>
      </c>
      <c r="CE245" s="2">
        <v>2767</v>
      </c>
      <c r="CF245" s="2">
        <v>355</v>
      </c>
      <c r="CG245" s="2">
        <v>2138</v>
      </c>
      <c r="CH245" s="2">
        <v>393</v>
      </c>
      <c r="CI245" s="2">
        <v>1787</v>
      </c>
      <c r="CJ245" s="2">
        <v>1100</v>
      </c>
      <c r="CK245" s="2">
        <v>2234</v>
      </c>
      <c r="CL245" s="2">
        <v>239</v>
      </c>
      <c r="CM245" s="2">
        <v>997</v>
      </c>
      <c r="CN245" s="2">
        <v>654</v>
      </c>
      <c r="CO245" s="2">
        <v>160</v>
      </c>
      <c r="CP245" s="2">
        <v>227</v>
      </c>
      <c r="CQ245" s="2">
        <v>3981</v>
      </c>
      <c r="CR245" s="2">
        <v>1890</v>
      </c>
      <c r="CS245" s="2">
        <v>4032</v>
      </c>
      <c r="CT245" s="2">
        <v>1394</v>
      </c>
      <c r="CU245" s="2">
        <v>6758</v>
      </c>
      <c r="CV245" s="2">
        <v>1034</v>
      </c>
      <c r="CW245" s="2">
        <v>343</v>
      </c>
    </row>
    <row r="246" spans="1:101" x14ac:dyDescent="0.25">
      <c r="A246" s="2" t="s">
        <v>4133</v>
      </c>
      <c r="B246" s="2">
        <v>381</v>
      </c>
      <c r="C246" s="2">
        <v>342</v>
      </c>
      <c r="D246" s="2">
        <v>489</v>
      </c>
      <c r="E246" s="2">
        <v>543</v>
      </c>
      <c r="F246" s="2">
        <v>258</v>
      </c>
      <c r="G246" s="2">
        <v>465</v>
      </c>
      <c r="H246" s="2">
        <v>358</v>
      </c>
      <c r="I246" s="2">
        <v>273</v>
      </c>
      <c r="J246" s="2">
        <v>329</v>
      </c>
      <c r="K246" s="2">
        <v>332</v>
      </c>
      <c r="L246" s="2">
        <v>568</v>
      </c>
      <c r="M246" s="2">
        <v>326</v>
      </c>
      <c r="N246" s="2">
        <v>417</v>
      </c>
      <c r="O246" s="2">
        <v>362</v>
      </c>
      <c r="P246" s="2">
        <v>241</v>
      </c>
      <c r="Q246" s="2">
        <v>254</v>
      </c>
      <c r="R246" s="2">
        <v>367</v>
      </c>
      <c r="S246" s="2">
        <v>233</v>
      </c>
      <c r="T246" s="2">
        <v>361</v>
      </c>
      <c r="U246" s="2">
        <v>410</v>
      </c>
      <c r="V246" s="2">
        <v>2971</v>
      </c>
      <c r="W246" s="2">
        <v>159</v>
      </c>
      <c r="X246" s="2">
        <v>627</v>
      </c>
      <c r="Y246" s="2">
        <v>220</v>
      </c>
      <c r="Z246" s="2">
        <v>544</v>
      </c>
      <c r="AA246" s="2">
        <v>3152</v>
      </c>
      <c r="AB246" s="2">
        <v>2109</v>
      </c>
      <c r="AC246" s="2">
        <v>384</v>
      </c>
      <c r="AD246" s="2">
        <v>749</v>
      </c>
      <c r="AE246" s="2">
        <v>447</v>
      </c>
      <c r="AF246" s="2">
        <v>562</v>
      </c>
      <c r="AG246" s="2">
        <v>541</v>
      </c>
      <c r="AH246" s="2">
        <v>322</v>
      </c>
      <c r="AI246" s="2">
        <v>374</v>
      </c>
      <c r="AJ246" s="2">
        <v>440</v>
      </c>
      <c r="AK246" s="2">
        <v>218</v>
      </c>
      <c r="AL246" s="2">
        <v>187</v>
      </c>
      <c r="AM246" s="2">
        <v>2061</v>
      </c>
      <c r="AN246" s="2">
        <v>292</v>
      </c>
      <c r="AO246" s="2">
        <v>343</v>
      </c>
      <c r="AP246" s="2">
        <v>302</v>
      </c>
      <c r="AQ246" s="2">
        <v>277</v>
      </c>
      <c r="AR246" s="2">
        <v>323</v>
      </c>
      <c r="AS246" s="2">
        <v>288</v>
      </c>
      <c r="AT246" s="2">
        <v>1249</v>
      </c>
      <c r="AU246" s="2">
        <v>2794</v>
      </c>
      <c r="AV246" s="2">
        <v>1980</v>
      </c>
      <c r="AW246" s="2">
        <v>2844</v>
      </c>
      <c r="AX246" s="2">
        <v>260</v>
      </c>
      <c r="AY246" s="2">
        <v>724</v>
      </c>
      <c r="AZ246" s="2">
        <v>571</v>
      </c>
      <c r="BA246" s="2">
        <v>207</v>
      </c>
      <c r="BB246" s="2">
        <v>286</v>
      </c>
      <c r="BC246" s="2">
        <v>772</v>
      </c>
      <c r="BD246" s="2">
        <v>362</v>
      </c>
      <c r="BE246" s="2">
        <v>447</v>
      </c>
      <c r="BF246" s="2">
        <v>188</v>
      </c>
      <c r="BG246" s="2">
        <v>387</v>
      </c>
      <c r="BH246" s="2">
        <v>384</v>
      </c>
      <c r="BI246" s="2">
        <v>374</v>
      </c>
      <c r="BJ246" s="2">
        <v>370</v>
      </c>
      <c r="BK246" s="2">
        <v>219</v>
      </c>
      <c r="BL246" s="2">
        <v>323</v>
      </c>
      <c r="BM246" s="2">
        <v>450</v>
      </c>
      <c r="BN246" s="2">
        <v>99</v>
      </c>
      <c r="BO246" s="2">
        <v>277</v>
      </c>
      <c r="BP246" s="2">
        <v>263</v>
      </c>
      <c r="BQ246" s="2">
        <v>220</v>
      </c>
      <c r="BR246" s="2">
        <v>306</v>
      </c>
      <c r="BS246" s="2">
        <v>550</v>
      </c>
      <c r="BT246" s="2">
        <v>601</v>
      </c>
      <c r="BU246" s="2">
        <v>143</v>
      </c>
      <c r="BV246" s="2">
        <v>1262</v>
      </c>
      <c r="BW246" s="2">
        <v>637</v>
      </c>
      <c r="BX246" s="2">
        <v>2467</v>
      </c>
      <c r="BY246" s="2">
        <v>380</v>
      </c>
      <c r="BZ246" s="2">
        <v>314</v>
      </c>
      <c r="CA246" s="2">
        <v>3101</v>
      </c>
      <c r="CB246" s="2">
        <v>491</v>
      </c>
      <c r="CC246" s="2">
        <v>755</v>
      </c>
      <c r="CD246" s="2">
        <v>673</v>
      </c>
      <c r="CE246" s="2">
        <v>517</v>
      </c>
      <c r="CF246" s="2">
        <v>242</v>
      </c>
      <c r="CG246" s="2">
        <v>483</v>
      </c>
      <c r="CH246" s="2">
        <v>790</v>
      </c>
      <c r="CI246" s="2">
        <v>379</v>
      </c>
      <c r="CJ246" s="2">
        <v>736</v>
      </c>
      <c r="CK246" s="2">
        <v>595</v>
      </c>
      <c r="CL246" s="2">
        <v>536</v>
      </c>
      <c r="CM246" s="2">
        <v>1201</v>
      </c>
      <c r="CN246" s="2">
        <v>163</v>
      </c>
      <c r="CO246" s="2">
        <v>416</v>
      </c>
      <c r="CP246" s="2">
        <v>229</v>
      </c>
      <c r="CQ246" s="2">
        <v>779</v>
      </c>
      <c r="CR246" s="2">
        <v>890</v>
      </c>
      <c r="CS246" s="2">
        <v>801</v>
      </c>
      <c r="CT246" s="2">
        <v>821</v>
      </c>
      <c r="CU246" s="2">
        <v>618</v>
      </c>
      <c r="CV246" s="2">
        <v>794</v>
      </c>
      <c r="CW246" s="2">
        <v>914</v>
      </c>
    </row>
    <row r="247" spans="1:101" x14ac:dyDescent="0.25">
      <c r="A247" s="2" t="s">
        <v>4132</v>
      </c>
      <c r="B247" s="2">
        <v>2506</v>
      </c>
      <c r="C247" s="2">
        <v>1207</v>
      </c>
      <c r="D247" s="2">
        <v>2433</v>
      </c>
      <c r="E247" s="2">
        <v>2557</v>
      </c>
      <c r="F247" s="2">
        <v>152</v>
      </c>
      <c r="G247" s="2">
        <v>2116</v>
      </c>
      <c r="H247" s="2">
        <v>1963</v>
      </c>
      <c r="I247" s="2">
        <v>2410</v>
      </c>
      <c r="J247" s="2">
        <v>1986</v>
      </c>
      <c r="K247" s="2">
        <v>2441</v>
      </c>
      <c r="L247" s="2">
        <v>774</v>
      </c>
      <c r="M247" s="2">
        <v>1761</v>
      </c>
      <c r="N247" s="2">
        <v>2163</v>
      </c>
      <c r="O247" s="2">
        <v>2235</v>
      </c>
      <c r="P247" s="2">
        <v>1695</v>
      </c>
      <c r="Q247" s="2">
        <v>1250</v>
      </c>
      <c r="R247" s="2">
        <v>2006</v>
      </c>
      <c r="S247" s="2">
        <v>2340</v>
      </c>
      <c r="T247" s="2">
        <v>1355</v>
      </c>
      <c r="U247" s="2">
        <v>1939</v>
      </c>
      <c r="V247" s="2">
        <v>20924</v>
      </c>
      <c r="W247" s="2">
        <v>1790</v>
      </c>
      <c r="X247" s="2">
        <v>1684</v>
      </c>
      <c r="Y247" s="2">
        <v>170</v>
      </c>
      <c r="Z247" s="2">
        <v>1585</v>
      </c>
      <c r="AA247" s="2">
        <v>2528</v>
      </c>
      <c r="AB247" s="2">
        <v>1552</v>
      </c>
      <c r="AC247" s="2">
        <v>1777</v>
      </c>
      <c r="AD247" s="2">
        <v>2058</v>
      </c>
      <c r="AE247" s="2">
        <v>2541</v>
      </c>
      <c r="AF247" s="2">
        <v>1904</v>
      </c>
      <c r="AG247" s="2">
        <v>1620</v>
      </c>
      <c r="AH247" s="2">
        <v>1622</v>
      </c>
      <c r="AI247" s="2">
        <v>1344</v>
      </c>
      <c r="AJ247" s="2">
        <v>1452</v>
      </c>
      <c r="AK247" s="2">
        <v>1719</v>
      </c>
      <c r="AL247" s="2">
        <v>1711</v>
      </c>
      <c r="AM247" s="2">
        <v>1652</v>
      </c>
      <c r="AN247" s="2">
        <v>1731</v>
      </c>
      <c r="AO247" s="2">
        <v>2514</v>
      </c>
      <c r="AP247" s="2">
        <v>1651</v>
      </c>
      <c r="AQ247" s="2">
        <v>1493</v>
      </c>
      <c r="AR247" s="2">
        <v>1081</v>
      </c>
      <c r="AS247" s="2">
        <v>1679</v>
      </c>
      <c r="AT247" s="2">
        <v>1850</v>
      </c>
      <c r="AU247" s="2">
        <v>2010</v>
      </c>
      <c r="AV247" s="2">
        <v>1710</v>
      </c>
      <c r="AW247" s="2">
        <v>1560</v>
      </c>
      <c r="AX247" s="2">
        <v>1920</v>
      </c>
      <c r="AY247" s="2">
        <v>1259</v>
      </c>
      <c r="AZ247" s="2">
        <v>2682</v>
      </c>
      <c r="BA247" s="2">
        <v>2399</v>
      </c>
      <c r="BB247" s="2">
        <v>2205</v>
      </c>
      <c r="BC247" s="2">
        <v>2143</v>
      </c>
      <c r="BD247" s="2">
        <v>2579</v>
      </c>
      <c r="BE247" s="2">
        <v>2020</v>
      </c>
      <c r="BF247" s="2">
        <v>513</v>
      </c>
      <c r="BG247" s="2">
        <v>2044</v>
      </c>
      <c r="BH247" s="2">
        <v>2499</v>
      </c>
      <c r="BI247" s="2">
        <v>2124</v>
      </c>
      <c r="BJ247" s="2">
        <v>1302</v>
      </c>
      <c r="BK247" s="2">
        <v>1802</v>
      </c>
      <c r="BL247" s="2">
        <v>2468</v>
      </c>
      <c r="BM247" s="2">
        <v>1780</v>
      </c>
      <c r="BN247" s="2">
        <v>1605</v>
      </c>
      <c r="BO247" s="2">
        <v>1667</v>
      </c>
      <c r="BP247" s="2">
        <v>2093</v>
      </c>
      <c r="BQ247" s="2">
        <v>1962</v>
      </c>
      <c r="BR247" s="2">
        <v>1913</v>
      </c>
      <c r="BS247" s="2">
        <v>1702</v>
      </c>
      <c r="BT247" s="2">
        <v>1960</v>
      </c>
      <c r="BU247" s="2">
        <v>2003</v>
      </c>
      <c r="BV247" s="2">
        <v>1933</v>
      </c>
      <c r="BW247" s="2">
        <v>1506</v>
      </c>
      <c r="BX247" s="2">
        <v>2267</v>
      </c>
      <c r="BY247" s="2">
        <v>1266</v>
      </c>
      <c r="BZ247" s="2">
        <v>1753</v>
      </c>
      <c r="CA247" s="2">
        <v>23419</v>
      </c>
      <c r="CB247" s="2">
        <v>2344</v>
      </c>
      <c r="CC247" s="2">
        <v>2005</v>
      </c>
      <c r="CD247" s="2">
        <v>2024</v>
      </c>
      <c r="CE247" s="2">
        <v>1670</v>
      </c>
      <c r="CF247" s="2">
        <v>2277</v>
      </c>
      <c r="CG247" s="2">
        <v>2165</v>
      </c>
      <c r="CH247" s="2">
        <v>1329</v>
      </c>
      <c r="CI247" s="2">
        <v>1999</v>
      </c>
      <c r="CJ247" s="2">
        <v>2032</v>
      </c>
      <c r="CK247" s="2">
        <v>1601</v>
      </c>
      <c r="CL247" s="2">
        <v>23033</v>
      </c>
      <c r="CM247" s="2">
        <v>1719</v>
      </c>
      <c r="CN247" s="2">
        <v>2232</v>
      </c>
      <c r="CO247" s="2">
        <v>132</v>
      </c>
      <c r="CP247" s="2">
        <v>1150</v>
      </c>
      <c r="CQ247" s="2">
        <v>52061</v>
      </c>
      <c r="CR247" s="2">
        <v>2567</v>
      </c>
      <c r="CS247" s="2">
        <v>1448</v>
      </c>
      <c r="CT247" s="2">
        <v>21895</v>
      </c>
      <c r="CU247" s="2">
        <v>49047</v>
      </c>
      <c r="CV247" s="2">
        <v>2231</v>
      </c>
      <c r="CW247" s="2">
        <v>1498</v>
      </c>
    </row>
    <row r="248" spans="1:101" x14ac:dyDescent="0.25">
      <c r="A248" s="2" t="s">
        <v>4131</v>
      </c>
      <c r="B248" s="2">
        <v>207</v>
      </c>
      <c r="C248" s="2">
        <v>202</v>
      </c>
      <c r="D248" s="2">
        <v>220</v>
      </c>
      <c r="E248" s="2">
        <v>125</v>
      </c>
      <c r="F248" s="2">
        <v>191</v>
      </c>
      <c r="G248" s="2">
        <v>211</v>
      </c>
      <c r="H248" s="2">
        <v>109</v>
      </c>
      <c r="I248" s="2">
        <v>193</v>
      </c>
      <c r="J248" s="2">
        <v>184</v>
      </c>
      <c r="K248" s="2">
        <v>170</v>
      </c>
      <c r="L248" s="2">
        <v>2512</v>
      </c>
      <c r="M248" s="2">
        <v>171</v>
      </c>
      <c r="N248" s="2">
        <v>286</v>
      </c>
      <c r="O248" s="2">
        <v>197</v>
      </c>
      <c r="P248" s="2">
        <v>1120</v>
      </c>
      <c r="Q248" s="2">
        <v>205</v>
      </c>
      <c r="R248" s="2">
        <v>1120</v>
      </c>
      <c r="S248" s="2">
        <v>293</v>
      </c>
      <c r="T248" s="2">
        <v>136</v>
      </c>
      <c r="U248" s="2">
        <v>1245</v>
      </c>
      <c r="V248" s="2">
        <v>5707</v>
      </c>
      <c r="W248" s="2">
        <v>1245</v>
      </c>
      <c r="X248" s="2">
        <v>751</v>
      </c>
      <c r="Y248" s="2">
        <v>378</v>
      </c>
      <c r="Z248" s="2">
        <v>164</v>
      </c>
      <c r="AA248" s="2">
        <v>199</v>
      </c>
      <c r="AB248" s="2">
        <v>171</v>
      </c>
      <c r="AC248" s="2">
        <v>158</v>
      </c>
      <c r="AD248" s="2">
        <v>492</v>
      </c>
      <c r="AE248" s="2">
        <v>429</v>
      </c>
      <c r="AF248" s="2">
        <v>1124</v>
      </c>
      <c r="AG248" s="2">
        <v>721</v>
      </c>
      <c r="AH248" s="2">
        <v>185</v>
      </c>
      <c r="AI248" s="2">
        <v>166</v>
      </c>
      <c r="AJ248" s="2">
        <v>234</v>
      </c>
      <c r="AK248" s="2">
        <v>1152</v>
      </c>
      <c r="AL248" s="2">
        <v>784</v>
      </c>
      <c r="AM248" s="2">
        <v>1002</v>
      </c>
      <c r="AN248" s="2">
        <v>568</v>
      </c>
      <c r="AO248" s="2">
        <v>1254</v>
      </c>
      <c r="AP248" s="2">
        <v>1841</v>
      </c>
      <c r="AQ248" s="2">
        <v>2451</v>
      </c>
      <c r="AR248" s="2">
        <v>1102</v>
      </c>
      <c r="AS248" s="2">
        <v>1854</v>
      </c>
      <c r="AT248" s="2">
        <v>1352</v>
      </c>
      <c r="AU248" s="2">
        <v>885</v>
      </c>
      <c r="AV248" s="2">
        <v>1425</v>
      </c>
      <c r="AW248" s="2">
        <v>2236</v>
      </c>
      <c r="AX248" s="2">
        <v>1745</v>
      </c>
      <c r="AY248" s="2">
        <v>465</v>
      </c>
      <c r="AZ248" s="2">
        <v>254</v>
      </c>
      <c r="BA248" s="2">
        <v>202</v>
      </c>
      <c r="BB248" s="2">
        <v>221</v>
      </c>
      <c r="BC248" s="2">
        <v>230</v>
      </c>
      <c r="BD248" s="2">
        <v>236</v>
      </c>
      <c r="BE248" s="2">
        <v>954</v>
      </c>
      <c r="BF248" s="2">
        <v>8704</v>
      </c>
      <c r="BG248" s="2">
        <v>741</v>
      </c>
      <c r="BH248" s="2">
        <v>1085</v>
      </c>
      <c r="BI248" s="2">
        <v>1547</v>
      </c>
      <c r="BJ248" s="2">
        <v>514</v>
      </c>
      <c r="BK248" s="2">
        <v>1124</v>
      </c>
      <c r="BL248" s="2">
        <v>148</v>
      </c>
      <c r="BM248" s="2">
        <v>1254</v>
      </c>
      <c r="BN248" s="2">
        <v>1451</v>
      </c>
      <c r="BO248" s="2">
        <v>1224</v>
      </c>
      <c r="BP248" s="2">
        <v>8183</v>
      </c>
      <c r="BQ248" s="2">
        <v>1524</v>
      </c>
      <c r="BR248" s="2">
        <v>1854</v>
      </c>
      <c r="BS248" s="2">
        <v>1245</v>
      </c>
      <c r="BT248" s="2">
        <v>785</v>
      </c>
      <c r="BU248" s="2">
        <v>3868</v>
      </c>
      <c r="BV248" s="2">
        <v>1589</v>
      </c>
      <c r="BW248" s="2">
        <v>1541</v>
      </c>
      <c r="BX248" s="2">
        <v>2245</v>
      </c>
      <c r="BY248" s="2">
        <v>748</v>
      </c>
      <c r="BZ248" s="2">
        <v>4652</v>
      </c>
      <c r="CA248" s="2">
        <v>453</v>
      </c>
      <c r="CB248" s="2">
        <v>1458</v>
      </c>
      <c r="CC248" s="2">
        <v>2058</v>
      </c>
      <c r="CD248" s="2">
        <v>1544</v>
      </c>
      <c r="CE248" s="2">
        <v>968</v>
      </c>
      <c r="CF248" s="2">
        <v>2354</v>
      </c>
      <c r="CG248" s="2">
        <v>895</v>
      </c>
      <c r="CH248" s="2">
        <v>4120</v>
      </c>
      <c r="CI248" s="2">
        <v>1624</v>
      </c>
      <c r="CJ248" s="2">
        <v>1654</v>
      </c>
      <c r="CK248" s="2">
        <v>1254</v>
      </c>
      <c r="CL248" s="2">
        <v>7565</v>
      </c>
      <c r="CM248" s="2">
        <v>1544</v>
      </c>
      <c r="CN248" s="2">
        <v>1245</v>
      </c>
      <c r="CO248" s="2">
        <v>4771</v>
      </c>
      <c r="CP248" s="2">
        <v>3556</v>
      </c>
      <c r="CQ248" s="2">
        <v>1533</v>
      </c>
      <c r="CR248" s="2">
        <v>2214</v>
      </c>
      <c r="CS248" s="2">
        <v>1025</v>
      </c>
      <c r="CT248" s="2">
        <v>1541</v>
      </c>
      <c r="CU248" s="2">
        <v>310</v>
      </c>
      <c r="CV248" s="2">
        <v>385</v>
      </c>
      <c r="CW248" s="2">
        <v>1441</v>
      </c>
    </row>
    <row r="249" spans="1:101" x14ac:dyDescent="0.25">
      <c r="A249" s="2" t="s">
        <v>3816</v>
      </c>
      <c r="B249" s="2">
        <v>11763</v>
      </c>
      <c r="C249" s="2">
        <v>16421</v>
      </c>
      <c r="D249" s="2">
        <v>15492</v>
      </c>
      <c r="E249" s="2">
        <v>12203</v>
      </c>
      <c r="F249" s="2">
        <v>1991</v>
      </c>
      <c r="G249" s="2">
        <v>8163</v>
      </c>
      <c r="H249" s="2">
        <v>7395</v>
      </c>
      <c r="I249" s="2">
        <v>7927</v>
      </c>
      <c r="J249" s="2">
        <v>6370</v>
      </c>
      <c r="K249" s="2">
        <v>10147</v>
      </c>
      <c r="L249" s="2">
        <v>6887</v>
      </c>
      <c r="M249" s="2">
        <v>11690</v>
      </c>
      <c r="N249" s="2">
        <v>11478</v>
      </c>
      <c r="O249" s="2">
        <v>12990</v>
      </c>
      <c r="P249" s="2">
        <v>7852</v>
      </c>
      <c r="Q249" s="2">
        <v>8119</v>
      </c>
      <c r="R249" s="2">
        <v>9920</v>
      </c>
      <c r="S249" s="2">
        <v>8345</v>
      </c>
      <c r="T249" s="2">
        <v>10812</v>
      </c>
      <c r="U249" s="2">
        <v>10809</v>
      </c>
      <c r="V249" s="2">
        <v>6412</v>
      </c>
      <c r="W249" s="2">
        <v>7884</v>
      </c>
      <c r="X249" s="2">
        <v>12997</v>
      </c>
      <c r="Y249" s="2">
        <v>4340</v>
      </c>
      <c r="Z249" s="2">
        <v>11984</v>
      </c>
      <c r="AA249" s="2">
        <v>8727</v>
      </c>
      <c r="AB249" s="2">
        <v>7166</v>
      </c>
      <c r="AC249" s="2">
        <v>11787</v>
      </c>
      <c r="AD249" s="2">
        <v>15078</v>
      </c>
      <c r="AE249" s="2">
        <v>9568</v>
      </c>
      <c r="AF249" s="2">
        <v>12810</v>
      </c>
      <c r="AG249" s="2">
        <v>10384</v>
      </c>
      <c r="AH249" s="2">
        <v>7012</v>
      </c>
      <c r="AI249" s="2">
        <v>9467</v>
      </c>
      <c r="AJ249" s="2">
        <v>10073</v>
      </c>
      <c r="AK249" s="2">
        <v>7086</v>
      </c>
      <c r="AL249" s="2">
        <v>4852</v>
      </c>
      <c r="AM249" s="2">
        <v>11705</v>
      </c>
      <c r="AN249" s="2">
        <v>6856</v>
      </c>
      <c r="AO249" s="2">
        <v>7065</v>
      </c>
      <c r="AP249" s="2">
        <v>7226</v>
      </c>
      <c r="AQ249" s="2">
        <v>6496</v>
      </c>
      <c r="AR249" s="2">
        <v>9437</v>
      </c>
      <c r="AS249" s="2">
        <v>7934</v>
      </c>
      <c r="AT249" s="2">
        <v>6723</v>
      </c>
      <c r="AU249" s="2">
        <v>11330</v>
      </c>
      <c r="AV249" s="2">
        <v>7058</v>
      </c>
      <c r="AW249" s="2">
        <v>8119</v>
      </c>
      <c r="AX249" s="2">
        <v>7014</v>
      </c>
      <c r="AY249" s="2">
        <v>2206</v>
      </c>
      <c r="AZ249" s="2">
        <v>18069</v>
      </c>
      <c r="BA249" s="2">
        <v>5391</v>
      </c>
      <c r="BB249" s="2">
        <v>9812</v>
      </c>
      <c r="BC249" s="2">
        <v>16297</v>
      </c>
      <c r="BD249" s="2">
        <v>11553</v>
      </c>
      <c r="BE249" s="2">
        <v>9002</v>
      </c>
      <c r="BF249" s="2">
        <v>3882</v>
      </c>
      <c r="BG249" s="2">
        <v>13942</v>
      </c>
      <c r="BH249" s="2">
        <v>7140</v>
      </c>
      <c r="BI249" s="2">
        <v>7546</v>
      </c>
      <c r="BJ249" s="2">
        <v>7714</v>
      </c>
      <c r="BK249" s="2">
        <v>8886</v>
      </c>
      <c r="BL249" s="2">
        <v>7345</v>
      </c>
      <c r="BM249" s="2">
        <v>10030</v>
      </c>
      <c r="BN249" s="2">
        <v>7018</v>
      </c>
      <c r="BO249" s="2">
        <v>7689</v>
      </c>
      <c r="BP249" s="2">
        <v>2520</v>
      </c>
      <c r="BQ249" s="2">
        <v>8500</v>
      </c>
      <c r="BR249" s="2">
        <v>8193</v>
      </c>
      <c r="BS249" s="2">
        <v>11423</v>
      </c>
      <c r="BT249" s="2">
        <v>15035</v>
      </c>
      <c r="BU249" s="2">
        <v>2689</v>
      </c>
      <c r="BV249" s="2">
        <v>24467</v>
      </c>
      <c r="BW249" s="2">
        <v>11931</v>
      </c>
      <c r="BX249" s="2">
        <v>8330</v>
      </c>
      <c r="BY249" s="2">
        <v>8151</v>
      </c>
      <c r="BZ249" s="2">
        <v>6240</v>
      </c>
      <c r="CA249" s="2">
        <v>1806</v>
      </c>
      <c r="CB249" s="2">
        <v>12477</v>
      </c>
      <c r="CC249" s="2">
        <v>6338</v>
      </c>
      <c r="CD249" s="2">
        <v>8291</v>
      </c>
      <c r="CE249" s="2">
        <v>7876</v>
      </c>
      <c r="CF249" s="2">
        <v>10385</v>
      </c>
      <c r="CG249" s="2">
        <v>7874</v>
      </c>
      <c r="CH249" s="2">
        <v>10971</v>
      </c>
      <c r="CI249" s="2">
        <v>8427</v>
      </c>
      <c r="CJ249" s="2">
        <v>5655</v>
      </c>
      <c r="CK249" s="2">
        <v>7207</v>
      </c>
      <c r="CL249" s="2">
        <v>1506</v>
      </c>
      <c r="CM249" s="2">
        <v>5715</v>
      </c>
      <c r="CN249" s="2">
        <v>12647</v>
      </c>
      <c r="CO249" s="2">
        <v>6841</v>
      </c>
      <c r="CP249" s="2">
        <v>8197</v>
      </c>
      <c r="CQ249" s="2">
        <v>740</v>
      </c>
      <c r="CR249" s="2">
        <v>6569</v>
      </c>
      <c r="CS249" s="2">
        <v>11288</v>
      </c>
      <c r="CT249" s="2">
        <v>8518</v>
      </c>
      <c r="CU249" s="2">
        <v>2418</v>
      </c>
      <c r="CV249" s="2">
        <v>6596</v>
      </c>
      <c r="CW249" s="2">
        <v>4166</v>
      </c>
    </row>
    <row r="250" spans="1:101" x14ac:dyDescent="0.25">
      <c r="A250" s="2" t="s">
        <v>4129</v>
      </c>
      <c r="B250" s="2">
        <v>3718</v>
      </c>
      <c r="C250" s="2">
        <v>1565</v>
      </c>
      <c r="D250" s="2">
        <v>4444</v>
      </c>
      <c r="E250" s="2">
        <v>4205</v>
      </c>
      <c r="F250" s="2">
        <v>17754</v>
      </c>
      <c r="G250" s="2">
        <v>1689</v>
      </c>
      <c r="H250" s="2">
        <v>4193</v>
      </c>
      <c r="I250" s="2">
        <v>4786</v>
      </c>
      <c r="J250" s="2">
        <v>3619</v>
      </c>
      <c r="K250" s="2">
        <v>4396</v>
      </c>
      <c r="L250" s="2">
        <v>6181</v>
      </c>
      <c r="M250" s="2">
        <v>4069</v>
      </c>
      <c r="N250" s="2">
        <v>5036</v>
      </c>
      <c r="O250" s="2">
        <v>4949</v>
      </c>
      <c r="P250" s="2">
        <v>4585</v>
      </c>
      <c r="Q250" s="2">
        <v>1494</v>
      </c>
      <c r="R250" s="2">
        <v>5302</v>
      </c>
      <c r="S250" s="2">
        <v>4386</v>
      </c>
      <c r="T250" s="2">
        <v>4248</v>
      </c>
      <c r="U250" s="2">
        <v>4223</v>
      </c>
      <c r="V250" s="2">
        <v>7582</v>
      </c>
      <c r="W250" s="2">
        <v>4660</v>
      </c>
      <c r="X250" s="2">
        <v>5330</v>
      </c>
      <c r="Y250" s="2">
        <v>1808</v>
      </c>
      <c r="Z250" s="2">
        <v>4270</v>
      </c>
      <c r="AA250" s="2">
        <v>9191</v>
      </c>
      <c r="AB250" s="2">
        <v>4105</v>
      </c>
      <c r="AC250" s="2">
        <v>3825</v>
      </c>
      <c r="AD250" s="2">
        <v>3697</v>
      </c>
      <c r="AE250" s="2">
        <v>4199</v>
      </c>
      <c r="AF250" s="2">
        <v>4289</v>
      </c>
      <c r="AG250" s="2">
        <v>3834</v>
      </c>
      <c r="AH250" s="2">
        <v>4944</v>
      </c>
      <c r="AI250" s="2">
        <v>6836</v>
      </c>
      <c r="AJ250" s="2">
        <v>3006</v>
      </c>
      <c r="AK250" s="2">
        <v>6988</v>
      </c>
      <c r="AL250" s="2">
        <v>1549</v>
      </c>
      <c r="AM250" s="2">
        <v>5290</v>
      </c>
      <c r="AN250" s="2">
        <v>2460</v>
      </c>
      <c r="AO250" s="2">
        <v>9774</v>
      </c>
      <c r="AP250" s="2">
        <v>4582</v>
      </c>
      <c r="AQ250" s="2">
        <v>6483</v>
      </c>
      <c r="AR250" s="2">
        <v>1202</v>
      </c>
      <c r="AS250" s="2">
        <v>1419</v>
      </c>
      <c r="AT250" s="2">
        <v>3314</v>
      </c>
      <c r="AU250" s="2">
        <v>4413</v>
      </c>
      <c r="AV250" s="2">
        <v>3103</v>
      </c>
      <c r="AW250" s="2">
        <v>3444</v>
      </c>
      <c r="AX250" s="2">
        <v>3559</v>
      </c>
      <c r="AY250" s="2">
        <v>5029</v>
      </c>
      <c r="AZ250" s="2">
        <v>4050</v>
      </c>
      <c r="BA250" s="2">
        <v>4660</v>
      </c>
      <c r="BB250" s="2">
        <v>3919</v>
      </c>
      <c r="BC250" s="2">
        <v>6731</v>
      </c>
      <c r="BD250" s="2">
        <v>4487</v>
      </c>
      <c r="BE250" s="2">
        <v>4241</v>
      </c>
      <c r="BF250" s="2">
        <v>14124</v>
      </c>
      <c r="BG250" s="2">
        <v>4119</v>
      </c>
      <c r="BH250" s="2">
        <v>2885</v>
      </c>
      <c r="BI250" s="2">
        <v>5749</v>
      </c>
      <c r="BJ250" s="2">
        <v>3947</v>
      </c>
      <c r="BK250" s="2">
        <v>3852</v>
      </c>
      <c r="BL250" s="2">
        <v>4879</v>
      </c>
      <c r="BM250" s="2">
        <v>1035</v>
      </c>
      <c r="BN250" s="2">
        <v>3206</v>
      </c>
      <c r="BO250" s="2">
        <v>4812</v>
      </c>
      <c r="BP250" s="2">
        <v>10351</v>
      </c>
      <c r="BQ250" s="2">
        <v>1534</v>
      </c>
      <c r="BR250" s="2">
        <v>4022</v>
      </c>
      <c r="BS250" s="2">
        <v>1143</v>
      </c>
      <c r="BT250" s="2">
        <v>4073</v>
      </c>
      <c r="BU250" s="2">
        <v>11453</v>
      </c>
      <c r="BV250" s="2">
        <v>10058</v>
      </c>
      <c r="BW250" s="2">
        <v>4551</v>
      </c>
      <c r="BX250" s="2">
        <v>4416</v>
      </c>
      <c r="BY250" s="2">
        <v>1262</v>
      </c>
      <c r="BZ250" s="2">
        <v>3489</v>
      </c>
      <c r="CA250" s="2">
        <v>4198</v>
      </c>
      <c r="CB250" s="2">
        <v>3463</v>
      </c>
      <c r="CC250" s="2">
        <v>4154</v>
      </c>
      <c r="CD250" s="2">
        <v>4663</v>
      </c>
      <c r="CE250" s="2">
        <v>3181</v>
      </c>
      <c r="CF250" s="2">
        <v>4092</v>
      </c>
      <c r="CG250" s="2">
        <v>913</v>
      </c>
      <c r="CH250" s="2">
        <v>4282</v>
      </c>
      <c r="CI250" s="2">
        <v>1059</v>
      </c>
      <c r="CJ250" s="2">
        <v>1407</v>
      </c>
      <c r="CK250" s="2">
        <v>1053</v>
      </c>
      <c r="CL250" s="2">
        <v>12168</v>
      </c>
      <c r="CM250" s="2">
        <v>3014</v>
      </c>
      <c r="CN250" s="2">
        <v>3409</v>
      </c>
      <c r="CO250" s="2">
        <v>236</v>
      </c>
      <c r="CP250" s="2">
        <v>1369</v>
      </c>
      <c r="CQ250" s="2">
        <v>9912</v>
      </c>
      <c r="CR250" s="2">
        <v>3535</v>
      </c>
      <c r="CS250" s="2">
        <v>1866</v>
      </c>
      <c r="CT250" s="2">
        <v>4144</v>
      </c>
      <c r="CU250" s="2">
        <v>4154</v>
      </c>
      <c r="CV250" s="2">
        <v>1132</v>
      </c>
      <c r="CW250" s="2">
        <v>4095</v>
      </c>
    </row>
    <row r="251" spans="1:101" x14ac:dyDescent="0.25">
      <c r="A251" s="2" t="s">
        <v>4283</v>
      </c>
      <c r="B251" s="2">
        <v>5281</v>
      </c>
      <c r="C251" s="2">
        <v>1131</v>
      </c>
      <c r="D251" s="2">
        <v>7406</v>
      </c>
      <c r="E251" s="2">
        <v>13248</v>
      </c>
      <c r="F251" s="2">
        <v>1001</v>
      </c>
      <c r="G251" s="2">
        <v>9362</v>
      </c>
      <c r="H251" s="2">
        <v>4785</v>
      </c>
      <c r="I251" s="2">
        <v>15531</v>
      </c>
      <c r="J251" s="2">
        <v>6900</v>
      </c>
      <c r="K251" s="2">
        <v>6124</v>
      </c>
      <c r="L251" s="2">
        <v>992</v>
      </c>
      <c r="M251" s="2">
        <v>7075</v>
      </c>
      <c r="N251" s="2">
        <v>22552</v>
      </c>
      <c r="O251" s="2">
        <v>10144</v>
      </c>
      <c r="P251" s="2">
        <v>10338</v>
      </c>
      <c r="Q251" s="2">
        <v>11328</v>
      </c>
      <c r="R251" s="2">
        <v>21554</v>
      </c>
      <c r="S251" s="2">
        <v>16987</v>
      </c>
      <c r="T251" s="2">
        <v>7337</v>
      </c>
      <c r="U251" s="2">
        <v>14227</v>
      </c>
      <c r="V251" s="2">
        <v>1547</v>
      </c>
      <c r="W251" s="2">
        <v>8604</v>
      </c>
      <c r="X251" s="2">
        <v>16224</v>
      </c>
      <c r="Y251" s="2">
        <v>5741</v>
      </c>
      <c r="Z251" s="2">
        <v>11481</v>
      </c>
      <c r="AA251" s="2">
        <v>5934</v>
      </c>
      <c r="AB251" s="2">
        <v>4010</v>
      </c>
      <c r="AC251" s="2">
        <v>5031</v>
      </c>
      <c r="AD251" s="2">
        <v>4833</v>
      </c>
      <c r="AE251" s="2">
        <v>3637</v>
      </c>
      <c r="AF251" s="2">
        <v>21611</v>
      </c>
      <c r="AG251" s="2">
        <v>11887</v>
      </c>
      <c r="AH251" s="2">
        <v>5509</v>
      </c>
      <c r="AI251" s="2">
        <v>47807</v>
      </c>
      <c r="AJ251" s="2">
        <v>6956</v>
      </c>
      <c r="AK251" s="2">
        <v>66089</v>
      </c>
      <c r="AL251" s="2">
        <v>23267</v>
      </c>
      <c r="AM251" s="2">
        <v>18302</v>
      </c>
      <c r="AN251" s="2">
        <v>5450</v>
      </c>
      <c r="AO251" s="2">
        <v>10336</v>
      </c>
      <c r="AP251" s="2">
        <v>12119</v>
      </c>
      <c r="AQ251" s="2">
        <v>18890</v>
      </c>
      <c r="AR251" s="2">
        <v>5306</v>
      </c>
      <c r="AS251" s="2">
        <v>2326</v>
      </c>
      <c r="AT251" s="2">
        <v>3935</v>
      </c>
      <c r="AU251" s="2">
        <v>1476</v>
      </c>
      <c r="AV251" s="2">
        <v>1412</v>
      </c>
      <c r="AW251" s="2">
        <v>4030</v>
      </c>
      <c r="AX251" s="2">
        <v>6541</v>
      </c>
      <c r="AY251" s="2">
        <v>6511</v>
      </c>
      <c r="AZ251" s="2">
        <v>5995</v>
      </c>
      <c r="BA251" s="2">
        <v>6011</v>
      </c>
      <c r="BB251" s="2">
        <v>8404</v>
      </c>
      <c r="BC251" s="2">
        <v>26671</v>
      </c>
      <c r="BD251" s="2">
        <v>6687</v>
      </c>
      <c r="BE251" s="2">
        <v>6020</v>
      </c>
      <c r="BF251" s="2">
        <v>5641</v>
      </c>
      <c r="BG251" s="2">
        <v>6903</v>
      </c>
      <c r="BH251" s="2">
        <v>8389</v>
      </c>
      <c r="BI251" s="2">
        <v>7025</v>
      </c>
      <c r="BJ251" s="2">
        <v>4634</v>
      </c>
      <c r="BK251" s="2">
        <v>8682</v>
      </c>
      <c r="BL251" s="2">
        <v>15043</v>
      </c>
      <c r="BM251" s="2">
        <v>7107</v>
      </c>
      <c r="BN251" s="2">
        <v>4457</v>
      </c>
      <c r="BO251" s="2">
        <v>14628</v>
      </c>
      <c r="BP251" s="2">
        <v>15421</v>
      </c>
      <c r="BQ251" s="2">
        <v>4525</v>
      </c>
      <c r="BR251" s="2">
        <v>7585</v>
      </c>
      <c r="BS251" s="2">
        <v>7650</v>
      </c>
      <c r="BT251" s="2">
        <v>11774</v>
      </c>
      <c r="BU251" s="2">
        <v>7854</v>
      </c>
      <c r="BV251" s="2">
        <v>24963</v>
      </c>
      <c r="BW251" s="2">
        <v>14839</v>
      </c>
      <c r="BX251" s="2">
        <v>10532</v>
      </c>
      <c r="BY251" s="2">
        <v>3964</v>
      </c>
      <c r="BZ251" s="2">
        <v>3918</v>
      </c>
      <c r="CA251" s="2">
        <v>16784</v>
      </c>
      <c r="CB251" s="2">
        <v>4602</v>
      </c>
      <c r="CC251" s="2">
        <v>8635</v>
      </c>
      <c r="CD251" s="2">
        <v>7322</v>
      </c>
      <c r="CE251" s="2">
        <v>7088</v>
      </c>
      <c r="CF251" s="2">
        <v>2404</v>
      </c>
      <c r="CG251" s="2">
        <v>5916</v>
      </c>
      <c r="CH251" s="2">
        <v>9307</v>
      </c>
      <c r="CI251" s="2">
        <v>8819</v>
      </c>
      <c r="CJ251" s="2">
        <v>8610</v>
      </c>
      <c r="CK251" s="2">
        <v>7917</v>
      </c>
      <c r="CL251" s="2">
        <v>7714</v>
      </c>
      <c r="CM251" s="2">
        <v>5597</v>
      </c>
      <c r="CN251" s="2">
        <v>6490</v>
      </c>
      <c r="CO251" s="2">
        <v>19524</v>
      </c>
      <c r="CP251" s="2">
        <v>3534</v>
      </c>
      <c r="CQ251" s="2">
        <v>6784</v>
      </c>
      <c r="CR251" s="2">
        <v>5939</v>
      </c>
      <c r="CS251" s="2">
        <v>8849</v>
      </c>
      <c r="CT251" s="2">
        <v>4186</v>
      </c>
      <c r="CU251" s="2">
        <v>26654</v>
      </c>
      <c r="CV251" s="2">
        <v>3071</v>
      </c>
      <c r="CW251" s="2">
        <v>12022</v>
      </c>
    </row>
    <row r="252" spans="1:101" x14ac:dyDescent="0.25">
      <c r="A252" s="2" t="s">
        <v>4284</v>
      </c>
      <c r="B252" s="2">
        <v>271</v>
      </c>
      <c r="C252" s="2">
        <v>189</v>
      </c>
      <c r="D252" s="2">
        <v>381</v>
      </c>
      <c r="E252" s="2">
        <v>491</v>
      </c>
      <c r="F252" s="2">
        <v>1661</v>
      </c>
      <c r="G252" s="2">
        <v>1371</v>
      </c>
      <c r="H252" s="2">
        <v>2021</v>
      </c>
      <c r="I252" s="2">
        <v>544</v>
      </c>
      <c r="J252" s="2">
        <v>868</v>
      </c>
      <c r="K252" s="2">
        <v>573</v>
      </c>
      <c r="L252" s="2">
        <v>827</v>
      </c>
      <c r="M252" s="2">
        <v>841</v>
      </c>
      <c r="N252" s="2">
        <v>320</v>
      </c>
      <c r="O252" s="2">
        <v>308</v>
      </c>
      <c r="P252" s="2">
        <v>424</v>
      </c>
      <c r="Q252" s="2">
        <v>463</v>
      </c>
      <c r="R252" s="2">
        <v>1071</v>
      </c>
      <c r="S252" s="2">
        <v>478</v>
      </c>
      <c r="T252" s="2">
        <v>621</v>
      </c>
      <c r="U252" s="2">
        <v>313</v>
      </c>
      <c r="V252" s="2">
        <v>812</v>
      </c>
      <c r="W252" s="2">
        <v>454</v>
      </c>
      <c r="X252" s="2">
        <v>295</v>
      </c>
      <c r="Y252" s="2">
        <v>148</v>
      </c>
      <c r="Z252" s="2">
        <v>580</v>
      </c>
      <c r="AA252" s="2">
        <v>801</v>
      </c>
      <c r="AB252" s="2">
        <v>421</v>
      </c>
      <c r="AC252" s="2">
        <v>310</v>
      </c>
      <c r="AD252" s="2">
        <v>535</v>
      </c>
      <c r="AE252" s="2">
        <v>128</v>
      </c>
      <c r="AF252" s="2">
        <v>961</v>
      </c>
      <c r="AG252" s="2">
        <v>513</v>
      </c>
      <c r="AH252" s="2">
        <v>502</v>
      </c>
      <c r="AI252" s="2">
        <v>794</v>
      </c>
      <c r="AJ252" s="2">
        <v>226</v>
      </c>
      <c r="AK252" s="2">
        <v>554</v>
      </c>
      <c r="AL252" s="2">
        <v>384</v>
      </c>
      <c r="AM252" s="2">
        <v>275</v>
      </c>
      <c r="AN252" s="2">
        <v>373</v>
      </c>
      <c r="AO252" s="2">
        <v>461</v>
      </c>
      <c r="AP252" s="2">
        <v>1161</v>
      </c>
      <c r="AQ252" s="2">
        <v>616</v>
      </c>
      <c r="AR252" s="2">
        <v>546</v>
      </c>
      <c r="AS252" s="2">
        <v>164</v>
      </c>
      <c r="AT252" s="2">
        <v>304</v>
      </c>
      <c r="AU252" s="2">
        <v>155</v>
      </c>
      <c r="AV252" s="2">
        <v>405</v>
      </c>
      <c r="AW252" s="2">
        <v>467</v>
      </c>
      <c r="AX252" s="2">
        <v>453</v>
      </c>
      <c r="AY252" s="2">
        <v>951</v>
      </c>
      <c r="AZ252" s="2">
        <v>207</v>
      </c>
      <c r="BA252" s="2">
        <v>816</v>
      </c>
      <c r="BB252" s="2">
        <v>375</v>
      </c>
      <c r="BC252" s="2">
        <v>815</v>
      </c>
      <c r="BD252" s="2">
        <v>518</v>
      </c>
      <c r="BE252" s="2">
        <v>238</v>
      </c>
      <c r="BF252" s="2">
        <v>476</v>
      </c>
      <c r="BG252" s="2">
        <v>730</v>
      </c>
      <c r="BH252" s="2">
        <v>385</v>
      </c>
      <c r="BI252" s="2">
        <v>855</v>
      </c>
      <c r="BJ252" s="2">
        <v>224</v>
      </c>
      <c r="BK252" s="2">
        <v>386</v>
      </c>
      <c r="BL252" s="2">
        <v>262</v>
      </c>
      <c r="BM252" s="2">
        <v>40187</v>
      </c>
      <c r="BN252" s="2">
        <v>479</v>
      </c>
      <c r="BO252" s="2">
        <v>524</v>
      </c>
      <c r="BP252" s="2">
        <v>381</v>
      </c>
      <c r="BQ252" s="2">
        <v>811</v>
      </c>
      <c r="BR252" s="2">
        <v>671</v>
      </c>
      <c r="BS252" s="2">
        <v>321</v>
      </c>
      <c r="BT252" s="2">
        <v>301</v>
      </c>
      <c r="BU252" s="2">
        <v>291</v>
      </c>
      <c r="BV252" s="2">
        <v>321</v>
      </c>
      <c r="BW252" s="2">
        <v>292</v>
      </c>
      <c r="BX252" s="2">
        <v>1612</v>
      </c>
      <c r="BY252" s="2">
        <v>452</v>
      </c>
      <c r="BZ252" s="2">
        <v>392</v>
      </c>
      <c r="CA252" s="2">
        <v>922</v>
      </c>
      <c r="CB252" s="2">
        <v>222</v>
      </c>
      <c r="CC252" s="2">
        <v>642</v>
      </c>
      <c r="CD252" s="2">
        <v>352</v>
      </c>
      <c r="CE252" s="2">
        <v>642</v>
      </c>
      <c r="CF252" s="2">
        <v>642</v>
      </c>
      <c r="CG252" s="2">
        <v>491</v>
      </c>
      <c r="CH252" s="2">
        <v>301</v>
      </c>
      <c r="CI252" s="2">
        <v>1321</v>
      </c>
      <c r="CJ252" s="2">
        <v>1121</v>
      </c>
      <c r="CK252" s="2">
        <v>1621</v>
      </c>
      <c r="CL252" s="2">
        <v>532</v>
      </c>
      <c r="CM252" s="2">
        <v>362</v>
      </c>
      <c r="CN252" s="2">
        <v>362</v>
      </c>
      <c r="CO252" s="2">
        <v>1760</v>
      </c>
      <c r="CP252" s="2">
        <v>312</v>
      </c>
      <c r="CQ252" s="2">
        <v>602</v>
      </c>
      <c r="CR252" s="2">
        <v>372</v>
      </c>
      <c r="CS252" s="2">
        <v>353</v>
      </c>
      <c r="CT252" s="2">
        <v>383</v>
      </c>
      <c r="CU252" s="2">
        <v>615</v>
      </c>
      <c r="CV252" s="2">
        <v>405</v>
      </c>
      <c r="CW252" s="2">
        <v>555</v>
      </c>
    </row>
    <row r="253" spans="1:101" x14ac:dyDescent="0.25">
      <c r="A253" s="7" t="s">
        <v>4127</v>
      </c>
      <c r="B253" s="2">
        <v>652</v>
      </c>
      <c r="C253" s="2">
        <v>118</v>
      </c>
      <c r="D253" s="2">
        <v>585</v>
      </c>
      <c r="E253" s="2">
        <v>116</v>
      </c>
      <c r="F253" s="2">
        <v>350</v>
      </c>
      <c r="G253" s="2">
        <v>163</v>
      </c>
      <c r="H253" s="2">
        <v>404</v>
      </c>
      <c r="I253" s="2">
        <v>269</v>
      </c>
      <c r="J253" s="2">
        <v>727</v>
      </c>
      <c r="K253" s="2">
        <v>1775</v>
      </c>
      <c r="L253" s="2">
        <v>259</v>
      </c>
      <c r="M253" s="2">
        <v>210</v>
      </c>
      <c r="N253" s="2">
        <v>538</v>
      </c>
      <c r="O253" s="2">
        <v>143</v>
      </c>
      <c r="P253" s="2">
        <v>740</v>
      </c>
      <c r="Q253" s="2">
        <v>579</v>
      </c>
      <c r="R253" s="2">
        <v>95</v>
      </c>
      <c r="S253" s="2">
        <v>543</v>
      </c>
      <c r="T253" s="2">
        <v>352</v>
      </c>
      <c r="U253" s="2">
        <v>1714</v>
      </c>
      <c r="V253" s="2">
        <v>431</v>
      </c>
      <c r="W253" s="2">
        <v>428</v>
      </c>
      <c r="X253" s="2">
        <v>321</v>
      </c>
      <c r="Y253" s="2">
        <v>200</v>
      </c>
      <c r="Z253" s="2">
        <v>1658</v>
      </c>
      <c r="AA253" s="2">
        <v>37335</v>
      </c>
      <c r="AB253" s="2">
        <v>1657</v>
      </c>
      <c r="AC253" s="2">
        <v>881</v>
      </c>
      <c r="AD253" s="2">
        <v>234</v>
      </c>
      <c r="AE253" s="2">
        <v>244</v>
      </c>
      <c r="AF253" s="2">
        <v>363</v>
      </c>
      <c r="AG253" s="2">
        <v>405</v>
      </c>
      <c r="AH253" s="2">
        <v>2649</v>
      </c>
      <c r="AI253" s="2">
        <v>1624</v>
      </c>
      <c r="AJ253" s="2">
        <v>1185</v>
      </c>
      <c r="AK253" s="2">
        <v>340</v>
      </c>
      <c r="AL253" s="2">
        <v>1307</v>
      </c>
      <c r="AM253" s="2">
        <v>808</v>
      </c>
      <c r="AN253" s="2">
        <v>620</v>
      </c>
      <c r="AO253" s="2">
        <v>37755</v>
      </c>
      <c r="AP253" s="2">
        <v>853</v>
      </c>
      <c r="AQ253" s="2">
        <v>615</v>
      </c>
      <c r="AR253" s="2">
        <v>232</v>
      </c>
      <c r="AS253" s="2">
        <v>626</v>
      </c>
      <c r="AT253" s="2">
        <v>357</v>
      </c>
      <c r="AU253" s="2">
        <v>389</v>
      </c>
      <c r="AV253" s="2">
        <v>510</v>
      </c>
      <c r="AW253" s="2">
        <v>304</v>
      </c>
      <c r="AX253" s="2">
        <v>168</v>
      </c>
      <c r="AY253" s="2">
        <v>283</v>
      </c>
      <c r="AZ253" s="2">
        <v>596</v>
      </c>
      <c r="BA253" s="2">
        <v>697</v>
      </c>
      <c r="BB253" s="2">
        <v>1010</v>
      </c>
      <c r="BC253" s="2">
        <v>362</v>
      </c>
      <c r="BD253" s="2">
        <v>394</v>
      </c>
      <c r="BE253" s="2">
        <v>343</v>
      </c>
      <c r="BF253" s="2">
        <v>246</v>
      </c>
      <c r="BG253" s="2">
        <v>161</v>
      </c>
      <c r="BH253" s="2">
        <v>45550</v>
      </c>
      <c r="BI253" s="2">
        <v>818</v>
      </c>
      <c r="BJ253" s="2">
        <v>641</v>
      </c>
      <c r="BK253" s="2">
        <v>496</v>
      </c>
      <c r="BL253" s="2">
        <v>321</v>
      </c>
      <c r="BM253" s="2">
        <v>17306</v>
      </c>
      <c r="BN253" s="2">
        <v>1002</v>
      </c>
      <c r="BO253" s="2">
        <v>581</v>
      </c>
      <c r="BP253" s="2">
        <v>270</v>
      </c>
      <c r="BQ253" s="2">
        <v>559</v>
      </c>
      <c r="BR253" s="2">
        <v>1876</v>
      </c>
      <c r="BS253" s="2">
        <v>22938</v>
      </c>
      <c r="BT253" s="2">
        <v>764</v>
      </c>
      <c r="BU253" s="2">
        <v>537</v>
      </c>
      <c r="BV253" s="2">
        <v>549</v>
      </c>
      <c r="BW253" s="2">
        <v>31524</v>
      </c>
      <c r="BX253" s="2">
        <v>63963</v>
      </c>
      <c r="BY253" s="2">
        <v>3092</v>
      </c>
      <c r="BZ253" s="2">
        <v>1170</v>
      </c>
      <c r="CA253" s="2">
        <v>476</v>
      </c>
      <c r="CB253" s="2">
        <v>397</v>
      </c>
      <c r="CC253" s="2">
        <v>270</v>
      </c>
      <c r="CD253" s="2">
        <v>412</v>
      </c>
      <c r="CE253" s="2">
        <v>39555</v>
      </c>
      <c r="CF253" s="2">
        <v>949</v>
      </c>
      <c r="CG253" s="2">
        <v>35749</v>
      </c>
      <c r="CH253" s="2">
        <v>926</v>
      </c>
      <c r="CI253" s="2">
        <v>24370</v>
      </c>
      <c r="CJ253" s="2">
        <v>584</v>
      </c>
      <c r="CK253" s="2">
        <v>29765</v>
      </c>
      <c r="CL253" s="2">
        <v>483</v>
      </c>
      <c r="CM253" s="2">
        <v>23997</v>
      </c>
      <c r="CN253" s="2">
        <v>175</v>
      </c>
      <c r="CO253" s="2">
        <v>440</v>
      </c>
      <c r="CP253" s="2">
        <v>199</v>
      </c>
      <c r="CQ253" s="2">
        <v>590</v>
      </c>
      <c r="CR253" s="2">
        <v>410</v>
      </c>
      <c r="CS253" s="2">
        <v>431</v>
      </c>
      <c r="CT253" s="2">
        <v>765</v>
      </c>
      <c r="CU253" s="2">
        <v>2167</v>
      </c>
      <c r="CV253" s="2">
        <v>2987</v>
      </c>
      <c r="CW253" s="2">
        <v>1078</v>
      </c>
    </row>
    <row r="254" spans="1:101" x14ac:dyDescent="0.25">
      <c r="A254" s="2" t="s">
        <v>4126</v>
      </c>
      <c r="B254" s="2">
        <v>615</v>
      </c>
      <c r="C254" s="2">
        <v>1216</v>
      </c>
      <c r="D254" s="2">
        <v>432</v>
      </c>
      <c r="E254" s="2">
        <v>697</v>
      </c>
      <c r="F254" s="2">
        <v>112</v>
      </c>
      <c r="G254" s="2">
        <v>106</v>
      </c>
      <c r="H254" s="2">
        <v>569</v>
      </c>
      <c r="I254" s="2">
        <v>150</v>
      </c>
      <c r="J254" s="2">
        <v>144</v>
      </c>
      <c r="K254" s="2">
        <v>169</v>
      </c>
      <c r="L254" s="2">
        <v>19993</v>
      </c>
      <c r="M254" s="2">
        <v>311</v>
      </c>
      <c r="N254" s="2">
        <v>226</v>
      </c>
      <c r="O254" s="2">
        <v>254</v>
      </c>
      <c r="P254" s="2">
        <v>139</v>
      </c>
      <c r="Q254" s="2">
        <v>157</v>
      </c>
      <c r="R254" s="2">
        <v>580</v>
      </c>
      <c r="S254" s="2">
        <v>211</v>
      </c>
      <c r="T254" s="2">
        <v>404</v>
      </c>
      <c r="U254" s="2">
        <v>608</v>
      </c>
      <c r="V254" s="2">
        <v>2287</v>
      </c>
      <c r="W254" s="2">
        <v>755</v>
      </c>
      <c r="X254" s="2">
        <v>944</v>
      </c>
      <c r="Y254" s="2">
        <v>117</v>
      </c>
      <c r="Z254" s="2">
        <v>1993</v>
      </c>
      <c r="AA254" s="2">
        <v>1250</v>
      </c>
      <c r="AB254" s="2">
        <v>372</v>
      </c>
      <c r="AC254" s="2">
        <v>166</v>
      </c>
      <c r="AD254" s="2">
        <v>448</v>
      </c>
      <c r="AE254" s="2">
        <v>180</v>
      </c>
      <c r="AF254" s="2">
        <v>175</v>
      </c>
      <c r="AG254" s="2">
        <v>292</v>
      </c>
      <c r="AH254" s="2">
        <v>1661</v>
      </c>
      <c r="AI254" s="2">
        <v>198</v>
      </c>
      <c r="AJ254" s="2">
        <v>5386</v>
      </c>
      <c r="AK254" s="2">
        <v>1093</v>
      </c>
      <c r="AL254" s="2">
        <v>549</v>
      </c>
      <c r="AM254" s="2">
        <v>623</v>
      </c>
      <c r="AN254" s="2">
        <v>910</v>
      </c>
      <c r="AO254" s="2">
        <v>1264</v>
      </c>
      <c r="AP254" s="2">
        <v>3447</v>
      </c>
      <c r="AQ254" s="2">
        <v>1213</v>
      </c>
      <c r="AR254" s="2">
        <v>246</v>
      </c>
      <c r="AS254" s="2">
        <v>282</v>
      </c>
      <c r="AT254" s="2">
        <v>168</v>
      </c>
      <c r="AU254" s="2">
        <v>211</v>
      </c>
      <c r="AV254" s="2">
        <v>329</v>
      </c>
      <c r="AW254" s="2">
        <v>250</v>
      </c>
      <c r="AX254" s="2">
        <v>961</v>
      </c>
      <c r="AY254" s="2">
        <v>148</v>
      </c>
      <c r="AZ254" s="2">
        <v>198</v>
      </c>
      <c r="BA254" s="2">
        <v>371</v>
      </c>
      <c r="BB254" s="2">
        <v>324</v>
      </c>
      <c r="BC254" s="2">
        <v>5693</v>
      </c>
      <c r="BD254" s="2">
        <v>161</v>
      </c>
      <c r="BE254" s="2">
        <v>176</v>
      </c>
      <c r="BF254" s="2">
        <v>105</v>
      </c>
      <c r="BG254" s="2">
        <v>331</v>
      </c>
      <c r="BH254" s="2">
        <v>541</v>
      </c>
      <c r="BI254" s="2">
        <v>1741</v>
      </c>
      <c r="BJ254" s="2">
        <v>1001</v>
      </c>
      <c r="BK254" s="2">
        <v>1300</v>
      </c>
      <c r="BL254" s="2">
        <v>136</v>
      </c>
      <c r="BM254" s="2">
        <v>2127</v>
      </c>
      <c r="BN254" s="2">
        <v>281</v>
      </c>
      <c r="BO254" s="2">
        <v>244</v>
      </c>
      <c r="BP254" s="2">
        <v>146</v>
      </c>
      <c r="BQ254" s="2">
        <v>1371</v>
      </c>
      <c r="BR254" s="2">
        <v>5047</v>
      </c>
      <c r="BS254" s="2">
        <v>1403</v>
      </c>
      <c r="BT254" s="2">
        <v>2436</v>
      </c>
      <c r="BU254" s="2">
        <v>423</v>
      </c>
      <c r="BV254" s="2">
        <v>1655</v>
      </c>
      <c r="BW254" s="2">
        <v>134</v>
      </c>
      <c r="BX254" s="2">
        <v>1623</v>
      </c>
      <c r="BY254" s="2">
        <v>398</v>
      </c>
      <c r="BZ254" s="2">
        <v>170</v>
      </c>
      <c r="CA254" s="2">
        <v>2293</v>
      </c>
      <c r="CB254" s="2">
        <v>165</v>
      </c>
      <c r="CC254" s="2">
        <v>159</v>
      </c>
      <c r="CD254" s="2">
        <v>352</v>
      </c>
      <c r="CE254" s="2">
        <v>492</v>
      </c>
      <c r="CF254" s="2">
        <v>179</v>
      </c>
      <c r="CG254" s="2">
        <v>181</v>
      </c>
      <c r="CH254" s="2">
        <v>274</v>
      </c>
      <c r="CI254" s="2">
        <v>985</v>
      </c>
      <c r="CJ254" s="2">
        <v>144</v>
      </c>
      <c r="CK254" s="2">
        <v>682</v>
      </c>
      <c r="CL254" s="2">
        <v>887</v>
      </c>
      <c r="CM254" s="2">
        <v>595</v>
      </c>
      <c r="CN254" s="2">
        <v>391</v>
      </c>
      <c r="CO254" s="2">
        <v>16447</v>
      </c>
      <c r="CP254" s="2">
        <v>133</v>
      </c>
      <c r="CQ254" s="2">
        <v>61759</v>
      </c>
      <c r="CR254" s="2">
        <v>943</v>
      </c>
      <c r="CS254" s="2">
        <v>1447</v>
      </c>
      <c r="CT254" s="2">
        <v>3135</v>
      </c>
      <c r="CU254" s="2">
        <v>10974</v>
      </c>
      <c r="CV254" s="2">
        <v>150</v>
      </c>
      <c r="CW254" s="2">
        <v>741</v>
      </c>
    </row>
    <row r="255" spans="1:101" x14ac:dyDescent="0.25">
      <c r="A255" s="2" t="s">
        <v>3879</v>
      </c>
      <c r="B255" s="2">
        <v>2037</v>
      </c>
      <c r="C255" s="2">
        <v>9497</v>
      </c>
      <c r="D255" s="2">
        <v>2235</v>
      </c>
      <c r="E255" s="2">
        <v>2688</v>
      </c>
      <c r="F255" s="2">
        <v>4712</v>
      </c>
      <c r="G255" s="2">
        <v>2184</v>
      </c>
      <c r="H255" s="2">
        <v>1949</v>
      </c>
      <c r="I255" s="2">
        <v>2157</v>
      </c>
      <c r="J255" s="2">
        <v>1808</v>
      </c>
      <c r="K255" s="2">
        <v>2667</v>
      </c>
      <c r="L255" s="2">
        <v>144760</v>
      </c>
      <c r="M255" s="2">
        <v>1848</v>
      </c>
      <c r="N255" s="2">
        <v>2027</v>
      </c>
      <c r="O255" s="2">
        <v>1763</v>
      </c>
      <c r="P255" s="2">
        <v>1844</v>
      </c>
      <c r="Q255" s="2">
        <v>1860</v>
      </c>
      <c r="R255" s="2">
        <v>1853</v>
      </c>
      <c r="S255" s="2">
        <v>2450</v>
      </c>
      <c r="T255" s="2">
        <v>2089</v>
      </c>
      <c r="U255" s="2">
        <v>1997</v>
      </c>
      <c r="V255" s="2">
        <v>2891</v>
      </c>
      <c r="W255" s="2">
        <v>1774</v>
      </c>
      <c r="X255" s="2">
        <v>1743</v>
      </c>
      <c r="Y255" s="2">
        <v>804</v>
      </c>
      <c r="Z255" s="2">
        <v>1813</v>
      </c>
      <c r="AA255" s="2">
        <v>374</v>
      </c>
      <c r="AB255" s="2">
        <v>1745</v>
      </c>
      <c r="AC255" s="2">
        <v>1785</v>
      </c>
      <c r="AD255" s="2">
        <v>1878</v>
      </c>
      <c r="AE255" s="2">
        <v>1664</v>
      </c>
      <c r="AF255" s="2">
        <v>1872</v>
      </c>
      <c r="AG255" s="2">
        <v>1908</v>
      </c>
      <c r="AH255" s="2">
        <v>1704</v>
      </c>
      <c r="AI255" s="2">
        <v>1946</v>
      </c>
      <c r="AJ255" s="2">
        <v>1788</v>
      </c>
      <c r="AK255" s="2">
        <v>1662</v>
      </c>
      <c r="AL255" s="2">
        <v>1673</v>
      </c>
      <c r="AM255" s="2">
        <v>1793</v>
      </c>
      <c r="AN255" s="2">
        <v>2102</v>
      </c>
      <c r="AO255" s="2">
        <v>588</v>
      </c>
      <c r="AP255" s="2">
        <v>1666</v>
      </c>
      <c r="AQ255" s="2">
        <v>1894</v>
      </c>
      <c r="AR255" s="2">
        <v>1309</v>
      </c>
      <c r="AS255" s="2">
        <v>1452</v>
      </c>
      <c r="AT255" s="2">
        <v>1176</v>
      </c>
      <c r="AU255" s="2">
        <v>1177</v>
      </c>
      <c r="AV255" s="2">
        <v>1680</v>
      </c>
      <c r="AW255" s="2">
        <v>1206</v>
      </c>
      <c r="AX255" s="2">
        <v>1765</v>
      </c>
      <c r="AY255" s="2">
        <v>2030</v>
      </c>
      <c r="AZ255" s="2">
        <v>2402</v>
      </c>
      <c r="BA255" s="2">
        <v>2792</v>
      </c>
      <c r="BB255" s="2">
        <v>2372</v>
      </c>
      <c r="BC255" s="2">
        <v>2033</v>
      </c>
      <c r="BD255" s="2">
        <v>1916</v>
      </c>
      <c r="BE255" s="2">
        <v>2080</v>
      </c>
      <c r="BF255" s="2">
        <v>3849</v>
      </c>
      <c r="BG255" s="2">
        <v>1795</v>
      </c>
      <c r="BH255" s="2">
        <v>259</v>
      </c>
      <c r="BI255" s="2">
        <v>2180</v>
      </c>
      <c r="BJ255" s="2">
        <v>334</v>
      </c>
      <c r="BK255" s="2">
        <v>1808</v>
      </c>
      <c r="BL255" s="2">
        <v>2349</v>
      </c>
      <c r="BM255" s="2">
        <v>277</v>
      </c>
      <c r="BN255" s="2">
        <v>1813</v>
      </c>
      <c r="BO255" s="2">
        <v>1874</v>
      </c>
      <c r="BP255" s="2">
        <v>1007</v>
      </c>
      <c r="BQ255" s="2">
        <v>1883</v>
      </c>
      <c r="BR255" s="2">
        <v>1908</v>
      </c>
      <c r="BS255" s="2">
        <v>241</v>
      </c>
      <c r="BT255" s="2">
        <v>1802</v>
      </c>
      <c r="BU255" s="2">
        <v>3154</v>
      </c>
      <c r="BV255" s="2">
        <v>1816</v>
      </c>
      <c r="BW255" s="2">
        <v>321</v>
      </c>
      <c r="BX255" s="2">
        <v>235</v>
      </c>
      <c r="BY255" s="2">
        <v>1679</v>
      </c>
      <c r="BZ255" s="2">
        <v>1837</v>
      </c>
      <c r="CA255" s="2">
        <v>2449</v>
      </c>
      <c r="CB255" s="2">
        <v>1795</v>
      </c>
      <c r="CC255" s="2">
        <v>1983</v>
      </c>
      <c r="CD255" s="2">
        <v>1842</v>
      </c>
      <c r="CE255" s="2">
        <v>195</v>
      </c>
      <c r="CF255" s="2">
        <v>1768</v>
      </c>
      <c r="CG255" s="2">
        <v>378</v>
      </c>
      <c r="CH255" s="2">
        <v>1747</v>
      </c>
      <c r="CI255" s="2">
        <v>276</v>
      </c>
      <c r="CJ255" s="2">
        <v>1664</v>
      </c>
      <c r="CK255" s="2">
        <v>315</v>
      </c>
      <c r="CL255" s="2">
        <v>2828</v>
      </c>
      <c r="CM255" s="2">
        <v>164</v>
      </c>
      <c r="CN255" s="2">
        <v>1742</v>
      </c>
      <c r="CO255" s="2">
        <v>36428</v>
      </c>
      <c r="CP255" s="2">
        <v>1380</v>
      </c>
      <c r="CQ255" s="2">
        <v>2565</v>
      </c>
      <c r="CR255" s="2">
        <v>1671</v>
      </c>
      <c r="CS255" s="2">
        <v>1737</v>
      </c>
      <c r="CT255" s="2">
        <v>2136</v>
      </c>
      <c r="CU255" s="2">
        <v>2094</v>
      </c>
      <c r="CV255" s="2">
        <v>1772</v>
      </c>
      <c r="CW255" s="2">
        <v>1749</v>
      </c>
    </row>
    <row r="256" spans="1:101" x14ac:dyDescent="0.25">
      <c r="A256" s="2" t="s">
        <v>4124</v>
      </c>
      <c r="B256" s="2">
        <v>715</v>
      </c>
      <c r="C256" s="2">
        <v>11644</v>
      </c>
      <c r="D256" s="2">
        <v>811</v>
      </c>
      <c r="E256" s="2">
        <v>306</v>
      </c>
      <c r="F256" s="2">
        <v>1031</v>
      </c>
      <c r="G256" s="2">
        <v>564</v>
      </c>
      <c r="H256" s="2">
        <v>594</v>
      </c>
      <c r="I256" s="2">
        <v>734</v>
      </c>
      <c r="J256" s="2">
        <v>198</v>
      </c>
      <c r="K256" s="2">
        <v>603</v>
      </c>
      <c r="L256" s="2">
        <v>276</v>
      </c>
      <c r="M256" s="2">
        <v>1801</v>
      </c>
      <c r="N256" s="2">
        <v>349</v>
      </c>
      <c r="O256" s="2">
        <v>330</v>
      </c>
      <c r="P256" s="2">
        <v>631</v>
      </c>
      <c r="Q256" s="2">
        <v>590</v>
      </c>
      <c r="R256" s="2">
        <v>552</v>
      </c>
      <c r="S256" s="2">
        <v>665</v>
      </c>
      <c r="T256" s="2">
        <v>713</v>
      </c>
      <c r="U256" s="2">
        <v>793</v>
      </c>
      <c r="V256" s="2">
        <v>763</v>
      </c>
      <c r="W256" s="2">
        <v>1098</v>
      </c>
      <c r="X256" s="2">
        <v>1524</v>
      </c>
      <c r="Y256" s="2">
        <v>851</v>
      </c>
      <c r="Z256" s="2">
        <v>1622</v>
      </c>
      <c r="AA256" s="2">
        <v>821</v>
      </c>
      <c r="AB256" s="2">
        <v>1163</v>
      </c>
      <c r="AC256" s="2">
        <v>775</v>
      </c>
      <c r="AD256" s="2">
        <v>957</v>
      </c>
      <c r="AE256" s="2">
        <v>942</v>
      </c>
      <c r="AF256" s="2">
        <v>735</v>
      </c>
      <c r="AG256" s="2">
        <v>1195</v>
      </c>
      <c r="AH256" s="2">
        <v>333</v>
      </c>
      <c r="AI256" s="2">
        <v>570</v>
      </c>
      <c r="AJ256" s="2">
        <v>441</v>
      </c>
      <c r="AK256" s="2">
        <v>950</v>
      </c>
      <c r="AL256" s="2">
        <v>168</v>
      </c>
      <c r="AM256" s="2">
        <v>1235</v>
      </c>
      <c r="AN256" s="2">
        <v>549</v>
      </c>
      <c r="AO256" s="2">
        <v>834</v>
      </c>
      <c r="AP256" s="2">
        <v>879</v>
      </c>
      <c r="AQ256" s="2">
        <v>812</v>
      </c>
      <c r="AR256" s="2">
        <v>607</v>
      </c>
      <c r="AS256" s="2">
        <v>139</v>
      </c>
      <c r="AT256" s="2">
        <v>712</v>
      </c>
      <c r="AU256" s="2">
        <v>163</v>
      </c>
      <c r="AV256" s="2">
        <v>1039</v>
      </c>
      <c r="AW256" s="2">
        <v>1132</v>
      </c>
      <c r="AX256" s="2">
        <v>428</v>
      </c>
      <c r="AY256" s="2">
        <v>756</v>
      </c>
      <c r="AZ256" s="2">
        <v>283</v>
      </c>
      <c r="BA256" s="2">
        <v>323</v>
      </c>
      <c r="BB256" s="2">
        <v>533</v>
      </c>
      <c r="BC256" s="2">
        <v>263</v>
      </c>
      <c r="BD256" s="2">
        <v>1245</v>
      </c>
      <c r="BE256" s="2">
        <v>858</v>
      </c>
      <c r="BF256" s="2">
        <v>902</v>
      </c>
      <c r="BG256" s="2">
        <v>620</v>
      </c>
      <c r="BH256" s="2">
        <v>473</v>
      </c>
      <c r="BI256" s="2">
        <v>681</v>
      </c>
      <c r="BJ256" s="2">
        <v>277</v>
      </c>
      <c r="BK256" s="2">
        <v>544</v>
      </c>
      <c r="BL256" s="2">
        <v>868</v>
      </c>
      <c r="BM256" s="2">
        <v>573</v>
      </c>
      <c r="BN256" s="2">
        <v>827</v>
      </c>
      <c r="BO256" s="2">
        <v>841</v>
      </c>
      <c r="BP256" s="2">
        <v>320</v>
      </c>
      <c r="BQ256" s="2">
        <v>308</v>
      </c>
      <c r="BR256" s="2">
        <v>424</v>
      </c>
      <c r="BS256" s="2">
        <v>463</v>
      </c>
      <c r="BT256" s="2">
        <v>1071</v>
      </c>
      <c r="BU256" s="2">
        <v>478</v>
      </c>
      <c r="BV256" s="2">
        <v>621</v>
      </c>
      <c r="BW256" s="2">
        <v>313</v>
      </c>
      <c r="BX256" s="2">
        <v>812</v>
      </c>
      <c r="BY256" s="2">
        <v>454</v>
      </c>
      <c r="BZ256" s="2">
        <v>295</v>
      </c>
      <c r="CA256" s="2">
        <v>148</v>
      </c>
      <c r="CB256" s="2">
        <v>580</v>
      </c>
      <c r="CC256" s="2">
        <v>801</v>
      </c>
      <c r="CD256" s="2">
        <v>421</v>
      </c>
      <c r="CE256" s="2">
        <v>310</v>
      </c>
      <c r="CF256" s="2">
        <v>535</v>
      </c>
      <c r="CG256" s="2">
        <v>128</v>
      </c>
      <c r="CH256" s="2">
        <v>961</v>
      </c>
      <c r="CI256" s="2">
        <v>513</v>
      </c>
      <c r="CJ256" s="2">
        <v>502</v>
      </c>
      <c r="CK256" s="2">
        <v>794</v>
      </c>
      <c r="CL256" s="2">
        <v>226</v>
      </c>
      <c r="CM256" s="2">
        <v>554</v>
      </c>
      <c r="CN256" s="2">
        <v>384</v>
      </c>
      <c r="CO256" s="2">
        <v>275</v>
      </c>
      <c r="CP256" s="2">
        <v>373</v>
      </c>
      <c r="CQ256" s="2">
        <v>461</v>
      </c>
      <c r="CR256" s="2">
        <v>1161</v>
      </c>
      <c r="CS256" s="2">
        <v>616</v>
      </c>
      <c r="CT256" s="2">
        <v>546</v>
      </c>
      <c r="CU256" s="2">
        <v>164</v>
      </c>
      <c r="CV256" s="2">
        <v>304</v>
      </c>
      <c r="CW256" s="2">
        <v>1551</v>
      </c>
    </row>
    <row r="257" spans="1:101" x14ac:dyDescent="0.25">
      <c r="A257" s="2" t="s">
        <v>4123</v>
      </c>
      <c r="B257" s="2">
        <v>1011</v>
      </c>
      <c r="C257" s="2">
        <v>7766</v>
      </c>
      <c r="D257" s="2">
        <v>2201</v>
      </c>
      <c r="E257" s="2">
        <v>288</v>
      </c>
      <c r="F257" s="2">
        <v>726</v>
      </c>
      <c r="G257" s="2">
        <v>2721</v>
      </c>
      <c r="H257" s="2">
        <v>342</v>
      </c>
      <c r="I257" s="2">
        <v>462</v>
      </c>
      <c r="J257" s="2">
        <v>472</v>
      </c>
      <c r="K257" s="2">
        <v>422</v>
      </c>
      <c r="L257" s="2">
        <v>882</v>
      </c>
      <c r="M257" s="2">
        <v>1721</v>
      </c>
      <c r="N257" s="2">
        <v>2611</v>
      </c>
      <c r="O257" s="2">
        <v>1752</v>
      </c>
      <c r="P257" s="2">
        <v>1942</v>
      </c>
      <c r="Q257" s="2">
        <v>1142</v>
      </c>
      <c r="R257" s="2">
        <v>502</v>
      </c>
      <c r="S257" s="2">
        <v>308</v>
      </c>
      <c r="T257" s="2">
        <v>309</v>
      </c>
      <c r="U257" s="2">
        <v>262</v>
      </c>
      <c r="V257" s="2">
        <v>1025</v>
      </c>
      <c r="W257" s="2">
        <v>1495</v>
      </c>
      <c r="X257" s="2">
        <v>1045</v>
      </c>
      <c r="Y257" s="2">
        <v>3455</v>
      </c>
      <c r="Z257" s="2">
        <v>1915</v>
      </c>
      <c r="AA257" s="2">
        <v>1745</v>
      </c>
      <c r="AB257" s="2">
        <v>365</v>
      </c>
      <c r="AC257" s="2">
        <v>425</v>
      </c>
      <c r="AD257" s="2">
        <v>3142</v>
      </c>
      <c r="AE257" s="2">
        <v>528</v>
      </c>
      <c r="AF257" s="2">
        <v>277</v>
      </c>
      <c r="AG257" s="2">
        <v>1420</v>
      </c>
      <c r="AH257" s="2">
        <v>698</v>
      </c>
      <c r="AI257" s="2">
        <v>421</v>
      </c>
      <c r="AJ257" s="2">
        <v>2854</v>
      </c>
      <c r="AK257" s="2">
        <v>701</v>
      </c>
      <c r="AL257" s="2">
        <v>221</v>
      </c>
      <c r="AM257" s="2">
        <v>1695</v>
      </c>
      <c r="AN257" s="2">
        <v>374</v>
      </c>
      <c r="AO257" s="2">
        <v>1102</v>
      </c>
      <c r="AP257" s="2">
        <v>456</v>
      </c>
      <c r="AQ257" s="2">
        <v>365</v>
      </c>
      <c r="AR257" s="2">
        <v>241</v>
      </c>
      <c r="AS257" s="2">
        <v>315</v>
      </c>
      <c r="AT257" s="2">
        <v>1402</v>
      </c>
      <c r="AU257" s="2">
        <v>689</v>
      </c>
      <c r="AV257" s="2">
        <v>985</v>
      </c>
      <c r="AW257" s="2">
        <v>231</v>
      </c>
      <c r="AX257" s="2">
        <v>1205</v>
      </c>
      <c r="AY257" s="2">
        <v>1065</v>
      </c>
      <c r="AZ257" s="2">
        <v>251</v>
      </c>
      <c r="BA257" s="2">
        <v>1201</v>
      </c>
      <c r="BB257" s="2">
        <v>1202</v>
      </c>
      <c r="BC257" s="2">
        <v>1325</v>
      </c>
      <c r="BD257" s="2">
        <v>278</v>
      </c>
      <c r="BE257" s="2">
        <v>2105</v>
      </c>
      <c r="BF257" s="2">
        <v>2201</v>
      </c>
      <c r="BG257" s="2">
        <v>389</v>
      </c>
      <c r="BH257" s="2">
        <v>536</v>
      </c>
      <c r="BI257" s="2">
        <v>385</v>
      </c>
      <c r="BJ257" s="2">
        <v>425</v>
      </c>
      <c r="BK257" s="2">
        <v>302</v>
      </c>
      <c r="BL257" s="2">
        <v>1765</v>
      </c>
      <c r="BM257" s="2">
        <v>948</v>
      </c>
      <c r="BN257" s="2">
        <v>385</v>
      </c>
      <c r="BO257" s="2">
        <v>337</v>
      </c>
      <c r="BP257" s="2">
        <v>345</v>
      </c>
      <c r="BQ257" s="2">
        <v>1470</v>
      </c>
      <c r="BR257" s="2">
        <v>1820</v>
      </c>
      <c r="BS257" s="2">
        <v>685</v>
      </c>
      <c r="BT257" s="2">
        <v>856</v>
      </c>
      <c r="BU257" s="2">
        <v>425</v>
      </c>
      <c r="BV257" s="2">
        <v>2485</v>
      </c>
      <c r="BW257" s="2">
        <v>1820</v>
      </c>
      <c r="BX257" s="2">
        <v>584</v>
      </c>
      <c r="BY257" s="2">
        <v>654</v>
      </c>
      <c r="BZ257" s="2">
        <v>2101</v>
      </c>
      <c r="CA257" s="2">
        <v>745</v>
      </c>
      <c r="CB257" s="2">
        <v>302</v>
      </c>
      <c r="CC257" s="2">
        <v>1140</v>
      </c>
      <c r="CD257" s="2">
        <v>1102</v>
      </c>
      <c r="CE257" s="2">
        <v>1310</v>
      </c>
      <c r="CF257" s="2">
        <v>1154</v>
      </c>
      <c r="CG257" s="2">
        <v>526</v>
      </c>
      <c r="CH257" s="2">
        <v>545</v>
      </c>
      <c r="CI257" s="2">
        <v>865</v>
      </c>
      <c r="CJ257" s="2">
        <v>945</v>
      </c>
      <c r="CK257" s="2">
        <v>415</v>
      </c>
      <c r="CL257" s="2">
        <v>985</v>
      </c>
      <c r="CM257" s="2">
        <v>645</v>
      </c>
      <c r="CN257" s="2">
        <v>541</v>
      </c>
      <c r="CO257" s="2">
        <v>489</v>
      </c>
      <c r="CP257" s="2">
        <v>520</v>
      </c>
      <c r="CQ257" s="2">
        <v>231</v>
      </c>
      <c r="CR257" s="2">
        <v>1201</v>
      </c>
      <c r="CS257" s="2">
        <v>1740</v>
      </c>
      <c r="CT257" s="2">
        <v>1520</v>
      </c>
      <c r="CU257" s="2">
        <v>365</v>
      </c>
      <c r="CV257" s="2">
        <v>254</v>
      </c>
      <c r="CW257" s="2">
        <v>274</v>
      </c>
    </row>
    <row r="258" spans="1:101" x14ac:dyDescent="0.25">
      <c r="A258" s="6" t="s">
        <v>854</v>
      </c>
      <c r="B258" s="2">
        <v>10039.99999999976</v>
      </c>
      <c r="C258" s="2">
        <v>100701.00000000006</v>
      </c>
      <c r="D258" s="2">
        <v>106479.00000000003</v>
      </c>
      <c r="E258" s="2">
        <v>107818.99999999991</v>
      </c>
      <c r="F258" s="2">
        <v>108022.00000000009</v>
      </c>
      <c r="G258" s="2">
        <v>107593.99999999993</v>
      </c>
      <c r="H258" s="2">
        <v>108345.0000000002</v>
      </c>
      <c r="I258" s="2">
        <v>104091.99999999996</v>
      </c>
      <c r="J258" s="2">
        <v>20123.999999999996</v>
      </c>
      <c r="K258" s="2">
        <v>100880.99999999983</v>
      </c>
      <c r="L258" s="2">
        <v>107157.99999999991</v>
      </c>
      <c r="M258" s="2">
        <v>103474.00000000006</v>
      </c>
      <c r="N258" s="2">
        <v>108291.00000000001</v>
      </c>
      <c r="O258" s="2">
        <v>100096.9999999999</v>
      </c>
      <c r="P258" s="2">
        <v>103736</v>
      </c>
      <c r="Q258" s="2">
        <v>66834.00000000016</v>
      </c>
      <c r="R258" s="2">
        <v>55569.999999999971</v>
      </c>
      <c r="S258" s="2">
        <v>103774.9999999999</v>
      </c>
      <c r="T258" s="2">
        <v>17109.749999999713</v>
      </c>
      <c r="U258" s="2">
        <v>17136.000000000524</v>
      </c>
      <c r="V258" s="2">
        <v>229745.00000000015</v>
      </c>
      <c r="W258" s="2">
        <v>8794.1249999999654</v>
      </c>
      <c r="X258" s="2">
        <v>6399.5624999999927</v>
      </c>
      <c r="Y258" s="2">
        <v>8199.9999999999545</v>
      </c>
      <c r="Z258" s="2">
        <v>243432.99999999983</v>
      </c>
      <c r="AA258" s="2">
        <v>303941</v>
      </c>
      <c r="AB258" s="2">
        <v>6975.87499999989</v>
      </c>
      <c r="AC258" s="2">
        <v>17108.687500000069</v>
      </c>
      <c r="AD258" s="2">
        <v>355991.99999999948</v>
      </c>
      <c r="AE258" s="2">
        <v>7061.4999999999272</v>
      </c>
      <c r="AF258" s="2">
        <v>333805.00000000029</v>
      </c>
      <c r="AG258" s="2">
        <v>160397.99999999991</v>
      </c>
      <c r="AH258" s="2">
        <v>8199.9999999999545</v>
      </c>
      <c r="AI258" s="2">
        <v>220103.00000000023</v>
      </c>
      <c r="AJ258" s="2">
        <v>8275.9375000000964</v>
      </c>
      <c r="AK258" s="2">
        <v>19109.437500000626</v>
      </c>
      <c r="AL258" s="2">
        <v>4119.2968750001137</v>
      </c>
      <c r="AM258" s="2">
        <v>16502.249999999862</v>
      </c>
      <c r="AN258" s="2">
        <v>250677.00000000006</v>
      </c>
      <c r="AO258" s="2">
        <v>194622.00000000006</v>
      </c>
      <c r="AP258" s="2">
        <v>24601.12500000084</v>
      </c>
      <c r="AQ258" s="2">
        <v>16443.93750000036</v>
      </c>
      <c r="AR258" s="2">
        <v>22480.874999999945</v>
      </c>
      <c r="AS258" s="2">
        <v>194807.99999999988</v>
      </c>
      <c r="AT258" s="2">
        <v>203576.99999999971</v>
      </c>
      <c r="AU258" s="2">
        <v>111747.49999999715</v>
      </c>
      <c r="AV258" s="2">
        <v>212288.00000000003</v>
      </c>
      <c r="AW258" s="2">
        <v>223599.99999999994</v>
      </c>
      <c r="AX258" s="2">
        <v>19104.937499999694</v>
      </c>
      <c r="AY258" s="2">
        <v>183465.99999999988</v>
      </c>
      <c r="AZ258" s="2">
        <v>125732.66664820103</v>
      </c>
      <c r="BA258" s="2">
        <v>212927.09219040876</v>
      </c>
      <c r="BB258" s="2">
        <v>125732.66664820103</v>
      </c>
      <c r="BC258" s="2">
        <v>241221.67148540687</v>
      </c>
      <c r="BD258" s="2">
        <v>267652.20268138638</v>
      </c>
      <c r="BE258" s="2">
        <v>233004.7758117289</v>
      </c>
      <c r="BF258" s="2">
        <v>127487.82926722315</v>
      </c>
      <c r="BG258" s="2">
        <v>341138.95935297001</v>
      </c>
      <c r="BH258" s="2">
        <v>320507.81295530946</v>
      </c>
      <c r="BI258" s="2">
        <v>263967.35571406875</v>
      </c>
      <c r="BJ258" s="2">
        <v>251465.3332964021</v>
      </c>
      <c r="BK258" s="2">
        <v>41764.802635997548</v>
      </c>
      <c r="BL258" s="2">
        <v>163621.18170563199</v>
      </c>
      <c r="BM258" s="2">
        <v>137588.46515584254</v>
      </c>
      <c r="BN258" s="2">
        <v>394591.40335332631</v>
      </c>
      <c r="BO258" s="2">
        <v>187951.38226793043</v>
      </c>
      <c r="BP258" s="2">
        <v>105728.14866476266</v>
      </c>
      <c r="BQ258" s="2">
        <v>113316.62398198435</v>
      </c>
      <c r="BR258" s="2">
        <v>239555.43168893617</v>
      </c>
      <c r="BS258" s="2">
        <v>179049.62853331186</v>
      </c>
      <c r="BT258" s="2">
        <v>282913.20683021611</v>
      </c>
      <c r="BU258" s="2">
        <v>49667.000451412707</v>
      </c>
      <c r="BV258" s="2">
        <v>68794.232577921372</v>
      </c>
      <c r="BW258" s="2">
        <v>17682.075426888532</v>
      </c>
      <c r="BX258" s="2">
        <v>251465.3332964021</v>
      </c>
      <c r="BY258" s="2">
        <v>279018.25710905343</v>
      </c>
      <c r="BZ258" s="2">
        <v>54728.321887657599</v>
      </c>
      <c r="CA258" s="2">
        <v>228209.6068646991</v>
      </c>
      <c r="CB258" s="2">
        <v>151609.43364083397</v>
      </c>
      <c r="CC258" s="2">
        <v>16384</v>
      </c>
      <c r="CD258" s="2">
        <v>32768</v>
      </c>
      <c r="CE258" s="2">
        <v>170569.47967648497</v>
      </c>
      <c r="CF258" s="2">
        <v>46340.950011841604</v>
      </c>
      <c r="CG258" s="2">
        <v>262144</v>
      </c>
      <c r="CH258" s="2">
        <v>61572.56289248947</v>
      </c>
      <c r="CI258" s="2">
        <v>217401.14301798114</v>
      </c>
      <c r="CJ258" s="2">
        <v>22536.877148401585</v>
      </c>
      <c r="CK258" s="2">
        <v>200049.84703687823</v>
      </c>
      <c r="CL258" s="2">
        <v>165905.24828487253</v>
      </c>
      <c r="CM258" s="2">
        <v>22073.074923367454</v>
      </c>
      <c r="CN258" s="2">
        <v>38431.455616430183</v>
      </c>
      <c r="CO258" s="2">
        <v>87076.7535126289</v>
      </c>
      <c r="CP258" s="2">
        <v>20171.070068243116</v>
      </c>
      <c r="CQ258" s="2">
        <v>80126.953238827351</v>
      </c>
      <c r="CR258" s="2">
        <v>248003.33574323493</v>
      </c>
      <c r="CS258" s="2">
        <v>231395.29425961751</v>
      </c>
      <c r="CT258" s="2">
        <v>133826.10134069319</v>
      </c>
      <c r="CU258" s="2">
        <v>189258.68751552471</v>
      </c>
      <c r="CV258" s="2">
        <v>119777.71584446807</v>
      </c>
      <c r="CW258" s="2">
        <v>246290.25156995791</v>
      </c>
    </row>
    <row r="259" spans="1:101" s="2" customFormat="1" ht="13.8" x14ac:dyDescent="0.25">
      <c r="A259" s="6" t="s">
        <v>4285</v>
      </c>
      <c r="B259" s="2">
        <v>33600.000000000313</v>
      </c>
      <c r="C259" s="2">
        <v>174618.00000000006</v>
      </c>
      <c r="D259" s="2">
        <v>226955.99999999988</v>
      </c>
      <c r="E259" s="2">
        <v>163899.99999999965</v>
      </c>
      <c r="F259" s="2">
        <v>39622.500000000473</v>
      </c>
      <c r="G259" s="2">
        <v>250326.0000000002</v>
      </c>
      <c r="H259" s="2">
        <v>34711</v>
      </c>
      <c r="I259" s="2">
        <v>14671.000000000011</v>
      </c>
      <c r="J259" s="2">
        <v>124863.99999999758</v>
      </c>
      <c r="K259" s="2">
        <v>18829.374999999472</v>
      </c>
      <c r="L259" s="2">
        <v>171419.99999999994</v>
      </c>
      <c r="M259" s="2">
        <v>14928.687500000267</v>
      </c>
      <c r="N259" s="2">
        <v>14368.999999999996</v>
      </c>
      <c r="O259" s="2">
        <v>26876.000000000309</v>
      </c>
      <c r="P259" s="2">
        <v>13756.999999999996</v>
      </c>
      <c r="Q259" s="2">
        <v>5576.0000000000027</v>
      </c>
      <c r="R259" s="2">
        <v>11032.000000000151</v>
      </c>
      <c r="S259" s="2">
        <v>160384.0000000041</v>
      </c>
      <c r="T259" s="2">
        <v>20809.999999999996</v>
      </c>
      <c r="U259" s="2">
        <v>156977.99999999997</v>
      </c>
      <c r="V259" s="2">
        <v>24322.999999999978</v>
      </c>
      <c r="W259" s="2">
        <v>6833</v>
      </c>
      <c r="X259" s="2">
        <v>178039.99999999985</v>
      </c>
      <c r="Y259" s="2">
        <v>133686.99999999991</v>
      </c>
      <c r="Z259" s="2">
        <v>312210.99999999971</v>
      </c>
      <c r="AA259" s="2">
        <v>322193.00000000058</v>
      </c>
      <c r="AB259" s="2">
        <v>404558.00000000029</v>
      </c>
      <c r="AC259" s="2">
        <v>199380.00000000029</v>
      </c>
      <c r="AD259" s="2">
        <v>301573.9999999993</v>
      </c>
      <c r="AE259" s="2">
        <v>413591.00000000012</v>
      </c>
      <c r="AF259" s="2">
        <v>16608.999999999993</v>
      </c>
      <c r="AG259" s="2">
        <v>8094.9999999999964</v>
      </c>
      <c r="AH259" s="2">
        <v>4140.0000000000373</v>
      </c>
      <c r="AI259" s="2">
        <v>34363.999999999985</v>
      </c>
      <c r="AJ259" s="2">
        <v>24446.999999999989</v>
      </c>
      <c r="AK259" s="2">
        <v>40386.999999999971</v>
      </c>
      <c r="AL259" s="2">
        <v>18207.999999999989</v>
      </c>
      <c r="AM259" s="2">
        <v>8247.9999999999964</v>
      </c>
      <c r="AN259" s="2">
        <v>26756.000000000469</v>
      </c>
      <c r="AO259" s="2">
        <v>9256.0000000000618</v>
      </c>
      <c r="AP259" s="2">
        <v>2754.9999999999991</v>
      </c>
      <c r="AQ259" s="2">
        <v>13344.000000000326</v>
      </c>
      <c r="AR259" s="2">
        <v>9424.0000000002437</v>
      </c>
      <c r="AS259" s="2">
        <v>7279.0000000000009</v>
      </c>
      <c r="AT259" s="2">
        <v>124029.99999999999</v>
      </c>
      <c r="AU259" s="2">
        <v>153208.99999999991</v>
      </c>
      <c r="AV259" s="2">
        <v>174587.00000000003</v>
      </c>
      <c r="AW259" s="2">
        <v>145129.99999999997</v>
      </c>
      <c r="AX259" s="2">
        <v>162514.99999999994</v>
      </c>
      <c r="AY259" s="2">
        <v>179086.99999999959</v>
      </c>
      <c r="AZ259" s="2">
        <v>181549.06820423494</v>
      </c>
      <c r="BA259" s="2">
        <v>146445.05976140208</v>
      </c>
      <c r="BB259" s="2">
        <v>573725.05604658998</v>
      </c>
      <c r="BC259" s="2">
        <v>229796.9302086705</v>
      </c>
      <c r="BD259" s="2">
        <v>336442.39849072957</v>
      </c>
      <c r="BE259" s="2">
        <v>22536.877148401585</v>
      </c>
      <c r="BF259" s="2">
        <v>76331.980322796604</v>
      </c>
      <c r="BG259" s="2">
        <v>85284.739838242487</v>
      </c>
      <c r="BH259" s="2">
        <v>75281.095393085663</v>
      </c>
      <c r="BI259" s="2">
        <v>40905.295426407989</v>
      </c>
      <c r="BJ259" s="2">
        <v>193235.41484877898</v>
      </c>
      <c r="BK259" s="2">
        <v>177812.84240722138</v>
      </c>
      <c r="BL259" s="2">
        <v>77935.87748881834</v>
      </c>
      <c r="BM259" s="2">
        <v>425854.18438081758</v>
      </c>
      <c r="BN259" s="2">
        <v>89524.814266655914</v>
      </c>
      <c r="BO259" s="2">
        <v>31000.416967904301</v>
      </c>
      <c r="BP259" s="2">
        <v>81245.48382320127</v>
      </c>
      <c r="BQ259" s="2">
        <v>207104.58965711304</v>
      </c>
      <c r="BR259" s="2">
        <v>24661.962709582927</v>
      </c>
      <c r="BS259" s="2">
        <v>50012.46175921955</v>
      </c>
      <c r="BT259" s="2">
        <v>10297.45356408282</v>
      </c>
      <c r="BU259" s="2">
        <v>18690.272720788256</v>
      </c>
      <c r="BV259" s="2">
        <v>20031.738309706834</v>
      </c>
      <c r="BW259" s="2">
        <v>241221.67148540687</v>
      </c>
      <c r="BX259" s="2">
        <v>236257.40127065353</v>
      </c>
      <c r="BY259" s="2">
        <v>223513.12106761921</v>
      </c>
      <c r="BZ259" s="2">
        <v>32995.919464258528</v>
      </c>
      <c r="CA259" s="2">
        <v>162490.96764640257</v>
      </c>
      <c r="CB259" s="2">
        <v>29532.175158831684</v>
      </c>
      <c r="CC259" s="2">
        <v>33225.424233759681</v>
      </c>
      <c r="CD259" s="2">
        <v>9216.4791065707213</v>
      </c>
      <c r="CE259" s="2">
        <v>4451.265996906729</v>
      </c>
      <c r="CF259" s="2">
        <v>7181.1540690209631</v>
      </c>
      <c r="CG259" s="2">
        <v>22851.480229485038</v>
      </c>
      <c r="CH259" s="2">
        <v>33225.424233759681</v>
      </c>
      <c r="CI259" s="2">
        <v>5148.726782041409</v>
      </c>
      <c r="CJ259" s="2">
        <v>19349.383764861435</v>
      </c>
      <c r="CK259" s="2">
        <v>6984.7850333630977</v>
      </c>
      <c r="CL259" s="2">
        <v>221969.20316396243</v>
      </c>
      <c r="CM259" s="2">
        <v>92041.69937636533</v>
      </c>
      <c r="CN259" s="2">
        <v>21321.184959560655</v>
      </c>
      <c r="CO259" s="2">
        <v>126607.20650483726</v>
      </c>
      <c r="CP259" s="2">
        <v>65536</v>
      </c>
      <c r="CQ259" s="2">
        <v>85877.942115261714</v>
      </c>
      <c r="CR259" s="2">
        <v>193235.41484877898</v>
      </c>
      <c r="CS259" s="2">
        <v>205674.01375904551</v>
      </c>
      <c r="CT259" s="2">
        <v>124001.66787161745</v>
      </c>
      <c r="CU259" s="2">
        <v>17805.06398762692</v>
      </c>
      <c r="CV259" s="2">
        <v>102126.65978526112</v>
      </c>
      <c r="CW259" s="2">
        <v>201441.30376178242</v>
      </c>
    </row>
    <row r="260" spans="1:101" s="2" customFormat="1" ht="13.8" x14ac:dyDescent="0.25">
      <c r="A260" s="6" t="s">
        <v>320</v>
      </c>
      <c r="B260" s="2">
        <v>21888.000000000022</v>
      </c>
      <c r="C260" s="2">
        <v>77514.000000000131</v>
      </c>
      <c r="D260" s="2">
        <v>106277.99999999997</v>
      </c>
      <c r="E260" s="2">
        <v>81124</v>
      </c>
      <c r="F260" s="2">
        <v>170830.00000000032</v>
      </c>
      <c r="G260" s="2">
        <v>87455.999999999825</v>
      </c>
      <c r="H260" s="2">
        <v>120527.99999999981</v>
      </c>
      <c r="I260" s="2">
        <v>92449.000000000044</v>
      </c>
      <c r="J260" s="2">
        <v>17382.000000000007</v>
      </c>
      <c r="K260" s="2">
        <v>141873.99999999974</v>
      </c>
      <c r="L260" s="2">
        <v>87216.000000000058</v>
      </c>
      <c r="M260" s="2">
        <v>128446.99999999988</v>
      </c>
      <c r="N260" s="2">
        <v>82204.000000000015</v>
      </c>
      <c r="O260" s="2">
        <v>90242.000000000087</v>
      </c>
      <c r="P260" s="2">
        <v>116705.99999999996</v>
      </c>
      <c r="Q260" s="2">
        <v>113096.99999999972</v>
      </c>
      <c r="R260" s="2">
        <v>86929.999999999898</v>
      </c>
      <c r="S260" s="2">
        <v>92281.999999999971</v>
      </c>
      <c r="T260" s="2">
        <v>145936.00000000009</v>
      </c>
      <c r="U260" s="2">
        <v>20023.999999999567</v>
      </c>
      <c r="V260" s="2">
        <v>144274.00000000006</v>
      </c>
      <c r="W260" s="2">
        <v>109617.99999999997</v>
      </c>
      <c r="X260" s="2">
        <v>90794.000000000204</v>
      </c>
      <c r="Y260" s="2">
        <v>15871.999999999181</v>
      </c>
      <c r="Z260" s="2">
        <v>117926.9999999998</v>
      </c>
      <c r="AA260" s="2">
        <v>103824.99999999993</v>
      </c>
      <c r="AB260" s="2">
        <v>187165.00000000015</v>
      </c>
      <c r="AC260" s="2">
        <v>76974.000000000029</v>
      </c>
      <c r="AD260" s="2">
        <v>125591.99999999991</v>
      </c>
      <c r="AE260" s="2">
        <v>173793.00000000015</v>
      </c>
      <c r="AF260" s="2">
        <v>111135.99999999994</v>
      </c>
      <c r="AG260" s="2">
        <v>82321.000000000044</v>
      </c>
      <c r="AH260" s="2">
        <v>13264.000000000442</v>
      </c>
      <c r="AI260" s="2">
        <v>98234.999999999869</v>
      </c>
      <c r="AJ260" s="2">
        <v>80591.999999999971</v>
      </c>
      <c r="AK260" s="2">
        <v>120986.99999999991</v>
      </c>
      <c r="AL260" s="2">
        <v>114155.00000000003</v>
      </c>
      <c r="AM260" s="2">
        <v>118345.00000000001</v>
      </c>
      <c r="AN260" s="2">
        <v>92043.999999999942</v>
      </c>
      <c r="AO260" s="2">
        <v>78283.000000000102</v>
      </c>
      <c r="AP260" s="2">
        <v>192521.00000000012</v>
      </c>
      <c r="AQ260" s="2">
        <v>112423.99999999985</v>
      </c>
      <c r="AR260" s="2">
        <v>162627.0000000016</v>
      </c>
      <c r="AS260" s="2">
        <v>111944.99999999997</v>
      </c>
      <c r="AT260" s="2">
        <v>72634</v>
      </c>
      <c r="AU260" s="2">
        <v>116759.99999999985</v>
      </c>
      <c r="AV260" s="2">
        <v>117970.99999999996</v>
      </c>
      <c r="AW260" s="2">
        <v>70154</v>
      </c>
      <c r="AX260" s="2">
        <v>112735.00000000017</v>
      </c>
      <c r="AY260" s="2">
        <v>98123.999999999956</v>
      </c>
      <c r="AZ260" s="2">
        <v>118128.70063532676</v>
      </c>
      <c r="BA260" s="2">
        <v>118950.35072573085</v>
      </c>
      <c r="BB260" s="2">
        <v>80126.953238827351</v>
      </c>
      <c r="BC260" s="2">
        <v>154795.07011889125</v>
      </c>
      <c r="BD260" s="2">
        <v>110984.6015819812</v>
      </c>
      <c r="BE260" s="2">
        <v>67847.122048868507</v>
      </c>
      <c r="BF260" s="2">
        <v>65991.838928517172</v>
      </c>
      <c r="BG260" s="2">
        <v>83529.605271995242</v>
      </c>
      <c r="BH260" s="2">
        <v>139509.12855452672</v>
      </c>
      <c r="BI260" s="2">
        <v>122294.50026671228</v>
      </c>
      <c r="BJ260" s="2">
        <v>88906.421203610691</v>
      </c>
      <c r="BK260" s="2">
        <v>15500.208483952149</v>
      </c>
      <c r="BL260" s="2">
        <v>66450.848467519361</v>
      </c>
      <c r="BM260" s="2">
        <v>58251.193952932314</v>
      </c>
      <c r="BN260" s="2">
        <v>158047.64359108318</v>
      </c>
      <c r="BO260" s="2">
        <v>121449.75044809462</v>
      </c>
      <c r="BP260" s="2">
        <v>7696.5703615611819</v>
      </c>
      <c r="BQ260" s="2">
        <v>61147.250133356203</v>
      </c>
      <c r="BR260" s="2">
        <v>107949.72181529527</v>
      </c>
      <c r="BS260" s="2">
        <v>93326.55361864969</v>
      </c>
      <c r="BT260" s="2">
        <v>134756.93548746381</v>
      </c>
      <c r="BU260" s="2">
        <v>165905.24828487253</v>
      </c>
      <c r="BV260" s="2">
        <v>239555.43168893617</v>
      </c>
      <c r="BW260" s="2">
        <v>109456.64377531502</v>
      </c>
      <c r="BX260" s="2">
        <v>106463.54609520438</v>
      </c>
      <c r="BY260" s="2">
        <v>111756.56053380961</v>
      </c>
      <c r="BZ260" s="2">
        <v>161368.56054594499</v>
      </c>
      <c r="CA260" s="2">
        <v>89524.814266655914</v>
      </c>
      <c r="CB260" s="2">
        <v>73731.832852565931</v>
      </c>
      <c r="CC260" s="2">
        <v>20452.647713203991</v>
      </c>
      <c r="CD260" s="2">
        <v>8841.0377134442642</v>
      </c>
      <c r="CE260" s="2">
        <v>85877.942115261714</v>
      </c>
      <c r="CF260" s="2">
        <v>131983.67785703437</v>
      </c>
      <c r="CG260" s="2">
        <v>103552.29482855652</v>
      </c>
      <c r="CH260" s="2">
        <v>106463.54609520438</v>
      </c>
      <c r="CI260" s="2">
        <v>80684.280272972479</v>
      </c>
      <c r="CJ260" s="2">
        <v>158047.64359108318</v>
      </c>
      <c r="CK260" s="2">
        <v>89524.814266655914</v>
      </c>
      <c r="CL260" s="2">
        <v>80126.953238827351</v>
      </c>
      <c r="CM260" s="2">
        <v>176584.59938693969</v>
      </c>
      <c r="CN260" s="2">
        <v>156955.92877181244</v>
      </c>
      <c r="CO260" s="2">
        <v>143431.26401164746</v>
      </c>
      <c r="CP260" s="2">
        <v>12330.981354791464</v>
      </c>
      <c r="CQ260" s="2">
        <v>10960.30252880783</v>
      </c>
      <c r="CR260" s="2">
        <v>102837.00687952274</v>
      </c>
      <c r="CS260" s="2">
        <v>75804.716820416972</v>
      </c>
      <c r="CT260" s="2">
        <v>101421.21941679402</v>
      </c>
      <c r="CU260" s="2">
        <v>10155.685477900175</v>
      </c>
      <c r="CV260" s="2">
        <v>63303.603252418623</v>
      </c>
      <c r="CW260" s="2">
        <v>118128.70063532676</v>
      </c>
    </row>
    <row r="261" spans="1:101" s="3" customFormat="1" x14ac:dyDescent="0.25">
      <c r="A261" s="7" t="s">
        <v>4288</v>
      </c>
      <c r="B261" s="2">
        <v>189</v>
      </c>
      <c r="C261" s="2">
        <v>382</v>
      </c>
      <c r="D261" s="2">
        <v>503</v>
      </c>
      <c r="E261" s="2">
        <v>219</v>
      </c>
      <c r="F261" s="2">
        <v>187</v>
      </c>
      <c r="G261" s="2">
        <v>524</v>
      </c>
      <c r="H261" s="2">
        <v>739</v>
      </c>
      <c r="I261" s="2">
        <v>390</v>
      </c>
      <c r="J261" s="2">
        <v>381</v>
      </c>
      <c r="K261" s="2">
        <v>2148</v>
      </c>
      <c r="L261" s="2">
        <v>698</v>
      </c>
      <c r="M261" s="2">
        <v>388</v>
      </c>
      <c r="N261" s="2">
        <v>430</v>
      </c>
      <c r="O261" s="2">
        <v>478</v>
      </c>
      <c r="P261" s="2">
        <v>697</v>
      </c>
      <c r="Q261" s="2">
        <v>653</v>
      </c>
      <c r="R261" s="2">
        <v>383</v>
      </c>
      <c r="S261" s="2">
        <v>444</v>
      </c>
      <c r="T261" s="2">
        <v>413</v>
      </c>
      <c r="U261" s="2">
        <v>1859</v>
      </c>
      <c r="V261" s="2">
        <v>189</v>
      </c>
      <c r="W261" s="2">
        <v>470</v>
      </c>
      <c r="X261" s="2">
        <v>417</v>
      </c>
      <c r="Y261" s="2">
        <v>469</v>
      </c>
      <c r="Z261" s="2">
        <v>1724</v>
      </c>
      <c r="AA261" s="2">
        <v>34843</v>
      </c>
      <c r="AB261" s="2">
        <v>1826</v>
      </c>
      <c r="AC261" s="2">
        <v>792</v>
      </c>
      <c r="AD261" s="2">
        <v>539</v>
      </c>
      <c r="AE261" s="2">
        <v>305</v>
      </c>
      <c r="AF261" s="2">
        <v>334</v>
      </c>
      <c r="AG261" s="2">
        <v>355</v>
      </c>
      <c r="AH261" s="2">
        <v>2615</v>
      </c>
      <c r="AI261" s="2">
        <v>717</v>
      </c>
      <c r="AJ261" s="2">
        <v>1251</v>
      </c>
      <c r="AK261" s="2">
        <v>413</v>
      </c>
      <c r="AL261" s="2">
        <v>1583</v>
      </c>
      <c r="AM261" s="2">
        <v>679</v>
      </c>
      <c r="AN261" s="2">
        <v>1104</v>
      </c>
      <c r="AO261" s="2">
        <v>35420</v>
      </c>
      <c r="AP261" s="2">
        <v>447</v>
      </c>
      <c r="AQ261" s="2">
        <v>428</v>
      </c>
      <c r="AR261" s="2">
        <v>561</v>
      </c>
      <c r="AS261" s="2">
        <v>464</v>
      </c>
      <c r="AT261" s="2">
        <v>322</v>
      </c>
      <c r="AU261" s="2">
        <v>585</v>
      </c>
      <c r="AV261" s="2">
        <v>231</v>
      </c>
      <c r="AW261" s="2">
        <v>329</v>
      </c>
      <c r="AX261" s="2">
        <v>73</v>
      </c>
      <c r="AY261" s="2">
        <v>389</v>
      </c>
      <c r="AZ261" s="2">
        <v>341</v>
      </c>
      <c r="BA261" s="2">
        <v>913</v>
      </c>
      <c r="BB261" s="2">
        <v>492</v>
      </c>
      <c r="BC261" s="2">
        <v>581</v>
      </c>
      <c r="BD261" s="2">
        <v>450</v>
      </c>
      <c r="BE261" s="2">
        <v>788</v>
      </c>
      <c r="BF261" s="2">
        <v>495</v>
      </c>
      <c r="BG261" s="2">
        <v>811</v>
      </c>
      <c r="BH261" s="2">
        <v>43770</v>
      </c>
      <c r="BI261" s="2">
        <v>1242</v>
      </c>
      <c r="BJ261" s="2">
        <v>102</v>
      </c>
      <c r="BK261" s="2">
        <v>213</v>
      </c>
      <c r="BL261" s="2">
        <v>694</v>
      </c>
      <c r="BM261" s="2">
        <v>17867</v>
      </c>
      <c r="BN261" s="2">
        <v>969</v>
      </c>
      <c r="BO261" s="2">
        <v>291</v>
      </c>
      <c r="BP261" s="2">
        <v>173</v>
      </c>
      <c r="BQ261" s="2">
        <v>351</v>
      </c>
      <c r="BR261" s="2">
        <v>2216</v>
      </c>
      <c r="BS261" s="2">
        <v>25693</v>
      </c>
      <c r="BT261" s="2">
        <v>381</v>
      </c>
      <c r="BU261" s="2">
        <v>469</v>
      </c>
      <c r="BV261" s="2">
        <v>254</v>
      </c>
      <c r="BW261" s="2">
        <v>33862</v>
      </c>
      <c r="BX261" s="2">
        <v>80889</v>
      </c>
      <c r="BY261" s="2">
        <v>2880</v>
      </c>
      <c r="BZ261" s="2">
        <v>767</v>
      </c>
      <c r="CA261" s="2">
        <v>470</v>
      </c>
      <c r="CB261" s="2">
        <v>645</v>
      </c>
      <c r="CC261" s="2">
        <v>340</v>
      </c>
      <c r="CD261" s="2">
        <v>353</v>
      </c>
      <c r="CE261" s="2">
        <v>36224</v>
      </c>
      <c r="CF261" s="2">
        <v>906</v>
      </c>
      <c r="CG261" s="2">
        <v>36802</v>
      </c>
      <c r="CH261" s="2">
        <v>785</v>
      </c>
      <c r="CI261" s="2">
        <v>28202</v>
      </c>
      <c r="CJ261" s="2">
        <v>1104</v>
      </c>
      <c r="CK261" s="2">
        <v>36102</v>
      </c>
      <c r="CL261" s="2">
        <v>488</v>
      </c>
      <c r="CM261" s="2">
        <v>23917</v>
      </c>
      <c r="CN261" s="2">
        <v>552</v>
      </c>
      <c r="CO261" s="2">
        <v>258</v>
      </c>
      <c r="CP261" s="2">
        <v>374</v>
      </c>
      <c r="CQ261" s="2">
        <v>884</v>
      </c>
      <c r="CR261" s="2">
        <v>845</v>
      </c>
      <c r="CS261" s="2">
        <v>445</v>
      </c>
      <c r="CT261" s="2">
        <v>584</v>
      </c>
      <c r="CU261" s="2">
        <v>470</v>
      </c>
      <c r="CV261" s="2">
        <v>544</v>
      </c>
      <c r="CW261" s="2">
        <v>181</v>
      </c>
    </row>
    <row r="262" spans="1:101" s="2" customFormat="1" ht="13.8" x14ac:dyDescent="0.25">
      <c r="A262" s="7" t="s">
        <v>248</v>
      </c>
      <c r="B262" s="2">
        <v>3010</v>
      </c>
      <c r="C262" s="2">
        <v>22803</v>
      </c>
      <c r="D262" s="2">
        <v>3353</v>
      </c>
      <c r="E262" s="2">
        <v>8180</v>
      </c>
      <c r="F262" s="2">
        <v>5338</v>
      </c>
      <c r="G262" s="2">
        <v>747</v>
      </c>
      <c r="H262" s="2">
        <v>4368</v>
      </c>
      <c r="I262" s="2">
        <v>3153</v>
      </c>
      <c r="J262" s="2">
        <v>1248</v>
      </c>
      <c r="K262" s="2">
        <v>6713</v>
      </c>
      <c r="L262" s="2">
        <v>2384</v>
      </c>
      <c r="M262" s="2">
        <v>2293</v>
      </c>
      <c r="N262" s="2">
        <v>5968</v>
      </c>
      <c r="O262" s="2">
        <v>1181</v>
      </c>
      <c r="P262" s="2">
        <v>1346</v>
      </c>
      <c r="Q262" s="2">
        <v>553</v>
      </c>
      <c r="R262" s="2">
        <v>1238</v>
      </c>
      <c r="S262" s="2">
        <v>2591</v>
      </c>
      <c r="T262" s="2">
        <v>832</v>
      </c>
      <c r="U262" s="2">
        <v>1999</v>
      </c>
      <c r="V262" s="2">
        <v>4434</v>
      </c>
      <c r="W262" s="2">
        <v>1204</v>
      </c>
      <c r="X262" s="2">
        <v>6109</v>
      </c>
      <c r="Y262" s="2">
        <v>4334</v>
      </c>
      <c r="Z262" s="2">
        <v>691</v>
      </c>
      <c r="AA262" s="2">
        <v>1727</v>
      </c>
      <c r="AB262" s="2">
        <v>482</v>
      </c>
      <c r="AC262" s="2">
        <v>8896</v>
      </c>
      <c r="AD262" s="2">
        <v>1600</v>
      </c>
      <c r="AE262" s="2">
        <v>231</v>
      </c>
      <c r="AF262" s="2">
        <v>2107</v>
      </c>
      <c r="AG262" s="2">
        <v>2909</v>
      </c>
      <c r="AH262" s="2">
        <v>1735</v>
      </c>
      <c r="AI262" s="2">
        <v>7842</v>
      </c>
      <c r="AJ262" s="2">
        <v>5060</v>
      </c>
      <c r="AK262" s="2">
        <v>22534</v>
      </c>
      <c r="AL262" s="2">
        <v>11153</v>
      </c>
      <c r="AM262" s="2">
        <v>6268</v>
      </c>
      <c r="AN262" s="2">
        <v>8336</v>
      </c>
      <c r="AO262" s="2">
        <v>310</v>
      </c>
      <c r="AP262" s="2">
        <v>2425</v>
      </c>
      <c r="AQ262" s="2">
        <v>3374</v>
      </c>
      <c r="AR262" s="2">
        <v>8504</v>
      </c>
      <c r="AS262" s="2">
        <v>2767</v>
      </c>
      <c r="AT262" s="2">
        <v>15204</v>
      </c>
      <c r="AU262" s="2">
        <v>8006</v>
      </c>
      <c r="AV262" s="2">
        <v>3478</v>
      </c>
      <c r="AW262" s="2">
        <v>10335</v>
      </c>
      <c r="AX262" s="2">
        <v>3866</v>
      </c>
      <c r="AY262" s="2">
        <v>1432</v>
      </c>
      <c r="AZ262" s="2">
        <v>2119</v>
      </c>
      <c r="BA262" s="2">
        <v>413</v>
      </c>
      <c r="BB262" s="2">
        <v>889</v>
      </c>
      <c r="BC262" s="2">
        <v>1155</v>
      </c>
      <c r="BD262" s="2">
        <v>271</v>
      </c>
      <c r="BE262" s="2">
        <v>236</v>
      </c>
      <c r="BF262" s="2">
        <v>348</v>
      </c>
      <c r="BG262" s="2">
        <v>690</v>
      </c>
      <c r="BH262" s="2">
        <v>139</v>
      </c>
      <c r="BI262" s="2">
        <v>778</v>
      </c>
      <c r="BJ262" s="2">
        <v>112</v>
      </c>
      <c r="BK262" s="2">
        <v>1033</v>
      </c>
      <c r="BL262" s="2">
        <v>939</v>
      </c>
      <c r="BM262" s="2">
        <v>93</v>
      </c>
      <c r="BN262" s="2">
        <v>604</v>
      </c>
      <c r="BO262" s="2">
        <v>6499</v>
      </c>
      <c r="BP262" s="2">
        <v>703</v>
      </c>
      <c r="BQ262" s="2">
        <v>509</v>
      </c>
      <c r="BR262" s="2">
        <v>1424</v>
      </c>
      <c r="BS262" s="2">
        <v>106</v>
      </c>
      <c r="BT262" s="2">
        <v>3816</v>
      </c>
      <c r="BU262" s="2">
        <v>573</v>
      </c>
      <c r="BV262" s="2">
        <v>16661</v>
      </c>
      <c r="BW262" s="2">
        <v>122</v>
      </c>
      <c r="BX262" s="2">
        <v>174</v>
      </c>
      <c r="BY262" s="2">
        <v>813</v>
      </c>
      <c r="BZ262" s="2">
        <v>1184</v>
      </c>
      <c r="CA262" s="2">
        <v>56</v>
      </c>
      <c r="CB262" s="2">
        <v>1354</v>
      </c>
      <c r="CC262" s="2">
        <v>1154</v>
      </c>
      <c r="CD262" s="2">
        <v>1524</v>
      </c>
      <c r="CE262" s="2">
        <v>192</v>
      </c>
      <c r="CF262" s="2">
        <v>1063</v>
      </c>
      <c r="CG262" s="2">
        <v>208</v>
      </c>
      <c r="CH262" s="2">
        <v>2379</v>
      </c>
      <c r="CI262" s="2">
        <v>304</v>
      </c>
      <c r="CJ262" s="2">
        <v>1666</v>
      </c>
      <c r="CK262" s="2">
        <v>235</v>
      </c>
      <c r="CL262" s="2">
        <v>96</v>
      </c>
      <c r="CM262" s="2">
        <v>191</v>
      </c>
      <c r="CN262" s="2">
        <v>1155</v>
      </c>
      <c r="CO262" s="2">
        <v>756</v>
      </c>
      <c r="CP262" s="2">
        <v>1445</v>
      </c>
      <c r="CQ262" s="2">
        <v>159</v>
      </c>
      <c r="CR262" s="2">
        <v>6639</v>
      </c>
      <c r="CS262" s="2">
        <v>1988</v>
      </c>
      <c r="CT262" s="2">
        <v>2021</v>
      </c>
      <c r="CU262" s="2">
        <v>217</v>
      </c>
      <c r="CV262" s="2">
        <v>2394</v>
      </c>
      <c r="CW262" s="2">
        <v>641</v>
      </c>
    </row>
    <row r="263" spans="1:101" s="12" customFormat="1" ht="13.8" x14ac:dyDescent="0.25">
      <c r="A263" s="7" t="s">
        <v>4289</v>
      </c>
      <c r="B263" s="2">
        <v>1018</v>
      </c>
      <c r="C263" s="2">
        <v>1192</v>
      </c>
      <c r="D263" s="2">
        <v>984</v>
      </c>
      <c r="E263" s="2">
        <v>1104</v>
      </c>
      <c r="F263" s="2">
        <v>447</v>
      </c>
      <c r="G263" s="2">
        <v>749</v>
      </c>
      <c r="H263" s="2">
        <v>871</v>
      </c>
      <c r="I263" s="2">
        <v>1082</v>
      </c>
      <c r="J263" s="2">
        <v>846</v>
      </c>
      <c r="K263" s="2">
        <v>1136</v>
      </c>
      <c r="L263" s="2">
        <v>170</v>
      </c>
      <c r="M263" s="2">
        <v>693</v>
      </c>
      <c r="N263" s="2">
        <v>1099</v>
      </c>
      <c r="O263" s="2">
        <v>843</v>
      </c>
      <c r="P263" s="2">
        <v>546</v>
      </c>
      <c r="Q263" s="2">
        <v>447</v>
      </c>
      <c r="R263" s="2">
        <v>939</v>
      </c>
      <c r="S263" s="2">
        <v>1168</v>
      </c>
      <c r="T263" s="2">
        <v>694</v>
      </c>
      <c r="U263" s="2">
        <v>667</v>
      </c>
      <c r="V263" s="2">
        <v>16867</v>
      </c>
      <c r="W263" s="2">
        <v>611</v>
      </c>
      <c r="X263" s="2">
        <v>613</v>
      </c>
      <c r="Y263" s="2">
        <v>229</v>
      </c>
      <c r="Z263" s="2">
        <v>664</v>
      </c>
      <c r="AA263" s="2">
        <v>855</v>
      </c>
      <c r="AB263" s="2">
        <v>596</v>
      </c>
      <c r="AC263" s="2">
        <v>897</v>
      </c>
      <c r="AD263" s="2">
        <v>999</v>
      </c>
      <c r="AE263" s="2">
        <v>1272</v>
      </c>
      <c r="AF263" s="2">
        <v>1038</v>
      </c>
      <c r="AG263" s="2">
        <v>636</v>
      </c>
      <c r="AH263" s="2">
        <v>896</v>
      </c>
      <c r="AI263" s="2">
        <v>899</v>
      </c>
      <c r="AJ263" s="2">
        <v>619</v>
      </c>
      <c r="AK263" s="2">
        <v>678</v>
      </c>
      <c r="AL263" s="2">
        <v>1039</v>
      </c>
      <c r="AM263" s="2">
        <v>715</v>
      </c>
      <c r="AN263" s="2">
        <v>741</v>
      </c>
      <c r="AO263" s="2">
        <v>868</v>
      </c>
      <c r="AP263" s="2">
        <v>861</v>
      </c>
      <c r="AQ263" s="2">
        <v>821</v>
      </c>
      <c r="AR263" s="2">
        <v>534</v>
      </c>
      <c r="AS263" s="2">
        <v>644</v>
      </c>
      <c r="AT263" s="2">
        <v>747</v>
      </c>
      <c r="AU263" s="2">
        <v>788</v>
      </c>
      <c r="AV263" s="2">
        <v>833</v>
      </c>
      <c r="AW263" s="2">
        <v>828</v>
      </c>
      <c r="AX263" s="2">
        <v>1037</v>
      </c>
      <c r="AY263" s="2">
        <v>681</v>
      </c>
      <c r="AZ263" s="2">
        <v>1221</v>
      </c>
      <c r="BA263" s="2">
        <v>952</v>
      </c>
      <c r="BB263" s="2">
        <v>1002</v>
      </c>
      <c r="BC263" s="2">
        <v>857</v>
      </c>
      <c r="BD263" s="2">
        <v>1218</v>
      </c>
      <c r="BE263" s="2">
        <v>633</v>
      </c>
      <c r="BF263" s="2">
        <v>899</v>
      </c>
      <c r="BG263" s="2">
        <v>899</v>
      </c>
      <c r="BH263" s="2">
        <v>1271</v>
      </c>
      <c r="BI263" s="2">
        <v>676</v>
      </c>
      <c r="BJ263" s="2">
        <v>671</v>
      </c>
      <c r="BK263" s="2">
        <v>868</v>
      </c>
      <c r="BL263" s="2">
        <v>1350</v>
      </c>
      <c r="BM263" s="2">
        <v>610</v>
      </c>
      <c r="BN263" s="2">
        <v>575</v>
      </c>
      <c r="BO263" s="2">
        <v>800</v>
      </c>
      <c r="BP263" s="2">
        <v>1237</v>
      </c>
      <c r="BQ263" s="2">
        <v>959</v>
      </c>
      <c r="BR263" s="2">
        <v>877</v>
      </c>
      <c r="BS263" s="2">
        <v>561</v>
      </c>
      <c r="BT263" s="2">
        <v>898</v>
      </c>
      <c r="BU263" s="2">
        <v>13731</v>
      </c>
      <c r="BV263" s="2">
        <v>827</v>
      </c>
      <c r="BW263" s="2">
        <v>592</v>
      </c>
      <c r="BX263" s="2">
        <v>1084</v>
      </c>
      <c r="BY263" s="2">
        <v>440</v>
      </c>
      <c r="BZ263" s="2">
        <v>851</v>
      </c>
      <c r="CA263" s="2">
        <v>22365</v>
      </c>
      <c r="CB263" s="2">
        <v>1248</v>
      </c>
      <c r="CC263" s="2">
        <v>966</v>
      </c>
      <c r="CD263" s="2">
        <v>949</v>
      </c>
      <c r="CE263" s="2">
        <v>502</v>
      </c>
      <c r="CF263" s="2">
        <v>1371</v>
      </c>
      <c r="CG263" s="2">
        <v>568</v>
      </c>
      <c r="CH263" s="2">
        <v>646</v>
      </c>
      <c r="CI263" s="2">
        <v>628</v>
      </c>
      <c r="CJ263" s="2">
        <v>1315</v>
      </c>
      <c r="CK263" s="2">
        <v>556</v>
      </c>
      <c r="CL263" s="2">
        <v>18995</v>
      </c>
      <c r="CM263" s="2">
        <v>698</v>
      </c>
      <c r="CN263" s="2">
        <v>1173</v>
      </c>
      <c r="CO263" s="2">
        <v>667</v>
      </c>
      <c r="CP263" s="2">
        <v>820</v>
      </c>
      <c r="CQ263" s="2">
        <v>21825</v>
      </c>
      <c r="CR263" s="2">
        <v>1023</v>
      </c>
      <c r="CS263" s="2">
        <v>684</v>
      </c>
      <c r="CT263" s="2">
        <v>17555</v>
      </c>
      <c r="CU263" s="2">
        <v>21510</v>
      </c>
      <c r="CV263" s="2">
        <v>1190</v>
      </c>
      <c r="CW263" s="2">
        <v>820</v>
      </c>
    </row>
    <row r="264" spans="1:101" s="2" customFormat="1" ht="13.8" x14ac:dyDescent="0.25">
      <c r="A264" s="7" t="s">
        <v>4290</v>
      </c>
      <c r="B264" s="2">
        <v>116</v>
      </c>
      <c r="C264" s="2">
        <v>141</v>
      </c>
      <c r="D264" s="2">
        <v>137</v>
      </c>
      <c r="E264" s="2">
        <v>153</v>
      </c>
      <c r="F264" s="2">
        <v>122</v>
      </c>
      <c r="G264" s="2">
        <v>176</v>
      </c>
      <c r="H264" s="2">
        <v>100</v>
      </c>
      <c r="I264" s="2">
        <v>191</v>
      </c>
      <c r="J264" s="2">
        <v>161</v>
      </c>
      <c r="K264" s="2">
        <v>1255</v>
      </c>
      <c r="L264" s="2">
        <v>137</v>
      </c>
      <c r="M264" s="2">
        <v>150</v>
      </c>
      <c r="N264" s="2">
        <v>114</v>
      </c>
      <c r="O264" s="2">
        <v>126</v>
      </c>
      <c r="P264" s="2">
        <v>256</v>
      </c>
      <c r="Q264" s="2">
        <v>134</v>
      </c>
      <c r="R264" s="2">
        <v>925</v>
      </c>
      <c r="S264" s="2">
        <v>355</v>
      </c>
      <c r="T264" s="2">
        <v>168</v>
      </c>
      <c r="U264" s="2">
        <v>1599</v>
      </c>
      <c r="V264" s="2">
        <v>385</v>
      </c>
      <c r="W264" s="2">
        <v>168</v>
      </c>
      <c r="X264" s="2">
        <v>140</v>
      </c>
      <c r="Y264" s="2">
        <v>120</v>
      </c>
      <c r="Z264" s="2">
        <v>1376</v>
      </c>
      <c r="AA264" s="2">
        <v>40557</v>
      </c>
      <c r="AB264" s="2">
        <v>1037</v>
      </c>
      <c r="AC264" s="2">
        <v>286</v>
      </c>
      <c r="AD264" s="2">
        <v>129</v>
      </c>
      <c r="AE264" s="2">
        <v>155</v>
      </c>
      <c r="AF264" s="2">
        <v>165</v>
      </c>
      <c r="AG264" s="2">
        <v>164</v>
      </c>
      <c r="AH264" s="2">
        <v>2623</v>
      </c>
      <c r="AI264" s="2">
        <v>430</v>
      </c>
      <c r="AJ264" s="2">
        <v>779</v>
      </c>
      <c r="AK264" s="2">
        <v>170</v>
      </c>
      <c r="AL264" s="2">
        <v>1287</v>
      </c>
      <c r="AM264" s="2">
        <v>355</v>
      </c>
      <c r="AN264" s="2">
        <v>129</v>
      </c>
      <c r="AO264" s="2">
        <v>39802</v>
      </c>
      <c r="AP264" s="2">
        <v>253</v>
      </c>
      <c r="AQ264" s="2">
        <v>182</v>
      </c>
      <c r="AR264" s="2">
        <v>104</v>
      </c>
      <c r="AS264" s="2">
        <v>142</v>
      </c>
      <c r="AT264" s="2">
        <v>150</v>
      </c>
      <c r="AU264" s="2">
        <v>132</v>
      </c>
      <c r="AV264" s="2">
        <v>143</v>
      </c>
      <c r="AW264" s="2">
        <v>179</v>
      </c>
      <c r="AX264" s="2">
        <v>173</v>
      </c>
      <c r="AY264" s="2">
        <v>134</v>
      </c>
      <c r="AZ264" s="2">
        <v>124</v>
      </c>
      <c r="BA264" s="2">
        <v>654</v>
      </c>
      <c r="BB264" s="2">
        <v>794</v>
      </c>
      <c r="BC264" s="2">
        <v>484</v>
      </c>
      <c r="BD264" s="2">
        <v>1273</v>
      </c>
      <c r="BE264" s="2">
        <v>815</v>
      </c>
      <c r="BF264" s="2">
        <v>448</v>
      </c>
      <c r="BG264" s="2">
        <v>678</v>
      </c>
      <c r="BH264" s="2">
        <v>52407</v>
      </c>
      <c r="BI264" s="2">
        <v>342</v>
      </c>
      <c r="BJ264" s="2">
        <v>398</v>
      </c>
      <c r="BK264" s="2">
        <v>748</v>
      </c>
      <c r="BL264" s="2">
        <v>105</v>
      </c>
      <c r="BM264" s="2">
        <v>24642</v>
      </c>
      <c r="BN264" s="2">
        <v>342</v>
      </c>
      <c r="BO264" s="2">
        <v>315</v>
      </c>
      <c r="BP264" s="2">
        <v>475</v>
      </c>
      <c r="BQ264" s="2">
        <v>795</v>
      </c>
      <c r="BR264" s="2">
        <v>391</v>
      </c>
      <c r="BS264" s="2">
        <v>32854</v>
      </c>
      <c r="BT264" s="2">
        <v>1715</v>
      </c>
      <c r="BU264" s="2">
        <v>965</v>
      </c>
      <c r="BV264" s="2">
        <v>495</v>
      </c>
      <c r="BW264" s="2">
        <v>38307</v>
      </c>
      <c r="BX264" s="2">
        <v>69682</v>
      </c>
      <c r="BY264" s="2">
        <v>3275</v>
      </c>
      <c r="BZ264" s="2">
        <v>387</v>
      </c>
      <c r="CA264" s="2">
        <v>665</v>
      </c>
      <c r="CB264" s="2">
        <v>125</v>
      </c>
      <c r="CC264" s="2">
        <v>871</v>
      </c>
      <c r="CD264" s="2">
        <v>120</v>
      </c>
      <c r="CE264" s="2">
        <v>39945</v>
      </c>
      <c r="CF264" s="2">
        <v>541</v>
      </c>
      <c r="CG264" s="2">
        <v>41405</v>
      </c>
      <c r="CH264" s="2">
        <v>445</v>
      </c>
      <c r="CI264" s="2">
        <v>33252</v>
      </c>
      <c r="CJ264" s="2">
        <v>626</v>
      </c>
      <c r="CK264" s="2">
        <v>40984</v>
      </c>
      <c r="CL264" s="2">
        <v>475</v>
      </c>
      <c r="CM264" s="2">
        <v>30029</v>
      </c>
      <c r="CN264" s="2">
        <v>275</v>
      </c>
      <c r="CO264" s="2">
        <v>413</v>
      </c>
      <c r="CP264" s="2">
        <v>762</v>
      </c>
      <c r="CQ264" s="2">
        <v>452</v>
      </c>
      <c r="CR264" s="2">
        <v>6225</v>
      </c>
      <c r="CS264" s="2">
        <v>2025</v>
      </c>
      <c r="CT264" s="2">
        <v>4625</v>
      </c>
      <c r="CU264" s="2">
        <v>2925</v>
      </c>
      <c r="CV264" s="2">
        <v>582</v>
      </c>
      <c r="CW264" s="2">
        <v>16</v>
      </c>
    </row>
    <row r="265" spans="1:101" s="2" customFormat="1" ht="13.8" x14ac:dyDescent="0.25">
      <c r="A265" s="7" t="s">
        <v>4291</v>
      </c>
      <c r="B265" s="2">
        <v>8376</v>
      </c>
      <c r="C265" s="2">
        <v>4485</v>
      </c>
      <c r="D265" s="2">
        <v>10807</v>
      </c>
      <c r="E265" s="2">
        <v>7016</v>
      </c>
      <c r="F265" s="2">
        <v>4538</v>
      </c>
      <c r="G265" s="2">
        <v>5099</v>
      </c>
      <c r="H265" s="2">
        <v>5064</v>
      </c>
      <c r="I265" s="2">
        <v>4251</v>
      </c>
      <c r="J265" s="2">
        <v>3772</v>
      </c>
      <c r="K265" s="2">
        <v>9822</v>
      </c>
      <c r="L265" s="2">
        <v>13341</v>
      </c>
      <c r="M265" s="2">
        <v>6116</v>
      </c>
      <c r="N265" s="2">
        <v>9934</v>
      </c>
      <c r="O265" s="2">
        <v>15201</v>
      </c>
      <c r="P265" s="2">
        <v>3892</v>
      </c>
      <c r="Q265" s="2">
        <v>13113</v>
      </c>
      <c r="R265" s="2">
        <v>21074</v>
      </c>
      <c r="S265" s="2">
        <v>4969</v>
      </c>
      <c r="T265" s="2">
        <v>9646</v>
      </c>
      <c r="U265" s="2">
        <v>15877</v>
      </c>
      <c r="V265" s="2">
        <v>4538</v>
      </c>
      <c r="W265" s="2">
        <v>7680</v>
      </c>
      <c r="X265" s="2">
        <v>26428</v>
      </c>
      <c r="Y265" s="2">
        <v>1438</v>
      </c>
      <c r="Z265" s="2">
        <v>12765</v>
      </c>
      <c r="AA265" s="2">
        <v>6407</v>
      </c>
      <c r="AB265" s="2">
        <v>6072</v>
      </c>
      <c r="AC265" s="2">
        <v>8159</v>
      </c>
      <c r="AD265" s="2">
        <v>7283</v>
      </c>
      <c r="AE265" s="2">
        <v>5860</v>
      </c>
      <c r="AF265" s="2">
        <v>7636</v>
      </c>
      <c r="AG265" s="2">
        <v>10793</v>
      </c>
      <c r="AH265" s="2">
        <v>8040</v>
      </c>
      <c r="AI265" s="2">
        <v>5071</v>
      </c>
      <c r="AJ265" s="2">
        <v>9689</v>
      </c>
      <c r="AK265" s="2">
        <v>6321</v>
      </c>
      <c r="AL265" s="2">
        <v>9552</v>
      </c>
      <c r="AM265" s="2">
        <v>4291</v>
      </c>
      <c r="AN265" s="2">
        <v>4427</v>
      </c>
      <c r="AO265" s="2">
        <v>9132</v>
      </c>
      <c r="AP265" s="2">
        <v>17239</v>
      </c>
      <c r="AQ265" s="2">
        <v>16931</v>
      </c>
      <c r="AR265" s="2">
        <v>7034</v>
      </c>
      <c r="AS265" s="2">
        <v>4688</v>
      </c>
      <c r="AT265" s="2">
        <v>5191</v>
      </c>
      <c r="AU265" s="2">
        <v>5185</v>
      </c>
      <c r="AV265" s="2">
        <v>7021</v>
      </c>
      <c r="AW265" s="2">
        <v>5989</v>
      </c>
      <c r="AX265" s="2">
        <v>7468</v>
      </c>
      <c r="AY265" s="2">
        <v>3154</v>
      </c>
      <c r="AZ265" s="2">
        <v>8205</v>
      </c>
      <c r="BA265" s="2">
        <v>5234</v>
      </c>
      <c r="BB265" s="2">
        <v>7103</v>
      </c>
      <c r="BC265" s="2">
        <v>7336</v>
      </c>
      <c r="BD265" s="2">
        <v>3762</v>
      </c>
      <c r="BE265" s="2">
        <v>12376</v>
      </c>
      <c r="BF265" s="2">
        <v>125</v>
      </c>
      <c r="BG265" s="2">
        <v>13333</v>
      </c>
      <c r="BH265" s="2">
        <v>6578</v>
      </c>
      <c r="BI265" s="2">
        <v>7589</v>
      </c>
      <c r="BJ265" s="2">
        <v>7231</v>
      </c>
      <c r="BK265" s="2">
        <v>6686</v>
      </c>
      <c r="BL265" s="2">
        <v>11515</v>
      </c>
      <c r="BM265" s="2">
        <v>11282</v>
      </c>
      <c r="BN265" s="2">
        <v>3227</v>
      </c>
      <c r="BO265" s="2">
        <v>5024</v>
      </c>
      <c r="BP265" s="2">
        <v>229</v>
      </c>
      <c r="BQ265" s="2">
        <v>2769</v>
      </c>
      <c r="BR265" s="2">
        <v>4009</v>
      </c>
      <c r="BS265" s="2">
        <v>8347</v>
      </c>
      <c r="BT265" s="2">
        <v>8327</v>
      </c>
      <c r="BU265" s="2">
        <v>192</v>
      </c>
      <c r="BV265" s="2">
        <v>15142</v>
      </c>
      <c r="BW265" s="2">
        <v>9505</v>
      </c>
      <c r="BX265" s="2">
        <v>3723</v>
      </c>
      <c r="BY265" s="2">
        <v>6742</v>
      </c>
      <c r="BZ265" s="2">
        <v>4201</v>
      </c>
      <c r="CA265" s="2">
        <v>266</v>
      </c>
      <c r="CB265" s="2">
        <v>4662</v>
      </c>
      <c r="CC265" s="2">
        <v>4416</v>
      </c>
      <c r="CD265" s="2">
        <v>3574</v>
      </c>
      <c r="CE265" s="2">
        <v>12474</v>
      </c>
      <c r="CF265" s="2">
        <v>3374</v>
      </c>
      <c r="CG265" s="2">
        <v>4627</v>
      </c>
      <c r="CH265" s="2">
        <v>5146</v>
      </c>
      <c r="CI265" s="2">
        <v>4225</v>
      </c>
      <c r="CJ265" s="2">
        <v>5401</v>
      </c>
      <c r="CK265" s="2">
        <v>5520</v>
      </c>
      <c r="CL265" s="2">
        <v>261</v>
      </c>
      <c r="CM265" s="2">
        <v>8386</v>
      </c>
      <c r="CN265" s="2">
        <v>4337</v>
      </c>
      <c r="CO265" s="2">
        <v>34</v>
      </c>
      <c r="CP265" s="2">
        <v>1538</v>
      </c>
      <c r="CQ265" s="2">
        <v>26</v>
      </c>
      <c r="CR265" s="2">
        <v>6238</v>
      </c>
      <c r="CS265" s="2">
        <v>4896</v>
      </c>
      <c r="CT265" s="2">
        <v>2463</v>
      </c>
      <c r="CU265" s="2">
        <v>4865</v>
      </c>
      <c r="CV265" s="2">
        <v>3033</v>
      </c>
      <c r="CW265" s="2">
        <v>3731</v>
      </c>
    </row>
    <row r="266" spans="1:101" s="12" customFormat="1" ht="13.8" x14ac:dyDescent="0.25">
      <c r="A266" s="7" t="s">
        <v>4292</v>
      </c>
      <c r="B266" s="2">
        <v>4057</v>
      </c>
      <c r="C266" s="2">
        <v>12871</v>
      </c>
      <c r="D266" s="2">
        <v>2947</v>
      </c>
      <c r="E266" s="2">
        <v>5167</v>
      </c>
      <c r="F266" s="2">
        <v>2456</v>
      </c>
      <c r="G266" s="2">
        <v>4061</v>
      </c>
      <c r="H266" s="2">
        <v>3101</v>
      </c>
      <c r="I266" s="2">
        <v>2514</v>
      </c>
      <c r="J266" s="2">
        <v>4323</v>
      </c>
      <c r="K266" s="2">
        <v>1239</v>
      </c>
      <c r="L266" s="2">
        <v>2032</v>
      </c>
      <c r="M266" s="2">
        <v>2370</v>
      </c>
      <c r="N266" s="2">
        <v>4150</v>
      </c>
      <c r="O266" s="2">
        <v>2005</v>
      </c>
      <c r="P266" s="2">
        <v>3008</v>
      </c>
      <c r="Q266" s="2">
        <v>3255</v>
      </c>
      <c r="R266" s="2">
        <v>4491</v>
      </c>
      <c r="S266" s="2">
        <v>3677</v>
      </c>
      <c r="T266" s="2">
        <v>2733</v>
      </c>
      <c r="U266" s="2">
        <v>4049</v>
      </c>
      <c r="V266" s="2">
        <v>1641</v>
      </c>
      <c r="W266" s="2">
        <v>3594</v>
      </c>
      <c r="X266" s="2">
        <v>2858</v>
      </c>
      <c r="Y266" s="2">
        <v>3699</v>
      </c>
      <c r="Z266" s="2">
        <v>3210</v>
      </c>
      <c r="AA266" s="2">
        <v>879</v>
      </c>
      <c r="AB266" s="2">
        <v>2601</v>
      </c>
      <c r="AC266" s="2">
        <v>1748</v>
      </c>
      <c r="AD266" s="2">
        <v>3835</v>
      </c>
      <c r="AE266" s="2">
        <v>2116</v>
      </c>
      <c r="AF266" s="2">
        <v>3892</v>
      </c>
      <c r="AG266" s="2">
        <v>3132</v>
      </c>
      <c r="AH266" s="2">
        <v>2631</v>
      </c>
      <c r="AI266" s="2">
        <v>4772</v>
      </c>
      <c r="AJ266" s="2">
        <v>1032</v>
      </c>
      <c r="AK266" s="2">
        <v>3249</v>
      </c>
      <c r="AL266" s="2">
        <v>2737</v>
      </c>
      <c r="AM266" s="2">
        <v>5783</v>
      </c>
      <c r="AN266" s="2">
        <v>2523</v>
      </c>
      <c r="AO266" s="2">
        <v>1565</v>
      </c>
      <c r="AP266" s="2">
        <v>3398</v>
      </c>
      <c r="AQ266" s="2">
        <v>1688</v>
      </c>
      <c r="AR266" s="2">
        <v>3635</v>
      </c>
      <c r="AS266" s="2">
        <v>1333</v>
      </c>
      <c r="AT266" s="2">
        <v>3993</v>
      </c>
      <c r="AU266" s="2">
        <v>1639</v>
      </c>
      <c r="AV266" s="2">
        <v>710</v>
      </c>
      <c r="AW266" s="2">
        <v>3739</v>
      </c>
      <c r="AX266" s="2">
        <v>3923</v>
      </c>
      <c r="AY266" s="2">
        <v>3299</v>
      </c>
      <c r="AZ266" s="2">
        <v>4508</v>
      </c>
      <c r="BA266" s="2">
        <v>2686</v>
      </c>
      <c r="BB266" s="2">
        <v>4574</v>
      </c>
      <c r="BC266" s="2">
        <v>765</v>
      </c>
      <c r="BD266" s="2">
        <v>3276</v>
      </c>
      <c r="BE266" s="2">
        <v>2795</v>
      </c>
      <c r="BF266" s="2">
        <v>1319</v>
      </c>
      <c r="BG266" s="2">
        <v>3326</v>
      </c>
      <c r="BH266" s="2">
        <v>673</v>
      </c>
      <c r="BI266" s="2">
        <v>2171</v>
      </c>
      <c r="BJ266" s="2">
        <v>621</v>
      </c>
      <c r="BK266" s="2">
        <v>2714</v>
      </c>
      <c r="BL266" s="2">
        <v>3601</v>
      </c>
      <c r="BM266" s="2">
        <v>2947</v>
      </c>
      <c r="BN266" s="2">
        <v>2928</v>
      </c>
      <c r="BO266" s="2">
        <v>662</v>
      </c>
      <c r="BP266" s="2">
        <v>5169</v>
      </c>
      <c r="BQ266" s="2">
        <v>2155</v>
      </c>
      <c r="BR266" s="2">
        <v>2349</v>
      </c>
      <c r="BS266" s="2">
        <v>2333</v>
      </c>
      <c r="BT266" s="2">
        <v>2040</v>
      </c>
      <c r="BU266" s="2">
        <v>849</v>
      </c>
      <c r="BV266" s="2">
        <v>2825</v>
      </c>
      <c r="BW266" s="2">
        <v>1237</v>
      </c>
      <c r="BX266" s="2">
        <v>1320</v>
      </c>
      <c r="BY266" s="2">
        <v>2591</v>
      </c>
      <c r="BZ266" s="2">
        <v>1858</v>
      </c>
      <c r="CA266" s="2">
        <v>2112</v>
      </c>
      <c r="CB266" s="2">
        <v>914</v>
      </c>
      <c r="CC266" s="2">
        <v>969</v>
      </c>
      <c r="CD266" s="2">
        <v>2713</v>
      </c>
      <c r="CE266" s="2">
        <v>595</v>
      </c>
      <c r="CF266" s="2">
        <v>2607</v>
      </c>
      <c r="CG266" s="2">
        <v>2140</v>
      </c>
      <c r="CH266" s="2">
        <v>4231</v>
      </c>
      <c r="CI266" s="2">
        <v>1302</v>
      </c>
      <c r="CJ266" s="2">
        <v>3440</v>
      </c>
      <c r="CK266" s="2">
        <v>1882</v>
      </c>
      <c r="CL266" s="2">
        <v>1499</v>
      </c>
      <c r="CM266" s="2">
        <v>1732</v>
      </c>
      <c r="CN266" s="2">
        <v>2982</v>
      </c>
      <c r="CO266" s="2">
        <v>683</v>
      </c>
      <c r="CP266" s="2">
        <v>957</v>
      </c>
      <c r="CQ266" s="2">
        <v>734</v>
      </c>
      <c r="CR266" s="2">
        <v>2477</v>
      </c>
      <c r="CS266" s="2">
        <v>1322</v>
      </c>
      <c r="CT266" s="2">
        <v>1627</v>
      </c>
      <c r="CU266" s="2">
        <v>711</v>
      </c>
      <c r="CV266" s="2">
        <v>639</v>
      </c>
      <c r="CW266" s="2">
        <v>2170</v>
      </c>
    </row>
    <row r="267" spans="1:101" s="2" customFormat="1" ht="13.8" x14ac:dyDescent="0.25">
      <c r="A267" s="2" t="s">
        <v>4293</v>
      </c>
      <c r="B267" s="2">
        <v>4384</v>
      </c>
      <c r="C267" s="2">
        <v>4198</v>
      </c>
      <c r="D267" s="2">
        <v>8753</v>
      </c>
      <c r="E267" s="2">
        <v>13642</v>
      </c>
      <c r="F267" s="2">
        <v>12884</v>
      </c>
      <c r="G267" s="2">
        <v>11786</v>
      </c>
      <c r="H267" s="2">
        <v>7891</v>
      </c>
      <c r="I267" s="2">
        <v>19977</v>
      </c>
      <c r="J267" s="2">
        <v>11066</v>
      </c>
      <c r="K267" s="2">
        <v>9613</v>
      </c>
      <c r="L267" s="2">
        <v>14220</v>
      </c>
      <c r="M267" s="2">
        <v>9499</v>
      </c>
      <c r="N267" s="2">
        <v>2599</v>
      </c>
      <c r="O267" s="2">
        <v>2955</v>
      </c>
      <c r="P267" s="2">
        <v>17591</v>
      </c>
      <c r="Q267" s="2">
        <v>8313</v>
      </c>
      <c r="R267" s="2">
        <v>9281</v>
      </c>
      <c r="S267" s="2">
        <v>5504</v>
      </c>
      <c r="T267" s="2">
        <v>92115</v>
      </c>
      <c r="U267" s="2">
        <v>21111</v>
      </c>
      <c r="V267" s="2">
        <v>146326</v>
      </c>
      <c r="W267" s="2">
        <v>119037</v>
      </c>
      <c r="X267" s="2">
        <v>12875</v>
      </c>
      <c r="Y267" s="2">
        <v>19441</v>
      </c>
      <c r="Z267" s="2">
        <v>7014</v>
      </c>
      <c r="AA267" s="2">
        <v>10011</v>
      </c>
      <c r="AB267" s="2">
        <v>222827</v>
      </c>
      <c r="AC267" s="2">
        <v>153676</v>
      </c>
      <c r="AD267" s="2">
        <v>150553</v>
      </c>
      <c r="AE267" s="2">
        <v>192584</v>
      </c>
      <c r="AF267" s="2">
        <v>143173</v>
      </c>
      <c r="AG267" s="2">
        <v>196865</v>
      </c>
      <c r="AH267" s="2">
        <v>3812</v>
      </c>
      <c r="AI267" s="2">
        <v>15986</v>
      </c>
      <c r="AJ267" s="2">
        <v>94390</v>
      </c>
      <c r="AK267" s="2">
        <v>118957</v>
      </c>
      <c r="AL267" s="2">
        <v>113953</v>
      </c>
      <c r="AM267" s="2">
        <v>101577</v>
      </c>
      <c r="AN267" s="2">
        <v>98679</v>
      </c>
      <c r="AO267" s="2">
        <v>8150</v>
      </c>
      <c r="AP267" s="2">
        <v>2213</v>
      </c>
      <c r="AQ267" s="2">
        <v>2379</v>
      </c>
      <c r="AR267" s="2">
        <v>3383</v>
      </c>
      <c r="AS267" s="2">
        <v>23012</v>
      </c>
      <c r="AT267" s="2">
        <v>5130</v>
      </c>
      <c r="AU267" s="2">
        <v>4466</v>
      </c>
      <c r="AV267" s="2">
        <v>7922</v>
      </c>
      <c r="AW267" s="2">
        <v>11222</v>
      </c>
      <c r="AX267" s="2">
        <v>104770</v>
      </c>
      <c r="AY267" s="2">
        <v>91134</v>
      </c>
      <c r="AZ267" s="2">
        <v>7226</v>
      </c>
      <c r="BA267" s="2">
        <v>6496</v>
      </c>
      <c r="BB267" s="2">
        <v>9437</v>
      </c>
      <c r="BC267" s="2">
        <v>17934</v>
      </c>
      <c r="BD267" s="2">
        <v>67223</v>
      </c>
      <c r="BE267" s="2">
        <v>111330</v>
      </c>
      <c r="BF267" s="2">
        <v>7058</v>
      </c>
      <c r="BG267" s="2">
        <v>8119</v>
      </c>
      <c r="BH267" s="2">
        <v>7014</v>
      </c>
      <c r="BI267" s="2">
        <v>22206</v>
      </c>
      <c r="BJ267" s="2">
        <v>18069</v>
      </c>
      <c r="BK267" s="2">
        <v>53912</v>
      </c>
      <c r="BL267" s="2">
        <v>98122</v>
      </c>
      <c r="BM267" s="2">
        <v>16297</v>
      </c>
      <c r="BN267" s="2">
        <v>115532</v>
      </c>
      <c r="BO267" s="2">
        <v>90022</v>
      </c>
      <c r="BP267" s="2">
        <v>38822</v>
      </c>
      <c r="BQ267" s="2">
        <v>13942</v>
      </c>
      <c r="BR267" s="2">
        <v>71402</v>
      </c>
      <c r="BS267" s="2">
        <v>75462</v>
      </c>
      <c r="BT267" s="2">
        <v>77142</v>
      </c>
      <c r="BU267" s="2">
        <v>88862</v>
      </c>
      <c r="BV267" s="2">
        <v>73451</v>
      </c>
      <c r="BW267" s="2">
        <v>100301</v>
      </c>
      <c r="BX267" s="2">
        <v>70181</v>
      </c>
      <c r="BY267" s="2">
        <v>76891</v>
      </c>
      <c r="BZ267" s="2">
        <v>25201</v>
      </c>
      <c r="CA267" s="2">
        <v>85001</v>
      </c>
      <c r="CB267" s="2">
        <v>81931</v>
      </c>
      <c r="CC267" s="2">
        <v>11423</v>
      </c>
      <c r="CD267" s="2">
        <v>15035</v>
      </c>
      <c r="CE267" s="2">
        <v>2689</v>
      </c>
      <c r="CF267" s="2">
        <v>24467</v>
      </c>
      <c r="CG267" s="2">
        <v>11931</v>
      </c>
      <c r="CH267" s="2">
        <v>8330</v>
      </c>
      <c r="CI267" s="2">
        <v>8151</v>
      </c>
      <c r="CJ267" s="2">
        <v>6240</v>
      </c>
      <c r="CK267" s="2">
        <v>1806</v>
      </c>
      <c r="CL267" s="2">
        <v>12477</v>
      </c>
      <c r="CM267" s="2">
        <v>6338</v>
      </c>
      <c r="CN267" s="2">
        <v>8291</v>
      </c>
      <c r="CO267" s="2">
        <v>7876</v>
      </c>
      <c r="CP267" s="2">
        <v>10385</v>
      </c>
      <c r="CQ267" s="2">
        <v>7874</v>
      </c>
      <c r="CR267" s="2">
        <v>10971</v>
      </c>
      <c r="CS267" s="2">
        <v>8427</v>
      </c>
      <c r="CT267" s="2">
        <v>5655</v>
      </c>
      <c r="CU267" s="2">
        <v>7207</v>
      </c>
      <c r="CV267" s="2">
        <v>1506</v>
      </c>
      <c r="CW267" s="2">
        <v>5715</v>
      </c>
    </row>
  </sheetData>
  <autoFilter ref="A1:A267" xr:uid="{22DCC5C6-2844-4DA4-9422-4E526C440353}"/>
  <phoneticPr fontId="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134F5-EDC8-4069-B58B-C9C222557C29}">
  <dimension ref="A1:DK266"/>
  <sheetViews>
    <sheetView topLeftCell="CP1" workbookViewId="0">
      <selection activeCell="O1" sqref="O1:DJ1048576"/>
    </sheetView>
  </sheetViews>
  <sheetFormatPr defaultRowHeight="14.4" x14ac:dyDescent="0.25"/>
  <cols>
    <col min="1" max="1" width="8.88671875" style="2"/>
    <col min="2" max="2" width="28.21875" style="2" customWidth="1"/>
    <col min="3" max="13" width="14.109375" style="2" customWidth="1"/>
    <col min="14" max="14" width="20.21875" style="2" customWidth="1"/>
    <col min="15" max="18" width="9.33203125" style="2" bestFit="1" customWidth="1"/>
    <col min="19" max="19" width="9" style="2" bestFit="1" customWidth="1"/>
    <col min="20" max="24" width="9.33203125" style="2" bestFit="1" customWidth="1"/>
    <col min="25" max="25" width="10.44140625" style="2" bestFit="1" customWidth="1"/>
    <col min="26" max="70" width="9.33203125" style="2" bestFit="1" customWidth="1"/>
    <col min="71" max="71" width="9" style="2" bestFit="1" customWidth="1"/>
    <col min="72" max="85" width="9.33203125" style="2" bestFit="1" customWidth="1"/>
    <col min="86" max="86" width="10.44140625" style="2" bestFit="1" customWidth="1"/>
    <col min="87" max="111" width="9.33203125" style="2" bestFit="1" customWidth="1"/>
    <col min="112" max="112" width="9" style="2" bestFit="1" customWidth="1"/>
    <col min="113" max="114" width="9.33203125" style="2" bestFit="1" customWidth="1"/>
    <col min="116" max="16384" width="8.88671875" style="2"/>
  </cols>
  <sheetData>
    <row r="1" spans="1:114" s="2" customFormat="1" ht="13.8" x14ac:dyDescent="0.25">
      <c r="A1" s="1" t="s">
        <v>3949</v>
      </c>
      <c r="B1" s="1" t="s">
        <v>3950</v>
      </c>
      <c r="C1" s="1" t="s">
        <v>3951</v>
      </c>
      <c r="D1" s="1" t="s">
        <v>3952</v>
      </c>
      <c r="E1" s="1" t="s">
        <v>3953</v>
      </c>
      <c r="F1" s="1" t="s">
        <v>3954</v>
      </c>
      <c r="G1" s="1" t="s">
        <v>3955</v>
      </c>
      <c r="H1" s="1" t="s">
        <v>3956</v>
      </c>
      <c r="I1" s="1" t="s">
        <v>3957</v>
      </c>
      <c r="J1" s="1" t="s">
        <v>3958</v>
      </c>
      <c r="K1" s="1" t="s">
        <v>3959</v>
      </c>
      <c r="L1" s="1" t="s">
        <v>3960</v>
      </c>
      <c r="M1" s="1" t="s">
        <v>3961</v>
      </c>
      <c r="N1" s="1" t="s">
        <v>3962</v>
      </c>
      <c r="O1" s="1" t="s">
        <v>4022</v>
      </c>
      <c r="P1" s="1" t="s">
        <v>4033</v>
      </c>
      <c r="Q1" s="1" t="s">
        <v>4044</v>
      </c>
      <c r="R1" s="1" t="s">
        <v>4055</v>
      </c>
      <c r="S1" s="1" t="s">
        <v>4066</v>
      </c>
      <c r="T1" s="1" t="s">
        <v>4067</v>
      </c>
      <c r="U1" s="1" t="s">
        <v>4068</v>
      </c>
      <c r="V1" s="1" t="s">
        <v>4069</v>
      </c>
      <c r="W1" s="1" t="s">
        <v>4070</v>
      </c>
      <c r="X1" s="1" t="s">
        <v>4021</v>
      </c>
      <c r="Y1" s="1" t="s">
        <v>4023</v>
      </c>
      <c r="Z1" s="1" t="s">
        <v>4024</v>
      </c>
      <c r="AA1" s="1" t="s">
        <v>4025</v>
      </c>
      <c r="AB1" s="1" t="s">
        <v>4026</v>
      </c>
      <c r="AC1" s="1" t="s">
        <v>4027</v>
      </c>
      <c r="AD1" s="1" t="s">
        <v>4028</v>
      </c>
      <c r="AE1" s="1" t="s">
        <v>4029</v>
      </c>
      <c r="AF1" s="1" t="s">
        <v>4030</v>
      </c>
      <c r="AG1" s="1" t="s">
        <v>4031</v>
      </c>
      <c r="AH1" s="1" t="s">
        <v>4032</v>
      </c>
      <c r="AI1" s="1" t="s">
        <v>4034</v>
      </c>
      <c r="AJ1" s="1" t="s">
        <v>4035</v>
      </c>
      <c r="AK1" s="1" t="s">
        <v>4036</v>
      </c>
      <c r="AL1" s="1" t="s">
        <v>4037</v>
      </c>
      <c r="AM1" s="1" t="s">
        <v>4038</v>
      </c>
      <c r="AN1" s="1" t="s">
        <v>4039</v>
      </c>
      <c r="AO1" s="1" t="s">
        <v>4040</v>
      </c>
      <c r="AP1" s="1" t="s">
        <v>4041</v>
      </c>
      <c r="AQ1" s="1" t="s">
        <v>4042</v>
      </c>
      <c r="AR1" s="1" t="s">
        <v>4043</v>
      </c>
      <c r="AS1" s="1" t="s">
        <v>4045</v>
      </c>
      <c r="AT1" s="1" t="s">
        <v>4046</v>
      </c>
      <c r="AU1" s="1" t="s">
        <v>4047</v>
      </c>
      <c r="AV1" s="1" t="s">
        <v>4048</v>
      </c>
      <c r="AW1" s="1" t="s">
        <v>4049</v>
      </c>
      <c r="AX1" s="1" t="s">
        <v>4050</v>
      </c>
      <c r="AY1" s="1" t="s">
        <v>4051</v>
      </c>
      <c r="AZ1" s="1" t="s">
        <v>4052</v>
      </c>
      <c r="BA1" s="1" t="s">
        <v>4053</v>
      </c>
      <c r="BB1" s="1" t="s">
        <v>4054</v>
      </c>
      <c r="BC1" s="1" t="s">
        <v>4056</v>
      </c>
      <c r="BD1" s="1" t="s">
        <v>4057</v>
      </c>
      <c r="BE1" s="1" t="s">
        <v>4058</v>
      </c>
      <c r="BF1" s="1" t="s">
        <v>4059</v>
      </c>
      <c r="BG1" s="1" t="s">
        <v>4060</v>
      </c>
      <c r="BH1" s="1" t="s">
        <v>4061</v>
      </c>
      <c r="BI1" s="1" t="s">
        <v>4062</v>
      </c>
      <c r="BJ1" s="1" t="s">
        <v>4063</v>
      </c>
      <c r="BK1" s="1" t="s">
        <v>4064</v>
      </c>
      <c r="BL1" s="1" t="s">
        <v>4065</v>
      </c>
      <c r="BM1" s="1" t="s">
        <v>4073</v>
      </c>
      <c r="BN1" s="1" t="s">
        <v>4084</v>
      </c>
      <c r="BO1" s="1" t="s">
        <v>4095</v>
      </c>
      <c r="BP1" s="1" t="s">
        <v>4106</v>
      </c>
      <c r="BQ1" s="1" t="s">
        <v>4116</v>
      </c>
      <c r="BR1" s="1" t="s">
        <v>4117</v>
      </c>
      <c r="BS1" s="1" t="s">
        <v>4118</v>
      </c>
      <c r="BT1" s="1" t="s">
        <v>4119</v>
      </c>
      <c r="BU1" s="1" t="s">
        <v>4120</v>
      </c>
      <c r="BV1" s="1" t="s">
        <v>4286</v>
      </c>
      <c r="BW1" s="1" t="s">
        <v>4072</v>
      </c>
      <c r="BX1" s="1" t="s">
        <v>4074</v>
      </c>
      <c r="BY1" s="1" t="s">
        <v>4075</v>
      </c>
      <c r="BZ1" s="1" t="s">
        <v>4076</v>
      </c>
      <c r="CA1" s="1" t="s">
        <v>4077</v>
      </c>
      <c r="CB1" s="1" t="s">
        <v>4078</v>
      </c>
      <c r="CC1" s="1" t="s">
        <v>4263</v>
      </c>
      <c r="CD1" s="1" t="s">
        <v>4080</v>
      </c>
      <c r="CE1" s="1" t="s">
        <v>4081</v>
      </c>
      <c r="CF1" s="1" t="s">
        <v>4082</v>
      </c>
      <c r="CG1" s="1" t="s">
        <v>4083</v>
      </c>
      <c r="CH1" s="1" t="s">
        <v>4085</v>
      </c>
      <c r="CI1" s="1" t="s">
        <v>4086</v>
      </c>
      <c r="CJ1" s="1" t="s">
        <v>4087</v>
      </c>
      <c r="CK1" s="1" t="s">
        <v>4088</v>
      </c>
      <c r="CL1" s="1" t="s">
        <v>4089</v>
      </c>
      <c r="CM1" s="1" t="s">
        <v>4090</v>
      </c>
      <c r="CN1" s="1" t="s">
        <v>4091</v>
      </c>
      <c r="CO1" s="1" t="s">
        <v>4092</v>
      </c>
      <c r="CP1" s="1" t="s">
        <v>4093</v>
      </c>
      <c r="CQ1" s="1" t="s">
        <v>4094</v>
      </c>
      <c r="CR1" s="1" t="s">
        <v>4096</v>
      </c>
      <c r="CS1" s="1" t="s">
        <v>4097</v>
      </c>
      <c r="CT1" s="1" t="s">
        <v>4098</v>
      </c>
      <c r="CU1" s="1" t="s">
        <v>4099</v>
      </c>
      <c r="CV1" s="1" t="s">
        <v>4100</v>
      </c>
      <c r="CW1" s="1" t="s">
        <v>4101</v>
      </c>
      <c r="CX1" s="1" t="s">
        <v>4102</v>
      </c>
      <c r="CY1" s="1" t="s">
        <v>4103</v>
      </c>
      <c r="CZ1" s="1" t="s">
        <v>4104</v>
      </c>
      <c r="DA1" s="1" t="s">
        <v>4105</v>
      </c>
      <c r="DB1" s="1" t="s">
        <v>4107</v>
      </c>
      <c r="DC1" s="1" t="s">
        <v>4108</v>
      </c>
      <c r="DD1" s="1" t="s">
        <v>4109</v>
      </c>
      <c r="DE1" s="1" t="s">
        <v>4110</v>
      </c>
      <c r="DF1" s="1" t="s">
        <v>4111</v>
      </c>
      <c r="DG1" s="1" t="s">
        <v>4112</v>
      </c>
      <c r="DH1" s="1" t="s">
        <v>4244</v>
      </c>
      <c r="DI1" s="1" t="s">
        <v>4114</v>
      </c>
      <c r="DJ1" s="1" t="s">
        <v>4264</v>
      </c>
    </row>
    <row r="2" spans="1:114" s="2" customFormat="1" ht="13.8" x14ac:dyDescent="0.25">
      <c r="A2" s="2">
        <f>VLOOKUP(B2,Sheet2!A:B,2,FALSE)</f>
        <v>32</v>
      </c>
      <c r="B2" s="2" t="s">
        <v>127</v>
      </c>
      <c r="C2" s="2" t="str">
        <f>VLOOKUP(B2,Sheet2!A:N,3,FALSE)</f>
        <v>CH4N2O</v>
      </c>
      <c r="D2" s="2" t="str">
        <f>VLOOKUP(B2,Sheet2!A:N,4,FALSE)</f>
        <v>C00086</v>
      </c>
      <c r="E2" s="2" t="s">
        <v>4294</v>
      </c>
      <c r="F2" s="2" t="str">
        <f>VLOOKUP(B2,Sheet2!A:F,6,FALSE)</f>
        <v>level2</v>
      </c>
      <c r="G2" s="2" t="s">
        <v>3964</v>
      </c>
      <c r="H2" s="5" t="s">
        <v>3965</v>
      </c>
      <c r="I2" s="2" t="str">
        <f>VLOOKUP(B2,Sheet2!A:I,9,FALSE)</f>
        <v>[M+H]+</v>
      </c>
      <c r="J2" s="2">
        <f>VLOOKUP(B2,Sheet2!A:J,10,FALSE)</f>
        <v>61.0396</v>
      </c>
      <c r="K2" s="2">
        <f>VLOOKUP(B2,Sheet2!A:K,11,FALSE)</f>
        <v>0.2</v>
      </c>
      <c r="L2" s="2">
        <f>VLOOKUP(B2,Sheet2!A:L,12,FALSE)</f>
        <v>50.7</v>
      </c>
      <c r="M2" s="2" t="str">
        <f>VLOOKUP(Sheet5!B2,Sheet2!A:M,13,FALSE)</f>
        <v>NA</v>
      </c>
      <c r="N2" s="2">
        <f>VLOOKUP(B2,Sheet2!A:N,14,FALSE)</f>
        <v>0.99970000000000003</v>
      </c>
      <c r="O2" s="2">
        <v>3419</v>
      </c>
      <c r="P2" s="2">
        <v>1123</v>
      </c>
      <c r="Q2" s="2">
        <v>3674</v>
      </c>
      <c r="R2" s="2">
        <v>2047</v>
      </c>
      <c r="S2" s="2">
        <v>2311</v>
      </c>
      <c r="T2" s="2">
        <v>3091</v>
      </c>
      <c r="U2" s="2">
        <v>2562</v>
      </c>
      <c r="V2" s="2">
        <v>2891</v>
      </c>
      <c r="W2" s="2">
        <v>1259</v>
      </c>
      <c r="X2" s="2">
        <v>1944</v>
      </c>
      <c r="Y2" s="2">
        <v>501</v>
      </c>
      <c r="Z2" s="2">
        <v>3180</v>
      </c>
      <c r="AA2" s="2">
        <v>4736</v>
      </c>
      <c r="AB2" s="2">
        <v>5845</v>
      </c>
      <c r="AC2" s="2">
        <v>2329</v>
      </c>
      <c r="AD2" s="2">
        <v>3364</v>
      </c>
      <c r="AE2" s="2">
        <v>5067</v>
      </c>
      <c r="AF2" s="2">
        <v>2022</v>
      </c>
      <c r="AG2" s="2">
        <v>2620</v>
      </c>
      <c r="AH2" s="2">
        <v>4464</v>
      </c>
      <c r="AI2" s="2">
        <v>227191</v>
      </c>
      <c r="AJ2" s="2">
        <v>4163</v>
      </c>
      <c r="AK2" s="2">
        <v>5006</v>
      </c>
      <c r="AL2" s="2">
        <v>2811</v>
      </c>
      <c r="AM2" s="2">
        <v>3721</v>
      </c>
      <c r="AN2" s="2">
        <v>5137</v>
      </c>
      <c r="AO2" s="2">
        <v>1461</v>
      </c>
      <c r="AP2" s="2">
        <v>2628</v>
      </c>
      <c r="AQ2" s="2">
        <v>3073</v>
      </c>
      <c r="AR2" s="2">
        <v>2223</v>
      </c>
      <c r="AS2" s="2">
        <v>2728</v>
      </c>
      <c r="AT2" s="2">
        <v>3322</v>
      </c>
      <c r="AU2" s="2">
        <v>3161</v>
      </c>
      <c r="AV2" s="2">
        <v>2795</v>
      </c>
      <c r="AW2" s="2">
        <v>2898</v>
      </c>
      <c r="AX2" s="2">
        <v>2730</v>
      </c>
      <c r="AY2" s="2">
        <v>4091</v>
      </c>
      <c r="AZ2" s="2">
        <v>1498</v>
      </c>
      <c r="BA2" s="2">
        <v>1534</v>
      </c>
      <c r="BB2" s="2">
        <v>4257</v>
      </c>
      <c r="BC2" s="2">
        <v>2863</v>
      </c>
      <c r="BD2" s="2">
        <v>2993</v>
      </c>
      <c r="BE2" s="2">
        <v>1917</v>
      </c>
      <c r="BF2" s="2">
        <v>2527</v>
      </c>
      <c r="BG2" s="2">
        <v>1866</v>
      </c>
      <c r="BH2" s="2">
        <v>1997</v>
      </c>
      <c r="BI2" s="2">
        <v>2132</v>
      </c>
      <c r="BJ2" s="2">
        <v>2861</v>
      </c>
      <c r="BK2" s="2">
        <v>2217</v>
      </c>
      <c r="BL2" s="2">
        <v>1574</v>
      </c>
      <c r="BM2" s="2">
        <v>1915</v>
      </c>
      <c r="BN2" s="2">
        <v>940</v>
      </c>
      <c r="BO2" s="2">
        <v>2242</v>
      </c>
      <c r="BP2" s="2">
        <v>5319</v>
      </c>
      <c r="BQ2" s="2">
        <v>2719</v>
      </c>
      <c r="BR2" s="2">
        <v>2064</v>
      </c>
      <c r="BS2" s="2">
        <v>1063</v>
      </c>
      <c r="BT2" s="2">
        <v>7070</v>
      </c>
      <c r="BU2" s="2">
        <v>3863</v>
      </c>
      <c r="BV2" s="2">
        <v>1917</v>
      </c>
      <c r="BW2" s="2">
        <v>3696</v>
      </c>
      <c r="BX2" s="2">
        <v>3178</v>
      </c>
      <c r="BY2" s="2">
        <v>3084</v>
      </c>
      <c r="BZ2" s="2">
        <v>6808</v>
      </c>
      <c r="CA2" s="2">
        <v>1143</v>
      </c>
      <c r="CB2" s="2">
        <v>1444</v>
      </c>
      <c r="CC2" s="2">
        <v>3991</v>
      </c>
      <c r="CD2" s="2">
        <v>1283</v>
      </c>
      <c r="CE2" s="2">
        <v>1861</v>
      </c>
      <c r="CF2" s="2">
        <v>7627</v>
      </c>
      <c r="CG2" s="2">
        <v>3387</v>
      </c>
      <c r="CH2" s="2">
        <v>13383</v>
      </c>
      <c r="CI2" s="2">
        <v>5909</v>
      </c>
      <c r="CJ2" s="2">
        <v>4987</v>
      </c>
      <c r="CK2" s="2">
        <v>3685</v>
      </c>
      <c r="CL2" s="2">
        <v>3033</v>
      </c>
      <c r="CM2" s="2">
        <v>1293</v>
      </c>
      <c r="CN2" s="2">
        <v>234071</v>
      </c>
      <c r="CO2" s="2">
        <v>3112</v>
      </c>
      <c r="CP2" s="2">
        <v>1637</v>
      </c>
      <c r="CQ2" s="2">
        <v>1866</v>
      </c>
      <c r="CR2" s="2">
        <v>5171</v>
      </c>
      <c r="CS2" s="2">
        <v>2377</v>
      </c>
      <c r="CT2" s="2">
        <v>4967</v>
      </c>
      <c r="CU2" s="2">
        <v>2097</v>
      </c>
      <c r="CV2" s="2">
        <v>2698</v>
      </c>
      <c r="CW2" s="2">
        <v>3245</v>
      </c>
      <c r="CX2" s="2">
        <v>4337</v>
      </c>
      <c r="CY2" s="2">
        <v>211765</v>
      </c>
      <c r="CZ2" s="2">
        <v>3351</v>
      </c>
      <c r="DA2" s="2">
        <v>4348</v>
      </c>
      <c r="DB2" s="2">
        <v>1811</v>
      </c>
      <c r="DC2" s="2">
        <v>1284</v>
      </c>
      <c r="DD2" s="2">
        <v>105768</v>
      </c>
      <c r="DE2" s="2">
        <v>1570</v>
      </c>
      <c r="DF2" s="2">
        <v>2048</v>
      </c>
      <c r="DG2" s="2">
        <v>113439</v>
      </c>
      <c r="DH2" s="2">
        <v>186289</v>
      </c>
      <c r="DI2" s="2">
        <v>1864</v>
      </c>
      <c r="DJ2" s="2">
        <v>2111</v>
      </c>
    </row>
    <row r="3" spans="1:114" s="2" customFormat="1" ht="13.8" x14ac:dyDescent="0.25">
      <c r="A3" s="2">
        <f>VLOOKUP(B3,Sheet2!A:B,2,FALSE)</f>
        <v>967</v>
      </c>
      <c r="B3" s="2" t="s">
        <v>4205</v>
      </c>
      <c r="C3" s="2" t="str">
        <f>VLOOKUP(B3,Sheet2!A:N,3,FALSE)</f>
        <v>C5H9NO2</v>
      </c>
      <c r="D3" s="2" t="str">
        <f>VLOOKUP(B3,Sheet2!A:N,4,FALSE)</f>
        <v>C00148</v>
      </c>
      <c r="E3" s="2" t="s">
        <v>4294</v>
      </c>
      <c r="F3" s="2" t="str">
        <f>VLOOKUP(B3,Sheet2!A:F,6,FALSE)</f>
        <v>level2</v>
      </c>
      <c r="G3" s="2" t="s">
        <v>3964</v>
      </c>
      <c r="H3" s="5" t="s">
        <v>4320</v>
      </c>
      <c r="I3" s="2" t="str">
        <f>VLOOKUP(B3,Sheet2!A:I,9,FALSE)</f>
        <v>[M+H]+</v>
      </c>
      <c r="J3" s="2">
        <f>VLOOKUP(B3,Sheet2!A:J,10,FALSE)</f>
        <v>116.0706</v>
      </c>
      <c r="K3" s="2">
        <f>VLOOKUP(B3,Sheet2!A:K,11,FALSE)</f>
        <v>0.1</v>
      </c>
      <c r="L3" s="2">
        <f>VLOOKUP(B3,Sheet2!A:L,12,FALSE)</f>
        <v>72.5</v>
      </c>
      <c r="M3" s="2" t="str">
        <f>VLOOKUP(Sheet5!B3,Sheet2!A:M,13,FALSE)</f>
        <v>NA</v>
      </c>
      <c r="N3" s="2">
        <f>VLOOKUP(B3,Sheet2!A:N,14,FALSE)</f>
        <v>0.99890000000000001</v>
      </c>
      <c r="O3" s="2">
        <v>4120.0000000000573</v>
      </c>
      <c r="P3" s="2">
        <v>1651.999999999998</v>
      </c>
      <c r="Q3" s="2">
        <v>8103.9999999997781</v>
      </c>
      <c r="R3" s="2">
        <v>3392.0000000000036</v>
      </c>
      <c r="S3" s="2">
        <v>4952.000000000121</v>
      </c>
      <c r="T3" s="2">
        <v>7008.0000000001346</v>
      </c>
      <c r="U3" s="2">
        <v>2161.9999999999977</v>
      </c>
      <c r="V3" s="2">
        <v>3160.0000000000014</v>
      </c>
      <c r="W3" s="2">
        <v>29675.124999999352</v>
      </c>
      <c r="X3" s="2">
        <v>1163.9999999999995</v>
      </c>
      <c r="Y3" s="2">
        <v>956.9999999999992</v>
      </c>
      <c r="Z3" s="2">
        <v>3605.9999999998959</v>
      </c>
      <c r="AA3" s="2">
        <v>1516.9999999999993</v>
      </c>
      <c r="AB3" s="2">
        <v>1809.9999999999993</v>
      </c>
      <c r="AC3" s="2">
        <v>2876.0000000000036</v>
      </c>
      <c r="AD3" s="2">
        <v>3491.9999999999036</v>
      </c>
      <c r="AE3" s="2">
        <v>15904.000000000136</v>
      </c>
      <c r="AF3" s="2">
        <v>1696.0000000000018</v>
      </c>
      <c r="AG3" s="2">
        <v>952.99999999999966</v>
      </c>
      <c r="AH3" s="2">
        <v>2997.9999999999977</v>
      </c>
      <c r="AI3" s="2">
        <v>1953.0000000000016</v>
      </c>
      <c r="AJ3" s="2">
        <v>734.00000000000034</v>
      </c>
      <c r="AK3" s="2">
        <v>837.99999999999977</v>
      </c>
      <c r="AL3" s="2">
        <v>3758.0000000000023</v>
      </c>
      <c r="AM3" s="2">
        <v>3045.9999999999982</v>
      </c>
      <c r="AN3" s="2">
        <v>1562.0000000000005</v>
      </c>
      <c r="AO3" s="2">
        <v>2154.9999999999995</v>
      </c>
      <c r="AP3" s="2">
        <v>1365.0000000000002</v>
      </c>
      <c r="AQ3" s="2">
        <v>2318</v>
      </c>
      <c r="AR3" s="2">
        <v>8635.9999999999636</v>
      </c>
      <c r="AS3" s="2">
        <v>11951.999999999698</v>
      </c>
      <c r="AT3" s="2">
        <v>1211.9999999999998</v>
      </c>
      <c r="AU3" s="2">
        <v>1087.0000000000002</v>
      </c>
      <c r="AV3" s="2">
        <v>1196.9999999999986</v>
      </c>
      <c r="AW3" s="2">
        <v>1491.0000000000007</v>
      </c>
      <c r="AX3" s="2">
        <v>1265.0000000000014</v>
      </c>
      <c r="AY3" s="2">
        <v>1265.0000000000014</v>
      </c>
      <c r="AZ3" s="2">
        <v>1196.9999999999986</v>
      </c>
      <c r="BA3" s="2">
        <v>862.99999999999977</v>
      </c>
      <c r="BB3" s="2">
        <v>699.99999999999977</v>
      </c>
      <c r="BC3" s="2">
        <v>2804.9999999999995</v>
      </c>
      <c r="BD3" s="2">
        <v>1074.0000000000014</v>
      </c>
      <c r="BE3" s="2">
        <v>1754.9999999999995</v>
      </c>
      <c r="BF3" s="2">
        <v>3735.9999999998358</v>
      </c>
      <c r="BG3" s="2">
        <v>535.00000000000034</v>
      </c>
      <c r="BH3" s="2">
        <v>2982.9999999999982</v>
      </c>
      <c r="BI3" s="2">
        <v>1358.9999999999995</v>
      </c>
      <c r="BJ3" s="2">
        <v>1147.0000000000005</v>
      </c>
      <c r="BK3" s="2">
        <v>923.99999999999989</v>
      </c>
      <c r="BL3" s="2">
        <v>1276</v>
      </c>
      <c r="BM3" s="2">
        <v>7383.04378970792</v>
      </c>
      <c r="BN3" s="2">
        <v>4770.7487701747941</v>
      </c>
      <c r="BO3" s="2">
        <v>69754.564277263344</v>
      </c>
      <c r="BP3" s="2">
        <v>16844.616935932972</v>
      </c>
      <c r="BQ3" s="2">
        <v>23331.638404662419</v>
      </c>
      <c r="BR3" s="2">
        <v>1722.1558584396066</v>
      </c>
      <c r="BS3" s="2">
        <v>922.88047371348978</v>
      </c>
      <c r="BT3" s="2">
        <v>1595.729059144704</v>
      </c>
      <c r="BU3" s="2">
        <v>22693.6335255294</v>
      </c>
      <c r="BV3" s="2">
        <v>1595.729059144704</v>
      </c>
      <c r="BW3" s="2">
        <v>1389.162831306415</v>
      </c>
      <c r="BX3" s="2">
        <v>19893.368985928446</v>
      </c>
      <c r="BY3" s="2">
        <v>770.68633467446614</v>
      </c>
      <c r="BZ3" s="2">
        <v>621.66778081026359</v>
      </c>
      <c r="CA3" s="2">
        <v>861.07792921980331</v>
      </c>
      <c r="CB3" s="2">
        <v>1305.1500823749238</v>
      </c>
      <c r="CC3" s="2">
        <v>27364.1609438288</v>
      </c>
      <c r="CD3" s="2">
        <v>1243.3355616205274</v>
      </c>
      <c r="CE3" s="2">
        <v>2210.2594283610656</v>
      </c>
      <c r="CF3" s="2">
        <v>3717.1984601790873</v>
      </c>
      <c r="CG3" s="2">
        <v>1910.8515666673818</v>
      </c>
      <c r="CH3" s="2">
        <v>2435.4961715255718</v>
      </c>
      <c r="CI3" s="2">
        <v>2336.2840900985311</v>
      </c>
      <c r="CJ3" s="2">
        <v>873.09812917038698</v>
      </c>
      <c r="CK3" s="2">
        <v>1448.1546878700494</v>
      </c>
      <c r="CL3" s="2">
        <v>1964.5729163781402</v>
      </c>
      <c r="CM3" s="2">
        <v>2134.9698782026162</v>
      </c>
      <c r="CN3" s="2">
        <v>1964.5729163781402</v>
      </c>
      <c r="CO3" s="2">
        <v>1408.5548217750986</v>
      </c>
      <c r="CP3" s="2">
        <v>27364.1609438288</v>
      </c>
      <c r="CQ3" s="2">
        <v>38165.990161398367</v>
      </c>
      <c r="CR3" s="2">
        <v>1278.2904820752501</v>
      </c>
      <c r="CS3" s="2">
        <v>2256.7016773152995</v>
      </c>
      <c r="CT3" s="2">
        <v>1332.5740599725405</v>
      </c>
      <c r="CU3" s="2">
        <v>2194.9920512743265</v>
      </c>
      <c r="CV3" s="2">
        <v>1675.0634159263363</v>
      </c>
      <c r="CW3" s="2">
        <v>2521.3837585303886</v>
      </c>
      <c r="CX3" s="2">
        <v>680.28713681741408</v>
      </c>
      <c r="CY3" s="2">
        <v>1074.909884030021</v>
      </c>
      <c r="CZ3" s="2">
        <v>1758.342013824519</v>
      </c>
      <c r="DA3" s="2">
        <v>1323.369298572791</v>
      </c>
      <c r="DB3" s="2">
        <v>1520.1521363241466</v>
      </c>
      <c r="DC3" s="2">
        <v>1067.4849391013081</v>
      </c>
      <c r="DD3" s="2">
        <v>21027.649905670591</v>
      </c>
      <c r="DE3" s="2">
        <v>1168.1420450492656</v>
      </c>
      <c r="DF3" s="2">
        <v>1060.1112820135711</v>
      </c>
      <c r="DG3" s="2">
        <v>3213.6564649850902</v>
      </c>
      <c r="DH3" s="2">
        <v>4329.5458941394127</v>
      </c>
      <c r="DI3" s="2">
        <v>724.0773439350246</v>
      </c>
      <c r="DJ3" s="2">
        <v>2916.4548005828015</v>
      </c>
    </row>
    <row r="4" spans="1:114" s="2" customFormat="1" ht="13.8" x14ac:dyDescent="0.25">
      <c r="A4" s="2" t="str">
        <f>VLOOKUP(B4,Sheet2!A:B,2,FALSE)</f>
        <v>2995_a</v>
      </c>
      <c r="B4" s="2" t="s">
        <v>4121</v>
      </c>
      <c r="C4" s="2" t="str">
        <f>VLOOKUP(B4,Sheet2!A:N,3,FALSE)</f>
        <v>C7H8N4O2</v>
      </c>
      <c r="D4" s="2" t="str">
        <f>VLOOKUP(B4,Sheet2!A:N,4,FALSE)</f>
        <v>C13747</v>
      </c>
      <c r="E4" s="2" t="s">
        <v>4294</v>
      </c>
      <c r="F4" s="2" t="str">
        <f>VLOOKUP(B4,Sheet2!A:F,6,FALSE)</f>
        <v>level2</v>
      </c>
      <c r="G4" s="2" t="s">
        <v>3964</v>
      </c>
      <c r="H4" s="5" t="s">
        <v>3965</v>
      </c>
      <c r="I4" s="2" t="str">
        <f>VLOOKUP(B4,Sheet2!A:I,9,FALSE)</f>
        <v>[M+H]+</v>
      </c>
      <c r="J4" s="2">
        <f>VLOOKUP(B4,Sheet2!A:J,10,FALSE)</f>
        <v>181.072</v>
      </c>
      <c r="K4" s="2">
        <f>VLOOKUP(B4,Sheet2!A:K,11,FALSE)</f>
        <v>0.1</v>
      </c>
      <c r="L4" s="2">
        <f>VLOOKUP(B4,Sheet2!A:L,12,FALSE)</f>
        <v>300.8</v>
      </c>
      <c r="M4" s="2" t="str">
        <f>VLOOKUP(Sheet5!B4,Sheet2!A:M,13,FALSE)</f>
        <v>NA</v>
      </c>
      <c r="N4" s="2">
        <f>VLOOKUP(B4,Sheet2!A:N,14,FALSE)</f>
        <v>0.99650000000000005</v>
      </c>
      <c r="O4" s="2">
        <v>149</v>
      </c>
      <c r="P4" s="2">
        <v>223</v>
      </c>
      <c r="Q4" s="2">
        <v>5486</v>
      </c>
      <c r="R4" s="2">
        <v>459</v>
      </c>
      <c r="S4" s="2">
        <v>1911</v>
      </c>
      <c r="T4" s="2">
        <v>23014</v>
      </c>
      <c r="U4" s="2">
        <v>9136</v>
      </c>
      <c r="V4" s="2">
        <v>3815</v>
      </c>
      <c r="W4" s="2">
        <v>4625</v>
      </c>
      <c r="X4" s="2">
        <v>3315</v>
      </c>
      <c r="Y4" s="2">
        <v>1106</v>
      </c>
      <c r="Z4" s="2">
        <v>6671</v>
      </c>
      <c r="AA4" s="2">
        <v>1098</v>
      </c>
      <c r="AB4" s="2">
        <v>807</v>
      </c>
      <c r="AC4" s="2">
        <v>461</v>
      </c>
      <c r="AD4" s="2">
        <v>482</v>
      </c>
      <c r="AE4" s="2">
        <v>341</v>
      </c>
      <c r="AF4" s="2">
        <v>1302</v>
      </c>
      <c r="AG4" s="2">
        <v>863</v>
      </c>
      <c r="AH4" s="2">
        <v>14252</v>
      </c>
      <c r="AI4" s="2">
        <v>901</v>
      </c>
      <c r="AJ4" s="2">
        <v>4076</v>
      </c>
      <c r="AK4" s="2">
        <v>1267</v>
      </c>
      <c r="AL4" s="2">
        <v>724</v>
      </c>
      <c r="AM4" s="2">
        <v>524</v>
      </c>
      <c r="AN4" s="2">
        <v>336</v>
      </c>
      <c r="AO4" s="2">
        <v>756</v>
      </c>
      <c r="AP4" s="2">
        <v>3412</v>
      </c>
      <c r="AQ4" s="2">
        <v>409</v>
      </c>
      <c r="AR4" s="2">
        <v>1884</v>
      </c>
      <c r="AS4" s="2">
        <v>498</v>
      </c>
      <c r="AT4" s="2">
        <v>2307</v>
      </c>
      <c r="AU4" s="2">
        <v>14366</v>
      </c>
      <c r="AV4" s="2">
        <v>450</v>
      </c>
      <c r="AW4" s="2">
        <v>19064</v>
      </c>
      <c r="AX4" s="2">
        <v>4511</v>
      </c>
      <c r="AY4" s="2">
        <v>1056</v>
      </c>
      <c r="AZ4" s="2">
        <v>1611</v>
      </c>
      <c r="BA4" s="2">
        <v>335</v>
      </c>
      <c r="BB4" s="2">
        <v>371</v>
      </c>
      <c r="BC4" s="2">
        <v>711</v>
      </c>
      <c r="BD4" s="2">
        <v>294</v>
      </c>
      <c r="BE4" s="2">
        <v>5842</v>
      </c>
      <c r="BF4" s="2">
        <v>1981</v>
      </c>
      <c r="BG4" s="2">
        <v>1321</v>
      </c>
      <c r="BH4" s="2">
        <v>1896</v>
      </c>
      <c r="BI4" s="2">
        <v>9414</v>
      </c>
      <c r="BJ4" s="2">
        <v>226</v>
      </c>
      <c r="BK4" s="2">
        <v>451</v>
      </c>
      <c r="BL4" s="2">
        <v>177</v>
      </c>
      <c r="BM4" s="2">
        <v>308</v>
      </c>
      <c r="BN4" s="2">
        <v>137</v>
      </c>
      <c r="BO4" s="2">
        <v>509</v>
      </c>
      <c r="BP4" s="2">
        <v>814</v>
      </c>
      <c r="BQ4" s="2">
        <v>215</v>
      </c>
      <c r="BR4" s="2">
        <v>1135</v>
      </c>
      <c r="BS4" s="2">
        <v>1014</v>
      </c>
      <c r="BT4" s="2">
        <v>1613</v>
      </c>
      <c r="BU4" s="2">
        <v>3897</v>
      </c>
      <c r="BV4" s="2">
        <v>18321</v>
      </c>
      <c r="BW4" s="2">
        <v>102</v>
      </c>
      <c r="BX4" s="2">
        <v>17520</v>
      </c>
      <c r="BY4" s="2">
        <v>973</v>
      </c>
      <c r="BZ4" s="2">
        <v>176</v>
      </c>
      <c r="CA4" s="2">
        <v>134</v>
      </c>
      <c r="CB4" s="2">
        <v>166</v>
      </c>
      <c r="CC4" s="2">
        <v>1011</v>
      </c>
      <c r="CD4" s="2">
        <v>981</v>
      </c>
      <c r="CE4" s="2">
        <v>368</v>
      </c>
      <c r="CF4" s="2">
        <v>9745</v>
      </c>
      <c r="CG4" s="2">
        <v>1081</v>
      </c>
      <c r="CH4" s="2">
        <v>641</v>
      </c>
      <c r="CI4" s="2">
        <v>814</v>
      </c>
      <c r="CJ4" s="2">
        <v>5840</v>
      </c>
      <c r="CK4" s="2">
        <v>273</v>
      </c>
      <c r="CL4" s="2">
        <v>473</v>
      </c>
      <c r="CM4" s="2">
        <v>314</v>
      </c>
      <c r="CN4" s="2">
        <v>241</v>
      </c>
      <c r="CO4" s="2">
        <v>1414</v>
      </c>
      <c r="CP4" s="2">
        <v>406</v>
      </c>
      <c r="CQ4" s="2">
        <v>1121</v>
      </c>
      <c r="CR4" s="2">
        <v>1102</v>
      </c>
      <c r="CS4" s="2">
        <v>10150</v>
      </c>
      <c r="CT4" s="2">
        <v>2018</v>
      </c>
      <c r="CU4" s="2">
        <v>10087</v>
      </c>
      <c r="CV4" s="2">
        <v>15713</v>
      </c>
      <c r="CW4" s="2">
        <v>6407</v>
      </c>
      <c r="CX4" s="2">
        <v>1021</v>
      </c>
      <c r="CY4" s="2">
        <v>561</v>
      </c>
      <c r="CZ4" s="2">
        <v>1491</v>
      </c>
      <c r="DA4" s="2">
        <v>233</v>
      </c>
      <c r="DB4" s="2">
        <v>138</v>
      </c>
      <c r="DC4" s="2">
        <v>3588</v>
      </c>
      <c r="DD4" s="2">
        <v>6214</v>
      </c>
      <c r="DE4" s="2">
        <v>864</v>
      </c>
      <c r="DF4" s="2">
        <v>1204</v>
      </c>
      <c r="DG4" s="2">
        <v>1267</v>
      </c>
      <c r="DH4" s="2">
        <v>1424</v>
      </c>
      <c r="DI4" s="2">
        <v>229</v>
      </c>
      <c r="DJ4" s="2">
        <v>1741</v>
      </c>
    </row>
    <row r="5" spans="1:114" s="2" customFormat="1" ht="13.8" x14ac:dyDescent="0.25">
      <c r="A5" s="2">
        <f>VLOOKUP(B5,Sheet2!A:B,2,FALSE)</f>
        <v>3421</v>
      </c>
      <c r="B5" s="2" t="s">
        <v>4204</v>
      </c>
      <c r="C5" s="2" t="str">
        <f>VLOOKUP(B5,Sheet2!A:N,3,FALSE)</f>
        <v>C8H18O5</v>
      </c>
      <c r="D5" s="2" t="str">
        <f>VLOOKUP(B5,Sheet2!A:N,4,FALSE)</f>
        <v>NA</v>
      </c>
      <c r="E5" s="2" t="s">
        <v>4294</v>
      </c>
      <c r="F5" s="2" t="str">
        <f>VLOOKUP(B5,Sheet2!A:F,6,FALSE)</f>
        <v>level2</v>
      </c>
      <c r="G5" s="2" t="s">
        <v>3964</v>
      </c>
      <c r="H5" s="5" t="s">
        <v>3965</v>
      </c>
      <c r="I5" s="2" t="str">
        <f>VLOOKUP(B5,Sheet2!A:I,9,FALSE)</f>
        <v>[M+H]+</v>
      </c>
      <c r="J5" s="2">
        <f>VLOOKUP(B5,Sheet2!A:J,10,FALSE)</f>
        <v>195.12280000000001</v>
      </c>
      <c r="K5" s="2">
        <f>VLOOKUP(B5,Sheet2!A:K,11,FALSE)</f>
        <v>0.2</v>
      </c>
      <c r="L5" s="2">
        <f>VLOOKUP(B5,Sheet2!A:L,12,FALSE)</f>
        <v>255.2</v>
      </c>
      <c r="M5" s="2" t="str">
        <f>VLOOKUP(Sheet5!B5,Sheet2!A:M,13,FALSE)</f>
        <v>NA</v>
      </c>
      <c r="N5" s="2">
        <f>VLOOKUP(B5,Sheet2!A:N,14,FALSE)</f>
        <v>0.99990000000000001</v>
      </c>
      <c r="O5" s="2">
        <v>8624</v>
      </c>
      <c r="P5" s="2">
        <v>3641</v>
      </c>
      <c r="Q5" s="2">
        <v>8652</v>
      </c>
      <c r="R5" s="2">
        <v>8639</v>
      </c>
      <c r="S5" s="2">
        <v>5914</v>
      </c>
      <c r="T5" s="2">
        <v>3620</v>
      </c>
      <c r="U5" s="2">
        <v>11967</v>
      </c>
      <c r="V5" s="2">
        <v>20859</v>
      </c>
      <c r="W5" s="2">
        <v>27969</v>
      </c>
      <c r="X5" s="2">
        <v>25004</v>
      </c>
      <c r="Y5" s="2">
        <v>14245</v>
      </c>
      <c r="Z5" s="2">
        <v>8189</v>
      </c>
      <c r="AA5" s="2">
        <v>36502</v>
      </c>
      <c r="AB5" s="2">
        <v>31826</v>
      </c>
      <c r="AC5" s="2">
        <v>32379</v>
      </c>
      <c r="AD5" s="2">
        <v>2750</v>
      </c>
      <c r="AE5" s="2">
        <v>4647</v>
      </c>
      <c r="AF5" s="2">
        <v>1666</v>
      </c>
      <c r="AG5" s="2">
        <v>1534</v>
      </c>
      <c r="AH5" s="2">
        <v>12526</v>
      </c>
      <c r="AI5" s="2">
        <v>12542</v>
      </c>
      <c r="AJ5" s="2">
        <v>1365</v>
      </c>
      <c r="AK5" s="2">
        <v>1456</v>
      </c>
      <c r="AL5" s="2">
        <v>4614</v>
      </c>
      <c r="AM5" s="2">
        <v>1541</v>
      </c>
      <c r="AN5" s="2">
        <v>2215</v>
      </c>
      <c r="AO5" s="2">
        <v>1830</v>
      </c>
      <c r="AP5" s="2">
        <v>46715</v>
      </c>
      <c r="AQ5" s="2">
        <v>32542</v>
      </c>
      <c r="AR5" s="2">
        <v>25534</v>
      </c>
      <c r="AS5" s="2">
        <v>2323</v>
      </c>
      <c r="AT5" s="2">
        <v>3373</v>
      </c>
      <c r="AU5" s="2">
        <v>4920</v>
      </c>
      <c r="AV5" s="2">
        <v>2803</v>
      </c>
      <c r="AW5" s="2">
        <v>2415</v>
      </c>
      <c r="AX5" s="2">
        <v>2524</v>
      </c>
      <c r="AY5" s="2">
        <v>3295</v>
      </c>
      <c r="AZ5" s="2">
        <v>3931</v>
      </c>
      <c r="BA5" s="2">
        <v>3031</v>
      </c>
      <c r="BB5" s="2">
        <v>5857</v>
      </c>
      <c r="BC5" s="2">
        <v>2745</v>
      </c>
      <c r="BD5" s="2">
        <v>4773</v>
      </c>
      <c r="BE5" s="2">
        <v>3334</v>
      </c>
      <c r="BF5" s="2">
        <v>3475</v>
      </c>
      <c r="BG5" s="2">
        <v>6664</v>
      </c>
      <c r="BH5" s="2">
        <v>6280</v>
      </c>
      <c r="BI5" s="2">
        <v>3383</v>
      </c>
      <c r="BJ5" s="2">
        <v>3563</v>
      </c>
      <c r="BK5" s="2">
        <v>3621</v>
      </c>
      <c r="BL5" s="2">
        <v>24255</v>
      </c>
      <c r="BM5" s="2">
        <v>20857</v>
      </c>
      <c r="BN5" s="2">
        <v>8872</v>
      </c>
      <c r="BO5" s="2">
        <v>6213</v>
      </c>
      <c r="BP5" s="2">
        <v>11642</v>
      </c>
      <c r="BQ5" s="2">
        <v>25448</v>
      </c>
      <c r="BR5" s="2">
        <v>22251</v>
      </c>
      <c r="BS5" s="2">
        <v>2615</v>
      </c>
      <c r="BT5" s="2">
        <v>34377</v>
      </c>
      <c r="BU5" s="2">
        <v>14596</v>
      </c>
      <c r="BV5" s="2">
        <v>21175</v>
      </c>
      <c r="BW5" s="2">
        <v>17818</v>
      </c>
      <c r="BX5" s="2">
        <v>59189</v>
      </c>
      <c r="BY5" s="2">
        <v>20731</v>
      </c>
      <c r="BZ5" s="2">
        <v>9390</v>
      </c>
      <c r="CA5" s="2">
        <v>39334</v>
      </c>
      <c r="CB5" s="2">
        <v>4714</v>
      </c>
      <c r="CC5" s="2">
        <v>12545</v>
      </c>
      <c r="CD5" s="2">
        <v>3220</v>
      </c>
      <c r="CE5" s="2">
        <v>1474</v>
      </c>
      <c r="CF5" s="2">
        <v>16257</v>
      </c>
      <c r="CG5" s="2">
        <v>1296</v>
      </c>
      <c r="CH5" s="2">
        <v>6814</v>
      </c>
      <c r="CI5" s="2">
        <v>2158</v>
      </c>
      <c r="CJ5" s="2">
        <v>2008</v>
      </c>
      <c r="CK5" s="2">
        <v>2421</v>
      </c>
      <c r="CL5" s="2">
        <v>1672</v>
      </c>
      <c r="CM5" s="2">
        <v>310242</v>
      </c>
      <c r="CN5" s="2">
        <v>48254</v>
      </c>
      <c r="CO5" s="2">
        <v>36690</v>
      </c>
      <c r="CP5" s="2">
        <v>8354</v>
      </c>
      <c r="CQ5" s="2">
        <v>2853</v>
      </c>
      <c r="CR5" s="2">
        <v>2905</v>
      </c>
      <c r="CS5" s="2">
        <v>2600</v>
      </c>
      <c r="CT5" s="2">
        <v>3493</v>
      </c>
      <c r="CU5" s="2">
        <v>2650</v>
      </c>
      <c r="CV5" s="2">
        <v>2942</v>
      </c>
      <c r="CW5" s="2">
        <v>4139</v>
      </c>
      <c r="CX5" s="2">
        <v>3843</v>
      </c>
      <c r="CY5" s="2">
        <v>11454</v>
      </c>
      <c r="CZ5" s="2">
        <v>4184</v>
      </c>
      <c r="DA5" s="2">
        <v>3329</v>
      </c>
      <c r="DB5" s="2">
        <v>1144</v>
      </c>
      <c r="DC5" s="2">
        <v>2667</v>
      </c>
      <c r="DD5" s="2">
        <v>7044</v>
      </c>
      <c r="DE5" s="2">
        <v>2508</v>
      </c>
      <c r="DF5" s="2">
        <v>3085</v>
      </c>
      <c r="DG5" s="2">
        <v>3064</v>
      </c>
      <c r="DH5" s="2">
        <v>2814</v>
      </c>
      <c r="DI5" s="2">
        <v>3307</v>
      </c>
      <c r="DJ5" s="2">
        <v>9817</v>
      </c>
    </row>
    <row r="6" spans="1:114" s="2" customFormat="1" ht="13.8" x14ac:dyDescent="0.25">
      <c r="A6" s="2" t="str">
        <f>VLOOKUP(B6,Sheet2!A:B,2,FALSE)</f>
        <v>4836_a</v>
      </c>
      <c r="B6" s="2" t="s">
        <v>177</v>
      </c>
      <c r="C6" s="2" t="str">
        <f>VLOOKUP(B6,Sheet2!A:N,3,FALSE)</f>
        <v>C12H24N2O3</v>
      </c>
      <c r="D6" s="2" t="str">
        <f>VLOOKUP(B6,Sheet2!A:N,4,FALSE)</f>
        <v>NA</v>
      </c>
      <c r="E6" s="2" t="s">
        <v>4294</v>
      </c>
      <c r="F6" s="2" t="str">
        <f>VLOOKUP(B6,Sheet2!A:F,6,FALSE)</f>
        <v>level2</v>
      </c>
      <c r="G6" s="2" t="s">
        <v>3964</v>
      </c>
      <c r="H6" s="5" t="s">
        <v>3965</v>
      </c>
      <c r="I6" s="2" t="str">
        <f>VLOOKUP(B6,Sheet2!A:I,9,FALSE)</f>
        <v>[M+H]+</v>
      </c>
      <c r="J6" s="2">
        <f>VLOOKUP(B6,Sheet2!A:J,10,FALSE)</f>
        <v>245.18600000000001</v>
      </c>
      <c r="K6" s="2">
        <f>VLOOKUP(B6,Sheet2!A:K,11,FALSE)</f>
        <v>0.1</v>
      </c>
      <c r="L6" s="2">
        <f>VLOOKUP(B6,Sheet2!A:L,12,FALSE)</f>
        <v>418.3</v>
      </c>
      <c r="M6" s="2" t="str">
        <f>VLOOKUP(Sheet5!B6,Sheet2!A:M,13,FALSE)</f>
        <v>NA</v>
      </c>
      <c r="N6" s="2">
        <f>VLOOKUP(B6,Sheet2!A:N,14,FALSE)</f>
        <v>0.99729999999999996</v>
      </c>
      <c r="O6" s="2">
        <v>328</v>
      </c>
      <c r="P6" s="2">
        <v>301</v>
      </c>
      <c r="Q6" s="2">
        <v>551</v>
      </c>
      <c r="R6" s="2">
        <v>525</v>
      </c>
      <c r="S6" s="2">
        <v>480</v>
      </c>
      <c r="T6" s="2">
        <v>518</v>
      </c>
      <c r="U6" s="2">
        <v>1481</v>
      </c>
      <c r="V6" s="2">
        <v>438</v>
      </c>
      <c r="W6" s="2">
        <v>827</v>
      </c>
      <c r="X6" s="2">
        <v>2167</v>
      </c>
      <c r="Y6" s="2">
        <v>920</v>
      </c>
      <c r="Z6" s="2">
        <v>2877</v>
      </c>
      <c r="AA6" s="2">
        <v>1051</v>
      </c>
      <c r="AB6" s="2">
        <v>394</v>
      </c>
      <c r="AC6" s="2">
        <v>797</v>
      </c>
      <c r="AD6" s="2">
        <v>568</v>
      </c>
      <c r="AE6" s="2">
        <v>387</v>
      </c>
      <c r="AF6" s="2">
        <v>333</v>
      </c>
      <c r="AG6" s="2">
        <v>466</v>
      </c>
      <c r="AH6" s="2">
        <v>2051</v>
      </c>
      <c r="AI6" s="2">
        <v>463</v>
      </c>
      <c r="AJ6" s="2">
        <v>648</v>
      </c>
      <c r="AK6" s="2">
        <v>455</v>
      </c>
      <c r="AL6" s="2">
        <v>1103</v>
      </c>
      <c r="AM6" s="2">
        <v>477</v>
      </c>
      <c r="AN6" s="2">
        <v>3561</v>
      </c>
      <c r="AO6" s="2">
        <v>449</v>
      </c>
      <c r="AP6" s="2">
        <v>410</v>
      </c>
      <c r="AQ6" s="2">
        <v>437</v>
      </c>
      <c r="AR6" s="2">
        <v>650</v>
      </c>
      <c r="AS6" s="2">
        <v>447</v>
      </c>
      <c r="AT6" s="2">
        <v>1621</v>
      </c>
      <c r="AU6" s="2">
        <v>2351</v>
      </c>
      <c r="AV6" s="2">
        <v>4327</v>
      </c>
      <c r="AW6" s="2">
        <v>337</v>
      </c>
      <c r="AX6" s="2">
        <v>533</v>
      </c>
      <c r="AY6" s="2">
        <v>408</v>
      </c>
      <c r="AZ6" s="2">
        <v>607</v>
      </c>
      <c r="BA6" s="2">
        <v>990</v>
      </c>
      <c r="BB6" s="2">
        <v>1673</v>
      </c>
      <c r="BC6" s="2">
        <v>3887</v>
      </c>
      <c r="BD6" s="2">
        <v>1755</v>
      </c>
      <c r="BE6" s="2">
        <v>531</v>
      </c>
      <c r="BF6" s="2">
        <v>686</v>
      </c>
      <c r="BG6" s="2">
        <v>4491</v>
      </c>
      <c r="BH6" s="2">
        <v>4647</v>
      </c>
      <c r="BI6" s="2">
        <v>6559</v>
      </c>
      <c r="BJ6" s="2">
        <v>5268</v>
      </c>
      <c r="BK6" s="2">
        <v>2895</v>
      </c>
      <c r="BL6" s="2">
        <v>3081</v>
      </c>
      <c r="BM6" s="2">
        <v>122</v>
      </c>
      <c r="BN6" s="2">
        <v>1024</v>
      </c>
      <c r="BO6" s="2">
        <v>138</v>
      </c>
      <c r="BP6" s="2">
        <v>245</v>
      </c>
      <c r="BQ6" s="2">
        <v>254</v>
      </c>
      <c r="BR6" s="2">
        <v>214</v>
      </c>
      <c r="BS6" s="2">
        <v>264</v>
      </c>
      <c r="BT6" s="2">
        <v>321</v>
      </c>
      <c r="BU6" s="2">
        <v>631</v>
      </c>
      <c r="BV6" s="2">
        <v>381</v>
      </c>
      <c r="BW6" s="2">
        <v>571</v>
      </c>
      <c r="BX6" s="2">
        <v>571</v>
      </c>
      <c r="BY6" s="2">
        <v>641</v>
      </c>
      <c r="BZ6" s="2">
        <v>565</v>
      </c>
      <c r="CA6" s="2">
        <v>884</v>
      </c>
      <c r="CB6" s="2">
        <v>724</v>
      </c>
      <c r="CC6" s="2">
        <v>2158</v>
      </c>
      <c r="CD6" s="2">
        <v>115</v>
      </c>
      <c r="CE6" s="2">
        <v>401</v>
      </c>
      <c r="CF6" s="2">
        <v>101</v>
      </c>
      <c r="CG6" s="2">
        <v>607</v>
      </c>
      <c r="CH6" s="2">
        <v>1004</v>
      </c>
      <c r="CI6" s="2">
        <v>153</v>
      </c>
      <c r="CJ6" s="2">
        <v>414</v>
      </c>
      <c r="CK6" s="2">
        <v>142</v>
      </c>
      <c r="CL6" s="2">
        <v>345</v>
      </c>
      <c r="CM6" s="2">
        <v>828</v>
      </c>
      <c r="CN6" s="2">
        <v>294</v>
      </c>
      <c r="CO6" s="2">
        <v>264</v>
      </c>
      <c r="CP6" s="2">
        <v>159</v>
      </c>
      <c r="CQ6" s="2">
        <v>124</v>
      </c>
      <c r="CR6" s="2">
        <v>235</v>
      </c>
      <c r="CS6" s="2">
        <v>994</v>
      </c>
      <c r="CT6" s="2">
        <v>287</v>
      </c>
      <c r="CU6" s="2">
        <v>584</v>
      </c>
      <c r="CV6" s="2">
        <v>110</v>
      </c>
      <c r="CW6" s="2">
        <v>534</v>
      </c>
      <c r="CX6" s="2">
        <v>282</v>
      </c>
      <c r="CY6" s="2">
        <v>815</v>
      </c>
      <c r="CZ6" s="2">
        <v>105</v>
      </c>
      <c r="DA6" s="2">
        <v>544</v>
      </c>
      <c r="DB6" s="2">
        <v>884</v>
      </c>
      <c r="DC6" s="2">
        <v>224</v>
      </c>
      <c r="DD6" s="2">
        <v>5192</v>
      </c>
      <c r="DE6" s="2">
        <v>155</v>
      </c>
      <c r="DF6" s="2">
        <v>481</v>
      </c>
      <c r="DG6" s="2">
        <v>1319</v>
      </c>
      <c r="DH6" s="2">
        <v>1510</v>
      </c>
      <c r="DI6" s="2">
        <v>665</v>
      </c>
      <c r="DJ6" s="2">
        <v>681</v>
      </c>
    </row>
    <row r="7" spans="1:114" s="2" customFormat="1" ht="13.8" x14ac:dyDescent="0.25">
      <c r="A7" s="2" t="str">
        <f>VLOOKUP(B7,Sheet2!A:B,2,FALSE)</f>
        <v>4836_c</v>
      </c>
      <c r="B7" s="2" t="s">
        <v>190</v>
      </c>
      <c r="C7" s="2" t="str">
        <f>VLOOKUP(B7,Sheet2!A:N,3,FALSE)</f>
        <v>C12H24N2O3</v>
      </c>
      <c r="D7" s="2" t="str">
        <f>VLOOKUP(B7,Sheet2!A:N,4,FALSE)</f>
        <v>NA</v>
      </c>
      <c r="E7" s="2" t="s">
        <v>4294</v>
      </c>
      <c r="F7" s="2" t="str">
        <f>VLOOKUP(B7,Sheet2!A:F,6,FALSE)</f>
        <v>level2</v>
      </c>
      <c r="G7" s="2" t="s">
        <v>3964</v>
      </c>
      <c r="H7" s="5" t="s">
        <v>3965</v>
      </c>
      <c r="I7" s="2" t="str">
        <f>VLOOKUP(B7,Sheet2!A:I,9,FALSE)</f>
        <v>[M+H]+</v>
      </c>
      <c r="J7" s="2">
        <f>VLOOKUP(B7,Sheet2!A:J,10,FALSE)</f>
        <v>245.18600000000001</v>
      </c>
      <c r="K7" s="2">
        <f>VLOOKUP(B7,Sheet2!A:K,11,FALSE)</f>
        <v>0.1</v>
      </c>
      <c r="L7" s="2">
        <f>VLOOKUP(B7,Sheet2!A:L,12,FALSE)</f>
        <v>418.3</v>
      </c>
      <c r="M7" s="2" t="str">
        <f>VLOOKUP(Sheet5!B7,Sheet2!A:M,13,FALSE)</f>
        <v>NA</v>
      </c>
      <c r="N7" s="2">
        <f>VLOOKUP(B7,Sheet2!A:N,14,FALSE)</f>
        <v>0.99560000000000004</v>
      </c>
      <c r="O7" s="2">
        <v>204</v>
      </c>
      <c r="P7" s="2">
        <v>321</v>
      </c>
      <c r="Q7" s="2">
        <v>230</v>
      </c>
      <c r="R7" s="2">
        <v>335</v>
      </c>
      <c r="S7" s="2">
        <v>152</v>
      </c>
      <c r="T7" s="2">
        <v>458</v>
      </c>
      <c r="U7" s="2">
        <v>334</v>
      </c>
      <c r="V7" s="2">
        <v>156</v>
      </c>
      <c r="W7" s="2">
        <v>220</v>
      </c>
      <c r="X7" s="2">
        <v>285</v>
      </c>
      <c r="Y7" s="2">
        <v>258</v>
      </c>
      <c r="Z7" s="2">
        <v>278</v>
      </c>
      <c r="AA7" s="2">
        <v>279</v>
      </c>
      <c r="AB7" s="2">
        <v>434</v>
      </c>
      <c r="AC7" s="2">
        <v>925</v>
      </c>
      <c r="AD7" s="2">
        <v>186</v>
      </c>
      <c r="AE7" s="2">
        <v>326</v>
      </c>
      <c r="AF7" s="2">
        <v>258</v>
      </c>
      <c r="AG7" s="2">
        <v>232</v>
      </c>
      <c r="AH7" s="2">
        <v>2630</v>
      </c>
      <c r="AI7" s="2">
        <v>206</v>
      </c>
      <c r="AJ7" s="2">
        <v>220</v>
      </c>
      <c r="AK7" s="2">
        <v>196</v>
      </c>
      <c r="AL7" s="2">
        <v>166</v>
      </c>
      <c r="AM7" s="2">
        <v>253</v>
      </c>
      <c r="AN7" s="2">
        <v>229</v>
      </c>
      <c r="AO7" s="2">
        <v>593</v>
      </c>
      <c r="AP7" s="2">
        <v>939</v>
      </c>
      <c r="AQ7" s="2">
        <v>333</v>
      </c>
      <c r="AR7" s="2">
        <v>511</v>
      </c>
      <c r="AS7" s="2">
        <v>492</v>
      </c>
      <c r="AT7" s="2">
        <v>245</v>
      </c>
      <c r="AU7" s="2">
        <v>161</v>
      </c>
      <c r="AV7" s="2">
        <v>4605</v>
      </c>
      <c r="AW7" s="2">
        <v>374</v>
      </c>
      <c r="AX7" s="2">
        <v>338</v>
      </c>
      <c r="AY7" s="2">
        <v>256</v>
      </c>
      <c r="AZ7" s="2">
        <v>369</v>
      </c>
      <c r="BA7" s="2">
        <v>265</v>
      </c>
      <c r="BB7" s="2">
        <v>199</v>
      </c>
      <c r="BC7" s="2">
        <v>167</v>
      </c>
      <c r="BD7" s="2">
        <v>593</v>
      </c>
      <c r="BE7" s="2">
        <v>939</v>
      </c>
      <c r="BF7" s="2">
        <v>333</v>
      </c>
      <c r="BG7" s="2">
        <v>511</v>
      </c>
      <c r="BH7" s="2">
        <v>492</v>
      </c>
      <c r="BI7" s="2">
        <v>245</v>
      </c>
      <c r="BJ7" s="2">
        <v>161</v>
      </c>
      <c r="BK7" s="2">
        <v>4605</v>
      </c>
      <c r="BL7" s="2">
        <v>374</v>
      </c>
      <c r="BM7" s="2">
        <v>338</v>
      </c>
      <c r="BN7" s="2">
        <v>256</v>
      </c>
      <c r="BO7" s="2">
        <v>369</v>
      </c>
      <c r="BP7" s="2">
        <v>265</v>
      </c>
      <c r="BQ7" s="2">
        <v>199</v>
      </c>
      <c r="BR7" s="2">
        <v>167</v>
      </c>
      <c r="BS7" s="2">
        <v>230</v>
      </c>
      <c r="BT7" s="2">
        <v>304</v>
      </c>
      <c r="BU7" s="2">
        <v>190</v>
      </c>
      <c r="BV7" s="2">
        <v>305</v>
      </c>
      <c r="BW7" s="2">
        <v>162</v>
      </c>
      <c r="BX7" s="2">
        <v>286</v>
      </c>
      <c r="BY7" s="2">
        <v>321</v>
      </c>
      <c r="BZ7" s="2">
        <v>324</v>
      </c>
      <c r="CA7" s="2">
        <v>215</v>
      </c>
      <c r="CB7" s="2">
        <v>254</v>
      </c>
      <c r="CC7" s="2">
        <v>1858</v>
      </c>
      <c r="CD7" s="2">
        <v>961</v>
      </c>
      <c r="CE7" s="2">
        <v>121</v>
      </c>
      <c r="CF7" s="2">
        <v>641</v>
      </c>
      <c r="CG7" s="2">
        <v>201</v>
      </c>
      <c r="CH7" s="2">
        <v>264</v>
      </c>
      <c r="CI7" s="2">
        <v>801</v>
      </c>
      <c r="CJ7" s="2">
        <v>232</v>
      </c>
      <c r="CK7" s="2">
        <v>240</v>
      </c>
      <c r="CL7" s="2">
        <v>681</v>
      </c>
      <c r="CM7" s="2">
        <v>491</v>
      </c>
      <c r="CN7" s="2">
        <v>345</v>
      </c>
      <c r="CO7" s="2">
        <v>828</v>
      </c>
      <c r="CP7" s="2">
        <v>192</v>
      </c>
      <c r="CQ7" s="2">
        <v>374</v>
      </c>
      <c r="CR7" s="2">
        <v>159</v>
      </c>
      <c r="CS7" s="2">
        <v>194</v>
      </c>
      <c r="CT7" s="2">
        <v>124</v>
      </c>
      <c r="CU7" s="2">
        <v>424</v>
      </c>
      <c r="CV7" s="2">
        <v>290</v>
      </c>
      <c r="CW7" s="2">
        <v>115</v>
      </c>
      <c r="CX7" s="2">
        <v>340</v>
      </c>
      <c r="CY7" s="2">
        <v>101</v>
      </c>
      <c r="CZ7" s="2">
        <v>349</v>
      </c>
      <c r="DA7" s="2">
        <v>222</v>
      </c>
      <c r="DB7" s="2">
        <v>121</v>
      </c>
      <c r="DC7" s="2">
        <v>134</v>
      </c>
      <c r="DD7" s="2">
        <v>115</v>
      </c>
      <c r="DE7" s="2">
        <v>130</v>
      </c>
      <c r="DF7" s="2">
        <v>864</v>
      </c>
      <c r="DG7" s="2">
        <v>819</v>
      </c>
      <c r="DH7" s="2">
        <v>1254</v>
      </c>
      <c r="DI7" s="2">
        <v>2456</v>
      </c>
      <c r="DJ7" s="2">
        <v>546</v>
      </c>
    </row>
    <row r="8" spans="1:114" s="2" customFormat="1" ht="13.8" x14ac:dyDescent="0.25">
      <c r="A8" s="2">
        <f>VLOOKUP(B8,Sheet2!A:B,2,FALSE)</f>
        <v>4472</v>
      </c>
      <c r="B8" s="2" t="s">
        <v>381</v>
      </c>
      <c r="C8" s="2" t="str">
        <f>VLOOKUP(B8,Sheet2!A:N,3,FALSE)</f>
        <v>C9H14N2O5</v>
      </c>
      <c r="D8" s="2" t="str">
        <f>VLOOKUP(B8,Sheet2!A:N,4,FALSE)</f>
        <v>NA</v>
      </c>
      <c r="E8" s="2" t="s">
        <v>4294</v>
      </c>
      <c r="F8" s="2" t="str">
        <f>VLOOKUP(B8,Sheet2!A:F,6,FALSE)</f>
        <v>level2</v>
      </c>
      <c r="G8" s="2" t="s">
        <v>3964</v>
      </c>
      <c r="H8" s="5" t="s">
        <v>3965</v>
      </c>
      <c r="I8" s="2" t="str">
        <f>VLOOKUP(B8,Sheet2!A:I,9,FALSE)</f>
        <v>[M+H]+</v>
      </c>
      <c r="J8" s="2">
        <f>VLOOKUP(B8,Sheet2!A:J,10,FALSE)</f>
        <v>231.0977</v>
      </c>
      <c r="K8" s="2">
        <f>VLOOKUP(B8,Sheet2!A:K,11,FALSE)</f>
        <v>0.7</v>
      </c>
      <c r="L8" s="2">
        <f>VLOOKUP(B8,Sheet2!A:L,12,FALSE)</f>
        <v>60.8</v>
      </c>
      <c r="M8" s="2" t="str">
        <f>VLOOKUP(Sheet5!B8,Sheet2!A:M,13,FALSE)</f>
        <v>NA</v>
      </c>
      <c r="N8" s="2">
        <f>VLOOKUP(B8,Sheet2!A:N,14,FALSE)</f>
        <v>0.99729999999999996</v>
      </c>
      <c r="O8" s="2">
        <v>701</v>
      </c>
      <c r="P8" s="2">
        <v>221</v>
      </c>
      <c r="Q8" s="2">
        <v>645</v>
      </c>
      <c r="R8" s="2">
        <v>498</v>
      </c>
      <c r="S8" s="2">
        <v>201</v>
      </c>
      <c r="T8" s="2">
        <v>580</v>
      </c>
      <c r="U8" s="2">
        <v>668</v>
      </c>
      <c r="V8" s="2">
        <v>643</v>
      </c>
      <c r="W8" s="2">
        <v>367</v>
      </c>
      <c r="X8" s="2">
        <v>791</v>
      </c>
      <c r="Y8" s="2">
        <v>153</v>
      </c>
      <c r="Z8" s="2">
        <v>6917</v>
      </c>
      <c r="AA8" s="2">
        <v>961</v>
      </c>
      <c r="AB8" s="2">
        <v>1319</v>
      </c>
      <c r="AC8" s="2">
        <v>7019</v>
      </c>
      <c r="AD8" s="2">
        <v>7685</v>
      </c>
      <c r="AE8" s="2">
        <v>7525</v>
      </c>
      <c r="AF8" s="2">
        <v>11810</v>
      </c>
      <c r="AG8" s="2">
        <v>8149</v>
      </c>
      <c r="AH8" s="2">
        <v>8424</v>
      </c>
      <c r="AI8" s="2">
        <v>6323</v>
      </c>
      <c r="AJ8" s="2">
        <v>6286</v>
      </c>
      <c r="AK8" s="2">
        <v>7205</v>
      </c>
      <c r="AL8" s="2">
        <v>6310</v>
      </c>
      <c r="AM8" s="2">
        <v>6453</v>
      </c>
      <c r="AN8" s="2">
        <v>1309</v>
      </c>
      <c r="AO8" s="2">
        <v>6761</v>
      </c>
      <c r="AP8" s="2">
        <v>7622</v>
      </c>
      <c r="AQ8" s="2">
        <v>5029</v>
      </c>
      <c r="AR8" s="2">
        <v>3795</v>
      </c>
      <c r="AS8" s="2">
        <v>8256</v>
      </c>
      <c r="AT8" s="2">
        <v>6461</v>
      </c>
      <c r="AU8" s="2">
        <v>4885</v>
      </c>
      <c r="AV8" s="2">
        <v>3313</v>
      </c>
      <c r="AW8" s="2">
        <v>6725</v>
      </c>
      <c r="AX8" s="2">
        <v>7422</v>
      </c>
      <c r="AY8" s="2">
        <v>6642</v>
      </c>
      <c r="AZ8" s="2">
        <v>5438</v>
      </c>
      <c r="BA8" s="2">
        <v>7988</v>
      </c>
      <c r="BB8" s="2">
        <v>1900</v>
      </c>
      <c r="BC8" s="2">
        <v>5235</v>
      </c>
      <c r="BD8" s="2">
        <v>7726</v>
      </c>
      <c r="BE8" s="2">
        <v>1736</v>
      </c>
      <c r="BF8" s="2">
        <v>1740</v>
      </c>
      <c r="BG8" s="2">
        <v>1353</v>
      </c>
      <c r="BH8" s="2">
        <v>2019</v>
      </c>
      <c r="BI8" s="2">
        <v>2447</v>
      </c>
      <c r="BJ8" s="2">
        <v>1509</v>
      </c>
      <c r="BK8" s="2">
        <v>2466</v>
      </c>
      <c r="BL8" s="2">
        <v>4350</v>
      </c>
      <c r="BM8" s="2">
        <v>6631</v>
      </c>
      <c r="BN8" s="2">
        <v>7630</v>
      </c>
      <c r="BO8" s="2">
        <v>914</v>
      </c>
      <c r="BP8" s="2">
        <v>681</v>
      </c>
      <c r="BQ8" s="2">
        <v>798</v>
      </c>
      <c r="BR8" s="2">
        <v>4802</v>
      </c>
      <c r="BS8" s="2">
        <v>7141</v>
      </c>
      <c r="BT8" s="2">
        <v>1434</v>
      </c>
      <c r="BU8" s="2">
        <v>952</v>
      </c>
      <c r="BV8" s="2">
        <v>9255</v>
      </c>
      <c r="BW8" s="2">
        <v>825</v>
      </c>
      <c r="BX8" s="2">
        <v>5608</v>
      </c>
      <c r="BY8" s="2">
        <v>8900</v>
      </c>
      <c r="BZ8" s="2">
        <v>1395</v>
      </c>
      <c r="CA8" s="2">
        <v>6498</v>
      </c>
      <c r="CB8" s="2">
        <v>7188</v>
      </c>
      <c r="CC8" s="2">
        <v>2134</v>
      </c>
      <c r="CD8" s="2">
        <v>7244</v>
      </c>
      <c r="CE8" s="2">
        <v>5589</v>
      </c>
      <c r="CF8" s="2">
        <v>1042</v>
      </c>
      <c r="CG8" s="2">
        <v>5383</v>
      </c>
      <c r="CH8" s="2">
        <v>6077</v>
      </c>
      <c r="CI8" s="2">
        <v>6732</v>
      </c>
      <c r="CJ8" s="2">
        <v>1802</v>
      </c>
      <c r="CK8" s="2">
        <v>14174</v>
      </c>
      <c r="CL8" s="2">
        <v>6365</v>
      </c>
      <c r="CM8" s="2">
        <v>999</v>
      </c>
      <c r="CN8" s="2">
        <v>4272</v>
      </c>
      <c r="CO8" s="2">
        <v>1009</v>
      </c>
      <c r="CP8" s="2">
        <v>5949</v>
      </c>
      <c r="CQ8" s="2">
        <v>7470</v>
      </c>
      <c r="CR8" s="2">
        <v>2364</v>
      </c>
      <c r="CS8" s="2">
        <v>6940</v>
      </c>
      <c r="CT8" s="2">
        <v>2418</v>
      </c>
      <c r="CU8" s="2">
        <v>4435</v>
      </c>
      <c r="CV8" s="2">
        <v>1580</v>
      </c>
      <c r="CW8" s="2">
        <v>4461</v>
      </c>
      <c r="CX8" s="2">
        <v>2396</v>
      </c>
      <c r="CY8" s="2">
        <v>6189</v>
      </c>
      <c r="CZ8" s="2">
        <v>8340</v>
      </c>
      <c r="DA8" s="2">
        <v>3978</v>
      </c>
      <c r="DB8" s="2">
        <v>1604</v>
      </c>
      <c r="DC8" s="2">
        <v>2389</v>
      </c>
      <c r="DD8" s="2">
        <v>2561</v>
      </c>
      <c r="DE8" s="2">
        <v>1762</v>
      </c>
      <c r="DF8" s="2">
        <v>2554</v>
      </c>
      <c r="DG8" s="2">
        <v>2933</v>
      </c>
      <c r="DH8" s="2">
        <v>4220</v>
      </c>
      <c r="DI8" s="2">
        <v>2682</v>
      </c>
      <c r="DJ8" s="2">
        <v>7232</v>
      </c>
    </row>
    <row r="9" spans="1:114" s="2" customFormat="1" ht="13.8" x14ac:dyDescent="0.25">
      <c r="A9" s="2" t="str">
        <f>VLOOKUP(B9,Sheet2!A:B,2,FALSE)</f>
        <v>4834_d</v>
      </c>
      <c r="B9" s="2" t="s">
        <v>424</v>
      </c>
      <c r="C9" s="2" t="str">
        <f>VLOOKUP(B9,Sheet2!A:N,3,FALSE)</f>
        <v>C12H24N2O3</v>
      </c>
      <c r="D9" s="2" t="str">
        <f>VLOOKUP(B9,Sheet2!A:N,4,FALSE)</f>
        <v>NA</v>
      </c>
      <c r="E9" s="2" t="s">
        <v>4294</v>
      </c>
      <c r="F9" s="2" t="str">
        <f>VLOOKUP(B9,Sheet2!A:F,6,FALSE)</f>
        <v>level2</v>
      </c>
      <c r="G9" s="2" t="s">
        <v>3964</v>
      </c>
      <c r="H9" s="5" t="s">
        <v>3965</v>
      </c>
      <c r="I9" s="2" t="str">
        <f>VLOOKUP(B9,Sheet2!A:I,9,FALSE)</f>
        <v>[M+H]+</v>
      </c>
      <c r="J9" s="2">
        <f>VLOOKUP(B9,Sheet2!A:J,10,FALSE)</f>
        <v>245.1859</v>
      </c>
      <c r="K9" s="2">
        <f>VLOOKUP(B9,Sheet2!A:K,11,FALSE)</f>
        <v>0.4</v>
      </c>
      <c r="L9" s="2">
        <f>VLOOKUP(B9,Sheet2!A:L,12,FALSE)</f>
        <v>412.3</v>
      </c>
      <c r="M9" s="2" t="str">
        <f>VLOOKUP(Sheet5!B9,Sheet2!A:M,13,FALSE)</f>
        <v>NA</v>
      </c>
      <c r="N9" s="2">
        <f>VLOOKUP(B9,Sheet2!A:N,14,FALSE)</f>
        <v>0.98960000000000004</v>
      </c>
      <c r="O9" s="2">
        <v>512</v>
      </c>
      <c r="P9" s="2">
        <v>671</v>
      </c>
      <c r="Q9" s="2">
        <v>463</v>
      </c>
      <c r="R9" s="2">
        <v>648</v>
      </c>
      <c r="S9" s="2">
        <v>214</v>
      </c>
      <c r="T9" s="2">
        <v>328</v>
      </c>
      <c r="U9" s="2">
        <v>375</v>
      </c>
      <c r="V9" s="2">
        <v>450</v>
      </c>
      <c r="W9" s="2">
        <v>431</v>
      </c>
      <c r="X9" s="2">
        <v>551</v>
      </c>
      <c r="Y9" s="2">
        <v>1103</v>
      </c>
      <c r="Z9" s="2">
        <v>503</v>
      </c>
      <c r="AA9" s="2">
        <v>356</v>
      </c>
      <c r="AB9" s="2">
        <v>449</v>
      </c>
      <c r="AC9" s="2">
        <v>440</v>
      </c>
      <c r="AD9" s="2">
        <v>437</v>
      </c>
      <c r="AE9" s="2">
        <v>650</v>
      </c>
      <c r="AF9" s="2">
        <v>564</v>
      </c>
      <c r="AG9" s="2">
        <v>523</v>
      </c>
      <c r="AH9" s="2">
        <v>518</v>
      </c>
      <c r="AI9" s="2">
        <v>148</v>
      </c>
      <c r="AJ9" s="2">
        <v>447</v>
      </c>
      <c r="AK9" s="2">
        <v>670</v>
      </c>
      <c r="AL9" s="2">
        <v>235</v>
      </c>
      <c r="AM9" s="2">
        <v>797</v>
      </c>
      <c r="AN9" s="2">
        <v>6327</v>
      </c>
      <c r="AO9" s="2">
        <v>567</v>
      </c>
      <c r="AP9" s="2">
        <v>430</v>
      </c>
      <c r="AQ9" s="2">
        <v>337</v>
      </c>
      <c r="AR9" s="2">
        <v>387</v>
      </c>
      <c r="AS9" s="2">
        <v>533</v>
      </c>
      <c r="AT9" s="2">
        <v>476</v>
      </c>
      <c r="AU9" s="2">
        <v>827</v>
      </c>
      <c r="AV9" s="2">
        <v>2213</v>
      </c>
      <c r="AW9" s="2">
        <v>607</v>
      </c>
      <c r="AX9" s="2">
        <v>920</v>
      </c>
      <c r="AY9" s="2">
        <v>1030</v>
      </c>
      <c r="AZ9" s="2">
        <v>673</v>
      </c>
      <c r="BA9" s="2">
        <v>378</v>
      </c>
      <c r="BB9" s="2">
        <v>3887</v>
      </c>
      <c r="BC9" s="2">
        <v>755</v>
      </c>
      <c r="BD9" s="2">
        <v>531</v>
      </c>
      <c r="BE9" s="2">
        <v>2873</v>
      </c>
      <c r="BF9" s="2">
        <v>686</v>
      </c>
      <c r="BG9" s="2">
        <v>8491</v>
      </c>
      <c r="BH9" s="2">
        <v>11647</v>
      </c>
      <c r="BI9" s="2">
        <v>6559</v>
      </c>
      <c r="BJ9" s="2">
        <v>5268</v>
      </c>
      <c r="BK9" s="2">
        <v>2895</v>
      </c>
      <c r="BL9" s="2">
        <v>309</v>
      </c>
      <c r="BM9" s="2">
        <v>439</v>
      </c>
      <c r="BN9" s="2">
        <v>272</v>
      </c>
      <c r="BO9" s="2">
        <v>357</v>
      </c>
      <c r="BP9" s="2">
        <v>623</v>
      </c>
      <c r="BQ9" s="2">
        <v>365</v>
      </c>
      <c r="BR9" s="2">
        <v>489</v>
      </c>
      <c r="BS9" s="2">
        <v>1145</v>
      </c>
      <c r="BT9" s="2">
        <v>425</v>
      </c>
      <c r="BU9" s="2">
        <v>2635</v>
      </c>
      <c r="BV9" s="2">
        <v>592</v>
      </c>
      <c r="BW9" s="2">
        <v>3513</v>
      </c>
      <c r="BX9" s="2">
        <v>414</v>
      </c>
      <c r="BY9" s="2">
        <v>440</v>
      </c>
      <c r="BZ9" s="2">
        <v>1582</v>
      </c>
      <c r="CA9" s="2">
        <v>317</v>
      </c>
      <c r="CB9" s="2">
        <v>671</v>
      </c>
      <c r="CC9" s="2">
        <v>925</v>
      </c>
      <c r="CD9" s="2">
        <v>394</v>
      </c>
      <c r="CE9" s="2">
        <v>409</v>
      </c>
      <c r="CF9" s="2">
        <v>3514</v>
      </c>
      <c r="CG9" s="2">
        <v>1109</v>
      </c>
      <c r="CH9" s="2">
        <v>721</v>
      </c>
      <c r="CI9" s="2">
        <v>1032</v>
      </c>
      <c r="CJ9" s="2">
        <v>12342</v>
      </c>
      <c r="CK9" s="2">
        <v>8340</v>
      </c>
      <c r="CL9" s="2">
        <v>720</v>
      </c>
      <c r="CM9" s="2">
        <v>441</v>
      </c>
      <c r="CN9" s="2">
        <v>850</v>
      </c>
      <c r="CO9" s="2">
        <v>414</v>
      </c>
      <c r="CP9" s="2">
        <v>348</v>
      </c>
      <c r="CQ9" s="2">
        <v>457</v>
      </c>
      <c r="CR9" s="2">
        <v>15230</v>
      </c>
      <c r="CS9" s="2">
        <v>628</v>
      </c>
      <c r="CT9" s="2">
        <v>4776</v>
      </c>
      <c r="CU9" s="2">
        <v>440</v>
      </c>
      <c r="CV9" s="2">
        <v>4680</v>
      </c>
      <c r="CW9" s="2">
        <v>491</v>
      </c>
      <c r="CX9" s="2">
        <v>21914</v>
      </c>
      <c r="CY9" s="2">
        <v>940</v>
      </c>
      <c r="CZ9" s="2">
        <v>2987</v>
      </c>
      <c r="DA9" s="2">
        <v>479</v>
      </c>
      <c r="DB9" s="2">
        <v>520</v>
      </c>
      <c r="DC9" s="2">
        <v>1828</v>
      </c>
      <c r="DD9" s="2">
        <v>625</v>
      </c>
      <c r="DE9" s="2">
        <v>4983</v>
      </c>
      <c r="DF9" s="2">
        <v>3205</v>
      </c>
      <c r="DG9" s="2">
        <v>4506</v>
      </c>
      <c r="DH9" s="2">
        <v>266</v>
      </c>
      <c r="DI9" s="2">
        <v>549</v>
      </c>
      <c r="DJ9" s="2">
        <v>566</v>
      </c>
    </row>
    <row r="10" spans="1:114" s="2" customFormat="1" ht="13.8" x14ac:dyDescent="0.25">
      <c r="A10" s="2" t="str">
        <f>VLOOKUP(B10,Sheet2!A:B,2,FALSE)</f>
        <v>2779_a</v>
      </c>
      <c r="B10" s="2" t="s">
        <v>289</v>
      </c>
      <c r="C10" s="2" t="str">
        <f>VLOOKUP(B10,Sheet2!A:N,3,FALSE)</f>
        <v>C7H12N2O3</v>
      </c>
      <c r="D10" s="2" t="str">
        <f>VLOOKUP(B10,Sheet2!A:N,4,FALSE)</f>
        <v>NA</v>
      </c>
      <c r="E10" s="2" t="s">
        <v>4294</v>
      </c>
      <c r="F10" s="2" t="str">
        <f>VLOOKUP(B10,Sheet2!A:F,6,FALSE)</f>
        <v>level2</v>
      </c>
      <c r="G10" s="2" t="s">
        <v>3964</v>
      </c>
      <c r="H10" s="5" t="s">
        <v>3965</v>
      </c>
      <c r="I10" s="2" t="str">
        <f>VLOOKUP(B10,Sheet2!A:I,9,FALSE)</f>
        <v>[M+H]+</v>
      </c>
      <c r="J10" s="2">
        <f>VLOOKUP(B10,Sheet2!A:J,10,FALSE)</f>
        <v>173.09200000000001</v>
      </c>
      <c r="K10" s="2">
        <f>VLOOKUP(B10,Sheet2!A:K,11,FALSE)</f>
        <v>0.6</v>
      </c>
      <c r="L10" s="2">
        <f>VLOOKUP(B10,Sheet2!A:L,12,FALSE)</f>
        <v>53</v>
      </c>
      <c r="M10" s="2" t="str">
        <f>VLOOKUP(Sheet5!B10,Sheet2!A:M,13,FALSE)</f>
        <v>NA</v>
      </c>
      <c r="N10" s="2">
        <f>VLOOKUP(B10,Sheet2!A:N,14,FALSE)</f>
        <v>0.99829999999999997</v>
      </c>
      <c r="O10" s="2">
        <v>5559</v>
      </c>
      <c r="P10" s="2">
        <v>2748</v>
      </c>
      <c r="Q10" s="2">
        <v>5079</v>
      </c>
      <c r="R10" s="2">
        <v>892</v>
      </c>
      <c r="S10" s="2">
        <v>882</v>
      </c>
      <c r="T10" s="2">
        <v>930</v>
      </c>
      <c r="U10" s="2">
        <v>5827</v>
      </c>
      <c r="V10" s="2">
        <v>2587</v>
      </c>
      <c r="W10" s="2">
        <v>2650</v>
      </c>
      <c r="X10" s="2">
        <v>2774</v>
      </c>
      <c r="Y10" s="2">
        <v>1453</v>
      </c>
      <c r="Z10" s="2">
        <v>2609</v>
      </c>
      <c r="AA10" s="2">
        <v>1245</v>
      </c>
      <c r="AB10" s="2">
        <v>2819</v>
      </c>
      <c r="AC10" s="2">
        <v>2716</v>
      </c>
      <c r="AD10" s="2">
        <v>4559</v>
      </c>
      <c r="AE10" s="2">
        <v>2785</v>
      </c>
      <c r="AF10" s="2">
        <v>2647</v>
      </c>
      <c r="AG10" s="2">
        <v>5379</v>
      </c>
      <c r="AH10" s="2">
        <v>737</v>
      </c>
      <c r="AI10" s="2">
        <v>676</v>
      </c>
      <c r="AJ10" s="2">
        <v>694</v>
      </c>
      <c r="AK10" s="2">
        <v>517</v>
      </c>
      <c r="AL10" s="2">
        <v>376</v>
      </c>
      <c r="AM10" s="2">
        <v>878</v>
      </c>
      <c r="AN10" s="2">
        <v>620</v>
      </c>
      <c r="AO10" s="2">
        <v>445</v>
      </c>
      <c r="AP10" s="2">
        <v>525</v>
      </c>
      <c r="AQ10" s="2">
        <v>835</v>
      </c>
      <c r="AR10" s="2">
        <v>1074</v>
      </c>
      <c r="AS10" s="2">
        <v>953</v>
      </c>
      <c r="AT10" s="2">
        <v>653</v>
      </c>
      <c r="AU10" s="2">
        <v>399</v>
      </c>
      <c r="AV10" s="2">
        <v>535</v>
      </c>
      <c r="AW10" s="2">
        <v>395</v>
      </c>
      <c r="AX10" s="2">
        <v>926</v>
      </c>
      <c r="AY10" s="2">
        <v>714</v>
      </c>
      <c r="AZ10" s="2">
        <v>479</v>
      </c>
      <c r="BA10" s="2">
        <v>470</v>
      </c>
      <c r="BB10" s="2">
        <v>712</v>
      </c>
      <c r="BC10" s="2">
        <v>784</v>
      </c>
      <c r="BD10" s="2">
        <v>726</v>
      </c>
      <c r="BE10" s="2">
        <v>497</v>
      </c>
      <c r="BF10" s="2">
        <v>521</v>
      </c>
      <c r="BG10" s="2">
        <v>2953</v>
      </c>
      <c r="BH10" s="2">
        <v>1957</v>
      </c>
      <c r="BI10" s="2">
        <v>2383</v>
      </c>
      <c r="BJ10" s="2">
        <v>4576</v>
      </c>
      <c r="BK10" s="2">
        <v>809</v>
      </c>
      <c r="BL10" s="2">
        <v>469</v>
      </c>
      <c r="BM10" s="2">
        <v>2553</v>
      </c>
      <c r="BN10" s="2">
        <v>2087</v>
      </c>
      <c r="BO10" s="2">
        <v>2447</v>
      </c>
      <c r="BP10" s="2">
        <v>3046</v>
      </c>
      <c r="BQ10" s="2">
        <v>1795</v>
      </c>
      <c r="BR10" s="2">
        <v>9757</v>
      </c>
      <c r="BS10" s="2">
        <v>1139</v>
      </c>
      <c r="BT10" s="2">
        <v>3448</v>
      </c>
      <c r="BU10" s="2">
        <v>2385</v>
      </c>
      <c r="BV10" s="2">
        <v>6852</v>
      </c>
      <c r="BW10" s="2">
        <v>2287</v>
      </c>
      <c r="BX10" s="2">
        <v>6912</v>
      </c>
      <c r="BY10" s="2">
        <v>8144</v>
      </c>
      <c r="BZ10" s="2">
        <v>8293</v>
      </c>
      <c r="CA10" s="2">
        <v>4602</v>
      </c>
      <c r="CB10" s="2">
        <v>7351</v>
      </c>
      <c r="CC10" s="2">
        <v>1294</v>
      </c>
      <c r="CD10" s="2">
        <v>6662</v>
      </c>
      <c r="CE10" s="2">
        <v>4852</v>
      </c>
      <c r="CF10" s="2">
        <v>4616</v>
      </c>
      <c r="CG10" s="2">
        <v>7440</v>
      </c>
      <c r="CH10" s="2">
        <v>1522</v>
      </c>
      <c r="CI10" s="2">
        <v>7092</v>
      </c>
      <c r="CJ10" s="2">
        <v>5020</v>
      </c>
      <c r="CK10" s="2">
        <v>3724</v>
      </c>
      <c r="CL10" s="2">
        <v>7238</v>
      </c>
      <c r="CM10" s="2">
        <v>1639</v>
      </c>
      <c r="CN10" s="2">
        <v>289</v>
      </c>
      <c r="CO10" s="2">
        <v>3057</v>
      </c>
      <c r="CP10" s="2">
        <v>5616</v>
      </c>
      <c r="CQ10" s="2">
        <v>5633</v>
      </c>
      <c r="CR10" s="2">
        <v>4834</v>
      </c>
      <c r="CS10" s="2">
        <v>8775</v>
      </c>
      <c r="CT10" s="2">
        <v>2462</v>
      </c>
      <c r="CU10" s="2">
        <v>6938</v>
      </c>
      <c r="CV10" s="2">
        <v>2950</v>
      </c>
      <c r="CW10" s="2">
        <v>7164</v>
      </c>
      <c r="CX10" s="2">
        <v>2792</v>
      </c>
      <c r="CY10" s="2">
        <v>1977</v>
      </c>
      <c r="CZ10" s="2">
        <v>2114</v>
      </c>
      <c r="DA10" s="2">
        <v>9468</v>
      </c>
      <c r="DB10" s="2">
        <v>1254</v>
      </c>
      <c r="DC10" s="2">
        <v>7608</v>
      </c>
      <c r="DD10" s="2">
        <v>561</v>
      </c>
      <c r="DE10" s="2">
        <v>2901</v>
      </c>
      <c r="DF10" s="2">
        <v>3635</v>
      </c>
      <c r="DG10" s="2">
        <v>3200</v>
      </c>
      <c r="DH10" s="2">
        <v>486</v>
      </c>
      <c r="DI10" s="2">
        <v>2591</v>
      </c>
      <c r="DJ10" s="2">
        <v>5650</v>
      </c>
    </row>
    <row r="11" spans="1:114" s="2" customFormat="1" ht="13.8" x14ac:dyDescent="0.25">
      <c r="A11" s="2" t="str">
        <f>VLOOKUP(B11,Sheet2!A:B,2,FALSE)</f>
        <v>6333_a</v>
      </c>
      <c r="B11" s="2" t="s">
        <v>521</v>
      </c>
      <c r="C11" s="2" t="str">
        <f>VLOOKUP(B11,Sheet2!A:N,3,FALSE)</f>
        <v>C14H18N2O5</v>
      </c>
      <c r="D11" s="2" t="str">
        <f>VLOOKUP(B11,Sheet2!A:N,4,FALSE)</f>
        <v>NA</v>
      </c>
      <c r="E11" s="2" t="s">
        <v>4294</v>
      </c>
      <c r="F11" s="2" t="str">
        <f>VLOOKUP(B11,Sheet2!A:F,6,FALSE)</f>
        <v>level2</v>
      </c>
      <c r="G11" s="2" t="s">
        <v>3964</v>
      </c>
      <c r="H11" s="5" t="s">
        <v>3965</v>
      </c>
      <c r="I11" s="2" t="str">
        <f>VLOOKUP(B11,Sheet2!A:I,9,FALSE)</f>
        <v>[M+H]+</v>
      </c>
      <c r="J11" s="2">
        <f>VLOOKUP(B11,Sheet2!A:J,10,FALSE)</f>
        <v>295.12880000000001</v>
      </c>
      <c r="K11" s="2">
        <f>VLOOKUP(B11,Sheet2!A:K,11,FALSE)</f>
        <v>0.3</v>
      </c>
      <c r="L11" s="2">
        <f>VLOOKUP(B11,Sheet2!A:L,12,FALSE)</f>
        <v>239.8</v>
      </c>
      <c r="M11" s="2" t="str">
        <f>VLOOKUP(Sheet5!B11,Sheet2!A:M,13,FALSE)</f>
        <v>NA</v>
      </c>
      <c r="N11" s="2">
        <f>VLOOKUP(B11,Sheet2!A:N,14,FALSE)</f>
        <v>0.98160000000000003</v>
      </c>
      <c r="O11" s="2">
        <v>1357</v>
      </c>
      <c r="P11" s="2">
        <v>523</v>
      </c>
      <c r="Q11" s="2">
        <v>310</v>
      </c>
      <c r="R11" s="2">
        <v>594</v>
      </c>
      <c r="S11" s="2">
        <v>328</v>
      </c>
      <c r="T11" s="2">
        <v>215</v>
      </c>
      <c r="U11" s="2">
        <v>1204</v>
      </c>
      <c r="V11" s="2">
        <v>321</v>
      </c>
      <c r="W11" s="2">
        <v>230</v>
      </c>
      <c r="X11" s="2">
        <v>335</v>
      </c>
      <c r="Y11" s="2">
        <v>215</v>
      </c>
      <c r="Z11" s="2">
        <v>458</v>
      </c>
      <c r="AA11" s="2">
        <v>334</v>
      </c>
      <c r="AB11" s="2">
        <v>1156</v>
      </c>
      <c r="AC11" s="2">
        <v>220</v>
      </c>
      <c r="AD11" s="2">
        <v>285</v>
      </c>
      <c r="AE11" s="2">
        <v>258</v>
      </c>
      <c r="AF11" s="2">
        <v>1278</v>
      </c>
      <c r="AG11" s="2">
        <v>279</v>
      </c>
      <c r="AH11" s="2">
        <v>434</v>
      </c>
      <c r="AI11" s="2">
        <v>1455</v>
      </c>
      <c r="AJ11" s="2">
        <v>1186</v>
      </c>
      <c r="AK11" s="2">
        <v>326</v>
      </c>
      <c r="AL11" s="2">
        <v>214</v>
      </c>
      <c r="AM11" s="2">
        <v>232</v>
      </c>
      <c r="AN11" s="2">
        <v>2630</v>
      </c>
      <c r="AO11" s="2">
        <v>206</v>
      </c>
      <c r="AP11" s="2">
        <v>220</v>
      </c>
      <c r="AQ11" s="2">
        <v>196</v>
      </c>
      <c r="AR11" s="2">
        <v>166</v>
      </c>
      <c r="AS11" s="2">
        <v>253</v>
      </c>
      <c r="AT11" s="2">
        <v>229</v>
      </c>
      <c r="AU11" s="2">
        <v>593</v>
      </c>
      <c r="AV11" s="2">
        <v>939</v>
      </c>
      <c r="AW11" s="2">
        <v>333</v>
      </c>
      <c r="AX11" s="2">
        <v>511</v>
      </c>
      <c r="AY11" s="2">
        <v>492</v>
      </c>
      <c r="AZ11" s="2">
        <v>245</v>
      </c>
      <c r="BA11" s="2">
        <v>161</v>
      </c>
      <c r="BB11" s="2">
        <v>405</v>
      </c>
      <c r="BC11" s="2">
        <v>374</v>
      </c>
      <c r="BD11" s="2">
        <v>338</v>
      </c>
      <c r="BE11" s="2">
        <v>250</v>
      </c>
      <c r="BF11" s="2">
        <v>197</v>
      </c>
      <c r="BG11" s="2">
        <v>265</v>
      </c>
      <c r="BH11" s="2">
        <v>499</v>
      </c>
      <c r="BI11" s="2">
        <v>267</v>
      </c>
      <c r="BJ11" s="2">
        <v>630</v>
      </c>
      <c r="BK11" s="2">
        <v>304</v>
      </c>
      <c r="BL11" s="2">
        <v>1190</v>
      </c>
      <c r="BM11" s="2">
        <v>305</v>
      </c>
      <c r="BN11" s="2">
        <v>1162</v>
      </c>
      <c r="BO11" s="2">
        <v>286</v>
      </c>
      <c r="BP11" s="2">
        <v>227</v>
      </c>
      <c r="BQ11" s="2">
        <v>1803</v>
      </c>
      <c r="BR11" s="2">
        <v>1914</v>
      </c>
      <c r="BS11" s="2">
        <v>4024</v>
      </c>
      <c r="BT11" s="2">
        <v>1944</v>
      </c>
      <c r="BU11" s="2">
        <v>5151</v>
      </c>
      <c r="BV11" s="2">
        <v>1305</v>
      </c>
      <c r="BW11" s="2">
        <v>4204</v>
      </c>
      <c r="BX11" s="2">
        <v>1287</v>
      </c>
      <c r="BY11" s="2">
        <v>3385</v>
      </c>
      <c r="BZ11" s="2">
        <v>3353</v>
      </c>
      <c r="CA11" s="2">
        <v>2615</v>
      </c>
      <c r="CB11" s="2">
        <v>524</v>
      </c>
      <c r="CC11" s="2">
        <v>1018</v>
      </c>
      <c r="CD11" s="2">
        <v>1200</v>
      </c>
      <c r="CE11" s="2">
        <v>2716</v>
      </c>
      <c r="CF11" s="2">
        <v>4624</v>
      </c>
      <c r="CG11" s="2">
        <v>645</v>
      </c>
      <c r="CH11" s="2">
        <v>7044</v>
      </c>
      <c r="CI11" s="2">
        <v>429</v>
      </c>
      <c r="CJ11" s="2">
        <v>5573</v>
      </c>
      <c r="CK11" s="2">
        <v>3556</v>
      </c>
      <c r="CL11" s="2">
        <v>401</v>
      </c>
      <c r="CM11" s="2">
        <v>2512</v>
      </c>
      <c r="CN11" s="2">
        <v>1062</v>
      </c>
      <c r="CO11" s="2">
        <v>237</v>
      </c>
      <c r="CP11" s="2">
        <v>1187</v>
      </c>
      <c r="CQ11" s="2">
        <v>1245</v>
      </c>
      <c r="CR11" s="2">
        <v>9110</v>
      </c>
      <c r="CS11" s="2">
        <v>264</v>
      </c>
      <c r="CT11" s="2">
        <v>939</v>
      </c>
      <c r="CU11" s="2">
        <v>2555</v>
      </c>
      <c r="CV11" s="2">
        <v>4990</v>
      </c>
      <c r="CW11" s="2">
        <v>314</v>
      </c>
      <c r="CX11" s="2">
        <v>3428</v>
      </c>
      <c r="CY11" s="2">
        <v>357</v>
      </c>
      <c r="CZ11" s="2">
        <v>1357</v>
      </c>
      <c r="DA11" s="2">
        <v>314</v>
      </c>
      <c r="DB11" s="2">
        <v>1087</v>
      </c>
      <c r="DC11" s="2">
        <v>586</v>
      </c>
      <c r="DD11" s="2">
        <v>728</v>
      </c>
      <c r="DE11" s="2">
        <v>347</v>
      </c>
      <c r="DF11" s="2">
        <v>256</v>
      </c>
      <c r="DG11" s="2">
        <v>1177</v>
      </c>
      <c r="DH11" s="2">
        <v>253</v>
      </c>
      <c r="DI11" s="2">
        <v>1248</v>
      </c>
      <c r="DJ11" s="2">
        <v>1737</v>
      </c>
    </row>
    <row r="12" spans="1:114" s="2" customFormat="1" ht="13.8" x14ac:dyDescent="0.25">
      <c r="A12" s="2">
        <f>VLOOKUP(B12,Sheet2!A:B,2,FALSE)</f>
        <v>5370</v>
      </c>
      <c r="B12" s="2" t="s">
        <v>893</v>
      </c>
      <c r="C12" s="2" t="str">
        <f>VLOOKUP(B12,Sheet2!A:N,3,FALSE)</f>
        <v>C14H18N2O3</v>
      </c>
      <c r="D12" s="2" t="str">
        <f>VLOOKUP(B12,Sheet2!A:N,4,FALSE)</f>
        <v>NA</v>
      </c>
      <c r="E12" s="2" t="s">
        <v>4294</v>
      </c>
      <c r="F12" s="2" t="str">
        <f>VLOOKUP(B12,Sheet2!A:F,6,FALSE)</f>
        <v>level2</v>
      </c>
      <c r="G12" s="2" t="s">
        <v>3964</v>
      </c>
      <c r="H12" s="5" t="s">
        <v>3965</v>
      </c>
      <c r="I12" s="2" t="str">
        <f>VLOOKUP(B12,Sheet2!A:I,9,FALSE)</f>
        <v>[M+H]+</v>
      </c>
      <c r="J12" s="2">
        <f>VLOOKUP(B12,Sheet2!A:J,10,FALSE)</f>
        <v>263.1388</v>
      </c>
      <c r="K12" s="2">
        <f>VLOOKUP(B12,Sheet2!A:K,11,FALSE)</f>
        <v>1.1000000000000001</v>
      </c>
      <c r="L12" s="2">
        <f>VLOOKUP(B12,Sheet2!A:L,12,FALSE)</f>
        <v>410.4</v>
      </c>
      <c r="M12" s="2" t="str">
        <f>VLOOKUP(Sheet5!B12,Sheet2!A:M,13,FALSE)</f>
        <v>NA</v>
      </c>
      <c r="N12" s="2">
        <f>VLOOKUP(B12,Sheet2!A:N,14,FALSE)</f>
        <v>0.99980000000000002</v>
      </c>
      <c r="O12" s="2">
        <v>1555</v>
      </c>
      <c r="P12" s="2">
        <v>748</v>
      </c>
      <c r="Q12" s="2">
        <v>1507</v>
      </c>
      <c r="R12" s="2">
        <v>892</v>
      </c>
      <c r="S12" s="2">
        <v>882</v>
      </c>
      <c r="T12" s="2">
        <v>930</v>
      </c>
      <c r="U12" s="2">
        <v>5827</v>
      </c>
      <c r="V12" s="2">
        <v>1587</v>
      </c>
      <c r="W12" s="2">
        <v>650</v>
      </c>
      <c r="X12" s="2">
        <v>1774</v>
      </c>
      <c r="Y12" s="2">
        <v>1453</v>
      </c>
      <c r="Z12" s="2">
        <v>609</v>
      </c>
      <c r="AA12" s="2">
        <v>1125</v>
      </c>
      <c r="AB12" s="2">
        <v>2811</v>
      </c>
      <c r="AC12" s="2">
        <v>716</v>
      </c>
      <c r="AD12" s="2">
        <v>4551</v>
      </c>
      <c r="AE12" s="2">
        <v>785</v>
      </c>
      <c r="AF12" s="2">
        <v>647</v>
      </c>
      <c r="AG12" s="2">
        <v>537</v>
      </c>
      <c r="AH12" s="2">
        <v>737</v>
      </c>
      <c r="AI12" s="2">
        <v>676</v>
      </c>
      <c r="AJ12" s="2">
        <v>694</v>
      </c>
      <c r="AK12" s="2">
        <v>517</v>
      </c>
      <c r="AL12" s="2">
        <v>376</v>
      </c>
      <c r="AM12" s="2">
        <v>878</v>
      </c>
      <c r="AN12" s="2">
        <v>620</v>
      </c>
      <c r="AO12" s="2">
        <v>445</v>
      </c>
      <c r="AP12" s="2">
        <v>525</v>
      </c>
      <c r="AQ12" s="2">
        <v>835</v>
      </c>
      <c r="AR12" s="2">
        <v>1074</v>
      </c>
      <c r="AS12" s="2">
        <v>953</v>
      </c>
      <c r="AT12" s="2">
        <v>653</v>
      </c>
      <c r="AU12" s="2">
        <v>391</v>
      </c>
      <c r="AV12" s="2">
        <v>535</v>
      </c>
      <c r="AW12" s="2">
        <v>395</v>
      </c>
      <c r="AX12" s="2">
        <v>926</v>
      </c>
      <c r="AY12" s="2">
        <v>714</v>
      </c>
      <c r="AZ12" s="2">
        <v>479</v>
      </c>
      <c r="BA12" s="2">
        <v>470</v>
      </c>
      <c r="BB12" s="2">
        <v>712</v>
      </c>
      <c r="BC12" s="2">
        <v>784</v>
      </c>
      <c r="BD12" s="2">
        <v>726</v>
      </c>
      <c r="BE12" s="2">
        <v>497</v>
      </c>
      <c r="BF12" s="2">
        <v>521</v>
      </c>
      <c r="BG12" s="2">
        <v>295</v>
      </c>
      <c r="BH12" s="2">
        <v>1957</v>
      </c>
      <c r="BI12" s="2">
        <v>238</v>
      </c>
      <c r="BJ12" s="2">
        <v>457</v>
      </c>
      <c r="BK12" s="2">
        <v>809</v>
      </c>
      <c r="BL12" s="2">
        <v>469</v>
      </c>
      <c r="BM12" s="2">
        <v>3149</v>
      </c>
      <c r="BN12" s="2">
        <v>1307</v>
      </c>
      <c r="BO12" s="2">
        <v>3276</v>
      </c>
      <c r="BP12" s="2">
        <v>4990</v>
      </c>
      <c r="BQ12" s="2">
        <v>1697</v>
      </c>
      <c r="BR12" s="2">
        <v>1789</v>
      </c>
      <c r="BS12" s="2">
        <v>5625</v>
      </c>
      <c r="BT12" s="2">
        <v>7652</v>
      </c>
      <c r="BU12" s="2">
        <v>2098</v>
      </c>
      <c r="BV12" s="2">
        <v>2065</v>
      </c>
      <c r="BW12" s="2">
        <v>1886</v>
      </c>
      <c r="BX12" s="2">
        <v>2869</v>
      </c>
      <c r="BY12" s="2">
        <v>4324</v>
      </c>
      <c r="BZ12" s="2">
        <v>4216</v>
      </c>
      <c r="CA12" s="2">
        <v>1064</v>
      </c>
      <c r="CB12" s="2">
        <v>2103</v>
      </c>
      <c r="CC12" s="2">
        <v>8025</v>
      </c>
      <c r="CD12" s="2">
        <v>2231</v>
      </c>
      <c r="CE12" s="2">
        <v>1908</v>
      </c>
      <c r="CF12" s="2">
        <v>3729</v>
      </c>
      <c r="CG12" s="2">
        <v>2688</v>
      </c>
      <c r="CH12" s="2">
        <v>4325</v>
      </c>
      <c r="CI12" s="2">
        <v>5083</v>
      </c>
      <c r="CJ12" s="2">
        <v>3552</v>
      </c>
      <c r="CK12" s="2">
        <v>3209</v>
      </c>
      <c r="CL12" s="2">
        <v>2116</v>
      </c>
      <c r="CM12" s="2">
        <v>2443</v>
      </c>
      <c r="CN12" s="2">
        <v>8201</v>
      </c>
      <c r="CO12" s="2">
        <v>1972</v>
      </c>
      <c r="CP12" s="2">
        <v>2233</v>
      </c>
      <c r="CQ12" s="2">
        <v>1915</v>
      </c>
      <c r="CR12" s="2">
        <v>5370</v>
      </c>
      <c r="CS12" s="2">
        <v>3022</v>
      </c>
      <c r="CT12" s="2">
        <v>2794</v>
      </c>
      <c r="CU12" s="2">
        <v>2419</v>
      </c>
      <c r="CV12" s="2">
        <v>2292</v>
      </c>
      <c r="CW12" s="2">
        <v>2053</v>
      </c>
      <c r="CX12" s="2">
        <v>2011</v>
      </c>
      <c r="CY12" s="2">
        <v>6635</v>
      </c>
      <c r="CZ12" s="2">
        <v>2007</v>
      </c>
      <c r="DA12" s="2">
        <v>2621</v>
      </c>
      <c r="DB12" s="2">
        <v>1302</v>
      </c>
      <c r="DC12" s="2">
        <v>1132</v>
      </c>
      <c r="DD12" s="2">
        <v>1254</v>
      </c>
      <c r="DE12" s="2">
        <v>2478</v>
      </c>
      <c r="DF12" s="2">
        <v>1485</v>
      </c>
      <c r="DG12" s="2">
        <v>1838</v>
      </c>
      <c r="DH12" s="2">
        <v>2006</v>
      </c>
      <c r="DI12" s="2">
        <v>985</v>
      </c>
      <c r="DJ12" s="2">
        <v>1419</v>
      </c>
    </row>
    <row r="13" spans="1:114" s="2" customFormat="1" ht="13.8" x14ac:dyDescent="0.25">
      <c r="A13" s="2">
        <f>VLOOKUP(B13,Sheet2!A:B,2,FALSE)</f>
        <v>8010</v>
      </c>
      <c r="B13" s="2" t="s">
        <v>941</v>
      </c>
      <c r="C13" s="2" t="str">
        <f>VLOOKUP(B13,Sheet2!A:N,3,FALSE)</f>
        <v>C20H21N3O3</v>
      </c>
      <c r="D13" s="2" t="str">
        <f>VLOOKUP(B13,Sheet2!A:N,4,FALSE)</f>
        <v>NA</v>
      </c>
      <c r="E13" s="2" t="s">
        <v>4294</v>
      </c>
      <c r="F13" s="2" t="str">
        <f>VLOOKUP(B13,Sheet2!A:F,6,FALSE)</f>
        <v>level2</v>
      </c>
      <c r="G13" s="2" t="s">
        <v>3964</v>
      </c>
      <c r="H13" s="5" t="s">
        <v>3965</v>
      </c>
      <c r="I13" s="2" t="str">
        <f>VLOOKUP(B13,Sheet2!A:I,9,FALSE)</f>
        <v>[M+H]+</v>
      </c>
      <c r="J13" s="2">
        <f>VLOOKUP(B13,Sheet2!A:J,10,FALSE)</f>
        <v>352.16570000000002</v>
      </c>
      <c r="K13" s="2">
        <f>VLOOKUP(B13,Sheet2!A:K,11,FALSE)</f>
        <v>0.4</v>
      </c>
      <c r="L13" s="2">
        <f>VLOOKUP(B13,Sheet2!A:L,12,FALSE)</f>
        <v>532.1</v>
      </c>
      <c r="M13" s="2" t="str">
        <f>VLOOKUP(Sheet5!B13,Sheet2!A:M,13,FALSE)</f>
        <v>NA</v>
      </c>
      <c r="N13" s="2">
        <f>VLOOKUP(B13,Sheet2!A:N,14,FALSE)</f>
        <v>0.96640000000000004</v>
      </c>
      <c r="O13" s="2">
        <v>397</v>
      </c>
      <c r="P13" s="2">
        <v>553</v>
      </c>
      <c r="Q13" s="2">
        <v>875</v>
      </c>
      <c r="R13" s="2">
        <v>326</v>
      </c>
      <c r="S13" s="2">
        <v>547</v>
      </c>
      <c r="T13" s="2">
        <v>582</v>
      </c>
      <c r="U13" s="2">
        <v>784</v>
      </c>
      <c r="V13" s="2">
        <v>546</v>
      </c>
      <c r="W13" s="2">
        <v>448</v>
      </c>
      <c r="X13" s="2">
        <v>747</v>
      </c>
      <c r="Y13" s="2">
        <v>233</v>
      </c>
      <c r="Z13" s="2">
        <v>1239</v>
      </c>
      <c r="AA13" s="2">
        <v>816</v>
      </c>
      <c r="AB13" s="2">
        <v>1161</v>
      </c>
      <c r="AC13" s="2">
        <v>840</v>
      </c>
      <c r="AD13" s="2">
        <v>722</v>
      </c>
      <c r="AE13" s="2">
        <v>764</v>
      </c>
      <c r="AF13" s="2">
        <v>620</v>
      </c>
      <c r="AG13" s="2">
        <v>755</v>
      </c>
      <c r="AH13" s="2">
        <v>868</v>
      </c>
      <c r="AI13" s="2">
        <v>573</v>
      </c>
      <c r="AJ13" s="2">
        <v>502</v>
      </c>
      <c r="AK13" s="2">
        <v>1456</v>
      </c>
      <c r="AL13" s="2">
        <v>235</v>
      </c>
      <c r="AM13" s="2">
        <v>1426</v>
      </c>
      <c r="AN13" s="2">
        <v>1309</v>
      </c>
      <c r="AO13" s="2">
        <v>693</v>
      </c>
      <c r="AP13" s="2">
        <v>768</v>
      </c>
      <c r="AQ13" s="2">
        <v>811</v>
      </c>
      <c r="AR13" s="2">
        <v>654</v>
      </c>
      <c r="AS13" s="2">
        <v>837</v>
      </c>
      <c r="AT13" s="2">
        <v>830</v>
      </c>
      <c r="AU13" s="2">
        <v>897</v>
      </c>
      <c r="AV13" s="2">
        <v>142</v>
      </c>
      <c r="AW13" s="2">
        <v>969</v>
      </c>
      <c r="AX13" s="2">
        <v>412</v>
      </c>
      <c r="AY13" s="2">
        <v>565</v>
      </c>
      <c r="AZ13" s="2">
        <v>696</v>
      </c>
      <c r="BA13" s="2">
        <v>450</v>
      </c>
      <c r="BB13" s="2">
        <v>1538</v>
      </c>
      <c r="BC13" s="2">
        <v>456</v>
      </c>
      <c r="BD13" s="2">
        <v>776</v>
      </c>
      <c r="BE13" s="2">
        <v>650</v>
      </c>
      <c r="BF13" s="2">
        <v>698</v>
      </c>
      <c r="BG13" s="2">
        <v>1474</v>
      </c>
      <c r="BH13" s="2">
        <v>1333</v>
      </c>
      <c r="BI13" s="2">
        <v>2152</v>
      </c>
      <c r="BJ13" s="2">
        <v>3369</v>
      </c>
      <c r="BK13" s="2">
        <v>805</v>
      </c>
      <c r="BL13" s="2">
        <v>757</v>
      </c>
      <c r="BM13" s="2">
        <v>412</v>
      </c>
      <c r="BN13" s="2">
        <v>465</v>
      </c>
      <c r="BO13" s="2">
        <v>848</v>
      </c>
      <c r="BP13" s="2">
        <v>1343</v>
      </c>
      <c r="BQ13" s="2">
        <v>1107</v>
      </c>
      <c r="BR13" s="2">
        <v>623</v>
      </c>
      <c r="BS13" s="2">
        <v>1387</v>
      </c>
      <c r="BT13" s="2">
        <v>1122</v>
      </c>
      <c r="BU13" s="2">
        <v>2064</v>
      </c>
      <c r="BV13" s="2">
        <v>1246</v>
      </c>
      <c r="BW13" s="2">
        <v>1693</v>
      </c>
      <c r="BX13" s="2">
        <v>1420</v>
      </c>
      <c r="BY13" s="2">
        <v>1114</v>
      </c>
      <c r="BZ13" s="2">
        <v>2211</v>
      </c>
      <c r="CA13" s="2">
        <v>1576</v>
      </c>
      <c r="CB13" s="2">
        <v>500</v>
      </c>
      <c r="CC13" s="2">
        <v>2648</v>
      </c>
      <c r="CD13" s="2">
        <v>444</v>
      </c>
      <c r="CE13" s="2">
        <v>840</v>
      </c>
      <c r="CF13" s="2">
        <v>1886</v>
      </c>
      <c r="CG13" s="2">
        <v>1300</v>
      </c>
      <c r="CH13" s="2">
        <v>1332</v>
      </c>
      <c r="CI13" s="2">
        <v>1747</v>
      </c>
      <c r="CJ13" s="2">
        <v>4207</v>
      </c>
      <c r="CK13" s="2">
        <v>4250</v>
      </c>
      <c r="CL13" s="2">
        <v>1042</v>
      </c>
      <c r="CM13" s="2">
        <v>821</v>
      </c>
      <c r="CN13" s="2">
        <v>3697</v>
      </c>
      <c r="CO13" s="2">
        <v>813</v>
      </c>
      <c r="CP13" s="2">
        <v>953</v>
      </c>
      <c r="CQ13" s="2">
        <v>686</v>
      </c>
      <c r="CR13" s="2">
        <v>4282</v>
      </c>
      <c r="CS13" s="2">
        <v>947</v>
      </c>
      <c r="CT13" s="2">
        <v>540</v>
      </c>
      <c r="CU13" s="2">
        <v>1439</v>
      </c>
      <c r="CV13" s="2">
        <v>4947</v>
      </c>
      <c r="CW13" s="2">
        <v>1000</v>
      </c>
      <c r="CX13" s="2">
        <v>2351</v>
      </c>
      <c r="CY13" s="2">
        <v>905</v>
      </c>
      <c r="CZ13" s="2">
        <v>7275</v>
      </c>
      <c r="DA13" s="2">
        <v>1242</v>
      </c>
      <c r="DB13" s="2">
        <v>435</v>
      </c>
      <c r="DC13" s="2">
        <v>770</v>
      </c>
      <c r="DD13" s="2">
        <v>4687</v>
      </c>
      <c r="DE13" s="2">
        <v>726</v>
      </c>
      <c r="DF13" s="2">
        <v>1014</v>
      </c>
      <c r="DG13" s="2">
        <v>5631</v>
      </c>
      <c r="DH13" s="2">
        <v>5485</v>
      </c>
      <c r="DI13" s="2">
        <v>895</v>
      </c>
      <c r="DJ13" s="2">
        <v>5934</v>
      </c>
    </row>
    <row r="14" spans="1:114" s="2" customFormat="1" ht="13.8" x14ac:dyDescent="0.25">
      <c r="A14" s="2">
        <v>6805</v>
      </c>
      <c r="B14" s="2" t="s">
        <v>4260</v>
      </c>
      <c r="C14" s="2" t="s">
        <v>1238</v>
      </c>
      <c r="D14" s="2" t="s">
        <v>134</v>
      </c>
      <c r="E14" s="2" t="s">
        <v>4294</v>
      </c>
      <c r="F14" s="2" t="s">
        <v>129</v>
      </c>
      <c r="G14" s="2" t="s">
        <v>3964</v>
      </c>
      <c r="H14" s="5" t="s">
        <v>3965</v>
      </c>
      <c r="I14" s="2" t="s">
        <v>133</v>
      </c>
      <c r="J14" s="2">
        <v>313.15519999999998</v>
      </c>
      <c r="K14" s="2">
        <v>1.6</v>
      </c>
      <c r="L14" s="2">
        <v>505.3</v>
      </c>
      <c r="M14" s="2" t="s">
        <v>134</v>
      </c>
      <c r="N14" s="2">
        <v>0.99919999999999998</v>
      </c>
      <c r="O14" s="2">
        <v>1155</v>
      </c>
      <c r="P14" s="2">
        <v>565</v>
      </c>
      <c r="Q14" s="2">
        <v>1231</v>
      </c>
      <c r="R14" s="2">
        <v>1300</v>
      </c>
      <c r="S14" s="2">
        <v>1122</v>
      </c>
      <c r="T14" s="2">
        <v>2855</v>
      </c>
      <c r="U14" s="2">
        <v>1008</v>
      </c>
      <c r="V14" s="2">
        <v>3955</v>
      </c>
      <c r="W14" s="2">
        <v>1719</v>
      </c>
      <c r="X14" s="2">
        <v>4614</v>
      </c>
      <c r="Y14" s="2">
        <v>1142</v>
      </c>
      <c r="Z14" s="2">
        <v>3831</v>
      </c>
      <c r="AA14" s="2">
        <v>1801</v>
      </c>
      <c r="AB14" s="2">
        <v>2186</v>
      </c>
      <c r="AC14" s="2">
        <v>3853</v>
      </c>
      <c r="AD14" s="2">
        <v>4297</v>
      </c>
      <c r="AE14" s="2">
        <v>1951</v>
      </c>
      <c r="AF14" s="2">
        <v>1211</v>
      </c>
      <c r="AG14" s="2">
        <v>1363</v>
      </c>
      <c r="AH14" s="2">
        <v>17287</v>
      </c>
      <c r="AI14" s="2">
        <v>1210</v>
      </c>
      <c r="AJ14" s="2">
        <v>1097</v>
      </c>
      <c r="AK14" s="2">
        <v>777</v>
      </c>
      <c r="AL14" s="2">
        <v>1262</v>
      </c>
      <c r="AM14" s="2">
        <v>5827</v>
      </c>
      <c r="AN14" s="2">
        <v>2827</v>
      </c>
      <c r="AO14" s="2">
        <v>4050</v>
      </c>
      <c r="AP14" s="2">
        <v>1710</v>
      </c>
      <c r="AQ14" s="2">
        <v>995</v>
      </c>
      <c r="AR14" s="2">
        <v>1038</v>
      </c>
      <c r="AS14" s="2">
        <v>1036</v>
      </c>
      <c r="AT14" s="2">
        <v>1090</v>
      </c>
      <c r="AU14" s="2">
        <v>4152</v>
      </c>
      <c r="AV14" s="2">
        <v>3697</v>
      </c>
      <c r="AW14" s="2">
        <v>1785</v>
      </c>
      <c r="AX14" s="2">
        <v>1761</v>
      </c>
      <c r="AY14" s="2">
        <v>4505</v>
      </c>
      <c r="AZ14" s="2">
        <v>1843</v>
      </c>
      <c r="BA14" s="2">
        <v>929</v>
      </c>
      <c r="BB14" s="2">
        <v>2162</v>
      </c>
      <c r="BC14" s="2">
        <v>1378</v>
      </c>
      <c r="BD14" s="2">
        <v>1336</v>
      </c>
      <c r="BE14" s="2">
        <v>1264</v>
      </c>
      <c r="BF14" s="2">
        <v>701</v>
      </c>
      <c r="BG14" s="2">
        <v>935</v>
      </c>
      <c r="BH14" s="2">
        <v>3051</v>
      </c>
      <c r="BI14" s="2">
        <v>4638</v>
      </c>
      <c r="BJ14" s="2">
        <v>4933</v>
      </c>
      <c r="BK14" s="2">
        <v>1099</v>
      </c>
      <c r="BL14" s="2">
        <v>5844</v>
      </c>
      <c r="BM14" s="2">
        <v>4198</v>
      </c>
      <c r="BN14" s="2">
        <v>6920</v>
      </c>
      <c r="BO14" s="2">
        <v>1328</v>
      </c>
      <c r="BP14" s="2">
        <v>1757</v>
      </c>
      <c r="BQ14" s="2">
        <v>5112</v>
      </c>
      <c r="BR14" s="2">
        <v>5054</v>
      </c>
      <c r="BS14" s="2">
        <v>4358</v>
      </c>
      <c r="BT14" s="2">
        <v>5562</v>
      </c>
      <c r="BU14" s="2">
        <v>7223</v>
      </c>
      <c r="BV14" s="2">
        <v>1736</v>
      </c>
      <c r="BW14" s="2">
        <v>8776</v>
      </c>
      <c r="BX14" s="2">
        <v>3236</v>
      </c>
      <c r="BY14" s="2">
        <v>5880</v>
      </c>
      <c r="BZ14" s="2">
        <v>8670</v>
      </c>
      <c r="CA14" s="2">
        <v>4115</v>
      </c>
      <c r="CB14" s="2">
        <v>4803</v>
      </c>
      <c r="CC14" s="2">
        <v>5365</v>
      </c>
      <c r="CD14" s="2">
        <v>4222</v>
      </c>
      <c r="CE14" s="2">
        <v>2073</v>
      </c>
      <c r="CF14" s="2">
        <v>5172</v>
      </c>
      <c r="CG14" s="2">
        <v>2076</v>
      </c>
      <c r="CH14" s="2">
        <v>4645</v>
      </c>
      <c r="CI14" s="2">
        <v>4949</v>
      </c>
      <c r="CJ14" s="2">
        <v>3261</v>
      </c>
      <c r="CK14" s="2">
        <v>8629</v>
      </c>
      <c r="CL14" s="2">
        <v>10118</v>
      </c>
      <c r="CM14" s="2">
        <v>2251</v>
      </c>
      <c r="CN14" s="2">
        <v>2564</v>
      </c>
      <c r="CO14" s="2">
        <v>5307</v>
      </c>
      <c r="CP14" s="2">
        <v>5090</v>
      </c>
      <c r="CQ14" s="2">
        <v>4924</v>
      </c>
      <c r="CR14" s="2">
        <v>12675</v>
      </c>
      <c r="CS14" s="2">
        <v>5214</v>
      </c>
      <c r="CT14" s="2">
        <v>12897</v>
      </c>
      <c r="CU14" s="2">
        <v>4493</v>
      </c>
      <c r="CV14" s="2">
        <v>20949</v>
      </c>
      <c r="CW14" s="2">
        <v>2774</v>
      </c>
      <c r="CX14" s="2">
        <v>22165</v>
      </c>
      <c r="CY14" s="2">
        <v>2215</v>
      </c>
      <c r="CZ14" s="2">
        <v>20962</v>
      </c>
      <c r="DA14" s="2">
        <v>4355</v>
      </c>
      <c r="DB14" s="2">
        <v>2111</v>
      </c>
      <c r="DC14" s="2">
        <v>5689</v>
      </c>
      <c r="DD14" s="2">
        <v>2822</v>
      </c>
      <c r="DE14" s="2">
        <v>4834</v>
      </c>
      <c r="DF14" s="2">
        <v>4844</v>
      </c>
      <c r="DG14" s="2">
        <v>4486</v>
      </c>
      <c r="DH14" s="2">
        <v>2825</v>
      </c>
      <c r="DI14" s="2">
        <v>5773</v>
      </c>
      <c r="DJ14" s="2">
        <v>4966</v>
      </c>
    </row>
    <row r="15" spans="1:114" s="2" customFormat="1" ht="13.8" x14ac:dyDescent="0.25">
      <c r="A15" s="2">
        <f>VLOOKUP(B15,Sheet2!A:B,2,FALSE)</f>
        <v>7705</v>
      </c>
      <c r="B15" s="2" t="s">
        <v>1265</v>
      </c>
      <c r="C15" s="2" t="str">
        <f>VLOOKUP(B15,Sheet2!A:N,3,FALSE)</f>
        <v>C17H19N5O3</v>
      </c>
      <c r="D15" s="2" t="str">
        <f>VLOOKUP(B15,Sheet2!A:N,4,FALSE)</f>
        <v>NA</v>
      </c>
      <c r="E15" s="2" t="s">
        <v>4294</v>
      </c>
      <c r="F15" s="2" t="str">
        <f>VLOOKUP(B15,Sheet2!A:F,6,FALSE)</f>
        <v>level2</v>
      </c>
      <c r="G15" s="2" t="s">
        <v>3964</v>
      </c>
      <c r="H15" s="5" t="s">
        <v>3965</v>
      </c>
      <c r="I15" s="2" t="str">
        <f>VLOOKUP(B15,Sheet2!A:I,9,FALSE)</f>
        <v>[M+H]+</v>
      </c>
      <c r="J15" s="2">
        <f>VLOOKUP(B15,Sheet2!A:J,10,FALSE)</f>
        <v>342.15660000000003</v>
      </c>
      <c r="K15" s="2">
        <f>VLOOKUP(B15,Sheet2!A:K,11,FALSE)</f>
        <v>1.5</v>
      </c>
      <c r="L15" s="2">
        <f>VLOOKUP(B15,Sheet2!A:L,12,FALSE)</f>
        <v>250.7</v>
      </c>
      <c r="M15" s="2" t="str">
        <f>VLOOKUP(Sheet5!B15,Sheet2!A:M,13,FALSE)</f>
        <v>NA</v>
      </c>
      <c r="N15" s="2">
        <f>VLOOKUP(B15,Sheet2!A:N,14,FALSE)</f>
        <v>0.98419999999999996</v>
      </c>
      <c r="O15" s="2">
        <v>188</v>
      </c>
      <c r="P15" s="2">
        <v>258</v>
      </c>
      <c r="Q15" s="2">
        <v>268</v>
      </c>
      <c r="R15" s="2">
        <v>208</v>
      </c>
      <c r="S15" s="2">
        <v>338</v>
      </c>
      <c r="T15" s="2">
        <v>288</v>
      </c>
      <c r="U15" s="2">
        <v>124</v>
      </c>
      <c r="V15" s="2">
        <v>215</v>
      </c>
      <c r="W15" s="2">
        <v>251</v>
      </c>
      <c r="X15" s="2">
        <v>165</v>
      </c>
      <c r="Y15" s="2">
        <v>624</v>
      </c>
      <c r="Z15" s="2">
        <v>756</v>
      </c>
      <c r="AA15" s="2">
        <v>245</v>
      </c>
      <c r="AB15" s="2">
        <v>265</v>
      </c>
      <c r="AC15" s="2">
        <v>335</v>
      </c>
      <c r="AD15" s="2">
        <v>410</v>
      </c>
      <c r="AE15" s="2">
        <v>215</v>
      </c>
      <c r="AF15" s="2">
        <v>556</v>
      </c>
      <c r="AG15" s="2">
        <v>289</v>
      </c>
      <c r="AH15" s="2">
        <v>135</v>
      </c>
      <c r="AI15" s="2">
        <v>985</v>
      </c>
      <c r="AJ15" s="2">
        <v>185</v>
      </c>
      <c r="AK15" s="2">
        <v>952</v>
      </c>
      <c r="AL15" s="2">
        <v>1254</v>
      </c>
      <c r="AM15" s="2">
        <v>1256</v>
      </c>
      <c r="AN15" s="2">
        <v>215</v>
      </c>
      <c r="AO15" s="2">
        <v>223</v>
      </c>
      <c r="AP15" s="2">
        <v>275</v>
      </c>
      <c r="AQ15" s="2">
        <v>165</v>
      </c>
      <c r="AR15" s="2">
        <v>248</v>
      </c>
      <c r="AS15" s="2">
        <v>296</v>
      </c>
      <c r="AT15" s="2">
        <v>356</v>
      </c>
      <c r="AU15" s="2">
        <v>586</v>
      </c>
      <c r="AV15" s="2">
        <v>542</v>
      </c>
      <c r="AW15" s="2">
        <v>196</v>
      </c>
      <c r="AX15" s="2">
        <v>1241</v>
      </c>
      <c r="AY15" s="2">
        <v>965</v>
      </c>
      <c r="AZ15" s="2">
        <v>265</v>
      </c>
      <c r="BA15" s="2">
        <v>165</v>
      </c>
      <c r="BB15" s="2">
        <v>236</v>
      </c>
      <c r="BC15" s="2">
        <v>352</v>
      </c>
      <c r="BD15" s="2">
        <v>652</v>
      </c>
      <c r="BE15" s="2">
        <v>2031</v>
      </c>
      <c r="BF15" s="2">
        <v>2541</v>
      </c>
      <c r="BG15" s="2">
        <v>356</v>
      </c>
      <c r="BH15" s="2">
        <v>1254</v>
      </c>
      <c r="BI15" s="2">
        <v>274</v>
      </c>
      <c r="BJ15" s="2">
        <v>1024</v>
      </c>
      <c r="BK15" s="2">
        <v>1654</v>
      </c>
      <c r="BL15" s="2">
        <v>321</v>
      </c>
      <c r="BM15" s="2">
        <v>1025</v>
      </c>
      <c r="BN15" s="2">
        <v>1584</v>
      </c>
      <c r="BO15" s="2">
        <v>415</v>
      </c>
      <c r="BP15" s="2">
        <v>245</v>
      </c>
      <c r="BQ15" s="2">
        <v>325</v>
      </c>
      <c r="BR15" s="2">
        <v>852</v>
      </c>
      <c r="BS15" s="2">
        <v>601</v>
      </c>
      <c r="BT15" s="2">
        <v>952</v>
      </c>
      <c r="BU15" s="2">
        <v>741</v>
      </c>
      <c r="BV15" s="2">
        <v>352</v>
      </c>
      <c r="BW15" s="2">
        <v>602</v>
      </c>
      <c r="BX15" s="2">
        <v>315</v>
      </c>
      <c r="BY15" s="2">
        <v>231</v>
      </c>
      <c r="BZ15" s="2">
        <v>955</v>
      </c>
      <c r="CA15" s="2">
        <v>1125</v>
      </c>
      <c r="CB15" s="2">
        <v>1102</v>
      </c>
      <c r="CC15" s="2">
        <v>6731</v>
      </c>
      <c r="CD15" s="2">
        <v>3210</v>
      </c>
      <c r="CE15" s="2">
        <v>165</v>
      </c>
      <c r="CF15" s="2">
        <v>421</v>
      </c>
      <c r="CG15" s="2">
        <v>1121</v>
      </c>
      <c r="CH15" s="2">
        <v>1325</v>
      </c>
      <c r="CI15" s="2">
        <v>1420</v>
      </c>
      <c r="CJ15" s="2">
        <v>312</v>
      </c>
      <c r="CK15" s="2">
        <v>258</v>
      </c>
      <c r="CL15" s="2">
        <v>215</v>
      </c>
      <c r="CM15" s="2">
        <v>754</v>
      </c>
      <c r="CN15" s="2">
        <v>1654</v>
      </c>
      <c r="CO15" s="2">
        <v>315</v>
      </c>
      <c r="CP15" s="2">
        <v>1102</v>
      </c>
      <c r="CQ15" s="2">
        <v>506</v>
      </c>
      <c r="CR15" s="2">
        <v>382</v>
      </c>
      <c r="CS15" s="2">
        <v>302</v>
      </c>
      <c r="CT15" s="2">
        <v>421</v>
      </c>
      <c r="CU15" s="2">
        <v>358</v>
      </c>
      <c r="CV15" s="2">
        <v>995</v>
      </c>
      <c r="CW15" s="2">
        <v>325</v>
      </c>
      <c r="CX15" s="2">
        <v>1841</v>
      </c>
      <c r="CY15" s="2">
        <v>207</v>
      </c>
      <c r="CZ15" s="2">
        <v>1056</v>
      </c>
      <c r="DA15" s="2">
        <v>325</v>
      </c>
      <c r="DB15" s="2">
        <v>1325</v>
      </c>
      <c r="DC15" s="2">
        <v>251</v>
      </c>
      <c r="DD15" s="2">
        <v>956</v>
      </c>
      <c r="DE15" s="2">
        <v>352</v>
      </c>
      <c r="DF15" s="2">
        <v>2158</v>
      </c>
      <c r="DG15" s="2">
        <v>256</v>
      </c>
      <c r="DH15" s="2">
        <v>1621</v>
      </c>
      <c r="DI15" s="2">
        <v>1024</v>
      </c>
      <c r="DJ15" s="2">
        <v>2035</v>
      </c>
    </row>
    <row r="16" spans="1:114" s="2" customFormat="1" ht="13.8" x14ac:dyDescent="0.25">
      <c r="A16" s="2" t="str">
        <f>VLOOKUP(B16,Sheet2!A:B,2,FALSE)</f>
        <v>4099_a</v>
      </c>
      <c r="B16" s="2" t="s">
        <v>2521</v>
      </c>
      <c r="C16" s="2" t="str">
        <f>VLOOKUP(B16,Sheet2!A:N,3,FALSE)</f>
        <v>C8H14N2O5</v>
      </c>
      <c r="D16" s="2" t="str">
        <f>VLOOKUP(B16,Sheet2!A:N,4,FALSE)</f>
        <v>NA</v>
      </c>
      <c r="E16" s="2" t="s">
        <v>4294</v>
      </c>
      <c r="F16" s="2" t="str">
        <f>VLOOKUP(B16,Sheet2!A:F,6,FALSE)</f>
        <v>level2</v>
      </c>
      <c r="G16" s="2" t="s">
        <v>3964</v>
      </c>
      <c r="H16" s="5" t="s">
        <v>3965</v>
      </c>
      <c r="I16" s="2" t="str">
        <f>VLOOKUP(B16,Sheet2!A:I,9,FALSE)</f>
        <v>[M+H]+</v>
      </c>
      <c r="J16" s="2">
        <f>VLOOKUP(B16,Sheet2!A:J,10,FALSE)</f>
        <v>219.09739999999999</v>
      </c>
      <c r="K16" s="2">
        <f>VLOOKUP(B16,Sheet2!A:K,11,FALSE)</f>
        <v>0.6</v>
      </c>
      <c r="L16" s="2">
        <f>VLOOKUP(B16,Sheet2!A:L,12,FALSE)</f>
        <v>70.400000000000006</v>
      </c>
      <c r="M16" s="2" t="str">
        <f>VLOOKUP(Sheet5!B16,Sheet2!A:M,13,FALSE)</f>
        <v>NA</v>
      </c>
      <c r="N16" s="2">
        <f>VLOOKUP(B16,Sheet2!A:N,14,FALSE)</f>
        <v>0.86370000000000002</v>
      </c>
      <c r="O16" s="2">
        <v>794</v>
      </c>
      <c r="P16" s="2">
        <v>851</v>
      </c>
      <c r="Q16" s="2">
        <v>118</v>
      </c>
      <c r="R16" s="2">
        <v>974</v>
      </c>
      <c r="S16" s="2">
        <v>374</v>
      </c>
      <c r="T16" s="2">
        <v>1564</v>
      </c>
      <c r="U16" s="2">
        <v>314</v>
      </c>
      <c r="V16" s="2">
        <v>555</v>
      </c>
      <c r="W16" s="2">
        <v>614</v>
      </c>
      <c r="X16" s="2">
        <v>1855</v>
      </c>
      <c r="Y16" s="2">
        <v>188</v>
      </c>
      <c r="Z16" s="2">
        <v>975</v>
      </c>
      <c r="AA16" s="2">
        <v>765</v>
      </c>
      <c r="AB16" s="2">
        <v>1295</v>
      </c>
      <c r="AC16" s="2">
        <v>875</v>
      </c>
      <c r="AD16" s="2">
        <v>1345</v>
      </c>
      <c r="AE16" s="2">
        <v>1165</v>
      </c>
      <c r="AF16" s="2">
        <v>1031</v>
      </c>
      <c r="AG16" s="2">
        <v>1061</v>
      </c>
      <c r="AH16" s="2">
        <v>1231</v>
      </c>
      <c r="AI16" s="2">
        <v>6634</v>
      </c>
      <c r="AJ16" s="2">
        <v>705</v>
      </c>
      <c r="AK16" s="2">
        <v>515</v>
      </c>
      <c r="AL16" s="2">
        <v>228</v>
      </c>
      <c r="AM16" s="2">
        <v>825</v>
      </c>
      <c r="AN16" s="2">
        <v>1205</v>
      </c>
      <c r="AO16" s="2">
        <v>835</v>
      </c>
      <c r="AP16" s="2">
        <v>1145</v>
      </c>
      <c r="AQ16" s="2">
        <v>995</v>
      </c>
      <c r="AR16" s="2">
        <v>242</v>
      </c>
      <c r="AS16" s="2">
        <v>1165</v>
      </c>
      <c r="AT16" s="2">
        <v>855</v>
      </c>
      <c r="AU16" s="2">
        <v>865</v>
      </c>
      <c r="AV16" s="2">
        <v>595</v>
      </c>
      <c r="AW16" s="2">
        <v>2554</v>
      </c>
      <c r="AX16" s="2">
        <v>585</v>
      </c>
      <c r="AY16" s="2">
        <v>845</v>
      </c>
      <c r="AZ16" s="2">
        <v>355</v>
      </c>
      <c r="BA16" s="2">
        <v>1055</v>
      </c>
      <c r="BB16" s="2">
        <v>965</v>
      </c>
      <c r="BC16" s="2">
        <v>455</v>
      </c>
      <c r="BD16" s="2">
        <v>815</v>
      </c>
      <c r="BE16" s="2">
        <v>1095</v>
      </c>
      <c r="BF16" s="2">
        <v>1105</v>
      </c>
      <c r="BG16" s="2">
        <v>635</v>
      </c>
      <c r="BH16" s="2">
        <v>1885</v>
      </c>
      <c r="BI16" s="2">
        <v>1095</v>
      </c>
      <c r="BJ16" s="2">
        <v>1285</v>
      </c>
      <c r="BK16" s="2">
        <v>885</v>
      </c>
      <c r="BL16" s="2">
        <v>675</v>
      </c>
      <c r="BM16" s="2">
        <v>1235</v>
      </c>
      <c r="BN16" s="2">
        <v>1915</v>
      </c>
      <c r="BO16" s="2">
        <v>1015</v>
      </c>
      <c r="BP16" s="2">
        <v>1195</v>
      </c>
      <c r="BQ16" s="2">
        <v>1174</v>
      </c>
      <c r="BR16" s="2">
        <v>1705</v>
      </c>
      <c r="BS16" s="2">
        <v>5251</v>
      </c>
      <c r="BT16" s="2">
        <v>1495</v>
      </c>
      <c r="BU16" s="2">
        <v>1165</v>
      </c>
      <c r="BV16" s="2">
        <v>1035</v>
      </c>
      <c r="BW16" s="2">
        <v>99</v>
      </c>
      <c r="BX16" s="2">
        <v>1732</v>
      </c>
      <c r="BY16" s="2">
        <v>3521</v>
      </c>
      <c r="BZ16" s="2">
        <v>1522</v>
      </c>
      <c r="CA16" s="2">
        <v>1182</v>
      </c>
      <c r="CB16" s="2">
        <v>752</v>
      </c>
      <c r="CC16" s="2">
        <v>19671</v>
      </c>
      <c r="CD16" s="2">
        <v>842</v>
      </c>
      <c r="CE16" s="2">
        <v>892</v>
      </c>
      <c r="CF16" s="2">
        <v>1282</v>
      </c>
      <c r="CG16" s="2">
        <v>742</v>
      </c>
      <c r="CH16" s="2">
        <v>5934</v>
      </c>
      <c r="CI16" s="2">
        <v>2021</v>
      </c>
      <c r="CJ16" s="2">
        <v>1002</v>
      </c>
      <c r="CK16" s="2">
        <v>1752</v>
      </c>
      <c r="CL16" s="2">
        <v>862</v>
      </c>
      <c r="CM16" s="2">
        <v>972</v>
      </c>
      <c r="CN16" s="2">
        <v>1672</v>
      </c>
      <c r="CO16" s="2">
        <v>1152</v>
      </c>
      <c r="CP16" s="2">
        <v>902</v>
      </c>
      <c r="CQ16" s="2">
        <v>902</v>
      </c>
      <c r="CR16" s="2">
        <v>1671</v>
      </c>
      <c r="CS16" s="2">
        <v>711</v>
      </c>
      <c r="CT16" s="2">
        <v>1402</v>
      </c>
      <c r="CU16" s="2">
        <v>4721</v>
      </c>
      <c r="CV16" s="2">
        <v>1012</v>
      </c>
      <c r="CW16" s="2">
        <v>592</v>
      </c>
      <c r="CX16" s="2">
        <v>1492</v>
      </c>
      <c r="CY16" s="2">
        <v>3576</v>
      </c>
      <c r="CZ16" s="2">
        <v>762</v>
      </c>
      <c r="DA16" s="2">
        <v>582</v>
      </c>
      <c r="DB16" s="2">
        <v>4321</v>
      </c>
      <c r="DC16" s="2">
        <v>1352</v>
      </c>
      <c r="DD16" s="2">
        <v>3998</v>
      </c>
      <c r="DE16" s="2">
        <v>331</v>
      </c>
      <c r="DF16" s="2">
        <v>5621</v>
      </c>
      <c r="DG16" s="2">
        <v>1012</v>
      </c>
      <c r="DH16" s="2">
        <v>902</v>
      </c>
      <c r="DI16" s="2">
        <v>802</v>
      </c>
      <c r="DJ16" s="2">
        <v>932</v>
      </c>
    </row>
    <row r="17" spans="1:114" s="2" customFormat="1" ht="13.8" x14ac:dyDescent="0.25">
      <c r="A17" s="2" t="str">
        <f>VLOOKUP(B17,Sheet2!A:B,2,FALSE)</f>
        <v>4890_b</v>
      </c>
      <c r="B17" s="2" t="s">
        <v>2534</v>
      </c>
      <c r="C17" s="2" t="str">
        <f>VLOOKUP(B17,Sheet2!A:N,3,FALSE)</f>
        <v>C10H18N2O5</v>
      </c>
      <c r="D17" s="2" t="str">
        <f>VLOOKUP(B17,Sheet2!A:N,4,FALSE)</f>
        <v>NA</v>
      </c>
      <c r="E17" s="2" t="s">
        <v>4294</v>
      </c>
      <c r="F17" s="2" t="str">
        <f>VLOOKUP(B17,Sheet2!A:F,6,FALSE)</f>
        <v>level2</v>
      </c>
      <c r="G17" s="2" t="s">
        <v>3964</v>
      </c>
      <c r="H17" s="5" t="s">
        <v>3965</v>
      </c>
      <c r="I17" s="2" t="str">
        <f>VLOOKUP(B17,Sheet2!A:I,9,FALSE)</f>
        <v>[M+H]+</v>
      </c>
      <c r="J17" s="2">
        <f>VLOOKUP(B17,Sheet2!A:J,10,FALSE)</f>
        <v>247.12909999999999</v>
      </c>
      <c r="K17" s="2">
        <f>VLOOKUP(B17,Sheet2!A:K,11,FALSE)</f>
        <v>1</v>
      </c>
      <c r="L17" s="2">
        <f>VLOOKUP(B17,Sheet2!A:L,12,FALSE)</f>
        <v>209.9</v>
      </c>
      <c r="M17" s="2" t="str">
        <f>VLOOKUP(Sheet5!B17,Sheet2!A:M,13,FALSE)</f>
        <v>NA</v>
      </c>
      <c r="N17" s="2">
        <f>VLOOKUP(B17,Sheet2!A:N,14,FALSE)</f>
        <v>0.86650000000000005</v>
      </c>
      <c r="O17" s="2">
        <v>3773</v>
      </c>
      <c r="P17" s="2">
        <v>2444</v>
      </c>
      <c r="Q17" s="2">
        <v>4260</v>
      </c>
      <c r="R17" s="2">
        <v>3252</v>
      </c>
      <c r="S17" s="2">
        <v>111</v>
      </c>
      <c r="T17" s="2">
        <v>2531</v>
      </c>
      <c r="U17" s="2">
        <v>3002</v>
      </c>
      <c r="V17" s="2">
        <v>2882</v>
      </c>
      <c r="W17" s="2">
        <v>2778</v>
      </c>
      <c r="X17" s="2">
        <v>4496</v>
      </c>
      <c r="Y17" s="2">
        <v>715</v>
      </c>
      <c r="Z17" s="2">
        <v>3350</v>
      </c>
      <c r="AA17" s="2">
        <v>5119</v>
      </c>
      <c r="AB17" s="2">
        <v>5749</v>
      </c>
      <c r="AC17" s="2">
        <v>2557</v>
      </c>
      <c r="AD17" s="2">
        <v>5069</v>
      </c>
      <c r="AE17" s="2">
        <v>4844</v>
      </c>
      <c r="AF17" s="2">
        <v>2529</v>
      </c>
      <c r="AG17" s="2">
        <v>2699</v>
      </c>
      <c r="AH17" s="2">
        <v>3927</v>
      </c>
      <c r="AI17" s="2">
        <v>3898</v>
      </c>
      <c r="AJ17" s="2">
        <v>5132</v>
      </c>
      <c r="AK17" s="2">
        <v>5104</v>
      </c>
      <c r="AL17" s="2">
        <v>204</v>
      </c>
      <c r="AM17" s="2">
        <v>3998</v>
      </c>
      <c r="AN17" s="2">
        <v>4257</v>
      </c>
      <c r="AO17" s="2">
        <v>2452</v>
      </c>
      <c r="AP17" s="2">
        <v>3361</v>
      </c>
      <c r="AQ17" s="2">
        <v>3623</v>
      </c>
      <c r="AR17" s="2">
        <v>2689</v>
      </c>
      <c r="AS17" s="2">
        <v>3767</v>
      </c>
      <c r="AT17" s="2">
        <v>3425</v>
      </c>
      <c r="AU17" s="2">
        <v>3079</v>
      </c>
      <c r="AV17" s="2">
        <v>2291</v>
      </c>
      <c r="AW17" s="2">
        <v>3819</v>
      </c>
      <c r="AX17" s="2">
        <v>2446</v>
      </c>
      <c r="AY17" s="2">
        <v>3041</v>
      </c>
      <c r="AZ17" s="2">
        <v>2042</v>
      </c>
      <c r="BA17" s="2">
        <v>2857</v>
      </c>
      <c r="BB17" s="2">
        <v>4072</v>
      </c>
      <c r="BC17" s="2">
        <v>3931</v>
      </c>
      <c r="BD17" s="2">
        <v>3584</v>
      </c>
      <c r="BE17" s="2">
        <v>3610</v>
      </c>
      <c r="BF17" s="2">
        <v>3253</v>
      </c>
      <c r="BG17" s="2">
        <v>2512</v>
      </c>
      <c r="BH17" s="2">
        <v>3176</v>
      </c>
      <c r="BI17" s="2">
        <v>2365</v>
      </c>
      <c r="BJ17" s="2">
        <v>2592</v>
      </c>
      <c r="BK17" s="2">
        <v>3999</v>
      </c>
      <c r="BL17" s="2">
        <v>1915</v>
      </c>
      <c r="BM17" s="2">
        <v>3773</v>
      </c>
      <c r="BN17" s="2">
        <v>2609</v>
      </c>
      <c r="BO17" s="2">
        <v>3814</v>
      </c>
      <c r="BP17" s="2">
        <v>5718</v>
      </c>
      <c r="BQ17" s="2">
        <v>2699</v>
      </c>
      <c r="BR17" s="2">
        <v>3082</v>
      </c>
      <c r="BS17" s="2">
        <v>2894</v>
      </c>
      <c r="BT17" s="2">
        <v>5140</v>
      </c>
      <c r="BU17" s="2">
        <v>4721</v>
      </c>
      <c r="BV17" s="2">
        <v>5162</v>
      </c>
      <c r="BW17" s="2">
        <v>4337</v>
      </c>
      <c r="BX17" s="2">
        <v>3255</v>
      </c>
      <c r="BY17" s="2">
        <v>5036</v>
      </c>
      <c r="BZ17" s="2">
        <v>5692</v>
      </c>
      <c r="CA17" s="2">
        <v>2182</v>
      </c>
      <c r="CB17" s="2">
        <v>3961</v>
      </c>
      <c r="CC17" s="2">
        <v>4217</v>
      </c>
      <c r="CD17" s="2">
        <v>2141</v>
      </c>
      <c r="CE17" s="2">
        <v>2040</v>
      </c>
      <c r="CF17" s="2">
        <v>5250</v>
      </c>
      <c r="CG17" s="2">
        <v>3698</v>
      </c>
      <c r="CH17" s="2">
        <v>4067</v>
      </c>
      <c r="CI17" s="2">
        <v>4773</v>
      </c>
      <c r="CJ17" s="2">
        <v>11453</v>
      </c>
      <c r="CK17" s="2">
        <v>6009</v>
      </c>
      <c r="CL17" s="2">
        <v>2958</v>
      </c>
      <c r="CM17" s="2">
        <v>3559</v>
      </c>
      <c r="CN17" s="2">
        <v>1702</v>
      </c>
      <c r="CO17" s="2">
        <v>3954</v>
      </c>
      <c r="CP17" s="2">
        <v>2670</v>
      </c>
      <c r="CQ17" s="2">
        <v>3248</v>
      </c>
      <c r="CR17" s="2">
        <v>7684</v>
      </c>
      <c r="CS17" s="2">
        <v>2968</v>
      </c>
      <c r="CT17" s="2">
        <v>4039</v>
      </c>
      <c r="CU17" s="2">
        <v>3734</v>
      </c>
      <c r="CV17" s="2">
        <v>2618</v>
      </c>
      <c r="CW17" s="2">
        <v>4078</v>
      </c>
      <c r="CX17" s="2">
        <v>4615</v>
      </c>
      <c r="CY17" s="2">
        <v>3128</v>
      </c>
      <c r="CZ17" s="2">
        <v>3961</v>
      </c>
      <c r="DA17" s="2">
        <v>4285</v>
      </c>
      <c r="DB17" s="2">
        <v>952</v>
      </c>
      <c r="DC17" s="2">
        <v>2686</v>
      </c>
      <c r="DD17" s="2">
        <v>1875</v>
      </c>
      <c r="DE17" s="2">
        <v>3916</v>
      </c>
      <c r="DF17" s="2">
        <v>2964</v>
      </c>
      <c r="DG17" s="2">
        <v>2725</v>
      </c>
      <c r="DH17" s="2">
        <v>411</v>
      </c>
      <c r="DI17" s="2">
        <v>2669</v>
      </c>
      <c r="DJ17" s="2">
        <v>2197</v>
      </c>
    </row>
    <row r="18" spans="1:114" s="2" customFormat="1" ht="13.8" x14ac:dyDescent="0.25">
      <c r="A18" s="2">
        <f>VLOOKUP(B18,Sheet2!A:B,2,FALSE)</f>
        <v>7368</v>
      </c>
      <c r="B18" s="2" t="s">
        <v>2554</v>
      </c>
      <c r="C18" s="2" t="str">
        <f>VLOOKUP(B18,Sheet2!A:N,3,FALSE)</f>
        <v>C16H19N3O5</v>
      </c>
      <c r="D18" s="2" t="str">
        <f>VLOOKUP(B18,Sheet2!A:N,4,FALSE)</f>
        <v>NA</v>
      </c>
      <c r="E18" s="2" t="s">
        <v>4294</v>
      </c>
      <c r="F18" s="2" t="str">
        <f>VLOOKUP(B18,Sheet2!A:F,6,FALSE)</f>
        <v>level2</v>
      </c>
      <c r="G18" s="2" t="s">
        <v>3964</v>
      </c>
      <c r="H18" s="5" t="s">
        <v>3965</v>
      </c>
      <c r="I18" s="2" t="str">
        <f>VLOOKUP(B18,Sheet2!A:I,9,FALSE)</f>
        <v>[M+H]+</v>
      </c>
      <c r="J18" s="2">
        <f>VLOOKUP(B18,Sheet2!A:J,10,FALSE)</f>
        <v>334.14</v>
      </c>
      <c r="K18" s="2">
        <f>VLOOKUP(B18,Sheet2!A:K,11,FALSE)</f>
        <v>0.7</v>
      </c>
      <c r="L18" s="2">
        <f>VLOOKUP(B18,Sheet2!A:L,12,FALSE)</f>
        <v>296</v>
      </c>
      <c r="M18" s="2" t="str">
        <f>VLOOKUP(Sheet5!B18,Sheet2!A:M,13,FALSE)</f>
        <v>NA</v>
      </c>
      <c r="N18" s="2">
        <f>VLOOKUP(B18,Sheet2!A:N,14,FALSE)</f>
        <v>0.86899999999999999</v>
      </c>
      <c r="O18" s="2">
        <v>294</v>
      </c>
      <c r="P18" s="2">
        <v>564</v>
      </c>
      <c r="Q18" s="2">
        <v>294</v>
      </c>
      <c r="R18" s="2">
        <v>440</v>
      </c>
      <c r="S18" s="2">
        <v>235</v>
      </c>
      <c r="T18" s="2">
        <v>1434</v>
      </c>
      <c r="U18" s="2">
        <v>1465</v>
      </c>
      <c r="V18" s="2">
        <v>188</v>
      </c>
      <c r="W18" s="2">
        <v>250</v>
      </c>
      <c r="X18" s="2">
        <v>315</v>
      </c>
      <c r="Y18" s="2">
        <v>1254</v>
      </c>
      <c r="Z18" s="2">
        <v>235</v>
      </c>
      <c r="AA18" s="2">
        <v>303</v>
      </c>
      <c r="AB18" s="2">
        <v>268</v>
      </c>
      <c r="AC18" s="2">
        <v>235</v>
      </c>
      <c r="AD18" s="2">
        <v>244</v>
      </c>
      <c r="AE18" s="2">
        <v>1275</v>
      </c>
      <c r="AF18" s="2">
        <v>1301</v>
      </c>
      <c r="AG18" s="2">
        <v>235</v>
      </c>
      <c r="AH18" s="2">
        <v>239</v>
      </c>
      <c r="AI18" s="2">
        <v>811</v>
      </c>
      <c r="AJ18" s="2">
        <v>225</v>
      </c>
      <c r="AK18" s="2">
        <v>288</v>
      </c>
      <c r="AL18" s="2">
        <v>554</v>
      </c>
      <c r="AM18" s="2">
        <v>447</v>
      </c>
      <c r="AN18" s="2">
        <v>16225</v>
      </c>
      <c r="AO18" s="2">
        <v>477</v>
      </c>
      <c r="AP18" s="2">
        <v>210</v>
      </c>
      <c r="AQ18" s="2">
        <v>1635</v>
      </c>
      <c r="AR18" s="2">
        <v>1895</v>
      </c>
      <c r="AS18" s="2">
        <v>267</v>
      </c>
      <c r="AT18" s="2">
        <v>259</v>
      </c>
      <c r="AU18" s="2">
        <v>362</v>
      </c>
      <c r="AV18" s="2">
        <v>1018</v>
      </c>
      <c r="AW18" s="2">
        <v>360</v>
      </c>
      <c r="AX18" s="2">
        <v>937</v>
      </c>
      <c r="AY18" s="2">
        <v>618</v>
      </c>
      <c r="AZ18" s="2">
        <v>2325</v>
      </c>
      <c r="BA18" s="2">
        <v>995</v>
      </c>
      <c r="BB18" s="2">
        <v>6114</v>
      </c>
      <c r="BC18" s="2">
        <v>511</v>
      </c>
      <c r="BD18" s="2">
        <v>2905</v>
      </c>
      <c r="BE18" s="2">
        <v>508</v>
      </c>
      <c r="BF18" s="2">
        <v>775</v>
      </c>
      <c r="BG18" s="2">
        <v>531</v>
      </c>
      <c r="BH18" s="2">
        <v>2615</v>
      </c>
      <c r="BI18" s="2">
        <v>234</v>
      </c>
      <c r="BJ18" s="2">
        <v>253</v>
      </c>
      <c r="BK18" s="2">
        <v>2155</v>
      </c>
      <c r="BL18" s="2">
        <v>204</v>
      </c>
      <c r="BM18" s="2">
        <v>257</v>
      </c>
      <c r="BN18" s="2">
        <v>1665</v>
      </c>
      <c r="BO18" s="2">
        <v>129</v>
      </c>
      <c r="BP18" s="2">
        <v>2464</v>
      </c>
      <c r="BQ18" s="2">
        <v>130</v>
      </c>
      <c r="BR18" s="2">
        <v>227</v>
      </c>
      <c r="BS18" s="2">
        <v>2554</v>
      </c>
      <c r="BT18" s="2">
        <v>1705</v>
      </c>
      <c r="BU18" s="2">
        <v>4398</v>
      </c>
      <c r="BV18" s="2">
        <v>1795</v>
      </c>
      <c r="BW18" s="2">
        <v>2102</v>
      </c>
      <c r="BX18" s="2">
        <v>1522</v>
      </c>
      <c r="BY18" s="2">
        <v>286</v>
      </c>
      <c r="BZ18" s="2">
        <v>2183</v>
      </c>
      <c r="CA18" s="2">
        <v>1532</v>
      </c>
      <c r="CB18" s="2">
        <v>734</v>
      </c>
      <c r="CC18" s="2">
        <v>3622</v>
      </c>
      <c r="CD18" s="2">
        <v>1242</v>
      </c>
      <c r="CE18" s="2">
        <v>1652</v>
      </c>
      <c r="CF18" s="2">
        <v>1610</v>
      </c>
      <c r="CG18" s="2">
        <v>794</v>
      </c>
      <c r="CH18" s="2">
        <v>2521</v>
      </c>
      <c r="CI18" s="2">
        <v>511</v>
      </c>
      <c r="CJ18" s="2">
        <v>6100</v>
      </c>
      <c r="CK18" s="2">
        <v>20900</v>
      </c>
      <c r="CL18" s="2">
        <v>1112</v>
      </c>
      <c r="CM18" s="2">
        <v>3532</v>
      </c>
      <c r="CN18" s="2">
        <v>1921</v>
      </c>
      <c r="CO18" s="2">
        <v>302</v>
      </c>
      <c r="CP18" s="2">
        <v>1432</v>
      </c>
      <c r="CQ18" s="2">
        <v>2282</v>
      </c>
      <c r="CR18" s="2">
        <v>3822</v>
      </c>
      <c r="CS18" s="2">
        <v>2461</v>
      </c>
      <c r="CT18" s="2">
        <v>7189</v>
      </c>
      <c r="CU18" s="2">
        <v>3002</v>
      </c>
      <c r="CV18" s="2">
        <v>3404</v>
      </c>
      <c r="CW18" s="2">
        <v>1762</v>
      </c>
      <c r="CX18" s="2">
        <v>8146</v>
      </c>
      <c r="CY18" s="2">
        <v>2021</v>
      </c>
      <c r="CZ18" s="2">
        <v>1566</v>
      </c>
      <c r="DA18" s="2">
        <v>268</v>
      </c>
      <c r="DB18" s="2">
        <v>161</v>
      </c>
      <c r="DC18" s="2">
        <v>1962</v>
      </c>
      <c r="DD18" s="2">
        <v>2521</v>
      </c>
      <c r="DE18" s="2">
        <v>1045</v>
      </c>
      <c r="DF18" s="2">
        <v>3082</v>
      </c>
      <c r="DG18" s="2">
        <v>2412</v>
      </c>
      <c r="DH18" s="2">
        <v>1882</v>
      </c>
      <c r="DI18" s="2">
        <v>1462</v>
      </c>
      <c r="DJ18" s="2">
        <v>1842</v>
      </c>
    </row>
    <row r="19" spans="1:114" s="2" customFormat="1" ht="13.8" x14ac:dyDescent="0.25">
      <c r="A19" s="2" t="str">
        <f>VLOOKUP(B19,Sheet2!A:B,2,FALSE)</f>
        <v>4890_c</v>
      </c>
      <c r="B19" s="2" t="s">
        <v>2711</v>
      </c>
      <c r="C19" s="2" t="str">
        <f>VLOOKUP(B19,Sheet2!A:N,3,FALSE)</f>
        <v>C10H18N2O5</v>
      </c>
      <c r="D19" s="2" t="str">
        <f>VLOOKUP(B19,Sheet2!A:N,4,FALSE)</f>
        <v>NA</v>
      </c>
      <c r="E19" s="2" t="s">
        <v>4294</v>
      </c>
      <c r="F19" s="2" t="str">
        <f>VLOOKUP(B19,Sheet2!A:F,6,FALSE)</f>
        <v>level2</v>
      </c>
      <c r="G19" s="2" t="s">
        <v>3964</v>
      </c>
      <c r="H19" s="5" t="s">
        <v>3965</v>
      </c>
      <c r="I19" s="2" t="str">
        <f>VLOOKUP(B19,Sheet2!A:I,9,FALSE)</f>
        <v>[M+H]+</v>
      </c>
      <c r="J19" s="2">
        <f>VLOOKUP(B19,Sheet2!A:J,10,FALSE)</f>
        <v>247.12909999999999</v>
      </c>
      <c r="K19" s="2">
        <f>VLOOKUP(B19,Sheet2!A:K,11,FALSE)</f>
        <v>1</v>
      </c>
      <c r="L19" s="2">
        <f>VLOOKUP(B19,Sheet2!A:L,12,FALSE)</f>
        <v>209.9</v>
      </c>
      <c r="M19" s="2" t="str">
        <f>VLOOKUP(Sheet5!B19,Sheet2!A:M,13,FALSE)</f>
        <v>NA</v>
      </c>
      <c r="N19" s="2">
        <f>VLOOKUP(B19,Sheet2!A:N,14,FALSE)</f>
        <v>0.85370000000000001</v>
      </c>
      <c r="O19" s="2">
        <v>3773</v>
      </c>
      <c r="P19" s="2">
        <v>2414</v>
      </c>
      <c r="Q19" s="2">
        <v>4260</v>
      </c>
      <c r="R19" s="2">
        <v>3252</v>
      </c>
      <c r="S19" s="2">
        <v>1111</v>
      </c>
      <c r="T19" s="2">
        <v>2531</v>
      </c>
      <c r="U19" s="2">
        <v>3002</v>
      </c>
      <c r="V19" s="2">
        <v>2882</v>
      </c>
      <c r="W19" s="2">
        <v>2778</v>
      </c>
      <c r="X19" s="2">
        <v>4496</v>
      </c>
      <c r="Y19" s="2">
        <v>714</v>
      </c>
      <c r="Z19" s="2">
        <v>3350</v>
      </c>
      <c r="AA19" s="2">
        <v>5119</v>
      </c>
      <c r="AB19" s="2">
        <v>5749</v>
      </c>
      <c r="AC19" s="2">
        <v>2557</v>
      </c>
      <c r="AD19" s="2">
        <v>5069</v>
      </c>
      <c r="AE19" s="2">
        <v>4844</v>
      </c>
      <c r="AF19" s="2">
        <v>2529</v>
      </c>
      <c r="AG19" s="2">
        <v>2699</v>
      </c>
      <c r="AH19" s="2">
        <v>3927</v>
      </c>
      <c r="AI19" s="2">
        <v>3898</v>
      </c>
      <c r="AJ19" s="2">
        <v>5132</v>
      </c>
      <c r="AK19" s="2">
        <v>5104</v>
      </c>
      <c r="AL19" s="2">
        <v>2041</v>
      </c>
      <c r="AM19" s="2">
        <v>3998</v>
      </c>
      <c r="AN19" s="2">
        <v>4257</v>
      </c>
      <c r="AO19" s="2">
        <v>2452</v>
      </c>
      <c r="AP19" s="2">
        <v>3361</v>
      </c>
      <c r="AQ19" s="2">
        <v>3623</v>
      </c>
      <c r="AR19" s="2">
        <v>2689</v>
      </c>
      <c r="AS19" s="2">
        <v>3767</v>
      </c>
      <c r="AT19" s="2">
        <v>3425</v>
      </c>
      <c r="AU19" s="2">
        <v>3079</v>
      </c>
      <c r="AV19" s="2">
        <v>2291</v>
      </c>
      <c r="AW19" s="2">
        <v>3819</v>
      </c>
      <c r="AX19" s="2">
        <v>2446</v>
      </c>
      <c r="AY19" s="2">
        <v>3041</v>
      </c>
      <c r="AZ19" s="2">
        <v>2042</v>
      </c>
      <c r="BA19" s="2">
        <v>2857</v>
      </c>
      <c r="BB19" s="2">
        <v>4072</v>
      </c>
      <c r="BC19" s="2">
        <v>3931</v>
      </c>
      <c r="BD19" s="2">
        <v>3584</v>
      </c>
      <c r="BE19" s="2">
        <v>3610</v>
      </c>
      <c r="BF19" s="2">
        <v>3253</v>
      </c>
      <c r="BG19" s="2">
        <v>2512</v>
      </c>
      <c r="BH19" s="2">
        <v>3176</v>
      </c>
      <c r="BI19" s="2">
        <v>2365</v>
      </c>
      <c r="BJ19" s="2">
        <v>2592</v>
      </c>
      <c r="BK19" s="2">
        <v>3999</v>
      </c>
      <c r="BL19" s="2">
        <v>1915</v>
      </c>
      <c r="BM19" s="2">
        <v>3773</v>
      </c>
      <c r="BN19" s="2">
        <v>2609</v>
      </c>
      <c r="BO19" s="2">
        <v>3814</v>
      </c>
      <c r="BP19" s="2">
        <v>5718</v>
      </c>
      <c r="BQ19" s="2">
        <v>2699</v>
      </c>
      <c r="BR19" s="2">
        <v>3082</v>
      </c>
      <c r="BS19" s="2">
        <v>2894</v>
      </c>
      <c r="BT19" s="2">
        <v>5140</v>
      </c>
      <c r="BU19" s="2">
        <v>4721</v>
      </c>
      <c r="BV19" s="2">
        <v>5162</v>
      </c>
      <c r="BW19" s="2">
        <v>4337</v>
      </c>
      <c r="BX19" s="2">
        <v>3255</v>
      </c>
      <c r="BY19" s="2">
        <v>5036</v>
      </c>
      <c r="BZ19" s="2">
        <v>5692</v>
      </c>
      <c r="CA19" s="2">
        <v>2182</v>
      </c>
      <c r="CB19" s="2">
        <v>3961</v>
      </c>
      <c r="CC19" s="2">
        <v>4217</v>
      </c>
      <c r="CD19" s="2">
        <v>2141</v>
      </c>
      <c r="CE19" s="2">
        <v>2040</v>
      </c>
      <c r="CF19" s="2">
        <v>5250</v>
      </c>
      <c r="CG19" s="2">
        <v>3698</v>
      </c>
      <c r="CH19" s="2">
        <v>4067</v>
      </c>
      <c r="CI19" s="2">
        <v>4773</v>
      </c>
      <c r="CJ19" s="2">
        <v>11453</v>
      </c>
      <c r="CK19" s="2">
        <v>6009</v>
      </c>
      <c r="CL19" s="2">
        <v>2958</v>
      </c>
      <c r="CM19" s="2">
        <v>3559</v>
      </c>
      <c r="CN19" s="2">
        <v>1704</v>
      </c>
      <c r="CO19" s="2">
        <v>3954</v>
      </c>
      <c r="CP19" s="2">
        <v>2670</v>
      </c>
      <c r="CQ19" s="2">
        <v>3248</v>
      </c>
      <c r="CR19" s="2">
        <v>7684</v>
      </c>
      <c r="CS19" s="2">
        <v>2968</v>
      </c>
      <c r="CT19" s="2">
        <v>4039</v>
      </c>
      <c r="CU19" s="2">
        <v>3734</v>
      </c>
      <c r="CV19" s="2">
        <v>2618</v>
      </c>
      <c r="CW19" s="2">
        <v>4078</v>
      </c>
      <c r="CX19" s="2">
        <v>4615</v>
      </c>
      <c r="CY19" s="2">
        <v>3128</v>
      </c>
      <c r="CZ19" s="2">
        <v>3961</v>
      </c>
      <c r="DA19" s="2">
        <v>4285</v>
      </c>
      <c r="DB19" s="2">
        <v>8965</v>
      </c>
      <c r="DC19" s="2">
        <v>2686</v>
      </c>
      <c r="DD19" s="2">
        <v>1875</v>
      </c>
      <c r="DE19" s="2">
        <v>3916</v>
      </c>
      <c r="DF19" s="2">
        <v>2964</v>
      </c>
      <c r="DG19" s="2">
        <v>2725</v>
      </c>
      <c r="DH19" s="2">
        <v>1244</v>
      </c>
      <c r="DI19" s="2">
        <v>2669</v>
      </c>
      <c r="DJ19" s="2">
        <v>2197</v>
      </c>
    </row>
    <row r="20" spans="1:114" s="2" customFormat="1" ht="13.8" x14ac:dyDescent="0.25">
      <c r="A20" s="2">
        <f>VLOOKUP(B20,Sheet2!A:B,2,FALSE)</f>
        <v>5736</v>
      </c>
      <c r="B20" s="2" t="s">
        <v>3205</v>
      </c>
      <c r="C20" s="2" t="str">
        <f>VLOOKUP(B20,Sheet2!A:N,3,FALSE)</f>
        <v>C12H26N4O3</v>
      </c>
      <c r="D20" s="2" t="str">
        <f>VLOOKUP(B20,Sheet2!A:N,4,FALSE)</f>
        <v>NA</v>
      </c>
      <c r="E20" s="2" t="s">
        <v>4294</v>
      </c>
      <c r="F20" s="2" t="str">
        <f>VLOOKUP(B20,Sheet2!A:F,6,FALSE)</f>
        <v>level2</v>
      </c>
      <c r="G20" s="2" t="s">
        <v>3964</v>
      </c>
      <c r="H20" s="5" t="s">
        <v>3965</v>
      </c>
      <c r="I20" s="2" t="str">
        <f>VLOOKUP(B20,Sheet2!A:I,9,FALSE)</f>
        <v>[M+H]+</v>
      </c>
      <c r="J20" s="2">
        <f>VLOOKUP(B20,Sheet2!A:J,10,FALSE)</f>
        <v>275.21260000000001</v>
      </c>
      <c r="K20" s="2">
        <f>VLOOKUP(B20,Sheet2!A:K,11,FALSE)</f>
        <v>17.399999999999999</v>
      </c>
      <c r="L20" s="2">
        <f>VLOOKUP(B20,Sheet2!A:L,12,FALSE)</f>
        <v>544.5</v>
      </c>
      <c r="M20" s="2" t="str">
        <f>VLOOKUP(Sheet5!B20,Sheet2!A:M,13,FALSE)</f>
        <v>NA</v>
      </c>
      <c r="N20" s="2">
        <f>VLOOKUP(B20,Sheet2!A:N,14,FALSE)</f>
        <v>0.98470000000000002</v>
      </c>
      <c r="O20" s="2">
        <v>3146</v>
      </c>
      <c r="P20" s="2">
        <v>1938</v>
      </c>
      <c r="Q20" s="2">
        <v>1173</v>
      </c>
      <c r="R20" s="2">
        <v>2438</v>
      </c>
      <c r="S20" s="2">
        <v>3387</v>
      </c>
      <c r="T20" s="2">
        <v>3486</v>
      </c>
      <c r="U20" s="2">
        <v>4168</v>
      </c>
      <c r="V20" s="2">
        <v>3611</v>
      </c>
      <c r="W20" s="2">
        <v>2850</v>
      </c>
      <c r="X20" s="2">
        <v>6918</v>
      </c>
      <c r="Y20" s="2">
        <v>3538</v>
      </c>
      <c r="Z20" s="2">
        <v>2838</v>
      </c>
      <c r="AA20" s="2">
        <v>3707</v>
      </c>
      <c r="AB20" s="2">
        <v>5738</v>
      </c>
      <c r="AC20" s="2">
        <v>5338</v>
      </c>
      <c r="AD20" s="2">
        <v>6938</v>
      </c>
      <c r="AE20" s="2">
        <v>1368</v>
      </c>
      <c r="AF20" s="2">
        <v>1193</v>
      </c>
      <c r="AG20" s="2">
        <v>1583</v>
      </c>
      <c r="AH20" s="2">
        <v>2483</v>
      </c>
      <c r="AI20" s="2">
        <v>3834</v>
      </c>
      <c r="AJ20" s="2">
        <v>1744</v>
      </c>
      <c r="AK20" s="2">
        <v>1749</v>
      </c>
      <c r="AL20" s="2">
        <v>2435</v>
      </c>
      <c r="AM20" s="2">
        <v>4838</v>
      </c>
      <c r="AN20" s="2">
        <v>4735</v>
      </c>
      <c r="AO20" s="2">
        <v>6655</v>
      </c>
      <c r="AP20" s="2">
        <v>5933</v>
      </c>
      <c r="AQ20" s="2">
        <v>1261</v>
      </c>
      <c r="AR20" s="2">
        <v>2216</v>
      </c>
      <c r="AS20" s="2">
        <v>1531</v>
      </c>
      <c r="AT20" s="2">
        <v>1167</v>
      </c>
      <c r="AU20" s="2">
        <v>1006</v>
      </c>
      <c r="AV20" s="2">
        <v>2140</v>
      </c>
      <c r="AW20" s="2">
        <v>1322</v>
      </c>
      <c r="AX20" s="2">
        <v>9174</v>
      </c>
      <c r="AY20" s="2">
        <v>3015</v>
      </c>
      <c r="AZ20" s="2">
        <v>2188</v>
      </c>
      <c r="BA20" s="2">
        <v>3834</v>
      </c>
      <c r="BB20" s="2">
        <v>5238</v>
      </c>
      <c r="BC20" s="2">
        <v>2865</v>
      </c>
      <c r="BD20" s="2">
        <v>1385</v>
      </c>
      <c r="BE20" s="2">
        <v>5623</v>
      </c>
      <c r="BF20" s="2">
        <v>4452</v>
      </c>
      <c r="BG20" s="2">
        <v>5610</v>
      </c>
      <c r="BH20" s="2">
        <v>3095</v>
      </c>
      <c r="BI20" s="2">
        <v>5548</v>
      </c>
      <c r="BJ20" s="2">
        <v>7356</v>
      </c>
      <c r="BK20" s="2">
        <v>7208</v>
      </c>
      <c r="BL20" s="2">
        <v>5469</v>
      </c>
      <c r="BM20" s="2">
        <v>2170</v>
      </c>
      <c r="BN20" s="2">
        <v>8469</v>
      </c>
      <c r="BO20" s="2">
        <v>2113</v>
      </c>
      <c r="BP20" s="2">
        <v>1263</v>
      </c>
      <c r="BQ20" s="2">
        <v>1991</v>
      </c>
      <c r="BR20" s="2">
        <v>4272</v>
      </c>
      <c r="BS20" s="2">
        <v>1815</v>
      </c>
      <c r="BT20" s="2">
        <v>2008</v>
      </c>
      <c r="BU20" s="2">
        <v>1517</v>
      </c>
      <c r="BV20" s="2">
        <v>1578</v>
      </c>
      <c r="BW20" s="2">
        <v>1603</v>
      </c>
      <c r="BX20" s="2">
        <v>1113</v>
      </c>
      <c r="BY20" s="2">
        <v>1137</v>
      </c>
      <c r="BZ20" s="2">
        <v>1123</v>
      </c>
      <c r="CA20" s="2">
        <v>2113</v>
      </c>
      <c r="CB20" s="2">
        <v>1167</v>
      </c>
      <c r="CC20" s="2">
        <v>1213</v>
      </c>
      <c r="CD20" s="2">
        <v>5183</v>
      </c>
      <c r="CE20" s="2">
        <v>1323</v>
      </c>
      <c r="CF20" s="2">
        <v>1283</v>
      </c>
      <c r="CG20" s="2">
        <v>6317</v>
      </c>
      <c r="CH20" s="2">
        <v>1738</v>
      </c>
      <c r="CI20" s="2">
        <v>1743</v>
      </c>
      <c r="CJ20" s="2">
        <v>1222</v>
      </c>
      <c r="CK20" s="2">
        <v>1175</v>
      </c>
      <c r="CL20" s="2">
        <v>1173</v>
      </c>
      <c r="CM20" s="2">
        <v>1603</v>
      </c>
      <c r="CN20" s="2">
        <v>1343</v>
      </c>
      <c r="CO20" s="2">
        <v>1442</v>
      </c>
      <c r="CP20" s="2">
        <v>2842</v>
      </c>
      <c r="CQ20" s="2">
        <v>1188</v>
      </c>
      <c r="CR20" s="2">
        <v>1712</v>
      </c>
      <c r="CS20" s="2">
        <v>7826</v>
      </c>
      <c r="CT20" s="2">
        <v>684</v>
      </c>
      <c r="CU20" s="2">
        <v>1350</v>
      </c>
      <c r="CV20" s="2">
        <v>1751</v>
      </c>
      <c r="CW20" s="2">
        <v>1137</v>
      </c>
      <c r="CX20" s="2">
        <v>1268</v>
      </c>
      <c r="CY20" s="2">
        <v>1163</v>
      </c>
      <c r="CZ20" s="2">
        <v>1673</v>
      </c>
      <c r="DA20" s="2">
        <v>1124</v>
      </c>
      <c r="DB20" s="2">
        <v>1938</v>
      </c>
      <c r="DC20" s="2">
        <v>8483</v>
      </c>
      <c r="DD20" s="2">
        <v>1226</v>
      </c>
      <c r="DE20" s="2">
        <v>2705</v>
      </c>
      <c r="DF20" s="2">
        <v>5667</v>
      </c>
      <c r="DG20" s="2">
        <v>1985</v>
      </c>
      <c r="DH20" s="2">
        <v>2497</v>
      </c>
      <c r="DI20" s="2">
        <v>5281</v>
      </c>
      <c r="DJ20" s="2">
        <v>3713</v>
      </c>
    </row>
    <row r="21" spans="1:114" s="2" customFormat="1" ht="13.8" x14ac:dyDescent="0.25">
      <c r="A21" s="2">
        <f>VLOOKUP(B21,Sheet2!A:B,2,FALSE)</f>
        <v>3657</v>
      </c>
      <c r="B21" s="2" t="s">
        <v>4206</v>
      </c>
      <c r="C21" s="2" t="str">
        <f>VLOOKUP(B21,Sheet2!A:N,3,FALSE)</f>
        <v>C9H17NO4</v>
      </c>
      <c r="D21" s="2" t="str">
        <f>VLOOKUP(B21,Sheet2!A:N,4,FALSE)</f>
        <v>C02571</v>
      </c>
      <c r="E21" s="2" t="s">
        <v>4294</v>
      </c>
      <c r="F21" s="2" t="str">
        <f>VLOOKUP(B21,Sheet2!A:F,6,FALSE)</f>
        <v>level2</v>
      </c>
      <c r="G21" s="2" t="s">
        <v>3964</v>
      </c>
      <c r="H21" s="5" t="s">
        <v>3965</v>
      </c>
      <c r="I21" s="2" t="str">
        <f>VLOOKUP(B21,Sheet2!A:I,9,FALSE)</f>
        <v>[M+H]+</v>
      </c>
      <c r="J21" s="2">
        <f>VLOOKUP(B21,Sheet2!A:J,10,FALSE)</f>
        <v>204.12309999999999</v>
      </c>
      <c r="K21" s="2">
        <f>VLOOKUP(B21,Sheet2!A:K,11,FALSE)</f>
        <v>0.1</v>
      </c>
      <c r="L21" s="2">
        <f>VLOOKUP(B21,Sheet2!A:L,12,FALSE)</f>
        <v>86.7</v>
      </c>
      <c r="M21" s="2" t="str">
        <f>VLOOKUP(Sheet5!B21,Sheet2!A:M,13,FALSE)</f>
        <v>NA</v>
      </c>
      <c r="N21" s="2">
        <f>VLOOKUP(B21,Sheet2!A:N,14,FALSE)</f>
        <v>0.99909999999999999</v>
      </c>
      <c r="O21" s="2">
        <v>399108.00000001286</v>
      </c>
      <c r="P21" s="2">
        <v>634235.00000001269</v>
      </c>
      <c r="Q21" s="2">
        <v>614183.00000000652</v>
      </c>
      <c r="R21" s="2">
        <v>944894.00000001641</v>
      </c>
      <c r="S21" s="2">
        <v>487695.00000000617</v>
      </c>
      <c r="T21" s="2">
        <v>492612.99999998306</v>
      </c>
      <c r="U21" s="2">
        <v>49820.99999999885</v>
      </c>
      <c r="V21" s="2">
        <v>417349.00000000908</v>
      </c>
      <c r="W21" s="2">
        <v>466481.00000001217</v>
      </c>
      <c r="X21" s="2">
        <v>668703.99999998719</v>
      </c>
      <c r="Y21" s="2">
        <v>781916.99999997206</v>
      </c>
      <c r="Z21" s="2">
        <v>404500.00000000978</v>
      </c>
      <c r="AA21" s="2">
        <v>56240.999999999382</v>
      </c>
      <c r="AB21" s="2">
        <v>553685.99999998708</v>
      </c>
      <c r="AC21" s="2">
        <v>591500.0000000099</v>
      </c>
      <c r="AD21" s="2">
        <v>361715.00000000809</v>
      </c>
      <c r="AE21" s="2">
        <v>315046.99999999843</v>
      </c>
      <c r="AF21" s="2">
        <v>302930.00000001065</v>
      </c>
      <c r="AG21" s="2">
        <v>678641.00000001234</v>
      </c>
      <c r="AH21" s="2">
        <v>587609.99999999849</v>
      </c>
      <c r="AI21" s="2">
        <v>647672.99999998708</v>
      </c>
      <c r="AJ21" s="2">
        <v>518179.99999999581</v>
      </c>
      <c r="AK21" s="2">
        <v>139521.00000000288</v>
      </c>
      <c r="AL21" s="2">
        <v>570410.00000001374</v>
      </c>
      <c r="AM21" s="2">
        <v>725298.00000000501</v>
      </c>
      <c r="AN21" s="2">
        <v>551523.00000001176</v>
      </c>
      <c r="AO21" s="2">
        <v>633779.00000000629</v>
      </c>
      <c r="AP21" s="2">
        <v>11254.999999999864</v>
      </c>
      <c r="AQ21" s="2">
        <v>546870.99999999208</v>
      </c>
      <c r="AR21" s="2">
        <v>826726.99999999872</v>
      </c>
      <c r="AS21" s="2">
        <v>459370.00000001455</v>
      </c>
      <c r="AT21" s="2">
        <v>1320430.9999999993</v>
      </c>
      <c r="AU21" s="2">
        <v>629371.00000000442</v>
      </c>
      <c r="AV21" s="2">
        <v>421756.99999998591</v>
      </c>
      <c r="AW21" s="2">
        <v>504021.99999999144</v>
      </c>
      <c r="AX21" s="2">
        <v>626101.99999999814</v>
      </c>
      <c r="AY21" s="2">
        <v>571472.99999998673</v>
      </c>
      <c r="AZ21" s="2">
        <v>397983.9999999908</v>
      </c>
      <c r="BA21" s="2">
        <v>702408.00000000093</v>
      </c>
      <c r="BB21" s="2">
        <v>804713.99999999651</v>
      </c>
      <c r="BC21" s="2">
        <v>657764.00000001711</v>
      </c>
      <c r="BD21" s="2">
        <v>233882.99999999456</v>
      </c>
      <c r="BE21" s="2">
        <v>656636.00000001618</v>
      </c>
      <c r="BF21" s="2">
        <v>188368.00000000428</v>
      </c>
      <c r="BG21" s="2">
        <v>258768.9999999915</v>
      </c>
      <c r="BH21" s="2">
        <v>250248.99999999764</v>
      </c>
      <c r="BI21" s="2">
        <v>95461.999999998719</v>
      </c>
      <c r="BJ21" s="2">
        <v>332254.99999999563</v>
      </c>
      <c r="BK21" s="2">
        <v>405097.00000000192</v>
      </c>
      <c r="BL21" s="2">
        <v>368996.99999999249</v>
      </c>
      <c r="BM21" s="2">
        <v>41114</v>
      </c>
      <c r="BN21" s="2">
        <v>33114</v>
      </c>
      <c r="BO21" s="2">
        <v>48914</v>
      </c>
      <c r="BP21" s="2">
        <v>62041</v>
      </c>
      <c r="BQ21" s="2">
        <v>505141</v>
      </c>
      <c r="BR21" s="2">
        <v>48714</v>
      </c>
      <c r="BS21" s="2">
        <v>138883</v>
      </c>
      <c r="BT21" s="2">
        <v>29914</v>
      </c>
      <c r="BU21" s="2">
        <v>27514</v>
      </c>
      <c r="BV21" s="2">
        <v>44441</v>
      </c>
      <c r="BW21" s="2">
        <v>31044</v>
      </c>
      <c r="BX21" s="2">
        <v>33514</v>
      </c>
      <c r="BY21" s="2">
        <v>63014</v>
      </c>
      <c r="BZ21" s="2">
        <v>45014</v>
      </c>
      <c r="CA21" s="2">
        <v>114224</v>
      </c>
      <c r="CB21" s="2">
        <v>79422</v>
      </c>
      <c r="CC21" s="2">
        <v>92408</v>
      </c>
      <c r="CD21" s="2">
        <v>42514</v>
      </c>
      <c r="CE21" s="2">
        <v>61714</v>
      </c>
      <c r="CF21" s="2">
        <v>41614</v>
      </c>
      <c r="CG21" s="2">
        <v>84914</v>
      </c>
      <c r="CH21" s="2">
        <v>77848</v>
      </c>
      <c r="CI21" s="2">
        <v>21571</v>
      </c>
      <c r="CJ21" s="2">
        <v>62414</v>
      </c>
      <c r="CK21" s="2">
        <v>59114</v>
      </c>
      <c r="CL21" s="2">
        <v>43414</v>
      </c>
      <c r="CM21" s="2">
        <v>18414</v>
      </c>
      <c r="CN21" s="2">
        <v>36811</v>
      </c>
      <c r="CO21" s="2">
        <v>35214</v>
      </c>
      <c r="CP21" s="2">
        <v>79114</v>
      </c>
      <c r="CQ21" s="2">
        <v>32614</v>
      </c>
      <c r="CR21" s="2">
        <v>52114</v>
      </c>
      <c r="CS21" s="2">
        <v>70414</v>
      </c>
      <c r="CT21" s="2">
        <v>39114</v>
      </c>
      <c r="CU21" s="2">
        <v>69714</v>
      </c>
      <c r="CV21" s="2">
        <v>65314</v>
      </c>
      <c r="CW21" s="2">
        <v>59914</v>
      </c>
      <c r="CX21" s="2">
        <v>74514</v>
      </c>
      <c r="CY21" s="2">
        <v>89078</v>
      </c>
      <c r="CZ21" s="2">
        <v>24114</v>
      </c>
      <c r="DA21" s="2">
        <v>64414</v>
      </c>
      <c r="DB21" s="2">
        <v>58599</v>
      </c>
      <c r="DC21" s="2">
        <v>21814</v>
      </c>
      <c r="DD21" s="2">
        <v>110634</v>
      </c>
      <c r="DE21" s="2">
        <v>32214</v>
      </c>
      <c r="DF21" s="2">
        <v>58614</v>
      </c>
      <c r="DG21" s="2">
        <v>71456</v>
      </c>
      <c r="DH21" s="2">
        <v>31114</v>
      </c>
      <c r="DI21" s="2">
        <v>22347</v>
      </c>
      <c r="DJ21" s="2">
        <v>26014</v>
      </c>
    </row>
    <row r="22" spans="1:114" s="2" customFormat="1" ht="13.8" x14ac:dyDescent="0.25">
      <c r="A22" s="2">
        <f>VLOOKUP(B22,Sheet2!A:B,2,FALSE)</f>
        <v>4045</v>
      </c>
      <c r="B22" s="2" t="s">
        <v>357</v>
      </c>
      <c r="C22" s="2" t="str">
        <f>VLOOKUP(B22,Sheet2!A:N,3,FALSE)</f>
        <v>C10H19NO4</v>
      </c>
      <c r="D22" s="2" t="str">
        <f>VLOOKUP(B22,Sheet2!A:N,4,FALSE)</f>
        <v>NA</v>
      </c>
      <c r="E22" s="2" t="s">
        <v>4294</v>
      </c>
      <c r="F22" s="2" t="str">
        <f>VLOOKUP(B22,Sheet2!A:F,6,FALSE)</f>
        <v>level2</v>
      </c>
      <c r="G22" s="2" t="s">
        <v>3964</v>
      </c>
      <c r="H22" s="5" t="s">
        <v>3965</v>
      </c>
      <c r="I22" s="2" t="str">
        <f>VLOOKUP(B22,Sheet2!A:I,9,FALSE)</f>
        <v>[M+H]+</v>
      </c>
      <c r="J22" s="2">
        <f>VLOOKUP(B22,Sheet2!A:J,10,FALSE)</f>
        <v>218.1386</v>
      </c>
      <c r="K22" s="2">
        <f>VLOOKUP(B22,Sheet2!A:K,11,FALSE)</f>
        <v>0.4</v>
      </c>
      <c r="L22" s="2">
        <f>VLOOKUP(B22,Sheet2!A:L,12,FALSE)</f>
        <v>183.7</v>
      </c>
      <c r="M22" s="2" t="str">
        <f>VLOOKUP(Sheet5!B22,Sheet2!A:M,13,FALSE)</f>
        <v>NA</v>
      </c>
      <c r="N22" s="2">
        <f>VLOOKUP(B22,Sheet2!A:N,14,FALSE)</f>
        <v>0.99860000000000004</v>
      </c>
      <c r="O22" s="2">
        <v>21744.000000000116</v>
      </c>
      <c r="P22" s="2">
        <v>30113.000000000116</v>
      </c>
      <c r="Q22" s="2">
        <v>8853.6250000002346</v>
      </c>
      <c r="R22" s="2">
        <v>22385.999999999451</v>
      </c>
      <c r="S22" s="2">
        <v>43482.999999999694</v>
      </c>
      <c r="T22" s="2">
        <v>59510.999999998843</v>
      </c>
      <c r="U22" s="2">
        <v>6559.0000000000464</v>
      </c>
      <c r="V22" s="2">
        <v>45165.000000000102</v>
      </c>
      <c r="W22" s="2">
        <v>46186.999999999563</v>
      </c>
      <c r="X22" s="2">
        <v>37364.000000000095</v>
      </c>
      <c r="Y22" s="2">
        <v>29954.00000000095</v>
      </c>
      <c r="Z22" s="2">
        <v>27511.000000000644</v>
      </c>
      <c r="AA22" s="2">
        <v>80803.999999998705</v>
      </c>
      <c r="AB22" s="2">
        <v>26005.000000000677</v>
      </c>
      <c r="AC22" s="2">
        <v>49341.999999999876</v>
      </c>
      <c r="AD22" s="2">
        <v>126232.00000000259</v>
      </c>
      <c r="AE22" s="2">
        <v>31798.000000000415</v>
      </c>
      <c r="AF22" s="2">
        <v>25613.00000000016</v>
      </c>
      <c r="AG22" s="2">
        <v>49300.999999998508</v>
      </c>
      <c r="AH22" s="2">
        <v>54981.000000001608</v>
      </c>
      <c r="AI22" s="2">
        <v>22431.999999999651</v>
      </c>
      <c r="AJ22" s="2">
        <v>50593.00000000171</v>
      </c>
      <c r="AK22" s="2">
        <v>5742.9999999998818</v>
      </c>
      <c r="AL22" s="2">
        <v>14253.000000000007</v>
      </c>
      <c r="AM22" s="2">
        <v>58658.000000000262</v>
      </c>
      <c r="AN22" s="2">
        <v>18048.000000000076</v>
      </c>
      <c r="AO22" s="2">
        <v>59386.999999999382</v>
      </c>
      <c r="AP22" s="2">
        <v>121250.99999999901</v>
      </c>
      <c r="AQ22" s="2">
        <v>62546.999999999673</v>
      </c>
      <c r="AR22" s="2">
        <v>129300.99999999983</v>
      </c>
      <c r="AS22" s="2">
        <v>61399.000000001761</v>
      </c>
      <c r="AT22" s="2">
        <v>109912.99999999726</v>
      </c>
      <c r="AU22" s="2">
        <v>55631.000000000633</v>
      </c>
      <c r="AV22" s="2">
        <v>34443.999999999294</v>
      </c>
      <c r="AW22" s="2">
        <v>35812.99999999944</v>
      </c>
      <c r="AX22" s="2">
        <v>40337.999999999833</v>
      </c>
      <c r="AY22" s="2">
        <v>44032.000000000015</v>
      </c>
      <c r="AZ22" s="2">
        <v>91122.999999996769</v>
      </c>
      <c r="BA22" s="2">
        <v>34642.999999999811</v>
      </c>
      <c r="BB22" s="2">
        <v>14515.999999999638</v>
      </c>
      <c r="BC22" s="2">
        <v>56753.000000000931</v>
      </c>
      <c r="BD22" s="2">
        <v>40952.000000000538</v>
      </c>
      <c r="BE22" s="2">
        <v>51157.000000001681</v>
      </c>
      <c r="BF22" s="2">
        <v>19571.000000000011</v>
      </c>
      <c r="BG22" s="2">
        <v>16081.000000000415</v>
      </c>
      <c r="BH22" s="2">
        <v>30349.000000000618</v>
      </c>
      <c r="BI22" s="2">
        <v>29422.999999999192</v>
      </c>
      <c r="BJ22" s="2">
        <v>30471.999999999167</v>
      </c>
      <c r="BK22" s="2">
        <v>32987.999999999767</v>
      </c>
      <c r="BL22" s="2">
        <v>18922.999999999614</v>
      </c>
      <c r="BM22" s="2">
        <v>66322</v>
      </c>
      <c r="BN22" s="2">
        <v>62213</v>
      </c>
      <c r="BO22" s="2">
        <v>60231</v>
      </c>
      <c r="BP22" s="2">
        <v>91122.999999996769</v>
      </c>
      <c r="BQ22" s="2">
        <v>34642.999999999811</v>
      </c>
      <c r="BR22" s="2">
        <v>14515.999999999638</v>
      </c>
      <c r="BS22" s="2">
        <v>56753.000000000931</v>
      </c>
      <c r="BT22" s="2">
        <v>40952.000000000538</v>
      </c>
      <c r="BU22" s="2">
        <v>51157.000000001681</v>
      </c>
      <c r="BV22" s="2">
        <v>19571.000000000011</v>
      </c>
      <c r="BW22" s="2">
        <v>16081.000000000415</v>
      </c>
      <c r="BX22" s="2">
        <v>30349.000000000618</v>
      </c>
      <c r="BY22" s="2">
        <v>29422.999999999192</v>
      </c>
      <c r="BZ22" s="2">
        <v>11525</v>
      </c>
      <c r="CA22" s="2">
        <v>40125</v>
      </c>
      <c r="CB22" s="2">
        <v>10125</v>
      </c>
      <c r="CC22" s="2">
        <v>60725</v>
      </c>
      <c r="CD22" s="2">
        <v>10025</v>
      </c>
      <c r="CE22" s="2">
        <v>15325</v>
      </c>
      <c r="CF22" s="2">
        <v>9625</v>
      </c>
      <c r="CG22" s="2">
        <v>14225</v>
      </c>
      <c r="CH22" s="2">
        <v>34525</v>
      </c>
      <c r="CI22" s="2">
        <v>82825</v>
      </c>
      <c r="CJ22" s="2">
        <v>19225</v>
      </c>
      <c r="CK22" s="2">
        <v>23745</v>
      </c>
      <c r="CL22" s="2">
        <v>15925</v>
      </c>
      <c r="CM22" s="2">
        <v>19254</v>
      </c>
      <c r="CN22" s="2">
        <v>12458</v>
      </c>
      <c r="CO22" s="2">
        <v>42582</v>
      </c>
      <c r="CP22" s="2">
        <v>29058</v>
      </c>
      <c r="CQ22" s="2">
        <v>11558</v>
      </c>
      <c r="CR22" s="2">
        <v>34069</v>
      </c>
      <c r="CS22" s="2">
        <v>10169</v>
      </c>
      <c r="CT22" s="2">
        <v>34969</v>
      </c>
      <c r="CU22" s="2">
        <v>22269</v>
      </c>
      <c r="CV22" s="2">
        <v>12169</v>
      </c>
      <c r="CW22" s="2">
        <v>13469</v>
      </c>
      <c r="CX22" s="2">
        <v>11569</v>
      </c>
      <c r="CY22" s="2">
        <v>13069</v>
      </c>
      <c r="CZ22" s="2">
        <v>8669</v>
      </c>
      <c r="DA22" s="2">
        <v>15269</v>
      </c>
      <c r="DB22" s="2">
        <v>19925</v>
      </c>
      <c r="DC22" s="2">
        <v>55696</v>
      </c>
      <c r="DD22" s="2">
        <v>8469</v>
      </c>
      <c r="DE22" s="2">
        <v>11469</v>
      </c>
      <c r="DF22" s="2">
        <v>23069</v>
      </c>
      <c r="DG22" s="2">
        <v>76696</v>
      </c>
      <c r="DH22" s="2">
        <v>8469</v>
      </c>
      <c r="DI22" s="2">
        <v>56696</v>
      </c>
      <c r="DJ22" s="2">
        <v>8369</v>
      </c>
    </row>
    <row r="23" spans="1:114" s="2" customFormat="1" ht="13.8" x14ac:dyDescent="0.25">
      <c r="A23" s="2" t="str">
        <f>VLOOKUP(B23,Sheet2!A:B,2,FALSE)</f>
        <v>4490_b</v>
      </c>
      <c r="B23" s="2" t="s">
        <v>397</v>
      </c>
      <c r="C23" s="2" t="str">
        <f>VLOOKUP(B23,Sheet2!A:N,3,FALSE)</f>
        <v>C11H21NO4</v>
      </c>
      <c r="D23" s="2" t="str">
        <f>VLOOKUP(B23,Sheet2!A:N,4,FALSE)</f>
        <v>NA</v>
      </c>
      <c r="E23" s="2" t="s">
        <v>4294</v>
      </c>
      <c r="F23" s="2" t="str">
        <f>VLOOKUP(B23,Sheet2!A:F,6,FALSE)</f>
        <v>level2</v>
      </c>
      <c r="G23" s="2" t="s">
        <v>3964</v>
      </c>
      <c r="H23" s="5" t="s">
        <v>3965</v>
      </c>
      <c r="I23" s="2" t="str">
        <f>VLOOKUP(B23,Sheet2!A:I,9,FALSE)</f>
        <v>[M+H]+</v>
      </c>
      <c r="J23" s="2">
        <f>VLOOKUP(B23,Sheet2!A:J,10,FALSE)</f>
        <v>232.1542</v>
      </c>
      <c r="K23" s="2">
        <f>VLOOKUP(B23,Sheet2!A:K,11,FALSE)</f>
        <v>0.6</v>
      </c>
      <c r="L23" s="2">
        <f>VLOOKUP(B23,Sheet2!A:L,12,FALSE)</f>
        <v>280.3</v>
      </c>
      <c r="M23" s="2" t="str">
        <f>VLOOKUP(Sheet5!B23,Sheet2!A:M,13,FALSE)</f>
        <v>NA</v>
      </c>
      <c r="N23" s="2">
        <f>VLOOKUP(B23,Sheet2!A:N,14,FALSE)</f>
        <v>0.99890000000000001</v>
      </c>
      <c r="O23" s="2">
        <v>13053.000000000122</v>
      </c>
      <c r="P23" s="2">
        <v>10522.999999999964</v>
      </c>
      <c r="Q23" s="2">
        <v>19570.000000000437</v>
      </c>
      <c r="R23" s="2">
        <v>11593.9999999999</v>
      </c>
      <c r="S23" s="2">
        <v>18050.000000000033</v>
      </c>
      <c r="T23" s="2">
        <v>25378.999999999149</v>
      </c>
      <c r="U23" s="2">
        <v>43731.000000000015</v>
      </c>
      <c r="V23" s="2">
        <v>22180.000000000407</v>
      </c>
      <c r="W23" s="2">
        <v>28016.000000000837</v>
      </c>
      <c r="X23" s="2">
        <v>17388.999999999942</v>
      </c>
      <c r="Y23" s="2">
        <v>25629.999999999316</v>
      </c>
      <c r="Z23" s="2">
        <v>10492.000000000118</v>
      </c>
      <c r="AA23" s="2">
        <v>60254.000000000953</v>
      </c>
      <c r="AB23" s="2">
        <v>16896.000000000546</v>
      </c>
      <c r="AC23" s="2">
        <v>40911.999999998618</v>
      </c>
      <c r="AD23" s="2">
        <v>10307.999999999854</v>
      </c>
      <c r="AE23" s="2">
        <v>17935.000000000149</v>
      </c>
      <c r="AF23" s="2">
        <v>8775.0000000000928</v>
      </c>
      <c r="AG23" s="2">
        <v>17527.999999999738</v>
      </c>
      <c r="AH23" s="2">
        <v>23105.000000000058</v>
      </c>
      <c r="AI23" s="2">
        <v>14117.000000000173</v>
      </c>
      <c r="AJ23" s="2">
        <v>12817.999999999947</v>
      </c>
      <c r="AK23" s="2">
        <v>6023.0000000000291</v>
      </c>
      <c r="AL23" s="2">
        <v>9802.0000000002929</v>
      </c>
      <c r="AM23" s="2">
        <v>23661.000000000698</v>
      </c>
      <c r="AN23" s="2">
        <v>11144.00000000036</v>
      </c>
      <c r="AO23" s="2">
        <v>37316.000000000553</v>
      </c>
      <c r="AP23" s="2">
        <v>51253.999999998166</v>
      </c>
      <c r="AQ23" s="2">
        <v>43041.000000000589</v>
      </c>
      <c r="AR23" s="2">
        <v>37226.000000000742</v>
      </c>
      <c r="AS23" s="2">
        <v>17191.000000000451</v>
      </c>
      <c r="AT23" s="2">
        <v>35597.999999998807</v>
      </c>
      <c r="AU23" s="2">
        <v>15292.999999999764</v>
      </c>
      <c r="AV23" s="2">
        <v>17905.999999999502</v>
      </c>
      <c r="AW23" s="2">
        <v>23344.000000000142</v>
      </c>
      <c r="AX23" s="2">
        <v>29860.999999999654</v>
      </c>
      <c r="AY23" s="2">
        <v>32341.000000000018</v>
      </c>
      <c r="AZ23" s="2">
        <v>12307.999999999614</v>
      </c>
      <c r="BA23" s="2">
        <v>43954.000000000175</v>
      </c>
      <c r="BB23" s="2">
        <v>13053.000000000122</v>
      </c>
      <c r="BC23" s="2">
        <v>45251.999999999396</v>
      </c>
      <c r="BD23" s="2">
        <v>16254.000000000315</v>
      </c>
      <c r="BE23" s="2">
        <v>45590.999999999854</v>
      </c>
      <c r="BF23" s="2">
        <v>6837.0000000002274</v>
      </c>
      <c r="BG23" s="2">
        <v>10585.000000000353</v>
      </c>
      <c r="BH23" s="2">
        <v>27217.999999999356</v>
      </c>
      <c r="BI23" s="2">
        <v>22102.000000000371</v>
      </c>
      <c r="BJ23" s="2">
        <v>18750.999999999709</v>
      </c>
      <c r="BK23" s="2">
        <v>22151.000000000378</v>
      </c>
      <c r="BL23" s="2">
        <v>13366.000000000358</v>
      </c>
      <c r="BM23" s="2">
        <v>20001.999999999378</v>
      </c>
      <c r="BN23" s="2">
        <v>25817.000000000557</v>
      </c>
      <c r="BO23" s="2">
        <v>26318.999999999778</v>
      </c>
      <c r="BP23" s="2">
        <v>15875.000000000528</v>
      </c>
      <c r="BQ23" s="2">
        <v>15390.00000000028</v>
      </c>
      <c r="BR23" s="2">
        <v>13505.999999999887</v>
      </c>
      <c r="BS23" s="2">
        <v>5037.00000000005</v>
      </c>
      <c r="BT23" s="2">
        <v>17374.000000000451</v>
      </c>
      <c r="BU23" s="2">
        <v>7296.9999999999518</v>
      </c>
      <c r="BV23" s="2">
        <v>32047.999999999811</v>
      </c>
      <c r="BW23" s="2">
        <v>6970.0000000000709</v>
      </c>
      <c r="BX23" s="2">
        <v>6805.0000000002055</v>
      </c>
      <c r="BY23" s="2">
        <v>11039.999999999754</v>
      </c>
      <c r="BZ23" s="2">
        <v>4289.9999999999782</v>
      </c>
      <c r="CA23" s="2">
        <v>8748.9999999999418</v>
      </c>
      <c r="CB23" s="2">
        <v>9127.0000000001237</v>
      </c>
      <c r="CC23" s="2">
        <v>12971.000000000266</v>
      </c>
      <c r="CD23" s="2">
        <v>43254</v>
      </c>
      <c r="CE23" s="2">
        <v>17544</v>
      </c>
      <c r="CF23" s="2">
        <v>14925</v>
      </c>
      <c r="CG23" s="2">
        <v>12925</v>
      </c>
      <c r="CH23" s="2">
        <v>16125</v>
      </c>
      <c r="CI23" s="2">
        <v>4035</v>
      </c>
      <c r="CJ23" s="2">
        <v>28252</v>
      </c>
      <c r="CK23" s="2">
        <v>7025</v>
      </c>
      <c r="CL23" s="2">
        <v>27254</v>
      </c>
      <c r="CM23" s="2">
        <v>25441</v>
      </c>
      <c r="CN23" s="2">
        <v>40254</v>
      </c>
      <c r="CO23" s="2">
        <v>11255</v>
      </c>
      <c r="CP23" s="2">
        <v>9525</v>
      </c>
      <c r="CQ23" s="2">
        <v>42255</v>
      </c>
      <c r="CR23" s="2">
        <v>10225</v>
      </c>
      <c r="CS23" s="2">
        <v>80254</v>
      </c>
      <c r="CT23" s="2">
        <v>8525</v>
      </c>
      <c r="CU23" s="2">
        <v>14255</v>
      </c>
      <c r="CV23" s="2">
        <v>36255</v>
      </c>
      <c r="CW23" s="2">
        <v>54255</v>
      </c>
      <c r="CX23" s="2">
        <v>36255</v>
      </c>
      <c r="CY23" s="2">
        <v>63255</v>
      </c>
      <c r="CZ23" s="2">
        <v>20555</v>
      </c>
      <c r="DA23" s="2">
        <v>13225</v>
      </c>
      <c r="DB23" s="2">
        <v>12443</v>
      </c>
      <c r="DC23" s="2">
        <v>12255</v>
      </c>
      <c r="DD23" s="2">
        <v>19555</v>
      </c>
      <c r="DE23" s="2">
        <v>87444</v>
      </c>
      <c r="DF23" s="2">
        <v>36252</v>
      </c>
      <c r="DG23" s="2">
        <v>13255</v>
      </c>
      <c r="DH23" s="2">
        <v>13555</v>
      </c>
      <c r="DI23" s="2">
        <v>43233</v>
      </c>
      <c r="DJ23" s="2">
        <v>18655</v>
      </c>
    </row>
    <row r="24" spans="1:114" s="2" customFormat="1" ht="13.8" x14ac:dyDescent="0.25">
      <c r="A24" s="2">
        <v>4845</v>
      </c>
      <c r="B24" s="2" t="s">
        <v>4208</v>
      </c>
      <c r="C24" s="2" t="s">
        <v>431</v>
      </c>
      <c r="D24" s="2" t="s">
        <v>134</v>
      </c>
      <c r="E24" s="2" t="s">
        <v>4294</v>
      </c>
      <c r="F24" s="2" t="s">
        <v>129</v>
      </c>
      <c r="G24" s="2" t="s">
        <v>3964</v>
      </c>
      <c r="H24" s="5" t="s">
        <v>3965</v>
      </c>
      <c r="I24" s="2" t="s">
        <v>133</v>
      </c>
      <c r="J24" s="2">
        <v>246.16980000000001</v>
      </c>
      <c r="K24" s="2">
        <v>0.7</v>
      </c>
      <c r="L24" s="2">
        <v>387.8</v>
      </c>
      <c r="M24" s="2" t="s">
        <v>134</v>
      </c>
      <c r="N24" s="2">
        <v>0.99880000000000002</v>
      </c>
      <c r="O24" s="2">
        <v>12963.999999999636</v>
      </c>
      <c r="P24" s="2">
        <v>21676.999999999269</v>
      </c>
      <c r="Q24" s="2">
        <v>24592.000000000473</v>
      </c>
      <c r="R24" s="2">
        <v>10373.000000000031</v>
      </c>
      <c r="S24" s="2">
        <v>27458.000000000447</v>
      </c>
      <c r="T24" s="2">
        <v>49341.999999999876</v>
      </c>
      <c r="U24" s="2">
        <v>1026.0000000000318</v>
      </c>
      <c r="V24" s="2">
        <v>21530.000000000055</v>
      </c>
      <c r="W24" s="2">
        <v>13468.99999999994</v>
      </c>
      <c r="X24" s="2">
        <v>8814.9999999997326</v>
      </c>
      <c r="Y24" s="2">
        <v>36559.999999999156</v>
      </c>
      <c r="Z24" s="2">
        <v>8285.9999999999545</v>
      </c>
      <c r="AA24" s="2">
        <v>55502.000000001543</v>
      </c>
      <c r="AB24" s="2">
        <v>18131.000000000255</v>
      </c>
      <c r="AC24" s="2">
        <v>40066.000000000575</v>
      </c>
      <c r="AD24" s="2">
        <v>17585.000000000382</v>
      </c>
      <c r="AE24" s="2">
        <v>6633.9999999998918</v>
      </c>
      <c r="AF24" s="2">
        <v>5793.9999999999854</v>
      </c>
      <c r="AG24" s="2">
        <v>18684.000000000095</v>
      </c>
      <c r="AH24" s="2">
        <v>21679.00000000048</v>
      </c>
      <c r="AI24" s="2">
        <v>11678.000000000127</v>
      </c>
      <c r="AJ24" s="2">
        <v>10153.000000000204</v>
      </c>
      <c r="AK24" s="2">
        <v>2322.0000000000528</v>
      </c>
      <c r="AL24" s="2">
        <v>18603.000000000531</v>
      </c>
      <c r="AM24" s="2">
        <v>30825.999999999138</v>
      </c>
      <c r="AN24" s="2">
        <v>13110.999999999547</v>
      </c>
      <c r="AO24" s="2">
        <v>36501.000000000109</v>
      </c>
      <c r="AP24" s="2">
        <v>81520.000000001353</v>
      </c>
      <c r="AQ24" s="2">
        <v>20940.999999999429</v>
      </c>
      <c r="AR24" s="2">
        <v>61543.999999998479</v>
      </c>
      <c r="AS24" s="2">
        <v>19028.000000000571</v>
      </c>
      <c r="AT24" s="2">
        <v>54074.999999999898</v>
      </c>
      <c r="AU24" s="2">
        <v>10802.000000000067</v>
      </c>
      <c r="AV24" s="2">
        <v>20001.999999999378</v>
      </c>
      <c r="AW24" s="2">
        <v>25817.000000000557</v>
      </c>
      <c r="AX24" s="2">
        <v>26318.999999999778</v>
      </c>
      <c r="AY24" s="2">
        <v>15875.000000000528</v>
      </c>
      <c r="AZ24" s="2">
        <v>15390.00000000028</v>
      </c>
      <c r="BA24" s="2">
        <v>13505.999999999887</v>
      </c>
      <c r="BB24" s="2">
        <v>5037.00000000005</v>
      </c>
      <c r="BC24" s="2">
        <v>17374.000000000451</v>
      </c>
      <c r="BD24" s="2">
        <v>7296.9999999999518</v>
      </c>
      <c r="BE24" s="2">
        <v>32047.999999999811</v>
      </c>
      <c r="BF24" s="2">
        <v>6970.0000000000709</v>
      </c>
      <c r="BG24" s="2">
        <v>6805.0000000002055</v>
      </c>
      <c r="BH24" s="2">
        <v>11039.999999999754</v>
      </c>
      <c r="BI24" s="2">
        <v>4289.9999999999782</v>
      </c>
      <c r="BJ24" s="2">
        <v>8748.9999999999418</v>
      </c>
      <c r="BK24" s="2">
        <v>9127.0000000001237</v>
      </c>
      <c r="BL24" s="2">
        <v>12971.000000000266</v>
      </c>
      <c r="BM24" s="2">
        <v>18059</v>
      </c>
      <c r="BN24" s="2">
        <v>12682</v>
      </c>
      <c r="BO24" s="2">
        <v>16318</v>
      </c>
      <c r="BP24" s="2">
        <v>24461</v>
      </c>
      <c r="BQ24" s="2">
        <v>10147</v>
      </c>
      <c r="BR24" s="2">
        <v>28774</v>
      </c>
      <c r="BS24" s="2">
        <v>4620</v>
      </c>
      <c r="BT24" s="2">
        <v>28529</v>
      </c>
      <c r="BU24" s="2">
        <v>15360</v>
      </c>
      <c r="BV24" s="2">
        <v>16399</v>
      </c>
      <c r="BW24" s="2">
        <v>8339</v>
      </c>
      <c r="BX24" s="2">
        <v>20011</v>
      </c>
      <c r="BY24" s="2">
        <v>26324</v>
      </c>
      <c r="BZ24" s="2">
        <v>25024</v>
      </c>
      <c r="CA24" s="2">
        <v>9796</v>
      </c>
      <c r="CB24" s="2">
        <v>7681</v>
      </c>
      <c r="CC24" s="2">
        <v>2514</v>
      </c>
      <c r="CD24" s="2">
        <v>5040</v>
      </c>
      <c r="CE24" s="2">
        <v>9343</v>
      </c>
      <c r="CF24" s="2">
        <v>16433</v>
      </c>
      <c r="CG24" s="2">
        <v>16068</v>
      </c>
      <c r="CH24" s="2">
        <v>7692</v>
      </c>
      <c r="CI24" s="2">
        <v>29135</v>
      </c>
      <c r="CJ24" s="2">
        <v>29266</v>
      </c>
      <c r="CK24" s="2">
        <v>7141</v>
      </c>
      <c r="CL24" s="2">
        <v>8537</v>
      </c>
      <c r="CM24" s="2">
        <v>11532</v>
      </c>
      <c r="CN24" s="2">
        <v>231</v>
      </c>
      <c r="CO24" s="2">
        <v>11992</v>
      </c>
      <c r="CP24" s="2">
        <v>3779</v>
      </c>
      <c r="CQ24" s="2">
        <v>6432</v>
      </c>
      <c r="CR24" s="2">
        <v>21179</v>
      </c>
      <c r="CS24" s="2">
        <v>5860</v>
      </c>
      <c r="CT24" s="2">
        <v>15488</v>
      </c>
      <c r="CU24" s="2">
        <v>5714</v>
      </c>
      <c r="CV24" s="2">
        <v>10790</v>
      </c>
      <c r="CW24" s="2">
        <v>5175</v>
      </c>
      <c r="CX24" s="2">
        <v>7653</v>
      </c>
      <c r="CY24" s="2">
        <v>5413</v>
      </c>
      <c r="CZ24" s="2">
        <v>8707</v>
      </c>
      <c r="DA24" s="2">
        <v>15556</v>
      </c>
      <c r="DB24" s="2">
        <v>5212</v>
      </c>
      <c r="DC24" s="2">
        <v>2947</v>
      </c>
      <c r="DD24" s="2">
        <v>5183</v>
      </c>
      <c r="DE24" s="2">
        <v>16638</v>
      </c>
      <c r="DF24" s="2">
        <v>12227</v>
      </c>
      <c r="DG24" s="2">
        <v>4227</v>
      </c>
      <c r="DH24" s="2">
        <v>5507</v>
      </c>
      <c r="DI24" s="2">
        <v>5659</v>
      </c>
      <c r="DJ24" s="2">
        <v>12105</v>
      </c>
    </row>
    <row r="25" spans="1:114" s="2" customFormat="1" ht="13.8" x14ac:dyDescent="0.25">
      <c r="A25" s="2">
        <f>VLOOKUP(B25,Sheet2!A:B,2,FALSE)</f>
        <v>4796</v>
      </c>
      <c r="B25" s="2" t="s">
        <v>1158</v>
      </c>
      <c r="C25" s="2" t="str">
        <f>VLOOKUP(B25,Sheet2!A:N,3,FALSE)</f>
        <v>C12H21NO4</v>
      </c>
      <c r="D25" s="2" t="str">
        <f>VLOOKUP(B25,Sheet2!A:N,4,FALSE)</f>
        <v>NA</v>
      </c>
      <c r="E25" s="2" t="s">
        <v>4294</v>
      </c>
      <c r="F25" s="2" t="str">
        <f>VLOOKUP(B25,Sheet2!A:F,6,FALSE)</f>
        <v>level2</v>
      </c>
      <c r="G25" s="2" t="s">
        <v>3964</v>
      </c>
      <c r="H25" s="5" t="s">
        <v>3965</v>
      </c>
      <c r="I25" s="2" t="str">
        <f>VLOOKUP(B25,Sheet2!A:I,9,FALSE)</f>
        <v>[M+H]+</v>
      </c>
      <c r="J25" s="2">
        <f>VLOOKUP(B25,Sheet2!A:J,10,FALSE)</f>
        <v>244.15479999999999</v>
      </c>
      <c r="K25" s="2">
        <f>VLOOKUP(B25,Sheet2!A:K,11,FALSE)</f>
        <v>1.6</v>
      </c>
      <c r="L25" s="2">
        <f>VLOOKUP(B25,Sheet2!A:L,12,FALSE)</f>
        <v>329.6</v>
      </c>
      <c r="M25" s="2" t="str">
        <f>VLOOKUP(Sheet5!B25,Sheet2!A:M,13,FALSE)</f>
        <v>NA</v>
      </c>
      <c r="N25" s="2">
        <f>VLOOKUP(B25,Sheet2!A:N,14,FALSE)</f>
        <v>0.99760000000000004</v>
      </c>
      <c r="O25" s="2">
        <v>9829.9999999996944</v>
      </c>
      <c r="P25" s="2">
        <v>3120.9999999999764</v>
      </c>
      <c r="Q25" s="2">
        <v>1825.9999999999718</v>
      </c>
      <c r="R25" s="2">
        <v>1547.9999999999882</v>
      </c>
      <c r="S25" s="2">
        <v>2413.9999999999618</v>
      </c>
      <c r="T25" s="2">
        <v>7770.0000000001392</v>
      </c>
      <c r="U25" s="2">
        <v>4022.9999999999181</v>
      </c>
      <c r="V25" s="2">
        <v>2236.9999999999709</v>
      </c>
      <c r="W25" s="2">
        <v>1838.999999999952</v>
      </c>
      <c r="X25" s="2">
        <v>1740.9999999999982</v>
      </c>
      <c r="Y25" s="2">
        <v>1859.0000000000234</v>
      </c>
      <c r="Z25" s="2">
        <v>2482.0000000000728</v>
      </c>
      <c r="AA25" s="2">
        <v>30235.99999999901</v>
      </c>
      <c r="AB25" s="2">
        <v>1537.0000000000305</v>
      </c>
      <c r="AC25" s="2">
        <v>5545.000000000101</v>
      </c>
      <c r="AD25" s="2">
        <v>1655.0000000000236</v>
      </c>
      <c r="AE25" s="2">
        <v>2353.0000000000041</v>
      </c>
      <c r="AF25" s="2">
        <v>1659.0000000000405</v>
      </c>
      <c r="AG25" s="2">
        <v>4203.0000000000709</v>
      </c>
      <c r="AH25" s="2">
        <v>2480.9999999999454</v>
      </c>
      <c r="AI25" s="2">
        <v>1397.9999999999652</v>
      </c>
      <c r="AJ25" s="2">
        <v>2350.9999999999659</v>
      </c>
      <c r="AK25" s="2">
        <v>685.99999999999852</v>
      </c>
      <c r="AL25" s="2">
        <v>1439.0000000000011</v>
      </c>
      <c r="AM25" s="2">
        <v>2913.9999999999741</v>
      </c>
      <c r="AN25" s="2">
        <v>1020.9999999999989</v>
      </c>
      <c r="AO25" s="2">
        <v>6350.0000000000355</v>
      </c>
      <c r="AP25" s="2">
        <v>26201.000000000626</v>
      </c>
      <c r="AQ25" s="2">
        <v>2768.9999999999409</v>
      </c>
      <c r="AR25" s="2">
        <v>4327.0000000000273</v>
      </c>
      <c r="AS25" s="2">
        <v>2915.0000000000828</v>
      </c>
      <c r="AT25" s="2">
        <v>13857.000000000067</v>
      </c>
      <c r="AU25" s="2">
        <v>2206.9999999999773</v>
      </c>
      <c r="AV25" s="2">
        <v>2014.99999999996</v>
      </c>
      <c r="AW25" s="2">
        <v>2725.9999999999818</v>
      </c>
      <c r="AX25" s="2">
        <v>2727.0000000000659</v>
      </c>
      <c r="AY25" s="2">
        <v>2524.9999999999654</v>
      </c>
      <c r="AZ25" s="2">
        <v>2449.999999999945</v>
      </c>
      <c r="BA25" s="2">
        <v>3978.999999999899</v>
      </c>
      <c r="BB25" s="2">
        <v>1799.9999999999541</v>
      </c>
      <c r="BC25" s="2">
        <v>4368.9999999999472</v>
      </c>
      <c r="BD25" s="2">
        <v>1378.0000000000077</v>
      </c>
      <c r="BE25" s="2">
        <v>4486.0000000000864</v>
      </c>
      <c r="BF25" s="2">
        <v>1029.0000000000218</v>
      </c>
      <c r="BG25" s="2">
        <v>1208.0000000000175</v>
      </c>
      <c r="BH25" s="2">
        <v>1469.0000000000207</v>
      </c>
      <c r="BI25" s="2">
        <v>1509.9999999999561</v>
      </c>
      <c r="BJ25" s="2">
        <v>1899.0000000000014</v>
      </c>
      <c r="BK25" s="2">
        <v>1529.9999999999852</v>
      </c>
      <c r="BL25" s="2">
        <v>1274.9999999999827</v>
      </c>
      <c r="BM25" s="2">
        <v>3089</v>
      </c>
      <c r="BN25" s="2">
        <v>2574</v>
      </c>
      <c r="BO25" s="2">
        <v>2158</v>
      </c>
      <c r="BP25" s="2">
        <v>5107</v>
      </c>
      <c r="BQ25" s="2">
        <v>2893</v>
      </c>
      <c r="BR25" s="2">
        <v>5565</v>
      </c>
      <c r="BS25" s="2">
        <v>3812</v>
      </c>
      <c r="BT25" s="2">
        <v>2371</v>
      </c>
      <c r="BU25" s="2">
        <v>3034</v>
      </c>
      <c r="BV25" s="2">
        <v>2225</v>
      </c>
      <c r="BW25" s="2">
        <v>2085</v>
      </c>
      <c r="BX25" s="2">
        <v>3000</v>
      </c>
      <c r="BY25" s="2">
        <v>2393</v>
      </c>
      <c r="BZ25" s="2">
        <v>3692</v>
      </c>
      <c r="CA25" s="2">
        <v>8061</v>
      </c>
      <c r="CB25" s="2">
        <v>1216</v>
      </c>
      <c r="CC25" s="2">
        <v>3642</v>
      </c>
      <c r="CD25" s="2">
        <v>1208</v>
      </c>
      <c r="CE25" s="2">
        <v>1503</v>
      </c>
      <c r="CF25" s="2">
        <v>3190</v>
      </c>
      <c r="CG25" s="2">
        <v>3605</v>
      </c>
      <c r="CH25" s="2">
        <v>2314</v>
      </c>
      <c r="CI25" s="2">
        <v>9266</v>
      </c>
      <c r="CJ25" s="2">
        <v>2973</v>
      </c>
      <c r="CK25" s="2">
        <v>1334</v>
      </c>
      <c r="CL25" s="2">
        <v>3443</v>
      </c>
      <c r="CM25" s="2">
        <v>2449</v>
      </c>
      <c r="CN25" s="2">
        <v>4114</v>
      </c>
      <c r="CO25" s="2">
        <v>1536</v>
      </c>
      <c r="CP25" s="2">
        <v>2099</v>
      </c>
      <c r="CQ25" s="2">
        <v>8745</v>
      </c>
      <c r="CR25" s="2">
        <v>2226</v>
      </c>
      <c r="CS25" s="2">
        <v>1181</v>
      </c>
      <c r="CT25" s="2">
        <v>4283</v>
      </c>
      <c r="CU25" s="2">
        <v>1846</v>
      </c>
      <c r="CV25" s="2">
        <v>1777</v>
      </c>
      <c r="CW25" s="2">
        <v>1821</v>
      </c>
      <c r="CX25" s="2">
        <v>1617</v>
      </c>
      <c r="CY25" s="2">
        <v>4358</v>
      </c>
      <c r="CZ25" s="2">
        <v>1308</v>
      </c>
      <c r="DA25" s="2">
        <v>5970</v>
      </c>
      <c r="DB25" s="2">
        <v>2085</v>
      </c>
      <c r="DC25" s="2">
        <v>7205</v>
      </c>
      <c r="DD25" s="2">
        <v>5585</v>
      </c>
      <c r="DE25" s="2">
        <v>2163</v>
      </c>
      <c r="DF25" s="2">
        <v>2034</v>
      </c>
      <c r="DG25" s="2">
        <v>9565</v>
      </c>
      <c r="DH25" s="2">
        <v>2774</v>
      </c>
      <c r="DI25" s="2">
        <v>1009</v>
      </c>
      <c r="DJ25" s="2">
        <v>1252</v>
      </c>
    </row>
    <row r="26" spans="1:114" s="2" customFormat="1" ht="13.8" x14ac:dyDescent="0.25">
      <c r="A26" s="2">
        <f>VLOOKUP(B26,Sheet2!A:B,2,FALSE)</f>
        <v>5267</v>
      </c>
      <c r="B26" s="2" t="s">
        <v>194</v>
      </c>
      <c r="C26" s="2" t="str">
        <f>VLOOKUP(B26,Sheet2!A:N,3,FALSE)</f>
        <v>C13H25NO4</v>
      </c>
      <c r="D26" s="2" t="str">
        <f>VLOOKUP(B26,Sheet2!A:N,4,FALSE)</f>
        <v>NA</v>
      </c>
      <c r="E26" s="2" t="s">
        <v>4294</v>
      </c>
      <c r="F26" s="2" t="str">
        <f>VLOOKUP(B26,Sheet2!A:F,6,FALSE)</f>
        <v>level2</v>
      </c>
      <c r="G26" s="2" t="s">
        <v>3964</v>
      </c>
      <c r="H26" s="5" t="s">
        <v>3965</v>
      </c>
      <c r="I26" s="2" t="str">
        <f>VLOOKUP(B26,Sheet2!A:I,9,FALSE)</f>
        <v>[M+H]+</v>
      </c>
      <c r="J26" s="2">
        <f>VLOOKUP(B26,Sheet2!A:J,10,FALSE)</f>
        <v>260.1857</v>
      </c>
      <c r="K26" s="2">
        <f>VLOOKUP(B26,Sheet2!A:K,11,FALSE)</f>
        <v>0</v>
      </c>
      <c r="L26" s="2">
        <f>VLOOKUP(B26,Sheet2!A:L,12,FALSE)</f>
        <v>508.1</v>
      </c>
      <c r="M26" s="2" t="str">
        <f>VLOOKUP(Sheet5!B26,Sheet2!A:M,13,FALSE)</f>
        <v>NA</v>
      </c>
      <c r="N26" s="2">
        <f>VLOOKUP(B26,Sheet2!A:N,14,FALSE)</f>
        <v>0.99760000000000004</v>
      </c>
      <c r="O26" s="2">
        <v>7968.000000000101</v>
      </c>
      <c r="P26" s="2">
        <v>10538.999999999789</v>
      </c>
      <c r="Q26" s="2">
        <v>22839.000000000189</v>
      </c>
      <c r="R26" s="2">
        <v>15361.000000000271</v>
      </c>
      <c r="S26" s="2">
        <v>11144.00000000036</v>
      </c>
      <c r="T26" s="2">
        <v>13445.999999999545</v>
      </c>
      <c r="U26" s="2">
        <v>7302.0000000000719</v>
      </c>
      <c r="V26" s="2">
        <v>8743.9999999999673</v>
      </c>
      <c r="W26" s="2">
        <v>9433.0000000000364</v>
      </c>
      <c r="X26" s="2">
        <v>28093.999999999585</v>
      </c>
      <c r="Y26" s="2">
        <v>19257.999999999902</v>
      </c>
      <c r="Z26" s="2">
        <v>16349.000000000231</v>
      </c>
      <c r="AA26" s="2">
        <v>20602.000000000171</v>
      </c>
      <c r="AB26" s="2">
        <v>11408.999999999618</v>
      </c>
      <c r="AC26" s="2">
        <v>25619.999999999818</v>
      </c>
      <c r="AD26" s="2">
        <v>7793.9999999997963</v>
      </c>
      <c r="AE26" s="2">
        <v>4497.9999999999482</v>
      </c>
      <c r="AF26" s="2">
        <v>4096.9999999999955</v>
      </c>
      <c r="AG26" s="2">
        <v>20433.999999999658</v>
      </c>
      <c r="AH26" s="2">
        <v>13898.999999999714</v>
      </c>
      <c r="AI26" s="2">
        <v>11765.999999999953</v>
      </c>
      <c r="AJ26" s="2">
        <v>12678.99999999978</v>
      </c>
      <c r="AK26" s="2">
        <v>2931.9999999999764</v>
      </c>
      <c r="AL26" s="2">
        <v>9146.9999999999764</v>
      </c>
      <c r="AM26" s="2">
        <v>22848.000000000025</v>
      </c>
      <c r="AN26" s="2">
        <v>14568.999999999591</v>
      </c>
      <c r="AO26" s="2">
        <v>12011.999999999567</v>
      </c>
      <c r="AP26" s="2">
        <v>32719.999999999738</v>
      </c>
      <c r="AQ26" s="2">
        <v>15576.000000000042</v>
      </c>
      <c r="AR26" s="2">
        <v>16915.999999999982</v>
      </c>
      <c r="AS26" s="2">
        <v>11133.999999999736</v>
      </c>
      <c r="AT26" s="2">
        <v>29287.999999999058</v>
      </c>
      <c r="AU26" s="2">
        <v>16657.000000000404</v>
      </c>
      <c r="AV26" s="2">
        <v>14917.999999999556</v>
      </c>
      <c r="AW26" s="2">
        <v>18151.000000000004</v>
      </c>
      <c r="AX26" s="2">
        <v>15567.999999999865</v>
      </c>
      <c r="AY26" s="2">
        <v>18331.0000000002</v>
      </c>
      <c r="AZ26" s="2">
        <v>8032.0000000001573</v>
      </c>
      <c r="BA26" s="2">
        <v>26536.999999999091</v>
      </c>
      <c r="BB26" s="2">
        <v>18118.999999999869</v>
      </c>
      <c r="BC26" s="2">
        <v>31309.99999999932</v>
      </c>
      <c r="BD26" s="2">
        <v>3610.9999999998959</v>
      </c>
      <c r="BE26" s="2">
        <v>30727.000000000462</v>
      </c>
      <c r="BF26" s="2">
        <v>2527.9999999999945</v>
      </c>
      <c r="BG26" s="2">
        <v>6438.0000000000882</v>
      </c>
      <c r="BH26" s="2">
        <v>5055.9999999999891</v>
      </c>
      <c r="BI26" s="2">
        <v>1072.9999999999839</v>
      </c>
      <c r="BJ26" s="2">
        <v>4163.9999999999509</v>
      </c>
      <c r="BK26" s="2">
        <v>6485.0000000001746</v>
      </c>
      <c r="BL26" s="2">
        <v>10685.000000000184</v>
      </c>
      <c r="BM26" s="2">
        <v>20625</v>
      </c>
      <c r="BN26" s="2">
        <v>1832</v>
      </c>
      <c r="BO26" s="2">
        <v>2092</v>
      </c>
      <c r="BP26" s="2">
        <v>2202</v>
      </c>
      <c r="BQ26" s="2">
        <v>17125</v>
      </c>
      <c r="BR26" s="2">
        <v>2202</v>
      </c>
      <c r="BS26" s="2">
        <v>13472</v>
      </c>
      <c r="BT26" s="2">
        <v>9625</v>
      </c>
      <c r="BU26" s="2">
        <v>1272</v>
      </c>
      <c r="BV26" s="2">
        <v>11425</v>
      </c>
      <c r="BW26" s="2">
        <v>17425</v>
      </c>
      <c r="BX26" s="2">
        <v>3382</v>
      </c>
      <c r="BY26" s="2">
        <v>5642</v>
      </c>
      <c r="BZ26" s="2">
        <v>2142</v>
      </c>
      <c r="CA26" s="2">
        <v>1132</v>
      </c>
      <c r="CB26" s="2">
        <v>1922</v>
      </c>
      <c r="CC26" s="2">
        <v>8738</v>
      </c>
      <c r="CD26" s="2">
        <v>2062</v>
      </c>
      <c r="CE26" s="2">
        <v>8125</v>
      </c>
      <c r="CF26" s="2">
        <v>19625</v>
      </c>
      <c r="CG26" s="2">
        <v>17125</v>
      </c>
      <c r="CH26" s="2">
        <v>7617</v>
      </c>
      <c r="CI26" s="2">
        <v>2582</v>
      </c>
      <c r="CJ26" s="2">
        <v>15425</v>
      </c>
      <c r="CK26" s="2">
        <v>13925</v>
      </c>
      <c r="CL26" s="2">
        <v>10525</v>
      </c>
      <c r="CM26" s="2">
        <v>20325</v>
      </c>
      <c r="CN26" s="2">
        <v>5452</v>
      </c>
      <c r="CO26" s="2">
        <v>14025</v>
      </c>
      <c r="CP26" s="2">
        <v>15525</v>
      </c>
      <c r="CQ26" s="2">
        <v>13325</v>
      </c>
      <c r="CR26" s="2">
        <v>13825</v>
      </c>
      <c r="CS26" s="2">
        <v>11236</v>
      </c>
      <c r="CT26" s="2">
        <v>2123</v>
      </c>
      <c r="CU26" s="2">
        <v>2005</v>
      </c>
      <c r="CV26" s="2">
        <v>2032</v>
      </c>
      <c r="CW26" s="2">
        <v>19125</v>
      </c>
      <c r="CX26" s="2">
        <v>19625</v>
      </c>
      <c r="CY26" s="2">
        <v>9752</v>
      </c>
      <c r="CZ26" s="2">
        <v>7325</v>
      </c>
      <c r="DA26" s="2">
        <v>2902</v>
      </c>
      <c r="DB26" s="2">
        <v>6732</v>
      </c>
      <c r="DC26" s="2">
        <v>2012</v>
      </c>
      <c r="DD26" s="2">
        <v>8770</v>
      </c>
      <c r="DE26" s="2">
        <v>2112</v>
      </c>
      <c r="DF26" s="2">
        <v>18125</v>
      </c>
      <c r="DG26" s="2">
        <v>2492</v>
      </c>
      <c r="DH26" s="2">
        <v>3882</v>
      </c>
      <c r="DI26" s="2">
        <v>14125</v>
      </c>
      <c r="DJ26" s="2">
        <v>18125</v>
      </c>
    </row>
    <row r="27" spans="1:114" s="2" customFormat="1" ht="13.8" x14ac:dyDescent="0.25">
      <c r="A27" s="2">
        <f>VLOOKUP(B27,Sheet2!A:B,2,FALSE)</f>
        <v>6140</v>
      </c>
      <c r="B27" s="2" t="s">
        <v>4240</v>
      </c>
      <c r="C27" s="2" t="str">
        <f>VLOOKUP(B27,Sheet2!A:N,3,FALSE)</f>
        <v>C15H29NO4</v>
      </c>
      <c r="D27" s="2" t="str">
        <f>VLOOKUP(B27,Sheet2!A:N,4,FALSE)</f>
        <v>NA</v>
      </c>
      <c r="E27" s="2" t="s">
        <v>4294</v>
      </c>
      <c r="F27" s="2" t="str">
        <f>VLOOKUP(B27,Sheet2!A:F,6,FALSE)</f>
        <v>level2</v>
      </c>
      <c r="G27" s="2" t="s">
        <v>3964</v>
      </c>
      <c r="H27" s="5" t="s">
        <v>3965</v>
      </c>
      <c r="I27" s="2" t="str">
        <f>VLOOKUP(B27,Sheet2!A:I,9,FALSE)</f>
        <v>[M+H]+</v>
      </c>
      <c r="J27" s="2">
        <f>VLOOKUP(B27,Sheet2!A:J,10,FALSE)</f>
        <v>288.21699999999998</v>
      </c>
      <c r="K27" s="2">
        <f>VLOOKUP(B27,Sheet2!A:K,11,FALSE)</f>
        <v>0.1</v>
      </c>
      <c r="L27" s="2">
        <f>VLOOKUP(B27,Sheet2!A:L,12,FALSE)</f>
        <v>738.7</v>
      </c>
      <c r="M27" s="2" t="str">
        <f>VLOOKUP(Sheet5!B27,Sheet2!A:M,13,FALSE)</f>
        <v>NA</v>
      </c>
      <c r="N27" s="2">
        <f>VLOOKUP(B27,Sheet2!A:N,14,FALSE)</f>
        <v>0.98880000000000001</v>
      </c>
      <c r="O27" s="2">
        <v>19856.000000000586</v>
      </c>
      <c r="P27" s="2">
        <v>36254.999999999935</v>
      </c>
      <c r="Q27" s="2">
        <v>101941.99999999892</v>
      </c>
      <c r="R27" s="2">
        <v>28731.999999999447</v>
      </c>
      <c r="S27" s="2">
        <v>22230.000000000735</v>
      </c>
      <c r="T27" s="2">
        <v>31953.000000000455</v>
      </c>
      <c r="U27" s="2">
        <v>14859.000000000291</v>
      </c>
      <c r="V27" s="2">
        <v>20986.000000000546</v>
      </c>
      <c r="W27" s="2">
        <v>14292.999999999623</v>
      </c>
      <c r="X27" s="2">
        <v>122912.00000000304</v>
      </c>
      <c r="Y27" s="2">
        <v>46180.999999999083</v>
      </c>
      <c r="Z27" s="2">
        <v>68421.999999999389</v>
      </c>
      <c r="AA27" s="2">
        <v>84521.000000002692</v>
      </c>
      <c r="AB27" s="2">
        <v>16899.999999999873</v>
      </c>
      <c r="AC27" s="2">
        <v>47792.000000000306</v>
      </c>
      <c r="AD27" s="2">
        <v>12827.999999999583</v>
      </c>
      <c r="AE27" s="2">
        <v>10153.000000000204</v>
      </c>
      <c r="AF27" s="2">
        <v>9113.9999999997472</v>
      </c>
      <c r="AG27" s="2">
        <v>139968.00000000076</v>
      </c>
      <c r="AH27" s="2">
        <v>39839.999999998778</v>
      </c>
      <c r="AI27" s="2">
        <v>28855.000000000349</v>
      </c>
      <c r="AJ27" s="2">
        <v>52653.999999999614</v>
      </c>
      <c r="AK27" s="2">
        <v>13902.000000000216</v>
      </c>
      <c r="AL27" s="2">
        <v>49935.000000000604</v>
      </c>
      <c r="AM27" s="2">
        <v>79419.999999998239</v>
      </c>
      <c r="AN27" s="2">
        <v>36245.999999999593</v>
      </c>
      <c r="AO27" s="2">
        <v>36050.999999999534</v>
      </c>
      <c r="AP27" s="2">
        <v>82564.000000002619</v>
      </c>
      <c r="AQ27" s="2">
        <v>28501.999999999836</v>
      </c>
      <c r="AR27" s="2">
        <v>51066.00000000099</v>
      </c>
      <c r="AS27" s="2">
        <v>23849.000000000829</v>
      </c>
      <c r="AT27" s="2">
        <v>56282.000000001994</v>
      </c>
      <c r="AU27" s="2">
        <v>48506.999999999847</v>
      </c>
      <c r="AV27" s="2">
        <v>52267.000000001164</v>
      </c>
      <c r="AW27" s="2">
        <v>43027.999999998945</v>
      </c>
      <c r="AX27" s="2">
        <v>36049.000000000691</v>
      </c>
      <c r="AY27" s="2">
        <v>87381.999999999243</v>
      </c>
      <c r="AZ27" s="2">
        <v>17168.999999999705</v>
      </c>
      <c r="BA27" s="2">
        <v>95998.000000002052</v>
      </c>
      <c r="BB27" s="2">
        <v>61685.000000001528</v>
      </c>
      <c r="BC27" s="2">
        <v>77450.000000000437</v>
      </c>
      <c r="BD27" s="2">
        <v>5135.0000000001446</v>
      </c>
      <c r="BE27" s="2">
        <v>83684.000000001921</v>
      </c>
      <c r="BF27" s="2">
        <v>3760.0000000000014</v>
      </c>
      <c r="BG27" s="2">
        <v>22934.9999999996</v>
      </c>
      <c r="BH27" s="2">
        <v>7451.999999999799</v>
      </c>
      <c r="BI27" s="2">
        <v>12101.999999999851</v>
      </c>
      <c r="BJ27" s="2">
        <v>9279.9999999997726</v>
      </c>
      <c r="BK27" s="2">
        <v>11454.00000000006</v>
      </c>
      <c r="BL27" s="2">
        <v>28277.000000000098</v>
      </c>
      <c r="BM27" s="2">
        <v>1607</v>
      </c>
      <c r="BN27" s="2">
        <v>8362</v>
      </c>
      <c r="BO27" s="2">
        <v>8877</v>
      </c>
      <c r="BP27" s="2">
        <v>11343</v>
      </c>
      <c r="BQ27" s="2">
        <v>2408</v>
      </c>
      <c r="BR27" s="2">
        <v>12841</v>
      </c>
      <c r="BS27" s="2">
        <v>12271</v>
      </c>
      <c r="BT27" s="2">
        <v>12544</v>
      </c>
      <c r="BU27" s="2">
        <v>11393</v>
      </c>
      <c r="BV27" s="2">
        <v>11428</v>
      </c>
      <c r="BW27" s="2">
        <v>11500</v>
      </c>
      <c r="BX27" s="2">
        <v>11358</v>
      </c>
      <c r="BY27" s="2">
        <v>13477</v>
      </c>
      <c r="BZ27" s="2">
        <v>12345</v>
      </c>
      <c r="CA27" s="2">
        <v>8256</v>
      </c>
      <c r="CB27" s="2">
        <v>1203</v>
      </c>
      <c r="CC27" s="2">
        <v>8711</v>
      </c>
      <c r="CD27" s="2">
        <v>8638</v>
      </c>
      <c r="CE27" s="2">
        <v>11001</v>
      </c>
      <c r="CF27" s="2">
        <v>10643</v>
      </c>
      <c r="CG27" s="2">
        <v>11333</v>
      </c>
      <c r="CH27" s="2">
        <v>14098</v>
      </c>
      <c r="CI27" s="2">
        <v>13627</v>
      </c>
      <c r="CJ27" s="2">
        <v>10506</v>
      </c>
      <c r="CK27" s="2">
        <v>11368</v>
      </c>
      <c r="CL27" s="2">
        <v>11385</v>
      </c>
      <c r="CM27" s="2">
        <v>364</v>
      </c>
      <c r="CN27" s="2">
        <v>16413</v>
      </c>
      <c r="CO27" s="2">
        <v>8739</v>
      </c>
      <c r="CP27" s="2">
        <v>13467</v>
      </c>
      <c r="CQ27" s="2">
        <v>10885</v>
      </c>
      <c r="CR27" s="2">
        <v>10954</v>
      </c>
      <c r="CS27" s="2">
        <v>11723</v>
      </c>
      <c r="CT27" s="2">
        <v>15193</v>
      </c>
      <c r="CU27" s="2">
        <v>2608</v>
      </c>
      <c r="CV27" s="2">
        <v>13040</v>
      </c>
      <c r="CW27" s="2">
        <v>12387</v>
      </c>
      <c r="CX27" s="2">
        <v>11482</v>
      </c>
      <c r="CY27" s="2">
        <v>13548</v>
      </c>
      <c r="CZ27" s="2">
        <v>1788</v>
      </c>
      <c r="DA27" s="2">
        <v>4017</v>
      </c>
      <c r="DB27" s="2">
        <v>10324</v>
      </c>
      <c r="DC27" s="2">
        <v>10375</v>
      </c>
      <c r="DD27" s="2">
        <v>12400</v>
      </c>
      <c r="DE27" s="2">
        <v>11357</v>
      </c>
      <c r="DF27" s="2">
        <v>13846</v>
      </c>
      <c r="DG27" s="2">
        <v>9823</v>
      </c>
      <c r="DH27" s="2">
        <v>5254</v>
      </c>
      <c r="DI27" s="2">
        <v>10624</v>
      </c>
      <c r="DJ27" s="2">
        <v>11260</v>
      </c>
    </row>
    <row r="28" spans="1:114" s="2" customFormat="1" ht="13.8" x14ac:dyDescent="0.25">
      <c r="A28" s="2">
        <v>6078</v>
      </c>
      <c r="B28" s="2" t="s">
        <v>4210</v>
      </c>
      <c r="C28" s="2" t="s">
        <v>486</v>
      </c>
      <c r="D28" s="2" t="s">
        <v>134</v>
      </c>
      <c r="E28" s="2" t="s">
        <v>4294</v>
      </c>
      <c r="F28" s="2" t="s">
        <v>129</v>
      </c>
      <c r="G28" s="2" t="s">
        <v>3964</v>
      </c>
      <c r="H28" s="5" t="s">
        <v>3965</v>
      </c>
      <c r="I28" s="2" t="s">
        <v>133</v>
      </c>
      <c r="J28" s="2">
        <v>286.2011</v>
      </c>
      <c r="K28" s="2">
        <v>0.6</v>
      </c>
      <c r="L28" s="2">
        <v>665.6</v>
      </c>
      <c r="M28" s="2" t="s">
        <v>134</v>
      </c>
      <c r="N28" s="2">
        <v>0.99829999999999997</v>
      </c>
      <c r="O28" s="2">
        <v>44213.499999999491</v>
      </c>
      <c r="P28" s="2">
        <v>93289.000000001106</v>
      </c>
      <c r="Q28" s="2">
        <v>30428.250000000386</v>
      </c>
      <c r="R28" s="2">
        <v>94235.999999999214</v>
      </c>
      <c r="S28" s="2">
        <v>102345.9999999969</v>
      </c>
      <c r="T28" s="2">
        <v>28709.999999999101</v>
      </c>
      <c r="U28" s="2">
        <v>57000.999999999032</v>
      </c>
      <c r="V28" s="2">
        <v>50880.999999998559</v>
      </c>
      <c r="W28" s="2">
        <v>65622.000000001906</v>
      </c>
      <c r="X28" s="2">
        <v>24215.00000000024</v>
      </c>
      <c r="Y28" s="2">
        <v>128586.00000000179</v>
      </c>
      <c r="Z28" s="2">
        <v>39945.99999999984</v>
      </c>
      <c r="AA28" s="2">
        <v>102653.99999999843</v>
      </c>
      <c r="AB28" s="2">
        <v>87637.000000003158</v>
      </c>
      <c r="AC28" s="2">
        <v>112042.99999999974</v>
      </c>
      <c r="AD28" s="2">
        <v>453223.9999999929</v>
      </c>
      <c r="AE28" s="2">
        <v>27493.99999999956</v>
      </c>
      <c r="AF28" s="2">
        <v>32732.999999999287</v>
      </c>
      <c r="AG28" s="2">
        <v>120640.99999999869</v>
      </c>
      <c r="AH28" s="2">
        <v>123956.99999999699</v>
      </c>
      <c r="AI28" s="2">
        <v>66252.000000000175</v>
      </c>
      <c r="AJ28" s="2">
        <v>89493.00000000195</v>
      </c>
      <c r="AK28" s="2">
        <v>21255.999999999898</v>
      </c>
      <c r="AL28" s="2">
        <v>52620.000000001761</v>
      </c>
      <c r="AM28" s="2">
        <v>186314.00000000355</v>
      </c>
      <c r="AN28" s="2">
        <v>61319.999999998297</v>
      </c>
      <c r="AO28" s="2">
        <v>128312.99999999684</v>
      </c>
      <c r="AP28" s="2">
        <v>165623.99999999447</v>
      </c>
      <c r="AQ28" s="2">
        <v>134459.00000000116</v>
      </c>
      <c r="AR28" s="2">
        <v>19785.999999999469</v>
      </c>
      <c r="AS28" s="2">
        <v>64410.000000000378</v>
      </c>
      <c r="AT28" s="2">
        <v>78902.000000000611</v>
      </c>
      <c r="AU28" s="2">
        <v>29581.000000000982</v>
      </c>
      <c r="AV28" s="2">
        <v>95627.000000000786</v>
      </c>
      <c r="AW28" s="2">
        <v>52045.000000000517</v>
      </c>
      <c r="AX28" s="2">
        <v>75087.000000002285</v>
      </c>
      <c r="AY28" s="2">
        <v>89693.999999997235</v>
      </c>
      <c r="AZ28" s="2">
        <v>29359.000000000753</v>
      </c>
      <c r="BA28" s="2">
        <v>105153.9999999978</v>
      </c>
      <c r="BB28" s="2">
        <v>21879.999999999694</v>
      </c>
      <c r="BC28" s="2">
        <v>107548.00000000227</v>
      </c>
      <c r="BD28" s="2">
        <v>22839.999999999894</v>
      </c>
      <c r="BE28" s="2">
        <v>118621.00000000175</v>
      </c>
      <c r="BF28" s="2">
        <v>52828.000000001346</v>
      </c>
      <c r="BG28" s="2">
        <v>67941.99999999984</v>
      </c>
      <c r="BH28" s="2">
        <v>26513.000000000065</v>
      </c>
      <c r="BI28" s="2">
        <v>15724.999999999844</v>
      </c>
      <c r="BJ28" s="2">
        <v>42335.000000000138</v>
      </c>
      <c r="BK28" s="2">
        <v>28892.000000000917</v>
      </c>
      <c r="BL28" s="2">
        <v>39321.999999999338</v>
      </c>
      <c r="BM28" s="2">
        <v>40252</v>
      </c>
      <c r="BN28" s="2">
        <v>55225</v>
      </c>
      <c r="BO28" s="2">
        <v>11252</v>
      </c>
      <c r="BP28" s="2">
        <v>14252</v>
      </c>
      <c r="BQ28" s="2">
        <v>20252</v>
      </c>
      <c r="BR28" s="2">
        <v>4252</v>
      </c>
      <c r="BS28" s="2">
        <v>4552</v>
      </c>
      <c r="BT28" s="2">
        <v>8252</v>
      </c>
      <c r="BU28" s="2">
        <v>10255</v>
      </c>
      <c r="BV28" s="2">
        <v>9145</v>
      </c>
      <c r="BW28" s="2">
        <v>11442</v>
      </c>
      <c r="BX28" s="2">
        <v>2925</v>
      </c>
      <c r="BY28" s="2">
        <v>3225</v>
      </c>
      <c r="BZ28" s="2">
        <v>19255</v>
      </c>
      <c r="CA28" s="2">
        <v>16255</v>
      </c>
      <c r="CB28" s="2">
        <v>23244</v>
      </c>
      <c r="CC28" s="2">
        <v>4352</v>
      </c>
      <c r="CD28" s="2">
        <v>22252</v>
      </c>
      <c r="CE28" s="2">
        <v>12255</v>
      </c>
      <c r="CF28" s="2">
        <v>17552</v>
      </c>
      <c r="CG28" s="2">
        <v>23635</v>
      </c>
      <c r="CH28" s="2">
        <v>4225</v>
      </c>
      <c r="CI28" s="2">
        <v>3725</v>
      </c>
      <c r="CJ28" s="2">
        <v>9255</v>
      </c>
      <c r="CK28" s="2">
        <v>10255</v>
      </c>
      <c r="CL28" s="2">
        <v>7255</v>
      </c>
      <c r="CM28" s="2">
        <v>9255</v>
      </c>
      <c r="CN28" s="2">
        <v>4225</v>
      </c>
      <c r="CO28" s="2">
        <v>9255</v>
      </c>
      <c r="CP28" s="2">
        <v>9555</v>
      </c>
      <c r="CQ28" s="2">
        <v>8542</v>
      </c>
      <c r="CR28" s="2">
        <v>7255</v>
      </c>
      <c r="CS28" s="2">
        <v>14255</v>
      </c>
      <c r="CT28" s="2">
        <v>13255</v>
      </c>
      <c r="CU28" s="2">
        <v>15255</v>
      </c>
      <c r="CV28" s="2">
        <v>24255</v>
      </c>
      <c r="CW28" s="2">
        <v>9255</v>
      </c>
      <c r="CX28" s="2">
        <v>142552</v>
      </c>
      <c r="CY28" s="2">
        <v>18255</v>
      </c>
      <c r="CZ28" s="2">
        <v>22255</v>
      </c>
      <c r="DA28" s="2">
        <v>8255</v>
      </c>
      <c r="DB28" s="2">
        <v>2752</v>
      </c>
      <c r="DC28" s="2">
        <v>6255</v>
      </c>
      <c r="DD28" s="2">
        <v>3625</v>
      </c>
      <c r="DE28" s="2">
        <v>10255</v>
      </c>
      <c r="DF28" s="2">
        <v>7555</v>
      </c>
      <c r="DG28" s="2">
        <v>3725</v>
      </c>
      <c r="DH28" s="2">
        <v>8555</v>
      </c>
      <c r="DI28" s="2">
        <v>5255</v>
      </c>
      <c r="DJ28" s="2">
        <v>6442</v>
      </c>
    </row>
    <row r="29" spans="1:114" s="2" customFormat="1" ht="13.8" x14ac:dyDescent="0.25">
      <c r="A29" s="2">
        <f>VLOOKUP(B29,Sheet2!A:B,2,FALSE)</f>
        <v>6524</v>
      </c>
      <c r="B29" s="2" t="s">
        <v>3968</v>
      </c>
      <c r="C29" s="2" t="str">
        <f>VLOOKUP(B29,Sheet2!A:N,3,FALSE)</f>
        <v>C16H31NO4</v>
      </c>
      <c r="D29" s="2" t="str">
        <f>VLOOKUP(B29,Sheet2!A:N,4,FALSE)</f>
        <v>NA</v>
      </c>
      <c r="E29" s="2" t="s">
        <v>4294</v>
      </c>
      <c r="F29" s="2" t="str">
        <f>VLOOKUP(B29,Sheet2!A:F,6,FALSE)</f>
        <v>level2</v>
      </c>
      <c r="G29" s="2" t="s">
        <v>3964</v>
      </c>
      <c r="H29" s="5" t="s">
        <v>3965</v>
      </c>
      <c r="I29" s="2" t="str">
        <f>VLOOKUP(B29,Sheet2!A:I,9,FALSE)</f>
        <v>[M+H]+</v>
      </c>
      <c r="J29" s="2">
        <f>VLOOKUP(B29,Sheet2!A:J,10,FALSE)</f>
        <v>302.23259999999999</v>
      </c>
      <c r="K29" s="2">
        <f>VLOOKUP(B29,Sheet2!A:K,11,FALSE)</f>
        <v>0.1</v>
      </c>
      <c r="L29" s="2">
        <f>VLOOKUP(B29,Sheet2!A:L,12,FALSE)</f>
        <v>782.9</v>
      </c>
      <c r="M29" s="2" t="str">
        <f>VLOOKUP(Sheet5!B29,Sheet2!A:M,13,FALSE)</f>
        <v>NA</v>
      </c>
      <c r="N29" s="2">
        <f>VLOOKUP(B29,Sheet2!A:N,14,FALSE)</f>
        <v>0.99629999999999996</v>
      </c>
      <c r="O29" s="2">
        <v>514.99999999999966</v>
      </c>
      <c r="P29" s="2">
        <v>532.00000000000011</v>
      </c>
      <c r="Q29" s="2">
        <v>2850.0000000000673</v>
      </c>
      <c r="R29" s="2">
        <v>649.0000000000008</v>
      </c>
      <c r="S29" s="2">
        <v>2857.0000000000528</v>
      </c>
      <c r="T29" s="2">
        <v>439.99999999999983</v>
      </c>
      <c r="U29" s="2">
        <v>852.00000000000045</v>
      </c>
      <c r="V29" s="2">
        <v>2556.5809641505007</v>
      </c>
      <c r="W29" s="2">
        <v>452.00000000000057</v>
      </c>
      <c r="X29" s="2">
        <v>2745.0000000000732</v>
      </c>
      <c r="Y29" s="2">
        <v>370.99999999999926</v>
      </c>
      <c r="Z29" s="2">
        <v>1463.9999999999568</v>
      </c>
      <c r="AA29" s="2">
        <v>1389.000000000008</v>
      </c>
      <c r="AB29" s="2">
        <v>491.99999999999989</v>
      </c>
      <c r="AC29" s="2">
        <v>853.99999999999955</v>
      </c>
      <c r="AD29" s="2">
        <v>478.99999999999983</v>
      </c>
      <c r="AE29" s="2">
        <v>453.99999999999852</v>
      </c>
      <c r="AF29" s="2">
        <v>432.00000000000017</v>
      </c>
      <c r="AG29" s="2">
        <v>1406.9999999999677</v>
      </c>
      <c r="AH29" s="2">
        <v>752.0000000000008</v>
      </c>
      <c r="AI29" s="2">
        <v>399.00000000000119</v>
      </c>
      <c r="AJ29" s="2">
        <v>719.00000000000148</v>
      </c>
      <c r="AK29" s="2">
        <v>281.00000000000063</v>
      </c>
      <c r="AL29" s="2">
        <v>350.00000000000051</v>
      </c>
      <c r="AM29" s="2">
        <v>1355.9999999999577</v>
      </c>
      <c r="AN29" s="2">
        <v>589.99999999999875</v>
      </c>
      <c r="AO29" s="2">
        <v>943.99999999999977</v>
      </c>
      <c r="AP29" s="2">
        <v>2810.9999999999154</v>
      </c>
      <c r="AQ29" s="2">
        <v>750.99999999999909</v>
      </c>
      <c r="AR29" s="2">
        <v>1092.0000000000362</v>
      </c>
      <c r="AS29" s="2">
        <v>729.00000000000136</v>
      </c>
      <c r="AT29" s="2">
        <v>689.99999999999909</v>
      </c>
      <c r="AU29" s="2">
        <v>2076.0000000000259</v>
      </c>
      <c r="AV29" s="2">
        <v>909.00000000000159</v>
      </c>
      <c r="AW29" s="2">
        <v>870.99999999999704</v>
      </c>
      <c r="AX29" s="2">
        <v>731.99999999999852</v>
      </c>
      <c r="AY29" s="2">
        <v>2441.0000000000764</v>
      </c>
      <c r="AZ29" s="2">
        <v>558.00000000000091</v>
      </c>
      <c r="BA29" s="2">
        <v>1283.0000000000148</v>
      </c>
      <c r="BB29" s="2">
        <v>1454.000000000005</v>
      </c>
      <c r="BC29" s="2">
        <v>2827.0000000000487</v>
      </c>
      <c r="BD29" s="2">
        <v>350.00000000000051</v>
      </c>
      <c r="BE29" s="2">
        <v>1156.0000000000157</v>
      </c>
      <c r="BF29" s="2">
        <v>367.99999999999915</v>
      </c>
      <c r="BG29" s="2">
        <v>685.99999999999852</v>
      </c>
      <c r="BH29" s="2">
        <v>1495.0000000000341</v>
      </c>
      <c r="BI29" s="2">
        <v>946.00000000000307</v>
      </c>
      <c r="BJ29" s="2">
        <v>388.00000000000074</v>
      </c>
      <c r="BK29" s="2">
        <v>572.99999999999818</v>
      </c>
      <c r="BL29" s="2">
        <v>432.99999999999801</v>
      </c>
      <c r="BM29" s="2">
        <v>597</v>
      </c>
      <c r="BN29" s="2">
        <v>580</v>
      </c>
      <c r="BO29" s="2">
        <v>696</v>
      </c>
      <c r="BP29" s="2">
        <v>1075</v>
      </c>
      <c r="BQ29" s="2">
        <v>764</v>
      </c>
      <c r="BR29" s="2">
        <v>607</v>
      </c>
      <c r="BS29" s="2">
        <v>22</v>
      </c>
      <c r="BT29" s="2">
        <v>828</v>
      </c>
      <c r="BU29" s="2">
        <v>587</v>
      </c>
      <c r="BV29" s="2">
        <v>1442</v>
      </c>
      <c r="BW29" s="2">
        <v>954</v>
      </c>
      <c r="BX29" s="2">
        <v>271</v>
      </c>
      <c r="BY29" s="2">
        <v>1392</v>
      </c>
      <c r="BZ29" s="2">
        <v>9281</v>
      </c>
      <c r="CA29" s="2">
        <v>3851</v>
      </c>
      <c r="CB29" s="2">
        <v>1768</v>
      </c>
      <c r="CC29" s="2">
        <v>12144</v>
      </c>
      <c r="CD29" s="2">
        <v>13931</v>
      </c>
      <c r="CE29" s="2">
        <v>1363</v>
      </c>
      <c r="CF29" s="2">
        <v>1115</v>
      </c>
      <c r="CG29" s="2">
        <v>2378</v>
      </c>
      <c r="CH29" s="2">
        <v>2144</v>
      </c>
      <c r="CI29" s="2">
        <v>2744</v>
      </c>
      <c r="CJ29" s="2">
        <v>6791</v>
      </c>
      <c r="CK29" s="2">
        <v>1986</v>
      </c>
      <c r="CL29" s="2">
        <v>2001</v>
      </c>
      <c r="CM29" s="2">
        <v>3472</v>
      </c>
      <c r="CN29" s="2">
        <v>1222</v>
      </c>
      <c r="CO29" s="2">
        <v>1146</v>
      </c>
      <c r="CP29" s="2">
        <v>1730</v>
      </c>
      <c r="CQ29" s="2">
        <v>1558</v>
      </c>
      <c r="CR29" s="2">
        <v>1182</v>
      </c>
      <c r="CS29" s="2">
        <v>1752</v>
      </c>
      <c r="CT29" s="2">
        <v>3058</v>
      </c>
      <c r="CU29" s="2">
        <v>18682</v>
      </c>
      <c r="CV29" s="2">
        <v>2123</v>
      </c>
      <c r="CW29" s="2">
        <v>14862</v>
      </c>
      <c r="CX29" s="2">
        <v>17552</v>
      </c>
      <c r="CY29" s="2">
        <v>15244</v>
      </c>
      <c r="CZ29" s="2">
        <v>9282</v>
      </c>
      <c r="DA29" s="2">
        <v>34702</v>
      </c>
      <c r="DB29" s="2">
        <v>1724</v>
      </c>
      <c r="DC29" s="2">
        <v>52824</v>
      </c>
      <c r="DD29" s="2">
        <v>3124</v>
      </c>
      <c r="DE29" s="2">
        <v>7242</v>
      </c>
      <c r="DF29" s="2">
        <v>9942</v>
      </c>
      <c r="DG29" s="2">
        <v>3363</v>
      </c>
      <c r="DH29" s="2">
        <v>11044</v>
      </c>
      <c r="DI29" s="2">
        <v>5052</v>
      </c>
      <c r="DJ29" s="2">
        <v>3932</v>
      </c>
    </row>
    <row r="30" spans="1:114" s="2" customFormat="1" ht="13.8" x14ac:dyDescent="0.25">
      <c r="A30" s="2" t="str">
        <f>VLOOKUP(B30,Sheet2!A:B,2,FALSE)</f>
        <v>6447_c</v>
      </c>
      <c r="B30" s="2" t="s">
        <v>4195</v>
      </c>
      <c r="C30" s="2" t="str">
        <f>VLOOKUP(B30,Sheet2!A:N,3,FALSE)</f>
        <v>C16H29NO4</v>
      </c>
      <c r="D30" s="2" t="str">
        <f>VLOOKUP(B30,Sheet2!A:N,4,FALSE)</f>
        <v>NA</v>
      </c>
      <c r="E30" s="2" t="s">
        <v>4294</v>
      </c>
      <c r="F30" s="2" t="str">
        <f>VLOOKUP(B30,Sheet2!A:F,6,FALSE)</f>
        <v>level2</v>
      </c>
      <c r="G30" s="2" t="s">
        <v>3964</v>
      </c>
      <c r="H30" s="5" t="s">
        <v>3965</v>
      </c>
      <c r="I30" s="2" t="str">
        <f>VLOOKUP(B30,Sheet2!A:I,9,FALSE)</f>
        <v>[M+H]+</v>
      </c>
      <c r="J30" s="2">
        <f>VLOOKUP(B30,Sheet2!A:J,10,FALSE)</f>
        <v>300.21690000000001</v>
      </c>
      <c r="K30" s="2">
        <f>VLOOKUP(B30,Sheet2!A:K,11,FALSE)</f>
        <v>0.1</v>
      </c>
      <c r="L30" s="2">
        <f>VLOOKUP(B30,Sheet2!A:L,12,FALSE)</f>
        <v>690.3</v>
      </c>
      <c r="M30" s="2" t="str">
        <f>VLOOKUP(Sheet5!B30,Sheet2!A:M,13,FALSE)</f>
        <v>NA</v>
      </c>
      <c r="N30" s="2">
        <f>VLOOKUP(B30,Sheet2!A:N,14,FALSE)</f>
        <v>0.98780000000000001</v>
      </c>
      <c r="O30" s="2">
        <v>1052.9999999999868</v>
      </c>
      <c r="P30" s="2">
        <v>1008.000000000002</v>
      </c>
      <c r="Q30" s="2">
        <v>960.9999999999992</v>
      </c>
      <c r="R30" s="2">
        <v>929.99999999999716</v>
      </c>
      <c r="S30" s="2">
        <v>2151.9999999999641</v>
      </c>
      <c r="T30" s="2">
        <v>812.00000000000216</v>
      </c>
      <c r="U30" s="2">
        <v>761.00000000000148</v>
      </c>
      <c r="V30" s="2">
        <v>4153.1780292199583</v>
      </c>
      <c r="W30" s="2">
        <v>1665.9999999999445</v>
      </c>
      <c r="X30" s="2">
        <v>2608.0000000000405</v>
      </c>
      <c r="Y30" s="2">
        <v>608.00000000000182</v>
      </c>
      <c r="Z30" s="2">
        <v>3928.0000000000177</v>
      </c>
      <c r="AA30" s="2">
        <v>1537.999999999972</v>
      </c>
      <c r="AB30" s="2">
        <v>1141.0000000000143</v>
      </c>
      <c r="AC30" s="2">
        <v>1794.0000000000477</v>
      </c>
      <c r="AD30" s="2">
        <v>954.99999999999841</v>
      </c>
      <c r="AE30" s="2">
        <v>716.00000000000136</v>
      </c>
      <c r="AF30" s="2">
        <v>1105.9999999999943</v>
      </c>
      <c r="AG30" s="2">
        <v>1475.0000000000334</v>
      </c>
      <c r="AH30" s="2">
        <v>5374.0000000001264</v>
      </c>
      <c r="AI30" s="2">
        <v>657.99999999999886</v>
      </c>
      <c r="AJ30" s="2">
        <v>1263.0000000000405</v>
      </c>
      <c r="AK30" s="2">
        <v>938.00000000000159</v>
      </c>
      <c r="AL30" s="2">
        <v>483.99999999999807</v>
      </c>
      <c r="AM30" s="2">
        <v>10485.00000000032</v>
      </c>
      <c r="AN30" s="2">
        <v>664.00000000000273</v>
      </c>
      <c r="AO30" s="2">
        <v>3545.0000000000505</v>
      </c>
      <c r="AP30" s="2">
        <v>1267.9999999999941</v>
      </c>
      <c r="AQ30" s="2">
        <v>2153.9999999999886</v>
      </c>
      <c r="AR30" s="2">
        <v>1942.99999999994</v>
      </c>
      <c r="AS30" s="2">
        <v>1945.0000000000616</v>
      </c>
      <c r="AT30" s="2">
        <v>2102.0000000000327</v>
      </c>
      <c r="AU30" s="2">
        <v>1849.0000000000048</v>
      </c>
      <c r="AV30" s="2">
        <v>1249.9999999999575</v>
      </c>
      <c r="AW30" s="2">
        <v>6280.9999999998181</v>
      </c>
      <c r="AX30" s="2">
        <v>1364.9999999999857</v>
      </c>
      <c r="AY30" s="2">
        <v>3556.999999999874</v>
      </c>
      <c r="AZ30" s="2">
        <v>943.00000000000182</v>
      </c>
      <c r="BA30" s="2">
        <v>2115.9999999999609</v>
      </c>
      <c r="BB30" s="2">
        <v>621.99999999999886</v>
      </c>
      <c r="BC30" s="2">
        <v>2283.99999999993</v>
      </c>
      <c r="BD30" s="2">
        <v>1241.0000000000362</v>
      </c>
      <c r="BE30" s="2">
        <v>1912.9999999999827</v>
      </c>
      <c r="BF30" s="2">
        <v>777.99999999999841</v>
      </c>
      <c r="BG30" s="2">
        <v>1490.9999999999557</v>
      </c>
      <c r="BH30" s="2">
        <v>3948.9999999998627</v>
      </c>
      <c r="BI30" s="2">
        <v>367.99999999999915</v>
      </c>
      <c r="BJ30" s="2">
        <v>620.99999999999943</v>
      </c>
      <c r="BK30" s="2">
        <v>853.99999999999955</v>
      </c>
      <c r="BL30" s="2">
        <v>1064.0000000000068</v>
      </c>
      <c r="BM30" s="2">
        <v>1519</v>
      </c>
      <c r="BN30" s="2">
        <v>917</v>
      </c>
      <c r="BO30" s="2">
        <v>3968</v>
      </c>
      <c r="BP30" s="2">
        <v>1584</v>
      </c>
      <c r="BQ30" s="2">
        <v>762</v>
      </c>
      <c r="BR30" s="2">
        <v>1186</v>
      </c>
      <c r="BS30" s="2">
        <v>128</v>
      </c>
      <c r="BT30" s="2">
        <v>2057</v>
      </c>
      <c r="BU30" s="2">
        <v>1495</v>
      </c>
      <c r="BV30" s="2">
        <v>850</v>
      </c>
      <c r="BW30" s="2">
        <v>1194</v>
      </c>
      <c r="BX30" s="2">
        <v>671</v>
      </c>
      <c r="BY30" s="2">
        <v>9081</v>
      </c>
      <c r="BZ30" s="2">
        <v>3292</v>
      </c>
      <c r="CA30" s="2">
        <v>9261</v>
      </c>
      <c r="CB30" s="2">
        <v>4044</v>
      </c>
      <c r="CC30" s="2">
        <v>6314</v>
      </c>
      <c r="CD30" s="2">
        <v>19851</v>
      </c>
      <c r="CE30" s="2">
        <v>1352</v>
      </c>
      <c r="CF30" s="2">
        <v>1888</v>
      </c>
      <c r="CG30" s="2">
        <v>2009</v>
      </c>
      <c r="CH30" s="2">
        <v>12714</v>
      </c>
      <c r="CI30" s="2">
        <v>3436</v>
      </c>
      <c r="CJ30" s="2">
        <v>8281</v>
      </c>
      <c r="CK30" s="2">
        <v>1335</v>
      </c>
      <c r="CL30" s="2">
        <v>2567</v>
      </c>
      <c r="CM30" s="2">
        <v>1289</v>
      </c>
      <c r="CN30" s="2">
        <v>6124</v>
      </c>
      <c r="CO30" s="2">
        <v>1599</v>
      </c>
      <c r="CP30" s="2">
        <v>1428</v>
      </c>
      <c r="CQ30" s="2">
        <v>5345</v>
      </c>
      <c r="CR30" s="2">
        <v>1632</v>
      </c>
      <c r="CS30" s="2">
        <v>1641</v>
      </c>
      <c r="CT30" s="2">
        <v>2711</v>
      </c>
      <c r="CU30" s="2">
        <v>3427</v>
      </c>
      <c r="CV30" s="2">
        <v>1158</v>
      </c>
      <c r="CW30" s="2">
        <v>2797</v>
      </c>
      <c r="CX30" s="2">
        <v>2262</v>
      </c>
      <c r="CY30" s="2">
        <v>835</v>
      </c>
      <c r="CZ30" s="2">
        <v>740</v>
      </c>
      <c r="DA30" s="2">
        <v>3527</v>
      </c>
      <c r="DB30" s="2">
        <v>7065</v>
      </c>
      <c r="DC30" s="2">
        <v>1727</v>
      </c>
      <c r="DD30" s="2">
        <v>2165</v>
      </c>
      <c r="DE30" s="2">
        <v>1491</v>
      </c>
      <c r="DF30" s="2">
        <v>8166</v>
      </c>
      <c r="DG30" s="2">
        <v>3401</v>
      </c>
      <c r="DH30" s="2">
        <v>826</v>
      </c>
      <c r="DI30" s="2">
        <v>469</v>
      </c>
      <c r="DJ30" s="2">
        <v>1905</v>
      </c>
    </row>
    <row r="31" spans="1:114" s="2" customFormat="1" ht="13.8" x14ac:dyDescent="0.25">
      <c r="A31" s="2">
        <f>VLOOKUP(B31,Sheet2!A:B,2,FALSE)</f>
        <v>6899</v>
      </c>
      <c r="B31" s="2" t="s">
        <v>4236</v>
      </c>
      <c r="C31" s="2" t="str">
        <f>VLOOKUP(B31,Sheet2!A:N,3,FALSE)</f>
        <v>C17H33NO4</v>
      </c>
      <c r="D31" s="2" t="str">
        <f>VLOOKUP(B31,Sheet2!A:N,4,FALSE)</f>
        <v>NA</v>
      </c>
      <c r="E31" s="2" t="s">
        <v>4294</v>
      </c>
      <c r="F31" s="2" t="str">
        <f>VLOOKUP(B31,Sheet2!A:F,6,FALSE)</f>
        <v>level2</v>
      </c>
      <c r="G31" s="2" t="s">
        <v>3964</v>
      </c>
      <c r="H31" s="5" t="s">
        <v>3965</v>
      </c>
      <c r="I31" s="2" t="str">
        <f>VLOOKUP(B31,Sheet2!A:I,9,FALSE)</f>
        <v>[M+H]+</v>
      </c>
      <c r="J31" s="2">
        <f>VLOOKUP(B31,Sheet2!A:J,10,FALSE)</f>
        <v>316.24829999999997</v>
      </c>
      <c r="K31" s="2">
        <f>VLOOKUP(B31,Sheet2!A:K,11,FALSE)</f>
        <v>0.1</v>
      </c>
      <c r="L31" s="2">
        <f>VLOOKUP(B31,Sheet2!A:L,12,FALSE)</f>
        <v>929.7</v>
      </c>
      <c r="M31" s="2" t="str">
        <f>VLOOKUP(Sheet5!B31,Sheet2!A:M,13,FALSE)</f>
        <v>NA</v>
      </c>
      <c r="N31" s="2">
        <f>VLOOKUP(B31,Sheet2!A:N,14,FALSE)</f>
        <v>0.99850000000000005</v>
      </c>
      <c r="O31" s="2">
        <v>24061.999999999745</v>
      </c>
      <c r="P31" s="2">
        <v>55058.999999999643</v>
      </c>
      <c r="Q31" s="2">
        <v>28911.999999999989</v>
      </c>
      <c r="R31" s="2">
        <v>35321.000000000779</v>
      </c>
      <c r="S31" s="2">
        <v>54276.999999998741</v>
      </c>
      <c r="T31" s="2">
        <v>40731.99999999928</v>
      </c>
      <c r="U31" s="2">
        <v>19102.000000000269</v>
      </c>
      <c r="V31" s="2">
        <v>39135.000000000757</v>
      </c>
      <c r="W31" s="2">
        <v>16990.000000000178</v>
      </c>
      <c r="X31" s="2">
        <v>74328.999999997308</v>
      </c>
      <c r="Y31" s="2">
        <v>53493.000000000218</v>
      </c>
      <c r="Z31" s="2">
        <v>78504.999999997977</v>
      </c>
      <c r="AA31" s="2">
        <v>103230.00000000003</v>
      </c>
      <c r="AB31" s="2">
        <v>18987.999999999567</v>
      </c>
      <c r="AC31" s="2">
        <v>52906.999999998639</v>
      </c>
      <c r="AD31" s="2">
        <v>73921.000000001295</v>
      </c>
      <c r="AE31" s="2">
        <v>12199.999999999889</v>
      </c>
      <c r="AF31" s="2">
        <v>9643.9999999998254</v>
      </c>
      <c r="AG31" s="2">
        <v>132730.00000000381</v>
      </c>
      <c r="AH31" s="2">
        <v>44614.999999999782</v>
      </c>
      <c r="AI31" s="2">
        <v>33563.999999998901</v>
      </c>
      <c r="AJ31" s="2">
        <v>66681.999999998705</v>
      </c>
      <c r="AK31" s="2">
        <v>11254.000000000331</v>
      </c>
      <c r="AL31" s="2">
        <v>64864.000000000073</v>
      </c>
      <c r="AM31" s="2">
        <v>99341.999999999374</v>
      </c>
      <c r="AN31" s="2">
        <v>45881.999999999585</v>
      </c>
      <c r="AO31" s="2">
        <v>48376.000000001623</v>
      </c>
      <c r="AP31" s="2">
        <v>122021.00000000309</v>
      </c>
      <c r="AQ31" s="2">
        <v>32422.000000000855</v>
      </c>
      <c r="AR31" s="2">
        <v>78349.000000002503</v>
      </c>
      <c r="AS31" s="2">
        <v>30715.000000000313</v>
      </c>
      <c r="AT31" s="2">
        <v>70845.000000000713</v>
      </c>
      <c r="AU31" s="2">
        <v>56534.000000000982</v>
      </c>
      <c r="AV31" s="2">
        <v>77996.99999999869</v>
      </c>
      <c r="AW31" s="2">
        <v>50498.000000000939</v>
      </c>
      <c r="AX31" s="2">
        <v>41393.000000000582</v>
      </c>
      <c r="AY31" s="2">
        <v>119378.99999999662</v>
      </c>
      <c r="AZ31" s="2">
        <v>22717.999999999538</v>
      </c>
      <c r="BA31" s="2">
        <v>127019.99999999945</v>
      </c>
      <c r="BB31" s="2">
        <v>87332.999999996886</v>
      </c>
      <c r="BC31" s="2">
        <v>111933.9999999979</v>
      </c>
      <c r="BD31" s="2">
        <v>5678.0000000000327</v>
      </c>
      <c r="BE31" s="2">
        <v>104104.00000000108</v>
      </c>
      <c r="BF31" s="2">
        <v>4381.0000000001455</v>
      </c>
      <c r="BG31" s="2">
        <v>23995.999999999949</v>
      </c>
      <c r="BH31" s="2">
        <v>7723.9999999997208</v>
      </c>
      <c r="BI31" s="2">
        <v>15121.000000000446</v>
      </c>
      <c r="BJ31" s="2">
        <v>10401.000000000076</v>
      </c>
      <c r="BK31" s="2">
        <v>14855.000000000224</v>
      </c>
      <c r="BL31" s="2">
        <v>33167.000000000786</v>
      </c>
      <c r="BM31" s="2">
        <v>12809</v>
      </c>
      <c r="BN31" s="2">
        <v>21563</v>
      </c>
      <c r="BO31" s="2">
        <v>11208</v>
      </c>
      <c r="BP31" s="2">
        <v>22260</v>
      </c>
      <c r="BQ31" s="2">
        <v>13587</v>
      </c>
      <c r="BR31" s="2">
        <v>11368</v>
      </c>
      <c r="BS31" s="2">
        <v>11035</v>
      </c>
      <c r="BT31" s="2">
        <v>12654</v>
      </c>
      <c r="BU31" s="2">
        <v>12565</v>
      </c>
      <c r="BV31" s="2">
        <v>11686</v>
      </c>
      <c r="BW31" s="2">
        <v>11624</v>
      </c>
      <c r="BX31" s="2">
        <v>11455</v>
      </c>
      <c r="BY31" s="2">
        <v>14491</v>
      </c>
      <c r="BZ31" s="2">
        <v>11404</v>
      </c>
      <c r="CA31" s="2">
        <v>11334</v>
      </c>
      <c r="CB31" s="2">
        <v>11833</v>
      </c>
      <c r="CC31" s="2">
        <v>11993</v>
      </c>
      <c r="CD31" s="2">
        <v>11064</v>
      </c>
      <c r="CE31" s="2">
        <v>11446</v>
      </c>
      <c r="CF31" s="2">
        <v>11938</v>
      </c>
      <c r="CG31" s="2">
        <v>11784</v>
      </c>
      <c r="CH31" s="2">
        <v>16285</v>
      </c>
      <c r="CI31" s="2">
        <v>5175</v>
      </c>
      <c r="CJ31" s="2">
        <v>11695</v>
      </c>
      <c r="CK31" s="2">
        <v>11928</v>
      </c>
      <c r="CL31" s="2">
        <v>12013</v>
      </c>
      <c r="CM31" s="2">
        <v>11475</v>
      </c>
      <c r="CN31" s="2">
        <v>18052</v>
      </c>
      <c r="CO31" s="2">
        <v>11024</v>
      </c>
      <c r="CP31" s="2">
        <v>5405</v>
      </c>
      <c r="CQ31" s="2">
        <v>11773</v>
      </c>
      <c r="CR31" s="2">
        <v>11441</v>
      </c>
      <c r="CS31" s="2">
        <v>13114</v>
      </c>
      <c r="CT31" s="2">
        <v>7501</v>
      </c>
      <c r="CU31" s="2">
        <v>14602</v>
      </c>
      <c r="CV31" s="2">
        <v>14017</v>
      </c>
      <c r="CW31" s="2">
        <v>14446</v>
      </c>
      <c r="CX31" s="2">
        <v>12251</v>
      </c>
      <c r="CY31" s="2">
        <v>68894</v>
      </c>
      <c r="CZ31" s="2">
        <v>13181</v>
      </c>
      <c r="DA31" s="2">
        <v>9075</v>
      </c>
      <c r="DB31" s="2">
        <v>11055</v>
      </c>
      <c r="DC31" s="2">
        <v>11494</v>
      </c>
      <c r="DD31" s="2">
        <v>23463</v>
      </c>
      <c r="DE31" s="2">
        <v>12325</v>
      </c>
      <c r="DF31" s="2">
        <v>7941</v>
      </c>
      <c r="DG31" s="2">
        <v>35065</v>
      </c>
      <c r="DH31" s="2">
        <v>53036</v>
      </c>
      <c r="DI31" s="2">
        <v>1107</v>
      </c>
      <c r="DJ31" s="2">
        <v>2016</v>
      </c>
    </row>
    <row r="32" spans="1:114" s="2" customFormat="1" ht="13.8" x14ac:dyDescent="0.25">
      <c r="A32" s="2">
        <v>6780</v>
      </c>
      <c r="B32" s="2" t="s">
        <v>4212</v>
      </c>
      <c r="C32" s="2" t="s">
        <v>551</v>
      </c>
      <c r="D32" s="2" t="s">
        <v>134</v>
      </c>
      <c r="E32" s="2" t="s">
        <v>4294</v>
      </c>
      <c r="F32" s="2" t="s">
        <v>129</v>
      </c>
      <c r="G32" s="2" t="s">
        <v>3964</v>
      </c>
      <c r="H32" s="5" t="s">
        <v>3965</v>
      </c>
      <c r="I32" s="2" t="s">
        <v>133</v>
      </c>
      <c r="J32" s="2">
        <v>312.21699999999998</v>
      </c>
      <c r="K32" s="2">
        <v>0.1</v>
      </c>
      <c r="L32" s="2">
        <v>776.9</v>
      </c>
      <c r="M32" s="2" t="s">
        <v>134</v>
      </c>
      <c r="N32" s="2">
        <v>0.98919999999999997</v>
      </c>
      <c r="O32" s="2">
        <v>1954.9999999999814</v>
      </c>
      <c r="P32" s="2">
        <v>2447.0000000000168</v>
      </c>
      <c r="Q32" s="2">
        <v>3799.9999999999741</v>
      </c>
      <c r="R32" s="2">
        <v>2360.9999999999291</v>
      </c>
      <c r="S32" s="2">
        <v>5320.0000000001764</v>
      </c>
      <c r="T32" s="2">
        <v>3226.9999999999063</v>
      </c>
      <c r="U32" s="2">
        <v>2930.9999999999136</v>
      </c>
      <c r="V32" s="2">
        <v>2170.9999999999322</v>
      </c>
      <c r="W32" s="2">
        <v>1556.000000000008</v>
      </c>
      <c r="X32" s="2">
        <v>5709.0000000000855</v>
      </c>
      <c r="Y32" s="2">
        <v>2401.9999999999404</v>
      </c>
      <c r="Z32" s="2">
        <v>3495.0000000000032</v>
      </c>
      <c r="AA32" s="2">
        <v>6459.0000000000391</v>
      </c>
      <c r="AB32" s="2">
        <v>1444.0000000000291</v>
      </c>
      <c r="AC32" s="2">
        <v>3576.9999999999368</v>
      </c>
      <c r="AD32" s="2">
        <v>1183.0000000000086</v>
      </c>
      <c r="AE32" s="2">
        <v>1012.0000000000003</v>
      </c>
      <c r="AF32" s="2">
        <v>1056.0000000000337</v>
      </c>
      <c r="AG32" s="2">
        <v>5501.9999999999573</v>
      </c>
      <c r="AH32" s="2">
        <v>3247.0000000000264</v>
      </c>
      <c r="AI32" s="2">
        <v>1733.9999999999579</v>
      </c>
      <c r="AJ32" s="2">
        <v>3726.9999999998672</v>
      </c>
      <c r="AK32" s="2">
        <v>2710.9999999999764</v>
      </c>
      <c r="AL32" s="2">
        <v>1980.0000000000391</v>
      </c>
      <c r="AM32" s="2">
        <v>5912.0000000001992</v>
      </c>
      <c r="AN32" s="2">
        <v>1926.9999999999709</v>
      </c>
      <c r="AO32" s="2">
        <v>2452.9999999999941</v>
      </c>
      <c r="AP32" s="2">
        <v>8325.0000000000764</v>
      </c>
      <c r="AQ32" s="2">
        <v>2915.0000000000828</v>
      </c>
      <c r="AR32" s="2">
        <v>2505.0000000000509</v>
      </c>
      <c r="AS32" s="2">
        <v>1850.0000000000309</v>
      </c>
      <c r="AT32" s="2">
        <v>4347.0000000000391</v>
      </c>
      <c r="AU32" s="2">
        <v>3636.9999999999573</v>
      </c>
      <c r="AV32" s="2">
        <v>3839.99999999995</v>
      </c>
      <c r="AW32" s="2">
        <v>2695.0000000000591</v>
      </c>
      <c r="AX32" s="2">
        <v>2295.0000000000455</v>
      </c>
      <c r="AY32" s="2">
        <v>3375.0000000001005</v>
      </c>
      <c r="AZ32" s="2">
        <v>1261.999999999957</v>
      </c>
      <c r="BA32" s="2">
        <v>5062.0000000000591</v>
      </c>
      <c r="BB32" s="2">
        <v>2666.0000000000487</v>
      </c>
      <c r="BC32" s="2">
        <v>5178.9999999998236</v>
      </c>
      <c r="BD32" s="2">
        <v>8071.0000000001364</v>
      </c>
      <c r="BE32" s="2">
        <v>5270.0000000000809</v>
      </c>
      <c r="BF32" s="2">
        <v>6560.9999999997717</v>
      </c>
      <c r="BG32" s="2">
        <v>2048</v>
      </c>
      <c r="BH32" s="2">
        <v>1046.9999999999936</v>
      </c>
      <c r="BI32" s="2">
        <v>2582.0000000000164</v>
      </c>
      <c r="BJ32" s="2">
        <v>1692.9999999999491</v>
      </c>
      <c r="BK32" s="2">
        <v>1461.0000000000002</v>
      </c>
      <c r="BL32" s="2">
        <v>1860.0000000000077</v>
      </c>
      <c r="BM32" s="2">
        <v>6821</v>
      </c>
      <c r="BN32" s="2">
        <v>3521</v>
      </c>
      <c r="BO32" s="2">
        <v>1072</v>
      </c>
      <c r="BP32" s="2">
        <v>1792</v>
      </c>
      <c r="BQ32" s="2">
        <v>4411</v>
      </c>
      <c r="BR32" s="2">
        <v>8421</v>
      </c>
      <c r="BS32" s="2">
        <v>1653</v>
      </c>
      <c r="BT32" s="2">
        <v>6843</v>
      </c>
      <c r="BU32" s="2">
        <v>3843</v>
      </c>
      <c r="BV32" s="2">
        <v>4543</v>
      </c>
      <c r="BW32" s="2">
        <v>8033</v>
      </c>
      <c r="BX32" s="2">
        <v>9034</v>
      </c>
      <c r="BY32" s="2">
        <v>1314</v>
      </c>
      <c r="BZ32" s="2">
        <v>10743</v>
      </c>
      <c r="CA32" s="2">
        <v>4143</v>
      </c>
      <c r="CB32" s="2">
        <v>7443</v>
      </c>
      <c r="CC32" s="2">
        <v>15643</v>
      </c>
      <c r="CD32" s="2">
        <v>16743</v>
      </c>
      <c r="CE32" s="2">
        <v>13443</v>
      </c>
      <c r="CF32" s="2">
        <v>13143</v>
      </c>
      <c r="CG32" s="2">
        <v>7943</v>
      </c>
      <c r="CH32" s="2">
        <v>2407</v>
      </c>
      <c r="CI32" s="2">
        <v>2685</v>
      </c>
      <c r="CJ32" s="2">
        <v>6254</v>
      </c>
      <c r="CK32" s="2">
        <v>3754</v>
      </c>
      <c r="CL32" s="2">
        <v>11654</v>
      </c>
      <c r="CM32" s="2">
        <v>4954</v>
      </c>
      <c r="CN32" s="2">
        <v>16045</v>
      </c>
      <c r="CO32" s="2">
        <v>10654</v>
      </c>
      <c r="CP32" s="2">
        <v>13854</v>
      </c>
      <c r="CQ32" s="2">
        <v>6454</v>
      </c>
      <c r="CR32" s="2">
        <v>8154</v>
      </c>
      <c r="CS32" s="2">
        <v>13954</v>
      </c>
      <c r="CT32" s="2">
        <v>15865</v>
      </c>
      <c r="CU32" s="2">
        <v>2456</v>
      </c>
      <c r="CV32" s="2">
        <v>14369</v>
      </c>
      <c r="CW32" s="2">
        <v>2506</v>
      </c>
      <c r="CX32" s="2">
        <v>1026</v>
      </c>
      <c r="CY32" s="2">
        <v>2402</v>
      </c>
      <c r="CZ32" s="2">
        <v>9659</v>
      </c>
      <c r="DA32" s="2">
        <v>2340</v>
      </c>
      <c r="DB32" s="2">
        <v>8877</v>
      </c>
      <c r="DC32" s="2">
        <v>6765</v>
      </c>
      <c r="DD32" s="2">
        <v>1370</v>
      </c>
      <c r="DE32" s="2">
        <v>9165</v>
      </c>
      <c r="DF32" s="2">
        <v>1606</v>
      </c>
      <c r="DG32" s="2">
        <v>2759</v>
      </c>
      <c r="DH32" s="2">
        <v>2474</v>
      </c>
      <c r="DI32" s="2">
        <v>7560</v>
      </c>
      <c r="DJ32" s="2">
        <v>956</v>
      </c>
    </row>
    <row r="33" spans="1:114" s="2" customFormat="1" ht="13.8" x14ac:dyDescent="0.25">
      <c r="A33" s="2">
        <v>6719</v>
      </c>
      <c r="B33" s="2" t="s">
        <v>4214</v>
      </c>
      <c r="C33" s="2" t="s">
        <v>533</v>
      </c>
      <c r="D33" s="2" t="s">
        <v>134</v>
      </c>
      <c r="E33" s="2" t="s">
        <v>4294</v>
      </c>
      <c r="F33" s="2" t="s">
        <v>129</v>
      </c>
      <c r="G33" s="2" t="s">
        <v>3964</v>
      </c>
      <c r="H33" s="5" t="s">
        <v>3965</v>
      </c>
      <c r="I33" s="2" t="s">
        <v>133</v>
      </c>
      <c r="J33" s="2">
        <v>310.20150000000001</v>
      </c>
      <c r="K33" s="2">
        <v>0.5</v>
      </c>
      <c r="L33" s="2">
        <v>751.6</v>
      </c>
      <c r="M33" s="2" t="s">
        <v>134</v>
      </c>
      <c r="N33" s="2">
        <v>0.996</v>
      </c>
      <c r="O33" s="2">
        <v>24734.000000000211</v>
      </c>
      <c r="P33" s="2">
        <v>34778.999999999047</v>
      </c>
      <c r="Q33" s="2">
        <v>36187.000000000575</v>
      </c>
      <c r="R33" s="2">
        <v>22436.000000000204</v>
      </c>
      <c r="S33" s="2">
        <v>111431.99999999847</v>
      </c>
      <c r="T33" s="2">
        <v>9405.0000000002819</v>
      </c>
      <c r="U33" s="2">
        <v>11438.000000000096</v>
      </c>
      <c r="V33" s="2">
        <v>21280.000000000709</v>
      </c>
      <c r="W33" s="2">
        <v>25400.000000000146</v>
      </c>
      <c r="X33" s="2">
        <v>12207.000000000276</v>
      </c>
      <c r="Y33" s="2">
        <v>16754.000000000469</v>
      </c>
      <c r="Z33" s="2">
        <v>29570.999999999727</v>
      </c>
      <c r="AA33" s="2">
        <v>42762.999999998494</v>
      </c>
      <c r="AB33" s="2">
        <v>15204.000000000338</v>
      </c>
      <c r="AC33" s="2">
        <v>28796.99999999908</v>
      </c>
      <c r="AD33" s="2">
        <v>35201.999999999462</v>
      </c>
      <c r="AE33" s="2">
        <v>16396.999999999527</v>
      </c>
      <c r="AF33" s="2">
        <v>15400.999999999873</v>
      </c>
      <c r="AG33" s="2">
        <v>47218.000000000946</v>
      </c>
      <c r="AH33" s="2">
        <v>54153.000000001237</v>
      </c>
      <c r="AI33" s="2">
        <v>16054.000000000398</v>
      </c>
      <c r="AJ33" s="2">
        <v>21524.000000000382</v>
      </c>
      <c r="AK33" s="2">
        <v>12422.999999999689</v>
      </c>
      <c r="AL33" s="2">
        <v>20887.000000000055</v>
      </c>
      <c r="AM33" s="2">
        <v>40559.000000001208</v>
      </c>
      <c r="AN33" s="2">
        <v>12856.000000000047</v>
      </c>
      <c r="AO33" s="2">
        <v>45143.000000000065</v>
      </c>
      <c r="AP33" s="2">
        <v>21322.000000000029</v>
      </c>
      <c r="AQ33" s="2">
        <v>25968.000000000513</v>
      </c>
      <c r="AR33" s="2">
        <v>12675.0000000003</v>
      </c>
      <c r="AS33" s="2">
        <v>18990.000000000524</v>
      </c>
      <c r="AT33" s="2">
        <v>39287.999999999745</v>
      </c>
      <c r="AU33" s="2">
        <v>13664.000000000071</v>
      </c>
      <c r="AV33" s="2">
        <v>32125.000000000764</v>
      </c>
      <c r="AW33" s="2">
        <v>16903.999999999505</v>
      </c>
      <c r="AX33" s="2">
        <v>20820.000000000291</v>
      </c>
      <c r="AY33" s="2">
        <v>36912.000000000429</v>
      </c>
      <c r="AZ33" s="2">
        <v>18017.000000000611</v>
      </c>
      <c r="BA33" s="2">
        <v>33575.000000000786</v>
      </c>
      <c r="BB33" s="2">
        <v>16814.999999999454</v>
      </c>
      <c r="BC33" s="2">
        <v>23320.000000000669</v>
      </c>
      <c r="BD33" s="2">
        <v>11471.99999999996</v>
      </c>
      <c r="BE33" s="2">
        <v>36880.999999998705</v>
      </c>
      <c r="BF33" s="2">
        <v>20774.000000000433</v>
      </c>
      <c r="BG33" s="2">
        <v>22325.999999999516</v>
      </c>
      <c r="BH33" s="2">
        <v>15301.999999999915</v>
      </c>
      <c r="BI33" s="2">
        <v>12517.000000000056</v>
      </c>
      <c r="BJ33" s="2">
        <v>16078.999999999682</v>
      </c>
      <c r="BK33" s="2">
        <v>8824.0000000001073</v>
      </c>
      <c r="BL33" s="2">
        <v>13752.000000000378</v>
      </c>
      <c r="BM33" s="2">
        <v>1299</v>
      </c>
      <c r="BN33" s="2">
        <v>8875</v>
      </c>
      <c r="BO33" s="2">
        <v>3145</v>
      </c>
      <c r="BP33" s="2">
        <v>6569</v>
      </c>
      <c r="BQ33" s="2">
        <v>11683</v>
      </c>
      <c r="BR33" s="2">
        <v>2496</v>
      </c>
      <c r="BS33" s="2">
        <v>12768</v>
      </c>
      <c r="BT33" s="2">
        <v>12279</v>
      </c>
      <c r="BU33" s="2">
        <v>11726</v>
      </c>
      <c r="BV33" s="2">
        <v>12234</v>
      </c>
      <c r="BW33" s="2">
        <v>8458</v>
      </c>
      <c r="BX33" s="2">
        <v>11478</v>
      </c>
      <c r="BY33" s="2">
        <v>12587</v>
      </c>
      <c r="BZ33" s="2">
        <v>6302</v>
      </c>
      <c r="CA33" s="2">
        <v>12001</v>
      </c>
      <c r="CB33" s="2">
        <v>7249</v>
      </c>
      <c r="CC33" s="2">
        <v>11664</v>
      </c>
      <c r="CD33" s="2">
        <v>5210</v>
      </c>
      <c r="CE33" s="2">
        <v>21779</v>
      </c>
      <c r="CF33" s="2">
        <v>11312</v>
      </c>
      <c r="CG33" s="2">
        <v>13335</v>
      </c>
      <c r="CH33" s="2">
        <v>14315</v>
      </c>
      <c r="CI33" s="2">
        <v>12013</v>
      </c>
      <c r="CJ33" s="2">
        <v>13186</v>
      </c>
      <c r="CK33" s="2">
        <v>11318</v>
      </c>
      <c r="CL33" s="2">
        <v>11391</v>
      </c>
      <c r="CM33" s="2">
        <v>28703</v>
      </c>
      <c r="CN33" s="2">
        <v>13972</v>
      </c>
      <c r="CO33" s="2">
        <v>12778</v>
      </c>
      <c r="CP33" s="2">
        <v>11081</v>
      </c>
      <c r="CQ33" s="2">
        <v>7656</v>
      </c>
      <c r="CR33" s="2">
        <v>11645</v>
      </c>
      <c r="CS33" s="2">
        <v>22407</v>
      </c>
      <c r="CT33" s="2">
        <v>4682</v>
      </c>
      <c r="CU33" s="2">
        <v>7048</v>
      </c>
      <c r="CV33" s="2">
        <v>2744</v>
      </c>
      <c r="CW33" s="2">
        <v>48875</v>
      </c>
      <c r="CX33" s="2">
        <v>12974</v>
      </c>
      <c r="CY33" s="2">
        <v>2016</v>
      </c>
      <c r="CZ33" s="2">
        <v>13163</v>
      </c>
      <c r="DA33" s="2">
        <v>5647</v>
      </c>
      <c r="DB33" s="2">
        <v>12101</v>
      </c>
      <c r="DC33" s="2">
        <v>8415</v>
      </c>
      <c r="DD33" s="2">
        <v>8052</v>
      </c>
      <c r="DE33" s="2">
        <v>12082</v>
      </c>
      <c r="DF33" s="2">
        <v>4328</v>
      </c>
      <c r="DG33" s="2">
        <v>28960</v>
      </c>
      <c r="DH33" s="2">
        <v>13321</v>
      </c>
      <c r="DI33" s="2">
        <v>10771</v>
      </c>
      <c r="DJ33" s="2">
        <v>11425</v>
      </c>
    </row>
    <row r="34" spans="1:114" s="2" customFormat="1" ht="13.8" x14ac:dyDescent="0.25">
      <c r="A34" s="2">
        <f>VLOOKUP(B34,Sheet2!A:B,2,FALSE)</f>
        <v>7176</v>
      </c>
      <c r="B34" s="2" t="s">
        <v>4237</v>
      </c>
      <c r="C34" s="2" t="str">
        <f>VLOOKUP(B34,Sheet2!A:N,3,FALSE)</f>
        <v>C18H33NO4</v>
      </c>
      <c r="D34" s="2" t="str">
        <f>VLOOKUP(B34,Sheet2!A:N,4,FALSE)</f>
        <v>NA</v>
      </c>
      <c r="E34" s="2" t="s">
        <v>4294</v>
      </c>
      <c r="F34" s="2" t="str">
        <f>VLOOKUP(B34,Sheet2!A:F,6,FALSE)</f>
        <v>level2</v>
      </c>
      <c r="G34" s="2" t="s">
        <v>3964</v>
      </c>
      <c r="H34" s="5" t="s">
        <v>3965</v>
      </c>
      <c r="I34" s="2" t="str">
        <f>VLOOKUP(B34,Sheet2!A:I,9,FALSE)</f>
        <v>[M+H]+</v>
      </c>
      <c r="J34" s="2">
        <f>VLOOKUP(B34,Sheet2!A:J,10,FALSE)</f>
        <v>328.2482</v>
      </c>
      <c r="K34" s="2">
        <f>VLOOKUP(B34,Sheet2!A:K,11,FALSE)</f>
        <v>0.3</v>
      </c>
      <c r="L34" s="2">
        <f>VLOOKUP(B34,Sheet2!A:L,12,FALSE)</f>
        <v>908.5</v>
      </c>
      <c r="M34" s="2" t="str">
        <f>VLOOKUP(Sheet5!B34,Sheet2!A:M,13,FALSE)</f>
        <v>NA</v>
      </c>
      <c r="N34" s="2">
        <f>VLOOKUP(B34,Sheet2!A:N,14,FALSE)</f>
        <v>0.99050000000000005</v>
      </c>
      <c r="O34" s="2">
        <v>14879.000000000467</v>
      </c>
      <c r="P34" s="2">
        <v>19180.00000000008</v>
      </c>
      <c r="Q34" s="2">
        <v>24896.000000000113</v>
      </c>
      <c r="R34" s="2">
        <v>16091.999999999647</v>
      </c>
      <c r="S34" s="2">
        <v>11641.000000000202</v>
      </c>
      <c r="T34" s="2">
        <v>18949.0000000004</v>
      </c>
      <c r="U34" s="2">
        <v>9422.9999999998654</v>
      </c>
      <c r="V34" s="2">
        <v>22726.999999999811</v>
      </c>
      <c r="W34" s="2">
        <v>17025.999999999662</v>
      </c>
      <c r="X34" s="2">
        <v>41595.999999999483</v>
      </c>
      <c r="Y34" s="2">
        <v>5809.0000000000873</v>
      </c>
      <c r="Z34" s="2">
        <v>15391.999999999527</v>
      </c>
      <c r="AA34" s="2">
        <v>22616.000000000397</v>
      </c>
      <c r="AB34" s="2">
        <v>25377.999999999232</v>
      </c>
      <c r="AC34" s="2">
        <v>29373.999999999305</v>
      </c>
      <c r="AD34" s="2">
        <v>28006.000000000862</v>
      </c>
      <c r="AE34" s="2">
        <v>5589.0000000000236</v>
      </c>
      <c r="AF34" s="2">
        <v>4302.9999999999673</v>
      </c>
      <c r="AG34" s="2">
        <v>24384.999999999469</v>
      </c>
      <c r="AH34" s="2">
        <v>12253.000000000251</v>
      </c>
      <c r="AI34" s="2">
        <v>6356.9999999998863</v>
      </c>
      <c r="AJ34" s="2">
        <v>27422.000000000528</v>
      </c>
      <c r="AK34" s="2">
        <v>4133.999999999859</v>
      </c>
      <c r="AL34" s="2">
        <v>4526.00000000002</v>
      </c>
      <c r="AM34" s="2">
        <v>43832.00000000056</v>
      </c>
      <c r="AN34" s="2">
        <v>11852.000000000147</v>
      </c>
      <c r="AO34" s="2">
        <v>28515.999999999694</v>
      </c>
      <c r="AP34" s="2">
        <v>21341.999999999916</v>
      </c>
      <c r="AQ34" s="2">
        <v>29753.999999999432</v>
      </c>
      <c r="AR34" s="2">
        <v>35145.999999999171</v>
      </c>
      <c r="AS34" s="2">
        <v>15994.9999999996</v>
      </c>
      <c r="AT34" s="2">
        <v>32778.999999999061</v>
      </c>
      <c r="AU34" s="2">
        <v>15161.000000000498</v>
      </c>
      <c r="AV34" s="2">
        <v>18329.999999999396</v>
      </c>
      <c r="AW34" s="2">
        <v>15732.999999999813</v>
      </c>
      <c r="AX34" s="2">
        <v>16586.999999999683</v>
      </c>
      <c r="AY34" s="2">
        <v>20965.999999999422</v>
      </c>
      <c r="AZ34" s="2">
        <v>7558.0000000002001</v>
      </c>
      <c r="BA34" s="2">
        <v>10775.999999999971</v>
      </c>
      <c r="BB34" s="2">
        <v>13515.999999999987</v>
      </c>
      <c r="BC34" s="2">
        <v>17680.000000000065</v>
      </c>
      <c r="BD34" s="2">
        <v>6239.9999999999472</v>
      </c>
      <c r="BE34" s="2">
        <v>24698.000000000335</v>
      </c>
      <c r="BF34" s="2">
        <v>6033.9999999999827</v>
      </c>
      <c r="BG34" s="2">
        <v>3885.0000000000691</v>
      </c>
      <c r="BH34" s="2">
        <v>2890.9999999999013</v>
      </c>
      <c r="BI34" s="2">
        <v>4012.0000000000518</v>
      </c>
      <c r="BJ34" s="2">
        <v>3505.9999999999068</v>
      </c>
      <c r="BK34" s="2">
        <v>17355.99999999948</v>
      </c>
      <c r="BL34" s="2">
        <v>7816.0000000000755</v>
      </c>
      <c r="BM34" s="2">
        <v>12446</v>
      </c>
      <c r="BN34" s="2">
        <v>6448</v>
      </c>
      <c r="BO34" s="2">
        <v>7960</v>
      </c>
      <c r="BP34" s="2">
        <v>11666</v>
      </c>
      <c r="BQ34" s="2">
        <v>12738</v>
      </c>
      <c r="BR34" s="2">
        <v>11116</v>
      </c>
      <c r="BS34" s="2">
        <v>14228</v>
      </c>
      <c r="BT34" s="2">
        <v>12720</v>
      </c>
      <c r="BU34" s="2">
        <v>9678</v>
      </c>
      <c r="BV34" s="2">
        <v>11082</v>
      </c>
      <c r="BW34" s="2">
        <v>8831</v>
      </c>
      <c r="BX34" s="2">
        <v>8430</v>
      </c>
      <c r="BY34" s="2">
        <v>11168</v>
      </c>
      <c r="BZ34" s="2">
        <v>12578</v>
      </c>
      <c r="CA34" s="2">
        <v>2723</v>
      </c>
      <c r="CB34" s="2">
        <v>11036</v>
      </c>
      <c r="CC34" s="2">
        <v>14894</v>
      </c>
      <c r="CD34" s="2">
        <v>12874</v>
      </c>
      <c r="CE34" s="2">
        <v>12862</v>
      </c>
      <c r="CF34" s="2">
        <v>11109</v>
      </c>
      <c r="CG34" s="2">
        <v>12022</v>
      </c>
      <c r="CH34" s="2">
        <v>10173</v>
      </c>
      <c r="CI34" s="2">
        <v>4681</v>
      </c>
      <c r="CJ34" s="2">
        <v>9888</v>
      </c>
      <c r="CK34" s="2">
        <v>5110</v>
      </c>
      <c r="CL34" s="2">
        <v>11473</v>
      </c>
      <c r="CM34" s="2">
        <v>11791</v>
      </c>
      <c r="CN34" s="2">
        <v>3087</v>
      </c>
      <c r="CO34" s="2">
        <v>3553</v>
      </c>
      <c r="CP34" s="2">
        <v>11574</v>
      </c>
      <c r="CQ34" s="2">
        <v>3603</v>
      </c>
      <c r="CR34" s="2">
        <v>8821</v>
      </c>
      <c r="CS34" s="2">
        <v>11969</v>
      </c>
      <c r="CT34" s="2">
        <v>12450</v>
      </c>
      <c r="CU34" s="2">
        <v>7510</v>
      </c>
      <c r="CV34" s="2">
        <v>11636</v>
      </c>
      <c r="CW34" s="2">
        <v>4934</v>
      </c>
      <c r="CX34" s="2">
        <v>8508</v>
      </c>
      <c r="CY34" s="2">
        <v>11126</v>
      </c>
      <c r="CZ34" s="2">
        <v>9759</v>
      </c>
      <c r="DA34" s="2">
        <v>11075</v>
      </c>
      <c r="DB34" s="2">
        <v>9455</v>
      </c>
      <c r="DC34" s="2">
        <v>11176</v>
      </c>
      <c r="DD34" s="2">
        <v>6539</v>
      </c>
      <c r="DE34" s="2">
        <v>9207</v>
      </c>
      <c r="DF34" s="2">
        <v>11550</v>
      </c>
      <c r="DG34" s="2">
        <v>8049</v>
      </c>
      <c r="DH34" s="2">
        <v>10616</v>
      </c>
      <c r="DI34" s="2">
        <v>11545</v>
      </c>
      <c r="DJ34" s="2">
        <v>12547</v>
      </c>
    </row>
    <row r="35" spans="1:114" s="2" customFormat="1" ht="13.8" x14ac:dyDescent="0.25">
      <c r="A35" s="2">
        <v>7709</v>
      </c>
      <c r="B35" s="2" t="s">
        <v>4216</v>
      </c>
      <c r="C35" s="2" t="s">
        <v>1274</v>
      </c>
      <c r="D35" s="2" t="s">
        <v>134</v>
      </c>
      <c r="E35" s="2" t="s">
        <v>4294</v>
      </c>
      <c r="F35" s="2" t="s">
        <v>129</v>
      </c>
      <c r="G35" s="2" t="s">
        <v>3964</v>
      </c>
      <c r="H35" s="5" t="s">
        <v>3965</v>
      </c>
      <c r="I35" s="2" t="s">
        <v>133</v>
      </c>
      <c r="J35" s="2">
        <v>342.26389999999998</v>
      </c>
      <c r="K35" s="2">
        <v>0</v>
      </c>
      <c r="L35" s="2">
        <v>1002.4</v>
      </c>
      <c r="M35" s="2" t="s">
        <v>134</v>
      </c>
      <c r="N35" s="2">
        <v>0.93479999999999996</v>
      </c>
      <c r="O35" s="2">
        <v>7887.9999999999309</v>
      </c>
      <c r="P35" s="2">
        <v>16356.999999999798</v>
      </c>
      <c r="Q35" s="2">
        <v>15829.999999999513</v>
      </c>
      <c r="R35" s="2">
        <v>20611.999999999563</v>
      </c>
      <c r="S35" s="2">
        <v>26628.0000000006</v>
      </c>
      <c r="T35" s="2">
        <v>12090.999999999709</v>
      </c>
      <c r="U35" s="2">
        <v>17520.999999999556</v>
      </c>
      <c r="V35" s="2">
        <v>25566.999999999858</v>
      </c>
      <c r="W35" s="2">
        <v>15651.000000000013</v>
      </c>
      <c r="X35" s="2">
        <v>12262.000000000266</v>
      </c>
      <c r="Y35" s="2">
        <v>30742.000000000749</v>
      </c>
      <c r="Z35" s="2">
        <v>9846.999999999709</v>
      </c>
      <c r="AA35" s="2">
        <v>10188.50000000022</v>
      </c>
      <c r="AB35" s="2">
        <v>12266.999999999805</v>
      </c>
      <c r="AC35" s="2">
        <v>24839.99999999924</v>
      </c>
      <c r="AD35" s="2">
        <v>23774.000000000502</v>
      </c>
      <c r="AE35" s="2">
        <v>12893.999999999625</v>
      </c>
      <c r="AF35" s="2">
        <v>23311.9999999998</v>
      </c>
      <c r="AG35" s="2">
        <v>36570.999999999731</v>
      </c>
      <c r="AH35" s="2">
        <v>14006</v>
      </c>
      <c r="AI35" s="2">
        <v>7267.00000000008</v>
      </c>
      <c r="AJ35" s="2">
        <v>13202.999999999982</v>
      </c>
      <c r="AK35" s="2">
        <v>13723.000000000366</v>
      </c>
      <c r="AL35" s="2">
        <v>8921.0000000001783</v>
      </c>
      <c r="AM35" s="2">
        <v>20232.999999999727</v>
      </c>
      <c r="AN35" s="2">
        <v>12520.999999999663</v>
      </c>
      <c r="AO35" s="2">
        <v>18308.9999999994</v>
      </c>
      <c r="AP35" s="2">
        <v>29711.00000000072</v>
      </c>
      <c r="AQ35" s="2">
        <v>16626.999999999643</v>
      </c>
      <c r="AR35" s="2">
        <v>17994.000000000036</v>
      </c>
      <c r="AS35" s="2">
        <v>8729.0000000001419</v>
      </c>
      <c r="AT35" s="2">
        <v>19330.000000000022</v>
      </c>
      <c r="AU35" s="2">
        <v>18689.999999999742</v>
      </c>
      <c r="AV35" s="2">
        <v>18205.00000000028</v>
      </c>
      <c r="AW35" s="2">
        <v>22534.999999999651</v>
      </c>
      <c r="AX35" s="2">
        <v>15775.000000000264</v>
      </c>
      <c r="AY35" s="2">
        <v>19062.000000000677</v>
      </c>
      <c r="AZ35" s="2">
        <v>6166.0000000001</v>
      </c>
      <c r="BA35" s="2">
        <v>25979.999999999181</v>
      </c>
      <c r="BB35" s="2">
        <v>32379.999999999356</v>
      </c>
      <c r="BC35" s="2">
        <v>31800.000000000411</v>
      </c>
      <c r="BD35" s="2">
        <v>15931.000000000506</v>
      </c>
      <c r="BE35" s="2">
        <v>23996.999999999334</v>
      </c>
      <c r="BF35" s="2">
        <v>17310.999999999502</v>
      </c>
      <c r="BG35" s="2">
        <v>4978.9999999998327</v>
      </c>
      <c r="BH35" s="2">
        <v>25251.000000000698</v>
      </c>
      <c r="BI35" s="2">
        <v>12831.999999999825</v>
      </c>
      <c r="BJ35" s="2">
        <v>2865.0000000000623</v>
      </c>
      <c r="BK35" s="2">
        <v>10483.999999999873</v>
      </c>
      <c r="BL35" s="2">
        <v>9979.9999999998454</v>
      </c>
      <c r="BM35" s="2">
        <v>6189</v>
      </c>
      <c r="BN35" s="2">
        <v>8150</v>
      </c>
      <c r="BO35" s="2">
        <v>8280</v>
      </c>
      <c r="BP35" s="2">
        <v>8492</v>
      </c>
      <c r="BQ35" s="2">
        <v>2830</v>
      </c>
      <c r="BR35" s="2">
        <v>2015</v>
      </c>
      <c r="BS35" s="2">
        <v>15477</v>
      </c>
      <c r="BT35" s="2">
        <v>8167</v>
      </c>
      <c r="BU35" s="2">
        <v>7969</v>
      </c>
      <c r="BV35" s="2">
        <v>8185</v>
      </c>
      <c r="BW35" s="2">
        <v>8476</v>
      </c>
      <c r="BX35" s="2">
        <v>11643</v>
      </c>
      <c r="BY35" s="2">
        <v>8554</v>
      </c>
      <c r="BZ35" s="2">
        <v>446</v>
      </c>
      <c r="CA35" s="2">
        <v>913</v>
      </c>
      <c r="CB35" s="2">
        <v>1209</v>
      </c>
      <c r="CC35" s="2">
        <v>4437</v>
      </c>
      <c r="CD35" s="2">
        <v>2210</v>
      </c>
      <c r="CE35" s="2">
        <v>4403</v>
      </c>
      <c r="CF35" s="2">
        <v>3844</v>
      </c>
      <c r="CG35" s="2">
        <v>6534</v>
      </c>
      <c r="CH35" s="2">
        <v>2428</v>
      </c>
      <c r="CI35" s="2">
        <v>3304</v>
      </c>
      <c r="CJ35" s="2">
        <v>11005</v>
      </c>
      <c r="CK35" s="2">
        <v>2931</v>
      </c>
      <c r="CL35" s="2">
        <v>6337</v>
      </c>
      <c r="CM35" s="2">
        <v>259</v>
      </c>
      <c r="CN35" s="2">
        <v>442</v>
      </c>
      <c r="CO35" s="2">
        <v>196</v>
      </c>
      <c r="CP35" s="2">
        <v>448</v>
      </c>
      <c r="CQ35" s="2">
        <v>263</v>
      </c>
      <c r="CR35" s="2">
        <v>1354</v>
      </c>
      <c r="CS35" s="2">
        <v>347</v>
      </c>
      <c r="CT35" s="2">
        <v>5563</v>
      </c>
      <c r="CU35" s="2">
        <v>658</v>
      </c>
      <c r="CV35" s="2">
        <v>2281</v>
      </c>
      <c r="CW35" s="2">
        <v>572</v>
      </c>
      <c r="CX35" s="2">
        <v>2901</v>
      </c>
      <c r="CY35" s="2">
        <v>7061</v>
      </c>
      <c r="CZ35" s="2">
        <v>1004</v>
      </c>
      <c r="DA35" s="2">
        <v>701</v>
      </c>
      <c r="DB35" s="2">
        <v>16349</v>
      </c>
      <c r="DC35" s="2">
        <v>794</v>
      </c>
      <c r="DD35" s="2">
        <v>3497</v>
      </c>
      <c r="DE35" s="2">
        <v>375</v>
      </c>
      <c r="DF35" s="2">
        <v>422</v>
      </c>
      <c r="DG35" s="2">
        <v>421</v>
      </c>
      <c r="DH35" s="2">
        <v>8332</v>
      </c>
      <c r="DI35" s="2">
        <v>1278</v>
      </c>
      <c r="DJ35" s="2">
        <v>275</v>
      </c>
    </row>
    <row r="36" spans="1:114" s="2" customFormat="1" ht="13.8" x14ac:dyDescent="0.25">
      <c r="A36" s="2">
        <v>8647</v>
      </c>
      <c r="B36" s="2" t="s">
        <v>4218</v>
      </c>
      <c r="C36" s="2" t="s">
        <v>1297</v>
      </c>
      <c r="D36" s="2" t="s">
        <v>134</v>
      </c>
      <c r="E36" s="2" t="s">
        <v>4294</v>
      </c>
      <c r="F36" s="2" t="s">
        <v>129</v>
      </c>
      <c r="G36" s="2" t="s">
        <v>3964</v>
      </c>
      <c r="H36" s="5" t="s">
        <v>3965</v>
      </c>
      <c r="I36" s="2" t="s">
        <v>133</v>
      </c>
      <c r="J36" s="2">
        <v>370.2955</v>
      </c>
      <c r="K36" s="2">
        <v>0.9</v>
      </c>
      <c r="L36" s="2">
        <v>1142.2</v>
      </c>
      <c r="M36" s="2" t="s">
        <v>134</v>
      </c>
      <c r="N36" s="2">
        <v>0.97289999999999999</v>
      </c>
      <c r="O36" s="2">
        <v>16239.00000000002</v>
      </c>
      <c r="P36" s="2">
        <v>23055.00000000016</v>
      </c>
      <c r="Q36" s="2">
        <v>34122.000000000262</v>
      </c>
      <c r="R36" s="2">
        <v>39829.999999998596</v>
      </c>
      <c r="S36" s="2">
        <v>43062.999999999352</v>
      </c>
      <c r="T36" s="2">
        <v>32590.999999999283</v>
      </c>
      <c r="U36" s="2">
        <v>21347.99999999976</v>
      </c>
      <c r="V36" s="2">
        <v>37756.999999999469</v>
      </c>
      <c r="W36" s="2">
        <v>9763.0000000002437</v>
      </c>
      <c r="X36" s="2">
        <v>56454.999999999629</v>
      </c>
      <c r="Y36" s="2">
        <v>55792.999999999563</v>
      </c>
      <c r="Z36" s="2">
        <v>28594.999999999</v>
      </c>
      <c r="AA36" s="2">
        <v>32111.000000001026</v>
      </c>
      <c r="AB36" s="2">
        <v>20097.000000000171</v>
      </c>
      <c r="AC36" s="2">
        <v>32992.999999999345</v>
      </c>
      <c r="AD36" s="2">
        <v>27951.000000000942</v>
      </c>
      <c r="AE36" s="2">
        <v>5085.0000000001364</v>
      </c>
      <c r="AF36" s="2">
        <v>4619.9999999999382</v>
      </c>
      <c r="AG36" s="2">
        <v>44911.999999999229</v>
      </c>
      <c r="AH36" s="2">
        <v>22905.99999999992</v>
      </c>
      <c r="AI36" s="2">
        <v>20040.000000000393</v>
      </c>
      <c r="AJ36" s="2">
        <v>21498.000000000113</v>
      </c>
      <c r="AK36" s="2">
        <v>25211.000000000509</v>
      </c>
      <c r="AL36" s="2">
        <v>32915.999999999243</v>
      </c>
      <c r="AM36" s="2">
        <v>40235.999999998909</v>
      </c>
      <c r="AN36" s="2">
        <v>30333.000000000815</v>
      </c>
      <c r="AO36" s="2">
        <v>28761.000000000666</v>
      </c>
      <c r="AP36" s="2">
        <v>11112.000000000056</v>
      </c>
      <c r="AQ36" s="2">
        <v>24165.999999999596</v>
      </c>
      <c r="AR36" s="2">
        <v>33206.999999998894</v>
      </c>
      <c r="AS36" s="2">
        <v>18040.99999999968</v>
      </c>
      <c r="AT36" s="2">
        <v>36565.000000000917</v>
      </c>
      <c r="AU36" s="2">
        <v>29413.999999998967</v>
      </c>
      <c r="AV36" s="2">
        <v>36461.000000000866</v>
      </c>
      <c r="AW36" s="2">
        <v>34110.999999999527</v>
      </c>
      <c r="AX36" s="2">
        <v>21102.000000000538</v>
      </c>
      <c r="AY36" s="2">
        <v>28179.000000000324</v>
      </c>
      <c r="AZ36" s="2">
        <v>12810.999999999593</v>
      </c>
      <c r="BA36" s="2">
        <v>46794.000000001019</v>
      </c>
      <c r="BB36" s="2">
        <v>81579.000000000218</v>
      </c>
      <c r="BC36" s="2">
        <v>70777.999999998836</v>
      </c>
      <c r="BD36" s="2">
        <v>29331.00000000048</v>
      </c>
      <c r="BE36" s="2">
        <v>53084.00000000016</v>
      </c>
      <c r="BF36" s="2">
        <v>6707.0000000001519</v>
      </c>
      <c r="BG36" s="2">
        <v>8869.9999999998345</v>
      </c>
      <c r="BH36" s="2">
        <v>29201.000000000808</v>
      </c>
      <c r="BI36" s="2">
        <v>3506.9999999999654</v>
      </c>
      <c r="BJ36" s="2">
        <v>4341.9999999998645</v>
      </c>
      <c r="BK36" s="2">
        <v>15871.000000000369</v>
      </c>
      <c r="BL36" s="2">
        <v>21094.999999999789</v>
      </c>
      <c r="BM36" s="2">
        <v>3178</v>
      </c>
      <c r="BN36" s="2">
        <v>2952</v>
      </c>
      <c r="BO36" s="2">
        <v>5061</v>
      </c>
      <c r="BP36" s="2">
        <v>9611</v>
      </c>
      <c r="BQ36" s="2">
        <v>5552</v>
      </c>
      <c r="BR36" s="2">
        <v>4132</v>
      </c>
      <c r="BS36" s="2">
        <v>15756</v>
      </c>
      <c r="BT36" s="2">
        <v>2557</v>
      </c>
      <c r="BU36" s="2">
        <v>3273</v>
      </c>
      <c r="BV36" s="2">
        <v>8548</v>
      </c>
      <c r="BW36" s="2">
        <v>2767</v>
      </c>
      <c r="BX36" s="2">
        <v>2804</v>
      </c>
      <c r="BY36" s="2">
        <v>7430</v>
      </c>
      <c r="BZ36" s="2">
        <v>2981</v>
      </c>
      <c r="CA36" s="2">
        <v>1330</v>
      </c>
      <c r="CB36" s="2">
        <v>7998</v>
      </c>
      <c r="CC36" s="2">
        <v>18984</v>
      </c>
      <c r="CD36" s="2">
        <v>2900</v>
      </c>
      <c r="CE36" s="2">
        <v>5184</v>
      </c>
      <c r="CF36" s="2">
        <v>4416</v>
      </c>
      <c r="CG36" s="2">
        <v>8171</v>
      </c>
      <c r="CH36" s="2">
        <v>11035</v>
      </c>
      <c r="CI36" s="2">
        <v>14874</v>
      </c>
      <c r="CJ36" s="2">
        <v>5628</v>
      </c>
      <c r="CK36" s="2">
        <v>6404</v>
      </c>
      <c r="CL36" s="2">
        <v>3811</v>
      </c>
      <c r="CM36" s="2">
        <v>1341</v>
      </c>
      <c r="CN36" s="2">
        <v>2778</v>
      </c>
      <c r="CO36" s="2">
        <v>3196</v>
      </c>
      <c r="CP36" s="2">
        <v>9917</v>
      </c>
      <c r="CQ36" s="2">
        <v>5561</v>
      </c>
      <c r="CR36" s="2">
        <v>4632</v>
      </c>
      <c r="CS36" s="2">
        <v>6373</v>
      </c>
      <c r="CT36" s="2">
        <v>5591</v>
      </c>
      <c r="CU36" s="2">
        <v>9714</v>
      </c>
      <c r="CV36" s="2">
        <v>9933</v>
      </c>
      <c r="CW36" s="2">
        <v>8927</v>
      </c>
      <c r="CX36" s="2">
        <v>5377</v>
      </c>
      <c r="CY36" s="2">
        <v>9320</v>
      </c>
      <c r="CZ36" s="2">
        <v>6163</v>
      </c>
      <c r="DA36" s="2">
        <v>11388</v>
      </c>
      <c r="DB36" s="2">
        <v>3380</v>
      </c>
      <c r="DC36" s="2">
        <v>2274</v>
      </c>
      <c r="DD36" s="2">
        <v>16051</v>
      </c>
      <c r="DE36" s="2">
        <v>5047</v>
      </c>
      <c r="DF36" s="2">
        <v>10183</v>
      </c>
      <c r="DG36" s="2">
        <v>4742</v>
      </c>
      <c r="DH36" s="2">
        <v>1088</v>
      </c>
      <c r="DI36" s="2">
        <v>1673</v>
      </c>
      <c r="DJ36" s="2">
        <v>3119</v>
      </c>
    </row>
    <row r="37" spans="1:114" s="2" customFormat="1" ht="13.8" x14ac:dyDescent="0.25">
      <c r="A37" s="2">
        <f>VLOOKUP(B37,Sheet2!A:B,2,FALSE)</f>
        <v>9471</v>
      </c>
      <c r="B37" s="2" t="s">
        <v>4238</v>
      </c>
      <c r="C37" s="2" t="str">
        <f>VLOOKUP(B37,Sheet2!A:N,3,FALSE)</f>
        <v>C23H43NO4</v>
      </c>
      <c r="D37" s="2" t="str">
        <f>VLOOKUP(B37,Sheet2!A:N,4,FALSE)</f>
        <v>NA</v>
      </c>
      <c r="E37" s="2" t="s">
        <v>4294</v>
      </c>
      <c r="F37" s="2" t="str">
        <f>VLOOKUP(B37,Sheet2!A:F,6,FALSE)</f>
        <v>level2</v>
      </c>
      <c r="G37" s="2" t="s">
        <v>3964</v>
      </c>
      <c r="H37" s="5" t="s">
        <v>3965</v>
      </c>
      <c r="I37" s="2" t="str">
        <f>VLOOKUP(B37,Sheet2!A:I,9,FALSE)</f>
        <v>[M+H]+</v>
      </c>
      <c r="J37" s="2">
        <f>VLOOKUP(B37,Sheet2!A:J,10,FALSE)</f>
        <v>398.32690000000002</v>
      </c>
      <c r="K37" s="2">
        <f>VLOOKUP(B37,Sheet2!A:K,11,FALSE)</f>
        <v>0.9</v>
      </c>
      <c r="L37" s="2">
        <f>VLOOKUP(B37,Sheet2!A:L,12,FALSE)</f>
        <v>1145.9000000000001</v>
      </c>
      <c r="M37" s="2" t="str">
        <f>VLOOKUP(Sheet5!B37,Sheet2!A:M,13,FALSE)</f>
        <v>NA</v>
      </c>
      <c r="N37" s="2">
        <f>VLOOKUP(B37,Sheet2!A:N,14,FALSE)</f>
        <v>0.89790000000000003</v>
      </c>
      <c r="O37" s="2">
        <v>10946.999999999711</v>
      </c>
      <c r="P37" s="2">
        <v>12673.000000000253</v>
      </c>
      <c r="Q37" s="2">
        <v>12688.999999999614</v>
      </c>
      <c r="R37" s="2">
        <v>28781.999999999101</v>
      </c>
      <c r="S37" s="2">
        <v>49757.00000000096</v>
      </c>
      <c r="T37" s="2">
        <v>21070.000000000469</v>
      </c>
      <c r="U37" s="2">
        <v>21320.999999999334</v>
      </c>
      <c r="V37" s="2">
        <v>54062.000000001339</v>
      </c>
      <c r="W37" s="2">
        <v>10244.999999999942</v>
      </c>
      <c r="X37" s="2">
        <v>43569.999999999032</v>
      </c>
      <c r="Y37" s="2">
        <v>48927.99999999984</v>
      </c>
      <c r="Z37" s="2">
        <v>12860.999999999745</v>
      </c>
      <c r="AA37" s="2">
        <v>21344.999999999989</v>
      </c>
      <c r="AB37" s="2">
        <v>13506.999999999958</v>
      </c>
      <c r="AC37" s="2">
        <v>20644.999999999425</v>
      </c>
      <c r="AD37" s="2">
        <v>25502.000000000226</v>
      </c>
      <c r="AE37" s="2">
        <v>37921.000000000771</v>
      </c>
      <c r="AF37" s="2">
        <v>25762.99999999952</v>
      </c>
      <c r="AG37" s="2">
        <v>12019.999999999587</v>
      </c>
      <c r="AH37" s="2">
        <v>15434.000000000407</v>
      </c>
      <c r="AI37" s="2">
        <v>17568.000000000004</v>
      </c>
      <c r="AJ37" s="2">
        <v>13314.000000000298</v>
      </c>
      <c r="AK37" s="2">
        <v>13211.999999999769</v>
      </c>
      <c r="AL37" s="2">
        <v>28607.000000000291</v>
      </c>
      <c r="AM37" s="2">
        <v>22278.999999999403</v>
      </c>
      <c r="AN37" s="2">
        <v>31408.999999998916</v>
      </c>
      <c r="AO37" s="2">
        <v>17883.999999999469</v>
      </c>
      <c r="AP37" s="2">
        <v>12335.000000000122</v>
      </c>
      <c r="AQ37" s="2">
        <v>17308.999999999563</v>
      </c>
      <c r="AR37" s="2">
        <v>20835.999999999978</v>
      </c>
      <c r="AS37" s="2">
        <v>14415.000000000315</v>
      </c>
      <c r="AT37" s="2">
        <v>22674.999999999251</v>
      </c>
      <c r="AU37" s="2">
        <v>15333.999999999789</v>
      </c>
      <c r="AV37" s="2">
        <v>15460.999999999503</v>
      </c>
      <c r="AW37" s="2">
        <v>36306.000000000626</v>
      </c>
      <c r="AX37" s="2">
        <v>18707.000000000109</v>
      </c>
      <c r="AY37" s="2">
        <v>12761.999999999747</v>
      </c>
      <c r="AZ37" s="2">
        <v>9588.99999999998</v>
      </c>
      <c r="BA37" s="2">
        <v>26830.000000000262</v>
      </c>
      <c r="BB37" s="2">
        <v>34480.000000000924</v>
      </c>
      <c r="BC37" s="2">
        <v>28639.999999999633</v>
      </c>
      <c r="BD37" s="2">
        <v>2944.9999999999527</v>
      </c>
      <c r="BE37" s="2">
        <v>36422.000000000255</v>
      </c>
      <c r="BF37" s="2">
        <v>13093.999999999816</v>
      </c>
      <c r="BG37" s="2">
        <v>8186.00000000009</v>
      </c>
      <c r="BH37" s="2">
        <v>21050.9999999994</v>
      </c>
      <c r="BI37" s="2">
        <v>11230.999999999998</v>
      </c>
      <c r="BJ37" s="2">
        <v>5364.0000000000955</v>
      </c>
      <c r="BK37" s="2">
        <v>14195.999999999554</v>
      </c>
      <c r="BL37" s="2">
        <v>13805.999999999554</v>
      </c>
      <c r="BM37" s="2">
        <v>8105</v>
      </c>
      <c r="BN37" s="2">
        <v>8103</v>
      </c>
      <c r="BO37" s="2">
        <v>8339</v>
      </c>
      <c r="BP37" s="2">
        <v>8477</v>
      </c>
      <c r="BQ37" s="2">
        <v>8319</v>
      </c>
      <c r="BR37" s="2">
        <v>7158</v>
      </c>
      <c r="BS37" s="2">
        <v>5756</v>
      </c>
      <c r="BT37" s="2">
        <v>8101</v>
      </c>
      <c r="BU37" s="2">
        <v>7212</v>
      </c>
      <c r="BV37" s="2">
        <v>6302</v>
      </c>
      <c r="BW37" s="2">
        <v>7150</v>
      </c>
      <c r="BX37" s="2">
        <v>7106</v>
      </c>
      <c r="BY37" s="2">
        <v>6492</v>
      </c>
      <c r="BZ37" s="2">
        <v>4112</v>
      </c>
      <c r="CA37" s="2">
        <v>4315</v>
      </c>
      <c r="CB37" s="2">
        <v>5508</v>
      </c>
      <c r="CC37" s="2">
        <v>8961</v>
      </c>
      <c r="CD37" s="2">
        <v>3158</v>
      </c>
      <c r="CE37" s="2">
        <v>4243</v>
      </c>
      <c r="CF37" s="2">
        <v>2163</v>
      </c>
      <c r="CG37" s="2">
        <v>6383</v>
      </c>
      <c r="CH37" s="2">
        <v>6837</v>
      </c>
      <c r="CI37" s="2">
        <v>11040</v>
      </c>
      <c r="CJ37" s="2">
        <v>7393</v>
      </c>
      <c r="CK37" s="2">
        <v>6548</v>
      </c>
      <c r="CL37" s="2">
        <v>2422</v>
      </c>
      <c r="CM37" s="2">
        <v>6325</v>
      </c>
      <c r="CN37" s="2">
        <v>1117</v>
      </c>
      <c r="CO37" s="2">
        <v>3194</v>
      </c>
      <c r="CP37" s="2">
        <v>3653</v>
      </c>
      <c r="CQ37" s="2">
        <v>4366</v>
      </c>
      <c r="CR37" s="2">
        <v>4263</v>
      </c>
      <c r="CS37" s="2">
        <v>4362</v>
      </c>
      <c r="CT37" s="2">
        <v>4346</v>
      </c>
      <c r="CU37" s="2">
        <v>4609</v>
      </c>
      <c r="CV37" s="2">
        <v>4571</v>
      </c>
      <c r="CW37" s="2">
        <v>4670</v>
      </c>
      <c r="CX37" s="2">
        <v>5377</v>
      </c>
      <c r="CY37" s="2">
        <v>1211</v>
      </c>
      <c r="CZ37" s="2">
        <v>6163</v>
      </c>
      <c r="DA37" s="2">
        <v>11388</v>
      </c>
      <c r="DB37" s="2">
        <v>4978</v>
      </c>
      <c r="DC37" s="2">
        <v>5109</v>
      </c>
      <c r="DD37" s="2">
        <v>3647</v>
      </c>
      <c r="DE37" s="2">
        <v>5047</v>
      </c>
      <c r="DF37" s="2">
        <v>10183</v>
      </c>
      <c r="DG37" s="2">
        <v>4742</v>
      </c>
      <c r="DH37" s="2">
        <v>8348</v>
      </c>
      <c r="DI37" s="2">
        <v>2025</v>
      </c>
      <c r="DJ37" s="2">
        <v>3119</v>
      </c>
    </row>
    <row r="38" spans="1:114" s="2" customFormat="1" ht="13.8" x14ac:dyDescent="0.25">
      <c r="A38" s="2">
        <v>10381</v>
      </c>
      <c r="B38" s="2" t="s">
        <v>4235</v>
      </c>
      <c r="C38" s="2" t="s">
        <v>1338</v>
      </c>
      <c r="D38" s="2" t="s">
        <v>134</v>
      </c>
      <c r="E38" s="2" t="s">
        <v>4294</v>
      </c>
      <c r="F38" s="2" t="s">
        <v>129</v>
      </c>
      <c r="G38" s="2" t="s">
        <v>3964</v>
      </c>
      <c r="H38" s="5" t="s">
        <v>3965</v>
      </c>
      <c r="I38" s="2" t="s">
        <v>133</v>
      </c>
      <c r="J38" s="2">
        <v>428.37299999999999</v>
      </c>
      <c r="K38" s="2">
        <v>1.1000000000000001</v>
      </c>
      <c r="L38" s="2">
        <v>1169.5</v>
      </c>
      <c r="M38" s="2" t="s">
        <v>134</v>
      </c>
      <c r="N38" s="2">
        <v>0.97209999999999996</v>
      </c>
      <c r="O38" s="2">
        <v>95517.999999998181</v>
      </c>
      <c r="P38" s="2">
        <v>83273.000000002503</v>
      </c>
      <c r="Q38" s="2">
        <v>107514.99999999967</v>
      </c>
      <c r="R38" s="2">
        <v>90436.00000000048</v>
      </c>
      <c r="S38" s="2">
        <v>197161.99999999697</v>
      </c>
      <c r="T38" s="2">
        <v>188589.99999999639</v>
      </c>
      <c r="U38" s="2">
        <v>100203.99999999908</v>
      </c>
      <c r="V38" s="2">
        <v>156629.99999999497</v>
      </c>
      <c r="W38" s="2">
        <v>82246.000000002023</v>
      </c>
      <c r="X38" s="2">
        <v>108177.99999999924</v>
      </c>
      <c r="Y38" s="2">
        <v>83245.500000000815</v>
      </c>
      <c r="Z38" s="2">
        <v>91593.999999999956</v>
      </c>
      <c r="AA38" s="2">
        <v>212144.00000000361</v>
      </c>
      <c r="AB38" s="2">
        <v>118716.99999999737</v>
      </c>
      <c r="AC38" s="2">
        <v>37440.250000001193</v>
      </c>
      <c r="AD38" s="2">
        <v>432024.00000001502</v>
      </c>
      <c r="AE38" s="2">
        <v>36775.000000001135</v>
      </c>
      <c r="AF38" s="2">
        <v>54788.000000000822</v>
      </c>
      <c r="AG38" s="2">
        <v>70425.99999999984</v>
      </c>
      <c r="AH38" s="2">
        <v>121926.99999999937</v>
      </c>
      <c r="AI38" s="2">
        <v>234041.99999999284</v>
      </c>
      <c r="AJ38" s="2">
        <v>165263.00000000303</v>
      </c>
      <c r="AK38" s="2">
        <v>34211.999999999767</v>
      </c>
      <c r="AL38" s="2">
        <v>148204.0000000021</v>
      </c>
      <c r="AM38" s="2">
        <v>213750.99999999377</v>
      </c>
      <c r="AN38" s="2">
        <v>302388.99999999581</v>
      </c>
      <c r="AO38" s="2">
        <v>135245.99999999825</v>
      </c>
      <c r="AP38" s="2">
        <v>82332.000000000902</v>
      </c>
      <c r="AQ38" s="2">
        <v>160500.00000000108</v>
      </c>
      <c r="AR38" s="2">
        <v>217110.0000000041</v>
      </c>
      <c r="AS38" s="2">
        <v>135839.00000000233</v>
      </c>
      <c r="AT38" s="2">
        <v>237685.00000000207</v>
      </c>
      <c r="AU38" s="2">
        <v>77440.000000002343</v>
      </c>
      <c r="AV38" s="2">
        <v>91972.000000003114</v>
      </c>
      <c r="AW38" s="2">
        <v>279744.00000000594</v>
      </c>
      <c r="AX38" s="2">
        <v>130565.00000000175</v>
      </c>
      <c r="AY38" s="2">
        <v>109637.00000000122</v>
      </c>
      <c r="AZ38" s="2">
        <v>81628.000000000669</v>
      </c>
      <c r="BA38" s="2">
        <v>205628.99999999863</v>
      </c>
      <c r="BB38" s="2">
        <v>260151.9999999922</v>
      </c>
      <c r="BC38" s="2">
        <v>286464.00000000093</v>
      </c>
      <c r="BD38" s="2">
        <v>22843.999999999247</v>
      </c>
      <c r="BE38" s="2">
        <v>336623.0000000057</v>
      </c>
      <c r="BF38" s="2">
        <v>18334.999999999625</v>
      </c>
      <c r="BG38" s="2">
        <v>67424.999999998647</v>
      </c>
      <c r="BH38" s="2">
        <v>13373.999999999915</v>
      </c>
      <c r="BI38" s="2">
        <v>26210.999999999429</v>
      </c>
      <c r="BJ38" s="2">
        <v>34472.0000000004</v>
      </c>
      <c r="BK38" s="2">
        <v>84424.999999999854</v>
      </c>
      <c r="BL38" s="2">
        <v>110957.99999999985</v>
      </c>
      <c r="BM38" s="2">
        <v>23322</v>
      </c>
      <c r="BN38" s="2">
        <v>5421</v>
      </c>
      <c r="BO38" s="2">
        <v>22322</v>
      </c>
      <c r="BP38" s="2">
        <v>45322</v>
      </c>
      <c r="BQ38" s="2">
        <v>15323</v>
      </c>
      <c r="BR38" s="2">
        <v>27223</v>
      </c>
      <c r="BS38" s="2">
        <v>24432</v>
      </c>
      <c r="BT38" s="2">
        <v>6332</v>
      </c>
      <c r="BU38" s="2">
        <v>6432</v>
      </c>
      <c r="BV38" s="2">
        <v>32233</v>
      </c>
      <c r="BW38" s="2">
        <v>32222</v>
      </c>
      <c r="BX38" s="2">
        <v>25323</v>
      </c>
      <c r="BY38" s="2">
        <v>41323</v>
      </c>
      <c r="BZ38" s="2">
        <v>35323</v>
      </c>
      <c r="CA38" s="2">
        <v>4632</v>
      </c>
      <c r="CB38" s="2">
        <v>26323</v>
      </c>
      <c r="CC38" s="2">
        <v>20932</v>
      </c>
      <c r="CD38" s="2">
        <v>23233</v>
      </c>
      <c r="CE38" s="2">
        <v>18323</v>
      </c>
      <c r="CF38" s="2">
        <v>11323</v>
      </c>
      <c r="CG38" s="2">
        <v>21323</v>
      </c>
      <c r="CH38" s="2">
        <v>37323</v>
      </c>
      <c r="CI38" s="2">
        <v>41323</v>
      </c>
      <c r="CJ38" s="2">
        <v>29323</v>
      </c>
      <c r="CK38" s="2">
        <v>24324</v>
      </c>
      <c r="CL38" s="2">
        <v>9454</v>
      </c>
      <c r="CM38" s="2">
        <v>47545</v>
      </c>
      <c r="CN38" s="2">
        <v>31545</v>
      </c>
      <c r="CO38" s="2">
        <v>27545</v>
      </c>
      <c r="CP38" s="2">
        <v>115454</v>
      </c>
      <c r="CQ38" s="2">
        <v>50545</v>
      </c>
      <c r="CR38" s="2">
        <v>54545</v>
      </c>
      <c r="CS38" s="2">
        <v>27545</v>
      </c>
      <c r="CT38" s="2">
        <v>21545</v>
      </c>
      <c r="CU38" s="2">
        <v>17545</v>
      </c>
      <c r="CV38" s="2">
        <v>85454</v>
      </c>
      <c r="CW38" s="2">
        <v>25545</v>
      </c>
      <c r="CX38" s="2">
        <v>15545</v>
      </c>
      <c r="CY38" s="2">
        <v>36545</v>
      </c>
      <c r="CZ38" s="2">
        <v>62545</v>
      </c>
      <c r="DA38" s="2">
        <v>24545</v>
      </c>
      <c r="DB38" s="2">
        <v>98545</v>
      </c>
      <c r="DC38" s="2">
        <v>10545</v>
      </c>
      <c r="DD38" s="2">
        <v>52545</v>
      </c>
      <c r="DE38" s="2">
        <v>15565</v>
      </c>
      <c r="DF38" s="2">
        <v>32767</v>
      </c>
      <c r="DG38" s="2">
        <v>31678</v>
      </c>
      <c r="DH38" s="2">
        <v>62878</v>
      </c>
      <c r="DI38" s="2">
        <v>11787</v>
      </c>
      <c r="DJ38" s="2">
        <v>17787</v>
      </c>
    </row>
    <row r="39" spans="1:114" s="2" customFormat="1" ht="13.8" x14ac:dyDescent="0.25">
      <c r="A39" s="2" t="str">
        <f>VLOOKUP(B39,Sheet2!A:B,2,FALSE)</f>
        <v>10322_a</v>
      </c>
      <c r="B39" s="2" t="s">
        <v>4239</v>
      </c>
      <c r="C39" s="2" t="str">
        <f>VLOOKUP(B39,Sheet2!A:N,3,FALSE)</f>
        <v>C25H47NO4</v>
      </c>
      <c r="D39" s="2" t="str">
        <f>VLOOKUP(B39,Sheet2!A:N,4,FALSE)</f>
        <v>NA</v>
      </c>
      <c r="E39" s="2" t="s">
        <v>4294</v>
      </c>
      <c r="F39" s="2" t="str">
        <f>VLOOKUP(B39,Sheet2!A:F,6,FALSE)</f>
        <v>level2</v>
      </c>
      <c r="G39" s="2" t="s">
        <v>3964</v>
      </c>
      <c r="H39" s="5" t="s">
        <v>3965</v>
      </c>
      <c r="I39" s="2" t="str">
        <f>VLOOKUP(B39,Sheet2!A:I,9,FALSE)</f>
        <v>[M+H]+</v>
      </c>
      <c r="J39" s="2">
        <f>VLOOKUP(B39,Sheet2!A:J,10,FALSE)</f>
        <v>426.35789999999997</v>
      </c>
      <c r="K39" s="2">
        <f>VLOOKUP(B39,Sheet2!A:K,11,FALSE)</f>
        <v>0.3</v>
      </c>
      <c r="L39" s="2">
        <f>VLOOKUP(B39,Sheet2!A:L,12,FALSE)</f>
        <v>1159.0999999999999</v>
      </c>
      <c r="M39" s="2" t="str">
        <f>VLOOKUP(Sheet5!B39,Sheet2!A:M,13,FALSE)</f>
        <v>NA</v>
      </c>
      <c r="N39" s="2">
        <f>VLOOKUP(B39,Sheet2!A:N,14,FALSE)</f>
        <v>0.94920000000000004</v>
      </c>
      <c r="O39" s="2">
        <v>80070</v>
      </c>
      <c r="P39" s="2">
        <v>47236.999999999243</v>
      </c>
      <c r="Q39" s="2">
        <v>74338.999999997919</v>
      </c>
      <c r="R39" s="2">
        <v>174915.99999999753</v>
      </c>
      <c r="S39" s="2">
        <v>195035.99999999892</v>
      </c>
      <c r="T39" s="2">
        <v>110908.99999999728</v>
      </c>
      <c r="U39" s="2">
        <v>122132.00000000172</v>
      </c>
      <c r="V39" s="2">
        <v>72259.000000001368</v>
      </c>
      <c r="W39" s="2">
        <v>69635.999999999563</v>
      </c>
      <c r="X39" s="2">
        <v>16725.624999999818</v>
      </c>
      <c r="Y39" s="2">
        <v>709261.99999997497</v>
      </c>
      <c r="Z39" s="2">
        <v>61158.000000000538</v>
      </c>
      <c r="AA39" s="2">
        <v>121121.00000000087</v>
      </c>
      <c r="AB39" s="2">
        <v>76758.000000001412</v>
      </c>
      <c r="AC39" s="2">
        <v>104094.99999999731</v>
      </c>
      <c r="AD39" s="2">
        <v>46426.999999999192</v>
      </c>
      <c r="AE39" s="2">
        <v>34793.999999998792</v>
      </c>
      <c r="AF39" s="2">
        <v>74739.999999999607</v>
      </c>
      <c r="AG39" s="2">
        <v>48994.000000000386</v>
      </c>
      <c r="AH39" s="2">
        <v>91824.000000002008</v>
      </c>
      <c r="AI39" s="2">
        <v>198692.99999999604</v>
      </c>
      <c r="AJ39" s="2">
        <v>170277.00000000384</v>
      </c>
      <c r="AK39" s="2">
        <v>80521.000000000844</v>
      </c>
      <c r="AL39" s="2">
        <v>100164.00000000083</v>
      </c>
      <c r="AM39" s="2">
        <v>170854.00000000463</v>
      </c>
      <c r="AN39" s="2">
        <v>249963.00000000544</v>
      </c>
      <c r="AO39" s="2">
        <v>96308.000000001048</v>
      </c>
      <c r="AP39" s="2">
        <v>182130.99999999616</v>
      </c>
      <c r="AQ39" s="2">
        <v>132812.00000000151</v>
      </c>
      <c r="AR39" s="2">
        <v>106102.9999999987</v>
      </c>
      <c r="AS39" s="2">
        <v>124851.00000000015</v>
      </c>
      <c r="AT39" s="2">
        <v>166594.99999999636</v>
      </c>
      <c r="AU39" s="2">
        <v>64933.999999997759</v>
      </c>
      <c r="AV39" s="2">
        <v>56607.000000000255</v>
      </c>
      <c r="AW39" s="2">
        <v>287941.99999999179</v>
      </c>
      <c r="AX39" s="2">
        <v>93531.999999998225</v>
      </c>
      <c r="AY39" s="2">
        <v>87690.00000000179</v>
      </c>
      <c r="AZ39" s="2">
        <v>103230.00000000003</v>
      </c>
      <c r="BA39" s="2">
        <v>246647.99999999901</v>
      </c>
      <c r="BB39" s="2">
        <v>218531.00000000175</v>
      </c>
      <c r="BC39" s="2">
        <v>242446.00000000192</v>
      </c>
      <c r="BD39" s="2">
        <v>140311.00000000247</v>
      </c>
      <c r="BE39" s="2">
        <v>272571.99999999424</v>
      </c>
      <c r="BF39" s="2">
        <v>15456.999999999469</v>
      </c>
      <c r="BG39" s="2">
        <v>54013.000000000742</v>
      </c>
      <c r="BH39" s="2">
        <v>12522.000000000069</v>
      </c>
      <c r="BI39" s="2">
        <v>68220.99999999837</v>
      </c>
      <c r="BJ39" s="2">
        <v>34951.000000000095</v>
      </c>
      <c r="BK39" s="2">
        <v>61899.000000002001</v>
      </c>
      <c r="BL39" s="2">
        <v>81924.000000000829</v>
      </c>
      <c r="BM39" s="2">
        <v>11458</v>
      </c>
      <c r="BN39" s="2">
        <v>11091</v>
      </c>
      <c r="BO39" s="2">
        <v>12481</v>
      </c>
      <c r="BP39" s="2">
        <v>24203</v>
      </c>
      <c r="BQ39" s="2">
        <v>12738</v>
      </c>
      <c r="BR39" s="2">
        <v>13270</v>
      </c>
      <c r="BS39" s="2">
        <v>17336</v>
      </c>
      <c r="BT39" s="2">
        <v>12590</v>
      </c>
      <c r="BU39" s="2">
        <v>12072</v>
      </c>
      <c r="BV39" s="2">
        <v>6765</v>
      </c>
      <c r="BW39" s="2">
        <v>12106</v>
      </c>
      <c r="BX39" s="2">
        <v>12985</v>
      </c>
      <c r="BY39" s="2">
        <v>13277</v>
      </c>
      <c r="BZ39" s="2">
        <v>11313</v>
      </c>
      <c r="CA39" s="2">
        <v>14770</v>
      </c>
      <c r="CB39" s="2">
        <v>12634</v>
      </c>
      <c r="CC39" s="2">
        <v>24674</v>
      </c>
      <c r="CD39" s="2">
        <v>12368</v>
      </c>
      <c r="CE39" s="2">
        <v>12249</v>
      </c>
      <c r="CF39" s="2">
        <v>24939</v>
      </c>
      <c r="CG39" s="2">
        <v>18980</v>
      </c>
      <c r="CH39" s="2">
        <v>10173</v>
      </c>
      <c r="CI39" s="2">
        <v>11932</v>
      </c>
      <c r="CJ39" s="2">
        <v>12098</v>
      </c>
      <c r="CK39" s="2">
        <v>15110</v>
      </c>
      <c r="CL39" s="2">
        <v>13349</v>
      </c>
      <c r="CM39" s="2">
        <v>22070</v>
      </c>
      <c r="CN39" s="2">
        <v>18423</v>
      </c>
      <c r="CO39" s="2">
        <v>13553</v>
      </c>
      <c r="CP39" s="2">
        <v>13454</v>
      </c>
      <c r="CQ39" s="2">
        <v>13603</v>
      </c>
      <c r="CR39" s="2">
        <v>12074</v>
      </c>
      <c r="CS39" s="2">
        <v>14527</v>
      </c>
      <c r="CT39" s="2">
        <v>5516</v>
      </c>
      <c r="CU39" s="2">
        <v>17510</v>
      </c>
      <c r="CV39" s="2">
        <v>14281</v>
      </c>
      <c r="CW39" s="2">
        <v>14934</v>
      </c>
      <c r="CX39" s="2">
        <v>28508</v>
      </c>
      <c r="CY39" s="2">
        <v>11126</v>
      </c>
      <c r="CZ39" s="2">
        <v>21649</v>
      </c>
      <c r="DA39" s="2">
        <v>11075</v>
      </c>
      <c r="DB39" s="2">
        <v>15585</v>
      </c>
      <c r="DC39" s="2">
        <v>1176</v>
      </c>
      <c r="DD39" s="2">
        <v>6539</v>
      </c>
      <c r="DE39" s="2">
        <v>21876</v>
      </c>
      <c r="DF39" s="2">
        <v>13050</v>
      </c>
      <c r="DG39" s="2">
        <v>23066</v>
      </c>
      <c r="DH39" s="2">
        <v>13993</v>
      </c>
      <c r="DI39" s="2">
        <v>11134</v>
      </c>
      <c r="DJ39" s="2">
        <v>11138</v>
      </c>
    </row>
    <row r="40" spans="1:114" s="2" customFormat="1" ht="13.8" x14ac:dyDescent="0.25">
      <c r="A40" s="2">
        <f>VLOOKUP(B40,Sheet2!A:B,2,FALSE)</f>
        <v>10250</v>
      </c>
      <c r="B40" s="2" t="s">
        <v>4287</v>
      </c>
      <c r="C40" s="2" t="str">
        <f>VLOOKUP(B40,Sheet2!A:N,3,FALSE)</f>
        <v>C25H45NO4</v>
      </c>
      <c r="D40" s="2" t="str">
        <f>VLOOKUP(B40,Sheet2!A:N,4,FALSE)</f>
        <v>NA</v>
      </c>
      <c r="E40" s="2" t="s">
        <v>4294</v>
      </c>
      <c r="F40" s="2" t="str">
        <f>VLOOKUP(B40,Sheet2!A:F,6,FALSE)</f>
        <v>level2</v>
      </c>
      <c r="G40" s="2" t="s">
        <v>3964</v>
      </c>
      <c r="H40" s="5" t="s">
        <v>3965</v>
      </c>
      <c r="I40" s="2" t="str">
        <f>VLOOKUP(B40,Sheet2!A:I,9,FALSE)</f>
        <v>[M+H]+</v>
      </c>
      <c r="J40" s="2">
        <f>VLOOKUP(B40,Sheet2!A:J,10,FALSE)</f>
        <v>424.34190000000001</v>
      </c>
      <c r="K40" s="2">
        <f>VLOOKUP(B40,Sheet2!A:K,11,FALSE)</f>
        <v>0.7</v>
      </c>
      <c r="L40" s="2">
        <f>VLOOKUP(B40,Sheet2!A:L,12,FALSE)</f>
        <v>1152.0999999999999</v>
      </c>
      <c r="M40" s="2" t="str">
        <f>VLOOKUP(Sheet5!B40,Sheet2!A:M,13,FALSE)</f>
        <v>NA</v>
      </c>
      <c r="N40" s="2">
        <f>VLOOKUP(B40,Sheet2!A:N,14,FALSE)</f>
        <v>0.99209999999999998</v>
      </c>
      <c r="O40" s="2">
        <v>74740</v>
      </c>
      <c r="P40" s="2">
        <v>72258.999999999956</v>
      </c>
      <c r="Q40" s="2">
        <v>170277.00000000023</v>
      </c>
      <c r="R40" s="2">
        <v>5850.9999999999991</v>
      </c>
      <c r="S40" s="2">
        <v>95035.999999999767</v>
      </c>
      <c r="T40" s="2">
        <v>5118.0000000000027</v>
      </c>
      <c r="U40" s="2">
        <v>64933.999999999956</v>
      </c>
      <c r="V40" s="2">
        <v>48994.000000000044</v>
      </c>
      <c r="W40" s="2">
        <v>56606.999999999949</v>
      </c>
      <c r="X40" s="2">
        <v>46427.000000000015</v>
      </c>
      <c r="Y40" s="2">
        <v>93532.000000000058</v>
      </c>
      <c r="Z40" s="2">
        <v>87690.000000000073</v>
      </c>
      <c r="AA40" s="2">
        <v>96308.000000000029</v>
      </c>
      <c r="AB40" s="2">
        <v>103230.00000000003</v>
      </c>
      <c r="AC40" s="2">
        <v>242446.0000000002</v>
      </c>
      <c r="AD40" s="2">
        <v>287942</v>
      </c>
      <c r="AE40" s="2">
        <v>14031.000000000009</v>
      </c>
      <c r="AF40" s="2">
        <v>15456.999999999991</v>
      </c>
      <c r="AG40" s="2">
        <v>12522.000000000004</v>
      </c>
      <c r="AH40" s="2">
        <v>91824.000000000218</v>
      </c>
      <c r="AI40" s="2">
        <v>198692.99999999994</v>
      </c>
      <c r="AJ40" s="2">
        <v>80069.999999999811</v>
      </c>
      <c r="AK40" s="2">
        <v>74339.000000000044</v>
      </c>
      <c r="AL40" s="2">
        <v>535219.99999999919</v>
      </c>
      <c r="AM40" s="2">
        <v>170853.99999999977</v>
      </c>
      <c r="AN40" s="2">
        <v>249963.00000000012</v>
      </c>
      <c r="AO40" s="2">
        <v>47237</v>
      </c>
      <c r="AP40" s="2">
        <v>1521.0000000000009</v>
      </c>
      <c r="AQ40" s="2">
        <v>132812.00000000009</v>
      </c>
      <c r="AR40" s="2">
        <v>106103.00000000003</v>
      </c>
      <c r="AS40" s="2">
        <v>124850.99999999969</v>
      </c>
      <c r="AT40" s="2">
        <v>166594.99999999991</v>
      </c>
      <c r="AU40" s="2">
        <v>174916.00000000032</v>
      </c>
      <c r="AV40" s="2">
        <v>110909.00000000004</v>
      </c>
      <c r="AW40" s="2">
        <v>4811.9999999999991</v>
      </c>
      <c r="AX40" s="2">
        <v>69636.000000000058</v>
      </c>
      <c r="AY40" s="2">
        <v>100163.99999999994</v>
      </c>
      <c r="AZ40" s="2">
        <v>54012.999999999971</v>
      </c>
      <c r="BA40" s="2">
        <v>246647.99999999988</v>
      </c>
      <c r="BB40" s="2">
        <v>218530.99999999983</v>
      </c>
      <c r="BC40" s="2">
        <v>61157.999999999993</v>
      </c>
      <c r="BD40" s="2">
        <v>76758.000000000044</v>
      </c>
      <c r="BE40" s="2">
        <v>272571.99999999953</v>
      </c>
      <c r="BF40" s="2">
        <v>34950.999999999971</v>
      </c>
      <c r="BG40" s="2">
        <v>709262.00000000023</v>
      </c>
      <c r="BH40" s="2">
        <v>34794.000000000022</v>
      </c>
      <c r="BI40" s="2">
        <v>15185</v>
      </c>
      <c r="BJ40" s="2">
        <v>104095.00000000009</v>
      </c>
      <c r="BK40" s="2">
        <v>61899.000000000022</v>
      </c>
      <c r="BL40" s="2">
        <v>81924.000000000102</v>
      </c>
      <c r="BM40" s="2">
        <v>96754</v>
      </c>
      <c r="BN40" s="2">
        <v>64354</v>
      </c>
      <c r="BO40" s="2">
        <v>15962</v>
      </c>
      <c r="BP40" s="2">
        <v>48673</v>
      </c>
      <c r="BQ40" s="2">
        <v>14403</v>
      </c>
      <c r="BR40" s="2">
        <v>91832</v>
      </c>
      <c r="BS40" s="2">
        <v>28232</v>
      </c>
      <c r="BT40" s="2">
        <v>14943</v>
      </c>
      <c r="BU40" s="2">
        <v>15164</v>
      </c>
      <c r="BV40" s="2">
        <v>172143</v>
      </c>
      <c r="BW40" s="2">
        <v>69843</v>
      </c>
      <c r="BX40" s="2">
        <v>101243</v>
      </c>
      <c r="BY40" s="2">
        <v>20064</v>
      </c>
      <c r="BZ40" s="2">
        <v>14313</v>
      </c>
      <c r="CA40" s="2">
        <v>135243</v>
      </c>
      <c r="CB40" s="2">
        <v>34293</v>
      </c>
      <c r="CC40" s="2">
        <v>69732</v>
      </c>
      <c r="CD40" s="2">
        <v>54732</v>
      </c>
      <c r="CE40" s="2">
        <v>12253</v>
      </c>
      <c r="CF40" s="2">
        <v>11153</v>
      </c>
      <c r="CG40" s="2">
        <v>17923</v>
      </c>
      <c r="CH40" s="2">
        <v>41213</v>
      </c>
      <c r="CI40" s="2">
        <v>61623</v>
      </c>
      <c r="CJ40" s="2">
        <v>25953</v>
      </c>
      <c r="CK40" s="2">
        <v>16323</v>
      </c>
      <c r="CL40" s="2">
        <v>98932</v>
      </c>
      <c r="CM40" s="2">
        <v>7762</v>
      </c>
      <c r="CN40" s="2">
        <v>38079</v>
      </c>
      <c r="CO40" s="2">
        <v>85823</v>
      </c>
      <c r="CP40" s="2">
        <v>16223</v>
      </c>
      <c r="CQ40" s="2">
        <v>179232</v>
      </c>
      <c r="CR40" s="2">
        <v>91332</v>
      </c>
      <c r="CS40" s="2">
        <v>137932</v>
      </c>
      <c r="CT40" s="2">
        <v>140332</v>
      </c>
      <c r="CU40" s="2">
        <v>26433</v>
      </c>
      <c r="CV40" s="2">
        <v>15164</v>
      </c>
      <c r="CW40" s="2">
        <v>20805</v>
      </c>
      <c r="CX40" s="2">
        <v>13585</v>
      </c>
      <c r="CY40" s="2">
        <v>111407</v>
      </c>
      <c r="CZ40" s="2">
        <v>13055</v>
      </c>
      <c r="DA40" s="2">
        <v>14425</v>
      </c>
      <c r="DB40" s="2">
        <v>37556</v>
      </c>
      <c r="DC40" s="2">
        <v>11287</v>
      </c>
      <c r="DD40" s="2">
        <v>108661</v>
      </c>
      <c r="DE40" s="2">
        <v>14537</v>
      </c>
      <c r="DF40" s="2">
        <v>19717</v>
      </c>
      <c r="DG40" s="2">
        <v>74769</v>
      </c>
      <c r="DH40" s="2">
        <v>72187</v>
      </c>
      <c r="DI40" s="2">
        <v>64273</v>
      </c>
      <c r="DJ40" s="2">
        <v>22733</v>
      </c>
    </row>
    <row r="41" spans="1:114" s="2" customFormat="1" ht="13.8" x14ac:dyDescent="0.25">
      <c r="A41" s="2">
        <f>VLOOKUP(B41,Sheet2!A:B,2,FALSE)</f>
        <v>6827</v>
      </c>
      <c r="B41" s="2" t="s">
        <v>4203</v>
      </c>
      <c r="C41" s="2" t="str">
        <f>VLOOKUP(B41,Sheet2!A:N,3,FALSE)</f>
        <v>C17H31NO4</v>
      </c>
      <c r="D41" s="2" t="str">
        <f>VLOOKUP(B41,Sheet2!A:N,4,FALSE)</f>
        <v>NA</v>
      </c>
      <c r="E41" s="2" t="s">
        <v>4294</v>
      </c>
      <c r="F41" s="2" t="str">
        <f>VLOOKUP(B41,Sheet2!A:F,6,FALSE)</f>
        <v>level2</v>
      </c>
      <c r="G41" s="2" t="s">
        <v>3964</v>
      </c>
      <c r="H41" s="5" t="s">
        <v>3965</v>
      </c>
      <c r="I41" s="2" t="str">
        <f>VLOOKUP(B41,Sheet2!A:I,9,FALSE)</f>
        <v>[M+H]+</v>
      </c>
      <c r="J41" s="2">
        <f>VLOOKUP(B41,Sheet2!A:J,10,FALSE)</f>
        <v>314.23250000000002</v>
      </c>
      <c r="K41" s="2">
        <f>VLOOKUP(B41,Sheet2!A:K,11,FALSE)</f>
        <v>0.2</v>
      </c>
      <c r="L41" s="2">
        <f>VLOOKUP(B41,Sheet2!A:L,12,FALSE)</f>
        <v>850.2</v>
      </c>
      <c r="M41" s="2" t="str">
        <f>VLOOKUP(Sheet5!B41,Sheet2!A:M,13,FALSE)</f>
        <v>NA</v>
      </c>
      <c r="N41" s="2">
        <f>VLOOKUP(B41,Sheet2!A:N,14,FALSE)</f>
        <v>0.99750000000000005</v>
      </c>
      <c r="O41" s="2">
        <v>2351</v>
      </c>
      <c r="P41" s="2">
        <v>3345</v>
      </c>
      <c r="Q41" s="2">
        <v>1034</v>
      </c>
      <c r="R41" s="2">
        <v>1884</v>
      </c>
      <c r="S41" s="2">
        <v>1074</v>
      </c>
      <c r="T41" s="2">
        <v>924</v>
      </c>
      <c r="U41" s="2">
        <v>1221</v>
      </c>
      <c r="V41" s="2">
        <v>906</v>
      </c>
      <c r="W41" s="2">
        <v>483</v>
      </c>
      <c r="X41" s="2">
        <v>1940</v>
      </c>
      <c r="Y41" s="2">
        <v>1808</v>
      </c>
      <c r="Z41" s="2">
        <v>540</v>
      </c>
      <c r="AA41" s="2">
        <v>2002</v>
      </c>
      <c r="AB41" s="2">
        <v>835</v>
      </c>
      <c r="AC41" s="2">
        <v>899</v>
      </c>
      <c r="AD41" s="2">
        <v>804</v>
      </c>
      <c r="AE41" s="2">
        <v>826</v>
      </c>
      <c r="AF41" s="2">
        <v>621</v>
      </c>
      <c r="AG41" s="2">
        <v>705</v>
      </c>
      <c r="AH41" s="2">
        <v>664</v>
      </c>
      <c r="AI41" s="2">
        <v>14352</v>
      </c>
      <c r="AJ41" s="2">
        <v>774</v>
      </c>
      <c r="AK41" s="2">
        <v>1776</v>
      </c>
      <c r="AL41" s="2">
        <v>123</v>
      </c>
      <c r="AM41" s="2">
        <v>2006</v>
      </c>
      <c r="AN41" s="2">
        <v>2198</v>
      </c>
      <c r="AO41" s="2">
        <v>859</v>
      </c>
      <c r="AP41" s="2">
        <v>1142</v>
      </c>
      <c r="AQ41" s="2">
        <v>2045</v>
      </c>
      <c r="AR41" s="2">
        <v>345</v>
      </c>
      <c r="AS41" s="2">
        <v>1525</v>
      </c>
      <c r="AT41" s="2">
        <v>1236</v>
      </c>
      <c r="AU41" s="2">
        <v>551</v>
      </c>
      <c r="AV41" s="2">
        <v>4307</v>
      </c>
      <c r="AW41" s="2">
        <v>3346</v>
      </c>
      <c r="AX41" s="2">
        <v>1456</v>
      </c>
      <c r="AY41" s="2">
        <v>3332</v>
      </c>
      <c r="AZ41" s="2">
        <v>3682</v>
      </c>
      <c r="BA41" s="2">
        <v>415</v>
      </c>
      <c r="BB41" s="2">
        <v>1187</v>
      </c>
      <c r="BC41" s="2">
        <v>3815</v>
      </c>
      <c r="BD41" s="2">
        <v>3204</v>
      </c>
      <c r="BE41" s="2">
        <v>2106</v>
      </c>
      <c r="BF41" s="2">
        <v>214</v>
      </c>
      <c r="BG41" s="2">
        <v>1318</v>
      </c>
      <c r="BH41" s="2">
        <v>267</v>
      </c>
      <c r="BI41" s="2">
        <v>9125</v>
      </c>
      <c r="BJ41" s="2">
        <v>735</v>
      </c>
      <c r="BK41" s="2">
        <v>643</v>
      </c>
      <c r="BL41" s="2">
        <v>1969</v>
      </c>
      <c r="BM41" s="2">
        <v>717</v>
      </c>
      <c r="BN41" s="2">
        <v>495</v>
      </c>
      <c r="BO41" s="2">
        <v>1399</v>
      </c>
      <c r="BP41" s="2">
        <v>1895</v>
      </c>
      <c r="BQ41" s="2">
        <v>3120</v>
      </c>
      <c r="BR41" s="2">
        <v>1083</v>
      </c>
      <c r="BS41" s="2">
        <v>3613</v>
      </c>
      <c r="BT41" s="2">
        <v>825</v>
      </c>
      <c r="BU41" s="2">
        <v>611</v>
      </c>
      <c r="BV41" s="2">
        <v>623</v>
      </c>
      <c r="BW41" s="2">
        <v>770</v>
      </c>
      <c r="BX41" s="2">
        <v>468</v>
      </c>
      <c r="BY41" s="2">
        <v>2576</v>
      </c>
      <c r="BZ41" s="2">
        <v>453</v>
      </c>
      <c r="CA41" s="2">
        <v>378</v>
      </c>
      <c r="CB41" s="2">
        <v>1604</v>
      </c>
      <c r="CC41" s="2">
        <v>735</v>
      </c>
      <c r="CD41" s="2">
        <v>963</v>
      </c>
      <c r="CE41" s="2">
        <v>1164</v>
      </c>
      <c r="CF41" s="2">
        <v>766</v>
      </c>
      <c r="CG41" s="2">
        <v>1663</v>
      </c>
      <c r="CH41" s="2">
        <v>2011</v>
      </c>
      <c r="CI41" s="2">
        <v>4747</v>
      </c>
      <c r="CJ41" s="2">
        <v>642</v>
      </c>
      <c r="CK41" s="2">
        <v>2228</v>
      </c>
      <c r="CL41" s="2">
        <v>2427</v>
      </c>
      <c r="CM41" s="2">
        <v>623</v>
      </c>
      <c r="CN41" s="2">
        <v>13564</v>
      </c>
      <c r="CO41" s="2">
        <v>1200</v>
      </c>
      <c r="CP41" s="2">
        <v>3489</v>
      </c>
      <c r="CQ41" s="2">
        <v>1481</v>
      </c>
      <c r="CR41" s="2">
        <v>1306</v>
      </c>
      <c r="CS41" s="2">
        <v>3686</v>
      </c>
      <c r="CT41" s="2">
        <v>12269</v>
      </c>
      <c r="CU41" s="2">
        <v>4645</v>
      </c>
      <c r="CV41" s="2">
        <v>4844</v>
      </c>
      <c r="CW41" s="2">
        <v>4850</v>
      </c>
      <c r="CX41" s="2">
        <v>3182</v>
      </c>
      <c r="CY41" s="2">
        <v>39216</v>
      </c>
      <c r="CZ41" s="2">
        <v>2420</v>
      </c>
      <c r="DA41" s="2">
        <v>5830</v>
      </c>
      <c r="DB41" s="2">
        <v>10003</v>
      </c>
      <c r="DC41" s="2">
        <v>532</v>
      </c>
      <c r="DD41" s="2">
        <v>19821</v>
      </c>
      <c r="DE41" s="2">
        <v>1900</v>
      </c>
      <c r="DF41" s="2">
        <v>5631</v>
      </c>
      <c r="DG41" s="2">
        <v>36109</v>
      </c>
      <c r="DH41" s="2">
        <v>43605</v>
      </c>
      <c r="DI41" s="2">
        <v>609</v>
      </c>
      <c r="DJ41" s="2">
        <v>2299</v>
      </c>
    </row>
    <row r="42" spans="1:114" s="2" customFormat="1" ht="13.8" x14ac:dyDescent="0.25">
      <c r="A42" s="2" t="str">
        <f>VLOOKUP(B42,Sheet2!A:B,2,FALSE)</f>
        <v>7902_a</v>
      </c>
      <c r="B42" s="2" t="s">
        <v>235</v>
      </c>
      <c r="C42" s="2" t="str">
        <f>VLOOKUP(B42,Sheet2!A:N,3,FALSE)</f>
        <v>C10H14N5O7P</v>
      </c>
      <c r="D42" s="2" t="str">
        <f>VLOOKUP(B42,Sheet2!A:N,4,FALSE)</f>
        <v>C00020</v>
      </c>
      <c r="E42" s="2" t="s">
        <v>4294</v>
      </c>
      <c r="F42" s="2" t="str">
        <f>VLOOKUP(B42,Sheet2!A:F,6,FALSE)</f>
        <v>level2</v>
      </c>
      <c r="G42" s="2" t="s">
        <v>3964</v>
      </c>
      <c r="H42" s="5" t="s">
        <v>3965</v>
      </c>
      <c r="I42" s="2" t="str">
        <f>VLOOKUP(B42,Sheet2!A:I,9,FALSE)</f>
        <v>[M+H]+</v>
      </c>
      <c r="J42" s="2">
        <f>VLOOKUP(B42,Sheet2!A:J,10,FALSE)</f>
        <v>348.07029999999997</v>
      </c>
      <c r="K42" s="2">
        <f>VLOOKUP(B42,Sheet2!A:K,11,FALSE)</f>
        <v>0.1</v>
      </c>
      <c r="L42" s="2">
        <f>VLOOKUP(B42,Sheet2!A:L,12,FALSE)</f>
        <v>69.2</v>
      </c>
      <c r="M42" s="2" t="str">
        <f>VLOOKUP(Sheet5!B42,Sheet2!A:M,13,FALSE)</f>
        <v>NA</v>
      </c>
      <c r="N42" s="2">
        <f>VLOOKUP(B42,Sheet2!A:N,14,FALSE)</f>
        <v>0.99980000000000002</v>
      </c>
      <c r="O42" s="2">
        <v>35904</v>
      </c>
      <c r="P42" s="2">
        <v>4838</v>
      </c>
      <c r="Q42" s="2">
        <v>40003</v>
      </c>
      <c r="R42" s="2">
        <v>106854</v>
      </c>
      <c r="S42" s="2">
        <v>1338</v>
      </c>
      <c r="T42" s="2">
        <v>8973</v>
      </c>
      <c r="U42" s="2">
        <v>4286</v>
      </c>
      <c r="V42" s="2">
        <v>40189</v>
      </c>
      <c r="W42" s="2">
        <v>16130</v>
      </c>
      <c r="X42" s="2">
        <v>7003</v>
      </c>
      <c r="Y42" s="2">
        <v>4213</v>
      </c>
      <c r="Z42" s="2">
        <v>1734</v>
      </c>
      <c r="AA42" s="2">
        <v>6696</v>
      </c>
      <c r="AB42" s="2">
        <v>12743</v>
      </c>
      <c r="AC42" s="2">
        <v>18109</v>
      </c>
      <c r="AD42" s="2">
        <v>5876</v>
      </c>
      <c r="AE42" s="2">
        <v>13081</v>
      </c>
      <c r="AF42" s="2">
        <v>30277</v>
      </c>
      <c r="AG42" s="2">
        <v>9313</v>
      </c>
      <c r="AH42" s="2">
        <v>19937</v>
      </c>
      <c r="AI42" s="2">
        <v>2343</v>
      </c>
      <c r="AJ42" s="2">
        <v>13802</v>
      </c>
      <c r="AK42" s="2">
        <v>72374</v>
      </c>
      <c r="AL42" s="2">
        <v>5313</v>
      </c>
      <c r="AM42" s="2">
        <v>6751</v>
      </c>
      <c r="AN42" s="2">
        <v>7073</v>
      </c>
      <c r="AO42" s="2">
        <v>5979</v>
      </c>
      <c r="AP42" s="2">
        <v>9893</v>
      </c>
      <c r="AQ42" s="2">
        <v>18385</v>
      </c>
      <c r="AR42" s="2">
        <v>2163</v>
      </c>
      <c r="AS42" s="2">
        <v>24385</v>
      </c>
      <c r="AT42" s="2">
        <v>34996</v>
      </c>
      <c r="AU42" s="2">
        <v>19368</v>
      </c>
      <c r="AV42" s="2">
        <v>87381</v>
      </c>
      <c r="AW42" s="2">
        <v>57933</v>
      </c>
      <c r="AX42" s="2">
        <v>266341</v>
      </c>
      <c r="AY42" s="2">
        <v>128643</v>
      </c>
      <c r="AZ42" s="2">
        <v>78769</v>
      </c>
      <c r="BA42" s="2">
        <v>9989</v>
      </c>
      <c r="BB42" s="2">
        <v>2311</v>
      </c>
      <c r="BC42" s="2">
        <v>28270</v>
      </c>
      <c r="BD42" s="2">
        <v>40006</v>
      </c>
      <c r="BE42" s="2">
        <v>104207</v>
      </c>
      <c r="BF42" s="2">
        <v>31551</v>
      </c>
      <c r="BG42" s="2">
        <v>228979</v>
      </c>
      <c r="BH42" s="2">
        <v>104019</v>
      </c>
      <c r="BI42" s="2">
        <v>42605</v>
      </c>
      <c r="BJ42" s="2">
        <v>126118</v>
      </c>
      <c r="BK42" s="2">
        <v>46655</v>
      </c>
      <c r="BL42" s="2">
        <v>15780</v>
      </c>
      <c r="BM42" s="2">
        <v>24394</v>
      </c>
      <c r="BN42" s="2">
        <v>3122</v>
      </c>
      <c r="BO42" s="2">
        <v>9666</v>
      </c>
      <c r="BP42" s="2">
        <v>11883</v>
      </c>
      <c r="BQ42" s="2">
        <v>2556</v>
      </c>
      <c r="BR42" s="2">
        <v>2056</v>
      </c>
      <c r="BS42" s="2">
        <v>387</v>
      </c>
      <c r="BT42" s="2">
        <v>7775</v>
      </c>
      <c r="BU42" s="2">
        <v>932</v>
      </c>
      <c r="BV42" s="2">
        <v>8602</v>
      </c>
      <c r="BW42" s="2">
        <v>1035</v>
      </c>
      <c r="BX42" s="2">
        <v>11030</v>
      </c>
      <c r="BY42" s="2">
        <v>9631</v>
      </c>
      <c r="BZ42" s="2">
        <v>795</v>
      </c>
      <c r="CA42" s="2">
        <v>6089</v>
      </c>
      <c r="CB42" s="2">
        <v>81259</v>
      </c>
      <c r="CC42" s="2">
        <v>548</v>
      </c>
      <c r="CD42" s="2">
        <v>5683</v>
      </c>
      <c r="CE42" s="2">
        <v>16310</v>
      </c>
      <c r="CF42" s="2">
        <v>1031</v>
      </c>
      <c r="CG42" s="2">
        <v>42112</v>
      </c>
      <c r="CH42" s="2">
        <v>344</v>
      </c>
      <c r="CI42" s="2">
        <v>188114</v>
      </c>
      <c r="CJ42" s="2">
        <v>957</v>
      </c>
      <c r="CK42" s="2">
        <v>911</v>
      </c>
      <c r="CL42" s="2">
        <v>9582</v>
      </c>
      <c r="CM42" s="2">
        <v>13628</v>
      </c>
      <c r="CN42" s="2">
        <v>34</v>
      </c>
      <c r="CO42" s="2">
        <v>14318</v>
      </c>
      <c r="CP42" s="2">
        <v>12881</v>
      </c>
      <c r="CQ42" s="2">
        <v>18811</v>
      </c>
      <c r="CR42" s="2">
        <v>932</v>
      </c>
      <c r="CS42" s="2">
        <v>12092</v>
      </c>
      <c r="CT42" s="2">
        <v>1452</v>
      </c>
      <c r="CU42" s="2">
        <v>29394</v>
      </c>
      <c r="CV42" s="2">
        <v>2865</v>
      </c>
      <c r="CW42" s="2">
        <v>21577</v>
      </c>
      <c r="CX42" s="2">
        <v>1325</v>
      </c>
      <c r="CY42" s="2">
        <v>76</v>
      </c>
      <c r="CZ42" s="2">
        <v>1294</v>
      </c>
      <c r="DA42" s="2">
        <v>12539</v>
      </c>
      <c r="DB42" s="2">
        <v>433</v>
      </c>
      <c r="DC42" s="2">
        <v>13538</v>
      </c>
      <c r="DD42" s="2">
        <v>626</v>
      </c>
      <c r="DE42" s="2">
        <v>84992</v>
      </c>
      <c r="DF42" s="2">
        <v>23667</v>
      </c>
      <c r="DG42" s="2">
        <v>24579</v>
      </c>
      <c r="DH42" s="2">
        <v>18260</v>
      </c>
      <c r="DI42" s="2">
        <v>28458</v>
      </c>
      <c r="DJ42" s="2">
        <v>6867</v>
      </c>
    </row>
    <row r="43" spans="1:114" s="2" customFormat="1" ht="13.8" x14ac:dyDescent="0.25">
      <c r="A43" s="2" t="str">
        <f>VLOOKUP(B43,Sheet2!A:B,2,FALSE)</f>
        <v>7902_b</v>
      </c>
      <c r="B43" s="2" t="s">
        <v>245</v>
      </c>
      <c r="C43" s="2" t="str">
        <f>VLOOKUP(B43,Sheet2!A:N,3,FALSE)</f>
        <v>C10H14N5O7P</v>
      </c>
      <c r="D43" s="2" t="str">
        <f>VLOOKUP(B43,Sheet2!A:N,4,FALSE)</f>
        <v>C01367</v>
      </c>
      <c r="E43" s="2" t="s">
        <v>4294</v>
      </c>
      <c r="F43" s="2" t="str">
        <f>VLOOKUP(B43,Sheet2!A:F,6,FALSE)</f>
        <v>level2</v>
      </c>
      <c r="G43" s="2" t="s">
        <v>3964</v>
      </c>
      <c r="H43" s="5" t="s">
        <v>3965</v>
      </c>
      <c r="I43" s="2" t="str">
        <f>VLOOKUP(B43,Sheet2!A:I,9,FALSE)</f>
        <v>[M+H]+</v>
      </c>
      <c r="J43" s="2">
        <f>VLOOKUP(B43,Sheet2!A:J,10,FALSE)</f>
        <v>348.07029999999997</v>
      </c>
      <c r="K43" s="2">
        <f>VLOOKUP(B43,Sheet2!A:K,11,FALSE)</f>
        <v>0.1</v>
      </c>
      <c r="L43" s="2">
        <f>VLOOKUP(B43,Sheet2!A:L,12,FALSE)</f>
        <v>69.2</v>
      </c>
      <c r="M43" s="2" t="str">
        <f>VLOOKUP(Sheet5!B43,Sheet2!A:M,13,FALSE)</f>
        <v>NA</v>
      </c>
      <c r="N43" s="2">
        <f>VLOOKUP(B43,Sheet2!A:N,14,FALSE)</f>
        <v>0.99850000000000005</v>
      </c>
      <c r="O43" s="2">
        <v>3010</v>
      </c>
      <c r="P43" s="2">
        <v>22803</v>
      </c>
      <c r="Q43" s="2">
        <v>3353</v>
      </c>
      <c r="R43" s="2">
        <v>8180</v>
      </c>
      <c r="S43" s="2">
        <v>5338</v>
      </c>
      <c r="T43" s="2">
        <v>747</v>
      </c>
      <c r="U43" s="2">
        <v>4368</v>
      </c>
      <c r="V43" s="2">
        <v>3153</v>
      </c>
      <c r="W43" s="2">
        <v>1248</v>
      </c>
      <c r="X43" s="2">
        <v>6713</v>
      </c>
      <c r="Y43" s="2">
        <v>2384</v>
      </c>
      <c r="Z43" s="2">
        <v>2293</v>
      </c>
      <c r="AA43" s="2">
        <v>5968</v>
      </c>
      <c r="AB43" s="2">
        <v>1181</v>
      </c>
      <c r="AC43" s="2">
        <v>1346</v>
      </c>
      <c r="AD43" s="2">
        <v>553</v>
      </c>
      <c r="AE43" s="2">
        <v>1238</v>
      </c>
      <c r="AF43" s="2">
        <v>2591</v>
      </c>
      <c r="AG43" s="2">
        <v>832</v>
      </c>
      <c r="AH43" s="2">
        <v>1999</v>
      </c>
      <c r="AI43" s="2">
        <v>4434</v>
      </c>
      <c r="AJ43" s="2">
        <v>1204</v>
      </c>
      <c r="AK43" s="2">
        <v>6109</v>
      </c>
      <c r="AL43" s="2">
        <v>4334</v>
      </c>
      <c r="AM43" s="2">
        <v>691</v>
      </c>
      <c r="AN43" s="2">
        <v>1727</v>
      </c>
      <c r="AO43" s="2">
        <v>482</v>
      </c>
      <c r="AP43" s="2">
        <v>8896</v>
      </c>
      <c r="AQ43" s="2">
        <v>1600</v>
      </c>
      <c r="AR43" s="2">
        <v>231</v>
      </c>
      <c r="AS43" s="2">
        <v>2107</v>
      </c>
      <c r="AT43" s="2">
        <v>2909</v>
      </c>
      <c r="AU43" s="2">
        <v>1735</v>
      </c>
      <c r="AV43" s="2">
        <v>7842</v>
      </c>
      <c r="AW43" s="2">
        <v>5060</v>
      </c>
      <c r="AX43" s="2">
        <v>22534</v>
      </c>
      <c r="AY43" s="2">
        <v>11153</v>
      </c>
      <c r="AZ43" s="2">
        <v>6268</v>
      </c>
      <c r="BA43" s="2">
        <v>8336</v>
      </c>
      <c r="BB43" s="2">
        <v>310</v>
      </c>
      <c r="BC43" s="2">
        <v>2425</v>
      </c>
      <c r="BD43" s="2">
        <v>3374</v>
      </c>
      <c r="BE43" s="2">
        <v>8504</v>
      </c>
      <c r="BF43" s="2">
        <v>2767</v>
      </c>
      <c r="BG43" s="2">
        <v>15204</v>
      </c>
      <c r="BH43" s="2">
        <v>8006</v>
      </c>
      <c r="BI43" s="2">
        <v>3478</v>
      </c>
      <c r="BJ43" s="2">
        <v>10335</v>
      </c>
      <c r="BK43" s="2">
        <v>3866</v>
      </c>
      <c r="BL43" s="2">
        <v>1432</v>
      </c>
      <c r="BM43" s="2">
        <v>2119</v>
      </c>
      <c r="BN43" s="2">
        <v>413</v>
      </c>
      <c r="BO43" s="2">
        <v>889</v>
      </c>
      <c r="BP43" s="2">
        <v>1155</v>
      </c>
      <c r="BQ43" s="2">
        <v>271</v>
      </c>
      <c r="BR43" s="2">
        <v>236</v>
      </c>
      <c r="BS43" s="2">
        <v>348</v>
      </c>
      <c r="BT43" s="2">
        <v>690</v>
      </c>
      <c r="BU43" s="2">
        <v>139</v>
      </c>
      <c r="BV43" s="2">
        <v>778</v>
      </c>
      <c r="BW43" s="2">
        <v>112</v>
      </c>
      <c r="BX43" s="2">
        <v>1033</v>
      </c>
      <c r="BY43" s="2">
        <v>939</v>
      </c>
      <c r="BZ43" s="2">
        <v>93</v>
      </c>
      <c r="CA43" s="2">
        <v>604</v>
      </c>
      <c r="CB43" s="2">
        <v>6499</v>
      </c>
      <c r="CC43" s="2">
        <v>703</v>
      </c>
      <c r="CD43" s="2">
        <v>509</v>
      </c>
      <c r="CE43" s="2">
        <v>1424</v>
      </c>
      <c r="CF43" s="2">
        <v>106</v>
      </c>
      <c r="CG43" s="2">
        <v>3816</v>
      </c>
      <c r="CH43" s="2">
        <v>573</v>
      </c>
      <c r="CI43" s="2">
        <v>16661</v>
      </c>
      <c r="CJ43" s="2">
        <v>122</v>
      </c>
      <c r="CK43" s="2">
        <v>174</v>
      </c>
      <c r="CL43" s="2">
        <v>813</v>
      </c>
      <c r="CM43" s="2">
        <v>1184</v>
      </c>
      <c r="CN43" s="2">
        <v>56</v>
      </c>
      <c r="CO43" s="2">
        <v>1354</v>
      </c>
      <c r="CP43" s="2">
        <v>1154</v>
      </c>
      <c r="CQ43" s="2">
        <v>1524</v>
      </c>
      <c r="CR43" s="2">
        <v>192</v>
      </c>
      <c r="CS43" s="2">
        <v>1063</v>
      </c>
      <c r="CT43" s="2">
        <v>208</v>
      </c>
      <c r="CU43" s="2">
        <v>2379</v>
      </c>
      <c r="CV43" s="2">
        <v>304</v>
      </c>
      <c r="CW43" s="2">
        <v>1666</v>
      </c>
      <c r="CX43" s="2">
        <v>235</v>
      </c>
      <c r="CY43" s="2">
        <v>96</v>
      </c>
      <c r="CZ43" s="2">
        <v>191</v>
      </c>
      <c r="DA43" s="2">
        <v>1155</v>
      </c>
      <c r="DB43" s="2">
        <v>756</v>
      </c>
      <c r="DC43" s="2">
        <v>1445</v>
      </c>
      <c r="DD43" s="2">
        <v>159</v>
      </c>
      <c r="DE43" s="2">
        <v>6639</v>
      </c>
      <c r="DF43" s="2">
        <v>1988</v>
      </c>
      <c r="DG43" s="2">
        <v>2021</v>
      </c>
      <c r="DH43" s="2">
        <v>217</v>
      </c>
      <c r="DI43" s="2">
        <v>2394</v>
      </c>
      <c r="DJ43" s="2">
        <v>641</v>
      </c>
    </row>
    <row r="44" spans="1:114" s="2" customFormat="1" ht="13.8" x14ac:dyDescent="0.25">
      <c r="A44" s="2" t="str">
        <f>VLOOKUP(B44,Sheet2!A:B,2,FALSE)</f>
        <v>15929_a</v>
      </c>
      <c r="B44" s="2" t="s">
        <v>3969</v>
      </c>
      <c r="C44" s="2" t="str">
        <f>VLOOKUP(B44,Sheet2!A:N,3,FALSE)</f>
        <v>C39H79N2O6P</v>
      </c>
      <c r="D44" s="2" t="str">
        <f>VLOOKUP(B44,Sheet2!A:N,4,FALSE)</f>
        <v>NA</v>
      </c>
      <c r="E44" s="2" t="s">
        <v>4294</v>
      </c>
      <c r="F44" s="2" t="str">
        <f>VLOOKUP(B44,Sheet2!A:F,6,FALSE)</f>
        <v>level2</v>
      </c>
      <c r="G44" s="2" t="s">
        <v>3964</v>
      </c>
      <c r="H44" s="5" t="s">
        <v>3965</v>
      </c>
      <c r="I44" s="2" t="str">
        <f>VLOOKUP(B44,Sheet2!A:I,9,FALSE)</f>
        <v>[M+H]+</v>
      </c>
      <c r="J44" s="2">
        <f>VLOOKUP(B44,Sheet2!A:J,10,FALSE)</f>
        <v>703.57489999999996</v>
      </c>
      <c r="K44" s="2">
        <f>VLOOKUP(B44,Sheet2!A:K,11,FALSE)</f>
        <v>0.1</v>
      </c>
      <c r="L44" s="2">
        <f>VLOOKUP(B44,Sheet2!A:L,12,FALSE)</f>
        <v>1436.3</v>
      </c>
      <c r="M44" s="2" t="str">
        <f>VLOOKUP(Sheet5!B44,Sheet2!A:M,13,FALSE)</f>
        <v>NA</v>
      </c>
      <c r="N44" s="2">
        <f>VLOOKUP(B44,Sheet2!A:N,14,FALSE)</f>
        <v>0.99870000000000003</v>
      </c>
      <c r="O44" s="2">
        <v>1734</v>
      </c>
      <c r="P44" s="2">
        <v>11123</v>
      </c>
      <c r="Q44" s="2">
        <v>3963</v>
      </c>
      <c r="R44" s="2">
        <v>9425</v>
      </c>
      <c r="S44" s="2">
        <v>5074</v>
      </c>
      <c r="T44" s="2">
        <v>2317</v>
      </c>
      <c r="U44" s="2">
        <v>3412</v>
      </c>
      <c r="V44" s="2">
        <v>3249</v>
      </c>
      <c r="W44" s="2">
        <v>3322</v>
      </c>
      <c r="X44" s="2">
        <v>11502</v>
      </c>
      <c r="Y44" s="2">
        <v>70510</v>
      </c>
      <c r="Z44" s="2">
        <v>2711</v>
      </c>
      <c r="AA44" s="2">
        <v>1565</v>
      </c>
      <c r="AB44" s="2">
        <v>1455</v>
      </c>
      <c r="AC44" s="2">
        <v>1480</v>
      </c>
      <c r="AD44" s="2">
        <v>2945</v>
      </c>
      <c r="AE44" s="2">
        <v>3594</v>
      </c>
      <c r="AF44" s="2">
        <v>1081</v>
      </c>
      <c r="AG44" s="2">
        <v>2478</v>
      </c>
      <c r="AH44" s="2">
        <v>3007</v>
      </c>
      <c r="AI44" s="2">
        <v>11854</v>
      </c>
      <c r="AJ44" s="2">
        <v>15843</v>
      </c>
      <c r="AK44" s="2">
        <v>27125</v>
      </c>
      <c r="AL44" s="2">
        <v>5645</v>
      </c>
      <c r="AM44" s="2">
        <v>1325</v>
      </c>
      <c r="AN44" s="2">
        <v>1095</v>
      </c>
      <c r="AO44" s="2">
        <v>2458</v>
      </c>
      <c r="AP44" s="2">
        <v>2302</v>
      </c>
      <c r="AQ44" s="2">
        <v>1188</v>
      </c>
      <c r="AR44" s="2">
        <v>5457</v>
      </c>
      <c r="AS44" s="2">
        <v>19514</v>
      </c>
      <c r="AT44" s="2">
        <v>18524</v>
      </c>
      <c r="AU44" s="2">
        <v>2478</v>
      </c>
      <c r="AV44" s="2">
        <v>3007</v>
      </c>
      <c r="AW44" s="2">
        <v>11854</v>
      </c>
      <c r="AX44" s="2">
        <v>15843</v>
      </c>
      <c r="AY44" s="2">
        <v>27125</v>
      </c>
      <c r="AZ44" s="2">
        <v>5645</v>
      </c>
      <c r="BA44" s="2">
        <v>13254</v>
      </c>
      <c r="BB44" s="2">
        <v>10954</v>
      </c>
      <c r="BC44" s="2">
        <v>2458</v>
      </c>
      <c r="BD44" s="2">
        <v>2302</v>
      </c>
      <c r="BE44" s="2">
        <v>1188</v>
      </c>
      <c r="BF44" s="2">
        <v>9125</v>
      </c>
      <c r="BG44" s="2">
        <v>2204</v>
      </c>
      <c r="BH44" s="2">
        <v>151125</v>
      </c>
      <c r="BI44" s="2">
        <v>1512</v>
      </c>
      <c r="BJ44" s="2">
        <v>17425</v>
      </c>
      <c r="BK44" s="2">
        <v>21225</v>
      </c>
      <c r="BL44" s="2">
        <v>1592</v>
      </c>
      <c r="BM44" s="2">
        <v>21025</v>
      </c>
      <c r="BN44" s="2">
        <v>2371</v>
      </c>
      <c r="BO44" s="2">
        <v>5074</v>
      </c>
      <c r="BP44" s="2">
        <v>2317</v>
      </c>
      <c r="BQ44" s="2">
        <v>3412</v>
      </c>
      <c r="BR44" s="2">
        <v>3249</v>
      </c>
      <c r="BS44" s="2">
        <v>3322</v>
      </c>
      <c r="BT44" s="2">
        <v>11502</v>
      </c>
      <c r="BU44" s="2">
        <v>20510</v>
      </c>
      <c r="BV44" s="2">
        <v>2711</v>
      </c>
      <c r="BW44" s="2">
        <v>1565</v>
      </c>
      <c r="BX44" s="2">
        <v>1455</v>
      </c>
      <c r="BY44" s="2">
        <v>1480</v>
      </c>
      <c r="BZ44" s="2">
        <v>2945</v>
      </c>
      <c r="CA44" s="2">
        <v>3594</v>
      </c>
      <c r="CB44" s="2">
        <v>1081</v>
      </c>
      <c r="CC44" s="2">
        <v>2478</v>
      </c>
      <c r="CD44" s="2">
        <v>3007</v>
      </c>
      <c r="CE44" s="2">
        <v>11854</v>
      </c>
      <c r="CF44" s="2">
        <v>15843</v>
      </c>
      <c r="CG44" s="2">
        <v>27125</v>
      </c>
      <c r="CH44" s="2">
        <v>5645</v>
      </c>
      <c r="CI44" s="2">
        <v>1325</v>
      </c>
      <c r="CJ44" s="2">
        <v>2536</v>
      </c>
      <c r="CK44" s="2">
        <v>4958</v>
      </c>
      <c r="CL44" s="2">
        <v>2907</v>
      </c>
      <c r="CM44" s="2">
        <v>22825</v>
      </c>
      <c r="CN44" s="2">
        <v>10065</v>
      </c>
      <c r="CO44" s="2">
        <v>14825</v>
      </c>
      <c r="CP44" s="2">
        <v>17625</v>
      </c>
      <c r="CQ44" s="2">
        <v>21058</v>
      </c>
      <c r="CR44" s="2">
        <v>2542</v>
      </c>
      <c r="CS44" s="2">
        <v>6162</v>
      </c>
      <c r="CT44" s="2">
        <v>2595</v>
      </c>
      <c r="CU44" s="2">
        <v>1632</v>
      </c>
      <c r="CV44" s="2">
        <v>989</v>
      </c>
      <c r="CW44" s="2">
        <v>776</v>
      </c>
      <c r="CX44" s="2">
        <v>38079</v>
      </c>
      <c r="CY44" s="2">
        <v>858</v>
      </c>
      <c r="CZ44" s="2">
        <v>1622</v>
      </c>
      <c r="DA44" s="2">
        <v>1792</v>
      </c>
      <c r="DB44" s="2">
        <v>9132</v>
      </c>
      <c r="DC44" s="2">
        <v>1379</v>
      </c>
      <c r="DD44" s="2">
        <v>1403</v>
      </c>
      <c r="DE44" s="2">
        <v>2643</v>
      </c>
      <c r="DF44" s="2">
        <v>2105</v>
      </c>
      <c r="DG44" s="2">
        <v>2992</v>
      </c>
      <c r="DH44" s="2">
        <v>2356</v>
      </c>
      <c r="DI44" s="2">
        <v>5024</v>
      </c>
      <c r="DJ44" s="2">
        <v>1612</v>
      </c>
    </row>
    <row r="45" spans="1:114" s="2" customFormat="1" ht="13.8" x14ac:dyDescent="0.25">
      <c r="A45" s="2" t="str">
        <f>VLOOKUP(B45,Sheet2!A:B,2,FALSE)</f>
        <v>15929_b</v>
      </c>
      <c r="B45" s="2" t="s">
        <v>3970</v>
      </c>
      <c r="C45" s="2" t="str">
        <f>VLOOKUP(B45,Sheet2!A:N,3,FALSE)</f>
        <v>C39H79N2O6P</v>
      </c>
      <c r="D45" s="2" t="str">
        <f>VLOOKUP(B45,Sheet2!A:N,4,FALSE)</f>
        <v>NA</v>
      </c>
      <c r="E45" s="2" t="s">
        <v>4294</v>
      </c>
      <c r="F45" s="2" t="str">
        <f>VLOOKUP(B45,Sheet2!A:F,6,FALSE)</f>
        <v>level2</v>
      </c>
      <c r="G45" s="2" t="s">
        <v>3964</v>
      </c>
      <c r="H45" s="5" t="s">
        <v>3965</v>
      </c>
      <c r="I45" s="2" t="str">
        <f>VLOOKUP(B45,Sheet2!A:I,9,FALSE)</f>
        <v>[M+H]+</v>
      </c>
      <c r="J45" s="2">
        <f>VLOOKUP(B45,Sheet2!A:J,10,FALSE)</f>
        <v>703.57489999999996</v>
      </c>
      <c r="K45" s="2">
        <f>VLOOKUP(B45,Sheet2!A:K,11,FALSE)</f>
        <v>0.1</v>
      </c>
      <c r="L45" s="2">
        <f>VLOOKUP(B45,Sheet2!A:L,12,FALSE)</f>
        <v>1436.3</v>
      </c>
      <c r="M45" s="2" t="str">
        <f>VLOOKUP(Sheet5!B45,Sheet2!A:M,13,FALSE)</f>
        <v>NA</v>
      </c>
      <c r="N45" s="2">
        <f>VLOOKUP(B45,Sheet2!A:N,14,FALSE)</f>
        <v>0.99509999999999998</v>
      </c>
      <c r="O45" s="2">
        <v>1763</v>
      </c>
      <c r="P45" s="2">
        <v>13128</v>
      </c>
      <c r="Q45" s="2">
        <v>5396</v>
      </c>
      <c r="R45" s="2">
        <v>2254</v>
      </c>
      <c r="S45" s="2">
        <v>9875</v>
      </c>
      <c r="T45" s="2">
        <v>2523</v>
      </c>
      <c r="U45" s="2">
        <v>5241</v>
      </c>
      <c r="V45" s="2">
        <v>2193</v>
      </c>
      <c r="W45" s="2">
        <v>3092</v>
      </c>
      <c r="X45" s="2">
        <v>8151</v>
      </c>
      <c r="Y45" s="2">
        <v>60504</v>
      </c>
      <c r="Z45" s="2">
        <v>5721</v>
      </c>
      <c r="AA45" s="2">
        <v>1456</v>
      </c>
      <c r="AB45" s="2">
        <v>2145</v>
      </c>
      <c r="AC45" s="2">
        <v>2805</v>
      </c>
      <c r="AD45" s="2">
        <v>2484</v>
      </c>
      <c r="AE45" s="2">
        <v>2894</v>
      </c>
      <c r="AF45" s="2">
        <v>2401</v>
      </c>
      <c r="AG45" s="2">
        <v>2147</v>
      </c>
      <c r="AH45" s="2">
        <v>2077</v>
      </c>
      <c r="AI45" s="2">
        <v>8584</v>
      </c>
      <c r="AJ45" s="2">
        <v>14325</v>
      </c>
      <c r="AK45" s="2">
        <v>22541</v>
      </c>
      <c r="AL45" s="2">
        <v>5645</v>
      </c>
      <c r="AM45" s="2">
        <v>3252</v>
      </c>
      <c r="AN45" s="2">
        <v>1209</v>
      </c>
      <c r="AO45" s="2">
        <v>1474</v>
      </c>
      <c r="AP45" s="2">
        <v>2140</v>
      </c>
      <c r="AQ45" s="2">
        <v>2145</v>
      </c>
      <c r="AR45" s="2">
        <v>5525</v>
      </c>
      <c r="AS45" s="2">
        <v>10528</v>
      </c>
      <c r="AT45" s="2">
        <v>26014</v>
      </c>
      <c r="AU45" s="2">
        <v>2484</v>
      </c>
      <c r="AV45" s="2">
        <v>2894</v>
      </c>
      <c r="AW45" s="2">
        <v>2401</v>
      </c>
      <c r="AX45" s="2">
        <v>2147</v>
      </c>
      <c r="AY45" s="2">
        <v>2077</v>
      </c>
      <c r="AZ45" s="2">
        <v>8584</v>
      </c>
      <c r="BA45" s="2">
        <v>14325</v>
      </c>
      <c r="BB45" s="2">
        <v>22541</v>
      </c>
      <c r="BC45" s="2">
        <v>5645</v>
      </c>
      <c r="BD45" s="2">
        <v>3252</v>
      </c>
      <c r="BE45" s="2">
        <v>1209</v>
      </c>
      <c r="BF45" s="2">
        <v>1474</v>
      </c>
      <c r="BG45" s="2">
        <v>2120</v>
      </c>
      <c r="BH45" s="2">
        <v>27125</v>
      </c>
      <c r="BI45" s="2">
        <v>5645</v>
      </c>
      <c r="BJ45" s="2">
        <v>13254</v>
      </c>
      <c r="BK45" s="2">
        <v>10954</v>
      </c>
      <c r="BL45" s="2">
        <v>2458</v>
      </c>
      <c r="BM45" s="2">
        <v>2302</v>
      </c>
      <c r="BN45" s="2">
        <v>2877</v>
      </c>
      <c r="BO45" s="2">
        <v>2765</v>
      </c>
      <c r="BP45" s="2">
        <v>3715</v>
      </c>
      <c r="BQ45" s="2">
        <v>1315</v>
      </c>
      <c r="BR45" s="2">
        <v>2525</v>
      </c>
      <c r="BS45" s="2">
        <v>3459</v>
      </c>
      <c r="BT45" s="2">
        <v>10058</v>
      </c>
      <c r="BU45" s="2">
        <v>15925</v>
      </c>
      <c r="BV45" s="2">
        <v>2672</v>
      </c>
      <c r="BW45" s="2">
        <v>2372</v>
      </c>
      <c r="BX45" s="2">
        <v>2672</v>
      </c>
      <c r="BY45" s="2">
        <v>1452</v>
      </c>
      <c r="BZ45" s="2">
        <v>3492</v>
      </c>
      <c r="CA45" s="2">
        <v>2582</v>
      </c>
      <c r="CB45" s="2">
        <v>1662</v>
      </c>
      <c r="CC45" s="2">
        <v>1836</v>
      </c>
      <c r="CD45" s="2">
        <v>2202</v>
      </c>
      <c r="CE45" s="2">
        <v>2972</v>
      </c>
      <c r="CF45" s="2">
        <v>2432</v>
      </c>
      <c r="CG45" s="2">
        <v>4825</v>
      </c>
      <c r="CH45" s="2">
        <v>4448</v>
      </c>
      <c r="CI45" s="2">
        <v>2282</v>
      </c>
      <c r="CJ45" s="2">
        <v>2362</v>
      </c>
      <c r="CK45" s="2">
        <v>1549</v>
      </c>
      <c r="CL45" s="2">
        <v>2902</v>
      </c>
      <c r="CM45" s="2">
        <v>12827</v>
      </c>
      <c r="CN45" s="2">
        <v>10062</v>
      </c>
      <c r="CO45" s="2">
        <v>21548</v>
      </c>
      <c r="CP45" s="2">
        <v>21421</v>
      </c>
      <c r="CQ45" s="2">
        <v>17025</v>
      </c>
      <c r="CR45" s="2">
        <v>4554</v>
      </c>
      <c r="CS45" s="2">
        <v>4324</v>
      </c>
      <c r="CT45" s="2">
        <v>1292</v>
      </c>
      <c r="CU45" s="2">
        <v>2092</v>
      </c>
      <c r="CV45" s="2">
        <v>2032</v>
      </c>
      <c r="CW45" s="2">
        <v>482</v>
      </c>
      <c r="CX45" s="2">
        <v>18724</v>
      </c>
      <c r="CY45" s="2">
        <v>2798</v>
      </c>
      <c r="CZ45" s="2">
        <v>1472</v>
      </c>
      <c r="DA45" s="2">
        <v>4124</v>
      </c>
      <c r="DB45" s="2">
        <v>60072</v>
      </c>
      <c r="DC45" s="2">
        <v>2062</v>
      </c>
      <c r="DD45" s="2">
        <v>1951</v>
      </c>
      <c r="DE45" s="2">
        <v>6525</v>
      </c>
      <c r="DF45" s="2">
        <v>1856</v>
      </c>
      <c r="DG45" s="2">
        <v>1587</v>
      </c>
      <c r="DH45" s="2">
        <v>6124</v>
      </c>
      <c r="DI45" s="2">
        <v>2589</v>
      </c>
      <c r="DJ45" s="2">
        <v>2145</v>
      </c>
    </row>
    <row r="46" spans="1:114" s="2" customFormat="1" ht="13.8" x14ac:dyDescent="0.25">
      <c r="A46" s="2">
        <f>VLOOKUP(B46,Sheet2!A:B,2,FALSE)</f>
        <v>918</v>
      </c>
      <c r="B46" s="2" t="s">
        <v>4241</v>
      </c>
      <c r="C46" s="2" t="str">
        <f>VLOOKUP(B46,Sheet2!A:N,3,FALSE)</f>
        <v>C4H7N3O</v>
      </c>
      <c r="D46" s="2" t="str">
        <f>VLOOKUP(B46,Sheet2!A:N,4,FALSE)</f>
        <v>C00791</v>
      </c>
      <c r="E46" s="2" t="s">
        <v>4294</v>
      </c>
      <c r="F46" s="2" t="str">
        <f>VLOOKUP(B46,Sheet2!A:F,6,FALSE)</f>
        <v>level2</v>
      </c>
      <c r="G46" s="2" t="s">
        <v>3964</v>
      </c>
      <c r="H46" s="5" t="s">
        <v>3965</v>
      </c>
      <c r="I46" s="2" t="str">
        <f>VLOOKUP(B46,Sheet2!A:I,9,FALSE)</f>
        <v>[M+H]+</v>
      </c>
      <c r="J46" s="2">
        <f>VLOOKUP(B46,Sheet2!A:J,10,FALSE)</f>
        <v>114.06619999999999</v>
      </c>
      <c r="K46" s="2">
        <f>VLOOKUP(B46,Sheet2!A:K,11,FALSE)</f>
        <v>0.4</v>
      </c>
      <c r="L46" s="2">
        <f>VLOOKUP(B46,Sheet2!A:L,12,FALSE)</f>
        <v>55.4</v>
      </c>
      <c r="M46" s="2" t="str">
        <f>VLOOKUP(Sheet5!B46,Sheet2!A:M,13,FALSE)</f>
        <v>NA</v>
      </c>
      <c r="N46" s="2">
        <f>VLOOKUP(B46,Sheet2!A:N,14,FALSE)</f>
        <v>0.99560000000000004</v>
      </c>
      <c r="O46" s="2">
        <v>216712</v>
      </c>
      <c r="P46" s="2">
        <v>399112</v>
      </c>
      <c r="Q46" s="2">
        <v>114012</v>
      </c>
      <c r="R46" s="2">
        <v>138312</v>
      </c>
      <c r="S46" s="2">
        <v>373112</v>
      </c>
      <c r="T46" s="2">
        <v>844112</v>
      </c>
      <c r="U46" s="2">
        <v>131011</v>
      </c>
      <c r="V46" s="2">
        <v>103122</v>
      </c>
      <c r="W46" s="2">
        <v>99912</v>
      </c>
      <c r="X46" s="2">
        <v>538112</v>
      </c>
      <c r="Y46" s="2">
        <v>277112</v>
      </c>
      <c r="Z46" s="2">
        <v>135212</v>
      </c>
      <c r="AA46" s="2">
        <v>128834</v>
      </c>
      <c r="AB46" s="2">
        <v>150434</v>
      </c>
      <c r="AC46" s="2">
        <v>165434</v>
      </c>
      <c r="AD46" s="2">
        <v>64513</v>
      </c>
      <c r="AE46" s="2">
        <v>192934</v>
      </c>
      <c r="AF46" s="2">
        <v>187534</v>
      </c>
      <c r="AG46" s="2">
        <v>176634</v>
      </c>
      <c r="AH46" s="2">
        <v>147234</v>
      </c>
      <c r="AI46" s="2">
        <v>159356</v>
      </c>
      <c r="AJ46" s="2">
        <v>66513</v>
      </c>
      <c r="AK46" s="2">
        <v>216334</v>
      </c>
      <c r="AL46" s="2">
        <v>54713</v>
      </c>
      <c r="AM46" s="2">
        <v>148234</v>
      </c>
      <c r="AN46" s="2">
        <v>64713</v>
      </c>
      <c r="AO46" s="2">
        <v>69913</v>
      </c>
      <c r="AP46" s="2">
        <v>98534</v>
      </c>
      <c r="AQ46" s="2">
        <v>144934</v>
      </c>
      <c r="AR46" s="2">
        <v>143734</v>
      </c>
      <c r="AS46" s="2">
        <v>164534</v>
      </c>
      <c r="AT46" s="2">
        <v>98645</v>
      </c>
      <c r="AU46" s="2">
        <v>120545</v>
      </c>
      <c r="AV46" s="2">
        <v>55804</v>
      </c>
      <c r="AW46" s="2">
        <v>78914</v>
      </c>
      <c r="AX46" s="2">
        <v>315245</v>
      </c>
      <c r="AY46" s="2">
        <v>142545</v>
      </c>
      <c r="AZ46" s="2">
        <v>70914</v>
      </c>
      <c r="BA46" s="2">
        <v>178445</v>
      </c>
      <c r="BB46" s="2">
        <v>116645</v>
      </c>
      <c r="BC46" s="2">
        <v>226445</v>
      </c>
      <c r="BD46" s="2">
        <v>123645</v>
      </c>
      <c r="BE46" s="2">
        <v>156545</v>
      </c>
      <c r="BF46" s="2">
        <v>52414</v>
      </c>
      <c r="BG46" s="2">
        <v>112345</v>
      </c>
      <c r="BH46" s="2">
        <v>78415</v>
      </c>
      <c r="BI46" s="2">
        <v>54117</v>
      </c>
      <c r="BJ46" s="2">
        <v>86967</v>
      </c>
      <c r="BK46" s="2">
        <v>88467</v>
      </c>
      <c r="BL46" s="2">
        <v>149867</v>
      </c>
      <c r="BM46" s="2">
        <v>120378</v>
      </c>
      <c r="BN46" s="2">
        <v>30417</v>
      </c>
      <c r="BO46" s="2">
        <v>163378</v>
      </c>
      <c r="BP46" s="2">
        <v>198587</v>
      </c>
      <c r="BQ46" s="2">
        <v>207178</v>
      </c>
      <c r="BR46" s="2">
        <v>42317</v>
      </c>
      <c r="BS46" s="2">
        <v>115869</v>
      </c>
      <c r="BT46" s="2">
        <v>195878</v>
      </c>
      <c r="BU46" s="2">
        <v>99478</v>
      </c>
      <c r="BV46" s="2">
        <v>86778</v>
      </c>
      <c r="BW46" s="2">
        <v>87578</v>
      </c>
      <c r="BX46" s="2">
        <v>114278</v>
      </c>
      <c r="BY46" s="2">
        <v>149178</v>
      </c>
      <c r="BZ46" s="2">
        <v>175978</v>
      </c>
      <c r="CA46" s="2">
        <v>86717</v>
      </c>
      <c r="CB46" s="2">
        <v>139278</v>
      </c>
      <c r="CC46" s="2">
        <v>185661</v>
      </c>
      <c r="CD46" s="2">
        <v>201778</v>
      </c>
      <c r="CE46" s="2">
        <v>102478</v>
      </c>
      <c r="CF46" s="2">
        <v>162578</v>
      </c>
      <c r="CG46" s="2">
        <v>162478</v>
      </c>
      <c r="CH46" s="2">
        <v>110854</v>
      </c>
      <c r="CI46" s="2">
        <v>163478</v>
      </c>
      <c r="CJ46" s="2">
        <v>46317</v>
      </c>
      <c r="CK46" s="2">
        <v>85278</v>
      </c>
      <c r="CL46" s="2">
        <v>120278</v>
      </c>
      <c r="CM46" s="2">
        <v>116378</v>
      </c>
      <c r="CN46" s="2">
        <v>49727</v>
      </c>
      <c r="CO46" s="2">
        <v>156778</v>
      </c>
      <c r="CP46" s="2">
        <v>128389</v>
      </c>
      <c r="CQ46" s="2">
        <v>138789</v>
      </c>
      <c r="CR46" s="2">
        <v>113889</v>
      </c>
      <c r="CS46" s="2">
        <v>157489</v>
      </c>
      <c r="CT46" s="2">
        <v>103489</v>
      </c>
      <c r="CU46" s="2">
        <v>118489</v>
      </c>
      <c r="CV46" s="2">
        <v>113789</v>
      </c>
      <c r="CW46" s="2">
        <v>106389</v>
      </c>
      <c r="CX46" s="2">
        <v>678891</v>
      </c>
      <c r="CY46" s="2">
        <v>1251691</v>
      </c>
      <c r="CZ46" s="2">
        <v>66811</v>
      </c>
      <c r="DA46" s="2">
        <v>251112</v>
      </c>
      <c r="DB46" s="2">
        <v>62111</v>
      </c>
      <c r="DC46" s="2">
        <v>106012</v>
      </c>
      <c r="DD46" s="2">
        <v>1108661</v>
      </c>
      <c r="DE46" s="2">
        <v>92212</v>
      </c>
      <c r="DF46" s="2">
        <v>41811</v>
      </c>
      <c r="DG46" s="2">
        <v>71112</v>
      </c>
      <c r="DH46" s="2">
        <v>81923</v>
      </c>
      <c r="DI46" s="2">
        <v>88023</v>
      </c>
      <c r="DJ46" s="2">
        <v>115423</v>
      </c>
    </row>
    <row r="47" spans="1:114" s="2" customFormat="1" ht="13.8" x14ac:dyDescent="0.25">
      <c r="A47" s="2">
        <f>VLOOKUP(B47,Sheet2!A:B,2,FALSE)</f>
        <v>1012</v>
      </c>
      <c r="B47" s="2" t="s">
        <v>4202</v>
      </c>
      <c r="C47" s="2" t="str">
        <f>VLOOKUP(B47,Sheet2!A:N,3,FALSE)</f>
        <v>C5H11NO2</v>
      </c>
      <c r="D47" s="2" t="str">
        <f>VLOOKUP(B47,Sheet2!A:N,4,FALSE)</f>
        <v>C00719</v>
      </c>
      <c r="E47" s="2" t="s">
        <v>4294</v>
      </c>
      <c r="F47" s="2" t="str">
        <f>VLOOKUP(B47,Sheet2!A:F,6,FALSE)</f>
        <v>level2</v>
      </c>
      <c r="G47" s="2" t="s">
        <v>3964</v>
      </c>
      <c r="H47" s="5" t="s">
        <v>3965</v>
      </c>
      <c r="I47" s="2" t="str">
        <f>VLOOKUP(B47,Sheet2!A:I,9,FALSE)</f>
        <v>[M+H]+</v>
      </c>
      <c r="J47" s="2">
        <f>VLOOKUP(B47,Sheet2!A:J,10,FALSE)</f>
        <v>118.0864</v>
      </c>
      <c r="K47" s="2">
        <f>VLOOKUP(B47,Sheet2!A:K,11,FALSE)</f>
        <v>0.6</v>
      </c>
      <c r="L47" s="2">
        <f>VLOOKUP(B47,Sheet2!A:L,12,FALSE)</f>
        <v>46</v>
      </c>
      <c r="M47" s="2" t="str">
        <f>VLOOKUP(Sheet5!B47,Sheet2!A:M,13,FALSE)</f>
        <v>NA</v>
      </c>
      <c r="N47" s="2">
        <f>VLOOKUP(B47,Sheet2!A:N,14,FALSE)</f>
        <v>0.99470000000000003</v>
      </c>
      <c r="O47" s="2">
        <v>534321</v>
      </c>
      <c r="P47" s="2">
        <v>10112</v>
      </c>
      <c r="Q47" s="2">
        <v>592460</v>
      </c>
      <c r="R47" s="2">
        <v>553027</v>
      </c>
      <c r="S47" s="2">
        <v>10812</v>
      </c>
      <c r="T47" s="2">
        <v>437213</v>
      </c>
      <c r="U47" s="2">
        <v>464151</v>
      </c>
      <c r="V47" s="2">
        <v>670155</v>
      </c>
      <c r="W47" s="2">
        <v>367137</v>
      </c>
      <c r="X47" s="2">
        <v>372996</v>
      </c>
      <c r="Y47" s="2">
        <v>54122</v>
      </c>
      <c r="Z47" s="2">
        <v>737749</v>
      </c>
      <c r="AA47" s="2">
        <v>404920</v>
      </c>
      <c r="AB47" s="2">
        <v>420609</v>
      </c>
      <c r="AC47" s="2">
        <v>634520</v>
      </c>
      <c r="AD47" s="2">
        <v>653168</v>
      </c>
      <c r="AE47" s="2">
        <v>1247103</v>
      </c>
      <c r="AF47" s="2">
        <v>484635</v>
      </c>
      <c r="AG47" s="2">
        <v>452637</v>
      </c>
      <c r="AH47" s="2">
        <v>273868</v>
      </c>
      <c r="AI47" s="2">
        <v>137121</v>
      </c>
      <c r="AJ47" s="2">
        <v>519139</v>
      </c>
      <c r="AK47" s="2">
        <v>333695</v>
      </c>
      <c r="AL47" s="2">
        <v>93122</v>
      </c>
      <c r="AM47" s="2">
        <v>429344</v>
      </c>
      <c r="AN47" s="2">
        <v>251988</v>
      </c>
      <c r="AO47" s="2">
        <v>384774</v>
      </c>
      <c r="AP47" s="2">
        <v>419978</v>
      </c>
      <c r="AQ47" s="2">
        <v>522968</v>
      </c>
      <c r="AR47" s="2">
        <v>301100</v>
      </c>
      <c r="AS47" s="2">
        <v>420605</v>
      </c>
      <c r="AT47" s="2">
        <v>339642</v>
      </c>
      <c r="AU47" s="2">
        <v>295913</v>
      </c>
      <c r="AV47" s="2">
        <v>294382</v>
      </c>
      <c r="AW47" s="2">
        <v>720061</v>
      </c>
      <c r="AX47" s="2">
        <v>566774</v>
      </c>
      <c r="AY47" s="2">
        <v>335069</v>
      </c>
      <c r="AZ47" s="2">
        <v>384054</v>
      </c>
      <c r="BA47" s="2">
        <v>451658</v>
      </c>
      <c r="BB47" s="2">
        <v>534669</v>
      </c>
      <c r="BC47" s="2">
        <v>371485</v>
      </c>
      <c r="BD47" s="2">
        <v>300024</v>
      </c>
      <c r="BE47" s="2">
        <v>213014</v>
      </c>
      <c r="BF47" s="2">
        <v>238144</v>
      </c>
      <c r="BG47" s="2">
        <v>452488</v>
      </c>
      <c r="BH47" s="2">
        <v>404781</v>
      </c>
      <c r="BI47" s="2">
        <v>250248</v>
      </c>
      <c r="BJ47" s="2">
        <v>400194</v>
      </c>
      <c r="BK47" s="2">
        <v>262546</v>
      </c>
      <c r="BL47" s="2">
        <v>361510</v>
      </c>
      <c r="BM47" s="2">
        <v>598795</v>
      </c>
      <c r="BN47" s="2">
        <v>266734</v>
      </c>
      <c r="BO47" s="2">
        <v>423262</v>
      </c>
      <c r="BP47" s="2">
        <v>712321</v>
      </c>
      <c r="BQ47" s="2">
        <v>479232</v>
      </c>
      <c r="BR47" s="2">
        <v>324748</v>
      </c>
      <c r="BS47" s="2">
        <v>75125</v>
      </c>
      <c r="BT47" s="2">
        <v>552860</v>
      </c>
      <c r="BU47" s="2">
        <v>419077</v>
      </c>
      <c r="BV47" s="2">
        <v>353832</v>
      </c>
      <c r="BW47" s="2">
        <v>237213</v>
      </c>
      <c r="BX47" s="2">
        <v>313464</v>
      </c>
      <c r="BY47" s="2">
        <v>466893</v>
      </c>
      <c r="BZ47" s="2">
        <v>410666</v>
      </c>
      <c r="CA47" s="2">
        <v>685493</v>
      </c>
      <c r="CB47" s="2">
        <v>540672</v>
      </c>
      <c r="CC47" s="2">
        <v>137877</v>
      </c>
      <c r="CD47" s="2">
        <v>295592</v>
      </c>
      <c r="CE47" s="2">
        <v>302778</v>
      </c>
      <c r="CF47" s="2">
        <v>294080</v>
      </c>
      <c r="CG47" s="2">
        <v>323840</v>
      </c>
      <c r="CH47" s="2">
        <v>501254</v>
      </c>
      <c r="CI47" s="2">
        <v>308302</v>
      </c>
      <c r="CJ47" s="2">
        <v>376501</v>
      </c>
      <c r="CK47" s="2">
        <v>278787</v>
      </c>
      <c r="CL47" s="2">
        <v>559831</v>
      </c>
      <c r="CM47" s="2">
        <v>483240</v>
      </c>
      <c r="CN47" s="2">
        <v>534911</v>
      </c>
      <c r="CO47" s="2">
        <v>666487</v>
      </c>
      <c r="CP47" s="2">
        <v>270219</v>
      </c>
      <c r="CQ47" s="2">
        <v>527142</v>
      </c>
      <c r="CR47" s="2">
        <v>441054</v>
      </c>
      <c r="CS47" s="2">
        <v>328572</v>
      </c>
      <c r="CT47" s="2">
        <v>301307</v>
      </c>
      <c r="CU47" s="2">
        <v>871063</v>
      </c>
      <c r="CV47" s="2">
        <v>376210</v>
      </c>
      <c r="CW47" s="2">
        <v>442718</v>
      </c>
      <c r="CX47" s="2">
        <v>281399</v>
      </c>
      <c r="CY47" s="2">
        <v>76254</v>
      </c>
      <c r="CZ47" s="2">
        <v>649894</v>
      </c>
      <c r="DA47" s="2">
        <v>384371</v>
      </c>
      <c r="DB47" s="2">
        <v>292554</v>
      </c>
      <c r="DC47" s="2">
        <v>277770</v>
      </c>
      <c r="DD47" s="2">
        <v>80144</v>
      </c>
      <c r="DE47" s="2">
        <v>291054</v>
      </c>
      <c r="DF47" s="2">
        <v>487676</v>
      </c>
      <c r="DG47" s="2">
        <v>478174</v>
      </c>
      <c r="DH47" s="2">
        <v>363857</v>
      </c>
      <c r="DI47" s="2">
        <v>309422</v>
      </c>
      <c r="DJ47" s="2">
        <v>564652</v>
      </c>
    </row>
    <row r="48" spans="1:114" s="2" customFormat="1" ht="13.8" x14ac:dyDescent="0.25">
      <c r="A48" s="2">
        <f>VLOOKUP(B48,Sheet2!A:B,2,FALSE)</f>
        <v>2839</v>
      </c>
      <c r="B48" s="2" t="s">
        <v>4201</v>
      </c>
      <c r="C48" s="2" t="str">
        <f>VLOOKUP(B48,Sheet2!A:N,3,FALSE)</f>
        <v>C6H14N4O2</v>
      </c>
      <c r="D48" s="2" t="str">
        <f>VLOOKUP(B48,Sheet2!A:N,4,FALSE)</f>
        <v>C00062</v>
      </c>
      <c r="E48" s="2" t="s">
        <v>4294</v>
      </c>
      <c r="F48" s="2" t="str">
        <f>VLOOKUP(B48,Sheet2!A:F,6,FALSE)</f>
        <v>level2</v>
      </c>
      <c r="G48" s="2" t="s">
        <v>3964</v>
      </c>
      <c r="H48" s="5" t="s">
        <v>3965</v>
      </c>
      <c r="I48" s="2" t="str">
        <f>VLOOKUP(B48,Sheet2!A:I,9,FALSE)</f>
        <v>[M+H]+</v>
      </c>
      <c r="J48" s="2">
        <f>VLOOKUP(B48,Sheet2!A:J,10,FALSE)</f>
        <v>175.1191</v>
      </c>
      <c r="K48" s="2">
        <f>VLOOKUP(B48,Sheet2!A:K,11,FALSE)</f>
        <v>0.6</v>
      </c>
      <c r="L48" s="2">
        <f>VLOOKUP(B48,Sheet2!A:L,12,FALSE)</f>
        <v>66.7</v>
      </c>
      <c r="M48" s="2" t="str">
        <f>VLOOKUP(Sheet5!B48,Sheet2!A:M,13,FALSE)</f>
        <v>NA</v>
      </c>
      <c r="N48" s="2">
        <f>VLOOKUP(B48,Sheet2!A:N,14,FALSE)</f>
        <v>0.99139999999999995</v>
      </c>
      <c r="O48" s="2">
        <v>499.99999999999983</v>
      </c>
      <c r="P48" s="2">
        <v>692.00000000000284</v>
      </c>
      <c r="Q48" s="2">
        <v>725.99999999999977</v>
      </c>
      <c r="R48" s="2">
        <v>411.00000000000017</v>
      </c>
      <c r="S48" s="2">
        <v>621.99999999999989</v>
      </c>
      <c r="T48" s="2">
        <v>1703.9999999999541</v>
      </c>
      <c r="U48" s="2">
        <v>1027.9999999999986</v>
      </c>
      <c r="V48" s="2">
        <v>699.99999999999977</v>
      </c>
      <c r="W48" s="2">
        <v>7467.0000000000446</v>
      </c>
      <c r="X48" s="2">
        <v>532.00000000000011</v>
      </c>
      <c r="Y48" s="2">
        <v>590.00000000000023</v>
      </c>
      <c r="Z48" s="2">
        <v>1605.9999999999986</v>
      </c>
      <c r="AA48" s="2">
        <v>694.99999999999989</v>
      </c>
      <c r="AB48" s="2">
        <v>679.99999999999909</v>
      </c>
      <c r="AC48" s="2">
        <v>896.99999999999989</v>
      </c>
      <c r="AD48" s="2">
        <v>1999.9999999998788</v>
      </c>
      <c r="AE48" s="2">
        <v>1632.0000000000057</v>
      </c>
      <c r="AF48" s="2">
        <v>1059</v>
      </c>
      <c r="AG48" s="2">
        <v>1106.0000000000002</v>
      </c>
      <c r="AH48" s="2">
        <v>2027.9999999999434</v>
      </c>
      <c r="AI48" s="2">
        <v>495</v>
      </c>
      <c r="AJ48" s="2">
        <v>3067.0000000000018</v>
      </c>
      <c r="AK48" s="2">
        <v>2287.9999999998577</v>
      </c>
      <c r="AL48" s="2">
        <v>544.00000000000034</v>
      </c>
      <c r="AM48" s="2">
        <v>883.99999999999989</v>
      </c>
      <c r="AN48" s="2">
        <v>277</v>
      </c>
      <c r="AO48" s="2">
        <v>1751.999999999912</v>
      </c>
      <c r="AP48" s="2">
        <v>2111.9999999999195</v>
      </c>
      <c r="AQ48" s="2">
        <v>519.00000000000034</v>
      </c>
      <c r="AR48" s="2">
        <v>1830.9999999999995</v>
      </c>
      <c r="AS48" s="2">
        <v>413.00000000000017</v>
      </c>
      <c r="AT48" s="2">
        <v>1422.9999999999998</v>
      </c>
      <c r="AU48" s="2">
        <v>579.00000000000023</v>
      </c>
      <c r="AV48" s="2">
        <v>1284.0000000000014</v>
      </c>
      <c r="AW48" s="2">
        <v>650.00000000000057</v>
      </c>
      <c r="AX48" s="2">
        <v>551.99999999999932</v>
      </c>
      <c r="AY48" s="2">
        <v>1080.0000000000005</v>
      </c>
      <c r="AZ48" s="2">
        <v>2112.9999999999995</v>
      </c>
      <c r="BA48" s="2">
        <v>1104.9999999999998</v>
      </c>
      <c r="BB48" s="2">
        <v>3255.9999999998895</v>
      </c>
      <c r="BC48" s="2">
        <v>1268.9999999999998</v>
      </c>
      <c r="BD48" s="2">
        <v>2013.9999999999991</v>
      </c>
      <c r="BE48" s="2">
        <v>1783.9999999999927</v>
      </c>
      <c r="BF48" s="2">
        <v>3783.9999999997508</v>
      </c>
      <c r="BG48" s="2">
        <v>832.00000000000011</v>
      </c>
      <c r="BH48" s="2">
        <v>1127.0000000000002</v>
      </c>
      <c r="BI48" s="2">
        <v>3247.9999999998304</v>
      </c>
      <c r="BJ48" s="2">
        <v>561.99999999999989</v>
      </c>
      <c r="BK48" s="2">
        <v>1477.9999999999995</v>
      </c>
      <c r="BL48" s="2">
        <v>1568.9999999999995</v>
      </c>
      <c r="BM48" s="2">
        <v>729.11370014570025</v>
      </c>
      <c r="BN48" s="2">
        <v>1499.2237526483211</v>
      </c>
      <c r="BO48" s="2">
        <v>3191.4581182894085</v>
      </c>
      <c r="BP48" s="2">
        <v>1584.7065533874072</v>
      </c>
      <c r="BQ48" s="2">
        <v>1031.1224832580795</v>
      </c>
      <c r="BR48" s="2">
        <v>415.87322693439216</v>
      </c>
      <c r="BS48" s="2">
        <v>955.42578333369079</v>
      </c>
      <c r="BT48" s="2">
        <v>729.11370014570025</v>
      </c>
      <c r="BU48" s="2">
        <v>1168.1420450492656</v>
      </c>
      <c r="BV48" s="2">
        <v>831.74645386878444</v>
      </c>
      <c r="BW48" s="2">
        <v>584.07102252463267</v>
      </c>
      <c r="BX48" s="2">
        <v>5442.2970945393135</v>
      </c>
      <c r="BY48" s="2">
        <v>286.02550734648821</v>
      </c>
      <c r="BZ48" s="2">
        <v>600.49149400672184</v>
      </c>
      <c r="CA48" s="2">
        <v>1360.5742736348282</v>
      </c>
      <c r="CB48" s="2">
        <v>1112.8164992266832</v>
      </c>
      <c r="CC48" s="2">
        <v>7967.989329201444</v>
      </c>
      <c r="CD48" s="2">
        <v>359.53788818892713</v>
      </c>
      <c r="CE48" s="2">
        <v>922.88047371348978</v>
      </c>
      <c r="CF48" s="2">
        <v>604.66824265191963</v>
      </c>
      <c r="CG48" s="2">
        <v>250.73159618225324</v>
      </c>
      <c r="CH48" s="2">
        <v>617.37360777766878</v>
      </c>
      <c r="CI48" s="2">
        <v>837.53170796316806</v>
      </c>
      <c r="CJ48" s="2">
        <v>1398.8252229165005</v>
      </c>
      <c r="CK48" s="2">
        <v>982.28645818907</v>
      </c>
      <c r="CL48" s="2">
        <v>501.46319236450654</v>
      </c>
      <c r="CM48" s="2">
        <v>3281.1822186070908</v>
      </c>
      <c r="CN48" s="2">
        <v>467.88170251745265</v>
      </c>
      <c r="CO48" s="2">
        <v>1160.0730985428972</v>
      </c>
      <c r="CP48" s="2">
        <v>2574.3633910207045</v>
      </c>
      <c r="CQ48" s="2">
        <v>1260.6918792651943</v>
      </c>
      <c r="CR48" s="2">
        <v>530.05564100678544</v>
      </c>
      <c r="CS48" s="2">
        <v>2105.5771169916229</v>
      </c>
      <c r="CT48" s="2">
        <v>487.75065499849586</v>
      </c>
      <c r="CU48" s="2">
        <v>1260.6918792651943</v>
      </c>
      <c r="CV48" s="2">
        <v>849.22321491398816</v>
      </c>
      <c r="CW48" s="2">
        <v>1618.0046066961961</v>
      </c>
      <c r="CX48" s="2">
        <v>885.28612485925294</v>
      </c>
      <c r="CY48" s="2">
        <v>1105.1297141805328</v>
      </c>
      <c r="CZ48" s="2">
        <v>1520.1521363241466</v>
      </c>
      <c r="DA48" s="2">
        <v>770.68633467446614</v>
      </c>
      <c r="DB48" s="2">
        <v>415.87322693439216</v>
      </c>
      <c r="DC48" s="2">
        <v>1360.5742736348282</v>
      </c>
      <c r="DD48" s="2">
        <v>3666.0226905209761</v>
      </c>
      <c r="DE48" s="2">
        <v>584.07102252463267</v>
      </c>
      <c r="DF48" s="2">
        <v>1488.8678577359969</v>
      </c>
      <c r="DG48" s="2">
        <v>1468.3701739682067</v>
      </c>
      <c r="DH48" s="2">
        <v>2225.6329984533645</v>
      </c>
      <c r="DI48" s="2">
        <v>1488.8678577359969</v>
      </c>
      <c r="DJ48" s="2">
        <v>797.86452957235201</v>
      </c>
    </row>
    <row r="49" spans="1:114" s="2" customFormat="1" ht="13.8" x14ac:dyDescent="0.25">
      <c r="A49" s="2">
        <f>VLOOKUP(B49,Sheet2!A:B,2,FALSE)</f>
        <v>2871</v>
      </c>
      <c r="B49" s="2" t="s">
        <v>307</v>
      </c>
      <c r="C49" s="2" t="str">
        <f>VLOOKUP(B49,Sheet2!A:N,3,FALSE)</f>
        <v>C10H9NO2</v>
      </c>
      <c r="D49" s="2" t="str">
        <f>VLOOKUP(B49,Sheet2!A:N,4,FALSE)</f>
        <v>C00954</v>
      </c>
      <c r="E49" s="2" t="s">
        <v>4294</v>
      </c>
      <c r="F49" s="2" t="str">
        <f>VLOOKUP(B49,Sheet2!A:F,6,FALSE)</f>
        <v>level2</v>
      </c>
      <c r="G49" s="2" t="s">
        <v>3964</v>
      </c>
      <c r="H49" s="5" t="s">
        <v>3965</v>
      </c>
      <c r="I49" s="2" t="str">
        <f>VLOOKUP(B49,Sheet2!A:I,9,FALSE)</f>
        <v>[M+H]+</v>
      </c>
      <c r="J49" s="2">
        <f>VLOOKUP(B49,Sheet2!A:J,10,FALSE)</f>
        <v>176.07069999999999</v>
      </c>
      <c r="K49" s="2">
        <f>VLOOKUP(B49,Sheet2!A:K,11,FALSE)</f>
        <v>0.3</v>
      </c>
      <c r="L49" s="2">
        <f>VLOOKUP(B49,Sheet2!A:L,12,FALSE)</f>
        <v>601.4</v>
      </c>
      <c r="M49" s="2" t="str">
        <f>VLOOKUP(Sheet5!B49,Sheet2!A:M,13,FALSE)</f>
        <v>NA</v>
      </c>
      <c r="N49" s="2">
        <f>VLOOKUP(B49,Sheet2!A:N,14,FALSE)</f>
        <v>0.995</v>
      </c>
      <c r="O49" s="2">
        <v>25930</v>
      </c>
      <c r="P49" s="2">
        <v>4612</v>
      </c>
      <c r="Q49" s="2">
        <v>16832</v>
      </c>
      <c r="R49" s="2">
        <v>9640</v>
      </c>
      <c r="S49" s="2">
        <v>3072</v>
      </c>
      <c r="T49" s="2">
        <v>15219</v>
      </c>
      <c r="U49" s="2">
        <v>12461</v>
      </c>
      <c r="V49" s="2">
        <v>11920</v>
      </c>
      <c r="W49" s="2">
        <v>6171</v>
      </c>
      <c r="X49" s="2">
        <v>31048</v>
      </c>
      <c r="Y49" s="2">
        <v>3225</v>
      </c>
      <c r="Z49" s="2">
        <v>6731</v>
      </c>
      <c r="AA49" s="2">
        <v>14835</v>
      </c>
      <c r="AB49" s="2">
        <v>19933</v>
      </c>
      <c r="AC49" s="2">
        <v>6950</v>
      </c>
      <c r="AD49" s="2">
        <v>36261</v>
      </c>
      <c r="AE49" s="2">
        <v>19283</v>
      </c>
      <c r="AF49" s="2">
        <v>13397</v>
      </c>
      <c r="AG49" s="2">
        <v>9376</v>
      </c>
      <c r="AH49" s="2">
        <v>25281</v>
      </c>
      <c r="AI49" s="2">
        <v>4525</v>
      </c>
      <c r="AJ49" s="2">
        <v>15237</v>
      </c>
      <c r="AK49" s="2">
        <v>60614</v>
      </c>
      <c r="AL49" s="2">
        <v>5525</v>
      </c>
      <c r="AM49" s="2">
        <v>19192</v>
      </c>
      <c r="AN49" s="2">
        <v>12909</v>
      </c>
      <c r="AO49" s="2">
        <v>9943</v>
      </c>
      <c r="AP49" s="2">
        <v>13357</v>
      </c>
      <c r="AQ49" s="2">
        <v>12138</v>
      </c>
      <c r="AR49" s="2">
        <v>11553</v>
      </c>
      <c r="AS49" s="2">
        <v>7929</v>
      </c>
      <c r="AT49" s="2">
        <v>10933</v>
      </c>
      <c r="AU49" s="2">
        <v>5970</v>
      </c>
      <c r="AV49" s="2">
        <v>17054</v>
      </c>
      <c r="AW49" s="2">
        <v>41754</v>
      </c>
      <c r="AX49" s="2">
        <v>9252</v>
      </c>
      <c r="AY49" s="2">
        <v>12808</v>
      </c>
      <c r="AZ49" s="2">
        <v>5690</v>
      </c>
      <c r="BA49" s="2">
        <v>10458</v>
      </c>
      <c r="BB49" s="2">
        <v>5971</v>
      </c>
      <c r="BC49" s="2">
        <v>12376</v>
      </c>
      <c r="BD49" s="2">
        <v>8884</v>
      </c>
      <c r="BE49" s="2">
        <v>9956</v>
      </c>
      <c r="BF49" s="2">
        <v>5677</v>
      </c>
      <c r="BG49" s="2">
        <v>6377</v>
      </c>
      <c r="BH49" s="2">
        <v>4744</v>
      </c>
      <c r="BI49" s="2">
        <v>9263</v>
      </c>
      <c r="BJ49" s="2">
        <v>25128</v>
      </c>
      <c r="BK49" s="2">
        <v>11856</v>
      </c>
      <c r="BL49" s="2">
        <v>5129</v>
      </c>
      <c r="BM49" s="2">
        <v>9553</v>
      </c>
      <c r="BN49" s="2">
        <v>7757</v>
      </c>
      <c r="BO49" s="2">
        <v>12274</v>
      </c>
      <c r="BP49" s="2">
        <v>17727</v>
      </c>
      <c r="BQ49" s="2">
        <v>4763</v>
      </c>
      <c r="BR49" s="2">
        <v>19052</v>
      </c>
      <c r="BS49" s="2">
        <v>2525</v>
      </c>
      <c r="BT49" s="2">
        <v>23159</v>
      </c>
      <c r="BU49" s="2">
        <v>6851</v>
      </c>
      <c r="BV49" s="2">
        <v>11470</v>
      </c>
      <c r="BW49" s="2">
        <v>12779</v>
      </c>
      <c r="BX49" s="2">
        <v>11899</v>
      </c>
      <c r="BY49" s="2">
        <v>11250</v>
      </c>
      <c r="BZ49" s="2">
        <v>15749</v>
      </c>
      <c r="CA49" s="2">
        <v>3754</v>
      </c>
      <c r="CB49" s="2">
        <v>22527</v>
      </c>
      <c r="CC49" s="2">
        <v>4125</v>
      </c>
      <c r="CD49" s="2">
        <v>7974</v>
      </c>
      <c r="CE49" s="2">
        <v>21711</v>
      </c>
      <c r="CF49" s="2">
        <v>25609</v>
      </c>
      <c r="CG49" s="2">
        <v>34811</v>
      </c>
      <c r="CH49" s="2">
        <v>4314</v>
      </c>
      <c r="CI49" s="2">
        <v>13037</v>
      </c>
      <c r="CJ49" s="2">
        <v>16082</v>
      </c>
      <c r="CK49" s="2">
        <v>5808</v>
      </c>
      <c r="CL49" s="2">
        <v>25830</v>
      </c>
      <c r="CM49" s="2">
        <v>22519</v>
      </c>
      <c r="CN49" s="2">
        <v>2901</v>
      </c>
      <c r="CO49" s="2">
        <v>12582</v>
      </c>
      <c r="CP49" s="2">
        <v>9452</v>
      </c>
      <c r="CQ49" s="2">
        <v>12623</v>
      </c>
      <c r="CR49" s="2">
        <v>6759</v>
      </c>
      <c r="CS49" s="2">
        <v>5002</v>
      </c>
      <c r="CT49" s="2">
        <v>15260</v>
      </c>
      <c r="CU49" s="2">
        <v>7472</v>
      </c>
      <c r="CV49" s="2">
        <v>4356</v>
      </c>
      <c r="CW49" s="2">
        <v>12945</v>
      </c>
      <c r="CX49" s="2">
        <v>10125</v>
      </c>
      <c r="CY49" s="2">
        <v>1925</v>
      </c>
      <c r="CZ49" s="2">
        <v>7667</v>
      </c>
      <c r="DA49" s="2">
        <v>26578</v>
      </c>
      <c r="DB49" s="2">
        <v>3320</v>
      </c>
      <c r="DC49" s="2">
        <v>4027</v>
      </c>
      <c r="DD49" s="2">
        <v>1305</v>
      </c>
      <c r="DE49" s="2">
        <v>11280</v>
      </c>
      <c r="DF49" s="2">
        <v>6527</v>
      </c>
      <c r="DG49" s="2">
        <v>7339</v>
      </c>
      <c r="DH49" s="2">
        <v>7812</v>
      </c>
      <c r="DI49" s="2">
        <v>4181</v>
      </c>
      <c r="DJ49" s="2">
        <v>7438</v>
      </c>
    </row>
    <row r="50" spans="1:114" s="2" customFormat="1" ht="13.8" x14ac:dyDescent="0.25">
      <c r="A50" s="2">
        <f>VLOOKUP(B50,Sheet2!A:B,2,FALSE)</f>
        <v>3314</v>
      </c>
      <c r="B50" s="2" t="s">
        <v>4242</v>
      </c>
      <c r="C50" s="2" t="str">
        <f>VLOOKUP(B50,Sheet2!A:N,3,FALSE)</f>
        <v>C10H9NO3</v>
      </c>
      <c r="D50" s="2" t="str">
        <f>VLOOKUP(B50,Sheet2!A:N,4,FALSE)</f>
        <v>C05635</v>
      </c>
      <c r="E50" s="2" t="s">
        <v>4294</v>
      </c>
      <c r="F50" s="2" t="str">
        <f>VLOOKUP(B50,Sheet2!A:F,6,FALSE)</f>
        <v>level2</v>
      </c>
      <c r="G50" s="2" t="s">
        <v>3964</v>
      </c>
      <c r="H50" s="5" t="s">
        <v>3965</v>
      </c>
      <c r="I50" s="2" t="str">
        <f>VLOOKUP(B50,Sheet2!A:I,9,FALSE)</f>
        <v>[M+H]+</v>
      </c>
      <c r="J50" s="2">
        <f>VLOOKUP(B50,Sheet2!A:J,10,FALSE)</f>
        <v>192.06559999999999</v>
      </c>
      <c r="K50" s="2">
        <f>VLOOKUP(B50,Sheet2!A:K,11,FALSE)</f>
        <v>0.5</v>
      </c>
      <c r="L50" s="2">
        <f>VLOOKUP(B50,Sheet2!A:L,12,FALSE)</f>
        <v>212.5</v>
      </c>
      <c r="M50" s="2" t="str">
        <f>VLOOKUP(Sheet5!B50,Sheet2!A:M,13,FALSE)</f>
        <v>NA</v>
      </c>
      <c r="N50" s="2">
        <f>VLOOKUP(B50,Sheet2!A:N,14,FALSE)</f>
        <v>0.99209999999999998</v>
      </c>
      <c r="O50" s="2">
        <v>576</v>
      </c>
      <c r="P50" s="2">
        <v>351</v>
      </c>
      <c r="Q50" s="2">
        <v>499</v>
      </c>
      <c r="R50" s="2">
        <v>369</v>
      </c>
      <c r="S50" s="2">
        <v>151</v>
      </c>
      <c r="T50" s="2">
        <v>419</v>
      </c>
      <c r="U50" s="2">
        <v>476</v>
      </c>
      <c r="V50" s="2">
        <v>406</v>
      </c>
      <c r="W50" s="2">
        <v>369</v>
      </c>
      <c r="X50" s="2">
        <v>775</v>
      </c>
      <c r="Y50" s="2">
        <v>181</v>
      </c>
      <c r="Z50" s="2">
        <v>399</v>
      </c>
      <c r="AA50" s="2">
        <v>965</v>
      </c>
      <c r="AB50" s="2">
        <v>882</v>
      </c>
      <c r="AC50" s="2">
        <v>341</v>
      </c>
      <c r="AD50" s="2">
        <v>550</v>
      </c>
      <c r="AE50" s="2">
        <v>874</v>
      </c>
      <c r="AF50" s="2">
        <v>290</v>
      </c>
      <c r="AG50" s="2">
        <v>652</v>
      </c>
      <c r="AH50" s="2">
        <v>975</v>
      </c>
      <c r="AI50" s="2">
        <v>20160</v>
      </c>
      <c r="AJ50" s="2">
        <v>580</v>
      </c>
      <c r="AK50" s="2">
        <v>495</v>
      </c>
      <c r="AL50" s="2">
        <v>261</v>
      </c>
      <c r="AM50" s="2">
        <v>1029</v>
      </c>
      <c r="AN50" s="2">
        <v>574</v>
      </c>
      <c r="AO50" s="2">
        <v>420</v>
      </c>
      <c r="AP50" s="2">
        <v>495</v>
      </c>
      <c r="AQ50" s="2">
        <v>436</v>
      </c>
      <c r="AR50" s="2">
        <v>495</v>
      </c>
      <c r="AS50" s="2">
        <v>431</v>
      </c>
      <c r="AT50" s="2">
        <v>474</v>
      </c>
      <c r="AU50" s="2">
        <v>465</v>
      </c>
      <c r="AV50" s="2">
        <v>371</v>
      </c>
      <c r="AW50" s="2">
        <v>621</v>
      </c>
      <c r="AX50" s="2">
        <v>407</v>
      </c>
      <c r="AY50" s="2">
        <v>408</v>
      </c>
      <c r="AZ50" s="2">
        <v>280</v>
      </c>
      <c r="BA50" s="2">
        <v>284</v>
      </c>
      <c r="BB50" s="2">
        <v>650</v>
      </c>
      <c r="BC50" s="2">
        <v>713</v>
      </c>
      <c r="BD50" s="2">
        <v>625</v>
      </c>
      <c r="BE50" s="2">
        <v>337</v>
      </c>
      <c r="BF50" s="2">
        <v>319</v>
      </c>
      <c r="BG50" s="2">
        <v>447</v>
      </c>
      <c r="BH50" s="2">
        <v>627</v>
      </c>
      <c r="BI50" s="2">
        <v>339</v>
      </c>
      <c r="BJ50" s="2">
        <v>318</v>
      </c>
      <c r="BK50" s="2">
        <v>543</v>
      </c>
      <c r="BL50" s="2">
        <v>343</v>
      </c>
      <c r="BM50" s="2">
        <v>716</v>
      </c>
      <c r="BN50" s="2">
        <v>597</v>
      </c>
      <c r="BO50" s="2">
        <v>763</v>
      </c>
      <c r="BP50" s="2">
        <v>1145</v>
      </c>
      <c r="BQ50" s="2">
        <v>267</v>
      </c>
      <c r="BR50" s="2">
        <v>536</v>
      </c>
      <c r="BS50" s="2">
        <v>1131</v>
      </c>
      <c r="BT50" s="2">
        <v>906</v>
      </c>
      <c r="BU50" s="2">
        <v>639</v>
      </c>
      <c r="BV50" s="2">
        <v>611</v>
      </c>
      <c r="BW50" s="2">
        <v>1164</v>
      </c>
      <c r="BX50" s="2">
        <v>755</v>
      </c>
      <c r="BY50" s="2">
        <v>918</v>
      </c>
      <c r="BZ50" s="2">
        <v>1752</v>
      </c>
      <c r="CA50" s="2">
        <v>421</v>
      </c>
      <c r="CB50" s="2">
        <v>542</v>
      </c>
      <c r="CC50" s="2">
        <v>2401</v>
      </c>
      <c r="CD50" s="2">
        <v>443</v>
      </c>
      <c r="CE50" s="2">
        <v>500</v>
      </c>
      <c r="CF50" s="2">
        <v>1282</v>
      </c>
      <c r="CG50" s="2">
        <v>643</v>
      </c>
      <c r="CH50" s="2">
        <v>2088</v>
      </c>
      <c r="CI50" s="2">
        <v>833</v>
      </c>
      <c r="CJ50" s="2">
        <v>959</v>
      </c>
      <c r="CK50" s="2">
        <v>713</v>
      </c>
      <c r="CL50" s="2">
        <v>580</v>
      </c>
      <c r="CM50" s="2">
        <v>669</v>
      </c>
      <c r="CN50" s="2">
        <v>20402</v>
      </c>
      <c r="CO50" s="2">
        <v>1471</v>
      </c>
      <c r="CP50" s="2">
        <v>437</v>
      </c>
      <c r="CQ50" s="2">
        <v>902</v>
      </c>
      <c r="CR50" s="2">
        <v>1038</v>
      </c>
      <c r="CS50" s="2">
        <v>626</v>
      </c>
      <c r="CT50" s="2">
        <v>645</v>
      </c>
      <c r="CU50" s="2">
        <v>564</v>
      </c>
      <c r="CV50" s="2">
        <v>620</v>
      </c>
      <c r="CW50" s="2">
        <v>420</v>
      </c>
      <c r="CX50" s="2">
        <v>721</v>
      </c>
      <c r="CY50" s="2">
        <v>14963</v>
      </c>
      <c r="CZ50" s="2">
        <v>698</v>
      </c>
      <c r="DA50" s="2">
        <v>931</v>
      </c>
      <c r="DB50" s="2">
        <v>392</v>
      </c>
      <c r="DC50" s="2">
        <v>310</v>
      </c>
      <c r="DD50" s="2">
        <v>16777</v>
      </c>
      <c r="DE50" s="2">
        <v>603</v>
      </c>
      <c r="DF50" s="2">
        <v>262</v>
      </c>
      <c r="DG50" s="2">
        <v>11353</v>
      </c>
      <c r="DH50" s="2">
        <v>9525</v>
      </c>
      <c r="DI50" s="2">
        <v>411</v>
      </c>
      <c r="DJ50" s="2">
        <v>416</v>
      </c>
    </row>
    <row r="51" spans="1:114" s="2" customFormat="1" ht="13.8" x14ac:dyDescent="0.25">
      <c r="A51" s="2">
        <v>3742</v>
      </c>
      <c r="B51" s="2" t="s">
        <v>4243</v>
      </c>
      <c r="C51" s="2" t="s">
        <v>349</v>
      </c>
      <c r="D51" s="2" t="s">
        <v>134</v>
      </c>
      <c r="E51" s="2" t="s">
        <v>4294</v>
      </c>
      <c r="F51" s="2" t="s">
        <v>129</v>
      </c>
      <c r="G51" s="2" t="s">
        <v>3964</v>
      </c>
      <c r="H51" s="5" t="s">
        <v>3965</v>
      </c>
      <c r="I51" s="2" t="s">
        <v>133</v>
      </c>
      <c r="J51" s="2">
        <v>207.14940000000001</v>
      </c>
      <c r="K51" s="2">
        <v>0.8</v>
      </c>
      <c r="L51" s="2">
        <v>360.9</v>
      </c>
      <c r="M51" s="2" t="s">
        <v>134</v>
      </c>
      <c r="N51" s="2">
        <v>0.99960000000000004</v>
      </c>
      <c r="O51" s="2">
        <v>152</v>
      </c>
      <c r="P51" s="2">
        <v>614</v>
      </c>
      <c r="Q51" s="2">
        <v>944</v>
      </c>
      <c r="R51" s="2">
        <v>256</v>
      </c>
      <c r="S51" s="2">
        <v>254</v>
      </c>
      <c r="T51" s="2">
        <v>254</v>
      </c>
      <c r="U51" s="2">
        <v>8745</v>
      </c>
      <c r="V51" s="2">
        <v>1434</v>
      </c>
      <c r="W51" s="2">
        <v>532</v>
      </c>
      <c r="X51" s="2">
        <v>6164</v>
      </c>
      <c r="Y51" s="2">
        <v>625</v>
      </c>
      <c r="Z51" s="2">
        <v>2484</v>
      </c>
      <c r="AA51" s="2">
        <v>254</v>
      </c>
      <c r="AB51" s="2">
        <v>182</v>
      </c>
      <c r="AC51" s="2">
        <v>254</v>
      </c>
      <c r="AD51" s="2">
        <v>262</v>
      </c>
      <c r="AE51" s="2">
        <v>425</v>
      </c>
      <c r="AF51" s="2">
        <v>244</v>
      </c>
      <c r="AG51" s="2">
        <v>245</v>
      </c>
      <c r="AH51" s="2">
        <v>254</v>
      </c>
      <c r="AI51" s="2">
        <v>1225</v>
      </c>
      <c r="AJ51" s="2">
        <v>252</v>
      </c>
      <c r="AK51" s="2">
        <v>217</v>
      </c>
      <c r="AL51" s="2">
        <v>525</v>
      </c>
      <c r="AM51" s="2">
        <v>414</v>
      </c>
      <c r="AN51" s="2">
        <v>1454</v>
      </c>
      <c r="AO51" s="2">
        <v>1454</v>
      </c>
      <c r="AP51" s="2">
        <v>1534</v>
      </c>
      <c r="AQ51" s="2">
        <v>614</v>
      </c>
      <c r="AR51" s="2">
        <v>3821</v>
      </c>
      <c r="AS51" s="2">
        <v>1314</v>
      </c>
      <c r="AT51" s="2">
        <v>41111</v>
      </c>
      <c r="AU51" s="2">
        <v>18377</v>
      </c>
      <c r="AV51" s="2">
        <v>1331</v>
      </c>
      <c r="AW51" s="2">
        <v>261</v>
      </c>
      <c r="AX51" s="2">
        <v>46808</v>
      </c>
      <c r="AY51" s="2">
        <v>315</v>
      </c>
      <c r="AZ51" s="2">
        <v>1444</v>
      </c>
      <c r="BA51" s="2">
        <v>1445</v>
      </c>
      <c r="BB51" s="2">
        <v>611</v>
      </c>
      <c r="BC51" s="2">
        <v>681</v>
      </c>
      <c r="BD51" s="2">
        <v>256</v>
      </c>
      <c r="BE51" s="2">
        <v>249</v>
      </c>
      <c r="BF51" s="2">
        <v>5756</v>
      </c>
      <c r="BG51" s="2">
        <v>2427</v>
      </c>
      <c r="BH51" s="2">
        <v>1445</v>
      </c>
      <c r="BI51" s="2">
        <v>3776</v>
      </c>
      <c r="BJ51" s="2">
        <v>11043</v>
      </c>
      <c r="BK51" s="2">
        <v>500</v>
      </c>
      <c r="BL51" s="2">
        <v>7624</v>
      </c>
      <c r="BM51" s="2">
        <v>458</v>
      </c>
      <c r="BN51" s="2">
        <v>548</v>
      </c>
      <c r="BO51" s="2">
        <v>456</v>
      </c>
      <c r="BP51" s="2">
        <v>1236</v>
      </c>
      <c r="BQ51" s="2">
        <v>1254</v>
      </c>
      <c r="BR51" s="2">
        <v>459</v>
      </c>
      <c r="BS51" s="2">
        <v>1358</v>
      </c>
      <c r="BT51" s="2">
        <v>1831</v>
      </c>
      <c r="BU51" s="2">
        <v>1214</v>
      </c>
      <c r="BV51" s="2">
        <v>1481</v>
      </c>
      <c r="BW51" s="2">
        <v>266</v>
      </c>
      <c r="BX51" s="2">
        <v>1441</v>
      </c>
      <c r="BY51" s="2">
        <v>1447</v>
      </c>
      <c r="BZ51" s="2">
        <v>548</v>
      </c>
      <c r="CA51" s="2">
        <v>745</v>
      </c>
      <c r="CB51" s="2">
        <v>1714</v>
      </c>
      <c r="CC51" s="2">
        <v>548</v>
      </c>
      <c r="CD51" s="2">
        <v>589</v>
      </c>
      <c r="CE51" s="2">
        <v>368</v>
      </c>
      <c r="CF51" s="2">
        <v>358</v>
      </c>
      <c r="CG51" s="2">
        <v>1044</v>
      </c>
      <c r="CH51" s="2">
        <v>1258</v>
      </c>
      <c r="CI51" s="2">
        <v>494</v>
      </c>
      <c r="CJ51" s="2">
        <v>548</v>
      </c>
      <c r="CK51" s="2">
        <v>459</v>
      </c>
      <c r="CL51" s="2">
        <v>689</v>
      </c>
      <c r="CM51" s="2">
        <v>256</v>
      </c>
      <c r="CN51" s="2">
        <v>305</v>
      </c>
      <c r="CO51" s="2">
        <v>258</v>
      </c>
      <c r="CP51" s="2">
        <v>181</v>
      </c>
      <c r="CQ51" s="2">
        <v>145</v>
      </c>
      <c r="CR51" s="2">
        <v>418</v>
      </c>
      <c r="CS51" s="2">
        <v>280</v>
      </c>
      <c r="CT51" s="2">
        <v>291</v>
      </c>
      <c r="CU51" s="2">
        <v>1441</v>
      </c>
      <c r="CV51" s="2">
        <v>1066</v>
      </c>
      <c r="CW51" s="2">
        <v>115</v>
      </c>
      <c r="CX51" s="2">
        <v>1041</v>
      </c>
      <c r="CY51" s="2">
        <v>184</v>
      </c>
      <c r="CZ51" s="2">
        <v>451</v>
      </c>
      <c r="DA51" s="2">
        <v>125</v>
      </c>
      <c r="DB51" s="2">
        <v>925</v>
      </c>
      <c r="DC51" s="2">
        <v>272</v>
      </c>
      <c r="DD51" s="2">
        <v>1255</v>
      </c>
      <c r="DE51" s="2">
        <v>1772</v>
      </c>
      <c r="DF51" s="2">
        <v>1224</v>
      </c>
      <c r="DG51" s="2">
        <v>1294</v>
      </c>
      <c r="DH51" s="2">
        <v>1745</v>
      </c>
      <c r="DI51" s="2">
        <v>454</v>
      </c>
      <c r="DJ51" s="2">
        <v>313</v>
      </c>
    </row>
    <row r="52" spans="1:114" s="2" customFormat="1" ht="13.8" x14ac:dyDescent="0.25">
      <c r="A52" s="2">
        <f>VLOOKUP(B52,Sheet2!A:B,2,FALSE)</f>
        <v>4378</v>
      </c>
      <c r="B52" s="2" t="s">
        <v>4200</v>
      </c>
      <c r="C52" s="2" t="str">
        <f>VLOOKUP(B52,Sheet2!A:N,3,FALSE)</f>
        <v>C10H16N2O4</v>
      </c>
      <c r="D52" s="2" t="str">
        <f>VLOOKUP(B52,Sheet2!A:N,4,FALSE)</f>
        <v>NA</v>
      </c>
      <c r="E52" s="2" t="s">
        <v>4294</v>
      </c>
      <c r="F52" s="2" t="str">
        <f>VLOOKUP(B52,Sheet2!A:F,6,FALSE)</f>
        <v>level2</v>
      </c>
      <c r="G52" s="2" t="s">
        <v>3964</v>
      </c>
      <c r="H52" s="5" t="s">
        <v>3965</v>
      </c>
      <c r="I52" s="2" t="str">
        <f>VLOOKUP(B52,Sheet2!A:I,9,FALSE)</f>
        <v>[M+H]+</v>
      </c>
      <c r="J52" s="2">
        <f>VLOOKUP(B52,Sheet2!A:J,10,FALSE)</f>
        <v>229.11840000000001</v>
      </c>
      <c r="K52" s="2">
        <f>VLOOKUP(B52,Sheet2!A:K,11,FALSE)</f>
        <v>0.4</v>
      </c>
      <c r="L52" s="2">
        <f>VLOOKUP(B52,Sheet2!A:L,12,FALSE)</f>
        <v>59</v>
      </c>
      <c r="M52" s="2" t="str">
        <f>VLOOKUP(Sheet5!B52,Sheet2!A:M,13,FALSE)</f>
        <v>NA</v>
      </c>
      <c r="N52" s="2">
        <f>VLOOKUP(B52,Sheet2!A:N,14,FALSE)</f>
        <v>0.98609999999999998</v>
      </c>
      <c r="O52" s="2">
        <v>12661</v>
      </c>
      <c r="P52" s="2">
        <v>4014</v>
      </c>
      <c r="Q52" s="2">
        <v>21609</v>
      </c>
      <c r="R52" s="2">
        <v>7962</v>
      </c>
      <c r="S52" s="2">
        <v>6414</v>
      </c>
      <c r="T52" s="2">
        <v>9985</v>
      </c>
      <c r="U52" s="2">
        <v>19949</v>
      </c>
      <c r="V52" s="2">
        <v>14833</v>
      </c>
      <c r="W52" s="2">
        <v>9880</v>
      </c>
      <c r="X52" s="2">
        <v>4713</v>
      </c>
      <c r="Y52" s="2">
        <v>8814</v>
      </c>
      <c r="Z52" s="2">
        <v>16080</v>
      </c>
      <c r="AA52" s="2">
        <v>10635</v>
      </c>
      <c r="AB52" s="2">
        <v>18301</v>
      </c>
      <c r="AC52" s="2">
        <v>8750</v>
      </c>
      <c r="AD52" s="2">
        <v>24039</v>
      </c>
      <c r="AE52" s="2">
        <v>28459</v>
      </c>
      <c r="AF52" s="2">
        <v>11955</v>
      </c>
      <c r="AG52" s="2">
        <v>15172</v>
      </c>
      <c r="AH52" s="2">
        <v>11170</v>
      </c>
      <c r="AI52" s="2">
        <v>27428</v>
      </c>
      <c r="AJ52" s="2">
        <v>10372</v>
      </c>
      <c r="AK52" s="2">
        <v>12070</v>
      </c>
      <c r="AL52" s="2">
        <v>4714</v>
      </c>
      <c r="AM52" s="2">
        <v>18048</v>
      </c>
      <c r="AN52" s="2">
        <v>6959</v>
      </c>
      <c r="AO52" s="2">
        <v>6438</v>
      </c>
      <c r="AP52" s="2">
        <v>15500</v>
      </c>
      <c r="AQ52" s="2">
        <v>9482</v>
      </c>
      <c r="AR52" s="2">
        <v>8432</v>
      </c>
      <c r="AS52" s="2">
        <v>13918</v>
      </c>
      <c r="AT52" s="2">
        <v>8683</v>
      </c>
      <c r="AU52" s="2">
        <v>10566</v>
      </c>
      <c r="AV52" s="2">
        <v>6655</v>
      </c>
      <c r="AW52" s="2">
        <v>9244</v>
      </c>
      <c r="AX52" s="2">
        <v>8728</v>
      </c>
      <c r="AY52" s="2">
        <v>12661</v>
      </c>
      <c r="AZ52" s="2">
        <v>5179</v>
      </c>
      <c r="BA52" s="2">
        <v>9971</v>
      </c>
      <c r="BB52" s="2">
        <v>12305</v>
      </c>
      <c r="BC52" s="2">
        <v>14854</v>
      </c>
      <c r="BD52" s="2">
        <v>8026</v>
      </c>
      <c r="BE52" s="2">
        <v>9212</v>
      </c>
      <c r="BF52" s="2">
        <v>8588</v>
      </c>
      <c r="BG52" s="2">
        <v>4340</v>
      </c>
      <c r="BH52" s="2">
        <v>13380</v>
      </c>
      <c r="BI52" s="2">
        <v>4967</v>
      </c>
      <c r="BJ52" s="2">
        <v>7183</v>
      </c>
      <c r="BK52" s="2">
        <v>8704</v>
      </c>
      <c r="BL52" s="2">
        <v>8046</v>
      </c>
      <c r="BM52" s="2">
        <v>9353</v>
      </c>
      <c r="BN52" s="2">
        <v>5955</v>
      </c>
      <c r="BO52" s="2">
        <v>15592</v>
      </c>
      <c r="BP52" s="2">
        <v>26469</v>
      </c>
      <c r="BQ52" s="2">
        <v>7615</v>
      </c>
      <c r="BR52" s="2">
        <v>6735</v>
      </c>
      <c r="BS52" s="2">
        <v>9931</v>
      </c>
      <c r="BT52" s="2">
        <v>27367</v>
      </c>
      <c r="BU52" s="2">
        <v>11197</v>
      </c>
      <c r="BV52" s="2">
        <v>8219</v>
      </c>
      <c r="BW52" s="2">
        <v>9799</v>
      </c>
      <c r="BX52" s="2">
        <v>19774</v>
      </c>
      <c r="BY52" s="2">
        <v>13610</v>
      </c>
      <c r="BZ52" s="2">
        <v>12932</v>
      </c>
      <c r="CA52" s="2">
        <v>9511</v>
      </c>
      <c r="CB52" s="2">
        <v>15616</v>
      </c>
      <c r="CC52" s="2">
        <v>35754</v>
      </c>
      <c r="CD52" s="2">
        <v>7680</v>
      </c>
      <c r="CE52" s="2">
        <v>9699</v>
      </c>
      <c r="CF52" s="2">
        <v>6977</v>
      </c>
      <c r="CG52" s="2">
        <v>15487</v>
      </c>
      <c r="CH52" s="2">
        <v>17765</v>
      </c>
      <c r="CI52" s="2">
        <v>11810</v>
      </c>
      <c r="CJ52" s="2">
        <v>13040</v>
      </c>
      <c r="CK52" s="2">
        <v>10205</v>
      </c>
      <c r="CL52" s="2">
        <v>9269</v>
      </c>
      <c r="CM52" s="2">
        <v>13096</v>
      </c>
      <c r="CN52" s="2">
        <v>24306</v>
      </c>
      <c r="CO52" s="2">
        <v>11037</v>
      </c>
      <c r="CP52" s="2">
        <v>11888</v>
      </c>
      <c r="CQ52" s="2">
        <v>8133</v>
      </c>
      <c r="CR52" s="2">
        <v>10383</v>
      </c>
      <c r="CS52" s="2">
        <v>10133</v>
      </c>
      <c r="CT52" s="2">
        <v>5699</v>
      </c>
      <c r="CU52" s="2">
        <v>8357</v>
      </c>
      <c r="CV52" s="2">
        <v>10025</v>
      </c>
      <c r="CW52" s="2">
        <v>9627</v>
      </c>
      <c r="CX52" s="2">
        <v>10220</v>
      </c>
      <c r="CY52" s="2">
        <v>14562</v>
      </c>
      <c r="CZ52" s="2">
        <v>10776</v>
      </c>
      <c r="DA52" s="2">
        <v>11709</v>
      </c>
      <c r="DB52" s="2">
        <v>5701</v>
      </c>
      <c r="DC52" s="2">
        <v>37522</v>
      </c>
      <c r="DD52" s="2">
        <v>12864</v>
      </c>
      <c r="DE52" s="2">
        <v>10662</v>
      </c>
      <c r="DF52" s="2">
        <v>8386</v>
      </c>
      <c r="DG52" s="2">
        <v>7335</v>
      </c>
      <c r="DH52" s="2">
        <v>19367</v>
      </c>
      <c r="DI52" s="2">
        <v>7404</v>
      </c>
      <c r="DJ52" s="2">
        <v>6064</v>
      </c>
    </row>
    <row r="53" spans="1:114" s="2" customFormat="1" ht="13.8" x14ac:dyDescent="0.25">
      <c r="A53" s="2">
        <f>VLOOKUP(B53,Sheet2!A:B,2,FALSE)</f>
        <v>4440</v>
      </c>
      <c r="B53" s="2" t="s">
        <v>4199</v>
      </c>
      <c r="C53" s="2" t="str">
        <f>VLOOKUP(B53,Sheet2!A:N,3,FALSE)</f>
        <v>C9H15N3O2S</v>
      </c>
      <c r="D53" s="2" t="str">
        <f>VLOOKUP(B53,Sheet2!A:N,4,FALSE)</f>
        <v>NA</v>
      </c>
      <c r="E53" s="2" t="s">
        <v>4294</v>
      </c>
      <c r="F53" s="2" t="str">
        <f>VLOOKUP(B53,Sheet2!A:F,6,FALSE)</f>
        <v>level2</v>
      </c>
      <c r="G53" s="2" t="s">
        <v>3964</v>
      </c>
      <c r="H53" s="5" t="s">
        <v>3965</v>
      </c>
      <c r="I53" s="2" t="str">
        <f>VLOOKUP(B53,Sheet2!A:I,9,FALSE)</f>
        <v>[M+H]+</v>
      </c>
      <c r="J53" s="2">
        <f>VLOOKUP(B53,Sheet2!A:J,10,FALSE)</f>
        <v>230.0958</v>
      </c>
      <c r="K53" s="2">
        <f>VLOOKUP(B53,Sheet2!A:K,11,FALSE)</f>
        <v>0.2</v>
      </c>
      <c r="L53" s="2">
        <f>VLOOKUP(B53,Sheet2!A:L,12,FALSE)</f>
        <v>60.5</v>
      </c>
      <c r="M53" s="2" t="str">
        <f>VLOOKUP(Sheet5!B53,Sheet2!A:M,13,FALSE)</f>
        <v>NA</v>
      </c>
      <c r="N53" s="2">
        <f>VLOOKUP(B53,Sheet2!A:N,14,FALSE)</f>
        <v>0.98250000000000004</v>
      </c>
      <c r="O53" s="2">
        <v>142</v>
      </c>
      <c r="P53" s="2">
        <v>137</v>
      </c>
      <c r="Q53" s="2">
        <v>155</v>
      </c>
      <c r="R53" s="2">
        <v>398</v>
      </c>
      <c r="S53" s="2">
        <v>164</v>
      </c>
      <c r="T53" s="2">
        <v>521</v>
      </c>
      <c r="U53" s="2">
        <v>211</v>
      </c>
      <c r="V53" s="2">
        <v>172</v>
      </c>
      <c r="W53" s="2">
        <v>581</v>
      </c>
      <c r="X53" s="2">
        <v>191</v>
      </c>
      <c r="Y53" s="2">
        <v>601</v>
      </c>
      <c r="Z53" s="2">
        <v>237</v>
      </c>
      <c r="AA53" s="2">
        <v>301</v>
      </c>
      <c r="AB53" s="2">
        <v>64</v>
      </c>
      <c r="AC53" s="2">
        <v>190</v>
      </c>
      <c r="AD53" s="2">
        <v>103</v>
      </c>
      <c r="AE53" s="2">
        <v>1114</v>
      </c>
      <c r="AF53" s="2">
        <v>108</v>
      </c>
      <c r="AG53" s="2">
        <v>561</v>
      </c>
      <c r="AH53" s="2">
        <v>771</v>
      </c>
      <c r="AI53" s="2">
        <v>2660</v>
      </c>
      <c r="AJ53" s="2">
        <v>461</v>
      </c>
      <c r="AK53" s="2">
        <v>447</v>
      </c>
      <c r="AL53" s="2">
        <v>1711</v>
      </c>
      <c r="AM53" s="2">
        <v>156</v>
      </c>
      <c r="AN53" s="2">
        <v>1811</v>
      </c>
      <c r="AO53" s="2">
        <v>238</v>
      </c>
      <c r="AP53" s="2">
        <v>202</v>
      </c>
      <c r="AQ53" s="2">
        <v>346</v>
      </c>
      <c r="AR53" s="2">
        <v>130</v>
      </c>
      <c r="AS53" s="2">
        <v>400</v>
      </c>
      <c r="AT53" s="2">
        <v>771</v>
      </c>
      <c r="AU53" s="2">
        <v>154</v>
      </c>
      <c r="AV53" s="2">
        <v>145</v>
      </c>
      <c r="AW53" s="2">
        <v>621</v>
      </c>
      <c r="AX53" s="2">
        <v>253</v>
      </c>
      <c r="AY53" s="2">
        <v>196</v>
      </c>
      <c r="AZ53" s="2">
        <v>831</v>
      </c>
      <c r="BA53" s="2">
        <v>551</v>
      </c>
      <c r="BB53" s="2">
        <v>1914</v>
      </c>
      <c r="BC53" s="2">
        <v>1031</v>
      </c>
      <c r="BD53" s="2">
        <v>961</v>
      </c>
      <c r="BE53" s="2">
        <v>901</v>
      </c>
      <c r="BF53" s="2">
        <v>1701</v>
      </c>
      <c r="BG53" s="2">
        <v>751</v>
      </c>
      <c r="BH53" s="2">
        <v>325</v>
      </c>
      <c r="BI53" s="2">
        <v>671</v>
      </c>
      <c r="BJ53" s="2">
        <v>2214</v>
      </c>
      <c r="BK53" s="2">
        <v>811</v>
      </c>
      <c r="BL53" s="2">
        <v>441</v>
      </c>
      <c r="BM53" s="2">
        <v>1231</v>
      </c>
      <c r="BN53" s="2">
        <v>517</v>
      </c>
      <c r="BO53" s="2">
        <v>394</v>
      </c>
      <c r="BP53" s="2">
        <v>472</v>
      </c>
      <c r="BQ53" s="2">
        <v>348</v>
      </c>
      <c r="BR53" s="2">
        <v>216</v>
      </c>
      <c r="BS53" s="2">
        <v>4582</v>
      </c>
      <c r="BT53" s="2">
        <v>1821</v>
      </c>
      <c r="BU53" s="2">
        <v>891</v>
      </c>
      <c r="BV53" s="2">
        <v>186</v>
      </c>
      <c r="BW53" s="2">
        <v>971</v>
      </c>
      <c r="BX53" s="2">
        <v>165</v>
      </c>
      <c r="BY53" s="2">
        <v>1061</v>
      </c>
      <c r="BZ53" s="2">
        <v>725</v>
      </c>
      <c r="CA53" s="2">
        <v>884</v>
      </c>
      <c r="CB53" s="2">
        <v>981</v>
      </c>
      <c r="CC53" s="2">
        <v>9834</v>
      </c>
      <c r="CD53" s="2">
        <v>267</v>
      </c>
      <c r="CE53" s="2">
        <v>971</v>
      </c>
      <c r="CF53" s="2">
        <v>2114</v>
      </c>
      <c r="CG53" s="2">
        <v>1271</v>
      </c>
      <c r="CH53" s="2">
        <v>20832</v>
      </c>
      <c r="CI53" s="2">
        <v>355</v>
      </c>
      <c r="CJ53" s="2">
        <v>931</v>
      </c>
      <c r="CK53" s="2">
        <v>471</v>
      </c>
      <c r="CL53" s="2">
        <v>951</v>
      </c>
      <c r="CM53" s="2">
        <v>1991</v>
      </c>
      <c r="CN53" s="2">
        <v>3283</v>
      </c>
      <c r="CO53" s="2">
        <v>1720</v>
      </c>
      <c r="CP53" s="2">
        <v>251</v>
      </c>
      <c r="CQ53" s="2">
        <v>270</v>
      </c>
      <c r="CR53" s="2">
        <v>705</v>
      </c>
      <c r="CS53" s="2">
        <v>241</v>
      </c>
      <c r="CT53" s="2">
        <v>1611</v>
      </c>
      <c r="CU53" s="2">
        <v>1051</v>
      </c>
      <c r="CV53" s="2">
        <v>205</v>
      </c>
      <c r="CW53" s="2">
        <v>581</v>
      </c>
      <c r="CX53" s="2">
        <v>696</v>
      </c>
      <c r="CY53" s="2">
        <v>27537</v>
      </c>
      <c r="CZ53" s="2">
        <v>1781</v>
      </c>
      <c r="DA53" s="2">
        <v>1791</v>
      </c>
      <c r="DB53" s="2">
        <v>958</v>
      </c>
      <c r="DC53" s="2">
        <v>581</v>
      </c>
      <c r="DD53" s="2">
        <v>22131</v>
      </c>
      <c r="DE53" s="2">
        <v>1671</v>
      </c>
      <c r="DF53" s="2">
        <v>202</v>
      </c>
      <c r="DG53" s="2">
        <v>1181</v>
      </c>
      <c r="DH53" s="2">
        <v>1288</v>
      </c>
      <c r="DI53" s="2">
        <v>791</v>
      </c>
      <c r="DJ53" s="2">
        <v>511</v>
      </c>
    </row>
    <row r="54" spans="1:114" s="2" customFormat="1" ht="13.8" x14ac:dyDescent="0.25">
      <c r="A54" s="2">
        <f>VLOOKUP(B54,Sheet2!A:B,2,FALSE)</f>
        <v>5525</v>
      </c>
      <c r="B54" s="2" t="s">
        <v>460</v>
      </c>
      <c r="C54" s="2" t="str">
        <f>VLOOKUP(B54,Sheet2!A:N,3,FALSE)</f>
        <v>C10H13N5O4</v>
      </c>
      <c r="D54" s="2" t="str">
        <f>VLOOKUP(B54,Sheet2!A:N,4,FALSE)</f>
        <v>C00212</v>
      </c>
      <c r="E54" s="2" t="s">
        <v>4294</v>
      </c>
      <c r="F54" s="2" t="str">
        <f>VLOOKUP(B54,Sheet2!A:F,6,FALSE)</f>
        <v>level2</v>
      </c>
      <c r="G54" s="2" t="s">
        <v>3964</v>
      </c>
      <c r="H54" s="5" t="s">
        <v>3965</v>
      </c>
      <c r="I54" s="2" t="str">
        <f>VLOOKUP(B54,Sheet2!A:I,9,FALSE)</f>
        <v>[M+H]+</v>
      </c>
      <c r="J54" s="2">
        <f>VLOOKUP(B54,Sheet2!A:J,10,FALSE)</f>
        <v>268.10390000000001</v>
      </c>
      <c r="K54" s="2">
        <f>VLOOKUP(B54,Sheet2!A:K,11,FALSE)</f>
        <v>0.5</v>
      </c>
      <c r="L54" s="2">
        <f>VLOOKUP(B54,Sheet2!A:L,12,FALSE)</f>
        <v>175</v>
      </c>
      <c r="M54" s="2" t="str">
        <f>VLOOKUP(Sheet5!B54,Sheet2!A:M,13,FALSE)</f>
        <v>NA</v>
      </c>
      <c r="N54" s="2">
        <f>VLOOKUP(B54,Sheet2!A:N,14,FALSE)</f>
        <v>0.99990000000000001</v>
      </c>
      <c r="O54" s="2">
        <v>1991</v>
      </c>
      <c r="P54" s="2">
        <v>5311</v>
      </c>
      <c r="Q54" s="2">
        <v>1534</v>
      </c>
      <c r="R54" s="2">
        <v>1764</v>
      </c>
      <c r="S54" s="2">
        <v>5144</v>
      </c>
      <c r="T54" s="2">
        <v>4334</v>
      </c>
      <c r="U54" s="2">
        <v>4741</v>
      </c>
      <c r="V54" s="2">
        <v>1304</v>
      </c>
      <c r="W54" s="2">
        <v>5214</v>
      </c>
      <c r="X54" s="2">
        <v>8814</v>
      </c>
      <c r="Y54" s="2">
        <v>2414</v>
      </c>
      <c r="Z54" s="2">
        <v>9214</v>
      </c>
      <c r="AA54" s="2">
        <v>1071</v>
      </c>
      <c r="AB54" s="2">
        <v>1061</v>
      </c>
      <c r="AC54" s="2">
        <v>9944</v>
      </c>
      <c r="AD54" s="2">
        <v>1451</v>
      </c>
      <c r="AE54" s="2">
        <v>1261</v>
      </c>
      <c r="AF54" s="2">
        <v>1391</v>
      </c>
      <c r="AG54" s="2">
        <v>9114</v>
      </c>
      <c r="AH54" s="2">
        <v>2211</v>
      </c>
      <c r="AI54" s="2">
        <v>1614</v>
      </c>
      <c r="AJ54" s="2">
        <v>9311</v>
      </c>
      <c r="AK54" s="2">
        <v>1511</v>
      </c>
      <c r="AL54" s="2">
        <v>7141</v>
      </c>
      <c r="AM54" s="2">
        <v>1981</v>
      </c>
      <c r="AN54" s="2">
        <v>8414</v>
      </c>
      <c r="AO54" s="2">
        <v>9241</v>
      </c>
      <c r="AP54" s="2">
        <v>7814</v>
      </c>
      <c r="AQ54" s="2">
        <v>5314</v>
      </c>
      <c r="AR54" s="2">
        <v>901</v>
      </c>
      <c r="AS54" s="2">
        <v>2314</v>
      </c>
      <c r="AT54" s="2">
        <v>1071</v>
      </c>
      <c r="AU54" s="2">
        <v>2220</v>
      </c>
      <c r="AV54" s="2">
        <v>1440</v>
      </c>
      <c r="AW54" s="2">
        <v>1970</v>
      </c>
      <c r="AX54" s="2">
        <v>805</v>
      </c>
      <c r="AY54" s="2">
        <v>2471</v>
      </c>
      <c r="AZ54" s="2">
        <v>1421</v>
      </c>
      <c r="BA54" s="2">
        <v>931</v>
      </c>
      <c r="BB54" s="2">
        <v>1395</v>
      </c>
      <c r="BC54" s="2">
        <v>1451</v>
      </c>
      <c r="BD54" s="2">
        <v>2221</v>
      </c>
      <c r="BE54" s="2">
        <v>5051</v>
      </c>
      <c r="BF54" s="2">
        <v>1371</v>
      </c>
      <c r="BG54" s="2">
        <v>5658</v>
      </c>
      <c r="BH54" s="2">
        <v>8037</v>
      </c>
      <c r="BI54" s="2">
        <v>1821</v>
      </c>
      <c r="BJ54" s="2">
        <v>1556</v>
      </c>
      <c r="BK54" s="2">
        <v>1471</v>
      </c>
      <c r="BL54" s="2">
        <v>821</v>
      </c>
      <c r="BM54" s="2">
        <v>1160</v>
      </c>
      <c r="BN54" s="2">
        <v>1631</v>
      </c>
      <c r="BO54" s="2">
        <v>1741</v>
      </c>
      <c r="BP54" s="2">
        <v>1581</v>
      </c>
      <c r="BQ54" s="2">
        <v>731</v>
      </c>
      <c r="BR54" s="2">
        <v>591</v>
      </c>
      <c r="BS54" s="2">
        <v>1914</v>
      </c>
      <c r="BT54" s="2">
        <v>1581</v>
      </c>
      <c r="BU54" s="2">
        <v>4391</v>
      </c>
      <c r="BV54" s="2">
        <v>1071</v>
      </c>
      <c r="BW54" s="2">
        <v>850</v>
      </c>
      <c r="BX54" s="2">
        <v>7614</v>
      </c>
      <c r="BY54" s="2">
        <v>1081</v>
      </c>
      <c r="BZ54" s="2">
        <v>4771</v>
      </c>
      <c r="CA54" s="2">
        <v>8314</v>
      </c>
      <c r="CB54" s="2">
        <v>1801</v>
      </c>
      <c r="CC54" s="2">
        <v>5014</v>
      </c>
      <c r="CD54" s="2">
        <v>1151</v>
      </c>
      <c r="CE54" s="2">
        <v>1121</v>
      </c>
      <c r="CF54" s="2">
        <v>4651</v>
      </c>
      <c r="CG54" s="2">
        <v>1490</v>
      </c>
      <c r="CH54" s="2">
        <v>2501</v>
      </c>
      <c r="CI54" s="2">
        <v>3502</v>
      </c>
      <c r="CJ54" s="2">
        <v>3842</v>
      </c>
      <c r="CK54" s="2">
        <v>1502</v>
      </c>
      <c r="CL54" s="2">
        <v>1802</v>
      </c>
      <c r="CM54" s="2">
        <v>1312</v>
      </c>
      <c r="CN54" s="2">
        <v>2925</v>
      </c>
      <c r="CO54" s="2">
        <v>952</v>
      </c>
      <c r="CP54" s="2">
        <v>1102</v>
      </c>
      <c r="CQ54" s="2">
        <v>1132</v>
      </c>
      <c r="CR54" s="2">
        <v>8712</v>
      </c>
      <c r="CS54" s="2">
        <v>1682</v>
      </c>
      <c r="CT54" s="2">
        <v>1665</v>
      </c>
      <c r="CU54" s="2">
        <v>1422</v>
      </c>
      <c r="CV54" s="2">
        <v>3965</v>
      </c>
      <c r="CW54" s="2">
        <v>1301</v>
      </c>
      <c r="CX54" s="2">
        <v>1881</v>
      </c>
      <c r="CY54" s="2">
        <v>1125</v>
      </c>
      <c r="CZ54" s="2">
        <v>602</v>
      </c>
      <c r="DA54" s="2">
        <v>972</v>
      </c>
      <c r="DB54" s="2">
        <v>1554</v>
      </c>
      <c r="DC54" s="2">
        <v>1581</v>
      </c>
      <c r="DD54" s="2">
        <v>2144</v>
      </c>
      <c r="DE54" s="2">
        <v>2071</v>
      </c>
      <c r="DF54" s="2">
        <v>4801</v>
      </c>
      <c r="DG54" s="2">
        <v>1382</v>
      </c>
      <c r="DH54" s="2">
        <v>1092</v>
      </c>
      <c r="DI54" s="2">
        <v>952</v>
      </c>
      <c r="DJ54" s="2">
        <v>922</v>
      </c>
    </row>
    <row r="55" spans="1:114" s="2" customFormat="1" ht="13.8" x14ac:dyDescent="0.25">
      <c r="A55" s="2">
        <f>VLOOKUP(B55,Sheet2!A:B,2,FALSE)</f>
        <v>5825</v>
      </c>
      <c r="B55" s="2" t="s">
        <v>4197</v>
      </c>
      <c r="C55" s="2" t="str">
        <f>VLOOKUP(B55,Sheet2!A:N,3,FALSE)</f>
        <v>C16H22O4</v>
      </c>
      <c r="D55" s="2" t="str">
        <f>VLOOKUP(B55,Sheet2!A:N,4,FALSE)</f>
        <v>NA</v>
      </c>
      <c r="E55" s="2" t="s">
        <v>4294</v>
      </c>
      <c r="F55" s="2" t="str">
        <f>VLOOKUP(B55,Sheet2!A:F,6,FALSE)</f>
        <v>level2</v>
      </c>
      <c r="G55" s="2" t="s">
        <v>3964</v>
      </c>
      <c r="H55" s="5" t="s">
        <v>3965</v>
      </c>
      <c r="I55" s="2" t="str">
        <f>VLOOKUP(B55,Sheet2!A:I,9,FALSE)</f>
        <v>[M+H]+</v>
      </c>
      <c r="J55" s="2">
        <f>VLOOKUP(B55,Sheet2!A:J,10,FALSE)</f>
        <v>279.1592</v>
      </c>
      <c r="K55" s="2">
        <f>VLOOKUP(B55,Sheet2!A:K,11,FALSE)</f>
        <v>0.4</v>
      </c>
      <c r="L55" s="2">
        <f>VLOOKUP(B55,Sheet2!A:L,12,FALSE)</f>
        <v>1183.5999999999999</v>
      </c>
      <c r="M55" s="2" t="str">
        <f>VLOOKUP(Sheet5!B55,Sheet2!A:M,13,FALSE)</f>
        <v>NA</v>
      </c>
      <c r="N55" s="2">
        <f>VLOOKUP(B55,Sheet2!A:N,14,FALSE)</f>
        <v>0.99850000000000005</v>
      </c>
      <c r="O55" s="2">
        <v>461</v>
      </c>
      <c r="P55" s="2">
        <v>495</v>
      </c>
      <c r="Q55" s="2">
        <v>481</v>
      </c>
      <c r="R55" s="2">
        <v>515</v>
      </c>
      <c r="S55" s="2">
        <v>5671</v>
      </c>
      <c r="T55" s="2">
        <v>453</v>
      </c>
      <c r="U55" s="2">
        <v>340</v>
      </c>
      <c r="V55" s="2">
        <v>475</v>
      </c>
      <c r="W55" s="2">
        <v>357</v>
      </c>
      <c r="X55" s="2">
        <v>445</v>
      </c>
      <c r="Y55" s="2">
        <v>961</v>
      </c>
      <c r="Z55" s="2">
        <v>320</v>
      </c>
      <c r="AA55" s="2">
        <v>439</v>
      </c>
      <c r="AB55" s="2">
        <v>408</v>
      </c>
      <c r="AC55" s="2">
        <v>298</v>
      </c>
      <c r="AD55" s="2">
        <v>189</v>
      </c>
      <c r="AE55" s="2">
        <v>362</v>
      </c>
      <c r="AF55" s="2">
        <v>487</v>
      </c>
      <c r="AG55" s="2">
        <v>380</v>
      </c>
      <c r="AH55" s="2">
        <v>315</v>
      </c>
      <c r="AI55" s="2">
        <v>4045</v>
      </c>
      <c r="AJ55" s="2">
        <v>369</v>
      </c>
      <c r="AK55" s="2">
        <v>304</v>
      </c>
      <c r="AL55" s="2">
        <v>1558</v>
      </c>
      <c r="AM55" s="2">
        <v>352</v>
      </c>
      <c r="AN55" s="2">
        <v>311</v>
      </c>
      <c r="AO55" s="2">
        <v>323</v>
      </c>
      <c r="AP55" s="2">
        <v>359</v>
      </c>
      <c r="AQ55" s="2">
        <v>498</v>
      </c>
      <c r="AR55" s="2">
        <v>641</v>
      </c>
      <c r="AS55" s="2">
        <v>405</v>
      </c>
      <c r="AT55" s="2">
        <v>377</v>
      </c>
      <c r="AU55" s="2">
        <v>350</v>
      </c>
      <c r="AV55" s="2">
        <v>410</v>
      </c>
      <c r="AW55" s="2">
        <v>396</v>
      </c>
      <c r="AX55" s="2">
        <v>356</v>
      </c>
      <c r="AY55" s="2">
        <v>416</v>
      </c>
      <c r="AZ55" s="2">
        <v>599</v>
      </c>
      <c r="BA55" s="2">
        <v>456</v>
      </c>
      <c r="BB55" s="2">
        <v>340</v>
      </c>
      <c r="BC55" s="2">
        <v>362</v>
      </c>
      <c r="BD55" s="2">
        <v>557</v>
      </c>
      <c r="BE55" s="2">
        <v>229</v>
      </c>
      <c r="BF55" s="2">
        <v>373</v>
      </c>
      <c r="BG55" s="2">
        <v>444</v>
      </c>
      <c r="BH55" s="2">
        <v>593</v>
      </c>
      <c r="BI55" s="2">
        <v>463</v>
      </c>
      <c r="BJ55" s="2">
        <v>439</v>
      </c>
      <c r="BK55" s="2">
        <v>414</v>
      </c>
      <c r="BL55" s="2">
        <v>421</v>
      </c>
      <c r="BM55" s="2">
        <v>531</v>
      </c>
      <c r="BN55" s="2">
        <v>422</v>
      </c>
      <c r="BO55" s="2">
        <v>447</v>
      </c>
      <c r="BP55" s="2">
        <v>403</v>
      </c>
      <c r="BQ55" s="2">
        <v>496</v>
      </c>
      <c r="BR55" s="2">
        <v>364</v>
      </c>
      <c r="BS55" s="2">
        <v>193</v>
      </c>
      <c r="BT55" s="2">
        <v>348</v>
      </c>
      <c r="BU55" s="2">
        <v>383</v>
      </c>
      <c r="BV55" s="2">
        <v>371</v>
      </c>
      <c r="BW55" s="2">
        <v>239</v>
      </c>
      <c r="BX55" s="2">
        <v>387</v>
      </c>
      <c r="BY55" s="2">
        <v>524</v>
      </c>
      <c r="BZ55" s="2">
        <v>231</v>
      </c>
      <c r="CA55" s="2">
        <v>321</v>
      </c>
      <c r="CB55" s="2">
        <v>286</v>
      </c>
      <c r="CC55" s="2">
        <v>184</v>
      </c>
      <c r="CD55" s="2">
        <v>355</v>
      </c>
      <c r="CE55" s="2">
        <v>391</v>
      </c>
      <c r="CF55" s="2">
        <v>221</v>
      </c>
      <c r="CG55" s="2">
        <v>417</v>
      </c>
      <c r="CH55" s="2">
        <v>4241</v>
      </c>
      <c r="CI55" s="2">
        <v>296</v>
      </c>
      <c r="CJ55" s="2">
        <v>162</v>
      </c>
      <c r="CK55" s="2">
        <v>222</v>
      </c>
      <c r="CL55" s="2">
        <v>188</v>
      </c>
      <c r="CM55" s="2">
        <v>349</v>
      </c>
      <c r="CN55" s="2">
        <v>6257</v>
      </c>
      <c r="CO55" s="2">
        <v>584</v>
      </c>
      <c r="CP55" s="2">
        <v>502</v>
      </c>
      <c r="CQ55" s="2">
        <v>446</v>
      </c>
      <c r="CR55" s="2">
        <v>174</v>
      </c>
      <c r="CS55" s="2">
        <v>572</v>
      </c>
      <c r="CT55" s="2">
        <v>210</v>
      </c>
      <c r="CU55" s="2">
        <v>356</v>
      </c>
      <c r="CV55" s="2">
        <v>292</v>
      </c>
      <c r="CW55" s="2">
        <v>551</v>
      </c>
      <c r="CX55" s="2">
        <v>252</v>
      </c>
      <c r="CY55" s="2">
        <v>6416</v>
      </c>
      <c r="CZ55" s="2">
        <v>283</v>
      </c>
      <c r="DA55" s="2">
        <v>628</v>
      </c>
      <c r="DB55" s="2">
        <v>1234</v>
      </c>
      <c r="DC55" s="2">
        <v>230</v>
      </c>
      <c r="DD55" s="2">
        <v>5971</v>
      </c>
      <c r="DE55" s="2">
        <v>617</v>
      </c>
      <c r="DF55" s="2">
        <v>344</v>
      </c>
      <c r="DG55" s="2">
        <v>6017</v>
      </c>
      <c r="DH55" s="2">
        <v>7069</v>
      </c>
      <c r="DI55" s="2">
        <v>604</v>
      </c>
      <c r="DJ55" s="2">
        <v>465</v>
      </c>
    </row>
    <row r="56" spans="1:114" s="2" customFormat="1" ht="13.8" x14ac:dyDescent="0.25">
      <c r="A56" s="2">
        <f>VLOOKUP(B56,Sheet2!A:B,2,FALSE)</f>
        <v>5997</v>
      </c>
      <c r="B56" s="2" t="s">
        <v>4196</v>
      </c>
      <c r="C56" s="2" t="str">
        <f>VLOOKUP(B56,Sheet2!A:N,3,FALSE)</f>
        <v>C18H37NO</v>
      </c>
      <c r="D56" s="2" t="str">
        <f>VLOOKUP(B56,Sheet2!A:N,4,FALSE)</f>
        <v>C13846</v>
      </c>
      <c r="E56" s="2" t="s">
        <v>4294</v>
      </c>
      <c r="F56" s="2" t="str">
        <f>VLOOKUP(B56,Sheet2!A:F,6,FALSE)</f>
        <v>level2</v>
      </c>
      <c r="G56" s="2" t="s">
        <v>3964</v>
      </c>
      <c r="H56" s="5" t="s">
        <v>3965</v>
      </c>
      <c r="I56" s="2" t="str">
        <f>VLOOKUP(B56,Sheet2!A:I,9,FALSE)</f>
        <v>[M+H]+</v>
      </c>
      <c r="J56" s="2">
        <f>VLOOKUP(B56,Sheet2!A:J,10,FALSE)</f>
        <v>284.29480000000001</v>
      </c>
      <c r="K56" s="2">
        <f>VLOOKUP(B56,Sheet2!A:K,11,FALSE)</f>
        <v>0.1</v>
      </c>
      <c r="L56" s="2">
        <f>VLOOKUP(B56,Sheet2!A:L,12,FALSE)</f>
        <v>1275.7</v>
      </c>
      <c r="M56" s="2" t="str">
        <f>VLOOKUP(Sheet5!B56,Sheet2!A:M,13,FALSE)</f>
        <v>NA</v>
      </c>
      <c r="N56" s="2">
        <f>VLOOKUP(B56,Sheet2!A:N,14,FALSE)</f>
        <v>0.97829999999999995</v>
      </c>
      <c r="O56" s="2">
        <v>4524</v>
      </c>
      <c r="P56" s="2">
        <v>4441</v>
      </c>
      <c r="Q56" s="2">
        <v>4764</v>
      </c>
      <c r="R56" s="2">
        <v>2977</v>
      </c>
      <c r="S56" s="2">
        <v>12933</v>
      </c>
      <c r="T56" s="2">
        <v>3364</v>
      </c>
      <c r="U56" s="2">
        <v>4397</v>
      </c>
      <c r="V56" s="2">
        <v>5093</v>
      </c>
      <c r="W56" s="2">
        <v>3946</v>
      </c>
      <c r="X56" s="2">
        <v>3566</v>
      </c>
      <c r="Y56" s="2">
        <v>6568</v>
      </c>
      <c r="Z56" s="2">
        <v>4342</v>
      </c>
      <c r="AA56" s="2">
        <v>5153</v>
      </c>
      <c r="AB56" s="2">
        <v>2980</v>
      </c>
      <c r="AC56" s="2">
        <v>4302</v>
      </c>
      <c r="AD56" s="2">
        <v>3866</v>
      </c>
      <c r="AE56" s="2">
        <v>3729</v>
      </c>
      <c r="AF56" s="2">
        <v>5009</v>
      </c>
      <c r="AG56" s="2">
        <v>3376</v>
      </c>
      <c r="AH56" s="2">
        <v>4274</v>
      </c>
      <c r="AI56" s="2">
        <v>3231</v>
      </c>
      <c r="AJ56" s="2">
        <v>4298</v>
      </c>
      <c r="AK56" s="2">
        <v>3515</v>
      </c>
      <c r="AL56" s="2">
        <v>2810</v>
      </c>
      <c r="AM56" s="2">
        <v>2991</v>
      </c>
      <c r="AN56" s="2">
        <v>3445</v>
      </c>
      <c r="AO56" s="2">
        <v>3048</v>
      </c>
      <c r="AP56" s="2">
        <v>3535</v>
      </c>
      <c r="AQ56" s="2">
        <v>3461</v>
      </c>
      <c r="AR56" s="2">
        <v>3629</v>
      </c>
      <c r="AS56" s="2">
        <v>4822</v>
      </c>
      <c r="AT56" s="2">
        <v>4079</v>
      </c>
      <c r="AU56" s="2">
        <v>5051</v>
      </c>
      <c r="AV56" s="2">
        <v>2686</v>
      </c>
      <c r="AW56" s="2">
        <v>2579</v>
      </c>
      <c r="AX56" s="2">
        <v>3605</v>
      </c>
      <c r="AY56" s="2">
        <v>3737</v>
      </c>
      <c r="AZ56" s="2">
        <v>2790</v>
      </c>
      <c r="BA56" s="2">
        <v>2392</v>
      </c>
      <c r="BB56" s="2">
        <v>4324</v>
      </c>
      <c r="BC56" s="2">
        <v>5396</v>
      </c>
      <c r="BD56" s="2">
        <v>4453</v>
      </c>
      <c r="BE56" s="2">
        <v>2120</v>
      </c>
      <c r="BF56" s="2">
        <v>2882</v>
      </c>
      <c r="BG56" s="2">
        <v>4254</v>
      </c>
      <c r="BH56" s="2">
        <v>3100</v>
      </c>
      <c r="BI56" s="2">
        <v>2578</v>
      </c>
      <c r="BJ56" s="2">
        <v>3007</v>
      </c>
      <c r="BK56" s="2">
        <v>4267</v>
      </c>
      <c r="BL56" s="2">
        <v>3304</v>
      </c>
      <c r="BM56" s="2">
        <v>4697</v>
      </c>
      <c r="BN56" s="2">
        <v>3380</v>
      </c>
      <c r="BO56" s="2">
        <v>4164</v>
      </c>
      <c r="BP56" s="2">
        <v>5992</v>
      </c>
      <c r="BQ56" s="2">
        <v>4649</v>
      </c>
      <c r="BR56" s="2">
        <v>3449</v>
      </c>
      <c r="BS56" s="2">
        <v>6301</v>
      </c>
      <c r="BT56" s="2">
        <v>3845</v>
      </c>
      <c r="BU56" s="2">
        <v>5730</v>
      </c>
      <c r="BV56" s="2">
        <v>4919</v>
      </c>
      <c r="BW56" s="2">
        <v>3890</v>
      </c>
      <c r="BX56" s="2">
        <v>3330</v>
      </c>
      <c r="BY56" s="2">
        <v>4365</v>
      </c>
      <c r="BZ56" s="2">
        <v>3076</v>
      </c>
      <c r="CA56" s="2">
        <v>2511</v>
      </c>
      <c r="CB56" s="2">
        <v>4817</v>
      </c>
      <c r="CC56" s="2">
        <v>5770</v>
      </c>
      <c r="CD56" s="2">
        <v>2925</v>
      </c>
      <c r="CE56" s="2">
        <v>3812</v>
      </c>
      <c r="CF56" s="2">
        <v>4529</v>
      </c>
      <c r="CG56" s="2">
        <v>4623</v>
      </c>
      <c r="CH56" s="2">
        <v>2714</v>
      </c>
      <c r="CI56" s="2">
        <v>3730</v>
      </c>
      <c r="CJ56" s="2">
        <v>3594</v>
      </c>
      <c r="CK56" s="2">
        <v>5654</v>
      </c>
      <c r="CL56" s="2">
        <v>2468</v>
      </c>
      <c r="CM56" s="2">
        <v>4111</v>
      </c>
      <c r="CN56" s="2">
        <v>4701</v>
      </c>
      <c r="CO56" s="2">
        <v>3697</v>
      </c>
      <c r="CP56" s="2">
        <v>5211</v>
      </c>
      <c r="CQ56" s="2">
        <v>4226</v>
      </c>
      <c r="CR56" s="2">
        <v>3937</v>
      </c>
      <c r="CS56" s="2">
        <v>4334</v>
      </c>
      <c r="CT56" s="2">
        <v>3543</v>
      </c>
      <c r="CU56" s="2">
        <v>3367</v>
      </c>
      <c r="CV56" s="2">
        <v>3821</v>
      </c>
      <c r="CW56" s="2">
        <v>4144</v>
      </c>
      <c r="CX56" s="2">
        <v>3338</v>
      </c>
      <c r="CY56" s="2">
        <v>2552</v>
      </c>
      <c r="CZ56" s="2">
        <v>4724</v>
      </c>
      <c r="DA56" s="2">
        <v>3143</v>
      </c>
      <c r="DB56" s="2">
        <v>5522</v>
      </c>
      <c r="DC56" s="2">
        <v>2583</v>
      </c>
      <c r="DD56" s="2">
        <v>1441</v>
      </c>
      <c r="DE56" s="2">
        <v>5731</v>
      </c>
      <c r="DF56" s="2">
        <v>5089</v>
      </c>
      <c r="DG56" s="2">
        <v>3883</v>
      </c>
      <c r="DH56" s="2">
        <v>4511</v>
      </c>
      <c r="DI56" s="2">
        <v>3177</v>
      </c>
      <c r="DJ56" s="2">
        <v>4085</v>
      </c>
    </row>
    <row r="57" spans="1:114" s="2" customFormat="1" ht="13.8" x14ac:dyDescent="0.25">
      <c r="A57" s="2">
        <f>VLOOKUP(B57,Sheet2!A:B,2,FALSE)</f>
        <v>6270</v>
      </c>
      <c r="B57" s="2" t="s">
        <v>513</v>
      </c>
      <c r="C57" s="2" t="str">
        <f>VLOOKUP(B57,Sheet2!A:N,3,FALSE)</f>
        <v>C10H16N2O8</v>
      </c>
      <c r="D57" s="2" t="str">
        <f>VLOOKUP(B57,Sheet2!A:N,4,FALSE)</f>
        <v>C00284</v>
      </c>
      <c r="E57" s="2" t="s">
        <v>4294</v>
      </c>
      <c r="F57" s="2" t="str">
        <f>VLOOKUP(B57,Sheet2!A:F,6,FALSE)</f>
        <v>level2</v>
      </c>
      <c r="G57" s="2" t="s">
        <v>3964</v>
      </c>
      <c r="H57" s="5" t="s">
        <v>3965</v>
      </c>
      <c r="I57" s="2" t="str">
        <f>VLOOKUP(B57,Sheet2!A:I,9,FALSE)</f>
        <v>[M+H]+</v>
      </c>
      <c r="J57" s="2">
        <f>VLOOKUP(B57,Sheet2!A:J,10,FALSE)</f>
        <v>293.09820000000002</v>
      </c>
      <c r="K57" s="2">
        <f>VLOOKUP(B57,Sheet2!A:K,11,FALSE)</f>
        <v>0.7</v>
      </c>
      <c r="L57" s="2">
        <f>VLOOKUP(B57,Sheet2!A:L,12,FALSE)</f>
        <v>74.3</v>
      </c>
      <c r="M57" s="2" t="str">
        <f>VLOOKUP(Sheet5!B57,Sheet2!A:M,13,FALSE)</f>
        <v>NA</v>
      </c>
      <c r="N57" s="2">
        <f>VLOOKUP(B57,Sheet2!A:N,14,FALSE)</f>
        <v>0.99570000000000003</v>
      </c>
      <c r="O57" s="2">
        <v>27228</v>
      </c>
      <c r="P57" s="2">
        <v>247303</v>
      </c>
      <c r="Q57" s="2">
        <v>30821</v>
      </c>
      <c r="R57" s="2">
        <v>39875</v>
      </c>
      <c r="S57" s="2">
        <v>335541</v>
      </c>
      <c r="T57" s="2">
        <v>27275</v>
      </c>
      <c r="U57" s="2">
        <v>26251</v>
      </c>
      <c r="V57" s="2">
        <v>29268</v>
      </c>
      <c r="W57" s="2">
        <v>23964</v>
      </c>
      <c r="X57" s="2">
        <v>41657</v>
      </c>
      <c r="Y57" s="2">
        <v>13846047</v>
      </c>
      <c r="Z57" s="2">
        <v>23164</v>
      </c>
      <c r="AA57" s="2">
        <v>26759</v>
      </c>
      <c r="AB57" s="2">
        <v>24143</v>
      </c>
      <c r="AC57" s="2">
        <v>24508</v>
      </c>
      <c r="AD57" s="2">
        <v>24696</v>
      </c>
      <c r="AE57" s="2">
        <v>23018</v>
      </c>
      <c r="AF57" s="2">
        <v>34355</v>
      </c>
      <c r="AG57" s="2">
        <v>28712</v>
      </c>
      <c r="AH57" s="2">
        <v>28127</v>
      </c>
      <c r="AI57" s="2">
        <v>42957</v>
      </c>
      <c r="AJ57" s="2">
        <v>23969</v>
      </c>
      <c r="AK57" s="2">
        <v>22725</v>
      </c>
      <c r="AL57" s="2">
        <v>4414</v>
      </c>
      <c r="AM57" s="2">
        <v>20967</v>
      </c>
      <c r="AN57" s="2">
        <v>1301</v>
      </c>
      <c r="AO57" s="2">
        <v>22795</v>
      </c>
      <c r="AP57" s="2">
        <v>25108</v>
      </c>
      <c r="AQ57" s="2">
        <v>23540</v>
      </c>
      <c r="AR57" s="2">
        <v>20019</v>
      </c>
      <c r="AS57" s="2">
        <v>25619</v>
      </c>
      <c r="AT57" s="2">
        <v>25216</v>
      </c>
      <c r="AU57" s="2">
        <v>19463</v>
      </c>
      <c r="AV57" s="2">
        <v>28364</v>
      </c>
      <c r="AW57" s="2">
        <v>23301</v>
      </c>
      <c r="AX57" s="2">
        <v>23093</v>
      </c>
      <c r="AY57" s="2">
        <v>21856</v>
      </c>
      <c r="AZ57" s="2">
        <v>21611</v>
      </c>
      <c r="BA57" s="2">
        <v>27075</v>
      </c>
      <c r="BB57" s="2">
        <v>3520</v>
      </c>
      <c r="BC57" s="2">
        <v>19991</v>
      </c>
      <c r="BD57" s="2">
        <v>24880</v>
      </c>
      <c r="BE57" s="2">
        <v>14139</v>
      </c>
      <c r="BF57" s="2">
        <v>16640</v>
      </c>
      <c r="BG57" s="2">
        <v>12175</v>
      </c>
      <c r="BH57" s="2">
        <v>11641</v>
      </c>
      <c r="BI57" s="2">
        <v>21102</v>
      </c>
      <c r="BJ57" s="2">
        <v>11984</v>
      </c>
      <c r="BK57" s="2">
        <v>22102</v>
      </c>
      <c r="BL57" s="2">
        <v>29467</v>
      </c>
      <c r="BM57" s="2">
        <v>34828</v>
      </c>
      <c r="BN57" s="2">
        <v>42668</v>
      </c>
      <c r="BO57" s="2">
        <v>33864</v>
      </c>
      <c r="BP57" s="2">
        <v>28503</v>
      </c>
      <c r="BQ57" s="2">
        <v>23623</v>
      </c>
      <c r="BR57" s="2">
        <v>29158</v>
      </c>
      <c r="BS57" s="2">
        <v>63721</v>
      </c>
      <c r="BT57" s="2">
        <v>22150</v>
      </c>
      <c r="BU57" s="2">
        <v>1265</v>
      </c>
      <c r="BV57" s="2">
        <v>33345</v>
      </c>
      <c r="BW57" s="2">
        <v>1754</v>
      </c>
      <c r="BX57" s="2">
        <v>22845</v>
      </c>
      <c r="BY57" s="2">
        <v>30575</v>
      </c>
      <c r="BZ57" s="2">
        <v>8000</v>
      </c>
      <c r="CA57" s="2">
        <v>24494</v>
      </c>
      <c r="CB57" s="2">
        <v>26217</v>
      </c>
      <c r="CC57" s="2">
        <v>6476</v>
      </c>
      <c r="CD57" s="2">
        <v>24161</v>
      </c>
      <c r="CE57" s="2">
        <v>24939</v>
      </c>
      <c r="CF57" s="2">
        <v>6180</v>
      </c>
      <c r="CG57" s="2">
        <v>23016</v>
      </c>
      <c r="CH57" s="2">
        <v>50304</v>
      </c>
      <c r="CI57" s="2">
        <v>23354</v>
      </c>
      <c r="CJ57" s="2">
        <v>1322</v>
      </c>
      <c r="CK57" s="2">
        <v>6900</v>
      </c>
      <c r="CL57" s="2">
        <v>21986</v>
      </c>
      <c r="CM57" s="2">
        <v>28178</v>
      </c>
      <c r="CN57" s="2">
        <v>36324</v>
      </c>
      <c r="CO57" s="2">
        <v>22757</v>
      </c>
      <c r="CP57" s="2">
        <v>27301</v>
      </c>
      <c r="CQ57" s="2">
        <v>22731</v>
      </c>
      <c r="CR57" s="2">
        <v>1021</v>
      </c>
      <c r="CS57" s="2">
        <v>23079</v>
      </c>
      <c r="CT57" s="2">
        <v>1696</v>
      </c>
      <c r="CU57" s="2">
        <v>21821</v>
      </c>
      <c r="CV57" s="2">
        <v>1311</v>
      </c>
      <c r="CW57" s="2">
        <v>19829</v>
      </c>
      <c r="CX57" s="2">
        <v>1118</v>
      </c>
      <c r="CY57" s="2">
        <v>42852</v>
      </c>
      <c r="CZ57" s="2">
        <v>1338</v>
      </c>
      <c r="DA57" s="2">
        <v>20978</v>
      </c>
      <c r="DB57" s="2">
        <v>793164</v>
      </c>
      <c r="DC57" s="2">
        <v>13596</v>
      </c>
      <c r="DD57" s="2">
        <v>41334</v>
      </c>
      <c r="DE57" s="2">
        <v>21620</v>
      </c>
      <c r="DF57" s="2">
        <v>21494</v>
      </c>
      <c r="DG57" s="2">
        <v>29556</v>
      </c>
      <c r="DH57" s="2">
        <v>27509</v>
      </c>
      <c r="DI57" s="2">
        <v>23168</v>
      </c>
      <c r="DJ57" s="2">
        <v>22650</v>
      </c>
    </row>
    <row r="58" spans="1:114" s="2" customFormat="1" ht="13.8" x14ac:dyDescent="0.25">
      <c r="A58" s="2">
        <f>VLOOKUP(B58,Sheet2!A:B,2,FALSE)</f>
        <v>7809</v>
      </c>
      <c r="B58" s="2" t="s">
        <v>4194</v>
      </c>
      <c r="C58" s="2" t="str">
        <f>VLOOKUP(B58,Sheet2!A:N,3,FALSE)</f>
        <v>C19H37NO4</v>
      </c>
      <c r="D58" s="2" t="str">
        <f>VLOOKUP(B58,Sheet2!A:N,4,FALSE)</f>
        <v>NA</v>
      </c>
      <c r="E58" s="2" t="s">
        <v>4294</v>
      </c>
      <c r="F58" s="2" t="str">
        <f>VLOOKUP(B58,Sheet2!A:F,6,FALSE)</f>
        <v>level2</v>
      </c>
      <c r="G58" s="2" t="s">
        <v>3964</v>
      </c>
      <c r="H58" s="5" t="s">
        <v>3965</v>
      </c>
      <c r="I58" s="2" t="str">
        <f>VLOOKUP(B58,Sheet2!A:I,9,FALSE)</f>
        <v>[M+H]+</v>
      </c>
      <c r="J58" s="2">
        <f>VLOOKUP(B58,Sheet2!A:J,10,FALSE)</f>
        <v>344.27940000000001</v>
      </c>
      <c r="K58" s="2">
        <f>VLOOKUP(B58,Sheet2!A:K,11,FALSE)</f>
        <v>0.6</v>
      </c>
      <c r="L58" s="2">
        <f>VLOOKUP(B58,Sheet2!A:L,12,FALSE)</f>
        <v>1077.7</v>
      </c>
      <c r="M58" s="2" t="str">
        <f>VLOOKUP(Sheet5!B58,Sheet2!A:M,13,FALSE)</f>
        <v>NA</v>
      </c>
      <c r="N58" s="2">
        <f>VLOOKUP(B58,Sheet2!A:N,14,FALSE)</f>
        <v>0.99339999999999995</v>
      </c>
      <c r="O58" s="2">
        <v>2061</v>
      </c>
      <c r="P58" s="2">
        <v>18908</v>
      </c>
      <c r="Q58" s="2">
        <v>1901</v>
      </c>
      <c r="R58" s="2">
        <v>397</v>
      </c>
      <c r="S58" s="2">
        <v>341</v>
      </c>
      <c r="T58" s="2">
        <v>1801</v>
      </c>
      <c r="U58" s="2">
        <v>254</v>
      </c>
      <c r="V58" s="2">
        <v>1201</v>
      </c>
      <c r="W58" s="2">
        <v>1461</v>
      </c>
      <c r="X58" s="2">
        <v>941</v>
      </c>
      <c r="Y58" s="2">
        <v>3314</v>
      </c>
      <c r="Z58" s="2">
        <v>981</v>
      </c>
      <c r="AA58" s="2">
        <v>1481</v>
      </c>
      <c r="AB58" s="2">
        <v>811</v>
      </c>
      <c r="AC58" s="2">
        <v>721</v>
      </c>
      <c r="AD58" s="2">
        <v>881</v>
      </c>
      <c r="AE58" s="2">
        <v>1321</v>
      </c>
      <c r="AF58" s="2">
        <v>4514</v>
      </c>
      <c r="AG58" s="2">
        <v>6011</v>
      </c>
      <c r="AH58" s="2">
        <v>1161</v>
      </c>
      <c r="AI58" s="2">
        <v>1641</v>
      </c>
      <c r="AJ58" s="2">
        <v>651</v>
      </c>
      <c r="AK58" s="2">
        <v>1011</v>
      </c>
      <c r="AL58" s="2">
        <v>1495</v>
      </c>
      <c r="AM58" s="2">
        <v>1645</v>
      </c>
      <c r="AN58" s="2">
        <v>575</v>
      </c>
      <c r="AO58" s="2">
        <v>2254</v>
      </c>
      <c r="AP58" s="2">
        <v>952</v>
      </c>
      <c r="AQ58" s="2">
        <v>1212</v>
      </c>
      <c r="AR58" s="2">
        <v>712</v>
      </c>
      <c r="AS58" s="2">
        <v>2032</v>
      </c>
      <c r="AT58" s="2">
        <v>2182</v>
      </c>
      <c r="AU58" s="2">
        <v>3425</v>
      </c>
      <c r="AV58" s="2">
        <v>1012</v>
      </c>
      <c r="AW58" s="2">
        <v>862</v>
      </c>
      <c r="AX58" s="2">
        <v>3725</v>
      </c>
      <c r="AY58" s="2">
        <v>1262</v>
      </c>
      <c r="AZ58" s="2">
        <v>1322</v>
      </c>
      <c r="BA58" s="2">
        <v>912</v>
      </c>
      <c r="BB58" s="2">
        <v>1122</v>
      </c>
      <c r="BC58" s="2">
        <v>2042</v>
      </c>
      <c r="BD58" s="2">
        <v>812</v>
      </c>
      <c r="BE58" s="2">
        <v>1112</v>
      </c>
      <c r="BF58" s="2">
        <v>1182</v>
      </c>
      <c r="BG58" s="2">
        <v>972</v>
      </c>
      <c r="BH58" s="2">
        <v>4725</v>
      </c>
      <c r="BI58" s="2">
        <v>1425</v>
      </c>
      <c r="BJ58" s="2">
        <v>622</v>
      </c>
      <c r="BK58" s="2">
        <v>432</v>
      </c>
      <c r="BL58" s="2">
        <v>502</v>
      </c>
      <c r="BM58" s="2">
        <v>1642</v>
      </c>
      <c r="BN58" s="2">
        <v>2522</v>
      </c>
      <c r="BO58" s="2">
        <v>2122</v>
      </c>
      <c r="BP58" s="2">
        <v>1055</v>
      </c>
      <c r="BQ58" s="2">
        <v>505</v>
      </c>
      <c r="BR58" s="2">
        <v>564</v>
      </c>
      <c r="BS58" s="2">
        <v>288</v>
      </c>
      <c r="BT58" s="2">
        <v>1444</v>
      </c>
      <c r="BU58" s="2">
        <v>882</v>
      </c>
      <c r="BV58" s="2">
        <v>692</v>
      </c>
      <c r="BW58" s="2">
        <v>722</v>
      </c>
      <c r="BX58" s="2">
        <v>152</v>
      </c>
      <c r="BY58" s="2">
        <v>157</v>
      </c>
      <c r="BZ58" s="2">
        <v>771</v>
      </c>
      <c r="CA58" s="2">
        <v>1354</v>
      </c>
      <c r="CB58" s="2">
        <v>284</v>
      </c>
      <c r="CC58" s="2">
        <v>223</v>
      </c>
      <c r="CD58" s="2">
        <v>153</v>
      </c>
      <c r="CE58" s="2">
        <v>188</v>
      </c>
      <c r="CF58" s="2">
        <v>600</v>
      </c>
      <c r="CG58" s="2">
        <v>975</v>
      </c>
      <c r="CH58" s="2">
        <v>1131</v>
      </c>
      <c r="CI58" s="2">
        <v>156</v>
      </c>
      <c r="CJ58" s="2">
        <v>590</v>
      </c>
      <c r="CK58" s="2">
        <v>1011</v>
      </c>
      <c r="CL58" s="2">
        <v>311</v>
      </c>
      <c r="CM58" s="2">
        <v>1011</v>
      </c>
      <c r="CN58" s="2">
        <v>651</v>
      </c>
      <c r="CO58" s="2">
        <v>5014</v>
      </c>
      <c r="CP58" s="2">
        <v>1454</v>
      </c>
      <c r="CQ58" s="2">
        <v>1064</v>
      </c>
      <c r="CR58" s="2">
        <v>1354</v>
      </c>
      <c r="CS58" s="2">
        <v>1004</v>
      </c>
      <c r="CT58" s="2">
        <v>674</v>
      </c>
      <c r="CU58" s="2">
        <v>1214</v>
      </c>
      <c r="CV58" s="2">
        <v>414</v>
      </c>
      <c r="CW58" s="2">
        <v>1351</v>
      </c>
      <c r="CX58" s="2">
        <v>711</v>
      </c>
      <c r="CY58" s="2">
        <v>199</v>
      </c>
      <c r="CZ58" s="2">
        <v>1831</v>
      </c>
      <c r="DA58" s="2">
        <v>350</v>
      </c>
      <c r="DB58" s="2">
        <v>760</v>
      </c>
      <c r="DC58" s="2">
        <v>560</v>
      </c>
      <c r="DD58" s="2">
        <v>790</v>
      </c>
      <c r="DE58" s="2">
        <v>560</v>
      </c>
      <c r="DF58" s="2">
        <v>1171</v>
      </c>
      <c r="DG58" s="2">
        <v>990</v>
      </c>
      <c r="DH58" s="2">
        <v>671</v>
      </c>
      <c r="DI58" s="2">
        <v>1011</v>
      </c>
      <c r="DJ58" s="2">
        <v>2561</v>
      </c>
    </row>
    <row r="59" spans="1:114" s="2" customFormat="1" ht="13.8" x14ac:dyDescent="0.25">
      <c r="A59" s="2">
        <v>8988</v>
      </c>
      <c r="B59" s="2" t="s">
        <v>4246</v>
      </c>
      <c r="C59" s="2" t="s">
        <v>4295</v>
      </c>
      <c r="D59" s="2" t="s">
        <v>595</v>
      </c>
      <c r="E59" s="2" t="s">
        <v>4294</v>
      </c>
      <c r="F59" s="2" t="s">
        <v>129</v>
      </c>
      <c r="G59" s="2" t="s">
        <v>3964</v>
      </c>
      <c r="H59" s="5" t="s">
        <v>3965</v>
      </c>
      <c r="I59" s="2" t="s">
        <v>133</v>
      </c>
      <c r="J59" s="2">
        <v>381.25580000000002</v>
      </c>
      <c r="K59" s="2">
        <v>0.6</v>
      </c>
      <c r="L59" s="2">
        <v>1158.5</v>
      </c>
      <c r="M59" s="2" t="s">
        <v>134</v>
      </c>
      <c r="N59" s="2">
        <v>0.99939999999999996</v>
      </c>
      <c r="O59" s="2">
        <v>5281</v>
      </c>
      <c r="P59" s="2">
        <v>1133</v>
      </c>
      <c r="Q59" s="2">
        <v>7406</v>
      </c>
      <c r="R59" s="2">
        <v>13248</v>
      </c>
      <c r="S59" s="2">
        <v>1003</v>
      </c>
      <c r="T59" s="2">
        <v>9362</v>
      </c>
      <c r="U59" s="2">
        <v>4785</v>
      </c>
      <c r="V59" s="2">
        <v>15531</v>
      </c>
      <c r="W59" s="2">
        <v>6900</v>
      </c>
      <c r="X59" s="2">
        <v>6124</v>
      </c>
      <c r="Y59" s="2">
        <v>993</v>
      </c>
      <c r="Z59" s="2">
        <v>7075</v>
      </c>
      <c r="AA59" s="2">
        <v>22552</v>
      </c>
      <c r="AB59" s="2">
        <v>10144</v>
      </c>
      <c r="AC59" s="2">
        <v>10338</v>
      </c>
      <c r="AD59" s="2">
        <v>11328</v>
      </c>
      <c r="AE59" s="2">
        <v>21554</v>
      </c>
      <c r="AF59" s="2">
        <v>16987</v>
      </c>
      <c r="AG59" s="2">
        <v>7337</v>
      </c>
      <c r="AH59" s="2">
        <v>14227</v>
      </c>
      <c r="AI59" s="2">
        <v>1573</v>
      </c>
      <c r="AJ59" s="2">
        <v>8604</v>
      </c>
      <c r="AK59" s="2">
        <v>16224</v>
      </c>
      <c r="AL59" s="2">
        <v>5738</v>
      </c>
      <c r="AM59" s="2">
        <v>11481</v>
      </c>
      <c r="AN59" s="2">
        <v>5934</v>
      </c>
      <c r="AO59" s="2">
        <v>4010</v>
      </c>
      <c r="AP59" s="2">
        <v>5031</v>
      </c>
      <c r="AQ59" s="2">
        <v>4833</v>
      </c>
      <c r="AR59" s="2">
        <v>3637</v>
      </c>
      <c r="AS59" s="2">
        <v>21611</v>
      </c>
      <c r="AT59" s="2">
        <v>11887</v>
      </c>
      <c r="AU59" s="2">
        <v>5509</v>
      </c>
      <c r="AV59" s="2">
        <v>47807</v>
      </c>
      <c r="AW59" s="2">
        <v>6956</v>
      </c>
      <c r="AX59" s="2">
        <v>66089</v>
      </c>
      <c r="AY59" s="2">
        <v>23267</v>
      </c>
      <c r="AZ59" s="2">
        <v>18302</v>
      </c>
      <c r="BA59" s="2">
        <v>5450</v>
      </c>
      <c r="BB59" s="2">
        <v>10336</v>
      </c>
      <c r="BC59" s="2">
        <v>12119</v>
      </c>
      <c r="BD59" s="2">
        <v>18890</v>
      </c>
      <c r="BE59" s="2">
        <v>5306</v>
      </c>
      <c r="BF59" s="2">
        <v>2326</v>
      </c>
      <c r="BG59" s="2">
        <v>3935</v>
      </c>
      <c r="BH59" s="2">
        <v>1476</v>
      </c>
      <c r="BI59" s="2">
        <v>1412</v>
      </c>
      <c r="BJ59" s="2">
        <v>4030</v>
      </c>
      <c r="BK59" s="2">
        <v>6541</v>
      </c>
      <c r="BL59" s="2">
        <v>6511</v>
      </c>
      <c r="BM59" s="2">
        <v>5995</v>
      </c>
      <c r="BN59" s="2">
        <v>6011</v>
      </c>
      <c r="BO59" s="2">
        <v>8404</v>
      </c>
      <c r="BP59" s="2">
        <v>26671</v>
      </c>
      <c r="BQ59" s="2">
        <v>6687</v>
      </c>
      <c r="BR59" s="2">
        <v>6020</v>
      </c>
      <c r="BS59" s="2">
        <v>494</v>
      </c>
      <c r="BT59" s="2">
        <v>6903</v>
      </c>
      <c r="BU59" s="2">
        <v>8389</v>
      </c>
      <c r="BV59" s="2">
        <v>7025</v>
      </c>
      <c r="BW59" s="2">
        <v>4634</v>
      </c>
      <c r="BX59" s="2">
        <v>8682</v>
      </c>
      <c r="BY59" s="2">
        <v>15043</v>
      </c>
      <c r="BZ59" s="2">
        <v>7107</v>
      </c>
      <c r="CA59" s="2">
        <v>4457</v>
      </c>
      <c r="CB59" s="2">
        <v>14628</v>
      </c>
      <c r="CC59" s="2">
        <v>4565</v>
      </c>
      <c r="CD59" s="2">
        <v>4525</v>
      </c>
      <c r="CE59" s="2">
        <v>7585</v>
      </c>
      <c r="CF59" s="2">
        <v>7650</v>
      </c>
      <c r="CG59" s="2">
        <v>11774</v>
      </c>
      <c r="CH59" s="2">
        <v>278</v>
      </c>
      <c r="CI59" s="2">
        <v>24963</v>
      </c>
      <c r="CJ59" s="2">
        <v>14839</v>
      </c>
      <c r="CK59" s="2">
        <v>10532</v>
      </c>
      <c r="CL59" s="2">
        <v>3964</v>
      </c>
      <c r="CM59" s="2">
        <v>3918</v>
      </c>
      <c r="CN59" s="2">
        <v>167</v>
      </c>
      <c r="CO59" s="2">
        <v>4602</v>
      </c>
      <c r="CP59" s="2">
        <v>8635</v>
      </c>
      <c r="CQ59" s="2">
        <v>7322</v>
      </c>
      <c r="CR59" s="2">
        <v>7088</v>
      </c>
      <c r="CS59" s="2">
        <v>2404</v>
      </c>
      <c r="CT59" s="2">
        <v>5916</v>
      </c>
      <c r="CU59" s="2">
        <v>9307</v>
      </c>
      <c r="CV59" s="2">
        <v>8819</v>
      </c>
      <c r="CW59" s="2">
        <v>8610</v>
      </c>
      <c r="CX59" s="2">
        <v>7917</v>
      </c>
      <c r="CY59" s="2">
        <v>77</v>
      </c>
      <c r="CZ59" s="2">
        <v>5597</v>
      </c>
      <c r="DA59" s="2">
        <v>6490</v>
      </c>
      <c r="DB59" s="2">
        <v>19</v>
      </c>
      <c r="DC59" s="2">
        <v>3534</v>
      </c>
      <c r="DD59" s="2">
        <v>67</v>
      </c>
      <c r="DE59" s="2">
        <v>5939</v>
      </c>
      <c r="DF59" s="2">
        <v>8849</v>
      </c>
      <c r="DG59" s="2">
        <v>4186</v>
      </c>
      <c r="DH59" s="2">
        <v>266</v>
      </c>
      <c r="DI59" s="2">
        <v>3071</v>
      </c>
      <c r="DJ59" s="2">
        <v>12022</v>
      </c>
    </row>
    <row r="60" spans="1:114" s="2" customFormat="1" ht="13.8" x14ac:dyDescent="0.25">
      <c r="A60" s="2">
        <f>VLOOKUP(B60,Sheet2!A:B,2,FALSE)</f>
        <v>9276</v>
      </c>
      <c r="B60" s="2" t="s">
        <v>609</v>
      </c>
      <c r="C60" s="2" t="str">
        <f>VLOOKUP(B60,Sheet2!A:N,3,FALSE)</f>
        <v>C24H38O4</v>
      </c>
      <c r="D60" s="2" t="str">
        <f>VLOOKUP(B60,Sheet2!A:N,4,FALSE)</f>
        <v>NA</v>
      </c>
      <c r="E60" s="2" t="s">
        <v>4294</v>
      </c>
      <c r="F60" s="2" t="str">
        <f>VLOOKUP(B60,Sheet2!A:F,6,FALSE)</f>
        <v>level2</v>
      </c>
      <c r="G60" s="2" t="s">
        <v>3964</v>
      </c>
      <c r="H60" s="5" t="s">
        <v>3965</v>
      </c>
      <c r="I60" s="2" t="str">
        <f>VLOOKUP(B60,Sheet2!A:I,9,FALSE)</f>
        <v>[M+H]+</v>
      </c>
      <c r="J60" s="2">
        <f>VLOOKUP(B60,Sheet2!A:J,10,FALSE)</f>
        <v>391.28429999999997</v>
      </c>
      <c r="K60" s="2">
        <f>VLOOKUP(B60,Sheet2!A:K,11,FALSE)</f>
        <v>0</v>
      </c>
      <c r="L60" s="2">
        <f>VLOOKUP(B60,Sheet2!A:L,12,FALSE)</f>
        <v>1275.5999999999999</v>
      </c>
      <c r="M60" s="2" t="str">
        <f>VLOOKUP(Sheet5!B60,Sheet2!A:M,13,FALSE)</f>
        <v>NA</v>
      </c>
      <c r="N60" s="2">
        <f>VLOOKUP(B60,Sheet2!A:N,14,FALSE)</f>
        <v>0.9728</v>
      </c>
      <c r="O60" s="2">
        <v>1445</v>
      </c>
      <c r="P60" s="2">
        <v>2354</v>
      </c>
      <c r="Q60" s="2">
        <v>490</v>
      </c>
      <c r="R60" s="2">
        <v>1362</v>
      </c>
      <c r="S60" s="2">
        <v>528</v>
      </c>
      <c r="T60" s="2">
        <v>1601</v>
      </c>
      <c r="U60" s="2">
        <v>1130</v>
      </c>
      <c r="V60" s="2">
        <v>502</v>
      </c>
      <c r="W60" s="2">
        <v>698</v>
      </c>
      <c r="X60" s="2">
        <v>620</v>
      </c>
      <c r="Y60" s="2">
        <v>26689</v>
      </c>
      <c r="Z60" s="2">
        <v>327</v>
      </c>
      <c r="AA60" s="2">
        <v>493</v>
      </c>
      <c r="AB60" s="2">
        <v>1048</v>
      </c>
      <c r="AC60" s="2">
        <v>385</v>
      </c>
      <c r="AD60" s="2">
        <v>362</v>
      </c>
      <c r="AE60" s="2">
        <v>787</v>
      </c>
      <c r="AF60" s="2">
        <v>482</v>
      </c>
      <c r="AG60" s="2">
        <v>259</v>
      </c>
      <c r="AH60" s="2">
        <v>516</v>
      </c>
      <c r="AI60" s="2">
        <v>218</v>
      </c>
      <c r="AJ60" s="2">
        <v>728</v>
      </c>
      <c r="AK60" s="2">
        <v>1151</v>
      </c>
      <c r="AL60" s="2">
        <v>298</v>
      </c>
      <c r="AM60" s="2">
        <v>654</v>
      </c>
      <c r="AN60" s="2">
        <v>755</v>
      </c>
      <c r="AO60" s="2">
        <v>474</v>
      </c>
      <c r="AP60" s="2">
        <v>753</v>
      </c>
      <c r="AQ60" s="2">
        <v>1052</v>
      </c>
      <c r="AR60" s="2">
        <v>1060</v>
      </c>
      <c r="AS60" s="2">
        <v>1717</v>
      </c>
      <c r="AT60" s="2">
        <v>727</v>
      </c>
      <c r="AU60" s="2">
        <v>1642</v>
      </c>
      <c r="AV60" s="2">
        <v>747</v>
      </c>
      <c r="AW60" s="2">
        <v>286</v>
      </c>
      <c r="AX60" s="2">
        <v>270</v>
      </c>
      <c r="AY60" s="2">
        <v>486</v>
      </c>
      <c r="AZ60" s="2">
        <v>468</v>
      </c>
      <c r="BA60" s="2">
        <v>456</v>
      </c>
      <c r="BB60" s="2">
        <v>497</v>
      </c>
      <c r="BC60" s="2">
        <v>1141</v>
      </c>
      <c r="BD60" s="2">
        <v>945</v>
      </c>
      <c r="BE60" s="2">
        <v>756</v>
      </c>
      <c r="BF60" s="2">
        <v>508</v>
      </c>
      <c r="BG60" s="2">
        <v>1420</v>
      </c>
      <c r="BH60" s="2">
        <v>1333</v>
      </c>
      <c r="BI60" s="2">
        <v>914</v>
      </c>
      <c r="BJ60" s="2">
        <v>1174</v>
      </c>
      <c r="BK60" s="2">
        <v>620</v>
      </c>
      <c r="BL60" s="2">
        <v>199</v>
      </c>
      <c r="BM60" s="2">
        <v>566</v>
      </c>
      <c r="BN60" s="2">
        <v>486</v>
      </c>
      <c r="BO60" s="2">
        <v>380</v>
      </c>
      <c r="BP60" s="2">
        <v>460</v>
      </c>
      <c r="BQ60" s="2">
        <v>574</v>
      </c>
      <c r="BR60" s="2">
        <v>419</v>
      </c>
      <c r="BS60" s="2">
        <v>436</v>
      </c>
      <c r="BT60" s="2">
        <v>694</v>
      </c>
      <c r="BU60" s="2">
        <v>540</v>
      </c>
      <c r="BV60" s="2">
        <v>248</v>
      </c>
      <c r="BW60" s="2">
        <v>1182</v>
      </c>
      <c r="BX60" s="2">
        <v>488</v>
      </c>
      <c r="BY60" s="2">
        <v>1640</v>
      </c>
      <c r="BZ60" s="2">
        <v>884</v>
      </c>
      <c r="CA60" s="2">
        <v>960</v>
      </c>
      <c r="CB60" s="2">
        <v>361</v>
      </c>
      <c r="CC60" s="2">
        <v>601</v>
      </c>
      <c r="CD60" s="2">
        <v>1459</v>
      </c>
      <c r="CE60" s="2">
        <v>1241</v>
      </c>
      <c r="CF60" s="2">
        <v>222</v>
      </c>
      <c r="CG60" s="2">
        <v>541</v>
      </c>
      <c r="CH60" s="2">
        <v>186</v>
      </c>
      <c r="CI60" s="2">
        <v>762</v>
      </c>
      <c r="CJ60" s="2">
        <v>219</v>
      </c>
      <c r="CK60" s="2">
        <v>791</v>
      </c>
      <c r="CL60" s="2">
        <v>590</v>
      </c>
      <c r="CM60" s="2">
        <v>486</v>
      </c>
      <c r="CN60" s="2">
        <v>168</v>
      </c>
      <c r="CO60" s="2">
        <v>718</v>
      </c>
      <c r="CP60" s="2">
        <v>643</v>
      </c>
      <c r="CQ60" s="2">
        <v>481</v>
      </c>
      <c r="CR60" s="2">
        <v>411</v>
      </c>
      <c r="CS60" s="2">
        <v>1697</v>
      </c>
      <c r="CT60" s="2">
        <v>1037</v>
      </c>
      <c r="CU60" s="2">
        <v>176</v>
      </c>
      <c r="CV60" s="2">
        <v>668</v>
      </c>
      <c r="CW60" s="2">
        <v>1735</v>
      </c>
      <c r="CX60" s="2">
        <v>298</v>
      </c>
      <c r="CY60" s="2">
        <v>386</v>
      </c>
      <c r="CZ60" s="2">
        <v>921</v>
      </c>
      <c r="DA60" s="2">
        <v>1410</v>
      </c>
      <c r="DB60" s="2">
        <v>15092</v>
      </c>
      <c r="DC60" s="2">
        <v>274</v>
      </c>
      <c r="DD60" s="2">
        <v>406</v>
      </c>
      <c r="DE60" s="2">
        <v>1388</v>
      </c>
      <c r="DF60" s="2">
        <v>1142</v>
      </c>
      <c r="DG60" s="2">
        <v>1238</v>
      </c>
      <c r="DH60" s="2">
        <v>217</v>
      </c>
      <c r="DI60" s="2">
        <v>1469</v>
      </c>
      <c r="DJ60" s="2">
        <v>477</v>
      </c>
    </row>
    <row r="61" spans="1:114" s="2" customFormat="1" ht="13.8" x14ac:dyDescent="0.25">
      <c r="A61" s="2">
        <v>10367</v>
      </c>
      <c r="B61" s="2" t="s">
        <v>620</v>
      </c>
      <c r="C61" s="2" t="str">
        <f>VLOOKUP(B61,Sheet2!A:N,3,FALSE)</f>
        <v>C10H15N5O10P2</v>
      </c>
      <c r="D61" s="2" t="str">
        <f>VLOOKUP(B61,Sheet2!A:N,4,FALSE)</f>
        <v>C00054</v>
      </c>
      <c r="E61" s="2" t="s">
        <v>4294</v>
      </c>
      <c r="F61" s="2" t="str">
        <f>VLOOKUP(B61,Sheet2!A:F,6,FALSE)</f>
        <v>level2</v>
      </c>
      <c r="G61" s="2" t="s">
        <v>3964</v>
      </c>
      <c r="H61" s="5" t="s">
        <v>3965</v>
      </c>
      <c r="I61" s="2" t="str">
        <f>VLOOKUP(B61,Sheet2!A:I,9,FALSE)</f>
        <v>[M+H]+</v>
      </c>
      <c r="J61" s="2">
        <f>VLOOKUP(B61,Sheet2!A:J,10,FALSE)</f>
        <v>428.0369</v>
      </c>
      <c r="K61" s="2">
        <f>VLOOKUP(B61,Sheet2!A:K,11,FALSE)</f>
        <v>0.5</v>
      </c>
      <c r="L61" s="2">
        <f>VLOOKUP(B61,Sheet2!A:L,12,FALSE)</f>
        <v>59.8</v>
      </c>
      <c r="M61" s="2" t="str">
        <f>VLOOKUP(Sheet5!B61,Sheet2!A:M,13,FALSE)</f>
        <v>NA</v>
      </c>
      <c r="N61" s="2">
        <f>VLOOKUP(B61,Sheet2!A:N,14,FALSE)</f>
        <v>0.9909</v>
      </c>
      <c r="O61" s="2">
        <v>18275</v>
      </c>
      <c r="P61" s="2">
        <v>3534</v>
      </c>
      <c r="Q61" s="2">
        <v>9289</v>
      </c>
      <c r="R61" s="2">
        <v>9487</v>
      </c>
      <c r="S61" s="2">
        <v>6387</v>
      </c>
      <c r="T61" s="2">
        <v>4933</v>
      </c>
      <c r="U61" s="2">
        <v>2737</v>
      </c>
      <c r="V61" s="2">
        <v>7244</v>
      </c>
      <c r="W61" s="2">
        <v>6637</v>
      </c>
      <c r="X61" s="2">
        <v>1771</v>
      </c>
      <c r="Y61" s="2">
        <v>1287</v>
      </c>
      <c r="Z61" s="2">
        <v>1410</v>
      </c>
      <c r="AA61" s="2">
        <v>15483</v>
      </c>
      <c r="AB61" s="2">
        <v>3918</v>
      </c>
      <c r="AC61" s="2">
        <v>3933</v>
      </c>
      <c r="AD61" s="2">
        <v>1379</v>
      </c>
      <c r="AE61" s="2">
        <v>4619</v>
      </c>
      <c r="AF61" s="2">
        <v>9090</v>
      </c>
      <c r="AG61" s="2">
        <v>1846</v>
      </c>
      <c r="AH61" s="2">
        <v>4678</v>
      </c>
      <c r="AI61" s="2">
        <v>1638</v>
      </c>
      <c r="AJ61" s="2">
        <v>3841</v>
      </c>
      <c r="AK61" s="2">
        <v>24392</v>
      </c>
      <c r="AL61" s="2">
        <v>10387</v>
      </c>
      <c r="AM61" s="2">
        <v>2573</v>
      </c>
      <c r="AN61" s="2">
        <v>4858</v>
      </c>
      <c r="AO61" s="2">
        <v>2978</v>
      </c>
      <c r="AP61" s="2">
        <v>3777</v>
      </c>
      <c r="AQ61" s="2">
        <v>8107</v>
      </c>
      <c r="AR61" s="2">
        <v>788</v>
      </c>
      <c r="AS61" s="2">
        <v>4962</v>
      </c>
      <c r="AT61" s="2">
        <v>17384</v>
      </c>
      <c r="AU61" s="2">
        <v>8507</v>
      </c>
      <c r="AV61" s="2">
        <v>17693</v>
      </c>
      <c r="AW61" s="2">
        <v>14129</v>
      </c>
      <c r="AX61" s="2">
        <v>7190</v>
      </c>
      <c r="AY61" s="2">
        <v>11316</v>
      </c>
      <c r="AZ61" s="2">
        <v>17707</v>
      </c>
      <c r="BA61" s="2">
        <v>1228</v>
      </c>
      <c r="BB61" s="2">
        <v>5752</v>
      </c>
      <c r="BC61" s="2">
        <v>2328</v>
      </c>
      <c r="BD61" s="2">
        <v>23196</v>
      </c>
      <c r="BE61" s="2">
        <v>34364</v>
      </c>
      <c r="BF61" s="2">
        <v>30424</v>
      </c>
      <c r="BG61" s="2">
        <v>23044</v>
      </c>
      <c r="BH61" s="2">
        <v>18392</v>
      </c>
      <c r="BI61" s="2">
        <v>28010</v>
      </c>
      <c r="BJ61" s="2">
        <v>30982</v>
      </c>
      <c r="BK61" s="2">
        <v>36747</v>
      </c>
      <c r="BL61" s="2">
        <v>4439</v>
      </c>
      <c r="BM61" s="2">
        <v>9807</v>
      </c>
      <c r="BN61" s="2">
        <v>1535</v>
      </c>
      <c r="BO61" s="2">
        <v>3612</v>
      </c>
      <c r="BP61" s="2">
        <v>5436</v>
      </c>
      <c r="BQ61" s="2">
        <v>575</v>
      </c>
      <c r="BR61" s="2">
        <v>355</v>
      </c>
      <c r="BS61" s="2">
        <v>118</v>
      </c>
      <c r="BT61" s="2">
        <v>2074</v>
      </c>
      <c r="BU61" s="2">
        <v>805</v>
      </c>
      <c r="BV61" s="2">
        <v>2654</v>
      </c>
      <c r="BW61" s="2">
        <v>985</v>
      </c>
      <c r="BX61" s="2">
        <v>3090</v>
      </c>
      <c r="BY61" s="2">
        <v>3257</v>
      </c>
      <c r="BZ61" s="2">
        <v>156</v>
      </c>
      <c r="CA61" s="2">
        <v>2849</v>
      </c>
      <c r="CB61" s="2">
        <v>1814</v>
      </c>
      <c r="CC61" s="2">
        <v>45</v>
      </c>
      <c r="CD61" s="2">
        <v>1694</v>
      </c>
      <c r="CE61" s="2">
        <v>4777</v>
      </c>
      <c r="CF61" s="2">
        <v>162</v>
      </c>
      <c r="CG61" s="2">
        <v>19759</v>
      </c>
      <c r="CH61" s="2">
        <v>213</v>
      </c>
      <c r="CI61" s="2">
        <v>7111</v>
      </c>
      <c r="CJ61" s="2">
        <v>552</v>
      </c>
      <c r="CK61" s="2">
        <v>957</v>
      </c>
      <c r="CL61" s="2">
        <v>3813</v>
      </c>
      <c r="CM61" s="2">
        <v>3492</v>
      </c>
      <c r="CN61" s="2">
        <v>284</v>
      </c>
      <c r="CO61" s="2">
        <v>4621</v>
      </c>
      <c r="CP61" s="2">
        <v>5541</v>
      </c>
      <c r="CQ61" s="2">
        <v>8246</v>
      </c>
      <c r="CR61" s="2">
        <v>112</v>
      </c>
      <c r="CS61" s="2">
        <v>4729</v>
      </c>
      <c r="CT61" s="2">
        <v>912</v>
      </c>
      <c r="CU61" s="2">
        <v>2579</v>
      </c>
      <c r="CV61" s="2">
        <v>812</v>
      </c>
      <c r="CW61" s="2">
        <v>2879</v>
      </c>
      <c r="CX61" s="2">
        <v>407</v>
      </c>
      <c r="CY61" s="2">
        <v>222</v>
      </c>
      <c r="CZ61" s="2">
        <v>1692</v>
      </c>
      <c r="DA61" s="2">
        <v>3269</v>
      </c>
      <c r="DB61" s="2">
        <v>233</v>
      </c>
      <c r="DC61" s="2">
        <v>2666</v>
      </c>
      <c r="DD61" s="2">
        <v>134</v>
      </c>
      <c r="DE61" s="2">
        <v>50204</v>
      </c>
      <c r="DF61" s="2">
        <v>23068</v>
      </c>
      <c r="DG61" s="2">
        <v>30345</v>
      </c>
      <c r="DH61" s="2">
        <v>17950</v>
      </c>
      <c r="DI61" s="2">
        <v>31717</v>
      </c>
      <c r="DJ61" s="2">
        <v>1570</v>
      </c>
    </row>
    <row r="62" spans="1:114" s="2" customFormat="1" ht="13.8" x14ac:dyDescent="0.25">
      <c r="A62" s="2" t="str">
        <f>VLOOKUP(B62,Sheet2!A:B,2,FALSE)</f>
        <v>12189_a</v>
      </c>
      <c r="B62" s="2" t="s">
        <v>3981</v>
      </c>
      <c r="C62" s="2" t="str">
        <f>VLOOKUP(B62,Sheet2!A:N,3,FALSE)</f>
        <v>C24H48NO7P</v>
      </c>
      <c r="D62" s="2" t="str">
        <f>VLOOKUP(B62,Sheet2!A:N,4,FALSE)</f>
        <v>NA</v>
      </c>
      <c r="E62" s="2" t="s">
        <v>4294</v>
      </c>
      <c r="F62" s="2" t="str">
        <f>VLOOKUP(B62,Sheet2!A:F,6,FALSE)</f>
        <v>level2</v>
      </c>
      <c r="G62" s="2" t="s">
        <v>3964</v>
      </c>
      <c r="H62" s="5" t="s">
        <v>3965</v>
      </c>
      <c r="I62" s="2" t="str">
        <f>VLOOKUP(B62,Sheet2!A:I,9,FALSE)</f>
        <v>[M+H]+</v>
      </c>
      <c r="J62" s="2">
        <f>VLOOKUP(B62,Sheet2!A:J,10,FALSE)</f>
        <v>494.32409999999999</v>
      </c>
      <c r="K62" s="2">
        <f>VLOOKUP(B62,Sheet2!A:K,11,FALSE)</f>
        <v>0.1</v>
      </c>
      <c r="L62" s="2">
        <f>VLOOKUP(B62,Sheet2!A:L,12,FALSE)</f>
        <v>1155.4000000000001</v>
      </c>
      <c r="M62" s="2" t="str">
        <f>VLOOKUP(Sheet5!B62,Sheet2!A:M,13,FALSE)</f>
        <v>NA</v>
      </c>
      <c r="N62" s="2">
        <f>VLOOKUP(B62,Sheet2!A:N,14,FALSE)</f>
        <v>0.9929</v>
      </c>
      <c r="O62" s="2">
        <v>164176</v>
      </c>
      <c r="P62" s="2">
        <v>26414</v>
      </c>
      <c r="Q62" s="2">
        <v>502100</v>
      </c>
      <c r="R62" s="2">
        <v>298727</v>
      </c>
      <c r="S62" s="2">
        <v>1174</v>
      </c>
      <c r="T62" s="2">
        <v>294596</v>
      </c>
      <c r="U62" s="2">
        <v>389788</v>
      </c>
      <c r="V62" s="2">
        <v>322912</v>
      </c>
      <c r="W62" s="2">
        <v>218608</v>
      </c>
      <c r="X62" s="2">
        <v>256730</v>
      </c>
      <c r="Y62" s="2">
        <v>104144</v>
      </c>
      <c r="Z62" s="2">
        <v>711324</v>
      </c>
      <c r="AA62" s="2">
        <v>475825</v>
      </c>
      <c r="AB62" s="2">
        <v>933524</v>
      </c>
      <c r="AC62" s="2">
        <v>630420</v>
      </c>
      <c r="AD62" s="2">
        <v>763429</v>
      </c>
      <c r="AE62" s="2">
        <v>942424</v>
      </c>
      <c r="AF62" s="2">
        <v>457089</v>
      </c>
      <c r="AG62" s="2">
        <v>391333</v>
      </c>
      <c r="AH62" s="2">
        <v>1247159</v>
      </c>
      <c r="AI62" s="2">
        <v>8592</v>
      </c>
      <c r="AJ62" s="2">
        <v>637970</v>
      </c>
      <c r="AK62" s="2">
        <v>369331</v>
      </c>
      <c r="AL62" s="2">
        <v>631411</v>
      </c>
      <c r="AM62" s="2">
        <v>558521</v>
      </c>
      <c r="AN62" s="2">
        <v>582571</v>
      </c>
      <c r="AO62" s="2">
        <v>139336</v>
      </c>
      <c r="AP62" s="2">
        <v>272021</v>
      </c>
      <c r="AQ62" s="2">
        <v>192045</v>
      </c>
      <c r="AR62" s="2">
        <v>248509</v>
      </c>
      <c r="AS62" s="2">
        <v>971884</v>
      </c>
      <c r="AT62" s="2">
        <v>184387</v>
      </c>
      <c r="AU62" s="2">
        <v>228662</v>
      </c>
      <c r="AV62" s="2">
        <v>195933</v>
      </c>
      <c r="AW62" s="2">
        <v>219374</v>
      </c>
      <c r="AX62" s="2">
        <v>368088</v>
      </c>
      <c r="AY62" s="2">
        <v>246746</v>
      </c>
      <c r="AZ62" s="2">
        <v>243312</v>
      </c>
      <c r="BA62" s="2">
        <v>2408694</v>
      </c>
      <c r="BB62" s="2">
        <v>972355</v>
      </c>
      <c r="BC62" s="2">
        <v>2019624</v>
      </c>
      <c r="BD62" s="2">
        <v>1426610</v>
      </c>
      <c r="BE62" s="2">
        <v>1362318</v>
      </c>
      <c r="BF62" s="2">
        <v>1994706</v>
      </c>
      <c r="BG62" s="2">
        <v>2669601</v>
      </c>
      <c r="BH62" s="2">
        <v>1470905</v>
      </c>
      <c r="BI62" s="2">
        <v>1570786</v>
      </c>
      <c r="BJ62" s="2">
        <v>1908187</v>
      </c>
      <c r="BK62" s="2">
        <v>2022716</v>
      </c>
      <c r="BL62" s="2">
        <v>5063855</v>
      </c>
      <c r="BM62" s="2">
        <v>206297</v>
      </c>
      <c r="BN62" s="2">
        <v>288384</v>
      </c>
      <c r="BO62" s="2">
        <v>135653</v>
      </c>
      <c r="BP62" s="2">
        <v>301332</v>
      </c>
      <c r="BQ62" s="2">
        <v>659878</v>
      </c>
      <c r="BR62" s="2">
        <v>378850</v>
      </c>
      <c r="BS62" s="2">
        <v>112014</v>
      </c>
      <c r="BT62" s="2">
        <v>197738</v>
      </c>
      <c r="BU62" s="2">
        <v>266023</v>
      </c>
      <c r="BV62" s="2">
        <v>228257</v>
      </c>
      <c r="BW62" s="2">
        <v>151699</v>
      </c>
      <c r="BX62" s="2">
        <v>434922</v>
      </c>
      <c r="BY62" s="2">
        <v>349098</v>
      </c>
      <c r="BZ62" s="2">
        <v>1621121</v>
      </c>
      <c r="CA62" s="2">
        <v>348794</v>
      </c>
      <c r="CB62" s="2">
        <v>288384</v>
      </c>
      <c r="CC62" s="2">
        <v>135653</v>
      </c>
      <c r="CD62" s="2">
        <v>301332</v>
      </c>
      <c r="CE62" s="2">
        <v>659878</v>
      </c>
      <c r="CF62" s="2">
        <v>378850</v>
      </c>
      <c r="CG62" s="2">
        <v>112014</v>
      </c>
      <c r="CH62" s="2">
        <v>197738</v>
      </c>
      <c r="CI62" s="2">
        <v>266023</v>
      </c>
      <c r="CJ62" s="2">
        <v>228257</v>
      </c>
      <c r="CK62" s="2">
        <v>151699</v>
      </c>
      <c r="CL62" s="2">
        <v>434922</v>
      </c>
      <c r="CM62" s="2">
        <v>349098</v>
      </c>
      <c r="CN62" s="2">
        <v>162121</v>
      </c>
      <c r="CO62" s="2">
        <v>348794</v>
      </c>
      <c r="CP62" s="2">
        <v>235020</v>
      </c>
      <c r="CQ62" s="2">
        <v>210039</v>
      </c>
      <c r="CR62" s="2">
        <v>400275</v>
      </c>
      <c r="CS62" s="2">
        <v>108084</v>
      </c>
      <c r="CT62" s="2">
        <v>368724</v>
      </c>
      <c r="CU62" s="2">
        <v>432367</v>
      </c>
      <c r="CV62" s="2">
        <v>326186</v>
      </c>
      <c r="CW62" s="2">
        <v>36322</v>
      </c>
      <c r="CX62" s="2">
        <v>284521</v>
      </c>
      <c r="CY62" s="2">
        <v>44857</v>
      </c>
      <c r="CZ62" s="2">
        <v>643469</v>
      </c>
      <c r="DA62" s="2">
        <v>309144</v>
      </c>
      <c r="DB62" s="2">
        <v>10558</v>
      </c>
      <c r="DC62" s="2">
        <v>211515</v>
      </c>
      <c r="DD62" s="2">
        <v>59643</v>
      </c>
      <c r="DE62" s="2">
        <v>532787</v>
      </c>
      <c r="DF62" s="2">
        <v>324781</v>
      </c>
      <c r="DG62" s="2">
        <v>243686</v>
      </c>
      <c r="DH62" s="2">
        <v>236615</v>
      </c>
      <c r="DI62" s="2">
        <v>364417</v>
      </c>
      <c r="DJ62" s="2">
        <v>431259</v>
      </c>
    </row>
    <row r="63" spans="1:114" s="2" customFormat="1" ht="13.8" x14ac:dyDescent="0.25">
      <c r="A63" s="2" t="str">
        <f>VLOOKUP(B63,Sheet2!A:B,2,FALSE)</f>
        <v>12189_b</v>
      </c>
      <c r="B63" s="2" t="s">
        <v>3982</v>
      </c>
      <c r="C63" s="2" t="str">
        <f>VLOOKUP(B63,Sheet2!A:N,3,FALSE)</f>
        <v>C24H48NO7P</v>
      </c>
      <c r="D63" s="2" t="str">
        <f>VLOOKUP(B63,Sheet2!A:N,4,FALSE)</f>
        <v>NA</v>
      </c>
      <c r="E63" s="2" t="s">
        <v>4294</v>
      </c>
      <c r="F63" s="2" t="str">
        <f>VLOOKUP(B63,Sheet2!A:F,6,FALSE)</f>
        <v>level2</v>
      </c>
      <c r="G63" s="2" t="s">
        <v>3964</v>
      </c>
      <c r="H63" s="5" t="s">
        <v>3965</v>
      </c>
      <c r="I63" s="2" t="str">
        <f>VLOOKUP(B63,Sheet2!A:I,9,FALSE)</f>
        <v>[M+H]+</v>
      </c>
      <c r="J63" s="2">
        <f>VLOOKUP(B63,Sheet2!A:J,10,FALSE)</f>
        <v>494.32409999999999</v>
      </c>
      <c r="K63" s="2">
        <f>VLOOKUP(B63,Sheet2!A:K,11,FALSE)</f>
        <v>0.1</v>
      </c>
      <c r="L63" s="2">
        <f>VLOOKUP(B63,Sheet2!A:L,12,FALSE)</f>
        <v>1155.4000000000001</v>
      </c>
      <c r="M63" s="2" t="str">
        <f>VLOOKUP(Sheet5!B63,Sheet2!A:M,13,FALSE)</f>
        <v>NA</v>
      </c>
      <c r="N63" s="2">
        <f>VLOOKUP(B63,Sheet2!A:N,14,FALSE)</f>
        <v>0.9929</v>
      </c>
      <c r="O63" s="2">
        <v>102766</v>
      </c>
      <c r="P63" s="2">
        <v>128546</v>
      </c>
      <c r="Q63" s="2">
        <v>116407</v>
      </c>
      <c r="R63" s="2">
        <v>137778</v>
      </c>
      <c r="S63" s="2">
        <v>7235</v>
      </c>
      <c r="T63" s="2">
        <v>142005</v>
      </c>
      <c r="U63" s="2">
        <v>136770</v>
      </c>
      <c r="V63" s="2">
        <v>188679</v>
      </c>
      <c r="W63" s="2">
        <v>541277</v>
      </c>
      <c r="X63" s="2">
        <v>55488</v>
      </c>
      <c r="Y63" s="2">
        <v>100027</v>
      </c>
      <c r="Z63" s="2">
        <v>99927</v>
      </c>
      <c r="AA63" s="2">
        <v>78382</v>
      </c>
      <c r="AB63" s="2">
        <v>33305</v>
      </c>
      <c r="AC63" s="2">
        <v>79196</v>
      </c>
      <c r="AD63" s="2">
        <v>93528</v>
      </c>
      <c r="AE63" s="2">
        <v>20346</v>
      </c>
      <c r="AF63" s="2">
        <v>58367</v>
      </c>
      <c r="AG63" s="2">
        <v>267098</v>
      </c>
      <c r="AH63" s="2">
        <v>62134</v>
      </c>
      <c r="AI63" s="2">
        <v>64944</v>
      </c>
      <c r="AJ63" s="2">
        <v>76939</v>
      </c>
      <c r="AK63" s="2">
        <v>55428</v>
      </c>
      <c r="AL63" s="2">
        <v>148657</v>
      </c>
      <c r="AM63" s="2">
        <v>272021</v>
      </c>
      <c r="AN63" s="2">
        <v>192045</v>
      </c>
      <c r="AO63" s="2">
        <v>248509</v>
      </c>
      <c r="AP63" s="2">
        <v>971484</v>
      </c>
      <c r="AQ63" s="2">
        <v>594005</v>
      </c>
      <c r="AR63" s="2">
        <v>490672</v>
      </c>
      <c r="AS63" s="2">
        <v>617990</v>
      </c>
      <c r="AT63" s="2">
        <v>320273</v>
      </c>
      <c r="AU63" s="2">
        <v>697064</v>
      </c>
      <c r="AV63" s="2">
        <v>778040</v>
      </c>
      <c r="AW63" s="2">
        <v>295537</v>
      </c>
      <c r="AX63" s="2">
        <v>301335</v>
      </c>
      <c r="AY63" s="2">
        <v>683501</v>
      </c>
      <c r="AZ63" s="2">
        <v>500186</v>
      </c>
      <c r="BA63" s="2">
        <v>499389</v>
      </c>
      <c r="BB63" s="2">
        <v>370127</v>
      </c>
      <c r="BC63" s="2">
        <v>500186</v>
      </c>
      <c r="BD63" s="2">
        <v>499389</v>
      </c>
      <c r="BE63" s="2">
        <v>370127</v>
      </c>
      <c r="BF63" s="2">
        <v>199125</v>
      </c>
      <c r="BG63" s="2">
        <v>502407</v>
      </c>
      <c r="BH63" s="2">
        <v>176254</v>
      </c>
      <c r="BI63" s="2">
        <v>2055594</v>
      </c>
      <c r="BJ63" s="2">
        <v>3952324</v>
      </c>
      <c r="BK63" s="2">
        <v>1183642</v>
      </c>
      <c r="BL63" s="2">
        <v>2443344</v>
      </c>
      <c r="BM63" s="2">
        <v>270552</v>
      </c>
      <c r="BN63" s="2">
        <v>312519</v>
      </c>
      <c r="BO63" s="2">
        <v>459637</v>
      </c>
      <c r="BP63" s="2">
        <v>751427</v>
      </c>
      <c r="BQ63" s="2">
        <v>522391</v>
      </c>
      <c r="BR63" s="2">
        <v>275990</v>
      </c>
      <c r="BS63" s="2">
        <v>62614</v>
      </c>
      <c r="BT63" s="2">
        <v>566550</v>
      </c>
      <c r="BU63" s="2">
        <v>703670</v>
      </c>
      <c r="BV63" s="2">
        <v>348610</v>
      </c>
      <c r="BW63" s="2">
        <v>407051</v>
      </c>
      <c r="BX63" s="2">
        <v>307529</v>
      </c>
      <c r="BY63" s="2">
        <v>612886</v>
      </c>
      <c r="BZ63" s="2">
        <v>1050458</v>
      </c>
      <c r="CA63" s="2">
        <v>434448</v>
      </c>
      <c r="CB63" s="2">
        <v>640930</v>
      </c>
      <c r="CC63" s="2">
        <v>80314</v>
      </c>
      <c r="CD63" s="2">
        <v>175878</v>
      </c>
      <c r="CE63" s="2">
        <v>546473</v>
      </c>
      <c r="CF63" s="2">
        <v>1446326</v>
      </c>
      <c r="CG63" s="2">
        <v>736445</v>
      </c>
      <c r="CH63" s="2">
        <v>117725</v>
      </c>
      <c r="CI63" s="2">
        <v>670612</v>
      </c>
      <c r="CJ63" s="2">
        <v>850977</v>
      </c>
      <c r="CK63" s="2">
        <v>913924</v>
      </c>
      <c r="CL63" s="2">
        <v>280036</v>
      </c>
      <c r="CM63" s="2">
        <v>251740</v>
      </c>
      <c r="CN63" s="2">
        <v>73370</v>
      </c>
      <c r="CO63" s="2">
        <v>248674</v>
      </c>
      <c r="CP63" s="2">
        <v>700627</v>
      </c>
      <c r="CQ63" s="2">
        <v>748124</v>
      </c>
      <c r="CR63" s="2">
        <v>899464</v>
      </c>
      <c r="CS63" s="2">
        <v>261182</v>
      </c>
      <c r="CT63" s="2">
        <v>957080</v>
      </c>
      <c r="CU63" s="2">
        <v>423011</v>
      </c>
      <c r="CV63" s="2">
        <v>591086</v>
      </c>
      <c r="CW63" s="2">
        <v>690546</v>
      </c>
      <c r="CX63" s="2">
        <v>568008</v>
      </c>
      <c r="CY63" s="2">
        <v>13969</v>
      </c>
      <c r="CZ63" s="2">
        <v>202125</v>
      </c>
      <c r="DA63" s="2">
        <v>150265</v>
      </c>
      <c r="DB63" s="2">
        <v>20994</v>
      </c>
      <c r="DC63" s="2">
        <v>208415</v>
      </c>
      <c r="DD63" s="2">
        <v>25523</v>
      </c>
      <c r="DE63" s="2">
        <v>147234</v>
      </c>
      <c r="DF63" s="2">
        <v>352224</v>
      </c>
      <c r="DG63" s="2">
        <v>143324</v>
      </c>
      <c r="DH63" s="2">
        <v>190524</v>
      </c>
      <c r="DI63" s="2">
        <v>287204</v>
      </c>
      <c r="DJ63" s="2">
        <v>234534</v>
      </c>
    </row>
    <row r="64" spans="1:114" s="2" customFormat="1" ht="13.8" x14ac:dyDescent="0.25">
      <c r="A64" s="2">
        <f>VLOOKUP(B64,Sheet2!A:B,2,FALSE)</f>
        <v>12230</v>
      </c>
      <c r="B64" s="2" t="s">
        <v>651</v>
      </c>
      <c r="C64" s="2" t="str">
        <f>VLOOKUP(B64,Sheet2!A:N,3,FALSE)</f>
        <v>C24H50NO7P</v>
      </c>
      <c r="D64" s="2" t="str">
        <f>VLOOKUP(B64,Sheet2!A:N,4,FALSE)</f>
        <v>NA</v>
      </c>
      <c r="E64" s="2" t="s">
        <v>4294</v>
      </c>
      <c r="F64" s="2" t="str">
        <f>VLOOKUP(B64,Sheet2!A:F,6,FALSE)</f>
        <v>level2</v>
      </c>
      <c r="G64" s="2" t="s">
        <v>3964</v>
      </c>
      <c r="H64" s="5" t="s">
        <v>3965</v>
      </c>
      <c r="I64" s="2" t="str">
        <f>VLOOKUP(B64,Sheet2!A:I,9,FALSE)</f>
        <v>[M+H]+</v>
      </c>
      <c r="J64" s="2">
        <f>VLOOKUP(B64,Sheet2!A:J,10,FALSE)</f>
        <v>496.3399</v>
      </c>
      <c r="K64" s="2">
        <f>VLOOKUP(B64,Sheet2!A:K,11,FALSE)</f>
        <v>0.3</v>
      </c>
      <c r="L64" s="2">
        <f>VLOOKUP(B64,Sheet2!A:L,12,FALSE)</f>
        <v>1421.5</v>
      </c>
      <c r="M64" s="2" t="str">
        <f>VLOOKUP(Sheet5!B64,Sheet2!A:M,13,FALSE)</f>
        <v>NA</v>
      </c>
      <c r="N64" s="2">
        <f>VLOOKUP(B64,Sheet2!A:N,14,FALSE)</f>
        <v>0.98319999999999996</v>
      </c>
      <c r="O64" s="2">
        <v>13221</v>
      </c>
      <c r="P64" s="2">
        <v>47124</v>
      </c>
      <c r="Q64" s="2">
        <v>28771</v>
      </c>
      <c r="R64" s="2">
        <v>17957</v>
      </c>
      <c r="S64" s="2">
        <v>12512</v>
      </c>
      <c r="T64" s="2">
        <v>15895</v>
      </c>
      <c r="U64" s="2">
        <v>17235</v>
      </c>
      <c r="V64" s="2">
        <v>25336</v>
      </c>
      <c r="W64" s="2">
        <v>11725</v>
      </c>
      <c r="X64" s="2">
        <v>18326</v>
      </c>
      <c r="Y64" s="2">
        <v>17692</v>
      </c>
      <c r="Z64" s="2">
        <v>21238</v>
      </c>
      <c r="AA64" s="2">
        <v>21269</v>
      </c>
      <c r="AB64" s="2">
        <v>26198</v>
      </c>
      <c r="AC64" s="2">
        <v>29305</v>
      </c>
      <c r="AD64" s="2">
        <v>19083</v>
      </c>
      <c r="AE64" s="2">
        <v>27316</v>
      </c>
      <c r="AF64" s="2">
        <v>23955</v>
      </c>
      <c r="AG64" s="2">
        <v>17943</v>
      </c>
      <c r="AH64" s="2">
        <v>27294</v>
      </c>
      <c r="AI64" s="2">
        <v>356010</v>
      </c>
      <c r="AJ64" s="2">
        <v>26399</v>
      </c>
      <c r="AK64" s="2">
        <v>27876</v>
      </c>
      <c r="AL64" s="2">
        <v>16321</v>
      </c>
      <c r="AM64" s="2">
        <v>17687</v>
      </c>
      <c r="AN64" s="2">
        <v>28136</v>
      </c>
      <c r="AO64" s="2">
        <v>10210</v>
      </c>
      <c r="AP64" s="2">
        <v>12124</v>
      </c>
      <c r="AQ64" s="2">
        <v>10680</v>
      </c>
      <c r="AR64" s="2">
        <v>12122</v>
      </c>
      <c r="AS64" s="2">
        <v>25541</v>
      </c>
      <c r="AT64" s="2">
        <v>18072</v>
      </c>
      <c r="AU64" s="2">
        <v>16164</v>
      </c>
      <c r="AV64" s="2">
        <v>22781</v>
      </c>
      <c r="AW64" s="2">
        <v>11429</v>
      </c>
      <c r="AX64" s="2">
        <v>25169</v>
      </c>
      <c r="AY64" s="2">
        <v>27062</v>
      </c>
      <c r="AZ64" s="2">
        <v>16792</v>
      </c>
      <c r="BA64" s="2">
        <v>12949</v>
      </c>
      <c r="BB64" s="2">
        <v>31192</v>
      </c>
      <c r="BC64" s="2">
        <v>22484</v>
      </c>
      <c r="BD64" s="2">
        <v>23526</v>
      </c>
      <c r="BE64" s="2">
        <v>12874</v>
      </c>
      <c r="BF64" s="2">
        <v>71420</v>
      </c>
      <c r="BG64" s="2">
        <v>16979</v>
      </c>
      <c r="BH64" s="2">
        <v>10639</v>
      </c>
      <c r="BI64" s="2">
        <v>8952</v>
      </c>
      <c r="BJ64" s="2">
        <v>14831</v>
      </c>
      <c r="BK64" s="2">
        <v>22507</v>
      </c>
      <c r="BL64" s="2">
        <v>12773</v>
      </c>
      <c r="BM64" s="2">
        <v>18272</v>
      </c>
      <c r="BN64" s="2">
        <v>16498</v>
      </c>
      <c r="BO64" s="2">
        <v>20918</v>
      </c>
      <c r="BP64" s="2">
        <v>46112</v>
      </c>
      <c r="BQ64" s="2">
        <v>24546</v>
      </c>
      <c r="BR64" s="2">
        <v>12880</v>
      </c>
      <c r="BS64" s="2">
        <v>467617</v>
      </c>
      <c r="BT64" s="2">
        <v>20172</v>
      </c>
      <c r="BU64" s="2">
        <v>38492</v>
      </c>
      <c r="BV64" s="2">
        <v>21370</v>
      </c>
      <c r="BW64" s="2">
        <v>15874</v>
      </c>
      <c r="BX64" s="2">
        <v>14049</v>
      </c>
      <c r="BY64" s="2">
        <v>28841</v>
      </c>
      <c r="BZ64" s="2">
        <v>28371</v>
      </c>
      <c r="CA64" s="2">
        <v>14628</v>
      </c>
      <c r="CB64" s="2">
        <v>23243</v>
      </c>
      <c r="CC64" s="2">
        <v>498043</v>
      </c>
      <c r="CD64" s="2">
        <v>7383</v>
      </c>
      <c r="CE64" s="2">
        <v>18549</v>
      </c>
      <c r="CF64" s="2">
        <v>32504</v>
      </c>
      <c r="CG64" s="2">
        <v>27559</v>
      </c>
      <c r="CH64" s="2">
        <v>352114</v>
      </c>
      <c r="CI64" s="2">
        <v>46372</v>
      </c>
      <c r="CJ64" s="2">
        <v>37791</v>
      </c>
      <c r="CK64" s="2">
        <v>48704</v>
      </c>
      <c r="CL64" s="2">
        <v>11090</v>
      </c>
      <c r="CM64" s="2">
        <v>13969</v>
      </c>
      <c r="CN64" s="2">
        <v>20212</v>
      </c>
      <c r="CO64" s="2">
        <v>15026</v>
      </c>
      <c r="CP64" s="2">
        <v>20994</v>
      </c>
      <c r="CQ64" s="2">
        <v>20841</v>
      </c>
      <c r="CR64" s="2">
        <v>25523</v>
      </c>
      <c r="CS64" s="2">
        <v>14723</v>
      </c>
      <c r="CT64" s="2">
        <v>35222</v>
      </c>
      <c r="CU64" s="2">
        <v>14332</v>
      </c>
      <c r="CV64" s="2">
        <v>19052</v>
      </c>
      <c r="CW64" s="2">
        <v>28720</v>
      </c>
      <c r="CX64" s="2">
        <v>23453</v>
      </c>
      <c r="CY64" s="2">
        <v>284456</v>
      </c>
      <c r="CZ64" s="2">
        <v>28715</v>
      </c>
      <c r="DA64" s="2">
        <v>17278</v>
      </c>
      <c r="DB64" s="2">
        <v>2294</v>
      </c>
      <c r="DC64" s="2">
        <v>9688</v>
      </c>
      <c r="DD64" s="2">
        <v>315233</v>
      </c>
      <c r="DE64" s="2">
        <v>21739</v>
      </c>
      <c r="DF64" s="2">
        <v>16033</v>
      </c>
      <c r="DG64" s="2">
        <v>15074</v>
      </c>
      <c r="DH64" s="2">
        <v>25862</v>
      </c>
      <c r="DI64" s="2">
        <v>13028</v>
      </c>
      <c r="DJ64" s="2">
        <v>17734</v>
      </c>
    </row>
    <row r="65" spans="1:114" s="2" customFormat="1" ht="13.8" x14ac:dyDescent="0.25">
      <c r="A65" s="2">
        <f>VLOOKUP(B65,Sheet2!A:B,2,FALSE)</f>
        <v>12833</v>
      </c>
      <c r="B65" s="2" t="s">
        <v>658</v>
      </c>
      <c r="C65" s="2" t="str">
        <f>VLOOKUP(B65,Sheet2!A:N,3,FALSE)</f>
        <v>C26H50NO7P</v>
      </c>
      <c r="D65" s="2" t="str">
        <f>VLOOKUP(B65,Sheet2!A:N,4,FALSE)</f>
        <v>NA</v>
      </c>
      <c r="E65" s="2" t="s">
        <v>4294</v>
      </c>
      <c r="F65" s="2" t="str">
        <f>VLOOKUP(B65,Sheet2!A:F,6,FALSE)</f>
        <v>level2</v>
      </c>
      <c r="G65" s="2" t="s">
        <v>3964</v>
      </c>
      <c r="H65" s="5" t="s">
        <v>3965</v>
      </c>
      <c r="I65" s="2" t="str">
        <f>VLOOKUP(B65,Sheet2!A:I,9,FALSE)</f>
        <v>[M+H]+</v>
      </c>
      <c r="J65" s="2">
        <f>VLOOKUP(B65,Sheet2!A:J,10,FALSE)</f>
        <v>520.33960000000002</v>
      </c>
      <c r="K65" s="2">
        <f>VLOOKUP(B65,Sheet2!A:K,11,FALSE)</f>
        <v>0.4</v>
      </c>
      <c r="L65" s="2">
        <f>VLOOKUP(B65,Sheet2!A:L,12,FALSE)</f>
        <v>1163</v>
      </c>
      <c r="M65" s="2" t="str">
        <f>VLOOKUP(Sheet5!B65,Sheet2!A:M,13,FALSE)</f>
        <v>NA</v>
      </c>
      <c r="N65" s="2">
        <f>VLOOKUP(B65,Sheet2!A:N,14,FALSE)</f>
        <v>0.98740000000000006</v>
      </c>
      <c r="O65" s="2">
        <v>3252</v>
      </c>
      <c r="P65" s="2">
        <v>552</v>
      </c>
      <c r="Q65" s="2">
        <v>3467</v>
      </c>
      <c r="R65" s="2">
        <v>2988</v>
      </c>
      <c r="S65" s="2">
        <v>7053</v>
      </c>
      <c r="T65" s="2">
        <v>2292</v>
      </c>
      <c r="U65" s="2">
        <v>3018</v>
      </c>
      <c r="V65" s="2">
        <v>2258</v>
      </c>
      <c r="W65" s="2">
        <v>3389</v>
      </c>
      <c r="X65" s="2">
        <v>2913</v>
      </c>
      <c r="Y65" s="2">
        <v>786</v>
      </c>
      <c r="Z65" s="2">
        <v>5697</v>
      </c>
      <c r="AA65" s="2">
        <v>899</v>
      </c>
      <c r="AB65" s="2">
        <v>4118</v>
      </c>
      <c r="AC65" s="2">
        <v>8270</v>
      </c>
      <c r="AD65" s="2">
        <v>8866</v>
      </c>
      <c r="AE65" s="2">
        <v>2201</v>
      </c>
      <c r="AF65" s="2">
        <v>7171</v>
      </c>
      <c r="AG65" s="2">
        <v>9283</v>
      </c>
      <c r="AH65" s="2">
        <v>6725</v>
      </c>
      <c r="AI65" s="2">
        <v>4163</v>
      </c>
      <c r="AJ65" s="2">
        <v>5170</v>
      </c>
      <c r="AK65" s="2">
        <v>7820</v>
      </c>
      <c r="AL65" s="2">
        <v>836</v>
      </c>
      <c r="AM65" s="2">
        <v>816</v>
      </c>
      <c r="AN65" s="2">
        <v>11265</v>
      </c>
      <c r="AO65" s="2">
        <v>14849</v>
      </c>
      <c r="AP65" s="2">
        <v>2402</v>
      </c>
      <c r="AQ65" s="2">
        <v>2568</v>
      </c>
      <c r="AR65" s="2">
        <v>1013</v>
      </c>
      <c r="AS65" s="2">
        <v>1690</v>
      </c>
      <c r="AT65" s="2">
        <v>15709</v>
      </c>
      <c r="AU65" s="2">
        <v>1828</v>
      </c>
      <c r="AV65" s="2">
        <v>13030</v>
      </c>
      <c r="AW65" s="2">
        <v>17294</v>
      </c>
      <c r="AX65" s="2">
        <v>11033</v>
      </c>
      <c r="AY65" s="2">
        <v>9578</v>
      </c>
      <c r="AZ65" s="2">
        <v>12861</v>
      </c>
      <c r="BA65" s="2">
        <v>15285</v>
      </c>
      <c r="BB65" s="2">
        <v>26853</v>
      </c>
      <c r="BC65" s="2">
        <v>7662</v>
      </c>
      <c r="BD65" s="2">
        <v>13868</v>
      </c>
      <c r="BE65" s="2">
        <v>14511</v>
      </c>
      <c r="BF65" s="2">
        <v>15430</v>
      </c>
      <c r="BG65" s="2">
        <v>8888</v>
      </c>
      <c r="BH65" s="2">
        <v>14586</v>
      </c>
      <c r="BI65" s="2">
        <v>2609</v>
      </c>
      <c r="BJ65" s="2">
        <v>2884</v>
      </c>
      <c r="BK65" s="2">
        <v>3502</v>
      </c>
      <c r="BL65" s="2">
        <v>12091</v>
      </c>
      <c r="BM65" s="2">
        <v>17613</v>
      </c>
      <c r="BN65" s="2">
        <v>13935</v>
      </c>
      <c r="BO65" s="2">
        <v>15684</v>
      </c>
      <c r="BP65" s="2">
        <v>13467</v>
      </c>
      <c r="BQ65" s="2">
        <v>17700</v>
      </c>
      <c r="BR65" s="2">
        <v>20015</v>
      </c>
      <c r="BS65" s="2">
        <v>13794</v>
      </c>
      <c r="BT65" s="2">
        <v>13594</v>
      </c>
      <c r="BU65" s="2">
        <v>22776</v>
      </c>
      <c r="BV65" s="2">
        <v>17602</v>
      </c>
      <c r="BW65" s="2">
        <v>14356</v>
      </c>
      <c r="BX65" s="2">
        <v>18065</v>
      </c>
      <c r="BY65" s="2">
        <v>2655</v>
      </c>
      <c r="BZ65" s="2">
        <v>27954</v>
      </c>
      <c r="CA65" s="2">
        <v>17956</v>
      </c>
      <c r="CB65" s="2">
        <v>20491</v>
      </c>
      <c r="CC65" s="2">
        <v>13424</v>
      </c>
      <c r="CD65" s="2">
        <v>3389</v>
      </c>
      <c r="CE65" s="2">
        <v>17990</v>
      </c>
      <c r="CF65" s="2">
        <v>30008</v>
      </c>
      <c r="CG65" s="2">
        <v>13838</v>
      </c>
      <c r="CH65" s="2">
        <v>18001</v>
      </c>
      <c r="CI65" s="2">
        <v>18564</v>
      </c>
      <c r="CJ65" s="2">
        <v>19440</v>
      </c>
      <c r="CK65" s="2">
        <v>24289</v>
      </c>
      <c r="CL65" s="2">
        <v>17903</v>
      </c>
      <c r="CM65" s="2">
        <v>9776</v>
      </c>
      <c r="CN65" s="2">
        <v>6583</v>
      </c>
      <c r="CO65" s="2">
        <v>2081</v>
      </c>
      <c r="CP65" s="2">
        <v>2416</v>
      </c>
      <c r="CQ65" s="2">
        <v>11770</v>
      </c>
      <c r="CR65" s="2">
        <v>33446</v>
      </c>
      <c r="CS65" s="2">
        <v>13264</v>
      </c>
      <c r="CT65" s="2">
        <v>20190</v>
      </c>
      <c r="CU65" s="2">
        <v>18226</v>
      </c>
      <c r="CV65" s="2">
        <v>24602</v>
      </c>
      <c r="CW65" s="2">
        <v>13042</v>
      </c>
      <c r="CX65" s="2">
        <v>21066</v>
      </c>
      <c r="CY65" s="2">
        <v>6052</v>
      </c>
      <c r="CZ65" s="2">
        <v>31113</v>
      </c>
      <c r="DA65" s="2">
        <v>13634</v>
      </c>
      <c r="DB65" s="2">
        <v>1443</v>
      </c>
      <c r="DC65" s="2">
        <v>4681</v>
      </c>
      <c r="DD65" s="2">
        <v>9976</v>
      </c>
      <c r="DE65" s="2">
        <v>13396</v>
      </c>
      <c r="DF65" s="2">
        <v>11921</v>
      </c>
      <c r="DG65" s="2">
        <v>14011</v>
      </c>
      <c r="DH65" s="2">
        <v>2518</v>
      </c>
      <c r="DI65" s="2">
        <v>13299</v>
      </c>
      <c r="DJ65" s="2">
        <v>12538</v>
      </c>
    </row>
    <row r="66" spans="1:114" s="2" customFormat="1" ht="13.8" x14ac:dyDescent="0.25">
      <c r="A66" s="2">
        <f>VLOOKUP(B66,Sheet2!A:B,2,FALSE)</f>
        <v>12935</v>
      </c>
      <c r="B66" s="2" t="s">
        <v>665</v>
      </c>
      <c r="C66" s="2" t="str">
        <f>VLOOKUP(B66,Sheet2!A:N,3,FALSE)</f>
        <v>C26H54NO7P</v>
      </c>
      <c r="D66" s="2" t="str">
        <f>VLOOKUP(B66,Sheet2!A:N,4,FALSE)</f>
        <v>NA</v>
      </c>
      <c r="E66" s="2" t="s">
        <v>4294</v>
      </c>
      <c r="F66" s="2" t="str">
        <f>VLOOKUP(B66,Sheet2!A:F,6,FALSE)</f>
        <v>level2</v>
      </c>
      <c r="G66" s="2" t="s">
        <v>3964</v>
      </c>
      <c r="H66" s="5" t="s">
        <v>3965</v>
      </c>
      <c r="I66" s="2" t="str">
        <f>VLOOKUP(B66,Sheet2!A:I,9,FALSE)</f>
        <v>[M+H]+</v>
      </c>
      <c r="J66" s="2">
        <f>VLOOKUP(B66,Sheet2!A:J,10,FALSE)</f>
        <v>524.37099999999998</v>
      </c>
      <c r="K66" s="2">
        <f>VLOOKUP(B66,Sheet2!A:K,11,FALSE)</f>
        <v>0.2</v>
      </c>
      <c r="L66" s="2">
        <f>VLOOKUP(B66,Sheet2!A:L,12,FALSE)</f>
        <v>1160</v>
      </c>
      <c r="M66" s="2" t="str">
        <f>VLOOKUP(Sheet5!B66,Sheet2!A:M,13,FALSE)</f>
        <v>NA</v>
      </c>
      <c r="N66" s="2">
        <f>VLOOKUP(B66,Sheet2!A:N,14,FALSE)</f>
        <v>0.99139999999999995</v>
      </c>
      <c r="O66" s="2">
        <v>222330</v>
      </c>
      <c r="P66" s="2">
        <v>5710403</v>
      </c>
      <c r="Q66" s="2">
        <v>102766</v>
      </c>
      <c r="R66" s="2">
        <v>128546</v>
      </c>
      <c r="S66" s="2">
        <v>116407</v>
      </c>
      <c r="T66" s="2">
        <v>137778</v>
      </c>
      <c r="U66" s="2">
        <v>72385</v>
      </c>
      <c r="V66" s="2">
        <v>142005</v>
      </c>
      <c r="W66" s="2">
        <v>136970</v>
      </c>
      <c r="X66" s="2">
        <v>188679</v>
      </c>
      <c r="Y66" s="2">
        <v>541277</v>
      </c>
      <c r="Z66" s="2">
        <v>55488</v>
      </c>
      <c r="AA66" s="2">
        <v>100027</v>
      </c>
      <c r="AB66" s="2">
        <v>99927</v>
      </c>
      <c r="AC66" s="2">
        <v>78382</v>
      </c>
      <c r="AD66" s="2">
        <v>33305</v>
      </c>
      <c r="AE66" s="2">
        <v>79196</v>
      </c>
      <c r="AF66" s="2">
        <v>93528</v>
      </c>
      <c r="AG66" s="2">
        <v>20346</v>
      </c>
      <c r="AH66" s="2">
        <v>58367</v>
      </c>
      <c r="AI66" s="2">
        <v>267098</v>
      </c>
      <c r="AJ66" s="2">
        <v>62134</v>
      </c>
      <c r="AK66" s="2">
        <v>64944</v>
      </c>
      <c r="AL66" s="2">
        <v>76939</v>
      </c>
      <c r="AM66" s="2">
        <v>55428</v>
      </c>
      <c r="AN66" s="2">
        <v>148657</v>
      </c>
      <c r="AO66" s="2">
        <v>40565</v>
      </c>
      <c r="AP66" s="2">
        <v>51733</v>
      </c>
      <c r="AQ66" s="2">
        <v>68876</v>
      </c>
      <c r="AR66" s="2">
        <v>72467</v>
      </c>
      <c r="AS66" s="2">
        <v>90141</v>
      </c>
      <c r="AT66" s="2">
        <v>51017</v>
      </c>
      <c r="AU66" s="2">
        <v>53389</v>
      </c>
      <c r="AV66" s="2">
        <v>27244</v>
      </c>
      <c r="AW66" s="2">
        <v>132046</v>
      </c>
      <c r="AX66" s="2">
        <v>55451</v>
      </c>
      <c r="AY66" s="2">
        <v>58337</v>
      </c>
      <c r="AZ66" s="2">
        <v>81263</v>
      </c>
      <c r="BA66" s="2">
        <v>101049</v>
      </c>
      <c r="BB66" s="2">
        <v>60407</v>
      </c>
      <c r="BC66" s="2">
        <v>66793</v>
      </c>
      <c r="BD66" s="2">
        <v>39476</v>
      </c>
      <c r="BE66" s="2">
        <v>60593</v>
      </c>
      <c r="BF66" s="2">
        <v>32367</v>
      </c>
      <c r="BG66" s="2">
        <v>72620</v>
      </c>
      <c r="BH66" s="2">
        <v>63368</v>
      </c>
      <c r="BI66" s="2">
        <v>77412</v>
      </c>
      <c r="BJ66" s="2">
        <v>47568</v>
      </c>
      <c r="BK66" s="2">
        <v>60564</v>
      </c>
      <c r="BL66" s="2">
        <v>28152</v>
      </c>
      <c r="BM66" s="2">
        <v>153208</v>
      </c>
      <c r="BN66" s="2">
        <v>115779</v>
      </c>
      <c r="BO66" s="2">
        <v>189884</v>
      </c>
      <c r="BP66" s="2">
        <v>60875</v>
      </c>
      <c r="BQ66" s="2">
        <v>123620</v>
      </c>
      <c r="BR66" s="2">
        <v>57726</v>
      </c>
      <c r="BS66" s="2">
        <v>628817</v>
      </c>
      <c r="BT66" s="2">
        <v>139527</v>
      </c>
      <c r="BU66" s="2">
        <v>99366</v>
      </c>
      <c r="BV66" s="2">
        <v>50798</v>
      </c>
      <c r="BW66" s="2">
        <v>47483</v>
      </c>
      <c r="BX66" s="2">
        <v>102514</v>
      </c>
      <c r="BY66" s="2">
        <v>242337</v>
      </c>
      <c r="BZ66" s="2">
        <v>58010</v>
      </c>
      <c r="CA66" s="2">
        <v>92961</v>
      </c>
      <c r="CB66" s="2">
        <v>96009</v>
      </c>
      <c r="CC66" s="2">
        <v>1255472</v>
      </c>
      <c r="CD66" s="2">
        <v>86898</v>
      </c>
      <c r="CE66" s="2">
        <v>94093</v>
      </c>
      <c r="CF66" s="2">
        <v>65830</v>
      </c>
      <c r="CG66" s="2">
        <v>99215</v>
      </c>
      <c r="CH66" s="2">
        <v>308576</v>
      </c>
      <c r="CI66" s="2">
        <v>62206</v>
      </c>
      <c r="CJ66" s="2">
        <v>43609</v>
      </c>
      <c r="CK66" s="2">
        <v>95283</v>
      </c>
      <c r="CL66" s="2">
        <v>64305</v>
      </c>
      <c r="CM66" s="2">
        <v>32482</v>
      </c>
      <c r="CN66" s="2">
        <v>166642</v>
      </c>
      <c r="CO66" s="2">
        <v>113088</v>
      </c>
      <c r="CP66" s="2">
        <v>46424</v>
      </c>
      <c r="CQ66" s="2">
        <v>94966</v>
      </c>
      <c r="CR66" s="2">
        <v>31793</v>
      </c>
      <c r="CS66" s="2">
        <v>97119</v>
      </c>
      <c r="CT66" s="2">
        <v>62420</v>
      </c>
      <c r="CU66" s="2">
        <v>37220</v>
      </c>
      <c r="CV66" s="2">
        <v>65510</v>
      </c>
      <c r="CW66" s="2">
        <v>203132</v>
      </c>
      <c r="CX66" s="2">
        <v>38802</v>
      </c>
      <c r="CY66" s="2">
        <v>162938</v>
      </c>
      <c r="CZ66" s="2">
        <v>111311</v>
      </c>
      <c r="DA66" s="2">
        <v>163303</v>
      </c>
      <c r="DB66" s="2">
        <v>334790</v>
      </c>
      <c r="DC66" s="2">
        <v>28548</v>
      </c>
      <c r="DD66" s="2">
        <v>127189</v>
      </c>
      <c r="DE66" s="2">
        <v>100771</v>
      </c>
      <c r="DF66" s="2">
        <v>25992</v>
      </c>
      <c r="DG66" s="2">
        <v>36788</v>
      </c>
      <c r="DH66" s="2">
        <v>130359</v>
      </c>
      <c r="DI66" s="2">
        <v>129808</v>
      </c>
      <c r="DJ66" s="2">
        <v>37195</v>
      </c>
    </row>
    <row r="67" spans="1:114" s="2" customFormat="1" ht="13.8" x14ac:dyDescent="0.25">
      <c r="A67" s="2">
        <f>VLOOKUP(B67,Sheet2!A:B,2,FALSE)</f>
        <v>13061</v>
      </c>
      <c r="B67" s="2" t="s">
        <v>4193</v>
      </c>
      <c r="C67" s="2" t="str">
        <f>VLOOKUP(B67,Sheet2!A:N,3,FALSE)</f>
        <v>C32H53N2O4</v>
      </c>
      <c r="D67" s="2" t="str">
        <f>VLOOKUP(B67,Sheet2!A:N,4,FALSE)</f>
        <v>NA</v>
      </c>
      <c r="E67" s="2" t="s">
        <v>4294</v>
      </c>
      <c r="F67" s="2" t="str">
        <f>VLOOKUP(B67,Sheet2!A:F,6,FALSE)</f>
        <v>level2</v>
      </c>
      <c r="G67" s="2" t="s">
        <v>3964</v>
      </c>
      <c r="H67" s="5" t="s">
        <v>3965</v>
      </c>
      <c r="I67" s="2" t="str">
        <f>VLOOKUP(B67,Sheet2!A:I,9,FALSE)</f>
        <v>[M]+</v>
      </c>
      <c r="J67" s="2">
        <f>VLOOKUP(B67,Sheet2!A:J,10,FALSE)</f>
        <v>529.39970000000005</v>
      </c>
      <c r="K67" s="2">
        <f>VLOOKUP(B67,Sheet2!A:K,11,FALSE)</f>
        <v>0.6</v>
      </c>
      <c r="L67" s="2">
        <f>VLOOKUP(B67,Sheet2!A:L,12,FALSE)</f>
        <v>499.7</v>
      </c>
      <c r="M67" s="2" t="str">
        <f>VLOOKUP(Sheet5!B67,Sheet2!A:M,13,FALSE)</f>
        <v>NA</v>
      </c>
      <c r="N67" s="2">
        <f>VLOOKUP(B67,Sheet2!A:N,14,FALSE)</f>
        <v>0.99990000000000001</v>
      </c>
      <c r="O67" s="2">
        <v>2638</v>
      </c>
      <c r="P67" s="2">
        <v>1256</v>
      </c>
      <c r="Q67" s="2">
        <v>990</v>
      </c>
      <c r="R67" s="2">
        <v>530</v>
      </c>
      <c r="S67" s="2">
        <v>2565</v>
      </c>
      <c r="T67" s="2">
        <v>1602</v>
      </c>
      <c r="U67" s="2">
        <v>1170</v>
      </c>
      <c r="V67" s="2">
        <v>716</v>
      </c>
      <c r="W67" s="2">
        <v>2964</v>
      </c>
      <c r="X67" s="2">
        <v>1242</v>
      </c>
      <c r="Y67" s="2">
        <v>625</v>
      </c>
      <c r="Z67" s="2">
        <v>518171</v>
      </c>
      <c r="AA67" s="2">
        <v>7555</v>
      </c>
      <c r="AB67" s="2">
        <v>3784</v>
      </c>
      <c r="AC67" s="2">
        <v>4551</v>
      </c>
      <c r="AD67" s="2">
        <v>3394</v>
      </c>
      <c r="AE67" s="2">
        <v>6973</v>
      </c>
      <c r="AF67" s="2">
        <v>3280</v>
      </c>
      <c r="AG67" s="2">
        <v>2336</v>
      </c>
      <c r="AH67" s="2">
        <v>1470</v>
      </c>
      <c r="AI67" s="2">
        <v>2565</v>
      </c>
      <c r="AJ67" s="2">
        <v>1858</v>
      </c>
      <c r="AK67" s="2">
        <v>1234</v>
      </c>
      <c r="AL67" s="2">
        <v>2587</v>
      </c>
      <c r="AM67" s="2">
        <v>4670</v>
      </c>
      <c r="AN67" s="2">
        <v>1402</v>
      </c>
      <c r="AO67" s="2">
        <v>1370</v>
      </c>
      <c r="AP67" s="2">
        <v>1088</v>
      </c>
      <c r="AQ67" s="2">
        <v>3145</v>
      </c>
      <c r="AR67" s="2">
        <v>1525</v>
      </c>
      <c r="AS67" s="2">
        <v>96881</v>
      </c>
      <c r="AT67" s="2">
        <v>36022</v>
      </c>
      <c r="AU67" s="2">
        <v>14554</v>
      </c>
      <c r="AV67" s="2">
        <v>12880</v>
      </c>
      <c r="AW67" s="2">
        <v>9002</v>
      </c>
      <c r="AX67" s="2">
        <v>6904</v>
      </c>
      <c r="AY67" s="2">
        <v>6417</v>
      </c>
      <c r="AZ67" s="2">
        <v>3825</v>
      </c>
      <c r="BA67" s="2">
        <v>3789</v>
      </c>
      <c r="BB67" s="2">
        <v>2872</v>
      </c>
      <c r="BC67" s="2">
        <v>3972</v>
      </c>
      <c r="BD67" s="2">
        <v>2877</v>
      </c>
      <c r="BE67" s="2">
        <v>2067</v>
      </c>
      <c r="BF67" s="2">
        <v>4960</v>
      </c>
      <c r="BG67" s="2">
        <v>6284</v>
      </c>
      <c r="BH67" s="2">
        <v>4307</v>
      </c>
      <c r="BI67" s="2">
        <v>3231</v>
      </c>
      <c r="BJ67" s="2">
        <v>261536</v>
      </c>
      <c r="BK67" s="2">
        <v>172905</v>
      </c>
      <c r="BL67" s="2">
        <v>23914</v>
      </c>
      <c r="BM67" s="2">
        <v>1649</v>
      </c>
      <c r="BN67" s="2">
        <v>778</v>
      </c>
      <c r="BO67" s="2">
        <v>668</v>
      </c>
      <c r="BP67" s="2">
        <v>679</v>
      </c>
      <c r="BQ67" s="2">
        <v>1921</v>
      </c>
      <c r="BR67" s="2">
        <v>1813</v>
      </c>
      <c r="BS67" s="2">
        <v>2587</v>
      </c>
      <c r="BT67" s="2">
        <v>2788</v>
      </c>
      <c r="BU67" s="2">
        <v>2795</v>
      </c>
      <c r="BV67" s="2">
        <v>895821</v>
      </c>
      <c r="BW67" s="2">
        <v>10839</v>
      </c>
      <c r="BX67" s="2">
        <v>23253</v>
      </c>
      <c r="BY67" s="2">
        <v>9743</v>
      </c>
      <c r="BZ67" s="2">
        <v>4822</v>
      </c>
      <c r="CA67" s="2">
        <v>3959</v>
      </c>
      <c r="CB67" s="2">
        <v>2633</v>
      </c>
      <c r="CC67" s="2">
        <v>2544</v>
      </c>
      <c r="CD67" s="2">
        <v>2342</v>
      </c>
      <c r="CE67" s="2">
        <v>1625</v>
      </c>
      <c r="CF67" s="2">
        <v>1442</v>
      </c>
      <c r="CG67" s="2">
        <v>2250</v>
      </c>
      <c r="CH67" s="2">
        <v>2536</v>
      </c>
      <c r="CI67" s="2">
        <v>1081</v>
      </c>
      <c r="CJ67" s="2">
        <v>863</v>
      </c>
      <c r="CK67" s="2">
        <v>1928</v>
      </c>
      <c r="CL67" s="2">
        <v>1431</v>
      </c>
      <c r="CM67" s="2">
        <v>796</v>
      </c>
      <c r="CN67" s="2">
        <v>2584</v>
      </c>
      <c r="CO67" s="2">
        <v>1551</v>
      </c>
      <c r="CP67" s="2">
        <v>1860881</v>
      </c>
      <c r="CQ67" s="2">
        <v>44380</v>
      </c>
      <c r="CR67" s="2">
        <v>26549</v>
      </c>
      <c r="CS67" s="2">
        <v>11906</v>
      </c>
      <c r="CT67" s="2">
        <v>9520</v>
      </c>
      <c r="CU67" s="2">
        <v>7835</v>
      </c>
      <c r="CV67" s="2">
        <v>4634</v>
      </c>
      <c r="CW67" s="2">
        <v>4474</v>
      </c>
      <c r="CX67" s="2">
        <v>3600</v>
      </c>
      <c r="CY67" s="2">
        <v>1458</v>
      </c>
      <c r="CZ67" s="2">
        <v>2130</v>
      </c>
      <c r="DA67" s="2">
        <v>3421</v>
      </c>
      <c r="DB67" s="2">
        <v>1144</v>
      </c>
      <c r="DC67" s="2">
        <v>275828</v>
      </c>
      <c r="DD67" s="2">
        <v>4587</v>
      </c>
      <c r="DE67" s="2">
        <v>5074</v>
      </c>
      <c r="DF67" s="2">
        <v>7298</v>
      </c>
      <c r="DG67" s="2">
        <v>207989</v>
      </c>
      <c r="DH67" s="2">
        <v>145626</v>
      </c>
      <c r="DI67" s="2">
        <v>474465</v>
      </c>
      <c r="DJ67" s="2">
        <v>57138</v>
      </c>
    </row>
    <row r="68" spans="1:114" s="2" customFormat="1" ht="13.8" x14ac:dyDescent="0.25">
      <c r="A68" s="2">
        <f>VLOOKUP(B68,Sheet2!A:B,2,FALSE)</f>
        <v>14128</v>
      </c>
      <c r="B68" s="2" t="s">
        <v>4247</v>
      </c>
      <c r="C68" s="2" t="str">
        <f>VLOOKUP(B68,Sheet2!A:N,3,FALSE)</f>
        <v>C33H34N4O6</v>
      </c>
      <c r="D68" s="2" t="str">
        <f>VLOOKUP(B68,Sheet2!A:N,4,FALSE)</f>
        <v>C00500</v>
      </c>
      <c r="E68" s="2" t="s">
        <v>4294</v>
      </c>
      <c r="F68" s="2" t="str">
        <f>VLOOKUP(B68,Sheet2!A:F,6,FALSE)</f>
        <v>level2</v>
      </c>
      <c r="G68" s="2" t="s">
        <v>3964</v>
      </c>
      <c r="H68" s="5" t="s">
        <v>3965</v>
      </c>
      <c r="I68" s="2" t="str">
        <f>VLOOKUP(B68,Sheet2!A:I,9,FALSE)</f>
        <v>[M+H]+</v>
      </c>
      <c r="J68" s="2">
        <f>VLOOKUP(B68,Sheet2!A:J,10,FALSE)</f>
        <v>583.25490000000002</v>
      </c>
      <c r="K68" s="2">
        <f>VLOOKUP(B68,Sheet2!A:K,11,FALSE)</f>
        <v>0.4</v>
      </c>
      <c r="L68" s="2">
        <f>VLOOKUP(B68,Sheet2!A:L,12,FALSE)</f>
        <v>1143.7</v>
      </c>
      <c r="M68" s="2" t="str">
        <f>VLOOKUP(Sheet5!B68,Sheet2!A:M,13,FALSE)</f>
        <v>NA</v>
      </c>
      <c r="N68" s="2">
        <f>VLOOKUP(B68,Sheet2!A:N,14,FALSE)</f>
        <v>0.99070000000000003</v>
      </c>
      <c r="O68" s="2">
        <v>31708</v>
      </c>
      <c r="P68" s="2">
        <v>3837</v>
      </c>
      <c r="Q68" s="2">
        <v>18730</v>
      </c>
      <c r="R68" s="2">
        <v>42049</v>
      </c>
      <c r="S68" s="2">
        <v>723</v>
      </c>
      <c r="T68" s="2">
        <v>23137</v>
      </c>
      <c r="U68" s="2">
        <v>25589</v>
      </c>
      <c r="V68" s="2">
        <v>18363</v>
      </c>
      <c r="W68" s="2">
        <v>28634</v>
      </c>
      <c r="X68" s="2">
        <v>22423</v>
      </c>
      <c r="Y68" s="2">
        <v>1763</v>
      </c>
      <c r="Z68" s="2">
        <v>37850</v>
      </c>
      <c r="AA68" s="2">
        <v>22984</v>
      </c>
      <c r="AB68" s="2">
        <v>30570</v>
      </c>
      <c r="AC68" s="2">
        <v>13335</v>
      </c>
      <c r="AD68" s="2">
        <v>12735</v>
      </c>
      <c r="AE68" s="2">
        <v>30254</v>
      </c>
      <c r="AF68" s="2">
        <v>34478</v>
      </c>
      <c r="AG68" s="2">
        <v>11181</v>
      </c>
      <c r="AH68" s="2">
        <v>10314</v>
      </c>
      <c r="AI68" s="2">
        <v>2934</v>
      </c>
      <c r="AJ68" s="2">
        <v>7824</v>
      </c>
      <c r="AK68" s="2">
        <v>12278</v>
      </c>
      <c r="AL68" s="2">
        <v>156</v>
      </c>
      <c r="AM68" s="2">
        <v>34286</v>
      </c>
      <c r="AN68" s="2">
        <v>10255</v>
      </c>
      <c r="AO68" s="2">
        <v>29895</v>
      </c>
      <c r="AP68" s="2">
        <v>18697</v>
      </c>
      <c r="AQ68" s="2">
        <v>43814</v>
      </c>
      <c r="AR68" s="2">
        <v>23014</v>
      </c>
      <c r="AS68" s="2">
        <v>42825</v>
      </c>
      <c r="AT68" s="2">
        <v>21387</v>
      </c>
      <c r="AU68" s="2">
        <v>46552</v>
      </c>
      <c r="AV68" s="2">
        <v>45458</v>
      </c>
      <c r="AW68" s="2">
        <v>46498</v>
      </c>
      <c r="AX68" s="2">
        <v>16793</v>
      </c>
      <c r="AY68" s="2">
        <v>30598</v>
      </c>
      <c r="AZ68" s="2">
        <v>18924</v>
      </c>
      <c r="BA68" s="2">
        <v>2778</v>
      </c>
      <c r="BB68" s="2">
        <v>3181</v>
      </c>
      <c r="BC68" s="2">
        <v>36913</v>
      </c>
      <c r="BD68" s="2">
        <v>35201</v>
      </c>
      <c r="BE68" s="2">
        <v>19137</v>
      </c>
      <c r="BF68" s="2">
        <v>6789</v>
      </c>
      <c r="BG68" s="2">
        <v>12398</v>
      </c>
      <c r="BH68" s="2">
        <v>9526</v>
      </c>
      <c r="BI68" s="2">
        <v>11445</v>
      </c>
      <c r="BJ68" s="2">
        <v>14385</v>
      </c>
      <c r="BK68" s="2">
        <v>45739</v>
      </c>
      <c r="BL68" s="2">
        <v>59356</v>
      </c>
      <c r="BM68" s="2">
        <v>12201</v>
      </c>
      <c r="BN68" s="2">
        <v>7075</v>
      </c>
      <c r="BO68" s="2">
        <v>25725</v>
      </c>
      <c r="BP68" s="2">
        <v>30901</v>
      </c>
      <c r="BQ68" s="2">
        <v>23332</v>
      </c>
      <c r="BR68" s="2">
        <v>11054</v>
      </c>
      <c r="BS68" s="2">
        <v>798</v>
      </c>
      <c r="BT68" s="2">
        <v>7020</v>
      </c>
      <c r="BU68" s="2">
        <v>21490</v>
      </c>
      <c r="BV68" s="2">
        <v>19145</v>
      </c>
      <c r="BW68" s="2">
        <v>7371</v>
      </c>
      <c r="BX68" s="2">
        <v>14624</v>
      </c>
      <c r="BY68" s="2">
        <v>8636</v>
      </c>
      <c r="BZ68" s="2">
        <v>4544</v>
      </c>
      <c r="CA68" s="2">
        <v>12238</v>
      </c>
      <c r="CB68" s="2">
        <v>6341</v>
      </c>
      <c r="CC68" s="2">
        <v>124</v>
      </c>
      <c r="CD68" s="2">
        <v>15346</v>
      </c>
      <c r="CE68" s="2">
        <v>11150</v>
      </c>
      <c r="CF68" s="2">
        <v>5475</v>
      </c>
      <c r="CG68" s="2">
        <v>7987</v>
      </c>
      <c r="CH68" s="2">
        <v>293</v>
      </c>
      <c r="CI68" s="2">
        <v>3956</v>
      </c>
      <c r="CJ68" s="2">
        <v>14236</v>
      </c>
      <c r="CK68" s="2">
        <v>10205</v>
      </c>
      <c r="CL68" s="2">
        <v>23416</v>
      </c>
      <c r="CM68" s="2">
        <v>18232</v>
      </c>
      <c r="CN68" s="2">
        <v>466</v>
      </c>
      <c r="CO68" s="2">
        <v>16704</v>
      </c>
      <c r="CP68" s="2">
        <v>26400</v>
      </c>
      <c r="CQ68" s="2">
        <v>12826</v>
      </c>
      <c r="CR68" s="2">
        <v>8889</v>
      </c>
      <c r="CS68" s="2">
        <v>14841</v>
      </c>
      <c r="CT68" s="2">
        <v>3933</v>
      </c>
      <c r="CU68" s="2">
        <v>20850</v>
      </c>
      <c r="CV68" s="2">
        <v>7241</v>
      </c>
      <c r="CW68" s="2">
        <v>8999</v>
      </c>
      <c r="CX68" s="2">
        <v>7686</v>
      </c>
      <c r="CY68" s="2">
        <v>131</v>
      </c>
      <c r="CZ68" s="2">
        <v>4525</v>
      </c>
      <c r="DA68" s="2">
        <v>19389</v>
      </c>
      <c r="DB68" s="2">
        <v>603</v>
      </c>
      <c r="DC68" s="2">
        <v>26222</v>
      </c>
      <c r="DD68" s="2">
        <v>56</v>
      </c>
      <c r="DE68" s="2">
        <v>17472</v>
      </c>
      <c r="DF68" s="2">
        <v>39987</v>
      </c>
      <c r="DG68" s="2">
        <v>25542</v>
      </c>
      <c r="DH68" s="2">
        <v>1205</v>
      </c>
      <c r="DI68" s="2">
        <v>24542</v>
      </c>
      <c r="DJ68" s="2">
        <v>24492</v>
      </c>
    </row>
    <row r="69" spans="1:114" s="2" customFormat="1" ht="13.8" x14ac:dyDescent="0.25">
      <c r="A69" s="2">
        <f>VLOOKUP(B69,Sheet2!A:B,2,FALSE)</f>
        <v>14179</v>
      </c>
      <c r="B69" s="2" t="s">
        <v>691</v>
      </c>
      <c r="C69" s="2" t="str">
        <f>VLOOKUP(B69,Sheet2!A:N,3,FALSE)</f>
        <v>C33H36N4O6</v>
      </c>
      <c r="D69" s="2" t="str">
        <f>VLOOKUP(B69,Sheet2!A:N,4,FALSE)</f>
        <v>C00486</v>
      </c>
      <c r="E69" s="2" t="s">
        <v>4294</v>
      </c>
      <c r="F69" s="2" t="str">
        <f>VLOOKUP(B69,Sheet2!A:F,6,FALSE)</f>
        <v>level2</v>
      </c>
      <c r="G69" s="2" t="s">
        <v>3964</v>
      </c>
      <c r="H69" s="5" t="s">
        <v>3965</v>
      </c>
      <c r="I69" s="2" t="str">
        <f>VLOOKUP(B69,Sheet2!A:I,9,FALSE)</f>
        <v>[M+H]+</v>
      </c>
      <c r="J69" s="2">
        <f>VLOOKUP(B69,Sheet2!A:J,10,FALSE)</f>
        <v>585.2704</v>
      </c>
      <c r="K69" s="2">
        <f>VLOOKUP(B69,Sheet2!A:K,11,FALSE)</f>
        <v>0.6</v>
      </c>
      <c r="L69" s="2">
        <f>VLOOKUP(B69,Sheet2!A:L,12,FALSE)</f>
        <v>1157.5999999999999</v>
      </c>
      <c r="M69" s="2" t="str">
        <f>VLOOKUP(Sheet5!B69,Sheet2!A:M,13,FALSE)</f>
        <v>NA</v>
      </c>
      <c r="N69" s="2">
        <f>VLOOKUP(B69,Sheet2!A:N,14,FALSE)</f>
        <v>0.99960000000000004</v>
      </c>
      <c r="O69" s="2">
        <v>133</v>
      </c>
      <c r="P69" s="2">
        <v>130</v>
      </c>
      <c r="Q69" s="2">
        <v>128</v>
      </c>
      <c r="R69" s="2">
        <v>148</v>
      </c>
      <c r="S69" s="2">
        <v>195</v>
      </c>
      <c r="T69" s="2">
        <v>135</v>
      </c>
      <c r="U69" s="2">
        <v>121</v>
      </c>
      <c r="V69" s="2">
        <v>122</v>
      </c>
      <c r="W69" s="2">
        <v>130</v>
      </c>
      <c r="X69" s="2">
        <v>159</v>
      </c>
      <c r="Y69" s="2">
        <v>1815</v>
      </c>
      <c r="Z69" s="2">
        <v>128</v>
      </c>
      <c r="AA69" s="2">
        <v>123</v>
      </c>
      <c r="AB69" s="2">
        <v>155</v>
      </c>
      <c r="AC69" s="2">
        <v>163</v>
      </c>
      <c r="AD69" s="2">
        <v>128</v>
      </c>
      <c r="AE69" s="2">
        <v>110</v>
      </c>
      <c r="AF69" s="2">
        <v>127</v>
      </c>
      <c r="AG69" s="2">
        <v>143</v>
      </c>
      <c r="AH69" s="2">
        <v>173</v>
      </c>
      <c r="AI69" s="2">
        <v>170</v>
      </c>
      <c r="AJ69" s="2">
        <v>219</v>
      </c>
      <c r="AK69" s="2">
        <v>217</v>
      </c>
      <c r="AL69" s="2">
        <v>156</v>
      </c>
      <c r="AM69" s="2">
        <v>131</v>
      </c>
      <c r="AN69" s="2">
        <v>3879</v>
      </c>
      <c r="AO69" s="2">
        <v>153</v>
      </c>
      <c r="AP69" s="2">
        <v>153</v>
      </c>
      <c r="AQ69" s="2">
        <v>235</v>
      </c>
      <c r="AR69" s="2">
        <v>129</v>
      </c>
      <c r="AS69" s="2">
        <v>135</v>
      </c>
      <c r="AT69" s="2">
        <v>128</v>
      </c>
      <c r="AU69" s="2">
        <v>430</v>
      </c>
      <c r="AV69" s="2">
        <v>199</v>
      </c>
      <c r="AW69" s="2">
        <v>105</v>
      </c>
      <c r="AX69" s="2">
        <v>129</v>
      </c>
      <c r="AY69" s="2">
        <v>180</v>
      </c>
      <c r="AZ69" s="2">
        <v>185</v>
      </c>
      <c r="BA69" s="2">
        <v>218</v>
      </c>
      <c r="BB69" s="2">
        <v>3256</v>
      </c>
      <c r="BC69" s="2">
        <v>161</v>
      </c>
      <c r="BD69" s="2">
        <v>226</v>
      </c>
      <c r="BE69" s="2">
        <v>124</v>
      </c>
      <c r="BF69" s="2">
        <v>111</v>
      </c>
      <c r="BG69" s="2">
        <v>122</v>
      </c>
      <c r="BH69" s="2">
        <v>129</v>
      </c>
      <c r="BI69" s="2">
        <v>127</v>
      </c>
      <c r="BJ69" s="2">
        <v>119</v>
      </c>
      <c r="BK69" s="2">
        <v>124</v>
      </c>
      <c r="BL69" s="2">
        <v>123</v>
      </c>
      <c r="BM69" s="2">
        <v>542</v>
      </c>
      <c r="BN69" s="2">
        <v>462</v>
      </c>
      <c r="BO69" s="2">
        <v>3225</v>
      </c>
      <c r="BP69" s="2">
        <v>925</v>
      </c>
      <c r="BQ69" s="2">
        <v>442</v>
      </c>
      <c r="BR69" s="2">
        <v>1747</v>
      </c>
      <c r="BS69" s="2">
        <v>1292</v>
      </c>
      <c r="BT69" s="2">
        <v>544</v>
      </c>
      <c r="BU69" s="2">
        <v>3867</v>
      </c>
      <c r="BV69" s="2">
        <v>564</v>
      </c>
      <c r="BW69" s="2">
        <v>432</v>
      </c>
      <c r="BX69" s="2">
        <v>2324</v>
      </c>
      <c r="BY69" s="2">
        <v>1051</v>
      </c>
      <c r="BZ69" s="2">
        <v>2341</v>
      </c>
      <c r="CA69" s="2">
        <v>452</v>
      </c>
      <c r="CB69" s="2">
        <v>1841</v>
      </c>
      <c r="CC69" s="2">
        <v>690</v>
      </c>
      <c r="CD69" s="2">
        <v>443</v>
      </c>
      <c r="CE69" s="2">
        <v>715</v>
      </c>
      <c r="CF69" s="2">
        <v>3073</v>
      </c>
      <c r="CG69" s="2">
        <v>235</v>
      </c>
      <c r="CH69" s="2">
        <v>345</v>
      </c>
      <c r="CI69" s="2">
        <v>654</v>
      </c>
      <c r="CJ69" s="2">
        <v>2166</v>
      </c>
      <c r="CK69" s="2">
        <v>3530</v>
      </c>
      <c r="CL69" s="2">
        <v>218</v>
      </c>
      <c r="CM69" s="2">
        <v>804</v>
      </c>
      <c r="CN69" s="2">
        <v>285</v>
      </c>
      <c r="CO69" s="2">
        <v>436</v>
      </c>
      <c r="CP69" s="2">
        <v>232</v>
      </c>
      <c r="CQ69" s="2">
        <v>432</v>
      </c>
      <c r="CR69" s="2">
        <v>5839</v>
      </c>
      <c r="CS69" s="2">
        <v>139</v>
      </c>
      <c r="CT69" s="2">
        <v>2363</v>
      </c>
      <c r="CU69" s="2">
        <v>384</v>
      </c>
      <c r="CV69" s="2">
        <v>3663</v>
      </c>
      <c r="CW69" s="2">
        <v>925</v>
      </c>
      <c r="CX69" s="2">
        <v>3927</v>
      </c>
      <c r="CY69" s="2">
        <v>985</v>
      </c>
      <c r="CZ69" s="2">
        <v>4715</v>
      </c>
      <c r="DA69" s="2">
        <v>4754</v>
      </c>
      <c r="DB69" s="2">
        <v>6152</v>
      </c>
      <c r="DC69" s="2">
        <v>1625</v>
      </c>
      <c r="DD69" s="2">
        <v>572</v>
      </c>
      <c r="DE69" s="2">
        <v>3625</v>
      </c>
      <c r="DF69" s="2">
        <v>2425</v>
      </c>
      <c r="DG69" s="2">
        <v>4525</v>
      </c>
      <c r="DH69" s="2">
        <v>2054</v>
      </c>
      <c r="DI69" s="2">
        <v>355</v>
      </c>
      <c r="DJ69" s="2">
        <v>2384</v>
      </c>
    </row>
    <row r="70" spans="1:114" s="2" customFormat="1" ht="13.8" x14ac:dyDescent="0.25">
      <c r="A70" s="2" t="str">
        <f>VLOOKUP(B70,Sheet2!A:B,2,FALSE)</f>
        <v>16223_a</v>
      </c>
      <c r="B70" s="2" t="s">
        <v>4122</v>
      </c>
      <c r="C70" s="2" t="str">
        <f>VLOOKUP(B70,Sheet2!A:N,3,FALSE)</f>
        <v>C41H81N2O6P</v>
      </c>
      <c r="D70" s="2" t="str">
        <f>VLOOKUP(B70,Sheet2!A:N,4,FALSE)</f>
        <v>NA</v>
      </c>
      <c r="E70" s="2" t="s">
        <v>4294</v>
      </c>
      <c r="F70" s="2" t="str">
        <f>VLOOKUP(B70,Sheet2!A:F,6,FALSE)</f>
        <v>level2</v>
      </c>
      <c r="G70" s="2" t="s">
        <v>3964</v>
      </c>
      <c r="H70" s="5" t="s">
        <v>3965</v>
      </c>
      <c r="I70" s="2" t="str">
        <f>VLOOKUP(B70,Sheet2!A:I,9,FALSE)</f>
        <v>[M+H]+</v>
      </c>
      <c r="J70" s="2">
        <f>VLOOKUP(B70,Sheet2!A:J,10,FALSE)</f>
        <v>729.59</v>
      </c>
      <c r="K70" s="2">
        <f>VLOOKUP(B70,Sheet2!A:K,11,FALSE)</f>
        <v>0.7</v>
      </c>
      <c r="L70" s="2">
        <f>VLOOKUP(B70,Sheet2!A:L,12,FALSE)</f>
        <v>1163.2</v>
      </c>
      <c r="M70" s="2" t="str">
        <f>VLOOKUP(Sheet5!B70,Sheet2!A:M,13,FALSE)</f>
        <v>NA</v>
      </c>
      <c r="N70" s="2">
        <f>VLOOKUP(B70,Sheet2!A:N,14,FALSE)</f>
        <v>0.99750000000000005</v>
      </c>
      <c r="O70" s="2">
        <v>4118</v>
      </c>
      <c r="P70" s="2">
        <v>5738</v>
      </c>
      <c r="Q70" s="2">
        <v>6755</v>
      </c>
      <c r="R70" s="2">
        <v>12157</v>
      </c>
      <c r="S70" s="2">
        <v>2317</v>
      </c>
      <c r="T70" s="2">
        <v>2488</v>
      </c>
      <c r="U70" s="2">
        <v>6573</v>
      </c>
      <c r="V70" s="2">
        <v>4862</v>
      </c>
      <c r="W70" s="2">
        <v>8688</v>
      </c>
      <c r="X70" s="2">
        <v>3163</v>
      </c>
      <c r="Y70" s="2">
        <v>7398</v>
      </c>
      <c r="Z70" s="2">
        <v>8063</v>
      </c>
      <c r="AA70" s="2">
        <v>5060</v>
      </c>
      <c r="AB70" s="2">
        <v>6885</v>
      </c>
      <c r="AC70" s="2">
        <v>8338</v>
      </c>
      <c r="AD70" s="2">
        <v>5826</v>
      </c>
      <c r="AE70" s="2">
        <v>3513</v>
      </c>
      <c r="AF70" s="2">
        <v>1840</v>
      </c>
      <c r="AG70" s="2">
        <v>8664</v>
      </c>
      <c r="AH70" s="2">
        <v>4886</v>
      </c>
      <c r="AI70" s="2">
        <v>126994</v>
      </c>
      <c r="AJ70" s="2">
        <v>3521</v>
      </c>
      <c r="AK70" s="2">
        <v>11387</v>
      </c>
      <c r="AL70" s="2">
        <v>2711</v>
      </c>
      <c r="AM70" s="2">
        <v>13549</v>
      </c>
      <c r="AN70" s="2">
        <v>1005</v>
      </c>
      <c r="AO70" s="2">
        <v>21973</v>
      </c>
      <c r="AP70" s="2">
        <v>3423</v>
      </c>
      <c r="AQ70" s="2">
        <v>6835</v>
      </c>
      <c r="AR70" s="2">
        <v>1980</v>
      </c>
      <c r="AS70" s="2">
        <v>9254</v>
      </c>
      <c r="AT70" s="2">
        <v>5517</v>
      </c>
      <c r="AU70" s="2">
        <v>10492</v>
      </c>
      <c r="AV70" s="2">
        <v>845</v>
      </c>
      <c r="AW70" s="2">
        <v>5653</v>
      </c>
      <c r="AX70" s="2">
        <v>4489</v>
      </c>
      <c r="AY70" s="2">
        <v>5080</v>
      </c>
      <c r="AZ70" s="2">
        <v>1777</v>
      </c>
      <c r="BA70" s="2">
        <v>7486</v>
      </c>
      <c r="BB70" s="2">
        <v>8307</v>
      </c>
      <c r="BC70" s="2">
        <v>10312</v>
      </c>
      <c r="BD70" s="2">
        <v>2667</v>
      </c>
      <c r="BE70" s="2">
        <v>14644</v>
      </c>
      <c r="BF70" s="2">
        <v>9962</v>
      </c>
      <c r="BG70" s="2">
        <v>6625</v>
      </c>
      <c r="BH70" s="2">
        <v>1421</v>
      </c>
      <c r="BI70" s="2">
        <v>4578</v>
      </c>
      <c r="BJ70" s="2">
        <v>3202</v>
      </c>
      <c r="BK70" s="2">
        <v>3148</v>
      </c>
      <c r="BL70" s="2">
        <v>1249</v>
      </c>
      <c r="BM70" s="2">
        <v>3870</v>
      </c>
      <c r="BN70" s="2">
        <v>12298</v>
      </c>
      <c r="BO70" s="2">
        <v>8253</v>
      </c>
      <c r="BP70" s="2">
        <v>13246</v>
      </c>
      <c r="BQ70" s="2">
        <v>5238</v>
      </c>
      <c r="BR70" s="2">
        <v>6426</v>
      </c>
      <c r="BS70" s="2">
        <v>129092</v>
      </c>
      <c r="BT70" s="2">
        <v>12312</v>
      </c>
      <c r="BU70" s="2">
        <v>5744</v>
      </c>
      <c r="BV70" s="2">
        <v>10029</v>
      </c>
      <c r="BW70" s="2">
        <v>7608</v>
      </c>
      <c r="BX70" s="2">
        <v>4298</v>
      </c>
      <c r="BY70" s="2">
        <v>7653</v>
      </c>
      <c r="BZ70" s="2">
        <v>4870</v>
      </c>
      <c r="CA70" s="2">
        <v>6900</v>
      </c>
      <c r="CB70" s="2">
        <v>12331</v>
      </c>
      <c r="CC70" s="2">
        <v>67765</v>
      </c>
      <c r="CD70" s="2">
        <v>9382</v>
      </c>
      <c r="CE70" s="2">
        <v>9367</v>
      </c>
      <c r="CF70" s="2">
        <v>3715</v>
      </c>
      <c r="CG70" s="2">
        <v>1893</v>
      </c>
      <c r="CH70" s="2">
        <v>58020</v>
      </c>
      <c r="CI70" s="2">
        <v>3164</v>
      </c>
      <c r="CJ70" s="2">
        <v>1819</v>
      </c>
      <c r="CK70" s="2">
        <v>2473</v>
      </c>
      <c r="CL70" s="2">
        <v>4961</v>
      </c>
      <c r="CM70" s="2">
        <v>5372</v>
      </c>
      <c r="CN70" s="2">
        <v>6135</v>
      </c>
      <c r="CO70" s="2">
        <v>3523</v>
      </c>
      <c r="CP70" s="2">
        <v>4814</v>
      </c>
      <c r="CQ70" s="2">
        <v>6935</v>
      </c>
      <c r="CR70" s="2">
        <v>3573</v>
      </c>
      <c r="CS70" s="2">
        <v>2570</v>
      </c>
      <c r="CT70" s="2">
        <v>10388</v>
      </c>
      <c r="CU70" s="2">
        <v>5638</v>
      </c>
      <c r="CV70" s="2">
        <v>3147</v>
      </c>
      <c r="CW70" s="2">
        <v>4729</v>
      </c>
      <c r="CX70" s="2">
        <v>10129</v>
      </c>
      <c r="CY70" s="2">
        <v>56357</v>
      </c>
      <c r="CZ70" s="2">
        <v>3563</v>
      </c>
      <c r="DA70" s="2">
        <v>2972</v>
      </c>
      <c r="DB70" s="2">
        <v>3310</v>
      </c>
      <c r="DC70" s="2">
        <v>12399</v>
      </c>
      <c r="DD70" s="2">
        <v>32679</v>
      </c>
      <c r="DE70" s="2">
        <v>3766</v>
      </c>
      <c r="DF70" s="2">
        <v>3374</v>
      </c>
      <c r="DG70" s="2">
        <v>3048</v>
      </c>
      <c r="DH70" s="2">
        <v>4292</v>
      </c>
      <c r="DI70" s="2">
        <v>3740</v>
      </c>
      <c r="DJ70" s="2">
        <v>5270</v>
      </c>
    </row>
    <row r="71" spans="1:114" s="2" customFormat="1" ht="13.8" x14ac:dyDescent="0.25">
      <c r="A71" s="2">
        <f>VLOOKUP(B71,Sheet2!A:B,2,FALSE)</f>
        <v>16248</v>
      </c>
      <c r="B71" s="2" t="s">
        <v>719</v>
      </c>
      <c r="C71" s="2" t="str">
        <f>VLOOKUP(B71,Sheet2!A:N,3,FALSE)</f>
        <v>C41H83N2O6P</v>
      </c>
      <c r="D71" s="2" t="str">
        <f>VLOOKUP(B71,Sheet2!A:N,4,FALSE)</f>
        <v>NA</v>
      </c>
      <c r="E71" s="2" t="s">
        <v>4294</v>
      </c>
      <c r="F71" s="2" t="str">
        <f>VLOOKUP(B71,Sheet2!A:F,6,FALSE)</f>
        <v>level2</v>
      </c>
      <c r="G71" s="2" t="s">
        <v>3964</v>
      </c>
      <c r="H71" s="5" t="s">
        <v>3965</v>
      </c>
      <c r="I71" s="2" t="str">
        <f>VLOOKUP(B71,Sheet2!A:I,9,FALSE)</f>
        <v>[M+H]+</v>
      </c>
      <c r="J71" s="2">
        <f>VLOOKUP(B71,Sheet2!A:J,10,FALSE)</f>
        <v>731.60659999999996</v>
      </c>
      <c r="K71" s="2">
        <f>VLOOKUP(B71,Sheet2!A:K,11,FALSE)</f>
        <v>0.5</v>
      </c>
      <c r="L71" s="2">
        <f>VLOOKUP(B71,Sheet2!A:L,12,FALSE)</f>
        <v>1418.2</v>
      </c>
      <c r="M71" s="2" t="str">
        <f>VLOOKUP(Sheet5!B71,Sheet2!A:M,13,FALSE)</f>
        <v>NA</v>
      </c>
      <c r="N71" s="2">
        <f>VLOOKUP(B71,Sheet2!A:N,14,FALSE)</f>
        <v>0.98729999999999996</v>
      </c>
      <c r="O71" s="2">
        <v>4855</v>
      </c>
      <c r="P71" s="2">
        <v>678</v>
      </c>
      <c r="Q71" s="2">
        <v>3348</v>
      </c>
      <c r="R71" s="2">
        <v>6958</v>
      </c>
      <c r="S71" s="2">
        <v>1826</v>
      </c>
      <c r="T71" s="2">
        <v>7837</v>
      </c>
      <c r="U71" s="2">
        <v>4568</v>
      </c>
      <c r="V71" s="2">
        <v>5325</v>
      </c>
      <c r="W71" s="2">
        <v>7767</v>
      </c>
      <c r="X71" s="2">
        <v>7694</v>
      </c>
      <c r="Y71" s="2">
        <v>790</v>
      </c>
      <c r="Z71" s="2">
        <v>7395</v>
      </c>
      <c r="AA71" s="2">
        <v>6792</v>
      </c>
      <c r="AB71" s="2">
        <v>4661</v>
      </c>
      <c r="AC71" s="2">
        <v>4489</v>
      </c>
      <c r="AD71" s="2">
        <v>7961</v>
      </c>
      <c r="AE71" s="2">
        <v>5233</v>
      </c>
      <c r="AF71" s="2">
        <v>4250</v>
      </c>
      <c r="AG71" s="2">
        <v>4448</v>
      </c>
      <c r="AH71" s="2">
        <v>6371</v>
      </c>
      <c r="AI71" s="2">
        <v>84740</v>
      </c>
      <c r="AJ71" s="2">
        <v>4522</v>
      </c>
      <c r="AK71" s="2">
        <v>4174</v>
      </c>
      <c r="AL71" s="2">
        <v>2241</v>
      </c>
      <c r="AM71" s="2">
        <v>6828</v>
      </c>
      <c r="AN71" s="2">
        <v>6107</v>
      </c>
      <c r="AO71" s="2">
        <v>5720</v>
      </c>
      <c r="AP71" s="2">
        <v>7358</v>
      </c>
      <c r="AQ71" s="2">
        <v>5030</v>
      </c>
      <c r="AR71" s="2">
        <v>6145</v>
      </c>
      <c r="AS71" s="2">
        <v>2504</v>
      </c>
      <c r="AT71" s="2">
        <v>6249</v>
      </c>
      <c r="AU71" s="2">
        <v>4875</v>
      </c>
      <c r="AV71" s="2">
        <v>6074</v>
      </c>
      <c r="AW71" s="2">
        <v>4926</v>
      </c>
      <c r="AX71" s="2">
        <v>7971</v>
      </c>
      <c r="AY71" s="2">
        <v>5841</v>
      </c>
      <c r="AZ71" s="2">
        <v>5589</v>
      </c>
      <c r="BA71" s="2">
        <v>4442</v>
      </c>
      <c r="BB71" s="2">
        <v>5248</v>
      </c>
      <c r="BC71" s="2">
        <v>4612</v>
      </c>
      <c r="BD71" s="2">
        <v>3342</v>
      </c>
      <c r="BE71" s="2">
        <v>7674</v>
      </c>
      <c r="BF71" s="2">
        <v>7549</v>
      </c>
      <c r="BG71" s="2">
        <v>4921</v>
      </c>
      <c r="BH71" s="2">
        <v>5255</v>
      </c>
      <c r="BI71" s="2">
        <v>4738</v>
      </c>
      <c r="BJ71" s="2">
        <v>5287</v>
      </c>
      <c r="BK71" s="2">
        <v>7552</v>
      </c>
      <c r="BL71" s="2">
        <v>5167</v>
      </c>
      <c r="BM71" s="2">
        <v>3004</v>
      </c>
      <c r="BN71" s="2">
        <v>3705</v>
      </c>
      <c r="BO71" s="2">
        <v>6355</v>
      </c>
      <c r="BP71" s="2">
        <v>7403</v>
      </c>
      <c r="BQ71" s="2">
        <v>4931</v>
      </c>
      <c r="BR71" s="2">
        <v>6705</v>
      </c>
      <c r="BS71" s="2">
        <v>3351</v>
      </c>
      <c r="BT71" s="2">
        <v>8401</v>
      </c>
      <c r="BU71" s="2">
        <v>6617</v>
      </c>
      <c r="BV71" s="2">
        <v>6581</v>
      </c>
      <c r="BW71" s="2">
        <v>6626</v>
      </c>
      <c r="BX71" s="2">
        <v>6226</v>
      </c>
      <c r="BY71" s="2">
        <v>5510</v>
      </c>
      <c r="BZ71" s="2">
        <v>5575</v>
      </c>
      <c r="CA71" s="2">
        <v>7458</v>
      </c>
      <c r="CB71" s="2">
        <v>4963</v>
      </c>
      <c r="CC71" s="2">
        <v>2210</v>
      </c>
      <c r="CD71" s="2">
        <v>8025</v>
      </c>
      <c r="CE71" s="2">
        <v>6753</v>
      </c>
      <c r="CF71" s="2">
        <v>7996</v>
      </c>
      <c r="CG71" s="2">
        <v>5235</v>
      </c>
      <c r="CH71" s="2">
        <v>1087</v>
      </c>
      <c r="CI71" s="2">
        <v>5969</v>
      </c>
      <c r="CJ71" s="2">
        <v>6953</v>
      </c>
      <c r="CK71" s="2">
        <v>6131</v>
      </c>
      <c r="CL71" s="2">
        <v>4457</v>
      </c>
      <c r="CM71" s="2">
        <v>5507</v>
      </c>
      <c r="CN71" s="2">
        <v>106092</v>
      </c>
      <c r="CO71" s="2">
        <v>6630</v>
      </c>
      <c r="CP71" s="2">
        <v>4779</v>
      </c>
      <c r="CQ71" s="2">
        <v>4681</v>
      </c>
      <c r="CR71" s="2">
        <v>5498</v>
      </c>
      <c r="CS71" s="2">
        <v>7258</v>
      </c>
      <c r="CT71" s="2">
        <v>2225</v>
      </c>
      <c r="CU71" s="2">
        <v>5695</v>
      </c>
      <c r="CV71" s="2">
        <v>7791</v>
      </c>
      <c r="CW71" s="2">
        <v>4176</v>
      </c>
      <c r="CX71" s="2">
        <v>3982</v>
      </c>
      <c r="CY71" s="2">
        <v>68803</v>
      </c>
      <c r="CZ71" s="2">
        <v>4369</v>
      </c>
      <c r="DA71" s="2">
        <v>3396</v>
      </c>
      <c r="DB71" s="2">
        <v>287</v>
      </c>
      <c r="DC71" s="2">
        <v>8060</v>
      </c>
      <c r="DD71" s="2">
        <v>83157</v>
      </c>
      <c r="DE71" s="2">
        <v>4006</v>
      </c>
      <c r="DF71" s="2">
        <v>3616</v>
      </c>
      <c r="DG71" s="2">
        <v>63175</v>
      </c>
      <c r="DH71" s="2">
        <v>52082</v>
      </c>
      <c r="DI71" s="2">
        <v>6123</v>
      </c>
      <c r="DJ71" s="2">
        <v>3794</v>
      </c>
    </row>
    <row r="72" spans="1:114" s="2" customFormat="1" ht="13.8" x14ac:dyDescent="0.25">
      <c r="A72" s="2">
        <f>VLOOKUP(B72,Sheet2!A:B,2,FALSE)</f>
        <v>16929</v>
      </c>
      <c r="B72" s="2" t="s">
        <v>4192</v>
      </c>
      <c r="C72" s="2" t="str">
        <f>VLOOKUP(B72,Sheet2!A:N,3,FALSE)</f>
        <v>C15H11I4NO4</v>
      </c>
      <c r="D72" s="2" t="str">
        <f>VLOOKUP(B72,Sheet2!A:N,4,FALSE)</f>
        <v>C01829</v>
      </c>
      <c r="E72" s="2" t="s">
        <v>4294</v>
      </c>
      <c r="F72" s="2" t="str">
        <f>VLOOKUP(B72,Sheet2!A:F,6,FALSE)</f>
        <v>level2</v>
      </c>
      <c r="G72" s="2" t="s">
        <v>3964</v>
      </c>
      <c r="H72" s="5" t="s">
        <v>3965</v>
      </c>
      <c r="I72" s="2" t="str">
        <f>VLOOKUP(B72,Sheet2!A:I,9,FALSE)</f>
        <v>[M+H]+</v>
      </c>
      <c r="J72" s="2">
        <f>VLOOKUP(B72,Sheet2!A:J,10,FALSE)</f>
        <v>777.69389999999999</v>
      </c>
      <c r="K72" s="2">
        <f>VLOOKUP(B72,Sheet2!A:K,11,FALSE)</f>
        <v>0.1</v>
      </c>
      <c r="L72" s="2">
        <f>VLOOKUP(B72,Sheet2!A:L,12,FALSE)</f>
        <v>869.5</v>
      </c>
      <c r="M72" s="2" t="str">
        <f>VLOOKUP(Sheet5!B72,Sheet2!A:M,13,FALSE)</f>
        <v>NA</v>
      </c>
      <c r="N72" s="2">
        <f>VLOOKUP(B72,Sheet2!A:N,14,FALSE)</f>
        <v>0.99</v>
      </c>
      <c r="O72" s="2">
        <v>8344</v>
      </c>
      <c r="P72" s="2">
        <v>5288</v>
      </c>
      <c r="Q72" s="2">
        <v>8631</v>
      </c>
      <c r="R72" s="2">
        <v>9332</v>
      </c>
      <c r="S72" s="2">
        <v>2555</v>
      </c>
      <c r="T72" s="2">
        <v>7657</v>
      </c>
      <c r="U72" s="2">
        <v>8289</v>
      </c>
      <c r="V72" s="2">
        <v>8815</v>
      </c>
      <c r="W72" s="2">
        <v>7682</v>
      </c>
      <c r="X72" s="2">
        <v>13546</v>
      </c>
      <c r="Y72" s="2">
        <v>2554</v>
      </c>
      <c r="Z72" s="2">
        <v>8963</v>
      </c>
      <c r="AA72" s="2">
        <v>12751</v>
      </c>
      <c r="AB72" s="2">
        <v>12933</v>
      </c>
      <c r="AC72" s="2">
        <v>9939</v>
      </c>
      <c r="AD72" s="2">
        <v>9656</v>
      </c>
      <c r="AE72" s="2">
        <v>13517</v>
      </c>
      <c r="AF72" s="2">
        <v>12742</v>
      </c>
      <c r="AG72" s="2">
        <v>8591</v>
      </c>
      <c r="AH72" s="2">
        <v>9619</v>
      </c>
      <c r="AI72" s="2">
        <v>9787</v>
      </c>
      <c r="AJ72" s="2">
        <v>5474</v>
      </c>
      <c r="AK72" s="2">
        <v>8920</v>
      </c>
      <c r="AL72" s="2">
        <v>1452</v>
      </c>
      <c r="AM72" s="2">
        <v>10381</v>
      </c>
      <c r="AN72" s="2">
        <v>5269</v>
      </c>
      <c r="AO72" s="2">
        <v>7624</v>
      </c>
      <c r="AP72" s="2">
        <v>8654</v>
      </c>
      <c r="AQ72" s="2">
        <v>8049</v>
      </c>
      <c r="AR72" s="2">
        <v>6105</v>
      </c>
      <c r="AS72" s="2">
        <v>12388</v>
      </c>
      <c r="AT72" s="2">
        <v>7629</v>
      </c>
      <c r="AU72" s="2">
        <v>9583</v>
      </c>
      <c r="AV72" s="2">
        <v>14695</v>
      </c>
      <c r="AW72" s="2">
        <v>8737</v>
      </c>
      <c r="AX72" s="2">
        <v>9287</v>
      </c>
      <c r="AY72" s="2">
        <v>7853</v>
      </c>
      <c r="AZ72" s="2">
        <v>8958</v>
      </c>
      <c r="BA72" s="2">
        <v>7857</v>
      </c>
      <c r="BB72" s="2">
        <v>6217</v>
      </c>
      <c r="BC72" s="2">
        <v>6632</v>
      </c>
      <c r="BD72" s="2">
        <v>9055</v>
      </c>
      <c r="BE72" s="2">
        <v>7071</v>
      </c>
      <c r="BF72" s="2">
        <v>5107</v>
      </c>
      <c r="BG72" s="2">
        <v>5427</v>
      </c>
      <c r="BH72" s="2">
        <v>6920</v>
      </c>
      <c r="BI72" s="2">
        <v>6916</v>
      </c>
      <c r="BJ72" s="2">
        <v>7677</v>
      </c>
      <c r="BK72" s="2">
        <v>7884</v>
      </c>
      <c r="BL72" s="2">
        <v>8475</v>
      </c>
      <c r="BM72" s="2">
        <v>8146</v>
      </c>
      <c r="BN72" s="2">
        <v>4958</v>
      </c>
      <c r="BO72" s="2">
        <v>7877</v>
      </c>
      <c r="BP72" s="2">
        <v>12288</v>
      </c>
      <c r="BQ72" s="2">
        <v>7243</v>
      </c>
      <c r="BR72" s="2">
        <v>7697</v>
      </c>
      <c r="BS72" s="2">
        <v>5685</v>
      </c>
      <c r="BT72" s="2">
        <v>12433</v>
      </c>
      <c r="BU72" s="2">
        <v>7650</v>
      </c>
      <c r="BV72" s="2">
        <v>12074</v>
      </c>
      <c r="BW72" s="2">
        <v>8720</v>
      </c>
      <c r="BX72" s="2">
        <v>8943</v>
      </c>
      <c r="BY72" s="2">
        <v>14636</v>
      </c>
      <c r="BZ72" s="2">
        <v>8975</v>
      </c>
      <c r="CA72" s="2">
        <v>8038</v>
      </c>
      <c r="CB72" s="2">
        <v>8248</v>
      </c>
      <c r="CC72" s="2">
        <v>12568</v>
      </c>
      <c r="CD72" s="2">
        <v>12833</v>
      </c>
      <c r="CE72" s="2">
        <v>8394</v>
      </c>
      <c r="CF72" s="2">
        <v>7142</v>
      </c>
      <c r="CG72" s="2">
        <v>12035</v>
      </c>
      <c r="CH72" s="2">
        <v>7854</v>
      </c>
      <c r="CI72" s="2">
        <v>9153</v>
      </c>
      <c r="CJ72" s="2">
        <v>5347</v>
      </c>
      <c r="CK72" s="2">
        <v>9031</v>
      </c>
      <c r="CL72" s="2">
        <v>9490</v>
      </c>
      <c r="CM72" s="2">
        <v>6704</v>
      </c>
      <c r="CN72" s="2">
        <v>11785</v>
      </c>
      <c r="CO72" s="2">
        <v>8635</v>
      </c>
      <c r="CP72" s="2">
        <v>9339</v>
      </c>
      <c r="CQ72" s="2">
        <v>13306</v>
      </c>
      <c r="CR72" s="2">
        <v>8621</v>
      </c>
      <c r="CS72" s="2">
        <v>12145</v>
      </c>
      <c r="CT72" s="2">
        <v>11599</v>
      </c>
      <c r="CU72" s="2">
        <v>12098</v>
      </c>
      <c r="CV72" s="2">
        <v>6614</v>
      </c>
      <c r="CW72" s="2">
        <v>10308</v>
      </c>
      <c r="CX72" s="2">
        <v>7293</v>
      </c>
      <c r="CY72" s="2">
        <v>9875</v>
      </c>
      <c r="CZ72" s="2">
        <v>6535</v>
      </c>
      <c r="DA72" s="2">
        <v>8090</v>
      </c>
      <c r="DB72" s="2">
        <v>12568</v>
      </c>
      <c r="DC72" s="2">
        <v>6078</v>
      </c>
      <c r="DD72" s="2">
        <v>12546</v>
      </c>
      <c r="DE72" s="2">
        <v>5195</v>
      </c>
      <c r="DF72" s="2">
        <v>8350</v>
      </c>
      <c r="DG72" s="2">
        <v>8987</v>
      </c>
      <c r="DH72" s="2">
        <v>3995</v>
      </c>
      <c r="DI72" s="2">
        <v>6159</v>
      </c>
      <c r="DJ72" s="2">
        <v>10970</v>
      </c>
    </row>
    <row r="73" spans="1:114" s="2" customFormat="1" ht="13.8" x14ac:dyDescent="0.25">
      <c r="A73" s="2" t="str">
        <f>VLOOKUP(B73,Sheet2!A:B,2,FALSE)</f>
        <v>17059_a</v>
      </c>
      <c r="B73" s="2" t="s">
        <v>737</v>
      </c>
      <c r="C73" s="2" t="str">
        <f>VLOOKUP(B73,Sheet2!A:N,3,FALSE)</f>
        <v>C44H80NO8P</v>
      </c>
      <c r="D73" s="2" t="str">
        <f>VLOOKUP(B73,Sheet2!A:N,4,FALSE)</f>
        <v>NA</v>
      </c>
      <c r="E73" s="2" t="s">
        <v>4294</v>
      </c>
      <c r="F73" s="2" t="str">
        <f>VLOOKUP(B73,Sheet2!A:F,6,FALSE)</f>
        <v>level2</v>
      </c>
      <c r="G73" s="2" t="s">
        <v>3964</v>
      </c>
      <c r="H73" s="5" t="s">
        <v>3965</v>
      </c>
      <c r="I73" s="2" t="str">
        <f>VLOOKUP(B73,Sheet2!A:I,9,FALSE)</f>
        <v>[M+H]+</v>
      </c>
      <c r="J73" s="2">
        <f>VLOOKUP(B73,Sheet2!A:J,10,FALSE)</f>
        <v>782.5693</v>
      </c>
      <c r="K73" s="2">
        <f>VLOOKUP(B73,Sheet2!A:K,11,FALSE)</f>
        <v>0.1</v>
      </c>
      <c r="L73" s="2">
        <f>VLOOKUP(B73,Sheet2!A:L,12,FALSE)</f>
        <v>1166</v>
      </c>
      <c r="M73" s="2" t="str">
        <f>VLOOKUP(Sheet5!B73,Sheet2!A:M,13,FALSE)</f>
        <v>NA</v>
      </c>
      <c r="N73" s="2">
        <f>VLOOKUP(B73,Sheet2!A:N,14,FALSE)</f>
        <v>0.98419999999999996</v>
      </c>
      <c r="O73" s="2">
        <v>136524</v>
      </c>
      <c r="P73" s="2">
        <v>52085</v>
      </c>
      <c r="Q73" s="2">
        <v>217585</v>
      </c>
      <c r="R73" s="2">
        <v>195274</v>
      </c>
      <c r="S73" s="2">
        <v>43102</v>
      </c>
      <c r="T73" s="2">
        <v>144586</v>
      </c>
      <c r="U73" s="2">
        <v>633937</v>
      </c>
      <c r="V73" s="2">
        <v>205685</v>
      </c>
      <c r="W73" s="2">
        <v>199623</v>
      </c>
      <c r="X73" s="2">
        <v>93014</v>
      </c>
      <c r="Y73" s="2">
        <v>272551</v>
      </c>
      <c r="Z73" s="2">
        <v>430137</v>
      </c>
      <c r="AA73" s="2">
        <v>140145</v>
      </c>
      <c r="AB73" s="2">
        <v>104187</v>
      </c>
      <c r="AC73" s="2">
        <v>307212</v>
      </c>
      <c r="AD73" s="2">
        <v>153647</v>
      </c>
      <c r="AE73" s="2">
        <v>503719</v>
      </c>
      <c r="AF73" s="2">
        <v>133291</v>
      </c>
      <c r="AG73" s="2">
        <v>267285</v>
      </c>
      <c r="AH73" s="2">
        <v>233190</v>
      </c>
      <c r="AI73" s="2">
        <v>81501</v>
      </c>
      <c r="AJ73" s="2">
        <v>73985</v>
      </c>
      <c r="AK73" s="2">
        <v>464619</v>
      </c>
      <c r="AL73" s="2">
        <v>10721</v>
      </c>
      <c r="AM73" s="2">
        <v>202591</v>
      </c>
      <c r="AN73" s="2">
        <v>70659</v>
      </c>
      <c r="AO73" s="2">
        <v>54536</v>
      </c>
      <c r="AP73" s="2">
        <v>489789</v>
      </c>
      <c r="AQ73" s="2">
        <v>96932</v>
      </c>
      <c r="AR73" s="2">
        <v>91193</v>
      </c>
      <c r="AS73" s="2">
        <v>186019</v>
      </c>
      <c r="AT73" s="2">
        <v>212620</v>
      </c>
      <c r="AU73" s="2">
        <v>191278</v>
      </c>
      <c r="AV73" s="2">
        <v>78265</v>
      </c>
      <c r="AW73" s="2">
        <v>118604</v>
      </c>
      <c r="AX73" s="2">
        <v>234808</v>
      </c>
      <c r="AY73" s="2">
        <v>513191</v>
      </c>
      <c r="AZ73" s="2">
        <v>45450</v>
      </c>
      <c r="BA73" s="2">
        <v>145963</v>
      </c>
      <c r="BB73" s="2">
        <v>343766</v>
      </c>
      <c r="BC73" s="2">
        <v>150121</v>
      </c>
      <c r="BD73" s="2">
        <v>92514</v>
      </c>
      <c r="BE73" s="2">
        <v>56433</v>
      </c>
      <c r="BF73" s="2">
        <v>180768</v>
      </c>
      <c r="BG73" s="2">
        <v>413301</v>
      </c>
      <c r="BH73" s="2">
        <v>295537</v>
      </c>
      <c r="BI73" s="2">
        <v>301335</v>
      </c>
      <c r="BJ73" s="2">
        <v>683501</v>
      </c>
      <c r="BK73" s="2">
        <v>500186</v>
      </c>
      <c r="BL73" s="2">
        <v>499389</v>
      </c>
      <c r="BM73" s="2">
        <v>370127</v>
      </c>
      <c r="BN73" s="2">
        <v>50018</v>
      </c>
      <c r="BO73" s="2">
        <v>499389</v>
      </c>
      <c r="BP73" s="2">
        <v>370127</v>
      </c>
      <c r="BQ73" s="2">
        <v>199125</v>
      </c>
      <c r="BR73" s="2">
        <v>502407</v>
      </c>
      <c r="BS73" s="2">
        <v>176254</v>
      </c>
      <c r="BT73" s="2">
        <v>205594</v>
      </c>
      <c r="BU73" s="2">
        <v>395324</v>
      </c>
      <c r="BV73" s="2">
        <v>118342</v>
      </c>
      <c r="BW73" s="2">
        <v>244344</v>
      </c>
      <c r="BX73" s="2">
        <v>270552</v>
      </c>
      <c r="BY73" s="2">
        <v>312519</v>
      </c>
      <c r="BZ73" s="2">
        <v>459637</v>
      </c>
      <c r="CA73" s="2">
        <v>751427</v>
      </c>
      <c r="CB73" s="2">
        <v>522391</v>
      </c>
      <c r="CC73" s="2">
        <v>275990</v>
      </c>
      <c r="CD73" s="2">
        <v>626114</v>
      </c>
      <c r="CE73" s="2">
        <v>566550</v>
      </c>
      <c r="CF73" s="2">
        <v>703670</v>
      </c>
      <c r="CG73" s="2">
        <v>348610</v>
      </c>
      <c r="CH73" s="2">
        <v>407051</v>
      </c>
      <c r="CI73" s="2">
        <v>307529</v>
      </c>
      <c r="CJ73" s="2">
        <v>612886</v>
      </c>
      <c r="CK73" s="2">
        <v>10558</v>
      </c>
      <c r="CL73" s="2">
        <v>434448</v>
      </c>
      <c r="CM73" s="2">
        <v>640930</v>
      </c>
      <c r="CN73" s="2">
        <v>80314</v>
      </c>
      <c r="CO73" s="2">
        <v>175878</v>
      </c>
      <c r="CP73" s="2">
        <v>546473</v>
      </c>
      <c r="CQ73" s="2">
        <v>144326</v>
      </c>
      <c r="CR73" s="2">
        <v>417174</v>
      </c>
      <c r="CS73" s="2">
        <v>79725</v>
      </c>
      <c r="CT73" s="2">
        <v>152175</v>
      </c>
      <c r="CU73" s="2">
        <v>308565</v>
      </c>
      <c r="CV73" s="2">
        <v>342504</v>
      </c>
      <c r="CW73" s="2">
        <v>776041</v>
      </c>
      <c r="CX73" s="2">
        <v>604683</v>
      </c>
      <c r="CY73" s="2">
        <v>366057</v>
      </c>
      <c r="CZ73" s="2">
        <v>200198</v>
      </c>
      <c r="DA73" s="2">
        <v>77890</v>
      </c>
      <c r="DB73" s="2">
        <v>116932</v>
      </c>
      <c r="DC73" s="2">
        <v>190671</v>
      </c>
      <c r="DD73" s="2">
        <v>266121</v>
      </c>
      <c r="DE73" s="2">
        <v>58421</v>
      </c>
      <c r="DF73" s="2">
        <v>581891</v>
      </c>
      <c r="DG73" s="2">
        <v>247831</v>
      </c>
      <c r="DH73" s="2">
        <v>158504</v>
      </c>
      <c r="DI73" s="2">
        <v>96993</v>
      </c>
      <c r="DJ73" s="2">
        <v>283647</v>
      </c>
    </row>
    <row r="74" spans="1:114" s="2" customFormat="1" ht="13.8" x14ac:dyDescent="0.25">
      <c r="A74" s="2" t="str">
        <f>VLOOKUP(B74,Sheet2!A:B,2,FALSE)</f>
        <v>17059_b</v>
      </c>
      <c r="B74" s="2" t="s">
        <v>745</v>
      </c>
      <c r="C74" s="2" t="str">
        <f>VLOOKUP(B74,Sheet2!A:N,3,FALSE)</f>
        <v>C44H80NO8P</v>
      </c>
      <c r="D74" s="2" t="str">
        <f>VLOOKUP(B74,Sheet2!A:N,4,FALSE)</f>
        <v>NA</v>
      </c>
      <c r="E74" s="2" t="s">
        <v>4294</v>
      </c>
      <c r="F74" s="2" t="str">
        <f>VLOOKUP(B74,Sheet2!A:F,6,FALSE)</f>
        <v>level2</v>
      </c>
      <c r="G74" s="2" t="s">
        <v>3964</v>
      </c>
      <c r="H74" s="5" t="s">
        <v>3965</v>
      </c>
      <c r="I74" s="2" t="str">
        <f>VLOOKUP(B74,Sheet2!A:I,9,FALSE)</f>
        <v>[M+H]+</v>
      </c>
      <c r="J74" s="2">
        <f>VLOOKUP(B74,Sheet2!A:J,10,FALSE)</f>
        <v>782.5693</v>
      </c>
      <c r="K74" s="2">
        <f>VLOOKUP(B74,Sheet2!A:K,11,FALSE)</f>
        <v>0.1</v>
      </c>
      <c r="L74" s="2">
        <f>VLOOKUP(B74,Sheet2!A:L,12,FALSE)</f>
        <v>1166</v>
      </c>
      <c r="M74" s="2" t="str">
        <f>VLOOKUP(Sheet5!B74,Sheet2!A:M,13,FALSE)</f>
        <v>NA</v>
      </c>
      <c r="N74" s="2">
        <f>VLOOKUP(B74,Sheet2!A:N,14,FALSE)</f>
        <v>0.98409999999999997</v>
      </c>
      <c r="O74" s="2">
        <v>72351</v>
      </c>
      <c r="P74" s="2">
        <v>14200</v>
      </c>
      <c r="Q74" s="2">
        <v>136770</v>
      </c>
      <c r="R74" s="2">
        <v>188679</v>
      </c>
      <c r="S74" s="2">
        <v>54127</v>
      </c>
      <c r="T74" s="2">
        <v>55488</v>
      </c>
      <c r="U74" s="2">
        <v>100027</v>
      </c>
      <c r="V74" s="2">
        <v>99927</v>
      </c>
      <c r="W74" s="2">
        <v>78382</v>
      </c>
      <c r="X74" s="2">
        <v>33305</v>
      </c>
      <c r="Y74" s="2">
        <v>79196</v>
      </c>
      <c r="Z74" s="2">
        <v>293528</v>
      </c>
      <c r="AA74" s="2">
        <v>203462</v>
      </c>
      <c r="AB74" s="2">
        <v>158367</v>
      </c>
      <c r="AC74" s="2">
        <v>267098</v>
      </c>
      <c r="AD74" s="2">
        <v>162134</v>
      </c>
      <c r="AE74" s="2">
        <v>649440</v>
      </c>
      <c r="AF74" s="2">
        <v>76939</v>
      </c>
      <c r="AG74" s="2">
        <v>55428</v>
      </c>
      <c r="AH74" s="2">
        <v>148657</v>
      </c>
      <c r="AI74" s="2">
        <v>27221</v>
      </c>
      <c r="AJ74" s="2">
        <v>19245</v>
      </c>
      <c r="AK74" s="2">
        <v>248509</v>
      </c>
      <c r="AL74" s="2">
        <v>97144</v>
      </c>
      <c r="AM74" s="2">
        <v>594005</v>
      </c>
      <c r="AN74" s="2">
        <v>49072</v>
      </c>
      <c r="AO74" s="2">
        <v>61990</v>
      </c>
      <c r="AP74" s="2">
        <v>320273</v>
      </c>
      <c r="AQ74" s="2">
        <v>697064</v>
      </c>
      <c r="AR74" s="2">
        <v>77840</v>
      </c>
      <c r="AS74" s="2">
        <v>295537</v>
      </c>
      <c r="AT74" s="2">
        <v>301335</v>
      </c>
      <c r="AU74" s="2">
        <v>683501</v>
      </c>
      <c r="AV74" s="2">
        <v>500186</v>
      </c>
      <c r="AW74" s="2">
        <v>499389</v>
      </c>
      <c r="AX74" s="2">
        <v>370127</v>
      </c>
      <c r="AY74" s="2">
        <v>500186</v>
      </c>
      <c r="AZ74" s="2">
        <v>49989</v>
      </c>
      <c r="BA74" s="2">
        <v>370127</v>
      </c>
      <c r="BB74" s="2">
        <v>199125</v>
      </c>
      <c r="BC74" s="2">
        <v>502407</v>
      </c>
      <c r="BD74" s="2">
        <v>176254</v>
      </c>
      <c r="BE74" s="2">
        <v>205594</v>
      </c>
      <c r="BF74" s="2">
        <v>395224</v>
      </c>
      <c r="BG74" s="2">
        <v>118342</v>
      </c>
      <c r="BH74" s="2">
        <v>100172</v>
      </c>
      <c r="BI74" s="2">
        <v>129916</v>
      </c>
      <c r="BJ74" s="2">
        <v>307699</v>
      </c>
      <c r="BK74" s="2">
        <v>470665</v>
      </c>
      <c r="BL74" s="2">
        <v>247356</v>
      </c>
      <c r="BM74" s="2">
        <v>295654</v>
      </c>
      <c r="BN74" s="2">
        <v>84593</v>
      </c>
      <c r="BO74" s="2">
        <v>206297</v>
      </c>
      <c r="BP74" s="2">
        <v>288384</v>
      </c>
      <c r="BQ74" s="2">
        <v>135653</v>
      </c>
      <c r="BR74" s="2">
        <v>301332</v>
      </c>
      <c r="BS74" s="2">
        <v>659878</v>
      </c>
      <c r="BT74" s="2">
        <v>378850</v>
      </c>
      <c r="BU74" s="2">
        <v>112014</v>
      </c>
      <c r="BV74" s="2">
        <v>197738</v>
      </c>
      <c r="BW74" s="2">
        <v>266023</v>
      </c>
      <c r="BX74" s="2">
        <v>228257</v>
      </c>
      <c r="BY74" s="2">
        <v>151699</v>
      </c>
      <c r="BZ74" s="2">
        <v>434922</v>
      </c>
      <c r="CA74" s="2">
        <v>349098</v>
      </c>
      <c r="CB74" s="2">
        <v>162121</v>
      </c>
      <c r="CC74" s="2">
        <v>348794</v>
      </c>
      <c r="CD74" s="2">
        <v>235020</v>
      </c>
      <c r="CE74" s="2">
        <v>210039</v>
      </c>
      <c r="CF74" s="2">
        <v>400275</v>
      </c>
      <c r="CG74" s="2">
        <v>108084</v>
      </c>
      <c r="CH74" s="2">
        <v>368724</v>
      </c>
      <c r="CI74" s="2">
        <v>432367</v>
      </c>
      <c r="CJ74" s="2">
        <v>326186</v>
      </c>
      <c r="CK74" s="2">
        <v>36322</v>
      </c>
      <c r="CL74" s="2">
        <v>284521</v>
      </c>
      <c r="CM74" s="2">
        <v>152363</v>
      </c>
      <c r="CN74" s="2">
        <v>65011</v>
      </c>
      <c r="CO74" s="2">
        <v>135100</v>
      </c>
      <c r="CP74" s="2">
        <v>237794</v>
      </c>
      <c r="CQ74" s="2">
        <v>85666</v>
      </c>
      <c r="CR74" s="2">
        <v>640930</v>
      </c>
      <c r="CS74" s="2">
        <v>80314</v>
      </c>
      <c r="CT74" s="2">
        <v>175878</v>
      </c>
      <c r="CU74" s="2">
        <v>546473</v>
      </c>
      <c r="CV74" s="2">
        <v>144626</v>
      </c>
      <c r="CW74" s="2">
        <v>736445</v>
      </c>
      <c r="CX74" s="2">
        <v>117725</v>
      </c>
      <c r="CY74" s="2">
        <v>670612</v>
      </c>
      <c r="CZ74" s="2">
        <v>850977</v>
      </c>
      <c r="DA74" s="2">
        <v>913924</v>
      </c>
      <c r="DB74" s="2">
        <v>280036</v>
      </c>
      <c r="DC74" s="2">
        <v>251740</v>
      </c>
      <c r="DD74" s="2">
        <v>733701</v>
      </c>
      <c r="DE74" s="2">
        <v>98421</v>
      </c>
      <c r="DF74" s="2">
        <v>481881</v>
      </c>
      <c r="DG74" s="2">
        <v>145831</v>
      </c>
      <c r="DH74" s="2">
        <v>161254</v>
      </c>
      <c r="DI74" s="2">
        <v>75893</v>
      </c>
      <c r="DJ74" s="2">
        <v>254147</v>
      </c>
    </row>
    <row r="75" spans="1:114" s="2" customFormat="1" ht="13.8" x14ac:dyDescent="0.25">
      <c r="A75" s="2" t="str">
        <f>VLOOKUP(B75,Sheet2!A:B,2,FALSE)</f>
        <v>17924_a</v>
      </c>
      <c r="B75" s="2" t="s">
        <v>3984</v>
      </c>
      <c r="C75" s="2" t="str">
        <f>VLOOKUP(B75,Sheet2!A:N,3,FALSE)</f>
        <v>C48H86NO8P</v>
      </c>
      <c r="D75" s="2" t="str">
        <f>VLOOKUP(B75,Sheet2!A:N,4,FALSE)</f>
        <v>NA</v>
      </c>
      <c r="E75" s="2" t="s">
        <v>4294</v>
      </c>
      <c r="F75" s="2" t="str">
        <f>VLOOKUP(B75,Sheet2!A:F,6,FALSE)</f>
        <v>level2</v>
      </c>
      <c r="G75" s="2" t="s">
        <v>3964</v>
      </c>
      <c r="H75" s="5" t="s">
        <v>3965</v>
      </c>
      <c r="I75" s="2" t="str">
        <f>VLOOKUP(B75,Sheet2!A:I,9,FALSE)</f>
        <v>[M+H]+</v>
      </c>
      <c r="J75" s="2">
        <f>VLOOKUP(B75,Sheet2!A:J,10,FALSE)</f>
        <v>836.61609999999996</v>
      </c>
      <c r="K75" s="2">
        <f>VLOOKUP(B75,Sheet2!A:K,11,FALSE)</f>
        <v>0.4</v>
      </c>
      <c r="L75" s="2">
        <f>VLOOKUP(B75,Sheet2!A:L,12,FALSE)</f>
        <v>1156.0999999999999</v>
      </c>
      <c r="M75" s="2" t="str">
        <f>VLOOKUP(Sheet5!B75,Sheet2!A:M,13,FALSE)</f>
        <v>NA</v>
      </c>
      <c r="N75" s="2">
        <f>VLOOKUP(B75,Sheet2!A:N,14,FALSE)</f>
        <v>0.98599999999999999</v>
      </c>
      <c r="O75" s="2">
        <v>95411</v>
      </c>
      <c r="P75" s="2">
        <v>27957</v>
      </c>
      <c r="Q75" s="2">
        <v>87820</v>
      </c>
      <c r="R75" s="2">
        <v>89958</v>
      </c>
      <c r="S75" s="2">
        <v>25403</v>
      </c>
      <c r="T75" s="2">
        <v>75723</v>
      </c>
      <c r="U75" s="2">
        <v>58748</v>
      </c>
      <c r="V75" s="2">
        <v>78753</v>
      </c>
      <c r="W75" s="2">
        <v>75849</v>
      </c>
      <c r="X75" s="2">
        <v>104690</v>
      </c>
      <c r="Y75" s="2">
        <v>71947</v>
      </c>
      <c r="Z75" s="2">
        <v>44901</v>
      </c>
      <c r="AA75" s="2">
        <v>537013</v>
      </c>
      <c r="AB75" s="2">
        <v>670527</v>
      </c>
      <c r="AC75" s="2">
        <v>159263</v>
      </c>
      <c r="AD75" s="2">
        <v>102840</v>
      </c>
      <c r="AE75" s="2">
        <v>646244</v>
      </c>
      <c r="AF75" s="2">
        <v>67801</v>
      </c>
      <c r="AG75" s="2">
        <v>68725</v>
      </c>
      <c r="AH75" s="2">
        <v>689112</v>
      </c>
      <c r="AI75" s="2">
        <v>128531</v>
      </c>
      <c r="AJ75" s="2">
        <v>387851</v>
      </c>
      <c r="AK75" s="2">
        <v>594621</v>
      </c>
      <c r="AL75" s="2">
        <v>590144</v>
      </c>
      <c r="AM75" s="2">
        <v>74469</v>
      </c>
      <c r="AN75" s="2">
        <v>27714</v>
      </c>
      <c r="AO75" s="2">
        <v>70061</v>
      </c>
      <c r="AP75" s="2">
        <v>160070</v>
      </c>
      <c r="AQ75" s="2">
        <v>65587</v>
      </c>
      <c r="AR75" s="2">
        <v>31096</v>
      </c>
      <c r="AS75" s="2">
        <v>37784</v>
      </c>
      <c r="AT75" s="2">
        <v>73854</v>
      </c>
      <c r="AU75" s="2">
        <v>83069</v>
      </c>
      <c r="AV75" s="2">
        <v>47654</v>
      </c>
      <c r="AW75" s="2">
        <v>94621</v>
      </c>
      <c r="AX75" s="2">
        <v>72462</v>
      </c>
      <c r="AY75" s="2">
        <v>59615</v>
      </c>
      <c r="AZ75" s="2">
        <v>64958</v>
      </c>
      <c r="BA75" s="2">
        <v>87881</v>
      </c>
      <c r="BB75" s="2">
        <v>56229</v>
      </c>
      <c r="BC75" s="2">
        <v>87822</v>
      </c>
      <c r="BD75" s="2">
        <v>67307</v>
      </c>
      <c r="BE75" s="2">
        <v>124966</v>
      </c>
      <c r="BF75" s="2">
        <v>68344</v>
      </c>
      <c r="BG75" s="2">
        <v>46584</v>
      </c>
      <c r="BH75" s="2">
        <v>58182</v>
      </c>
      <c r="BI75" s="2">
        <v>78125</v>
      </c>
      <c r="BJ75" s="2">
        <v>123507</v>
      </c>
      <c r="BK75" s="2">
        <v>89370</v>
      </c>
      <c r="BL75" s="2">
        <v>59966</v>
      </c>
      <c r="BM75" s="2">
        <v>58515</v>
      </c>
      <c r="BN75" s="2">
        <v>94636</v>
      </c>
      <c r="BO75" s="2">
        <v>113160</v>
      </c>
      <c r="BP75" s="2">
        <v>91012</v>
      </c>
      <c r="BQ75" s="2">
        <v>89486</v>
      </c>
      <c r="BR75" s="2">
        <v>104123</v>
      </c>
      <c r="BS75" s="2">
        <v>7698</v>
      </c>
      <c r="BT75" s="2">
        <v>113548</v>
      </c>
      <c r="BU75" s="2">
        <v>63483</v>
      </c>
      <c r="BV75" s="2">
        <v>59176</v>
      </c>
      <c r="BW75" s="2">
        <v>2669601</v>
      </c>
      <c r="BX75" s="2">
        <v>1470905</v>
      </c>
      <c r="BY75" s="2">
        <v>1570786</v>
      </c>
      <c r="BZ75" s="2">
        <v>1908187</v>
      </c>
      <c r="CA75" s="2">
        <v>2022716</v>
      </c>
      <c r="CB75" s="2">
        <v>50655</v>
      </c>
      <c r="CC75" s="2">
        <v>20321</v>
      </c>
      <c r="CD75" s="2">
        <v>240398</v>
      </c>
      <c r="CE75" s="2">
        <v>207521</v>
      </c>
      <c r="CF75" s="2">
        <v>36070</v>
      </c>
      <c r="CG75" s="2">
        <v>220964</v>
      </c>
      <c r="CH75" s="2">
        <v>20454</v>
      </c>
      <c r="CI75" s="2">
        <v>133349</v>
      </c>
      <c r="CJ75" s="2">
        <v>166040</v>
      </c>
      <c r="CK75" s="2">
        <v>25852</v>
      </c>
      <c r="CL75" s="2">
        <v>39170</v>
      </c>
      <c r="CM75" s="2">
        <v>269671</v>
      </c>
      <c r="CN75" s="2">
        <v>19552</v>
      </c>
      <c r="CO75" s="2">
        <v>418514</v>
      </c>
      <c r="CP75" s="2">
        <v>83272</v>
      </c>
      <c r="CQ75" s="2">
        <v>104907</v>
      </c>
      <c r="CR75" s="2">
        <v>32548</v>
      </c>
      <c r="CS75" s="2">
        <v>270876</v>
      </c>
      <c r="CT75" s="2">
        <v>16834</v>
      </c>
      <c r="CU75" s="2">
        <v>2147203</v>
      </c>
      <c r="CV75" s="2">
        <v>311418</v>
      </c>
      <c r="CW75" s="2">
        <v>25751</v>
      </c>
      <c r="CX75" s="2">
        <v>112279</v>
      </c>
      <c r="CY75" s="2">
        <v>15398</v>
      </c>
      <c r="CZ75" s="2">
        <v>12492</v>
      </c>
      <c r="DA75" s="2">
        <v>178976</v>
      </c>
      <c r="DB75" s="2">
        <v>701852</v>
      </c>
      <c r="DC75" s="2">
        <v>78982</v>
      </c>
      <c r="DD75" s="2">
        <v>15412</v>
      </c>
      <c r="DE75" s="2">
        <v>35058</v>
      </c>
      <c r="DF75" s="2">
        <v>25718</v>
      </c>
      <c r="DG75" s="2">
        <v>68316</v>
      </c>
      <c r="DH75" s="2">
        <v>55840</v>
      </c>
      <c r="DI75" s="2">
        <v>25106</v>
      </c>
      <c r="DJ75" s="2">
        <v>85883</v>
      </c>
    </row>
    <row r="76" spans="1:114" s="2" customFormat="1" ht="13.8" x14ac:dyDescent="0.25">
      <c r="A76" s="2" t="str">
        <f>VLOOKUP(B76,Sheet2!A:B,2,FALSE)</f>
        <v>17924_b</v>
      </c>
      <c r="B76" s="2" t="s">
        <v>3985</v>
      </c>
      <c r="C76" s="2" t="str">
        <f>VLOOKUP(B76,Sheet2!A:N,3,FALSE)</f>
        <v>C48H86NO8P</v>
      </c>
      <c r="D76" s="2" t="str">
        <f>VLOOKUP(B76,Sheet2!A:N,4,FALSE)</f>
        <v>NA</v>
      </c>
      <c r="E76" s="2" t="s">
        <v>4294</v>
      </c>
      <c r="F76" s="2" t="str">
        <f>VLOOKUP(B76,Sheet2!A:F,6,FALSE)</f>
        <v>level2</v>
      </c>
      <c r="G76" s="2" t="s">
        <v>3964</v>
      </c>
      <c r="H76" s="5" t="s">
        <v>3965</v>
      </c>
      <c r="I76" s="2" t="str">
        <f>VLOOKUP(B76,Sheet2!A:I,9,FALSE)</f>
        <v>[M+H]+</v>
      </c>
      <c r="J76" s="2">
        <f>VLOOKUP(B76,Sheet2!A:J,10,FALSE)</f>
        <v>836.61609999999996</v>
      </c>
      <c r="K76" s="2">
        <f>VLOOKUP(B76,Sheet2!A:K,11,FALSE)</f>
        <v>0.4</v>
      </c>
      <c r="L76" s="2">
        <f>VLOOKUP(B76,Sheet2!A:L,12,FALSE)</f>
        <v>1156.0999999999999</v>
      </c>
      <c r="M76" s="2" t="str">
        <f>VLOOKUP(Sheet5!B76,Sheet2!A:M,13,FALSE)</f>
        <v>NA</v>
      </c>
      <c r="N76" s="2">
        <f>VLOOKUP(B76,Sheet2!A:N,14,FALSE)</f>
        <v>0.98599999999999999</v>
      </c>
      <c r="O76" s="2">
        <v>82511</v>
      </c>
      <c r="P76" s="2">
        <v>25798</v>
      </c>
      <c r="Q76" s="2">
        <v>90470</v>
      </c>
      <c r="R76" s="2">
        <v>85783</v>
      </c>
      <c r="S76" s="2">
        <v>30347</v>
      </c>
      <c r="T76" s="2">
        <v>79573</v>
      </c>
      <c r="U76" s="2">
        <v>48075</v>
      </c>
      <c r="V76" s="2">
        <v>199748</v>
      </c>
      <c r="W76" s="2">
        <v>25549</v>
      </c>
      <c r="X76" s="2">
        <v>243968</v>
      </c>
      <c r="Y76" s="2">
        <v>189134</v>
      </c>
      <c r="Z76" s="2">
        <v>58727</v>
      </c>
      <c r="AA76" s="2">
        <v>216708</v>
      </c>
      <c r="AB76" s="2">
        <v>176710</v>
      </c>
      <c r="AC76" s="2">
        <v>291301</v>
      </c>
      <c r="AD76" s="2">
        <v>120673</v>
      </c>
      <c r="AE76" s="2">
        <v>248234</v>
      </c>
      <c r="AF76" s="2">
        <v>16743</v>
      </c>
      <c r="AG76" s="2">
        <v>132892</v>
      </c>
      <c r="AH76" s="2">
        <v>231853</v>
      </c>
      <c r="AI76" s="2">
        <v>141668</v>
      </c>
      <c r="AJ76" s="2">
        <v>147497</v>
      </c>
      <c r="AK76" s="2">
        <v>101519</v>
      </c>
      <c r="AL76" s="2">
        <v>281062</v>
      </c>
      <c r="AM76" s="2">
        <v>253428</v>
      </c>
      <c r="AN76" s="2">
        <v>311867</v>
      </c>
      <c r="AO76" s="2">
        <v>311668</v>
      </c>
      <c r="AP76" s="2">
        <v>56601</v>
      </c>
      <c r="AQ76" s="2">
        <v>58211</v>
      </c>
      <c r="AR76" s="2">
        <v>149335</v>
      </c>
      <c r="AS76" s="2">
        <v>37435</v>
      </c>
      <c r="AT76" s="2">
        <v>100684</v>
      </c>
      <c r="AU76" s="2">
        <v>115558</v>
      </c>
      <c r="AV76" s="2">
        <v>110992</v>
      </c>
      <c r="AW76" s="2">
        <v>234074</v>
      </c>
      <c r="AX76" s="2">
        <v>125686</v>
      </c>
      <c r="AY76" s="2">
        <v>82059</v>
      </c>
      <c r="AZ76" s="2">
        <v>136202</v>
      </c>
      <c r="BA76" s="2">
        <v>134145</v>
      </c>
      <c r="BB76" s="2">
        <v>156808</v>
      </c>
      <c r="BC76" s="2">
        <v>92807</v>
      </c>
      <c r="BD76" s="2">
        <v>88789</v>
      </c>
      <c r="BE76" s="2">
        <v>167408</v>
      </c>
      <c r="BF76" s="2">
        <v>274626</v>
      </c>
      <c r="BG76" s="2">
        <v>144565</v>
      </c>
      <c r="BH76" s="2">
        <v>227013</v>
      </c>
      <c r="BI76" s="2">
        <v>159869</v>
      </c>
      <c r="BJ76" s="2">
        <v>190056</v>
      </c>
      <c r="BK76" s="2">
        <v>111636</v>
      </c>
      <c r="BL76" s="2">
        <v>101271</v>
      </c>
      <c r="BM76" s="2">
        <v>113623</v>
      </c>
      <c r="BN76" s="2">
        <v>128042</v>
      </c>
      <c r="BO76" s="2">
        <v>93403</v>
      </c>
      <c r="BP76" s="2">
        <v>206953</v>
      </c>
      <c r="BQ76" s="2">
        <v>105035</v>
      </c>
      <c r="BR76" s="2">
        <v>241737</v>
      </c>
      <c r="BS76" s="2">
        <v>112433</v>
      </c>
      <c r="BT76" s="2">
        <v>234495</v>
      </c>
      <c r="BU76" s="2">
        <v>128541</v>
      </c>
      <c r="BV76" s="2">
        <v>157973</v>
      </c>
      <c r="BW76" s="2">
        <v>54846</v>
      </c>
      <c r="BX76" s="2">
        <v>112120</v>
      </c>
      <c r="BY76" s="2">
        <v>96706</v>
      </c>
      <c r="BZ76" s="2">
        <v>11217</v>
      </c>
      <c r="CA76" s="2">
        <v>111986</v>
      </c>
      <c r="CB76" s="2">
        <v>83881</v>
      </c>
      <c r="CC76" s="2">
        <v>14693</v>
      </c>
      <c r="CD76" s="2">
        <v>119529</v>
      </c>
      <c r="CE76" s="2">
        <v>100637</v>
      </c>
      <c r="CF76" s="2">
        <v>38364</v>
      </c>
      <c r="CG76" s="2">
        <v>99421</v>
      </c>
      <c r="CH76" s="2">
        <v>6818</v>
      </c>
      <c r="CI76" s="2">
        <v>109283</v>
      </c>
      <c r="CJ76" s="2">
        <v>72633</v>
      </c>
      <c r="CK76" s="2">
        <v>32599</v>
      </c>
      <c r="CL76" s="2">
        <v>51982</v>
      </c>
      <c r="CM76" s="2">
        <v>93580</v>
      </c>
      <c r="CN76" s="2">
        <v>5422</v>
      </c>
      <c r="CO76" s="2">
        <v>73933</v>
      </c>
      <c r="CP76" s="2">
        <v>37499</v>
      </c>
      <c r="CQ76" s="2">
        <v>79746</v>
      </c>
      <c r="CR76" s="2">
        <v>15809</v>
      </c>
      <c r="CS76" s="2">
        <v>137006</v>
      </c>
      <c r="CT76" s="2">
        <v>68561</v>
      </c>
      <c r="CU76" s="2">
        <v>87230</v>
      </c>
      <c r="CV76" s="2">
        <v>165046</v>
      </c>
      <c r="CW76" s="2">
        <v>25617</v>
      </c>
      <c r="CX76" s="2">
        <v>111153</v>
      </c>
      <c r="CY76" s="2">
        <v>16105</v>
      </c>
      <c r="CZ76" s="2">
        <v>20813</v>
      </c>
      <c r="DA76" s="2">
        <v>70867</v>
      </c>
      <c r="DB76" s="2">
        <v>714701</v>
      </c>
      <c r="DC76" s="2">
        <v>81252</v>
      </c>
      <c r="DD76" s="2">
        <v>11914</v>
      </c>
      <c r="DE76" s="2">
        <v>33258</v>
      </c>
      <c r="DF76" s="2">
        <v>60711</v>
      </c>
      <c r="DG76" s="2">
        <v>71416</v>
      </c>
      <c r="DH76" s="2">
        <v>79540</v>
      </c>
      <c r="DI76" s="2">
        <v>33125</v>
      </c>
      <c r="DJ76" s="2">
        <v>75183</v>
      </c>
    </row>
    <row r="77" spans="1:114" s="2" customFormat="1" ht="13.8" x14ac:dyDescent="0.25">
      <c r="A77" s="2">
        <f>VLOOKUP(B77,Sheet2!A:B,2,FALSE)</f>
        <v>157</v>
      </c>
      <c r="B77" s="2" t="s">
        <v>4248</v>
      </c>
      <c r="C77" s="2" t="str">
        <f>VLOOKUP(B77,Sheet2!A:N,3,FALSE)</f>
        <v>C3H9NO</v>
      </c>
      <c r="D77" s="2" t="str">
        <f>VLOOKUP(B77,Sheet2!A:N,4,FALSE)</f>
        <v>NA</v>
      </c>
      <c r="E77" s="2" t="s">
        <v>4294</v>
      </c>
      <c r="F77" s="2" t="str">
        <f>VLOOKUP(B77,Sheet2!A:F,6,FALSE)</f>
        <v>level2</v>
      </c>
      <c r="G77" s="2" t="s">
        <v>3964</v>
      </c>
      <c r="H77" s="5" t="s">
        <v>3965</v>
      </c>
      <c r="I77" s="2" t="str">
        <f>VLOOKUP(B77,Sheet2!A:I,9,FALSE)</f>
        <v>[M+H]+</v>
      </c>
      <c r="J77" s="2">
        <f>VLOOKUP(B77,Sheet2!A:J,10,FALSE)</f>
        <v>76.075599999999994</v>
      </c>
      <c r="K77" s="2">
        <f>VLOOKUP(B77,Sheet2!A:K,11,FALSE)</f>
        <v>1.4</v>
      </c>
      <c r="L77" s="2">
        <f>VLOOKUP(B77,Sheet2!A:L,12,FALSE)</f>
        <v>46.3</v>
      </c>
      <c r="M77" s="2" t="str">
        <f>VLOOKUP(Sheet5!B77,Sheet2!A:M,13,FALSE)</f>
        <v>NA</v>
      </c>
      <c r="N77" s="2">
        <f>VLOOKUP(B77,Sheet2!A:N,14,FALSE)</f>
        <v>0.99690000000000001</v>
      </c>
      <c r="O77" s="2">
        <v>5072</v>
      </c>
      <c r="P77" s="2">
        <v>1312</v>
      </c>
      <c r="Q77" s="2">
        <v>12745</v>
      </c>
      <c r="R77" s="2">
        <v>5211</v>
      </c>
      <c r="S77" s="2">
        <v>2121</v>
      </c>
      <c r="T77" s="2">
        <v>953</v>
      </c>
      <c r="U77" s="2">
        <v>2054</v>
      </c>
      <c r="V77" s="2">
        <v>1314</v>
      </c>
      <c r="W77" s="2">
        <v>1787</v>
      </c>
      <c r="X77" s="2">
        <v>1182</v>
      </c>
      <c r="Y77" s="2">
        <v>4526</v>
      </c>
      <c r="Z77" s="2">
        <v>2777</v>
      </c>
      <c r="AA77" s="2">
        <v>3701</v>
      </c>
      <c r="AB77" s="2">
        <v>3497</v>
      </c>
      <c r="AC77" s="2">
        <v>2124</v>
      </c>
      <c r="AD77" s="2">
        <v>2695</v>
      </c>
      <c r="AE77" s="2">
        <v>5745</v>
      </c>
      <c r="AF77" s="2">
        <v>2699</v>
      </c>
      <c r="AG77" s="2">
        <v>1107</v>
      </c>
      <c r="AH77" s="2">
        <v>3818</v>
      </c>
      <c r="AI77" s="2">
        <v>3654</v>
      </c>
      <c r="AJ77" s="2">
        <v>4244</v>
      </c>
      <c r="AK77" s="2">
        <v>27108</v>
      </c>
      <c r="AL77" s="2">
        <v>10254</v>
      </c>
      <c r="AM77" s="2">
        <v>6961</v>
      </c>
      <c r="AN77" s="2">
        <v>5795</v>
      </c>
      <c r="AO77" s="2">
        <v>6072</v>
      </c>
      <c r="AP77" s="2">
        <v>2659</v>
      </c>
      <c r="AQ77" s="2">
        <v>1774</v>
      </c>
      <c r="AR77" s="2">
        <v>3384</v>
      </c>
      <c r="AS77" s="2">
        <v>2631</v>
      </c>
      <c r="AT77" s="2">
        <v>1599</v>
      </c>
      <c r="AU77" s="2">
        <v>3101</v>
      </c>
      <c r="AV77" s="2">
        <v>2037</v>
      </c>
      <c r="AW77" s="2">
        <v>5371</v>
      </c>
      <c r="AX77" s="2">
        <v>4114</v>
      </c>
      <c r="AY77" s="2">
        <v>6822</v>
      </c>
      <c r="AZ77" s="2">
        <v>6052</v>
      </c>
      <c r="BA77" s="2">
        <v>2210</v>
      </c>
      <c r="BB77" s="2">
        <v>4057</v>
      </c>
      <c r="BC77" s="2">
        <v>3580</v>
      </c>
      <c r="BD77" s="2">
        <v>1849</v>
      </c>
      <c r="BE77" s="2">
        <v>1539</v>
      </c>
      <c r="BF77" s="2">
        <v>3698</v>
      </c>
      <c r="BG77" s="2">
        <v>1278</v>
      </c>
      <c r="BH77" s="2">
        <v>4061</v>
      </c>
      <c r="BI77" s="2">
        <v>1390</v>
      </c>
      <c r="BJ77" s="2">
        <v>1266</v>
      </c>
      <c r="BK77" s="2">
        <v>1208</v>
      </c>
      <c r="BL77" s="2">
        <v>1013</v>
      </c>
      <c r="BM77" s="2">
        <v>3738</v>
      </c>
      <c r="BN77" s="2">
        <v>1769</v>
      </c>
      <c r="BO77" s="2">
        <v>4189</v>
      </c>
      <c r="BP77" s="2">
        <v>6259</v>
      </c>
      <c r="BQ77" s="2">
        <v>1482</v>
      </c>
      <c r="BR77" s="2">
        <v>9871</v>
      </c>
      <c r="BS77" s="2">
        <v>2958</v>
      </c>
      <c r="BT77" s="2">
        <v>5385</v>
      </c>
      <c r="BU77" s="2">
        <v>5180</v>
      </c>
      <c r="BV77" s="2">
        <v>2174</v>
      </c>
      <c r="BW77" s="2">
        <v>1090</v>
      </c>
      <c r="BX77" s="2">
        <v>3793</v>
      </c>
      <c r="BY77" s="2">
        <v>1685</v>
      </c>
      <c r="BZ77" s="2">
        <v>8199</v>
      </c>
      <c r="CA77" s="2">
        <v>1325</v>
      </c>
      <c r="CB77" s="2">
        <v>1588</v>
      </c>
      <c r="CC77" s="2">
        <v>4958</v>
      </c>
      <c r="CD77" s="2">
        <v>1833</v>
      </c>
      <c r="CE77" s="2">
        <v>6521</v>
      </c>
      <c r="CF77" s="2">
        <v>23896</v>
      </c>
      <c r="CG77" s="2">
        <v>5784</v>
      </c>
      <c r="CH77" s="2">
        <v>3415</v>
      </c>
      <c r="CI77" s="2">
        <v>32618</v>
      </c>
      <c r="CJ77" s="2">
        <v>6688</v>
      </c>
      <c r="CK77" s="2">
        <v>4540</v>
      </c>
      <c r="CL77" s="2">
        <v>3662</v>
      </c>
      <c r="CM77" s="2">
        <v>1408</v>
      </c>
      <c r="CN77" s="2">
        <v>2879</v>
      </c>
      <c r="CO77" s="2">
        <v>10186</v>
      </c>
      <c r="CP77" s="2">
        <v>2184</v>
      </c>
      <c r="CQ77" s="2">
        <v>4224</v>
      </c>
      <c r="CR77" s="2">
        <v>7987</v>
      </c>
      <c r="CS77" s="2">
        <v>5197</v>
      </c>
      <c r="CT77" s="2">
        <v>6568</v>
      </c>
      <c r="CU77" s="2">
        <v>4083</v>
      </c>
      <c r="CV77" s="2">
        <v>2975</v>
      </c>
      <c r="CW77" s="2">
        <v>1811</v>
      </c>
      <c r="CX77" s="2">
        <v>3186</v>
      </c>
      <c r="CY77" s="2">
        <v>8365</v>
      </c>
      <c r="CZ77" s="2">
        <v>2560</v>
      </c>
      <c r="DA77" s="2">
        <v>8506</v>
      </c>
      <c r="DB77" s="2">
        <v>6854</v>
      </c>
      <c r="DC77" s="2">
        <v>1134</v>
      </c>
      <c r="DD77" s="2">
        <v>12254</v>
      </c>
      <c r="DE77" s="2">
        <v>8245</v>
      </c>
      <c r="DF77" s="2">
        <v>2112</v>
      </c>
      <c r="DG77" s="2">
        <v>1654</v>
      </c>
      <c r="DH77" s="2">
        <v>17754</v>
      </c>
      <c r="DI77" s="2">
        <v>1263</v>
      </c>
      <c r="DJ77" s="2">
        <v>1746</v>
      </c>
    </row>
    <row r="78" spans="1:114" s="2" customFormat="1" ht="13.8" x14ac:dyDescent="0.25">
      <c r="A78" s="2">
        <f>VLOOKUP(B78,Sheet2!A:B,2,FALSE)</f>
        <v>1334</v>
      </c>
      <c r="B78" s="2" t="s">
        <v>4249</v>
      </c>
      <c r="C78" s="2" t="str">
        <f>VLOOKUP(B78,Sheet2!A:N,3,FALSE)</f>
        <v>C5H7NO3</v>
      </c>
      <c r="D78" s="2" t="str">
        <f>VLOOKUP(B78,Sheet2!A:N,4,FALSE)</f>
        <v>C01879</v>
      </c>
      <c r="E78" s="2" t="s">
        <v>4294</v>
      </c>
      <c r="F78" s="2" t="str">
        <f>VLOOKUP(B78,Sheet2!A:F,6,FALSE)</f>
        <v>level2</v>
      </c>
      <c r="G78" s="2" t="s">
        <v>3964</v>
      </c>
      <c r="H78" s="5" t="s">
        <v>3965</v>
      </c>
      <c r="I78" s="2" t="str">
        <f>VLOOKUP(B78,Sheet2!A:I,9,FALSE)</f>
        <v>[M+H]+</v>
      </c>
      <c r="J78" s="2">
        <f>VLOOKUP(B78,Sheet2!A:J,10,FALSE)</f>
        <v>130.0498</v>
      </c>
      <c r="K78" s="2">
        <f>VLOOKUP(B78,Sheet2!A:K,11,FALSE)</f>
        <v>0.6</v>
      </c>
      <c r="L78" s="2">
        <f>VLOOKUP(B78,Sheet2!A:L,12,FALSE)</f>
        <v>108.3</v>
      </c>
      <c r="M78" s="2" t="str">
        <f>VLOOKUP(Sheet5!B78,Sheet2!A:M,13,FALSE)</f>
        <v>NA</v>
      </c>
      <c r="N78" s="2">
        <f>VLOOKUP(B78,Sheet2!A:N,14,FALSE)</f>
        <v>0.97270000000000001</v>
      </c>
      <c r="O78" s="2">
        <v>2071</v>
      </c>
      <c r="P78" s="2">
        <v>3052</v>
      </c>
      <c r="Q78" s="2">
        <v>2014</v>
      </c>
      <c r="R78" s="2">
        <v>318</v>
      </c>
      <c r="S78" s="2">
        <v>427</v>
      </c>
      <c r="T78" s="2">
        <v>1735</v>
      </c>
      <c r="U78" s="2">
        <v>347</v>
      </c>
      <c r="V78" s="2">
        <v>277</v>
      </c>
      <c r="W78" s="2">
        <v>1965</v>
      </c>
      <c r="X78" s="2">
        <v>1905</v>
      </c>
      <c r="Y78" s="2">
        <v>852</v>
      </c>
      <c r="Z78" s="2">
        <v>1325</v>
      </c>
      <c r="AA78" s="2">
        <v>1254</v>
      </c>
      <c r="AB78" s="2">
        <v>298</v>
      </c>
      <c r="AC78" s="2">
        <v>2245</v>
      </c>
      <c r="AD78" s="2">
        <v>2085</v>
      </c>
      <c r="AE78" s="2">
        <v>216</v>
      </c>
      <c r="AF78" s="2">
        <v>2150</v>
      </c>
      <c r="AG78" s="2">
        <v>1658</v>
      </c>
      <c r="AH78" s="2">
        <v>217</v>
      </c>
      <c r="AI78" s="2">
        <v>3305</v>
      </c>
      <c r="AJ78" s="2">
        <v>2156</v>
      </c>
      <c r="AK78" s="2">
        <v>273</v>
      </c>
      <c r="AL78" s="2">
        <v>615</v>
      </c>
      <c r="AM78" s="2">
        <v>1865</v>
      </c>
      <c r="AN78" s="2">
        <v>200</v>
      </c>
      <c r="AO78" s="2">
        <v>1885</v>
      </c>
      <c r="AP78" s="2">
        <v>4587</v>
      </c>
      <c r="AQ78" s="2">
        <v>1125</v>
      </c>
      <c r="AR78" s="2">
        <v>1582</v>
      </c>
      <c r="AS78" s="2">
        <v>1987</v>
      </c>
      <c r="AT78" s="2">
        <v>2086</v>
      </c>
      <c r="AU78" s="2">
        <v>1854</v>
      </c>
      <c r="AV78" s="2">
        <v>372</v>
      </c>
      <c r="AW78" s="2">
        <v>280</v>
      </c>
      <c r="AX78" s="2">
        <v>481</v>
      </c>
      <c r="AY78" s="2">
        <v>1885</v>
      </c>
      <c r="AZ78" s="2">
        <v>2745</v>
      </c>
      <c r="BA78" s="2">
        <v>1385</v>
      </c>
      <c r="BB78" s="2">
        <v>221</v>
      </c>
      <c r="BC78" s="2">
        <v>2778</v>
      </c>
      <c r="BD78" s="2">
        <v>204</v>
      </c>
      <c r="BE78" s="2">
        <v>202</v>
      </c>
      <c r="BF78" s="2">
        <v>210</v>
      </c>
      <c r="BG78" s="2">
        <v>5894</v>
      </c>
      <c r="BH78" s="2">
        <v>5745</v>
      </c>
      <c r="BI78" s="2">
        <v>8854</v>
      </c>
      <c r="BJ78" s="2">
        <v>8452</v>
      </c>
      <c r="BK78" s="2">
        <v>1745</v>
      </c>
      <c r="BL78" s="2">
        <v>1587</v>
      </c>
      <c r="BM78" s="2">
        <v>223</v>
      </c>
      <c r="BN78" s="2">
        <v>1658</v>
      </c>
      <c r="BO78" s="2">
        <v>325</v>
      </c>
      <c r="BP78" s="2">
        <v>311</v>
      </c>
      <c r="BQ78" s="2">
        <v>771</v>
      </c>
      <c r="BR78" s="2">
        <v>1245</v>
      </c>
      <c r="BS78" s="2">
        <v>45682</v>
      </c>
      <c r="BT78" s="2">
        <v>1602</v>
      </c>
      <c r="BU78" s="2">
        <v>214</v>
      </c>
      <c r="BV78" s="2">
        <v>965</v>
      </c>
      <c r="BW78" s="2">
        <v>8451</v>
      </c>
      <c r="BX78" s="2">
        <v>1954</v>
      </c>
      <c r="BY78" s="2">
        <v>8954</v>
      </c>
      <c r="BZ78" s="2">
        <v>296</v>
      </c>
      <c r="CA78" s="2">
        <v>1625</v>
      </c>
      <c r="CB78" s="2">
        <v>2685</v>
      </c>
      <c r="CC78" s="2">
        <v>6303</v>
      </c>
      <c r="CD78" s="2">
        <v>1158</v>
      </c>
      <c r="CE78" s="2">
        <v>2245</v>
      </c>
      <c r="CF78" s="2">
        <v>1425</v>
      </c>
      <c r="CG78" s="2">
        <v>1425</v>
      </c>
      <c r="CH78" s="2">
        <v>3429</v>
      </c>
      <c r="CI78" s="2">
        <v>8225</v>
      </c>
      <c r="CJ78" s="2">
        <v>272</v>
      </c>
      <c r="CK78" s="2">
        <v>407</v>
      </c>
      <c r="CL78" s="2">
        <v>689</v>
      </c>
      <c r="CM78" s="2">
        <v>1356</v>
      </c>
      <c r="CN78" s="2">
        <v>578</v>
      </c>
      <c r="CO78" s="2">
        <v>2568</v>
      </c>
      <c r="CP78" s="2">
        <v>209</v>
      </c>
      <c r="CQ78" s="2">
        <v>1658</v>
      </c>
      <c r="CR78" s="2">
        <v>2054</v>
      </c>
      <c r="CS78" s="2">
        <v>1798</v>
      </c>
      <c r="CT78" s="2">
        <v>286</v>
      </c>
      <c r="CU78" s="2">
        <v>1665</v>
      </c>
      <c r="CV78" s="2">
        <v>204</v>
      </c>
      <c r="CW78" s="2">
        <v>1458</v>
      </c>
      <c r="CX78" s="2">
        <v>1715</v>
      </c>
      <c r="CY78" s="2">
        <v>5920</v>
      </c>
      <c r="CZ78" s="2">
        <v>1325</v>
      </c>
      <c r="DA78" s="2">
        <v>1524</v>
      </c>
      <c r="DB78" s="2">
        <v>1108</v>
      </c>
      <c r="DC78" s="2">
        <v>1142</v>
      </c>
      <c r="DD78" s="2">
        <v>2338</v>
      </c>
      <c r="DE78" s="2">
        <v>5847</v>
      </c>
      <c r="DF78" s="2">
        <v>1542</v>
      </c>
      <c r="DG78" s="2">
        <v>1745</v>
      </c>
      <c r="DH78" s="2">
        <v>281</v>
      </c>
      <c r="DI78" s="2">
        <v>8759</v>
      </c>
      <c r="DJ78" s="2">
        <v>1275</v>
      </c>
    </row>
    <row r="79" spans="1:114" s="2" customFormat="1" ht="13.8" x14ac:dyDescent="0.25">
      <c r="A79" s="2" t="str">
        <f>VLOOKUP(B79,Sheet2!A:B,2,FALSE)</f>
        <v>2995_b</v>
      </c>
      <c r="B79" s="2" t="s">
        <v>4191</v>
      </c>
      <c r="C79" s="2" t="str">
        <f>VLOOKUP(B79,Sheet2!A:N,3,FALSE)</f>
        <v>C7H8N4O2</v>
      </c>
      <c r="D79" s="2" t="str">
        <f>VLOOKUP(B79,Sheet2!A:N,4,FALSE)</f>
        <v>C07130</v>
      </c>
      <c r="E79" s="2" t="s">
        <v>4294</v>
      </c>
      <c r="F79" s="2" t="str">
        <f>VLOOKUP(B79,Sheet2!A:F,6,FALSE)</f>
        <v>level2</v>
      </c>
      <c r="G79" s="2" t="s">
        <v>3964</v>
      </c>
      <c r="H79" s="5" t="s">
        <v>3965</v>
      </c>
      <c r="I79" s="2" t="str">
        <f>VLOOKUP(B79,Sheet2!A:I,9,FALSE)</f>
        <v>[M+H]+</v>
      </c>
      <c r="J79" s="2">
        <f>VLOOKUP(B79,Sheet2!A:J,10,FALSE)</f>
        <v>181.072</v>
      </c>
      <c r="K79" s="2">
        <f>VLOOKUP(B79,Sheet2!A:K,11,FALSE)</f>
        <v>0.1</v>
      </c>
      <c r="L79" s="2">
        <f>VLOOKUP(B79,Sheet2!A:L,12,FALSE)</f>
        <v>300.8</v>
      </c>
      <c r="M79" s="2" t="str">
        <f>VLOOKUP(Sheet5!B79,Sheet2!A:M,13,FALSE)</f>
        <v>NA</v>
      </c>
      <c r="N79" s="2">
        <f>VLOOKUP(B79,Sheet2!A:N,14,FALSE)</f>
        <v>0.95850000000000002</v>
      </c>
      <c r="O79" s="2">
        <v>493</v>
      </c>
      <c r="P79" s="2">
        <v>223</v>
      </c>
      <c r="Q79" s="2">
        <v>5486</v>
      </c>
      <c r="R79" s="2">
        <v>459</v>
      </c>
      <c r="S79" s="2">
        <v>915</v>
      </c>
      <c r="T79" s="2">
        <v>23014</v>
      </c>
      <c r="U79" s="2">
        <v>9136</v>
      </c>
      <c r="V79" s="2">
        <v>43815</v>
      </c>
      <c r="W79" s="2">
        <v>34625</v>
      </c>
      <c r="X79" s="2">
        <v>93315</v>
      </c>
      <c r="Y79" s="2">
        <v>1065</v>
      </c>
      <c r="Z79" s="2">
        <v>256671</v>
      </c>
      <c r="AA79" s="2">
        <v>1098</v>
      </c>
      <c r="AB79" s="2">
        <v>807</v>
      </c>
      <c r="AC79" s="2">
        <v>461</v>
      </c>
      <c r="AD79" s="2">
        <v>4856</v>
      </c>
      <c r="AE79" s="2">
        <v>3458</v>
      </c>
      <c r="AF79" s="2">
        <v>1302</v>
      </c>
      <c r="AG79" s="2">
        <v>863</v>
      </c>
      <c r="AH79" s="2">
        <v>14252</v>
      </c>
      <c r="AI79" s="2">
        <v>902</v>
      </c>
      <c r="AJ79" s="2">
        <v>64076</v>
      </c>
      <c r="AK79" s="2">
        <v>1267</v>
      </c>
      <c r="AL79" s="2">
        <v>725</v>
      </c>
      <c r="AM79" s="2">
        <v>524</v>
      </c>
      <c r="AN79" s="2">
        <v>3365</v>
      </c>
      <c r="AO79" s="2">
        <v>756</v>
      </c>
      <c r="AP79" s="2">
        <v>3412</v>
      </c>
      <c r="AQ79" s="2">
        <v>409</v>
      </c>
      <c r="AR79" s="2">
        <v>1885</v>
      </c>
      <c r="AS79" s="2">
        <v>498</v>
      </c>
      <c r="AT79" s="2">
        <v>2307</v>
      </c>
      <c r="AU79" s="2">
        <v>14366</v>
      </c>
      <c r="AV79" s="2">
        <v>450</v>
      </c>
      <c r="AW79" s="2">
        <v>119064</v>
      </c>
      <c r="AX79" s="2">
        <v>4521</v>
      </c>
      <c r="AY79" s="2">
        <v>1056</v>
      </c>
      <c r="AZ79" s="2">
        <v>1614</v>
      </c>
      <c r="BA79" s="2">
        <v>335</v>
      </c>
      <c r="BB79" s="2">
        <v>371</v>
      </c>
      <c r="BC79" s="2">
        <v>711</v>
      </c>
      <c r="BD79" s="2">
        <v>294</v>
      </c>
      <c r="BE79" s="2">
        <v>54842</v>
      </c>
      <c r="BF79" s="2">
        <v>1985</v>
      </c>
      <c r="BG79" s="2">
        <v>1325</v>
      </c>
      <c r="BH79" s="2">
        <v>1896</v>
      </c>
      <c r="BI79" s="2">
        <v>9452</v>
      </c>
      <c r="BJ79" s="2">
        <v>2254</v>
      </c>
      <c r="BK79" s="2">
        <v>451</v>
      </c>
      <c r="BL79" s="2">
        <v>1775</v>
      </c>
      <c r="BM79" s="2">
        <v>308</v>
      </c>
      <c r="BN79" s="2">
        <v>1375</v>
      </c>
      <c r="BO79" s="2">
        <v>509</v>
      </c>
      <c r="BP79" s="2">
        <v>814</v>
      </c>
      <c r="BQ79" s="2">
        <v>2154</v>
      </c>
      <c r="BR79" s="2">
        <v>1135</v>
      </c>
      <c r="BS79" s="2">
        <v>1012</v>
      </c>
      <c r="BT79" s="2">
        <v>1613</v>
      </c>
      <c r="BU79" s="2">
        <v>3897</v>
      </c>
      <c r="BV79" s="2">
        <v>18321</v>
      </c>
      <c r="BW79" s="2">
        <v>1023</v>
      </c>
      <c r="BX79" s="2">
        <v>17520</v>
      </c>
      <c r="BY79" s="2">
        <v>973</v>
      </c>
      <c r="BZ79" s="2">
        <v>1765</v>
      </c>
      <c r="CA79" s="2">
        <v>1345</v>
      </c>
      <c r="CB79" s="2">
        <v>1668</v>
      </c>
      <c r="CC79" s="2">
        <v>1014</v>
      </c>
      <c r="CD79" s="2">
        <v>985</v>
      </c>
      <c r="CE79" s="2">
        <v>3685</v>
      </c>
      <c r="CF79" s="2">
        <v>39745</v>
      </c>
      <c r="CG79" s="2">
        <v>1085</v>
      </c>
      <c r="CH79" s="2">
        <v>6457</v>
      </c>
      <c r="CI79" s="2">
        <v>814</v>
      </c>
      <c r="CJ79" s="2">
        <v>5840</v>
      </c>
      <c r="CK79" s="2">
        <v>2731</v>
      </c>
      <c r="CL79" s="2">
        <v>473</v>
      </c>
      <c r="CM79" s="2">
        <v>3145</v>
      </c>
      <c r="CN79" s="2">
        <v>2415</v>
      </c>
      <c r="CO79" s="2">
        <v>4141</v>
      </c>
      <c r="CP79" s="2">
        <v>406</v>
      </c>
      <c r="CQ79" s="2">
        <v>1125</v>
      </c>
      <c r="CR79" s="2">
        <v>1102</v>
      </c>
      <c r="CS79" s="2">
        <v>10150</v>
      </c>
      <c r="CT79" s="2">
        <v>2018</v>
      </c>
      <c r="CU79" s="2">
        <v>50087</v>
      </c>
      <c r="CV79" s="2">
        <v>35713</v>
      </c>
      <c r="CW79" s="2">
        <v>6407</v>
      </c>
      <c r="CX79" s="2">
        <v>1025</v>
      </c>
      <c r="CY79" s="2">
        <v>568</v>
      </c>
      <c r="CZ79" s="2">
        <v>1498</v>
      </c>
      <c r="DA79" s="2">
        <v>2335</v>
      </c>
      <c r="DB79" s="2">
        <v>1389</v>
      </c>
      <c r="DC79" s="2">
        <v>3588</v>
      </c>
      <c r="DD79" s="2">
        <v>6254</v>
      </c>
      <c r="DE79" s="2">
        <v>8659</v>
      </c>
      <c r="DF79" s="2">
        <v>1204</v>
      </c>
      <c r="DG79" s="2">
        <v>1267</v>
      </c>
      <c r="DH79" s="2">
        <v>1424</v>
      </c>
      <c r="DI79" s="2">
        <v>229</v>
      </c>
      <c r="DJ79" s="2">
        <v>1745</v>
      </c>
    </row>
    <row r="80" spans="1:114" s="2" customFormat="1" ht="13.8" x14ac:dyDescent="0.25">
      <c r="A80" s="2">
        <f>VLOOKUP(B80,Sheet2!A:B,2,FALSE)</f>
        <v>3144</v>
      </c>
      <c r="B80" s="2" t="s">
        <v>4250</v>
      </c>
      <c r="C80" s="2" t="str">
        <f>VLOOKUP(B80,Sheet2!A:N,3,FALSE)</f>
        <v>C9H16N2O2</v>
      </c>
      <c r="D80" s="2" t="str">
        <f>VLOOKUP(B80,Sheet2!A:N,4,FALSE)</f>
        <v>NA</v>
      </c>
      <c r="E80" s="2" t="s">
        <v>4294</v>
      </c>
      <c r="F80" s="2" t="str">
        <f>VLOOKUP(B80,Sheet2!A:F,6,FALSE)</f>
        <v>level2</v>
      </c>
      <c r="G80" s="2" t="s">
        <v>3964</v>
      </c>
      <c r="H80" s="5" t="s">
        <v>3965</v>
      </c>
      <c r="I80" s="2" t="str">
        <f>VLOOKUP(B80,Sheet2!A:I,9,FALSE)</f>
        <v>[M+H]+</v>
      </c>
      <c r="J80" s="2">
        <f>VLOOKUP(B80,Sheet2!A:J,10,FALSE)</f>
        <v>185.1283</v>
      </c>
      <c r="K80" s="2">
        <f>VLOOKUP(B80,Sheet2!A:K,11,FALSE)</f>
        <v>1.1000000000000001</v>
      </c>
      <c r="L80" s="2">
        <f>VLOOKUP(B80,Sheet2!A:L,12,FALSE)</f>
        <v>299.89999999999998</v>
      </c>
      <c r="M80" s="2" t="str">
        <f>VLOOKUP(Sheet5!B80,Sheet2!A:M,13,FALSE)</f>
        <v>NA</v>
      </c>
      <c r="N80" s="2">
        <f>VLOOKUP(B80,Sheet2!A:N,14,FALSE)</f>
        <v>0.99539999999999995</v>
      </c>
      <c r="O80" s="2">
        <v>232</v>
      </c>
      <c r="P80" s="2">
        <v>254</v>
      </c>
      <c r="Q80" s="2">
        <v>298</v>
      </c>
      <c r="R80" s="2">
        <v>345</v>
      </c>
      <c r="S80" s="2">
        <v>236</v>
      </c>
      <c r="T80" s="2">
        <v>435</v>
      </c>
      <c r="U80" s="2">
        <v>256</v>
      </c>
      <c r="V80" s="2">
        <v>389</v>
      </c>
      <c r="W80" s="2">
        <v>245</v>
      </c>
      <c r="X80" s="2">
        <v>652</v>
      </c>
      <c r="Y80" s="2">
        <v>1800</v>
      </c>
      <c r="Z80" s="2">
        <v>265</v>
      </c>
      <c r="AA80" s="2">
        <v>1234</v>
      </c>
      <c r="AB80" s="2">
        <v>348</v>
      </c>
      <c r="AC80" s="2">
        <v>1254</v>
      </c>
      <c r="AD80" s="2">
        <v>2015</v>
      </c>
      <c r="AE80" s="2">
        <v>1204</v>
      </c>
      <c r="AF80" s="2">
        <v>735</v>
      </c>
      <c r="AG80" s="2">
        <v>1324</v>
      </c>
      <c r="AH80" s="2">
        <v>1365</v>
      </c>
      <c r="AI80" s="2">
        <v>1478</v>
      </c>
      <c r="AJ80" s="2">
        <v>3415</v>
      </c>
      <c r="AK80" s="2">
        <v>2954</v>
      </c>
      <c r="AL80" s="2">
        <v>1245</v>
      </c>
      <c r="AM80" s="2">
        <v>2856</v>
      </c>
      <c r="AN80" s="2">
        <v>5142</v>
      </c>
      <c r="AO80" s="2">
        <v>945</v>
      </c>
      <c r="AP80" s="2">
        <v>521</v>
      </c>
      <c r="AQ80" s="2">
        <v>1235</v>
      </c>
      <c r="AR80" s="2">
        <v>2546</v>
      </c>
      <c r="AS80" s="2">
        <v>1234</v>
      </c>
      <c r="AT80" s="2">
        <v>1245</v>
      </c>
      <c r="AU80" s="2">
        <v>1856</v>
      </c>
      <c r="AV80" s="2">
        <v>564</v>
      </c>
      <c r="AW80" s="2">
        <v>1654</v>
      </c>
      <c r="AX80" s="2">
        <v>2245</v>
      </c>
      <c r="AY80" s="2">
        <v>2569</v>
      </c>
      <c r="AZ80" s="2">
        <v>3324</v>
      </c>
      <c r="BA80" s="2">
        <v>1546</v>
      </c>
      <c r="BB80" s="2">
        <v>2354</v>
      </c>
      <c r="BC80" s="2">
        <v>457</v>
      </c>
      <c r="BD80" s="2">
        <v>1854</v>
      </c>
      <c r="BE80" s="2">
        <v>2356</v>
      </c>
      <c r="BF80" s="2">
        <v>1745</v>
      </c>
      <c r="BG80" s="2">
        <v>1256</v>
      </c>
      <c r="BH80" s="2">
        <v>2598</v>
      </c>
      <c r="BI80" s="2">
        <v>2354</v>
      </c>
      <c r="BJ80" s="2">
        <v>1854</v>
      </c>
      <c r="BK80" s="2">
        <v>2175</v>
      </c>
      <c r="BL80" s="2">
        <v>2385</v>
      </c>
      <c r="BM80" s="2">
        <v>3345</v>
      </c>
      <c r="BN80" s="2">
        <v>6587</v>
      </c>
      <c r="BO80" s="2">
        <v>1120</v>
      </c>
      <c r="BP80" s="2">
        <v>928</v>
      </c>
      <c r="BQ80" s="2">
        <v>3954</v>
      </c>
      <c r="BR80" s="2">
        <v>3154</v>
      </c>
      <c r="BS80" s="2">
        <v>2389</v>
      </c>
      <c r="BT80" s="2">
        <v>1014</v>
      </c>
      <c r="BU80" s="2">
        <v>3325</v>
      </c>
      <c r="BV80" s="2">
        <v>2541</v>
      </c>
      <c r="BW80" s="2">
        <v>3025</v>
      </c>
      <c r="BX80" s="2">
        <v>1245</v>
      </c>
      <c r="BY80" s="2">
        <v>2859</v>
      </c>
      <c r="BZ80" s="2">
        <v>1542</v>
      </c>
      <c r="CA80" s="2">
        <v>3256</v>
      </c>
      <c r="CB80" s="2">
        <v>2415</v>
      </c>
      <c r="CC80" s="2">
        <v>2541</v>
      </c>
      <c r="CD80" s="2">
        <v>2578</v>
      </c>
      <c r="CE80" s="2">
        <v>945</v>
      </c>
      <c r="CF80" s="2">
        <v>5021</v>
      </c>
      <c r="CG80" s="2">
        <v>2541</v>
      </c>
      <c r="CH80" s="2">
        <v>2561</v>
      </c>
      <c r="CI80" s="2">
        <v>1489</v>
      </c>
      <c r="CJ80" s="2">
        <v>2541</v>
      </c>
      <c r="CK80" s="2">
        <v>3269</v>
      </c>
      <c r="CL80" s="2">
        <v>9874</v>
      </c>
      <c r="CM80" s="2">
        <v>1245</v>
      </c>
      <c r="CN80" s="2">
        <v>8546</v>
      </c>
      <c r="CO80" s="2">
        <v>5214</v>
      </c>
      <c r="CP80" s="2">
        <v>2415</v>
      </c>
      <c r="CQ80" s="2">
        <v>3652</v>
      </c>
      <c r="CR80" s="2">
        <v>2145</v>
      </c>
      <c r="CS80" s="2">
        <v>2514</v>
      </c>
      <c r="CT80" s="2">
        <v>614</v>
      </c>
      <c r="CU80" s="2">
        <v>2514</v>
      </c>
      <c r="CV80" s="2">
        <v>3745</v>
      </c>
      <c r="CW80" s="2">
        <v>2658</v>
      </c>
      <c r="CX80" s="2">
        <v>2145</v>
      </c>
      <c r="CY80" s="2">
        <v>3652</v>
      </c>
      <c r="CZ80" s="2">
        <v>2114</v>
      </c>
      <c r="DA80" s="2">
        <v>5841</v>
      </c>
      <c r="DB80" s="2">
        <v>28110</v>
      </c>
      <c r="DC80" s="2">
        <v>1452</v>
      </c>
      <c r="DD80" s="2">
        <v>2541</v>
      </c>
      <c r="DE80" s="2">
        <v>5421</v>
      </c>
      <c r="DF80" s="2">
        <v>5526</v>
      </c>
      <c r="DG80" s="2">
        <v>3598</v>
      </c>
      <c r="DH80" s="2">
        <v>8974</v>
      </c>
      <c r="DI80" s="2">
        <v>1489</v>
      </c>
      <c r="DJ80" s="2">
        <v>3425</v>
      </c>
    </row>
    <row r="81" spans="1:114" s="2" customFormat="1" ht="13.8" x14ac:dyDescent="0.25">
      <c r="A81" s="2" t="str">
        <f>VLOOKUP(B81,Sheet2!A:B,2,FALSE)</f>
        <v>3268_a</v>
      </c>
      <c r="B81" s="2" t="s">
        <v>4251</v>
      </c>
      <c r="C81" s="2" t="str">
        <f>VLOOKUP(B81,Sheet2!A:N,3,FALSE)</f>
        <v>C11H11NO2</v>
      </c>
      <c r="D81" s="2" t="str">
        <f>VLOOKUP(B81,Sheet2!A:N,4,FALSE)</f>
        <v>NA</v>
      </c>
      <c r="E81" s="2" t="s">
        <v>4294</v>
      </c>
      <c r="F81" s="2" t="str">
        <f>VLOOKUP(B81,Sheet2!A:F,6,FALSE)</f>
        <v>level2</v>
      </c>
      <c r="G81" s="2" t="s">
        <v>3964</v>
      </c>
      <c r="H81" s="5" t="s">
        <v>3965</v>
      </c>
      <c r="I81" s="2" t="str">
        <f>VLOOKUP(B81,Sheet2!A:I,9,FALSE)</f>
        <v>[M+H]+</v>
      </c>
      <c r="J81" s="2">
        <f>VLOOKUP(B81,Sheet2!A:J,10,FALSE)</f>
        <v>190.08600000000001</v>
      </c>
      <c r="K81" s="2">
        <f>VLOOKUP(B81,Sheet2!A:K,11,FALSE)</f>
        <v>1.3</v>
      </c>
      <c r="L81" s="2">
        <f>VLOOKUP(B81,Sheet2!A:L,12,FALSE)</f>
        <v>735.1</v>
      </c>
      <c r="M81" s="2" t="str">
        <f>VLOOKUP(Sheet5!B81,Sheet2!A:M,13,FALSE)</f>
        <v>NA</v>
      </c>
      <c r="N81" s="2">
        <f>VLOOKUP(B81,Sheet2!A:N,14,FALSE)</f>
        <v>0.99980000000000002</v>
      </c>
      <c r="O81" s="2">
        <v>122</v>
      </c>
      <c r="P81" s="2">
        <v>130</v>
      </c>
      <c r="Q81" s="2">
        <v>159</v>
      </c>
      <c r="R81" s="2">
        <v>1815</v>
      </c>
      <c r="S81" s="2">
        <v>128</v>
      </c>
      <c r="T81" s="2">
        <v>123</v>
      </c>
      <c r="U81" s="2">
        <v>155</v>
      </c>
      <c r="V81" s="2">
        <v>163</v>
      </c>
      <c r="W81" s="2">
        <v>128</v>
      </c>
      <c r="X81" s="2">
        <v>110</v>
      </c>
      <c r="Y81" s="2">
        <v>1271</v>
      </c>
      <c r="Z81" s="2">
        <v>143</v>
      </c>
      <c r="AA81" s="2">
        <v>173</v>
      </c>
      <c r="AB81" s="2">
        <v>170</v>
      </c>
      <c r="AC81" s="2">
        <v>219</v>
      </c>
      <c r="AD81" s="2">
        <v>217</v>
      </c>
      <c r="AE81" s="2">
        <v>156</v>
      </c>
      <c r="AF81" s="2">
        <v>131</v>
      </c>
      <c r="AG81" s="2">
        <v>3879</v>
      </c>
      <c r="AH81" s="2">
        <v>153</v>
      </c>
      <c r="AI81" s="2">
        <v>153</v>
      </c>
      <c r="AJ81" s="2">
        <v>235</v>
      </c>
      <c r="AK81" s="2">
        <v>129</v>
      </c>
      <c r="AL81" s="2">
        <v>135</v>
      </c>
      <c r="AM81" s="2">
        <v>128</v>
      </c>
      <c r="AN81" s="2">
        <v>430</v>
      </c>
      <c r="AO81" s="2">
        <v>199</v>
      </c>
      <c r="AP81" s="2">
        <v>105</v>
      </c>
      <c r="AQ81" s="2">
        <v>129</v>
      </c>
      <c r="AR81" s="2">
        <v>180</v>
      </c>
      <c r="AS81" s="2">
        <v>185</v>
      </c>
      <c r="AT81" s="2">
        <v>218</v>
      </c>
      <c r="AU81" s="2">
        <v>3256</v>
      </c>
      <c r="AV81" s="2">
        <v>161</v>
      </c>
      <c r="AW81" s="2">
        <v>226</v>
      </c>
      <c r="AX81" s="2">
        <v>124</v>
      </c>
      <c r="AY81" s="2">
        <v>111</v>
      </c>
      <c r="AZ81" s="2">
        <v>122</v>
      </c>
      <c r="BA81" s="2">
        <v>129</v>
      </c>
      <c r="BB81" s="2">
        <v>127</v>
      </c>
      <c r="BC81" s="2">
        <v>119</v>
      </c>
      <c r="BD81" s="2">
        <v>124</v>
      </c>
      <c r="BE81" s="2">
        <v>123</v>
      </c>
      <c r="BF81" s="2">
        <v>542</v>
      </c>
      <c r="BG81" s="2">
        <v>462</v>
      </c>
      <c r="BH81" s="2">
        <v>3225</v>
      </c>
      <c r="BI81" s="2">
        <v>925</v>
      </c>
      <c r="BJ81" s="2">
        <v>442</v>
      </c>
      <c r="BK81" s="2">
        <v>1747</v>
      </c>
      <c r="BL81" s="2">
        <v>1292</v>
      </c>
      <c r="BM81" s="2">
        <v>544</v>
      </c>
      <c r="BN81" s="2">
        <v>3867</v>
      </c>
      <c r="BO81" s="2">
        <v>564</v>
      </c>
      <c r="BP81" s="2">
        <v>432</v>
      </c>
      <c r="BQ81" s="2">
        <v>2324</v>
      </c>
      <c r="BR81" s="2">
        <v>1051</v>
      </c>
      <c r="BS81" s="2">
        <v>2341</v>
      </c>
      <c r="BT81" s="2">
        <v>452</v>
      </c>
      <c r="BU81" s="2">
        <v>1841</v>
      </c>
      <c r="BV81" s="2">
        <v>690</v>
      </c>
      <c r="BW81" s="2">
        <v>443</v>
      </c>
      <c r="BX81" s="2">
        <v>715</v>
      </c>
      <c r="BY81" s="2">
        <v>681</v>
      </c>
      <c r="BZ81" s="2">
        <v>307</v>
      </c>
      <c r="CA81" s="2">
        <v>875</v>
      </c>
      <c r="CB81" s="2">
        <v>334</v>
      </c>
      <c r="CC81" s="2">
        <v>245</v>
      </c>
      <c r="CD81" s="2">
        <v>136</v>
      </c>
      <c r="CE81" s="2">
        <v>355</v>
      </c>
      <c r="CF81" s="2">
        <v>145</v>
      </c>
      <c r="CG81" s="2">
        <v>565</v>
      </c>
      <c r="CH81" s="2">
        <v>415</v>
      </c>
      <c r="CI81" s="2">
        <v>1854</v>
      </c>
      <c r="CJ81" s="2">
        <v>795</v>
      </c>
      <c r="CK81" s="2">
        <v>389</v>
      </c>
      <c r="CL81" s="2">
        <v>691</v>
      </c>
      <c r="CM81" s="2">
        <v>251</v>
      </c>
      <c r="CN81" s="2">
        <v>544</v>
      </c>
      <c r="CO81" s="2">
        <v>624</v>
      </c>
      <c r="CP81" s="2">
        <v>1054</v>
      </c>
      <c r="CQ81" s="2">
        <v>1074</v>
      </c>
      <c r="CR81" s="2">
        <v>147</v>
      </c>
      <c r="CS81" s="2">
        <v>464</v>
      </c>
      <c r="CT81" s="2">
        <v>344</v>
      </c>
      <c r="CU81" s="2">
        <v>884</v>
      </c>
      <c r="CV81" s="2">
        <v>1604</v>
      </c>
      <c r="CW81" s="2">
        <v>314</v>
      </c>
      <c r="CX81" s="2">
        <v>213</v>
      </c>
      <c r="CY81" s="2">
        <v>7111</v>
      </c>
      <c r="CZ81" s="2">
        <v>552</v>
      </c>
      <c r="DA81" s="2">
        <v>957</v>
      </c>
      <c r="DB81" s="2">
        <v>3813</v>
      </c>
      <c r="DC81" s="2">
        <v>3492</v>
      </c>
      <c r="DD81" s="2">
        <v>284</v>
      </c>
      <c r="DE81" s="2">
        <v>4621</v>
      </c>
      <c r="DF81" s="2">
        <v>5541</v>
      </c>
      <c r="DG81" s="2">
        <v>8246</v>
      </c>
      <c r="DH81" s="2">
        <v>112</v>
      </c>
      <c r="DI81" s="2">
        <v>4729</v>
      </c>
      <c r="DJ81" s="2">
        <v>912</v>
      </c>
    </row>
    <row r="82" spans="1:114" s="2" customFormat="1" ht="13.8" x14ac:dyDescent="0.25">
      <c r="A82" s="2" t="str">
        <f>VLOOKUP(B82,Sheet2!A:B,2,FALSE)</f>
        <v>3268_b</v>
      </c>
      <c r="B82" s="2" t="s">
        <v>4190</v>
      </c>
      <c r="C82" s="2" t="str">
        <f>VLOOKUP(B82,Sheet2!A:N,3,FALSE)</f>
        <v>C11H11NO2</v>
      </c>
      <c r="D82" s="2" t="str">
        <f>VLOOKUP(B82,Sheet2!A:N,4,FALSE)</f>
        <v>NA</v>
      </c>
      <c r="E82" s="2" t="s">
        <v>4294</v>
      </c>
      <c r="F82" s="2" t="str">
        <f>VLOOKUP(B82,Sheet2!A:F,6,FALSE)</f>
        <v>level2</v>
      </c>
      <c r="G82" s="2" t="s">
        <v>3964</v>
      </c>
      <c r="H82" s="5" t="s">
        <v>3965</v>
      </c>
      <c r="I82" s="2" t="str">
        <f>VLOOKUP(B82,Sheet2!A:I,9,FALSE)</f>
        <v>[M+H]+</v>
      </c>
      <c r="J82" s="2">
        <f>VLOOKUP(B82,Sheet2!A:J,10,FALSE)</f>
        <v>190.08600000000001</v>
      </c>
      <c r="K82" s="2">
        <f>VLOOKUP(B82,Sheet2!A:K,11,FALSE)</f>
        <v>1.3</v>
      </c>
      <c r="L82" s="2">
        <f>VLOOKUP(B82,Sheet2!A:L,12,FALSE)</f>
        <v>735.1</v>
      </c>
      <c r="M82" s="2" t="str">
        <f>VLOOKUP(Sheet5!B82,Sheet2!A:M,13,FALSE)</f>
        <v>NA</v>
      </c>
      <c r="N82" s="2">
        <f>VLOOKUP(B82,Sheet2!A:N,14,FALSE)</f>
        <v>0.99970000000000003</v>
      </c>
      <c r="O82" s="2">
        <v>811</v>
      </c>
      <c r="P82" s="2">
        <v>261</v>
      </c>
      <c r="Q82" s="2">
        <v>391</v>
      </c>
      <c r="R82" s="2">
        <v>254</v>
      </c>
      <c r="S82" s="2">
        <v>341</v>
      </c>
      <c r="T82" s="2">
        <v>151</v>
      </c>
      <c r="U82" s="2">
        <v>731</v>
      </c>
      <c r="V82" s="2">
        <v>891</v>
      </c>
      <c r="W82" s="2">
        <v>981</v>
      </c>
      <c r="X82" s="2">
        <v>381</v>
      </c>
      <c r="Y82" s="2">
        <v>5717</v>
      </c>
      <c r="Z82" s="2">
        <v>191</v>
      </c>
      <c r="AA82" s="2">
        <v>311</v>
      </c>
      <c r="AB82" s="2">
        <v>291</v>
      </c>
      <c r="AC82" s="2">
        <v>681</v>
      </c>
      <c r="AD82" s="2">
        <v>432</v>
      </c>
      <c r="AE82" s="2">
        <v>472</v>
      </c>
      <c r="AF82" s="2">
        <v>525</v>
      </c>
      <c r="AG82" s="2">
        <v>452</v>
      </c>
      <c r="AH82" s="2">
        <v>142</v>
      </c>
      <c r="AI82" s="2">
        <v>544</v>
      </c>
      <c r="AJ82" s="2">
        <v>812</v>
      </c>
      <c r="AK82" s="2">
        <v>132</v>
      </c>
      <c r="AL82" s="2">
        <v>221</v>
      </c>
      <c r="AM82" s="2">
        <v>294</v>
      </c>
      <c r="AN82" s="2">
        <v>871</v>
      </c>
      <c r="AO82" s="2">
        <v>554</v>
      </c>
      <c r="AP82" s="2">
        <v>555</v>
      </c>
      <c r="AQ82" s="2">
        <v>691</v>
      </c>
      <c r="AR82" s="2">
        <v>431</v>
      </c>
      <c r="AS82" s="2">
        <v>181</v>
      </c>
      <c r="AT82" s="2">
        <v>261</v>
      </c>
      <c r="AU82" s="2">
        <v>2711</v>
      </c>
      <c r="AV82" s="2">
        <v>102</v>
      </c>
      <c r="AW82" s="2">
        <v>441</v>
      </c>
      <c r="AX82" s="2">
        <v>571</v>
      </c>
      <c r="AY82" s="2">
        <v>681</v>
      </c>
      <c r="AZ82" s="2">
        <v>421</v>
      </c>
      <c r="BA82" s="2">
        <v>401</v>
      </c>
      <c r="BB82" s="2">
        <v>981</v>
      </c>
      <c r="BC82" s="2">
        <v>311</v>
      </c>
      <c r="BD82" s="2">
        <v>425</v>
      </c>
      <c r="BE82" s="2">
        <v>175</v>
      </c>
      <c r="BF82" s="2">
        <v>415</v>
      </c>
      <c r="BG82" s="2">
        <v>135</v>
      </c>
      <c r="BH82" s="2">
        <v>305</v>
      </c>
      <c r="BI82" s="2">
        <v>251</v>
      </c>
      <c r="BJ82" s="2">
        <v>341</v>
      </c>
      <c r="BK82" s="2">
        <v>881</v>
      </c>
      <c r="BL82" s="2">
        <v>441</v>
      </c>
      <c r="BM82" s="2">
        <v>201</v>
      </c>
      <c r="BN82" s="2">
        <v>361</v>
      </c>
      <c r="BO82" s="2">
        <v>118</v>
      </c>
      <c r="BP82" s="2">
        <v>986</v>
      </c>
      <c r="BQ82" s="2">
        <v>321</v>
      </c>
      <c r="BR82" s="2">
        <v>141</v>
      </c>
      <c r="BS82" s="2">
        <v>561</v>
      </c>
      <c r="BT82" s="2">
        <v>924</v>
      </c>
      <c r="BU82" s="2">
        <v>1557</v>
      </c>
      <c r="BV82" s="2">
        <v>637</v>
      </c>
      <c r="BW82" s="2">
        <v>106</v>
      </c>
      <c r="BX82" s="2">
        <v>974</v>
      </c>
      <c r="BY82" s="2">
        <v>614</v>
      </c>
      <c r="BZ82" s="2">
        <v>530</v>
      </c>
      <c r="CA82" s="2">
        <v>857</v>
      </c>
      <c r="CB82" s="2">
        <v>460</v>
      </c>
      <c r="CC82" s="2">
        <v>574</v>
      </c>
      <c r="CD82" s="2">
        <v>419</v>
      </c>
      <c r="CE82" s="2">
        <v>436</v>
      </c>
      <c r="CF82" s="2">
        <v>694</v>
      </c>
      <c r="CG82" s="2">
        <v>540</v>
      </c>
      <c r="CH82" s="2">
        <v>248</v>
      </c>
      <c r="CI82" s="2">
        <v>1182</v>
      </c>
      <c r="CJ82" s="2">
        <v>488</v>
      </c>
      <c r="CK82" s="2">
        <v>1640</v>
      </c>
      <c r="CL82" s="2">
        <v>884</v>
      </c>
      <c r="CM82" s="2">
        <v>960</v>
      </c>
      <c r="CN82" s="2">
        <v>361</v>
      </c>
      <c r="CO82" s="2">
        <v>601</v>
      </c>
      <c r="CP82" s="2">
        <v>1459</v>
      </c>
      <c r="CQ82" s="2">
        <v>1241</v>
      </c>
      <c r="CR82" s="2">
        <v>222</v>
      </c>
      <c r="CS82" s="2">
        <v>541</v>
      </c>
      <c r="CT82" s="2">
        <v>186</v>
      </c>
      <c r="CU82" s="2">
        <v>762</v>
      </c>
      <c r="CV82" s="2">
        <v>219</v>
      </c>
      <c r="CW82" s="2">
        <v>312</v>
      </c>
      <c r="CX82" s="2">
        <v>417</v>
      </c>
      <c r="CY82" s="2">
        <v>575</v>
      </c>
      <c r="CZ82" s="2">
        <v>734</v>
      </c>
      <c r="DA82" s="2">
        <v>745</v>
      </c>
      <c r="DB82" s="2">
        <v>3342</v>
      </c>
      <c r="DC82" s="2">
        <v>3654</v>
      </c>
      <c r="DD82" s="2">
        <v>285</v>
      </c>
      <c r="DE82" s="2">
        <v>295</v>
      </c>
      <c r="DF82" s="2">
        <v>1158</v>
      </c>
      <c r="DG82" s="2">
        <v>3244</v>
      </c>
      <c r="DH82" s="2">
        <v>324</v>
      </c>
      <c r="DI82" s="2">
        <v>844</v>
      </c>
      <c r="DJ82" s="2">
        <v>472</v>
      </c>
    </row>
    <row r="83" spans="1:114" s="2" customFormat="1" ht="13.8" x14ac:dyDescent="0.25">
      <c r="A83" s="2">
        <v>3632</v>
      </c>
      <c r="B83" s="2" t="s">
        <v>4253</v>
      </c>
      <c r="C83" s="2" t="s">
        <v>844</v>
      </c>
      <c r="D83" s="2" t="s">
        <v>841</v>
      </c>
      <c r="E83" s="2" t="s">
        <v>4294</v>
      </c>
      <c r="F83" s="2" t="s">
        <v>129</v>
      </c>
      <c r="G83" s="2" t="s">
        <v>3964</v>
      </c>
      <c r="H83" s="5" t="s">
        <v>3965</v>
      </c>
      <c r="I83" s="2" t="s">
        <v>133</v>
      </c>
      <c r="J83" s="2">
        <v>203.15020000000001</v>
      </c>
      <c r="K83" s="2">
        <v>0.6</v>
      </c>
      <c r="L83" s="2">
        <v>65.099999999999994</v>
      </c>
      <c r="M83" s="2" t="s">
        <v>134</v>
      </c>
      <c r="N83" s="2">
        <v>0.98080000000000001</v>
      </c>
      <c r="O83" s="2">
        <v>1325</v>
      </c>
      <c r="P83" s="2">
        <v>231</v>
      </c>
      <c r="Q83" s="2">
        <v>1325</v>
      </c>
      <c r="R83" s="2">
        <v>510</v>
      </c>
      <c r="S83" s="2">
        <v>135</v>
      </c>
      <c r="T83" s="2">
        <v>1158</v>
      </c>
      <c r="U83" s="2">
        <v>1012</v>
      </c>
      <c r="V83" s="2">
        <v>948</v>
      </c>
      <c r="W83" s="2">
        <v>840</v>
      </c>
      <c r="X83" s="2">
        <v>1345</v>
      </c>
      <c r="Y83" s="2">
        <v>178</v>
      </c>
      <c r="Z83" s="2">
        <v>1363</v>
      </c>
      <c r="AA83" s="2">
        <v>1652</v>
      </c>
      <c r="AB83" s="2">
        <v>1172</v>
      </c>
      <c r="AC83" s="2">
        <v>1038</v>
      </c>
      <c r="AD83" s="2">
        <v>1229</v>
      </c>
      <c r="AE83" s="2">
        <v>1575</v>
      </c>
      <c r="AF83" s="2">
        <v>1435</v>
      </c>
      <c r="AG83" s="2">
        <v>1421</v>
      </c>
      <c r="AH83" s="2">
        <v>4548</v>
      </c>
      <c r="AI83" s="2">
        <v>29123</v>
      </c>
      <c r="AJ83" s="2">
        <v>1087</v>
      </c>
      <c r="AK83" s="2">
        <v>1066</v>
      </c>
      <c r="AL83" s="2">
        <v>108</v>
      </c>
      <c r="AM83" s="2">
        <v>1633</v>
      </c>
      <c r="AN83" s="2">
        <v>840</v>
      </c>
      <c r="AO83" s="2">
        <v>1003</v>
      </c>
      <c r="AP83" s="2">
        <v>1132</v>
      </c>
      <c r="AQ83" s="2">
        <v>903</v>
      </c>
      <c r="AR83" s="2">
        <v>1137</v>
      </c>
      <c r="AS83" s="2">
        <v>1092</v>
      </c>
      <c r="AT83" s="2">
        <v>885</v>
      </c>
      <c r="AU83" s="2">
        <v>1184</v>
      </c>
      <c r="AV83" s="2">
        <v>423</v>
      </c>
      <c r="AW83" s="2">
        <v>627</v>
      </c>
      <c r="AX83" s="2">
        <v>611</v>
      </c>
      <c r="AY83" s="2">
        <v>594</v>
      </c>
      <c r="AZ83" s="2">
        <v>620</v>
      </c>
      <c r="BA83" s="2">
        <v>1274</v>
      </c>
      <c r="BB83" s="2">
        <v>1703</v>
      </c>
      <c r="BC83" s="2">
        <v>1038</v>
      </c>
      <c r="BD83" s="2">
        <v>1636</v>
      </c>
      <c r="BE83" s="2">
        <v>1210</v>
      </c>
      <c r="BF83" s="2">
        <v>782</v>
      </c>
      <c r="BG83" s="2">
        <v>785</v>
      </c>
      <c r="BH83" s="2">
        <v>2955</v>
      </c>
      <c r="BI83" s="2">
        <v>1011</v>
      </c>
      <c r="BJ83" s="2">
        <v>1022</v>
      </c>
      <c r="BK83" s="2">
        <v>2227</v>
      </c>
      <c r="BL83" s="2">
        <v>1160</v>
      </c>
      <c r="BM83" s="2">
        <v>2220</v>
      </c>
      <c r="BN83" s="2">
        <v>3145</v>
      </c>
      <c r="BO83" s="2">
        <v>1607</v>
      </c>
      <c r="BP83" s="2">
        <v>3644</v>
      </c>
      <c r="BQ83" s="2">
        <v>1532</v>
      </c>
      <c r="BR83" s="2">
        <v>1715</v>
      </c>
      <c r="BS83" s="2">
        <v>37511</v>
      </c>
      <c r="BT83" s="2">
        <v>1686</v>
      </c>
      <c r="BU83" s="2">
        <v>1147</v>
      </c>
      <c r="BV83" s="2">
        <v>1351</v>
      </c>
      <c r="BW83" s="2">
        <v>1073</v>
      </c>
      <c r="BX83" s="2">
        <v>1178</v>
      </c>
      <c r="BY83" s="2">
        <v>1469</v>
      </c>
      <c r="BZ83" s="2">
        <v>1561</v>
      </c>
      <c r="CA83" s="2">
        <v>1170</v>
      </c>
      <c r="CB83" s="2">
        <v>769</v>
      </c>
      <c r="CC83" s="2">
        <v>68577</v>
      </c>
      <c r="CD83" s="2">
        <v>2013</v>
      </c>
      <c r="CE83" s="2">
        <v>1084</v>
      </c>
      <c r="CF83" s="2">
        <v>1937</v>
      </c>
      <c r="CG83" s="2">
        <v>1424</v>
      </c>
      <c r="CH83" s="2">
        <v>33362</v>
      </c>
      <c r="CI83" s="2">
        <v>2436</v>
      </c>
      <c r="CJ83" s="2">
        <v>1047</v>
      </c>
      <c r="CK83" s="2">
        <v>1238</v>
      </c>
      <c r="CL83" s="2">
        <v>1232</v>
      </c>
      <c r="CM83" s="2">
        <v>1160</v>
      </c>
      <c r="CN83" s="2">
        <v>34145</v>
      </c>
      <c r="CO83" s="2">
        <v>1577</v>
      </c>
      <c r="CP83" s="2">
        <v>1244</v>
      </c>
      <c r="CQ83" s="2">
        <v>1626</v>
      </c>
      <c r="CR83" s="2">
        <v>1339</v>
      </c>
      <c r="CS83" s="2">
        <v>1245</v>
      </c>
      <c r="CT83" s="2">
        <v>1207</v>
      </c>
      <c r="CU83" s="2">
        <v>977</v>
      </c>
      <c r="CV83" s="2">
        <v>1647</v>
      </c>
      <c r="CW83" s="2">
        <v>1288</v>
      </c>
      <c r="CX83" s="2">
        <v>1459</v>
      </c>
      <c r="CY83" s="2">
        <v>31995</v>
      </c>
      <c r="CZ83" s="2">
        <v>1047</v>
      </c>
      <c r="DA83" s="2">
        <v>1669</v>
      </c>
      <c r="DB83" s="2">
        <v>368</v>
      </c>
      <c r="DC83" s="2">
        <v>1622</v>
      </c>
      <c r="DD83" s="2">
        <v>35518</v>
      </c>
      <c r="DE83" s="2">
        <v>1017</v>
      </c>
      <c r="DF83" s="2">
        <v>1533</v>
      </c>
      <c r="DG83" s="2">
        <v>1653</v>
      </c>
      <c r="DH83" s="2">
        <v>2091</v>
      </c>
      <c r="DI83" s="2">
        <v>1114</v>
      </c>
      <c r="DJ83" s="2">
        <v>1584</v>
      </c>
    </row>
    <row r="84" spans="1:114" s="2" customFormat="1" ht="13.8" x14ac:dyDescent="0.25">
      <c r="A84" s="2">
        <f>VLOOKUP(B84,Sheet2!A:B,2,FALSE)</f>
        <v>3686</v>
      </c>
      <c r="B84" s="2" t="s">
        <v>854</v>
      </c>
      <c r="C84" s="2" t="str">
        <f>VLOOKUP(B84,Sheet2!A:N,3,FALSE)</f>
        <v>C11H12N2O2</v>
      </c>
      <c r="D84" s="2" t="str">
        <f>VLOOKUP(B84,Sheet2!A:N,4,FALSE)</f>
        <v>C00078</v>
      </c>
      <c r="E84" s="2" t="s">
        <v>4294</v>
      </c>
      <c r="F84" s="2" t="str">
        <f>VLOOKUP(B84,Sheet2!A:F,6,FALSE)</f>
        <v>level2</v>
      </c>
      <c r="G84" s="2" t="s">
        <v>3964</v>
      </c>
      <c r="H84" s="5" t="s">
        <v>3965</v>
      </c>
      <c r="I84" s="2" t="str">
        <f>VLOOKUP(B84,Sheet2!A:I,9,FALSE)</f>
        <v>[M+H]+</v>
      </c>
      <c r="J84" s="2">
        <f>VLOOKUP(B84,Sheet2!A:J,10,FALSE)</f>
        <v>205.09710000000001</v>
      </c>
      <c r="K84" s="2">
        <f>VLOOKUP(B84,Sheet2!A:K,11,FALSE)</f>
        <v>0.4</v>
      </c>
      <c r="L84" s="2">
        <f>VLOOKUP(B84,Sheet2!A:L,12,FALSE)</f>
        <v>320.60000000000002</v>
      </c>
      <c r="M84" s="2" t="str">
        <f>VLOOKUP(Sheet5!B84,Sheet2!A:M,13,FALSE)</f>
        <v>NA</v>
      </c>
      <c r="N84" s="2">
        <f>VLOOKUP(B84,Sheet2!A:N,14,FALSE)</f>
        <v>0.96640000000000004</v>
      </c>
      <c r="O84" s="2">
        <v>10040</v>
      </c>
      <c r="P84" s="2">
        <v>100701</v>
      </c>
      <c r="Q84" s="2">
        <v>106479</v>
      </c>
      <c r="R84" s="2">
        <v>107819</v>
      </c>
      <c r="S84" s="2">
        <v>108022</v>
      </c>
      <c r="T84" s="2">
        <v>107594</v>
      </c>
      <c r="U84" s="2">
        <v>108345</v>
      </c>
      <c r="V84" s="2">
        <v>104092</v>
      </c>
      <c r="W84" s="2">
        <v>20124</v>
      </c>
      <c r="X84" s="2">
        <v>100881</v>
      </c>
      <c r="Y84" s="2">
        <v>107158</v>
      </c>
      <c r="Z84" s="2">
        <v>103474</v>
      </c>
      <c r="AA84" s="2">
        <v>108291</v>
      </c>
      <c r="AB84" s="2">
        <v>100097</v>
      </c>
      <c r="AC84" s="2">
        <v>103736</v>
      </c>
      <c r="AD84" s="2">
        <v>66834</v>
      </c>
      <c r="AE84" s="2">
        <v>55570</v>
      </c>
      <c r="AF84" s="2">
        <v>103775</v>
      </c>
      <c r="AG84" s="2">
        <v>17110</v>
      </c>
      <c r="AH84" s="2">
        <v>17136</v>
      </c>
      <c r="AI84" s="2">
        <v>229745</v>
      </c>
      <c r="AJ84" s="2">
        <v>8794</v>
      </c>
      <c r="AK84" s="2">
        <v>6400</v>
      </c>
      <c r="AL84" s="2">
        <v>8200</v>
      </c>
      <c r="AM84" s="2">
        <v>243433</v>
      </c>
      <c r="AN84" s="2">
        <v>303941</v>
      </c>
      <c r="AO84" s="2">
        <v>6976</v>
      </c>
      <c r="AP84" s="2">
        <v>17109</v>
      </c>
      <c r="AQ84" s="2">
        <v>355992</v>
      </c>
      <c r="AR84" s="2">
        <v>7061</v>
      </c>
      <c r="AS84" s="2">
        <v>333805</v>
      </c>
      <c r="AT84" s="2">
        <v>160398</v>
      </c>
      <c r="AU84" s="2">
        <v>8200</v>
      </c>
      <c r="AV84" s="2">
        <v>220103</v>
      </c>
      <c r="AW84" s="2">
        <v>8276</v>
      </c>
      <c r="AX84" s="2">
        <v>19109</v>
      </c>
      <c r="AY84" s="2">
        <v>4119</v>
      </c>
      <c r="AZ84" s="2">
        <v>16502</v>
      </c>
      <c r="BA84" s="2">
        <v>250677</v>
      </c>
      <c r="BB84" s="2">
        <v>194622</v>
      </c>
      <c r="BC84" s="2">
        <v>24601</v>
      </c>
      <c r="BD84" s="2">
        <v>16444</v>
      </c>
      <c r="BE84" s="2">
        <v>22481</v>
      </c>
      <c r="BF84" s="2">
        <v>194808</v>
      </c>
      <c r="BG84" s="2">
        <v>203577</v>
      </c>
      <c r="BH84" s="2">
        <v>111747</v>
      </c>
      <c r="BI84" s="2">
        <v>212288</v>
      </c>
      <c r="BJ84" s="2">
        <v>223600</v>
      </c>
      <c r="BK84" s="2">
        <v>19105</v>
      </c>
      <c r="BL84" s="2">
        <v>183466</v>
      </c>
      <c r="BM84" s="2">
        <v>125733</v>
      </c>
      <c r="BN84" s="2">
        <v>212927</v>
      </c>
      <c r="BO84" s="2">
        <v>125733</v>
      </c>
      <c r="BP84" s="2">
        <v>241222</v>
      </c>
      <c r="BQ84" s="2">
        <v>267652</v>
      </c>
      <c r="BR84" s="2">
        <v>233005</v>
      </c>
      <c r="BS84" s="2">
        <v>127488</v>
      </c>
      <c r="BT84" s="2">
        <v>341139</v>
      </c>
      <c r="BU84" s="2">
        <v>320508</v>
      </c>
      <c r="BV84" s="2">
        <v>263967</v>
      </c>
      <c r="BW84" s="2">
        <v>251465</v>
      </c>
      <c r="BX84" s="2">
        <v>41765</v>
      </c>
      <c r="BY84" s="2">
        <v>163621</v>
      </c>
      <c r="BZ84" s="2">
        <v>137588</v>
      </c>
      <c r="CA84" s="2">
        <v>394591</v>
      </c>
      <c r="CB84" s="2">
        <v>187951</v>
      </c>
      <c r="CC84" s="2">
        <v>105728</v>
      </c>
      <c r="CD84" s="2">
        <v>113317</v>
      </c>
      <c r="CE84" s="2">
        <v>239555</v>
      </c>
      <c r="CF84" s="2">
        <v>179050</v>
      </c>
      <c r="CG84" s="2">
        <v>282913</v>
      </c>
      <c r="CH84" s="2">
        <v>49667</v>
      </c>
      <c r="CI84" s="2">
        <v>68794</v>
      </c>
      <c r="CJ84" s="2">
        <v>17682</v>
      </c>
      <c r="CK84" s="2">
        <v>251465</v>
      </c>
      <c r="CL84" s="2">
        <v>279018</v>
      </c>
      <c r="CM84" s="2">
        <v>54728</v>
      </c>
      <c r="CN84" s="2">
        <v>228210</v>
      </c>
      <c r="CO84" s="2">
        <v>151609</v>
      </c>
      <c r="CP84" s="2">
        <v>16384</v>
      </c>
      <c r="CQ84" s="2">
        <v>32768</v>
      </c>
      <c r="CR84" s="2">
        <v>170569</v>
      </c>
      <c r="CS84" s="2">
        <v>46341</v>
      </c>
      <c r="CT84" s="2">
        <v>262144</v>
      </c>
      <c r="CU84" s="2">
        <v>61573</v>
      </c>
      <c r="CV84" s="2">
        <v>217401</v>
      </c>
      <c r="CW84" s="2">
        <v>22537</v>
      </c>
      <c r="CX84" s="2">
        <v>200050</v>
      </c>
      <c r="CY84" s="2">
        <v>165905</v>
      </c>
      <c r="CZ84" s="2">
        <v>22073</v>
      </c>
      <c r="DA84" s="2">
        <v>38431</v>
      </c>
      <c r="DB84" s="2">
        <v>87077</v>
      </c>
      <c r="DC84" s="2">
        <v>20171</v>
      </c>
      <c r="DD84" s="2">
        <v>80127</v>
      </c>
      <c r="DE84" s="2">
        <v>248003</v>
      </c>
      <c r="DF84" s="2">
        <v>231395</v>
      </c>
      <c r="DG84" s="2">
        <v>133826</v>
      </c>
      <c r="DH84" s="2">
        <v>189259</v>
      </c>
      <c r="DI84" s="2">
        <v>119778</v>
      </c>
      <c r="DJ84" s="2">
        <v>246290</v>
      </c>
    </row>
    <row r="85" spans="1:114" s="2" customFormat="1" ht="13.8" x14ac:dyDescent="0.25">
      <c r="A85" s="2" t="str">
        <f>VLOOKUP(B85,Sheet2!A:B,2,FALSE)</f>
        <v>5537_a</v>
      </c>
      <c r="B85" s="2" t="s">
        <v>4254</v>
      </c>
      <c r="C85" s="2" t="str">
        <f>VLOOKUP(B85,Sheet2!A:N,3,FALSE)</f>
        <v>C10H12N4O5</v>
      </c>
      <c r="D85" s="2" t="str">
        <f>VLOOKUP(B85,Sheet2!A:N,4,FALSE)</f>
        <v>C00294</v>
      </c>
      <c r="E85" s="2" t="s">
        <v>4294</v>
      </c>
      <c r="F85" s="2" t="str">
        <f>VLOOKUP(B85,Sheet2!A:F,6,FALSE)</f>
        <v>level2</v>
      </c>
      <c r="G85" s="2" t="s">
        <v>3964</v>
      </c>
      <c r="H85" s="5" t="s">
        <v>3965</v>
      </c>
      <c r="I85" s="2" t="str">
        <f>VLOOKUP(B85,Sheet2!A:I,9,FALSE)</f>
        <v>[M+H]+</v>
      </c>
      <c r="J85" s="2">
        <f>VLOOKUP(B85,Sheet2!A:J,10,FALSE)</f>
        <v>269.08789999999999</v>
      </c>
      <c r="K85" s="2">
        <f>VLOOKUP(B85,Sheet2!A:K,11,FALSE)</f>
        <v>0.7</v>
      </c>
      <c r="L85" s="2">
        <f>VLOOKUP(B85,Sheet2!A:L,12,FALSE)</f>
        <v>184.4</v>
      </c>
      <c r="M85" s="2" t="str">
        <f>VLOOKUP(Sheet5!B85,Sheet2!A:M,13,FALSE)</f>
        <v>NA</v>
      </c>
      <c r="N85" s="2">
        <f>VLOOKUP(B85,Sheet2!A:N,14,FALSE)</f>
        <v>0.98319999999999996</v>
      </c>
      <c r="O85" s="2">
        <v>235</v>
      </c>
      <c r="P85" s="2">
        <v>654</v>
      </c>
      <c r="Q85" s="2">
        <v>315</v>
      </c>
      <c r="R85" s="2">
        <v>345</v>
      </c>
      <c r="S85" s="2">
        <v>857</v>
      </c>
      <c r="T85" s="2">
        <v>574</v>
      </c>
      <c r="U85" s="2">
        <v>1254</v>
      </c>
      <c r="V85" s="2">
        <v>1354</v>
      </c>
      <c r="W85" s="2">
        <v>241</v>
      </c>
      <c r="X85" s="2">
        <v>1025</v>
      </c>
      <c r="Y85" s="2">
        <v>302</v>
      </c>
      <c r="Z85" s="2">
        <v>914</v>
      </c>
      <c r="AA85" s="2">
        <v>245</v>
      </c>
      <c r="AB85" s="2">
        <v>568</v>
      </c>
      <c r="AC85" s="2">
        <v>541</v>
      </c>
      <c r="AD85" s="2">
        <v>352</v>
      </c>
      <c r="AE85" s="2">
        <v>374</v>
      </c>
      <c r="AF85" s="2">
        <v>241</v>
      </c>
      <c r="AG85" s="2">
        <v>584</v>
      </c>
      <c r="AH85" s="2">
        <v>652</v>
      </c>
      <c r="AI85" s="2">
        <v>1254</v>
      </c>
      <c r="AJ85" s="2">
        <v>1235</v>
      </c>
      <c r="AK85" s="2">
        <v>1224</v>
      </c>
      <c r="AL85" s="2">
        <v>2854</v>
      </c>
      <c r="AM85" s="2">
        <v>524</v>
      </c>
      <c r="AN85" s="2">
        <v>568</v>
      </c>
      <c r="AO85" s="2">
        <v>574</v>
      </c>
      <c r="AP85" s="2">
        <v>1245</v>
      </c>
      <c r="AQ85" s="2">
        <v>813</v>
      </c>
      <c r="AR85" s="2">
        <v>652</v>
      </c>
      <c r="AS85" s="2">
        <v>214</v>
      </c>
      <c r="AT85" s="2">
        <v>552</v>
      </c>
      <c r="AU85" s="2">
        <v>352</v>
      </c>
      <c r="AV85" s="2">
        <v>341</v>
      </c>
      <c r="AW85" s="2">
        <v>3674</v>
      </c>
      <c r="AX85" s="2">
        <v>3652</v>
      </c>
      <c r="AY85" s="2">
        <v>173</v>
      </c>
      <c r="AZ85" s="2">
        <v>1355</v>
      </c>
      <c r="BA85" s="2">
        <v>4210</v>
      </c>
      <c r="BB85" s="2">
        <v>1254</v>
      </c>
      <c r="BC85" s="2">
        <v>2014</v>
      </c>
      <c r="BD85" s="2">
        <v>402</v>
      </c>
      <c r="BE85" s="2">
        <v>1245</v>
      </c>
      <c r="BF85" s="2">
        <v>2568</v>
      </c>
      <c r="BG85" s="2">
        <v>423</v>
      </c>
      <c r="BH85" s="2">
        <v>411</v>
      </c>
      <c r="BI85" s="2">
        <v>568</v>
      </c>
      <c r="BJ85" s="2">
        <v>484</v>
      </c>
      <c r="BK85" s="2">
        <v>635</v>
      </c>
      <c r="BL85" s="2">
        <v>985</v>
      </c>
      <c r="BM85" s="2">
        <v>352</v>
      </c>
      <c r="BN85" s="2">
        <v>365</v>
      </c>
      <c r="BO85" s="2">
        <v>1245</v>
      </c>
      <c r="BP85" s="2">
        <v>524</v>
      </c>
      <c r="BQ85" s="2">
        <v>654</v>
      </c>
      <c r="BR85" s="2">
        <v>854</v>
      </c>
      <c r="BS85" s="2">
        <v>965</v>
      </c>
      <c r="BT85" s="2">
        <v>987</v>
      </c>
      <c r="BU85" s="2">
        <v>654</v>
      </c>
      <c r="BV85" s="2">
        <v>254</v>
      </c>
      <c r="BW85" s="2">
        <v>364</v>
      </c>
      <c r="BX85" s="2">
        <v>352</v>
      </c>
      <c r="BY85" s="2">
        <v>687</v>
      </c>
      <c r="BZ85" s="2">
        <v>851</v>
      </c>
      <c r="CA85" s="2">
        <v>987</v>
      </c>
      <c r="CB85" s="2">
        <v>541</v>
      </c>
      <c r="CC85" s="2">
        <v>524</v>
      </c>
      <c r="CD85" s="2">
        <v>658</v>
      </c>
      <c r="CE85" s="2">
        <v>985</v>
      </c>
      <c r="CF85" s="2">
        <v>854</v>
      </c>
      <c r="CG85" s="2">
        <v>2705</v>
      </c>
      <c r="CH85" s="2">
        <v>652</v>
      </c>
      <c r="CI85" s="2">
        <v>854</v>
      </c>
      <c r="CJ85" s="2">
        <v>621</v>
      </c>
      <c r="CK85" s="2">
        <v>598</v>
      </c>
      <c r="CL85" s="2">
        <v>325</v>
      </c>
      <c r="CM85" s="2">
        <v>854</v>
      </c>
      <c r="CN85" s="2">
        <v>955</v>
      </c>
      <c r="CO85" s="2">
        <v>857</v>
      </c>
      <c r="CP85" s="2">
        <v>854</v>
      </c>
      <c r="CQ85" s="2">
        <v>965</v>
      </c>
      <c r="CR85" s="2">
        <v>885</v>
      </c>
      <c r="CS85" s="2">
        <v>854</v>
      </c>
      <c r="CT85" s="2">
        <v>795</v>
      </c>
      <c r="CU85" s="2">
        <v>547</v>
      </c>
      <c r="CV85" s="2">
        <v>654</v>
      </c>
      <c r="CW85" s="2">
        <v>854</v>
      </c>
      <c r="CX85" s="2">
        <v>457</v>
      </c>
      <c r="CY85" s="2">
        <v>852</v>
      </c>
      <c r="CZ85" s="2">
        <v>3521</v>
      </c>
      <c r="DA85" s="2">
        <v>1067</v>
      </c>
      <c r="DB85" s="2">
        <v>854</v>
      </c>
      <c r="DC85" s="2">
        <v>985</v>
      </c>
      <c r="DD85" s="2">
        <v>854</v>
      </c>
      <c r="DE85" s="2">
        <v>562</v>
      </c>
      <c r="DF85" s="2">
        <v>325</v>
      </c>
      <c r="DG85" s="2">
        <v>854</v>
      </c>
      <c r="DH85" s="2">
        <v>965</v>
      </c>
      <c r="DI85" s="2">
        <v>895</v>
      </c>
      <c r="DJ85" s="2">
        <v>652</v>
      </c>
    </row>
    <row r="86" spans="1:114" s="2" customFormat="1" ht="13.8" x14ac:dyDescent="0.25">
      <c r="A86" s="2" t="str">
        <f>VLOOKUP(B86,Sheet2!A:B,2,FALSE)</f>
        <v>5537_b</v>
      </c>
      <c r="B86" s="2" t="s">
        <v>4255</v>
      </c>
      <c r="C86" s="2" t="str">
        <f>VLOOKUP(B86,Sheet2!A:N,3,FALSE)</f>
        <v>C10H12N4O5</v>
      </c>
      <c r="D86" s="2" t="str">
        <f>VLOOKUP(B86,Sheet2!A:N,4,FALSE)</f>
        <v>NA</v>
      </c>
      <c r="E86" s="2" t="s">
        <v>4294</v>
      </c>
      <c r="F86" s="2" t="str">
        <f>VLOOKUP(B86,Sheet2!A:F,6,FALSE)</f>
        <v>level2</v>
      </c>
      <c r="G86" s="2" t="s">
        <v>3964</v>
      </c>
      <c r="H86" s="5" t="s">
        <v>3965</v>
      </c>
      <c r="I86" s="2" t="str">
        <f>VLOOKUP(B86,Sheet2!A:I,9,FALSE)</f>
        <v>[M+H]+</v>
      </c>
      <c r="J86" s="2">
        <f>VLOOKUP(B86,Sheet2!A:J,10,FALSE)</f>
        <v>269.08789999999999</v>
      </c>
      <c r="K86" s="2">
        <f>VLOOKUP(B86,Sheet2!A:K,11,FALSE)</f>
        <v>0.7</v>
      </c>
      <c r="L86" s="2">
        <f>VLOOKUP(B86,Sheet2!A:L,12,FALSE)</f>
        <v>184.4</v>
      </c>
      <c r="M86" s="2" t="str">
        <f>VLOOKUP(Sheet5!B86,Sheet2!A:M,13,FALSE)</f>
        <v>NA</v>
      </c>
      <c r="N86" s="2">
        <f>VLOOKUP(B86,Sheet2!A:N,14,FALSE)</f>
        <v>0.98260000000000003</v>
      </c>
      <c r="O86" s="2">
        <v>123</v>
      </c>
      <c r="P86" s="2">
        <v>854</v>
      </c>
      <c r="Q86" s="2">
        <v>621</v>
      </c>
      <c r="R86" s="2">
        <v>365</v>
      </c>
      <c r="S86" s="2">
        <v>854</v>
      </c>
      <c r="T86" s="2">
        <v>1257</v>
      </c>
      <c r="U86" s="2">
        <v>524</v>
      </c>
      <c r="V86" s="2">
        <v>235</v>
      </c>
      <c r="W86" s="2">
        <v>1125</v>
      </c>
      <c r="X86" s="2">
        <v>2145</v>
      </c>
      <c r="Y86" s="2">
        <v>652</v>
      </c>
      <c r="Z86" s="2">
        <v>985</v>
      </c>
      <c r="AA86" s="2">
        <v>254</v>
      </c>
      <c r="AB86" s="2">
        <v>854</v>
      </c>
      <c r="AC86" s="2">
        <v>854</v>
      </c>
      <c r="AD86" s="2">
        <v>365</v>
      </c>
      <c r="AE86" s="2">
        <v>854</v>
      </c>
      <c r="AF86" s="2">
        <v>521</v>
      </c>
      <c r="AG86" s="2">
        <v>562</v>
      </c>
      <c r="AH86" s="2">
        <v>965</v>
      </c>
      <c r="AI86" s="2">
        <v>1245</v>
      </c>
      <c r="AJ86" s="2">
        <v>2365</v>
      </c>
      <c r="AK86" s="2">
        <v>854</v>
      </c>
      <c r="AL86" s="2">
        <v>854</v>
      </c>
      <c r="AM86" s="2">
        <v>1124</v>
      </c>
      <c r="AN86" s="2">
        <v>854</v>
      </c>
      <c r="AO86" s="2">
        <v>854</v>
      </c>
      <c r="AP86" s="2">
        <v>584</v>
      </c>
      <c r="AQ86" s="2">
        <v>1125</v>
      </c>
      <c r="AR86" s="2">
        <v>1245</v>
      </c>
      <c r="AS86" s="2">
        <v>1125</v>
      </c>
      <c r="AT86" s="2">
        <v>854</v>
      </c>
      <c r="AU86" s="2">
        <v>985</v>
      </c>
      <c r="AV86" s="2">
        <v>655</v>
      </c>
      <c r="AW86" s="2">
        <v>2354</v>
      </c>
      <c r="AX86" s="2">
        <v>854</v>
      </c>
      <c r="AY86" s="2">
        <v>1245</v>
      </c>
      <c r="AZ86" s="2">
        <v>854</v>
      </c>
      <c r="BA86" s="2">
        <v>854</v>
      </c>
      <c r="BB86" s="2">
        <v>1254</v>
      </c>
      <c r="BC86" s="2">
        <v>707</v>
      </c>
      <c r="BD86" s="2">
        <v>952</v>
      </c>
      <c r="BE86" s="2">
        <v>365</v>
      </c>
      <c r="BF86" s="2">
        <v>854</v>
      </c>
      <c r="BG86" s="2">
        <v>1125</v>
      </c>
      <c r="BH86" s="2">
        <v>854</v>
      </c>
      <c r="BI86" s="2">
        <v>445</v>
      </c>
      <c r="BJ86" s="2">
        <v>854</v>
      </c>
      <c r="BK86" s="2">
        <v>254</v>
      </c>
      <c r="BL86" s="2">
        <v>654</v>
      </c>
      <c r="BM86" s="2">
        <v>854</v>
      </c>
      <c r="BN86" s="2">
        <v>365</v>
      </c>
      <c r="BO86" s="2">
        <v>544</v>
      </c>
      <c r="BP86" s="2">
        <v>854</v>
      </c>
      <c r="BQ86" s="2">
        <v>2541</v>
      </c>
      <c r="BR86" s="2">
        <v>555</v>
      </c>
      <c r="BS86" s="2">
        <v>854</v>
      </c>
      <c r="BT86" s="2">
        <v>256</v>
      </c>
      <c r="BU86" s="2">
        <v>521</v>
      </c>
      <c r="BV86" s="2">
        <v>854</v>
      </c>
      <c r="BW86" s="2">
        <v>652</v>
      </c>
      <c r="BX86" s="2">
        <v>854</v>
      </c>
      <c r="BY86" s="2">
        <v>854</v>
      </c>
      <c r="BZ86" s="2">
        <v>652</v>
      </c>
      <c r="CA86" s="2">
        <v>854</v>
      </c>
      <c r="CB86" s="2">
        <v>854</v>
      </c>
      <c r="CC86" s="2">
        <v>852</v>
      </c>
      <c r="CD86" s="2">
        <v>236</v>
      </c>
      <c r="CE86" s="2">
        <v>541</v>
      </c>
      <c r="CF86" s="2">
        <v>158</v>
      </c>
      <c r="CG86" s="2">
        <v>6525</v>
      </c>
      <c r="CH86" s="2">
        <v>524</v>
      </c>
      <c r="CI86" s="2">
        <v>330</v>
      </c>
      <c r="CJ86" s="2">
        <v>254</v>
      </c>
      <c r="CK86" s="2">
        <v>1254</v>
      </c>
      <c r="CL86" s="2">
        <v>1241</v>
      </c>
      <c r="CM86" s="2">
        <v>854</v>
      </c>
      <c r="CN86" s="2">
        <v>254</v>
      </c>
      <c r="CO86" s="2">
        <v>856</v>
      </c>
      <c r="CP86" s="2">
        <v>854</v>
      </c>
      <c r="CQ86" s="2">
        <v>2541</v>
      </c>
      <c r="CR86" s="2">
        <v>1125</v>
      </c>
      <c r="CS86" s="2">
        <v>1122</v>
      </c>
      <c r="CT86" s="2">
        <v>254</v>
      </c>
      <c r="CU86" s="2">
        <v>1123</v>
      </c>
      <c r="CV86" s="2">
        <v>1125</v>
      </c>
      <c r="CW86" s="2">
        <v>1245</v>
      </c>
      <c r="CX86" s="2">
        <v>1454</v>
      </c>
      <c r="CY86" s="2">
        <v>1124</v>
      </c>
      <c r="CZ86" s="2">
        <v>1125</v>
      </c>
      <c r="DA86" s="2">
        <v>962</v>
      </c>
      <c r="DB86" s="2">
        <v>1525</v>
      </c>
      <c r="DC86" s="2">
        <v>3214</v>
      </c>
      <c r="DD86" s="2">
        <v>1125</v>
      </c>
      <c r="DE86" s="2">
        <v>1125</v>
      </c>
      <c r="DF86" s="2">
        <v>325</v>
      </c>
      <c r="DG86" s="2">
        <v>1125</v>
      </c>
      <c r="DH86" s="2">
        <v>854</v>
      </c>
      <c r="DI86" s="2">
        <v>952</v>
      </c>
      <c r="DJ86" s="2">
        <v>325</v>
      </c>
    </row>
    <row r="87" spans="1:114" s="2" customFormat="1" ht="13.8" x14ac:dyDescent="0.25">
      <c r="A87" s="2">
        <f>VLOOKUP(B87,Sheet2!A:B,2,FALSE)</f>
        <v>5744</v>
      </c>
      <c r="B87" s="2" t="s">
        <v>4189</v>
      </c>
      <c r="C87" s="2" t="str">
        <f>VLOOKUP(B87,Sheet2!A:N,3,FALSE)</f>
        <v>C10H17N3O6</v>
      </c>
      <c r="D87" s="2" t="str">
        <f>VLOOKUP(B87,Sheet2!A:N,4,FALSE)</f>
        <v>NA</v>
      </c>
      <c r="E87" s="2" t="s">
        <v>4294</v>
      </c>
      <c r="F87" s="2" t="str">
        <f>VLOOKUP(B87,Sheet2!A:F,6,FALSE)</f>
        <v>level2</v>
      </c>
      <c r="G87" s="2" t="s">
        <v>3964</v>
      </c>
      <c r="H87" s="5" t="s">
        <v>3965</v>
      </c>
      <c r="I87" s="2" t="str">
        <f>VLOOKUP(B87,Sheet2!A:I,9,FALSE)</f>
        <v>[M+H]+</v>
      </c>
      <c r="J87" s="2">
        <f>VLOOKUP(B87,Sheet2!A:J,10,FALSE)</f>
        <v>276.1191</v>
      </c>
      <c r="K87" s="2">
        <f>VLOOKUP(B87,Sheet2!A:K,11,FALSE)</f>
        <v>0.2</v>
      </c>
      <c r="L87" s="2">
        <f>VLOOKUP(B87,Sheet2!A:L,12,FALSE)</f>
        <v>72.8</v>
      </c>
      <c r="M87" s="2" t="str">
        <f>VLOOKUP(Sheet5!B87,Sheet2!A:M,13,FALSE)</f>
        <v>NA</v>
      </c>
      <c r="N87" s="2">
        <f>VLOOKUP(B87,Sheet2!A:N,14,FALSE)</f>
        <v>0.9718</v>
      </c>
      <c r="O87" s="2">
        <v>311</v>
      </c>
      <c r="P87" s="2">
        <v>104</v>
      </c>
      <c r="Q87" s="2">
        <v>414</v>
      </c>
      <c r="R87" s="2">
        <v>184</v>
      </c>
      <c r="S87" s="2">
        <v>340</v>
      </c>
      <c r="T87" s="2">
        <v>174</v>
      </c>
      <c r="U87" s="2">
        <v>295</v>
      </c>
      <c r="V87" s="2">
        <v>1254</v>
      </c>
      <c r="W87" s="2">
        <v>1024</v>
      </c>
      <c r="X87" s="2">
        <v>254</v>
      </c>
      <c r="Y87" s="2">
        <v>3169</v>
      </c>
      <c r="Z87" s="2">
        <v>302</v>
      </c>
      <c r="AA87" s="2">
        <v>1254</v>
      </c>
      <c r="AB87" s="2">
        <v>468</v>
      </c>
      <c r="AC87" s="2">
        <v>965</v>
      </c>
      <c r="AD87" s="2">
        <v>1325</v>
      </c>
      <c r="AE87" s="2">
        <v>214</v>
      </c>
      <c r="AF87" s="2">
        <v>1745</v>
      </c>
      <c r="AG87" s="2">
        <v>302</v>
      </c>
      <c r="AH87" s="2">
        <v>374</v>
      </c>
      <c r="AI87" s="2">
        <v>485</v>
      </c>
      <c r="AJ87" s="2">
        <v>2011</v>
      </c>
      <c r="AK87" s="2">
        <v>356</v>
      </c>
      <c r="AL87" s="2">
        <v>524</v>
      </c>
      <c r="AM87" s="2">
        <v>274</v>
      </c>
      <c r="AN87" s="2">
        <v>165</v>
      </c>
      <c r="AO87" s="2">
        <v>654</v>
      </c>
      <c r="AP87" s="2">
        <v>1124</v>
      </c>
      <c r="AQ87" s="2">
        <v>558</v>
      </c>
      <c r="AR87" s="2">
        <v>306</v>
      </c>
      <c r="AS87" s="2">
        <v>435</v>
      </c>
      <c r="AT87" s="2">
        <v>1854</v>
      </c>
      <c r="AU87" s="2">
        <v>315</v>
      </c>
      <c r="AV87" s="2">
        <v>1365</v>
      </c>
      <c r="AW87" s="2">
        <v>1324</v>
      </c>
      <c r="AX87" s="2">
        <v>518</v>
      </c>
      <c r="AY87" s="2">
        <v>375</v>
      </c>
      <c r="AZ87" s="2">
        <v>745</v>
      </c>
      <c r="BA87" s="2">
        <v>1745</v>
      </c>
      <c r="BB87" s="2">
        <v>1821</v>
      </c>
      <c r="BC87" s="2">
        <v>1254</v>
      </c>
      <c r="BD87" s="2">
        <v>298</v>
      </c>
      <c r="BE87" s="2">
        <v>2458</v>
      </c>
      <c r="BF87" s="2">
        <v>331</v>
      </c>
      <c r="BG87" s="2">
        <v>1542</v>
      </c>
      <c r="BH87" s="2">
        <v>1652</v>
      </c>
      <c r="BI87" s="2">
        <v>2741</v>
      </c>
      <c r="BJ87" s="2">
        <v>654</v>
      </c>
      <c r="BK87" s="2">
        <v>1421</v>
      </c>
      <c r="BL87" s="2">
        <v>1821</v>
      </c>
      <c r="BM87" s="2">
        <v>398</v>
      </c>
      <c r="BN87" s="2">
        <v>2654</v>
      </c>
      <c r="BO87" s="2">
        <v>468</v>
      </c>
      <c r="BP87" s="2">
        <v>1721</v>
      </c>
      <c r="BQ87" s="2">
        <v>375</v>
      </c>
      <c r="BR87" s="2">
        <v>2310</v>
      </c>
      <c r="BS87" s="2">
        <v>346</v>
      </c>
      <c r="BT87" s="2">
        <v>704</v>
      </c>
      <c r="BU87" s="2">
        <v>305</v>
      </c>
      <c r="BV87" s="2">
        <v>245</v>
      </c>
      <c r="BW87" s="2">
        <v>1120</v>
      </c>
      <c r="BX87" s="2">
        <v>265</v>
      </c>
      <c r="BY87" s="2">
        <v>408</v>
      </c>
      <c r="BZ87" s="2">
        <v>385</v>
      </c>
      <c r="CA87" s="2">
        <v>315</v>
      </c>
      <c r="CB87" s="2">
        <v>3012</v>
      </c>
      <c r="CC87" s="2">
        <v>425</v>
      </c>
      <c r="CD87" s="2">
        <v>332</v>
      </c>
      <c r="CE87" s="2">
        <v>1911</v>
      </c>
      <c r="CF87" s="2">
        <v>648</v>
      </c>
      <c r="CG87" s="2">
        <v>2310</v>
      </c>
      <c r="CH87" s="2">
        <v>398</v>
      </c>
      <c r="CI87" s="2">
        <v>658</v>
      </c>
      <c r="CJ87" s="2">
        <v>274</v>
      </c>
      <c r="CK87" s="2">
        <v>2351</v>
      </c>
      <c r="CL87" s="2">
        <v>312</v>
      </c>
      <c r="CM87" s="2">
        <v>2101</v>
      </c>
      <c r="CN87" s="2">
        <v>2201</v>
      </c>
      <c r="CO87" s="2">
        <v>2256</v>
      </c>
      <c r="CP87" s="2">
        <v>1024</v>
      </c>
      <c r="CQ87" s="2">
        <v>1741</v>
      </c>
      <c r="CR87" s="2">
        <v>448</v>
      </c>
      <c r="CS87" s="2">
        <v>398</v>
      </c>
      <c r="CT87" s="2">
        <v>1025</v>
      </c>
      <c r="CU87" s="2">
        <v>335</v>
      </c>
      <c r="CV87" s="2">
        <v>278</v>
      </c>
      <c r="CW87" s="2">
        <v>536</v>
      </c>
      <c r="CX87" s="2">
        <v>468</v>
      </c>
      <c r="CY87" s="2">
        <v>358</v>
      </c>
      <c r="CZ87" s="2">
        <v>1302</v>
      </c>
      <c r="DA87" s="2">
        <v>2401</v>
      </c>
      <c r="DB87" s="2">
        <v>4781</v>
      </c>
      <c r="DC87" s="2">
        <v>338</v>
      </c>
      <c r="DD87" s="2">
        <v>1822</v>
      </c>
      <c r="DE87" s="2">
        <v>278</v>
      </c>
      <c r="DF87" s="2">
        <v>1520</v>
      </c>
      <c r="DG87" s="2">
        <v>1965</v>
      </c>
      <c r="DH87" s="2">
        <v>968</v>
      </c>
      <c r="DI87" s="2">
        <v>1542</v>
      </c>
      <c r="DJ87" s="2">
        <v>2014</v>
      </c>
    </row>
    <row r="88" spans="1:114" s="2" customFormat="1" ht="13.8" x14ac:dyDescent="0.25">
      <c r="A88" s="2" t="str">
        <f>VLOOKUP(B88,Sheet2!A:B,2,FALSE)</f>
        <v>6333_b</v>
      </c>
      <c r="B88" s="2" t="s">
        <v>4188</v>
      </c>
      <c r="C88" s="2" t="str">
        <f>VLOOKUP(B88,Sheet2!A:N,3,FALSE)</f>
        <v>C14H18N2O5</v>
      </c>
      <c r="D88" s="2" t="str">
        <f>VLOOKUP(B88,Sheet2!A:N,4,FALSE)</f>
        <v>NA</v>
      </c>
      <c r="E88" s="2" t="s">
        <v>4294</v>
      </c>
      <c r="F88" s="2" t="str">
        <f>VLOOKUP(B88,Sheet2!A:F,6,FALSE)</f>
        <v>level2</v>
      </c>
      <c r="G88" s="2" t="s">
        <v>3964</v>
      </c>
      <c r="H88" s="5" t="s">
        <v>3965</v>
      </c>
      <c r="I88" s="2" t="str">
        <f>VLOOKUP(B88,Sheet2!A:I,9,FALSE)</f>
        <v>[M+H]+</v>
      </c>
      <c r="J88" s="2">
        <f>VLOOKUP(B88,Sheet2!A:J,10,FALSE)</f>
        <v>295.12880000000001</v>
      </c>
      <c r="K88" s="2">
        <f>VLOOKUP(B88,Sheet2!A:K,11,FALSE)</f>
        <v>0.3</v>
      </c>
      <c r="L88" s="2">
        <f>VLOOKUP(B88,Sheet2!A:L,12,FALSE)</f>
        <v>239.8</v>
      </c>
      <c r="M88" s="2" t="str">
        <f>VLOOKUP(Sheet5!B88,Sheet2!A:M,13,FALSE)</f>
        <v>NA</v>
      </c>
      <c r="N88" s="2">
        <f>VLOOKUP(B88,Sheet2!A:N,14,FALSE)</f>
        <v>0.96519999999999995</v>
      </c>
      <c r="O88" s="2">
        <v>357</v>
      </c>
      <c r="P88" s="2">
        <v>112</v>
      </c>
      <c r="Q88" s="2">
        <v>310</v>
      </c>
      <c r="R88" s="2">
        <v>594</v>
      </c>
      <c r="S88" s="2">
        <v>113</v>
      </c>
      <c r="T88" s="2">
        <v>215</v>
      </c>
      <c r="U88" s="2">
        <v>204</v>
      </c>
      <c r="V88" s="2">
        <v>321</v>
      </c>
      <c r="W88" s="2">
        <v>230</v>
      </c>
      <c r="X88" s="2">
        <v>335</v>
      </c>
      <c r="Y88" s="2">
        <v>115</v>
      </c>
      <c r="Z88" s="2">
        <v>458</v>
      </c>
      <c r="AA88" s="2">
        <v>334</v>
      </c>
      <c r="AB88" s="2">
        <v>156</v>
      </c>
      <c r="AC88" s="2">
        <v>220</v>
      </c>
      <c r="AD88" s="2">
        <v>285</v>
      </c>
      <c r="AE88" s="2">
        <v>258</v>
      </c>
      <c r="AF88" s="2">
        <v>278</v>
      </c>
      <c r="AG88" s="2">
        <v>279</v>
      </c>
      <c r="AH88" s="2">
        <v>434</v>
      </c>
      <c r="AI88" s="2">
        <v>925</v>
      </c>
      <c r="AJ88" s="2">
        <v>186</v>
      </c>
      <c r="AK88" s="2">
        <v>326</v>
      </c>
      <c r="AL88" s="2">
        <v>118</v>
      </c>
      <c r="AM88" s="2">
        <v>232</v>
      </c>
      <c r="AN88" s="2">
        <v>2630</v>
      </c>
      <c r="AO88" s="2">
        <v>206</v>
      </c>
      <c r="AP88" s="2">
        <v>220</v>
      </c>
      <c r="AQ88" s="2">
        <v>196</v>
      </c>
      <c r="AR88" s="2">
        <v>166</v>
      </c>
      <c r="AS88" s="2">
        <v>253</v>
      </c>
      <c r="AT88" s="2">
        <v>229</v>
      </c>
      <c r="AU88" s="2">
        <v>593</v>
      </c>
      <c r="AV88" s="2">
        <v>939</v>
      </c>
      <c r="AW88" s="2">
        <v>333</v>
      </c>
      <c r="AX88" s="2">
        <v>511</v>
      </c>
      <c r="AY88" s="2">
        <v>492</v>
      </c>
      <c r="AZ88" s="2">
        <v>245</v>
      </c>
      <c r="BA88" s="2">
        <v>161</v>
      </c>
      <c r="BB88" s="2">
        <v>4605</v>
      </c>
      <c r="BC88" s="2">
        <v>374</v>
      </c>
      <c r="BD88" s="2">
        <v>338</v>
      </c>
      <c r="BE88" s="2">
        <v>150</v>
      </c>
      <c r="BF88" s="2">
        <v>197</v>
      </c>
      <c r="BG88" s="2">
        <v>265</v>
      </c>
      <c r="BH88" s="2">
        <v>199</v>
      </c>
      <c r="BI88" s="2">
        <v>167</v>
      </c>
      <c r="BJ88" s="2">
        <v>230</v>
      </c>
      <c r="BK88" s="2">
        <v>304</v>
      </c>
      <c r="BL88" s="2">
        <v>190</v>
      </c>
      <c r="BM88" s="2">
        <v>305</v>
      </c>
      <c r="BN88" s="2">
        <v>162</v>
      </c>
      <c r="BO88" s="2">
        <v>2864</v>
      </c>
      <c r="BP88" s="2">
        <v>227</v>
      </c>
      <c r="BQ88" s="2">
        <v>180</v>
      </c>
      <c r="BR88" s="2">
        <v>191</v>
      </c>
      <c r="BS88" s="2">
        <v>8234</v>
      </c>
      <c r="BT88" s="2">
        <v>194</v>
      </c>
      <c r="BU88" s="2">
        <v>5151</v>
      </c>
      <c r="BV88" s="2">
        <v>305</v>
      </c>
      <c r="BW88" s="2">
        <v>4204</v>
      </c>
      <c r="BX88" s="2">
        <v>287</v>
      </c>
      <c r="BY88" s="2">
        <v>338</v>
      </c>
      <c r="BZ88" s="2">
        <v>3353</v>
      </c>
      <c r="CA88" s="2">
        <v>261</v>
      </c>
      <c r="CB88" s="2">
        <v>524</v>
      </c>
      <c r="CC88" s="2">
        <v>10573</v>
      </c>
      <c r="CD88" s="2">
        <v>200</v>
      </c>
      <c r="CE88" s="2">
        <v>271</v>
      </c>
      <c r="CF88" s="2">
        <v>4624</v>
      </c>
      <c r="CG88" s="2">
        <v>864</v>
      </c>
      <c r="CH88" s="2">
        <v>5205</v>
      </c>
      <c r="CI88" s="2">
        <v>429</v>
      </c>
      <c r="CJ88" s="2">
        <v>5573</v>
      </c>
      <c r="CK88" s="2">
        <v>3556</v>
      </c>
      <c r="CL88" s="2">
        <v>401</v>
      </c>
      <c r="CM88" s="2">
        <v>251</v>
      </c>
      <c r="CN88" s="2">
        <v>1006</v>
      </c>
      <c r="CO88" s="2">
        <v>237</v>
      </c>
      <c r="CP88" s="2">
        <v>187</v>
      </c>
      <c r="CQ88" s="2">
        <v>245</v>
      </c>
      <c r="CR88" s="2">
        <v>9110</v>
      </c>
      <c r="CS88" s="2">
        <v>264</v>
      </c>
      <c r="CT88" s="2">
        <v>939</v>
      </c>
      <c r="CU88" s="2">
        <v>2555</v>
      </c>
      <c r="CV88" s="2">
        <v>4990</v>
      </c>
      <c r="CW88" s="2">
        <v>314</v>
      </c>
      <c r="CX88" s="2">
        <v>3428</v>
      </c>
      <c r="CY88" s="2">
        <v>357</v>
      </c>
      <c r="CZ88" s="2">
        <v>1357</v>
      </c>
      <c r="DA88" s="2">
        <v>3145</v>
      </c>
      <c r="DB88" s="2">
        <v>108</v>
      </c>
      <c r="DC88" s="2">
        <v>586</v>
      </c>
      <c r="DD88" s="2">
        <v>728</v>
      </c>
      <c r="DE88" s="2">
        <v>347</v>
      </c>
      <c r="DF88" s="2">
        <v>256</v>
      </c>
      <c r="DG88" s="2">
        <v>1777</v>
      </c>
      <c r="DH88" s="2">
        <v>253</v>
      </c>
      <c r="DI88" s="2">
        <v>1245</v>
      </c>
      <c r="DJ88" s="2">
        <v>1735</v>
      </c>
    </row>
    <row r="89" spans="1:114" s="2" customFormat="1" ht="13.8" x14ac:dyDescent="0.25">
      <c r="A89" s="2">
        <f>VLOOKUP(B89,Sheet2!A:B,2,FALSE)</f>
        <v>8729</v>
      </c>
      <c r="B89" s="2" t="s">
        <v>4187</v>
      </c>
      <c r="C89" s="2" t="str">
        <f>VLOOKUP(B89,Sheet2!A:N,3,FALSE)</f>
        <v>C21H41NO4</v>
      </c>
      <c r="D89" s="2" t="str">
        <f>VLOOKUP(B89,Sheet2!A:N,4,FALSE)</f>
        <v>NA</v>
      </c>
      <c r="E89" s="2" t="s">
        <v>4294</v>
      </c>
      <c r="F89" s="2" t="str">
        <f>VLOOKUP(B89,Sheet2!A:F,6,FALSE)</f>
        <v>level2</v>
      </c>
      <c r="G89" s="2" t="s">
        <v>3964</v>
      </c>
      <c r="H89" s="5" t="s">
        <v>3965</v>
      </c>
      <c r="I89" s="2" t="str">
        <f>VLOOKUP(B89,Sheet2!A:I,9,FALSE)</f>
        <v>[M+H]+</v>
      </c>
      <c r="J89" s="2">
        <f>VLOOKUP(B89,Sheet2!A:J,10,FALSE)</f>
        <v>372.31110000000001</v>
      </c>
      <c r="K89" s="2">
        <f>VLOOKUP(B89,Sheet2!A:K,11,FALSE)</f>
        <v>0.7</v>
      </c>
      <c r="L89" s="2">
        <f>VLOOKUP(B89,Sheet2!A:L,12,FALSE)</f>
        <v>1150.5</v>
      </c>
      <c r="M89" s="2" t="str">
        <f>VLOOKUP(Sheet5!B89,Sheet2!A:M,13,FALSE)</f>
        <v>NA</v>
      </c>
      <c r="N89" s="2">
        <f>VLOOKUP(B89,Sheet2!A:N,14,FALSE)</f>
        <v>0.98980000000000001</v>
      </c>
      <c r="O89" s="2">
        <v>23981</v>
      </c>
      <c r="P89" s="2">
        <v>34512</v>
      </c>
      <c r="Q89" s="2">
        <v>23011</v>
      </c>
      <c r="R89" s="2">
        <v>19831</v>
      </c>
      <c r="S89" s="2">
        <v>7321</v>
      </c>
      <c r="T89" s="2">
        <v>11021</v>
      </c>
      <c r="U89" s="2">
        <v>12671</v>
      </c>
      <c r="V89" s="2">
        <v>16212</v>
      </c>
      <c r="W89" s="2">
        <v>14831</v>
      </c>
      <c r="X89" s="2">
        <v>21321</v>
      </c>
      <c r="Y89" s="2">
        <v>9071</v>
      </c>
      <c r="Z89" s="2">
        <v>19971</v>
      </c>
      <c r="AA89" s="2">
        <v>23341</v>
      </c>
      <c r="AB89" s="2">
        <v>12454</v>
      </c>
      <c r="AC89" s="2">
        <v>14131</v>
      </c>
      <c r="AD89" s="2">
        <v>12682</v>
      </c>
      <c r="AE89" s="2">
        <v>9932</v>
      </c>
      <c r="AF89" s="2">
        <v>8662</v>
      </c>
      <c r="AG89" s="2">
        <v>14482</v>
      </c>
      <c r="AH89" s="2">
        <v>1495</v>
      </c>
      <c r="AI89" s="2">
        <v>12961</v>
      </c>
      <c r="AJ89" s="2">
        <v>9352</v>
      </c>
      <c r="AK89" s="2">
        <v>10041</v>
      </c>
      <c r="AL89" s="2">
        <v>18421</v>
      </c>
      <c r="AM89" s="2">
        <v>19624</v>
      </c>
      <c r="AN89" s="2">
        <v>11474</v>
      </c>
      <c r="AO89" s="2">
        <v>15694</v>
      </c>
      <c r="AP89" s="2">
        <v>5794</v>
      </c>
      <c r="AQ89" s="2">
        <v>18247</v>
      </c>
      <c r="AR89" s="2">
        <v>11207</v>
      </c>
      <c r="AS89" s="2">
        <v>11187</v>
      </c>
      <c r="AT89" s="2">
        <v>6787</v>
      </c>
      <c r="AU89" s="2">
        <v>70775</v>
      </c>
      <c r="AV89" s="2">
        <v>21907</v>
      </c>
      <c r="AW89" s="2">
        <v>8457</v>
      </c>
      <c r="AX89" s="2">
        <v>13567</v>
      </c>
      <c r="AY89" s="2">
        <v>8358</v>
      </c>
      <c r="AZ89" s="2">
        <v>15598</v>
      </c>
      <c r="BA89" s="2">
        <v>12608</v>
      </c>
      <c r="BB89" s="2">
        <v>10268</v>
      </c>
      <c r="BC89" s="2">
        <v>8766</v>
      </c>
      <c r="BD89" s="2">
        <v>11586</v>
      </c>
      <c r="BE89" s="2">
        <v>9936</v>
      </c>
      <c r="BF89" s="2">
        <v>16276</v>
      </c>
      <c r="BG89" s="2">
        <v>19366</v>
      </c>
      <c r="BH89" s="2">
        <v>10676</v>
      </c>
      <c r="BI89" s="2">
        <v>42567</v>
      </c>
      <c r="BJ89" s="2">
        <v>5967</v>
      </c>
      <c r="BK89" s="2">
        <v>7586</v>
      </c>
      <c r="BL89" s="2">
        <v>15864</v>
      </c>
      <c r="BM89" s="2">
        <v>11656</v>
      </c>
      <c r="BN89" s="2">
        <v>17556</v>
      </c>
      <c r="BO89" s="2">
        <v>25906</v>
      </c>
      <c r="BP89" s="2">
        <v>23016</v>
      </c>
      <c r="BQ89" s="2">
        <v>8220</v>
      </c>
      <c r="BR89" s="2">
        <v>24444</v>
      </c>
      <c r="BS89" s="2">
        <v>17616</v>
      </c>
      <c r="BT89" s="2">
        <v>27104</v>
      </c>
      <c r="BU89" s="2">
        <v>18704</v>
      </c>
      <c r="BV89" s="2">
        <v>17874</v>
      </c>
      <c r="BW89" s="2">
        <v>15674</v>
      </c>
      <c r="BX89" s="2">
        <v>21534</v>
      </c>
      <c r="BY89" s="2">
        <v>22204</v>
      </c>
      <c r="BZ89" s="2">
        <v>9814</v>
      </c>
      <c r="CA89" s="2">
        <v>8914</v>
      </c>
      <c r="CB89" s="2">
        <v>9214</v>
      </c>
      <c r="CC89" s="2">
        <v>10312</v>
      </c>
      <c r="CD89" s="2">
        <v>10464</v>
      </c>
      <c r="CE89" s="2">
        <v>11204</v>
      </c>
      <c r="CF89" s="2">
        <v>1380</v>
      </c>
      <c r="CG89" s="2">
        <v>1162</v>
      </c>
      <c r="CH89" s="2">
        <v>10621</v>
      </c>
      <c r="CI89" s="2">
        <v>13464</v>
      </c>
      <c r="CJ89" s="2">
        <v>10804</v>
      </c>
      <c r="CK89" s="2">
        <v>12024</v>
      </c>
      <c r="CL89" s="2">
        <v>15324</v>
      </c>
      <c r="CM89" s="2">
        <v>6714</v>
      </c>
      <c r="CN89" s="2">
        <v>6794</v>
      </c>
      <c r="CO89" s="2">
        <v>13314</v>
      </c>
      <c r="CP89" s="2">
        <v>1907</v>
      </c>
      <c r="CQ89" s="2">
        <v>10445</v>
      </c>
      <c r="CR89" s="2">
        <v>5544</v>
      </c>
      <c r="CS89" s="2">
        <v>7455</v>
      </c>
      <c r="CT89" s="2">
        <v>18085</v>
      </c>
      <c r="CU89" s="2">
        <v>11625</v>
      </c>
      <c r="CV89" s="2">
        <v>13805</v>
      </c>
      <c r="CW89" s="2">
        <v>12755</v>
      </c>
      <c r="CX89" s="2">
        <v>10485</v>
      </c>
      <c r="CY89" s="2">
        <v>13876</v>
      </c>
      <c r="CZ89" s="2">
        <v>10815</v>
      </c>
      <c r="DA89" s="2">
        <v>12205</v>
      </c>
      <c r="DB89" s="2">
        <v>32344</v>
      </c>
      <c r="DC89" s="2">
        <v>9395</v>
      </c>
      <c r="DD89" s="2">
        <v>9210</v>
      </c>
      <c r="DE89" s="2">
        <v>7294</v>
      </c>
      <c r="DF89" s="2">
        <v>12354</v>
      </c>
      <c r="DG89" s="2">
        <v>26342</v>
      </c>
      <c r="DH89" s="2">
        <v>3604</v>
      </c>
      <c r="DI89" s="2">
        <v>13584</v>
      </c>
      <c r="DJ89" s="2">
        <v>14254</v>
      </c>
    </row>
    <row r="90" spans="1:114" s="2" customFormat="1" ht="13.8" x14ac:dyDescent="0.25">
      <c r="A90" s="2">
        <f>VLOOKUP(B90,Sheet2!A:B,2,FALSE)</f>
        <v>9093</v>
      </c>
      <c r="B90" s="2" t="s">
        <v>4186</v>
      </c>
      <c r="C90" s="2" t="str">
        <f>VLOOKUP(B90,Sheet2!A:N,3,FALSE)</f>
        <v>C14H17N5O8</v>
      </c>
      <c r="D90" s="2" t="str">
        <f>VLOOKUP(B90,Sheet2!A:N,4,FALSE)</f>
        <v>NA</v>
      </c>
      <c r="E90" s="2" t="s">
        <v>4294</v>
      </c>
      <c r="F90" s="2" t="str">
        <f>VLOOKUP(B90,Sheet2!A:F,6,FALSE)</f>
        <v>level2</v>
      </c>
      <c r="G90" s="2" t="s">
        <v>3964</v>
      </c>
      <c r="H90" s="5" t="s">
        <v>3965</v>
      </c>
      <c r="I90" s="2" t="str">
        <f>VLOOKUP(B90,Sheet2!A:I,9,FALSE)</f>
        <v>[M+H]+</v>
      </c>
      <c r="J90" s="2">
        <f>VLOOKUP(B90,Sheet2!A:J,10,FALSE)</f>
        <v>384.11540000000002</v>
      </c>
      <c r="K90" s="2">
        <f>VLOOKUP(B90,Sheet2!A:K,11,FALSE)</f>
        <v>1.1000000000000001</v>
      </c>
      <c r="L90" s="2">
        <f>VLOOKUP(B90,Sheet2!A:L,12,FALSE)</f>
        <v>265.8</v>
      </c>
      <c r="M90" s="2" t="str">
        <f>VLOOKUP(Sheet5!B90,Sheet2!A:M,13,FALSE)</f>
        <v>NA</v>
      </c>
      <c r="N90" s="2">
        <f>VLOOKUP(B90,Sheet2!A:N,14,FALSE)</f>
        <v>0.99150000000000005</v>
      </c>
      <c r="O90" s="2">
        <v>3216</v>
      </c>
      <c r="P90" s="2">
        <v>3142</v>
      </c>
      <c r="Q90" s="2">
        <v>2099</v>
      </c>
      <c r="R90" s="2">
        <v>2634</v>
      </c>
      <c r="S90" s="2">
        <v>825</v>
      </c>
      <c r="T90" s="2">
        <v>1508</v>
      </c>
      <c r="U90" s="2">
        <v>1337</v>
      </c>
      <c r="V90" s="2">
        <v>1519</v>
      </c>
      <c r="W90" s="2">
        <v>1673</v>
      </c>
      <c r="X90" s="2">
        <v>1369</v>
      </c>
      <c r="Y90" s="2">
        <v>1542</v>
      </c>
      <c r="Z90" s="2">
        <v>1917</v>
      </c>
      <c r="AA90" s="2">
        <v>2070</v>
      </c>
      <c r="AB90" s="2">
        <v>2202</v>
      </c>
      <c r="AC90" s="2">
        <v>1245</v>
      </c>
      <c r="AD90" s="2">
        <v>1966</v>
      </c>
      <c r="AE90" s="2">
        <v>1637</v>
      </c>
      <c r="AF90" s="2">
        <v>1347</v>
      </c>
      <c r="AG90" s="2">
        <v>1401</v>
      </c>
      <c r="AH90" s="2">
        <v>1923</v>
      </c>
      <c r="AI90" s="2">
        <v>1046</v>
      </c>
      <c r="AJ90" s="2">
        <v>1522</v>
      </c>
      <c r="AK90" s="2">
        <v>6805</v>
      </c>
      <c r="AL90" s="2">
        <v>1452</v>
      </c>
      <c r="AM90" s="2">
        <v>1629</v>
      </c>
      <c r="AN90" s="2">
        <v>2521</v>
      </c>
      <c r="AO90" s="2">
        <v>1225</v>
      </c>
      <c r="AP90" s="2">
        <v>1323</v>
      </c>
      <c r="AQ90" s="2">
        <v>2625</v>
      </c>
      <c r="AR90" s="2">
        <v>2354</v>
      </c>
      <c r="AS90" s="2">
        <v>2510</v>
      </c>
      <c r="AT90" s="2">
        <v>1649</v>
      </c>
      <c r="AU90" s="2">
        <v>4853</v>
      </c>
      <c r="AV90" s="2">
        <v>3668</v>
      </c>
      <c r="AW90" s="2">
        <v>1647</v>
      </c>
      <c r="AX90" s="2">
        <v>2869</v>
      </c>
      <c r="AY90" s="2">
        <v>2853</v>
      </c>
      <c r="AZ90" s="2">
        <v>1739</v>
      </c>
      <c r="BA90" s="2">
        <v>1837</v>
      </c>
      <c r="BB90" s="2">
        <v>3692</v>
      </c>
      <c r="BC90" s="2">
        <v>3138</v>
      </c>
      <c r="BD90" s="2">
        <v>2261</v>
      </c>
      <c r="BE90" s="2">
        <v>4435</v>
      </c>
      <c r="BF90" s="2">
        <v>1376</v>
      </c>
      <c r="BG90" s="2">
        <v>1560</v>
      </c>
      <c r="BH90" s="2">
        <v>940</v>
      </c>
      <c r="BI90" s="2">
        <v>893</v>
      </c>
      <c r="BJ90" s="2">
        <v>1213</v>
      </c>
      <c r="BK90" s="2">
        <v>1141</v>
      </c>
      <c r="BL90" s="2">
        <v>1449</v>
      </c>
      <c r="BM90" s="2">
        <v>3010</v>
      </c>
      <c r="BN90" s="2">
        <v>1895</v>
      </c>
      <c r="BO90" s="2">
        <v>3238</v>
      </c>
      <c r="BP90" s="2">
        <v>2206</v>
      </c>
      <c r="BQ90" s="2">
        <v>1251</v>
      </c>
      <c r="BR90" s="2">
        <v>1527</v>
      </c>
      <c r="BS90" s="2">
        <v>956</v>
      </c>
      <c r="BT90" s="2">
        <v>1557</v>
      </c>
      <c r="BU90" s="2">
        <v>1727</v>
      </c>
      <c r="BV90" s="2">
        <v>1598</v>
      </c>
      <c r="BW90" s="2">
        <v>2099</v>
      </c>
      <c r="BX90" s="2">
        <v>1277</v>
      </c>
      <c r="BY90" s="2">
        <v>2377</v>
      </c>
      <c r="BZ90" s="2">
        <v>3143</v>
      </c>
      <c r="CA90" s="2">
        <v>1161</v>
      </c>
      <c r="CB90" s="2">
        <v>2854</v>
      </c>
      <c r="CC90" s="2">
        <v>2865</v>
      </c>
      <c r="CD90" s="2">
        <v>1491</v>
      </c>
      <c r="CE90" s="2">
        <v>3324</v>
      </c>
      <c r="CF90" s="2">
        <v>2684</v>
      </c>
      <c r="CG90" s="2">
        <v>4471</v>
      </c>
      <c r="CH90" s="2">
        <v>3652</v>
      </c>
      <c r="CI90" s="2">
        <v>8988</v>
      </c>
      <c r="CJ90" s="2">
        <v>1866</v>
      </c>
      <c r="CK90" s="2">
        <v>1968</v>
      </c>
      <c r="CL90" s="2">
        <v>1636</v>
      </c>
      <c r="CM90" s="2">
        <v>1436</v>
      </c>
      <c r="CN90" s="2">
        <v>1136</v>
      </c>
      <c r="CO90" s="2">
        <v>2106</v>
      </c>
      <c r="CP90" s="2">
        <v>1909</v>
      </c>
      <c r="CQ90" s="2">
        <v>3538</v>
      </c>
      <c r="CR90" s="2">
        <v>2786</v>
      </c>
      <c r="CS90" s="2">
        <v>7381</v>
      </c>
      <c r="CT90" s="2">
        <v>2660</v>
      </c>
      <c r="CU90" s="2">
        <v>1927</v>
      </c>
      <c r="CV90" s="2">
        <v>3803</v>
      </c>
      <c r="CW90" s="2">
        <v>3390</v>
      </c>
      <c r="CX90" s="2">
        <v>1635</v>
      </c>
      <c r="CY90" s="2">
        <v>1625</v>
      </c>
      <c r="CZ90" s="2">
        <v>2206</v>
      </c>
      <c r="DA90" s="2">
        <v>2788</v>
      </c>
      <c r="DB90" s="2">
        <v>3521</v>
      </c>
      <c r="DC90" s="2">
        <v>2496</v>
      </c>
      <c r="DD90" s="2">
        <v>6652</v>
      </c>
      <c r="DE90" s="2">
        <v>1260</v>
      </c>
      <c r="DF90" s="2">
        <v>1083</v>
      </c>
      <c r="DG90" s="2">
        <v>1195</v>
      </c>
      <c r="DH90" s="2">
        <v>988</v>
      </c>
      <c r="DI90" s="2">
        <v>1543</v>
      </c>
      <c r="DJ90" s="2">
        <v>1469</v>
      </c>
    </row>
    <row r="91" spans="1:114" s="2" customFormat="1" ht="13.8" x14ac:dyDescent="0.25">
      <c r="A91" s="2">
        <f>VLOOKUP(B91,Sheet2!A:B,2,FALSE)</f>
        <v>10024</v>
      </c>
      <c r="B91" s="2" t="s">
        <v>966</v>
      </c>
      <c r="C91" s="2" t="str">
        <f>VLOOKUP(B91,Sheet2!A:N,3,FALSE)</f>
        <v>C18H38O10</v>
      </c>
      <c r="D91" s="2" t="str">
        <f>VLOOKUP(B91,Sheet2!A:N,4,FALSE)</f>
        <v>NA</v>
      </c>
      <c r="E91" s="2" t="s">
        <v>4294</v>
      </c>
      <c r="F91" s="2" t="str">
        <f>VLOOKUP(B91,Sheet2!A:F,6,FALSE)</f>
        <v>level2</v>
      </c>
      <c r="G91" s="2" t="s">
        <v>3964</v>
      </c>
      <c r="H91" s="5" t="s">
        <v>3965</v>
      </c>
      <c r="I91" s="2" t="str">
        <f>VLOOKUP(B91,Sheet2!A:I,9,FALSE)</f>
        <v>[M+H]+</v>
      </c>
      <c r="J91" s="2">
        <f>VLOOKUP(B91,Sheet2!A:J,10,FALSE)</f>
        <v>415.25380000000001</v>
      </c>
      <c r="K91" s="2">
        <f>VLOOKUP(B91,Sheet2!A:K,11,FALSE)</f>
        <v>0</v>
      </c>
      <c r="L91" s="2">
        <f>VLOOKUP(B91,Sheet2!A:L,12,FALSE)</f>
        <v>470.9</v>
      </c>
      <c r="M91" s="2" t="str">
        <f>VLOOKUP(Sheet5!B91,Sheet2!A:M,13,FALSE)</f>
        <v>NA</v>
      </c>
      <c r="N91" s="2">
        <f>VLOOKUP(B91,Sheet2!A:N,14,FALSE)</f>
        <v>0.96919999999999995</v>
      </c>
      <c r="O91" s="2">
        <v>413</v>
      </c>
      <c r="P91" s="2">
        <v>1841</v>
      </c>
      <c r="Q91" s="2">
        <v>591</v>
      </c>
      <c r="R91" s="2">
        <v>1062</v>
      </c>
      <c r="S91" s="2">
        <v>1234</v>
      </c>
      <c r="T91" s="2">
        <v>715</v>
      </c>
      <c r="U91" s="2">
        <v>678</v>
      </c>
      <c r="V91" s="2">
        <v>745</v>
      </c>
      <c r="W91" s="2">
        <v>465</v>
      </c>
      <c r="X91" s="2">
        <v>1645</v>
      </c>
      <c r="Y91" s="2">
        <v>18275</v>
      </c>
      <c r="Z91" s="2">
        <v>6152</v>
      </c>
      <c r="AA91" s="2">
        <v>958</v>
      </c>
      <c r="AB91" s="2">
        <v>895</v>
      </c>
      <c r="AC91" s="2">
        <v>1235</v>
      </c>
      <c r="AD91" s="2">
        <v>1245</v>
      </c>
      <c r="AE91" s="2">
        <v>1125</v>
      </c>
      <c r="AF91" s="2">
        <v>589</v>
      </c>
      <c r="AG91" s="2">
        <v>2314</v>
      </c>
      <c r="AH91" s="2">
        <v>2145</v>
      </c>
      <c r="AI91" s="2">
        <v>789</v>
      </c>
      <c r="AJ91" s="2">
        <v>541</v>
      </c>
      <c r="AK91" s="2">
        <v>1124</v>
      </c>
      <c r="AL91" s="2">
        <v>985</v>
      </c>
      <c r="AM91" s="2">
        <v>658</v>
      </c>
      <c r="AN91" s="2">
        <v>2104</v>
      </c>
      <c r="AO91" s="2">
        <v>2235</v>
      </c>
      <c r="AP91" s="2">
        <v>2214</v>
      </c>
      <c r="AQ91" s="2">
        <v>1245</v>
      </c>
      <c r="AR91" s="2">
        <v>1254</v>
      </c>
      <c r="AS91" s="2">
        <v>2311</v>
      </c>
      <c r="AT91" s="2">
        <v>985</v>
      </c>
      <c r="AU91" s="2">
        <v>2145</v>
      </c>
      <c r="AV91" s="2">
        <v>685</v>
      </c>
      <c r="AW91" s="2">
        <v>789</v>
      </c>
      <c r="AX91" s="2">
        <v>541</v>
      </c>
      <c r="AY91" s="2">
        <v>1125</v>
      </c>
      <c r="AZ91" s="2">
        <v>1354</v>
      </c>
      <c r="BA91" s="2">
        <v>1120</v>
      </c>
      <c r="BB91" s="2">
        <v>489</v>
      </c>
      <c r="BC91" s="2">
        <v>1254</v>
      </c>
      <c r="BD91" s="2">
        <v>2356</v>
      </c>
      <c r="BE91" s="2">
        <v>1245</v>
      </c>
      <c r="BF91" s="2">
        <v>589</v>
      </c>
      <c r="BG91" s="2">
        <v>1025</v>
      </c>
      <c r="BH91" s="2">
        <v>2032</v>
      </c>
      <c r="BI91" s="2">
        <v>1102</v>
      </c>
      <c r="BJ91" s="2">
        <v>2105</v>
      </c>
      <c r="BK91" s="2">
        <v>1958</v>
      </c>
      <c r="BL91" s="2">
        <v>778</v>
      </c>
      <c r="BM91" s="2">
        <v>918</v>
      </c>
      <c r="BN91" s="2">
        <v>1024</v>
      </c>
      <c r="BO91" s="2">
        <v>895</v>
      </c>
      <c r="BP91" s="2">
        <v>102</v>
      </c>
      <c r="BQ91" s="2">
        <v>485</v>
      </c>
      <c r="BR91" s="2">
        <v>1124</v>
      </c>
      <c r="BS91" s="2">
        <v>1256</v>
      </c>
      <c r="BT91" s="2">
        <v>4101</v>
      </c>
      <c r="BU91" s="2">
        <v>985</v>
      </c>
      <c r="BV91" s="2">
        <v>1254</v>
      </c>
      <c r="BW91" s="2">
        <v>1254</v>
      </c>
      <c r="BX91" s="2">
        <v>2365</v>
      </c>
      <c r="BY91" s="2">
        <v>589</v>
      </c>
      <c r="BZ91" s="2">
        <v>1124</v>
      </c>
      <c r="CA91" s="2">
        <v>589</v>
      </c>
      <c r="CB91" s="2">
        <v>1125</v>
      </c>
      <c r="CC91" s="2">
        <v>1102</v>
      </c>
      <c r="CD91" s="2">
        <v>1458</v>
      </c>
      <c r="CE91" s="2">
        <v>987</v>
      </c>
      <c r="CF91" s="2">
        <v>1102</v>
      </c>
      <c r="CG91" s="2">
        <v>562</v>
      </c>
      <c r="CH91" s="2">
        <v>1124</v>
      </c>
      <c r="CI91" s="2">
        <v>568</v>
      </c>
      <c r="CJ91" s="2">
        <v>564</v>
      </c>
      <c r="CK91" s="2">
        <v>1120</v>
      </c>
      <c r="CL91" s="2">
        <v>789</v>
      </c>
      <c r="CM91" s="2">
        <v>825</v>
      </c>
      <c r="CN91" s="2">
        <v>4414</v>
      </c>
      <c r="CO91" s="2">
        <v>805</v>
      </c>
      <c r="CP91" s="2">
        <v>985</v>
      </c>
      <c r="CQ91" s="2">
        <v>652</v>
      </c>
      <c r="CR91" s="2">
        <v>452</v>
      </c>
      <c r="CS91" s="2">
        <v>1253</v>
      </c>
      <c r="CT91" s="2">
        <v>698</v>
      </c>
      <c r="CU91" s="2">
        <v>452</v>
      </c>
      <c r="CV91" s="2">
        <v>685</v>
      </c>
      <c r="CW91" s="2">
        <v>4125</v>
      </c>
      <c r="CX91" s="2">
        <v>2254</v>
      </c>
      <c r="CY91" s="2">
        <v>658</v>
      </c>
      <c r="CZ91" s="2">
        <v>985</v>
      </c>
      <c r="DA91" s="2">
        <v>895</v>
      </c>
      <c r="DB91" s="2">
        <v>1235</v>
      </c>
      <c r="DC91" s="2">
        <v>1254</v>
      </c>
      <c r="DD91" s="2">
        <v>1125</v>
      </c>
      <c r="DE91" s="2">
        <v>698</v>
      </c>
      <c r="DF91" s="2">
        <v>859</v>
      </c>
      <c r="DG91" s="2">
        <v>1125</v>
      </c>
      <c r="DH91" s="2">
        <v>698</v>
      </c>
      <c r="DI91" s="2">
        <v>425</v>
      </c>
      <c r="DJ91" s="2">
        <v>2854</v>
      </c>
    </row>
    <row r="92" spans="1:114" s="2" customFormat="1" ht="13.8" x14ac:dyDescent="0.25">
      <c r="A92" s="2" t="str">
        <f>VLOOKUP(B92,Sheet2!A:B,2,FALSE)</f>
        <v>10367_b</v>
      </c>
      <c r="B92" s="2" t="s">
        <v>995</v>
      </c>
      <c r="C92" s="2" t="str">
        <f>VLOOKUP(B92,Sheet2!A:N,3,FALSE)</f>
        <v>C10H15N5O10P2</v>
      </c>
      <c r="D92" s="2" t="str">
        <f>VLOOKUP(B92,Sheet2!A:N,4,FALSE)</f>
        <v>C00008</v>
      </c>
      <c r="E92" s="2" t="s">
        <v>4294</v>
      </c>
      <c r="F92" s="2" t="str">
        <f>VLOOKUP(B92,Sheet2!A:F,6,FALSE)</f>
        <v>level2</v>
      </c>
      <c r="G92" s="2" t="s">
        <v>3964</v>
      </c>
      <c r="H92" s="5" t="s">
        <v>3965</v>
      </c>
      <c r="I92" s="2" t="str">
        <f>VLOOKUP(B92,Sheet2!A:I,9,FALSE)</f>
        <v>[M+H]+</v>
      </c>
      <c r="J92" s="2">
        <f>VLOOKUP(B92,Sheet2!A:J,10,FALSE)</f>
        <v>428.0369</v>
      </c>
      <c r="K92" s="2">
        <f>VLOOKUP(B92,Sheet2!A:K,11,FALSE)</f>
        <v>0.5</v>
      </c>
      <c r="L92" s="2">
        <f>VLOOKUP(B92,Sheet2!A:L,12,FALSE)</f>
        <v>59.8</v>
      </c>
      <c r="M92" s="2" t="str">
        <f>VLOOKUP(Sheet5!B92,Sheet2!A:M,13,FALSE)</f>
        <v>NA</v>
      </c>
      <c r="N92" s="2">
        <f>VLOOKUP(B92,Sheet2!A:N,14,FALSE)</f>
        <v>0.98340000000000005</v>
      </c>
      <c r="O92" s="2">
        <v>18275</v>
      </c>
      <c r="P92" s="2">
        <v>3545</v>
      </c>
      <c r="Q92" s="2">
        <v>9289</v>
      </c>
      <c r="R92" s="2">
        <v>9487</v>
      </c>
      <c r="S92" s="2">
        <v>638</v>
      </c>
      <c r="T92" s="2">
        <v>4933</v>
      </c>
      <c r="U92" s="2">
        <v>2737</v>
      </c>
      <c r="V92" s="2">
        <v>7244</v>
      </c>
      <c r="W92" s="2">
        <v>6637</v>
      </c>
      <c r="X92" s="2">
        <v>1771</v>
      </c>
      <c r="Y92" s="2">
        <v>1483</v>
      </c>
      <c r="Z92" s="2">
        <v>1410</v>
      </c>
      <c r="AA92" s="2">
        <v>1548</v>
      </c>
      <c r="AB92" s="2">
        <v>3918</v>
      </c>
      <c r="AC92" s="2">
        <v>3933</v>
      </c>
      <c r="AD92" s="2">
        <v>1379</v>
      </c>
      <c r="AE92" s="2">
        <v>4619</v>
      </c>
      <c r="AF92" s="2">
        <v>9090</v>
      </c>
      <c r="AG92" s="2">
        <v>1846</v>
      </c>
      <c r="AH92" s="2">
        <v>4678</v>
      </c>
      <c r="AI92" s="2">
        <v>16384</v>
      </c>
      <c r="AJ92" s="2">
        <v>3841</v>
      </c>
      <c r="AK92" s="2">
        <v>24392</v>
      </c>
      <c r="AL92" s="2">
        <v>10384</v>
      </c>
      <c r="AM92" s="2">
        <v>2573</v>
      </c>
      <c r="AN92" s="2">
        <v>4838</v>
      </c>
      <c r="AO92" s="2">
        <v>2978</v>
      </c>
      <c r="AP92" s="2">
        <v>3777</v>
      </c>
      <c r="AQ92" s="2">
        <v>8107</v>
      </c>
      <c r="AR92" s="2">
        <v>788</v>
      </c>
      <c r="AS92" s="2">
        <v>4962</v>
      </c>
      <c r="AT92" s="2">
        <v>17384</v>
      </c>
      <c r="AU92" s="2">
        <v>8507</v>
      </c>
      <c r="AV92" s="2">
        <v>17693</v>
      </c>
      <c r="AW92" s="2">
        <v>14129</v>
      </c>
      <c r="AX92" s="2">
        <v>7190</v>
      </c>
      <c r="AY92" s="2">
        <v>11316</v>
      </c>
      <c r="AZ92" s="2">
        <v>17707</v>
      </c>
      <c r="BA92" s="2">
        <v>1228</v>
      </c>
      <c r="BB92" s="2">
        <v>5754</v>
      </c>
      <c r="BC92" s="2">
        <v>2328</v>
      </c>
      <c r="BD92" s="2">
        <v>23196</v>
      </c>
      <c r="BE92" s="2">
        <v>34364</v>
      </c>
      <c r="BF92" s="2">
        <v>30424</v>
      </c>
      <c r="BG92" s="2">
        <v>23044</v>
      </c>
      <c r="BH92" s="2">
        <v>18392</v>
      </c>
      <c r="BI92" s="2">
        <v>28010</v>
      </c>
      <c r="BJ92" s="2">
        <v>30982</v>
      </c>
      <c r="BK92" s="2">
        <v>36747</v>
      </c>
      <c r="BL92" s="2">
        <v>4439</v>
      </c>
      <c r="BM92" s="2">
        <v>9807</v>
      </c>
      <c r="BN92" s="2">
        <v>1535</v>
      </c>
      <c r="BO92" s="2">
        <v>3612</v>
      </c>
      <c r="BP92" s="2">
        <v>5436</v>
      </c>
      <c r="BQ92" s="2">
        <v>575</v>
      </c>
      <c r="BR92" s="2">
        <v>355</v>
      </c>
      <c r="BS92" s="2">
        <v>118</v>
      </c>
      <c r="BT92" s="2">
        <v>2074</v>
      </c>
      <c r="BU92" s="2">
        <v>808</v>
      </c>
      <c r="BV92" s="2">
        <v>2654</v>
      </c>
      <c r="BW92" s="2">
        <v>982</v>
      </c>
      <c r="BX92" s="2">
        <v>3090</v>
      </c>
      <c r="BY92" s="2">
        <v>3257</v>
      </c>
      <c r="BZ92" s="2">
        <v>156</v>
      </c>
      <c r="CA92" s="2">
        <v>2849</v>
      </c>
      <c r="CB92" s="2">
        <v>1814</v>
      </c>
      <c r="CC92" s="2">
        <v>45</v>
      </c>
      <c r="CD92" s="2">
        <v>1694</v>
      </c>
      <c r="CE92" s="2">
        <v>4777</v>
      </c>
      <c r="CF92" s="2">
        <v>162</v>
      </c>
      <c r="CG92" s="2">
        <v>19759</v>
      </c>
      <c r="CH92" s="2">
        <v>213</v>
      </c>
      <c r="CI92" s="2">
        <v>7111</v>
      </c>
      <c r="CJ92" s="2">
        <v>552</v>
      </c>
      <c r="CK92" s="2">
        <v>953</v>
      </c>
      <c r="CL92" s="2">
        <v>3813</v>
      </c>
      <c r="CM92" s="2">
        <v>3492</v>
      </c>
      <c r="CN92" s="2">
        <v>283</v>
      </c>
      <c r="CO92" s="2">
        <v>4621</v>
      </c>
      <c r="CP92" s="2">
        <v>5541</v>
      </c>
      <c r="CQ92" s="2">
        <v>8246</v>
      </c>
      <c r="CR92" s="2">
        <v>11</v>
      </c>
      <c r="CS92" s="2">
        <v>4729</v>
      </c>
      <c r="CT92" s="2">
        <v>91</v>
      </c>
      <c r="CU92" s="2">
        <v>2579</v>
      </c>
      <c r="CV92" s="2">
        <v>81</v>
      </c>
      <c r="CW92" s="2">
        <v>2879</v>
      </c>
      <c r="CX92" s="2">
        <v>402</v>
      </c>
      <c r="CY92" s="2">
        <v>22</v>
      </c>
      <c r="CZ92" s="2">
        <v>169</v>
      </c>
      <c r="DA92" s="2">
        <v>3269</v>
      </c>
      <c r="DB92" s="2">
        <v>233</v>
      </c>
      <c r="DC92" s="2">
        <v>2666</v>
      </c>
      <c r="DD92" s="2">
        <v>133</v>
      </c>
      <c r="DE92" s="2">
        <v>50204</v>
      </c>
      <c r="DF92" s="2">
        <v>23068</v>
      </c>
      <c r="DG92" s="2">
        <v>30345</v>
      </c>
      <c r="DH92" s="2">
        <v>17950</v>
      </c>
      <c r="DI92" s="2">
        <v>31717</v>
      </c>
      <c r="DJ92" s="2">
        <v>1570</v>
      </c>
    </row>
    <row r="93" spans="1:114" s="2" customFormat="1" ht="13.8" x14ac:dyDescent="0.25">
      <c r="A93" s="2" t="str">
        <f>VLOOKUP(B93,Sheet2!A:B,2,FALSE)</f>
        <v>11900_a</v>
      </c>
      <c r="B93" s="2" t="s">
        <v>1001</v>
      </c>
      <c r="C93" s="2" t="str">
        <f>VLOOKUP(B93,Sheet2!A:N,3,FALSE)</f>
        <v>C23H48NO7P</v>
      </c>
      <c r="D93" s="2" t="str">
        <f>VLOOKUP(B93,Sheet2!A:N,4,FALSE)</f>
        <v>NA</v>
      </c>
      <c r="E93" s="2" t="s">
        <v>4294</v>
      </c>
      <c r="F93" s="2" t="str">
        <f>VLOOKUP(B93,Sheet2!A:F,6,FALSE)</f>
        <v>level2</v>
      </c>
      <c r="G93" s="2" t="s">
        <v>3964</v>
      </c>
      <c r="H93" s="5" t="s">
        <v>3965</v>
      </c>
      <c r="I93" s="2" t="str">
        <f>VLOOKUP(B93,Sheet2!A:I,9,FALSE)</f>
        <v>[M+H]+</v>
      </c>
      <c r="J93" s="2">
        <f>VLOOKUP(B93,Sheet2!A:J,10,FALSE)</f>
        <v>482.32420000000002</v>
      </c>
      <c r="K93" s="2">
        <f>VLOOKUP(B93,Sheet2!A:K,11,FALSE)</f>
        <v>0.2</v>
      </c>
      <c r="L93" s="2">
        <f>VLOOKUP(B93,Sheet2!A:L,12,FALSE)</f>
        <v>1153.0999999999999</v>
      </c>
      <c r="M93" s="2" t="str">
        <f>VLOOKUP(Sheet5!B93,Sheet2!A:M,13,FALSE)</f>
        <v>NA</v>
      </c>
      <c r="N93" s="2">
        <f>VLOOKUP(B93,Sheet2!A:N,14,FALSE)</f>
        <v>0.96530000000000005</v>
      </c>
      <c r="O93" s="2">
        <v>23053</v>
      </c>
      <c r="P93" s="2">
        <v>5342</v>
      </c>
      <c r="Q93" s="2">
        <v>17071</v>
      </c>
      <c r="R93" s="2">
        <v>22356</v>
      </c>
      <c r="S93" s="2">
        <v>4863</v>
      </c>
      <c r="T93" s="2">
        <v>17320</v>
      </c>
      <c r="U93" s="2">
        <v>18179</v>
      </c>
      <c r="V93" s="2">
        <v>15169</v>
      </c>
      <c r="W93" s="2">
        <v>16471</v>
      </c>
      <c r="X93" s="2">
        <v>30436</v>
      </c>
      <c r="Y93" s="2">
        <v>3212</v>
      </c>
      <c r="Z93" s="2">
        <v>21827</v>
      </c>
      <c r="AA93" s="2">
        <v>24016</v>
      </c>
      <c r="AB93" s="2">
        <v>27238</v>
      </c>
      <c r="AC93" s="2">
        <v>31535</v>
      </c>
      <c r="AD93" s="2">
        <v>17913</v>
      </c>
      <c r="AE93" s="2">
        <v>26615</v>
      </c>
      <c r="AF93" s="2">
        <v>20701</v>
      </c>
      <c r="AG93" s="2">
        <v>17999</v>
      </c>
      <c r="AH93" s="2">
        <v>23347</v>
      </c>
      <c r="AI93" s="2">
        <v>11446</v>
      </c>
      <c r="AJ93" s="2">
        <v>36012</v>
      </c>
      <c r="AK93" s="2">
        <v>20037</v>
      </c>
      <c r="AL93" s="2">
        <v>5374</v>
      </c>
      <c r="AM93" s="2">
        <v>18789</v>
      </c>
      <c r="AN93" s="2">
        <v>47596</v>
      </c>
      <c r="AO93" s="2">
        <v>11953</v>
      </c>
      <c r="AP93" s="2">
        <v>13680</v>
      </c>
      <c r="AQ93" s="2">
        <v>11813</v>
      </c>
      <c r="AR93" s="2">
        <v>13939</v>
      </c>
      <c r="AS93" s="2">
        <v>21358</v>
      </c>
      <c r="AT93" s="2">
        <v>13911</v>
      </c>
      <c r="AU93" s="2">
        <v>19666</v>
      </c>
      <c r="AV93" s="2">
        <v>8388</v>
      </c>
      <c r="AW93" s="2">
        <v>25809</v>
      </c>
      <c r="AX93" s="2">
        <v>19392</v>
      </c>
      <c r="AY93" s="2">
        <v>30858</v>
      </c>
      <c r="AZ93" s="2">
        <v>17801</v>
      </c>
      <c r="BA93" s="2">
        <v>19593</v>
      </c>
      <c r="BB93" s="2">
        <v>31100</v>
      </c>
      <c r="BC93" s="2">
        <v>18079</v>
      </c>
      <c r="BD93" s="2">
        <v>17302</v>
      </c>
      <c r="BE93" s="2">
        <v>22551</v>
      </c>
      <c r="BF93" s="2">
        <v>10663</v>
      </c>
      <c r="BG93" s="2">
        <v>17422</v>
      </c>
      <c r="BH93" s="2">
        <v>19595</v>
      </c>
      <c r="BI93" s="2">
        <v>18903</v>
      </c>
      <c r="BJ93" s="2">
        <v>20576</v>
      </c>
      <c r="BK93" s="2">
        <v>20465</v>
      </c>
      <c r="BL93" s="2">
        <v>13071</v>
      </c>
      <c r="BM93" s="2">
        <v>12196</v>
      </c>
      <c r="BN93" s="2">
        <v>16989</v>
      </c>
      <c r="BO93" s="2">
        <v>21353</v>
      </c>
      <c r="BP93" s="2">
        <v>27355</v>
      </c>
      <c r="BQ93" s="2">
        <v>12355</v>
      </c>
      <c r="BR93" s="2">
        <v>14415</v>
      </c>
      <c r="BS93" s="2">
        <v>55458</v>
      </c>
      <c r="BT93" s="2">
        <v>23827</v>
      </c>
      <c r="BU93" s="2">
        <v>17786</v>
      </c>
      <c r="BV93" s="2">
        <v>18780</v>
      </c>
      <c r="BW93" s="2">
        <v>18948</v>
      </c>
      <c r="BX93" s="2">
        <v>22341</v>
      </c>
      <c r="BY93" s="2">
        <v>24219</v>
      </c>
      <c r="BZ93" s="2">
        <v>35115</v>
      </c>
      <c r="CA93" s="2">
        <v>23135</v>
      </c>
      <c r="CB93" s="2">
        <v>21963</v>
      </c>
      <c r="CC93" s="2">
        <v>84478</v>
      </c>
      <c r="CD93" s="2">
        <v>13854</v>
      </c>
      <c r="CE93" s="2">
        <v>21154</v>
      </c>
      <c r="CF93" s="2">
        <v>30207</v>
      </c>
      <c r="CG93" s="2">
        <v>23060</v>
      </c>
      <c r="CH93" s="2">
        <v>78497</v>
      </c>
      <c r="CI93" s="2">
        <v>38671</v>
      </c>
      <c r="CJ93" s="2">
        <v>23346</v>
      </c>
      <c r="CK93" s="2">
        <v>25777</v>
      </c>
      <c r="CL93" s="2">
        <v>24832</v>
      </c>
      <c r="CM93" s="2">
        <v>11880</v>
      </c>
      <c r="CN93" s="2">
        <v>8496</v>
      </c>
      <c r="CO93" s="2">
        <v>11796</v>
      </c>
      <c r="CP93" s="2">
        <v>21846</v>
      </c>
      <c r="CQ93" s="2">
        <v>16349</v>
      </c>
      <c r="CR93" s="2">
        <v>21865</v>
      </c>
      <c r="CS93" s="2">
        <v>18283</v>
      </c>
      <c r="CT93" s="2">
        <v>27792</v>
      </c>
      <c r="CU93" s="2">
        <v>12756</v>
      </c>
      <c r="CV93" s="2">
        <v>15926</v>
      </c>
      <c r="CW93" s="2">
        <v>23546</v>
      </c>
      <c r="CX93" s="2">
        <v>19746</v>
      </c>
      <c r="CY93" s="2">
        <v>52273</v>
      </c>
      <c r="CZ93" s="2">
        <v>35971</v>
      </c>
      <c r="DA93" s="2">
        <v>18184</v>
      </c>
      <c r="DB93" s="2">
        <v>2121</v>
      </c>
      <c r="DC93" s="2">
        <v>19391</v>
      </c>
      <c r="DD93" s="2">
        <v>12013</v>
      </c>
      <c r="DE93" s="2">
        <v>19853</v>
      </c>
      <c r="DF93" s="2">
        <v>16298</v>
      </c>
      <c r="DG93" s="2">
        <v>6630</v>
      </c>
      <c r="DH93" s="2">
        <v>14295</v>
      </c>
      <c r="DI93" s="2">
        <v>28705</v>
      </c>
      <c r="DJ93" s="2">
        <v>13172</v>
      </c>
    </row>
    <row r="94" spans="1:114" s="2" customFormat="1" ht="13.8" x14ac:dyDescent="0.25">
      <c r="A94" s="2" t="str">
        <f>VLOOKUP(B94,Sheet2!A:B,2,FALSE)</f>
        <v>16223_a</v>
      </c>
      <c r="B94" s="2" t="s">
        <v>3983</v>
      </c>
      <c r="C94" s="2" t="str">
        <f>VLOOKUP(B94,Sheet2!A:N,3,FALSE)</f>
        <v>C41H81N2O6P</v>
      </c>
      <c r="D94" s="2" t="str">
        <f>VLOOKUP(B94,Sheet2!A:N,4,FALSE)</f>
        <v>NA</v>
      </c>
      <c r="E94" s="2" t="s">
        <v>4294</v>
      </c>
      <c r="F94" s="2" t="str">
        <f>VLOOKUP(B94,Sheet2!A:F,6,FALSE)</f>
        <v>level2</v>
      </c>
      <c r="G94" s="2" t="s">
        <v>3964</v>
      </c>
      <c r="H94" s="5" t="s">
        <v>3965</v>
      </c>
      <c r="I94" s="2" t="str">
        <f>VLOOKUP(B94,Sheet2!A:I,9,FALSE)</f>
        <v>[M+H]+</v>
      </c>
      <c r="J94" s="2">
        <f>VLOOKUP(B94,Sheet2!A:J,10,FALSE)</f>
        <v>729.59</v>
      </c>
      <c r="K94" s="2">
        <f>VLOOKUP(B94,Sheet2!A:K,11,FALSE)</f>
        <v>0.7</v>
      </c>
      <c r="L94" s="2">
        <f>VLOOKUP(B94,Sheet2!A:L,12,FALSE)</f>
        <v>1163.2</v>
      </c>
      <c r="M94" s="2" t="str">
        <f>VLOOKUP(Sheet5!B94,Sheet2!A:M,13,FALSE)</f>
        <v>NA</v>
      </c>
      <c r="N94" s="2">
        <f>VLOOKUP(B94,Sheet2!A:N,14,FALSE)</f>
        <v>0.99750000000000005</v>
      </c>
      <c r="O94" s="2">
        <v>1898</v>
      </c>
      <c r="P94" s="2">
        <v>57437</v>
      </c>
      <c r="Q94" s="2">
        <v>3182</v>
      </c>
      <c r="R94" s="2">
        <v>6776</v>
      </c>
      <c r="S94" s="2">
        <v>8012</v>
      </c>
      <c r="T94" s="2">
        <v>1096</v>
      </c>
      <c r="U94" s="2">
        <v>3044</v>
      </c>
      <c r="V94" s="2">
        <v>2394</v>
      </c>
      <c r="W94" s="2">
        <v>4070</v>
      </c>
      <c r="X94" s="2">
        <v>1401</v>
      </c>
      <c r="Y94" s="2">
        <v>13813</v>
      </c>
      <c r="Z94" s="2">
        <v>3907</v>
      </c>
      <c r="AA94" s="2">
        <v>2317</v>
      </c>
      <c r="AB94" s="2">
        <v>1331</v>
      </c>
      <c r="AC94" s="2">
        <v>3840</v>
      </c>
      <c r="AD94" s="2">
        <v>2612</v>
      </c>
      <c r="AE94" s="2">
        <v>1752</v>
      </c>
      <c r="AF94" s="2">
        <v>974</v>
      </c>
      <c r="AG94" s="2">
        <v>3814</v>
      </c>
      <c r="AH94" s="2">
        <v>2278</v>
      </c>
      <c r="AI94" s="2">
        <v>6810</v>
      </c>
      <c r="AJ94" s="2">
        <v>330</v>
      </c>
      <c r="AK94" s="2">
        <v>2428</v>
      </c>
      <c r="AL94" s="2">
        <v>949</v>
      </c>
      <c r="AM94" s="2">
        <v>6193</v>
      </c>
      <c r="AN94" s="2">
        <v>415</v>
      </c>
      <c r="AO94" s="2">
        <v>8697</v>
      </c>
      <c r="AP94" s="2">
        <v>1517</v>
      </c>
      <c r="AQ94" s="2">
        <v>3317</v>
      </c>
      <c r="AR94" s="2">
        <v>970</v>
      </c>
      <c r="AS94" s="2">
        <v>4746</v>
      </c>
      <c r="AT94" s="2">
        <v>2360</v>
      </c>
      <c r="AU94" s="2">
        <v>4608</v>
      </c>
      <c r="AV94" s="2">
        <v>372</v>
      </c>
      <c r="AW94" s="2">
        <v>2396</v>
      </c>
      <c r="AX94" s="2">
        <v>2219</v>
      </c>
      <c r="AY94" s="2">
        <v>2795</v>
      </c>
      <c r="AZ94" s="2">
        <v>865</v>
      </c>
      <c r="BA94" s="2">
        <v>5208</v>
      </c>
      <c r="BB94" s="2">
        <v>2093</v>
      </c>
      <c r="BC94" s="2">
        <v>5609</v>
      </c>
      <c r="BD94" s="2">
        <v>525</v>
      </c>
      <c r="BE94" s="2">
        <v>6387</v>
      </c>
      <c r="BF94" s="2">
        <v>4387</v>
      </c>
      <c r="BG94" s="2">
        <v>3534</v>
      </c>
      <c r="BH94" s="2">
        <v>670</v>
      </c>
      <c r="BI94" s="2">
        <v>3017</v>
      </c>
      <c r="BJ94" s="2">
        <v>2066</v>
      </c>
      <c r="BK94" s="2">
        <v>1899</v>
      </c>
      <c r="BL94" s="2">
        <v>643</v>
      </c>
      <c r="BM94" s="2">
        <v>2136</v>
      </c>
      <c r="BN94" s="2">
        <v>5743</v>
      </c>
      <c r="BO94" s="2">
        <v>4984</v>
      </c>
      <c r="BP94" s="2">
        <v>3521</v>
      </c>
      <c r="BQ94" s="2">
        <v>2656</v>
      </c>
      <c r="BR94" s="2">
        <v>3397</v>
      </c>
      <c r="BS94" s="2">
        <v>10638</v>
      </c>
      <c r="BT94" s="2">
        <v>2329</v>
      </c>
      <c r="BU94" s="2">
        <v>2734</v>
      </c>
      <c r="BV94" s="2">
        <v>4259</v>
      </c>
      <c r="BW94" s="2">
        <v>3205</v>
      </c>
      <c r="BX94" s="2">
        <v>2069</v>
      </c>
      <c r="BY94" s="2">
        <v>4303</v>
      </c>
      <c r="BZ94" s="2">
        <v>2530</v>
      </c>
      <c r="CA94" s="2">
        <v>3105</v>
      </c>
      <c r="CB94" s="2">
        <v>5652</v>
      </c>
      <c r="CC94" s="2">
        <v>6020</v>
      </c>
      <c r="CD94" s="2">
        <v>3500</v>
      </c>
      <c r="CE94" s="2">
        <v>3891</v>
      </c>
      <c r="CF94" s="2">
        <v>1866</v>
      </c>
      <c r="CG94" s="2">
        <v>843</v>
      </c>
      <c r="CH94" s="2">
        <v>2321</v>
      </c>
      <c r="CI94" s="2">
        <v>1900</v>
      </c>
      <c r="CJ94" s="2">
        <v>10177</v>
      </c>
      <c r="CK94" s="2">
        <v>975</v>
      </c>
      <c r="CL94" s="2">
        <v>2520</v>
      </c>
      <c r="CM94" s="2">
        <v>2631</v>
      </c>
      <c r="CN94" s="2">
        <v>2982</v>
      </c>
      <c r="CO94" s="2">
        <v>2312</v>
      </c>
      <c r="CP94" s="2">
        <v>5901</v>
      </c>
      <c r="CQ94" s="2">
        <v>3170</v>
      </c>
      <c r="CR94" s="2">
        <v>2102</v>
      </c>
      <c r="CS94" s="2">
        <v>1246</v>
      </c>
      <c r="CT94" s="2">
        <v>4526</v>
      </c>
      <c r="CU94" s="2">
        <v>2545</v>
      </c>
      <c r="CV94" s="2">
        <v>1997</v>
      </c>
      <c r="CW94" s="2">
        <v>2342</v>
      </c>
      <c r="CX94" s="2">
        <v>2614</v>
      </c>
      <c r="CY94" s="2">
        <v>3571</v>
      </c>
      <c r="CZ94" s="2">
        <v>1766</v>
      </c>
      <c r="DA94" s="2">
        <v>1569</v>
      </c>
      <c r="DB94" s="2">
        <v>7650</v>
      </c>
      <c r="DC94" s="2">
        <v>4928</v>
      </c>
      <c r="DD94" s="2">
        <v>12773</v>
      </c>
      <c r="DE94" s="2">
        <v>1831</v>
      </c>
      <c r="DF94" s="2">
        <v>1710</v>
      </c>
      <c r="DG94" s="2">
        <v>1442</v>
      </c>
      <c r="DH94" s="2">
        <v>2201</v>
      </c>
      <c r="DI94" s="2">
        <v>1879</v>
      </c>
      <c r="DJ94" s="2">
        <v>3817</v>
      </c>
    </row>
    <row r="95" spans="1:114" s="2" customFormat="1" ht="13.8" x14ac:dyDescent="0.25">
      <c r="A95" s="2" t="str">
        <f>VLOOKUP(B95,Sheet2!A:B,2,FALSE)</f>
        <v>17870_a</v>
      </c>
      <c r="B95" s="2" t="s">
        <v>4185</v>
      </c>
      <c r="C95" s="2" t="str">
        <f>VLOOKUP(B95,Sheet2!A:N,3,FALSE)</f>
        <v>C48H82NO8P</v>
      </c>
      <c r="D95" s="2" t="str">
        <f>VLOOKUP(B95,Sheet2!A:N,4,FALSE)</f>
        <v>NA</v>
      </c>
      <c r="E95" s="2" t="s">
        <v>4294</v>
      </c>
      <c r="F95" s="2" t="str">
        <f>VLOOKUP(B95,Sheet2!A:F,6,FALSE)</f>
        <v>level2</v>
      </c>
      <c r="G95" s="2" t="s">
        <v>3964</v>
      </c>
      <c r="H95" s="5" t="s">
        <v>3965</v>
      </c>
      <c r="I95" s="2" t="str">
        <f>VLOOKUP(B95,Sheet2!A:I,9,FALSE)</f>
        <v>[M+H]+</v>
      </c>
      <c r="J95" s="2">
        <f>VLOOKUP(B95,Sheet2!A:J,10,FALSE)</f>
        <v>832.58510000000001</v>
      </c>
      <c r="K95" s="2">
        <f>VLOOKUP(B95,Sheet2!A:K,11,FALSE)</f>
        <v>0</v>
      </c>
      <c r="L95" s="2">
        <f>VLOOKUP(B95,Sheet2!A:L,12,FALSE)</f>
        <v>1412.2</v>
      </c>
      <c r="M95" s="2" t="str">
        <f>VLOOKUP(Sheet5!B95,Sheet2!A:M,13,FALSE)</f>
        <v>NA</v>
      </c>
      <c r="N95" s="2">
        <f>VLOOKUP(B95,Sheet2!A:N,14,FALSE)</f>
        <v>0.96850000000000003</v>
      </c>
      <c r="O95" s="2">
        <v>112019</v>
      </c>
      <c r="P95" s="2">
        <v>40449</v>
      </c>
      <c r="Q95" s="2">
        <v>275094</v>
      </c>
      <c r="R95" s="2">
        <v>259101</v>
      </c>
      <c r="S95" s="2">
        <v>39186</v>
      </c>
      <c r="T95" s="2">
        <v>666131</v>
      </c>
      <c r="U95" s="2">
        <v>32851</v>
      </c>
      <c r="V95" s="2">
        <v>529866</v>
      </c>
      <c r="W95" s="2">
        <v>190891</v>
      </c>
      <c r="X95" s="2">
        <v>96837</v>
      </c>
      <c r="Y95" s="2">
        <v>23738</v>
      </c>
      <c r="Z95" s="2">
        <v>56818</v>
      </c>
      <c r="AA95" s="2">
        <v>105530</v>
      </c>
      <c r="AB95" s="2">
        <v>55663</v>
      </c>
      <c r="AC95" s="2">
        <v>171851</v>
      </c>
      <c r="AD95" s="2">
        <v>121774</v>
      </c>
      <c r="AE95" s="2">
        <v>62472</v>
      </c>
      <c r="AF95" s="2">
        <v>163434</v>
      </c>
      <c r="AG95" s="2">
        <v>128744</v>
      </c>
      <c r="AH95" s="2">
        <v>78873</v>
      </c>
      <c r="AI95" s="2">
        <v>44029</v>
      </c>
      <c r="AJ95" s="2">
        <v>110911</v>
      </c>
      <c r="AK95" s="2">
        <v>148243</v>
      </c>
      <c r="AL95" s="2">
        <v>12546</v>
      </c>
      <c r="AM95" s="2">
        <v>173468</v>
      </c>
      <c r="AN95" s="2">
        <v>362835</v>
      </c>
      <c r="AO95" s="2">
        <v>172563</v>
      </c>
      <c r="AP95" s="2">
        <v>59924</v>
      </c>
      <c r="AQ95" s="2">
        <v>199169</v>
      </c>
      <c r="AR95" s="2">
        <v>108164</v>
      </c>
      <c r="AS95" s="2">
        <v>253644</v>
      </c>
      <c r="AT95" s="2">
        <v>147879</v>
      </c>
      <c r="AU95" s="2">
        <v>191703</v>
      </c>
      <c r="AV95" s="2">
        <v>243443</v>
      </c>
      <c r="AW95" s="2">
        <v>207989</v>
      </c>
      <c r="AX95" s="2">
        <v>220549</v>
      </c>
      <c r="AY95" s="2">
        <v>50685</v>
      </c>
      <c r="AZ95" s="2">
        <v>330133</v>
      </c>
      <c r="BA95" s="2">
        <v>391107</v>
      </c>
      <c r="BB95" s="2">
        <v>91340</v>
      </c>
      <c r="BC95" s="2">
        <v>267231</v>
      </c>
      <c r="BD95" s="2">
        <v>432185</v>
      </c>
      <c r="BE95" s="2">
        <v>147606</v>
      </c>
      <c r="BF95" s="2">
        <v>157983</v>
      </c>
      <c r="BG95" s="2">
        <v>168338</v>
      </c>
      <c r="BH95" s="2">
        <v>228092</v>
      </c>
      <c r="BI95" s="2">
        <v>375414</v>
      </c>
      <c r="BJ95" s="2">
        <v>62667</v>
      </c>
      <c r="BK95" s="2">
        <v>210225</v>
      </c>
      <c r="BL95" s="2">
        <v>247853</v>
      </c>
      <c r="BM95" s="2">
        <v>142340</v>
      </c>
      <c r="BN95" s="2">
        <v>175521</v>
      </c>
      <c r="BO95" s="2">
        <v>195662</v>
      </c>
      <c r="BP95" s="2">
        <v>35636</v>
      </c>
      <c r="BQ95" s="2">
        <v>66234</v>
      </c>
      <c r="BR95" s="2">
        <v>32155</v>
      </c>
      <c r="BS95" s="2">
        <v>31699</v>
      </c>
      <c r="BT95" s="2">
        <v>100887</v>
      </c>
      <c r="BU95" s="2">
        <v>198328</v>
      </c>
      <c r="BV95" s="2">
        <v>36261</v>
      </c>
      <c r="BW95" s="2">
        <v>86075</v>
      </c>
      <c r="BX95" s="2">
        <v>69214</v>
      </c>
      <c r="BY95" s="2">
        <v>488485</v>
      </c>
      <c r="BZ95" s="2">
        <v>45951</v>
      </c>
      <c r="CA95" s="2">
        <v>273413</v>
      </c>
      <c r="CB95" s="2">
        <v>199237</v>
      </c>
      <c r="CC95" s="2">
        <v>21837</v>
      </c>
      <c r="CD95" s="2">
        <v>75397</v>
      </c>
      <c r="CE95" s="2">
        <v>157925</v>
      </c>
      <c r="CF95" s="2">
        <v>81436</v>
      </c>
      <c r="CG95" s="2">
        <v>105450</v>
      </c>
      <c r="CH95" s="2">
        <v>4253</v>
      </c>
      <c r="CI95" s="2">
        <v>128134</v>
      </c>
      <c r="CJ95" s="2">
        <v>137068</v>
      </c>
      <c r="CK95" s="2">
        <v>38226</v>
      </c>
      <c r="CL95" s="2">
        <v>12586</v>
      </c>
      <c r="CM95" s="2">
        <v>58450</v>
      </c>
      <c r="CN95" s="2">
        <v>8900</v>
      </c>
      <c r="CO95" s="2">
        <v>125396</v>
      </c>
      <c r="CP95" s="2">
        <v>17333</v>
      </c>
      <c r="CQ95" s="2">
        <v>194284</v>
      </c>
      <c r="CR95" s="2">
        <v>157841</v>
      </c>
      <c r="CS95" s="2">
        <v>95362</v>
      </c>
      <c r="CT95" s="2">
        <v>106675</v>
      </c>
      <c r="CU95" s="2">
        <v>113922</v>
      </c>
      <c r="CV95" s="2">
        <v>110517</v>
      </c>
      <c r="CW95" s="2">
        <v>298369</v>
      </c>
      <c r="CX95" s="2">
        <v>100659</v>
      </c>
      <c r="CY95" s="2">
        <v>12722</v>
      </c>
      <c r="CZ95" s="2">
        <v>114088</v>
      </c>
      <c r="DA95" s="2">
        <v>126895</v>
      </c>
      <c r="DB95" s="2">
        <v>2549</v>
      </c>
      <c r="DC95" s="2">
        <v>63765</v>
      </c>
      <c r="DD95" s="2">
        <v>51018</v>
      </c>
      <c r="DE95" s="2">
        <v>162906</v>
      </c>
      <c r="DF95" s="2">
        <v>25576</v>
      </c>
      <c r="DG95" s="2">
        <v>16694</v>
      </c>
      <c r="DH95" s="2">
        <v>75312</v>
      </c>
      <c r="DI95" s="2">
        <v>125660</v>
      </c>
      <c r="DJ95" s="2">
        <v>81507</v>
      </c>
    </row>
    <row r="96" spans="1:114" s="2" customFormat="1" ht="13.8" x14ac:dyDescent="0.25">
      <c r="A96" s="2" t="str">
        <f>VLOOKUP(B96,Sheet2!A:B,2,FALSE)</f>
        <v>17891_a</v>
      </c>
      <c r="B96" s="2" t="s">
        <v>3988</v>
      </c>
      <c r="C96" s="2" t="str">
        <f>VLOOKUP(B96,Sheet2!A:N,3,FALSE)</f>
        <v>C48H84NO8P</v>
      </c>
      <c r="D96" s="2" t="str">
        <f>VLOOKUP(B96,Sheet2!A:N,4,FALSE)</f>
        <v>NA</v>
      </c>
      <c r="E96" s="2" t="s">
        <v>4294</v>
      </c>
      <c r="F96" s="2" t="str">
        <f>VLOOKUP(B96,Sheet2!A:F,6,FALSE)</f>
        <v>level2</v>
      </c>
      <c r="G96" s="2" t="s">
        <v>3964</v>
      </c>
      <c r="H96" s="5" t="s">
        <v>3965</v>
      </c>
      <c r="I96" s="2" t="str">
        <f>VLOOKUP(B96,Sheet2!A:I,9,FALSE)</f>
        <v>[M+H]+</v>
      </c>
      <c r="J96" s="2">
        <f>VLOOKUP(B96,Sheet2!A:J,10,FALSE)</f>
        <v>834.60019999999997</v>
      </c>
      <c r="K96" s="2">
        <f>VLOOKUP(B96,Sheet2!A:K,11,FALSE)</f>
        <v>0.6</v>
      </c>
      <c r="L96" s="2">
        <f>VLOOKUP(B96,Sheet2!A:L,12,FALSE)</f>
        <v>1165.5999999999999</v>
      </c>
      <c r="M96" s="2" t="str">
        <f>VLOOKUP(Sheet5!B96,Sheet2!A:M,13,FALSE)</f>
        <v>NA</v>
      </c>
      <c r="N96" s="2">
        <f>VLOOKUP(B96,Sheet2!A:N,14,FALSE)</f>
        <v>0.97270000000000001</v>
      </c>
      <c r="O96" s="2">
        <v>15248</v>
      </c>
      <c r="P96" s="2">
        <v>157822</v>
      </c>
      <c r="Q96" s="2">
        <v>36428</v>
      </c>
      <c r="R96" s="2">
        <v>55939</v>
      </c>
      <c r="S96" s="2">
        <v>12571</v>
      </c>
      <c r="T96" s="2">
        <v>92738</v>
      </c>
      <c r="U96" s="2">
        <v>68100</v>
      </c>
      <c r="V96" s="2">
        <v>101217</v>
      </c>
      <c r="W96" s="2">
        <v>53920</v>
      </c>
      <c r="X96" s="2">
        <v>13976</v>
      </c>
      <c r="Y96" s="2">
        <v>13686</v>
      </c>
      <c r="Z96" s="2">
        <v>20173</v>
      </c>
      <c r="AA96" s="2">
        <v>22439</v>
      </c>
      <c r="AB96" s="2">
        <v>11098</v>
      </c>
      <c r="AC96" s="2">
        <v>64767</v>
      </c>
      <c r="AD96" s="2">
        <v>66927</v>
      </c>
      <c r="AE96" s="2">
        <v>12382</v>
      </c>
      <c r="AF96" s="2">
        <v>25387</v>
      </c>
      <c r="AG96" s="2">
        <v>47541</v>
      </c>
      <c r="AH96" s="2">
        <v>19714</v>
      </c>
      <c r="AI96" s="2">
        <v>8622</v>
      </c>
      <c r="AJ96" s="2">
        <v>52477</v>
      </c>
      <c r="AK96" s="2">
        <v>55538</v>
      </c>
      <c r="AL96" s="2">
        <v>43703</v>
      </c>
      <c r="AM96" s="2">
        <v>36801</v>
      </c>
      <c r="AN96" s="2">
        <v>76667</v>
      </c>
      <c r="AO96" s="2">
        <v>40506</v>
      </c>
      <c r="AP96" s="2">
        <v>17686</v>
      </c>
      <c r="AQ96" s="2">
        <v>46067</v>
      </c>
      <c r="AR96" s="2">
        <v>16511</v>
      </c>
      <c r="AS96" s="2">
        <v>23571</v>
      </c>
      <c r="AT96" s="2">
        <v>34894</v>
      </c>
      <c r="AU96" s="2">
        <v>57101</v>
      </c>
      <c r="AV96" s="2">
        <v>168702</v>
      </c>
      <c r="AW96" s="2">
        <v>52727</v>
      </c>
      <c r="AX96" s="2">
        <v>78291</v>
      </c>
      <c r="AY96" s="2">
        <v>7413</v>
      </c>
      <c r="AZ96" s="2">
        <v>87374</v>
      </c>
      <c r="BA96" s="2">
        <v>183209</v>
      </c>
      <c r="BB96" s="2">
        <v>13437</v>
      </c>
      <c r="BC96" s="2">
        <v>74716</v>
      </c>
      <c r="BD96" s="2">
        <v>90880</v>
      </c>
      <c r="BE96" s="2">
        <v>20256</v>
      </c>
      <c r="BF96" s="2">
        <v>51589</v>
      </c>
      <c r="BG96" s="2">
        <v>45079</v>
      </c>
      <c r="BH96" s="2">
        <v>78967</v>
      </c>
      <c r="BI96" s="2">
        <v>87072</v>
      </c>
      <c r="BJ96" s="2">
        <v>8482</v>
      </c>
      <c r="BK96" s="2">
        <v>36234</v>
      </c>
      <c r="BL96" s="2">
        <v>98522</v>
      </c>
      <c r="BM96" s="2">
        <v>14691</v>
      </c>
      <c r="BN96" s="2">
        <v>40518</v>
      </c>
      <c r="BO96" s="2">
        <v>36522</v>
      </c>
      <c r="BP96" s="2">
        <v>83657</v>
      </c>
      <c r="BQ96" s="2">
        <v>8224</v>
      </c>
      <c r="BR96" s="2">
        <v>13005</v>
      </c>
      <c r="BS96" s="2">
        <v>19279</v>
      </c>
      <c r="BT96" s="2">
        <v>29782</v>
      </c>
      <c r="BU96" s="2">
        <v>20370</v>
      </c>
      <c r="BV96" s="2">
        <v>15940</v>
      </c>
      <c r="BW96" s="2">
        <v>34158</v>
      </c>
      <c r="BX96" s="2">
        <v>17346</v>
      </c>
      <c r="BY96" s="2">
        <v>37157</v>
      </c>
      <c r="BZ96" s="2">
        <v>22284</v>
      </c>
      <c r="CA96" s="2">
        <v>69518</v>
      </c>
      <c r="CB96" s="2">
        <v>47099</v>
      </c>
      <c r="CC96" s="2">
        <v>14497</v>
      </c>
      <c r="CD96" s="2">
        <v>12865</v>
      </c>
      <c r="CE96" s="2">
        <v>56118</v>
      </c>
      <c r="CF96" s="2">
        <v>20230</v>
      </c>
      <c r="CG96" s="2">
        <v>14933</v>
      </c>
      <c r="CH96" s="2">
        <v>3390</v>
      </c>
      <c r="CI96" s="2">
        <v>25660</v>
      </c>
      <c r="CJ96" s="2">
        <v>40157</v>
      </c>
      <c r="CK96" s="2">
        <v>8627</v>
      </c>
      <c r="CL96" s="2">
        <v>6276</v>
      </c>
      <c r="CM96" s="2">
        <v>84079</v>
      </c>
      <c r="CN96" s="2">
        <v>3352</v>
      </c>
      <c r="CO96" s="2">
        <v>14942</v>
      </c>
      <c r="CP96" s="2">
        <v>36598</v>
      </c>
      <c r="CQ96" s="2">
        <v>63202</v>
      </c>
      <c r="CR96" s="2">
        <v>49858</v>
      </c>
      <c r="CS96" s="2">
        <v>16523</v>
      </c>
      <c r="CT96" s="2">
        <v>37954</v>
      </c>
      <c r="CU96" s="2">
        <v>38968</v>
      </c>
      <c r="CV96" s="2">
        <v>25906</v>
      </c>
      <c r="CW96" s="2">
        <v>54551</v>
      </c>
      <c r="CX96" s="2">
        <v>32756</v>
      </c>
      <c r="CY96" s="2">
        <v>6349</v>
      </c>
      <c r="CZ96" s="2">
        <v>34077</v>
      </c>
      <c r="DA96" s="2">
        <v>18863</v>
      </c>
      <c r="DB96" s="2">
        <v>4941</v>
      </c>
      <c r="DC96" s="2">
        <v>17412</v>
      </c>
      <c r="DD96" s="2">
        <v>20585</v>
      </c>
      <c r="DE96" s="2">
        <v>13800</v>
      </c>
      <c r="DF96" s="2">
        <v>6084</v>
      </c>
      <c r="DG96" s="2">
        <v>28275</v>
      </c>
      <c r="DH96" s="2">
        <v>21702</v>
      </c>
      <c r="DI96" s="2">
        <v>50943</v>
      </c>
      <c r="DJ96" s="2">
        <v>19406</v>
      </c>
    </row>
    <row r="97" spans="1:114" s="2" customFormat="1" ht="13.8" x14ac:dyDescent="0.25">
      <c r="A97" s="2" t="str">
        <f>VLOOKUP(B97,Sheet2!A:B,2,FALSE)</f>
        <v>17891_b</v>
      </c>
      <c r="B97" s="2" t="s">
        <v>3989</v>
      </c>
      <c r="C97" s="2" t="str">
        <f>VLOOKUP(B97,Sheet2!A:N,3,FALSE)</f>
        <v>C48H84NO8P</v>
      </c>
      <c r="D97" s="2" t="str">
        <f>VLOOKUP(B97,Sheet2!A:N,4,FALSE)</f>
        <v>NA</v>
      </c>
      <c r="E97" s="2" t="s">
        <v>4294</v>
      </c>
      <c r="F97" s="2" t="str">
        <f>VLOOKUP(B97,Sheet2!A:F,6,FALSE)</f>
        <v>level2</v>
      </c>
      <c r="G97" s="2" t="s">
        <v>3964</v>
      </c>
      <c r="H97" s="5" t="s">
        <v>3965</v>
      </c>
      <c r="I97" s="2" t="str">
        <f>VLOOKUP(B97,Sheet2!A:I,9,FALSE)</f>
        <v>[M+H]+</v>
      </c>
      <c r="J97" s="2">
        <f>VLOOKUP(B97,Sheet2!A:J,10,FALSE)</f>
        <v>834.60019999999997</v>
      </c>
      <c r="K97" s="2">
        <f>VLOOKUP(B97,Sheet2!A:K,11,FALSE)</f>
        <v>0.6</v>
      </c>
      <c r="L97" s="2">
        <f>VLOOKUP(B97,Sheet2!A:L,12,FALSE)</f>
        <v>1165.5999999999999</v>
      </c>
      <c r="M97" s="2" t="str">
        <f>VLOOKUP(Sheet5!B97,Sheet2!A:M,13,FALSE)</f>
        <v>NA</v>
      </c>
      <c r="N97" s="2">
        <f>VLOOKUP(B97,Sheet2!A:N,14,FALSE)</f>
        <v>0.97230000000000005</v>
      </c>
      <c r="O97" s="2">
        <v>13064</v>
      </c>
      <c r="P97" s="2">
        <v>15146</v>
      </c>
      <c r="Q97" s="2">
        <v>16700</v>
      </c>
      <c r="R97" s="2">
        <v>23641</v>
      </c>
      <c r="S97" s="2">
        <v>6053</v>
      </c>
      <c r="T97" s="2">
        <v>17409</v>
      </c>
      <c r="U97" s="2">
        <v>24975</v>
      </c>
      <c r="V97" s="2">
        <v>13414</v>
      </c>
      <c r="W97" s="2">
        <v>10320</v>
      </c>
      <c r="X97" s="2">
        <v>26311</v>
      </c>
      <c r="Y97" s="2">
        <v>8942</v>
      </c>
      <c r="Z97" s="2">
        <v>26646</v>
      </c>
      <c r="AA97" s="2">
        <v>35547</v>
      </c>
      <c r="AB97" s="2">
        <v>27060</v>
      </c>
      <c r="AC97" s="2">
        <v>14001</v>
      </c>
      <c r="AD97" s="2">
        <v>16474</v>
      </c>
      <c r="AE97" s="2">
        <v>24686</v>
      </c>
      <c r="AF97" s="2">
        <v>30989</v>
      </c>
      <c r="AG97" s="2">
        <v>36066</v>
      </c>
      <c r="AH97" s="2">
        <v>32705</v>
      </c>
      <c r="AI97" s="2">
        <v>21105</v>
      </c>
      <c r="AJ97" s="2">
        <v>26283</v>
      </c>
      <c r="AK97" s="2">
        <v>28069</v>
      </c>
      <c r="AL97" s="2">
        <v>949</v>
      </c>
      <c r="AM97" s="2">
        <v>12089</v>
      </c>
      <c r="AN97" s="2">
        <v>26147</v>
      </c>
      <c r="AO97" s="2">
        <v>15641</v>
      </c>
      <c r="AP97" s="2">
        <v>27684</v>
      </c>
      <c r="AQ97" s="2">
        <v>11415</v>
      </c>
      <c r="AR97" s="2">
        <v>30050</v>
      </c>
      <c r="AS97" s="2">
        <v>31051</v>
      </c>
      <c r="AT97" s="2">
        <v>10562</v>
      </c>
      <c r="AU97" s="2">
        <v>33338</v>
      </c>
      <c r="AV97" s="2">
        <v>31874</v>
      </c>
      <c r="AW97" s="2">
        <v>25059</v>
      </c>
      <c r="AX97" s="2">
        <v>44072</v>
      </c>
      <c r="AY97" s="2">
        <v>40055</v>
      </c>
      <c r="AZ97" s="2">
        <v>30232</v>
      </c>
      <c r="BA97" s="2">
        <v>15519</v>
      </c>
      <c r="BB97" s="2">
        <v>22382</v>
      </c>
      <c r="BC97" s="2">
        <v>21209</v>
      </c>
      <c r="BD97" s="2">
        <v>29354</v>
      </c>
      <c r="BE97" s="2">
        <v>33400</v>
      </c>
      <c r="BF97" s="2">
        <v>13399</v>
      </c>
      <c r="BG97" s="2">
        <v>33868</v>
      </c>
      <c r="BH97" s="2">
        <v>9909</v>
      </c>
      <c r="BI97" s="2">
        <v>25540</v>
      </c>
      <c r="BJ97" s="2">
        <v>50654</v>
      </c>
      <c r="BK97" s="2">
        <v>63288</v>
      </c>
      <c r="BL97" s="2">
        <v>33931</v>
      </c>
      <c r="BM97" s="2">
        <v>54117</v>
      </c>
      <c r="BN97" s="2">
        <v>10716</v>
      </c>
      <c r="BO97" s="2">
        <v>15900</v>
      </c>
      <c r="BP97" s="2">
        <v>47692</v>
      </c>
      <c r="BQ97" s="2">
        <v>103124</v>
      </c>
      <c r="BR97" s="2">
        <v>22685</v>
      </c>
      <c r="BS97" s="2">
        <v>128095</v>
      </c>
      <c r="BT97" s="2">
        <v>42762</v>
      </c>
      <c r="BU97" s="2">
        <v>20925</v>
      </c>
      <c r="BV97" s="2">
        <v>23997</v>
      </c>
      <c r="BW97" s="2">
        <v>27050</v>
      </c>
      <c r="BX97" s="2">
        <v>39418</v>
      </c>
      <c r="BY97" s="2">
        <v>33048</v>
      </c>
      <c r="BZ97" s="2">
        <v>19098</v>
      </c>
      <c r="CA97" s="2">
        <v>72914</v>
      </c>
      <c r="CB97" s="2">
        <v>8906</v>
      </c>
      <c r="CC97" s="2">
        <v>96666</v>
      </c>
      <c r="CD97" s="2">
        <v>6631</v>
      </c>
      <c r="CE97" s="2">
        <v>31192</v>
      </c>
      <c r="CF97" s="2">
        <v>32191</v>
      </c>
      <c r="CG97" s="2">
        <v>68618</v>
      </c>
      <c r="CH97" s="2">
        <v>124444</v>
      </c>
      <c r="CI97" s="2">
        <v>56614</v>
      </c>
      <c r="CJ97" s="2">
        <v>23495</v>
      </c>
      <c r="CK97" s="2">
        <v>34648</v>
      </c>
      <c r="CL97" s="2">
        <v>7259</v>
      </c>
      <c r="CM97" s="2">
        <v>20879</v>
      </c>
      <c r="CN97" s="2">
        <v>11467</v>
      </c>
      <c r="CO97" s="2">
        <v>41499</v>
      </c>
      <c r="CP97" s="2">
        <v>18962</v>
      </c>
      <c r="CQ97" s="2">
        <v>24730</v>
      </c>
      <c r="CR97" s="2">
        <v>28768</v>
      </c>
      <c r="CS97" s="2">
        <v>84935</v>
      </c>
      <c r="CT97" s="2">
        <v>50220</v>
      </c>
      <c r="CU97" s="2">
        <v>18357</v>
      </c>
      <c r="CV97" s="2">
        <v>52868</v>
      </c>
      <c r="CW97" s="2">
        <v>22703</v>
      </c>
      <c r="CX97" s="2">
        <v>28173</v>
      </c>
      <c r="CY97" s="2">
        <v>29726</v>
      </c>
      <c r="CZ97" s="2">
        <v>26253</v>
      </c>
      <c r="DA97" s="2">
        <v>56804</v>
      </c>
      <c r="DB97" s="2">
        <v>29536</v>
      </c>
      <c r="DC97" s="2">
        <v>27819</v>
      </c>
      <c r="DD97" s="2">
        <v>38848</v>
      </c>
      <c r="DE97" s="2">
        <v>16778</v>
      </c>
      <c r="DF97" s="2">
        <v>18851</v>
      </c>
      <c r="DG97" s="2">
        <v>77658</v>
      </c>
      <c r="DH97" s="2">
        <v>60706</v>
      </c>
      <c r="DI97" s="2">
        <v>27659</v>
      </c>
      <c r="DJ97" s="2">
        <v>52600</v>
      </c>
    </row>
    <row r="98" spans="1:114" s="2" customFormat="1" ht="13.8" x14ac:dyDescent="0.25">
      <c r="A98" s="2">
        <f>VLOOKUP(B98,Sheet2!A:B,2,FALSE)</f>
        <v>1139</v>
      </c>
      <c r="B98" s="2" t="s">
        <v>4183</v>
      </c>
      <c r="C98" s="2" t="str">
        <f>VLOOKUP(B98,Sheet2!A:N,3,FALSE)</f>
        <v>C7H6O2</v>
      </c>
      <c r="D98" s="2" t="str">
        <f>VLOOKUP(B98,Sheet2!A:N,4,FALSE)</f>
        <v>NA</v>
      </c>
      <c r="E98" s="2" t="s">
        <v>4294</v>
      </c>
      <c r="F98" s="2" t="str">
        <f>VLOOKUP(B98,Sheet2!A:F,6,FALSE)</f>
        <v>level2</v>
      </c>
      <c r="G98" s="2" t="s">
        <v>3964</v>
      </c>
      <c r="H98" s="5" t="s">
        <v>3965</v>
      </c>
      <c r="I98" s="2" t="str">
        <f>VLOOKUP(B98,Sheet2!A:I,9,FALSE)</f>
        <v>[M+H]+</v>
      </c>
      <c r="J98" s="2">
        <f>VLOOKUP(B98,Sheet2!A:J,10,FALSE)</f>
        <v>123.044</v>
      </c>
      <c r="K98" s="2">
        <f>VLOOKUP(B98,Sheet2!A:K,11,FALSE)</f>
        <v>0.6</v>
      </c>
      <c r="L98" s="2">
        <f>VLOOKUP(B98,Sheet2!A:L,12,FALSE)</f>
        <v>112.8</v>
      </c>
      <c r="M98" s="2" t="str">
        <f>VLOOKUP(Sheet5!B98,Sheet2!A:M,13,FALSE)</f>
        <v>NA</v>
      </c>
      <c r="N98" s="2">
        <f>VLOOKUP(B98,Sheet2!A:N,14,FALSE)</f>
        <v>0.9587</v>
      </c>
      <c r="O98" s="2">
        <v>664</v>
      </c>
      <c r="P98" s="2">
        <v>6787</v>
      </c>
      <c r="Q98" s="2">
        <v>653</v>
      </c>
      <c r="R98" s="2">
        <v>564</v>
      </c>
      <c r="S98" s="2">
        <v>896</v>
      </c>
      <c r="T98" s="2">
        <v>825</v>
      </c>
      <c r="U98" s="2">
        <v>958</v>
      </c>
      <c r="V98" s="2">
        <v>726</v>
      </c>
      <c r="W98" s="2">
        <v>614</v>
      </c>
      <c r="X98" s="2">
        <v>1571</v>
      </c>
      <c r="Y98" s="2">
        <v>1951</v>
      </c>
      <c r="Z98" s="2">
        <v>920</v>
      </c>
      <c r="AA98" s="2">
        <v>2065</v>
      </c>
      <c r="AB98" s="2">
        <v>935</v>
      </c>
      <c r="AC98" s="2">
        <v>693</v>
      </c>
      <c r="AD98" s="2">
        <v>1081</v>
      </c>
      <c r="AE98" s="2">
        <v>1043</v>
      </c>
      <c r="AF98" s="2">
        <v>670</v>
      </c>
      <c r="AG98" s="2">
        <v>1012</v>
      </c>
      <c r="AH98" s="2">
        <v>1430</v>
      </c>
      <c r="AI98" s="2">
        <v>8521</v>
      </c>
      <c r="AJ98" s="2">
        <v>922</v>
      </c>
      <c r="AK98" s="2">
        <v>698</v>
      </c>
      <c r="AL98" s="2">
        <v>794</v>
      </c>
      <c r="AM98" s="2">
        <v>1277</v>
      </c>
      <c r="AN98" s="2">
        <v>1203</v>
      </c>
      <c r="AO98" s="2">
        <v>888</v>
      </c>
      <c r="AP98" s="2">
        <v>999</v>
      </c>
      <c r="AQ98" s="2">
        <v>755</v>
      </c>
      <c r="AR98" s="2">
        <v>630</v>
      </c>
      <c r="AS98" s="2">
        <v>523</v>
      </c>
      <c r="AT98" s="2">
        <v>879</v>
      </c>
      <c r="AU98" s="2">
        <v>832</v>
      </c>
      <c r="AV98" s="2">
        <v>586</v>
      </c>
      <c r="AW98" s="2">
        <v>763</v>
      </c>
      <c r="AX98" s="2">
        <v>634</v>
      </c>
      <c r="AY98" s="2">
        <v>458</v>
      </c>
      <c r="AZ98" s="2">
        <v>674</v>
      </c>
      <c r="BA98" s="2">
        <v>782</v>
      </c>
      <c r="BB98" s="2">
        <v>1787</v>
      </c>
      <c r="BC98" s="2">
        <v>1671</v>
      </c>
      <c r="BD98" s="2">
        <v>902</v>
      </c>
      <c r="BE98" s="2">
        <v>948</v>
      </c>
      <c r="BF98" s="2">
        <v>697</v>
      </c>
      <c r="BG98" s="2">
        <v>270</v>
      </c>
      <c r="BH98" s="2">
        <v>1611</v>
      </c>
      <c r="BI98" s="2">
        <v>994</v>
      </c>
      <c r="BJ98" s="2">
        <v>721</v>
      </c>
      <c r="BK98" s="2">
        <v>1145</v>
      </c>
      <c r="BL98" s="2">
        <v>834</v>
      </c>
      <c r="BM98" s="2">
        <v>3467</v>
      </c>
      <c r="BN98" s="2">
        <v>1561</v>
      </c>
      <c r="BO98" s="2">
        <v>1279</v>
      </c>
      <c r="BP98" s="2">
        <v>1412</v>
      </c>
      <c r="BQ98" s="2">
        <v>1106</v>
      </c>
      <c r="BR98" s="2">
        <v>1583</v>
      </c>
      <c r="BS98" s="2">
        <v>55813</v>
      </c>
      <c r="BT98" s="2">
        <v>1690</v>
      </c>
      <c r="BU98" s="2">
        <v>1578</v>
      </c>
      <c r="BV98" s="2">
        <v>1075</v>
      </c>
      <c r="BW98" s="2">
        <v>982</v>
      </c>
      <c r="BX98" s="2">
        <v>885</v>
      </c>
      <c r="BY98" s="2">
        <v>966</v>
      </c>
      <c r="BZ98" s="2">
        <v>1520</v>
      </c>
      <c r="CA98" s="2">
        <v>684</v>
      </c>
      <c r="CB98" s="2">
        <v>1038</v>
      </c>
      <c r="CC98" s="2">
        <v>57927</v>
      </c>
      <c r="CD98" s="2">
        <v>790</v>
      </c>
      <c r="CE98" s="2">
        <v>591</v>
      </c>
      <c r="CF98" s="2">
        <v>885</v>
      </c>
      <c r="CG98" s="2">
        <v>924</v>
      </c>
      <c r="CH98" s="2">
        <v>74548</v>
      </c>
      <c r="CI98" s="2">
        <v>519</v>
      </c>
      <c r="CJ98" s="2">
        <v>2007</v>
      </c>
      <c r="CK98" s="2">
        <v>1336</v>
      </c>
      <c r="CL98" s="2">
        <v>917</v>
      </c>
      <c r="CM98" s="2">
        <v>856</v>
      </c>
      <c r="CN98" s="2">
        <v>2045</v>
      </c>
      <c r="CO98" s="2">
        <v>864</v>
      </c>
      <c r="CP98" s="2">
        <v>727</v>
      </c>
      <c r="CQ98" s="2">
        <v>806</v>
      </c>
      <c r="CR98" s="2">
        <v>1354</v>
      </c>
      <c r="CS98" s="2">
        <v>661</v>
      </c>
      <c r="CT98" s="2">
        <v>1190</v>
      </c>
      <c r="CU98" s="2">
        <v>383</v>
      </c>
      <c r="CV98" s="2">
        <v>1014</v>
      </c>
      <c r="CW98" s="2">
        <v>273</v>
      </c>
      <c r="CX98" s="2">
        <v>1997</v>
      </c>
      <c r="CY98" s="2">
        <v>40887</v>
      </c>
      <c r="CZ98" s="2">
        <v>1584</v>
      </c>
      <c r="DA98" s="2">
        <v>1445</v>
      </c>
      <c r="DB98" s="2">
        <v>1937</v>
      </c>
      <c r="DC98" s="2">
        <v>1403</v>
      </c>
      <c r="DD98" s="2">
        <v>3526</v>
      </c>
      <c r="DE98" s="2">
        <v>2171</v>
      </c>
      <c r="DF98" s="2">
        <v>593</v>
      </c>
      <c r="DG98" s="2">
        <v>979</v>
      </c>
      <c r="DH98" s="2">
        <v>996</v>
      </c>
      <c r="DI98" s="2">
        <v>610</v>
      </c>
      <c r="DJ98" s="2">
        <v>946</v>
      </c>
    </row>
    <row r="99" spans="1:114" s="2" customFormat="1" ht="13.8" x14ac:dyDescent="0.25">
      <c r="A99" s="2">
        <f>VLOOKUP(B99,Sheet2!A:B,2,FALSE)</f>
        <v>2110</v>
      </c>
      <c r="B99" s="2" t="s">
        <v>4182</v>
      </c>
      <c r="C99" s="2" t="str">
        <f>VLOOKUP(B99,Sheet2!A:N,3,FALSE)</f>
        <v>C5H11NO2S</v>
      </c>
      <c r="D99" s="2" t="str">
        <f>VLOOKUP(B99,Sheet2!A:N,4,FALSE)</f>
        <v>C00073</v>
      </c>
      <c r="E99" s="2" t="s">
        <v>4294</v>
      </c>
      <c r="F99" s="2" t="str">
        <f>VLOOKUP(B99,Sheet2!A:F,6,FALSE)</f>
        <v>level2</v>
      </c>
      <c r="G99" s="2" t="s">
        <v>3964</v>
      </c>
      <c r="H99" s="5" t="s">
        <v>3965</v>
      </c>
      <c r="I99" s="2" t="str">
        <f>VLOOKUP(B99,Sheet2!A:I,9,FALSE)</f>
        <v>[M+H]+</v>
      </c>
      <c r="J99" s="2">
        <f>VLOOKUP(B99,Sheet2!A:J,10,FALSE)</f>
        <v>150.0582</v>
      </c>
      <c r="K99" s="2">
        <f>VLOOKUP(B99,Sheet2!A:K,11,FALSE)</f>
        <v>1</v>
      </c>
      <c r="L99" s="2">
        <f>VLOOKUP(B99,Sheet2!A:L,12,FALSE)</f>
        <v>98.3</v>
      </c>
      <c r="M99" s="2" t="str">
        <f>VLOOKUP(Sheet5!B99,Sheet2!A:M,13,FALSE)</f>
        <v>NA</v>
      </c>
      <c r="N99" s="2">
        <f>VLOOKUP(B99,Sheet2!A:N,14,FALSE)</f>
        <v>0.97960000000000003</v>
      </c>
      <c r="O99" s="2">
        <v>13851.999999999989</v>
      </c>
      <c r="P99" s="2">
        <v>36709.000000000007</v>
      </c>
      <c r="Q99" s="2">
        <v>47149.000000000007</v>
      </c>
      <c r="R99" s="2">
        <v>29818.999999999989</v>
      </c>
      <c r="S99" s="2">
        <v>34048.000000000022</v>
      </c>
      <c r="T99" s="2">
        <v>28556.999999999996</v>
      </c>
      <c r="U99" s="2">
        <v>48059.000000000022</v>
      </c>
      <c r="V99" s="2">
        <v>46595.999999999978</v>
      </c>
      <c r="W99" s="2">
        <v>12124.000000000002</v>
      </c>
      <c r="X99" s="2">
        <v>20566.999999999985</v>
      </c>
      <c r="Y99" s="2">
        <v>41627.999999999971</v>
      </c>
      <c r="Z99" s="2">
        <v>23321.000000000015</v>
      </c>
      <c r="AA99" s="2">
        <v>36505.000000000015</v>
      </c>
      <c r="AB99" s="2">
        <v>34617.999999999993</v>
      </c>
      <c r="AC99" s="2">
        <v>35926.999999999993</v>
      </c>
      <c r="AD99" s="2">
        <v>34324.999999999978</v>
      </c>
      <c r="AE99" s="2">
        <v>46183.999999999993</v>
      </c>
      <c r="AF99" s="2">
        <v>57430.999999999971</v>
      </c>
      <c r="AG99" s="2">
        <v>12166.499999999838</v>
      </c>
      <c r="AH99" s="2">
        <v>32272.000000000833</v>
      </c>
      <c r="AI99" s="2">
        <v>42885.000000000022</v>
      </c>
      <c r="AJ99" s="2">
        <v>48035.999999999985</v>
      </c>
      <c r="AK99" s="2">
        <v>41842.999999999985</v>
      </c>
      <c r="AL99" s="2">
        <v>32447.999999999105</v>
      </c>
      <c r="AM99" s="2">
        <v>45410.999999999971</v>
      </c>
      <c r="AN99" s="2">
        <v>9153.7500000001673</v>
      </c>
      <c r="AO99" s="2">
        <v>60815.999999999964</v>
      </c>
      <c r="AP99" s="2">
        <v>11889.24999999984</v>
      </c>
      <c r="AQ99" s="2">
        <v>50434.999999999956</v>
      </c>
      <c r="AR99" s="2">
        <v>8420.6250000000455</v>
      </c>
      <c r="AS99" s="2">
        <v>44493.999999999978</v>
      </c>
      <c r="AT99" s="2">
        <v>39705.000000000029</v>
      </c>
      <c r="AU99" s="2">
        <v>12463.999999999394</v>
      </c>
      <c r="AV99" s="2">
        <v>29349.000000000007</v>
      </c>
      <c r="AW99" s="2">
        <v>42853.999999999985</v>
      </c>
      <c r="AX99" s="2">
        <v>58064.999999999993</v>
      </c>
      <c r="AY99" s="2">
        <v>38370.000000000029</v>
      </c>
      <c r="AZ99" s="2">
        <v>41369.000000000022</v>
      </c>
      <c r="BA99" s="2">
        <v>20680.000000000044</v>
      </c>
      <c r="BB99" s="2">
        <v>37132.000000000015</v>
      </c>
      <c r="BC99" s="2">
        <v>28910.499999999443</v>
      </c>
      <c r="BD99" s="2">
        <v>28068.000000000015</v>
      </c>
      <c r="BE99" s="2">
        <v>57855.999999999956</v>
      </c>
      <c r="BF99" s="2">
        <v>31570.999999999982</v>
      </c>
      <c r="BG99" s="2">
        <v>29507.000000000015</v>
      </c>
      <c r="BH99" s="2">
        <v>35831</v>
      </c>
      <c r="BI99" s="2">
        <v>6112.6250000001291</v>
      </c>
      <c r="BJ99" s="2">
        <v>32236.000000000025</v>
      </c>
      <c r="BK99" s="2">
        <v>37757.000000000007</v>
      </c>
      <c r="BL99" s="2">
        <v>42049</v>
      </c>
      <c r="BM99" s="2">
        <v>53974.860907647635</v>
      </c>
      <c r="BN99" s="2">
        <v>71715.632005823732</v>
      </c>
      <c r="BO99" s="2">
        <v>161368.56054594496</v>
      </c>
      <c r="BP99" s="2">
        <v>42347.817554329333</v>
      </c>
      <c r="BQ99" s="2">
        <v>36611.264940350513</v>
      </c>
      <c r="BR99" s="2">
        <v>34397.116288960686</v>
      </c>
      <c r="BS99" s="2">
        <v>35610.127975253847</v>
      </c>
      <c r="BT99" s="2">
        <v>30573.62506667812</v>
      </c>
      <c r="BU99" s="2">
        <v>41764.802635997548</v>
      </c>
      <c r="BV99" s="2">
        <v>39238.98219295303</v>
      </c>
      <c r="BW99" s="2">
        <v>40063.476619413676</v>
      </c>
      <c r="BX99" s="2">
        <v>95287.542895103863</v>
      </c>
      <c r="BY99" s="2">
        <v>38431.455616430183</v>
      </c>
      <c r="BZ99" s="2">
        <v>82952.624142436252</v>
      </c>
      <c r="CA99" s="2">
        <v>61147.25013335624</v>
      </c>
      <c r="CB99" s="2">
        <v>38967.938744409163</v>
      </c>
      <c r="CC99" s="2">
        <v>98647.850838331738</v>
      </c>
      <c r="CD99" s="2">
        <v>32768</v>
      </c>
      <c r="CE99" s="2">
        <v>22851.480229485038</v>
      </c>
      <c r="CF99" s="2">
        <v>47314.671878881083</v>
      </c>
      <c r="CG99" s="2">
        <v>47975.160084746298</v>
      </c>
      <c r="CH99" s="2">
        <v>57052.401716174769</v>
      </c>
      <c r="CI99" s="2">
        <v>9410.1369241357042</v>
      </c>
      <c r="CJ99" s="2">
        <v>30362.437612023652</v>
      </c>
      <c r="CK99" s="2">
        <v>145433.48984287647</v>
      </c>
      <c r="CL99" s="2">
        <v>9345.1363603941263</v>
      </c>
      <c r="CM99" s="2">
        <v>40622.741911600708</v>
      </c>
      <c r="CN99" s="2">
        <v>29125.596976466157</v>
      </c>
      <c r="CO99" s="2">
        <v>31651.801626209312</v>
      </c>
      <c r="CP99" s="2">
        <v>8599.2790722401696</v>
      </c>
      <c r="CQ99" s="2">
        <v>4124.4899330323224</v>
      </c>
      <c r="CR99" s="2">
        <v>32316.87326083842</v>
      </c>
      <c r="CS99" s="2">
        <v>159146.9518874276</v>
      </c>
      <c r="CT99" s="2">
        <v>10226.323856601995</v>
      </c>
      <c r="CU99" s="2">
        <v>45073.754296803098</v>
      </c>
      <c r="CV99" s="2">
        <v>28329.155995496079</v>
      </c>
      <c r="CW99" s="2">
        <v>27554.493735033691</v>
      </c>
      <c r="CX99" s="2">
        <v>40342.140136486232</v>
      </c>
      <c r="CY99" s="2">
        <v>14362.308138041928</v>
      </c>
      <c r="CZ99" s="2">
        <v>50012.46175921955</v>
      </c>
      <c r="DA99" s="2">
        <v>12077.213428048703</v>
      </c>
      <c r="DB99" s="2">
        <v>174153.5070252578</v>
      </c>
      <c r="DC99" s="2">
        <v>4299.6395361200848</v>
      </c>
      <c r="DD99" s="2">
        <v>17928.908001455962</v>
      </c>
      <c r="DE99" s="2">
        <v>34877.282138631672</v>
      </c>
      <c r="DF99" s="2">
        <v>31216.04191990375</v>
      </c>
      <c r="DG99" s="2">
        <v>9741.9846861022888</v>
      </c>
      <c r="DH99" s="2">
        <v>31651.801626209312</v>
      </c>
      <c r="DI99" s="2">
        <v>29944.428961116959</v>
      </c>
      <c r="DJ99" s="2">
        <v>43841.210115231326</v>
      </c>
    </row>
    <row r="100" spans="1:114" s="2" customFormat="1" ht="13.8" x14ac:dyDescent="0.25">
      <c r="A100" s="2">
        <f>VLOOKUP(B100,Sheet2!A:B,2,FALSE)</f>
        <v>2566</v>
      </c>
      <c r="B100" s="2" t="s">
        <v>4181</v>
      </c>
      <c r="C100" s="2" t="str">
        <f>VLOOKUP(B100,Sheet2!A:N,3,FALSE)</f>
        <v>C9H11NO2</v>
      </c>
      <c r="D100" s="2" t="str">
        <f>VLOOKUP(B100,Sheet2!A:N,4,FALSE)</f>
        <v>C00079</v>
      </c>
      <c r="E100" s="2" t="s">
        <v>4294</v>
      </c>
      <c r="F100" s="2" t="str">
        <f>VLOOKUP(B100,Sheet2!A:F,6,FALSE)</f>
        <v>level2</v>
      </c>
      <c r="G100" s="2" t="s">
        <v>3964</v>
      </c>
      <c r="H100" s="5" t="s">
        <v>3965</v>
      </c>
      <c r="I100" s="2" t="str">
        <f>VLOOKUP(B100,Sheet2!A:I,9,FALSE)</f>
        <v>[M+H]+</v>
      </c>
      <c r="J100" s="2">
        <f>VLOOKUP(B100,Sheet2!A:J,10,FALSE)</f>
        <v>166.08609999999999</v>
      </c>
      <c r="K100" s="2">
        <f>VLOOKUP(B100,Sheet2!A:K,11,FALSE)</f>
        <v>1</v>
      </c>
      <c r="L100" s="2">
        <f>VLOOKUP(B100,Sheet2!A:L,12,FALSE)</f>
        <v>216.3</v>
      </c>
      <c r="M100" s="2" t="str">
        <f>VLOOKUP(Sheet5!B100,Sheet2!A:M,13,FALSE)</f>
        <v>NA</v>
      </c>
      <c r="N100" s="2">
        <f>VLOOKUP(B100,Sheet2!A:N,14,FALSE)</f>
        <v>0.97689999999999999</v>
      </c>
      <c r="O100" s="2">
        <v>355840.00000000687</v>
      </c>
      <c r="P100" s="2">
        <v>491225.00000000035</v>
      </c>
      <c r="Q100" s="2">
        <v>67793.125000000509</v>
      </c>
      <c r="R100" s="2">
        <v>466573.00000000087</v>
      </c>
      <c r="S100" s="2">
        <v>98408.499999999694</v>
      </c>
      <c r="T100" s="2">
        <v>581188.00000000023</v>
      </c>
      <c r="U100" s="2">
        <v>77281.249999998545</v>
      </c>
      <c r="V100" s="2">
        <v>717661.99999999977</v>
      </c>
      <c r="W100" s="2">
        <v>187264.0000000018</v>
      </c>
      <c r="X100" s="2">
        <v>90401.000000000931</v>
      </c>
      <c r="Y100" s="2">
        <v>506796.00000000006</v>
      </c>
      <c r="Z100" s="2">
        <v>576257.00000000047</v>
      </c>
      <c r="AA100" s="2">
        <v>518151.99999999948</v>
      </c>
      <c r="AB100" s="2">
        <v>71550.625000000437</v>
      </c>
      <c r="AC100" s="2">
        <v>514794.99999999936</v>
      </c>
      <c r="AD100" s="2">
        <v>658343.99999999907</v>
      </c>
      <c r="AE100" s="2">
        <v>474741.9999999993</v>
      </c>
      <c r="AF100" s="2">
        <v>70833.000000000698</v>
      </c>
      <c r="AG100" s="2">
        <v>615512.99999999977</v>
      </c>
      <c r="AH100" s="2">
        <v>38687.999999999396</v>
      </c>
      <c r="AI100" s="2">
        <v>634001.99999999872</v>
      </c>
      <c r="AJ100" s="2">
        <v>606575.99999999907</v>
      </c>
      <c r="AK100" s="2">
        <v>519466.00000000047</v>
      </c>
      <c r="AL100" s="2">
        <v>69695.999999999724</v>
      </c>
      <c r="AM100" s="2">
        <v>677035.99999999988</v>
      </c>
      <c r="AN100" s="2">
        <v>732858.00000000023</v>
      </c>
      <c r="AO100" s="2">
        <v>763117.00000000081</v>
      </c>
      <c r="AP100" s="2">
        <v>498483</v>
      </c>
      <c r="AQ100" s="2">
        <v>716821.00000000047</v>
      </c>
      <c r="AR100" s="2">
        <v>835135.00000000151</v>
      </c>
      <c r="AS100" s="2">
        <v>605080.99999999849</v>
      </c>
      <c r="AT100" s="2">
        <v>553318.99999999977</v>
      </c>
      <c r="AU100" s="2">
        <v>66815.999999996086</v>
      </c>
      <c r="AV100" s="2">
        <v>943996.00000000012</v>
      </c>
      <c r="AW100" s="2">
        <v>525892.99999999942</v>
      </c>
      <c r="AX100" s="2">
        <v>698517.00000000105</v>
      </c>
      <c r="AY100" s="2">
        <v>561527.0000000007</v>
      </c>
      <c r="AZ100" s="2">
        <v>540071.00000000023</v>
      </c>
      <c r="BA100" s="2">
        <v>568513.00000000023</v>
      </c>
      <c r="BB100" s="2">
        <v>380900.00000000047</v>
      </c>
      <c r="BC100" s="2">
        <v>1042472.9999999992</v>
      </c>
      <c r="BD100" s="2">
        <v>566470</v>
      </c>
      <c r="BE100" s="2">
        <v>722927.9999999986</v>
      </c>
      <c r="BF100" s="2">
        <v>443341.00000000093</v>
      </c>
      <c r="BG100" s="2">
        <v>382641.99999999971</v>
      </c>
      <c r="BH100" s="2">
        <v>616174.00000000058</v>
      </c>
      <c r="BI100" s="2">
        <v>532905.00000000058</v>
      </c>
      <c r="BJ100" s="2">
        <v>429111.00000000017</v>
      </c>
      <c r="BK100" s="2">
        <v>557377.99999999977</v>
      </c>
      <c r="BL100" s="2">
        <v>467767.99999999971</v>
      </c>
      <c r="BM100" s="2">
        <v>614903.28986288316</v>
      </c>
      <c r="BN100" s="2">
        <v>783731.52286831278</v>
      </c>
      <c r="BO100" s="2">
        <v>282913.20683021611</v>
      </c>
      <c r="BP100" s="2">
        <v>951602.80580584705</v>
      </c>
      <c r="BQ100" s="2">
        <v>701459.36184370145</v>
      </c>
      <c r="BR100" s="2">
        <v>447026.24213523848</v>
      </c>
      <c r="BS100" s="2">
        <v>417090.23199489916</v>
      </c>
      <c r="BT100" s="2">
        <v>881743.79952107859</v>
      </c>
      <c r="BU100" s="2">
        <v>619180.28047556512</v>
      </c>
      <c r="BV100" s="2">
        <v>1204497.5262893687</v>
      </c>
      <c r="BW100" s="2">
        <v>485799.00179237861</v>
      </c>
      <c r="BX100" s="2">
        <v>169391.27021731736</v>
      </c>
      <c r="BY100" s="2">
        <v>305327.92129118647</v>
      </c>
      <c r="BZ100" s="2">
        <v>422912.59465905</v>
      </c>
      <c r="CA100" s="2">
        <v>1187914.8529079268</v>
      </c>
      <c r="CB100" s="2">
        <v>912838.42745879665</v>
      </c>
      <c r="CC100" s="2">
        <v>189258.68751552471</v>
      </c>
      <c r="CD100" s="2">
        <v>262144</v>
      </c>
      <c r="CE100" s="2">
        <v>593957.42645396327</v>
      </c>
      <c r="CF100" s="2">
        <v>649963.87058561039</v>
      </c>
      <c r="CG100" s="2">
        <v>581733.95937150496</v>
      </c>
      <c r="CH100" s="2">
        <v>869604.57207192318</v>
      </c>
      <c r="CI100" s="2">
        <v>746612.42894919775</v>
      </c>
      <c r="CJ100" s="2">
        <v>811369.75533435098</v>
      </c>
      <c r="CK100" s="2">
        <v>632190.57436433283</v>
      </c>
      <c r="CL100" s="2">
        <v>558036.51421810698</v>
      </c>
      <c r="CM100" s="2">
        <v>762300.34316082974</v>
      </c>
      <c r="CN100" s="2">
        <v>469250.90438668441</v>
      </c>
      <c r="CO100" s="2">
        <v>386470.82969755796</v>
      </c>
      <c r="CP100" s="2">
        <v>129267.49304335346</v>
      </c>
      <c r="CQ100" s="2">
        <v>129267.49304335346</v>
      </c>
      <c r="CR100" s="2">
        <v>550353.86062337016</v>
      </c>
      <c r="CS100" s="2">
        <v>1026996.6179625076</v>
      </c>
      <c r="CT100" s="2">
        <v>581733.95937150496</v>
      </c>
      <c r="CU100" s="2">
        <v>668236.84217596217</v>
      </c>
      <c r="CV100" s="2">
        <v>447026.24213523848</v>
      </c>
      <c r="CW100" s="2">
        <v>313911.85754362488</v>
      </c>
      <c r="CX100" s="2">
        <v>443938.40632792492</v>
      </c>
      <c r="CY100" s="2">
        <v>469250.90438668441</v>
      </c>
      <c r="CZ100" s="2">
        <v>1005861.3331856086</v>
      </c>
      <c r="DA100" s="2">
        <v>778317.89379796293</v>
      </c>
      <c r="DB100" s="2">
        <v>581733.95937150496</v>
      </c>
      <c r="DC100" s="2">
        <v>130166.61956192298</v>
      </c>
      <c r="DD100" s="2">
        <v>762300.34316082974</v>
      </c>
      <c r="DE100" s="2">
        <v>459593.86041734106</v>
      </c>
      <c r="DF100" s="2">
        <v>443938.40632792492</v>
      </c>
      <c r="DG100" s="2">
        <v>353169.19877387944</v>
      </c>
      <c r="DH100" s="2">
        <v>142440.51190101565</v>
      </c>
      <c r="DI100" s="2">
        <v>334118.42108798103</v>
      </c>
      <c r="DJ100" s="2">
        <v>492580.50313991588</v>
      </c>
    </row>
    <row r="101" spans="1:114" s="2" customFormat="1" ht="13.8" x14ac:dyDescent="0.25">
      <c r="A101" s="2">
        <f>VLOOKUP(B101,Sheet2!A:B,2,FALSE)</f>
        <v>2885</v>
      </c>
      <c r="B101" s="2" t="s">
        <v>4180</v>
      </c>
      <c r="C101" s="2" t="str">
        <f>VLOOKUP(B101,Sheet2!A:N,3,FALSE)</f>
        <v>C6H13N3O3</v>
      </c>
      <c r="D101" s="2" t="str">
        <f>VLOOKUP(B101,Sheet2!A:N,4,FALSE)</f>
        <v>C00327</v>
      </c>
      <c r="E101" s="2" t="s">
        <v>4294</v>
      </c>
      <c r="F101" s="2" t="str">
        <f>VLOOKUP(B101,Sheet2!A:F,6,FALSE)</f>
        <v>level2</v>
      </c>
      <c r="G101" s="2" t="s">
        <v>3964</v>
      </c>
      <c r="H101" s="5" t="s">
        <v>3965</v>
      </c>
      <c r="I101" s="2" t="str">
        <f>VLOOKUP(B101,Sheet2!A:I,9,FALSE)</f>
        <v>[M+H]+</v>
      </c>
      <c r="J101" s="2">
        <f>VLOOKUP(B101,Sheet2!A:J,10,FALSE)</f>
        <v>176.10300000000001</v>
      </c>
      <c r="K101" s="2">
        <f>VLOOKUP(B101,Sheet2!A:K,11,FALSE)</f>
        <v>0.2</v>
      </c>
      <c r="L101" s="2">
        <f>VLOOKUP(B101,Sheet2!A:L,12,FALSE)</f>
        <v>51</v>
      </c>
      <c r="M101" s="2" t="str">
        <f>VLOOKUP(Sheet5!B101,Sheet2!A:M,13,FALSE)</f>
        <v>NA</v>
      </c>
      <c r="N101" s="2">
        <f>VLOOKUP(B101,Sheet2!A:N,14,FALSE)</f>
        <v>0.93940000000000001</v>
      </c>
      <c r="O101" s="2">
        <v>4917</v>
      </c>
      <c r="P101" s="2">
        <v>1125</v>
      </c>
      <c r="Q101" s="2">
        <v>4040</v>
      </c>
      <c r="R101" s="2">
        <v>1190</v>
      </c>
      <c r="S101" s="2">
        <v>1113</v>
      </c>
      <c r="T101" s="2">
        <v>2984</v>
      </c>
      <c r="U101" s="2">
        <v>5059</v>
      </c>
      <c r="V101" s="2">
        <v>1445</v>
      </c>
      <c r="W101" s="2">
        <v>973</v>
      </c>
      <c r="X101" s="2">
        <v>2546</v>
      </c>
      <c r="Y101" s="2">
        <v>1131</v>
      </c>
      <c r="Z101" s="2">
        <v>2220</v>
      </c>
      <c r="AA101" s="2">
        <v>4631</v>
      </c>
      <c r="AB101" s="2">
        <v>4034</v>
      </c>
      <c r="AC101" s="2">
        <v>1390</v>
      </c>
      <c r="AD101" s="2">
        <v>2264</v>
      </c>
      <c r="AE101" s="2">
        <v>2277</v>
      </c>
      <c r="AF101" s="2">
        <v>1200</v>
      </c>
      <c r="AG101" s="2">
        <v>4197</v>
      </c>
      <c r="AH101" s="2">
        <v>5632</v>
      </c>
      <c r="AI101" s="2">
        <v>1812</v>
      </c>
      <c r="AJ101" s="2">
        <v>2523</v>
      </c>
      <c r="AK101" s="2">
        <v>2736</v>
      </c>
      <c r="AL101" s="2">
        <v>1121</v>
      </c>
      <c r="AM101" s="2">
        <v>5958</v>
      </c>
      <c r="AN101" s="2">
        <v>3006</v>
      </c>
      <c r="AO101" s="2">
        <v>1242</v>
      </c>
      <c r="AP101" s="2">
        <v>1912</v>
      </c>
      <c r="AQ101" s="2">
        <v>1730</v>
      </c>
      <c r="AR101" s="2">
        <v>2363</v>
      </c>
      <c r="AS101" s="2">
        <v>2296</v>
      </c>
      <c r="AT101" s="2">
        <v>1755</v>
      </c>
      <c r="AU101" s="2">
        <v>3239</v>
      </c>
      <c r="AV101" s="2">
        <v>663</v>
      </c>
      <c r="AW101" s="2">
        <v>3076</v>
      </c>
      <c r="AX101" s="2">
        <v>678</v>
      </c>
      <c r="AY101" s="2">
        <v>2181</v>
      </c>
      <c r="AZ101" s="2">
        <v>767</v>
      </c>
      <c r="BA101" s="2">
        <v>992</v>
      </c>
      <c r="BB101" s="2">
        <v>10140</v>
      </c>
      <c r="BC101" s="2">
        <v>1825</v>
      </c>
      <c r="BD101" s="2">
        <v>1809</v>
      </c>
      <c r="BE101" s="2">
        <v>1761</v>
      </c>
      <c r="BF101" s="2">
        <v>1883</v>
      </c>
      <c r="BG101" s="2">
        <v>6644</v>
      </c>
      <c r="BH101" s="2">
        <v>10864</v>
      </c>
      <c r="BI101" s="2">
        <v>4119</v>
      </c>
      <c r="BJ101" s="2">
        <v>2255</v>
      </c>
      <c r="BK101" s="2">
        <v>19641</v>
      </c>
      <c r="BL101" s="2">
        <v>16891</v>
      </c>
      <c r="BM101" s="2">
        <v>5937</v>
      </c>
      <c r="BN101" s="2">
        <v>4129</v>
      </c>
      <c r="BO101" s="2">
        <v>6141</v>
      </c>
      <c r="BP101" s="2">
        <v>9154</v>
      </c>
      <c r="BQ101" s="2">
        <v>3969</v>
      </c>
      <c r="BR101" s="2">
        <v>4109</v>
      </c>
      <c r="BS101" s="2">
        <v>2651</v>
      </c>
      <c r="BT101" s="2">
        <v>7083</v>
      </c>
      <c r="BU101" s="2">
        <v>4984</v>
      </c>
      <c r="BV101" s="2">
        <v>4438</v>
      </c>
      <c r="BW101" s="2">
        <v>4601</v>
      </c>
      <c r="BX101" s="2">
        <v>17501</v>
      </c>
      <c r="BY101" s="2">
        <v>5411</v>
      </c>
      <c r="BZ101" s="2">
        <v>5492</v>
      </c>
      <c r="CA101" s="2">
        <v>18291</v>
      </c>
      <c r="CB101" s="2">
        <v>15581</v>
      </c>
      <c r="CC101" s="2">
        <v>2113</v>
      </c>
      <c r="CD101" s="2">
        <v>2863</v>
      </c>
      <c r="CE101" s="2">
        <v>9894</v>
      </c>
      <c r="CF101" s="2">
        <v>5798</v>
      </c>
      <c r="CG101" s="2">
        <v>3160</v>
      </c>
      <c r="CH101" s="2">
        <v>5582</v>
      </c>
      <c r="CI101" s="2">
        <v>6053</v>
      </c>
      <c r="CJ101" s="2">
        <v>14361</v>
      </c>
      <c r="CK101" s="2">
        <v>9237</v>
      </c>
      <c r="CL101" s="2">
        <v>2076</v>
      </c>
      <c r="CM101" s="2">
        <v>1455</v>
      </c>
      <c r="CN101" s="2">
        <v>7265</v>
      </c>
      <c r="CO101" s="2">
        <v>3297</v>
      </c>
      <c r="CP101" s="2">
        <v>1104</v>
      </c>
      <c r="CQ101" s="2">
        <v>7911</v>
      </c>
      <c r="CR101" s="2">
        <v>8156</v>
      </c>
      <c r="CS101" s="2">
        <v>1575</v>
      </c>
      <c r="CT101" s="2">
        <v>2844</v>
      </c>
      <c r="CU101" s="2">
        <v>1679</v>
      </c>
      <c r="CV101" s="2">
        <v>3155</v>
      </c>
      <c r="CW101" s="2">
        <v>1769</v>
      </c>
      <c r="CX101" s="2">
        <v>11054</v>
      </c>
      <c r="CY101" s="2">
        <v>7508</v>
      </c>
      <c r="CZ101" s="2">
        <v>5373</v>
      </c>
      <c r="DA101" s="2">
        <v>5266</v>
      </c>
      <c r="DB101" s="2">
        <v>5481</v>
      </c>
      <c r="DC101" s="2">
        <v>3227</v>
      </c>
      <c r="DD101" s="2">
        <v>5768</v>
      </c>
      <c r="DE101" s="2">
        <v>10040</v>
      </c>
      <c r="DF101" s="2">
        <v>7932</v>
      </c>
      <c r="DG101" s="2">
        <v>2605</v>
      </c>
      <c r="DH101" s="2">
        <v>8645</v>
      </c>
      <c r="DI101" s="2">
        <v>1312</v>
      </c>
      <c r="DJ101" s="2">
        <v>1818</v>
      </c>
    </row>
    <row r="102" spans="1:114" s="2" customFormat="1" ht="13.8" x14ac:dyDescent="0.25">
      <c r="A102" s="2">
        <f>VLOOKUP(B102,Sheet2!A:B,2,FALSE)</f>
        <v>2927</v>
      </c>
      <c r="B102" s="2" t="s">
        <v>4256</v>
      </c>
      <c r="C102" s="2" t="str">
        <f>VLOOKUP(B102,Sheet2!A:N,3,FALSE)</f>
        <v>C8H16O4</v>
      </c>
      <c r="D102" s="2" t="str">
        <f>VLOOKUP(B102,Sheet2!A:N,4,FALSE)</f>
        <v>NA</v>
      </c>
      <c r="E102" s="2" t="s">
        <v>4294</v>
      </c>
      <c r="F102" s="2" t="str">
        <f>VLOOKUP(B102,Sheet2!A:F,6,FALSE)</f>
        <v>level2</v>
      </c>
      <c r="G102" s="2" t="s">
        <v>3964</v>
      </c>
      <c r="H102" s="5" t="s">
        <v>3965</v>
      </c>
      <c r="I102" s="2" t="str">
        <f>VLOOKUP(B102,Sheet2!A:I,9,FALSE)</f>
        <v>[M+H]+</v>
      </c>
      <c r="J102" s="2">
        <f>VLOOKUP(B102,Sheet2!A:J,10,FALSE)</f>
        <v>177.1121</v>
      </c>
      <c r="K102" s="2">
        <f>VLOOKUP(B102,Sheet2!A:K,11,FALSE)</f>
        <v>0.4</v>
      </c>
      <c r="L102" s="2">
        <f>VLOOKUP(B102,Sheet2!A:L,12,FALSE)</f>
        <v>349.3</v>
      </c>
      <c r="M102" s="2" t="str">
        <f>VLOOKUP(Sheet5!B102,Sheet2!A:M,13,FALSE)</f>
        <v>NA</v>
      </c>
      <c r="N102" s="2">
        <f>VLOOKUP(B102,Sheet2!A:N,14,FALSE)</f>
        <v>0.94950000000000001</v>
      </c>
      <c r="O102" s="2">
        <v>355024</v>
      </c>
      <c r="P102" s="2">
        <v>88125</v>
      </c>
      <c r="Q102" s="2">
        <v>421828</v>
      </c>
      <c r="R102" s="2">
        <v>632745</v>
      </c>
      <c r="S102" s="2">
        <v>24212</v>
      </c>
      <c r="T102" s="2">
        <v>374722</v>
      </c>
      <c r="U102" s="2">
        <v>350792</v>
      </c>
      <c r="V102" s="2">
        <v>427998</v>
      </c>
      <c r="W102" s="2">
        <v>298548</v>
      </c>
      <c r="X102" s="2">
        <v>860398</v>
      </c>
      <c r="Y102" s="2">
        <v>32212</v>
      </c>
      <c r="Z102" s="2">
        <v>76521</v>
      </c>
      <c r="AA102" s="2">
        <v>488909</v>
      </c>
      <c r="AB102" s="2">
        <v>467605</v>
      </c>
      <c r="AC102" s="2">
        <v>32601</v>
      </c>
      <c r="AD102" s="2">
        <v>159125</v>
      </c>
      <c r="AE102" s="2">
        <v>33123</v>
      </c>
      <c r="AF102" s="2">
        <v>64235</v>
      </c>
      <c r="AG102" s="2">
        <v>59235</v>
      </c>
      <c r="AH102" s="2">
        <v>11695</v>
      </c>
      <c r="AI102" s="2">
        <v>23568</v>
      </c>
      <c r="AJ102" s="2">
        <v>23541</v>
      </c>
      <c r="AK102" s="2">
        <v>23654</v>
      </c>
      <c r="AL102" s="2">
        <v>102541</v>
      </c>
      <c r="AM102" s="2">
        <v>147854</v>
      </c>
      <c r="AN102" s="2">
        <v>92568</v>
      </c>
      <c r="AO102" s="2">
        <v>201452</v>
      </c>
      <c r="AP102" s="2">
        <v>38736</v>
      </c>
      <c r="AQ102" s="2">
        <v>25904</v>
      </c>
      <c r="AR102" s="2">
        <v>25386</v>
      </c>
      <c r="AS102" s="2">
        <v>23568</v>
      </c>
      <c r="AT102" s="2">
        <v>20354</v>
      </c>
      <c r="AU102" s="2">
        <v>21451</v>
      </c>
      <c r="AV102" s="2">
        <v>78954</v>
      </c>
      <c r="AW102" s="2">
        <v>12546</v>
      </c>
      <c r="AX102" s="2">
        <v>15546</v>
      </c>
      <c r="AY102" s="2">
        <v>16789</v>
      </c>
      <c r="AZ102" s="2">
        <v>12745</v>
      </c>
      <c r="BA102" s="2">
        <v>34156</v>
      </c>
      <c r="BB102" s="2">
        <v>91245</v>
      </c>
      <c r="BC102" s="2">
        <v>23651</v>
      </c>
      <c r="BD102" s="2">
        <v>21456</v>
      </c>
      <c r="BE102" s="2">
        <v>40125</v>
      </c>
      <c r="BF102" s="2">
        <v>23658</v>
      </c>
      <c r="BG102" s="2">
        <v>23654</v>
      </c>
      <c r="BH102" s="2">
        <v>12548</v>
      </c>
      <c r="BI102" s="2">
        <v>67541</v>
      </c>
      <c r="BJ102" s="2">
        <v>12596</v>
      </c>
      <c r="BK102" s="2">
        <v>13654</v>
      </c>
      <c r="BL102" s="2">
        <v>298326</v>
      </c>
      <c r="BM102" s="2">
        <v>514793</v>
      </c>
      <c r="BN102" s="2">
        <v>627505</v>
      </c>
      <c r="BO102" s="2">
        <v>454295</v>
      </c>
      <c r="BP102" s="2">
        <v>580894</v>
      </c>
      <c r="BQ102" s="2">
        <v>351212</v>
      </c>
      <c r="BR102" s="2">
        <v>23890</v>
      </c>
      <c r="BS102" s="2">
        <v>23654</v>
      </c>
      <c r="BT102" s="2">
        <v>533189</v>
      </c>
      <c r="BU102" s="2">
        <v>15200</v>
      </c>
      <c r="BV102" s="2">
        <v>23656</v>
      </c>
      <c r="BW102" s="2">
        <v>19418</v>
      </c>
      <c r="BX102" s="2">
        <v>55265</v>
      </c>
      <c r="BY102" s="2">
        <v>23057</v>
      </c>
      <c r="BZ102" s="2">
        <v>94862</v>
      </c>
      <c r="CA102" s="2">
        <v>38321</v>
      </c>
      <c r="CB102" s="2">
        <v>46521</v>
      </c>
      <c r="CC102" s="2">
        <v>62541</v>
      </c>
      <c r="CD102" s="2">
        <v>25784</v>
      </c>
      <c r="CE102" s="2">
        <v>59621</v>
      </c>
      <c r="CF102" s="2">
        <v>13965</v>
      </c>
      <c r="CG102" s="2">
        <v>31254</v>
      </c>
      <c r="CH102" s="2">
        <v>75412</v>
      </c>
      <c r="CI102" s="2">
        <v>13256</v>
      </c>
      <c r="CJ102" s="2">
        <v>20314</v>
      </c>
      <c r="CK102" s="2">
        <v>32541</v>
      </c>
      <c r="CL102" s="2">
        <v>23695</v>
      </c>
      <c r="CM102" s="2">
        <v>363581</v>
      </c>
      <c r="CN102" s="2">
        <v>16395</v>
      </c>
      <c r="CO102" s="2">
        <v>372447</v>
      </c>
      <c r="CP102" s="2">
        <v>63074</v>
      </c>
      <c r="CQ102" s="2">
        <v>14356</v>
      </c>
      <c r="CR102" s="2">
        <v>70251</v>
      </c>
      <c r="CS102" s="2">
        <v>55261</v>
      </c>
      <c r="CT102" s="2">
        <v>11235</v>
      </c>
      <c r="CU102" s="2">
        <v>65321</v>
      </c>
      <c r="CV102" s="2">
        <v>20154</v>
      </c>
      <c r="CW102" s="2">
        <v>13056</v>
      </c>
      <c r="CX102" s="2">
        <v>12582</v>
      </c>
      <c r="CY102" s="2">
        <v>30215</v>
      </c>
      <c r="CZ102" s="2">
        <v>24156</v>
      </c>
      <c r="DA102" s="2">
        <v>86541</v>
      </c>
      <c r="DB102" s="2">
        <v>26314</v>
      </c>
      <c r="DC102" s="2">
        <v>54214</v>
      </c>
      <c r="DD102" s="2">
        <v>23561</v>
      </c>
      <c r="DE102" s="2">
        <v>214521</v>
      </c>
      <c r="DF102" s="2">
        <v>21568</v>
      </c>
      <c r="DG102" s="2">
        <v>56841</v>
      </c>
      <c r="DH102" s="2">
        <v>23598</v>
      </c>
      <c r="DI102" s="2">
        <v>12547</v>
      </c>
      <c r="DJ102" s="2">
        <v>16981</v>
      </c>
    </row>
    <row r="103" spans="1:114" s="2" customFormat="1" ht="13.8" x14ac:dyDescent="0.25">
      <c r="A103" s="2">
        <f>VLOOKUP(B103,Sheet2!A:B,2,FALSE)</f>
        <v>4806</v>
      </c>
      <c r="B103" s="2" t="s">
        <v>4257</v>
      </c>
      <c r="C103" s="2" t="str">
        <f>VLOOKUP(B103,Sheet2!A:N,3,FALSE)</f>
        <v>C9H12N2O6</v>
      </c>
      <c r="D103" s="2" t="str">
        <f>VLOOKUP(B103,Sheet2!A:N,4,FALSE)</f>
        <v>C00299</v>
      </c>
      <c r="E103" s="2" t="s">
        <v>4294</v>
      </c>
      <c r="F103" s="2" t="str">
        <f>VLOOKUP(B103,Sheet2!A:F,6,FALSE)</f>
        <v>level2</v>
      </c>
      <c r="G103" s="2" t="s">
        <v>3964</v>
      </c>
      <c r="H103" s="5" t="s">
        <v>3965</v>
      </c>
      <c r="I103" s="2" t="str">
        <f>VLOOKUP(B103,Sheet2!A:I,9,FALSE)</f>
        <v>[M+H]+</v>
      </c>
      <c r="J103" s="2">
        <f>VLOOKUP(B103,Sheet2!A:J,10,FALSE)</f>
        <v>245.07640000000001</v>
      </c>
      <c r="K103" s="2">
        <f>VLOOKUP(B103,Sheet2!A:K,11,FALSE)</f>
        <v>1.8</v>
      </c>
      <c r="L103" s="2">
        <f>VLOOKUP(B103,Sheet2!A:L,12,FALSE)</f>
        <v>62</v>
      </c>
      <c r="M103" s="2" t="str">
        <f>VLOOKUP(Sheet5!B103,Sheet2!A:M,13,FALSE)</f>
        <v>NA</v>
      </c>
      <c r="N103" s="2">
        <f>VLOOKUP(B103,Sheet2!A:N,14,FALSE)</f>
        <v>0.99239999999999995</v>
      </c>
      <c r="O103" s="2">
        <v>5381</v>
      </c>
      <c r="P103" s="2">
        <v>1021</v>
      </c>
      <c r="Q103" s="2">
        <v>5417</v>
      </c>
      <c r="R103" s="2">
        <v>5428</v>
      </c>
      <c r="S103" s="2">
        <v>4251</v>
      </c>
      <c r="T103" s="2">
        <v>5498</v>
      </c>
      <c r="U103" s="2">
        <v>5291</v>
      </c>
      <c r="V103" s="2">
        <v>5711</v>
      </c>
      <c r="W103" s="2">
        <v>5001</v>
      </c>
      <c r="X103" s="2">
        <v>4415</v>
      </c>
      <c r="Y103" s="2">
        <v>1474</v>
      </c>
      <c r="Z103" s="2">
        <v>7717</v>
      </c>
      <c r="AA103" s="2">
        <v>7499</v>
      </c>
      <c r="AB103" s="2">
        <v>8054</v>
      </c>
      <c r="AC103" s="2">
        <v>6311</v>
      </c>
      <c r="AD103" s="2">
        <v>7064</v>
      </c>
      <c r="AE103" s="2">
        <v>8777</v>
      </c>
      <c r="AF103" s="2">
        <v>4296</v>
      </c>
      <c r="AG103" s="2">
        <v>5053</v>
      </c>
      <c r="AH103" s="2">
        <v>6198</v>
      </c>
      <c r="AI103" s="2">
        <v>2285</v>
      </c>
      <c r="AJ103" s="2">
        <v>4617</v>
      </c>
      <c r="AK103" s="2">
        <v>8802</v>
      </c>
      <c r="AL103" s="2">
        <v>8854</v>
      </c>
      <c r="AM103" s="2">
        <v>8634</v>
      </c>
      <c r="AN103" s="2">
        <v>6060</v>
      </c>
      <c r="AO103" s="2">
        <v>4798</v>
      </c>
      <c r="AP103" s="2">
        <v>5989</v>
      </c>
      <c r="AQ103" s="2">
        <v>3810</v>
      </c>
      <c r="AR103" s="2">
        <v>5335</v>
      </c>
      <c r="AS103" s="2">
        <v>4821</v>
      </c>
      <c r="AT103" s="2">
        <v>4929</v>
      </c>
      <c r="AU103" s="2">
        <v>4791</v>
      </c>
      <c r="AV103" s="2">
        <v>3323</v>
      </c>
      <c r="AW103" s="2">
        <v>3351</v>
      </c>
      <c r="AX103" s="2">
        <v>4978</v>
      </c>
      <c r="AY103" s="2">
        <v>4574</v>
      </c>
      <c r="AZ103" s="2">
        <v>2271</v>
      </c>
      <c r="BA103" s="2">
        <v>4124</v>
      </c>
      <c r="BB103" s="2">
        <v>3483</v>
      </c>
      <c r="BC103" s="2">
        <v>6095</v>
      </c>
      <c r="BD103" s="2">
        <v>5461</v>
      </c>
      <c r="BE103" s="2">
        <v>4250</v>
      </c>
      <c r="BF103" s="2">
        <v>3770</v>
      </c>
      <c r="BG103" s="2">
        <v>4511</v>
      </c>
      <c r="BH103" s="2">
        <v>3596</v>
      </c>
      <c r="BI103" s="2">
        <v>4421</v>
      </c>
      <c r="BJ103" s="2">
        <v>4890</v>
      </c>
      <c r="BK103" s="2">
        <v>6012</v>
      </c>
      <c r="BL103" s="2">
        <v>4139</v>
      </c>
      <c r="BM103" s="2">
        <v>5450</v>
      </c>
      <c r="BN103" s="2">
        <v>3689</v>
      </c>
      <c r="BO103" s="2">
        <v>5209</v>
      </c>
      <c r="BP103" s="2">
        <v>7748</v>
      </c>
      <c r="BQ103" s="2">
        <v>4778</v>
      </c>
      <c r="BR103" s="2">
        <v>4377</v>
      </c>
      <c r="BS103" s="2">
        <v>1835</v>
      </c>
      <c r="BT103" s="2">
        <v>6152</v>
      </c>
      <c r="BU103" s="2">
        <v>7561</v>
      </c>
      <c r="BV103" s="2">
        <v>5970</v>
      </c>
      <c r="BW103" s="2">
        <v>5494</v>
      </c>
      <c r="BX103" s="2">
        <v>5201</v>
      </c>
      <c r="BY103" s="2">
        <v>9117</v>
      </c>
      <c r="BZ103" s="2">
        <v>10795</v>
      </c>
      <c r="CA103" s="2">
        <v>4945</v>
      </c>
      <c r="CB103" s="2">
        <v>6855</v>
      </c>
      <c r="CC103" s="2">
        <v>3065</v>
      </c>
      <c r="CD103" s="2">
        <v>4753</v>
      </c>
      <c r="CE103" s="2">
        <v>6381</v>
      </c>
      <c r="CF103" s="2">
        <v>8245</v>
      </c>
      <c r="CG103" s="2">
        <v>3994</v>
      </c>
      <c r="CH103" s="2">
        <v>2395</v>
      </c>
      <c r="CI103" s="2">
        <v>15763</v>
      </c>
      <c r="CJ103" s="2">
        <v>3248</v>
      </c>
      <c r="CK103" s="2">
        <v>8645</v>
      </c>
      <c r="CL103" s="2">
        <v>6220</v>
      </c>
      <c r="CM103" s="2">
        <v>5617</v>
      </c>
      <c r="CN103" s="2">
        <v>14985</v>
      </c>
      <c r="CO103" s="2">
        <v>7441</v>
      </c>
      <c r="CP103" s="2">
        <v>5497</v>
      </c>
      <c r="CQ103" s="2">
        <v>6315</v>
      </c>
      <c r="CR103" s="2">
        <v>5445</v>
      </c>
      <c r="CS103" s="2">
        <v>7333</v>
      </c>
      <c r="CT103" s="2">
        <v>4766</v>
      </c>
      <c r="CU103" s="2">
        <v>6119</v>
      </c>
      <c r="CV103" s="2">
        <v>6510</v>
      </c>
      <c r="CW103" s="2">
        <v>7679</v>
      </c>
      <c r="CX103" s="2">
        <v>4542</v>
      </c>
      <c r="CY103" s="2">
        <v>2735</v>
      </c>
      <c r="CZ103" s="2">
        <v>4001</v>
      </c>
      <c r="DA103" s="2">
        <v>3788</v>
      </c>
      <c r="DB103" s="2">
        <v>3678</v>
      </c>
      <c r="DC103" s="2">
        <v>2799</v>
      </c>
      <c r="DD103" s="2">
        <v>4521</v>
      </c>
      <c r="DE103" s="2">
        <v>5130</v>
      </c>
      <c r="DF103" s="2">
        <v>4991</v>
      </c>
      <c r="DG103" s="2">
        <v>5504</v>
      </c>
      <c r="DH103" s="2">
        <v>2914</v>
      </c>
      <c r="DI103" s="2">
        <v>6152</v>
      </c>
      <c r="DJ103" s="2">
        <v>6962</v>
      </c>
    </row>
    <row r="104" spans="1:114" s="2" customFormat="1" ht="13.8" x14ac:dyDescent="0.25">
      <c r="A104" s="2">
        <f>VLOOKUP(B104,Sheet2!A:B,2,FALSE)</f>
        <v>5223</v>
      </c>
      <c r="B104" s="2" t="s">
        <v>4179</v>
      </c>
      <c r="C104" s="2" t="str">
        <f>VLOOKUP(B104,Sheet2!A:N,3,FALSE)</f>
        <v>C8H20NO6P</v>
      </c>
      <c r="D104" s="2" t="str">
        <f>VLOOKUP(B104,Sheet2!A:N,4,FALSE)</f>
        <v>C00670</v>
      </c>
      <c r="E104" s="2" t="s">
        <v>4294</v>
      </c>
      <c r="F104" s="2" t="str">
        <f>VLOOKUP(B104,Sheet2!A:F,6,FALSE)</f>
        <v>level2</v>
      </c>
      <c r="G104" s="2" t="s">
        <v>3964</v>
      </c>
      <c r="H104" s="5" t="s">
        <v>3965</v>
      </c>
      <c r="I104" s="2" t="str">
        <f>VLOOKUP(B104,Sheet2!A:I,9,FALSE)</f>
        <v>[M+H]+</v>
      </c>
      <c r="J104" s="2">
        <f>VLOOKUP(B104,Sheet2!A:J,10,FALSE)</f>
        <v>258.1103</v>
      </c>
      <c r="K104" s="2">
        <f>VLOOKUP(B104,Sheet2!A:K,11,FALSE)</f>
        <v>0.8</v>
      </c>
      <c r="L104" s="2">
        <f>VLOOKUP(B104,Sheet2!A:L,12,FALSE)</f>
        <v>51.6</v>
      </c>
      <c r="M104" s="2" t="str">
        <f>VLOOKUP(Sheet5!B104,Sheet2!A:M,13,FALSE)</f>
        <v>NA</v>
      </c>
      <c r="N104" s="2">
        <f>VLOOKUP(B104,Sheet2!A:N,14,FALSE)</f>
        <v>0.95830000000000004</v>
      </c>
      <c r="O104" s="2">
        <v>578</v>
      </c>
      <c r="P104" s="2">
        <v>354</v>
      </c>
      <c r="Q104" s="2">
        <v>284</v>
      </c>
      <c r="R104" s="2">
        <v>450</v>
      </c>
      <c r="S104" s="2">
        <v>304</v>
      </c>
      <c r="T104" s="2">
        <v>1454</v>
      </c>
      <c r="U104" s="2">
        <v>458</v>
      </c>
      <c r="V104" s="2">
        <v>428</v>
      </c>
      <c r="W104" s="2">
        <v>914</v>
      </c>
      <c r="X104" s="2">
        <v>2141</v>
      </c>
      <c r="Y104" s="2">
        <v>2541</v>
      </c>
      <c r="Z104" s="2">
        <v>2534</v>
      </c>
      <c r="AA104" s="2">
        <v>346</v>
      </c>
      <c r="AB104" s="2">
        <v>490</v>
      </c>
      <c r="AC104" s="2">
        <v>367</v>
      </c>
      <c r="AD104" s="2">
        <v>1214</v>
      </c>
      <c r="AE104" s="2">
        <v>404</v>
      </c>
      <c r="AF104" s="2">
        <v>1434</v>
      </c>
      <c r="AG104" s="2">
        <v>1401</v>
      </c>
      <c r="AH104" s="2">
        <v>1145</v>
      </c>
      <c r="AI104" s="2">
        <v>8911</v>
      </c>
      <c r="AJ104" s="2">
        <v>2095</v>
      </c>
      <c r="AK104" s="2">
        <v>2325</v>
      </c>
      <c r="AL104" s="2">
        <v>2014</v>
      </c>
      <c r="AM104" s="2">
        <v>442</v>
      </c>
      <c r="AN104" s="2">
        <v>451</v>
      </c>
      <c r="AO104" s="2">
        <v>2256</v>
      </c>
      <c r="AP104" s="2">
        <v>297</v>
      </c>
      <c r="AQ104" s="2">
        <v>1687</v>
      </c>
      <c r="AR104" s="2">
        <v>237</v>
      </c>
      <c r="AS104" s="2">
        <v>501</v>
      </c>
      <c r="AT104" s="2">
        <v>1052</v>
      </c>
      <c r="AU104" s="2">
        <v>1415</v>
      </c>
      <c r="AV104" s="2">
        <v>525</v>
      </c>
      <c r="AW104" s="2">
        <v>507</v>
      </c>
      <c r="AX104" s="2">
        <v>833</v>
      </c>
      <c r="AY104" s="2">
        <v>508</v>
      </c>
      <c r="AZ104" s="2">
        <v>498</v>
      </c>
      <c r="BA104" s="2">
        <v>789</v>
      </c>
      <c r="BB104" s="2">
        <v>503</v>
      </c>
      <c r="BC104" s="2">
        <v>529</v>
      </c>
      <c r="BD104" s="2">
        <v>475</v>
      </c>
      <c r="BE104" s="2">
        <v>464</v>
      </c>
      <c r="BF104" s="2">
        <v>925</v>
      </c>
      <c r="BG104" s="2">
        <v>2654</v>
      </c>
      <c r="BH104" s="2">
        <v>1235</v>
      </c>
      <c r="BI104" s="2">
        <v>2648</v>
      </c>
      <c r="BJ104" s="2">
        <v>489</v>
      </c>
      <c r="BK104" s="2">
        <v>824</v>
      </c>
      <c r="BL104" s="2">
        <v>689</v>
      </c>
      <c r="BM104" s="2">
        <v>785</v>
      </c>
      <c r="BN104" s="2">
        <v>435</v>
      </c>
      <c r="BO104" s="2">
        <v>2510</v>
      </c>
      <c r="BP104" s="2">
        <v>421</v>
      </c>
      <c r="BQ104" s="2">
        <v>1065</v>
      </c>
      <c r="BR104" s="2">
        <v>539</v>
      </c>
      <c r="BS104" s="2">
        <v>12216</v>
      </c>
      <c r="BT104" s="2">
        <v>646</v>
      </c>
      <c r="BU104" s="2">
        <v>315</v>
      </c>
      <c r="BV104" s="2">
        <v>1885</v>
      </c>
      <c r="BW104" s="2">
        <v>470</v>
      </c>
      <c r="BX104" s="2">
        <v>1658</v>
      </c>
      <c r="BY104" s="2">
        <v>353</v>
      </c>
      <c r="BZ104" s="2">
        <v>509</v>
      </c>
      <c r="CA104" s="2">
        <v>483</v>
      </c>
      <c r="CB104" s="2">
        <v>660</v>
      </c>
      <c r="CC104" s="2">
        <v>10982</v>
      </c>
      <c r="CD104" s="2">
        <v>306</v>
      </c>
      <c r="CE104" s="2">
        <v>1395</v>
      </c>
      <c r="CF104" s="2">
        <v>389</v>
      </c>
      <c r="CG104" s="2">
        <v>272</v>
      </c>
      <c r="CH104" s="2">
        <v>8505</v>
      </c>
      <c r="CI104" s="2">
        <v>484</v>
      </c>
      <c r="CJ104" s="2">
        <v>385</v>
      </c>
      <c r="CK104" s="2">
        <v>504</v>
      </c>
      <c r="CL104" s="2">
        <v>293</v>
      </c>
      <c r="CM104" s="2">
        <v>1654</v>
      </c>
      <c r="CN104" s="2">
        <v>1350</v>
      </c>
      <c r="CO104" s="2">
        <v>397</v>
      </c>
      <c r="CP104" s="2">
        <v>473</v>
      </c>
      <c r="CQ104" s="2">
        <v>357</v>
      </c>
      <c r="CR104" s="2">
        <v>340</v>
      </c>
      <c r="CS104" s="2">
        <v>2814</v>
      </c>
      <c r="CT104" s="2">
        <v>629</v>
      </c>
      <c r="CU104" s="2">
        <v>747</v>
      </c>
      <c r="CV104" s="2">
        <v>313</v>
      </c>
      <c r="CW104" s="2">
        <v>2154</v>
      </c>
      <c r="CX104" s="2">
        <v>376</v>
      </c>
      <c r="CY104" s="2">
        <v>8009</v>
      </c>
      <c r="CZ104" s="2">
        <v>320</v>
      </c>
      <c r="DA104" s="2">
        <v>399</v>
      </c>
      <c r="DB104" s="2">
        <v>1542</v>
      </c>
      <c r="DC104" s="2">
        <v>317</v>
      </c>
      <c r="DD104" s="2">
        <v>19053</v>
      </c>
      <c r="DE104" s="2">
        <v>1236</v>
      </c>
      <c r="DF104" s="2">
        <v>1814</v>
      </c>
      <c r="DG104" s="2">
        <v>248</v>
      </c>
      <c r="DH104" s="2">
        <v>395</v>
      </c>
      <c r="DI104" s="2">
        <v>579</v>
      </c>
      <c r="DJ104" s="2">
        <v>829</v>
      </c>
    </row>
    <row r="105" spans="1:114" s="2" customFormat="1" ht="13.8" x14ac:dyDescent="0.25">
      <c r="A105" s="2">
        <f>VLOOKUP(B105,Sheet2!A:B,2,FALSE)</f>
        <v>5967</v>
      </c>
      <c r="B105" s="2" t="s">
        <v>4258</v>
      </c>
      <c r="C105" s="2" t="str">
        <f>VLOOKUP(B105,Sheet2!A:N,3,FALSE)</f>
        <v>C12H26O7</v>
      </c>
      <c r="D105" s="2" t="str">
        <f>VLOOKUP(B105,Sheet2!A:N,4,FALSE)</f>
        <v>NA</v>
      </c>
      <c r="E105" s="2" t="s">
        <v>4294</v>
      </c>
      <c r="F105" s="2" t="str">
        <f>VLOOKUP(B105,Sheet2!A:F,6,FALSE)</f>
        <v>level2</v>
      </c>
      <c r="G105" s="2" t="s">
        <v>3964</v>
      </c>
      <c r="H105" s="5" t="s">
        <v>3965</v>
      </c>
      <c r="I105" s="2" t="str">
        <f>VLOOKUP(B105,Sheet2!A:I,9,FALSE)</f>
        <v>[M+H]+</v>
      </c>
      <c r="J105" s="2">
        <f>VLOOKUP(B105,Sheet2!A:J,10,FALSE)</f>
        <v>283.17559999999997</v>
      </c>
      <c r="K105" s="2">
        <f>VLOOKUP(B105,Sheet2!A:K,11,FALSE)</f>
        <v>1.5</v>
      </c>
      <c r="L105" s="2">
        <f>VLOOKUP(B105,Sheet2!A:L,12,FALSE)</f>
        <v>372.4</v>
      </c>
      <c r="M105" s="2" t="str">
        <f>VLOOKUP(Sheet5!B105,Sheet2!A:M,13,FALSE)</f>
        <v>NA</v>
      </c>
      <c r="N105" s="2">
        <f>VLOOKUP(B105,Sheet2!A:N,14,FALSE)</f>
        <v>0.99660000000000004</v>
      </c>
      <c r="O105" s="2">
        <v>1583</v>
      </c>
      <c r="P105" s="2">
        <v>19590</v>
      </c>
      <c r="Q105" s="2">
        <v>1956</v>
      </c>
      <c r="R105" s="2">
        <v>2906</v>
      </c>
      <c r="S105" s="2">
        <v>868</v>
      </c>
      <c r="T105" s="2">
        <v>1873</v>
      </c>
      <c r="U105" s="2">
        <v>1864</v>
      </c>
      <c r="V105" s="2">
        <v>2215</v>
      </c>
      <c r="W105" s="2">
        <v>1445</v>
      </c>
      <c r="X105" s="2">
        <v>5194</v>
      </c>
      <c r="Y105" s="2">
        <v>9143449</v>
      </c>
      <c r="Z105" s="2">
        <v>948</v>
      </c>
      <c r="AA105" s="2">
        <v>2941</v>
      </c>
      <c r="AB105" s="2">
        <v>2551</v>
      </c>
      <c r="AC105" s="2">
        <v>1915</v>
      </c>
      <c r="AD105" s="2">
        <v>1185</v>
      </c>
      <c r="AE105" s="2">
        <v>745</v>
      </c>
      <c r="AF105" s="2">
        <v>778</v>
      </c>
      <c r="AG105" s="2">
        <v>915</v>
      </c>
      <c r="AH105" s="2">
        <v>735</v>
      </c>
      <c r="AI105" s="2">
        <v>2104</v>
      </c>
      <c r="AJ105" s="2">
        <v>965</v>
      </c>
      <c r="AK105" s="2">
        <v>1062</v>
      </c>
      <c r="AL105" s="2">
        <v>945</v>
      </c>
      <c r="AM105" s="2">
        <v>978</v>
      </c>
      <c r="AN105" s="2">
        <v>1374</v>
      </c>
      <c r="AO105" s="2">
        <v>885</v>
      </c>
      <c r="AP105" s="2">
        <v>2189</v>
      </c>
      <c r="AQ105" s="2">
        <v>398</v>
      </c>
      <c r="AR105" s="2">
        <v>1735</v>
      </c>
      <c r="AS105" s="2">
        <v>635</v>
      </c>
      <c r="AT105" s="2">
        <v>715</v>
      </c>
      <c r="AU105" s="2">
        <v>1714</v>
      </c>
      <c r="AV105" s="2">
        <v>1085</v>
      </c>
      <c r="AW105" s="2">
        <v>869</v>
      </c>
      <c r="AX105" s="2">
        <v>1954</v>
      </c>
      <c r="AY105" s="2">
        <v>725</v>
      </c>
      <c r="AZ105" s="2">
        <v>401</v>
      </c>
      <c r="BA105" s="2">
        <v>805</v>
      </c>
      <c r="BB105" s="2">
        <v>1754</v>
      </c>
      <c r="BC105" s="2">
        <v>2014</v>
      </c>
      <c r="BD105" s="2">
        <v>415</v>
      </c>
      <c r="BE105" s="2">
        <v>1095</v>
      </c>
      <c r="BF105" s="2">
        <v>2785</v>
      </c>
      <c r="BG105" s="2">
        <v>2318</v>
      </c>
      <c r="BH105" s="2">
        <v>1487</v>
      </c>
      <c r="BI105" s="2">
        <v>709</v>
      </c>
      <c r="BJ105" s="2">
        <v>1558</v>
      </c>
      <c r="BK105" s="2">
        <v>658</v>
      </c>
      <c r="BL105" s="2">
        <v>2810</v>
      </c>
      <c r="BM105" s="2">
        <v>2537</v>
      </c>
      <c r="BN105" s="2">
        <v>3486</v>
      </c>
      <c r="BO105" s="2">
        <v>2748</v>
      </c>
      <c r="BP105" s="2">
        <v>3418</v>
      </c>
      <c r="BQ105" s="2">
        <v>1707</v>
      </c>
      <c r="BR105" s="2">
        <v>1564</v>
      </c>
      <c r="BS105" s="2">
        <v>1584</v>
      </c>
      <c r="BT105" s="2">
        <v>2867</v>
      </c>
      <c r="BU105" s="2">
        <v>1298</v>
      </c>
      <c r="BV105" s="2">
        <v>975</v>
      </c>
      <c r="BW105" s="2">
        <v>2841</v>
      </c>
      <c r="BX105" s="2">
        <v>1420</v>
      </c>
      <c r="BY105" s="2">
        <v>1645</v>
      </c>
      <c r="BZ105" s="2">
        <v>895</v>
      </c>
      <c r="CA105" s="2">
        <v>658</v>
      </c>
      <c r="CB105" s="2">
        <v>889</v>
      </c>
      <c r="CC105" s="2">
        <v>1335</v>
      </c>
      <c r="CD105" s="2">
        <v>945</v>
      </c>
      <c r="CE105" s="2">
        <v>1024</v>
      </c>
      <c r="CF105" s="2">
        <v>1532</v>
      </c>
      <c r="CG105" s="2">
        <v>1012</v>
      </c>
      <c r="CH105" s="2">
        <v>998</v>
      </c>
      <c r="CI105" s="2">
        <v>625</v>
      </c>
      <c r="CJ105" s="2">
        <v>495</v>
      </c>
      <c r="CK105" s="2">
        <v>1124</v>
      </c>
      <c r="CL105" s="2">
        <v>754</v>
      </c>
      <c r="CM105" s="2">
        <v>2435</v>
      </c>
      <c r="CN105" s="2">
        <v>3440</v>
      </c>
      <c r="CO105" s="2">
        <v>2427</v>
      </c>
      <c r="CP105" s="2">
        <v>825</v>
      </c>
      <c r="CQ105" s="2">
        <v>1204</v>
      </c>
      <c r="CR105" s="2">
        <v>815</v>
      </c>
      <c r="CS105" s="2">
        <v>2051</v>
      </c>
      <c r="CT105" s="2">
        <v>935</v>
      </c>
      <c r="CU105" s="2">
        <v>695</v>
      </c>
      <c r="CV105" s="2">
        <v>925</v>
      </c>
      <c r="CW105" s="2">
        <v>851</v>
      </c>
      <c r="CX105" s="2">
        <v>371</v>
      </c>
      <c r="CY105" s="2">
        <v>1154</v>
      </c>
      <c r="CZ105" s="2">
        <v>2985</v>
      </c>
      <c r="DA105" s="2">
        <v>715</v>
      </c>
      <c r="DB105" s="2">
        <v>1120</v>
      </c>
      <c r="DC105" s="2">
        <v>498</v>
      </c>
      <c r="DD105" s="2">
        <v>1201</v>
      </c>
      <c r="DE105" s="2">
        <v>1685</v>
      </c>
      <c r="DF105" s="2">
        <v>889</v>
      </c>
      <c r="DG105" s="2">
        <v>735</v>
      </c>
      <c r="DH105" s="2">
        <v>985</v>
      </c>
      <c r="DI105" s="2">
        <v>548</v>
      </c>
      <c r="DJ105" s="2">
        <v>1445</v>
      </c>
    </row>
    <row r="106" spans="1:114" s="2" customFormat="1" ht="13.8" x14ac:dyDescent="0.25">
      <c r="A106" s="2">
        <f>VLOOKUP(B106,Sheet2!A:B,2,FALSE)</f>
        <v>6072</v>
      </c>
      <c r="B106" s="2" t="s">
        <v>4178</v>
      </c>
      <c r="C106" s="2" t="str">
        <f>VLOOKUP(B106,Sheet2!A:N,3,FALSE)</f>
        <v>C17H19NO3</v>
      </c>
      <c r="D106" s="2" t="str">
        <f>VLOOKUP(B106,Sheet2!A:N,4,FALSE)</f>
        <v>NA</v>
      </c>
      <c r="E106" s="2" t="s">
        <v>4294</v>
      </c>
      <c r="F106" s="2" t="str">
        <f>VLOOKUP(B106,Sheet2!A:F,6,FALSE)</f>
        <v>level2</v>
      </c>
      <c r="G106" s="2" t="s">
        <v>3964</v>
      </c>
      <c r="H106" s="5" t="s">
        <v>3965</v>
      </c>
      <c r="I106" s="2" t="str">
        <f>VLOOKUP(B106,Sheet2!A:I,9,FALSE)</f>
        <v>[M+H]+</v>
      </c>
      <c r="J106" s="2">
        <f>VLOOKUP(B106,Sheet2!A:J,10,FALSE)</f>
        <v>286.14370000000002</v>
      </c>
      <c r="K106" s="2">
        <f>VLOOKUP(B106,Sheet2!A:K,11,FALSE)</f>
        <v>0.2</v>
      </c>
      <c r="L106" s="2">
        <f>VLOOKUP(B106,Sheet2!A:L,12,FALSE)</f>
        <v>1102.4000000000001</v>
      </c>
      <c r="M106" s="2" t="str">
        <f>VLOOKUP(Sheet5!B106,Sheet2!A:M,13,FALSE)</f>
        <v>NA</v>
      </c>
      <c r="N106" s="2">
        <f>VLOOKUP(B106,Sheet2!A:N,14,FALSE)</f>
        <v>0.95150000000000001</v>
      </c>
      <c r="O106" s="2">
        <v>426</v>
      </c>
      <c r="P106" s="2">
        <v>13964</v>
      </c>
      <c r="Q106" s="2">
        <v>1950</v>
      </c>
      <c r="R106" s="2">
        <v>951</v>
      </c>
      <c r="S106" s="2">
        <v>591</v>
      </c>
      <c r="T106" s="2">
        <v>171</v>
      </c>
      <c r="U106" s="2">
        <v>721</v>
      </c>
      <c r="V106" s="2">
        <v>351</v>
      </c>
      <c r="W106" s="2">
        <v>180</v>
      </c>
      <c r="X106" s="2">
        <v>1044</v>
      </c>
      <c r="Y106" s="2">
        <v>351</v>
      </c>
      <c r="Z106" s="2">
        <v>109</v>
      </c>
      <c r="AA106" s="2">
        <v>701</v>
      </c>
      <c r="AB106" s="2">
        <v>175</v>
      </c>
      <c r="AC106" s="2">
        <v>812</v>
      </c>
      <c r="AD106" s="2">
        <v>933</v>
      </c>
      <c r="AE106" s="2">
        <v>974</v>
      </c>
      <c r="AF106" s="2">
        <v>118</v>
      </c>
      <c r="AG106" s="2">
        <v>460</v>
      </c>
      <c r="AH106" s="2">
        <v>724</v>
      </c>
      <c r="AI106" s="2">
        <v>224</v>
      </c>
      <c r="AJ106" s="2">
        <v>234</v>
      </c>
      <c r="AK106" s="2">
        <v>131</v>
      </c>
      <c r="AL106" s="2">
        <v>355</v>
      </c>
      <c r="AM106" s="2">
        <v>548</v>
      </c>
      <c r="AN106" s="2">
        <v>461</v>
      </c>
      <c r="AO106" s="2">
        <v>251</v>
      </c>
      <c r="AP106" s="2">
        <v>611</v>
      </c>
      <c r="AQ106" s="2">
        <v>329</v>
      </c>
      <c r="AR106" s="2">
        <v>177</v>
      </c>
      <c r="AS106" s="2">
        <v>814</v>
      </c>
      <c r="AT106" s="2">
        <v>153</v>
      </c>
      <c r="AU106" s="2">
        <v>1673</v>
      </c>
      <c r="AV106" s="2">
        <v>140</v>
      </c>
      <c r="AW106" s="2">
        <v>212</v>
      </c>
      <c r="AX106" s="2">
        <v>291</v>
      </c>
      <c r="AY106" s="2">
        <v>777</v>
      </c>
      <c r="AZ106" s="2">
        <v>211</v>
      </c>
      <c r="BA106" s="2">
        <v>357</v>
      </c>
      <c r="BB106" s="2">
        <v>574</v>
      </c>
      <c r="BC106" s="2">
        <v>2707</v>
      </c>
      <c r="BD106" s="2">
        <v>197</v>
      </c>
      <c r="BE106" s="2">
        <v>475</v>
      </c>
      <c r="BF106" s="2">
        <v>205</v>
      </c>
      <c r="BG106" s="2">
        <v>149</v>
      </c>
      <c r="BH106" s="2">
        <v>134</v>
      </c>
      <c r="BI106" s="2">
        <v>602</v>
      </c>
      <c r="BJ106" s="2">
        <v>167</v>
      </c>
      <c r="BK106" s="2">
        <v>128</v>
      </c>
      <c r="BL106" s="2">
        <v>172</v>
      </c>
      <c r="BM106" s="2">
        <v>112</v>
      </c>
      <c r="BN106" s="2">
        <v>158</v>
      </c>
      <c r="BO106" s="2">
        <v>375</v>
      </c>
      <c r="BP106" s="2">
        <v>208</v>
      </c>
      <c r="BQ106" s="2">
        <v>188</v>
      </c>
      <c r="BR106" s="2">
        <v>241</v>
      </c>
      <c r="BS106" s="2">
        <v>345</v>
      </c>
      <c r="BT106" s="2">
        <v>1649</v>
      </c>
      <c r="BU106" s="2">
        <v>177</v>
      </c>
      <c r="BV106" s="2">
        <v>610</v>
      </c>
      <c r="BW106" s="2">
        <v>375</v>
      </c>
      <c r="BX106" s="2">
        <v>156</v>
      </c>
      <c r="BY106" s="2">
        <v>177</v>
      </c>
      <c r="BZ106" s="2">
        <v>101</v>
      </c>
      <c r="CA106" s="2">
        <v>282</v>
      </c>
      <c r="CB106" s="2">
        <v>105</v>
      </c>
      <c r="CC106" s="2">
        <v>345</v>
      </c>
      <c r="CD106" s="2">
        <v>1191</v>
      </c>
      <c r="CE106" s="2">
        <v>834</v>
      </c>
      <c r="CF106" s="2">
        <v>934</v>
      </c>
      <c r="CG106" s="2">
        <v>954</v>
      </c>
      <c r="CH106" s="2">
        <v>160</v>
      </c>
      <c r="CI106" s="2">
        <v>205</v>
      </c>
      <c r="CJ106" s="2">
        <v>106</v>
      </c>
      <c r="CK106" s="2">
        <v>925</v>
      </c>
      <c r="CL106" s="2">
        <v>1858</v>
      </c>
      <c r="CM106" s="2">
        <v>685</v>
      </c>
      <c r="CN106" s="2">
        <v>958</v>
      </c>
      <c r="CO106" s="2">
        <v>1030</v>
      </c>
      <c r="CP106" s="2">
        <v>827</v>
      </c>
      <c r="CQ106" s="2">
        <v>974</v>
      </c>
      <c r="CR106" s="2">
        <v>163</v>
      </c>
      <c r="CS106" s="2">
        <v>181</v>
      </c>
      <c r="CT106" s="2">
        <v>119</v>
      </c>
      <c r="CU106" s="2">
        <v>915</v>
      </c>
      <c r="CV106" s="2">
        <v>754</v>
      </c>
      <c r="CW106" s="2">
        <v>542</v>
      </c>
      <c r="CX106" s="2">
        <v>102</v>
      </c>
      <c r="CY106" s="2">
        <v>394</v>
      </c>
      <c r="CZ106" s="2">
        <v>1033</v>
      </c>
      <c r="DA106" s="2">
        <v>360</v>
      </c>
      <c r="DB106" s="2">
        <v>244</v>
      </c>
      <c r="DC106" s="2">
        <v>284</v>
      </c>
      <c r="DD106" s="2">
        <v>401</v>
      </c>
      <c r="DE106" s="2">
        <v>1186</v>
      </c>
      <c r="DF106" s="2">
        <v>751</v>
      </c>
      <c r="DG106" s="2">
        <v>601</v>
      </c>
      <c r="DH106" s="2">
        <v>672</v>
      </c>
      <c r="DI106" s="2">
        <v>161</v>
      </c>
      <c r="DJ106" s="2">
        <v>225</v>
      </c>
    </row>
    <row r="107" spans="1:114" s="2" customFormat="1" ht="13.8" x14ac:dyDescent="0.25">
      <c r="A107" s="2">
        <f>VLOOKUP(B107,Sheet2!A:B,2,FALSE)</f>
        <v>7101</v>
      </c>
      <c r="B107" s="2" t="s">
        <v>4177</v>
      </c>
      <c r="C107" s="2" t="str">
        <f>VLOOKUP(B107,Sheet2!A:N,3,FALSE)</f>
        <v>C18H15O4P</v>
      </c>
      <c r="D107" s="2" t="str">
        <f>VLOOKUP(B107,Sheet2!A:N,4,FALSE)</f>
        <v>NA</v>
      </c>
      <c r="E107" s="2" t="s">
        <v>4294</v>
      </c>
      <c r="F107" s="2" t="str">
        <f>VLOOKUP(B107,Sheet2!A:F,6,FALSE)</f>
        <v>level2</v>
      </c>
      <c r="G107" s="2" t="s">
        <v>3964</v>
      </c>
      <c r="H107" s="5" t="s">
        <v>3965</v>
      </c>
      <c r="I107" s="2" t="str">
        <f>VLOOKUP(B107,Sheet2!A:I,9,FALSE)</f>
        <v>[M+H]+</v>
      </c>
      <c r="J107" s="2">
        <f>VLOOKUP(B107,Sheet2!A:J,10,FALSE)</f>
        <v>327.07799999999997</v>
      </c>
      <c r="K107" s="2">
        <f>VLOOKUP(B107,Sheet2!A:K,11,FALSE)</f>
        <v>0.2</v>
      </c>
      <c r="L107" s="2">
        <f>VLOOKUP(B107,Sheet2!A:L,12,FALSE)</f>
        <v>1173.7</v>
      </c>
      <c r="M107" s="2" t="str">
        <f>VLOOKUP(Sheet5!B107,Sheet2!A:M,13,FALSE)</f>
        <v>NA</v>
      </c>
      <c r="N107" s="2">
        <f>VLOOKUP(B107,Sheet2!A:N,14,FALSE)</f>
        <v>0.94579999999999997</v>
      </c>
      <c r="O107" s="2">
        <v>1527</v>
      </c>
      <c r="P107" s="2">
        <v>914</v>
      </c>
      <c r="Q107" s="2">
        <v>1178</v>
      </c>
      <c r="R107" s="2">
        <v>1491</v>
      </c>
      <c r="S107" s="2">
        <v>1210</v>
      </c>
      <c r="T107" s="2">
        <v>1405</v>
      </c>
      <c r="U107" s="2">
        <v>1065</v>
      </c>
      <c r="V107" s="2">
        <v>1267</v>
      </c>
      <c r="W107" s="2">
        <v>1137</v>
      </c>
      <c r="X107" s="2">
        <v>1239</v>
      </c>
      <c r="Y107" s="2">
        <v>761</v>
      </c>
      <c r="Z107" s="2">
        <v>611</v>
      </c>
      <c r="AA107" s="2">
        <v>956</v>
      </c>
      <c r="AB107" s="2">
        <v>780</v>
      </c>
      <c r="AC107" s="2">
        <v>443</v>
      </c>
      <c r="AD107" s="2">
        <v>413</v>
      </c>
      <c r="AE107" s="2">
        <v>667</v>
      </c>
      <c r="AF107" s="2">
        <v>1103</v>
      </c>
      <c r="AG107" s="2">
        <v>876</v>
      </c>
      <c r="AH107" s="2">
        <v>640</v>
      </c>
      <c r="AI107" s="2">
        <v>36242</v>
      </c>
      <c r="AJ107" s="2">
        <v>542</v>
      </c>
      <c r="AK107" s="2">
        <v>530</v>
      </c>
      <c r="AL107" s="2">
        <v>202</v>
      </c>
      <c r="AM107" s="2">
        <v>741</v>
      </c>
      <c r="AN107" s="2">
        <v>655</v>
      </c>
      <c r="AO107" s="2">
        <v>863</v>
      </c>
      <c r="AP107" s="2">
        <v>988</v>
      </c>
      <c r="AQ107" s="2">
        <v>1351</v>
      </c>
      <c r="AR107" s="2">
        <v>1822</v>
      </c>
      <c r="AS107" s="2">
        <v>743</v>
      </c>
      <c r="AT107" s="2">
        <v>744</v>
      </c>
      <c r="AU107" s="2">
        <v>692</v>
      </c>
      <c r="AV107" s="2">
        <v>768</v>
      </c>
      <c r="AW107" s="2">
        <v>869</v>
      </c>
      <c r="AX107" s="2">
        <v>550</v>
      </c>
      <c r="AY107" s="2">
        <v>577</v>
      </c>
      <c r="AZ107" s="2">
        <v>1214</v>
      </c>
      <c r="BA107" s="2">
        <v>933</v>
      </c>
      <c r="BB107" s="2">
        <v>423</v>
      </c>
      <c r="BC107" s="2">
        <v>658</v>
      </c>
      <c r="BD107" s="2">
        <v>918</v>
      </c>
      <c r="BE107" s="2">
        <v>449</v>
      </c>
      <c r="BF107" s="2">
        <v>921</v>
      </c>
      <c r="BG107" s="2">
        <v>885</v>
      </c>
      <c r="BH107" s="2">
        <v>1344</v>
      </c>
      <c r="BI107" s="2">
        <v>1105</v>
      </c>
      <c r="BJ107" s="2">
        <v>859</v>
      </c>
      <c r="BK107" s="2">
        <v>674</v>
      </c>
      <c r="BL107" s="2">
        <v>1127</v>
      </c>
      <c r="BM107" s="2">
        <v>1695</v>
      </c>
      <c r="BN107" s="2">
        <v>1292</v>
      </c>
      <c r="BO107" s="2">
        <v>1337</v>
      </c>
      <c r="BP107" s="2">
        <v>647</v>
      </c>
      <c r="BQ107" s="2">
        <v>1318</v>
      </c>
      <c r="BR107" s="2">
        <v>1270</v>
      </c>
      <c r="BS107" s="2">
        <v>52637</v>
      </c>
      <c r="BT107" s="2">
        <v>1121</v>
      </c>
      <c r="BU107" s="2">
        <v>926</v>
      </c>
      <c r="BV107" s="2">
        <v>945</v>
      </c>
      <c r="BW107" s="2">
        <v>719</v>
      </c>
      <c r="BX107" s="2">
        <v>936</v>
      </c>
      <c r="BY107" s="2">
        <v>1208</v>
      </c>
      <c r="BZ107" s="2">
        <v>472</v>
      </c>
      <c r="CA107" s="2">
        <v>726</v>
      </c>
      <c r="CB107" s="2">
        <v>490</v>
      </c>
      <c r="CC107" s="2">
        <v>53085</v>
      </c>
      <c r="CD107" s="2">
        <v>1253</v>
      </c>
      <c r="CE107" s="2">
        <v>748</v>
      </c>
      <c r="CF107" s="2">
        <v>403</v>
      </c>
      <c r="CG107" s="2">
        <v>657</v>
      </c>
      <c r="CH107" s="2">
        <v>35240</v>
      </c>
      <c r="CI107" s="2">
        <v>329</v>
      </c>
      <c r="CJ107" s="2">
        <v>210</v>
      </c>
      <c r="CK107" s="2">
        <v>340</v>
      </c>
      <c r="CL107" s="2">
        <v>507</v>
      </c>
      <c r="CM107" s="2">
        <v>830</v>
      </c>
      <c r="CN107" s="2">
        <v>8830</v>
      </c>
      <c r="CO107" s="2">
        <v>1565</v>
      </c>
      <c r="CP107" s="2">
        <v>1056</v>
      </c>
      <c r="CQ107" s="2">
        <v>913</v>
      </c>
      <c r="CR107" s="2">
        <v>378</v>
      </c>
      <c r="CS107" s="2">
        <v>1516</v>
      </c>
      <c r="CT107" s="2">
        <v>293</v>
      </c>
      <c r="CU107" s="2">
        <v>742</v>
      </c>
      <c r="CV107" s="2">
        <v>599</v>
      </c>
      <c r="CW107" s="2">
        <v>919</v>
      </c>
      <c r="CX107" s="2">
        <v>482</v>
      </c>
      <c r="CY107" s="2">
        <v>50620</v>
      </c>
      <c r="CZ107" s="2">
        <v>504</v>
      </c>
      <c r="DA107" s="2">
        <v>1376</v>
      </c>
      <c r="DB107" s="2">
        <v>216</v>
      </c>
      <c r="DC107" s="2">
        <v>471</v>
      </c>
      <c r="DD107" s="2">
        <v>47031</v>
      </c>
      <c r="DE107" s="2">
        <v>1157</v>
      </c>
      <c r="DF107" s="2">
        <v>820</v>
      </c>
      <c r="DG107" s="2">
        <v>3347</v>
      </c>
      <c r="DH107" s="2">
        <v>5004</v>
      </c>
      <c r="DI107" s="2">
        <v>1316</v>
      </c>
      <c r="DJ107" s="2">
        <v>767</v>
      </c>
    </row>
    <row r="108" spans="1:114" s="2" customFormat="1" ht="13.8" x14ac:dyDescent="0.25">
      <c r="A108" s="2">
        <v>11031</v>
      </c>
      <c r="B108" s="2" t="s">
        <v>1356</v>
      </c>
      <c r="C108" s="2" t="str">
        <f>VLOOKUP(B108,Sheet2!A:N,3,FALSE)</f>
        <v>C26H43NO5</v>
      </c>
      <c r="D108" s="2" t="str">
        <f>VLOOKUP(B108,Sheet2!A:N,4,FALSE)</f>
        <v>C05466</v>
      </c>
      <c r="E108" s="2" t="s">
        <v>4294</v>
      </c>
      <c r="F108" s="2" t="str">
        <f>VLOOKUP(B108,Sheet2!A:F,6,FALSE)</f>
        <v>level2</v>
      </c>
      <c r="G108" s="2" t="s">
        <v>3964</v>
      </c>
      <c r="H108" s="5" t="s">
        <v>3965</v>
      </c>
      <c r="I108" s="2" t="str">
        <f>VLOOKUP(B108,Sheet2!A:I,9,FALSE)</f>
        <v>[M+H]+</v>
      </c>
      <c r="J108" s="2">
        <f>VLOOKUP(B108,Sheet2!A:J,10,FALSE)</f>
        <v>450.32130000000001</v>
      </c>
      <c r="K108" s="2">
        <f>VLOOKUP(B108,Sheet2!A:K,11,FALSE)</f>
        <v>0.3</v>
      </c>
      <c r="L108" s="2">
        <f>VLOOKUP(B108,Sheet2!A:L,12,FALSE)</f>
        <v>1062.2</v>
      </c>
      <c r="M108" s="2" t="str">
        <f>VLOOKUP(Sheet5!B108,Sheet2!A:M,13,FALSE)</f>
        <v>NA</v>
      </c>
      <c r="N108" s="2">
        <f>VLOOKUP(B108,Sheet2!A:N,14,FALSE)</f>
        <v>0.94530000000000003</v>
      </c>
      <c r="O108" s="2">
        <v>164</v>
      </c>
      <c r="P108" s="2">
        <v>251</v>
      </c>
      <c r="Q108" s="2">
        <v>852</v>
      </c>
      <c r="R108" s="2">
        <v>135</v>
      </c>
      <c r="S108" s="2">
        <v>165</v>
      </c>
      <c r="T108" s="2">
        <v>1201</v>
      </c>
      <c r="U108" s="2">
        <v>345</v>
      </c>
      <c r="V108" s="2">
        <v>254</v>
      </c>
      <c r="W108" s="2">
        <v>245</v>
      </c>
      <c r="X108" s="2">
        <v>521</v>
      </c>
      <c r="Y108" s="2">
        <v>285</v>
      </c>
      <c r="Z108" s="2">
        <v>821</v>
      </c>
      <c r="AA108" s="2">
        <v>352</v>
      </c>
      <c r="AB108" s="2">
        <v>692</v>
      </c>
      <c r="AC108" s="2">
        <v>465</v>
      </c>
      <c r="AD108" s="2">
        <v>285</v>
      </c>
      <c r="AE108" s="2">
        <v>741</v>
      </c>
      <c r="AF108" s="2">
        <v>2101</v>
      </c>
      <c r="AG108" s="2">
        <v>485</v>
      </c>
      <c r="AH108" s="2">
        <v>321</v>
      </c>
      <c r="AI108" s="2">
        <v>34694</v>
      </c>
      <c r="AJ108" s="2">
        <v>312</v>
      </c>
      <c r="AK108" s="2">
        <v>1821</v>
      </c>
      <c r="AL108" s="2">
        <v>1201</v>
      </c>
      <c r="AM108" s="2">
        <v>315</v>
      </c>
      <c r="AN108" s="2">
        <v>1201</v>
      </c>
      <c r="AO108" s="2">
        <v>1302</v>
      </c>
      <c r="AP108" s="2">
        <v>320</v>
      </c>
      <c r="AQ108" s="2">
        <v>405</v>
      </c>
      <c r="AR108" s="2">
        <v>1071</v>
      </c>
      <c r="AS108" s="2">
        <v>523</v>
      </c>
      <c r="AT108" s="2">
        <v>2201</v>
      </c>
      <c r="AU108" s="2">
        <v>325</v>
      </c>
      <c r="AV108" s="2">
        <v>1801</v>
      </c>
      <c r="AW108" s="2">
        <v>541</v>
      </c>
      <c r="AX108" s="2">
        <v>701</v>
      </c>
      <c r="AY108" s="2">
        <v>2501</v>
      </c>
      <c r="AZ108" s="2">
        <v>2701</v>
      </c>
      <c r="BA108" s="2">
        <v>1602</v>
      </c>
      <c r="BB108" s="2">
        <v>815</v>
      </c>
      <c r="BC108" s="2">
        <v>584</v>
      </c>
      <c r="BD108" s="2">
        <v>315</v>
      </c>
      <c r="BE108" s="2">
        <v>485</v>
      </c>
      <c r="BF108" s="2">
        <v>2803</v>
      </c>
      <c r="BG108" s="2">
        <v>2405</v>
      </c>
      <c r="BH108" s="2">
        <v>402</v>
      </c>
      <c r="BI108" s="2">
        <v>523</v>
      </c>
      <c r="BJ108" s="2">
        <v>586</v>
      </c>
      <c r="BK108" s="2">
        <v>241</v>
      </c>
      <c r="BL108" s="2">
        <v>512</v>
      </c>
      <c r="BM108" s="2">
        <v>245</v>
      </c>
      <c r="BN108" s="2">
        <v>1802</v>
      </c>
      <c r="BO108" s="2">
        <v>346</v>
      </c>
      <c r="BP108" s="2">
        <v>245</v>
      </c>
      <c r="BQ108" s="2">
        <v>2201</v>
      </c>
      <c r="BR108" s="2">
        <v>386</v>
      </c>
      <c r="BS108" s="2">
        <v>1296</v>
      </c>
      <c r="BT108" s="2">
        <v>435</v>
      </c>
      <c r="BU108" s="2">
        <v>634</v>
      </c>
      <c r="BV108" s="2">
        <v>506</v>
      </c>
      <c r="BW108" s="2">
        <v>514</v>
      </c>
      <c r="BX108" s="2">
        <v>425</v>
      </c>
      <c r="BY108" s="2">
        <v>498</v>
      </c>
      <c r="BZ108" s="2">
        <v>658</v>
      </c>
      <c r="CA108" s="2">
        <v>475</v>
      </c>
      <c r="CB108" s="2">
        <v>2302</v>
      </c>
      <c r="CC108" s="2">
        <v>10732</v>
      </c>
      <c r="CD108" s="2">
        <v>315</v>
      </c>
      <c r="CE108" s="2">
        <v>1903</v>
      </c>
      <c r="CF108" s="2">
        <v>2803</v>
      </c>
      <c r="CG108" s="2">
        <v>425</v>
      </c>
      <c r="CH108" s="2">
        <v>4140</v>
      </c>
      <c r="CI108" s="2">
        <v>365</v>
      </c>
      <c r="CJ108" s="2">
        <v>875</v>
      </c>
      <c r="CK108" s="2">
        <v>1503</v>
      </c>
      <c r="CL108" s="2">
        <v>3206</v>
      </c>
      <c r="CM108" s="2">
        <v>256</v>
      </c>
      <c r="CN108" s="2">
        <v>1612</v>
      </c>
      <c r="CO108" s="2">
        <v>2021</v>
      </c>
      <c r="CP108" s="2">
        <v>689</v>
      </c>
      <c r="CQ108" s="2">
        <v>503</v>
      </c>
      <c r="CR108" s="2">
        <v>605</v>
      </c>
      <c r="CS108" s="2">
        <v>352</v>
      </c>
      <c r="CT108" s="2">
        <v>396</v>
      </c>
      <c r="CU108" s="2">
        <v>495</v>
      </c>
      <c r="CV108" s="2">
        <v>503</v>
      </c>
      <c r="CW108" s="2">
        <v>548</v>
      </c>
      <c r="CX108" s="2">
        <v>2501</v>
      </c>
      <c r="CY108" s="2">
        <v>2797</v>
      </c>
      <c r="CZ108" s="2">
        <v>869</v>
      </c>
      <c r="DA108" s="2">
        <v>665</v>
      </c>
      <c r="DB108" s="2">
        <v>374</v>
      </c>
      <c r="DC108" s="2">
        <v>1102</v>
      </c>
      <c r="DD108" s="2">
        <v>815</v>
      </c>
      <c r="DE108" s="2">
        <v>465</v>
      </c>
      <c r="DF108" s="2">
        <v>1203</v>
      </c>
      <c r="DG108" s="2">
        <v>415</v>
      </c>
      <c r="DH108" s="2">
        <v>584</v>
      </c>
      <c r="DI108" s="2">
        <v>1036</v>
      </c>
      <c r="DJ108" s="2">
        <v>1075</v>
      </c>
    </row>
    <row r="109" spans="1:114" s="2" customFormat="1" ht="13.8" x14ac:dyDescent="0.25">
      <c r="A109" s="2" t="str">
        <f>VLOOKUP(B109,Sheet2!A:B,2,FALSE)</f>
        <v>11490_a</v>
      </c>
      <c r="B109" s="2" t="s">
        <v>4176</v>
      </c>
      <c r="C109" s="2" t="str">
        <f>VLOOKUP(B109,Sheet2!A:N,3,FALSE)</f>
        <v>C22H46NO7P</v>
      </c>
      <c r="D109" s="2" t="str">
        <f>VLOOKUP(B109,Sheet2!A:N,4,FALSE)</f>
        <v>NA</v>
      </c>
      <c r="E109" s="2" t="s">
        <v>4294</v>
      </c>
      <c r="F109" s="2" t="str">
        <f>VLOOKUP(B109,Sheet2!A:F,6,FALSE)</f>
        <v>level2</v>
      </c>
      <c r="G109" s="2" t="s">
        <v>3964</v>
      </c>
      <c r="H109" s="5" t="s">
        <v>3965</v>
      </c>
      <c r="I109" s="2" t="str">
        <f>VLOOKUP(B109,Sheet2!A:I,9,FALSE)</f>
        <v>[M+H]+</v>
      </c>
      <c r="J109" s="2">
        <f>VLOOKUP(B109,Sheet2!A:J,10,FALSE)</f>
        <v>468.30790000000002</v>
      </c>
      <c r="K109" s="2">
        <f>VLOOKUP(B109,Sheet2!A:K,11,FALSE)</f>
        <v>1.3</v>
      </c>
      <c r="L109" s="2">
        <f>VLOOKUP(B109,Sheet2!A:L,12,FALSE)</f>
        <v>1140.0999999999999</v>
      </c>
      <c r="M109" s="2" t="str">
        <f>VLOOKUP(Sheet5!B109,Sheet2!A:M,13,FALSE)</f>
        <v>NA</v>
      </c>
      <c r="N109" s="2">
        <f>VLOOKUP(B109,Sheet2!A:N,14,FALSE)</f>
        <v>0.99229999999999996</v>
      </c>
      <c r="O109" s="2">
        <v>5285</v>
      </c>
      <c r="P109" s="2">
        <v>1271</v>
      </c>
      <c r="Q109" s="2">
        <v>12396</v>
      </c>
      <c r="R109" s="2">
        <v>10972</v>
      </c>
      <c r="S109" s="2">
        <v>8121</v>
      </c>
      <c r="T109" s="2">
        <v>9514</v>
      </c>
      <c r="U109" s="2">
        <v>11464</v>
      </c>
      <c r="V109" s="2">
        <v>6346</v>
      </c>
      <c r="W109" s="2">
        <v>6403</v>
      </c>
      <c r="X109" s="2">
        <v>10670</v>
      </c>
      <c r="Y109" s="2">
        <v>7321</v>
      </c>
      <c r="Z109" s="2">
        <v>12551</v>
      </c>
      <c r="AA109" s="2">
        <v>16146</v>
      </c>
      <c r="AB109" s="2">
        <v>21309</v>
      </c>
      <c r="AC109" s="2">
        <v>9610</v>
      </c>
      <c r="AD109" s="2">
        <v>22404</v>
      </c>
      <c r="AE109" s="2">
        <v>24182</v>
      </c>
      <c r="AF109" s="2">
        <v>5913</v>
      </c>
      <c r="AG109" s="2">
        <v>10779</v>
      </c>
      <c r="AH109" s="2">
        <v>22065</v>
      </c>
      <c r="AI109" s="2">
        <v>9521</v>
      </c>
      <c r="AJ109" s="2">
        <v>33201</v>
      </c>
      <c r="AK109" s="2">
        <v>9174</v>
      </c>
      <c r="AL109" s="2">
        <v>4721</v>
      </c>
      <c r="AM109" s="2">
        <v>15316</v>
      </c>
      <c r="AN109" s="2">
        <v>19173</v>
      </c>
      <c r="AO109" s="2">
        <v>4189</v>
      </c>
      <c r="AP109" s="2">
        <v>7928</v>
      </c>
      <c r="AQ109" s="2">
        <v>4194</v>
      </c>
      <c r="AR109" s="2">
        <v>9278</v>
      </c>
      <c r="AS109" s="2">
        <v>18940</v>
      </c>
      <c r="AT109" s="2">
        <v>18610</v>
      </c>
      <c r="AU109" s="2">
        <v>13415</v>
      </c>
      <c r="AV109" s="2">
        <v>16767</v>
      </c>
      <c r="AW109" s="2">
        <v>8994</v>
      </c>
      <c r="AX109" s="2">
        <v>7778</v>
      </c>
      <c r="AY109" s="2">
        <v>32016</v>
      </c>
      <c r="AZ109" s="2">
        <v>3886</v>
      </c>
      <c r="BA109" s="2">
        <v>8005</v>
      </c>
      <c r="BB109" s="2">
        <v>23044</v>
      </c>
      <c r="BC109" s="2">
        <v>11051</v>
      </c>
      <c r="BD109" s="2">
        <v>10599</v>
      </c>
      <c r="BE109" s="2">
        <v>8592</v>
      </c>
      <c r="BF109" s="2">
        <v>3948</v>
      </c>
      <c r="BG109" s="2">
        <v>15081</v>
      </c>
      <c r="BH109" s="2">
        <v>6462</v>
      </c>
      <c r="BI109" s="2">
        <v>9366</v>
      </c>
      <c r="BJ109" s="2">
        <v>9402</v>
      </c>
      <c r="BK109" s="2">
        <v>17919</v>
      </c>
      <c r="BL109" s="2">
        <v>4701</v>
      </c>
      <c r="BM109" s="2">
        <v>8165</v>
      </c>
      <c r="BN109" s="2">
        <v>14146</v>
      </c>
      <c r="BO109" s="2">
        <v>9150</v>
      </c>
      <c r="BP109" s="2">
        <v>16732</v>
      </c>
      <c r="BQ109" s="2">
        <v>8883</v>
      </c>
      <c r="BR109" s="2">
        <v>11049</v>
      </c>
      <c r="BS109" s="2">
        <v>7025</v>
      </c>
      <c r="BT109" s="2">
        <v>20600</v>
      </c>
      <c r="BU109" s="2">
        <v>29377</v>
      </c>
      <c r="BV109" s="2">
        <v>12823</v>
      </c>
      <c r="BW109" s="2">
        <v>17360</v>
      </c>
      <c r="BX109" s="2">
        <v>15400</v>
      </c>
      <c r="BY109" s="2">
        <v>14542</v>
      </c>
      <c r="BZ109" s="2">
        <v>40452</v>
      </c>
      <c r="CA109" s="2">
        <v>9643</v>
      </c>
      <c r="CB109" s="2">
        <v>20655</v>
      </c>
      <c r="CC109" s="2">
        <v>17541</v>
      </c>
      <c r="CD109" s="2">
        <v>6060</v>
      </c>
      <c r="CE109" s="2">
        <v>18999</v>
      </c>
      <c r="CF109" s="2">
        <v>23117</v>
      </c>
      <c r="CG109" s="2">
        <v>11667</v>
      </c>
      <c r="CH109" s="2">
        <v>13014</v>
      </c>
      <c r="CI109" s="2">
        <v>21961</v>
      </c>
      <c r="CJ109" s="2">
        <v>17178</v>
      </c>
      <c r="CK109" s="2">
        <v>19931</v>
      </c>
      <c r="CL109" s="2">
        <v>13530</v>
      </c>
      <c r="CM109" s="2">
        <v>10476</v>
      </c>
      <c r="CN109" s="2">
        <v>13814</v>
      </c>
      <c r="CO109" s="2">
        <v>6325</v>
      </c>
      <c r="CP109" s="2">
        <v>16402</v>
      </c>
      <c r="CQ109" s="2">
        <v>23862</v>
      </c>
      <c r="CR109" s="2">
        <v>32597</v>
      </c>
      <c r="CS109" s="2">
        <v>6986</v>
      </c>
      <c r="CT109" s="2">
        <v>18712</v>
      </c>
      <c r="CU109" s="2">
        <v>7638</v>
      </c>
      <c r="CV109" s="2">
        <v>14588</v>
      </c>
      <c r="CW109" s="2">
        <v>18651</v>
      </c>
      <c r="CX109" s="2">
        <v>15129</v>
      </c>
      <c r="CY109" s="2">
        <v>88521</v>
      </c>
      <c r="CZ109" s="2">
        <v>11402</v>
      </c>
      <c r="DA109" s="2">
        <v>7416</v>
      </c>
      <c r="DB109" s="2">
        <v>2032</v>
      </c>
      <c r="DC109" s="2">
        <v>5092</v>
      </c>
      <c r="DD109" s="2">
        <v>8745</v>
      </c>
      <c r="DE109" s="2">
        <v>18562</v>
      </c>
      <c r="DF109" s="2">
        <v>7555</v>
      </c>
      <c r="DG109" s="2">
        <v>5098</v>
      </c>
      <c r="DH109" s="2">
        <v>4055</v>
      </c>
      <c r="DI109" s="2">
        <v>7677</v>
      </c>
      <c r="DJ109" s="2">
        <v>16149</v>
      </c>
    </row>
    <row r="110" spans="1:114" s="2" customFormat="1" ht="13.8" x14ac:dyDescent="0.25">
      <c r="A110" s="2" t="str">
        <f>VLOOKUP(B110,Sheet2!A:B,2,FALSE)</f>
        <v>11900_b</v>
      </c>
      <c r="B110" s="2" t="s">
        <v>1385</v>
      </c>
      <c r="C110" s="2" t="str">
        <f>VLOOKUP(B110,Sheet2!A:N,3,FALSE)</f>
        <v>C23H48NO7P</v>
      </c>
      <c r="D110" s="2" t="str">
        <f>VLOOKUP(B110,Sheet2!A:N,4,FALSE)</f>
        <v>NA</v>
      </c>
      <c r="E110" s="2" t="s">
        <v>4294</v>
      </c>
      <c r="F110" s="2" t="str">
        <f>VLOOKUP(B110,Sheet2!A:F,6,FALSE)</f>
        <v>level2</v>
      </c>
      <c r="G110" s="2" t="s">
        <v>3964</v>
      </c>
      <c r="H110" s="5" t="s">
        <v>3965</v>
      </c>
      <c r="I110" s="2" t="str">
        <f>VLOOKUP(B110,Sheet2!A:I,9,FALSE)</f>
        <v>[M+H]+</v>
      </c>
      <c r="J110" s="2">
        <f>VLOOKUP(B110,Sheet2!A:J,10,FALSE)</f>
        <v>482.32420000000002</v>
      </c>
      <c r="K110" s="2">
        <f>VLOOKUP(B110,Sheet2!A:K,11,FALSE)</f>
        <v>0.2</v>
      </c>
      <c r="L110" s="2">
        <f>VLOOKUP(B110,Sheet2!A:L,12,FALSE)</f>
        <v>1153.0999999999999</v>
      </c>
      <c r="M110" s="2" t="str">
        <f>VLOOKUP(Sheet5!B110,Sheet2!A:M,13,FALSE)</f>
        <v>NA</v>
      </c>
      <c r="N110" s="2">
        <f>VLOOKUP(B110,Sheet2!A:N,14,FALSE)</f>
        <v>0.94840000000000002</v>
      </c>
      <c r="O110" s="2">
        <v>23053</v>
      </c>
      <c r="P110" s="2">
        <v>5342</v>
      </c>
      <c r="Q110" s="2">
        <v>17071</v>
      </c>
      <c r="R110" s="2">
        <v>22356</v>
      </c>
      <c r="S110" s="2">
        <v>4863</v>
      </c>
      <c r="T110" s="2">
        <v>17320</v>
      </c>
      <c r="U110" s="2">
        <v>18179</v>
      </c>
      <c r="V110" s="2">
        <v>15169</v>
      </c>
      <c r="W110" s="2">
        <v>16471</v>
      </c>
      <c r="X110" s="2">
        <v>30436</v>
      </c>
      <c r="Y110" s="2">
        <v>3212</v>
      </c>
      <c r="Z110" s="2">
        <v>21827</v>
      </c>
      <c r="AA110" s="2">
        <v>24016</v>
      </c>
      <c r="AB110" s="2">
        <v>27238</v>
      </c>
      <c r="AC110" s="2">
        <v>31535</v>
      </c>
      <c r="AD110" s="2">
        <v>17913</v>
      </c>
      <c r="AE110" s="2">
        <v>26615</v>
      </c>
      <c r="AF110" s="2">
        <v>20701</v>
      </c>
      <c r="AG110" s="2">
        <v>17999</v>
      </c>
      <c r="AH110" s="2">
        <v>23347</v>
      </c>
      <c r="AI110" s="2">
        <v>11446</v>
      </c>
      <c r="AJ110" s="2">
        <v>36012</v>
      </c>
      <c r="AK110" s="2">
        <v>20037</v>
      </c>
      <c r="AL110" s="2">
        <v>5374</v>
      </c>
      <c r="AM110" s="2">
        <v>18789</v>
      </c>
      <c r="AN110" s="2">
        <v>47596</v>
      </c>
      <c r="AO110" s="2">
        <v>11953</v>
      </c>
      <c r="AP110" s="2">
        <v>13680</v>
      </c>
      <c r="AQ110" s="2">
        <v>11813</v>
      </c>
      <c r="AR110" s="2">
        <v>13939</v>
      </c>
      <c r="AS110" s="2">
        <v>21358</v>
      </c>
      <c r="AT110" s="2">
        <v>13911</v>
      </c>
      <c r="AU110" s="2">
        <v>19666</v>
      </c>
      <c r="AV110" s="2">
        <v>8388</v>
      </c>
      <c r="AW110" s="2">
        <v>25809</v>
      </c>
      <c r="AX110" s="2">
        <v>19392</v>
      </c>
      <c r="AY110" s="2">
        <v>30858</v>
      </c>
      <c r="AZ110" s="2">
        <v>17801</v>
      </c>
      <c r="BA110" s="2">
        <v>19593</v>
      </c>
      <c r="BB110" s="2">
        <v>31100</v>
      </c>
      <c r="BC110" s="2">
        <v>18079</v>
      </c>
      <c r="BD110" s="2">
        <v>17302</v>
      </c>
      <c r="BE110" s="2">
        <v>22551</v>
      </c>
      <c r="BF110" s="2">
        <v>10663</v>
      </c>
      <c r="BG110" s="2">
        <v>17422</v>
      </c>
      <c r="BH110" s="2">
        <v>19595</v>
      </c>
      <c r="BI110" s="2">
        <v>18903</v>
      </c>
      <c r="BJ110" s="2">
        <v>20576</v>
      </c>
      <c r="BK110" s="2">
        <v>20465</v>
      </c>
      <c r="BL110" s="2">
        <v>13071</v>
      </c>
      <c r="BM110" s="2">
        <v>12196</v>
      </c>
      <c r="BN110" s="2">
        <v>16989</v>
      </c>
      <c r="BO110" s="2">
        <v>21353</v>
      </c>
      <c r="BP110" s="2">
        <v>27355</v>
      </c>
      <c r="BQ110" s="2">
        <v>12355</v>
      </c>
      <c r="BR110" s="2">
        <v>14415</v>
      </c>
      <c r="BS110" s="2">
        <v>55458</v>
      </c>
      <c r="BT110" s="2">
        <v>23827</v>
      </c>
      <c r="BU110" s="2">
        <v>17786</v>
      </c>
      <c r="BV110" s="2">
        <v>18780</v>
      </c>
      <c r="BW110" s="2">
        <v>18948</v>
      </c>
      <c r="BX110" s="2">
        <v>22341</v>
      </c>
      <c r="BY110" s="2">
        <v>24219</v>
      </c>
      <c r="BZ110" s="2">
        <v>35115</v>
      </c>
      <c r="CA110" s="2">
        <v>23135</v>
      </c>
      <c r="CB110" s="2">
        <v>21963</v>
      </c>
      <c r="CC110" s="2">
        <v>84478</v>
      </c>
      <c r="CD110" s="2">
        <v>13854</v>
      </c>
      <c r="CE110" s="2">
        <v>21154</v>
      </c>
      <c r="CF110" s="2">
        <v>30207</v>
      </c>
      <c r="CG110" s="2">
        <v>23060</v>
      </c>
      <c r="CH110" s="2">
        <v>78497</v>
      </c>
      <c r="CI110" s="2">
        <v>38671</v>
      </c>
      <c r="CJ110" s="2">
        <v>23346</v>
      </c>
      <c r="CK110" s="2">
        <v>25777</v>
      </c>
      <c r="CL110" s="2">
        <v>24832</v>
      </c>
      <c r="CM110" s="2">
        <v>11880</v>
      </c>
      <c r="CN110" s="2">
        <v>8496</v>
      </c>
      <c r="CO110" s="2">
        <v>11796</v>
      </c>
      <c r="CP110" s="2">
        <v>21846</v>
      </c>
      <c r="CQ110" s="2">
        <v>16349</v>
      </c>
      <c r="CR110" s="2">
        <v>21865</v>
      </c>
      <c r="CS110" s="2">
        <v>18283</v>
      </c>
      <c r="CT110" s="2">
        <v>27792</v>
      </c>
      <c r="CU110" s="2">
        <v>12756</v>
      </c>
      <c r="CV110" s="2">
        <v>15926</v>
      </c>
      <c r="CW110" s="2">
        <v>23546</v>
      </c>
      <c r="CX110" s="2">
        <v>19746</v>
      </c>
      <c r="CY110" s="2">
        <v>52273</v>
      </c>
      <c r="CZ110" s="2">
        <v>35971</v>
      </c>
      <c r="DA110" s="2">
        <v>18184</v>
      </c>
      <c r="DB110" s="2">
        <v>2121</v>
      </c>
      <c r="DC110" s="2">
        <v>19391</v>
      </c>
      <c r="DD110" s="2">
        <v>12013</v>
      </c>
      <c r="DE110" s="2">
        <v>19853</v>
      </c>
      <c r="DF110" s="2">
        <v>16298</v>
      </c>
      <c r="DG110" s="2">
        <v>6630</v>
      </c>
      <c r="DH110" s="2">
        <v>14295</v>
      </c>
      <c r="DI110" s="2">
        <v>28705</v>
      </c>
      <c r="DJ110" s="2">
        <v>13172</v>
      </c>
    </row>
    <row r="111" spans="1:114" s="2" customFormat="1" ht="13.8" x14ac:dyDescent="0.25">
      <c r="A111" s="2" t="str">
        <f>VLOOKUP(B111,Sheet2!A:B,2,FALSE)</f>
        <v>17870_b</v>
      </c>
      <c r="B111" s="2" t="s">
        <v>4184</v>
      </c>
      <c r="C111" s="2" t="str">
        <f>VLOOKUP(B111,Sheet2!A:N,3,FALSE)</f>
        <v>C48H82NO8P</v>
      </c>
      <c r="D111" s="2" t="str">
        <f>VLOOKUP(B111,Sheet2!A:N,4,FALSE)</f>
        <v>NA</v>
      </c>
      <c r="E111" s="2" t="s">
        <v>4294</v>
      </c>
      <c r="F111" s="2" t="str">
        <f>VLOOKUP(B111,Sheet2!A:F,6,FALSE)</f>
        <v>level2</v>
      </c>
      <c r="G111" s="2" t="s">
        <v>3964</v>
      </c>
      <c r="H111" s="5" t="s">
        <v>3965</v>
      </c>
      <c r="I111" s="2" t="str">
        <f>VLOOKUP(B111,Sheet2!A:I,9,FALSE)</f>
        <v>[M+H]+</v>
      </c>
      <c r="J111" s="2">
        <f>VLOOKUP(B111,Sheet2!A:J,10,FALSE)</f>
        <v>832.58510000000001</v>
      </c>
      <c r="K111" s="2">
        <f>VLOOKUP(B111,Sheet2!A:K,11,FALSE)</f>
        <v>0</v>
      </c>
      <c r="L111" s="2">
        <f>VLOOKUP(B111,Sheet2!A:L,12,FALSE)</f>
        <v>1412.2</v>
      </c>
      <c r="M111" s="2" t="str">
        <f>VLOOKUP(Sheet5!B111,Sheet2!A:M,13,FALSE)</f>
        <v>NA</v>
      </c>
      <c r="N111" s="2">
        <f>VLOOKUP(B111,Sheet2!A:N,14,FALSE)</f>
        <v>0.94699999999999995</v>
      </c>
      <c r="O111" s="2">
        <v>15248</v>
      </c>
      <c r="P111" s="2">
        <v>157822</v>
      </c>
      <c r="Q111" s="2">
        <v>36428</v>
      </c>
      <c r="R111" s="2">
        <v>55939</v>
      </c>
      <c r="S111" s="2">
        <v>12571</v>
      </c>
      <c r="T111" s="2">
        <v>92738</v>
      </c>
      <c r="U111" s="2">
        <v>68100</v>
      </c>
      <c r="V111" s="2">
        <v>101217</v>
      </c>
      <c r="W111" s="2">
        <v>53920</v>
      </c>
      <c r="X111" s="2">
        <v>13976</v>
      </c>
      <c r="Y111" s="2">
        <v>13686</v>
      </c>
      <c r="Z111" s="2">
        <v>20173</v>
      </c>
      <c r="AA111" s="2">
        <v>22439</v>
      </c>
      <c r="AB111" s="2">
        <v>11098</v>
      </c>
      <c r="AC111" s="2">
        <v>64767</v>
      </c>
      <c r="AD111" s="2">
        <v>66927</v>
      </c>
      <c r="AE111" s="2">
        <v>12382</v>
      </c>
      <c r="AF111" s="2">
        <v>25387</v>
      </c>
      <c r="AG111" s="2">
        <v>47541</v>
      </c>
      <c r="AH111" s="2">
        <v>19714</v>
      </c>
      <c r="AI111" s="2">
        <v>8622</v>
      </c>
      <c r="AJ111" s="2">
        <v>52477</v>
      </c>
      <c r="AK111" s="2">
        <v>55538</v>
      </c>
      <c r="AL111" s="2">
        <v>43703</v>
      </c>
      <c r="AM111" s="2">
        <v>36801</v>
      </c>
      <c r="AN111" s="2">
        <v>76667</v>
      </c>
      <c r="AO111" s="2">
        <v>40506</v>
      </c>
      <c r="AP111" s="2">
        <v>17686</v>
      </c>
      <c r="AQ111" s="2">
        <v>46067</v>
      </c>
      <c r="AR111" s="2">
        <v>16511</v>
      </c>
      <c r="AS111" s="2">
        <v>23571</v>
      </c>
      <c r="AT111" s="2">
        <v>34894</v>
      </c>
      <c r="AU111" s="2">
        <v>57101</v>
      </c>
      <c r="AV111" s="2">
        <v>168702</v>
      </c>
      <c r="AW111" s="2">
        <v>52727</v>
      </c>
      <c r="AX111" s="2">
        <v>78291</v>
      </c>
      <c r="AY111" s="2">
        <v>7413</v>
      </c>
      <c r="AZ111" s="2">
        <v>87374</v>
      </c>
      <c r="BA111" s="2">
        <v>183209</v>
      </c>
      <c r="BB111" s="2">
        <v>13437</v>
      </c>
      <c r="BC111" s="2">
        <v>74716</v>
      </c>
      <c r="BD111" s="2">
        <v>90880</v>
      </c>
      <c r="BE111" s="2">
        <v>20256</v>
      </c>
      <c r="BF111" s="2">
        <v>51589</v>
      </c>
      <c r="BG111" s="2">
        <v>45079</v>
      </c>
      <c r="BH111" s="2">
        <v>78967</v>
      </c>
      <c r="BI111" s="2">
        <v>87072</v>
      </c>
      <c r="BJ111" s="2">
        <v>8482</v>
      </c>
      <c r="BK111" s="2">
        <v>36234</v>
      </c>
      <c r="BL111" s="2">
        <v>98522</v>
      </c>
      <c r="BM111" s="2">
        <v>14691</v>
      </c>
      <c r="BN111" s="2">
        <v>40518</v>
      </c>
      <c r="BO111" s="2">
        <v>36522</v>
      </c>
      <c r="BP111" s="2">
        <v>83657</v>
      </c>
      <c r="BQ111" s="2">
        <v>8224</v>
      </c>
      <c r="BR111" s="2">
        <v>13005</v>
      </c>
      <c r="BS111" s="2">
        <v>19279</v>
      </c>
      <c r="BT111" s="2">
        <v>29782</v>
      </c>
      <c r="BU111" s="2">
        <v>20370</v>
      </c>
      <c r="BV111" s="2">
        <v>15940</v>
      </c>
      <c r="BW111" s="2">
        <v>34158</v>
      </c>
      <c r="BX111" s="2">
        <v>17346</v>
      </c>
      <c r="BY111" s="2">
        <v>37157</v>
      </c>
      <c r="BZ111" s="2">
        <v>22284</v>
      </c>
      <c r="CA111" s="2">
        <v>69518</v>
      </c>
      <c r="CB111" s="2">
        <v>47099</v>
      </c>
      <c r="CC111" s="2">
        <v>14497</v>
      </c>
      <c r="CD111" s="2">
        <v>12865</v>
      </c>
      <c r="CE111" s="2">
        <v>56118</v>
      </c>
      <c r="CF111" s="2">
        <v>20230</v>
      </c>
      <c r="CG111" s="2">
        <v>14933</v>
      </c>
      <c r="CH111" s="2">
        <v>3390</v>
      </c>
      <c r="CI111" s="2">
        <v>25660</v>
      </c>
      <c r="CJ111" s="2">
        <v>40157</v>
      </c>
      <c r="CK111" s="2">
        <v>8627</v>
      </c>
      <c r="CL111" s="2">
        <v>6276</v>
      </c>
      <c r="CM111" s="2">
        <v>84079</v>
      </c>
      <c r="CN111" s="2">
        <v>3352</v>
      </c>
      <c r="CO111" s="2">
        <v>14942</v>
      </c>
      <c r="CP111" s="2">
        <v>36598</v>
      </c>
      <c r="CQ111" s="2">
        <v>63202</v>
      </c>
      <c r="CR111" s="2">
        <v>49858</v>
      </c>
      <c r="CS111" s="2">
        <v>16523</v>
      </c>
      <c r="CT111" s="2">
        <v>37954</v>
      </c>
      <c r="CU111" s="2">
        <v>38968</v>
      </c>
      <c r="CV111" s="2">
        <v>25906</v>
      </c>
      <c r="CW111" s="2">
        <v>54551</v>
      </c>
      <c r="CX111" s="2">
        <v>32756</v>
      </c>
      <c r="CY111" s="2">
        <v>6349</v>
      </c>
      <c r="CZ111" s="2">
        <v>34077</v>
      </c>
      <c r="DA111" s="2">
        <v>18863</v>
      </c>
      <c r="DB111" s="2">
        <v>4941</v>
      </c>
      <c r="DC111" s="2">
        <v>17412</v>
      </c>
      <c r="DD111" s="2">
        <v>20585</v>
      </c>
      <c r="DE111" s="2">
        <v>13800</v>
      </c>
      <c r="DF111" s="2">
        <v>6084</v>
      </c>
      <c r="DG111" s="2">
        <v>28275</v>
      </c>
      <c r="DH111" s="2">
        <v>21702</v>
      </c>
      <c r="DI111" s="2">
        <v>50943</v>
      </c>
      <c r="DJ111" s="2">
        <v>19406</v>
      </c>
    </row>
    <row r="112" spans="1:114" s="2" customFormat="1" ht="13.8" x14ac:dyDescent="0.25">
      <c r="A112" s="2">
        <f>VLOOKUP(B112,Sheet2!A:B,2,FALSE)</f>
        <v>1618</v>
      </c>
      <c r="B112" s="2" t="s">
        <v>4261</v>
      </c>
      <c r="C112" s="2" t="str">
        <f>VLOOKUP(B112,Sheet2!A:N,3,FALSE)</f>
        <v>C5H4N4O</v>
      </c>
      <c r="D112" s="2" t="str">
        <f>VLOOKUP(B112,Sheet2!A:N,4,FALSE)</f>
        <v>C00262</v>
      </c>
      <c r="E112" s="2" t="s">
        <v>4294</v>
      </c>
      <c r="F112" s="2" t="str">
        <f>VLOOKUP(B112,Sheet2!A:F,6,FALSE)</f>
        <v>level2</v>
      </c>
      <c r="G112" s="2" t="s">
        <v>3964</v>
      </c>
      <c r="H112" s="5" t="s">
        <v>3965</v>
      </c>
      <c r="I112" s="2" t="str">
        <f>VLOOKUP(B112,Sheet2!A:I,9,FALSE)</f>
        <v>[M+H]+</v>
      </c>
      <c r="J112" s="2">
        <f>VLOOKUP(B112,Sheet2!A:J,10,FALSE)</f>
        <v>137.04589999999999</v>
      </c>
      <c r="K112" s="2">
        <f>VLOOKUP(B112,Sheet2!A:K,11,FALSE)</f>
        <v>0.4</v>
      </c>
      <c r="L112" s="2">
        <f>VLOOKUP(B112,Sheet2!A:L,12,FALSE)</f>
        <v>70</v>
      </c>
      <c r="M112" s="2" t="str">
        <f>VLOOKUP(Sheet5!B112,Sheet2!A:M,13,FALSE)</f>
        <v>NA</v>
      </c>
      <c r="N112" s="2">
        <f>VLOOKUP(B112,Sheet2!A:N,14,FALSE)</f>
        <v>0.93189999999999995</v>
      </c>
      <c r="O112" s="2">
        <v>49947</v>
      </c>
      <c r="P112" s="2">
        <v>22268</v>
      </c>
      <c r="Q112" s="2">
        <v>40799</v>
      </c>
      <c r="R112" s="2">
        <v>64553</v>
      </c>
      <c r="S112" s="2">
        <v>41661</v>
      </c>
      <c r="T112" s="2">
        <v>52091</v>
      </c>
      <c r="U112" s="2">
        <v>56151</v>
      </c>
      <c r="V112" s="2">
        <v>31282</v>
      </c>
      <c r="W112" s="2">
        <v>33186</v>
      </c>
      <c r="X112" s="2">
        <v>86047</v>
      </c>
      <c r="Y112" s="2">
        <v>34057</v>
      </c>
      <c r="Z112" s="2">
        <v>29146</v>
      </c>
      <c r="AA112" s="2">
        <v>97529</v>
      </c>
      <c r="AB112" s="2">
        <v>62581</v>
      </c>
      <c r="AC112" s="2">
        <v>72789</v>
      </c>
      <c r="AD112" s="2">
        <v>27628</v>
      </c>
      <c r="AE112" s="2">
        <v>23909</v>
      </c>
      <c r="AF112" s="2">
        <v>89701</v>
      </c>
      <c r="AG112" s="2">
        <v>56879</v>
      </c>
      <c r="AH112" s="2">
        <v>6771</v>
      </c>
      <c r="AI112" s="2">
        <v>5212</v>
      </c>
      <c r="AJ112" s="2">
        <v>3972</v>
      </c>
      <c r="AK112" s="2">
        <v>3017</v>
      </c>
      <c r="AL112" s="2">
        <v>1041</v>
      </c>
      <c r="AM112" s="2">
        <v>22265</v>
      </c>
      <c r="AN112" s="2">
        <v>22213</v>
      </c>
      <c r="AO112" s="2">
        <v>7015</v>
      </c>
      <c r="AP112" s="2">
        <v>6775</v>
      </c>
      <c r="AQ112" s="2">
        <v>10041</v>
      </c>
      <c r="AR112" s="2">
        <v>6405</v>
      </c>
      <c r="AS112" s="2">
        <v>5076</v>
      </c>
      <c r="AT112" s="2">
        <v>7207</v>
      </c>
      <c r="AU112" s="2">
        <v>9336</v>
      </c>
      <c r="AV112" s="2">
        <v>6194</v>
      </c>
      <c r="AW112" s="2">
        <v>20900</v>
      </c>
      <c r="AX112" s="2">
        <v>20941</v>
      </c>
      <c r="AY112" s="2">
        <v>4532</v>
      </c>
      <c r="AZ112" s="2">
        <v>8416</v>
      </c>
      <c r="BA112" s="2">
        <v>4264</v>
      </c>
      <c r="BB112" s="2">
        <v>8520</v>
      </c>
      <c r="BC112" s="2">
        <v>3160</v>
      </c>
      <c r="BD112" s="2">
        <v>7545</v>
      </c>
      <c r="BE112" s="2">
        <v>13419</v>
      </c>
      <c r="BF112" s="2">
        <v>9324</v>
      </c>
      <c r="BG112" s="2">
        <v>3568</v>
      </c>
      <c r="BH112" s="2">
        <v>24532</v>
      </c>
      <c r="BI112" s="2">
        <v>6373</v>
      </c>
      <c r="BJ112" s="2">
        <v>9607</v>
      </c>
      <c r="BK112" s="2">
        <v>23796</v>
      </c>
      <c r="BL112" s="2">
        <v>20627</v>
      </c>
      <c r="BM112" s="2">
        <v>33624</v>
      </c>
      <c r="BN112" s="2">
        <v>28424</v>
      </c>
      <c r="BO112" s="2">
        <v>2974</v>
      </c>
      <c r="BP112" s="2">
        <v>8552</v>
      </c>
      <c r="BQ112" s="2">
        <v>12442</v>
      </c>
      <c r="BR112" s="2">
        <v>4924</v>
      </c>
      <c r="BS112" s="2">
        <v>29112</v>
      </c>
      <c r="BT112" s="2">
        <v>4924</v>
      </c>
      <c r="BU112" s="2">
        <v>10024</v>
      </c>
      <c r="BV112" s="2">
        <v>13024</v>
      </c>
      <c r="BW112" s="2">
        <v>26424</v>
      </c>
      <c r="BX112" s="2">
        <v>4724</v>
      </c>
      <c r="BY112" s="2">
        <v>27512</v>
      </c>
      <c r="BZ112" s="2">
        <v>7571</v>
      </c>
      <c r="CA112" s="2">
        <v>3121</v>
      </c>
      <c r="CB112" s="2">
        <v>2171</v>
      </c>
      <c r="CC112" s="2">
        <v>213911</v>
      </c>
      <c r="CD112" s="2">
        <v>19214</v>
      </c>
      <c r="CE112" s="2">
        <v>9041</v>
      </c>
      <c r="CF112" s="2">
        <v>6431</v>
      </c>
      <c r="CG112" s="2">
        <v>4425</v>
      </c>
      <c r="CH112" s="2">
        <v>110544</v>
      </c>
      <c r="CI112" s="2">
        <v>11884</v>
      </c>
      <c r="CJ112" s="2">
        <v>4401</v>
      </c>
      <c r="CK112" s="2">
        <v>4111</v>
      </c>
      <c r="CL112" s="2">
        <v>18225</v>
      </c>
      <c r="CM112" s="2">
        <v>6714</v>
      </c>
      <c r="CN112" s="2">
        <v>19141</v>
      </c>
      <c r="CO112" s="2">
        <v>3801</v>
      </c>
      <c r="CP112" s="2">
        <v>9314</v>
      </c>
      <c r="CQ112" s="2">
        <v>38414</v>
      </c>
      <c r="CR112" s="2">
        <v>5791</v>
      </c>
      <c r="CS112" s="2">
        <v>16614</v>
      </c>
      <c r="CT112" s="2">
        <v>32214</v>
      </c>
      <c r="CU112" s="2">
        <v>27214</v>
      </c>
      <c r="CV112" s="2">
        <v>8271</v>
      </c>
      <c r="CW112" s="2">
        <v>48914</v>
      </c>
      <c r="CX112" s="2">
        <v>4024</v>
      </c>
      <c r="CY112" s="2">
        <v>147141</v>
      </c>
      <c r="CZ112" s="2">
        <v>7541</v>
      </c>
      <c r="DA112" s="2">
        <v>3354</v>
      </c>
      <c r="DB112" s="2">
        <v>8311</v>
      </c>
      <c r="DC112" s="2">
        <v>3401</v>
      </c>
      <c r="DD112" s="2">
        <v>78647</v>
      </c>
      <c r="DE112" s="2">
        <v>22144</v>
      </c>
      <c r="DF112" s="2">
        <v>20741</v>
      </c>
      <c r="DG112" s="2">
        <v>3754</v>
      </c>
      <c r="DH112" s="2">
        <v>10144</v>
      </c>
      <c r="DI112" s="2">
        <v>14441</v>
      </c>
      <c r="DJ112" s="2">
        <v>6314</v>
      </c>
    </row>
    <row r="113" spans="1:114" s="2" customFormat="1" ht="13.8" x14ac:dyDescent="0.25">
      <c r="A113" s="2">
        <f>VLOOKUP(B113,Sheet2!A:B,2,FALSE)</f>
        <v>2596</v>
      </c>
      <c r="B113" s="2" t="s">
        <v>4175</v>
      </c>
      <c r="C113" s="2" t="str">
        <f>VLOOKUP(B113,Sheet2!A:N,3,FALSE)</f>
        <v>C9H10O3</v>
      </c>
      <c r="D113" s="2" t="str">
        <f>VLOOKUP(B113,Sheet2!A:N,4,FALSE)</f>
        <v>NA</v>
      </c>
      <c r="E113" s="2" t="s">
        <v>4294</v>
      </c>
      <c r="F113" s="2" t="str">
        <f>VLOOKUP(B113,Sheet2!A:F,6,FALSE)</f>
        <v>level2</v>
      </c>
      <c r="G113" s="2" t="s">
        <v>3964</v>
      </c>
      <c r="H113" s="5" t="s">
        <v>3965</v>
      </c>
      <c r="I113" s="2" t="str">
        <f>VLOOKUP(B113,Sheet2!A:I,9,FALSE)</f>
        <v>[M+H]+</v>
      </c>
      <c r="J113" s="2">
        <f>VLOOKUP(B113,Sheet2!A:J,10,FALSE)</f>
        <v>167.0703</v>
      </c>
      <c r="K113" s="2">
        <f>VLOOKUP(B113,Sheet2!A:K,11,FALSE)</f>
        <v>0.3</v>
      </c>
      <c r="L113" s="2">
        <f>VLOOKUP(B113,Sheet2!A:L,12,FALSE)</f>
        <v>1142.0999999999999</v>
      </c>
      <c r="M113" s="2" t="str">
        <f>VLOOKUP(Sheet5!B113,Sheet2!A:M,13,FALSE)</f>
        <v>NA</v>
      </c>
      <c r="N113" s="2">
        <f>VLOOKUP(B113,Sheet2!A:N,14,FALSE)</f>
        <v>0.93500000000000005</v>
      </c>
      <c r="O113" s="2">
        <v>15506</v>
      </c>
      <c r="P113" s="2">
        <v>728</v>
      </c>
      <c r="Q113" s="2">
        <v>14717</v>
      </c>
      <c r="R113" s="2">
        <v>10645</v>
      </c>
      <c r="S113" s="2">
        <v>669</v>
      </c>
      <c r="T113" s="2">
        <v>14658</v>
      </c>
      <c r="U113" s="2">
        <v>18376</v>
      </c>
      <c r="V113" s="2">
        <v>17700</v>
      </c>
      <c r="W113" s="2">
        <v>13374</v>
      </c>
      <c r="X113" s="2">
        <v>7831</v>
      </c>
      <c r="Y113" s="2">
        <v>2341</v>
      </c>
      <c r="Z113" s="2">
        <v>7873</v>
      </c>
      <c r="AA113" s="2">
        <v>21649</v>
      </c>
      <c r="AB113" s="2">
        <v>17866</v>
      </c>
      <c r="AC113" s="2">
        <v>27107</v>
      </c>
      <c r="AD113" s="2">
        <v>20750</v>
      </c>
      <c r="AE113" s="2">
        <v>17803</v>
      </c>
      <c r="AF113" s="2">
        <v>19867</v>
      </c>
      <c r="AG113" s="2">
        <v>9574</v>
      </c>
      <c r="AH113" s="2">
        <v>13026</v>
      </c>
      <c r="AI113" s="2">
        <v>3371</v>
      </c>
      <c r="AJ113" s="2">
        <v>11472</v>
      </c>
      <c r="AK113" s="2">
        <v>9220</v>
      </c>
      <c r="AL113" s="2">
        <v>1785</v>
      </c>
      <c r="AM113" s="2">
        <v>16073</v>
      </c>
      <c r="AN113" s="2">
        <v>16901</v>
      </c>
      <c r="AO113" s="2">
        <v>22702</v>
      </c>
      <c r="AP113" s="2">
        <v>18604</v>
      </c>
      <c r="AQ113" s="2">
        <v>25728</v>
      </c>
      <c r="AR113" s="2">
        <v>21099</v>
      </c>
      <c r="AS113" s="2">
        <v>26120</v>
      </c>
      <c r="AT113" s="2">
        <v>19212</v>
      </c>
      <c r="AU113" s="2">
        <v>27438</v>
      </c>
      <c r="AV113" s="2">
        <v>32626</v>
      </c>
      <c r="AW113" s="2">
        <v>23988</v>
      </c>
      <c r="AX113" s="2">
        <v>21742</v>
      </c>
      <c r="AY113" s="2">
        <v>11791</v>
      </c>
      <c r="AZ113" s="2">
        <v>15848</v>
      </c>
      <c r="BA113" s="2">
        <v>16864</v>
      </c>
      <c r="BB113" s="2">
        <v>15071</v>
      </c>
      <c r="BC113" s="2">
        <v>5150</v>
      </c>
      <c r="BD113" s="2">
        <v>4766</v>
      </c>
      <c r="BE113" s="2">
        <v>5608</v>
      </c>
      <c r="BF113" s="2">
        <v>5400</v>
      </c>
      <c r="BG113" s="2">
        <v>3913</v>
      </c>
      <c r="BH113" s="2">
        <v>3478</v>
      </c>
      <c r="BI113" s="2">
        <v>4543</v>
      </c>
      <c r="BJ113" s="2">
        <v>3892</v>
      </c>
      <c r="BK113" s="2">
        <v>3987</v>
      </c>
      <c r="BL113" s="2">
        <v>3988</v>
      </c>
      <c r="BM113" s="2">
        <v>16988</v>
      </c>
      <c r="BN113" s="2">
        <v>19231</v>
      </c>
      <c r="BO113" s="2">
        <v>16948</v>
      </c>
      <c r="BP113" s="2">
        <v>18141</v>
      </c>
      <c r="BQ113" s="2">
        <v>12502</v>
      </c>
      <c r="BR113" s="2">
        <v>10558</v>
      </c>
      <c r="BS113" s="2">
        <v>14014</v>
      </c>
      <c r="BT113" s="2">
        <v>15536</v>
      </c>
      <c r="BU113" s="2">
        <v>6317</v>
      </c>
      <c r="BV113" s="2">
        <v>8197</v>
      </c>
      <c r="BW113" s="2">
        <v>7767</v>
      </c>
      <c r="BX113" s="2">
        <v>10160</v>
      </c>
      <c r="BY113" s="2">
        <v>20339</v>
      </c>
      <c r="BZ113" s="2">
        <v>18207</v>
      </c>
      <c r="CA113" s="2">
        <v>26283</v>
      </c>
      <c r="CB113" s="2">
        <v>12165</v>
      </c>
      <c r="CC113" s="2">
        <v>5351</v>
      </c>
      <c r="CD113" s="2">
        <v>13241</v>
      </c>
      <c r="CE113" s="2">
        <v>14425</v>
      </c>
      <c r="CF113" s="2">
        <v>12622</v>
      </c>
      <c r="CG113" s="2">
        <v>19304</v>
      </c>
      <c r="CH113" s="2">
        <v>17014</v>
      </c>
      <c r="CI113" s="2">
        <v>16643</v>
      </c>
      <c r="CJ113" s="2">
        <v>17660</v>
      </c>
      <c r="CK113" s="2">
        <v>22316</v>
      </c>
      <c r="CL113" s="2">
        <v>26801</v>
      </c>
      <c r="CM113" s="2">
        <v>29562</v>
      </c>
      <c r="CN113" s="2">
        <v>31214</v>
      </c>
      <c r="CO113" s="2">
        <v>31420</v>
      </c>
      <c r="CP113" s="2">
        <v>30842</v>
      </c>
      <c r="CQ113" s="2">
        <v>27116</v>
      </c>
      <c r="CR113" s="2">
        <v>18359</v>
      </c>
      <c r="CS113" s="2">
        <v>17048</v>
      </c>
      <c r="CT113" s="2">
        <v>11688</v>
      </c>
      <c r="CU113" s="2">
        <v>23069</v>
      </c>
      <c r="CV113" s="2">
        <v>23560</v>
      </c>
      <c r="CW113" s="2">
        <v>22066</v>
      </c>
      <c r="CX113" s="2">
        <v>15315</v>
      </c>
      <c r="CY113" s="2">
        <v>3291</v>
      </c>
      <c r="CZ113" s="2">
        <v>23103</v>
      </c>
      <c r="DA113" s="2">
        <v>5640</v>
      </c>
      <c r="DB113" s="2">
        <v>6341</v>
      </c>
      <c r="DC113" s="2">
        <v>5592</v>
      </c>
      <c r="DD113" s="2">
        <v>9114</v>
      </c>
      <c r="DE113" s="2">
        <v>5438</v>
      </c>
      <c r="DF113" s="2">
        <v>4985</v>
      </c>
      <c r="DG113" s="2">
        <v>5506</v>
      </c>
      <c r="DH113" s="2">
        <v>17611</v>
      </c>
      <c r="DI113" s="2">
        <v>4044</v>
      </c>
      <c r="DJ113" s="2">
        <v>3234</v>
      </c>
    </row>
    <row r="114" spans="1:114" s="2" customFormat="1" ht="13.8" x14ac:dyDescent="0.25">
      <c r="A114" s="2">
        <v>2779</v>
      </c>
      <c r="B114" s="2" t="s">
        <v>4174</v>
      </c>
      <c r="C114" s="2" t="str">
        <f>VLOOKUP(B114,Sheet2!A:N,3,FALSE)</f>
        <v>C7H12N2O3</v>
      </c>
      <c r="D114" s="2" t="str">
        <f>VLOOKUP(B114,Sheet2!A:N,4,FALSE)</f>
        <v>NA</v>
      </c>
      <c r="E114" s="2" t="s">
        <v>4294</v>
      </c>
      <c r="F114" s="2" t="str">
        <f>VLOOKUP(B114,Sheet2!A:F,6,FALSE)</f>
        <v>level2</v>
      </c>
      <c r="G114" s="2" t="s">
        <v>3964</v>
      </c>
      <c r="H114" s="5" t="s">
        <v>3965</v>
      </c>
      <c r="I114" s="2" t="str">
        <f>VLOOKUP(B114,Sheet2!A:I,9,FALSE)</f>
        <v>[M+H]+</v>
      </c>
      <c r="J114" s="2">
        <f>VLOOKUP(B114,Sheet2!A:J,10,FALSE)</f>
        <v>173.09200000000001</v>
      </c>
      <c r="K114" s="2">
        <f>VLOOKUP(B114,Sheet2!A:K,11,FALSE)</f>
        <v>0.6</v>
      </c>
      <c r="L114" s="2">
        <f>VLOOKUP(B114,Sheet2!A:L,12,FALSE)</f>
        <v>53</v>
      </c>
      <c r="M114" s="2" t="str">
        <f>VLOOKUP(Sheet5!B114,Sheet2!A:M,13,FALSE)</f>
        <v>NA</v>
      </c>
      <c r="N114" s="2">
        <f>VLOOKUP(B114,Sheet2!A:N,14,FALSE)</f>
        <v>0.93679999999999997</v>
      </c>
      <c r="O114" s="2">
        <v>2714</v>
      </c>
      <c r="P114" s="2">
        <v>461</v>
      </c>
      <c r="Q114" s="2">
        <v>2915</v>
      </c>
      <c r="R114" s="2">
        <v>2357</v>
      </c>
      <c r="S114" s="2">
        <v>214</v>
      </c>
      <c r="T114" s="2">
        <v>1083</v>
      </c>
      <c r="U114" s="2">
        <v>3036</v>
      </c>
      <c r="V114" s="2">
        <v>1967</v>
      </c>
      <c r="W114" s="2">
        <v>1637</v>
      </c>
      <c r="X114" s="2">
        <v>2752</v>
      </c>
      <c r="Y114" s="2">
        <v>2141</v>
      </c>
      <c r="Z114" s="2">
        <v>5346</v>
      </c>
      <c r="AA114" s="2">
        <v>3736</v>
      </c>
      <c r="AB114" s="2">
        <v>3587</v>
      </c>
      <c r="AC114" s="2">
        <v>8720</v>
      </c>
      <c r="AD114" s="2">
        <v>9409</v>
      </c>
      <c r="AE114" s="2">
        <v>8028</v>
      </c>
      <c r="AF114" s="2">
        <v>7809</v>
      </c>
      <c r="AG114" s="2">
        <v>7649</v>
      </c>
      <c r="AH114" s="2">
        <v>6800</v>
      </c>
      <c r="AI114" s="2">
        <v>1312</v>
      </c>
      <c r="AJ114" s="2">
        <v>6759</v>
      </c>
      <c r="AK114" s="2">
        <v>7205</v>
      </c>
      <c r="AL114" s="2">
        <v>2314</v>
      </c>
      <c r="AM114" s="2">
        <v>8613</v>
      </c>
      <c r="AN114" s="2">
        <v>2181</v>
      </c>
      <c r="AO114" s="2">
        <v>4875</v>
      </c>
      <c r="AP114" s="2">
        <v>5857</v>
      </c>
      <c r="AQ114" s="2">
        <v>4146</v>
      </c>
      <c r="AR114" s="2">
        <v>8499</v>
      </c>
      <c r="AS114" s="2">
        <v>8901</v>
      </c>
      <c r="AT114" s="2">
        <v>5806</v>
      </c>
      <c r="AU114" s="2">
        <v>5083</v>
      </c>
      <c r="AV114" s="2">
        <v>5186</v>
      </c>
      <c r="AW114" s="2">
        <v>5883</v>
      </c>
      <c r="AX114" s="2">
        <v>7303</v>
      </c>
      <c r="AY114" s="2">
        <v>7397</v>
      </c>
      <c r="AZ114" s="2">
        <v>4769</v>
      </c>
      <c r="BA114" s="2">
        <v>5917</v>
      </c>
      <c r="BB114" s="2">
        <v>4255</v>
      </c>
      <c r="BC114" s="2">
        <v>6459</v>
      </c>
      <c r="BD114" s="2">
        <v>7502</v>
      </c>
      <c r="BE114" s="2">
        <v>3506</v>
      </c>
      <c r="BF114" s="2">
        <v>3859</v>
      </c>
      <c r="BG114" s="2">
        <v>1653</v>
      </c>
      <c r="BH114" s="2">
        <v>2790</v>
      </c>
      <c r="BI114" s="2">
        <v>3656</v>
      </c>
      <c r="BJ114" s="2">
        <v>3052</v>
      </c>
      <c r="BK114" s="2">
        <v>3754</v>
      </c>
      <c r="BL114" s="2">
        <v>1573</v>
      </c>
      <c r="BM114" s="2">
        <v>2553</v>
      </c>
      <c r="BN114" s="2">
        <v>2087</v>
      </c>
      <c r="BO114" s="2">
        <v>2447</v>
      </c>
      <c r="BP114" s="2">
        <v>3046</v>
      </c>
      <c r="BQ114" s="2">
        <v>1795</v>
      </c>
      <c r="BR114" s="2">
        <v>9757</v>
      </c>
      <c r="BS114" s="2">
        <v>1139</v>
      </c>
      <c r="BT114" s="2">
        <v>3448</v>
      </c>
      <c r="BU114" s="2">
        <v>2385</v>
      </c>
      <c r="BV114" s="2">
        <v>6852</v>
      </c>
      <c r="BW114" s="2">
        <v>2287</v>
      </c>
      <c r="BX114" s="2">
        <v>6912</v>
      </c>
      <c r="BY114" s="2">
        <v>8144</v>
      </c>
      <c r="BZ114" s="2">
        <v>8293</v>
      </c>
      <c r="CA114" s="2">
        <v>4602</v>
      </c>
      <c r="CB114" s="2">
        <v>7351</v>
      </c>
      <c r="CC114" s="2">
        <v>1295</v>
      </c>
      <c r="CD114" s="2">
        <v>6662</v>
      </c>
      <c r="CE114" s="2">
        <v>4852</v>
      </c>
      <c r="CF114" s="2">
        <v>4616</v>
      </c>
      <c r="CG114" s="2">
        <v>7440</v>
      </c>
      <c r="CH114" s="2">
        <v>1522</v>
      </c>
      <c r="CI114" s="2">
        <v>7092</v>
      </c>
      <c r="CJ114" s="2">
        <v>5020</v>
      </c>
      <c r="CK114" s="2">
        <v>3724</v>
      </c>
      <c r="CL114" s="2">
        <v>7238</v>
      </c>
      <c r="CM114" s="2">
        <v>1639</v>
      </c>
      <c r="CN114" s="2">
        <v>2895</v>
      </c>
      <c r="CO114" s="2">
        <v>3057</v>
      </c>
      <c r="CP114" s="2">
        <v>5616</v>
      </c>
      <c r="CQ114" s="2">
        <v>5633</v>
      </c>
      <c r="CR114" s="2">
        <v>4834</v>
      </c>
      <c r="CS114" s="2">
        <v>8775</v>
      </c>
      <c r="CT114" s="2">
        <v>2462</v>
      </c>
      <c r="CU114" s="2">
        <v>6938</v>
      </c>
      <c r="CV114" s="2">
        <v>2950</v>
      </c>
      <c r="CW114" s="2">
        <v>7164</v>
      </c>
      <c r="CX114" s="2">
        <v>2792</v>
      </c>
      <c r="CY114" s="2">
        <v>1977</v>
      </c>
      <c r="CZ114" s="2">
        <v>2114</v>
      </c>
      <c r="DA114" s="2">
        <v>9468</v>
      </c>
      <c r="DB114" s="2">
        <v>1254</v>
      </c>
      <c r="DC114" s="2">
        <v>7608</v>
      </c>
      <c r="DD114" s="2">
        <v>5612</v>
      </c>
      <c r="DE114" s="2">
        <v>2901</v>
      </c>
      <c r="DF114" s="2">
        <v>3635</v>
      </c>
      <c r="DG114" s="2">
        <v>3200</v>
      </c>
      <c r="DH114" s="2">
        <v>4865</v>
      </c>
      <c r="DI114" s="2">
        <v>2591</v>
      </c>
      <c r="DJ114" s="2">
        <v>5650</v>
      </c>
    </row>
    <row r="115" spans="1:114" s="2" customFormat="1" ht="13.8" x14ac:dyDescent="0.25">
      <c r="A115" s="2" t="str">
        <f>VLOOKUP(B115,Sheet2!A:B,2,FALSE)</f>
        <v>3026_b</v>
      </c>
      <c r="B115" s="2" t="s">
        <v>1461</v>
      </c>
      <c r="C115" s="2" t="str">
        <f>VLOOKUP(B115,Sheet2!A:N,3,FALSE)</f>
        <v>C9H11NO3</v>
      </c>
      <c r="D115" s="2" t="str">
        <f>VLOOKUP(B115,Sheet2!A:N,4,FALSE)</f>
        <v>NA</v>
      </c>
      <c r="E115" s="2" t="s">
        <v>4294</v>
      </c>
      <c r="F115" s="2" t="str">
        <f>VLOOKUP(B115,Sheet2!A:F,6,FALSE)</f>
        <v>level2</v>
      </c>
      <c r="G115" s="2" t="s">
        <v>3964</v>
      </c>
      <c r="H115" s="5" t="s">
        <v>3965</v>
      </c>
      <c r="I115" s="2" t="str">
        <f>VLOOKUP(B115,Sheet2!A:I,9,FALSE)</f>
        <v>[M+H]+</v>
      </c>
      <c r="J115" s="2">
        <f>VLOOKUP(B115,Sheet2!A:J,10,FALSE)</f>
        <v>182.0813</v>
      </c>
      <c r="K115" s="2">
        <f>VLOOKUP(B115,Sheet2!A:K,11,FALSE)</f>
        <v>0.6</v>
      </c>
      <c r="L115" s="2">
        <f>VLOOKUP(B115,Sheet2!A:L,12,FALSE)</f>
        <v>132.1</v>
      </c>
      <c r="M115" s="2" t="str">
        <f>VLOOKUP(Sheet5!B115,Sheet2!A:M,13,FALSE)</f>
        <v>NA</v>
      </c>
      <c r="N115" s="2">
        <f>VLOOKUP(B115,Sheet2!A:N,14,FALSE)</f>
        <v>0.93959999999999999</v>
      </c>
      <c r="O115" s="2">
        <v>5000</v>
      </c>
      <c r="P115" s="2">
        <v>5927</v>
      </c>
      <c r="Q115" s="2">
        <v>4974</v>
      </c>
      <c r="R115" s="2">
        <v>4735</v>
      </c>
      <c r="S115" s="2">
        <v>607</v>
      </c>
      <c r="T115" s="2">
        <v>3621</v>
      </c>
      <c r="U115" s="2">
        <v>3437</v>
      </c>
      <c r="V115" s="2">
        <v>4257</v>
      </c>
      <c r="W115" s="2">
        <v>2936</v>
      </c>
      <c r="X115" s="2">
        <v>11362</v>
      </c>
      <c r="Y115" s="2">
        <v>1623</v>
      </c>
      <c r="Z115" s="2">
        <v>3029</v>
      </c>
      <c r="AA115" s="2">
        <v>3557</v>
      </c>
      <c r="AB115" s="2">
        <v>5793</v>
      </c>
      <c r="AC115" s="2">
        <v>2872</v>
      </c>
      <c r="AD115" s="2">
        <v>6780</v>
      </c>
      <c r="AE115" s="2">
        <v>4043</v>
      </c>
      <c r="AF115" s="2">
        <v>3626</v>
      </c>
      <c r="AG115" s="2">
        <v>4284</v>
      </c>
      <c r="AH115" s="2">
        <v>5340</v>
      </c>
      <c r="AI115" s="2">
        <v>161302</v>
      </c>
      <c r="AJ115" s="2">
        <v>4765</v>
      </c>
      <c r="AK115" s="2">
        <v>3749</v>
      </c>
      <c r="AL115" s="2">
        <v>299</v>
      </c>
      <c r="AM115" s="2">
        <v>6896</v>
      </c>
      <c r="AN115" s="2">
        <v>4062</v>
      </c>
      <c r="AO115" s="2">
        <v>5389</v>
      </c>
      <c r="AP115" s="2">
        <v>4188</v>
      </c>
      <c r="AQ115" s="2">
        <v>4278</v>
      </c>
      <c r="AR115" s="2">
        <v>4652</v>
      </c>
      <c r="AS115" s="2">
        <v>2526</v>
      </c>
      <c r="AT115" s="2">
        <v>5705</v>
      </c>
      <c r="AU115" s="2">
        <v>3330</v>
      </c>
      <c r="AV115" s="2">
        <v>3838</v>
      </c>
      <c r="AW115" s="2">
        <v>5341</v>
      </c>
      <c r="AX115" s="2">
        <v>5193</v>
      </c>
      <c r="AY115" s="2">
        <v>3530</v>
      </c>
      <c r="AZ115" s="2">
        <v>3905</v>
      </c>
      <c r="BA115" s="2">
        <v>4189</v>
      </c>
      <c r="BB115" s="2">
        <v>8814</v>
      </c>
      <c r="BC115" s="2">
        <v>4254</v>
      </c>
      <c r="BD115" s="2">
        <v>4455</v>
      </c>
      <c r="BE115" s="2">
        <v>2847</v>
      </c>
      <c r="BF115" s="2">
        <v>4284</v>
      </c>
      <c r="BG115" s="2">
        <v>2483</v>
      </c>
      <c r="BH115" s="2">
        <v>5359</v>
      </c>
      <c r="BI115" s="2">
        <v>6229</v>
      </c>
      <c r="BJ115" s="2">
        <v>3720</v>
      </c>
      <c r="BK115" s="2">
        <v>4175</v>
      </c>
      <c r="BL115" s="2">
        <v>3389</v>
      </c>
      <c r="BM115" s="2">
        <v>5159</v>
      </c>
      <c r="BN115" s="2">
        <v>3619</v>
      </c>
      <c r="BO115" s="2">
        <v>6941</v>
      </c>
      <c r="BP115" s="2">
        <v>8925</v>
      </c>
      <c r="BQ115" s="2">
        <v>3421</v>
      </c>
      <c r="BR115" s="2">
        <v>4985</v>
      </c>
      <c r="BS115" s="2">
        <v>14466</v>
      </c>
      <c r="BT115" s="2">
        <v>11791</v>
      </c>
      <c r="BU115" s="2">
        <v>7473</v>
      </c>
      <c r="BV115" s="2">
        <v>6364</v>
      </c>
      <c r="BW115" s="2">
        <v>6733</v>
      </c>
      <c r="BX115" s="2">
        <v>4421</v>
      </c>
      <c r="BY115" s="2">
        <v>3874</v>
      </c>
      <c r="BZ115" s="2">
        <v>9775</v>
      </c>
      <c r="CA115" s="2">
        <v>3067</v>
      </c>
      <c r="CB115" s="2">
        <v>5012</v>
      </c>
      <c r="CC115" s="2">
        <v>14795</v>
      </c>
      <c r="CD115" s="2">
        <v>2209</v>
      </c>
      <c r="CE115" s="2">
        <v>3692</v>
      </c>
      <c r="CF115" s="2">
        <v>2567</v>
      </c>
      <c r="CG115" s="2">
        <v>4148</v>
      </c>
      <c r="CH115" s="2">
        <v>23128</v>
      </c>
      <c r="CI115" s="2">
        <v>2983</v>
      </c>
      <c r="CJ115" s="2">
        <v>6219</v>
      </c>
      <c r="CK115" s="2">
        <v>7707</v>
      </c>
      <c r="CL115" s="2">
        <v>4282</v>
      </c>
      <c r="CM115" s="2">
        <v>2494</v>
      </c>
      <c r="CN115" s="2">
        <v>110337</v>
      </c>
      <c r="CO115" s="2">
        <v>4088</v>
      </c>
      <c r="CP115" s="2">
        <v>3074</v>
      </c>
      <c r="CQ115" s="2">
        <v>3031</v>
      </c>
      <c r="CR115" s="2">
        <v>4787</v>
      </c>
      <c r="CS115" s="2">
        <v>3027</v>
      </c>
      <c r="CT115" s="2">
        <v>5399</v>
      </c>
      <c r="CU115" s="2">
        <v>3208</v>
      </c>
      <c r="CV115" s="2">
        <v>3600</v>
      </c>
      <c r="CW115" s="2">
        <v>2599</v>
      </c>
      <c r="CX115" s="2">
        <v>8781</v>
      </c>
      <c r="CY115" s="2">
        <v>82701</v>
      </c>
      <c r="CZ115" s="2">
        <v>6112</v>
      </c>
      <c r="DA115" s="2">
        <v>7199</v>
      </c>
      <c r="DB115" s="2">
        <v>2197</v>
      </c>
      <c r="DC115" s="2">
        <v>2024</v>
      </c>
      <c r="DD115" s="2">
        <v>88312</v>
      </c>
      <c r="DE115" s="2">
        <v>3850</v>
      </c>
      <c r="DF115" s="2">
        <v>2435</v>
      </c>
      <c r="DG115" s="2">
        <v>12367</v>
      </c>
      <c r="DH115" s="2">
        <v>57964</v>
      </c>
      <c r="DI115" s="2">
        <v>3308</v>
      </c>
      <c r="DJ115" s="2">
        <v>5228</v>
      </c>
    </row>
    <row r="116" spans="1:114" s="2" customFormat="1" ht="13.8" x14ac:dyDescent="0.25">
      <c r="A116" s="2">
        <f>VLOOKUP(B116,Sheet2!A:B,2,FALSE)</f>
        <v>3247</v>
      </c>
      <c r="B116" s="2" t="s">
        <v>1474</v>
      </c>
      <c r="C116" s="2" t="str">
        <f>VLOOKUP(B116,Sheet2!A:N,3,FALSE)</f>
        <v>C9H16O4</v>
      </c>
      <c r="D116" s="2" t="str">
        <f>VLOOKUP(B116,Sheet2!A:N,4,FALSE)</f>
        <v>C08261</v>
      </c>
      <c r="E116" s="2" t="s">
        <v>4294</v>
      </c>
      <c r="F116" s="2" t="str">
        <f>VLOOKUP(B116,Sheet2!A:F,6,FALSE)</f>
        <v>level2</v>
      </c>
      <c r="G116" s="2" t="s">
        <v>3964</v>
      </c>
      <c r="H116" s="5" t="s">
        <v>3965</v>
      </c>
      <c r="I116" s="2" t="str">
        <f>VLOOKUP(B116,Sheet2!A:I,9,FALSE)</f>
        <v>[M+H]+</v>
      </c>
      <c r="J116" s="2">
        <f>VLOOKUP(B116,Sheet2!A:J,10,FALSE)</f>
        <v>189.1122</v>
      </c>
      <c r="K116" s="2">
        <f>VLOOKUP(B116,Sheet2!A:K,11,FALSE)</f>
        <v>0.1</v>
      </c>
      <c r="L116" s="2">
        <f>VLOOKUP(B116,Sheet2!A:L,12,FALSE)</f>
        <v>879.8</v>
      </c>
      <c r="M116" s="2" t="str">
        <f>VLOOKUP(Sheet5!B116,Sheet2!A:M,13,FALSE)</f>
        <v>NA</v>
      </c>
      <c r="N116" s="2">
        <f>VLOOKUP(B116,Sheet2!A:N,14,FALSE)</f>
        <v>0.9163</v>
      </c>
      <c r="O116" s="2">
        <v>174</v>
      </c>
      <c r="P116" s="2">
        <v>213</v>
      </c>
      <c r="Q116" s="2">
        <v>104</v>
      </c>
      <c r="R116" s="2">
        <v>113</v>
      </c>
      <c r="S116" s="2">
        <v>110</v>
      </c>
      <c r="T116" s="2">
        <v>231</v>
      </c>
      <c r="U116" s="2">
        <v>187</v>
      </c>
      <c r="V116" s="2">
        <v>163</v>
      </c>
      <c r="W116" s="2">
        <v>514</v>
      </c>
      <c r="X116" s="2">
        <v>3491</v>
      </c>
      <c r="Y116" s="2">
        <v>125</v>
      </c>
      <c r="Z116" s="2">
        <v>124</v>
      </c>
      <c r="AA116" s="2">
        <v>113</v>
      </c>
      <c r="AB116" s="2">
        <v>141</v>
      </c>
      <c r="AC116" s="2">
        <v>264</v>
      </c>
      <c r="AD116" s="2">
        <v>150</v>
      </c>
      <c r="AE116" s="2">
        <v>187</v>
      </c>
      <c r="AF116" s="2">
        <v>151</v>
      </c>
      <c r="AG116" s="2">
        <v>133</v>
      </c>
      <c r="AH116" s="2">
        <v>2735</v>
      </c>
      <c r="AI116" s="2">
        <v>120</v>
      </c>
      <c r="AJ116" s="2">
        <v>240</v>
      </c>
      <c r="AK116" s="2">
        <v>217</v>
      </c>
      <c r="AL116" s="2">
        <v>126</v>
      </c>
      <c r="AM116" s="2">
        <v>4708</v>
      </c>
      <c r="AN116" s="2">
        <v>170207</v>
      </c>
      <c r="AO116" s="2">
        <v>5789</v>
      </c>
      <c r="AP116" s="2">
        <v>914</v>
      </c>
      <c r="AQ116" s="2">
        <v>189</v>
      </c>
      <c r="AR116" s="2">
        <v>176</v>
      </c>
      <c r="AS116" s="2">
        <v>101</v>
      </c>
      <c r="AT116" s="2">
        <v>125</v>
      </c>
      <c r="AU116" s="2">
        <v>12624</v>
      </c>
      <c r="AV116" s="2">
        <v>1514</v>
      </c>
      <c r="AW116" s="2">
        <v>3021</v>
      </c>
      <c r="AX116" s="2">
        <v>167</v>
      </c>
      <c r="AY116" s="2">
        <v>4657</v>
      </c>
      <c r="AZ116" s="2">
        <v>950</v>
      </c>
      <c r="BA116" s="2">
        <v>233</v>
      </c>
      <c r="BB116" s="2">
        <v>121599</v>
      </c>
      <c r="BC116" s="2">
        <v>592</v>
      </c>
      <c r="BD116" s="2">
        <v>178</v>
      </c>
      <c r="BE116" s="2">
        <v>223</v>
      </c>
      <c r="BF116" s="2">
        <v>154</v>
      </c>
      <c r="BG116" s="2">
        <v>157</v>
      </c>
      <c r="BH116" s="2">
        <v>135</v>
      </c>
      <c r="BI116" s="2">
        <v>24</v>
      </c>
      <c r="BJ116" s="2">
        <v>116</v>
      </c>
      <c r="BK116" s="2">
        <v>117</v>
      </c>
      <c r="BL116" s="2">
        <v>128</v>
      </c>
      <c r="BM116" s="2">
        <v>255</v>
      </c>
      <c r="BN116" s="2">
        <v>100</v>
      </c>
      <c r="BO116" s="2">
        <v>209</v>
      </c>
      <c r="BP116" s="2">
        <v>1362</v>
      </c>
      <c r="BQ116" s="2">
        <v>553</v>
      </c>
      <c r="BR116" s="2">
        <v>745</v>
      </c>
      <c r="BS116" s="2">
        <v>7257</v>
      </c>
      <c r="BT116" s="2">
        <v>115</v>
      </c>
      <c r="BU116" s="2">
        <v>133587</v>
      </c>
      <c r="BV116" s="2">
        <v>540</v>
      </c>
      <c r="BW116" s="2">
        <v>927</v>
      </c>
      <c r="BX116" s="2">
        <v>2505</v>
      </c>
      <c r="BY116" s="2">
        <v>365</v>
      </c>
      <c r="BZ116" s="2">
        <v>40476</v>
      </c>
      <c r="CA116" s="2">
        <v>428</v>
      </c>
      <c r="CB116" s="2">
        <v>952</v>
      </c>
      <c r="CC116" s="2">
        <v>243</v>
      </c>
      <c r="CD116" s="2">
        <v>435</v>
      </c>
      <c r="CE116" s="2">
        <v>473</v>
      </c>
      <c r="CF116" s="2">
        <v>57718</v>
      </c>
      <c r="CG116" s="2">
        <v>316</v>
      </c>
      <c r="CH116" s="2">
        <v>7024</v>
      </c>
      <c r="CI116" s="2">
        <v>135</v>
      </c>
      <c r="CJ116" s="2">
        <v>130668</v>
      </c>
      <c r="CK116" s="2">
        <v>240163</v>
      </c>
      <c r="CL116" s="2">
        <v>17528</v>
      </c>
      <c r="CM116" s="2">
        <v>1960</v>
      </c>
      <c r="CN116" s="2">
        <v>4082</v>
      </c>
      <c r="CO116" s="2">
        <v>171</v>
      </c>
      <c r="CP116" s="2">
        <v>905</v>
      </c>
      <c r="CQ116" s="2">
        <v>804</v>
      </c>
      <c r="CR116" s="2">
        <v>138522</v>
      </c>
      <c r="CS116" s="2">
        <v>1844</v>
      </c>
      <c r="CT116" s="2">
        <v>165884</v>
      </c>
      <c r="CU116" s="2">
        <v>1369</v>
      </c>
      <c r="CV116" s="2">
        <v>108093</v>
      </c>
      <c r="CW116" s="2">
        <v>1827</v>
      </c>
      <c r="CX116" s="2">
        <v>151350</v>
      </c>
      <c r="CY116" s="2">
        <v>442</v>
      </c>
      <c r="CZ116" s="2">
        <v>94832</v>
      </c>
      <c r="DA116" s="2">
        <v>335</v>
      </c>
      <c r="DB116" s="2">
        <v>1424</v>
      </c>
      <c r="DC116" s="2">
        <v>1452</v>
      </c>
      <c r="DD116" s="2">
        <v>2625</v>
      </c>
      <c r="DE116" s="2">
        <v>592</v>
      </c>
      <c r="DF116" s="2">
        <v>452</v>
      </c>
      <c r="DG116" s="2">
        <v>1185</v>
      </c>
      <c r="DH116" s="2">
        <v>1125</v>
      </c>
      <c r="DI116" s="2">
        <v>902</v>
      </c>
      <c r="DJ116" s="2">
        <v>58</v>
      </c>
    </row>
    <row r="117" spans="1:114" s="2" customFormat="1" ht="13.8" x14ac:dyDescent="0.25">
      <c r="A117" s="2">
        <f>VLOOKUP(B117,Sheet2!A:B,2,FALSE)</f>
        <v>3323</v>
      </c>
      <c r="B117" s="2" t="s">
        <v>4173</v>
      </c>
      <c r="C117" s="2" t="str">
        <f>VLOOKUP(B117,Sheet2!A:N,3,FALSE)</f>
        <v>C12H17NO</v>
      </c>
      <c r="D117" s="2" t="str">
        <f>VLOOKUP(B117,Sheet2!A:N,4,FALSE)</f>
        <v>NA</v>
      </c>
      <c r="E117" s="2" t="s">
        <v>4294</v>
      </c>
      <c r="F117" s="2" t="str">
        <f>VLOOKUP(B117,Sheet2!A:F,6,FALSE)</f>
        <v>level2</v>
      </c>
      <c r="G117" s="2" t="s">
        <v>3964</v>
      </c>
      <c r="H117" s="5" t="s">
        <v>3965</v>
      </c>
      <c r="I117" s="2" t="str">
        <f>VLOOKUP(B117,Sheet2!A:I,9,FALSE)</f>
        <v>[M+H]+</v>
      </c>
      <c r="J117" s="2">
        <f>VLOOKUP(B117,Sheet2!A:J,10,FALSE)</f>
        <v>192.1379</v>
      </c>
      <c r="K117" s="2">
        <f>VLOOKUP(B117,Sheet2!A:K,11,FALSE)</f>
        <v>2.1</v>
      </c>
      <c r="L117" s="2">
        <f>VLOOKUP(B117,Sheet2!A:L,12,FALSE)</f>
        <v>896.4</v>
      </c>
      <c r="M117" s="2" t="str">
        <f>VLOOKUP(Sheet5!B117,Sheet2!A:M,13,FALSE)</f>
        <v>NA</v>
      </c>
      <c r="N117" s="2">
        <f>VLOOKUP(B117,Sheet2!A:N,14,FALSE)</f>
        <v>0.98629999999999995</v>
      </c>
      <c r="O117" s="2">
        <v>17535</v>
      </c>
      <c r="P117" s="2">
        <v>1447</v>
      </c>
      <c r="Q117" s="2">
        <v>17349</v>
      </c>
      <c r="R117" s="2">
        <v>16594</v>
      </c>
      <c r="S117" s="2">
        <v>988</v>
      </c>
      <c r="T117" s="2">
        <v>16433</v>
      </c>
      <c r="U117" s="2">
        <v>15562</v>
      </c>
      <c r="V117" s="2">
        <v>14161</v>
      </c>
      <c r="W117" s="2">
        <v>14496</v>
      </c>
      <c r="X117" s="2">
        <v>12676</v>
      </c>
      <c r="Y117" s="2">
        <v>2521</v>
      </c>
      <c r="Z117" s="2">
        <v>12878</v>
      </c>
      <c r="AA117" s="2">
        <v>12141</v>
      </c>
      <c r="AB117" s="2">
        <v>12686</v>
      </c>
      <c r="AC117" s="2">
        <v>14382</v>
      </c>
      <c r="AD117" s="2">
        <v>12733</v>
      </c>
      <c r="AE117" s="2">
        <v>14242</v>
      </c>
      <c r="AF117" s="2">
        <v>14851</v>
      </c>
      <c r="AG117" s="2">
        <v>14652</v>
      </c>
      <c r="AH117" s="2">
        <v>14065</v>
      </c>
      <c r="AI117" s="2">
        <v>2895</v>
      </c>
      <c r="AJ117" s="2">
        <v>11614</v>
      </c>
      <c r="AK117" s="2">
        <v>11921</v>
      </c>
      <c r="AL117" s="2">
        <v>732</v>
      </c>
      <c r="AM117" s="2">
        <v>14296</v>
      </c>
      <c r="AN117" s="2">
        <v>10944</v>
      </c>
      <c r="AO117" s="2">
        <v>12228</v>
      </c>
      <c r="AP117" s="2">
        <v>13593</v>
      </c>
      <c r="AQ117" s="2">
        <v>12390</v>
      </c>
      <c r="AR117" s="2">
        <v>12695</v>
      </c>
      <c r="AS117" s="2">
        <v>12444</v>
      </c>
      <c r="AT117" s="2">
        <v>11702</v>
      </c>
      <c r="AU117" s="2">
        <v>12555</v>
      </c>
      <c r="AV117" s="2">
        <v>13142</v>
      </c>
      <c r="AW117" s="2">
        <v>11120</v>
      </c>
      <c r="AX117" s="2">
        <v>11614</v>
      </c>
      <c r="AY117" s="2">
        <v>11137</v>
      </c>
      <c r="AZ117" s="2">
        <v>12394</v>
      </c>
      <c r="BA117" s="2">
        <v>11659</v>
      </c>
      <c r="BB117" s="2">
        <v>11709</v>
      </c>
      <c r="BC117" s="2">
        <v>12485</v>
      </c>
      <c r="BD117" s="2">
        <v>11550</v>
      </c>
      <c r="BE117" s="2">
        <v>11937</v>
      </c>
      <c r="BF117" s="2">
        <v>11910</v>
      </c>
      <c r="BG117" s="2">
        <v>11843</v>
      </c>
      <c r="BH117" s="2">
        <v>10650</v>
      </c>
      <c r="BI117" s="2">
        <v>10282</v>
      </c>
      <c r="BJ117" s="2">
        <v>10015</v>
      </c>
      <c r="BK117" s="2">
        <v>9382</v>
      </c>
      <c r="BL117" s="2">
        <v>10109</v>
      </c>
      <c r="BM117" s="2">
        <v>15679</v>
      </c>
      <c r="BN117" s="2">
        <v>15993</v>
      </c>
      <c r="BO117" s="2">
        <v>14645</v>
      </c>
      <c r="BP117" s="2">
        <v>16351</v>
      </c>
      <c r="BQ117" s="2">
        <v>15016</v>
      </c>
      <c r="BR117" s="2">
        <v>15051</v>
      </c>
      <c r="BS117" s="2">
        <v>1987</v>
      </c>
      <c r="BT117" s="2">
        <v>16305</v>
      </c>
      <c r="BU117" s="2">
        <v>14800</v>
      </c>
      <c r="BV117" s="2">
        <v>14393</v>
      </c>
      <c r="BW117" s="2">
        <v>13736</v>
      </c>
      <c r="BX117" s="2">
        <v>14668</v>
      </c>
      <c r="BY117" s="2">
        <v>13720</v>
      </c>
      <c r="BZ117" s="2">
        <v>12930</v>
      </c>
      <c r="CA117" s="2">
        <v>12188</v>
      </c>
      <c r="CB117" s="2">
        <v>13184</v>
      </c>
      <c r="CC117" s="2">
        <v>1854</v>
      </c>
      <c r="CD117" s="2">
        <v>13372</v>
      </c>
      <c r="CE117" s="2">
        <v>14270</v>
      </c>
      <c r="CF117" s="2">
        <v>11543</v>
      </c>
      <c r="CG117" s="2">
        <v>12803</v>
      </c>
      <c r="CH117" s="2">
        <v>4385</v>
      </c>
      <c r="CI117" s="2">
        <v>14464</v>
      </c>
      <c r="CJ117" s="2">
        <v>12051</v>
      </c>
      <c r="CK117" s="2">
        <v>10982</v>
      </c>
      <c r="CL117" s="2">
        <v>11791</v>
      </c>
      <c r="CM117" s="2">
        <v>12432</v>
      </c>
      <c r="CN117" s="2">
        <v>791</v>
      </c>
      <c r="CO117" s="2">
        <v>11883</v>
      </c>
      <c r="CP117" s="2">
        <v>12995</v>
      </c>
      <c r="CQ117" s="2">
        <v>12444</v>
      </c>
      <c r="CR117" s="2">
        <v>10843</v>
      </c>
      <c r="CS117" s="2">
        <v>11327</v>
      </c>
      <c r="CT117" s="2">
        <v>10386</v>
      </c>
      <c r="CU117" s="2">
        <v>11709</v>
      </c>
      <c r="CV117" s="2">
        <v>9483</v>
      </c>
      <c r="CW117" s="2">
        <v>11105</v>
      </c>
      <c r="CX117" s="2">
        <v>11865</v>
      </c>
      <c r="CY117" s="2">
        <v>1795</v>
      </c>
      <c r="CZ117" s="2">
        <v>10493</v>
      </c>
      <c r="DA117" s="2">
        <v>11982</v>
      </c>
      <c r="DB117" s="2">
        <v>8351</v>
      </c>
      <c r="DC117" s="2">
        <v>11680</v>
      </c>
      <c r="DD117" s="2">
        <v>3512</v>
      </c>
      <c r="DE117" s="2">
        <v>11076</v>
      </c>
      <c r="DF117" s="2">
        <v>11162</v>
      </c>
      <c r="DG117" s="2">
        <v>9700</v>
      </c>
      <c r="DH117" s="2">
        <v>956</v>
      </c>
      <c r="DI117" s="2">
        <v>11265</v>
      </c>
      <c r="DJ117" s="2">
        <v>12340</v>
      </c>
    </row>
    <row r="118" spans="1:114" s="2" customFormat="1" ht="13.8" x14ac:dyDescent="0.25">
      <c r="A118" s="2">
        <v>6333</v>
      </c>
      <c r="B118" s="2" t="s">
        <v>4172</v>
      </c>
      <c r="C118" s="2" t="str">
        <f>VLOOKUP(B118,Sheet2!A:N,3,FALSE)</f>
        <v>C14H18N2O5</v>
      </c>
      <c r="D118" s="2" t="str">
        <f>VLOOKUP(B118,Sheet2!A:N,4,FALSE)</f>
        <v>C11045</v>
      </c>
      <c r="E118" s="2" t="s">
        <v>4294</v>
      </c>
      <c r="F118" s="2" t="str">
        <f>VLOOKUP(B118,Sheet2!A:F,6,FALSE)</f>
        <v>level2</v>
      </c>
      <c r="G118" s="2" t="s">
        <v>3964</v>
      </c>
      <c r="H118" s="5" t="s">
        <v>3965</v>
      </c>
      <c r="I118" s="2" t="str">
        <f>VLOOKUP(B118,Sheet2!A:I,9,FALSE)</f>
        <v>[M+H]+</v>
      </c>
      <c r="J118" s="2">
        <f>VLOOKUP(B118,Sheet2!A:J,10,FALSE)</f>
        <v>295.12880000000001</v>
      </c>
      <c r="K118" s="2">
        <f>VLOOKUP(B118,Sheet2!A:K,11,FALSE)</f>
        <v>0.3</v>
      </c>
      <c r="L118" s="2">
        <f>VLOOKUP(B118,Sheet2!A:L,12,FALSE)</f>
        <v>239.8</v>
      </c>
      <c r="M118" s="2" t="str">
        <f>VLOOKUP(Sheet5!B118,Sheet2!A:M,13,FALSE)</f>
        <v>NA</v>
      </c>
      <c r="N118" s="2">
        <f>VLOOKUP(B118,Sheet2!A:N,14,FALSE)</f>
        <v>0.93899999999999995</v>
      </c>
      <c r="O118" s="2">
        <v>357</v>
      </c>
      <c r="P118" s="2">
        <v>221</v>
      </c>
      <c r="Q118" s="2">
        <v>310</v>
      </c>
      <c r="R118" s="2">
        <v>594</v>
      </c>
      <c r="S118" s="2">
        <v>321</v>
      </c>
      <c r="T118" s="2">
        <v>215</v>
      </c>
      <c r="U118" s="2">
        <v>204</v>
      </c>
      <c r="V118" s="2">
        <v>321</v>
      </c>
      <c r="W118" s="2">
        <v>230</v>
      </c>
      <c r="X118" s="2">
        <v>335</v>
      </c>
      <c r="Y118" s="2">
        <v>1502</v>
      </c>
      <c r="Z118" s="2">
        <v>458</v>
      </c>
      <c r="AA118" s="2">
        <v>334</v>
      </c>
      <c r="AB118" s="2">
        <v>156</v>
      </c>
      <c r="AC118" s="2">
        <v>220</v>
      </c>
      <c r="AD118" s="2">
        <v>285</v>
      </c>
      <c r="AE118" s="2">
        <v>258</v>
      </c>
      <c r="AF118" s="2">
        <v>278</v>
      </c>
      <c r="AG118" s="2">
        <v>279</v>
      </c>
      <c r="AH118" s="2">
        <v>434</v>
      </c>
      <c r="AI118" s="2">
        <v>956</v>
      </c>
      <c r="AJ118" s="2">
        <v>186</v>
      </c>
      <c r="AK118" s="2">
        <v>326</v>
      </c>
      <c r="AL118" s="2">
        <v>1234</v>
      </c>
      <c r="AM118" s="2">
        <v>232</v>
      </c>
      <c r="AN118" s="2">
        <v>2630</v>
      </c>
      <c r="AO118" s="2">
        <v>206</v>
      </c>
      <c r="AP118" s="2">
        <v>220</v>
      </c>
      <c r="AQ118" s="2">
        <v>196</v>
      </c>
      <c r="AR118" s="2">
        <v>166</v>
      </c>
      <c r="AS118" s="2">
        <v>253</v>
      </c>
      <c r="AT118" s="2">
        <v>229</v>
      </c>
      <c r="AU118" s="2">
        <v>593</v>
      </c>
      <c r="AV118" s="2">
        <v>939</v>
      </c>
      <c r="AW118" s="2">
        <v>333</v>
      </c>
      <c r="AX118" s="2">
        <v>511</v>
      </c>
      <c r="AY118" s="2">
        <v>492</v>
      </c>
      <c r="AZ118" s="2">
        <v>245</v>
      </c>
      <c r="BA118" s="2">
        <v>161</v>
      </c>
      <c r="BB118" s="2">
        <v>4605</v>
      </c>
      <c r="BC118" s="2">
        <v>374</v>
      </c>
      <c r="BD118" s="2">
        <v>338</v>
      </c>
      <c r="BE118" s="2">
        <v>502</v>
      </c>
      <c r="BF118" s="2">
        <v>975</v>
      </c>
      <c r="BG118" s="2">
        <v>265</v>
      </c>
      <c r="BH118" s="2">
        <v>199</v>
      </c>
      <c r="BI118" s="2">
        <v>1657</v>
      </c>
      <c r="BJ118" s="2">
        <v>230</v>
      </c>
      <c r="BK118" s="2">
        <v>304</v>
      </c>
      <c r="BL118" s="2">
        <v>1902</v>
      </c>
      <c r="BM118" s="2">
        <v>305</v>
      </c>
      <c r="BN118" s="2">
        <v>162</v>
      </c>
      <c r="BO118" s="2">
        <v>286</v>
      </c>
      <c r="BP118" s="2">
        <v>227</v>
      </c>
      <c r="BQ118" s="2">
        <v>180</v>
      </c>
      <c r="BR118" s="2">
        <v>191</v>
      </c>
      <c r="BS118" s="2">
        <v>1235</v>
      </c>
      <c r="BT118" s="2">
        <v>194</v>
      </c>
      <c r="BU118" s="2">
        <v>5151</v>
      </c>
      <c r="BV118" s="2">
        <v>305</v>
      </c>
      <c r="BW118" s="2">
        <v>4204</v>
      </c>
      <c r="BX118" s="2">
        <v>287</v>
      </c>
      <c r="BY118" s="2">
        <v>338</v>
      </c>
      <c r="BZ118" s="2">
        <v>3353</v>
      </c>
      <c r="CA118" s="2">
        <v>261</v>
      </c>
      <c r="CB118" s="2">
        <v>524</v>
      </c>
      <c r="CC118" s="2">
        <v>1024</v>
      </c>
      <c r="CD118" s="2">
        <v>200</v>
      </c>
      <c r="CE118" s="2">
        <v>271</v>
      </c>
      <c r="CF118" s="2">
        <v>4624</v>
      </c>
      <c r="CG118" s="2">
        <v>864</v>
      </c>
      <c r="CH118" s="2">
        <v>1235</v>
      </c>
      <c r="CI118" s="2">
        <v>429</v>
      </c>
      <c r="CJ118" s="2">
        <v>5573</v>
      </c>
      <c r="CK118" s="2">
        <v>3556</v>
      </c>
      <c r="CL118" s="2">
        <v>401</v>
      </c>
      <c r="CM118" s="2">
        <v>251</v>
      </c>
      <c r="CN118" s="2">
        <v>1062</v>
      </c>
      <c r="CO118" s="2">
        <v>237</v>
      </c>
      <c r="CP118" s="2">
        <v>1874</v>
      </c>
      <c r="CQ118" s="2">
        <v>245</v>
      </c>
      <c r="CR118" s="2">
        <v>9110</v>
      </c>
      <c r="CS118" s="2">
        <v>264</v>
      </c>
      <c r="CT118" s="2">
        <v>939</v>
      </c>
      <c r="CU118" s="2">
        <v>255</v>
      </c>
      <c r="CV118" s="2">
        <v>4990</v>
      </c>
      <c r="CW118" s="2">
        <v>314</v>
      </c>
      <c r="CX118" s="2">
        <v>3428</v>
      </c>
      <c r="CY118" s="2">
        <v>3201</v>
      </c>
      <c r="CZ118" s="2">
        <v>1357</v>
      </c>
      <c r="DA118" s="2">
        <v>314</v>
      </c>
      <c r="DB118" s="2">
        <v>108</v>
      </c>
      <c r="DC118" s="2">
        <v>586</v>
      </c>
      <c r="DD118" s="2">
        <v>745</v>
      </c>
      <c r="DE118" s="2">
        <v>347</v>
      </c>
      <c r="DF118" s="2">
        <v>256</v>
      </c>
      <c r="DG118" s="2">
        <v>177</v>
      </c>
      <c r="DH118" s="2">
        <v>253</v>
      </c>
      <c r="DI118" s="2">
        <v>1245</v>
      </c>
      <c r="DJ118" s="2">
        <v>173</v>
      </c>
    </row>
    <row r="119" spans="1:114" s="2" customFormat="1" ht="13.8" x14ac:dyDescent="0.25">
      <c r="A119" s="2">
        <f>VLOOKUP(B119,Sheet2!A:B,2,FALSE)</f>
        <v>8388</v>
      </c>
      <c r="B119" s="2" t="s">
        <v>4262</v>
      </c>
      <c r="C119" s="2" t="str">
        <f>VLOOKUP(B119,Sheet2!A:N,3,FALSE)</f>
        <v>C21H28O5</v>
      </c>
      <c r="D119" s="2" t="str">
        <f>VLOOKUP(B119,Sheet2!A:N,4,FALSE)</f>
        <v>C00762</v>
      </c>
      <c r="E119" s="2" t="s">
        <v>4294</v>
      </c>
      <c r="F119" s="2" t="str">
        <f>VLOOKUP(B119,Sheet2!A:F,6,FALSE)</f>
        <v>level2</v>
      </c>
      <c r="G119" s="2" t="s">
        <v>3964</v>
      </c>
      <c r="H119" s="5" t="s">
        <v>3965</v>
      </c>
      <c r="I119" s="2" t="str">
        <f>VLOOKUP(B119,Sheet2!A:I,9,FALSE)</f>
        <v>[M+H]+</v>
      </c>
      <c r="J119" s="2">
        <f>VLOOKUP(B119,Sheet2!A:J,10,FALSE)</f>
        <v>361.20049999999998</v>
      </c>
      <c r="K119" s="2">
        <f>VLOOKUP(B119,Sheet2!A:K,11,FALSE)</f>
        <v>1.2</v>
      </c>
      <c r="L119" s="2">
        <f>VLOOKUP(B119,Sheet2!A:L,12,FALSE)</f>
        <v>762</v>
      </c>
      <c r="M119" s="2" t="str">
        <f>VLOOKUP(Sheet5!B119,Sheet2!A:M,13,FALSE)</f>
        <v>NA</v>
      </c>
      <c r="N119" s="2">
        <f>VLOOKUP(B119,Sheet2!A:N,14,FALSE)</f>
        <v>0.95299999999999996</v>
      </c>
      <c r="O119" s="2">
        <v>171</v>
      </c>
      <c r="P119" s="2">
        <v>721</v>
      </c>
      <c r="Q119" s="2">
        <v>351</v>
      </c>
      <c r="R119" s="2">
        <v>180</v>
      </c>
      <c r="S119" s="2">
        <v>1044</v>
      </c>
      <c r="T119" s="2">
        <v>351</v>
      </c>
      <c r="U119" s="2">
        <v>109</v>
      </c>
      <c r="V119" s="2">
        <v>701</v>
      </c>
      <c r="W119" s="2">
        <v>175</v>
      </c>
      <c r="X119" s="2">
        <v>812</v>
      </c>
      <c r="Y119" s="2">
        <v>933</v>
      </c>
      <c r="Z119" s="2">
        <v>974</v>
      </c>
      <c r="AA119" s="2">
        <v>118</v>
      </c>
      <c r="AB119" s="2">
        <v>460</v>
      </c>
      <c r="AC119" s="2">
        <v>724</v>
      </c>
      <c r="AD119" s="2">
        <v>224</v>
      </c>
      <c r="AE119" s="2">
        <v>234</v>
      </c>
      <c r="AF119" s="2">
        <v>131</v>
      </c>
      <c r="AG119" s="2">
        <v>355</v>
      </c>
      <c r="AH119" s="2">
        <v>548</v>
      </c>
      <c r="AI119" s="2">
        <v>461</v>
      </c>
      <c r="AJ119" s="2">
        <v>251</v>
      </c>
      <c r="AK119" s="2">
        <v>611</v>
      </c>
      <c r="AL119" s="2">
        <v>329</v>
      </c>
      <c r="AM119" s="2">
        <v>1772</v>
      </c>
      <c r="AN119" s="2">
        <v>814</v>
      </c>
      <c r="AO119" s="2">
        <v>153</v>
      </c>
      <c r="AP119" s="2">
        <v>1673</v>
      </c>
      <c r="AQ119" s="2">
        <v>140</v>
      </c>
      <c r="AR119" s="2">
        <v>212</v>
      </c>
      <c r="AS119" s="2">
        <v>291</v>
      </c>
      <c r="AT119" s="2">
        <v>777</v>
      </c>
      <c r="AU119" s="2">
        <v>211</v>
      </c>
      <c r="AV119" s="2">
        <v>357</v>
      </c>
      <c r="AW119" s="2">
        <v>574</v>
      </c>
      <c r="AX119" s="2">
        <v>2707</v>
      </c>
      <c r="AY119" s="2">
        <v>197</v>
      </c>
      <c r="AZ119" s="2">
        <v>475</v>
      </c>
      <c r="BA119" s="2">
        <v>205</v>
      </c>
      <c r="BB119" s="2">
        <v>1494</v>
      </c>
      <c r="BC119" s="2">
        <v>134</v>
      </c>
      <c r="BD119" s="2">
        <v>602</v>
      </c>
      <c r="BE119" s="2">
        <v>167</v>
      </c>
      <c r="BF119" s="2">
        <v>128</v>
      </c>
      <c r="BG119" s="2">
        <v>172</v>
      </c>
      <c r="BH119" s="2">
        <v>112</v>
      </c>
      <c r="BI119" s="2">
        <v>158</v>
      </c>
      <c r="BJ119" s="2">
        <v>375</v>
      </c>
      <c r="BK119" s="2">
        <v>208</v>
      </c>
      <c r="BL119" s="2">
        <v>188</v>
      </c>
      <c r="BM119" s="2">
        <v>241</v>
      </c>
      <c r="BN119" s="2">
        <v>345</v>
      </c>
      <c r="BO119" s="2">
        <v>1649</v>
      </c>
      <c r="BP119" s="2">
        <v>177</v>
      </c>
      <c r="BQ119" s="2">
        <v>414</v>
      </c>
      <c r="BR119" s="2">
        <v>354</v>
      </c>
      <c r="BS119" s="2">
        <v>914</v>
      </c>
      <c r="BT119" s="2">
        <v>1842</v>
      </c>
      <c r="BU119" s="2">
        <v>442</v>
      </c>
      <c r="BV119" s="2">
        <v>655</v>
      </c>
      <c r="BW119" s="2">
        <v>624</v>
      </c>
      <c r="BX119" s="2">
        <v>574</v>
      </c>
      <c r="BY119" s="2">
        <v>735</v>
      </c>
      <c r="BZ119" s="2">
        <v>855</v>
      </c>
      <c r="CA119" s="2">
        <v>465</v>
      </c>
      <c r="CB119" s="2">
        <v>1355</v>
      </c>
      <c r="CC119" s="2">
        <v>764</v>
      </c>
      <c r="CD119" s="2">
        <v>465</v>
      </c>
      <c r="CE119" s="2">
        <v>725</v>
      </c>
      <c r="CF119" s="2">
        <v>502</v>
      </c>
      <c r="CG119" s="2">
        <v>225</v>
      </c>
      <c r="CH119" s="2">
        <v>574</v>
      </c>
      <c r="CI119" s="2">
        <v>635</v>
      </c>
      <c r="CJ119" s="2">
        <v>315</v>
      </c>
      <c r="CK119" s="2">
        <v>621</v>
      </c>
      <c r="CL119" s="2">
        <v>714</v>
      </c>
      <c r="CM119" s="2">
        <v>531</v>
      </c>
      <c r="CN119" s="2">
        <v>321</v>
      </c>
      <c r="CO119" s="2">
        <v>651</v>
      </c>
      <c r="CP119" s="2">
        <v>2414</v>
      </c>
      <c r="CQ119" s="2">
        <v>1544</v>
      </c>
      <c r="CR119" s="2">
        <v>1231</v>
      </c>
      <c r="CS119" s="2">
        <v>641</v>
      </c>
      <c r="CT119" s="2">
        <v>1071</v>
      </c>
      <c r="CU119" s="2">
        <v>491</v>
      </c>
      <c r="CV119" s="2">
        <v>1401</v>
      </c>
      <c r="CW119" s="2">
        <v>571</v>
      </c>
      <c r="CX119" s="2">
        <v>431</v>
      </c>
      <c r="CY119" s="2">
        <v>531</v>
      </c>
      <c r="CZ119" s="2">
        <v>1151</v>
      </c>
      <c r="DA119" s="2">
        <v>441</v>
      </c>
      <c r="DB119" s="2">
        <v>282</v>
      </c>
      <c r="DC119" s="2">
        <v>1314</v>
      </c>
      <c r="DD119" s="2">
        <v>2925</v>
      </c>
      <c r="DE119" s="2">
        <v>725</v>
      </c>
      <c r="DF119" s="2">
        <v>402</v>
      </c>
      <c r="DG119" s="2">
        <v>672</v>
      </c>
      <c r="DH119" s="2">
        <v>612</v>
      </c>
      <c r="DI119" s="2">
        <v>272</v>
      </c>
      <c r="DJ119" s="2">
        <v>294</v>
      </c>
    </row>
    <row r="120" spans="1:114" s="2" customFormat="1" ht="13.8" x14ac:dyDescent="0.25">
      <c r="A120" s="2">
        <f>VLOOKUP(B120,Sheet2!A:B,2,FALSE)</f>
        <v>11617</v>
      </c>
      <c r="B120" s="2" t="s">
        <v>1629</v>
      </c>
      <c r="C120" s="2" t="str">
        <f>VLOOKUP(B120,Sheet2!A:N,3,FALSE)</f>
        <v>C30H46O4</v>
      </c>
      <c r="D120" s="2" t="str">
        <f>VLOOKUP(B120,Sheet2!A:N,4,FALSE)</f>
        <v>NA</v>
      </c>
      <c r="E120" s="2" t="s">
        <v>4294</v>
      </c>
      <c r="F120" s="2" t="str">
        <f>VLOOKUP(B120,Sheet2!A:F,6,FALSE)</f>
        <v>level2</v>
      </c>
      <c r="G120" s="2" t="s">
        <v>3964</v>
      </c>
      <c r="H120" s="5" t="s">
        <v>3965</v>
      </c>
      <c r="I120" s="2" t="str">
        <f>VLOOKUP(B120,Sheet2!A:I,9,FALSE)</f>
        <v>[M+H]+</v>
      </c>
      <c r="J120" s="2">
        <f>VLOOKUP(B120,Sheet2!A:J,10,FALSE)</f>
        <v>471.34809999999999</v>
      </c>
      <c r="K120" s="2">
        <f>VLOOKUP(B120,Sheet2!A:K,11,FALSE)</f>
        <v>2.5</v>
      </c>
      <c r="L120" s="2">
        <f>VLOOKUP(B120,Sheet2!A:L,12,FALSE)</f>
        <v>954.7</v>
      </c>
      <c r="M120" s="2" t="str">
        <f>VLOOKUP(Sheet5!B120,Sheet2!A:M,13,FALSE)</f>
        <v>NA</v>
      </c>
      <c r="N120" s="2">
        <f>VLOOKUP(B120,Sheet2!A:N,14,FALSE)</f>
        <v>0.99960000000000004</v>
      </c>
      <c r="O120" s="2">
        <v>482</v>
      </c>
      <c r="P120" s="2">
        <v>742</v>
      </c>
      <c r="Q120" s="2">
        <v>164</v>
      </c>
      <c r="R120" s="2">
        <v>922</v>
      </c>
      <c r="S120" s="2">
        <v>382</v>
      </c>
      <c r="T120" s="2">
        <v>542</v>
      </c>
      <c r="U120" s="2">
        <v>432</v>
      </c>
      <c r="V120" s="2">
        <v>682</v>
      </c>
      <c r="W120" s="2">
        <v>932</v>
      </c>
      <c r="X120" s="2">
        <v>772</v>
      </c>
      <c r="Y120" s="2">
        <v>632</v>
      </c>
      <c r="Z120" s="2">
        <v>108</v>
      </c>
      <c r="AA120" s="2">
        <v>107</v>
      </c>
      <c r="AB120" s="2">
        <v>282</v>
      </c>
      <c r="AC120" s="2">
        <v>862</v>
      </c>
      <c r="AD120" s="2">
        <v>100</v>
      </c>
      <c r="AE120" s="2">
        <v>652</v>
      </c>
      <c r="AF120" s="2">
        <v>1562</v>
      </c>
      <c r="AG120" s="2">
        <v>612</v>
      </c>
      <c r="AH120" s="2">
        <v>115</v>
      </c>
      <c r="AI120" s="2">
        <v>114</v>
      </c>
      <c r="AJ120" s="2">
        <v>1032</v>
      </c>
      <c r="AK120" s="2">
        <v>722</v>
      </c>
      <c r="AL120" s="2">
        <v>352</v>
      </c>
      <c r="AM120" s="2">
        <v>1142</v>
      </c>
      <c r="AN120" s="2">
        <v>1525</v>
      </c>
      <c r="AO120" s="2">
        <v>662</v>
      </c>
      <c r="AP120" s="2">
        <v>514</v>
      </c>
      <c r="AQ120" s="2">
        <v>871</v>
      </c>
      <c r="AR120" s="2">
        <v>551</v>
      </c>
      <c r="AS120" s="2">
        <v>501</v>
      </c>
      <c r="AT120" s="2">
        <v>401</v>
      </c>
      <c r="AU120" s="2">
        <v>861</v>
      </c>
      <c r="AV120" s="2">
        <v>331</v>
      </c>
      <c r="AW120" s="2">
        <v>1071</v>
      </c>
      <c r="AX120" s="2">
        <v>881</v>
      </c>
      <c r="AY120" s="2">
        <v>1514</v>
      </c>
      <c r="AZ120" s="2">
        <v>411</v>
      </c>
      <c r="BA120" s="2">
        <v>311</v>
      </c>
      <c r="BB120" s="2">
        <v>374</v>
      </c>
      <c r="BC120" s="2">
        <v>1504</v>
      </c>
      <c r="BD120" s="2">
        <v>934</v>
      </c>
      <c r="BE120" s="2">
        <v>654</v>
      </c>
      <c r="BF120" s="2">
        <v>414</v>
      </c>
      <c r="BG120" s="2">
        <v>214</v>
      </c>
      <c r="BH120" s="2">
        <v>434</v>
      </c>
      <c r="BI120" s="2">
        <v>394</v>
      </c>
      <c r="BJ120" s="2">
        <v>344</v>
      </c>
      <c r="BK120" s="2">
        <v>1442</v>
      </c>
      <c r="BL120" s="2">
        <v>604</v>
      </c>
      <c r="BM120" s="2">
        <v>494</v>
      </c>
      <c r="BN120" s="2">
        <v>704</v>
      </c>
      <c r="BO120" s="2">
        <v>1174</v>
      </c>
      <c r="BP120" s="2">
        <v>105</v>
      </c>
      <c r="BQ120" s="2">
        <v>624</v>
      </c>
      <c r="BR120" s="2">
        <v>474</v>
      </c>
      <c r="BS120" s="2">
        <v>264</v>
      </c>
      <c r="BT120" s="2">
        <v>774</v>
      </c>
      <c r="BU120" s="2">
        <v>214</v>
      </c>
      <c r="BV120" s="2">
        <v>595</v>
      </c>
      <c r="BW120" s="2">
        <v>625</v>
      </c>
      <c r="BX120" s="2">
        <v>764</v>
      </c>
      <c r="BY120" s="2">
        <v>315</v>
      </c>
      <c r="BZ120" s="2">
        <v>1254</v>
      </c>
      <c r="CA120" s="2">
        <v>352</v>
      </c>
      <c r="CB120" s="2">
        <v>882</v>
      </c>
      <c r="CC120" s="2">
        <v>944</v>
      </c>
      <c r="CD120" s="2">
        <v>865</v>
      </c>
      <c r="CE120" s="2">
        <v>852</v>
      </c>
      <c r="CF120" s="2">
        <v>522</v>
      </c>
      <c r="CG120" s="2">
        <v>452</v>
      </c>
      <c r="CH120" s="2">
        <v>3296</v>
      </c>
      <c r="CI120" s="2">
        <v>495</v>
      </c>
      <c r="CJ120" s="2">
        <v>2144</v>
      </c>
      <c r="CK120" s="2">
        <v>241</v>
      </c>
      <c r="CL120" s="2">
        <v>491</v>
      </c>
      <c r="CM120" s="2">
        <v>601</v>
      </c>
      <c r="CN120" s="2">
        <v>914</v>
      </c>
      <c r="CO120" s="2">
        <v>1301</v>
      </c>
      <c r="CP120" s="2">
        <v>291</v>
      </c>
      <c r="CQ120" s="2">
        <v>1091</v>
      </c>
      <c r="CR120" s="2">
        <v>1441</v>
      </c>
      <c r="CS120" s="2">
        <v>851</v>
      </c>
      <c r="CT120" s="2">
        <v>1144</v>
      </c>
      <c r="CU120" s="2">
        <v>1151</v>
      </c>
      <c r="CV120" s="2">
        <v>1014</v>
      </c>
      <c r="CW120" s="2">
        <v>531</v>
      </c>
      <c r="CX120" s="2">
        <v>814</v>
      </c>
      <c r="CY120" s="2">
        <v>1514</v>
      </c>
      <c r="CZ120" s="2">
        <v>244</v>
      </c>
      <c r="DA120" s="2">
        <v>1104</v>
      </c>
      <c r="DB120" s="2">
        <v>254</v>
      </c>
      <c r="DC120" s="2">
        <v>422</v>
      </c>
      <c r="DD120" s="2">
        <v>491</v>
      </c>
      <c r="DE120" s="2">
        <v>332</v>
      </c>
      <c r="DF120" s="2">
        <v>1182</v>
      </c>
      <c r="DG120" s="2">
        <v>562</v>
      </c>
      <c r="DH120" s="2">
        <v>1225</v>
      </c>
      <c r="DI120" s="2">
        <v>292</v>
      </c>
      <c r="DJ120" s="2">
        <v>944</v>
      </c>
    </row>
    <row r="121" spans="1:114" s="2" customFormat="1" ht="13.8" x14ac:dyDescent="0.25">
      <c r="A121" s="2" t="str">
        <f>VLOOKUP(B121,Sheet2!A:B,2,FALSE)</f>
        <v>11908_a</v>
      </c>
      <c r="B121" s="2" t="s">
        <v>3997</v>
      </c>
      <c r="C121" s="2" t="str">
        <f>VLOOKUP(B121,Sheet2!A:N,3,FALSE)</f>
        <v>C24H52NO6P</v>
      </c>
      <c r="D121" s="2" t="str">
        <f>VLOOKUP(B121,Sheet2!A:N,4,FALSE)</f>
        <v>NA</v>
      </c>
      <c r="E121" s="2" t="s">
        <v>4294</v>
      </c>
      <c r="F121" s="2" t="str">
        <f>VLOOKUP(B121,Sheet2!A:F,6,FALSE)</f>
        <v>level2</v>
      </c>
      <c r="G121" s="2" t="s">
        <v>3964</v>
      </c>
      <c r="H121" s="5" t="s">
        <v>3965</v>
      </c>
      <c r="I121" s="2" t="str">
        <f>VLOOKUP(B121,Sheet2!A:I,9,FALSE)</f>
        <v>[M+H]+</v>
      </c>
      <c r="J121" s="2">
        <f>VLOOKUP(B121,Sheet2!A:J,10,FALSE)</f>
        <v>482.35989999999998</v>
      </c>
      <c r="K121" s="2">
        <f>VLOOKUP(B121,Sheet2!A:K,11,FALSE)</f>
        <v>1.3</v>
      </c>
      <c r="L121" s="2">
        <f>VLOOKUP(B121,Sheet2!A:L,12,FALSE)</f>
        <v>1421.5</v>
      </c>
      <c r="M121" s="2" t="str">
        <f>VLOOKUP(Sheet5!B121,Sheet2!A:M,13,FALSE)</f>
        <v>NA</v>
      </c>
      <c r="N121" s="2">
        <f>VLOOKUP(B121,Sheet2!A:N,14,FALSE)</f>
        <v>0.96460000000000001</v>
      </c>
      <c r="O121" s="2">
        <v>650</v>
      </c>
      <c r="P121" s="2">
        <v>103</v>
      </c>
      <c r="Q121" s="2">
        <v>760</v>
      </c>
      <c r="R121" s="2">
        <v>514</v>
      </c>
      <c r="S121" s="2">
        <v>148</v>
      </c>
      <c r="T121" s="2">
        <v>339</v>
      </c>
      <c r="U121" s="2">
        <v>593</v>
      </c>
      <c r="V121" s="2">
        <v>808</v>
      </c>
      <c r="W121" s="2">
        <v>441</v>
      </c>
      <c r="X121" s="2">
        <v>415</v>
      </c>
      <c r="Y121" s="2">
        <v>389</v>
      </c>
      <c r="Z121" s="2">
        <v>560</v>
      </c>
      <c r="AA121" s="2">
        <v>758</v>
      </c>
      <c r="AB121" s="2">
        <v>581</v>
      </c>
      <c r="AC121" s="2">
        <v>674</v>
      </c>
      <c r="AD121" s="2">
        <v>538</v>
      </c>
      <c r="AE121" s="2">
        <v>1324</v>
      </c>
      <c r="AF121" s="2">
        <v>660</v>
      </c>
      <c r="AG121" s="2">
        <v>503</v>
      </c>
      <c r="AH121" s="2">
        <v>553</v>
      </c>
      <c r="AI121" s="2">
        <v>17954</v>
      </c>
      <c r="AJ121" s="2">
        <v>1136</v>
      </c>
      <c r="AK121" s="2">
        <v>521</v>
      </c>
      <c r="AL121" s="2">
        <v>812</v>
      </c>
      <c r="AM121" s="2">
        <v>499</v>
      </c>
      <c r="AN121" s="2">
        <v>1162</v>
      </c>
      <c r="AO121" s="2">
        <v>293</v>
      </c>
      <c r="AP121" s="2">
        <v>338</v>
      </c>
      <c r="AQ121" s="2">
        <v>312</v>
      </c>
      <c r="AR121" s="2">
        <v>366</v>
      </c>
      <c r="AS121" s="2">
        <v>759</v>
      </c>
      <c r="AT121" s="2">
        <v>386</v>
      </c>
      <c r="AU121" s="2">
        <v>369</v>
      </c>
      <c r="AV121" s="2">
        <v>1041</v>
      </c>
      <c r="AW121" s="2">
        <v>342</v>
      </c>
      <c r="AX121" s="2">
        <v>983</v>
      </c>
      <c r="AY121" s="2">
        <v>869</v>
      </c>
      <c r="AZ121" s="2">
        <v>433</v>
      </c>
      <c r="BA121" s="2">
        <v>444</v>
      </c>
      <c r="BB121" s="2">
        <v>1418</v>
      </c>
      <c r="BC121" s="2">
        <v>652</v>
      </c>
      <c r="BD121" s="2">
        <v>508</v>
      </c>
      <c r="BE121" s="2">
        <v>562</v>
      </c>
      <c r="BF121" s="2">
        <v>243</v>
      </c>
      <c r="BG121" s="2">
        <v>580</v>
      </c>
      <c r="BH121" s="2">
        <v>251</v>
      </c>
      <c r="BI121" s="2">
        <v>301</v>
      </c>
      <c r="BJ121" s="2">
        <v>699</v>
      </c>
      <c r="BK121" s="2">
        <v>743</v>
      </c>
      <c r="BL121" s="2">
        <v>273</v>
      </c>
      <c r="BM121" s="2">
        <v>993</v>
      </c>
      <c r="BN121" s="2">
        <v>476</v>
      </c>
      <c r="BO121" s="2">
        <v>839</v>
      </c>
      <c r="BP121" s="2">
        <v>1477</v>
      </c>
      <c r="BQ121" s="2">
        <v>865</v>
      </c>
      <c r="BR121" s="2">
        <v>340</v>
      </c>
      <c r="BS121" s="2">
        <v>34285</v>
      </c>
      <c r="BT121" s="2">
        <v>542</v>
      </c>
      <c r="BU121" s="2">
        <v>2263</v>
      </c>
      <c r="BV121" s="2">
        <v>493</v>
      </c>
      <c r="BW121" s="2">
        <v>642</v>
      </c>
      <c r="BX121" s="2">
        <v>661</v>
      </c>
      <c r="BY121" s="2">
        <v>1568</v>
      </c>
      <c r="BZ121" s="2">
        <v>1033</v>
      </c>
      <c r="CA121" s="2">
        <v>439</v>
      </c>
      <c r="CB121" s="2">
        <v>1139</v>
      </c>
      <c r="CC121" s="2">
        <v>34768</v>
      </c>
      <c r="CD121" s="2">
        <v>2505</v>
      </c>
      <c r="CE121" s="2">
        <v>589</v>
      </c>
      <c r="CF121" s="2">
        <v>1179</v>
      </c>
      <c r="CG121" s="2">
        <v>1845</v>
      </c>
      <c r="CH121" s="2">
        <v>23367</v>
      </c>
      <c r="CI121" s="2">
        <v>1413</v>
      </c>
      <c r="CJ121" s="2">
        <v>1173</v>
      </c>
      <c r="CK121" s="2">
        <v>2493</v>
      </c>
      <c r="CL121" s="2">
        <v>487</v>
      </c>
      <c r="CM121" s="2">
        <v>446</v>
      </c>
      <c r="CN121" s="2">
        <v>1242</v>
      </c>
      <c r="CO121" s="2">
        <v>1054</v>
      </c>
      <c r="CP121" s="2">
        <v>773</v>
      </c>
      <c r="CQ121" s="2">
        <v>528</v>
      </c>
      <c r="CR121" s="2">
        <v>1000</v>
      </c>
      <c r="CS121" s="2">
        <v>520</v>
      </c>
      <c r="CT121" s="2">
        <v>2860</v>
      </c>
      <c r="CU121" s="2">
        <v>662</v>
      </c>
      <c r="CV121" s="2">
        <v>901</v>
      </c>
      <c r="CW121" s="2">
        <v>1610</v>
      </c>
      <c r="CX121" s="2">
        <v>1191</v>
      </c>
      <c r="CY121" s="2">
        <v>18487</v>
      </c>
      <c r="CZ121" s="2">
        <v>995</v>
      </c>
      <c r="DA121" s="2">
        <v>385</v>
      </c>
      <c r="DB121" s="2">
        <v>712</v>
      </c>
      <c r="DC121" s="2">
        <v>329</v>
      </c>
      <c r="DD121" s="2">
        <v>18561</v>
      </c>
      <c r="DE121" s="2">
        <v>776</v>
      </c>
      <c r="DF121" s="2">
        <v>486</v>
      </c>
      <c r="DG121" s="2">
        <v>746</v>
      </c>
      <c r="DH121" s="2">
        <v>962</v>
      </c>
      <c r="DI121" s="2">
        <v>537</v>
      </c>
      <c r="DJ121" s="2">
        <v>596</v>
      </c>
    </row>
    <row r="122" spans="1:114" s="2" customFormat="1" ht="13.8" x14ac:dyDescent="0.25">
      <c r="A122" s="2">
        <f>VLOOKUP(B122,Sheet2!A:B,2,FALSE)</f>
        <v>12528</v>
      </c>
      <c r="B122" s="2" t="s">
        <v>3998</v>
      </c>
      <c r="C122" s="2" t="str">
        <f>VLOOKUP(B122,Sheet2!A:N,3,FALSE)</f>
        <v>C26H54NO6P</v>
      </c>
      <c r="D122" s="2" t="str">
        <f>VLOOKUP(B122,Sheet2!A:N,4,FALSE)</f>
        <v>NA</v>
      </c>
      <c r="E122" s="2" t="s">
        <v>4294</v>
      </c>
      <c r="F122" s="2" t="str">
        <f>VLOOKUP(B122,Sheet2!A:F,6,FALSE)</f>
        <v>level2</v>
      </c>
      <c r="G122" s="2" t="s">
        <v>3964</v>
      </c>
      <c r="H122" s="5" t="s">
        <v>3965</v>
      </c>
      <c r="I122" s="2" t="str">
        <f>VLOOKUP(B122,Sheet2!A:I,9,FALSE)</f>
        <v>[M+H]+</v>
      </c>
      <c r="J122" s="2">
        <f>VLOOKUP(B122,Sheet2!A:J,10,FALSE)</f>
        <v>508.37610000000001</v>
      </c>
      <c r="K122" s="2">
        <f>VLOOKUP(B122,Sheet2!A:K,11,FALSE)</f>
        <v>0.1</v>
      </c>
      <c r="L122" s="2">
        <f>VLOOKUP(B122,Sheet2!A:L,12,FALSE)</f>
        <v>1153.9000000000001</v>
      </c>
      <c r="M122" s="2" t="str">
        <f>VLOOKUP(Sheet5!B122,Sheet2!A:M,13,FALSE)</f>
        <v>NA</v>
      </c>
      <c r="N122" s="2">
        <f>VLOOKUP(B122,Sheet2!A:N,14,FALSE)</f>
        <v>0.91469999999999996</v>
      </c>
      <c r="O122" s="2">
        <v>2153</v>
      </c>
      <c r="P122" s="2">
        <v>4318</v>
      </c>
      <c r="Q122" s="2">
        <v>10021</v>
      </c>
      <c r="R122" s="2">
        <v>14198</v>
      </c>
      <c r="S122" s="2">
        <v>1533</v>
      </c>
      <c r="T122" s="2">
        <v>14625</v>
      </c>
      <c r="U122" s="2">
        <v>6842</v>
      </c>
      <c r="V122" s="2">
        <v>17349</v>
      </c>
      <c r="W122" s="2">
        <v>14059</v>
      </c>
      <c r="X122" s="2">
        <v>28983</v>
      </c>
      <c r="Y122" s="2">
        <v>1153</v>
      </c>
      <c r="Z122" s="2">
        <v>2951</v>
      </c>
      <c r="AA122" s="2">
        <v>13862</v>
      </c>
      <c r="AB122" s="2">
        <v>4978</v>
      </c>
      <c r="AC122" s="2">
        <v>4241</v>
      </c>
      <c r="AD122" s="2">
        <v>1971</v>
      </c>
      <c r="AE122" s="2">
        <v>13460</v>
      </c>
      <c r="AF122" s="2">
        <v>21584</v>
      </c>
      <c r="AG122" s="2">
        <v>1550</v>
      </c>
      <c r="AH122" s="2">
        <v>2986</v>
      </c>
      <c r="AI122" s="2">
        <v>3084</v>
      </c>
      <c r="AJ122" s="2">
        <v>4451</v>
      </c>
      <c r="AK122" s="2">
        <v>3260</v>
      </c>
      <c r="AL122" s="2">
        <v>1307</v>
      </c>
      <c r="AM122" s="2">
        <v>20091</v>
      </c>
      <c r="AN122" s="2">
        <v>68535</v>
      </c>
      <c r="AO122" s="2">
        <v>1928</v>
      </c>
      <c r="AP122" s="2">
        <v>13195</v>
      </c>
      <c r="AQ122" s="2">
        <v>8923</v>
      </c>
      <c r="AR122" s="2">
        <v>12115</v>
      </c>
      <c r="AS122" s="2">
        <v>18913</v>
      </c>
      <c r="AT122" s="2">
        <v>2318</v>
      </c>
      <c r="AU122" s="2">
        <v>15085</v>
      </c>
      <c r="AV122" s="2">
        <v>1693</v>
      </c>
      <c r="AW122" s="2">
        <v>9511</v>
      </c>
      <c r="AX122" s="2">
        <v>3683</v>
      </c>
      <c r="AY122" s="2">
        <v>11065</v>
      </c>
      <c r="AZ122" s="2">
        <v>3453</v>
      </c>
      <c r="BA122" s="2">
        <v>53962</v>
      </c>
      <c r="BB122" s="2">
        <v>14215</v>
      </c>
      <c r="BC122" s="2">
        <v>13592</v>
      </c>
      <c r="BD122" s="2">
        <v>1976</v>
      </c>
      <c r="BE122" s="2">
        <v>3473</v>
      </c>
      <c r="BF122" s="2">
        <v>2259</v>
      </c>
      <c r="BG122" s="2">
        <v>15082</v>
      </c>
      <c r="BH122" s="2">
        <v>2915</v>
      </c>
      <c r="BI122" s="2">
        <v>15612</v>
      </c>
      <c r="BJ122" s="2">
        <v>12375</v>
      </c>
      <c r="BK122" s="2">
        <v>15628</v>
      </c>
      <c r="BL122" s="2">
        <v>1491</v>
      </c>
      <c r="BM122" s="2">
        <v>1507</v>
      </c>
      <c r="BN122" s="2">
        <v>1507</v>
      </c>
      <c r="BO122" s="2">
        <v>13488</v>
      </c>
      <c r="BP122" s="2">
        <v>11753</v>
      </c>
      <c r="BQ122" s="2">
        <v>921</v>
      </c>
      <c r="BR122" s="2">
        <v>14469</v>
      </c>
      <c r="BS122" s="2">
        <v>20172</v>
      </c>
      <c r="BT122" s="2">
        <v>15442</v>
      </c>
      <c r="BU122" s="2">
        <v>1091</v>
      </c>
      <c r="BV122" s="2">
        <v>2380</v>
      </c>
      <c r="BW122" s="2">
        <v>2193</v>
      </c>
      <c r="BX122" s="2">
        <v>36754</v>
      </c>
      <c r="BY122" s="2">
        <v>1926</v>
      </c>
      <c r="BZ122" s="2">
        <v>2938</v>
      </c>
      <c r="CA122" s="2">
        <v>4836</v>
      </c>
      <c r="CB122" s="2">
        <v>19761</v>
      </c>
      <c r="CC122" s="2">
        <v>7770</v>
      </c>
      <c r="CD122" s="2">
        <v>29863</v>
      </c>
      <c r="CE122" s="2">
        <v>30798</v>
      </c>
      <c r="CF122" s="2">
        <v>2980</v>
      </c>
      <c r="CG122" s="2">
        <v>15668</v>
      </c>
      <c r="CH122" s="2">
        <v>42452</v>
      </c>
      <c r="CI122" s="2">
        <v>34995</v>
      </c>
      <c r="CJ122" s="2">
        <v>5116</v>
      </c>
      <c r="CK122" s="2">
        <v>672</v>
      </c>
      <c r="CL122" s="2">
        <v>3402</v>
      </c>
      <c r="CM122" s="2">
        <v>17402</v>
      </c>
      <c r="CN122" s="2">
        <v>2105</v>
      </c>
      <c r="CO122" s="2">
        <v>935</v>
      </c>
      <c r="CP122" s="2">
        <v>8707</v>
      </c>
      <c r="CQ122" s="2">
        <v>26042</v>
      </c>
      <c r="CR122" s="2">
        <v>1220</v>
      </c>
      <c r="CS122" s="2">
        <v>728</v>
      </c>
      <c r="CT122" s="2">
        <v>4525</v>
      </c>
      <c r="CU122" s="2">
        <v>2029</v>
      </c>
      <c r="CV122" s="2">
        <v>5791</v>
      </c>
      <c r="CW122" s="2">
        <v>1129</v>
      </c>
      <c r="CX122" s="2">
        <v>2074</v>
      </c>
      <c r="CY122" s="2">
        <v>28764</v>
      </c>
      <c r="CZ122" s="2">
        <v>8012</v>
      </c>
      <c r="DA122" s="2">
        <v>1110</v>
      </c>
      <c r="DB122" s="2">
        <v>778</v>
      </c>
      <c r="DC122" s="2">
        <v>2185</v>
      </c>
      <c r="DD122" s="2">
        <v>1573</v>
      </c>
      <c r="DE122" s="2">
        <v>914</v>
      </c>
      <c r="DF122" s="2">
        <v>3961</v>
      </c>
      <c r="DG122" s="2">
        <v>1298</v>
      </c>
      <c r="DH122" s="2">
        <v>31931</v>
      </c>
      <c r="DI122" s="2">
        <v>907</v>
      </c>
      <c r="DJ122" s="2">
        <v>10810</v>
      </c>
    </row>
    <row r="123" spans="1:114" s="2" customFormat="1" ht="13.8" x14ac:dyDescent="0.25">
      <c r="A123" s="2">
        <f>VLOOKUP(B123,Sheet2!A:B,2,FALSE)</f>
        <v>13915</v>
      </c>
      <c r="B123" s="2" t="s">
        <v>3999</v>
      </c>
      <c r="C123" s="2" t="str">
        <f>VLOOKUP(B123,Sheet2!A:N,3,FALSE)</f>
        <v>C30H52NO7P</v>
      </c>
      <c r="D123" s="2" t="str">
        <f>VLOOKUP(B123,Sheet2!A:N,4,FALSE)</f>
        <v>NA</v>
      </c>
      <c r="E123" s="2" t="s">
        <v>4294</v>
      </c>
      <c r="F123" s="2" t="str">
        <f>VLOOKUP(B123,Sheet2!A:F,6,FALSE)</f>
        <v>level2</v>
      </c>
      <c r="G123" s="2" t="s">
        <v>3964</v>
      </c>
      <c r="H123" s="5" t="s">
        <v>3965</v>
      </c>
      <c r="I123" s="2" t="str">
        <f>VLOOKUP(B123,Sheet2!A:I,9,FALSE)</f>
        <v>[M+H]+</v>
      </c>
      <c r="J123" s="2">
        <f>VLOOKUP(B123,Sheet2!A:J,10,FALSE)</f>
        <v>570.35569999999996</v>
      </c>
      <c r="K123" s="2">
        <f>VLOOKUP(B123,Sheet2!A:K,11,FALSE)</f>
        <v>0.5</v>
      </c>
      <c r="L123" s="2">
        <f>VLOOKUP(B123,Sheet2!A:L,12,FALSE)</f>
        <v>1173.4000000000001</v>
      </c>
      <c r="M123" s="2" t="str">
        <f>VLOOKUP(Sheet5!B123,Sheet2!A:M,13,FALSE)</f>
        <v>NA</v>
      </c>
      <c r="N123" s="2">
        <f>VLOOKUP(B123,Sheet2!A:N,14,FALSE)</f>
        <v>0.94610000000000005</v>
      </c>
      <c r="O123" s="2">
        <v>2185</v>
      </c>
      <c r="P123" s="2">
        <v>2421</v>
      </c>
      <c r="Q123" s="2">
        <v>2477</v>
      </c>
      <c r="R123" s="2">
        <v>1251</v>
      </c>
      <c r="S123" s="2">
        <v>3021</v>
      </c>
      <c r="T123" s="2">
        <v>1415</v>
      </c>
      <c r="U123" s="2">
        <v>3401</v>
      </c>
      <c r="V123" s="2">
        <v>1555</v>
      </c>
      <c r="W123" s="2">
        <v>1352</v>
      </c>
      <c r="X123" s="2">
        <v>1341</v>
      </c>
      <c r="Y123" s="2">
        <v>1242</v>
      </c>
      <c r="Z123" s="2">
        <v>3191</v>
      </c>
      <c r="AA123" s="2">
        <v>2594</v>
      </c>
      <c r="AB123" s="2">
        <v>1530</v>
      </c>
      <c r="AC123" s="2">
        <v>4441</v>
      </c>
      <c r="AD123" s="2">
        <v>2253</v>
      </c>
      <c r="AE123" s="2">
        <v>4735</v>
      </c>
      <c r="AF123" s="2">
        <v>3921</v>
      </c>
      <c r="AG123" s="2">
        <v>1672</v>
      </c>
      <c r="AH123" s="2">
        <v>979</v>
      </c>
      <c r="AI123" s="2">
        <v>10029</v>
      </c>
      <c r="AJ123" s="2">
        <v>4389</v>
      </c>
      <c r="AK123" s="2">
        <v>1608</v>
      </c>
      <c r="AL123" s="2">
        <v>841</v>
      </c>
      <c r="AM123" s="2">
        <v>1873</v>
      </c>
      <c r="AN123" s="2">
        <v>1694</v>
      </c>
      <c r="AO123" s="2">
        <v>816</v>
      </c>
      <c r="AP123" s="2">
        <v>1719</v>
      </c>
      <c r="AQ123" s="2">
        <v>1266</v>
      </c>
      <c r="AR123" s="2">
        <v>1385</v>
      </c>
      <c r="AS123" s="2">
        <v>2357</v>
      </c>
      <c r="AT123" s="2">
        <v>2291</v>
      </c>
      <c r="AU123" s="2">
        <v>2625</v>
      </c>
      <c r="AV123" s="2">
        <v>5126</v>
      </c>
      <c r="AW123" s="2">
        <v>1545</v>
      </c>
      <c r="AX123" s="2">
        <v>3475</v>
      </c>
      <c r="AY123" s="2">
        <v>5944</v>
      </c>
      <c r="AZ123" s="2">
        <v>3508</v>
      </c>
      <c r="BA123" s="2">
        <v>2109</v>
      </c>
      <c r="BB123" s="2">
        <v>5315</v>
      </c>
      <c r="BC123" s="2">
        <v>3067</v>
      </c>
      <c r="BD123" s="2">
        <v>3695</v>
      </c>
      <c r="BE123" s="2">
        <v>2056</v>
      </c>
      <c r="BF123" s="2">
        <v>1199</v>
      </c>
      <c r="BG123" s="2">
        <v>4746</v>
      </c>
      <c r="BH123" s="2">
        <v>990</v>
      </c>
      <c r="BI123" s="2">
        <v>874</v>
      </c>
      <c r="BJ123" s="2">
        <v>2312</v>
      </c>
      <c r="BK123" s="2">
        <v>6158</v>
      </c>
      <c r="BL123" s="2">
        <v>2584</v>
      </c>
      <c r="BM123" s="2">
        <v>3713</v>
      </c>
      <c r="BN123" s="2">
        <v>3827</v>
      </c>
      <c r="BO123" s="2">
        <v>2643</v>
      </c>
      <c r="BP123" s="2">
        <v>1566</v>
      </c>
      <c r="BQ123" s="2">
        <v>3519</v>
      </c>
      <c r="BR123" s="2">
        <v>1641</v>
      </c>
      <c r="BS123" s="2">
        <v>7100</v>
      </c>
      <c r="BT123" s="2">
        <v>2308</v>
      </c>
      <c r="BU123" s="2">
        <v>3060</v>
      </c>
      <c r="BV123" s="2">
        <v>2397</v>
      </c>
      <c r="BW123" s="2">
        <v>2388</v>
      </c>
      <c r="BX123" s="2">
        <v>2698</v>
      </c>
      <c r="BY123" s="2">
        <v>2872</v>
      </c>
      <c r="BZ123" s="2">
        <v>1184</v>
      </c>
      <c r="CA123" s="2">
        <v>2812</v>
      </c>
      <c r="CB123" s="2">
        <v>3711</v>
      </c>
      <c r="CC123" s="2">
        <v>24910</v>
      </c>
      <c r="CD123" s="2">
        <v>974</v>
      </c>
      <c r="CE123" s="2">
        <v>3111</v>
      </c>
      <c r="CF123" s="2">
        <v>1072</v>
      </c>
      <c r="CG123" s="2">
        <v>7428</v>
      </c>
      <c r="CH123" s="2">
        <v>14257</v>
      </c>
      <c r="CI123" s="2">
        <v>982</v>
      </c>
      <c r="CJ123" s="2">
        <v>364</v>
      </c>
      <c r="CK123" s="2">
        <v>1760</v>
      </c>
      <c r="CL123" s="2">
        <v>1174</v>
      </c>
      <c r="CM123" s="2">
        <v>490</v>
      </c>
      <c r="CN123" s="2">
        <v>3378</v>
      </c>
      <c r="CO123" s="2">
        <v>1321</v>
      </c>
      <c r="CP123" s="2">
        <v>2469</v>
      </c>
      <c r="CQ123" s="2">
        <v>1117</v>
      </c>
      <c r="CR123" s="2">
        <v>1297</v>
      </c>
      <c r="CS123" s="2">
        <v>2827</v>
      </c>
      <c r="CT123" s="2">
        <v>5790</v>
      </c>
      <c r="CU123" s="2">
        <v>1493</v>
      </c>
      <c r="CV123" s="2">
        <v>2616</v>
      </c>
      <c r="CW123" s="2">
        <v>1331</v>
      </c>
      <c r="CX123" s="2">
        <v>2826</v>
      </c>
      <c r="CY123" s="2">
        <v>8481</v>
      </c>
      <c r="CZ123" s="2">
        <v>6754</v>
      </c>
      <c r="DA123" s="2">
        <v>2306</v>
      </c>
      <c r="DB123" s="2">
        <v>5874</v>
      </c>
      <c r="DC123" s="2">
        <v>1737</v>
      </c>
      <c r="DD123" s="2">
        <v>10834</v>
      </c>
      <c r="DE123" s="2">
        <v>4787</v>
      </c>
      <c r="DF123" s="2">
        <v>2552</v>
      </c>
      <c r="DG123" s="2">
        <v>1520</v>
      </c>
      <c r="DH123" s="2">
        <v>2417</v>
      </c>
      <c r="DI123" s="2">
        <v>3472</v>
      </c>
      <c r="DJ123" s="2">
        <v>3073</v>
      </c>
    </row>
    <row r="124" spans="1:114" s="2" customFormat="1" ht="13.8" x14ac:dyDescent="0.25">
      <c r="A124" s="2" t="str">
        <f>VLOOKUP(B124,Sheet2!A:B,2,FALSE)</f>
        <v>17484_a</v>
      </c>
      <c r="B124" s="2" t="s">
        <v>4000</v>
      </c>
      <c r="C124" s="2" t="str">
        <f>VLOOKUP(B124,Sheet2!A:N,3,FALSE)</f>
        <v>C46H80NO8P</v>
      </c>
      <c r="D124" s="2" t="str">
        <f>VLOOKUP(B124,Sheet2!A:N,4,FALSE)</f>
        <v>NA</v>
      </c>
      <c r="E124" s="2" t="s">
        <v>4294</v>
      </c>
      <c r="F124" s="2" t="str">
        <f>VLOOKUP(B124,Sheet2!A:F,6,FALSE)</f>
        <v>level2</v>
      </c>
      <c r="G124" s="2" t="s">
        <v>3964</v>
      </c>
      <c r="H124" s="5" t="s">
        <v>3965</v>
      </c>
      <c r="I124" s="2" t="str">
        <f>VLOOKUP(B124,Sheet2!A:I,9,FALSE)</f>
        <v>[M+H]+</v>
      </c>
      <c r="J124" s="2">
        <f>VLOOKUP(B124,Sheet2!A:J,10,FALSE)</f>
        <v>806.56859999999995</v>
      </c>
      <c r="K124" s="2">
        <f>VLOOKUP(B124,Sheet2!A:K,11,FALSE)</f>
        <v>1.1000000000000001</v>
      </c>
      <c r="L124" s="2">
        <f>VLOOKUP(B124,Sheet2!A:L,12,FALSE)</f>
        <v>1228.8</v>
      </c>
      <c r="M124" s="2" t="str">
        <f>VLOOKUP(Sheet5!B124,Sheet2!A:M,13,FALSE)</f>
        <v>NA</v>
      </c>
      <c r="N124" s="2">
        <f>VLOOKUP(B124,Sheet2!A:N,14,FALSE)</f>
        <v>0.95209999999999995</v>
      </c>
      <c r="O124" s="2">
        <v>39480</v>
      </c>
      <c r="P124" s="2">
        <v>55602</v>
      </c>
      <c r="Q124" s="2">
        <v>41835</v>
      </c>
      <c r="R124" s="2">
        <v>39781</v>
      </c>
      <c r="S124" s="2">
        <v>46942</v>
      </c>
      <c r="T124" s="2">
        <v>326884</v>
      </c>
      <c r="U124" s="2">
        <v>35256</v>
      </c>
      <c r="V124" s="2">
        <v>61856</v>
      </c>
      <c r="W124" s="2">
        <v>32512</v>
      </c>
      <c r="X124" s="2">
        <v>28329</v>
      </c>
      <c r="Y124" s="2">
        <v>40365</v>
      </c>
      <c r="Z124" s="2">
        <v>76402</v>
      </c>
      <c r="AA124" s="2">
        <v>48173</v>
      </c>
      <c r="AB124" s="2">
        <v>60754</v>
      </c>
      <c r="AC124" s="2">
        <v>44437</v>
      </c>
      <c r="AD124" s="2">
        <v>321711</v>
      </c>
      <c r="AE124" s="2">
        <v>52766</v>
      </c>
      <c r="AF124" s="2">
        <v>27292</v>
      </c>
      <c r="AG124" s="2">
        <v>49671</v>
      </c>
      <c r="AH124" s="2">
        <v>41472</v>
      </c>
      <c r="AI124" s="2">
        <v>39376</v>
      </c>
      <c r="AJ124" s="2">
        <v>23170</v>
      </c>
      <c r="AK124" s="2">
        <v>40476</v>
      </c>
      <c r="AL124" s="2">
        <v>30723</v>
      </c>
      <c r="AM124" s="2">
        <v>49626</v>
      </c>
      <c r="AN124" s="2">
        <v>34273</v>
      </c>
      <c r="AO124" s="2">
        <v>33763</v>
      </c>
      <c r="AP124" s="2">
        <v>30005</v>
      </c>
      <c r="AQ124" s="2">
        <v>59306</v>
      </c>
      <c r="AR124" s="2">
        <v>23786</v>
      </c>
      <c r="AS124" s="2">
        <v>34278</v>
      </c>
      <c r="AT124" s="2">
        <v>51316</v>
      </c>
      <c r="AU124" s="2">
        <v>31487</v>
      </c>
      <c r="AV124" s="2">
        <v>18767</v>
      </c>
      <c r="AW124" s="2">
        <v>37377</v>
      </c>
      <c r="AX124" s="2">
        <v>24350</v>
      </c>
      <c r="AY124" s="2">
        <v>47277</v>
      </c>
      <c r="AZ124" s="2">
        <v>20851</v>
      </c>
      <c r="BA124" s="2">
        <v>45346</v>
      </c>
      <c r="BB124" s="2">
        <v>41196</v>
      </c>
      <c r="BC124" s="2">
        <v>384611</v>
      </c>
      <c r="BD124" s="2">
        <v>284062</v>
      </c>
      <c r="BE124" s="2">
        <v>308302</v>
      </c>
      <c r="BF124" s="2">
        <v>439021</v>
      </c>
      <c r="BG124" s="2">
        <v>101731</v>
      </c>
      <c r="BH124" s="2">
        <v>270015</v>
      </c>
      <c r="BI124" s="2">
        <v>137711</v>
      </c>
      <c r="BJ124" s="2">
        <v>138795</v>
      </c>
      <c r="BK124" s="2">
        <v>183058</v>
      </c>
      <c r="BL124" s="2">
        <v>597740</v>
      </c>
      <c r="BM124" s="2">
        <v>64164</v>
      </c>
      <c r="BN124" s="2">
        <v>151166</v>
      </c>
      <c r="BO124" s="2">
        <v>239030</v>
      </c>
      <c r="BP124" s="2">
        <v>216451</v>
      </c>
      <c r="BQ124" s="2">
        <v>214410</v>
      </c>
      <c r="BR124" s="2">
        <v>176508</v>
      </c>
      <c r="BS124" s="2">
        <v>27870</v>
      </c>
      <c r="BT124" s="2">
        <v>149163</v>
      </c>
      <c r="BU124" s="2">
        <v>88788</v>
      </c>
      <c r="BV124" s="2">
        <v>251956</v>
      </c>
      <c r="BW124" s="2">
        <v>454643</v>
      </c>
      <c r="BX124" s="2">
        <v>153017</v>
      </c>
      <c r="BY124" s="2">
        <v>90604</v>
      </c>
      <c r="BZ124" s="2">
        <v>46627</v>
      </c>
      <c r="CA124" s="2">
        <v>139080</v>
      </c>
      <c r="CB124" s="2">
        <v>118996</v>
      </c>
      <c r="CC124" s="2">
        <v>26387</v>
      </c>
      <c r="CD124" s="2">
        <v>77909</v>
      </c>
      <c r="CE124" s="2">
        <v>254179</v>
      </c>
      <c r="CF124" s="2">
        <v>75715</v>
      </c>
      <c r="CG124" s="2">
        <v>265534</v>
      </c>
      <c r="CH124" s="2">
        <v>57289</v>
      </c>
      <c r="CI124" s="2">
        <v>191155</v>
      </c>
      <c r="CJ124" s="2">
        <v>650052</v>
      </c>
      <c r="CK124" s="2">
        <v>375192</v>
      </c>
      <c r="CL124" s="2">
        <v>316202</v>
      </c>
      <c r="CM124" s="2">
        <v>214812</v>
      </c>
      <c r="CN124" s="2">
        <v>11921</v>
      </c>
      <c r="CO124" s="2">
        <v>397953</v>
      </c>
      <c r="CP124" s="2">
        <v>266383</v>
      </c>
      <c r="CQ124" s="2">
        <v>218073</v>
      </c>
      <c r="CR124" s="2">
        <v>504213</v>
      </c>
      <c r="CS124" s="2">
        <v>356823</v>
      </c>
      <c r="CT124" s="2">
        <v>511493</v>
      </c>
      <c r="CU124" s="2">
        <v>390903</v>
      </c>
      <c r="CV124" s="2">
        <v>496863</v>
      </c>
      <c r="CW124" s="2">
        <v>24631</v>
      </c>
      <c r="CX124" s="2">
        <v>549213</v>
      </c>
      <c r="CY124" s="2">
        <v>20032</v>
      </c>
      <c r="CZ124" s="2">
        <v>261993</v>
      </c>
      <c r="DA124" s="2">
        <v>464093</v>
      </c>
      <c r="DB124" s="2">
        <v>19034</v>
      </c>
      <c r="DC124" s="2">
        <v>101481</v>
      </c>
      <c r="DD124" s="2">
        <v>11509</v>
      </c>
      <c r="DE124" s="2">
        <v>142487</v>
      </c>
      <c r="DF124" s="2">
        <v>666734</v>
      </c>
      <c r="DG124" s="2">
        <v>875923</v>
      </c>
      <c r="DH124" s="2">
        <v>44556</v>
      </c>
      <c r="DI124" s="2">
        <v>61253</v>
      </c>
      <c r="DJ124" s="2">
        <v>166563</v>
      </c>
    </row>
    <row r="125" spans="1:114" s="2" customFormat="1" ht="13.8" x14ac:dyDescent="0.25">
      <c r="A125" s="2" t="str">
        <f>VLOOKUP(B125,Sheet2!A:B,2,FALSE)</f>
        <v>17484_b</v>
      </c>
      <c r="B125" s="2" t="s">
        <v>4001</v>
      </c>
      <c r="C125" s="2" t="str">
        <f>VLOOKUP(B125,Sheet2!A:N,3,FALSE)</f>
        <v>C46H80NO8P</v>
      </c>
      <c r="D125" s="2" t="str">
        <f>VLOOKUP(B125,Sheet2!A:N,4,FALSE)</f>
        <v>NA</v>
      </c>
      <c r="E125" s="2" t="s">
        <v>4294</v>
      </c>
      <c r="F125" s="2" t="str">
        <f>VLOOKUP(B125,Sheet2!A:F,6,FALSE)</f>
        <v>level2</v>
      </c>
      <c r="G125" s="2" t="s">
        <v>3964</v>
      </c>
      <c r="H125" s="5" t="s">
        <v>3965</v>
      </c>
      <c r="I125" s="2" t="str">
        <f>VLOOKUP(B125,Sheet2!A:I,9,FALSE)</f>
        <v>[M+H]+</v>
      </c>
      <c r="J125" s="2">
        <f>VLOOKUP(B125,Sheet2!A:J,10,FALSE)</f>
        <v>806.56859999999995</v>
      </c>
      <c r="K125" s="2">
        <f>VLOOKUP(B125,Sheet2!A:K,11,FALSE)</f>
        <v>1.1000000000000001</v>
      </c>
      <c r="L125" s="2">
        <f>VLOOKUP(B125,Sheet2!A:L,12,FALSE)</f>
        <v>1228.8</v>
      </c>
      <c r="M125" s="2" t="str">
        <f>VLOOKUP(Sheet5!B125,Sheet2!A:M,13,FALSE)</f>
        <v>NA</v>
      </c>
      <c r="N125" s="2">
        <f>VLOOKUP(B125,Sheet2!A:N,14,FALSE)</f>
        <v>0.95179999999999998</v>
      </c>
      <c r="O125" s="2">
        <v>151091</v>
      </c>
      <c r="P125" s="2">
        <v>56606</v>
      </c>
      <c r="Q125" s="2">
        <v>374460</v>
      </c>
      <c r="R125" s="2">
        <v>179093</v>
      </c>
      <c r="S125" s="2">
        <v>15289</v>
      </c>
      <c r="T125" s="2">
        <v>125954</v>
      </c>
      <c r="U125" s="2">
        <v>120061</v>
      </c>
      <c r="V125" s="2">
        <v>175825</v>
      </c>
      <c r="W125" s="2">
        <v>106113</v>
      </c>
      <c r="X125" s="2">
        <v>222972</v>
      </c>
      <c r="Y125" s="2">
        <v>50381</v>
      </c>
      <c r="Z125" s="2">
        <v>194285</v>
      </c>
      <c r="AA125" s="2">
        <v>178797</v>
      </c>
      <c r="AB125" s="2">
        <v>141029</v>
      </c>
      <c r="AC125" s="2">
        <v>362079</v>
      </c>
      <c r="AD125" s="2">
        <v>235271</v>
      </c>
      <c r="AE125" s="2">
        <v>169577</v>
      </c>
      <c r="AF125" s="2">
        <v>205753</v>
      </c>
      <c r="AG125" s="2">
        <v>1086645</v>
      </c>
      <c r="AH125" s="2">
        <v>238902</v>
      </c>
      <c r="AI125" s="2">
        <v>15170</v>
      </c>
      <c r="AJ125" s="2">
        <v>101124</v>
      </c>
      <c r="AK125" s="2">
        <v>272313</v>
      </c>
      <c r="AL125" s="2">
        <v>32879</v>
      </c>
      <c r="AM125" s="2">
        <v>81650</v>
      </c>
      <c r="AN125" s="2">
        <v>104988</v>
      </c>
      <c r="AO125" s="2">
        <v>135501</v>
      </c>
      <c r="AP125" s="2">
        <v>116465</v>
      </c>
      <c r="AQ125" s="2">
        <v>106738</v>
      </c>
      <c r="AR125" s="2">
        <v>117074</v>
      </c>
      <c r="AS125" s="2">
        <v>207847</v>
      </c>
      <c r="AT125" s="2">
        <v>191041</v>
      </c>
      <c r="AU125" s="2">
        <v>157291</v>
      </c>
      <c r="AV125" s="2">
        <v>580493</v>
      </c>
      <c r="AW125" s="2">
        <v>595928</v>
      </c>
      <c r="AX125" s="2">
        <v>318119</v>
      </c>
      <c r="AY125" s="2">
        <v>163463</v>
      </c>
      <c r="AZ125" s="2">
        <v>705889</v>
      </c>
      <c r="BA125" s="2">
        <v>187687</v>
      </c>
      <c r="BB125" s="2">
        <v>62204</v>
      </c>
      <c r="BC125" s="2">
        <v>153760</v>
      </c>
      <c r="BD125" s="2">
        <v>679666</v>
      </c>
      <c r="BE125" s="2">
        <v>144115</v>
      </c>
      <c r="BF125" s="2">
        <v>103072</v>
      </c>
      <c r="BG125" s="2">
        <v>101271</v>
      </c>
      <c r="BH125" s="2">
        <v>113623</v>
      </c>
      <c r="BI125" s="2">
        <v>425203</v>
      </c>
      <c r="BJ125" s="2">
        <v>93403</v>
      </c>
      <c r="BK125" s="2">
        <v>206953</v>
      </c>
      <c r="BL125" s="2">
        <v>105035</v>
      </c>
      <c r="BM125" s="2">
        <v>241737</v>
      </c>
      <c r="BN125" s="2">
        <v>112433</v>
      </c>
      <c r="BO125" s="2">
        <v>23495</v>
      </c>
      <c r="BP125" s="2">
        <v>128541</v>
      </c>
      <c r="BQ125" s="2">
        <v>157973</v>
      </c>
      <c r="BR125" s="2">
        <v>193901</v>
      </c>
      <c r="BS125" s="2">
        <v>137301</v>
      </c>
      <c r="BT125" s="2">
        <v>11828</v>
      </c>
      <c r="BU125" s="2">
        <v>5892</v>
      </c>
      <c r="BV125" s="2">
        <v>213204</v>
      </c>
      <c r="BW125" s="2">
        <v>138381</v>
      </c>
      <c r="BX125" s="2">
        <v>61578</v>
      </c>
      <c r="BY125" s="2">
        <v>310996</v>
      </c>
      <c r="BZ125" s="2">
        <v>27615</v>
      </c>
      <c r="CA125" s="2">
        <v>15684</v>
      </c>
      <c r="CB125" s="2">
        <v>135951</v>
      </c>
      <c r="CC125" s="2">
        <v>141356</v>
      </c>
      <c r="CD125" s="2">
        <v>100686</v>
      </c>
      <c r="CE125" s="2">
        <v>10719</v>
      </c>
      <c r="CF125" s="2">
        <v>68459</v>
      </c>
      <c r="CG125" s="2">
        <v>230356</v>
      </c>
      <c r="CH125" s="2">
        <v>144280</v>
      </c>
      <c r="CI125" s="2">
        <v>337333</v>
      </c>
      <c r="CJ125" s="2">
        <v>425203</v>
      </c>
      <c r="CK125" s="2">
        <v>109604</v>
      </c>
      <c r="CL125" s="2">
        <v>115569</v>
      </c>
      <c r="CM125" s="2">
        <v>159823</v>
      </c>
      <c r="CN125" s="2">
        <v>15015</v>
      </c>
      <c r="CO125" s="2">
        <v>143583</v>
      </c>
      <c r="CP125" s="2">
        <v>178747</v>
      </c>
      <c r="CQ125" s="2">
        <v>163659</v>
      </c>
      <c r="CR125" s="2">
        <v>656268</v>
      </c>
      <c r="CS125" s="2">
        <v>452673</v>
      </c>
      <c r="CT125" s="2">
        <v>126282</v>
      </c>
      <c r="CU125" s="2">
        <v>521998</v>
      </c>
      <c r="CV125" s="2">
        <v>231928</v>
      </c>
      <c r="CW125" s="2">
        <v>89479</v>
      </c>
      <c r="CX125" s="2">
        <v>467506</v>
      </c>
      <c r="CY125" s="2">
        <v>14461</v>
      </c>
      <c r="CZ125" s="2">
        <v>157998</v>
      </c>
      <c r="DA125" s="2">
        <v>122237</v>
      </c>
      <c r="DB125" s="2">
        <v>10493</v>
      </c>
      <c r="DC125" s="2">
        <v>119821</v>
      </c>
      <c r="DD125" s="2">
        <v>83511</v>
      </c>
      <c r="DE125" s="2">
        <v>116801</v>
      </c>
      <c r="DF125" s="2">
        <v>351221</v>
      </c>
      <c r="DG125" s="2">
        <v>110762</v>
      </c>
      <c r="DH125" s="2">
        <v>11162</v>
      </c>
      <c r="DI125" s="2">
        <v>97002</v>
      </c>
      <c r="DJ125" s="2">
        <v>956211</v>
      </c>
    </row>
    <row r="126" spans="1:114" s="2" customFormat="1" ht="13.8" x14ac:dyDescent="0.25">
      <c r="A126" s="2" t="str">
        <f>VLOOKUP(B126,Sheet2!A:B,2,FALSE)</f>
        <v>17527_a</v>
      </c>
      <c r="B126" s="2" t="s">
        <v>4002</v>
      </c>
      <c r="C126" s="2" t="str">
        <f>VLOOKUP(B126,Sheet2!A:N,3,FALSE)</f>
        <v>C46H82NO8P</v>
      </c>
      <c r="D126" s="2" t="str">
        <f>VLOOKUP(B126,Sheet2!A:N,4,FALSE)</f>
        <v>NA</v>
      </c>
      <c r="E126" s="2" t="s">
        <v>4294</v>
      </c>
      <c r="F126" s="2" t="str">
        <f>VLOOKUP(B126,Sheet2!A:F,6,FALSE)</f>
        <v>level2</v>
      </c>
      <c r="G126" s="2" t="s">
        <v>3964</v>
      </c>
      <c r="H126" s="5" t="s">
        <v>3965</v>
      </c>
      <c r="I126" s="2" t="str">
        <f>VLOOKUP(B126,Sheet2!A:I,9,FALSE)</f>
        <v>[M+H]+</v>
      </c>
      <c r="J126" s="2">
        <f>VLOOKUP(B126,Sheet2!A:J,10,FALSE)</f>
        <v>808.58370000000002</v>
      </c>
      <c r="K126" s="2">
        <f>VLOOKUP(B126,Sheet2!A:K,11,FALSE)</f>
        <v>1.7</v>
      </c>
      <c r="L126" s="2">
        <f>VLOOKUP(B126,Sheet2!A:L,12,FALSE)</f>
        <v>1288.4000000000001</v>
      </c>
      <c r="M126" s="2" t="str">
        <f>VLOOKUP(Sheet5!B126,Sheet2!A:M,13,FALSE)</f>
        <v>NA</v>
      </c>
      <c r="N126" s="2">
        <f>VLOOKUP(B126,Sheet2!A:N,14,FALSE)</f>
        <v>0.97160000000000002</v>
      </c>
      <c r="O126" s="2">
        <v>63052</v>
      </c>
      <c r="P126" s="2">
        <v>15735</v>
      </c>
      <c r="Q126" s="2">
        <v>35273</v>
      </c>
      <c r="R126" s="2">
        <v>61538</v>
      </c>
      <c r="S126" s="2">
        <v>38941</v>
      </c>
      <c r="T126" s="2">
        <v>39480</v>
      </c>
      <c r="U126" s="2">
        <v>55601</v>
      </c>
      <c r="V126" s="2">
        <v>41835</v>
      </c>
      <c r="W126" s="2">
        <v>39781</v>
      </c>
      <c r="X126" s="2">
        <v>46940</v>
      </c>
      <c r="Y126" s="2">
        <v>326088</v>
      </c>
      <c r="Z126" s="2">
        <v>35256</v>
      </c>
      <c r="AA126" s="2">
        <v>61856</v>
      </c>
      <c r="AB126" s="2">
        <v>32512</v>
      </c>
      <c r="AC126" s="2">
        <v>28329</v>
      </c>
      <c r="AD126" s="2">
        <v>40365</v>
      </c>
      <c r="AE126" s="2">
        <v>76402</v>
      </c>
      <c r="AF126" s="2">
        <v>48173</v>
      </c>
      <c r="AG126" s="2">
        <v>60754</v>
      </c>
      <c r="AH126" s="2">
        <v>44437</v>
      </c>
      <c r="AI126" s="2">
        <v>321711</v>
      </c>
      <c r="AJ126" s="2">
        <v>52766</v>
      </c>
      <c r="AK126" s="2">
        <v>27292</v>
      </c>
      <c r="AL126" s="2">
        <v>49671</v>
      </c>
      <c r="AM126" s="2">
        <v>41472</v>
      </c>
      <c r="AN126" s="2">
        <v>39376</v>
      </c>
      <c r="AO126" s="2">
        <v>23170</v>
      </c>
      <c r="AP126" s="2">
        <v>40476</v>
      </c>
      <c r="AQ126" s="2">
        <v>30723</v>
      </c>
      <c r="AR126" s="2">
        <v>49626</v>
      </c>
      <c r="AS126" s="2">
        <v>34273</v>
      </c>
      <c r="AT126" s="2">
        <v>33763</v>
      </c>
      <c r="AU126" s="2">
        <v>30005</v>
      </c>
      <c r="AV126" s="2">
        <v>59306</v>
      </c>
      <c r="AW126" s="2">
        <v>23786</v>
      </c>
      <c r="AX126" s="2">
        <v>34278</v>
      </c>
      <c r="AY126" s="2">
        <v>51316</v>
      </c>
      <c r="AZ126" s="2">
        <v>31487</v>
      </c>
      <c r="BA126" s="2">
        <v>18767</v>
      </c>
      <c r="BB126" s="2">
        <v>37377</v>
      </c>
      <c r="BC126" s="2">
        <v>24350</v>
      </c>
      <c r="BD126" s="2">
        <v>47277</v>
      </c>
      <c r="BE126" s="2">
        <v>20851</v>
      </c>
      <c r="BF126" s="2">
        <v>45346</v>
      </c>
      <c r="BG126" s="2">
        <v>41196</v>
      </c>
      <c r="BH126" s="2">
        <v>38461</v>
      </c>
      <c r="BI126" s="2">
        <v>28406</v>
      </c>
      <c r="BJ126" s="2">
        <v>30830</v>
      </c>
      <c r="BK126" s="2">
        <v>43902</v>
      </c>
      <c r="BL126" s="2">
        <v>70241</v>
      </c>
      <c r="BM126" s="2">
        <v>81327</v>
      </c>
      <c r="BN126" s="2">
        <v>33731</v>
      </c>
      <c r="BO126" s="2">
        <v>29986</v>
      </c>
      <c r="BP126" s="2">
        <v>39823</v>
      </c>
      <c r="BQ126" s="2">
        <v>44345</v>
      </c>
      <c r="BR126" s="2">
        <v>60966</v>
      </c>
      <c r="BS126" s="2">
        <v>370781</v>
      </c>
      <c r="BT126" s="2">
        <v>43023</v>
      </c>
      <c r="BU126" s="2">
        <v>33206</v>
      </c>
      <c r="BV126" s="2">
        <v>41653</v>
      </c>
      <c r="BW126" s="2">
        <v>49337</v>
      </c>
      <c r="BX126" s="2">
        <v>54004</v>
      </c>
      <c r="BY126" s="2">
        <v>49154</v>
      </c>
      <c r="BZ126" s="2">
        <v>41130</v>
      </c>
      <c r="CA126" s="2">
        <v>34205</v>
      </c>
      <c r="CB126" s="2">
        <v>36539</v>
      </c>
      <c r="CC126" s="2">
        <v>116187</v>
      </c>
      <c r="CD126" s="2">
        <v>53186</v>
      </c>
      <c r="CE126" s="2">
        <v>48031</v>
      </c>
      <c r="CF126" s="2">
        <v>39643</v>
      </c>
      <c r="CG126" s="2">
        <v>29680</v>
      </c>
      <c r="CH126" s="2">
        <v>297579</v>
      </c>
      <c r="CI126" s="2">
        <v>33660</v>
      </c>
      <c r="CJ126" s="2">
        <v>21619</v>
      </c>
      <c r="CK126" s="2">
        <v>29742</v>
      </c>
      <c r="CL126" s="2">
        <v>46526</v>
      </c>
      <c r="CM126" s="2">
        <v>33172</v>
      </c>
      <c r="CN126" s="2">
        <v>502458</v>
      </c>
      <c r="CO126" s="2">
        <v>45973</v>
      </c>
      <c r="CP126" s="2">
        <v>38984</v>
      </c>
      <c r="CQ126" s="2">
        <v>23110</v>
      </c>
      <c r="CR126" s="2">
        <v>44125</v>
      </c>
      <c r="CS126" s="2">
        <v>47049</v>
      </c>
      <c r="CT126" s="2">
        <v>43983</v>
      </c>
      <c r="CU126" s="2">
        <v>39310</v>
      </c>
      <c r="CV126" s="2">
        <v>30538</v>
      </c>
      <c r="CW126" s="2">
        <v>47892</v>
      </c>
      <c r="CX126" s="2">
        <v>24507</v>
      </c>
      <c r="CY126" s="2">
        <v>194064</v>
      </c>
      <c r="CZ126" s="2">
        <v>32266</v>
      </c>
      <c r="DA126" s="2">
        <v>50906</v>
      </c>
      <c r="DB126" s="2">
        <v>221719</v>
      </c>
      <c r="DC126" s="2">
        <v>48419</v>
      </c>
      <c r="DD126" s="2">
        <v>396266</v>
      </c>
      <c r="DE126" s="2">
        <v>21842</v>
      </c>
      <c r="DF126" s="2">
        <v>34537</v>
      </c>
      <c r="DG126" s="2">
        <v>56200</v>
      </c>
      <c r="DH126" s="2">
        <v>89448</v>
      </c>
      <c r="DI126" s="2">
        <v>51471</v>
      </c>
      <c r="DJ126" s="2">
        <v>20824</v>
      </c>
    </row>
    <row r="127" spans="1:114" s="2" customFormat="1" ht="13.8" x14ac:dyDescent="0.25">
      <c r="A127" s="2" t="str">
        <f>VLOOKUP(B127,Sheet2!A:B,2,FALSE)</f>
        <v>413_a</v>
      </c>
      <c r="B127" s="11" t="s">
        <v>4171</v>
      </c>
      <c r="C127" s="2" t="str">
        <f>VLOOKUP(B127,Sheet2!A:N,3,FALSE)</f>
        <v>C3H7NO2</v>
      </c>
      <c r="D127" s="2" t="str">
        <f>VLOOKUP(B127,Sheet2!A:N,4,FALSE)</f>
        <v>C00041</v>
      </c>
      <c r="E127" s="2" t="s">
        <v>4294</v>
      </c>
      <c r="F127" s="2" t="str">
        <f>VLOOKUP(B127,Sheet2!A:F,6,FALSE)</f>
        <v>level2</v>
      </c>
      <c r="G127" s="2" t="s">
        <v>3964</v>
      </c>
      <c r="H127" s="5" t="s">
        <v>3965</v>
      </c>
      <c r="I127" s="2" t="str">
        <f>VLOOKUP(B127,Sheet2!A:I,9,FALSE)</f>
        <v>[M+H]+</v>
      </c>
      <c r="J127" s="2">
        <f>VLOOKUP(B127,Sheet2!A:J,10,FALSE)</f>
        <v>90.054699999999997</v>
      </c>
      <c r="K127" s="2">
        <f>VLOOKUP(B127,Sheet2!A:K,11,FALSE)</f>
        <v>3.2</v>
      </c>
      <c r="L127" s="2">
        <f>VLOOKUP(B127,Sheet2!A:L,12,FALSE)</f>
        <v>56.9</v>
      </c>
      <c r="M127" s="2" t="str">
        <f>VLOOKUP(Sheet5!B127,Sheet2!A:M,13,FALSE)</f>
        <v>NA</v>
      </c>
      <c r="N127" s="2">
        <f>VLOOKUP(B127,Sheet2!A:N,14,FALSE)</f>
        <v>0.99919999999999998</v>
      </c>
      <c r="O127" s="11">
        <v>679.99999999999909</v>
      </c>
      <c r="P127" s="11">
        <v>739.99999999999852</v>
      </c>
      <c r="Q127" s="11">
        <v>970.00000000000023</v>
      </c>
      <c r="R127" s="11">
        <v>490.00000000000023</v>
      </c>
      <c r="S127" s="11">
        <v>2591.9999999999536</v>
      </c>
      <c r="T127" s="11">
        <v>1999.9999999998788</v>
      </c>
      <c r="U127" s="11">
        <v>701.99999999999977</v>
      </c>
      <c r="V127" s="11">
        <v>909</v>
      </c>
      <c r="W127" s="11">
        <v>4792.1249999999081</v>
      </c>
      <c r="X127" s="11">
        <v>1402.0000000000002</v>
      </c>
      <c r="Y127" s="11">
        <v>1071</v>
      </c>
      <c r="Z127" s="11">
        <v>500.99999999999989</v>
      </c>
      <c r="AA127" s="11">
        <v>1025.0000000000005</v>
      </c>
      <c r="AB127" s="11">
        <v>1301.9999999999984</v>
      </c>
      <c r="AC127" s="11">
        <v>1065.9999999999998</v>
      </c>
      <c r="AD127" s="11">
        <v>1033</v>
      </c>
      <c r="AE127" s="11">
        <v>1052.0000000000014</v>
      </c>
      <c r="AF127" s="11">
        <v>2375.9999999998913</v>
      </c>
      <c r="AG127" s="11">
        <v>1034.9999999999998</v>
      </c>
      <c r="AH127" s="11">
        <v>2491.9999999999959</v>
      </c>
      <c r="AI127" s="11">
        <v>2435.9999999999468</v>
      </c>
      <c r="AJ127" s="11">
        <v>16207.999999999558</v>
      </c>
      <c r="AK127" s="11">
        <v>3671.9999999999786</v>
      </c>
      <c r="AL127" s="11">
        <v>3359.9999999999495</v>
      </c>
      <c r="AM127" s="11">
        <v>1891.9999999998754</v>
      </c>
      <c r="AN127" s="11">
        <v>1257.9999999999984</v>
      </c>
      <c r="AO127" s="11">
        <v>7415.9999999998363</v>
      </c>
      <c r="AP127" s="11">
        <v>2070.0000000000182</v>
      </c>
      <c r="AQ127" s="11">
        <v>1044.0000000000005</v>
      </c>
      <c r="AR127" s="11">
        <v>4003.999999999744</v>
      </c>
      <c r="AS127" s="11">
        <v>1098.9999999999998</v>
      </c>
      <c r="AT127" s="11">
        <v>2511.9999999999509</v>
      </c>
      <c r="AU127" s="11">
        <v>4072.0000000000146</v>
      </c>
      <c r="AV127" s="11">
        <v>1062</v>
      </c>
      <c r="AW127" s="11">
        <v>4240.0000000001137</v>
      </c>
      <c r="AX127" s="11">
        <v>4055.9999999998872</v>
      </c>
      <c r="AY127" s="11">
        <v>2142.000000000065</v>
      </c>
      <c r="AZ127" s="11">
        <v>2138.0000000000132</v>
      </c>
      <c r="BA127" s="11">
        <v>1135.0000000000005</v>
      </c>
      <c r="BB127" s="11">
        <v>3671.9999999999786</v>
      </c>
      <c r="BC127" s="11">
        <v>4567.9999999998608</v>
      </c>
      <c r="BD127" s="11">
        <v>4063.9999999998136</v>
      </c>
      <c r="BE127" s="11">
        <v>2001.9999999998699</v>
      </c>
      <c r="BF127" s="11">
        <v>1087.9999999999998</v>
      </c>
      <c r="BG127" s="11">
        <v>1048</v>
      </c>
      <c r="BH127" s="11">
        <v>1062</v>
      </c>
      <c r="BI127" s="11">
        <v>2194.0000000000114</v>
      </c>
      <c r="BJ127" s="11">
        <v>1102.0000000000005</v>
      </c>
      <c r="BK127" s="11">
        <v>1053</v>
      </c>
      <c r="BL127" s="11">
        <v>1033</v>
      </c>
      <c r="BM127" s="11">
        <v>1128.3508386576495</v>
      </c>
      <c r="BN127" s="11">
        <v>1097.4960256371633</v>
      </c>
      <c r="BO127" s="11">
        <v>3902.0052399879678</v>
      </c>
      <c r="BP127" s="11">
        <v>704.27741088754919</v>
      </c>
      <c r="BQ127" s="11">
        <v>1024</v>
      </c>
      <c r="BR127" s="11">
        <v>1024</v>
      </c>
      <c r="BS127" s="11">
        <v>1009.9022894012002</v>
      </c>
      <c r="BT127" s="11">
        <v>519.14725365249467</v>
      </c>
      <c r="BU127" s="11">
        <v>1045.5164167241649</v>
      </c>
      <c r="BV127" s="11">
        <v>935.76340503490542</v>
      </c>
      <c r="BW127" s="11">
        <v>2556.5809641505007</v>
      </c>
      <c r="BX127" s="11">
        <v>1152.0598883213408</v>
      </c>
      <c r="BY127" s="11">
        <v>1024</v>
      </c>
      <c r="BZ127" s="11">
        <v>1951.0026199939837</v>
      </c>
      <c r="CA127" s="11">
        <v>1038.2945073049896</v>
      </c>
      <c r="CB127" s="11">
        <v>1024</v>
      </c>
      <c r="CC127" s="11">
        <v>1509.6516785060874</v>
      </c>
      <c r="CD127" s="11">
        <v>1052.7885584958115</v>
      </c>
      <c r="CE127" s="11">
        <v>1128.3508386576495</v>
      </c>
      <c r="CF127" s="11">
        <v>1067.4849391013081</v>
      </c>
      <c r="CG127" s="11">
        <v>8023.4110778321001</v>
      </c>
      <c r="CH127" s="11">
        <v>4608.2395532853607</v>
      </c>
      <c r="CI127" s="11">
        <v>1168.1420450492656</v>
      </c>
      <c r="CJ127" s="11">
        <v>1089.9150668322402</v>
      </c>
      <c r="CK127" s="11">
        <v>1016.9267153275244</v>
      </c>
      <c r="CL127" s="11">
        <v>1260.6918792651943</v>
      </c>
      <c r="CM127" s="11">
        <v>1128.3508386576495</v>
      </c>
      <c r="CN127" s="11">
        <v>4420.5188567221321</v>
      </c>
      <c r="CO127" s="11">
        <v>1128.3508386576495</v>
      </c>
      <c r="CP127" s="11">
        <v>2998.4475052966427</v>
      </c>
      <c r="CQ127" s="11">
        <v>2194.9920512743265</v>
      </c>
      <c r="CR127" s="11">
        <v>1234.7472155553378</v>
      </c>
      <c r="CS127" s="11">
        <v>8841.0377134442642</v>
      </c>
      <c r="CT127" s="11">
        <v>1112.8164992266832</v>
      </c>
      <c r="CU127" s="11">
        <v>1074.909884030021</v>
      </c>
      <c r="CV127" s="11">
        <v>2105.5771169916229</v>
      </c>
      <c r="CW127" s="11">
        <v>1112.8164992266832</v>
      </c>
      <c r="CX127" s="11">
        <v>552.56485709026629</v>
      </c>
      <c r="CY127" s="11">
        <v>1136.1991393974738</v>
      </c>
      <c r="CZ127" s="11">
        <v>1097.4960256371633</v>
      </c>
      <c r="DA127" s="11">
        <v>4299.6395361200848</v>
      </c>
      <c r="DB127" s="11">
        <v>276.28242854513314</v>
      </c>
      <c r="DC127" s="11">
        <v>4182.0656668966603</v>
      </c>
      <c r="DD127" s="11">
        <v>4211.1542339832422</v>
      </c>
      <c r="DE127" s="11">
        <v>4153.1780292199583</v>
      </c>
      <c r="DF127" s="11">
        <v>1038.2945073049896</v>
      </c>
      <c r="DG127" s="11">
        <v>4269.9397564052369</v>
      </c>
      <c r="DH127" s="11">
        <v>1408.5548217750986</v>
      </c>
      <c r="DI127" s="11">
        <v>4096</v>
      </c>
      <c r="DJ127" s="11">
        <v>1024</v>
      </c>
    </row>
    <row r="128" spans="1:114" s="2" customFormat="1" ht="13.8" x14ac:dyDescent="0.25">
      <c r="A128" s="2" t="str">
        <f>VLOOKUP(B128,Sheet2!A:B,2,FALSE)</f>
        <v>413_b</v>
      </c>
      <c r="B128" s="2" t="s">
        <v>4170</v>
      </c>
      <c r="C128" s="2" t="str">
        <f>VLOOKUP(B128,Sheet2!A:N,3,FALSE)</f>
        <v>C3H7NO2</v>
      </c>
      <c r="D128" s="2" t="str">
        <f>VLOOKUP(B128,Sheet2!A:N,4,FALSE)</f>
        <v>C00213</v>
      </c>
      <c r="E128" s="2" t="s">
        <v>4294</v>
      </c>
      <c r="F128" s="2" t="str">
        <f>VLOOKUP(B128,Sheet2!A:F,6,FALSE)</f>
        <v>level2</v>
      </c>
      <c r="G128" s="2" t="s">
        <v>3964</v>
      </c>
      <c r="H128" s="5" t="s">
        <v>3965</v>
      </c>
      <c r="I128" s="2" t="str">
        <f>VLOOKUP(B128,Sheet2!A:I,9,FALSE)</f>
        <v>[M+H]+</v>
      </c>
      <c r="J128" s="2">
        <f>VLOOKUP(B128,Sheet2!A:J,10,FALSE)</f>
        <v>90.054699999999997</v>
      </c>
      <c r="K128" s="2">
        <f>VLOOKUP(B128,Sheet2!A:K,11,FALSE)</f>
        <v>3.2</v>
      </c>
      <c r="L128" s="2">
        <f>VLOOKUP(B128,Sheet2!A:L,12,FALSE)</f>
        <v>56.9</v>
      </c>
      <c r="M128" s="2" t="str">
        <f>VLOOKUP(Sheet5!B128,Sheet2!A:M,13,FALSE)</f>
        <v>NA</v>
      </c>
      <c r="N128" s="2">
        <f>VLOOKUP(B128,Sheet2!A:N,14,FALSE)</f>
        <v>0.99909999999999999</v>
      </c>
      <c r="O128" s="2">
        <v>135</v>
      </c>
      <c r="P128" s="2">
        <v>458</v>
      </c>
      <c r="Q128" s="2">
        <v>118</v>
      </c>
      <c r="R128" s="2">
        <v>113</v>
      </c>
      <c r="S128" s="2">
        <v>681</v>
      </c>
      <c r="T128" s="2">
        <v>741</v>
      </c>
      <c r="U128" s="2">
        <v>971</v>
      </c>
      <c r="V128" s="2">
        <v>591</v>
      </c>
      <c r="W128" s="2">
        <v>491</v>
      </c>
      <c r="X128" s="2">
        <v>1621</v>
      </c>
      <c r="Y128" s="2">
        <v>201</v>
      </c>
      <c r="Z128" s="2">
        <v>731</v>
      </c>
      <c r="AA128" s="2">
        <v>1581</v>
      </c>
      <c r="AB128" s="2">
        <v>971</v>
      </c>
      <c r="AC128" s="2">
        <v>351</v>
      </c>
      <c r="AD128" s="2">
        <v>1441</v>
      </c>
      <c r="AE128" s="2">
        <v>1011</v>
      </c>
      <c r="AF128" s="2">
        <v>502</v>
      </c>
      <c r="AG128" s="2">
        <v>722</v>
      </c>
      <c r="AH128" s="2">
        <v>998</v>
      </c>
      <c r="AI128" s="2">
        <v>3837</v>
      </c>
      <c r="AJ128" s="2">
        <v>1998</v>
      </c>
      <c r="AK128" s="2">
        <v>314</v>
      </c>
      <c r="AL128" s="2">
        <v>1854</v>
      </c>
      <c r="AM128" s="2">
        <v>1425</v>
      </c>
      <c r="AN128" s="2">
        <v>625</v>
      </c>
      <c r="AO128" s="2">
        <v>1712</v>
      </c>
      <c r="AP128" s="2">
        <v>514</v>
      </c>
      <c r="AQ128" s="2">
        <v>602</v>
      </c>
      <c r="AR128" s="2">
        <v>1254</v>
      </c>
      <c r="AS128" s="2">
        <v>1142</v>
      </c>
      <c r="AT128" s="2">
        <v>715</v>
      </c>
      <c r="AU128" s="2">
        <v>1325</v>
      </c>
      <c r="AV128" s="2">
        <v>1662</v>
      </c>
      <c r="AW128" s="2">
        <v>695</v>
      </c>
      <c r="AX128" s="2">
        <v>1332</v>
      </c>
      <c r="AY128" s="2">
        <v>1352</v>
      </c>
      <c r="AZ128" s="2">
        <v>985</v>
      </c>
      <c r="BA128" s="2">
        <v>1521</v>
      </c>
      <c r="BB128" s="2">
        <v>1420</v>
      </c>
      <c r="BC128" s="2">
        <v>1162</v>
      </c>
      <c r="BD128" s="2">
        <v>1012</v>
      </c>
      <c r="BE128" s="2">
        <v>975</v>
      </c>
      <c r="BF128" s="2">
        <v>880</v>
      </c>
      <c r="BG128" s="2">
        <v>485</v>
      </c>
      <c r="BH128" s="2">
        <v>623</v>
      </c>
      <c r="BI128" s="2">
        <v>974</v>
      </c>
      <c r="BJ128" s="2">
        <v>1023</v>
      </c>
      <c r="BK128" s="2">
        <v>532</v>
      </c>
      <c r="BL128" s="2">
        <v>332</v>
      </c>
      <c r="BM128" s="2">
        <v>1252</v>
      </c>
      <c r="BN128" s="2">
        <v>672</v>
      </c>
      <c r="BO128" s="2">
        <v>1002</v>
      </c>
      <c r="BP128" s="2">
        <v>1542</v>
      </c>
      <c r="BQ128" s="2">
        <v>832</v>
      </c>
      <c r="BR128" s="2">
        <v>1002</v>
      </c>
      <c r="BS128" s="2">
        <v>31290</v>
      </c>
      <c r="BT128" s="2">
        <v>1652</v>
      </c>
      <c r="BU128" s="2">
        <v>742</v>
      </c>
      <c r="BV128" s="2">
        <v>1222</v>
      </c>
      <c r="BW128" s="2">
        <v>912</v>
      </c>
      <c r="BX128" s="2">
        <v>1042</v>
      </c>
      <c r="BY128" s="2">
        <v>259</v>
      </c>
      <c r="BZ128" s="2">
        <v>1312</v>
      </c>
      <c r="CA128" s="2">
        <v>1022</v>
      </c>
      <c r="CB128" s="2">
        <v>1302</v>
      </c>
      <c r="CC128" s="2">
        <v>23918</v>
      </c>
      <c r="CD128" s="2">
        <v>126</v>
      </c>
      <c r="CE128" s="2">
        <v>110</v>
      </c>
      <c r="CF128" s="2">
        <v>141</v>
      </c>
      <c r="CG128" s="2">
        <v>148</v>
      </c>
      <c r="CH128" s="2">
        <v>35137</v>
      </c>
      <c r="CI128" s="2">
        <v>309</v>
      </c>
      <c r="CJ128" s="2">
        <v>1082</v>
      </c>
      <c r="CK128" s="2">
        <v>692</v>
      </c>
      <c r="CL128" s="2">
        <v>1162</v>
      </c>
      <c r="CM128" s="2">
        <v>392</v>
      </c>
      <c r="CN128" s="2">
        <v>1153</v>
      </c>
      <c r="CO128" s="2">
        <v>722</v>
      </c>
      <c r="CP128" s="2">
        <v>1222</v>
      </c>
      <c r="CQ128" s="2">
        <v>502</v>
      </c>
      <c r="CR128" s="2">
        <v>1162</v>
      </c>
      <c r="CS128" s="2">
        <v>892</v>
      </c>
      <c r="CT128" s="2">
        <v>1352</v>
      </c>
      <c r="CU128" s="2">
        <v>1032</v>
      </c>
      <c r="CV128" s="2">
        <v>1222</v>
      </c>
      <c r="CW128" s="2">
        <v>1402</v>
      </c>
      <c r="CX128" s="2">
        <v>992</v>
      </c>
      <c r="CY128" s="2">
        <v>2418</v>
      </c>
      <c r="CZ128" s="2">
        <v>752</v>
      </c>
      <c r="DA128" s="2">
        <v>1042</v>
      </c>
      <c r="DB128" s="2">
        <v>422</v>
      </c>
      <c r="DC128" s="2">
        <v>552</v>
      </c>
      <c r="DD128" s="2">
        <v>2817</v>
      </c>
      <c r="DE128" s="2">
        <v>362</v>
      </c>
      <c r="DF128" s="2">
        <v>412</v>
      </c>
      <c r="DG128" s="2">
        <v>702</v>
      </c>
      <c r="DH128" s="2">
        <v>406</v>
      </c>
      <c r="DI128" s="2">
        <v>272</v>
      </c>
      <c r="DJ128" s="2">
        <v>2731</v>
      </c>
    </row>
    <row r="129" spans="1:114" s="2" customFormat="1" ht="13.8" x14ac:dyDescent="0.25">
      <c r="A129" s="2">
        <f>VLOOKUP(B129,Sheet2!A:B,2,FALSE)</f>
        <v>1414</v>
      </c>
      <c r="B129" s="2" t="s">
        <v>4265</v>
      </c>
      <c r="C129" s="2" t="str">
        <f>VLOOKUP(B129,Sheet2!A:N,3,FALSE)</f>
        <v>C4H9N3O2</v>
      </c>
      <c r="D129" s="2" t="str">
        <f>VLOOKUP(B129,Sheet2!A:N,4,FALSE)</f>
        <v>C00300</v>
      </c>
      <c r="E129" s="2" t="s">
        <v>4294</v>
      </c>
      <c r="F129" s="2" t="str">
        <f>VLOOKUP(B129,Sheet2!A:F,6,FALSE)</f>
        <v>level2</v>
      </c>
      <c r="G129" s="2" t="s">
        <v>3964</v>
      </c>
      <c r="H129" s="5" t="s">
        <v>3965</v>
      </c>
      <c r="I129" s="2" t="str">
        <f>VLOOKUP(B129,Sheet2!A:I,9,FALSE)</f>
        <v>[M+H]+</v>
      </c>
      <c r="J129" s="2">
        <f>VLOOKUP(B129,Sheet2!A:J,10,FALSE)</f>
        <v>132.07640000000001</v>
      </c>
      <c r="K129" s="2">
        <f>VLOOKUP(B129,Sheet2!A:K,11,FALSE)</f>
        <v>2.7</v>
      </c>
      <c r="L129" s="2">
        <f>VLOOKUP(B129,Sheet2!A:L,12,FALSE)</f>
        <v>53.6</v>
      </c>
      <c r="M129" s="2" t="str">
        <f>VLOOKUP(Sheet5!B129,Sheet2!A:M,13,FALSE)</f>
        <v>NA</v>
      </c>
      <c r="N129" s="2">
        <f>VLOOKUP(B129,Sheet2!A:N,14,FALSE)</f>
        <v>0.98140000000000005</v>
      </c>
      <c r="O129" s="2">
        <v>453</v>
      </c>
      <c r="P129" s="2">
        <v>190</v>
      </c>
      <c r="Q129" s="2">
        <v>1245</v>
      </c>
      <c r="R129" s="2">
        <v>1245</v>
      </c>
      <c r="S129" s="2">
        <v>1865</v>
      </c>
      <c r="T129" s="2">
        <v>1245</v>
      </c>
      <c r="U129" s="2">
        <v>452</v>
      </c>
      <c r="V129" s="2">
        <v>1123</v>
      </c>
      <c r="W129" s="2">
        <v>1145</v>
      </c>
      <c r="X129" s="2">
        <v>658</v>
      </c>
      <c r="Y129" s="2">
        <v>223</v>
      </c>
      <c r="Z129" s="2">
        <v>2356</v>
      </c>
      <c r="AA129" s="2">
        <v>441</v>
      </c>
      <c r="AB129" s="2">
        <v>407</v>
      </c>
      <c r="AC129" s="2">
        <v>1245</v>
      </c>
      <c r="AD129" s="2">
        <v>376</v>
      </c>
      <c r="AE129" s="2">
        <v>1775</v>
      </c>
      <c r="AF129" s="2">
        <v>1235</v>
      </c>
      <c r="AG129" s="2">
        <v>357</v>
      </c>
      <c r="AH129" s="2">
        <v>456</v>
      </c>
      <c r="AI129" s="2">
        <v>6771</v>
      </c>
      <c r="AJ129" s="2">
        <v>353</v>
      </c>
      <c r="AK129" s="2">
        <v>1881</v>
      </c>
      <c r="AL129" s="2">
        <v>665</v>
      </c>
      <c r="AM129" s="2">
        <v>2406</v>
      </c>
      <c r="AN129" s="2">
        <v>3902</v>
      </c>
      <c r="AO129" s="2">
        <v>337</v>
      </c>
      <c r="AP129" s="2">
        <v>3254</v>
      </c>
      <c r="AQ129" s="2">
        <v>327</v>
      </c>
      <c r="AR129" s="2">
        <v>348</v>
      </c>
      <c r="AS129" s="2">
        <v>364</v>
      </c>
      <c r="AT129" s="2">
        <v>377</v>
      </c>
      <c r="AU129" s="2">
        <v>1820</v>
      </c>
      <c r="AV129" s="2">
        <v>2025</v>
      </c>
      <c r="AW129" s="2">
        <v>1688</v>
      </c>
      <c r="AX129" s="2">
        <v>1362</v>
      </c>
      <c r="AY129" s="2">
        <v>1505</v>
      </c>
      <c r="AZ129" s="2">
        <v>311</v>
      </c>
      <c r="BA129" s="2">
        <v>265</v>
      </c>
      <c r="BB129" s="2">
        <v>7872</v>
      </c>
      <c r="BC129" s="2">
        <v>281</v>
      </c>
      <c r="BD129" s="2">
        <v>354</v>
      </c>
      <c r="BE129" s="2">
        <v>991</v>
      </c>
      <c r="BF129" s="2">
        <v>309</v>
      </c>
      <c r="BG129" s="2">
        <v>2134</v>
      </c>
      <c r="BH129" s="2">
        <v>959</v>
      </c>
      <c r="BI129" s="2">
        <v>1547</v>
      </c>
      <c r="BJ129" s="2">
        <v>1157</v>
      </c>
      <c r="BK129" s="2">
        <v>1456</v>
      </c>
      <c r="BL129" s="2">
        <v>340</v>
      </c>
      <c r="BM129" s="2">
        <v>1245</v>
      </c>
      <c r="BN129" s="2">
        <v>325</v>
      </c>
      <c r="BO129" s="2">
        <v>1245</v>
      </c>
      <c r="BP129" s="2">
        <v>381</v>
      </c>
      <c r="BQ129" s="2">
        <v>734</v>
      </c>
      <c r="BR129" s="2">
        <v>526</v>
      </c>
      <c r="BS129" s="2">
        <v>1029</v>
      </c>
      <c r="BT129" s="2">
        <v>351</v>
      </c>
      <c r="BU129" s="2">
        <v>2088</v>
      </c>
      <c r="BV129" s="2">
        <v>461</v>
      </c>
      <c r="BW129" s="2">
        <v>4021</v>
      </c>
      <c r="BX129" s="2">
        <v>437</v>
      </c>
      <c r="BY129" s="2">
        <v>473</v>
      </c>
      <c r="BZ129" s="2">
        <v>2772</v>
      </c>
      <c r="CA129" s="2">
        <v>1245</v>
      </c>
      <c r="CB129" s="2">
        <v>498</v>
      </c>
      <c r="CC129" s="2">
        <v>2905</v>
      </c>
      <c r="CD129" s="2">
        <v>368</v>
      </c>
      <c r="CE129" s="2">
        <v>442</v>
      </c>
      <c r="CF129" s="2">
        <v>3788</v>
      </c>
      <c r="CG129" s="2">
        <v>399</v>
      </c>
      <c r="CH129" s="2">
        <v>25234</v>
      </c>
      <c r="CI129" s="2">
        <v>5382</v>
      </c>
      <c r="CJ129" s="2">
        <v>4771</v>
      </c>
      <c r="CK129" s="2">
        <v>1651</v>
      </c>
      <c r="CL129" s="2">
        <v>293</v>
      </c>
      <c r="CM129" s="2">
        <v>1235</v>
      </c>
      <c r="CN129" s="2">
        <v>21189</v>
      </c>
      <c r="CO129" s="2">
        <v>307</v>
      </c>
      <c r="CP129" s="2">
        <v>341</v>
      </c>
      <c r="CQ129" s="2">
        <v>1254</v>
      </c>
      <c r="CR129" s="2">
        <v>3658</v>
      </c>
      <c r="CS129" s="2">
        <v>335</v>
      </c>
      <c r="CT129" s="2">
        <v>6187</v>
      </c>
      <c r="CU129" s="2">
        <v>273</v>
      </c>
      <c r="CV129" s="2">
        <v>4975</v>
      </c>
      <c r="CW129" s="2">
        <v>309</v>
      </c>
      <c r="CX129" s="2">
        <v>4943</v>
      </c>
      <c r="CY129" s="2">
        <v>21684</v>
      </c>
      <c r="CZ129" s="2">
        <v>3662</v>
      </c>
      <c r="DA129" s="2">
        <v>280</v>
      </c>
      <c r="DB129" s="2">
        <v>1625</v>
      </c>
      <c r="DC129" s="2">
        <v>222</v>
      </c>
      <c r="DD129" s="2">
        <v>23868</v>
      </c>
      <c r="DE129" s="2">
        <v>1367</v>
      </c>
      <c r="DF129" s="2">
        <v>248</v>
      </c>
      <c r="DG129" s="2">
        <v>23642</v>
      </c>
      <c r="DH129" s="2">
        <v>32796</v>
      </c>
      <c r="DI129" s="2">
        <v>328</v>
      </c>
      <c r="DJ129" s="2">
        <v>258</v>
      </c>
    </row>
    <row r="130" spans="1:114" s="2" customFormat="1" ht="13.8" x14ac:dyDescent="0.25">
      <c r="A130" s="2">
        <f>VLOOKUP(B130,Sheet2!A:B,2,FALSE)</f>
        <v>1441</v>
      </c>
      <c r="B130" s="2" t="s">
        <v>1758</v>
      </c>
      <c r="C130" s="2" t="str">
        <f>VLOOKUP(B130,Sheet2!A:N,3,FALSE)</f>
        <v>C6H13NO2</v>
      </c>
      <c r="D130" s="2" t="str">
        <f>VLOOKUP(B130,Sheet2!A:N,4,FALSE)</f>
        <v>C00123</v>
      </c>
      <c r="E130" s="2" t="s">
        <v>4294</v>
      </c>
      <c r="F130" s="2" t="str">
        <f>VLOOKUP(B130,Sheet2!A:F,6,FALSE)</f>
        <v>level2</v>
      </c>
      <c r="G130" s="2" t="s">
        <v>3964</v>
      </c>
      <c r="H130" s="5" t="s">
        <v>3965</v>
      </c>
      <c r="I130" s="2" t="str">
        <f>VLOOKUP(B130,Sheet2!A:I,9,FALSE)</f>
        <v>[M+H]+</v>
      </c>
      <c r="J130" s="2">
        <f>VLOOKUP(B130,Sheet2!A:J,10,FALSE)</f>
        <v>132.1019</v>
      </c>
      <c r="K130" s="2">
        <f>VLOOKUP(B130,Sheet2!A:K,11,FALSE)</f>
        <v>0.1</v>
      </c>
      <c r="L130" s="2">
        <f>VLOOKUP(B130,Sheet2!A:L,12,FALSE)</f>
        <v>117.8</v>
      </c>
      <c r="M130" s="2" t="str">
        <f>VLOOKUP(Sheet5!B130,Sheet2!A:M,13,FALSE)</f>
        <v>NA</v>
      </c>
      <c r="N130" s="2">
        <f>VLOOKUP(B130,Sheet2!A:N,14,FALSE)</f>
        <v>0.90500000000000003</v>
      </c>
      <c r="O130" s="2">
        <v>8544.000000000271</v>
      </c>
      <c r="P130" s="2">
        <v>98203.999999999927</v>
      </c>
      <c r="Q130" s="2">
        <v>109918</v>
      </c>
      <c r="R130" s="2">
        <v>91316.999999999971</v>
      </c>
      <c r="S130" s="2">
        <v>107327</v>
      </c>
      <c r="T130" s="2">
        <v>103587.99999999994</v>
      </c>
      <c r="U130" s="2">
        <v>103196.99999999993</v>
      </c>
      <c r="V130" s="2">
        <v>74140.999999999985</v>
      </c>
      <c r="W130" s="2">
        <v>17135.000000000004</v>
      </c>
      <c r="X130" s="2">
        <v>75392.000000000102</v>
      </c>
      <c r="Y130" s="2">
        <v>94721.000000000073</v>
      </c>
      <c r="Z130" s="2">
        <v>74280.999999999898</v>
      </c>
      <c r="AA130" s="2">
        <v>99288.000000000189</v>
      </c>
      <c r="AB130" s="2">
        <v>68965.000000000146</v>
      </c>
      <c r="AC130" s="2">
        <v>100681.99999999999</v>
      </c>
      <c r="AD130" s="2">
        <v>79788.000000000175</v>
      </c>
      <c r="AE130" s="2">
        <v>65585.000000000015</v>
      </c>
      <c r="AF130" s="2">
        <v>36849.999999999971</v>
      </c>
      <c r="AG130" s="2">
        <v>111506.00000000001</v>
      </c>
      <c r="AH130" s="2">
        <v>17994.749999999509</v>
      </c>
      <c r="AI130" s="2">
        <v>19175.999999999549</v>
      </c>
      <c r="AJ130" s="2">
        <v>137312</v>
      </c>
      <c r="AK130" s="2">
        <v>115037.99999999994</v>
      </c>
      <c r="AL130" s="2">
        <v>8676.0000000001601</v>
      </c>
      <c r="AM130" s="2">
        <v>20664.875000000367</v>
      </c>
      <c r="AN130" s="2">
        <v>19609.999999999847</v>
      </c>
      <c r="AO130" s="2">
        <v>213407.00000000015</v>
      </c>
      <c r="AP130" s="2">
        <v>17067.749999999822</v>
      </c>
      <c r="AQ130" s="2">
        <v>39060.000000001222</v>
      </c>
      <c r="AR130" s="2">
        <v>187972.9999999986</v>
      </c>
      <c r="AS130" s="2">
        <v>18941.999999999443</v>
      </c>
      <c r="AT130" s="2">
        <v>25576.124999999975</v>
      </c>
      <c r="AU130" s="2">
        <v>2764.0000000000773</v>
      </c>
      <c r="AV130" s="2">
        <v>125760.00000000007</v>
      </c>
      <c r="AW130" s="2">
        <v>113310.0000000001</v>
      </c>
      <c r="AX130" s="2">
        <v>16161.249999999942</v>
      </c>
      <c r="AY130" s="2">
        <v>124369.0000000001</v>
      </c>
      <c r="AZ130" s="2">
        <v>14568.375000000329</v>
      </c>
      <c r="BA130" s="2">
        <v>121324.99999999972</v>
      </c>
      <c r="BB130" s="2">
        <v>85768.000000000029</v>
      </c>
      <c r="BC130" s="2">
        <v>20347.250000000204</v>
      </c>
      <c r="BD130" s="2">
        <v>90966.000000000044</v>
      </c>
      <c r="BE130" s="2">
        <v>137185.00000000006</v>
      </c>
      <c r="BF130" s="2">
        <v>79110.000000000044</v>
      </c>
      <c r="BG130" s="2">
        <v>89284.999999999985</v>
      </c>
      <c r="BH130" s="2">
        <v>108915.00000000003</v>
      </c>
      <c r="BI130" s="2">
        <v>12309.375000000264</v>
      </c>
      <c r="BJ130" s="2">
        <v>93525.999999999942</v>
      </c>
      <c r="BK130" s="2">
        <v>100848.00000000017</v>
      </c>
      <c r="BL130" s="2">
        <v>12211.749999999996</v>
      </c>
      <c r="BM130" s="2">
        <v>53602.029309642734</v>
      </c>
      <c r="BN130" s="2">
        <v>99334.000902825588</v>
      </c>
      <c r="BO130" s="2">
        <v>8779.9682050973151</v>
      </c>
      <c r="BP130" s="2">
        <v>128374.57724531343</v>
      </c>
      <c r="BQ130" s="2">
        <v>180295.01718721242</v>
      </c>
      <c r="BR130" s="2">
        <v>90147.508593606195</v>
      </c>
      <c r="BS130" s="2">
        <v>90774.534102117454</v>
      </c>
      <c r="BT130" s="2">
        <v>146445.05976140208</v>
      </c>
      <c r="BU130" s="2">
        <v>121449.75044809462</v>
      </c>
      <c r="BV130" s="2">
        <v>147463.66570513186</v>
      </c>
      <c r="BW130" s="2">
        <v>121449.75044809462</v>
      </c>
      <c r="BX130" s="2">
        <v>31651.801626209312</v>
      </c>
      <c r="BY130" s="2">
        <v>84110.599622682377</v>
      </c>
      <c r="BZ130" s="2">
        <v>76331.980322796604</v>
      </c>
      <c r="CA130" s="2">
        <v>134756.93548746381</v>
      </c>
      <c r="CB130" s="2">
        <v>94629.343757762355</v>
      </c>
      <c r="CC130" s="2">
        <v>73731.832852565931</v>
      </c>
      <c r="CD130" s="2">
        <v>163621.18170563199</v>
      </c>
      <c r="CE130" s="2">
        <v>122294.50026671228</v>
      </c>
      <c r="CF130" s="2">
        <v>68319.036102483689</v>
      </c>
      <c r="CG130" s="2">
        <v>139509.12855452672</v>
      </c>
      <c r="CH130" s="2">
        <v>223513.12106761921</v>
      </c>
      <c r="CI130" s="2">
        <v>50360.325940445502</v>
      </c>
      <c r="CJ130" s="2">
        <v>72716.744921438236</v>
      </c>
      <c r="CK130" s="2">
        <v>133826.10134069319</v>
      </c>
      <c r="CL130" s="2">
        <v>149522.18176630608</v>
      </c>
      <c r="CM130" s="2">
        <v>195932.88071707849</v>
      </c>
      <c r="CN130" s="2">
        <v>114104.80343234955</v>
      </c>
      <c r="CO130" s="2">
        <v>115697.64712980874</v>
      </c>
      <c r="CP130" s="2">
        <v>195932.88071707849</v>
      </c>
      <c r="CQ130" s="2">
        <v>49667.000451412707</v>
      </c>
      <c r="CR130" s="2">
        <v>197295.70167666313</v>
      </c>
      <c r="CS130" s="2">
        <v>17318.183576557654</v>
      </c>
      <c r="CT130" s="2">
        <v>93975.6911339652</v>
      </c>
      <c r="CU130" s="2">
        <v>152663.96064559321</v>
      </c>
      <c r="CV130" s="2">
        <v>107204.05861928548</v>
      </c>
      <c r="CW130" s="2">
        <v>195932.88071707849</v>
      </c>
      <c r="CX130" s="2">
        <v>109456.64377531502</v>
      </c>
      <c r="CY130" s="2">
        <v>115697.64712980874</v>
      </c>
      <c r="CZ130" s="2">
        <v>163621.18170563199</v>
      </c>
      <c r="DA130" s="2">
        <v>158047.64359108318</v>
      </c>
      <c r="DB130" s="2">
        <v>118950.35072573085</v>
      </c>
      <c r="DC130" s="2">
        <v>133826.10134069319</v>
      </c>
      <c r="DD130" s="2">
        <v>139509.12855452672</v>
      </c>
      <c r="DE130" s="2">
        <v>116502.38790586444</v>
      </c>
      <c r="DF130" s="2">
        <v>115697.64712980874</v>
      </c>
      <c r="DG130" s="2">
        <v>92681.900023683047</v>
      </c>
      <c r="DH130" s="2">
        <v>72716.744921438236</v>
      </c>
      <c r="DI130" s="2">
        <v>73222.52988070104</v>
      </c>
      <c r="DJ130" s="2">
        <v>123145.12578497895</v>
      </c>
    </row>
    <row r="131" spans="1:114" s="2" customFormat="1" ht="13.8" x14ac:dyDescent="0.25">
      <c r="A131" s="2">
        <f>VLOOKUP(B131,Sheet2!A:B,2,FALSE)</f>
        <v>1832</v>
      </c>
      <c r="B131" s="2" t="s">
        <v>4169</v>
      </c>
      <c r="C131" s="2" t="str">
        <f>VLOOKUP(B131,Sheet2!A:N,3,FALSE)</f>
        <v>C7H13NO2</v>
      </c>
      <c r="D131" s="2" t="str">
        <f>VLOOKUP(B131,Sheet2!A:N,4,FALSE)</f>
        <v>NA</v>
      </c>
      <c r="E131" s="2" t="s">
        <v>4294</v>
      </c>
      <c r="F131" s="2" t="str">
        <f>VLOOKUP(B131,Sheet2!A:F,6,FALSE)</f>
        <v>level2</v>
      </c>
      <c r="G131" s="2" t="s">
        <v>3964</v>
      </c>
      <c r="H131" s="5" t="s">
        <v>3965</v>
      </c>
      <c r="I131" s="2" t="str">
        <f>VLOOKUP(B131,Sheet2!A:I,9,FALSE)</f>
        <v>[M+H]+</v>
      </c>
      <c r="J131" s="2">
        <f>VLOOKUP(B131,Sheet2!A:J,10,FALSE)</f>
        <v>144.10210000000001</v>
      </c>
      <c r="K131" s="2">
        <f>VLOOKUP(B131,Sheet2!A:K,11,FALSE)</f>
        <v>1</v>
      </c>
      <c r="L131" s="2">
        <f>VLOOKUP(B131,Sheet2!A:L,12,FALSE)</f>
        <v>57.6</v>
      </c>
      <c r="M131" s="2" t="str">
        <f>VLOOKUP(Sheet5!B131,Sheet2!A:M,13,FALSE)</f>
        <v>NA</v>
      </c>
      <c r="N131" s="2">
        <f>VLOOKUP(B131,Sheet2!A:N,14,FALSE)</f>
        <v>0.9375</v>
      </c>
      <c r="O131" s="2">
        <v>2534</v>
      </c>
      <c r="P131" s="2">
        <v>1921</v>
      </c>
      <c r="Q131" s="2">
        <v>759</v>
      </c>
      <c r="R131" s="2">
        <v>1524</v>
      </c>
      <c r="S131" s="2">
        <v>2121</v>
      </c>
      <c r="T131" s="2">
        <v>807</v>
      </c>
      <c r="U131" s="2">
        <v>480</v>
      </c>
      <c r="V131" s="2">
        <v>6415</v>
      </c>
      <c r="W131" s="2">
        <v>3922</v>
      </c>
      <c r="X131" s="2">
        <v>2179</v>
      </c>
      <c r="Y131" s="2">
        <v>421</v>
      </c>
      <c r="Z131" s="2">
        <v>21259</v>
      </c>
      <c r="AA131" s="2">
        <v>681</v>
      </c>
      <c r="AB131" s="2">
        <v>5470</v>
      </c>
      <c r="AC131" s="2">
        <v>3652</v>
      </c>
      <c r="AD131" s="2">
        <v>10881</v>
      </c>
      <c r="AE131" s="2">
        <v>14883</v>
      </c>
      <c r="AF131" s="2">
        <v>12947</v>
      </c>
      <c r="AG131" s="2">
        <v>6719</v>
      </c>
      <c r="AH131" s="2">
        <v>3291</v>
      </c>
      <c r="AI131" s="2">
        <v>10070</v>
      </c>
      <c r="AJ131" s="2">
        <v>10649</v>
      </c>
      <c r="AK131" s="2">
        <v>14311</v>
      </c>
      <c r="AL131" s="2">
        <v>9811</v>
      </c>
      <c r="AM131" s="2">
        <v>1354</v>
      </c>
      <c r="AN131" s="2">
        <v>1351</v>
      </c>
      <c r="AO131" s="2">
        <v>4194</v>
      </c>
      <c r="AP131" s="2">
        <v>3179</v>
      </c>
      <c r="AQ131" s="2">
        <v>4144</v>
      </c>
      <c r="AR131" s="2">
        <v>1134</v>
      </c>
      <c r="AS131" s="2">
        <v>2037</v>
      </c>
      <c r="AT131" s="2">
        <v>2297</v>
      </c>
      <c r="AU131" s="2">
        <v>262</v>
      </c>
      <c r="AV131" s="2">
        <v>1551</v>
      </c>
      <c r="AW131" s="2">
        <v>4241</v>
      </c>
      <c r="AX131" s="2">
        <v>2361</v>
      </c>
      <c r="AY131" s="2">
        <v>815</v>
      </c>
      <c r="AZ131" s="2">
        <v>807</v>
      </c>
      <c r="BA131" s="2">
        <v>14350</v>
      </c>
      <c r="BB131" s="2">
        <v>1512</v>
      </c>
      <c r="BC131" s="2">
        <v>1227</v>
      </c>
      <c r="BD131" s="2">
        <v>383</v>
      </c>
      <c r="BE131" s="2">
        <v>1372</v>
      </c>
      <c r="BF131" s="2">
        <v>724</v>
      </c>
      <c r="BG131" s="2">
        <v>7953</v>
      </c>
      <c r="BH131" s="2">
        <v>6476</v>
      </c>
      <c r="BI131" s="2">
        <v>2223</v>
      </c>
      <c r="BJ131" s="2">
        <v>458</v>
      </c>
      <c r="BK131" s="2">
        <v>241</v>
      </c>
      <c r="BL131" s="2">
        <v>919</v>
      </c>
      <c r="BM131" s="2">
        <v>6235</v>
      </c>
      <c r="BN131" s="2">
        <v>3496</v>
      </c>
      <c r="BO131" s="2">
        <v>1932</v>
      </c>
      <c r="BP131" s="2">
        <v>26841</v>
      </c>
      <c r="BQ131" s="2">
        <v>3087</v>
      </c>
      <c r="BR131" s="2">
        <v>3970</v>
      </c>
      <c r="BS131" s="2">
        <v>931</v>
      </c>
      <c r="BT131" s="2">
        <v>7759</v>
      </c>
      <c r="BU131" s="2">
        <v>17914</v>
      </c>
      <c r="BV131" s="2">
        <v>3184</v>
      </c>
      <c r="BW131" s="2">
        <v>2828</v>
      </c>
      <c r="BX131" s="2">
        <v>1609</v>
      </c>
      <c r="BY131" s="2">
        <v>10387</v>
      </c>
      <c r="BZ131" s="2">
        <v>1670</v>
      </c>
      <c r="CA131" s="2">
        <v>15547</v>
      </c>
      <c r="CB131" s="2">
        <v>687</v>
      </c>
      <c r="CC131" s="2">
        <v>134216</v>
      </c>
      <c r="CD131" s="2">
        <v>4961</v>
      </c>
      <c r="CE131" s="2">
        <v>672</v>
      </c>
      <c r="CF131" s="2">
        <v>865</v>
      </c>
      <c r="CG131" s="2">
        <v>1250</v>
      </c>
      <c r="CH131" s="2">
        <v>54121</v>
      </c>
      <c r="CI131" s="2">
        <v>8697</v>
      </c>
      <c r="CJ131" s="2">
        <v>1642</v>
      </c>
      <c r="CK131" s="2">
        <v>16303</v>
      </c>
      <c r="CL131" s="2">
        <v>5656</v>
      </c>
      <c r="CM131" s="2">
        <v>4053</v>
      </c>
      <c r="CN131" s="2">
        <v>31600</v>
      </c>
      <c r="CO131" s="2">
        <v>11222</v>
      </c>
      <c r="CP131" s="2">
        <v>6619</v>
      </c>
      <c r="CQ131" s="2">
        <v>1975</v>
      </c>
      <c r="CR131" s="2">
        <v>4101</v>
      </c>
      <c r="CS131" s="2">
        <v>1102</v>
      </c>
      <c r="CT131" s="2">
        <v>161</v>
      </c>
      <c r="CU131" s="2">
        <v>17212</v>
      </c>
      <c r="CV131" s="2">
        <v>1582</v>
      </c>
      <c r="CW131" s="2">
        <v>13643</v>
      </c>
      <c r="CX131" s="2">
        <v>3309</v>
      </c>
      <c r="CY131" s="2">
        <v>55281</v>
      </c>
      <c r="CZ131" s="2">
        <v>7914</v>
      </c>
      <c r="DA131" s="2">
        <v>5027</v>
      </c>
      <c r="DB131" s="2">
        <v>8714</v>
      </c>
      <c r="DC131" s="2">
        <v>8780</v>
      </c>
      <c r="DD131" s="2">
        <v>45302</v>
      </c>
      <c r="DE131" s="2">
        <v>6461</v>
      </c>
      <c r="DF131" s="2">
        <v>3407</v>
      </c>
      <c r="DG131" s="2">
        <v>62139</v>
      </c>
      <c r="DH131" s="2">
        <v>68690</v>
      </c>
      <c r="DI131" s="2">
        <v>1880</v>
      </c>
      <c r="DJ131" s="2">
        <v>6461</v>
      </c>
    </row>
    <row r="132" spans="1:114" s="2" customFormat="1" ht="13.8" x14ac:dyDescent="0.25">
      <c r="A132" s="2">
        <f>VLOOKUP(B132,Sheet2!A:B,2,FALSE)</f>
        <v>1988</v>
      </c>
      <c r="B132" s="2" t="s">
        <v>4168</v>
      </c>
      <c r="C132" s="2" t="str">
        <f>VLOOKUP(B132,Sheet2!A:N,3,FALSE)</f>
        <v>C7H16NO2</v>
      </c>
      <c r="D132" s="2" t="str">
        <f>VLOOKUP(B132,Sheet2!A:N,4,FALSE)</f>
        <v>C01996</v>
      </c>
      <c r="E132" s="2" t="s">
        <v>4294</v>
      </c>
      <c r="F132" s="2" t="str">
        <f>VLOOKUP(B132,Sheet2!A:F,6,FALSE)</f>
        <v>level2</v>
      </c>
      <c r="G132" s="2" t="s">
        <v>3964</v>
      </c>
      <c r="H132" s="5" t="s">
        <v>3965</v>
      </c>
      <c r="I132" s="2" t="str">
        <f>VLOOKUP(B132,Sheet2!A:I,9,FALSE)</f>
        <v>[M]+</v>
      </c>
      <c r="J132" s="2">
        <f>VLOOKUP(B132,Sheet2!A:J,10,FALSE)</f>
        <v>146.1174</v>
      </c>
      <c r="K132" s="2">
        <f>VLOOKUP(B132,Sheet2!A:K,11,FALSE)</f>
        <v>1.3</v>
      </c>
      <c r="L132" s="2">
        <f>VLOOKUP(B132,Sheet2!A:L,12,FALSE)</f>
        <v>49.1</v>
      </c>
      <c r="M132" s="2" t="str">
        <f>VLOOKUP(Sheet5!B132,Sheet2!A:M,13,FALSE)</f>
        <v>NA</v>
      </c>
      <c r="N132" s="2">
        <f>VLOOKUP(B132,Sheet2!A:N,14,FALSE)</f>
        <v>0.93730000000000002</v>
      </c>
      <c r="O132" s="2">
        <v>55911</v>
      </c>
      <c r="P132" s="2">
        <v>3012</v>
      </c>
      <c r="Q132" s="2">
        <v>47541</v>
      </c>
      <c r="R132" s="2">
        <v>39042</v>
      </c>
      <c r="S132" s="2">
        <v>1321</v>
      </c>
      <c r="T132" s="2">
        <v>28714</v>
      </c>
      <c r="U132" s="2">
        <v>40028</v>
      </c>
      <c r="V132" s="2">
        <v>33282</v>
      </c>
      <c r="W132" s="2">
        <v>20783</v>
      </c>
      <c r="X132" s="2">
        <v>31543</v>
      </c>
      <c r="Y132" s="2">
        <v>7121</v>
      </c>
      <c r="Z132" s="2">
        <v>27640</v>
      </c>
      <c r="AA132" s="2">
        <v>48295</v>
      </c>
      <c r="AB132" s="2">
        <v>48016</v>
      </c>
      <c r="AC132" s="2">
        <v>21111</v>
      </c>
      <c r="AD132" s="2">
        <v>35691</v>
      </c>
      <c r="AE132" s="2">
        <v>61682</v>
      </c>
      <c r="AF132" s="2">
        <v>36251</v>
      </c>
      <c r="AG132" s="2">
        <v>45382</v>
      </c>
      <c r="AH132" s="2">
        <v>41840</v>
      </c>
      <c r="AI132" s="2">
        <v>19514</v>
      </c>
      <c r="AJ132" s="2">
        <v>33284</v>
      </c>
      <c r="AK132" s="2">
        <v>44764</v>
      </c>
      <c r="AL132" s="2">
        <v>2414</v>
      </c>
      <c r="AM132" s="2">
        <v>46963</v>
      </c>
      <c r="AN132" s="2">
        <v>48707</v>
      </c>
      <c r="AO132" s="2">
        <v>25385</v>
      </c>
      <c r="AP132" s="2">
        <v>41276</v>
      </c>
      <c r="AQ132" s="2">
        <v>32053</v>
      </c>
      <c r="AR132" s="2">
        <v>36567</v>
      </c>
      <c r="AS132" s="2">
        <v>46432</v>
      </c>
      <c r="AT132" s="2">
        <v>36609</v>
      </c>
      <c r="AU132" s="2">
        <v>42466</v>
      </c>
      <c r="AV132" s="2">
        <v>34149</v>
      </c>
      <c r="AW132" s="2">
        <v>45907</v>
      </c>
      <c r="AX132" s="2">
        <v>36489</v>
      </c>
      <c r="AY132" s="2">
        <v>37923</v>
      </c>
      <c r="AZ132" s="2">
        <v>36062</v>
      </c>
      <c r="BA132" s="2">
        <v>19221</v>
      </c>
      <c r="BB132" s="2">
        <v>38660</v>
      </c>
      <c r="BC132" s="2">
        <v>43140</v>
      </c>
      <c r="BD132" s="2">
        <v>38696</v>
      </c>
      <c r="BE132" s="2">
        <v>58367</v>
      </c>
      <c r="BF132" s="2">
        <v>19481</v>
      </c>
      <c r="BG132" s="2">
        <v>20765</v>
      </c>
      <c r="BH132" s="2">
        <v>26354</v>
      </c>
      <c r="BI132" s="2">
        <v>24965</v>
      </c>
      <c r="BJ132" s="2">
        <v>45316</v>
      </c>
      <c r="BK132" s="2">
        <v>29526</v>
      </c>
      <c r="BL132" s="2">
        <v>18074</v>
      </c>
      <c r="BM132" s="2">
        <v>34498</v>
      </c>
      <c r="BN132" s="2">
        <v>22671</v>
      </c>
      <c r="BO132" s="2">
        <v>38710</v>
      </c>
      <c r="BP132" s="2">
        <v>59749</v>
      </c>
      <c r="BQ132" s="2">
        <v>36749</v>
      </c>
      <c r="BR132" s="2">
        <v>45997</v>
      </c>
      <c r="BS132" s="2">
        <v>117142</v>
      </c>
      <c r="BT132" s="2">
        <v>56381</v>
      </c>
      <c r="BU132" s="2">
        <v>276514</v>
      </c>
      <c r="BV132" s="2">
        <v>24780</v>
      </c>
      <c r="BW132" s="2">
        <v>42168</v>
      </c>
      <c r="BX132" s="2">
        <v>35661</v>
      </c>
      <c r="BY132" s="2">
        <v>37143</v>
      </c>
      <c r="BZ132" s="2">
        <v>40684</v>
      </c>
      <c r="CA132" s="2">
        <v>223754</v>
      </c>
      <c r="CB132" s="2">
        <v>36511</v>
      </c>
      <c r="CC132" s="2">
        <v>219144</v>
      </c>
      <c r="CD132" s="2">
        <v>334904</v>
      </c>
      <c r="CE132" s="2">
        <v>25073</v>
      </c>
      <c r="CF132" s="2">
        <v>35218</v>
      </c>
      <c r="CG132" s="2">
        <v>44291</v>
      </c>
      <c r="CH132" s="2">
        <v>203142</v>
      </c>
      <c r="CI132" s="2">
        <v>49418</v>
      </c>
      <c r="CJ132" s="2">
        <v>65005</v>
      </c>
      <c r="CK132" s="2">
        <v>37519</v>
      </c>
      <c r="CL132" s="2">
        <v>31620</v>
      </c>
      <c r="CM132" s="2">
        <v>214814</v>
      </c>
      <c r="CN132" s="2">
        <v>119144</v>
      </c>
      <c r="CO132" s="2">
        <v>39795</v>
      </c>
      <c r="CP132" s="2">
        <v>266384</v>
      </c>
      <c r="CQ132" s="2">
        <v>218074</v>
      </c>
      <c r="CR132" s="2">
        <v>50421</v>
      </c>
      <c r="CS132" s="2">
        <v>35682</v>
      </c>
      <c r="CT132" s="2">
        <v>51149</v>
      </c>
      <c r="CU132" s="2">
        <v>39090</v>
      </c>
      <c r="CV132" s="2">
        <v>49686</v>
      </c>
      <c r="CW132" s="2">
        <v>24631</v>
      </c>
      <c r="CX132" s="2">
        <v>54921</v>
      </c>
      <c r="CY132" s="2">
        <v>200244</v>
      </c>
      <c r="CZ132" s="2">
        <v>26199</v>
      </c>
      <c r="DA132" s="2">
        <v>46409</v>
      </c>
      <c r="DB132" s="2">
        <v>78555</v>
      </c>
      <c r="DC132" s="2">
        <v>22007</v>
      </c>
      <c r="DD132" s="2">
        <v>232554</v>
      </c>
      <c r="DE132" s="2">
        <v>21159</v>
      </c>
      <c r="DF132" s="2">
        <v>244444</v>
      </c>
      <c r="DG132" s="2">
        <v>17828</v>
      </c>
      <c r="DH132" s="2">
        <v>137225</v>
      </c>
      <c r="DI132" s="2">
        <v>157015</v>
      </c>
      <c r="DJ132" s="2">
        <v>220745</v>
      </c>
    </row>
    <row r="133" spans="1:114" s="2" customFormat="1" ht="13.8" x14ac:dyDescent="0.25">
      <c r="A133" s="2">
        <f>VLOOKUP(B133,Sheet2!A:B,2,FALSE)</f>
        <v>2221</v>
      </c>
      <c r="B133" s="2" t="s">
        <v>1795</v>
      </c>
      <c r="C133" s="2" t="str">
        <f>VLOOKUP(B133,Sheet2!A:N,3,FALSE)</f>
        <v>C7H8N2O2</v>
      </c>
      <c r="D133" s="2" t="str">
        <f>VLOOKUP(B133,Sheet2!A:N,4,FALSE)</f>
        <v>C05842</v>
      </c>
      <c r="E133" s="2" t="s">
        <v>4294</v>
      </c>
      <c r="F133" s="2" t="str">
        <f>VLOOKUP(B133,Sheet2!A:F,6,FALSE)</f>
        <v>level2</v>
      </c>
      <c r="G133" s="2" t="s">
        <v>3964</v>
      </c>
      <c r="H133" s="5" t="s">
        <v>3965</v>
      </c>
      <c r="I133" s="2" t="str">
        <f>VLOOKUP(B133,Sheet2!A:I,9,FALSE)</f>
        <v>[M+H]+</v>
      </c>
      <c r="J133" s="2">
        <f>VLOOKUP(B133,Sheet2!A:J,10,FALSE)</f>
        <v>153.0658</v>
      </c>
      <c r="K133" s="2">
        <f>VLOOKUP(B133,Sheet2!A:K,11,FALSE)</f>
        <v>0.4</v>
      </c>
      <c r="L133" s="2">
        <f>VLOOKUP(B133,Sheet2!A:L,12,FALSE)</f>
        <v>187.4</v>
      </c>
      <c r="M133" s="2" t="str">
        <f>VLOOKUP(Sheet5!B133,Sheet2!A:M,13,FALSE)</f>
        <v>NA</v>
      </c>
      <c r="N133" s="2">
        <f>VLOOKUP(B133,Sheet2!A:N,14,FALSE)</f>
        <v>0.90839999999999999</v>
      </c>
      <c r="O133" s="2">
        <v>21852</v>
      </c>
      <c r="P133" s="2">
        <v>14150</v>
      </c>
      <c r="Q133" s="2">
        <v>27664</v>
      </c>
      <c r="R133" s="2">
        <v>15685</v>
      </c>
      <c r="S133" s="2">
        <v>24264</v>
      </c>
      <c r="T133" s="2">
        <v>44115</v>
      </c>
      <c r="U133" s="2">
        <v>2340</v>
      </c>
      <c r="V133" s="2">
        <v>10956</v>
      </c>
      <c r="W133" s="2">
        <v>12861</v>
      </c>
      <c r="X133" s="2">
        <v>35247</v>
      </c>
      <c r="Y133" s="2">
        <v>24406</v>
      </c>
      <c r="Z133" s="2">
        <v>11167</v>
      </c>
      <c r="AA133" s="2">
        <v>18811</v>
      </c>
      <c r="AB133" s="2">
        <v>21231</v>
      </c>
      <c r="AC133" s="2">
        <v>43301</v>
      </c>
      <c r="AD133" s="2">
        <v>11122</v>
      </c>
      <c r="AE133" s="2">
        <v>13884</v>
      </c>
      <c r="AF133" s="2">
        <v>8649</v>
      </c>
      <c r="AG133" s="2">
        <v>32551</v>
      </c>
      <c r="AH133" s="2">
        <v>39134</v>
      </c>
      <c r="AI133" s="2">
        <v>21215</v>
      </c>
      <c r="AJ133" s="2">
        <v>22982</v>
      </c>
      <c r="AK133" s="2">
        <v>13005</v>
      </c>
      <c r="AL133" s="2">
        <v>13062</v>
      </c>
      <c r="AM133" s="2">
        <v>51748</v>
      </c>
      <c r="AN133" s="2">
        <v>60767</v>
      </c>
      <c r="AO133" s="2">
        <v>48294</v>
      </c>
      <c r="AP133" s="2">
        <v>12928</v>
      </c>
      <c r="AQ133" s="2">
        <v>27882</v>
      </c>
      <c r="AR133" s="2">
        <v>30192</v>
      </c>
      <c r="AS133" s="2">
        <v>73605</v>
      </c>
      <c r="AT133" s="2">
        <v>99134</v>
      </c>
      <c r="AU133" s="2">
        <v>12346</v>
      </c>
      <c r="AV133" s="2">
        <v>27604</v>
      </c>
      <c r="AW133" s="2">
        <v>15650</v>
      </c>
      <c r="AX133" s="2">
        <v>17972</v>
      </c>
      <c r="AY133" s="2">
        <v>25187</v>
      </c>
      <c r="AZ133" s="2">
        <v>22322</v>
      </c>
      <c r="BA133" s="2">
        <v>42733</v>
      </c>
      <c r="BB133" s="2">
        <v>10149</v>
      </c>
      <c r="BC133" s="2">
        <v>19405</v>
      </c>
      <c r="BD133" s="2">
        <v>58725</v>
      </c>
      <c r="BE133" s="2">
        <v>30588</v>
      </c>
      <c r="BF133" s="2">
        <v>19042</v>
      </c>
      <c r="BG133" s="2">
        <v>13708</v>
      </c>
      <c r="BH133" s="2">
        <v>6422</v>
      </c>
      <c r="BI133" s="2">
        <v>19246</v>
      </c>
      <c r="BJ133" s="2">
        <v>20673</v>
      </c>
      <c r="BK133" s="2">
        <v>26213</v>
      </c>
      <c r="BL133" s="2">
        <v>13136</v>
      </c>
      <c r="BM133" s="2">
        <v>689</v>
      </c>
      <c r="BN133" s="2">
        <v>536</v>
      </c>
      <c r="BO133" s="2">
        <v>654</v>
      </c>
      <c r="BP133" s="2">
        <v>1624</v>
      </c>
      <c r="BQ133" s="2">
        <v>1202</v>
      </c>
      <c r="BR133" s="2">
        <v>589</v>
      </c>
      <c r="BS133" s="2">
        <v>30247</v>
      </c>
      <c r="BT133" s="2">
        <v>325</v>
      </c>
      <c r="BU133" s="2">
        <v>968</v>
      </c>
      <c r="BV133" s="2">
        <v>652</v>
      </c>
      <c r="BW133" s="2">
        <v>392</v>
      </c>
      <c r="BX133" s="2">
        <v>854</v>
      </c>
      <c r="BY133" s="2">
        <v>3622</v>
      </c>
      <c r="BZ133" s="2">
        <v>4021</v>
      </c>
      <c r="CA133" s="2">
        <v>1205</v>
      </c>
      <c r="CB133" s="2">
        <v>1302</v>
      </c>
      <c r="CC133" s="2">
        <v>13761</v>
      </c>
      <c r="CD133" s="2">
        <v>1025</v>
      </c>
      <c r="CE133" s="2">
        <v>4652</v>
      </c>
      <c r="CF133" s="2">
        <v>2035</v>
      </c>
      <c r="CG133" s="2">
        <v>648</v>
      </c>
      <c r="CH133" s="2">
        <v>28861</v>
      </c>
      <c r="CI133" s="2">
        <v>869</v>
      </c>
      <c r="CJ133" s="2">
        <v>855</v>
      </c>
      <c r="CK133" s="2">
        <v>2801</v>
      </c>
      <c r="CL133" s="2">
        <v>1125</v>
      </c>
      <c r="CM133" s="2">
        <v>739</v>
      </c>
      <c r="CN133" s="2">
        <v>997</v>
      </c>
      <c r="CO133" s="2">
        <v>741</v>
      </c>
      <c r="CP133" s="2">
        <v>254</v>
      </c>
      <c r="CQ133" s="2">
        <v>2014</v>
      </c>
      <c r="CR133" s="2">
        <v>985</v>
      </c>
      <c r="CS133" s="2">
        <v>1402</v>
      </c>
      <c r="CT133" s="2">
        <v>2701</v>
      </c>
      <c r="CU133" s="2">
        <v>954</v>
      </c>
      <c r="CV133" s="2">
        <v>2036</v>
      </c>
      <c r="CW133" s="2">
        <v>4502</v>
      </c>
      <c r="CX133" s="2">
        <v>2203</v>
      </c>
      <c r="CY133" s="2">
        <v>23429</v>
      </c>
      <c r="CZ133" s="2">
        <v>2014</v>
      </c>
      <c r="DA133" s="2">
        <v>1854</v>
      </c>
      <c r="DB133" s="2">
        <v>2114</v>
      </c>
      <c r="DC133" s="2">
        <v>2541</v>
      </c>
      <c r="DD133" s="2">
        <v>9815</v>
      </c>
      <c r="DE133" s="2">
        <v>1236</v>
      </c>
      <c r="DF133" s="2">
        <v>2541</v>
      </c>
      <c r="DG133" s="2">
        <v>987</v>
      </c>
      <c r="DH133" s="2">
        <v>2651</v>
      </c>
      <c r="DI133" s="2">
        <v>3502</v>
      </c>
      <c r="DJ133" s="2">
        <v>1245</v>
      </c>
    </row>
    <row r="134" spans="1:114" s="2" customFormat="1" ht="13.8" x14ac:dyDescent="0.25">
      <c r="A134" s="2">
        <f>VLOOKUP(B134,Sheet2!A:B,2,FALSE)</f>
        <v>3374</v>
      </c>
      <c r="B134" s="2" t="s">
        <v>1821</v>
      </c>
      <c r="C134" s="2" t="str">
        <f>VLOOKUP(B134,Sheet2!A:N,3,FALSE)</f>
        <v>C8H10N4O2</v>
      </c>
      <c r="D134" s="2" t="str">
        <f>VLOOKUP(B134,Sheet2!A:N,4,FALSE)</f>
        <v>C07481</v>
      </c>
      <c r="E134" s="2" t="s">
        <v>4294</v>
      </c>
      <c r="F134" s="2" t="str">
        <f>VLOOKUP(B134,Sheet2!A:F,6,FALSE)</f>
        <v>level2</v>
      </c>
      <c r="G134" s="2" t="s">
        <v>3964</v>
      </c>
      <c r="H134" s="5" t="s">
        <v>3965</v>
      </c>
      <c r="I134" s="2" t="str">
        <f>VLOOKUP(B134,Sheet2!A:I,9,FALSE)</f>
        <v>[M+H]+</v>
      </c>
      <c r="J134" s="2">
        <f>VLOOKUP(B134,Sheet2!A:J,10,FALSE)</f>
        <v>195.08760000000001</v>
      </c>
      <c r="K134" s="2">
        <f>VLOOKUP(B134,Sheet2!A:K,11,FALSE)</f>
        <v>0.1</v>
      </c>
      <c r="L134" s="2">
        <f>VLOOKUP(B134,Sheet2!A:L,12,FALSE)</f>
        <v>372.5</v>
      </c>
      <c r="M134" s="2" t="str">
        <f>VLOOKUP(Sheet5!B134,Sheet2!A:M,13,FALSE)</f>
        <v>NA</v>
      </c>
      <c r="N134" s="2">
        <f>VLOOKUP(B134,Sheet2!A:N,14,FALSE)</f>
        <v>0.90410000000000001</v>
      </c>
      <c r="O134" s="2">
        <v>765</v>
      </c>
      <c r="P134" s="2">
        <v>2811</v>
      </c>
      <c r="Q134" s="2">
        <v>4217</v>
      </c>
      <c r="R134" s="2">
        <v>1195</v>
      </c>
      <c r="S134" s="2">
        <v>2081</v>
      </c>
      <c r="T134" s="2">
        <v>15172</v>
      </c>
      <c r="U134" s="2">
        <v>11990</v>
      </c>
      <c r="V134" s="2">
        <v>64021</v>
      </c>
      <c r="W134" s="2">
        <v>80493</v>
      </c>
      <c r="X134" s="2">
        <v>266712</v>
      </c>
      <c r="Y134" s="2">
        <v>711</v>
      </c>
      <c r="Z134" s="2">
        <v>15892</v>
      </c>
      <c r="AA134" s="2">
        <v>717</v>
      </c>
      <c r="AB134" s="2">
        <v>915</v>
      </c>
      <c r="AC134" s="2">
        <v>502</v>
      </c>
      <c r="AD134" s="2">
        <v>510</v>
      </c>
      <c r="AE134" s="2">
        <v>513</v>
      </c>
      <c r="AF134" s="2">
        <v>1077</v>
      </c>
      <c r="AG134" s="2">
        <v>1038</v>
      </c>
      <c r="AH134" s="2">
        <v>12780</v>
      </c>
      <c r="AI134" s="2">
        <v>2014</v>
      </c>
      <c r="AJ134" s="2">
        <v>65613</v>
      </c>
      <c r="AK134" s="2">
        <v>2114</v>
      </c>
      <c r="AL134" s="2">
        <v>1725</v>
      </c>
      <c r="AM134" s="2">
        <v>799</v>
      </c>
      <c r="AN134" s="2">
        <v>421</v>
      </c>
      <c r="AO134" s="2">
        <v>625</v>
      </c>
      <c r="AP134" s="2">
        <v>3410</v>
      </c>
      <c r="AQ134" s="2">
        <v>520</v>
      </c>
      <c r="AR134" s="2">
        <v>593</v>
      </c>
      <c r="AS134" s="2">
        <v>777</v>
      </c>
      <c r="AT134" s="2">
        <v>2614</v>
      </c>
      <c r="AU134" s="2">
        <v>90365</v>
      </c>
      <c r="AV134" s="2">
        <v>1219</v>
      </c>
      <c r="AW134" s="2">
        <v>29969</v>
      </c>
      <c r="AX134" s="2">
        <v>4892</v>
      </c>
      <c r="AY134" s="2">
        <v>880</v>
      </c>
      <c r="AZ134" s="2">
        <v>637</v>
      </c>
      <c r="BA134" s="2">
        <v>804</v>
      </c>
      <c r="BB134" s="2">
        <v>858</v>
      </c>
      <c r="BC134" s="2">
        <v>1614</v>
      </c>
      <c r="BD134" s="2">
        <v>764</v>
      </c>
      <c r="BE134" s="2">
        <v>17260</v>
      </c>
      <c r="BF134" s="2">
        <v>642</v>
      </c>
      <c r="BG134" s="2">
        <v>577</v>
      </c>
      <c r="BH134" s="2">
        <v>2928</v>
      </c>
      <c r="BI134" s="2">
        <v>838</v>
      </c>
      <c r="BJ134" s="2">
        <v>790</v>
      </c>
      <c r="BK134" s="2">
        <v>865</v>
      </c>
      <c r="BL134" s="2">
        <v>649</v>
      </c>
      <c r="BM134" s="2">
        <v>745</v>
      </c>
      <c r="BN134" s="2">
        <v>944</v>
      </c>
      <c r="BO134" s="2">
        <v>1104</v>
      </c>
      <c r="BP134" s="2">
        <v>821</v>
      </c>
      <c r="BQ134" s="2">
        <v>259</v>
      </c>
      <c r="BR134" s="2">
        <v>1056</v>
      </c>
      <c r="BS134" s="2">
        <v>8714</v>
      </c>
      <c r="BT134" s="2">
        <v>1301</v>
      </c>
      <c r="BU134" s="2">
        <v>7818</v>
      </c>
      <c r="BV134" s="2">
        <v>66907</v>
      </c>
      <c r="BW134" s="2">
        <v>346</v>
      </c>
      <c r="BX134" s="2">
        <v>14144</v>
      </c>
      <c r="BY134" s="2">
        <v>584</v>
      </c>
      <c r="BZ134" s="2">
        <v>388</v>
      </c>
      <c r="CA134" s="2">
        <v>665</v>
      </c>
      <c r="CB134" s="2">
        <v>283</v>
      </c>
      <c r="CC134" s="2">
        <v>1365</v>
      </c>
      <c r="CD134" s="2">
        <v>460</v>
      </c>
      <c r="CE134" s="2">
        <v>554</v>
      </c>
      <c r="CF134" s="2">
        <v>55241</v>
      </c>
      <c r="CG134" s="2">
        <v>664</v>
      </c>
      <c r="CH134" s="2">
        <v>5324</v>
      </c>
      <c r="CI134" s="2">
        <v>250</v>
      </c>
      <c r="CJ134" s="2">
        <v>5839</v>
      </c>
      <c r="CK134" s="2">
        <v>1125</v>
      </c>
      <c r="CL134" s="2">
        <v>628</v>
      </c>
      <c r="CM134" s="2">
        <v>550</v>
      </c>
      <c r="CN134" s="2">
        <v>3152</v>
      </c>
      <c r="CO134" s="2">
        <v>586</v>
      </c>
      <c r="CP134" s="2">
        <v>482</v>
      </c>
      <c r="CQ134" s="2">
        <v>503</v>
      </c>
      <c r="CR134" s="2">
        <v>2288</v>
      </c>
      <c r="CS134" s="2">
        <v>19650</v>
      </c>
      <c r="CT134" s="2">
        <v>1443</v>
      </c>
      <c r="CU134" s="2">
        <v>66762</v>
      </c>
      <c r="CV134" s="2">
        <v>2737</v>
      </c>
      <c r="CW134" s="2">
        <v>7946</v>
      </c>
      <c r="CX134" s="2">
        <v>720</v>
      </c>
      <c r="CY134" s="2">
        <v>6425</v>
      </c>
      <c r="CZ134" s="2">
        <v>6002</v>
      </c>
      <c r="DA134" s="2">
        <v>715</v>
      </c>
      <c r="DB134" s="2">
        <v>5411</v>
      </c>
      <c r="DC134" s="2">
        <v>7591</v>
      </c>
      <c r="DD134" s="2">
        <v>1235</v>
      </c>
      <c r="DE134" s="2">
        <v>486</v>
      </c>
      <c r="DF134" s="2">
        <v>1333</v>
      </c>
      <c r="DG134" s="2">
        <v>2945</v>
      </c>
      <c r="DH134" s="2">
        <v>460</v>
      </c>
      <c r="DI134" s="2">
        <v>738</v>
      </c>
      <c r="DJ134" s="2">
        <v>761</v>
      </c>
    </row>
    <row r="135" spans="1:114" s="2" customFormat="1" ht="13.8" x14ac:dyDescent="0.25">
      <c r="A135" s="2">
        <f>VLOOKUP(B135,Sheet2!A:B,2,FALSE)</f>
        <v>3783</v>
      </c>
      <c r="B135" s="2" t="s">
        <v>4167</v>
      </c>
      <c r="C135" s="2" t="str">
        <f>VLOOKUP(B135,Sheet2!A:N,3,FALSE)</f>
        <v>C10H12N2O3</v>
      </c>
      <c r="D135" s="2" t="str">
        <f>VLOOKUP(B135,Sheet2!A:N,4,FALSE)</f>
        <v>C00328</v>
      </c>
      <c r="E135" s="2" t="s">
        <v>4294</v>
      </c>
      <c r="F135" s="2" t="str">
        <f>VLOOKUP(B135,Sheet2!A:F,6,FALSE)</f>
        <v>level2</v>
      </c>
      <c r="G135" s="2" t="s">
        <v>3964</v>
      </c>
      <c r="H135" s="5" t="s">
        <v>3965</v>
      </c>
      <c r="I135" s="2" t="str">
        <f>VLOOKUP(B135,Sheet2!A:I,9,FALSE)</f>
        <v>[M+H]+</v>
      </c>
      <c r="J135" s="2">
        <f>VLOOKUP(B135,Sheet2!A:J,10,FALSE)</f>
        <v>209.09190000000001</v>
      </c>
      <c r="K135" s="2">
        <f>VLOOKUP(B135,Sheet2!A:K,11,FALSE)</f>
        <v>1</v>
      </c>
      <c r="L135" s="2">
        <f>VLOOKUP(B135,Sheet2!A:L,12,FALSE)</f>
        <v>215.8</v>
      </c>
      <c r="M135" s="2" t="str">
        <f>VLOOKUP(Sheet5!B135,Sheet2!A:M,13,FALSE)</f>
        <v>NA</v>
      </c>
      <c r="N135" s="2">
        <f>VLOOKUP(B135,Sheet2!A:N,14,FALSE)</f>
        <v>0.93120000000000003</v>
      </c>
      <c r="O135" s="2">
        <v>269</v>
      </c>
      <c r="P135" s="2">
        <v>891</v>
      </c>
      <c r="Q135" s="2">
        <v>190</v>
      </c>
      <c r="R135" s="2">
        <v>153</v>
      </c>
      <c r="S135" s="2">
        <v>229</v>
      </c>
      <c r="T135" s="2">
        <v>171</v>
      </c>
      <c r="U135" s="2">
        <v>196</v>
      </c>
      <c r="V135" s="2">
        <v>130</v>
      </c>
      <c r="W135" s="2">
        <v>536</v>
      </c>
      <c r="X135" s="2">
        <v>326</v>
      </c>
      <c r="Y135" s="2">
        <v>162</v>
      </c>
      <c r="Z135" s="2">
        <v>154</v>
      </c>
      <c r="AA135" s="2">
        <v>290</v>
      </c>
      <c r="AB135" s="2">
        <v>219</v>
      </c>
      <c r="AC135" s="2">
        <v>825</v>
      </c>
      <c r="AD135" s="2">
        <v>183</v>
      </c>
      <c r="AE135" s="2">
        <v>249</v>
      </c>
      <c r="AF135" s="2">
        <v>978</v>
      </c>
      <c r="AG135" s="2">
        <v>339</v>
      </c>
      <c r="AH135" s="2">
        <v>308</v>
      </c>
      <c r="AI135" s="2">
        <v>11200</v>
      </c>
      <c r="AJ135" s="2">
        <v>298</v>
      </c>
      <c r="AK135" s="2">
        <v>685</v>
      </c>
      <c r="AL135" s="2">
        <v>1602</v>
      </c>
      <c r="AM135" s="2">
        <v>352</v>
      </c>
      <c r="AN135" s="2">
        <v>248</v>
      </c>
      <c r="AO135" s="2">
        <v>174</v>
      </c>
      <c r="AP135" s="2">
        <v>471</v>
      </c>
      <c r="AQ135" s="2">
        <v>1624</v>
      </c>
      <c r="AR135" s="2">
        <v>1574</v>
      </c>
      <c r="AS135" s="2">
        <v>456</v>
      </c>
      <c r="AT135" s="2">
        <v>1354</v>
      </c>
      <c r="AU135" s="2">
        <v>1925</v>
      </c>
      <c r="AV135" s="2">
        <v>303</v>
      </c>
      <c r="AW135" s="2">
        <v>165</v>
      </c>
      <c r="AX135" s="2">
        <v>1204</v>
      </c>
      <c r="AY135" s="2">
        <v>303</v>
      </c>
      <c r="AZ135" s="2">
        <v>346</v>
      </c>
      <c r="BA135" s="2">
        <v>258</v>
      </c>
      <c r="BB135" s="2">
        <v>254</v>
      </c>
      <c r="BC135" s="2">
        <v>284</v>
      </c>
      <c r="BD135" s="2">
        <v>478</v>
      </c>
      <c r="BE135" s="2">
        <v>240</v>
      </c>
      <c r="BF135" s="2">
        <v>1465</v>
      </c>
      <c r="BG135" s="2">
        <v>185</v>
      </c>
      <c r="BH135" s="2">
        <v>1025</v>
      </c>
      <c r="BI135" s="2">
        <v>1142</v>
      </c>
      <c r="BJ135" s="2">
        <v>1421</v>
      </c>
      <c r="BK135" s="2">
        <v>700</v>
      </c>
      <c r="BL135" s="2">
        <v>965</v>
      </c>
      <c r="BM135" s="2">
        <v>244</v>
      </c>
      <c r="BN135" s="2">
        <v>254</v>
      </c>
      <c r="BO135" s="2">
        <v>248</v>
      </c>
      <c r="BP135" s="2">
        <v>340</v>
      </c>
      <c r="BQ135" s="2">
        <v>141</v>
      </c>
      <c r="BR135" s="2">
        <v>287</v>
      </c>
      <c r="BS135" s="2">
        <v>7824</v>
      </c>
      <c r="BT135" s="2">
        <v>793</v>
      </c>
      <c r="BU135" s="2">
        <v>217</v>
      </c>
      <c r="BV135" s="2">
        <v>197</v>
      </c>
      <c r="BW135" s="2">
        <v>325</v>
      </c>
      <c r="BX135" s="2">
        <v>217</v>
      </c>
      <c r="BY135" s="2">
        <v>574</v>
      </c>
      <c r="BZ135" s="2">
        <v>1247</v>
      </c>
      <c r="CA135" s="2">
        <v>329</v>
      </c>
      <c r="CB135" s="2">
        <v>146</v>
      </c>
      <c r="CC135" s="2">
        <v>13240</v>
      </c>
      <c r="CD135" s="2">
        <v>232</v>
      </c>
      <c r="CE135" s="2">
        <v>268</v>
      </c>
      <c r="CF135" s="2">
        <v>387</v>
      </c>
      <c r="CG135" s="2">
        <v>303</v>
      </c>
      <c r="CH135" s="2">
        <v>9118</v>
      </c>
      <c r="CI135" s="2">
        <v>272</v>
      </c>
      <c r="CJ135" s="2">
        <v>370</v>
      </c>
      <c r="CK135" s="2">
        <v>359</v>
      </c>
      <c r="CL135" s="2">
        <v>945</v>
      </c>
      <c r="CM135" s="2">
        <v>269</v>
      </c>
      <c r="CN135" s="2">
        <v>1128</v>
      </c>
      <c r="CO135" s="2">
        <v>1284</v>
      </c>
      <c r="CP135" s="2">
        <v>1761</v>
      </c>
      <c r="CQ135" s="2">
        <v>291</v>
      </c>
      <c r="CR135" s="2">
        <v>354</v>
      </c>
      <c r="CS135" s="2">
        <v>1075</v>
      </c>
      <c r="CT135" s="2">
        <v>484</v>
      </c>
      <c r="CU135" s="2">
        <v>139</v>
      </c>
      <c r="CV135" s="2">
        <v>725</v>
      </c>
      <c r="CW135" s="2">
        <v>1844</v>
      </c>
      <c r="CX135" s="2">
        <v>848</v>
      </c>
      <c r="CY135" s="2">
        <v>9311</v>
      </c>
      <c r="CZ135" s="2">
        <v>252</v>
      </c>
      <c r="DA135" s="2">
        <v>380</v>
      </c>
      <c r="DB135" s="2">
        <v>315</v>
      </c>
      <c r="DC135" s="2">
        <v>1798</v>
      </c>
      <c r="DD135" s="2">
        <v>11063</v>
      </c>
      <c r="DE135" s="2">
        <v>2102</v>
      </c>
      <c r="DF135" s="2">
        <v>1542</v>
      </c>
      <c r="DG135" s="2">
        <v>245</v>
      </c>
      <c r="DH135" s="2">
        <v>317</v>
      </c>
      <c r="DI135" s="2">
        <v>1358</v>
      </c>
      <c r="DJ135" s="2">
        <v>133</v>
      </c>
    </row>
    <row r="136" spans="1:114" s="2" customFormat="1" ht="13.8" x14ac:dyDescent="0.25">
      <c r="A136" s="2">
        <v>4585</v>
      </c>
      <c r="B136" s="2" t="s">
        <v>4219</v>
      </c>
      <c r="C136" s="2" t="s">
        <v>1845</v>
      </c>
      <c r="D136" s="2" t="s">
        <v>134</v>
      </c>
      <c r="E136" s="2" t="s">
        <v>4294</v>
      </c>
      <c r="F136" s="2" t="s">
        <v>129</v>
      </c>
      <c r="G136" s="2" t="s">
        <v>3964</v>
      </c>
      <c r="H136" s="5" t="s">
        <v>3965</v>
      </c>
      <c r="I136" s="2" t="s">
        <v>133</v>
      </c>
      <c r="J136" s="2">
        <v>235.18119999999999</v>
      </c>
      <c r="K136" s="2">
        <v>2.8</v>
      </c>
      <c r="L136" s="2">
        <v>429.2</v>
      </c>
      <c r="M136" s="2" t="s">
        <v>134</v>
      </c>
      <c r="N136" s="2">
        <v>1</v>
      </c>
      <c r="O136" s="2">
        <v>221</v>
      </c>
      <c r="P136" s="2">
        <v>310</v>
      </c>
      <c r="Q136" s="2">
        <v>594</v>
      </c>
      <c r="R136" s="2">
        <v>321</v>
      </c>
      <c r="S136" s="2">
        <v>215</v>
      </c>
      <c r="T136" s="2">
        <v>204</v>
      </c>
      <c r="U136" s="2">
        <v>321</v>
      </c>
      <c r="V136" s="2">
        <v>230</v>
      </c>
      <c r="W136" s="2">
        <v>335</v>
      </c>
      <c r="X136" s="2">
        <v>1502</v>
      </c>
      <c r="Y136" s="2">
        <v>458</v>
      </c>
      <c r="Z136" s="2">
        <v>334</v>
      </c>
      <c r="AA136" s="2">
        <v>156</v>
      </c>
      <c r="AB136" s="2">
        <v>220</v>
      </c>
      <c r="AC136" s="2">
        <v>285</v>
      </c>
      <c r="AD136" s="2">
        <v>258</v>
      </c>
      <c r="AE136" s="2">
        <v>278</v>
      </c>
      <c r="AF136" s="2">
        <v>279</v>
      </c>
      <c r="AG136" s="2">
        <v>434</v>
      </c>
      <c r="AH136" s="2">
        <v>956</v>
      </c>
      <c r="AI136" s="2">
        <v>186</v>
      </c>
      <c r="AJ136" s="2">
        <v>326</v>
      </c>
      <c r="AK136" s="2">
        <v>1234</v>
      </c>
      <c r="AL136" s="2">
        <v>232</v>
      </c>
      <c r="AM136" s="2">
        <v>2630</v>
      </c>
      <c r="AN136" s="2">
        <v>206</v>
      </c>
      <c r="AO136" s="2">
        <v>220</v>
      </c>
      <c r="AP136" s="2">
        <v>196</v>
      </c>
      <c r="AQ136" s="2">
        <v>166</v>
      </c>
      <c r="AR136" s="2">
        <v>253</v>
      </c>
      <c r="AS136" s="2">
        <v>229</v>
      </c>
      <c r="AT136" s="2">
        <v>593</v>
      </c>
      <c r="AU136" s="2">
        <v>939</v>
      </c>
      <c r="AV136" s="2">
        <v>333</v>
      </c>
      <c r="AW136" s="2">
        <v>511</v>
      </c>
      <c r="AX136" s="2">
        <v>492</v>
      </c>
      <c r="AY136" s="2">
        <v>245</v>
      </c>
      <c r="AZ136" s="2">
        <v>161</v>
      </c>
      <c r="BA136" s="2">
        <v>4605</v>
      </c>
      <c r="BB136" s="2">
        <v>374</v>
      </c>
      <c r="BC136" s="2">
        <v>338</v>
      </c>
      <c r="BD136" s="2">
        <v>502</v>
      </c>
      <c r="BE136" s="2">
        <v>975</v>
      </c>
      <c r="BF136" s="2">
        <v>265</v>
      </c>
      <c r="BG136" s="2">
        <v>199</v>
      </c>
      <c r="BH136" s="2">
        <v>1657</v>
      </c>
      <c r="BI136" s="2">
        <v>230</v>
      </c>
      <c r="BJ136" s="2">
        <v>304</v>
      </c>
      <c r="BK136" s="2">
        <v>1902</v>
      </c>
      <c r="BL136" s="2">
        <v>305</v>
      </c>
      <c r="BM136" s="2">
        <v>162</v>
      </c>
      <c r="BN136" s="2">
        <v>286</v>
      </c>
      <c r="BO136" s="2">
        <v>227</v>
      </c>
      <c r="BP136" s="2">
        <v>180</v>
      </c>
      <c r="BQ136" s="2">
        <v>191</v>
      </c>
      <c r="BR136" s="2">
        <v>1235</v>
      </c>
      <c r="BS136" s="2">
        <v>194</v>
      </c>
      <c r="BT136" s="2">
        <v>5151</v>
      </c>
      <c r="BU136" s="2">
        <v>305</v>
      </c>
      <c r="BV136" s="2">
        <v>4204</v>
      </c>
      <c r="BW136" s="2">
        <v>287</v>
      </c>
      <c r="BX136" s="2">
        <v>338</v>
      </c>
      <c r="BY136" s="2">
        <v>3353</v>
      </c>
      <c r="BZ136" s="2">
        <v>261</v>
      </c>
      <c r="CA136" s="2">
        <v>524</v>
      </c>
      <c r="CB136" s="2">
        <v>1024</v>
      </c>
      <c r="CC136" s="2">
        <v>200</v>
      </c>
      <c r="CD136" s="2">
        <v>271</v>
      </c>
      <c r="CE136" s="2">
        <v>1022</v>
      </c>
      <c r="CF136" s="2">
        <v>1302</v>
      </c>
      <c r="CG136" s="2">
        <v>2918</v>
      </c>
      <c r="CH136" s="2">
        <v>126</v>
      </c>
      <c r="CI136" s="2">
        <v>1101</v>
      </c>
      <c r="CJ136" s="2">
        <v>1411</v>
      </c>
      <c r="CK136" s="2">
        <v>148</v>
      </c>
      <c r="CL136" s="2">
        <v>5137</v>
      </c>
      <c r="CM136" s="2">
        <v>309</v>
      </c>
      <c r="CN136" s="2">
        <v>1082</v>
      </c>
      <c r="CO136" s="2">
        <v>692</v>
      </c>
      <c r="CP136" s="2">
        <v>1162</v>
      </c>
      <c r="CQ136" s="2">
        <v>392</v>
      </c>
      <c r="CR136" s="2">
        <v>1153</v>
      </c>
      <c r="CS136" s="2">
        <v>722</v>
      </c>
      <c r="CT136" s="2">
        <v>1222</v>
      </c>
      <c r="CU136" s="2">
        <v>502</v>
      </c>
      <c r="CV136" s="2">
        <v>1162</v>
      </c>
      <c r="CW136" s="2">
        <v>892</v>
      </c>
      <c r="CX136" s="2">
        <v>1352</v>
      </c>
      <c r="CY136" s="2">
        <v>1032</v>
      </c>
      <c r="CZ136" s="2">
        <v>1222</v>
      </c>
      <c r="DA136" s="2">
        <v>1402</v>
      </c>
      <c r="DB136" s="2">
        <v>992</v>
      </c>
      <c r="DC136" s="2">
        <v>2418</v>
      </c>
      <c r="DD136" s="2">
        <v>752</v>
      </c>
      <c r="DE136" s="2">
        <v>1042</v>
      </c>
      <c r="DF136" s="2">
        <v>422</v>
      </c>
      <c r="DG136" s="2">
        <v>552</v>
      </c>
      <c r="DH136" s="2">
        <v>2817</v>
      </c>
      <c r="DI136" s="2">
        <v>362</v>
      </c>
      <c r="DJ136" s="2">
        <v>412</v>
      </c>
    </row>
    <row r="137" spans="1:114" s="2" customFormat="1" ht="13.8" x14ac:dyDescent="0.25">
      <c r="A137" s="2">
        <f>VLOOKUP(B137,Sheet2!A:B,2,FALSE)</f>
        <v>4895</v>
      </c>
      <c r="B137" s="2" t="s">
        <v>4166</v>
      </c>
      <c r="C137" s="2" t="str">
        <f>VLOOKUP(B137,Sheet2!A:N,3,FALSE)</f>
        <v>C14H18N2O2</v>
      </c>
      <c r="D137" s="2" t="str">
        <f>VLOOKUP(B137,Sheet2!A:N,4,FALSE)</f>
        <v>NA</v>
      </c>
      <c r="E137" s="2" t="s">
        <v>4294</v>
      </c>
      <c r="F137" s="2" t="str">
        <f>VLOOKUP(B137,Sheet2!A:F,6,FALSE)</f>
        <v>level2</v>
      </c>
      <c r="G137" s="2" t="s">
        <v>3964</v>
      </c>
      <c r="H137" s="5" t="s">
        <v>3965</v>
      </c>
      <c r="I137" s="2" t="str">
        <f>VLOOKUP(B137,Sheet2!A:I,9,FALSE)</f>
        <v>[M+H]+</v>
      </c>
      <c r="J137" s="2">
        <f>VLOOKUP(B137,Sheet2!A:J,10,FALSE)</f>
        <v>247.14420000000001</v>
      </c>
      <c r="K137" s="2">
        <f>VLOOKUP(B137,Sheet2!A:K,11,FALSE)</f>
        <v>0.3</v>
      </c>
      <c r="L137" s="2">
        <f>VLOOKUP(B137,Sheet2!A:L,12,FALSE)</f>
        <v>369.5</v>
      </c>
      <c r="M137" s="2" t="str">
        <f>VLOOKUP(Sheet5!B137,Sheet2!A:M,13,FALSE)</f>
        <v>NA</v>
      </c>
      <c r="N137" s="2">
        <f>VLOOKUP(B137,Sheet2!A:N,14,FALSE)</f>
        <v>0.90229999999999999</v>
      </c>
      <c r="O137" s="2">
        <v>721</v>
      </c>
      <c r="P137" s="2">
        <v>351</v>
      </c>
      <c r="Q137" s="2">
        <v>1801</v>
      </c>
      <c r="R137" s="2">
        <v>1044</v>
      </c>
      <c r="S137" s="2">
        <v>351</v>
      </c>
      <c r="T137" s="2">
        <v>109</v>
      </c>
      <c r="U137" s="2">
        <v>701</v>
      </c>
      <c r="V137" s="2">
        <v>175</v>
      </c>
      <c r="W137" s="2">
        <v>812</v>
      </c>
      <c r="X137" s="2">
        <v>933</v>
      </c>
      <c r="Y137" s="2">
        <v>974</v>
      </c>
      <c r="Z137" s="2">
        <v>118</v>
      </c>
      <c r="AA137" s="2">
        <v>460</v>
      </c>
      <c r="AB137" s="2">
        <v>724</v>
      </c>
      <c r="AC137" s="2">
        <v>224</v>
      </c>
      <c r="AD137" s="2">
        <v>234</v>
      </c>
      <c r="AE137" s="2">
        <v>131</v>
      </c>
      <c r="AF137" s="2">
        <v>355</v>
      </c>
      <c r="AG137" s="2">
        <v>548</v>
      </c>
      <c r="AH137" s="2">
        <v>461</v>
      </c>
      <c r="AI137" s="2">
        <v>251</v>
      </c>
      <c r="AJ137" s="2">
        <v>611</v>
      </c>
      <c r="AK137" s="2">
        <v>329</v>
      </c>
      <c r="AL137" s="2">
        <v>1772</v>
      </c>
      <c r="AM137" s="2">
        <v>814</v>
      </c>
      <c r="AN137" s="2">
        <v>153</v>
      </c>
      <c r="AO137" s="2">
        <v>1673</v>
      </c>
      <c r="AP137" s="2">
        <v>140</v>
      </c>
      <c r="AQ137" s="2">
        <v>212</v>
      </c>
      <c r="AR137" s="2">
        <v>291</v>
      </c>
      <c r="AS137" s="2">
        <v>777</v>
      </c>
      <c r="AT137" s="2">
        <v>211</v>
      </c>
      <c r="AU137" s="2">
        <v>357</v>
      </c>
      <c r="AV137" s="2">
        <v>574</v>
      </c>
      <c r="AW137" s="2">
        <v>2707</v>
      </c>
      <c r="AX137" s="2">
        <v>197</v>
      </c>
      <c r="AY137" s="2">
        <v>475</v>
      </c>
      <c r="AZ137" s="2">
        <v>205</v>
      </c>
      <c r="BA137" s="2">
        <v>1494</v>
      </c>
      <c r="BB137" s="2">
        <v>134</v>
      </c>
      <c r="BC137" s="2">
        <v>602</v>
      </c>
      <c r="BD137" s="2">
        <v>167</v>
      </c>
      <c r="BE137" s="2">
        <v>128</v>
      </c>
      <c r="BF137" s="2">
        <v>172</v>
      </c>
      <c r="BG137" s="2">
        <v>112</v>
      </c>
      <c r="BH137" s="2">
        <v>158</v>
      </c>
      <c r="BI137" s="2">
        <v>375</v>
      </c>
      <c r="BJ137" s="2">
        <v>208</v>
      </c>
      <c r="BK137" s="2">
        <v>188</v>
      </c>
      <c r="BL137" s="2">
        <v>241</v>
      </c>
      <c r="BM137" s="2">
        <v>345</v>
      </c>
      <c r="BN137" s="2">
        <v>1649</v>
      </c>
      <c r="BO137" s="2">
        <v>177</v>
      </c>
      <c r="BP137" s="2">
        <v>414</v>
      </c>
      <c r="BQ137" s="2">
        <v>354</v>
      </c>
      <c r="BR137" s="2">
        <v>914</v>
      </c>
      <c r="BS137" s="2">
        <v>1842</v>
      </c>
      <c r="BT137" s="2">
        <v>442</v>
      </c>
      <c r="BU137" s="2">
        <v>655</v>
      </c>
      <c r="BV137" s="2">
        <v>624</v>
      </c>
      <c r="BW137" s="2">
        <v>574</v>
      </c>
      <c r="BX137" s="2">
        <v>735</v>
      </c>
      <c r="BY137" s="2">
        <v>855</v>
      </c>
      <c r="BZ137" s="2">
        <v>465</v>
      </c>
      <c r="CA137" s="2">
        <v>1355</v>
      </c>
      <c r="CB137" s="2">
        <v>764</v>
      </c>
      <c r="CC137" s="2">
        <v>465</v>
      </c>
      <c r="CD137" s="2">
        <v>725</v>
      </c>
      <c r="CE137" s="2">
        <v>1245</v>
      </c>
      <c r="CF137" s="2">
        <v>498</v>
      </c>
      <c r="CG137" s="2">
        <v>2905</v>
      </c>
      <c r="CH137" s="2">
        <v>368</v>
      </c>
      <c r="CI137" s="2">
        <v>442</v>
      </c>
      <c r="CJ137" s="2">
        <v>3788</v>
      </c>
      <c r="CK137" s="2">
        <v>399</v>
      </c>
      <c r="CL137" s="2">
        <v>2234</v>
      </c>
      <c r="CM137" s="2">
        <v>5382</v>
      </c>
      <c r="CN137" s="2">
        <v>4771</v>
      </c>
      <c r="CO137" s="2">
        <v>1651</v>
      </c>
      <c r="CP137" s="2">
        <v>293</v>
      </c>
      <c r="CQ137" s="2">
        <v>1235</v>
      </c>
      <c r="CR137" s="2">
        <v>2189</v>
      </c>
      <c r="CS137" s="2">
        <v>307</v>
      </c>
      <c r="CT137" s="2">
        <v>341</v>
      </c>
      <c r="CU137" s="2">
        <v>1254</v>
      </c>
      <c r="CV137" s="2">
        <v>3658</v>
      </c>
      <c r="CW137" s="2">
        <v>335</v>
      </c>
      <c r="CX137" s="2">
        <v>6187</v>
      </c>
      <c r="CY137" s="2">
        <v>273</v>
      </c>
      <c r="CZ137" s="2">
        <v>4975</v>
      </c>
      <c r="DA137" s="2">
        <v>309</v>
      </c>
      <c r="DB137" s="2">
        <v>943</v>
      </c>
      <c r="DC137" s="2">
        <v>1684</v>
      </c>
      <c r="DD137" s="2">
        <v>3662</v>
      </c>
      <c r="DE137" s="2">
        <v>280</v>
      </c>
      <c r="DF137" s="2">
        <v>1625</v>
      </c>
      <c r="DG137" s="2">
        <v>222</v>
      </c>
      <c r="DH137" s="2">
        <v>3868</v>
      </c>
      <c r="DI137" s="2">
        <v>1367</v>
      </c>
      <c r="DJ137" s="2">
        <v>248</v>
      </c>
    </row>
    <row r="138" spans="1:114" s="2" customFormat="1" ht="13.8" x14ac:dyDescent="0.25">
      <c r="A138" s="2">
        <f>VLOOKUP(B138,Sheet2!A:B,2,FALSE)</f>
        <v>5542</v>
      </c>
      <c r="B138" s="2" t="s">
        <v>4266</v>
      </c>
      <c r="C138" s="2" t="str">
        <f>VLOOKUP(B138,Sheet2!A:N,3,FALSE)</f>
        <v>C11H16N4O4</v>
      </c>
      <c r="D138" s="2" t="str">
        <f>VLOOKUP(B138,Sheet2!A:N,4,FALSE)</f>
        <v>NA</v>
      </c>
      <c r="E138" s="2" t="s">
        <v>4294</v>
      </c>
      <c r="F138" s="2" t="str">
        <f>VLOOKUP(B138,Sheet2!A:F,6,FALSE)</f>
        <v>level2</v>
      </c>
      <c r="G138" s="2" t="s">
        <v>3964</v>
      </c>
      <c r="H138" s="5" t="s">
        <v>3965</v>
      </c>
      <c r="I138" s="2" t="str">
        <f>VLOOKUP(B138,Sheet2!A:I,9,FALSE)</f>
        <v>[M+H]+</v>
      </c>
      <c r="J138" s="2">
        <f>VLOOKUP(B138,Sheet2!A:J,10,FALSE)</f>
        <v>269.12400000000002</v>
      </c>
      <c r="K138" s="2">
        <f>VLOOKUP(B138,Sheet2!A:K,11,FALSE)</f>
        <v>1.6</v>
      </c>
      <c r="L138" s="2">
        <f>VLOOKUP(B138,Sheet2!A:L,12,FALSE)</f>
        <v>86.6</v>
      </c>
      <c r="M138" s="2" t="str">
        <f>VLOOKUP(Sheet5!B138,Sheet2!A:M,13,FALSE)</f>
        <v>NA</v>
      </c>
      <c r="N138" s="2">
        <f>VLOOKUP(B138,Sheet2!A:N,14,FALSE)</f>
        <v>0.95</v>
      </c>
      <c r="O138" s="2">
        <v>458</v>
      </c>
      <c r="P138" s="2">
        <v>1181</v>
      </c>
      <c r="Q138" s="2">
        <v>1131</v>
      </c>
      <c r="R138" s="2">
        <v>681</v>
      </c>
      <c r="S138" s="2">
        <v>741</v>
      </c>
      <c r="T138" s="2">
        <v>971</v>
      </c>
      <c r="U138" s="2">
        <v>591</v>
      </c>
      <c r="V138" s="2">
        <v>491</v>
      </c>
      <c r="W138" s="2">
        <v>1621</v>
      </c>
      <c r="X138" s="2">
        <v>201</v>
      </c>
      <c r="Y138" s="2">
        <v>731</v>
      </c>
      <c r="Z138" s="2">
        <v>1581</v>
      </c>
      <c r="AA138" s="2">
        <v>971</v>
      </c>
      <c r="AB138" s="2">
        <v>351</v>
      </c>
      <c r="AC138" s="2">
        <v>1441</v>
      </c>
      <c r="AD138" s="2">
        <v>1011</v>
      </c>
      <c r="AE138" s="2">
        <v>502</v>
      </c>
      <c r="AF138" s="2">
        <v>722</v>
      </c>
      <c r="AG138" s="2">
        <v>998</v>
      </c>
      <c r="AH138" s="2">
        <v>3837</v>
      </c>
      <c r="AI138" s="2">
        <v>1998</v>
      </c>
      <c r="AJ138" s="2">
        <v>314</v>
      </c>
      <c r="AK138" s="2">
        <v>1854</v>
      </c>
      <c r="AL138" s="2">
        <v>1425</v>
      </c>
      <c r="AM138" s="2">
        <v>625</v>
      </c>
      <c r="AN138" s="2">
        <v>1712</v>
      </c>
      <c r="AO138" s="2">
        <v>514</v>
      </c>
      <c r="AP138" s="2">
        <v>602</v>
      </c>
      <c r="AQ138" s="2">
        <v>1254</v>
      </c>
      <c r="AR138" s="2">
        <v>1142</v>
      </c>
      <c r="AS138" s="2">
        <v>715</v>
      </c>
      <c r="AT138" s="2">
        <v>1325</v>
      </c>
      <c r="AU138" s="2">
        <v>1662</v>
      </c>
      <c r="AV138" s="2">
        <v>695</v>
      </c>
      <c r="AW138" s="2">
        <v>1332</v>
      </c>
      <c r="AX138" s="2">
        <v>1352</v>
      </c>
      <c r="AY138" s="2">
        <v>985</v>
      </c>
      <c r="AZ138" s="2">
        <v>1521</v>
      </c>
      <c r="BA138" s="2">
        <v>1420</v>
      </c>
      <c r="BB138" s="2">
        <v>1162</v>
      </c>
      <c r="BC138" s="2">
        <v>1012</v>
      </c>
      <c r="BD138" s="2">
        <v>975</v>
      </c>
      <c r="BE138" s="2">
        <v>880</v>
      </c>
      <c r="BF138" s="2">
        <v>485</v>
      </c>
      <c r="BG138" s="2">
        <v>623</v>
      </c>
      <c r="BH138" s="2">
        <v>974</v>
      </c>
      <c r="BI138" s="2">
        <v>1023</v>
      </c>
      <c r="BJ138" s="2">
        <v>1614</v>
      </c>
      <c r="BK138" s="2">
        <v>425</v>
      </c>
      <c r="BL138" s="2">
        <v>1022</v>
      </c>
      <c r="BM138" s="2">
        <v>1302</v>
      </c>
      <c r="BN138" s="2">
        <v>2318</v>
      </c>
      <c r="BO138" s="2">
        <v>1261</v>
      </c>
      <c r="BP138" s="2">
        <v>1101</v>
      </c>
      <c r="BQ138" s="2">
        <v>141</v>
      </c>
      <c r="BR138" s="2">
        <v>148</v>
      </c>
      <c r="BS138" s="2">
        <v>5137</v>
      </c>
      <c r="BT138" s="2">
        <v>309</v>
      </c>
      <c r="BU138" s="2">
        <v>1082</v>
      </c>
      <c r="BV138" s="2">
        <v>692</v>
      </c>
      <c r="BW138" s="2">
        <v>1162</v>
      </c>
      <c r="BX138" s="2">
        <v>392</v>
      </c>
      <c r="BY138" s="2">
        <v>1153</v>
      </c>
      <c r="BZ138" s="2">
        <v>722</v>
      </c>
      <c r="CA138" s="2">
        <v>1222</v>
      </c>
      <c r="CB138" s="2">
        <v>502</v>
      </c>
      <c r="CC138" s="2">
        <v>1162</v>
      </c>
      <c r="CD138" s="2">
        <v>892</v>
      </c>
      <c r="CE138" s="2">
        <v>1352</v>
      </c>
      <c r="CF138" s="2">
        <v>1032</v>
      </c>
      <c r="CG138" s="2">
        <v>1222</v>
      </c>
      <c r="CH138" s="2">
        <v>1402</v>
      </c>
      <c r="CI138" s="2">
        <v>992</v>
      </c>
      <c r="CJ138" s="2">
        <v>2418</v>
      </c>
      <c r="CK138" s="2">
        <v>752</v>
      </c>
      <c r="CL138" s="2">
        <v>1042</v>
      </c>
      <c r="CM138" s="2">
        <v>422</v>
      </c>
      <c r="CN138" s="2">
        <v>552</v>
      </c>
      <c r="CO138" s="2">
        <v>2817</v>
      </c>
      <c r="CP138" s="2">
        <v>362</v>
      </c>
      <c r="CQ138" s="2">
        <v>412</v>
      </c>
      <c r="CR138" s="2">
        <v>702</v>
      </c>
      <c r="CS138" s="2">
        <v>406</v>
      </c>
      <c r="CT138" s="2">
        <v>272</v>
      </c>
      <c r="CU138" s="2">
        <v>2731</v>
      </c>
      <c r="CV138" s="2">
        <v>904</v>
      </c>
      <c r="CW138" s="2">
        <v>1924</v>
      </c>
      <c r="CX138" s="2">
        <v>710</v>
      </c>
      <c r="CY138" s="2">
        <v>1024</v>
      </c>
      <c r="CZ138" s="2">
        <v>402</v>
      </c>
      <c r="DA138" s="2">
        <v>325</v>
      </c>
      <c r="DB138" s="2">
        <v>4742</v>
      </c>
      <c r="DC138" s="2">
        <v>582</v>
      </c>
      <c r="DD138" s="2">
        <v>2444</v>
      </c>
      <c r="DE138" s="2">
        <v>1225</v>
      </c>
      <c r="DF138" s="2">
        <v>1725</v>
      </c>
      <c r="DG138" s="2">
        <v>472</v>
      </c>
      <c r="DH138" s="2">
        <v>1255</v>
      </c>
      <c r="DI138" s="2">
        <v>752</v>
      </c>
      <c r="DJ138" s="2">
        <v>1125</v>
      </c>
    </row>
    <row r="139" spans="1:114" s="2" customFormat="1" ht="13.8" x14ac:dyDescent="0.25">
      <c r="A139" s="2" t="s">
        <v>1975</v>
      </c>
      <c r="B139" s="2" t="s">
        <v>4221</v>
      </c>
      <c r="C139" s="2" t="s">
        <v>1641</v>
      </c>
      <c r="D139" s="2" t="s">
        <v>134</v>
      </c>
      <c r="E139" s="2" t="s">
        <v>4294</v>
      </c>
      <c r="F139" s="2" t="s">
        <v>129</v>
      </c>
      <c r="G139" s="2" t="s">
        <v>3964</v>
      </c>
      <c r="H139" s="5" t="s">
        <v>3965</v>
      </c>
      <c r="I139" s="2" t="s">
        <v>133</v>
      </c>
      <c r="J139" s="2">
        <v>482.36</v>
      </c>
      <c r="K139" s="2">
        <v>1</v>
      </c>
      <c r="L139" s="2">
        <v>1436.3</v>
      </c>
      <c r="M139" s="2" t="s">
        <v>134</v>
      </c>
      <c r="N139" s="2">
        <v>0.9335</v>
      </c>
      <c r="O139" s="2">
        <v>650</v>
      </c>
      <c r="P139" s="2">
        <v>103</v>
      </c>
      <c r="Q139" s="2">
        <v>760</v>
      </c>
      <c r="R139" s="2">
        <v>514</v>
      </c>
      <c r="S139" s="2">
        <v>148</v>
      </c>
      <c r="T139" s="2">
        <v>339</v>
      </c>
      <c r="U139" s="2">
        <v>593</v>
      </c>
      <c r="V139" s="2">
        <v>808</v>
      </c>
      <c r="W139" s="2">
        <v>441</v>
      </c>
      <c r="X139" s="2">
        <v>415</v>
      </c>
      <c r="Y139" s="2">
        <v>389</v>
      </c>
      <c r="Z139" s="2">
        <v>560</v>
      </c>
      <c r="AA139" s="2">
        <v>758</v>
      </c>
      <c r="AB139" s="2">
        <v>581</v>
      </c>
      <c r="AC139" s="2">
        <v>674</v>
      </c>
      <c r="AD139" s="2">
        <v>538</v>
      </c>
      <c r="AE139" s="2">
        <v>1324</v>
      </c>
      <c r="AF139" s="2">
        <v>660</v>
      </c>
      <c r="AG139" s="2">
        <v>503</v>
      </c>
      <c r="AH139" s="2">
        <v>553</v>
      </c>
      <c r="AI139" s="2">
        <v>17954</v>
      </c>
      <c r="AJ139" s="2">
        <v>1136</v>
      </c>
      <c r="AK139" s="2">
        <v>521</v>
      </c>
      <c r="AL139" s="2">
        <v>812</v>
      </c>
      <c r="AM139" s="2">
        <v>499</v>
      </c>
      <c r="AN139" s="2">
        <v>1162</v>
      </c>
      <c r="AO139" s="2">
        <v>293</v>
      </c>
      <c r="AP139" s="2">
        <v>338</v>
      </c>
      <c r="AQ139" s="2">
        <v>312</v>
      </c>
      <c r="AR139" s="2">
        <v>366</v>
      </c>
      <c r="AS139" s="2">
        <v>759</v>
      </c>
      <c r="AT139" s="2">
        <v>386</v>
      </c>
      <c r="AU139" s="2">
        <v>369</v>
      </c>
      <c r="AV139" s="2">
        <v>1041</v>
      </c>
      <c r="AW139" s="2">
        <v>342</v>
      </c>
      <c r="AX139" s="2">
        <v>983</v>
      </c>
      <c r="AY139" s="2">
        <v>869</v>
      </c>
      <c r="AZ139" s="2">
        <v>433</v>
      </c>
      <c r="BA139" s="2">
        <v>444</v>
      </c>
      <c r="BB139" s="2">
        <v>1418</v>
      </c>
      <c r="BC139" s="2">
        <v>652</v>
      </c>
      <c r="BD139" s="2">
        <v>508</v>
      </c>
      <c r="BE139" s="2">
        <v>562</v>
      </c>
      <c r="BF139" s="2">
        <v>243</v>
      </c>
      <c r="BG139" s="2">
        <v>580</v>
      </c>
      <c r="BH139" s="2">
        <v>251</v>
      </c>
      <c r="BI139" s="2">
        <v>301</v>
      </c>
      <c r="BJ139" s="2">
        <v>699</v>
      </c>
      <c r="BK139" s="2">
        <v>743</v>
      </c>
      <c r="BL139" s="2">
        <v>273</v>
      </c>
      <c r="BM139" s="2">
        <v>993</v>
      </c>
      <c r="BN139" s="2">
        <v>476</v>
      </c>
      <c r="BO139" s="2">
        <v>839</v>
      </c>
      <c r="BP139" s="2">
        <v>1477</v>
      </c>
      <c r="BQ139" s="2">
        <v>865</v>
      </c>
      <c r="BR139" s="2">
        <v>340</v>
      </c>
      <c r="BS139" s="2">
        <v>34285</v>
      </c>
      <c r="BT139" s="2">
        <v>542</v>
      </c>
      <c r="BU139" s="2">
        <v>2263</v>
      </c>
      <c r="BV139" s="2">
        <v>493</v>
      </c>
      <c r="BW139" s="2">
        <v>642</v>
      </c>
      <c r="BX139" s="2">
        <v>661</v>
      </c>
      <c r="BY139" s="2">
        <v>1568</v>
      </c>
      <c r="BZ139" s="2">
        <v>1033</v>
      </c>
      <c r="CA139" s="2">
        <v>439</v>
      </c>
      <c r="CB139" s="2">
        <v>1139</v>
      </c>
      <c r="CC139" s="2">
        <v>34768</v>
      </c>
      <c r="CD139" s="2">
        <v>250</v>
      </c>
      <c r="CE139" s="2">
        <v>589</v>
      </c>
      <c r="CF139" s="2">
        <v>1179</v>
      </c>
      <c r="CG139" s="2">
        <v>1845</v>
      </c>
      <c r="CH139" s="2">
        <v>23367</v>
      </c>
      <c r="CI139" s="2">
        <v>1413</v>
      </c>
      <c r="CJ139" s="2">
        <v>1173</v>
      </c>
      <c r="CK139" s="2">
        <v>2493</v>
      </c>
      <c r="CL139" s="2">
        <v>487</v>
      </c>
      <c r="CM139" s="2">
        <v>446</v>
      </c>
      <c r="CN139" s="2">
        <v>1242</v>
      </c>
      <c r="CO139" s="2">
        <v>1054</v>
      </c>
      <c r="CP139" s="2">
        <v>773</v>
      </c>
      <c r="CQ139" s="2">
        <v>528</v>
      </c>
      <c r="CR139" s="2">
        <v>1000</v>
      </c>
      <c r="CS139" s="2">
        <v>520</v>
      </c>
      <c r="CT139" s="2">
        <v>2860</v>
      </c>
      <c r="CU139" s="2">
        <v>662</v>
      </c>
      <c r="CV139" s="2">
        <v>901</v>
      </c>
      <c r="CW139" s="2">
        <v>1610</v>
      </c>
      <c r="CX139" s="2">
        <v>1191</v>
      </c>
      <c r="CY139" s="2">
        <v>18487</v>
      </c>
      <c r="CZ139" s="2">
        <v>995</v>
      </c>
      <c r="DA139" s="2">
        <v>385</v>
      </c>
      <c r="DB139" s="2">
        <v>712</v>
      </c>
      <c r="DC139" s="2">
        <v>329</v>
      </c>
      <c r="DD139" s="2">
        <v>18561</v>
      </c>
      <c r="DE139" s="2">
        <v>776</v>
      </c>
      <c r="DF139" s="2">
        <v>486</v>
      </c>
      <c r="DG139" s="2">
        <v>746</v>
      </c>
      <c r="DH139" s="2">
        <v>962</v>
      </c>
      <c r="DI139" s="2">
        <v>537</v>
      </c>
      <c r="DJ139" s="2">
        <v>596</v>
      </c>
    </row>
    <row r="140" spans="1:114" s="2" customFormat="1" ht="13.8" x14ac:dyDescent="0.25">
      <c r="A140" s="2">
        <f>VLOOKUP(B140,Sheet2!A:B,2,FALSE)</f>
        <v>13312</v>
      </c>
      <c r="B140" s="2" t="s">
        <v>4003</v>
      </c>
      <c r="C140" s="2" t="str">
        <f>VLOOKUP(B140,Sheet2!A:N,3,FALSE)</f>
        <v>C28H48NO7P</v>
      </c>
      <c r="D140" s="2" t="str">
        <f>VLOOKUP(B140,Sheet2!A:N,4,FALSE)</f>
        <v>NA</v>
      </c>
      <c r="E140" s="2" t="s">
        <v>4294</v>
      </c>
      <c r="F140" s="2" t="str">
        <f>VLOOKUP(B140,Sheet2!A:F,6,FALSE)</f>
        <v>level2</v>
      </c>
      <c r="G140" s="2" t="s">
        <v>3964</v>
      </c>
      <c r="H140" s="5" t="s">
        <v>3965</v>
      </c>
      <c r="I140" s="2" t="str">
        <f>VLOOKUP(B140,Sheet2!A:I,9,FALSE)</f>
        <v>[M+H]+</v>
      </c>
      <c r="J140" s="2">
        <f>VLOOKUP(B140,Sheet2!A:J,10,FALSE)</f>
        <v>542.32500000000005</v>
      </c>
      <c r="K140" s="2">
        <f>VLOOKUP(B140,Sheet2!A:K,11,FALSE)</f>
        <v>1.6</v>
      </c>
      <c r="L140" s="2">
        <f>VLOOKUP(B140,Sheet2!A:L,12,FALSE)</f>
        <v>1151.8</v>
      </c>
      <c r="M140" s="2" t="str">
        <f>VLOOKUP(Sheet5!B140,Sheet2!A:M,13,FALSE)</f>
        <v>NA</v>
      </c>
      <c r="N140" s="2">
        <f>VLOOKUP(B140,Sheet2!A:N,14,FALSE)</f>
        <v>0.96319999999999995</v>
      </c>
      <c r="O140" s="2">
        <v>75710</v>
      </c>
      <c r="P140" s="2">
        <v>5965</v>
      </c>
      <c r="Q140" s="2">
        <v>128480</v>
      </c>
      <c r="R140" s="2">
        <v>79921</v>
      </c>
      <c r="S140" s="2">
        <v>2244</v>
      </c>
      <c r="T140" s="2">
        <v>70832</v>
      </c>
      <c r="U140" s="2">
        <v>31740</v>
      </c>
      <c r="V140" s="2">
        <v>32584</v>
      </c>
      <c r="W140" s="2">
        <v>48210</v>
      </c>
      <c r="X140" s="2">
        <v>26066</v>
      </c>
      <c r="Y140" s="2">
        <v>66225</v>
      </c>
      <c r="Z140" s="2">
        <v>186977</v>
      </c>
      <c r="AA140" s="2">
        <v>55902</v>
      </c>
      <c r="AB140" s="2">
        <v>147820</v>
      </c>
      <c r="AC140" s="2">
        <v>68300</v>
      </c>
      <c r="AD140" s="2">
        <v>103304</v>
      </c>
      <c r="AE140" s="2">
        <v>168164</v>
      </c>
      <c r="AF140" s="2">
        <v>75736</v>
      </c>
      <c r="AG140" s="2">
        <v>61051</v>
      </c>
      <c r="AH140" s="2">
        <v>628080</v>
      </c>
      <c r="AI140" s="2">
        <v>1293</v>
      </c>
      <c r="AJ140" s="2">
        <v>158966</v>
      </c>
      <c r="AK140" s="2">
        <v>154394</v>
      </c>
      <c r="AL140" s="2">
        <v>463</v>
      </c>
      <c r="AM140" s="2">
        <v>102572</v>
      </c>
      <c r="AN140" s="2">
        <v>201322</v>
      </c>
      <c r="AO140" s="2">
        <v>36780</v>
      </c>
      <c r="AP140" s="2">
        <v>54173</v>
      </c>
      <c r="AQ140" s="2">
        <v>133454</v>
      </c>
      <c r="AR140" s="2">
        <v>45066</v>
      </c>
      <c r="AS140" s="2">
        <v>79148</v>
      </c>
      <c r="AT140" s="2">
        <v>130956</v>
      </c>
      <c r="AU140" s="2">
        <v>43008</v>
      </c>
      <c r="AV140" s="2">
        <v>91620</v>
      </c>
      <c r="AW140" s="2">
        <v>22340</v>
      </c>
      <c r="AX140" s="2">
        <v>112667</v>
      </c>
      <c r="AY140" s="2">
        <v>207732</v>
      </c>
      <c r="AZ140" s="2">
        <v>33487</v>
      </c>
      <c r="BA140" s="2">
        <v>47535</v>
      </c>
      <c r="BB140" s="2">
        <v>99558</v>
      </c>
      <c r="BC140" s="2">
        <v>61319</v>
      </c>
      <c r="BD140" s="2">
        <v>65066</v>
      </c>
      <c r="BE140" s="2">
        <v>42643</v>
      </c>
      <c r="BF140" s="2">
        <v>60627</v>
      </c>
      <c r="BG140" s="2">
        <v>71839</v>
      </c>
      <c r="BH140" s="2">
        <v>46334</v>
      </c>
      <c r="BI140" s="2">
        <v>42962</v>
      </c>
      <c r="BJ140" s="2">
        <v>128929</v>
      </c>
      <c r="BK140" s="2">
        <v>197531</v>
      </c>
      <c r="BL140" s="2">
        <v>31989</v>
      </c>
      <c r="BM140" s="2">
        <v>60176</v>
      </c>
      <c r="BN140" s="2">
        <v>57497</v>
      </c>
      <c r="BO140" s="2">
        <v>62507</v>
      </c>
      <c r="BP140" s="2">
        <v>328430</v>
      </c>
      <c r="BQ140" s="2">
        <v>66268</v>
      </c>
      <c r="BR140" s="2">
        <v>54231</v>
      </c>
      <c r="BS140" s="2">
        <v>48614</v>
      </c>
      <c r="BT140" s="2">
        <v>147540</v>
      </c>
      <c r="BU140" s="2">
        <v>98464</v>
      </c>
      <c r="BV140" s="2">
        <v>155328</v>
      </c>
      <c r="BW140" s="2">
        <v>100603</v>
      </c>
      <c r="BX140" s="2">
        <v>31366</v>
      </c>
      <c r="BY140" s="2">
        <v>53869</v>
      </c>
      <c r="BZ140" s="2">
        <v>202274</v>
      </c>
      <c r="CA140" s="2">
        <v>20658</v>
      </c>
      <c r="CB140" s="2">
        <v>47215</v>
      </c>
      <c r="CC140" s="2">
        <v>11351</v>
      </c>
      <c r="CD140" s="2">
        <v>56688</v>
      </c>
      <c r="CE140" s="2">
        <v>80617</v>
      </c>
      <c r="CF140" s="2">
        <v>481438</v>
      </c>
      <c r="CG140" s="2">
        <v>52192</v>
      </c>
      <c r="CH140" s="2">
        <v>17194</v>
      </c>
      <c r="CI140" s="2">
        <v>178749</v>
      </c>
      <c r="CJ140" s="2">
        <v>414496</v>
      </c>
      <c r="CK140" s="2">
        <v>116206</v>
      </c>
      <c r="CL140" s="2">
        <v>63949</v>
      </c>
      <c r="CM140" s="2">
        <v>92711</v>
      </c>
      <c r="CN140" s="2">
        <v>3028</v>
      </c>
      <c r="CO140" s="2">
        <v>72718</v>
      </c>
      <c r="CP140" s="2">
        <v>37705</v>
      </c>
      <c r="CQ140" s="2">
        <v>94956</v>
      </c>
      <c r="CR140" s="2">
        <v>151565</v>
      </c>
      <c r="CS140" s="2">
        <v>32544</v>
      </c>
      <c r="CT140" s="2">
        <v>72497</v>
      </c>
      <c r="CU140" s="2">
        <v>34738</v>
      </c>
      <c r="CV140" s="2">
        <v>88512</v>
      </c>
      <c r="CW140" s="2">
        <v>142342</v>
      </c>
      <c r="CX140" s="2">
        <v>97338</v>
      </c>
      <c r="CY140" s="2">
        <v>2058</v>
      </c>
      <c r="CZ140" s="2">
        <v>58823</v>
      </c>
      <c r="DA140" s="2">
        <v>39538</v>
      </c>
      <c r="DB140" s="2">
        <v>13114</v>
      </c>
      <c r="DC140" s="2">
        <v>16607</v>
      </c>
      <c r="DD140" s="2">
        <v>1298</v>
      </c>
      <c r="DE140" s="2">
        <v>79402</v>
      </c>
      <c r="DF140" s="2">
        <v>95300</v>
      </c>
      <c r="DG140" s="2">
        <v>35461</v>
      </c>
      <c r="DH140" s="2">
        <v>61923</v>
      </c>
      <c r="DI140" s="2">
        <v>56580</v>
      </c>
      <c r="DJ140" s="2">
        <v>58258</v>
      </c>
    </row>
    <row r="141" spans="1:114" s="2" customFormat="1" ht="13.8" x14ac:dyDescent="0.25">
      <c r="A141" s="2">
        <f>VLOOKUP(B141,Sheet2!A:B,2,FALSE)</f>
        <v>13369</v>
      </c>
      <c r="B141" s="2" t="s">
        <v>4004</v>
      </c>
      <c r="C141" s="2" t="str">
        <f>VLOOKUP(B141,Sheet2!A:N,3,FALSE)</f>
        <v>C28H50NO7P</v>
      </c>
      <c r="D141" s="2" t="str">
        <f>VLOOKUP(B141,Sheet2!A:N,4,FALSE)</f>
        <v>NA</v>
      </c>
      <c r="E141" s="2" t="s">
        <v>4294</v>
      </c>
      <c r="F141" s="2" t="str">
        <f>VLOOKUP(B141,Sheet2!A:F,6,FALSE)</f>
        <v>level2</v>
      </c>
      <c r="G141" s="2" t="s">
        <v>3964</v>
      </c>
      <c r="H141" s="5" t="s">
        <v>3965</v>
      </c>
      <c r="I141" s="2" t="str">
        <f>VLOOKUP(B141,Sheet2!A:I,9,FALSE)</f>
        <v>[M+H]+</v>
      </c>
      <c r="J141" s="2">
        <f>VLOOKUP(B141,Sheet2!A:J,10,FALSE)</f>
        <v>544.33979999999997</v>
      </c>
      <c r="K141" s="2">
        <f>VLOOKUP(B141,Sheet2!A:K,11,FALSE)</f>
        <v>0.1</v>
      </c>
      <c r="L141" s="2">
        <f>VLOOKUP(B141,Sheet2!A:L,12,FALSE)</f>
        <v>1184.5</v>
      </c>
      <c r="M141" s="2" t="str">
        <f>VLOOKUP(Sheet5!B141,Sheet2!A:M,13,FALSE)</f>
        <v>NA</v>
      </c>
      <c r="N141" s="2">
        <f>VLOOKUP(B141,Sheet2!A:N,14,FALSE)</f>
        <v>0.89710000000000001</v>
      </c>
      <c r="O141" s="2">
        <v>3481</v>
      </c>
      <c r="P141" s="2">
        <v>8791</v>
      </c>
      <c r="Q141" s="2">
        <v>6131</v>
      </c>
      <c r="R141" s="2">
        <v>3981</v>
      </c>
      <c r="S141" s="2">
        <v>3735</v>
      </c>
      <c r="T141" s="2">
        <v>3321</v>
      </c>
      <c r="U141" s="2">
        <v>3951</v>
      </c>
      <c r="V141" s="2">
        <v>6721</v>
      </c>
      <c r="W141" s="2">
        <v>16925</v>
      </c>
      <c r="X141" s="2">
        <v>27122</v>
      </c>
      <c r="Y141" s="2">
        <v>437652</v>
      </c>
      <c r="Z141" s="2">
        <v>17155</v>
      </c>
      <c r="AA141" s="2">
        <v>23352</v>
      </c>
      <c r="AB141" s="2">
        <v>47925</v>
      </c>
      <c r="AC141" s="2">
        <v>23652</v>
      </c>
      <c r="AD141" s="2">
        <v>13215</v>
      </c>
      <c r="AE141" s="2">
        <v>40325</v>
      </c>
      <c r="AF141" s="2">
        <v>12840</v>
      </c>
      <c r="AG141" s="2">
        <v>79921</v>
      </c>
      <c r="AH141" s="2">
        <v>2244</v>
      </c>
      <c r="AI141" s="2">
        <v>70832</v>
      </c>
      <c r="AJ141" s="2">
        <v>31740</v>
      </c>
      <c r="AK141" s="2">
        <v>32584</v>
      </c>
      <c r="AL141" s="2">
        <v>48210</v>
      </c>
      <c r="AM141" s="2">
        <v>26066</v>
      </c>
      <c r="AN141" s="2">
        <v>66225</v>
      </c>
      <c r="AO141" s="2">
        <v>186977</v>
      </c>
      <c r="AP141" s="2">
        <v>55902</v>
      </c>
      <c r="AQ141" s="2">
        <v>147820</v>
      </c>
      <c r="AR141" s="2">
        <v>68300</v>
      </c>
      <c r="AS141" s="2">
        <v>103304</v>
      </c>
      <c r="AT141" s="2">
        <v>168164</v>
      </c>
      <c r="AU141" s="2">
        <v>75736</v>
      </c>
      <c r="AV141" s="2">
        <v>61051</v>
      </c>
      <c r="AW141" s="2">
        <v>628080</v>
      </c>
      <c r="AX141" s="2">
        <v>12934</v>
      </c>
      <c r="AY141" s="2">
        <v>158966</v>
      </c>
      <c r="AZ141" s="2">
        <v>154394</v>
      </c>
      <c r="BA141" s="2">
        <v>46347</v>
      </c>
      <c r="BB141" s="2">
        <v>102572</v>
      </c>
      <c r="BC141" s="2">
        <v>20322</v>
      </c>
      <c r="BD141" s="2">
        <v>36780</v>
      </c>
      <c r="BE141" s="2">
        <v>54173</v>
      </c>
      <c r="BF141" s="2">
        <v>133454</v>
      </c>
      <c r="BG141" s="2">
        <v>45066</v>
      </c>
      <c r="BH141" s="2">
        <v>12925</v>
      </c>
      <c r="BI141" s="2">
        <v>10452</v>
      </c>
      <c r="BJ141" s="2">
        <v>17425</v>
      </c>
      <c r="BK141" s="2">
        <v>34625</v>
      </c>
      <c r="BL141" s="2">
        <v>17625</v>
      </c>
      <c r="BM141" s="2">
        <v>51325</v>
      </c>
      <c r="BN141" s="2">
        <v>36925</v>
      </c>
      <c r="BO141" s="2">
        <v>40725</v>
      </c>
      <c r="BP141" s="2">
        <v>42925</v>
      </c>
      <c r="BQ141" s="2">
        <v>63325</v>
      </c>
      <c r="BR141" s="2">
        <v>1975</v>
      </c>
      <c r="BS141" s="2">
        <v>58225</v>
      </c>
      <c r="BT141" s="2">
        <v>43925</v>
      </c>
      <c r="BU141" s="2">
        <v>6285</v>
      </c>
      <c r="BV141" s="2">
        <v>20452</v>
      </c>
      <c r="BW141" s="2">
        <v>29625</v>
      </c>
      <c r="BX141" s="2">
        <v>16252</v>
      </c>
      <c r="BY141" s="2">
        <v>61625</v>
      </c>
      <c r="BZ141" s="2">
        <v>24452</v>
      </c>
      <c r="CA141" s="2">
        <v>7782</v>
      </c>
      <c r="CB141" s="2">
        <v>42225</v>
      </c>
      <c r="CC141" s="2">
        <v>42732</v>
      </c>
      <c r="CD141" s="2">
        <v>11025</v>
      </c>
      <c r="CE141" s="2">
        <v>21625</v>
      </c>
      <c r="CF141" s="2">
        <v>5411</v>
      </c>
      <c r="CG141" s="2">
        <v>33525</v>
      </c>
      <c r="CH141" s="2">
        <v>31692</v>
      </c>
      <c r="CI141" s="2">
        <v>76425</v>
      </c>
      <c r="CJ141" s="2">
        <v>25254</v>
      </c>
      <c r="CK141" s="2">
        <v>14142</v>
      </c>
      <c r="CL141" s="2">
        <v>34655</v>
      </c>
      <c r="CM141" s="2">
        <v>16225</v>
      </c>
      <c r="CN141" s="2">
        <v>19742</v>
      </c>
      <c r="CO141" s="2">
        <v>59225</v>
      </c>
      <c r="CP141" s="2">
        <v>44525</v>
      </c>
      <c r="CQ141" s="2">
        <v>28125</v>
      </c>
      <c r="CR141" s="2">
        <v>27682</v>
      </c>
      <c r="CS141" s="2">
        <v>25525</v>
      </c>
      <c r="CT141" s="2">
        <v>35782</v>
      </c>
      <c r="CU141" s="2">
        <v>8122</v>
      </c>
      <c r="CV141" s="2">
        <v>69022</v>
      </c>
      <c r="CW141" s="2">
        <v>7322</v>
      </c>
      <c r="CX141" s="2">
        <v>127025</v>
      </c>
      <c r="CY141" s="2">
        <v>28872</v>
      </c>
      <c r="CZ141" s="2">
        <v>41825</v>
      </c>
      <c r="DA141" s="2">
        <v>61755</v>
      </c>
      <c r="DB141" s="2">
        <v>22552</v>
      </c>
      <c r="DC141" s="2">
        <v>71625</v>
      </c>
      <c r="DD141" s="2">
        <v>32582</v>
      </c>
      <c r="DE141" s="2">
        <v>66525</v>
      </c>
      <c r="DF141" s="2">
        <v>37925</v>
      </c>
      <c r="DG141" s="2">
        <v>168255</v>
      </c>
      <c r="DH141" s="2">
        <v>54725</v>
      </c>
      <c r="DI141" s="2">
        <v>53925</v>
      </c>
      <c r="DJ141" s="2">
        <v>17925</v>
      </c>
    </row>
    <row r="142" spans="1:114" s="2" customFormat="1" ht="13.8" x14ac:dyDescent="0.25">
      <c r="A142" s="2">
        <f>VLOOKUP(B142,Sheet2!A:B,2,FALSE)</f>
        <v>17007</v>
      </c>
      <c r="B142" s="2" t="s">
        <v>4005</v>
      </c>
      <c r="C142" s="2" t="str">
        <f>VLOOKUP(B142,Sheet2!A:N,3,FALSE)</f>
        <v>C44H78NO8P</v>
      </c>
      <c r="D142" s="2" t="str">
        <f>VLOOKUP(B142,Sheet2!A:N,4,FALSE)</f>
        <v>NA</v>
      </c>
      <c r="E142" s="2" t="s">
        <v>4294</v>
      </c>
      <c r="F142" s="2" t="str">
        <f>VLOOKUP(B142,Sheet2!A:F,6,FALSE)</f>
        <v>level2</v>
      </c>
      <c r="G142" s="2" t="s">
        <v>3964</v>
      </c>
      <c r="H142" s="5" t="s">
        <v>3965</v>
      </c>
      <c r="I142" s="2" t="str">
        <f>VLOOKUP(B142,Sheet2!A:I,9,FALSE)</f>
        <v>[M+H]+</v>
      </c>
      <c r="J142" s="2">
        <f>VLOOKUP(B142,Sheet2!A:J,10,FALSE)</f>
        <v>780.55359999999996</v>
      </c>
      <c r="K142" s="2">
        <f>VLOOKUP(B142,Sheet2!A:K,11,FALSE)</f>
        <v>0.2</v>
      </c>
      <c r="L142" s="2">
        <f>VLOOKUP(B142,Sheet2!A:L,12,FALSE)</f>
        <v>1417.3</v>
      </c>
      <c r="M142" s="2" t="str">
        <f>VLOOKUP(Sheet5!B142,Sheet2!A:M,13,FALSE)</f>
        <v>NA</v>
      </c>
      <c r="N142" s="2">
        <f>VLOOKUP(B142,Sheet2!A:N,14,FALSE)</f>
        <v>0.8982</v>
      </c>
      <c r="O142" s="2">
        <v>28097</v>
      </c>
      <c r="P142" s="2">
        <v>63384</v>
      </c>
      <c r="Q142" s="2">
        <v>47123</v>
      </c>
      <c r="R142" s="2">
        <v>48976</v>
      </c>
      <c r="S142" s="2">
        <v>384872</v>
      </c>
      <c r="T142" s="2">
        <v>24290</v>
      </c>
      <c r="U142" s="2">
        <v>48318</v>
      </c>
      <c r="V142" s="2">
        <v>25072</v>
      </c>
      <c r="W142" s="2">
        <v>61003</v>
      </c>
      <c r="X142" s="2">
        <v>21977</v>
      </c>
      <c r="Y142" s="2">
        <v>126517</v>
      </c>
      <c r="Z142" s="2">
        <v>61970</v>
      </c>
      <c r="AA142" s="2">
        <v>26573</v>
      </c>
      <c r="AB142" s="2">
        <v>21225</v>
      </c>
      <c r="AC142" s="2">
        <v>51060</v>
      </c>
      <c r="AD142" s="2">
        <v>47246</v>
      </c>
      <c r="AE142" s="2">
        <v>37418</v>
      </c>
      <c r="AF142" s="2">
        <v>12867</v>
      </c>
      <c r="AG142" s="2">
        <v>33264</v>
      </c>
      <c r="AH142" s="2">
        <v>33181</v>
      </c>
      <c r="AI142" s="2">
        <v>580552</v>
      </c>
      <c r="AJ142" s="2">
        <v>21303</v>
      </c>
      <c r="AK142" s="2">
        <v>44590</v>
      </c>
      <c r="AL142" s="2">
        <v>82703</v>
      </c>
      <c r="AM142" s="2">
        <v>61760</v>
      </c>
      <c r="AN142" s="2">
        <v>21740</v>
      </c>
      <c r="AO142" s="2">
        <v>62415</v>
      </c>
      <c r="AP142" s="2">
        <v>24411</v>
      </c>
      <c r="AQ142" s="2">
        <v>34517</v>
      </c>
      <c r="AR142" s="2">
        <v>22424</v>
      </c>
      <c r="AS142" s="2">
        <v>32865</v>
      </c>
      <c r="AT142" s="2">
        <v>40626</v>
      </c>
      <c r="AU142" s="2">
        <v>47143</v>
      </c>
      <c r="AV142" s="2">
        <v>26783</v>
      </c>
      <c r="AW142" s="2">
        <v>48984</v>
      </c>
      <c r="AX142" s="2">
        <v>35477</v>
      </c>
      <c r="AY142" s="2">
        <v>23515</v>
      </c>
      <c r="AZ142" s="2">
        <v>29306</v>
      </c>
      <c r="BA142" s="2">
        <v>45261</v>
      </c>
      <c r="BB142" s="2">
        <v>35120</v>
      </c>
      <c r="BC142" s="2">
        <v>47686</v>
      </c>
      <c r="BD142" s="2">
        <v>22323</v>
      </c>
      <c r="BE142" s="2">
        <v>53508</v>
      </c>
      <c r="BF142" s="2">
        <v>49820</v>
      </c>
      <c r="BG142" s="2">
        <v>38014</v>
      </c>
      <c r="BH142" s="2">
        <v>26386</v>
      </c>
      <c r="BI142" s="2">
        <v>51282</v>
      </c>
      <c r="BJ142" s="2">
        <v>40402</v>
      </c>
      <c r="BK142" s="2">
        <v>21257</v>
      </c>
      <c r="BL142" s="2">
        <v>33791</v>
      </c>
      <c r="BM142" s="2">
        <v>41935</v>
      </c>
      <c r="BN142" s="2">
        <v>65600</v>
      </c>
      <c r="BO142" s="2">
        <v>40789</v>
      </c>
      <c r="BP142" s="2">
        <v>41048</v>
      </c>
      <c r="BQ142" s="2">
        <v>43736</v>
      </c>
      <c r="BR142" s="2">
        <v>51142</v>
      </c>
      <c r="BS142" s="2">
        <v>54543</v>
      </c>
      <c r="BT142" s="2">
        <v>33482</v>
      </c>
      <c r="BU142" s="2">
        <v>50839</v>
      </c>
      <c r="BV142" s="2">
        <v>46521</v>
      </c>
      <c r="BW142" s="2">
        <v>54491</v>
      </c>
      <c r="BX142" s="2">
        <v>51887</v>
      </c>
      <c r="BY142" s="2">
        <v>26973</v>
      </c>
      <c r="BZ142" s="2">
        <v>48895</v>
      </c>
      <c r="CA142" s="2">
        <v>52583</v>
      </c>
      <c r="CB142" s="2">
        <v>64642</v>
      </c>
      <c r="CC142" s="2">
        <v>28621</v>
      </c>
      <c r="CD142" s="2">
        <v>38576</v>
      </c>
      <c r="CE142" s="2">
        <v>44047</v>
      </c>
      <c r="CF142" s="2">
        <v>39695</v>
      </c>
      <c r="CG142" s="2">
        <v>13112</v>
      </c>
      <c r="CH142" s="2">
        <v>147118</v>
      </c>
      <c r="CI142" s="2">
        <v>35635</v>
      </c>
      <c r="CJ142" s="2">
        <v>48832</v>
      </c>
      <c r="CK142" s="2">
        <v>21615</v>
      </c>
      <c r="CL142" s="2">
        <v>39327</v>
      </c>
      <c r="CM142" s="2">
        <v>29816</v>
      </c>
      <c r="CN142" s="2">
        <v>424820</v>
      </c>
      <c r="CO142" s="2">
        <v>25818</v>
      </c>
      <c r="CP142" s="2">
        <v>29830</v>
      </c>
      <c r="CQ142" s="2">
        <v>35739</v>
      </c>
      <c r="CR142" s="2">
        <v>37346</v>
      </c>
      <c r="CS142" s="2">
        <v>18130</v>
      </c>
      <c r="CT142" s="2">
        <v>49902</v>
      </c>
      <c r="CU142" s="2">
        <v>42462</v>
      </c>
      <c r="CV142" s="2">
        <v>33003</v>
      </c>
      <c r="CW142" s="2">
        <v>26977</v>
      </c>
      <c r="CX142" s="2">
        <v>40325</v>
      </c>
      <c r="CY142" s="2">
        <v>572988</v>
      </c>
      <c r="CZ142" s="2">
        <v>28834</v>
      </c>
      <c r="DA142" s="2">
        <v>30047</v>
      </c>
      <c r="DB142" s="2">
        <v>182256</v>
      </c>
      <c r="DC142" s="2">
        <v>53798</v>
      </c>
      <c r="DD142" s="2">
        <v>649568</v>
      </c>
      <c r="DE142" s="2">
        <v>32019</v>
      </c>
      <c r="DF142" s="2">
        <v>41277</v>
      </c>
      <c r="DG142" s="2">
        <v>557273</v>
      </c>
      <c r="DH142" s="2">
        <v>484200</v>
      </c>
      <c r="DI142" s="2">
        <v>28679</v>
      </c>
      <c r="DJ142" s="2">
        <v>48391</v>
      </c>
    </row>
    <row r="143" spans="1:114" s="2" customFormat="1" ht="13.8" x14ac:dyDescent="0.25">
      <c r="A143" s="2">
        <v>1008</v>
      </c>
      <c r="B143" s="2" t="s">
        <v>2039</v>
      </c>
      <c r="C143" s="2" t="str">
        <f>VLOOKUP(B143,Sheet2!A:N,3,FALSE)</f>
        <v>C5H11NO2</v>
      </c>
      <c r="D143" s="2" t="str">
        <f>VLOOKUP(B143,Sheet2!A:N,4,FALSE)</f>
        <v>NA</v>
      </c>
      <c r="E143" s="2" t="s">
        <v>4294</v>
      </c>
      <c r="F143" s="2" t="str">
        <f>VLOOKUP(B143,Sheet2!A:F,6,FALSE)</f>
        <v>level2</v>
      </c>
      <c r="G143" s="2" t="s">
        <v>3964</v>
      </c>
      <c r="H143" s="5" t="s">
        <v>3965</v>
      </c>
      <c r="I143" s="2" t="str">
        <f>VLOOKUP(B143,Sheet2!A:I,9,FALSE)</f>
        <v>[M+H]+</v>
      </c>
      <c r="J143" s="2">
        <f>VLOOKUP(B143,Sheet2!A:J,10,FALSE)</f>
        <v>118.0861</v>
      </c>
      <c r="K143" s="2">
        <f>VLOOKUP(B143,Sheet2!A:K,11,FALSE)</f>
        <v>1.8</v>
      </c>
      <c r="L143" s="2">
        <f>VLOOKUP(B143,Sheet2!A:L,12,FALSE)</f>
        <v>83.5</v>
      </c>
      <c r="M143" s="2" t="str">
        <f>VLOOKUP(Sheet5!B143,Sheet2!A:M,13,FALSE)</f>
        <v>NA</v>
      </c>
      <c r="N143" s="2">
        <f>VLOOKUP(B143,Sheet2!A:N,14,FALSE)</f>
        <v>0.93940000000000001</v>
      </c>
      <c r="O143" s="2">
        <v>3221</v>
      </c>
      <c r="P143" s="2">
        <v>1403</v>
      </c>
      <c r="Q143" s="2">
        <v>352</v>
      </c>
      <c r="R143" s="2">
        <v>1701</v>
      </c>
      <c r="S143" s="2">
        <v>2521</v>
      </c>
      <c r="T143" s="2">
        <v>2761</v>
      </c>
      <c r="U143" s="2">
        <v>311</v>
      </c>
      <c r="V143" s="2">
        <v>247</v>
      </c>
      <c r="W143" s="2">
        <v>626</v>
      </c>
      <c r="X143" s="2">
        <v>568</v>
      </c>
      <c r="Y143" s="2">
        <v>2322</v>
      </c>
      <c r="Z143" s="2">
        <v>436</v>
      </c>
      <c r="AA143" s="2">
        <v>508</v>
      </c>
      <c r="AB143" s="2">
        <v>277</v>
      </c>
      <c r="AC143" s="2">
        <v>273</v>
      </c>
      <c r="AD143" s="2">
        <v>531</v>
      </c>
      <c r="AE143" s="2">
        <v>1464</v>
      </c>
      <c r="AF143" s="2">
        <v>1025</v>
      </c>
      <c r="AG143" s="2">
        <v>372</v>
      </c>
      <c r="AH143" s="2">
        <v>767</v>
      </c>
      <c r="AI143" s="2">
        <v>736</v>
      </c>
      <c r="AJ143" s="2">
        <v>457</v>
      </c>
      <c r="AK143" s="2">
        <v>1621</v>
      </c>
      <c r="AL143" s="2">
        <v>295557</v>
      </c>
      <c r="AM143" s="2">
        <v>1109</v>
      </c>
      <c r="AN143" s="2">
        <v>253</v>
      </c>
      <c r="AO143" s="2">
        <v>314</v>
      </c>
      <c r="AP143" s="2">
        <v>384</v>
      </c>
      <c r="AQ143" s="2">
        <v>286</v>
      </c>
      <c r="AR143" s="2">
        <v>262</v>
      </c>
      <c r="AS143" s="2">
        <v>229</v>
      </c>
      <c r="AT143" s="2">
        <v>1171</v>
      </c>
      <c r="AU143" s="2">
        <v>383</v>
      </c>
      <c r="AV143" s="2">
        <v>1281</v>
      </c>
      <c r="AW143" s="2">
        <v>573</v>
      </c>
      <c r="AX143" s="2">
        <v>236</v>
      </c>
      <c r="AY143" s="2">
        <v>1401</v>
      </c>
      <c r="AZ143" s="2">
        <v>416</v>
      </c>
      <c r="BA143" s="2">
        <v>337</v>
      </c>
      <c r="BB143" s="2">
        <v>858</v>
      </c>
      <c r="BC143" s="2">
        <v>230</v>
      </c>
      <c r="BD143" s="2">
        <v>483</v>
      </c>
      <c r="BE143" s="2">
        <v>486</v>
      </c>
      <c r="BF143" s="2">
        <v>380</v>
      </c>
      <c r="BG143" s="2">
        <v>284</v>
      </c>
      <c r="BH143" s="2">
        <v>711</v>
      </c>
      <c r="BI143" s="2">
        <v>372</v>
      </c>
      <c r="BJ143" s="2">
        <v>415</v>
      </c>
      <c r="BK143" s="2">
        <v>358</v>
      </c>
      <c r="BL143" s="2">
        <v>253</v>
      </c>
      <c r="BM143" s="2">
        <v>463</v>
      </c>
      <c r="BN143" s="2">
        <v>331</v>
      </c>
      <c r="BO143" s="2">
        <v>356</v>
      </c>
      <c r="BP143" s="2">
        <v>709</v>
      </c>
      <c r="BQ143" s="2">
        <v>318</v>
      </c>
      <c r="BR143" s="2">
        <v>430</v>
      </c>
      <c r="BS143" s="2">
        <v>631</v>
      </c>
      <c r="BT143" s="2">
        <v>565</v>
      </c>
      <c r="BU143" s="2">
        <v>906</v>
      </c>
      <c r="BV143" s="2">
        <v>820</v>
      </c>
      <c r="BW143" s="2">
        <v>564</v>
      </c>
      <c r="BX143" s="2">
        <v>336</v>
      </c>
      <c r="BY143" s="2">
        <v>445</v>
      </c>
      <c r="BZ143" s="2">
        <v>200</v>
      </c>
      <c r="CA143" s="2">
        <v>300</v>
      </c>
      <c r="CB143" s="2">
        <v>353</v>
      </c>
      <c r="CC143" s="2">
        <v>1163</v>
      </c>
      <c r="CD143" s="2">
        <v>311</v>
      </c>
      <c r="CE143" s="2">
        <v>540</v>
      </c>
      <c r="CF143" s="2">
        <v>475</v>
      </c>
      <c r="CG143" s="2">
        <v>938</v>
      </c>
      <c r="CH143" s="2">
        <v>766</v>
      </c>
      <c r="CI143" s="2">
        <v>812</v>
      </c>
      <c r="CJ143" s="2">
        <v>1556</v>
      </c>
      <c r="CK143" s="2">
        <v>552</v>
      </c>
      <c r="CL143" s="2">
        <v>368</v>
      </c>
      <c r="CM143" s="2">
        <v>307</v>
      </c>
      <c r="CN143" s="2">
        <v>470</v>
      </c>
      <c r="CO143" s="2">
        <v>1445</v>
      </c>
      <c r="CP143" s="2">
        <v>217</v>
      </c>
      <c r="CQ143" s="2">
        <v>351</v>
      </c>
      <c r="CR143" s="2">
        <v>523</v>
      </c>
      <c r="CS143" s="2">
        <v>465</v>
      </c>
      <c r="CT143" s="2">
        <v>346</v>
      </c>
      <c r="CU143" s="2">
        <v>271</v>
      </c>
      <c r="CV143" s="2">
        <v>354</v>
      </c>
      <c r="CW143" s="2">
        <v>294</v>
      </c>
      <c r="CX143" s="2">
        <v>908</v>
      </c>
      <c r="CY143" s="2">
        <v>2315</v>
      </c>
      <c r="CZ143" s="2">
        <v>663</v>
      </c>
      <c r="DA143" s="2">
        <v>543</v>
      </c>
      <c r="DB143" s="2">
        <v>2212</v>
      </c>
      <c r="DC143" s="2">
        <v>1801</v>
      </c>
      <c r="DD143" s="2">
        <v>438</v>
      </c>
      <c r="DE143" s="2">
        <v>351</v>
      </c>
      <c r="DF143" s="2">
        <v>353</v>
      </c>
      <c r="DG143" s="2">
        <v>347</v>
      </c>
      <c r="DH143" s="2">
        <v>379</v>
      </c>
      <c r="DI143" s="2">
        <v>352</v>
      </c>
      <c r="DJ143" s="2">
        <v>402</v>
      </c>
    </row>
    <row r="144" spans="1:114" s="2" customFormat="1" ht="13.8" x14ac:dyDescent="0.25">
      <c r="A144" s="2">
        <f>VLOOKUP(B144,Sheet2!A:B,2,FALSE)</f>
        <v>1437</v>
      </c>
      <c r="B144" s="2" t="s">
        <v>2052</v>
      </c>
      <c r="C144" s="2" t="str">
        <f>VLOOKUP(B144,Sheet2!A:N,3,FALSE)</f>
        <v>C6H13NO2</v>
      </c>
      <c r="D144" s="2" t="str">
        <f>VLOOKUP(B144,Sheet2!A:N,4,FALSE)</f>
        <v>C01933</v>
      </c>
      <c r="E144" s="2" t="s">
        <v>4294</v>
      </c>
      <c r="F144" s="2" t="str">
        <f>VLOOKUP(B144,Sheet2!A:F,6,FALSE)</f>
        <v>level2</v>
      </c>
      <c r="G144" s="2" t="s">
        <v>3964</v>
      </c>
      <c r="H144" s="5" t="s">
        <v>3965</v>
      </c>
      <c r="I144" s="2" t="str">
        <f>VLOOKUP(B144,Sheet2!A:I,9,FALSE)</f>
        <v>[M+H]+</v>
      </c>
      <c r="J144" s="2">
        <f>VLOOKUP(B144,Sheet2!A:J,10,FALSE)</f>
        <v>132.10169999999999</v>
      </c>
      <c r="K144" s="2">
        <f>VLOOKUP(B144,Sheet2!A:K,11,FALSE)</f>
        <v>1.9</v>
      </c>
      <c r="L144" s="2">
        <f>VLOOKUP(B144,Sheet2!A:L,12,FALSE)</f>
        <v>59.8</v>
      </c>
      <c r="M144" s="2" t="str">
        <f>VLOOKUP(Sheet5!B144,Sheet2!A:M,13,FALSE)</f>
        <v>NA</v>
      </c>
      <c r="N144" s="2">
        <f>VLOOKUP(B144,Sheet2!A:N,14,FALSE)</f>
        <v>0.94359999999999999</v>
      </c>
      <c r="O144" s="2">
        <v>8215</v>
      </c>
      <c r="P144" s="2">
        <v>432</v>
      </c>
      <c r="Q144" s="2">
        <v>1245</v>
      </c>
      <c r="R144" s="2">
        <v>1441</v>
      </c>
      <c r="S144" s="2">
        <v>782</v>
      </c>
      <c r="T144" s="2">
        <v>532</v>
      </c>
      <c r="U144" s="2">
        <v>382</v>
      </c>
      <c r="V144" s="2">
        <v>722</v>
      </c>
      <c r="W144" s="2">
        <v>1292</v>
      </c>
      <c r="X144" s="2">
        <v>2674</v>
      </c>
      <c r="Y144" s="2">
        <v>1021</v>
      </c>
      <c r="Z144" s="2">
        <v>982</v>
      </c>
      <c r="AA144" s="2">
        <v>472</v>
      </c>
      <c r="AB144" s="2">
        <v>223</v>
      </c>
      <c r="AC144" s="2">
        <v>789</v>
      </c>
      <c r="AD144" s="2">
        <v>302</v>
      </c>
      <c r="AE144" s="2">
        <v>201</v>
      </c>
      <c r="AF144" s="2">
        <v>1524</v>
      </c>
      <c r="AG144" s="2">
        <v>1802</v>
      </c>
      <c r="AH144" s="2">
        <v>24747</v>
      </c>
      <c r="AI144" s="2">
        <v>1432</v>
      </c>
      <c r="AJ144" s="2">
        <v>1532</v>
      </c>
      <c r="AK144" s="2">
        <v>1024</v>
      </c>
      <c r="AL144" s="2">
        <v>556</v>
      </c>
      <c r="AM144" s="2">
        <v>3021</v>
      </c>
      <c r="AN144" s="2">
        <v>2102</v>
      </c>
      <c r="AO144" s="2">
        <v>1205</v>
      </c>
      <c r="AP144" s="2">
        <v>758</v>
      </c>
      <c r="AQ144" s="2">
        <v>2031</v>
      </c>
      <c r="AR144" s="2">
        <v>1254</v>
      </c>
      <c r="AS144" s="2">
        <v>1825</v>
      </c>
      <c r="AT144" s="2">
        <v>1103</v>
      </c>
      <c r="AU144" s="2">
        <v>1465</v>
      </c>
      <c r="AV144" s="2">
        <v>2001</v>
      </c>
      <c r="AW144" s="2">
        <v>789</v>
      </c>
      <c r="AX144" s="2">
        <v>995</v>
      </c>
      <c r="AY144" s="2">
        <v>1702</v>
      </c>
      <c r="AZ144" s="2">
        <v>1866</v>
      </c>
      <c r="BA144" s="2">
        <v>2354</v>
      </c>
      <c r="BB144" s="2">
        <v>990</v>
      </c>
      <c r="BC144" s="2">
        <v>596</v>
      </c>
      <c r="BD144" s="2">
        <v>1203</v>
      </c>
      <c r="BE144" s="2">
        <v>654</v>
      </c>
      <c r="BF144" s="2">
        <v>2952</v>
      </c>
      <c r="BG144" s="2">
        <v>1302</v>
      </c>
      <c r="BH144" s="2">
        <v>658</v>
      </c>
      <c r="BI144" s="2">
        <v>1802</v>
      </c>
      <c r="BJ144" s="2">
        <v>506</v>
      </c>
      <c r="BK144" s="2">
        <v>3302</v>
      </c>
      <c r="BL144" s="2">
        <v>689</v>
      </c>
      <c r="BM144" s="2">
        <v>536</v>
      </c>
      <c r="BN144" s="2">
        <v>654</v>
      </c>
      <c r="BO144" s="2">
        <v>1624</v>
      </c>
      <c r="BP144" s="2">
        <v>1202</v>
      </c>
      <c r="BQ144" s="2">
        <v>589</v>
      </c>
      <c r="BR144" s="2">
        <v>30247</v>
      </c>
      <c r="BS144" s="2">
        <v>325</v>
      </c>
      <c r="BT144" s="2">
        <v>968</v>
      </c>
      <c r="BU144" s="2">
        <v>652</v>
      </c>
      <c r="BV144" s="2">
        <v>392</v>
      </c>
      <c r="BW144" s="2">
        <v>854</v>
      </c>
      <c r="BX144" s="2">
        <v>3622</v>
      </c>
      <c r="BY144" s="2">
        <v>4021</v>
      </c>
      <c r="BZ144" s="2">
        <v>1205</v>
      </c>
      <c r="CA144" s="2">
        <v>1302</v>
      </c>
      <c r="CB144" s="2">
        <v>13761</v>
      </c>
      <c r="CC144" s="2">
        <v>1025</v>
      </c>
      <c r="CD144" s="2">
        <v>4652</v>
      </c>
      <c r="CE144" s="2">
        <v>2035</v>
      </c>
      <c r="CF144" s="2">
        <v>648</v>
      </c>
      <c r="CG144" s="2">
        <v>28861</v>
      </c>
      <c r="CH144" s="2">
        <v>869</v>
      </c>
      <c r="CI144" s="2">
        <v>855</v>
      </c>
      <c r="CJ144" s="2">
        <v>2801</v>
      </c>
      <c r="CK144" s="2">
        <v>1125</v>
      </c>
      <c r="CL144" s="2">
        <v>739</v>
      </c>
      <c r="CM144" s="2">
        <v>997</v>
      </c>
      <c r="CN144" s="2">
        <v>741</v>
      </c>
      <c r="CO144" s="2">
        <v>254</v>
      </c>
      <c r="CP144" s="2">
        <v>2014</v>
      </c>
      <c r="CQ144" s="2">
        <v>985</v>
      </c>
      <c r="CR144" s="2">
        <v>1402</v>
      </c>
      <c r="CS144" s="2">
        <v>2701</v>
      </c>
      <c r="CT144" s="2">
        <v>954</v>
      </c>
      <c r="CU144" s="2">
        <v>2036</v>
      </c>
      <c r="CV144" s="2">
        <v>4502</v>
      </c>
      <c r="CW144" s="2">
        <v>2203</v>
      </c>
      <c r="CX144" s="2">
        <v>23429</v>
      </c>
      <c r="CY144" s="2">
        <v>2014</v>
      </c>
      <c r="CZ144" s="2">
        <v>1854</v>
      </c>
      <c r="DA144" s="2">
        <v>2114</v>
      </c>
      <c r="DB144" s="2">
        <v>2541</v>
      </c>
      <c r="DC144" s="2">
        <v>9815</v>
      </c>
      <c r="DD144" s="2">
        <v>1236</v>
      </c>
      <c r="DE144" s="2">
        <v>2541</v>
      </c>
      <c r="DF144" s="2">
        <v>987</v>
      </c>
      <c r="DG144" s="2">
        <v>2651</v>
      </c>
      <c r="DH144" s="2">
        <v>3502</v>
      </c>
      <c r="DI144" s="2">
        <v>1245</v>
      </c>
      <c r="DJ144" s="2">
        <v>701</v>
      </c>
    </row>
    <row r="145" spans="1:114" s="2" customFormat="1" ht="13.8" x14ac:dyDescent="0.25">
      <c r="A145" s="2">
        <f>VLOOKUP(B145,Sheet2!A:B,2,FALSE)</f>
        <v>2024</v>
      </c>
      <c r="B145" s="2" t="s">
        <v>4164</v>
      </c>
      <c r="C145" s="2" t="str">
        <f>VLOOKUP(B145,Sheet2!A:N,3,FALSE)</f>
        <v>C5H10N2O3</v>
      </c>
      <c r="D145" s="2" t="str">
        <f>VLOOKUP(B145,Sheet2!A:N,4,FALSE)</f>
        <v>C00064</v>
      </c>
      <c r="E145" s="2" t="s">
        <v>4294</v>
      </c>
      <c r="F145" s="2" t="str">
        <f>VLOOKUP(B145,Sheet2!A:F,6,FALSE)</f>
        <v>level2</v>
      </c>
      <c r="G145" s="2" t="s">
        <v>3964</v>
      </c>
      <c r="H145" s="5" t="s">
        <v>3965</v>
      </c>
      <c r="I145" s="2" t="str">
        <f>VLOOKUP(B145,Sheet2!A:I,9,FALSE)</f>
        <v>[M+H]+</v>
      </c>
      <c r="J145" s="2">
        <f>VLOOKUP(B145,Sheet2!A:J,10,FALSE)</f>
        <v>147.07589999999999</v>
      </c>
      <c r="K145" s="2">
        <f>VLOOKUP(B145,Sheet2!A:K,11,FALSE)</f>
        <v>3.4</v>
      </c>
      <c r="L145" s="2">
        <f>VLOOKUP(B145,Sheet2!A:L,12,FALSE)</f>
        <v>52.5</v>
      </c>
      <c r="M145" s="2" t="str">
        <f>VLOOKUP(Sheet5!B145,Sheet2!A:M,13,FALSE)</f>
        <v>NA</v>
      </c>
      <c r="N145" s="2">
        <f>VLOOKUP(B145,Sheet2!A:N,14,FALSE)</f>
        <v>0.98470000000000002</v>
      </c>
      <c r="O145" s="2">
        <v>4200.0000000000373</v>
      </c>
      <c r="P145" s="2">
        <v>28425.000000000015</v>
      </c>
      <c r="Q145" s="2">
        <v>30438.000000000011</v>
      </c>
      <c r="R145" s="2">
        <v>19020.999999999996</v>
      </c>
      <c r="S145" s="2">
        <v>37875</v>
      </c>
      <c r="T145" s="2">
        <v>39366.000000000007</v>
      </c>
      <c r="U145" s="2">
        <v>34107.999999999978</v>
      </c>
      <c r="V145" s="2">
        <v>47889.999999999978</v>
      </c>
      <c r="W145" s="2">
        <v>5751.0000000000027</v>
      </c>
      <c r="X145" s="2">
        <v>25413.999999999993</v>
      </c>
      <c r="Y145" s="2">
        <v>30409.999999999993</v>
      </c>
      <c r="Z145" s="2">
        <v>29295.000000000011</v>
      </c>
      <c r="AA145" s="2">
        <v>33622.000000000029</v>
      </c>
      <c r="AB145" s="2">
        <v>23774.999999999985</v>
      </c>
      <c r="AC145" s="2">
        <v>18464.999999999996</v>
      </c>
      <c r="AD145" s="2">
        <v>21327.000000000018</v>
      </c>
      <c r="AE145" s="2">
        <v>43370</v>
      </c>
      <c r="AF145" s="2">
        <v>29355.999999999982</v>
      </c>
      <c r="AG145" s="2">
        <v>25667.000000000004</v>
      </c>
      <c r="AH145" s="2">
        <v>8579.9999999999418</v>
      </c>
      <c r="AI145" s="2">
        <v>34451.000000000015</v>
      </c>
      <c r="AJ145" s="2">
        <v>23544</v>
      </c>
      <c r="AK145" s="2">
        <v>24869.999999999996</v>
      </c>
      <c r="AL145" s="2">
        <v>16384</v>
      </c>
      <c r="AM145" s="2">
        <v>30112.000000000004</v>
      </c>
      <c r="AN145" s="2">
        <v>28094.999999999985</v>
      </c>
      <c r="AO145" s="2">
        <v>24290.000000000011</v>
      </c>
      <c r="AP145" s="2">
        <v>29591.999999999989</v>
      </c>
      <c r="AQ145" s="2">
        <v>28216.000000000025</v>
      </c>
      <c r="AR145" s="2">
        <v>22753.000000000011</v>
      </c>
      <c r="AS145" s="2">
        <v>15074.500000000391</v>
      </c>
      <c r="AT145" s="2">
        <v>23929.999999999996</v>
      </c>
      <c r="AU145" s="2">
        <v>13310.999999999998</v>
      </c>
      <c r="AV145" s="2">
        <v>30799.000000000025</v>
      </c>
      <c r="AW145" s="2">
        <v>25576</v>
      </c>
      <c r="AX145" s="2">
        <v>27725.999999999978</v>
      </c>
      <c r="AY145" s="2">
        <v>25112.999999999993</v>
      </c>
      <c r="AZ145" s="2">
        <v>23291</v>
      </c>
      <c r="BA145" s="2">
        <v>20914.999999999996</v>
      </c>
      <c r="BB145" s="2">
        <v>29638.999999999989</v>
      </c>
      <c r="BC145" s="2">
        <v>36461.000000000029</v>
      </c>
      <c r="BD145" s="2">
        <v>21436.000000000015</v>
      </c>
      <c r="BE145" s="2">
        <v>28091.999999999978</v>
      </c>
      <c r="BF145" s="2">
        <v>22061.999999999996</v>
      </c>
      <c r="BG145" s="2">
        <v>21198.999999999985</v>
      </c>
      <c r="BH145" s="2">
        <v>36249.000000000015</v>
      </c>
      <c r="BI145" s="2">
        <v>38136.999999999971</v>
      </c>
      <c r="BJ145" s="2">
        <v>24531.999999999996</v>
      </c>
      <c r="BK145" s="2">
        <v>27107.999999999996</v>
      </c>
      <c r="BL145" s="2">
        <v>35852.000000000029</v>
      </c>
      <c r="BM145" s="2">
        <v>36611.264940350513</v>
      </c>
      <c r="BN145" s="2">
        <v>53231.773047602182</v>
      </c>
      <c r="BO145" s="2">
        <v>104997.83099542695</v>
      </c>
      <c r="BP145" s="2">
        <v>24833.50022570635</v>
      </c>
      <c r="BQ145" s="2">
        <v>38431.455616430183</v>
      </c>
      <c r="BR145" s="2">
        <v>35364.150853777064</v>
      </c>
      <c r="BS145" s="2">
        <v>29328.181524167765</v>
      </c>
      <c r="BT145" s="2">
        <v>27939.140133452394</v>
      </c>
      <c r="BU145" s="2">
        <v>26068.139499681187</v>
      </c>
      <c r="BV145" s="2">
        <v>22226.605300902629</v>
      </c>
      <c r="BW145" s="2">
        <v>40905.295426407989</v>
      </c>
      <c r="BX145" s="2">
        <v>78477.964385906205</v>
      </c>
      <c r="BY145" s="2">
        <v>53974.860907647635</v>
      </c>
      <c r="BZ145" s="2">
        <v>27175.142877247636</v>
      </c>
      <c r="CA145" s="2">
        <v>21321.184959560655</v>
      </c>
      <c r="CB145" s="2">
        <v>35364.150853777064</v>
      </c>
      <c r="CC145" s="2">
        <v>48308.853712194817</v>
      </c>
      <c r="CD145" s="2">
        <v>31216.04191990375</v>
      </c>
      <c r="CE145" s="2">
        <v>50710.609708397009</v>
      </c>
      <c r="CF145" s="2">
        <v>47975.160084746298</v>
      </c>
      <c r="CG145" s="2">
        <v>38698.767529722878</v>
      </c>
      <c r="CH145" s="2">
        <v>50360.325940445502</v>
      </c>
      <c r="CI145" s="2">
        <v>25355.304854198501</v>
      </c>
      <c r="CJ145" s="2">
        <v>8422.3084679664862</v>
      </c>
      <c r="CK145" s="2">
        <v>25709.251719880725</v>
      </c>
      <c r="CL145" s="2">
        <v>32541.654890480797</v>
      </c>
      <c r="CM145" s="2">
        <v>50710.609708397009</v>
      </c>
      <c r="CN145" s="2">
        <v>26249.457748856734</v>
      </c>
      <c r="CO145" s="2">
        <v>28924.411782452182</v>
      </c>
      <c r="CP145" s="2">
        <v>40342.140136486232</v>
      </c>
      <c r="CQ145" s="2">
        <v>10369.07801780453</v>
      </c>
      <c r="CR145" s="2">
        <v>22536.877148401585</v>
      </c>
      <c r="CS145" s="2">
        <v>35857.816002911924</v>
      </c>
      <c r="CT145" s="2">
        <v>16728.262667586645</v>
      </c>
      <c r="CU145" s="2">
        <v>34636.367153115309</v>
      </c>
      <c r="CV145" s="2">
        <v>29532.175158831684</v>
      </c>
      <c r="CW145" s="2">
        <v>28924.411782452182</v>
      </c>
      <c r="CX145" s="2">
        <v>59888.857922233925</v>
      </c>
      <c r="CY145" s="2">
        <v>25531.664946315275</v>
      </c>
      <c r="CZ145" s="2">
        <v>32541.654890480797</v>
      </c>
      <c r="DA145" s="2">
        <v>9216.4791065707213</v>
      </c>
      <c r="DB145" s="2">
        <v>28724.616276083856</v>
      </c>
      <c r="DC145" s="2">
        <v>10734.742764407712</v>
      </c>
      <c r="DD145" s="2">
        <v>20311.37095580035</v>
      </c>
      <c r="DE145" s="2">
        <v>18951.179205104243</v>
      </c>
      <c r="DF145" s="2">
        <v>27746.150395495297</v>
      </c>
      <c r="DG145" s="2">
        <v>11113.302650451313</v>
      </c>
      <c r="DH145" s="2">
        <v>30786.281446244731</v>
      </c>
      <c r="DI145" s="2">
        <v>25180.162970222751</v>
      </c>
      <c r="DJ145" s="2">
        <v>40063.476619413676</v>
      </c>
    </row>
    <row r="146" spans="1:114" s="2" customFormat="1" ht="13.8" x14ac:dyDescent="0.25">
      <c r="A146" s="2">
        <f>VLOOKUP(B146,Sheet2!A:B,2,FALSE)</f>
        <v>2030</v>
      </c>
      <c r="B146" s="2" t="s">
        <v>2072</v>
      </c>
      <c r="C146" s="2" t="str">
        <f>VLOOKUP(B146,Sheet2!A:N,3,FALSE)</f>
        <v>C6H14N2O2</v>
      </c>
      <c r="D146" s="2" t="str">
        <f>VLOOKUP(B146,Sheet2!A:N,4,FALSE)</f>
        <v>C00047</v>
      </c>
      <c r="E146" s="2" t="s">
        <v>4294</v>
      </c>
      <c r="F146" s="2" t="str">
        <f>VLOOKUP(B146,Sheet2!A:F,6,FALSE)</f>
        <v>level2</v>
      </c>
      <c r="G146" s="2" t="s">
        <v>3964</v>
      </c>
      <c r="H146" s="5" t="s">
        <v>3965</v>
      </c>
      <c r="I146" s="2" t="str">
        <f>VLOOKUP(B146,Sheet2!A:I,9,FALSE)</f>
        <v>[M+H]+</v>
      </c>
      <c r="J146" s="2">
        <f>VLOOKUP(B146,Sheet2!A:J,10,FALSE)</f>
        <v>147.11240000000001</v>
      </c>
      <c r="K146" s="2">
        <f>VLOOKUP(B146,Sheet2!A:K,11,FALSE)</f>
        <v>2.7</v>
      </c>
      <c r="L146" s="2">
        <f>VLOOKUP(B146,Sheet2!A:L,12,FALSE)</f>
        <v>43.4</v>
      </c>
      <c r="M146" s="2" t="str">
        <f>VLOOKUP(Sheet5!B146,Sheet2!A:M,13,FALSE)</f>
        <v>NA</v>
      </c>
      <c r="N146" s="2">
        <f>VLOOKUP(B146,Sheet2!A:N,14,FALSE)</f>
        <v>0.96619999999999995</v>
      </c>
      <c r="O146" s="2">
        <v>118911.99999999549</v>
      </c>
      <c r="P146" s="2">
        <v>24697.999999999985</v>
      </c>
      <c r="Q146" s="2">
        <v>21303.999999999996</v>
      </c>
      <c r="R146" s="2">
        <v>23722.000000000004</v>
      </c>
      <c r="S146" s="2">
        <v>27260.000000000018</v>
      </c>
      <c r="T146" s="2">
        <v>38115.000000000007</v>
      </c>
      <c r="U146" s="2">
        <v>36677.999999999971</v>
      </c>
      <c r="V146" s="2">
        <v>41845.999999999993</v>
      </c>
      <c r="W146" s="2">
        <v>56080.000000000473</v>
      </c>
      <c r="X146" s="2">
        <v>40916.999999999993</v>
      </c>
      <c r="Y146" s="2">
        <v>23552.000000000022</v>
      </c>
      <c r="Z146" s="2">
        <v>32424.999999999982</v>
      </c>
      <c r="AA146" s="2">
        <v>20243.999999999989</v>
      </c>
      <c r="AB146" s="2">
        <v>22513.000000000011</v>
      </c>
      <c r="AC146" s="2">
        <v>15772.125000000391</v>
      </c>
      <c r="AD146" s="2">
        <v>13513.749999999707</v>
      </c>
      <c r="AE146" s="2">
        <v>31136.999999999996</v>
      </c>
      <c r="AF146" s="2">
        <v>30347.000000000022</v>
      </c>
      <c r="AG146" s="2">
        <v>31126.000000000004</v>
      </c>
      <c r="AH146" s="2">
        <v>29535.999999998454</v>
      </c>
      <c r="AI146" s="2">
        <v>45283.000000000007</v>
      </c>
      <c r="AJ146" s="2">
        <v>72774.000000000073</v>
      </c>
      <c r="AK146" s="2">
        <v>49598.999999999978</v>
      </c>
      <c r="AL146" s="2">
        <v>7311.9999999996417</v>
      </c>
      <c r="AM146" s="2">
        <v>27390.999999999982</v>
      </c>
      <c r="AN146" s="2">
        <v>34185.999999999978</v>
      </c>
      <c r="AO146" s="2">
        <v>41114.999999999985</v>
      </c>
      <c r="AP146" s="2">
        <v>45141</v>
      </c>
      <c r="AQ146" s="2">
        <v>33541</v>
      </c>
      <c r="AR146" s="2">
        <v>58017.999999999949</v>
      </c>
      <c r="AS146" s="2">
        <v>42196.999999999993</v>
      </c>
      <c r="AT146" s="2">
        <v>41517.000000000029</v>
      </c>
      <c r="AU146" s="2">
        <v>106075.00000000001</v>
      </c>
      <c r="AV146" s="2">
        <v>64445.999999999978</v>
      </c>
      <c r="AW146" s="2">
        <v>23364.999999999982</v>
      </c>
      <c r="AX146" s="2">
        <v>46659.000000000015</v>
      </c>
      <c r="AY146" s="2">
        <v>29907.999999999996</v>
      </c>
      <c r="AZ146" s="2">
        <v>54045.000000000044</v>
      </c>
      <c r="BA146" s="2">
        <v>60856.000000000051</v>
      </c>
      <c r="BB146" s="2">
        <v>58132.000000000022</v>
      </c>
      <c r="BC146" s="2">
        <v>59791.999999999949</v>
      </c>
      <c r="BD146" s="2">
        <v>50433.000000000007</v>
      </c>
      <c r="BE146" s="2">
        <v>37255.000000000015</v>
      </c>
      <c r="BF146" s="2">
        <v>13901.999999999995</v>
      </c>
      <c r="BG146" s="2">
        <v>16365.000000000004</v>
      </c>
      <c r="BH146" s="2">
        <v>15210.000000000013</v>
      </c>
      <c r="BI146" s="2">
        <v>17839.999999999993</v>
      </c>
      <c r="BJ146" s="2">
        <v>16576.000000000004</v>
      </c>
      <c r="BK146" s="2">
        <v>31269.999999999978</v>
      </c>
      <c r="BL146" s="2">
        <v>22993</v>
      </c>
      <c r="BM146" s="2">
        <v>400099.69407375652</v>
      </c>
      <c r="BN146" s="2">
        <v>97289.736724745337</v>
      </c>
      <c r="BO146" s="2">
        <v>123145.12578497895</v>
      </c>
      <c r="BP146" s="2">
        <v>47975.160084746298</v>
      </c>
      <c r="BQ146" s="2">
        <v>109456.64377531502</v>
      </c>
      <c r="BR146" s="2">
        <v>29328.181524167765</v>
      </c>
      <c r="BS146" s="2">
        <v>121449.75044809462</v>
      </c>
      <c r="BT146" s="2">
        <v>41476.312071218126</v>
      </c>
      <c r="BU146" s="2">
        <v>47314.671878881083</v>
      </c>
      <c r="BV146" s="2">
        <v>141456.60341510829</v>
      </c>
      <c r="BW146" s="2">
        <v>25355.304854198501</v>
      </c>
      <c r="BX146" s="2">
        <v>145433.48984287647</v>
      </c>
      <c r="BY146" s="2">
        <v>29737.587681432709</v>
      </c>
      <c r="BZ146" s="2">
        <v>23010.424844091329</v>
      </c>
      <c r="CA146" s="2">
        <v>88292.299693469846</v>
      </c>
      <c r="CB146" s="2">
        <v>49323.925419165862</v>
      </c>
      <c r="CC146" s="2">
        <v>69272.734306230501</v>
      </c>
      <c r="CD146" s="2">
        <v>28133.472221192285</v>
      </c>
      <c r="CE146" s="2">
        <v>34877.282138631672</v>
      </c>
      <c r="CF146" s="2">
        <v>23821.885723775962</v>
      </c>
      <c r="CG146" s="2">
        <v>122294.50026671228</v>
      </c>
      <c r="CH146" s="2">
        <v>56266.944442384578</v>
      </c>
      <c r="CI146" s="2">
        <v>30786.281446244731</v>
      </c>
      <c r="CJ146" s="2">
        <v>29737.587681432709</v>
      </c>
      <c r="CK146" s="2">
        <v>34397.116288960686</v>
      </c>
      <c r="CL146" s="2">
        <v>40063.476619413676</v>
      </c>
      <c r="CM146" s="2">
        <v>45702.960458970083</v>
      </c>
      <c r="CN146" s="2">
        <v>35610.127975253847</v>
      </c>
      <c r="CO146" s="2">
        <v>52498.915497713468</v>
      </c>
      <c r="CP146" s="2">
        <v>26615.886523801088</v>
      </c>
      <c r="CQ146" s="2">
        <v>60724.875224047304</v>
      </c>
      <c r="CR146" s="2">
        <v>43538.376756314443</v>
      </c>
      <c r="CS146" s="2">
        <v>42642.369919121316</v>
      </c>
      <c r="CT146" s="2">
        <v>31433.166662050255</v>
      </c>
      <c r="CU146" s="2">
        <v>30573.62506667812</v>
      </c>
      <c r="CV146" s="2">
        <v>26987.430453823861</v>
      </c>
      <c r="CW146" s="2">
        <v>48644.868362372668</v>
      </c>
      <c r="CX146" s="2">
        <v>62432.083839807397</v>
      </c>
      <c r="CY146" s="2">
        <v>26801.014654821367</v>
      </c>
      <c r="CZ146" s="2">
        <v>66450.848467519361</v>
      </c>
      <c r="DA146" s="2">
        <v>34397.116288960686</v>
      </c>
      <c r="DB146" s="2">
        <v>37902.358410208486</v>
      </c>
      <c r="DC146" s="2">
        <v>28329.155995496079</v>
      </c>
      <c r="DD146" s="2">
        <v>51418.503439761458</v>
      </c>
      <c r="DE146" s="2">
        <v>18561.169576686345</v>
      </c>
      <c r="DF146" s="2">
        <v>19619.491096476515</v>
      </c>
      <c r="DG146" s="2">
        <v>22851.480229485038</v>
      </c>
      <c r="DH146" s="2">
        <v>25180.162970222751</v>
      </c>
      <c r="DI146" s="2">
        <v>19893.368985928446</v>
      </c>
      <c r="DJ146" s="2">
        <v>40063.476619413676</v>
      </c>
    </row>
    <row r="147" spans="1:114" s="2" customFormat="1" ht="13.8" x14ac:dyDescent="0.25">
      <c r="A147" s="2">
        <v>10409</v>
      </c>
      <c r="B147" s="2" t="s">
        <v>4223</v>
      </c>
      <c r="C147" s="2" t="s">
        <v>2161</v>
      </c>
      <c r="D147" s="2" t="s">
        <v>134</v>
      </c>
      <c r="E147" s="2" t="s">
        <v>4294</v>
      </c>
      <c r="F147" s="2" t="s">
        <v>129</v>
      </c>
      <c r="G147" s="2" t="s">
        <v>3964</v>
      </c>
      <c r="H147" s="5" t="s">
        <v>3965</v>
      </c>
      <c r="I147" s="2" t="s">
        <v>133</v>
      </c>
      <c r="J147" s="2">
        <v>429.24119999999999</v>
      </c>
      <c r="K147" s="2">
        <v>3.3</v>
      </c>
      <c r="L147" s="2">
        <v>863</v>
      </c>
      <c r="M147" s="2" t="s">
        <v>134</v>
      </c>
      <c r="N147" s="2">
        <v>0.99839999999999995</v>
      </c>
      <c r="O147" s="2">
        <v>1271</v>
      </c>
      <c r="P147" s="2">
        <v>1214</v>
      </c>
      <c r="Q147" s="2">
        <v>1703</v>
      </c>
      <c r="R147" s="2">
        <v>868</v>
      </c>
      <c r="S147" s="2">
        <v>1039</v>
      </c>
      <c r="T147" s="2">
        <v>929</v>
      </c>
      <c r="U147" s="2">
        <v>1063</v>
      </c>
      <c r="V147" s="2">
        <v>581</v>
      </c>
      <c r="W147" s="2">
        <v>1060</v>
      </c>
      <c r="X147" s="2">
        <v>2074</v>
      </c>
      <c r="Y147" s="2">
        <v>1043</v>
      </c>
      <c r="Z147" s="2">
        <v>1001</v>
      </c>
      <c r="AA147" s="2">
        <v>1462</v>
      </c>
      <c r="AB147" s="2">
        <v>831</v>
      </c>
      <c r="AC147" s="2">
        <v>551</v>
      </c>
      <c r="AD147" s="2">
        <v>1513</v>
      </c>
      <c r="AE147" s="2">
        <v>1381</v>
      </c>
      <c r="AF147" s="2">
        <v>818</v>
      </c>
      <c r="AG147" s="2">
        <v>1289</v>
      </c>
      <c r="AH147" s="2">
        <v>537</v>
      </c>
      <c r="AI147" s="2">
        <v>144</v>
      </c>
      <c r="AJ147" s="2">
        <v>616</v>
      </c>
      <c r="AK147" s="2">
        <v>1475014</v>
      </c>
      <c r="AL147" s="2">
        <v>638</v>
      </c>
      <c r="AM147" s="2">
        <v>718</v>
      </c>
      <c r="AN147" s="2">
        <v>395</v>
      </c>
      <c r="AO147" s="2">
        <v>656</v>
      </c>
      <c r="AP147" s="2">
        <v>746</v>
      </c>
      <c r="AQ147" s="2">
        <v>454</v>
      </c>
      <c r="AR147" s="2">
        <v>951</v>
      </c>
      <c r="AS147" s="2">
        <v>500</v>
      </c>
      <c r="AT147" s="2">
        <v>1050</v>
      </c>
      <c r="AU147" s="2">
        <v>1388</v>
      </c>
      <c r="AV147" s="2">
        <v>647</v>
      </c>
      <c r="AW147" s="2">
        <v>827</v>
      </c>
      <c r="AX147" s="2">
        <v>1059</v>
      </c>
      <c r="AY147" s="2">
        <v>1495</v>
      </c>
      <c r="AZ147" s="2">
        <v>1145</v>
      </c>
      <c r="BA147" s="2">
        <v>1123</v>
      </c>
      <c r="BB147" s="2">
        <v>801</v>
      </c>
      <c r="BC147" s="2">
        <v>529</v>
      </c>
      <c r="BD147" s="2">
        <v>1125</v>
      </c>
      <c r="BE147" s="2">
        <v>563</v>
      </c>
      <c r="BF147" s="2">
        <v>283</v>
      </c>
      <c r="BG147" s="2">
        <v>887</v>
      </c>
      <c r="BH147" s="2">
        <v>589</v>
      </c>
      <c r="BI147" s="2">
        <v>300</v>
      </c>
      <c r="BJ147" s="2">
        <v>638</v>
      </c>
      <c r="BK147" s="2">
        <v>841</v>
      </c>
      <c r="BL147" s="2">
        <v>941</v>
      </c>
      <c r="BM147" s="2">
        <v>433</v>
      </c>
      <c r="BN147" s="2">
        <v>1369</v>
      </c>
      <c r="BO147" s="2">
        <v>2037</v>
      </c>
      <c r="BP147" s="2">
        <v>845</v>
      </c>
      <c r="BQ147" s="2">
        <v>1119</v>
      </c>
      <c r="BR147" s="2">
        <v>1055</v>
      </c>
      <c r="BS147" s="2">
        <v>428</v>
      </c>
      <c r="BT147" s="2">
        <v>1003</v>
      </c>
      <c r="BU147" s="2">
        <v>1121</v>
      </c>
      <c r="BV147" s="2">
        <v>727</v>
      </c>
      <c r="BW147" s="2">
        <v>1255</v>
      </c>
      <c r="BX147" s="2">
        <v>532</v>
      </c>
      <c r="BY147" s="2">
        <v>416</v>
      </c>
      <c r="BZ147" s="2">
        <v>409</v>
      </c>
      <c r="CA147" s="2">
        <v>791</v>
      </c>
      <c r="CB147" s="2">
        <v>140</v>
      </c>
      <c r="CC147" s="2">
        <v>139</v>
      </c>
      <c r="CD147" s="2">
        <v>1275</v>
      </c>
      <c r="CE147" s="2">
        <v>127</v>
      </c>
      <c r="CF147" s="2">
        <v>881</v>
      </c>
      <c r="CG147" s="2">
        <v>487</v>
      </c>
      <c r="CH147" s="2">
        <v>466</v>
      </c>
      <c r="CI147" s="2">
        <v>408707</v>
      </c>
      <c r="CJ147" s="2">
        <v>870</v>
      </c>
      <c r="CK147" s="2">
        <v>545</v>
      </c>
      <c r="CL147" s="2">
        <v>1103</v>
      </c>
      <c r="CM147" s="2">
        <v>860</v>
      </c>
      <c r="CN147" s="2">
        <v>348</v>
      </c>
      <c r="CO147" s="2">
        <v>377</v>
      </c>
      <c r="CP147" s="2">
        <v>1103</v>
      </c>
      <c r="CQ147" s="2">
        <v>860</v>
      </c>
      <c r="CR147" s="2">
        <v>4911</v>
      </c>
      <c r="CS147" s="2">
        <v>3721</v>
      </c>
      <c r="CT147" s="2">
        <v>5251</v>
      </c>
      <c r="CU147" s="2">
        <v>5761</v>
      </c>
      <c r="CV147" s="2">
        <v>8761</v>
      </c>
      <c r="CW147" s="2">
        <v>1820</v>
      </c>
      <c r="CX147" s="2">
        <v>7371</v>
      </c>
      <c r="CY147" s="2">
        <v>6741</v>
      </c>
      <c r="CZ147" s="2">
        <v>7071</v>
      </c>
      <c r="DA147" s="2">
        <v>1187</v>
      </c>
      <c r="DB147" s="2">
        <v>5615</v>
      </c>
      <c r="DC147" s="2">
        <v>9615</v>
      </c>
      <c r="DD147" s="2">
        <v>3745</v>
      </c>
      <c r="DE147" s="2">
        <v>1221</v>
      </c>
      <c r="DF147" s="2">
        <v>1024</v>
      </c>
      <c r="DG147" s="2">
        <v>1208</v>
      </c>
      <c r="DH147" s="2">
        <v>6454</v>
      </c>
      <c r="DI147" s="2">
        <v>6254</v>
      </c>
      <c r="DJ147" s="2">
        <v>1534</v>
      </c>
    </row>
    <row r="148" spans="1:114" s="2" customFormat="1" ht="13.8" x14ac:dyDescent="0.25">
      <c r="A148" s="2">
        <f>VLOOKUP(B148,Sheet2!A:B,2,FALSE)</f>
        <v>12523</v>
      </c>
      <c r="B148" s="2" t="s">
        <v>4006</v>
      </c>
      <c r="C148" s="2" t="str">
        <f>VLOOKUP(B148,Sheet2!A:N,3,FALSE)</f>
        <v>C25H50NO7P</v>
      </c>
      <c r="D148" s="2" t="str">
        <f>VLOOKUP(B148,Sheet2!A:N,4,FALSE)</f>
        <v>NA</v>
      </c>
      <c r="E148" s="2" t="s">
        <v>4294</v>
      </c>
      <c r="F148" s="2" t="str">
        <f>VLOOKUP(B148,Sheet2!A:F,6,FALSE)</f>
        <v>level2</v>
      </c>
      <c r="G148" s="2" t="s">
        <v>3964</v>
      </c>
      <c r="H148" s="5" t="s">
        <v>3965</v>
      </c>
      <c r="I148" s="2" t="str">
        <f>VLOOKUP(B148,Sheet2!A:I,9,FALSE)</f>
        <v>[M+H]+</v>
      </c>
      <c r="J148" s="2">
        <f>VLOOKUP(B148,Sheet2!A:J,10,FALSE)</f>
        <v>508.34019999999998</v>
      </c>
      <c r="K148" s="2">
        <f>VLOOKUP(B148,Sheet2!A:K,11,FALSE)</f>
        <v>0.8</v>
      </c>
      <c r="L148" s="2">
        <f>VLOOKUP(B148,Sheet2!A:L,12,FALSE)</f>
        <v>1167.2</v>
      </c>
      <c r="M148" s="2" t="str">
        <f>VLOOKUP(Sheet5!B148,Sheet2!A:M,13,FALSE)</f>
        <v>NA</v>
      </c>
      <c r="N148" s="2">
        <f>VLOOKUP(B148,Sheet2!A:N,14,FALSE)</f>
        <v>0.90459999999999996</v>
      </c>
      <c r="O148" s="2">
        <v>3652</v>
      </c>
      <c r="P148" s="2">
        <v>2111</v>
      </c>
      <c r="Q148" s="2">
        <v>7177</v>
      </c>
      <c r="R148" s="2">
        <v>5733</v>
      </c>
      <c r="S148" s="2">
        <v>1254</v>
      </c>
      <c r="T148" s="2">
        <v>3746</v>
      </c>
      <c r="U148" s="2">
        <v>5283</v>
      </c>
      <c r="V148" s="2">
        <v>6140</v>
      </c>
      <c r="W148" s="2">
        <v>2461</v>
      </c>
      <c r="X148" s="2">
        <v>4348</v>
      </c>
      <c r="Y148" s="2">
        <v>4565</v>
      </c>
      <c r="Z148" s="2">
        <v>10345</v>
      </c>
      <c r="AA148" s="2">
        <v>7461</v>
      </c>
      <c r="AB148" s="2">
        <v>10634</v>
      </c>
      <c r="AC148" s="2">
        <v>7511</v>
      </c>
      <c r="AD148" s="2">
        <v>6332</v>
      </c>
      <c r="AE148" s="2">
        <v>12369</v>
      </c>
      <c r="AF148" s="2">
        <v>5980</v>
      </c>
      <c r="AG148" s="2">
        <v>8040</v>
      </c>
      <c r="AH148" s="2">
        <v>16519</v>
      </c>
      <c r="AI148" s="2">
        <v>2551</v>
      </c>
      <c r="AJ148" s="2">
        <v>12968</v>
      </c>
      <c r="AK148" s="2">
        <v>7322</v>
      </c>
      <c r="AL148" s="2">
        <v>11212</v>
      </c>
      <c r="AM148" s="2">
        <v>5316</v>
      </c>
      <c r="AN148" s="2">
        <v>11424</v>
      </c>
      <c r="AO148" s="2">
        <v>2404</v>
      </c>
      <c r="AP148" s="2">
        <v>4385</v>
      </c>
      <c r="AQ148" s="2">
        <v>3480</v>
      </c>
      <c r="AR148" s="2">
        <v>3474</v>
      </c>
      <c r="AS148" s="2">
        <v>9876</v>
      </c>
      <c r="AT148" s="2">
        <v>5075</v>
      </c>
      <c r="AU148" s="2">
        <v>5169</v>
      </c>
      <c r="AV148" s="2">
        <v>10866</v>
      </c>
      <c r="AW148" s="2">
        <v>3649</v>
      </c>
      <c r="AX148" s="2">
        <v>7182</v>
      </c>
      <c r="AY148" s="2">
        <v>8704</v>
      </c>
      <c r="AZ148" s="2">
        <v>4707</v>
      </c>
      <c r="BA148" s="2">
        <v>4802</v>
      </c>
      <c r="BB148" s="2">
        <v>11000</v>
      </c>
      <c r="BC148" s="2">
        <v>6237</v>
      </c>
      <c r="BD148" s="2">
        <v>5707</v>
      </c>
      <c r="BE148" s="2">
        <v>4545</v>
      </c>
      <c r="BF148" s="2">
        <v>2431</v>
      </c>
      <c r="BG148" s="2">
        <v>4906</v>
      </c>
      <c r="BH148" s="2">
        <v>2982</v>
      </c>
      <c r="BI148" s="2">
        <v>2958</v>
      </c>
      <c r="BJ148" s="2">
        <v>4952</v>
      </c>
      <c r="BK148" s="2">
        <v>11092</v>
      </c>
      <c r="BL148" s="2">
        <v>2536</v>
      </c>
      <c r="BM148" s="2">
        <v>4354</v>
      </c>
      <c r="BN148" s="2">
        <v>4200</v>
      </c>
      <c r="BO148" s="2">
        <v>5576</v>
      </c>
      <c r="BP148" s="2">
        <v>14441</v>
      </c>
      <c r="BQ148" s="2">
        <v>5908</v>
      </c>
      <c r="BR148" s="2">
        <v>3831</v>
      </c>
      <c r="BS148" s="2">
        <v>3233</v>
      </c>
      <c r="BT148" s="2">
        <v>7621</v>
      </c>
      <c r="BU148" s="2">
        <v>7289</v>
      </c>
      <c r="BV148" s="2">
        <v>5698</v>
      </c>
      <c r="BW148" s="2">
        <v>6718</v>
      </c>
      <c r="BX148" s="2">
        <v>3330</v>
      </c>
      <c r="BY148" s="2">
        <v>9083</v>
      </c>
      <c r="BZ148" s="2">
        <v>11017</v>
      </c>
      <c r="CA148" s="2">
        <v>4782</v>
      </c>
      <c r="CB148" s="2">
        <v>6305</v>
      </c>
      <c r="CC148" s="2">
        <v>4021</v>
      </c>
      <c r="CD148" s="2">
        <v>2294</v>
      </c>
      <c r="CE148" s="2">
        <v>6647</v>
      </c>
      <c r="CF148" s="2">
        <v>19600</v>
      </c>
      <c r="CG148" s="2">
        <v>9832</v>
      </c>
      <c r="CH148" s="2">
        <v>8521</v>
      </c>
      <c r="CI148" s="2">
        <v>12134</v>
      </c>
      <c r="CJ148" s="2">
        <v>13356</v>
      </c>
      <c r="CK148" s="2">
        <v>11838</v>
      </c>
      <c r="CL148" s="2">
        <v>3984</v>
      </c>
      <c r="CM148" s="2">
        <v>4105</v>
      </c>
      <c r="CN148" s="2">
        <v>3044</v>
      </c>
      <c r="CO148" s="2">
        <v>5255</v>
      </c>
      <c r="CP148" s="2">
        <v>7480</v>
      </c>
      <c r="CQ148" s="2">
        <v>6682</v>
      </c>
      <c r="CR148" s="2">
        <v>8561</v>
      </c>
      <c r="CS148" s="2">
        <v>3970</v>
      </c>
      <c r="CT148" s="2">
        <v>11530</v>
      </c>
      <c r="CU148" s="2">
        <v>5629</v>
      </c>
      <c r="CV148" s="2">
        <v>5294</v>
      </c>
      <c r="CW148" s="2">
        <v>7620</v>
      </c>
      <c r="CX148" s="2">
        <v>10125</v>
      </c>
      <c r="CY148" s="2">
        <v>7041</v>
      </c>
      <c r="CZ148" s="2">
        <v>8618</v>
      </c>
      <c r="DA148" s="2">
        <v>4713</v>
      </c>
      <c r="DB148" s="2">
        <v>2145</v>
      </c>
      <c r="DC148" s="2">
        <v>3075</v>
      </c>
      <c r="DD148" s="2">
        <v>1865</v>
      </c>
      <c r="DE148" s="2">
        <v>4835</v>
      </c>
      <c r="DF148" s="2">
        <v>5757</v>
      </c>
      <c r="DG148" s="2">
        <v>3236</v>
      </c>
      <c r="DH148" s="2">
        <v>5464</v>
      </c>
      <c r="DI148" s="2">
        <v>5323</v>
      </c>
      <c r="DJ148" s="2">
        <v>4424</v>
      </c>
    </row>
    <row r="149" spans="1:114" s="2" customFormat="1" ht="13.8" x14ac:dyDescent="0.25">
      <c r="A149" s="2">
        <f>VLOOKUP(B149,Sheet2!A:B,2,FALSE)</f>
        <v>13445</v>
      </c>
      <c r="B149" s="2" t="s">
        <v>4007</v>
      </c>
      <c r="C149" s="2" t="str">
        <f>VLOOKUP(B149,Sheet2!A:N,3,FALSE)</f>
        <v>C28H52NO7P</v>
      </c>
      <c r="D149" s="2" t="str">
        <f>VLOOKUP(B149,Sheet2!A:N,4,FALSE)</f>
        <v>NA</v>
      </c>
      <c r="E149" s="2" t="s">
        <v>4294</v>
      </c>
      <c r="F149" s="2" t="str">
        <f>VLOOKUP(B149,Sheet2!A:F,6,FALSE)</f>
        <v>level2</v>
      </c>
      <c r="G149" s="2" t="s">
        <v>3964</v>
      </c>
      <c r="H149" s="5" t="s">
        <v>3965</v>
      </c>
      <c r="I149" s="2" t="str">
        <f>VLOOKUP(B149,Sheet2!A:I,9,FALSE)</f>
        <v>[M+H]+</v>
      </c>
      <c r="J149" s="2">
        <f>VLOOKUP(B149,Sheet2!A:J,10,FALSE)</f>
        <v>546.35500000000002</v>
      </c>
      <c r="K149" s="2">
        <f>VLOOKUP(B149,Sheet2!A:K,11,FALSE)</f>
        <v>0.7</v>
      </c>
      <c r="L149" s="2">
        <f>VLOOKUP(B149,Sheet2!A:L,12,FALSE)</f>
        <v>1194.0999999999999</v>
      </c>
      <c r="M149" s="2" t="str">
        <f>VLOOKUP(Sheet5!B149,Sheet2!A:M,13,FALSE)</f>
        <v>NA</v>
      </c>
      <c r="N149" s="2">
        <f>VLOOKUP(B149,Sheet2!A:N,14,FALSE)</f>
        <v>0.89859999999999995</v>
      </c>
      <c r="O149" s="2">
        <v>3971</v>
      </c>
      <c r="P149" s="2">
        <v>1096</v>
      </c>
      <c r="Q149" s="2">
        <v>6251</v>
      </c>
      <c r="R149" s="2">
        <v>3751</v>
      </c>
      <c r="S149" s="2">
        <v>16673</v>
      </c>
      <c r="T149" s="2">
        <v>2281</v>
      </c>
      <c r="U149" s="2">
        <v>2531</v>
      </c>
      <c r="V149" s="2">
        <v>3181</v>
      </c>
      <c r="W149" s="2">
        <v>1092</v>
      </c>
      <c r="X149" s="2">
        <v>1101</v>
      </c>
      <c r="Y149" s="2">
        <v>24411</v>
      </c>
      <c r="Z149" s="2">
        <v>1842</v>
      </c>
      <c r="AA149" s="2">
        <v>1587</v>
      </c>
      <c r="AB149" s="2">
        <v>1811</v>
      </c>
      <c r="AC149" s="2">
        <v>1931</v>
      </c>
      <c r="AD149" s="2">
        <v>6051</v>
      </c>
      <c r="AE149" s="2">
        <v>1639</v>
      </c>
      <c r="AF149" s="2">
        <v>1238</v>
      </c>
      <c r="AG149" s="2">
        <v>1691</v>
      </c>
      <c r="AH149" s="2">
        <v>2124</v>
      </c>
      <c r="AI149" s="2">
        <v>2641</v>
      </c>
      <c r="AJ149" s="2">
        <v>9162</v>
      </c>
      <c r="AK149" s="2">
        <v>1210</v>
      </c>
      <c r="AL149" s="2">
        <v>27718</v>
      </c>
      <c r="AM149" s="2">
        <v>4751</v>
      </c>
      <c r="AN149" s="2">
        <v>12931</v>
      </c>
      <c r="AO149" s="2">
        <v>2641</v>
      </c>
      <c r="AP149" s="2">
        <v>1052</v>
      </c>
      <c r="AQ149" s="2">
        <v>251</v>
      </c>
      <c r="AR149" s="2">
        <v>4411</v>
      </c>
      <c r="AS149" s="2">
        <v>8971</v>
      </c>
      <c r="AT149" s="2">
        <v>2133</v>
      </c>
      <c r="AU149" s="2">
        <v>1274</v>
      </c>
      <c r="AV149" s="2">
        <v>1076</v>
      </c>
      <c r="AW149" s="2">
        <v>2665</v>
      </c>
      <c r="AX149" s="2">
        <v>2014</v>
      </c>
      <c r="AY149" s="2">
        <v>2982</v>
      </c>
      <c r="AZ149" s="2">
        <v>1198</v>
      </c>
      <c r="BA149" s="2">
        <v>8302</v>
      </c>
      <c r="BB149" s="2">
        <v>1127</v>
      </c>
      <c r="BC149" s="2">
        <v>1194</v>
      </c>
      <c r="BD149" s="2">
        <v>1618</v>
      </c>
      <c r="BE149" s="2">
        <v>8423</v>
      </c>
      <c r="BF149" s="2">
        <v>4983</v>
      </c>
      <c r="BG149" s="2">
        <v>1421</v>
      </c>
      <c r="BH149" s="2">
        <v>2413</v>
      </c>
      <c r="BI149" s="2">
        <v>7743</v>
      </c>
      <c r="BJ149" s="2">
        <v>6233</v>
      </c>
      <c r="BK149" s="2">
        <v>2258</v>
      </c>
      <c r="BL149" s="2">
        <v>11833</v>
      </c>
      <c r="BM149" s="2">
        <v>2473</v>
      </c>
      <c r="BN149" s="2">
        <v>1663</v>
      </c>
      <c r="BO149" s="2">
        <v>4013</v>
      </c>
      <c r="BP149" s="2">
        <v>1687</v>
      </c>
      <c r="BQ149" s="2">
        <v>3143</v>
      </c>
      <c r="BR149" s="2">
        <v>2013</v>
      </c>
      <c r="BS149" s="2">
        <v>4333</v>
      </c>
      <c r="BT149" s="2">
        <v>3242</v>
      </c>
      <c r="BU149" s="2">
        <v>1254</v>
      </c>
      <c r="BV149" s="2">
        <v>4511</v>
      </c>
      <c r="BW149" s="2">
        <v>2907</v>
      </c>
      <c r="BX149" s="2">
        <v>6181</v>
      </c>
      <c r="BY149" s="2">
        <v>4361</v>
      </c>
      <c r="BZ149" s="2">
        <v>2082</v>
      </c>
      <c r="CA149" s="2">
        <v>1521</v>
      </c>
      <c r="CB149" s="2">
        <v>9321</v>
      </c>
      <c r="CC149" s="2">
        <v>1702</v>
      </c>
      <c r="CD149" s="2">
        <v>4592</v>
      </c>
      <c r="CE149" s="2">
        <v>9522</v>
      </c>
      <c r="CF149" s="2">
        <v>2857</v>
      </c>
      <c r="CG149" s="2">
        <v>2498</v>
      </c>
      <c r="CH149" s="2">
        <v>3412</v>
      </c>
      <c r="CI149" s="2">
        <v>5181</v>
      </c>
      <c r="CJ149" s="2">
        <v>1010</v>
      </c>
      <c r="CK149" s="2">
        <v>1550</v>
      </c>
      <c r="CL149" s="2">
        <v>4751</v>
      </c>
      <c r="CM149" s="2">
        <v>8021</v>
      </c>
      <c r="CN149" s="2">
        <v>2691</v>
      </c>
      <c r="CO149" s="2">
        <v>2221</v>
      </c>
      <c r="CP149" s="2">
        <v>1785</v>
      </c>
      <c r="CQ149" s="2">
        <v>2010</v>
      </c>
      <c r="CR149" s="2">
        <v>3745</v>
      </c>
      <c r="CS149" s="2">
        <v>1221</v>
      </c>
      <c r="CT149" s="2">
        <v>1024</v>
      </c>
      <c r="CU149" s="2">
        <v>1208</v>
      </c>
      <c r="CV149" s="2">
        <v>6454</v>
      </c>
      <c r="CW149" s="2">
        <v>6254</v>
      </c>
      <c r="CX149" s="2">
        <v>1534</v>
      </c>
      <c r="CY149" s="2">
        <v>1302</v>
      </c>
      <c r="CZ149" s="2">
        <v>1282</v>
      </c>
      <c r="DA149" s="2">
        <v>2432</v>
      </c>
      <c r="DB149" s="2">
        <v>3182</v>
      </c>
      <c r="DC149" s="2">
        <v>5221</v>
      </c>
      <c r="DD149" s="2">
        <v>1191</v>
      </c>
      <c r="DE149" s="2">
        <v>3251</v>
      </c>
      <c r="DF149" s="2">
        <v>7051</v>
      </c>
      <c r="DG149" s="2">
        <v>2531</v>
      </c>
      <c r="DH149" s="2">
        <v>2721</v>
      </c>
      <c r="DI149" s="2">
        <v>2441</v>
      </c>
      <c r="DJ149" s="2">
        <v>1204</v>
      </c>
    </row>
    <row r="150" spans="1:114" s="2" customFormat="1" ht="13.8" x14ac:dyDescent="0.25">
      <c r="A150" s="2" t="str">
        <f>VLOOKUP(B150,Sheet2!A:B,2,FALSE)</f>
        <v>17106_a</v>
      </c>
      <c r="B150" s="2" t="s">
        <v>4008</v>
      </c>
      <c r="C150" s="2" t="str">
        <f>VLOOKUP(B150,Sheet2!A:N,3,FALSE)</f>
        <v>C44H82NO8P</v>
      </c>
      <c r="D150" s="2" t="str">
        <f>VLOOKUP(B150,Sheet2!A:N,4,FALSE)</f>
        <v>NA</v>
      </c>
      <c r="E150" s="2" t="s">
        <v>4294</v>
      </c>
      <c r="F150" s="2" t="str">
        <f>VLOOKUP(B150,Sheet2!A:F,6,FALSE)</f>
        <v>level2</v>
      </c>
      <c r="G150" s="2" t="s">
        <v>3964</v>
      </c>
      <c r="H150" s="5" t="s">
        <v>3965</v>
      </c>
      <c r="I150" s="2" t="str">
        <f>VLOOKUP(B150,Sheet2!A:I,9,FALSE)</f>
        <v>[M+H]+</v>
      </c>
      <c r="J150" s="2">
        <f>VLOOKUP(B150,Sheet2!A:J,10,FALSE)</f>
        <v>784.58529999999996</v>
      </c>
      <c r="K150" s="2">
        <f>VLOOKUP(B150,Sheet2!A:K,11,FALSE)</f>
        <v>0.3</v>
      </c>
      <c r="L150" s="2">
        <f>VLOOKUP(B150,Sheet2!A:L,12,FALSE)</f>
        <v>1418.8</v>
      </c>
      <c r="M150" s="2" t="str">
        <f>VLOOKUP(Sheet5!B150,Sheet2!A:M,13,FALSE)</f>
        <v>NA</v>
      </c>
      <c r="N150" s="2">
        <f>VLOOKUP(B150,Sheet2!A:N,14,FALSE)</f>
        <v>0.89370000000000005</v>
      </c>
      <c r="O150" s="2">
        <v>12797</v>
      </c>
      <c r="P150" s="2">
        <v>21202</v>
      </c>
      <c r="Q150" s="2">
        <v>18814</v>
      </c>
      <c r="R150" s="2">
        <v>14876</v>
      </c>
      <c r="S150" s="2">
        <v>35443</v>
      </c>
      <c r="T150" s="2">
        <v>12357</v>
      </c>
      <c r="U150" s="2">
        <v>18825</v>
      </c>
      <c r="V150" s="2">
        <v>11551</v>
      </c>
      <c r="W150" s="2">
        <v>16584</v>
      </c>
      <c r="X150" s="2">
        <v>16398</v>
      </c>
      <c r="Y150" s="2">
        <v>37891</v>
      </c>
      <c r="Z150" s="2">
        <v>15349</v>
      </c>
      <c r="AA150" s="2">
        <v>19368</v>
      </c>
      <c r="AB150" s="2">
        <v>12868</v>
      </c>
      <c r="AC150" s="2">
        <v>23615</v>
      </c>
      <c r="AD150" s="2">
        <v>29235</v>
      </c>
      <c r="AE150" s="2">
        <v>20306</v>
      </c>
      <c r="AF150" s="2">
        <v>10992</v>
      </c>
      <c r="AG150" s="2">
        <v>22916</v>
      </c>
      <c r="AH150" s="2">
        <v>16949</v>
      </c>
      <c r="AI150" s="2">
        <v>295336</v>
      </c>
      <c r="AJ150" s="2">
        <v>11571</v>
      </c>
      <c r="AK150" s="2">
        <v>18465</v>
      </c>
      <c r="AL150" s="2">
        <v>26695</v>
      </c>
      <c r="AM150" s="2">
        <v>12875</v>
      </c>
      <c r="AN150" s="2">
        <v>7715</v>
      </c>
      <c r="AO150" s="2">
        <v>22618</v>
      </c>
      <c r="AP150" s="2">
        <v>15314</v>
      </c>
      <c r="AQ150" s="2">
        <v>11258</v>
      </c>
      <c r="AR150" s="2">
        <v>8888</v>
      </c>
      <c r="AS150" s="2">
        <v>13705</v>
      </c>
      <c r="AT150" s="2">
        <v>16665</v>
      </c>
      <c r="AU150" s="2">
        <v>16368</v>
      </c>
      <c r="AV150" s="2">
        <v>13162</v>
      </c>
      <c r="AW150" s="2">
        <v>20581</v>
      </c>
      <c r="AX150" s="2">
        <v>16783</v>
      </c>
      <c r="AY150" s="2">
        <v>11071</v>
      </c>
      <c r="AZ150" s="2">
        <v>16055</v>
      </c>
      <c r="BA150" s="2">
        <v>16649</v>
      </c>
      <c r="BB150" s="2">
        <v>10820</v>
      </c>
      <c r="BC150" s="2">
        <v>154201</v>
      </c>
      <c r="BD150" s="2">
        <v>10569</v>
      </c>
      <c r="BE150" s="2">
        <v>25123</v>
      </c>
      <c r="BF150" s="2">
        <v>17582</v>
      </c>
      <c r="BG150" s="2">
        <v>12843</v>
      </c>
      <c r="BH150" s="2">
        <v>14333</v>
      </c>
      <c r="BI150" s="2">
        <v>15704</v>
      </c>
      <c r="BJ150" s="2">
        <v>12043</v>
      </c>
      <c r="BK150" s="2">
        <v>10885</v>
      </c>
      <c r="BL150" s="2">
        <v>12511</v>
      </c>
      <c r="BM150" s="2">
        <v>10747</v>
      </c>
      <c r="BN150" s="2">
        <v>16249</v>
      </c>
      <c r="BO150" s="2">
        <v>16901</v>
      </c>
      <c r="BP150" s="2">
        <v>19329</v>
      </c>
      <c r="BQ150" s="2">
        <v>20141</v>
      </c>
      <c r="BR150" s="2">
        <v>20491</v>
      </c>
      <c r="BS150" s="2">
        <v>31026</v>
      </c>
      <c r="BT150" s="2">
        <v>14658</v>
      </c>
      <c r="BU150" s="2">
        <v>11432</v>
      </c>
      <c r="BV150" s="2">
        <v>19246</v>
      </c>
      <c r="BW150" s="2">
        <v>22707</v>
      </c>
      <c r="BX150" s="2">
        <v>18533</v>
      </c>
      <c r="BY150" s="2">
        <v>8092</v>
      </c>
      <c r="BZ150" s="2">
        <v>17750</v>
      </c>
      <c r="CA150" s="2">
        <v>21948</v>
      </c>
      <c r="CB150" s="2">
        <v>15333</v>
      </c>
      <c r="CC150" s="2">
        <v>32425</v>
      </c>
      <c r="CD150" s="2">
        <v>14477</v>
      </c>
      <c r="CE150" s="2">
        <v>16786</v>
      </c>
      <c r="CF150" s="2">
        <v>17266</v>
      </c>
      <c r="CG150" s="2">
        <v>15730</v>
      </c>
      <c r="CH150" s="2">
        <v>327362</v>
      </c>
      <c r="CI150" s="2">
        <v>14503</v>
      </c>
      <c r="CJ150" s="2">
        <v>16201</v>
      </c>
      <c r="CK150" s="2">
        <v>9470</v>
      </c>
      <c r="CL150" s="2">
        <v>19067</v>
      </c>
      <c r="CM150" s="2">
        <v>14846</v>
      </c>
      <c r="CN150" s="2">
        <v>299874</v>
      </c>
      <c r="CO150" s="2">
        <v>9919</v>
      </c>
      <c r="CP150" s="2">
        <v>9186</v>
      </c>
      <c r="CQ150" s="2">
        <v>14780</v>
      </c>
      <c r="CR150" s="2">
        <v>17386</v>
      </c>
      <c r="CS150" s="2">
        <v>24451</v>
      </c>
      <c r="CT150" s="2">
        <v>16023</v>
      </c>
      <c r="CU150" s="2">
        <v>18012</v>
      </c>
      <c r="CV150" s="2">
        <v>13840</v>
      </c>
      <c r="CW150" s="2">
        <v>8981</v>
      </c>
      <c r="CX150" s="2">
        <v>20669</v>
      </c>
      <c r="CY150" s="2">
        <v>249573</v>
      </c>
      <c r="CZ150" s="2">
        <v>14758</v>
      </c>
      <c r="DA150" s="2">
        <v>13169</v>
      </c>
      <c r="DB150" s="2">
        <v>22636</v>
      </c>
      <c r="DC150" s="2">
        <v>22945</v>
      </c>
      <c r="DD150" s="2">
        <v>209015</v>
      </c>
      <c r="DE150" s="2">
        <v>9756</v>
      </c>
      <c r="DF150" s="2">
        <v>15843</v>
      </c>
      <c r="DG150" s="2">
        <v>34362</v>
      </c>
      <c r="DH150" s="2">
        <v>289359</v>
      </c>
      <c r="DI150" s="2">
        <v>7026</v>
      </c>
      <c r="DJ150" s="2">
        <v>15010</v>
      </c>
    </row>
    <row r="151" spans="1:114" s="2" customFormat="1" ht="13.8" x14ac:dyDescent="0.25">
      <c r="A151" s="2" t="str">
        <f>VLOOKUP(B151,Sheet2!A:B,2,FALSE)</f>
        <v>17106_b</v>
      </c>
      <c r="B151" s="2" t="s">
        <v>4009</v>
      </c>
      <c r="C151" s="2" t="str">
        <f>VLOOKUP(B151,Sheet2!A:N,3,FALSE)</f>
        <v>C44H82NO8P</v>
      </c>
      <c r="D151" s="2" t="str">
        <f>VLOOKUP(B151,Sheet2!A:N,4,FALSE)</f>
        <v>NA</v>
      </c>
      <c r="E151" s="2" t="s">
        <v>4294</v>
      </c>
      <c r="F151" s="2" t="str">
        <f>VLOOKUP(B151,Sheet2!A:F,6,FALSE)</f>
        <v>level2</v>
      </c>
      <c r="G151" s="2" t="s">
        <v>3964</v>
      </c>
      <c r="H151" s="5" t="s">
        <v>3965</v>
      </c>
      <c r="I151" s="2" t="str">
        <f>VLOOKUP(B151,Sheet2!A:I,9,FALSE)</f>
        <v>[M+H]+</v>
      </c>
      <c r="J151" s="2">
        <f>VLOOKUP(B151,Sheet2!A:J,10,FALSE)</f>
        <v>784.58529999999996</v>
      </c>
      <c r="K151" s="2">
        <f>VLOOKUP(B151,Sheet2!A:K,11,FALSE)</f>
        <v>0.3</v>
      </c>
      <c r="L151" s="2">
        <f>VLOOKUP(B151,Sheet2!A:L,12,FALSE)</f>
        <v>1418.8</v>
      </c>
      <c r="M151" s="2" t="str">
        <f>VLOOKUP(Sheet5!B151,Sheet2!A:M,13,FALSE)</f>
        <v>NA</v>
      </c>
      <c r="N151" s="2">
        <f>VLOOKUP(B151,Sheet2!A:N,14,FALSE)</f>
        <v>0.88149999999999995</v>
      </c>
      <c r="O151" s="2">
        <v>56606</v>
      </c>
      <c r="P151" s="2">
        <v>374460</v>
      </c>
      <c r="Q151" s="2">
        <v>17903</v>
      </c>
      <c r="R151" s="2">
        <v>15289</v>
      </c>
      <c r="S151" s="2">
        <v>12594</v>
      </c>
      <c r="T151" s="2">
        <v>12061</v>
      </c>
      <c r="U151" s="2">
        <v>17585</v>
      </c>
      <c r="V151" s="2">
        <v>10613</v>
      </c>
      <c r="W151" s="2">
        <v>22272</v>
      </c>
      <c r="X151" s="2">
        <v>50381</v>
      </c>
      <c r="Y151" s="2">
        <v>19425</v>
      </c>
      <c r="Z151" s="2">
        <v>17877</v>
      </c>
      <c r="AA151" s="2">
        <v>14129</v>
      </c>
      <c r="AB151" s="2">
        <v>36079</v>
      </c>
      <c r="AC151" s="2">
        <v>23271</v>
      </c>
      <c r="AD151" s="2">
        <v>16977</v>
      </c>
      <c r="AE151" s="2">
        <v>20553</v>
      </c>
      <c r="AF151" s="2">
        <v>108664</v>
      </c>
      <c r="AG151" s="2">
        <v>23902</v>
      </c>
      <c r="AH151" s="2">
        <v>15170</v>
      </c>
      <c r="AI151" s="2">
        <v>101124</v>
      </c>
      <c r="AJ151" s="2">
        <v>27213</v>
      </c>
      <c r="AK151" s="2">
        <v>32879</v>
      </c>
      <c r="AL151" s="2">
        <v>81650</v>
      </c>
      <c r="AM151" s="2">
        <v>10488</v>
      </c>
      <c r="AN151" s="2">
        <v>13550</v>
      </c>
      <c r="AO151" s="2">
        <v>11646</v>
      </c>
      <c r="AP151" s="2">
        <v>10673</v>
      </c>
      <c r="AQ151" s="2">
        <v>117074</v>
      </c>
      <c r="AR151" s="2">
        <v>20847</v>
      </c>
      <c r="AS151" s="2">
        <v>19041</v>
      </c>
      <c r="AT151" s="2">
        <v>15791</v>
      </c>
      <c r="AU151" s="2">
        <v>58093</v>
      </c>
      <c r="AV151" s="2">
        <v>59592</v>
      </c>
      <c r="AW151" s="2">
        <v>31811</v>
      </c>
      <c r="AX151" s="2">
        <v>16346</v>
      </c>
      <c r="AY151" s="2">
        <v>70588</v>
      </c>
      <c r="AZ151" s="2">
        <v>18768</v>
      </c>
      <c r="BA151" s="2">
        <v>62205</v>
      </c>
      <c r="BB151" s="2">
        <v>153760</v>
      </c>
      <c r="BC151" s="2">
        <v>679666</v>
      </c>
      <c r="BD151" s="2">
        <v>14415</v>
      </c>
      <c r="BE151" s="2">
        <v>10307</v>
      </c>
      <c r="BF151" s="2">
        <v>10127</v>
      </c>
      <c r="BG151" s="2">
        <v>11362</v>
      </c>
      <c r="BH151" s="2">
        <v>42520</v>
      </c>
      <c r="BI151" s="2">
        <v>93403</v>
      </c>
      <c r="BJ151" s="2">
        <v>20695</v>
      </c>
      <c r="BK151" s="2">
        <v>10503</v>
      </c>
      <c r="BL151" s="2">
        <v>24173</v>
      </c>
      <c r="BM151" s="2">
        <v>11243</v>
      </c>
      <c r="BN151" s="2">
        <v>23495</v>
      </c>
      <c r="BO151" s="2">
        <v>128541</v>
      </c>
      <c r="BP151" s="2">
        <v>157973</v>
      </c>
      <c r="BQ151" s="2">
        <v>19391</v>
      </c>
      <c r="BR151" s="2">
        <v>13730</v>
      </c>
      <c r="BS151" s="2">
        <v>11828</v>
      </c>
      <c r="BT151" s="2">
        <v>58925</v>
      </c>
      <c r="BU151" s="2">
        <v>21320</v>
      </c>
      <c r="BV151" s="2">
        <v>13831</v>
      </c>
      <c r="BW151" s="2">
        <v>61578</v>
      </c>
      <c r="BX151" s="2">
        <v>31099</v>
      </c>
      <c r="BY151" s="2">
        <v>27615</v>
      </c>
      <c r="BZ151" s="2">
        <v>15684</v>
      </c>
      <c r="CA151" s="2">
        <v>135951</v>
      </c>
      <c r="CB151" s="2">
        <v>141356</v>
      </c>
      <c r="CC151" s="2">
        <v>100686</v>
      </c>
      <c r="CD151" s="2">
        <v>10719</v>
      </c>
      <c r="CE151" s="2">
        <v>68459</v>
      </c>
      <c r="CF151" s="2">
        <v>23056</v>
      </c>
      <c r="CG151" s="2">
        <v>144280</v>
      </c>
      <c r="CH151" s="2">
        <v>337333</v>
      </c>
      <c r="CI151" s="2">
        <v>42503</v>
      </c>
      <c r="CJ151" s="2">
        <v>109604</v>
      </c>
      <c r="CK151" s="2">
        <v>115569</v>
      </c>
      <c r="CL151" s="2">
        <v>159823</v>
      </c>
      <c r="CM151" s="2">
        <v>15015</v>
      </c>
      <c r="CN151" s="2">
        <v>143583</v>
      </c>
      <c r="CO151" s="2">
        <v>178747</v>
      </c>
      <c r="CP151" s="2">
        <v>163659</v>
      </c>
      <c r="CQ151" s="2">
        <v>65268</v>
      </c>
      <c r="CR151" s="2">
        <v>45273</v>
      </c>
      <c r="CS151" s="2">
        <v>12628</v>
      </c>
      <c r="CT151" s="2">
        <v>52199</v>
      </c>
      <c r="CU151" s="2">
        <v>231928</v>
      </c>
      <c r="CV151" s="2">
        <v>89479</v>
      </c>
      <c r="CW151" s="2">
        <v>46750</v>
      </c>
      <c r="CX151" s="2">
        <v>14461</v>
      </c>
      <c r="CY151" s="2">
        <v>157998</v>
      </c>
      <c r="CZ151" s="2">
        <v>122237</v>
      </c>
      <c r="DA151" s="2">
        <v>10493</v>
      </c>
      <c r="DB151" s="2">
        <v>119821</v>
      </c>
      <c r="DC151" s="2">
        <v>83511</v>
      </c>
      <c r="DD151" s="2">
        <v>116801</v>
      </c>
      <c r="DE151" s="2">
        <v>351221</v>
      </c>
      <c r="DF151" s="2">
        <v>110762</v>
      </c>
      <c r="DG151" s="2">
        <v>11162</v>
      </c>
      <c r="DH151" s="2">
        <v>97002</v>
      </c>
      <c r="DI151" s="2">
        <v>95611</v>
      </c>
      <c r="DJ151" s="2">
        <v>15410</v>
      </c>
    </row>
    <row r="152" spans="1:114" s="2" customFormat="1" ht="13.8" x14ac:dyDescent="0.25">
      <c r="A152" s="2" t="str">
        <f>VLOOKUP(B152,Sheet2!A:B,2,FALSE)</f>
        <v>17527_a</v>
      </c>
      <c r="B152" s="2" t="s">
        <v>4002</v>
      </c>
      <c r="C152" s="2" t="str">
        <f>VLOOKUP(B152,Sheet2!A:N,3,FALSE)</f>
        <v>C46H82NO8P</v>
      </c>
      <c r="D152" s="2" t="str">
        <f>VLOOKUP(B152,Sheet2!A:N,4,FALSE)</f>
        <v>NA</v>
      </c>
      <c r="E152" s="2" t="s">
        <v>4294</v>
      </c>
      <c r="F152" s="2" t="str">
        <f>VLOOKUP(B152,Sheet2!A:F,6,FALSE)</f>
        <v>level2</v>
      </c>
      <c r="G152" s="2" t="s">
        <v>3964</v>
      </c>
      <c r="H152" s="5" t="s">
        <v>3965</v>
      </c>
      <c r="I152" s="2" t="str">
        <f>VLOOKUP(B152,Sheet2!A:I,9,FALSE)</f>
        <v>[M+H]+</v>
      </c>
      <c r="J152" s="2">
        <f>VLOOKUP(B152,Sheet2!A:J,10,FALSE)</f>
        <v>808.58370000000002</v>
      </c>
      <c r="K152" s="2">
        <f>VLOOKUP(B152,Sheet2!A:K,11,FALSE)</f>
        <v>1.7</v>
      </c>
      <c r="L152" s="2">
        <f>VLOOKUP(B152,Sheet2!A:L,12,FALSE)</f>
        <v>1288.4000000000001</v>
      </c>
      <c r="M152" s="2" t="str">
        <f>VLOOKUP(Sheet5!B152,Sheet2!A:M,13,FALSE)</f>
        <v>NA</v>
      </c>
      <c r="N152" s="2">
        <f>VLOOKUP(B152,Sheet2!A:N,14,FALSE)</f>
        <v>0.97160000000000002</v>
      </c>
      <c r="O152" s="2">
        <v>63052</v>
      </c>
      <c r="P152" s="2">
        <v>15735</v>
      </c>
      <c r="Q152" s="2">
        <v>35273</v>
      </c>
      <c r="R152" s="2">
        <v>61538</v>
      </c>
      <c r="S152" s="2">
        <v>38941</v>
      </c>
      <c r="T152" s="2">
        <v>39480</v>
      </c>
      <c r="U152" s="2">
        <v>55601</v>
      </c>
      <c r="V152" s="2">
        <v>41835</v>
      </c>
      <c r="W152" s="2">
        <v>39781</v>
      </c>
      <c r="X152" s="2">
        <v>46940</v>
      </c>
      <c r="Y152" s="2">
        <v>326088</v>
      </c>
      <c r="Z152" s="2">
        <v>35256</v>
      </c>
      <c r="AA152" s="2">
        <v>61856</v>
      </c>
      <c r="AB152" s="2">
        <v>32512</v>
      </c>
      <c r="AC152" s="2">
        <v>28329</v>
      </c>
      <c r="AD152" s="2">
        <v>40365</v>
      </c>
      <c r="AE152" s="2">
        <v>76402</v>
      </c>
      <c r="AF152" s="2">
        <v>48173</v>
      </c>
      <c r="AG152" s="2">
        <v>60754</v>
      </c>
      <c r="AH152" s="2">
        <v>44437</v>
      </c>
      <c r="AI152" s="2">
        <v>321711</v>
      </c>
      <c r="AJ152" s="2">
        <v>52766</v>
      </c>
      <c r="AK152" s="2">
        <v>27292</v>
      </c>
      <c r="AL152" s="2">
        <v>49671</v>
      </c>
      <c r="AM152" s="2">
        <v>41472</v>
      </c>
      <c r="AN152" s="2">
        <v>39376</v>
      </c>
      <c r="AO152" s="2">
        <v>23170</v>
      </c>
      <c r="AP152" s="2">
        <v>40476</v>
      </c>
      <c r="AQ152" s="2">
        <v>30723</v>
      </c>
      <c r="AR152" s="2">
        <v>49626</v>
      </c>
      <c r="AS152" s="2">
        <v>34273</v>
      </c>
      <c r="AT152" s="2">
        <v>33763</v>
      </c>
      <c r="AU152" s="2">
        <v>30005</v>
      </c>
      <c r="AV152" s="2">
        <v>59306</v>
      </c>
      <c r="AW152" s="2">
        <v>23786</v>
      </c>
      <c r="AX152" s="2">
        <v>34278</v>
      </c>
      <c r="AY152" s="2">
        <v>51316</v>
      </c>
      <c r="AZ152" s="2">
        <v>31487</v>
      </c>
      <c r="BA152" s="2">
        <v>18767</v>
      </c>
      <c r="BB152" s="2">
        <v>37377</v>
      </c>
      <c r="BC152" s="2">
        <v>24350</v>
      </c>
      <c r="BD152" s="2">
        <v>47277</v>
      </c>
      <c r="BE152" s="2">
        <v>20851</v>
      </c>
      <c r="BF152" s="2">
        <v>45346</v>
      </c>
      <c r="BG152" s="2">
        <v>41196</v>
      </c>
      <c r="BH152" s="2">
        <v>38461</v>
      </c>
      <c r="BI152" s="2">
        <v>28406</v>
      </c>
      <c r="BJ152" s="2">
        <v>30830</v>
      </c>
      <c r="BK152" s="2">
        <v>43902</v>
      </c>
      <c r="BL152" s="2">
        <v>70241</v>
      </c>
      <c r="BM152" s="2">
        <v>81327</v>
      </c>
      <c r="BN152" s="2">
        <v>33731</v>
      </c>
      <c r="BO152" s="2">
        <v>29986</v>
      </c>
      <c r="BP152" s="2">
        <v>39823</v>
      </c>
      <c r="BQ152" s="2">
        <v>44345</v>
      </c>
      <c r="BR152" s="2">
        <v>60966</v>
      </c>
      <c r="BS152" s="2">
        <v>370781</v>
      </c>
      <c r="BT152" s="2">
        <v>43023</v>
      </c>
      <c r="BU152" s="2">
        <v>33206</v>
      </c>
      <c r="BV152" s="2">
        <v>41653</v>
      </c>
      <c r="BW152" s="2">
        <v>49337</v>
      </c>
      <c r="BX152" s="2">
        <v>54004</v>
      </c>
      <c r="BY152" s="2">
        <v>49154</v>
      </c>
      <c r="BZ152" s="2">
        <v>41130</v>
      </c>
      <c r="CA152" s="2">
        <v>34205</v>
      </c>
      <c r="CB152" s="2">
        <v>36539</v>
      </c>
      <c r="CC152" s="2">
        <v>116187</v>
      </c>
      <c r="CD152" s="2">
        <v>53186</v>
      </c>
      <c r="CE152" s="2">
        <v>48031</v>
      </c>
      <c r="CF152" s="2">
        <v>39643</v>
      </c>
      <c r="CG152" s="2">
        <v>29680</v>
      </c>
      <c r="CH152" s="2">
        <v>297579</v>
      </c>
      <c r="CI152" s="2">
        <v>33660</v>
      </c>
      <c r="CJ152" s="2">
        <v>21619</v>
      </c>
      <c r="CK152" s="2">
        <v>29742</v>
      </c>
      <c r="CL152" s="2">
        <v>46526</v>
      </c>
      <c r="CM152" s="2">
        <v>33172</v>
      </c>
      <c r="CN152" s="2">
        <v>502458</v>
      </c>
      <c r="CO152" s="2">
        <v>45973</v>
      </c>
      <c r="CP152" s="2">
        <v>38984</v>
      </c>
      <c r="CQ152" s="2">
        <v>23110</v>
      </c>
      <c r="CR152" s="2">
        <v>44125</v>
      </c>
      <c r="CS152" s="2">
        <v>47049</v>
      </c>
      <c r="CT152" s="2">
        <v>43983</v>
      </c>
      <c r="CU152" s="2">
        <v>39310</v>
      </c>
      <c r="CV152" s="2">
        <v>30538</v>
      </c>
      <c r="CW152" s="2">
        <v>47892</v>
      </c>
      <c r="CX152" s="2">
        <v>24507</v>
      </c>
      <c r="CY152" s="2">
        <v>194064</v>
      </c>
      <c r="CZ152" s="2">
        <v>32266</v>
      </c>
      <c r="DA152" s="2">
        <v>50906</v>
      </c>
      <c r="DB152" s="2">
        <v>221719</v>
      </c>
      <c r="DC152" s="2">
        <v>48419</v>
      </c>
      <c r="DD152" s="2">
        <v>396266</v>
      </c>
      <c r="DE152" s="2">
        <v>21842</v>
      </c>
      <c r="DF152" s="2">
        <v>34537</v>
      </c>
      <c r="DG152" s="2">
        <v>56200</v>
      </c>
      <c r="DH152" s="2">
        <v>89448</v>
      </c>
      <c r="DI152" s="2">
        <v>51471</v>
      </c>
      <c r="DJ152" s="2">
        <v>20824</v>
      </c>
    </row>
    <row r="153" spans="1:114" s="2" customFormat="1" ht="13.8" x14ac:dyDescent="0.25">
      <c r="A153" s="2">
        <f>VLOOKUP(B153,Sheet2!A:B,2,FALSE)</f>
        <v>17788</v>
      </c>
      <c r="B153" s="2" t="s">
        <v>4010</v>
      </c>
      <c r="C153" s="2" t="str">
        <f>VLOOKUP(B153,Sheet2!A:N,3,FALSE)</f>
        <v>C48H78NO8P</v>
      </c>
      <c r="D153" s="2" t="str">
        <f>VLOOKUP(B153,Sheet2!A:N,4,FALSE)</f>
        <v>NA</v>
      </c>
      <c r="E153" s="2" t="s">
        <v>4294</v>
      </c>
      <c r="F153" s="2" t="str">
        <f>VLOOKUP(B153,Sheet2!A:F,6,FALSE)</f>
        <v>level2</v>
      </c>
      <c r="G153" s="2" t="s">
        <v>3964</v>
      </c>
      <c r="H153" s="5" t="s">
        <v>3965</v>
      </c>
      <c r="I153" s="2" t="str">
        <f>VLOOKUP(B153,Sheet2!A:I,9,FALSE)</f>
        <v>[M+H]+</v>
      </c>
      <c r="J153" s="2">
        <f>VLOOKUP(B153,Sheet2!A:J,10,FALSE)</f>
        <v>828.55370000000005</v>
      </c>
      <c r="K153" s="2">
        <f>VLOOKUP(B153,Sheet2!A:K,11,FALSE)</f>
        <v>0.1</v>
      </c>
      <c r="L153" s="2">
        <f>VLOOKUP(B153,Sheet2!A:L,12,FALSE)</f>
        <v>1335.8</v>
      </c>
      <c r="M153" s="2" t="str">
        <f>VLOOKUP(Sheet5!B153,Sheet2!A:M,13,FALSE)</f>
        <v>NA</v>
      </c>
      <c r="N153" s="2">
        <f>VLOOKUP(B153,Sheet2!A:N,14,FALSE)</f>
        <v>0.87439999999999996</v>
      </c>
      <c r="O153" s="2">
        <v>31890</v>
      </c>
      <c r="P153" s="2">
        <v>29666</v>
      </c>
      <c r="Q153" s="2">
        <v>25974</v>
      </c>
      <c r="R153" s="2">
        <v>15787</v>
      </c>
      <c r="S153" s="2">
        <v>2165</v>
      </c>
      <c r="T153" s="2">
        <v>18580</v>
      </c>
      <c r="U153" s="2">
        <v>6677</v>
      </c>
      <c r="V153" s="2">
        <v>42770</v>
      </c>
      <c r="W153" s="2">
        <v>6542</v>
      </c>
      <c r="X153" s="2">
        <v>33390</v>
      </c>
      <c r="Y153" s="2">
        <v>4427</v>
      </c>
      <c r="Z153" s="2">
        <v>157747</v>
      </c>
      <c r="AA153" s="2">
        <v>5875</v>
      </c>
      <c r="AB153" s="2">
        <v>175519</v>
      </c>
      <c r="AC153" s="2">
        <v>83795</v>
      </c>
      <c r="AD153" s="2">
        <v>26904</v>
      </c>
      <c r="AE153" s="2">
        <v>4584</v>
      </c>
      <c r="AF153" s="2">
        <v>127614</v>
      </c>
      <c r="AG153" s="2">
        <v>137529</v>
      </c>
      <c r="AH153" s="2">
        <v>132819</v>
      </c>
      <c r="AI153" s="2">
        <v>3943</v>
      </c>
      <c r="AJ153" s="2">
        <v>165734</v>
      </c>
      <c r="AK153" s="2">
        <v>117065</v>
      </c>
      <c r="AL153" s="2">
        <v>359442</v>
      </c>
      <c r="AM153" s="2">
        <v>3546</v>
      </c>
      <c r="AN153" s="2">
        <v>29350</v>
      </c>
      <c r="AO153" s="2">
        <v>150081</v>
      </c>
      <c r="AP153" s="2">
        <v>1858</v>
      </c>
      <c r="AQ153" s="2">
        <v>12731</v>
      </c>
      <c r="AR153" s="2">
        <v>131320</v>
      </c>
      <c r="AS153" s="2">
        <v>10964</v>
      </c>
      <c r="AT153" s="2">
        <v>487750</v>
      </c>
      <c r="AU153" s="2">
        <v>2087</v>
      </c>
      <c r="AV153" s="2">
        <v>100887</v>
      </c>
      <c r="AW153" s="2">
        <v>79136</v>
      </c>
      <c r="AX153" s="2">
        <v>57106</v>
      </c>
      <c r="AY153" s="2">
        <v>4031</v>
      </c>
      <c r="AZ153" s="2">
        <v>127495</v>
      </c>
      <c r="BA153" s="2">
        <v>59272</v>
      </c>
      <c r="BB153" s="2">
        <v>8835</v>
      </c>
      <c r="BC153" s="2">
        <v>2493</v>
      </c>
      <c r="BD153" s="2">
        <v>240247</v>
      </c>
      <c r="BE153" s="2">
        <v>21517</v>
      </c>
      <c r="BF153" s="2">
        <v>110091</v>
      </c>
      <c r="BG153" s="2">
        <v>3813</v>
      </c>
      <c r="BH153" s="2">
        <v>215823</v>
      </c>
      <c r="BI153" s="2">
        <v>10825</v>
      </c>
      <c r="BJ153" s="2">
        <v>4156</v>
      </c>
      <c r="BK153" s="2">
        <v>7388</v>
      </c>
      <c r="BL153" s="2">
        <v>64678</v>
      </c>
      <c r="BM153" s="2">
        <v>3675</v>
      </c>
      <c r="BN153" s="2">
        <v>41238</v>
      </c>
      <c r="BO153" s="2">
        <v>11723</v>
      </c>
      <c r="BP153" s="2">
        <v>60415</v>
      </c>
      <c r="BQ153" s="2">
        <v>3150</v>
      </c>
      <c r="BR153" s="2">
        <v>175992</v>
      </c>
      <c r="BS153" s="2">
        <v>3395</v>
      </c>
      <c r="BT153" s="2">
        <v>7215</v>
      </c>
      <c r="BU153" s="2">
        <v>3050</v>
      </c>
      <c r="BV153" s="2">
        <v>168513</v>
      </c>
      <c r="BW153" s="2">
        <v>236788</v>
      </c>
      <c r="BX153" s="2">
        <v>10874</v>
      </c>
      <c r="BY153" s="2">
        <v>1585</v>
      </c>
      <c r="BZ153" s="2">
        <v>99463</v>
      </c>
      <c r="CA153" s="2">
        <v>73280</v>
      </c>
      <c r="CB153" s="2">
        <v>27357</v>
      </c>
      <c r="CC153" s="2">
        <v>714</v>
      </c>
      <c r="CD153" s="2">
        <v>8101</v>
      </c>
      <c r="CE153" s="2">
        <v>7684</v>
      </c>
      <c r="CF153" s="2">
        <v>118775</v>
      </c>
      <c r="CG153" s="2">
        <v>2220</v>
      </c>
      <c r="CH153" s="2">
        <v>36129</v>
      </c>
      <c r="CI153" s="2">
        <v>12117</v>
      </c>
      <c r="CJ153" s="2">
        <v>50713</v>
      </c>
      <c r="CK153" s="2">
        <v>3521</v>
      </c>
      <c r="CL153" s="2">
        <v>18678</v>
      </c>
      <c r="CM153" s="2">
        <v>5871</v>
      </c>
      <c r="CN153" s="2">
        <v>1224</v>
      </c>
      <c r="CO153" s="2">
        <v>1571</v>
      </c>
      <c r="CP153" s="2">
        <v>11090</v>
      </c>
      <c r="CQ153" s="2">
        <v>27912</v>
      </c>
      <c r="CR153" s="2">
        <v>35866</v>
      </c>
      <c r="CS153" s="2">
        <v>2245</v>
      </c>
      <c r="CT153" s="2">
        <v>105340</v>
      </c>
      <c r="CU153" s="2">
        <v>91555</v>
      </c>
      <c r="CV153" s="2">
        <v>73994</v>
      </c>
      <c r="CW153" s="2">
        <v>2136</v>
      </c>
      <c r="CX153" s="2">
        <v>20154</v>
      </c>
      <c r="CY153" s="2">
        <v>36790</v>
      </c>
      <c r="CZ153" s="2">
        <v>20842</v>
      </c>
      <c r="DA153" s="2">
        <v>1499</v>
      </c>
      <c r="DB153" s="2">
        <v>24916</v>
      </c>
      <c r="DC153" s="2">
        <v>12301</v>
      </c>
      <c r="DD153" s="2">
        <v>1553</v>
      </c>
      <c r="DE153" s="2">
        <v>3415</v>
      </c>
      <c r="DF153" s="2">
        <v>75656</v>
      </c>
      <c r="DG153" s="2">
        <v>92269</v>
      </c>
      <c r="DH153" s="2">
        <v>19179</v>
      </c>
      <c r="DI153" s="2">
        <v>2015</v>
      </c>
      <c r="DJ153" s="2">
        <v>39773</v>
      </c>
    </row>
    <row r="154" spans="1:114" s="2" customFormat="1" ht="13.8" x14ac:dyDescent="0.25">
      <c r="A154" s="2">
        <f>VLOOKUP(B154,Sheet2!A:B,2,FALSE)</f>
        <v>390</v>
      </c>
      <c r="B154" s="2" t="s">
        <v>4163</v>
      </c>
      <c r="C154" s="2" t="str">
        <f>VLOOKUP(B154,Sheet2!A:N,3,FALSE)</f>
        <v>C4H8O2</v>
      </c>
      <c r="D154" s="2" t="str">
        <f>VLOOKUP(B154,Sheet2!A:N,4,FALSE)</f>
        <v>C00466</v>
      </c>
      <c r="E154" s="2" t="s">
        <v>4294</v>
      </c>
      <c r="F154" s="2" t="str">
        <f>VLOOKUP(B154,Sheet2!A:F,6,FALSE)</f>
        <v>level2</v>
      </c>
      <c r="G154" s="2" t="s">
        <v>3964</v>
      </c>
      <c r="H154" s="5" t="s">
        <v>3965</v>
      </c>
      <c r="I154" s="2" t="str">
        <f>VLOOKUP(B154,Sheet2!A:I,9,FALSE)</f>
        <v>[M+H]+</v>
      </c>
      <c r="J154" s="2">
        <f>VLOOKUP(B154,Sheet2!A:J,10,FALSE)</f>
        <v>89.0595</v>
      </c>
      <c r="K154" s="2">
        <f>VLOOKUP(B154,Sheet2!A:K,11,FALSE)</f>
        <v>2.9</v>
      </c>
      <c r="L154" s="2">
        <f>VLOOKUP(B154,Sheet2!A:L,12,FALSE)</f>
        <v>1124</v>
      </c>
      <c r="M154" s="2" t="str">
        <f>VLOOKUP(Sheet5!B154,Sheet2!A:M,13,FALSE)</f>
        <v>NA</v>
      </c>
      <c r="N154" s="2">
        <f>VLOOKUP(B154,Sheet2!A:N,14,FALSE)</f>
        <v>0.96650000000000003</v>
      </c>
      <c r="O154" s="2">
        <v>2821</v>
      </c>
      <c r="P154" s="2">
        <v>452</v>
      </c>
      <c r="Q154" s="2">
        <v>3049</v>
      </c>
      <c r="R154" s="2">
        <v>2740</v>
      </c>
      <c r="S154" s="2">
        <v>359</v>
      </c>
      <c r="T154" s="2">
        <v>2095</v>
      </c>
      <c r="U154" s="2">
        <v>2846</v>
      </c>
      <c r="V154" s="2">
        <v>2499</v>
      </c>
      <c r="W154" s="2">
        <v>2409</v>
      </c>
      <c r="X154" s="2">
        <v>2867</v>
      </c>
      <c r="Y154" s="2">
        <v>657</v>
      </c>
      <c r="Z154" s="2">
        <v>2736</v>
      </c>
      <c r="AA154" s="2">
        <v>2536</v>
      </c>
      <c r="AB154" s="2">
        <v>2813</v>
      </c>
      <c r="AC154" s="2">
        <v>2533</v>
      </c>
      <c r="AD154" s="2">
        <v>2177</v>
      </c>
      <c r="AE154" s="2">
        <v>2268</v>
      </c>
      <c r="AF154" s="2">
        <v>2905</v>
      </c>
      <c r="AG154" s="2">
        <v>2792</v>
      </c>
      <c r="AH154" s="2">
        <v>2609</v>
      </c>
      <c r="AI154" s="2">
        <v>136</v>
      </c>
      <c r="AJ154" s="2">
        <v>2099</v>
      </c>
      <c r="AK154" s="2">
        <v>2153</v>
      </c>
      <c r="AL154" s="2">
        <v>625</v>
      </c>
      <c r="AM154" s="2">
        <v>2662</v>
      </c>
      <c r="AN154" s="2">
        <v>6840</v>
      </c>
      <c r="AO154" s="2">
        <v>2503</v>
      </c>
      <c r="AP154" s="2">
        <v>2013</v>
      </c>
      <c r="AQ154" s="2">
        <v>2633</v>
      </c>
      <c r="AR154" s="2">
        <v>1971</v>
      </c>
      <c r="AS154" s="2">
        <v>2602</v>
      </c>
      <c r="AT154" s="2">
        <v>2454</v>
      </c>
      <c r="AU154" s="2">
        <v>3273</v>
      </c>
      <c r="AV154" s="2">
        <v>2285</v>
      </c>
      <c r="AW154" s="2">
        <v>2381</v>
      </c>
      <c r="AX154" s="2">
        <v>2178</v>
      </c>
      <c r="AY154" s="2">
        <v>2367</v>
      </c>
      <c r="AZ154" s="2">
        <v>2724</v>
      </c>
      <c r="BA154" s="2">
        <v>2783</v>
      </c>
      <c r="BB154" s="2">
        <v>7067</v>
      </c>
      <c r="BC154" s="2">
        <v>1893</v>
      </c>
      <c r="BD154" s="2">
        <v>2149</v>
      </c>
      <c r="BE154" s="2">
        <v>2175</v>
      </c>
      <c r="BF154" s="2">
        <v>2074</v>
      </c>
      <c r="BG154" s="2">
        <v>2391</v>
      </c>
      <c r="BH154" s="2">
        <v>2133</v>
      </c>
      <c r="BI154" s="2">
        <v>1959</v>
      </c>
      <c r="BJ154" s="2">
        <v>2032</v>
      </c>
      <c r="BK154" s="2">
        <v>2314</v>
      </c>
      <c r="BL154" s="2">
        <v>1667</v>
      </c>
      <c r="BM154" s="2">
        <v>2941</v>
      </c>
      <c r="BN154" s="2">
        <v>2717</v>
      </c>
      <c r="BO154" s="2">
        <v>2672</v>
      </c>
      <c r="BP154" s="2">
        <v>3054</v>
      </c>
      <c r="BQ154" s="2">
        <v>2404</v>
      </c>
      <c r="BR154" s="2">
        <v>2800</v>
      </c>
      <c r="BS154" s="2">
        <v>498</v>
      </c>
      <c r="BT154" s="2">
        <v>2529</v>
      </c>
      <c r="BU154" s="2">
        <v>6137</v>
      </c>
      <c r="BV154" s="2">
        <v>2503</v>
      </c>
      <c r="BW154" s="2">
        <v>2224</v>
      </c>
      <c r="BX154" s="2">
        <v>2003</v>
      </c>
      <c r="BY154" s="2">
        <v>2801</v>
      </c>
      <c r="BZ154" s="2">
        <v>4920</v>
      </c>
      <c r="CA154" s="2">
        <v>2381</v>
      </c>
      <c r="CB154" s="2">
        <v>3198</v>
      </c>
      <c r="CC154" s="2">
        <v>710</v>
      </c>
      <c r="CD154" s="2">
        <v>2702</v>
      </c>
      <c r="CE154" s="2">
        <v>2859</v>
      </c>
      <c r="CF154" s="2">
        <v>5386</v>
      </c>
      <c r="CG154" s="2">
        <v>2170</v>
      </c>
      <c r="CH154" s="2">
        <v>811</v>
      </c>
      <c r="CI154" s="2">
        <v>2870</v>
      </c>
      <c r="CJ154" s="2">
        <v>6311</v>
      </c>
      <c r="CK154" s="2">
        <v>10077</v>
      </c>
      <c r="CL154" s="2">
        <v>2741</v>
      </c>
      <c r="CM154" s="2">
        <v>2737</v>
      </c>
      <c r="CN154" s="2">
        <v>542</v>
      </c>
      <c r="CO154" s="2">
        <v>2632</v>
      </c>
      <c r="CP154" s="2">
        <v>2542</v>
      </c>
      <c r="CQ154" s="2">
        <v>2121</v>
      </c>
      <c r="CR154" s="2">
        <v>5952</v>
      </c>
      <c r="CS154" s="2">
        <v>2344</v>
      </c>
      <c r="CT154" s="2">
        <v>5821</v>
      </c>
      <c r="CU154" s="2">
        <v>2011</v>
      </c>
      <c r="CV154" s="2">
        <v>4957</v>
      </c>
      <c r="CW154" s="2">
        <v>2623</v>
      </c>
      <c r="CX154" s="2">
        <v>6094</v>
      </c>
      <c r="CY154" s="2">
        <v>138</v>
      </c>
      <c r="CZ154" s="2">
        <v>5775</v>
      </c>
      <c r="DA154" s="2">
        <v>2141</v>
      </c>
      <c r="DB154" s="2">
        <v>449</v>
      </c>
      <c r="DC154" s="2">
        <v>2259</v>
      </c>
      <c r="DD154" s="2">
        <v>712</v>
      </c>
      <c r="DE154" s="2">
        <v>2030</v>
      </c>
      <c r="DF154" s="2">
        <v>2323</v>
      </c>
      <c r="DG154" s="2">
        <v>2278</v>
      </c>
      <c r="DH154" s="2">
        <v>494</v>
      </c>
      <c r="DI154" s="2">
        <v>1935</v>
      </c>
      <c r="DJ154" s="2">
        <v>2138</v>
      </c>
    </row>
    <row r="155" spans="1:114" s="2" customFormat="1" ht="13.8" x14ac:dyDescent="0.25">
      <c r="A155" s="2">
        <v>1008</v>
      </c>
      <c r="B155" s="2" t="s">
        <v>4225</v>
      </c>
      <c r="C155" s="2" t="s">
        <v>282</v>
      </c>
      <c r="D155" s="2" t="s">
        <v>2265</v>
      </c>
      <c r="E155" s="2" t="s">
        <v>4294</v>
      </c>
      <c r="F155" s="2" t="s">
        <v>129</v>
      </c>
      <c r="G155" s="2" t="s">
        <v>3964</v>
      </c>
      <c r="H155" s="5" t="s">
        <v>3965</v>
      </c>
      <c r="I155" s="2" t="s">
        <v>133</v>
      </c>
      <c r="J155" s="2">
        <v>118.0861</v>
      </c>
      <c r="K155" s="2">
        <v>1.8</v>
      </c>
      <c r="L155" s="2">
        <v>83.5</v>
      </c>
      <c r="M155" s="2" t="s">
        <v>134</v>
      </c>
      <c r="N155" s="2">
        <v>0.91339999999999999</v>
      </c>
      <c r="O155" s="2">
        <v>322</v>
      </c>
      <c r="P155" s="2">
        <v>1403</v>
      </c>
      <c r="Q155" s="2">
        <v>352</v>
      </c>
      <c r="R155" s="2">
        <v>1701</v>
      </c>
      <c r="S155" s="2">
        <v>2521</v>
      </c>
      <c r="T155" s="2">
        <v>276</v>
      </c>
      <c r="U155" s="2">
        <v>311</v>
      </c>
      <c r="V155" s="2">
        <v>247</v>
      </c>
      <c r="W155" s="2">
        <v>626</v>
      </c>
      <c r="X155" s="2">
        <v>568</v>
      </c>
      <c r="Y155" s="2">
        <v>23234</v>
      </c>
      <c r="Z155" s="2">
        <v>436</v>
      </c>
      <c r="AA155" s="2">
        <v>508</v>
      </c>
      <c r="AB155" s="2">
        <v>277</v>
      </c>
      <c r="AC155" s="2">
        <v>273</v>
      </c>
      <c r="AD155" s="2">
        <v>531</v>
      </c>
      <c r="AE155" s="2">
        <v>1464</v>
      </c>
      <c r="AF155" s="2">
        <v>1025</v>
      </c>
      <c r="AG155" s="2">
        <v>372</v>
      </c>
      <c r="AH155" s="2">
        <v>767</v>
      </c>
      <c r="AI155" s="2">
        <v>736</v>
      </c>
      <c r="AJ155" s="2">
        <v>457</v>
      </c>
      <c r="AK155" s="2">
        <v>1621</v>
      </c>
      <c r="AL155" s="2">
        <v>29557</v>
      </c>
      <c r="AM155" s="2">
        <v>1109</v>
      </c>
      <c r="AN155" s="2">
        <v>253</v>
      </c>
      <c r="AO155" s="2">
        <v>314</v>
      </c>
      <c r="AP155" s="2">
        <v>384</v>
      </c>
      <c r="AQ155" s="2">
        <v>286</v>
      </c>
      <c r="AR155" s="2">
        <v>262</v>
      </c>
      <c r="AS155" s="2">
        <v>229</v>
      </c>
      <c r="AT155" s="2">
        <v>1171</v>
      </c>
      <c r="AU155" s="2">
        <v>383</v>
      </c>
      <c r="AV155" s="2">
        <v>1258</v>
      </c>
      <c r="AW155" s="2">
        <v>573</v>
      </c>
      <c r="AX155" s="2">
        <v>236</v>
      </c>
      <c r="AY155" s="2">
        <v>1452</v>
      </c>
      <c r="AZ155" s="2">
        <v>416</v>
      </c>
      <c r="BA155" s="2">
        <v>337</v>
      </c>
      <c r="BB155" s="2">
        <v>858</v>
      </c>
      <c r="BC155" s="2">
        <v>2365</v>
      </c>
      <c r="BD155" s="2">
        <v>483</v>
      </c>
      <c r="BE155" s="2">
        <v>486</v>
      </c>
      <c r="BF155" s="2">
        <v>380</v>
      </c>
      <c r="BG155" s="2">
        <v>284</v>
      </c>
      <c r="BH155" s="2">
        <v>711</v>
      </c>
      <c r="BI155" s="2">
        <v>372</v>
      </c>
      <c r="BJ155" s="2">
        <v>415</v>
      </c>
      <c r="BK155" s="2">
        <v>358</v>
      </c>
      <c r="BL155" s="2">
        <v>253</v>
      </c>
      <c r="BM155" s="2">
        <v>463</v>
      </c>
      <c r="BN155" s="2">
        <v>331</v>
      </c>
      <c r="BO155" s="2">
        <v>356</v>
      </c>
      <c r="BP155" s="2">
        <v>709</v>
      </c>
      <c r="BQ155" s="2">
        <v>318</v>
      </c>
      <c r="BR155" s="2">
        <v>430</v>
      </c>
      <c r="BS155" s="2">
        <v>631</v>
      </c>
      <c r="BT155" s="2">
        <v>565</v>
      </c>
      <c r="BU155" s="2">
        <v>906</v>
      </c>
      <c r="BV155" s="2">
        <v>820</v>
      </c>
      <c r="BW155" s="2">
        <v>564</v>
      </c>
      <c r="BX155" s="2">
        <v>336</v>
      </c>
      <c r="BY155" s="2">
        <v>445</v>
      </c>
      <c r="BZ155" s="2">
        <v>2001</v>
      </c>
      <c r="CA155" s="2">
        <v>300</v>
      </c>
      <c r="CB155" s="2">
        <v>353</v>
      </c>
      <c r="CC155" s="2">
        <v>1163</v>
      </c>
      <c r="CD155" s="2">
        <v>311</v>
      </c>
      <c r="CE155" s="2">
        <v>540</v>
      </c>
      <c r="CF155" s="2">
        <v>475</v>
      </c>
      <c r="CG155" s="2">
        <v>938</v>
      </c>
      <c r="CH155" s="2">
        <v>766</v>
      </c>
      <c r="CI155" s="2">
        <v>812</v>
      </c>
      <c r="CJ155" s="2">
        <v>1556</v>
      </c>
      <c r="CK155" s="2">
        <v>552</v>
      </c>
      <c r="CL155" s="2">
        <v>368</v>
      </c>
      <c r="CM155" s="2">
        <v>307</v>
      </c>
      <c r="CN155" s="2">
        <v>470</v>
      </c>
      <c r="CO155" s="2">
        <v>1445</v>
      </c>
      <c r="CP155" s="2">
        <v>2158</v>
      </c>
      <c r="CQ155" s="2">
        <v>351</v>
      </c>
      <c r="CR155" s="2">
        <v>523</v>
      </c>
      <c r="CS155" s="2">
        <v>465</v>
      </c>
      <c r="CT155" s="2">
        <v>346</v>
      </c>
      <c r="CU155" s="2">
        <v>271</v>
      </c>
      <c r="CV155" s="2">
        <v>354</v>
      </c>
      <c r="CW155" s="2">
        <v>294</v>
      </c>
      <c r="CX155" s="2">
        <v>908</v>
      </c>
      <c r="CY155" s="2">
        <v>2315</v>
      </c>
      <c r="CZ155" s="2">
        <v>663</v>
      </c>
      <c r="DA155" s="2">
        <v>543</v>
      </c>
      <c r="DB155" s="2">
        <v>2745</v>
      </c>
      <c r="DC155" s="2">
        <v>1825</v>
      </c>
      <c r="DD155" s="2">
        <v>438</v>
      </c>
      <c r="DE155" s="2">
        <v>351</v>
      </c>
      <c r="DF155" s="2">
        <v>353</v>
      </c>
      <c r="DG155" s="2">
        <v>347</v>
      </c>
      <c r="DH155" s="2">
        <v>379</v>
      </c>
      <c r="DI155" s="2">
        <v>352</v>
      </c>
      <c r="DJ155" s="2">
        <v>402</v>
      </c>
    </row>
    <row r="156" spans="1:114" s="2" customFormat="1" ht="13.8" x14ac:dyDescent="0.25">
      <c r="A156" s="2">
        <f>VLOOKUP(B156,Sheet2!A:B,2,FALSE)</f>
        <v>1371</v>
      </c>
      <c r="B156" s="2" t="s">
        <v>4267</v>
      </c>
      <c r="C156" s="2" t="str">
        <f>VLOOKUP(B156,Sheet2!A:N,3,FALSE)</f>
        <v>C6H11NO2</v>
      </c>
      <c r="D156" s="2" t="str">
        <f>VLOOKUP(B156,Sheet2!A:N,4,FALSE)</f>
        <v>C00408</v>
      </c>
      <c r="E156" s="2" t="s">
        <v>4294</v>
      </c>
      <c r="F156" s="2" t="str">
        <f>VLOOKUP(B156,Sheet2!A:F,6,FALSE)</f>
        <v>level2</v>
      </c>
      <c r="G156" s="2" t="s">
        <v>3964</v>
      </c>
      <c r="H156" s="5" t="s">
        <v>3965</v>
      </c>
      <c r="I156" s="2" t="str">
        <f>VLOOKUP(B156,Sheet2!A:I,9,FALSE)</f>
        <v>[M+H]+</v>
      </c>
      <c r="J156" s="2">
        <f>VLOOKUP(B156,Sheet2!A:J,10,FALSE)</f>
        <v>130.08580000000001</v>
      </c>
      <c r="K156" s="2">
        <f>VLOOKUP(B156,Sheet2!A:K,11,FALSE)</f>
        <v>3.8</v>
      </c>
      <c r="L156" s="2">
        <f>VLOOKUP(B156,Sheet2!A:L,12,FALSE)</f>
        <v>38.5</v>
      </c>
      <c r="M156" s="2" t="str">
        <f>VLOOKUP(Sheet5!B156,Sheet2!A:M,13,FALSE)</f>
        <v>NA</v>
      </c>
      <c r="N156" s="2">
        <f>VLOOKUP(B156,Sheet2!A:N,14,FALSE)</f>
        <v>0.99560000000000004</v>
      </c>
      <c r="O156" s="2">
        <v>18931</v>
      </c>
      <c r="P156" s="2">
        <v>8023</v>
      </c>
      <c r="Q156" s="2">
        <v>16621</v>
      </c>
      <c r="R156" s="2">
        <v>16848</v>
      </c>
      <c r="S156" s="2">
        <v>23235</v>
      </c>
      <c r="T156" s="2">
        <v>11810</v>
      </c>
      <c r="U156" s="2">
        <v>17139</v>
      </c>
      <c r="V156" s="2">
        <v>15261</v>
      </c>
      <c r="W156" s="2">
        <v>15432</v>
      </c>
      <c r="X156" s="2">
        <v>17002</v>
      </c>
      <c r="Y156" s="2">
        <v>13235</v>
      </c>
      <c r="Z156" s="2">
        <v>13833</v>
      </c>
      <c r="AA156" s="2">
        <v>14571</v>
      </c>
      <c r="AB156" s="2">
        <v>23145</v>
      </c>
      <c r="AC156" s="2">
        <v>13288</v>
      </c>
      <c r="AD156" s="2">
        <v>13351</v>
      </c>
      <c r="AE156" s="2">
        <v>17838</v>
      </c>
      <c r="AF156" s="2">
        <v>12193</v>
      </c>
      <c r="AG156" s="2">
        <v>12692</v>
      </c>
      <c r="AH156" s="2">
        <v>13319</v>
      </c>
      <c r="AI156" s="2">
        <v>6123</v>
      </c>
      <c r="AJ156" s="2">
        <v>14978</v>
      </c>
      <c r="AK156" s="2">
        <v>16416</v>
      </c>
      <c r="AL156" s="2">
        <v>15235</v>
      </c>
      <c r="AM156" s="2">
        <v>17835</v>
      </c>
      <c r="AN156" s="2">
        <v>14173</v>
      </c>
      <c r="AO156" s="2">
        <v>12961</v>
      </c>
      <c r="AP156" s="2">
        <v>15167</v>
      </c>
      <c r="AQ156" s="2">
        <v>12617</v>
      </c>
      <c r="AR156" s="2">
        <v>10762</v>
      </c>
      <c r="AS156" s="2">
        <v>13138</v>
      </c>
      <c r="AT156" s="2">
        <v>13350</v>
      </c>
      <c r="AU156" s="2">
        <v>13106</v>
      </c>
      <c r="AV156" s="2">
        <v>16703</v>
      </c>
      <c r="AW156" s="2">
        <v>12594</v>
      </c>
      <c r="AX156" s="2">
        <v>10154</v>
      </c>
      <c r="AY156" s="2">
        <v>13192</v>
      </c>
      <c r="AZ156" s="2">
        <v>9920</v>
      </c>
      <c r="BA156" s="2">
        <v>10562</v>
      </c>
      <c r="BB156" s="2">
        <v>14924</v>
      </c>
      <c r="BC156" s="2">
        <v>9509</v>
      </c>
      <c r="BD156" s="2">
        <v>11356</v>
      </c>
      <c r="BE156" s="2">
        <v>10063</v>
      </c>
      <c r="BF156" s="2">
        <v>10572</v>
      </c>
      <c r="BG156" s="2">
        <v>10759</v>
      </c>
      <c r="BH156" s="2">
        <v>8512</v>
      </c>
      <c r="BI156" s="2">
        <v>11513</v>
      </c>
      <c r="BJ156" s="2">
        <v>11056</v>
      </c>
      <c r="BK156" s="2">
        <v>8320</v>
      </c>
      <c r="BL156" s="2">
        <v>10368</v>
      </c>
      <c r="BM156" s="2">
        <v>17849</v>
      </c>
      <c r="BN156" s="2">
        <v>12438</v>
      </c>
      <c r="BO156" s="2">
        <v>18729</v>
      </c>
      <c r="BP156" s="2">
        <v>19265</v>
      </c>
      <c r="BQ156" s="2">
        <v>15532</v>
      </c>
      <c r="BR156" s="2">
        <v>15819</v>
      </c>
      <c r="BS156" s="2">
        <v>4423</v>
      </c>
      <c r="BT156" s="2">
        <v>18632</v>
      </c>
      <c r="BU156" s="2">
        <v>18437</v>
      </c>
      <c r="BV156" s="2">
        <v>12535</v>
      </c>
      <c r="BW156" s="2">
        <v>21282</v>
      </c>
      <c r="BX156" s="2">
        <v>12758</v>
      </c>
      <c r="BY156" s="2">
        <v>14978</v>
      </c>
      <c r="BZ156" s="2">
        <v>26165</v>
      </c>
      <c r="CA156" s="2">
        <v>16336</v>
      </c>
      <c r="CB156" s="2">
        <v>14067</v>
      </c>
      <c r="CC156" s="2">
        <v>2423</v>
      </c>
      <c r="CD156" s="2">
        <v>12312</v>
      </c>
      <c r="CE156" s="2">
        <v>12988</v>
      </c>
      <c r="CF156" s="2">
        <v>16328</v>
      </c>
      <c r="CG156" s="2">
        <v>15167</v>
      </c>
      <c r="CH156" s="2">
        <v>5123</v>
      </c>
      <c r="CI156" s="2">
        <v>16309</v>
      </c>
      <c r="CJ156" s="2">
        <v>18658</v>
      </c>
      <c r="CK156" s="2">
        <v>18654</v>
      </c>
      <c r="CL156" s="2">
        <v>11934</v>
      </c>
      <c r="CM156" s="2">
        <v>16732</v>
      </c>
      <c r="CN156" s="2">
        <v>2523</v>
      </c>
      <c r="CO156" s="2">
        <v>14502</v>
      </c>
      <c r="CP156" s="2">
        <v>10339</v>
      </c>
      <c r="CQ156" s="2">
        <v>10498</v>
      </c>
      <c r="CR156" s="2">
        <v>16411</v>
      </c>
      <c r="CS156" s="2">
        <v>10346</v>
      </c>
      <c r="CT156" s="2">
        <v>24228</v>
      </c>
      <c r="CU156" s="2">
        <v>14123</v>
      </c>
      <c r="CV156" s="2">
        <v>15369</v>
      </c>
      <c r="CW156" s="2">
        <v>11702</v>
      </c>
      <c r="CX156" s="2">
        <v>15975</v>
      </c>
      <c r="CY156" s="2">
        <v>7723</v>
      </c>
      <c r="CZ156" s="2">
        <v>12428</v>
      </c>
      <c r="DA156" s="2">
        <v>8817</v>
      </c>
      <c r="DB156" s="2">
        <v>6823</v>
      </c>
      <c r="DC156" s="2">
        <v>9294</v>
      </c>
      <c r="DD156" s="2">
        <v>2723</v>
      </c>
      <c r="DE156" s="2">
        <v>10981</v>
      </c>
      <c r="DF156" s="2">
        <v>8912</v>
      </c>
      <c r="DG156" s="2">
        <v>10586</v>
      </c>
      <c r="DH156" s="2">
        <v>1018</v>
      </c>
      <c r="DI156" s="2">
        <v>9332</v>
      </c>
      <c r="DJ156" s="2">
        <v>9978</v>
      </c>
    </row>
    <row r="157" spans="1:114" s="2" customFormat="1" ht="13.8" x14ac:dyDescent="0.25">
      <c r="A157" s="2">
        <f>VLOOKUP(B157,Sheet2!A:B,2,FALSE)</f>
        <v>1952</v>
      </c>
      <c r="B157" s="2" t="s">
        <v>2292</v>
      </c>
      <c r="C157" s="2" t="str">
        <f>VLOOKUP(B157,Sheet2!A:N,3,FALSE)</f>
        <v>C8H16O2</v>
      </c>
      <c r="D157" s="2" t="str">
        <f>VLOOKUP(B157,Sheet2!A:N,4,FALSE)</f>
        <v>NA</v>
      </c>
      <c r="E157" s="2" t="s">
        <v>4294</v>
      </c>
      <c r="F157" s="2" t="str">
        <f>VLOOKUP(B157,Sheet2!A:F,6,FALSE)</f>
        <v>level2</v>
      </c>
      <c r="G157" s="2" t="s">
        <v>3964</v>
      </c>
      <c r="H157" s="5" t="s">
        <v>3965</v>
      </c>
      <c r="I157" s="2" t="str">
        <f>VLOOKUP(B157,Sheet2!A:I,9,FALSE)</f>
        <v>[M+H]+</v>
      </c>
      <c r="J157" s="2">
        <f>VLOOKUP(B157,Sheet2!A:J,10,FALSE)</f>
        <v>145.12219999999999</v>
      </c>
      <c r="K157" s="2">
        <f>VLOOKUP(B157,Sheet2!A:K,11,FALSE)</f>
        <v>1</v>
      </c>
      <c r="L157" s="2">
        <f>VLOOKUP(B157,Sheet2!A:L,12,FALSE)</f>
        <v>998.3</v>
      </c>
      <c r="M157" s="2" t="str">
        <f>VLOOKUP(Sheet5!B157,Sheet2!A:M,13,FALSE)</f>
        <v>NA</v>
      </c>
      <c r="N157" s="2">
        <f>VLOOKUP(B157,Sheet2!A:N,14,FALSE)</f>
        <v>0.89439999999999997</v>
      </c>
      <c r="O157" s="2">
        <v>3642</v>
      </c>
      <c r="P157" s="2">
        <v>1061</v>
      </c>
      <c r="Q157" s="2">
        <v>3036</v>
      </c>
      <c r="R157" s="2">
        <v>2694</v>
      </c>
      <c r="S157" s="2">
        <v>6861</v>
      </c>
      <c r="T157" s="2">
        <v>2053</v>
      </c>
      <c r="U157" s="2">
        <v>2358</v>
      </c>
      <c r="V157" s="2">
        <v>1904</v>
      </c>
      <c r="W157" s="2">
        <v>2038</v>
      </c>
      <c r="X157" s="2">
        <v>3540</v>
      </c>
      <c r="Y157" s="2">
        <v>5021</v>
      </c>
      <c r="Z157" s="2">
        <v>62533</v>
      </c>
      <c r="AA157" s="2">
        <v>2520</v>
      </c>
      <c r="AB157" s="2">
        <v>2366</v>
      </c>
      <c r="AC157" s="2">
        <v>2563</v>
      </c>
      <c r="AD157" s="2">
        <v>2739</v>
      </c>
      <c r="AE157" s="2">
        <v>2785</v>
      </c>
      <c r="AF157" s="2">
        <v>2518</v>
      </c>
      <c r="AG157" s="2">
        <v>2651</v>
      </c>
      <c r="AH157" s="2">
        <v>2271</v>
      </c>
      <c r="AI157" s="2">
        <v>1825</v>
      </c>
      <c r="AJ157" s="2">
        <v>2205</v>
      </c>
      <c r="AK157" s="2">
        <v>2078</v>
      </c>
      <c r="AL157" s="2">
        <v>4251</v>
      </c>
      <c r="AM157" s="2">
        <v>2258</v>
      </c>
      <c r="AN157" s="2">
        <v>3906</v>
      </c>
      <c r="AO157" s="2">
        <v>2053</v>
      </c>
      <c r="AP157" s="2">
        <v>1943</v>
      </c>
      <c r="AQ157" s="2">
        <v>2762</v>
      </c>
      <c r="AR157" s="2">
        <v>2209</v>
      </c>
      <c r="AS157" s="2">
        <v>1971</v>
      </c>
      <c r="AT157" s="2">
        <v>2317</v>
      </c>
      <c r="AU157" s="2">
        <v>3283</v>
      </c>
      <c r="AV157" s="2">
        <v>2808</v>
      </c>
      <c r="AW157" s="2">
        <v>2333</v>
      </c>
      <c r="AX157" s="2">
        <v>2613</v>
      </c>
      <c r="AY157" s="2">
        <v>2348</v>
      </c>
      <c r="AZ157" s="2">
        <v>2577</v>
      </c>
      <c r="BA157" s="2">
        <v>2355</v>
      </c>
      <c r="BB157" s="2">
        <v>4385</v>
      </c>
      <c r="BC157" s="2">
        <v>2573</v>
      </c>
      <c r="BD157" s="2">
        <v>2855</v>
      </c>
      <c r="BE157" s="2">
        <v>2942</v>
      </c>
      <c r="BF157" s="2">
        <v>2179</v>
      </c>
      <c r="BG157" s="2">
        <v>2383</v>
      </c>
      <c r="BH157" s="2">
        <v>2375</v>
      </c>
      <c r="BI157" s="2">
        <v>3410</v>
      </c>
      <c r="BJ157" s="2">
        <v>2134</v>
      </c>
      <c r="BK157" s="2">
        <v>2411</v>
      </c>
      <c r="BL157" s="2">
        <v>1871</v>
      </c>
      <c r="BM157" s="2">
        <v>2822</v>
      </c>
      <c r="BN157" s="2">
        <v>2751</v>
      </c>
      <c r="BO157" s="2">
        <v>2625</v>
      </c>
      <c r="BP157" s="2">
        <v>2834</v>
      </c>
      <c r="BQ157" s="2">
        <v>2231</v>
      </c>
      <c r="BR157" s="2">
        <v>1855</v>
      </c>
      <c r="BS157" s="2">
        <v>1021</v>
      </c>
      <c r="BT157" s="2">
        <v>1785</v>
      </c>
      <c r="BU157" s="2">
        <v>3235</v>
      </c>
      <c r="BV157" s="2">
        <v>1201</v>
      </c>
      <c r="BW157" s="2">
        <v>2013</v>
      </c>
      <c r="BX157" s="2">
        <v>2838</v>
      </c>
      <c r="BY157" s="2">
        <v>2499</v>
      </c>
      <c r="BZ157" s="2">
        <v>2472</v>
      </c>
      <c r="CA157" s="2">
        <v>2453</v>
      </c>
      <c r="CB157" s="2">
        <v>2413</v>
      </c>
      <c r="CC157" s="2">
        <v>6641</v>
      </c>
      <c r="CD157" s="2">
        <v>2825</v>
      </c>
      <c r="CE157" s="2">
        <v>2586</v>
      </c>
      <c r="CF157" s="2">
        <v>3188</v>
      </c>
      <c r="CG157" s="2">
        <v>3019</v>
      </c>
      <c r="CH157" s="2">
        <v>2189</v>
      </c>
      <c r="CI157" s="2">
        <v>2562</v>
      </c>
      <c r="CJ157" s="2">
        <v>3187</v>
      </c>
      <c r="CK157" s="2">
        <v>5090</v>
      </c>
      <c r="CL157" s="2">
        <v>2525</v>
      </c>
      <c r="CM157" s="2">
        <v>2081</v>
      </c>
      <c r="CN157" s="2">
        <v>2185</v>
      </c>
      <c r="CO157" s="2">
        <v>2297</v>
      </c>
      <c r="CP157" s="2">
        <v>2566</v>
      </c>
      <c r="CQ157" s="2">
        <v>2381</v>
      </c>
      <c r="CR157" s="2">
        <v>4423</v>
      </c>
      <c r="CS157" s="2">
        <v>2212</v>
      </c>
      <c r="CT157" s="2">
        <v>3523</v>
      </c>
      <c r="CU157" s="2">
        <v>2405</v>
      </c>
      <c r="CV157" s="2">
        <v>3572</v>
      </c>
      <c r="CW157" s="2">
        <v>2775</v>
      </c>
      <c r="CX157" s="2">
        <v>3409</v>
      </c>
      <c r="CY157" s="2">
        <v>1745</v>
      </c>
      <c r="CZ157" s="2">
        <v>3782</v>
      </c>
      <c r="DA157" s="2">
        <v>2681</v>
      </c>
      <c r="DB157" s="2">
        <v>1052</v>
      </c>
      <c r="DC157" s="2">
        <v>2340</v>
      </c>
      <c r="DD157" s="2">
        <v>3395</v>
      </c>
      <c r="DE157" s="2">
        <v>2396</v>
      </c>
      <c r="DF157" s="2">
        <v>2569</v>
      </c>
      <c r="DG157" s="2">
        <v>4145</v>
      </c>
      <c r="DH157" s="2">
        <v>2895</v>
      </c>
      <c r="DI157" s="2">
        <v>6961</v>
      </c>
      <c r="DJ157" s="2">
        <v>2249</v>
      </c>
    </row>
    <row r="158" spans="1:114" s="2" customFormat="1" ht="13.8" x14ac:dyDescent="0.25">
      <c r="A158" s="2">
        <f>VLOOKUP(B158,Sheet2!A:B,2,FALSE)</f>
        <v>2829</v>
      </c>
      <c r="B158" s="2" t="s">
        <v>2311</v>
      </c>
      <c r="C158" s="2" t="str">
        <f>VLOOKUP(B158,Sheet2!A:N,3,FALSE)</f>
        <v>C8H14O4</v>
      </c>
      <c r="D158" s="2" t="str">
        <f>VLOOKUP(B158,Sheet2!A:N,4,FALSE)</f>
        <v>C08278</v>
      </c>
      <c r="E158" s="2" t="s">
        <v>4294</v>
      </c>
      <c r="F158" s="2" t="str">
        <f>VLOOKUP(B158,Sheet2!A:F,6,FALSE)</f>
        <v>level2</v>
      </c>
      <c r="G158" s="2" t="s">
        <v>3964</v>
      </c>
      <c r="H158" s="5" t="s">
        <v>3965</v>
      </c>
      <c r="I158" s="2" t="str">
        <f>VLOOKUP(B158,Sheet2!A:I,9,FALSE)</f>
        <v>[M+H]+</v>
      </c>
      <c r="J158" s="2">
        <f>VLOOKUP(B158,Sheet2!A:J,10,FALSE)</f>
        <v>175.09620000000001</v>
      </c>
      <c r="K158" s="2">
        <f>VLOOKUP(B158,Sheet2!A:K,11,FALSE)</f>
        <v>1.7</v>
      </c>
      <c r="L158" s="2">
        <f>VLOOKUP(B158,Sheet2!A:L,12,FALSE)</f>
        <v>787.2</v>
      </c>
      <c r="M158" s="2" t="str">
        <f>VLOOKUP(Sheet5!B158,Sheet2!A:M,13,FALSE)</f>
        <v>NA</v>
      </c>
      <c r="N158" s="2">
        <f>VLOOKUP(B158,Sheet2!A:N,14,FALSE)</f>
        <v>0.92520000000000002</v>
      </c>
      <c r="O158" s="2">
        <v>1701</v>
      </c>
      <c r="P158" s="2">
        <v>2521</v>
      </c>
      <c r="Q158" s="2">
        <v>2761</v>
      </c>
      <c r="R158" s="2">
        <v>311</v>
      </c>
      <c r="S158" s="2">
        <v>247</v>
      </c>
      <c r="T158" s="2">
        <v>626</v>
      </c>
      <c r="U158" s="2">
        <v>568</v>
      </c>
      <c r="V158" s="2">
        <v>2234</v>
      </c>
      <c r="W158" s="2">
        <v>436</v>
      </c>
      <c r="X158" s="2">
        <v>508</v>
      </c>
      <c r="Y158" s="2">
        <v>277</v>
      </c>
      <c r="Z158" s="2">
        <v>273</v>
      </c>
      <c r="AA158" s="2">
        <v>531</v>
      </c>
      <c r="AB158" s="2">
        <v>1464</v>
      </c>
      <c r="AC158" s="2">
        <v>1025</v>
      </c>
      <c r="AD158" s="2">
        <v>372</v>
      </c>
      <c r="AE158" s="2">
        <v>767</v>
      </c>
      <c r="AF158" s="2">
        <v>736</v>
      </c>
      <c r="AG158" s="2">
        <v>457</v>
      </c>
      <c r="AH158" s="2">
        <v>1621</v>
      </c>
      <c r="AI158" s="2">
        <v>295557</v>
      </c>
      <c r="AJ158" s="2">
        <v>1109</v>
      </c>
      <c r="AK158" s="2">
        <v>253</v>
      </c>
      <c r="AL158" s="2">
        <v>314</v>
      </c>
      <c r="AM158" s="2">
        <v>384</v>
      </c>
      <c r="AN158" s="2">
        <v>286</v>
      </c>
      <c r="AO158" s="2">
        <v>262</v>
      </c>
      <c r="AP158" s="2">
        <v>229</v>
      </c>
      <c r="AQ158" s="2">
        <v>1171</v>
      </c>
      <c r="AR158" s="2">
        <v>383</v>
      </c>
      <c r="AS158" s="2">
        <v>1281</v>
      </c>
      <c r="AT158" s="2">
        <v>573</v>
      </c>
      <c r="AU158" s="2">
        <v>236</v>
      </c>
      <c r="AV158" s="2">
        <v>1401</v>
      </c>
      <c r="AW158" s="2">
        <v>416</v>
      </c>
      <c r="AX158" s="2">
        <v>337</v>
      </c>
      <c r="AY158" s="2">
        <v>858</v>
      </c>
      <c r="AZ158" s="2">
        <v>230</v>
      </c>
      <c r="BA158" s="2">
        <v>483</v>
      </c>
      <c r="BB158" s="2">
        <v>486</v>
      </c>
      <c r="BC158" s="2">
        <v>380</v>
      </c>
      <c r="BD158" s="2">
        <v>284</v>
      </c>
      <c r="BE158" s="2">
        <v>711</v>
      </c>
      <c r="BF158" s="2">
        <v>372</v>
      </c>
      <c r="BG158" s="2">
        <v>415</v>
      </c>
      <c r="BH158" s="2">
        <v>358</v>
      </c>
      <c r="BI158" s="2">
        <v>253</v>
      </c>
      <c r="BJ158" s="2">
        <v>463</v>
      </c>
      <c r="BK158" s="2">
        <v>331</v>
      </c>
      <c r="BL158" s="2">
        <v>356</v>
      </c>
      <c r="BM158" s="2">
        <v>709</v>
      </c>
      <c r="BN158" s="2">
        <v>318</v>
      </c>
      <c r="BO158" s="2">
        <v>430</v>
      </c>
      <c r="BP158" s="2">
        <v>631</v>
      </c>
      <c r="BQ158" s="2">
        <v>565</v>
      </c>
      <c r="BR158" s="2">
        <v>906</v>
      </c>
      <c r="BS158" s="2">
        <v>645</v>
      </c>
      <c r="BT158" s="2">
        <v>567</v>
      </c>
      <c r="BU158" s="2">
        <v>568</v>
      </c>
      <c r="BV158" s="2">
        <v>458</v>
      </c>
      <c r="BW158" s="2">
        <v>758</v>
      </c>
      <c r="BX158" s="2">
        <v>1821</v>
      </c>
      <c r="BY158" s="2">
        <v>601</v>
      </c>
      <c r="BZ158" s="2">
        <v>301</v>
      </c>
      <c r="CA158" s="2">
        <v>592</v>
      </c>
      <c r="CB158" s="2">
        <v>2525</v>
      </c>
      <c r="CC158" s="2">
        <v>1117</v>
      </c>
      <c r="CD158" s="2">
        <v>293</v>
      </c>
      <c r="CE158" s="2">
        <v>1836</v>
      </c>
      <c r="CF158" s="2">
        <v>533</v>
      </c>
      <c r="CG158" s="2">
        <v>343</v>
      </c>
      <c r="CH158" s="2">
        <v>373</v>
      </c>
      <c r="CI158" s="2">
        <v>273</v>
      </c>
      <c r="CJ158" s="2">
        <v>413</v>
      </c>
      <c r="CK158" s="2">
        <v>253</v>
      </c>
      <c r="CL158" s="2">
        <v>514</v>
      </c>
      <c r="CM158" s="2">
        <v>654</v>
      </c>
      <c r="CN158" s="2">
        <v>594</v>
      </c>
      <c r="CO158" s="2">
        <v>1354</v>
      </c>
      <c r="CP158" s="2">
        <v>271</v>
      </c>
      <c r="CQ158" s="2">
        <v>625</v>
      </c>
      <c r="CR158" s="2">
        <v>552</v>
      </c>
      <c r="CS158" s="2">
        <v>368</v>
      </c>
      <c r="CT158" s="2">
        <v>307</v>
      </c>
      <c r="CU158" s="2">
        <v>470</v>
      </c>
      <c r="CV158" s="2">
        <v>1445</v>
      </c>
      <c r="CW158" s="2">
        <v>2158</v>
      </c>
      <c r="CX158" s="2">
        <v>351</v>
      </c>
      <c r="CY158" s="2">
        <v>523</v>
      </c>
      <c r="CZ158" s="2">
        <v>465</v>
      </c>
      <c r="DA158" s="2">
        <v>346</v>
      </c>
      <c r="DB158" s="2">
        <v>271</v>
      </c>
      <c r="DC158" s="2">
        <v>354</v>
      </c>
      <c r="DD158" s="2">
        <v>2945</v>
      </c>
      <c r="DE158" s="2">
        <v>908</v>
      </c>
      <c r="DF158" s="2">
        <v>2315</v>
      </c>
      <c r="DG158" s="2">
        <v>663</v>
      </c>
      <c r="DH158" s="2">
        <v>575</v>
      </c>
      <c r="DI158" s="2">
        <v>1444</v>
      </c>
      <c r="DJ158" s="2">
        <v>715</v>
      </c>
    </row>
    <row r="159" spans="1:114" s="2" customFormat="1" ht="13.8" x14ac:dyDescent="0.25">
      <c r="A159" s="2">
        <f>VLOOKUP(B159,Sheet2!A:B,2,FALSE)</f>
        <v>2975</v>
      </c>
      <c r="B159" s="2" t="s">
        <v>2325</v>
      </c>
      <c r="C159" s="2" t="str">
        <f>VLOOKUP(B159,Sheet2!A:N,3,FALSE)</f>
        <v>C9H9NO3</v>
      </c>
      <c r="D159" s="2" t="str">
        <f>VLOOKUP(B159,Sheet2!A:N,4,FALSE)</f>
        <v>C01586</v>
      </c>
      <c r="E159" s="2" t="s">
        <v>4294</v>
      </c>
      <c r="F159" s="2" t="str">
        <f>VLOOKUP(B159,Sheet2!A:F,6,FALSE)</f>
        <v>level2</v>
      </c>
      <c r="G159" s="2" t="s">
        <v>3964</v>
      </c>
      <c r="H159" s="5" t="s">
        <v>3965</v>
      </c>
      <c r="I159" s="2" t="str">
        <f>VLOOKUP(B159,Sheet2!A:I,9,FALSE)</f>
        <v>[M+H]+</v>
      </c>
      <c r="J159" s="2">
        <f>VLOOKUP(B159,Sheet2!A:J,10,FALSE)</f>
        <v>180.0652</v>
      </c>
      <c r="K159" s="2">
        <f>VLOOKUP(B159,Sheet2!A:K,11,FALSE)</f>
        <v>1.8</v>
      </c>
      <c r="L159" s="2">
        <f>VLOOKUP(B159,Sheet2!A:L,12,FALSE)</f>
        <v>380.3</v>
      </c>
      <c r="M159" s="2" t="str">
        <f>VLOOKUP(Sheet5!B159,Sheet2!A:M,13,FALSE)</f>
        <v>NA</v>
      </c>
      <c r="N159" s="2">
        <f>VLOOKUP(B159,Sheet2!A:N,14,FALSE)</f>
        <v>0.91069999999999995</v>
      </c>
      <c r="O159" s="2">
        <v>1441</v>
      </c>
      <c r="P159" s="2">
        <v>782</v>
      </c>
      <c r="Q159" s="2">
        <v>532</v>
      </c>
      <c r="R159" s="2">
        <v>382</v>
      </c>
      <c r="S159" s="2">
        <v>722</v>
      </c>
      <c r="T159" s="2">
        <v>1292</v>
      </c>
      <c r="U159" s="2">
        <v>2674</v>
      </c>
      <c r="V159" s="2">
        <v>1021</v>
      </c>
      <c r="W159" s="2">
        <v>982</v>
      </c>
      <c r="X159" s="2">
        <v>472</v>
      </c>
      <c r="Y159" s="2">
        <v>223</v>
      </c>
      <c r="Z159" s="2">
        <v>789</v>
      </c>
      <c r="AA159" s="2">
        <v>302</v>
      </c>
      <c r="AB159" s="2">
        <v>201</v>
      </c>
      <c r="AC159" s="2">
        <v>1524</v>
      </c>
      <c r="AD159" s="2">
        <v>1802</v>
      </c>
      <c r="AE159" s="2">
        <v>24747</v>
      </c>
      <c r="AF159" s="2">
        <v>1432</v>
      </c>
      <c r="AG159" s="2">
        <v>1532</v>
      </c>
      <c r="AH159" s="2">
        <v>1024</v>
      </c>
      <c r="AI159" s="2">
        <v>556</v>
      </c>
      <c r="AJ159" s="2">
        <v>3021</v>
      </c>
      <c r="AK159" s="2">
        <v>2102</v>
      </c>
      <c r="AL159" s="2">
        <v>1205</v>
      </c>
      <c r="AM159" s="2">
        <v>758</v>
      </c>
      <c r="AN159" s="2">
        <v>2031</v>
      </c>
      <c r="AO159" s="2">
        <v>1254</v>
      </c>
      <c r="AP159" s="2">
        <v>1825</v>
      </c>
      <c r="AQ159" s="2">
        <v>1103</v>
      </c>
      <c r="AR159" s="2">
        <v>1465</v>
      </c>
      <c r="AS159" s="2">
        <v>2001</v>
      </c>
      <c r="AT159" s="2">
        <v>789</v>
      </c>
      <c r="AU159" s="2">
        <v>995</v>
      </c>
      <c r="AV159" s="2">
        <v>1702</v>
      </c>
      <c r="AW159" s="2">
        <v>1866</v>
      </c>
      <c r="AX159" s="2">
        <v>2354</v>
      </c>
      <c r="AY159" s="2">
        <v>990</v>
      </c>
      <c r="AZ159" s="2">
        <v>596</v>
      </c>
      <c r="BA159" s="2">
        <v>1203</v>
      </c>
      <c r="BB159" s="2">
        <v>654</v>
      </c>
      <c r="BC159" s="2">
        <v>2952</v>
      </c>
      <c r="BD159" s="2">
        <v>1302</v>
      </c>
      <c r="BE159" s="2">
        <v>658</v>
      </c>
      <c r="BF159" s="2">
        <v>1802</v>
      </c>
      <c r="BG159" s="2">
        <v>506</v>
      </c>
      <c r="BH159" s="2">
        <v>3302</v>
      </c>
      <c r="BI159" s="2">
        <v>689</v>
      </c>
      <c r="BJ159" s="2">
        <v>536</v>
      </c>
      <c r="BK159" s="2">
        <v>654</v>
      </c>
      <c r="BL159" s="2">
        <v>1624</v>
      </c>
      <c r="BM159" s="2">
        <v>1202</v>
      </c>
      <c r="BN159" s="2">
        <v>589</v>
      </c>
      <c r="BO159" s="2">
        <v>30247</v>
      </c>
      <c r="BP159" s="2">
        <v>325</v>
      </c>
      <c r="BQ159" s="2">
        <v>968</v>
      </c>
      <c r="BR159" s="2">
        <v>652</v>
      </c>
      <c r="BS159" s="2">
        <v>222</v>
      </c>
      <c r="BT159" s="2">
        <v>548</v>
      </c>
      <c r="BU159" s="2">
        <v>658</v>
      </c>
      <c r="BV159" s="2">
        <v>1025</v>
      </c>
      <c r="BW159" s="2">
        <v>906</v>
      </c>
      <c r="BX159" s="2">
        <v>820</v>
      </c>
      <c r="BY159" s="2">
        <v>564</v>
      </c>
      <c r="BZ159" s="2">
        <v>336</v>
      </c>
      <c r="CA159" s="2">
        <v>445</v>
      </c>
      <c r="CB159" s="2">
        <v>2001</v>
      </c>
      <c r="CC159" s="2">
        <v>300</v>
      </c>
      <c r="CD159" s="2">
        <v>353</v>
      </c>
      <c r="CE159" s="2">
        <v>1163</v>
      </c>
      <c r="CF159" s="2">
        <v>311</v>
      </c>
      <c r="CG159" s="2">
        <v>540</v>
      </c>
      <c r="CH159" s="2">
        <v>475</v>
      </c>
      <c r="CI159" s="2">
        <v>938</v>
      </c>
      <c r="CJ159" s="2">
        <v>766</v>
      </c>
      <c r="CK159" s="2">
        <v>812</v>
      </c>
      <c r="CL159" s="2">
        <v>1556</v>
      </c>
      <c r="CM159" s="2">
        <v>552</v>
      </c>
      <c r="CN159" s="2">
        <v>368</v>
      </c>
      <c r="CO159" s="2">
        <v>160</v>
      </c>
      <c r="CP159" s="2">
        <v>761</v>
      </c>
      <c r="CQ159" s="2">
        <v>554</v>
      </c>
      <c r="CR159" s="2">
        <v>734</v>
      </c>
      <c r="CS159" s="2">
        <v>524</v>
      </c>
      <c r="CT159" s="2">
        <v>754</v>
      </c>
      <c r="CU159" s="2">
        <v>214</v>
      </c>
      <c r="CV159" s="2">
        <v>1164</v>
      </c>
      <c r="CW159" s="2">
        <v>1245</v>
      </c>
      <c r="CX159" s="2">
        <v>1775</v>
      </c>
      <c r="CY159" s="2">
        <v>1703</v>
      </c>
      <c r="CZ159" s="2">
        <v>545</v>
      </c>
      <c r="DA159" s="2">
        <v>685</v>
      </c>
      <c r="DB159" s="2">
        <v>1954</v>
      </c>
      <c r="DC159" s="2">
        <v>325</v>
      </c>
      <c r="DD159" s="2">
        <v>1147</v>
      </c>
      <c r="DE159" s="2">
        <v>265</v>
      </c>
      <c r="DF159" s="2">
        <v>415</v>
      </c>
      <c r="DG159" s="2">
        <v>2635</v>
      </c>
      <c r="DH159" s="2">
        <v>245</v>
      </c>
      <c r="DI159" s="2">
        <v>265</v>
      </c>
      <c r="DJ159" s="2">
        <v>2854</v>
      </c>
    </row>
    <row r="160" spans="1:114" s="2" customFormat="1" ht="13.8" x14ac:dyDescent="0.25">
      <c r="A160" s="2">
        <v>4890</v>
      </c>
      <c r="B160" s="2" t="s">
        <v>4161</v>
      </c>
      <c r="C160" s="2" t="str">
        <f>VLOOKUP(B160,Sheet2!A:N,3,FALSE)</f>
        <v>C10H18N2O5</v>
      </c>
      <c r="D160" s="2" t="str">
        <f>VLOOKUP(B160,Sheet2!A:N,4,FALSE)</f>
        <v>NA</v>
      </c>
      <c r="E160" s="2" t="s">
        <v>4294</v>
      </c>
      <c r="F160" s="2" t="str">
        <f>VLOOKUP(B160,Sheet2!A:F,6,FALSE)</f>
        <v>level2</v>
      </c>
      <c r="G160" s="2" t="s">
        <v>3964</v>
      </c>
      <c r="H160" s="5" t="s">
        <v>3965</v>
      </c>
      <c r="I160" s="2" t="str">
        <f>VLOOKUP(B160,Sheet2!A:I,9,FALSE)</f>
        <v>[M+H]+</v>
      </c>
      <c r="J160" s="2">
        <f>VLOOKUP(B160,Sheet2!A:J,10,FALSE)</f>
        <v>247.12909999999999</v>
      </c>
      <c r="K160" s="2">
        <f>VLOOKUP(B160,Sheet2!A:K,11,FALSE)</f>
        <v>1</v>
      </c>
      <c r="L160" s="2">
        <f>VLOOKUP(B160,Sheet2!A:L,12,FALSE)</f>
        <v>209.9</v>
      </c>
      <c r="M160" s="2" t="str">
        <f>VLOOKUP(Sheet5!B160,Sheet2!A:M,13,FALSE)</f>
        <v>NA</v>
      </c>
      <c r="N160" s="2">
        <f>VLOOKUP(B160,Sheet2!A:N,14,FALSE)</f>
        <v>0.88400000000000001</v>
      </c>
      <c r="O160" s="2">
        <v>3773</v>
      </c>
      <c r="P160" s="2">
        <v>2421</v>
      </c>
      <c r="Q160" s="2">
        <v>4260</v>
      </c>
      <c r="R160" s="2">
        <v>3252</v>
      </c>
      <c r="S160" s="2">
        <v>1112</v>
      </c>
      <c r="T160" s="2">
        <v>2531</v>
      </c>
      <c r="U160" s="2">
        <v>3002</v>
      </c>
      <c r="V160" s="2">
        <v>2882</v>
      </c>
      <c r="W160" s="2">
        <v>2778</v>
      </c>
      <c r="X160" s="2">
        <v>4496</v>
      </c>
      <c r="Y160" s="2">
        <v>7121</v>
      </c>
      <c r="Z160" s="2">
        <v>3350</v>
      </c>
      <c r="AA160" s="2">
        <v>5119</v>
      </c>
      <c r="AB160" s="2">
        <v>5749</v>
      </c>
      <c r="AC160" s="2">
        <v>2557</v>
      </c>
      <c r="AD160" s="2">
        <v>5069</v>
      </c>
      <c r="AE160" s="2">
        <v>4844</v>
      </c>
      <c r="AF160" s="2">
        <v>2529</v>
      </c>
      <c r="AG160" s="2">
        <v>2699</v>
      </c>
      <c r="AH160" s="2">
        <v>3927</v>
      </c>
      <c r="AI160" s="2">
        <v>3898</v>
      </c>
      <c r="AJ160" s="2">
        <v>5132</v>
      </c>
      <c r="AK160" s="2">
        <v>5104</v>
      </c>
      <c r="AL160" s="2">
        <v>2014</v>
      </c>
      <c r="AM160" s="2">
        <v>3998</v>
      </c>
      <c r="AN160" s="2">
        <v>4257</v>
      </c>
      <c r="AO160" s="2">
        <v>2452</v>
      </c>
      <c r="AP160" s="2">
        <v>3361</v>
      </c>
      <c r="AQ160" s="2">
        <v>3623</v>
      </c>
      <c r="AR160" s="2">
        <v>2689</v>
      </c>
      <c r="AS160" s="2">
        <v>3767</v>
      </c>
      <c r="AT160" s="2">
        <v>3425</v>
      </c>
      <c r="AU160" s="2">
        <v>3079</v>
      </c>
      <c r="AV160" s="2">
        <v>2291</v>
      </c>
      <c r="AW160" s="2">
        <v>3819</v>
      </c>
      <c r="AX160" s="2">
        <v>2446</v>
      </c>
      <c r="AY160" s="2">
        <v>3041</v>
      </c>
      <c r="AZ160" s="2">
        <v>2042</v>
      </c>
      <c r="BA160" s="2">
        <v>2857</v>
      </c>
      <c r="BB160" s="2">
        <v>4072</v>
      </c>
      <c r="BC160" s="2">
        <v>3931</v>
      </c>
      <c r="BD160" s="2">
        <v>3584</v>
      </c>
      <c r="BE160" s="2">
        <v>3610</v>
      </c>
      <c r="BF160" s="2">
        <v>3253</v>
      </c>
      <c r="BG160" s="2">
        <v>2512</v>
      </c>
      <c r="BH160" s="2">
        <v>3176</v>
      </c>
      <c r="BI160" s="2">
        <v>2365</v>
      </c>
      <c r="BJ160" s="2">
        <v>2592</v>
      </c>
      <c r="BK160" s="2">
        <v>3999</v>
      </c>
      <c r="BL160" s="2">
        <v>1915</v>
      </c>
      <c r="BM160" s="2">
        <v>3773</v>
      </c>
      <c r="BN160" s="2">
        <v>2609</v>
      </c>
      <c r="BO160" s="2">
        <v>3814</v>
      </c>
      <c r="BP160" s="2">
        <v>5718</v>
      </c>
      <c r="BQ160" s="2">
        <v>2699</v>
      </c>
      <c r="BR160" s="2">
        <v>3082</v>
      </c>
      <c r="BS160" s="2">
        <v>2894</v>
      </c>
      <c r="BT160" s="2">
        <v>5140</v>
      </c>
      <c r="BU160" s="2">
        <v>4721</v>
      </c>
      <c r="BV160" s="2">
        <v>5162</v>
      </c>
      <c r="BW160" s="2">
        <v>4337</v>
      </c>
      <c r="BX160" s="2">
        <v>3255</v>
      </c>
      <c r="BY160" s="2">
        <v>5036</v>
      </c>
      <c r="BZ160" s="2">
        <v>5692</v>
      </c>
      <c r="CA160" s="2">
        <v>2182</v>
      </c>
      <c r="CB160" s="2">
        <v>3961</v>
      </c>
      <c r="CC160" s="2">
        <v>4217</v>
      </c>
      <c r="CD160" s="2">
        <v>2141</v>
      </c>
      <c r="CE160" s="2">
        <v>2040</v>
      </c>
      <c r="CF160" s="2">
        <v>5250</v>
      </c>
      <c r="CG160" s="2">
        <v>3698</v>
      </c>
      <c r="CH160" s="2">
        <v>4067</v>
      </c>
      <c r="CI160" s="2">
        <v>4773</v>
      </c>
      <c r="CJ160" s="2">
        <v>11453</v>
      </c>
      <c r="CK160" s="2">
        <v>6009</v>
      </c>
      <c r="CL160" s="2">
        <v>2958</v>
      </c>
      <c r="CM160" s="2">
        <v>3559</v>
      </c>
      <c r="CN160" s="2">
        <v>7852</v>
      </c>
      <c r="CO160" s="2">
        <v>3954</v>
      </c>
      <c r="CP160" s="2">
        <v>5412</v>
      </c>
      <c r="CQ160" s="2">
        <v>3248</v>
      </c>
      <c r="CR160" s="2">
        <v>7684</v>
      </c>
      <c r="CS160" s="2">
        <v>2968</v>
      </c>
      <c r="CT160" s="2">
        <v>4039</v>
      </c>
      <c r="CU160" s="2">
        <v>3734</v>
      </c>
      <c r="CV160" s="2">
        <v>2618</v>
      </c>
      <c r="CW160" s="2">
        <v>4078</v>
      </c>
      <c r="CX160" s="2">
        <v>4615</v>
      </c>
      <c r="CY160" s="2">
        <v>3128</v>
      </c>
      <c r="CZ160" s="2">
        <v>3961</v>
      </c>
      <c r="DA160" s="2">
        <v>4285</v>
      </c>
      <c r="DB160" s="2">
        <v>955</v>
      </c>
      <c r="DC160" s="2">
        <v>2686</v>
      </c>
      <c r="DD160" s="2">
        <v>1875</v>
      </c>
      <c r="DE160" s="2">
        <v>3916</v>
      </c>
      <c r="DF160" s="2">
        <v>2964</v>
      </c>
      <c r="DG160" s="2">
        <v>2725</v>
      </c>
      <c r="DH160" s="2">
        <v>4112</v>
      </c>
      <c r="DI160" s="2">
        <v>2669</v>
      </c>
      <c r="DJ160" s="2">
        <v>2197</v>
      </c>
    </row>
    <row r="161" spans="1:114" s="2" customFormat="1" ht="13.8" x14ac:dyDescent="0.25">
      <c r="A161" s="2" t="str">
        <f>VLOOKUP(B161,Sheet2!A:B,2,FALSE)</f>
        <v>16297_a</v>
      </c>
      <c r="B161" s="2" t="s">
        <v>2412</v>
      </c>
      <c r="C161" s="2" t="str">
        <f>VLOOKUP(B161,Sheet2!A:N,3,FALSE)</f>
        <v>C40H80NO8P</v>
      </c>
      <c r="D161" s="2" t="str">
        <f>VLOOKUP(B161,Sheet2!A:N,4,FALSE)</f>
        <v>NA</v>
      </c>
      <c r="E161" s="2" t="s">
        <v>4294</v>
      </c>
      <c r="F161" s="2" t="str">
        <f>VLOOKUP(B161,Sheet2!A:F,6,FALSE)</f>
        <v>level2</v>
      </c>
      <c r="G161" s="2" t="s">
        <v>3964</v>
      </c>
      <c r="H161" s="5" t="s">
        <v>3965</v>
      </c>
      <c r="I161" s="2" t="str">
        <f>VLOOKUP(B161,Sheet2!A:I,9,FALSE)</f>
        <v>[M+H]+</v>
      </c>
      <c r="J161" s="2">
        <f>VLOOKUP(B161,Sheet2!A:J,10,FALSE)</f>
        <v>734.56880000000001</v>
      </c>
      <c r="K161" s="2">
        <f>VLOOKUP(B161,Sheet2!A:K,11,FALSE)</f>
        <v>0.8</v>
      </c>
      <c r="L161" s="2">
        <f>VLOOKUP(B161,Sheet2!A:L,12,FALSE)</f>
        <v>1171</v>
      </c>
      <c r="M161" s="2" t="str">
        <f>VLOOKUP(Sheet5!B161,Sheet2!A:M,13,FALSE)</f>
        <v>NA</v>
      </c>
      <c r="N161" s="2">
        <f>VLOOKUP(B161,Sheet2!A:N,14,FALSE)</f>
        <v>0.88029999999999997</v>
      </c>
      <c r="O161" s="2">
        <v>2198</v>
      </c>
      <c r="P161" s="2">
        <v>49197</v>
      </c>
      <c r="Q161" s="2">
        <v>2182</v>
      </c>
      <c r="R161" s="2">
        <v>3973</v>
      </c>
      <c r="S161" s="2">
        <v>6049</v>
      </c>
      <c r="T161" s="2">
        <v>1910</v>
      </c>
      <c r="U161" s="2">
        <v>2206</v>
      </c>
      <c r="V161" s="2">
        <v>2424</v>
      </c>
      <c r="W161" s="2">
        <v>2834</v>
      </c>
      <c r="X161" s="2">
        <v>2407</v>
      </c>
      <c r="Y161" s="2">
        <v>11082</v>
      </c>
      <c r="Z161" s="2">
        <v>2946</v>
      </c>
      <c r="AA161" s="2">
        <v>4118</v>
      </c>
      <c r="AB161" s="2">
        <v>2645</v>
      </c>
      <c r="AC161" s="2">
        <v>19811</v>
      </c>
      <c r="AD161" s="2">
        <v>19981</v>
      </c>
      <c r="AE161" s="2">
        <v>2436</v>
      </c>
      <c r="AF161" s="2">
        <v>2781</v>
      </c>
      <c r="AG161" s="2">
        <v>3083</v>
      </c>
      <c r="AH161" s="2">
        <v>3309</v>
      </c>
      <c r="AI161" s="2">
        <v>15885</v>
      </c>
      <c r="AJ161" s="2">
        <v>2780</v>
      </c>
      <c r="AK161" s="2">
        <v>1942</v>
      </c>
      <c r="AL161" s="2">
        <v>1425</v>
      </c>
      <c r="AM161" s="2">
        <v>4277</v>
      </c>
      <c r="AN161" s="2">
        <v>3167</v>
      </c>
      <c r="AO161" s="2">
        <v>2005</v>
      </c>
      <c r="AP161" s="2">
        <v>2058</v>
      </c>
      <c r="AQ161" s="2">
        <v>2262</v>
      </c>
      <c r="AR161" s="2">
        <v>2880</v>
      </c>
      <c r="AS161" s="2">
        <v>2098</v>
      </c>
      <c r="AT161" s="2">
        <v>2033</v>
      </c>
      <c r="AU161" s="2">
        <v>4182</v>
      </c>
      <c r="AV161" s="2">
        <v>4510</v>
      </c>
      <c r="AW161" s="2">
        <v>1139</v>
      </c>
      <c r="AX161" s="2">
        <v>1332</v>
      </c>
      <c r="AY161" s="2">
        <v>1692</v>
      </c>
      <c r="AZ161" s="2">
        <v>1137</v>
      </c>
      <c r="BA161" s="2">
        <v>1384</v>
      </c>
      <c r="BB161" s="2">
        <v>1570</v>
      </c>
      <c r="BC161" s="2">
        <v>2445</v>
      </c>
      <c r="BD161" s="2">
        <v>3239</v>
      </c>
      <c r="BE161" s="2">
        <v>1412</v>
      </c>
      <c r="BF161" s="2">
        <v>5098</v>
      </c>
      <c r="BG161" s="2">
        <v>3071</v>
      </c>
      <c r="BH161" s="2">
        <v>2270</v>
      </c>
      <c r="BI161" s="2">
        <v>1784</v>
      </c>
      <c r="BJ161" s="2">
        <v>2599</v>
      </c>
      <c r="BK161" s="2">
        <v>2215</v>
      </c>
      <c r="BL161" s="2">
        <v>4558</v>
      </c>
      <c r="BM161" s="2">
        <v>2764</v>
      </c>
      <c r="BN161" s="2">
        <v>2401</v>
      </c>
      <c r="BO161" s="2">
        <v>1757</v>
      </c>
      <c r="BP161" s="2">
        <v>3155</v>
      </c>
      <c r="BQ161" s="2">
        <v>4718</v>
      </c>
      <c r="BR161" s="2">
        <v>4411</v>
      </c>
      <c r="BS161" s="2">
        <v>7225</v>
      </c>
      <c r="BT161" s="2">
        <v>2624</v>
      </c>
      <c r="BU161" s="2">
        <v>2132</v>
      </c>
      <c r="BV161" s="2">
        <v>2966</v>
      </c>
      <c r="BW161" s="2">
        <v>2750</v>
      </c>
      <c r="BX161" s="2">
        <v>3400</v>
      </c>
      <c r="BY161" s="2">
        <v>4582</v>
      </c>
      <c r="BZ161" s="2">
        <v>2088</v>
      </c>
      <c r="CA161" s="2">
        <v>2565</v>
      </c>
      <c r="CB161" s="2">
        <v>2810</v>
      </c>
      <c r="CC161" s="2">
        <v>7701</v>
      </c>
      <c r="CD161" s="2">
        <v>2012</v>
      </c>
      <c r="CE161" s="2">
        <v>2890</v>
      </c>
      <c r="CF161" s="2">
        <v>2850</v>
      </c>
      <c r="CG161" s="2">
        <v>2122</v>
      </c>
      <c r="CH161" s="2">
        <v>20159</v>
      </c>
      <c r="CI161" s="2">
        <v>1678</v>
      </c>
      <c r="CJ161" s="2">
        <v>1719</v>
      </c>
      <c r="CK161" s="2">
        <v>1548</v>
      </c>
      <c r="CL161" s="2">
        <v>3584</v>
      </c>
      <c r="CM161" s="2">
        <v>1791</v>
      </c>
      <c r="CN161" s="2">
        <v>5241</v>
      </c>
      <c r="CO161" s="2">
        <v>1923</v>
      </c>
      <c r="CP161" s="2">
        <v>2915</v>
      </c>
      <c r="CQ161" s="2">
        <v>1554</v>
      </c>
      <c r="CR161" s="2">
        <v>1976</v>
      </c>
      <c r="CS161" s="2">
        <v>2212</v>
      </c>
      <c r="CT161" s="2">
        <v>5041</v>
      </c>
      <c r="CU161" s="2">
        <v>1897</v>
      </c>
      <c r="CV161" s="2">
        <v>1755</v>
      </c>
      <c r="CW161" s="2">
        <v>2181</v>
      </c>
      <c r="CX161" s="2">
        <v>1553</v>
      </c>
      <c r="CY161" s="2">
        <v>3457</v>
      </c>
      <c r="CZ161" s="2">
        <v>2477</v>
      </c>
      <c r="DA161" s="2">
        <v>2162</v>
      </c>
      <c r="DB161" s="2">
        <v>6880</v>
      </c>
      <c r="DC161" s="2">
        <v>4959</v>
      </c>
      <c r="DD161" s="2">
        <v>4000</v>
      </c>
      <c r="DE161" s="2">
        <v>1908</v>
      </c>
      <c r="DF161" s="2">
        <v>2402</v>
      </c>
      <c r="DG161" s="2">
        <v>2923</v>
      </c>
      <c r="DH161" s="2">
        <v>4867</v>
      </c>
      <c r="DI161" s="2">
        <v>3722</v>
      </c>
      <c r="DJ161" s="2">
        <v>1522</v>
      </c>
    </row>
    <row r="162" spans="1:114" s="2" customFormat="1" ht="13.8" x14ac:dyDescent="0.25">
      <c r="A162" s="2" t="str">
        <f>VLOOKUP(B162,Sheet2!A:B,2,FALSE)</f>
        <v>17104_a</v>
      </c>
      <c r="B162" s="2" t="s">
        <v>4012</v>
      </c>
      <c r="C162" s="2" t="str">
        <f>VLOOKUP(B162,Sheet2!A:N,3,FALSE)</f>
        <v>C44H82NO8P</v>
      </c>
      <c r="D162" s="2" t="str">
        <f>VLOOKUP(B162,Sheet2!A:N,4,FALSE)</f>
        <v>NA</v>
      </c>
      <c r="E162" s="2" t="s">
        <v>4294</v>
      </c>
      <c r="F162" s="2" t="str">
        <f>VLOOKUP(B162,Sheet2!A:F,6,FALSE)</f>
        <v>level2</v>
      </c>
      <c r="G162" s="2" t="s">
        <v>3964</v>
      </c>
      <c r="H162" s="5" t="s">
        <v>3965</v>
      </c>
      <c r="I162" s="2" t="str">
        <f>VLOOKUP(B162,Sheet2!A:I,9,FALSE)</f>
        <v>[M+H]+</v>
      </c>
      <c r="J162" s="2">
        <f>VLOOKUP(B162,Sheet2!A:J,10,FALSE)</f>
        <v>784.58479999999997</v>
      </c>
      <c r="K162" s="2">
        <f>VLOOKUP(B162,Sheet2!A:K,11,FALSE)</f>
        <v>0.3</v>
      </c>
      <c r="L162" s="2">
        <f>VLOOKUP(B162,Sheet2!A:L,12,FALSE)</f>
        <v>1160.3</v>
      </c>
      <c r="M162" s="2" t="str">
        <f>VLOOKUP(Sheet5!B162,Sheet2!A:M,13,FALSE)</f>
        <v>NA</v>
      </c>
      <c r="N162" s="2">
        <f>VLOOKUP(B162,Sheet2!A:N,14,FALSE)</f>
        <v>0.87560000000000004</v>
      </c>
      <c r="O162" s="2">
        <v>71530</v>
      </c>
      <c r="P162" s="2">
        <v>34688</v>
      </c>
      <c r="Q162" s="2">
        <v>121433</v>
      </c>
      <c r="R162" s="2">
        <v>108800</v>
      </c>
      <c r="S162" s="2">
        <v>4634</v>
      </c>
      <c r="T162" s="2">
        <v>105537</v>
      </c>
      <c r="U162" s="2">
        <v>139316</v>
      </c>
      <c r="V162" s="2">
        <v>131437</v>
      </c>
      <c r="W162" s="2">
        <v>148944</v>
      </c>
      <c r="X162" s="2">
        <v>98128</v>
      </c>
      <c r="Y162" s="2">
        <v>36319</v>
      </c>
      <c r="Z162" s="2">
        <v>92616</v>
      </c>
      <c r="AA162" s="2">
        <v>86563</v>
      </c>
      <c r="AB162" s="2">
        <v>23708</v>
      </c>
      <c r="AC162" s="2">
        <v>91095</v>
      </c>
      <c r="AD162" s="2">
        <v>126282</v>
      </c>
      <c r="AE162" s="2">
        <v>100541</v>
      </c>
      <c r="AF162" s="2">
        <v>71059</v>
      </c>
      <c r="AG162" s="2">
        <v>122017</v>
      </c>
      <c r="AH162" s="2">
        <v>82719</v>
      </c>
      <c r="AI162" s="2">
        <v>1338655</v>
      </c>
      <c r="AJ162" s="2">
        <v>38278</v>
      </c>
      <c r="AK162" s="2">
        <v>98697</v>
      </c>
      <c r="AL162" s="2">
        <v>647</v>
      </c>
      <c r="AM162" s="2">
        <v>164867</v>
      </c>
      <c r="AN162" s="2">
        <v>38624</v>
      </c>
      <c r="AO162" s="2">
        <v>216546</v>
      </c>
      <c r="AP162" s="2">
        <v>76294</v>
      </c>
      <c r="AQ162" s="2">
        <v>128119</v>
      </c>
      <c r="AR162" s="2">
        <v>41147</v>
      </c>
      <c r="AS162" s="2">
        <v>67105</v>
      </c>
      <c r="AT162" s="2">
        <v>135656</v>
      </c>
      <c r="AU162" s="2">
        <v>201915</v>
      </c>
      <c r="AV162" s="2">
        <v>60057</v>
      </c>
      <c r="AW162" s="2">
        <v>138689</v>
      </c>
      <c r="AX162" s="2">
        <v>99453</v>
      </c>
      <c r="AY162" s="2">
        <v>74824</v>
      </c>
      <c r="AZ162" s="2">
        <v>109918</v>
      </c>
      <c r="BA162" s="2">
        <v>214504</v>
      </c>
      <c r="BB162" s="2">
        <v>61747</v>
      </c>
      <c r="BC162" s="2">
        <v>138808</v>
      </c>
      <c r="BD162" s="2">
        <v>59167</v>
      </c>
      <c r="BE162" s="2">
        <v>176235</v>
      </c>
      <c r="BF162" s="2">
        <v>112178</v>
      </c>
      <c r="BG162" s="2">
        <v>100580</v>
      </c>
      <c r="BH162" s="2">
        <v>91104</v>
      </c>
      <c r="BI162" s="2">
        <v>99008</v>
      </c>
      <c r="BJ162" s="2">
        <v>71428</v>
      </c>
      <c r="BK162" s="2">
        <v>96902</v>
      </c>
      <c r="BL162" s="2">
        <v>64192</v>
      </c>
      <c r="BM162" s="2">
        <v>45974</v>
      </c>
      <c r="BN162" s="2">
        <v>106049</v>
      </c>
      <c r="BO162" s="2">
        <v>90019</v>
      </c>
      <c r="BP162" s="2">
        <v>74734</v>
      </c>
      <c r="BQ162" s="2">
        <v>72255</v>
      </c>
      <c r="BR162" s="2">
        <v>57706</v>
      </c>
      <c r="BS162" s="2">
        <v>117188</v>
      </c>
      <c r="BT162" s="2">
        <v>58965</v>
      </c>
      <c r="BU162" s="2">
        <v>73733</v>
      </c>
      <c r="BV162" s="2">
        <v>67962</v>
      </c>
      <c r="BW162" s="2">
        <v>87947</v>
      </c>
      <c r="BX162" s="2">
        <v>90915</v>
      </c>
      <c r="BY162" s="2">
        <v>81905</v>
      </c>
      <c r="BZ162" s="2">
        <v>75540</v>
      </c>
      <c r="CA162" s="2">
        <v>140095</v>
      </c>
      <c r="CB162" s="2">
        <v>183534</v>
      </c>
      <c r="CC162" s="2">
        <v>73684</v>
      </c>
      <c r="CD162" s="2">
        <v>88008</v>
      </c>
      <c r="CE162" s="2">
        <v>103495</v>
      </c>
      <c r="CF162" s="2">
        <v>84445</v>
      </c>
      <c r="CG162" s="2">
        <v>93057</v>
      </c>
      <c r="CH162" s="2">
        <v>554115</v>
      </c>
      <c r="CI162" s="2">
        <v>90481</v>
      </c>
      <c r="CJ162" s="2">
        <v>75026</v>
      </c>
      <c r="CK162" s="2">
        <v>37466</v>
      </c>
      <c r="CL162" s="2">
        <v>101387</v>
      </c>
      <c r="CM162" s="2">
        <v>219535</v>
      </c>
      <c r="CN162" s="2">
        <v>632257</v>
      </c>
      <c r="CO162" s="2">
        <v>67458</v>
      </c>
      <c r="CP162" s="2">
        <v>43192</v>
      </c>
      <c r="CQ162" s="2">
        <v>129470</v>
      </c>
      <c r="CR162" s="2">
        <v>86551</v>
      </c>
      <c r="CS162" s="2">
        <v>167499</v>
      </c>
      <c r="CT162" s="2">
        <v>77162</v>
      </c>
      <c r="CU162" s="2">
        <v>74890</v>
      </c>
      <c r="CV162" s="2">
        <v>85134</v>
      </c>
      <c r="CW162" s="2">
        <v>37181</v>
      </c>
      <c r="CX162" s="2">
        <v>81046</v>
      </c>
      <c r="CY162" s="2">
        <v>878195</v>
      </c>
      <c r="CZ162" s="2">
        <v>54567</v>
      </c>
      <c r="DA162" s="2">
        <v>63930</v>
      </c>
      <c r="DB162" s="2">
        <v>10517</v>
      </c>
      <c r="DC162" s="2">
        <v>145592</v>
      </c>
      <c r="DD162" s="2">
        <v>1539900</v>
      </c>
      <c r="DE162" s="2">
        <v>60578</v>
      </c>
      <c r="DF162" s="2">
        <v>80689</v>
      </c>
      <c r="DG162" s="2">
        <v>449944</v>
      </c>
      <c r="DH162" s="2">
        <v>555655</v>
      </c>
      <c r="DI162" s="2">
        <v>169425</v>
      </c>
      <c r="DJ162" s="2">
        <v>63757</v>
      </c>
    </row>
    <row r="163" spans="1:114" s="2" customFormat="1" ht="13.8" x14ac:dyDescent="0.25">
      <c r="A163" s="2" t="str">
        <f>VLOOKUP(B163,Sheet2!A:B,2,FALSE)</f>
        <v>17129_a</v>
      </c>
      <c r="B163" s="2" t="s">
        <v>2430</v>
      </c>
      <c r="C163" s="2" t="str">
        <f>VLOOKUP(B163,Sheet2!A:N,3,FALSE)</f>
        <v>C44H84NO8P</v>
      </c>
      <c r="D163" s="2" t="str">
        <f>VLOOKUP(B163,Sheet2!A:N,4,FALSE)</f>
        <v>NA</v>
      </c>
      <c r="E163" s="2" t="s">
        <v>4294</v>
      </c>
      <c r="F163" s="2" t="str">
        <f>VLOOKUP(B163,Sheet2!A:F,6,FALSE)</f>
        <v>level2</v>
      </c>
      <c r="G163" s="2" t="s">
        <v>3964</v>
      </c>
      <c r="H163" s="5" t="s">
        <v>3965</v>
      </c>
      <c r="I163" s="2" t="str">
        <f>VLOOKUP(B163,Sheet2!A:I,9,FALSE)</f>
        <v>[M+H]+</v>
      </c>
      <c r="J163" s="2">
        <f>VLOOKUP(B163,Sheet2!A:J,10,FALSE)</f>
        <v>786.60059999999999</v>
      </c>
      <c r="K163" s="2">
        <f>VLOOKUP(B163,Sheet2!A:K,11,FALSE)</f>
        <v>0.1</v>
      </c>
      <c r="L163" s="2">
        <f>VLOOKUP(B163,Sheet2!A:L,12,FALSE)</f>
        <v>1177.3</v>
      </c>
      <c r="M163" s="2" t="str">
        <f>VLOOKUP(Sheet5!B163,Sheet2!A:M,13,FALSE)</f>
        <v>NA</v>
      </c>
      <c r="N163" s="2">
        <f>VLOOKUP(B163,Sheet2!A:N,14,FALSE)</f>
        <v>0.85440000000000005</v>
      </c>
      <c r="O163" s="2">
        <v>51143</v>
      </c>
      <c r="P163" s="2">
        <v>198546</v>
      </c>
      <c r="Q163" s="2">
        <v>107121</v>
      </c>
      <c r="R163" s="2">
        <v>155490</v>
      </c>
      <c r="S163" s="2">
        <v>169470</v>
      </c>
      <c r="T163" s="2">
        <v>41355</v>
      </c>
      <c r="U163" s="2">
        <v>222413</v>
      </c>
      <c r="V163" s="2">
        <v>177966</v>
      </c>
      <c r="W163" s="2">
        <v>39129</v>
      </c>
      <c r="X163" s="2">
        <v>156687</v>
      </c>
      <c r="Y163" s="2">
        <v>2322743</v>
      </c>
      <c r="Z163" s="2">
        <v>89478</v>
      </c>
      <c r="AA163" s="2">
        <v>116752</v>
      </c>
      <c r="AB163" s="2">
        <v>146227</v>
      </c>
      <c r="AC163" s="2">
        <v>102450</v>
      </c>
      <c r="AD163" s="2">
        <v>150232</v>
      </c>
      <c r="AE163" s="2">
        <v>193385</v>
      </c>
      <c r="AF163" s="2">
        <v>122939</v>
      </c>
      <c r="AG163" s="2">
        <v>151501</v>
      </c>
      <c r="AH163" s="2">
        <v>10130</v>
      </c>
      <c r="AI163" s="2">
        <v>82265</v>
      </c>
      <c r="AJ163" s="2">
        <v>95664</v>
      </c>
      <c r="AK163" s="2">
        <v>11557</v>
      </c>
      <c r="AL163" s="2">
        <v>101278</v>
      </c>
      <c r="AM163" s="2">
        <v>65080</v>
      </c>
      <c r="AN163" s="2">
        <v>109185</v>
      </c>
      <c r="AO163" s="2">
        <v>34617</v>
      </c>
      <c r="AP163" s="2">
        <v>144616</v>
      </c>
      <c r="AQ163" s="2">
        <v>34854</v>
      </c>
      <c r="AR163" s="2">
        <v>78720</v>
      </c>
      <c r="AS163" s="2">
        <v>111325</v>
      </c>
      <c r="AT163" s="2">
        <v>136005</v>
      </c>
      <c r="AU163" s="2">
        <v>117831</v>
      </c>
      <c r="AV163" s="2">
        <v>8574</v>
      </c>
      <c r="AW163" s="2">
        <v>104415</v>
      </c>
      <c r="AX163" s="2">
        <v>215994</v>
      </c>
      <c r="AY163" s="2">
        <v>18149</v>
      </c>
      <c r="AZ163" s="2">
        <v>138415</v>
      </c>
      <c r="BA163" s="2">
        <v>115882</v>
      </c>
      <c r="BB163" s="2">
        <v>14794</v>
      </c>
      <c r="BC163" s="2">
        <v>157508</v>
      </c>
      <c r="BD163" s="2">
        <v>16136</v>
      </c>
      <c r="BE163" s="2">
        <v>35493</v>
      </c>
      <c r="BF163" s="2">
        <v>34456</v>
      </c>
      <c r="BG163" s="2">
        <v>119867</v>
      </c>
      <c r="BH163" s="2">
        <v>117990</v>
      </c>
      <c r="BI163" s="2">
        <v>35075</v>
      </c>
      <c r="BJ163" s="2">
        <v>14651</v>
      </c>
      <c r="BK163" s="2">
        <v>18563</v>
      </c>
      <c r="BL163" s="2">
        <v>24358</v>
      </c>
      <c r="BM163" s="2">
        <v>208673</v>
      </c>
      <c r="BN163" s="2">
        <v>35730</v>
      </c>
      <c r="BO163" s="2">
        <v>152447</v>
      </c>
      <c r="BP163" s="2">
        <v>16582</v>
      </c>
      <c r="BQ163" s="2">
        <v>124947</v>
      </c>
      <c r="BR163" s="2">
        <v>33185</v>
      </c>
      <c r="BS163" s="2">
        <v>70741</v>
      </c>
      <c r="BT163" s="2">
        <v>172204</v>
      </c>
      <c r="BU163" s="2">
        <v>127758</v>
      </c>
      <c r="BV163" s="2">
        <v>182638</v>
      </c>
      <c r="BW163" s="2">
        <v>21643</v>
      </c>
      <c r="BX163" s="2">
        <v>127332</v>
      </c>
      <c r="BY163" s="2">
        <v>110378</v>
      </c>
      <c r="BZ163" s="2">
        <v>118741</v>
      </c>
      <c r="CA163" s="2">
        <v>172877</v>
      </c>
      <c r="CB163" s="2">
        <v>182976</v>
      </c>
      <c r="CC163" s="2">
        <v>93435</v>
      </c>
      <c r="CD163" s="2">
        <v>61321</v>
      </c>
      <c r="CE163" s="2">
        <v>69788</v>
      </c>
      <c r="CF163" s="2">
        <v>48869</v>
      </c>
      <c r="CG163" s="2">
        <v>152248</v>
      </c>
      <c r="CH163" s="2">
        <v>45714</v>
      </c>
      <c r="CI163" s="2">
        <v>18575</v>
      </c>
      <c r="CJ163" s="2">
        <v>66511</v>
      </c>
      <c r="CK163" s="2">
        <v>17032</v>
      </c>
      <c r="CL163" s="2">
        <v>22938</v>
      </c>
      <c r="CM163" s="2">
        <v>133231</v>
      </c>
      <c r="CN163" s="2">
        <v>74942</v>
      </c>
      <c r="CO163" s="2">
        <v>97314</v>
      </c>
      <c r="CP163" s="2">
        <v>81360</v>
      </c>
      <c r="CQ163" s="2">
        <v>114851</v>
      </c>
      <c r="CR163" s="2">
        <v>46382</v>
      </c>
      <c r="CS163" s="2">
        <v>189406</v>
      </c>
      <c r="CT163" s="2">
        <v>79949</v>
      </c>
      <c r="CU163" s="2">
        <v>141004</v>
      </c>
      <c r="CV163" s="2">
        <v>142904</v>
      </c>
      <c r="CW163" s="2">
        <v>19043</v>
      </c>
      <c r="CX163" s="2">
        <v>74446</v>
      </c>
      <c r="CY163" s="2">
        <v>69360</v>
      </c>
      <c r="CZ163" s="2">
        <v>97333</v>
      </c>
      <c r="DA163" s="2">
        <v>146765</v>
      </c>
      <c r="DB163" s="2">
        <v>1335434</v>
      </c>
      <c r="DC163" s="2">
        <v>84568</v>
      </c>
      <c r="DD163" s="2">
        <v>64717</v>
      </c>
      <c r="DE163" s="2">
        <v>116501</v>
      </c>
      <c r="DF163" s="2">
        <v>93818</v>
      </c>
      <c r="DG163" s="2">
        <v>31030</v>
      </c>
      <c r="DH163" s="2">
        <v>50926</v>
      </c>
      <c r="DI163" s="2">
        <v>164238</v>
      </c>
      <c r="DJ163" s="2">
        <v>61372</v>
      </c>
    </row>
    <row r="164" spans="1:114" s="2" customFormat="1" ht="13.8" x14ac:dyDescent="0.25">
      <c r="A164" s="2" t="str">
        <f>VLOOKUP(B164,Sheet2!A:B,2,FALSE)</f>
        <v>17130_a</v>
      </c>
      <c r="B164" s="2" t="s">
        <v>2438</v>
      </c>
      <c r="C164" s="2" t="str">
        <f>VLOOKUP(B164,Sheet2!A:N,3,FALSE)</f>
        <v>C44H84NO8P</v>
      </c>
      <c r="D164" s="2" t="str">
        <f>VLOOKUP(B164,Sheet2!A:N,4,FALSE)</f>
        <v>NA</v>
      </c>
      <c r="E164" s="2" t="s">
        <v>4294</v>
      </c>
      <c r="F164" s="2" t="str">
        <f>VLOOKUP(B164,Sheet2!A:F,6,FALSE)</f>
        <v>level2</v>
      </c>
      <c r="G164" s="2" t="s">
        <v>3964</v>
      </c>
      <c r="H164" s="5" t="s">
        <v>3965</v>
      </c>
      <c r="I164" s="2" t="str">
        <f>VLOOKUP(B164,Sheet2!A:I,9,FALSE)</f>
        <v>[M+H]+</v>
      </c>
      <c r="J164" s="2">
        <f>VLOOKUP(B164,Sheet2!A:J,10,FALSE)</f>
        <v>786.60069999999996</v>
      </c>
      <c r="K164" s="2">
        <f>VLOOKUP(B164,Sheet2!A:K,11,FALSE)</f>
        <v>0.1</v>
      </c>
      <c r="L164" s="2">
        <f>VLOOKUP(B164,Sheet2!A:L,12,FALSE)</f>
        <v>1155.8</v>
      </c>
      <c r="M164" s="2" t="str">
        <f>VLOOKUP(Sheet5!B164,Sheet2!A:M,13,FALSE)</f>
        <v>NA</v>
      </c>
      <c r="N164" s="2">
        <f>VLOOKUP(B164,Sheet2!A:N,14,FALSE)</f>
        <v>0.86780000000000002</v>
      </c>
      <c r="O164" s="2">
        <v>2779995</v>
      </c>
      <c r="P164" s="2">
        <v>103325</v>
      </c>
      <c r="Q164" s="2">
        <v>1635921</v>
      </c>
      <c r="R164" s="2">
        <v>2005404</v>
      </c>
      <c r="S164" s="2">
        <v>35621</v>
      </c>
      <c r="T164" s="2">
        <v>2501467</v>
      </c>
      <c r="U164" s="2">
        <v>3595431</v>
      </c>
      <c r="V164" s="2">
        <v>2010801</v>
      </c>
      <c r="W164" s="2">
        <v>2154392</v>
      </c>
      <c r="X164" s="2">
        <v>1660160</v>
      </c>
      <c r="Y164" s="2">
        <v>26802</v>
      </c>
      <c r="Z164" s="2">
        <v>1218830</v>
      </c>
      <c r="AA164" s="2">
        <v>1425284</v>
      </c>
      <c r="AB164" s="2">
        <v>1737804</v>
      </c>
      <c r="AC164" s="2">
        <v>1276023</v>
      </c>
      <c r="AD164" s="2">
        <v>3162677</v>
      </c>
      <c r="AE164" s="2">
        <v>2301998</v>
      </c>
      <c r="AF164" s="2">
        <v>1502865</v>
      </c>
      <c r="AG164" s="2">
        <v>1636615</v>
      </c>
      <c r="AH164" s="2">
        <v>961374</v>
      </c>
      <c r="AI164" s="2">
        <v>304650</v>
      </c>
      <c r="AJ164" s="2">
        <v>817404</v>
      </c>
      <c r="AK164" s="2">
        <v>1364894</v>
      </c>
      <c r="AL164" s="2">
        <v>5413</v>
      </c>
      <c r="AM164" s="2">
        <v>1950193</v>
      </c>
      <c r="AN164" s="2">
        <v>981293</v>
      </c>
      <c r="AO164" s="2">
        <v>2202006</v>
      </c>
      <c r="AP164" s="2">
        <v>2404352</v>
      </c>
      <c r="AQ164" s="2">
        <v>1780383</v>
      </c>
      <c r="AR164" s="2">
        <v>772837</v>
      </c>
      <c r="AS164" s="2">
        <v>1295498</v>
      </c>
      <c r="AT164" s="2">
        <v>1725460</v>
      </c>
      <c r="AU164" s="2">
        <v>1925170</v>
      </c>
      <c r="AV164" s="2">
        <v>757133</v>
      </c>
      <c r="AW164" s="2">
        <v>1551957</v>
      </c>
      <c r="AX164" s="2">
        <v>2126955</v>
      </c>
      <c r="AY164" s="2">
        <v>1707696</v>
      </c>
      <c r="AZ164" s="2">
        <v>1723211</v>
      </c>
      <c r="BA164" s="2">
        <v>1587202</v>
      </c>
      <c r="BB164" s="2">
        <v>1484836</v>
      </c>
      <c r="BC164" s="2">
        <v>1429464</v>
      </c>
      <c r="BD164" s="2">
        <v>1190707</v>
      </c>
      <c r="BE164" s="2">
        <v>2313710</v>
      </c>
      <c r="BF164" s="2">
        <v>1781783</v>
      </c>
      <c r="BG164" s="2">
        <v>1996249</v>
      </c>
      <c r="BH164" s="2">
        <v>1651167</v>
      </c>
      <c r="BI164" s="2">
        <v>1873151</v>
      </c>
      <c r="BJ164" s="2">
        <v>1543064</v>
      </c>
      <c r="BK164" s="2">
        <v>1441089</v>
      </c>
      <c r="BL164" s="2">
        <v>1520328</v>
      </c>
      <c r="BM164" s="2">
        <v>3106113</v>
      </c>
      <c r="BN164" s="2">
        <v>1992191</v>
      </c>
      <c r="BO164" s="2">
        <v>1659685</v>
      </c>
      <c r="BP164" s="2">
        <v>1503746</v>
      </c>
      <c r="BQ164" s="2">
        <v>1397584</v>
      </c>
      <c r="BR164" s="2">
        <v>1732854</v>
      </c>
      <c r="BS164" s="2">
        <v>152588</v>
      </c>
      <c r="BT164" s="2">
        <v>1626737</v>
      </c>
      <c r="BU164" s="2">
        <v>1676360</v>
      </c>
      <c r="BV164" s="2">
        <v>1938035</v>
      </c>
      <c r="BW164" s="2">
        <v>1666961</v>
      </c>
      <c r="BX164" s="2">
        <v>1652560</v>
      </c>
      <c r="BY164" s="2">
        <v>1497621</v>
      </c>
      <c r="BZ164" s="2">
        <v>1533528</v>
      </c>
      <c r="CA164" s="2">
        <v>1288078</v>
      </c>
      <c r="CB164" s="2">
        <v>3319771</v>
      </c>
      <c r="CC164" s="2">
        <v>163220</v>
      </c>
      <c r="CD164" s="2">
        <v>2937688</v>
      </c>
      <c r="CE164" s="2">
        <v>1140590</v>
      </c>
      <c r="CF164" s="2">
        <v>829006</v>
      </c>
      <c r="CG164" s="2">
        <v>1973588</v>
      </c>
      <c r="CH164" s="2">
        <v>103627</v>
      </c>
      <c r="CI164" s="2">
        <v>1382172</v>
      </c>
      <c r="CJ164" s="2">
        <v>1339604</v>
      </c>
      <c r="CK164" s="2">
        <v>1568377</v>
      </c>
      <c r="CL164" s="2">
        <v>2045262</v>
      </c>
      <c r="CM164" s="2">
        <v>2091232</v>
      </c>
      <c r="CN164" s="2">
        <v>311224</v>
      </c>
      <c r="CO164" s="2">
        <v>877925</v>
      </c>
      <c r="CP164" s="2">
        <v>986208</v>
      </c>
      <c r="CQ164" s="2">
        <v>1329842</v>
      </c>
      <c r="CR164" s="2">
        <v>1190606</v>
      </c>
      <c r="CS164" s="2">
        <v>2123567</v>
      </c>
      <c r="CT164" s="2">
        <v>820734</v>
      </c>
      <c r="CU164" s="2">
        <v>2194864</v>
      </c>
      <c r="CV164" s="2">
        <v>1761766</v>
      </c>
      <c r="CW164" s="2">
        <v>1621588</v>
      </c>
      <c r="CX164" s="2">
        <v>1427658</v>
      </c>
      <c r="CY164" s="2">
        <v>151568</v>
      </c>
      <c r="CZ164" s="2">
        <v>948380</v>
      </c>
      <c r="DA164" s="2">
        <v>1341828</v>
      </c>
      <c r="DB164" s="2">
        <v>9580</v>
      </c>
      <c r="DC164" s="2">
        <v>1802263</v>
      </c>
      <c r="DD164" s="2">
        <v>244221</v>
      </c>
      <c r="DE164" s="2">
        <v>1824445</v>
      </c>
      <c r="DF164" s="2">
        <v>1589083</v>
      </c>
      <c r="DG164" s="2">
        <v>1367590</v>
      </c>
      <c r="DH164" s="2">
        <v>294561</v>
      </c>
      <c r="DI164" s="2">
        <v>1005504</v>
      </c>
      <c r="DJ164" s="2">
        <v>1752979</v>
      </c>
    </row>
    <row r="165" spans="1:114" s="2" customFormat="1" ht="13.8" x14ac:dyDescent="0.25">
      <c r="A165" s="2">
        <f>VLOOKUP(B165,Sheet2!A:B,2,FALSE)</f>
        <v>17163</v>
      </c>
      <c r="B165" s="2" t="s">
        <v>2444</v>
      </c>
      <c r="C165" s="2" t="str">
        <f>VLOOKUP(B165,Sheet2!A:N,3,FALSE)</f>
        <v>C45H91N2O6P</v>
      </c>
      <c r="D165" s="2" t="str">
        <f>VLOOKUP(B165,Sheet2!A:N,4,FALSE)</f>
        <v>NA</v>
      </c>
      <c r="E165" s="2" t="s">
        <v>4294</v>
      </c>
      <c r="F165" s="2" t="str">
        <f>VLOOKUP(B165,Sheet2!A:F,6,FALSE)</f>
        <v>level2</v>
      </c>
      <c r="G165" s="2" t="s">
        <v>3964</v>
      </c>
      <c r="H165" s="5" t="s">
        <v>3965</v>
      </c>
      <c r="I165" s="2" t="str">
        <f>VLOOKUP(B165,Sheet2!A:I,9,FALSE)</f>
        <v>[M+H]+</v>
      </c>
      <c r="J165" s="2">
        <f>VLOOKUP(B165,Sheet2!A:J,10,FALSE)</f>
        <v>787.67160000000001</v>
      </c>
      <c r="K165" s="2">
        <f>VLOOKUP(B165,Sheet2!A:K,11,FALSE)</f>
        <v>3.5</v>
      </c>
      <c r="L165" s="2">
        <f>VLOOKUP(B165,Sheet2!A:L,12,FALSE)</f>
        <v>1143.7</v>
      </c>
      <c r="M165" s="2" t="str">
        <f>VLOOKUP(Sheet5!B165,Sheet2!A:M,13,FALSE)</f>
        <v>NA</v>
      </c>
      <c r="N165" s="2">
        <f>VLOOKUP(B165,Sheet2!A:N,14,FALSE)</f>
        <v>0.97989999999999999</v>
      </c>
      <c r="O165" s="2">
        <v>3049</v>
      </c>
      <c r="P165" s="2">
        <v>2740</v>
      </c>
      <c r="Q165" s="2">
        <v>359</v>
      </c>
      <c r="R165" s="2">
        <v>2095</v>
      </c>
      <c r="S165" s="2">
        <v>2846</v>
      </c>
      <c r="T165" s="2">
        <v>2499</v>
      </c>
      <c r="U165" s="2">
        <v>2409</v>
      </c>
      <c r="V165" s="2">
        <v>2867</v>
      </c>
      <c r="W165" s="2">
        <v>657</v>
      </c>
      <c r="X165" s="2">
        <v>2736</v>
      </c>
      <c r="Y165" s="2">
        <v>2536</v>
      </c>
      <c r="Z165" s="2">
        <v>2813</v>
      </c>
      <c r="AA165" s="2">
        <v>2533</v>
      </c>
      <c r="AB165" s="2">
        <v>2177</v>
      </c>
      <c r="AC165" s="2">
        <v>2268</v>
      </c>
      <c r="AD165" s="2">
        <v>2905</v>
      </c>
      <c r="AE165" s="2">
        <v>2792</v>
      </c>
      <c r="AF165" s="2">
        <v>2609</v>
      </c>
      <c r="AG165" s="2">
        <v>136</v>
      </c>
      <c r="AH165" s="2">
        <v>2099</v>
      </c>
      <c r="AI165" s="2">
        <v>2153</v>
      </c>
      <c r="AJ165" s="2">
        <v>625</v>
      </c>
      <c r="AK165" s="2">
        <v>2662</v>
      </c>
      <c r="AL165" s="2">
        <v>6840</v>
      </c>
      <c r="AM165" s="2">
        <v>2503</v>
      </c>
      <c r="AN165" s="2">
        <v>2013</v>
      </c>
      <c r="AO165" s="2">
        <v>2633</v>
      </c>
      <c r="AP165" s="2">
        <v>1971</v>
      </c>
      <c r="AQ165" s="2">
        <v>2602</v>
      </c>
      <c r="AR165" s="2">
        <v>2454</v>
      </c>
      <c r="AS165" s="2">
        <v>3273</v>
      </c>
      <c r="AT165" s="2">
        <v>2285</v>
      </c>
      <c r="AU165" s="2">
        <v>2381</v>
      </c>
      <c r="AV165" s="2">
        <v>2178</v>
      </c>
      <c r="AW165" s="2">
        <v>2367</v>
      </c>
      <c r="AX165" s="2">
        <v>2724</v>
      </c>
      <c r="AY165" s="2">
        <v>2783</v>
      </c>
      <c r="AZ165" s="2">
        <v>7067</v>
      </c>
      <c r="BA165" s="2">
        <v>1893</v>
      </c>
      <c r="BB165" s="2">
        <v>2149</v>
      </c>
      <c r="BC165" s="2">
        <v>2175</v>
      </c>
      <c r="BD165" s="2">
        <v>2074</v>
      </c>
      <c r="BE165" s="2">
        <v>2391</v>
      </c>
      <c r="BF165" s="2">
        <v>2133</v>
      </c>
      <c r="BG165" s="2">
        <v>1959</v>
      </c>
      <c r="BH165" s="2">
        <v>2032</v>
      </c>
      <c r="BI165" s="2">
        <v>2314</v>
      </c>
      <c r="BJ165" s="2">
        <v>1667</v>
      </c>
      <c r="BK165" s="2">
        <v>2941</v>
      </c>
      <c r="BL165" s="2">
        <v>2717</v>
      </c>
      <c r="BM165" s="2">
        <v>2672</v>
      </c>
      <c r="BN165" s="2">
        <v>3054</v>
      </c>
      <c r="BO165" s="2">
        <v>2404</v>
      </c>
      <c r="BP165" s="2">
        <v>2800</v>
      </c>
      <c r="BQ165" s="2">
        <v>498</v>
      </c>
      <c r="BR165" s="2">
        <v>2529</v>
      </c>
      <c r="BS165" s="2">
        <v>6137</v>
      </c>
      <c r="BT165" s="2">
        <v>2503</v>
      </c>
      <c r="BU165" s="2">
        <v>2224</v>
      </c>
      <c r="BV165" s="2">
        <v>2003</v>
      </c>
      <c r="BW165" s="2">
        <v>2801</v>
      </c>
      <c r="BX165" s="2">
        <v>4920</v>
      </c>
      <c r="BY165" s="2">
        <v>2381</v>
      </c>
      <c r="BZ165" s="2">
        <v>3198</v>
      </c>
      <c r="CA165" s="2">
        <v>710</v>
      </c>
      <c r="CB165" s="2">
        <v>2702</v>
      </c>
      <c r="CC165" s="2">
        <v>2859</v>
      </c>
      <c r="CD165" s="2">
        <v>5386</v>
      </c>
      <c r="CE165" s="2">
        <v>2170</v>
      </c>
      <c r="CF165" s="2">
        <v>811</v>
      </c>
      <c r="CG165" s="2">
        <v>2870</v>
      </c>
      <c r="CH165" s="2">
        <v>6311</v>
      </c>
      <c r="CI165" s="2">
        <v>10077</v>
      </c>
      <c r="CJ165" s="2">
        <v>2741</v>
      </c>
      <c r="CK165" s="2">
        <v>2737</v>
      </c>
      <c r="CL165" s="2">
        <v>542</v>
      </c>
      <c r="CM165" s="2">
        <v>2632</v>
      </c>
      <c r="CN165" s="2">
        <v>2542</v>
      </c>
      <c r="CO165" s="2">
        <v>2121</v>
      </c>
      <c r="CP165" s="2">
        <v>5952</v>
      </c>
      <c r="CQ165" s="2">
        <v>2344</v>
      </c>
      <c r="CR165" s="2">
        <v>5821</v>
      </c>
      <c r="CS165" s="2">
        <v>2011</v>
      </c>
      <c r="CT165" s="2">
        <v>4957</v>
      </c>
      <c r="CU165" s="2">
        <v>2623</v>
      </c>
      <c r="CV165" s="2">
        <v>6094</v>
      </c>
      <c r="CW165" s="2">
        <v>138</v>
      </c>
      <c r="CX165" s="2">
        <v>5775</v>
      </c>
      <c r="CY165" s="2">
        <v>2141</v>
      </c>
      <c r="CZ165" s="2">
        <v>449</v>
      </c>
      <c r="DA165" s="2">
        <v>2259</v>
      </c>
      <c r="DB165" s="2">
        <v>712</v>
      </c>
      <c r="DC165" s="2">
        <v>2030</v>
      </c>
      <c r="DD165" s="2">
        <v>2323</v>
      </c>
      <c r="DE165" s="2">
        <v>2278</v>
      </c>
      <c r="DF165" s="2">
        <v>494</v>
      </c>
      <c r="DG165" s="2">
        <v>1935</v>
      </c>
      <c r="DH165" s="2">
        <v>2138</v>
      </c>
      <c r="DI165" s="2">
        <v>1204</v>
      </c>
      <c r="DJ165" s="2">
        <v>2345</v>
      </c>
    </row>
    <row r="166" spans="1:114" s="2" customFormat="1" ht="13.8" x14ac:dyDescent="0.25">
      <c r="A166" s="2">
        <f>VLOOKUP(B166,Sheet2!A:B,2,FALSE)</f>
        <v>17456</v>
      </c>
      <c r="B166" s="2" t="s">
        <v>4013</v>
      </c>
      <c r="C166" s="2" t="str">
        <f>VLOOKUP(B166,Sheet2!A:N,3,FALSE)</f>
        <v>C46H78NO8P</v>
      </c>
      <c r="D166" s="2" t="str">
        <f>VLOOKUP(B166,Sheet2!A:N,4,FALSE)</f>
        <v>NA</v>
      </c>
      <c r="E166" s="2" t="s">
        <v>4294</v>
      </c>
      <c r="F166" s="2" t="str">
        <f>VLOOKUP(B166,Sheet2!A:F,6,FALSE)</f>
        <v>level2</v>
      </c>
      <c r="G166" s="2" t="s">
        <v>3964</v>
      </c>
      <c r="H166" s="5" t="s">
        <v>3965</v>
      </c>
      <c r="I166" s="2" t="str">
        <f>VLOOKUP(B166,Sheet2!A:I,9,FALSE)</f>
        <v>[M+H]+</v>
      </c>
      <c r="J166" s="2">
        <f>VLOOKUP(B166,Sheet2!A:J,10,FALSE)</f>
        <v>804.55319999999995</v>
      </c>
      <c r="K166" s="2">
        <f>VLOOKUP(B166,Sheet2!A:K,11,FALSE)</f>
        <v>0.8</v>
      </c>
      <c r="L166" s="2">
        <f>VLOOKUP(B166,Sheet2!A:L,12,FALSE)</f>
        <v>1144.7</v>
      </c>
      <c r="M166" s="2" t="str">
        <f>VLOOKUP(Sheet5!B166,Sheet2!A:M,13,FALSE)</f>
        <v>NA</v>
      </c>
      <c r="N166" s="2">
        <f>VLOOKUP(B166,Sheet2!A:N,14,FALSE)</f>
        <v>0.88370000000000004</v>
      </c>
      <c r="O166" s="2">
        <v>454690</v>
      </c>
      <c r="P166" s="2">
        <v>185439</v>
      </c>
      <c r="Q166" s="2">
        <v>448139</v>
      </c>
      <c r="R166" s="2">
        <v>331227</v>
      </c>
      <c r="S166" s="2">
        <v>17176</v>
      </c>
      <c r="T166" s="2">
        <v>665838</v>
      </c>
      <c r="U166" s="2">
        <v>142834</v>
      </c>
      <c r="V166" s="2">
        <v>181310</v>
      </c>
      <c r="W166" s="2">
        <v>112657</v>
      </c>
      <c r="X166" s="2">
        <v>924754</v>
      </c>
      <c r="Y166" s="2">
        <v>32805</v>
      </c>
      <c r="Z166" s="2">
        <v>45247</v>
      </c>
      <c r="AA166" s="2">
        <v>340056</v>
      </c>
      <c r="AB166" s="2">
        <v>764315</v>
      </c>
      <c r="AC166" s="2">
        <v>94831</v>
      </c>
      <c r="AD166" s="2">
        <v>493811</v>
      </c>
      <c r="AE166" s="2">
        <v>49847</v>
      </c>
      <c r="AF166" s="2">
        <v>485549</v>
      </c>
      <c r="AG166" s="2">
        <v>565196</v>
      </c>
      <c r="AH166" s="2">
        <v>296506</v>
      </c>
      <c r="AI166" s="2">
        <v>4902</v>
      </c>
      <c r="AJ166" s="2">
        <v>419612</v>
      </c>
      <c r="AK166" s="2">
        <v>100414</v>
      </c>
      <c r="AL166" s="2">
        <v>26204</v>
      </c>
      <c r="AM166" s="2">
        <v>25011</v>
      </c>
      <c r="AN166" s="2">
        <v>636508</v>
      </c>
      <c r="AO166" s="2">
        <v>44863</v>
      </c>
      <c r="AP166" s="2">
        <v>85126</v>
      </c>
      <c r="AQ166" s="2">
        <v>263191</v>
      </c>
      <c r="AR166" s="2">
        <v>346715</v>
      </c>
      <c r="AS166" s="2">
        <v>332165</v>
      </c>
      <c r="AT166" s="2">
        <v>121938</v>
      </c>
      <c r="AU166" s="2">
        <v>27406</v>
      </c>
      <c r="AV166" s="2">
        <v>835435</v>
      </c>
      <c r="AW166" s="2">
        <v>135298</v>
      </c>
      <c r="AX166" s="2">
        <v>41737</v>
      </c>
      <c r="AY166" s="2">
        <v>70804</v>
      </c>
      <c r="AZ166" s="2">
        <v>862942</v>
      </c>
      <c r="BA166" s="2">
        <v>54804</v>
      </c>
      <c r="BB166" s="2">
        <v>38687</v>
      </c>
      <c r="BC166" s="2">
        <v>25947</v>
      </c>
      <c r="BD166" s="2">
        <v>470890</v>
      </c>
      <c r="BE166" s="2">
        <v>653560</v>
      </c>
      <c r="BF166" s="2">
        <v>50944</v>
      </c>
      <c r="BG166" s="2">
        <v>47090</v>
      </c>
      <c r="BH166" s="2">
        <v>444169</v>
      </c>
      <c r="BI166" s="2">
        <v>47219</v>
      </c>
      <c r="BJ166" s="2">
        <v>40894</v>
      </c>
      <c r="BK166" s="2">
        <v>56024</v>
      </c>
      <c r="BL166" s="2">
        <v>543156</v>
      </c>
      <c r="BM166" s="2">
        <v>61556</v>
      </c>
      <c r="BN166" s="2">
        <v>318914</v>
      </c>
      <c r="BO166" s="2">
        <v>592021</v>
      </c>
      <c r="BP166" s="2">
        <v>200809</v>
      </c>
      <c r="BQ166" s="2">
        <v>18287</v>
      </c>
      <c r="BR166" s="2">
        <v>319948</v>
      </c>
      <c r="BS166" s="2">
        <v>13198</v>
      </c>
      <c r="BT166" s="2">
        <v>357389</v>
      </c>
      <c r="BU166" s="2">
        <v>24448</v>
      </c>
      <c r="BV166" s="2">
        <v>402177</v>
      </c>
      <c r="BW166" s="2">
        <v>267327</v>
      </c>
      <c r="BX166" s="2">
        <v>73038</v>
      </c>
      <c r="BY166" s="2">
        <v>36335</v>
      </c>
      <c r="BZ166" s="2">
        <v>132924</v>
      </c>
      <c r="CA166" s="2">
        <v>126996</v>
      </c>
      <c r="CB166" s="2">
        <v>31222</v>
      </c>
      <c r="CC166" s="2">
        <v>5128</v>
      </c>
      <c r="CD166" s="2">
        <v>440339</v>
      </c>
      <c r="CE166" s="2">
        <v>55861</v>
      </c>
      <c r="CF166" s="2">
        <v>100440</v>
      </c>
      <c r="CG166" s="2">
        <v>14746</v>
      </c>
      <c r="CH166" s="2">
        <v>20582</v>
      </c>
      <c r="CI166" s="2">
        <v>57997</v>
      </c>
      <c r="CJ166" s="2">
        <v>346708</v>
      </c>
      <c r="CK166" s="2">
        <v>18861</v>
      </c>
      <c r="CL166" s="2">
        <v>516963</v>
      </c>
      <c r="CM166" s="2">
        <v>32817</v>
      </c>
      <c r="CN166" s="2">
        <v>38208</v>
      </c>
      <c r="CO166" s="2">
        <v>38771</v>
      </c>
      <c r="CP166" s="2">
        <v>328948</v>
      </c>
      <c r="CQ166" s="2">
        <v>329070</v>
      </c>
      <c r="CR166" s="2">
        <v>297199</v>
      </c>
      <c r="CS166" s="2">
        <v>20764</v>
      </c>
      <c r="CT166" s="2">
        <v>60440</v>
      </c>
      <c r="CU166" s="2">
        <v>148099</v>
      </c>
      <c r="CV166" s="2">
        <v>48774</v>
      </c>
      <c r="CW166" s="2">
        <v>30969</v>
      </c>
      <c r="CX166" s="2">
        <v>385984</v>
      </c>
      <c r="CY166" s="2">
        <v>20751</v>
      </c>
      <c r="CZ166" s="2">
        <v>262343</v>
      </c>
      <c r="DA166" s="2">
        <v>25767</v>
      </c>
      <c r="DB166" s="2">
        <v>11156</v>
      </c>
      <c r="DC166" s="2">
        <v>527439</v>
      </c>
      <c r="DD166" s="2">
        <v>2867</v>
      </c>
      <c r="DE166" s="2">
        <v>23192</v>
      </c>
      <c r="DF166" s="2">
        <v>361566</v>
      </c>
      <c r="DG166" s="2">
        <v>523720</v>
      </c>
      <c r="DH166" s="2">
        <v>165091</v>
      </c>
      <c r="DI166" s="2">
        <v>27557</v>
      </c>
      <c r="DJ166" s="2">
        <v>46301</v>
      </c>
    </row>
    <row r="167" spans="1:114" s="2" customFormat="1" ht="13.8" x14ac:dyDescent="0.25">
      <c r="A167" s="2">
        <f>VLOOKUP(B167,Sheet2!A:B,2,FALSE)</f>
        <v>17561</v>
      </c>
      <c r="B167" s="2" t="s">
        <v>4014</v>
      </c>
      <c r="C167" s="2" t="str">
        <f>VLOOKUP(B167,Sheet2!A:N,3,FALSE)</f>
        <v>C46H84NO8P</v>
      </c>
      <c r="D167" s="2" t="str">
        <f>VLOOKUP(B167,Sheet2!A:N,4,FALSE)</f>
        <v>NA</v>
      </c>
      <c r="E167" s="2" t="s">
        <v>4294</v>
      </c>
      <c r="F167" s="2" t="str">
        <f>VLOOKUP(B167,Sheet2!A:F,6,FALSE)</f>
        <v>level2</v>
      </c>
      <c r="G167" s="2" t="s">
        <v>3964</v>
      </c>
      <c r="H167" s="5" t="s">
        <v>3965</v>
      </c>
      <c r="I167" s="2" t="str">
        <f>VLOOKUP(B167,Sheet2!A:I,9,FALSE)</f>
        <v>[M+H]+</v>
      </c>
      <c r="J167" s="2">
        <f>VLOOKUP(B167,Sheet2!A:J,10,FALSE)</f>
        <v>810.60199999999998</v>
      </c>
      <c r="K167" s="2">
        <f>VLOOKUP(B167,Sheet2!A:K,11,FALSE)</f>
        <v>1.5</v>
      </c>
      <c r="L167" s="2">
        <f>VLOOKUP(B167,Sheet2!A:L,12,FALSE)</f>
        <v>1159.7</v>
      </c>
      <c r="M167" s="2" t="str">
        <f>VLOOKUP(Sheet5!B167,Sheet2!A:M,13,FALSE)</f>
        <v>NA</v>
      </c>
      <c r="N167" s="2">
        <f>VLOOKUP(B167,Sheet2!A:N,14,FALSE)</f>
        <v>0.91159999999999997</v>
      </c>
      <c r="O167" s="2">
        <v>84016</v>
      </c>
      <c r="P167" s="2">
        <v>56920</v>
      </c>
      <c r="Q167" s="2">
        <v>51217</v>
      </c>
      <c r="R167" s="2">
        <v>80271</v>
      </c>
      <c r="S167" s="2">
        <v>4177</v>
      </c>
      <c r="T167" s="2">
        <v>97979</v>
      </c>
      <c r="U167" s="2">
        <v>97464</v>
      </c>
      <c r="V167" s="2">
        <v>58654</v>
      </c>
      <c r="W167" s="2">
        <v>74028</v>
      </c>
      <c r="X167" s="2">
        <v>60194</v>
      </c>
      <c r="Y167" s="2">
        <v>10335</v>
      </c>
      <c r="Z167" s="2">
        <v>168370</v>
      </c>
      <c r="AA167" s="2">
        <v>128961</v>
      </c>
      <c r="AB167" s="2">
        <v>46396</v>
      </c>
      <c r="AC167" s="2">
        <v>90295</v>
      </c>
      <c r="AD167" s="2">
        <v>69753</v>
      </c>
      <c r="AE167" s="2">
        <v>73182</v>
      </c>
      <c r="AF167" s="2">
        <v>32693</v>
      </c>
      <c r="AG167" s="2">
        <v>28615</v>
      </c>
      <c r="AH167" s="2">
        <v>114970</v>
      </c>
      <c r="AI167" s="2">
        <v>485274</v>
      </c>
      <c r="AJ167" s="2">
        <v>189381</v>
      </c>
      <c r="AK167" s="2">
        <v>71391</v>
      </c>
      <c r="AL167" s="2">
        <v>3430</v>
      </c>
      <c r="AM167" s="2">
        <v>37034</v>
      </c>
      <c r="AN167" s="2">
        <v>56569</v>
      </c>
      <c r="AO167" s="2">
        <v>93367</v>
      </c>
      <c r="AP167" s="2">
        <v>93950</v>
      </c>
      <c r="AQ167" s="2">
        <v>50386</v>
      </c>
      <c r="AR167" s="2">
        <v>564802</v>
      </c>
      <c r="AS167" s="2">
        <v>31526</v>
      </c>
      <c r="AT167" s="2">
        <v>52335</v>
      </c>
      <c r="AU167" s="2">
        <v>46636</v>
      </c>
      <c r="AV167" s="2">
        <v>201913</v>
      </c>
      <c r="AW167" s="2">
        <v>61912</v>
      </c>
      <c r="AX167" s="2">
        <v>59732</v>
      </c>
      <c r="AY167" s="2">
        <v>57678</v>
      </c>
      <c r="AZ167" s="2">
        <v>55783</v>
      </c>
      <c r="BA167" s="2">
        <v>81089</v>
      </c>
      <c r="BB167" s="2">
        <v>163967</v>
      </c>
      <c r="BC167" s="2">
        <v>94624</v>
      </c>
      <c r="BD167" s="2">
        <v>90588</v>
      </c>
      <c r="BE167" s="2">
        <v>7589</v>
      </c>
      <c r="BF167" s="2">
        <v>20355</v>
      </c>
      <c r="BG167" s="2">
        <v>32361</v>
      </c>
      <c r="BH167" s="2">
        <v>29513</v>
      </c>
      <c r="BI167" s="2">
        <v>112250</v>
      </c>
      <c r="BJ167" s="2">
        <v>120763</v>
      </c>
      <c r="BK167" s="2">
        <v>74756</v>
      </c>
      <c r="BL167" s="2">
        <v>28257</v>
      </c>
      <c r="BM167" s="2">
        <v>109908</v>
      </c>
      <c r="BN167" s="2">
        <v>67553</v>
      </c>
      <c r="BO167" s="2">
        <v>117291</v>
      </c>
      <c r="BP167" s="2">
        <v>72981</v>
      </c>
      <c r="BQ167" s="2">
        <v>56657</v>
      </c>
      <c r="BR167" s="2">
        <v>72363</v>
      </c>
      <c r="BS167" s="2">
        <v>95230</v>
      </c>
      <c r="BT167" s="2">
        <v>117330</v>
      </c>
      <c r="BU167" s="2">
        <v>60107</v>
      </c>
      <c r="BV167" s="2">
        <v>124124</v>
      </c>
      <c r="BW167" s="2">
        <v>100974</v>
      </c>
      <c r="BX167" s="2">
        <v>75952</v>
      </c>
      <c r="BY167" s="2">
        <v>111949</v>
      </c>
      <c r="BZ167" s="2">
        <v>77956</v>
      </c>
      <c r="CA167" s="2">
        <v>90943</v>
      </c>
      <c r="CB167" s="2">
        <v>52866</v>
      </c>
      <c r="CC167" s="2">
        <v>134133</v>
      </c>
      <c r="CD167" s="2">
        <v>162449</v>
      </c>
      <c r="CE167" s="2">
        <v>206340</v>
      </c>
      <c r="CF167" s="2">
        <v>174090</v>
      </c>
      <c r="CG167" s="2">
        <v>48866</v>
      </c>
      <c r="CH167" s="2">
        <v>192216</v>
      </c>
      <c r="CI167" s="2">
        <v>74321</v>
      </c>
      <c r="CJ167" s="2">
        <v>95239</v>
      </c>
      <c r="CK167" s="2">
        <v>31097</v>
      </c>
      <c r="CL167" s="2">
        <v>44653</v>
      </c>
      <c r="CM167" s="2">
        <v>54956</v>
      </c>
      <c r="CN167" s="2">
        <v>1291310</v>
      </c>
      <c r="CO167" s="2">
        <v>56739</v>
      </c>
      <c r="CP167" s="2">
        <v>37978</v>
      </c>
      <c r="CQ167" s="2">
        <v>458294</v>
      </c>
      <c r="CR167" s="2">
        <v>66303</v>
      </c>
      <c r="CS167" s="2">
        <v>76648</v>
      </c>
      <c r="CT167" s="2">
        <v>32947</v>
      </c>
      <c r="CU167" s="2">
        <v>46282</v>
      </c>
      <c r="CV167" s="2">
        <v>72394</v>
      </c>
      <c r="CW167" s="2">
        <v>147554</v>
      </c>
      <c r="CX167" s="2">
        <v>64643</v>
      </c>
      <c r="CY167" s="2">
        <v>933093</v>
      </c>
      <c r="CZ167" s="2">
        <v>91264</v>
      </c>
      <c r="DA167" s="2">
        <v>559576</v>
      </c>
      <c r="DB167" s="2">
        <v>7878</v>
      </c>
      <c r="DC167" s="2">
        <v>50213</v>
      </c>
      <c r="DD167" s="2">
        <v>373527</v>
      </c>
      <c r="DE167" s="2">
        <v>77659</v>
      </c>
      <c r="DF167" s="2">
        <v>40404</v>
      </c>
      <c r="DG167" s="2">
        <v>910201</v>
      </c>
      <c r="DH167" s="2">
        <v>444692</v>
      </c>
      <c r="DI167" s="2">
        <v>528203</v>
      </c>
      <c r="DJ167" s="2">
        <v>58559</v>
      </c>
    </row>
    <row r="168" spans="1:114" s="2" customFormat="1" ht="13.8" x14ac:dyDescent="0.25">
      <c r="A168" s="2">
        <f>VLOOKUP(B168,Sheet2!A:B,2,FALSE)</f>
        <v>17826</v>
      </c>
      <c r="B168" s="2" t="s">
        <v>4015</v>
      </c>
      <c r="C168" s="2" t="str">
        <f>VLOOKUP(B168,Sheet2!A:N,3,FALSE)</f>
        <v>C48H80NO8P</v>
      </c>
      <c r="D168" s="2" t="str">
        <f>VLOOKUP(B168,Sheet2!A:N,4,FALSE)</f>
        <v>NA</v>
      </c>
      <c r="E168" s="2" t="s">
        <v>4294</v>
      </c>
      <c r="F168" s="2" t="str">
        <f>VLOOKUP(B168,Sheet2!A:F,6,FALSE)</f>
        <v>level2</v>
      </c>
      <c r="G168" s="2" t="s">
        <v>3964</v>
      </c>
      <c r="H168" s="5" t="s">
        <v>3965</v>
      </c>
      <c r="I168" s="2" t="str">
        <f>VLOOKUP(B168,Sheet2!A:I,9,FALSE)</f>
        <v>[M+H]+</v>
      </c>
      <c r="J168" s="2">
        <f>VLOOKUP(B168,Sheet2!A:J,10,FALSE)</f>
        <v>830.56979999999999</v>
      </c>
      <c r="K168" s="2">
        <f>VLOOKUP(B168,Sheet2!A:K,11,FALSE)</f>
        <v>0.4</v>
      </c>
      <c r="L168" s="2">
        <f>VLOOKUP(B168,Sheet2!A:L,12,FALSE)</f>
        <v>1209.0999999999999</v>
      </c>
      <c r="M168" s="2" t="str">
        <f>VLOOKUP(Sheet5!B168,Sheet2!A:M,13,FALSE)</f>
        <v>NA</v>
      </c>
      <c r="N168" s="2">
        <f>VLOOKUP(B168,Sheet2!A:N,14,FALSE)</f>
        <v>0.87780000000000002</v>
      </c>
      <c r="O168" s="2">
        <v>89310</v>
      </c>
      <c r="P168" s="2">
        <v>24124</v>
      </c>
      <c r="Q168" s="2">
        <v>47092</v>
      </c>
      <c r="R168" s="2">
        <v>36438</v>
      </c>
      <c r="S168" s="2">
        <v>2627</v>
      </c>
      <c r="T168" s="2">
        <v>14686</v>
      </c>
      <c r="U168" s="2">
        <v>22313</v>
      </c>
      <c r="V168" s="2">
        <v>60072</v>
      </c>
      <c r="W168" s="2">
        <v>22249</v>
      </c>
      <c r="X168" s="2">
        <v>54757</v>
      </c>
      <c r="Y168" s="2">
        <v>19944</v>
      </c>
      <c r="Z168" s="2">
        <v>38910</v>
      </c>
      <c r="AA168" s="2">
        <v>17472</v>
      </c>
      <c r="AB168" s="2">
        <v>13916</v>
      </c>
      <c r="AC168" s="2">
        <v>35164</v>
      </c>
      <c r="AD168" s="2">
        <v>42498</v>
      </c>
      <c r="AE168" s="2">
        <v>14033</v>
      </c>
      <c r="AF168" s="2">
        <v>19541</v>
      </c>
      <c r="AG168" s="2">
        <v>29754</v>
      </c>
      <c r="AH168" s="2">
        <v>29613</v>
      </c>
      <c r="AI168" s="2">
        <v>7490</v>
      </c>
      <c r="AJ168" s="2">
        <v>39758</v>
      </c>
      <c r="AK168" s="2">
        <v>131431</v>
      </c>
      <c r="AL168" s="2">
        <v>9032</v>
      </c>
      <c r="AM168" s="2">
        <v>16438</v>
      </c>
      <c r="AN168" s="2">
        <v>10020</v>
      </c>
      <c r="AO168" s="2">
        <v>12287</v>
      </c>
      <c r="AP168" s="2">
        <v>27344</v>
      </c>
      <c r="AQ168" s="2">
        <v>16219</v>
      </c>
      <c r="AR168" s="2">
        <v>7064</v>
      </c>
      <c r="AS168" s="2">
        <v>40469</v>
      </c>
      <c r="AT168" s="2">
        <v>26676</v>
      </c>
      <c r="AU168" s="2">
        <v>20951</v>
      </c>
      <c r="AV168" s="2">
        <v>86033</v>
      </c>
      <c r="AW168" s="2">
        <v>22156</v>
      </c>
      <c r="AX168" s="2">
        <v>54404</v>
      </c>
      <c r="AY168" s="2">
        <v>72257</v>
      </c>
      <c r="AZ168" s="2">
        <v>63942</v>
      </c>
      <c r="BA168" s="2">
        <v>35743</v>
      </c>
      <c r="BB168" s="2">
        <v>52397</v>
      </c>
      <c r="BC168" s="2">
        <v>12984</v>
      </c>
      <c r="BD168" s="2">
        <v>49932</v>
      </c>
      <c r="BE168" s="2">
        <v>39929</v>
      </c>
      <c r="BF168" s="2">
        <v>3704</v>
      </c>
      <c r="BG168" s="2">
        <v>59296</v>
      </c>
      <c r="BH168" s="2">
        <v>16491</v>
      </c>
      <c r="BI168" s="2">
        <v>35601</v>
      </c>
      <c r="BJ168" s="2">
        <v>49978</v>
      </c>
      <c r="BK168" s="2">
        <v>75439</v>
      </c>
      <c r="BL168" s="2">
        <v>48753</v>
      </c>
      <c r="BM168" s="2">
        <v>38287</v>
      </c>
      <c r="BN168" s="2">
        <v>21967</v>
      </c>
      <c r="BO168" s="2">
        <v>37897</v>
      </c>
      <c r="BP168" s="2">
        <v>34255</v>
      </c>
      <c r="BQ168" s="2">
        <v>7246</v>
      </c>
      <c r="BR168" s="2">
        <v>12190</v>
      </c>
      <c r="BS168" s="2">
        <v>2719</v>
      </c>
      <c r="BT168" s="2">
        <v>43467</v>
      </c>
      <c r="BU168" s="2">
        <v>3363</v>
      </c>
      <c r="BV168" s="2">
        <v>43475</v>
      </c>
      <c r="BW168" s="2">
        <v>27798</v>
      </c>
      <c r="BX168" s="2">
        <v>57065</v>
      </c>
      <c r="BY168" s="2">
        <v>10062</v>
      </c>
      <c r="BZ168" s="2">
        <v>31376</v>
      </c>
      <c r="CA168" s="2">
        <v>29581</v>
      </c>
      <c r="CB168" s="2">
        <v>12815</v>
      </c>
      <c r="CC168" s="2">
        <v>8425</v>
      </c>
      <c r="CD168" s="2">
        <v>13469</v>
      </c>
      <c r="CE168" s="2">
        <v>56128</v>
      </c>
      <c r="CF168" s="2">
        <v>50640</v>
      </c>
      <c r="CG168" s="2">
        <v>5156</v>
      </c>
      <c r="CH168" s="2">
        <v>14234</v>
      </c>
      <c r="CI168" s="2">
        <v>10298</v>
      </c>
      <c r="CJ168" s="2">
        <v>22995</v>
      </c>
      <c r="CK168" s="2">
        <v>3186</v>
      </c>
      <c r="CL168" s="2">
        <v>57552</v>
      </c>
      <c r="CM168" s="2">
        <v>64285</v>
      </c>
      <c r="CN168" s="2">
        <v>12584</v>
      </c>
      <c r="CO168" s="2">
        <v>7922</v>
      </c>
      <c r="CP168" s="2">
        <v>76823</v>
      </c>
      <c r="CQ168" s="2">
        <v>20085</v>
      </c>
      <c r="CR168" s="2">
        <v>74412</v>
      </c>
      <c r="CS168" s="2">
        <v>5733</v>
      </c>
      <c r="CT168" s="2">
        <v>6269</v>
      </c>
      <c r="CU168" s="2">
        <v>67908</v>
      </c>
      <c r="CV168" s="2">
        <v>48851</v>
      </c>
      <c r="CW168" s="2">
        <v>8868</v>
      </c>
      <c r="CX168" s="2">
        <v>195043</v>
      </c>
      <c r="CY168" s="2">
        <v>3691</v>
      </c>
      <c r="CZ168" s="2">
        <v>27647</v>
      </c>
      <c r="DA168" s="2">
        <v>4682</v>
      </c>
      <c r="DB168" s="2">
        <v>3655</v>
      </c>
      <c r="DC168" s="2">
        <v>33906</v>
      </c>
      <c r="DD168" s="2">
        <v>6870</v>
      </c>
      <c r="DE168" s="2">
        <v>4644</v>
      </c>
      <c r="DF168" s="2">
        <v>71786</v>
      </c>
      <c r="DG168" s="2">
        <v>57611</v>
      </c>
      <c r="DH168" s="2">
        <v>3730</v>
      </c>
      <c r="DI168" s="2">
        <v>8059</v>
      </c>
      <c r="DJ168" s="2">
        <v>30054</v>
      </c>
    </row>
    <row r="169" spans="1:114" s="2" customFormat="1" ht="13.8" x14ac:dyDescent="0.25">
      <c r="A169" s="2">
        <f>VLOOKUP(B169,Sheet2!A:B,2,FALSE)</f>
        <v>1010</v>
      </c>
      <c r="B169" s="2" t="s">
        <v>4268</v>
      </c>
      <c r="C169" s="2" t="str">
        <f>VLOOKUP(B169,Sheet2!A:N,3,FALSE)</f>
        <v>C5H11NO2</v>
      </c>
      <c r="D169" s="2" t="str">
        <f>VLOOKUP(B169,Sheet2!A:N,4,FALSE)</f>
        <v>C00431</v>
      </c>
      <c r="E169" s="2" t="s">
        <v>4294</v>
      </c>
      <c r="F169" s="2" t="str">
        <f>VLOOKUP(B169,Sheet2!A:F,6,FALSE)</f>
        <v>level2</v>
      </c>
      <c r="G169" s="2" t="s">
        <v>3964</v>
      </c>
      <c r="H169" s="5" t="s">
        <v>3965</v>
      </c>
      <c r="I169" s="2" t="str">
        <f>VLOOKUP(B169,Sheet2!A:I,9,FALSE)</f>
        <v>[M+H]+</v>
      </c>
      <c r="J169" s="2">
        <f>VLOOKUP(B169,Sheet2!A:J,10,FALSE)</f>
        <v>118.08620000000001</v>
      </c>
      <c r="K169" s="2">
        <f>VLOOKUP(B169,Sheet2!A:K,11,FALSE)</f>
        <v>0.5</v>
      </c>
      <c r="L169" s="2">
        <f>VLOOKUP(B169,Sheet2!A:L,12,FALSE)</f>
        <v>68.400000000000006</v>
      </c>
      <c r="M169" s="2" t="str">
        <f>VLOOKUP(Sheet5!B169,Sheet2!A:M,13,FALSE)</f>
        <v>NA</v>
      </c>
      <c r="N169" s="2">
        <f>VLOOKUP(B169,Sheet2!A:N,14,FALSE)</f>
        <v>0.8518</v>
      </c>
      <c r="O169" s="2">
        <v>1346</v>
      </c>
      <c r="P169" s="2">
        <v>2268</v>
      </c>
      <c r="Q169" s="2">
        <v>1523</v>
      </c>
      <c r="R169" s="2">
        <v>935</v>
      </c>
      <c r="S169" s="2">
        <v>645</v>
      </c>
      <c r="T169" s="2">
        <v>728</v>
      </c>
      <c r="U169" s="2">
        <v>1069</v>
      </c>
      <c r="V169" s="2">
        <v>968</v>
      </c>
      <c r="W169" s="2">
        <v>768</v>
      </c>
      <c r="X169" s="2">
        <v>1659</v>
      </c>
      <c r="Y169" s="2">
        <v>31725</v>
      </c>
      <c r="Z169" s="2">
        <v>1498</v>
      </c>
      <c r="AA169" s="2">
        <v>1742</v>
      </c>
      <c r="AB169" s="2">
        <v>1598</v>
      </c>
      <c r="AC169" s="2">
        <v>1110</v>
      </c>
      <c r="AD169" s="2">
        <v>1808</v>
      </c>
      <c r="AE169" s="2">
        <v>1942</v>
      </c>
      <c r="AF169" s="2">
        <v>1263</v>
      </c>
      <c r="AG169" s="2">
        <v>1342</v>
      </c>
      <c r="AH169" s="2">
        <v>2272</v>
      </c>
      <c r="AI169" s="2">
        <v>21408</v>
      </c>
      <c r="AJ169" s="2">
        <v>2119</v>
      </c>
      <c r="AK169" s="2">
        <v>1634</v>
      </c>
      <c r="AL169" s="2">
        <v>1254</v>
      </c>
      <c r="AM169" s="2">
        <v>1391</v>
      </c>
      <c r="AN169" s="2">
        <v>1370</v>
      </c>
      <c r="AO169" s="2">
        <v>908</v>
      </c>
      <c r="AP169" s="2">
        <v>1310</v>
      </c>
      <c r="AQ169" s="2">
        <v>1151</v>
      </c>
      <c r="AR169" s="2">
        <v>996</v>
      </c>
      <c r="AS169" s="2">
        <v>1199</v>
      </c>
      <c r="AT169" s="2">
        <v>1329</v>
      </c>
      <c r="AU169" s="2">
        <v>1484</v>
      </c>
      <c r="AV169" s="2">
        <v>844</v>
      </c>
      <c r="AW169" s="2">
        <v>1049</v>
      </c>
      <c r="AX169" s="2">
        <v>1224</v>
      </c>
      <c r="AY169" s="2">
        <v>884</v>
      </c>
      <c r="AZ169" s="2">
        <v>898</v>
      </c>
      <c r="BA169" s="2">
        <v>1614</v>
      </c>
      <c r="BB169" s="2">
        <v>4074</v>
      </c>
      <c r="BC169" s="2">
        <v>1219</v>
      </c>
      <c r="BD169" s="2">
        <v>2510</v>
      </c>
      <c r="BE169" s="2">
        <v>1639</v>
      </c>
      <c r="BF169" s="2">
        <v>2271</v>
      </c>
      <c r="BG169" s="2">
        <v>884</v>
      </c>
      <c r="BH169" s="2">
        <v>1714</v>
      </c>
      <c r="BI169" s="2">
        <v>1203</v>
      </c>
      <c r="BJ169" s="2">
        <v>1301</v>
      </c>
      <c r="BK169" s="2">
        <v>1356</v>
      </c>
      <c r="BL169" s="2">
        <v>1248</v>
      </c>
      <c r="BM169" s="2">
        <v>1470</v>
      </c>
      <c r="BN169" s="2">
        <v>1257</v>
      </c>
      <c r="BO169" s="2">
        <v>1420</v>
      </c>
      <c r="BP169" s="2">
        <v>2946</v>
      </c>
      <c r="BQ169" s="2">
        <v>1070</v>
      </c>
      <c r="BR169" s="2">
        <v>1113</v>
      </c>
      <c r="BS169" s="2">
        <v>20826</v>
      </c>
      <c r="BT169" s="2">
        <v>1884</v>
      </c>
      <c r="BU169" s="2">
        <v>1497</v>
      </c>
      <c r="BV169" s="2">
        <v>1556</v>
      </c>
      <c r="BW169" s="2">
        <v>1072</v>
      </c>
      <c r="BX169" s="2">
        <v>1233</v>
      </c>
      <c r="BY169" s="2">
        <v>1457</v>
      </c>
      <c r="BZ169" s="2">
        <v>1638</v>
      </c>
      <c r="CA169" s="2">
        <v>1003</v>
      </c>
      <c r="CB169" s="2">
        <v>946</v>
      </c>
      <c r="CC169" s="2">
        <v>24553</v>
      </c>
      <c r="CD169" s="2">
        <v>1104</v>
      </c>
      <c r="CE169" s="2">
        <v>1254</v>
      </c>
      <c r="CF169" s="2">
        <v>1879</v>
      </c>
      <c r="CG169" s="2">
        <v>1260</v>
      </c>
      <c r="CH169" s="2">
        <v>24694</v>
      </c>
      <c r="CI169" s="2">
        <v>2137</v>
      </c>
      <c r="CJ169" s="2">
        <v>5672</v>
      </c>
      <c r="CK169" s="2">
        <v>1834</v>
      </c>
      <c r="CL169" s="2">
        <v>1173</v>
      </c>
      <c r="CM169" s="2">
        <v>1202</v>
      </c>
      <c r="CN169" s="2">
        <v>26783</v>
      </c>
      <c r="CO169" s="2">
        <v>1441</v>
      </c>
      <c r="CP169" s="2">
        <v>777</v>
      </c>
      <c r="CQ169" s="2">
        <v>1376</v>
      </c>
      <c r="CR169" s="2">
        <v>2776</v>
      </c>
      <c r="CS169" s="2">
        <v>969</v>
      </c>
      <c r="CT169" s="2">
        <v>1495</v>
      </c>
      <c r="CU169" s="2">
        <v>1051</v>
      </c>
      <c r="CV169" s="2">
        <v>1380</v>
      </c>
      <c r="CW169" s="2">
        <v>1486</v>
      </c>
      <c r="CX169" s="2">
        <v>3264</v>
      </c>
      <c r="CY169" s="2">
        <v>23310</v>
      </c>
      <c r="CZ169" s="2">
        <v>3052</v>
      </c>
      <c r="DA169" s="2">
        <v>2710</v>
      </c>
      <c r="DB169" s="2">
        <v>24419</v>
      </c>
      <c r="DC169" s="2">
        <v>1002</v>
      </c>
      <c r="DD169" s="2">
        <v>14726</v>
      </c>
      <c r="DE169" s="2">
        <v>1157</v>
      </c>
      <c r="DF169" s="2">
        <v>1193</v>
      </c>
      <c r="DG169" s="2">
        <v>3147</v>
      </c>
      <c r="DH169" s="2">
        <v>5729</v>
      </c>
      <c r="DI169" s="2">
        <v>738</v>
      </c>
      <c r="DJ169" s="2">
        <v>1392</v>
      </c>
    </row>
    <row r="170" spans="1:114" s="2" customFormat="1" ht="13.8" x14ac:dyDescent="0.25">
      <c r="A170" s="2">
        <f>VLOOKUP(B170,Sheet2!A:B,2,FALSE)</f>
        <v>1421</v>
      </c>
      <c r="B170" s="2" t="s">
        <v>2507</v>
      </c>
      <c r="C170" s="2" t="str">
        <f>VLOOKUP(B170,Sheet2!A:N,3,FALSE)</f>
        <v>C9H9N</v>
      </c>
      <c r="D170" s="2" t="str">
        <f>VLOOKUP(B170,Sheet2!A:N,4,FALSE)</f>
        <v>C08313</v>
      </c>
      <c r="E170" s="2" t="s">
        <v>4294</v>
      </c>
      <c r="F170" s="2" t="str">
        <f>VLOOKUP(B170,Sheet2!A:F,6,FALSE)</f>
        <v>level2</v>
      </c>
      <c r="G170" s="2" t="s">
        <v>3964</v>
      </c>
      <c r="H170" s="5" t="s">
        <v>3965</v>
      </c>
      <c r="I170" s="2" t="str">
        <f>VLOOKUP(B170,Sheet2!A:I,9,FALSE)</f>
        <v>[M+H]+</v>
      </c>
      <c r="J170" s="2">
        <f>VLOOKUP(B170,Sheet2!A:J,10,FALSE)</f>
        <v>132.0804</v>
      </c>
      <c r="K170" s="2">
        <f>VLOOKUP(B170,Sheet2!A:K,11,FALSE)</f>
        <v>3.2</v>
      </c>
      <c r="L170" s="2">
        <f>VLOOKUP(B170,Sheet2!A:L,12,FALSE)</f>
        <v>320.60000000000002</v>
      </c>
      <c r="M170" s="2" t="str">
        <f>VLOOKUP(Sheet5!B170,Sheet2!A:M,13,FALSE)</f>
        <v>NA</v>
      </c>
      <c r="N170" s="2">
        <f>VLOOKUP(B170,Sheet2!A:N,14,FALSE)</f>
        <v>0.94350000000000001</v>
      </c>
      <c r="O170" s="2">
        <v>345</v>
      </c>
      <c r="P170" s="2">
        <v>207</v>
      </c>
      <c r="Q170" s="2">
        <v>1037</v>
      </c>
      <c r="R170" s="2">
        <v>426</v>
      </c>
      <c r="S170" s="2">
        <v>263</v>
      </c>
      <c r="T170" s="2">
        <v>220</v>
      </c>
      <c r="U170" s="2">
        <v>394</v>
      </c>
      <c r="V170" s="2">
        <v>224</v>
      </c>
      <c r="W170" s="2">
        <v>396</v>
      </c>
      <c r="X170" s="2">
        <v>379</v>
      </c>
      <c r="Y170" s="2">
        <v>53664</v>
      </c>
      <c r="Z170" s="2">
        <v>533</v>
      </c>
      <c r="AA170" s="2">
        <v>1761</v>
      </c>
      <c r="AB170" s="2">
        <v>196</v>
      </c>
      <c r="AC170" s="2">
        <v>243</v>
      </c>
      <c r="AD170" s="2">
        <v>246</v>
      </c>
      <c r="AE170" s="2">
        <v>307</v>
      </c>
      <c r="AF170" s="2">
        <v>367</v>
      </c>
      <c r="AG170" s="2">
        <v>221</v>
      </c>
      <c r="AH170" s="2">
        <v>438</v>
      </c>
      <c r="AI170" s="2">
        <v>1245</v>
      </c>
      <c r="AJ170" s="2">
        <v>291</v>
      </c>
      <c r="AK170" s="2">
        <v>535</v>
      </c>
      <c r="AL170" s="2">
        <v>407</v>
      </c>
      <c r="AM170" s="2">
        <v>577</v>
      </c>
      <c r="AN170" s="2">
        <v>422</v>
      </c>
      <c r="AO170" s="2">
        <v>1245</v>
      </c>
      <c r="AP170" s="2">
        <v>320</v>
      </c>
      <c r="AQ170" s="2">
        <v>299</v>
      </c>
      <c r="AR170" s="2">
        <v>2652</v>
      </c>
      <c r="AS170" s="2">
        <v>1254</v>
      </c>
      <c r="AT170" s="2">
        <v>345</v>
      </c>
      <c r="AU170" s="2">
        <v>372</v>
      </c>
      <c r="AV170" s="2">
        <v>444</v>
      </c>
      <c r="AW170" s="2">
        <v>331</v>
      </c>
      <c r="AX170" s="2">
        <v>453</v>
      </c>
      <c r="AY170" s="2">
        <v>304</v>
      </c>
      <c r="AZ170" s="2">
        <v>195</v>
      </c>
      <c r="BA170" s="2">
        <v>325</v>
      </c>
      <c r="BB170" s="2">
        <v>237</v>
      </c>
      <c r="BC170" s="2">
        <v>119</v>
      </c>
      <c r="BD170" s="2">
        <v>160</v>
      </c>
      <c r="BE170" s="2">
        <v>203</v>
      </c>
      <c r="BF170" s="2">
        <v>231</v>
      </c>
      <c r="BG170" s="2">
        <v>287</v>
      </c>
      <c r="BH170" s="2">
        <v>318</v>
      </c>
      <c r="BI170" s="2">
        <v>293</v>
      </c>
      <c r="BJ170" s="2">
        <v>2541</v>
      </c>
      <c r="BK170" s="2">
        <v>206</v>
      </c>
      <c r="BL170" s="2">
        <v>381</v>
      </c>
      <c r="BM170" s="2">
        <v>561</v>
      </c>
      <c r="BN170" s="2">
        <v>486</v>
      </c>
      <c r="BO170" s="2">
        <v>449</v>
      </c>
      <c r="BP170" s="2">
        <v>364</v>
      </c>
      <c r="BQ170" s="2">
        <v>261</v>
      </c>
      <c r="BR170" s="2">
        <v>401</v>
      </c>
      <c r="BS170" s="2">
        <v>493</v>
      </c>
      <c r="BT170" s="2">
        <v>486</v>
      </c>
      <c r="BU170" s="2">
        <v>342</v>
      </c>
      <c r="BV170" s="2">
        <v>314</v>
      </c>
      <c r="BW170" s="2">
        <v>472</v>
      </c>
      <c r="BX170" s="2">
        <v>654</v>
      </c>
      <c r="BY170" s="2">
        <v>542</v>
      </c>
      <c r="BZ170" s="2">
        <v>540</v>
      </c>
      <c r="CA170" s="2">
        <v>198</v>
      </c>
      <c r="CB170" s="2">
        <v>242</v>
      </c>
      <c r="CC170" s="2">
        <v>467</v>
      </c>
      <c r="CD170" s="2">
        <v>2514</v>
      </c>
      <c r="CE170" s="2">
        <v>253</v>
      </c>
      <c r="CF170" s="2">
        <v>539</v>
      </c>
      <c r="CG170" s="2">
        <v>255</v>
      </c>
      <c r="CH170" s="2">
        <v>431</v>
      </c>
      <c r="CI170" s="2">
        <v>245</v>
      </c>
      <c r="CJ170" s="2">
        <v>454</v>
      </c>
      <c r="CK170" s="2">
        <v>512</v>
      </c>
      <c r="CL170" s="2">
        <v>229</v>
      </c>
      <c r="CM170" s="2">
        <v>311</v>
      </c>
      <c r="CN170" s="2">
        <v>337</v>
      </c>
      <c r="CO170" s="2">
        <v>222</v>
      </c>
      <c r="CP170" s="2">
        <v>214</v>
      </c>
      <c r="CQ170" s="2">
        <v>151</v>
      </c>
      <c r="CR170" s="2">
        <v>412</v>
      </c>
      <c r="CS170" s="2">
        <v>264</v>
      </c>
      <c r="CT170" s="2">
        <v>223</v>
      </c>
      <c r="CU170" s="2">
        <v>401</v>
      </c>
      <c r="CV170" s="2">
        <v>233</v>
      </c>
      <c r="CW170" s="2">
        <v>416</v>
      </c>
      <c r="CX170" s="2">
        <v>314</v>
      </c>
      <c r="CY170" s="2">
        <v>149</v>
      </c>
      <c r="CZ170" s="2">
        <v>198</v>
      </c>
      <c r="DA170" s="2">
        <v>250</v>
      </c>
      <c r="DB170" s="2">
        <v>3843</v>
      </c>
      <c r="DC170" s="2">
        <v>215</v>
      </c>
      <c r="DD170" s="2">
        <v>452</v>
      </c>
      <c r="DE170" s="2">
        <v>230</v>
      </c>
      <c r="DF170" s="2">
        <v>163</v>
      </c>
      <c r="DG170" s="2">
        <v>508</v>
      </c>
      <c r="DH170" s="2">
        <v>254</v>
      </c>
      <c r="DI170" s="2">
        <v>352</v>
      </c>
      <c r="DJ170" s="2">
        <v>432</v>
      </c>
    </row>
    <row r="171" spans="1:114" s="2" customFormat="1" ht="13.8" x14ac:dyDescent="0.25">
      <c r="A171" s="2">
        <v>9279</v>
      </c>
      <c r="B171" s="2" t="s">
        <v>2570</v>
      </c>
      <c r="C171" s="2" t="str">
        <f>VLOOKUP(B171,Sheet2!A:N,3,FALSE)</f>
        <v>C24H38O4</v>
      </c>
      <c r="D171" s="2" t="str">
        <f>VLOOKUP(B171,Sheet2!A:N,4,FALSE)</f>
        <v>NA</v>
      </c>
      <c r="E171" s="2" t="s">
        <v>4294</v>
      </c>
      <c r="F171" s="2" t="str">
        <f>VLOOKUP(B171,Sheet2!A:F,6,FALSE)</f>
        <v>level2</v>
      </c>
      <c r="G171" s="2" t="s">
        <v>3964</v>
      </c>
      <c r="H171" s="5" t="s">
        <v>3965</v>
      </c>
      <c r="I171" s="2" t="str">
        <f>VLOOKUP(B171,Sheet2!A:I,9,FALSE)</f>
        <v>[M+H]+</v>
      </c>
      <c r="J171" s="2">
        <f>VLOOKUP(B171,Sheet2!A:J,10,FALSE)</f>
        <v>391.28469999999999</v>
      </c>
      <c r="K171" s="2">
        <f>VLOOKUP(B171,Sheet2!A:K,11,FALSE)</f>
        <v>0.9</v>
      </c>
      <c r="L171" s="2">
        <f>VLOOKUP(B171,Sheet2!A:L,12,FALSE)</f>
        <v>1041.5999999999999</v>
      </c>
      <c r="M171" s="2" t="str">
        <f>VLOOKUP(Sheet5!B171,Sheet2!A:M,13,FALSE)</f>
        <v>NA</v>
      </c>
      <c r="N171" s="2">
        <f>VLOOKUP(B171,Sheet2!A:N,14,FALSE)</f>
        <v>0.86960000000000004</v>
      </c>
      <c r="O171" s="2">
        <v>1115</v>
      </c>
      <c r="P171" s="2">
        <v>3661</v>
      </c>
      <c r="Q171" s="2">
        <v>1297</v>
      </c>
      <c r="R171" s="2">
        <v>1078</v>
      </c>
      <c r="S171" s="2">
        <v>1334</v>
      </c>
      <c r="T171" s="2">
        <v>858</v>
      </c>
      <c r="U171" s="2">
        <v>976</v>
      </c>
      <c r="V171" s="2">
        <v>1993</v>
      </c>
      <c r="W171" s="2">
        <v>940</v>
      </c>
      <c r="X171" s="2">
        <v>921</v>
      </c>
      <c r="Y171" s="2">
        <v>1658</v>
      </c>
      <c r="Z171" s="2">
        <v>3166</v>
      </c>
      <c r="AA171" s="2">
        <v>1153</v>
      </c>
      <c r="AB171" s="2">
        <v>1979</v>
      </c>
      <c r="AC171" s="2">
        <v>1011</v>
      </c>
      <c r="AD171" s="2">
        <v>1178</v>
      </c>
      <c r="AE171" s="2">
        <v>1126</v>
      </c>
      <c r="AF171" s="2">
        <v>1066</v>
      </c>
      <c r="AG171" s="2">
        <v>1171</v>
      </c>
      <c r="AH171" s="2">
        <v>1029</v>
      </c>
      <c r="AI171" s="2">
        <v>2468</v>
      </c>
      <c r="AJ171" s="2">
        <v>884</v>
      </c>
      <c r="AK171" s="2">
        <v>883</v>
      </c>
      <c r="AL171" s="2">
        <v>873</v>
      </c>
      <c r="AM171" s="2">
        <v>2717</v>
      </c>
      <c r="AN171" s="2">
        <v>793</v>
      </c>
      <c r="AO171" s="2">
        <v>896</v>
      </c>
      <c r="AP171" s="2">
        <v>982</v>
      </c>
      <c r="AQ171" s="2">
        <v>931</v>
      </c>
      <c r="AR171" s="2">
        <v>804</v>
      </c>
      <c r="AS171" s="2">
        <v>1460</v>
      </c>
      <c r="AT171" s="2">
        <v>864</v>
      </c>
      <c r="AU171" s="2">
        <v>1005</v>
      </c>
      <c r="AV171" s="2">
        <v>1006</v>
      </c>
      <c r="AW171" s="2">
        <v>1104</v>
      </c>
      <c r="AX171" s="2">
        <v>1898</v>
      </c>
      <c r="AY171" s="2">
        <v>533</v>
      </c>
      <c r="AZ171" s="2">
        <v>1607</v>
      </c>
      <c r="BA171" s="2">
        <v>1147</v>
      </c>
      <c r="BB171" s="2">
        <v>1545</v>
      </c>
      <c r="BC171" s="2">
        <v>1203</v>
      </c>
      <c r="BD171" s="2">
        <v>1905</v>
      </c>
      <c r="BE171" s="2">
        <v>1287</v>
      </c>
      <c r="BF171" s="2">
        <v>467</v>
      </c>
      <c r="BG171" s="2">
        <v>740</v>
      </c>
      <c r="BH171" s="2">
        <v>746</v>
      </c>
      <c r="BI171" s="2">
        <v>3220</v>
      </c>
      <c r="BJ171" s="2">
        <v>965</v>
      </c>
      <c r="BK171" s="2">
        <v>3839</v>
      </c>
      <c r="BL171" s="2">
        <v>764</v>
      </c>
      <c r="BM171" s="2">
        <v>2508</v>
      </c>
      <c r="BN171" s="2">
        <v>1016</v>
      </c>
      <c r="BO171" s="2">
        <v>2795</v>
      </c>
      <c r="BP171" s="2">
        <v>1137</v>
      </c>
      <c r="BQ171" s="2">
        <v>1520</v>
      </c>
      <c r="BR171" s="2">
        <v>1429</v>
      </c>
      <c r="BS171" s="2">
        <v>1069</v>
      </c>
      <c r="BT171" s="2">
        <v>1005</v>
      </c>
      <c r="BU171" s="2">
        <v>915</v>
      </c>
      <c r="BV171" s="2">
        <v>987</v>
      </c>
      <c r="BW171" s="2">
        <v>1479</v>
      </c>
      <c r="BX171" s="2">
        <v>1676</v>
      </c>
      <c r="BY171" s="2">
        <v>1549</v>
      </c>
      <c r="BZ171" s="2">
        <v>1107</v>
      </c>
      <c r="CA171" s="2">
        <v>1228</v>
      </c>
      <c r="CB171" s="2">
        <v>1053</v>
      </c>
      <c r="CC171" s="2">
        <v>999</v>
      </c>
      <c r="CD171" s="2">
        <v>830</v>
      </c>
      <c r="CE171" s="2">
        <v>803</v>
      </c>
      <c r="CF171" s="2">
        <v>943</v>
      </c>
      <c r="CG171" s="2">
        <v>816</v>
      </c>
      <c r="CH171" s="2">
        <v>1756</v>
      </c>
      <c r="CI171" s="2">
        <v>1616</v>
      </c>
      <c r="CJ171" s="2">
        <v>851</v>
      </c>
      <c r="CK171" s="2">
        <v>1855</v>
      </c>
      <c r="CL171" s="2">
        <v>1143</v>
      </c>
      <c r="CM171" s="2">
        <v>933</v>
      </c>
      <c r="CN171" s="2">
        <v>9312</v>
      </c>
      <c r="CO171" s="2">
        <v>972</v>
      </c>
      <c r="CP171" s="2">
        <v>1133</v>
      </c>
      <c r="CQ171" s="2">
        <v>1047</v>
      </c>
      <c r="CR171" s="2">
        <v>1129</v>
      </c>
      <c r="CS171" s="2">
        <v>1011</v>
      </c>
      <c r="CT171" s="2">
        <v>2132</v>
      </c>
      <c r="CU171" s="2">
        <v>1657</v>
      </c>
      <c r="CV171" s="2">
        <v>2964</v>
      </c>
      <c r="CW171" s="2">
        <v>990</v>
      </c>
      <c r="CX171" s="2">
        <v>2040</v>
      </c>
      <c r="CY171" s="2">
        <v>5268</v>
      </c>
      <c r="CZ171" s="2">
        <v>759</v>
      </c>
      <c r="DA171" s="2">
        <v>1166</v>
      </c>
      <c r="DB171" s="2">
        <v>1626</v>
      </c>
      <c r="DC171" s="2">
        <v>1021</v>
      </c>
      <c r="DD171" s="2">
        <v>3306</v>
      </c>
      <c r="DE171" s="2">
        <v>1719</v>
      </c>
      <c r="DF171" s="2">
        <v>2925</v>
      </c>
      <c r="DG171" s="2">
        <v>3681</v>
      </c>
      <c r="DH171" s="2">
        <v>2657</v>
      </c>
      <c r="DI171" s="2">
        <v>1420</v>
      </c>
      <c r="DJ171" s="2">
        <v>1313</v>
      </c>
    </row>
    <row r="172" spans="1:114" s="2" customFormat="1" ht="13.8" x14ac:dyDescent="0.25">
      <c r="A172" s="2">
        <f>VLOOKUP(B172,Sheet2!A:B,2,FALSE)</f>
        <v>11838</v>
      </c>
      <c r="B172" s="2" t="s">
        <v>2577</v>
      </c>
      <c r="C172" s="2" t="str">
        <f>VLOOKUP(B172,Sheet2!A:N,3,FALSE)</f>
        <v>C23H46NO7P</v>
      </c>
      <c r="D172" s="2" t="str">
        <f>VLOOKUP(B172,Sheet2!A:N,4,FALSE)</f>
        <v>NA</v>
      </c>
      <c r="E172" s="2" t="s">
        <v>4294</v>
      </c>
      <c r="F172" s="2" t="str">
        <f>VLOOKUP(B172,Sheet2!A:F,6,FALSE)</f>
        <v>level2</v>
      </c>
      <c r="G172" s="2" t="s">
        <v>3964</v>
      </c>
      <c r="H172" s="5" t="s">
        <v>3965</v>
      </c>
      <c r="I172" s="2" t="str">
        <f>VLOOKUP(B172,Sheet2!A:I,9,FALSE)</f>
        <v>[M+H]+</v>
      </c>
      <c r="J172" s="2">
        <f>VLOOKUP(B172,Sheet2!A:J,10,FALSE)</f>
        <v>480.31049999999999</v>
      </c>
      <c r="K172" s="2">
        <f>VLOOKUP(B172,Sheet2!A:K,11,FALSE)</f>
        <v>4.2</v>
      </c>
      <c r="L172" s="2">
        <f>VLOOKUP(B172,Sheet2!A:L,12,FALSE)</f>
        <v>1422.4</v>
      </c>
      <c r="M172" s="2" t="str">
        <f>VLOOKUP(Sheet5!B172,Sheet2!A:M,13,FALSE)</f>
        <v>NA</v>
      </c>
      <c r="N172" s="2">
        <f>VLOOKUP(B172,Sheet2!A:N,14,FALSE)</f>
        <v>0.97570000000000001</v>
      </c>
      <c r="O172" s="2">
        <v>712</v>
      </c>
      <c r="P172" s="2">
        <v>424</v>
      </c>
      <c r="Q172" s="2">
        <v>755</v>
      </c>
      <c r="R172" s="2">
        <v>1058</v>
      </c>
      <c r="S172" s="2">
        <v>2724</v>
      </c>
      <c r="T172" s="2">
        <v>1375</v>
      </c>
      <c r="U172" s="2">
        <v>493</v>
      </c>
      <c r="V172" s="2">
        <v>537</v>
      </c>
      <c r="W172" s="2">
        <v>725</v>
      </c>
      <c r="X172" s="2">
        <v>430</v>
      </c>
      <c r="Y172" s="2">
        <v>1324</v>
      </c>
      <c r="Z172" s="2">
        <v>1253</v>
      </c>
      <c r="AA172" s="2">
        <v>695</v>
      </c>
      <c r="AB172" s="2">
        <v>1439</v>
      </c>
      <c r="AC172" s="2">
        <v>871</v>
      </c>
      <c r="AD172" s="2">
        <v>1782</v>
      </c>
      <c r="AE172" s="2">
        <v>751</v>
      </c>
      <c r="AF172" s="2">
        <v>719</v>
      </c>
      <c r="AG172" s="2">
        <v>853</v>
      </c>
      <c r="AH172" s="2">
        <v>1557</v>
      </c>
      <c r="AI172" s="2">
        <v>2438</v>
      </c>
      <c r="AJ172" s="2">
        <v>544</v>
      </c>
      <c r="AK172" s="2">
        <v>703</v>
      </c>
      <c r="AL172" s="2">
        <v>2145</v>
      </c>
      <c r="AM172" s="2">
        <v>462</v>
      </c>
      <c r="AN172" s="2">
        <v>473</v>
      </c>
      <c r="AO172" s="2">
        <v>757</v>
      </c>
      <c r="AP172" s="2">
        <v>2354</v>
      </c>
      <c r="AQ172" s="2">
        <v>430</v>
      </c>
      <c r="AR172" s="2">
        <v>518</v>
      </c>
      <c r="AS172" s="2">
        <v>609</v>
      </c>
      <c r="AT172" s="2">
        <v>1659</v>
      </c>
      <c r="AU172" s="2">
        <v>1302</v>
      </c>
      <c r="AV172" s="2">
        <v>1315</v>
      </c>
      <c r="AW172" s="2">
        <v>598</v>
      </c>
      <c r="AX172" s="2">
        <v>1279</v>
      </c>
      <c r="AY172" s="2">
        <v>413</v>
      </c>
      <c r="AZ172" s="2">
        <v>354</v>
      </c>
      <c r="BA172" s="2">
        <v>505</v>
      </c>
      <c r="BB172" s="2">
        <v>1719</v>
      </c>
      <c r="BC172" s="2">
        <v>578</v>
      </c>
      <c r="BD172" s="2">
        <v>554</v>
      </c>
      <c r="BE172" s="2">
        <v>880</v>
      </c>
      <c r="BF172" s="2">
        <v>731</v>
      </c>
      <c r="BG172" s="2">
        <v>749</v>
      </c>
      <c r="BH172" s="2">
        <v>479</v>
      </c>
      <c r="BI172" s="2">
        <v>486</v>
      </c>
      <c r="BJ172" s="2">
        <v>656</v>
      </c>
      <c r="BK172" s="2">
        <v>1190</v>
      </c>
      <c r="BL172" s="2">
        <v>493</v>
      </c>
      <c r="BM172" s="2">
        <v>348</v>
      </c>
      <c r="BN172" s="2">
        <v>791</v>
      </c>
      <c r="BO172" s="2">
        <v>576</v>
      </c>
      <c r="BP172" s="2">
        <v>1132</v>
      </c>
      <c r="BQ172" s="2">
        <v>431</v>
      </c>
      <c r="BR172" s="2">
        <v>1730</v>
      </c>
      <c r="BS172" s="2">
        <v>7892</v>
      </c>
      <c r="BT172" s="2">
        <v>1129</v>
      </c>
      <c r="BU172" s="2">
        <v>686</v>
      </c>
      <c r="BV172" s="2">
        <v>793</v>
      </c>
      <c r="BW172" s="2">
        <v>1442</v>
      </c>
      <c r="BX172" s="2">
        <v>1286</v>
      </c>
      <c r="BY172" s="2">
        <v>866</v>
      </c>
      <c r="BZ172" s="2">
        <v>1411</v>
      </c>
      <c r="CA172" s="2">
        <v>1559</v>
      </c>
      <c r="CB172" s="2">
        <v>766</v>
      </c>
      <c r="CC172" s="2">
        <v>10834</v>
      </c>
      <c r="CD172" s="2">
        <v>1172</v>
      </c>
      <c r="CE172" s="2">
        <v>1185</v>
      </c>
      <c r="CF172" s="2">
        <v>2222</v>
      </c>
      <c r="CG172" s="2">
        <v>995</v>
      </c>
      <c r="CH172" s="2">
        <v>6608</v>
      </c>
      <c r="CI172" s="2">
        <v>673</v>
      </c>
      <c r="CJ172" s="2">
        <v>973</v>
      </c>
      <c r="CK172" s="2">
        <v>992</v>
      </c>
      <c r="CL172" s="2">
        <v>303</v>
      </c>
      <c r="CM172" s="2">
        <v>999</v>
      </c>
      <c r="CN172" s="2">
        <v>555</v>
      </c>
      <c r="CO172" s="2">
        <v>460</v>
      </c>
      <c r="CP172" s="2">
        <v>1033</v>
      </c>
      <c r="CQ172" s="2">
        <v>615</v>
      </c>
      <c r="CR172" s="2">
        <v>891</v>
      </c>
      <c r="CS172" s="2">
        <v>368</v>
      </c>
      <c r="CT172" s="2">
        <v>755</v>
      </c>
      <c r="CU172" s="2">
        <v>570</v>
      </c>
      <c r="CV172" s="2">
        <v>400</v>
      </c>
      <c r="CW172" s="2">
        <v>446</v>
      </c>
      <c r="CX172" s="2">
        <v>626</v>
      </c>
      <c r="CY172" s="2">
        <v>10209</v>
      </c>
      <c r="CZ172" s="2">
        <v>1946</v>
      </c>
      <c r="DA172" s="2">
        <v>926</v>
      </c>
      <c r="DB172" s="2">
        <v>1232</v>
      </c>
      <c r="DC172" s="2">
        <v>882</v>
      </c>
      <c r="DD172" s="2">
        <v>1939</v>
      </c>
      <c r="DE172" s="2">
        <v>816</v>
      </c>
      <c r="DF172" s="2">
        <v>1813</v>
      </c>
      <c r="DG172" s="2">
        <v>584</v>
      </c>
      <c r="DH172" s="2">
        <v>601</v>
      </c>
      <c r="DI172" s="2">
        <v>606</v>
      </c>
      <c r="DJ172" s="2">
        <v>767</v>
      </c>
    </row>
    <row r="173" spans="1:114" s="2" customFormat="1" ht="13.8" x14ac:dyDescent="0.25">
      <c r="A173" s="2" t="str">
        <f>VLOOKUP(B173,Sheet2!A:B,2,FALSE)</f>
        <v>16297_b</v>
      </c>
      <c r="B173" s="2" t="s">
        <v>2592</v>
      </c>
      <c r="C173" s="2" t="str">
        <f>VLOOKUP(B173,Sheet2!A:N,3,FALSE)</f>
        <v>C40H80NO8P</v>
      </c>
      <c r="D173" s="2" t="str">
        <f>VLOOKUP(B173,Sheet2!A:N,4,FALSE)</f>
        <v>NA</v>
      </c>
      <c r="E173" s="2" t="s">
        <v>4294</v>
      </c>
      <c r="F173" s="2" t="str">
        <f>VLOOKUP(B173,Sheet2!A:F,6,FALSE)</f>
        <v>level2</v>
      </c>
      <c r="G173" s="2" t="s">
        <v>3964</v>
      </c>
      <c r="H173" s="5" t="s">
        <v>3965</v>
      </c>
      <c r="I173" s="2" t="str">
        <f>VLOOKUP(B173,Sheet2!A:I,9,FALSE)</f>
        <v>[M+H]+</v>
      </c>
      <c r="J173" s="2">
        <f>VLOOKUP(B173,Sheet2!A:J,10,FALSE)</f>
        <v>734.56880000000001</v>
      </c>
      <c r="K173" s="2">
        <f>VLOOKUP(B173,Sheet2!A:K,11,FALSE)</f>
        <v>0.8</v>
      </c>
      <c r="L173" s="2">
        <f>VLOOKUP(B173,Sheet2!A:L,12,FALSE)</f>
        <v>1171</v>
      </c>
      <c r="M173" s="2" t="str">
        <f>VLOOKUP(Sheet5!B173,Sheet2!A:M,13,FALSE)</f>
        <v>NA</v>
      </c>
      <c r="N173" s="2">
        <f>VLOOKUP(B173,Sheet2!A:N,14,FALSE)</f>
        <v>0.85909999999999997</v>
      </c>
      <c r="O173" s="2">
        <v>2198</v>
      </c>
      <c r="P173" s="2">
        <v>49197</v>
      </c>
      <c r="Q173" s="2">
        <v>2182</v>
      </c>
      <c r="R173" s="2">
        <v>3973</v>
      </c>
      <c r="S173" s="2">
        <v>6049</v>
      </c>
      <c r="T173" s="2">
        <v>1910</v>
      </c>
      <c r="U173" s="2">
        <v>2206</v>
      </c>
      <c r="V173" s="2">
        <v>2424</v>
      </c>
      <c r="W173" s="2">
        <v>2834</v>
      </c>
      <c r="X173" s="2">
        <v>2407</v>
      </c>
      <c r="Y173" s="2">
        <v>11082</v>
      </c>
      <c r="Z173" s="2">
        <v>2946</v>
      </c>
      <c r="AA173" s="2">
        <v>4118</v>
      </c>
      <c r="AB173" s="2">
        <v>2645</v>
      </c>
      <c r="AC173" s="2">
        <v>1981</v>
      </c>
      <c r="AD173" s="2">
        <v>1998</v>
      </c>
      <c r="AE173" s="2">
        <v>2436</v>
      </c>
      <c r="AF173" s="2">
        <v>2781</v>
      </c>
      <c r="AG173" s="2">
        <v>3083</v>
      </c>
      <c r="AH173" s="2">
        <v>3309</v>
      </c>
      <c r="AI173" s="2">
        <v>15885</v>
      </c>
      <c r="AJ173" s="2">
        <v>2780</v>
      </c>
      <c r="AK173" s="2">
        <v>942</v>
      </c>
      <c r="AL173" s="2">
        <v>1425</v>
      </c>
      <c r="AM173" s="2">
        <v>4277</v>
      </c>
      <c r="AN173" s="2">
        <v>3167</v>
      </c>
      <c r="AO173" s="2">
        <v>2005</v>
      </c>
      <c r="AP173" s="2">
        <v>2058</v>
      </c>
      <c r="AQ173" s="2">
        <v>2262</v>
      </c>
      <c r="AR173" s="2">
        <v>2880</v>
      </c>
      <c r="AS173" s="2">
        <v>2098</v>
      </c>
      <c r="AT173" s="2">
        <v>2033</v>
      </c>
      <c r="AU173" s="2">
        <v>4182</v>
      </c>
      <c r="AV173" s="2">
        <v>4510</v>
      </c>
      <c r="AW173" s="2">
        <v>1139</v>
      </c>
      <c r="AX173" s="2">
        <v>1332</v>
      </c>
      <c r="AY173" s="2">
        <v>1692</v>
      </c>
      <c r="AZ173" s="2">
        <v>1137</v>
      </c>
      <c r="BA173" s="2">
        <v>1384</v>
      </c>
      <c r="BB173" s="2">
        <v>1570</v>
      </c>
      <c r="BC173" s="2">
        <v>2445</v>
      </c>
      <c r="BD173" s="2">
        <v>3239</v>
      </c>
      <c r="BE173" s="2">
        <v>1412</v>
      </c>
      <c r="BF173" s="2">
        <v>5098</v>
      </c>
      <c r="BG173" s="2">
        <v>3071</v>
      </c>
      <c r="BH173" s="2">
        <v>2270</v>
      </c>
      <c r="BI173" s="2">
        <v>1784</v>
      </c>
      <c r="BJ173" s="2">
        <v>2599</v>
      </c>
      <c r="BK173" s="2">
        <v>2215</v>
      </c>
      <c r="BL173" s="2">
        <v>4558</v>
      </c>
      <c r="BM173" s="2">
        <v>2764</v>
      </c>
      <c r="BN173" s="2">
        <v>2401</v>
      </c>
      <c r="BO173" s="2">
        <v>1757</v>
      </c>
      <c r="BP173" s="2">
        <v>3155</v>
      </c>
      <c r="BQ173" s="2">
        <v>4718</v>
      </c>
      <c r="BR173" s="2">
        <v>4411</v>
      </c>
      <c r="BS173" s="2">
        <v>7225</v>
      </c>
      <c r="BT173" s="2">
        <v>2624</v>
      </c>
      <c r="BU173" s="2">
        <v>2132</v>
      </c>
      <c r="BV173" s="2">
        <v>2966</v>
      </c>
      <c r="BW173" s="2">
        <v>2750</v>
      </c>
      <c r="BX173" s="2">
        <v>3400</v>
      </c>
      <c r="BY173" s="2">
        <v>4582</v>
      </c>
      <c r="BZ173" s="2">
        <v>2088</v>
      </c>
      <c r="CA173" s="2">
        <v>2565</v>
      </c>
      <c r="CB173" s="2">
        <v>2810</v>
      </c>
      <c r="CC173" s="2">
        <v>7701</v>
      </c>
      <c r="CD173" s="2">
        <v>2012</v>
      </c>
      <c r="CE173" s="2">
        <v>2890</v>
      </c>
      <c r="CF173" s="2">
        <v>2850</v>
      </c>
      <c r="CG173" s="2">
        <v>2122</v>
      </c>
      <c r="CH173" s="2">
        <v>20159</v>
      </c>
      <c r="CI173" s="2">
        <v>1678</v>
      </c>
      <c r="CJ173" s="2">
        <v>1719</v>
      </c>
      <c r="CK173" s="2">
        <v>1548</v>
      </c>
      <c r="CL173" s="2">
        <v>3584</v>
      </c>
      <c r="CM173" s="2">
        <v>1791</v>
      </c>
      <c r="CN173" s="2">
        <v>5241</v>
      </c>
      <c r="CO173" s="2">
        <v>1923</v>
      </c>
      <c r="CP173" s="2">
        <v>2915</v>
      </c>
      <c r="CQ173" s="2">
        <v>1554</v>
      </c>
      <c r="CR173" s="2">
        <v>1976</v>
      </c>
      <c r="CS173" s="2">
        <v>2212</v>
      </c>
      <c r="CT173" s="2">
        <v>5041</v>
      </c>
      <c r="CU173" s="2">
        <v>1897</v>
      </c>
      <c r="CV173" s="2">
        <v>1755</v>
      </c>
      <c r="CW173" s="2">
        <v>2181</v>
      </c>
      <c r="CX173" s="2">
        <v>1553</v>
      </c>
      <c r="CY173" s="2">
        <v>3457</v>
      </c>
      <c r="CZ173" s="2">
        <v>2477</v>
      </c>
      <c r="DA173" s="2">
        <v>2162</v>
      </c>
      <c r="DB173" s="2">
        <v>6880</v>
      </c>
      <c r="DC173" s="2">
        <v>4959</v>
      </c>
      <c r="DD173" s="2">
        <v>4000</v>
      </c>
      <c r="DE173" s="2">
        <v>1908</v>
      </c>
      <c r="DF173" s="2">
        <v>2402</v>
      </c>
      <c r="DG173" s="2">
        <v>2923</v>
      </c>
      <c r="DH173" s="2">
        <v>4867</v>
      </c>
      <c r="DI173" s="2">
        <v>3722</v>
      </c>
      <c r="DJ173" s="2">
        <v>1522</v>
      </c>
    </row>
    <row r="174" spans="1:114" s="2" customFormat="1" ht="13.8" x14ac:dyDescent="0.25">
      <c r="A174" s="2" t="str">
        <f>VLOOKUP(B174,Sheet2!A:B,2,FALSE)</f>
        <v>16303_b</v>
      </c>
      <c r="B174" s="2" t="s">
        <v>2597</v>
      </c>
      <c r="C174" s="2" t="str">
        <f>VLOOKUP(B174,Sheet2!A:N,3,FALSE)</f>
        <v>C40H80NO8P</v>
      </c>
      <c r="D174" s="2" t="str">
        <f>VLOOKUP(B174,Sheet2!A:N,4,FALSE)</f>
        <v>NA</v>
      </c>
      <c r="E174" s="2" t="s">
        <v>4294</v>
      </c>
      <c r="F174" s="2" t="str">
        <f>VLOOKUP(B174,Sheet2!A:F,6,FALSE)</f>
        <v>level2</v>
      </c>
      <c r="G174" s="2" t="s">
        <v>3964</v>
      </c>
      <c r="H174" s="5" t="s">
        <v>3965</v>
      </c>
      <c r="I174" s="2" t="str">
        <f>VLOOKUP(B174,Sheet2!A:I,9,FALSE)</f>
        <v>[M+H]+</v>
      </c>
      <c r="J174" s="2">
        <f>VLOOKUP(B174,Sheet2!A:J,10,FALSE)</f>
        <v>734.57100000000003</v>
      </c>
      <c r="K174" s="2">
        <f>VLOOKUP(B174,Sheet2!A:K,11,FALSE)</f>
        <v>2.2000000000000002</v>
      </c>
      <c r="L174" s="2">
        <f>VLOOKUP(B174,Sheet2!A:L,12,FALSE)</f>
        <v>1157</v>
      </c>
      <c r="M174" s="2" t="str">
        <f>VLOOKUP(Sheet5!B174,Sheet2!A:M,13,FALSE)</f>
        <v>NA</v>
      </c>
      <c r="N174" s="2">
        <f>VLOOKUP(B174,Sheet2!A:N,14,FALSE)</f>
        <v>0.90629999999999999</v>
      </c>
      <c r="O174" s="2">
        <v>59453</v>
      </c>
      <c r="P174" s="2">
        <v>2638</v>
      </c>
      <c r="Q174" s="2">
        <v>62175</v>
      </c>
      <c r="R174" s="2">
        <v>114161</v>
      </c>
      <c r="S174" s="2">
        <v>349</v>
      </c>
      <c r="T174" s="2">
        <v>61707</v>
      </c>
      <c r="U174" s="2">
        <v>72999</v>
      </c>
      <c r="V174" s="2">
        <v>49127</v>
      </c>
      <c r="W174" s="2">
        <v>87856</v>
      </c>
      <c r="X174" s="2">
        <v>69092</v>
      </c>
      <c r="Y174" s="2">
        <v>1732</v>
      </c>
      <c r="Z174" s="2">
        <v>12705</v>
      </c>
      <c r="AA174" s="2">
        <v>107789</v>
      </c>
      <c r="AB174" s="2">
        <v>61056</v>
      </c>
      <c r="AC174" s="2">
        <v>62703</v>
      </c>
      <c r="AD174" s="2">
        <v>77515</v>
      </c>
      <c r="AE174" s="2">
        <v>84117</v>
      </c>
      <c r="AF174" s="2">
        <v>50885</v>
      </c>
      <c r="AG174" s="2">
        <v>81558</v>
      </c>
      <c r="AH174" s="2">
        <v>83998</v>
      </c>
      <c r="AI174" s="2">
        <v>69551</v>
      </c>
      <c r="AJ174" s="2">
        <v>78108</v>
      </c>
      <c r="AK174" s="2">
        <v>26114</v>
      </c>
      <c r="AL174" s="2">
        <v>570</v>
      </c>
      <c r="AM174" s="2">
        <v>112188</v>
      </c>
      <c r="AN174" s="2">
        <v>92857</v>
      </c>
      <c r="AO174" s="2">
        <v>74507</v>
      </c>
      <c r="AP174" s="2">
        <v>63095</v>
      </c>
      <c r="AQ174" s="2">
        <v>69378</v>
      </c>
      <c r="AR174" s="2">
        <v>76876</v>
      </c>
      <c r="AS174" s="2">
        <v>42425</v>
      </c>
      <c r="AT174" s="2">
        <v>67183</v>
      </c>
      <c r="AU174" s="2">
        <v>97274</v>
      </c>
      <c r="AV174" s="2">
        <v>104542</v>
      </c>
      <c r="AW174" s="2">
        <v>37944</v>
      </c>
      <c r="AX174" s="2">
        <v>41721</v>
      </c>
      <c r="AY174" s="2">
        <v>50007</v>
      </c>
      <c r="AZ174" s="2">
        <v>24657</v>
      </c>
      <c r="BA174" s="2">
        <v>43112</v>
      </c>
      <c r="BB174" s="2">
        <v>50572</v>
      </c>
      <c r="BC174" s="2">
        <v>64518</v>
      </c>
      <c r="BD174" s="2">
        <v>64730</v>
      </c>
      <c r="BE174" s="2">
        <v>40202</v>
      </c>
      <c r="BF174" s="2">
        <v>130071</v>
      </c>
      <c r="BG174" s="2">
        <v>69475</v>
      </c>
      <c r="BH174" s="2">
        <v>612034</v>
      </c>
      <c r="BI174" s="2">
        <v>32746</v>
      </c>
      <c r="BJ174" s="2">
        <v>75473</v>
      </c>
      <c r="BK174" s="2">
        <v>66362</v>
      </c>
      <c r="BL174" s="2">
        <v>101864</v>
      </c>
      <c r="BM174" s="2">
        <v>853784</v>
      </c>
      <c r="BN174" s="2">
        <v>67185</v>
      </c>
      <c r="BO174" s="2">
        <v>47848</v>
      </c>
      <c r="BP174" s="2">
        <v>72714</v>
      </c>
      <c r="BQ174" s="2">
        <v>118311</v>
      </c>
      <c r="BR174" s="2">
        <v>101158</v>
      </c>
      <c r="BS174" s="2">
        <v>63024</v>
      </c>
      <c r="BT174" s="2">
        <v>75868</v>
      </c>
      <c r="BU174" s="2">
        <v>56539</v>
      </c>
      <c r="BV174" s="2">
        <v>923714</v>
      </c>
      <c r="BW174" s="2">
        <v>72530</v>
      </c>
      <c r="BX174" s="2">
        <v>115494</v>
      </c>
      <c r="BY174" s="2">
        <v>833701</v>
      </c>
      <c r="BZ174" s="2">
        <v>746661</v>
      </c>
      <c r="CA174" s="2">
        <v>817591</v>
      </c>
      <c r="CB174" s="2">
        <v>853191</v>
      </c>
      <c r="CC174" s="2">
        <v>86744</v>
      </c>
      <c r="CD174" s="2">
        <v>67711</v>
      </c>
      <c r="CE174" s="2">
        <v>77371</v>
      </c>
      <c r="CF174" s="2">
        <v>90695</v>
      </c>
      <c r="CG174" s="2">
        <v>532944</v>
      </c>
      <c r="CH174" s="2">
        <v>17851</v>
      </c>
      <c r="CI174" s="2">
        <v>52661</v>
      </c>
      <c r="CJ174" s="2">
        <v>73472</v>
      </c>
      <c r="CK174" s="2">
        <v>46787</v>
      </c>
      <c r="CL174" s="2">
        <v>106458</v>
      </c>
      <c r="CM174" s="2">
        <v>59373</v>
      </c>
      <c r="CN174" s="2">
        <v>104975</v>
      </c>
      <c r="CO174" s="2">
        <v>51136</v>
      </c>
      <c r="CP174" s="2">
        <v>67694</v>
      </c>
      <c r="CQ174" s="2">
        <v>46210</v>
      </c>
      <c r="CR174" s="2">
        <v>48737</v>
      </c>
      <c r="CS174" s="2">
        <v>65776</v>
      </c>
      <c r="CT174" s="2">
        <v>173563</v>
      </c>
      <c r="CU174" s="2">
        <v>562824</v>
      </c>
      <c r="CV174" s="2">
        <v>524014</v>
      </c>
      <c r="CW174" s="2">
        <v>64777</v>
      </c>
      <c r="CX174" s="2">
        <v>42492</v>
      </c>
      <c r="CY174" s="2">
        <v>6327</v>
      </c>
      <c r="CZ174" s="2">
        <v>59964</v>
      </c>
      <c r="DA174" s="2">
        <v>48250</v>
      </c>
      <c r="DB174" s="2">
        <v>12454</v>
      </c>
      <c r="DC174" s="2">
        <v>131109</v>
      </c>
      <c r="DD174" s="2">
        <v>57455</v>
      </c>
      <c r="DE174" s="2">
        <v>47544</v>
      </c>
      <c r="DF174" s="2">
        <v>64365</v>
      </c>
      <c r="DG174" s="2">
        <v>76630</v>
      </c>
      <c r="DH174" s="2">
        <v>110925</v>
      </c>
      <c r="DI174" s="2">
        <v>15102</v>
      </c>
      <c r="DJ174" s="2">
        <v>39969</v>
      </c>
    </row>
    <row r="175" spans="1:114" s="2" customFormat="1" ht="13.8" x14ac:dyDescent="0.25">
      <c r="A175" s="2" t="str">
        <f>VLOOKUP(B175,Sheet2!A:B,2,FALSE)</f>
        <v>16392_a</v>
      </c>
      <c r="B175" s="2" t="s">
        <v>2602</v>
      </c>
      <c r="C175" s="2" t="str">
        <f>VLOOKUP(B175,Sheet2!A:N,3,FALSE)</f>
        <v>C41H78NO8P</v>
      </c>
      <c r="D175" s="2" t="str">
        <f>VLOOKUP(B175,Sheet2!A:N,4,FALSE)</f>
        <v>NA</v>
      </c>
      <c r="E175" s="2" t="s">
        <v>4294</v>
      </c>
      <c r="F175" s="2" t="str">
        <f>VLOOKUP(B175,Sheet2!A:F,6,FALSE)</f>
        <v>level2</v>
      </c>
      <c r="G175" s="2" t="s">
        <v>3964</v>
      </c>
      <c r="H175" s="5" t="s">
        <v>3965</v>
      </c>
      <c r="I175" s="2" t="str">
        <f>VLOOKUP(B175,Sheet2!A:I,9,FALSE)</f>
        <v>[M+H]+</v>
      </c>
      <c r="J175" s="2">
        <f>VLOOKUP(B175,Sheet2!A:J,10,FALSE)</f>
        <v>744.55709999999999</v>
      </c>
      <c r="K175" s="2">
        <f>VLOOKUP(B175,Sheet2!A:K,11,FALSE)</f>
        <v>4.5</v>
      </c>
      <c r="L175" s="2">
        <f>VLOOKUP(B175,Sheet2!A:L,12,FALSE)</f>
        <v>1414.6</v>
      </c>
      <c r="M175" s="2" t="str">
        <f>VLOOKUP(Sheet5!B175,Sheet2!A:M,13,FALSE)</f>
        <v>NA</v>
      </c>
      <c r="N175" s="2">
        <f>VLOOKUP(B175,Sheet2!A:N,14,FALSE)</f>
        <v>0.99590000000000001</v>
      </c>
      <c r="O175" s="2">
        <v>51143</v>
      </c>
      <c r="P175" s="2">
        <v>198546</v>
      </c>
      <c r="Q175" s="2">
        <v>10121</v>
      </c>
      <c r="R175" s="2">
        <v>15590</v>
      </c>
      <c r="S175" s="2">
        <v>16940</v>
      </c>
      <c r="T175" s="2">
        <v>41355</v>
      </c>
      <c r="U175" s="2">
        <v>222413</v>
      </c>
      <c r="V175" s="2">
        <v>177966</v>
      </c>
      <c r="W175" s="2">
        <v>39129</v>
      </c>
      <c r="X175" s="2">
        <v>156687</v>
      </c>
      <c r="Y175" s="2">
        <v>232743</v>
      </c>
      <c r="Z175" s="2">
        <v>89478</v>
      </c>
      <c r="AA175" s="2">
        <v>11752</v>
      </c>
      <c r="AB175" s="2">
        <v>146227</v>
      </c>
      <c r="AC175" s="2">
        <v>102450</v>
      </c>
      <c r="AD175" s="2">
        <v>150232</v>
      </c>
      <c r="AE175" s="2">
        <v>193385</v>
      </c>
      <c r="AF175" s="2">
        <v>12293</v>
      </c>
      <c r="AG175" s="2">
        <v>15501</v>
      </c>
      <c r="AH175" s="2">
        <v>10130</v>
      </c>
      <c r="AI175" s="2">
        <v>82265</v>
      </c>
      <c r="AJ175" s="2">
        <v>95664</v>
      </c>
      <c r="AK175" s="2">
        <v>11557</v>
      </c>
      <c r="AL175" s="2">
        <v>101278</v>
      </c>
      <c r="AM175" s="2">
        <v>65080</v>
      </c>
      <c r="AN175" s="2">
        <v>10985</v>
      </c>
      <c r="AO175" s="2">
        <v>34617</v>
      </c>
      <c r="AP175" s="2">
        <v>14461</v>
      </c>
      <c r="AQ175" s="2">
        <v>34854</v>
      </c>
      <c r="AR175" s="2">
        <v>78720</v>
      </c>
      <c r="AS175" s="2">
        <v>11125</v>
      </c>
      <c r="AT175" s="2">
        <v>13600</v>
      </c>
      <c r="AU175" s="2">
        <v>11781</v>
      </c>
      <c r="AV175" s="2">
        <v>85744</v>
      </c>
      <c r="AW175" s="2">
        <v>10441</v>
      </c>
      <c r="AX175" s="2">
        <v>21599</v>
      </c>
      <c r="AY175" s="2">
        <v>18149</v>
      </c>
      <c r="AZ175" s="2">
        <v>13841</v>
      </c>
      <c r="BA175" s="2">
        <v>11588</v>
      </c>
      <c r="BB175" s="2">
        <v>14794</v>
      </c>
      <c r="BC175" s="2">
        <v>157508</v>
      </c>
      <c r="BD175" s="2">
        <v>161365</v>
      </c>
      <c r="BE175" s="2">
        <v>35493</v>
      </c>
      <c r="BF175" s="2">
        <v>34456</v>
      </c>
      <c r="BG175" s="2">
        <v>119867</v>
      </c>
      <c r="BH175" s="2">
        <v>117990</v>
      </c>
      <c r="BI175" s="2">
        <v>35075</v>
      </c>
      <c r="BJ175" s="2">
        <v>14651</v>
      </c>
      <c r="BK175" s="2">
        <v>18563</v>
      </c>
      <c r="BL175" s="2">
        <v>243584</v>
      </c>
      <c r="BM175" s="2">
        <v>208673</v>
      </c>
      <c r="BN175" s="2">
        <v>35730</v>
      </c>
      <c r="BO175" s="2">
        <v>152447</v>
      </c>
      <c r="BP175" s="2">
        <v>16582</v>
      </c>
      <c r="BQ175" s="2">
        <v>124947</v>
      </c>
      <c r="BR175" s="2">
        <v>331854</v>
      </c>
      <c r="BS175" s="2">
        <v>70741</v>
      </c>
      <c r="BT175" s="2">
        <v>172204</v>
      </c>
      <c r="BU175" s="2">
        <v>127758</v>
      </c>
      <c r="BV175" s="2">
        <v>182638</v>
      </c>
      <c r="BW175" s="2">
        <v>21643</v>
      </c>
      <c r="BX175" s="2">
        <v>127332</v>
      </c>
      <c r="BY175" s="2">
        <v>110378</v>
      </c>
      <c r="BZ175" s="2">
        <v>118741</v>
      </c>
      <c r="CA175" s="2">
        <v>172877</v>
      </c>
      <c r="CB175" s="2">
        <v>182976</v>
      </c>
      <c r="CC175" s="2">
        <v>93435</v>
      </c>
      <c r="CD175" s="2">
        <v>61321</v>
      </c>
      <c r="CE175" s="2">
        <v>69788</v>
      </c>
      <c r="CF175" s="2">
        <v>48869</v>
      </c>
      <c r="CG175" s="2">
        <v>152248</v>
      </c>
      <c r="CH175" s="2">
        <v>45714</v>
      </c>
      <c r="CI175" s="2">
        <v>18575</v>
      </c>
      <c r="CJ175" s="2">
        <v>66511</v>
      </c>
      <c r="CK175" s="2">
        <v>17032</v>
      </c>
      <c r="CL175" s="2">
        <v>22938</v>
      </c>
      <c r="CM175" s="2">
        <v>133231</v>
      </c>
      <c r="CN175" s="2">
        <v>74942</v>
      </c>
      <c r="CO175" s="2">
        <v>97314</v>
      </c>
      <c r="CP175" s="2">
        <v>81360</v>
      </c>
      <c r="CQ175" s="2">
        <v>114851</v>
      </c>
      <c r="CR175" s="2">
        <v>46382</v>
      </c>
      <c r="CS175" s="2">
        <v>189406</v>
      </c>
      <c r="CT175" s="2">
        <v>799494</v>
      </c>
      <c r="CU175" s="2">
        <v>141004</v>
      </c>
      <c r="CV175" s="2">
        <v>142904</v>
      </c>
      <c r="CW175" s="2">
        <v>19043</v>
      </c>
      <c r="CX175" s="2">
        <v>74446</v>
      </c>
      <c r="CY175" s="2">
        <v>69360</v>
      </c>
      <c r="CZ175" s="2">
        <v>97333</v>
      </c>
      <c r="DA175" s="2">
        <v>146765</v>
      </c>
      <c r="DB175" s="2">
        <v>133534</v>
      </c>
      <c r="DC175" s="2">
        <v>84568</v>
      </c>
      <c r="DD175" s="2">
        <v>64717</v>
      </c>
      <c r="DE175" s="2">
        <v>116501</v>
      </c>
      <c r="DF175" s="2">
        <v>93818</v>
      </c>
      <c r="DG175" s="2">
        <v>31030</v>
      </c>
      <c r="DH175" s="2">
        <v>50926</v>
      </c>
      <c r="DI175" s="2">
        <v>164238</v>
      </c>
      <c r="DJ175" s="2">
        <v>61372</v>
      </c>
    </row>
    <row r="176" spans="1:114" s="2" customFormat="1" ht="13.8" x14ac:dyDescent="0.25">
      <c r="A176" s="2" t="str">
        <f>VLOOKUP(B176,Sheet2!A:B,2,FALSE)</f>
        <v>16392_b</v>
      </c>
      <c r="B176" s="2" t="s">
        <v>2610</v>
      </c>
      <c r="C176" s="2" t="str">
        <f>VLOOKUP(B176,Sheet2!A:N,3,FALSE)</f>
        <v>C41H78NO8P</v>
      </c>
      <c r="D176" s="2" t="str">
        <f>VLOOKUP(B176,Sheet2!A:N,4,FALSE)</f>
        <v>NA</v>
      </c>
      <c r="E176" s="2" t="s">
        <v>4294</v>
      </c>
      <c r="F176" s="2" t="str">
        <f>VLOOKUP(B176,Sheet2!A:F,6,FALSE)</f>
        <v>level2</v>
      </c>
      <c r="G176" s="2" t="s">
        <v>3964</v>
      </c>
      <c r="H176" s="5" t="s">
        <v>3965</v>
      </c>
      <c r="I176" s="2" t="str">
        <f>VLOOKUP(B176,Sheet2!A:I,9,FALSE)</f>
        <v>[M+H]+</v>
      </c>
      <c r="J176" s="2">
        <f>VLOOKUP(B176,Sheet2!A:J,10,FALSE)</f>
        <v>744.55709999999999</v>
      </c>
      <c r="K176" s="2">
        <f>VLOOKUP(B176,Sheet2!A:K,11,FALSE)</f>
        <v>4.5</v>
      </c>
      <c r="L176" s="2">
        <f>VLOOKUP(B176,Sheet2!A:L,12,FALSE)</f>
        <v>1414.6</v>
      </c>
      <c r="M176" s="2" t="str">
        <f>VLOOKUP(Sheet5!B176,Sheet2!A:M,13,FALSE)</f>
        <v>NA</v>
      </c>
      <c r="N176" s="2">
        <f>VLOOKUP(B176,Sheet2!A:N,14,FALSE)</f>
        <v>0.99339999999999995</v>
      </c>
      <c r="O176" s="2">
        <v>12144</v>
      </c>
      <c r="P176" s="2">
        <v>14124</v>
      </c>
      <c r="Q176" s="2">
        <v>16586</v>
      </c>
      <c r="R176" s="2">
        <v>12871</v>
      </c>
      <c r="S176" s="2">
        <v>24412</v>
      </c>
      <c r="T176" s="2">
        <v>12654</v>
      </c>
      <c r="U176" s="2">
        <v>90545</v>
      </c>
      <c r="V176" s="2">
        <v>113565</v>
      </c>
      <c r="W176" s="2">
        <v>14396</v>
      </c>
      <c r="X176" s="2">
        <v>101565</v>
      </c>
      <c r="Y176" s="2">
        <v>244454</v>
      </c>
      <c r="Z176" s="2">
        <v>21444</v>
      </c>
      <c r="AA176" s="2">
        <v>9912</v>
      </c>
      <c r="AB176" s="2">
        <v>197365</v>
      </c>
      <c r="AC176" s="2">
        <v>227295</v>
      </c>
      <c r="AD176" s="2">
        <v>242585</v>
      </c>
      <c r="AE176" s="2">
        <v>107645</v>
      </c>
      <c r="AF176" s="2">
        <v>24718</v>
      </c>
      <c r="AG176" s="2">
        <v>30108</v>
      </c>
      <c r="AH176" s="2">
        <v>26084</v>
      </c>
      <c r="AI176" s="2">
        <v>25444</v>
      </c>
      <c r="AJ176" s="2">
        <v>17386</v>
      </c>
      <c r="AK176" s="2">
        <v>21122</v>
      </c>
      <c r="AL176" s="2">
        <v>212444</v>
      </c>
      <c r="AM176" s="2">
        <v>24734</v>
      </c>
      <c r="AN176" s="2">
        <v>25021</v>
      </c>
      <c r="AO176" s="2">
        <v>21377</v>
      </c>
      <c r="AP176" s="2">
        <v>31794</v>
      </c>
      <c r="AQ176" s="2">
        <v>12796</v>
      </c>
      <c r="AR176" s="2">
        <v>15360</v>
      </c>
      <c r="AS176" s="2">
        <v>18909</v>
      </c>
      <c r="AT176" s="2">
        <v>84341</v>
      </c>
      <c r="AU176" s="2">
        <v>16291</v>
      </c>
      <c r="AV176" s="2">
        <v>20556</v>
      </c>
      <c r="AW176" s="2">
        <v>25823</v>
      </c>
      <c r="AX176" s="2">
        <v>19335</v>
      </c>
      <c r="AY176" s="2">
        <v>15372</v>
      </c>
      <c r="AZ176" s="2">
        <v>41292</v>
      </c>
      <c r="BA176" s="2">
        <v>21413</v>
      </c>
      <c r="BB176" s="2">
        <v>12376</v>
      </c>
      <c r="BC176" s="2">
        <v>214442</v>
      </c>
      <c r="BD176" s="2">
        <v>162444</v>
      </c>
      <c r="BE176" s="2">
        <v>11154</v>
      </c>
      <c r="BF176" s="2">
        <v>11334</v>
      </c>
      <c r="BG176" s="2">
        <v>25309</v>
      </c>
      <c r="BH176" s="2">
        <v>25588</v>
      </c>
      <c r="BI176" s="2">
        <v>25850</v>
      </c>
      <c r="BJ176" s="2">
        <v>25026</v>
      </c>
      <c r="BK176" s="2">
        <v>14986</v>
      </c>
      <c r="BL176" s="2">
        <v>29342</v>
      </c>
      <c r="BM176" s="2">
        <v>8304</v>
      </c>
      <c r="BN176" s="2">
        <v>23681</v>
      </c>
      <c r="BO176" s="2">
        <v>12874</v>
      </c>
      <c r="BP176" s="2">
        <v>12418</v>
      </c>
      <c r="BQ176" s="2">
        <v>7159</v>
      </c>
      <c r="BR176" s="2">
        <v>144544</v>
      </c>
      <c r="BS176" s="2">
        <v>105454</v>
      </c>
      <c r="BT176" s="2">
        <v>17435</v>
      </c>
      <c r="BU176" s="2">
        <v>12549</v>
      </c>
      <c r="BV176" s="2">
        <v>12401</v>
      </c>
      <c r="BW176" s="2">
        <v>12212</v>
      </c>
      <c r="BX176" s="2">
        <v>5481</v>
      </c>
      <c r="BY176" s="2">
        <v>9237</v>
      </c>
      <c r="BZ176" s="2">
        <v>19165</v>
      </c>
      <c r="CA176" s="2">
        <v>28960</v>
      </c>
      <c r="CB176" s="2">
        <v>21958</v>
      </c>
      <c r="CC176" s="2">
        <v>254544</v>
      </c>
      <c r="CD176" s="2">
        <v>17619</v>
      </c>
      <c r="CE176" s="2">
        <v>25490</v>
      </c>
      <c r="CF176" s="2">
        <v>27748</v>
      </c>
      <c r="CG176" s="2">
        <v>8140</v>
      </c>
      <c r="CH176" s="2">
        <v>242554</v>
      </c>
      <c r="CI176" s="2">
        <v>19134</v>
      </c>
      <c r="CJ176" s="2">
        <v>30133</v>
      </c>
      <c r="CK176" s="2">
        <v>16465</v>
      </c>
      <c r="CL176" s="2">
        <v>27722</v>
      </c>
      <c r="CM176" s="2">
        <v>22627</v>
      </c>
      <c r="CN176" s="2">
        <v>30186</v>
      </c>
      <c r="CO176" s="2">
        <v>5561</v>
      </c>
      <c r="CP176" s="2">
        <v>12849</v>
      </c>
      <c r="CQ176" s="2">
        <v>17964</v>
      </c>
      <c r="CR176" s="2">
        <v>19184</v>
      </c>
      <c r="CS176" s="2">
        <v>5669</v>
      </c>
      <c r="CT176" s="2">
        <v>22750</v>
      </c>
      <c r="CU176" s="2">
        <v>23541</v>
      </c>
      <c r="CV176" s="2">
        <v>13704</v>
      </c>
      <c r="CW176" s="2">
        <v>26546</v>
      </c>
      <c r="CX176" s="2">
        <v>32958</v>
      </c>
      <c r="CY176" s="2">
        <v>24244</v>
      </c>
      <c r="CZ176" s="2">
        <v>10466</v>
      </c>
      <c r="DA176" s="2">
        <v>255552</v>
      </c>
      <c r="DB176" s="2">
        <v>523924</v>
      </c>
      <c r="DC176" s="2">
        <v>54244</v>
      </c>
      <c r="DD176" s="2">
        <v>102442</v>
      </c>
      <c r="DE176" s="2">
        <v>205382</v>
      </c>
      <c r="DF176" s="2">
        <v>32982</v>
      </c>
      <c r="DG176" s="2">
        <v>33815</v>
      </c>
      <c r="DH176" s="2">
        <v>24518</v>
      </c>
      <c r="DI176" s="2">
        <v>5674</v>
      </c>
      <c r="DJ176" s="2">
        <v>24553</v>
      </c>
    </row>
    <row r="177" spans="1:114" s="2" customFormat="1" ht="13.8" x14ac:dyDescent="0.25">
      <c r="A177" s="2" t="str">
        <f>VLOOKUP(B177,Sheet2!A:B,2,FALSE)</f>
        <v>17130_b</v>
      </c>
      <c r="B177" s="2" t="s">
        <v>2625</v>
      </c>
      <c r="C177" s="2" t="str">
        <f>VLOOKUP(B177,Sheet2!A:N,3,FALSE)</f>
        <v>C44H84NO8P</v>
      </c>
      <c r="D177" s="2" t="str">
        <f>VLOOKUP(B177,Sheet2!A:N,4,FALSE)</f>
        <v>NA</v>
      </c>
      <c r="E177" s="2" t="s">
        <v>4294</v>
      </c>
      <c r="F177" s="2" t="str">
        <f>VLOOKUP(B177,Sheet2!A:F,6,FALSE)</f>
        <v>level2</v>
      </c>
      <c r="G177" s="2" t="s">
        <v>3964</v>
      </c>
      <c r="H177" s="5" t="s">
        <v>3965</v>
      </c>
      <c r="I177" s="2" t="str">
        <f>VLOOKUP(B177,Sheet2!A:I,9,FALSE)</f>
        <v>[M+H]+</v>
      </c>
      <c r="J177" s="2">
        <f>VLOOKUP(B177,Sheet2!A:J,10,FALSE)</f>
        <v>786.60069999999996</v>
      </c>
      <c r="K177" s="2">
        <f>VLOOKUP(B177,Sheet2!A:K,11,FALSE)</f>
        <v>0.1</v>
      </c>
      <c r="L177" s="2">
        <f>VLOOKUP(B177,Sheet2!A:L,12,FALSE)</f>
        <v>1155.8</v>
      </c>
      <c r="M177" s="2" t="str">
        <f>VLOOKUP(Sheet5!B177,Sheet2!A:M,13,FALSE)</f>
        <v>NA</v>
      </c>
      <c r="N177" s="2">
        <f>VLOOKUP(B177,Sheet2!A:N,14,FALSE)</f>
        <v>0.84030000000000005</v>
      </c>
      <c r="O177" s="2">
        <v>2779995</v>
      </c>
      <c r="P177" s="2">
        <v>103325</v>
      </c>
      <c r="Q177" s="2">
        <v>1635921</v>
      </c>
      <c r="R177" s="2">
        <v>2005404</v>
      </c>
      <c r="S177" s="2">
        <v>35621</v>
      </c>
      <c r="T177" s="2">
        <v>2501467</v>
      </c>
      <c r="U177" s="2">
        <v>3595431</v>
      </c>
      <c r="V177" s="2">
        <v>2010801</v>
      </c>
      <c r="W177" s="2">
        <v>2154392</v>
      </c>
      <c r="X177" s="2">
        <v>1660160</v>
      </c>
      <c r="Y177" s="2">
        <v>26802</v>
      </c>
      <c r="Z177" s="2">
        <v>1218830</v>
      </c>
      <c r="AA177" s="2">
        <v>1425284</v>
      </c>
      <c r="AB177" s="2">
        <v>1737804</v>
      </c>
      <c r="AC177" s="2">
        <v>1276023</v>
      </c>
      <c r="AD177" s="2">
        <v>3162677</v>
      </c>
      <c r="AE177" s="2">
        <v>2301998</v>
      </c>
      <c r="AF177" s="2">
        <v>1502865</v>
      </c>
      <c r="AG177" s="2">
        <v>1636615</v>
      </c>
      <c r="AH177" s="2">
        <v>961374</v>
      </c>
      <c r="AI177" s="2">
        <v>304650</v>
      </c>
      <c r="AJ177" s="2">
        <v>817404</v>
      </c>
      <c r="AK177" s="2">
        <v>1364894</v>
      </c>
      <c r="AL177" s="2">
        <v>5413</v>
      </c>
      <c r="AM177" s="2">
        <v>1950193</v>
      </c>
      <c r="AN177" s="2">
        <v>981293</v>
      </c>
      <c r="AO177" s="2">
        <v>2202006</v>
      </c>
      <c r="AP177" s="2">
        <v>2404352</v>
      </c>
      <c r="AQ177" s="2">
        <v>1780383</v>
      </c>
      <c r="AR177" s="2">
        <v>772837</v>
      </c>
      <c r="AS177" s="2">
        <v>1295498</v>
      </c>
      <c r="AT177" s="2">
        <v>1725460</v>
      </c>
      <c r="AU177" s="2">
        <v>1925170</v>
      </c>
      <c r="AV177" s="2">
        <v>757133</v>
      </c>
      <c r="AW177" s="2">
        <v>1551957</v>
      </c>
      <c r="AX177" s="2">
        <v>2126955</v>
      </c>
      <c r="AY177" s="2">
        <v>1707696</v>
      </c>
      <c r="AZ177" s="2">
        <v>1723211</v>
      </c>
      <c r="BA177" s="2">
        <v>1587202</v>
      </c>
      <c r="BB177" s="2">
        <v>1484836</v>
      </c>
      <c r="BC177" s="2">
        <v>1429464</v>
      </c>
      <c r="BD177" s="2">
        <v>1190707</v>
      </c>
      <c r="BE177" s="2">
        <v>2313710</v>
      </c>
      <c r="BF177" s="2">
        <v>1781783</v>
      </c>
      <c r="BG177" s="2">
        <v>1996249</v>
      </c>
      <c r="BH177" s="2">
        <v>1651167</v>
      </c>
      <c r="BI177" s="2">
        <v>1873151</v>
      </c>
      <c r="BJ177" s="2">
        <v>1543064</v>
      </c>
      <c r="BK177" s="2">
        <v>1441089</v>
      </c>
      <c r="BL177" s="2">
        <v>1520328</v>
      </c>
      <c r="BM177" s="2">
        <v>3106113</v>
      </c>
      <c r="BN177" s="2">
        <v>1992191</v>
      </c>
      <c r="BO177" s="2">
        <v>1659685</v>
      </c>
      <c r="BP177" s="2">
        <v>1503746</v>
      </c>
      <c r="BQ177" s="2">
        <v>1397584</v>
      </c>
      <c r="BR177" s="2">
        <v>1732854</v>
      </c>
      <c r="BS177" s="2">
        <v>152588</v>
      </c>
      <c r="BT177" s="2">
        <v>1626737</v>
      </c>
      <c r="BU177" s="2">
        <v>1676360</v>
      </c>
      <c r="BV177" s="2">
        <v>1938035</v>
      </c>
      <c r="BW177" s="2">
        <v>1666961</v>
      </c>
      <c r="BX177" s="2">
        <v>1652560</v>
      </c>
      <c r="BY177" s="2">
        <v>1497621</v>
      </c>
      <c r="BZ177" s="2">
        <v>1533528</v>
      </c>
      <c r="CA177" s="2">
        <v>1288078</v>
      </c>
      <c r="CB177" s="2">
        <v>3319771</v>
      </c>
      <c r="CC177" s="2">
        <v>163220</v>
      </c>
      <c r="CD177" s="2">
        <v>2937688</v>
      </c>
      <c r="CE177" s="2">
        <v>1140590</v>
      </c>
      <c r="CF177" s="2">
        <v>829006</v>
      </c>
      <c r="CG177" s="2">
        <v>1973588</v>
      </c>
      <c r="CH177" s="2">
        <v>103627</v>
      </c>
      <c r="CI177" s="2">
        <v>1382172</v>
      </c>
      <c r="CJ177" s="2">
        <v>1339604</v>
      </c>
      <c r="CK177" s="2">
        <v>1568377</v>
      </c>
      <c r="CL177" s="2">
        <v>2045262</v>
      </c>
      <c r="CM177" s="2">
        <v>2091232</v>
      </c>
      <c r="CN177" s="2">
        <v>311224</v>
      </c>
      <c r="CO177" s="2">
        <v>877925</v>
      </c>
      <c r="CP177" s="2">
        <v>986208</v>
      </c>
      <c r="CQ177" s="2">
        <v>1329842</v>
      </c>
      <c r="CR177" s="2">
        <v>1190606</v>
      </c>
      <c r="CS177" s="2">
        <v>2123567</v>
      </c>
      <c r="CT177" s="2">
        <v>820734</v>
      </c>
      <c r="CU177" s="2">
        <v>2194864</v>
      </c>
      <c r="CV177" s="2">
        <v>1761766</v>
      </c>
      <c r="CW177" s="2">
        <v>1621588</v>
      </c>
      <c r="CX177" s="2">
        <v>1427658</v>
      </c>
      <c r="CY177" s="2">
        <v>151568</v>
      </c>
      <c r="CZ177" s="2">
        <v>948380</v>
      </c>
      <c r="DA177" s="2">
        <v>1341828</v>
      </c>
      <c r="DB177" s="2">
        <v>9580</v>
      </c>
      <c r="DC177" s="2">
        <v>1802263</v>
      </c>
      <c r="DD177" s="2">
        <v>244221</v>
      </c>
      <c r="DE177" s="2">
        <v>1824445</v>
      </c>
      <c r="DF177" s="2">
        <v>1589083</v>
      </c>
      <c r="DG177" s="2">
        <v>1367590</v>
      </c>
      <c r="DH177" s="2">
        <v>294561</v>
      </c>
      <c r="DI177" s="2">
        <v>1005504</v>
      </c>
      <c r="DJ177" s="2">
        <v>1752979</v>
      </c>
    </row>
    <row r="178" spans="1:114" s="2" customFormat="1" ht="13.8" x14ac:dyDescent="0.25">
      <c r="A178" s="2">
        <f>VLOOKUP(B178,Sheet2!A:B,2,FALSE)</f>
        <v>3699</v>
      </c>
      <c r="B178" s="2" t="s">
        <v>4269</v>
      </c>
      <c r="C178" s="2" t="str">
        <f>VLOOKUP(B178,Sheet2!A:N,3,FALSE)</f>
        <v>C11H11NO3</v>
      </c>
      <c r="D178" s="2" t="str">
        <f>VLOOKUP(B178,Sheet2!A:N,4,FALSE)</f>
        <v>C02043</v>
      </c>
      <c r="E178" s="2" t="s">
        <v>4294</v>
      </c>
      <c r="F178" s="2" t="str">
        <f>VLOOKUP(B178,Sheet2!A:F,6,FALSE)</f>
        <v>level2</v>
      </c>
      <c r="G178" s="2" t="s">
        <v>3964</v>
      </c>
      <c r="H178" s="5" t="s">
        <v>3965</v>
      </c>
      <c r="I178" s="2" t="str">
        <f>VLOOKUP(B178,Sheet2!A:I,9,FALSE)</f>
        <v>[M+H]+</v>
      </c>
      <c r="J178" s="2">
        <f>VLOOKUP(B178,Sheet2!A:J,10,FALSE)</f>
        <v>206.0814</v>
      </c>
      <c r="K178" s="2">
        <f>VLOOKUP(B178,Sheet2!A:K,11,FALSE)</f>
        <v>0.9</v>
      </c>
      <c r="L178" s="2">
        <f>VLOOKUP(B178,Sheet2!A:L,12,FALSE)</f>
        <v>532.1</v>
      </c>
      <c r="M178" s="2" t="str">
        <f>VLOOKUP(Sheet5!B178,Sheet2!A:M,13,FALSE)</f>
        <v>NA</v>
      </c>
      <c r="N178" s="2">
        <f>VLOOKUP(B178,Sheet2!A:N,14,FALSE)</f>
        <v>0.85170000000000001</v>
      </c>
      <c r="O178" s="2">
        <v>433</v>
      </c>
      <c r="P178" s="2">
        <v>1053</v>
      </c>
      <c r="Q178" s="2">
        <v>542</v>
      </c>
      <c r="R178" s="2">
        <v>1429</v>
      </c>
      <c r="S178" s="2">
        <v>660</v>
      </c>
      <c r="T178" s="2">
        <v>1025</v>
      </c>
      <c r="U178" s="2">
        <v>503</v>
      </c>
      <c r="V178" s="2">
        <v>366</v>
      </c>
      <c r="W178" s="2">
        <v>749</v>
      </c>
      <c r="X178" s="2">
        <v>863</v>
      </c>
      <c r="Y178" s="2">
        <v>376</v>
      </c>
      <c r="Z178" s="2">
        <v>200</v>
      </c>
      <c r="AA178" s="2">
        <v>1227</v>
      </c>
      <c r="AB178" s="2">
        <v>1083</v>
      </c>
      <c r="AC178" s="2">
        <v>260</v>
      </c>
      <c r="AD178" s="2">
        <v>925</v>
      </c>
      <c r="AE178" s="2">
        <v>365</v>
      </c>
      <c r="AF178" s="2">
        <v>498</v>
      </c>
      <c r="AG178" s="2">
        <v>544</v>
      </c>
      <c r="AH178" s="2">
        <v>511</v>
      </c>
      <c r="AI178" s="2">
        <v>11040</v>
      </c>
      <c r="AJ178" s="2">
        <v>420</v>
      </c>
      <c r="AK178" s="2">
        <v>287</v>
      </c>
      <c r="AL178" s="2">
        <v>1070</v>
      </c>
      <c r="AM178" s="2">
        <v>434</v>
      </c>
      <c r="AN178" s="2">
        <v>482</v>
      </c>
      <c r="AO178" s="2">
        <v>510</v>
      </c>
      <c r="AP178" s="2">
        <v>460</v>
      </c>
      <c r="AQ178" s="2">
        <v>784</v>
      </c>
      <c r="AR178" s="2">
        <v>373</v>
      </c>
      <c r="AS178" s="2">
        <v>461</v>
      </c>
      <c r="AT178" s="2">
        <v>469</v>
      </c>
      <c r="AU178" s="2">
        <v>171</v>
      </c>
      <c r="AV178" s="2">
        <v>715</v>
      </c>
      <c r="AW178" s="2">
        <v>477</v>
      </c>
      <c r="AX178" s="2">
        <v>280</v>
      </c>
      <c r="AY178" s="2">
        <v>934</v>
      </c>
      <c r="AZ178" s="2">
        <v>351</v>
      </c>
      <c r="BA178" s="2">
        <v>551</v>
      </c>
      <c r="BB178" s="2">
        <v>644</v>
      </c>
      <c r="BC178" s="2">
        <v>703</v>
      </c>
      <c r="BD178" s="2">
        <v>267</v>
      </c>
      <c r="BE178" s="2">
        <v>454</v>
      </c>
      <c r="BF178" s="2">
        <v>244</v>
      </c>
      <c r="BG178" s="2">
        <v>465</v>
      </c>
      <c r="BH178" s="2">
        <v>470</v>
      </c>
      <c r="BI178" s="2">
        <v>578</v>
      </c>
      <c r="BJ178" s="2">
        <v>186</v>
      </c>
      <c r="BK178" s="2">
        <v>233</v>
      </c>
      <c r="BL178" s="2">
        <v>642</v>
      </c>
      <c r="BM178" s="2">
        <v>473</v>
      </c>
      <c r="BN178" s="2">
        <v>194</v>
      </c>
      <c r="BO178" s="2">
        <v>214</v>
      </c>
      <c r="BP178" s="2">
        <v>453</v>
      </c>
      <c r="BQ178" s="2">
        <v>612</v>
      </c>
      <c r="BR178" s="2">
        <v>926</v>
      </c>
      <c r="BS178" s="2">
        <v>6337</v>
      </c>
      <c r="BT178" s="2">
        <v>1107</v>
      </c>
      <c r="BU178" s="2">
        <v>330</v>
      </c>
      <c r="BV178" s="2">
        <v>725</v>
      </c>
      <c r="BW178" s="2">
        <v>717</v>
      </c>
      <c r="BX178" s="2">
        <v>474</v>
      </c>
      <c r="BY178" s="2">
        <v>449</v>
      </c>
      <c r="BZ178" s="2">
        <v>466</v>
      </c>
      <c r="CA178" s="2">
        <v>466</v>
      </c>
      <c r="CB178" s="2">
        <v>492</v>
      </c>
      <c r="CC178" s="2">
        <v>5584</v>
      </c>
      <c r="CD178" s="2">
        <v>854</v>
      </c>
      <c r="CE178" s="2">
        <v>480</v>
      </c>
      <c r="CF178" s="2">
        <v>504</v>
      </c>
      <c r="CG178" s="2">
        <v>181</v>
      </c>
      <c r="CH178" s="2">
        <v>8089</v>
      </c>
      <c r="CI178" s="2">
        <v>517</v>
      </c>
      <c r="CJ178" s="2">
        <v>526</v>
      </c>
      <c r="CK178" s="2">
        <v>561</v>
      </c>
      <c r="CL178" s="2">
        <v>519</v>
      </c>
      <c r="CM178" s="2">
        <v>505</v>
      </c>
      <c r="CN178" s="2">
        <v>6672</v>
      </c>
      <c r="CO178" s="2">
        <v>177</v>
      </c>
      <c r="CP178" s="2">
        <v>807</v>
      </c>
      <c r="CQ178" s="2">
        <v>450</v>
      </c>
      <c r="CR178" s="2">
        <v>826</v>
      </c>
      <c r="CS178" s="2">
        <v>165</v>
      </c>
      <c r="CT178" s="2">
        <v>548</v>
      </c>
      <c r="CU178" s="2">
        <v>271</v>
      </c>
      <c r="CV178" s="2">
        <v>266</v>
      </c>
      <c r="CW178" s="2">
        <v>193</v>
      </c>
      <c r="CX178" s="2">
        <v>1052</v>
      </c>
      <c r="CY178" s="2">
        <v>8598</v>
      </c>
      <c r="CZ178" s="2">
        <v>535</v>
      </c>
      <c r="DA178" s="2">
        <v>609</v>
      </c>
      <c r="DB178" s="2">
        <v>617</v>
      </c>
      <c r="DC178" s="2">
        <v>1126</v>
      </c>
      <c r="DD178" s="2">
        <v>5463</v>
      </c>
      <c r="DE178" s="2">
        <v>473</v>
      </c>
      <c r="DF178" s="2">
        <v>868</v>
      </c>
      <c r="DG178" s="2">
        <v>467</v>
      </c>
      <c r="DH178" s="2">
        <v>639</v>
      </c>
      <c r="DI178" s="2">
        <v>740</v>
      </c>
      <c r="DJ178" s="2">
        <v>877</v>
      </c>
    </row>
    <row r="179" spans="1:114" s="2" customFormat="1" ht="13.8" x14ac:dyDescent="0.25">
      <c r="A179" s="2">
        <v>4099</v>
      </c>
      <c r="B179" s="2" t="s">
        <v>4160</v>
      </c>
      <c r="C179" s="2" t="str">
        <f>VLOOKUP(B179,Sheet2!A:N,3,FALSE)</f>
        <v>C8H14N2O5</v>
      </c>
      <c r="D179" s="2" t="str">
        <f>VLOOKUP(B179,Sheet2!A:N,4,FALSE)</f>
        <v>C03740</v>
      </c>
      <c r="E179" s="2" t="s">
        <v>4294</v>
      </c>
      <c r="F179" s="2" t="str">
        <f>VLOOKUP(B179,Sheet2!A:F,6,FALSE)</f>
        <v>level2</v>
      </c>
      <c r="G179" s="2" t="s">
        <v>3964</v>
      </c>
      <c r="H179" s="5" t="s">
        <v>3965</v>
      </c>
      <c r="I179" s="2" t="str">
        <f>VLOOKUP(B179,Sheet2!A:I,9,FALSE)</f>
        <v>[M+H]+</v>
      </c>
      <c r="J179" s="2">
        <f>VLOOKUP(B179,Sheet2!A:J,10,FALSE)</f>
        <v>219.09739999999999</v>
      </c>
      <c r="K179" s="2">
        <f>VLOOKUP(B179,Sheet2!A:K,11,FALSE)</f>
        <v>0.6</v>
      </c>
      <c r="L179" s="2">
        <f>VLOOKUP(B179,Sheet2!A:L,12,FALSE)</f>
        <v>70.400000000000006</v>
      </c>
      <c r="M179" s="2" t="str">
        <f>VLOOKUP(Sheet5!B179,Sheet2!A:M,13,FALSE)</f>
        <v>NA</v>
      </c>
      <c r="N179" s="2">
        <f>VLOOKUP(B179,Sheet2!A:N,14,FALSE)</f>
        <v>0.84</v>
      </c>
      <c r="O179" s="2">
        <v>791</v>
      </c>
      <c r="P179" s="2">
        <v>851</v>
      </c>
      <c r="Q179" s="2">
        <v>118</v>
      </c>
      <c r="R179" s="2">
        <v>971</v>
      </c>
      <c r="S179" s="2">
        <v>371</v>
      </c>
      <c r="T179" s="2">
        <v>156</v>
      </c>
      <c r="U179" s="2">
        <v>311</v>
      </c>
      <c r="V179" s="2">
        <v>551</v>
      </c>
      <c r="W179" s="2">
        <v>611</v>
      </c>
      <c r="X179" s="2">
        <v>185</v>
      </c>
      <c r="Y179" s="2">
        <v>188</v>
      </c>
      <c r="Z179" s="2">
        <v>971</v>
      </c>
      <c r="AA179" s="2">
        <v>761</v>
      </c>
      <c r="AB179" s="2">
        <v>1291</v>
      </c>
      <c r="AC179" s="2">
        <v>871</v>
      </c>
      <c r="AD179" s="2">
        <v>1341</v>
      </c>
      <c r="AE179" s="2">
        <v>1161</v>
      </c>
      <c r="AF179" s="2">
        <v>1031</v>
      </c>
      <c r="AG179" s="2">
        <v>1061</v>
      </c>
      <c r="AH179" s="2">
        <v>1231</v>
      </c>
      <c r="AI179" s="2">
        <v>6634</v>
      </c>
      <c r="AJ179" s="2">
        <v>701</v>
      </c>
      <c r="AK179" s="2">
        <v>512</v>
      </c>
      <c r="AL179" s="2">
        <v>228</v>
      </c>
      <c r="AM179" s="2">
        <v>825</v>
      </c>
      <c r="AN179" s="2">
        <v>1202</v>
      </c>
      <c r="AO179" s="2">
        <v>985</v>
      </c>
      <c r="AP179" s="2">
        <v>1142</v>
      </c>
      <c r="AQ179" s="2">
        <v>995</v>
      </c>
      <c r="AR179" s="2">
        <v>242</v>
      </c>
      <c r="AS179" s="2">
        <v>1165</v>
      </c>
      <c r="AT179" s="2">
        <v>856</v>
      </c>
      <c r="AU179" s="2">
        <v>955</v>
      </c>
      <c r="AV179" s="2">
        <v>865</v>
      </c>
      <c r="AW179" s="2">
        <v>2155</v>
      </c>
      <c r="AX179" s="2">
        <v>589</v>
      </c>
      <c r="AY179" s="2">
        <v>865</v>
      </c>
      <c r="AZ179" s="2">
        <v>265</v>
      </c>
      <c r="BA179" s="2">
        <v>1202</v>
      </c>
      <c r="BB179" s="2">
        <v>985</v>
      </c>
      <c r="BC179" s="2">
        <v>568</v>
      </c>
      <c r="BD179" s="2">
        <v>854</v>
      </c>
      <c r="BE179" s="2">
        <v>1052</v>
      </c>
      <c r="BF179" s="2">
        <v>1120</v>
      </c>
      <c r="BG179" s="2">
        <v>998</v>
      </c>
      <c r="BH179" s="2">
        <v>1254</v>
      </c>
      <c r="BI179" s="2">
        <v>2351</v>
      </c>
      <c r="BJ179" s="2">
        <v>1254</v>
      </c>
      <c r="BK179" s="2">
        <v>889</v>
      </c>
      <c r="BL179" s="2">
        <v>685</v>
      </c>
      <c r="BM179" s="2">
        <v>1232</v>
      </c>
      <c r="BN179" s="2">
        <v>1654</v>
      </c>
      <c r="BO179" s="2">
        <v>2011</v>
      </c>
      <c r="BP179" s="2">
        <v>2321</v>
      </c>
      <c r="BQ179" s="2">
        <v>1025</v>
      </c>
      <c r="BR179" s="2">
        <v>1325</v>
      </c>
      <c r="BS179" s="2">
        <v>5251</v>
      </c>
      <c r="BT179" s="2">
        <v>1201</v>
      </c>
      <c r="BU179" s="2">
        <v>2310</v>
      </c>
      <c r="BV179" s="2">
        <v>1025</v>
      </c>
      <c r="BW179" s="2">
        <v>998</v>
      </c>
      <c r="BX179" s="2">
        <v>1025</v>
      </c>
      <c r="BY179" s="2">
        <v>3598</v>
      </c>
      <c r="BZ179" s="2">
        <v>1025</v>
      </c>
      <c r="CA179" s="2">
        <v>2210</v>
      </c>
      <c r="CB179" s="2">
        <v>758</v>
      </c>
      <c r="CC179" s="2">
        <v>19671</v>
      </c>
      <c r="CD179" s="2">
        <v>845</v>
      </c>
      <c r="CE179" s="2">
        <v>895</v>
      </c>
      <c r="CF179" s="2">
        <v>1032</v>
      </c>
      <c r="CG179" s="2">
        <v>748</v>
      </c>
      <c r="CH179" s="2">
        <v>5934</v>
      </c>
      <c r="CI179" s="2">
        <v>1021</v>
      </c>
      <c r="CJ179" s="2">
        <v>1022</v>
      </c>
      <c r="CK179" s="2">
        <v>1754</v>
      </c>
      <c r="CL179" s="2">
        <v>889</v>
      </c>
      <c r="CM179" s="2">
        <v>987</v>
      </c>
      <c r="CN179" s="2">
        <v>1674</v>
      </c>
      <c r="CO179" s="2">
        <v>1154</v>
      </c>
      <c r="CP179" s="2">
        <v>958</v>
      </c>
      <c r="CQ179" s="2">
        <v>965</v>
      </c>
      <c r="CR179" s="2">
        <v>1654</v>
      </c>
      <c r="CS179" s="2">
        <v>715</v>
      </c>
      <c r="CT179" s="2">
        <v>1402</v>
      </c>
      <c r="CU179" s="2">
        <v>4621</v>
      </c>
      <c r="CV179" s="2">
        <v>1021</v>
      </c>
      <c r="CW179" s="2">
        <v>598</v>
      </c>
      <c r="CX179" s="2">
        <v>1495</v>
      </c>
      <c r="CY179" s="2">
        <v>3576</v>
      </c>
      <c r="CZ179" s="2">
        <v>768</v>
      </c>
      <c r="DA179" s="2">
        <v>685</v>
      </c>
      <c r="DB179" s="2">
        <v>432</v>
      </c>
      <c r="DC179" s="2">
        <v>1354</v>
      </c>
      <c r="DD179" s="2">
        <v>3998</v>
      </c>
      <c r="DE179" s="2">
        <v>335</v>
      </c>
      <c r="DF179" s="2">
        <v>568</v>
      </c>
      <c r="DG179" s="2">
        <v>1022</v>
      </c>
      <c r="DH179" s="2">
        <v>968</v>
      </c>
      <c r="DI179" s="2">
        <v>854</v>
      </c>
      <c r="DJ179" s="2">
        <v>965</v>
      </c>
    </row>
    <row r="180" spans="1:114" s="2" customFormat="1" ht="13.8" x14ac:dyDescent="0.25">
      <c r="A180" s="2">
        <f>VLOOKUP(B180,Sheet2!A:B,2,FALSE)</f>
        <v>8451</v>
      </c>
      <c r="B180" s="2" t="s">
        <v>4270</v>
      </c>
      <c r="C180" s="2" t="str">
        <f>VLOOKUP(B180,Sheet2!A:N,3,FALSE)</f>
        <v>C21H30O5</v>
      </c>
      <c r="D180" s="2" t="str">
        <f>VLOOKUP(B180,Sheet2!A:N,4,FALSE)</f>
        <v>C00735</v>
      </c>
      <c r="E180" s="2" t="s">
        <v>4294</v>
      </c>
      <c r="F180" s="2" t="str">
        <f>VLOOKUP(B180,Sheet2!A:F,6,FALSE)</f>
        <v>level2</v>
      </c>
      <c r="G180" s="2" t="s">
        <v>3964</v>
      </c>
      <c r="H180" s="5" t="s">
        <v>3965</v>
      </c>
      <c r="I180" s="2" t="str">
        <f>VLOOKUP(B180,Sheet2!A:I,9,FALSE)</f>
        <v>[M+H]+</v>
      </c>
      <c r="J180" s="2">
        <f>VLOOKUP(B180,Sheet2!A:J,10,FALSE)</f>
        <v>363.2165</v>
      </c>
      <c r="K180" s="2">
        <f>VLOOKUP(B180,Sheet2!A:K,11,FALSE)</f>
        <v>0.3</v>
      </c>
      <c r="L180" s="2">
        <f>VLOOKUP(B180,Sheet2!A:L,12,FALSE)</f>
        <v>740.8</v>
      </c>
      <c r="M180" s="2" t="str">
        <f>VLOOKUP(Sheet5!B180,Sheet2!A:M,13,FALSE)</f>
        <v>NA</v>
      </c>
      <c r="N180" s="2">
        <f>VLOOKUP(B180,Sheet2!A:N,14,FALSE)</f>
        <v>0.83440000000000003</v>
      </c>
      <c r="O180" s="2">
        <v>68290</v>
      </c>
      <c r="P180" s="2">
        <v>10714</v>
      </c>
      <c r="Q180" s="2">
        <v>59462</v>
      </c>
      <c r="R180" s="2">
        <v>119870</v>
      </c>
      <c r="S180" s="2">
        <v>17444</v>
      </c>
      <c r="T180" s="2">
        <v>48259</v>
      </c>
      <c r="U180" s="2">
        <v>105790</v>
      </c>
      <c r="V180" s="2">
        <v>78430</v>
      </c>
      <c r="W180" s="2">
        <v>33004</v>
      </c>
      <c r="X180" s="2">
        <v>38190</v>
      </c>
      <c r="Y180" s="2">
        <v>6244</v>
      </c>
      <c r="Z180" s="2">
        <v>20449</v>
      </c>
      <c r="AA180" s="2">
        <v>109601</v>
      </c>
      <c r="AB180" s="2">
        <v>75158</v>
      </c>
      <c r="AC180" s="2">
        <v>99433</v>
      </c>
      <c r="AD180" s="2">
        <v>94531</v>
      </c>
      <c r="AE180" s="2">
        <v>142752</v>
      </c>
      <c r="AF180" s="2">
        <v>70804</v>
      </c>
      <c r="AG180" s="2">
        <v>72183</v>
      </c>
      <c r="AH180" s="2">
        <v>8040</v>
      </c>
      <c r="AI180" s="2">
        <v>12454</v>
      </c>
      <c r="AJ180" s="2">
        <v>91905</v>
      </c>
      <c r="AK180" s="2">
        <v>131530</v>
      </c>
      <c r="AL180" s="2">
        <v>124455</v>
      </c>
      <c r="AM180" s="2">
        <v>84229</v>
      </c>
      <c r="AN180" s="2">
        <v>23591</v>
      </c>
      <c r="AO180" s="2">
        <v>51338</v>
      </c>
      <c r="AP180" s="2">
        <v>52726</v>
      </c>
      <c r="AQ180" s="2">
        <v>92714</v>
      </c>
      <c r="AR180" s="2">
        <v>29449</v>
      </c>
      <c r="AS180" s="2">
        <v>83801</v>
      </c>
      <c r="AT180" s="2">
        <v>52269</v>
      </c>
      <c r="AU180" s="2">
        <v>25818</v>
      </c>
      <c r="AV180" s="2">
        <v>71402</v>
      </c>
      <c r="AW180" s="2">
        <v>57507</v>
      </c>
      <c r="AX180" s="2">
        <v>108476</v>
      </c>
      <c r="AY180" s="2">
        <v>59831</v>
      </c>
      <c r="AZ180" s="2">
        <v>39218</v>
      </c>
      <c r="BA180" s="2">
        <v>66525</v>
      </c>
      <c r="BB180" s="2">
        <v>34175</v>
      </c>
      <c r="BC180" s="2">
        <v>61810</v>
      </c>
      <c r="BD180" s="2">
        <v>45669</v>
      </c>
      <c r="BE180" s="2">
        <v>13452</v>
      </c>
      <c r="BF180" s="2">
        <v>29730</v>
      </c>
      <c r="BG180" s="2">
        <v>54613</v>
      </c>
      <c r="BH180" s="2">
        <v>21837</v>
      </c>
      <c r="BI180" s="2">
        <v>32427</v>
      </c>
      <c r="BJ180" s="2">
        <v>34553</v>
      </c>
      <c r="BK180" s="2">
        <v>63292</v>
      </c>
      <c r="BL180" s="2">
        <v>22964</v>
      </c>
      <c r="BM180" s="2">
        <v>6618</v>
      </c>
      <c r="BN180" s="2">
        <v>3953</v>
      </c>
      <c r="BO180" s="2">
        <v>64763</v>
      </c>
      <c r="BP180" s="2">
        <v>47663</v>
      </c>
      <c r="BQ180" s="2">
        <v>3412</v>
      </c>
      <c r="BR180" s="2">
        <v>3386</v>
      </c>
      <c r="BS180" s="2">
        <v>12544</v>
      </c>
      <c r="BT180" s="2">
        <v>37121</v>
      </c>
      <c r="BU180" s="2">
        <v>28806</v>
      </c>
      <c r="BV180" s="2">
        <v>19754</v>
      </c>
      <c r="BW180" s="2">
        <v>102637</v>
      </c>
      <c r="BX180" s="2">
        <v>89223</v>
      </c>
      <c r="BY180" s="2">
        <v>72115</v>
      </c>
      <c r="BZ180" s="2">
        <v>112387</v>
      </c>
      <c r="CA180" s="2">
        <v>32879</v>
      </c>
      <c r="CB180" s="2">
        <v>70391</v>
      </c>
      <c r="CC180" s="2">
        <v>132544</v>
      </c>
      <c r="CD180" s="2">
        <v>74801</v>
      </c>
      <c r="CE180" s="2">
        <v>44412</v>
      </c>
      <c r="CF180" s="2">
        <v>77887</v>
      </c>
      <c r="CG180" s="2">
        <v>33158</v>
      </c>
      <c r="CH180" s="2">
        <v>162542</v>
      </c>
      <c r="CI180" s="2">
        <v>81061</v>
      </c>
      <c r="CJ180" s="2">
        <v>53531</v>
      </c>
      <c r="CK180" s="2">
        <v>45822</v>
      </c>
      <c r="CL180" s="2">
        <v>58716</v>
      </c>
      <c r="CM180" s="2">
        <v>35620</v>
      </c>
      <c r="CN180" s="2">
        <v>44655</v>
      </c>
      <c r="CO180" s="2">
        <v>118821</v>
      </c>
      <c r="CP180" s="2">
        <v>53439</v>
      </c>
      <c r="CQ180" s="2">
        <v>68238</v>
      </c>
      <c r="CR180" s="2">
        <v>32405</v>
      </c>
      <c r="CS180" s="2">
        <v>52456</v>
      </c>
      <c r="CT180" s="2">
        <v>61506</v>
      </c>
      <c r="CU180" s="2">
        <v>66377</v>
      </c>
      <c r="CV180" s="2">
        <v>45999</v>
      </c>
      <c r="CW180" s="2">
        <v>78920</v>
      </c>
      <c r="CX180" s="2">
        <v>73653</v>
      </c>
      <c r="CY180" s="2">
        <v>162541</v>
      </c>
      <c r="CZ180" s="2">
        <v>38381</v>
      </c>
      <c r="DA180" s="2">
        <v>54021</v>
      </c>
      <c r="DB180" s="2">
        <v>149521</v>
      </c>
      <c r="DC180" s="2">
        <v>7061</v>
      </c>
      <c r="DD180" s="2">
        <v>59625</v>
      </c>
      <c r="DE180" s="2">
        <v>31425</v>
      </c>
      <c r="DF180" s="2">
        <v>45256</v>
      </c>
      <c r="DG180" s="2">
        <v>33144</v>
      </c>
      <c r="DH180" s="2">
        <v>11320</v>
      </c>
      <c r="DI180" s="2">
        <v>15501</v>
      </c>
      <c r="DJ180" s="2">
        <v>74427</v>
      </c>
    </row>
    <row r="181" spans="1:114" s="2" customFormat="1" ht="13.8" x14ac:dyDescent="0.25">
      <c r="A181" s="2">
        <v>10625</v>
      </c>
      <c r="B181" s="2" t="s">
        <v>4272</v>
      </c>
      <c r="C181" s="2" t="s">
        <v>2740</v>
      </c>
      <c r="D181" s="2" t="s">
        <v>134</v>
      </c>
      <c r="E181" s="2" t="s">
        <v>4294</v>
      </c>
      <c r="F181" s="2" t="s">
        <v>129</v>
      </c>
      <c r="G181" s="2" t="s">
        <v>3964</v>
      </c>
      <c r="H181" s="5" t="s">
        <v>3965</v>
      </c>
      <c r="I181" s="2" t="s">
        <v>133</v>
      </c>
      <c r="J181" s="2">
        <v>436.23489999999998</v>
      </c>
      <c r="K181" s="2">
        <v>1.3</v>
      </c>
      <c r="L181" s="2">
        <v>1062.0999999999999</v>
      </c>
      <c r="M181" s="2" t="s">
        <v>134</v>
      </c>
      <c r="N181" s="2">
        <v>0.85680000000000001</v>
      </c>
      <c r="O181" s="2">
        <v>121</v>
      </c>
      <c r="P181" s="2">
        <v>321</v>
      </c>
      <c r="Q181" s="2">
        <v>171</v>
      </c>
      <c r="R181" s="2">
        <v>421</v>
      </c>
      <c r="S181" s="2">
        <v>242</v>
      </c>
      <c r="T181" s="2">
        <v>352</v>
      </c>
      <c r="U181" s="2">
        <v>562</v>
      </c>
      <c r="V181" s="2">
        <v>462</v>
      </c>
      <c r="W181" s="2">
        <v>262</v>
      </c>
      <c r="X181" s="2">
        <v>611</v>
      </c>
      <c r="Y181" s="2">
        <v>412</v>
      </c>
      <c r="Z181" s="2">
        <v>672</v>
      </c>
      <c r="AA181" s="2">
        <v>572</v>
      </c>
      <c r="AB181" s="2">
        <v>292</v>
      </c>
      <c r="AC181" s="2">
        <v>511</v>
      </c>
      <c r="AD181" s="2">
        <v>521</v>
      </c>
      <c r="AE181" s="2">
        <v>224</v>
      </c>
      <c r="AF181" s="2">
        <v>232</v>
      </c>
      <c r="AG181" s="2">
        <v>207</v>
      </c>
      <c r="AH181" s="2">
        <v>1037</v>
      </c>
      <c r="AI181" s="2">
        <v>426</v>
      </c>
      <c r="AJ181" s="2">
        <v>263</v>
      </c>
      <c r="AK181" s="2">
        <v>220</v>
      </c>
      <c r="AL181" s="2">
        <v>394</v>
      </c>
      <c r="AM181" s="2">
        <v>224</v>
      </c>
      <c r="AN181" s="2">
        <v>396</v>
      </c>
      <c r="AO181" s="2">
        <v>379</v>
      </c>
      <c r="AP181" s="2">
        <v>791</v>
      </c>
      <c r="AQ181" s="2">
        <v>581</v>
      </c>
      <c r="AR181" s="2">
        <v>441</v>
      </c>
      <c r="AS181" s="2">
        <v>4494</v>
      </c>
      <c r="AT181" s="2">
        <v>3409</v>
      </c>
      <c r="AU181" s="2">
        <v>478547</v>
      </c>
      <c r="AV181" s="2">
        <v>1692</v>
      </c>
      <c r="AW181" s="2">
        <v>257</v>
      </c>
      <c r="AX181" s="2">
        <v>524</v>
      </c>
      <c r="AY181" s="2">
        <v>822</v>
      </c>
      <c r="AZ181" s="2">
        <v>2552</v>
      </c>
      <c r="BA181" s="2">
        <v>312</v>
      </c>
      <c r="BB181" s="2">
        <v>376</v>
      </c>
      <c r="BC181" s="2">
        <v>32</v>
      </c>
      <c r="BD181" s="2">
        <v>223</v>
      </c>
      <c r="BE181" s="2">
        <v>561</v>
      </c>
      <c r="BF181" s="2">
        <v>471</v>
      </c>
      <c r="BG181" s="2">
        <v>312</v>
      </c>
      <c r="BH181" s="2">
        <v>1125</v>
      </c>
      <c r="BI181" s="2">
        <v>665</v>
      </c>
      <c r="BJ181" s="2">
        <v>445</v>
      </c>
      <c r="BK181" s="2">
        <v>654</v>
      </c>
      <c r="BL181" s="2">
        <v>1024</v>
      </c>
      <c r="BM181" s="2">
        <v>2152</v>
      </c>
      <c r="BN181" s="2">
        <v>456</v>
      </c>
      <c r="BO181" s="2">
        <v>526</v>
      </c>
      <c r="BP181" s="2">
        <v>3012</v>
      </c>
      <c r="BQ181" s="2">
        <v>1025</v>
      </c>
      <c r="BR181" s="2">
        <v>1203</v>
      </c>
      <c r="BS181" s="2">
        <v>365</v>
      </c>
      <c r="BT181" s="2">
        <v>1754</v>
      </c>
      <c r="BU181" s="2">
        <v>2954</v>
      </c>
      <c r="BV181" s="2">
        <v>2654</v>
      </c>
      <c r="BW181" s="2">
        <v>1102</v>
      </c>
      <c r="BX181" s="2">
        <v>1025</v>
      </c>
      <c r="BY181" s="2">
        <v>1125</v>
      </c>
      <c r="BZ181" s="2">
        <v>2203</v>
      </c>
      <c r="CA181" s="2">
        <v>689</v>
      </c>
      <c r="CB181" s="2">
        <v>2754</v>
      </c>
      <c r="CC181" s="2">
        <v>485</v>
      </c>
      <c r="CD181" s="2">
        <v>1855</v>
      </c>
      <c r="CE181" s="2">
        <v>1202</v>
      </c>
      <c r="CF181" s="2">
        <v>7873</v>
      </c>
      <c r="CG181" s="2">
        <v>548</v>
      </c>
      <c r="CH181" s="2">
        <v>345</v>
      </c>
      <c r="CI181" s="2">
        <v>2955</v>
      </c>
      <c r="CJ181" s="2">
        <v>859</v>
      </c>
      <c r="CK181" s="2">
        <v>2102</v>
      </c>
      <c r="CL181" s="2">
        <v>521</v>
      </c>
      <c r="CM181" s="2">
        <v>569</v>
      </c>
      <c r="CN181" s="2">
        <v>1024</v>
      </c>
      <c r="CO181" s="2">
        <v>459</v>
      </c>
      <c r="CP181" s="2">
        <v>502</v>
      </c>
      <c r="CQ181" s="2">
        <v>4897</v>
      </c>
      <c r="CR181" s="2">
        <v>1667</v>
      </c>
      <c r="CS181" s="2">
        <v>3183</v>
      </c>
      <c r="CT181" s="2">
        <v>620</v>
      </c>
      <c r="CU181" s="2">
        <v>365</v>
      </c>
      <c r="CV181" s="2">
        <v>1844</v>
      </c>
      <c r="CW181" s="2">
        <v>2784</v>
      </c>
      <c r="CX181" s="2">
        <v>2145</v>
      </c>
      <c r="CY181" s="2">
        <v>2203</v>
      </c>
      <c r="CZ181" s="2">
        <v>1274</v>
      </c>
      <c r="DA181" s="2">
        <v>1058</v>
      </c>
      <c r="DB181" s="2">
        <v>1654</v>
      </c>
      <c r="DC181" s="2">
        <v>558</v>
      </c>
      <c r="DD181" s="2">
        <v>3620</v>
      </c>
      <c r="DE181" s="2">
        <v>1302</v>
      </c>
      <c r="DF181" s="2">
        <v>2714</v>
      </c>
      <c r="DG181" s="2">
        <v>679</v>
      </c>
      <c r="DH181" s="2">
        <v>2014</v>
      </c>
      <c r="DI181" s="2">
        <v>859</v>
      </c>
      <c r="DJ181" s="2">
        <v>352</v>
      </c>
    </row>
    <row r="182" spans="1:114" s="2" customFormat="1" ht="13.8" x14ac:dyDescent="0.25">
      <c r="A182" s="2">
        <f>VLOOKUP(B182,Sheet2!A:B,2,FALSE)</f>
        <v>11462</v>
      </c>
      <c r="B182" s="2" t="s">
        <v>2746</v>
      </c>
      <c r="C182" s="2" t="str">
        <f>VLOOKUP(B182,Sheet2!A:N,3,FALSE)</f>
        <v>C23H48NO6P</v>
      </c>
      <c r="D182" s="2" t="str">
        <f>VLOOKUP(B182,Sheet2!A:N,4,FALSE)</f>
        <v>NA</v>
      </c>
      <c r="E182" s="2" t="s">
        <v>4294</v>
      </c>
      <c r="F182" s="2" t="str">
        <f>VLOOKUP(B182,Sheet2!A:F,6,FALSE)</f>
        <v>level2</v>
      </c>
      <c r="G182" s="2" t="s">
        <v>3964</v>
      </c>
      <c r="H182" s="5" t="s">
        <v>3965</v>
      </c>
      <c r="I182" s="2" t="str">
        <f>VLOOKUP(B182,Sheet2!A:I,9,FALSE)</f>
        <v>[M+H]+</v>
      </c>
      <c r="J182" s="2">
        <f>VLOOKUP(B182,Sheet2!A:J,10,FALSE)</f>
        <v>466.32920000000001</v>
      </c>
      <c r="K182" s="2">
        <f>VLOOKUP(B182,Sheet2!A:K,11,FALSE)</f>
        <v>0.1</v>
      </c>
      <c r="L182" s="2">
        <f>VLOOKUP(B182,Sheet2!A:L,12,FALSE)</f>
        <v>1155.5</v>
      </c>
      <c r="M182" s="2" t="str">
        <f>VLOOKUP(Sheet5!B182,Sheet2!A:M,13,FALSE)</f>
        <v>NA</v>
      </c>
      <c r="N182" s="2">
        <f>VLOOKUP(B182,Sheet2!A:N,14,FALSE)</f>
        <v>0.82630000000000003</v>
      </c>
      <c r="O182" s="2">
        <v>15127</v>
      </c>
      <c r="P182" s="2">
        <v>1289</v>
      </c>
      <c r="Q182" s="2">
        <v>7389</v>
      </c>
      <c r="R182" s="2">
        <v>9840</v>
      </c>
      <c r="S182" s="2">
        <v>4338</v>
      </c>
      <c r="T182" s="2">
        <v>7165</v>
      </c>
      <c r="U182" s="2">
        <v>4876</v>
      </c>
      <c r="V182" s="2">
        <v>1467</v>
      </c>
      <c r="W182" s="2">
        <v>9335</v>
      </c>
      <c r="X182" s="2">
        <v>22083</v>
      </c>
      <c r="Y182" s="2">
        <v>1533</v>
      </c>
      <c r="Z182" s="2">
        <v>12594</v>
      </c>
      <c r="AA182" s="2">
        <v>9471</v>
      </c>
      <c r="AB182" s="2">
        <v>11459</v>
      </c>
      <c r="AC182" s="2">
        <v>20145</v>
      </c>
      <c r="AD182" s="2">
        <v>9413</v>
      </c>
      <c r="AE182" s="2">
        <v>9871</v>
      </c>
      <c r="AF182" s="2">
        <v>13725</v>
      </c>
      <c r="AG182" s="2">
        <v>5825</v>
      </c>
      <c r="AH182" s="2">
        <v>10432</v>
      </c>
      <c r="AI182" s="2">
        <v>456</v>
      </c>
      <c r="AJ182" s="2">
        <v>22490</v>
      </c>
      <c r="AK182" s="2">
        <v>13678</v>
      </c>
      <c r="AL182" s="2">
        <v>3863</v>
      </c>
      <c r="AM182" s="2">
        <v>8111</v>
      </c>
      <c r="AN182" s="2">
        <v>42470</v>
      </c>
      <c r="AO182" s="2">
        <v>8469</v>
      </c>
      <c r="AP182" s="2">
        <v>8038</v>
      </c>
      <c r="AQ182" s="2">
        <v>7130</v>
      </c>
      <c r="AR182" s="2">
        <v>975</v>
      </c>
      <c r="AS182" s="2">
        <v>10057</v>
      </c>
      <c r="AT182" s="2">
        <v>7499</v>
      </c>
      <c r="AU182" s="2">
        <v>8214</v>
      </c>
      <c r="AV182" s="2">
        <v>10030</v>
      </c>
      <c r="AW182" s="2">
        <v>66528</v>
      </c>
      <c r="AX182" s="2">
        <v>8745</v>
      </c>
      <c r="AY182" s="2">
        <v>7579</v>
      </c>
      <c r="AZ182" s="2">
        <v>13991</v>
      </c>
      <c r="BA182" s="2">
        <v>19031</v>
      </c>
      <c r="BB182" s="2">
        <v>10035</v>
      </c>
      <c r="BC182" s="2">
        <v>8202</v>
      </c>
      <c r="BD182" s="2">
        <v>9147</v>
      </c>
      <c r="BE182" s="2">
        <v>21062</v>
      </c>
      <c r="BF182" s="2">
        <v>11988</v>
      </c>
      <c r="BG182" s="2">
        <v>9312</v>
      </c>
      <c r="BH182" s="2">
        <v>39040</v>
      </c>
      <c r="BI182" s="2">
        <v>18073</v>
      </c>
      <c r="BJ182" s="2">
        <v>17225</v>
      </c>
      <c r="BK182" s="2">
        <v>10715</v>
      </c>
      <c r="BL182" s="2">
        <v>19168</v>
      </c>
      <c r="BM182" s="2">
        <v>2548</v>
      </c>
      <c r="BN182" s="2">
        <v>753</v>
      </c>
      <c r="BO182" s="2">
        <v>10003</v>
      </c>
      <c r="BP182" s="2">
        <v>10354</v>
      </c>
      <c r="BQ182" s="2">
        <v>897</v>
      </c>
      <c r="BR182" s="2">
        <v>5477</v>
      </c>
      <c r="BS182" s="2">
        <v>122</v>
      </c>
      <c r="BT182" s="2">
        <v>8398</v>
      </c>
      <c r="BU182" s="2">
        <v>992</v>
      </c>
      <c r="BV182" s="2">
        <v>6188</v>
      </c>
      <c r="BW182" s="2">
        <v>8504</v>
      </c>
      <c r="BX182" s="2">
        <v>9389</v>
      </c>
      <c r="BY182" s="2">
        <v>808</v>
      </c>
      <c r="BZ182" s="2">
        <v>10856</v>
      </c>
      <c r="CA182" s="2">
        <v>17084</v>
      </c>
      <c r="CB182" s="2">
        <v>8390</v>
      </c>
      <c r="CC182" s="2">
        <v>425</v>
      </c>
      <c r="CD182" s="2">
        <v>9524</v>
      </c>
      <c r="CE182" s="2">
        <v>7581</v>
      </c>
      <c r="CF182" s="2">
        <v>11972</v>
      </c>
      <c r="CG182" s="2">
        <v>12593</v>
      </c>
      <c r="CH182" s="2">
        <v>641</v>
      </c>
      <c r="CI182" s="2">
        <v>15754</v>
      </c>
      <c r="CJ182" s="2">
        <v>14404</v>
      </c>
      <c r="CK182" s="2">
        <v>7765</v>
      </c>
      <c r="CL182" s="2">
        <v>26008</v>
      </c>
      <c r="CM182" s="2">
        <v>6433</v>
      </c>
      <c r="CN182" s="2">
        <v>472</v>
      </c>
      <c r="CO182" s="2">
        <v>2431</v>
      </c>
      <c r="CP182" s="2">
        <v>4362</v>
      </c>
      <c r="CQ182" s="2">
        <v>9627</v>
      </c>
      <c r="CR182" s="2">
        <v>7029</v>
      </c>
      <c r="CS182" s="2">
        <v>1164</v>
      </c>
      <c r="CT182" s="2">
        <v>15534</v>
      </c>
      <c r="CU182" s="2">
        <v>9182</v>
      </c>
      <c r="CV182" s="2">
        <v>14864</v>
      </c>
      <c r="CW182" s="2">
        <v>1210</v>
      </c>
      <c r="CX182" s="2">
        <v>8957</v>
      </c>
      <c r="CY182" s="2">
        <v>553</v>
      </c>
      <c r="CZ182" s="2">
        <v>20020</v>
      </c>
      <c r="DA182" s="2">
        <v>1261</v>
      </c>
      <c r="DB182" s="2">
        <v>1191</v>
      </c>
      <c r="DC182" s="2">
        <v>12634</v>
      </c>
      <c r="DD182" s="2">
        <v>538</v>
      </c>
      <c r="DE182" s="2">
        <v>2215</v>
      </c>
      <c r="DF182" s="2">
        <v>14226</v>
      </c>
      <c r="DG182" s="2">
        <v>7267</v>
      </c>
      <c r="DH182" s="2">
        <v>2992</v>
      </c>
      <c r="DI182" s="2">
        <v>7860</v>
      </c>
      <c r="DJ182" s="2">
        <v>5561</v>
      </c>
    </row>
    <row r="183" spans="1:114" s="2" customFormat="1" ht="13.8" x14ac:dyDescent="0.25">
      <c r="A183" s="2">
        <f>VLOOKUP(B183,Sheet2!A:B,2,FALSE)</f>
        <v>11728</v>
      </c>
      <c r="B183" s="2" t="s">
        <v>4016</v>
      </c>
      <c r="C183" s="2" t="str">
        <f>VLOOKUP(B183,Sheet2!A:N,3,FALSE)</f>
        <v>C23H42NO7P</v>
      </c>
      <c r="D183" s="2" t="str">
        <f>VLOOKUP(B183,Sheet2!A:N,4,FALSE)</f>
        <v>NA</v>
      </c>
      <c r="E183" s="2" t="s">
        <v>4294</v>
      </c>
      <c r="F183" s="2" t="str">
        <f>VLOOKUP(B183,Sheet2!A:F,6,FALSE)</f>
        <v>level2</v>
      </c>
      <c r="G183" s="2" t="s">
        <v>3964</v>
      </c>
      <c r="H183" s="5" t="s">
        <v>3965</v>
      </c>
      <c r="I183" s="2" t="str">
        <f>VLOOKUP(B183,Sheet2!A:I,9,FALSE)</f>
        <v>[M+H]+</v>
      </c>
      <c r="J183" s="2">
        <f>VLOOKUP(B183,Sheet2!A:J,10,FALSE)</f>
        <v>476.27710000000002</v>
      </c>
      <c r="K183" s="2">
        <f>VLOOKUP(B183,Sheet2!A:K,11,FALSE)</f>
        <v>0.3</v>
      </c>
      <c r="L183" s="2">
        <f>VLOOKUP(B183,Sheet2!A:L,12,FALSE)</f>
        <v>1150.3</v>
      </c>
      <c r="M183" s="2" t="str">
        <f>VLOOKUP(Sheet5!B183,Sheet2!A:M,13,FALSE)</f>
        <v>NA</v>
      </c>
      <c r="N183" s="2">
        <f>VLOOKUP(B183,Sheet2!A:N,14,FALSE)</f>
        <v>0.83889999999999998</v>
      </c>
      <c r="O183" s="2">
        <v>34761</v>
      </c>
      <c r="P183" s="2">
        <v>131112</v>
      </c>
      <c r="Q183" s="2">
        <v>69941</v>
      </c>
      <c r="R183" s="2">
        <v>57281</v>
      </c>
      <c r="S183" s="2">
        <v>195112</v>
      </c>
      <c r="T183" s="2">
        <v>61791</v>
      </c>
      <c r="U183" s="2">
        <v>7978</v>
      </c>
      <c r="V183" s="2">
        <v>5310</v>
      </c>
      <c r="W183" s="2">
        <v>3028</v>
      </c>
      <c r="X183" s="2">
        <v>5639</v>
      </c>
      <c r="Y183" s="2">
        <v>1071</v>
      </c>
      <c r="Z183" s="2">
        <v>20327</v>
      </c>
      <c r="AA183" s="2">
        <v>9526</v>
      </c>
      <c r="AB183" s="2">
        <v>26813</v>
      </c>
      <c r="AC183" s="2">
        <v>7707</v>
      </c>
      <c r="AD183" s="2">
        <v>14043</v>
      </c>
      <c r="AE183" s="2">
        <v>7280</v>
      </c>
      <c r="AF183" s="2">
        <v>7731</v>
      </c>
      <c r="AG183" s="2">
        <v>16523</v>
      </c>
      <c r="AH183" s="2">
        <v>25406</v>
      </c>
      <c r="AI183" s="2">
        <v>4674</v>
      </c>
      <c r="AJ183" s="2">
        <v>6369</v>
      </c>
      <c r="AK183" s="2">
        <v>4269</v>
      </c>
      <c r="AL183" s="2">
        <v>14741</v>
      </c>
      <c r="AM183" s="2">
        <v>9492</v>
      </c>
      <c r="AN183" s="2">
        <v>1840</v>
      </c>
      <c r="AO183" s="2">
        <v>2749</v>
      </c>
      <c r="AP183" s="2">
        <v>7661</v>
      </c>
      <c r="AQ183" s="2">
        <v>3858</v>
      </c>
      <c r="AR183" s="2">
        <v>12992</v>
      </c>
      <c r="AS183" s="2">
        <v>7190</v>
      </c>
      <c r="AT183" s="2">
        <v>6973</v>
      </c>
      <c r="AU183" s="2">
        <v>20209</v>
      </c>
      <c r="AV183" s="2">
        <v>4517</v>
      </c>
      <c r="AW183" s="2">
        <v>4859</v>
      </c>
      <c r="AX183" s="2">
        <v>2413</v>
      </c>
      <c r="AY183" s="2">
        <v>10314</v>
      </c>
      <c r="AZ183" s="2">
        <v>2573</v>
      </c>
      <c r="BA183" s="2">
        <v>8216</v>
      </c>
      <c r="BB183" s="2">
        <v>9796</v>
      </c>
      <c r="BC183" s="2">
        <v>7124</v>
      </c>
      <c r="BD183" s="2">
        <v>6792</v>
      </c>
      <c r="BE183" s="2">
        <v>11833</v>
      </c>
      <c r="BF183" s="2">
        <v>22309</v>
      </c>
      <c r="BG183" s="2">
        <v>13532</v>
      </c>
      <c r="BH183" s="2">
        <v>7451</v>
      </c>
      <c r="BI183" s="2">
        <v>14600</v>
      </c>
      <c r="BJ183" s="2">
        <v>17798</v>
      </c>
      <c r="BK183" s="2">
        <v>23931</v>
      </c>
      <c r="BL183" s="2">
        <v>4159</v>
      </c>
      <c r="BM183" s="2">
        <v>3888</v>
      </c>
      <c r="BN183" s="2">
        <v>17296</v>
      </c>
      <c r="BO183" s="2">
        <v>11240</v>
      </c>
      <c r="BP183" s="2">
        <v>14117</v>
      </c>
      <c r="BQ183" s="2">
        <v>4698</v>
      </c>
      <c r="BR183" s="2">
        <v>14680</v>
      </c>
      <c r="BS183" s="2">
        <v>1445</v>
      </c>
      <c r="BT183" s="2">
        <v>23243</v>
      </c>
      <c r="BU183" s="2">
        <v>6757</v>
      </c>
      <c r="BV183" s="2">
        <v>8489</v>
      </c>
      <c r="BW183" s="2">
        <v>8149</v>
      </c>
      <c r="BX183" s="2">
        <v>5314</v>
      </c>
      <c r="BY183" s="2">
        <v>7930</v>
      </c>
      <c r="BZ183" s="2">
        <v>35051</v>
      </c>
      <c r="CA183" s="2">
        <v>10969</v>
      </c>
      <c r="CB183" s="2">
        <v>9407</v>
      </c>
      <c r="CC183" s="2">
        <v>15442</v>
      </c>
      <c r="CD183" s="2">
        <v>6719</v>
      </c>
      <c r="CE183" s="2">
        <v>7903</v>
      </c>
      <c r="CF183" s="2">
        <v>33691</v>
      </c>
      <c r="CG183" s="2">
        <v>10775</v>
      </c>
      <c r="CH183" s="2">
        <v>12444</v>
      </c>
      <c r="CI183" s="2">
        <v>2818</v>
      </c>
      <c r="CJ183" s="2">
        <v>3646</v>
      </c>
      <c r="CK183" s="2">
        <v>12541</v>
      </c>
      <c r="CL183" s="2">
        <v>5248</v>
      </c>
      <c r="CM183" s="2">
        <v>6207</v>
      </c>
      <c r="CN183" s="2">
        <v>4178</v>
      </c>
      <c r="CO183" s="2">
        <v>6209</v>
      </c>
      <c r="CP183" s="2">
        <v>10129</v>
      </c>
      <c r="CQ183" s="2">
        <v>10757</v>
      </c>
      <c r="CR183" s="2">
        <v>5933</v>
      </c>
      <c r="CS183" s="2">
        <v>3214</v>
      </c>
      <c r="CT183" s="2">
        <v>12454</v>
      </c>
      <c r="CU183" s="2">
        <v>6327</v>
      </c>
      <c r="CV183" s="2">
        <v>2761</v>
      </c>
      <c r="CW183" s="2">
        <v>5166</v>
      </c>
      <c r="CX183" s="2">
        <v>1584</v>
      </c>
      <c r="CY183" s="2">
        <v>2315</v>
      </c>
      <c r="CZ183" s="2">
        <v>9753</v>
      </c>
      <c r="DA183" s="2">
        <v>9404</v>
      </c>
      <c r="DB183" s="2">
        <v>3452</v>
      </c>
      <c r="DC183" s="2">
        <v>7971</v>
      </c>
      <c r="DD183" s="2">
        <v>4168</v>
      </c>
      <c r="DE183" s="2">
        <v>10380</v>
      </c>
      <c r="DF183" s="2">
        <v>6967</v>
      </c>
      <c r="DG183" s="2">
        <v>4489</v>
      </c>
      <c r="DH183" s="2">
        <v>4875</v>
      </c>
      <c r="DI183" s="2">
        <v>6918</v>
      </c>
      <c r="DJ183" s="2">
        <v>15273</v>
      </c>
    </row>
    <row r="184" spans="1:114" s="2" customFormat="1" ht="13.8" x14ac:dyDescent="0.25">
      <c r="A184" s="2">
        <f>VLOOKUP(B184,Sheet2!A:B,2,FALSE)</f>
        <v>2476</v>
      </c>
      <c r="B184" s="2" t="s">
        <v>2831</v>
      </c>
      <c r="C184" s="2" t="str">
        <f>VLOOKUP(B184,Sheet2!A:N,3,FALSE)</f>
        <v>C7H15NO3</v>
      </c>
      <c r="D184" s="2" t="str">
        <f>VLOOKUP(B184,Sheet2!A:N,4,FALSE)</f>
        <v>C00318</v>
      </c>
      <c r="E184" s="2" t="s">
        <v>4294</v>
      </c>
      <c r="F184" s="2" t="str">
        <f>VLOOKUP(B184,Sheet2!A:F,6,FALSE)</f>
        <v>level2</v>
      </c>
      <c r="G184" s="2" t="s">
        <v>3964</v>
      </c>
      <c r="H184" s="5" t="s">
        <v>3965</v>
      </c>
      <c r="I184" s="2" t="str">
        <f>VLOOKUP(B184,Sheet2!A:I,9,FALSE)</f>
        <v>[M+H]+</v>
      </c>
      <c r="J184" s="2">
        <f>VLOOKUP(B184,Sheet2!A:J,10,FALSE)</f>
        <v>162.11250000000001</v>
      </c>
      <c r="K184" s="2">
        <f>VLOOKUP(B184,Sheet2!A:K,11,FALSE)</f>
        <v>0.1</v>
      </c>
      <c r="L184" s="2">
        <f>VLOOKUP(B184,Sheet2!A:L,12,FALSE)</f>
        <v>46</v>
      </c>
      <c r="M184" s="2" t="str">
        <f>VLOOKUP(Sheet5!B184,Sheet2!A:M,13,FALSE)</f>
        <v>NA</v>
      </c>
      <c r="N184" s="2">
        <f>VLOOKUP(B184,Sheet2!A:N,14,FALSE)</f>
        <v>0.80369999999999997</v>
      </c>
      <c r="O184" s="2">
        <v>1190320</v>
      </c>
      <c r="P184" s="2">
        <v>1215455</v>
      </c>
      <c r="Q184" s="2">
        <v>936001</v>
      </c>
      <c r="R184" s="2">
        <v>1038889</v>
      </c>
      <c r="S184" s="2">
        <v>231555</v>
      </c>
      <c r="T184" s="2">
        <v>1013765</v>
      </c>
      <c r="U184" s="2">
        <v>1269278</v>
      </c>
      <c r="V184" s="2">
        <v>857083</v>
      </c>
      <c r="W184" s="2">
        <v>957745</v>
      </c>
      <c r="X184" s="2">
        <v>1420081</v>
      </c>
      <c r="Y184" s="2">
        <v>1234568</v>
      </c>
      <c r="Z184" s="2">
        <v>541448</v>
      </c>
      <c r="AA184" s="2">
        <v>1441039</v>
      </c>
      <c r="AB184" s="2">
        <v>1427654</v>
      </c>
      <c r="AC184" s="2">
        <v>735357</v>
      </c>
      <c r="AD184" s="2">
        <v>1203668</v>
      </c>
      <c r="AE184" s="2">
        <v>1408982</v>
      </c>
      <c r="AF184" s="2">
        <v>906866</v>
      </c>
      <c r="AG184" s="2">
        <v>1124104</v>
      </c>
      <c r="AH184" s="2">
        <v>1249626</v>
      </c>
      <c r="AI184" s="2">
        <v>432125</v>
      </c>
      <c r="AJ184" s="2">
        <v>914072</v>
      </c>
      <c r="AK184" s="2">
        <v>1108948</v>
      </c>
      <c r="AL184" s="2">
        <v>1124552</v>
      </c>
      <c r="AM184" s="2">
        <v>1136053</v>
      </c>
      <c r="AN184" s="2">
        <v>716396</v>
      </c>
      <c r="AO184" s="2">
        <v>824065</v>
      </c>
      <c r="AP184" s="2">
        <v>1132445</v>
      </c>
      <c r="AQ184" s="2">
        <v>980168</v>
      </c>
      <c r="AR184" s="2">
        <v>951915</v>
      </c>
      <c r="AS184" s="2">
        <v>1028206</v>
      </c>
      <c r="AT184" s="2">
        <v>1153447</v>
      </c>
      <c r="AU184" s="2">
        <v>1123749</v>
      </c>
      <c r="AV184" s="2">
        <v>707976</v>
      </c>
      <c r="AW184" s="2">
        <v>837463</v>
      </c>
      <c r="AX184" s="2">
        <v>472106</v>
      </c>
      <c r="AY184" s="2">
        <v>676177</v>
      </c>
      <c r="AZ184" s="2">
        <v>687841</v>
      </c>
      <c r="BA184" s="2">
        <v>745488</v>
      </c>
      <c r="BB184" s="2">
        <v>686200</v>
      </c>
      <c r="BC184" s="2">
        <v>982515</v>
      </c>
      <c r="BD184" s="2">
        <v>1042780</v>
      </c>
      <c r="BE184" s="2">
        <v>1131206</v>
      </c>
      <c r="BF184" s="2">
        <v>700045</v>
      </c>
      <c r="BG184" s="2">
        <v>540079</v>
      </c>
      <c r="BH184" s="2">
        <v>632964</v>
      </c>
      <c r="BI184" s="2">
        <v>829628</v>
      </c>
      <c r="BJ184" s="2">
        <v>808516</v>
      </c>
      <c r="BK184" s="2">
        <v>1028296</v>
      </c>
      <c r="BL184" s="2">
        <v>708124</v>
      </c>
      <c r="BM184" s="2">
        <v>1287950</v>
      </c>
      <c r="BN184" s="2">
        <v>1077476</v>
      </c>
      <c r="BO184" s="2">
        <v>1202081</v>
      </c>
      <c r="BP184" s="2">
        <v>979872</v>
      </c>
      <c r="BQ184" s="2">
        <v>119904</v>
      </c>
      <c r="BR184" s="2">
        <v>178934</v>
      </c>
      <c r="BS184" s="2">
        <v>185454</v>
      </c>
      <c r="BT184" s="2">
        <v>1092986</v>
      </c>
      <c r="BU184" s="2">
        <v>756767</v>
      </c>
      <c r="BV184" s="2">
        <v>966700</v>
      </c>
      <c r="BW184" s="2">
        <v>988715</v>
      </c>
      <c r="BX184" s="2">
        <v>1252986</v>
      </c>
      <c r="BY184" s="2">
        <v>1125967</v>
      </c>
      <c r="BZ184" s="2">
        <v>839646</v>
      </c>
      <c r="CA184" s="2">
        <v>642799</v>
      </c>
      <c r="CB184" s="2">
        <v>735445</v>
      </c>
      <c r="CC184" s="2">
        <v>856464</v>
      </c>
      <c r="CD184" s="2">
        <v>1015514</v>
      </c>
      <c r="CE184" s="2">
        <v>812534</v>
      </c>
      <c r="CF184" s="2">
        <v>674002</v>
      </c>
      <c r="CG184" s="2">
        <v>887706</v>
      </c>
      <c r="CH184" s="2">
        <v>131215</v>
      </c>
      <c r="CI184" s="2">
        <v>1135408</v>
      </c>
      <c r="CJ184" s="2">
        <v>912606</v>
      </c>
      <c r="CK184" s="2">
        <v>493131</v>
      </c>
      <c r="CL184" s="2">
        <v>972811</v>
      </c>
      <c r="CM184" s="2">
        <v>637051</v>
      </c>
      <c r="CN184" s="2">
        <v>4487</v>
      </c>
      <c r="CO184" s="2">
        <v>713166</v>
      </c>
      <c r="CP184" s="2">
        <v>897718</v>
      </c>
      <c r="CQ184" s="2">
        <v>492674</v>
      </c>
      <c r="CR184" s="2">
        <v>703835</v>
      </c>
      <c r="CS184" s="2">
        <v>725624</v>
      </c>
      <c r="CT184" s="2">
        <v>674556</v>
      </c>
      <c r="CU184" s="2">
        <v>618099</v>
      </c>
      <c r="CV184" s="2">
        <v>736764</v>
      </c>
      <c r="CW184" s="2">
        <v>549892</v>
      </c>
      <c r="CX184" s="2">
        <v>763297</v>
      </c>
      <c r="CY184" s="2">
        <v>221522</v>
      </c>
      <c r="CZ184" s="2">
        <v>384903</v>
      </c>
      <c r="DA184" s="2">
        <v>876339</v>
      </c>
      <c r="DB184" s="2">
        <v>235665</v>
      </c>
      <c r="DC184" s="2">
        <v>538272</v>
      </c>
      <c r="DD184" s="2">
        <v>236556</v>
      </c>
      <c r="DE184" s="2">
        <v>924173</v>
      </c>
      <c r="DF184" s="2">
        <v>736311</v>
      </c>
      <c r="DG184" s="2">
        <v>425031</v>
      </c>
      <c r="DH184" s="2">
        <v>784117</v>
      </c>
      <c r="DI184" s="2">
        <v>430048</v>
      </c>
      <c r="DJ184" s="2">
        <v>697110</v>
      </c>
    </row>
    <row r="185" spans="1:114" s="2" customFormat="1" ht="13.8" x14ac:dyDescent="0.25">
      <c r="A185" s="2">
        <f>VLOOKUP(B185,Sheet2!A:B,2,FALSE)</f>
        <v>2624</v>
      </c>
      <c r="B185" s="2" t="s">
        <v>2843</v>
      </c>
      <c r="C185" s="2" t="str">
        <f>VLOOKUP(B185,Sheet2!A:N,3,FALSE)</f>
        <v>C5H4N4O3</v>
      </c>
      <c r="D185" s="2" t="str">
        <f>VLOOKUP(B185,Sheet2!A:N,4,FALSE)</f>
        <v>C00366</v>
      </c>
      <c r="E185" s="2" t="s">
        <v>4294</v>
      </c>
      <c r="F185" s="2" t="str">
        <f>VLOOKUP(B185,Sheet2!A:F,6,FALSE)</f>
        <v>level2</v>
      </c>
      <c r="G185" s="2" t="s">
        <v>3964</v>
      </c>
      <c r="H185" s="5" t="s">
        <v>3965</v>
      </c>
      <c r="I185" s="2" t="str">
        <f>VLOOKUP(B185,Sheet2!A:I,9,FALSE)</f>
        <v>[M+H]+</v>
      </c>
      <c r="J185" s="2">
        <f>VLOOKUP(B185,Sheet2!A:J,10,FALSE)</f>
        <v>169.03569999999999</v>
      </c>
      <c r="K185" s="2">
        <f>VLOOKUP(B185,Sheet2!A:K,11,FALSE)</f>
        <v>0.1</v>
      </c>
      <c r="L185" s="2">
        <f>VLOOKUP(B185,Sheet2!A:L,12,FALSE)</f>
        <v>83.9</v>
      </c>
      <c r="M185" s="2" t="str">
        <f>VLOOKUP(Sheet5!B185,Sheet2!A:M,13,FALSE)</f>
        <v>NA</v>
      </c>
      <c r="N185" s="2">
        <f>VLOOKUP(B185,Sheet2!A:N,14,FALSE)</f>
        <v>0.81320000000000003</v>
      </c>
      <c r="O185" s="2">
        <v>24713</v>
      </c>
      <c r="P185" s="2">
        <v>2961</v>
      </c>
      <c r="Q185" s="2">
        <v>31657</v>
      </c>
      <c r="R185" s="2">
        <v>14290</v>
      </c>
      <c r="S185" s="2">
        <v>12155</v>
      </c>
      <c r="T185" s="2">
        <v>27371</v>
      </c>
      <c r="U185" s="2">
        <v>25644</v>
      </c>
      <c r="V185" s="2">
        <v>19475</v>
      </c>
      <c r="W185" s="2">
        <v>29323</v>
      </c>
      <c r="X185" s="2">
        <v>11448</v>
      </c>
      <c r="Y185" s="2">
        <v>544621</v>
      </c>
      <c r="Z185" s="2">
        <v>64470</v>
      </c>
      <c r="AA185" s="2">
        <v>39933</v>
      </c>
      <c r="AB185" s="2">
        <v>43005</v>
      </c>
      <c r="AC185" s="2">
        <v>26038</v>
      </c>
      <c r="AD185" s="2">
        <v>28195</v>
      </c>
      <c r="AE185" s="2">
        <v>40441</v>
      </c>
      <c r="AF185" s="2">
        <v>21429</v>
      </c>
      <c r="AG185" s="2">
        <v>26805</v>
      </c>
      <c r="AH185" s="2">
        <v>22819</v>
      </c>
      <c r="AI185" s="2">
        <v>4100</v>
      </c>
      <c r="AJ185" s="2">
        <v>30816</v>
      </c>
      <c r="AK185" s="2">
        <v>23345</v>
      </c>
      <c r="AL185" s="2">
        <v>12354</v>
      </c>
      <c r="AM185" s="2">
        <v>35011</v>
      </c>
      <c r="AN185" s="2">
        <v>21962</v>
      </c>
      <c r="AO185" s="2">
        <v>18609</v>
      </c>
      <c r="AP185" s="2">
        <v>27559</v>
      </c>
      <c r="AQ185" s="2">
        <v>26687</v>
      </c>
      <c r="AR185" s="2">
        <v>16775</v>
      </c>
      <c r="AS185" s="2">
        <v>40931</v>
      </c>
      <c r="AT185" s="2">
        <v>13993</v>
      </c>
      <c r="AU185" s="2">
        <v>30515</v>
      </c>
      <c r="AV185" s="2">
        <v>16074</v>
      </c>
      <c r="AW185" s="2">
        <v>20700</v>
      </c>
      <c r="AX185" s="2">
        <v>17144</v>
      </c>
      <c r="AY185" s="2">
        <v>19893</v>
      </c>
      <c r="AZ185" s="2">
        <v>15951</v>
      </c>
      <c r="BA185" s="2">
        <v>19076</v>
      </c>
      <c r="BB185" s="2">
        <v>17061</v>
      </c>
      <c r="BC185" s="2">
        <v>35562</v>
      </c>
      <c r="BD185" s="2">
        <v>44563</v>
      </c>
      <c r="BE185" s="2">
        <v>32515</v>
      </c>
      <c r="BF185" s="2">
        <v>20036</v>
      </c>
      <c r="BG185" s="2">
        <v>19065</v>
      </c>
      <c r="BH185" s="2">
        <v>14266</v>
      </c>
      <c r="BI185" s="2">
        <v>18758</v>
      </c>
      <c r="BJ185" s="2">
        <v>15576</v>
      </c>
      <c r="BK185" s="2">
        <v>24020</v>
      </c>
      <c r="BL185" s="2">
        <v>24081</v>
      </c>
      <c r="BM185" s="2">
        <v>22597</v>
      </c>
      <c r="BN185" s="2">
        <v>20596</v>
      </c>
      <c r="BO185" s="2">
        <v>26550</v>
      </c>
      <c r="BP185" s="2">
        <v>24628</v>
      </c>
      <c r="BQ185" s="2">
        <v>22973</v>
      </c>
      <c r="BR185" s="2">
        <v>20851</v>
      </c>
      <c r="BS185" s="2">
        <v>18247</v>
      </c>
      <c r="BT185" s="2">
        <v>26820</v>
      </c>
      <c r="BU185" s="2">
        <v>39492</v>
      </c>
      <c r="BV185" s="2">
        <v>19585</v>
      </c>
      <c r="BW185" s="2">
        <v>28480</v>
      </c>
      <c r="BX185" s="2">
        <v>43059</v>
      </c>
      <c r="BY185" s="2">
        <v>40713</v>
      </c>
      <c r="BZ185" s="2">
        <v>37518</v>
      </c>
      <c r="CA185" s="2">
        <v>16040</v>
      </c>
      <c r="CB185" s="2">
        <v>27654</v>
      </c>
      <c r="CC185" s="2">
        <v>33620</v>
      </c>
      <c r="CD185" s="2">
        <v>32414</v>
      </c>
      <c r="CE185" s="2">
        <v>26468</v>
      </c>
      <c r="CF185" s="2">
        <v>51518</v>
      </c>
      <c r="CG185" s="2">
        <v>29054</v>
      </c>
      <c r="CH185" s="2">
        <v>31985</v>
      </c>
      <c r="CI185" s="2">
        <v>74808</v>
      </c>
      <c r="CJ185" s="2">
        <v>22869</v>
      </c>
      <c r="CK185" s="2">
        <v>32629</v>
      </c>
      <c r="CL185" s="2">
        <v>21044</v>
      </c>
      <c r="CM185" s="2">
        <v>39846</v>
      </c>
      <c r="CN185" s="2">
        <v>42201</v>
      </c>
      <c r="CO185" s="2">
        <v>35244</v>
      </c>
      <c r="CP185" s="2">
        <v>22376</v>
      </c>
      <c r="CQ185" s="2">
        <v>41532</v>
      </c>
      <c r="CR185" s="2">
        <v>46965</v>
      </c>
      <c r="CS185" s="2">
        <v>30041</v>
      </c>
      <c r="CT185" s="2">
        <v>19182</v>
      </c>
      <c r="CU185" s="2">
        <v>24885</v>
      </c>
      <c r="CV185" s="2">
        <v>31978</v>
      </c>
      <c r="CW185" s="2">
        <v>39444</v>
      </c>
      <c r="CX185" s="2">
        <v>17474</v>
      </c>
      <c r="CY185" s="2">
        <v>5326</v>
      </c>
      <c r="CZ185" s="2">
        <v>18548</v>
      </c>
      <c r="DA185" s="2">
        <v>23307</v>
      </c>
      <c r="DB185" s="2">
        <v>585455</v>
      </c>
      <c r="DC185" s="2">
        <v>19228</v>
      </c>
      <c r="DD185" s="2">
        <v>44701</v>
      </c>
      <c r="DE185" s="2">
        <v>27980</v>
      </c>
      <c r="DF185" s="2">
        <v>29987</v>
      </c>
      <c r="DG185" s="2">
        <v>11581</v>
      </c>
      <c r="DH185" s="2">
        <v>7026</v>
      </c>
      <c r="DI185" s="2">
        <v>14835</v>
      </c>
      <c r="DJ185" s="2">
        <v>19104</v>
      </c>
    </row>
    <row r="186" spans="1:114" s="2" customFormat="1" ht="13.8" x14ac:dyDescent="0.25">
      <c r="A186" s="2">
        <f>VLOOKUP(B186,Sheet2!A:B,2,FALSE)</f>
        <v>12685</v>
      </c>
      <c r="B186" s="2" t="s">
        <v>2874</v>
      </c>
      <c r="C186" s="2" t="str">
        <f>VLOOKUP(B186,Sheet2!A:N,3,FALSE)</f>
        <v>C32H48O5</v>
      </c>
      <c r="D186" s="2" t="str">
        <f>VLOOKUP(B186,Sheet2!A:N,4,FALSE)</f>
        <v>NA</v>
      </c>
      <c r="E186" s="2" t="s">
        <v>4294</v>
      </c>
      <c r="F186" s="2" t="str">
        <f>VLOOKUP(B186,Sheet2!A:F,6,FALSE)</f>
        <v>level2</v>
      </c>
      <c r="G186" s="2" t="s">
        <v>3964</v>
      </c>
      <c r="H186" s="5" t="s">
        <v>3965</v>
      </c>
      <c r="I186" s="2" t="str">
        <f>VLOOKUP(B186,Sheet2!A:I,9,FALSE)</f>
        <v>[M+H]+</v>
      </c>
      <c r="J186" s="2">
        <f>VLOOKUP(B186,Sheet2!A:J,10,FALSE)</f>
        <v>513.3546</v>
      </c>
      <c r="K186" s="2">
        <f>VLOOKUP(B186,Sheet2!A:K,11,FALSE)</f>
        <v>5.7</v>
      </c>
      <c r="L186" s="2">
        <f>VLOOKUP(B186,Sheet2!A:L,12,FALSE)</f>
        <v>1209.3</v>
      </c>
      <c r="M186" s="2" t="str">
        <f>VLOOKUP(Sheet5!B186,Sheet2!A:M,13,FALSE)</f>
        <v>NA</v>
      </c>
      <c r="N186" s="2">
        <f>VLOOKUP(B186,Sheet2!A:N,14,FALSE)</f>
        <v>0.99950000000000006</v>
      </c>
      <c r="O186" s="2">
        <v>2078</v>
      </c>
      <c r="P186" s="2">
        <v>1243</v>
      </c>
      <c r="Q186" s="2">
        <v>4136</v>
      </c>
      <c r="R186" s="2">
        <v>1673</v>
      </c>
      <c r="S186" s="2">
        <v>536</v>
      </c>
      <c r="T186" s="2">
        <v>1568</v>
      </c>
      <c r="U186" s="2">
        <v>1262</v>
      </c>
      <c r="V186" s="2">
        <v>3991</v>
      </c>
      <c r="W186" s="2">
        <v>972</v>
      </c>
      <c r="X186" s="2">
        <v>1980</v>
      </c>
      <c r="Y186" s="2">
        <v>1491</v>
      </c>
      <c r="Z186" s="2">
        <v>2683</v>
      </c>
      <c r="AA186" s="2">
        <v>1215</v>
      </c>
      <c r="AB186" s="2">
        <v>3323</v>
      </c>
      <c r="AC186" s="2">
        <v>1747</v>
      </c>
      <c r="AD186" s="2">
        <v>1136</v>
      </c>
      <c r="AE186" s="2">
        <v>4261</v>
      </c>
      <c r="AF186" s="2">
        <v>3957</v>
      </c>
      <c r="AG186" s="2">
        <v>1901</v>
      </c>
      <c r="AH186" s="2">
        <v>3334</v>
      </c>
      <c r="AI186" s="2">
        <v>427</v>
      </c>
      <c r="AJ186" s="2">
        <v>2028</v>
      </c>
      <c r="AK186" s="2">
        <v>1772</v>
      </c>
      <c r="AL186" s="2">
        <v>755</v>
      </c>
      <c r="AM186" s="2">
        <v>1840</v>
      </c>
      <c r="AN186" s="2">
        <v>3192</v>
      </c>
      <c r="AO186" s="2">
        <v>1733</v>
      </c>
      <c r="AP186" s="2">
        <v>1605</v>
      </c>
      <c r="AQ186" s="2">
        <v>2662</v>
      </c>
      <c r="AR186" s="2">
        <v>1140</v>
      </c>
      <c r="AS186" s="2">
        <v>6463</v>
      </c>
      <c r="AT186" s="2">
        <v>1369</v>
      </c>
      <c r="AU186" s="2">
        <v>1498</v>
      </c>
      <c r="AV186" s="2">
        <v>1186</v>
      </c>
      <c r="AW186" s="2">
        <v>1153</v>
      </c>
      <c r="AX186" s="2">
        <v>2535</v>
      </c>
      <c r="AY186" s="2">
        <v>3553</v>
      </c>
      <c r="AZ186" s="2">
        <v>2161</v>
      </c>
      <c r="BA186" s="2">
        <v>1360</v>
      </c>
      <c r="BB186" s="2">
        <v>2628</v>
      </c>
      <c r="BC186" s="2">
        <v>2140</v>
      </c>
      <c r="BD186" s="2">
        <v>3859</v>
      </c>
      <c r="BE186" s="2">
        <v>538</v>
      </c>
      <c r="BF186" s="2">
        <v>1084</v>
      </c>
      <c r="BG186" s="2">
        <v>1275</v>
      </c>
      <c r="BH186" s="2">
        <v>1570</v>
      </c>
      <c r="BI186" s="2">
        <v>1226</v>
      </c>
      <c r="BJ186" s="2">
        <v>1546</v>
      </c>
      <c r="BK186" s="2">
        <v>2789</v>
      </c>
      <c r="BL186" s="2">
        <v>1437</v>
      </c>
      <c r="BM186" s="2">
        <v>1448</v>
      </c>
      <c r="BN186" s="2">
        <v>851</v>
      </c>
      <c r="BO186" s="2">
        <v>2106</v>
      </c>
      <c r="BP186" s="2">
        <v>1926</v>
      </c>
      <c r="BQ186" s="2">
        <v>3335</v>
      </c>
      <c r="BR186" s="2">
        <v>1154</v>
      </c>
      <c r="BS186" s="2">
        <v>1796</v>
      </c>
      <c r="BT186" s="2">
        <v>2163</v>
      </c>
      <c r="BU186" s="2">
        <v>1332</v>
      </c>
      <c r="BV186" s="2">
        <v>2104</v>
      </c>
      <c r="BW186" s="2">
        <v>4555</v>
      </c>
      <c r="BX186" s="2">
        <v>1735</v>
      </c>
      <c r="BY186" s="2">
        <v>1489</v>
      </c>
      <c r="BZ186" s="2">
        <v>1171</v>
      </c>
      <c r="CA186" s="2">
        <v>904</v>
      </c>
      <c r="CB186" s="2">
        <v>1332</v>
      </c>
      <c r="CC186" s="2">
        <v>1734</v>
      </c>
      <c r="CD186" s="2">
        <v>1067</v>
      </c>
      <c r="CE186" s="2">
        <v>2358</v>
      </c>
      <c r="CF186" s="2">
        <v>1114</v>
      </c>
      <c r="CG186" s="2">
        <v>1328</v>
      </c>
      <c r="CH186" s="2">
        <v>1252</v>
      </c>
      <c r="CI186" s="2">
        <v>2285</v>
      </c>
      <c r="CJ186" s="2">
        <v>591</v>
      </c>
      <c r="CK186" s="2">
        <v>1485</v>
      </c>
      <c r="CL186" s="2">
        <v>2023</v>
      </c>
      <c r="CM186" s="2">
        <v>1700</v>
      </c>
      <c r="CN186" s="2">
        <v>1354</v>
      </c>
      <c r="CO186" s="2">
        <v>3025</v>
      </c>
      <c r="CP186" s="2">
        <v>1436</v>
      </c>
      <c r="CQ186" s="2">
        <v>7239</v>
      </c>
      <c r="CR186" s="2">
        <v>3655</v>
      </c>
      <c r="CS186" s="2">
        <v>3913</v>
      </c>
      <c r="CT186" s="2">
        <v>2296</v>
      </c>
      <c r="CU186" s="2">
        <v>1149</v>
      </c>
      <c r="CV186" s="2">
        <v>1414</v>
      </c>
      <c r="CW186" s="2">
        <v>6097</v>
      </c>
      <c r="CX186" s="2">
        <v>1368</v>
      </c>
      <c r="CY186" s="2">
        <v>4362</v>
      </c>
      <c r="CZ186" s="2">
        <v>1516</v>
      </c>
      <c r="DA186" s="2">
        <v>2378</v>
      </c>
      <c r="DB186" s="2">
        <v>1965</v>
      </c>
      <c r="DC186" s="2">
        <v>3564</v>
      </c>
      <c r="DD186" s="2">
        <v>2478</v>
      </c>
      <c r="DE186" s="2">
        <v>2161</v>
      </c>
      <c r="DF186" s="2">
        <v>1228</v>
      </c>
      <c r="DG186" s="2">
        <v>707</v>
      </c>
      <c r="DH186" s="2">
        <v>1375</v>
      </c>
      <c r="DI186" s="2">
        <v>1887</v>
      </c>
      <c r="DJ186" s="2">
        <v>1982</v>
      </c>
    </row>
    <row r="187" spans="1:114" s="2" customFormat="1" ht="13.8" x14ac:dyDescent="0.25">
      <c r="A187" s="2">
        <f>VLOOKUP(B187,Sheet2!A:B,2,FALSE)</f>
        <v>7573</v>
      </c>
      <c r="B187" s="2" t="s">
        <v>4159</v>
      </c>
      <c r="C187" s="2" t="str">
        <f>VLOOKUP(B187,Sheet2!A:N,3,FALSE)</f>
        <v>C22H43NO</v>
      </c>
      <c r="D187" s="2" t="str">
        <f>VLOOKUP(B187,Sheet2!A:N,4,FALSE)</f>
        <v>NA</v>
      </c>
      <c r="E187" s="2" t="s">
        <v>4294</v>
      </c>
      <c r="F187" s="2" t="str">
        <f>VLOOKUP(B187,Sheet2!A:F,6,FALSE)</f>
        <v>level2</v>
      </c>
      <c r="G187" s="2" t="s">
        <v>3964</v>
      </c>
      <c r="H187" s="5" t="s">
        <v>3965</v>
      </c>
      <c r="I187" s="2" t="str">
        <f>VLOOKUP(B187,Sheet2!A:I,9,FALSE)</f>
        <v>[M+H]+</v>
      </c>
      <c r="J187" s="2">
        <f>VLOOKUP(B187,Sheet2!A:J,10,FALSE)</f>
        <v>338.34210000000002</v>
      </c>
      <c r="K187" s="2">
        <f>VLOOKUP(B187,Sheet2!A:K,11,FALSE)</f>
        <v>1</v>
      </c>
      <c r="L187" s="2">
        <f>VLOOKUP(B187,Sheet2!A:L,12,FALSE)</f>
        <v>1291.5</v>
      </c>
      <c r="M187" s="2" t="str">
        <f>VLOOKUP(Sheet5!B187,Sheet2!A:M,13,FALSE)</f>
        <v>NA</v>
      </c>
      <c r="N187" s="2">
        <f>VLOOKUP(B187,Sheet2!A:N,14,FALSE)</f>
        <v>0.80689999999999995</v>
      </c>
      <c r="O187" s="2">
        <v>208896</v>
      </c>
      <c r="P187" s="2">
        <v>69691</v>
      </c>
      <c r="Q187" s="2">
        <v>270986</v>
      </c>
      <c r="R187" s="2">
        <v>163817</v>
      </c>
      <c r="S187" s="2">
        <v>24001</v>
      </c>
      <c r="T187" s="2">
        <v>228102</v>
      </c>
      <c r="U187" s="2">
        <v>237693</v>
      </c>
      <c r="V187" s="2">
        <v>263558</v>
      </c>
      <c r="W187" s="2">
        <v>199480</v>
      </c>
      <c r="X187" s="2">
        <v>206268</v>
      </c>
      <c r="Y187" s="2">
        <v>60612</v>
      </c>
      <c r="Z187" s="2">
        <v>209921</v>
      </c>
      <c r="AA187" s="2">
        <v>260357</v>
      </c>
      <c r="AB187" s="2">
        <v>185404</v>
      </c>
      <c r="AC187" s="2">
        <v>249657</v>
      </c>
      <c r="AD187" s="2">
        <v>166853</v>
      </c>
      <c r="AE187" s="2">
        <v>178856</v>
      </c>
      <c r="AF187" s="2">
        <v>286260</v>
      </c>
      <c r="AG187" s="2">
        <v>166491</v>
      </c>
      <c r="AH187" s="2">
        <v>248160</v>
      </c>
      <c r="AI187" s="2">
        <v>106121</v>
      </c>
      <c r="AJ187" s="2">
        <v>242808</v>
      </c>
      <c r="AK187" s="2">
        <v>186779</v>
      </c>
      <c r="AL187" s="2">
        <v>70122</v>
      </c>
      <c r="AM187" s="2">
        <v>171896</v>
      </c>
      <c r="AN187" s="2">
        <v>207565</v>
      </c>
      <c r="AO187" s="2">
        <v>154235</v>
      </c>
      <c r="AP187" s="2">
        <v>168803</v>
      </c>
      <c r="AQ187" s="2">
        <v>188697</v>
      </c>
      <c r="AR187" s="2">
        <v>192996</v>
      </c>
      <c r="AS187" s="2">
        <v>216592</v>
      </c>
      <c r="AT187" s="2">
        <v>177218</v>
      </c>
      <c r="AU187" s="2">
        <v>267347</v>
      </c>
      <c r="AV187" s="2">
        <v>170727</v>
      </c>
      <c r="AW187" s="2">
        <v>123853</v>
      </c>
      <c r="AX187" s="2">
        <v>230109</v>
      </c>
      <c r="AY187" s="2">
        <v>229441</v>
      </c>
      <c r="AZ187" s="2">
        <v>226197</v>
      </c>
      <c r="BA187" s="2">
        <v>163717</v>
      </c>
      <c r="BB187" s="2">
        <v>244288</v>
      </c>
      <c r="BC187" s="2">
        <v>289649</v>
      </c>
      <c r="BD187" s="2">
        <v>274148</v>
      </c>
      <c r="BE187" s="2">
        <v>188449</v>
      </c>
      <c r="BF187" s="2">
        <v>170282</v>
      </c>
      <c r="BG187" s="2">
        <v>246343</v>
      </c>
      <c r="BH187" s="2">
        <v>146293</v>
      </c>
      <c r="BI187" s="2">
        <v>148877</v>
      </c>
      <c r="BJ187" s="2">
        <v>220546</v>
      </c>
      <c r="BK187" s="2">
        <v>236427</v>
      </c>
      <c r="BL187" s="2">
        <v>164164</v>
      </c>
      <c r="BM187" s="2">
        <v>232717</v>
      </c>
      <c r="BN187" s="2">
        <v>200706</v>
      </c>
      <c r="BO187" s="2">
        <v>272433</v>
      </c>
      <c r="BP187" s="2">
        <v>314444</v>
      </c>
      <c r="BQ187" s="2">
        <v>297567</v>
      </c>
      <c r="BR187" s="2">
        <v>176393</v>
      </c>
      <c r="BS187" s="2">
        <v>59425</v>
      </c>
      <c r="BT187" s="2">
        <v>1814415</v>
      </c>
      <c r="BU187" s="2">
        <v>2725701</v>
      </c>
      <c r="BV187" s="2">
        <v>2449979</v>
      </c>
      <c r="BW187" s="2">
        <v>1625546</v>
      </c>
      <c r="BX187" s="2">
        <v>1876884</v>
      </c>
      <c r="BY187" s="2">
        <v>2581372</v>
      </c>
      <c r="BZ187" s="2">
        <v>1655599</v>
      </c>
      <c r="CA187" s="2">
        <v>1531870</v>
      </c>
      <c r="CB187" s="2">
        <v>233976</v>
      </c>
      <c r="CC187" s="2">
        <v>63025</v>
      </c>
      <c r="CD187" s="2">
        <v>1846338</v>
      </c>
      <c r="CE187" s="2">
        <v>209155</v>
      </c>
      <c r="CF187" s="2">
        <v>1903452</v>
      </c>
      <c r="CG187" s="2">
        <v>240191</v>
      </c>
      <c r="CH187" s="2">
        <v>81025</v>
      </c>
      <c r="CI187" s="2">
        <v>217270</v>
      </c>
      <c r="CJ187" s="2">
        <v>217036</v>
      </c>
      <c r="CK187" s="2">
        <v>286532</v>
      </c>
      <c r="CL187" s="2">
        <v>1135252</v>
      </c>
      <c r="CM187" s="2">
        <v>1470251</v>
      </c>
      <c r="CN187" s="2">
        <v>110712</v>
      </c>
      <c r="CO187" s="2">
        <v>184920</v>
      </c>
      <c r="CP187" s="2">
        <v>258541</v>
      </c>
      <c r="CQ187" s="2">
        <v>207174</v>
      </c>
      <c r="CR187" s="2">
        <v>164065</v>
      </c>
      <c r="CS187" s="2">
        <v>244486</v>
      </c>
      <c r="CT187" s="2">
        <v>204410</v>
      </c>
      <c r="CU187" s="2">
        <v>146572</v>
      </c>
      <c r="CV187" s="2">
        <v>214994</v>
      </c>
      <c r="CW187" s="2">
        <v>281286</v>
      </c>
      <c r="CX187" s="2">
        <v>199699</v>
      </c>
      <c r="CY187" s="2">
        <v>94325</v>
      </c>
      <c r="CZ187" s="2">
        <v>251457</v>
      </c>
      <c r="DA187" s="2">
        <v>225015</v>
      </c>
      <c r="DB187" s="2">
        <v>103625</v>
      </c>
      <c r="DC187" s="2">
        <v>186961</v>
      </c>
      <c r="DD187" s="2">
        <v>34782</v>
      </c>
      <c r="DE187" s="2">
        <v>290705</v>
      </c>
      <c r="DF187" s="2">
        <v>200898</v>
      </c>
      <c r="DG187" s="2">
        <v>175036</v>
      </c>
      <c r="DH187" s="2">
        <v>189844</v>
      </c>
      <c r="DI187" s="2">
        <v>205848</v>
      </c>
      <c r="DJ187" s="2">
        <v>187221</v>
      </c>
    </row>
    <row r="188" spans="1:114" s="2" customFormat="1" ht="13.8" x14ac:dyDescent="0.25">
      <c r="A188" s="2">
        <f>VLOOKUP(B188,Sheet2!A:B,2,FALSE)</f>
        <v>11454</v>
      </c>
      <c r="B188" s="2" t="s">
        <v>4273</v>
      </c>
      <c r="C188" s="2" t="str">
        <f>VLOOKUP(B188,Sheet2!A:N,3,FALSE)</f>
        <v>C26H43NO6</v>
      </c>
      <c r="D188" s="2" t="str">
        <f>VLOOKUP(B188,Sheet2!A:N,4,FALSE)</f>
        <v>C01921</v>
      </c>
      <c r="E188" s="2" t="s">
        <v>4294</v>
      </c>
      <c r="F188" s="2" t="str">
        <f>VLOOKUP(B188,Sheet2!A:F,6,FALSE)</f>
        <v>level2</v>
      </c>
      <c r="G188" s="2" t="s">
        <v>3964</v>
      </c>
      <c r="H188" s="5" t="s">
        <v>3965</v>
      </c>
      <c r="I188" s="2" t="str">
        <f>VLOOKUP(B188,Sheet2!A:I,9,FALSE)</f>
        <v>[M+H]+</v>
      </c>
      <c r="J188" s="2">
        <f>VLOOKUP(B188,Sheet2!A:J,10,FALSE)</f>
        <v>466.3159</v>
      </c>
      <c r="K188" s="2">
        <f>VLOOKUP(B188,Sheet2!A:K,11,FALSE)</f>
        <v>0.9</v>
      </c>
      <c r="L188" s="2">
        <f>VLOOKUP(B188,Sheet2!A:L,12,FALSE)</f>
        <v>935.3</v>
      </c>
      <c r="M188" s="2" t="str">
        <f>VLOOKUP(Sheet5!B188,Sheet2!A:M,13,FALSE)</f>
        <v>NA</v>
      </c>
      <c r="N188" s="2">
        <f>VLOOKUP(B188,Sheet2!A:N,14,FALSE)</f>
        <v>0.80869999999999997</v>
      </c>
      <c r="O188" s="2">
        <v>1346</v>
      </c>
      <c r="P188" s="2">
        <v>2268</v>
      </c>
      <c r="Q188" s="2">
        <v>1523</v>
      </c>
      <c r="R188" s="2">
        <v>935</v>
      </c>
      <c r="S188" s="2">
        <v>645</v>
      </c>
      <c r="T188" s="2">
        <v>728</v>
      </c>
      <c r="U188" s="2">
        <v>1069</v>
      </c>
      <c r="V188" s="2">
        <v>968</v>
      </c>
      <c r="W188" s="2">
        <v>768</v>
      </c>
      <c r="X188" s="2">
        <v>1659</v>
      </c>
      <c r="Y188" s="2">
        <v>3175</v>
      </c>
      <c r="Z188" s="2">
        <v>1498</v>
      </c>
      <c r="AA188" s="2">
        <v>1742</v>
      </c>
      <c r="AB188" s="2">
        <v>15981</v>
      </c>
      <c r="AC188" s="2">
        <v>1110</v>
      </c>
      <c r="AD188" s="2">
        <v>1808</v>
      </c>
      <c r="AE188" s="2">
        <v>19421</v>
      </c>
      <c r="AF188" s="2">
        <v>1263</v>
      </c>
      <c r="AG188" s="2">
        <v>13421</v>
      </c>
      <c r="AH188" s="2">
        <v>2272</v>
      </c>
      <c r="AI188" s="2">
        <v>21408</v>
      </c>
      <c r="AJ188" s="2">
        <v>2119</v>
      </c>
      <c r="AK188" s="2">
        <v>1634</v>
      </c>
      <c r="AL188" s="2">
        <v>1254</v>
      </c>
      <c r="AM188" s="2">
        <v>1391</v>
      </c>
      <c r="AN188" s="2">
        <v>13701</v>
      </c>
      <c r="AO188" s="2">
        <v>19852</v>
      </c>
      <c r="AP188" s="2">
        <v>13101</v>
      </c>
      <c r="AQ188" s="2">
        <v>1151</v>
      </c>
      <c r="AR188" s="2">
        <v>996</v>
      </c>
      <c r="AS188" s="2">
        <v>1199</v>
      </c>
      <c r="AT188" s="2">
        <v>1329</v>
      </c>
      <c r="AU188" s="2">
        <v>1484</v>
      </c>
      <c r="AV188" s="2">
        <v>8441</v>
      </c>
      <c r="AW188" s="2">
        <v>1049</v>
      </c>
      <c r="AX188" s="2">
        <v>1224</v>
      </c>
      <c r="AY188" s="2">
        <v>884</v>
      </c>
      <c r="AZ188" s="2">
        <v>8981</v>
      </c>
      <c r="BA188" s="2">
        <v>1614</v>
      </c>
      <c r="BB188" s="2">
        <v>4074</v>
      </c>
      <c r="BC188" s="2">
        <v>1219</v>
      </c>
      <c r="BD188" s="2">
        <v>2510</v>
      </c>
      <c r="BE188" s="2">
        <v>16391</v>
      </c>
      <c r="BF188" s="2">
        <v>2271</v>
      </c>
      <c r="BG188" s="2">
        <v>8841</v>
      </c>
      <c r="BH188" s="2">
        <v>1714</v>
      </c>
      <c r="BI188" s="2">
        <v>1203</v>
      </c>
      <c r="BJ188" s="2">
        <v>1301</v>
      </c>
      <c r="BK188" s="2">
        <v>1356</v>
      </c>
      <c r="BL188" s="2">
        <v>1248</v>
      </c>
      <c r="BM188" s="2">
        <v>1470</v>
      </c>
      <c r="BN188" s="2">
        <v>1257</v>
      </c>
      <c r="BO188" s="2">
        <v>1420</v>
      </c>
      <c r="BP188" s="2">
        <v>2946</v>
      </c>
      <c r="BQ188" s="2">
        <v>1070</v>
      </c>
      <c r="BR188" s="2">
        <v>1113</v>
      </c>
      <c r="BS188" s="2">
        <v>20826</v>
      </c>
      <c r="BT188" s="2">
        <v>1884</v>
      </c>
      <c r="BU188" s="2">
        <v>1497</v>
      </c>
      <c r="BV188" s="2">
        <v>1556</v>
      </c>
      <c r="BW188" s="2">
        <v>1072</v>
      </c>
      <c r="BX188" s="2">
        <v>1233</v>
      </c>
      <c r="BY188" s="2">
        <v>1457</v>
      </c>
      <c r="BZ188" s="2">
        <v>1638</v>
      </c>
      <c r="CA188" s="2">
        <v>1003</v>
      </c>
      <c r="CB188" s="2">
        <v>9461</v>
      </c>
      <c r="CC188" s="2">
        <v>24553</v>
      </c>
      <c r="CD188" s="2">
        <v>1104</v>
      </c>
      <c r="CE188" s="2">
        <v>1254</v>
      </c>
      <c r="CF188" s="2">
        <v>1879</v>
      </c>
      <c r="CG188" s="2">
        <v>1260</v>
      </c>
      <c r="CH188" s="2">
        <v>24694</v>
      </c>
      <c r="CI188" s="2">
        <v>2137</v>
      </c>
      <c r="CJ188" s="2">
        <v>5672</v>
      </c>
      <c r="CK188" s="2">
        <v>1834</v>
      </c>
      <c r="CL188" s="2">
        <v>1173</v>
      </c>
      <c r="CM188" s="2">
        <v>12021</v>
      </c>
      <c r="CN188" s="2">
        <v>2678</v>
      </c>
      <c r="CO188" s="2">
        <v>14447</v>
      </c>
      <c r="CP188" s="2">
        <v>7774</v>
      </c>
      <c r="CQ188" s="2">
        <v>1376</v>
      </c>
      <c r="CR188" s="2">
        <v>2776</v>
      </c>
      <c r="CS188" s="2">
        <v>9691</v>
      </c>
      <c r="CT188" s="2">
        <v>1495</v>
      </c>
      <c r="CU188" s="2">
        <v>1051</v>
      </c>
      <c r="CV188" s="2">
        <v>1380</v>
      </c>
      <c r="CW188" s="2">
        <v>1486</v>
      </c>
      <c r="CX188" s="2">
        <v>3264</v>
      </c>
      <c r="CY188" s="2">
        <v>2310</v>
      </c>
      <c r="CZ188" s="2">
        <v>3052</v>
      </c>
      <c r="DA188" s="2">
        <v>2710</v>
      </c>
      <c r="DB188" s="2">
        <v>24419</v>
      </c>
      <c r="DC188" s="2">
        <v>10021</v>
      </c>
      <c r="DD188" s="2">
        <v>14726</v>
      </c>
      <c r="DE188" s="2">
        <v>11571</v>
      </c>
      <c r="DF188" s="2">
        <v>1193</v>
      </c>
      <c r="DG188" s="2">
        <v>3147</v>
      </c>
      <c r="DH188" s="2">
        <v>5729</v>
      </c>
      <c r="DI188" s="2">
        <v>7381</v>
      </c>
      <c r="DJ188" s="2">
        <v>1392</v>
      </c>
    </row>
    <row r="189" spans="1:114" s="2" customFormat="1" ht="13.8" x14ac:dyDescent="0.25">
      <c r="A189" s="2">
        <f>VLOOKUP(B189,Sheet2!A:B,2,FALSE)</f>
        <v>12789</v>
      </c>
      <c r="B189" s="2" t="s">
        <v>4017</v>
      </c>
      <c r="C189" s="2" t="str">
        <f>VLOOKUP(B189,Sheet2!A:N,3,FALSE)</f>
        <v>C26H48NO7P</v>
      </c>
      <c r="D189" s="2" t="str">
        <f>VLOOKUP(B189,Sheet2!A:N,4,FALSE)</f>
        <v>NA</v>
      </c>
      <c r="E189" s="2" t="s">
        <v>4294</v>
      </c>
      <c r="F189" s="2" t="str">
        <f>VLOOKUP(B189,Sheet2!A:F,6,FALSE)</f>
        <v>level2</v>
      </c>
      <c r="G189" s="2" t="s">
        <v>3964</v>
      </c>
      <c r="H189" s="5" t="s">
        <v>3965</v>
      </c>
      <c r="I189" s="2" t="str">
        <f>VLOOKUP(B189,Sheet2!A:I,9,FALSE)</f>
        <v>[M+H]+</v>
      </c>
      <c r="J189" s="2">
        <f>VLOOKUP(B189,Sheet2!A:J,10,FALSE)</f>
        <v>518.32489999999996</v>
      </c>
      <c r="K189" s="2">
        <f>VLOOKUP(B189,Sheet2!A:K,11,FALSE)</f>
        <v>1.4</v>
      </c>
      <c r="L189" s="2">
        <f>VLOOKUP(B189,Sheet2!A:L,12,FALSE)</f>
        <v>1151.5</v>
      </c>
      <c r="M189" s="2" t="str">
        <f>VLOOKUP(Sheet5!B189,Sheet2!A:M,13,FALSE)</f>
        <v>NA</v>
      </c>
      <c r="N189" s="2">
        <f>VLOOKUP(B189,Sheet2!A:N,14,FALSE)</f>
        <v>0.80320000000000003</v>
      </c>
      <c r="O189" s="2">
        <v>68876</v>
      </c>
      <c r="P189" s="2">
        <v>7863</v>
      </c>
      <c r="Q189" s="2">
        <v>106430</v>
      </c>
      <c r="R189" s="2">
        <v>90711</v>
      </c>
      <c r="S189" s="2">
        <v>7841</v>
      </c>
      <c r="T189" s="2">
        <v>81135</v>
      </c>
      <c r="U189" s="2">
        <v>123783</v>
      </c>
      <c r="V189" s="2">
        <v>86746</v>
      </c>
      <c r="W189" s="2">
        <v>40803</v>
      </c>
      <c r="X189" s="2">
        <v>61228</v>
      </c>
      <c r="Y189" s="2">
        <v>12891</v>
      </c>
      <c r="Z189" s="2">
        <v>243814</v>
      </c>
      <c r="AA189" s="2">
        <v>112240</v>
      </c>
      <c r="AB189" s="2">
        <v>276073</v>
      </c>
      <c r="AC189" s="2">
        <v>107992</v>
      </c>
      <c r="AD189" s="2">
        <v>151816</v>
      </c>
      <c r="AE189" s="2">
        <v>111157</v>
      </c>
      <c r="AF189" s="2">
        <v>129247</v>
      </c>
      <c r="AG189" s="2">
        <v>153008</v>
      </c>
      <c r="AH189" s="2">
        <v>348773</v>
      </c>
      <c r="AI189" s="2">
        <v>4145</v>
      </c>
      <c r="AJ189" s="2">
        <v>133129</v>
      </c>
      <c r="AK189" s="2">
        <v>64108</v>
      </c>
      <c r="AL189" s="2">
        <v>16687</v>
      </c>
      <c r="AM189" s="2">
        <v>137163</v>
      </c>
      <c r="AN189" s="2">
        <v>84237</v>
      </c>
      <c r="AO189" s="2">
        <v>40291</v>
      </c>
      <c r="AP189" s="2">
        <v>100290</v>
      </c>
      <c r="AQ189" s="2">
        <v>47981</v>
      </c>
      <c r="AR189" s="2">
        <v>96102</v>
      </c>
      <c r="AS189" s="2">
        <v>140308</v>
      </c>
      <c r="AT189" s="2">
        <v>88373</v>
      </c>
      <c r="AU189" s="2">
        <v>105004</v>
      </c>
      <c r="AV189" s="2">
        <v>92561</v>
      </c>
      <c r="AW189" s="2">
        <v>60961</v>
      </c>
      <c r="AX189" s="2">
        <v>76703</v>
      </c>
      <c r="AY189" s="2">
        <v>178254</v>
      </c>
      <c r="AZ189" s="2">
        <v>42623</v>
      </c>
      <c r="BA189" s="2">
        <v>100695</v>
      </c>
      <c r="BB189" s="2">
        <v>164541</v>
      </c>
      <c r="BC189" s="2">
        <v>85910</v>
      </c>
      <c r="BD189" s="2">
        <v>99018</v>
      </c>
      <c r="BE189" s="2">
        <v>143999</v>
      </c>
      <c r="BF189" s="2">
        <v>103999</v>
      </c>
      <c r="BG189" s="2">
        <v>125648</v>
      </c>
      <c r="BH189" s="2">
        <v>72070</v>
      </c>
      <c r="BI189" s="2">
        <v>99261</v>
      </c>
      <c r="BJ189" s="2">
        <v>193702</v>
      </c>
      <c r="BK189" s="2">
        <v>253859</v>
      </c>
      <c r="BL189" s="2">
        <v>50232</v>
      </c>
      <c r="BM189" s="2">
        <v>56059</v>
      </c>
      <c r="BN189" s="2">
        <v>130642</v>
      </c>
      <c r="BO189" s="2">
        <v>107037</v>
      </c>
      <c r="BP189" s="2">
        <v>255249</v>
      </c>
      <c r="BQ189" s="2">
        <v>75416</v>
      </c>
      <c r="BR189" s="2">
        <v>128148</v>
      </c>
      <c r="BS189" s="2">
        <v>98544</v>
      </c>
      <c r="BT189" s="2">
        <v>281804</v>
      </c>
      <c r="BU189" s="2">
        <v>127674</v>
      </c>
      <c r="BV189" s="2">
        <v>75565</v>
      </c>
      <c r="BW189" s="2">
        <v>79980</v>
      </c>
      <c r="BX189" s="2">
        <v>73641</v>
      </c>
      <c r="BY189" s="2">
        <v>117679</v>
      </c>
      <c r="BZ189" s="2">
        <v>351939</v>
      </c>
      <c r="CA189" s="2">
        <v>103056</v>
      </c>
      <c r="CB189" s="2">
        <v>109251</v>
      </c>
      <c r="CC189" s="2">
        <v>29854</v>
      </c>
      <c r="CD189" s="2">
        <v>82383</v>
      </c>
      <c r="CE189" s="2">
        <v>106514</v>
      </c>
      <c r="CF189" s="2">
        <v>421147</v>
      </c>
      <c r="CG189" s="2">
        <v>119653</v>
      </c>
      <c r="CH189" s="2">
        <v>316555</v>
      </c>
      <c r="CI189" s="2">
        <v>85083</v>
      </c>
      <c r="CJ189" s="2">
        <v>106581</v>
      </c>
      <c r="CK189" s="2">
        <v>86833</v>
      </c>
      <c r="CL189" s="2">
        <v>64876</v>
      </c>
      <c r="CM189" s="2">
        <v>84852</v>
      </c>
      <c r="CN189" s="2">
        <v>65542</v>
      </c>
      <c r="CO189" s="2">
        <v>60730</v>
      </c>
      <c r="CP189" s="2">
        <v>91529</v>
      </c>
      <c r="CQ189" s="2">
        <v>115546</v>
      </c>
      <c r="CR189" s="2">
        <v>108235</v>
      </c>
      <c r="CS189" s="2">
        <v>44554</v>
      </c>
      <c r="CT189" s="2">
        <v>123722</v>
      </c>
      <c r="CU189" s="2">
        <v>91303</v>
      </c>
      <c r="CV189" s="2">
        <v>92634</v>
      </c>
      <c r="CW189" s="2">
        <v>117338</v>
      </c>
      <c r="CX189" s="2">
        <v>86194</v>
      </c>
      <c r="CY189" s="2">
        <v>16655</v>
      </c>
      <c r="CZ189" s="2">
        <v>134581</v>
      </c>
      <c r="DA189" s="2">
        <v>89234</v>
      </c>
      <c r="DB189" s="2">
        <v>46555</v>
      </c>
      <c r="DC189" s="2">
        <v>52822</v>
      </c>
      <c r="DD189" s="2">
        <v>26584</v>
      </c>
      <c r="DE189" s="2">
        <v>114480</v>
      </c>
      <c r="DF189" s="2">
        <v>93745</v>
      </c>
      <c r="DG189" s="2">
        <v>48610</v>
      </c>
      <c r="DH189" s="2">
        <v>64125</v>
      </c>
      <c r="DI189" s="2">
        <v>67988</v>
      </c>
      <c r="DJ189" s="2">
        <v>117680</v>
      </c>
    </row>
    <row r="190" spans="1:114" s="2" customFormat="1" ht="13.8" x14ac:dyDescent="0.25">
      <c r="A190" s="2">
        <v>1008</v>
      </c>
      <c r="B190" s="2" t="s">
        <v>4158</v>
      </c>
      <c r="C190" s="2" t="str">
        <f>VLOOKUP(B190,Sheet2!A:N,3,FALSE)</f>
        <v>C5H11NO2</v>
      </c>
      <c r="D190" s="2" t="str">
        <f>VLOOKUP(B190,Sheet2!A:N,4,FALSE)</f>
        <v>C00183</v>
      </c>
      <c r="E190" s="2" t="s">
        <v>4294</v>
      </c>
      <c r="F190" s="2" t="str">
        <f>VLOOKUP(B190,Sheet2!A:F,6,FALSE)</f>
        <v>level2</v>
      </c>
      <c r="G190" s="2" t="s">
        <v>3964</v>
      </c>
      <c r="H190" s="5" t="s">
        <v>3965</v>
      </c>
      <c r="I190" s="2" t="str">
        <f>VLOOKUP(B190,Sheet2!A:I,9,FALSE)</f>
        <v>[M+H]+</v>
      </c>
      <c r="J190" s="2">
        <f>VLOOKUP(B190,Sheet2!A:J,10,FALSE)</f>
        <v>118.0861</v>
      </c>
      <c r="K190" s="2">
        <f>VLOOKUP(B190,Sheet2!A:K,11,FALSE)</f>
        <v>1.8</v>
      </c>
      <c r="L190" s="2">
        <f>VLOOKUP(B190,Sheet2!A:L,12,FALSE)</f>
        <v>83.5</v>
      </c>
      <c r="M190" s="2" t="str">
        <f>VLOOKUP(Sheet5!B190,Sheet2!A:M,13,FALSE)</f>
        <v>NA</v>
      </c>
      <c r="N190" s="2">
        <f>VLOOKUP(B190,Sheet2!A:N,14,FALSE)</f>
        <v>0.8014</v>
      </c>
      <c r="O190" s="2">
        <v>5041.9999999998608</v>
      </c>
      <c r="P190" s="2">
        <v>1276</v>
      </c>
      <c r="Q190" s="2">
        <v>4975.9999999999873</v>
      </c>
      <c r="R190" s="2">
        <v>2503.9999999999686</v>
      </c>
      <c r="S190" s="2">
        <v>2271.9999999998699</v>
      </c>
      <c r="T190" s="2">
        <v>1025.0000000000005</v>
      </c>
      <c r="U190" s="2">
        <v>2975.9999999999363</v>
      </c>
      <c r="V190" s="2">
        <v>6135.9999999998536</v>
      </c>
      <c r="W190" s="2">
        <v>5887.9999999999409</v>
      </c>
      <c r="X190" s="2">
        <v>1109.0000000000005</v>
      </c>
      <c r="Y190" s="2">
        <v>5023.9999999999027</v>
      </c>
      <c r="Z190" s="2">
        <v>3071.9999999998754</v>
      </c>
      <c r="AA190" s="2">
        <v>4191.9999999998518</v>
      </c>
      <c r="AB190" s="2">
        <v>6127.9999999997553</v>
      </c>
      <c r="AC190" s="2">
        <v>1027.9999999999986</v>
      </c>
      <c r="AD190" s="2">
        <v>1235.9999999999995</v>
      </c>
      <c r="AE190" s="2">
        <v>5391.9999999997808</v>
      </c>
      <c r="AF190" s="2">
        <v>7775.9999999995671</v>
      </c>
      <c r="AG190" s="2">
        <v>1287.9999999999845</v>
      </c>
      <c r="AH190" s="2">
        <v>1402.9999999999989</v>
      </c>
      <c r="AI190" s="2">
        <v>1408.0000000000023</v>
      </c>
      <c r="AJ190" s="2">
        <v>1069.9999999999998</v>
      </c>
      <c r="AK190" s="2">
        <v>2046.9999999999995</v>
      </c>
      <c r="AL190" s="2">
        <v>8935.9999999999091</v>
      </c>
      <c r="AM190" s="2">
        <v>435.99999999999994</v>
      </c>
      <c r="AN190" s="2">
        <v>507.9999999999996</v>
      </c>
      <c r="AO190" s="2">
        <v>554.00000000000057</v>
      </c>
      <c r="AP190" s="2">
        <v>273</v>
      </c>
      <c r="AQ190" s="2">
        <v>531.00000000000045</v>
      </c>
      <c r="AR190" s="2">
        <v>1463.9999999999998</v>
      </c>
      <c r="AS190" s="2">
        <v>914.00000000000045</v>
      </c>
      <c r="AT190" s="2">
        <v>1621.0000000000002</v>
      </c>
      <c r="AU190" s="2">
        <v>5557.0000000000009</v>
      </c>
      <c r="AV190" s="2">
        <v>2023.9999999999845</v>
      </c>
      <c r="AW190" s="2">
        <v>572.00000000000045</v>
      </c>
      <c r="AX190" s="2">
        <v>3663.9999999998886</v>
      </c>
      <c r="AY190" s="2">
        <v>1170.9999999999998</v>
      </c>
      <c r="AZ190" s="2">
        <v>573.00000000000023</v>
      </c>
      <c r="BA190" s="2">
        <v>1140.0000000000005</v>
      </c>
      <c r="BB190" s="2">
        <v>416</v>
      </c>
      <c r="BC190" s="2">
        <v>858.0000000000008</v>
      </c>
      <c r="BD190" s="2">
        <v>2029.9999999999982</v>
      </c>
      <c r="BE190" s="2">
        <v>965.99999999999795</v>
      </c>
      <c r="BF190" s="2">
        <v>380.00000000000006</v>
      </c>
      <c r="BG190" s="2">
        <v>284.00000000000006</v>
      </c>
      <c r="BH190" s="2">
        <v>710.9999999999992</v>
      </c>
      <c r="BI190" s="2">
        <v>371.99999999999989</v>
      </c>
      <c r="BJ190" s="2">
        <v>830.00000000000193</v>
      </c>
      <c r="BK190" s="2">
        <v>1431.9999999999432</v>
      </c>
      <c r="BL190" s="2">
        <v>8095.9999999999327</v>
      </c>
      <c r="BM190" s="2">
        <v>2538.9213694750456</v>
      </c>
      <c r="BN190" s="2">
        <v>1722.1558584396066</v>
      </c>
      <c r="BO190" s="2">
        <v>5042.7675170607781</v>
      </c>
      <c r="BP190" s="2">
        <v>903.88786820163023</v>
      </c>
      <c r="BQ190" s="2">
        <v>3281.1822186070908</v>
      </c>
      <c r="BR190" s="2">
        <v>1243.3355616205274</v>
      </c>
      <c r="BS190" s="2">
        <v>2164.7729470697059</v>
      </c>
      <c r="BT190" s="2">
        <v>1897.6523507514792</v>
      </c>
      <c r="BU190" s="2">
        <v>7486.1072402792388</v>
      </c>
      <c r="BV190" s="2">
        <v>1105.1297141805328</v>
      </c>
      <c r="BW190" s="2">
        <v>1226.2181935297826</v>
      </c>
      <c r="BX190" s="2">
        <v>3769.0886169594869</v>
      </c>
      <c r="BY190" s="2">
        <v>1734.1343997184554</v>
      </c>
      <c r="BZ190" s="2">
        <v>3717.1984601790873</v>
      </c>
      <c r="CA190" s="2">
        <v>1379.5671827104668</v>
      </c>
      <c r="CB190" s="2">
        <v>1418.352095345587</v>
      </c>
      <c r="CC190" s="2">
        <v>2320.1461970857945</v>
      </c>
      <c r="CD190" s="2">
        <v>1082.3864735348529</v>
      </c>
      <c r="CE190" s="2">
        <v>1845.7609474269796</v>
      </c>
      <c r="CF190" s="2">
        <v>1323.369298572791</v>
      </c>
      <c r="CG190" s="2">
        <v>2856.4350286856293</v>
      </c>
      <c r="CH190" s="2">
        <v>709.17604767279352</v>
      </c>
      <c r="CI190" s="2">
        <v>564.17541932882477</v>
      </c>
      <c r="CJ190" s="2">
        <v>1128.3508386576495</v>
      </c>
      <c r="CK190" s="2">
        <v>1341.8428455509636</v>
      </c>
      <c r="CL190" s="2">
        <v>1782.8875536304624</v>
      </c>
      <c r="CM190" s="2">
        <v>1595.729059144704</v>
      </c>
      <c r="CN190" s="2">
        <v>1200.9829880134439</v>
      </c>
      <c r="CO190" s="2">
        <v>1408.5548217750986</v>
      </c>
      <c r="CP190" s="2">
        <v>1160.0730985428972</v>
      </c>
      <c r="CQ190" s="2">
        <v>3061.4512612043554</v>
      </c>
      <c r="CR190" s="2">
        <v>814.62935936503675</v>
      </c>
      <c r="CS190" s="2">
        <v>1552.0937641066464</v>
      </c>
      <c r="CT190" s="2">
        <v>1468.3701739682067</v>
      </c>
      <c r="CU190" s="2">
        <v>1448.1546878700494</v>
      </c>
      <c r="CV190" s="2">
        <v>1408.5548217750986</v>
      </c>
      <c r="CW190" s="2">
        <v>522.75820836208243</v>
      </c>
      <c r="CX190" s="2">
        <v>1082.3864735348529</v>
      </c>
      <c r="CY190" s="2">
        <v>294.06677887924064</v>
      </c>
      <c r="CZ190" s="2">
        <v>910.17490551456774</v>
      </c>
      <c r="DA190" s="2">
        <v>661.68464928639548</v>
      </c>
      <c r="DB190" s="2">
        <v>541.19323676742692</v>
      </c>
      <c r="DC190" s="2">
        <v>7231.1029456130436</v>
      </c>
      <c r="DD190" s="2">
        <v>436.54906458519343</v>
      </c>
      <c r="DE190" s="2">
        <v>1408.5548217750986</v>
      </c>
      <c r="DF190" s="2">
        <v>1408.5548217750986</v>
      </c>
      <c r="DG190" s="2">
        <v>1389.162831306415</v>
      </c>
      <c r="DH190" s="2">
        <v>3040.3042726482904</v>
      </c>
      <c r="DI190" s="2">
        <v>5634.2192871003954</v>
      </c>
      <c r="DJ190" s="2">
        <v>1606.8282324925449</v>
      </c>
    </row>
    <row r="191" spans="1:114" s="2" customFormat="1" ht="13.8" x14ac:dyDescent="0.25">
      <c r="A191" s="2">
        <v>2546</v>
      </c>
      <c r="B191" s="2" t="s">
        <v>3041</v>
      </c>
      <c r="C191" s="2" t="str">
        <f>VLOOKUP(B191,Sheet2!A:N,3,FALSE)</f>
        <v>C10H12O2</v>
      </c>
      <c r="D191" s="2" t="str">
        <f>VLOOKUP(B191,Sheet2!A:N,4,FALSE)</f>
        <v>NA</v>
      </c>
      <c r="E191" s="2" t="s">
        <v>4294</v>
      </c>
      <c r="F191" s="2" t="str">
        <f>VLOOKUP(B191,Sheet2!A:F,6,FALSE)</f>
        <v>level2</v>
      </c>
      <c r="G191" s="2" t="s">
        <v>3964</v>
      </c>
      <c r="H191" s="5" t="s">
        <v>3965</v>
      </c>
      <c r="I191" s="2" t="str">
        <f>VLOOKUP(B191,Sheet2!A:I,9,FALSE)</f>
        <v>[M+H]+</v>
      </c>
      <c r="J191" s="2">
        <f>VLOOKUP(B191,Sheet2!A:J,10,FALSE)</f>
        <v>165.09049999999999</v>
      </c>
      <c r="K191" s="2">
        <f>VLOOKUP(B191,Sheet2!A:K,11,FALSE)</f>
        <v>3.5</v>
      </c>
      <c r="L191" s="2">
        <f>VLOOKUP(B191,Sheet2!A:L,12,FALSE)</f>
        <v>896.6</v>
      </c>
      <c r="M191" s="2" t="str">
        <f>VLOOKUP(Sheet5!B191,Sheet2!A:M,13,FALSE)</f>
        <v>NA</v>
      </c>
      <c r="N191" s="2">
        <f>VLOOKUP(B191,Sheet2!A:N,14,FALSE)</f>
        <v>0.85629999999999995</v>
      </c>
      <c r="O191" s="2">
        <v>1187</v>
      </c>
      <c r="P191" s="2">
        <v>631</v>
      </c>
      <c r="Q191" s="2">
        <v>1273</v>
      </c>
      <c r="R191" s="2">
        <v>1278</v>
      </c>
      <c r="S191" s="2">
        <v>1136</v>
      </c>
      <c r="T191" s="2">
        <v>1239</v>
      </c>
      <c r="U191" s="2">
        <v>1119</v>
      </c>
      <c r="V191" s="2">
        <v>1203</v>
      </c>
      <c r="W191" s="2">
        <v>1193</v>
      </c>
      <c r="X191" s="2">
        <v>1129</v>
      </c>
      <c r="Y191" s="2">
        <v>3571</v>
      </c>
      <c r="Z191" s="2">
        <v>1142</v>
      </c>
      <c r="AA191" s="2">
        <v>1021</v>
      </c>
      <c r="AB191" s="2">
        <v>1115</v>
      </c>
      <c r="AC191" s="2">
        <v>994</v>
      </c>
      <c r="AD191" s="2">
        <v>999</v>
      </c>
      <c r="AE191" s="2">
        <v>1069</v>
      </c>
      <c r="AF191" s="2">
        <v>1097</v>
      </c>
      <c r="AG191" s="2">
        <v>1011</v>
      </c>
      <c r="AH191" s="2">
        <v>1896</v>
      </c>
      <c r="AI191" s="2">
        <v>2346</v>
      </c>
      <c r="AJ191" s="2">
        <v>937</v>
      </c>
      <c r="AK191" s="2">
        <v>981</v>
      </c>
      <c r="AL191" s="2">
        <v>571</v>
      </c>
      <c r="AM191" s="2">
        <v>1031</v>
      </c>
      <c r="AN191" s="2">
        <v>1046</v>
      </c>
      <c r="AO191" s="2">
        <v>1027</v>
      </c>
      <c r="AP191" s="2">
        <v>1046</v>
      </c>
      <c r="AQ191" s="2">
        <v>1130</v>
      </c>
      <c r="AR191" s="2">
        <v>984</v>
      </c>
      <c r="AS191" s="2">
        <v>996</v>
      </c>
      <c r="AT191" s="2">
        <v>987</v>
      </c>
      <c r="AU191" s="2">
        <v>1012</v>
      </c>
      <c r="AV191" s="2">
        <v>1011</v>
      </c>
      <c r="AW191" s="2">
        <v>1025</v>
      </c>
      <c r="AX191" s="2">
        <v>980</v>
      </c>
      <c r="AY191" s="2">
        <v>1004</v>
      </c>
      <c r="AZ191" s="2">
        <v>967</v>
      </c>
      <c r="BA191" s="2">
        <v>967</v>
      </c>
      <c r="BB191" s="2">
        <v>998</v>
      </c>
      <c r="BC191" s="2">
        <v>904</v>
      </c>
      <c r="BD191" s="2">
        <v>887</v>
      </c>
      <c r="BE191" s="2">
        <v>893</v>
      </c>
      <c r="BF191" s="2">
        <v>925</v>
      </c>
      <c r="BG191" s="2">
        <v>978</v>
      </c>
      <c r="BH191" s="2">
        <v>906</v>
      </c>
      <c r="BI191" s="2">
        <v>945</v>
      </c>
      <c r="BJ191" s="2">
        <v>1348</v>
      </c>
      <c r="BK191" s="2">
        <v>856</v>
      </c>
      <c r="BL191" s="2">
        <v>899</v>
      </c>
      <c r="BM191" s="2">
        <v>1205</v>
      </c>
      <c r="BN191" s="2">
        <v>1220</v>
      </c>
      <c r="BO191" s="2">
        <v>1310</v>
      </c>
      <c r="BP191" s="2">
        <v>1342</v>
      </c>
      <c r="BQ191" s="2">
        <v>1190</v>
      </c>
      <c r="BR191" s="2">
        <v>1152</v>
      </c>
      <c r="BS191" s="2">
        <v>14601</v>
      </c>
      <c r="BT191" s="2">
        <v>1205</v>
      </c>
      <c r="BU191" s="2">
        <v>1170</v>
      </c>
      <c r="BV191" s="2">
        <v>1049</v>
      </c>
      <c r="BW191" s="2">
        <v>1092</v>
      </c>
      <c r="BX191" s="2">
        <v>1022</v>
      </c>
      <c r="BY191" s="2">
        <v>1018</v>
      </c>
      <c r="BZ191" s="2">
        <v>1027</v>
      </c>
      <c r="CA191" s="2">
        <v>1053</v>
      </c>
      <c r="CB191" s="2">
        <v>1033</v>
      </c>
      <c r="CC191" s="2">
        <v>13752</v>
      </c>
      <c r="CD191" s="2">
        <v>1842</v>
      </c>
      <c r="CE191" s="2">
        <v>1077</v>
      </c>
      <c r="CF191" s="2">
        <v>1051</v>
      </c>
      <c r="CG191" s="2">
        <v>978</v>
      </c>
      <c r="CH191" s="2">
        <v>11276</v>
      </c>
      <c r="CI191" s="2">
        <v>1028</v>
      </c>
      <c r="CJ191" s="2">
        <v>1067</v>
      </c>
      <c r="CK191" s="2">
        <v>2212</v>
      </c>
      <c r="CL191" s="2">
        <v>989</v>
      </c>
      <c r="CM191" s="2">
        <v>1023</v>
      </c>
      <c r="CN191" s="2">
        <v>1566</v>
      </c>
      <c r="CO191" s="2">
        <v>1045</v>
      </c>
      <c r="CP191" s="2">
        <v>1796</v>
      </c>
      <c r="CQ191" s="2">
        <v>965</v>
      </c>
      <c r="CR191" s="2">
        <v>931</v>
      </c>
      <c r="CS191" s="2">
        <v>1015</v>
      </c>
      <c r="CT191" s="2">
        <v>1094</v>
      </c>
      <c r="CU191" s="2">
        <v>923</v>
      </c>
      <c r="CV191" s="2">
        <v>938</v>
      </c>
      <c r="CW191" s="2">
        <v>908</v>
      </c>
      <c r="CX191" s="2">
        <v>1001</v>
      </c>
      <c r="CY191" s="2">
        <v>11150</v>
      </c>
      <c r="CZ191" s="2">
        <v>935</v>
      </c>
      <c r="DA191" s="2">
        <v>883</v>
      </c>
      <c r="DB191" s="2">
        <v>377</v>
      </c>
      <c r="DC191" s="2">
        <v>892</v>
      </c>
      <c r="DD191" s="2">
        <v>2171</v>
      </c>
      <c r="DE191" s="2">
        <v>2222</v>
      </c>
      <c r="DF191" s="2">
        <v>954</v>
      </c>
      <c r="DG191" s="2">
        <v>1121</v>
      </c>
      <c r="DH191" s="2">
        <v>1228</v>
      </c>
      <c r="DI191" s="2">
        <v>953</v>
      </c>
      <c r="DJ191" s="2">
        <v>910</v>
      </c>
    </row>
    <row r="192" spans="1:114" s="2" customFormat="1" ht="13.8" x14ac:dyDescent="0.25">
      <c r="A192" s="2">
        <v>12374</v>
      </c>
      <c r="B192" s="2" t="s">
        <v>4227</v>
      </c>
      <c r="C192" s="2" t="s">
        <v>3057</v>
      </c>
      <c r="D192" s="2" t="s">
        <v>134</v>
      </c>
      <c r="E192" s="2" t="s">
        <v>4294</v>
      </c>
      <c r="F192" s="2" t="s">
        <v>129</v>
      </c>
      <c r="G192" s="2" t="s">
        <v>3964</v>
      </c>
      <c r="H192" s="5" t="s">
        <v>3965</v>
      </c>
      <c r="I192" s="2" t="s">
        <v>133</v>
      </c>
      <c r="J192" s="2">
        <v>502.29320000000001</v>
      </c>
      <c r="K192" s="2">
        <v>3.9</v>
      </c>
      <c r="L192" s="2">
        <v>1161.2</v>
      </c>
      <c r="M192" s="2" t="s">
        <v>134</v>
      </c>
      <c r="N192" s="2">
        <v>0.86160000000000003</v>
      </c>
      <c r="O192" s="2">
        <v>63045</v>
      </c>
      <c r="P192" s="2">
        <v>8970</v>
      </c>
      <c r="Q192" s="2">
        <v>73009</v>
      </c>
      <c r="R192" s="2">
        <v>39699</v>
      </c>
      <c r="S192" s="2">
        <v>20181</v>
      </c>
      <c r="T192" s="2">
        <v>64287</v>
      </c>
      <c r="U192" s="2">
        <v>66125</v>
      </c>
      <c r="V192" s="2">
        <v>114725</v>
      </c>
      <c r="W192" s="2">
        <v>59202</v>
      </c>
      <c r="X192" s="2">
        <v>81885</v>
      </c>
      <c r="Y192" s="2">
        <v>5811</v>
      </c>
      <c r="Z192" s="2">
        <v>132496</v>
      </c>
      <c r="AA192" s="2">
        <v>72791</v>
      </c>
      <c r="AB192" s="2">
        <v>119792</v>
      </c>
      <c r="AC192" s="2">
        <v>109478</v>
      </c>
      <c r="AD192" s="2">
        <v>77624</v>
      </c>
      <c r="AE192" s="2">
        <v>101959</v>
      </c>
      <c r="AF192" s="2">
        <v>115426</v>
      </c>
      <c r="AG192" s="2">
        <v>67773</v>
      </c>
      <c r="AH192" s="2">
        <v>134796</v>
      </c>
      <c r="AI192" s="2">
        <v>3591</v>
      </c>
      <c r="AJ192" s="2">
        <v>108240</v>
      </c>
      <c r="AK192" s="2">
        <v>78878</v>
      </c>
      <c r="AL192" s="2">
        <v>15302</v>
      </c>
      <c r="AM192" s="2">
        <v>74743</v>
      </c>
      <c r="AN192" s="2">
        <v>95134</v>
      </c>
      <c r="AO192" s="2">
        <v>46822</v>
      </c>
      <c r="AP192" s="2">
        <v>52511</v>
      </c>
      <c r="AQ192" s="2">
        <v>61659</v>
      </c>
      <c r="AR192" s="2">
        <v>59261</v>
      </c>
      <c r="AS192" s="2">
        <v>86450</v>
      </c>
      <c r="AT192" s="2">
        <v>74601</v>
      </c>
      <c r="AU192" s="2">
        <v>129941</v>
      </c>
      <c r="AV192" s="2">
        <v>88001</v>
      </c>
      <c r="AW192" s="2">
        <v>129111</v>
      </c>
      <c r="AX192" s="2">
        <v>53349</v>
      </c>
      <c r="AY192" s="2">
        <v>103497</v>
      </c>
      <c r="AZ192" s="2">
        <v>115915</v>
      </c>
      <c r="BA192" s="2">
        <v>75928</v>
      </c>
      <c r="BB192" s="2">
        <v>75641</v>
      </c>
      <c r="BC192" s="2">
        <v>58591</v>
      </c>
      <c r="BD192" s="2">
        <v>116010</v>
      </c>
      <c r="BE192" s="2">
        <v>94002</v>
      </c>
      <c r="BF192" s="2">
        <v>73980</v>
      </c>
      <c r="BG192" s="2">
        <v>124867</v>
      </c>
      <c r="BH192" s="2">
        <v>125483</v>
      </c>
      <c r="BI192" s="2">
        <v>59364</v>
      </c>
      <c r="BJ192" s="2">
        <v>110522</v>
      </c>
      <c r="BK192" s="2">
        <v>157790</v>
      </c>
      <c r="BL192" s="2">
        <v>73927</v>
      </c>
      <c r="BM192" s="2">
        <v>91269</v>
      </c>
      <c r="BN192" s="2">
        <v>86205</v>
      </c>
      <c r="BO192" s="2">
        <v>97486</v>
      </c>
      <c r="BP192" s="2">
        <v>103130</v>
      </c>
      <c r="BQ192" s="2">
        <v>88874</v>
      </c>
      <c r="BR192" s="2">
        <v>60325</v>
      </c>
      <c r="BS192" s="2">
        <v>8311</v>
      </c>
      <c r="BT192" s="2">
        <v>73383</v>
      </c>
      <c r="BU192" s="2">
        <v>88977</v>
      </c>
      <c r="BV192" s="2">
        <v>98333</v>
      </c>
      <c r="BW192" s="2">
        <v>80171</v>
      </c>
      <c r="BX192" s="2">
        <v>55987</v>
      </c>
      <c r="BY192" s="2">
        <v>102386</v>
      </c>
      <c r="BZ192" s="2">
        <v>108483</v>
      </c>
      <c r="CA192" s="2">
        <v>59492</v>
      </c>
      <c r="CB192" s="2">
        <v>87706</v>
      </c>
      <c r="CC192" s="2">
        <v>7625</v>
      </c>
      <c r="CD192" s="2">
        <v>58994</v>
      </c>
      <c r="CE192" s="2">
        <v>85894</v>
      </c>
      <c r="CF192" s="2">
        <v>139357</v>
      </c>
      <c r="CG192" s="2">
        <v>112390</v>
      </c>
      <c r="CH192" s="2">
        <v>20643</v>
      </c>
      <c r="CI192" s="2">
        <v>100995</v>
      </c>
      <c r="CJ192" s="2">
        <v>107869</v>
      </c>
      <c r="CK192" s="2">
        <v>97623</v>
      </c>
      <c r="CL192" s="2">
        <v>62977</v>
      </c>
      <c r="CM192" s="2">
        <v>58059</v>
      </c>
      <c r="CN192" s="2">
        <v>48346</v>
      </c>
      <c r="CO192" s="2">
        <v>79957</v>
      </c>
      <c r="CP192" s="2">
        <v>121661</v>
      </c>
      <c r="CQ192" s="2">
        <v>108205</v>
      </c>
      <c r="CR192" s="2">
        <v>101406</v>
      </c>
      <c r="CS192" s="2">
        <v>92353</v>
      </c>
      <c r="CT192" s="2">
        <v>89486</v>
      </c>
      <c r="CU192" s="2">
        <v>66569</v>
      </c>
      <c r="CV192" s="2">
        <v>60094</v>
      </c>
      <c r="CW192" s="2">
        <v>92143</v>
      </c>
      <c r="CX192" s="2">
        <v>51535</v>
      </c>
      <c r="CY192" s="2">
        <v>8957</v>
      </c>
      <c r="CZ192" s="2">
        <v>134473</v>
      </c>
      <c r="DA192" s="2">
        <v>89592</v>
      </c>
      <c r="DB192" s="2">
        <v>4617</v>
      </c>
      <c r="DC192" s="2">
        <v>72841</v>
      </c>
      <c r="DD192" s="2">
        <v>3978</v>
      </c>
      <c r="DE192" s="2">
        <v>129433</v>
      </c>
      <c r="DF192" s="2">
        <v>95626</v>
      </c>
      <c r="DG192" s="2">
        <v>73979</v>
      </c>
      <c r="DH192" s="2">
        <v>95072</v>
      </c>
      <c r="DI192" s="2">
        <v>117735</v>
      </c>
      <c r="DJ192" s="2">
        <v>101752</v>
      </c>
    </row>
    <row r="193" spans="1:114" s="2" customFormat="1" ht="13.8" x14ac:dyDescent="0.25">
      <c r="A193" s="2" t="str">
        <f>VLOOKUP(B193,Sheet2!A:B,2,FALSE)</f>
        <v>16257_a</v>
      </c>
      <c r="B193" s="2" t="s">
        <v>4018</v>
      </c>
      <c r="C193" s="2" t="str">
        <f>VLOOKUP(B193,Sheet2!A:N,3,FALSE)</f>
        <v>C40H78NO8P</v>
      </c>
      <c r="D193" s="2" t="str">
        <f>VLOOKUP(B193,Sheet2!A:N,4,FALSE)</f>
        <v>NA</v>
      </c>
      <c r="E193" s="2" t="s">
        <v>4294</v>
      </c>
      <c r="F193" s="2" t="str">
        <f>VLOOKUP(B193,Sheet2!A:F,6,FALSE)</f>
        <v>level2</v>
      </c>
      <c r="G193" s="2" t="s">
        <v>3964</v>
      </c>
      <c r="H193" s="5" t="s">
        <v>3965</v>
      </c>
      <c r="I193" s="2" t="str">
        <f>VLOOKUP(B193,Sheet2!A:I,9,FALSE)</f>
        <v>[M+H]+</v>
      </c>
      <c r="J193" s="2">
        <f>VLOOKUP(B193,Sheet2!A:J,10,FALSE)</f>
        <v>732.54830000000004</v>
      </c>
      <c r="K193" s="2">
        <f>VLOOKUP(B193,Sheet2!A:K,11,FALSE)</f>
        <v>7.5</v>
      </c>
      <c r="L193" s="2">
        <f>VLOOKUP(B193,Sheet2!A:L,12,FALSE)</f>
        <v>1206.2</v>
      </c>
      <c r="M193" s="2" t="str">
        <f>VLOOKUP(Sheet5!B193,Sheet2!A:M,13,FALSE)</f>
        <v>NA</v>
      </c>
      <c r="N193" s="2">
        <f>VLOOKUP(B193,Sheet2!A:N,14,FALSE)</f>
        <v>0.9819</v>
      </c>
      <c r="O193" s="2">
        <v>37460</v>
      </c>
      <c r="P193" s="2">
        <v>17903</v>
      </c>
      <c r="Q193" s="2">
        <v>15289</v>
      </c>
      <c r="R193" s="2">
        <v>12594</v>
      </c>
      <c r="S193" s="2">
        <v>12061</v>
      </c>
      <c r="T193" s="2">
        <v>17585</v>
      </c>
      <c r="U193" s="2">
        <v>10613</v>
      </c>
      <c r="V193" s="2">
        <v>22272</v>
      </c>
      <c r="W193" s="2">
        <v>50381</v>
      </c>
      <c r="X193" s="2">
        <v>19425</v>
      </c>
      <c r="Y193" s="2">
        <v>17877</v>
      </c>
      <c r="Z193" s="2">
        <v>14129</v>
      </c>
      <c r="AA193" s="2">
        <v>36079</v>
      </c>
      <c r="AB193" s="2">
        <v>23271</v>
      </c>
      <c r="AC193" s="2">
        <v>16977</v>
      </c>
      <c r="AD193" s="2">
        <v>20553</v>
      </c>
      <c r="AE193" s="2">
        <v>10866</v>
      </c>
      <c r="AF193" s="2">
        <v>23902</v>
      </c>
      <c r="AG193" s="2">
        <v>15170</v>
      </c>
      <c r="AH193" s="2">
        <v>101124</v>
      </c>
      <c r="AI193" s="2">
        <v>27213</v>
      </c>
      <c r="AJ193" s="2">
        <v>32879</v>
      </c>
      <c r="AK193" s="2">
        <v>81650</v>
      </c>
      <c r="AL193" s="2">
        <v>10488</v>
      </c>
      <c r="AM193" s="2">
        <v>13550</v>
      </c>
      <c r="AN193" s="2">
        <v>11646</v>
      </c>
      <c r="AO193" s="2">
        <v>10673</v>
      </c>
      <c r="AP193" s="2">
        <v>117074</v>
      </c>
      <c r="AQ193" s="2">
        <v>20847</v>
      </c>
      <c r="AR193" s="2">
        <v>19041</v>
      </c>
      <c r="AS193" s="2">
        <v>15791</v>
      </c>
      <c r="AT193" s="2">
        <v>58093</v>
      </c>
      <c r="AU193" s="2">
        <v>59592</v>
      </c>
      <c r="AV193" s="2">
        <v>31811</v>
      </c>
      <c r="AW193" s="2">
        <v>16346</v>
      </c>
      <c r="AX193" s="2">
        <v>70588</v>
      </c>
      <c r="AY193" s="2">
        <v>18768</v>
      </c>
      <c r="AZ193" s="2">
        <v>62205</v>
      </c>
      <c r="BA193" s="2">
        <v>153760</v>
      </c>
      <c r="BB193" s="2">
        <v>679666</v>
      </c>
      <c r="BC193" s="2">
        <v>14415</v>
      </c>
      <c r="BD193" s="2">
        <v>103074</v>
      </c>
      <c r="BE193" s="2">
        <v>10127</v>
      </c>
      <c r="BF193" s="2">
        <v>11362</v>
      </c>
      <c r="BG193" s="2">
        <v>42520</v>
      </c>
      <c r="BH193" s="2">
        <v>93403</v>
      </c>
      <c r="BI193" s="2">
        <v>20695</v>
      </c>
      <c r="BJ193" s="2">
        <v>10503</v>
      </c>
      <c r="BK193" s="2">
        <v>24173</v>
      </c>
      <c r="BL193" s="2">
        <v>11243</v>
      </c>
      <c r="BM193" s="2">
        <v>23495</v>
      </c>
      <c r="BN193" s="2">
        <v>128541</v>
      </c>
      <c r="BO193" s="2">
        <v>157973</v>
      </c>
      <c r="BP193" s="2">
        <v>19391</v>
      </c>
      <c r="BQ193" s="2">
        <v>13730</v>
      </c>
      <c r="BR193" s="2">
        <v>11828</v>
      </c>
      <c r="BS193" s="2">
        <v>58925</v>
      </c>
      <c r="BT193" s="2">
        <v>21320</v>
      </c>
      <c r="BU193" s="2">
        <v>13831</v>
      </c>
      <c r="BV193" s="2">
        <v>61578</v>
      </c>
      <c r="BW193" s="2">
        <v>31099</v>
      </c>
      <c r="BX193" s="2">
        <v>27615</v>
      </c>
      <c r="BY193" s="2">
        <v>15684</v>
      </c>
      <c r="BZ193" s="2">
        <v>135951</v>
      </c>
      <c r="CA193" s="2">
        <v>141356</v>
      </c>
      <c r="CB193" s="2">
        <v>100686</v>
      </c>
      <c r="CC193" s="2">
        <v>10719</v>
      </c>
      <c r="CD193" s="2">
        <v>68459</v>
      </c>
      <c r="CE193" s="2">
        <v>23056</v>
      </c>
      <c r="CF193" s="2">
        <v>144280</v>
      </c>
      <c r="CG193" s="2">
        <v>337333</v>
      </c>
      <c r="CH193" s="2">
        <v>42503</v>
      </c>
      <c r="CI193" s="2">
        <v>109604</v>
      </c>
      <c r="CJ193" s="2">
        <v>115569</v>
      </c>
      <c r="CK193" s="2">
        <v>159823</v>
      </c>
      <c r="CL193" s="2">
        <v>15015</v>
      </c>
      <c r="CM193" s="2">
        <v>143583</v>
      </c>
      <c r="CN193" s="2">
        <v>178747</v>
      </c>
      <c r="CO193" s="2">
        <v>163659</v>
      </c>
      <c r="CP193" s="2">
        <v>65268</v>
      </c>
      <c r="CQ193" s="2">
        <v>45273</v>
      </c>
      <c r="CR193" s="2">
        <v>12628</v>
      </c>
      <c r="CS193" s="2">
        <v>52199</v>
      </c>
      <c r="CT193" s="2">
        <v>231928</v>
      </c>
      <c r="CU193" s="2">
        <v>89479</v>
      </c>
      <c r="CV193" s="2">
        <v>46750</v>
      </c>
      <c r="CW193" s="2">
        <v>14461</v>
      </c>
      <c r="CX193" s="2">
        <v>157998</v>
      </c>
      <c r="CY193" s="2">
        <v>122237</v>
      </c>
      <c r="CZ193" s="2">
        <v>10493</v>
      </c>
      <c r="DA193" s="2">
        <v>119821</v>
      </c>
      <c r="DB193" s="2">
        <v>83511</v>
      </c>
      <c r="DC193" s="2">
        <v>116801</v>
      </c>
      <c r="DD193" s="2">
        <v>351221</v>
      </c>
      <c r="DE193" s="2">
        <v>110762</v>
      </c>
      <c r="DF193" s="2">
        <v>11162</v>
      </c>
      <c r="DG193" s="2">
        <v>97002</v>
      </c>
      <c r="DH193" s="2">
        <v>95611</v>
      </c>
      <c r="DI193" s="2">
        <v>15410</v>
      </c>
      <c r="DJ193" s="2">
        <v>60221</v>
      </c>
    </row>
    <row r="194" spans="1:114" s="2" customFormat="1" ht="13.8" x14ac:dyDescent="0.25">
      <c r="A194" s="2" t="str">
        <f>VLOOKUP(B194,Sheet2!A:B,2,FALSE)</f>
        <v>16392_c</v>
      </c>
      <c r="B194" s="2" t="s">
        <v>4019</v>
      </c>
      <c r="C194" s="2" t="str">
        <f>VLOOKUP(B194,Sheet2!A:N,3,FALSE)</f>
        <v>C41H78NO8P</v>
      </c>
      <c r="D194" s="2" t="str">
        <f>VLOOKUP(B194,Sheet2!A:N,4,FALSE)</f>
        <v>NA</v>
      </c>
      <c r="E194" s="2" t="s">
        <v>4294</v>
      </c>
      <c r="F194" s="2" t="str">
        <f>VLOOKUP(B194,Sheet2!A:F,6,FALSE)</f>
        <v>level2</v>
      </c>
      <c r="G194" s="2" t="s">
        <v>3964</v>
      </c>
      <c r="H194" s="5" t="s">
        <v>3965</v>
      </c>
      <c r="I194" s="2" t="str">
        <f>VLOOKUP(B194,Sheet2!A:I,9,FALSE)</f>
        <v>[M+H]+</v>
      </c>
      <c r="J194" s="2">
        <f>VLOOKUP(B194,Sheet2!A:J,10,FALSE)</f>
        <v>744.55709999999999</v>
      </c>
      <c r="K194" s="2">
        <f>VLOOKUP(B194,Sheet2!A:K,11,FALSE)</f>
        <v>4.5</v>
      </c>
      <c r="L194" s="2">
        <f>VLOOKUP(B194,Sheet2!A:L,12,FALSE)</f>
        <v>1414.6</v>
      </c>
      <c r="M194" s="2" t="str">
        <f>VLOOKUP(Sheet5!B194,Sheet2!A:M,13,FALSE)</f>
        <v>NA</v>
      </c>
      <c r="N194" s="2">
        <f>VLOOKUP(B194,Sheet2!A:N,14,FALSE)</f>
        <v>0.89290000000000003</v>
      </c>
      <c r="O194" s="2">
        <v>12255</v>
      </c>
      <c r="P194" s="2">
        <v>1414</v>
      </c>
      <c r="Q194" s="2">
        <v>16586</v>
      </c>
      <c r="R194" s="2">
        <v>12871</v>
      </c>
      <c r="S194" s="2">
        <v>24242</v>
      </c>
      <c r="T194" s="2">
        <v>12624</v>
      </c>
      <c r="U194" s="2">
        <v>9044</v>
      </c>
      <c r="V194" s="2">
        <v>11356</v>
      </c>
      <c r="W194" s="2">
        <v>14396</v>
      </c>
      <c r="X194" s="2">
        <v>10156</v>
      </c>
      <c r="Y194" s="2">
        <v>24477</v>
      </c>
      <c r="Z194" s="2">
        <v>14544</v>
      </c>
      <c r="AA194" s="2">
        <v>99125</v>
      </c>
      <c r="AB194" s="2">
        <v>19736</v>
      </c>
      <c r="AC194" s="2">
        <v>22729</v>
      </c>
      <c r="AD194" s="2">
        <v>24258</v>
      </c>
      <c r="AE194" s="2">
        <v>10764</v>
      </c>
      <c r="AF194" s="2">
        <v>24718</v>
      </c>
      <c r="AG194" s="2">
        <v>30108</v>
      </c>
      <c r="AH194" s="2">
        <v>26084</v>
      </c>
      <c r="AI194" s="2">
        <v>54422</v>
      </c>
      <c r="AJ194" s="2">
        <v>17386</v>
      </c>
      <c r="AK194" s="2">
        <v>21122</v>
      </c>
      <c r="AL194" s="2">
        <v>25444</v>
      </c>
      <c r="AM194" s="2">
        <v>24734</v>
      </c>
      <c r="AN194" s="2">
        <v>25021</v>
      </c>
      <c r="AO194" s="2">
        <v>21377</v>
      </c>
      <c r="AP194" s="2">
        <v>31794</v>
      </c>
      <c r="AQ194" s="2">
        <v>12796</v>
      </c>
      <c r="AR194" s="2">
        <v>15360</v>
      </c>
      <c r="AS194" s="2">
        <v>18909</v>
      </c>
      <c r="AT194" s="2">
        <v>84343</v>
      </c>
      <c r="AU194" s="2">
        <v>16291</v>
      </c>
      <c r="AV194" s="2">
        <v>20556</v>
      </c>
      <c r="AW194" s="2">
        <v>25823</v>
      </c>
      <c r="AX194" s="2">
        <v>19335</v>
      </c>
      <c r="AY194" s="2">
        <v>15372</v>
      </c>
      <c r="AZ194" s="2">
        <v>41292</v>
      </c>
      <c r="BA194" s="2">
        <v>21413</v>
      </c>
      <c r="BB194" s="2">
        <v>12376</v>
      </c>
      <c r="BC194" s="2">
        <v>36652</v>
      </c>
      <c r="BD194" s="2">
        <v>162544</v>
      </c>
      <c r="BE194" s="2">
        <v>11125</v>
      </c>
      <c r="BF194" s="2">
        <v>11334</v>
      </c>
      <c r="BG194" s="2">
        <v>25309</v>
      </c>
      <c r="BH194" s="2">
        <v>25588</v>
      </c>
      <c r="BI194" s="2">
        <v>25850</v>
      </c>
      <c r="BJ194" s="2">
        <v>25026</v>
      </c>
      <c r="BK194" s="2">
        <v>14986</v>
      </c>
      <c r="BL194" s="2">
        <v>29342</v>
      </c>
      <c r="BM194" s="2">
        <v>83044</v>
      </c>
      <c r="BN194" s="2">
        <v>23681</v>
      </c>
      <c r="BO194" s="2">
        <v>12874</v>
      </c>
      <c r="BP194" s="2">
        <v>12418</v>
      </c>
      <c r="BQ194" s="2">
        <v>71594</v>
      </c>
      <c r="BR194" s="2">
        <v>14544</v>
      </c>
      <c r="BS194" s="2">
        <v>57774</v>
      </c>
      <c r="BT194" s="2">
        <v>17435</v>
      </c>
      <c r="BU194" s="2">
        <v>12549</v>
      </c>
      <c r="BV194" s="2">
        <v>12401</v>
      </c>
      <c r="BW194" s="2">
        <v>12212</v>
      </c>
      <c r="BX194" s="2">
        <v>54812</v>
      </c>
      <c r="BY194" s="2">
        <v>92372</v>
      </c>
      <c r="BZ194" s="2">
        <v>19165</v>
      </c>
      <c r="CA194" s="2">
        <v>28960</v>
      </c>
      <c r="CB194" s="2">
        <v>21958</v>
      </c>
      <c r="CC194" s="2">
        <v>21244</v>
      </c>
      <c r="CD194" s="2">
        <v>17619</v>
      </c>
      <c r="CE194" s="2">
        <v>25490</v>
      </c>
      <c r="CF194" s="2">
        <v>27748</v>
      </c>
      <c r="CG194" s="2">
        <v>81402</v>
      </c>
      <c r="CH194" s="2">
        <v>105544</v>
      </c>
      <c r="CI194" s="2">
        <v>19134</v>
      </c>
      <c r="CJ194" s="2">
        <v>301332</v>
      </c>
      <c r="CK194" s="2">
        <v>16465</v>
      </c>
      <c r="CL194" s="2">
        <v>27722</v>
      </c>
      <c r="CM194" s="2">
        <v>22627</v>
      </c>
      <c r="CN194" s="2">
        <v>30186</v>
      </c>
      <c r="CO194" s="2">
        <v>55611</v>
      </c>
      <c r="CP194" s="2">
        <v>12849</v>
      </c>
      <c r="CQ194" s="2">
        <v>17964</v>
      </c>
      <c r="CR194" s="2">
        <v>19184</v>
      </c>
      <c r="CS194" s="2">
        <v>56691</v>
      </c>
      <c r="CT194" s="2">
        <v>22750</v>
      </c>
      <c r="CU194" s="2">
        <v>23541</v>
      </c>
      <c r="CV194" s="2">
        <v>13704</v>
      </c>
      <c r="CW194" s="2">
        <v>26546</v>
      </c>
      <c r="CX194" s="2">
        <v>32958</v>
      </c>
      <c r="CY194" s="2">
        <v>125544</v>
      </c>
      <c r="CZ194" s="2">
        <v>10466</v>
      </c>
      <c r="DA194" s="2">
        <v>125444</v>
      </c>
      <c r="DB194" s="2">
        <v>52392</v>
      </c>
      <c r="DC194" s="2">
        <v>127552</v>
      </c>
      <c r="DD194" s="2">
        <v>102552</v>
      </c>
      <c r="DE194" s="2">
        <v>20538</v>
      </c>
      <c r="DF194" s="2">
        <v>32982</v>
      </c>
      <c r="DG194" s="2">
        <v>33815</v>
      </c>
      <c r="DH194" s="2">
        <v>24518</v>
      </c>
      <c r="DI194" s="2">
        <v>56745</v>
      </c>
      <c r="DJ194" s="2">
        <v>24553</v>
      </c>
    </row>
    <row r="195" spans="1:114" s="2" customFormat="1" ht="13.8" x14ac:dyDescent="0.25">
      <c r="A195" s="2" t="str">
        <f>VLOOKUP(B195,Sheet2!A:B,2,FALSE)</f>
        <v>16257_b</v>
      </c>
      <c r="B195" s="2" t="s">
        <v>4020</v>
      </c>
      <c r="C195" s="2" t="str">
        <f>VLOOKUP(B195,Sheet2!A:N,3,FALSE)</f>
        <v>C40H78NO8P</v>
      </c>
      <c r="D195" s="2" t="str">
        <f>VLOOKUP(B195,Sheet2!A:N,4,FALSE)</f>
        <v>NA</v>
      </c>
      <c r="E195" s="2" t="s">
        <v>4294</v>
      </c>
      <c r="F195" s="2" t="str">
        <f>VLOOKUP(B195,Sheet2!A:F,6,FALSE)</f>
        <v>level2</v>
      </c>
      <c r="G195" s="2" t="s">
        <v>3964</v>
      </c>
      <c r="H195" s="5" t="s">
        <v>3965</v>
      </c>
      <c r="I195" s="2" t="str">
        <f>VLOOKUP(B195,Sheet2!A:I,9,FALSE)</f>
        <v>[M+H]+</v>
      </c>
      <c r="J195" s="2">
        <f>VLOOKUP(B195,Sheet2!A:J,10,FALSE)</f>
        <v>732.54830000000004</v>
      </c>
      <c r="K195" s="2">
        <f>VLOOKUP(B195,Sheet2!A:K,11,FALSE)</f>
        <v>7.5</v>
      </c>
      <c r="L195" s="2">
        <f>VLOOKUP(B195,Sheet2!A:L,12,FALSE)</f>
        <v>1206.2</v>
      </c>
      <c r="M195" s="2" t="str">
        <f>VLOOKUP(Sheet5!B195,Sheet2!A:M,13,FALSE)</f>
        <v>NA</v>
      </c>
      <c r="N195" s="2">
        <f>VLOOKUP(B195,Sheet2!A:N,14,FALSE)</f>
        <v>0.97460000000000002</v>
      </c>
      <c r="O195" s="2">
        <v>32124</v>
      </c>
      <c r="P195" s="2">
        <v>22724</v>
      </c>
      <c r="Q195" s="2">
        <v>14022</v>
      </c>
      <c r="R195" s="2">
        <v>12662</v>
      </c>
      <c r="S195" s="2">
        <v>28712</v>
      </c>
      <c r="T195" s="2">
        <v>20324</v>
      </c>
      <c r="U195" s="2">
        <v>48524</v>
      </c>
      <c r="V195" s="2">
        <v>10522</v>
      </c>
      <c r="W195" s="2">
        <v>35724</v>
      </c>
      <c r="X195" s="2">
        <v>23424</v>
      </c>
      <c r="Y195" s="2">
        <v>34924</v>
      </c>
      <c r="Z195" s="2">
        <v>15525</v>
      </c>
      <c r="AA195" s="2">
        <v>61854</v>
      </c>
      <c r="AB195" s="2">
        <v>38354</v>
      </c>
      <c r="AC195" s="2">
        <v>71295</v>
      </c>
      <c r="AD195" s="2">
        <v>80075</v>
      </c>
      <c r="AE195" s="2">
        <v>83154</v>
      </c>
      <c r="AF195" s="2">
        <v>23254</v>
      </c>
      <c r="AG195" s="2">
        <v>58954</v>
      </c>
      <c r="AH195" s="2">
        <v>18554</v>
      </c>
      <c r="AI195" s="2">
        <v>11290</v>
      </c>
      <c r="AJ195" s="2">
        <v>24457</v>
      </c>
      <c r="AK195" s="2">
        <v>81614</v>
      </c>
      <c r="AL195" s="2">
        <v>88635</v>
      </c>
      <c r="AM195" s="2">
        <v>21995</v>
      </c>
      <c r="AN195" s="2">
        <v>32552</v>
      </c>
      <c r="AO195" s="2">
        <v>10103</v>
      </c>
      <c r="AP195" s="2">
        <v>31535</v>
      </c>
      <c r="AQ195" s="2">
        <v>84233</v>
      </c>
      <c r="AR195" s="2">
        <v>32536</v>
      </c>
      <c r="AS195" s="2">
        <v>11643</v>
      </c>
      <c r="AT195" s="2">
        <v>79436</v>
      </c>
      <c r="AU195" s="2">
        <v>36443</v>
      </c>
      <c r="AV195" s="2">
        <v>36636</v>
      </c>
      <c r="AW195" s="2">
        <v>21223</v>
      </c>
      <c r="AX195" s="2">
        <v>20433</v>
      </c>
      <c r="AY195" s="2">
        <v>23536</v>
      </c>
      <c r="AZ195" s="2">
        <v>42836</v>
      </c>
      <c r="BA195" s="2">
        <v>95963</v>
      </c>
      <c r="BB195" s="2">
        <v>141366</v>
      </c>
      <c r="BC195" s="2">
        <v>24433</v>
      </c>
      <c r="BD195" s="2">
        <v>191364</v>
      </c>
      <c r="BE195" s="2">
        <v>52444</v>
      </c>
      <c r="BF195" s="2">
        <v>35835</v>
      </c>
      <c r="BG195" s="2">
        <v>13023</v>
      </c>
      <c r="BH195" s="2">
        <v>30664</v>
      </c>
      <c r="BI195" s="2">
        <v>13149</v>
      </c>
      <c r="BJ195" s="2">
        <v>45421</v>
      </c>
      <c r="BK195" s="2">
        <v>46347</v>
      </c>
      <c r="BL195" s="2">
        <v>47647</v>
      </c>
      <c r="BM195" s="2">
        <v>17424</v>
      </c>
      <c r="BN195" s="2">
        <v>15474</v>
      </c>
      <c r="BO195" s="2">
        <v>11704</v>
      </c>
      <c r="BP195" s="2">
        <v>17404</v>
      </c>
      <c r="BQ195" s="2">
        <v>17447</v>
      </c>
      <c r="BR195" s="2">
        <v>20635</v>
      </c>
      <c r="BS195" s="2">
        <v>55305</v>
      </c>
      <c r="BT195" s="2">
        <v>59058</v>
      </c>
      <c r="BU195" s="2">
        <v>73858</v>
      </c>
      <c r="BV195" s="2">
        <v>97158</v>
      </c>
      <c r="BW195" s="2">
        <v>41525</v>
      </c>
      <c r="BX195" s="2">
        <v>60125</v>
      </c>
      <c r="BY195" s="2">
        <v>12882</v>
      </c>
      <c r="BZ195" s="2">
        <v>45225</v>
      </c>
      <c r="CA195" s="2">
        <v>54382</v>
      </c>
      <c r="CB195" s="2">
        <v>134125</v>
      </c>
      <c r="CC195" s="2">
        <v>38132</v>
      </c>
      <c r="CD195" s="2">
        <v>24424</v>
      </c>
      <c r="CE195" s="2">
        <v>26822</v>
      </c>
      <c r="CF195" s="2">
        <v>45925</v>
      </c>
      <c r="CG195" s="2">
        <v>10572</v>
      </c>
      <c r="CH195" s="2">
        <v>20082</v>
      </c>
      <c r="CI195" s="2">
        <v>20125</v>
      </c>
      <c r="CJ195" s="2">
        <v>194425</v>
      </c>
      <c r="CK195" s="2">
        <v>25544</v>
      </c>
      <c r="CL195" s="2">
        <v>25814</v>
      </c>
      <c r="CM195" s="2">
        <v>32814</v>
      </c>
      <c r="CN195" s="2">
        <v>72114</v>
      </c>
      <c r="CO195" s="2">
        <v>86241</v>
      </c>
      <c r="CP195" s="2">
        <v>33771</v>
      </c>
      <c r="CQ195" s="2">
        <v>10501</v>
      </c>
      <c r="CR195" s="2">
        <v>13211</v>
      </c>
      <c r="CS195" s="2">
        <v>85344</v>
      </c>
      <c r="CT195" s="2">
        <v>35231</v>
      </c>
      <c r="CU195" s="2">
        <v>24091</v>
      </c>
      <c r="CV195" s="2">
        <v>21514</v>
      </c>
      <c r="CW195" s="2">
        <v>43414</v>
      </c>
      <c r="CX195" s="2">
        <v>17001</v>
      </c>
      <c r="CY195" s="2">
        <v>43742</v>
      </c>
      <c r="CZ195" s="2">
        <v>11625</v>
      </c>
      <c r="DA195" s="2">
        <v>154252</v>
      </c>
      <c r="DB195" s="2">
        <v>273612</v>
      </c>
      <c r="DC195" s="2">
        <v>27752</v>
      </c>
      <c r="DD195" s="2">
        <v>69325</v>
      </c>
      <c r="DE195" s="2">
        <v>20925</v>
      </c>
      <c r="DF195" s="2">
        <v>103625</v>
      </c>
      <c r="DG195" s="2">
        <v>43125</v>
      </c>
      <c r="DH195" s="2">
        <v>47125</v>
      </c>
      <c r="DI195" s="2">
        <v>33625</v>
      </c>
      <c r="DJ195" s="2">
        <v>60221</v>
      </c>
    </row>
    <row r="196" spans="1:114" s="2" customFormat="1" ht="13.8" x14ac:dyDescent="0.25">
      <c r="A196" s="2">
        <f>VLOOKUP(B196,Sheet2!A:B,2,FALSE)</f>
        <v>887</v>
      </c>
      <c r="B196" s="2" t="s">
        <v>4157</v>
      </c>
      <c r="C196" s="2" t="str">
        <f>VLOOKUP(B196,Sheet2!A:N,3,FALSE)</f>
        <v>C4H4N2O2</v>
      </c>
      <c r="D196" s="2" t="str">
        <f>VLOOKUP(B196,Sheet2!A:N,4,FALSE)</f>
        <v>C00106</v>
      </c>
      <c r="E196" s="2" t="s">
        <v>4294</v>
      </c>
      <c r="F196" s="2" t="str">
        <f>VLOOKUP(B196,Sheet2!A:F,6,FALSE)</f>
        <v>level2</v>
      </c>
      <c r="G196" s="2" t="s">
        <v>3964</v>
      </c>
      <c r="H196" s="5" t="s">
        <v>3965</v>
      </c>
      <c r="I196" s="2" t="str">
        <f>VLOOKUP(B196,Sheet2!A:I,9,FALSE)</f>
        <v>[M+H]+</v>
      </c>
      <c r="J196" s="2">
        <f>VLOOKUP(B196,Sheet2!A:J,10,FALSE)</f>
        <v>113.0341</v>
      </c>
      <c r="K196" s="2">
        <f>VLOOKUP(B196,Sheet2!A:K,11,FALSE)</f>
        <v>4.4000000000000004</v>
      </c>
      <c r="L196" s="2">
        <f>VLOOKUP(B196,Sheet2!A:L,12,FALSE)</f>
        <v>65.900000000000006</v>
      </c>
      <c r="M196" s="2" t="str">
        <f>VLOOKUP(Sheet5!B196,Sheet2!A:M,13,FALSE)</f>
        <v>NA</v>
      </c>
      <c r="N196" s="2">
        <f>VLOOKUP(B196,Sheet2!A:N,14,FALSE)</f>
        <v>0.85150000000000003</v>
      </c>
      <c r="O196" s="2">
        <v>1084</v>
      </c>
      <c r="P196" s="2">
        <v>1256</v>
      </c>
      <c r="Q196" s="2">
        <v>6344</v>
      </c>
      <c r="R196" s="2">
        <v>7944</v>
      </c>
      <c r="S196" s="2">
        <v>4854</v>
      </c>
      <c r="T196" s="2">
        <v>13320</v>
      </c>
      <c r="U196" s="2">
        <v>19834</v>
      </c>
      <c r="V196" s="2">
        <v>12706</v>
      </c>
      <c r="W196" s="2">
        <v>11104</v>
      </c>
      <c r="X196" s="2">
        <v>6922</v>
      </c>
      <c r="Y196" s="2">
        <v>3725</v>
      </c>
      <c r="Z196" s="2">
        <v>28602</v>
      </c>
      <c r="AA196" s="2">
        <v>20417</v>
      </c>
      <c r="AB196" s="2">
        <v>21261</v>
      </c>
      <c r="AC196" s="2">
        <v>15603</v>
      </c>
      <c r="AD196" s="2">
        <v>20070</v>
      </c>
      <c r="AE196" s="2">
        <v>21535</v>
      </c>
      <c r="AF196" s="2">
        <v>15293</v>
      </c>
      <c r="AG196" s="2">
        <v>1960</v>
      </c>
      <c r="AH196" s="2">
        <v>5122</v>
      </c>
      <c r="AI196" s="2">
        <v>1072</v>
      </c>
      <c r="AJ196" s="2">
        <v>2192</v>
      </c>
      <c r="AK196" s="2">
        <v>2725</v>
      </c>
      <c r="AL196" s="2">
        <v>1654</v>
      </c>
      <c r="AM196" s="2">
        <v>25292</v>
      </c>
      <c r="AN196" s="2">
        <v>12978</v>
      </c>
      <c r="AO196" s="2">
        <v>10253</v>
      </c>
      <c r="AP196" s="2">
        <v>14572</v>
      </c>
      <c r="AQ196" s="2">
        <v>12200</v>
      </c>
      <c r="AR196" s="2">
        <v>9002</v>
      </c>
      <c r="AS196" s="2">
        <v>7568</v>
      </c>
      <c r="AT196" s="2">
        <v>12544</v>
      </c>
      <c r="AU196" s="2">
        <v>5687</v>
      </c>
      <c r="AV196" s="2">
        <v>3145</v>
      </c>
      <c r="AW196" s="2">
        <v>15245</v>
      </c>
      <c r="AX196" s="2">
        <v>5795</v>
      </c>
      <c r="AY196" s="2">
        <v>5487</v>
      </c>
      <c r="AZ196" s="2">
        <v>12544</v>
      </c>
      <c r="BA196" s="2">
        <v>23554</v>
      </c>
      <c r="BB196" s="2">
        <v>16524</v>
      </c>
      <c r="BC196" s="2">
        <v>15445</v>
      </c>
      <c r="BD196" s="2">
        <v>22115</v>
      </c>
      <c r="BE196" s="2">
        <v>9854</v>
      </c>
      <c r="BF196" s="2">
        <v>5214</v>
      </c>
      <c r="BG196" s="2">
        <v>10227</v>
      </c>
      <c r="BH196" s="2">
        <v>5485</v>
      </c>
      <c r="BI196" s="2">
        <v>7713</v>
      </c>
      <c r="BJ196" s="2">
        <v>10026</v>
      </c>
      <c r="BK196" s="2">
        <v>12717</v>
      </c>
      <c r="BL196" s="2">
        <v>9661</v>
      </c>
      <c r="BM196" s="2">
        <v>17572</v>
      </c>
      <c r="BN196" s="2">
        <v>8955</v>
      </c>
      <c r="BO196" s="2">
        <v>4854</v>
      </c>
      <c r="BP196" s="2">
        <v>32221</v>
      </c>
      <c r="BQ196" s="2">
        <v>15584</v>
      </c>
      <c r="BR196" s="2">
        <v>6261</v>
      </c>
      <c r="BS196" s="2">
        <v>6358</v>
      </c>
      <c r="BT196" s="2">
        <v>10207</v>
      </c>
      <c r="BU196" s="2">
        <v>18694</v>
      </c>
      <c r="BV196" s="2">
        <v>16021</v>
      </c>
      <c r="BW196" s="2">
        <v>13974</v>
      </c>
      <c r="BX196" s="2">
        <v>7981</v>
      </c>
      <c r="BY196" s="2">
        <v>23007</v>
      </c>
      <c r="BZ196" s="2">
        <v>17969</v>
      </c>
      <c r="CA196" s="2">
        <v>10683</v>
      </c>
      <c r="CB196" s="2">
        <v>14346</v>
      </c>
      <c r="CC196" s="2">
        <v>12555</v>
      </c>
      <c r="CD196" s="2">
        <v>7658</v>
      </c>
      <c r="CE196" s="2">
        <v>7658</v>
      </c>
      <c r="CF196" s="2">
        <v>23512</v>
      </c>
      <c r="CG196" s="2">
        <v>8759</v>
      </c>
      <c r="CH196" s="2">
        <v>17455</v>
      </c>
      <c r="CI196" s="2">
        <v>25412</v>
      </c>
      <c r="CJ196" s="2">
        <v>4258</v>
      </c>
      <c r="CK196" s="2">
        <v>16306</v>
      </c>
      <c r="CL196" s="2">
        <v>10501</v>
      </c>
      <c r="CM196" s="2">
        <v>14933</v>
      </c>
      <c r="CN196" s="2">
        <v>5985</v>
      </c>
      <c r="CO196" s="2">
        <v>12682</v>
      </c>
      <c r="CP196" s="2">
        <v>14254</v>
      </c>
      <c r="CQ196" s="2">
        <v>11254</v>
      </c>
      <c r="CR196" s="2">
        <v>8595</v>
      </c>
      <c r="CS196" s="2">
        <v>5421</v>
      </c>
      <c r="CT196" s="2">
        <v>15425</v>
      </c>
      <c r="CU196" s="2">
        <v>22515</v>
      </c>
      <c r="CV196" s="2">
        <v>22365</v>
      </c>
      <c r="CW196" s="2">
        <v>10254</v>
      </c>
      <c r="CX196" s="2">
        <v>3528</v>
      </c>
      <c r="CY196" s="2">
        <v>4257</v>
      </c>
      <c r="CZ196" s="2">
        <v>15241</v>
      </c>
      <c r="DA196" s="2">
        <v>15685</v>
      </c>
      <c r="DB196" s="2">
        <v>15542</v>
      </c>
      <c r="DC196" s="2">
        <v>3458</v>
      </c>
      <c r="DD196" s="2">
        <v>23544</v>
      </c>
      <c r="DE196" s="2">
        <v>10617</v>
      </c>
      <c r="DF196" s="2">
        <v>11926</v>
      </c>
      <c r="DG196" s="2">
        <v>10533</v>
      </c>
      <c r="DH196" s="2">
        <v>13247</v>
      </c>
      <c r="DI196" s="2">
        <v>12119</v>
      </c>
      <c r="DJ196" s="2">
        <v>11346</v>
      </c>
    </row>
    <row r="197" spans="1:114" s="2" customFormat="1" ht="13.8" x14ac:dyDescent="0.25">
      <c r="A197" s="2" t="str">
        <f>VLOOKUP(B197,Sheet2!A:B,2,FALSE)</f>
        <v>2546_b</v>
      </c>
      <c r="B197" s="2" t="s">
        <v>3130</v>
      </c>
      <c r="C197" s="2" t="str">
        <f>VLOOKUP(B197,Sheet2!A:N,3,FALSE)</f>
        <v>C10H12O2</v>
      </c>
      <c r="D197" s="2" t="str">
        <f>VLOOKUP(B197,Sheet2!A:N,4,FALSE)</f>
        <v>NA</v>
      </c>
      <c r="E197" s="2" t="s">
        <v>4294</v>
      </c>
      <c r="F197" s="2" t="str">
        <f>VLOOKUP(B197,Sheet2!A:F,6,FALSE)</f>
        <v>level2</v>
      </c>
      <c r="G197" s="2" t="s">
        <v>3964</v>
      </c>
      <c r="H197" s="5" t="s">
        <v>3965</v>
      </c>
      <c r="I197" s="2" t="str">
        <f>VLOOKUP(B197,Sheet2!A:I,9,FALSE)</f>
        <v>[M+H]+</v>
      </c>
      <c r="J197" s="2">
        <f>VLOOKUP(B197,Sheet2!A:J,10,FALSE)</f>
        <v>165.09049999999999</v>
      </c>
      <c r="K197" s="2">
        <f>VLOOKUP(B197,Sheet2!A:K,11,FALSE)</f>
        <v>3.5</v>
      </c>
      <c r="L197" s="2">
        <f>VLOOKUP(B197,Sheet2!A:L,12,FALSE)</f>
        <v>896.6</v>
      </c>
      <c r="M197" s="2" t="str">
        <f>VLOOKUP(Sheet5!B197,Sheet2!A:M,13,FALSE)</f>
        <v>NA</v>
      </c>
      <c r="N197" s="2">
        <f>VLOOKUP(B197,Sheet2!A:N,14,FALSE)</f>
        <v>0.8</v>
      </c>
      <c r="O197" s="2">
        <v>1187</v>
      </c>
      <c r="P197" s="2">
        <v>631</v>
      </c>
      <c r="Q197" s="2">
        <v>1273</v>
      </c>
      <c r="R197" s="2">
        <v>1278</v>
      </c>
      <c r="S197" s="2">
        <v>1136</v>
      </c>
      <c r="T197" s="2">
        <v>1239</v>
      </c>
      <c r="U197" s="2">
        <v>1119</v>
      </c>
      <c r="V197" s="2">
        <v>1203</v>
      </c>
      <c r="W197" s="2">
        <v>1193</v>
      </c>
      <c r="X197" s="2">
        <v>1129</v>
      </c>
      <c r="Y197" s="2">
        <v>3571</v>
      </c>
      <c r="Z197" s="2">
        <v>1142</v>
      </c>
      <c r="AA197" s="2">
        <v>1021</v>
      </c>
      <c r="AB197" s="2">
        <v>1115</v>
      </c>
      <c r="AC197" s="2">
        <v>994</v>
      </c>
      <c r="AD197" s="2">
        <v>999</v>
      </c>
      <c r="AE197" s="2">
        <v>1069</v>
      </c>
      <c r="AF197" s="2">
        <v>1097</v>
      </c>
      <c r="AG197" s="2">
        <v>1011</v>
      </c>
      <c r="AH197" s="2">
        <v>1896</v>
      </c>
      <c r="AI197" s="2">
        <v>2346</v>
      </c>
      <c r="AJ197" s="2">
        <v>937</v>
      </c>
      <c r="AK197" s="2">
        <v>981</v>
      </c>
      <c r="AL197" s="2">
        <v>571</v>
      </c>
      <c r="AM197" s="2">
        <v>1031</v>
      </c>
      <c r="AN197" s="2">
        <v>1046</v>
      </c>
      <c r="AO197" s="2">
        <v>1027</v>
      </c>
      <c r="AP197" s="2">
        <v>1046</v>
      </c>
      <c r="AQ197" s="2">
        <v>1130</v>
      </c>
      <c r="AR197" s="2">
        <v>984</v>
      </c>
      <c r="AS197" s="2">
        <v>996</v>
      </c>
      <c r="AT197" s="2">
        <v>987</v>
      </c>
      <c r="AU197" s="2">
        <v>1012</v>
      </c>
      <c r="AV197" s="2">
        <v>1011</v>
      </c>
      <c r="AW197" s="2">
        <v>1025</v>
      </c>
      <c r="AX197" s="2">
        <v>980</v>
      </c>
      <c r="AY197" s="2">
        <v>1004</v>
      </c>
      <c r="AZ197" s="2">
        <v>967</v>
      </c>
      <c r="BA197" s="2">
        <v>967</v>
      </c>
      <c r="BB197" s="2">
        <v>998</v>
      </c>
      <c r="BC197" s="2">
        <v>904</v>
      </c>
      <c r="BD197" s="2">
        <v>887</v>
      </c>
      <c r="BE197" s="2">
        <v>893</v>
      </c>
      <c r="BF197" s="2">
        <v>925</v>
      </c>
      <c r="BG197" s="2">
        <v>978</v>
      </c>
      <c r="BH197" s="2">
        <v>906</v>
      </c>
      <c r="BI197" s="2">
        <v>945</v>
      </c>
      <c r="BJ197" s="2">
        <v>1348</v>
      </c>
      <c r="BK197" s="2">
        <v>856</v>
      </c>
      <c r="BL197" s="2">
        <v>899</v>
      </c>
      <c r="BM197" s="2">
        <v>1205</v>
      </c>
      <c r="BN197" s="2">
        <v>1220</v>
      </c>
      <c r="BO197" s="2">
        <v>1310</v>
      </c>
      <c r="BP197" s="2">
        <v>1342</v>
      </c>
      <c r="BQ197" s="2">
        <v>1190</v>
      </c>
      <c r="BR197" s="2">
        <v>1152</v>
      </c>
      <c r="BS197" s="2">
        <v>14601</v>
      </c>
      <c r="BT197" s="2">
        <v>1205</v>
      </c>
      <c r="BU197" s="2">
        <v>1170</v>
      </c>
      <c r="BV197" s="2">
        <v>1049</v>
      </c>
      <c r="BW197" s="2">
        <v>1092</v>
      </c>
      <c r="BX197" s="2">
        <v>1022</v>
      </c>
      <c r="BY197" s="2">
        <v>1018</v>
      </c>
      <c r="BZ197" s="2">
        <v>1027</v>
      </c>
      <c r="CA197" s="2">
        <v>1053</v>
      </c>
      <c r="CB197" s="2">
        <v>1033</v>
      </c>
      <c r="CC197" s="2">
        <v>13752</v>
      </c>
      <c r="CD197" s="2">
        <v>1842</v>
      </c>
      <c r="CE197" s="2">
        <v>1077</v>
      </c>
      <c r="CF197" s="2">
        <v>1051</v>
      </c>
      <c r="CG197" s="2">
        <v>978</v>
      </c>
      <c r="CH197" s="2">
        <v>11276</v>
      </c>
      <c r="CI197" s="2">
        <v>1028</v>
      </c>
      <c r="CJ197" s="2">
        <v>1067</v>
      </c>
      <c r="CK197" s="2">
        <v>2212</v>
      </c>
      <c r="CL197" s="2">
        <v>989</v>
      </c>
      <c r="CM197" s="2">
        <v>1023</v>
      </c>
      <c r="CN197" s="2">
        <v>1566</v>
      </c>
      <c r="CO197" s="2">
        <v>1045</v>
      </c>
      <c r="CP197" s="2">
        <v>1796</v>
      </c>
      <c r="CQ197" s="2">
        <v>965</v>
      </c>
      <c r="CR197" s="2">
        <v>931</v>
      </c>
      <c r="CS197" s="2">
        <v>1015</v>
      </c>
      <c r="CT197" s="2">
        <v>1094</v>
      </c>
      <c r="CU197" s="2">
        <v>923</v>
      </c>
      <c r="CV197" s="2">
        <v>938</v>
      </c>
      <c r="CW197" s="2">
        <v>908</v>
      </c>
      <c r="CX197" s="2">
        <v>1001</v>
      </c>
      <c r="CY197" s="2">
        <v>11150</v>
      </c>
      <c r="CZ197" s="2">
        <v>935</v>
      </c>
      <c r="DA197" s="2">
        <v>883</v>
      </c>
      <c r="DB197" s="2">
        <v>377</v>
      </c>
      <c r="DC197" s="2">
        <v>892</v>
      </c>
      <c r="DD197" s="2">
        <v>2171</v>
      </c>
      <c r="DE197" s="2">
        <v>2222</v>
      </c>
      <c r="DF197" s="2">
        <v>954</v>
      </c>
      <c r="DG197" s="2">
        <v>1121</v>
      </c>
      <c r="DH197" s="2">
        <v>1228</v>
      </c>
      <c r="DI197" s="2">
        <v>953</v>
      </c>
      <c r="DJ197" s="2">
        <v>910</v>
      </c>
    </row>
    <row r="198" spans="1:114" s="2" customFormat="1" ht="13.8" x14ac:dyDescent="0.25">
      <c r="A198" s="2">
        <f>VLOOKUP(B198,Sheet2!A:B,2,FALSE)</f>
        <v>18099</v>
      </c>
      <c r="B198" s="2" t="s">
        <v>4156</v>
      </c>
      <c r="C198" s="2" t="str">
        <f>VLOOKUP(B198,Sheet2!A:N,3,FALSE)</f>
        <v>C59H90O4</v>
      </c>
      <c r="D198" s="2" t="str">
        <f>VLOOKUP(B198,Sheet2!A:N,4,FALSE)</f>
        <v>C11378</v>
      </c>
      <c r="E198" s="2" t="s">
        <v>4294</v>
      </c>
      <c r="F198" s="2" t="str">
        <f>VLOOKUP(B198,Sheet2!A:F,6,FALSE)</f>
        <v>level2</v>
      </c>
      <c r="G198" s="2" t="s">
        <v>3964</v>
      </c>
      <c r="H198" s="5" t="s">
        <v>3965</v>
      </c>
      <c r="I198" s="2" t="str">
        <f>VLOOKUP(B198,Sheet2!A:I,9,FALSE)</f>
        <v>[M+H]+</v>
      </c>
      <c r="J198" s="2">
        <f>VLOOKUP(B198,Sheet2!A:J,10,FALSE)</f>
        <v>863.6857</v>
      </c>
      <c r="K198" s="2">
        <f>VLOOKUP(B198,Sheet2!A:K,11,FALSE)</f>
        <v>6.3</v>
      </c>
      <c r="L198" s="2">
        <f>VLOOKUP(B198,Sheet2!A:L,12,FALSE)</f>
        <v>1163.4000000000001</v>
      </c>
      <c r="M198" s="2" t="str">
        <f>VLOOKUP(Sheet5!B198,Sheet2!A:M,13,FALSE)</f>
        <v>NA</v>
      </c>
      <c r="N198" s="2">
        <f>VLOOKUP(B198,Sheet2!A:N,14,FALSE)</f>
        <v>0.8206</v>
      </c>
      <c r="O198" s="2">
        <v>9202</v>
      </c>
      <c r="P198" s="2">
        <v>3239</v>
      </c>
      <c r="Q198" s="2">
        <v>9909</v>
      </c>
      <c r="R198" s="2">
        <v>7337</v>
      </c>
      <c r="S198" s="2">
        <v>9025</v>
      </c>
      <c r="T198" s="2">
        <v>6335</v>
      </c>
      <c r="U198" s="2">
        <v>5491</v>
      </c>
      <c r="V198" s="2">
        <v>9181</v>
      </c>
      <c r="W198" s="2">
        <v>6927</v>
      </c>
      <c r="X198" s="2">
        <v>7774</v>
      </c>
      <c r="Y198" s="2">
        <v>5762</v>
      </c>
      <c r="Z198" s="2">
        <v>8408</v>
      </c>
      <c r="AA198" s="2">
        <v>10840</v>
      </c>
      <c r="AB198" s="2">
        <v>9932</v>
      </c>
      <c r="AC198" s="2">
        <v>4038</v>
      </c>
      <c r="AD198" s="2">
        <v>4678</v>
      </c>
      <c r="AE198" s="2">
        <v>8303</v>
      </c>
      <c r="AF198" s="2">
        <v>18240</v>
      </c>
      <c r="AG198" s="2">
        <v>8345</v>
      </c>
      <c r="AH198" s="2">
        <v>13255</v>
      </c>
      <c r="AI198" s="2">
        <v>10363</v>
      </c>
      <c r="AJ198" s="2">
        <v>7284</v>
      </c>
      <c r="AK198" s="2">
        <v>5266</v>
      </c>
      <c r="AL198" s="2">
        <v>2565</v>
      </c>
      <c r="AM198" s="2">
        <v>10070</v>
      </c>
      <c r="AN198" s="2">
        <v>10260</v>
      </c>
      <c r="AO198" s="2">
        <v>4077</v>
      </c>
      <c r="AP198" s="2">
        <v>6773</v>
      </c>
      <c r="AQ198" s="2">
        <v>5919</v>
      </c>
      <c r="AR198" s="2">
        <v>9386</v>
      </c>
      <c r="AS198" s="2">
        <v>8258</v>
      </c>
      <c r="AT198" s="2">
        <v>5681</v>
      </c>
      <c r="AU198" s="2">
        <v>10630</v>
      </c>
      <c r="AV198" s="2">
        <v>11010</v>
      </c>
      <c r="AW198" s="2">
        <v>4304</v>
      </c>
      <c r="AX198" s="2">
        <v>5543</v>
      </c>
      <c r="AY198" s="2">
        <v>6368</v>
      </c>
      <c r="AZ198" s="2">
        <v>5807</v>
      </c>
      <c r="BA198" s="2">
        <v>3909</v>
      </c>
      <c r="BB198" s="2">
        <v>4117</v>
      </c>
      <c r="BC198" s="2">
        <v>5325</v>
      </c>
      <c r="BD198" s="2">
        <v>14357</v>
      </c>
      <c r="BE198" s="2">
        <v>3026</v>
      </c>
      <c r="BF198" s="2">
        <v>6061</v>
      </c>
      <c r="BG198" s="2">
        <v>9032</v>
      </c>
      <c r="BH198" s="2">
        <v>8313</v>
      </c>
      <c r="BI198" s="2">
        <v>3030</v>
      </c>
      <c r="BJ198" s="2">
        <v>4731</v>
      </c>
      <c r="BK198" s="2">
        <v>5814</v>
      </c>
      <c r="BL198" s="2">
        <v>8848</v>
      </c>
      <c r="BM198" s="2">
        <v>8634</v>
      </c>
      <c r="BN198" s="2">
        <v>8167</v>
      </c>
      <c r="BO198" s="2">
        <v>4625</v>
      </c>
      <c r="BP198" s="2">
        <v>5285</v>
      </c>
      <c r="BQ198" s="2">
        <v>15521</v>
      </c>
      <c r="BR198" s="2">
        <v>14077</v>
      </c>
      <c r="BS198" s="2">
        <v>12965</v>
      </c>
      <c r="BT198" s="2">
        <v>7703</v>
      </c>
      <c r="BU198" s="2">
        <v>10364</v>
      </c>
      <c r="BV198" s="2">
        <v>7631</v>
      </c>
      <c r="BW198" s="2">
        <v>9199</v>
      </c>
      <c r="BX198" s="2">
        <v>7517</v>
      </c>
      <c r="BY198" s="2">
        <v>15690</v>
      </c>
      <c r="BZ198" s="2">
        <v>5434</v>
      </c>
      <c r="CA198" s="2">
        <v>5647</v>
      </c>
      <c r="CB198" s="2">
        <v>9040</v>
      </c>
      <c r="CC198" s="2">
        <v>6051</v>
      </c>
      <c r="CD198" s="2">
        <v>3410</v>
      </c>
      <c r="CE198" s="2">
        <v>6581</v>
      </c>
      <c r="CF198" s="2">
        <v>9530</v>
      </c>
      <c r="CG198" s="2">
        <v>16422</v>
      </c>
      <c r="CH198" s="2">
        <v>8217</v>
      </c>
      <c r="CI198" s="2">
        <v>7488</v>
      </c>
      <c r="CJ198" s="2">
        <v>4621</v>
      </c>
      <c r="CK198" s="2">
        <v>8860</v>
      </c>
      <c r="CL198" s="2">
        <v>5682</v>
      </c>
      <c r="CM198" s="2">
        <v>5441</v>
      </c>
      <c r="CN198" s="2">
        <v>1207</v>
      </c>
      <c r="CO198" s="2">
        <v>6851</v>
      </c>
      <c r="CP198" s="2">
        <v>9342</v>
      </c>
      <c r="CQ198" s="2">
        <v>5547</v>
      </c>
      <c r="CR198" s="2">
        <v>7334</v>
      </c>
      <c r="CS198" s="2">
        <v>7212</v>
      </c>
      <c r="CT198" s="2">
        <v>12026</v>
      </c>
      <c r="CU198" s="2">
        <v>8425</v>
      </c>
      <c r="CV198" s="2">
        <v>4828</v>
      </c>
      <c r="CW198" s="2">
        <v>9288</v>
      </c>
      <c r="CX198" s="2">
        <v>7304</v>
      </c>
      <c r="CY198" s="2">
        <v>2883</v>
      </c>
      <c r="CZ198" s="2">
        <v>4583</v>
      </c>
      <c r="DA198" s="2">
        <v>9200</v>
      </c>
      <c r="DB198" s="2">
        <v>408</v>
      </c>
      <c r="DC198" s="2">
        <v>5184</v>
      </c>
      <c r="DD198" s="2">
        <v>3871</v>
      </c>
      <c r="DE198" s="2">
        <v>10212</v>
      </c>
      <c r="DF198" s="2">
        <v>9004</v>
      </c>
      <c r="DG198" s="2">
        <v>6145</v>
      </c>
      <c r="DH198" s="2">
        <v>8059</v>
      </c>
      <c r="DI198" s="2">
        <v>7168</v>
      </c>
      <c r="DJ198" s="2">
        <v>5453</v>
      </c>
    </row>
    <row r="199" spans="1:114" s="2" customFormat="1" ht="13.8" x14ac:dyDescent="0.25">
      <c r="A199" s="2" t="str">
        <f>VLOOKUP(B199,Sheet2!A:B,2,FALSE)</f>
        <v>979_a</v>
      </c>
      <c r="B199" s="2" t="s">
        <v>4274</v>
      </c>
      <c r="C199" s="2" t="str">
        <f>VLOOKUP(B199,Sheet2!A:N,3,FALSE)</f>
        <v>C5H8O3</v>
      </c>
      <c r="D199" s="2" t="str">
        <f>VLOOKUP(B199,Sheet2!A:N,4,FALSE)</f>
        <v>NA</v>
      </c>
      <c r="E199" s="2" t="s">
        <v>4294</v>
      </c>
      <c r="F199" s="2" t="str">
        <f>VLOOKUP(B199,Sheet2!A:F,6,FALSE)</f>
        <v>level2</v>
      </c>
      <c r="G199" s="2" t="s">
        <v>3964</v>
      </c>
      <c r="H199" s="5" t="s">
        <v>3965</v>
      </c>
      <c r="I199" s="2" t="str">
        <f>VLOOKUP(B199,Sheet2!A:I,9,FALSE)</f>
        <v>[M+H]+</v>
      </c>
      <c r="J199" s="2">
        <f>VLOOKUP(B199,Sheet2!A:J,10,FALSE)</f>
        <v>117.0566</v>
      </c>
      <c r="K199" s="2">
        <f>VLOOKUP(B199,Sheet2!A:K,11,FALSE)</f>
        <v>16.8</v>
      </c>
      <c r="L199" s="2">
        <f>VLOOKUP(B199,Sheet2!A:L,12,FALSE)</f>
        <v>306.60000000000002</v>
      </c>
      <c r="M199" s="2" t="str">
        <f>VLOOKUP(Sheet5!B199,Sheet2!A:M,13,FALSE)</f>
        <v>NA</v>
      </c>
      <c r="N199" s="2">
        <f>VLOOKUP(B199,Sheet2!A:N,14,FALSE)</f>
        <v>0.99580000000000002</v>
      </c>
      <c r="O199" s="2">
        <v>521</v>
      </c>
      <c r="P199" s="2">
        <v>343</v>
      </c>
      <c r="Q199" s="2">
        <v>433</v>
      </c>
      <c r="R199" s="2">
        <v>1053</v>
      </c>
      <c r="S199" s="2">
        <v>542</v>
      </c>
      <c r="T199" s="2">
        <v>1429</v>
      </c>
      <c r="U199" s="2">
        <v>660</v>
      </c>
      <c r="V199" s="2">
        <v>1025</v>
      </c>
      <c r="W199" s="2">
        <v>503</v>
      </c>
      <c r="X199" s="2">
        <v>366</v>
      </c>
      <c r="Y199" s="2">
        <v>749</v>
      </c>
      <c r="Z199" s="2">
        <v>863</v>
      </c>
      <c r="AA199" s="2">
        <v>376</v>
      </c>
      <c r="AB199" s="2">
        <v>200</v>
      </c>
      <c r="AC199" s="2">
        <v>1227</v>
      </c>
      <c r="AD199" s="2">
        <v>1083</v>
      </c>
      <c r="AE199" s="2">
        <v>260</v>
      </c>
      <c r="AF199" s="2">
        <v>925</v>
      </c>
      <c r="AG199" s="2">
        <v>365</v>
      </c>
      <c r="AH199" s="2">
        <v>498</v>
      </c>
      <c r="AI199" s="2">
        <v>544</v>
      </c>
      <c r="AJ199" s="2">
        <v>511</v>
      </c>
      <c r="AK199" s="2">
        <v>11040</v>
      </c>
      <c r="AL199" s="2">
        <v>420</v>
      </c>
      <c r="AM199" s="2">
        <v>287</v>
      </c>
      <c r="AN199" s="2">
        <v>1070</v>
      </c>
      <c r="AO199" s="2">
        <v>434</v>
      </c>
      <c r="AP199" s="2">
        <v>482</v>
      </c>
      <c r="AQ199" s="2">
        <v>510</v>
      </c>
      <c r="AR199" s="2">
        <v>460</v>
      </c>
      <c r="AS199" s="2">
        <v>784</v>
      </c>
      <c r="AT199" s="2">
        <v>373</v>
      </c>
      <c r="AU199" s="2">
        <v>461</v>
      </c>
      <c r="AV199" s="2">
        <v>469</v>
      </c>
      <c r="AW199" s="2">
        <v>1711</v>
      </c>
      <c r="AX199" s="2">
        <v>715</v>
      </c>
      <c r="AY199" s="2">
        <v>477</v>
      </c>
      <c r="AZ199" s="2">
        <v>280</v>
      </c>
      <c r="BA199" s="2">
        <v>934</v>
      </c>
      <c r="BB199" s="2">
        <v>351</v>
      </c>
      <c r="BC199" s="2">
        <v>551</v>
      </c>
      <c r="BD199" s="2">
        <v>644</v>
      </c>
      <c r="BE199" s="2">
        <v>703</v>
      </c>
      <c r="BF199" s="2">
        <v>267</v>
      </c>
      <c r="BG199" s="2">
        <v>454</v>
      </c>
      <c r="BH199" s="2">
        <v>244</v>
      </c>
      <c r="BI199" s="2">
        <v>465</v>
      </c>
      <c r="BJ199" s="2">
        <v>470</v>
      </c>
      <c r="BK199" s="2">
        <v>802</v>
      </c>
      <c r="BL199" s="2">
        <v>354</v>
      </c>
      <c r="BM199" s="2">
        <v>425</v>
      </c>
      <c r="BN199" s="2">
        <v>654</v>
      </c>
      <c r="BO199" s="2">
        <v>456</v>
      </c>
      <c r="BP199" s="2">
        <v>526</v>
      </c>
      <c r="BQ199" s="2">
        <v>3012</v>
      </c>
      <c r="BR199" s="2">
        <v>1025</v>
      </c>
      <c r="BS199" s="2">
        <v>1203</v>
      </c>
      <c r="BT199" s="2">
        <v>365</v>
      </c>
      <c r="BU199" s="2">
        <v>1754</v>
      </c>
      <c r="BV199" s="2">
        <v>254</v>
      </c>
      <c r="BW199" s="2">
        <v>2654</v>
      </c>
      <c r="BX199" s="2">
        <v>1102</v>
      </c>
      <c r="BY199" s="2">
        <v>1025</v>
      </c>
      <c r="BZ199" s="2">
        <v>1125</v>
      </c>
      <c r="CA199" s="2">
        <v>2203</v>
      </c>
      <c r="CB199" s="2">
        <v>689</v>
      </c>
      <c r="CC199" s="2">
        <v>2754</v>
      </c>
      <c r="CD199" s="2">
        <v>485</v>
      </c>
      <c r="CE199" s="2">
        <v>1855</v>
      </c>
      <c r="CF199" s="2">
        <v>1202</v>
      </c>
      <c r="CG199" s="2">
        <v>4873</v>
      </c>
      <c r="CH199" s="2">
        <v>548</v>
      </c>
      <c r="CI199" s="2">
        <v>345</v>
      </c>
      <c r="CJ199" s="2">
        <v>2955</v>
      </c>
      <c r="CK199" s="2">
        <v>859</v>
      </c>
      <c r="CL199" s="2">
        <v>2102</v>
      </c>
      <c r="CM199" s="2">
        <v>521</v>
      </c>
      <c r="CN199" s="2">
        <v>569</v>
      </c>
      <c r="CO199" s="2">
        <v>1024</v>
      </c>
      <c r="CP199" s="2">
        <v>459</v>
      </c>
      <c r="CQ199" s="2">
        <v>502</v>
      </c>
      <c r="CR199" s="2">
        <v>4897</v>
      </c>
      <c r="CS199" s="2">
        <v>1667</v>
      </c>
      <c r="CT199" s="2">
        <v>915</v>
      </c>
      <c r="CU199" s="2">
        <v>555</v>
      </c>
      <c r="CV199" s="2">
        <v>508</v>
      </c>
      <c r="CW199" s="2">
        <v>1395</v>
      </c>
      <c r="CX199" s="2">
        <v>1085</v>
      </c>
      <c r="CY199" s="2">
        <v>1150</v>
      </c>
      <c r="CZ199" s="2">
        <v>775</v>
      </c>
      <c r="DA199" s="2">
        <v>552</v>
      </c>
      <c r="DB199" s="2">
        <v>1421</v>
      </c>
      <c r="DC199" s="2">
        <v>63</v>
      </c>
      <c r="DD199" s="2">
        <v>7319</v>
      </c>
      <c r="DE199" s="2">
        <v>975</v>
      </c>
      <c r="DF199" s="2">
        <v>544</v>
      </c>
      <c r="DG199" s="2">
        <v>1065</v>
      </c>
      <c r="DH199" s="2">
        <v>1815</v>
      </c>
      <c r="DI199" s="2">
        <v>625</v>
      </c>
      <c r="DJ199" s="2">
        <v>915</v>
      </c>
    </row>
    <row r="200" spans="1:114" s="2" customFormat="1" ht="13.8" x14ac:dyDescent="0.25">
      <c r="A200" s="2">
        <f>VLOOKUP(B200,Sheet2!A:B,2,FALSE)</f>
        <v>2199</v>
      </c>
      <c r="B200" s="2" t="s">
        <v>4155</v>
      </c>
      <c r="C200" s="2" t="str">
        <f>VLOOKUP(B200,Sheet2!A:N,3,FALSE)</f>
        <v>C4H9NO3S</v>
      </c>
      <c r="D200" s="2" t="str">
        <f>VLOOKUP(B200,Sheet2!A:N,4,FALSE)</f>
        <v>NA</v>
      </c>
      <c r="E200" s="2" t="s">
        <v>4294</v>
      </c>
      <c r="F200" s="2" t="str">
        <f>VLOOKUP(B200,Sheet2!A:F,6,FALSE)</f>
        <v>level2</v>
      </c>
      <c r="G200" s="2" t="s">
        <v>3964</v>
      </c>
      <c r="H200" s="5" t="s">
        <v>3965</v>
      </c>
      <c r="I200" s="2" t="str">
        <f>VLOOKUP(B200,Sheet2!A:I,9,FALSE)</f>
        <v>[M+H]+</v>
      </c>
      <c r="J200" s="2">
        <f>VLOOKUP(B200,Sheet2!A:J,10,FALSE)</f>
        <v>152.03200000000001</v>
      </c>
      <c r="K200" s="2">
        <f>VLOOKUP(B200,Sheet2!A:K,11,FALSE)</f>
        <v>37.1</v>
      </c>
      <c r="L200" s="2">
        <f>VLOOKUP(B200,Sheet2!A:L,12,FALSE)</f>
        <v>51.8</v>
      </c>
      <c r="M200" s="2" t="str">
        <f>VLOOKUP(Sheet5!B200,Sheet2!A:M,13,FALSE)</f>
        <v>NA</v>
      </c>
      <c r="N200" s="2">
        <f>VLOOKUP(B200,Sheet2!A:N,14,FALSE)</f>
        <v>0.97929999999999995</v>
      </c>
      <c r="O200" s="2">
        <v>1125</v>
      </c>
      <c r="P200" s="2">
        <v>1634</v>
      </c>
      <c r="Q200" s="2">
        <v>791</v>
      </c>
      <c r="R200" s="2">
        <v>851</v>
      </c>
      <c r="S200" s="2">
        <v>118</v>
      </c>
      <c r="T200" s="2">
        <v>971</v>
      </c>
      <c r="U200" s="2">
        <v>371</v>
      </c>
      <c r="V200" s="2">
        <v>156</v>
      </c>
      <c r="W200" s="2">
        <v>311</v>
      </c>
      <c r="X200" s="2">
        <v>551</v>
      </c>
      <c r="Y200" s="2">
        <v>611</v>
      </c>
      <c r="Z200" s="2">
        <v>185</v>
      </c>
      <c r="AA200" s="2">
        <v>188</v>
      </c>
      <c r="AB200" s="2">
        <v>971</v>
      </c>
      <c r="AC200" s="2">
        <v>761</v>
      </c>
      <c r="AD200" s="2">
        <v>1291</v>
      </c>
      <c r="AE200" s="2">
        <v>871</v>
      </c>
      <c r="AF200" s="2">
        <v>1341</v>
      </c>
      <c r="AG200" s="2">
        <v>1161</v>
      </c>
      <c r="AH200" s="2">
        <v>1031</v>
      </c>
      <c r="AI200" s="2">
        <v>1061</v>
      </c>
      <c r="AJ200" s="2">
        <v>1231</v>
      </c>
      <c r="AK200" s="2">
        <v>6634</v>
      </c>
      <c r="AL200" s="2">
        <v>701</v>
      </c>
      <c r="AM200" s="2">
        <v>512</v>
      </c>
      <c r="AN200" s="2">
        <v>228</v>
      </c>
      <c r="AO200" s="2">
        <v>825</v>
      </c>
      <c r="AP200" s="2">
        <v>1202</v>
      </c>
      <c r="AQ200" s="2">
        <v>985</v>
      </c>
      <c r="AR200" s="2">
        <v>1142</v>
      </c>
      <c r="AS200" s="2">
        <v>995</v>
      </c>
      <c r="AT200" s="2">
        <v>242</v>
      </c>
      <c r="AU200" s="2">
        <v>1165</v>
      </c>
      <c r="AV200" s="2">
        <v>856</v>
      </c>
      <c r="AW200" s="2">
        <v>955</v>
      </c>
      <c r="AX200" s="2">
        <v>865</v>
      </c>
      <c r="AY200" s="2">
        <v>2155</v>
      </c>
      <c r="AZ200" s="2">
        <v>589</v>
      </c>
      <c r="BA200" s="2">
        <v>865</v>
      </c>
      <c r="BB200" s="2">
        <v>265</v>
      </c>
      <c r="BC200" s="2">
        <v>1202</v>
      </c>
      <c r="BD200" s="2">
        <v>985</v>
      </c>
      <c r="BE200" s="2">
        <v>568</v>
      </c>
      <c r="BF200" s="2">
        <v>854</v>
      </c>
      <c r="BG200" s="2">
        <v>1052</v>
      </c>
      <c r="BH200" s="2">
        <v>1120</v>
      </c>
      <c r="BI200" s="2">
        <v>998</v>
      </c>
      <c r="BJ200" s="2">
        <v>1254</v>
      </c>
      <c r="BK200" s="2">
        <v>552</v>
      </c>
      <c r="BL200" s="2">
        <v>456</v>
      </c>
      <c r="BM200" s="2">
        <v>2444</v>
      </c>
      <c r="BN200" s="2">
        <v>355</v>
      </c>
      <c r="BO200" s="2">
        <v>354</v>
      </c>
      <c r="BP200" s="2">
        <v>2254</v>
      </c>
      <c r="BQ200" s="2">
        <v>254</v>
      </c>
      <c r="BR200" s="2">
        <v>658</v>
      </c>
      <c r="BS200" s="2">
        <v>9342</v>
      </c>
      <c r="BT200" s="2">
        <v>684</v>
      </c>
      <c r="BU200" s="2">
        <v>291</v>
      </c>
      <c r="BV200" s="2">
        <v>688</v>
      </c>
      <c r="BW200" s="2">
        <v>239</v>
      </c>
      <c r="BX200" s="2">
        <v>684</v>
      </c>
      <c r="BY200" s="2">
        <v>1024</v>
      </c>
      <c r="BZ200" s="2">
        <v>2454</v>
      </c>
      <c r="CA200" s="2">
        <v>245</v>
      </c>
      <c r="CB200" s="2">
        <v>454</v>
      </c>
      <c r="CC200" s="2">
        <v>1573</v>
      </c>
      <c r="CD200" s="2">
        <v>1544</v>
      </c>
      <c r="CE200" s="2">
        <v>985</v>
      </c>
      <c r="CF200" s="2">
        <v>245</v>
      </c>
      <c r="CG200" s="2">
        <v>875</v>
      </c>
      <c r="CH200" s="2">
        <v>1101</v>
      </c>
      <c r="CI200" s="2">
        <v>565</v>
      </c>
      <c r="CJ200" s="2">
        <v>2676</v>
      </c>
      <c r="CK200" s="2">
        <v>2006</v>
      </c>
      <c r="CL200" s="2">
        <v>2454</v>
      </c>
      <c r="CM200" s="2">
        <v>356</v>
      </c>
      <c r="CN200" s="2">
        <v>527</v>
      </c>
      <c r="CO200" s="2">
        <v>787</v>
      </c>
      <c r="CP200" s="2">
        <v>875</v>
      </c>
      <c r="CQ200" s="2">
        <v>725</v>
      </c>
      <c r="CR200" s="2">
        <v>2075</v>
      </c>
      <c r="CS200" s="2">
        <v>2451</v>
      </c>
      <c r="CT200" s="2">
        <v>2335</v>
      </c>
      <c r="CU200" s="2">
        <v>984</v>
      </c>
      <c r="CV200" s="2">
        <v>1705</v>
      </c>
      <c r="CW200" s="2">
        <v>1244</v>
      </c>
      <c r="CX200" s="2">
        <v>2055</v>
      </c>
      <c r="CY200" s="2">
        <v>7616</v>
      </c>
      <c r="CZ200" s="2">
        <v>1605</v>
      </c>
      <c r="DA200" s="2">
        <v>2144</v>
      </c>
      <c r="DB200" s="2">
        <v>2621</v>
      </c>
      <c r="DC200" s="2">
        <v>492</v>
      </c>
      <c r="DD200" s="2">
        <v>6596</v>
      </c>
      <c r="DE200" s="2">
        <v>2145</v>
      </c>
      <c r="DF200" s="2">
        <v>544</v>
      </c>
      <c r="DG200" s="2">
        <v>1354</v>
      </c>
      <c r="DH200" s="2">
        <v>335</v>
      </c>
      <c r="DI200" s="2">
        <v>2144</v>
      </c>
      <c r="DJ200" s="2">
        <v>454</v>
      </c>
    </row>
    <row r="201" spans="1:114" s="2" customFormat="1" ht="13.8" x14ac:dyDescent="0.25">
      <c r="A201" s="2">
        <f>VLOOKUP(B201,Sheet2!A:B,2,FALSE)</f>
        <v>5349</v>
      </c>
      <c r="B201" s="2" t="s">
        <v>3212</v>
      </c>
      <c r="C201" s="2" t="str">
        <f>VLOOKUP(B201,Sheet2!A:N,3,FALSE)</f>
        <v>C16H10N2O2</v>
      </c>
      <c r="D201" s="2" t="str">
        <f>VLOOKUP(B201,Sheet2!A:N,4,FALSE)</f>
        <v>NA</v>
      </c>
      <c r="E201" s="2" t="s">
        <v>4294</v>
      </c>
      <c r="F201" s="2" t="str">
        <f>VLOOKUP(B201,Sheet2!A:F,6,FALSE)</f>
        <v>level2</v>
      </c>
      <c r="G201" s="2" t="s">
        <v>3964</v>
      </c>
      <c r="H201" s="5" t="s">
        <v>3965</v>
      </c>
      <c r="I201" s="2" t="str">
        <f>VLOOKUP(B201,Sheet2!A:I,9,FALSE)</f>
        <v>[M+H]+</v>
      </c>
      <c r="J201" s="2">
        <f>VLOOKUP(B201,Sheet2!A:J,10,FALSE)</f>
        <v>263.0865</v>
      </c>
      <c r="K201" s="2">
        <f>VLOOKUP(B201,Sheet2!A:K,11,FALSE)</f>
        <v>18.899999999999999</v>
      </c>
      <c r="L201" s="2">
        <f>VLOOKUP(B201,Sheet2!A:L,12,FALSE)</f>
        <v>523.6</v>
      </c>
      <c r="M201" s="2" t="str">
        <f>VLOOKUP(Sheet5!B201,Sheet2!A:M,13,FALSE)</f>
        <v>NA</v>
      </c>
      <c r="N201" s="2">
        <f>VLOOKUP(B201,Sheet2!A:N,14,FALSE)</f>
        <v>0.96530000000000005</v>
      </c>
      <c r="O201" s="2">
        <v>571</v>
      </c>
      <c r="P201" s="2">
        <v>771</v>
      </c>
      <c r="Q201" s="2">
        <v>291</v>
      </c>
      <c r="R201" s="2">
        <v>531</v>
      </c>
      <c r="S201" s="2">
        <v>341</v>
      </c>
      <c r="T201" s="2">
        <v>531</v>
      </c>
      <c r="U201" s="2">
        <v>511</v>
      </c>
      <c r="V201" s="2">
        <v>711</v>
      </c>
      <c r="W201" s="2">
        <v>1114</v>
      </c>
      <c r="X201" s="2">
        <v>1644</v>
      </c>
      <c r="Y201" s="2">
        <v>1414</v>
      </c>
      <c r="Z201" s="2">
        <v>1491</v>
      </c>
      <c r="AA201" s="2">
        <v>1554</v>
      </c>
      <c r="AB201" s="2">
        <v>465</v>
      </c>
      <c r="AC201" s="2">
        <v>275</v>
      </c>
      <c r="AD201" s="2">
        <v>785</v>
      </c>
      <c r="AE201" s="2">
        <v>335</v>
      </c>
      <c r="AF201" s="2">
        <v>854</v>
      </c>
      <c r="AG201" s="2">
        <v>365</v>
      </c>
      <c r="AH201" s="2">
        <v>2154</v>
      </c>
      <c r="AI201" s="2">
        <v>435</v>
      </c>
      <c r="AJ201" s="2">
        <v>385</v>
      </c>
      <c r="AK201" s="2">
        <v>631</v>
      </c>
      <c r="AL201" s="2">
        <v>565</v>
      </c>
      <c r="AM201" s="2">
        <v>906</v>
      </c>
      <c r="AN201" s="2">
        <v>645</v>
      </c>
      <c r="AO201" s="2">
        <v>567</v>
      </c>
      <c r="AP201" s="2">
        <v>568</v>
      </c>
      <c r="AQ201" s="2">
        <v>458</v>
      </c>
      <c r="AR201" s="2">
        <v>758</v>
      </c>
      <c r="AS201" s="2">
        <v>1821</v>
      </c>
      <c r="AT201" s="2">
        <v>601</v>
      </c>
      <c r="AU201" s="2">
        <v>301</v>
      </c>
      <c r="AV201" s="2">
        <v>592</v>
      </c>
      <c r="AW201" s="2">
        <v>2525</v>
      </c>
      <c r="AX201" s="2">
        <v>1117</v>
      </c>
      <c r="AY201" s="2">
        <v>293</v>
      </c>
      <c r="AZ201" s="2">
        <v>1836</v>
      </c>
      <c r="BA201" s="2">
        <v>533</v>
      </c>
      <c r="BB201" s="2">
        <v>343</v>
      </c>
      <c r="BC201" s="2">
        <v>373</v>
      </c>
      <c r="BD201" s="2">
        <v>273</v>
      </c>
      <c r="BE201" s="2">
        <v>413</v>
      </c>
      <c r="BF201" s="2">
        <v>253</v>
      </c>
      <c r="BG201" s="2">
        <v>514</v>
      </c>
      <c r="BH201" s="2">
        <v>654</v>
      </c>
      <c r="BI201" s="2">
        <v>594</v>
      </c>
      <c r="BJ201" s="2">
        <v>1354</v>
      </c>
      <c r="BK201" s="2">
        <v>271</v>
      </c>
      <c r="BL201" s="2">
        <v>625</v>
      </c>
      <c r="BM201" s="2">
        <v>552</v>
      </c>
      <c r="BN201" s="2">
        <v>368</v>
      </c>
      <c r="BO201" s="2">
        <v>307</v>
      </c>
      <c r="BP201" s="2">
        <v>470</v>
      </c>
      <c r="BQ201" s="2">
        <v>1445</v>
      </c>
      <c r="BR201" s="2">
        <v>2158</v>
      </c>
      <c r="BS201" s="2">
        <v>351</v>
      </c>
      <c r="BT201" s="2">
        <v>523</v>
      </c>
      <c r="BU201" s="2">
        <v>631</v>
      </c>
      <c r="BV201" s="2">
        <v>1714</v>
      </c>
      <c r="BW201" s="2">
        <v>814</v>
      </c>
      <c r="BX201" s="2">
        <v>1141</v>
      </c>
      <c r="BY201" s="2">
        <v>1525</v>
      </c>
      <c r="BZ201" s="2">
        <v>422</v>
      </c>
      <c r="CA201" s="2">
        <v>1425</v>
      </c>
      <c r="CB201" s="2">
        <v>522</v>
      </c>
      <c r="CC201" s="2">
        <v>711</v>
      </c>
      <c r="CD201" s="2">
        <v>1425</v>
      </c>
      <c r="CE201" s="2">
        <v>542</v>
      </c>
      <c r="CF201" s="2">
        <v>405</v>
      </c>
      <c r="CG201" s="2">
        <v>1455</v>
      </c>
      <c r="CH201" s="2">
        <v>378</v>
      </c>
      <c r="CI201" s="2">
        <v>338</v>
      </c>
      <c r="CJ201" s="2">
        <v>398</v>
      </c>
      <c r="CK201" s="2">
        <v>968</v>
      </c>
      <c r="CL201" s="2">
        <v>587</v>
      </c>
      <c r="CM201" s="2">
        <v>315</v>
      </c>
      <c r="CN201" s="2">
        <v>345</v>
      </c>
      <c r="CO201" s="2">
        <v>285</v>
      </c>
      <c r="CP201" s="2">
        <v>385</v>
      </c>
      <c r="CQ201" s="2">
        <v>435</v>
      </c>
      <c r="CR201" s="2">
        <v>495</v>
      </c>
      <c r="CS201" s="2">
        <v>958</v>
      </c>
      <c r="CT201" s="2">
        <v>695</v>
      </c>
      <c r="CU201" s="2">
        <v>547</v>
      </c>
      <c r="CV201" s="2">
        <v>415</v>
      </c>
      <c r="CW201" s="2">
        <v>625</v>
      </c>
      <c r="CX201" s="2">
        <v>375</v>
      </c>
      <c r="CY201" s="2">
        <v>265</v>
      </c>
      <c r="CZ201" s="2">
        <v>495</v>
      </c>
      <c r="DA201" s="2">
        <v>555</v>
      </c>
      <c r="DB201" s="2">
        <v>4453</v>
      </c>
      <c r="DC201" s="2">
        <v>545</v>
      </c>
      <c r="DD201" s="2">
        <v>325</v>
      </c>
      <c r="DE201" s="2">
        <v>575</v>
      </c>
      <c r="DF201" s="2">
        <v>575</v>
      </c>
      <c r="DG201" s="2">
        <v>2055</v>
      </c>
      <c r="DH201" s="2">
        <v>295</v>
      </c>
      <c r="DI201" s="2">
        <v>905</v>
      </c>
      <c r="DJ201" s="2">
        <v>325</v>
      </c>
    </row>
    <row r="202" spans="1:114" s="2" customFormat="1" ht="13.8" x14ac:dyDescent="0.25">
      <c r="A202" s="2" t="str">
        <f>VLOOKUP(B202,Sheet2!A:B,2,FALSE)</f>
        <v>979_b</v>
      </c>
      <c r="B202" s="2" t="s">
        <v>4275</v>
      </c>
      <c r="C202" s="2" t="str">
        <f>VLOOKUP(B202,Sheet2!A:N,3,FALSE)</f>
        <v>C5H8O3</v>
      </c>
      <c r="D202" s="2" t="str">
        <f>VLOOKUP(B202,Sheet2!A:N,4,FALSE)</f>
        <v>NA</v>
      </c>
      <c r="E202" s="2" t="s">
        <v>4294</v>
      </c>
      <c r="F202" s="2" t="str">
        <f>VLOOKUP(B202,Sheet2!A:F,6,FALSE)</f>
        <v>level2</v>
      </c>
      <c r="G202" s="2" t="s">
        <v>3964</v>
      </c>
      <c r="H202" s="5" t="s">
        <v>3965</v>
      </c>
      <c r="I202" s="2" t="str">
        <f>VLOOKUP(B202,Sheet2!A:I,9,FALSE)</f>
        <v>[M+H]+</v>
      </c>
      <c r="J202" s="2">
        <f>VLOOKUP(B202,Sheet2!A:J,10,FALSE)</f>
        <v>117.0566</v>
      </c>
      <c r="K202" s="2">
        <f>VLOOKUP(B202,Sheet2!A:K,11,FALSE)</f>
        <v>16.8</v>
      </c>
      <c r="L202" s="2">
        <f>VLOOKUP(B202,Sheet2!A:L,12,FALSE)</f>
        <v>306.60000000000002</v>
      </c>
      <c r="M202" s="2" t="str">
        <f>VLOOKUP(Sheet5!B202,Sheet2!A:M,13,FALSE)</f>
        <v>NA</v>
      </c>
      <c r="N202" s="2">
        <f>VLOOKUP(B202,Sheet2!A:N,14,FALSE)</f>
        <v>0.88949999999999996</v>
      </c>
      <c r="O202" s="2">
        <v>782</v>
      </c>
      <c r="P202" s="2">
        <v>532</v>
      </c>
      <c r="Q202" s="2">
        <v>382</v>
      </c>
      <c r="R202" s="2">
        <v>722</v>
      </c>
      <c r="S202" s="2">
        <v>1292</v>
      </c>
      <c r="T202" s="2">
        <v>267</v>
      </c>
      <c r="U202" s="2">
        <v>1021</v>
      </c>
      <c r="V202" s="2">
        <v>982</v>
      </c>
      <c r="W202" s="2">
        <v>472</v>
      </c>
      <c r="X202" s="2">
        <v>223</v>
      </c>
      <c r="Y202" s="2">
        <v>789</v>
      </c>
      <c r="Z202" s="2">
        <v>302</v>
      </c>
      <c r="AA202" s="2">
        <v>201</v>
      </c>
      <c r="AB202" s="2">
        <v>1524</v>
      </c>
      <c r="AC202" s="2">
        <v>1802</v>
      </c>
      <c r="AD202" s="2">
        <v>24747</v>
      </c>
      <c r="AE202" s="2">
        <v>1432</v>
      </c>
      <c r="AF202" s="2">
        <v>1532</v>
      </c>
      <c r="AG202" s="2">
        <v>1024</v>
      </c>
      <c r="AH202" s="2">
        <v>556</v>
      </c>
      <c r="AI202" s="2">
        <v>3021</v>
      </c>
      <c r="AJ202" s="2">
        <v>2102</v>
      </c>
      <c r="AK202" s="2">
        <v>1205</v>
      </c>
      <c r="AL202" s="2">
        <v>758</v>
      </c>
      <c r="AM202" s="2">
        <v>2031</v>
      </c>
      <c r="AN202" s="2">
        <v>1254</v>
      </c>
      <c r="AO202" s="2">
        <v>1825</v>
      </c>
      <c r="AP202" s="2">
        <v>1103</v>
      </c>
      <c r="AQ202" s="2">
        <v>1465</v>
      </c>
      <c r="AR202" s="2">
        <v>2001</v>
      </c>
      <c r="AS202" s="2">
        <v>789</v>
      </c>
      <c r="AT202" s="2">
        <v>995</v>
      </c>
      <c r="AU202" s="2">
        <v>1702</v>
      </c>
      <c r="AV202" s="2">
        <v>1866</v>
      </c>
      <c r="AW202" s="2">
        <v>2354</v>
      </c>
      <c r="AX202" s="2">
        <v>990</v>
      </c>
      <c r="AY202" s="2">
        <v>596</v>
      </c>
      <c r="AZ202" s="2">
        <v>1203</v>
      </c>
      <c r="BA202" s="2">
        <v>654</v>
      </c>
      <c r="BB202" s="2">
        <v>2952</v>
      </c>
      <c r="BC202" s="2">
        <v>1302</v>
      </c>
      <c r="BD202" s="2">
        <v>658</v>
      </c>
      <c r="BE202" s="2">
        <v>837</v>
      </c>
      <c r="BF202" s="2">
        <v>657</v>
      </c>
      <c r="BG202" s="2">
        <v>737</v>
      </c>
      <c r="BH202" s="2">
        <v>727</v>
      </c>
      <c r="BI202" s="2">
        <v>618</v>
      </c>
      <c r="BJ202" s="2">
        <v>958</v>
      </c>
      <c r="BK202" s="2">
        <v>808</v>
      </c>
      <c r="BL202" s="2">
        <v>325</v>
      </c>
      <c r="BM202" s="2">
        <v>1015</v>
      </c>
      <c r="BN202" s="2">
        <v>658</v>
      </c>
      <c r="BO202" s="2">
        <v>658</v>
      </c>
      <c r="BP202" s="2">
        <v>958</v>
      </c>
      <c r="BQ202" s="2">
        <v>558</v>
      </c>
      <c r="BR202" s="2">
        <v>395</v>
      </c>
      <c r="BS202" s="2">
        <v>1029</v>
      </c>
      <c r="BT202" s="2">
        <v>1358</v>
      </c>
      <c r="BU202" s="2">
        <v>325</v>
      </c>
      <c r="BV202" s="2">
        <v>1195</v>
      </c>
      <c r="BW202" s="2">
        <v>765</v>
      </c>
      <c r="BX202" s="2">
        <v>1195</v>
      </c>
      <c r="BY202" s="2">
        <v>1105</v>
      </c>
      <c r="BZ202" s="2">
        <v>1455</v>
      </c>
      <c r="CA202" s="2">
        <v>765</v>
      </c>
      <c r="CB202" s="2">
        <v>885</v>
      </c>
      <c r="CC202" s="2">
        <v>923</v>
      </c>
      <c r="CD202" s="2">
        <v>765</v>
      </c>
      <c r="CE202" s="2">
        <v>865</v>
      </c>
      <c r="CF202" s="2">
        <v>1245</v>
      </c>
      <c r="CG202" s="2">
        <v>1035</v>
      </c>
      <c r="CH202" s="2">
        <v>1581</v>
      </c>
      <c r="CI202" s="2">
        <v>895</v>
      </c>
      <c r="CJ202" s="2">
        <v>2415</v>
      </c>
      <c r="CK202" s="2">
        <v>915</v>
      </c>
      <c r="CL202" s="2">
        <v>1795</v>
      </c>
      <c r="CM202" s="2">
        <v>1585</v>
      </c>
      <c r="CN202" s="2">
        <v>580</v>
      </c>
      <c r="CO202" s="2">
        <v>658</v>
      </c>
      <c r="CP202" s="2">
        <v>535</v>
      </c>
      <c r="CQ202" s="2">
        <v>795</v>
      </c>
      <c r="CR202" s="2">
        <v>665</v>
      </c>
      <c r="CS202" s="2">
        <v>345</v>
      </c>
      <c r="CT202" s="2">
        <v>915</v>
      </c>
      <c r="CU202" s="2">
        <v>555</v>
      </c>
      <c r="CV202" s="2">
        <v>505</v>
      </c>
      <c r="CW202" s="2">
        <v>1395</v>
      </c>
      <c r="CX202" s="2">
        <v>1085</v>
      </c>
      <c r="CY202" s="2">
        <v>2504</v>
      </c>
      <c r="CZ202" s="2">
        <v>772</v>
      </c>
      <c r="DA202" s="2">
        <v>552</v>
      </c>
      <c r="DB202" s="2">
        <v>1425</v>
      </c>
      <c r="DC202" s="2">
        <v>632</v>
      </c>
      <c r="DD202" s="2">
        <v>4319</v>
      </c>
      <c r="DE202" s="2">
        <v>975</v>
      </c>
      <c r="DF202" s="2">
        <v>405</v>
      </c>
      <c r="DG202" s="2">
        <v>1065</v>
      </c>
      <c r="DH202" s="2">
        <v>1815</v>
      </c>
      <c r="DI202" s="2">
        <v>625</v>
      </c>
      <c r="DJ202" s="2">
        <v>915</v>
      </c>
    </row>
    <row r="203" spans="1:114" s="2" customFormat="1" ht="13.8" x14ac:dyDescent="0.25">
      <c r="A203" s="2">
        <f>VLOOKUP(B203,Sheet2!A:B,2,FALSE)</f>
        <v>3488</v>
      </c>
      <c r="B203" s="2" t="s">
        <v>4154</v>
      </c>
      <c r="C203" s="2" t="str">
        <f>VLOOKUP(B203,Sheet2!A:N,3,FALSE)</f>
        <v>C8H11N3O3</v>
      </c>
      <c r="D203" s="2" t="str">
        <f>VLOOKUP(B203,Sheet2!A:N,4,FALSE)</f>
        <v>NA</v>
      </c>
      <c r="E203" s="2" t="s">
        <v>4294</v>
      </c>
      <c r="F203" s="2" t="str">
        <f>VLOOKUP(B203,Sheet2!A:F,6,FALSE)</f>
        <v>level2</v>
      </c>
      <c r="G203" s="2" t="s">
        <v>3964</v>
      </c>
      <c r="H203" s="5" t="s">
        <v>3965</v>
      </c>
      <c r="I203" s="2" t="str">
        <f>VLOOKUP(B203,Sheet2!A:I,9,FALSE)</f>
        <v>[M+H]+</v>
      </c>
      <c r="J203" s="2">
        <f>VLOOKUP(B203,Sheet2!A:J,10,FALSE)</f>
        <v>198.08439999999999</v>
      </c>
      <c r="K203" s="2">
        <f>VLOOKUP(B203,Sheet2!A:K,11,FALSE)</f>
        <v>14.6</v>
      </c>
      <c r="L203" s="2">
        <f>VLOOKUP(B203,Sheet2!A:L,12,FALSE)</f>
        <v>60</v>
      </c>
      <c r="M203" s="2" t="str">
        <f>VLOOKUP(Sheet5!B203,Sheet2!A:M,13,FALSE)</f>
        <v>NA</v>
      </c>
      <c r="N203" s="2">
        <f>VLOOKUP(B203,Sheet2!A:N,14,FALSE)</f>
        <v>0.86729999999999996</v>
      </c>
      <c r="O203" s="2">
        <v>477</v>
      </c>
      <c r="P203" s="2">
        <v>927</v>
      </c>
      <c r="Q203" s="2">
        <v>538</v>
      </c>
      <c r="R203" s="2">
        <v>573</v>
      </c>
      <c r="S203" s="2">
        <v>467</v>
      </c>
      <c r="T203" s="2">
        <v>257</v>
      </c>
      <c r="U203" s="2">
        <v>338</v>
      </c>
      <c r="V203" s="2">
        <v>439</v>
      </c>
      <c r="W203" s="2">
        <v>356</v>
      </c>
      <c r="X203" s="2">
        <v>212</v>
      </c>
      <c r="Y203" s="2">
        <v>2671</v>
      </c>
      <c r="Z203" s="2">
        <v>444</v>
      </c>
      <c r="AA203" s="2">
        <v>305</v>
      </c>
      <c r="AB203" s="2">
        <v>380</v>
      </c>
      <c r="AC203" s="2">
        <v>320</v>
      </c>
      <c r="AD203" s="2">
        <v>384</v>
      </c>
      <c r="AE203" s="2">
        <v>317</v>
      </c>
      <c r="AF203" s="2">
        <v>408</v>
      </c>
      <c r="AG203" s="2">
        <v>373</v>
      </c>
      <c r="AH203" s="2">
        <v>344</v>
      </c>
      <c r="AI203" s="2">
        <v>1683</v>
      </c>
      <c r="AJ203" s="2">
        <v>572</v>
      </c>
      <c r="AK203" s="2">
        <v>222</v>
      </c>
      <c r="AL203" s="2">
        <v>2514</v>
      </c>
      <c r="AM203" s="2">
        <v>272</v>
      </c>
      <c r="AN203" s="2">
        <v>349</v>
      </c>
      <c r="AO203" s="2">
        <v>252</v>
      </c>
      <c r="AP203" s="2">
        <v>440</v>
      </c>
      <c r="AQ203" s="2">
        <v>337</v>
      </c>
      <c r="AR203" s="2">
        <v>207</v>
      </c>
      <c r="AS203" s="2">
        <v>429</v>
      </c>
      <c r="AT203" s="2">
        <v>219</v>
      </c>
      <c r="AU203" s="2">
        <v>386</v>
      </c>
      <c r="AV203" s="2">
        <v>308</v>
      </c>
      <c r="AW203" s="2">
        <v>336</v>
      </c>
      <c r="AX203" s="2">
        <v>799</v>
      </c>
      <c r="AY203" s="2">
        <v>381</v>
      </c>
      <c r="AZ203" s="2">
        <v>294</v>
      </c>
      <c r="BA203" s="2">
        <v>217</v>
      </c>
      <c r="BB203" s="2">
        <v>1254</v>
      </c>
      <c r="BC203" s="2">
        <v>257</v>
      </c>
      <c r="BD203" s="2">
        <v>356</v>
      </c>
      <c r="BE203" s="2">
        <v>257</v>
      </c>
      <c r="BF203" s="2">
        <v>226</v>
      </c>
      <c r="BG203" s="2">
        <v>265</v>
      </c>
      <c r="BH203" s="2">
        <v>233</v>
      </c>
      <c r="BI203" s="2">
        <v>384</v>
      </c>
      <c r="BJ203" s="2">
        <v>587</v>
      </c>
      <c r="BK203" s="2">
        <v>241</v>
      </c>
      <c r="BL203" s="2">
        <v>598</v>
      </c>
      <c r="BM203" s="2">
        <v>424</v>
      </c>
      <c r="BN203" s="2">
        <v>208</v>
      </c>
      <c r="BO203" s="2">
        <v>519</v>
      </c>
      <c r="BP203" s="2">
        <v>900</v>
      </c>
      <c r="BQ203" s="2">
        <v>356</v>
      </c>
      <c r="BR203" s="2">
        <v>395</v>
      </c>
      <c r="BS203" s="2">
        <v>2132</v>
      </c>
      <c r="BT203" s="2">
        <v>690</v>
      </c>
      <c r="BU203" s="2">
        <v>366</v>
      </c>
      <c r="BV203" s="2">
        <v>411</v>
      </c>
      <c r="BW203" s="2">
        <v>275</v>
      </c>
      <c r="BX203" s="2">
        <v>517</v>
      </c>
      <c r="BY203" s="2">
        <v>431</v>
      </c>
      <c r="BZ203" s="2">
        <v>454</v>
      </c>
      <c r="CA203" s="2">
        <v>599</v>
      </c>
      <c r="CB203" s="2">
        <v>265</v>
      </c>
      <c r="CC203" s="2">
        <v>2959</v>
      </c>
      <c r="CD203" s="2">
        <v>338</v>
      </c>
      <c r="CE203" s="2">
        <v>458</v>
      </c>
      <c r="CF203" s="2">
        <v>388</v>
      </c>
      <c r="CG203" s="2">
        <v>209</v>
      </c>
      <c r="CH203" s="2">
        <v>2031</v>
      </c>
      <c r="CI203" s="2">
        <v>2541</v>
      </c>
      <c r="CJ203" s="2">
        <v>168</v>
      </c>
      <c r="CK203" s="2">
        <v>565</v>
      </c>
      <c r="CL203" s="2">
        <v>443</v>
      </c>
      <c r="CM203" s="2">
        <v>208</v>
      </c>
      <c r="CN203" s="2">
        <v>267</v>
      </c>
      <c r="CO203" s="2">
        <v>366</v>
      </c>
      <c r="CP203" s="2">
        <v>244</v>
      </c>
      <c r="CQ203" s="2">
        <v>317</v>
      </c>
      <c r="CR203" s="2">
        <v>293</v>
      </c>
      <c r="CS203" s="2">
        <v>314</v>
      </c>
      <c r="CT203" s="2">
        <v>241</v>
      </c>
      <c r="CU203" s="2">
        <v>370</v>
      </c>
      <c r="CV203" s="2">
        <v>283</v>
      </c>
      <c r="CW203" s="2">
        <v>303</v>
      </c>
      <c r="CX203" s="2">
        <v>2541</v>
      </c>
      <c r="CY203" s="2">
        <v>1989</v>
      </c>
      <c r="CZ203" s="2">
        <v>2458</v>
      </c>
      <c r="DA203" s="2">
        <v>316</v>
      </c>
      <c r="DB203" s="2">
        <v>589</v>
      </c>
      <c r="DC203" s="2">
        <v>507</v>
      </c>
      <c r="DD203" s="2">
        <v>1124</v>
      </c>
      <c r="DE203" s="2">
        <v>2651</v>
      </c>
      <c r="DF203" s="2">
        <v>552</v>
      </c>
      <c r="DG203" s="2">
        <v>260</v>
      </c>
      <c r="DH203" s="2">
        <v>685</v>
      </c>
      <c r="DI203" s="2">
        <v>307</v>
      </c>
      <c r="DJ203" s="2">
        <v>232</v>
      </c>
    </row>
    <row r="204" spans="1:114" s="2" customFormat="1" ht="13.8" x14ac:dyDescent="0.25">
      <c r="A204" s="2" t="str">
        <f>VLOOKUP(B204,Sheet2!A:B,2,FALSE)</f>
        <v>2548_a</v>
      </c>
      <c r="B204" s="2" t="s">
        <v>3241</v>
      </c>
      <c r="C204" s="2" t="str">
        <f>VLOOKUP(B204,Sheet2!A:N,3,FALSE)</f>
        <v>C10H12O2</v>
      </c>
      <c r="D204" s="2" t="str">
        <f>VLOOKUP(B204,Sheet2!A:N,4,FALSE)</f>
        <v>C10453</v>
      </c>
      <c r="E204" s="2" t="s">
        <v>4294</v>
      </c>
      <c r="F204" s="2" t="str">
        <f>VLOOKUP(B204,Sheet2!A:F,6,FALSE)</f>
        <v>level3.1</v>
      </c>
      <c r="G204" s="2" t="s">
        <v>3964</v>
      </c>
      <c r="H204" s="5" t="s">
        <v>3965</v>
      </c>
      <c r="I204" s="2" t="str">
        <f>VLOOKUP(B204,Sheet2!A:I,9,FALSE)</f>
        <v>[M+H]+</v>
      </c>
      <c r="J204" s="2">
        <f>VLOOKUP(B204,Sheet2!A:J,10,FALSE)</f>
        <v>165.09049999999999</v>
      </c>
      <c r="K204" s="2">
        <f>VLOOKUP(B204,Sheet2!A:K,11,FALSE)</f>
        <v>1.3</v>
      </c>
      <c r="L204" s="2">
        <f>VLOOKUP(B204,Sheet2!A:L,12,FALSE)</f>
        <v>902.7</v>
      </c>
      <c r="M204" s="2">
        <f>VLOOKUP(Sheet5!B204,Sheet2!A:M,13,FALSE)</f>
        <v>0</v>
      </c>
      <c r="N204" s="2">
        <f>VLOOKUP(B204,Sheet2!A:N,14,FALSE)</f>
        <v>1</v>
      </c>
      <c r="O204" s="2">
        <v>995</v>
      </c>
      <c r="P204" s="2">
        <v>1278</v>
      </c>
      <c r="Q204" s="2">
        <v>1059</v>
      </c>
      <c r="R204" s="2">
        <v>1067</v>
      </c>
      <c r="S204" s="2">
        <v>820</v>
      </c>
      <c r="T204" s="2">
        <v>2075</v>
      </c>
      <c r="U204" s="2">
        <v>1765</v>
      </c>
      <c r="V204" s="2">
        <v>1917</v>
      </c>
      <c r="W204" s="2">
        <v>1035</v>
      </c>
      <c r="X204" s="2">
        <v>1108</v>
      </c>
      <c r="Y204" s="2">
        <v>2491</v>
      </c>
      <c r="Z204" s="2">
        <v>941</v>
      </c>
      <c r="AA204" s="2">
        <v>1581</v>
      </c>
      <c r="AB204" s="2">
        <v>1680</v>
      </c>
      <c r="AC204" s="2">
        <v>1037</v>
      </c>
      <c r="AD204" s="2">
        <v>807</v>
      </c>
      <c r="AE204" s="2">
        <v>1008</v>
      </c>
      <c r="AF204" s="2">
        <v>861</v>
      </c>
      <c r="AG204" s="2">
        <v>2155</v>
      </c>
      <c r="AH204" s="2">
        <v>772</v>
      </c>
      <c r="AI204" s="2">
        <v>958</v>
      </c>
      <c r="AJ204" s="2">
        <v>770</v>
      </c>
      <c r="AK204" s="2">
        <v>1404</v>
      </c>
      <c r="AL204" s="2">
        <v>1069</v>
      </c>
      <c r="AM204" s="2">
        <v>492</v>
      </c>
      <c r="AN204" s="2">
        <v>1423</v>
      </c>
      <c r="AO204" s="2">
        <v>680</v>
      </c>
      <c r="AP204" s="2">
        <v>1425</v>
      </c>
      <c r="AQ204" s="2">
        <v>880</v>
      </c>
      <c r="AR204" s="2">
        <v>654</v>
      </c>
      <c r="AS204" s="2">
        <v>1225</v>
      </c>
      <c r="AT204" s="2">
        <v>1076</v>
      </c>
      <c r="AU204" s="2">
        <v>627</v>
      </c>
      <c r="AV204" s="2">
        <v>820</v>
      </c>
      <c r="AW204" s="2">
        <v>1059</v>
      </c>
      <c r="AX204" s="2">
        <v>461</v>
      </c>
      <c r="AY204" s="2">
        <v>1960</v>
      </c>
      <c r="AZ204" s="2">
        <v>1196</v>
      </c>
      <c r="BA204" s="2">
        <v>1190</v>
      </c>
      <c r="BB204" s="2">
        <v>1674</v>
      </c>
      <c r="BC204" s="2">
        <v>1010</v>
      </c>
      <c r="BD204" s="2">
        <v>1962</v>
      </c>
      <c r="BE204" s="2">
        <v>1399</v>
      </c>
      <c r="BF204" s="2">
        <v>720</v>
      </c>
      <c r="BG204" s="2">
        <v>807</v>
      </c>
      <c r="BH204" s="2">
        <v>592</v>
      </c>
      <c r="BI204" s="2">
        <v>761</v>
      </c>
      <c r="BJ204" s="2">
        <v>849</v>
      </c>
      <c r="BK204" s="2">
        <v>944</v>
      </c>
      <c r="BL204" s="2">
        <v>716</v>
      </c>
      <c r="BM204" s="2">
        <v>1013</v>
      </c>
      <c r="BN204" s="2">
        <v>1018</v>
      </c>
      <c r="BO204" s="2">
        <v>1047</v>
      </c>
      <c r="BP204" s="2">
        <v>433</v>
      </c>
      <c r="BQ204" s="2">
        <v>2115</v>
      </c>
      <c r="BR204" s="2">
        <v>1758</v>
      </c>
      <c r="BS204" s="2">
        <v>1445</v>
      </c>
      <c r="BT204" s="2">
        <v>991</v>
      </c>
      <c r="BU204" s="2">
        <v>1833</v>
      </c>
      <c r="BV204" s="2">
        <v>1420</v>
      </c>
      <c r="BW204" s="2">
        <v>814</v>
      </c>
      <c r="BX204" s="2">
        <v>2119</v>
      </c>
      <c r="BY204" s="2">
        <v>856</v>
      </c>
      <c r="BZ204" s="2">
        <v>886</v>
      </c>
      <c r="CA204" s="2">
        <v>1097</v>
      </c>
      <c r="CB204" s="2">
        <v>825</v>
      </c>
      <c r="CC204" s="2">
        <v>1338</v>
      </c>
      <c r="CD204" s="2">
        <v>353</v>
      </c>
      <c r="CE204" s="2">
        <v>1366</v>
      </c>
      <c r="CF204" s="2">
        <v>1147</v>
      </c>
      <c r="CG204" s="2">
        <v>1392</v>
      </c>
      <c r="CH204" s="2">
        <v>1010</v>
      </c>
      <c r="CI204" s="2">
        <v>1348</v>
      </c>
      <c r="CJ204" s="2">
        <v>1358</v>
      </c>
      <c r="CK204" s="2">
        <v>523</v>
      </c>
      <c r="CL204" s="2">
        <v>799</v>
      </c>
      <c r="CM204" s="2">
        <v>1710</v>
      </c>
      <c r="CN204" s="2">
        <v>986</v>
      </c>
      <c r="CO204" s="2">
        <v>795</v>
      </c>
      <c r="CP204" s="2">
        <v>823</v>
      </c>
      <c r="CQ204" s="2">
        <v>951</v>
      </c>
      <c r="CR204" s="2">
        <v>1102</v>
      </c>
      <c r="CS204" s="2">
        <v>336</v>
      </c>
      <c r="CT204" s="2">
        <v>1243</v>
      </c>
      <c r="CU204" s="2">
        <v>297</v>
      </c>
      <c r="CV204" s="2">
        <v>1754</v>
      </c>
      <c r="CW204" s="2">
        <v>1371</v>
      </c>
      <c r="CX204" s="2">
        <v>1080</v>
      </c>
      <c r="CY204" s="2">
        <v>1017</v>
      </c>
      <c r="CZ204" s="2">
        <v>1272</v>
      </c>
      <c r="DA204" s="2">
        <v>1833</v>
      </c>
      <c r="DB204" s="2">
        <v>1352</v>
      </c>
      <c r="DC204" s="2">
        <v>1940</v>
      </c>
      <c r="DD204" s="2">
        <v>930</v>
      </c>
      <c r="DE204" s="2">
        <v>753</v>
      </c>
      <c r="DF204" s="2">
        <v>765</v>
      </c>
      <c r="DG204" s="2">
        <v>934</v>
      </c>
      <c r="DH204" s="2">
        <v>788</v>
      </c>
      <c r="DI204" s="2">
        <v>718</v>
      </c>
      <c r="DJ204" s="2">
        <v>1932</v>
      </c>
    </row>
    <row r="205" spans="1:114" s="2" customFormat="1" ht="13.8" x14ac:dyDescent="0.25">
      <c r="A205" s="2" t="str">
        <f>VLOOKUP(B205,Sheet2!A:B,2,FALSE)</f>
        <v>8454_b</v>
      </c>
      <c r="B205" s="2" t="s">
        <v>4152</v>
      </c>
      <c r="C205" s="2" t="str">
        <f>VLOOKUP(B205,Sheet2!A:N,3,FALSE)</f>
        <v>C21H30O5</v>
      </c>
      <c r="D205" s="2" t="str">
        <f>VLOOKUP(B205,Sheet2!A:N,4,FALSE)</f>
        <v>C03588</v>
      </c>
      <c r="E205" s="2" t="s">
        <v>4294</v>
      </c>
      <c r="F205" s="2" t="str">
        <f>VLOOKUP(B205,Sheet2!A:F,6,FALSE)</f>
        <v>level3.1</v>
      </c>
      <c r="G205" s="2" t="s">
        <v>3964</v>
      </c>
      <c r="H205" s="5" t="s">
        <v>3965</v>
      </c>
      <c r="I205" s="2" t="str">
        <f>VLOOKUP(B205,Sheet2!A:I,9,FALSE)</f>
        <v>[M+H]+</v>
      </c>
      <c r="J205" s="2">
        <f>VLOOKUP(B205,Sheet2!A:J,10,FALSE)</f>
        <v>363.21699999999998</v>
      </c>
      <c r="K205" s="2">
        <f>VLOOKUP(B205,Sheet2!A:K,11,FALSE)</f>
        <v>1</v>
      </c>
      <c r="L205" s="2">
        <f>VLOOKUP(B205,Sheet2!A:L,12,FALSE)</f>
        <v>755.5</v>
      </c>
      <c r="M205" s="2">
        <f>VLOOKUP(Sheet5!B205,Sheet2!A:M,13,FALSE)</f>
        <v>0.9</v>
      </c>
      <c r="N205" s="2">
        <f>VLOOKUP(B205,Sheet2!A:N,14,FALSE)</f>
        <v>1</v>
      </c>
      <c r="O205" s="2">
        <v>404</v>
      </c>
      <c r="P205" s="2">
        <v>776</v>
      </c>
      <c r="Q205" s="2">
        <v>2054</v>
      </c>
      <c r="R205" s="2">
        <v>915</v>
      </c>
      <c r="S205" s="2">
        <v>335</v>
      </c>
      <c r="T205" s="2">
        <v>1954</v>
      </c>
      <c r="U205" s="2">
        <v>415</v>
      </c>
      <c r="V205" s="2">
        <v>674</v>
      </c>
      <c r="W205" s="2">
        <v>1254</v>
      </c>
      <c r="X205" s="2">
        <v>3354</v>
      </c>
      <c r="Y205" s="2">
        <v>464</v>
      </c>
      <c r="Z205" s="2">
        <v>392</v>
      </c>
      <c r="AA205" s="2">
        <v>792</v>
      </c>
      <c r="AB205" s="2">
        <v>582</v>
      </c>
      <c r="AC205" s="2">
        <v>2325</v>
      </c>
      <c r="AD205" s="2">
        <v>332</v>
      </c>
      <c r="AE205" s="2">
        <v>2522</v>
      </c>
      <c r="AF205" s="2">
        <v>462</v>
      </c>
      <c r="AG205" s="2">
        <v>392</v>
      </c>
      <c r="AH205" s="2">
        <v>2325</v>
      </c>
      <c r="AI205" s="2">
        <v>1552</v>
      </c>
      <c r="AJ205" s="2">
        <v>3025</v>
      </c>
      <c r="AK205" s="2">
        <v>691</v>
      </c>
      <c r="AL205" s="2">
        <v>621</v>
      </c>
      <c r="AM205" s="2">
        <v>1612</v>
      </c>
      <c r="AN205" s="2">
        <v>2112</v>
      </c>
      <c r="AO205" s="2">
        <v>352</v>
      </c>
      <c r="AP205" s="2">
        <v>592</v>
      </c>
      <c r="AQ205" s="2">
        <v>612</v>
      </c>
      <c r="AR205" s="2">
        <v>1221</v>
      </c>
      <c r="AS205" s="2">
        <v>472</v>
      </c>
      <c r="AT205" s="2">
        <v>502</v>
      </c>
      <c r="AU205" s="2">
        <v>732</v>
      </c>
      <c r="AV205" s="2">
        <v>2521</v>
      </c>
      <c r="AW205" s="2">
        <v>2821</v>
      </c>
      <c r="AX205" s="2">
        <v>562</v>
      </c>
      <c r="AY205" s="2">
        <v>1432</v>
      </c>
      <c r="AZ205" s="2">
        <v>373</v>
      </c>
      <c r="BA205" s="2">
        <v>1332</v>
      </c>
      <c r="BB205" s="2">
        <v>613</v>
      </c>
      <c r="BC205" s="2">
        <v>303</v>
      </c>
      <c r="BD205" s="2">
        <v>553</v>
      </c>
      <c r="BE205" s="2">
        <v>2632</v>
      </c>
      <c r="BF205" s="2">
        <v>403</v>
      </c>
      <c r="BG205" s="2">
        <v>403</v>
      </c>
      <c r="BH205" s="2">
        <v>843</v>
      </c>
      <c r="BI205" s="2">
        <v>2832</v>
      </c>
      <c r="BJ205" s="2">
        <v>1332</v>
      </c>
      <c r="BK205" s="2">
        <v>1432</v>
      </c>
      <c r="BL205" s="2">
        <v>2734</v>
      </c>
      <c r="BM205" s="2">
        <v>774</v>
      </c>
      <c r="BN205" s="2">
        <v>1094</v>
      </c>
      <c r="BO205" s="2">
        <v>2743</v>
      </c>
      <c r="BP205" s="2">
        <v>774</v>
      </c>
      <c r="BQ205" s="2">
        <v>964</v>
      </c>
      <c r="BR205" s="2">
        <v>494</v>
      </c>
      <c r="BS205" s="2">
        <v>3204</v>
      </c>
      <c r="BT205" s="2">
        <v>864</v>
      </c>
      <c r="BU205" s="2">
        <v>574</v>
      </c>
      <c r="BV205" s="2">
        <v>1743</v>
      </c>
      <c r="BW205" s="2">
        <v>764</v>
      </c>
      <c r="BX205" s="2">
        <v>1154</v>
      </c>
      <c r="BY205" s="2">
        <v>324</v>
      </c>
      <c r="BZ205" s="2">
        <v>1114</v>
      </c>
      <c r="CA205" s="2">
        <v>1543</v>
      </c>
      <c r="CB205" s="2">
        <v>904</v>
      </c>
      <c r="CC205" s="2">
        <v>384</v>
      </c>
      <c r="CD205" s="2">
        <v>2944</v>
      </c>
      <c r="CE205" s="2">
        <v>1084</v>
      </c>
      <c r="CF205" s="2">
        <v>2434</v>
      </c>
      <c r="CG205" s="2">
        <v>2443</v>
      </c>
      <c r="CH205" s="2">
        <v>2334</v>
      </c>
      <c r="CI205" s="2">
        <v>505</v>
      </c>
      <c r="CJ205" s="2">
        <v>2454</v>
      </c>
      <c r="CK205" s="2">
        <v>295</v>
      </c>
      <c r="CL205" s="2">
        <v>2965</v>
      </c>
      <c r="CM205" s="2">
        <v>346</v>
      </c>
      <c r="CN205" s="2">
        <v>856</v>
      </c>
      <c r="CO205" s="2">
        <v>3256</v>
      </c>
      <c r="CP205" s="2">
        <v>1554</v>
      </c>
      <c r="CQ205" s="2">
        <v>544</v>
      </c>
      <c r="CR205" s="2">
        <v>1643</v>
      </c>
      <c r="CS205" s="2">
        <v>1523</v>
      </c>
      <c r="CT205" s="2">
        <v>504</v>
      </c>
      <c r="CU205" s="2">
        <v>2654</v>
      </c>
      <c r="CV205" s="2">
        <v>1585</v>
      </c>
      <c r="CW205" s="2">
        <v>765</v>
      </c>
      <c r="CX205" s="2">
        <v>605</v>
      </c>
      <c r="CY205" s="2">
        <v>2115</v>
      </c>
      <c r="CZ205" s="2">
        <v>1854</v>
      </c>
      <c r="DA205" s="2">
        <v>1854</v>
      </c>
      <c r="DB205" s="2">
        <v>1466</v>
      </c>
      <c r="DC205" s="2">
        <v>476</v>
      </c>
      <c r="DD205" s="2">
        <v>827</v>
      </c>
      <c r="DE205" s="2">
        <v>627</v>
      </c>
      <c r="DF205" s="2">
        <v>1776</v>
      </c>
      <c r="DG205" s="2">
        <v>457</v>
      </c>
      <c r="DH205" s="2">
        <v>477</v>
      </c>
      <c r="DI205" s="2">
        <v>3865</v>
      </c>
      <c r="DJ205" s="2">
        <v>496</v>
      </c>
    </row>
    <row r="206" spans="1:114" s="2" customFormat="1" ht="13.8" x14ac:dyDescent="0.25">
      <c r="A206" s="2">
        <f>VLOOKUP(B206,Sheet2!A:B,2,FALSE)</f>
        <v>1183</v>
      </c>
      <c r="B206" s="2" t="s">
        <v>4151</v>
      </c>
      <c r="C206" s="2" t="str">
        <f>VLOOKUP(B206,Sheet2!A:N,3,FALSE)</f>
        <v>C7H8O2</v>
      </c>
      <c r="D206" s="2" t="str">
        <f>VLOOKUP(B206,Sheet2!A:N,4,FALSE)</f>
        <v>C02923</v>
      </c>
      <c r="E206" s="2" t="s">
        <v>4294</v>
      </c>
      <c r="F206" s="2" t="str">
        <f>VLOOKUP(B206,Sheet2!A:F,6,FALSE)</f>
        <v>level3.1</v>
      </c>
      <c r="G206" s="2" t="s">
        <v>3964</v>
      </c>
      <c r="H206" s="5" t="s">
        <v>3965</v>
      </c>
      <c r="I206" s="2" t="str">
        <f>VLOOKUP(B206,Sheet2!A:I,9,FALSE)</f>
        <v>[M+H]+</v>
      </c>
      <c r="J206" s="2">
        <f>VLOOKUP(B206,Sheet2!A:J,10,FALSE)</f>
        <v>125.0592</v>
      </c>
      <c r="K206" s="2">
        <f>VLOOKUP(B206,Sheet2!A:K,11,FALSE)</f>
        <v>1.3</v>
      </c>
      <c r="L206" s="2">
        <f>VLOOKUP(B206,Sheet2!A:L,12,FALSE)</f>
        <v>711.3</v>
      </c>
      <c r="M206" s="2">
        <f>VLOOKUP(Sheet5!B206,Sheet2!A:M,13,FALSE)</f>
        <v>3.6</v>
      </c>
      <c r="N206" s="2">
        <f>VLOOKUP(B206,Sheet2!A:N,14,FALSE)</f>
        <v>1</v>
      </c>
      <c r="O206" s="2">
        <v>652</v>
      </c>
      <c r="P206" s="2">
        <v>118</v>
      </c>
      <c r="Q206" s="2">
        <v>585</v>
      </c>
      <c r="R206" s="2">
        <v>116</v>
      </c>
      <c r="S206" s="2">
        <v>350</v>
      </c>
      <c r="T206" s="2">
        <v>163</v>
      </c>
      <c r="U206" s="2">
        <v>404</v>
      </c>
      <c r="V206" s="2">
        <v>269</v>
      </c>
      <c r="W206" s="2">
        <v>727</v>
      </c>
      <c r="X206" s="2">
        <v>1775</v>
      </c>
      <c r="Y206" s="2">
        <v>259</v>
      </c>
      <c r="Z206" s="2">
        <v>210</v>
      </c>
      <c r="AA206" s="2">
        <v>538</v>
      </c>
      <c r="AB206" s="2">
        <v>143</v>
      </c>
      <c r="AC206" s="2">
        <v>740</v>
      </c>
      <c r="AD206" s="2">
        <v>579</v>
      </c>
      <c r="AE206" s="2">
        <v>95</v>
      </c>
      <c r="AF206" s="2">
        <v>543</v>
      </c>
      <c r="AG206" s="2">
        <v>352</v>
      </c>
      <c r="AH206" s="2">
        <v>1714</v>
      </c>
      <c r="AI206" s="2">
        <v>431</v>
      </c>
      <c r="AJ206" s="2">
        <v>428</v>
      </c>
      <c r="AK206" s="2">
        <v>321</v>
      </c>
      <c r="AL206" s="2">
        <v>200</v>
      </c>
      <c r="AM206" s="2">
        <v>1658</v>
      </c>
      <c r="AN206" s="2">
        <v>37335</v>
      </c>
      <c r="AO206" s="2">
        <v>1657</v>
      </c>
      <c r="AP206" s="2">
        <v>881</v>
      </c>
      <c r="AQ206" s="2">
        <v>234</v>
      </c>
      <c r="AR206" s="2">
        <v>244</v>
      </c>
      <c r="AS206" s="2">
        <v>363</v>
      </c>
      <c r="AT206" s="2">
        <v>405</v>
      </c>
      <c r="AU206" s="2">
        <v>2649</v>
      </c>
      <c r="AV206" s="2">
        <v>1624</v>
      </c>
      <c r="AW206" s="2">
        <v>1185</v>
      </c>
      <c r="AX206" s="2">
        <v>340</v>
      </c>
      <c r="AY206" s="2">
        <v>1307</v>
      </c>
      <c r="AZ206" s="2">
        <v>808</v>
      </c>
      <c r="BA206" s="2">
        <v>620</v>
      </c>
      <c r="BB206" s="2">
        <v>37755</v>
      </c>
      <c r="BC206" s="2">
        <v>853</v>
      </c>
      <c r="BD206" s="2">
        <v>615</v>
      </c>
      <c r="BE206" s="2">
        <v>232</v>
      </c>
      <c r="BF206" s="2">
        <v>626</v>
      </c>
      <c r="BG206" s="2">
        <v>357</v>
      </c>
      <c r="BH206" s="2">
        <v>389</v>
      </c>
      <c r="BI206" s="2">
        <v>510</v>
      </c>
      <c r="BJ206" s="2">
        <v>304</v>
      </c>
      <c r="BK206" s="2">
        <v>168</v>
      </c>
      <c r="BL206" s="2">
        <v>283</v>
      </c>
      <c r="BM206" s="2">
        <v>596</v>
      </c>
      <c r="BN206" s="2">
        <v>697</v>
      </c>
      <c r="BO206" s="2">
        <v>10103</v>
      </c>
      <c r="BP206" s="2">
        <v>3623</v>
      </c>
      <c r="BQ206" s="2">
        <v>394</v>
      </c>
      <c r="BR206" s="2">
        <v>113</v>
      </c>
      <c r="BS206" s="2">
        <v>246</v>
      </c>
      <c r="BT206" s="2">
        <v>161</v>
      </c>
      <c r="BU206" s="2">
        <v>45550</v>
      </c>
      <c r="BV206" s="2">
        <v>818</v>
      </c>
      <c r="BW206" s="2">
        <v>641</v>
      </c>
      <c r="BX206" s="2">
        <v>496</v>
      </c>
      <c r="BY206" s="2">
        <v>321</v>
      </c>
      <c r="BZ206" s="2">
        <v>17306</v>
      </c>
      <c r="CA206" s="2">
        <v>1002</v>
      </c>
      <c r="CB206" s="2">
        <v>581</v>
      </c>
      <c r="CC206" s="2">
        <v>270</v>
      </c>
      <c r="CD206" s="2">
        <v>559</v>
      </c>
      <c r="CE206" s="2">
        <v>1875</v>
      </c>
      <c r="CF206" s="2">
        <v>22938</v>
      </c>
      <c r="CG206" s="2">
        <v>768</v>
      </c>
      <c r="CH206" s="2">
        <v>537</v>
      </c>
      <c r="CI206" s="2">
        <v>549</v>
      </c>
      <c r="CJ206" s="2">
        <v>31524</v>
      </c>
      <c r="CK206" s="2">
        <v>63963</v>
      </c>
      <c r="CL206" s="2">
        <v>3092</v>
      </c>
      <c r="CM206" s="2">
        <v>1170</v>
      </c>
      <c r="CN206" s="2">
        <v>476</v>
      </c>
      <c r="CO206" s="2">
        <v>397</v>
      </c>
      <c r="CP206" s="2">
        <v>270</v>
      </c>
      <c r="CQ206" s="2">
        <v>412</v>
      </c>
      <c r="CR206" s="2">
        <v>39555</v>
      </c>
      <c r="CS206" s="2">
        <v>949</v>
      </c>
      <c r="CT206" s="2">
        <v>35749</v>
      </c>
      <c r="CU206" s="2">
        <v>926</v>
      </c>
      <c r="CV206" s="2">
        <v>24370</v>
      </c>
      <c r="CW206" s="2">
        <v>584</v>
      </c>
      <c r="CX206" s="2">
        <v>29765</v>
      </c>
      <c r="CY206" s="2">
        <v>483</v>
      </c>
      <c r="CZ206" s="2">
        <v>23997</v>
      </c>
      <c r="DA206" s="2">
        <v>175</v>
      </c>
      <c r="DB206" s="2">
        <v>440</v>
      </c>
      <c r="DC206" s="2">
        <v>199</v>
      </c>
      <c r="DD206" s="2">
        <v>590</v>
      </c>
      <c r="DE206" s="2">
        <v>410</v>
      </c>
      <c r="DF206" s="2">
        <v>431</v>
      </c>
      <c r="DG206" s="2">
        <v>746</v>
      </c>
      <c r="DH206" s="2">
        <v>2156</v>
      </c>
      <c r="DI206" s="2">
        <v>2975</v>
      </c>
      <c r="DJ206" s="2">
        <v>1807</v>
      </c>
    </row>
    <row r="207" spans="1:114" s="2" customFormat="1" ht="13.8" x14ac:dyDescent="0.25">
      <c r="A207" s="2">
        <v>2633</v>
      </c>
      <c r="B207" s="2" t="s">
        <v>4229</v>
      </c>
      <c r="C207" s="2" t="s">
        <v>3285</v>
      </c>
      <c r="D207" s="2" t="s">
        <v>3283</v>
      </c>
      <c r="E207" s="2" t="s">
        <v>4294</v>
      </c>
      <c r="F207" s="2" t="s">
        <v>3242</v>
      </c>
      <c r="G207" s="2" t="s">
        <v>3964</v>
      </c>
      <c r="H207" s="5" t="s">
        <v>3965</v>
      </c>
      <c r="I207" s="2" t="s">
        <v>133</v>
      </c>
      <c r="J207" s="2">
        <v>169.04949999999999</v>
      </c>
      <c r="K207" s="2">
        <v>0.3</v>
      </c>
      <c r="L207" s="2">
        <v>628.1</v>
      </c>
      <c r="M207" s="2">
        <v>5.8</v>
      </c>
      <c r="N207" s="2">
        <v>1</v>
      </c>
      <c r="O207" s="2">
        <v>81450</v>
      </c>
      <c r="P207" s="2">
        <v>26214</v>
      </c>
      <c r="Q207" s="2">
        <v>28332</v>
      </c>
      <c r="R207" s="2">
        <v>11433</v>
      </c>
      <c r="S207" s="2">
        <v>40314</v>
      </c>
      <c r="T207" s="2">
        <v>94507</v>
      </c>
      <c r="U207" s="2">
        <v>16812</v>
      </c>
      <c r="V207" s="2">
        <v>113223</v>
      </c>
      <c r="W207" s="2">
        <v>69593</v>
      </c>
      <c r="X207" s="2">
        <v>67068</v>
      </c>
      <c r="Y207" s="2">
        <v>12325</v>
      </c>
      <c r="Z207" s="2">
        <v>168754</v>
      </c>
      <c r="AA207" s="2">
        <v>43348</v>
      </c>
      <c r="AB207" s="2">
        <v>24985</v>
      </c>
      <c r="AC207" s="2">
        <v>89074</v>
      </c>
      <c r="AD207" s="2">
        <v>40532</v>
      </c>
      <c r="AE207" s="2">
        <v>6567</v>
      </c>
      <c r="AF207" s="2">
        <v>29855</v>
      </c>
      <c r="AG207" s="2">
        <v>142802</v>
      </c>
      <c r="AH207" s="2">
        <v>12476</v>
      </c>
      <c r="AI207" s="2">
        <v>31814</v>
      </c>
      <c r="AJ207" s="2">
        <v>30758</v>
      </c>
      <c r="AK207" s="2">
        <v>76410</v>
      </c>
      <c r="AL207" s="2">
        <v>22614</v>
      </c>
      <c r="AM207" s="2">
        <v>132258</v>
      </c>
      <c r="AN207" s="2">
        <v>34930</v>
      </c>
      <c r="AO207" s="2">
        <v>22765</v>
      </c>
      <c r="AP207" s="2">
        <v>104894</v>
      </c>
      <c r="AQ207" s="2">
        <v>26031</v>
      </c>
      <c r="AR207" s="2">
        <v>36407</v>
      </c>
      <c r="AS207" s="2">
        <v>80978</v>
      </c>
      <c r="AT207" s="2">
        <v>30364</v>
      </c>
      <c r="AU207" s="2">
        <v>181395</v>
      </c>
      <c r="AV207" s="2">
        <v>31701</v>
      </c>
      <c r="AW207" s="2">
        <v>28325</v>
      </c>
      <c r="AX207" s="2">
        <v>8598</v>
      </c>
      <c r="AY207" s="2">
        <v>38689</v>
      </c>
      <c r="AZ207" s="2">
        <v>232575</v>
      </c>
      <c r="BA207" s="2">
        <v>163891</v>
      </c>
      <c r="BB207" s="2">
        <v>26982</v>
      </c>
      <c r="BC207" s="2">
        <v>5144</v>
      </c>
      <c r="BD207" s="2">
        <v>96888</v>
      </c>
      <c r="BE207" s="2">
        <v>99003</v>
      </c>
      <c r="BF207" s="2">
        <v>109868</v>
      </c>
      <c r="BG207" s="2">
        <v>264133</v>
      </c>
      <c r="BH207" s="2">
        <v>6545</v>
      </c>
      <c r="BI207" s="2">
        <v>611256</v>
      </c>
      <c r="BJ207" s="2">
        <v>30449</v>
      </c>
      <c r="BK207" s="2">
        <v>67665</v>
      </c>
      <c r="BL207" s="2">
        <v>37703</v>
      </c>
      <c r="BM207" s="2">
        <v>232404</v>
      </c>
      <c r="BN207" s="2">
        <v>50745</v>
      </c>
      <c r="BO207" s="2">
        <v>244908</v>
      </c>
      <c r="BP207" s="2">
        <v>30998</v>
      </c>
      <c r="BQ207" s="2">
        <v>3997</v>
      </c>
      <c r="BR207" s="2">
        <v>26022</v>
      </c>
      <c r="BS207" s="2">
        <v>11314</v>
      </c>
      <c r="BT207" s="2">
        <v>23779</v>
      </c>
      <c r="BU207" s="2">
        <v>105852</v>
      </c>
      <c r="BV207" s="2">
        <v>47503</v>
      </c>
      <c r="BW207" s="2">
        <v>51214</v>
      </c>
      <c r="BX207" s="2">
        <v>262579</v>
      </c>
      <c r="BY207" s="2">
        <v>113523</v>
      </c>
      <c r="BZ207" s="2">
        <v>31810</v>
      </c>
      <c r="CA207" s="2">
        <v>80578</v>
      </c>
      <c r="CB207" s="2">
        <v>82931</v>
      </c>
      <c r="CC207" s="2">
        <v>152144</v>
      </c>
      <c r="CD207" s="2">
        <v>20845</v>
      </c>
      <c r="CE207" s="2">
        <v>6909</v>
      </c>
      <c r="CF207" s="2">
        <v>75193</v>
      </c>
      <c r="CG207" s="2">
        <v>37721</v>
      </c>
      <c r="CH207" s="2">
        <v>52314</v>
      </c>
      <c r="CI207" s="2">
        <v>147811</v>
      </c>
      <c r="CJ207" s="2">
        <v>36285</v>
      </c>
      <c r="CK207" s="2">
        <v>58185</v>
      </c>
      <c r="CL207" s="2">
        <v>179651</v>
      </c>
      <c r="CM207" s="2">
        <v>81045</v>
      </c>
      <c r="CN207" s="2">
        <v>49051</v>
      </c>
      <c r="CO207" s="2">
        <v>387780</v>
      </c>
      <c r="CP207" s="2">
        <v>46351</v>
      </c>
      <c r="CQ207" s="2">
        <v>117572</v>
      </c>
      <c r="CR207" s="2">
        <v>40538</v>
      </c>
      <c r="CS207" s="2">
        <v>40793</v>
      </c>
      <c r="CT207" s="2">
        <v>6333</v>
      </c>
      <c r="CU207" s="2">
        <v>7997</v>
      </c>
      <c r="CV207" s="2">
        <v>10571</v>
      </c>
      <c r="CW207" s="2">
        <v>169097</v>
      </c>
      <c r="CX207" s="2">
        <v>72760</v>
      </c>
      <c r="CY207" s="2">
        <v>15114</v>
      </c>
      <c r="CZ207" s="2">
        <v>11513</v>
      </c>
      <c r="DA207" s="2">
        <v>175476</v>
      </c>
      <c r="DB207" s="2">
        <v>19614</v>
      </c>
      <c r="DC207" s="2">
        <v>73738</v>
      </c>
      <c r="DD207" s="2">
        <v>123</v>
      </c>
      <c r="DE207" s="2">
        <v>35875</v>
      </c>
      <c r="DF207" s="2">
        <v>243212</v>
      </c>
      <c r="DG207" s="2">
        <v>28291</v>
      </c>
      <c r="DH207" s="2">
        <v>37921</v>
      </c>
      <c r="DI207" s="2">
        <v>7187</v>
      </c>
      <c r="DJ207" s="2">
        <v>79830</v>
      </c>
    </row>
    <row r="208" spans="1:114" s="2" customFormat="1" ht="13.8" x14ac:dyDescent="0.25">
      <c r="A208" s="2">
        <v>944</v>
      </c>
      <c r="B208" s="2" t="s">
        <v>3299</v>
      </c>
      <c r="C208" s="2" t="str">
        <f>VLOOKUP(B208,Sheet2!A:N,3,FALSE)</f>
        <v>C5H8O4</v>
      </c>
      <c r="D208" s="2" t="str">
        <f>VLOOKUP(B208,Sheet2!A:N,4,FALSE)</f>
        <v>C04181</v>
      </c>
      <c r="E208" s="2" t="s">
        <v>4294</v>
      </c>
      <c r="F208" s="2" t="str">
        <f>VLOOKUP(B208,Sheet2!A:F,6,FALSE)</f>
        <v>level3.1</v>
      </c>
      <c r="G208" s="2" t="s">
        <v>3964</v>
      </c>
      <c r="H208" s="5" t="s">
        <v>3965</v>
      </c>
      <c r="I208" s="2" t="str">
        <f>VLOOKUP(B208,Sheet2!A:I,9,FALSE)</f>
        <v>[M-H2O+H]+</v>
      </c>
      <c r="J208" s="2">
        <f>VLOOKUP(B208,Sheet2!A:J,10,FALSE)</f>
        <v>115.0386</v>
      </c>
      <c r="K208" s="2">
        <f>VLOOKUP(B208,Sheet2!A:K,11,FALSE)</f>
        <v>0.9</v>
      </c>
      <c r="L208" s="2">
        <f>VLOOKUP(B208,Sheet2!A:L,12,FALSE)</f>
        <v>529.29999999999995</v>
      </c>
      <c r="M208" s="2">
        <f>VLOOKUP(Sheet5!B208,Sheet2!A:M,13,FALSE)</f>
        <v>7.2</v>
      </c>
      <c r="N208" s="2">
        <f>VLOOKUP(B208,Sheet2!A:N,14,FALSE)</f>
        <v>1</v>
      </c>
      <c r="O208" s="2">
        <v>189</v>
      </c>
      <c r="P208" s="2">
        <v>382</v>
      </c>
      <c r="Q208" s="2">
        <v>503</v>
      </c>
      <c r="R208" s="2">
        <v>219</v>
      </c>
      <c r="S208" s="2">
        <v>187</v>
      </c>
      <c r="T208" s="2">
        <v>524</v>
      </c>
      <c r="U208" s="2">
        <v>739</v>
      </c>
      <c r="V208" s="2">
        <v>390</v>
      </c>
      <c r="W208" s="2">
        <v>381</v>
      </c>
      <c r="X208" s="2">
        <v>2148</v>
      </c>
      <c r="Y208" s="2">
        <v>698</v>
      </c>
      <c r="Z208" s="2">
        <v>388</v>
      </c>
      <c r="AA208" s="2">
        <v>430</v>
      </c>
      <c r="AB208" s="2">
        <v>478</v>
      </c>
      <c r="AC208" s="2">
        <v>697</v>
      </c>
      <c r="AD208" s="2">
        <v>653</v>
      </c>
      <c r="AE208" s="2">
        <v>383</v>
      </c>
      <c r="AF208" s="2">
        <v>444</v>
      </c>
      <c r="AG208" s="2">
        <v>413</v>
      </c>
      <c r="AH208" s="2">
        <v>1859</v>
      </c>
      <c r="AI208" s="2">
        <v>189</v>
      </c>
      <c r="AJ208" s="2">
        <v>470</v>
      </c>
      <c r="AK208" s="2">
        <v>417</v>
      </c>
      <c r="AL208" s="2">
        <v>469</v>
      </c>
      <c r="AM208" s="2">
        <v>1724</v>
      </c>
      <c r="AN208" s="2">
        <v>34843</v>
      </c>
      <c r="AO208" s="2">
        <v>1826</v>
      </c>
      <c r="AP208" s="2">
        <v>792</v>
      </c>
      <c r="AQ208" s="2">
        <v>539</v>
      </c>
      <c r="AR208" s="2">
        <v>305</v>
      </c>
      <c r="AS208" s="2">
        <v>334</v>
      </c>
      <c r="AT208" s="2">
        <v>355</v>
      </c>
      <c r="AU208" s="2">
        <v>2615</v>
      </c>
      <c r="AV208" s="2">
        <v>717</v>
      </c>
      <c r="AW208" s="2">
        <v>1251</v>
      </c>
      <c r="AX208" s="2">
        <v>413</v>
      </c>
      <c r="AY208" s="2">
        <v>1583</v>
      </c>
      <c r="AZ208" s="2">
        <v>679</v>
      </c>
      <c r="BA208" s="2">
        <v>1104</v>
      </c>
      <c r="BB208" s="2">
        <v>35420</v>
      </c>
      <c r="BC208" s="2">
        <v>447</v>
      </c>
      <c r="BD208" s="2">
        <v>428</v>
      </c>
      <c r="BE208" s="2">
        <v>561</v>
      </c>
      <c r="BF208" s="2">
        <v>464</v>
      </c>
      <c r="BG208" s="2">
        <v>322</v>
      </c>
      <c r="BH208" s="2">
        <v>585</v>
      </c>
      <c r="BI208" s="2">
        <v>231</v>
      </c>
      <c r="BJ208" s="2">
        <v>329</v>
      </c>
      <c r="BK208" s="2">
        <v>73</v>
      </c>
      <c r="BL208" s="2">
        <v>389</v>
      </c>
      <c r="BM208" s="2">
        <v>341</v>
      </c>
      <c r="BN208" s="2">
        <v>913</v>
      </c>
      <c r="BO208" s="2">
        <v>4923</v>
      </c>
      <c r="BP208" s="2">
        <v>581</v>
      </c>
      <c r="BQ208" s="2">
        <v>450</v>
      </c>
      <c r="BR208" s="2">
        <v>788</v>
      </c>
      <c r="BS208" s="2">
        <v>495</v>
      </c>
      <c r="BT208" s="2">
        <v>8112</v>
      </c>
      <c r="BU208" s="2">
        <v>43770</v>
      </c>
      <c r="BV208" s="2">
        <v>1242</v>
      </c>
      <c r="BW208" s="2">
        <v>102</v>
      </c>
      <c r="BX208" s="2">
        <v>213</v>
      </c>
      <c r="BY208" s="2">
        <v>694</v>
      </c>
      <c r="BZ208" s="2">
        <v>17867</v>
      </c>
      <c r="CA208" s="2">
        <v>969</v>
      </c>
      <c r="CB208" s="2">
        <v>291</v>
      </c>
      <c r="CC208" s="2">
        <v>173</v>
      </c>
      <c r="CD208" s="2">
        <v>351</v>
      </c>
      <c r="CE208" s="2">
        <v>221</v>
      </c>
      <c r="CF208" s="2">
        <v>25693</v>
      </c>
      <c r="CG208" s="2">
        <v>381</v>
      </c>
      <c r="CH208" s="2">
        <v>469</v>
      </c>
      <c r="CI208" s="2">
        <v>254</v>
      </c>
      <c r="CJ208" s="2">
        <v>33862</v>
      </c>
      <c r="CK208" s="2">
        <v>80889</v>
      </c>
      <c r="CL208" s="2">
        <v>2880</v>
      </c>
      <c r="CM208" s="2">
        <v>767</v>
      </c>
      <c r="CN208" s="2">
        <v>470</v>
      </c>
      <c r="CO208" s="2">
        <v>645</v>
      </c>
      <c r="CP208" s="2">
        <v>340</v>
      </c>
      <c r="CQ208" s="2">
        <v>353</v>
      </c>
      <c r="CR208" s="2">
        <v>36224</v>
      </c>
      <c r="CS208" s="2">
        <v>906</v>
      </c>
      <c r="CT208" s="2">
        <v>36802</v>
      </c>
      <c r="CU208" s="2">
        <v>785</v>
      </c>
      <c r="CV208" s="2">
        <v>28202</v>
      </c>
      <c r="CW208" s="2">
        <v>1104</v>
      </c>
      <c r="CX208" s="2">
        <v>36102</v>
      </c>
      <c r="CY208" s="2">
        <v>488</v>
      </c>
      <c r="CZ208" s="2">
        <v>23917</v>
      </c>
      <c r="DA208" s="2">
        <v>552</v>
      </c>
      <c r="DB208" s="2">
        <v>258</v>
      </c>
      <c r="DC208" s="2">
        <v>374</v>
      </c>
      <c r="DD208" s="2">
        <v>884</v>
      </c>
      <c r="DE208" s="2">
        <v>844</v>
      </c>
      <c r="DF208" s="2">
        <v>445</v>
      </c>
      <c r="DG208" s="2">
        <v>584</v>
      </c>
      <c r="DH208" s="2">
        <v>470</v>
      </c>
      <c r="DI208" s="2">
        <v>544</v>
      </c>
      <c r="DJ208" s="2">
        <v>181</v>
      </c>
    </row>
    <row r="209" spans="1:114" s="2" customFormat="1" ht="13.8" x14ac:dyDescent="0.25">
      <c r="A209" s="2" t="str">
        <f>VLOOKUP(B209,Sheet2!A:B,2,FALSE)</f>
        <v>14178_a</v>
      </c>
      <c r="B209" s="2" t="s">
        <v>3312</v>
      </c>
      <c r="C209" s="2" t="str">
        <f>VLOOKUP(B209,Sheet2!A:N,3,FALSE)</f>
        <v>C33H36N4O6</v>
      </c>
      <c r="D209" s="2" t="str">
        <f>VLOOKUP(B209,Sheet2!A:N,4,FALSE)</f>
        <v>C05913</v>
      </c>
      <c r="E209" s="2" t="s">
        <v>4294</v>
      </c>
      <c r="F209" s="2" t="str">
        <f>VLOOKUP(B209,Sheet2!A:F,6,FALSE)</f>
        <v>level3.1</v>
      </c>
      <c r="G209" s="2" t="s">
        <v>3964</v>
      </c>
      <c r="H209" s="5" t="s">
        <v>3965</v>
      </c>
      <c r="I209" s="2" t="str">
        <f>VLOOKUP(B209,Sheet2!A:I,9,FALSE)</f>
        <v>[M+H]+</v>
      </c>
      <c r="J209" s="2">
        <f>VLOOKUP(B209,Sheet2!A:J,10,FALSE)</f>
        <v>585.2704</v>
      </c>
      <c r="K209" s="2">
        <f>VLOOKUP(B209,Sheet2!A:K,11,FALSE)</f>
        <v>0.7</v>
      </c>
      <c r="L209" s="2">
        <f>VLOOKUP(B209,Sheet2!A:L,12,FALSE)</f>
        <v>941.6</v>
      </c>
      <c r="M209" s="2">
        <f>VLOOKUP(Sheet5!B209,Sheet2!A:M,13,FALSE)</f>
        <v>6.8</v>
      </c>
      <c r="N209" s="2">
        <f>VLOOKUP(B209,Sheet2!A:N,14,FALSE)</f>
        <v>1</v>
      </c>
      <c r="O209" s="2">
        <v>12403</v>
      </c>
      <c r="P209" s="2">
        <v>21247</v>
      </c>
      <c r="Q209" s="2">
        <v>14019</v>
      </c>
      <c r="R209" s="2">
        <v>10531</v>
      </c>
      <c r="S209" s="2">
        <v>13783</v>
      </c>
      <c r="T209" s="2">
        <v>8637</v>
      </c>
      <c r="U209" s="2">
        <v>2318</v>
      </c>
      <c r="V209" s="2">
        <v>118492</v>
      </c>
      <c r="W209" s="2">
        <v>35136</v>
      </c>
      <c r="X209" s="2">
        <v>40766</v>
      </c>
      <c r="Y209" s="2">
        <v>13038</v>
      </c>
      <c r="Z209" s="2">
        <v>15816</v>
      </c>
      <c r="AA209" s="2">
        <v>15285</v>
      </c>
      <c r="AB209" s="2">
        <v>21506</v>
      </c>
      <c r="AC209" s="2">
        <v>7331</v>
      </c>
      <c r="AD209" s="2">
        <v>15319</v>
      </c>
      <c r="AE209" s="2">
        <v>32869</v>
      </c>
      <c r="AF209" s="2">
        <v>24777</v>
      </c>
      <c r="AG209" s="2">
        <v>8571</v>
      </c>
      <c r="AH209" s="2">
        <v>5713</v>
      </c>
      <c r="AI209" s="2">
        <v>3843</v>
      </c>
      <c r="AJ209" s="2">
        <v>5233</v>
      </c>
      <c r="AK209" s="2">
        <v>6142</v>
      </c>
      <c r="AL209" s="2">
        <v>3432</v>
      </c>
      <c r="AM209" s="2">
        <v>19867</v>
      </c>
      <c r="AN209" s="2">
        <v>6922</v>
      </c>
      <c r="AO209" s="2">
        <v>15437</v>
      </c>
      <c r="AP209" s="2">
        <v>15489</v>
      </c>
      <c r="AQ209" s="2">
        <v>28967</v>
      </c>
      <c r="AR209" s="2">
        <v>34849</v>
      </c>
      <c r="AS209" s="2">
        <v>17338</v>
      </c>
      <c r="AT209" s="2">
        <v>14856</v>
      </c>
      <c r="AU209" s="2">
        <v>20369</v>
      </c>
      <c r="AV209" s="2">
        <v>7302</v>
      </c>
      <c r="AW209" s="2">
        <v>10882</v>
      </c>
      <c r="AX209" s="2">
        <v>15692</v>
      </c>
      <c r="AY209" s="2">
        <v>20803</v>
      </c>
      <c r="AZ209" s="2">
        <v>10313</v>
      </c>
      <c r="BA209" s="2">
        <v>1849</v>
      </c>
      <c r="BB209" s="2">
        <v>5255</v>
      </c>
      <c r="BC209" s="2">
        <v>12478</v>
      </c>
      <c r="BD209" s="2">
        <v>19566</v>
      </c>
      <c r="BE209" s="2">
        <v>7663</v>
      </c>
      <c r="BF209" s="2">
        <v>2908</v>
      </c>
      <c r="BG209" s="2">
        <v>12033</v>
      </c>
      <c r="BH209" s="2">
        <v>9844</v>
      </c>
      <c r="BI209" s="2">
        <v>9323</v>
      </c>
      <c r="BJ209" s="2">
        <v>14326</v>
      </c>
      <c r="BK209" s="2">
        <v>21881</v>
      </c>
      <c r="BL209" s="2">
        <v>14033</v>
      </c>
      <c r="BM209" s="2">
        <v>16570</v>
      </c>
      <c r="BN209" s="2">
        <v>2103</v>
      </c>
      <c r="BO209" s="2">
        <v>1596</v>
      </c>
      <c r="BP209" s="2">
        <v>2543</v>
      </c>
      <c r="BQ209" s="2">
        <v>2443</v>
      </c>
      <c r="BR209" s="2">
        <v>8595</v>
      </c>
      <c r="BS209" s="2">
        <v>2545</v>
      </c>
      <c r="BT209" s="2">
        <v>8477</v>
      </c>
      <c r="BU209" s="2">
        <v>4316</v>
      </c>
      <c r="BV209" s="2">
        <v>1354</v>
      </c>
      <c r="BW209" s="2">
        <v>4915</v>
      </c>
      <c r="BX209" s="2">
        <v>11925</v>
      </c>
      <c r="BY209" s="2">
        <v>5923</v>
      </c>
      <c r="BZ209" s="2">
        <v>6985</v>
      </c>
      <c r="CA209" s="2">
        <v>9962</v>
      </c>
      <c r="CB209" s="2">
        <v>5624</v>
      </c>
      <c r="CC209" s="2">
        <v>4141</v>
      </c>
      <c r="CD209" s="2">
        <v>4774</v>
      </c>
      <c r="CE209" s="2">
        <v>2414</v>
      </c>
      <c r="CF209" s="2">
        <v>5582</v>
      </c>
      <c r="CG209" s="2">
        <v>4896</v>
      </c>
      <c r="CH209" s="2">
        <v>1343</v>
      </c>
      <c r="CI209" s="2">
        <v>4438</v>
      </c>
      <c r="CJ209" s="2">
        <v>9056</v>
      </c>
      <c r="CK209" s="2">
        <v>10771</v>
      </c>
      <c r="CL209" s="2">
        <v>8470</v>
      </c>
      <c r="CM209" s="2">
        <v>6105</v>
      </c>
      <c r="CN209" s="2">
        <v>5187</v>
      </c>
      <c r="CO209" s="2">
        <v>8596</v>
      </c>
      <c r="CP209" s="2">
        <v>3769</v>
      </c>
      <c r="CQ209" s="2">
        <v>10388</v>
      </c>
      <c r="CR209" s="2">
        <v>7256</v>
      </c>
      <c r="CS209" s="2">
        <v>17471</v>
      </c>
      <c r="CT209" s="2">
        <v>2764</v>
      </c>
      <c r="CU209" s="2">
        <v>7997</v>
      </c>
      <c r="CV209" s="2">
        <v>7287</v>
      </c>
      <c r="CW209" s="2">
        <v>9466</v>
      </c>
      <c r="CX209" s="2">
        <v>7245</v>
      </c>
      <c r="CY209" s="2">
        <v>1171</v>
      </c>
      <c r="CZ209" s="2">
        <v>6992</v>
      </c>
      <c r="DA209" s="2">
        <v>5580</v>
      </c>
      <c r="DB209" s="2">
        <v>2113</v>
      </c>
      <c r="DC209" s="2">
        <v>1495</v>
      </c>
      <c r="DD209" s="2">
        <v>1215</v>
      </c>
      <c r="DE209" s="2">
        <v>9488</v>
      </c>
      <c r="DF209" s="2">
        <v>16008</v>
      </c>
      <c r="DG209" s="2">
        <v>6438</v>
      </c>
      <c r="DH209" s="2">
        <v>17357</v>
      </c>
      <c r="DI209" s="2">
        <v>18232</v>
      </c>
      <c r="DJ209" s="2">
        <v>17619</v>
      </c>
    </row>
    <row r="210" spans="1:114" s="2" customFormat="1" ht="13.8" x14ac:dyDescent="0.25">
      <c r="A210" s="2" t="str">
        <f>VLOOKUP(B210,Sheet2!A:B,2,FALSE)</f>
        <v>14178_b</v>
      </c>
      <c r="B210" s="2" t="s">
        <v>4149</v>
      </c>
      <c r="C210" s="2" t="str">
        <f>VLOOKUP(B210,Sheet2!A:N,3,FALSE)</f>
        <v>C33H36N4O6</v>
      </c>
      <c r="D210" s="2" t="str">
        <f>VLOOKUP(B210,Sheet2!A:N,4,FALSE)</f>
        <v>C11630</v>
      </c>
      <c r="E210" s="2" t="s">
        <v>4294</v>
      </c>
      <c r="F210" s="2" t="str">
        <f>VLOOKUP(B210,Sheet2!A:F,6,FALSE)</f>
        <v>level3.1</v>
      </c>
      <c r="G210" s="2" t="s">
        <v>3964</v>
      </c>
      <c r="H210" s="5" t="s">
        <v>3965</v>
      </c>
      <c r="I210" s="2" t="str">
        <f>VLOOKUP(B210,Sheet2!A:I,9,FALSE)</f>
        <v>[M+H]+</v>
      </c>
      <c r="J210" s="2">
        <f>VLOOKUP(B210,Sheet2!A:J,10,FALSE)</f>
        <v>585.2704</v>
      </c>
      <c r="K210" s="2">
        <f>VLOOKUP(B210,Sheet2!A:K,11,FALSE)</f>
        <v>0.7</v>
      </c>
      <c r="L210" s="2">
        <f>VLOOKUP(B210,Sheet2!A:L,12,FALSE)</f>
        <v>941.6</v>
      </c>
      <c r="M210" s="2">
        <f>VLOOKUP(Sheet5!B210,Sheet2!A:M,13,FALSE)</f>
        <v>8.8000000000000007</v>
      </c>
      <c r="N210" s="2">
        <f>VLOOKUP(B210,Sheet2!A:N,14,FALSE)</f>
        <v>1</v>
      </c>
      <c r="O210" s="2">
        <v>13403</v>
      </c>
      <c r="P210" s="2">
        <v>11228</v>
      </c>
      <c r="Q210" s="2">
        <v>12019</v>
      </c>
      <c r="R210" s="2">
        <v>10531</v>
      </c>
      <c r="S210" s="2">
        <v>13737</v>
      </c>
      <c r="T210" s="2">
        <v>12637</v>
      </c>
      <c r="U210" s="2">
        <v>2318</v>
      </c>
      <c r="V210" s="2">
        <v>18292</v>
      </c>
      <c r="W210" s="2">
        <v>35136</v>
      </c>
      <c r="X210" s="2">
        <v>41766</v>
      </c>
      <c r="Y210" s="2">
        <v>13084</v>
      </c>
      <c r="Z210" s="2">
        <v>15816</v>
      </c>
      <c r="AA210" s="2">
        <v>25285</v>
      </c>
      <c r="AB210" s="2">
        <v>11506</v>
      </c>
      <c r="AC210" s="2">
        <v>17331</v>
      </c>
      <c r="AD210" s="2">
        <v>25319</v>
      </c>
      <c r="AE210" s="2">
        <v>32869</v>
      </c>
      <c r="AF210" s="2">
        <v>24777</v>
      </c>
      <c r="AG210" s="2">
        <v>8571</v>
      </c>
      <c r="AH210" s="2">
        <v>5713</v>
      </c>
      <c r="AI210" s="2">
        <v>4343</v>
      </c>
      <c r="AJ210" s="2">
        <v>5233</v>
      </c>
      <c r="AK210" s="2">
        <v>6142</v>
      </c>
      <c r="AL210" s="2">
        <v>21038</v>
      </c>
      <c r="AM210" s="2">
        <v>19867</v>
      </c>
      <c r="AN210" s="2">
        <v>6922</v>
      </c>
      <c r="AO210" s="2">
        <v>15437</v>
      </c>
      <c r="AP210" s="2">
        <v>15489</v>
      </c>
      <c r="AQ210" s="2">
        <v>28967</v>
      </c>
      <c r="AR210" s="2">
        <v>34849</v>
      </c>
      <c r="AS210" s="2">
        <v>17338</v>
      </c>
      <c r="AT210" s="2">
        <v>14856</v>
      </c>
      <c r="AU210" s="2">
        <v>20369</v>
      </c>
      <c r="AV210" s="2">
        <v>7302</v>
      </c>
      <c r="AW210" s="2">
        <v>10882</v>
      </c>
      <c r="AX210" s="2">
        <v>15692</v>
      </c>
      <c r="AY210" s="2">
        <v>20803</v>
      </c>
      <c r="AZ210" s="2">
        <v>10313</v>
      </c>
      <c r="BA210" s="2">
        <v>1849</v>
      </c>
      <c r="BB210" s="2">
        <v>5255</v>
      </c>
      <c r="BC210" s="2">
        <v>12478</v>
      </c>
      <c r="BD210" s="2">
        <v>19566</v>
      </c>
      <c r="BE210" s="2">
        <v>7663</v>
      </c>
      <c r="BF210" s="2">
        <v>2908</v>
      </c>
      <c r="BG210" s="2">
        <v>12033</v>
      </c>
      <c r="BH210" s="2">
        <v>9844</v>
      </c>
      <c r="BI210" s="2">
        <v>9323</v>
      </c>
      <c r="BJ210" s="2">
        <v>14326</v>
      </c>
      <c r="BK210" s="2">
        <v>21881</v>
      </c>
      <c r="BL210" s="2">
        <v>14033</v>
      </c>
      <c r="BM210" s="2">
        <v>16570</v>
      </c>
      <c r="BN210" s="2">
        <v>1003</v>
      </c>
      <c r="BO210" s="2">
        <v>1396</v>
      </c>
      <c r="BP210" s="2">
        <v>2343</v>
      </c>
      <c r="BQ210" s="2">
        <v>2243</v>
      </c>
      <c r="BR210" s="2">
        <v>8595</v>
      </c>
      <c r="BS210" s="2">
        <v>1045</v>
      </c>
      <c r="BT210" s="2">
        <v>4877</v>
      </c>
      <c r="BU210" s="2">
        <v>2316</v>
      </c>
      <c r="BV210" s="2">
        <v>1564</v>
      </c>
      <c r="BW210" s="2">
        <v>4415</v>
      </c>
      <c r="BX210" s="2">
        <v>8925</v>
      </c>
      <c r="BY210" s="2">
        <v>4923</v>
      </c>
      <c r="BZ210" s="2">
        <v>5985</v>
      </c>
      <c r="CA210" s="2">
        <v>9962</v>
      </c>
      <c r="CB210" s="2">
        <v>5624</v>
      </c>
      <c r="CC210" s="2">
        <v>2541</v>
      </c>
      <c r="CD210" s="2">
        <v>4774</v>
      </c>
      <c r="CE210" s="2">
        <v>2414</v>
      </c>
      <c r="CF210" s="2">
        <v>5582</v>
      </c>
      <c r="CG210" s="2">
        <v>10896</v>
      </c>
      <c r="CH210" s="2">
        <v>4384</v>
      </c>
      <c r="CI210" s="2">
        <v>2438</v>
      </c>
      <c r="CJ210" s="2">
        <v>4956</v>
      </c>
      <c r="CK210" s="2">
        <v>8771</v>
      </c>
      <c r="CL210" s="2">
        <v>5470</v>
      </c>
      <c r="CM210" s="2">
        <v>4105</v>
      </c>
      <c r="CN210" s="2">
        <v>2187</v>
      </c>
      <c r="CO210" s="2">
        <v>8596</v>
      </c>
      <c r="CP210" s="2">
        <v>3769</v>
      </c>
      <c r="CQ210" s="2">
        <v>10388</v>
      </c>
      <c r="CR210" s="2">
        <v>7256</v>
      </c>
      <c r="CS210" s="2">
        <v>17471</v>
      </c>
      <c r="CT210" s="2">
        <v>2764</v>
      </c>
      <c r="CU210" s="2">
        <v>7997</v>
      </c>
      <c r="CV210" s="2">
        <v>7287</v>
      </c>
      <c r="CW210" s="2">
        <v>9466</v>
      </c>
      <c r="CX210" s="2">
        <v>7245</v>
      </c>
      <c r="CY210" s="2">
        <v>2111</v>
      </c>
      <c r="CZ210" s="2">
        <v>6992</v>
      </c>
      <c r="DA210" s="2">
        <v>5580</v>
      </c>
      <c r="DB210" s="2">
        <v>1213</v>
      </c>
      <c r="DC210" s="2">
        <v>1495</v>
      </c>
      <c r="DD210" s="2">
        <v>1235</v>
      </c>
      <c r="DE210" s="2">
        <v>1488</v>
      </c>
      <c r="DF210" s="2">
        <v>16008</v>
      </c>
      <c r="DG210" s="2">
        <v>5438</v>
      </c>
      <c r="DH210" s="2">
        <v>7357</v>
      </c>
      <c r="DI210" s="2">
        <v>8232</v>
      </c>
      <c r="DJ210" s="2">
        <v>17619</v>
      </c>
    </row>
    <row r="211" spans="1:114" s="2" customFormat="1" ht="13.8" x14ac:dyDescent="0.25">
      <c r="A211" s="2">
        <f>VLOOKUP(B211,Sheet2!A:B,2,FALSE)</f>
        <v>9041</v>
      </c>
      <c r="B211" s="2" t="s">
        <v>3336</v>
      </c>
      <c r="C211" s="2" t="str">
        <f>VLOOKUP(B211,Sheet2!A:N,3,FALSE)</f>
        <v>C18H40NO5P</v>
      </c>
      <c r="D211" s="2" t="str">
        <f>VLOOKUP(B211,Sheet2!A:N,4,FALSE)</f>
        <v>C01120</v>
      </c>
      <c r="E211" s="2" t="s">
        <v>4294</v>
      </c>
      <c r="F211" s="2" t="str">
        <f>VLOOKUP(B211,Sheet2!A:F,6,FALSE)</f>
        <v>level3.1</v>
      </c>
      <c r="G211" s="2" t="s">
        <v>3964</v>
      </c>
      <c r="H211" s="5" t="s">
        <v>3965</v>
      </c>
      <c r="I211" s="2" t="str">
        <f>VLOOKUP(B211,Sheet2!A:I,9,FALSE)</f>
        <v>[M+H]+</v>
      </c>
      <c r="J211" s="2">
        <f>VLOOKUP(B211,Sheet2!A:J,10,FALSE)</f>
        <v>382.27190000000002</v>
      </c>
      <c r="K211" s="2">
        <f>VLOOKUP(B211,Sheet2!A:K,11,FALSE)</f>
        <v>0.5</v>
      </c>
      <c r="L211" s="2">
        <f>VLOOKUP(B211,Sheet2!A:L,12,FALSE)</f>
        <v>1158.3</v>
      </c>
      <c r="M211" s="2">
        <f>VLOOKUP(Sheet5!B211,Sheet2!A:M,13,FALSE)</f>
        <v>0.1</v>
      </c>
      <c r="N211" s="2">
        <f>VLOOKUP(B211,Sheet2!A:N,14,FALSE)</f>
        <v>0.80989999999999995</v>
      </c>
      <c r="O211" s="2">
        <v>5281</v>
      </c>
      <c r="P211" s="2">
        <v>1133</v>
      </c>
      <c r="Q211" s="2">
        <v>7406</v>
      </c>
      <c r="R211" s="2">
        <v>13248</v>
      </c>
      <c r="S211" s="2">
        <v>1003</v>
      </c>
      <c r="T211" s="2">
        <v>9362</v>
      </c>
      <c r="U211" s="2">
        <v>4785</v>
      </c>
      <c r="V211" s="2">
        <v>15531</v>
      </c>
      <c r="W211" s="2">
        <v>6900</v>
      </c>
      <c r="X211" s="2">
        <v>6124</v>
      </c>
      <c r="Y211" s="2">
        <v>993</v>
      </c>
      <c r="Z211" s="2">
        <v>7075</v>
      </c>
      <c r="AA211" s="2">
        <v>22552</v>
      </c>
      <c r="AB211" s="2">
        <v>10144</v>
      </c>
      <c r="AC211" s="2">
        <v>10338</v>
      </c>
      <c r="AD211" s="2">
        <v>11328</v>
      </c>
      <c r="AE211" s="2">
        <v>21554</v>
      </c>
      <c r="AF211" s="2">
        <v>16987</v>
      </c>
      <c r="AG211" s="2">
        <v>7337</v>
      </c>
      <c r="AH211" s="2">
        <v>14227</v>
      </c>
      <c r="AI211" s="2">
        <v>1573</v>
      </c>
      <c r="AJ211" s="2">
        <v>8604</v>
      </c>
      <c r="AK211" s="2">
        <v>16224</v>
      </c>
      <c r="AL211" s="2">
        <v>5738</v>
      </c>
      <c r="AM211" s="2">
        <v>11481</v>
      </c>
      <c r="AN211" s="2">
        <v>5934</v>
      </c>
      <c r="AO211" s="2">
        <v>4010</v>
      </c>
      <c r="AP211" s="2">
        <v>5031</v>
      </c>
      <c r="AQ211" s="2">
        <v>4833</v>
      </c>
      <c r="AR211" s="2">
        <v>3637</v>
      </c>
      <c r="AS211" s="2">
        <v>21611</v>
      </c>
      <c r="AT211" s="2">
        <v>11887</v>
      </c>
      <c r="AU211" s="2">
        <v>5509</v>
      </c>
      <c r="AV211" s="2">
        <v>47807</v>
      </c>
      <c r="AW211" s="2">
        <v>6956</v>
      </c>
      <c r="AX211" s="2">
        <v>66089</v>
      </c>
      <c r="AY211" s="2">
        <v>23267</v>
      </c>
      <c r="AZ211" s="2">
        <v>18302</v>
      </c>
      <c r="BA211" s="2">
        <v>5450</v>
      </c>
      <c r="BB211" s="2">
        <v>10336</v>
      </c>
      <c r="BC211" s="2">
        <v>12119</v>
      </c>
      <c r="BD211" s="2">
        <v>18890</v>
      </c>
      <c r="BE211" s="2">
        <v>5306</v>
      </c>
      <c r="BF211" s="2">
        <v>2326</v>
      </c>
      <c r="BG211" s="2">
        <v>3935</v>
      </c>
      <c r="BH211" s="2">
        <v>1476</v>
      </c>
      <c r="BI211" s="2">
        <v>1412</v>
      </c>
      <c r="BJ211" s="2">
        <v>4030</v>
      </c>
      <c r="BK211" s="2">
        <v>6541</v>
      </c>
      <c r="BL211" s="2">
        <v>6511</v>
      </c>
      <c r="BM211" s="2">
        <v>5995</v>
      </c>
      <c r="BN211" s="2">
        <v>6011</v>
      </c>
      <c r="BO211" s="2">
        <v>8404</v>
      </c>
      <c r="BP211" s="2">
        <v>26671</v>
      </c>
      <c r="BQ211" s="2">
        <v>6687</v>
      </c>
      <c r="BR211" s="2">
        <v>6020</v>
      </c>
      <c r="BS211" s="2">
        <v>494</v>
      </c>
      <c r="BT211" s="2">
        <v>6903</v>
      </c>
      <c r="BU211" s="2">
        <v>8389</v>
      </c>
      <c r="BV211" s="2">
        <v>7025</v>
      </c>
      <c r="BW211" s="2">
        <v>4634</v>
      </c>
      <c r="BX211" s="2">
        <v>8682</v>
      </c>
      <c r="BY211" s="2">
        <v>15043</v>
      </c>
      <c r="BZ211" s="2">
        <v>7107</v>
      </c>
      <c r="CA211" s="2">
        <v>4457</v>
      </c>
      <c r="CB211" s="2">
        <v>14628</v>
      </c>
      <c r="CC211" s="2">
        <v>4565</v>
      </c>
      <c r="CD211" s="2">
        <v>4525</v>
      </c>
      <c r="CE211" s="2">
        <v>7585</v>
      </c>
      <c r="CF211" s="2">
        <v>7650</v>
      </c>
      <c r="CG211" s="2">
        <v>11774</v>
      </c>
      <c r="CH211" s="2">
        <v>278</v>
      </c>
      <c r="CI211" s="2">
        <v>24963</v>
      </c>
      <c r="CJ211" s="2">
        <v>14839</v>
      </c>
      <c r="CK211" s="2">
        <v>10532</v>
      </c>
      <c r="CL211" s="2">
        <v>3964</v>
      </c>
      <c r="CM211" s="2">
        <v>3918</v>
      </c>
      <c r="CN211" s="2">
        <v>167</v>
      </c>
      <c r="CO211" s="2">
        <v>4602</v>
      </c>
      <c r="CP211" s="2">
        <v>8635</v>
      </c>
      <c r="CQ211" s="2">
        <v>7322</v>
      </c>
      <c r="CR211" s="2">
        <v>7088</v>
      </c>
      <c r="CS211" s="2">
        <v>2404</v>
      </c>
      <c r="CT211" s="2">
        <v>5916</v>
      </c>
      <c r="CU211" s="2">
        <v>9307</v>
      </c>
      <c r="CV211" s="2">
        <v>8819</v>
      </c>
      <c r="CW211" s="2">
        <v>8610</v>
      </c>
      <c r="CX211" s="2">
        <v>7917</v>
      </c>
      <c r="CY211" s="2">
        <v>77</v>
      </c>
      <c r="CZ211" s="2">
        <v>5597</v>
      </c>
      <c r="DA211" s="2">
        <v>6490</v>
      </c>
      <c r="DB211" s="2">
        <v>19</v>
      </c>
      <c r="DC211" s="2">
        <v>3534</v>
      </c>
      <c r="DD211" s="2">
        <v>67</v>
      </c>
      <c r="DE211" s="2">
        <v>5939</v>
      </c>
      <c r="DF211" s="2">
        <v>8849</v>
      </c>
      <c r="DG211" s="2">
        <v>4186</v>
      </c>
      <c r="DH211" s="2">
        <v>266</v>
      </c>
      <c r="DI211" s="2">
        <v>3071</v>
      </c>
      <c r="DJ211" s="2">
        <v>12022</v>
      </c>
    </row>
    <row r="212" spans="1:114" s="2" customFormat="1" ht="13.8" x14ac:dyDescent="0.25">
      <c r="A212" s="2" t="s">
        <v>4297</v>
      </c>
      <c r="B212" s="2" t="s">
        <v>4231</v>
      </c>
      <c r="C212" s="2" t="s">
        <v>3349</v>
      </c>
      <c r="D212" s="2" t="s">
        <v>3347</v>
      </c>
      <c r="E212" s="2" t="s">
        <v>4294</v>
      </c>
      <c r="F212" s="2" t="s">
        <v>3242</v>
      </c>
      <c r="G212" s="2" t="s">
        <v>3964</v>
      </c>
      <c r="H212" s="5" t="s">
        <v>3965</v>
      </c>
      <c r="I212" s="2" t="s">
        <v>3303</v>
      </c>
      <c r="J212" s="2">
        <v>102.05459999999999</v>
      </c>
      <c r="K212" s="2">
        <v>0.9</v>
      </c>
      <c r="L212" s="2">
        <v>62.1</v>
      </c>
      <c r="M212" s="2">
        <v>11.6</v>
      </c>
      <c r="N212" s="2">
        <v>1</v>
      </c>
      <c r="O212" s="2">
        <v>5439.9999999999945</v>
      </c>
      <c r="P212" s="2">
        <v>14408.000000000004</v>
      </c>
      <c r="Q212" s="2">
        <v>7639.9999999999964</v>
      </c>
      <c r="R212" s="2">
        <v>11935.999999999682</v>
      </c>
      <c r="S212" s="2">
        <v>18095.999999999996</v>
      </c>
      <c r="T212" s="2">
        <v>6343.9999999999936</v>
      </c>
      <c r="U212" s="2">
        <v>9327.9999999999927</v>
      </c>
      <c r="V212" s="2">
        <v>26368.000000000022</v>
      </c>
      <c r="W212" s="2">
        <v>47952.000000000051</v>
      </c>
      <c r="X212" s="2">
        <v>36215.999999999935</v>
      </c>
      <c r="Y212" s="2">
        <v>5231.9999999999973</v>
      </c>
      <c r="Z212" s="2">
        <v>9280.0000000000036</v>
      </c>
      <c r="AA212" s="2">
        <v>7711.9999999999882</v>
      </c>
      <c r="AB212" s="2">
        <v>14119.999999999989</v>
      </c>
      <c r="AC212" s="2">
        <v>14440.000000000013</v>
      </c>
      <c r="AD212" s="2">
        <v>11128.000000000004</v>
      </c>
      <c r="AE212" s="2">
        <v>9455.9999999997872</v>
      </c>
      <c r="AF212" s="2">
        <v>843</v>
      </c>
      <c r="AG212" s="2">
        <v>8972.0000000001746</v>
      </c>
      <c r="AH212" s="2">
        <v>14591.999999999583</v>
      </c>
      <c r="AI212" s="2">
        <v>4743.7500000000318</v>
      </c>
      <c r="AJ212" s="2">
        <v>10487.999999999995</v>
      </c>
      <c r="AK212" s="2">
        <v>4859.2499999999491</v>
      </c>
      <c r="AL212" s="2">
        <v>4815.9999999999918</v>
      </c>
      <c r="AM212" s="2">
        <v>13995.499999999596</v>
      </c>
      <c r="AN212" s="2">
        <v>8448.9999999998363</v>
      </c>
      <c r="AO212" s="2">
        <v>13252.999999999989</v>
      </c>
      <c r="AP212" s="2">
        <v>27230</v>
      </c>
      <c r="AQ212" s="2">
        <v>6338.7500000000118</v>
      </c>
      <c r="AR212" s="2">
        <v>26213.999999999996</v>
      </c>
      <c r="AS212" s="2">
        <v>12313.000000000295</v>
      </c>
      <c r="AT212" s="2">
        <v>6315.2500000002028</v>
      </c>
      <c r="AU212" s="2">
        <v>4288.0000000000809</v>
      </c>
      <c r="AV212" s="2">
        <v>8072.0000000002428</v>
      </c>
      <c r="AW212" s="2">
        <v>2514.5000000000273</v>
      </c>
      <c r="AX212" s="2">
        <v>5854.7500000000346</v>
      </c>
      <c r="AY212" s="2">
        <v>6366.2500000000173</v>
      </c>
      <c r="AZ212" s="2">
        <v>4747.2500000001482</v>
      </c>
      <c r="BA212" s="2">
        <v>5467.0000000000555</v>
      </c>
      <c r="BB212" s="2">
        <v>20034.999999999996</v>
      </c>
      <c r="BC212" s="2">
        <v>8717.0000000000073</v>
      </c>
      <c r="BD212" s="2">
        <v>19132.000000000011</v>
      </c>
      <c r="BE212" s="2">
        <v>5208.7499999999618</v>
      </c>
      <c r="BF212" s="2">
        <v>4987.2500000000218</v>
      </c>
      <c r="BG212" s="2">
        <v>2165.9999999999577</v>
      </c>
      <c r="BH212" s="2">
        <v>5245.2499999999081</v>
      </c>
      <c r="BI212" s="2">
        <v>4911.7499999999873</v>
      </c>
      <c r="BJ212" s="2">
        <v>14903.000000000013</v>
      </c>
      <c r="BK212" s="2">
        <v>16123</v>
      </c>
      <c r="BL212" s="2">
        <v>4666.499999999879</v>
      </c>
      <c r="BM212" s="2">
        <v>28133.472221192285</v>
      </c>
      <c r="BN212" s="2">
        <v>26068.139499681187</v>
      </c>
      <c r="BO212" s="2">
        <v>34636.367153115309</v>
      </c>
      <c r="BP212" s="2">
        <v>93975.6911339652</v>
      </c>
      <c r="BQ212" s="2">
        <v>27939.140133452394</v>
      </c>
      <c r="BR212" s="2">
        <v>25531.664946315275</v>
      </c>
      <c r="BS212" s="2">
        <v>37640.547696542824</v>
      </c>
      <c r="BT212" s="2">
        <v>52864.074332381235</v>
      </c>
      <c r="BU212" s="2">
        <v>16046.822155664202</v>
      </c>
      <c r="BV212" s="2">
        <v>87076.7535126289</v>
      </c>
      <c r="BW212" s="2">
        <v>6793.7857193119071</v>
      </c>
      <c r="BX212" s="2">
        <v>46020.849688182658</v>
      </c>
      <c r="BY212" s="2">
        <v>14164.57799774804</v>
      </c>
      <c r="BZ212" s="2">
        <v>9475.5896025521197</v>
      </c>
      <c r="CA212" s="2">
        <v>92041.69937636533</v>
      </c>
      <c r="CB212" s="2">
        <v>56266.944442384578</v>
      </c>
      <c r="CC212" s="2">
        <v>45073.754296803098</v>
      </c>
      <c r="CD212" s="2">
        <v>4803.931952053772</v>
      </c>
      <c r="CE212" s="2">
        <v>25709.251719880725</v>
      </c>
      <c r="CF212" s="2">
        <v>31433.166662050255</v>
      </c>
      <c r="CG212" s="2">
        <v>21618.817610103088</v>
      </c>
      <c r="CH212" s="2">
        <v>18561.169576686345</v>
      </c>
      <c r="CI212" s="2">
        <v>18305.632470175256</v>
      </c>
      <c r="CJ212" s="2">
        <v>5404.704402525771</v>
      </c>
      <c r="CK212" s="2">
        <v>27939.140133452394</v>
      </c>
      <c r="CL212" s="2">
        <v>31871.95731680578</v>
      </c>
      <c r="CM212" s="2">
        <v>4269.9397564052369</v>
      </c>
      <c r="CN212" s="2">
        <v>28329.155995496079</v>
      </c>
      <c r="CO212" s="2">
        <v>31216.04191990375</v>
      </c>
      <c r="CP212" s="2">
        <v>4544.7965575898961</v>
      </c>
      <c r="CQ212" s="2">
        <v>5712.8700573712586</v>
      </c>
      <c r="CR212" s="2">
        <v>6984.7850333630977</v>
      </c>
      <c r="CS212" s="2">
        <v>7696.5703615611819</v>
      </c>
      <c r="CT212" s="2">
        <v>6208.3750564265865</v>
      </c>
      <c r="CU212" s="2">
        <v>13216.018583095307</v>
      </c>
      <c r="CV212" s="2">
        <v>23331.638404662419</v>
      </c>
      <c r="CW212" s="2">
        <v>4451.265996906729</v>
      </c>
      <c r="CX212" s="2">
        <v>17318.183576557654</v>
      </c>
      <c r="CY212" s="2">
        <v>16384</v>
      </c>
      <c r="CZ212" s="2">
        <v>5404.704402525771</v>
      </c>
      <c r="DA212" s="2">
        <v>5220.6003294996917</v>
      </c>
      <c r="DB212" s="2">
        <v>22851.480229485038</v>
      </c>
      <c r="DC212" s="2">
        <v>1060.1112820135711</v>
      </c>
      <c r="DD212" s="2">
        <v>4011.70553891605</v>
      </c>
      <c r="DE212" s="2">
        <v>10884.594189078629</v>
      </c>
      <c r="DF212" s="2">
        <v>10513.824952835312</v>
      </c>
      <c r="DG212" s="2">
        <v>8902.5319938134598</v>
      </c>
      <c r="DH212" s="2">
        <v>4067.7068613100987</v>
      </c>
      <c r="DI212" s="2">
        <v>16270.827445240397</v>
      </c>
      <c r="DJ212" s="2">
        <v>20171.070068243116</v>
      </c>
    </row>
    <row r="213" spans="1:114" s="2" customFormat="1" ht="13.8" x14ac:dyDescent="0.25">
      <c r="A213" s="2">
        <f>VLOOKUP(B213,Sheet2!A:B,2,FALSE)</f>
        <v>444</v>
      </c>
      <c r="B213" s="2" t="s">
        <v>3382</v>
      </c>
      <c r="C213" s="2" t="str">
        <f>VLOOKUP(B213,Sheet2!A:N,3,FALSE)</f>
        <v>C7H8O</v>
      </c>
      <c r="D213" s="2" t="str">
        <f>VLOOKUP(B213,Sheet2!A:N,4,FALSE)</f>
        <v>C00556</v>
      </c>
      <c r="E213" s="2" t="s">
        <v>4294</v>
      </c>
      <c r="F213" s="2" t="str">
        <f>VLOOKUP(B213,Sheet2!A:F,6,FALSE)</f>
        <v>level3.1</v>
      </c>
      <c r="G213" s="2" t="s">
        <v>3964</v>
      </c>
      <c r="H213" s="5" t="s">
        <v>3965</v>
      </c>
      <c r="I213" s="2" t="str">
        <f>VLOOKUP(B213,Sheet2!A:I,9,FALSE)</f>
        <v>[M-H2O+H]+</v>
      </c>
      <c r="J213" s="2">
        <f>VLOOKUP(B213,Sheet2!A:J,10,FALSE)</f>
        <v>91.053799999999995</v>
      </c>
      <c r="K213" s="2">
        <f>VLOOKUP(B213,Sheet2!A:K,11,FALSE)</f>
        <v>1.1000000000000001</v>
      </c>
      <c r="L213" s="2">
        <f>VLOOKUP(B213,Sheet2!A:L,12,FALSE)</f>
        <v>598.29999999999995</v>
      </c>
      <c r="M213" s="2">
        <f>VLOOKUP(Sheet5!B213,Sheet2!A:M,13,FALSE)</f>
        <v>14.8</v>
      </c>
      <c r="N213" s="2">
        <f>VLOOKUP(B213,Sheet2!A:N,14,FALSE)</f>
        <v>1</v>
      </c>
      <c r="O213" s="2">
        <v>1356</v>
      </c>
      <c r="P213" s="2">
        <v>1022</v>
      </c>
      <c r="Q213" s="2">
        <v>3331</v>
      </c>
      <c r="R213" s="2">
        <v>3720</v>
      </c>
      <c r="S213" s="2">
        <v>1937</v>
      </c>
      <c r="T213" s="2">
        <v>983</v>
      </c>
      <c r="U213" s="2">
        <v>2804</v>
      </c>
      <c r="V213" s="2">
        <v>1966</v>
      </c>
      <c r="W213" s="2">
        <v>2091</v>
      </c>
      <c r="X213" s="2">
        <v>4060</v>
      </c>
      <c r="Y213" s="2">
        <v>8092</v>
      </c>
      <c r="Z213" s="2">
        <v>2947</v>
      </c>
      <c r="AA213" s="2">
        <v>4032</v>
      </c>
      <c r="AB213" s="2">
        <v>1500</v>
      </c>
      <c r="AC213" s="2">
        <v>2397</v>
      </c>
      <c r="AD213" s="2">
        <v>2330</v>
      </c>
      <c r="AE213" s="2">
        <v>3042</v>
      </c>
      <c r="AF213" s="2">
        <v>2675</v>
      </c>
      <c r="AG213" s="2">
        <v>2913</v>
      </c>
      <c r="AH213" s="2">
        <v>4063</v>
      </c>
      <c r="AI213" s="2">
        <v>2828</v>
      </c>
      <c r="AJ213" s="2">
        <v>702</v>
      </c>
      <c r="AK213" s="2">
        <v>1895</v>
      </c>
      <c r="AL213" s="2">
        <v>893</v>
      </c>
      <c r="AM213" s="2">
        <v>6507</v>
      </c>
      <c r="AN213" s="2">
        <v>21683</v>
      </c>
      <c r="AO213" s="2">
        <v>5769</v>
      </c>
      <c r="AP213" s="2">
        <v>841</v>
      </c>
      <c r="AQ213" s="2">
        <v>2447</v>
      </c>
      <c r="AR213" s="2">
        <v>512</v>
      </c>
      <c r="AS213" s="2">
        <v>3096</v>
      </c>
      <c r="AT213" s="2">
        <v>2332</v>
      </c>
      <c r="AU213" s="2">
        <v>4828</v>
      </c>
      <c r="AV213" s="2">
        <v>4169</v>
      </c>
      <c r="AW213" s="2">
        <v>4606</v>
      </c>
      <c r="AX213" s="2">
        <v>497</v>
      </c>
      <c r="AY213" s="2">
        <v>3361</v>
      </c>
      <c r="AZ213" s="2">
        <v>3380</v>
      </c>
      <c r="BA213" s="2">
        <v>1215</v>
      </c>
      <c r="BB213" s="2">
        <v>16025</v>
      </c>
      <c r="BC213" s="2">
        <v>1583</v>
      </c>
      <c r="BD213" s="2">
        <v>2053</v>
      </c>
      <c r="BE213" s="2">
        <v>430</v>
      </c>
      <c r="BF213" s="2">
        <v>831</v>
      </c>
      <c r="BG213" s="2">
        <v>1562</v>
      </c>
      <c r="BH213" s="2">
        <v>435</v>
      </c>
      <c r="BI213" s="2">
        <v>446</v>
      </c>
      <c r="BJ213" s="2">
        <v>878</v>
      </c>
      <c r="BK213" s="2">
        <v>1933</v>
      </c>
      <c r="BL213" s="2">
        <v>2518</v>
      </c>
      <c r="BM213" s="2">
        <v>1397</v>
      </c>
      <c r="BN213" s="2">
        <v>5093</v>
      </c>
      <c r="BO213" s="2">
        <v>1937</v>
      </c>
      <c r="BP213" s="2">
        <v>1991</v>
      </c>
      <c r="BQ213" s="2">
        <v>3130</v>
      </c>
      <c r="BR213" s="2">
        <v>1979</v>
      </c>
      <c r="BS213" s="2">
        <v>2250</v>
      </c>
      <c r="BT213" s="2">
        <v>2129</v>
      </c>
      <c r="BU213" s="2">
        <v>21942</v>
      </c>
      <c r="BV213" s="2">
        <v>3807</v>
      </c>
      <c r="BW213" s="2">
        <v>602</v>
      </c>
      <c r="BX213" s="2">
        <v>2512</v>
      </c>
      <c r="BY213" s="2">
        <v>2502</v>
      </c>
      <c r="BZ213" s="2">
        <v>10878</v>
      </c>
      <c r="CA213" s="2">
        <v>4786</v>
      </c>
      <c r="CB213" s="2">
        <v>2638</v>
      </c>
      <c r="CC213" s="2">
        <v>2975</v>
      </c>
      <c r="CD213" s="2">
        <v>4191</v>
      </c>
      <c r="CE213" s="2">
        <v>559</v>
      </c>
      <c r="CF213" s="2">
        <v>11921</v>
      </c>
      <c r="CG213" s="2">
        <v>2608</v>
      </c>
      <c r="CH213" s="2">
        <v>1023</v>
      </c>
      <c r="CI213" s="2">
        <v>2205</v>
      </c>
      <c r="CJ213" s="2">
        <v>19102</v>
      </c>
      <c r="CK213" s="2">
        <v>30726</v>
      </c>
      <c r="CL213" s="2">
        <v>5861</v>
      </c>
      <c r="CM213" s="2">
        <v>4063</v>
      </c>
      <c r="CN213" s="2">
        <v>1927</v>
      </c>
      <c r="CO213" s="2">
        <v>3124</v>
      </c>
      <c r="CP213" s="2">
        <v>2734</v>
      </c>
      <c r="CQ213" s="2">
        <v>1855</v>
      </c>
      <c r="CR213" s="2">
        <v>18549</v>
      </c>
      <c r="CS213" s="2">
        <v>2878</v>
      </c>
      <c r="CT213" s="2">
        <v>19494</v>
      </c>
      <c r="CU213" s="2">
        <v>4653</v>
      </c>
      <c r="CV213" s="2">
        <v>14809</v>
      </c>
      <c r="CW213" s="2">
        <v>5816</v>
      </c>
      <c r="CX213" s="2">
        <v>17278</v>
      </c>
      <c r="CY213" s="2">
        <v>736</v>
      </c>
      <c r="CZ213" s="2">
        <v>12216</v>
      </c>
      <c r="DA213" s="2">
        <v>692</v>
      </c>
      <c r="DB213" s="2">
        <v>501</v>
      </c>
      <c r="DC213" s="2">
        <v>1259</v>
      </c>
      <c r="DD213" s="2">
        <v>1103</v>
      </c>
      <c r="DE213" s="2">
        <v>1763</v>
      </c>
      <c r="DF213" s="2">
        <v>1090</v>
      </c>
      <c r="DG213" s="2">
        <v>2232</v>
      </c>
      <c r="DH213" s="2">
        <v>2038</v>
      </c>
      <c r="DI213" s="2">
        <v>1992</v>
      </c>
      <c r="DJ213" s="2">
        <v>402</v>
      </c>
    </row>
    <row r="214" spans="1:114" s="2" customFormat="1" ht="13.8" x14ac:dyDescent="0.25">
      <c r="A214" s="2" t="str">
        <f>VLOOKUP(B214,Sheet2!A:B,2,FALSE)</f>
        <v>943_b</v>
      </c>
      <c r="B214" s="2" t="s">
        <v>3392</v>
      </c>
      <c r="C214" s="2" t="str">
        <f>VLOOKUP(B214,Sheet2!A:N,3,FALSE)</f>
        <v>C5H8O4</v>
      </c>
      <c r="D214" s="2" t="str">
        <f>VLOOKUP(B214,Sheet2!A:N,4,FALSE)</f>
        <v>C00900</v>
      </c>
      <c r="E214" s="2" t="s">
        <v>4294</v>
      </c>
      <c r="F214" s="2" t="str">
        <f>VLOOKUP(B214,Sheet2!A:F,6,FALSE)</f>
        <v>level3.1</v>
      </c>
      <c r="G214" s="2" t="s">
        <v>3964</v>
      </c>
      <c r="H214" s="5" t="s">
        <v>3965</v>
      </c>
      <c r="I214" s="2" t="str">
        <f>VLOOKUP(B214,Sheet2!A:I,9,FALSE)</f>
        <v>[M-H2O+H]+</v>
      </c>
      <c r="J214" s="2">
        <f>VLOOKUP(B214,Sheet2!A:J,10,FALSE)</f>
        <v>115.0386</v>
      </c>
      <c r="K214" s="2">
        <f>VLOOKUP(B214,Sheet2!A:K,11,FALSE)</f>
        <v>1</v>
      </c>
      <c r="L214" s="2">
        <f>VLOOKUP(B214,Sheet2!A:L,12,FALSE)</f>
        <v>537.9</v>
      </c>
      <c r="M214" s="2">
        <f>VLOOKUP(Sheet5!B214,Sheet2!A:M,13,FALSE)</f>
        <v>14.6</v>
      </c>
      <c r="N214" s="2">
        <f>VLOOKUP(B214,Sheet2!A:N,14,FALSE)</f>
        <v>1</v>
      </c>
      <c r="O214" s="2">
        <v>392</v>
      </c>
      <c r="P214" s="2">
        <v>175</v>
      </c>
      <c r="Q214" s="2">
        <v>562</v>
      </c>
      <c r="R214" s="2">
        <v>376</v>
      </c>
      <c r="S214" s="2">
        <v>858</v>
      </c>
      <c r="T214" s="2">
        <v>902</v>
      </c>
      <c r="U214" s="2">
        <v>620</v>
      </c>
      <c r="V214" s="2">
        <v>473</v>
      </c>
      <c r="W214" s="2">
        <v>681</v>
      </c>
      <c r="X214" s="2">
        <v>277</v>
      </c>
      <c r="Y214" s="2">
        <v>544</v>
      </c>
      <c r="Z214" s="2">
        <v>868</v>
      </c>
      <c r="AA214" s="2">
        <v>573</v>
      </c>
      <c r="AB214" s="2">
        <v>827</v>
      </c>
      <c r="AC214" s="2">
        <v>841</v>
      </c>
      <c r="AD214" s="2">
        <v>320</v>
      </c>
      <c r="AE214" s="2">
        <v>308</v>
      </c>
      <c r="AF214" s="2">
        <v>424</v>
      </c>
      <c r="AG214" s="2">
        <v>463</v>
      </c>
      <c r="AH214" s="2">
        <v>1071</v>
      </c>
      <c r="AI214" s="2">
        <v>478</v>
      </c>
      <c r="AJ214" s="2">
        <v>621</v>
      </c>
      <c r="AK214" s="2">
        <v>313</v>
      </c>
      <c r="AL214" s="2">
        <v>812</v>
      </c>
      <c r="AM214" s="2">
        <v>454</v>
      </c>
      <c r="AN214" s="2">
        <v>295</v>
      </c>
      <c r="AO214" s="2">
        <v>148</v>
      </c>
      <c r="AP214" s="2">
        <v>580</v>
      </c>
      <c r="AQ214" s="2">
        <v>801</v>
      </c>
      <c r="AR214" s="2">
        <v>421</v>
      </c>
      <c r="AS214" s="2">
        <v>310</v>
      </c>
      <c r="AT214" s="2">
        <v>535</v>
      </c>
      <c r="AU214" s="2">
        <v>128</v>
      </c>
      <c r="AV214" s="2">
        <v>961</v>
      </c>
      <c r="AW214" s="2">
        <v>513</v>
      </c>
      <c r="AX214" s="2">
        <v>502</v>
      </c>
      <c r="AY214" s="2">
        <v>794</v>
      </c>
      <c r="AZ214" s="2">
        <v>226</v>
      </c>
      <c r="BA214" s="2">
        <v>554</v>
      </c>
      <c r="BB214" s="2">
        <v>384</v>
      </c>
      <c r="BC214" s="2">
        <v>275</v>
      </c>
      <c r="BD214" s="2">
        <v>373</v>
      </c>
      <c r="BE214" s="2">
        <v>461</v>
      </c>
      <c r="BF214" s="2">
        <v>1161</v>
      </c>
      <c r="BG214" s="2">
        <v>616</v>
      </c>
      <c r="BH214" s="2">
        <v>546</v>
      </c>
      <c r="BI214" s="2">
        <v>164</v>
      </c>
      <c r="BJ214" s="2">
        <v>304</v>
      </c>
      <c r="BK214" s="2">
        <v>155</v>
      </c>
      <c r="BL214" s="2">
        <v>405</v>
      </c>
      <c r="BM214" s="2">
        <v>467</v>
      </c>
      <c r="BN214" s="2">
        <v>453</v>
      </c>
      <c r="BO214" s="2">
        <v>951</v>
      </c>
      <c r="BP214" s="2">
        <v>207</v>
      </c>
      <c r="BQ214" s="2">
        <v>816</v>
      </c>
      <c r="BR214" s="2">
        <v>375</v>
      </c>
      <c r="BS214" s="2">
        <v>815</v>
      </c>
      <c r="BT214" s="2">
        <v>518</v>
      </c>
      <c r="BU214" s="2">
        <v>238</v>
      </c>
      <c r="BV214" s="2">
        <v>476</v>
      </c>
      <c r="BW214" s="2">
        <v>730</v>
      </c>
      <c r="BX214" s="2">
        <v>385</v>
      </c>
      <c r="BY214" s="2">
        <v>855</v>
      </c>
      <c r="BZ214" s="2">
        <v>224</v>
      </c>
      <c r="CA214" s="2">
        <v>386</v>
      </c>
      <c r="CB214" s="2">
        <v>262</v>
      </c>
      <c r="CC214" s="2">
        <v>40187</v>
      </c>
      <c r="CD214" s="2">
        <v>479</v>
      </c>
      <c r="CE214" s="2">
        <v>524</v>
      </c>
      <c r="CF214" s="2">
        <v>217</v>
      </c>
      <c r="CG214" s="2">
        <v>708</v>
      </c>
      <c r="CH214" s="2">
        <v>638</v>
      </c>
      <c r="CI214" s="2">
        <v>1027</v>
      </c>
      <c r="CJ214" s="2">
        <v>478</v>
      </c>
      <c r="CK214" s="2">
        <v>357</v>
      </c>
      <c r="CL214" s="2">
        <v>339</v>
      </c>
      <c r="CM214" s="2">
        <v>203</v>
      </c>
      <c r="CN214" s="2">
        <v>520</v>
      </c>
      <c r="CO214" s="2">
        <v>372</v>
      </c>
      <c r="CP214" s="2">
        <v>530</v>
      </c>
      <c r="CQ214" s="2">
        <v>407</v>
      </c>
      <c r="CR214" s="2">
        <v>541</v>
      </c>
      <c r="CS214" s="2">
        <v>404</v>
      </c>
      <c r="CT214" s="2">
        <v>374</v>
      </c>
      <c r="CU214" s="2">
        <v>254</v>
      </c>
      <c r="CV214" s="2">
        <v>199</v>
      </c>
      <c r="CW214" s="2">
        <v>547</v>
      </c>
      <c r="CX214" s="2">
        <v>428</v>
      </c>
      <c r="CY214" s="2">
        <v>428</v>
      </c>
      <c r="CZ214" s="2">
        <v>382</v>
      </c>
      <c r="DA214" s="2">
        <v>881</v>
      </c>
      <c r="DB214" s="2">
        <v>445</v>
      </c>
      <c r="DC214" s="2">
        <v>280</v>
      </c>
      <c r="DD214" s="2">
        <v>931</v>
      </c>
      <c r="DE214" s="2">
        <v>773</v>
      </c>
      <c r="DF214" s="2">
        <v>348</v>
      </c>
      <c r="DG214" s="2">
        <v>284</v>
      </c>
      <c r="DH214" s="2">
        <v>411</v>
      </c>
      <c r="DI214" s="2">
        <v>1991</v>
      </c>
      <c r="DJ214" s="2">
        <v>1701</v>
      </c>
    </row>
    <row r="215" spans="1:114" s="2" customFormat="1" ht="13.8" x14ac:dyDescent="0.25">
      <c r="A215" s="2">
        <f>VLOOKUP(B215,Sheet2!A:B,2,FALSE)</f>
        <v>1538</v>
      </c>
      <c r="B215" s="2" t="s">
        <v>4147</v>
      </c>
      <c r="C215" s="2" t="str">
        <f>VLOOKUP(B215,Sheet2!A:N,3,FALSE)</f>
        <v>C9H10O</v>
      </c>
      <c r="D215" s="2" t="str">
        <f>VLOOKUP(B215,Sheet2!A:N,4,FALSE)</f>
        <v>C15512</v>
      </c>
      <c r="E215" s="2" t="s">
        <v>4294</v>
      </c>
      <c r="F215" s="2" t="str">
        <f>VLOOKUP(B215,Sheet2!A:F,6,FALSE)</f>
        <v>level3.1</v>
      </c>
      <c r="G215" s="2" t="s">
        <v>3964</v>
      </c>
      <c r="H215" s="5" t="s">
        <v>3965</v>
      </c>
      <c r="I215" s="2" t="str">
        <f>VLOOKUP(B215,Sheet2!A:I,9,FALSE)</f>
        <v>[M+H]+</v>
      </c>
      <c r="J215" s="2">
        <f>VLOOKUP(B215,Sheet2!A:J,10,FALSE)</f>
        <v>135.07980000000001</v>
      </c>
      <c r="K215" s="2">
        <f>VLOOKUP(B215,Sheet2!A:K,11,FALSE)</f>
        <v>1.6</v>
      </c>
      <c r="L215" s="2">
        <f>VLOOKUP(B215,Sheet2!A:L,12,FALSE)</f>
        <v>695.8</v>
      </c>
      <c r="M215" s="2">
        <f>VLOOKUP(Sheet5!B215,Sheet2!A:M,13,FALSE)</f>
        <v>15</v>
      </c>
      <c r="N215" s="2">
        <f>VLOOKUP(B215,Sheet2!A:N,14,FALSE)</f>
        <v>1</v>
      </c>
      <c r="O215" s="2">
        <v>1883</v>
      </c>
      <c r="P215" s="2">
        <v>1237</v>
      </c>
      <c r="Q215" s="2">
        <v>1625</v>
      </c>
      <c r="R215" s="2">
        <v>1833</v>
      </c>
      <c r="S215" s="2">
        <v>678</v>
      </c>
      <c r="T215" s="2">
        <v>3198</v>
      </c>
      <c r="U215" s="2">
        <v>1704</v>
      </c>
      <c r="V215" s="2">
        <v>2552</v>
      </c>
      <c r="W215" s="2">
        <v>4373</v>
      </c>
      <c r="X215" s="2">
        <v>7876</v>
      </c>
      <c r="Y215" s="2">
        <v>1010</v>
      </c>
      <c r="Z215" s="2">
        <v>1953</v>
      </c>
      <c r="AA215" s="2">
        <v>597</v>
      </c>
      <c r="AB215" s="2">
        <v>1259</v>
      </c>
      <c r="AC215" s="2">
        <v>1880</v>
      </c>
      <c r="AD215" s="2">
        <v>1818</v>
      </c>
      <c r="AE215" s="2">
        <v>756</v>
      </c>
      <c r="AF215" s="2">
        <v>1008</v>
      </c>
      <c r="AG215" s="2">
        <v>1030</v>
      </c>
      <c r="AH215" s="2">
        <v>4440</v>
      </c>
      <c r="AI215" s="2">
        <v>1054</v>
      </c>
      <c r="AJ215" s="2">
        <v>1318</v>
      </c>
      <c r="AK215" s="2">
        <v>1082</v>
      </c>
      <c r="AL215" s="2">
        <v>476</v>
      </c>
      <c r="AM215" s="2">
        <v>5776</v>
      </c>
      <c r="AN215" s="2">
        <v>93168</v>
      </c>
      <c r="AO215" s="2">
        <v>6294</v>
      </c>
      <c r="AP215" s="2">
        <v>2972</v>
      </c>
      <c r="AQ215" s="2">
        <v>1275</v>
      </c>
      <c r="AR215" s="2">
        <v>1669</v>
      </c>
      <c r="AS215" s="2">
        <v>1710</v>
      </c>
      <c r="AT215" s="2">
        <v>1308</v>
      </c>
      <c r="AU215" s="2">
        <v>9511</v>
      </c>
      <c r="AV215" s="2">
        <v>3191</v>
      </c>
      <c r="AW215" s="2">
        <v>4297</v>
      </c>
      <c r="AX215" s="2">
        <v>1888</v>
      </c>
      <c r="AY215" s="2">
        <v>5704</v>
      </c>
      <c r="AZ215" s="2">
        <v>2396</v>
      </c>
      <c r="BA215" s="2">
        <v>1788</v>
      </c>
      <c r="BB215" s="2">
        <v>56343</v>
      </c>
      <c r="BC215" s="2">
        <v>1583</v>
      </c>
      <c r="BD215" s="2">
        <v>1202</v>
      </c>
      <c r="BE215" s="2">
        <v>1505</v>
      </c>
      <c r="BF215" s="2">
        <v>1350</v>
      </c>
      <c r="BG215" s="2">
        <v>1011</v>
      </c>
      <c r="BH215" s="2">
        <v>1398</v>
      </c>
      <c r="BI215" s="2">
        <v>1579</v>
      </c>
      <c r="BJ215" s="2">
        <v>1341</v>
      </c>
      <c r="BK215" s="2">
        <v>1776</v>
      </c>
      <c r="BL215" s="2">
        <v>1254</v>
      </c>
      <c r="BM215" s="2">
        <v>2118</v>
      </c>
      <c r="BN215" s="2">
        <v>1753</v>
      </c>
      <c r="BO215" s="2">
        <v>4196</v>
      </c>
      <c r="BP215" s="2">
        <v>3897</v>
      </c>
      <c r="BQ215" s="2">
        <v>920</v>
      </c>
      <c r="BR215" s="2">
        <v>1785</v>
      </c>
      <c r="BS215" s="2">
        <v>1720</v>
      </c>
      <c r="BT215" s="2">
        <v>3124</v>
      </c>
      <c r="BU215" s="2">
        <v>123951</v>
      </c>
      <c r="BV215" s="2">
        <v>2424</v>
      </c>
      <c r="BW215" s="2">
        <v>1356</v>
      </c>
      <c r="BX215" s="2">
        <v>959</v>
      </c>
      <c r="BY215" s="2">
        <v>745</v>
      </c>
      <c r="BZ215" s="2">
        <v>32709</v>
      </c>
      <c r="CA215" s="2">
        <v>1798</v>
      </c>
      <c r="CB215" s="2">
        <v>1935</v>
      </c>
      <c r="CC215" s="2">
        <v>291</v>
      </c>
      <c r="CD215" s="2">
        <v>1153</v>
      </c>
      <c r="CE215" s="2">
        <v>1185</v>
      </c>
      <c r="CF215" s="2">
        <v>36363</v>
      </c>
      <c r="CG215" s="2">
        <v>1622</v>
      </c>
      <c r="CH215" s="2">
        <v>1071</v>
      </c>
      <c r="CI215" s="2">
        <v>1545</v>
      </c>
      <c r="CJ215" s="2">
        <v>74195</v>
      </c>
      <c r="CK215" s="2">
        <v>138555</v>
      </c>
      <c r="CL215" s="2">
        <v>13571</v>
      </c>
      <c r="CM215" s="2">
        <v>4235</v>
      </c>
      <c r="CN215" s="2">
        <v>880</v>
      </c>
      <c r="CO215" s="2">
        <v>1865</v>
      </c>
      <c r="CP215" s="2">
        <v>1454</v>
      </c>
      <c r="CQ215" s="2">
        <v>755</v>
      </c>
      <c r="CR215" s="2">
        <v>88869</v>
      </c>
      <c r="CS215" s="2">
        <v>3498</v>
      </c>
      <c r="CT215" s="2">
        <v>94537</v>
      </c>
      <c r="CU215" s="2">
        <v>3103</v>
      </c>
      <c r="CV215" s="2">
        <v>58488</v>
      </c>
      <c r="CW215" s="2">
        <v>3933</v>
      </c>
      <c r="CX215" s="2">
        <v>72538</v>
      </c>
      <c r="CY215" s="2">
        <v>1223</v>
      </c>
      <c r="CZ215" s="2">
        <v>45139</v>
      </c>
      <c r="DA215" s="2">
        <v>1460</v>
      </c>
      <c r="DB215" s="2">
        <v>347</v>
      </c>
      <c r="DC215" s="2">
        <v>1256</v>
      </c>
      <c r="DD215" s="2">
        <v>1602</v>
      </c>
      <c r="DE215" s="2">
        <v>984</v>
      </c>
      <c r="DF215" s="2">
        <v>1849</v>
      </c>
      <c r="DG215" s="2">
        <v>858</v>
      </c>
      <c r="DH215" s="2">
        <v>967</v>
      </c>
      <c r="DI215" s="2">
        <v>840</v>
      </c>
      <c r="DJ215" s="2">
        <v>782</v>
      </c>
    </row>
    <row r="216" spans="1:114" s="2" customFormat="1" ht="13.8" x14ac:dyDescent="0.25">
      <c r="A216" s="2">
        <f>VLOOKUP(B216,Sheet2!A:B,2,FALSE)</f>
        <v>2745</v>
      </c>
      <c r="B216" s="2" t="s">
        <v>3428</v>
      </c>
      <c r="C216" s="2" t="str">
        <f>VLOOKUP(B216,Sheet2!A:N,3,FALSE)</f>
        <v>C8H16N2O3</v>
      </c>
      <c r="D216" s="2" t="str">
        <f>VLOOKUP(B216,Sheet2!A:N,4,FALSE)</f>
        <v>C02727</v>
      </c>
      <c r="E216" s="2" t="s">
        <v>4294</v>
      </c>
      <c r="F216" s="2" t="str">
        <f>VLOOKUP(B216,Sheet2!A:F,6,FALSE)</f>
        <v>level3.1</v>
      </c>
      <c r="G216" s="2" t="s">
        <v>3964</v>
      </c>
      <c r="H216" s="5" t="s">
        <v>3965</v>
      </c>
      <c r="I216" s="2" t="str">
        <f>VLOOKUP(B216,Sheet2!A:I,9,FALSE)</f>
        <v>[M-H2O+H]+</v>
      </c>
      <c r="J216" s="2">
        <f>VLOOKUP(B216,Sheet2!A:J,10,FALSE)</f>
        <v>171.11250000000001</v>
      </c>
      <c r="K216" s="2">
        <f>VLOOKUP(B216,Sheet2!A:K,11,FALSE)</f>
        <v>0.8</v>
      </c>
      <c r="L216" s="2">
        <f>VLOOKUP(B216,Sheet2!A:L,12,FALSE)</f>
        <v>88.3</v>
      </c>
      <c r="M216" s="2">
        <f>VLOOKUP(Sheet5!B216,Sheet2!A:M,13,FALSE)</f>
        <v>6.9</v>
      </c>
      <c r="N216" s="2">
        <f>VLOOKUP(B216,Sheet2!A:N,14,FALSE)</f>
        <v>0.79900000000000004</v>
      </c>
      <c r="O216" s="2">
        <v>1124</v>
      </c>
      <c r="P216" s="2">
        <v>1394</v>
      </c>
      <c r="Q216" s="2">
        <v>1854</v>
      </c>
      <c r="R216" s="2">
        <v>1304</v>
      </c>
      <c r="S216" s="2">
        <v>1125</v>
      </c>
      <c r="T216" s="2">
        <v>1485</v>
      </c>
      <c r="U216" s="2">
        <v>7653</v>
      </c>
      <c r="V216" s="2">
        <v>1156</v>
      </c>
      <c r="W216" s="2">
        <v>1424</v>
      </c>
      <c r="X216" s="2">
        <v>1123</v>
      </c>
      <c r="Y216" s="2">
        <v>1556</v>
      </c>
      <c r="Z216" s="2">
        <v>7728</v>
      </c>
      <c r="AA216" s="2">
        <v>1531</v>
      </c>
      <c r="AB216" s="2">
        <v>1158</v>
      </c>
      <c r="AC216" s="2">
        <v>1418</v>
      </c>
      <c r="AD216" s="2">
        <v>1136</v>
      </c>
      <c r="AE216" s="2">
        <v>2837</v>
      </c>
      <c r="AF216" s="2">
        <v>3993</v>
      </c>
      <c r="AG216" s="2">
        <v>121</v>
      </c>
      <c r="AH216" s="2">
        <v>2031</v>
      </c>
      <c r="AI216" s="2">
        <v>589</v>
      </c>
      <c r="AJ216" s="2">
        <v>154</v>
      </c>
      <c r="AK216" s="2">
        <v>731</v>
      </c>
      <c r="AL216" s="2">
        <v>184</v>
      </c>
      <c r="AM216" s="2">
        <v>588</v>
      </c>
      <c r="AN216" s="2">
        <v>641</v>
      </c>
      <c r="AO216" s="2">
        <v>801</v>
      </c>
      <c r="AP216" s="2">
        <v>581</v>
      </c>
      <c r="AQ216" s="2">
        <v>569</v>
      </c>
      <c r="AR216" s="2">
        <v>502</v>
      </c>
      <c r="AS216" s="2">
        <v>253</v>
      </c>
      <c r="AT216" s="2">
        <v>2476</v>
      </c>
      <c r="AU216" s="2">
        <v>431</v>
      </c>
      <c r="AV216" s="2">
        <v>301</v>
      </c>
      <c r="AW216" s="2">
        <v>536</v>
      </c>
      <c r="AX216" s="2">
        <v>527</v>
      </c>
      <c r="AY216" s="2">
        <v>431</v>
      </c>
      <c r="AZ216" s="2">
        <v>205</v>
      </c>
      <c r="BA216" s="2">
        <v>599</v>
      </c>
      <c r="BB216" s="2">
        <v>666</v>
      </c>
      <c r="BC216" s="2">
        <v>1304</v>
      </c>
      <c r="BD216" s="2">
        <v>762</v>
      </c>
      <c r="BE216" s="2">
        <v>3107</v>
      </c>
      <c r="BF216" s="2">
        <v>3631</v>
      </c>
      <c r="BG216" s="2">
        <v>641</v>
      </c>
      <c r="BH216" s="2">
        <v>421</v>
      </c>
      <c r="BI216" s="2">
        <v>527</v>
      </c>
      <c r="BJ216" s="2">
        <v>513</v>
      </c>
      <c r="BK216" s="2">
        <v>547</v>
      </c>
      <c r="BL216" s="2">
        <v>311</v>
      </c>
      <c r="BM216" s="2">
        <v>1258</v>
      </c>
      <c r="BN216" s="2">
        <v>2541</v>
      </c>
      <c r="BO216" s="2">
        <v>1365</v>
      </c>
      <c r="BP216" s="2">
        <v>554</v>
      </c>
      <c r="BQ216" s="2">
        <v>2587</v>
      </c>
      <c r="BR216" s="2">
        <v>432</v>
      </c>
      <c r="BS216" s="2">
        <v>512</v>
      </c>
      <c r="BT216" s="2">
        <v>4321</v>
      </c>
      <c r="BU216" s="2">
        <v>2541</v>
      </c>
      <c r="BV216" s="2">
        <v>3521</v>
      </c>
      <c r="BW216" s="2">
        <v>2145</v>
      </c>
      <c r="BX216" s="2">
        <v>2587</v>
      </c>
      <c r="BY216" s="2">
        <v>2415</v>
      </c>
      <c r="BZ216" s="2">
        <v>2654</v>
      </c>
      <c r="CA216" s="2">
        <v>2541</v>
      </c>
      <c r="CB216" s="2">
        <v>2365</v>
      </c>
      <c r="CC216" s="2">
        <v>1170</v>
      </c>
      <c r="CD216" s="2">
        <v>1245</v>
      </c>
      <c r="CE216" s="2">
        <v>2356</v>
      </c>
      <c r="CF216" s="2">
        <v>3415</v>
      </c>
      <c r="CG216" s="2">
        <v>2811</v>
      </c>
      <c r="CH216" s="2">
        <v>1875</v>
      </c>
      <c r="CI216" s="2">
        <v>2027</v>
      </c>
      <c r="CJ216" s="2">
        <v>1230</v>
      </c>
      <c r="CK216" s="2">
        <v>2341</v>
      </c>
      <c r="CL216" s="2">
        <v>2354</v>
      </c>
      <c r="CM216" s="2">
        <v>5641</v>
      </c>
      <c r="CN216" s="2">
        <v>3854</v>
      </c>
      <c r="CO216" s="2">
        <v>1254</v>
      </c>
      <c r="CP216" s="2">
        <v>2351</v>
      </c>
      <c r="CQ216" s="2">
        <v>978</v>
      </c>
      <c r="CR216" s="2">
        <v>2314</v>
      </c>
      <c r="CS216" s="2">
        <v>2874</v>
      </c>
      <c r="CT216" s="2">
        <v>1701</v>
      </c>
      <c r="CU216" s="2">
        <v>974</v>
      </c>
      <c r="CV216" s="2">
        <v>1911</v>
      </c>
      <c r="CW216" s="2">
        <v>6317</v>
      </c>
      <c r="CX216" s="2">
        <v>3447</v>
      </c>
      <c r="CY216" s="2">
        <v>1000</v>
      </c>
      <c r="CZ216" s="2">
        <v>1128</v>
      </c>
      <c r="DA216" s="2">
        <v>1037</v>
      </c>
      <c r="DB216" s="2">
        <v>528</v>
      </c>
      <c r="DC216" s="2">
        <v>6534</v>
      </c>
      <c r="DD216" s="2">
        <v>3652</v>
      </c>
      <c r="DE216" s="2">
        <v>4215</v>
      </c>
      <c r="DF216" s="2">
        <v>3741</v>
      </c>
      <c r="DG216" s="2">
        <v>5214</v>
      </c>
      <c r="DH216" s="2">
        <v>2140</v>
      </c>
      <c r="DI216" s="2">
        <v>1002</v>
      </c>
      <c r="DJ216" s="2">
        <v>3201</v>
      </c>
    </row>
    <row r="217" spans="1:114" s="2" customFormat="1" ht="13.8" x14ac:dyDescent="0.25">
      <c r="A217" s="2">
        <f>VLOOKUP(B217,Sheet2!A:B,2,FALSE)</f>
        <v>2566</v>
      </c>
      <c r="B217" s="2" t="s">
        <v>4181</v>
      </c>
      <c r="C217" s="2" t="str">
        <f>VLOOKUP(B217,Sheet2!A:N,3,FALSE)</f>
        <v>C9H11NO2</v>
      </c>
      <c r="D217" s="2" t="str">
        <f>VLOOKUP(B217,Sheet2!A:N,4,FALSE)</f>
        <v>C00079</v>
      </c>
      <c r="E217" s="2" t="s">
        <v>4294</v>
      </c>
      <c r="F217" s="2" t="str">
        <f>VLOOKUP(B217,Sheet2!A:F,6,FALSE)</f>
        <v>level2</v>
      </c>
      <c r="G217" s="2" t="s">
        <v>3964</v>
      </c>
      <c r="H217" s="5" t="s">
        <v>3965</v>
      </c>
      <c r="I217" s="2" t="str">
        <f>VLOOKUP(B217,Sheet2!A:I,9,FALSE)</f>
        <v>[M+H]+</v>
      </c>
      <c r="J217" s="2">
        <f>VLOOKUP(B217,Sheet2!A:J,10,FALSE)</f>
        <v>166.08609999999999</v>
      </c>
      <c r="K217" s="2">
        <f>VLOOKUP(B217,Sheet2!A:K,11,FALSE)</f>
        <v>1</v>
      </c>
      <c r="L217" s="2">
        <f>VLOOKUP(B217,Sheet2!A:L,12,FALSE)</f>
        <v>216.3</v>
      </c>
      <c r="M217" s="2" t="str">
        <f>VLOOKUP(Sheet5!B217,Sheet2!A:M,13,FALSE)</f>
        <v>NA</v>
      </c>
      <c r="N217" s="2">
        <f>VLOOKUP(B217,Sheet2!A:N,14,FALSE)</f>
        <v>0.97689999999999999</v>
      </c>
      <c r="O217" s="2">
        <v>355840.00000000687</v>
      </c>
      <c r="P217" s="2">
        <v>491225.00000000035</v>
      </c>
      <c r="Q217" s="2">
        <v>67793.125000000509</v>
      </c>
      <c r="R217" s="2">
        <v>466573.00000000087</v>
      </c>
      <c r="S217" s="2">
        <v>98408.499999999694</v>
      </c>
      <c r="T217" s="2">
        <v>581188.00000000023</v>
      </c>
      <c r="U217" s="2">
        <v>77281.249999998545</v>
      </c>
      <c r="V217" s="2">
        <v>717661.99999999977</v>
      </c>
      <c r="W217" s="2">
        <v>187264.0000000018</v>
      </c>
      <c r="X217" s="2">
        <v>90401.000000000931</v>
      </c>
      <c r="Y217" s="2">
        <v>506796.00000000006</v>
      </c>
      <c r="Z217" s="2">
        <v>576257.00000000047</v>
      </c>
      <c r="AA217" s="2">
        <v>518151.99999999948</v>
      </c>
      <c r="AB217" s="2">
        <v>71550.625000000437</v>
      </c>
      <c r="AC217" s="2">
        <v>514794.99999999936</v>
      </c>
      <c r="AD217" s="2">
        <v>658343.99999999907</v>
      </c>
      <c r="AE217" s="2">
        <v>474741.9999999993</v>
      </c>
      <c r="AF217" s="2">
        <v>70833.000000000698</v>
      </c>
      <c r="AG217" s="2">
        <v>615512.99999999977</v>
      </c>
      <c r="AH217" s="2">
        <v>38687.999999999396</v>
      </c>
      <c r="AI217" s="2">
        <v>634001.99999999872</v>
      </c>
      <c r="AJ217" s="2">
        <v>606575.99999999907</v>
      </c>
      <c r="AK217" s="2">
        <v>519466.00000000047</v>
      </c>
      <c r="AL217" s="2">
        <v>69695.999999999724</v>
      </c>
      <c r="AM217" s="2">
        <v>677035.99999999988</v>
      </c>
      <c r="AN217" s="2">
        <v>732858.00000000023</v>
      </c>
      <c r="AO217" s="2">
        <v>763117.00000000081</v>
      </c>
      <c r="AP217" s="2">
        <v>498483</v>
      </c>
      <c r="AQ217" s="2">
        <v>716821.00000000047</v>
      </c>
      <c r="AR217" s="2">
        <v>835135.00000000151</v>
      </c>
      <c r="AS217" s="2">
        <v>605080.99999999849</v>
      </c>
      <c r="AT217" s="2">
        <v>553318.99999999977</v>
      </c>
      <c r="AU217" s="2">
        <v>66815.999999996086</v>
      </c>
      <c r="AV217" s="2">
        <v>943996.00000000012</v>
      </c>
      <c r="AW217" s="2">
        <v>525892.99999999942</v>
      </c>
      <c r="AX217" s="2">
        <v>698517.00000000105</v>
      </c>
      <c r="AY217" s="2">
        <v>561527.0000000007</v>
      </c>
      <c r="AZ217" s="2">
        <v>540071.00000000023</v>
      </c>
      <c r="BA217" s="2">
        <v>568513.00000000023</v>
      </c>
      <c r="BB217" s="2">
        <v>380900.00000000047</v>
      </c>
      <c r="BC217" s="2">
        <v>1042472.9999999992</v>
      </c>
      <c r="BD217" s="2">
        <v>566470</v>
      </c>
      <c r="BE217" s="2">
        <v>722927.9999999986</v>
      </c>
      <c r="BF217" s="2">
        <v>443341.00000000093</v>
      </c>
      <c r="BG217" s="2">
        <v>382641.99999999971</v>
      </c>
      <c r="BH217" s="2">
        <v>616174.00000000058</v>
      </c>
      <c r="BI217" s="2">
        <v>532905.00000000058</v>
      </c>
      <c r="BJ217" s="2">
        <v>429111.00000000017</v>
      </c>
      <c r="BK217" s="2">
        <v>557377.99999999977</v>
      </c>
      <c r="BL217" s="2">
        <v>467767.99999999971</v>
      </c>
      <c r="BM217" s="2">
        <v>614903.28986288316</v>
      </c>
      <c r="BN217" s="2">
        <v>783731.52286831278</v>
      </c>
      <c r="BO217" s="2">
        <v>282913.20683021611</v>
      </c>
      <c r="BP217" s="2">
        <v>951602.80580584705</v>
      </c>
      <c r="BQ217" s="2">
        <v>701459.36184370145</v>
      </c>
      <c r="BR217" s="2">
        <v>447026.24213523848</v>
      </c>
      <c r="BS217" s="2">
        <v>417090.23199489916</v>
      </c>
      <c r="BT217" s="2">
        <v>881743.79952107859</v>
      </c>
      <c r="BU217" s="2">
        <v>619180.28047556512</v>
      </c>
      <c r="BV217" s="2">
        <v>1204497.5262893687</v>
      </c>
      <c r="BW217" s="2">
        <v>485799.00179237861</v>
      </c>
      <c r="BX217" s="2">
        <v>169391.27021731736</v>
      </c>
      <c r="BY217" s="2">
        <v>305327.92129118647</v>
      </c>
      <c r="BZ217" s="2">
        <v>422912.59465905</v>
      </c>
      <c r="CA217" s="2">
        <v>1187914.8529079268</v>
      </c>
      <c r="CB217" s="2">
        <v>912838.42745879665</v>
      </c>
      <c r="CC217" s="2">
        <v>189258.68751552471</v>
      </c>
      <c r="CD217" s="2">
        <v>262144</v>
      </c>
      <c r="CE217" s="2">
        <v>593957.42645396327</v>
      </c>
      <c r="CF217" s="2">
        <v>649963.87058561039</v>
      </c>
      <c r="CG217" s="2">
        <v>581733.95937150496</v>
      </c>
      <c r="CH217" s="2">
        <v>869604.57207192318</v>
      </c>
      <c r="CI217" s="2">
        <v>746612.42894919775</v>
      </c>
      <c r="CJ217" s="2">
        <v>811369.75533435098</v>
      </c>
      <c r="CK217" s="2">
        <v>632190.57436433283</v>
      </c>
      <c r="CL217" s="2">
        <v>558036.51421810698</v>
      </c>
      <c r="CM217" s="2">
        <v>762300.34316082974</v>
      </c>
      <c r="CN217" s="2">
        <v>469250.90438668441</v>
      </c>
      <c r="CO217" s="2">
        <v>386470.82969755796</v>
      </c>
      <c r="CP217" s="2">
        <v>129267.49304335346</v>
      </c>
      <c r="CQ217" s="2">
        <v>129267.49304335346</v>
      </c>
      <c r="CR217" s="2">
        <v>550353.86062337016</v>
      </c>
      <c r="CS217" s="2">
        <v>1026996.6179625076</v>
      </c>
      <c r="CT217" s="2">
        <v>581733.95937150496</v>
      </c>
      <c r="CU217" s="2">
        <v>668236.84217596217</v>
      </c>
      <c r="CV217" s="2">
        <v>447026.24213523848</v>
      </c>
      <c r="CW217" s="2">
        <v>313911.85754362488</v>
      </c>
      <c r="CX217" s="2">
        <v>443938.40632792492</v>
      </c>
      <c r="CY217" s="2">
        <v>469250.90438668441</v>
      </c>
      <c r="CZ217" s="2">
        <v>1005861.3331856086</v>
      </c>
      <c r="DA217" s="2">
        <v>778317.89379796293</v>
      </c>
      <c r="DB217" s="2">
        <v>581733.95937150496</v>
      </c>
      <c r="DC217" s="2">
        <v>130166.61956192298</v>
      </c>
      <c r="DD217" s="2">
        <v>762300.34316082974</v>
      </c>
      <c r="DE217" s="2">
        <v>459593.86041734106</v>
      </c>
      <c r="DF217" s="2">
        <v>443938.40632792492</v>
      </c>
      <c r="DG217" s="2">
        <v>353169.19877387944</v>
      </c>
      <c r="DH217" s="2">
        <v>142440.51190101565</v>
      </c>
      <c r="DI217" s="2">
        <v>334118.42108798103</v>
      </c>
      <c r="DJ217" s="2">
        <v>492580.50313991588</v>
      </c>
    </row>
    <row r="218" spans="1:114" s="2" customFormat="1" ht="13.8" x14ac:dyDescent="0.25">
      <c r="A218" s="2">
        <f>VLOOKUP(B218,Sheet2!A:B,2,FALSE)</f>
        <v>5870</v>
      </c>
      <c r="B218" s="2" t="s">
        <v>4145</v>
      </c>
      <c r="C218" s="2" t="str">
        <f>VLOOKUP(B218,Sheet2!A:N,3,FALSE)</f>
        <v>C18H35NO2</v>
      </c>
      <c r="D218" s="2" t="str">
        <f>VLOOKUP(B218,Sheet2!A:N,4,FALSE)</f>
        <v>C06121</v>
      </c>
      <c r="E218" s="2" t="s">
        <v>4294</v>
      </c>
      <c r="F218" s="2" t="str">
        <f>VLOOKUP(B218,Sheet2!A:F,6,FALSE)</f>
        <v>level3.1</v>
      </c>
      <c r="G218" s="2" t="s">
        <v>3964</v>
      </c>
      <c r="H218" s="5" t="s">
        <v>3965</v>
      </c>
      <c r="I218" s="2" t="str">
        <f>VLOOKUP(B218,Sheet2!A:I,9,FALSE)</f>
        <v>[M-H2O+H]+</v>
      </c>
      <c r="J218" s="2">
        <f>VLOOKUP(B218,Sheet2!A:J,10,FALSE)</f>
        <v>280.26330000000002</v>
      </c>
      <c r="K218" s="2">
        <f>VLOOKUP(B218,Sheet2!A:K,11,FALSE)</f>
        <v>0.5</v>
      </c>
      <c r="L218" s="2">
        <f>VLOOKUP(B218,Sheet2!A:L,12,FALSE)</f>
        <v>1200.0999999999999</v>
      </c>
      <c r="M218" s="2">
        <f>VLOOKUP(Sheet5!B218,Sheet2!A:M,13,FALSE)</f>
        <v>8.4</v>
      </c>
      <c r="N218" s="2">
        <f>VLOOKUP(B218,Sheet2!A:N,14,FALSE)</f>
        <v>0.81559999999999999</v>
      </c>
      <c r="O218" s="2">
        <v>658</v>
      </c>
      <c r="P218" s="2">
        <v>1361</v>
      </c>
      <c r="Q218" s="2">
        <v>695</v>
      </c>
      <c r="R218" s="2">
        <v>674</v>
      </c>
      <c r="S218" s="2">
        <v>305</v>
      </c>
      <c r="T218" s="2">
        <v>552</v>
      </c>
      <c r="U218" s="2">
        <v>550</v>
      </c>
      <c r="V218" s="2">
        <v>751</v>
      </c>
      <c r="W218" s="2">
        <v>526</v>
      </c>
      <c r="X218" s="2">
        <v>650</v>
      </c>
      <c r="Y218" s="2">
        <v>610</v>
      </c>
      <c r="Z218" s="2">
        <v>724</v>
      </c>
      <c r="AA218" s="2">
        <v>602</v>
      </c>
      <c r="AB218" s="2">
        <v>569</v>
      </c>
      <c r="AC218" s="2">
        <v>458</v>
      </c>
      <c r="AD218" s="2">
        <v>323</v>
      </c>
      <c r="AE218" s="2">
        <v>471</v>
      </c>
      <c r="AF218" s="2">
        <v>642</v>
      </c>
      <c r="AG218" s="2">
        <v>395</v>
      </c>
      <c r="AH218" s="2">
        <v>484</v>
      </c>
      <c r="AI218" s="2">
        <v>3304</v>
      </c>
      <c r="AJ218" s="2">
        <v>509</v>
      </c>
      <c r="AK218" s="2">
        <v>522</v>
      </c>
      <c r="AL218" s="2">
        <v>3880</v>
      </c>
      <c r="AM218" s="2">
        <v>444</v>
      </c>
      <c r="AN218" s="2">
        <v>1661</v>
      </c>
      <c r="AO218" s="2">
        <v>440</v>
      </c>
      <c r="AP218" s="2">
        <v>502</v>
      </c>
      <c r="AQ218" s="2">
        <v>567</v>
      </c>
      <c r="AR218" s="2">
        <v>1046</v>
      </c>
      <c r="AS218" s="2">
        <v>468</v>
      </c>
      <c r="AT218" s="2">
        <v>388</v>
      </c>
      <c r="AU218" s="2">
        <v>502</v>
      </c>
      <c r="AV218" s="2">
        <v>396</v>
      </c>
      <c r="AW218" s="2">
        <v>437</v>
      </c>
      <c r="AX218" s="2">
        <v>476</v>
      </c>
      <c r="AY218" s="2">
        <v>496</v>
      </c>
      <c r="AZ218" s="2">
        <v>579</v>
      </c>
      <c r="BA218" s="2">
        <v>548</v>
      </c>
      <c r="BB218" s="2">
        <v>1908</v>
      </c>
      <c r="BC218" s="2">
        <v>477</v>
      </c>
      <c r="BD218" s="2">
        <v>583</v>
      </c>
      <c r="BE218" s="2">
        <v>318</v>
      </c>
      <c r="BF218" s="2">
        <v>629</v>
      </c>
      <c r="BG218" s="2">
        <v>662</v>
      </c>
      <c r="BH218" s="2">
        <v>764</v>
      </c>
      <c r="BI218" s="2">
        <v>457</v>
      </c>
      <c r="BJ218" s="2">
        <v>466</v>
      </c>
      <c r="BK218" s="2">
        <v>1293</v>
      </c>
      <c r="BL218" s="2">
        <v>409</v>
      </c>
      <c r="BM218" s="2">
        <v>740</v>
      </c>
      <c r="BN218" s="2">
        <v>622</v>
      </c>
      <c r="BO218" s="2">
        <v>633</v>
      </c>
      <c r="BP218" s="2">
        <v>603</v>
      </c>
      <c r="BQ218" s="2">
        <v>647</v>
      </c>
      <c r="BR218" s="2">
        <v>542</v>
      </c>
      <c r="BS218" s="2">
        <v>1152</v>
      </c>
      <c r="BT218" s="2">
        <v>519</v>
      </c>
      <c r="BU218" s="2">
        <v>774</v>
      </c>
      <c r="BV218" s="2">
        <v>932</v>
      </c>
      <c r="BW218" s="2">
        <v>371</v>
      </c>
      <c r="BX218" s="2">
        <v>470</v>
      </c>
      <c r="BY218" s="2">
        <v>675</v>
      </c>
      <c r="BZ218" s="2">
        <v>690</v>
      </c>
      <c r="CA218" s="2">
        <v>440</v>
      </c>
      <c r="CB218" s="2">
        <v>403</v>
      </c>
      <c r="CC218" s="2">
        <v>1095</v>
      </c>
      <c r="CD218" s="2">
        <v>466</v>
      </c>
      <c r="CE218" s="2">
        <v>507</v>
      </c>
      <c r="CF218" s="2">
        <v>393</v>
      </c>
      <c r="CG218" s="2">
        <v>546</v>
      </c>
      <c r="CH218" s="2">
        <v>1584</v>
      </c>
      <c r="CI218" s="2">
        <v>497</v>
      </c>
      <c r="CJ218" s="2">
        <v>859</v>
      </c>
      <c r="CK218" s="2">
        <v>1417</v>
      </c>
      <c r="CL218" s="2">
        <v>329</v>
      </c>
      <c r="CM218" s="2">
        <v>489</v>
      </c>
      <c r="CN218" s="2">
        <v>3651</v>
      </c>
      <c r="CO218" s="2">
        <v>625</v>
      </c>
      <c r="CP218" s="2">
        <v>605</v>
      </c>
      <c r="CQ218" s="2">
        <v>571</v>
      </c>
      <c r="CR218" s="2">
        <v>1188</v>
      </c>
      <c r="CS218" s="2">
        <v>624</v>
      </c>
      <c r="CT218" s="2">
        <v>1896</v>
      </c>
      <c r="CU218" s="2">
        <v>406</v>
      </c>
      <c r="CV218" s="2">
        <v>1252</v>
      </c>
      <c r="CW218" s="2">
        <v>611</v>
      </c>
      <c r="CX218" s="2">
        <v>781</v>
      </c>
      <c r="CY218" s="2">
        <v>4320</v>
      </c>
      <c r="CZ218" s="2">
        <v>691</v>
      </c>
      <c r="DA218" s="2">
        <v>631</v>
      </c>
      <c r="DB218" s="2">
        <v>385</v>
      </c>
      <c r="DC218" s="2">
        <v>275</v>
      </c>
      <c r="DD218" s="2">
        <v>2315</v>
      </c>
      <c r="DE218" s="2">
        <v>1592</v>
      </c>
      <c r="DF218" s="2">
        <v>773</v>
      </c>
      <c r="DG218" s="2">
        <v>6681</v>
      </c>
      <c r="DH218" s="2">
        <v>1592</v>
      </c>
      <c r="DI218" s="2">
        <v>1008</v>
      </c>
      <c r="DJ218" s="2">
        <v>425</v>
      </c>
    </row>
    <row r="219" spans="1:114" s="2" customFormat="1" ht="13.8" x14ac:dyDescent="0.25">
      <c r="A219" s="2" t="str">
        <f>VLOOKUP(B219,Sheet2!A:B,2,FALSE)</f>
        <v>8840_a</v>
      </c>
      <c r="B219" s="2" t="s">
        <v>4144</v>
      </c>
      <c r="C219" s="2" t="str">
        <f>VLOOKUP(B219,Sheet2!A:N,3,FALSE)</f>
        <v>C24H40O4</v>
      </c>
      <c r="D219" s="2" t="str">
        <f>VLOOKUP(B219,Sheet2!A:N,4,FALSE)</f>
        <v>C02528</v>
      </c>
      <c r="E219" s="2" t="s">
        <v>4294</v>
      </c>
      <c r="F219" s="2" t="str">
        <f>VLOOKUP(B219,Sheet2!A:F,6,FALSE)</f>
        <v>level3.1</v>
      </c>
      <c r="G219" s="2" t="s">
        <v>3964</v>
      </c>
      <c r="H219" s="5" t="s">
        <v>3965</v>
      </c>
      <c r="I219" s="2" t="str">
        <f>VLOOKUP(B219,Sheet2!A:I,9,FALSE)</f>
        <v>[M-H2O+H]+</v>
      </c>
      <c r="J219" s="2">
        <f>VLOOKUP(B219,Sheet2!A:J,10,FALSE)</f>
        <v>375.28949999999998</v>
      </c>
      <c r="K219" s="2">
        <f>VLOOKUP(B219,Sheet2!A:K,11,FALSE)</f>
        <v>0.3</v>
      </c>
      <c r="L219" s="2">
        <f>VLOOKUP(B219,Sheet2!A:L,12,FALSE)</f>
        <v>1032.5999999999999</v>
      </c>
      <c r="M219" s="2">
        <f>VLOOKUP(Sheet5!B219,Sheet2!A:M,13,FALSE)</f>
        <v>2.2999999999999998</v>
      </c>
      <c r="N219" s="2">
        <f>VLOOKUP(B219,Sheet2!A:N,14,FALSE)</f>
        <v>0.69310000000000005</v>
      </c>
      <c r="O219" s="2">
        <v>892</v>
      </c>
      <c r="P219" s="2">
        <v>2121</v>
      </c>
      <c r="Q219" s="2">
        <v>571</v>
      </c>
      <c r="R219" s="2">
        <v>771</v>
      </c>
      <c r="S219" s="2">
        <v>291</v>
      </c>
      <c r="T219" s="2">
        <v>531</v>
      </c>
      <c r="U219" s="2">
        <v>341</v>
      </c>
      <c r="V219" s="2">
        <v>531</v>
      </c>
      <c r="W219" s="2">
        <v>511</v>
      </c>
      <c r="X219" s="2">
        <v>711</v>
      </c>
      <c r="Y219" s="2">
        <v>1114</v>
      </c>
      <c r="Z219" s="2">
        <v>1644</v>
      </c>
      <c r="AA219" s="2">
        <v>1414</v>
      </c>
      <c r="AB219" s="2">
        <v>1491</v>
      </c>
      <c r="AC219" s="2">
        <v>1554</v>
      </c>
      <c r="AD219" s="2">
        <v>465</v>
      </c>
      <c r="AE219" s="2">
        <v>275</v>
      </c>
      <c r="AF219" s="2">
        <v>785</v>
      </c>
      <c r="AG219" s="2">
        <v>335</v>
      </c>
      <c r="AH219" s="2">
        <v>854</v>
      </c>
      <c r="AI219" s="2">
        <v>3653</v>
      </c>
      <c r="AJ219" s="2">
        <v>2154</v>
      </c>
      <c r="AK219" s="2">
        <v>435</v>
      </c>
      <c r="AL219" s="2">
        <v>385</v>
      </c>
      <c r="AM219" s="2">
        <v>631</v>
      </c>
      <c r="AN219" s="2">
        <v>565</v>
      </c>
      <c r="AO219" s="2">
        <v>906</v>
      </c>
      <c r="AP219" s="2">
        <v>645</v>
      </c>
      <c r="AQ219" s="2">
        <v>567</v>
      </c>
      <c r="AR219" s="2">
        <v>568</v>
      </c>
      <c r="AS219" s="2">
        <v>458</v>
      </c>
      <c r="AT219" s="2">
        <v>758</v>
      </c>
      <c r="AU219" s="2">
        <v>1821</v>
      </c>
      <c r="AV219" s="2">
        <v>601</v>
      </c>
      <c r="AW219" s="2">
        <v>301</v>
      </c>
      <c r="AX219" s="2">
        <v>592</v>
      </c>
      <c r="AY219" s="2">
        <v>2525</v>
      </c>
      <c r="AZ219" s="2">
        <v>1117</v>
      </c>
      <c r="BA219" s="2">
        <v>293</v>
      </c>
      <c r="BB219" s="2">
        <v>1836</v>
      </c>
      <c r="BC219" s="2">
        <v>533</v>
      </c>
      <c r="BD219" s="2">
        <v>343</v>
      </c>
      <c r="BE219" s="2">
        <v>373</v>
      </c>
      <c r="BF219" s="2">
        <v>273</v>
      </c>
      <c r="BG219" s="2">
        <v>413</v>
      </c>
      <c r="BH219" s="2">
        <v>253</v>
      </c>
      <c r="BI219" s="2">
        <v>514</v>
      </c>
      <c r="BJ219" s="2">
        <v>654</v>
      </c>
      <c r="BK219" s="2">
        <v>594</v>
      </c>
      <c r="BL219" s="2">
        <v>1354</v>
      </c>
      <c r="BM219" s="2">
        <v>271</v>
      </c>
      <c r="BN219" s="2">
        <v>625</v>
      </c>
      <c r="BO219" s="2">
        <v>552</v>
      </c>
      <c r="BP219" s="2">
        <v>368</v>
      </c>
      <c r="BQ219" s="2">
        <v>307</v>
      </c>
      <c r="BR219" s="2">
        <v>470</v>
      </c>
      <c r="BS219" s="2">
        <v>1445</v>
      </c>
      <c r="BT219" s="2">
        <v>2158</v>
      </c>
      <c r="BU219" s="2">
        <v>3517</v>
      </c>
      <c r="BV219" s="2">
        <v>523</v>
      </c>
      <c r="BW219" s="2">
        <v>631</v>
      </c>
      <c r="BX219" s="2">
        <v>1714</v>
      </c>
      <c r="BY219" s="2">
        <v>1154</v>
      </c>
      <c r="BZ219" s="2">
        <v>1335</v>
      </c>
      <c r="CA219" s="2">
        <v>1145</v>
      </c>
      <c r="CB219" s="2">
        <v>2754</v>
      </c>
      <c r="CC219" s="2">
        <v>2029</v>
      </c>
      <c r="CD219" s="2">
        <v>445</v>
      </c>
      <c r="CE219" s="2">
        <v>725</v>
      </c>
      <c r="CF219" s="2">
        <v>1755</v>
      </c>
      <c r="CG219" s="2">
        <v>1285</v>
      </c>
      <c r="CH219" s="2">
        <v>2143</v>
      </c>
      <c r="CI219" s="2">
        <v>304</v>
      </c>
      <c r="CJ219" s="2">
        <v>1775</v>
      </c>
      <c r="CK219" s="2">
        <v>605</v>
      </c>
      <c r="CL219" s="2">
        <v>1035</v>
      </c>
      <c r="CM219" s="2">
        <v>305</v>
      </c>
      <c r="CN219" s="2">
        <v>1260</v>
      </c>
      <c r="CO219" s="2">
        <v>445</v>
      </c>
      <c r="CP219" s="2">
        <v>755</v>
      </c>
      <c r="CQ219" s="2">
        <v>1115</v>
      </c>
      <c r="CR219" s="2">
        <v>1815</v>
      </c>
      <c r="CS219" s="2">
        <v>815</v>
      </c>
      <c r="CT219" s="2">
        <v>1475</v>
      </c>
      <c r="CU219" s="2">
        <v>1744</v>
      </c>
      <c r="CV219" s="2">
        <v>2354</v>
      </c>
      <c r="CW219" s="2">
        <v>2454</v>
      </c>
      <c r="CX219" s="2">
        <v>2254</v>
      </c>
      <c r="CY219" s="2">
        <v>949</v>
      </c>
      <c r="CZ219" s="2">
        <v>315</v>
      </c>
      <c r="DA219" s="2">
        <v>985</v>
      </c>
      <c r="DB219" s="2">
        <v>455</v>
      </c>
      <c r="DC219" s="2">
        <v>2154</v>
      </c>
      <c r="DD219" s="2">
        <v>1901</v>
      </c>
      <c r="DE219" s="2">
        <v>835</v>
      </c>
      <c r="DF219" s="2">
        <v>328</v>
      </c>
      <c r="DG219" s="2">
        <v>672</v>
      </c>
      <c r="DH219" s="2">
        <v>787</v>
      </c>
      <c r="DI219" s="2">
        <v>2978</v>
      </c>
      <c r="DJ219" s="2">
        <v>2454</v>
      </c>
    </row>
    <row r="220" spans="1:114" s="2" customFormat="1" ht="13.8" x14ac:dyDescent="0.25">
      <c r="A220" s="2" t="str">
        <f>VLOOKUP(B220,Sheet2!A:B,2,FALSE)</f>
        <v>8840_b</v>
      </c>
      <c r="B220" s="2" t="s">
        <v>4276</v>
      </c>
      <c r="C220" s="2" t="str">
        <f>VLOOKUP(B220,Sheet2!A:N,3,FALSE)</f>
        <v>C24H40O4</v>
      </c>
      <c r="D220" s="2" t="str">
        <f>VLOOKUP(B220,Sheet2!A:N,4,FALSE)</f>
        <v>C04483</v>
      </c>
      <c r="E220" s="2" t="s">
        <v>4294</v>
      </c>
      <c r="F220" s="2" t="str">
        <f>VLOOKUP(B220,Sheet2!A:F,6,FALSE)</f>
        <v>level3.1</v>
      </c>
      <c r="G220" s="2" t="s">
        <v>3964</v>
      </c>
      <c r="H220" s="5" t="s">
        <v>3965</v>
      </c>
      <c r="I220" s="2" t="str">
        <f>VLOOKUP(B220,Sheet2!A:I,9,FALSE)</f>
        <v>[M-H2O+H]+</v>
      </c>
      <c r="J220" s="2">
        <f>VLOOKUP(B220,Sheet2!A:J,10,FALSE)</f>
        <v>375.28949999999998</v>
      </c>
      <c r="K220" s="2">
        <f>VLOOKUP(B220,Sheet2!A:K,11,FALSE)</f>
        <v>0.3</v>
      </c>
      <c r="L220" s="2">
        <f>VLOOKUP(B220,Sheet2!A:L,12,FALSE)</f>
        <v>1032.5999999999999</v>
      </c>
      <c r="M220" s="2">
        <f>VLOOKUP(Sheet5!B220,Sheet2!A:M,13,FALSE)</f>
        <v>2.4</v>
      </c>
      <c r="N220" s="2">
        <f>VLOOKUP(B220,Sheet2!A:N,14,FALSE)</f>
        <v>0.69310000000000005</v>
      </c>
      <c r="O220" s="2">
        <v>489</v>
      </c>
      <c r="P220" s="2">
        <v>1221</v>
      </c>
      <c r="Q220" s="2">
        <v>1263</v>
      </c>
      <c r="R220" s="2">
        <v>833</v>
      </c>
      <c r="S220" s="2">
        <v>243</v>
      </c>
      <c r="T220" s="2">
        <v>333</v>
      </c>
      <c r="U220" s="2">
        <v>1732</v>
      </c>
      <c r="V220" s="2">
        <v>2432</v>
      </c>
      <c r="W220" s="2">
        <v>2421</v>
      </c>
      <c r="X220" s="2">
        <v>532</v>
      </c>
      <c r="Y220" s="2">
        <v>712</v>
      </c>
      <c r="Z220" s="2">
        <v>332</v>
      </c>
      <c r="AA220" s="2">
        <v>422</v>
      </c>
      <c r="AB220" s="2">
        <v>492</v>
      </c>
      <c r="AC220" s="2">
        <v>2621</v>
      </c>
      <c r="AD220" s="2">
        <v>1692</v>
      </c>
      <c r="AE220" s="2">
        <v>332</v>
      </c>
      <c r="AF220" s="2">
        <v>2021</v>
      </c>
      <c r="AG220" s="2">
        <v>2123</v>
      </c>
      <c r="AH220" s="2">
        <v>225</v>
      </c>
      <c r="AI220" s="2">
        <v>9409</v>
      </c>
      <c r="AJ220" s="2">
        <v>2632</v>
      </c>
      <c r="AK220" s="2">
        <v>358</v>
      </c>
      <c r="AL220" s="2">
        <v>245</v>
      </c>
      <c r="AM220" s="2">
        <v>425</v>
      </c>
      <c r="AN220" s="2">
        <v>345</v>
      </c>
      <c r="AO220" s="2">
        <v>2554</v>
      </c>
      <c r="AP220" s="2">
        <v>845</v>
      </c>
      <c r="AQ220" s="2">
        <v>635</v>
      </c>
      <c r="AR220" s="2">
        <v>405</v>
      </c>
      <c r="AS220" s="2">
        <v>2175</v>
      </c>
      <c r="AT220" s="2">
        <v>935</v>
      </c>
      <c r="AU220" s="2">
        <v>755</v>
      </c>
      <c r="AV220" s="2">
        <v>1885</v>
      </c>
      <c r="AW220" s="2">
        <v>385</v>
      </c>
      <c r="AX220" s="2">
        <v>1954</v>
      </c>
      <c r="AY220" s="2">
        <v>905</v>
      </c>
      <c r="AZ220" s="2">
        <v>435</v>
      </c>
      <c r="BA220" s="2">
        <v>555</v>
      </c>
      <c r="BB220" s="2">
        <v>415</v>
      </c>
      <c r="BC220" s="2">
        <v>565</v>
      </c>
      <c r="BD220" s="2">
        <v>2154</v>
      </c>
      <c r="BE220" s="2">
        <v>1954</v>
      </c>
      <c r="BF220" s="2">
        <v>225</v>
      </c>
      <c r="BG220" s="2">
        <v>605</v>
      </c>
      <c r="BH220" s="2">
        <v>675</v>
      </c>
      <c r="BI220" s="2">
        <v>2054</v>
      </c>
      <c r="BJ220" s="2">
        <v>695</v>
      </c>
      <c r="BK220" s="2">
        <v>535</v>
      </c>
      <c r="BL220" s="2">
        <v>3154</v>
      </c>
      <c r="BM220" s="2">
        <v>1854</v>
      </c>
      <c r="BN220" s="2">
        <v>975</v>
      </c>
      <c r="BO220" s="2">
        <v>2154</v>
      </c>
      <c r="BP220" s="2">
        <v>2354</v>
      </c>
      <c r="BQ220" s="2">
        <v>1454</v>
      </c>
      <c r="BR220" s="2">
        <v>2154</v>
      </c>
      <c r="BS220" s="2">
        <v>2415</v>
      </c>
      <c r="BT220" s="2">
        <v>1385</v>
      </c>
      <c r="BU220" s="2">
        <v>3954</v>
      </c>
      <c r="BV220" s="2">
        <v>1425</v>
      </c>
      <c r="BW220" s="2">
        <v>2154</v>
      </c>
      <c r="BX220" s="2">
        <v>2554</v>
      </c>
      <c r="BY220" s="2">
        <v>217</v>
      </c>
      <c r="BZ220" s="2">
        <v>708</v>
      </c>
      <c r="CA220" s="2">
        <v>638</v>
      </c>
      <c r="CB220" s="2">
        <v>1027</v>
      </c>
      <c r="CC220" s="2">
        <v>478</v>
      </c>
      <c r="CD220" s="2">
        <v>357</v>
      </c>
      <c r="CE220" s="2">
        <v>339</v>
      </c>
      <c r="CF220" s="2">
        <v>203</v>
      </c>
      <c r="CG220" s="2">
        <v>520</v>
      </c>
      <c r="CH220" s="2">
        <v>372</v>
      </c>
      <c r="CI220" s="2">
        <v>530</v>
      </c>
      <c r="CJ220" s="2">
        <v>407</v>
      </c>
      <c r="CK220" s="2">
        <v>541</v>
      </c>
      <c r="CL220" s="2">
        <v>404</v>
      </c>
      <c r="CM220" s="2">
        <v>374</v>
      </c>
      <c r="CN220" s="2">
        <v>254</v>
      </c>
      <c r="CO220" s="2">
        <v>199</v>
      </c>
      <c r="CP220" s="2">
        <v>547</v>
      </c>
      <c r="CQ220" s="2">
        <v>428</v>
      </c>
      <c r="CR220" s="2">
        <v>428</v>
      </c>
      <c r="CS220" s="2">
        <v>382</v>
      </c>
      <c r="CT220" s="2">
        <v>881</v>
      </c>
      <c r="CU220" s="2">
        <v>445</v>
      </c>
      <c r="CV220" s="2">
        <v>280</v>
      </c>
      <c r="CW220" s="2">
        <v>931</v>
      </c>
      <c r="CX220" s="2">
        <v>773</v>
      </c>
      <c r="CY220" s="2">
        <v>348</v>
      </c>
      <c r="CZ220" s="2">
        <v>284</v>
      </c>
      <c r="DA220" s="2">
        <v>1198</v>
      </c>
      <c r="DB220" s="2">
        <v>454</v>
      </c>
      <c r="DC220" s="2">
        <v>2141</v>
      </c>
      <c r="DD220" s="2">
        <v>901</v>
      </c>
      <c r="DE220" s="2">
        <v>355</v>
      </c>
      <c r="DF220" s="2">
        <v>532</v>
      </c>
      <c r="DG220" s="2">
        <v>625</v>
      </c>
      <c r="DH220" s="2">
        <v>578</v>
      </c>
      <c r="DI220" s="2">
        <v>1295</v>
      </c>
      <c r="DJ220" s="2">
        <v>581</v>
      </c>
    </row>
    <row r="221" spans="1:114" s="2" customFormat="1" ht="13.8" x14ac:dyDescent="0.25">
      <c r="A221" s="2">
        <f>VLOOKUP(B221,Sheet2!A:B,2,FALSE)</f>
        <v>778</v>
      </c>
      <c r="B221" s="2" t="s">
        <v>3480</v>
      </c>
      <c r="C221" s="2" t="str">
        <f>VLOOKUP(B221,Sheet2!A:N,3,FALSE)</f>
        <v>C8H10</v>
      </c>
      <c r="D221" s="2" t="str">
        <f>VLOOKUP(B221,Sheet2!A:N,4,FALSE)</f>
        <v>C07111</v>
      </c>
      <c r="E221" s="2" t="s">
        <v>4294</v>
      </c>
      <c r="F221" s="2" t="str">
        <f>VLOOKUP(B221,Sheet2!A:F,6,FALSE)</f>
        <v>level3.1</v>
      </c>
      <c r="G221" s="2" t="s">
        <v>3964</v>
      </c>
      <c r="H221" s="5" t="s">
        <v>3965</v>
      </c>
      <c r="I221" s="2" t="str">
        <f>VLOOKUP(B221,Sheet2!A:I,9,FALSE)</f>
        <v>[M+H]+</v>
      </c>
      <c r="J221" s="2">
        <f>VLOOKUP(B221,Sheet2!A:J,10,FALSE)</f>
        <v>107.08499999999999</v>
      </c>
      <c r="K221" s="2">
        <f>VLOOKUP(B221,Sheet2!A:K,11,FALSE)</f>
        <v>1.3</v>
      </c>
      <c r="L221" s="2">
        <f>VLOOKUP(B221,Sheet2!A:L,12,FALSE)</f>
        <v>720</v>
      </c>
      <c r="M221" s="2">
        <f>VLOOKUP(Sheet5!B221,Sheet2!A:M,13,FALSE)</f>
        <v>20.3</v>
      </c>
      <c r="N221" s="2">
        <f>VLOOKUP(B221,Sheet2!A:N,14,FALSE)</f>
        <v>1</v>
      </c>
      <c r="O221" s="2">
        <v>1654</v>
      </c>
      <c r="P221" s="2">
        <v>2110</v>
      </c>
      <c r="Q221" s="2">
        <v>3432</v>
      </c>
      <c r="R221" s="2">
        <v>2682</v>
      </c>
      <c r="S221" s="2">
        <v>2774</v>
      </c>
      <c r="T221" s="2">
        <v>2756</v>
      </c>
      <c r="U221" s="2">
        <v>2745</v>
      </c>
      <c r="V221" s="2">
        <v>4315</v>
      </c>
      <c r="W221" s="2">
        <v>1158</v>
      </c>
      <c r="X221" s="2">
        <v>1772</v>
      </c>
      <c r="Y221" s="2">
        <v>1105</v>
      </c>
      <c r="Z221" s="2">
        <v>2888</v>
      </c>
      <c r="AA221" s="2">
        <v>2117</v>
      </c>
      <c r="AB221" s="2">
        <v>990</v>
      </c>
      <c r="AC221" s="2">
        <v>2848</v>
      </c>
      <c r="AD221" s="2">
        <v>924</v>
      </c>
      <c r="AE221" s="2">
        <v>2199</v>
      </c>
      <c r="AF221" s="2">
        <v>979</v>
      </c>
      <c r="AG221" s="2">
        <v>2712</v>
      </c>
      <c r="AH221" s="2">
        <v>1457</v>
      </c>
      <c r="AI221" s="2">
        <v>1259</v>
      </c>
      <c r="AJ221" s="2">
        <v>2147</v>
      </c>
      <c r="AK221" s="2">
        <v>2118</v>
      </c>
      <c r="AL221" s="2">
        <v>3405</v>
      </c>
      <c r="AM221" s="2">
        <v>918</v>
      </c>
      <c r="AN221" s="2">
        <v>11191</v>
      </c>
      <c r="AO221" s="2">
        <v>1705</v>
      </c>
      <c r="AP221" s="2">
        <v>935</v>
      </c>
      <c r="AQ221" s="2">
        <v>943</v>
      </c>
      <c r="AR221" s="2">
        <v>3063</v>
      </c>
      <c r="AS221" s="2">
        <v>1298</v>
      </c>
      <c r="AT221" s="2">
        <v>1946</v>
      </c>
      <c r="AU221" s="2">
        <v>3171</v>
      </c>
      <c r="AV221" s="2">
        <v>1398</v>
      </c>
      <c r="AW221" s="2">
        <v>1928</v>
      </c>
      <c r="AX221" s="2">
        <v>1860</v>
      </c>
      <c r="AY221" s="2">
        <v>1333</v>
      </c>
      <c r="AZ221" s="2">
        <v>3576</v>
      </c>
      <c r="BA221" s="2">
        <v>1113</v>
      </c>
      <c r="BB221" s="2">
        <v>2821</v>
      </c>
      <c r="BC221" s="2">
        <v>1036</v>
      </c>
      <c r="BD221" s="2">
        <v>2218</v>
      </c>
      <c r="BE221" s="2">
        <v>1195</v>
      </c>
      <c r="BF221" s="2">
        <v>1197</v>
      </c>
      <c r="BG221" s="2">
        <v>1846</v>
      </c>
      <c r="BH221" s="2">
        <v>2065</v>
      </c>
      <c r="BI221" s="2">
        <v>533</v>
      </c>
      <c r="BJ221" s="2">
        <v>1274</v>
      </c>
      <c r="BK221" s="2">
        <v>1531</v>
      </c>
      <c r="BL221" s="2">
        <v>2285</v>
      </c>
      <c r="BM221" s="2">
        <v>2637</v>
      </c>
      <c r="BN221" s="2">
        <v>2185</v>
      </c>
      <c r="BO221" s="2">
        <v>1589</v>
      </c>
      <c r="BP221" s="2">
        <v>4004</v>
      </c>
      <c r="BQ221" s="2">
        <v>3465</v>
      </c>
      <c r="BR221" s="2">
        <v>3215</v>
      </c>
      <c r="BS221" s="2">
        <v>1955</v>
      </c>
      <c r="BT221" s="2">
        <v>2811</v>
      </c>
      <c r="BU221" s="2">
        <v>15304</v>
      </c>
      <c r="BV221" s="2">
        <v>1883</v>
      </c>
      <c r="BW221" s="2">
        <v>2511</v>
      </c>
      <c r="BX221" s="2">
        <v>1572</v>
      </c>
      <c r="BY221" s="2">
        <v>3306</v>
      </c>
      <c r="BZ221" s="2">
        <v>12477</v>
      </c>
      <c r="CA221" s="2">
        <v>471</v>
      </c>
      <c r="CB221" s="2">
        <v>1149</v>
      </c>
      <c r="CC221" s="2">
        <v>15909</v>
      </c>
      <c r="CD221" s="2">
        <v>1889</v>
      </c>
      <c r="CE221" s="2">
        <v>907</v>
      </c>
      <c r="CF221" s="2">
        <v>11044</v>
      </c>
      <c r="CG221" s="2">
        <v>829</v>
      </c>
      <c r="CH221" s="2">
        <v>1570</v>
      </c>
      <c r="CI221" s="2">
        <v>2354</v>
      </c>
      <c r="CJ221" s="2">
        <v>14791</v>
      </c>
      <c r="CK221" s="2">
        <v>15134</v>
      </c>
      <c r="CL221" s="2">
        <v>5017</v>
      </c>
      <c r="CM221" s="2">
        <v>4704</v>
      </c>
      <c r="CN221" s="2">
        <v>2170</v>
      </c>
      <c r="CO221" s="2">
        <v>2919</v>
      </c>
      <c r="CP221" s="2">
        <v>1690</v>
      </c>
      <c r="CQ221" s="2">
        <v>871</v>
      </c>
      <c r="CR221" s="2">
        <v>14774</v>
      </c>
      <c r="CS221" s="2">
        <v>2720</v>
      </c>
      <c r="CT221" s="2">
        <v>10445</v>
      </c>
      <c r="CU221" s="2">
        <v>1184</v>
      </c>
      <c r="CV221" s="2">
        <v>10293</v>
      </c>
      <c r="CW221" s="2">
        <v>2382</v>
      </c>
      <c r="CX221" s="2">
        <v>9153</v>
      </c>
      <c r="CY221" s="2">
        <v>692</v>
      </c>
      <c r="CZ221" s="2">
        <v>2341</v>
      </c>
      <c r="DA221" s="2">
        <v>1056</v>
      </c>
      <c r="DB221" s="2">
        <v>1208</v>
      </c>
      <c r="DC221" s="2">
        <v>1627</v>
      </c>
      <c r="DD221" s="2">
        <v>1244</v>
      </c>
      <c r="DE221" s="2">
        <v>1876</v>
      </c>
      <c r="DF221" s="2">
        <v>2664</v>
      </c>
      <c r="DG221" s="2">
        <v>1919</v>
      </c>
      <c r="DH221" s="2">
        <v>1857</v>
      </c>
      <c r="DI221" s="2">
        <v>2236</v>
      </c>
      <c r="DJ221" s="2">
        <v>2613</v>
      </c>
    </row>
    <row r="222" spans="1:114" s="2" customFormat="1" ht="13.8" x14ac:dyDescent="0.25">
      <c r="A222" s="2">
        <f>VLOOKUP(B222,Sheet2!A:B,2,FALSE)</f>
        <v>5231</v>
      </c>
      <c r="B222" s="2" t="s">
        <v>4143</v>
      </c>
      <c r="C222" s="2" t="str">
        <f>VLOOKUP(B222,Sheet2!A:N,3,FALSE)</f>
        <v>C16H32O</v>
      </c>
      <c r="D222" s="2" t="str">
        <f>VLOOKUP(B222,Sheet2!A:N,4,FALSE)</f>
        <v>C00517</v>
      </c>
      <c r="E222" s="2" t="s">
        <v>4294</v>
      </c>
      <c r="F222" s="2" t="str">
        <f>VLOOKUP(B222,Sheet2!A:F,6,FALSE)</f>
        <v>level3.1</v>
      </c>
      <c r="G222" s="2" t="s">
        <v>3964</v>
      </c>
      <c r="H222" s="5" t="s">
        <v>3965</v>
      </c>
      <c r="I222" s="2" t="str">
        <f>VLOOKUP(B222,Sheet2!A:I,9,FALSE)</f>
        <v>[M+NH4]+</v>
      </c>
      <c r="J222" s="2">
        <f>VLOOKUP(B222,Sheet2!A:J,10,FALSE)</f>
        <v>258.27940000000001</v>
      </c>
      <c r="K222" s="2">
        <f>VLOOKUP(B222,Sheet2!A:K,11,FALSE)</f>
        <v>0.5</v>
      </c>
      <c r="L222" s="2">
        <f>VLOOKUP(B222,Sheet2!A:L,12,FALSE)</f>
        <v>1133.3</v>
      </c>
      <c r="M222" s="2">
        <f>VLOOKUP(Sheet5!B222,Sheet2!A:M,13,FALSE)</f>
        <v>4.8</v>
      </c>
      <c r="N222" s="2">
        <f>VLOOKUP(B222,Sheet2!A:N,14,FALSE)</f>
        <v>0.70709999999999995</v>
      </c>
      <c r="O222" s="2">
        <v>6567</v>
      </c>
      <c r="P222" s="2">
        <v>1312</v>
      </c>
      <c r="Q222" s="2">
        <v>8367</v>
      </c>
      <c r="R222" s="2">
        <v>6125</v>
      </c>
      <c r="S222" s="2">
        <v>4112</v>
      </c>
      <c r="T222" s="2">
        <v>6597</v>
      </c>
      <c r="U222" s="2">
        <v>7735</v>
      </c>
      <c r="V222" s="2">
        <v>6261</v>
      </c>
      <c r="W222" s="2">
        <v>4907</v>
      </c>
      <c r="X222" s="2">
        <v>3019</v>
      </c>
      <c r="Y222" s="2">
        <v>4211</v>
      </c>
      <c r="Z222" s="2">
        <v>4978</v>
      </c>
      <c r="AA222" s="2">
        <v>7800</v>
      </c>
      <c r="AB222" s="2">
        <v>3480</v>
      </c>
      <c r="AC222" s="2">
        <v>5469</v>
      </c>
      <c r="AD222" s="2">
        <v>5499</v>
      </c>
      <c r="AE222" s="2">
        <v>6458</v>
      </c>
      <c r="AF222" s="2">
        <v>5927</v>
      </c>
      <c r="AG222" s="2">
        <v>5944</v>
      </c>
      <c r="AH222" s="2">
        <v>6962</v>
      </c>
      <c r="AI222" s="2">
        <v>3254</v>
      </c>
      <c r="AJ222" s="2">
        <v>6502</v>
      </c>
      <c r="AK222" s="2">
        <v>5465</v>
      </c>
      <c r="AL222" s="2">
        <v>2021</v>
      </c>
      <c r="AM222" s="2">
        <v>2975</v>
      </c>
      <c r="AN222" s="2">
        <v>1732</v>
      </c>
      <c r="AO222" s="2">
        <v>1780</v>
      </c>
      <c r="AP222" s="2">
        <v>2197</v>
      </c>
      <c r="AQ222" s="2">
        <v>2316</v>
      </c>
      <c r="AR222" s="2">
        <v>1361</v>
      </c>
      <c r="AS222" s="2">
        <v>1961</v>
      </c>
      <c r="AT222" s="2">
        <v>1764</v>
      </c>
      <c r="AU222" s="2">
        <v>2423</v>
      </c>
      <c r="AV222" s="2">
        <v>1808</v>
      </c>
      <c r="AW222" s="2">
        <v>1328</v>
      </c>
      <c r="AX222" s="2">
        <v>6864</v>
      </c>
      <c r="AY222" s="2">
        <v>2863</v>
      </c>
      <c r="AZ222" s="2">
        <v>2862</v>
      </c>
      <c r="BA222" s="2">
        <v>3397</v>
      </c>
      <c r="BB222" s="2">
        <v>2516</v>
      </c>
      <c r="BC222" s="2">
        <v>3471</v>
      </c>
      <c r="BD222" s="2">
        <v>13322</v>
      </c>
      <c r="BE222" s="2">
        <v>2450</v>
      </c>
      <c r="BF222" s="2">
        <v>3214</v>
      </c>
      <c r="BG222" s="2">
        <v>2136</v>
      </c>
      <c r="BH222" s="2">
        <v>1528</v>
      </c>
      <c r="BI222" s="2">
        <v>1438</v>
      </c>
      <c r="BJ222" s="2">
        <v>2437</v>
      </c>
      <c r="BK222" s="2">
        <v>2472</v>
      </c>
      <c r="BL222" s="2">
        <v>2275</v>
      </c>
      <c r="BM222" s="2">
        <v>2477</v>
      </c>
      <c r="BN222" s="2">
        <v>7964</v>
      </c>
      <c r="BO222" s="2">
        <v>5288</v>
      </c>
      <c r="BP222" s="2">
        <v>8263</v>
      </c>
      <c r="BQ222" s="2">
        <v>7594</v>
      </c>
      <c r="BR222" s="2">
        <v>3776</v>
      </c>
      <c r="BS222" s="2">
        <v>1625</v>
      </c>
      <c r="BT222" s="2">
        <v>3653</v>
      </c>
      <c r="BU222" s="2">
        <v>3639</v>
      </c>
      <c r="BV222" s="2">
        <v>4783</v>
      </c>
      <c r="BW222" s="2">
        <v>3854</v>
      </c>
      <c r="BX222" s="2">
        <v>4401</v>
      </c>
      <c r="BY222" s="2">
        <v>4903</v>
      </c>
      <c r="BZ222" s="2">
        <v>3301</v>
      </c>
      <c r="CA222" s="2">
        <v>2973</v>
      </c>
      <c r="CB222" s="2">
        <v>7087</v>
      </c>
      <c r="CC222" s="2">
        <v>1205</v>
      </c>
      <c r="CD222" s="2">
        <v>3204</v>
      </c>
      <c r="CE222" s="2">
        <v>2835</v>
      </c>
      <c r="CF222" s="2">
        <v>4980</v>
      </c>
      <c r="CG222" s="2">
        <v>4666</v>
      </c>
      <c r="CH222" s="2">
        <v>1254</v>
      </c>
      <c r="CI222" s="2">
        <v>4300</v>
      </c>
      <c r="CJ222" s="2">
        <v>3507</v>
      </c>
      <c r="CK222" s="2">
        <v>4568</v>
      </c>
      <c r="CL222" s="2">
        <v>1774</v>
      </c>
      <c r="CM222" s="2">
        <v>2084</v>
      </c>
      <c r="CN222" s="2">
        <v>3201</v>
      </c>
      <c r="CO222" s="2">
        <v>1488</v>
      </c>
      <c r="CP222" s="2">
        <v>1858</v>
      </c>
      <c r="CQ222" s="2">
        <v>2377</v>
      </c>
      <c r="CR222" s="2">
        <v>2467</v>
      </c>
      <c r="CS222" s="2">
        <v>1725</v>
      </c>
      <c r="CT222" s="2">
        <v>2485</v>
      </c>
      <c r="CU222" s="2">
        <v>1948</v>
      </c>
      <c r="CV222" s="2">
        <v>3327</v>
      </c>
      <c r="CW222" s="2">
        <v>2885</v>
      </c>
      <c r="CX222" s="2">
        <v>4025</v>
      </c>
      <c r="CY222" s="2">
        <v>1954</v>
      </c>
      <c r="CZ222" s="2">
        <v>3309</v>
      </c>
      <c r="DA222" s="2">
        <v>2066</v>
      </c>
      <c r="DB222" s="2">
        <v>2201</v>
      </c>
      <c r="DC222" s="2">
        <v>2859</v>
      </c>
      <c r="DD222" s="2">
        <v>1325</v>
      </c>
      <c r="DE222" s="2">
        <v>2445</v>
      </c>
      <c r="DF222" s="2">
        <v>2142</v>
      </c>
      <c r="DG222" s="2">
        <v>2305</v>
      </c>
      <c r="DH222" s="2">
        <v>1204</v>
      </c>
      <c r="DI222" s="2">
        <v>1717</v>
      </c>
      <c r="DJ222" s="2">
        <v>2269</v>
      </c>
    </row>
    <row r="223" spans="1:114" s="2" customFormat="1" ht="13.8" x14ac:dyDescent="0.25">
      <c r="A223" s="2">
        <f>VLOOKUP(B223,Sheet2!A:B,2,FALSE)</f>
        <v>5921</v>
      </c>
      <c r="B223" s="2" t="s">
        <v>3499</v>
      </c>
      <c r="C223" s="2" t="str">
        <f>VLOOKUP(B223,Sheet2!A:N,3,FALSE)</f>
        <v>C18H37NO2</v>
      </c>
      <c r="D223" s="2" t="str">
        <f>VLOOKUP(B223,Sheet2!A:N,4,FALSE)</f>
        <v>C00319</v>
      </c>
      <c r="E223" s="2" t="s">
        <v>4294</v>
      </c>
      <c r="F223" s="2" t="str">
        <f>VLOOKUP(B223,Sheet2!A:F,6,FALSE)</f>
        <v>level3.1</v>
      </c>
      <c r="G223" s="2" t="s">
        <v>3964</v>
      </c>
      <c r="H223" s="5" t="s">
        <v>3965</v>
      </c>
      <c r="I223" s="2" t="str">
        <f>VLOOKUP(B223,Sheet2!A:I,9,FALSE)</f>
        <v>[M-H2O+H]+</v>
      </c>
      <c r="J223" s="2">
        <f>VLOOKUP(B223,Sheet2!A:J,10,FALSE)</f>
        <v>282.27949999999998</v>
      </c>
      <c r="K223" s="2">
        <f>VLOOKUP(B223,Sheet2!A:K,11,FALSE)</f>
        <v>1</v>
      </c>
      <c r="L223" s="2">
        <f>VLOOKUP(B223,Sheet2!A:L,12,FALSE)</f>
        <v>1141.3</v>
      </c>
      <c r="M223" s="2">
        <f>VLOOKUP(Sheet5!B223,Sheet2!A:M,13,FALSE)</f>
        <v>3.2</v>
      </c>
      <c r="N223" s="2">
        <f>VLOOKUP(B223,Sheet2!A:N,14,FALSE)</f>
        <v>0.70709999999999995</v>
      </c>
      <c r="O223" s="2">
        <v>8894</v>
      </c>
      <c r="P223" s="2">
        <v>5325</v>
      </c>
      <c r="Q223" s="2">
        <v>9063</v>
      </c>
      <c r="R223" s="2">
        <v>5638</v>
      </c>
      <c r="S223" s="2">
        <v>2402</v>
      </c>
      <c r="T223" s="2">
        <v>4385</v>
      </c>
      <c r="U223" s="2">
        <v>5009</v>
      </c>
      <c r="V223" s="2">
        <v>6333</v>
      </c>
      <c r="W223" s="2">
        <v>5180</v>
      </c>
      <c r="X223" s="2">
        <v>6083</v>
      </c>
      <c r="Y223" s="2">
        <v>4152</v>
      </c>
      <c r="Z223" s="2">
        <v>3469</v>
      </c>
      <c r="AA223" s="2">
        <v>6682</v>
      </c>
      <c r="AB223" s="2">
        <v>6311</v>
      </c>
      <c r="AC223" s="2">
        <v>9795</v>
      </c>
      <c r="AD223" s="2">
        <v>6970</v>
      </c>
      <c r="AE223" s="2">
        <v>7419</v>
      </c>
      <c r="AF223" s="2">
        <v>6134</v>
      </c>
      <c r="AG223" s="2">
        <v>5753</v>
      </c>
      <c r="AH223" s="2">
        <v>7515</v>
      </c>
      <c r="AI223" s="2">
        <v>25325</v>
      </c>
      <c r="AJ223" s="2">
        <v>8404</v>
      </c>
      <c r="AK223" s="2">
        <v>8389</v>
      </c>
      <c r="AL223" s="2">
        <v>9514</v>
      </c>
      <c r="AM223" s="2">
        <v>5005</v>
      </c>
      <c r="AN223" s="2">
        <v>10681</v>
      </c>
      <c r="AO223" s="2">
        <v>3627</v>
      </c>
      <c r="AP223" s="2">
        <v>4889</v>
      </c>
      <c r="AQ223" s="2">
        <v>3946</v>
      </c>
      <c r="AR223" s="2">
        <v>3439</v>
      </c>
      <c r="AS223" s="2">
        <v>6467</v>
      </c>
      <c r="AT223" s="2">
        <v>5330</v>
      </c>
      <c r="AU223" s="2">
        <v>5480</v>
      </c>
      <c r="AV223" s="2">
        <v>6517</v>
      </c>
      <c r="AW223" s="2">
        <v>5385</v>
      </c>
      <c r="AX223" s="2">
        <v>9659</v>
      </c>
      <c r="AY223" s="2">
        <v>6195</v>
      </c>
      <c r="AZ223" s="2">
        <v>6097</v>
      </c>
      <c r="BA223" s="2">
        <v>4094</v>
      </c>
      <c r="BB223" s="2">
        <v>11566</v>
      </c>
      <c r="BC223" s="2">
        <v>10013</v>
      </c>
      <c r="BD223" s="2">
        <v>10992</v>
      </c>
      <c r="BE223" s="2">
        <v>13830</v>
      </c>
      <c r="BF223" s="2">
        <v>4942</v>
      </c>
      <c r="BG223" s="2">
        <v>13431</v>
      </c>
      <c r="BH223" s="2">
        <v>4836</v>
      </c>
      <c r="BI223" s="2">
        <v>5894</v>
      </c>
      <c r="BJ223" s="2">
        <v>7691</v>
      </c>
      <c r="BK223" s="2">
        <v>16684</v>
      </c>
      <c r="BL223" s="2">
        <v>3608</v>
      </c>
      <c r="BM223" s="2">
        <v>7004</v>
      </c>
      <c r="BN223" s="2">
        <v>5374</v>
      </c>
      <c r="BO223" s="2">
        <v>5409</v>
      </c>
      <c r="BP223" s="2">
        <v>11452</v>
      </c>
      <c r="BQ223" s="2">
        <v>5967</v>
      </c>
      <c r="BR223" s="2">
        <v>4597</v>
      </c>
      <c r="BS223" s="2">
        <v>19625</v>
      </c>
      <c r="BT223" s="2">
        <v>5380</v>
      </c>
      <c r="BU223" s="2">
        <v>12861</v>
      </c>
      <c r="BV223" s="2">
        <v>5045</v>
      </c>
      <c r="BW223" s="2">
        <v>5266</v>
      </c>
      <c r="BX223" s="2">
        <v>6925</v>
      </c>
      <c r="BY223" s="2">
        <v>7172</v>
      </c>
      <c r="BZ223" s="2">
        <v>6893</v>
      </c>
      <c r="CA223" s="2">
        <v>4633</v>
      </c>
      <c r="CB223" s="2">
        <v>13144</v>
      </c>
      <c r="CC223" s="2">
        <v>2414</v>
      </c>
      <c r="CD223" s="2">
        <v>6200</v>
      </c>
      <c r="CE223" s="2">
        <v>7826</v>
      </c>
      <c r="CF223" s="2">
        <v>4507</v>
      </c>
      <c r="CG223" s="2">
        <v>7718</v>
      </c>
      <c r="CH223" s="2">
        <v>2251</v>
      </c>
      <c r="CI223" s="2">
        <v>6258</v>
      </c>
      <c r="CJ223" s="2">
        <v>4183</v>
      </c>
      <c r="CK223" s="2">
        <v>1646</v>
      </c>
      <c r="CL223" s="2">
        <v>6073</v>
      </c>
      <c r="CM223" s="2">
        <v>6163</v>
      </c>
      <c r="CN223" s="2">
        <v>3351</v>
      </c>
      <c r="CO223" s="2">
        <v>5639</v>
      </c>
      <c r="CP223" s="2">
        <v>6876</v>
      </c>
      <c r="CQ223" s="2">
        <v>8026</v>
      </c>
      <c r="CR223" s="2">
        <v>9353</v>
      </c>
      <c r="CS223" s="2">
        <v>6202</v>
      </c>
      <c r="CT223" s="2">
        <v>1053</v>
      </c>
      <c r="CU223" s="2">
        <v>9098</v>
      </c>
      <c r="CV223" s="2">
        <v>1696</v>
      </c>
      <c r="CW223" s="2">
        <v>7999</v>
      </c>
      <c r="CX223" s="2">
        <v>8500</v>
      </c>
      <c r="CY223" s="2">
        <v>2091</v>
      </c>
      <c r="CZ223" s="2">
        <v>6040</v>
      </c>
      <c r="DA223" s="2">
        <v>4670</v>
      </c>
      <c r="DB223" s="2">
        <v>1671</v>
      </c>
      <c r="DC223" s="2">
        <v>4227</v>
      </c>
      <c r="DD223" s="2">
        <v>2591</v>
      </c>
      <c r="DE223" s="2">
        <v>2875</v>
      </c>
      <c r="DF223" s="2">
        <v>5983</v>
      </c>
      <c r="DG223" s="2">
        <v>1155</v>
      </c>
      <c r="DH223" s="2">
        <v>5131</v>
      </c>
      <c r="DI223" s="2">
        <v>7102</v>
      </c>
      <c r="DJ223" s="2">
        <v>5008</v>
      </c>
    </row>
    <row r="224" spans="1:114" s="2" customFormat="1" ht="13.8" x14ac:dyDescent="0.25">
      <c r="A224" s="2" t="str">
        <f>VLOOKUP(B224,Sheet2!A:B,2,FALSE)</f>
        <v>9658_a</v>
      </c>
      <c r="B224" s="2" t="s">
        <v>4277</v>
      </c>
      <c r="C224" s="2" t="str">
        <f>VLOOKUP(B224,Sheet2!A:N,3,FALSE)</f>
        <v>C27H46O2</v>
      </c>
      <c r="D224" s="2" t="str">
        <f>VLOOKUP(B224,Sheet2!A:N,4,FALSE)</f>
        <v>C14151</v>
      </c>
      <c r="E224" s="2" t="s">
        <v>4294</v>
      </c>
      <c r="F224" s="2" t="str">
        <f>VLOOKUP(B224,Sheet2!A:F,6,FALSE)</f>
        <v>level3.1</v>
      </c>
      <c r="G224" s="2" t="s">
        <v>3964</v>
      </c>
      <c r="H224" s="5" t="s">
        <v>3965</v>
      </c>
      <c r="I224" s="2" t="str">
        <f>VLOOKUP(B224,Sheet2!A:I,9,FALSE)</f>
        <v>[M+H]+</v>
      </c>
      <c r="J224" s="2">
        <f>VLOOKUP(B224,Sheet2!A:J,10,FALSE)</f>
        <v>403.3612</v>
      </c>
      <c r="K224" s="2">
        <f>VLOOKUP(B224,Sheet2!A:K,11,FALSE)</f>
        <v>10.1</v>
      </c>
      <c r="L224" s="2">
        <f>VLOOKUP(B224,Sheet2!A:L,12,FALSE)</f>
        <v>1154.2</v>
      </c>
      <c r="M224" s="2">
        <f>VLOOKUP(Sheet5!B224,Sheet2!A:M,13,FALSE)</f>
        <v>2.5</v>
      </c>
      <c r="N224" s="2">
        <f>VLOOKUP(B224,Sheet2!A:N,14,FALSE)</f>
        <v>1</v>
      </c>
      <c r="O224" s="2">
        <v>38904</v>
      </c>
      <c r="P224" s="2">
        <v>46114</v>
      </c>
      <c r="Q224" s="2">
        <v>77503</v>
      </c>
      <c r="R224" s="2">
        <v>35848</v>
      </c>
      <c r="S224" s="2">
        <v>5414</v>
      </c>
      <c r="T224" s="2">
        <v>50620</v>
      </c>
      <c r="U224" s="2">
        <v>61690</v>
      </c>
      <c r="V224" s="2">
        <v>59509</v>
      </c>
      <c r="W224" s="2">
        <v>51208</v>
      </c>
      <c r="X224" s="2">
        <v>45018</v>
      </c>
      <c r="Y224" s="2">
        <v>56123</v>
      </c>
      <c r="Z224" s="2">
        <v>60529</v>
      </c>
      <c r="AA224" s="2">
        <v>67008</v>
      </c>
      <c r="AB224" s="2">
        <v>48866</v>
      </c>
      <c r="AC224" s="2">
        <v>82023</v>
      </c>
      <c r="AD224" s="2">
        <v>52290</v>
      </c>
      <c r="AE224" s="2">
        <v>40066</v>
      </c>
      <c r="AF224" s="2">
        <v>66484</v>
      </c>
      <c r="AG224" s="2">
        <v>43119</v>
      </c>
      <c r="AH224" s="2">
        <v>60316</v>
      </c>
      <c r="AI224" s="2">
        <v>1740929</v>
      </c>
      <c r="AJ224" s="2">
        <v>64131</v>
      </c>
      <c r="AK224" s="2">
        <v>51973</v>
      </c>
      <c r="AL224" s="2">
        <v>10425</v>
      </c>
      <c r="AM224" s="2">
        <v>42075</v>
      </c>
      <c r="AN224" s="2">
        <v>34091</v>
      </c>
      <c r="AO224" s="2">
        <v>39823</v>
      </c>
      <c r="AP224" s="2">
        <v>39558</v>
      </c>
      <c r="AQ224" s="2">
        <v>38413</v>
      </c>
      <c r="AR224" s="2">
        <v>33602</v>
      </c>
      <c r="AS224" s="2">
        <v>55305</v>
      </c>
      <c r="AT224" s="2">
        <v>51845</v>
      </c>
      <c r="AU224" s="2">
        <v>80025</v>
      </c>
      <c r="AV224" s="2">
        <v>57013</v>
      </c>
      <c r="AW224" s="2">
        <v>39239</v>
      </c>
      <c r="AX224" s="2">
        <v>67538</v>
      </c>
      <c r="AY224" s="2">
        <v>56493</v>
      </c>
      <c r="AZ224" s="2">
        <v>66451</v>
      </c>
      <c r="BA224" s="2">
        <v>43965</v>
      </c>
      <c r="BB224" s="2">
        <v>52184</v>
      </c>
      <c r="BC224" s="2">
        <v>75999</v>
      </c>
      <c r="BD224" s="2">
        <v>79498</v>
      </c>
      <c r="BE224" s="2">
        <v>60240</v>
      </c>
      <c r="BF224" s="2">
        <v>41830</v>
      </c>
      <c r="BG224" s="2">
        <v>69109</v>
      </c>
      <c r="BH224" s="2">
        <v>39048</v>
      </c>
      <c r="BI224" s="2">
        <v>41588</v>
      </c>
      <c r="BJ224" s="2">
        <v>57110</v>
      </c>
      <c r="BK224" s="2">
        <v>68917</v>
      </c>
      <c r="BL224" s="2">
        <v>57646</v>
      </c>
      <c r="BM224" s="2">
        <v>43493</v>
      </c>
      <c r="BN224" s="2">
        <v>37560</v>
      </c>
      <c r="BO224" s="2">
        <v>65134</v>
      </c>
      <c r="BP224" s="2">
        <v>95254</v>
      </c>
      <c r="BQ224" s="2">
        <v>72556</v>
      </c>
      <c r="BR224" s="2">
        <v>51476</v>
      </c>
      <c r="BS224" s="2">
        <v>46625</v>
      </c>
      <c r="BT224" s="2">
        <v>40642</v>
      </c>
      <c r="BU224" s="2">
        <v>59502</v>
      </c>
      <c r="BV224" s="2">
        <v>73492</v>
      </c>
      <c r="BW224" s="2">
        <v>43315</v>
      </c>
      <c r="BX224" s="2">
        <v>51562</v>
      </c>
      <c r="BY224" s="2">
        <v>75109</v>
      </c>
      <c r="BZ224" s="2">
        <v>42398</v>
      </c>
      <c r="CA224" s="2">
        <v>41457</v>
      </c>
      <c r="CB224" s="2">
        <v>58696</v>
      </c>
      <c r="CC224" s="2">
        <v>58825</v>
      </c>
      <c r="CD224" s="2">
        <v>35830</v>
      </c>
      <c r="CE224" s="2">
        <v>50586</v>
      </c>
      <c r="CF224" s="2">
        <v>47037</v>
      </c>
      <c r="CG224" s="2">
        <v>57199</v>
      </c>
      <c r="CH224" s="2">
        <v>66870</v>
      </c>
      <c r="CI224" s="2">
        <v>66200</v>
      </c>
      <c r="CJ224" s="2">
        <v>59823</v>
      </c>
      <c r="CK224" s="2">
        <v>56158</v>
      </c>
      <c r="CL224" s="2">
        <v>32204</v>
      </c>
      <c r="CM224" s="2">
        <v>39022</v>
      </c>
      <c r="CN224" s="2">
        <v>84608</v>
      </c>
      <c r="CO224" s="2">
        <v>32839</v>
      </c>
      <c r="CP224" s="2">
        <v>67073</v>
      </c>
      <c r="CQ224" s="2">
        <v>55152</v>
      </c>
      <c r="CR224" s="2">
        <v>44769</v>
      </c>
      <c r="CS224" s="2">
        <v>69227</v>
      </c>
      <c r="CT224" s="2">
        <v>56261</v>
      </c>
      <c r="CU224" s="2">
        <v>48393</v>
      </c>
      <c r="CV224" s="2">
        <v>45908</v>
      </c>
      <c r="CW224" s="2">
        <v>63521</v>
      </c>
      <c r="CX224" s="2">
        <v>49302</v>
      </c>
      <c r="CY224" s="2">
        <v>1647023</v>
      </c>
      <c r="CZ224" s="2">
        <v>58192</v>
      </c>
      <c r="DA224" s="2">
        <v>48419</v>
      </c>
      <c r="DB224" s="2">
        <v>25524</v>
      </c>
      <c r="DC224" s="2">
        <v>57754</v>
      </c>
      <c r="DD224" s="2">
        <v>1816748</v>
      </c>
      <c r="DE224" s="2">
        <v>74252</v>
      </c>
      <c r="DF224" s="2">
        <v>72778</v>
      </c>
      <c r="DG224" s="2">
        <v>187924</v>
      </c>
      <c r="DH224" s="2">
        <v>161174</v>
      </c>
      <c r="DI224" s="2">
        <v>49136</v>
      </c>
      <c r="DJ224" s="2">
        <v>51295</v>
      </c>
    </row>
    <row r="225" spans="1:114" s="2" customFormat="1" ht="13.8" x14ac:dyDescent="0.25">
      <c r="A225" s="2">
        <v>457</v>
      </c>
      <c r="B225" s="2" t="s">
        <v>4142</v>
      </c>
      <c r="C225" s="2" t="str">
        <f>VLOOKUP(B225,Sheet2!A:N,3,FALSE)</f>
        <v>C7H8O</v>
      </c>
      <c r="D225" s="2" t="str">
        <f>VLOOKUP(B225,Sheet2!A:N,4,FALSE)</f>
        <v>C01542</v>
      </c>
      <c r="E225" s="2" t="s">
        <v>4294</v>
      </c>
      <c r="F225" s="2" t="str">
        <f>VLOOKUP(B225,Sheet2!A:F,6,FALSE)</f>
        <v>level3.1</v>
      </c>
      <c r="G225" s="2" t="s">
        <v>3964</v>
      </c>
      <c r="H225" s="5" t="s">
        <v>3965</v>
      </c>
      <c r="I225" s="2" t="str">
        <f>VLOOKUP(B225,Sheet2!A:I,9,FALSE)</f>
        <v>[M-H2O+H]+</v>
      </c>
      <c r="J225" s="2">
        <f>VLOOKUP(B225,Sheet2!A:J,10,FALSE)</f>
        <v>91.054000000000002</v>
      </c>
      <c r="K225" s="2">
        <f>VLOOKUP(B225,Sheet2!A:K,11,FALSE)</f>
        <v>0.6</v>
      </c>
      <c r="L225" s="2">
        <f>VLOOKUP(B225,Sheet2!A:L,12,FALSE)</f>
        <v>622.29999999999995</v>
      </c>
      <c r="M225" s="2">
        <f>VLOOKUP(Sheet5!B225,Sheet2!A:M,13,FALSE)</f>
        <v>22.6</v>
      </c>
      <c r="N225" s="2">
        <f>VLOOKUP(B225,Sheet2!A:N,14,FALSE)</f>
        <v>1</v>
      </c>
      <c r="O225" s="2">
        <v>2734</v>
      </c>
      <c r="P225" s="2">
        <v>1311</v>
      </c>
      <c r="Q225" s="2">
        <v>3341</v>
      </c>
      <c r="R225" s="2">
        <v>2181</v>
      </c>
      <c r="S225" s="2">
        <v>2184</v>
      </c>
      <c r="T225" s="2">
        <v>6491</v>
      </c>
      <c r="U225" s="2">
        <v>3713</v>
      </c>
      <c r="V225" s="2">
        <v>1950</v>
      </c>
      <c r="W225" s="2">
        <v>2346</v>
      </c>
      <c r="X225" s="2">
        <v>1870</v>
      </c>
      <c r="Y225" s="2">
        <v>2933</v>
      </c>
      <c r="Z225" s="2">
        <v>6291</v>
      </c>
      <c r="AA225" s="2">
        <v>1868</v>
      </c>
      <c r="AB225" s="2">
        <v>2077</v>
      </c>
      <c r="AC225" s="2">
        <v>1053</v>
      </c>
      <c r="AD225" s="2">
        <v>3214</v>
      </c>
      <c r="AE225" s="2">
        <v>1716</v>
      </c>
      <c r="AF225" s="2">
        <v>2769</v>
      </c>
      <c r="AG225" s="2">
        <v>1131</v>
      </c>
      <c r="AH225" s="2">
        <v>3785</v>
      </c>
      <c r="AI225" s="2">
        <v>5062</v>
      </c>
      <c r="AJ225" s="2">
        <v>2829</v>
      </c>
      <c r="AK225" s="2">
        <v>2019</v>
      </c>
      <c r="AL225" s="2">
        <v>935</v>
      </c>
      <c r="AM225" s="2">
        <v>1081</v>
      </c>
      <c r="AN225" s="2">
        <v>3580</v>
      </c>
      <c r="AO225" s="2">
        <v>1988</v>
      </c>
      <c r="AP225" s="2">
        <v>1663</v>
      </c>
      <c r="AQ225" s="2">
        <v>2450</v>
      </c>
      <c r="AR225" s="2">
        <v>3294</v>
      </c>
      <c r="AS225" s="2">
        <v>1590</v>
      </c>
      <c r="AT225" s="2">
        <v>2281</v>
      </c>
      <c r="AU225" s="2">
        <v>2205</v>
      </c>
      <c r="AV225" s="2">
        <v>4851</v>
      </c>
      <c r="AW225" s="2">
        <v>2411</v>
      </c>
      <c r="AX225" s="2">
        <v>2170</v>
      </c>
      <c r="AY225" s="2">
        <v>1703</v>
      </c>
      <c r="AZ225" s="2">
        <v>1898</v>
      </c>
      <c r="BA225" s="2">
        <v>1705</v>
      </c>
      <c r="BB225" s="2">
        <v>5620</v>
      </c>
      <c r="BC225" s="2">
        <v>2335</v>
      </c>
      <c r="BD225" s="2">
        <v>1413</v>
      </c>
      <c r="BE225" s="2">
        <v>2287</v>
      </c>
      <c r="BF225" s="2">
        <v>3105</v>
      </c>
      <c r="BG225" s="2">
        <v>2838</v>
      </c>
      <c r="BH225" s="2">
        <v>1312</v>
      </c>
      <c r="BI225" s="2">
        <v>1291</v>
      </c>
      <c r="BJ225" s="2">
        <v>1090</v>
      </c>
      <c r="BK225" s="2">
        <v>6002</v>
      </c>
      <c r="BL225" s="2">
        <v>2857</v>
      </c>
      <c r="BM225" s="2">
        <v>1999</v>
      </c>
      <c r="BN225" s="2">
        <v>3097</v>
      </c>
      <c r="BO225" s="2">
        <v>2399</v>
      </c>
      <c r="BP225" s="2">
        <v>3457</v>
      </c>
      <c r="BQ225" s="2">
        <v>3078</v>
      </c>
      <c r="BR225" s="2">
        <v>2810</v>
      </c>
      <c r="BS225" s="2">
        <v>6415</v>
      </c>
      <c r="BT225" s="2">
        <v>1077</v>
      </c>
      <c r="BU225" s="2">
        <v>4063</v>
      </c>
      <c r="BV225" s="2">
        <v>2454</v>
      </c>
      <c r="BW225" s="2">
        <v>3251</v>
      </c>
      <c r="BX225" s="2">
        <v>2079</v>
      </c>
      <c r="BY225" s="2">
        <v>4159</v>
      </c>
      <c r="BZ225" s="2">
        <v>3125</v>
      </c>
      <c r="CA225" s="2">
        <v>2042</v>
      </c>
      <c r="CB225" s="2">
        <v>1676</v>
      </c>
      <c r="CC225" s="2">
        <v>1740</v>
      </c>
      <c r="CD225" s="2">
        <v>2925</v>
      </c>
      <c r="CE225" s="2">
        <v>2250</v>
      </c>
      <c r="CF225" s="2">
        <v>5841</v>
      </c>
      <c r="CG225" s="2">
        <v>2625</v>
      </c>
      <c r="CH225" s="2">
        <v>2282</v>
      </c>
      <c r="CI225" s="2">
        <v>5920</v>
      </c>
      <c r="CJ225" s="2">
        <v>1283</v>
      </c>
      <c r="CK225" s="2">
        <v>3394</v>
      </c>
      <c r="CL225" s="2">
        <v>1634</v>
      </c>
      <c r="CM225" s="2">
        <v>5521</v>
      </c>
      <c r="CN225" s="2">
        <v>2212</v>
      </c>
      <c r="CO225" s="2">
        <v>1949</v>
      </c>
      <c r="CP225" s="2">
        <v>2537</v>
      </c>
      <c r="CQ225" s="2">
        <v>3323</v>
      </c>
      <c r="CR225" s="2">
        <v>2828</v>
      </c>
      <c r="CS225" s="2">
        <v>938</v>
      </c>
      <c r="CT225" s="2">
        <v>3605</v>
      </c>
      <c r="CU225" s="2">
        <v>1887</v>
      </c>
      <c r="CV225" s="2">
        <v>1050</v>
      </c>
      <c r="CW225" s="2">
        <v>1220</v>
      </c>
      <c r="CX225" s="2">
        <v>2796</v>
      </c>
      <c r="CY225" s="2">
        <v>2495</v>
      </c>
      <c r="CZ225" s="2">
        <v>3104</v>
      </c>
      <c r="DA225" s="2">
        <v>4427</v>
      </c>
      <c r="DB225" s="2">
        <v>14206</v>
      </c>
      <c r="DC225" s="2">
        <v>1778</v>
      </c>
      <c r="DD225" s="2">
        <v>2662</v>
      </c>
      <c r="DE225" s="2">
        <v>1108</v>
      </c>
      <c r="DF225" s="2">
        <v>3083</v>
      </c>
      <c r="DG225" s="2">
        <v>2417</v>
      </c>
      <c r="DH225" s="2">
        <v>1733</v>
      </c>
      <c r="DI225" s="2">
        <v>5517</v>
      </c>
      <c r="DJ225" s="2">
        <v>2210</v>
      </c>
    </row>
    <row r="226" spans="1:114" s="2" customFormat="1" ht="13.8" x14ac:dyDescent="0.25">
      <c r="A226" s="2" t="s">
        <v>4296</v>
      </c>
      <c r="B226" s="2" t="s">
        <v>4233</v>
      </c>
      <c r="C226" s="2" t="s">
        <v>3349</v>
      </c>
      <c r="D226" s="2" t="s">
        <v>3521</v>
      </c>
      <c r="E226" s="2" t="s">
        <v>4294</v>
      </c>
      <c r="F226" s="2" t="s">
        <v>3242</v>
      </c>
      <c r="G226" s="2" t="s">
        <v>3964</v>
      </c>
      <c r="H226" s="5" t="s">
        <v>3965</v>
      </c>
      <c r="I226" s="2" t="s">
        <v>3303</v>
      </c>
      <c r="J226" s="2">
        <v>102.05459999999999</v>
      </c>
      <c r="K226" s="2">
        <v>0.9</v>
      </c>
      <c r="L226" s="2">
        <v>62.1</v>
      </c>
      <c r="M226" s="2">
        <v>11.6</v>
      </c>
      <c r="N226" s="2">
        <v>0.81899999999999995</v>
      </c>
      <c r="O226" s="2">
        <v>3104</v>
      </c>
      <c r="P226" s="2">
        <v>1219</v>
      </c>
      <c r="Q226" s="2">
        <v>1251</v>
      </c>
      <c r="R226" s="2">
        <v>1841</v>
      </c>
      <c r="S226" s="2">
        <v>1341</v>
      </c>
      <c r="T226" s="2">
        <v>1801</v>
      </c>
      <c r="U226" s="2">
        <v>955</v>
      </c>
      <c r="V226" s="2">
        <v>2011</v>
      </c>
      <c r="W226" s="2">
        <v>746</v>
      </c>
      <c r="X226" s="2">
        <v>2262</v>
      </c>
      <c r="Y226" s="2">
        <v>1271</v>
      </c>
      <c r="Z226" s="2">
        <v>4127</v>
      </c>
      <c r="AA226" s="2">
        <v>983</v>
      </c>
      <c r="AB226" s="2">
        <v>4649</v>
      </c>
      <c r="AC226" s="2">
        <v>1595</v>
      </c>
      <c r="AD226" s="2">
        <v>3282</v>
      </c>
      <c r="AE226" s="2">
        <v>4364</v>
      </c>
      <c r="AF226" s="2">
        <v>793</v>
      </c>
      <c r="AG226" s="2">
        <v>1166</v>
      </c>
      <c r="AH226" s="2">
        <v>3296</v>
      </c>
      <c r="AI226" s="2">
        <v>5994</v>
      </c>
      <c r="AJ226" s="2">
        <v>1492</v>
      </c>
      <c r="AK226" s="2">
        <v>2986</v>
      </c>
      <c r="AL226" s="2">
        <v>166</v>
      </c>
      <c r="AM226" s="2">
        <v>4527</v>
      </c>
      <c r="AN226" s="2">
        <v>8312</v>
      </c>
      <c r="AO226" s="2">
        <v>654</v>
      </c>
      <c r="AP226" s="2">
        <v>1160</v>
      </c>
      <c r="AQ226" s="2">
        <v>1302</v>
      </c>
      <c r="AR226" s="2">
        <v>964</v>
      </c>
      <c r="AS226" s="2">
        <v>1723</v>
      </c>
      <c r="AT226" s="2">
        <v>687</v>
      </c>
      <c r="AU226" s="2">
        <v>1765</v>
      </c>
      <c r="AV226" s="2">
        <v>1805</v>
      </c>
      <c r="AW226" s="2">
        <v>1520</v>
      </c>
      <c r="AX226" s="2">
        <v>1391</v>
      </c>
      <c r="AY226" s="2">
        <v>703</v>
      </c>
      <c r="AZ226" s="2">
        <v>391</v>
      </c>
      <c r="BA226" s="2">
        <v>591</v>
      </c>
      <c r="BB226" s="2">
        <v>9818</v>
      </c>
      <c r="BC226" s="2">
        <v>3609</v>
      </c>
      <c r="BD226" s="2">
        <v>1458</v>
      </c>
      <c r="BE226" s="2">
        <v>843</v>
      </c>
      <c r="BF226" s="2">
        <v>429</v>
      </c>
      <c r="BG226" s="2">
        <v>1601</v>
      </c>
      <c r="BH226" s="2">
        <v>5554</v>
      </c>
      <c r="BI226" s="2">
        <v>2451</v>
      </c>
      <c r="BJ226" s="2">
        <v>2911</v>
      </c>
      <c r="BK226" s="2">
        <v>9781</v>
      </c>
      <c r="BL226" s="2">
        <v>1576</v>
      </c>
      <c r="BM226" s="2">
        <v>1352</v>
      </c>
      <c r="BN226" s="2">
        <v>1273</v>
      </c>
      <c r="BO226" s="2">
        <v>1749</v>
      </c>
      <c r="BP226" s="2">
        <v>5587</v>
      </c>
      <c r="BQ226" s="2">
        <v>3519</v>
      </c>
      <c r="BR226" s="2">
        <v>3250</v>
      </c>
      <c r="BS226" s="2">
        <v>4324</v>
      </c>
      <c r="BT226" s="2">
        <v>6591</v>
      </c>
      <c r="BU226" s="2">
        <v>11777</v>
      </c>
      <c r="BV226" s="2">
        <v>3503</v>
      </c>
      <c r="BW226" s="2">
        <v>5752</v>
      </c>
      <c r="BX226" s="2">
        <v>965</v>
      </c>
      <c r="BY226" s="2">
        <v>6792</v>
      </c>
      <c r="BZ226" s="2">
        <v>9900</v>
      </c>
      <c r="CA226" s="2">
        <v>1176</v>
      </c>
      <c r="CB226" s="2">
        <v>2591</v>
      </c>
      <c r="CC226" s="2">
        <v>2860</v>
      </c>
      <c r="CD226" s="2">
        <v>3202</v>
      </c>
      <c r="CE226" s="2">
        <v>4711</v>
      </c>
      <c r="CF226" s="2">
        <v>6624</v>
      </c>
      <c r="CG226" s="2">
        <v>2006</v>
      </c>
      <c r="CH226" s="2">
        <v>8888</v>
      </c>
      <c r="CI226" s="2">
        <v>11511</v>
      </c>
      <c r="CJ226" s="2">
        <v>15880</v>
      </c>
      <c r="CK226" s="2">
        <v>10911</v>
      </c>
      <c r="CL226" s="2">
        <v>1113</v>
      </c>
      <c r="CM226" s="2">
        <v>8501</v>
      </c>
      <c r="CN226" s="2">
        <v>5762</v>
      </c>
      <c r="CO226" s="2">
        <v>2923</v>
      </c>
      <c r="CP226" s="2">
        <v>1769</v>
      </c>
      <c r="CQ226" s="2">
        <v>5631</v>
      </c>
      <c r="CR226" s="2">
        <v>9706</v>
      </c>
      <c r="CS226" s="2">
        <v>11821</v>
      </c>
      <c r="CT226" s="2">
        <v>11522</v>
      </c>
      <c r="CU226" s="2">
        <v>2049</v>
      </c>
      <c r="CV226" s="2">
        <v>7051</v>
      </c>
      <c r="CW226" s="2">
        <v>5641</v>
      </c>
      <c r="CX226" s="2">
        <v>14123</v>
      </c>
      <c r="CY226" s="2">
        <v>5638</v>
      </c>
      <c r="CZ226" s="2">
        <v>10727</v>
      </c>
      <c r="DA226" s="2">
        <v>1053</v>
      </c>
      <c r="DB226" s="2">
        <v>1085</v>
      </c>
      <c r="DC226" s="2">
        <v>1197</v>
      </c>
      <c r="DD226" s="2">
        <v>4320</v>
      </c>
      <c r="DE226" s="2">
        <v>2208</v>
      </c>
      <c r="DF226" s="2">
        <v>6041</v>
      </c>
      <c r="DG226" s="2">
        <v>1530</v>
      </c>
      <c r="DH226" s="2">
        <v>1733</v>
      </c>
      <c r="DI226" s="2">
        <v>778</v>
      </c>
      <c r="DJ226" s="2">
        <v>2707</v>
      </c>
    </row>
    <row r="227" spans="1:114" s="2" customFormat="1" ht="13.8" x14ac:dyDescent="0.25">
      <c r="A227" s="2">
        <f>VLOOKUP(B227,Sheet2!A:B,2,FALSE)</f>
        <v>2488</v>
      </c>
      <c r="B227" s="2" t="s">
        <v>3535</v>
      </c>
      <c r="C227" s="2" t="str">
        <f>VLOOKUP(B227,Sheet2!A:N,3,FALSE)</f>
        <v>C9H8O4</v>
      </c>
      <c r="D227" s="2" t="str">
        <f>VLOOKUP(B227,Sheet2!A:N,4,FALSE)</f>
        <v>C01405</v>
      </c>
      <c r="E227" s="2" t="s">
        <v>4294</v>
      </c>
      <c r="F227" s="2" t="str">
        <f>VLOOKUP(B227,Sheet2!A:F,6,FALSE)</f>
        <v>level3.1</v>
      </c>
      <c r="G227" s="2" t="s">
        <v>3964</v>
      </c>
      <c r="H227" s="5" t="s">
        <v>3965</v>
      </c>
      <c r="I227" s="2" t="str">
        <f>VLOOKUP(B227,Sheet2!A:I,9,FALSE)</f>
        <v>[M-H2O+H]+</v>
      </c>
      <c r="J227" s="2">
        <f>VLOOKUP(B227,Sheet2!A:J,10,FALSE)</f>
        <v>163.0385</v>
      </c>
      <c r="K227" s="2">
        <f>VLOOKUP(B227,Sheet2!A:K,11,FALSE)</f>
        <v>1.1000000000000001</v>
      </c>
      <c r="L227" s="2">
        <f>VLOOKUP(B227,Sheet2!A:L,12,FALSE)</f>
        <v>774.1</v>
      </c>
      <c r="M227" s="2">
        <f>VLOOKUP(Sheet5!B227,Sheet2!A:M,13,FALSE)</f>
        <v>5.0999999999999996</v>
      </c>
      <c r="N227" s="2">
        <f>VLOOKUP(B227,Sheet2!A:N,14,FALSE)</f>
        <v>0.70709999999999995</v>
      </c>
      <c r="O227" s="2">
        <v>19541</v>
      </c>
      <c r="P227" s="2">
        <v>1626</v>
      </c>
      <c r="Q227" s="2">
        <v>17313</v>
      </c>
      <c r="R227" s="2">
        <v>18735</v>
      </c>
      <c r="S227" s="2">
        <v>2773</v>
      </c>
      <c r="T227" s="2">
        <v>18339</v>
      </c>
      <c r="U227" s="2">
        <v>18124</v>
      </c>
      <c r="V227" s="2">
        <v>14630</v>
      </c>
      <c r="W227" s="2">
        <v>17702</v>
      </c>
      <c r="X227" s="2">
        <v>18584</v>
      </c>
      <c r="Y227" s="2">
        <v>4485</v>
      </c>
      <c r="Z227" s="2">
        <v>13447</v>
      </c>
      <c r="AA227" s="2">
        <v>15876</v>
      </c>
      <c r="AB227" s="2">
        <v>14597</v>
      </c>
      <c r="AC227" s="2">
        <v>18760</v>
      </c>
      <c r="AD227" s="2">
        <v>13170</v>
      </c>
      <c r="AE227" s="2">
        <v>15480</v>
      </c>
      <c r="AF227" s="2">
        <v>14637</v>
      </c>
      <c r="AG227" s="2">
        <v>16868</v>
      </c>
      <c r="AH227" s="2">
        <v>19963</v>
      </c>
      <c r="AI227" s="2">
        <v>9401</v>
      </c>
      <c r="AJ227" s="2">
        <v>15140</v>
      </c>
      <c r="AK227" s="2">
        <v>13727</v>
      </c>
      <c r="AL227" s="2">
        <v>4269</v>
      </c>
      <c r="AM227" s="2">
        <v>14235</v>
      </c>
      <c r="AN227" s="2">
        <v>13638</v>
      </c>
      <c r="AO227" s="2">
        <v>11657</v>
      </c>
      <c r="AP227" s="2">
        <v>14230</v>
      </c>
      <c r="AQ227" s="2">
        <v>13992</v>
      </c>
      <c r="AR227" s="2">
        <v>14629</v>
      </c>
      <c r="AS227" s="2">
        <v>14836</v>
      </c>
      <c r="AT227" s="2">
        <v>18394</v>
      </c>
      <c r="AU227" s="2">
        <v>15020</v>
      </c>
      <c r="AV227" s="2">
        <v>13939</v>
      </c>
      <c r="AW227" s="2">
        <v>11644</v>
      </c>
      <c r="AX227" s="2">
        <v>15868</v>
      </c>
      <c r="AY227" s="2">
        <v>15387</v>
      </c>
      <c r="AZ227" s="2">
        <v>18527</v>
      </c>
      <c r="BA227" s="2">
        <v>13770</v>
      </c>
      <c r="BB227" s="2">
        <v>13685</v>
      </c>
      <c r="BC227" s="2">
        <v>13834</v>
      </c>
      <c r="BD227" s="2">
        <v>12206</v>
      </c>
      <c r="BE227" s="2">
        <v>14882</v>
      </c>
      <c r="BF227" s="2">
        <v>13608</v>
      </c>
      <c r="BG227" s="2">
        <v>11163</v>
      </c>
      <c r="BH227" s="2">
        <v>13388</v>
      </c>
      <c r="BI227" s="2">
        <v>12566</v>
      </c>
      <c r="BJ227" s="2">
        <v>13629</v>
      </c>
      <c r="BK227" s="2">
        <v>11720</v>
      </c>
      <c r="BL227" s="2">
        <v>12088</v>
      </c>
      <c r="BM227" s="2">
        <v>14943</v>
      </c>
      <c r="BN227" s="2">
        <v>14231</v>
      </c>
      <c r="BO227" s="2">
        <v>16818</v>
      </c>
      <c r="BP227" s="2">
        <v>21815</v>
      </c>
      <c r="BQ227" s="2">
        <v>14480</v>
      </c>
      <c r="BR227" s="2">
        <v>20694</v>
      </c>
      <c r="BS227" s="2">
        <v>765</v>
      </c>
      <c r="BT227" s="2">
        <v>16824</v>
      </c>
      <c r="BU227" s="2">
        <v>19390</v>
      </c>
      <c r="BV227" s="2">
        <v>16178</v>
      </c>
      <c r="BW227" s="2">
        <v>13385</v>
      </c>
      <c r="BX227" s="2">
        <v>15249</v>
      </c>
      <c r="BY227" s="2">
        <v>16168</v>
      </c>
      <c r="BZ227" s="2">
        <v>18514</v>
      </c>
      <c r="CA227" s="2">
        <v>15444</v>
      </c>
      <c r="CB227" s="2">
        <v>15877</v>
      </c>
      <c r="CC227" s="2">
        <v>1922</v>
      </c>
      <c r="CD227" s="2">
        <v>17389</v>
      </c>
      <c r="CE227" s="2">
        <v>14621</v>
      </c>
      <c r="CF227" s="2">
        <v>15149</v>
      </c>
      <c r="CG227" s="2">
        <v>13134</v>
      </c>
      <c r="CH227" s="2">
        <v>958</v>
      </c>
      <c r="CI227" s="2">
        <v>17847</v>
      </c>
      <c r="CJ227" s="2">
        <v>16462</v>
      </c>
      <c r="CK227" s="2">
        <v>11525</v>
      </c>
      <c r="CL227" s="2">
        <v>16999</v>
      </c>
      <c r="CM227" s="2">
        <v>15025</v>
      </c>
      <c r="CN227" s="2">
        <v>1887</v>
      </c>
      <c r="CO227" s="2">
        <v>15479</v>
      </c>
      <c r="CP227" s="2">
        <v>14976</v>
      </c>
      <c r="CQ227" s="2">
        <v>15152</v>
      </c>
      <c r="CR227" s="2">
        <v>13815</v>
      </c>
      <c r="CS227" s="2">
        <v>12628</v>
      </c>
      <c r="CT227" s="2">
        <v>14743</v>
      </c>
      <c r="CU227" s="2">
        <v>15846</v>
      </c>
      <c r="CV227" s="2">
        <v>14469</v>
      </c>
      <c r="CW227" s="2">
        <v>12985</v>
      </c>
      <c r="CX227" s="2">
        <v>12090</v>
      </c>
      <c r="CY227" s="2">
        <v>1355</v>
      </c>
      <c r="CZ227" s="2">
        <v>15373</v>
      </c>
      <c r="DA227" s="2">
        <v>13626</v>
      </c>
      <c r="DB227" s="2">
        <v>1803</v>
      </c>
      <c r="DC227" s="2">
        <v>12983</v>
      </c>
      <c r="DD227" s="2">
        <v>1632</v>
      </c>
      <c r="DE227" s="2">
        <v>11392</v>
      </c>
      <c r="DF227" s="2">
        <v>10864</v>
      </c>
      <c r="DG227" s="2">
        <v>11491</v>
      </c>
      <c r="DH227" s="2">
        <v>1805</v>
      </c>
      <c r="DI227" s="2">
        <v>12330</v>
      </c>
      <c r="DJ227" s="2">
        <v>15688</v>
      </c>
    </row>
    <row r="228" spans="1:114" s="2" customFormat="1" ht="13.8" x14ac:dyDescent="0.25">
      <c r="A228" s="2" t="str">
        <f>VLOOKUP(B228,Sheet2!A:B,2,FALSE)</f>
        <v>9660_b</v>
      </c>
      <c r="B228" s="2" t="s">
        <v>4140</v>
      </c>
      <c r="C228" s="2" t="str">
        <f>VLOOKUP(B228,Sheet2!A:N,3,FALSE)</f>
        <v>C27H46O2</v>
      </c>
      <c r="D228" s="2" t="str">
        <f>VLOOKUP(B228,Sheet2!A:N,4,FALSE)</f>
        <v>C15882</v>
      </c>
      <c r="E228" s="2" t="s">
        <v>4294</v>
      </c>
      <c r="F228" s="2" t="str">
        <f>VLOOKUP(B228,Sheet2!A:F,6,FALSE)</f>
        <v>level3.1</v>
      </c>
      <c r="G228" s="2" t="s">
        <v>3964</v>
      </c>
      <c r="H228" s="5" t="s">
        <v>3965</v>
      </c>
      <c r="I228" s="2" t="str">
        <f>VLOOKUP(B228,Sheet2!A:I,9,FALSE)</f>
        <v>[M+H]+</v>
      </c>
      <c r="J228" s="2">
        <f>VLOOKUP(B228,Sheet2!A:J,10,FALSE)</f>
        <v>403.36169999999998</v>
      </c>
      <c r="K228" s="2">
        <f>VLOOKUP(B228,Sheet2!A:K,11,FALSE)</f>
        <v>11.4</v>
      </c>
      <c r="L228" s="2">
        <f>VLOOKUP(B228,Sheet2!A:L,12,FALSE)</f>
        <v>1149.9000000000001</v>
      </c>
      <c r="M228" s="2">
        <f>VLOOKUP(Sheet5!B228,Sheet2!A:M,13,FALSE)</f>
        <v>2.4</v>
      </c>
      <c r="N228" s="2">
        <f>VLOOKUP(B228,Sheet2!A:N,14,FALSE)</f>
        <v>1</v>
      </c>
      <c r="O228" s="2">
        <v>154988</v>
      </c>
      <c r="P228" s="2">
        <v>67124</v>
      </c>
      <c r="Q228" s="2">
        <v>239399</v>
      </c>
      <c r="R228" s="2">
        <v>1303315</v>
      </c>
      <c r="S228" s="2">
        <v>962541</v>
      </c>
      <c r="T228" s="2">
        <v>1717988</v>
      </c>
      <c r="U228" s="2">
        <v>2003091</v>
      </c>
      <c r="V228" s="2">
        <v>1973777</v>
      </c>
      <c r="W228" s="2">
        <v>1815779</v>
      </c>
      <c r="X228" s="2">
        <v>1644400</v>
      </c>
      <c r="Y228" s="2">
        <v>162544</v>
      </c>
      <c r="Z228" s="2">
        <v>2210509</v>
      </c>
      <c r="AA228" s="2">
        <v>2097609</v>
      </c>
      <c r="AB228" s="2">
        <v>1748258</v>
      </c>
      <c r="AC228" s="2">
        <v>2609224</v>
      </c>
      <c r="AD228" s="2">
        <v>1911529</v>
      </c>
      <c r="AE228" s="2">
        <v>1516194</v>
      </c>
      <c r="AF228" s="2">
        <v>2210150</v>
      </c>
      <c r="AG228" s="2">
        <v>1585096</v>
      </c>
      <c r="AH228" s="2">
        <v>2147546</v>
      </c>
      <c r="AI228" s="2">
        <v>350254</v>
      </c>
      <c r="AJ228" s="2">
        <v>2071116</v>
      </c>
      <c r="AK228" s="2">
        <v>1749496</v>
      </c>
      <c r="AL228" s="2">
        <v>232555</v>
      </c>
      <c r="AM228" s="2">
        <v>1512706</v>
      </c>
      <c r="AN228" s="2">
        <v>1164286</v>
      </c>
      <c r="AO228" s="2">
        <v>1385356</v>
      </c>
      <c r="AP228" s="2">
        <v>1357414</v>
      </c>
      <c r="AQ228" s="2">
        <v>1371653</v>
      </c>
      <c r="AR228" s="2">
        <v>1209398</v>
      </c>
      <c r="AS228" s="2">
        <v>1828418</v>
      </c>
      <c r="AT228" s="2">
        <v>1708183</v>
      </c>
      <c r="AU228" s="2">
        <v>2382738</v>
      </c>
      <c r="AV228" s="2">
        <v>1768603</v>
      </c>
      <c r="AW228" s="2">
        <v>1351649</v>
      </c>
      <c r="AX228" s="2">
        <v>2056946</v>
      </c>
      <c r="AY228" s="2">
        <v>1826786</v>
      </c>
      <c r="AZ228" s="2">
        <v>1993561</v>
      </c>
      <c r="BA228" s="2">
        <v>1550825</v>
      </c>
      <c r="BB228" s="2">
        <v>1620606</v>
      </c>
      <c r="BC228" s="2">
        <v>2198122</v>
      </c>
      <c r="BD228" s="2">
        <v>2260930</v>
      </c>
      <c r="BE228" s="2">
        <v>1915754</v>
      </c>
      <c r="BF228" s="2">
        <v>1404145</v>
      </c>
      <c r="BG228" s="2">
        <v>1968790</v>
      </c>
      <c r="BH228" s="2">
        <v>1263747</v>
      </c>
      <c r="BI228" s="2">
        <v>1196839</v>
      </c>
      <c r="BJ228" s="2">
        <v>1635102</v>
      </c>
      <c r="BK228" s="2">
        <v>1995944</v>
      </c>
      <c r="BL228" s="2">
        <v>1680167</v>
      </c>
      <c r="BM228" s="2">
        <v>1637031</v>
      </c>
      <c r="BN228" s="2">
        <v>1428573</v>
      </c>
      <c r="BO228" s="2">
        <v>2219438</v>
      </c>
      <c r="BP228" s="2">
        <v>2890100</v>
      </c>
      <c r="BQ228" s="2">
        <v>2182054</v>
      </c>
      <c r="BR228" s="2">
        <v>1747494</v>
      </c>
      <c r="BS228" s="2">
        <v>502255</v>
      </c>
      <c r="BT228" s="2">
        <v>1558536</v>
      </c>
      <c r="BU228" s="2">
        <v>1853108</v>
      </c>
      <c r="BV228" s="2">
        <v>2315086</v>
      </c>
      <c r="BW228" s="2">
        <v>1750042</v>
      </c>
      <c r="BX228" s="2">
        <v>1929959</v>
      </c>
      <c r="BY228" s="2">
        <v>2035092</v>
      </c>
      <c r="BZ228" s="2">
        <v>1571073</v>
      </c>
      <c r="CA228" s="2">
        <v>1569426</v>
      </c>
      <c r="CB228" s="2">
        <v>2114154</v>
      </c>
      <c r="CC228" s="2">
        <v>176255</v>
      </c>
      <c r="CD228" s="2">
        <v>1392535</v>
      </c>
      <c r="CE228" s="2">
        <v>1858924</v>
      </c>
      <c r="CF228" s="2">
        <v>1802811</v>
      </c>
      <c r="CG228" s="2">
        <v>1910981</v>
      </c>
      <c r="CH228" s="2">
        <v>418255</v>
      </c>
      <c r="CI228" s="2">
        <v>2076970</v>
      </c>
      <c r="CJ228" s="2">
        <v>1970133</v>
      </c>
      <c r="CK228" s="2">
        <v>1926309</v>
      </c>
      <c r="CL228" s="2">
        <v>1207522</v>
      </c>
      <c r="CM228" s="2">
        <v>1342399</v>
      </c>
      <c r="CN228" s="2">
        <v>587325</v>
      </c>
      <c r="CO228" s="2">
        <v>1215980</v>
      </c>
      <c r="CP228" s="2">
        <v>2040918</v>
      </c>
      <c r="CQ228" s="2">
        <v>1833151</v>
      </c>
      <c r="CR228" s="2">
        <v>1610023</v>
      </c>
      <c r="CS228" s="2">
        <v>1907781</v>
      </c>
      <c r="CT228" s="2">
        <v>1815649</v>
      </c>
      <c r="CU228" s="2">
        <v>1645909</v>
      </c>
      <c r="CV228" s="2">
        <v>1572554</v>
      </c>
      <c r="CW228" s="2">
        <v>2027297</v>
      </c>
      <c r="CX228" s="2">
        <v>1658906</v>
      </c>
      <c r="CY228" s="2">
        <v>343555</v>
      </c>
      <c r="CZ228" s="2">
        <v>1875003</v>
      </c>
      <c r="DA228" s="2">
        <v>1565567</v>
      </c>
      <c r="DB228" s="2">
        <v>301444</v>
      </c>
      <c r="DC228" s="2">
        <v>1857024</v>
      </c>
      <c r="DD228" s="2">
        <v>208144</v>
      </c>
      <c r="DE228" s="2">
        <v>2063138</v>
      </c>
      <c r="DF228" s="2">
        <v>2024915</v>
      </c>
      <c r="DG228" s="2">
        <v>1807924</v>
      </c>
      <c r="DH228" s="2">
        <v>138617</v>
      </c>
      <c r="DI228" s="2">
        <v>1533978</v>
      </c>
      <c r="DJ228" s="2">
        <v>1574201</v>
      </c>
    </row>
    <row r="229" spans="1:114" s="2" customFormat="1" ht="13.8" x14ac:dyDescent="0.25">
      <c r="A229" s="2">
        <v>2633</v>
      </c>
      <c r="B229" s="2" t="s">
        <v>4139</v>
      </c>
      <c r="C229" s="2" t="str">
        <f>VLOOKUP(B229,Sheet2!A:N,3,FALSE)</f>
        <v>C8H8O4</v>
      </c>
      <c r="D229" s="2" t="str">
        <f>VLOOKUP(B229,Sheet2!A:N,4,FALSE)</f>
        <v>C00544</v>
      </c>
      <c r="E229" s="2" t="s">
        <v>4294</v>
      </c>
      <c r="F229" s="2" t="str">
        <f>VLOOKUP(B229,Sheet2!A:F,6,FALSE)</f>
        <v>level3.1</v>
      </c>
      <c r="G229" s="2" t="s">
        <v>3964</v>
      </c>
      <c r="H229" s="5" t="s">
        <v>3965</v>
      </c>
      <c r="I229" s="2" t="str">
        <f>VLOOKUP(B229,Sheet2!A:I,9,FALSE)</f>
        <v>[M+H]+</v>
      </c>
      <c r="J229" s="2">
        <f>VLOOKUP(B229,Sheet2!A:J,10,FALSE)</f>
        <v>169.04949999999999</v>
      </c>
      <c r="K229" s="2">
        <f>VLOOKUP(B229,Sheet2!A:K,11,FALSE)</f>
        <v>0.3</v>
      </c>
      <c r="L229" s="2">
        <f>VLOOKUP(B229,Sheet2!A:L,12,FALSE)</f>
        <v>628.1</v>
      </c>
      <c r="M229" s="2">
        <f>VLOOKUP(Sheet5!B229,Sheet2!A:M,13,FALSE)</f>
        <v>6.9</v>
      </c>
      <c r="N229" s="2">
        <f>VLOOKUP(B229,Sheet2!A:N,14,FALSE)</f>
        <v>0.67569999999999997</v>
      </c>
      <c r="O229" s="2">
        <v>81450</v>
      </c>
      <c r="P229" s="2">
        <v>2621</v>
      </c>
      <c r="Q229" s="2">
        <v>28332</v>
      </c>
      <c r="R229" s="2">
        <v>11433</v>
      </c>
      <c r="S229" s="2">
        <v>4031</v>
      </c>
      <c r="T229" s="2">
        <v>94507</v>
      </c>
      <c r="U229" s="2">
        <v>161812</v>
      </c>
      <c r="V229" s="2">
        <v>113223</v>
      </c>
      <c r="W229" s="2">
        <v>69593</v>
      </c>
      <c r="X229" s="2">
        <v>67068</v>
      </c>
      <c r="Y229" s="2">
        <v>12311</v>
      </c>
      <c r="Z229" s="2">
        <v>168754</v>
      </c>
      <c r="AA229" s="2">
        <v>43348</v>
      </c>
      <c r="AB229" s="2">
        <v>249885</v>
      </c>
      <c r="AC229" s="2">
        <v>89074</v>
      </c>
      <c r="AD229" s="2">
        <v>40531</v>
      </c>
      <c r="AE229" s="2">
        <v>6567</v>
      </c>
      <c r="AF229" s="2">
        <v>29855</v>
      </c>
      <c r="AG229" s="2">
        <v>142802</v>
      </c>
      <c r="AH229" s="2">
        <v>12476</v>
      </c>
      <c r="AI229" s="2">
        <v>31854</v>
      </c>
      <c r="AJ229" s="2">
        <v>30758</v>
      </c>
      <c r="AK229" s="2">
        <v>76410</v>
      </c>
      <c r="AL229" s="2">
        <v>22654</v>
      </c>
      <c r="AM229" s="2">
        <v>132258</v>
      </c>
      <c r="AN229" s="2">
        <v>34930</v>
      </c>
      <c r="AO229" s="2">
        <v>22765</v>
      </c>
      <c r="AP229" s="2">
        <v>104894</v>
      </c>
      <c r="AQ229" s="2">
        <v>26031</v>
      </c>
      <c r="AR229" s="2">
        <v>36407</v>
      </c>
      <c r="AS229" s="2">
        <v>80978</v>
      </c>
      <c r="AT229" s="2">
        <v>30364</v>
      </c>
      <c r="AU229" s="2">
        <v>181395</v>
      </c>
      <c r="AV229" s="2">
        <v>3170</v>
      </c>
      <c r="AW229" s="2">
        <v>28325</v>
      </c>
      <c r="AX229" s="2">
        <v>8598</v>
      </c>
      <c r="AY229" s="2">
        <v>38689</v>
      </c>
      <c r="AZ229" s="2">
        <v>232575</v>
      </c>
      <c r="BA229" s="2">
        <v>163891</v>
      </c>
      <c r="BB229" s="2">
        <v>26982</v>
      </c>
      <c r="BC229" s="2">
        <v>5144</v>
      </c>
      <c r="BD229" s="2">
        <v>96888</v>
      </c>
      <c r="BE229" s="2">
        <v>99003</v>
      </c>
      <c r="BF229" s="2">
        <v>109868</v>
      </c>
      <c r="BG229" s="2">
        <v>264133</v>
      </c>
      <c r="BH229" s="2">
        <v>6545</v>
      </c>
      <c r="BI229" s="2">
        <v>611256</v>
      </c>
      <c r="BJ229" s="2">
        <v>30449</v>
      </c>
      <c r="BK229" s="2">
        <v>67665</v>
      </c>
      <c r="BL229" s="2">
        <v>37703</v>
      </c>
      <c r="BM229" s="2">
        <v>232404</v>
      </c>
      <c r="BN229" s="2">
        <v>50745</v>
      </c>
      <c r="BO229" s="2">
        <v>244908</v>
      </c>
      <c r="BP229" s="2">
        <v>30998</v>
      </c>
      <c r="BQ229" s="2">
        <v>3997</v>
      </c>
      <c r="BR229" s="2">
        <v>26022</v>
      </c>
      <c r="BS229" s="2">
        <v>11325</v>
      </c>
      <c r="BT229" s="2">
        <v>23779</v>
      </c>
      <c r="BU229" s="2">
        <v>105852</v>
      </c>
      <c r="BV229" s="2">
        <v>47503</v>
      </c>
      <c r="BW229" s="2">
        <v>51241</v>
      </c>
      <c r="BX229" s="2">
        <v>262579</v>
      </c>
      <c r="BY229" s="2">
        <v>113523</v>
      </c>
      <c r="BZ229" s="2">
        <v>31810</v>
      </c>
      <c r="CA229" s="2">
        <v>80578</v>
      </c>
      <c r="CB229" s="2">
        <v>82931</v>
      </c>
      <c r="CC229" s="2">
        <v>15241</v>
      </c>
      <c r="CD229" s="2">
        <v>20845</v>
      </c>
      <c r="CE229" s="2">
        <v>6909</v>
      </c>
      <c r="CF229" s="2">
        <v>75193</v>
      </c>
      <c r="CG229" s="2">
        <v>3772</v>
      </c>
      <c r="CH229" s="2">
        <v>452145</v>
      </c>
      <c r="CI229" s="2">
        <v>147811</v>
      </c>
      <c r="CJ229" s="2">
        <v>36285</v>
      </c>
      <c r="CK229" s="2">
        <v>58185</v>
      </c>
      <c r="CL229" s="2">
        <v>179651</v>
      </c>
      <c r="CM229" s="2">
        <v>81045</v>
      </c>
      <c r="CN229" s="2">
        <v>465215</v>
      </c>
      <c r="CO229" s="2">
        <v>387780</v>
      </c>
      <c r="CP229" s="2">
        <v>46352</v>
      </c>
      <c r="CQ229" s="2">
        <v>117572</v>
      </c>
      <c r="CR229" s="2">
        <v>40538</v>
      </c>
      <c r="CS229" s="2">
        <v>40793</v>
      </c>
      <c r="CT229" s="2">
        <v>63325</v>
      </c>
      <c r="CU229" s="2">
        <v>79987</v>
      </c>
      <c r="CV229" s="2">
        <v>10571</v>
      </c>
      <c r="CW229" s="2">
        <v>169097</v>
      </c>
      <c r="CX229" s="2">
        <v>72760</v>
      </c>
      <c r="CY229" s="2">
        <v>15145</v>
      </c>
      <c r="CZ229" s="2">
        <v>11513</v>
      </c>
      <c r="DA229" s="2">
        <v>175476</v>
      </c>
      <c r="DB229" s="2">
        <v>19545</v>
      </c>
      <c r="DC229" s="2">
        <v>73738</v>
      </c>
      <c r="DD229" s="2">
        <v>123565</v>
      </c>
      <c r="DE229" s="2">
        <v>35875</v>
      </c>
      <c r="DF229" s="2">
        <v>243212</v>
      </c>
      <c r="DG229" s="2">
        <v>28291</v>
      </c>
      <c r="DH229" s="2">
        <v>37952</v>
      </c>
      <c r="DI229" s="2">
        <v>7187</v>
      </c>
      <c r="DJ229" s="2">
        <v>79830</v>
      </c>
    </row>
    <row r="230" spans="1:114" s="2" customFormat="1" ht="13.8" x14ac:dyDescent="0.25">
      <c r="A230" s="2">
        <f>VLOOKUP(B230,Sheet2!A:B,2,FALSE)</f>
        <v>5483</v>
      </c>
      <c r="B230" s="2" t="s">
        <v>4138</v>
      </c>
      <c r="C230" s="2" t="str">
        <f>VLOOKUP(B230,Sheet2!A:N,3,FALSE)</f>
        <v>C9H12N2O6</v>
      </c>
      <c r="D230" s="2" t="str">
        <f>VLOOKUP(B230,Sheet2!A:N,4,FALSE)</f>
        <v>C02067</v>
      </c>
      <c r="E230" s="2" t="s">
        <v>4294</v>
      </c>
      <c r="F230" s="2" t="str">
        <f>VLOOKUP(B230,Sheet2!A:F,6,FALSE)</f>
        <v>level3.1</v>
      </c>
      <c r="G230" s="2" t="s">
        <v>3964</v>
      </c>
      <c r="H230" s="5" t="s">
        <v>3965</v>
      </c>
      <c r="I230" s="2" t="str">
        <f>VLOOKUP(B230,Sheet2!A:I,9,FALSE)</f>
        <v>[M+Na]+</v>
      </c>
      <c r="J230" s="2">
        <f>VLOOKUP(B230,Sheet2!A:J,10,FALSE)</f>
        <v>267.05840000000001</v>
      </c>
      <c r="K230" s="2">
        <f>VLOOKUP(B230,Sheet2!A:K,11,FALSE)</f>
        <v>1.1000000000000001</v>
      </c>
      <c r="L230" s="2">
        <f>VLOOKUP(B230,Sheet2!A:L,12,FALSE)</f>
        <v>81.8</v>
      </c>
      <c r="M230" s="2">
        <f>VLOOKUP(Sheet5!B230,Sheet2!A:M,13,FALSE)</f>
        <v>25.5</v>
      </c>
      <c r="N230" s="2">
        <f>VLOOKUP(B230,Sheet2!A:N,14,FALSE)</f>
        <v>1</v>
      </c>
      <c r="O230" s="2">
        <v>1741</v>
      </c>
      <c r="P230" s="2">
        <v>29017</v>
      </c>
      <c r="Q230" s="2">
        <v>1401</v>
      </c>
      <c r="R230" s="2">
        <v>2441</v>
      </c>
      <c r="S230" s="2">
        <v>1244</v>
      </c>
      <c r="T230" s="2">
        <v>1292</v>
      </c>
      <c r="U230" s="2">
        <v>1022</v>
      </c>
      <c r="V230" s="2">
        <v>1052</v>
      </c>
      <c r="W230" s="2">
        <v>842</v>
      </c>
      <c r="X230" s="2">
        <v>782</v>
      </c>
      <c r="Y230" s="2">
        <v>1109</v>
      </c>
      <c r="Z230" s="2">
        <v>1752</v>
      </c>
      <c r="AA230" s="2">
        <v>1932</v>
      </c>
      <c r="AB230" s="2">
        <v>1672</v>
      </c>
      <c r="AC230" s="2">
        <v>1442</v>
      </c>
      <c r="AD230" s="2">
        <v>1562</v>
      </c>
      <c r="AE230" s="2">
        <v>1512</v>
      </c>
      <c r="AF230" s="2">
        <v>1302</v>
      </c>
      <c r="AG230" s="2">
        <v>1632</v>
      </c>
      <c r="AH230" s="2">
        <v>2202</v>
      </c>
      <c r="AI230" s="2">
        <v>3001</v>
      </c>
      <c r="AJ230" s="2">
        <v>2852</v>
      </c>
      <c r="AK230" s="2">
        <v>738</v>
      </c>
      <c r="AL230" s="2">
        <v>1514</v>
      </c>
      <c r="AM230" s="2">
        <v>1851</v>
      </c>
      <c r="AN230" s="2">
        <v>1031</v>
      </c>
      <c r="AO230" s="2">
        <v>961</v>
      </c>
      <c r="AP230" s="2">
        <v>1091</v>
      </c>
      <c r="AQ230" s="2">
        <v>1281</v>
      </c>
      <c r="AR230" s="2">
        <v>1111</v>
      </c>
      <c r="AS230" s="2">
        <v>1604</v>
      </c>
      <c r="AT230" s="2">
        <v>1354</v>
      </c>
      <c r="AU230" s="2">
        <v>2174</v>
      </c>
      <c r="AV230" s="2">
        <v>1954</v>
      </c>
      <c r="AW230" s="2">
        <v>1874</v>
      </c>
      <c r="AX230" s="2">
        <v>5694</v>
      </c>
      <c r="AY230" s="2">
        <v>4914</v>
      </c>
      <c r="AZ230" s="2">
        <v>3874</v>
      </c>
      <c r="BA230" s="2">
        <v>1180</v>
      </c>
      <c r="BB230" s="2">
        <v>3322</v>
      </c>
      <c r="BC230" s="2">
        <v>2906</v>
      </c>
      <c r="BD230" s="2">
        <v>6511</v>
      </c>
      <c r="BE230" s="2">
        <v>14994</v>
      </c>
      <c r="BF230" s="2">
        <v>13329</v>
      </c>
      <c r="BG230" s="2">
        <v>841</v>
      </c>
      <c r="BH230" s="2">
        <v>521</v>
      </c>
      <c r="BI230" s="2">
        <v>801</v>
      </c>
      <c r="BJ230" s="2">
        <v>941</v>
      </c>
      <c r="BK230" s="2">
        <v>1191</v>
      </c>
      <c r="BL230" s="2">
        <v>921</v>
      </c>
      <c r="BM230" s="2">
        <v>1471</v>
      </c>
      <c r="BN230" s="2">
        <v>1241</v>
      </c>
      <c r="BO230" s="2">
        <v>1611</v>
      </c>
      <c r="BP230" s="2">
        <v>439</v>
      </c>
      <c r="BQ230" s="2">
        <v>851</v>
      </c>
      <c r="BR230" s="2">
        <v>751</v>
      </c>
      <c r="BS230" s="2">
        <v>281</v>
      </c>
      <c r="BT230" s="2">
        <v>1271</v>
      </c>
      <c r="BU230" s="2">
        <v>1401</v>
      </c>
      <c r="BV230" s="2">
        <v>1211</v>
      </c>
      <c r="BW230" s="2">
        <v>824</v>
      </c>
      <c r="BX230" s="2">
        <v>1144</v>
      </c>
      <c r="BY230" s="2">
        <v>1694</v>
      </c>
      <c r="BZ230" s="2">
        <v>2304</v>
      </c>
      <c r="CA230" s="2">
        <v>1124</v>
      </c>
      <c r="CB230" s="2">
        <v>1464</v>
      </c>
      <c r="CC230" s="2">
        <v>5394</v>
      </c>
      <c r="CD230" s="2">
        <v>1734</v>
      </c>
      <c r="CE230" s="2">
        <v>1754</v>
      </c>
      <c r="CF230" s="2">
        <v>2404</v>
      </c>
      <c r="CG230" s="2">
        <v>1804</v>
      </c>
      <c r="CH230" s="2">
        <v>2013</v>
      </c>
      <c r="CI230" s="2">
        <v>6200</v>
      </c>
      <c r="CJ230" s="2">
        <v>3124</v>
      </c>
      <c r="CK230" s="2">
        <v>1514</v>
      </c>
      <c r="CL230" s="2">
        <v>1124</v>
      </c>
      <c r="CM230" s="2">
        <v>1174</v>
      </c>
      <c r="CN230" s="2">
        <v>2291</v>
      </c>
      <c r="CO230" s="2">
        <v>1534</v>
      </c>
      <c r="CP230" s="2">
        <v>1704</v>
      </c>
      <c r="CQ230" s="2">
        <v>3024</v>
      </c>
      <c r="CR230" s="2">
        <v>1471</v>
      </c>
      <c r="CS230" s="2">
        <v>297</v>
      </c>
      <c r="CT230" s="2">
        <v>323</v>
      </c>
      <c r="CU230" s="2">
        <v>2571</v>
      </c>
      <c r="CV230" s="2">
        <v>549</v>
      </c>
      <c r="CW230" s="2">
        <v>1787</v>
      </c>
      <c r="CX230" s="2">
        <v>614</v>
      </c>
      <c r="CY230" s="2">
        <v>2043</v>
      </c>
      <c r="CZ230" s="2">
        <v>1367</v>
      </c>
      <c r="DA230" s="2">
        <v>2544</v>
      </c>
      <c r="DB230" s="2">
        <v>681</v>
      </c>
      <c r="DC230" s="2">
        <v>1548</v>
      </c>
      <c r="DD230" s="2">
        <v>1594</v>
      </c>
      <c r="DE230" s="2">
        <v>1114</v>
      </c>
      <c r="DF230" s="2">
        <v>734</v>
      </c>
      <c r="DG230" s="2">
        <v>2324</v>
      </c>
      <c r="DH230" s="2">
        <v>2174</v>
      </c>
      <c r="DI230" s="2">
        <v>1234</v>
      </c>
      <c r="DJ230" s="2">
        <v>1274</v>
      </c>
    </row>
    <row r="231" spans="1:114" s="2" customFormat="1" ht="13.8" x14ac:dyDescent="0.25">
      <c r="A231" s="2">
        <f>VLOOKUP(B231,Sheet2!A:B,2,FALSE)</f>
        <v>5915</v>
      </c>
      <c r="B231" s="2" t="s">
        <v>4137</v>
      </c>
      <c r="C231" s="2" t="str">
        <f>VLOOKUP(B231,Sheet2!A:N,3,FALSE)</f>
        <v>C18H37NO2</v>
      </c>
      <c r="D231" s="2" t="str">
        <f>VLOOKUP(B231,Sheet2!A:N,4,FALSE)</f>
        <v>C02934</v>
      </c>
      <c r="E231" s="2" t="s">
        <v>4294</v>
      </c>
      <c r="F231" s="2" t="str">
        <f>VLOOKUP(B231,Sheet2!A:F,6,FALSE)</f>
        <v>level3.1</v>
      </c>
      <c r="G231" s="2" t="s">
        <v>3964</v>
      </c>
      <c r="H231" s="5" t="s">
        <v>3965</v>
      </c>
      <c r="I231" s="2" t="str">
        <f>VLOOKUP(B231,Sheet2!A:I,9,FALSE)</f>
        <v>[M-H2O+H]+</v>
      </c>
      <c r="J231" s="2">
        <f>VLOOKUP(B231,Sheet2!A:J,10,FALSE)</f>
        <v>282.27910000000003</v>
      </c>
      <c r="K231" s="2">
        <f>VLOOKUP(B231,Sheet2!A:K,11,FALSE)</f>
        <v>0.1</v>
      </c>
      <c r="L231" s="2">
        <f>VLOOKUP(B231,Sheet2!A:L,12,FALSE)</f>
        <v>1165.4000000000001</v>
      </c>
      <c r="M231" s="2">
        <f>VLOOKUP(Sheet5!B231,Sheet2!A:M,13,FALSE)</f>
        <v>4.3</v>
      </c>
      <c r="N231" s="2">
        <f>VLOOKUP(B231,Sheet2!A:N,14,FALSE)</f>
        <v>0.61599999999999999</v>
      </c>
      <c r="O231" s="2">
        <v>1344</v>
      </c>
      <c r="P231" s="2">
        <v>796</v>
      </c>
      <c r="Q231" s="2">
        <v>1355</v>
      </c>
      <c r="R231" s="2">
        <v>714</v>
      </c>
      <c r="S231" s="2">
        <v>316</v>
      </c>
      <c r="T231" s="2">
        <v>1008</v>
      </c>
      <c r="U231" s="2">
        <v>682</v>
      </c>
      <c r="V231" s="2">
        <v>483</v>
      </c>
      <c r="W231" s="2">
        <v>772</v>
      </c>
      <c r="X231" s="2">
        <v>686</v>
      </c>
      <c r="Y231" s="2">
        <v>6640</v>
      </c>
      <c r="Z231" s="2">
        <v>622</v>
      </c>
      <c r="AA231" s="2">
        <v>1130</v>
      </c>
      <c r="AB231" s="2">
        <v>1089</v>
      </c>
      <c r="AC231" s="2">
        <v>628</v>
      </c>
      <c r="AD231" s="2">
        <v>596</v>
      </c>
      <c r="AE231" s="2">
        <v>525</v>
      </c>
      <c r="AF231" s="2">
        <v>1221</v>
      </c>
      <c r="AG231" s="2">
        <v>1293</v>
      </c>
      <c r="AH231" s="2">
        <v>907</v>
      </c>
      <c r="AI231" s="2">
        <v>969</v>
      </c>
      <c r="AJ231" s="2">
        <v>925</v>
      </c>
      <c r="AK231" s="2">
        <v>603</v>
      </c>
      <c r="AL231" s="2">
        <v>147</v>
      </c>
      <c r="AM231" s="2">
        <v>568</v>
      </c>
      <c r="AN231" s="2">
        <v>656</v>
      </c>
      <c r="AO231" s="2">
        <v>591</v>
      </c>
      <c r="AP231" s="2">
        <v>871</v>
      </c>
      <c r="AQ231" s="2">
        <v>747</v>
      </c>
      <c r="AR231" s="2">
        <v>810</v>
      </c>
      <c r="AS231" s="2">
        <v>217</v>
      </c>
      <c r="AT231" s="2">
        <v>485</v>
      </c>
      <c r="AU231" s="2">
        <v>562</v>
      </c>
      <c r="AV231" s="2">
        <v>624</v>
      </c>
      <c r="AW231" s="2">
        <v>627</v>
      </c>
      <c r="AX231" s="2">
        <v>809</v>
      </c>
      <c r="AY231" s="2">
        <v>677</v>
      </c>
      <c r="AZ231" s="2">
        <v>526</v>
      </c>
      <c r="BA231" s="2">
        <v>500</v>
      </c>
      <c r="BB231" s="2">
        <v>769</v>
      </c>
      <c r="BC231" s="2">
        <v>541</v>
      </c>
      <c r="BD231" s="2">
        <v>853</v>
      </c>
      <c r="BE231" s="2">
        <v>496</v>
      </c>
      <c r="BF231" s="2">
        <v>407</v>
      </c>
      <c r="BG231" s="2">
        <v>648</v>
      </c>
      <c r="BH231" s="2">
        <v>857</v>
      </c>
      <c r="BI231" s="2">
        <v>579</v>
      </c>
      <c r="BJ231" s="2">
        <v>430</v>
      </c>
      <c r="BK231" s="2">
        <v>835</v>
      </c>
      <c r="BL231" s="2">
        <v>356</v>
      </c>
      <c r="BM231" s="2">
        <v>758</v>
      </c>
      <c r="BN231" s="2">
        <v>893</v>
      </c>
      <c r="BO231" s="2">
        <v>824</v>
      </c>
      <c r="BP231" s="2">
        <v>979</v>
      </c>
      <c r="BQ231" s="2">
        <v>989</v>
      </c>
      <c r="BR231" s="2">
        <v>912</v>
      </c>
      <c r="BS231" s="2">
        <v>6031</v>
      </c>
      <c r="BT231" s="2">
        <v>1113</v>
      </c>
      <c r="BU231" s="2">
        <v>968</v>
      </c>
      <c r="BV231" s="2">
        <v>1081</v>
      </c>
      <c r="BW231" s="2">
        <v>515</v>
      </c>
      <c r="BX231" s="2">
        <v>530</v>
      </c>
      <c r="BY231" s="2">
        <v>1112</v>
      </c>
      <c r="BZ231" s="2">
        <v>730</v>
      </c>
      <c r="CA231" s="2">
        <v>988</v>
      </c>
      <c r="CB231" s="2">
        <v>1020</v>
      </c>
      <c r="CC231" s="2">
        <v>2415</v>
      </c>
      <c r="CD231" s="2">
        <v>581</v>
      </c>
      <c r="CE231" s="2">
        <v>639</v>
      </c>
      <c r="CF231" s="2">
        <v>809</v>
      </c>
      <c r="CG231" s="2">
        <v>835</v>
      </c>
      <c r="CH231" s="2">
        <v>3891</v>
      </c>
      <c r="CI231" s="2">
        <v>615</v>
      </c>
      <c r="CJ231" s="2">
        <v>478</v>
      </c>
      <c r="CK231" s="2">
        <v>588</v>
      </c>
      <c r="CL231" s="2">
        <v>385</v>
      </c>
      <c r="CM231" s="2">
        <v>622</v>
      </c>
      <c r="CN231" s="2">
        <v>889</v>
      </c>
      <c r="CO231" s="2">
        <v>1118</v>
      </c>
      <c r="CP231" s="2">
        <v>807</v>
      </c>
      <c r="CQ231" s="2">
        <v>659</v>
      </c>
      <c r="CR231" s="2">
        <v>802</v>
      </c>
      <c r="CS231" s="2">
        <v>690</v>
      </c>
      <c r="CT231" s="2">
        <v>512</v>
      </c>
      <c r="CU231" s="2">
        <v>881</v>
      </c>
      <c r="CV231" s="2">
        <v>902</v>
      </c>
      <c r="CW231" s="2">
        <v>803</v>
      </c>
      <c r="CX231" s="2">
        <v>722</v>
      </c>
      <c r="CY231" s="2">
        <v>4571</v>
      </c>
      <c r="CZ231" s="2">
        <v>729</v>
      </c>
      <c r="DA231" s="2">
        <v>812</v>
      </c>
      <c r="DB231" s="2">
        <v>7895</v>
      </c>
      <c r="DC231" s="2">
        <v>494</v>
      </c>
      <c r="DD231" s="2">
        <v>874</v>
      </c>
      <c r="DE231" s="2">
        <v>1167</v>
      </c>
      <c r="DF231" s="2">
        <v>390</v>
      </c>
      <c r="DG231" s="2">
        <v>625</v>
      </c>
      <c r="DH231" s="2">
        <v>730</v>
      </c>
      <c r="DI231" s="2">
        <v>803</v>
      </c>
      <c r="DJ231" s="2">
        <v>635</v>
      </c>
    </row>
    <row r="232" spans="1:114" s="2" customFormat="1" ht="13.8" x14ac:dyDescent="0.25">
      <c r="A232" s="2">
        <f>VLOOKUP(B232,Sheet2!A:B,2,FALSE)</f>
        <v>2087</v>
      </c>
      <c r="B232" s="2" t="s">
        <v>3596</v>
      </c>
      <c r="C232" s="2" t="str">
        <f>VLOOKUP(B232,Sheet2!A:N,3,FALSE)</f>
        <v>C9H8O2</v>
      </c>
      <c r="D232" s="2" t="str">
        <f>VLOOKUP(B232,Sheet2!A:N,4,FALSE)</f>
        <v>C00423</v>
      </c>
      <c r="E232" s="2" t="s">
        <v>4294</v>
      </c>
      <c r="F232" s="2" t="str">
        <f>VLOOKUP(B232,Sheet2!A:F,6,FALSE)</f>
        <v>level3.1</v>
      </c>
      <c r="G232" s="2" t="s">
        <v>3964</v>
      </c>
      <c r="H232" s="5" t="s">
        <v>3965</v>
      </c>
      <c r="I232" s="2" t="str">
        <f>VLOOKUP(B232,Sheet2!A:I,9,FALSE)</f>
        <v>[M+H]+</v>
      </c>
      <c r="J232" s="2">
        <f>VLOOKUP(B232,Sheet2!A:J,10,FALSE)</f>
        <v>149.05940000000001</v>
      </c>
      <c r="K232" s="2">
        <f>VLOOKUP(B232,Sheet2!A:K,11,FALSE)</f>
        <v>0.9</v>
      </c>
      <c r="L232" s="2">
        <f>VLOOKUP(B232,Sheet2!A:L,12,FALSE)</f>
        <v>1158.5</v>
      </c>
      <c r="M232" s="2">
        <f>VLOOKUP(Sheet5!B232,Sheet2!A:M,13,FALSE)</f>
        <v>27.2</v>
      </c>
      <c r="N232" s="2">
        <f>VLOOKUP(B232,Sheet2!A:N,14,FALSE)</f>
        <v>1</v>
      </c>
      <c r="O232" s="2">
        <v>10735</v>
      </c>
      <c r="P232" s="2">
        <v>3240</v>
      </c>
      <c r="Q232" s="2">
        <v>10495</v>
      </c>
      <c r="R232" s="2">
        <v>10844</v>
      </c>
      <c r="S232" s="2">
        <v>475</v>
      </c>
      <c r="T232" s="2">
        <v>10552</v>
      </c>
      <c r="U232" s="2">
        <v>9082</v>
      </c>
      <c r="V232" s="2">
        <v>9977</v>
      </c>
      <c r="W232" s="2">
        <v>9558</v>
      </c>
      <c r="X232" s="2">
        <v>10019</v>
      </c>
      <c r="Y232" s="2">
        <v>401</v>
      </c>
      <c r="Z232" s="2">
        <v>8303</v>
      </c>
      <c r="AA232" s="2">
        <v>8746</v>
      </c>
      <c r="AB232" s="2">
        <v>8642</v>
      </c>
      <c r="AC232" s="2">
        <v>7316</v>
      </c>
      <c r="AD232" s="2">
        <v>7404</v>
      </c>
      <c r="AE232" s="2">
        <v>8695</v>
      </c>
      <c r="AF232" s="2">
        <v>8972</v>
      </c>
      <c r="AG232" s="2">
        <v>9260</v>
      </c>
      <c r="AH232" s="2">
        <v>7753</v>
      </c>
      <c r="AI232" s="2">
        <v>37785</v>
      </c>
      <c r="AJ232" s="2">
        <v>7689</v>
      </c>
      <c r="AK232" s="2">
        <v>7514</v>
      </c>
      <c r="AL232" s="2">
        <v>491</v>
      </c>
      <c r="AM232" s="2">
        <v>8169</v>
      </c>
      <c r="AN232" s="2">
        <v>7309</v>
      </c>
      <c r="AO232" s="2">
        <v>7954</v>
      </c>
      <c r="AP232" s="2">
        <v>8336</v>
      </c>
      <c r="AQ232" s="2">
        <v>9531</v>
      </c>
      <c r="AR232" s="2">
        <v>10002</v>
      </c>
      <c r="AS232" s="2">
        <v>8176</v>
      </c>
      <c r="AT232" s="2">
        <v>8003</v>
      </c>
      <c r="AU232" s="2">
        <v>7238</v>
      </c>
      <c r="AV232" s="2">
        <v>9223</v>
      </c>
      <c r="AW232" s="2">
        <v>7450</v>
      </c>
      <c r="AX232" s="2">
        <v>6931</v>
      </c>
      <c r="AY232" s="2">
        <v>7663</v>
      </c>
      <c r="AZ232" s="2">
        <v>8957</v>
      </c>
      <c r="BA232" s="2">
        <v>7719</v>
      </c>
      <c r="BB232" s="2">
        <v>6573</v>
      </c>
      <c r="BC232" s="2">
        <v>7200</v>
      </c>
      <c r="BD232" s="2">
        <v>8076</v>
      </c>
      <c r="BE232" s="2">
        <v>6099</v>
      </c>
      <c r="BF232" s="2">
        <v>7395</v>
      </c>
      <c r="BG232" s="2">
        <v>7798</v>
      </c>
      <c r="BH232" s="2">
        <v>8076</v>
      </c>
      <c r="BI232" s="2">
        <v>7496</v>
      </c>
      <c r="BJ232" s="2">
        <v>7082</v>
      </c>
      <c r="BK232" s="2">
        <v>6448</v>
      </c>
      <c r="BL232" s="2">
        <v>8149</v>
      </c>
      <c r="BM232" s="2">
        <v>10240</v>
      </c>
      <c r="BN232" s="2">
        <v>10142</v>
      </c>
      <c r="BO232" s="2">
        <v>10316</v>
      </c>
      <c r="BP232" s="2">
        <v>9260</v>
      </c>
      <c r="BQ232" s="2">
        <v>9655</v>
      </c>
      <c r="BR232" s="2">
        <v>10188</v>
      </c>
      <c r="BS232" s="2">
        <v>675</v>
      </c>
      <c r="BT232" s="2">
        <v>9701</v>
      </c>
      <c r="BU232" s="2">
        <v>8605</v>
      </c>
      <c r="BV232" s="2">
        <v>8938</v>
      </c>
      <c r="BW232" s="2">
        <v>8014</v>
      </c>
      <c r="BX232" s="2">
        <v>8292</v>
      </c>
      <c r="BY232" s="2">
        <v>8893</v>
      </c>
      <c r="BZ232" s="2">
        <v>6442</v>
      </c>
      <c r="CA232" s="2">
        <v>8060</v>
      </c>
      <c r="CB232" s="2">
        <v>7736</v>
      </c>
      <c r="CC232" s="2">
        <v>636</v>
      </c>
      <c r="CD232" s="2">
        <v>9358</v>
      </c>
      <c r="CE232" s="2">
        <v>8504</v>
      </c>
      <c r="CF232" s="2">
        <v>6156</v>
      </c>
      <c r="CG232" s="2">
        <v>7960</v>
      </c>
      <c r="CH232" s="2">
        <v>2571</v>
      </c>
      <c r="CI232" s="2">
        <v>8129</v>
      </c>
      <c r="CJ232" s="2">
        <v>6076</v>
      </c>
      <c r="CK232" s="2">
        <v>6326</v>
      </c>
      <c r="CL232" s="2">
        <v>7059</v>
      </c>
      <c r="CM232" s="2">
        <v>8786</v>
      </c>
      <c r="CN232" s="2">
        <v>50517</v>
      </c>
      <c r="CO232" s="2">
        <v>9310</v>
      </c>
      <c r="CP232" s="2">
        <v>8723</v>
      </c>
      <c r="CQ232" s="2">
        <v>8589</v>
      </c>
      <c r="CR232" s="2">
        <v>5438</v>
      </c>
      <c r="CS232" s="2">
        <v>8935</v>
      </c>
      <c r="CT232" s="2">
        <v>6046</v>
      </c>
      <c r="CU232" s="2">
        <v>7800</v>
      </c>
      <c r="CV232" s="2">
        <v>6683</v>
      </c>
      <c r="CW232" s="2">
        <v>8186</v>
      </c>
      <c r="CX232" s="2">
        <v>7034</v>
      </c>
      <c r="CY232" s="2">
        <v>43981</v>
      </c>
      <c r="CZ232" s="2">
        <v>5865</v>
      </c>
      <c r="DA232" s="2">
        <v>8232</v>
      </c>
      <c r="DB232" s="2">
        <v>454</v>
      </c>
      <c r="DC232" s="2">
        <v>6582</v>
      </c>
      <c r="DD232" s="2">
        <v>42419</v>
      </c>
      <c r="DE232" s="2">
        <v>8134</v>
      </c>
      <c r="DF232" s="2">
        <v>7249</v>
      </c>
      <c r="DG232" s="2">
        <v>42332</v>
      </c>
      <c r="DH232" s="2">
        <v>43233</v>
      </c>
      <c r="DI232" s="2">
        <v>8457</v>
      </c>
      <c r="DJ232" s="2">
        <v>7378</v>
      </c>
    </row>
    <row r="233" spans="1:114" s="2" customFormat="1" ht="13.8" x14ac:dyDescent="0.25">
      <c r="A233" s="2">
        <f>VLOOKUP(B233,Sheet2!A:B,2,FALSE)</f>
        <v>5843</v>
      </c>
      <c r="B233" s="2" t="s">
        <v>4278</v>
      </c>
      <c r="C233" s="2" t="str">
        <f>VLOOKUP(B233,Sheet2!A:N,3,FALSE)</f>
        <v>C16H32O2</v>
      </c>
      <c r="D233" s="2" t="str">
        <f>VLOOKUP(B233,Sheet2!A:N,4,FALSE)</f>
        <v>C00249</v>
      </c>
      <c r="E233" s="2" t="s">
        <v>4294</v>
      </c>
      <c r="F233" s="2" t="str">
        <f>VLOOKUP(B233,Sheet2!A:F,6,FALSE)</f>
        <v>level3.1</v>
      </c>
      <c r="G233" s="2" t="s">
        <v>3964</v>
      </c>
      <c r="H233" s="5" t="s">
        <v>3965</v>
      </c>
      <c r="I233" s="2" t="str">
        <f>VLOOKUP(B233,Sheet2!A:I,9,FALSE)</f>
        <v>[M+Na]+</v>
      </c>
      <c r="J233" s="2">
        <f>VLOOKUP(B233,Sheet2!A:J,10,FALSE)</f>
        <v>279.23160000000001</v>
      </c>
      <c r="K233" s="2">
        <f>VLOOKUP(B233,Sheet2!A:K,11,FALSE)</f>
        <v>5.0999999999999996</v>
      </c>
      <c r="L233" s="2">
        <f>VLOOKUP(B233,Sheet2!A:L,12,FALSE)</f>
        <v>1208.8</v>
      </c>
      <c r="M233" s="2">
        <f>VLOOKUP(Sheet5!B233,Sheet2!A:M,13,FALSE)</f>
        <v>2.2000000000000002</v>
      </c>
      <c r="N233" s="2">
        <f>VLOOKUP(B233,Sheet2!A:N,14,FALSE)</f>
        <v>0.70709999999999995</v>
      </c>
      <c r="O233" s="2">
        <v>1818</v>
      </c>
      <c r="P233" s="2">
        <v>1919</v>
      </c>
      <c r="Q233" s="2">
        <v>2381</v>
      </c>
      <c r="R233" s="2">
        <v>2365</v>
      </c>
      <c r="S233" s="2">
        <v>1309</v>
      </c>
      <c r="T233" s="2">
        <v>2312</v>
      </c>
      <c r="U233" s="2">
        <v>875</v>
      </c>
      <c r="V233" s="2">
        <v>1393</v>
      </c>
      <c r="W233" s="2">
        <v>308</v>
      </c>
      <c r="X233" s="2">
        <v>1602</v>
      </c>
      <c r="Y233" s="2">
        <v>2093</v>
      </c>
      <c r="Z233" s="2">
        <v>746</v>
      </c>
      <c r="AA233" s="2">
        <v>248</v>
      </c>
      <c r="AB233" s="2">
        <v>1458</v>
      </c>
      <c r="AC233" s="2">
        <v>2181</v>
      </c>
      <c r="AD233" s="2">
        <v>1392</v>
      </c>
      <c r="AE233" s="2">
        <v>1635</v>
      </c>
      <c r="AF233" s="2">
        <v>1378</v>
      </c>
      <c r="AG233" s="2">
        <v>1887</v>
      </c>
      <c r="AH233" s="2">
        <v>8827</v>
      </c>
      <c r="AI233" s="2">
        <v>2916</v>
      </c>
      <c r="AJ233" s="2">
        <v>1744</v>
      </c>
      <c r="AK233" s="2">
        <v>3998</v>
      </c>
      <c r="AL233" s="2">
        <v>1979</v>
      </c>
      <c r="AM233" s="2">
        <v>3126</v>
      </c>
      <c r="AN233" s="2">
        <v>1632</v>
      </c>
      <c r="AO233" s="2">
        <v>4817</v>
      </c>
      <c r="AP233" s="2">
        <v>2376</v>
      </c>
      <c r="AQ233" s="2">
        <v>1683</v>
      </c>
      <c r="AR233" s="2">
        <v>1358</v>
      </c>
      <c r="AS233" s="2">
        <v>3037</v>
      </c>
      <c r="AT233" s="2">
        <v>1112</v>
      </c>
      <c r="AU233" s="2">
        <v>2509</v>
      </c>
      <c r="AV233" s="2">
        <v>2411</v>
      </c>
      <c r="AW233" s="2">
        <v>2897</v>
      </c>
      <c r="AX233" s="2">
        <v>6994</v>
      </c>
      <c r="AY233" s="2">
        <v>1361</v>
      </c>
      <c r="AZ233" s="2">
        <v>1524</v>
      </c>
      <c r="BA233" s="2">
        <v>3255</v>
      </c>
      <c r="BB233" s="2">
        <v>2856</v>
      </c>
      <c r="BC233" s="2">
        <v>2150</v>
      </c>
      <c r="BD233" s="2">
        <v>2235</v>
      </c>
      <c r="BE233" s="2">
        <v>4361</v>
      </c>
      <c r="BF233" s="2">
        <v>4099</v>
      </c>
      <c r="BG233" s="2">
        <v>2745</v>
      </c>
      <c r="BH233" s="2">
        <v>1843</v>
      </c>
      <c r="BI233" s="2">
        <v>1877</v>
      </c>
      <c r="BJ233" s="2">
        <v>1845</v>
      </c>
      <c r="BK233" s="2">
        <v>2667</v>
      </c>
      <c r="BL233" s="2">
        <v>1852</v>
      </c>
      <c r="BM233" s="2">
        <v>2176</v>
      </c>
      <c r="BN233" s="2">
        <v>435</v>
      </c>
      <c r="BO233" s="2">
        <v>2196</v>
      </c>
      <c r="BP233" s="2">
        <v>2901</v>
      </c>
      <c r="BQ233" s="2">
        <v>2419</v>
      </c>
      <c r="BR233" s="2">
        <v>1436</v>
      </c>
      <c r="BS233" s="2">
        <v>278</v>
      </c>
      <c r="BT233" s="2">
        <v>2283</v>
      </c>
      <c r="BU233" s="2">
        <v>1758</v>
      </c>
      <c r="BV233" s="2">
        <v>2465</v>
      </c>
      <c r="BW233" s="2">
        <v>617</v>
      </c>
      <c r="BX233" s="2">
        <v>2283</v>
      </c>
      <c r="BY233" s="2">
        <v>638</v>
      </c>
      <c r="BZ233" s="2">
        <v>1673</v>
      </c>
      <c r="CA233" s="2">
        <v>1504</v>
      </c>
      <c r="CB233" s="2">
        <v>2146</v>
      </c>
      <c r="CC233" s="2">
        <v>237</v>
      </c>
      <c r="CD233" s="2">
        <v>1234</v>
      </c>
      <c r="CE233" s="2">
        <v>1691</v>
      </c>
      <c r="CF233" s="2">
        <v>1766</v>
      </c>
      <c r="CG233" s="2">
        <v>1853</v>
      </c>
      <c r="CH233" s="2">
        <v>400</v>
      </c>
      <c r="CI233" s="2">
        <v>1243</v>
      </c>
      <c r="CJ233" s="2">
        <v>946</v>
      </c>
      <c r="CK233" s="2">
        <v>3433</v>
      </c>
      <c r="CL233" s="2">
        <v>893</v>
      </c>
      <c r="CM233" s="2">
        <v>1505</v>
      </c>
      <c r="CN233" s="2">
        <v>784</v>
      </c>
      <c r="CO233" s="2">
        <v>3628</v>
      </c>
      <c r="CP233" s="2">
        <v>1958</v>
      </c>
      <c r="CQ233" s="2">
        <v>3944</v>
      </c>
      <c r="CR233" s="2">
        <v>995</v>
      </c>
      <c r="CS233" s="2">
        <v>4706</v>
      </c>
      <c r="CT233" s="2">
        <v>2438</v>
      </c>
      <c r="CU233" s="2">
        <v>2245</v>
      </c>
      <c r="CV233" s="2">
        <v>2314</v>
      </c>
      <c r="CW233" s="2">
        <v>3890</v>
      </c>
      <c r="CX233" s="2">
        <v>2305</v>
      </c>
      <c r="CY233" s="2">
        <v>1790</v>
      </c>
      <c r="CZ233" s="2">
        <v>2437</v>
      </c>
      <c r="DA233" s="2">
        <v>3471</v>
      </c>
      <c r="DB233" s="2">
        <v>376</v>
      </c>
      <c r="DC233" s="2">
        <v>661</v>
      </c>
      <c r="DD233" s="2">
        <v>1211</v>
      </c>
      <c r="DE233" s="2">
        <v>2037</v>
      </c>
      <c r="DF233" s="2">
        <v>1615</v>
      </c>
      <c r="DG233" s="2">
        <v>1235</v>
      </c>
      <c r="DH233" s="2">
        <v>949</v>
      </c>
      <c r="DI233" s="2">
        <v>2369</v>
      </c>
      <c r="DJ233" s="2">
        <v>2411</v>
      </c>
    </row>
    <row r="234" spans="1:114" s="2" customFormat="1" ht="13.8" x14ac:dyDescent="0.25">
      <c r="A234" s="2">
        <f>VLOOKUP(B234,Sheet2!A:B,2,FALSE)</f>
        <v>333</v>
      </c>
      <c r="B234" s="2" t="s">
        <v>3648</v>
      </c>
      <c r="C234" s="2" t="str">
        <f>VLOOKUP(B234,Sheet2!A:N,3,FALSE)</f>
        <v>C4H6O2</v>
      </c>
      <c r="D234" s="2" t="str">
        <f>VLOOKUP(B234,Sheet2!A:N,4,FALSE)</f>
        <v>C00741</v>
      </c>
      <c r="E234" s="2" t="s">
        <v>4294</v>
      </c>
      <c r="F234" s="2" t="str">
        <f>VLOOKUP(B234,Sheet2!A:F,6,FALSE)</f>
        <v>level3.1</v>
      </c>
      <c r="G234" s="2" t="s">
        <v>3964</v>
      </c>
      <c r="H234" s="5" t="s">
        <v>3965</v>
      </c>
      <c r="I234" s="2" t="str">
        <f>VLOOKUP(B234,Sheet2!A:I,9,FALSE)</f>
        <v>[M+H]+</v>
      </c>
      <c r="J234" s="2">
        <f>VLOOKUP(B234,Sheet2!A:J,10,FALSE)</f>
        <v>87.043899999999994</v>
      </c>
      <c r="K234" s="2">
        <f>VLOOKUP(B234,Sheet2!A:K,11,FALSE)</f>
        <v>0.6</v>
      </c>
      <c r="L234" s="2">
        <f>VLOOKUP(B234,Sheet2!A:L,12,FALSE)</f>
        <v>553.1</v>
      </c>
      <c r="M234" s="2">
        <f>VLOOKUP(Sheet5!B234,Sheet2!A:M,13,FALSE)</f>
        <v>14</v>
      </c>
      <c r="N234" s="2">
        <f>VLOOKUP(B234,Sheet2!A:N,14,FALSE)</f>
        <v>0.70709999999999995</v>
      </c>
      <c r="O234" s="2">
        <v>509</v>
      </c>
      <c r="P234" s="2">
        <v>382</v>
      </c>
      <c r="Q234" s="2">
        <v>516</v>
      </c>
      <c r="R234" s="2">
        <v>1153</v>
      </c>
      <c r="S234" s="2">
        <v>644</v>
      </c>
      <c r="T234" s="2">
        <v>1041</v>
      </c>
      <c r="U234" s="2">
        <v>1249</v>
      </c>
      <c r="V234" s="2">
        <v>807</v>
      </c>
      <c r="W234" s="2">
        <v>1351</v>
      </c>
      <c r="X234" s="2">
        <v>1104</v>
      </c>
      <c r="Y234" s="2">
        <v>694</v>
      </c>
      <c r="Z234" s="2">
        <v>179</v>
      </c>
      <c r="AA234" s="2">
        <v>348</v>
      </c>
      <c r="AB234" s="2">
        <v>639</v>
      </c>
      <c r="AC234" s="2">
        <v>650</v>
      </c>
      <c r="AD234" s="2">
        <v>813</v>
      </c>
      <c r="AE234" s="2">
        <v>423</v>
      </c>
      <c r="AF234" s="2">
        <v>582</v>
      </c>
      <c r="AG234" s="2">
        <v>475</v>
      </c>
      <c r="AH234" s="2">
        <v>1417</v>
      </c>
      <c r="AI234" s="2">
        <v>631</v>
      </c>
      <c r="AJ234" s="2">
        <v>847</v>
      </c>
      <c r="AK234" s="2">
        <v>553</v>
      </c>
      <c r="AL234" s="2">
        <v>388</v>
      </c>
      <c r="AM234" s="2">
        <v>1240</v>
      </c>
      <c r="AN234" s="2">
        <v>11059</v>
      </c>
      <c r="AO234" s="2">
        <v>1731</v>
      </c>
      <c r="AP234" s="2">
        <v>539</v>
      </c>
      <c r="AQ234" s="2">
        <v>155</v>
      </c>
      <c r="AR234" s="2">
        <v>517</v>
      </c>
      <c r="AS234" s="2">
        <v>1211</v>
      </c>
      <c r="AT234" s="2">
        <v>148</v>
      </c>
      <c r="AU234" s="2">
        <v>2181</v>
      </c>
      <c r="AV234" s="2">
        <v>1121</v>
      </c>
      <c r="AW234" s="2">
        <v>1216</v>
      </c>
      <c r="AX234" s="2">
        <v>656</v>
      </c>
      <c r="AY234" s="2">
        <v>1029</v>
      </c>
      <c r="AZ234" s="2">
        <v>1077</v>
      </c>
      <c r="BA234" s="2">
        <v>826</v>
      </c>
      <c r="BB234" s="2">
        <v>11624</v>
      </c>
      <c r="BC234" s="2">
        <v>567</v>
      </c>
      <c r="BD234" s="2">
        <v>1152</v>
      </c>
      <c r="BE234" s="2">
        <v>428</v>
      </c>
      <c r="BF234" s="2">
        <v>585</v>
      </c>
      <c r="BG234" s="2">
        <v>308</v>
      </c>
      <c r="BH234" s="2">
        <v>398</v>
      </c>
      <c r="BI234" s="2">
        <v>693</v>
      </c>
      <c r="BJ234" s="2">
        <v>379</v>
      </c>
      <c r="BK234" s="2">
        <v>119</v>
      </c>
      <c r="BL234" s="2">
        <v>594</v>
      </c>
      <c r="BM234" s="2">
        <v>386</v>
      </c>
      <c r="BN234" s="2">
        <v>555</v>
      </c>
      <c r="BO234" s="2">
        <v>1028</v>
      </c>
      <c r="BP234" s="2">
        <v>4063</v>
      </c>
      <c r="BQ234" s="2">
        <v>309</v>
      </c>
      <c r="BR234" s="2">
        <v>1101</v>
      </c>
      <c r="BS234" s="2">
        <v>731</v>
      </c>
      <c r="BT234" s="2">
        <v>1254</v>
      </c>
      <c r="BU234" s="2">
        <v>15191</v>
      </c>
      <c r="BV234" s="2">
        <v>1322</v>
      </c>
      <c r="BW234" s="2">
        <v>174</v>
      </c>
      <c r="BX234" s="2">
        <v>766</v>
      </c>
      <c r="BY234" s="2">
        <v>178</v>
      </c>
      <c r="BZ234" s="2">
        <v>6775</v>
      </c>
      <c r="CA234" s="2">
        <v>1593</v>
      </c>
      <c r="CB234" s="2">
        <v>517</v>
      </c>
      <c r="CC234" s="2">
        <v>342</v>
      </c>
      <c r="CD234" s="2">
        <v>844</v>
      </c>
      <c r="CE234" s="2">
        <v>989</v>
      </c>
      <c r="CF234" s="2">
        <v>8803</v>
      </c>
      <c r="CG234" s="2">
        <v>721</v>
      </c>
      <c r="CH234" s="2">
        <v>632</v>
      </c>
      <c r="CI234" s="2">
        <v>552</v>
      </c>
      <c r="CJ234" s="2">
        <v>10463</v>
      </c>
      <c r="CK234" s="2">
        <v>23845</v>
      </c>
      <c r="CL234" s="2">
        <v>1863</v>
      </c>
      <c r="CM234" s="2">
        <v>1016</v>
      </c>
      <c r="CN234" s="2">
        <v>952</v>
      </c>
      <c r="CO234" s="2">
        <v>417</v>
      </c>
      <c r="CP234" s="2">
        <v>911</v>
      </c>
      <c r="CQ234" s="2">
        <v>610</v>
      </c>
      <c r="CR234" s="2">
        <v>12236</v>
      </c>
      <c r="CS234" s="2">
        <v>1202</v>
      </c>
      <c r="CT234" s="2">
        <v>12431</v>
      </c>
      <c r="CU234" s="2">
        <v>1351</v>
      </c>
      <c r="CV234" s="2">
        <v>10516</v>
      </c>
      <c r="CW234" s="2">
        <v>819</v>
      </c>
      <c r="CX234" s="2">
        <v>12585</v>
      </c>
      <c r="CY234" s="2">
        <v>880</v>
      </c>
      <c r="CZ234" s="2">
        <v>8450</v>
      </c>
      <c r="DA234" s="2">
        <v>236</v>
      </c>
      <c r="DB234" s="2">
        <v>679</v>
      </c>
      <c r="DC234" s="2">
        <v>822</v>
      </c>
      <c r="DD234" s="2">
        <v>222</v>
      </c>
      <c r="DE234" s="2">
        <v>263</v>
      </c>
      <c r="DF234" s="2">
        <v>642</v>
      </c>
      <c r="DG234" s="2">
        <v>497</v>
      </c>
      <c r="DH234" s="2">
        <v>135</v>
      </c>
      <c r="DI234" s="2">
        <v>553</v>
      </c>
      <c r="DJ234" s="2">
        <v>351</v>
      </c>
    </row>
    <row r="235" spans="1:114" s="2" customFormat="1" ht="13.8" x14ac:dyDescent="0.25">
      <c r="A235" s="2">
        <f>VLOOKUP(B235,Sheet2!A:B,2,FALSE)</f>
        <v>4190</v>
      </c>
      <c r="B235" s="2" t="s">
        <v>4279</v>
      </c>
      <c r="C235" s="2" t="str">
        <f>VLOOKUP(B235,Sheet2!A:N,3,FALSE)</f>
        <v>C12H14O4</v>
      </c>
      <c r="D235" s="2" t="str">
        <f>VLOOKUP(B235,Sheet2!A:N,4,FALSE)</f>
        <v>C20225</v>
      </c>
      <c r="E235" s="2" t="s">
        <v>4294</v>
      </c>
      <c r="F235" s="2" t="str">
        <f>VLOOKUP(B235,Sheet2!A:F,6,FALSE)</f>
        <v>level3.1</v>
      </c>
      <c r="G235" s="2" t="s">
        <v>3964</v>
      </c>
      <c r="H235" s="5" t="s">
        <v>3965</v>
      </c>
      <c r="I235" s="2" t="str">
        <f>VLOOKUP(B235,Sheet2!A:I,9,FALSE)</f>
        <v>[M+H]+</v>
      </c>
      <c r="J235" s="2">
        <f>VLOOKUP(B235,Sheet2!A:J,10,FALSE)</f>
        <v>223.09620000000001</v>
      </c>
      <c r="K235" s="2">
        <f>VLOOKUP(B235,Sheet2!A:K,11,FALSE)</f>
        <v>0.7</v>
      </c>
      <c r="L235" s="2">
        <f>VLOOKUP(B235,Sheet2!A:L,12,FALSE)</f>
        <v>888.8</v>
      </c>
      <c r="M235" s="2">
        <f>VLOOKUP(Sheet5!B235,Sheet2!A:M,13,FALSE)</f>
        <v>7</v>
      </c>
      <c r="N235" s="2">
        <f>VLOOKUP(B235,Sheet2!A:N,14,FALSE)</f>
        <v>0.60829999999999995</v>
      </c>
      <c r="O235" s="2">
        <v>565</v>
      </c>
      <c r="P235" s="2">
        <v>64309</v>
      </c>
      <c r="Q235" s="2">
        <v>317</v>
      </c>
      <c r="R235" s="2">
        <v>1218</v>
      </c>
      <c r="S235" s="2">
        <v>1142</v>
      </c>
      <c r="T235" s="2">
        <v>1303</v>
      </c>
      <c r="U235" s="2">
        <v>259</v>
      </c>
      <c r="V235" s="2">
        <v>662</v>
      </c>
      <c r="W235" s="2">
        <v>1380</v>
      </c>
      <c r="X235" s="2">
        <v>888</v>
      </c>
      <c r="Y235" s="2">
        <v>365</v>
      </c>
      <c r="Z235" s="2">
        <v>1067</v>
      </c>
      <c r="AA235" s="2">
        <v>817</v>
      </c>
      <c r="AB235" s="2">
        <v>883</v>
      </c>
      <c r="AC235" s="2">
        <v>978</v>
      </c>
      <c r="AD235" s="2">
        <v>485</v>
      </c>
      <c r="AE235" s="2">
        <v>1260</v>
      </c>
      <c r="AF235" s="2">
        <v>229</v>
      </c>
      <c r="AG235" s="2">
        <v>1336</v>
      </c>
      <c r="AH235" s="2">
        <v>494</v>
      </c>
      <c r="AI235" s="2">
        <v>556</v>
      </c>
      <c r="AJ235" s="2">
        <v>763</v>
      </c>
      <c r="AK235" s="2">
        <v>594</v>
      </c>
      <c r="AL235" s="2">
        <v>570</v>
      </c>
      <c r="AM235" s="2">
        <v>525</v>
      </c>
      <c r="AN235" s="2">
        <v>218</v>
      </c>
      <c r="AO235" s="2">
        <v>875</v>
      </c>
      <c r="AP235" s="2">
        <v>1172</v>
      </c>
      <c r="AQ235" s="2">
        <v>254</v>
      </c>
      <c r="AR235" s="2">
        <v>226</v>
      </c>
      <c r="AS235" s="2">
        <v>1473</v>
      </c>
      <c r="AT235" s="2">
        <v>864</v>
      </c>
      <c r="AU235" s="2">
        <v>215</v>
      </c>
      <c r="AV235" s="2">
        <v>237</v>
      </c>
      <c r="AW235" s="2">
        <v>983</v>
      </c>
      <c r="AX235" s="2">
        <v>699</v>
      </c>
      <c r="AY235" s="2">
        <v>686</v>
      </c>
      <c r="AZ235" s="2">
        <v>730</v>
      </c>
      <c r="BA235" s="2">
        <v>863</v>
      </c>
      <c r="BB235" s="2">
        <v>453</v>
      </c>
      <c r="BC235" s="2">
        <v>975</v>
      </c>
      <c r="BD235" s="2">
        <v>705</v>
      </c>
      <c r="BE235" s="2">
        <v>462</v>
      </c>
      <c r="BF235" s="2">
        <v>1691</v>
      </c>
      <c r="BG235" s="2">
        <v>697</v>
      </c>
      <c r="BH235" s="2">
        <v>977</v>
      </c>
      <c r="BI235" s="2">
        <v>575</v>
      </c>
      <c r="BJ235" s="2">
        <v>725</v>
      </c>
      <c r="BK235" s="2">
        <v>560</v>
      </c>
      <c r="BL235" s="2">
        <v>782</v>
      </c>
      <c r="BM235" s="2">
        <v>283</v>
      </c>
      <c r="BN235" s="2">
        <v>1389</v>
      </c>
      <c r="BO235" s="2">
        <v>1874</v>
      </c>
      <c r="BP235" s="2">
        <v>1245</v>
      </c>
      <c r="BQ235" s="2">
        <v>549</v>
      </c>
      <c r="BR235" s="2">
        <v>1658</v>
      </c>
      <c r="BS235" s="2">
        <v>956</v>
      </c>
      <c r="BT235" s="2">
        <v>955</v>
      </c>
      <c r="BU235" s="2">
        <v>626</v>
      </c>
      <c r="BV235" s="2">
        <v>1850</v>
      </c>
      <c r="BW235" s="2">
        <v>829</v>
      </c>
      <c r="BX235" s="2">
        <v>341</v>
      </c>
      <c r="BY235" s="2">
        <v>966</v>
      </c>
      <c r="BZ235" s="2">
        <v>939</v>
      </c>
      <c r="CA235" s="2">
        <v>704</v>
      </c>
      <c r="CB235" s="2">
        <v>855</v>
      </c>
      <c r="CC235" s="2">
        <v>1209</v>
      </c>
      <c r="CD235" s="2">
        <v>891</v>
      </c>
      <c r="CE235" s="2">
        <v>905</v>
      </c>
      <c r="CF235" s="2">
        <v>241</v>
      </c>
      <c r="CG235" s="2">
        <v>711</v>
      </c>
      <c r="CH235" s="2">
        <v>652</v>
      </c>
      <c r="CI235" s="2">
        <v>709</v>
      </c>
      <c r="CJ235" s="2">
        <v>831</v>
      </c>
      <c r="CK235" s="2">
        <v>660</v>
      </c>
      <c r="CL235" s="2">
        <v>941</v>
      </c>
      <c r="CM235" s="2">
        <v>980</v>
      </c>
      <c r="CN235" s="2">
        <v>602</v>
      </c>
      <c r="CO235" s="2">
        <v>845</v>
      </c>
      <c r="CP235" s="2">
        <v>686</v>
      </c>
      <c r="CQ235" s="2">
        <v>605</v>
      </c>
      <c r="CR235" s="2">
        <v>207</v>
      </c>
      <c r="CS235" s="2">
        <v>217</v>
      </c>
      <c r="CT235" s="2">
        <v>748</v>
      </c>
      <c r="CU235" s="2">
        <v>864</v>
      </c>
      <c r="CV235" s="2">
        <v>377</v>
      </c>
      <c r="CW235" s="2">
        <v>605</v>
      </c>
      <c r="CX235" s="2">
        <v>1000</v>
      </c>
      <c r="CY235" s="2">
        <v>681</v>
      </c>
      <c r="CZ235" s="2">
        <v>545</v>
      </c>
      <c r="DA235" s="2">
        <v>1271</v>
      </c>
      <c r="DB235" s="2">
        <v>440</v>
      </c>
      <c r="DC235" s="2">
        <v>703</v>
      </c>
      <c r="DD235" s="2">
        <v>710</v>
      </c>
      <c r="DE235" s="2">
        <v>735</v>
      </c>
      <c r="DF235" s="2">
        <v>1157</v>
      </c>
      <c r="DG235" s="2">
        <v>921</v>
      </c>
      <c r="DH235" s="2">
        <v>741</v>
      </c>
      <c r="DI235" s="2">
        <v>765</v>
      </c>
      <c r="DJ235" s="2">
        <v>679</v>
      </c>
    </row>
    <row r="236" spans="1:114" s="2" customFormat="1" ht="13.8" x14ac:dyDescent="0.25">
      <c r="A236" s="2">
        <f>VLOOKUP(B236,Sheet2!A:B,2,FALSE)</f>
        <v>13486</v>
      </c>
      <c r="B236" s="2" t="s">
        <v>4280</v>
      </c>
      <c r="C236" s="2" t="str">
        <f>VLOOKUP(B236,Sheet2!A:N,3,FALSE)</f>
        <v>C26H43NO8S</v>
      </c>
      <c r="D236" s="2" t="str">
        <f>VLOOKUP(B236,Sheet2!A:N,4,FALSE)</f>
        <v>C15559</v>
      </c>
      <c r="E236" s="2" t="s">
        <v>4294</v>
      </c>
      <c r="F236" s="2" t="str">
        <f>VLOOKUP(B236,Sheet2!A:F,6,FALSE)</f>
        <v>level3.1</v>
      </c>
      <c r="G236" s="2" t="s">
        <v>3964</v>
      </c>
      <c r="H236" s="5" t="s">
        <v>3965</v>
      </c>
      <c r="I236" s="2" t="str">
        <f>VLOOKUP(B236,Sheet2!A:I,9,FALSE)</f>
        <v>[M+NH4]+</v>
      </c>
      <c r="J236" s="2">
        <f>VLOOKUP(B236,Sheet2!A:J,10,FALSE)</f>
        <v>547.3021</v>
      </c>
      <c r="K236" s="2">
        <f>VLOOKUP(B236,Sheet2!A:K,11,FALSE)</f>
        <v>5.0999999999999996</v>
      </c>
      <c r="L236" s="2">
        <f>VLOOKUP(B236,Sheet2!A:L,12,FALSE)</f>
        <v>1168.5999999999999</v>
      </c>
      <c r="M236" s="2">
        <f>VLOOKUP(Sheet5!B236,Sheet2!A:M,13,FALSE)</f>
        <v>13.9</v>
      </c>
      <c r="N236" s="2">
        <f>VLOOKUP(B236,Sheet2!A:N,14,FALSE)</f>
        <v>0.82379999999999998</v>
      </c>
      <c r="O236" s="2">
        <v>283</v>
      </c>
      <c r="P236" s="2">
        <v>323</v>
      </c>
      <c r="Q236" s="2">
        <v>533</v>
      </c>
      <c r="R236" s="2">
        <v>263</v>
      </c>
      <c r="S236" s="2">
        <v>1245</v>
      </c>
      <c r="T236" s="2">
        <v>858</v>
      </c>
      <c r="U236" s="2">
        <v>902</v>
      </c>
      <c r="V236" s="2">
        <v>620</v>
      </c>
      <c r="W236" s="2">
        <v>473</v>
      </c>
      <c r="X236" s="2">
        <v>681</v>
      </c>
      <c r="Y236" s="2">
        <v>277</v>
      </c>
      <c r="Z236" s="2">
        <v>544</v>
      </c>
      <c r="AA236" s="2">
        <v>868</v>
      </c>
      <c r="AB236" s="2">
        <v>573</v>
      </c>
      <c r="AC236" s="2">
        <v>827</v>
      </c>
      <c r="AD236" s="2">
        <v>841</v>
      </c>
      <c r="AE236" s="2">
        <v>320</v>
      </c>
      <c r="AF236" s="2">
        <v>308</v>
      </c>
      <c r="AG236" s="2">
        <v>424</v>
      </c>
      <c r="AH236" s="2">
        <v>463</v>
      </c>
      <c r="AI236" s="2">
        <v>1071</v>
      </c>
      <c r="AJ236" s="2">
        <v>478</v>
      </c>
      <c r="AK236" s="2">
        <v>621</v>
      </c>
      <c r="AL236" s="2">
        <v>313</v>
      </c>
      <c r="AM236" s="2">
        <v>812</v>
      </c>
      <c r="AN236" s="2">
        <v>454</v>
      </c>
      <c r="AO236" s="2">
        <v>295</v>
      </c>
      <c r="AP236" s="2">
        <v>148</v>
      </c>
      <c r="AQ236" s="2">
        <v>580</v>
      </c>
      <c r="AR236" s="2">
        <v>801</v>
      </c>
      <c r="AS236" s="2">
        <v>421</v>
      </c>
      <c r="AT236" s="2">
        <v>310</v>
      </c>
      <c r="AU236" s="2">
        <v>535</v>
      </c>
      <c r="AV236" s="2">
        <v>128</v>
      </c>
      <c r="AW236" s="2">
        <v>961</v>
      </c>
      <c r="AX236" s="2">
        <v>513</v>
      </c>
      <c r="AY236" s="2">
        <v>502</v>
      </c>
      <c r="AZ236" s="2">
        <v>794</v>
      </c>
      <c r="BA236" s="2">
        <v>226</v>
      </c>
      <c r="BB236" s="2">
        <v>554</v>
      </c>
      <c r="BC236" s="2">
        <v>384</v>
      </c>
      <c r="BD236" s="2">
        <v>275</v>
      </c>
      <c r="BE236" s="2">
        <v>373</v>
      </c>
      <c r="BF236" s="2">
        <v>461</v>
      </c>
      <c r="BG236" s="2">
        <v>1161</v>
      </c>
      <c r="BH236" s="2">
        <v>616</v>
      </c>
      <c r="BI236" s="2">
        <v>546</v>
      </c>
      <c r="BJ236" s="2">
        <v>164</v>
      </c>
      <c r="BK236" s="2">
        <v>304</v>
      </c>
      <c r="BL236" s="2">
        <v>155</v>
      </c>
      <c r="BM236" s="2">
        <v>405</v>
      </c>
      <c r="BN236" s="2">
        <v>467</v>
      </c>
      <c r="BO236" s="2">
        <v>453</v>
      </c>
      <c r="BP236" s="2">
        <v>951</v>
      </c>
      <c r="BQ236" s="2">
        <v>207</v>
      </c>
      <c r="BR236" s="2">
        <v>415</v>
      </c>
      <c r="BS236" s="2">
        <v>218</v>
      </c>
      <c r="BT236" s="2">
        <v>315</v>
      </c>
      <c r="BU236" s="2">
        <v>275</v>
      </c>
      <c r="BV236" s="2">
        <v>305</v>
      </c>
      <c r="BW236" s="2">
        <v>1454</v>
      </c>
      <c r="BX236" s="2">
        <v>325</v>
      </c>
      <c r="BY236" s="2">
        <v>525</v>
      </c>
      <c r="BZ236" s="2">
        <v>561</v>
      </c>
      <c r="CA236" s="2">
        <v>271</v>
      </c>
      <c r="CB236" s="2">
        <v>361</v>
      </c>
      <c r="CC236" s="2">
        <v>2684</v>
      </c>
      <c r="CD236" s="2">
        <v>1314</v>
      </c>
      <c r="CE236" s="2">
        <v>631</v>
      </c>
      <c r="CF236" s="2">
        <v>371</v>
      </c>
      <c r="CG236" s="2">
        <v>541</v>
      </c>
      <c r="CH236" s="2">
        <v>1502</v>
      </c>
      <c r="CI236" s="2">
        <v>571</v>
      </c>
      <c r="CJ236" s="2">
        <v>1914</v>
      </c>
      <c r="CK236" s="2">
        <v>711</v>
      </c>
      <c r="CL236" s="2">
        <v>1614</v>
      </c>
      <c r="CM236" s="2">
        <v>1314</v>
      </c>
      <c r="CN236" s="2">
        <v>3709</v>
      </c>
      <c r="CO236" s="2">
        <v>472</v>
      </c>
      <c r="CP236" s="2">
        <v>395</v>
      </c>
      <c r="CQ236" s="2">
        <v>475</v>
      </c>
      <c r="CR236" s="2">
        <v>552</v>
      </c>
      <c r="CS236" s="2">
        <v>354</v>
      </c>
      <c r="CT236" s="2">
        <v>435</v>
      </c>
      <c r="CU236" s="2">
        <v>1354</v>
      </c>
      <c r="CV236" s="2">
        <v>1754</v>
      </c>
      <c r="CW236" s="2">
        <v>595</v>
      </c>
      <c r="CX236" s="2">
        <v>3454</v>
      </c>
      <c r="CY236" s="2">
        <v>5963</v>
      </c>
      <c r="CZ236" s="2">
        <v>645</v>
      </c>
      <c r="DA236" s="2">
        <v>515</v>
      </c>
      <c r="DB236" s="2">
        <v>955</v>
      </c>
      <c r="DC236" s="2">
        <v>1544</v>
      </c>
      <c r="DD236" s="2">
        <v>554</v>
      </c>
      <c r="DE236" s="2">
        <v>485</v>
      </c>
      <c r="DF236" s="2">
        <v>335</v>
      </c>
      <c r="DG236" s="2">
        <v>315</v>
      </c>
      <c r="DH236" s="2">
        <v>4977</v>
      </c>
      <c r="DI236" s="2">
        <v>1744</v>
      </c>
      <c r="DJ236" s="2">
        <v>335</v>
      </c>
    </row>
    <row r="237" spans="1:114" s="2" customFormat="1" ht="13.8" x14ac:dyDescent="0.25">
      <c r="A237" s="2">
        <f>VLOOKUP(B237,Sheet2!A:B,2,FALSE)</f>
        <v>3697</v>
      </c>
      <c r="B237" s="2" t="s">
        <v>4281</v>
      </c>
      <c r="C237" s="2" t="str">
        <f>VLOOKUP(B237,Sheet2!A:N,3,FALSE)</f>
        <v>C11H11NO3</v>
      </c>
      <c r="D237" s="2" t="str">
        <f>VLOOKUP(B237,Sheet2!A:N,4,FALSE)</f>
        <v>C05660</v>
      </c>
      <c r="E237" s="2" t="s">
        <v>4294</v>
      </c>
      <c r="F237" s="2" t="str">
        <f>VLOOKUP(B237,Sheet2!A:F,6,FALSE)</f>
        <v>level3.1</v>
      </c>
      <c r="G237" s="2" t="s">
        <v>3964</v>
      </c>
      <c r="H237" s="5" t="s">
        <v>3965</v>
      </c>
      <c r="I237" s="2" t="str">
        <f>VLOOKUP(B237,Sheet2!A:I,9,FALSE)</f>
        <v>[M+H]+</v>
      </c>
      <c r="J237" s="2">
        <f>VLOOKUP(B237,Sheet2!A:J,10,FALSE)</f>
        <v>206.08090000000001</v>
      </c>
      <c r="K237" s="2">
        <f>VLOOKUP(B237,Sheet2!A:K,11,FALSE)</f>
        <v>0.7</v>
      </c>
      <c r="L237" s="2">
        <f>VLOOKUP(B237,Sheet2!A:L,12,FALSE)</f>
        <v>539.70000000000005</v>
      </c>
      <c r="M237" s="2">
        <f>VLOOKUP(Sheet5!B237,Sheet2!A:M,13,FALSE)</f>
        <v>10.5</v>
      </c>
      <c r="N237" s="2">
        <f>VLOOKUP(B237,Sheet2!A:N,14,FALSE)</f>
        <v>0.59340000000000004</v>
      </c>
      <c r="O237" s="2">
        <v>715</v>
      </c>
      <c r="P237" s="2">
        <v>11644</v>
      </c>
      <c r="Q237" s="2">
        <v>811</v>
      </c>
      <c r="R237" s="2">
        <v>306</v>
      </c>
      <c r="S237" s="2">
        <v>1031</v>
      </c>
      <c r="T237" s="2">
        <v>564</v>
      </c>
      <c r="U237" s="2">
        <v>594</v>
      </c>
      <c r="V237" s="2">
        <v>734</v>
      </c>
      <c r="W237" s="2">
        <v>198</v>
      </c>
      <c r="X237" s="2">
        <v>603</v>
      </c>
      <c r="Y237" s="2">
        <v>276</v>
      </c>
      <c r="Z237" s="2">
        <v>1801</v>
      </c>
      <c r="AA237" s="2">
        <v>349</v>
      </c>
      <c r="AB237" s="2">
        <v>330</v>
      </c>
      <c r="AC237" s="2">
        <v>631</v>
      </c>
      <c r="AD237" s="2">
        <v>590</v>
      </c>
      <c r="AE237" s="2">
        <v>552</v>
      </c>
      <c r="AF237" s="2">
        <v>665</v>
      </c>
      <c r="AG237" s="2">
        <v>713</v>
      </c>
      <c r="AH237" s="2">
        <v>793</v>
      </c>
      <c r="AI237" s="2">
        <v>763</v>
      </c>
      <c r="AJ237" s="2">
        <v>1098</v>
      </c>
      <c r="AK237" s="2">
        <v>1524</v>
      </c>
      <c r="AL237" s="2">
        <v>851</v>
      </c>
      <c r="AM237" s="2">
        <v>1622</v>
      </c>
      <c r="AN237" s="2">
        <v>821</v>
      </c>
      <c r="AO237" s="2">
        <v>1163</v>
      </c>
      <c r="AP237" s="2">
        <v>775</v>
      </c>
      <c r="AQ237" s="2">
        <v>957</v>
      </c>
      <c r="AR237" s="2">
        <v>942</v>
      </c>
      <c r="AS237" s="2">
        <v>735</v>
      </c>
      <c r="AT237" s="2">
        <v>1195</v>
      </c>
      <c r="AU237" s="2">
        <v>333</v>
      </c>
      <c r="AV237" s="2">
        <v>570</v>
      </c>
      <c r="AW237" s="2">
        <v>441</v>
      </c>
      <c r="AX237" s="2">
        <v>950</v>
      </c>
      <c r="AY237" s="2">
        <v>168</v>
      </c>
      <c r="AZ237" s="2">
        <v>1235</v>
      </c>
      <c r="BA237" s="2">
        <v>549</v>
      </c>
      <c r="BB237" s="2">
        <v>834</v>
      </c>
      <c r="BC237" s="2">
        <v>879</v>
      </c>
      <c r="BD237" s="2">
        <v>812</v>
      </c>
      <c r="BE237" s="2">
        <v>607</v>
      </c>
      <c r="BF237" s="2">
        <v>139</v>
      </c>
      <c r="BG237" s="2">
        <v>712</v>
      </c>
      <c r="BH237" s="2">
        <v>163</v>
      </c>
      <c r="BI237" s="2">
        <v>1039</v>
      </c>
      <c r="BJ237" s="2">
        <v>1132</v>
      </c>
      <c r="BK237" s="2">
        <v>428</v>
      </c>
      <c r="BL237" s="2">
        <v>756</v>
      </c>
      <c r="BM237" s="2">
        <v>756</v>
      </c>
      <c r="BN237" s="2">
        <v>593</v>
      </c>
      <c r="BO237" s="2">
        <v>1554</v>
      </c>
      <c r="BP237" s="2">
        <v>2091</v>
      </c>
      <c r="BQ237" s="2">
        <v>677</v>
      </c>
      <c r="BR237" s="2">
        <v>788</v>
      </c>
      <c r="BS237" s="2">
        <v>281</v>
      </c>
      <c r="BT237" s="2">
        <v>189</v>
      </c>
      <c r="BU237" s="2">
        <v>876</v>
      </c>
      <c r="BV237" s="2">
        <v>547</v>
      </c>
      <c r="BW237" s="2">
        <v>169</v>
      </c>
      <c r="BX237" s="2">
        <v>873</v>
      </c>
      <c r="BY237" s="2">
        <v>521</v>
      </c>
      <c r="BZ237" s="2">
        <v>577</v>
      </c>
      <c r="CA237" s="2">
        <v>557</v>
      </c>
      <c r="CB237" s="2">
        <v>1323</v>
      </c>
      <c r="CC237" s="2">
        <v>419</v>
      </c>
      <c r="CD237" s="2">
        <v>755</v>
      </c>
      <c r="CE237" s="2">
        <v>673</v>
      </c>
      <c r="CF237" s="2">
        <v>517</v>
      </c>
      <c r="CG237" s="2">
        <v>242</v>
      </c>
      <c r="CH237" s="2">
        <v>483</v>
      </c>
      <c r="CI237" s="2">
        <v>790</v>
      </c>
      <c r="CJ237" s="2">
        <v>379</v>
      </c>
      <c r="CK237" s="2">
        <v>736</v>
      </c>
      <c r="CL237" s="2">
        <v>595</v>
      </c>
      <c r="CM237" s="2">
        <v>536</v>
      </c>
      <c r="CN237" s="2">
        <v>1201</v>
      </c>
      <c r="CO237" s="2">
        <v>163</v>
      </c>
      <c r="CP237" s="2">
        <v>416</v>
      </c>
      <c r="CQ237" s="2">
        <v>229</v>
      </c>
      <c r="CR237" s="2">
        <v>779</v>
      </c>
      <c r="CS237" s="2">
        <v>890</v>
      </c>
      <c r="CT237" s="2">
        <v>801</v>
      </c>
      <c r="CU237" s="2">
        <v>821</v>
      </c>
      <c r="CV237" s="2">
        <v>618</v>
      </c>
      <c r="CW237" s="2">
        <v>794</v>
      </c>
      <c r="CX237" s="2">
        <v>914</v>
      </c>
      <c r="CY237" s="2">
        <v>388</v>
      </c>
      <c r="CZ237" s="2">
        <v>812</v>
      </c>
      <c r="DA237" s="2">
        <v>1337</v>
      </c>
      <c r="DB237" s="2">
        <v>337</v>
      </c>
      <c r="DC237" s="2">
        <v>613</v>
      </c>
      <c r="DD237" s="2">
        <v>502</v>
      </c>
      <c r="DE237" s="2">
        <v>749</v>
      </c>
      <c r="DF237" s="2">
        <v>188</v>
      </c>
      <c r="DG237" s="2">
        <v>721</v>
      </c>
      <c r="DH237" s="2">
        <v>672</v>
      </c>
      <c r="DI237" s="2">
        <v>531</v>
      </c>
      <c r="DJ237" s="2">
        <v>259</v>
      </c>
    </row>
    <row r="238" spans="1:114" s="2" customFormat="1" ht="13.8" x14ac:dyDescent="0.25">
      <c r="A238" s="2">
        <f>VLOOKUP(B238,Sheet2!A:B,2,FALSE)</f>
        <v>1087</v>
      </c>
      <c r="B238" s="2" t="s">
        <v>4282</v>
      </c>
      <c r="C238" s="2" t="str">
        <f>VLOOKUP(B238,Sheet2!A:N,3,FALSE)</f>
        <v>C3H5NO3</v>
      </c>
      <c r="D238" s="2" t="str">
        <f>VLOOKUP(B238,Sheet2!A:N,4,FALSE)</f>
        <v>C11822</v>
      </c>
      <c r="E238" s="2" t="s">
        <v>4294</v>
      </c>
      <c r="F238" s="2" t="str">
        <f>VLOOKUP(B238,Sheet2!A:F,6,FALSE)</f>
        <v>level3.1</v>
      </c>
      <c r="G238" s="2" t="s">
        <v>3964</v>
      </c>
      <c r="H238" s="5" t="s">
        <v>3965</v>
      </c>
      <c r="I238" s="2" t="str">
        <f>VLOOKUP(B238,Sheet2!A:I,9,FALSE)</f>
        <v>[M+NH4]+</v>
      </c>
      <c r="J238" s="2">
        <f>VLOOKUP(B238,Sheet2!A:J,10,FALSE)</f>
        <v>121.0641</v>
      </c>
      <c r="K238" s="2">
        <f>VLOOKUP(B238,Sheet2!A:K,11,FALSE)</f>
        <v>8.1999999999999993</v>
      </c>
      <c r="L238" s="2">
        <f>VLOOKUP(B238,Sheet2!A:L,12,FALSE)</f>
        <v>80.2</v>
      </c>
      <c r="M238" s="2">
        <f>VLOOKUP(Sheet5!B238,Sheet2!A:M,13,FALSE)</f>
        <v>3.9</v>
      </c>
      <c r="N238" s="2">
        <f>VLOOKUP(B238,Sheet2!A:N,14,FALSE)</f>
        <v>0.70709999999999995</v>
      </c>
      <c r="O238" s="2">
        <v>13130</v>
      </c>
      <c r="P238" s="2">
        <v>1329</v>
      </c>
      <c r="Q238" s="2">
        <v>13696</v>
      </c>
      <c r="R238" s="2">
        <v>13863</v>
      </c>
      <c r="S238" s="2">
        <v>2602</v>
      </c>
      <c r="T238" s="2">
        <v>544</v>
      </c>
      <c r="U238" s="2">
        <v>2084</v>
      </c>
      <c r="V238" s="2">
        <v>1571</v>
      </c>
      <c r="W238" s="2">
        <v>1323</v>
      </c>
      <c r="X238" s="2">
        <v>1292</v>
      </c>
      <c r="Y238" s="2">
        <v>1600</v>
      </c>
      <c r="Z238" s="2">
        <v>1427</v>
      </c>
      <c r="AA238" s="2">
        <v>1343</v>
      </c>
      <c r="AB238" s="2">
        <v>2568</v>
      </c>
      <c r="AC238" s="2">
        <v>1716</v>
      </c>
      <c r="AD238" s="2">
        <v>1965</v>
      </c>
      <c r="AE238" s="2">
        <v>2808</v>
      </c>
      <c r="AF238" s="2">
        <v>12548</v>
      </c>
      <c r="AG238" s="2">
        <v>13765</v>
      </c>
      <c r="AH238" s="2">
        <v>9342</v>
      </c>
      <c r="AI238" s="2">
        <v>1041</v>
      </c>
      <c r="AJ238" s="2">
        <v>10848</v>
      </c>
      <c r="AK238" s="2">
        <v>1480</v>
      </c>
      <c r="AL238" s="2">
        <v>589</v>
      </c>
      <c r="AM238" s="2">
        <v>1531</v>
      </c>
      <c r="AN238" s="2">
        <v>1359</v>
      </c>
      <c r="AO238" s="2">
        <v>1359</v>
      </c>
      <c r="AP238" s="2">
        <v>1751</v>
      </c>
      <c r="AQ238" s="2">
        <v>9468</v>
      </c>
      <c r="AR238" s="2">
        <v>9577</v>
      </c>
      <c r="AS238" s="2">
        <v>14670</v>
      </c>
      <c r="AT238" s="2">
        <v>11876</v>
      </c>
      <c r="AU238" s="2">
        <v>9488</v>
      </c>
      <c r="AV238" s="2">
        <v>11049</v>
      </c>
      <c r="AW238" s="2">
        <v>10866</v>
      </c>
      <c r="AX238" s="2">
        <v>1784</v>
      </c>
      <c r="AY238" s="2">
        <v>8941</v>
      </c>
      <c r="AZ238" s="2">
        <v>8204</v>
      </c>
      <c r="BA238" s="2">
        <v>1334</v>
      </c>
      <c r="BB238" s="2">
        <v>767</v>
      </c>
      <c r="BC238" s="2">
        <v>648</v>
      </c>
      <c r="BD238" s="2">
        <v>1050</v>
      </c>
      <c r="BE238" s="2">
        <v>826</v>
      </c>
      <c r="BF238" s="2">
        <v>808</v>
      </c>
      <c r="BG238" s="2">
        <v>1004</v>
      </c>
      <c r="BH238" s="2">
        <v>2037</v>
      </c>
      <c r="BI238" s="2">
        <v>1034</v>
      </c>
      <c r="BJ238" s="2">
        <v>1025</v>
      </c>
      <c r="BK238" s="2">
        <v>1640</v>
      </c>
      <c r="BL238" s="2">
        <v>10051</v>
      </c>
      <c r="BM238" s="2">
        <v>15338</v>
      </c>
      <c r="BN238" s="2">
        <v>12511</v>
      </c>
      <c r="BO238" s="2">
        <v>14156</v>
      </c>
      <c r="BP238" s="2">
        <v>15968</v>
      </c>
      <c r="BQ238" s="2">
        <v>1650</v>
      </c>
      <c r="BR238" s="2">
        <v>1341</v>
      </c>
      <c r="BS238" s="2">
        <v>12774</v>
      </c>
      <c r="BT238" s="2">
        <v>1607</v>
      </c>
      <c r="BU238" s="2">
        <v>2538</v>
      </c>
      <c r="BV238" s="2">
        <v>1321</v>
      </c>
      <c r="BW238" s="2">
        <v>1319</v>
      </c>
      <c r="BX238" s="2">
        <v>1462</v>
      </c>
      <c r="BY238" s="2">
        <v>1788</v>
      </c>
      <c r="BZ238" s="2">
        <v>14838</v>
      </c>
      <c r="CA238" s="2">
        <v>1710</v>
      </c>
      <c r="CB238" s="2">
        <v>13564</v>
      </c>
      <c r="CC238" s="2">
        <v>445</v>
      </c>
      <c r="CD238" s="2">
        <v>8773</v>
      </c>
      <c r="CE238" s="2">
        <v>10617</v>
      </c>
      <c r="CF238" s="2">
        <v>8665</v>
      </c>
      <c r="CG238" s="2">
        <v>12757</v>
      </c>
      <c r="CH238" s="2">
        <v>1590</v>
      </c>
      <c r="CI238" s="2">
        <v>1244</v>
      </c>
      <c r="CJ238" s="2">
        <v>11224</v>
      </c>
      <c r="CK238" s="2">
        <v>2008</v>
      </c>
      <c r="CL238" s="2">
        <v>1583</v>
      </c>
      <c r="CM238" s="2">
        <v>1382</v>
      </c>
      <c r="CN238" s="2">
        <v>13945</v>
      </c>
      <c r="CO238" s="2">
        <v>1844</v>
      </c>
      <c r="CP238" s="2">
        <v>9372</v>
      </c>
      <c r="CQ238" s="2">
        <v>8550</v>
      </c>
      <c r="CR238" s="2">
        <v>12081</v>
      </c>
      <c r="CS238" s="2">
        <v>8841</v>
      </c>
      <c r="CT238" s="2">
        <v>14751</v>
      </c>
      <c r="CU238" s="2">
        <v>10009</v>
      </c>
      <c r="CV238" s="2">
        <v>1640</v>
      </c>
      <c r="CW238" s="2">
        <v>1221</v>
      </c>
      <c r="CX238" s="2">
        <v>14835</v>
      </c>
      <c r="CY238" s="2">
        <v>992</v>
      </c>
      <c r="CZ238" s="2">
        <v>1216</v>
      </c>
      <c r="DA238" s="2">
        <v>1100</v>
      </c>
      <c r="DB238" s="2">
        <v>1122</v>
      </c>
      <c r="DC238" s="2">
        <v>610</v>
      </c>
      <c r="DD238" s="2">
        <v>2287</v>
      </c>
      <c r="DE238" s="2">
        <v>857</v>
      </c>
      <c r="DF238" s="2">
        <v>1083</v>
      </c>
      <c r="DG238" s="2">
        <v>1697</v>
      </c>
      <c r="DH238" s="2">
        <v>1343</v>
      </c>
      <c r="DI238" s="2">
        <v>1308</v>
      </c>
      <c r="DJ238" s="2">
        <v>1467</v>
      </c>
    </row>
    <row r="239" spans="1:114" s="2" customFormat="1" ht="13.8" x14ac:dyDescent="0.25">
      <c r="A239" s="2">
        <f>VLOOKUP(B239,Sheet2!A:B,2,FALSE)</f>
        <v>1528</v>
      </c>
      <c r="B239" s="2" t="s">
        <v>3701</v>
      </c>
      <c r="C239" s="2" t="str">
        <f>VLOOKUP(B239,Sheet2!A:N,3,FALSE)</f>
        <v>C8H7NO</v>
      </c>
      <c r="D239" s="2" t="str">
        <f>VLOOKUP(B239,Sheet2!A:N,4,FALSE)</f>
        <v>C00561</v>
      </c>
      <c r="E239" s="2" t="s">
        <v>4294</v>
      </c>
      <c r="F239" s="2" t="str">
        <f>VLOOKUP(B239,Sheet2!A:F,6,FALSE)</f>
        <v>level3.1</v>
      </c>
      <c r="G239" s="2" t="s">
        <v>3964</v>
      </c>
      <c r="H239" s="5" t="s">
        <v>3965</v>
      </c>
      <c r="I239" s="2" t="str">
        <f>VLOOKUP(B239,Sheet2!A:I,9,FALSE)</f>
        <v>[M+H]+</v>
      </c>
      <c r="J239" s="2">
        <f>VLOOKUP(B239,Sheet2!A:J,10,FALSE)</f>
        <v>134.06010000000001</v>
      </c>
      <c r="K239" s="2">
        <f>VLOOKUP(B239,Sheet2!A:K,11,FALSE)</f>
        <v>0</v>
      </c>
      <c r="L239" s="2">
        <f>VLOOKUP(B239,Sheet2!A:L,12,FALSE)</f>
        <v>357.1</v>
      </c>
      <c r="M239" s="2">
        <f>VLOOKUP(Sheet5!B239,Sheet2!A:M,13,FALSE)</f>
        <v>28.1</v>
      </c>
      <c r="N239" s="2">
        <f>VLOOKUP(B239,Sheet2!A:N,14,FALSE)</f>
        <v>0.85709999999999997</v>
      </c>
      <c r="O239" s="2">
        <v>19087</v>
      </c>
      <c r="P239" s="2">
        <v>1554</v>
      </c>
      <c r="Q239" s="2">
        <v>14274</v>
      </c>
      <c r="R239" s="2">
        <v>5136</v>
      </c>
      <c r="S239" s="2">
        <v>3841</v>
      </c>
      <c r="T239" s="2">
        <v>8349</v>
      </c>
      <c r="U239" s="2">
        <v>12369</v>
      </c>
      <c r="V239" s="2">
        <v>3511</v>
      </c>
      <c r="W239" s="2">
        <v>3972</v>
      </c>
      <c r="X239" s="2">
        <v>4933</v>
      </c>
      <c r="Y239" s="2">
        <v>998</v>
      </c>
      <c r="Z239" s="2">
        <v>2970</v>
      </c>
      <c r="AA239" s="2">
        <v>2582</v>
      </c>
      <c r="AB239" s="2">
        <v>5015</v>
      </c>
      <c r="AC239" s="2">
        <v>8643</v>
      </c>
      <c r="AD239" s="2">
        <v>10013</v>
      </c>
      <c r="AE239" s="2">
        <v>19330</v>
      </c>
      <c r="AF239" s="2">
        <v>8025</v>
      </c>
      <c r="AG239" s="2">
        <v>7560</v>
      </c>
      <c r="AH239" s="2">
        <v>15360</v>
      </c>
      <c r="AI239" s="2">
        <v>3302</v>
      </c>
      <c r="AJ239" s="2">
        <v>15867</v>
      </c>
      <c r="AK239" s="2">
        <v>37198</v>
      </c>
      <c r="AL239" s="2">
        <v>196</v>
      </c>
      <c r="AM239" s="2">
        <v>7666</v>
      </c>
      <c r="AN239" s="2">
        <v>11709</v>
      </c>
      <c r="AO239" s="2">
        <v>5613</v>
      </c>
      <c r="AP239" s="2">
        <v>7121</v>
      </c>
      <c r="AQ239" s="2">
        <v>6457</v>
      </c>
      <c r="AR239" s="2">
        <v>14717</v>
      </c>
      <c r="AS239" s="2">
        <v>4968</v>
      </c>
      <c r="AT239" s="2">
        <v>3161</v>
      </c>
      <c r="AU239" s="2">
        <v>8780</v>
      </c>
      <c r="AV239" s="2">
        <v>1884</v>
      </c>
      <c r="AW239" s="2">
        <v>7934</v>
      </c>
      <c r="AX239" s="2">
        <v>8299</v>
      </c>
      <c r="AY239" s="2">
        <v>7817</v>
      </c>
      <c r="AZ239" s="2">
        <v>2008</v>
      </c>
      <c r="BA239" s="2">
        <v>6662</v>
      </c>
      <c r="BB239" s="2">
        <v>10266</v>
      </c>
      <c r="BC239" s="2">
        <v>4926</v>
      </c>
      <c r="BD239" s="2">
        <v>7888</v>
      </c>
      <c r="BE239" s="2">
        <v>9836</v>
      </c>
      <c r="BF239" s="2">
        <v>1521</v>
      </c>
      <c r="BG239" s="2">
        <v>1683</v>
      </c>
      <c r="BH239" s="2">
        <v>1393</v>
      </c>
      <c r="BI239" s="2">
        <v>15500</v>
      </c>
      <c r="BJ239" s="2">
        <v>1732</v>
      </c>
      <c r="BK239" s="2">
        <v>2368</v>
      </c>
      <c r="BL239" s="2">
        <v>2642</v>
      </c>
      <c r="BM239" s="2">
        <v>10349</v>
      </c>
      <c r="BN239" s="2">
        <v>6988</v>
      </c>
      <c r="BO239" s="2">
        <v>10568</v>
      </c>
      <c r="BP239" s="2">
        <v>11445</v>
      </c>
      <c r="BQ239" s="2">
        <v>3783</v>
      </c>
      <c r="BR239" s="2">
        <v>6954</v>
      </c>
      <c r="BS239" s="2">
        <v>177</v>
      </c>
      <c r="BT239" s="2">
        <v>12612</v>
      </c>
      <c r="BU239" s="2">
        <v>7594</v>
      </c>
      <c r="BV239" s="2">
        <v>5022</v>
      </c>
      <c r="BW239" s="2">
        <v>4080</v>
      </c>
      <c r="BX239" s="2">
        <v>21259</v>
      </c>
      <c r="BY239" s="2">
        <v>581</v>
      </c>
      <c r="BZ239" s="2">
        <v>15505</v>
      </c>
      <c r="CA239" s="2">
        <v>4353</v>
      </c>
      <c r="CB239" s="2">
        <v>11551</v>
      </c>
      <c r="CC239" s="2">
        <v>253</v>
      </c>
      <c r="CD239" s="2">
        <v>2460</v>
      </c>
      <c r="CE239" s="2">
        <v>15674</v>
      </c>
      <c r="CF239" s="2">
        <v>25527</v>
      </c>
      <c r="CG239" s="2">
        <v>13928</v>
      </c>
      <c r="CH239" s="2">
        <v>705</v>
      </c>
      <c r="CI239" s="2">
        <v>78419</v>
      </c>
      <c r="CJ239" s="2">
        <v>11601</v>
      </c>
      <c r="CK239" s="2">
        <v>9244</v>
      </c>
      <c r="CL239" s="2">
        <v>13149</v>
      </c>
      <c r="CM239" s="2">
        <v>5362</v>
      </c>
      <c r="CN239" s="2">
        <v>1789</v>
      </c>
      <c r="CO239" s="2">
        <v>16090</v>
      </c>
      <c r="CP239" s="2">
        <v>21701</v>
      </c>
      <c r="CQ239" s="2">
        <v>3586</v>
      </c>
      <c r="CR239" s="2">
        <v>23420</v>
      </c>
      <c r="CS239" s="2">
        <v>10561</v>
      </c>
      <c r="CT239" s="2">
        <v>7341</v>
      </c>
      <c r="CU239" s="2">
        <v>4257</v>
      </c>
      <c r="CV239" s="2">
        <v>8199</v>
      </c>
      <c r="CW239" s="2">
        <v>3483</v>
      </c>
      <c r="CX239" s="2">
        <v>10018</v>
      </c>
      <c r="CY239" s="2">
        <v>2721</v>
      </c>
      <c r="CZ239" s="2">
        <v>2792</v>
      </c>
      <c r="DA239" s="2">
        <v>28334</v>
      </c>
      <c r="DB239" s="2">
        <v>124</v>
      </c>
      <c r="DC239" s="2">
        <v>3056</v>
      </c>
      <c r="DD239" s="2">
        <v>531</v>
      </c>
      <c r="DE239" s="2">
        <v>1896</v>
      </c>
      <c r="DF239" s="2">
        <v>6493</v>
      </c>
      <c r="DG239" s="2">
        <v>8646</v>
      </c>
      <c r="DH239" s="2">
        <v>1386</v>
      </c>
      <c r="DI239" s="2">
        <v>2486</v>
      </c>
      <c r="DJ239" s="2">
        <v>6401</v>
      </c>
    </row>
    <row r="240" spans="1:114" s="2" customFormat="1" ht="13.8" x14ac:dyDescent="0.25">
      <c r="A240" s="2" t="str">
        <f>VLOOKUP(B240,Sheet2!A:B,2,FALSE)</f>
        <v>1662_a</v>
      </c>
      <c r="B240" s="2" t="s">
        <v>4136</v>
      </c>
      <c r="C240" s="2" t="str">
        <f>VLOOKUP(B240,Sheet2!A:N,3,FALSE)</f>
        <v>C7H6O3</v>
      </c>
      <c r="D240" s="2" t="str">
        <f>VLOOKUP(B240,Sheet2!A:N,4,FALSE)</f>
        <v>C00805</v>
      </c>
      <c r="E240" s="2" t="s">
        <v>4294</v>
      </c>
      <c r="F240" s="2" t="str">
        <f>VLOOKUP(B240,Sheet2!A:F,6,FALSE)</f>
        <v>level3.1</v>
      </c>
      <c r="G240" s="2" t="s">
        <v>3964</v>
      </c>
      <c r="H240" s="5" t="s">
        <v>3965</v>
      </c>
      <c r="I240" s="2" t="str">
        <f>VLOOKUP(B240,Sheet2!A:I,9,FALSE)</f>
        <v>[M+H]+</v>
      </c>
      <c r="J240" s="2">
        <f>VLOOKUP(B240,Sheet2!A:J,10,FALSE)</f>
        <v>139.03880000000001</v>
      </c>
      <c r="K240" s="2">
        <f>VLOOKUP(B240,Sheet2!A:K,11,FALSE)</f>
        <v>0.5</v>
      </c>
      <c r="L240" s="2">
        <f>VLOOKUP(B240,Sheet2!A:L,12,FALSE)</f>
        <v>877.6</v>
      </c>
      <c r="M240" s="2">
        <f>VLOOKUP(Sheet5!B240,Sheet2!A:M,13,FALSE)</f>
        <v>20.8</v>
      </c>
      <c r="N240" s="2">
        <f>VLOOKUP(B240,Sheet2!A:N,14,FALSE)</f>
        <v>0.70709999999999995</v>
      </c>
      <c r="O240" s="2">
        <v>381</v>
      </c>
      <c r="P240" s="2">
        <v>342</v>
      </c>
      <c r="Q240" s="2">
        <v>489</v>
      </c>
      <c r="R240" s="2">
        <v>543</v>
      </c>
      <c r="S240" s="2">
        <v>258</v>
      </c>
      <c r="T240" s="2">
        <v>465</v>
      </c>
      <c r="U240" s="2">
        <v>358</v>
      </c>
      <c r="V240" s="2">
        <v>273</v>
      </c>
      <c r="W240" s="2">
        <v>329</v>
      </c>
      <c r="X240" s="2">
        <v>332</v>
      </c>
      <c r="Y240" s="2">
        <v>568</v>
      </c>
      <c r="Z240" s="2">
        <v>326</v>
      </c>
      <c r="AA240" s="2">
        <v>417</v>
      </c>
      <c r="AB240" s="2">
        <v>362</v>
      </c>
      <c r="AC240" s="2">
        <v>241</v>
      </c>
      <c r="AD240" s="2">
        <v>254</v>
      </c>
      <c r="AE240" s="2">
        <v>367</v>
      </c>
      <c r="AF240" s="2">
        <v>233</v>
      </c>
      <c r="AG240" s="2">
        <v>361</v>
      </c>
      <c r="AH240" s="2">
        <v>410</v>
      </c>
      <c r="AI240" s="2">
        <v>2971</v>
      </c>
      <c r="AJ240" s="2">
        <v>159</v>
      </c>
      <c r="AK240" s="2">
        <v>627</v>
      </c>
      <c r="AL240" s="2">
        <v>220</v>
      </c>
      <c r="AM240" s="2">
        <v>544</v>
      </c>
      <c r="AN240" s="2">
        <v>3152</v>
      </c>
      <c r="AO240" s="2">
        <v>2109</v>
      </c>
      <c r="AP240" s="2">
        <v>384</v>
      </c>
      <c r="AQ240" s="2">
        <v>749</v>
      </c>
      <c r="AR240" s="2">
        <v>447</v>
      </c>
      <c r="AS240" s="2">
        <v>562</v>
      </c>
      <c r="AT240" s="2">
        <v>541</v>
      </c>
      <c r="AU240" s="2">
        <v>322</v>
      </c>
      <c r="AV240" s="2">
        <v>374</v>
      </c>
      <c r="AW240" s="2">
        <v>440</v>
      </c>
      <c r="AX240" s="2">
        <v>218</v>
      </c>
      <c r="AY240" s="2">
        <v>187</v>
      </c>
      <c r="AZ240" s="2">
        <v>2061</v>
      </c>
      <c r="BA240" s="2">
        <v>292</v>
      </c>
      <c r="BB240" s="2">
        <v>343</v>
      </c>
      <c r="BC240" s="2">
        <v>302</v>
      </c>
      <c r="BD240" s="2">
        <v>277</v>
      </c>
      <c r="BE240" s="2">
        <v>323</v>
      </c>
      <c r="BF240" s="2">
        <v>288</v>
      </c>
      <c r="BG240" s="2">
        <v>1249</v>
      </c>
      <c r="BH240" s="2">
        <v>2794</v>
      </c>
      <c r="BI240" s="2">
        <v>1980</v>
      </c>
      <c r="BJ240" s="2">
        <v>2844</v>
      </c>
      <c r="BK240" s="2">
        <v>260</v>
      </c>
      <c r="BL240" s="2">
        <v>724</v>
      </c>
      <c r="BM240" s="2">
        <v>571</v>
      </c>
      <c r="BN240" s="2">
        <v>207</v>
      </c>
      <c r="BO240" s="2">
        <v>286</v>
      </c>
      <c r="BP240" s="2">
        <v>772</v>
      </c>
      <c r="BQ240" s="2">
        <v>362</v>
      </c>
      <c r="BR240" s="2">
        <v>447</v>
      </c>
      <c r="BS240" s="2">
        <v>188</v>
      </c>
      <c r="BT240" s="2">
        <v>387</v>
      </c>
      <c r="BU240" s="2">
        <v>384</v>
      </c>
      <c r="BV240" s="2">
        <v>374</v>
      </c>
      <c r="BW240" s="2">
        <v>370</v>
      </c>
      <c r="BX240" s="2">
        <v>219</v>
      </c>
      <c r="BY240" s="2">
        <v>323</v>
      </c>
      <c r="BZ240" s="2">
        <v>450</v>
      </c>
      <c r="CA240" s="2">
        <v>995</v>
      </c>
      <c r="CB240" s="2">
        <v>277</v>
      </c>
      <c r="CC240" s="2">
        <v>263</v>
      </c>
      <c r="CD240" s="2">
        <v>220</v>
      </c>
      <c r="CE240" s="2">
        <v>306</v>
      </c>
      <c r="CF240" s="2">
        <v>550</v>
      </c>
      <c r="CG240" s="2">
        <v>601</v>
      </c>
      <c r="CH240" s="2">
        <v>143</v>
      </c>
      <c r="CI240" s="2">
        <v>1262</v>
      </c>
      <c r="CJ240" s="2">
        <v>637</v>
      </c>
      <c r="CK240" s="2">
        <v>2467</v>
      </c>
      <c r="CL240" s="2">
        <v>380</v>
      </c>
      <c r="CM240" s="2">
        <v>314</v>
      </c>
      <c r="CN240" s="2">
        <v>3101</v>
      </c>
      <c r="CO240" s="2">
        <v>491</v>
      </c>
      <c r="CP240" s="2">
        <v>350</v>
      </c>
      <c r="CQ240" s="2">
        <v>336</v>
      </c>
      <c r="CR240" s="2">
        <v>2767</v>
      </c>
      <c r="CS240" s="2">
        <v>355</v>
      </c>
      <c r="CT240" s="2">
        <v>2138</v>
      </c>
      <c r="CU240" s="2">
        <v>393</v>
      </c>
      <c r="CV240" s="2">
        <v>1787</v>
      </c>
      <c r="CW240" s="2">
        <v>1100</v>
      </c>
      <c r="CX240" s="2">
        <v>2234</v>
      </c>
      <c r="CY240" s="2">
        <v>239</v>
      </c>
      <c r="CZ240" s="2">
        <v>997</v>
      </c>
      <c r="DA240" s="2">
        <v>654</v>
      </c>
      <c r="DB240" s="2">
        <v>160</v>
      </c>
      <c r="DC240" s="2">
        <v>227</v>
      </c>
      <c r="DD240" s="2">
        <v>3981</v>
      </c>
      <c r="DE240" s="2">
        <v>1890</v>
      </c>
      <c r="DF240" s="2">
        <v>4032</v>
      </c>
      <c r="DG240" s="2">
        <v>1394</v>
      </c>
      <c r="DH240" s="2">
        <v>6758</v>
      </c>
      <c r="DI240" s="2">
        <v>1034</v>
      </c>
      <c r="DJ240" s="2">
        <v>343</v>
      </c>
    </row>
    <row r="241" spans="1:114" s="2" customFormat="1" ht="13.8" x14ac:dyDescent="0.25">
      <c r="A241" s="2">
        <f>VLOOKUP(B241,Sheet2!A:B,2,FALSE)</f>
        <v>5002</v>
      </c>
      <c r="B241" s="2" t="s">
        <v>4135</v>
      </c>
      <c r="C241" s="2" t="str">
        <f>VLOOKUP(B241,Sheet2!A:N,3,FALSE)</f>
        <v>C14H12O2</v>
      </c>
      <c r="D241" s="2" t="str">
        <f>VLOOKUP(B241,Sheet2!A:N,4,FALSE)</f>
        <v>C01745</v>
      </c>
      <c r="E241" s="2" t="s">
        <v>4294</v>
      </c>
      <c r="F241" s="2" t="str">
        <f>VLOOKUP(B241,Sheet2!A:F,6,FALSE)</f>
        <v>level3.1</v>
      </c>
      <c r="G241" s="2" t="s">
        <v>3964</v>
      </c>
      <c r="H241" s="5" t="s">
        <v>3965</v>
      </c>
      <c r="I241" s="2" t="str">
        <f>VLOOKUP(B241,Sheet2!A:I,9,FALSE)</f>
        <v>[M+K]+</v>
      </c>
      <c r="J241" s="2">
        <f>VLOOKUP(B241,Sheet2!A:J,10,FALSE)</f>
        <v>251.04679999999999</v>
      </c>
      <c r="K241" s="2">
        <f>VLOOKUP(B241,Sheet2!A:K,11,FALSE)</f>
        <v>0.4</v>
      </c>
      <c r="L241" s="2">
        <f>VLOOKUP(B241,Sheet2!A:L,12,FALSE)</f>
        <v>1194</v>
      </c>
      <c r="M241" s="2">
        <f>VLOOKUP(Sheet5!B241,Sheet2!A:M,13,FALSE)</f>
        <v>19.100000000000001</v>
      </c>
      <c r="N241" s="2">
        <f>VLOOKUP(B241,Sheet2!A:N,14,FALSE)</f>
        <v>0.62270000000000003</v>
      </c>
      <c r="O241" s="2">
        <v>4488</v>
      </c>
      <c r="P241" s="2">
        <v>2614</v>
      </c>
      <c r="Q241" s="2">
        <v>4891</v>
      </c>
      <c r="R241" s="2">
        <v>4841</v>
      </c>
      <c r="S241" s="2">
        <v>2741</v>
      </c>
      <c r="T241" s="2">
        <v>4288</v>
      </c>
      <c r="U241" s="2">
        <v>3550</v>
      </c>
      <c r="V241" s="2">
        <v>4546</v>
      </c>
      <c r="W241" s="2">
        <v>3341</v>
      </c>
      <c r="X241" s="2">
        <v>4744</v>
      </c>
      <c r="Y241" s="2">
        <v>315</v>
      </c>
      <c r="Z241" s="2">
        <v>2702</v>
      </c>
      <c r="AA241" s="2">
        <v>3529</v>
      </c>
      <c r="AB241" s="2">
        <v>3796</v>
      </c>
      <c r="AC241" s="2">
        <v>2716</v>
      </c>
      <c r="AD241" s="2">
        <v>1436</v>
      </c>
      <c r="AE241" s="2">
        <v>2798</v>
      </c>
      <c r="AF241" s="2">
        <v>4143</v>
      </c>
      <c r="AG241" s="2">
        <v>2605</v>
      </c>
      <c r="AH241" s="2">
        <v>3069</v>
      </c>
      <c r="AI241" s="2">
        <v>374</v>
      </c>
      <c r="AJ241" s="2">
        <v>3280</v>
      </c>
      <c r="AK241" s="2">
        <v>2908</v>
      </c>
      <c r="AL241" s="2">
        <v>328</v>
      </c>
      <c r="AM241" s="2">
        <v>2641</v>
      </c>
      <c r="AN241" s="2">
        <v>2582</v>
      </c>
      <c r="AO241" s="2">
        <v>2542</v>
      </c>
      <c r="AP241" s="2">
        <v>3084</v>
      </c>
      <c r="AQ241" s="2">
        <v>3858</v>
      </c>
      <c r="AR241" s="2">
        <v>5102</v>
      </c>
      <c r="AS241" s="2">
        <v>2915</v>
      </c>
      <c r="AT241" s="2">
        <v>2659</v>
      </c>
      <c r="AU241" s="2">
        <v>2489</v>
      </c>
      <c r="AV241" s="2">
        <v>2757</v>
      </c>
      <c r="AW241" s="2">
        <v>2631</v>
      </c>
      <c r="AX241" s="2">
        <v>2717</v>
      </c>
      <c r="AY241" s="2">
        <v>3215</v>
      </c>
      <c r="AZ241" s="2">
        <v>3815</v>
      </c>
      <c r="BA241" s="2">
        <v>3202</v>
      </c>
      <c r="BB241" s="2">
        <v>2195</v>
      </c>
      <c r="BC241" s="2">
        <v>2306</v>
      </c>
      <c r="BD241" s="2">
        <v>3601</v>
      </c>
      <c r="BE241" s="2">
        <v>1449</v>
      </c>
      <c r="BF241" s="2">
        <v>2396</v>
      </c>
      <c r="BG241" s="2">
        <v>3022</v>
      </c>
      <c r="BH241" s="2">
        <v>3658</v>
      </c>
      <c r="BI241" s="2">
        <v>2957</v>
      </c>
      <c r="BJ241" s="2">
        <v>2713</v>
      </c>
      <c r="BK241" s="2">
        <v>2640</v>
      </c>
      <c r="BL241" s="2">
        <v>2303</v>
      </c>
      <c r="BM241" s="2">
        <v>4979</v>
      </c>
      <c r="BN241" s="2">
        <v>4083</v>
      </c>
      <c r="BO241" s="2">
        <v>4163</v>
      </c>
      <c r="BP241" s="2">
        <v>3765</v>
      </c>
      <c r="BQ241" s="2">
        <v>4871</v>
      </c>
      <c r="BR241" s="2">
        <v>3903</v>
      </c>
      <c r="BS241" s="2">
        <v>112</v>
      </c>
      <c r="BT241" s="2">
        <v>3328</v>
      </c>
      <c r="BU241" s="2">
        <v>3691</v>
      </c>
      <c r="BV241" s="2">
        <v>3393</v>
      </c>
      <c r="BW241" s="2">
        <v>2061</v>
      </c>
      <c r="BX241" s="2">
        <v>3238</v>
      </c>
      <c r="BY241" s="2">
        <v>4507</v>
      </c>
      <c r="BZ241" s="2">
        <v>2086</v>
      </c>
      <c r="CA241" s="2">
        <v>2624</v>
      </c>
      <c r="CB241" s="2">
        <v>2470</v>
      </c>
      <c r="CC241" s="2">
        <v>1102</v>
      </c>
      <c r="CD241" s="2">
        <v>3371</v>
      </c>
      <c r="CE241" s="2">
        <v>3283</v>
      </c>
      <c r="CF241" s="2">
        <v>1863</v>
      </c>
      <c r="CG241" s="2">
        <v>3620</v>
      </c>
      <c r="CH241" s="2">
        <v>1124</v>
      </c>
      <c r="CI241" s="2">
        <v>3021</v>
      </c>
      <c r="CJ241" s="2">
        <v>1079</v>
      </c>
      <c r="CK241" s="2">
        <v>1682</v>
      </c>
      <c r="CL241" s="2">
        <v>1440</v>
      </c>
      <c r="CM241" s="2">
        <v>2987</v>
      </c>
      <c r="CN241" s="2">
        <v>584</v>
      </c>
      <c r="CO241" s="2">
        <v>4649</v>
      </c>
      <c r="CP241" s="2">
        <v>4023</v>
      </c>
      <c r="CQ241" s="2">
        <v>3733</v>
      </c>
      <c r="CR241" s="2">
        <v>1136</v>
      </c>
      <c r="CS241" s="2">
        <v>3948</v>
      </c>
      <c r="CT241" s="2">
        <v>1501</v>
      </c>
      <c r="CU241" s="2">
        <v>2356</v>
      </c>
      <c r="CV241" s="2">
        <v>2081</v>
      </c>
      <c r="CW241" s="2">
        <v>4161</v>
      </c>
      <c r="CX241" s="2">
        <v>1626</v>
      </c>
      <c r="CY241" s="2">
        <v>965</v>
      </c>
      <c r="CZ241" s="2">
        <v>2107</v>
      </c>
      <c r="DA241" s="2">
        <v>4761</v>
      </c>
      <c r="DB241" s="2">
        <v>241</v>
      </c>
      <c r="DC241" s="2">
        <v>1186</v>
      </c>
      <c r="DD241" s="2">
        <v>465</v>
      </c>
      <c r="DE241" s="2">
        <v>4138</v>
      </c>
      <c r="DF241" s="2">
        <v>2148</v>
      </c>
      <c r="DG241" s="2">
        <v>1891</v>
      </c>
      <c r="DH241" s="2">
        <v>2994</v>
      </c>
      <c r="DI241" s="2">
        <v>3948</v>
      </c>
      <c r="DJ241" s="2">
        <v>2505</v>
      </c>
    </row>
    <row r="242" spans="1:114" s="2" customFormat="1" ht="13.8" x14ac:dyDescent="0.25">
      <c r="A242" s="2">
        <f>VLOOKUP(B242,Sheet2!A:B,2,FALSE)</f>
        <v>5998</v>
      </c>
      <c r="B242" s="2" t="s">
        <v>3735</v>
      </c>
      <c r="C242" s="2" t="str">
        <f>VLOOKUP(B242,Sheet2!A:N,3,FALSE)</f>
        <v>C18H39NO2</v>
      </c>
      <c r="D242" s="2" t="str">
        <f>VLOOKUP(B242,Sheet2!A:N,4,FALSE)</f>
        <v>C00836</v>
      </c>
      <c r="E242" s="2" t="s">
        <v>4294</v>
      </c>
      <c r="F242" s="2" t="str">
        <f>VLOOKUP(B242,Sheet2!A:F,6,FALSE)</f>
        <v>level3.1</v>
      </c>
      <c r="G242" s="2" t="s">
        <v>3964</v>
      </c>
      <c r="H242" s="5" t="s">
        <v>3965</v>
      </c>
      <c r="I242" s="2" t="str">
        <f>VLOOKUP(B242,Sheet2!A:I,9,FALSE)</f>
        <v>[M-H2O+H]+</v>
      </c>
      <c r="J242" s="2">
        <f>VLOOKUP(B242,Sheet2!A:J,10,FALSE)</f>
        <v>284.29520000000002</v>
      </c>
      <c r="K242" s="2">
        <f>VLOOKUP(B242,Sheet2!A:K,11,FALSE)</f>
        <v>1.1000000000000001</v>
      </c>
      <c r="L242" s="2">
        <f>VLOOKUP(B242,Sheet2!A:L,12,FALSE)</f>
        <v>1259.9000000000001</v>
      </c>
      <c r="M242" s="2">
        <f>VLOOKUP(Sheet5!B242,Sheet2!A:M,13,FALSE)</f>
        <v>12.6</v>
      </c>
      <c r="N242" s="2">
        <f>VLOOKUP(B242,Sheet2!A:N,14,FALSE)</f>
        <v>0.55779999999999996</v>
      </c>
      <c r="O242" s="2">
        <v>684</v>
      </c>
      <c r="P242" s="2">
        <v>16668</v>
      </c>
      <c r="Q242" s="2">
        <v>624</v>
      </c>
      <c r="R242" s="2">
        <v>594</v>
      </c>
      <c r="S242" s="2">
        <v>1840</v>
      </c>
      <c r="T242" s="2">
        <v>635</v>
      </c>
      <c r="U242" s="2">
        <v>543</v>
      </c>
      <c r="V242" s="2">
        <v>610</v>
      </c>
      <c r="W242" s="2">
        <v>561</v>
      </c>
      <c r="X242" s="2">
        <v>675</v>
      </c>
      <c r="Y242" s="2">
        <v>512</v>
      </c>
      <c r="Z242" s="2">
        <v>409</v>
      </c>
      <c r="AA242" s="2">
        <v>573</v>
      </c>
      <c r="AB242" s="2">
        <v>519</v>
      </c>
      <c r="AC242" s="2">
        <v>415</v>
      </c>
      <c r="AD242" s="2">
        <v>257</v>
      </c>
      <c r="AE242" s="2">
        <v>560</v>
      </c>
      <c r="AF242" s="2">
        <v>540</v>
      </c>
      <c r="AG242" s="2">
        <v>470</v>
      </c>
      <c r="AH242" s="2">
        <v>487</v>
      </c>
      <c r="AI242" s="2">
        <v>4695</v>
      </c>
      <c r="AJ242" s="2">
        <v>429</v>
      </c>
      <c r="AK242" s="2">
        <v>387</v>
      </c>
      <c r="AL242" s="2">
        <v>165</v>
      </c>
      <c r="AM242" s="2">
        <v>458</v>
      </c>
      <c r="AN242" s="2">
        <v>594</v>
      </c>
      <c r="AO242" s="2">
        <v>344</v>
      </c>
      <c r="AP242" s="2">
        <v>480</v>
      </c>
      <c r="AQ242" s="2">
        <v>494</v>
      </c>
      <c r="AR242" s="2">
        <v>599</v>
      </c>
      <c r="AS242" s="2">
        <v>481</v>
      </c>
      <c r="AT242" s="2">
        <v>371</v>
      </c>
      <c r="AU242" s="2">
        <v>414</v>
      </c>
      <c r="AV242" s="2">
        <v>440</v>
      </c>
      <c r="AW242" s="2">
        <v>337</v>
      </c>
      <c r="AX242" s="2">
        <v>392</v>
      </c>
      <c r="AY242" s="2">
        <v>496</v>
      </c>
      <c r="AZ242" s="2">
        <v>388</v>
      </c>
      <c r="BA242" s="2">
        <v>375</v>
      </c>
      <c r="BB242" s="2">
        <v>582</v>
      </c>
      <c r="BC242" s="2">
        <v>452</v>
      </c>
      <c r="BD242" s="2">
        <v>430</v>
      </c>
      <c r="BE242" s="2">
        <v>250</v>
      </c>
      <c r="BF242" s="2">
        <v>355</v>
      </c>
      <c r="BG242" s="2">
        <v>411</v>
      </c>
      <c r="BH242" s="2">
        <v>428</v>
      </c>
      <c r="BI242" s="2">
        <v>419</v>
      </c>
      <c r="BJ242" s="2">
        <v>431</v>
      </c>
      <c r="BK242" s="2">
        <v>425</v>
      </c>
      <c r="BL242" s="2">
        <v>354</v>
      </c>
      <c r="BM242" s="2">
        <v>677</v>
      </c>
      <c r="BN242" s="2">
        <v>697</v>
      </c>
      <c r="BO242" s="2">
        <v>630</v>
      </c>
      <c r="BP242" s="2">
        <v>582</v>
      </c>
      <c r="BQ242" s="2">
        <v>690</v>
      </c>
      <c r="BR242" s="2">
        <v>461</v>
      </c>
      <c r="BS242" s="2">
        <v>6572</v>
      </c>
      <c r="BT242" s="2">
        <v>579</v>
      </c>
      <c r="BU242" s="2">
        <v>661</v>
      </c>
      <c r="BV242" s="2">
        <v>308</v>
      </c>
      <c r="BW242" s="2">
        <v>599</v>
      </c>
      <c r="BX242" s="2">
        <v>519</v>
      </c>
      <c r="BY242" s="2">
        <v>693</v>
      </c>
      <c r="BZ242" s="2">
        <v>454</v>
      </c>
      <c r="CA242" s="2">
        <v>428</v>
      </c>
      <c r="CB242" s="2">
        <v>468</v>
      </c>
      <c r="CC242" s="2">
        <v>7335</v>
      </c>
      <c r="CD242" s="2">
        <v>566</v>
      </c>
      <c r="CE242" s="2">
        <v>522</v>
      </c>
      <c r="CF242" s="2">
        <v>406</v>
      </c>
      <c r="CG242" s="2">
        <v>526</v>
      </c>
      <c r="CH242" s="2">
        <v>3767</v>
      </c>
      <c r="CI242" s="2">
        <v>507</v>
      </c>
      <c r="CJ242" s="2">
        <v>356</v>
      </c>
      <c r="CK242" s="2">
        <v>619</v>
      </c>
      <c r="CL242" s="2">
        <v>330</v>
      </c>
      <c r="CM242" s="2">
        <v>476</v>
      </c>
      <c r="CN242" s="2">
        <v>5136</v>
      </c>
      <c r="CO242" s="2">
        <v>577</v>
      </c>
      <c r="CP242" s="2">
        <v>526</v>
      </c>
      <c r="CQ242" s="2">
        <v>489</v>
      </c>
      <c r="CR242" s="2">
        <v>413</v>
      </c>
      <c r="CS242" s="2">
        <v>587</v>
      </c>
      <c r="CT242" s="2">
        <v>410</v>
      </c>
      <c r="CU242" s="2">
        <v>370</v>
      </c>
      <c r="CV242" s="2">
        <v>463</v>
      </c>
      <c r="CW242" s="2">
        <v>527</v>
      </c>
      <c r="CX242" s="2">
        <v>333</v>
      </c>
      <c r="CY242" s="2">
        <v>4845</v>
      </c>
      <c r="CZ242" s="2">
        <v>495</v>
      </c>
      <c r="DA242" s="2">
        <v>549</v>
      </c>
      <c r="DB242" s="2">
        <v>200</v>
      </c>
      <c r="DC242" s="2">
        <v>293</v>
      </c>
      <c r="DD242" s="2">
        <v>6071</v>
      </c>
      <c r="DE242" s="2">
        <v>562</v>
      </c>
      <c r="DF242" s="2">
        <v>359</v>
      </c>
      <c r="DG242" s="2">
        <v>462</v>
      </c>
      <c r="DH242" s="2">
        <v>830</v>
      </c>
      <c r="DI242" s="2">
        <v>562</v>
      </c>
      <c r="DJ242" s="2">
        <v>446</v>
      </c>
    </row>
    <row r="243" spans="1:114" s="2" customFormat="1" ht="13.8" x14ac:dyDescent="0.25">
      <c r="A243" s="2">
        <f>VLOOKUP(B243,Sheet2!A:B,2,FALSE)</f>
        <v>2952</v>
      </c>
      <c r="B243" s="2" t="s">
        <v>4134</v>
      </c>
      <c r="C243" s="2" t="str">
        <f>VLOOKUP(B243,Sheet2!A:N,3,FALSE)</f>
        <v>C10H10O3</v>
      </c>
      <c r="D243" s="2" t="str">
        <f>VLOOKUP(B243,Sheet2!A:N,4,FALSE)</f>
        <v>C02666</v>
      </c>
      <c r="E243" s="2" t="s">
        <v>4294</v>
      </c>
      <c r="F243" s="2" t="str">
        <f>VLOOKUP(B243,Sheet2!A:F,6,FALSE)</f>
        <v>level3.1</v>
      </c>
      <c r="G243" s="2" t="s">
        <v>3964</v>
      </c>
      <c r="H243" s="5" t="s">
        <v>3965</v>
      </c>
      <c r="I243" s="2" t="str">
        <f>VLOOKUP(B243,Sheet2!A:I,9,FALSE)</f>
        <v>[M+H]+</v>
      </c>
      <c r="J243" s="2">
        <f>VLOOKUP(B243,Sheet2!A:J,10,FALSE)</f>
        <v>179.07</v>
      </c>
      <c r="K243" s="2">
        <f>VLOOKUP(B243,Sheet2!A:K,11,FALSE)</f>
        <v>0.6</v>
      </c>
      <c r="L243" s="2">
        <f>VLOOKUP(B243,Sheet2!A:L,12,FALSE)</f>
        <v>564.1</v>
      </c>
      <c r="M243" s="2">
        <f>VLOOKUP(Sheet5!B243,Sheet2!A:M,13,FALSE)</f>
        <v>15.8</v>
      </c>
      <c r="N243" s="2">
        <f>VLOOKUP(B243,Sheet2!A:N,14,FALSE)</f>
        <v>0.56569999999999998</v>
      </c>
      <c r="O243" s="2">
        <v>245</v>
      </c>
      <c r="P243" s="2">
        <v>315</v>
      </c>
      <c r="Q243" s="2">
        <v>169</v>
      </c>
      <c r="R243" s="2">
        <v>313</v>
      </c>
      <c r="S243" s="2">
        <v>151</v>
      </c>
      <c r="T243" s="2">
        <v>725</v>
      </c>
      <c r="U243" s="2">
        <v>141</v>
      </c>
      <c r="V243" s="2">
        <v>201</v>
      </c>
      <c r="W243" s="2">
        <v>525</v>
      </c>
      <c r="X243" s="2">
        <v>189</v>
      </c>
      <c r="Y243" s="2">
        <v>10511</v>
      </c>
      <c r="Z243" s="2">
        <v>584</v>
      </c>
      <c r="AA243" s="2">
        <v>229</v>
      </c>
      <c r="AB243" s="2">
        <v>517</v>
      </c>
      <c r="AC243" s="2">
        <v>300</v>
      </c>
      <c r="AD243" s="2">
        <v>197</v>
      </c>
      <c r="AE243" s="2">
        <v>874</v>
      </c>
      <c r="AF243" s="2">
        <v>223</v>
      </c>
      <c r="AG243" s="2">
        <v>143</v>
      </c>
      <c r="AH243" s="2">
        <v>1124</v>
      </c>
      <c r="AI243" s="2">
        <v>365</v>
      </c>
      <c r="AJ243" s="2">
        <v>500</v>
      </c>
      <c r="AK243" s="2">
        <v>310</v>
      </c>
      <c r="AL243" s="2">
        <v>263</v>
      </c>
      <c r="AM243" s="2">
        <v>392</v>
      </c>
      <c r="AN243" s="2">
        <v>302</v>
      </c>
      <c r="AO243" s="2">
        <v>278</v>
      </c>
      <c r="AP243" s="2">
        <v>102</v>
      </c>
      <c r="AQ243" s="2">
        <v>377</v>
      </c>
      <c r="AR243" s="2">
        <v>255</v>
      </c>
      <c r="AS243" s="2">
        <v>376</v>
      </c>
      <c r="AT243" s="2">
        <v>202</v>
      </c>
      <c r="AU243" s="2">
        <v>272</v>
      </c>
      <c r="AV243" s="2">
        <v>244</v>
      </c>
      <c r="AW243" s="2">
        <v>525</v>
      </c>
      <c r="AX243" s="2">
        <v>277</v>
      </c>
      <c r="AY243" s="2">
        <v>297</v>
      </c>
      <c r="AZ243" s="2">
        <v>164</v>
      </c>
      <c r="BA243" s="2">
        <v>403</v>
      </c>
      <c r="BB243" s="2">
        <v>271</v>
      </c>
      <c r="BC243" s="2">
        <v>498</v>
      </c>
      <c r="BD243" s="2">
        <v>337</v>
      </c>
      <c r="BE243" s="2">
        <v>321</v>
      </c>
      <c r="BF243" s="2">
        <v>323</v>
      </c>
      <c r="BG243" s="2">
        <v>269</v>
      </c>
      <c r="BH243" s="2">
        <v>166</v>
      </c>
      <c r="BI243" s="2">
        <v>185</v>
      </c>
      <c r="BJ243" s="2">
        <v>246</v>
      </c>
      <c r="BK243" s="2">
        <v>140</v>
      </c>
      <c r="BL243" s="2">
        <v>246</v>
      </c>
      <c r="BM243" s="2">
        <v>217</v>
      </c>
      <c r="BN243" s="2">
        <v>272</v>
      </c>
      <c r="BO243" s="2">
        <v>320</v>
      </c>
      <c r="BP243" s="2">
        <v>731</v>
      </c>
      <c r="BQ243" s="2">
        <v>233</v>
      </c>
      <c r="BR243" s="2">
        <v>202</v>
      </c>
      <c r="BS243" s="2">
        <v>881</v>
      </c>
      <c r="BT243" s="2">
        <v>208</v>
      </c>
      <c r="BU243" s="2">
        <v>562</v>
      </c>
      <c r="BV243" s="2">
        <v>390</v>
      </c>
      <c r="BW243" s="2">
        <v>130</v>
      </c>
      <c r="BX243" s="2">
        <v>298</v>
      </c>
      <c r="BY243" s="2">
        <v>135</v>
      </c>
      <c r="BZ243" s="2">
        <v>236</v>
      </c>
      <c r="CA243" s="2">
        <v>249</v>
      </c>
      <c r="CB243" s="2">
        <v>213</v>
      </c>
      <c r="CC243" s="2">
        <v>236</v>
      </c>
      <c r="CD243" s="2">
        <v>380</v>
      </c>
      <c r="CE243" s="2">
        <v>320</v>
      </c>
      <c r="CF243" s="2">
        <v>166</v>
      </c>
      <c r="CG243" s="2">
        <v>329</v>
      </c>
      <c r="CH243" s="2">
        <v>58</v>
      </c>
      <c r="CI243" s="2">
        <v>543</v>
      </c>
      <c r="CJ243" s="2">
        <v>297</v>
      </c>
      <c r="CK243" s="2">
        <v>421</v>
      </c>
      <c r="CL243" s="2">
        <v>541</v>
      </c>
      <c r="CM243" s="2">
        <v>172</v>
      </c>
      <c r="CN243" s="2">
        <v>196</v>
      </c>
      <c r="CO243" s="2">
        <v>303</v>
      </c>
      <c r="CP243" s="2">
        <v>180</v>
      </c>
      <c r="CQ243" s="2">
        <v>377</v>
      </c>
      <c r="CR243" s="2">
        <v>587</v>
      </c>
      <c r="CS243" s="2">
        <v>635</v>
      </c>
      <c r="CT243" s="2">
        <v>516</v>
      </c>
      <c r="CU243" s="2">
        <v>420</v>
      </c>
      <c r="CV243" s="2">
        <v>435</v>
      </c>
      <c r="CW243" s="2">
        <v>784</v>
      </c>
      <c r="CX243" s="2">
        <v>408</v>
      </c>
      <c r="CY243" s="2">
        <v>212</v>
      </c>
      <c r="CZ243" s="2">
        <v>208</v>
      </c>
      <c r="DA243" s="2">
        <v>594</v>
      </c>
      <c r="DB243" s="2">
        <v>6269</v>
      </c>
      <c r="DC243" s="2">
        <v>1152</v>
      </c>
      <c r="DD243" s="2">
        <v>399</v>
      </c>
      <c r="DE243" s="2">
        <v>295</v>
      </c>
      <c r="DF243" s="2">
        <v>253</v>
      </c>
      <c r="DG243" s="2">
        <v>292</v>
      </c>
      <c r="DH243" s="2">
        <v>379</v>
      </c>
      <c r="DI243" s="2">
        <v>381</v>
      </c>
      <c r="DJ243" s="2">
        <v>351</v>
      </c>
    </row>
    <row r="244" spans="1:114" s="2" customFormat="1" ht="13.8" x14ac:dyDescent="0.25">
      <c r="A244" s="2" t="str">
        <f>VLOOKUP(B244,Sheet2!A:B,2,FALSE)</f>
        <v>1662_b</v>
      </c>
      <c r="B244" s="2" t="s">
        <v>3758</v>
      </c>
      <c r="C244" s="2" t="str">
        <f>VLOOKUP(B244,Sheet2!A:N,3,FALSE)</f>
        <v>C7H6O3</v>
      </c>
      <c r="D244" s="2" t="str">
        <f>VLOOKUP(B244,Sheet2!A:N,4,FALSE)</f>
        <v>C05585</v>
      </c>
      <c r="E244" s="2" t="s">
        <v>4294</v>
      </c>
      <c r="F244" s="2" t="str">
        <f>VLOOKUP(B244,Sheet2!A:F,6,FALSE)</f>
        <v>level3.1</v>
      </c>
      <c r="G244" s="2" t="s">
        <v>3964</v>
      </c>
      <c r="H244" s="5" t="s">
        <v>3965</v>
      </c>
      <c r="I244" s="2" t="str">
        <f>VLOOKUP(B244,Sheet2!A:I,9,FALSE)</f>
        <v>[M+H]+</v>
      </c>
      <c r="J244" s="2">
        <f>VLOOKUP(B244,Sheet2!A:J,10,FALSE)</f>
        <v>139.03880000000001</v>
      </c>
      <c r="K244" s="2">
        <f>VLOOKUP(B244,Sheet2!A:K,11,FALSE)</f>
        <v>0.5</v>
      </c>
      <c r="L244" s="2">
        <f>VLOOKUP(B244,Sheet2!A:L,12,FALSE)</f>
        <v>877.6</v>
      </c>
      <c r="M244" s="2">
        <f>VLOOKUP(Sheet5!B244,Sheet2!A:M,13,FALSE)</f>
        <v>25.6</v>
      </c>
      <c r="N244" s="2">
        <f>VLOOKUP(B244,Sheet2!A:N,14,FALSE)</f>
        <v>0.70709999999999995</v>
      </c>
      <c r="O244" s="2">
        <v>854</v>
      </c>
      <c r="P244" s="2">
        <v>532</v>
      </c>
      <c r="Q244" s="2">
        <v>687</v>
      </c>
      <c r="R244" s="2">
        <v>421</v>
      </c>
      <c r="S244" s="2">
        <v>296</v>
      </c>
      <c r="T244" s="2">
        <v>564</v>
      </c>
      <c r="U244" s="2">
        <v>564</v>
      </c>
      <c r="V244" s="2">
        <v>473</v>
      </c>
      <c r="W244" s="2">
        <v>283</v>
      </c>
      <c r="X244" s="2">
        <v>323</v>
      </c>
      <c r="Y244" s="2">
        <v>533</v>
      </c>
      <c r="Z244" s="2">
        <v>263</v>
      </c>
      <c r="AA244" s="2">
        <v>1245</v>
      </c>
      <c r="AB244" s="2">
        <v>858</v>
      </c>
      <c r="AC244" s="2">
        <v>902</v>
      </c>
      <c r="AD244" s="2">
        <v>620</v>
      </c>
      <c r="AE244" s="2">
        <v>473</v>
      </c>
      <c r="AF244" s="2">
        <v>681</v>
      </c>
      <c r="AG244" s="2">
        <v>277</v>
      </c>
      <c r="AH244" s="2">
        <v>544</v>
      </c>
      <c r="AI244" s="2">
        <v>868</v>
      </c>
      <c r="AJ244" s="2">
        <v>573</v>
      </c>
      <c r="AK244" s="2">
        <v>827</v>
      </c>
      <c r="AL244" s="2">
        <v>841</v>
      </c>
      <c r="AM244" s="2">
        <v>320</v>
      </c>
      <c r="AN244" s="2">
        <v>308</v>
      </c>
      <c r="AO244" s="2">
        <v>424</v>
      </c>
      <c r="AP244" s="2">
        <v>463</v>
      </c>
      <c r="AQ244" s="2">
        <v>1071</v>
      </c>
      <c r="AR244" s="2">
        <v>478</v>
      </c>
      <c r="AS244" s="2">
        <v>621</v>
      </c>
      <c r="AT244" s="2">
        <v>313</v>
      </c>
      <c r="AU244" s="2">
        <v>812</v>
      </c>
      <c r="AV244" s="2">
        <v>454</v>
      </c>
      <c r="AW244" s="2">
        <v>295</v>
      </c>
      <c r="AX244" s="2">
        <v>148</v>
      </c>
      <c r="AY244" s="2">
        <v>580</v>
      </c>
      <c r="AZ244" s="2">
        <v>801</v>
      </c>
      <c r="BA244" s="2">
        <v>421</v>
      </c>
      <c r="BB244" s="2">
        <v>310</v>
      </c>
      <c r="BC244" s="2">
        <v>535</v>
      </c>
      <c r="BD244" s="2">
        <v>128</v>
      </c>
      <c r="BE244" s="2">
        <v>961</v>
      </c>
      <c r="BF244" s="2">
        <v>513</v>
      </c>
      <c r="BG244" s="2">
        <v>502</v>
      </c>
      <c r="BH244" s="2">
        <v>794</v>
      </c>
      <c r="BI244" s="2">
        <v>226</v>
      </c>
      <c r="BJ244" s="2">
        <v>554</v>
      </c>
      <c r="BK244" s="2">
        <v>384</v>
      </c>
      <c r="BL244" s="2">
        <v>275</v>
      </c>
      <c r="BM244" s="2">
        <v>373</v>
      </c>
      <c r="BN244" s="2">
        <v>461</v>
      </c>
      <c r="BO244" s="2">
        <v>1161</v>
      </c>
      <c r="BP244" s="2">
        <v>616</v>
      </c>
      <c r="BQ244" s="2">
        <v>546</v>
      </c>
      <c r="BR244" s="2">
        <v>164</v>
      </c>
      <c r="BS244" s="2">
        <v>304</v>
      </c>
      <c r="BT244" s="2">
        <v>155</v>
      </c>
      <c r="BU244" s="2">
        <v>405</v>
      </c>
      <c r="BV244" s="2">
        <v>467</v>
      </c>
      <c r="BW244" s="2">
        <v>453</v>
      </c>
      <c r="BX244" s="2">
        <v>951</v>
      </c>
      <c r="BY244" s="2">
        <v>207</v>
      </c>
      <c r="BZ244" s="2">
        <v>415</v>
      </c>
      <c r="CA244" s="2">
        <v>218</v>
      </c>
      <c r="CB244" s="2">
        <v>315</v>
      </c>
      <c r="CC244" s="2">
        <v>275</v>
      </c>
      <c r="CD244" s="2">
        <v>305</v>
      </c>
      <c r="CE244" s="2">
        <v>1454</v>
      </c>
      <c r="CF244" s="2">
        <v>325</v>
      </c>
      <c r="CG244" s="2">
        <v>525</v>
      </c>
      <c r="CH244" s="2">
        <v>561</v>
      </c>
      <c r="CI244" s="2">
        <v>271</v>
      </c>
      <c r="CJ244" s="2">
        <v>361</v>
      </c>
      <c r="CK244" s="2">
        <v>2684</v>
      </c>
      <c r="CL244" s="2">
        <v>1314</v>
      </c>
      <c r="CM244" s="2">
        <v>631</v>
      </c>
      <c r="CN244" s="2">
        <v>371</v>
      </c>
      <c r="CO244" s="2">
        <v>541</v>
      </c>
      <c r="CP244" s="2">
        <v>350</v>
      </c>
      <c r="CQ244" s="2">
        <v>336</v>
      </c>
      <c r="CR244" s="2">
        <v>2767</v>
      </c>
      <c r="CS244" s="2">
        <v>355</v>
      </c>
      <c r="CT244" s="2">
        <v>2138</v>
      </c>
      <c r="CU244" s="2">
        <v>393</v>
      </c>
      <c r="CV244" s="2">
        <v>1787</v>
      </c>
      <c r="CW244" s="2">
        <v>1100</v>
      </c>
      <c r="CX244" s="2">
        <v>2234</v>
      </c>
      <c r="CY244" s="2">
        <v>239</v>
      </c>
      <c r="CZ244" s="2">
        <v>997</v>
      </c>
      <c r="DA244" s="2">
        <v>654</v>
      </c>
      <c r="DB244" s="2">
        <v>160</v>
      </c>
      <c r="DC244" s="2">
        <v>227</v>
      </c>
      <c r="DD244" s="2">
        <v>3981</v>
      </c>
      <c r="DE244" s="2">
        <v>1890</v>
      </c>
      <c r="DF244" s="2">
        <v>4032</v>
      </c>
      <c r="DG244" s="2">
        <v>1394</v>
      </c>
      <c r="DH244" s="2">
        <v>6758</v>
      </c>
      <c r="DI244" s="2">
        <v>1034</v>
      </c>
      <c r="DJ244" s="2">
        <v>343</v>
      </c>
    </row>
    <row r="245" spans="1:114" s="2" customFormat="1" ht="13.8" x14ac:dyDescent="0.25">
      <c r="A245" s="2" t="str">
        <f>VLOOKUP(B245,Sheet2!A:B,2,FALSE)</f>
        <v>1662_c</v>
      </c>
      <c r="B245" s="2" t="s">
        <v>4133</v>
      </c>
      <c r="C245" s="2" t="str">
        <f>VLOOKUP(B245,Sheet2!A:N,3,FALSE)</f>
        <v>C7H6O3</v>
      </c>
      <c r="D245" s="2" t="str">
        <f>VLOOKUP(B245,Sheet2!A:N,4,FALSE)</f>
        <v>C16700</v>
      </c>
      <c r="E245" s="2" t="s">
        <v>4294</v>
      </c>
      <c r="F245" s="2" t="str">
        <f>VLOOKUP(B245,Sheet2!A:F,6,FALSE)</f>
        <v>level3.1</v>
      </c>
      <c r="G245" s="2" t="s">
        <v>3964</v>
      </c>
      <c r="H245" s="5" t="s">
        <v>3965</v>
      </c>
      <c r="I245" s="2" t="str">
        <f>VLOOKUP(B245,Sheet2!A:I,9,FALSE)</f>
        <v>[M+H]+</v>
      </c>
      <c r="J245" s="2">
        <f>VLOOKUP(B245,Sheet2!A:J,10,FALSE)</f>
        <v>139.03880000000001</v>
      </c>
      <c r="K245" s="2">
        <f>VLOOKUP(B245,Sheet2!A:K,11,FALSE)</f>
        <v>0.5</v>
      </c>
      <c r="L245" s="2">
        <f>VLOOKUP(B245,Sheet2!A:L,12,FALSE)</f>
        <v>877.6</v>
      </c>
      <c r="M245" s="2">
        <f>VLOOKUP(Sheet5!B245,Sheet2!A:M,13,FALSE)</f>
        <v>25.9</v>
      </c>
      <c r="N245" s="2">
        <f>VLOOKUP(B245,Sheet2!A:N,14,FALSE)</f>
        <v>0.70709999999999995</v>
      </c>
      <c r="O245" s="2">
        <v>381</v>
      </c>
      <c r="P245" s="2">
        <v>342</v>
      </c>
      <c r="Q245" s="2">
        <v>489</v>
      </c>
      <c r="R245" s="2">
        <v>543</v>
      </c>
      <c r="S245" s="2">
        <v>258</v>
      </c>
      <c r="T245" s="2">
        <v>465</v>
      </c>
      <c r="U245" s="2">
        <v>358</v>
      </c>
      <c r="V245" s="2">
        <v>273</v>
      </c>
      <c r="W245" s="2">
        <v>329</v>
      </c>
      <c r="X245" s="2">
        <v>332</v>
      </c>
      <c r="Y245" s="2">
        <v>568</v>
      </c>
      <c r="Z245" s="2">
        <v>326</v>
      </c>
      <c r="AA245" s="2">
        <v>417</v>
      </c>
      <c r="AB245" s="2">
        <v>362</v>
      </c>
      <c r="AC245" s="2">
        <v>241</v>
      </c>
      <c r="AD245" s="2">
        <v>254</v>
      </c>
      <c r="AE245" s="2">
        <v>367</v>
      </c>
      <c r="AF245" s="2">
        <v>233</v>
      </c>
      <c r="AG245" s="2">
        <v>361</v>
      </c>
      <c r="AH245" s="2">
        <v>410</v>
      </c>
      <c r="AI245" s="2">
        <v>2971</v>
      </c>
      <c r="AJ245" s="2">
        <v>159</v>
      </c>
      <c r="AK245" s="2">
        <v>627</v>
      </c>
      <c r="AL245" s="2">
        <v>220</v>
      </c>
      <c r="AM245" s="2">
        <v>544</v>
      </c>
      <c r="AN245" s="2">
        <v>3152</v>
      </c>
      <c r="AO245" s="2">
        <v>2109</v>
      </c>
      <c r="AP245" s="2">
        <v>384</v>
      </c>
      <c r="AQ245" s="2">
        <v>749</v>
      </c>
      <c r="AR245" s="2">
        <v>447</v>
      </c>
      <c r="AS245" s="2">
        <v>562</v>
      </c>
      <c r="AT245" s="2">
        <v>541</v>
      </c>
      <c r="AU245" s="2">
        <v>322</v>
      </c>
      <c r="AV245" s="2">
        <v>374</v>
      </c>
      <c r="AW245" s="2">
        <v>440</v>
      </c>
      <c r="AX245" s="2">
        <v>218</v>
      </c>
      <c r="AY245" s="2">
        <v>187</v>
      </c>
      <c r="AZ245" s="2">
        <v>2061</v>
      </c>
      <c r="BA245" s="2">
        <v>292</v>
      </c>
      <c r="BB245" s="2">
        <v>343</v>
      </c>
      <c r="BC245" s="2">
        <v>302</v>
      </c>
      <c r="BD245" s="2">
        <v>277</v>
      </c>
      <c r="BE245" s="2">
        <v>323</v>
      </c>
      <c r="BF245" s="2">
        <v>288</v>
      </c>
      <c r="BG245" s="2">
        <v>1249</v>
      </c>
      <c r="BH245" s="2">
        <v>2794</v>
      </c>
      <c r="BI245" s="2">
        <v>1980</v>
      </c>
      <c r="BJ245" s="2">
        <v>2844</v>
      </c>
      <c r="BK245" s="2">
        <v>260</v>
      </c>
      <c r="BL245" s="2">
        <v>724</v>
      </c>
      <c r="BM245" s="2">
        <v>571</v>
      </c>
      <c r="BN245" s="2">
        <v>207</v>
      </c>
      <c r="BO245" s="2">
        <v>286</v>
      </c>
      <c r="BP245" s="2">
        <v>772</v>
      </c>
      <c r="BQ245" s="2">
        <v>362</v>
      </c>
      <c r="BR245" s="2">
        <v>447</v>
      </c>
      <c r="BS245" s="2">
        <v>188</v>
      </c>
      <c r="BT245" s="2">
        <v>387</v>
      </c>
      <c r="BU245" s="2">
        <v>384</v>
      </c>
      <c r="BV245" s="2">
        <v>374</v>
      </c>
      <c r="BW245" s="2">
        <v>370</v>
      </c>
      <c r="BX245" s="2">
        <v>219</v>
      </c>
      <c r="BY245" s="2">
        <v>323</v>
      </c>
      <c r="BZ245" s="2">
        <v>450</v>
      </c>
      <c r="CA245" s="2">
        <v>99</v>
      </c>
      <c r="CB245" s="2">
        <v>277</v>
      </c>
      <c r="CC245" s="2">
        <v>263</v>
      </c>
      <c r="CD245" s="2">
        <v>220</v>
      </c>
      <c r="CE245" s="2">
        <v>306</v>
      </c>
      <c r="CF245" s="2">
        <v>550</v>
      </c>
      <c r="CG245" s="2">
        <v>601</v>
      </c>
      <c r="CH245" s="2">
        <v>143</v>
      </c>
      <c r="CI245" s="2">
        <v>1262</v>
      </c>
      <c r="CJ245" s="2">
        <v>637</v>
      </c>
      <c r="CK245" s="2">
        <v>2467</v>
      </c>
      <c r="CL245" s="2">
        <v>380</v>
      </c>
      <c r="CM245" s="2">
        <v>314</v>
      </c>
      <c r="CN245" s="2">
        <v>3101</v>
      </c>
      <c r="CO245" s="2">
        <v>491</v>
      </c>
      <c r="CP245" s="2">
        <v>755</v>
      </c>
      <c r="CQ245" s="2">
        <v>673</v>
      </c>
      <c r="CR245" s="2">
        <v>517</v>
      </c>
      <c r="CS245" s="2">
        <v>242</v>
      </c>
      <c r="CT245" s="2">
        <v>483</v>
      </c>
      <c r="CU245" s="2">
        <v>790</v>
      </c>
      <c r="CV245" s="2">
        <v>379</v>
      </c>
      <c r="CW245" s="2">
        <v>736</v>
      </c>
      <c r="CX245" s="2">
        <v>595</v>
      </c>
      <c r="CY245" s="2">
        <v>536</v>
      </c>
      <c r="CZ245" s="2">
        <v>1201</v>
      </c>
      <c r="DA245" s="2">
        <v>163</v>
      </c>
      <c r="DB245" s="2">
        <v>416</v>
      </c>
      <c r="DC245" s="2">
        <v>229</v>
      </c>
      <c r="DD245" s="2">
        <v>779</v>
      </c>
      <c r="DE245" s="2">
        <v>890</v>
      </c>
      <c r="DF245" s="2">
        <v>801</v>
      </c>
      <c r="DG245" s="2">
        <v>821</v>
      </c>
      <c r="DH245" s="2">
        <v>618</v>
      </c>
      <c r="DI245" s="2">
        <v>794</v>
      </c>
      <c r="DJ245" s="2">
        <v>914</v>
      </c>
    </row>
    <row r="246" spans="1:114" s="2" customFormat="1" ht="13.8" x14ac:dyDescent="0.25">
      <c r="A246" s="2">
        <f>VLOOKUP(B246,Sheet2!A:B,2,FALSE)</f>
        <v>5142</v>
      </c>
      <c r="B246" s="2" t="s">
        <v>4132</v>
      </c>
      <c r="C246" s="2" t="str">
        <f>VLOOKUP(B246,Sheet2!A:N,3,FALSE)</f>
        <v>C16H30O</v>
      </c>
      <c r="D246" s="2" t="str">
        <f>VLOOKUP(B246,Sheet2!A:N,4,FALSE)</f>
        <v>C06123</v>
      </c>
      <c r="E246" s="2" t="s">
        <v>4294</v>
      </c>
      <c r="F246" s="2" t="str">
        <f>VLOOKUP(B246,Sheet2!A:F,6,FALSE)</f>
        <v>level3.1</v>
      </c>
      <c r="G246" s="2" t="s">
        <v>3964</v>
      </c>
      <c r="H246" s="5" t="s">
        <v>3965</v>
      </c>
      <c r="I246" s="2" t="str">
        <f>VLOOKUP(B246,Sheet2!A:I,9,FALSE)</f>
        <v>[M+NH4]+</v>
      </c>
      <c r="J246" s="2">
        <f>VLOOKUP(B246,Sheet2!A:J,10,FALSE)</f>
        <v>256.2638</v>
      </c>
      <c r="K246" s="2">
        <f>VLOOKUP(B246,Sheet2!A:K,11,FALSE)</f>
        <v>0.7</v>
      </c>
      <c r="L246" s="2">
        <f>VLOOKUP(B246,Sheet2!A:L,12,FALSE)</f>
        <v>1216.0999999999999</v>
      </c>
      <c r="M246" s="2">
        <f>VLOOKUP(Sheet5!B246,Sheet2!A:M,13,FALSE)</f>
        <v>14.7</v>
      </c>
      <c r="N246" s="2">
        <f>VLOOKUP(B246,Sheet2!A:N,14,FALSE)</f>
        <v>0.52680000000000005</v>
      </c>
      <c r="O246" s="2">
        <v>2506</v>
      </c>
      <c r="P246" s="2">
        <v>1207</v>
      </c>
      <c r="Q246" s="2">
        <v>2433</v>
      </c>
      <c r="R246" s="2">
        <v>2557</v>
      </c>
      <c r="S246" s="2">
        <v>152</v>
      </c>
      <c r="T246" s="2">
        <v>2116</v>
      </c>
      <c r="U246" s="2">
        <v>1963</v>
      </c>
      <c r="V246" s="2">
        <v>2410</v>
      </c>
      <c r="W246" s="2">
        <v>1986</v>
      </c>
      <c r="X246" s="2">
        <v>2441</v>
      </c>
      <c r="Y246" s="2">
        <v>774</v>
      </c>
      <c r="Z246" s="2">
        <v>1761</v>
      </c>
      <c r="AA246" s="2">
        <v>2163</v>
      </c>
      <c r="AB246" s="2">
        <v>2235</v>
      </c>
      <c r="AC246" s="2">
        <v>1695</v>
      </c>
      <c r="AD246" s="2">
        <v>1250</v>
      </c>
      <c r="AE246" s="2">
        <v>2006</v>
      </c>
      <c r="AF246" s="2">
        <v>2340</v>
      </c>
      <c r="AG246" s="2">
        <v>1355</v>
      </c>
      <c r="AH246" s="2">
        <v>1939</v>
      </c>
      <c r="AI246" s="2">
        <v>20924</v>
      </c>
      <c r="AJ246" s="2">
        <v>1790</v>
      </c>
      <c r="AK246" s="2">
        <v>1684</v>
      </c>
      <c r="AL246" s="2">
        <v>170</v>
      </c>
      <c r="AM246" s="2">
        <v>1585</v>
      </c>
      <c r="AN246" s="2">
        <v>2528</v>
      </c>
      <c r="AO246" s="2">
        <v>1552</v>
      </c>
      <c r="AP246" s="2">
        <v>1777</v>
      </c>
      <c r="AQ246" s="2">
        <v>2058</v>
      </c>
      <c r="AR246" s="2">
        <v>2541</v>
      </c>
      <c r="AS246" s="2">
        <v>1904</v>
      </c>
      <c r="AT246" s="2">
        <v>1620</v>
      </c>
      <c r="AU246" s="2">
        <v>1622</v>
      </c>
      <c r="AV246" s="2">
        <v>1344</v>
      </c>
      <c r="AW246" s="2">
        <v>1452</v>
      </c>
      <c r="AX246" s="2">
        <v>1719</v>
      </c>
      <c r="AY246" s="2">
        <v>1711</v>
      </c>
      <c r="AZ246" s="2">
        <v>1652</v>
      </c>
      <c r="BA246" s="2">
        <v>1731</v>
      </c>
      <c r="BB246" s="2">
        <v>2514</v>
      </c>
      <c r="BC246" s="2">
        <v>1651</v>
      </c>
      <c r="BD246" s="2">
        <v>1493</v>
      </c>
      <c r="BE246" s="2">
        <v>1081</v>
      </c>
      <c r="BF246" s="2">
        <v>1679</v>
      </c>
      <c r="BG246" s="2">
        <v>1850</v>
      </c>
      <c r="BH246" s="2">
        <v>2010</v>
      </c>
      <c r="BI246" s="2">
        <v>1710</v>
      </c>
      <c r="BJ246" s="2">
        <v>1560</v>
      </c>
      <c r="BK246" s="2">
        <v>1920</v>
      </c>
      <c r="BL246" s="2">
        <v>1259</v>
      </c>
      <c r="BM246" s="2">
        <v>2682</v>
      </c>
      <c r="BN246" s="2">
        <v>2399</v>
      </c>
      <c r="BO246" s="2">
        <v>2205</v>
      </c>
      <c r="BP246" s="2">
        <v>2143</v>
      </c>
      <c r="BQ246" s="2">
        <v>2579</v>
      </c>
      <c r="BR246" s="2">
        <v>2020</v>
      </c>
      <c r="BS246" s="2">
        <v>513</v>
      </c>
      <c r="BT246" s="2">
        <v>2044</v>
      </c>
      <c r="BU246" s="2">
        <v>2499</v>
      </c>
      <c r="BV246" s="2">
        <v>2124</v>
      </c>
      <c r="BW246" s="2">
        <v>1302</v>
      </c>
      <c r="BX246" s="2">
        <v>1802</v>
      </c>
      <c r="BY246" s="2">
        <v>2468</v>
      </c>
      <c r="BZ246" s="2">
        <v>1780</v>
      </c>
      <c r="CA246" s="2">
        <v>1605</v>
      </c>
      <c r="CB246" s="2">
        <v>1667</v>
      </c>
      <c r="CC246" s="2">
        <v>2093</v>
      </c>
      <c r="CD246" s="2">
        <v>1962</v>
      </c>
      <c r="CE246" s="2">
        <v>1913</v>
      </c>
      <c r="CF246" s="2">
        <v>1702</v>
      </c>
      <c r="CG246" s="2">
        <v>1960</v>
      </c>
      <c r="CH246" s="2">
        <v>2003</v>
      </c>
      <c r="CI246" s="2">
        <v>1933</v>
      </c>
      <c r="CJ246" s="2">
        <v>1506</v>
      </c>
      <c r="CK246" s="2">
        <v>2267</v>
      </c>
      <c r="CL246" s="2">
        <v>1266</v>
      </c>
      <c r="CM246" s="2">
        <v>1753</v>
      </c>
      <c r="CN246" s="2">
        <v>23419</v>
      </c>
      <c r="CO246" s="2">
        <v>2344</v>
      </c>
      <c r="CP246" s="2">
        <v>2005</v>
      </c>
      <c r="CQ246" s="2">
        <v>2024</v>
      </c>
      <c r="CR246" s="2">
        <v>1670</v>
      </c>
      <c r="CS246" s="2">
        <v>2277</v>
      </c>
      <c r="CT246" s="2">
        <v>2165</v>
      </c>
      <c r="CU246" s="2">
        <v>1329</v>
      </c>
      <c r="CV246" s="2">
        <v>1999</v>
      </c>
      <c r="CW246" s="2">
        <v>2032</v>
      </c>
      <c r="CX246" s="2">
        <v>1601</v>
      </c>
      <c r="CY246" s="2">
        <v>23033</v>
      </c>
      <c r="CZ246" s="2">
        <v>1719</v>
      </c>
      <c r="DA246" s="2">
        <v>2232</v>
      </c>
      <c r="DB246" s="2">
        <v>132</v>
      </c>
      <c r="DC246" s="2">
        <v>1150</v>
      </c>
      <c r="DD246" s="2">
        <v>52061</v>
      </c>
      <c r="DE246" s="2">
        <v>2567</v>
      </c>
      <c r="DF246" s="2">
        <v>1448</v>
      </c>
      <c r="DG246" s="2">
        <v>21895</v>
      </c>
      <c r="DH246" s="2">
        <v>49047</v>
      </c>
      <c r="DI246" s="2">
        <v>2231</v>
      </c>
      <c r="DJ246" s="2">
        <v>1498</v>
      </c>
    </row>
    <row r="247" spans="1:114" s="2" customFormat="1" ht="13.8" x14ac:dyDescent="0.25">
      <c r="A247" s="2">
        <f>VLOOKUP(B247,Sheet2!A:B,2,FALSE)</f>
        <v>5445</v>
      </c>
      <c r="B247" s="2" t="s">
        <v>4131</v>
      </c>
      <c r="C247" s="2" t="str">
        <f>VLOOKUP(B247,Sheet2!A:N,3,FALSE)</f>
        <v>C16H34O</v>
      </c>
      <c r="D247" s="2" t="str">
        <f>VLOOKUP(B247,Sheet2!A:N,4,FALSE)</f>
        <v>C00823</v>
      </c>
      <c r="E247" s="2" t="s">
        <v>4294</v>
      </c>
      <c r="F247" s="2" t="str">
        <f>VLOOKUP(B247,Sheet2!A:F,6,FALSE)</f>
        <v>level3.1</v>
      </c>
      <c r="G247" s="2" t="s">
        <v>3964</v>
      </c>
      <c r="H247" s="5" t="s">
        <v>3965</v>
      </c>
      <c r="I247" s="2" t="str">
        <f>VLOOKUP(B247,Sheet2!A:I,9,FALSE)</f>
        <v>[M+Na]+</v>
      </c>
      <c r="J247" s="2">
        <f>VLOOKUP(B247,Sheet2!A:J,10,FALSE)</f>
        <v>265.25279999999998</v>
      </c>
      <c r="K247" s="2">
        <f>VLOOKUP(B247,Sheet2!A:K,11,FALSE)</f>
        <v>6.2</v>
      </c>
      <c r="L247" s="2">
        <f>VLOOKUP(B247,Sheet2!A:L,12,FALSE)</f>
        <v>1239.2</v>
      </c>
      <c r="M247" s="2">
        <f>VLOOKUP(Sheet5!B247,Sheet2!A:M,13,FALSE)</f>
        <v>3.9</v>
      </c>
      <c r="N247" s="2">
        <f>VLOOKUP(B247,Sheet2!A:N,14,FALSE)</f>
        <v>0.52800000000000002</v>
      </c>
      <c r="O247" s="2">
        <v>207</v>
      </c>
      <c r="P247" s="2">
        <v>202</v>
      </c>
      <c r="Q247" s="2">
        <v>220</v>
      </c>
      <c r="R247" s="2">
        <v>125</v>
      </c>
      <c r="S247" s="2">
        <v>191</v>
      </c>
      <c r="T247" s="2">
        <v>211</v>
      </c>
      <c r="U247" s="2">
        <v>109</v>
      </c>
      <c r="V247" s="2">
        <v>193</v>
      </c>
      <c r="W247" s="2">
        <v>184</v>
      </c>
      <c r="X247" s="2">
        <v>170</v>
      </c>
      <c r="Y247" s="2">
        <v>2512</v>
      </c>
      <c r="Z247" s="2">
        <v>171</v>
      </c>
      <c r="AA247" s="2">
        <v>286</v>
      </c>
      <c r="AB247" s="2">
        <v>197</v>
      </c>
      <c r="AC247" s="2">
        <v>1120</v>
      </c>
      <c r="AD247" s="2">
        <v>205</v>
      </c>
      <c r="AE247" s="2">
        <v>1120</v>
      </c>
      <c r="AF247" s="2">
        <v>293</v>
      </c>
      <c r="AG247" s="2">
        <v>136</v>
      </c>
      <c r="AH247" s="2">
        <v>1245</v>
      </c>
      <c r="AI247" s="2">
        <v>5707</v>
      </c>
      <c r="AJ247" s="2">
        <v>1245</v>
      </c>
      <c r="AK247" s="2">
        <v>751</v>
      </c>
      <c r="AL247" s="2">
        <v>378</v>
      </c>
      <c r="AM247" s="2">
        <v>164</v>
      </c>
      <c r="AN247" s="2">
        <v>199</v>
      </c>
      <c r="AO247" s="2">
        <v>171</v>
      </c>
      <c r="AP247" s="2">
        <v>158</v>
      </c>
      <c r="AQ247" s="2">
        <v>492</v>
      </c>
      <c r="AR247" s="2">
        <v>429</v>
      </c>
      <c r="AS247" s="2">
        <v>1124</v>
      </c>
      <c r="AT247" s="2">
        <v>721</v>
      </c>
      <c r="AU247" s="2">
        <v>185</v>
      </c>
      <c r="AV247" s="2">
        <v>166</v>
      </c>
      <c r="AW247" s="2">
        <v>234</v>
      </c>
      <c r="AX247" s="2">
        <v>1152</v>
      </c>
      <c r="AY247" s="2">
        <v>784</v>
      </c>
      <c r="AZ247" s="2">
        <v>1002</v>
      </c>
      <c r="BA247" s="2">
        <v>568</v>
      </c>
      <c r="BB247" s="2">
        <v>1254</v>
      </c>
      <c r="BC247" s="2">
        <v>1841</v>
      </c>
      <c r="BD247" s="2">
        <v>2451</v>
      </c>
      <c r="BE247" s="2">
        <v>1102</v>
      </c>
      <c r="BF247" s="2">
        <v>1854</v>
      </c>
      <c r="BG247" s="2">
        <v>1352</v>
      </c>
      <c r="BH247" s="2">
        <v>885</v>
      </c>
      <c r="BI247" s="2">
        <v>1425</v>
      </c>
      <c r="BJ247" s="2">
        <v>2236</v>
      </c>
      <c r="BK247" s="2">
        <v>1745</v>
      </c>
      <c r="BL247" s="2">
        <v>465</v>
      </c>
      <c r="BM247" s="2">
        <v>254</v>
      </c>
      <c r="BN247" s="2">
        <v>202</v>
      </c>
      <c r="BO247" s="2">
        <v>221</v>
      </c>
      <c r="BP247" s="2">
        <v>230</v>
      </c>
      <c r="BQ247" s="2">
        <v>236</v>
      </c>
      <c r="BR247" s="2">
        <v>954</v>
      </c>
      <c r="BS247" s="2">
        <v>8704</v>
      </c>
      <c r="BT247" s="2">
        <v>741</v>
      </c>
      <c r="BU247" s="2">
        <v>1085</v>
      </c>
      <c r="BV247" s="2">
        <v>1547</v>
      </c>
      <c r="BW247" s="2">
        <v>514</v>
      </c>
      <c r="BX247" s="2">
        <v>1124</v>
      </c>
      <c r="BY247" s="2">
        <v>148</v>
      </c>
      <c r="BZ247" s="2">
        <v>1254</v>
      </c>
      <c r="CA247" s="2">
        <v>1451</v>
      </c>
      <c r="CB247" s="2">
        <v>1224</v>
      </c>
      <c r="CC247" s="2">
        <v>8183</v>
      </c>
      <c r="CD247" s="2">
        <v>1524</v>
      </c>
      <c r="CE247" s="2">
        <v>1854</v>
      </c>
      <c r="CF247" s="2">
        <v>1245</v>
      </c>
      <c r="CG247" s="2">
        <v>785</v>
      </c>
      <c r="CH247" s="2">
        <v>3868</v>
      </c>
      <c r="CI247" s="2">
        <v>1589</v>
      </c>
      <c r="CJ247" s="2">
        <v>1541</v>
      </c>
      <c r="CK247" s="2">
        <v>2245</v>
      </c>
      <c r="CL247" s="2">
        <v>748</v>
      </c>
      <c r="CM247" s="2">
        <v>4652</v>
      </c>
      <c r="CN247" s="2">
        <v>453</v>
      </c>
      <c r="CO247" s="2">
        <v>1458</v>
      </c>
      <c r="CP247" s="2">
        <v>2058</v>
      </c>
      <c r="CQ247" s="2">
        <v>1544</v>
      </c>
      <c r="CR247" s="2">
        <v>968</v>
      </c>
      <c r="CS247" s="2">
        <v>2354</v>
      </c>
      <c r="CT247" s="2">
        <v>895</v>
      </c>
      <c r="CU247" s="2">
        <v>4120</v>
      </c>
      <c r="CV247" s="2">
        <v>1624</v>
      </c>
      <c r="CW247" s="2">
        <v>1654</v>
      </c>
      <c r="CX247" s="2">
        <v>1254</v>
      </c>
      <c r="CY247" s="2">
        <v>7565</v>
      </c>
      <c r="CZ247" s="2">
        <v>1544</v>
      </c>
      <c r="DA247" s="2">
        <v>1245</v>
      </c>
      <c r="DB247" s="2">
        <v>4771</v>
      </c>
      <c r="DC247" s="2">
        <v>3556</v>
      </c>
      <c r="DD247" s="2">
        <v>1533</v>
      </c>
      <c r="DE247" s="2">
        <v>2214</v>
      </c>
      <c r="DF247" s="2">
        <v>1025</v>
      </c>
      <c r="DG247" s="2">
        <v>1541</v>
      </c>
      <c r="DH247" s="2">
        <v>310</v>
      </c>
      <c r="DI247" s="2">
        <v>385</v>
      </c>
      <c r="DJ247" s="2">
        <v>1441</v>
      </c>
    </row>
    <row r="248" spans="1:114" s="2" customFormat="1" ht="13.8" x14ac:dyDescent="0.25">
      <c r="A248" s="2">
        <f>VLOOKUP(B248,Sheet2!A:B,2,FALSE)</f>
        <v>2498</v>
      </c>
      <c r="B248" s="2" t="s">
        <v>3816</v>
      </c>
      <c r="C248" s="2" t="str">
        <f>VLOOKUP(B248,Sheet2!A:N,3,FALSE)</f>
        <v>C10H12O3</v>
      </c>
      <c r="D248" s="2" t="str">
        <f>VLOOKUP(B248,Sheet2!A:N,4,FALSE)</f>
        <v>C00590</v>
      </c>
      <c r="E248" s="2" t="s">
        <v>4294</v>
      </c>
      <c r="F248" s="2" t="str">
        <f>VLOOKUP(B248,Sheet2!A:F,6,FALSE)</f>
        <v>level3.1</v>
      </c>
      <c r="G248" s="2" t="s">
        <v>3964</v>
      </c>
      <c r="H248" s="5" t="s">
        <v>3965</v>
      </c>
      <c r="I248" s="2" t="str">
        <f>VLOOKUP(B248,Sheet2!A:I,9,FALSE)</f>
        <v>[M-H2O+H]+</v>
      </c>
      <c r="J248" s="2">
        <f>VLOOKUP(B248,Sheet2!A:J,10,FALSE)</f>
        <v>163.0754</v>
      </c>
      <c r="K248" s="2">
        <f>VLOOKUP(B248,Sheet2!A:K,11,FALSE)</f>
        <v>0.2</v>
      </c>
      <c r="L248" s="2">
        <f>VLOOKUP(B248,Sheet2!A:L,12,FALSE)</f>
        <v>873.8</v>
      </c>
      <c r="M248" s="2">
        <f>VLOOKUP(Sheet5!B248,Sheet2!A:M,13,FALSE)</f>
        <v>29.6</v>
      </c>
      <c r="N248" s="2">
        <f>VLOOKUP(B248,Sheet2!A:N,14,FALSE)</f>
        <v>0.67749999999999999</v>
      </c>
      <c r="O248" s="2">
        <v>11763</v>
      </c>
      <c r="P248" s="2">
        <v>16421</v>
      </c>
      <c r="Q248" s="2">
        <v>15492</v>
      </c>
      <c r="R248" s="2">
        <v>12203</v>
      </c>
      <c r="S248" s="2">
        <v>1991</v>
      </c>
      <c r="T248" s="2">
        <v>8163</v>
      </c>
      <c r="U248" s="2">
        <v>7395</v>
      </c>
      <c r="V248" s="2">
        <v>7927</v>
      </c>
      <c r="W248" s="2">
        <v>6370</v>
      </c>
      <c r="X248" s="2">
        <v>10147</v>
      </c>
      <c r="Y248" s="2">
        <v>6887</v>
      </c>
      <c r="Z248" s="2">
        <v>11690</v>
      </c>
      <c r="AA248" s="2">
        <v>11478</v>
      </c>
      <c r="AB248" s="2">
        <v>12990</v>
      </c>
      <c r="AC248" s="2">
        <v>7852</v>
      </c>
      <c r="AD248" s="2">
        <v>8119</v>
      </c>
      <c r="AE248" s="2">
        <v>9920</v>
      </c>
      <c r="AF248" s="2">
        <v>8345</v>
      </c>
      <c r="AG248" s="2">
        <v>10812</v>
      </c>
      <c r="AH248" s="2">
        <v>10809</v>
      </c>
      <c r="AI248" s="2">
        <v>6412</v>
      </c>
      <c r="AJ248" s="2">
        <v>7884</v>
      </c>
      <c r="AK248" s="2">
        <v>12997</v>
      </c>
      <c r="AL248" s="2">
        <v>4340</v>
      </c>
      <c r="AM248" s="2">
        <v>11984</v>
      </c>
      <c r="AN248" s="2">
        <v>8727</v>
      </c>
      <c r="AO248" s="2">
        <v>7166</v>
      </c>
      <c r="AP248" s="2">
        <v>11787</v>
      </c>
      <c r="AQ248" s="2">
        <v>15078</v>
      </c>
      <c r="AR248" s="2">
        <v>9568</v>
      </c>
      <c r="AS248" s="2">
        <v>12810</v>
      </c>
      <c r="AT248" s="2">
        <v>10384</v>
      </c>
      <c r="AU248" s="2">
        <v>7012</v>
      </c>
      <c r="AV248" s="2">
        <v>9467</v>
      </c>
      <c r="AW248" s="2">
        <v>10073</v>
      </c>
      <c r="AX248" s="2">
        <v>7086</v>
      </c>
      <c r="AY248" s="2">
        <v>4852</v>
      </c>
      <c r="AZ248" s="2">
        <v>11705</v>
      </c>
      <c r="BA248" s="2">
        <v>6856</v>
      </c>
      <c r="BB248" s="2">
        <v>7065</v>
      </c>
      <c r="BC248" s="2">
        <v>7226</v>
      </c>
      <c r="BD248" s="2">
        <v>6496</v>
      </c>
      <c r="BE248" s="2">
        <v>9437</v>
      </c>
      <c r="BF248" s="2">
        <v>7934</v>
      </c>
      <c r="BG248" s="2">
        <v>6723</v>
      </c>
      <c r="BH248" s="2">
        <v>11330</v>
      </c>
      <c r="BI248" s="2">
        <v>7058</v>
      </c>
      <c r="BJ248" s="2">
        <v>8119</v>
      </c>
      <c r="BK248" s="2">
        <v>7014</v>
      </c>
      <c r="BL248" s="2">
        <v>2206</v>
      </c>
      <c r="BM248" s="2">
        <v>18069</v>
      </c>
      <c r="BN248" s="2">
        <v>5391</v>
      </c>
      <c r="BO248" s="2">
        <v>9812</v>
      </c>
      <c r="BP248" s="2">
        <v>16297</v>
      </c>
      <c r="BQ248" s="2">
        <v>11553</v>
      </c>
      <c r="BR248" s="2">
        <v>9002</v>
      </c>
      <c r="BS248" s="2">
        <v>3882</v>
      </c>
      <c r="BT248" s="2">
        <v>13942</v>
      </c>
      <c r="BU248" s="2">
        <v>7140</v>
      </c>
      <c r="BV248" s="2">
        <v>7546</v>
      </c>
      <c r="BW248" s="2">
        <v>7714</v>
      </c>
      <c r="BX248" s="2">
        <v>8886</v>
      </c>
      <c r="BY248" s="2">
        <v>7345</v>
      </c>
      <c r="BZ248" s="2">
        <v>10030</v>
      </c>
      <c r="CA248" s="2">
        <v>7018</v>
      </c>
      <c r="CB248" s="2">
        <v>7689</v>
      </c>
      <c r="CC248" s="2">
        <v>2520</v>
      </c>
      <c r="CD248" s="2">
        <v>8500</v>
      </c>
      <c r="CE248" s="2">
        <v>8193</v>
      </c>
      <c r="CF248" s="2">
        <v>11423</v>
      </c>
      <c r="CG248" s="2">
        <v>15035</v>
      </c>
      <c r="CH248" s="2">
        <v>2689</v>
      </c>
      <c r="CI248" s="2">
        <v>24467</v>
      </c>
      <c r="CJ248" s="2">
        <v>11931</v>
      </c>
      <c r="CK248" s="2">
        <v>8330</v>
      </c>
      <c r="CL248" s="2">
        <v>8151</v>
      </c>
      <c r="CM248" s="2">
        <v>6240</v>
      </c>
      <c r="CN248" s="2">
        <v>1806</v>
      </c>
      <c r="CO248" s="2">
        <v>12477</v>
      </c>
      <c r="CP248" s="2">
        <v>6338</v>
      </c>
      <c r="CQ248" s="2">
        <v>8291</v>
      </c>
      <c r="CR248" s="2">
        <v>7876</v>
      </c>
      <c r="CS248" s="2">
        <v>10385</v>
      </c>
      <c r="CT248" s="2">
        <v>7874</v>
      </c>
      <c r="CU248" s="2">
        <v>10971</v>
      </c>
      <c r="CV248" s="2">
        <v>8427</v>
      </c>
      <c r="CW248" s="2">
        <v>5655</v>
      </c>
      <c r="CX248" s="2">
        <v>7207</v>
      </c>
      <c r="CY248" s="2">
        <v>1506</v>
      </c>
      <c r="CZ248" s="2">
        <v>5715</v>
      </c>
      <c r="DA248" s="2">
        <v>12647</v>
      </c>
      <c r="DB248" s="2">
        <v>6841</v>
      </c>
      <c r="DC248" s="2">
        <v>8197</v>
      </c>
      <c r="DD248" s="2">
        <v>740</v>
      </c>
      <c r="DE248" s="2">
        <v>6569</v>
      </c>
      <c r="DF248" s="2">
        <v>11288</v>
      </c>
      <c r="DG248" s="2">
        <v>8518</v>
      </c>
      <c r="DH248" s="2">
        <v>2418</v>
      </c>
      <c r="DI248" s="2">
        <v>6596</v>
      </c>
      <c r="DJ248" s="2">
        <v>4166</v>
      </c>
    </row>
    <row r="249" spans="1:114" s="2" customFormat="1" ht="13.8" x14ac:dyDescent="0.25">
      <c r="A249" s="2">
        <f>VLOOKUP(B249,Sheet2!A:B,2,FALSE)</f>
        <v>10213</v>
      </c>
      <c r="B249" s="2" t="s">
        <v>4129</v>
      </c>
      <c r="C249" s="2" t="str">
        <f>VLOOKUP(B249,Sheet2!A:N,3,FALSE)</f>
        <v>C23H45NO4</v>
      </c>
      <c r="D249" s="2" t="str">
        <f>VLOOKUP(B249,Sheet2!A:N,4,FALSE)</f>
        <v>C02990</v>
      </c>
      <c r="E249" s="2" t="s">
        <v>4294</v>
      </c>
      <c r="F249" s="2" t="str">
        <f>VLOOKUP(B249,Sheet2!A:F,6,FALSE)</f>
        <v>level3.1</v>
      </c>
      <c r="G249" s="2" t="s">
        <v>3964</v>
      </c>
      <c r="H249" s="5" t="s">
        <v>3965</v>
      </c>
      <c r="I249" s="2" t="str">
        <f>VLOOKUP(B249,Sheet2!A:I,9,FALSE)</f>
        <v>[M+Na]+</v>
      </c>
      <c r="J249" s="2">
        <f>VLOOKUP(B249,Sheet2!A:J,10,FALSE)</f>
        <v>422.32639999999998</v>
      </c>
      <c r="K249" s="2">
        <f>VLOOKUP(B249,Sheet2!A:K,11,FALSE)</f>
        <v>5.4</v>
      </c>
      <c r="L249" s="2">
        <f>VLOOKUP(B249,Sheet2!A:L,12,FALSE)</f>
        <v>1151.5</v>
      </c>
      <c r="M249" s="2">
        <f>VLOOKUP(Sheet5!B249,Sheet2!A:M,13,FALSE)</f>
        <v>0.4</v>
      </c>
      <c r="N249" s="2">
        <f>VLOOKUP(B249,Sheet2!A:N,14,FALSE)</f>
        <v>0.36599999999999999</v>
      </c>
      <c r="O249" s="2">
        <v>3718</v>
      </c>
      <c r="P249" s="2">
        <v>1565</v>
      </c>
      <c r="Q249" s="2">
        <v>4444</v>
      </c>
      <c r="R249" s="2">
        <v>4205</v>
      </c>
      <c r="S249" s="2">
        <v>17754</v>
      </c>
      <c r="T249" s="2">
        <v>1689</v>
      </c>
      <c r="U249" s="2">
        <v>4193</v>
      </c>
      <c r="V249" s="2">
        <v>4786</v>
      </c>
      <c r="W249" s="2">
        <v>3619</v>
      </c>
      <c r="X249" s="2">
        <v>4396</v>
      </c>
      <c r="Y249" s="2">
        <v>6181</v>
      </c>
      <c r="Z249" s="2">
        <v>4069</v>
      </c>
      <c r="AA249" s="2">
        <v>5036</v>
      </c>
      <c r="AB249" s="2">
        <v>4949</v>
      </c>
      <c r="AC249" s="2">
        <v>4585</v>
      </c>
      <c r="AD249" s="2">
        <v>1494</v>
      </c>
      <c r="AE249" s="2">
        <v>5302</v>
      </c>
      <c r="AF249" s="2">
        <v>4386</v>
      </c>
      <c r="AG249" s="2">
        <v>4248</v>
      </c>
      <c r="AH249" s="2">
        <v>4223</v>
      </c>
      <c r="AI249" s="2">
        <v>7582</v>
      </c>
      <c r="AJ249" s="2">
        <v>4660</v>
      </c>
      <c r="AK249" s="2">
        <v>5330</v>
      </c>
      <c r="AL249" s="2">
        <v>1808</v>
      </c>
      <c r="AM249" s="2">
        <v>4270</v>
      </c>
      <c r="AN249" s="2">
        <v>9191</v>
      </c>
      <c r="AO249" s="2">
        <v>4105</v>
      </c>
      <c r="AP249" s="2">
        <v>3825</v>
      </c>
      <c r="AQ249" s="2">
        <v>3697</v>
      </c>
      <c r="AR249" s="2">
        <v>4199</v>
      </c>
      <c r="AS249" s="2">
        <v>4289</v>
      </c>
      <c r="AT249" s="2">
        <v>3834</v>
      </c>
      <c r="AU249" s="2">
        <v>4944</v>
      </c>
      <c r="AV249" s="2">
        <v>6836</v>
      </c>
      <c r="AW249" s="2">
        <v>3006</v>
      </c>
      <c r="AX249" s="2">
        <v>6988</v>
      </c>
      <c r="AY249" s="2">
        <v>1549</v>
      </c>
      <c r="AZ249" s="2">
        <v>5290</v>
      </c>
      <c r="BA249" s="2">
        <v>2460</v>
      </c>
      <c r="BB249" s="2">
        <v>9774</v>
      </c>
      <c r="BC249" s="2">
        <v>4582</v>
      </c>
      <c r="BD249" s="2">
        <v>6483</v>
      </c>
      <c r="BE249" s="2">
        <v>1202</v>
      </c>
      <c r="BF249" s="2">
        <v>1419</v>
      </c>
      <c r="BG249" s="2">
        <v>3314</v>
      </c>
      <c r="BH249" s="2">
        <v>4413</v>
      </c>
      <c r="BI249" s="2">
        <v>3103</v>
      </c>
      <c r="BJ249" s="2">
        <v>3444</v>
      </c>
      <c r="BK249" s="2">
        <v>3559</v>
      </c>
      <c r="BL249" s="2">
        <v>5029</v>
      </c>
      <c r="BM249" s="2">
        <v>4050</v>
      </c>
      <c r="BN249" s="2">
        <v>4660</v>
      </c>
      <c r="BO249" s="2">
        <v>3919</v>
      </c>
      <c r="BP249" s="2">
        <v>6731</v>
      </c>
      <c r="BQ249" s="2">
        <v>4487</v>
      </c>
      <c r="BR249" s="2">
        <v>4241</v>
      </c>
      <c r="BS249" s="2">
        <v>14124</v>
      </c>
      <c r="BT249" s="2">
        <v>4119</v>
      </c>
      <c r="BU249" s="2">
        <v>2885</v>
      </c>
      <c r="BV249" s="2">
        <v>5749</v>
      </c>
      <c r="BW249" s="2">
        <v>3947</v>
      </c>
      <c r="BX249" s="2">
        <v>3852</v>
      </c>
      <c r="BY249" s="2">
        <v>4879</v>
      </c>
      <c r="BZ249" s="2">
        <v>1035</v>
      </c>
      <c r="CA249" s="2">
        <v>3206</v>
      </c>
      <c r="CB249" s="2">
        <v>4812</v>
      </c>
      <c r="CC249" s="2">
        <v>10351</v>
      </c>
      <c r="CD249" s="2">
        <v>1534</v>
      </c>
      <c r="CE249" s="2">
        <v>4022</v>
      </c>
      <c r="CF249" s="2">
        <v>1143</v>
      </c>
      <c r="CG249" s="2">
        <v>4073</v>
      </c>
      <c r="CH249" s="2">
        <v>11453</v>
      </c>
      <c r="CI249" s="2">
        <v>10058</v>
      </c>
      <c r="CJ249" s="2">
        <v>4551</v>
      </c>
      <c r="CK249" s="2">
        <v>4416</v>
      </c>
      <c r="CL249" s="2">
        <v>1262</v>
      </c>
      <c r="CM249" s="2">
        <v>3489</v>
      </c>
      <c r="CN249" s="2">
        <v>4198</v>
      </c>
      <c r="CO249" s="2">
        <v>3463</v>
      </c>
      <c r="CP249" s="2">
        <v>4154</v>
      </c>
      <c r="CQ249" s="2">
        <v>4663</v>
      </c>
      <c r="CR249" s="2">
        <v>3181</v>
      </c>
      <c r="CS249" s="2">
        <v>4092</v>
      </c>
      <c r="CT249" s="2">
        <v>913</v>
      </c>
      <c r="CU249" s="2">
        <v>4282</v>
      </c>
      <c r="CV249" s="2">
        <v>1059</v>
      </c>
      <c r="CW249" s="2">
        <v>1407</v>
      </c>
      <c r="CX249" s="2">
        <v>1053</v>
      </c>
      <c r="CY249" s="2">
        <v>12168</v>
      </c>
      <c r="CZ249" s="2">
        <v>3014</v>
      </c>
      <c r="DA249" s="2">
        <v>3409</v>
      </c>
      <c r="DB249" s="2">
        <v>236</v>
      </c>
      <c r="DC249" s="2">
        <v>1369</v>
      </c>
      <c r="DD249" s="2">
        <v>9912</v>
      </c>
      <c r="DE249" s="2">
        <v>3535</v>
      </c>
      <c r="DF249" s="2">
        <v>1866</v>
      </c>
      <c r="DG249" s="2">
        <v>4144</v>
      </c>
      <c r="DH249" s="2">
        <v>4154</v>
      </c>
      <c r="DI249" s="2">
        <v>1132</v>
      </c>
      <c r="DJ249" s="2">
        <v>4095</v>
      </c>
    </row>
    <row r="250" spans="1:114" s="2" customFormat="1" ht="13.8" x14ac:dyDescent="0.25">
      <c r="A250" s="2">
        <f>VLOOKUP(B250,Sheet2!A:B,2,FALSE)</f>
        <v>10983</v>
      </c>
      <c r="B250" s="2" t="s">
        <v>4283</v>
      </c>
      <c r="C250" s="2" t="str">
        <f>VLOOKUP(B250,Sheet2!A:N,3,FALSE)</f>
        <v>C23H50N2O5P</v>
      </c>
      <c r="D250" s="2" t="str">
        <f>VLOOKUP(B250,Sheet2!A:N,4,FALSE)</f>
        <v>C03640</v>
      </c>
      <c r="E250" s="2" t="s">
        <v>4294</v>
      </c>
      <c r="F250" s="2" t="str">
        <f>VLOOKUP(B250,Sheet2!A:F,6,FALSE)</f>
        <v>level3.1</v>
      </c>
      <c r="G250" s="2" t="s">
        <v>3964</v>
      </c>
      <c r="H250" s="5" t="s">
        <v>3965</v>
      </c>
      <c r="I250" s="2" t="str">
        <f>VLOOKUP(B250,Sheet2!A:I,9,FALSE)</f>
        <v>[M-H2O+H]+</v>
      </c>
      <c r="J250" s="2">
        <f>VLOOKUP(B250,Sheet2!A:J,10,FALSE)</f>
        <v>448.34289999999999</v>
      </c>
      <c r="K250" s="2">
        <f>VLOOKUP(B250,Sheet2!A:K,11,FALSE)</f>
        <v>1</v>
      </c>
      <c r="L250" s="2">
        <f>VLOOKUP(B250,Sheet2!A:L,12,FALSE)</f>
        <v>1147.4000000000001</v>
      </c>
      <c r="M250" s="2">
        <f>VLOOKUP(Sheet5!B250,Sheet2!A:M,13,FALSE)</f>
        <v>0.5</v>
      </c>
      <c r="N250" s="2">
        <f>VLOOKUP(B250,Sheet2!A:N,14,FALSE)</f>
        <v>0.21479999999999999</v>
      </c>
      <c r="O250" s="2">
        <v>5281</v>
      </c>
      <c r="P250" s="2">
        <v>1131</v>
      </c>
      <c r="Q250" s="2">
        <v>7406</v>
      </c>
      <c r="R250" s="2">
        <v>13248</v>
      </c>
      <c r="S250" s="2">
        <v>1001</v>
      </c>
      <c r="T250" s="2">
        <v>9362</v>
      </c>
      <c r="U250" s="2">
        <v>4785</v>
      </c>
      <c r="V250" s="2">
        <v>15531</v>
      </c>
      <c r="W250" s="2">
        <v>6900</v>
      </c>
      <c r="X250" s="2">
        <v>6124</v>
      </c>
      <c r="Y250" s="2">
        <v>992</v>
      </c>
      <c r="Z250" s="2">
        <v>7075</v>
      </c>
      <c r="AA250" s="2">
        <v>22552</v>
      </c>
      <c r="AB250" s="2">
        <v>10144</v>
      </c>
      <c r="AC250" s="2">
        <v>10338</v>
      </c>
      <c r="AD250" s="2">
        <v>11328</v>
      </c>
      <c r="AE250" s="2">
        <v>21554</v>
      </c>
      <c r="AF250" s="2">
        <v>16987</v>
      </c>
      <c r="AG250" s="2">
        <v>7337</v>
      </c>
      <c r="AH250" s="2">
        <v>14227</v>
      </c>
      <c r="AI250" s="2">
        <v>1547</v>
      </c>
      <c r="AJ250" s="2">
        <v>8604</v>
      </c>
      <c r="AK250" s="2">
        <v>16224</v>
      </c>
      <c r="AL250" s="2">
        <v>5741</v>
      </c>
      <c r="AM250" s="2">
        <v>11481</v>
      </c>
      <c r="AN250" s="2">
        <v>5934</v>
      </c>
      <c r="AO250" s="2">
        <v>4010</v>
      </c>
      <c r="AP250" s="2">
        <v>5031</v>
      </c>
      <c r="AQ250" s="2">
        <v>4833</v>
      </c>
      <c r="AR250" s="2">
        <v>3637</v>
      </c>
      <c r="AS250" s="2">
        <v>21611</v>
      </c>
      <c r="AT250" s="2">
        <v>11887</v>
      </c>
      <c r="AU250" s="2">
        <v>5509</v>
      </c>
      <c r="AV250" s="2">
        <v>47807</v>
      </c>
      <c r="AW250" s="2">
        <v>6956</v>
      </c>
      <c r="AX250" s="2">
        <v>66089</v>
      </c>
      <c r="AY250" s="2">
        <v>23267</v>
      </c>
      <c r="AZ250" s="2">
        <v>18302</v>
      </c>
      <c r="BA250" s="2">
        <v>5450</v>
      </c>
      <c r="BB250" s="2">
        <v>10336</v>
      </c>
      <c r="BC250" s="2">
        <v>12119</v>
      </c>
      <c r="BD250" s="2">
        <v>18890</v>
      </c>
      <c r="BE250" s="2">
        <v>5306</v>
      </c>
      <c r="BF250" s="2">
        <v>2326</v>
      </c>
      <c r="BG250" s="2">
        <v>3935</v>
      </c>
      <c r="BH250" s="2">
        <v>1476</v>
      </c>
      <c r="BI250" s="2">
        <v>1412</v>
      </c>
      <c r="BJ250" s="2">
        <v>4030</v>
      </c>
      <c r="BK250" s="2">
        <v>6541</v>
      </c>
      <c r="BL250" s="2">
        <v>6511</v>
      </c>
      <c r="BM250" s="2">
        <v>5995</v>
      </c>
      <c r="BN250" s="2">
        <v>6011</v>
      </c>
      <c r="BO250" s="2">
        <v>8404</v>
      </c>
      <c r="BP250" s="2">
        <v>26671</v>
      </c>
      <c r="BQ250" s="2">
        <v>6687</v>
      </c>
      <c r="BR250" s="2">
        <v>6020</v>
      </c>
      <c r="BS250" s="2">
        <v>5641</v>
      </c>
      <c r="BT250" s="2">
        <v>6903</v>
      </c>
      <c r="BU250" s="2">
        <v>8389</v>
      </c>
      <c r="BV250" s="2">
        <v>7025</v>
      </c>
      <c r="BW250" s="2">
        <v>4634</v>
      </c>
      <c r="BX250" s="2">
        <v>8682</v>
      </c>
      <c r="BY250" s="2">
        <v>15043</v>
      </c>
      <c r="BZ250" s="2">
        <v>7107</v>
      </c>
      <c r="CA250" s="2">
        <v>4457</v>
      </c>
      <c r="CB250" s="2">
        <v>14628</v>
      </c>
      <c r="CC250" s="2">
        <v>15421</v>
      </c>
      <c r="CD250" s="2">
        <v>4525</v>
      </c>
      <c r="CE250" s="2">
        <v>7585</v>
      </c>
      <c r="CF250" s="2">
        <v>7650</v>
      </c>
      <c r="CG250" s="2">
        <v>11774</v>
      </c>
      <c r="CH250" s="2">
        <v>7854</v>
      </c>
      <c r="CI250" s="2">
        <v>24963</v>
      </c>
      <c r="CJ250" s="2">
        <v>14839</v>
      </c>
      <c r="CK250" s="2">
        <v>10532</v>
      </c>
      <c r="CL250" s="2">
        <v>3964</v>
      </c>
      <c r="CM250" s="2">
        <v>3918</v>
      </c>
      <c r="CN250" s="2">
        <v>16784</v>
      </c>
      <c r="CO250" s="2">
        <v>4602</v>
      </c>
      <c r="CP250" s="2">
        <v>8635</v>
      </c>
      <c r="CQ250" s="2">
        <v>7322</v>
      </c>
      <c r="CR250" s="2">
        <v>7088</v>
      </c>
      <c r="CS250" s="2">
        <v>2404</v>
      </c>
      <c r="CT250" s="2">
        <v>5916</v>
      </c>
      <c r="CU250" s="2">
        <v>9307</v>
      </c>
      <c r="CV250" s="2">
        <v>8819</v>
      </c>
      <c r="CW250" s="2">
        <v>8610</v>
      </c>
      <c r="CX250" s="2">
        <v>7917</v>
      </c>
      <c r="CY250" s="2">
        <v>7714</v>
      </c>
      <c r="CZ250" s="2">
        <v>5597</v>
      </c>
      <c r="DA250" s="2">
        <v>6490</v>
      </c>
      <c r="DB250" s="2">
        <v>19524</v>
      </c>
      <c r="DC250" s="2">
        <v>3534</v>
      </c>
      <c r="DD250" s="2">
        <v>6784</v>
      </c>
      <c r="DE250" s="2">
        <v>5939</v>
      </c>
      <c r="DF250" s="2">
        <v>8849</v>
      </c>
      <c r="DG250" s="2">
        <v>4186</v>
      </c>
      <c r="DH250" s="2">
        <v>26654</v>
      </c>
      <c r="DI250" s="2">
        <v>3071</v>
      </c>
      <c r="DJ250" s="2">
        <v>12022</v>
      </c>
    </row>
    <row r="251" spans="1:114" s="2" customFormat="1" ht="13.8" x14ac:dyDescent="0.25">
      <c r="A251" s="2">
        <f>VLOOKUP(B251,Sheet2!A:B,2,FALSE)</f>
        <v>3813</v>
      </c>
      <c r="B251" s="2" t="s">
        <v>4284</v>
      </c>
      <c r="C251" s="2" t="str">
        <f>VLOOKUP(B251,Sheet2!A:N,3,FALSE)</f>
        <v>C7H13N3O3</v>
      </c>
      <c r="D251" s="2" t="str">
        <f>VLOOKUP(B251,Sheet2!A:N,4,FALSE)</f>
        <v>C20234</v>
      </c>
      <c r="E251" s="2" t="s">
        <v>4294</v>
      </c>
      <c r="F251" s="2" t="str">
        <f>VLOOKUP(B251,Sheet2!A:F,6,FALSE)</f>
        <v>level3.1</v>
      </c>
      <c r="G251" s="2" t="s">
        <v>3964</v>
      </c>
      <c r="H251" s="5" t="s">
        <v>3965</v>
      </c>
      <c r="I251" s="2" t="str">
        <f>VLOOKUP(B251,Sheet2!A:I,9,FALSE)</f>
        <v>[M+Na]+</v>
      </c>
      <c r="J251" s="2">
        <f>VLOOKUP(B251,Sheet2!A:J,10,FALSE)</f>
        <v>210.0795</v>
      </c>
      <c r="K251" s="2">
        <f>VLOOKUP(B251,Sheet2!A:K,11,FALSE)</f>
        <v>13.9</v>
      </c>
      <c r="L251" s="2">
        <f>VLOOKUP(B251,Sheet2!A:L,12,FALSE)</f>
        <v>74.2</v>
      </c>
      <c r="M251" s="2">
        <f>VLOOKUP(Sheet5!B251,Sheet2!A:M,13,FALSE)</f>
        <v>2.9</v>
      </c>
      <c r="N251" s="2">
        <f>VLOOKUP(B251,Sheet2!A:N,14,FALSE)</f>
        <v>0.58789999999999998</v>
      </c>
      <c r="O251" s="2">
        <v>271</v>
      </c>
      <c r="P251" s="2">
        <v>189</v>
      </c>
      <c r="Q251" s="2">
        <v>381</v>
      </c>
      <c r="R251" s="2">
        <v>491</v>
      </c>
      <c r="S251" s="2">
        <v>1661</v>
      </c>
      <c r="T251" s="2">
        <v>1371</v>
      </c>
      <c r="U251" s="2">
        <v>2021</v>
      </c>
      <c r="V251" s="2">
        <v>544</v>
      </c>
      <c r="W251" s="2">
        <v>868</v>
      </c>
      <c r="X251" s="2">
        <v>573</v>
      </c>
      <c r="Y251" s="2">
        <v>827</v>
      </c>
      <c r="Z251" s="2">
        <v>841</v>
      </c>
      <c r="AA251" s="2">
        <v>320</v>
      </c>
      <c r="AB251" s="2">
        <v>308</v>
      </c>
      <c r="AC251" s="2">
        <v>424</v>
      </c>
      <c r="AD251" s="2">
        <v>463</v>
      </c>
      <c r="AE251" s="2">
        <v>1071</v>
      </c>
      <c r="AF251" s="2">
        <v>478</v>
      </c>
      <c r="AG251" s="2">
        <v>621</v>
      </c>
      <c r="AH251" s="2">
        <v>313</v>
      </c>
      <c r="AI251" s="2">
        <v>812</v>
      </c>
      <c r="AJ251" s="2">
        <v>454</v>
      </c>
      <c r="AK251" s="2">
        <v>295</v>
      </c>
      <c r="AL251" s="2">
        <v>148</v>
      </c>
      <c r="AM251" s="2">
        <v>580</v>
      </c>
      <c r="AN251" s="2">
        <v>801</v>
      </c>
      <c r="AO251" s="2">
        <v>421</v>
      </c>
      <c r="AP251" s="2">
        <v>310</v>
      </c>
      <c r="AQ251" s="2">
        <v>535</v>
      </c>
      <c r="AR251" s="2">
        <v>128</v>
      </c>
      <c r="AS251" s="2">
        <v>961</v>
      </c>
      <c r="AT251" s="2">
        <v>513</v>
      </c>
      <c r="AU251" s="2">
        <v>502</v>
      </c>
      <c r="AV251" s="2">
        <v>794</v>
      </c>
      <c r="AW251" s="2">
        <v>226</v>
      </c>
      <c r="AX251" s="2">
        <v>554</v>
      </c>
      <c r="AY251" s="2">
        <v>384</v>
      </c>
      <c r="AZ251" s="2">
        <v>275</v>
      </c>
      <c r="BA251" s="2">
        <v>373</v>
      </c>
      <c r="BB251" s="2">
        <v>461</v>
      </c>
      <c r="BC251" s="2">
        <v>1161</v>
      </c>
      <c r="BD251" s="2">
        <v>616</v>
      </c>
      <c r="BE251" s="2">
        <v>546</v>
      </c>
      <c r="BF251" s="2">
        <v>164</v>
      </c>
      <c r="BG251" s="2">
        <v>304</v>
      </c>
      <c r="BH251" s="2">
        <v>155</v>
      </c>
      <c r="BI251" s="2">
        <v>405</v>
      </c>
      <c r="BJ251" s="2">
        <v>467</v>
      </c>
      <c r="BK251" s="2">
        <v>453</v>
      </c>
      <c r="BL251" s="2">
        <v>951</v>
      </c>
      <c r="BM251" s="2">
        <v>207</v>
      </c>
      <c r="BN251" s="2">
        <v>816</v>
      </c>
      <c r="BO251" s="2">
        <v>375</v>
      </c>
      <c r="BP251" s="2">
        <v>815</v>
      </c>
      <c r="BQ251" s="2">
        <v>518</v>
      </c>
      <c r="BR251" s="2">
        <v>238</v>
      </c>
      <c r="BS251" s="2">
        <v>476</v>
      </c>
      <c r="BT251" s="2">
        <v>730</v>
      </c>
      <c r="BU251" s="2">
        <v>385</v>
      </c>
      <c r="BV251" s="2">
        <v>855</v>
      </c>
      <c r="BW251" s="2">
        <v>224</v>
      </c>
      <c r="BX251" s="2">
        <v>386</v>
      </c>
      <c r="BY251" s="2">
        <v>262</v>
      </c>
      <c r="BZ251" s="2">
        <v>40187</v>
      </c>
      <c r="CA251" s="2">
        <v>479</v>
      </c>
      <c r="CB251" s="2">
        <v>524</v>
      </c>
      <c r="CC251" s="2">
        <v>381</v>
      </c>
      <c r="CD251" s="2">
        <v>811</v>
      </c>
      <c r="CE251" s="2">
        <v>671</v>
      </c>
      <c r="CF251" s="2">
        <v>321</v>
      </c>
      <c r="CG251" s="2">
        <v>301</v>
      </c>
      <c r="CH251" s="2">
        <v>291</v>
      </c>
      <c r="CI251" s="2">
        <v>321</v>
      </c>
      <c r="CJ251" s="2">
        <v>292</v>
      </c>
      <c r="CK251" s="2">
        <v>1612</v>
      </c>
      <c r="CL251" s="2">
        <v>452</v>
      </c>
      <c r="CM251" s="2">
        <v>392</v>
      </c>
      <c r="CN251" s="2">
        <v>922</v>
      </c>
      <c r="CO251" s="2">
        <v>222</v>
      </c>
      <c r="CP251" s="2">
        <v>642</v>
      </c>
      <c r="CQ251" s="2">
        <v>352</v>
      </c>
      <c r="CR251" s="2">
        <v>642</v>
      </c>
      <c r="CS251" s="2">
        <v>642</v>
      </c>
      <c r="CT251" s="2">
        <v>491</v>
      </c>
      <c r="CU251" s="2">
        <v>301</v>
      </c>
      <c r="CV251" s="2">
        <v>1321</v>
      </c>
      <c r="CW251" s="2">
        <v>1121</v>
      </c>
      <c r="CX251" s="2">
        <v>1621</v>
      </c>
      <c r="CY251" s="2">
        <v>532</v>
      </c>
      <c r="CZ251" s="2">
        <v>362</v>
      </c>
      <c r="DA251" s="2">
        <v>362</v>
      </c>
      <c r="DB251" s="2">
        <v>1760</v>
      </c>
      <c r="DC251" s="2">
        <v>312</v>
      </c>
      <c r="DD251" s="2">
        <v>602</v>
      </c>
      <c r="DE251" s="2">
        <v>372</v>
      </c>
      <c r="DF251" s="2">
        <v>353</v>
      </c>
      <c r="DG251" s="2">
        <v>383</v>
      </c>
      <c r="DH251" s="2">
        <v>615</v>
      </c>
      <c r="DI251" s="2">
        <v>405</v>
      </c>
      <c r="DJ251" s="2">
        <v>555</v>
      </c>
    </row>
    <row r="252" spans="1:114" s="2" customFormat="1" ht="13.8" x14ac:dyDescent="0.25">
      <c r="A252" s="2">
        <v>1186</v>
      </c>
      <c r="B252" s="2" t="s">
        <v>4127</v>
      </c>
      <c r="C252" s="2" t="str">
        <f>VLOOKUP(B252,Sheet2!A:N,3,FALSE)</f>
        <v>C7H8O2</v>
      </c>
      <c r="D252" s="2" t="str">
        <f>VLOOKUP(B252,Sheet2!A:N,4,FALSE)</f>
        <v>C03351</v>
      </c>
      <c r="E252" s="2" t="s">
        <v>4294</v>
      </c>
      <c r="F252" s="2" t="str">
        <f>VLOOKUP(B252,Sheet2!A:F,6,FALSE)</f>
        <v>level3.1</v>
      </c>
      <c r="G252" s="2" t="s">
        <v>3964</v>
      </c>
      <c r="H252" s="5" t="s">
        <v>3965</v>
      </c>
      <c r="I252" s="2" t="str">
        <f>VLOOKUP(B252,Sheet2!A:I,9,FALSE)</f>
        <v>[M+H]+</v>
      </c>
      <c r="J252" s="2">
        <f>VLOOKUP(B252,Sheet2!A:J,10,FALSE)</f>
        <v>125.0594</v>
      </c>
      <c r="K252" s="2">
        <f>VLOOKUP(B252,Sheet2!A:K,11,FALSE)</f>
        <v>1</v>
      </c>
      <c r="L252" s="2">
        <f>VLOOKUP(B252,Sheet2!A:L,12,FALSE)</f>
        <v>687.4</v>
      </c>
      <c r="M252" s="2">
        <f>VLOOKUP(Sheet5!B252,Sheet2!A:M,13,FALSE)</f>
        <v>0</v>
      </c>
      <c r="N252" s="2" t="str">
        <f>VLOOKUP(B252,Sheet2!A:N,14,FALSE)</f>
        <v>NA</v>
      </c>
      <c r="O252" s="2">
        <v>652</v>
      </c>
      <c r="P252" s="2">
        <v>118</v>
      </c>
      <c r="Q252" s="2">
        <v>585</v>
      </c>
      <c r="R252" s="2">
        <v>116</v>
      </c>
      <c r="S252" s="2">
        <v>350</v>
      </c>
      <c r="T252" s="2">
        <v>163</v>
      </c>
      <c r="U252" s="2">
        <v>404</v>
      </c>
      <c r="V252" s="2">
        <v>269</v>
      </c>
      <c r="W252" s="2">
        <v>727</v>
      </c>
      <c r="X252" s="2">
        <v>1775</v>
      </c>
      <c r="Y252" s="2">
        <v>259</v>
      </c>
      <c r="Z252" s="2">
        <v>210</v>
      </c>
      <c r="AA252" s="2">
        <v>538</v>
      </c>
      <c r="AB252" s="2">
        <v>143</v>
      </c>
      <c r="AC252" s="2">
        <v>740</v>
      </c>
      <c r="AD252" s="2">
        <v>579</v>
      </c>
      <c r="AE252" s="2">
        <v>95</v>
      </c>
      <c r="AF252" s="2">
        <v>543</v>
      </c>
      <c r="AG252" s="2">
        <v>352</v>
      </c>
      <c r="AH252" s="2">
        <v>1714</v>
      </c>
      <c r="AI252" s="2">
        <v>431</v>
      </c>
      <c r="AJ252" s="2">
        <v>428</v>
      </c>
      <c r="AK252" s="2">
        <v>321</v>
      </c>
      <c r="AL252" s="2">
        <v>200</v>
      </c>
      <c r="AM252" s="2">
        <v>1658</v>
      </c>
      <c r="AN252" s="2">
        <v>37335</v>
      </c>
      <c r="AO252" s="2">
        <v>1657</v>
      </c>
      <c r="AP252" s="2">
        <v>881</v>
      </c>
      <c r="AQ252" s="2">
        <v>234</v>
      </c>
      <c r="AR252" s="2">
        <v>244</v>
      </c>
      <c r="AS252" s="2">
        <v>363</v>
      </c>
      <c r="AT252" s="2">
        <v>405</v>
      </c>
      <c r="AU252" s="2">
        <v>2649</v>
      </c>
      <c r="AV252" s="2">
        <v>1624</v>
      </c>
      <c r="AW252" s="2">
        <v>1185</v>
      </c>
      <c r="AX252" s="2">
        <v>340</v>
      </c>
      <c r="AY252" s="2">
        <v>1307</v>
      </c>
      <c r="AZ252" s="2">
        <v>808</v>
      </c>
      <c r="BA252" s="2">
        <v>620</v>
      </c>
      <c r="BB252" s="2">
        <v>37755</v>
      </c>
      <c r="BC252" s="2">
        <v>853</v>
      </c>
      <c r="BD252" s="2">
        <v>615</v>
      </c>
      <c r="BE252" s="2">
        <v>232</v>
      </c>
      <c r="BF252" s="2">
        <v>626</v>
      </c>
      <c r="BG252" s="2">
        <v>357</v>
      </c>
      <c r="BH252" s="2">
        <v>389</v>
      </c>
      <c r="BI252" s="2">
        <v>510</v>
      </c>
      <c r="BJ252" s="2">
        <v>304</v>
      </c>
      <c r="BK252" s="2">
        <v>168</v>
      </c>
      <c r="BL252" s="2">
        <v>283</v>
      </c>
      <c r="BM252" s="2">
        <v>596</v>
      </c>
      <c r="BN252" s="2">
        <v>697</v>
      </c>
      <c r="BO252" s="2">
        <v>1010</v>
      </c>
      <c r="BP252" s="2">
        <v>362</v>
      </c>
      <c r="BQ252" s="2">
        <v>394</v>
      </c>
      <c r="BR252" s="2">
        <v>343</v>
      </c>
      <c r="BS252" s="2">
        <v>246</v>
      </c>
      <c r="BT252" s="2">
        <v>161</v>
      </c>
      <c r="BU252" s="2">
        <v>45550</v>
      </c>
      <c r="BV252" s="2">
        <v>818</v>
      </c>
      <c r="BW252" s="2">
        <v>641</v>
      </c>
      <c r="BX252" s="2">
        <v>496</v>
      </c>
      <c r="BY252" s="2">
        <v>321</v>
      </c>
      <c r="BZ252" s="2">
        <v>17306</v>
      </c>
      <c r="CA252" s="2">
        <v>1002</v>
      </c>
      <c r="CB252" s="2">
        <v>581</v>
      </c>
      <c r="CC252" s="2">
        <v>270</v>
      </c>
      <c r="CD252" s="2">
        <v>559</v>
      </c>
      <c r="CE252" s="2">
        <v>1876</v>
      </c>
      <c r="CF252" s="2">
        <v>22938</v>
      </c>
      <c r="CG252" s="2">
        <v>764</v>
      </c>
      <c r="CH252" s="2">
        <v>537</v>
      </c>
      <c r="CI252" s="2">
        <v>549</v>
      </c>
      <c r="CJ252" s="2">
        <v>31524</v>
      </c>
      <c r="CK252" s="2">
        <v>63963</v>
      </c>
      <c r="CL252" s="2">
        <v>3092</v>
      </c>
      <c r="CM252" s="2">
        <v>1170</v>
      </c>
      <c r="CN252" s="2">
        <v>476</v>
      </c>
      <c r="CO252" s="2">
        <v>397</v>
      </c>
      <c r="CP252" s="2">
        <v>270</v>
      </c>
      <c r="CQ252" s="2">
        <v>412</v>
      </c>
      <c r="CR252" s="2">
        <v>39555</v>
      </c>
      <c r="CS252" s="2">
        <v>949</v>
      </c>
      <c r="CT252" s="2">
        <v>35749</v>
      </c>
      <c r="CU252" s="2">
        <v>926</v>
      </c>
      <c r="CV252" s="2">
        <v>24370</v>
      </c>
      <c r="CW252" s="2">
        <v>584</v>
      </c>
      <c r="CX252" s="2">
        <v>29765</v>
      </c>
      <c r="CY252" s="2">
        <v>483</v>
      </c>
      <c r="CZ252" s="2">
        <v>23997</v>
      </c>
      <c r="DA252" s="2">
        <v>175</v>
      </c>
      <c r="DB252" s="2">
        <v>440</v>
      </c>
      <c r="DC252" s="2">
        <v>199</v>
      </c>
      <c r="DD252" s="2">
        <v>590</v>
      </c>
      <c r="DE252" s="2">
        <v>410</v>
      </c>
      <c r="DF252" s="2">
        <v>431</v>
      </c>
      <c r="DG252" s="2">
        <v>765</v>
      </c>
      <c r="DH252" s="2">
        <v>2167</v>
      </c>
      <c r="DI252" s="2">
        <v>2987</v>
      </c>
      <c r="DJ252" s="2">
        <v>1078</v>
      </c>
    </row>
    <row r="253" spans="1:114" s="2" customFormat="1" ht="13.8" x14ac:dyDescent="0.25">
      <c r="A253" s="2">
        <f>VLOOKUP(B253,Sheet2!A:B,2,FALSE)</f>
        <v>2303</v>
      </c>
      <c r="B253" s="2" t="s">
        <v>4126</v>
      </c>
      <c r="C253" s="2" t="str">
        <f>VLOOKUP(B253,Sheet2!A:N,3,FALSE)</f>
        <v>C6H11N3O3</v>
      </c>
      <c r="D253" s="2" t="str">
        <f>VLOOKUP(B253,Sheet2!A:N,4,FALSE)</f>
        <v>C03771</v>
      </c>
      <c r="E253" s="2" t="s">
        <v>4294</v>
      </c>
      <c r="F253" s="2" t="str">
        <f>VLOOKUP(B253,Sheet2!A:F,6,FALSE)</f>
        <v>level3.1</v>
      </c>
      <c r="G253" s="2" t="s">
        <v>3964</v>
      </c>
      <c r="H253" s="5" t="s">
        <v>3965</v>
      </c>
      <c r="I253" s="2" t="str">
        <f>VLOOKUP(B253,Sheet2!A:I,9,FALSE)</f>
        <v>[M-H2O+H]+</v>
      </c>
      <c r="J253" s="2">
        <f>VLOOKUP(B253,Sheet2!A:J,10,FALSE)</f>
        <v>156.07560000000001</v>
      </c>
      <c r="K253" s="2">
        <f>VLOOKUP(B253,Sheet2!A:K,11,FALSE)</f>
        <v>2.9</v>
      </c>
      <c r="L253" s="2">
        <f>VLOOKUP(B253,Sheet2!A:L,12,FALSE)</f>
        <v>66</v>
      </c>
      <c r="M253" s="2">
        <f>VLOOKUP(Sheet5!B253,Sheet2!A:M,13,FALSE)</f>
        <v>5.7</v>
      </c>
      <c r="N253" s="2">
        <f>VLOOKUP(B253,Sheet2!A:N,14,FALSE)</f>
        <v>0.15240000000000001</v>
      </c>
      <c r="O253" s="2">
        <v>615</v>
      </c>
      <c r="P253" s="2">
        <v>1216</v>
      </c>
      <c r="Q253" s="2">
        <v>432</v>
      </c>
      <c r="R253" s="2">
        <v>697</v>
      </c>
      <c r="S253" s="2">
        <v>112</v>
      </c>
      <c r="T253" s="2">
        <v>106</v>
      </c>
      <c r="U253" s="2">
        <v>569</v>
      </c>
      <c r="V253" s="2">
        <v>150</v>
      </c>
      <c r="W253" s="2">
        <v>144</v>
      </c>
      <c r="X253" s="2">
        <v>169</v>
      </c>
      <c r="Y253" s="2">
        <v>19993</v>
      </c>
      <c r="Z253" s="2">
        <v>311</v>
      </c>
      <c r="AA253" s="2">
        <v>226</v>
      </c>
      <c r="AB253" s="2">
        <v>254</v>
      </c>
      <c r="AC253" s="2">
        <v>139</v>
      </c>
      <c r="AD253" s="2">
        <v>157</v>
      </c>
      <c r="AE253" s="2">
        <v>580</v>
      </c>
      <c r="AF253" s="2">
        <v>211</v>
      </c>
      <c r="AG253" s="2">
        <v>404</v>
      </c>
      <c r="AH253" s="2">
        <v>608</v>
      </c>
      <c r="AI253" s="2">
        <v>2287</v>
      </c>
      <c r="AJ253" s="2">
        <v>755</v>
      </c>
      <c r="AK253" s="2">
        <v>944</v>
      </c>
      <c r="AL253" s="2">
        <v>117</v>
      </c>
      <c r="AM253" s="2">
        <v>1993</v>
      </c>
      <c r="AN253" s="2">
        <v>1250</v>
      </c>
      <c r="AO253" s="2">
        <v>372</v>
      </c>
      <c r="AP253" s="2">
        <v>166</v>
      </c>
      <c r="AQ253" s="2">
        <v>448</v>
      </c>
      <c r="AR253" s="2">
        <v>180</v>
      </c>
      <c r="AS253" s="2">
        <v>175</v>
      </c>
      <c r="AT253" s="2">
        <v>292</v>
      </c>
      <c r="AU253" s="2">
        <v>1661</v>
      </c>
      <c r="AV253" s="2">
        <v>198</v>
      </c>
      <c r="AW253" s="2">
        <v>5386</v>
      </c>
      <c r="AX253" s="2">
        <v>1093</v>
      </c>
      <c r="AY253" s="2">
        <v>549</v>
      </c>
      <c r="AZ253" s="2">
        <v>623</v>
      </c>
      <c r="BA253" s="2">
        <v>910</v>
      </c>
      <c r="BB253" s="2">
        <v>1264</v>
      </c>
      <c r="BC253" s="2">
        <v>3447</v>
      </c>
      <c r="BD253" s="2">
        <v>1213</v>
      </c>
      <c r="BE253" s="2">
        <v>246</v>
      </c>
      <c r="BF253" s="2">
        <v>282</v>
      </c>
      <c r="BG253" s="2">
        <v>168</v>
      </c>
      <c r="BH253" s="2">
        <v>211</v>
      </c>
      <c r="BI253" s="2">
        <v>329</v>
      </c>
      <c r="BJ253" s="2">
        <v>250</v>
      </c>
      <c r="BK253" s="2">
        <v>961</v>
      </c>
      <c r="BL253" s="2">
        <v>148</v>
      </c>
      <c r="BM253" s="2">
        <v>198</v>
      </c>
      <c r="BN253" s="2">
        <v>371</v>
      </c>
      <c r="BO253" s="2">
        <v>324</v>
      </c>
      <c r="BP253" s="2">
        <v>5693</v>
      </c>
      <c r="BQ253" s="2">
        <v>161</v>
      </c>
      <c r="BR253" s="2">
        <v>176</v>
      </c>
      <c r="BS253" s="2">
        <v>105</v>
      </c>
      <c r="BT253" s="2">
        <v>331</v>
      </c>
      <c r="BU253" s="2">
        <v>541</v>
      </c>
      <c r="BV253" s="2">
        <v>1741</v>
      </c>
      <c r="BW253" s="2">
        <v>1001</v>
      </c>
      <c r="BX253" s="2">
        <v>1300</v>
      </c>
      <c r="BY253" s="2">
        <v>136</v>
      </c>
      <c r="BZ253" s="2">
        <v>2127</v>
      </c>
      <c r="CA253" s="2">
        <v>281</v>
      </c>
      <c r="CB253" s="2">
        <v>244</v>
      </c>
      <c r="CC253" s="2">
        <v>146</v>
      </c>
      <c r="CD253" s="2">
        <v>1371</v>
      </c>
      <c r="CE253" s="2">
        <v>5047</v>
      </c>
      <c r="CF253" s="2">
        <v>1403</v>
      </c>
      <c r="CG253" s="2">
        <v>2436</v>
      </c>
      <c r="CH253" s="2">
        <v>423</v>
      </c>
      <c r="CI253" s="2">
        <v>1655</v>
      </c>
      <c r="CJ253" s="2">
        <v>134</v>
      </c>
      <c r="CK253" s="2">
        <v>1623</v>
      </c>
      <c r="CL253" s="2">
        <v>398</v>
      </c>
      <c r="CM253" s="2">
        <v>170</v>
      </c>
      <c r="CN253" s="2">
        <v>2293</v>
      </c>
      <c r="CO253" s="2">
        <v>165</v>
      </c>
      <c r="CP253" s="2">
        <v>159</v>
      </c>
      <c r="CQ253" s="2">
        <v>352</v>
      </c>
      <c r="CR253" s="2">
        <v>492</v>
      </c>
      <c r="CS253" s="2">
        <v>179</v>
      </c>
      <c r="CT253" s="2">
        <v>181</v>
      </c>
      <c r="CU253" s="2">
        <v>274</v>
      </c>
      <c r="CV253" s="2">
        <v>985</v>
      </c>
      <c r="CW253" s="2">
        <v>144</v>
      </c>
      <c r="CX253" s="2">
        <v>682</v>
      </c>
      <c r="CY253" s="2">
        <v>887</v>
      </c>
      <c r="CZ253" s="2">
        <v>595</v>
      </c>
      <c r="DA253" s="2">
        <v>391</v>
      </c>
      <c r="DB253" s="2">
        <v>16447</v>
      </c>
      <c r="DC253" s="2">
        <v>133</v>
      </c>
      <c r="DD253" s="2">
        <v>61759</v>
      </c>
      <c r="DE253" s="2">
        <v>943</v>
      </c>
      <c r="DF253" s="2">
        <v>1447</v>
      </c>
      <c r="DG253" s="2">
        <v>3135</v>
      </c>
      <c r="DH253" s="2">
        <v>10974</v>
      </c>
      <c r="DI253" s="2">
        <v>150</v>
      </c>
      <c r="DJ253" s="2">
        <v>741</v>
      </c>
    </row>
    <row r="254" spans="1:114" s="2" customFormat="1" ht="13.8" x14ac:dyDescent="0.25">
      <c r="A254" s="2">
        <f>VLOOKUP(B254,Sheet2!A:B,2,FALSE)</f>
        <v>4568</v>
      </c>
      <c r="B254" s="2" t="s">
        <v>4319</v>
      </c>
      <c r="C254" s="2" t="str">
        <f>VLOOKUP(B254,Sheet2!A:N,3,FALSE)</f>
        <v>C8H14N2O6</v>
      </c>
      <c r="D254" s="2" t="str">
        <f>VLOOKUP(B254,Sheet2!A:N,4,FALSE)</f>
        <v>C21396</v>
      </c>
      <c r="E254" s="2" t="s">
        <v>4294</v>
      </c>
      <c r="F254" s="2" t="str">
        <f>VLOOKUP(B254,Sheet2!A:F,6,FALSE)</f>
        <v>level3.1</v>
      </c>
      <c r="G254" s="2" t="s">
        <v>3964</v>
      </c>
      <c r="H254" s="5" t="s">
        <v>3965</v>
      </c>
      <c r="I254" s="2" t="str">
        <f>VLOOKUP(B254,Sheet2!A:I,9,FALSE)</f>
        <v>[M+H]+</v>
      </c>
      <c r="J254" s="2">
        <f>VLOOKUP(B254,Sheet2!A:J,10,FALSE)</f>
        <v>235.09180000000001</v>
      </c>
      <c r="K254" s="2">
        <f>VLOOKUP(B254,Sheet2!A:K,11,FALSE)</f>
        <v>1.6</v>
      </c>
      <c r="L254" s="2">
        <f>VLOOKUP(B254,Sheet2!A:L,12,FALSE)</f>
        <v>75.7</v>
      </c>
      <c r="M254" s="2">
        <f>VLOOKUP(Sheet5!B254,Sheet2!A:M,13,FALSE)</f>
        <v>20.5</v>
      </c>
      <c r="N254" s="2">
        <f>VLOOKUP(B254,Sheet2!A:N,14,FALSE)</f>
        <v>0.27100000000000002</v>
      </c>
      <c r="O254" s="2">
        <v>2037</v>
      </c>
      <c r="P254" s="2">
        <v>9497</v>
      </c>
      <c r="Q254" s="2">
        <v>2235</v>
      </c>
      <c r="R254" s="2">
        <v>2688</v>
      </c>
      <c r="S254" s="2">
        <v>4712</v>
      </c>
      <c r="T254" s="2">
        <v>2184</v>
      </c>
      <c r="U254" s="2">
        <v>1949</v>
      </c>
      <c r="V254" s="2">
        <v>2157</v>
      </c>
      <c r="W254" s="2">
        <v>1808</v>
      </c>
      <c r="X254" s="2">
        <v>2667</v>
      </c>
      <c r="Y254" s="2">
        <v>144760</v>
      </c>
      <c r="Z254" s="2">
        <v>1848</v>
      </c>
      <c r="AA254" s="2">
        <v>2027</v>
      </c>
      <c r="AB254" s="2">
        <v>1763</v>
      </c>
      <c r="AC254" s="2">
        <v>1844</v>
      </c>
      <c r="AD254" s="2">
        <v>1860</v>
      </c>
      <c r="AE254" s="2">
        <v>1853</v>
      </c>
      <c r="AF254" s="2">
        <v>2450</v>
      </c>
      <c r="AG254" s="2">
        <v>2089</v>
      </c>
      <c r="AH254" s="2">
        <v>1997</v>
      </c>
      <c r="AI254" s="2">
        <v>2891</v>
      </c>
      <c r="AJ254" s="2">
        <v>1774</v>
      </c>
      <c r="AK254" s="2">
        <v>1743</v>
      </c>
      <c r="AL254" s="2">
        <v>804</v>
      </c>
      <c r="AM254" s="2">
        <v>1813</v>
      </c>
      <c r="AN254" s="2">
        <v>374</v>
      </c>
      <c r="AO254" s="2">
        <v>1745</v>
      </c>
      <c r="AP254" s="2">
        <v>1785</v>
      </c>
      <c r="AQ254" s="2">
        <v>1878</v>
      </c>
      <c r="AR254" s="2">
        <v>1664</v>
      </c>
      <c r="AS254" s="2">
        <v>1872</v>
      </c>
      <c r="AT254" s="2">
        <v>1908</v>
      </c>
      <c r="AU254" s="2">
        <v>1704</v>
      </c>
      <c r="AV254" s="2">
        <v>1946</v>
      </c>
      <c r="AW254" s="2">
        <v>1788</v>
      </c>
      <c r="AX254" s="2">
        <v>1662</v>
      </c>
      <c r="AY254" s="2">
        <v>1673</v>
      </c>
      <c r="AZ254" s="2">
        <v>1793</v>
      </c>
      <c r="BA254" s="2">
        <v>2102</v>
      </c>
      <c r="BB254" s="2">
        <v>588</v>
      </c>
      <c r="BC254" s="2">
        <v>1666</v>
      </c>
      <c r="BD254" s="2">
        <v>1894</v>
      </c>
      <c r="BE254" s="2">
        <v>1309</v>
      </c>
      <c r="BF254" s="2">
        <v>1452</v>
      </c>
      <c r="BG254" s="2">
        <v>1176</v>
      </c>
      <c r="BH254" s="2">
        <v>1177</v>
      </c>
      <c r="BI254" s="2">
        <v>1680</v>
      </c>
      <c r="BJ254" s="2">
        <v>1206</v>
      </c>
      <c r="BK254" s="2">
        <v>1765</v>
      </c>
      <c r="BL254" s="2">
        <v>2030</v>
      </c>
      <c r="BM254" s="2">
        <v>2402</v>
      </c>
      <c r="BN254" s="2">
        <v>2792</v>
      </c>
      <c r="BO254" s="2">
        <v>2372</v>
      </c>
      <c r="BP254" s="2">
        <v>2033</v>
      </c>
      <c r="BQ254" s="2">
        <v>1916</v>
      </c>
      <c r="BR254" s="2">
        <v>2080</v>
      </c>
      <c r="BS254" s="2">
        <v>3849</v>
      </c>
      <c r="BT254" s="2">
        <v>1795</v>
      </c>
      <c r="BU254" s="2">
        <v>259</v>
      </c>
      <c r="BV254" s="2">
        <v>2180</v>
      </c>
      <c r="BW254" s="2">
        <v>334</v>
      </c>
      <c r="BX254" s="2">
        <v>1808</v>
      </c>
      <c r="BY254" s="2">
        <v>2349</v>
      </c>
      <c r="BZ254" s="2">
        <v>277</v>
      </c>
      <c r="CA254" s="2">
        <v>1813</v>
      </c>
      <c r="CB254" s="2">
        <v>1874</v>
      </c>
      <c r="CC254" s="2">
        <v>1007</v>
      </c>
      <c r="CD254" s="2">
        <v>1883</v>
      </c>
      <c r="CE254" s="2">
        <v>1908</v>
      </c>
      <c r="CF254" s="2">
        <v>241</v>
      </c>
      <c r="CG254" s="2">
        <v>1802</v>
      </c>
      <c r="CH254" s="2">
        <v>3154</v>
      </c>
      <c r="CI254" s="2">
        <v>1816</v>
      </c>
      <c r="CJ254" s="2">
        <v>321</v>
      </c>
      <c r="CK254" s="2">
        <v>235</v>
      </c>
      <c r="CL254" s="2">
        <v>1679</v>
      </c>
      <c r="CM254" s="2">
        <v>1837</v>
      </c>
      <c r="CN254" s="2">
        <v>2449</v>
      </c>
      <c r="CO254" s="2">
        <v>1795</v>
      </c>
      <c r="CP254" s="2">
        <v>1983</v>
      </c>
      <c r="CQ254" s="2">
        <v>1842</v>
      </c>
      <c r="CR254" s="2">
        <v>195</v>
      </c>
      <c r="CS254" s="2">
        <v>1768</v>
      </c>
      <c r="CT254" s="2">
        <v>378</v>
      </c>
      <c r="CU254" s="2">
        <v>1747</v>
      </c>
      <c r="CV254" s="2">
        <v>276</v>
      </c>
      <c r="CW254" s="2">
        <v>1664</v>
      </c>
      <c r="CX254" s="2">
        <v>315</v>
      </c>
      <c r="CY254" s="2">
        <v>2828</v>
      </c>
      <c r="CZ254" s="2">
        <v>164</v>
      </c>
      <c r="DA254" s="2">
        <v>1742</v>
      </c>
      <c r="DB254" s="2">
        <v>36428</v>
      </c>
      <c r="DC254" s="2">
        <v>1380</v>
      </c>
      <c r="DD254" s="2">
        <v>2565</v>
      </c>
      <c r="DE254" s="2">
        <v>1671</v>
      </c>
      <c r="DF254" s="2">
        <v>1737</v>
      </c>
      <c r="DG254" s="2">
        <v>2136</v>
      </c>
      <c r="DH254" s="2">
        <v>2094</v>
      </c>
      <c r="DI254" s="2">
        <v>1772</v>
      </c>
      <c r="DJ254" s="2">
        <v>1749</v>
      </c>
    </row>
    <row r="255" spans="1:114" s="2" customFormat="1" ht="13.8" x14ac:dyDescent="0.25">
      <c r="A255" s="2">
        <f>VLOOKUP(B255,Sheet2!A:B,2,FALSE)</f>
        <v>2022</v>
      </c>
      <c r="B255" s="2" t="s">
        <v>4124</v>
      </c>
      <c r="C255" s="2" t="str">
        <f>VLOOKUP(B255,Sheet2!A:N,3,FALSE)</f>
        <v>C5H7NO3</v>
      </c>
      <c r="D255" s="2" t="str">
        <f>VLOOKUP(B255,Sheet2!A:N,4,FALSE)</f>
        <v>C02237</v>
      </c>
      <c r="E255" s="2" t="s">
        <v>4294</v>
      </c>
      <c r="F255" s="2" t="str">
        <f>VLOOKUP(B255,Sheet2!A:F,6,FALSE)</f>
        <v>level3.1</v>
      </c>
      <c r="G255" s="2" t="s">
        <v>3964</v>
      </c>
      <c r="H255" s="5" t="s">
        <v>3965</v>
      </c>
      <c r="I255" s="2" t="str">
        <f>VLOOKUP(B255,Sheet2!A:I,9,FALSE)</f>
        <v>[M+NH4]+</v>
      </c>
      <c r="J255" s="2">
        <f>VLOOKUP(B255,Sheet2!A:J,10,FALSE)</f>
        <v>147.07579999999999</v>
      </c>
      <c r="K255" s="2">
        <f>VLOOKUP(B255,Sheet2!A:K,11,FALSE)</f>
        <v>1.6</v>
      </c>
      <c r="L255" s="2">
        <f>VLOOKUP(B255,Sheet2!A:L,12,FALSE)</f>
        <v>75.2</v>
      </c>
      <c r="M255" s="2">
        <f>VLOOKUP(Sheet5!B255,Sheet2!A:M,13,FALSE)</f>
        <v>19.600000000000001</v>
      </c>
      <c r="N255" s="2" t="str">
        <f>VLOOKUP(B255,Sheet2!A:N,14,FALSE)</f>
        <v>NA</v>
      </c>
      <c r="O255" s="2">
        <v>715</v>
      </c>
      <c r="P255" s="2">
        <v>11644</v>
      </c>
      <c r="Q255" s="2">
        <v>811</v>
      </c>
      <c r="R255" s="2">
        <v>306</v>
      </c>
      <c r="S255" s="2">
        <v>1031</v>
      </c>
      <c r="T255" s="2">
        <v>564</v>
      </c>
      <c r="U255" s="2">
        <v>594</v>
      </c>
      <c r="V255" s="2">
        <v>734</v>
      </c>
      <c r="W255" s="2">
        <v>198</v>
      </c>
      <c r="X255" s="2">
        <v>603</v>
      </c>
      <c r="Y255" s="2">
        <v>276</v>
      </c>
      <c r="Z255" s="2">
        <v>1801</v>
      </c>
      <c r="AA255" s="2">
        <v>349</v>
      </c>
      <c r="AB255" s="2">
        <v>330</v>
      </c>
      <c r="AC255" s="2">
        <v>631</v>
      </c>
      <c r="AD255" s="2">
        <v>590</v>
      </c>
      <c r="AE255" s="2">
        <v>552</v>
      </c>
      <c r="AF255" s="2">
        <v>665</v>
      </c>
      <c r="AG255" s="2">
        <v>713</v>
      </c>
      <c r="AH255" s="2">
        <v>793</v>
      </c>
      <c r="AI255" s="2">
        <v>763</v>
      </c>
      <c r="AJ255" s="2">
        <v>1098</v>
      </c>
      <c r="AK255" s="2">
        <v>1524</v>
      </c>
      <c r="AL255" s="2">
        <v>851</v>
      </c>
      <c r="AM255" s="2">
        <v>1622</v>
      </c>
      <c r="AN255" s="2">
        <v>821</v>
      </c>
      <c r="AO255" s="2">
        <v>1163</v>
      </c>
      <c r="AP255" s="2">
        <v>775</v>
      </c>
      <c r="AQ255" s="2">
        <v>957</v>
      </c>
      <c r="AR255" s="2">
        <v>942</v>
      </c>
      <c r="AS255" s="2">
        <v>735</v>
      </c>
      <c r="AT255" s="2">
        <v>1195</v>
      </c>
      <c r="AU255" s="2">
        <v>333</v>
      </c>
      <c r="AV255" s="2">
        <v>570</v>
      </c>
      <c r="AW255" s="2">
        <v>441</v>
      </c>
      <c r="AX255" s="2">
        <v>950</v>
      </c>
      <c r="AY255" s="2">
        <v>168</v>
      </c>
      <c r="AZ255" s="2">
        <v>1235</v>
      </c>
      <c r="BA255" s="2">
        <v>549</v>
      </c>
      <c r="BB255" s="2">
        <v>834</v>
      </c>
      <c r="BC255" s="2">
        <v>879</v>
      </c>
      <c r="BD255" s="2">
        <v>812</v>
      </c>
      <c r="BE255" s="2">
        <v>607</v>
      </c>
      <c r="BF255" s="2">
        <v>139</v>
      </c>
      <c r="BG255" s="2">
        <v>712</v>
      </c>
      <c r="BH255" s="2">
        <v>163</v>
      </c>
      <c r="BI255" s="2">
        <v>1039</v>
      </c>
      <c r="BJ255" s="2">
        <v>1132</v>
      </c>
      <c r="BK255" s="2">
        <v>428</v>
      </c>
      <c r="BL255" s="2">
        <v>756</v>
      </c>
      <c r="BM255" s="2">
        <v>283</v>
      </c>
      <c r="BN255" s="2">
        <v>323</v>
      </c>
      <c r="BO255" s="2">
        <v>533</v>
      </c>
      <c r="BP255" s="2">
        <v>263</v>
      </c>
      <c r="BQ255" s="2">
        <v>1245</v>
      </c>
      <c r="BR255" s="2">
        <v>858</v>
      </c>
      <c r="BS255" s="2">
        <v>902</v>
      </c>
      <c r="BT255" s="2">
        <v>620</v>
      </c>
      <c r="BU255" s="2">
        <v>473</v>
      </c>
      <c r="BV255" s="2">
        <v>681</v>
      </c>
      <c r="BW255" s="2">
        <v>277</v>
      </c>
      <c r="BX255" s="2">
        <v>544</v>
      </c>
      <c r="BY255" s="2">
        <v>868</v>
      </c>
      <c r="BZ255" s="2">
        <v>573</v>
      </c>
      <c r="CA255" s="2">
        <v>827</v>
      </c>
      <c r="CB255" s="2">
        <v>841</v>
      </c>
      <c r="CC255" s="2">
        <v>320</v>
      </c>
      <c r="CD255" s="2">
        <v>308</v>
      </c>
      <c r="CE255" s="2">
        <v>424</v>
      </c>
      <c r="CF255" s="2">
        <v>463</v>
      </c>
      <c r="CG255" s="2">
        <v>1071</v>
      </c>
      <c r="CH255" s="2">
        <v>478</v>
      </c>
      <c r="CI255" s="2">
        <v>621</v>
      </c>
      <c r="CJ255" s="2">
        <v>313</v>
      </c>
      <c r="CK255" s="2">
        <v>812</v>
      </c>
      <c r="CL255" s="2">
        <v>454</v>
      </c>
      <c r="CM255" s="2">
        <v>295</v>
      </c>
      <c r="CN255" s="2">
        <v>148</v>
      </c>
      <c r="CO255" s="2">
        <v>580</v>
      </c>
      <c r="CP255" s="2">
        <v>801</v>
      </c>
      <c r="CQ255" s="2">
        <v>421</v>
      </c>
      <c r="CR255" s="2">
        <v>310</v>
      </c>
      <c r="CS255" s="2">
        <v>535</v>
      </c>
      <c r="CT255" s="2">
        <v>128</v>
      </c>
      <c r="CU255" s="2">
        <v>961</v>
      </c>
      <c r="CV255" s="2">
        <v>513</v>
      </c>
      <c r="CW255" s="2">
        <v>502</v>
      </c>
      <c r="CX255" s="2">
        <v>794</v>
      </c>
      <c r="CY255" s="2">
        <v>226</v>
      </c>
      <c r="CZ255" s="2">
        <v>554</v>
      </c>
      <c r="DA255" s="2">
        <v>384</v>
      </c>
      <c r="DB255" s="2">
        <v>275</v>
      </c>
      <c r="DC255" s="2">
        <v>373</v>
      </c>
      <c r="DD255" s="2">
        <v>461</v>
      </c>
      <c r="DE255" s="2">
        <v>1161</v>
      </c>
      <c r="DF255" s="2">
        <v>616</v>
      </c>
      <c r="DG255" s="2">
        <v>546</v>
      </c>
      <c r="DH255" s="2">
        <v>164</v>
      </c>
      <c r="DI255" s="2">
        <v>304</v>
      </c>
      <c r="DJ255" s="2">
        <v>1551</v>
      </c>
    </row>
    <row r="256" spans="1:114" s="2" customFormat="1" ht="13.8" x14ac:dyDescent="0.25">
      <c r="A256" s="2">
        <f>VLOOKUP(B256,Sheet2!A:B,2,FALSE)</f>
        <v>604</v>
      </c>
      <c r="B256" s="2" t="s">
        <v>4123</v>
      </c>
      <c r="C256" s="2" t="str">
        <f>VLOOKUP(B256,Sheet2!A:N,3,FALSE)</f>
        <v>C2H7NO</v>
      </c>
      <c r="D256" s="2" t="str">
        <f>VLOOKUP(B256,Sheet2!A:N,4,FALSE)</f>
        <v>C00189</v>
      </c>
      <c r="E256" s="2" t="s">
        <v>4294</v>
      </c>
      <c r="F256" s="2" t="str">
        <f>VLOOKUP(B256,Sheet2!A:F,6,FALSE)</f>
        <v>level3.1</v>
      </c>
      <c r="G256" s="2" t="s">
        <v>3964</v>
      </c>
      <c r="H256" s="5" t="s">
        <v>3965</v>
      </c>
      <c r="I256" s="2" t="str">
        <f>VLOOKUP(B256,Sheet2!A:I,9,FALSE)</f>
        <v>[M+K]+</v>
      </c>
      <c r="J256" s="2">
        <f>VLOOKUP(B256,Sheet2!A:J,10,FALSE)</f>
        <v>100.0214</v>
      </c>
      <c r="K256" s="2">
        <f>VLOOKUP(B256,Sheet2!A:K,11,FALSE)</f>
        <v>13.5</v>
      </c>
      <c r="L256" s="2">
        <f>VLOOKUP(B256,Sheet2!A:L,12,FALSE)</f>
        <v>97.6</v>
      </c>
      <c r="M256" s="2">
        <f>VLOOKUP(Sheet5!B256,Sheet2!A:M,13,FALSE)</f>
        <v>7</v>
      </c>
      <c r="N256" s="2" t="str">
        <f>VLOOKUP(B256,Sheet2!A:N,14,FALSE)</f>
        <v>NA</v>
      </c>
      <c r="O256" s="2">
        <v>1011</v>
      </c>
      <c r="P256" s="2">
        <v>7766</v>
      </c>
      <c r="Q256" s="2">
        <v>2201</v>
      </c>
      <c r="R256" s="2">
        <v>288</v>
      </c>
      <c r="S256" s="2">
        <v>726</v>
      </c>
      <c r="T256" s="2">
        <v>2721</v>
      </c>
      <c r="U256" s="2">
        <v>342</v>
      </c>
      <c r="V256" s="2">
        <v>462</v>
      </c>
      <c r="W256" s="2">
        <v>472</v>
      </c>
      <c r="X256" s="2">
        <v>422</v>
      </c>
      <c r="Y256" s="2">
        <v>882</v>
      </c>
      <c r="Z256" s="2">
        <v>1721</v>
      </c>
      <c r="AA256" s="2">
        <v>2611</v>
      </c>
      <c r="AB256" s="2">
        <v>1752</v>
      </c>
      <c r="AC256" s="2">
        <v>1942</v>
      </c>
      <c r="AD256" s="2">
        <v>1142</v>
      </c>
      <c r="AE256" s="2">
        <v>502</v>
      </c>
      <c r="AF256" s="2">
        <v>308</v>
      </c>
      <c r="AG256" s="2">
        <v>309</v>
      </c>
      <c r="AH256" s="2">
        <v>262</v>
      </c>
      <c r="AI256" s="2">
        <v>1025</v>
      </c>
      <c r="AJ256" s="2">
        <v>1495</v>
      </c>
      <c r="AK256" s="2">
        <v>1045</v>
      </c>
      <c r="AL256" s="2">
        <v>3455</v>
      </c>
      <c r="AM256" s="2">
        <v>1915</v>
      </c>
      <c r="AN256" s="2">
        <v>1745</v>
      </c>
      <c r="AO256" s="2">
        <v>365</v>
      </c>
      <c r="AP256" s="2">
        <v>425</v>
      </c>
      <c r="AQ256" s="2">
        <v>3142</v>
      </c>
      <c r="AR256" s="2">
        <v>528</v>
      </c>
      <c r="AS256" s="2">
        <v>277</v>
      </c>
      <c r="AT256" s="2">
        <v>1420</v>
      </c>
      <c r="AU256" s="2">
        <v>698</v>
      </c>
      <c r="AV256" s="2">
        <v>421</v>
      </c>
      <c r="AW256" s="2">
        <v>2854</v>
      </c>
      <c r="AX256" s="2">
        <v>701</v>
      </c>
      <c r="AY256" s="2">
        <v>221</v>
      </c>
      <c r="AZ256" s="2">
        <v>1695</v>
      </c>
      <c r="BA256" s="2">
        <v>374</v>
      </c>
      <c r="BB256" s="2">
        <v>1102</v>
      </c>
      <c r="BC256" s="2">
        <v>456</v>
      </c>
      <c r="BD256" s="2">
        <v>365</v>
      </c>
      <c r="BE256" s="2">
        <v>241</v>
      </c>
      <c r="BF256" s="2">
        <v>315</v>
      </c>
      <c r="BG256" s="2">
        <v>1402</v>
      </c>
      <c r="BH256" s="2">
        <v>689</v>
      </c>
      <c r="BI256" s="2">
        <v>985</v>
      </c>
      <c r="BJ256" s="2">
        <v>231</v>
      </c>
      <c r="BK256" s="2">
        <v>1205</v>
      </c>
      <c r="BL256" s="2">
        <v>1065</v>
      </c>
      <c r="BM256" s="2">
        <v>251</v>
      </c>
      <c r="BN256" s="2">
        <v>1201</v>
      </c>
      <c r="BO256" s="2">
        <v>1202</v>
      </c>
      <c r="BP256" s="2">
        <v>1325</v>
      </c>
      <c r="BQ256" s="2">
        <v>278</v>
      </c>
      <c r="BR256" s="2">
        <v>2105</v>
      </c>
      <c r="BS256" s="2">
        <v>2201</v>
      </c>
      <c r="BT256" s="2">
        <v>389</v>
      </c>
      <c r="BU256" s="2">
        <v>536</v>
      </c>
      <c r="BV256" s="2">
        <v>385</v>
      </c>
      <c r="BW256" s="2">
        <v>425</v>
      </c>
      <c r="BX256" s="2">
        <v>302</v>
      </c>
      <c r="BY256" s="2">
        <v>1765</v>
      </c>
      <c r="BZ256" s="2">
        <v>948</v>
      </c>
      <c r="CA256" s="2">
        <v>385</v>
      </c>
      <c r="CB256" s="2">
        <v>337</v>
      </c>
      <c r="CC256" s="2">
        <v>345</v>
      </c>
      <c r="CD256" s="2">
        <v>1470</v>
      </c>
      <c r="CE256" s="2">
        <v>1820</v>
      </c>
      <c r="CF256" s="2">
        <v>685</v>
      </c>
      <c r="CG256" s="2">
        <v>856</v>
      </c>
      <c r="CH256" s="2">
        <v>425</v>
      </c>
      <c r="CI256" s="2">
        <v>2485</v>
      </c>
      <c r="CJ256" s="2">
        <v>1820</v>
      </c>
      <c r="CK256" s="2">
        <v>584</v>
      </c>
      <c r="CL256" s="2">
        <v>654</v>
      </c>
      <c r="CM256" s="2">
        <v>2101</v>
      </c>
      <c r="CN256" s="2">
        <v>745</v>
      </c>
      <c r="CO256" s="2">
        <v>302</v>
      </c>
      <c r="CP256" s="2">
        <v>1140</v>
      </c>
      <c r="CQ256" s="2">
        <v>1102</v>
      </c>
      <c r="CR256" s="2">
        <v>1310</v>
      </c>
      <c r="CS256" s="2">
        <v>1154</v>
      </c>
      <c r="CT256" s="2">
        <v>526</v>
      </c>
      <c r="CU256" s="2">
        <v>545</v>
      </c>
      <c r="CV256" s="2">
        <v>865</v>
      </c>
      <c r="CW256" s="2">
        <v>945</v>
      </c>
      <c r="CX256" s="2">
        <v>415</v>
      </c>
      <c r="CY256" s="2">
        <v>985</v>
      </c>
      <c r="CZ256" s="2">
        <v>645</v>
      </c>
      <c r="DA256" s="2">
        <v>541</v>
      </c>
      <c r="DB256" s="2">
        <v>489</v>
      </c>
      <c r="DC256" s="2">
        <v>520</v>
      </c>
      <c r="DD256" s="2">
        <v>231</v>
      </c>
      <c r="DE256" s="2">
        <v>1201</v>
      </c>
      <c r="DF256" s="2">
        <v>1740</v>
      </c>
      <c r="DG256" s="2">
        <v>1520</v>
      </c>
      <c r="DH256" s="2">
        <v>365</v>
      </c>
      <c r="DI256" s="2">
        <v>254</v>
      </c>
      <c r="DJ256" s="2">
        <v>274</v>
      </c>
    </row>
    <row r="257" spans="1:114" s="2" customFormat="1" ht="13.8" x14ac:dyDescent="0.25">
      <c r="A257" s="2">
        <v>1437</v>
      </c>
      <c r="B257" s="2" t="s">
        <v>4298</v>
      </c>
      <c r="C257" s="2" t="s">
        <v>1759</v>
      </c>
      <c r="D257" s="2" t="s">
        <v>4299</v>
      </c>
      <c r="E257" s="2" t="s">
        <v>4294</v>
      </c>
      <c r="F257" s="2" t="s">
        <v>129</v>
      </c>
      <c r="G257" s="2" t="s">
        <v>3964</v>
      </c>
      <c r="H257" s="5" t="s">
        <v>3965</v>
      </c>
      <c r="I257" s="2" t="s">
        <v>133</v>
      </c>
      <c r="J257" s="2">
        <v>132.10169999999999</v>
      </c>
      <c r="K257" s="2">
        <v>1.9</v>
      </c>
      <c r="L257" s="2">
        <v>59.8</v>
      </c>
      <c r="M257" s="2" t="s">
        <v>134</v>
      </c>
      <c r="N257" s="2">
        <v>0.94359999999999999</v>
      </c>
      <c r="O257" s="2">
        <v>33600.000000000313</v>
      </c>
      <c r="P257" s="2">
        <v>174618.00000000006</v>
      </c>
      <c r="Q257" s="2">
        <v>226955.99999999988</v>
      </c>
      <c r="R257" s="2">
        <v>163899.99999999965</v>
      </c>
      <c r="S257" s="2">
        <v>39622.500000000473</v>
      </c>
      <c r="T257" s="2">
        <v>250326.0000000002</v>
      </c>
      <c r="U257" s="2">
        <v>34711</v>
      </c>
      <c r="V257" s="2">
        <v>14671.000000000011</v>
      </c>
      <c r="W257" s="2">
        <v>124863.99999999758</v>
      </c>
      <c r="X257" s="2">
        <v>18829.374999999472</v>
      </c>
      <c r="Y257" s="2">
        <v>171419.99999999994</v>
      </c>
      <c r="Z257" s="2">
        <v>14928.687500000267</v>
      </c>
      <c r="AA257" s="2">
        <v>14368.999999999996</v>
      </c>
      <c r="AB257" s="2">
        <v>26876.000000000309</v>
      </c>
      <c r="AC257" s="2">
        <v>13756.999999999996</v>
      </c>
      <c r="AD257" s="2">
        <v>5576.0000000000027</v>
      </c>
      <c r="AE257" s="2">
        <v>11032.000000000151</v>
      </c>
      <c r="AF257" s="2">
        <v>160384.0000000041</v>
      </c>
      <c r="AG257" s="2">
        <v>20809.999999999996</v>
      </c>
      <c r="AH257" s="2">
        <v>156977.99999999997</v>
      </c>
      <c r="AI257" s="2">
        <v>24322.999999999978</v>
      </c>
      <c r="AJ257" s="2">
        <v>6833</v>
      </c>
      <c r="AK257" s="2">
        <v>178039.99999999985</v>
      </c>
      <c r="AL257" s="2">
        <v>133686.99999999991</v>
      </c>
      <c r="AM257" s="2">
        <v>312210.99999999971</v>
      </c>
      <c r="AN257" s="2">
        <v>322193.00000000058</v>
      </c>
      <c r="AO257" s="2">
        <v>404558.00000000029</v>
      </c>
      <c r="AP257" s="2">
        <v>199380.00000000029</v>
      </c>
      <c r="AQ257" s="2">
        <v>301573.9999999993</v>
      </c>
      <c r="AR257" s="2">
        <v>413591.00000000012</v>
      </c>
      <c r="AS257" s="2">
        <v>16608.999999999993</v>
      </c>
      <c r="AT257" s="2">
        <v>8094.9999999999964</v>
      </c>
      <c r="AU257" s="2">
        <v>4140.0000000000373</v>
      </c>
      <c r="AV257" s="2">
        <v>34363.999999999985</v>
      </c>
      <c r="AW257" s="2">
        <v>24446.999999999989</v>
      </c>
      <c r="AX257" s="2">
        <v>40386.999999999971</v>
      </c>
      <c r="AY257" s="2">
        <v>18207.999999999989</v>
      </c>
      <c r="AZ257" s="2">
        <v>8247.9999999999964</v>
      </c>
      <c r="BA257" s="2">
        <v>26756.000000000469</v>
      </c>
      <c r="BB257" s="2">
        <v>9256.0000000000618</v>
      </c>
      <c r="BC257" s="2">
        <v>2754.9999999999991</v>
      </c>
      <c r="BD257" s="2">
        <v>13344.000000000326</v>
      </c>
      <c r="BE257" s="2">
        <v>9424.0000000002437</v>
      </c>
      <c r="BF257" s="2">
        <v>7279.0000000000009</v>
      </c>
      <c r="BG257" s="2">
        <v>124029.99999999999</v>
      </c>
      <c r="BH257" s="2">
        <v>153208.99999999991</v>
      </c>
      <c r="BI257" s="2">
        <v>174587.00000000003</v>
      </c>
      <c r="BJ257" s="2">
        <v>145129.99999999997</v>
      </c>
      <c r="BK257" s="2">
        <v>162514.99999999994</v>
      </c>
      <c r="BL257" s="2">
        <v>179086.99999999959</v>
      </c>
      <c r="BM257" s="2">
        <v>181549.06820423494</v>
      </c>
      <c r="BN257" s="2">
        <v>146445.05976140208</v>
      </c>
      <c r="BO257" s="2">
        <v>573725.05604658998</v>
      </c>
      <c r="BP257" s="2">
        <v>229796.9302086705</v>
      </c>
      <c r="BQ257" s="2">
        <v>336442.39849072957</v>
      </c>
      <c r="BR257" s="2">
        <v>22536.877148401585</v>
      </c>
      <c r="BS257" s="2">
        <v>76331.980322796604</v>
      </c>
      <c r="BT257" s="2">
        <v>85284.739838242487</v>
      </c>
      <c r="BU257" s="2">
        <v>75281.095393085663</v>
      </c>
      <c r="BV257" s="2">
        <v>40905.295426407989</v>
      </c>
      <c r="BW257" s="2">
        <v>193235.41484877898</v>
      </c>
      <c r="BX257" s="2">
        <v>177812.84240722138</v>
      </c>
      <c r="BY257" s="2">
        <v>77935.87748881834</v>
      </c>
      <c r="BZ257" s="2">
        <v>425854.18438081758</v>
      </c>
      <c r="CA257" s="2">
        <v>89524.814266655914</v>
      </c>
      <c r="CB257" s="2">
        <v>31000.416967904301</v>
      </c>
      <c r="CC257" s="2">
        <v>81245.48382320127</v>
      </c>
      <c r="CD257" s="2">
        <v>207104.58965711304</v>
      </c>
      <c r="CE257" s="2">
        <v>24661.962709582927</v>
      </c>
      <c r="CF257" s="2">
        <v>50012.46175921955</v>
      </c>
      <c r="CG257" s="2">
        <v>10297.45356408282</v>
      </c>
      <c r="CH257" s="2">
        <v>18690.272720788256</v>
      </c>
      <c r="CI257" s="2">
        <v>20031.738309706834</v>
      </c>
      <c r="CJ257" s="2">
        <v>241221.67148540687</v>
      </c>
      <c r="CK257" s="2">
        <v>236257.40127065353</v>
      </c>
      <c r="CL257" s="2">
        <v>223513.12106761921</v>
      </c>
      <c r="CM257" s="2">
        <v>32995.919464258528</v>
      </c>
      <c r="CN257" s="2">
        <v>162490.96764640257</v>
      </c>
      <c r="CO257" s="2">
        <v>29532.175158831684</v>
      </c>
      <c r="CP257" s="2">
        <v>33225.424233759681</v>
      </c>
      <c r="CQ257" s="2">
        <v>9216.4791065707213</v>
      </c>
      <c r="CR257" s="2">
        <v>4451.265996906729</v>
      </c>
      <c r="CS257" s="2">
        <v>7181.1540690209631</v>
      </c>
      <c r="CT257" s="2">
        <v>22851.480229485038</v>
      </c>
      <c r="CU257" s="2">
        <v>33225.424233759681</v>
      </c>
      <c r="CV257" s="2">
        <v>5148.726782041409</v>
      </c>
      <c r="CW257" s="2">
        <v>19349.383764861435</v>
      </c>
      <c r="CX257" s="2">
        <v>6984.7850333630977</v>
      </c>
      <c r="CY257" s="2">
        <v>221969.20316396243</v>
      </c>
      <c r="CZ257" s="2">
        <v>92041.69937636533</v>
      </c>
      <c r="DA257" s="2">
        <v>21321.184959560655</v>
      </c>
      <c r="DB257" s="2">
        <v>126607.20650483726</v>
      </c>
      <c r="DC257" s="2">
        <v>65536</v>
      </c>
      <c r="DD257" s="2">
        <v>85877.942115261714</v>
      </c>
      <c r="DE257" s="2">
        <v>193235.41484877898</v>
      </c>
      <c r="DF257" s="2">
        <v>205674.01375904551</v>
      </c>
      <c r="DG257" s="2">
        <v>124001.66787161745</v>
      </c>
      <c r="DH257" s="2">
        <v>17805.06398762692</v>
      </c>
      <c r="DI257" s="2">
        <v>102126.65978526112</v>
      </c>
      <c r="DJ257" s="2">
        <v>201441.30376178242</v>
      </c>
    </row>
    <row r="258" spans="1:114" s="2" customFormat="1" ht="13.8" x14ac:dyDescent="0.25">
      <c r="A258" s="2">
        <v>3025</v>
      </c>
      <c r="B258" s="2" t="s">
        <v>320</v>
      </c>
      <c r="C258" s="2" t="str">
        <f>VLOOKUP(B258,Sheet2!A:N,3,FALSE)</f>
        <v>C9H11NO3</v>
      </c>
      <c r="D258" s="2" t="str">
        <f>VLOOKUP(B258,Sheet2!A:N,4,FALSE)</f>
        <v>C00082</v>
      </c>
      <c r="E258" s="2" t="s">
        <v>4294</v>
      </c>
      <c r="F258" s="2" t="str">
        <f>VLOOKUP(B258,Sheet2!A:F,6,FALSE)</f>
        <v>level2</v>
      </c>
      <c r="G258" s="2" t="s">
        <v>3964</v>
      </c>
      <c r="H258" s="5" t="s">
        <v>3965</v>
      </c>
      <c r="I258" s="2" t="str">
        <f>VLOOKUP(B258,Sheet2!A:I,9,FALSE)</f>
        <v>[M+H]+</v>
      </c>
      <c r="J258" s="2">
        <f>VLOOKUP(B258,Sheet2!A:J,10,FALSE)</f>
        <v>182.0812</v>
      </c>
      <c r="K258" s="2">
        <f>VLOOKUP(B258,Sheet2!A:K,11,FALSE)</f>
        <v>0.3</v>
      </c>
      <c r="L258" s="2">
        <f>VLOOKUP(B258,Sheet2!A:L,12,FALSE)</f>
        <v>79.8</v>
      </c>
      <c r="M258" s="2" t="str">
        <f>VLOOKUP(Sheet5!B258,Sheet2!A:M,13,FALSE)</f>
        <v>NA</v>
      </c>
      <c r="N258" s="2">
        <f>VLOOKUP(B258,Sheet2!A:N,14,FALSE)</f>
        <v>0.98370000000000002</v>
      </c>
      <c r="O258" s="2">
        <v>21888.000000000022</v>
      </c>
      <c r="P258" s="2">
        <v>77514.000000000131</v>
      </c>
      <c r="Q258" s="2">
        <v>106277.99999999997</v>
      </c>
      <c r="R258" s="2">
        <v>81124</v>
      </c>
      <c r="S258" s="2">
        <v>170830.00000000032</v>
      </c>
      <c r="T258" s="2">
        <v>87455.999999999825</v>
      </c>
      <c r="U258" s="2">
        <v>120527.99999999981</v>
      </c>
      <c r="V258" s="2">
        <v>92449.000000000044</v>
      </c>
      <c r="W258" s="2">
        <v>17382.000000000007</v>
      </c>
      <c r="X258" s="2">
        <v>141873.99999999974</v>
      </c>
      <c r="Y258" s="2">
        <v>87216.000000000058</v>
      </c>
      <c r="Z258" s="2">
        <v>128446.99999999988</v>
      </c>
      <c r="AA258" s="2">
        <v>82204.000000000015</v>
      </c>
      <c r="AB258" s="2">
        <v>90242.000000000087</v>
      </c>
      <c r="AC258" s="2">
        <v>116705.99999999996</v>
      </c>
      <c r="AD258" s="2">
        <v>113096.99999999972</v>
      </c>
      <c r="AE258" s="2">
        <v>86929.999999999898</v>
      </c>
      <c r="AF258" s="2">
        <v>92281.999999999971</v>
      </c>
      <c r="AG258" s="2">
        <v>145936.00000000009</v>
      </c>
      <c r="AH258" s="2">
        <v>20023.999999999567</v>
      </c>
      <c r="AI258" s="2">
        <v>144274.00000000006</v>
      </c>
      <c r="AJ258" s="2">
        <v>109617.99999999997</v>
      </c>
      <c r="AK258" s="2">
        <v>90794.000000000204</v>
      </c>
      <c r="AL258" s="2">
        <v>15871.999999999181</v>
      </c>
      <c r="AM258" s="2">
        <v>117926.9999999998</v>
      </c>
      <c r="AN258" s="2">
        <v>103824.99999999993</v>
      </c>
      <c r="AO258" s="2">
        <v>187165.00000000015</v>
      </c>
      <c r="AP258" s="2">
        <v>76974.000000000029</v>
      </c>
      <c r="AQ258" s="2">
        <v>125591.99999999991</v>
      </c>
      <c r="AR258" s="2">
        <v>173793.00000000015</v>
      </c>
      <c r="AS258" s="2">
        <v>111135.99999999994</v>
      </c>
      <c r="AT258" s="2">
        <v>82321.000000000044</v>
      </c>
      <c r="AU258" s="2">
        <v>13264.000000000442</v>
      </c>
      <c r="AV258" s="2">
        <v>98234.999999999869</v>
      </c>
      <c r="AW258" s="2">
        <v>80591.999999999971</v>
      </c>
      <c r="AX258" s="2">
        <v>120986.99999999991</v>
      </c>
      <c r="AY258" s="2">
        <v>114155.00000000003</v>
      </c>
      <c r="AZ258" s="2">
        <v>118345.00000000001</v>
      </c>
      <c r="BA258" s="2">
        <v>92043.999999999942</v>
      </c>
      <c r="BB258" s="2">
        <v>78283.000000000102</v>
      </c>
      <c r="BC258" s="2">
        <v>192521.00000000012</v>
      </c>
      <c r="BD258" s="2">
        <v>112423.99999999985</v>
      </c>
      <c r="BE258" s="2">
        <v>162627.0000000016</v>
      </c>
      <c r="BF258" s="2">
        <v>111944.99999999997</v>
      </c>
      <c r="BG258" s="2">
        <v>72634</v>
      </c>
      <c r="BH258" s="2">
        <v>116759.99999999985</v>
      </c>
      <c r="BI258" s="2">
        <v>117970.99999999996</v>
      </c>
      <c r="BJ258" s="2">
        <v>70154</v>
      </c>
      <c r="BK258" s="2">
        <v>112735.00000000017</v>
      </c>
      <c r="BL258" s="2">
        <v>98123.999999999956</v>
      </c>
      <c r="BM258" s="2">
        <v>118128.70063532676</v>
      </c>
      <c r="BN258" s="2">
        <v>118950.35072573085</v>
      </c>
      <c r="BO258" s="2">
        <v>80126.953238827351</v>
      </c>
      <c r="BP258" s="2">
        <v>154795.07011889125</v>
      </c>
      <c r="BQ258" s="2">
        <v>110984.6015819812</v>
      </c>
      <c r="BR258" s="2">
        <v>67847.122048868507</v>
      </c>
      <c r="BS258" s="2">
        <v>65991.838928517172</v>
      </c>
      <c r="BT258" s="2">
        <v>83529.605271995242</v>
      </c>
      <c r="BU258" s="2">
        <v>139509.12855452672</v>
      </c>
      <c r="BV258" s="2">
        <v>122294.50026671228</v>
      </c>
      <c r="BW258" s="2">
        <v>88906.421203610691</v>
      </c>
      <c r="BX258" s="2">
        <v>15500.208483952149</v>
      </c>
      <c r="BY258" s="2">
        <v>66450.848467519361</v>
      </c>
      <c r="BZ258" s="2">
        <v>58251.193952932314</v>
      </c>
      <c r="CA258" s="2">
        <v>158047.64359108318</v>
      </c>
      <c r="CB258" s="2">
        <v>121449.75044809462</v>
      </c>
      <c r="CC258" s="2">
        <v>7696.5703615611819</v>
      </c>
      <c r="CD258" s="2">
        <v>61147.250133356203</v>
      </c>
      <c r="CE258" s="2">
        <v>107949.72181529527</v>
      </c>
      <c r="CF258" s="2">
        <v>93326.55361864969</v>
      </c>
      <c r="CG258" s="2">
        <v>134756.93548746381</v>
      </c>
      <c r="CH258" s="2">
        <v>165905.24828487253</v>
      </c>
      <c r="CI258" s="2">
        <v>239555.43168893617</v>
      </c>
      <c r="CJ258" s="2">
        <v>109456.64377531502</v>
      </c>
      <c r="CK258" s="2">
        <v>106463.54609520438</v>
      </c>
      <c r="CL258" s="2">
        <v>111756.56053380961</v>
      </c>
      <c r="CM258" s="2">
        <v>161368.56054594499</v>
      </c>
      <c r="CN258" s="2">
        <v>89524.814266655914</v>
      </c>
      <c r="CO258" s="2">
        <v>73731.832852565931</v>
      </c>
      <c r="CP258" s="2">
        <v>20452.647713203991</v>
      </c>
      <c r="CQ258" s="2">
        <v>8841.0377134442642</v>
      </c>
      <c r="CR258" s="2">
        <v>85877.942115261714</v>
      </c>
      <c r="CS258" s="2">
        <v>131983.67785703437</v>
      </c>
      <c r="CT258" s="2">
        <v>103552.29482855652</v>
      </c>
      <c r="CU258" s="2">
        <v>106463.54609520438</v>
      </c>
      <c r="CV258" s="2">
        <v>80684.280272972479</v>
      </c>
      <c r="CW258" s="2">
        <v>158047.64359108318</v>
      </c>
      <c r="CX258" s="2">
        <v>89524.814266655914</v>
      </c>
      <c r="CY258" s="2">
        <v>80126.953238827351</v>
      </c>
      <c r="CZ258" s="2">
        <v>176584.59938693969</v>
      </c>
      <c r="DA258" s="2">
        <v>156955.92877181244</v>
      </c>
      <c r="DB258" s="2">
        <v>143431.26401164746</v>
      </c>
      <c r="DC258" s="2">
        <v>12330.981354791464</v>
      </c>
      <c r="DD258" s="2">
        <v>10960.30252880783</v>
      </c>
      <c r="DE258" s="2">
        <v>102837.00687952274</v>
      </c>
      <c r="DF258" s="2">
        <v>75804.716820416972</v>
      </c>
      <c r="DG258" s="2">
        <v>101421.21941679402</v>
      </c>
      <c r="DH258" s="2">
        <v>10155.685477900175</v>
      </c>
      <c r="DI258" s="2">
        <v>63303.603252418623</v>
      </c>
      <c r="DJ258" s="2">
        <v>118128.70063532676</v>
      </c>
    </row>
    <row r="259" spans="1:114" s="2" customFormat="1" ht="13.8" x14ac:dyDescent="0.25">
      <c r="A259" s="2">
        <v>1562</v>
      </c>
      <c r="B259" s="2" t="s">
        <v>4300</v>
      </c>
      <c r="C259" s="2" t="s">
        <v>4301</v>
      </c>
      <c r="D259" s="2" t="s">
        <v>4302</v>
      </c>
      <c r="E259" s="2" t="s">
        <v>4294</v>
      </c>
      <c r="F259" s="2" t="s">
        <v>129</v>
      </c>
      <c r="G259" s="2" t="s">
        <v>3964</v>
      </c>
      <c r="H259" s="5" t="s">
        <v>3965</v>
      </c>
      <c r="I259" s="2" t="s">
        <v>133</v>
      </c>
      <c r="J259" s="2">
        <v>122.0812</v>
      </c>
      <c r="K259" s="2">
        <v>1.2</v>
      </c>
      <c r="L259" s="2">
        <v>100.2</v>
      </c>
      <c r="M259" s="2" t="s">
        <v>134</v>
      </c>
      <c r="N259" s="2">
        <v>0.98560000000000003</v>
      </c>
      <c r="O259" s="2">
        <v>189</v>
      </c>
      <c r="P259" s="2">
        <v>382</v>
      </c>
      <c r="Q259" s="2">
        <v>503</v>
      </c>
      <c r="R259" s="2">
        <v>219</v>
      </c>
      <c r="S259" s="2">
        <v>187</v>
      </c>
      <c r="T259" s="2">
        <v>524</v>
      </c>
      <c r="U259" s="2">
        <v>739</v>
      </c>
      <c r="V259" s="2">
        <v>390</v>
      </c>
      <c r="W259" s="2">
        <v>381</v>
      </c>
      <c r="X259" s="2">
        <v>2148</v>
      </c>
      <c r="Y259" s="2">
        <v>698</v>
      </c>
      <c r="Z259" s="2">
        <v>388</v>
      </c>
      <c r="AA259" s="2">
        <v>430</v>
      </c>
      <c r="AB259" s="2">
        <v>478</v>
      </c>
      <c r="AC259" s="2">
        <v>697</v>
      </c>
      <c r="AD259" s="2">
        <v>653</v>
      </c>
      <c r="AE259" s="2">
        <v>383</v>
      </c>
      <c r="AF259" s="2">
        <v>444</v>
      </c>
      <c r="AG259" s="2">
        <v>413</v>
      </c>
      <c r="AH259" s="2">
        <v>1859</v>
      </c>
      <c r="AI259" s="2">
        <v>189</v>
      </c>
      <c r="AJ259" s="2">
        <v>470</v>
      </c>
      <c r="AK259" s="2">
        <v>417</v>
      </c>
      <c r="AL259" s="2">
        <v>469</v>
      </c>
      <c r="AM259" s="2">
        <v>1724</v>
      </c>
      <c r="AN259" s="2">
        <v>34843</v>
      </c>
      <c r="AO259" s="2">
        <v>1826</v>
      </c>
      <c r="AP259" s="2">
        <v>792</v>
      </c>
      <c r="AQ259" s="2">
        <v>539</v>
      </c>
      <c r="AR259" s="2">
        <v>305</v>
      </c>
      <c r="AS259" s="2">
        <v>334</v>
      </c>
      <c r="AT259" s="2">
        <v>355</v>
      </c>
      <c r="AU259" s="2">
        <v>2615</v>
      </c>
      <c r="AV259" s="2">
        <v>717</v>
      </c>
      <c r="AW259" s="2">
        <v>1251</v>
      </c>
      <c r="AX259" s="2">
        <v>413</v>
      </c>
      <c r="AY259" s="2">
        <v>1583</v>
      </c>
      <c r="AZ259" s="2">
        <v>679</v>
      </c>
      <c r="BA259" s="2">
        <v>1104</v>
      </c>
      <c r="BB259" s="2">
        <v>35420</v>
      </c>
      <c r="BC259" s="2">
        <v>447</v>
      </c>
      <c r="BD259" s="2">
        <v>428</v>
      </c>
      <c r="BE259" s="2">
        <v>561</v>
      </c>
      <c r="BF259" s="2">
        <v>464</v>
      </c>
      <c r="BG259" s="2">
        <v>322</v>
      </c>
      <c r="BH259" s="2">
        <v>585</v>
      </c>
      <c r="BI259" s="2">
        <v>231</v>
      </c>
      <c r="BJ259" s="2">
        <v>329</v>
      </c>
      <c r="BK259" s="2">
        <v>73</v>
      </c>
      <c r="BL259" s="2">
        <v>389</v>
      </c>
      <c r="BM259" s="2">
        <v>341</v>
      </c>
      <c r="BN259" s="2">
        <v>913</v>
      </c>
      <c r="BO259" s="2">
        <v>492</v>
      </c>
      <c r="BP259" s="2">
        <v>581</v>
      </c>
      <c r="BQ259" s="2">
        <v>450</v>
      </c>
      <c r="BR259" s="2">
        <v>788</v>
      </c>
      <c r="BS259" s="2">
        <v>495</v>
      </c>
      <c r="BT259" s="2">
        <v>811</v>
      </c>
      <c r="BU259" s="2">
        <v>43770</v>
      </c>
      <c r="BV259" s="2">
        <v>1242</v>
      </c>
      <c r="BW259" s="2">
        <v>102</v>
      </c>
      <c r="BX259" s="2">
        <v>213</v>
      </c>
      <c r="BY259" s="2">
        <v>694</v>
      </c>
      <c r="BZ259" s="2">
        <v>17867</v>
      </c>
      <c r="CA259" s="2">
        <v>969</v>
      </c>
      <c r="CB259" s="2">
        <v>291</v>
      </c>
      <c r="CC259" s="2">
        <v>173</v>
      </c>
      <c r="CD259" s="2">
        <v>351</v>
      </c>
      <c r="CE259" s="2">
        <v>2216</v>
      </c>
      <c r="CF259" s="2">
        <v>25693</v>
      </c>
      <c r="CG259" s="2">
        <v>381</v>
      </c>
      <c r="CH259" s="2">
        <v>469</v>
      </c>
      <c r="CI259" s="2">
        <v>254</v>
      </c>
      <c r="CJ259" s="2">
        <v>33862</v>
      </c>
      <c r="CK259" s="2">
        <v>80889</v>
      </c>
      <c r="CL259" s="2">
        <v>2880</v>
      </c>
      <c r="CM259" s="2">
        <v>767</v>
      </c>
      <c r="CN259" s="2">
        <v>470</v>
      </c>
      <c r="CO259" s="2">
        <v>645</v>
      </c>
      <c r="CP259" s="2">
        <v>340</v>
      </c>
      <c r="CQ259" s="2">
        <v>353</v>
      </c>
      <c r="CR259" s="2">
        <v>36224</v>
      </c>
      <c r="CS259" s="2">
        <v>906</v>
      </c>
      <c r="CT259" s="2">
        <v>36802</v>
      </c>
      <c r="CU259" s="2">
        <v>785</v>
      </c>
      <c r="CV259" s="2">
        <v>28202</v>
      </c>
      <c r="CW259" s="2">
        <v>1104</v>
      </c>
      <c r="CX259" s="2">
        <v>36102</v>
      </c>
      <c r="CY259" s="2">
        <v>488</v>
      </c>
      <c r="CZ259" s="2">
        <v>23917</v>
      </c>
      <c r="DA259" s="2">
        <v>552</v>
      </c>
      <c r="DB259" s="2">
        <v>258</v>
      </c>
      <c r="DC259" s="2">
        <v>374</v>
      </c>
      <c r="DD259" s="2">
        <v>884</v>
      </c>
      <c r="DE259" s="2">
        <v>845</v>
      </c>
      <c r="DF259" s="2">
        <v>445</v>
      </c>
      <c r="DG259" s="2">
        <v>584</v>
      </c>
      <c r="DH259" s="2">
        <v>470</v>
      </c>
      <c r="DI259" s="2">
        <v>544</v>
      </c>
      <c r="DJ259" s="2">
        <v>181</v>
      </c>
    </row>
    <row r="260" spans="1:114" s="2" customFormat="1" ht="13.8" x14ac:dyDescent="0.25">
      <c r="A260" s="2">
        <v>10367</v>
      </c>
      <c r="B260" s="2" t="s">
        <v>4303</v>
      </c>
      <c r="C260" s="2" t="s">
        <v>621</v>
      </c>
      <c r="D260" s="2" t="s">
        <v>618</v>
      </c>
      <c r="E260" s="2" t="s">
        <v>4294</v>
      </c>
      <c r="F260" s="2" t="s">
        <v>129</v>
      </c>
      <c r="G260" s="2" t="s">
        <v>3964</v>
      </c>
      <c r="H260" s="5" t="s">
        <v>3965</v>
      </c>
      <c r="I260" s="2" t="s">
        <v>133</v>
      </c>
      <c r="J260" s="2">
        <v>428.0369</v>
      </c>
      <c r="K260" s="2">
        <v>0.5</v>
      </c>
      <c r="L260" s="2">
        <v>59.8</v>
      </c>
      <c r="M260" s="2" t="s">
        <v>134</v>
      </c>
      <c r="N260" s="2">
        <v>0.9909</v>
      </c>
      <c r="O260" s="2">
        <v>3010</v>
      </c>
      <c r="P260" s="2">
        <v>22803</v>
      </c>
      <c r="Q260" s="2">
        <v>3353</v>
      </c>
      <c r="R260" s="2">
        <v>8180</v>
      </c>
      <c r="S260" s="2">
        <v>5338</v>
      </c>
      <c r="T260" s="2">
        <v>747</v>
      </c>
      <c r="U260" s="2">
        <v>4368</v>
      </c>
      <c r="V260" s="2">
        <v>3153</v>
      </c>
      <c r="W260" s="2">
        <v>1248</v>
      </c>
      <c r="X260" s="2">
        <v>6713</v>
      </c>
      <c r="Y260" s="2">
        <v>2384</v>
      </c>
      <c r="Z260" s="2">
        <v>2293</v>
      </c>
      <c r="AA260" s="2">
        <v>5968</v>
      </c>
      <c r="AB260" s="2">
        <v>1181</v>
      </c>
      <c r="AC260" s="2">
        <v>1346</v>
      </c>
      <c r="AD260" s="2">
        <v>553</v>
      </c>
      <c r="AE260" s="2">
        <v>1238</v>
      </c>
      <c r="AF260" s="2">
        <v>2591</v>
      </c>
      <c r="AG260" s="2">
        <v>832</v>
      </c>
      <c r="AH260" s="2">
        <v>1999</v>
      </c>
      <c r="AI260" s="2">
        <v>4434</v>
      </c>
      <c r="AJ260" s="2">
        <v>1204</v>
      </c>
      <c r="AK260" s="2">
        <v>6109</v>
      </c>
      <c r="AL260" s="2">
        <v>4334</v>
      </c>
      <c r="AM260" s="2">
        <v>691</v>
      </c>
      <c r="AN260" s="2">
        <v>1727</v>
      </c>
      <c r="AO260" s="2">
        <v>482</v>
      </c>
      <c r="AP260" s="2">
        <v>8896</v>
      </c>
      <c r="AQ260" s="2">
        <v>1600</v>
      </c>
      <c r="AR260" s="2">
        <v>231</v>
      </c>
      <c r="AS260" s="2">
        <v>2107</v>
      </c>
      <c r="AT260" s="2">
        <v>2909</v>
      </c>
      <c r="AU260" s="2">
        <v>1735</v>
      </c>
      <c r="AV260" s="2">
        <v>7842</v>
      </c>
      <c r="AW260" s="2">
        <v>5060</v>
      </c>
      <c r="AX260" s="2">
        <v>22534</v>
      </c>
      <c r="AY260" s="2">
        <v>11153</v>
      </c>
      <c r="AZ260" s="2">
        <v>6268</v>
      </c>
      <c r="BA260" s="2">
        <v>8336</v>
      </c>
      <c r="BB260" s="2">
        <v>310</v>
      </c>
      <c r="BC260" s="2">
        <v>2425</v>
      </c>
      <c r="BD260" s="2">
        <v>3374</v>
      </c>
      <c r="BE260" s="2">
        <v>8504</v>
      </c>
      <c r="BF260" s="2">
        <v>2767</v>
      </c>
      <c r="BG260" s="2">
        <v>15204</v>
      </c>
      <c r="BH260" s="2">
        <v>8006</v>
      </c>
      <c r="BI260" s="2">
        <v>3478</v>
      </c>
      <c r="BJ260" s="2">
        <v>10335</v>
      </c>
      <c r="BK260" s="2">
        <v>3866</v>
      </c>
      <c r="BL260" s="2">
        <v>1432</v>
      </c>
      <c r="BM260" s="2">
        <v>2119</v>
      </c>
      <c r="BN260" s="2">
        <v>413</v>
      </c>
      <c r="BO260" s="2">
        <v>889</v>
      </c>
      <c r="BP260" s="2">
        <v>1155</v>
      </c>
      <c r="BQ260" s="2">
        <v>271</v>
      </c>
      <c r="BR260" s="2">
        <v>236</v>
      </c>
      <c r="BS260" s="2">
        <v>348</v>
      </c>
      <c r="BT260" s="2">
        <v>690</v>
      </c>
      <c r="BU260" s="2">
        <v>139</v>
      </c>
      <c r="BV260" s="2">
        <v>778</v>
      </c>
      <c r="BW260" s="2">
        <v>112</v>
      </c>
      <c r="BX260" s="2">
        <v>1033</v>
      </c>
      <c r="BY260" s="2">
        <v>939</v>
      </c>
      <c r="BZ260" s="2">
        <v>93</v>
      </c>
      <c r="CA260" s="2">
        <v>604</v>
      </c>
      <c r="CB260" s="2">
        <v>6499</v>
      </c>
      <c r="CC260" s="2">
        <v>703</v>
      </c>
      <c r="CD260" s="2">
        <v>509</v>
      </c>
      <c r="CE260" s="2">
        <v>1424</v>
      </c>
      <c r="CF260" s="2">
        <v>106</v>
      </c>
      <c r="CG260" s="2">
        <v>3816</v>
      </c>
      <c r="CH260" s="2">
        <v>573</v>
      </c>
      <c r="CI260" s="2">
        <v>16661</v>
      </c>
      <c r="CJ260" s="2">
        <v>122</v>
      </c>
      <c r="CK260" s="2">
        <v>174</v>
      </c>
      <c r="CL260" s="2">
        <v>813</v>
      </c>
      <c r="CM260" s="2">
        <v>1184</v>
      </c>
      <c r="CN260" s="2">
        <v>56</v>
      </c>
      <c r="CO260" s="2">
        <v>1354</v>
      </c>
      <c r="CP260" s="2">
        <v>1154</v>
      </c>
      <c r="CQ260" s="2">
        <v>1524</v>
      </c>
      <c r="CR260" s="2">
        <v>192</v>
      </c>
      <c r="CS260" s="2">
        <v>1063</v>
      </c>
      <c r="CT260" s="2">
        <v>208</v>
      </c>
      <c r="CU260" s="2">
        <v>2379</v>
      </c>
      <c r="CV260" s="2">
        <v>304</v>
      </c>
      <c r="CW260" s="2">
        <v>1666</v>
      </c>
      <c r="CX260" s="2">
        <v>235</v>
      </c>
      <c r="CY260" s="2">
        <v>96</v>
      </c>
      <c r="CZ260" s="2">
        <v>191</v>
      </c>
      <c r="DA260" s="2">
        <v>1155</v>
      </c>
      <c r="DB260" s="2">
        <v>756</v>
      </c>
      <c r="DC260" s="2">
        <v>1445</v>
      </c>
      <c r="DD260" s="2">
        <v>159</v>
      </c>
      <c r="DE260" s="2">
        <v>6639</v>
      </c>
      <c r="DF260" s="2">
        <v>1988</v>
      </c>
      <c r="DG260" s="2">
        <v>2021</v>
      </c>
      <c r="DH260" s="2">
        <v>217</v>
      </c>
      <c r="DI260" s="2">
        <v>2394</v>
      </c>
      <c r="DJ260" s="2">
        <v>641</v>
      </c>
    </row>
    <row r="261" spans="1:114" s="2" customFormat="1" ht="13.8" x14ac:dyDescent="0.25">
      <c r="A261" s="2">
        <v>9276</v>
      </c>
      <c r="B261" s="2" t="s">
        <v>4304</v>
      </c>
      <c r="C261" s="2" t="s">
        <v>610</v>
      </c>
      <c r="D261" s="2" t="s">
        <v>134</v>
      </c>
      <c r="E261" s="2" t="s">
        <v>4294</v>
      </c>
      <c r="F261" s="2" t="s">
        <v>129</v>
      </c>
      <c r="G261" s="2" t="s">
        <v>3964</v>
      </c>
      <c r="H261" s="5" t="s">
        <v>3965</v>
      </c>
      <c r="I261" s="2" t="s">
        <v>133</v>
      </c>
      <c r="J261" s="2">
        <v>391.28429999999997</v>
      </c>
      <c r="K261" s="2">
        <v>0</v>
      </c>
      <c r="L261" s="2">
        <v>1275.5999999999999</v>
      </c>
      <c r="M261" s="2" t="s">
        <v>134</v>
      </c>
      <c r="N261" s="2">
        <v>0.9728</v>
      </c>
      <c r="O261" s="2">
        <v>1018</v>
      </c>
      <c r="P261" s="2">
        <v>1192</v>
      </c>
      <c r="Q261" s="2">
        <v>984</v>
      </c>
      <c r="R261" s="2">
        <v>1104</v>
      </c>
      <c r="S261" s="2">
        <v>447</v>
      </c>
      <c r="T261" s="2">
        <v>749</v>
      </c>
      <c r="U261" s="2">
        <v>871</v>
      </c>
      <c r="V261" s="2">
        <v>1082</v>
      </c>
      <c r="W261" s="2">
        <v>846</v>
      </c>
      <c r="X261" s="2">
        <v>1136</v>
      </c>
      <c r="Y261" s="2">
        <v>170</v>
      </c>
      <c r="Z261" s="2">
        <v>693</v>
      </c>
      <c r="AA261" s="2">
        <v>1099</v>
      </c>
      <c r="AB261" s="2">
        <v>843</v>
      </c>
      <c r="AC261" s="2">
        <v>546</v>
      </c>
      <c r="AD261" s="2">
        <v>447</v>
      </c>
      <c r="AE261" s="2">
        <v>939</v>
      </c>
      <c r="AF261" s="2">
        <v>1168</v>
      </c>
      <c r="AG261" s="2">
        <v>694</v>
      </c>
      <c r="AH261" s="2">
        <v>667</v>
      </c>
      <c r="AI261" s="2">
        <v>16867</v>
      </c>
      <c r="AJ261" s="2">
        <v>611</v>
      </c>
      <c r="AK261" s="2">
        <v>613</v>
      </c>
      <c r="AL261" s="2">
        <v>229</v>
      </c>
      <c r="AM261" s="2">
        <v>664</v>
      </c>
      <c r="AN261" s="2">
        <v>855</v>
      </c>
      <c r="AO261" s="2">
        <v>596</v>
      </c>
      <c r="AP261" s="2">
        <v>897</v>
      </c>
      <c r="AQ261" s="2">
        <v>999</v>
      </c>
      <c r="AR261" s="2">
        <v>1272</v>
      </c>
      <c r="AS261" s="2">
        <v>1038</v>
      </c>
      <c r="AT261" s="2">
        <v>636</v>
      </c>
      <c r="AU261" s="2">
        <v>896</v>
      </c>
      <c r="AV261" s="2">
        <v>899</v>
      </c>
      <c r="AW261" s="2">
        <v>619</v>
      </c>
      <c r="AX261" s="2">
        <v>678</v>
      </c>
      <c r="AY261" s="2">
        <v>1039</v>
      </c>
      <c r="AZ261" s="2">
        <v>715</v>
      </c>
      <c r="BA261" s="2">
        <v>741</v>
      </c>
      <c r="BB261" s="2">
        <v>868</v>
      </c>
      <c r="BC261" s="2">
        <v>861</v>
      </c>
      <c r="BD261" s="2">
        <v>821</v>
      </c>
      <c r="BE261" s="2">
        <v>534</v>
      </c>
      <c r="BF261" s="2">
        <v>644</v>
      </c>
      <c r="BG261" s="2">
        <v>747</v>
      </c>
      <c r="BH261" s="2">
        <v>788</v>
      </c>
      <c r="BI261" s="2">
        <v>833</v>
      </c>
      <c r="BJ261" s="2">
        <v>828</v>
      </c>
      <c r="BK261" s="2">
        <v>1037</v>
      </c>
      <c r="BL261" s="2">
        <v>681</v>
      </c>
      <c r="BM261" s="2">
        <v>1221</v>
      </c>
      <c r="BN261" s="2">
        <v>952</v>
      </c>
      <c r="BO261" s="2">
        <v>1002</v>
      </c>
      <c r="BP261" s="2">
        <v>857</v>
      </c>
      <c r="BQ261" s="2">
        <v>1218</v>
      </c>
      <c r="BR261" s="2">
        <v>633</v>
      </c>
      <c r="BS261" s="2">
        <v>899</v>
      </c>
      <c r="BT261" s="2">
        <v>899</v>
      </c>
      <c r="BU261" s="2">
        <v>1271</v>
      </c>
      <c r="BV261" s="2">
        <v>676</v>
      </c>
      <c r="BW261" s="2">
        <v>671</v>
      </c>
      <c r="BX261" s="2">
        <v>868</v>
      </c>
      <c r="BY261" s="2">
        <v>1350</v>
      </c>
      <c r="BZ261" s="2">
        <v>610</v>
      </c>
      <c r="CA261" s="2">
        <v>575</v>
      </c>
      <c r="CB261" s="2">
        <v>800</v>
      </c>
      <c r="CC261" s="2">
        <v>1237</v>
      </c>
      <c r="CD261" s="2">
        <v>959</v>
      </c>
      <c r="CE261" s="2">
        <v>877</v>
      </c>
      <c r="CF261" s="2">
        <v>561</v>
      </c>
      <c r="CG261" s="2">
        <v>898</v>
      </c>
      <c r="CH261" s="2">
        <v>13731</v>
      </c>
      <c r="CI261" s="2">
        <v>827</v>
      </c>
      <c r="CJ261" s="2">
        <v>592</v>
      </c>
      <c r="CK261" s="2">
        <v>1084</v>
      </c>
      <c r="CL261" s="2">
        <v>440</v>
      </c>
      <c r="CM261" s="2">
        <v>851</v>
      </c>
      <c r="CN261" s="2">
        <v>22365</v>
      </c>
      <c r="CO261" s="2">
        <v>1248</v>
      </c>
      <c r="CP261" s="2">
        <v>966</v>
      </c>
      <c r="CQ261" s="2">
        <v>949</v>
      </c>
      <c r="CR261" s="2">
        <v>502</v>
      </c>
      <c r="CS261" s="2">
        <v>1371</v>
      </c>
      <c r="CT261" s="2">
        <v>568</v>
      </c>
      <c r="CU261" s="2">
        <v>646</v>
      </c>
      <c r="CV261" s="2">
        <v>628</v>
      </c>
      <c r="CW261" s="2">
        <v>1315</v>
      </c>
      <c r="CX261" s="2">
        <v>556</v>
      </c>
      <c r="CY261" s="2">
        <v>18995</v>
      </c>
      <c r="CZ261" s="2">
        <v>698</v>
      </c>
      <c r="DA261" s="2">
        <v>1173</v>
      </c>
      <c r="DB261" s="2">
        <v>667</v>
      </c>
      <c r="DC261" s="2">
        <v>820</v>
      </c>
      <c r="DD261" s="2">
        <v>21825</v>
      </c>
      <c r="DE261" s="2">
        <v>1023</v>
      </c>
      <c r="DF261" s="2">
        <v>684</v>
      </c>
      <c r="DG261" s="2">
        <v>17555</v>
      </c>
      <c r="DH261" s="2">
        <v>21510</v>
      </c>
      <c r="DI261" s="2">
        <v>1190</v>
      </c>
      <c r="DJ261" s="2">
        <v>820</v>
      </c>
    </row>
    <row r="262" spans="1:114" s="2" customFormat="1" ht="13.8" x14ac:dyDescent="0.25">
      <c r="A262" s="2">
        <v>3652</v>
      </c>
      <c r="B262" s="2" t="s">
        <v>4306</v>
      </c>
      <c r="C262" s="2" t="s">
        <v>4307</v>
      </c>
      <c r="D262" s="2" t="s">
        <v>4308</v>
      </c>
      <c r="E262" s="2" t="s">
        <v>4294</v>
      </c>
      <c r="F262" s="2" t="s">
        <v>4309</v>
      </c>
      <c r="G262" s="2" t="s">
        <v>3964</v>
      </c>
      <c r="H262" s="5" t="s">
        <v>3965</v>
      </c>
      <c r="I262" s="2" t="s">
        <v>133</v>
      </c>
      <c r="J262" s="2">
        <v>158.06120000000001</v>
      </c>
      <c r="K262" s="2">
        <v>0.6</v>
      </c>
      <c r="L262" s="2">
        <v>150.30000000000001</v>
      </c>
      <c r="M262" s="2" t="s">
        <v>134</v>
      </c>
      <c r="N262" s="2">
        <v>0.98229999999999995</v>
      </c>
      <c r="O262" s="2">
        <v>116</v>
      </c>
      <c r="P262" s="2">
        <v>141</v>
      </c>
      <c r="Q262" s="2">
        <v>137</v>
      </c>
      <c r="R262" s="2">
        <v>153</v>
      </c>
      <c r="S262" s="2">
        <v>122</v>
      </c>
      <c r="T262" s="2">
        <v>176</v>
      </c>
      <c r="U262" s="2">
        <v>100</v>
      </c>
      <c r="V262" s="2">
        <v>191</v>
      </c>
      <c r="W262" s="2">
        <v>161</v>
      </c>
      <c r="X262" s="2">
        <v>1255</v>
      </c>
      <c r="Y262" s="2">
        <v>137</v>
      </c>
      <c r="Z262" s="2">
        <v>150</v>
      </c>
      <c r="AA262" s="2">
        <v>114</v>
      </c>
      <c r="AB262" s="2">
        <v>126</v>
      </c>
      <c r="AC262" s="2">
        <v>256</v>
      </c>
      <c r="AD262" s="2">
        <v>134</v>
      </c>
      <c r="AE262" s="2">
        <v>925</v>
      </c>
      <c r="AF262" s="2">
        <v>355</v>
      </c>
      <c r="AG262" s="2">
        <v>168</v>
      </c>
      <c r="AH262" s="2">
        <v>1599</v>
      </c>
      <c r="AI262" s="2">
        <v>385</v>
      </c>
      <c r="AJ262" s="2">
        <v>168</v>
      </c>
      <c r="AK262" s="2">
        <v>140</v>
      </c>
      <c r="AL262" s="2">
        <v>120</v>
      </c>
      <c r="AM262" s="2">
        <v>1376</v>
      </c>
      <c r="AN262" s="2">
        <v>40557</v>
      </c>
      <c r="AO262" s="2">
        <v>1037</v>
      </c>
      <c r="AP262" s="2">
        <v>286</v>
      </c>
      <c r="AQ262" s="2">
        <v>129</v>
      </c>
      <c r="AR262" s="2">
        <v>155</v>
      </c>
      <c r="AS262" s="2">
        <v>165</v>
      </c>
      <c r="AT262" s="2">
        <v>164</v>
      </c>
      <c r="AU262" s="2">
        <v>2623</v>
      </c>
      <c r="AV262" s="2">
        <v>430</v>
      </c>
      <c r="AW262" s="2">
        <v>779</v>
      </c>
      <c r="AX262" s="2">
        <v>170</v>
      </c>
      <c r="AY262" s="2">
        <v>1287</v>
      </c>
      <c r="AZ262" s="2">
        <v>355</v>
      </c>
      <c r="BA262" s="2">
        <v>129</v>
      </c>
      <c r="BB262" s="2">
        <v>39802</v>
      </c>
      <c r="BC262" s="2">
        <v>253</v>
      </c>
      <c r="BD262" s="2">
        <v>182</v>
      </c>
      <c r="BE262" s="2">
        <v>104</v>
      </c>
      <c r="BF262" s="2">
        <v>142</v>
      </c>
      <c r="BG262" s="2">
        <v>150</v>
      </c>
      <c r="BH262" s="2">
        <v>132</v>
      </c>
      <c r="BI262" s="2">
        <v>143</v>
      </c>
      <c r="BJ262" s="2">
        <v>179</v>
      </c>
      <c r="BK262" s="2">
        <v>173</v>
      </c>
      <c r="BL262" s="2">
        <v>134</v>
      </c>
      <c r="BM262" s="2">
        <v>124</v>
      </c>
      <c r="BN262" s="2">
        <v>654</v>
      </c>
      <c r="BO262" s="2">
        <v>794</v>
      </c>
      <c r="BP262" s="2">
        <v>484</v>
      </c>
      <c r="BQ262" s="2">
        <v>1273</v>
      </c>
      <c r="BR262" s="2">
        <v>815</v>
      </c>
      <c r="BS262" s="2">
        <v>448</v>
      </c>
      <c r="BT262" s="2">
        <v>678</v>
      </c>
      <c r="BU262" s="2">
        <v>52407</v>
      </c>
      <c r="BV262" s="2">
        <v>342</v>
      </c>
      <c r="BW262" s="2">
        <v>398</v>
      </c>
      <c r="BX262" s="2">
        <v>748</v>
      </c>
      <c r="BY262" s="2">
        <v>105</v>
      </c>
      <c r="BZ262" s="2">
        <v>24642</v>
      </c>
      <c r="CA262" s="2">
        <v>342</v>
      </c>
      <c r="CB262" s="2">
        <v>315</v>
      </c>
      <c r="CC262" s="2">
        <v>475</v>
      </c>
      <c r="CD262" s="2">
        <v>795</v>
      </c>
      <c r="CE262" s="2">
        <v>391</v>
      </c>
      <c r="CF262" s="2">
        <v>32854</v>
      </c>
      <c r="CG262" s="2">
        <v>1715</v>
      </c>
      <c r="CH262" s="2">
        <v>965</v>
      </c>
      <c r="CI262" s="2">
        <v>495</v>
      </c>
      <c r="CJ262" s="2">
        <v>38307</v>
      </c>
      <c r="CK262" s="2">
        <v>69682</v>
      </c>
      <c r="CL262" s="2">
        <v>3275</v>
      </c>
      <c r="CM262" s="2">
        <v>387</v>
      </c>
      <c r="CN262" s="2">
        <v>665</v>
      </c>
      <c r="CO262" s="2">
        <v>125</v>
      </c>
      <c r="CP262" s="2">
        <v>871</v>
      </c>
      <c r="CQ262" s="2">
        <v>120</v>
      </c>
      <c r="CR262" s="2">
        <v>39945</v>
      </c>
      <c r="CS262" s="2">
        <v>541</v>
      </c>
      <c r="CT262" s="2">
        <v>41405</v>
      </c>
      <c r="CU262" s="2">
        <v>445</v>
      </c>
      <c r="CV262" s="2">
        <v>33252</v>
      </c>
      <c r="CW262" s="2">
        <v>626</v>
      </c>
      <c r="CX262" s="2">
        <v>40984</v>
      </c>
      <c r="CY262" s="2">
        <v>475</v>
      </c>
      <c r="CZ262" s="2">
        <v>30029</v>
      </c>
      <c r="DA262" s="2">
        <v>275</v>
      </c>
      <c r="DB262" s="2">
        <v>413</v>
      </c>
      <c r="DC262" s="2">
        <v>762</v>
      </c>
      <c r="DD262" s="2">
        <v>452</v>
      </c>
      <c r="DE262" s="2">
        <v>6225</v>
      </c>
      <c r="DF262" s="2">
        <v>2025</v>
      </c>
      <c r="DG262" s="2">
        <v>4625</v>
      </c>
      <c r="DH262" s="2">
        <v>2925</v>
      </c>
      <c r="DI262" s="2">
        <v>582</v>
      </c>
      <c r="DJ262" s="2">
        <v>16</v>
      </c>
    </row>
    <row r="263" spans="1:114" s="2" customFormat="1" ht="13.8" x14ac:dyDescent="0.25">
      <c r="A263" s="2">
        <v>4845</v>
      </c>
      <c r="B263" s="2" t="s">
        <v>4311</v>
      </c>
      <c r="C263" s="2" t="s">
        <v>431</v>
      </c>
      <c r="D263" s="2" t="s">
        <v>134</v>
      </c>
      <c r="E263" s="2" t="s">
        <v>4294</v>
      </c>
      <c r="F263" s="2" t="s">
        <v>129</v>
      </c>
      <c r="G263" s="2" t="s">
        <v>3964</v>
      </c>
      <c r="H263" s="5" t="s">
        <v>3965</v>
      </c>
      <c r="I263" s="2" t="s">
        <v>133</v>
      </c>
      <c r="J263" s="2">
        <v>246.16980000000001</v>
      </c>
      <c r="K263" s="2">
        <v>0.7</v>
      </c>
      <c r="L263" s="2">
        <v>387.8</v>
      </c>
      <c r="M263" s="2" t="s">
        <v>134</v>
      </c>
      <c r="N263" s="2">
        <v>0.99890000000000001</v>
      </c>
      <c r="O263" s="2">
        <v>8376</v>
      </c>
      <c r="P263" s="2">
        <v>4485</v>
      </c>
      <c r="Q263" s="2">
        <v>10807</v>
      </c>
      <c r="R263" s="2">
        <v>7016</v>
      </c>
      <c r="S263" s="2">
        <v>4538</v>
      </c>
      <c r="T263" s="2">
        <v>5099</v>
      </c>
      <c r="U263" s="2">
        <v>5064</v>
      </c>
      <c r="V263" s="2">
        <v>4251</v>
      </c>
      <c r="W263" s="2">
        <v>3772</v>
      </c>
      <c r="X263" s="2">
        <v>9822</v>
      </c>
      <c r="Y263" s="2">
        <v>13341</v>
      </c>
      <c r="Z263" s="2">
        <v>6116</v>
      </c>
      <c r="AA263" s="2">
        <v>9934</v>
      </c>
      <c r="AB263" s="2">
        <v>15201</v>
      </c>
      <c r="AC263" s="2">
        <v>3892</v>
      </c>
      <c r="AD263" s="2">
        <v>13113</v>
      </c>
      <c r="AE263" s="2">
        <v>21074</v>
      </c>
      <c r="AF263" s="2">
        <v>4969</v>
      </c>
      <c r="AG263" s="2">
        <v>9646</v>
      </c>
      <c r="AH263" s="2">
        <v>15877</v>
      </c>
      <c r="AI263" s="2">
        <v>4538</v>
      </c>
      <c r="AJ263" s="2">
        <v>7680</v>
      </c>
      <c r="AK263" s="2">
        <v>26428</v>
      </c>
      <c r="AL263" s="2">
        <v>1438</v>
      </c>
      <c r="AM263" s="2">
        <v>12765</v>
      </c>
      <c r="AN263" s="2">
        <v>6407</v>
      </c>
      <c r="AO263" s="2">
        <v>6072</v>
      </c>
      <c r="AP263" s="2">
        <v>8159</v>
      </c>
      <c r="AQ263" s="2">
        <v>7283</v>
      </c>
      <c r="AR263" s="2">
        <v>5860</v>
      </c>
      <c r="AS263" s="2">
        <v>7636</v>
      </c>
      <c r="AT263" s="2">
        <v>10793</v>
      </c>
      <c r="AU263" s="2">
        <v>8040</v>
      </c>
      <c r="AV263" s="2">
        <v>5071</v>
      </c>
      <c r="AW263" s="2">
        <v>9689</v>
      </c>
      <c r="AX263" s="2">
        <v>6321</v>
      </c>
      <c r="AY263" s="2">
        <v>9552</v>
      </c>
      <c r="AZ263" s="2">
        <v>4291</v>
      </c>
      <c r="BA263" s="2">
        <v>4427</v>
      </c>
      <c r="BB263" s="2">
        <v>9132</v>
      </c>
      <c r="BC263" s="2">
        <v>17239</v>
      </c>
      <c r="BD263" s="2">
        <v>16931</v>
      </c>
      <c r="BE263" s="2">
        <v>7034</v>
      </c>
      <c r="BF263" s="2">
        <v>4688</v>
      </c>
      <c r="BG263" s="2">
        <v>5191</v>
      </c>
      <c r="BH263" s="2">
        <v>5185</v>
      </c>
      <c r="BI263" s="2">
        <v>7021</v>
      </c>
      <c r="BJ263" s="2">
        <v>5989</v>
      </c>
      <c r="BK263" s="2">
        <v>7468</v>
      </c>
      <c r="BL263" s="2">
        <v>3154</v>
      </c>
      <c r="BM263" s="2">
        <v>8205</v>
      </c>
      <c r="BN263" s="2">
        <v>5234</v>
      </c>
      <c r="BO263" s="2">
        <v>7103</v>
      </c>
      <c r="BP263" s="2">
        <v>7336</v>
      </c>
      <c r="BQ263" s="2">
        <v>3762</v>
      </c>
      <c r="BR263" s="2">
        <v>12376</v>
      </c>
      <c r="BS263" s="2">
        <v>125</v>
      </c>
      <c r="BT263" s="2">
        <v>13333</v>
      </c>
      <c r="BU263" s="2">
        <v>6578</v>
      </c>
      <c r="BV263" s="2">
        <v>7589</v>
      </c>
      <c r="BW263" s="2">
        <v>7231</v>
      </c>
      <c r="BX263" s="2">
        <v>6686</v>
      </c>
      <c r="BY263" s="2">
        <v>11515</v>
      </c>
      <c r="BZ263" s="2">
        <v>11282</v>
      </c>
      <c r="CA263" s="2">
        <v>3227</v>
      </c>
      <c r="CB263" s="2">
        <v>5024</v>
      </c>
      <c r="CC263" s="2">
        <v>229</v>
      </c>
      <c r="CD263" s="2">
        <v>2769</v>
      </c>
      <c r="CE263" s="2">
        <v>4009</v>
      </c>
      <c r="CF263" s="2">
        <v>8347</v>
      </c>
      <c r="CG263" s="2">
        <v>8327</v>
      </c>
      <c r="CH263" s="2">
        <v>192</v>
      </c>
      <c r="CI263" s="2">
        <v>15142</v>
      </c>
      <c r="CJ263" s="2">
        <v>9505</v>
      </c>
      <c r="CK263" s="2">
        <v>3723</v>
      </c>
      <c r="CL263" s="2">
        <v>6742</v>
      </c>
      <c r="CM263" s="2">
        <v>4201</v>
      </c>
      <c r="CN263" s="2">
        <v>266</v>
      </c>
      <c r="CO263" s="2">
        <v>4662</v>
      </c>
      <c r="CP263" s="2">
        <v>4416</v>
      </c>
      <c r="CQ263" s="2">
        <v>3574</v>
      </c>
      <c r="CR263" s="2">
        <v>12474</v>
      </c>
      <c r="CS263" s="2">
        <v>3374</v>
      </c>
      <c r="CT263" s="2">
        <v>4627</v>
      </c>
      <c r="CU263" s="2">
        <v>5146</v>
      </c>
      <c r="CV263" s="2">
        <v>4225</v>
      </c>
      <c r="CW263" s="2">
        <v>5401</v>
      </c>
      <c r="CX263" s="2">
        <v>5520</v>
      </c>
      <c r="CY263" s="2">
        <v>261</v>
      </c>
      <c r="CZ263" s="2">
        <v>8386</v>
      </c>
      <c r="DA263" s="2">
        <v>4337</v>
      </c>
      <c r="DB263" s="2">
        <v>34</v>
      </c>
      <c r="DC263" s="2">
        <v>1538</v>
      </c>
      <c r="DD263" s="2">
        <v>26</v>
      </c>
      <c r="DE263" s="2">
        <v>6238</v>
      </c>
      <c r="DF263" s="2">
        <v>4896</v>
      </c>
      <c r="DG263" s="2">
        <v>2463</v>
      </c>
      <c r="DH263" s="2">
        <v>4865</v>
      </c>
      <c r="DI263" s="2">
        <v>3033</v>
      </c>
      <c r="DJ263" s="2">
        <v>3731</v>
      </c>
    </row>
    <row r="264" spans="1:114" s="2" customFormat="1" ht="13.8" x14ac:dyDescent="0.25">
      <c r="A264" s="2">
        <v>2349</v>
      </c>
      <c r="B264" s="2" t="s">
        <v>4316</v>
      </c>
      <c r="C264" s="2" t="s">
        <v>4318</v>
      </c>
      <c r="D264" s="2" t="s">
        <v>4317</v>
      </c>
      <c r="E264" s="2" t="s">
        <v>4294</v>
      </c>
      <c r="F264" s="2" t="s">
        <v>129</v>
      </c>
      <c r="G264" s="2" t="s">
        <v>3964</v>
      </c>
      <c r="H264" s="5" t="s">
        <v>3965</v>
      </c>
      <c r="I264" s="2" t="s">
        <v>133</v>
      </c>
      <c r="J264" s="2">
        <v>167.01939999999999</v>
      </c>
      <c r="K264" s="2">
        <v>0.6</v>
      </c>
      <c r="L264" s="2">
        <v>368.1</v>
      </c>
      <c r="M264" s="2" t="s">
        <v>134</v>
      </c>
      <c r="N264" s="2">
        <v>0.98519999999999996</v>
      </c>
      <c r="O264" s="2">
        <v>4057</v>
      </c>
      <c r="P264" s="2">
        <v>12871</v>
      </c>
      <c r="Q264" s="2">
        <v>2947</v>
      </c>
      <c r="R264" s="2">
        <v>5167</v>
      </c>
      <c r="S264" s="2">
        <v>2456</v>
      </c>
      <c r="T264" s="2">
        <v>4061</v>
      </c>
      <c r="U264" s="2">
        <v>3101</v>
      </c>
      <c r="V264" s="2">
        <v>2514</v>
      </c>
      <c r="W264" s="2">
        <v>4323</v>
      </c>
      <c r="X264" s="2">
        <v>1239</v>
      </c>
      <c r="Y264" s="2">
        <v>2032</v>
      </c>
      <c r="Z264" s="2">
        <v>2370</v>
      </c>
      <c r="AA264" s="2">
        <v>4150</v>
      </c>
      <c r="AB264" s="2">
        <v>2005</v>
      </c>
      <c r="AC264" s="2">
        <v>3008</v>
      </c>
      <c r="AD264" s="2">
        <v>3255</v>
      </c>
      <c r="AE264" s="2">
        <v>4491</v>
      </c>
      <c r="AF264" s="2">
        <v>3677</v>
      </c>
      <c r="AG264" s="2">
        <v>2733</v>
      </c>
      <c r="AH264" s="2">
        <v>4049</v>
      </c>
      <c r="AI264" s="2">
        <v>1641</v>
      </c>
      <c r="AJ264" s="2">
        <v>3594</v>
      </c>
      <c r="AK264" s="2">
        <v>2858</v>
      </c>
      <c r="AL264" s="2">
        <v>3699</v>
      </c>
      <c r="AM264" s="2">
        <v>3210</v>
      </c>
      <c r="AN264" s="2">
        <v>879</v>
      </c>
      <c r="AO264" s="2">
        <v>2601</v>
      </c>
      <c r="AP264" s="2">
        <v>1748</v>
      </c>
      <c r="AQ264" s="2">
        <v>3835</v>
      </c>
      <c r="AR264" s="2">
        <v>2116</v>
      </c>
      <c r="AS264" s="2">
        <v>3892</v>
      </c>
      <c r="AT264" s="2">
        <v>3132</v>
      </c>
      <c r="AU264" s="2">
        <v>2631</v>
      </c>
      <c r="AV264" s="2">
        <v>4772</v>
      </c>
      <c r="AW264" s="2">
        <v>1032</v>
      </c>
      <c r="AX264" s="2">
        <v>3249</v>
      </c>
      <c r="AY264" s="2">
        <v>2737</v>
      </c>
      <c r="AZ264" s="2">
        <v>5783</v>
      </c>
      <c r="BA264" s="2">
        <v>2523</v>
      </c>
      <c r="BB264" s="2">
        <v>1565</v>
      </c>
      <c r="BC264" s="2">
        <v>3398</v>
      </c>
      <c r="BD264" s="2">
        <v>1688</v>
      </c>
      <c r="BE264" s="2">
        <v>3635</v>
      </c>
      <c r="BF264" s="2">
        <v>1333</v>
      </c>
      <c r="BG264" s="2">
        <v>3993</v>
      </c>
      <c r="BH264" s="2">
        <v>1639</v>
      </c>
      <c r="BI264" s="2">
        <v>710</v>
      </c>
      <c r="BJ264" s="2">
        <v>3739</v>
      </c>
      <c r="BK264" s="2">
        <v>3923</v>
      </c>
      <c r="BL264" s="2">
        <v>3299</v>
      </c>
      <c r="BM264" s="2">
        <v>4508</v>
      </c>
      <c r="BN264" s="2">
        <v>2686</v>
      </c>
      <c r="BO264" s="2">
        <v>4574</v>
      </c>
      <c r="BP264" s="2">
        <v>765</v>
      </c>
      <c r="BQ264" s="2">
        <v>3276</v>
      </c>
      <c r="BR264" s="2">
        <v>2795</v>
      </c>
      <c r="BS264" s="2">
        <v>1319</v>
      </c>
      <c r="BT264" s="2">
        <v>3326</v>
      </c>
      <c r="BU264" s="2">
        <v>673</v>
      </c>
      <c r="BV264" s="2">
        <v>2171</v>
      </c>
      <c r="BW264" s="2">
        <v>621</v>
      </c>
      <c r="BX264" s="2">
        <v>2714</v>
      </c>
      <c r="BY264" s="2">
        <v>3601</v>
      </c>
      <c r="BZ264" s="2">
        <v>2947</v>
      </c>
      <c r="CA264" s="2">
        <v>2928</v>
      </c>
      <c r="CB264" s="2">
        <v>662</v>
      </c>
      <c r="CC264" s="2">
        <v>5169</v>
      </c>
      <c r="CD264" s="2">
        <v>2155</v>
      </c>
      <c r="CE264" s="2">
        <v>2349</v>
      </c>
      <c r="CF264" s="2">
        <v>2333</v>
      </c>
      <c r="CG264" s="2">
        <v>2040</v>
      </c>
      <c r="CH264" s="2">
        <v>849</v>
      </c>
      <c r="CI264" s="2">
        <v>2825</v>
      </c>
      <c r="CJ264" s="2">
        <v>1237</v>
      </c>
      <c r="CK264" s="2">
        <v>1320</v>
      </c>
      <c r="CL264" s="2">
        <v>2591</v>
      </c>
      <c r="CM264" s="2">
        <v>1858</v>
      </c>
      <c r="CN264" s="2">
        <v>2112</v>
      </c>
      <c r="CO264" s="2">
        <v>914</v>
      </c>
      <c r="CP264" s="2">
        <v>969</v>
      </c>
      <c r="CQ264" s="2">
        <v>2713</v>
      </c>
      <c r="CR264" s="2">
        <v>595</v>
      </c>
      <c r="CS264" s="2">
        <v>2607</v>
      </c>
      <c r="CT264" s="2">
        <v>2140</v>
      </c>
      <c r="CU264" s="2">
        <v>4231</v>
      </c>
      <c r="CV264" s="2">
        <v>1302</v>
      </c>
      <c r="CW264" s="2">
        <v>3440</v>
      </c>
      <c r="CX264" s="2">
        <v>1882</v>
      </c>
      <c r="CY264" s="2">
        <v>1499</v>
      </c>
      <c r="CZ264" s="2">
        <v>1732</v>
      </c>
      <c r="DA264" s="2">
        <v>2982</v>
      </c>
      <c r="DB264" s="2">
        <v>683</v>
      </c>
      <c r="DC264" s="2">
        <v>957</v>
      </c>
      <c r="DD264" s="2">
        <v>734</v>
      </c>
      <c r="DE264" s="2">
        <v>2477</v>
      </c>
      <c r="DF264" s="2">
        <v>1322</v>
      </c>
      <c r="DG264" s="2">
        <v>1627</v>
      </c>
      <c r="DH264" s="2">
        <v>711</v>
      </c>
      <c r="DI264" s="2">
        <v>639</v>
      </c>
      <c r="DJ264" s="2">
        <v>2170</v>
      </c>
    </row>
    <row r="265" spans="1:114" s="2" customFormat="1" ht="13.8" x14ac:dyDescent="0.25">
      <c r="A265" s="2">
        <v>1256</v>
      </c>
      <c r="B265" s="2" t="s">
        <v>4312</v>
      </c>
      <c r="C265" s="2" t="s">
        <v>4313</v>
      </c>
      <c r="D265" s="2" t="s">
        <v>4314</v>
      </c>
      <c r="E265" s="2" t="s">
        <v>4294</v>
      </c>
      <c r="F265" s="2" t="s">
        <v>4309</v>
      </c>
      <c r="G265" s="2" t="s">
        <v>3964</v>
      </c>
      <c r="H265" s="5" t="s">
        <v>3965</v>
      </c>
      <c r="I265" s="2" t="s">
        <v>3731</v>
      </c>
      <c r="J265" s="2">
        <v>188.07060000000001</v>
      </c>
      <c r="K265" s="2">
        <v>11.7</v>
      </c>
      <c r="L265" s="2">
        <v>211.4</v>
      </c>
      <c r="M265" s="2" t="s">
        <v>134</v>
      </c>
      <c r="N265" s="2">
        <v>0.75160000000000005</v>
      </c>
      <c r="O265" s="2">
        <v>4384</v>
      </c>
      <c r="P265" s="2">
        <v>4198</v>
      </c>
      <c r="Q265" s="2">
        <v>8753</v>
      </c>
      <c r="R265" s="2">
        <v>13642</v>
      </c>
      <c r="S265" s="2">
        <v>12884</v>
      </c>
      <c r="T265" s="2">
        <v>11786</v>
      </c>
      <c r="U265" s="2">
        <v>7891</v>
      </c>
      <c r="V265" s="2">
        <v>19977</v>
      </c>
      <c r="W265" s="2">
        <v>11066</v>
      </c>
      <c r="X265" s="2">
        <v>9613</v>
      </c>
      <c r="Y265" s="2">
        <v>14220</v>
      </c>
      <c r="Z265" s="2">
        <v>9499</v>
      </c>
      <c r="AA265" s="2">
        <v>2599</v>
      </c>
      <c r="AB265" s="2">
        <v>2955</v>
      </c>
      <c r="AC265" s="2">
        <v>17591</v>
      </c>
      <c r="AD265" s="2">
        <v>8313</v>
      </c>
      <c r="AE265" s="2">
        <v>9281</v>
      </c>
      <c r="AF265" s="2">
        <v>5504</v>
      </c>
      <c r="AG265" s="2">
        <v>92115</v>
      </c>
      <c r="AH265" s="2">
        <v>21111</v>
      </c>
      <c r="AI265" s="2">
        <v>146326</v>
      </c>
      <c r="AJ265" s="2">
        <v>119037</v>
      </c>
      <c r="AK265" s="2">
        <v>12875</v>
      </c>
      <c r="AL265" s="2">
        <v>19441</v>
      </c>
      <c r="AM265" s="2">
        <v>7014</v>
      </c>
      <c r="AN265" s="2">
        <v>10011</v>
      </c>
      <c r="AO265" s="2">
        <v>222827</v>
      </c>
      <c r="AP265" s="2">
        <v>153676</v>
      </c>
      <c r="AQ265" s="2">
        <v>150553</v>
      </c>
      <c r="AR265" s="2">
        <v>192584</v>
      </c>
      <c r="AS265" s="2">
        <v>143173</v>
      </c>
      <c r="AT265" s="2">
        <v>196865</v>
      </c>
      <c r="AU265" s="2">
        <v>3812</v>
      </c>
      <c r="AV265" s="2">
        <v>15986</v>
      </c>
      <c r="AW265" s="2">
        <v>94390</v>
      </c>
      <c r="AX265" s="2">
        <v>118957</v>
      </c>
      <c r="AY265" s="2">
        <v>113953</v>
      </c>
      <c r="AZ265" s="2">
        <v>101577</v>
      </c>
      <c r="BA265" s="2">
        <v>98679</v>
      </c>
      <c r="BB265" s="2">
        <v>8150</v>
      </c>
      <c r="BC265" s="2">
        <v>2213</v>
      </c>
      <c r="BD265" s="2">
        <v>2379</v>
      </c>
      <c r="BE265" s="2">
        <v>3383</v>
      </c>
      <c r="BF265" s="2">
        <v>23012</v>
      </c>
      <c r="BG265" s="2">
        <v>5130</v>
      </c>
      <c r="BH265" s="2">
        <v>4466</v>
      </c>
      <c r="BI265" s="2">
        <v>7922</v>
      </c>
      <c r="BJ265" s="2">
        <v>11222</v>
      </c>
      <c r="BK265" s="2">
        <v>104770</v>
      </c>
      <c r="BL265" s="2">
        <v>91134</v>
      </c>
      <c r="BM265" s="2">
        <v>7226</v>
      </c>
      <c r="BN265" s="2">
        <v>6496</v>
      </c>
      <c r="BO265" s="2">
        <v>9437</v>
      </c>
      <c r="BP265" s="2">
        <v>17934</v>
      </c>
      <c r="BQ265" s="2">
        <v>67223</v>
      </c>
      <c r="BR265" s="2">
        <v>111330</v>
      </c>
      <c r="BS265" s="2">
        <v>7058</v>
      </c>
      <c r="BT265" s="2">
        <v>8119</v>
      </c>
      <c r="BU265" s="2">
        <v>7014</v>
      </c>
      <c r="BV265" s="2">
        <v>22206</v>
      </c>
      <c r="BW265" s="2">
        <v>18069</v>
      </c>
      <c r="BX265" s="2">
        <v>53912</v>
      </c>
      <c r="BY265" s="2">
        <v>98122</v>
      </c>
      <c r="BZ265" s="2">
        <v>16297</v>
      </c>
      <c r="CA265" s="2">
        <v>115532</v>
      </c>
      <c r="CB265" s="2">
        <v>90022</v>
      </c>
      <c r="CC265" s="2">
        <v>38822</v>
      </c>
      <c r="CD265" s="2">
        <v>13942</v>
      </c>
      <c r="CE265" s="2">
        <v>71402</v>
      </c>
      <c r="CF265" s="2">
        <v>75462</v>
      </c>
      <c r="CG265" s="2">
        <v>77142</v>
      </c>
      <c r="CH265" s="2">
        <v>88862</v>
      </c>
      <c r="CI265" s="2">
        <v>73451</v>
      </c>
      <c r="CJ265" s="2">
        <v>100301</v>
      </c>
      <c r="CK265" s="2">
        <v>70181</v>
      </c>
      <c r="CL265" s="2">
        <v>76891</v>
      </c>
      <c r="CM265" s="2">
        <v>25201</v>
      </c>
      <c r="CN265" s="2">
        <v>85001</v>
      </c>
      <c r="CO265" s="2">
        <v>81931</v>
      </c>
      <c r="CP265" s="2">
        <v>11423</v>
      </c>
      <c r="CQ265" s="2">
        <v>15035</v>
      </c>
      <c r="CR265" s="2">
        <v>2689</v>
      </c>
      <c r="CS265" s="2">
        <v>24467</v>
      </c>
      <c r="CT265" s="2">
        <v>11931</v>
      </c>
      <c r="CU265" s="2">
        <v>8330</v>
      </c>
      <c r="CV265" s="2">
        <v>8151</v>
      </c>
      <c r="CW265" s="2">
        <v>6240</v>
      </c>
      <c r="CX265" s="2">
        <v>1806</v>
      </c>
      <c r="CY265" s="2">
        <v>12477</v>
      </c>
      <c r="CZ265" s="2">
        <v>6338</v>
      </c>
      <c r="DA265" s="2">
        <v>8291</v>
      </c>
      <c r="DB265" s="2">
        <v>7876</v>
      </c>
      <c r="DC265" s="2">
        <v>10385</v>
      </c>
      <c r="DD265" s="2">
        <v>7874</v>
      </c>
      <c r="DE265" s="2">
        <v>10971</v>
      </c>
      <c r="DF265" s="2">
        <v>8427</v>
      </c>
      <c r="DG265" s="2">
        <v>5655</v>
      </c>
      <c r="DH265" s="2">
        <v>7207</v>
      </c>
      <c r="DI265" s="2">
        <v>1506</v>
      </c>
      <c r="DJ265" s="2">
        <v>5715</v>
      </c>
    </row>
    <row r="266" spans="1:114" s="2" customFormat="1" ht="13.8" x14ac:dyDescent="0.25">
      <c r="A266" s="2">
        <v>1146</v>
      </c>
      <c r="B266" s="2" t="s">
        <v>4322</v>
      </c>
      <c r="C266" s="2" t="s">
        <v>4327</v>
      </c>
      <c r="D266" s="2" t="s">
        <v>4323</v>
      </c>
      <c r="E266" s="2" t="s">
        <v>4294</v>
      </c>
      <c r="F266" s="2" t="s">
        <v>4325</v>
      </c>
      <c r="G266" s="2" t="s">
        <v>3964</v>
      </c>
      <c r="H266" s="2" t="s">
        <v>4324</v>
      </c>
      <c r="I266" s="2" t="s">
        <v>133</v>
      </c>
      <c r="J266" s="2">
        <v>148.04589999999999</v>
      </c>
      <c r="K266" s="2">
        <v>0</v>
      </c>
      <c r="L266" s="2">
        <v>405.5</v>
      </c>
      <c r="M266" s="2">
        <v>2.1</v>
      </c>
      <c r="N266" s="2">
        <v>0.99980000000000002</v>
      </c>
      <c r="O266" s="2">
        <v>1378.0000000000077</v>
      </c>
      <c r="P266" s="2">
        <v>665</v>
      </c>
      <c r="Q266" s="2">
        <v>853.00000000000011</v>
      </c>
      <c r="R266" s="2">
        <v>819.99999999999966</v>
      </c>
      <c r="S266" s="2">
        <v>898.99999999999977</v>
      </c>
      <c r="T266" s="2">
        <v>680.9999999999992</v>
      </c>
      <c r="U266" s="2">
        <v>3279.9999999998913</v>
      </c>
      <c r="V266" s="2">
        <v>991.99999999999955</v>
      </c>
      <c r="W266" s="2">
        <v>6600.9999999999964</v>
      </c>
      <c r="X266" s="2">
        <v>991.99999999999955</v>
      </c>
      <c r="Y266" s="2">
        <v>1071</v>
      </c>
      <c r="Z266" s="2">
        <v>1214.0000000000002</v>
      </c>
      <c r="AA266" s="2">
        <v>786</v>
      </c>
      <c r="AB266" s="2">
        <v>999.99999999999977</v>
      </c>
      <c r="AC266" s="2">
        <v>883.99999999999989</v>
      </c>
      <c r="AD266" s="2">
        <v>802.9999999999992</v>
      </c>
      <c r="AE266" s="2">
        <v>817.00000000000091</v>
      </c>
      <c r="AF266" s="2">
        <v>923.99999999999989</v>
      </c>
      <c r="AG266" s="2">
        <v>786.99999999999989</v>
      </c>
      <c r="AH266" s="2">
        <v>1234.0000000000005</v>
      </c>
      <c r="AI266" s="2">
        <v>955.99999999999966</v>
      </c>
      <c r="AJ266" s="2">
        <v>2603.9999999999345</v>
      </c>
      <c r="AK266" s="2">
        <v>772.00000000000023</v>
      </c>
      <c r="AL266" s="2">
        <v>511</v>
      </c>
      <c r="AM266" s="2">
        <v>1064.0000000000002</v>
      </c>
      <c r="AN266" s="2">
        <v>745.99999999999966</v>
      </c>
      <c r="AO266" s="2">
        <v>3772.0000000000045</v>
      </c>
      <c r="AP266" s="2">
        <v>1080.0000000000005</v>
      </c>
      <c r="AQ266" s="2">
        <v>847.99999999999932</v>
      </c>
      <c r="AR266" s="2">
        <v>1147.9999999999995</v>
      </c>
      <c r="AS266" s="2">
        <v>902.00000000000034</v>
      </c>
      <c r="AT266" s="2">
        <v>973.99999999999909</v>
      </c>
      <c r="AU266" s="2">
        <v>3439.9999999998563</v>
      </c>
      <c r="AV266" s="2">
        <v>874.99999999999966</v>
      </c>
      <c r="AW266" s="2">
        <v>1009.9999999999995</v>
      </c>
      <c r="AX266" s="2">
        <v>1055.0000000000011</v>
      </c>
      <c r="AY266" s="2">
        <v>853.00000000000011</v>
      </c>
      <c r="AZ266" s="2">
        <v>577.00000000000068</v>
      </c>
      <c r="BA266" s="2">
        <v>788.99999999999966</v>
      </c>
      <c r="BB266" s="2">
        <v>624.99999999999977</v>
      </c>
      <c r="BC266" s="2">
        <v>926.00000000000011</v>
      </c>
      <c r="BD266" s="2">
        <v>1541.9999999999627</v>
      </c>
      <c r="BE266" s="2">
        <v>874.99999999999966</v>
      </c>
      <c r="BF266" s="2">
        <v>872</v>
      </c>
      <c r="BG266" s="2">
        <v>794.00000000000034</v>
      </c>
      <c r="BH266" s="2">
        <v>807.00000000000023</v>
      </c>
      <c r="BI266" s="2">
        <v>1689.9999999999463</v>
      </c>
      <c r="BJ266" s="2">
        <v>3311.9999999999386</v>
      </c>
      <c r="BK266" s="2">
        <v>663</v>
      </c>
      <c r="BL266" s="2">
        <v>1001.9999999999999</v>
      </c>
      <c r="BM266" s="2">
        <v>749.61187632416056</v>
      </c>
      <c r="BN266" s="2">
        <v>776.04688205332377</v>
      </c>
      <c r="BO266" s="2">
        <v>1074.909884030021</v>
      </c>
      <c r="BP266" s="2">
        <v>1243.3355616205274</v>
      </c>
      <c r="BQ266" s="2">
        <v>1067.4849391013081</v>
      </c>
      <c r="BR266" s="2">
        <v>714.10875717140777</v>
      </c>
      <c r="BS266" s="2">
        <v>879.17100691225937</v>
      </c>
      <c r="BT266" s="2">
        <v>831.74645386878444</v>
      </c>
      <c r="BU266" s="2">
        <v>975.50130999699184</v>
      </c>
      <c r="BV266" s="2">
        <v>1045.5164167241649</v>
      </c>
      <c r="BW266" s="2">
        <v>1009.9022894012002</v>
      </c>
      <c r="BX266" s="2">
        <v>1120.5567500909972</v>
      </c>
      <c r="BY266" s="2">
        <v>754.82583925304368</v>
      </c>
      <c r="BZ266" s="2">
        <v>754.82583925304368</v>
      </c>
      <c r="CA266" s="2">
        <v>1314.2281191044126</v>
      </c>
      <c r="CB266" s="2">
        <v>724.0773439350246</v>
      </c>
      <c r="CC266" s="2">
        <v>2048</v>
      </c>
      <c r="CD266" s="2">
        <v>922.88047371348978</v>
      </c>
      <c r="CE266" s="2">
        <v>1112.8164992266832</v>
      </c>
      <c r="CF266" s="2">
        <v>955.42578333369079</v>
      </c>
      <c r="CG266" s="2">
        <v>975.50130999699184</v>
      </c>
      <c r="CH266" s="2">
        <v>1144.1020293859531</v>
      </c>
      <c r="CI266" s="2">
        <v>955.42578333369079</v>
      </c>
      <c r="CJ266" s="2">
        <v>962.07129519514831</v>
      </c>
      <c r="CK266" s="2">
        <v>968.76303024700985</v>
      </c>
      <c r="CL266" s="2">
        <v>885.28612485925294</v>
      </c>
      <c r="CM266" s="2">
        <v>1112.8164992266832</v>
      </c>
      <c r="CN266" s="2">
        <v>975.50130999699184</v>
      </c>
      <c r="CO266" s="2">
        <v>849.22321491398816</v>
      </c>
      <c r="CP266" s="2">
        <v>648.06737611278345</v>
      </c>
      <c r="CQ266" s="2">
        <v>879.17100691225937</v>
      </c>
      <c r="CR266" s="2">
        <v>1105.1297141805328</v>
      </c>
      <c r="CS266" s="2">
        <v>1488.8678577359969</v>
      </c>
      <c r="CT266" s="2">
        <v>814.62935936503675</v>
      </c>
      <c r="CU266" s="2">
        <v>709.17604767279352</v>
      </c>
      <c r="CV266" s="2">
        <v>814.62935936503675</v>
      </c>
      <c r="CW266" s="2">
        <v>948.82617537574038</v>
      </c>
      <c r="CX266" s="2">
        <v>897.64425862762016</v>
      </c>
      <c r="CY266" s="2">
        <v>820.29555465177259</v>
      </c>
      <c r="CZ266" s="2">
        <v>1045.5164167241649</v>
      </c>
      <c r="DA266" s="2">
        <v>849.22321491398816</v>
      </c>
      <c r="DB266" s="2">
        <v>604.66824265191963</v>
      </c>
      <c r="DC266" s="2">
        <v>398.93226478617595</v>
      </c>
      <c r="DD266" s="2">
        <v>3304.0046457738258</v>
      </c>
      <c r="DE266" s="2">
        <v>765.36281530108806</v>
      </c>
      <c r="DF266" s="2">
        <v>734.18508698410335</v>
      </c>
      <c r="DG266" s="2">
        <v>6984.7850333630977</v>
      </c>
      <c r="DH266" s="2">
        <v>7131.5502145218443</v>
      </c>
      <c r="DI266" s="2">
        <v>685.01890805048913</v>
      </c>
      <c r="DJ266" s="2">
        <v>770.68633467446614</v>
      </c>
    </row>
  </sheetData>
  <autoFilter ref="A1:A266" xr:uid="{760134F5-EDC8-4069-B58B-C9C222557C29}"/>
  <phoneticPr fontId="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CB2E3-D2AE-4244-8D06-9F5E1C318F3D}">
  <dimension ref="A1:DJ532"/>
  <sheetViews>
    <sheetView topLeftCell="CP508" workbookViewId="0">
      <selection activeCell="O268" sqref="O268:DJ532"/>
    </sheetView>
  </sheetViews>
  <sheetFormatPr defaultRowHeight="13.8" x14ac:dyDescent="0.25"/>
  <cols>
    <col min="1" max="1" width="9" style="12" bestFit="1" customWidth="1"/>
    <col min="2" max="9" width="8.88671875" style="12"/>
    <col min="10" max="14" width="9" style="12" bestFit="1" customWidth="1"/>
    <col min="15" max="18" width="9.33203125" style="12" bestFit="1" customWidth="1"/>
    <col min="19" max="19" width="9" style="12" bestFit="1" customWidth="1"/>
    <col min="20" max="24" width="9.33203125" style="12" bestFit="1" customWidth="1"/>
    <col min="25" max="25" width="10.44140625" style="12" bestFit="1" customWidth="1"/>
    <col min="26" max="70" width="9.33203125" style="12" bestFit="1" customWidth="1"/>
    <col min="71" max="71" width="9" style="12" bestFit="1" customWidth="1"/>
    <col min="72" max="85" width="9.33203125" style="12" bestFit="1" customWidth="1"/>
    <col min="86" max="86" width="10.44140625" style="12" bestFit="1" customWidth="1"/>
    <col min="87" max="111" width="9.33203125" style="12" bestFit="1" customWidth="1"/>
    <col min="112" max="112" width="9" style="12" bestFit="1" customWidth="1"/>
    <col min="113" max="114" width="9.33203125" style="12" bestFit="1" customWidth="1"/>
    <col min="115" max="16384" width="8.88671875" style="12"/>
  </cols>
  <sheetData>
    <row r="1" spans="1:114" s="14" customFormat="1" x14ac:dyDescent="0.25">
      <c r="A1" s="14" t="s">
        <v>3949</v>
      </c>
      <c r="B1" s="14" t="s">
        <v>3950</v>
      </c>
      <c r="C1" s="14" t="s">
        <v>3951</v>
      </c>
      <c r="D1" s="14" t="s">
        <v>3952</v>
      </c>
      <c r="E1" s="14" t="s">
        <v>3953</v>
      </c>
      <c r="F1" s="14" t="s">
        <v>3954</v>
      </c>
      <c r="G1" s="14" t="s">
        <v>3955</v>
      </c>
      <c r="H1" s="14" t="s">
        <v>3956</v>
      </c>
      <c r="I1" s="14" t="s">
        <v>3957</v>
      </c>
      <c r="J1" s="14" t="s">
        <v>3958</v>
      </c>
      <c r="K1" s="14" t="s">
        <v>3959</v>
      </c>
      <c r="L1" s="14" t="s">
        <v>3960</v>
      </c>
      <c r="M1" s="14" t="s">
        <v>3961</v>
      </c>
      <c r="N1" s="14" t="s">
        <v>3962</v>
      </c>
      <c r="O1" s="14" t="s">
        <v>4022</v>
      </c>
      <c r="P1" s="14" t="s">
        <v>4033</v>
      </c>
      <c r="Q1" s="14" t="s">
        <v>4044</v>
      </c>
      <c r="R1" s="14" t="s">
        <v>4055</v>
      </c>
      <c r="S1" s="14" t="s">
        <v>4066</v>
      </c>
      <c r="T1" s="14" t="s">
        <v>4067</v>
      </c>
      <c r="U1" s="14" t="s">
        <v>4068</v>
      </c>
      <c r="V1" s="14" t="s">
        <v>4069</v>
      </c>
      <c r="W1" s="14" t="s">
        <v>4070</v>
      </c>
      <c r="X1" s="14" t="s">
        <v>4021</v>
      </c>
      <c r="Y1" s="14" t="s">
        <v>4023</v>
      </c>
      <c r="Z1" s="14" t="s">
        <v>4024</v>
      </c>
      <c r="AA1" s="14" t="s">
        <v>4025</v>
      </c>
      <c r="AB1" s="14" t="s">
        <v>4026</v>
      </c>
      <c r="AC1" s="14" t="s">
        <v>4027</v>
      </c>
      <c r="AD1" s="14" t="s">
        <v>4028</v>
      </c>
      <c r="AE1" s="14" t="s">
        <v>4029</v>
      </c>
      <c r="AF1" s="14" t="s">
        <v>4030</v>
      </c>
      <c r="AG1" s="14" t="s">
        <v>4031</v>
      </c>
      <c r="AH1" s="14" t="s">
        <v>4032</v>
      </c>
      <c r="AI1" s="14" t="s">
        <v>4034</v>
      </c>
      <c r="AJ1" s="14" t="s">
        <v>4035</v>
      </c>
      <c r="AK1" s="14" t="s">
        <v>4036</v>
      </c>
      <c r="AL1" s="14" t="s">
        <v>4037</v>
      </c>
      <c r="AM1" s="14" t="s">
        <v>4038</v>
      </c>
      <c r="AN1" s="14" t="s">
        <v>4039</v>
      </c>
      <c r="AO1" s="14" t="s">
        <v>4040</v>
      </c>
      <c r="AP1" s="14" t="s">
        <v>4041</v>
      </c>
      <c r="AQ1" s="14" t="s">
        <v>4042</v>
      </c>
      <c r="AR1" s="14" t="s">
        <v>4043</v>
      </c>
      <c r="AS1" s="14" t="s">
        <v>4045</v>
      </c>
      <c r="AT1" s="14" t="s">
        <v>4046</v>
      </c>
      <c r="AU1" s="14" t="s">
        <v>4047</v>
      </c>
      <c r="AV1" s="14" t="s">
        <v>4048</v>
      </c>
      <c r="AW1" s="14" t="s">
        <v>4049</v>
      </c>
      <c r="AX1" s="14" t="s">
        <v>4050</v>
      </c>
      <c r="AY1" s="14" t="s">
        <v>4051</v>
      </c>
      <c r="AZ1" s="14" t="s">
        <v>4052</v>
      </c>
      <c r="BA1" s="14" t="s">
        <v>4053</v>
      </c>
      <c r="BB1" s="14" t="s">
        <v>4054</v>
      </c>
      <c r="BC1" s="14" t="s">
        <v>4056</v>
      </c>
      <c r="BD1" s="14" t="s">
        <v>4057</v>
      </c>
      <c r="BE1" s="14" t="s">
        <v>4058</v>
      </c>
      <c r="BF1" s="14" t="s">
        <v>4059</v>
      </c>
      <c r="BG1" s="14" t="s">
        <v>4060</v>
      </c>
      <c r="BH1" s="14" t="s">
        <v>4061</v>
      </c>
      <c r="BI1" s="14" t="s">
        <v>4062</v>
      </c>
      <c r="BJ1" s="14" t="s">
        <v>4063</v>
      </c>
      <c r="BK1" s="14" t="s">
        <v>4064</v>
      </c>
      <c r="BL1" s="14" t="s">
        <v>4065</v>
      </c>
      <c r="BM1" s="14" t="s">
        <v>4073</v>
      </c>
      <c r="BN1" s="14" t="s">
        <v>4084</v>
      </c>
      <c r="BO1" s="14" t="s">
        <v>4095</v>
      </c>
      <c r="BP1" s="14" t="s">
        <v>4106</v>
      </c>
      <c r="BQ1" s="14" t="s">
        <v>4116</v>
      </c>
      <c r="BR1" s="14" t="s">
        <v>4117</v>
      </c>
      <c r="BS1" s="14" t="s">
        <v>4118</v>
      </c>
      <c r="BT1" s="14" t="s">
        <v>4119</v>
      </c>
      <c r="BU1" s="14" t="s">
        <v>4120</v>
      </c>
      <c r="BV1" s="14" t="s">
        <v>4071</v>
      </c>
      <c r="BW1" s="14" t="s">
        <v>4072</v>
      </c>
      <c r="BX1" s="14" t="s">
        <v>4074</v>
      </c>
      <c r="BY1" s="14" t="s">
        <v>4075</v>
      </c>
      <c r="BZ1" s="14" t="s">
        <v>4076</v>
      </c>
      <c r="CA1" s="14" t="s">
        <v>4077</v>
      </c>
      <c r="CB1" s="14" t="s">
        <v>4078</v>
      </c>
      <c r="CC1" s="14" t="s">
        <v>4079</v>
      </c>
      <c r="CD1" s="14" t="s">
        <v>4080</v>
      </c>
      <c r="CE1" s="14" t="s">
        <v>4081</v>
      </c>
      <c r="CF1" s="14" t="s">
        <v>4082</v>
      </c>
      <c r="CG1" s="14" t="s">
        <v>4083</v>
      </c>
      <c r="CH1" s="14" t="s">
        <v>4085</v>
      </c>
      <c r="CI1" s="14" t="s">
        <v>4086</v>
      </c>
      <c r="CJ1" s="14" t="s">
        <v>4087</v>
      </c>
      <c r="CK1" s="14" t="s">
        <v>4088</v>
      </c>
      <c r="CL1" s="14" t="s">
        <v>4089</v>
      </c>
      <c r="CM1" s="14" t="s">
        <v>4090</v>
      </c>
      <c r="CN1" s="14" t="s">
        <v>4091</v>
      </c>
      <c r="CO1" s="14" t="s">
        <v>4092</v>
      </c>
      <c r="CP1" s="14" t="s">
        <v>4093</v>
      </c>
      <c r="CQ1" s="14" t="s">
        <v>4094</v>
      </c>
      <c r="CR1" s="14" t="s">
        <v>4096</v>
      </c>
      <c r="CS1" s="14" t="s">
        <v>4097</v>
      </c>
      <c r="CT1" s="14" t="s">
        <v>4098</v>
      </c>
      <c r="CU1" s="14" t="s">
        <v>4099</v>
      </c>
      <c r="CV1" s="14" t="s">
        <v>4100</v>
      </c>
      <c r="CW1" s="14" t="s">
        <v>4101</v>
      </c>
      <c r="CX1" s="14" t="s">
        <v>4102</v>
      </c>
      <c r="CY1" s="14" t="s">
        <v>4103</v>
      </c>
      <c r="CZ1" s="14" t="s">
        <v>4104</v>
      </c>
      <c r="DA1" s="14" t="s">
        <v>4105</v>
      </c>
      <c r="DB1" s="14" t="s">
        <v>4107</v>
      </c>
      <c r="DC1" s="14" t="s">
        <v>4108</v>
      </c>
      <c r="DD1" s="14" t="s">
        <v>4109</v>
      </c>
      <c r="DE1" s="14" t="s">
        <v>4110</v>
      </c>
      <c r="DF1" s="14" t="s">
        <v>4111</v>
      </c>
      <c r="DG1" s="14" t="s">
        <v>4112</v>
      </c>
      <c r="DH1" s="14" t="s">
        <v>4113</v>
      </c>
      <c r="DI1" s="14" t="s">
        <v>4114</v>
      </c>
      <c r="DJ1" s="14" t="s">
        <v>4115</v>
      </c>
    </row>
    <row r="2" spans="1:114" x14ac:dyDescent="0.25">
      <c r="A2" s="12">
        <v>32</v>
      </c>
      <c r="B2" s="12" t="s">
        <v>127</v>
      </c>
      <c r="C2" s="12" t="s">
        <v>128</v>
      </c>
      <c r="D2" s="12" t="s">
        <v>125</v>
      </c>
      <c r="E2" s="12" t="s">
        <v>3963</v>
      </c>
      <c r="F2" s="12" t="s">
        <v>129</v>
      </c>
      <c r="G2" s="12" t="s">
        <v>3964</v>
      </c>
      <c r="H2" s="12" t="s">
        <v>3965</v>
      </c>
      <c r="I2" s="12" t="s">
        <v>133</v>
      </c>
      <c r="J2" s="12">
        <v>61.0396</v>
      </c>
      <c r="K2" s="12">
        <v>0.2</v>
      </c>
      <c r="L2" s="12">
        <v>50.7</v>
      </c>
      <c r="M2" s="12" t="s">
        <v>134</v>
      </c>
      <c r="N2" s="12">
        <v>0.99970000000000003</v>
      </c>
      <c r="O2" s="12">
        <v>3419</v>
      </c>
      <c r="P2" s="12">
        <v>1123</v>
      </c>
      <c r="Q2" s="12">
        <v>3674</v>
      </c>
      <c r="R2" s="12">
        <v>2047</v>
      </c>
      <c r="S2" s="12">
        <v>2311</v>
      </c>
      <c r="T2" s="12">
        <v>3091</v>
      </c>
      <c r="U2" s="12">
        <v>2562</v>
      </c>
      <c r="V2" s="12">
        <v>2891</v>
      </c>
      <c r="W2" s="12">
        <v>1259</v>
      </c>
      <c r="X2" s="12">
        <v>1944</v>
      </c>
      <c r="Y2" s="12">
        <v>501</v>
      </c>
      <c r="Z2" s="12">
        <v>3180</v>
      </c>
      <c r="AA2" s="12">
        <v>4736</v>
      </c>
      <c r="AB2" s="12">
        <v>5845</v>
      </c>
      <c r="AC2" s="12">
        <v>2329</v>
      </c>
      <c r="AD2" s="12">
        <v>3364</v>
      </c>
      <c r="AE2" s="12">
        <v>5067</v>
      </c>
      <c r="AF2" s="12">
        <v>2022</v>
      </c>
      <c r="AG2" s="12">
        <v>2620</v>
      </c>
      <c r="AH2" s="12">
        <v>4464</v>
      </c>
      <c r="AI2" s="12">
        <v>227191</v>
      </c>
      <c r="AJ2" s="12">
        <v>4163</v>
      </c>
      <c r="AK2" s="12">
        <v>5006</v>
      </c>
      <c r="AL2" s="12">
        <v>2811</v>
      </c>
      <c r="AM2" s="12">
        <v>3721</v>
      </c>
      <c r="AN2" s="12">
        <v>5137</v>
      </c>
      <c r="AO2" s="12">
        <v>1461</v>
      </c>
      <c r="AP2" s="12">
        <v>2628</v>
      </c>
      <c r="AQ2" s="12">
        <v>3073</v>
      </c>
      <c r="AR2" s="12">
        <v>2223</v>
      </c>
      <c r="AS2" s="12">
        <v>2728</v>
      </c>
      <c r="AT2" s="12">
        <v>3322</v>
      </c>
      <c r="AU2" s="12">
        <v>3161</v>
      </c>
      <c r="AV2" s="12">
        <v>2795</v>
      </c>
      <c r="AW2" s="12">
        <v>2898</v>
      </c>
      <c r="AX2" s="12">
        <v>2730</v>
      </c>
      <c r="AY2" s="12">
        <v>4091</v>
      </c>
      <c r="AZ2" s="12">
        <v>1498</v>
      </c>
      <c r="BA2" s="12">
        <v>1534</v>
      </c>
      <c r="BB2" s="12">
        <v>4257</v>
      </c>
      <c r="BC2" s="12">
        <v>2863</v>
      </c>
      <c r="BD2" s="12">
        <v>2993</v>
      </c>
      <c r="BE2" s="12">
        <v>1917</v>
      </c>
      <c r="BF2" s="12">
        <v>2527</v>
      </c>
      <c r="BG2" s="12">
        <v>1866</v>
      </c>
      <c r="BH2" s="12">
        <v>1997</v>
      </c>
      <c r="BI2" s="12">
        <v>2132</v>
      </c>
      <c r="BJ2" s="12">
        <v>2861</v>
      </c>
      <c r="BK2" s="12">
        <v>2217</v>
      </c>
      <c r="BL2" s="12">
        <v>1574</v>
      </c>
      <c r="BM2" s="12">
        <v>1915</v>
      </c>
      <c r="BN2" s="12">
        <v>940</v>
      </c>
      <c r="BO2" s="12">
        <v>2242</v>
      </c>
      <c r="BP2" s="12">
        <v>5319</v>
      </c>
      <c r="BQ2" s="12">
        <v>2719</v>
      </c>
      <c r="BR2" s="12">
        <v>2064</v>
      </c>
      <c r="BS2" s="12">
        <v>1063</v>
      </c>
      <c r="BT2" s="12">
        <v>7070</v>
      </c>
      <c r="BU2" s="12">
        <v>3863</v>
      </c>
      <c r="BV2" s="12">
        <v>1917</v>
      </c>
      <c r="BW2" s="12">
        <v>3696</v>
      </c>
      <c r="BX2" s="12">
        <v>3178</v>
      </c>
      <c r="BY2" s="12">
        <v>3084</v>
      </c>
      <c r="BZ2" s="12">
        <v>6808</v>
      </c>
      <c r="CA2" s="12">
        <v>1143</v>
      </c>
      <c r="CB2" s="12">
        <v>1444</v>
      </c>
      <c r="CC2" s="12">
        <v>3991</v>
      </c>
      <c r="CD2" s="12">
        <v>1283</v>
      </c>
      <c r="CE2" s="12">
        <v>1861</v>
      </c>
      <c r="CF2" s="12">
        <v>7627</v>
      </c>
      <c r="CG2" s="12">
        <v>3387</v>
      </c>
      <c r="CH2" s="12">
        <v>13383</v>
      </c>
      <c r="CI2" s="12">
        <v>5909</v>
      </c>
      <c r="CJ2" s="12">
        <v>4987</v>
      </c>
      <c r="CK2" s="12">
        <v>3685</v>
      </c>
      <c r="CL2" s="12">
        <v>3033</v>
      </c>
      <c r="CM2" s="12">
        <v>1293</v>
      </c>
      <c r="CN2" s="12">
        <v>234071</v>
      </c>
      <c r="CO2" s="12">
        <v>3112</v>
      </c>
      <c r="CP2" s="12">
        <v>1637</v>
      </c>
      <c r="CQ2" s="12">
        <v>1866</v>
      </c>
      <c r="CR2" s="12">
        <v>5171</v>
      </c>
      <c r="CS2" s="12">
        <v>2377</v>
      </c>
      <c r="CT2" s="12">
        <v>4967</v>
      </c>
      <c r="CU2" s="12">
        <v>2097</v>
      </c>
      <c r="CV2" s="12">
        <v>2698</v>
      </c>
      <c r="CW2" s="12">
        <v>3245</v>
      </c>
      <c r="CX2" s="12">
        <v>4337</v>
      </c>
      <c r="CY2" s="12">
        <v>211765</v>
      </c>
      <c r="CZ2" s="12">
        <v>3351</v>
      </c>
      <c r="DA2" s="12">
        <v>4348</v>
      </c>
      <c r="DB2" s="12">
        <v>1811</v>
      </c>
      <c r="DC2" s="12">
        <v>1284</v>
      </c>
      <c r="DD2" s="12">
        <v>105768</v>
      </c>
      <c r="DE2" s="12">
        <v>1570</v>
      </c>
      <c r="DF2" s="12">
        <v>2048</v>
      </c>
      <c r="DG2" s="12">
        <v>113439</v>
      </c>
      <c r="DH2" s="12">
        <v>186289</v>
      </c>
      <c r="DI2" s="12">
        <v>1864</v>
      </c>
      <c r="DJ2" s="12">
        <v>2111</v>
      </c>
    </row>
    <row r="3" spans="1:114" x14ac:dyDescent="0.25">
      <c r="A3" s="12">
        <v>967</v>
      </c>
      <c r="B3" s="12" t="s">
        <v>142</v>
      </c>
      <c r="C3" s="12" t="s">
        <v>143</v>
      </c>
      <c r="D3" s="12" t="s">
        <v>140</v>
      </c>
      <c r="E3" s="12" t="s">
        <v>3963</v>
      </c>
      <c r="F3" s="12" t="s">
        <v>129</v>
      </c>
      <c r="G3" s="12" t="s">
        <v>3964</v>
      </c>
      <c r="H3" s="12" t="s">
        <v>3965</v>
      </c>
      <c r="I3" s="12" t="s">
        <v>133</v>
      </c>
      <c r="J3" s="12">
        <v>116.0706</v>
      </c>
      <c r="K3" s="12">
        <v>0.1</v>
      </c>
      <c r="L3" s="12">
        <v>72.5</v>
      </c>
      <c r="M3" s="12" t="s">
        <v>134</v>
      </c>
      <c r="N3" s="12">
        <v>0.99890000000000001</v>
      </c>
      <c r="O3" s="12">
        <v>4120.0000000000573</v>
      </c>
      <c r="P3" s="12">
        <v>1651.999999999998</v>
      </c>
      <c r="Q3" s="12">
        <v>8103.9999999997781</v>
      </c>
      <c r="R3" s="12">
        <v>3392.0000000000036</v>
      </c>
      <c r="S3" s="12">
        <v>4952.000000000121</v>
      </c>
      <c r="T3" s="12">
        <v>7008.0000000001346</v>
      </c>
      <c r="U3" s="12">
        <v>2161.9999999999977</v>
      </c>
      <c r="V3" s="12">
        <v>3160.0000000000014</v>
      </c>
      <c r="W3" s="12">
        <v>29675.124999999352</v>
      </c>
      <c r="X3" s="12">
        <v>1163.9999999999995</v>
      </c>
      <c r="Y3" s="12">
        <v>956.9999999999992</v>
      </c>
      <c r="Z3" s="12">
        <v>3605.9999999998959</v>
      </c>
      <c r="AA3" s="12">
        <v>1516.9999999999993</v>
      </c>
      <c r="AB3" s="12">
        <v>1809.9999999999993</v>
      </c>
      <c r="AC3" s="12">
        <v>2876.0000000000036</v>
      </c>
      <c r="AD3" s="12">
        <v>3491.9999999999036</v>
      </c>
      <c r="AE3" s="12">
        <v>15904.000000000136</v>
      </c>
      <c r="AF3" s="12">
        <v>1696.0000000000018</v>
      </c>
      <c r="AG3" s="12">
        <v>952.99999999999966</v>
      </c>
      <c r="AH3" s="12">
        <v>2997.9999999999977</v>
      </c>
      <c r="AI3" s="12">
        <v>1953.0000000000016</v>
      </c>
      <c r="AJ3" s="12">
        <v>734.00000000000034</v>
      </c>
      <c r="AK3" s="12">
        <v>837.99999999999977</v>
      </c>
      <c r="AL3" s="12">
        <v>3758.0000000000023</v>
      </c>
      <c r="AM3" s="12">
        <v>3045.9999999999982</v>
      </c>
      <c r="AN3" s="12">
        <v>1562.0000000000005</v>
      </c>
      <c r="AO3" s="12">
        <v>2154.9999999999995</v>
      </c>
      <c r="AP3" s="12">
        <v>1365.0000000000002</v>
      </c>
      <c r="AQ3" s="12">
        <v>2318</v>
      </c>
      <c r="AR3" s="12">
        <v>8635.9999999999636</v>
      </c>
      <c r="AS3" s="12">
        <v>11951.999999999698</v>
      </c>
      <c r="AT3" s="12">
        <v>1211.9999999999998</v>
      </c>
      <c r="AU3" s="12">
        <v>1087.0000000000002</v>
      </c>
      <c r="AV3" s="12">
        <v>1196.9999999999986</v>
      </c>
      <c r="AW3" s="12">
        <v>1491.0000000000007</v>
      </c>
      <c r="AX3" s="12">
        <v>1265.0000000000014</v>
      </c>
      <c r="AY3" s="12">
        <v>1265.0000000000014</v>
      </c>
      <c r="AZ3" s="12">
        <v>1196.9999999999986</v>
      </c>
      <c r="BA3" s="12">
        <v>862.99999999999977</v>
      </c>
      <c r="BB3" s="12">
        <v>699.99999999999977</v>
      </c>
      <c r="BC3" s="12">
        <v>2804.9999999999995</v>
      </c>
      <c r="BD3" s="12">
        <v>1074.0000000000014</v>
      </c>
      <c r="BE3" s="12">
        <v>1754.9999999999995</v>
      </c>
      <c r="BF3" s="12">
        <v>3735.9999999998358</v>
      </c>
      <c r="BG3" s="12">
        <v>535.00000000000034</v>
      </c>
      <c r="BH3" s="12">
        <v>2982.9999999999982</v>
      </c>
      <c r="BI3" s="12">
        <v>1358.9999999999995</v>
      </c>
      <c r="BJ3" s="12">
        <v>1147.0000000000005</v>
      </c>
      <c r="BK3" s="12">
        <v>923.99999999999989</v>
      </c>
      <c r="BL3" s="12">
        <v>1276</v>
      </c>
      <c r="BM3" s="12">
        <v>7383.04378970792</v>
      </c>
      <c r="BN3" s="12">
        <v>4770.7487701747941</v>
      </c>
      <c r="BO3" s="12">
        <v>69754.564277263344</v>
      </c>
      <c r="BP3" s="12">
        <v>16844.616935932972</v>
      </c>
      <c r="BQ3" s="12">
        <v>23331.638404662419</v>
      </c>
      <c r="BR3" s="12">
        <v>1722.1558584396066</v>
      </c>
      <c r="BS3" s="12">
        <v>922.88047371348978</v>
      </c>
      <c r="BT3" s="12">
        <v>1595.729059144704</v>
      </c>
      <c r="BU3" s="12">
        <v>22693.6335255294</v>
      </c>
      <c r="BV3" s="12">
        <v>1595.729059144704</v>
      </c>
      <c r="BW3" s="12">
        <v>1389.162831306415</v>
      </c>
      <c r="BX3" s="12">
        <v>19893.368985928446</v>
      </c>
      <c r="BY3" s="12">
        <v>770.68633467446614</v>
      </c>
      <c r="BZ3" s="12">
        <v>621.66778081026359</v>
      </c>
      <c r="CA3" s="12">
        <v>861.07792921980331</v>
      </c>
      <c r="CB3" s="12">
        <v>1305.1500823749238</v>
      </c>
      <c r="CC3" s="12">
        <v>27364.1609438288</v>
      </c>
      <c r="CD3" s="12">
        <v>1243.3355616205274</v>
      </c>
      <c r="CE3" s="12">
        <v>2210.2594283610656</v>
      </c>
      <c r="CF3" s="12">
        <v>3717.1984601790873</v>
      </c>
      <c r="CG3" s="12">
        <v>1910.8515666673818</v>
      </c>
      <c r="CH3" s="12">
        <v>2435.4961715255718</v>
      </c>
      <c r="CI3" s="12">
        <v>2336.2840900985311</v>
      </c>
      <c r="CJ3" s="12">
        <v>873.09812917038698</v>
      </c>
      <c r="CK3" s="12">
        <v>1448.1546878700494</v>
      </c>
      <c r="CL3" s="12">
        <v>1964.5729163781402</v>
      </c>
      <c r="CM3" s="12">
        <v>2134.9698782026162</v>
      </c>
      <c r="CN3" s="12">
        <v>1964.5729163781402</v>
      </c>
      <c r="CO3" s="12">
        <v>1408.5548217750986</v>
      </c>
      <c r="CP3" s="12">
        <v>27364.1609438288</v>
      </c>
      <c r="CQ3" s="12">
        <v>38165.990161398367</v>
      </c>
      <c r="CR3" s="12">
        <v>1278.2904820752501</v>
      </c>
      <c r="CS3" s="12">
        <v>2256.7016773152995</v>
      </c>
      <c r="CT3" s="12">
        <v>1332.5740599725405</v>
      </c>
      <c r="CU3" s="12">
        <v>2194.9920512743265</v>
      </c>
      <c r="CV3" s="12">
        <v>1675.0634159263363</v>
      </c>
      <c r="CW3" s="12">
        <v>2521.3837585303886</v>
      </c>
      <c r="CX3" s="12">
        <v>680.28713681741408</v>
      </c>
      <c r="CY3" s="12">
        <v>1074.909884030021</v>
      </c>
      <c r="CZ3" s="12">
        <v>1758.342013824519</v>
      </c>
      <c r="DA3" s="12">
        <v>1323.369298572791</v>
      </c>
      <c r="DB3" s="12">
        <v>1520.1521363241466</v>
      </c>
      <c r="DC3" s="12">
        <v>1067.4849391013081</v>
      </c>
      <c r="DD3" s="12">
        <v>21027.649905670591</v>
      </c>
      <c r="DE3" s="12">
        <v>1168.1420450492656</v>
      </c>
      <c r="DF3" s="12">
        <v>1060.1112820135711</v>
      </c>
      <c r="DG3" s="12">
        <v>3213.6564649850902</v>
      </c>
      <c r="DH3" s="12">
        <v>4329.5458941394127</v>
      </c>
      <c r="DI3" s="12">
        <v>724.0773439350246</v>
      </c>
      <c r="DJ3" s="12">
        <v>2916.4548005828015</v>
      </c>
    </row>
    <row r="4" spans="1:114" x14ac:dyDescent="0.25">
      <c r="A4" s="12" t="s">
        <v>150</v>
      </c>
      <c r="B4" s="12" t="s">
        <v>153</v>
      </c>
      <c r="C4" s="12" t="s">
        <v>154</v>
      </c>
      <c r="D4" s="12" t="s">
        <v>151</v>
      </c>
      <c r="E4" s="12" t="s">
        <v>3963</v>
      </c>
      <c r="F4" s="12" t="s">
        <v>129</v>
      </c>
      <c r="G4" s="12" t="s">
        <v>3964</v>
      </c>
      <c r="H4" s="12" t="s">
        <v>3965</v>
      </c>
      <c r="I4" s="12" t="s">
        <v>133</v>
      </c>
      <c r="J4" s="12">
        <v>181.072</v>
      </c>
      <c r="K4" s="12">
        <v>0.1</v>
      </c>
      <c r="L4" s="12">
        <v>300.8</v>
      </c>
      <c r="M4" s="12" t="s">
        <v>134</v>
      </c>
      <c r="N4" s="12">
        <v>0.99650000000000005</v>
      </c>
      <c r="O4" s="12">
        <v>149</v>
      </c>
      <c r="P4" s="12">
        <v>223</v>
      </c>
      <c r="Q4" s="12">
        <v>5486</v>
      </c>
      <c r="R4" s="12">
        <v>459</v>
      </c>
      <c r="S4" s="12">
        <v>1911</v>
      </c>
      <c r="T4" s="12">
        <v>23014</v>
      </c>
      <c r="U4" s="12">
        <v>9136</v>
      </c>
      <c r="V4" s="12">
        <v>3815</v>
      </c>
      <c r="W4" s="12">
        <v>4625</v>
      </c>
      <c r="X4" s="12">
        <v>3315</v>
      </c>
      <c r="Y4" s="12">
        <v>1106</v>
      </c>
      <c r="Z4" s="12">
        <v>6671</v>
      </c>
      <c r="AA4" s="12">
        <v>1098</v>
      </c>
      <c r="AB4" s="12">
        <v>807</v>
      </c>
      <c r="AC4" s="12">
        <v>461</v>
      </c>
      <c r="AD4" s="12">
        <v>482</v>
      </c>
      <c r="AE4" s="12">
        <v>341</v>
      </c>
      <c r="AF4" s="12">
        <v>1302</v>
      </c>
      <c r="AG4" s="12">
        <v>863</v>
      </c>
      <c r="AH4" s="12">
        <v>14252</v>
      </c>
      <c r="AI4" s="12">
        <v>901</v>
      </c>
      <c r="AJ4" s="12">
        <v>4076</v>
      </c>
      <c r="AK4" s="12">
        <v>1267</v>
      </c>
      <c r="AL4" s="12">
        <v>724</v>
      </c>
      <c r="AM4" s="12">
        <v>524</v>
      </c>
      <c r="AN4" s="12">
        <v>336</v>
      </c>
      <c r="AO4" s="12">
        <v>756</v>
      </c>
      <c r="AP4" s="12">
        <v>3412</v>
      </c>
      <c r="AQ4" s="12">
        <v>409</v>
      </c>
      <c r="AR4" s="12">
        <v>1884</v>
      </c>
      <c r="AS4" s="12">
        <v>498</v>
      </c>
      <c r="AT4" s="12">
        <v>2307</v>
      </c>
      <c r="AU4" s="12">
        <v>14366</v>
      </c>
      <c r="AV4" s="12">
        <v>450</v>
      </c>
      <c r="AW4" s="12">
        <v>19064</v>
      </c>
      <c r="AX4" s="12">
        <v>4511</v>
      </c>
      <c r="AY4" s="12">
        <v>1056</v>
      </c>
      <c r="AZ4" s="12">
        <v>1611</v>
      </c>
      <c r="BA4" s="12">
        <v>335</v>
      </c>
      <c r="BB4" s="12">
        <v>371</v>
      </c>
      <c r="BC4" s="12">
        <v>711</v>
      </c>
      <c r="BD4" s="12">
        <v>294</v>
      </c>
      <c r="BE4" s="12">
        <v>5842</v>
      </c>
      <c r="BF4" s="12">
        <v>1981</v>
      </c>
      <c r="BG4" s="12">
        <v>1321</v>
      </c>
      <c r="BH4" s="12">
        <v>1896</v>
      </c>
      <c r="BI4" s="12">
        <v>9414</v>
      </c>
      <c r="BJ4" s="12">
        <v>226</v>
      </c>
      <c r="BK4" s="12">
        <v>451</v>
      </c>
      <c r="BL4" s="12">
        <v>177</v>
      </c>
      <c r="BM4" s="12">
        <v>308</v>
      </c>
      <c r="BN4" s="12">
        <v>137</v>
      </c>
      <c r="BO4" s="12">
        <v>509</v>
      </c>
      <c r="BP4" s="12">
        <v>814</v>
      </c>
      <c r="BQ4" s="12">
        <v>215</v>
      </c>
      <c r="BR4" s="12">
        <v>1135</v>
      </c>
      <c r="BS4" s="12">
        <v>1014</v>
      </c>
      <c r="BT4" s="12">
        <v>1613</v>
      </c>
      <c r="BU4" s="12">
        <v>3897</v>
      </c>
      <c r="BV4" s="12">
        <v>18321</v>
      </c>
      <c r="BW4" s="12">
        <v>102</v>
      </c>
      <c r="BX4" s="12">
        <v>17520</v>
      </c>
      <c r="BY4" s="12">
        <v>973</v>
      </c>
      <c r="BZ4" s="12">
        <v>176</v>
      </c>
      <c r="CA4" s="12">
        <v>134</v>
      </c>
      <c r="CB4" s="12">
        <v>166</v>
      </c>
      <c r="CC4" s="12">
        <v>1011</v>
      </c>
      <c r="CD4" s="12">
        <v>981</v>
      </c>
      <c r="CE4" s="12">
        <v>368</v>
      </c>
      <c r="CF4" s="12">
        <v>9745</v>
      </c>
      <c r="CG4" s="12">
        <v>1081</v>
      </c>
      <c r="CH4" s="12">
        <v>641</v>
      </c>
      <c r="CI4" s="12">
        <v>814</v>
      </c>
      <c r="CJ4" s="12">
        <v>5840</v>
      </c>
      <c r="CK4" s="12">
        <v>273</v>
      </c>
      <c r="CL4" s="12">
        <v>473</v>
      </c>
      <c r="CM4" s="12">
        <v>314</v>
      </c>
      <c r="CN4" s="12">
        <v>241</v>
      </c>
      <c r="CO4" s="12">
        <v>1414</v>
      </c>
      <c r="CP4" s="12">
        <v>406</v>
      </c>
      <c r="CQ4" s="12">
        <v>1121</v>
      </c>
      <c r="CR4" s="12">
        <v>1102</v>
      </c>
      <c r="CS4" s="12">
        <v>10150</v>
      </c>
      <c r="CT4" s="12">
        <v>2018</v>
      </c>
      <c r="CU4" s="12">
        <v>10087</v>
      </c>
      <c r="CV4" s="12">
        <v>15713</v>
      </c>
      <c r="CW4" s="12">
        <v>6407</v>
      </c>
      <c r="CX4" s="12">
        <v>1021</v>
      </c>
      <c r="CY4" s="12">
        <v>561</v>
      </c>
      <c r="CZ4" s="12">
        <v>1491</v>
      </c>
      <c r="DA4" s="12">
        <v>233</v>
      </c>
      <c r="DB4" s="12">
        <v>138</v>
      </c>
      <c r="DC4" s="12">
        <v>3588</v>
      </c>
      <c r="DD4" s="12">
        <v>6214</v>
      </c>
      <c r="DE4" s="12">
        <v>864</v>
      </c>
      <c r="DF4" s="12">
        <v>1204</v>
      </c>
      <c r="DG4" s="12">
        <v>1267</v>
      </c>
      <c r="DH4" s="12">
        <v>1424</v>
      </c>
      <c r="DI4" s="12">
        <v>229</v>
      </c>
      <c r="DJ4" s="12">
        <v>1741</v>
      </c>
    </row>
    <row r="5" spans="1:114" x14ac:dyDescent="0.25">
      <c r="A5" s="12">
        <v>3421</v>
      </c>
      <c r="B5" s="12" t="s">
        <v>160</v>
      </c>
      <c r="C5" s="12" t="s">
        <v>161</v>
      </c>
      <c r="D5" s="12" t="s">
        <v>134</v>
      </c>
      <c r="E5" s="12" t="s">
        <v>3963</v>
      </c>
      <c r="F5" s="12" t="s">
        <v>129</v>
      </c>
      <c r="G5" s="12" t="s">
        <v>3964</v>
      </c>
      <c r="H5" s="12" t="s">
        <v>3965</v>
      </c>
      <c r="I5" s="12" t="s">
        <v>133</v>
      </c>
      <c r="J5" s="12">
        <v>195.12280000000001</v>
      </c>
      <c r="K5" s="12">
        <v>0.2</v>
      </c>
      <c r="L5" s="12">
        <v>255.2</v>
      </c>
      <c r="M5" s="12" t="s">
        <v>134</v>
      </c>
      <c r="N5" s="12">
        <v>0.99990000000000001</v>
      </c>
      <c r="O5" s="12">
        <v>8624</v>
      </c>
      <c r="P5" s="12">
        <v>3641</v>
      </c>
      <c r="Q5" s="12">
        <v>8652</v>
      </c>
      <c r="R5" s="12">
        <v>8639</v>
      </c>
      <c r="S5" s="12">
        <v>5914</v>
      </c>
      <c r="T5" s="12">
        <v>3620</v>
      </c>
      <c r="U5" s="12">
        <v>11967</v>
      </c>
      <c r="V5" s="12">
        <v>20859</v>
      </c>
      <c r="W5" s="12">
        <v>27969</v>
      </c>
      <c r="X5" s="12">
        <v>25004</v>
      </c>
      <c r="Y5" s="12">
        <v>14245</v>
      </c>
      <c r="Z5" s="12">
        <v>8189</v>
      </c>
      <c r="AA5" s="12">
        <v>36502</v>
      </c>
      <c r="AB5" s="12">
        <v>31826</v>
      </c>
      <c r="AC5" s="12">
        <v>32379</v>
      </c>
      <c r="AD5" s="12">
        <v>2750</v>
      </c>
      <c r="AE5" s="12">
        <v>4647</v>
      </c>
      <c r="AF5" s="12">
        <v>1666</v>
      </c>
      <c r="AG5" s="12">
        <v>1534</v>
      </c>
      <c r="AH5" s="12">
        <v>12526</v>
      </c>
      <c r="AI5" s="12">
        <v>12542</v>
      </c>
      <c r="AJ5" s="12">
        <v>1365</v>
      </c>
      <c r="AK5" s="12">
        <v>1456</v>
      </c>
      <c r="AL5" s="12">
        <v>4614</v>
      </c>
      <c r="AM5" s="12">
        <v>1541</v>
      </c>
      <c r="AN5" s="12">
        <v>2215</v>
      </c>
      <c r="AO5" s="12">
        <v>1830</v>
      </c>
      <c r="AP5" s="12">
        <v>46715</v>
      </c>
      <c r="AQ5" s="12">
        <v>32542</v>
      </c>
      <c r="AR5" s="12">
        <v>25534</v>
      </c>
      <c r="AS5" s="12">
        <v>2323</v>
      </c>
      <c r="AT5" s="12">
        <v>3373</v>
      </c>
      <c r="AU5" s="12">
        <v>4920</v>
      </c>
      <c r="AV5" s="12">
        <v>2803</v>
      </c>
      <c r="AW5" s="12">
        <v>2415</v>
      </c>
      <c r="AX5" s="12">
        <v>2524</v>
      </c>
      <c r="AY5" s="12">
        <v>3295</v>
      </c>
      <c r="AZ5" s="12">
        <v>3931</v>
      </c>
      <c r="BA5" s="12">
        <v>3031</v>
      </c>
      <c r="BB5" s="12">
        <v>5857</v>
      </c>
      <c r="BC5" s="12">
        <v>2745</v>
      </c>
      <c r="BD5" s="12">
        <v>4773</v>
      </c>
      <c r="BE5" s="12">
        <v>3334</v>
      </c>
      <c r="BF5" s="12">
        <v>3475</v>
      </c>
      <c r="BG5" s="12">
        <v>6664</v>
      </c>
      <c r="BH5" s="12">
        <v>6280</v>
      </c>
      <c r="BI5" s="12">
        <v>3383</v>
      </c>
      <c r="BJ5" s="12">
        <v>3563</v>
      </c>
      <c r="BK5" s="12">
        <v>3621</v>
      </c>
      <c r="BL5" s="12">
        <v>24255</v>
      </c>
      <c r="BM5" s="12">
        <v>20857</v>
      </c>
      <c r="BN5" s="12">
        <v>8872</v>
      </c>
      <c r="BO5" s="12">
        <v>6213</v>
      </c>
      <c r="BP5" s="12">
        <v>11642</v>
      </c>
      <c r="BQ5" s="12">
        <v>25448</v>
      </c>
      <c r="BR5" s="12">
        <v>22251</v>
      </c>
      <c r="BS5" s="12">
        <v>2615</v>
      </c>
      <c r="BT5" s="12">
        <v>34377</v>
      </c>
      <c r="BU5" s="12">
        <v>14596</v>
      </c>
      <c r="BV5" s="12">
        <v>21175</v>
      </c>
      <c r="BW5" s="12">
        <v>17818</v>
      </c>
      <c r="BX5" s="12">
        <v>59189</v>
      </c>
      <c r="BY5" s="12">
        <v>20731</v>
      </c>
      <c r="BZ5" s="12">
        <v>9390</v>
      </c>
      <c r="CA5" s="12">
        <v>39334</v>
      </c>
      <c r="CB5" s="12">
        <v>4714</v>
      </c>
      <c r="CC5" s="12">
        <v>12545</v>
      </c>
      <c r="CD5" s="12">
        <v>3220</v>
      </c>
      <c r="CE5" s="12">
        <v>1474</v>
      </c>
      <c r="CF5" s="12">
        <v>16257</v>
      </c>
      <c r="CG5" s="12">
        <v>1296</v>
      </c>
      <c r="CH5" s="12">
        <v>6814</v>
      </c>
      <c r="CI5" s="12">
        <v>2158</v>
      </c>
      <c r="CJ5" s="12">
        <v>2008</v>
      </c>
      <c r="CK5" s="12">
        <v>2421</v>
      </c>
      <c r="CL5" s="12">
        <v>1672</v>
      </c>
      <c r="CM5" s="12">
        <v>310242</v>
      </c>
      <c r="CN5" s="12">
        <v>48254</v>
      </c>
      <c r="CO5" s="12">
        <v>36690</v>
      </c>
      <c r="CP5" s="12">
        <v>8354</v>
      </c>
      <c r="CQ5" s="12">
        <v>2853</v>
      </c>
      <c r="CR5" s="12">
        <v>2905</v>
      </c>
      <c r="CS5" s="12">
        <v>2600</v>
      </c>
      <c r="CT5" s="12">
        <v>3493</v>
      </c>
      <c r="CU5" s="12">
        <v>2650</v>
      </c>
      <c r="CV5" s="12">
        <v>2942</v>
      </c>
      <c r="CW5" s="12">
        <v>4139</v>
      </c>
      <c r="CX5" s="12">
        <v>3843</v>
      </c>
      <c r="CY5" s="12">
        <v>11454</v>
      </c>
      <c r="CZ5" s="12">
        <v>4184</v>
      </c>
      <c r="DA5" s="12">
        <v>3329</v>
      </c>
      <c r="DB5" s="12">
        <v>1144</v>
      </c>
      <c r="DC5" s="12">
        <v>2667</v>
      </c>
      <c r="DD5" s="12">
        <v>7044</v>
      </c>
      <c r="DE5" s="12">
        <v>2508</v>
      </c>
      <c r="DF5" s="12">
        <v>3085</v>
      </c>
      <c r="DG5" s="12">
        <v>3064</v>
      </c>
      <c r="DH5" s="12">
        <v>2814</v>
      </c>
      <c r="DI5" s="12">
        <v>3307</v>
      </c>
      <c r="DJ5" s="12">
        <v>9817</v>
      </c>
    </row>
    <row r="6" spans="1:114" x14ac:dyDescent="0.25">
      <c r="A6" s="12" t="s">
        <v>175</v>
      </c>
      <c r="B6" s="12" t="s">
        <v>177</v>
      </c>
      <c r="C6" s="12" t="s">
        <v>178</v>
      </c>
      <c r="D6" s="12" t="s">
        <v>134</v>
      </c>
      <c r="E6" s="12" t="s">
        <v>3963</v>
      </c>
      <c r="F6" s="12" t="s">
        <v>129</v>
      </c>
      <c r="G6" s="12" t="s">
        <v>3964</v>
      </c>
      <c r="H6" s="12" t="s">
        <v>3965</v>
      </c>
      <c r="I6" s="12" t="s">
        <v>133</v>
      </c>
      <c r="J6" s="12">
        <v>245.18600000000001</v>
      </c>
      <c r="K6" s="12">
        <v>0.1</v>
      </c>
      <c r="L6" s="12">
        <v>418.3</v>
      </c>
      <c r="M6" s="12" t="s">
        <v>134</v>
      </c>
      <c r="N6" s="12">
        <v>0.99729999999999996</v>
      </c>
      <c r="O6" s="12">
        <v>328</v>
      </c>
      <c r="P6" s="12">
        <v>301</v>
      </c>
      <c r="Q6" s="12">
        <v>551</v>
      </c>
      <c r="R6" s="12">
        <v>525</v>
      </c>
      <c r="S6" s="12">
        <v>480</v>
      </c>
      <c r="T6" s="12">
        <v>518</v>
      </c>
      <c r="U6" s="12">
        <v>1481</v>
      </c>
      <c r="V6" s="12">
        <v>438</v>
      </c>
      <c r="W6" s="12">
        <v>827</v>
      </c>
      <c r="X6" s="12">
        <v>2167</v>
      </c>
      <c r="Y6" s="12">
        <v>920</v>
      </c>
      <c r="Z6" s="12">
        <v>2877</v>
      </c>
      <c r="AA6" s="12">
        <v>1051</v>
      </c>
      <c r="AB6" s="12">
        <v>394</v>
      </c>
      <c r="AC6" s="12">
        <v>797</v>
      </c>
      <c r="AD6" s="12">
        <v>568</v>
      </c>
      <c r="AE6" s="12">
        <v>387</v>
      </c>
      <c r="AF6" s="12">
        <v>333</v>
      </c>
      <c r="AG6" s="12">
        <v>466</v>
      </c>
      <c r="AH6" s="12">
        <v>2051</v>
      </c>
      <c r="AI6" s="12">
        <v>463</v>
      </c>
      <c r="AJ6" s="12">
        <v>648</v>
      </c>
      <c r="AK6" s="12">
        <v>455</v>
      </c>
      <c r="AL6" s="12">
        <v>1103</v>
      </c>
      <c r="AM6" s="12">
        <v>477</v>
      </c>
      <c r="AN6" s="12">
        <v>3561</v>
      </c>
      <c r="AO6" s="12">
        <v>449</v>
      </c>
      <c r="AP6" s="12">
        <v>410</v>
      </c>
      <c r="AQ6" s="12">
        <v>437</v>
      </c>
      <c r="AR6" s="12">
        <v>650</v>
      </c>
      <c r="AS6" s="12">
        <v>447</v>
      </c>
      <c r="AT6" s="12">
        <v>1621</v>
      </c>
      <c r="AU6" s="12">
        <v>2351</v>
      </c>
      <c r="AV6" s="12">
        <v>4327</v>
      </c>
      <c r="AW6" s="12">
        <v>337</v>
      </c>
      <c r="AX6" s="12">
        <v>533</v>
      </c>
      <c r="AY6" s="12">
        <v>408</v>
      </c>
      <c r="AZ6" s="12">
        <v>607</v>
      </c>
      <c r="BA6" s="12">
        <v>990</v>
      </c>
      <c r="BB6" s="12">
        <v>1673</v>
      </c>
      <c r="BC6" s="12">
        <v>3887</v>
      </c>
      <c r="BD6" s="12">
        <v>1755</v>
      </c>
      <c r="BE6" s="12">
        <v>531</v>
      </c>
      <c r="BF6" s="12">
        <v>686</v>
      </c>
      <c r="BG6" s="12">
        <v>4491</v>
      </c>
      <c r="BH6" s="12">
        <v>4647</v>
      </c>
      <c r="BI6" s="12">
        <v>6559</v>
      </c>
      <c r="BJ6" s="12">
        <v>5268</v>
      </c>
      <c r="BK6" s="12">
        <v>2895</v>
      </c>
      <c r="BL6" s="12">
        <v>3081</v>
      </c>
      <c r="BM6" s="12">
        <v>122</v>
      </c>
      <c r="BN6" s="12">
        <v>1024</v>
      </c>
      <c r="BO6" s="12">
        <v>138</v>
      </c>
      <c r="BP6" s="12">
        <v>245</v>
      </c>
      <c r="BQ6" s="12">
        <v>254</v>
      </c>
      <c r="BR6" s="12">
        <v>214</v>
      </c>
      <c r="BS6" s="12">
        <v>264</v>
      </c>
      <c r="BT6" s="12">
        <v>321</v>
      </c>
      <c r="BU6" s="12">
        <v>631</v>
      </c>
      <c r="BV6" s="12">
        <v>381</v>
      </c>
      <c r="BW6" s="12">
        <v>571</v>
      </c>
      <c r="BX6" s="12">
        <v>571</v>
      </c>
      <c r="BY6" s="12">
        <v>641</v>
      </c>
      <c r="BZ6" s="12">
        <v>565</v>
      </c>
      <c r="CA6" s="12">
        <v>884</v>
      </c>
      <c r="CB6" s="12">
        <v>724</v>
      </c>
      <c r="CC6" s="12">
        <v>2158</v>
      </c>
      <c r="CD6" s="12">
        <v>115</v>
      </c>
      <c r="CE6" s="12">
        <v>401</v>
      </c>
      <c r="CF6" s="12">
        <v>101</v>
      </c>
      <c r="CG6" s="12">
        <v>607</v>
      </c>
      <c r="CH6" s="12">
        <v>1004</v>
      </c>
      <c r="CI6" s="12">
        <v>153</v>
      </c>
      <c r="CJ6" s="12">
        <v>414</v>
      </c>
      <c r="CK6" s="12">
        <v>142</v>
      </c>
      <c r="CL6" s="12">
        <v>345</v>
      </c>
      <c r="CM6" s="12">
        <v>828</v>
      </c>
      <c r="CN6" s="12">
        <v>294</v>
      </c>
      <c r="CO6" s="12">
        <v>264</v>
      </c>
      <c r="CP6" s="12">
        <v>159</v>
      </c>
      <c r="CQ6" s="12">
        <v>124</v>
      </c>
      <c r="CR6" s="12">
        <v>235</v>
      </c>
      <c r="CS6" s="12">
        <v>994</v>
      </c>
      <c r="CT6" s="12">
        <v>287</v>
      </c>
      <c r="CU6" s="12">
        <v>584</v>
      </c>
      <c r="CV6" s="12">
        <v>110</v>
      </c>
      <c r="CW6" s="12">
        <v>534</v>
      </c>
      <c r="CX6" s="12">
        <v>282</v>
      </c>
      <c r="CY6" s="12">
        <v>815</v>
      </c>
      <c r="CZ6" s="12">
        <v>105</v>
      </c>
      <c r="DA6" s="12">
        <v>544</v>
      </c>
      <c r="DB6" s="12">
        <v>884</v>
      </c>
      <c r="DC6" s="12">
        <v>224</v>
      </c>
      <c r="DD6" s="12">
        <v>5192</v>
      </c>
      <c r="DE6" s="12">
        <v>155</v>
      </c>
      <c r="DF6" s="12">
        <v>481</v>
      </c>
      <c r="DG6" s="12">
        <v>1319</v>
      </c>
      <c r="DH6" s="12">
        <v>1510</v>
      </c>
      <c r="DI6" s="12">
        <v>665</v>
      </c>
      <c r="DJ6" s="12">
        <v>681</v>
      </c>
    </row>
    <row r="7" spans="1:114" x14ac:dyDescent="0.25">
      <c r="A7" s="12" t="s">
        <v>188</v>
      </c>
      <c r="B7" s="12" t="s">
        <v>190</v>
      </c>
      <c r="C7" s="12" t="s">
        <v>178</v>
      </c>
      <c r="D7" s="12" t="s">
        <v>134</v>
      </c>
      <c r="E7" s="12" t="s">
        <v>3963</v>
      </c>
      <c r="F7" s="12" t="s">
        <v>129</v>
      </c>
      <c r="G7" s="12" t="s">
        <v>3964</v>
      </c>
      <c r="H7" s="12" t="s">
        <v>3965</v>
      </c>
      <c r="I7" s="12" t="s">
        <v>133</v>
      </c>
      <c r="J7" s="12">
        <v>245.18600000000001</v>
      </c>
      <c r="K7" s="12">
        <v>0.1</v>
      </c>
      <c r="L7" s="12">
        <v>418.3</v>
      </c>
      <c r="M7" s="12" t="s">
        <v>134</v>
      </c>
      <c r="N7" s="12">
        <v>0.99560000000000004</v>
      </c>
      <c r="O7" s="12">
        <v>204</v>
      </c>
      <c r="P7" s="12">
        <v>321</v>
      </c>
      <c r="Q7" s="12">
        <v>230</v>
      </c>
      <c r="R7" s="12">
        <v>335</v>
      </c>
      <c r="S7" s="12">
        <v>152</v>
      </c>
      <c r="T7" s="12">
        <v>458</v>
      </c>
      <c r="U7" s="12">
        <v>334</v>
      </c>
      <c r="V7" s="12">
        <v>156</v>
      </c>
      <c r="W7" s="12">
        <v>220</v>
      </c>
      <c r="X7" s="12">
        <v>285</v>
      </c>
      <c r="Y7" s="12">
        <v>258</v>
      </c>
      <c r="Z7" s="12">
        <v>278</v>
      </c>
      <c r="AA7" s="12">
        <v>279</v>
      </c>
      <c r="AB7" s="12">
        <v>434</v>
      </c>
      <c r="AC7" s="12">
        <v>925</v>
      </c>
      <c r="AD7" s="12">
        <v>186</v>
      </c>
      <c r="AE7" s="12">
        <v>326</v>
      </c>
      <c r="AF7" s="12">
        <v>258</v>
      </c>
      <c r="AG7" s="12">
        <v>232</v>
      </c>
      <c r="AH7" s="12">
        <v>2630</v>
      </c>
      <c r="AI7" s="12">
        <v>206</v>
      </c>
      <c r="AJ7" s="12">
        <v>220</v>
      </c>
      <c r="AK7" s="12">
        <v>196</v>
      </c>
      <c r="AL7" s="12">
        <v>166</v>
      </c>
      <c r="AM7" s="12">
        <v>253</v>
      </c>
      <c r="AN7" s="12">
        <v>229</v>
      </c>
      <c r="AO7" s="12">
        <v>593</v>
      </c>
      <c r="AP7" s="12">
        <v>939</v>
      </c>
      <c r="AQ7" s="12">
        <v>333</v>
      </c>
      <c r="AR7" s="12">
        <v>511</v>
      </c>
      <c r="AS7" s="12">
        <v>492</v>
      </c>
      <c r="AT7" s="12">
        <v>245</v>
      </c>
      <c r="AU7" s="12">
        <v>161</v>
      </c>
      <c r="AV7" s="12">
        <v>4605</v>
      </c>
      <c r="AW7" s="12">
        <v>374</v>
      </c>
      <c r="AX7" s="12">
        <v>338</v>
      </c>
      <c r="AY7" s="12">
        <v>256</v>
      </c>
      <c r="AZ7" s="12">
        <v>369</v>
      </c>
      <c r="BA7" s="12">
        <v>265</v>
      </c>
      <c r="BB7" s="12">
        <v>199</v>
      </c>
      <c r="BC7" s="12">
        <v>167</v>
      </c>
      <c r="BD7" s="12">
        <v>593</v>
      </c>
      <c r="BE7" s="12">
        <v>939</v>
      </c>
      <c r="BF7" s="12">
        <v>333</v>
      </c>
      <c r="BG7" s="12">
        <v>511</v>
      </c>
      <c r="BH7" s="12">
        <v>492</v>
      </c>
      <c r="BI7" s="12">
        <v>245</v>
      </c>
      <c r="BJ7" s="12">
        <v>161</v>
      </c>
      <c r="BK7" s="12">
        <v>4605</v>
      </c>
      <c r="BL7" s="12">
        <v>374</v>
      </c>
      <c r="BM7" s="12">
        <v>338</v>
      </c>
      <c r="BN7" s="12">
        <v>256</v>
      </c>
      <c r="BO7" s="12">
        <v>369</v>
      </c>
      <c r="BP7" s="12">
        <v>265</v>
      </c>
      <c r="BQ7" s="12">
        <v>199</v>
      </c>
      <c r="BR7" s="12">
        <v>167</v>
      </c>
      <c r="BS7" s="12">
        <v>230</v>
      </c>
      <c r="BT7" s="12">
        <v>304</v>
      </c>
      <c r="BU7" s="12">
        <v>190</v>
      </c>
      <c r="BV7" s="12">
        <v>305</v>
      </c>
      <c r="BW7" s="12">
        <v>162</v>
      </c>
      <c r="BX7" s="12">
        <v>286</v>
      </c>
      <c r="BY7" s="12">
        <v>321</v>
      </c>
      <c r="BZ7" s="12">
        <v>324</v>
      </c>
      <c r="CA7" s="12">
        <v>215</v>
      </c>
      <c r="CB7" s="12">
        <v>254</v>
      </c>
      <c r="CC7" s="12">
        <v>1858</v>
      </c>
      <c r="CD7" s="12">
        <v>961</v>
      </c>
      <c r="CE7" s="12">
        <v>121</v>
      </c>
      <c r="CF7" s="12">
        <v>641</v>
      </c>
      <c r="CG7" s="12">
        <v>201</v>
      </c>
      <c r="CH7" s="12">
        <v>264</v>
      </c>
      <c r="CI7" s="12">
        <v>801</v>
      </c>
      <c r="CJ7" s="12">
        <v>232</v>
      </c>
      <c r="CK7" s="12">
        <v>240</v>
      </c>
      <c r="CL7" s="12">
        <v>681</v>
      </c>
      <c r="CM7" s="12">
        <v>491</v>
      </c>
      <c r="CN7" s="12">
        <v>345</v>
      </c>
      <c r="CO7" s="12">
        <v>828</v>
      </c>
      <c r="CP7" s="12">
        <v>192</v>
      </c>
      <c r="CQ7" s="12">
        <v>374</v>
      </c>
      <c r="CR7" s="12">
        <v>159</v>
      </c>
      <c r="CS7" s="12">
        <v>194</v>
      </c>
      <c r="CT7" s="12">
        <v>124</v>
      </c>
      <c r="CU7" s="12">
        <v>424</v>
      </c>
      <c r="CV7" s="12">
        <v>290</v>
      </c>
      <c r="CW7" s="12">
        <v>115</v>
      </c>
      <c r="CX7" s="12">
        <v>340</v>
      </c>
      <c r="CY7" s="12">
        <v>101</v>
      </c>
      <c r="CZ7" s="12">
        <v>349</v>
      </c>
      <c r="DA7" s="12">
        <v>222</v>
      </c>
      <c r="DB7" s="12">
        <v>121</v>
      </c>
      <c r="DC7" s="12">
        <v>134</v>
      </c>
      <c r="DD7" s="12">
        <v>115</v>
      </c>
      <c r="DE7" s="12">
        <v>130</v>
      </c>
      <c r="DF7" s="12">
        <v>864</v>
      </c>
      <c r="DG7" s="12">
        <v>819</v>
      </c>
      <c r="DH7" s="12">
        <v>1254</v>
      </c>
      <c r="DI7" s="12">
        <v>2456</v>
      </c>
      <c r="DJ7" s="12">
        <v>546</v>
      </c>
    </row>
    <row r="8" spans="1:114" x14ac:dyDescent="0.25">
      <c r="A8" s="12">
        <v>4472</v>
      </c>
      <c r="B8" s="12" t="s">
        <v>381</v>
      </c>
      <c r="C8" s="12" t="s">
        <v>382</v>
      </c>
      <c r="D8" s="12" t="s">
        <v>134</v>
      </c>
      <c r="E8" s="12" t="s">
        <v>3963</v>
      </c>
      <c r="F8" s="12" t="s">
        <v>129</v>
      </c>
      <c r="G8" s="12" t="s">
        <v>3964</v>
      </c>
      <c r="H8" s="12" t="s">
        <v>3965</v>
      </c>
      <c r="I8" s="12" t="s">
        <v>133</v>
      </c>
      <c r="J8" s="12">
        <v>231.0977</v>
      </c>
      <c r="K8" s="12">
        <v>0.7</v>
      </c>
      <c r="L8" s="12">
        <v>60.8</v>
      </c>
      <c r="M8" s="12" t="s">
        <v>134</v>
      </c>
      <c r="N8" s="12">
        <v>0.99729999999999996</v>
      </c>
      <c r="O8" s="12">
        <v>701</v>
      </c>
      <c r="P8" s="12">
        <v>221</v>
      </c>
      <c r="Q8" s="12">
        <v>645</v>
      </c>
      <c r="R8" s="12">
        <v>498</v>
      </c>
      <c r="S8" s="12">
        <v>201</v>
      </c>
      <c r="T8" s="12">
        <v>580</v>
      </c>
      <c r="U8" s="12">
        <v>668</v>
      </c>
      <c r="V8" s="12">
        <v>643</v>
      </c>
      <c r="W8" s="12">
        <v>367</v>
      </c>
      <c r="X8" s="12">
        <v>791</v>
      </c>
      <c r="Y8" s="12">
        <v>153</v>
      </c>
      <c r="Z8" s="12">
        <v>6917</v>
      </c>
      <c r="AA8" s="12">
        <v>961</v>
      </c>
      <c r="AB8" s="12">
        <v>1319</v>
      </c>
      <c r="AC8" s="12">
        <v>7019</v>
      </c>
      <c r="AD8" s="12">
        <v>7685</v>
      </c>
      <c r="AE8" s="12">
        <v>7525</v>
      </c>
      <c r="AF8" s="12">
        <v>11810</v>
      </c>
      <c r="AG8" s="12">
        <v>8149</v>
      </c>
      <c r="AH8" s="12">
        <v>8424</v>
      </c>
      <c r="AI8" s="12">
        <v>6323</v>
      </c>
      <c r="AJ8" s="12">
        <v>6286</v>
      </c>
      <c r="AK8" s="12">
        <v>7205</v>
      </c>
      <c r="AL8" s="12">
        <v>6310</v>
      </c>
      <c r="AM8" s="12">
        <v>6453</v>
      </c>
      <c r="AN8" s="12">
        <v>1309</v>
      </c>
      <c r="AO8" s="12">
        <v>6761</v>
      </c>
      <c r="AP8" s="12">
        <v>7622</v>
      </c>
      <c r="AQ8" s="12">
        <v>5029</v>
      </c>
      <c r="AR8" s="12">
        <v>3795</v>
      </c>
      <c r="AS8" s="12">
        <v>8256</v>
      </c>
      <c r="AT8" s="12">
        <v>6461</v>
      </c>
      <c r="AU8" s="12">
        <v>4885</v>
      </c>
      <c r="AV8" s="12">
        <v>3313</v>
      </c>
      <c r="AW8" s="12">
        <v>6725</v>
      </c>
      <c r="AX8" s="12">
        <v>7422</v>
      </c>
      <c r="AY8" s="12">
        <v>6642</v>
      </c>
      <c r="AZ8" s="12">
        <v>5438</v>
      </c>
      <c r="BA8" s="12">
        <v>7988</v>
      </c>
      <c r="BB8" s="12">
        <v>1900</v>
      </c>
      <c r="BC8" s="12">
        <v>5235</v>
      </c>
      <c r="BD8" s="12">
        <v>7726</v>
      </c>
      <c r="BE8" s="12">
        <v>1736</v>
      </c>
      <c r="BF8" s="12">
        <v>1740</v>
      </c>
      <c r="BG8" s="12">
        <v>1353</v>
      </c>
      <c r="BH8" s="12">
        <v>2019</v>
      </c>
      <c r="BI8" s="12">
        <v>2447</v>
      </c>
      <c r="BJ8" s="12">
        <v>1509</v>
      </c>
      <c r="BK8" s="12">
        <v>2466</v>
      </c>
      <c r="BL8" s="12">
        <v>4350</v>
      </c>
      <c r="BM8" s="12">
        <v>6631</v>
      </c>
      <c r="BN8" s="12">
        <v>7630</v>
      </c>
      <c r="BO8" s="12">
        <v>914</v>
      </c>
      <c r="BP8" s="12">
        <v>681</v>
      </c>
      <c r="BQ8" s="12">
        <v>798</v>
      </c>
      <c r="BR8" s="12">
        <v>4802</v>
      </c>
      <c r="BS8" s="12">
        <v>7141</v>
      </c>
      <c r="BT8" s="12">
        <v>1434</v>
      </c>
      <c r="BU8" s="12">
        <v>952</v>
      </c>
      <c r="BV8" s="12">
        <v>9255</v>
      </c>
      <c r="BW8" s="12">
        <v>825</v>
      </c>
      <c r="BX8" s="12">
        <v>5608</v>
      </c>
      <c r="BY8" s="12">
        <v>8900</v>
      </c>
      <c r="BZ8" s="12">
        <v>1395</v>
      </c>
      <c r="CA8" s="12">
        <v>6498</v>
      </c>
      <c r="CB8" s="12">
        <v>7188</v>
      </c>
      <c r="CC8" s="12">
        <v>2134</v>
      </c>
      <c r="CD8" s="12">
        <v>7244</v>
      </c>
      <c r="CE8" s="12">
        <v>5589</v>
      </c>
      <c r="CF8" s="12">
        <v>1042</v>
      </c>
      <c r="CG8" s="12">
        <v>5383</v>
      </c>
      <c r="CH8" s="12">
        <v>6077</v>
      </c>
      <c r="CI8" s="12">
        <v>6732</v>
      </c>
      <c r="CJ8" s="12">
        <v>1802</v>
      </c>
      <c r="CK8" s="12">
        <v>14174</v>
      </c>
      <c r="CL8" s="12">
        <v>6365</v>
      </c>
      <c r="CM8" s="12">
        <v>999</v>
      </c>
      <c r="CN8" s="12">
        <v>4272</v>
      </c>
      <c r="CO8" s="12">
        <v>1009</v>
      </c>
      <c r="CP8" s="12">
        <v>5949</v>
      </c>
      <c r="CQ8" s="12">
        <v>7470</v>
      </c>
      <c r="CR8" s="12">
        <v>2364</v>
      </c>
      <c r="CS8" s="12">
        <v>6940</v>
      </c>
      <c r="CT8" s="12">
        <v>2418</v>
      </c>
      <c r="CU8" s="12">
        <v>4435</v>
      </c>
      <c r="CV8" s="12">
        <v>1580</v>
      </c>
      <c r="CW8" s="12">
        <v>4461</v>
      </c>
      <c r="CX8" s="12">
        <v>2396</v>
      </c>
      <c r="CY8" s="12">
        <v>6189</v>
      </c>
      <c r="CZ8" s="12">
        <v>8340</v>
      </c>
      <c r="DA8" s="12">
        <v>3978</v>
      </c>
      <c r="DB8" s="12">
        <v>1604</v>
      </c>
      <c r="DC8" s="12">
        <v>2389</v>
      </c>
      <c r="DD8" s="12">
        <v>2561</v>
      </c>
      <c r="DE8" s="12">
        <v>1762</v>
      </c>
      <c r="DF8" s="12">
        <v>2554</v>
      </c>
      <c r="DG8" s="12">
        <v>2933</v>
      </c>
      <c r="DH8" s="12">
        <v>4220</v>
      </c>
      <c r="DI8" s="12">
        <v>2682</v>
      </c>
      <c r="DJ8" s="12">
        <v>7232</v>
      </c>
    </row>
    <row r="9" spans="1:114" x14ac:dyDescent="0.25">
      <c r="A9" s="12" t="s">
        <v>422</v>
      </c>
      <c r="B9" s="12" t="s">
        <v>424</v>
      </c>
      <c r="C9" s="12" t="s">
        <v>178</v>
      </c>
      <c r="D9" s="12" t="s">
        <v>134</v>
      </c>
      <c r="E9" s="12" t="s">
        <v>3963</v>
      </c>
      <c r="F9" s="12" t="s">
        <v>129</v>
      </c>
      <c r="G9" s="12" t="s">
        <v>3964</v>
      </c>
      <c r="H9" s="12" t="s">
        <v>3965</v>
      </c>
      <c r="I9" s="12" t="s">
        <v>133</v>
      </c>
      <c r="J9" s="12">
        <v>245.1859</v>
      </c>
      <c r="K9" s="12">
        <v>0.4</v>
      </c>
      <c r="L9" s="12">
        <v>412.3</v>
      </c>
      <c r="M9" s="12" t="s">
        <v>134</v>
      </c>
      <c r="N9" s="12">
        <v>0.98960000000000004</v>
      </c>
      <c r="O9" s="12">
        <v>512</v>
      </c>
      <c r="P9" s="12">
        <v>671</v>
      </c>
      <c r="Q9" s="12">
        <v>463</v>
      </c>
      <c r="R9" s="12">
        <v>648</v>
      </c>
      <c r="S9" s="12">
        <v>214</v>
      </c>
      <c r="T9" s="12">
        <v>328</v>
      </c>
      <c r="U9" s="12">
        <v>375</v>
      </c>
      <c r="V9" s="12">
        <v>450</v>
      </c>
      <c r="W9" s="12">
        <v>431</v>
      </c>
      <c r="X9" s="12">
        <v>551</v>
      </c>
      <c r="Y9" s="12">
        <v>1103</v>
      </c>
      <c r="Z9" s="12">
        <v>503</v>
      </c>
      <c r="AA9" s="12">
        <v>356</v>
      </c>
      <c r="AB9" s="12">
        <v>449</v>
      </c>
      <c r="AC9" s="12">
        <v>440</v>
      </c>
      <c r="AD9" s="12">
        <v>437</v>
      </c>
      <c r="AE9" s="12">
        <v>650</v>
      </c>
      <c r="AF9" s="12">
        <v>564</v>
      </c>
      <c r="AG9" s="12">
        <v>523</v>
      </c>
      <c r="AH9" s="12">
        <v>518</v>
      </c>
      <c r="AI9" s="12">
        <v>148</v>
      </c>
      <c r="AJ9" s="12">
        <v>447</v>
      </c>
      <c r="AK9" s="12">
        <v>670</v>
      </c>
      <c r="AL9" s="12">
        <v>235</v>
      </c>
      <c r="AM9" s="12">
        <v>797</v>
      </c>
      <c r="AN9" s="12">
        <v>6327</v>
      </c>
      <c r="AO9" s="12">
        <v>567</v>
      </c>
      <c r="AP9" s="12">
        <v>430</v>
      </c>
      <c r="AQ9" s="12">
        <v>337</v>
      </c>
      <c r="AR9" s="12">
        <v>387</v>
      </c>
      <c r="AS9" s="12">
        <v>533</v>
      </c>
      <c r="AT9" s="12">
        <v>476</v>
      </c>
      <c r="AU9" s="12">
        <v>827</v>
      </c>
      <c r="AV9" s="12">
        <v>2213</v>
      </c>
      <c r="AW9" s="12">
        <v>607</v>
      </c>
      <c r="AX9" s="12">
        <v>920</v>
      </c>
      <c r="AY9" s="12">
        <v>1030</v>
      </c>
      <c r="AZ9" s="12">
        <v>673</v>
      </c>
      <c r="BA9" s="12">
        <v>378</v>
      </c>
      <c r="BB9" s="12">
        <v>3887</v>
      </c>
      <c r="BC9" s="12">
        <v>755</v>
      </c>
      <c r="BD9" s="12">
        <v>531</v>
      </c>
      <c r="BE9" s="12">
        <v>2873</v>
      </c>
      <c r="BF9" s="12">
        <v>686</v>
      </c>
      <c r="BG9" s="12">
        <v>8491</v>
      </c>
      <c r="BH9" s="12">
        <v>11647</v>
      </c>
      <c r="BI9" s="12">
        <v>6559</v>
      </c>
      <c r="BJ9" s="12">
        <v>5268</v>
      </c>
      <c r="BK9" s="12">
        <v>2895</v>
      </c>
      <c r="BL9" s="12">
        <v>309</v>
      </c>
      <c r="BM9" s="12">
        <v>439</v>
      </c>
      <c r="BN9" s="12">
        <v>272</v>
      </c>
      <c r="BO9" s="12">
        <v>357</v>
      </c>
      <c r="BP9" s="12">
        <v>623</v>
      </c>
      <c r="BQ9" s="12">
        <v>365</v>
      </c>
      <c r="BR9" s="12">
        <v>489</v>
      </c>
      <c r="BS9" s="12">
        <v>1145</v>
      </c>
      <c r="BT9" s="12">
        <v>425</v>
      </c>
      <c r="BU9" s="12">
        <v>2635</v>
      </c>
      <c r="BV9" s="12">
        <v>592</v>
      </c>
      <c r="BW9" s="12">
        <v>3513</v>
      </c>
      <c r="BX9" s="12">
        <v>414</v>
      </c>
      <c r="BY9" s="12">
        <v>440</v>
      </c>
      <c r="BZ9" s="12">
        <v>1582</v>
      </c>
      <c r="CA9" s="12">
        <v>317</v>
      </c>
      <c r="CB9" s="12">
        <v>671</v>
      </c>
      <c r="CC9" s="12">
        <v>925</v>
      </c>
      <c r="CD9" s="12">
        <v>394</v>
      </c>
      <c r="CE9" s="12">
        <v>409</v>
      </c>
      <c r="CF9" s="12">
        <v>3514</v>
      </c>
      <c r="CG9" s="12">
        <v>1109</v>
      </c>
      <c r="CH9" s="12">
        <v>721</v>
      </c>
      <c r="CI9" s="12">
        <v>1032</v>
      </c>
      <c r="CJ9" s="12">
        <v>12342</v>
      </c>
      <c r="CK9" s="12">
        <v>8340</v>
      </c>
      <c r="CL9" s="12">
        <v>720</v>
      </c>
      <c r="CM9" s="12">
        <v>441</v>
      </c>
      <c r="CN9" s="12">
        <v>850</v>
      </c>
      <c r="CO9" s="12">
        <v>414</v>
      </c>
      <c r="CP9" s="12">
        <v>348</v>
      </c>
      <c r="CQ9" s="12">
        <v>457</v>
      </c>
      <c r="CR9" s="12">
        <v>15230</v>
      </c>
      <c r="CS9" s="12">
        <v>628</v>
      </c>
      <c r="CT9" s="12">
        <v>4776</v>
      </c>
      <c r="CU9" s="12">
        <v>440</v>
      </c>
      <c r="CV9" s="12">
        <v>4680</v>
      </c>
      <c r="CW9" s="12">
        <v>491</v>
      </c>
      <c r="CX9" s="12">
        <v>21914</v>
      </c>
      <c r="CY9" s="12">
        <v>940</v>
      </c>
      <c r="CZ9" s="12">
        <v>2987</v>
      </c>
      <c r="DA9" s="12">
        <v>479</v>
      </c>
      <c r="DB9" s="12">
        <v>520</v>
      </c>
      <c r="DC9" s="12">
        <v>1828</v>
      </c>
      <c r="DD9" s="12">
        <v>625</v>
      </c>
      <c r="DE9" s="12">
        <v>4983</v>
      </c>
      <c r="DF9" s="12">
        <v>3205</v>
      </c>
      <c r="DG9" s="12">
        <v>4506</v>
      </c>
      <c r="DH9" s="12">
        <v>266</v>
      </c>
      <c r="DI9" s="12">
        <v>549</v>
      </c>
      <c r="DJ9" s="12">
        <v>566</v>
      </c>
    </row>
    <row r="10" spans="1:114" x14ac:dyDescent="0.25">
      <c r="A10" s="12" t="s">
        <v>287</v>
      </c>
      <c r="B10" s="12" t="s">
        <v>289</v>
      </c>
      <c r="C10" s="12" t="s">
        <v>290</v>
      </c>
      <c r="D10" s="12" t="s">
        <v>134</v>
      </c>
      <c r="E10" s="12" t="s">
        <v>3963</v>
      </c>
      <c r="F10" s="12" t="s">
        <v>129</v>
      </c>
      <c r="G10" s="12" t="s">
        <v>3964</v>
      </c>
      <c r="H10" s="12" t="s">
        <v>3965</v>
      </c>
      <c r="I10" s="12" t="s">
        <v>133</v>
      </c>
      <c r="J10" s="12">
        <v>173.09200000000001</v>
      </c>
      <c r="K10" s="12">
        <v>0.6</v>
      </c>
      <c r="L10" s="12">
        <v>53</v>
      </c>
      <c r="M10" s="12" t="s">
        <v>134</v>
      </c>
      <c r="N10" s="12">
        <v>0.99829999999999997</v>
      </c>
      <c r="O10" s="12">
        <v>5559</v>
      </c>
      <c r="P10" s="12">
        <v>2748</v>
      </c>
      <c r="Q10" s="12">
        <v>5079</v>
      </c>
      <c r="R10" s="12">
        <v>892</v>
      </c>
      <c r="S10" s="12">
        <v>882</v>
      </c>
      <c r="T10" s="12">
        <v>930</v>
      </c>
      <c r="U10" s="12">
        <v>5827</v>
      </c>
      <c r="V10" s="12">
        <v>2587</v>
      </c>
      <c r="W10" s="12">
        <v>2650</v>
      </c>
      <c r="X10" s="12">
        <v>2774</v>
      </c>
      <c r="Y10" s="12">
        <v>1453</v>
      </c>
      <c r="Z10" s="12">
        <v>2609</v>
      </c>
      <c r="AA10" s="12">
        <v>1245</v>
      </c>
      <c r="AB10" s="12">
        <v>2819</v>
      </c>
      <c r="AC10" s="12">
        <v>2716</v>
      </c>
      <c r="AD10" s="12">
        <v>4559</v>
      </c>
      <c r="AE10" s="12">
        <v>2785</v>
      </c>
      <c r="AF10" s="12">
        <v>2647</v>
      </c>
      <c r="AG10" s="12">
        <v>5379</v>
      </c>
      <c r="AH10" s="12">
        <v>737</v>
      </c>
      <c r="AI10" s="12">
        <v>676</v>
      </c>
      <c r="AJ10" s="12">
        <v>694</v>
      </c>
      <c r="AK10" s="12">
        <v>517</v>
      </c>
      <c r="AL10" s="12">
        <v>376</v>
      </c>
      <c r="AM10" s="12">
        <v>878</v>
      </c>
      <c r="AN10" s="12">
        <v>620</v>
      </c>
      <c r="AO10" s="12">
        <v>445</v>
      </c>
      <c r="AP10" s="12">
        <v>525</v>
      </c>
      <c r="AQ10" s="12">
        <v>835</v>
      </c>
      <c r="AR10" s="12">
        <v>1074</v>
      </c>
      <c r="AS10" s="12">
        <v>953</v>
      </c>
      <c r="AT10" s="12">
        <v>653</v>
      </c>
      <c r="AU10" s="12">
        <v>399</v>
      </c>
      <c r="AV10" s="12">
        <v>535</v>
      </c>
      <c r="AW10" s="12">
        <v>395</v>
      </c>
      <c r="AX10" s="12">
        <v>926</v>
      </c>
      <c r="AY10" s="12">
        <v>714</v>
      </c>
      <c r="AZ10" s="12">
        <v>479</v>
      </c>
      <c r="BA10" s="12">
        <v>470</v>
      </c>
      <c r="BB10" s="12">
        <v>712</v>
      </c>
      <c r="BC10" s="12">
        <v>784</v>
      </c>
      <c r="BD10" s="12">
        <v>726</v>
      </c>
      <c r="BE10" s="12">
        <v>497</v>
      </c>
      <c r="BF10" s="12">
        <v>521</v>
      </c>
      <c r="BG10" s="12">
        <v>2953</v>
      </c>
      <c r="BH10" s="12">
        <v>1957</v>
      </c>
      <c r="BI10" s="12">
        <v>2383</v>
      </c>
      <c r="BJ10" s="12">
        <v>4576</v>
      </c>
      <c r="BK10" s="12">
        <v>809</v>
      </c>
      <c r="BL10" s="12">
        <v>469</v>
      </c>
      <c r="BM10" s="12">
        <v>2553</v>
      </c>
      <c r="BN10" s="12">
        <v>2087</v>
      </c>
      <c r="BO10" s="12">
        <v>2447</v>
      </c>
      <c r="BP10" s="12">
        <v>3046</v>
      </c>
      <c r="BQ10" s="12">
        <v>1795</v>
      </c>
      <c r="BR10" s="12">
        <v>9757</v>
      </c>
      <c r="BS10" s="12">
        <v>1139</v>
      </c>
      <c r="BT10" s="12">
        <v>3448</v>
      </c>
      <c r="BU10" s="12">
        <v>2385</v>
      </c>
      <c r="BV10" s="12">
        <v>6852</v>
      </c>
      <c r="BW10" s="12">
        <v>2287</v>
      </c>
      <c r="BX10" s="12">
        <v>6912</v>
      </c>
      <c r="BY10" s="12">
        <v>8144</v>
      </c>
      <c r="BZ10" s="12">
        <v>8293</v>
      </c>
      <c r="CA10" s="12">
        <v>4602</v>
      </c>
      <c r="CB10" s="12">
        <v>7351</v>
      </c>
      <c r="CC10" s="12">
        <v>1294</v>
      </c>
      <c r="CD10" s="12">
        <v>6662</v>
      </c>
      <c r="CE10" s="12">
        <v>4852</v>
      </c>
      <c r="CF10" s="12">
        <v>4616</v>
      </c>
      <c r="CG10" s="12">
        <v>7440</v>
      </c>
      <c r="CH10" s="12">
        <v>1522</v>
      </c>
      <c r="CI10" s="12">
        <v>7092</v>
      </c>
      <c r="CJ10" s="12">
        <v>5020</v>
      </c>
      <c r="CK10" s="12">
        <v>3724</v>
      </c>
      <c r="CL10" s="12">
        <v>7238</v>
      </c>
      <c r="CM10" s="12">
        <v>1639</v>
      </c>
      <c r="CN10" s="12">
        <v>289</v>
      </c>
      <c r="CO10" s="12">
        <v>3057</v>
      </c>
      <c r="CP10" s="12">
        <v>5616</v>
      </c>
      <c r="CQ10" s="12">
        <v>5633</v>
      </c>
      <c r="CR10" s="12">
        <v>4834</v>
      </c>
      <c r="CS10" s="12">
        <v>8775</v>
      </c>
      <c r="CT10" s="12">
        <v>2462</v>
      </c>
      <c r="CU10" s="12">
        <v>6938</v>
      </c>
      <c r="CV10" s="12">
        <v>2950</v>
      </c>
      <c r="CW10" s="12">
        <v>7164</v>
      </c>
      <c r="CX10" s="12">
        <v>2792</v>
      </c>
      <c r="CY10" s="12">
        <v>1977</v>
      </c>
      <c r="CZ10" s="12">
        <v>2114</v>
      </c>
      <c r="DA10" s="12">
        <v>9468</v>
      </c>
      <c r="DB10" s="12">
        <v>1254</v>
      </c>
      <c r="DC10" s="12">
        <v>7608</v>
      </c>
      <c r="DD10" s="12">
        <v>561</v>
      </c>
      <c r="DE10" s="12">
        <v>2901</v>
      </c>
      <c r="DF10" s="12">
        <v>3635</v>
      </c>
      <c r="DG10" s="12">
        <v>3200</v>
      </c>
      <c r="DH10" s="12">
        <v>486</v>
      </c>
      <c r="DI10" s="12">
        <v>2591</v>
      </c>
      <c r="DJ10" s="12">
        <v>5650</v>
      </c>
    </row>
    <row r="11" spans="1:114" x14ac:dyDescent="0.25">
      <c r="A11" s="12" t="s">
        <v>519</v>
      </c>
      <c r="B11" s="12" t="s">
        <v>521</v>
      </c>
      <c r="C11" s="12" t="s">
        <v>522</v>
      </c>
      <c r="D11" s="12" t="s">
        <v>134</v>
      </c>
      <c r="E11" s="12" t="s">
        <v>3963</v>
      </c>
      <c r="F11" s="12" t="s">
        <v>129</v>
      </c>
      <c r="G11" s="12" t="s">
        <v>3964</v>
      </c>
      <c r="H11" s="12" t="s">
        <v>3965</v>
      </c>
      <c r="I11" s="12" t="s">
        <v>133</v>
      </c>
      <c r="J11" s="12">
        <v>295.12880000000001</v>
      </c>
      <c r="K11" s="12">
        <v>0.3</v>
      </c>
      <c r="L11" s="12">
        <v>239.8</v>
      </c>
      <c r="M11" s="12" t="s">
        <v>134</v>
      </c>
      <c r="N11" s="12">
        <v>0.98160000000000003</v>
      </c>
      <c r="O11" s="12">
        <v>1357</v>
      </c>
      <c r="P11" s="12">
        <v>523</v>
      </c>
      <c r="Q11" s="12">
        <v>310</v>
      </c>
      <c r="R11" s="12">
        <v>594</v>
      </c>
      <c r="S11" s="12">
        <v>328</v>
      </c>
      <c r="T11" s="12">
        <v>215</v>
      </c>
      <c r="U11" s="12">
        <v>1204</v>
      </c>
      <c r="V11" s="12">
        <v>321</v>
      </c>
      <c r="W11" s="12">
        <v>230</v>
      </c>
      <c r="X11" s="12">
        <v>335</v>
      </c>
      <c r="Y11" s="12">
        <v>215</v>
      </c>
      <c r="Z11" s="12">
        <v>458</v>
      </c>
      <c r="AA11" s="12">
        <v>334</v>
      </c>
      <c r="AB11" s="12">
        <v>1156</v>
      </c>
      <c r="AC11" s="12">
        <v>220</v>
      </c>
      <c r="AD11" s="12">
        <v>285</v>
      </c>
      <c r="AE11" s="12">
        <v>258</v>
      </c>
      <c r="AF11" s="12">
        <v>1278</v>
      </c>
      <c r="AG11" s="12">
        <v>279</v>
      </c>
      <c r="AH11" s="12">
        <v>434</v>
      </c>
      <c r="AI11" s="12">
        <v>1455</v>
      </c>
      <c r="AJ11" s="12">
        <v>1186</v>
      </c>
      <c r="AK11" s="12">
        <v>326</v>
      </c>
      <c r="AL11" s="12">
        <v>214</v>
      </c>
      <c r="AM11" s="12">
        <v>232</v>
      </c>
      <c r="AN11" s="12">
        <v>2630</v>
      </c>
      <c r="AO11" s="12">
        <v>206</v>
      </c>
      <c r="AP11" s="12">
        <v>220</v>
      </c>
      <c r="AQ11" s="12">
        <v>196</v>
      </c>
      <c r="AR11" s="12">
        <v>166</v>
      </c>
      <c r="AS11" s="12">
        <v>253</v>
      </c>
      <c r="AT11" s="12">
        <v>229</v>
      </c>
      <c r="AU11" s="12">
        <v>593</v>
      </c>
      <c r="AV11" s="12">
        <v>939</v>
      </c>
      <c r="AW11" s="12">
        <v>333</v>
      </c>
      <c r="AX11" s="12">
        <v>511</v>
      </c>
      <c r="AY11" s="12">
        <v>492</v>
      </c>
      <c r="AZ11" s="12">
        <v>245</v>
      </c>
      <c r="BA11" s="12">
        <v>161</v>
      </c>
      <c r="BB11" s="12">
        <v>405</v>
      </c>
      <c r="BC11" s="12">
        <v>374</v>
      </c>
      <c r="BD11" s="12">
        <v>338</v>
      </c>
      <c r="BE11" s="12">
        <v>250</v>
      </c>
      <c r="BF11" s="12">
        <v>197</v>
      </c>
      <c r="BG11" s="12">
        <v>265</v>
      </c>
      <c r="BH11" s="12">
        <v>499</v>
      </c>
      <c r="BI11" s="12">
        <v>267</v>
      </c>
      <c r="BJ11" s="12">
        <v>630</v>
      </c>
      <c r="BK11" s="12">
        <v>304</v>
      </c>
      <c r="BL11" s="12">
        <v>1190</v>
      </c>
      <c r="BM11" s="12">
        <v>305</v>
      </c>
      <c r="BN11" s="12">
        <v>1162</v>
      </c>
      <c r="BO11" s="12">
        <v>286</v>
      </c>
      <c r="BP11" s="12">
        <v>227</v>
      </c>
      <c r="BQ11" s="12">
        <v>1803</v>
      </c>
      <c r="BR11" s="12">
        <v>1914</v>
      </c>
      <c r="BS11" s="12">
        <v>4024</v>
      </c>
      <c r="BT11" s="12">
        <v>1944</v>
      </c>
      <c r="BU11" s="12">
        <v>5151</v>
      </c>
      <c r="BV11" s="12">
        <v>1305</v>
      </c>
      <c r="BW11" s="12">
        <v>4204</v>
      </c>
      <c r="BX11" s="12">
        <v>1287</v>
      </c>
      <c r="BY11" s="12">
        <v>3385</v>
      </c>
      <c r="BZ11" s="12">
        <v>3353</v>
      </c>
      <c r="CA11" s="12">
        <v>2615</v>
      </c>
      <c r="CB11" s="12">
        <v>524</v>
      </c>
      <c r="CC11" s="12">
        <v>1018</v>
      </c>
      <c r="CD11" s="12">
        <v>1200</v>
      </c>
      <c r="CE11" s="12">
        <v>2716</v>
      </c>
      <c r="CF11" s="12">
        <v>4624</v>
      </c>
      <c r="CG11" s="12">
        <v>645</v>
      </c>
      <c r="CH11" s="12">
        <v>7044</v>
      </c>
      <c r="CI11" s="12">
        <v>429</v>
      </c>
      <c r="CJ11" s="12">
        <v>5573</v>
      </c>
      <c r="CK11" s="12">
        <v>3556</v>
      </c>
      <c r="CL11" s="12">
        <v>401</v>
      </c>
      <c r="CM11" s="12">
        <v>2512</v>
      </c>
      <c r="CN11" s="12">
        <v>1062</v>
      </c>
      <c r="CO11" s="12">
        <v>237</v>
      </c>
      <c r="CP11" s="12">
        <v>1187</v>
      </c>
      <c r="CQ11" s="12">
        <v>1245</v>
      </c>
      <c r="CR11" s="12">
        <v>9110</v>
      </c>
      <c r="CS11" s="12">
        <v>264</v>
      </c>
      <c r="CT11" s="12">
        <v>939</v>
      </c>
      <c r="CU11" s="12">
        <v>2555</v>
      </c>
      <c r="CV11" s="12">
        <v>4990</v>
      </c>
      <c r="CW11" s="12">
        <v>314</v>
      </c>
      <c r="CX11" s="12">
        <v>3428</v>
      </c>
      <c r="CY11" s="12">
        <v>357</v>
      </c>
      <c r="CZ11" s="12">
        <v>1357</v>
      </c>
      <c r="DA11" s="12">
        <v>314</v>
      </c>
      <c r="DB11" s="12">
        <v>1087</v>
      </c>
      <c r="DC11" s="12">
        <v>586</v>
      </c>
      <c r="DD11" s="12">
        <v>728</v>
      </c>
      <c r="DE11" s="12">
        <v>347</v>
      </c>
      <c r="DF11" s="12">
        <v>256</v>
      </c>
      <c r="DG11" s="12">
        <v>1177</v>
      </c>
      <c r="DH11" s="12">
        <v>253</v>
      </c>
      <c r="DI11" s="12">
        <v>1248</v>
      </c>
      <c r="DJ11" s="12">
        <v>1737</v>
      </c>
    </row>
    <row r="12" spans="1:114" x14ac:dyDescent="0.25">
      <c r="A12" s="12">
        <v>5370</v>
      </c>
      <c r="B12" s="12" t="s">
        <v>893</v>
      </c>
      <c r="C12" s="12" t="s">
        <v>894</v>
      </c>
      <c r="D12" s="12" t="s">
        <v>134</v>
      </c>
      <c r="E12" s="12" t="s">
        <v>3963</v>
      </c>
      <c r="F12" s="12" t="s">
        <v>129</v>
      </c>
      <c r="G12" s="12" t="s">
        <v>3964</v>
      </c>
      <c r="H12" s="12" t="s">
        <v>3965</v>
      </c>
      <c r="I12" s="12" t="s">
        <v>133</v>
      </c>
      <c r="J12" s="12">
        <v>263.1388</v>
      </c>
      <c r="K12" s="12">
        <v>1.1000000000000001</v>
      </c>
      <c r="L12" s="12">
        <v>410.4</v>
      </c>
      <c r="M12" s="12" t="s">
        <v>134</v>
      </c>
      <c r="N12" s="12">
        <v>0.99980000000000002</v>
      </c>
      <c r="O12" s="12">
        <v>1555</v>
      </c>
      <c r="P12" s="12">
        <v>748</v>
      </c>
      <c r="Q12" s="12">
        <v>1507</v>
      </c>
      <c r="R12" s="12">
        <v>892</v>
      </c>
      <c r="S12" s="12">
        <v>882</v>
      </c>
      <c r="T12" s="12">
        <v>930</v>
      </c>
      <c r="U12" s="12">
        <v>5827</v>
      </c>
      <c r="V12" s="12">
        <v>1587</v>
      </c>
      <c r="W12" s="12">
        <v>650</v>
      </c>
      <c r="X12" s="12">
        <v>1774</v>
      </c>
      <c r="Y12" s="12">
        <v>1453</v>
      </c>
      <c r="Z12" s="12">
        <v>609</v>
      </c>
      <c r="AA12" s="12">
        <v>1125</v>
      </c>
      <c r="AB12" s="12">
        <v>2811</v>
      </c>
      <c r="AC12" s="12">
        <v>716</v>
      </c>
      <c r="AD12" s="12">
        <v>4551</v>
      </c>
      <c r="AE12" s="12">
        <v>785</v>
      </c>
      <c r="AF12" s="12">
        <v>647</v>
      </c>
      <c r="AG12" s="12">
        <v>537</v>
      </c>
      <c r="AH12" s="12">
        <v>737</v>
      </c>
      <c r="AI12" s="12">
        <v>676</v>
      </c>
      <c r="AJ12" s="12">
        <v>694</v>
      </c>
      <c r="AK12" s="12">
        <v>517</v>
      </c>
      <c r="AL12" s="12">
        <v>376</v>
      </c>
      <c r="AM12" s="12">
        <v>878</v>
      </c>
      <c r="AN12" s="12">
        <v>620</v>
      </c>
      <c r="AO12" s="12">
        <v>445</v>
      </c>
      <c r="AP12" s="12">
        <v>525</v>
      </c>
      <c r="AQ12" s="12">
        <v>835</v>
      </c>
      <c r="AR12" s="12">
        <v>1074</v>
      </c>
      <c r="AS12" s="12">
        <v>953</v>
      </c>
      <c r="AT12" s="12">
        <v>653</v>
      </c>
      <c r="AU12" s="12">
        <v>391</v>
      </c>
      <c r="AV12" s="12">
        <v>535</v>
      </c>
      <c r="AW12" s="12">
        <v>395</v>
      </c>
      <c r="AX12" s="12">
        <v>926</v>
      </c>
      <c r="AY12" s="12">
        <v>714</v>
      </c>
      <c r="AZ12" s="12">
        <v>479</v>
      </c>
      <c r="BA12" s="12">
        <v>470</v>
      </c>
      <c r="BB12" s="12">
        <v>712</v>
      </c>
      <c r="BC12" s="12">
        <v>784</v>
      </c>
      <c r="BD12" s="12">
        <v>726</v>
      </c>
      <c r="BE12" s="12">
        <v>497</v>
      </c>
      <c r="BF12" s="12">
        <v>521</v>
      </c>
      <c r="BG12" s="12">
        <v>295</v>
      </c>
      <c r="BH12" s="12">
        <v>1957</v>
      </c>
      <c r="BI12" s="12">
        <v>238</v>
      </c>
      <c r="BJ12" s="12">
        <v>457</v>
      </c>
      <c r="BK12" s="12">
        <v>809</v>
      </c>
      <c r="BL12" s="12">
        <v>469</v>
      </c>
      <c r="BM12" s="12">
        <v>3149</v>
      </c>
      <c r="BN12" s="12">
        <v>1307</v>
      </c>
      <c r="BO12" s="12">
        <v>3276</v>
      </c>
      <c r="BP12" s="12">
        <v>4990</v>
      </c>
      <c r="BQ12" s="12">
        <v>1697</v>
      </c>
      <c r="BR12" s="12">
        <v>1789</v>
      </c>
      <c r="BS12" s="12">
        <v>5625</v>
      </c>
      <c r="BT12" s="12">
        <v>7652</v>
      </c>
      <c r="BU12" s="12">
        <v>2098</v>
      </c>
      <c r="BV12" s="12">
        <v>2065</v>
      </c>
      <c r="BW12" s="12">
        <v>1886</v>
      </c>
      <c r="BX12" s="12">
        <v>2869</v>
      </c>
      <c r="BY12" s="12">
        <v>4324</v>
      </c>
      <c r="BZ12" s="12">
        <v>4216</v>
      </c>
      <c r="CA12" s="12">
        <v>1064</v>
      </c>
      <c r="CB12" s="12">
        <v>2103</v>
      </c>
      <c r="CC12" s="12">
        <v>8025</v>
      </c>
      <c r="CD12" s="12">
        <v>2231</v>
      </c>
      <c r="CE12" s="12">
        <v>1908</v>
      </c>
      <c r="CF12" s="12">
        <v>3729</v>
      </c>
      <c r="CG12" s="12">
        <v>2688</v>
      </c>
      <c r="CH12" s="12">
        <v>4325</v>
      </c>
      <c r="CI12" s="12">
        <v>5083</v>
      </c>
      <c r="CJ12" s="12">
        <v>3552</v>
      </c>
      <c r="CK12" s="12">
        <v>3209</v>
      </c>
      <c r="CL12" s="12">
        <v>2116</v>
      </c>
      <c r="CM12" s="12">
        <v>2443</v>
      </c>
      <c r="CN12" s="12">
        <v>8201</v>
      </c>
      <c r="CO12" s="12">
        <v>1972</v>
      </c>
      <c r="CP12" s="12">
        <v>2233</v>
      </c>
      <c r="CQ12" s="12">
        <v>1915</v>
      </c>
      <c r="CR12" s="12">
        <v>5370</v>
      </c>
      <c r="CS12" s="12">
        <v>3022</v>
      </c>
      <c r="CT12" s="12">
        <v>2794</v>
      </c>
      <c r="CU12" s="12">
        <v>2419</v>
      </c>
      <c r="CV12" s="12">
        <v>2292</v>
      </c>
      <c r="CW12" s="12">
        <v>2053</v>
      </c>
      <c r="CX12" s="12">
        <v>2011</v>
      </c>
      <c r="CY12" s="12">
        <v>6635</v>
      </c>
      <c r="CZ12" s="12">
        <v>2007</v>
      </c>
      <c r="DA12" s="12">
        <v>2621</v>
      </c>
      <c r="DB12" s="12">
        <v>1302</v>
      </c>
      <c r="DC12" s="12">
        <v>1132</v>
      </c>
      <c r="DD12" s="12">
        <v>1254</v>
      </c>
      <c r="DE12" s="12">
        <v>2478</v>
      </c>
      <c r="DF12" s="12">
        <v>1485</v>
      </c>
      <c r="DG12" s="12">
        <v>1838</v>
      </c>
      <c r="DH12" s="12">
        <v>2006</v>
      </c>
      <c r="DI12" s="12">
        <v>985</v>
      </c>
      <c r="DJ12" s="12">
        <v>1419</v>
      </c>
    </row>
    <row r="13" spans="1:114" x14ac:dyDescent="0.25">
      <c r="A13" s="12">
        <v>8010</v>
      </c>
      <c r="B13" s="12" t="s">
        <v>941</v>
      </c>
      <c r="C13" s="12" t="s">
        <v>942</v>
      </c>
      <c r="D13" s="12" t="s">
        <v>134</v>
      </c>
      <c r="E13" s="12" t="s">
        <v>3963</v>
      </c>
      <c r="F13" s="12" t="s">
        <v>129</v>
      </c>
      <c r="G13" s="12" t="s">
        <v>3964</v>
      </c>
      <c r="H13" s="12" t="s">
        <v>3965</v>
      </c>
      <c r="I13" s="12" t="s">
        <v>133</v>
      </c>
      <c r="J13" s="12">
        <v>352.16570000000002</v>
      </c>
      <c r="K13" s="12">
        <v>0.4</v>
      </c>
      <c r="L13" s="12">
        <v>532.1</v>
      </c>
      <c r="M13" s="12" t="s">
        <v>134</v>
      </c>
      <c r="N13" s="12">
        <v>0.96640000000000004</v>
      </c>
      <c r="O13" s="12">
        <v>397</v>
      </c>
      <c r="P13" s="12">
        <v>553</v>
      </c>
      <c r="Q13" s="12">
        <v>875</v>
      </c>
      <c r="R13" s="12">
        <v>326</v>
      </c>
      <c r="S13" s="12">
        <v>547</v>
      </c>
      <c r="T13" s="12">
        <v>582</v>
      </c>
      <c r="U13" s="12">
        <v>784</v>
      </c>
      <c r="V13" s="12">
        <v>546</v>
      </c>
      <c r="W13" s="12">
        <v>448</v>
      </c>
      <c r="X13" s="12">
        <v>747</v>
      </c>
      <c r="Y13" s="12">
        <v>233</v>
      </c>
      <c r="Z13" s="12">
        <v>1239</v>
      </c>
      <c r="AA13" s="12">
        <v>816</v>
      </c>
      <c r="AB13" s="12">
        <v>1161</v>
      </c>
      <c r="AC13" s="12">
        <v>840</v>
      </c>
      <c r="AD13" s="12">
        <v>722</v>
      </c>
      <c r="AE13" s="12">
        <v>764</v>
      </c>
      <c r="AF13" s="12">
        <v>620</v>
      </c>
      <c r="AG13" s="12">
        <v>755</v>
      </c>
      <c r="AH13" s="12">
        <v>868</v>
      </c>
      <c r="AI13" s="12">
        <v>573</v>
      </c>
      <c r="AJ13" s="12">
        <v>502</v>
      </c>
      <c r="AK13" s="12">
        <v>1456</v>
      </c>
      <c r="AL13" s="12">
        <v>235</v>
      </c>
      <c r="AM13" s="12">
        <v>1426</v>
      </c>
      <c r="AN13" s="12">
        <v>1309</v>
      </c>
      <c r="AO13" s="12">
        <v>693</v>
      </c>
      <c r="AP13" s="12">
        <v>768</v>
      </c>
      <c r="AQ13" s="12">
        <v>811</v>
      </c>
      <c r="AR13" s="12">
        <v>654</v>
      </c>
      <c r="AS13" s="12">
        <v>837</v>
      </c>
      <c r="AT13" s="12">
        <v>830</v>
      </c>
      <c r="AU13" s="12">
        <v>897</v>
      </c>
      <c r="AV13" s="12">
        <v>142</v>
      </c>
      <c r="AW13" s="12">
        <v>969</v>
      </c>
      <c r="AX13" s="12">
        <v>412</v>
      </c>
      <c r="AY13" s="12">
        <v>565</v>
      </c>
      <c r="AZ13" s="12">
        <v>696</v>
      </c>
      <c r="BA13" s="12">
        <v>450</v>
      </c>
      <c r="BB13" s="12">
        <v>1538</v>
      </c>
      <c r="BC13" s="12">
        <v>456</v>
      </c>
      <c r="BD13" s="12">
        <v>776</v>
      </c>
      <c r="BE13" s="12">
        <v>650</v>
      </c>
      <c r="BF13" s="12">
        <v>698</v>
      </c>
      <c r="BG13" s="12">
        <v>1474</v>
      </c>
      <c r="BH13" s="12">
        <v>1333</v>
      </c>
      <c r="BI13" s="12">
        <v>2152</v>
      </c>
      <c r="BJ13" s="12">
        <v>3369</v>
      </c>
      <c r="BK13" s="12">
        <v>805</v>
      </c>
      <c r="BL13" s="12">
        <v>757</v>
      </c>
      <c r="BM13" s="12">
        <v>412</v>
      </c>
      <c r="BN13" s="12">
        <v>465</v>
      </c>
      <c r="BO13" s="12">
        <v>848</v>
      </c>
      <c r="BP13" s="12">
        <v>1343</v>
      </c>
      <c r="BQ13" s="12">
        <v>1107</v>
      </c>
      <c r="BR13" s="12">
        <v>623</v>
      </c>
      <c r="BS13" s="12">
        <v>1387</v>
      </c>
      <c r="BT13" s="12">
        <v>1122</v>
      </c>
      <c r="BU13" s="12">
        <v>2064</v>
      </c>
      <c r="BV13" s="12">
        <v>1246</v>
      </c>
      <c r="BW13" s="12">
        <v>1693</v>
      </c>
      <c r="BX13" s="12">
        <v>1420</v>
      </c>
      <c r="BY13" s="12">
        <v>1114</v>
      </c>
      <c r="BZ13" s="12">
        <v>2211</v>
      </c>
      <c r="CA13" s="12">
        <v>1576</v>
      </c>
      <c r="CB13" s="12">
        <v>500</v>
      </c>
      <c r="CC13" s="12">
        <v>2648</v>
      </c>
      <c r="CD13" s="12">
        <v>444</v>
      </c>
      <c r="CE13" s="12">
        <v>840</v>
      </c>
      <c r="CF13" s="12">
        <v>1886</v>
      </c>
      <c r="CG13" s="12">
        <v>1300</v>
      </c>
      <c r="CH13" s="12">
        <v>1332</v>
      </c>
      <c r="CI13" s="12">
        <v>1747</v>
      </c>
      <c r="CJ13" s="12">
        <v>4207</v>
      </c>
      <c r="CK13" s="12">
        <v>4250</v>
      </c>
      <c r="CL13" s="12">
        <v>1042</v>
      </c>
      <c r="CM13" s="12">
        <v>821</v>
      </c>
      <c r="CN13" s="12">
        <v>3697</v>
      </c>
      <c r="CO13" s="12">
        <v>813</v>
      </c>
      <c r="CP13" s="12">
        <v>953</v>
      </c>
      <c r="CQ13" s="12">
        <v>686</v>
      </c>
      <c r="CR13" s="12">
        <v>4282</v>
      </c>
      <c r="CS13" s="12">
        <v>947</v>
      </c>
      <c r="CT13" s="12">
        <v>540</v>
      </c>
      <c r="CU13" s="12">
        <v>1439</v>
      </c>
      <c r="CV13" s="12">
        <v>4947</v>
      </c>
      <c r="CW13" s="12">
        <v>1000</v>
      </c>
      <c r="CX13" s="12">
        <v>2351</v>
      </c>
      <c r="CY13" s="12">
        <v>905</v>
      </c>
      <c r="CZ13" s="12">
        <v>7275</v>
      </c>
      <c r="DA13" s="12">
        <v>1242</v>
      </c>
      <c r="DB13" s="12">
        <v>435</v>
      </c>
      <c r="DC13" s="12">
        <v>770</v>
      </c>
      <c r="DD13" s="12">
        <v>4687</v>
      </c>
      <c r="DE13" s="12">
        <v>726</v>
      </c>
      <c r="DF13" s="12">
        <v>1014</v>
      </c>
      <c r="DG13" s="12">
        <v>5631</v>
      </c>
      <c r="DH13" s="12">
        <v>5485</v>
      </c>
      <c r="DI13" s="12">
        <v>895</v>
      </c>
      <c r="DJ13" s="12">
        <v>5934</v>
      </c>
    </row>
    <row r="14" spans="1:114" x14ac:dyDescent="0.25">
      <c r="A14" s="12">
        <v>6805</v>
      </c>
      <c r="B14" s="12" t="s">
        <v>4259</v>
      </c>
      <c r="C14" s="12" t="s">
        <v>1238</v>
      </c>
      <c r="D14" s="12" t="s">
        <v>134</v>
      </c>
      <c r="E14" s="12" t="s">
        <v>3963</v>
      </c>
      <c r="F14" s="12" t="s">
        <v>129</v>
      </c>
      <c r="G14" s="12" t="s">
        <v>3964</v>
      </c>
      <c r="H14" s="12" t="s">
        <v>3965</v>
      </c>
      <c r="I14" s="12" t="s">
        <v>133</v>
      </c>
      <c r="J14" s="12">
        <v>313.15519999999998</v>
      </c>
      <c r="K14" s="12">
        <v>1.6</v>
      </c>
      <c r="L14" s="12">
        <v>505.3</v>
      </c>
      <c r="M14" s="12" t="s">
        <v>134</v>
      </c>
      <c r="N14" s="12">
        <v>0.99919999999999998</v>
      </c>
      <c r="O14" s="12">
        <v>1155</v>
      </c>
      <c r="P14" s="12">
        <v>565</v>
      </c>
      <c r="Q14" s="12">
        <v>1231</v>
      </c>
      <c r="R14" s="12">
        <v>1300</v>
      </c>
      <c r="S14" s="12">
        <v>1122</v>
      </c>
      <c r="T14" s="12">
        <v>2855</v>
      </c>
      <c r="U14" s="12">
        <v>1008</v>
      </c>
      <c r="V14" s="12">
        <v>3955</v>
      </c>
      <c r="W14" s="12">
        <v>1719</v>
      </c>
      <c r="X14" s="12">
        <v>4614</v>
      </c>
      <c r="Y14" s="12">
        <v>1142</v>
      </c>
      <c r="Z14" s="12">
        <v>3831</v>
      </c>
      <c r="AA14" s="12">
        <v>1801</v>
      </c>
      <c r="AB14" s="12">
        <v>2186</v>
      </c>
      <c r="AC14" s="12">
        <v>3853</v>
      </c>
      <c r="AD14" s="12">
        <v>4297</v>
      </c>
      <c r="AE14" s="12">
        <v>1951</v>
      </c>
      <c r="AF14" s="12">
        <v>1211</v>
      </c>
      <c r="AG14" s="12">
        <v>1363</v>
      </c>
      <c r="AH14" s="12">
        <v>17287</v>
      </c>
      <c r="AI14" s="12">
        <v>1210</v>
      </c>
      <c r="AJ14" s="12">
        <v>1097</v>
      </c>
      <c r="AK14" s="12">
        <v>777</v>
      </c>
      <c r="AL14" s="12">
        <v>1262</v>
      </c>
      <c r="AM14" s="12">
        <v>5827</v>
      </c>
      <c r="AN14" s="12">
        <v>2827</v>
      </c>
      <c r="AO14" s="12">
        <v>4050</v>
      </c>
      <c r="AP14" s="12">
        <v>1710</v>
      </c>
      <c r="AQ14" s="12">
        <v>995</v>
      </c>
      <c r="AR14" s="12">
        <v>1038</v>
      </c>
      <c r="AS14" s="12">
        <v>1036</v>
      </c>
      <c r="AT14" s="12">
        <v>1090</v>
      </c>
      <c r="AU14" s="12">
        <v>4152</v>
      </c>
      <c r="AV14" s="12">
        <v>3697</v>
      </c>
      <c r="AW14" s="12">
        <v>1785</v>
      </c>
      <c r="AX14" s="12">
        <v>1761</v>
      </c>
      <c r="AY14" s="12">
        <v>4505</v>
      </c>
      <c r="AZ14" s="12">
        <v>1843</v>
      </c>
      <c r="BA14" s="12">
        <v>929</v>
      </c>
      <c r="BB14" s="12">
        <v>2162</v>
      </c>
      <c r="BC14" s="12">
        <v>1378</v>
      </c>
      <c r="BD14" s="12">
        <v>1336</v>
      </c>
      <c r="BE14" s="12">
        <v>1264</v>
      </c>
      <c r="BF14" s="12">
        <v>701</v>
      </c>
      <c r="BG14" s="12">
        <v>935</v>
      </c>
      <c r="BH14" s="12">
        <v>3051</v>
      </c>
      <c r="BI14" s="12">
        <v>4638</v>
      </c>
      <c r="BJ14" s="12">
        <v>4933</v>
      </c>
      <c r="BK14" s="12">
        <v>1099</v>
      </c>
      <c r="BL14" s="12">
        <v>5844</v>
      </c>
      <c r="BM14" s="12">
        <v>4198</v>
      </c>
      <c r="BN14" s="12">
        <v>6920</v>
      </c>
      <c r="BO14" s="12">
        <v>1328</v>
      </c>
      <c r="BP14" s="12">
        <v>1757</v>
      </c>
      <c r="BQ14" s="12">
        <v>5112</v>
      </c>
      <c r="BR14" s="12">
        <v>5054</v>
      </c>
      <c r="BS14" s="12">
        <v>4358</v>
      </c>
      <c r="BT14" s="12">
        <v>5562</v>
      </c>
      <c r="BU14" s="12">
        <v>7223</v>
      </c>
      <c r="BV14" s="12">
        <v>1736</v>
      </c>
      <c r="BW14" s="12">
        <v>8776</v>
      </c>
      <c r="BX14" s="12">
        <v>3236</v>
      </c>
      <c r="BY14" s="12">
        <v>5880</v>
      </c>
      <c r="BZ14" s="12">
        <v>8670</v>
      </c>
      <c r="CA14" s="12">
        <v>4115</v>
      </c>
      <c r="CB14" s="12">
        <v>4803</v>
      </c>
      <c r="CC14" s="12">
        <v>5365</v>
      </c>
      <c r="CD14" s="12">
        <v>4222</v>
      </c>
      <c r="CE14" s="12">
        <v>2073</v>
      </c>
      <c r="CF14" s="12">
        <v>5172</v>
      </c>
      <c r="CG14" s="12">
        <v>2076</v>
      </c>
      <c r="CH14" s="12">
        <v>4645</v>
      </c>
      <c r="CI14" s="12">
        <v>4949</v>
      </c>
      <c r="CJ14" s="12">
        <v>3261</v>
      </c>
      <c r="CK14" s="12">
        <v>8629</v>
      </c>
      <c r="CL14" s="12">
        <v>10118</v>
      </c>
      <c r="CM14" s="12">
        <v>2251</v>
      </c>
      <c r="CN14" s="12">
        <v>2564</v>
      </c>
      <c r="CO14" s="12">
        <v>5307</v>
      </c>
      <c r="CP14" s="12">
        <v>5090</v>
      </c>
      <c r="CQ14" s="12">
        <v>4924</v>
      </c>
      <c r="CR14" s="12">
        <v>12675</v>
      </c>
      <c r="CS14" s="12">
        <v>5214</v>
      </c>
      <c r="CT14" s="12">
        <v>12897</v>
      </c>
      <c r="CU14" s="12">
        <v>4493</v>
      </c>
      <c r="CV14" s="12">
        <v>20949</v>
      </c>
      <c r="CW14" s="12">
        <v>2774</v>
      </c>
      <c r="CX14" s="12">
        <v>22165</v>
      </c>
      <c r="CY14" s="12">
        <v>2215</v>
      </c>
      <c r="CZ14" s="12">
        <v>20962</v>
      </c>
      <c r="DA14" s="12">
        <v>4355</v>
      </c>
      <c r="DB14" s="12">
        <v>2111</v>
      </c>
      <c r="DC14" s="12">
        <v>5689</v>
      </c>
      <c r="DD14" s="12">
        <v>2822</v>
      </c>
      <c r="DE14" s="12">
        <v>4834</v>
      </c>
      <c r="DF14" s="12">
        <v>4844</v>
      </c>
      <c r="DG14" s="12">
        <v>4486</v>
      </c>
      <c r="DH14" s="12">
        <v>2825</v>
      </c>
      <c r="DI14" s="12">
        <v>5773</v>
      </c>
      <c r="DJ14" s="12">
        <v>4966</v>
      </c>
    </row>
    <row r="15" spans="1:114" x14ac:dyDescent="0.25">
      <c r="A15" s="12">
        <v>7705</v>
      </c>
      <c r="B15" s="12" t="s">
        <v>1265</v>
      </c>
      <c r="C15" s="12" t="s">
        <v>1266</v>
      </c>
      <c r="D15" s="12" t="s">
        <v>134</v>
      </c>
      <c r="E15" s="12" t="s">
        <v>3963</v>
      </c>
      <c r="F15" s="12" t="s">
        <v>129</v>
      </c>
      <c r="G15" s="12" t="s">
        <v>3964</v>
      </c>
      <c r="H15" s="12" t="s">
        <v>3965</v>
      </c>
      <c r="I15" s="12" t="s">
        <v>133</v>
      </c>
      <c r="J15" s="12">
        <v>342.15660000000003</v>
      </c>
      <c r="K15" s="12">
        <v>1.5</v>
      </c>
      <c r="L15" s="12">
        <v>250.7</v>
      </c>
      <c r="M15" s="12" t="s">
        <v>134</v>
      </c>
      <c r="N15" s="12">
        <v>0.98419999999999996</v>
      </c>
      <c r="O15" s="12">
        <v>188</v>
      </c>
      <c r="P15" s="12">
        <v>258</v>
      </c>
      <c r="Q15" s="12">
        <v>268</v>
      </c>
      <c r="R15" s="12">
        <v>208</v>
      </c>
      <c r="S15" s="12">
        <v>338</v>
      </c>
      <c r="T15" s="12">
        <v>288</v>
      </c>
      <c r="U15" s="12">
        <v>124</v>
      </c>
      <c r="V15" s="12">
        <v>215</v>
      </c>
      <c r="W15" s="12">
        <v>251</v>
      </c>
      <c r="X15" s="12">
        <v>165</v>
      </c>
      <c r="Y15" s="12">
        <v>624</v>
      </c>
      <c r="Z15" s="12">
        <v>756</v>
      </c>
      <c r="AA15" s="12">
        <v>245</v>
      </c>
      <c r="AB15" s="12">
        <v>265</v>
      </c>
      <c r="AC15" s="12">
        <v>335</v>
      </c>
      <c r="AD15" s="12">
        <v>410</v>
      </c>
      <c r="AE15" s="12">
        <v>215</v>
      </c>
      <c r="AF15" s="12">
        <v>556</v>
      </c>
      <c r="AG15" s="12">
        <v>289</v>
      </c>
      <c r="AH15" s="12">
        <v>135</v>
      </c>
      <c r="AI15" s="12">
        <v>985</v>
      </c>
      <c r="AJ15" s="12">
        <v>185</v>
      </c>
      <c r="AK15" s="12">
        <v>952</v>
      </c>
      <c r="AL15" s="12">
        <v>1254</v>
      </c>
      <c r="AM15" s="12">
        <v>1256</v>
      </c>
      <c r="AN15" s="12">
        <v>215</v>
      </c>
      <c r="AO15" s="12">
        <v>223</v>
      </c>
      <c r="AP15" s="12">
        <v>275</v>
      </c>
      <c r="AQ15" s="12">
        <v>165</v>
      </c>
      <c r="AR15" s="12">
        <v>248</v>
      </c>
      <c r="AS15" s="12">
        <v>296</v>
      </c>
      <c r="AT15" s="12">
        <v>356</v>
      </c>
      <c r="AU15" s="12">
        <v>586</v>
      </c>
      <c r="AV15" s="12">
        <v>542</v>
      </c>
      <c r="AW15" s="12">
        <v>196</v>
      </c>
      <c r="AX15" s="12">
        <v>1241</v>
      </c>
      <c r="AY15" s="12">
        <v>965</v>
      </c>
      <c r="AZ15" s="12">
        <v>265</v>
      </c>
      <c r="BA15" s="12">
        <v>165</v>
      </c>
      <c r="BB15" s="12">
        <v>236</v>
      </c>
      <c r="BC15" s="12">
        <v>352</v>
      </c>
      <c r="BD15" s="12">
        <v>652</v>
      </c>
      <c r="BE15" s="12">
        <v>2031</v>
      </c>
      <c r="BF15" s="12">
        <v>2541</v>
      </c>
      <c r="BG15" s="12">
        <v>356</v>
      </c>
      <c r="BH15" s="12">
        <v>1254</v>
      </c>
      <c r="BI15" s="12">
        <v>274</v>
      </c>
      <c r="BJ15" s="12">
        <v>1024</v>
      </c>
      <c r="BK15" s="12">
        <v>1654</v>
      </c>
      <c r="BL15" s="12">
        <v>321</v>
      </c>
      <c r="BM15" s="12">
        <v>1025</v>
      </c>
      <c r="BN15" s="12">
        <v>1584</v>
      </c>
      <c r="BO15" s="12">
        <v>415</v>
      </c>
      <c r="BP15" s="12">
        <v>245</v>
      </c>
      <c r="BQ15" s="12">
        <v>325</v>
      </c>
      <c r="BR15" s="12">
        <v>852</v>
      </c>
      <c r="BS15" s="12">
        <v>601</v>
      </c>
      <c r="BT15" s="12">
        <v>952</v>
      </c>
      <c r="BU15" s="12">
        <v>741</v>
      </c>
      <c r="BV15" s="12">
        <v>352</v>
      </c>
      <c r="BW15" s="12">
        <v>602</v>
      </c>
      <c r="BX15" s="12">
        <v>315</v>
      </c>
      <c r="BY15" s="12">
        <v>231</v>
      </c>
      <c r="BZ15" s="12">
        <v>955</v>
      </c>
      <c r="CA15" s="12">
        <v>1125</v>
      </c>
      <c r="CB15" s="12">
        <v>1102</v>
      </c>
      <c r="CC15" s="12">
        <v>6731</v>
      </c>
      <c r="CD15" s="12">
        <v>3210</v>
      </c>
      <c r="CE15" s="12">
        <v>165</v>
      </c>
      <c r="CF15" s="12">
        <v>421</v>
      </c>
      <c r="CG15" s="12">
        <v>1121</v>
      </c>
      <c r="CH15" s="12">
        <v>1325</v>
      </c>
      <c r="CI15" s="12">
        <v>1420</v>
      </c>
      <c r="CJ15" s="12">
        <v>312</v>
      </c>
      <c r="CK15" s="12">
        <v>258</v>
      </c>
      <c r="CL15" s="12">
        <v>215</v>
      </c>
      <c r="CM15" s="12">
        <v>754</v>
      </c>
      <c r="CN15" s="12">
        <v>1654</v>
      </c>
      <c r="CO15" s="12">
        <v>315</v>
      </c>
      <c r="CP15" s="12">
        <v>1102</v>
      </c>
      <c r="CQ15" s="12">
        <v>506</v>
      </c>
      <c r="CR15" s="12">
        <v>382</v>
      </c>
      <c r="CS15" s="12">
        <v>302</v>
      </c>
      <c r="CT15" s="12">
        <v>421</v>
      </c>
      <c r="CU15" s="12">
        <v>358</v>
      </c>
      <c r="CV15" s="12">
        <v>995</v>
      </c>
      <c r="CW15" s="12">
        <v>325</v>
      </c>
      <c r="CX15" s="12">
        <v>1841</v>
      </c>
      <c r="CY15" s="12">
        <v>207</v>
      </c>
      <c r="CZ15" s="12">
        <v>1056</v>
      </c>
      <c r="DA15" s="12">
        <v>325</v>
      </c>
      <c r="DB15" s="12">
        <v>1325</v>
      </c>
      <c r="DC15" s="12">
        <v>251</v>
      </c>
      <c r="DD15" s="12">
        <v>956</v>
      </c>
      <c r="DE15" s="12">
        <v>352</v>
      </c>
      <c r="DF15" s="12">
        <v>2158</v>
      </c>
      <c r="DG15" s="12">
        <v>256</v>
      </c>
      <c r="DH15" s="12">
        <v>1621</v>
      </c>
      <c r="DI15" s="12">
        <v>1024</v>
      </c>
      <c r="DJ15" s="12">
        <v>2035</v>
      </c>
    </row>
    <row r="16" spans="1:114" x14ac:dyDescent="0.25">
      <c r="A16" s="12" t="s">
        <v>2519</v>
      </c>
      <c r="B16" s="12" t="s">
        <v>2521</v>
      </c>
      <c r="C16" s="12" t="s">
        <v>2522</v>
      </c>
      <c r="D16" s="12" t="s">
        <v>134</v>
      </c>
      <c r="E16" s="12" t="s">
        <v>3963</v>
      </c>
      <c r="F16" s="12" t="s">
        <v>129</v>
      </c>
      <c r="G16" s="12" t="s">
        <v>3964</v>
      </c>
      <c r="H16" s="12" t="s">
        <v>3965</v>
      </c>
      <c r="I16" s="12" t="s">
        <v>133</v>
      </c>
      <c r="J16" s="12">
        <v>219.09739999999999</v>
      </c>
      <c r="K16" s="12">
        <v>0.6</v>
      </c>
      <c r="L16" s="12">
        <v>70.400000000000006</v>
      </c>
      <c r="M16" s="12" t="s">
        <v>134</v>
      </c>
      <c r="N16" s="12">
        <v>0.86370000000000002</v>
      </c>
      <c r="O16" s="12">
        <v>794</v>
      </c>
      <c r="P16" s="12">
        <v>851</v>
      </c>
      <c r="Q16" s="12">
        <v>118</v>
      </c>
      <c r="R16" s="12">
        <v>974</v>
      </c>
      <c r="S16" s="12">
        <v>374</v>
      </c>
      <c r="T16" s="12">
        <v>1564</v>
      </c>
      <c r="U16" s="12">
        <v>314</v>
      </c>
      <c r="V16" s="12">
        <v>555</v>
      </c>
      <c r="W16" s="12">
        <v>614</v>
      </c>
      <c r="X16" s="12">
        <v>1855</v>
      </c>
      <c r="Y16" s="12">
        <v>188</v>
      </c>
      <c r="Z16" s="12">
        <v>975</v>
      </c>
      <c r="AA16" s="12">
        <v>765</v>
      </c>
      <c r="AB16" s="12">
        <v>1295</v>
      </c>
      <c r="AC16" s="12">
        <v>875</v>
      </c>
      <c r="AD16" s="12">
        <v>1345</v>
      </c>
      <c r="AE16" s="12">
        <v>1165</v>
      </c>
      <c r="AF16" s="12">
        <v>1031</v>
      </c>
      <c r="AG16" s="12">
        <v>1061</v>
      </c>
      <c r="AH16" s="12">
        <v>1231</v>
      </c>
      <c r="AI16" s="12">
        <v>6634</v>
      </c>
      <c r="AJ16" s="12">
        <v>705</v>
      </c>
      <c r="AK16" s="12">
        <v>515</v>
      </c>
      <c r="AL16" s="12">
        <v>228</v>
      </c>
      <c r="AM16" s="12">
        <v>825</v>
      </c>
      <c r="AN16" s="12">
        <v>1205</v>
      </c>
      <c r="AO16" s="12">
        <v>835</v>
      </c>
      <c r="AP16" s="12">
        <v>1145</v>
      </c>
      <c r="AQ16" s="12">
        <v>995</v>
      </c>
      <c r="AR16" s="12">
        <v>242</v>
      </c>
      <c r="AS16" s="12">
        <v>1165</v>
      </c>
      <c r="AT16" s="12">
        <v>855</v>
      </c>
      <c r="AU16" s="12">
        <v>865</v>
      </c>
      <c r="AV16" s="12">
        <v>595</v>
      </c>
      <c r="AW16" s="12">
        <v>2554</v>
      </c>
      <c r="AX16" s="12">
        <v>585</v>
      </c>
      <c r="AY16" s="12">
        <v>845</v>
      </c>
      <c r="AZ16" s="12">
        <v>355</v>
      </c>
      <c r="BA16" s="12">
        <v>1055</v>
      </c>
      <c r="BB16" s="12">
        <v>965</v>
      </c>
      <c r="BC16" s="12">
        <v>455</v>
      </c>
      <c r="BD16" s="12">
        <v>815</v>
      </c>
      <c r="BE16" s="12">
        <v>1095</v>
      </c>
      <c r="BF16" s="12">
        <v>1105</v>
      </c>
      <c r="BG16" s="12">
        <v>635</v>
      </c>
      <c r="BH16" s="12">
        <v>1885</v>
      </c>
      <c r="BI16" s="12">
        <v>1095</v>
      </c>
      <c r="BJ16" s="12">
        <v>1285</v>
      </c>
      <c r="BK16" s="12">
        <v>885</v>
      </c>
      <c r="BL16" s="12">
        <v>675</v>
      </c>
      <c r="BM16" s="12">
        <v>1235</v>
      </c>
      <c r="BN16" s="12">
        <v>1915</v>
      </c>
      <c r="BO16" s="12">
        <v>1015</v>
      </c>
      <c r="BP16" s="12">
        <v>1195</v>
      </c>
      <c r="BQ16" s="12">
        <v>1174</v>
      </c>
      <c r="BR16" s="12">
        <v>1705</v>
      </c>
      <c r="BS16" s="12">
        <v>5251</v>
      </c>
      <c r="BT16" s="12">
        <v>1495</v>
      </c>
      <c r="BU16" s="12">
        <v>1165</v>
      </c>
      <c r="BV16" s="12">
        <v>1035</v>
      </c>
      <c r="BW16" s="12">
        <v>99</v>
      </c>
      <c r="BX16" s="12">
        <v>1732</v>
      </c>
      <c r="BY16" s="12">
        <v>3521</v>
      </c>
      <c r="BZ16" s="12">
        <v>1522</v>
      </c>
      <c r="CA16" s="12">
        <v>1182</v>
      </c>
      <c r="CB16" s="12">
        <v>752</v>
      </c>
      <c r="CC16" s="12">
        <v>19671</v>
      </c>
      <c r="CD16" s="12">
        <v>842</v>
      </c>
      <c r="CE16" s="12">
        <v>892</v>
      </c>
      <c r="CF16" s="12">
        <v>1282</v>
      </c>
      <c r="CG16" s="12">
        <v>742</v>
      </c>
      <c r="CH16" s="12">
        <v>5934</v>
      </c>
      <c r="CI16" s="12">
        <v>2021</v>
      </c>
      <c r="CJ16" s="12">
        <v>1002</v>
      </c>
      <c r="CK16" s="12">
        <v>1752</v>
      </c>
      <c r="CL16" s="12">
        <v>862</v>
      </c>
      <c r="CM16" s="12">
        <v>972</v>
      </c>
      <c r="CN16" s="12">
        <v>1672</v>
      </c>
      <c r="CO16" s="12">
        <v>1152</v>
      </c>
      <c r="CP16" s="12">
        <v>902</v>
      </c>
      <c r="CQ16" s="12">
        <v>902</v>
      </c>
      <c r="CR16" s="12">
        <v>1671</v>
      </c>
      <c r="CS16" s="12">
        <v>711</v>
      </c>
      <c r="CT16" s="12">
        <v>1402</v>
      </c>
      <c r="CU16" s="12">
        <v>4721</v>
      </c>
      <c r="CV16" s="12">
        <v>1012</v>
      </c>
      <c r="CW16" s="12">
        <v>592</v>
      </c>
      <c r="CX16" s="12">
        <v>1492</v>
      </c>
      <c r="CY16" s="12">
        <v>3576</v>
      </c>
      <c r="CZ16" s="12">
        <v>762</v>
      </c>
      <c r="DA16" s="12">
        <v>582</v>
      </c>
      <c r="DB16" s="12">
        <v>4321</v>
      </c>
      <c r="DC16" s="12">
        <v>1352</v>
      </c>
      <c r="DD16" s="12">
        <v>3998</v>
      </c>
      <c r="DE16" s="12">
        <v>331</v>
      </c>
      <c r="DF16" s="12">
        <v>5621</v>
      </c>
      <c r="DG16" s="12">
        <v>1012</v>
      </c>
      <c r="DH16" s="12">
        <v>902</v>
      </c>
      <c r="DI16" s="12">
        <v>802</v>
      </c>
      <c r="DJ16" s="12">
        <v>932</v>
      </c>
    </row>
    <row r="17" spans="1:114" x14ac:dyDescent="0.25">
      <c r="A17" s="12" t="s">
        <v>2532</v>
      </c>
      <c r="B17" s="12" t="s">
        <v>2534</v>
      </c>
      <c r="C17" s="12" t="s">
        <v>2347</v>
      </c>
      <c r="D17" s="12" t="s">
        <v>134</v>
      </c>
      <c r="E17" s="12" t="s">
        <v>3963</v>
      </c>
      <c r="F17" s="12" t="s">
        <v>129</v>
      </c>
      <c r="G17" s="12" t="s">
        <v>3964</v>
      </c>
      <c r="H17" s="12" t="s">
        <v>3965</v>
      </c>
      <c r="I17" s="12" t="s">
        <v>133</v>
      </c>
      <c r="J17" s="12">
        <v>247.12909999999999</v>
      </c>
      <c r="K17" s="12">
        <v>1</v>
      </c>
      <c r="L17" s="12">
        <v>209.9</v>
      </c>
      <c r="M17" s="12" t="s">
        <v>134</v>
      </c>
      <c r="N17" s="12">
        <v>0.86650000000000005</v>
      </c>
      <c r="O17" s="12">
        <v>3773</v>
      </c>
      <c r="P17" s="12">
        <v>2444</v>
      </c>
      <c r="Q17" s="12">
        <v>4260</v>
      </c>
      <c r="R17" s="12">
        <v>3252</v>
      </c>
      <c r="S17" s="12">
        <v>111</v>
      </c>
      <c r="T17" s="12">
        <v>2531</v>
      </c>
      <c r="U17" s="12">
        <v>3002</v>
      </c>
      <c r="V17" s="12">
        <v>2882</v>
      </c>
      <c r="W17" s="12">
        <v>2778</v>
      </c>
      <c r="X17" s="12">
        <v>4496</v>
      </c>
      <c r="Y17" s="12">
        <v>715</v>
      </c>
      <c r="Z17" s="12">
        <v>3350</v>
      </c>
      <c r="AA17" s="12">
        <v>5119</v>
      </c>
      <c r="AB17" s="12">
        <v>5749</v>
      </c>
      <c r="AC17" s="12">
        <v>2557</v>
      </c>
      <c r="AD17" s="12">
        <v>5069</v>
      </c>
      <c r="AE17" s="12">
        <v>4844</v>
      </c>
      <c r="AF17" s="12">
        <v>2529</v>
      </c>
      <c r="AG17" s="12">
        <v>2699</v>
      </c>
      <c r="AH17" s="12">
        <v>3927</v>
      </c>
      <c r="AI17" s="12">
        <v>3898</v>
      </c>
      <c r="AJ17" s="12">
        <v>5132</v>
      </c>
      <c r="AK17" s="12">
        <v>5104</v>
      </c>
      <c r="AL17" s="12">
        <v>204</v>
      </c>
      <c r="AM17" s="12">
        <v>3998</v>
      </c>
      <c r="AN17" s="12">
        <v>4257</v>
      </c>
      <c r="AO17" s="12">
        <v>2452</v>
      </c>
      <c r="AP17" s="12">
        <v>3361</v>
      </c>
      <c r="AQ17" s="12">
        <v>3623</v>
      </c>
      <c r="AR17" s="12">
        <v>2689</v>
      </c>
      <c r="AS17" s="12">
        <v>3767</v>
      </c>
      <c r="AT17" s="12">
        <v>3425</v>
      </c>
      <c r="AU17" s="12">
        <v>3079</v>
      </c>
      <c r="AV17" s="12">
        <v>2291</v>
      </c>
      <c r="AW17" s="12">
        <v>3819</v>
      </c>
      <c r="AX17" s="12">
        <v>2446</v>
      </c>
      <c r="AY17" s="12">
        <v>3041</v>
      </c>
      <c r="AZ17" s="12">
        <v>2042</v>
      </c>
      <c r="BA17" s="12">
        <v>2857</v>
      </c>
      <c r="BB17" s="12">
        <v>4072</v>
      </c>
      <c r="BC17" s="12">
        <v>3931</v>
      </c>
      <c r="BD17" s="12">
        <v>3584</v>
      </c>
      <c r="BE17" s="12">
        <v>3610</v>
      </c>
      <c r="BF17" s="12">
        <v>3253</v>
      </c>
      <c r="BG17" s="12">
        <v>2512</v>
      </c>
      <c r="BH17" s="12">
        <v>3176</v>
      </c>
      <c r="BI17" s="12">
        <v>2365</v>
      </c>
      <c r="BJ17" s="12">
        <v>2592</v>
      </c>
      <c r="BK17" s="12">
        <v>3999</v>
      </c>
      <c r="BL17" s="12">
        <v>1915</v>
      </c>
      <c r="BM17" s="12">
        <v>3773</v>
      </c>
      <c r="BN17" s="12">
        <v>2609</v>
      </c>
      <c r="BO17" s="12">
        <v>3814</v>
      </c>
      <c r="BP17" s="12">
        <v>5718</v>
      </c>
      <c r="BQ17" s="12">
        <v>2699</v>
      </c>
      <c r="BR17" s="12">
        <v>3082</v>
      </c>
      <c r="BS17" s="12">
        <v>2894</v>
      </c>
      <c r="BT17" s="12">
        <v>5140</v>
      </c>
      <c r="BU17" s="12">
        <v>4721</v>
      </c>
      <c r="BV17" s="12">
        <v>5162</v>
      </c>
      <c r="BW17" s="12">
        <v>4337</v>
      </c>
      <c r="BX17" s="12">
        <v>3255</v>
      </c>
      <c r="BY17" s="12">
        <v>5036</v>
      </c>
      <c r="BZ17" s="12">
        <v>5692</v>
      </c>
      <c r="CA17" s="12">
        <v>2182</v>
      </c>
      <c r="CB17" s="12">
        <v>3961</v>
      </c>
      <c r="CC17" s="12">
        <v>4217</v>
      </c>
      <c r="CD17" s="12">
        <v>2141</v>
      </c>
      <c r="CE17" s="12">
        <v>2040</v>
      </c>
      <c r="CF17" s="12">
        <v>5250</v>
      </c>
      <c r="CG17" s="12">
        <v>3698</v>
      </c>
      <c r="CH17" s="12">
        <v>4067</v>
      </c>
      <c r="CI17" s="12">
        <v>4773</v>
      </c>
      <c r="CJ17" s="12">
        <v>11453</v>
      </c>
      <c r="CK17" s="12">
        <v>6009</v>
      </c>
      <c r="CL17" s="12">
        <v>2958</v>
      </c>
      <c r="CM17" s="12">
        <v>3559</v>
      </c>
      <c r="CN17" s="12">
        <v>1702</v>
      </c>
      <c r="CO17" s="12">
        <v>3954</v>
      </c>
      <c r="CP17" s="12">
        <v>2670</v>
      </c>
      <c r="CQ17" s="12">
        <v>3248</v>
      </c>
      <c r="CR17" s="12">
        <v>7684</v>
      </c>
      <c r="CS17" s="12">
        <v>2968</v>
      </c>
      <c r="CT17" s="12">
        <v>4039</v>
      </c>
      <c r="CU17" s="12">
        <v>3734</v>
      </c>
      <c r="CV17" s="12">
        <v>2618</v>
      </c>
      <c r="CW17" s="12">
        <v>4078</v>
      </c>
      <c r="CX17" s="12">
        <v>4615</v>
      </c>
      <c r="CY17" s="12">
        <v>3128</v>
      </c>
      <c r="CZ17" s="12">
        <v>3961</v>
      </c>
      <c r="DA17" s="12">
        <v>4285</v>
      </c>
      <c r="DB17" s="12">
        <v>952</v>
      </c>
      <c r="DC17" s="12">
        <v>2686</v>
      </c>
      <c r="DD17" s="12">
        <v>1875</v>
      </c>
      <c r="DE17" s="12">
        <v>3916</v>
      </c>
      <c r="DF17" s="12">
        <v>2964</v>
      </c>
      <c r="DG17" s="12">
        <v>2725</v>
      </c>
      <c r="DH17" s="12">
        <v>411</v>
      </c>
      <c r="DI17" s="12">
        <v>2669</v>
      </c>
      <c r="DJ17" s="12">
        <v>2197</v>
      </c>
    </row>
    <row r="18" spans="1:114" x14ac:dyDescent="0.25">
      <c r="A18" s="12">
        <v>7368</v>
      </c>
      <c r="B18" s="12" t="s">
        <v>2554</v>
      </c>
      <c r="C18" s="12" t="s">
        <v>2555</v>
      </c>
      <c r="D18" s="12" t="s">
        <v>134</v>
      </c>
      <c r="E18" s="12" t="s">
        <v>3963</v>
      </c>
      <c r="F18" s="12" t="s">
        <v>129</v>
      </c>
      <c r="G18" s="12" t="s">
        <v>3964</v>
      </c>
      <c r="H18" s="12" t="s">
        <v>3965</v>
      </c>
      <c r="I18" s="12" t="s">
        <v>133</v>
      </c>
      <c r="J18" s="12">
        <v>334.14</v>
      </c>
      <c r="K18" s="12">
        <v>0.7</v>
      </c>
      <c r="L18" s="12">
        <v>296</v>
      </c>
      <c r="M18" s="12" t="s">
        <v>134</v>
      </c>
      <c r="N18" s="12">
        <v>0.86899999999999999</v>
      </c>
      <c r="O18" s="12">
        <v>294</v>
      </c>
      <c r="P18" s="12">
        <v>564</v>
      </c>
      <c r="Q18" s="12">
        <v>294</v>
      </c>
      <c r="R18" s="12">
        <v>440</v>
      </c>
      <c r="S18" s="12">
        <v>235</v>
      </c>
      <c r="T18" s="12">
        <v>1434</v>
      </c>
      <c r="U18" s="12">
        <v>1465</v>
      </c>
      <c r="V18" s="12">
        <v>188</v>
      </c>
      <c r="W18" s="12">
        <v>250</v>
      </c>
      <c r="X18" s="12">
        <v>315</v>
      </c>
      <c r="Y18" s="12">
        <v>1254</v>
      </c>
      <c r="Z18" s="12">
        <v>235</v>
      </c>
      <c r="AA18" s="12">
        <v>303</v>
      </c>
      <c r="AB18" s="12">
        <v>268</v>
      </c>
      <c r="AC18" s="12">
        <v>235</v>
      </c>
      <c r="AD18" s="12">
        <v>244</v>
      </c>
      <c r="AE18" s="12">
        <v>1275</v>
      </c>
      <c r="AF18" s="12">
        <v>1301</v>
      </c>
      <c r="AG18" s="12">
        <v>235</v>
      </c>
      <c r="AH18" s="12">
        <v>239</v>
      </c>
      <c r="AI18" s="12">
        <v>811</v>
      </c>
      <c r="AJ18" s="12">
        <v>225</v>
      </c>
      <c r="AK18" s="12">
        <v>288</v>
      </c>
      <c r="AL18" s="12">
        <v>554</v>
      </c>
      <c r="AM18" s="12">
        <v>447</v>
      </c>
      <c r="AN18" s="12">
        <v>16225</v>
      </c>
      <c r="AO18" s="12">
        <v>477</v>
      </c>
      <c r="AP18" s="12">
        <v>210</v>
      </c>
      <c r="AQ18" s="12">
        <v>1635</v>
      </c>
      <c r="AR18" s="12">
        <v>1895</v>
      </c>
      <c r="AS18" s="12">
        <v>267</v>
      </c>
      <c r="AT18" s="12">
        <v>259</v>
      </c>
      <c r="AU18" s="12">
        <v>362</v>
      </c>
      <c r="AV18" s="12">
        <v>1018</v>
      </c>
      <c r="AW18" s="12">
        <v>360</v>
      </c>
      <c r="AX18" s="12">
        <v>937</v>
      </c>
      <c r="AY18" s="12">
        <v>618</v>
      </c>
      <c r="AZ18" s="12">
        <v>2325</v>
      </c>
      <c r="BA18" s="12">
        <v>995</v>
      </c>
      <c r="BB18" s="12">
        <v>6114</v>
      </c>
      <c r="BC18" s="12">
        <v>511</v>
      </c>
      <c r="BD18" s="12">
        <v>2905</v>
      </c>
      <c r="BE18" s="12">
        <v>508</v>
      </c>
      <c r="BF18" s="12">
        <v>775</v>
      </c>
      <c r="BG18" s="12">
        <v>531</v>
      </c>
      <c r="BH18" s="12">
        <v>2615</v>
      </c>
      <c r="BI18" s="12">
        <v>234</v>
      </c>
      <c r="BJ18" s="12">
        <v>253</v>
      </c>
      <c r="BK18" s="12">
        <v>2155</v>
      </c>
      <c r="BL18" s="12">
        <v>204</v>
      </c>
      <c r="BM18" s="12">
        <v>257</v>
      </c>
      <c r="BN18" s="12">
        <v>1665</v>
      </c>
      <c r="BO18" s="12">
        <v>129</v>
      </c>
      <c r="BP18" s="12">
        <v>2464</v>
      </c>
      <c r="BQ18" s="12">
        <v>130</v>
      </c>
      <c r="BR18" s="12">
        <v>227</v>
      </c>
      <c r="BS18" s="12">
        <v>2554</v>
      </c>
      <c r="BT18" s="12">
        <v>1705</v>
      </c>
      <c r="BU18" s="12">
        <v>4398</v>
      </c>
      <c r="BV18" s="12">
        <v>1795</v>
      </c>
      <c r="BW18" s="12">
        <v>2102</v>
      </c>
      <c r="BX18" s="12">
        <v>1522</v>
      </c>
      <c r="BY18" s="12">
        <v>286</v>
      </c>
      <c r="BZ18" s="12">
        <v>2183</v>
      </c>
      <c r="CA18" s="12">
        <v>1532</v>
      </c>
      <c r="CB18" s="12">
        <v>734</v>
      </c>
      <c r="CC18" s="12">
        <v>3622</v>
      </c>
      <c r="CD18" s="12">
        <v>1242</v>
      </c>
      <c r="CE18" s="12">
        <v>1652</v>
      </c>
      <c r="CF18" s="12">
        <v>1610</v>
      </c>
      <c r="CG18" s="12">
        <v>794</v>
      </c>
      <c r="CH18" s="12">
        <v>2521</v>
      </c>
      <c r="CI18" s="12">
        <v>511</v>
      </c>
      <c r="CJ18" s="12">
        <v>6100</v>
      </c>
      <c r="CK18" s="12">
        <v>20900</v>
      </c>
      <c r="CL18" s="12">
        <v>1112</v>
      </c>
      <c r="CM18" s="12">
        <v>3532</v>
      </c>
      <c r="CN18" s="12">
        <v>1921</v>
      </c>
      <c r="CO18" s="12">
        <v>302</v>
      </c>
      <c r="CP18" s="12">
        <v>1432</v>
      </c>
      <c r="CQ18" s="12">
        <v>2282</v>
      </c>
      <c r="CR18" s="12">
        <v>3822</v>
      </c>
      <c r="CS18" s="12">
        <v>2461</v>
      </c>
      <c r="CT18" s="12">
        <v>7189</v>
      </c>
      <c r="CU18" s="12">
        <v>3002</v>
      </c>
      <c r="CV18" s="12">
        <v>3404</v>
      </c>
      <c r="CW18" s="12">
        <v>1762</v>
      </c>
      <c r="CX18" s="12">
        <v>8146</v>
      </c>
      <c r="CY18" s="12">
        <v>2021</v>
      </c>
      <c r="CZ18" s="12">
        <v>1566</v>
      </c>
      <c r="DA18" s="12">
        <v>268</v>
      </c>
      <c r="DB18" s="12">
        <v>161</v>
      </c>
      <c r="DC18" s="12">
        <v>1962</v>
      </c>
      <c r="DD18" s="12">
        <v>2521</v>
      </c>
      <c r="DE18" s="12">
        <v>1045</v>
      </c>
      <c r="DF18" s="12">
        <v>3082</v>
      </c>
      <c r="DG18" s="12">
        <v>2412</v>
      </c>
      <c r="DH18" s="12">
        <v>1882</v>
      </c>
      <c r="DI18" s="12">
        <v>1462</v>
      </c>
      <c r="DJ18" s="12">
        <v>1842</v>
      </c>
    </row>
    <row r="19" spans="1:114" x14ac:dyDescent="0.25">
      <c r="A19" s="12" t="s">
        <v>2709</v>
      </c>
      <c r="B19" s="12" t="s">
        <v>2711</v>
      </c>
      <c r="C19" s="12" t="s">
        <v>2347</v>
      </c>
      <c r="D19" s="12" t="s">
        <v>134</v>
      </c>
      <c r="E19" s="12" t="s">
        <v>3963</v>
      </c>
      <c r="F19" s="12" t="s">
        <v>129</v>
      </c>
      <c r="G19" s="12" t="s">
        <v>3964</v>
      </c>
      <c r="H19" s="12" t="s">
        <v>3965</v>
      </c>
      <c r="I19" s="12" t="s">
        <v>133</v>
      </c>
      <c r="J19" s="12">
        <v>247.12909999999999</v>
      </c>
      <c r="K19" s="12">
        <v>1</v>
      </c>
      <c r="L19" s="12">
        <v>209.9</v>
      </c>
      <c r="M19" s="12" t="s">
        <v>134</v>
      </c>
      <c r="N19" s="12">
        <v>0.85370000000000001</v>
      </c>
      <c r="O19" s="12">
        <v>3773</v>
      </c>
      <c r="P19" s="12">
        <v>2414</v>
      </c>
      <c r="Q19" s="12">
        <v>4260</v>
      </c>
      <c r="R19" s="12">
        <v>3252</v>
      </c>
      <c r="S19" s="12">
        <v>1111</v>
      </c>
      <c r="T19" s="12">
        <v>2531</v>
      </c>
      <c r="U19" s="12">
        <v>3002</v>
      </c>
      <c r="V19" s="12">
        <v>2882</v>
      </c>
      <c r="W19" s="12">
        <v>2778</v>
      </c>
      <c r="X19" s="12">
        <v>4496</v>
      </c>
      <c r="Y19" s="12">
        <v>714</v>
      </c>
      <c r="Z19" s="12">
        <v>3350</v>
      </c>
      <c r="AA19" s="12">
        <v>5119</v>
      </c>
      <c r="AB19" s="12">
        <v>5749</v>
      </c>
      <c r="AC19" s="12">
        <v>2557</v>
      </c>
      <c r="AD19" s="12">
        <v>5069</v>
      </c>
      <c r="AE19" s="12">
        <v>4844</v>
      </c>
      <c r="AF19" s="12">
        <v>2529</v>
      </c>
      <c r="AG19" s="12">
        <v>2699</v>
      </c>
      <c r="AH19" s="12">
        <v>3927</v>
      </c>
      <c r="AI19" s="12">
        <v>3898</v>
      </c>
      <c r="AJ19" s="12">
        <v>5132</v>
      </c>
      <c r="AK19" s="12">
        <v>5104</v>
      </c>
      <c r="AL19" s="12">
        <v>2041</v>
      </c>
      <c r="AM19" s="12">
        <v>3998</v>
      </c>
      <c r="AN19" s="12">
        <v>4257</v>
      </c>
      <c r="AO19" s="12">
        <v>2452</v>
      </c>
      <c r="AP19" s="12">
        <v>3361</v>
      </c>
      <c r="AQ19" s="12">
        <v>3623</v>
      </c>
      <c r="AR19" s="12">
        <v>2689</v>
      </c>
      <c r="AS19" s="12">
        <v>3767</v>
      </c>
      <c r="AT19" s="12">
        <v>3425</v>
      </c>
      <c r="AU19" s="12">
        <v>3079</v>
      </c>
      <c r="AV19" s="12">
        <v>2291</v>
      </c>
      <c r="AW19" s="12">
        <v>3819</v>
      </c>
      <c r="AX19" s="12">
        <v>2446</v>
      </c>
      <c r="AY19" s="12">
        <v>3041</v>
      </c>
      <c r="AZ19" s="12">
        <v>2042</v>
      </c>
      <c r="BA19" s="12">
        <v>2857</v>
      </c>
      <c r="BB19" s="12">
        <v>4072</v>
      </c>
      <c r="BC19" s="12">
        <v>3931</v>
      </c>
      <c r="BD19" s="12">
        <v>3584</v>
      </c>
      <c r="BE19" s="12">
        <v>3610</v>
      </c>
      <c r="BF19" s="12">
        <v>3253</v>
      </c>
      <c r="BG19" s="12">
        <v>2512</v>
      </c>
      <c r="BH19" s="12">
        <v>3176</v>
      </c>
      <c r="BI19" s="12">
        <v>2365</v>
      </c>
      <c r="BJ19" s="12">
        <v>2592</v>
      </c>
      <c r="BK19" s="12">
        <v>3999</v>
      </c>
      <c r="BL19" s="12">
        <v>1915</v>
      </c>
      <c r="BM19" s="12">
        <v>3773</v>
      </c>
      <c r="BN19" s="12">
        <v>2609</v>
      </c>
      <c r="BO19" s="12">
        <v>3814</v>
      </c>
      <c r="BP19" s="12">
        <v>5718</v>
      </c>
      <c r="BQ19" s="12">
        <v>2699</v>
      </c>
      <c r="BR19" s="12">
        <v>3082</v>
      </c>
      <c r="BS19" s="12">
        <v>2894</v>
      </c>
      <c r="BT19" s="12">
        <v>5140</v>
      </c>
      <c r="BU19" s="12">
        <v>4721</v>
      </c>
      <c r="BV19" s="12">
        <v>5162</v>
      </c>
      <c r="BW19" s="12">
        <v>4337</v>
      </c>
      <c r="BX19" s="12">
        <v>3255</v>
      </c>
      <c r="BY19" s="12">
        <v>5036</v>
      </c>
      <c r="BZ19" s="12">
        <v>5692</v>
      </c>
      <c r="CA19" s="12">
        <v>2182</v>
      </c>
      <c r="CB19" s="12">
        <v>3961</v>
      </c>
      <c r="CC19" s="12">
        <v>4217</v>
      </c>
      <c r="CD19" s="12">
        <v>2141</v>
      </c>
      <c r="CE19" s="12">
        <v>2040</v>
      </c>
      <c r="CF19" s="12">
        <v>5250</v>
      </c>
      <c r="CG19" s="12">
        <v>3698</v>
      </c>
      <c r="CH19" s="12">
        <v>4067</v>
      </c>
      <c r="CI19" s="12">
        <v>4773</v>
      </c>
      <c r="CJ19" s="12">
        <v>11453</v>
      </c>
      <c r="CK19" s="12">
        <v>6009</v>
      </c>
      <c r="CL19" s="12">
        <v>2958</v>
      </c>
      <c r="CM19" s="12">
        <v>3559</v>
      </c>
      <c r="CN19" s="12">
        <v>1704</v>
      </c>
      <c r="CO19" s="12">
        <v>3954</v>
      </c>
      <c r="CP19" s="12">
        <v>2670</v>
      </c>
      <c r="CQ19" s="12">
        <v>3248</v>
      </c>
      <c r="CR19" s="12">
        <v>7684</v>
      </c>
      <c r="CS19" s="12">
        <v>2968</v>
      </c>
      <c r="CT19" s="12">
        <v>4039</v>
      </c>
      <c r="CU19" s="12">
        <v>3734</v>
      </c>
      <c r="CV19" s="12">
        <v>2618</v>
      </c>
      <c r="CW19" s="12">
        <v>4078</v>
      </c>
      <c r="CX19" s="12">
        <v>4615</v>
      </c>
      <c r="CY19" s="12">
        <v>3128</v>
      </c>
      <c r="CZ19" s="12">
        <v>3961</v>
      </c>
      <c r="DA19" s="12">
        <v>4285</v>
      </c>
      <c r="DB19" s="12">
        <v>8965</v>
      </c>
      <c r="DC19" s="12">
        <v>2686</v>
      </c>
      <c r="DD19" s="12">
        <v>1875</v>
      </c>
      <c r="DE19" s="12">
        <v>3916</v>
      </c>
      <c r="DF19" s="12">
        <v>2964</v>
      </c>
      <c r="DG19" s="12">
        <v>2725</v>
      </c>
      <c r="DH19" s="12">
        <v>1244</v>
      </c>
      <c r="DI19" s="12">
        <v>2669</v>
      </c>
      <c r="DJ19" s="12">
        <v>2197</v>
      </c>
    </row>
    <row r="20" spans="1:114" x14ac:dyDescent="0.25">
      <c r="A20" s="12">
        <v>5736</v>
      </c>
      <c r="B20" s="12" t="s">
        <v>3205</v>
      </c>
      <c r="C20" s="12" t="s">
        <v>3206</v>
      </c>
      <c r="D20" s="12" t="s">
        <v>134</v>
      </c>
      <c r="E20" s="12" t="s">
        <v>3963</v>
      </c>
      <c r="F20" s="12" t="s">
        <v>129</v>
      </c>
      <c r="G20" s="12" t="s">
        <v>3964</v>
      </c>
      <c r="H20" s="12" t="s">
        <v>3965</v>
      </c>
      <c r="I20" s="12" t="s">
        <v>133</v>
      </c>
      <c r="J20" s="12">
        <v>275.21260000000001</v>
      </c>
      <c r="K20" s="12">
        <v>17.399999999999999</v>
      </c>
      <c r="L20" s="12">
        <v>544.5</v>
      </c>
      <c r="M20" s="12" t="s">
        <v>134</v>
      </c>
      <c r="N20" s="12">
        <v>0.98470000000000002</v>
      </c>
      <c r="O20" s="12">
        <v>3146</v>
      </c>
      <c r="P20" s="12">
        <v>1938</v>
      </c>
      <c r="Q20" s="12">
        <v>1173</v>
      </c>
      <c r="R20" s="12">
        <v>2438</v>
      </c>
      <c r="S20" s="12">
        <v>3387</v>
      </c>
      <c r="T20" s="12">
        <v>3486</v>
      </c>
      <c r="U20" s="12">
        <v>4168</v>
      </c>
      <c r="V20" s="12">
        <v>3611</v>
      </c>
      <c r="W20" s="12">
        <v>2850</v>
      </c>
      <c r="X20" s="12">
        <v>6918</v>
      </c>
      <c r="Y20" s="12">
        <v>3538</v>
      </c>
      <c r="Z20" s="12">
        <v>2838</v>
      </c>
      <c r="AA20" s="12">
        <v>3707</v>
      </c>
      <c r="AB20" s="12">
        <v>5738</v>
      </c>
      <c r="AC20" s="12">
        <v>5338</v>
      </c>
      <c r="AD20" s="12">
        <v>6938</v>
      </c>
      <c r="AE20" s="12">
        <v>1368</v>
      </c>
      <c r="AF20" s="12">
        <v>1193</v>
      </c>
      <c r="AG20" s="12">
        <v>1583</v>
      </c>
      <c r="AH20" s="12">
        <v>2483</v>
      </c>
      <c r="AI20" s="12">
        <v>3834</v>
      </c>
      <c r="AJ20" s="12">
        <v>1744</v>
      </c>
      <c r="AK20" s="12">
        <v>1749</v>
      </c>
      <c r="AL20" s="12">
        <v>2435</v>
      </c>
      <c r="AM20" s="12">
        <v>4838</v>
      </c>
      <c r="AN20" s="12">
        <v>4735</v>
      </c>
      <c r="AO20" s="12">
        <v>6655</v>
      </c>
      <c r="AP20" s="12">
        <v>5933</v>
      </c>
      <c r="AQ20" s="12">
        <v>1261</v>
      </c>
      <c r="AR20" s="12">
        <v>2216</v>
      </c>
      <c r="AS20" s="12">
        <v>1531</v>
      </c>
      <c r="AT20" s="12">
        <v>1167</v>
      </c>
      <c r="AU20" s="12">
        <v>1006</v>
      </c>
      <c r="AV20" s="12">
        <v>2140</v>
      </c>
      <c r="AW20" s="12">
        <v>1322</v>
      </c>
      <c r="AX20" s="12">
        <v>9174</v>
      </c>
      <c r="AY20" s="12">
        <v>3015</v>
      </c>
      <c r="AZ20" s="12">
        <v>2188</v>
      </c>
      <c r="BA20" s="12">
        <v>3834</v>
      </c>
      <c r="BB20" s="12">
        <v>5238</v>
      </c>
      <c r="BC20" s="12">
        <v>2865</v>
      </c>
      <c r="BD20" s="12">
        <v>1385</v>
      </c>
      <c r="BE20" s="12">
        <v>5623</v>
      </c>
      <c r="BF20" s="12">
        <v>4452</v>
      </c>
      <c r="BG20" s="12">
        <v>5610</v>
      </c>
      <c r="BH20" s="12">
        <v>3095</v>
      </c>
      <c r="BI20" s="12">
        <v>5548</v>
      </c>
      <c r="BJ20" s="12">
        <v>7356</v>
      </c>
      <c r="BK20" s="12">
        <v>7208</v>
      </c>
      <c r="BL20" s="12">
        <v>5469</v>
      </c>
      <c r="BM20" s="12">
        <v>2170</v>
      </c>
      <c r="BN20" s="12">
        <v>8469</v>
      </c>
      <c r="BO20" s="12">
        <v>2113</v>
      </c>
      <c r="BP20" s="12">
        <v>1263</v>
      </c>
      <c r="BQ20" s="12">
        <v>1991</v>
      </c>
      <c r="BR20" s="12">
        <v>4272</v>
      </c>
      <c r="BS20" s="12">
        <v>1815</v>
      </c>
      <c r="BT20" s="12">
        <v>2008</v>
      </c>
      <c r="BU20" s="12">
        <v>1517</v>
      </c>
      <c r="BV20" s="12">
        <v>1578</v>
      </c>
      <c r="BW20" s="12">
        <v>1603</v>
      </c>
      <c r="BX20" s="12">
        <v>1113</v>
      </c>
      <c r="BY20" s="12">
        <v>1137</v>
      </c>
      <c r="BZ20" s="12">
        <v>1123</v>
      </c>
      <c r="CA20" s="12">
        <v>2113</v>
      </c>
      <c r="CB20" s="12">
        <v>1167</v>
      </c>
      <c r="CC20" s="12">
        <v>1213</v>
      </c>
      <c r="CD20" s="12">
        <v>5183</v>
      </c>
      <c r="CE20" s="12">
        <v>1323</v>
      </c>
      <c r="CF20" s="12">
        <v>1283</v>
      </c>
      <c r="CG20" s="12">
        <v>6317</v>
      </c>
      <c r="CH20" s="12">
        <v>1738</v>
      </c>
      <c r="CI20" s="12">
        <v>1743</v>
      </c>
      <c r="CJ20" s="12">
        <v>1222</v>
      </c>
      <c r="CK20" s="12">
        <v>1175</v>
      </c>
      <c r="CL20" s="12">
        <v>1173</v>
      </c>
      <c r="CM20" s="12">
        <v>1603</v>
      </c>
      <c r="CN20" s="12">
        <v>1343</v>
      </c>
      <c r="CO20" s="12">
        <v>1442</v>
      </c>
      <c r="CP20" s="12">
        <v>2842</v>
      </c>
      <c r="CQ20" s="12">
        <v>1188</v>
      </c>
      <c r="CR20" s="12">
        <v>1712</v>
      </c>
      <c r="CS20" s="12">
        <v>7826</v>
      </c>
      <c r="CT20" s="12">
        <v>684</v>
      </c>
      <c r="CU20" s="12">
        <v>1350</v>
      </c>
      <c r="CV20" s="12">
        <v>1751</v>
      </c>
      <c r="CW20" s="12">
        <v>1137</v>
      </c>
      <c r="CX20" s="12">
        <v>1268</v>
      </c>
      <c r="CY20" s="12">
        <v>1163</v>
      </c>
      <c r="CZ20" s="12">
        <v>1673</v>
      </c>
      <c r="DA20" s="12">
        <v>1124</v>
      </c>
      <c r="DB20" s="12">
        <v>1938</v>
      </c>
      <c r="DC20" s="12">
        <v>8483</v>
      </c>
      <c r="DD20" s="12">
        <v>1226</v>
      </c>
      <c r="DE20" s="12">
        <v>2705</v>
      </c>
      <c r="DF20" s="12">
        <v>5667</v>
      </c>
      <c r="DG20" s="12">
        <v>1985</v>
      </c>
      <c r="DH20" s="12">
        <v>2497</v>
      </c>
      <c r="DI20" s="12">
        <v>5281</v>
      </c>
      <c r="DJ20" s="12">
        <v>3713</v>
      </c>
    </row>
    <row r="21" spans="1:114" x14ac:dyDescent="0.25">
      <c r="A21" s="12">
        <v>3657</v>
      </c>
      <c r="B21" s="12" t="s">
        <v>168</v>
      </c>
      <c r="C21" s="12" t="s">
        <v>169</v>
      </c>
      <c r="D21" s="12" t="s">
        <v>166</v>
      </c>
      <c r="E21" s="12" t="s">
        <v>3963</v>
      </c>
      <c r="F21" s="12" t="s">
        <v>129</v>
      </c>
      <c r="G21" s="12" t="s">
        <v>3964</v>
      </c>
      <c r="H21" s="12" t="s">
        <v>3965</v>
      </c>
      <c r="I21" s="12" t="s">
        <v>133</v>
      </c>
      <c r="J21" s="12">
        <v>204.12309999999999</v>
      </c>
      <c r="K21" s="12">
        <v>0.1</v>
      </c>
      <c r="L21" s="12">
        <v>86.7</v>
      </c>
      <c r="M21" s="12" t="s">
        <v>134</v>
      </c>
      <c r="N21" s="12">
        <v>0.99909999999999999</v>
      </c>
      <c r="O21" s="12">
        <v>399108.00000001286</v>
      </c>
      <c r="P21" s="12">
        <v>634235.00000001269</v>
      </c>
      <c r="Q21" s="12">
        <v>614183.00000000652</v>
      </c>
      <c r="R21" s="12">
        <v>944894.00000001641</v>
      </c>
      <c r="S21" s="12">
        <v>487695.00000000617</v>
      </c>
      <c r="T21" s="12">
        <v>492612.99999998306</v>
      </c>
      <c r="U21" s="12">
        <v>49820.99999999885</v>
      </c>
      <c r="V21" s="12">
        <v>417349.00000000908</v>
      </c>
      <c r="W21" s="12">
        <v>466481.00000001217</v>
      </c>
      <c r="X21" s="12">
        <v>668703.99999998719</v>
      </c>
      <c r="Y21" s="12">
        <v>781916.99999997206</v>
      </c>
      <c r="Z21" s="12">
        <v>404500.00000000978</v>
      </c>
      <c r="AA21" s="12">
        <v>56240.999999999382</v>
      </c>
      <c r="AB21" s="12">
        <v>553685.99999998708</v>
      </c>
      <c r="AC21" s="12">
        <v>591500.0000000099</v>
      </c>
      <c r="AD21" s="12">
        <v>361715.00000000809</v>
      </c>
      <c r="AE21" s="12">
        <v>315046.99999999843</v>
      </c>
      <c r="AF21" s="12">
        <v>302930.00000001065</v>
      </c>
      <c r="AG21" s="12">
        <v>678641.00000001234</v>
      </c>
      <c r="AH21" s="12">
        <v>587609.99999999849</v>
      </c>
      <c r="AI21" s="12">
        <v>647672.99999998708</v>
      </c>
      <c r="AJ21" s="12">
        <v>518179.99999999581</v>
      </c>
      <c r="AK21" s="12">
        <v>139521.00000000288</v>
      </c>
      <c r="AL21" s="12">
        <v>570410.00000001374</v>
      </c>
      <c r="AM21" s="12">
        <v>725298.00000000501</v>
      </c>
      <c r="AN21" s="12">
        <v>551523.00000001176</v>
      </c>
      <c r="AO21" s="12">
        <v>633779.00000000629</v>
      </c>
      <c r="AP21" s="12">
        <v>11254.999999999864</v>
      </c>
      <c r="AQ21" s="12">
        <v>546870.99999999208</v>
      </c>
      <c r="AR21" s="12">
        <v>826726.99999999872</v>
      </c>
      <c r="AS21" s="12">
        <v>459370.00000001455</v>
      </c>
      <c r="AT21" s="12">
        <v>1320430.9999999993</v>
      </c>
      <c r="AU21" s="12">
        <v>629371.00000000442</v>
      </c>
      <c r="AV21" s="12">
        <v>421756.99999998591</v>
      </c>
      <c r="AW21" s="12">
        <v>504021.99999999144</v>
      </c>
      <c r="AX21" s="12">
        <v>626101.99999999814</v>
      </c>
      <c r="AY21" s="12">
        <v>571472.99999998673</v>
      </c>
      <c r="AZ21" s="12">
        <v>397983.9999999908</v>
      </c>
      <c r="BA21" s="12">
        <v>702408.00000000093</v>
      </c>
      <c r="BB21" s="12">
        <v>804713.99999999651</v>
      </c>
      <c r="BC21" s="12">
        <v>657764.00000001711</v>
      </c>
      <c r="BD21" s="12">
        <v>233882.99999999456</v>
      </c>
      <c r="BE21" s="12">
        <v>656636.00000001618</v>
      </c>
      <c r="BF21" s="12">
        <v>188368.00000000428</v>
      </c>
      <c r="BG21" s="12">
        <v>258768.9999999915</v>
      </c>
      <c r="BH21" s="12">
        <v>250248.99999999764</v>
      </c>
      <c r="BI21" s="12">
        <v>95461.999999998719</v>
      </c>
      <c r="BJ21" s="12">
        <v>332254.99999999563</v>
      </c>
      <c r="BK21" s="12">
        <v>405097.00000000192</v>
      </c>
      <c r="BL21" s="12">
        <v>368996.99999999249</v>
      </c>
      <c r="BM21" s="12">
        <v>41114</v>
      </c>
      <c r="BN21" s="12">
        <v>33114</v>
      </c>
      <c r="BO21" s="12">
        <v>48914</v>
      </c>
      <c r="BP21" s="12">
        <v>62041</v>
      </c>
      <c r="BQ21" s="12">
        <v>505141</v>
      </c>
      <c r="BR21" s="12">
        <v>48714</v>
      </c>
      <c r="BS21" s="12">
        <v>138883</v>
      </c>
      <c r="BT21" s="12">
        <v>29914</v>
      </c>
      <c r="BU21" s="12">
        <v>27514</v>
      </c>
      <c r="BV21" s="12">
        <v>44441</v>
      </c>
      <c r="BW21" s="12">
        <v>31044</v>
      </c>
      <c r="BX21" s="12">
        <v>33514</v>
      </c>
      <c r="BY21" s="12">
        <v>63014</v>
      </c>
      <c r="BZ21" s="12">
        <v>45014</v>
      </c>
      <c r="CA21" s="12">
        <v>114224</v>
      </c>
      <c r="CB21" s="12">
        <v>79422</v>
      </c>
      <c r="CC21" s="12">
        <v>92408</v>
      </c>
      <c r="CD21" s="12">
        <v>42514</v>
      </c>
      <c r="CE21" s="12">
        <v>61714</v>
      </c>
      <c r="CF21" s="12">
        <v>41614</v>
      </c>
      <c r="CG21" s="12">
        <v>84914</v>
      </c>
      <c r="CH21" s="12">
        <v>77848</v>
      </c>
      <c r="CI21" s="12">
        <v>21571</v>
      </c>
      <c r="CJ21" s="12">
        <v>62414</v>
      </c>
      <c r="CK21" s="12">
        <v>59114</v>
      </c>
      <c r="CL21" s="12">
        <v>43414</v>
      </c>
      <c r="CM21" s="12">
        <v>18414</v>
      </c>
      <c r="CN21" s="12">
        <v>36811</v>
      </c>
      <c r="CO21" s="12">
        <v>35214</v>
      </c>
      <c r="CP21" s="12">
        <v>79114</v>
      </c>
      <c r="CQ21" s="12">
        <v>32614</v>
      </c>
      <c r="CR21" s="12">
        <v>52114</v>
      </c>
      <c r="CS21" s="12">
        <v>70414</v>
      </c>
      <c r="CT21" s="12">
        <v>39114</v>
      </c>
      <c r="CU21" s="12">
        <v>69714</v>
      </c>
      <c r="CV21" s="12">
        <v>65314</v>
      </c>
      <c r="CW21" s="12">
        <v>59914</v>
      </c>
      <c r="CX21" s="12">
        <v>74514</v>
      </c>
      <c r="CY21" s="12">
        <v>89078</v>
      </c>
      <c r="CZ21" s="12">
        <v>24114</v>
      </c>
      <c r="DA21" s="12">
        <v>64414</v>
      </c>
      <c r="DB21" s="12">
        <v>58599</v>
      </c>
      <c r="DC21" s="12">
        <v>21814</v>
      </c>
      <c r="DD21" s="12">
        <v>110634</v>
      </c>
      <c r="DE21" s="12">
        <v>32214</v>
      </c>
      <c r="DF21" s="12">
        <v>58614</v>
      </c>
      <c r="DG21" s="12">
        <v>71456</v>
      </c>
      <c r="DH21" s="12">
        <v>31114</v>
      </c>
      <c r="DI21" s="12">
        <v>22347</v>
      </c>
      <c r="DJ21" s="12">
        <v>26014</v>
      </c>
    </row>
    <row r="22" spans="1:114" x14ac:dyDescent="0.25">
      <c r="A22" s="12">
        <v>4045</v>
      </c>
      <c r="B22" s="12" t="s">
        <v>357</v>
      </c>
      <c r="C22" s="12" t="s">
        <v>358</v>
      </c>
      <c r="D22" s="12" t="s">
        <v>134</v>
      </c>
      <c r="E22" s="12" t="s">
        <v>3963</v>
      </c>
      <c r="F22" s="12" t="s">
        <v>129</v>
      </c>
      <c r="G22" s="12" t="s">
        <v>3964</v>
      </c>
      <c r="H22" s="12" t="s">
        <v>3965</v>
      </c>
      <c r="I22" s="12" t="s">
        <v>133</v>
      </c>
      <c r="J22" s="12">
        <v>218.1386</v>
      </c>
      <c r="K22" s="12">
        <v>0.4</v>
      </c>
      <c r="L22" s="12">
        <v>183.7</v>
      </c>
      <c r="M22" s="12" t="s">
        <v>134</v>
      </c>
      <c r="N22" s="12">
        <v>0.99860000000000004</v>
      </c>
      <c r="O22" s="12">
        <v>21744.000000000116</v>
      </c>
      <c r="P22" s="12">
        <v>30113.000000000116</v>
      </c>
      <c r="Q22" s="12">
        <v>8853.6250000002346</v>
      </c>
      <c r="R22" s="12">
        <v>22385.999999999451</v>
      </c>
      <c r="S22" s="12">
        <v>43482.999999999694</v>
      </c>
      <c r="T22" s="12">
        <v>59510.999999998843</v>
      </c>
      <c r="U22" s="12">
        <v>6559.0000000000464</v>
      </c>
      <c r="V22" s="12">
        <v>45165.000000000102</v>
      </c>
      <c r="W22" s="12">
        <v>46186.999999999563</v>
      </c>
      <c r="X22" s="12">
        <v>37364.000000000095</v>
      </c>
      <c r="Y22" s="12">
        <v>29954.00000000095</v>
      </c>
      <c r="Z22" s="12">
        <v>27511.000000000644</v>
      </c>
      <c r="AA22" s="12">
        <v>80803.999999998705</v>
      </c>
      <c r="AB22" s="12">
        <v>26005.000000000677</v>
      </c>
      <c r="AC22" s="12">
        <v>49341.999999999876</v>
      </c>
      <c r="AD22" s="12">
        <v>126232.00000000259</v>
      </c>
      <c r="AE22" s="12">
        <v>31798.000000000415</v>
      </c>
      <c r="AF22" s="12">
        <v>25613.00000000016</v>
      </c>
      <c r="AG22" s="12">
        <v>49300.999999998508</v>
      </c>
      <c r="AH22" s="12">
        <v>54981.000000001608</v>
      </c>
      <c r="AI22" s="12">
        <v>22431.999999999651</v>
      </c>
      <c r="AJ22" s="12">
        <v>50593.00000000171</v>
      </c>
      <c r="AK22" s="12">
        <v>5742.9999999998818</v>
      </c>
      <c r="AL22" s="12">
        <v>14253.000000000007</v>
      </c>
      <c r="AM22" s="12">
        <v>58658.000000000262</v>
      </c>
      <c r="AN22" s="12">
        <v>18048.000000000076</v>
      </c>
      <c r="AO22" s="12">
        <v>59386.999999999382</v>
      </c>
      <c r="AP22" s="12">
        <v>121250.99999999901</v>
      </c>
      <c r="AQ22" s="12">
        <v>62546.999999999673</v>
      </c>
      <c r="AR22" s="12">
        <v>129300.99999999983</v>
      </c>
      <c r="AS22" s="12">
        <v>61399.000000001761</v>
      </c>
      <c r="AT22" s="12">
        <v>109912.99999999726</v>
      </c>
      <c r="AU22" s="12">
        <v>55631.000000000633</v>
      </c>
      <c r="AV22" s="12">
        <v>34443.999999999294</v>
      </c>
      <c r="AW22" s="12">
        <v>35812.99999999944</v>
      </c>
      <c r="AX22" s="12">
        <v>40337.999999999833</v>
      </c>
      <c r="AY22" s="12">
        <v>44032.000000000015</v>
      </c>
      <c r="AZ22" s="12">
        <v>91122.999999996769</v>
      </c>
      <c r="BA22" s="12">
        <v>34642.999999999811</v>
      </c>
      <c r="BB22" s="12">
        <v>14515.999999999638</v>
      </c>
      <c r="BC22" s="12">
        <v>56753.000000000931</v>
      </c>
      <c r="BD22" s="12">
        <v>40952.000000000538</v>
      </c>
      <c r="BE22" s="12">
        <v>51157.000000001681</v>
      </c>
      <c r="BF22" s="12">
        <v>19571.000000000011</v>
      </c>
      <c r="BG22" s="12">
        <v>16081.000000000415</v>
      </c>
      <c r="BH22" s="12">
        <v>30349.000000000618</v>
      </c>
      <c r="BI22" s="12">
        <v>29422.999999999192</v>
      </c>
      <c r="BJ22" s="12">
        <v>30471.999999999167</v>
      </c>
      <c r="BK22" s="12">
        <v>32987.999999999767</v>
      </c>
      <c r="BL22" s="12">
        <v>18922.999999999614</v>
      </c>
      <c r="BM22" s="12">
        <v>66322</v>
      </c>
      <c r="BN22" s="12">
        <v>62213</v>
      </c>
      <c r="BO22" s="12">
        <v>60231</v>
      </c>
      <c r="BP22" s="12">
        <v>91122.999999996769</v>
      </c>
      <c r="BQ22" s="12">
        <v>34642.999999999811</v>
      </c>
      <c r="BR22" s="12">
        <v>14515.999999999638</v>
      </c>
      <c r="BS22" s="12">
        <v>56753.000000000931</v>
      </c>
      <c r="BT22" s="12">
        <v>40952.000000000538</v>
      </c>
      <c r="BU22" s="12">
        <v>51157.000000001681</v>
      </c>
      <c r="BV22" s="12">
        <v>19571.000000000011</v>
      </c>
      <c r="BW22" s="12">
        <v>16081.000000000415</v>
      </c>
      <c r="BX22" s="12">
        <v>30349.000000000618</v>
      </c>
      <c r="BY22" s="12">
        <v>29422.999999999192</v>
      </c>
      <c r="BZ22" s="12">
        <v>11525</v>
      </c>
      <c r="CA22" s="12">
        <v>40125</v>
      </c>
      <c r="CB22" s="12">
        <v>10125</v>
      </c>
      <c r="CC22" s="12">
        <v>60725</v>
      </c>
      <c r="CD22" s="12">
        <v>10025</v>
      </c>
      <c r="CE22" s="12">
        <v>15325</v>
      </c>
      <c r="CF22" s="12">
        <v>9625</v>
      </c>
      <c r="CG22" s="12">
        <v>14225</v>
      </c>
      <c r="CH22" s="12">
        <v>34525</v>
      </c>
      <c r="CI22" s="12">
        <v>82825</v>
      </c>
      <c r="CJ22" s="12">
        <v>19225</v>
      </c>
      <c r="CK22" s="12">
        <v>23745</v>
      </c>
      <c r="CL22" s="12">
        <v>15925</v>
      </c>
      <c r="CM22" s="12">
        <v>19254</v>
      </c>
      <c r="CN22" s="12">
        <v>12458</v>
      </c>
      <c r="CO22" s="12">
        <v>42582</v>
      </c>
      <c r="CP22" s="12">
        <v>29058</v>
      </c>
      <c r="CQ22" s="12">
        <v>11558</v>
      </c>
      <c r="CR22" s="12">
        <v>34069</v>
      </c>
      <c r="CS22" s="12">
        <v>10169</v>
      </c>
      <c r="CT22" s="12">
        <v>34969</v>
      </c>
      <c r="CU22" s="12">
        <v>22269</v>
      </c>
      <c r="CV22" s="12">
        <v>12169</v>
      </c>
      <c r="CW22" s="12">
        <v>13469</v>
      </c>
      <c r="CX22" s="12">
        <v>11569</v>
      </c>
      <c r="CY22" s="12">
        <v>13069</v>
      </c>
      <c r="CZ22" s="12">
        <v>8669</v>
      </c>
      <c r="DA22" s="12">
        <v>15269</v>
      </c>
      <c r="DB22" s="12">
        <v>19925</v>
      </c>
      <c r="DC22" s="12">
        <v>55696</v>
      </c>
      <c r="DD22" s="12">
        <v>8469</v>
      </c>
      <c r="DE22" s="12">
        <v>11469</v>
      </c>
      <c r="DF22" s="12">
        <v>23069</v>
      </c>
      <c r="DG22" s="12">
        <v>76696</v>
      </c>
      <c r="DH22" s="12">
        <v>8469</v>
      </c>
      <c r="DI22" s="12">
        <v>56696</v>
      </c>
      <c r="DJ22" s="12">
        <v>8369</v>
      </c>
    </row>
    <row r="23" spans="1:114" x14ac:dyDescent="0.25">
      <c r="A23" s="12" t="s">
        <v>395</v>
      </c>
      <c r="B23" s="12" t="s">
        <v>397</v>
      </c>
      <c r="C23" s="12" t="s">
        <v>390</v>
      </c>
      <c r="D23" s="12" t="s">
        <v>134</v>
      </c>
      <c r="E23" s="12" t="s">
        <v>3963</v>
      </c>
      <c r="F23" s="12" t="s">
        <v>129</v>
      </c>
      <c r="G23" s="12" t="s">
        <v>3964</v>
      </c>
      <c r="H23" s="12" t="s">
        <v>3965</v>
      </c>
      <c r="I23" s="12" t="s">
        <v>133</v>
      </c>
      <c r="J23" s="12">
        <v>232.1542</v>
      </c>
      <c r="K23" s="12">
        <v>0.6</v>
      </c>
      <c r="L23" s="12">
        <v>280.3</v>
      </c>
      <c r="M23" s="12" t="s">
        <v>134</v>
      </c>
      <c r="N23" s="12">
        <v>0.99890000000000001</v>
      </c>
      <c r="O23" s="12">
        <v>13053.000000000122</v>
      </c>
      <c r="P23" s="12">
        <v>10522.999999999964</v>
      </c>
      <c r="Q23" s="12">
        <v>19570.000000000437</v>
      </c>
      <c r="R23" s="12">
        <v>11593.9999999999</v>
      </c>
      <c r="S23" s="12">
        <v>18050.000000000033</v>
      </c>
      <c r="T23" s="12">
        <v>25378.999999999149</v>
      </c>
      <c r="U23" s="12">
        <v>43731.000000000015</v>
      </c>
      <c r="V23" s="12">
        <v>22180.000000000407</v>
      </c>
      <c r="W23" s="12">
        <v>28016.000000000837</v>
      </c>
      <c r="X23" s="12">
        <v>17388.999999999942</v>
      </c>
      <c r="Y23" s="12">
        <v>25629.999999999316</v>
      </c>
      <c r="Z23" s="12">
        <v>10492.000000000118</v>
      </c>
      <c r="AA23" s="12">
        <v>60254.000000000953</v>
      </c>
      <c r="AB23" s="12">
        <v>16896.000000000546</v>
      </c>
      <c r="AC23" s="12">
        <v>40911.999999998618</v>
      </c>
      <c r="AD23" s="12">
        <v>10307.999999999854</v>
      </c>
      <c r="AE23" s="12">
        <v>17935.000000000149</v>
      </c>
      <c r="AF23" s="12">
        <v>8775.0000000000928</v>
      </c>
      <c r="AG23" s="12">
        <v>17527.999999999738</v>
      </c>
      <c r="AH23" s="12">
        <v>23105.000000000058</v>
      </c>
      <c r="AI23" s="12">
        <v>14117.000000000173</v>
      </c>
      <c r="AJ23" s="12">
        <v>12817.999999999947</v>
      </c>
      <c r="AK23" s="12">
        <v>6023.0000000000291</v>
      </c>
      <c r="AL23" s="12">
        <v>9802.0000000002929</v>
      </c>
      <c r="AM23" s="12">
        <v>23661.000000000698</v>
      </c>
      <c r="AN23" s="12">
        <v>11144.00000000036</v>
      </c>
      <c r="AO23" s="12">
        <v>37316.000000000553</v>
      </c>
      <c r="AP23" s="12">
        <v>51253.999999998166</v>
      </c>
      <c r="AQ23" s="12">
        <v>43041.000000000589</v>
      </c>
      <c r="AR23" s="12">
        <v>37226.000000000742</v>
      </c>
      <c r="AS23" s="12">
        <v>17191.000000000451</v>
      </c>
      <c r="AT23" s="12">
        <v>35597.999999998807</v>
      </c>
      <c r="AU23" s="12">
        <v>15292.999999999764</v>
      </c>
      <c r="AV23" s="12">
        <v>17905.999999999502</v>
      </c>
      <c r="AW23" s="12">
        <v>23344.000000000142</v>
      </c>
      <c r="AX23" s="12">
        <v>29860.999999999654</v>
      </c>
      <c r="AY23" s="12">
        <v>32341.000000000018</v>
      </c>
      <c r="AZ23" s="12">
        <v>12307.999999999614</v>
      </c>
      <c r="BA23" s="12">
        <v>43954.000000000175</v>
      </c>
      <c r="BB23" s="12">
        <v>13053.000000000122</v>
      </c>
      <c r="BC23" s="12">
        <v>45251.999999999396</v>
      </c>
      <c r="BD23" s="12">
        <v>16254.000000000315</v>
      </c>
      <c r="BE23" s="12">
        <v>45590.999999999854</v>
      </c>
      <c r="BF23" s="12">
        <v>6837.0000000002274</v>
      </c>
      <c r="BG23" s="12">
        <v>10585.000000000353</v>
      </c>
      <c r="BH23" s="12">
        <v>27217.999999999356</v>
      </c>
      <c r="BI23" s="12">
        <v>22102.000000000371</v>
      </c>
      <c r="BJ23" s="12">
        <v>18750.999999999709</v>
      </c>
      <c r="BK23" s="12">
        <v>22151.000000000378</v>
      </c>
      <c r="BL23" s="12">
        <v>13366.000000000358</v>
      </c>
      <c r="BM23" s="12">
        <v>20001.999999999378</v>
      </c>
      <c r="BN23" s="12">
        <v>25817.000000000557</v>
      </c>
      <c r="BO23" s="12">
        <v>26318.999999999778</v>
      </c>
      <c r="BP23" s="12">
        <v>15875.000000000528</v>
      </c>
      <c r="BQ23" s="12">
        <v>15390.00000000028</v>
      </c>
      <c r="BR23" s="12">
        <v>13505.999999999887</v>
      </c>
      <c r="BS23" s="12">
        <v>5037.00000000005</v>
      </c>
      <c r="BT23" s="12">
        <v>17374.000000000451</v>
      </c>
      <c r="BU23" s="12">
        <v>7296.9999999999518</v>
      </c>
      <c r="BV23" s="12">
        <v>32047.999999999811</v>
      </c>
      <c r="BW23" s="12">
        <v>6970.0000000000709</v>
      </c>
      <c r="BX23" s="12">
        <v>6805.0000000002055</v>
      </c>
      <c r="BY23" s="12">
        <v>11039.999999999754</v>
      </c>
      <c r="BZ23" s="12">
        <v>4289.9999999999782</v>
      </c>
      <c r="CA23" s="12">
        <v>8748.9999999999418</v>
      </c>
      <c r="CB23" s="12">
        <v>9127.0000000001237</v>
      </c>
      <c r="CC23" s="12">
        <v>12971.000000000266</v>
      </c>
      <c r="CD23" s="12">
        <v>43254</v>
      </c>
      <c r="CE23" s="12">
        <v>17544</v>
      </c>
      <c r="CF23" s="12">
        <v>14925</v>
      </c>
      <c r="CG23" s="12">
        <v>12925</v>
      </c>
      <c r="CH23" s="12">
        <v>16125</v>
      </c>
      <c r="CI23" s="12">
        <v>4035</v>
      </c>
      <c r="CJ23" s="12">
        <v>28252</v>
      </c>
      <c r="CK23" s="12">
        <v>7025</v>
      </c>
      <c r="CL23" s="12">
        <v>27254</v>
      </c>
      <c r="CM23" s="12">
        <v>25441</v>
      </c>
      <c r="CN23" s="12">
        <v>40254</v>
      </c>
      <c r="CO23" s="12">
        <v>11255</v>
      </c>
      <c r="CP23" s="12">
        <v>9525</v>
      </c>
      <c r="CQ23" s="12">
        <v>42255</v>
      </c>
      <c r="CR23" s="12">
        <v>10225</v>
      </c>
      <c r="CS23" s="12">
        <v>80254</v>
      </c>
      <c r="CT23" s="12">
        <v>8525</v>
      </c>
      <c r="CU23" s="12">
        <v>14255</v>
      </c>
      <c r="CV23" s="12">
        <v>36255</v>
      </c>
      <c r="CW23" s="12">
        <v>54255</v>
      </c>
      <c r="CX23" s="12">
        <v>36255</v>
      </c>
      <c r="CY23" s="12">
        <v>63255</v>
      </c>
      <c r="CZ23" s="12">
        <v>20555</v>
      </c>
      <c r="DA23" s="12">
        <v>13225</v>
      </c>
      <c r="DB23" s="12">
        <v>12443</v>
      </c>
      <c r="DC23" s="12">
        <v>12255</v>
      </c>
      <c r="DD23" s="12">
        <v>19555</v>
      </c>
      <c r="DE23" s="12">
        <v>87444</v>
      </c>
      <c r="DF23" s="12">
        <v>36252</v>
      </c>
      <c r="DG23" s="12">
        <v>13255</v>
      </c>
      <c r="DH23" s="12">
        <v>13555</v>
      </c>
      <c r="DI23" s="12">
        <v>43233</v>
      </c>
      <c r="DJ23" s="12">
        <v>18655</v>
      </c>
    </row>
    <row r="24" spans="1:114" x14ac:dyDescent="0.25">
      <c r="A24" s="12">
        <v>4845</v>
      </c>
      <c r="B24" s="12" t="s">
        <v>4207</v>
      </c>
      <c r="C24" s="12" t="s">
        <v>431</v>
      </c>
      <c r="D24" s="12" t="s">
        <v>134</v>
      </c>
      <c r="E24" s="12" t="s">
        <v>3963</v>
      </c>
      <c r="F24" s="12" t="s">
        <v>129</v>
      </c>
      <c r="G24" s="12" t="s">
        <v>3964</v>
      </c>
      <c r="H24" s="12" t="s">
        <v>3965</v>
      </c>
      <c r="I24" s="12" t="s">
        <v>133</v>
      </c>
      <c r="J24" s="12">
        <v>246.16980000000001</v>
      </c>
      <c r="K24" s="12">
        <v>0.7</v>
      </c>
      <c r="L24" s="12">
        <v>387.8</v>
      </c>
      <c r="M24" s="12" t="s">
        <v>134</v>
      </c>
      <c r="N24" s="12">
        <v>0.99880000000000002</v>
      </c>
      <c r="O24" s="12">
        <v>12963.999999999636</v>
      </c>
      <c r="P24" s="12">
        <v>21676.999999999269</v>
      </c>
      <c r="Q24" s="12">
        <v>24592.000000000473</v>
      </c>
      <c r="R24" s="12">
        <v>10373.000000000031</v>
      </c>
      <c r="S24" s="12">
        <v>27458.000000000447</v>
      </c>
      <c r="T24" s="12">
        <v>49341.999999999876</v>
      </c>
      <c r="U24" s="12">
        <v>1026.0000000000318</v>
      </c>
      <c r="V24" s="12">
        <v>21530.000000000055</v>
      </c>
      <c r="W24" s="12">
        <v>13468.99999999994</v>
      </c>
      <c r="X24" s="12">
        <v>8814.9999999997326</v>
      </c>
      <c r="Y24" s="12">
        <v>36559.999999999156</v>
      </c>
      <c r="Z24" s="12">
        <v>8285.9999999999545</v>
      </c>
      <c r="AA24" s="12">
        <v>55502.000000001543</v>
      </c>
      <c r="AB24" s="12">
        <v>18131.000000000255</v>
      </c>
      <c r="AC24" s="12">
        <v>40066.000000000575</v>
      </c>
      <c r="AD24" s="12">
        <v>17585.000000000382</v>
      </c>
      <c r="AE24" s="12">
        <v>6633.9999999998918</v>
      </c>
      <c r="AF24" s="12">
        <v>5793.9999999999854</v>
      </c>
      <c r="AG24" s="12">
        <v>18684.000000000095</v>
      </c>
      <c r="AH24" s="12">
        <v>21679.00000000048</v>
      </c>
      <c r="AI24" s="12">
        <v>11678.000000000127</v>
      </c>
      <c r="AJ24" s="12">
        <v>10153.000000000204</v>
      </c>
      <c r="AK24" s="12">
        <v>2322.0000000000528</v>
      </c>
      <c r="AL24" s="12">
        <v>18603.000000000531</v>
      </c>
      <c r="AM24" s="12">
        <v>30825.999999999138</v>
      </c>
      <c r="AN24" s="12">
        <v>13110.999999999547</v>
      </c>
      <c r="AO24" s="12">
        <v>36501.000000000109</v>
      </c>
      <c r="AP24" s="12">
        <v>81520.000000001353</v>
      </c>
      <c r="AQ24" s="12">
        <v>20940.999999999429</v>
      </c>
      <c r="AR24" s="12">
        <v>61543.999999998479</v>
      </c>
      <c r="AS24" s="12">
        <v>19028.000000000571</v>
      </c>
      <c r="AT24" s="12">
        <v>54074.999999999898</v>
      </c>
      <c r="AU24" s="12">
        <v>10802.000000000067</v>
      </c>
      <c r="AV24" s="12">
        <v>20001.999999999378</v>
      </c>
      <c r="AW24" s="12">
        <v>25817.000000000557</v>
      </c>
      <c r="AX24" s="12">
        <v>26318.999999999778</v>
      </c>
      <c r="AY24" s="12">
        <v>15875.000000000528</v>
      </c>
      <c r="AZ24" s="12">
        <v>15390.00000000028</v>
      </c>
      <c r="BA24" s="12">
        <v>13505.999999999887</v>
      </c>
      <c r="BB24" s="12">
        <v>5037.00000000005</v>
      </c>
      <c r="BC24" s="12">
        <v>17374.000000000451</v>
      </c>
      <c r="BD24" s="12">
        <v>7296.9999999999518</v>
      </c>
      <c r="BE24" s="12">
        <v>32047.999999999811</v>
      </c>
      <c r="BF24" s="12">
        <v>6970.0000000000709</v>
      </c>
      <c r="BG24" s="12">
        <v>6805.0000000002055</v>
      </c>
      <c r="BH24" s="12">
        <v>11039.999999999754</v>
      </c>
      <c r="BI24" s="12">
        <v>4289.9999999999782</v>
      </c>
      <c r="BJ24" s="12">
        <v>8748.9999999999418</v>
      </c>
      <c r="BK24" s="12">
        <v>9127.0000000001237</v>
      </c>
      <c r="BL24" s="12">
        <v>12971.000000000266</v>
      </c>
      <c r="BM24" s="12">
        <v>18059</v>
      </c>
      <c r="BN24" s="12">
        <v>12682</v>
      </c>
      <c r="BO24" s="12">
        <v>16318</v>
      </c>
      <c r="BP24" s="12">
        <v>24461</v>
      </c>
      <c r="BQ24" s="12">
        <v>10147</v>
      </c>
      <c r="BR24" s="12">
        <v>28774</v>
      </c>
      <c r="BS24" s="12">
        <v>4620</v>
      </c>
      <c r="BT24" s="12">
        <v>28529</v>
      </c>
      <c r="BU24" s="12">
        <v>15360</v>
      </c>
      <c r="BV24" s="12">
        <v>16399</v>
      </c>
      <c r="BW24" s="12">
        <v>8339</v>
      </c>
      <c r="BX24" s="12">
        <v>20011</v>
      </c>
      <c r="BY24" s="12">
        <v>26324</v>
      </c>
      <c r="BZ24" s="12">
        <v>25024</v>
      </c>
      <c r="CA24" s="12">
        <v>9796</v>
      </c>
      <c r="CB24" s="12">
        <v>7681</v>
      </c>
      <c r="CC24" s="12">
        <v>2514</v>
      </c>
      <c r="CD24" s="12">
        <v>5040</v>
      </c>
      <c r="CE24" s="12">
        <v>9343</v>
      </c>
      <c r="CF24" s="12">
        <v>16433</v>
      </c>
      <c r="CG24" s="12">
        <v>16068</v>
      </c>
      <c r="CH24" s="12">
        <v>7692</v>
      </c>
      <c r="CI24" s="12">
        <v>29135</v>
      </c>
      <c r="CJ24" s="12">
        <v>29266</v>
      </c>
      <c r="CK24" s="12">
        <v>7141</v>
      </c>
      <c r="CL24" s="12">
        <v>8537</v>
      </c>
      <c r="CM24" s="12">
        <v>11532</v>
      </c>
      <c r="CN24" s="12">
        <v>231</v>
      </c>
      <c r="CO24" s="12">
        <v>11992</v>
      </c>
      <c r="CP24" s="12">
        <v>3779</v>
      </c>
      <c r="CQ24" s="12">
        <v>6432</v>
      </c>
      <c r="CR24" s="12">
        <v>21179</v>
      </c>
      <c r="CS24" s="12">
        <v>5860</v>
      </c>
      <c r="CT24" s="12">
        <v>15488</v>
      </c>
      <c r="CU24" s="12">
        <v>5714</v>
      </c>
      <c r="CV24" s="12">
        <v>10790</v>
      </c>
      <c r="CW24" s="12">
        <v>5175</v>
      </c>
      <c r="CX24" s="12">
        <v>7653</v>
      </c>
      <c r="CY24" s="12">
        <v>5413</v>
      </c>
      <c r="CZ24" s="12">
        <v>8707</v>
      </c>
      <c r="DA24" s="12">
        <v>15556</v>
      </c>
      <c r="DB24" s="12">
        <v>5212</v>
      </c>
      <c r="DC24" s="12">
        <v>2947</v>
      </c>
      <c r="DD24" s="12">
        <v>5183</v>
      </c>
      <c r="DE24" s="12">
        <v>16638</v>
      </c>
      <c r="DF24" s="12">
        <v>12227</v>
      </c>
      <c r="DG24" s="12">
        <v>4227</v>
      </c>
      <c r="DH24" s="12">
        <v>5507</v>
      </c>
      <c r="DI24" s="12">
        <v>5659</v>
      </c>
      <c r="DJ24" s="12">
        <v>12105</v>
      </c>
    </row>
    <row r="25" spans="1:114" x14ac:dyDescent="0.25">
      <c r="A25" s="12">
        <v>4796</v>
      </c>
      <c r="B25" s="12" t="s">
        <v>1158</v>
      </c>
      <c r="C25" s="12" t="s">
        <v>1159</v>
      </c>
      <c r="D25" s="12" t="s">
        <v>134</v>
      </c>
      <c r="E25" s="12" t="s">
        <v>3963</v>
      </c>
      <c r="F25" s="12" t="s">
        <v>129</v>
      </c>
      <c r="G25" s="12" t="s">
        <v>3964</v>
      </c>
      <c r="H25" s="12" t="s">
        <v>3965</v>
      </c>
      <c r="I25" s="12" t="s">
        <v>133</v>
      </c>
      <c r="J25" s="12">
        <v>244.15479999999999</v>
      </c>
      <c r="K25" s="12">
        <v>1.6</v>
      </c>
      <c r="L25" s="12">
        <v>329.6</v>
      </c>
      <c r="M25" s="12" t="s">
        <v>134</v>
      </c>
      <c r="N25" s="12">
        <v>0.99760000000000004</v>
      </c>
      <c r="O25" s="12">
        <v>9829.9999999996944</v>
      </c>
      <c r="P25" s="12">
        <v>3120.9999999999764</v>
      </c>
      <c r="Q25" s="12">
        <v>1825.9999999999718</v>
      </c>
      <c r="R25" s="12">
        <v>1547.9999999999882</v>
      </c>
      <c r="S25" s="12">
        <v>2413.9999999999618</v>
      </c>
      <c r="T25" s="12">
        <v>7770.0000000001392</v>
      </c>
      <c r="U25" s="12">
        <v>4022.9999999999181</v>
      </c>
      <c r="V25" s="12">
        <v>2236.9999999999709</v>
      </c>
      <c r="W25" s="12">
        <v>1838.999999999952</v>
      </c>
      <c r="X25" s="12">
        <v>1740.9999999999982</v>
      </c>
      <c r="Y25" s="12">
        <v>1859.0000000000234</v>
      </c>
      <c r="Z25" s="12">
        <v>2482.0000000000728</v>
      </c>
      <c r="AA25" s="12">
        <v>30235.99999999901</v>
      </c>
      <c r="AB25" s="12">
        <v>1537.0000000000305</v>
      </c>
      <c r="AC25" s="12">
        <v>5545.000000000101</v>
      </c>
      <c r="AD25" s="12">
        <v>1655.0000000000236</v>
      </c>
      <c r="AE25" s="12">
        <v>2353.0000000000041</v>
      </c>
      <c r="AF25" s="12">
        <v>1659.0000000000405</v>
      </c>
      <c r="AG25" s="12">
        <v>4203.0000000000709</v>
      </c>
      <c r="AH25" s="12">
        <v>2480.9999999999454</v>
      </c>
      <c r="AI25" s="12">
        <v>1397.9999999999652</v>
      </c>
      <c r="AJ25" s="12">
        <v>2350.9999999999659</v>
      </c>
      <c r="AK25" s="12">
        <v>685.99999999999852</v>
      </c>
      <c r="AL25" s="12">
        <v>1439.0000000000011</v>
      </c>
      <c r="AM25" s="12">
        <v>2913.9999999999741</v>
      </c>
      <c r="AN25" s="12">
        <v>1020.9999999999989</v>
      </c>
      <c r="AO25" s="12">
        <v>6350.0000000000355</v>
      </c>
      <c r="AP25" s="12">
        <v>26201.000000000626</v>
      </c>
      <c r="AQ25" s="12">
        <v>2768.9999999999409</v>
      </c>
      <c r="AR25" s="12">
        <v>4327.0000000000273</v>
      </c>
      <c r="AS25" s="12">
        <v>2915.0000000000828</v>
      </c>
      <c r="AT25" s="12">
        <v>13857.000000000067</v>
      </c>
      <c r="AU25" s="12">
        <v>2206.9999999999773</v>
      </c>
      <c r="AV25" s="12">
        <v>2014.99999999996</v>
      </c>
      <c r="AW25" s="12">
        <v>2725.9999999999818</v>
      </c>
      <c r="AX25" s="12">
        <v>2727.0000000000659</v>
      </c>
      <c r="AY25" s="12">
        <v>2524.9999999999654</v>
      </c>
      <c r="AZ25" s="12">
        <v>2449.999999999945</v>
      </c>
      <c r="BA25" s="12">
        <v>3978.999999999899</v>
      </c>
      <c r="BB25" s="12">
        <v>1799.9999999999541</v>
      </c>
      <c r="BC25" s="12">
        <v>4368.9999999999472</v>
      </c>
      <c r="BD25" s="12">
        <v>1378.0000000000077</v>
      </c>
      <c r="BE25" s="12">
        <v>4486.0000000000864</v>
      </c>
      <c r="BF25" s="12">
        <v>1029.0000000000218</v>
      </c>
      <c r="BG25" s="12">
        <v>1208.0000000000175</v>
      </c>
      <c r="BH25" s="12">
        <v>1469.0000000000207</v>
      </c>
      <c r="BI25" s="12">
        <v>1509.9999999999561</v>
      </c>
      <c r="BJ25" s="12">
        <v>1899.0000000000014</v>
      </c>
      <c r="BK25" s="12">
        <v>1529.9999999999852</v>
      </c>
      <c r="BL25" s="12">
        <v>1274.9999999999827</v>
      </c>
      <c r="BM25" s="12">
        <v>3089</v>
      </c>
      <c r="BN25" s="12">
        <v>2574</v>
      </c>
      <c r="BO25" s="12">
        <v>2158</v>
      </c>
      <c r="BP25" s="12">
        <v>5107</v>
      </c>
      <c r="BQ25" s="12">
        <v>2893</v>
      </c>
      <c r="BR25" s="12">
        <v>5565</v>
      </c>
      <c r="BS25" s="12">
        <v>3812</v>
      </c>
      <c r="BT25" s="12">
        <v>2371</v>
      </c>
      <c r="BU25" s="12">
        <v>3034</v>
      </c>
      <c r="BV25" s="12">
        <v>2225</v>
      </c>
      <c r="BW25" s="12">
        <v>2085</v>
      </c>
      <c r="BX25" s="12">
        <v>3000</v>
      </c>
      <c r="BY25" s="12">
        <v>2393</v>
      </c>
      <c r="BZ25" s="12">
        <v>3692</v>
      </c>
      <c r="CA25" s="12">
        <v>8061</v>
      </c>
      <c r="CB25" s="12">
        <v>1216</v>
      </c>
      <c r="CC25" s="12">
        <v>3642</v>
      </c>
      <c r="CD25" s="12">
        <v>1208</v>
      </c>
      <c r="CE25" s="12">
        <v>1503</v>
      </c>
      <c r="CF25" s="12">
        <v>3190</v>
      </c>
      <c r="CG25" s="12">
        <v>3605</v>
      </c>
      <c r="CH25" s="12">
        <v>2314</v>
      </c>
      <c r="CI25" s="12">
        <v>9266</v>
      </c>
      <c r="CJ25" s="12">
        <v>2973</v>
      </c>
      <c r="CK25" s="12">
        <v>1334</v>
      </c>
      <c r="CL25" s="12">
        <v>3443</v>
      </c>
      <c r="CM25" s="12">
        <v>2449</v>
      </c>
      <c r="CN25" s="12">
        <v>4114</v>
      </c>
      <c r="CO25" s="12">
        <v>1536</v>
      </c>
      <c r="CP25" s="12">
        <v>2099</v>
      </c>
      <c r="CQ25" s="12">
        <v>8745</v>
      </c>
      <c r="CR25" s="12">
        <v>2226</v>
      </c>
      <c r="CS25" s="12">
        <v>1181</v>
      </c>
      <c r="CT25" s="12">
        <v>4283</v>
      </c>
      <c r="CU25" s="12">
        <v>1846</v>
      </c>
      <c r="CV25" s="12">
        <v>1777</v>
      </c>
      <c r="CW25" s="12">
        <v>1821</v>
      </c>
      <c r="CX25" s="12">
        <v>1617</v>
      </c>
      <c r="CY25" s="12">
        <v>4358</v>
      </c>
      <c r="CZ25" s="12">
        <v>1308</v>
      </c>
      <c r="DA25" s="12">
        <v>5970</v>
      </c>
      <c r="DB25" s="12">
        <v>2085</v>
      </c>
      <c r="DC25" s="12">
        <v>7205</v>
      </c>
      <c r="DD25" s="12">
        <v>5585</v>
      </c>
      <c r="DE25" s="12">
        <v>2163</v>
      </c>
      <c r="DF25" s="12">
        <v>2034</v>
      </c>
      <c r="DG25" s="12">
        <v>9565</v>
      </c>
      <c r="DH25" s="12">
        <v>2774</v>
      </c>
      <c r="DI25" s="12">
        <v>1009</v>
      </c>
      <c r="DJ25" s="12">
        <v>1252</v>
      </c>
    </row>
    <row r="26" spans="1:114" x14ac:dyDescent="0.25">
      <c r="A26" s="12">
        <v>5267</v>
      </c>
      <c r="B26" s="12" t="s">
        <v>194</v>
      </c>
      <c r="C26" s="12" t="s">
        <v>195</v>
      </c>
      <c r="D26" s="12" t="s">
        <v>134</v>
      </c>
      <c r="E26" s="12" t="s">
        <v>3963</v>
      </c>
      <c r="F26" s="12" t="s">
        <v>129</v>
      </c>
      <c r="G26" s="12" t="s">
        <v>3964</v>
      </c>
      <c r="H26" s="12" t="s">
        <v>3965</v>
      </c>
      <c r="I26" s="12" t="s">
        <v>133</v>
      </c>
      <c r="J26" s="12">
        <v>260.1857</v>
      </c>
      <c r="K26" s="12">
        <v>0</v>
      </c>
      <c r="L26" s="12">
        <v>508.1</v>
      </c>
      <c r="M26" s="12" t="s">
        <v>134</v>
      </c>
      <c r="N26" s="12">
        <v>0.99760000000000004</v>
      </c>
      <c r="O26" s="12">
        <v>7968.000000000101</v>
      </c>
      <c r="P26" s="12">
        <v>10538.999999999789</v>
      </c>
      <c r="Q26" s="12">
        <v>22839.000000000189</v>
      </c>
      <c r="R26" s="12">
        <v>15361.000000000271</v>
      </c>
      <c r="S26" s="12">
        <v>11144.00000000036</v>
      </c>
      <c r="T26" s="12">
        <v>13445.999999999545</v>
      </c>
      <c r="U26" s="12">
        <v>7302.0000000000719</v>
      </c>
      <c r="V26" s="12">
        <v>8743.9999999999673</v>
      </c>
      <c r="W26" s="12">
        <v>9433.0000000000364</v>
      </c>
      <c r="X26" s="12">
        <v>28093.999999999585</v>
      </c>
      <c r="Y26" s="12">
        <v>19257.999999999902</v>
      </c>
      <c r="Z26" s="12">
        <v>16349.000000000231</v>
      </c>
      <c r="AA26" s="12">
        <v>20602.000000000171</v>
      </c>
      <c r="AB26" s="12">
        <v>11408.999999999618</v>
      </c>
      <c r="AC26" s="12">
        <v>25619.999999999818</v>
      </c>
      <c r="AD26" s="12">
        <v>7793.9999999997963</v>
      </c>
      <c r="AE26" s="12">
        <v>4497.9999999999482</v>
      </c>
      <c r="AF26" s="12">
        <v>4096.9999999999955</v>
      </c>
      <c r="AG26" s="12">
        <v>20433.999999999658</v>
      </c>
      <c r="AH26" s="12">
        <v>13898.999999999714</v>
      </c>
      <c r="AI26" s="12">
        <v>11765.999999999953</v>
      </c>
      <c r="AJ26" s="12">
        <v>12678.99999999978</v>
      </c>
      <c r="AK26" s="12">
        <v>2931.9999999999764</v>
      </c>
      <c r="AL26" s="12">
        <v>9146.9999999999764</v>
      </c>
      <c r="AM26" s="12">
        <v>22848.000000000025</v>
      </c>
      <c r="AN26" s="12">
        <v>14568.999999999591</v>
      </c>
      <c r="AO26" s="12">
        <v>12011.999999999567</v>
      </c>
      <c r="AP26" s="12">
        <v>32719.999999999738</v>
      </c>
      <c r="AQ26" s="12">
        <v>15576.000000000042</v>
      </c>
      <c r="AR26" s="12">
        <v>16915.999999999982</v>
      </c>
      <c r="AS26" s="12">
        <v>11133.999999999736</v>
      </c>
      <c r="AT26" s="12">
        <v>29287.999999999058</v>
      </c>
      <c r="AU26" s="12">
        <v>16657.000000000404</v>
      </c>
      <c r="AV26" s="12">
        <v>14917.999999999556</v>
      </c>
      <c r="AW26" s="12">
        <v>18151.000000000004</v>
      </c>
      <c r="AX26" s="12">
        <v>15567.999999999865</v>
      </c>
      <c r="AY26" s="12">
        <v>18331.0000000002</v>
      </c>
      <c r="AZ26" s="12">
        <v>8032.0000000001573</v>
      </c>
      <c r="BA26" s="12">
        <v>26536.999999999091</v>
      </c>
      <c r="BB26" s="12">
        <v>18118.999999999869</v>
      </c>
      <c r="BC26" s="12">
        <v>31309.99999999932</v>
      </c>
      <c r="BD26" s="12">
        <v>3610.9999999998959</v>
      </c>
      <c r="BE26" s="12">
        <v>30727.000000000462</v>
      </c>
      <c r="BF26" s="12">
        <v>2527.9999999999945</v>
      </c>
      <c r="BG26" s="12">
        <v>6438.0000000000882</v>
      </c>
      <c r="BH26" s="12">
        <v>5055.9999999999891</v>
      </c>
      <c r="BI26" s="12">
        <v>1072.9999999999839</v>
      </c>
      <c r="BJ26" s="12">
        <v>4163.9999999999509</v>
      </c>
      <c r="BK26" s="12">
        <v>6485.0000000001746</v>
      </c>
      <c r="BL26" s="12">
        <v>10685.000000000184</v>
      </c>
      <c r="BM26" s="12">
        <v>20625</v>
      </c>
      <c r="BN26" s="12">
        <v>1832</v>
      </c>
      <c r="BO26" s="12">
        <v>2092</v>
      </c>
      <c r="BP26" s="12">
        <v>2202</v>
      </c>
      <c r="BQ26" s="12">
        <v>17125</v>
      </c>
      <c r="BR26" s="12">
        <v>2202</v>
      </c>
      <c r="BS26" s="12">
        <v>13472</v>
      </c>
      <c r="BT26" s="12">
        <v>9625</v>
      </c>
      <c r="BU26" s="12">
        <v>1272</v>
      </c>
      <c r="BV26" s="12">
        <v>11425</v>
      </c>
      <c r="BW26" s="12">
        <v>17425</v>
      </c>
      <c r="BX26" s="12">
        <v>3382</v>
      </c>
      <c r="BY26" s="12">
        <v>5642</v>
      </c>
      <c r="BZ26" s="12">
        <v>2142</v>
      </c>
      <c r="CA26" s="12">
        <v>1132</v>
      </c>
      <c r="CB26" s="12">
        <v>1922</v>
      </c>
      <c r="CC26" s="12">
        <v>8738</v>
      </c>
      <c r="CD26" s="12">
        <v>2062</v>
      </c>
      <c r="CE26" s="12">
        <v>8125</v>
      </c>
      <c r="CF26" s="12">
        <v>19625</v>
      </c>
      <c r="CG26" s="12">
        <v>17125</v>
      </c>
      <c r="CH26" s="12">
        <v>7617</v>
      </c>
      <c r="CI26" s="12">
        <v>2582</v>
      </c>
      <c r="CJ26" s="12">
        <v>15425</v>
      </c>
      <c r="CK26" s="12">
        <v>13925</v>
      </c>
      <c r="CL26" s="12">
        <v>10525</v>
      </c>
      <c r="CM26" s="12">
        <v>20325</v>
      </c>
      <c r="CN26" s="12">
        <v>5452</v>
      </c>
      <c r="CO26" s="12">
        <v>14025</v>
      </c>
      <c r="CP26" s="12">
        <v>15525</v>
      </c>
      <c r="CQ26" s="12">
        <v>13325</v>
      </c>
      <c r="CR26" s="12">
        <v>13825</v>
      </c>
      <c r="CS26" s="12">
        <v>11236</v>
      </c>
      <c r="CT26" s="12">
        <v>2123</v>
      </c>
      <c r="CU26" s="12">
        <v>2005</v>
      </c>
      <c r="CV26" s="12">
        <v>2032</v>
      </c>
      <c r="CW26" s="12">
        <v>19125</v>
      </c>
      <c r="CX26" s="12">
        <v>19625</v>
      </c>
      <c r="CY26" s="12">
        <v>9752</v>
      </c>
      <c r="CZ26" s="12">
        <v>7325</v>
      </c>
      <c r="DA26" s="12">
        <v>2902</v>
      </c>
      <c r="DB26" s="12">
        <v>6732</v>
      </c>
      <c r="DC26" s="12">
        <v>2012</v>
      </c>
      <c r="DD26" s="12">
        <v>8770</v>
      </c>
      <c r="DE26" s="12">
        <v>2112</v>
      </c>
      <c r="DF26" s="12">
        <v>18125</v>
      </c>
      <c r="DG26" s="12">
        <v>2492</v>
      </c>
      <c r="DH26" s="12">
        <v>3882</v>
      </c>
      <c r="DI26" s="12">
        <v>14125</v>
      </c>
      <c r="DJ26" s="12">
        <v>18125</v>
      </c>
    </row>
    <row r="27" spans="1:114" x14ac:dyDescent="0.25">
      <c r="A27" s="12">
        <v>6140</v>
      </c>
      <c r="B27" s="12" t="s">
        <v>503</v>
      </c>
      <c r="C27" s="12" t="s">
        <v>504</v>
      </c>
      <c r="D27" s="12" t="s">
        <v>134</v>
      </c>
      <c r="E27" s="12" t="s">
        <v>3963</v>
      </c>
      <c r="F27" s="12" t="s">
        <v>129</v>
      </c>
      <c r="G27" s="12" t="s">
        <v>3964</v>
      </c>
      <c r="H27" s="12" t="s">
        <v>3965</v>
      </c>
      <c r="I27" s="12" t="s">
        <v>133</v>
      </c>
      <c r="J27" s="12">
        <v>288.21699999999998</v>
      </c>
      <c r="K27" s="12">
        <v>0.1</v>
      </c>
      <c r="L27" s="12">
        <v>738.7</v>
      </c>
      <c r="M27" s="12" t="s">
        <v>134</v>
      </c>
      <c r="N27" s="12">
        <v>0.98880000000000001</v>
      </c>
      <c r="O27" s="12">
        <v>19856.000000000586</v>
      </c>
      <c r="P27" s="12">
        <v>36254.999999999935</v>
      </c>
      <c r="Q27" s="12">
        <v>101941.99999999892</v>
      </c>
      <c r="R27" s="12">
        <v>28731.999999999447</v>
      </c>
      <c r="S27" s="12">
        <v>22230.000000000735</v>
      </c>
      <c r="T27" s="12">
        <v>31953.000000000455</v>
      </c>
      <c r="U27" s="12">
        <v>14859.000000000291</v>
      </c>
      <c r="V27" s="12">
        <v>20986.000000000546</v>
      </c>
      <c r="W27" s="12">
        <v>14292.999999999623</v>
      </c>
      <c r="X27" s="12">
        <v>122912.00000000304</v>
      </c>
      <c r="Y27" s="12">
        <v>46180.999999999083</v>
      </c>
      <c r="Z27" s="12">
        <v>68421.999999999389</v>
      </c>
      <c r="AA27" s="12">
        <v>84521.000000002692</v>
      </c>
      <c r="AB27" s="12">
        <v>16899.999999999873</v>
      </c>
      <c r="AC27" s="12">
        <v>47792.000000000306</v>
      </c>
      <c r="AD27" s="12">
        <v>12827.999999999583</v>
      </c>
      <c r="AE27" s="12">
        <v>10153.000000000204</v>
      </c>
      <c r="AF27" s="12">
        <v>9113.9999999997472</v>
      </c>
      <c r="AG27" s="12">
        <v>139968.00000000076</v>
      </c>
      <c r="AH27" s="12">
        <v>39839.999999998778</v>
      </c>
      <c r="AI27" s="12">
        <v>28855.000000000349</v>
      </c>
      <c r="AJ27" s="12">
        <v>52653.999999999614</v>
      </c>
      <c r="AK27" s="12">
        <v>13902.000000000216</v>
      </c>
      <c r="AL27" s="12">
        <v>49935.000000000604</v>
      </c>
      <c r="AM27" s="12">
        <v>79419.999999998239</v>
      </c>
      <c r="AN27" s="12">
        <v>36245.999999999593</v>
      </c>
      <c r="AO27" s="12">
        <v>36050.999999999534</v>
      </c>
      <c r="AP27" s="12">
        <v>82564.000000002619</v>
      </c>
      <c r="AQ27" s="12">
        <v>28501.999999999836</v>
      </c>
      <c r="AR27" s="12">
        <v>51066.00000000099</v>
      </c>
      <c r="AS27" s="12">
        <v>23849.000000000829</v>
      </c>
      <c r="AT27" s="12">
        <v>56282.000000001994</v>
      </c>
      <c r="AU27" s="12">
        <v>48506.999999999847</v>
      </c>
      <c r="AV27" s="12">
        <v>52267.000000001164</v>
      </c>
      <c r="AW27" s="12">
        <v>43027.999999998945</v>
      </c>
      <c r="AX27" s="12">
        <v>36049.000000000691</v>
      </c>
      <c r="AY27" s="12">
        <v>87381.999999999243</v>
      </c>
      <c r="AZ27" s="12">
        <v>17168.999999999705</v>
      </c>
      <c r="BA27" s="12">
        <v>95998.000000002052</v>
      </c>
      <c r="BB27" s="12">
        <v>61685.000000001528</v>
      </c>
      <c r="BC27" s="12">
        <v>77450.000000000437</v>
      </c>
      <c r="BD27" s="12">
        <v>5135.0000000001446</v>
      </c>
      <c r="BE27" s="12">
        <v>83684.000000001921</v>
      </c>
      <c r="BF27" s="12">
        <v>3760.0000000000014</v>
      </c>
      <c r="BG27" s="12">
        <v>22934.9999999996</v>
      </c>
      <c r="BH27" s="12">
        <v>7451.999999999799</v>
      </c>
      <c r="BI27" s="12">
        <v>12101.999999999851</v>
      </c>
      <c r="BJ27" s="12">
        <v>9279.9999999997726</v>
      </c>
      <c r="BK27" s="12">
        <v>11454.00000000006</v>
      </c>
      <c r="BL27" s="12">
        <v>28277.000000000098</v>
      </c>
      <c r="BM27" s="12">
        <v>1607</v>
      </c>
      <c r="BN27" s="12">
        <v>8362</v>
      </c>
      <c r="BO27" s="12">
        <v>8877</v>
      </c>
      <c r="BP27" s="12">
        <v>11343</v>
      </c>
      <c r="BQ27" s="12">
        <v>2408</v>
      </c>
      <c r="BR27" s="12">
        <v>12841</v>
      </c>
      <c r="BS27" s="12">
        <v>12271</v>
      </c>
      <c r="BT27" s="12">
        <v>12544</v>
      </c>
      <c r="BU27" s="12">
        <v>11393</v>
      </c>
      <c r="BV27" s="12">
        <v>11428</v>
      </c>
      <c r="BW27" s="12">
        <v>11500</v>
      </c>
      <c r="BX27" s="12">
        <v>11358</v>
      </c>
      <c r="BY27" s="12">
        <v>13477</v>
      </c>
      <c r="BZ27" s="12">
        <v>12345</v>
      </c>
      <c r="CA27" s="12">
        <v>8256</v>
      </c>
      <c r="CB27" s="12">
        <v>1203</v>
      </c>
      <c r="CC27" s="12">
        <v>8711</v>
      </c>
      <c r="CD27" s="12">
        <v>8638</v>
      </c>
      <c r="CE27" s="12">
        <v>11001</v>
      </c>
      <c r="CF27" s="12">
        <v>10643</v>
      </c>
      <c r="CG27" s="12">
        <v>11333</v>
      </c>
      <c r="CH27" s="12">
        <v>14098</v>
      </c>
      <c r="CI27" s="12">
        <v>13627</v>
      </c>
      <c r="CJ27" s="12">
        <v>10506</v>
      </c>
      <c r="CK27" s="12">
        <v>11368</v>
      </c>
      <c r="CL27" s="12">
        <v>11385</v>
      </c>
      <c r="CM27" s="12">
        <v>364</v>
      </c>
      <c r="CN27" s="12">
        <v>16413</v>
      </c>
      <c r="CO27" s="12">
        <v>8739</v>
      </c>
      <c r="CP27" s="12">
        <v>13467</v>
      </c>
      <c r="CQ27" s="12">
        <v>10885</v>
      </c>
      <c r="CR27" s="12">
        <v>10954</v>
      </c>
      <c r="CS27" s="12">
        <v>11723</v>
      </c>
      <c r="CT27" s="12">
        <v>15193</v>
      </c>
      <c r="CU27" s="12">
        <v>2608</v>
      </c>
      <c r="CV27" s="12">
        <v>13040</v>
      </c>
      <c r="CW27" s="12">
        <v>12387</v>
      </c>
      <c r="CX27" s="12">
        <v>11482</v>
      </c>
      <c r="CY27" s="12">
        <v>13548</v>
      </c>
      <c r="CZ27" s="12">
        <v>1788</v>
      </c>
      <c r="DA27" s="12">
        <v>4017</v>
      </c>
      <c r="DB27" s="12">
        <v>10324</v>
      </c>
      <c r="DC27" s="12">
        <v>10375</v>
      </c>
      <c r="DD27" s="12">
        <v>12400</v>
      </c>
      <c r="DE27" s="12">
        <v>11357</v>
      </c>
      <c r="DF27" s="12">
        <v>13846</v>
      </c>
      <c r="DG27" s="12">
        <v>9823</v>
      </c>
      <c r="DH27" s="12">
        <v>5254</v>
      </c>
      <c r="DI27" s="12">
        <v>10624</v>
      </c>
      <c r="DJ27" s="12">
        <v>11260</v>
      </c>
    </row>
    <row r="28" spans="1:114" x14ac:dyDescent="0.25">
      <c r="A28" s="12">
        <v>6078</v>
      </c>
      <c r="B28" s="12" t="s">
        <v>4209</v>
      </c>
      <c r="C28" s="12" t="s">
        <v>486</v>
      </c>
      <c r="D28" s="12" t="s">
        <v>134</v>
      </c>
      <c r="E28" s="12" t="s">
        <v>3963</v>
      </c>
      <c r="F28" s="12" t="s">
        <v>129</v>
      </c>
      <c r="G28" s="12" t="s">
        <v>3964</v>
      </c>
      <c r="H28" s="12" t="s">
        <v>3965</v>
      </c>
      <c r="I28" s="12" t="s">
        <v>133</v>
      </c>
      <c r="J28" s="12">
        <v>286.2011</v>
      </c>
      <c r="K28" s="12">
        <v>0.6</v>
      </c>
      <c r="L28" s="12">
        <v>665.6</v>
      </c>
      <c r="M28" s="12" t="s">
        <v>134</v>
      </c>
      <c r="N28" s="12">
        <v>0.99829999999999997</v>
      </c>
      <c r="O28" s="12">
        <v>44213.499999999491</v>
      </c>
      <c r="P28" s="12">
        <v>93289.000000001106</v>
      </c>
      <c r="Q28" s="12">
        <v>30428.250000000386</v>
      </c>
      <c r="R28" s="12">
        <v>94235.999999999214</v>
      </c>
      <c r="S28" s="12">
        <v>102345.9999999969</v>
      </c>
      <c r="T28" s="12">
        <v>28709.999999999101</v>
      </c>
      <c r="U28" s="12">
        <v>57000.999999999032</v>
      </c>
      <c r="V28" s="12">
        <v>50880.999999998559</v>
      </c>
      <c r="W28" s="12">
        <v>65622.000000001906</v>
      </c>
      <c r="X28" s="12">
        <v>24215.00000000024</v>
      </c>
      <c r="Y28" s="12">
        <v>128586.00000000179</v>
      </c>
      <c r="Z28" s="12">
        <v>39945.99999999984</v>
      </c>
      <c r="AA28" s="12">
        <v>102653.99999999843</v>
      </c>
      <c r="AB28" s="12">
        <v>87637.000000003158</v>
      </c>
      <c r="AC28" s="12">
        <v>112042.99999999974</v>
      </c>
      <c r="AD28" s="12">
        <v>453223.9999999929</v>
      </c>
      <c r="AE28" s="12">
        <v>27493.99999999956</v>
      </c>
      <c r="AF28" s="12">
        <v>32732.999999999287</v>
      </c>
      <c r="AG28" s="12">
        <v>120640.99999999869</v>
      </c>
      <c r="AH28" s="12">
        <v>123956.99999999699</v>
      </c>
      <c r="AI28" s="12">
        <v>66252.000000000175</v>
      </c>
      <c r="AJ28" s="12">
        <v>89493.00000000195</v>
      </c>
      <c r="AK28" s="12">
        <v>21255.999999999898</v>
      </c>
      <c r="AL28" s="12">
        <v>52620.000000001761</v>
      </c>
      <c r="AM28" s="12">
        <v>186314.00000000355</v>
      </c>
      <c r="AN28" s="12">
        <v>61319.999999998297</v>
      </c>
      <c r="AO28" s="12">
        <v>128312.99999999684</v>
      </c>
      <c r="AP28" s="12">
        <v>165623.99999999447</v>
      </c>
      <c r="AQ28" s="12">
        <v>134459.00000000116</v>
      </c>
      <c r="AR28" s="12">
        <v>19785.999999999469</v>
      </c>
      <c r="AS28" s="12">
        <v>64410.000000000378</v>
      </c>
      <c r="AT28" s="12">
        <v>78902.000000000611</v>
      </c>
      <c r="AU28" s="12">
        <v>29581.000000000982</v>
      </c>
      <c r="AV28" s="12">
        <v>95627.000000000786</v>
      </c>
      <c r="AW28" s="12">
        <v>52045.000000000517</v>
      </c>
      <c r="AX28" s="12">
        <v>75087.000000002285</v>
      </c>
      <c r="AY28" s="12">
        <v>89693.999999997235</v>
      </c>
      <c r="AZ28" s="12">
        <v>29359.000000000753</v>
      </c>
      <c r="BA28" s="12">
        <v>105153.9999999978</v>
      </c>
      <c r="BB28" s="12">
        <v>21879.999999999694</v>
      </c>
      <c r="BC28" s="12">
        <v>107548.00000000227</v>
      </c>
      <c r="BD28" s="12">
        <v>22839.999999999894</v>
      </c>
      <c r="BE28" s="12">
        <v>118621.00000000175</v>
      </c>
      <c r="BF28" s="12">
        <v>52828.000000001346</v>
      </c>
      <c r="BG28" s="12">
        <v>67941.99999999984</v>
      </c>
      <c r="BH28" s="12">
        <v>26513.000000000065</v>
      </c>
      <c r="BI28" s="12">
        <v>15724.999999999844</v>
      </c>
      <c r="BJ28" s="12">
        <v>42335.000000000138</v>
      </c>
      <c r="BK28" s="12">
        <v>28892.000000000917</v>
      </c>
      <c r="BL28" s="12">
        <v>39321.999999999338</v>
      </c>
      <c r="BM28" s="12">
        <v>40252</v>
      </c>
      <c r="BN28" s="12">
        <v>55225</v>
      </c>
      <c r="BO28" s="12">
        <v>11252</v>
      </c>
      <c r="BP28" s="12">
        <v>14252</v>
      </c>
      <c r="BQ28" s="12">
        <v>20252</v>
      </c>
      <c r="BR28" s="12">
        <v>4252</v>
      </c>
      <c r="BS28" s="12">
        <v>4552</v>
      </c>
      <c r="BT28" s="12">
        <v>8252</v>
      </c>
      <c r="BU28" s="12">
        <v>10255</v>
      </c>
      <c r="BV28" s="12">
        <v>9145</v>
      </c>
      <c r="BW28" s="12">
        <v>11442</v>
      </c>
      <c r="BX28" s="12">
        <v>2925</v>
      </c>
      <c r="BY28" s="12">
        <v>3225</v>
      </c>
      <c r="BZ28" s="12">
        <v>19255</v>
      </c>
      <c r="CA28" s="12">
        <v>16255</v>
      </c>
      <c r="CB28" s="12">
        <v>23244</v>
      </c>
      <c r="CC28" s="12">
        <v>4352</v>
      </c>
      <c r="CD28" s="12">
        <v>22252</v>
      </c>
      <c r="CE28" s="12">
        <v>12255</v>
      </c>
      <c r="CF28" s="12">
        <v>17552</v>
      </c>
      <c r="CG28" s="12">
        <v>23635</v>
      </c>
      <c r="CH28" s="12">
        <v>4225</v>
      </c>
      <c r="CI28" s="12">
        <v>3725</v>
      </c>
      <c r="CJ28" s="12">
        <v>9255</v>
      </c>
      <c r="CK28" s="12">
        <v>10255</v>
      </c>
      <c r="CL28" s="12">
        <v>7255</v>
      </c>
      <c r="CM28" s="12">
        <v>9255</v>
      </c>
      <c r="CN28" s="12">
        <v>4225</v>
      </c>
      <c r="CO28" s="12">
        <v>9255</v>
      </c>
      <c r="CP28" s="12">
        <v>9555</v>
      </c>
      <c r="CQ28" s="12">
        <v>8542</v>
      </c>
      <c r="CR28" s="12">
        <v>7255</v>
      </c>
      <c r="CS28" s="12">
        <v>14255</v>
      </c>
      <c r="CT28" s="12">
        <v>13255</v>
      </c>
      <c r="CU28" s="12">
        <v>15255</v>
      </c>
      <c r="CV28" s="12">
        <v>24255</v>
      </c>
      <c r="CW28" s="12">
        <v>9255</v>
      </c>
      <c r="CX28" s="12">
        <v>142552</v>
      </c>
      <c r="CY28" s="12">
        <v>18255</v>
      </c>
      <c r="CZ28" s="12">
        <v>22255</v>
      </c>
      <c r="DA28" s="12">
        <v>8255</v>
      </c>
      <c r="DB28" s="12">
        <v>2752</v>
      </c>
      <c r="DC28" s="12">
        <v>6255</v>
      </c>
      <c r="DD28" s="12">
        <v>3625</v>
      </c>
      <c r="DE28" s="12">
        <v>10255</v>
      </c>
      <c r="DF28" s="12">
        <v>7555</v>
      </c>
      <c r="DG28" s="12">
        <v>3725</v>
      </c>
      <c r="DH28" s="12">
        <v>8555</v>
      </c>
      <c r="DI28" s="12">
        <v>5255</v>
      </c>
      <c r="DJ28" s="12">
        <v>6442</v>
      </c>
    </row>
    <row r="29" spans="1:114" x14ac:dyDescent="0.25">
      <c r="A29" s="12">
        <v>6524</v>
      </c>
      <c r="B29" s="12" t="s">
        <v>3968</v>
      </c>
      <c r="C29" s="12" t="s">
        <v>213</v>
      </c>
      <c r="D29" s="12" t="s">
        <v>134</v>
      </c>
      <c r="E29" s="12" t="s">
        <v>3963</v>
      </c>
      <c r="F29" s="12" t="s">
        <v>129</v>
      </c>
      <c r="G29" s="12" t="s">
        <v>3964</v>
      </c>
      <c r="H29" s="12" t="s">
        <v>3965</v>
      </c>
      <c r="I29" s="12" t="s">
        <v>133</v>
      </c>
      <c r="J29" s="12">
        <v>302.23259999999999</v>
      </c>
      <c r="K29" s="12">
        <v>0.1</v>
      </c>
      <c r="L29" s="12">
        <v>782.9</v>
      </c>
      <c r="M29" s="12" t="s">
        <v>134</v>
      </c>
      <c r="N29" s="12">
        <v>0.99629999999999996</v>
      </c>
      <c r="O29" s="12">
        <v>514.99999999999966</v>
      </c>
      <c r="P29" s="12">
        <v>532.00000000000011</v>
      </c>
      <c r="Q29" s="12">
        <v>2850.0000000000673</v>
      </c>
      <c r="R29" s="12">
        <v>649.0000000000008</v>
      </c>
      <c r="S29" s="12">
        <v>2857.0000000000528</v>
      </c>
      <c r="T29" s="12">
        <v>439.99999999999983</v>
      </c>
      <c r="U29" s="12">
        <v>852.00000000000045</v>
      </c>
      <c r="V29" s="12">
        <v>2556.5809641505007</v>
      </c>
      <c r="W29" s="12">
        <v>452.00000000000057</v>
      </c>
      <c r="X29" s="12">
        <v>2745.0000000000732</v>
      </c>
      <c r="Y29" s="12">
        <v>370.99999999999926</v>
      </c>
      <c r="Z29" s="12">
        <v>1463.9999999999568</v>
      </c>
      <c r="AA29" s="12">
        <v>1389.000000000008</v>
      </c>
      <c r="AB29" s="12">
        <v>491.99999999999989</v>
      </c>
      <c r="AC29" s="12">
        <v>853.99999999999955</v>
      </c>
      <c r="AD29" s="12">
        <v>478.99999999999983</v>
      </c>
      <c r="AE29" s="12">
        <v>453.99999999999852</v>
      </c>
      <c r="AF29" s="12">
        <v>432.00000000000017</v>
      </c>
      <c r="AG29" s="12">
        <v>1406.9999999999677</v>
      </c>
      <c r="AH29" s="12">
        <v>752.0000000000008</v>
      </c>
      <c r="AI29" s="12">
        <v>399.00000000000119</v>
      </c>
      <c r="AJ29" s="12">
        <v>719.00000000000148</v>
      </c>
      <c r="AK29" s="12">
        <v>281.00000000000063</v>
      </c>
      <c r="AL29" s="12">
        <v>350.00000000000051</v>
      </c>
      <c r="AM29" s="12">
        <v>1355.9999999999577</v>
      </c>
      <c r="AN29" s="12">
        <v>589.99999999999875</v>
      </c>
      <c r="AO29" s="12">
        <v>943.99999999999977</v>
      </c>
      <c r="AP29" s="12">
        <v>2810.9999999999154</v>
      </c>
      <c r="AQ29" s="12">
        <v>750.99999999999909</v>
      </c>
      <c r="AR29" s="12">
        <v>1092.0000000000362</v>
      </c>
      <c r="AS29" s="12">
        <v>729.00000000000136</v>
      </c>
      <c r="AT29" s="12">
        <v>689.99999999999909</v>
      </c>
      <c r="AU29" s="12">
        <v>2076.0000000000259</v>
      </c>
      <c r="AV29" s="12">
        <v>909.00000000000159</v>
      </c>
      <c r="AW29" s="12">
        <v>870.99999999999704</v>
      </c>
      <c r="AX29" s="12">
        <v>731.99999999999852</v>
      </c>
      <c r="AY29" s="12">
        <v>2441.0000000000764</v>
      </c>
      <c r="AZ29" s="12">
        <v>558.00000000000091</v>
      </c>
      <c r="BA29" s="12">
        <v>1283.0000000000148</v>
      </c>
      <c r="BB29" s="12">
        <v>1454.000000000005</v>
      </c>
      <c r="BC29" s="12">
        <v>2827.0000000000487</v>
      </c>
      <c r="BD29" s="12">
        <v>350.00000000000051</v>
      </c>
      <c r="BE29" s="12">
        <v>1156.0000000000157</v>
      </c>
      <c r="BF29" s="12">
        <v>367.99999999999915</v>
      </c>
      <c r="BG29" s="12">
        <v>685.99999999999852</v>
      </c>
      <c r="BH29" s="12">
        <v>1495.0000000000341</v>
      </c>
      <c r="BI29" s="12">
        <v>946.00000000000307</v>
      </c>
      <c r="BJ29" s="12">
        <v>388.00000000000074</v>
      </c>
      <c r="BK29" s="12">
        <v>572.99999999999818</v>
      </c>
      <c r="BL29" s="12">
        <v>432.99999999999801</v>
      </c>
      <c r="BM29" s="12">
        <v>597</v>
      </c>
      <c r="BN29" s="12">
        <v>580</v>
      </c>
      <c r="BO29" s="12">
        <v>696</v>
      </c>
      <c r="BP29" s="12">
        <v>1075</v>
      </c>
      <c r="BQ29" s="12">
        <v>764</v>
      </c>
      <c r="BR29" s="12">
        <v>607</v>
      </c>
      <c r="BS29" s="12">
        <v>22</v>
      </c>
      <c r="BT29" s="12">
        <v>828</v>
      </c>
      <c r="BU29" s="12">
        <v>587</v>
      </c>
      <c r="BV29" s="12">
        <v>1442</v>
      </c>
      <c r="BW29" s="12">
        <v>954</v>
      </c>
      <c r="BX29" s="12">
        <v>271</v>
      </c>
      <c r="BY29" s="12">
        <v>1392</v>
      </c>
      <c r="BZ29" s="12">
        <v>9281</v>
      </c>
      <c r="CA29" s="12">
        <v>3851</v>
      </c>
      <c r="CB29" s="12">
        <v>1768</v>
      </c>
      <c r="CC29" s="12">
        <v>12144</v>
      </c>
      <c r="CD29" s="12">
        <v>13931</v>
      </c>
      <c r="CE29" s="12">
        <v>1363</v>
      </c>
      <c r="CF29" s="12">
        <v>1115</v>
      </c>
      <c r="CG29" s="12">
        <v>2378</v>
      </c>
      <c r="CH29" s="12">
        <v>2144</v>
      </c>
      <c r="CI29" s="12">
        <v>2744</v>
      </c>
      <c r="CJ29" s="12">
        <v>6791</v>
      </c>
      <c r="CK29" s="12">
        <v>1986</v>
      </c>
      <c r="CL29" s="12">
        <v>2001</v>
      </c>
      <c r="CM29" s="12">
        <v>3472</v>
      </c>
      <c r="CN29" s="12">
        <v>1222</v>
      </c>
      <c r="CO29" s="12">
        <v>1146</v>
      </c>
      <c r="CP29" s="12">
        <v>1730</v>
      </c>
      <c r="CQ29" s="12">
        <v>1558</v>
      </c>
      <c r="CR29" s="12">
        <v>1182</v>
      </c>
      <c r="CS29" s="12">
        <v>1752</v>
      </c>
      <c r="CT29" s="12">
        <v>3058</v>
      </c>
      <c r="CU29" s="12">
        <v>18682</v>
      </c>
      <c r="CV29" s="12">
        <v>2123</v>
      </c>
      <c r="CW29" s="12">
        <v>14862</v>
      </c>
      <c r="CX29" s="12">
        <v>17552</v>
      </c>
      <c r="CY29" s="12">
        <v>15244</v>
      </c>
      <c r="CZ29" s="12">
        <v>9282</v>
      </c>
      <c r="DA29" s="12">
        <v>34702</v>
      </c>
      <c r="DB29" s="12">
        <v>1724</v>
      </c>
      <c r="DC29" s="12">
        <v>52824</v>
      </c>
      <c r="DD29" s="12">
        <v>3124</v>
      </c>
      <c r="DE29" s="12">
        <v>7242</v>
      </c>
      <c r="DF29" s="12">
        <v>9942</v>
      </c>
      <c r="DG29" s="12">
        <v>3363</v>
      </c>
      <c r="DH29" s="12">
        <v>11044</v>
      </c>
      <c r="DI29" s="12">
        <v>5052</v>
      </c>
      <c r="DJ29" s="12">
        <v>3932</v>
      </c>
    </row>
    <row r="30" spans="1:114" x14ac:dyDescent="0.25">
      <c r="A30" s="12" t="s">
        <v>527</v>
      </c>
      <c r="B30" s="12" t="s">
        <v>4328</v>
      </c>
      <c r="C30" s="12" t="s">
        <v>203</v>
      </c>
      <c r="D30" s="12" t="s">
        <v>134</v>
      </c>
      <c r="E30" s="12" t="s">
        <v>3963</v>
      </c>
      <c r="F30" s="12" t="s">
        <v>129</v>
      </c>
      <c r="G30" s="12" t="s">
        <v>3964</v>
      </c>
      <c r="H30" s="12" t="s">
        <v>3965</v>
      </c>
      <c r="I30" s="12" t="s">
        <v>133</v>
      </c>
      <c r="J30" s="12">
        <v>300.21690000000001</v>
      </c>
      <c r="K30" s="12">
        <v>0.1</v>
      </c>
      <c r="L30" s="12">
        <v>690.3</v>
      </c>
      <c r="M30" s="12" t="s">
        <v>134</v>
      </c>
      <c r="N30" s="12">
        <v>0.98780000000000001</v>
      </c>
      <c r="O30" s="12">
        <v>1052.9999999999868</v>
      </c>
      <c r="P30" s="12">
        <v>1008.000000000002</v>
      </c>
      <c r="Q30" s="12">
        <v>960.9999999999992</v>
      </c>
      <c r="R30" s="12">
        <v>929.99999999999716</v>
      </c>
      <c r="S30" s="12">
        <v>2151.9999999999641</v>
      </c>
      <c r="T30" s="12">
        <v>812.00000000000216</v>
      </c>
      <c r="U30" s="12">
        <v>761.00000000000148</v>
      </c>
      <c r="V30" s="12">
        <v>4153.1780292199583</v>
      </c>
      <c r="W30" s="12">
        <v>1665.9999999999445</v>
      </c>
      <c r="X30" s="12">
        <v>2608.0000000000405</v>
      </c>
      <c r="Y30" s="12">
        <v>608.00000000000182</v>
      </c>
      <c r="Z30" s="12">
        <v>3928.0000000000177</v>
      </c>
      <c r="AA30" s="12">
        <v>1537.999999999972</v>
      </c>
      <c r="AB30" s="12">
        <v>1141.0000000000143</v>
      </c>
      <c r="AC30" s="12">
        <v>1794.0000000000477</v>
      </c>
      <c r="AD30" s="12">
        <v>954.99999999999841</v>
      </c>
      <c r="AE30" s="12">
        <v>716.00000000000136</v>
      </c>
      <c r="AF30" s="12">
        <v>1105.9999999999943</v>
      </c>
      <c r="AG30" s="12">
        <v>1475.0000000000334</v>
      </c>
      <c r="AH30" s="12">
        <v>5374.0000000001264</v>
      </c>
      <c r="AI30" s="12">
        <v>657.99999999999886</v>
      </c>
      <c r="AJ30" s="12">
        <v>1263.0000000000405</v>
      </c>
      <c r="AK30" s="12">
        <v>938.00000000000159</v>
      </c>
      <c r="AL30" s="12">
        <v>483.99999999999807</v>
      </c>
      <c r="AM30" s="12">
        <v>10485.00000000032</v>
      </c>
      <c r="AN30" s="12">
        <v>664.00000000000273</v>
      </c>
      <c r="AO30" s="12">
        <v>3545.0000000000505</v>
      </c>
      <c r="AP30" s="12">
        <v>1267.9999999999941</v>
      </c>
      <c r="AQ30" s="12">
        <v>2153.9999999999886</v>
      </c>
      <c r="AR30" s="12">
        <v>1942.99999999994</v>
      </c>
      <c r="AS30" s="12">
        <v>1945.0000000000616</v>
      </c>
      <c r="AT30" s="12">
        <v>2102.0000000000327</v>
      </c>
      <c r="AU30" s="12">
        <v>1849.0000000000048</v>
      </c>
      <c r="AV30" s="12">
        <v>1249.9999999999575</v>
      </c>
      <c r="AW30" s="12">
        <v>6280.9999999998181</v>
      </c>
      <c r="AX30" s="12">
        <v>1364.9999999999857</v>
      </c>
      <c r="AY30" s="12">
        <v>3556.999999999874</v>
      </c>
      <c r="AZ30" s="12">
        <v>943.00000000000182</v>
      </c>
      <c r="BA30" s="12">
        <v>2115.9999999999609</v>
      </c>
      <c r="BB30" s="12">
        <v>621.99999999999886</v>
      </c>
      <c r="BC30" s="12">
        <v>2283.99999999993</v>
      </c>
      <c r="BD30" s="12">
        <v>1241.0000000000362</v>
      </c>
      <c r="BE30" s="12">
        <v>1912.9999999999827</v>
      </c>
      <c r="BF30" s="12">
        <v>777.99999999999841</v>
      </c>
      <c r="BG30" s="12">
        <v>1490.9999999999557</v>
      </c>
      <c r="BH30" s="12">
        <v>3948.9999999998627</v>
      </c>
      <c r="BI30" s="12">
        <v>367.99999999999915</v>
      </c>
      <c r="BJ30" s="12">
        <v>620.99999999999943</v>
      </c>
      <c r="BK30" s="12">
        <v>853.99999999999955</v>
      </c>
      <c r="BL30" s="12">
        <v>1064.0000000000068</v>
      </c>
      <c r="BM30" s="12">
        <v>1519</v>
      </c>
      <c r="BN30" s="12">
        <v>917</v>
      </c>
      <c r="BO30" s="12">
        <v>3968</v>
      </c>
      <c r="BP30" s="12">
        <v>1584</v>
      </c>
      <c r="BQ30" s="12">
        <v>762</v>
      </c>
      <c r="BR30" s="12">
        <v>1186</v>
      </c>
      <c r="BS30" s="12">
        <v>128</v>
      </c>
      <c r="BT30" s="12">
        <v>2057</v>
      </c>
      <c r="BU30" s="12">
        <v>1495</v>
      </c>
      <c r="BV30" s="12">
        <v>850</v>
      </c>
      <c r="BW30" s="12">
        <v>1194</v>
      </c>
      <c r="BX30" s="12">
        <v>671</v>
      </c>
      <c r="BY30" s="12">
        <v>9081</v>
      </c>
      <c r="BZ30" s="12">
        <v>3292</v>
      </c>
      <c r="CA30" s="12">
        <v>9261</v>
      </c>
      <c r="CB30" s="12">
        <v>4044</v>
      </c>
      <c r="CC30" s="12">
        <v>6314</v>
      </c>
      <c r="CD30" s="12">
        <v>19851</v>
      </c>
      <c r="CE30" s="12">
        <v>1352</v>
      </c>
      <c r="CF30" s="12">
        <v>1888</v>
      </c>
      <c r="CG30" s="12">
        <v>2009</v>
      </c>
      <c r="CH30" s="12">
        <v>12714</v>
      </c>
      <c r="CI30" s="12">
        <v>3436</v>
      </c>
      <c r="CJ30" s="12">
        <v>8281</v>
      </c>
      <c r="CK30" s="12">
        <v>1335</v>
      </c>
      <c r="CL30" s="12">
        <v>2567</v>
      </c>
      <c r="CM30" s="12">
        <v>1289</v>
      </c>
      <c r="CN30" s="12">
        <v>6124</v>
      </c>
      <c r="CO30" s="12">
        <v>1599</v>
      </c>
      <c r="CP30" s="12">
        <v>1428</v>
      </c>
      <c r="CQ30" s="12">
        <v>5345</v>
      </c>
      <c r="CR30" s="12">
        <v>1632</v>
      </c>
      <c r="CS30" s="12">
        <v>1641</v>
      </c>
      <c r="CT30" s="12">
        <v>2711</v>
      </c>
      <c r="CU30" s="12">
        <v>3427</v>
      </c>
      <c r="CV30" s="12">
        <v>1158</v>
      </c>
      <c r="CW30" s="12">
        <v>2797</v>
      </c>
      <c r="CX30" s="12">
        <v>2262</v>
      </c>
      <c r="CY30" s="12">
        <v>835</v>
      </c>
      <c r="CZ30" s="12">
        <v>740</v>
      </c>
      <c r="DA30" s="12">
        <v>3527</v>
      </c>
      <c r="DB30" s="12">
        <v>7065</v>
      </c>
      <c r="DC30" s="12">
        <v>1727</v>
      </c>
      <c r="DD30" s="12">
        <v>2165</v>
      </c>
      <c r="DE30" s="12">
        <v>1491</v>
      </c>
      <c r="DF30" s="12">
        <v>8166</v>
      </c>
      <c r="DG30" s="12">
        <v>3401</v>
      </c>
      <c r="DH30" s="12">
        <v>826</v>
      </c>
      <c r="DI30" s="12">
        <v>469</v>
      </c>
      <c r="DJ30" s="12">
        <v>1905</v>
      </c>
    </row>
    <row r="31" spans="1:114" x14ac:dyDescent="0.25">
      <c r="A31" s="12">
        <v>6899</v>
      </c>
      <c r="B31" s="12" t="s">
        <v>226</v>
      </c>
      <c r="C31" s="12" t="s">
        <v>227</v>
      </c>
      <c r="D31" s="12" t="s">
        <v>134</v>
      </c>
      <c r="E31" s="12" t="s">
        <v>3963</v>
      </c>
      <c r="F31" s="12" t="s">
        <v>129</v>
      </c>
      <c r="G31" s="12" t="s">
        <v>3964</v>
      </c>
      <c r="H31" s="12" t="s">
        <v>3965</v>
      </c>
      <c r="I31" s="12" t="s">
        <v>133</v>
      </c>
      <c r="J31" s="12">
        <v>316.24829999999997</v>
      </c>
      <c r="K31" s="12">
        <v>0.1</v>
      </c>
      <c r="L31" s="12">
        <v>929.7</v>
      </c>
      <c r="M31" s="12" t="s">
        <v>134</v>
      </c>
      <c r="N31" s="12">
        <v>0.99850000000000005</v>
      </c>
      <c r="O31" s="12">
        <v>24061.999999999745</v>
      </c>
      <c r="P31" s="12">
        <v>55058.999999999643</v>
      </c>
      <c r="Q31" s="12">
        <v>28911.999999999989</v>
      </c>
      <c r="R31" s="12">
        <v>35321.000000000779</v>
      </c>
      <c r="S31" s="12">
        <v>54276.999999998741</v>
      </c>
      <c r="T31" s="12">
        <v>40731.99999999928</v>
      </c>
      <c r="U31" s="12">
        <v>19102.000000000269</v>
      </c>
      <c r="V31" s="12">
        <v>39135.000000000757</v>
      </c>
      <c r="W31" s="12">
        <v>16990.000000000178</v>
      </c>
      <c r="X31" s="12">
        <v>74328.999999997308</v>
      </c>
      <c r="Y31" s="12">
        <v>53493.000000000218</v>
      </c>
      <c r="Z31" s="12">
        <v>78504.999999997977</v>
      </c>
      <c r="AA31" s="12">
        <v>103230.00000000003</v>
      </c>
      <c r="AB31" s="12">
        <v>18987.999999999567</v>
      </c>
      <c r="AC31" s="12">
        <v>52906.999999998639</v>
      </c>
      <c r="AD31" s="12">
        <v>73921.000000001295</v>
      </c>
      <c r="AE31" s="12">
        <v>12199.999999999889</v>
      </c>
      <c r="AF31" s="12">
        <v>9643.9999999998254</v>
      </c>
      <c r="AG31" s="12">
        <v>132730.00000000381</v>
      </c>
      <c r="AH31" s="12">
        <v>44614.999999999782</v>
      </c>
      <c r="AI31" s="12">
        <v>33563.999999998901</v>
      </c>
      <c r="AJ31" s="12">
        <v>66681.999999998705</v>
      </c>
      <c r="AK31" s="12">
        <v>11254.000000000331</v>
      </c>
      <c r="AL31" s="12">
        <v>64864.000000000073</v>
      </c>
      <c r="AM31" s="12">
        <v>99341.999999999374</v>
      </c>
      <c r="AN31" s="12">
        <v>45881.999999999585</v>
      </c>
      <c r="AO31" s="12">
        <v>48376.000000001623</v>
      </c>
      <c r="AP31" s="12">
        <v>122021.00000000309</v>
      </c>
      <c r="AQ31" s="12">
        <v>32422.000000000855</v>
      </c>
      <c r="AR31" s="12">
        <v>78349.000000002503</v>
      </c>
      <c r="AS31" s="12">
        <v>30715.000000000313</v>
      </c>
      <c r="AT31" s="12">
        <v>70845.000000000713</v>
      </c>
      <c r="AU31" s="12">
        <v>56534.000000000982</v>
      </c>
      <c r="AV31" s="12">
        <v>77996.99999999869</v>
      </c>
      <c r="AW31" s="12">
        <v>50498.000000000939</v>
      </c>
      <c r="AX31" s="12">
        <v>41393.000000000582</v>
      </c>
      <c r="AY31" s="12">
        <v>119378.99999999662</v>
      </c>
      <c r="AZ31" s="12">
        <v>22717.999999999538</v>
      </c>
      <c r="BA31" s="12">
        <v>127019.99999999945</v>
      </c>
      <c r="BB31" s="12">
        <v>87332.999999996886</v>
      </c>
      <c r="BC31" s="12">
        <v>111933.9999999979</v>
      </c>
      <c r="BD31" s="12">
        <v>5678.0000000000327</v>
      </c>
      <c r="BE31" s="12">
        <v>104104.00000000108</v>
      </c>
      <c r="BF31" s="12">
        <v>4381.0000000001455</v>
      </c>
      <c r="BG31" s="12">
        <v>23995.999999999949</v>
      </c>
      <c r="BH31" s="12">
        <v>7723.9999999997208</v>
      </c>
      <c r="BI31" s="12">
        <v>15121.000000000446</v>
      </c>
      <c r="BJ31" s="12">
        <v>10401.000000000076</v>
      </c>
      <c r="BK31" s="12">
        <v>14855.000000000224</v>
      </c>
      <c r="BL31" s="12">
        <v>33167.000000000786</v>
      </c>
      <c r="BM31" s="12">
        <v>12809</v>
      </c>
      <c r="BN31" s="12">
        <v>21563</v>
      </c>
      <c r="BO31" s="12">
        <v>11208</v>
      </c>
      <c r="BP31" s="12">
        <v>22260</v>
      </c>
      <c r="BQ31" s="12">
        <v>13587</v>
      </c>
      <c r="BR31" s="12">
        <v>11368</v>
      </c>
      <c r="BS31" s="12">
        <v>11035</v>
      </c>
      <c r="BT31" s="12">
        <v>12654</v>
      </c>
      <c r="BU31" s="12">
        <v>12565</v>
      </c>
      <c r="BV31" s="12">
        <v>11686</v>
      </c>
      <c r="BW31" s="12">
        <v>11624</v>
      </c>
      <c r="BX31" s="12">
        <v>11455</v>
      </c>
      <c r="BY31" s="12">
        <v>14491</v>
      </c>
      <c r="BZ31" s="12">
        <v>11404</v>
      </c>
      <c r="CA31" s="12">
        <v>11334</v>
      </c>
      <c r="CB31" s="12">
        <v>11833</v>
      </c>
      <c r="CC31" s="12">
        <v>11993</v>
      </c>
      <c r="CD31" s="12">
        <v>11064</v>
      </c>
      <c r="CE31" s="12">
        <v>11446</v>
      </c>
      <c r="CF31" s="12">
        <v>11938</v>
      </c>
      <c r="CG31" s="12">
        <v>11784</v>
      </c>
      <c r="CH31" s="12">
        <v>16285</v>
      </c>
      <c r="CI31" s="12">
        <v>5175</v>
      </c>
      <c r="CJ31" s="12">
        <v>11695</v>
      </c>
      <c r="CK31" s="12">
        <v>11928</v>
      </c>
      <c r="CL31" s="12">
        <v>12013</v>
      </c>
      <c r="CM31" s="12">
        <v>11475</v>
      </c>
      <c r="CN31" s="12">
        <v>18052</v>
      </c>
      <c r="CO31" s="12">
        <v>11024</v>
      </c>
      <c r="CP31" s="12">
        <v>5405</v>
      </c>
      <c r="CQ31" s="12">
        <v>11773</v>
      </c>
      <c r="CR31" s="12">
        <v>11441</v>
      </c>
      <c r="CS31" s="12">
        <v>13114</v>
      </c>
      <c r="CT31" s="12">
        <v>7501</v>
      </c>
      <c r="CU31" s="12">
        <v>14602</v>
      </c>
      <c r="CV31" s="12">
        <v>14017</v>
      </c>
      <c r="CW31" s="12">
        <v>14446</v>
      </c>
      <c r="CX31" s="12">
        <v>12251</v>
      </c>
      <c r="CY31" s="12">
        <v>68894</v>
      </c>
      <c r="CZ31" s="12">
        <v>13181</v>
      </c>
      <c r="DA31" s="12">
        <v>9075</v>
      </c>
      <c r="DB31" s="12">
        <v>11055</v>
      </c>
      <c r="DC31" s="12">
        <v>11494</v>
      </c>
      <c r="DD31" s="12">
        <v>23463</v>
      </c>
      <c r="DE31" s="12">
        <v>12325</v>
      </c>
      <c r="DF31" s="12">
        <v>7941</v>
      </c>
      <c r="DG31" s="12">
        <v>35065</v>
      </c>
      <c r="DH31" s="12">
        <v>53036</v>
      </c>
      <c r="DI31" s="12">
        <v>1107</v>
      </c>
      <c r="DJ31" s="12">
        <v>2016</v>
      </c>
    </row>
    <row r="32" spans="1:114" x14ac:dyDescent="0.25">
      <c r="A32" s="12">
        <v>6780</v>
      </c>
      <c r="B32" s="12" t="s">
        <v>4211</v>
      </c>
      <c r="C32" s="12" t="s">
        <v>551</v>
      </c>
      <c r="D32" s="12" t="s">
        <v>134</v>
      </c>
      <c r="E32" s="12" t="s">
        <v>3963</v>
      </c>
      <c r="F32" s="12" t="s">
        <v>129</v>
      </c>
      <c r="G32" s="12" t="s">
        <v>3964</v>
      </c>
      <c r="H32" s="12" t="s">
        <v>3965</v>
      </c>
      <c r="I32" s="12" t="s">
        <v>133</v>
      </c>
      <c r="J32" s="12">
        <v>312.21699999999998</v>
      </c>
      <c r="K32" s="12">
        <v>0.1</v>
      </c>
      <c r="L32" s="12">
        <v>776.9</v>
      </c>
      <c r="M32" s="12" t="s">
        <v>134</v>
      </c>
      <c r="N32" s="12">
        <v>0.98919999999999997</v>
      </c>
      <c r="O32" s="12">
        <v>1954.9999999999814</v>
      </c>
      <c r="P32" s="12">
        <v>2447.0000000000168</v>
      </c>
      <c r="Q32" s="12">
        <v>3799.9999999999741</v>
      </c>
      <c r="R32" s="12">
        <v>2360.9999999999291</v>
      </c>
      <c r="S32" s="12">
        <v>5320.0000000001764</v>
      </c>
      <c r="T32" s="12">
        <v>3226.9999999999063</v>
      </c>
      <c r="U32" s="12">
        <v>2930.9999999999136</v>
      </c>
      <c r="V32" s="12">
        <v>2170.9999999999322</v>
      </c>
      <c r="W32" s="12">
        <v>1556.000000000008</v>
      </c>
      <c r="X32" s="12">
        <v>5709.0000000000855</v>
      </c>
      <c r="Y32" s="12">
        <v>2401.9999999999404</v>
      </c>
      <c r="Z32" s="12">
        <v>3495.0000000000032</v>
      </c>
      <c r="AA32" s="12">
        <v>6459.0000000000391</v>
      </c>
      <c r="AB32" s="12">
        <v>1444.0000000000291</v>
      </c>
      <c r="AC32" s="12">
        <v>3576.9999999999368</v>
      </c>
      <c r="AD32" s="12">
        <v>1183.0000000000086</v>
      </c>
      <c r="AE32" s="12">
        <v>1012.0000000000003</v>
      </c>
      <c r="AF32" s="12">
        <v>1056.0000000000337</v>
      </c>
      <c r="AG32" s="12">
        <v>5501.9999999999573</v>
      </c>
      <c r="AH32" s="12">
        <v>3247.0000000000264</v>
      </c>
      <c r="AI32" s="12">
        <v>1733.9999999999579</v>
      </c>
      <c r="AJ32" s="12">
        <v>3726.9999999998672</v>
      </c>
      <c r="AK32" s="12">
        <v>2710.9999999999764</v>
      </c>
      <c r="AL32" s="12">
        <v>1980.0000000000391</v>
      </c>
      <c r="AM32" s="12">
        <v>5912.0000000001992</v>
      </c>
      <c r="AN32" s="12">
        <v>1926.9999999999709</v>
      </c>
      <c r="AO32" s="12">
        <v>2452.9999999999941</v>
      </c>
      <c r="AP32" s="12">
        <v>8325.0000000000764</v>
      </c>
      <c r="AQ32" s="12">
        <v>2915.0000000000828</v>
      </c>
      <c r="AR32" s="12">
        <v>2505.0000000000509</v>
      </c>
      <c r="AS32" s="12">
        <v>1850.0000000000309</v>
      </c>
      <c r="AT32" s="12">
        <v>4347.0000000000391</v>
      </c>
      <c r="AU32" s="12">
        <v>3636.9999999999573</v>
      </c>
      <c r="AV32" s="12">
        <v>3839.99999999995</v>
      </c>
      <c r="AW32" s="12">
        <v>2695.0000000000591</v>
      </c>
      <c r="AX32" s="12">
        <v>2295.0000000000455</v>
      </c>
      <c r="AY32" s="12">
        <v>3375.0000000001005</v>
      </c>
      <c r="AZ32" s="12">
        <v>1261.999999999957</v>
      </c>
      <c r="BA32" s="12">
        <v>5062.0000000000591</v>
      </c>
      <c r="BB32" s="12">
        <v>2666.0000000000487</v>
      </c>
      <c r="BC32" s="12">
        <v>5178.9999999998236</v>
      </c>
      <c r="BD32" s="12">
        <v>8071.0000000001364</v>
      </c>
      <c r="BE32" s="12">
        <v>5270.0000000000809</v>
      </c>
      <c r="BF32" s="12">
        <v>6560.9999999997717</v>
      </c>
      <c r="BG32" s="12">
        <v>2048</v>
      </c>
      <c r="BH32" s="12">
        <v>1046.9999999999936</v>
      </c>
      <c r="BI32" s="12">
        <v>2582.0000000000164</v>
      </c>
      <c r="BJ32" s="12">
        <v>1692.9999999999491</v>
      </c>
      <c r="BK32" s="12">
        <v>1461.0000000000002</v>
      </c>
      <c r="BL32" s="12">
        <v>1860.0000000000077</v>
      </c>
      <c r="BM32" s="12">
        <v>6821</v>
      </c>
      <c r="BN32" s="12">
        <v>3521</v>
      </c>
      <c r="BO32" s="12">
        <v>1072</v>
      </c>
      <c r="BP32" s="12">
        <v>1792</v>
      </c>
      <c r="BQ32" s="12">
        <v>4411</v>
      </c>
      <c r="BR32" s="12">
        <v>8421</v>
      </c>
      <c r="BS32" s="12">
        <v>1653</v>
      </c>
      <c r="BT32" s="12">
        <v>6843</v>
      </c>
      <c r="BU32" s="12">
        <v>3843</v>
      </c>
      <c r="BV32" s="12">
        <v>4543</v>
      </c>
      <c r="BW32" s="12">
        <v>8033</v>
      </c>
      <c r="BX32" s="12">
        <v>9034</v>
      </c>
      <c r="BY32" s="12">
        <v>1314</v>
      </c>
      <c r="BZ32" s="12">
        <v>10743</v>
      </c>
      <c r="CA32" s="12">
        <v>4143</v>
      </c>
      <c r="CB32" s="12">
        <v>7443</v>
      </c>
      <c r="CC32" s="12">
        <v>15643</v>
      </c>
      <c r="CD32" s="12">
        <v>16743</v>
      </c>
      <c r="CE32" s="12">
        <v>13443</v>
      </c>
      <c r="CF32" s="12">
        <v>13143</v>
      </c>
      <c r="CG32" s="12">
        <v>7943</v>
      </c>
      <c r="CH32" s="12">
        <v>2407</v>
      </c>
      <c r="CI32" s="12">
        <v>2685</v>
      </c>
      <c r="CJ32" s="12">
        <v>6254</v>
      </c>
      <c r="CK32" s="12">
        <v>3754</v>
      </c>
      <c r="CL32" s="12">
        <v>11654</v>
      </c>
      <c r="CM32" s="12">
        <v>4954</v>
      </c>
      <c r="CN32" s="12">
        <v>16045</v>
      </c>
      <c r="CO32" s="12">
        <v>10654</v>
      </c>
      <c r="CP32" s="12">
        <v>13854</v>
      </c>
      <c r="CQ32" s="12">
        <v>6454</v>
      </c>
      <c r="CR32" s="12">
        <v>8154</v>
      </c>
      <c r="CS32" s="12">
        <v>13954</v>
      </c>
      <c r="CT32" s="12">
        <v>15865</v>
      </c>
      <c r="CU32" s="12">
        <v>2456</v>
      </c>
      <c r="CV32" s="12">
        <v>14369</v>
      </c>
      <c r="CW32" s="12">
        <v>2506</v>
      </c>
      <c r="CX32" s="12">
        <v>1026</v>
      </c>
      <c r="CY32" s="12">
        <v>2402</v>
      </c>
      <c r="CZ32" s="12">
        <v>9659</v>
      </c>
      <c r="DA32" s="12">
        <v>2340</v>
      </c>
      <c r="DB32" s="12">
        <v>8877</v>
      </c>
      <c r="DC32" s="12">
        <v>6765</v>
      </c>
      <c r="DD32" s="12">
        <v>1370</v>
      </c>
      <c r="DE32" s="12">
        <v>9165</v>
      </c>
      <c r="DF32" s="12">
        <v>1606</v>
      </c>
      <c r="DG32" s="12">
        <v>2759</v>
      </c>
      <c r="DH32" s="12">
        <v>2474</v>
      </c>
      <c r="DI32" s="12">
        <v>7560</v>
      </c>
      <c r="DJ32" s="12">
        <v>956</v>
      </c>
    </row>
    <row r="33" spans="1:114" x14ac:dyDescent="0.25">
      <c r="A33" s="12">
        <v>6719</v>
      </c>
      <c r="B33" s="12" t="s">
        <v>4213</v>
      </c>
      <c r="C33" s="12" t="s">
        <v>533</v>
      </c>
      <c r="D33" s="12" t="s">
        <v>134</v>
      </c>
      <c r="E33" s="12" t="s">
        <v>3963</v>
      </c>
      <c r="F33" s="12" t="s">
        <v>129</v>
      </c>
      <c r="G33" s="12" t="s">
        <v>3964</v>
      </c>
      <c r="H33" s="12" t="s">
        <v>3965</v>
      </c>
      <c r="I33" s="12" t="s">
        <v>133</v>
      </c>
      <c r="J33" s="12">
        <v>310.20150000000001</v>
      </c>
      <c r="K33" s="12">
        <v>0.5</v>
      </c>
      <c r="L33" s="12">
        <v>751.6</v>
      </c>
      <c r="M33" s="12" t="s">
        <v>134</v>
      </c>
      <c r="N33" s="12">
        <v>0.996</v>
      </c>
      <c r="O33" s="12">
        <v>24734.000000000211</v>
      </c>
      <c r="P33" s="12">
        <v>34778.999999999047</v>
      </c>
      <c r="Q33" s="12">
        <v>36187.000000000575</v>
      </c>
      <c r="R33" s="12">
        <v>22436.000000000204</v>
      </c>
      <c r="S33" s="12">
        <v>111431.99999999847</v>
      </c>
      <c r="T33" s="12">
        <v>9405.0000000002819</v>
      </c>
      <c r="U33" s="12">
        <v>11438.000000000096</v>
      </c>
      <c r="V33" s="12">
        <v>21280.000000000709</v>
      </c>
      <c r="W33" s="12">
        <v>25400.000000000146</v>
      </c>
      <c r="X33" s="12">
        <v>12207.000000000276</v>
      </c>
      <c r="Y33" s="12">
        <v>16754.000000000469</v>
      </c>
      <c r="Z33" s="12">
        <v>29570.999999999727</v>
      </c>
      <c r="AA33" s="12">
        <v>42762.999999998494</v>
      </c>
      <c r="AB33" s="12">
        <v>15204.000000000338</v>
      </c>
      <c r="AC33" s="12">
        <v>28796.99999999908</v>
      </c>
      <c r="AD33" s="12">
        <v>35201.999999999462</v>
      </c>
      <c r="AE33" s="12">
        <v>16396.999999999527</v>
      </c>
      <c r="AF33" s="12">
        <v>15400.999999999873</v>
      </c>
      <c r="AG33" s="12">
        <v>47218.000000000946</v>
      </c>
      <c r="AH33" s="12">
        <v>54153.000000001237</v>
      </c>
      <c r="AI33" s="12">
        <v>16054.000000000398</v>
      </c>
      <c r="AJ33" s="12">
        <v>21524.000000000382</v>
      </c>
      <c r="AK33" s="12">
        <v>12422.999999999689</v>
      </c>
      <c r="AL33" s="12">
        <v>20887.000000000055</v>
      </c>
      <c r="AM33" s="12">
        <v>40559.000000001208</v>
      </c>
      <c r="AN33" s="12">
        <v>12856.000000000047</v>
      </c>
      <c r="AO33" s="12">
        <v>45143.000000000065</v>
      </c>
      <c r="AP33" s="12">
        <v>21322.000000000029</v>
      </c>
      <c r="AQ33" s="12">
        <v>25968.000000000513</v>
      </c>
      <c r="AR33" s="12">
        <v>12675.0000000003</v>
      </c>
      <c r="AS33" s="12">
        <v>18990.000000000524</v>
      </c>
      <c r="AT33" s="12">
        <v>39287.999999999745</v>
      </c>
      <c r="AU33" s="12">
        <v>13664.000000000071</v>
      </c>
      <c r="AV33" s="12">
        <v>32125.000000000764</v>
      </c>
      <c r="AW33" s="12">
        <v>16903.999999999505</v>
      </c>
      <c r="AX33" s="12">
        <v>20820.000000000291</v>
      </c>
      <c r="AY33" s="12">
        <v>36912.000000000429</v>
      </c>
      <c r="AZ33" s="12">
        <v>18017.000000000611</v>
      </c>
      <c r="BA33" s="12">
        <v>33575.000000000786</v>
      </c>
      <c r="BB33" s="12">
        <v>16814.999999999454</v>
      </c>
      <c r="BC33" s="12">
        <v>23320.000000000669</v>
      </c>
      <c r="BD33" s="12">
        <v>11471.99999999996</v>
      </c>
      <c r="BE33" s="12">
        <v>36880.999999998705</v>
      </c>
      <c r="BF33" s="12">
        <v>20774.000000000433</v>
      </c>
      <c r="BG33" s="12">
        <v>22325.999999999516</v>
      </c>
      <c r="BH33" s="12">
        <v>15301.999999999915</v>
      </c>
      <c r="BI33" s="12">
        <v>12517.000000000056</v>
      </c>
      <c r="BJ33" s="12">
        <v>16078.999999999682</v>
      </c>
      <c r="BK33" s="12">
        <v>8824.0000000001073</v>
      </c>
      <c r="BL33" s="12">
        <v>13752.000000000378</v>
      </c>
      <c r="BM33" s="12">
        <v>1299</v>
      </c>
      <c r="BN33" s="12">
        <v>8875</v>
      </c>
      <c r="BO33" s="12">
        <v>3145</v>
      </c>
      <c r="BP33" s="12">
        <v>6569</v>
      </c>
      <c r="BQ33" s="12">
        <v>11683</v>
      </c>
      <c r="BR33" s="12">
        <v>2496</v>
      </c>
      <c r="BS33" s="12">
        <v>12768</v>
      </c>
      <c r="BT33" s="12">
        <v>12279</v>
      </c>
      <c r="BU33" s="12">
        <v>11726</v>
      </c>
      <c r="BV33" s="12">
        <v>12234</v>
      </c>
      <c r="BW33" s="12">
        <v>8458</v>
      </c>
      <c r="BX33" s="12">
        <v>11478</v>
      </c>
      <c r="BY33" s="12">
        <v>12587</v>
      </c>
      <c r="BZ33" s="12">
        <v>6302</v>
      </c>
      <c r="CA33" s="12">
        <v>12001</v>
      </c>
      <c r="CB33" s="12">
        <v>7249</v>
      </c>
      <c r="CC33" s="12">
        <v>11664</v>
      </c>
      <c r="CD33" s="12">
        <v>5210</v>
      </c>
      <c r="CE33" s="12">
        <v>21779</v>
      </c>
      <c r="CF33" s="12">
        <v>11312</v>
      </c>
      <c r="CG33" s="12">
        <v>13335</v>
      </c>
      <c r="CH33" s="12">
        <v>14315</v>
      </c>
      <c r="CI33" s="12">
        <v>12013</v>
      </c>
      <c r="CJ33" s="12">
        <v>13186</v>
      </c>
      <c r="CK33" s="12">
        <v>11318</v>
      </c>
      <c r="CL33" s="12">
        <v>11391</v>
      </c>
      <c r="CM33" s="12">
        <v>28703</v>
      </c>
      <c r="CN33" s="12">
        <v>13972</v>
      </c>
      <c r="CO33" s="12">
        <v>12778</v>
      </c>
      <c r="CP33" s="12">
        <v>11081</v>
      </c>
      <c r="CQ33" s="12">
        <v>7656</v>
      </c>
      <c r="CR33" s="12">
        <v>11645</v>
      </c>
      <c r="CS33" s="12">
        <v>22407</v>
      </c>
      <c r="CT33" s="12">
        <v>4682</v>
      </c>
      <c r="CU33" s="12">
        <v>7048</v>
      </c>
      <c r="CV33" s="12">
        <v>2744</v>
      </c>
      <c r="CW33" s="12">
        <v>48875</v>
      </c>
      <c r="CX33" s="12">
        <v>12974</v>
      </c>
      <c r="CY33" s="12">
        <v>2016</v>
      </c>
      <c r="CZ33" s="12">
        <v>13163</v>
      </c>
      <c r="DA33" s="12">
        <v>5647</v>
      </c>
      <c r="DB33" s="12">
        <v>12101</v>
      </c>
      <c r="DC33" s="12">
        <v>8415</v>
      </c>
      <c r="DD33" s="12">
        <v>8052</v>
      </c>
      <c r="DE33" s="12">
        <v>12082</v>
      </c>
      <c r="DF33" s="12">
        <v>4328</v>
      </c>
      <c r="DG33" s="12">
        <v>28960</v>
      </c>
      <c r="DH33" s="12">
        <v>13321</v>
      </c>
      <c r="DI33" s="12">
        <v>10771</v>
      </c>
      <c r="DJ33" s="12">
        <v>11425</v>
      </c>
    </row>
    <row r="34" spans="1:114" x14ac:dyDescent="0.25">
      <c r="A34" s="12">
        <v>7176</v>
      </c>
      <c r="B34" s="12" t="s">
        <v>3980</v>
      </c>
      <c r="C34" s="12" t="s">
        <v>573</v>
      </c>
      <c r="D34" s="12" t="s">
        <v>134</v>
      </c>
      <c r="E34" s="12" t="s">
        <v>3963</v>
      </c>
      <c r="F34" s="12" t="s">
        <v>129</v>
      </c>
      <c r="G34" s="12" t="s">
        <v>3964</v>
      </c>
      <c r="H34" s="12" t="s">
        <v>3965</v>
      </c>
      <c r="I34" s="12" t="s">
        <v>133</v>
      </c>
      <c r="J34" s="12">
        <v>328.2482</v>
      </c>
      <c r="K34" s="12">
        <v>0.3</v>
      </c>
      <c r="L34" s="12">
        <v>908.5</v>
      </c>
      <c r="M34" s="12" t="s">
        <v>134</v>
      </c>
      <c r="N34" s="12">
        <v>0.99050000000000005</v>
      </c>
      <c r="O34" s="12">
        <v>14879.000000000467</v>
      </c>
      <c r="P34" s="12">
        <v>19180.00000000008</v>
      </c>
      <c r="Q34" s="12">
        <v>24896.000000000113</v>
      </c>
      <c r="R34" s="12">
        <v>16091.999999999647</v>
      </c>
      <c r="S34" s="12">
        <v>11641.000000000202</v>
      </c>
      <c r="T34" s="12">
        <v>18949.0000000004</v>
      </c>
      <c r="U34" s="12">
        <v>9422.9999999998654</v>
      </c>
      <c r="V34" s="12">
        <v>22726.999999999811</v>
      </c>
      <c r="W34" s="12">
        <v>17025.999999999662</v>
      </c>
      <c r="X34" s="12">
        <v>41595.999999999483</v>
      </c>
      <c r="Y34" s="12">
        <v>5809.0000000000873</v>
      </c>
      <c r="Z34" s="12">
        <v>15391.999999999527</v>
      </c>
      <c r="AA34" s="12">
        <v>22616.000000000397</v>
      </c>
      <c r="AB34" s="12">
        <v>25377.999999999232</v>
      </c>
      <c r="AC34" s="12">
        <v>29373.999999999305</v>
      </c>
      <c r="AD34" s="12">
        <v>28006.000000000862</v>
      </c>
      <c r="AE34" s="12">
        <v>5589.0000000000236</v>
      </c>
      <c r="AF34" s="12">
        <v>4302.9999999999673</v>
      </c>
      <c r="AG34" s="12">
        <v>24384.999999999469</v>
      </c>
      <c r="AH34" s="12">
        <v>12253.000000000251</v>
      </c>
      <c r="AI34" s="12">
        <v>6356.9999999998863</v>
      </c>
      <c r="AJ34" s="12">
        <v>27422.000000000528</v>
      </c>
      <c r="AK34" s="12">
        <v>4133.999999999859</v>
      </c>
      <c r="AL34" s="12">
        <v>4526.00000000002</v>
      </c>
      <c r="AM34" s="12">
        <v>43832.00000000056</v>
      </c>
      <c r="AN34" s="12">
        <v>11852.000000000147</v>
      </c>
      <c r="AO34" s="12">
        <v>28515.999999999694</v>
      </c>
      <c r="AP34" s="12">
        <v>21341.999999999916</v>
      </c>
      <c r="AQ34" s="12">
        <v>29753.999999999432</v>
      </c>
      <c r="AR34" s="12">
        <v>35145.999999999171</v>
      </c>
      <c r="AS34" s="12">
        <v>15994.9999999996</v>
      </c>
      <c r="AT34" s="12">
        <v>32778.999999999061</v>
      </c>
      <c r="AU34" s="12">
        <v>15161.000000000498</v>
      </c>
      <c r="AV34" s="12">
        <v>18329.999999999396</v>
      </c>
      <c r="AW34" s="12">
        <v>15732.999999999813</v>
      </c>
      <c r="AX34" s="12">
        <v>16586.999999999683</v>
      </c>
      <c r="AY34" s="12">
        <v>20965.999999999422</v>
      </c>
      <c r="AZ34" s="12">
        <v>7558.0000000002001</v>
      </c>
      <c r="BA34" s="12">
        <v>10775.999999999971</v>
      </c>
      <c r="BB34" s="12">
        <v>13515.999999999987</v>
      </c>
      <c r="BC34" s="12">
        <v>17680.000000000065</v>
      </c>
      <c r="BD34" s="12">
        <v>6239.9999999999472</v>
      </c>
      <c r="BE34" s="12">
        <v>24698.000000000335</v>
      </c>
      <c r="BF34" s="12">
        <v>6033.9999999999827</v>
      </c>
      <c r="BG34" s="12">
        <v>3885.0000000000691</v>
      </c>
      <c r="BH34" s="12">
        <v>2890.9999999999013</v>
      </c>
      <c r="BI34" s="12">
        <v>4012.0000000000518</v>
      </c>
      <c r="BJ34" s="12">
        <v>3505.9999999999068</v>
      </c>
      <c r="BK34" s="12">
        <v>17355.99999999948</v>
      </c>
      <c r="BL34" s="12">
        <v>7816.0000000000755</v>
      </c>
      <c r="BM34" s="12">
        <v>12446</v>
      </c>
      <c r="BN34" s="12">
        <v>6448</v>
      </c>
      <c r="BO34" s="12">
        <v>7960</v>
      </c>
      <c r="BP34" s="12">
        <v>11666</v>
      </c>
      <c r="BQ34" s="12">
        <v>12738</v>
      </c>
      <c r="BR34" s="12">
        <v>11116</v>
      </c>
      <c r="BS34" s="12">
        <v>14228</v>
      </c>
      <c r="BT34" s="12">
        <v>12720</v>
      </c>
      <c r="BU34" s="12">
        <v>9678</v>
      </c>
      <c r="BV34" s="12">
        <v>11082</v>
      </c>
      <c r="BW34" s="12">
        <v>8831</v>
      </c>
      <c r="BX34" s="12">
        <v>8430</v>
      </c>
      <c r="BY34" s="12">
        <v>11168</v>
      </c>
      <c r="BZ34" s="12">
        <v>12578</v>
      </c>
      <c r="CA34" s="12">
        <v>2723</v>
      </c>
      <c r="CB34" s="12">
        <v>11036</v>
      </c>
      <c r="CC34" s="12">
        <v>14894</v>
      </c>
      <c r="CD34" s="12">
        <v>12874</v>
      </c>
      <c r="CE34" s="12">
        <v>12862</v>
      </c>
      <c r="CF34" s="12">
        <v>11109</v>
      </c>
      <c r="CG34" s="12">
        <v>12022</v>
      </c>
      <c r="CH34" s="12">
        <v>10173</v>
      </c>
      <c r="CI34" s="12">
        <v>4681</v>
      </c>
      <c r="CJ34" s="12">
        <v>9888</v>
      </c>
      <c r="CK34" s="12">
        <v>5110</v>
      </c>
      <c r="CL34" s="12">
        <v>11473</v>
      </c>
      <c r="CM34" s="12">
        <v>11791</v>
      </c>
      <c r="CN34" s="12">
        <v>3087</v>
      </c>
      <c r="CO34" s="12">
        <v>3553</v>
      </c>
      <c r="CP34" s="12">
        <v>11574</v>
      </c>
      <c r="CQ34" s="12">
        <v>3603</v>
      </c>
      <c r="CR34" s="12">
        <v>8821</v>
      </c>
      <c r="CS34" s="12">
        <v>11969</v>
      </c>
      <c r="CT34" s="12">
        <v>12450</v>
      </c>
      <c r="CU34" s="12">
        <v>7510</v>
      </c>
      <c r="CV34" s="12">
        <v>11636</v>
      </c>
      <c r="CW34" s="12">
        <v>4934</v>
      </c>
      <c r="CX34" s="12">
        <v>8508</v>
      </c>
      <c r="CY34" s="12">
        <v>11126</v>
      </c>
      <c r="CZ34" s="12">
        <v>9759</v>
      </c>
      <c r="DA34" s="12">
        <v>11075</v>
      </c>
      <c r="DB34" s="12">
        <v>9455</v>
      </c>
      <c r="DC34" s="12">
        <v>11176</v>
      </c>
      <c r="DD34" s="12">
        <v>6539</v>
      </c>
      <c r="DE34" s="12">
        <v>9207</v>
      </c>
      <c r="DF34" s="12">
        <v>11550</v>
      </c>
      <c r="DG34" s="12">
        <v>8049</v>
      </c>
      <c r="DH34" s="12">
        <v>10616</v>
      </c>
      <c r="DI34" s="12">
        <v>11545</v>
      </c>
      <c r="DJ34" s="12">
        <v>12547</v>
      </c>
    </row>
    <row r="35" spans="1:114" x14ac:dyDescent="0.25">
      <c r="A35" s="12">
        <v>7709</v>
      </c>
      <c r="B35" s="12" t="s">
        <v>4215</v>
      </c>
      <c r="C35" s="12" t="s">
        <v>1274</v>
      </c>
      <c r="D35" s="12" t="s">
        <v>134</v>
      </c>
      <c r="E35" s="12" t="s">
        <v>3963</v>
      </c>
      <c r="F35" s="12" t="s">
        <v>129</v>
      </c>
      <c r="G35" s="12" t="s">
        <v>3964</v>
      </c>
      <c r="H35" s="12" t="s">
        <v>3965</v>
      </c>
      <c r="I35" s="12" t="s">
        <v>133</v>
      </c>
      <c r="J35" s="12">
        <v>342.26389999999998</v>
      </c>
      <c r="K35" s="12">
        <v>0</v>
      </c>
      <c r="L35" s="12">
        <v>1002.4</v>
      </c>
      <c r="M35" s="12" t="s">
        <v>134</v>
      </c>
      <c r="N35" s="12">
        <v>0.93479999999999996</v>
      </c>
      <c r="O35" s="12">
        <v>7887.9999999999309</v>
      </c>
      <c r="P35" s="12">
        <v>16356.999999999798</v>
      </c>
      <c r="Q35" s="12">
        <v>15829.999999999513</v>
      </c>
      <c r="R35" s="12">
        <v>20611.999999999563</v>
      </c>
      <c r="S35" s="12">
        <v>26628.0000000006</v>
      </c>
      <c r="T35" s="12">
        <v>12090.999999999709</v>
      </c>
      <c r="U35" s="12">
        <v>17520.999999999556</v>
      </c>
      <c r="V35" s="12">
        <v>25566.999999999858</v>
      </c>
      <c r="W35" s="12">
        <v>15651.000000000013</v>
      </c>
      <c r="X35" s="12">
        <v>12262.000000000266</v>
      </c>
      <c r="Y35" s="12">
        <v>30742.000000000749</v>
      </c>
      <c r="Z35" s="12">
        <v>9846.999999999709</v>
      </c>
      <c r="AA35" s="12">
        <v>10188.50000000022</v>
      </c>
      <c r="AB35" s="12">
        <v>12266.999999999805</v>
      </c>
      <c r="AC35" s="12">
        <v>24839.99999999924</v>
      </c>
      <c r="AD35" s="12">
        <v>23774.000000000502</v>
      </c>
      <c r="AE35" s="12">
        <v>12893.999999999625</v>
      </c>
      <c r="AF35" s="12">
        <v>23311.9999999998</v>
      </c>
      <c r="AG35" s="12">
        <v>36570.999999999731</v>
      </c>
      <c r="AH35" s="12">
        <v>14006</v>
      </c>
      <c r="AI35" s="12">
        <v>7267.00000000008</v>
      </c>
      <c r="AJ35" s="12">
        <v>13202.999999999982</v>
      </c>
      <c r="AK35" s="12">
        <v>13723.000000000366</v>
      </c>
      <c r="AL35" s="12">
        <v>8921.0000000001783</v>
      </c>
      <c r="AM35" s="12">
        <v>20232.999999999727</v>
      </c>
      <c r="AN35" s="12">
        <v>12520.999999999663</v>
      </c>
      <c r="AO35" s="12">
        <v>18308.9999999994</v>
      </c>
      <c r="AP35" s="12">
        <v>29711.00000000072</v>
      </c>
      <c r="AQ35" s="12">
        <v>16626.999999999643</v>
      </c>
      <c r="AR35" s="12">
        <v>17994.000000000036</v>
      </c>
      <c r="AS35" s="12">
        <v>8729.0000000001419</v>
      </c>
      <c r="AT35" s="12">
        <v>19330.000000000022</v>
      </c>
      <c r="AU35" s="12">
        <v>18689.999999999742</v>
      </c>
      <c r="AV35" s="12">
        <v>18205.00000000028</v>
      </c>
      <c r="AW35" s="12">
        <v>22534.999999999651</v>
      </c>
      <c r="AX35" s="12">
        <v>15775.000000000264</v>
      </c>
      <c r="AY35" s="12">
        <v>19062.000000000677</v>
      </c>
      <c r="AZ35" s="12">
        <v>6166.0000000001</v>
      </c>
      <c r="BA35" s="12">
        <v>25979.999999999181</v>
      </c>
      <c r="BB35" s="12">
        <v>32379.999999999356</v>
      </c>
      <c r="BC35" s="12">
        <v>31800.000000000411</v>
      </c>
      <c r="BD35" s="12">
        <v>15931.000000000506</v>
      </c>
      <c r="BE35" s="12">
        <v>23996.999999999334</v>
      </c>
      <c r="BF35" s="12">
        <v>17310.999999999502</v>
      </c>
      <c r="BG35" s="12">
        <v>4978.9999999998327</v>
      </c>
      <c r="BH35" s="12">
        <v>25251.000000000698</v>
      </c>
      <c r="BI35" s="12">
        <v>12831.999999999825</v>
      </c>
      <c r="BJ35" s="12">
        <v>2865.0000000000623</v>
      </c>
      <c r="BK35" s="12">
        <v>10483.999999999873</v>
      </c>
      <c r="BL35" s="12">
        <v>9979.9999999998454</v>
      </c>
      <c r="BM35" s="12">
        <v>6189</v>
      </c>
      <c r="BN35" s="12">
        <v>8150</v>
      </c>
      <c r="BO35" s="12">
        <v>8280</v>
      </c>
      <c r="BP35" s="12">
        <v>8492</v>
      </c>
      <c r="BQ35" s="12">
        <v>2830</v>
      </c>
      <c r="BR35" s="12">
        <v>2015</v>
      </c>
      <c r="BS35" s="12">
        <v>15477</v>
      </c>
      <c r="BT35" s="12">
        <v>8167</v>
      </c>
      <c r="BU35" s="12">
        <v>7969</v>
      </c>
      <c r="BV35" s="12">
        <v>8185</v>
      </c>
      <c r="BW35" s="12">
        <v>8476</v>
      </c>
      <c r="BX35" s="12">
        <v>11643</v>
      </c>
      <c r="BY35" s="12">
        <v>8554</v>
      </c>
      <c r="BZ35" s="12">
        <v>446</v>
      </c>
      <c r="CA35" s="12">
        <v>913</v>
      </c>
      <c r="CB35" s="12">
        <v>1209</v>
      </c>
      <c r="CC35" s="12">
        <v>4437</v>
      </c>
      <c r="CD35" s="12">
        <v>2210</v>
      </c>
      <c r="CE35" s="12">
        <v>4403</v>
      </c>
      <c r="CF35" s="12">
        <v>3844</v>
      </c>
      <c r="CG35" s="12">
        <v>6534</v>
      </c>
      <c r="CH35" s="12">
        <v>2428</v>
      </c>
      <c r="CI35" s="12">
        <v>3304</v>
      </c>
      <c r="CJ35" s="12">
        <v>11005</v>
      </c>
      <c r="CK35" s="12">
        <v>2931</v>
      </c>
      <c r="CL35" s="12">
        <v>6337</v>
      </c>
      <c r="CM35" s="12">
        <v>259</v>
      </c>
      <c r="CN35" s="12">
        <v>442</v>
      </c>
      <c r="CO35" s="12">
        <v>196</v>
      </c>
      <c r="CP35" s="12">
        <v>448</v>
      </c>
      <c r="CQ35" s="12">
        <v>263</v>
      </c>
      <c r="CR35" s="12">
        <v>1354</v>
      </c>
      <c r="CS35" s="12">
        <v>347</v>
      </c>
      <c r="CT35" s="12">
        <v>5563</v>
      </c>
      <c r="CU35" s="12">
        <v>658</v>
      </c>
      <c r="CV35" s="12">
        <v>2281</v>
      </c>
      <c r="CW35" s="12">
        <v>572</v>
      </c>
      <c r="CX35" s="12">
        <v>2901</v>
      </c>
      <c r="CY35" s="12">
        <v>7061</v>
      </c>
      <c r="CZ35" s="12">
        <v>1004</v>
      </c>
      <c r="DA35" s="12">
        <v>701</v>
      </c>
      <c r="DB35" s="12">
        <v>16349</v>
      </c>
      <c r="DC35" s="12">
        <v>794</v>
      </c>
      <c r="DD35" s="12">
        <v>3497</v>
      </c>
      <c r="DE35" s="12">
        <v>375</v>
      </c>
      <c r="DF35" s="12">
        <v>422</v>
      </c>
      <c r="DG35" s="12">
        <v>421</v>
      </c>
      <c r="DH35" s="12">
        <v>8332</v>
      </c>
      <c r="DI35" s="12">
        <v>1278</v>
      </c>
      <c r="DJ35" s="12">
        <v>275</v>
      </c>
    </row>
    <row r="36" spans="1:114" x14ac:dyDescent="0.25">
      <c r="A36" s="12">
        <v>8647</v>
      </c>
      <c r="B36" s="12" t="s">
        <v>4217</v>
      </c>
      <c r="C36" s="12" t="s">
        <v>1297</v>
      </c>
      <c r="D36" s="12" t="s">
        <v>134</v>
      </c>
      <c r="E36" s="12" t="s">
        <v>3963</v>
      </c>
      <c r="F36" s="12" t="s">
        <v>129</v>
      </c>
      <c r="G36" s="12" t="s">
        <v>3964</v>
      </c>
      <c r="H36" s="12" t="s">
        <v>3965</v>
      </c>
      <c r="I36" s="12" t="s">
        <v>133</v>
      </c>
      <c r="J36" s="12">
        <v>370.2955</v>
      </c>
      <c r="K36" s="12">
        <v>0.9</v>
      </c>
      <c r="L36" s="12">
        <v>1142.2</v>
      </c>
      <c r="M36" s="12" t="s">
        <v>134</v>
      </c>
      <c r="N36" s="12">
        <v>0.97289999999999999</v>
      </c>
      <c r="O36" s="12">
        <v>16239.00000000002</v>
      </c>
      <c r="P36" s="12">
        <v>23055.00000000016</v>
      </c>
      <c r="Q36" s="12">
        <v>34122.000000000262</v>
      </c>
      <c r="R36" s="12">
        <v>39829.999999998596</v>
      </c>
      <c r="S36" s="12">
        <v>43062.999999999352</v>
      </c>
      <c r="T36" s="12">
        <v>32590.999999999283</v>
      </c>
      <c r="U36" s="12">
        <v>21347.99999999976</v>
      </c>
      <c r="V36" s="12">
        <v>37756.999999999469</v>
      </c>
      <c r="W36" s="12">
        <v>9763.0000000002437</v>
      </c>
      <c r="X36" s="12">
        <v>56454.999999999629</v>
      </c>
      <c r="Y36" s="12">
        <v>55792.999999999563</v>
      </c>
      <c r="Z36" s="12">
        <v>28594.999999999</v>
      </c>
      <c r="AA36" s="12">
        <v>32111.000000001026</v>
      </c>
      <c r="AB36" s="12">
        <v>20097.000000000171</v>
      </c>
      <c r="AC36" s="12">
        <v>32992.999999999345</v>
      </c>
      <c r="AD36" s="12">
        <v>27951.000000000942</v>
      </c>
      <c r="AE36" s="12">
        <v>5085.0000000001364</v>
      </c>
      <c r="AF36" s="12">
        <v>4619.9999999999382</v>
      </c>
      <c r="AG36" s="12">
        <v>44911.999999999229</v>
      </c>
      <c r="AH36" s="12">
        <v>22905.99999999992</v>
      </c>
      <c r="AI36" s="12">
        <v>20040.000000000393</v>
      </c>
      <c r="AJ36" s="12">
        <v>21498.000000000113</v>
      </c>
      <c r="AK36" s="12">
        <v>25211.000000000509</v>
      </c>
      <c r="AL36" s="12">
        <v>32915.999999999243</v>
      </c>
      <c r="AM36" s="12">
        <v>40235.999999998909</v>
      </c>
      <c r="AN36" s="12">
        <v>30333.000000000815</v>
      </c>
      <c r="AO36" s="12">
        <v>28761.000000000666</v>
      </c>
      <c r="AP36" s="12">
        <v>11112.000000000056</v>
      </c>
      <c r="AQ36" s="12">
        <v>24165.999999999596</v>
      </c>
      <c r="AR36" s="12">
        <v>33206.999999998894</v>
      </c>
      <c r="AS36" s="12">
        <v>18040.99999999968</v>
      </c>
      <c r="AT36" s="12">
        <v>36565.000000000917</v>
      </c>
      <c r="AU36" s="12">
        <v>29413.999999998967</v>
      </c>
      <c r="AV36" s="12">
        <v>36461.000000000866</v>
      </c>
      <c r="AW36" s="12">
        <v>34110.999999999527</v>
      </c>
      <c r="AX36" s="12">
        <v>21102.000000000538</v>
      </c>
      <c r="AY36" s="12">
        <v>28179.000000000324</v>
      </c>
      <c r="AZ36" s="12">
        <v>12810.999999999593</v>
      </c>
      <c r="BA36" s="12">
        <v>46794.000000001019</v>
      </c>
      <c r="BB36" s="12">
        <v>81579.000000000218</v>
      </c>
      <c r="BC36" s="12">
        <v>70777.999999998836</v>
      </c>
      <c r="BD36" s="12">
        <v>29331.00000000048</v>
      </c>
      <c r="BE36" s="12">
        <v>53084.00000000016</v>
      </c>
      <c r="BF36" s="12">
        <v>6707.0000000001519</v>
      </c>
      <c r="BG36" s="12">
        <v>8869.9999999998345</v>
      </c>
      <c r="BH36" s="12">
        <v>29201.000000000808</v>
      </c>
      <c r="BI36" s="12">
        <v>3506.9999999999654</v>
      </c>
      <c r="BJ36" s="12">
        <v>4341.9999999998645</v>
      </c>
      <c r="BK36" s="12">
        <v>15871.000000000369</v>
      </c>
      <c r="BL36" s="12">
        <v>21094.999999999789</v>
      </c>
      <c r="BM36" s="12">
        <v>3178</v>
      </c>
      <c r="BN36" s="12">
        <v>2952</v>
      </c>
      <c r="BO36" s="12">
        <v>5061</v>
      </c>
      <c r="BP36" s="12">
        <v>9611</v>
      </c>
      <c r="BQ36" s="12">
        <v>5552</v>
      </c>
      <c r="BR36" s="12">
        <v>4132</v>
      </c>
      <c r="BS36" s="12">
        <v>15756</v>
      </c>
      <c r="BT36" s="12">
        <v>2557</v>
      </c>
      <c r="BU36" s="12">
        <v>3273</v>
      </c>
      <c r="BV36" s="12">
        <v>8548</v>
      </c>
      <c r="BW36" s="12">
        <v>2767</v>
      </c>
      <c r="BX36" s="12">
        <v>2804</v>
      </c>
      <c r="BY36" s="12">
        <v>7430</v>
      </c>
      <c r="BZ36" s="12">
        <v>2981</v>
      </c>
      <c r="CA36" s="12">
        <v>1330</v>
      </c>
      <c r="CB36" s="12">
        <v>7998</v>
      </c>
      <c r="CC36" s="12">
        <v>18984</v>
      </c>
      <c r="CD36" s="12">
        <v>2900</v>
      </c>
      <c r="CE36" s="12">
        <v>5184</v>
      </c>
      <c r="CF36" s="12">
        <v>4416</v>
      </c>
      <c r="CG36" s="12">
        <v>8171</v>
      </c>
      <c r="CH36" s="12">
        <v>11035</v>
      </c>
      <c r="CI36" s="12">
        <v>14874</v>
      </c>
      <c r="CJ36" s="12">
        <v>5628</v>
      </c>
      <c r="CK36" s="12">
        <v>6404</v>
      </c>
      <c r="CL36" s="12">
        <v>3811</v>
      </c>
      <c r="CM36" s="12">
        <v>1341</v>
      </c>
      <c r="CN36" s="12">
        <v>2778</v>
      </c>
      <c r="CO36" s="12">
        <v>3196</v>
      </c>
      <c r="CP36" s="12">
        <v>9917</v>
      </c>
      <c r="CQ36" s="12">
        <v>5561</v>
      </c>
      <c r="CR36" s="12">
        <v>4632</v>
      </c>
      <c r="CS36" s="12">
        <v>6373</v>
      </c>
      <c r="CT36" s="12">
        <v>5591</v>
      </c>
      <c r="CU36" s="12">
        <v>9714</v>
      </c>
      <c r="CV36" s="12">
        <v>9933</v>
      </c>
      <c r="CW36" s="12">
        <v>8927</v>
      </c>
      <c r="CX36" s="12">
        <v>5377</v>
      </c>
      <c r="CY36" s="12">
        <v>9320</v>
      </c>
      <c r="CZ36" s="12">
        <v>6163</v>
      </c>
      <c r="DA36" s="12">
        <v>11388</v>
      </c>
      <c r="DB36" s="12">
        <v>3380</v>
      </c>
      <c r="DC36" s="12">
        <v>2274</v>
      </c>
      <c r="DD36" s="12">
        <v>16051</v>
      </c>
      <c r="DE36" s="12">
        <v>5047</v>
      </c>
      <c r="DF36" s="12">
        <v>10183</v>
      </c>
      <c r="DG36" s="12">
        <v>4742</v>
      </c>
      <c r="DH36" s="12">
        <v>1088</v>
      </c>
      <c r="DI36" s="12">
        <v>1673</v>
      </c>
      <c r="DJ36" s="12">
        <v>3119</v>
      </c>
    </row>
    <row r="37" spans="1:114" x14ac:dyDescent="0.25">
      <c r="A37" s="12">
        <v>9471</v>
      </c>
      <c r="B37" s="12" t="s">
        <v>4011</v>
      </c>
      <c r="C37" s="12" t="s">
        <v>2388</v>
      </c>
      <c r="D37" s="12" t="s">
        <v>134</v>
      </c>
      <c r="E37" s="12" t="s">
        <v>3963</v>
      </c>
      <c r="F37" s="12" t="s">
        <v>129</v>
      </c>
      <c r="G37" s="12" t="s">
        <v>3964</v>
      </c>
      <c r="H37" s="12" t="s">
        <v>3965</v>
      </c>
      <c r="I37" s="12" t="s">
        <v>133</v>
      </c>
      <c r="J37" s="12">
        <v>398.32690000000002</v>
      </c>
      <c r="K37" s="12">
        <v>0.9</v>
      </c>
      <c r="L37" s="12">
        <v>1145.9000000000001</v>
      </c>
      <c r="M37" s="12" t="s">
        <v>134</v>
      </c>
      <c r="N37" s="12">
        <v>0.89790000000000003</v>
      </c>
      <c r="O37" s="12">
        <v>10946.999999999711</v>
      </c>
      <c r="P37" s="12">
        <v>12673.000000000253</v>
      </c>
      <c r="Q37" s="12">
        <v>12688.999999999614</v>
      </c>
      <c r="R37" s="12">
        <v>28781.999999999101</v>
      </c>
      <c r="S37" s="12">
        <v>49757.00000000096</v>
      </c>
      <c r="T37" s="12">
        <v>21070.000000000469</v>
      </c>
      <c r="U37" s="12">
        <v>21320.999999999334</v>
      </c>
      <c r="V37" s="12">
        <v>54062.000000001339</v>
      </c>
      <c r="W37" s="12">
        <v>10244.999999999942</v>
      </c>
      <c r="X37" s="12">
        <v>43569.999999999032</v>
      </c>
      <c r="Y37" s="12">
        <v>48927.99999999984</v>
      </c>
      <c r="Z37" s="12">
        <v>12860.999999999745</v>
      </c>
      <c r="AA37" s="12">
        <v>21344.999999999989</v>
      </c>
      <c r="AB37" s="12">
        <v>13506.999999999958</v>
      </c>
      <c r="AC37" s="12">
        <v>20644.999999999425</v>
      </c>
      <c r="AD37" s="12">
        <v>25502.000000000226</v>
      </c>
      <c r="AE37" s="12">
        <v>37921.000000000771</v>
      </c>
      <c r="AF37" s="12">
        <v>25762.99999999952</v>
      </c>
      <c r="AG37" s="12">
        <v>12019.999999999587</v>
      </c>
      <c r="AH37" s="12">
        <v>15434.000000000407</v>
      </c>
      <c r="AI37" s="12">
        <v>17568.000000000004</v>
      </c>
      <c r="AJ37" s="12">
        <v>13314.000000000298</v>
      </c>
      <c r="AK37" s="12">
        <v>13211.999999999769</v>
      </c>
      <c r="AL37" s="12">
        <v>28607.000000000291</v>
      </c>
      <c r="AM37" s="12">
        <v>22278.999999999403</v>
      </c>
      <c r="AN37" s="12">
        <v>31408.999999998916</v>
      </c>
      <c r="AO37" s="12">
        <v>17883.999999999469</v>
      </c>
      <c r="AP37" s="12">
        <v>12335.000000000122</v>
      </c>
      <c r="AQ37" s="12">
        <v>17308.999999999563</v>
      </c>
      <c r="AR37" s="12">
        <v>20835.999999999978</v>
      </c>
      <c r="AS37" s="12">
        <v>14415.000000000315</v>
      </c>
      <c r="AT37" s="12">
        <v>22674.999999999251</v>
      </c>
      <c r="AU37" s="12">
        <v>15333.999999999789</v>
      </c>
      <c r="AV37" s="12">
        <v>15460.999999999503</v>
      </c>
      <c r="AW37" s="12">
        <v>36306.000000000626</v>
      </c>
      <c r="AX37" s="12">
        <v>18707.000000000109</v>
      </c>
      <c r="AY37" s="12">
        <v>12761.999999999747</v>
      </c>
      <c r="AZ37" s="12">
        <v>9588.99999999998</v>
      </c>
      <c r="BA37" s="12">
        <v>26830.000000000262</v>
      </c>
      <c r="BB37" s="12">
        <v>34480.000000000924</v>
      </c>
      <c r="BC37" s="12">
        <v>28639.999999999633</v>
      </c>
      <c r="BD37" s="12">
        <v>2944.9999999999527</v>
      </c>
      <c r="BE37" s="12">
        <v>36422.000000000255</v>
      </c>
      <c r="BF37" s="12">
        <v>13093.999999999816</v>
      </c>
      <c r="BG37" s="12">
        <v>8186.00000000009</v>
      </c>
      <c r="BH37" s="12">
        <v>21050.9999999994</v>
      </c>
      <c r="BI37" s="12">
        <v>11230.999999999998</v>
      </c>
      <c r="BJ37" s="12">
        <v>5364.0000000000955</v>
      </c>
      <c r="BK37" s="12">
        <v>14195.999999999554</v>
      </c>
      <c r="BL37" s="12">
        <v>13805.999999999554</v>
      </c>
      <c r="BM37" s="12">
        <v>8105</v>
      </c>
      <c r="BN37" s="12">
        <v>8103</v>
      </c>
      <c r="BO37" s="12">
        <v>8339</v>
      </c>
      <c r="BP37" s="12">
        <v>8477</v>
      </c>
      <c r="BQ37" s="12">
        <v>8319</v>
      </c>
      <c r="BR37" s="12">
        <v>7158</v>
      </c>
      <c r="BS37" s="12">
        <v>5756</v>
      </c>
      <c r="BT37" s="12">
        <v>8101</v>
      </c>
      <c r="BU37" s="12">
        <v>7212</v>
      </c>
      <c r="BV37" s="12">
        <v>6302</v>
      </c>
      <c r="BW37" s="12">
        <v>7150</v>
      </c>
      <c r="BX37" s="12">
        <v>7106</v>
      </c>
      <c r="BY37" s="12">
        <v>6492</v>
      </c>
      <c r="BZ37" s="12">
        <v>4112</v>
      </c>
      <c r="CA37" s="12">
        <v>4315</v>
      </c>
      <c r="CB37" s="12">
        <v>5508</v>
      </c>
      <c r="CC37" s="12">
        <v>8961</v>
      </c>
      <c r="CD37" s="12">
        <v>3158</v>
      </c>
      <c r="CE37" s="12">
        <v>4243</v>
      </c>
      <c r="CF37" s="12">
        <v>2163</v>
      </c>
      <c r="CG37" s="12">
        <v>6383</v>
      </c>
      <c r="CH37" s="12">
        <v>6837</v>
      </c>
      <c r="CI37" s="12">
        <v>11040</v>
      </c>
      <c r="CJ37" s="12">
        <v>7393</v>
      </c>
      <c r="CK37" s="12">
        <v>6548</v>
      </c>
      <c r="CL37" s="12">
        <v>2422</v>
      </c>
      <c r="CM37" s="12">
        <v>6325</v>
      </c>
      <c r="CN37" s="12">
        <v>1117</v>
      </c>
      <c r="CO37" s="12">
        <v>3194</v>
      </c>
      <c r="CP37" s="12">
        <v>3653</v>
      </c>
      <c r="CQ37" s="12">
        <v>4366</v>
      </c>
      <c r="CR37" s="12">
        <v>4263</v>
      </c>
      <c r="CS37" s="12">
        <v>4362</v>
      </c>
      <c r="CT37" s="12">
        <v>4346</v>
      </c>
      <c r="CU37" s="12">
        <v>4609</v>
      </c>
      <c r="CV37" s="12">
        <v>4571</v>
      </c>
      <c r="CW37" s="12">
        <v>4670</v>
      </c>
      <c r="CX37" s="12">
        <v>5377</v>
      </c>
      <c r="CY37" s="12">
        <v>1211</v>
      </c>
      <c r="CZ37" s="12">
        <v>6163</v>
      </c>
      <c r="DA37" s="12">
        <v>11388</v>
      </c>
      <c r="DB37" s="12">
        <v>4978</v>
      </c>
      <c r="DC37" s="12">
        <v>5109</v>
      </c>
      <c r="DD37" s="12">
        <v>3647</v>
      </c>
      <c r="DE37" s="12">
        <v>5047</v>
      </c>
      <c r="DF37" s="12">
        <v>10183</v>
      </c>
      <c r="DG37" s="12">
        <v>4742</v>
      </c>
      <c r="DH37" s="12">
        <v>8348</v>
      </c>
      <c r="DI37" s="12">
        <v>2025</v>
      </c>
      <c r="DJ37" s="12">
        <v>3119</v>
      </c>
    </row>
    <row r="38" spans="1:114" x14ac:dyDescent="0.25">
      <c r="A38" s="12">
        <v>10381</v>
      </c>
      <c r="B38" s="12" t="s">
        <v>4234</v>
      </c>
      <c r="C38" s="12" t="s">
        <v>1338</v>
      </c>
      <c r="D38" s="12" t="s">
        <v>134</v>
      </c>
      <c r="E38" s="12" t="s">
        <v>3963</v>
      </c>
      <c r="F38" s="12" t="s">
        <v>129</v>
      </c>
      <c r="G38" s="12" t="s">
        <v>3964</v>
      </c>
      <c r="H38" s="12" t="s">
        <v>3965</v>
      </c>
      <c r="I38" s="12" t="s">
        <v>133</v>
      </c>
      <c r="J38" s="12">
        <v>428.37299999999999</v>
      </c>
      <c r="K38" s="12">
        <v>1.1000000000000001</v>
      </c>
      <c r="L38" s="12">
        <v>1169.5</v>
      </c>
      <c r="M38" s="12" t="s">
        <v>134</v>
      </c>
      <c r="N38" s="12">
        <v>0.97209999999999996</v>
      </c>
      <c r="O38" s="12">
        <v>95517.999999998181</v>
      </c>
      <c r="P38" s="12">
        <v>83273.000000002503</v>
      </c>
      <c r="Q38" s="12">
        <v>107514.99999999967</v>
      </c>
      <c r="R38" s="12">
        <v>90436.00000000048</v>
      </c>
      <c r="S38" s="12">
        <v>197161.99999999697</v>
      </c>
      <c r="T38" s="12">
        <v>188589.99999999639</v>
      </c>
      <c r="U38" s="12">
        <v>100203.99999999908</v>
      </c>
      <c r="V38" s="12">
        <v>156629.99999999497</v>
      </c>
      <c r="W38" s="12">
        <v>82246.000000002023</v>
      </c>
      <c r="X38" s="12">
        <v>108177.99999999924</v>
      </c>
      <c r="Y38" s="12">
        <v>83245.500000000815</v>
      </c>
      <c r="Z38" s="12">
        <v>91593.999999999956</v>
      </c>
      <c r="AA38" s="12">
        <v>212144.00000000361</v>
      </c>
      <c r="AB38" s="12">
        <v>118716.99999999737</v>
      </c>
      <c r="AC38" s="12">
        <v>37440.250000001193</v>
      </c>
      <c r="AD38" s="12">
        <v>432024.00000001502</v>
      </c>
      <c r="AE38" s="12">
        <v>36775.000000001135</v>
      </c>
      <c r="AF38" s="12">
        <v>54788.000000000822</v>
      </c>
      <c r="AG38" s="12">
        <v>70425.99999999984</v>
      </c>
      <c r="AH38" s="12">
        <v>121926.99999999937</v>
      </c>
      <c r="AI38" s="12">
        <v>234041.99999999284</v>
      </c>
      <c r="AJ38" s="12">
        <v>165263.00000000303</v>
      </c>
      <c r="AK38" s="12">
        <v>34211.999999999767</v>
      </c>
      <c r="AL38" s="12">
        <v>148204.0000000021</v>
      </c>
      <c r="AM38" s="12">
        <v>213750.99999999377</v>
      </c>
      <c r="AN38" s="12">
        <v>302388.99999999581</v>
      </c>
      <c r="AO38" s="12">
        <v>135245.99999999825</v>
      </c>
      <c r="AP38" s="12">
        <v>82332.000000000902</v>
      </c>
      <c r="AQ38" s="12">
        <v>160500.00000000108</v>
      </c>
      <c r="AR38" s="12">
        <v>217110.0000000041</v>
      </c>
      <c r="AS38" s="12">
        <v>135839.00000000233</v>
      </c>
      <c r="AT38" s="12">
        <v>237685.00000000207</v>
      </c>
      <c r="AU38" s="12">
        <v>77440.000000002343</v>
      </c>
      <c r="AV38" s="12">
        <v>91972.000000003114</v>
      </c>
      <c r="AW38" s="12">
        <v>279744.00000000594</v>
      </c>
      <c r="AX38" s="12">
        <v>130565.00000000175</v>
      </c>
      <c r="AY38" s="12">
        <v>109637.00000000122</v>
      </c>
      <c r="AZ38" s="12">
        <v>81628.000000000669</v>
      </c>
      <c r="BA38" s="12">
        <v>205628.99999999863</v>
      </c>
      <c r="BB38" s="12">
        <v>260151.9999999922</v>
      </c>
      <c r="BC38" s="12">
        <v>286464.00000000093</v>
      </c>
      <c r="BD38" s="12">
        <v>22843.999999999247</v>
      </c>
      <c r="BE38" s="12">
        <v>336623.0000000057</v>
      </c>
      <c r="BF38" s="12">
        <v>18334.999999999625</v>
      </c>
      <c r="BG38" s="12">
        <v>67424.999999998647</v>
      </c>
      <c r="BH38" s="12">
        <v>13373.999999999915</v>
      </c>
      <c r="BI38" s="12">
        <v>26210.999999999429</v>
      </c>
      <c r="BJ38" s="12">
        <v>34472.0000000004</v>
      </c>
      <c r="BK38" s="12">
        <v>84424.999999999854</v>
      </c>
      <c r="BL38" s="12">
        <v>110957.99999999985</v>
      </c>
      <c r="BM38" s="12">
        <v>23322</v>
      </c>
      <c r="BN38" s="12">
        <v>5421</v>
      </c>
      <c r="BO38" s="12">
        <v>22322</v>
      </c>
      <c r="BP38" s="12">
        <v>45322</v>
      </c>
      <c r="BQ38" s="12">
        <v>15323</v>
      </c>
      <c r="BR38" s="12">
        <v>27223</v>
      </c>
      <c r="BS38" s="12">
        <v>24432</v>
      </c>
      <c r="BT38" s="12">
        <v>6332</v>
      </c>
      <c r="BU38" s="12">
        <v>6432</v>
      </c>
      <c r="BV38" s="12">
        <v>32233</v>
      </c>
      <c r="BW38" s="12">
        <v>32222</v>
      </c>
      <c r="BX38" s="12">
        <v>25323</v>
      </c>
      <c r="BY38" s="12">
        <v>41323</v>
      </c>
      <c r="BZ38" s="12">
        <v>35323</v>
      </c>
      <c r="CA38" s="12">
        <v>4632</v>
      </c>
      <c r="CB38" s="12">
        <v>26323</v>
      </c>
      <c r="CC38" s="12">
        <v>20932</v>
      </c>
      <c r="CD38" s="12">
        <v>23233</v>
      </c>
      <c r="CE38" s="12">
        <v>18323</v>
      </c>
      <c r="CF38" s="12">
        <v>11323</v>
      </c>
      <c r="CG38" s="12">
        <v>21323</v>
      </c>
      <c r="CH38" s="12">
        <v>37323</v>
      </c>
      <c r="CI38" s="12">
        <v>41323</v>
      </c>
      <c r="CJ38" s="12">
        <v>29323</v>
      </c>
      <c r="CK38" s="12">
        <v>24324</v>
      </c>
      <c r="CL38" s="12">
        <v>9454</v>
      </c>
      <c r="CM38" s="12">
        <v>47545</v>
      </c>
      <c r="CN38" s="12">
        <v>31545</v>
      </c>
      <c r="CO38" s="12">
        <v>27545</v>
      </c>
      <c r="CP38" s="12">
        <v>115454</v>
      </c>
      <c r="CQ38" s="12">
        <v>50545</v>
      </c>
      <c r="CR38" s="12">
        <v>54545</v>
      </c>
      <c r="CS38" s="12">
        <v>27545</v>
      </c>
      <c r="CT38" s="12">
        <v>21545</v>
      </c>
      <c r="CU38" s="12">
        <v>17545</v>
      </c>
      <c r="CV38" s="12">
        <v>85454</v>
      </c>
      <c r="CW38" s="12">
        <v>25545</v>
      </c>
      <c r="CX38" s="12">
        <v>15545</v>
      </c>
      <c r="CY38" s="12">
        <v>36545</v>
      </c>
      <c r="CZ38" s="12">
        <v>62545</v>
      </c>
      <c r="DA38" s="12">
        <v>24545</v>
      </c>
      <c r="DB38" s="12">
        <v>98545</v>
      </c>
      <c r="DC38" s="12">
        <v>10545</v>
      </c>
      <c r="DD38" s="12">
        <v>52545</v>
      </c>
      <c r="DE38" s="12">
        <v>15565</v>
      </c>
      <c r="DF38" s="12">
        <v>32767</v>
      </c>
      <c r="DG38" s="12">
        <v>31678</v>
      </c>
      <c r="DH38" s="12">
        <v>62878</v>
      </c>
      <c r="DI38" s="12">
        <v>11787</v>
      </c>
      <c r="DJ38" s="12">
        <v>17787</v>
      </c>
    </row>
    <row r="39" spans="1:114" x14ac:dyDescent="0.25">
      <c r="A39" s="12" t="s">
        <v>1321</v>
      </c>
      <c r="B39" s="12" t="s">
        <v>3994</v>
      </c>
      <c r="C39" s="12" t="s">
        <v>1324</v>
      </c>
      <c r="D39" s="12" t="s">
        <v>134</v>
      </c>
      <c r="E39" s="12" t="s">
        <v>3963</v>
      </c>
      <c r="F39" s="12" t="s">
        <v>129</v>
      </c>
      <c r="G39" s="12" t="s">
        <v>3964</v>
      </c>
      <c r="H39" s="12" t="s">
        <v>3965</v>
      </c>
      <c r="I39" s="12" t="s">
        <v>133</v>
      </c>
      <c r="J39" s="12">
        <v>426.35789999999997</v>
      </c>
      <c r="K39" s="12">
        <v>0.3</v>
      </c>
      <c r="L39" s="12">
        <v>1159.0999999999999</v>
      </c>
      <c r="M39" s="12" t="s">
        <v>134</v>
      </c>
      <c r="N39" s="12">
        <v>0.94920000000000004</v>
      </c>
      <c r="O39" s="12">
        <v>80070</v>
      </c>
      <c r="P39" s="12">
        <v>47236.999999999243</v>
      </c>
      <c r="Q39" s="12">
        <v>74338.999999997919</v>
      </c>
      <c r="R39" s="12">
        <v>174915.99999999753</v>
      </c>
      <c r="S39" s="12">
        <v>195035.99999999892</v>
      </c>
      <c r="T39" s="12">
        <v>110908.99999999728</v>
      </c>
      <c r="U39" s="12">
        <v>122132.00000000172</v>
      </c>
      <c r="V39" s="12">
        <v>72259.000000001368</v>
      </c>
      <c r="W39" s="12">
        <v>69635.999999999563</v>
      </c>
      <c r="X39" s="12">
        <v>16725.624999999818</v>
      </c>
      <c r="Y39" s="12">
        <v>709261.99999997497</v>
      </c>
      <c r="Z39" s="12">
        <v>61158.000000000538</v>
      </c>
      <c r="AA39" s="12">
        <v>121121.00000000087</v>
      </c>
      <c r="AB39" s="12">
        <v>76758.000000001412</v>
      </c>
      <c r="AC39" s="12">
        <v>104094.99999999731</v>
      </c>
      <c r="AD39" s="12">
        <v>46426.999999999192</v>
      </c>
      <c r="AE39" s="12">
        <v>34793.999999998792</v>
      </c>
      <c r="AF39" s="12">
        <v>74739.999999999607</v>
      </c>
      <c r="AG39" s="12">
        <v>48994.000000000386</v>
      </c>
      <c r="AH39" s="12">
        <v>91824.000000002008</v>
      </c>
      <c r="AI39" s="12">
        <v>198692.99999999604</v>
      </c>
      <c r="AJ39" s="12">
        <v>170277.00000000384</v>
      </c>
      <c r="AK39" s="12">
        <v>80521.000000000844</v>
      </c>
      <c r="AL39" s="12">
        <v>100164.00000000083</v>
      </c>
      <c r="AM39" s="12">
        <v>170854.00000000463</v>
      </c>
      <c r="AN39" s="12">
        <v>249963.00000000544</v>
      </c>
      <c r="AO39" s="12">
        <v>96308.000000001048</v>
      </c>
      <c r="AP39" s="12">
        <v>182130.99999999616</v>
      </c>
      <c r="AQ39" s="12">
        <v>132812.00000000151</v>
      </c>
      <c r="AR39" s="12">
        <v>106102.9999999987</v>
      </c>
      <c r="AS39" s="12">
        <v>124851.00000000015</v>
      </c>
      <c r="AT39" s="12">
        <v>166594.99999999636</v>
      </c>
      <c r="AU39" s="12">
        <v>64933.999999997759</v>
      </c>
      <c r="AV39" s="12">
        <v>56607.000000000255</v>
      </c>
      <c r="AW39" s="12">
        <v>287941.99999999179</v>
      </c>
      <c r="AX39" s="12">
        <v>93531.999999998225</v>
      </c>
      <c r="AY39" s="12">
        <v>87690.00000000179</v>
      </c>
      <c r="AZ39" s="12">
        <v>103230.00000000003</v>
      </c>
      <c r="BA39" s="12">
        <v>246647.99999999901</v>
      </c>
      <c r="BB39" s="12">
        <v>218531.00000000175</v>
      </c>
      <c r="BC39" s="12">
        <v>242446.00000000192</v>
      </c>
      <c r="BD39" s="12">
        <v>140311.00000000247</v>
      </c>
      <c r="BE39" s="12">
        <v>272571.99999999424</v>
      </c>
      <c r="BF39" s="12">
        <v>15456.999999999469</v>
      </c>
      <c r="BG39" s="12">
        <v>54013.000000000742</v>
      </c>
      <c r="BH39" s="12">
        <v>12522.000000000069</v>
      </c>
      <c r="BI39" s="12">
        <v>68220.99999999837</v>
      </c>
      <c r="BJ39" s="12">
        <v>34951.000000000095</v>
      </c>
      <c r="BK39" s="12">
        <v>61899.000000002001</v>
      </c>
      <c r="BL39" s="12">
        <v>81924.000000000829</v>
      </c>
      <c r="BM39" s="12">
        <v>11458</v>
      </c>
      <c r="BN39" s="12">
        <v>11091</v>
      </c>
      <c r="BO39" s="12">
        <v>12481</v>
      </c>
      <c r="BP39" s="12">
        <v>24203</v>
      </c>
      <c r="BQ39" s="12">
        <v>12738</v>
      </c>
      <c r="BR39" s="12">
        <v>13270</v>
      </c>
      <c r="BS39" s="12">
        <v>17336</v>
      </c>
      <c r="BT39" s="12">
        <v>12590</v>
      </c>
      <c r="BU39" s="12">
        <v>12072</v>
      </c>
      <c r="BV39" s="12">
        <v>6765</v>
      </c>
      <c r="BW39" s="12">
        <v>12106</v>
      </c>
      <c r="BX39" s="12">
        <v>12985</v>
      </c>
      <c r="BY39" s="12">
        <v>13277</v>
      </c>
      <c r="BZ39" s="12">
        <v>11313</v>
      </c>
      <c r="CA39" s="12">
        <v>14770</v>
      </c>
      <c r="CB39" s="12">
        <v>12634</v>
      </c>
      <c r="CC39" s="12">
        <v>24674</v>
      </c>
      <c r="CD39" s="12">
        <v>12368</v>
      </c>
      <c r="CE39" s="12">
        <v>12249</v>
      </c>
      <c r="CF39" s="12">
        <v>24939</v>
      </c>
      <c r="CG39" s="12">
        <v>18980</v>
      </c>
      <c r="CH39" s="12">
        <v>10173</v>
      </c>
      <c r="CI39" s="12">
        <v>11932</v>
      </c>
      <c r="CJ39" s="12">
        <v>12098</v>
      </c>
      <c r="CK39" s="12">
        <v>15110</v>
      </c>
      <c r="CL39" s="12">
        <v>13349</v>
      </c>
      <c r="CM39" s="12">
        <v>22070</v>
      </c>
      <c r="CN39" s="12">
        <v>18423</v>
      </c>
      <c r="CO39" s="12">
        <v>13553</v>
      </c>
      <c r="CP39" s="12">
        <v>13454</v>
      </c>
      <c r="CQ39" s="12">
        <v>13603</v>
      </c>
      <c r="CR39" s="12">
        <v>12074</v>
      </c>
      <c r="CS39" s="12">
        <v>14527</v>
      </c>
      <c r="CT39" s="12">
        <v>5516</v>
      </c>
      <c r="CU39" s="12">
        <v>17510</v>
      </c>
      <c r="CV39" s="12">
        <v>14281</v>
      </c>
      <c r="CW39" s="12">
        <v>14934</v>
      </c>
      <c r="CX39" s="12">
        <v>28508</v>
      </c>
      <c r="CY39" s="12">
        <v>11126</v>
      </c>
      <c r="CZ39" s="12">
        <v>21649</v>
      </c>
      <c r="DA39" s="12">
        <v>11075</v>
      </c>
      <c r="DB39" s="12">
        <v>15585</v>
      </c>
      <c r="DC39" s="12">
        <v>1176</v>
      </c>
      <c r="DD39" s="12">
        <v>6539</v>
      </c>
      <c r="DE39" s="12">
        <v>21876</v>
      </c>
      <c r="DF39" s="12">
        <v>13050</v>
      </c>
      <c r="DG39" s="12">
        <v>23066</v>
      </c>
      <c r="DH39" s="12">
        <v>13993</v>
      </c>
      <c r="DI39" s="12">
        <v>11134</v>
      </c>
      <c r="DJ39" s="12">
        <v>11138</v>
      </c>
    </row>
    <row r="40" spans="1:114" x14ac:dyDescent="0.25">
      <c r="A40" s="12">
        <v>10250</v>
      </c>
      <c r="B40" s="12" t="s">
        <v>3987</v>
      </c>
      <c r="C40" s="12" t="s">
        <v>976</v>
      </c>
      <c r="D40" s="12" t="s">
        <v>134</v>
      </c>
      <c r="E40" s="12" t="s">
        <v>3963</v>
      </c>
      <c r="F40" s="12" t="s">
        <v>129</v>
      </c>
      <c r="G40" s="12" t="s">
        <v>3964</v>
      </c>
      <c r="H40" s="12" t="s">
        <v>3965</v>
      </c>
      <c r="I40" s="12" t="s">
        <v>133</v>
      </c>
      <c r="J40" s="12">
        <v>424.34190000000001</v>
      </c>
      <c r="K40" s="12">
        <v>0.7</v>
      </c>
      <c r="L40" s="12">
        <v>1152.0999999999999</v>
      </c>
      <c r="M40" s="12" t="s">
        <v>134</v>
      </c>
      <c r="N40" s="12">
        <v>0.99209999999999998</v>
      </c>
      <c r="O40" s="12">
        <v>74740</v>
      </c>
      <c r="P40" s="12">
        <v>72258.999999999956</v>
      </c>
      <c r="Q40" s="12">
        <v>170277.00000000023</v>
      </c>
      <c r="R40" s="12">
        <v>5850.9999999999991</v>
      </c>
      <c r="S40" s="12">
        <v>95035.999999999767</v>
      </c>
      <c r="T40" s="12">
        <v>5118.0000000000027</v>
      </c>
      <c r="U40" s="12">
        <v>64933.999999999956</v>
      </c>
      <c r="V40" s="12">
        <v>48994.000000000044</v>
      </c>
      <c r="W40" s="12">
        <v>56606.999999999949</v>
      </c>
      <c r="X40" s="12">
        <v>46427.000000000015</v>
      </c>
      <c r="Y40" s="12">
        <v>93532.000000000058</v>
      </c>
      <c r="Z40" s="12">
        <v>87690.000000000073</v>
      </c>
      <c r="AA40" s="12">
        <v>96308.000000000029</v>
      </c>
      <c r="AB40" s="12">
        <v>103230.00000000003</v>
      </c>
      <c r="AC40" s="12">
        <v>242446.0000000002</v>
      </c>
      <c r="AD40" s="12">
        <v>287942</v>
      </c>
      <c r="AE40" s="12">
        <v>14031.000000000009</v>
      </c>
      <c r="AF40" s="12">
        <v>15456.999999999991</v>
      </c>
      <c r="AG40" s="12">
        <v>12522.000000000004</v>
      </c>
      <c r="AH40" s="12">
        <v>91824.000000000218</v>
      </c>
      <c r="AI40" s="12">
        <v>198692.99999999994</v>
      </c>
      <c r="AJ40" s="12">
        <v>80069.999999999811</v>
      </c>
      <c r="AK40" s="12">
        <v>74339.000000000044</v>
      </c>
      <c r="AL40" s="12">
        <v>535219.99999999919</v>
      </c>
      <c r="AM40" s="12">
        <v>170853.99999999977</v>
      </c>
      <c r="AN40" s="12">
        <v>249963.00000000012</v>
      </c>
      <c r="AO40" s="12">
        <v>47237</v>
      </c>
      <c r="AP40" s="12">
        <v>1521.0000000000009</v>
      </c>
      <c r="AQ40" s="12">
        <v>132812.00000000009</v>
      </c>
      <c r="AR40" s="12">
        <v>106103.00000000003</v>
      </c>
      <c r="AS40" s="12">
        <v>124850.99999999969</v>
      </c>
      <c r="AT40" s="12">
        <v>166594.99999999991</v>
      </c>
      <c r="AU40" s="12">
        <v>174916.00000000032</v>
      </c>
      <c r="AV40" s="12">
        <v>110909.00000000004</v>
      </c>
      <c r="AW40" s="12">
        <v>4811.9999999999991</v>
      </c>
      <c r="AX40" s="12">
        <v>69636.000000000058</v>
      </c>
      <c r="AY40" s="12">
        <v>100163.99999999994</v>
      </c>
      <c r="AZ40" s="12">
        <v>54012.999999999971</v>
      </c>
      <c r="BA40" s="12">
        <v>246647.99999999988</v>
      </c>
      <c r="BB40" s="12">
        <v>218530.99999999983</v>
      </c>
      <c r="BC40" s="12">
        <v>61157.999999999993</v>
      </c>
      <c r="BD40" s="12">
        <v>76758.000000000044</v>
      </c>
      <c r="BE40" s="12">
        <v>272571.99999999953</v>
      </c>
      <c r="BF40" s="12">
        <v>34950.999999999971</v>
      </c>
      <c r="BG40" s="12">
        <v>709262.00000000023</v>
      </c>
      <c r="BH40" s="12">
        <v>34794.000000000022</v>
      </c>
      <c r="BI40" s="12">
        <v>15185</v>
      </c>
      <c r="BJ40" s="12">
        <v>104095.00000000009</v>
      </c>
      <c r="BK40" s="12">
        <v>61899.000000000022</v>
      </c>
      <c r="BL40" s="12">
        <v>81924.000000000102</v>
      </c>
      <c r="BM40" s="12">
        <v>96754</v>
      </c>
      <c r="BN40" s="12">
        <v>64354</v>
      </c>
      <c r="BO40" s="12">
        <v>15962</v>
      </c>
      <c r="BP40" s="12">
        <v>48673</v>
      </c>
      <c r="BQ40" s="12">
        <v>14403</v>
      </c>
      <c r="BR40" s="12">
        <v>91832</v>
      </c>
      <c r="BS40" s="12">
        <v>28232</v>
      </c>
      <c r="BT40" s="12">
        <v>14943</v>
      </c>
      <c r="BU40" s="12">
        <v>15164</v>
      </c>
      <c r="BV40" s="12">
        <v>172143</v>
      </c>
      <c r="BW40" s="12">
        <v>69843</v>
      </c>
      <c r="BX40" s="12">
        <v>101243</v>
      </c>
      <c r="BY40" s="12">
        <v>20064</v>
      </c>
      <c r="BZ40" s="12">
        <v>14313</v>
      </c>
      <c r="CA40" s="12">
        <v>135243</v>
      </c>
      <c r="CB40" s="12">
        <v>34293</v>
      </c>
      <c r="CC40" s="12">
        <v>69732</v>
      </c>
      <c r="CD40" s="12">
        <v>54732</v>
      </c>
      <c r="CE40" s="12">
        <v>12253</v>
      </c>
      <c r="CF40" s="12">
        <v>11153</v>
      </c>
      <c r="CG40" s="12">
        <v>17923</v>
      </c>
      <c r="CH40" s="12">
        <v>41213</v>
      </c>
      <c r="CI40" s="12">
        <v>61623</v>
      </c>
      <c r="CJ40" s="12">
        <v>25953</v>
      </c>
      <c r="CK40" s="12">
        <v>16323</v>
      </c>
      <c r="CL40" s="12">
        <v>98932</v>
      </c>
      <c r="CM40" s="12">
        <v>7762</v>
      </c>
      <c r="CN40" s="12">
        <v>38079</v>
      </c>
      <c r="CO40" s="12">
        <v>85823</v>
      </c>
      <c r="CP40" s="12">
        <v>16223</v>
      </c>
      <c r="CQ40" s="12">
        <v>179232</v>
      </c>
      <c r="CR40" s="12">
        <v>91332</v>
      </c>
      <c r="CS40" s="12">
        <v>137932</v>
      </c>
      <c r="CT40" s="12">
        <v>140332</v>
      </c>
      <c r="CU40" s="12">
        <v>26433</v>
      </c>
      <c r="CV40" s="12">
        <v>15164</v>
      </c>
      <c r="CW40" s="12">
        <v>20805</v>
      </c>
      <c r="CX40" s="12">
        <v>13585</v>
      </c>
      <c r="CY40" s="12">
        <v>111407</v>
      </c>
      <c r="CZ40" s="12">
        <v>13055</v>
      </c>
      <c r="DA40" s="12">
        <v>14425</v>
      </c>
      <c r="DB40" s="12">
        <v>37556</v>
      </c>
      <c r="DC40" s="12">
        <v>11287</v>
      </c>
      <c r="DD40" s="12">
        <v>108661</v>
      </c>
      <c r="DE40" s="12">
        <v>14537</v>
      </c>
      <c r="DF40" s="12">
        <v>19717</v>
      </c>
      <c r="DG40" s="12">
        <v>74769</v>
      </c>
      <c r="DH40" s="12">
        <v>72187</v>
      </c>
      <c r="DI40" s="12">
        <v>64273</v>
      </c>
      <c r="DJ40" s="12">
        <v>22733</v>
      </c>
    </row>
    <row r="41" spans="1:114" x14ac:dyDescent="0.25">
      <c r="A41" s="12">
        <v>6827</v>
      </c>
      <c r="B41" s="12" t="s">
        <v>219</v>
      </c>
      <c r="C41" s="12" t="s">
        <v>220</v>
      </c>
      <c r="D41" s="12" t="s">
        <v>134</v>
      </c>
      <c r="E41" s="12" t="s">
        <v>3963</v>
      </c>
      <c r="F41" s="12" t="s">
        <v>129</v>
      </c>
      <c r="G41" s="12" t="s">
        <v>3964</v>
      </c>
      <c r="H41" s="12" t="s">
        <v>3965</v>
      </c>
      <c r="I41" s="12" t="s">
        <v>133</v>
      </c>
      <c r="J41" s="12">
        <v>314.23250000000002</v>
      </c>
      <c r="K41" s="12">
        <v>0.2</v>
      </c>
      <c r="L41" s="12">
        <v>850.2</v>
      </c>
      <c r="M41" s="12" t="s">
        <v>134</v>
      </c>
      <c r="N41" s="12">
        <v>0.99750000000000005</v>
      </c>
      <c r="O41" s="12">
        <v>2351</v>
      </c>
      <c r="P41" s="12">
        <v>3345</v>
      </c>
      <c r="Q41" s="12">
        <v>1034</v>
      </c>
      <c r="R41" s="12">
        <v>1884</v>
      </c>
      <c r="S41" s="12">
        <v>1074</v>
      </c>
      <c r="T41" s="12">
        <v>924</v>
      </c>
      <c r="U41" s="12">
        <v>1221</v>
      </c>
      <c r="V41" s="12">
        <v>906</v>
      </c>
      <c r="W41" s="12">
        <v>483</v>
      </c>
      <c r="X41" s="12">
        <v>1940</v>
      </c>
      <c r="Y41" s="12">
        <v>1808</v>
      </c>
      <c r="Z41" s="12">
        <v>540</v>
      </c>
      <c r="AA41" s="12">
        <v>2002</v>
      </c>
      <c r="AB41" s="12">
        <v>835</v>
      </c>
      <c r="AC41" s="12">
        <v>899</v>
      </c>
      <c r="AD41" s="12">
        <v>804</v>
      </c>
      <c r="AE41" s="12">
        <v>826</v>
      </c>
      <c r="AF41" s="12">
        <v>621</v>
      </c>
      <c r="AG41" s="12">
        <v>705</v>
      </c>
      <c r="AH41" s="12">
        <v>664</v>
      </c>
      <c r="AI41" s="12">
        <v>14352</v>
      </c>
      <c r="AJ41" s="12">
        <v>774</v>
      </c>
      <c r="AK41" s="12">
        <v>1776</v>
      </c>
      <c r="AL41" s="12">
        <v>123</v>
      </c>
      <c r="AM41" s="12">
        <v>2006</v>
      </c>
      <c r="AN41" s="12">
        <v>2198</v>
      </c>
      <c r="AO41" s="12">
        <v>859</v>
      </c>
      <c r="AP41" s="12">
        <v>1142</v>
      </c>
      <c r="AQ41" s="12">
        <v>2045</v>
      </c>
      <c r="AR41" s="12">
        <v>345</v>
      </c>
      <c r="AS41" s="12">
        <v>1525</v>
      </c>
      <c r="AT41" s="12">
        <v>1236</v>
      </c>
      <c r="AU41" s="12">
        <v>551</v>
      </c>
      <c r="AV41" s="12">
        <v>4307</v>
      </c>
      <c r="AW41" s="12">
        <v>3346</v>
      </c>
      <c r="AX41" s="12">
        <v>1456</v>
      </c>
      <c r="AY41" s="12">
        <v>3332</v>
      </c>
      <c r="AZ41" s="12">
        <v>3682</v>
      </c>
      <c r="BA41" s="12">
        <v>415</v>
      </c>
      <c r="BB41" s="12">
        <v>1187</v>
      </c>
      <c r="BC41" s="12">
        <v>3815</v>
      </c>
      <c r="BD41" s="12">
        <v>3204</v>
      </c>
      <c r="BE41" s="12">
        <v>2106</v>
      </c>
      <c r="BF41" s="12">
        <v>214</v>
      </c>
      <c r="BG41" s="12">
        <v>1318</v>
      </c>
      <c r="BH41" s="12">
        <v>267</v>
      </c>
      <c r="BI41" s="12">
        <v>9125</v>
      </c>
      <c r="BJ41" s="12">
        <v>735</v>
      </c>
      <c r="BK41" s="12">
        <v>643</v>
      </c>
      <c r="BL41" s="12">
        <v>1969</v>
      </c>
      <c r="BM41" s="12">
        <v>717</v>
      </c>
      <c r="BN41" s="12">
        <v>495</v>
      </c>
      <c r="BO41" s="12">
        <v>1399</v>
      </c>
      <c r="BP41" s="12">
        <v>1895</v>
      </c>
      <c r="BQ41" s="12">
        <v>3120</v>
      </c>
      <c r="BR41" s="12">
        <v>1083</v>
      </c>
      <c r="BS41" s="12">
        <v>3613</v>
      </c>
      <c r="BT41" s="12">
        <v>825</v>
      </c>
      <c r="BU41" s="12">
        <v>611</v>
      </c>
      <c r="BV41" s="12">
        <v>623</v>
      </c>
      <c r="BW41" s="12">
        <v>770</v>
      </c>
      <c r="BX41" s="12">
        <v>468</v>
      </c>
      <c r="BY41" s="12">
        <v>2576</v>
      </c>
      <c r="BZ41" s="12">
        <v>453</v>
      </c>
      <c r="CA41" s="12">
        <v>378</v>
      </c>
      <c r="CB41" s="12">
        <v>1604</v>
      </c>
      <c r="CC41" s="12">
        <v>735</v>
      </c>
      <c r="CD41" s="12">
        <v>963</v>
      </c>
      <c r="CE41" s="12">
        <v>1164</v>
      </c>
      <c r="CF41" s="12">
        <v>766</v>
      </c>
      <c r="CG41" s="12">
        <v>1663</v>
      </c>
      <c r="CH41" s="12">
        <v>2011</v>
      </c>
      <c r="CI41" s="12">
        <v>4747</v>
      </c>
      <c r="CJ41" s="12">
        <v>642</v>
      </c>
      <c r="CK41" s="12">
        <v>2228</v>
      </c>
      <c r="CL41" s="12">
        <v>2427</v>
      </c>
      <c r="CM41" s="12">
        <v>623</v>
      </c>
      <c r="CN41" s="12">
        <v>13564</v>
      </c>
      <c r="CO41" s="12">
        <v>1200</v>
      </c>
      <c r="CP41" s="12">
        <v>3489</v>
      </c>
      <c r="CQ41" s="12">
        <v>1481</v>
      </c>
      <c r="CR41" s="12">
        <v>1306</v>
      </c>
      <c r="CS41" s="12">
        <v>3686</v>
      </c>
      <c r="CT41" s="12">
        <v>12269</v>
      </c>
      <c r="CU41" s="12">
        <v>4645</v>
      </c>
      <c r="CV41" s="12">
        <v>4844</v>
      </c>
      <c r="CW41" s="12">
        <v>4850</v>
      </c>
      <c r="CX41" s="12">
        <v>3182</v>
      </c>
      <c r="CY41" s="12">
        <v>39216</v>
      </c>
      <c r="CZ41" s="12">
        <v>2420</v>
      </c>
      <c r="DA41" s="12">
        <v>5830</v>
      </c>
      <c r="DB41" s="12">
        <v>10003</v>
      </c>
      <c r="DC41" s="12">
        <v>532</v>
      </c>
      <c r="DD41" s="12">
        <v>19821</v>
      </c>
      <c r="DE41" s="12">
        <v>1900</v>
      </c>
      <c r="DF41" s="12">
        <v>5631</v>
      </c>
      <c r="DG41" s="12">
        <v>36109</v>
      </c>
      <c r="DH41" s="12">
        <v>43605</v>
      </c>
      <c r="DI41" s="12">
        <v>609</v>
      </c>
      <c r="DJ41" s="12">
        <v>2299</v>
      </c>
    </row>
    <row r="42" spans="1:114" x14ac:dyDescent="0.25">
      <c r="A42" s="12" t="s">
        <v>232</v>
      </c>
      <c r="B42" s="12" t="s">
        <v>235</v>
      </c>
      <c r="C42" s="12" t="s">
        <v>236</v>
      </c>
      <c r="D42" s="12" t="s">
        <v>233</v>
      </c>
      <c r="E42" s="12" t="s">
        <v>3963</v>
      </c>
      <c r="F42" s="12" t="s">
        <v>129</v>
      </c>
      <c r="G42" s="12" t="s">
        <v>3964</v>
      </c>
      <c r="H42" s="12" t="s">
        <v>3965</v>
      </c>
      <c r="I42" s="12" t="s">
        <v>133</v>
      </c>
      <c r="J42" s="12">
        <v>348.07029999999997</v>
      </c>
      <c r="K42" s="12">
        <v>0.1</v>
      </c>
      <c r="L42" s="12">
        <v>69.2</v>
      </c>
      <c r="M42" s="12" t="s">
        <v>134</v>
      </c>
      <c r="N42" s="12">
        <v>0.99980000000000002</v>
      </c>
      <c r="O42" s="12">
        <v>35904</v>
      </c>
      <c r="P42" s="12">
        <v>4838</v>
      </c>
      <c r="Q42" s="12">
        <v>40003</v>
      </c>
      <c r="R42" s="12">
        <v>106854</v>
      </c>
      <c r="S42" s="12">
        <v>1338</v>
      </c>
      <c r="T42" s="12">
        <v>8973</v>
      </c>
      <c r="U42" s="12">
        <v>4286</v>
      </c>
      <c r="V42" s="12">
        <v>40189</v>
      </c>
      <c r="W42" s="12">
        <v>16130</v>
      </c>
      <c r="X42" s="12">
        <v>7003</v>
      </c>
      <c r="Y42" s="12">
        <v>4213</v>
      </c>
      <c r="Z42" s="12">
        <v>1734</v>
      </c>
      <c r="AA42" s="12">
        <v>6696</v>
      </c>
      <c r="AB42" s="12">
        <v>12743</v>
      </c>
      <c r="AC42" s="12">
        <v>18109</v>
      </c>
      <c r="AD42" s="12">
        <v>5876</v>
      </c>
      <c r="AE42" s="12">
        <v>13081</v>
      </c>
      <c r="AF42" s="12">
        <v>30277</v>
      </c>
      <c r="AG42" s="12">
        <v>9313</v>
      </c>
      <c r="AH42" s="12">
        <v>19937</v>
      </c>
      <c r="AI42" s="12">
        <v>2343</v>
      </c>
      <c r="AJ42" s="12">
        <v>13802</v>
      </c>
      <c r="AK42" s="12">
        <v>72374</v>
      </c>
      <c r="AL42" s="12">
        <v>5313</v>
      </c>
      <c r="AM42" s="12">
        <v>6751</v>
      </c>
      <c r="AN42" s="12">
        <v>7073</v>
      </c>
      <c r="AO42" s="12">
        <v>5979</v>
      </c>
      <c r="AP42" s="12">
        <v>9893</v>
      </c>
      <c r="AQ42" s="12">
        <v>18385</v>
      </c>
      <c r="AR42" s="12">
        <v>2163</v>
      </c>
      <c r="AS42" s="12">
        <v>24385</v>
      </c>
      <c r="AT42" s="12">
        <v>34996</v>
      </c>
      <c r="AU42" s="12">
        <v>19368</v>
      </c>
      <c r="AV42" s="12">
        <v>87381</v>
      </c>
      <c r="AW42" s="12">
        <v>57933</v>
      </c>
      <c r="AX42" s="12">
        <v>266341</v>
      </c>
      <c r="AY42" s="12">
        <v>128643</v>
      </c>
      <c r="AZ42" s="12">
        <v>78769</v>
      </c>
      <c r="BA42" s="12">
        <v>9989</v>
      </c>
      <c r="BB42" s="12">
        <v>2311</v>
      </c>
      <c r="BC42" s="12">
        <v>28270</v>
      </c>
      <c r="BD42" s="12">
        <v>40006</v>
      </c>
      <c r="BE42" s="12">
        <v>104207</v>
      </c>
      <c r="BF42" s="12">
        <v>31551</v>
      </c>
      <c r="BG42" s="12">
        <v>228979</v>
      </c>
      <c r="BH42" s="12">
        <v>104019</v>
      </c>
      <c r="BI42" s="12">
        <v>42605</v>
      </c>
      <c r="BJ42" s="12">
        <v>126118</v>
      </c>
      <c r="BK42" s="12">
        <v>46655</v>
      </c>
      <c r="BL42" s="12">
        <v>15780</v>
      </c>
      <c r="BM42" s="12">
        <v>24394</v>
      </c>
      <c r="BN42" s="12">
        <v>3122</v>
      </c>
      <c r="BO42" s="12">
        <v>9666</v>
      </c>
      <c r="BP42" s="12">
        <v>11883</v>
      </c>
      <c r="BQ42" s="12">
        <v>2556</v>
      </c>
      <c r="BR42" s="12">
        <v>2056</v>
      </c>
      <c r="BS42" s="12">
        <v>387</v>
      </c>
      <c r="BT42" s="12">
        <v>7775</v>
      </c>
      <c r="BU42" s="12">
        <v>932</v>
      </c>
      <c r="BV42" s="12">
        <v>8602</v>
      </c>
      <c r="BW42" s="12">
        <v>1035</v>
      </c>
      <c r="BX42" s="12">
        <v>11030</v>
      </c>
      <c r="BY42" s="12">
        <v>9631</v>
      </c>
      <c r="BZ42" s="12">
        <v>795</v>
      </c>
      <c r="CA42" s="12">
        <v>6089</v>
      </c>
      <c r="CB42" s="12">
        <v>81259</v>
      </c>
      <c r="CC42" s="12">
        <v>548</v>
      </c>
      <c r="CD42" s="12">
        <v>5683</v>
      </c>
      <c r="CE42" s="12">
        <v>16310</v>
      </c>
      <c r="CF42" s="12">
        <v>1031</v>
      </c>
      <c r="CG42" s="12">
        <v>42112</v>
      </c>
      <c r="CH42" s="12">
        <v>344</v>
      </c>
      <c r="CI42" s="12">
        <v>188114</v>
      </c>
      <c r="CJ42" s="12">
        <v>957</v>
      </c>
      <c r="CK42" s="12">
        <v>911</v>
      </c>
      <c r="CL42" s="12">
        <v>9582</v>
      </c>
      <c r="CM42" s="12">
        <v>13628</v>
      </c>
      <c r="CN42" s="12">
        <v>34</v>
      </c>
      <c r="CO42" s="12">
        <v>14318</v>
      </c>
      <c r="CP42" s="12">
        <v>12881</v>
      </c>
      <c r="CQ42" s="12">
        <v>18811</v>
      </c>
      <c r="CR42" s="12">
        <v>932</v>
      </c>
      <c r="CS42" s="12">
        <v>12092</v>
      </c>
      <c r="CT42" s="12">
        <v>1452</v>
      </c>
      <c r="CU42" s="12">
        <v>29394</v>
      </c>
      <c r="CV42" s="12">
        <v>2865</v>
      </c>
      <c r="CW42" s="12">
        <v>21577</v>
      </c>
      <c r="CX42" s="12">
        <v>1325</v>
      </c>
      <c r="CY42" s="12">
        <v>76</v>
      </c>
      <c r="CZ42" s="12">
        <v>1294</v>
      </c>
      <c r="DA42" s="12">
        <v>12539</v>
      </c>
      <c r="DB42" s="12">
        <v>433</v>
      </c>
      <c r="DC42" s="12">
        <v>13538</v>
      </c>
      <c r="DD42" s="12">
        <v>626</v>
      </c>
      <c r="DE42" s="12">
        <v>84992</v>
      </c>
      <c r="DF42" s="12">
        <v>23667</v>
      </c>
      <c r="DG42" s="12">
        <v>24579</v>
      </c>
      <c r="DH42" s="12">
        <v>18260</v>
      </c>
      <c r="DI42" s="12">
        <v>28458</v>
      </c>
      <c r="DJ42" s="12">
        <v>6867</v>
      </c>
    </row>
    <row r="43" spans="1:114" x14ac:dyDescent="0.25">
      <c r="A43" s="12" t="s">
        <v>242</v>
      </c>
      <c r="B43" s="12" t="s">
        <v>245</v>
      </c>
      <c r="C43" s="12" t="s">
        <v>236</v>
      </c>
      <c r="D43" s="12" t="s">
        <v>243</v>
      </c>
      <c r="E43" s="12" t="s">
        <v>3963</v>
      </c>
      <c r="F43" s="12" t="s">
        <v>129</v>
      </c>
      <c r="G43" s="12" t="s">
        <v>3964</v>
      </c>
      <c r="H43" s="12" t="s">
        <v>3965</v>
      </c>
      <c r="I43" s="12" t="s">
        <v>133</v>
      </c>
      <c r="J43" s="12">
        <v>348.07029999999997</v>
      </c>
      <c r="K43" s="12">
        <v>0.1</v>
      </c>
      <c r="L43" s="12">
        <v>69.2</v>
      </c>
      <c r="M43" s="12" t="s">
        <v>134</v>
      </c>
      <c r="N43" s="12">
        <v>0.99850000000000005</v>
      </c>
      <c r="O43" s="12">
        <v>3010</v>
      </c>
      <c r="P43" s="12">
        <v>22803</v>
      </c>
      <c r="Q43" s="12">
        <v>3353</v>
      </c>
      <c r="R43" s="12">
        <v>8180</v>
      </c>
      <c r="S43" s="12">
        <v>5338</v>
      </c>
      <c r="T43" s="12">
        <v>747</v>
      </c>
      <c r="U43" s="12">
        <v>4368</v>
      </c>
      <c r="V43" s="12">
        <v>3153</v>
      </c>
      <c r="W43" s="12">
        <v>1248</v>
      </c>
      <c r="X43" s="12">
        <v>6713</v>
      </c>
      <c r="Y43" s="12">
        <v>2384</v>
      </c>
      <c r="Z43" s="12">
        <v>2293</v>
      </c>
      <c r="AA43" s="12">
        <v>5968</v>
      </c>
      <c r="AB43" s="12">
        <v>1181</v>
      </c>
      <c r="AC43" s="12">
        <v>1346</v>
      </c>
      <c r="AD43" s="12">
        <v>553</v>
      </c>
      <c r="AE43" s="12">
        <v>1238</v>
      </c>
      <c r="AF43" s="12">
        <v>2591</v>
      </c>
      <c r="AG43" s="12">
        <v>832</v>
      </c>
      <c r="AH43" s="12">
        <v>1999</v>
      </c>
      <c r="AI43" s="12">
        <v>4434</v>
      </c>
      <c r="AJ43" s="12">
        <v>1204</v>
      </c>
      <c r="AK43" s="12">
        <v>6109</v>
      </c>
      <c r="AL43" s="12">
        <v>4334</v>
      </c>
      <c r="AM43" s="12">
        <v>691</v>
      </c>
      <c r="AN43" s="12">
        <v>1727</v>
      </c>
      <c r="AO43" s="12">
        <v>482</v>
      </c>
      <c r="AP43" s="12">
        <v>8896</v>
      </c>
      <c r="AQ43" s="12">
        <v>1600</v>
      </c>
      <c r="AR43" s="12">
        <v>231</v>
      </c>
      <c r="AS43" s="12">
        <v>2107</v>
      </c>
      <c r="AT43" s="12">
        <v>2909</v>
      </c>
      <c r="AU43" s="12">
        <v>1735</v>
      </c>
      <c r="AV43" s="12">
        <v>7842</v>
      </c>
      <c r="AW43" s="12">
        <v>5060</v>
      </c>
      <c r="AX43" s="12">
        <v>22534</v>
      </c>
      <c r="AY43" s="12">
        <v>11153</v>
      </c>
      <c r="AZ43" s="12">
        <v>6268</v>
      </c>
      <c r="BA43" s="12">
        <v>8336</v>
      </c>
      <c r="BB43" s="12">
        <v>310</v>
      </c>
      <c r="BC43" s="12">
        <v>2425</v>
      </c>
      <c r="BD43" s="12">
        <v>3374</v>
      </c>
      <c r="BE43" s="12">
        <v>8504</v>
      </c>
      <c r="BF43" s="12">
        <v>2767</v>
      </c>
      <c r="BG43" s="12">
        <v>15204</v>
      </c>
      <c r="BH43" s="12">
        <v>8006</v>
      </c>
      <c r="BI43" s="12">
        <v>3478</v>
      </c>
      <c r="BJ43" s="12">
        <v>10335</v>
      </c>
      <c r="BK43" s="12">
        <v>3866</v>
      </c>
      <c r="BL43" s="12">
        <v>1432</v>
      </c>
      <c r="BM43" s="12">
        <v>2119</v>
      </c>
      <c r="BN43" s="12">
        <v>413</v>
      </c>
      <c r="BO43" s="12">
        <v>889</v>
      </c>
      <c r="BP43" s="12">
        <v>1155</v>
      </c>
      <c r="BQ43" s="12">
        <v>271</v>
      </c>
      <c r="BR43" s="12">
        <v>236</v>
      </c>
      <c r="BS43" s="12">
        <v>348</v>
      </c>
      <c r="BT43" s="12">
        <v>690</v>
      </c>
      <c r="BU43" s="12">
        <v>139</v>
      </c>
      <c r="BV43" s="12">
        <v>778</v>
      </c>
      <c r="BW43" s="12">
        <v>112</v>
      </c>
      <c r="BX43" s="12">
        <v>1033</v>
      </c>
      <c r="BY43" s="12">
        <v>939</v>
      </c>
      <c r="BZ43" s="12">
        <v>93</v>
      </c>
      <c r="CA43" s="12">
        <v>604</v>
      </c>
      <c r="CB43" s="12">
        <v>6499</v>
      </c>
      <c r="CC43" s="12">
        <v>703</v>
      </c>
      <c r="CD43" s="12">
        <v>509</v>
      </c>
      <c r="CE43" s="12">
        <v>1424</v>
      </c>
      <c r="CF43" s="12">
        <v>106</v>
      </c>
      <c r="CG43" s="12">
        <v>3816</v>
      </c>
      <c r="CH43" s="12">
        <v>573</v>
      </c>
      <c r="CI43" s="12">
        <v>16661</v>
      </c>
      <c r="CJ43" s="12">
        <v>122</v>
      </c>
      <c r="CK43" s="12">
        <v>174</v>
      </c>
      <c r="CL43" s="12">
        <v>813</v>
      </c>
      <c r="CM43" s="12">
        <v>1184</v>
      </c>
      <c r="CN43" s="12">
        <v>56</v>
      </c>
      <c r="CO43" s="12">
        <v>1354</v>
      </c>
      <c r="CP43" s="12">
        <v>1154</v>
      </c>
      <c r="CQ43" s="12">
        <v>1524</v>
      </c>
      <c r="CR43" s="12">
        <v>192</v>
      </c>
      <c r="CS43" s="12">
        <v>1063</v>
      </c>
      <c r="CT43" s="12">
        <v>208</v>
      </c>
      <c r="CU43" s="12">
        <v>2379</v>
      </c>
      <c r="CV43" s="12">
        <v>304</v>
      </c>
      <c r="CW43" s="12">
        <v>1666</v>
      </c>
      <c r="CX43" s="12">
        <v>235</v>
      </c>
      <c r="CY43" s="12">
        <v>96</v>
      </c>
      <c r="CZ43" s="12">
        <v>191</v>
      </c>
      <c r="DA43" s="12">
        <v>1155</v>
      </c>
      <c r="DB43" s="12">
        <v>756</v>
      </c>
      <c r="DC43" s="12">
        <v>1445</v>
      </c>
      <c r="DD43" s="12">
        <v>159</v>
      </c>
      <c r="DE43" s="12">
        <v>6639</v>
      </c>
      <c r="DF43" s="12">
        <v>1988</v>
      </c>
      <c r="DG43" s="12">
        <v>2021</v>
      </c>
      <c r="DH43" s="12">
        <v>217</v>
      </c>
      <c r="DI43" s="12">
        <v>2394</v>
      </c>
      <c r="DJ43" s="12">
        <v>641</v>
      </c>
    </row>
    <row r="44" spans="1:114" x14ac:dyDescent="0.25">
      <c r="A44" s="12" t="s">
        <v>249</v>
      </c>
      <c r="B44" s="12" t="s">
        <v>3969</v>
      </c>
      <c r="C44" s="12" t="s">
        <v>252</v>
      </c>
      <c r="D44" s="12" t="s">
        <v>134</v>
      </c>
      <c r="E44" s="12" t="s">
        <v>3963</v>
      </c>
      <c r="F44" s="12" t="s">
        <v>129</v>
      </c>
      <c r="G44" s="12" t="s">
        <v>3964</v>
      </c>
      <c r="H44" s="12" t="s">
        <v>3965</v>
      </c>
      <c r="I44" s="12" t="s">
        <v>133</v>
      </c>
      <c r="J44" s="12">
        <v>703.57489999999996</v>
      </c>
      <c r="K44" s="12">
        <v>0.1</v>
      </c>
      <c r="L44" s="12">
        <v>1436.3</v>
      </c>
      <c r="M44" s="12" t="s">
        <v>134</v>
      </c>
      <c r="N44" s="12">
        <v>0.99870000000000003</v>
      </c>
      <c r="O44" s="12">
        <v>1734</v>
      </c>
      <c r="P44" s="12">
        <v>11123</v>
      </c>
      <c r="Q44" s="12">
        <v>3963</v>
      </c>
      <c r="R44" s="12">
        <v>9425</v>
      </c>
      <c r="S44" s="12">
        <v>5074</v>
      </c>
      <c r="T44" s="12">
        <v>2317</v>
      </c>
      <c r="U44" s="12">
        <v>3412</v>
      </c>
      <c r="V44" s="12">
        <v>3249</v>
      </c>
      <c r="W44" s="12">
        <v>3322</v>
      </c>
      <c r="X44" s="12">
        <v>11502</v>
      </c>
      <c r="Y44" s="12">
        <v>70510</v>
      </c>
      <c r="Z44" s="12">
        <v>2711</v>
      </c>
      <c r="AA44" s="12">
        <v>1565</v>
      </c>
      <c r="AB44" s="12">
        <v>1455</v>
      </c>
      <c r="AC44" s="12">
        <v>1480</v>
      </c>
      <c r="AD44" s="12">
        <v>2945</v>
      </c>
      <c r="AE44" s="12">
        <v>3594</v>
      </c>
      <c r="AF44" s="12">
        <v>1081</v>
      </c>
      <c r="AG44" s="12">
        <v>2478</v>
      </c>
      <c r="AH44" s="12">
        <v>3007</v>
      </c>
      <c r="AI44" s="12">
        <v>11854</v>
      </c>
      <c r="AJ44" s="12">
        <v>15843</v>
      </c>
      <c r="AK44" s="12">
        <v>27125</v>
      </c>
      <c r="AL44" s="12">
        <v>5645</v>
      </c>
      <c r="AM44" s="12">
        <v>1325</v>
      </c>
      <c r="AN44" s="12">
        <v>1095</v>
      </c>
      <c r="AO44" s="12">
        <v>2458</v>
      </c>
      <c r="AP44" s="12">
        <v>2302</v>
      </c>
      <c r="AQ44" s="12">
        <v>1188</v>
      </c>
      <c r="AR44" s="12">
        <v>5457</v>
      </c>
      <c r="AS44" s="12">
        <v>19514</v>
      </c>
      <c r="AT44" s="12">
        <v>18524</v>
      </c>
      <c r="AU44" s="12">
        <v>2478</v>
      </c>
      <c r="AV44" s="12">
        <v>3007</v>
      </c>
      <c r="AW44" s="12">
        <v>11854</v>
      </c>
      <c r="AX44" s="12">
        <v>15843</v>
      </c>
      <c r="AY44" s="12">
        <v>27125</v>
      </c>
      <c r="AZ44" s="12">
        <v>5645</v>
      </c>
      <c r="BA44" s="12">
        <v>13254</v>
      </c>
      <c r="BB44" s="12">
        <v>10954</v>
      </c>
      <c r="BC44" s="12">
        <v>2458</v>
      </c>
      <c r="BD44" s="12">
        <v>2302</v>
      </c>
      <c r="BE44" s="12">
        <v>1188</v>
      </c>
      <c r="BF44" s="12">
        <v>9125</v>
      </c>
      <c r="BG44" s="12">
        <v>2204</v>
      </c>
      <c r="BH44" s="12">
        <v>151125</v>
      </c>
      <c r="BI44" s="12">
        <v>1512</v>
      </c>
      <c r="BJ44" s="12">
        <v>17425</v>
      </c>
      <c r="BK44" s="12">
        <v>21225</v>
      </c>
      <c r="BL44" s="12">
        <v>1592</v>
      </c>
      <c r="BM44" s="12">
        <v>21025</v>
      </c>
      <c r="BN44" s="12">
        <v>2371</v>
      </c>
      <c r="BO44" s="12">
        <v>5074</v>
      </c>
      <c r="BP44" s="12">
        <v>2317</v>
      </c>
      <c r="BQ44" s="12">
        <v>3412</v>
      </c>
      <c r="BR44" s="12">
        <v>3249</v>
      </c>
      <c r="BS44" s="12">
        <v>3322</v>
      </c>
      <c r="BT44" s="12">
        <v>11502</v>
      </c>
      <c r="BU44" s="12">
        <v>20510</v>
      </c>
      <c r="BV44" s="12">
        <v>2711</v>
      </c>
      <c r="BW44" s="12">
        <v>1565</v>
      </c>
      <c r="BX44" s="12">
        <v>1455</v>
      </c>
      <c r="BY44" s="12">
        <v>1480</v>
      </c>
      <c r="BZ44" s="12">
        <v>2945</v>
      </c>
      <c r="CA44" s="12">
        <v>3594</v>
      </c>
      <c r="CB44" s="12">
        <v>1081</v>
      </c>
      <c r="CC44" s="12">
        <v>2478</v>
      </c>
      <c r="CD44" s="12">
        <v>3007</v>
      </c>
      <c r="CE44" s="12">
        <v>11854</v>
      </c>
      <c r="CF44" s="12">
        <v>15843</v>
      </c>
      <c r="CG44" s="12">
        <v>27125</v>
      </c>
      <c r="CH44" s="12">
        <v>5645</v>
      </c>
      <c r="CI44" s="12">
        <v>1325</v>
      </c>
      <c r="CJ44" s="12">
        <v>2536</v>
      </c>
      <c r="CK44" s="12">
        <v>4958</v>
      </c>
      <c r="CL44" s="12">
        <v>2907</v>
      </c>
      <c r="CM44" s="12">
        <v>22825</v>
      </c>
      <c r="CN44" s="12">
        <v>10065</v>
      </c>
      <c r="CO44" s="12">
        <v>14825</v>
      </c>
      <c r="CP44" s="12">
        <v>17625</v>
      </c>
      <c r="CQ44" s="12">
        <v>21058</v>
      </c>
      <c r="CR44" s="12">
        <v>2542</v>
      </c>
      <c r="CS44" s="12">
        <v>6162</v>
      </c>
      <c r="CT44" s="12">
        <v>2595</v>
      </c>
      <c r="CU44" s="12">
        <v>1632</v>
      </c>
      <c r="CV44" s="12">
        <v>989</v>
      </c>
      <c r="CW44" s="12">
        <v>776</v>
      </c>
      <c r="CX44" s="12">
        <v>38079</v>
      </c>
      <c r="CY44" s="12">
        <v>858</v>
      </c>
      <c r="CZ44" s="12">
        <v>1622</v>
      </c>
      <c r="DA44" s="12">
        <v>1792</v>
      </c>
      <c r="DB44" s="12">
        <v>9132</v>
      </c>
      <c r="DC44" s="12">
        <v>1379</v>
      </c>
      <c r="DD44" s="12">
        <v>1403</v>
      </c>
      <c r="DE44" s="12">
        <v>2643</v>
      </c>
      <c r="DF44" s="12">
        <v>2105</v>
      </c>
      <c r="DG44" s="12">
        <v>2992</v>
      </c>
      <c r="DH44" s="12">
        <v>2356</v>
      </c>
      <c r="DI44" s="12">
        <v>5024</v>
      </c>
      <c r="DJ44" s="12">
        <v>1612</v>
      </c>
    </row>
    <row r="45" spans="1:114" x14ac:dyDescent="0.25">
      <c r="A45" s="12" t="s">
        <v>257</v>
      </c>
      <c r="B45" s="12" t="s">
        <v>3970</v>
      </c>
      <c r="C45" s="12" t="s">
        <v>252</v>
      </c>
      <c r="D45" s="12" t="s">
        <v>134</v>
      </c>
      <c r="E45" s="12" t="s">
        <v>3963</v>
      </c>
      <c r="F45" s="12" t="s">
        <v>129</v>
      </c>
      <c r="G45" s="12" t="s">
        <v>3964</v>
      </c>
      <c r="H45" s="12" t="s">
        <v>3965</v>
      </c>
      <c r="I45" s="12" t="s">
        <v>133</v>
      </c>
      <c r="J45" s="12">
        <v>703.57489999999996</v>
      </c>
      <c r="K45" s="12">
        <v>0.1</v>
      </c>
      <c r="L45" s="12">
        <v>1436.3</v>
      </c>
      <c r="M45" s="12" t="s">
        <v>134</v>
      </c>
      <c r="N45" s="12">
        <v>0.99509999999999998</v>
      </c>
      <c r="O45" s="12">
        <v>1763</v>
      </c>
      <c r="P45" s="12">
        <v>13128</v>
      </c>
      <c r="Q45" s="12">
        <v>5396</v>
      </c>
      <c r="R45" s="12">
        <v>2254</v>
      </c>
      <c r="S45" s="12">
        <v>9875</v>
      </c>
      <c r="T45" s="12">
        <v>2523</v>
      </c>
      <c r="U45" s="12">
        <v>5241</v>
      </c>
      <c r="V45" s="12">
        <v>2193</v>
      </c>
      <c r="W45" s="12">
        <v>3092</v>
      </c>
      <c r="X45" s="12">
        <v>8151</v>
      </c>
      <c r="Y45" s="12">
        <v>60504</v>
      </c>
      <c r="Z45" s="12">
        <v>5721</v>
      </c>
      <c r="AA45" s="12">
        <v>1456</v>
      </c>
      <c r="AB45" s="12">
        <v>2145</v>
      </c>
      <c r="AC45" s="12">
        <v>2805</v>
      </c>
      <c r="AD45" s="12">
        <v>2484</v>
      </c>
      <c r="AE45" s="12">
        <v>2894</v>
      </c>
      <c r="AF45" s="12">
        <v>2401</v>
      </c>
      <c r="AG45" s="12">
        <v>2147</v>
      </c>
      <c r="AH45" s="12">
        <v>2077</v>
      </c>
      <c r="AI45" s="12">
        <v>8584</v>
      </c>
      <c r="AJ45" s="12">
        <v>14325</v>
      </c>
      <c r="AK45" s="12">
        <v>22541</v>
      </c>
      <c r="AL45" s="12">
        <v>5645</v>
      </c>
      <c r="AM45" s="12">
        <v>3252</v>
      </c>
      <c r="AN45" s="12">
        <v>1209</v>
      </c>
      <c r="AO45" s="12">
        <v>1474</v>
      </c>
      <c r="AP45" s="12">
        <v>2140</v>
      </c>
      <c r="AQ45" s="12">
        <v>2145</v>
      </c>
      <c r="AR45" s="12">
        <v>5525</v>
      </c>
      <c r="AS45" s="12">
        <v>10528</v>
      </c>
      <c r="AT45" s="12">
        <v>26014</v>
      </c>
      <c r="AU45" s="12">
        <v>2484</v>
      </c>
      <c r="AV45" s="12">
        <v>2894</v>
      </c>
      <c r="AW45" s="12">
        <v>2401</v>
      </c>
      <c r="AX45" s="12">
        <v>2147</v>
      </c>
      <c r="AY45" s="12">
        <v>2077</v>
      </c>
      <c r="AZ45" s="12">
        <v>8584</v>
      </c>
      <c r="BA45" s="12">
        <v>14325</v>
      </c>
      <c r="BB45" s="12">
        <v>22541</v>
      </c>
      <c r="BC45" s="12">
        <v>5645</v>
      </c>
      <c r="BD45" s="12">
        <v>3252</v>
      </c>
      <c r="BE45" s="12">
        <v>1209</v>
      </c>
      <c r="BF45" s="12">
        <v>1474</v>
      </c>
      <c r="BG45" s="12">
        <v>2120</v>
      </c>
      <c r="BH45" s="12">
        <v>27125</v>
      </c>
      <c r="BI45" s="12">
        <v>5645</v>
      </c>
      <c r="BJ45" s="12">
        <v>13254</v>
      </c>
      <c r="BK45" s="12">
        <v>10954</v>
      </c>
      <c r="BL45" s="12">
        <v>2458</v>
      </c>
      <c r="BM45" s="12">
        <v>2302</v>
      </c>
      <c r="BN45" s="12">
        <v>2877</v>
      </c>
      <c r="BO45" s="12">
        <v>2765</v>
      </c>
      <c r="BP45" s="12">
        <v>3715</v>
      </c>
      <c r="BQ45" s="12">
        <v>1315</v>
      </c>
      <c r="BR45" s="12">
        <v>2525</v>
      </c>
      <c r="BS45" s="12">
        <v>3459</v>
      </c>
      <c r="BT45" s="12">
        <v>10058</v>
      </c>
      <c r="BU45" s="12">
        <v>15925</v>
      </c>
      <c r="BV45" s="12">
        <v>2672</v>
      </c>
      <c r="BW45" s="12">
        <v>2372</v>
      </c>
      <c r="BX45" s="12">
        <v>2672</v>
      </c>
      <c r="BY45" s="12">
        <v>1452</v>
      </c>
      <c r="BZ45" s="12">
        <v>3492</v>
      </c>
      <c r="CA45" s="12">
        <v>2582</v>
      </c>
      <c r="CB45" s="12">
        <v>1662</v>
      </c>
      <c r="CC45" s="12">
        <v>1836</v>
      </c>
      <c r="CD45" s="12">
        <v>2202</v>
      </c>
      <c r="CE45" s="12">
        <v>2972</v>
      </c>
      <c r="CF45" s="12">
        <v>2432</v>
      </c>
      <c r="CG45" s="12">
        <v>4825</v>
      </c>
      <c r="CH45" s="12">
        <v>4448</v>
      </c>
      <c r="CI45" s="12">
        <v>2282</v>
      </c>
      <c r="CJ45" s="12">
        <v>2362</v>
      </c>
      <c r="CK45" s="12">
        <v>1549</v>
      </c>
      <c r="CL45" s="12">
        <v>2902</v>
      </c>
      <c r="CM45" s="12">
        <v>12827</v>
      </c>
      <c r="CN45" s="12">
        <v>10062</v>
      </c>
      <c r="CO45" s="12">
        <v>21548</v>
      </c>
      <c r="CP45" s="12">
        <v>21421</v>
      </c>
      <c r="CQ45" s="12">
        <v>17025</v>
      </c>
      <c r="CR45" s="12">
        <v>4554</v>
      </c>
      <c r="CS45" s="12">
        <v>4324</v>
      </c>
      <c r="CT45" s="12">
        <v>1292</v>
      </c>
      <c r="CU45" s="12">
        <v>2092</v>
      </c>
      <c r="CV45" s="12">
        <v>2032</v>
      </c>
      <c r="CW45" s="12">
        <v>482</v>
      </c>
      <c r="CX45" s="12">
        <v>18724</v>
      </c>
      <c r="CY45" s="12">
        <v>2798</v>
      </c>
      <c r="CZ45" s="12">
        <v>1472</v>
      </c>
      <c r="DA45" s="12">
        <v>4124</v>
      </c>
      <c r="DB45" s="12">
        <v>60072</v>
      </c>
      <c r="DC45" s="12">
        <v>2062</v>
      </c>
      <c r="DD45" s="12">
        <v>1951</v>
      </c>
      <c r="DE45" s="12">
        <v>6525</v>
      </c>
      <c r="DF45" s="12">
        <v>1856</v>
      </c>
      <c r="DG45" s="12">
        <v>1587</v>
      </c>
      <c r="DH45" s="12">
        <v>6124</v>
      </c>
      <c r="DI45" s="12">
        <v>2589</v>
      </c>
      <c r="DJ45" s="12">
        <v>2145</v>
      </c>
    </row>
    <row r="46" spans="1:114" x14ac:dyDescent="0.25">
      <c r="A46" s="12">
        <v>918</v>
      </c>
      <c r="B46" s="12" t="s">
        <v>271</v>
      </c>
      <c r="C46" s="12" t="s">
        <v>272</v>
      </c>
      <c r="D46" s="12" t="s">
        <v>269</v>
      </c>
      <c r="E46" s="12" t="s">
        <v>3963</v>
      </c>
      <c r="F46" s="12" t="s">
        <v>129</v>
      </c>
      <c r="G46" s="12" t="s">
        <v>3964</v>
      </c>
      <c r="H46" s="12" t="s">
        <v>3965</v>
      </c>
      <c r="I46" s="12" t="s">
        <v>133</v>
      </c>
      <c r="J46" s="12">
        <v>114.06619999999999</v>
      </c>
      <c r="K46" s="12">
        <v>0.4</v>
      </c>
      <c r="L46" s="12">
        <v>55.4</v>
      </c>
      <c r="M46" s="12" t="s">
        <v>134</v>
      </c>
      <c r="N46" s="12">
        <v>0.99560000000000004</v>
      </c>
      <c r="O46" s="12">
        <v>216712</v>
      </c>
      <c r="P46" s="12">
        <v>399112</v>
      </c>
      <c r="Q46" s="12">
        <v>114012</v>
      </c>
      <c r="R46" s="12">
        <v>138312</v>
      </c>
      <c r="S46" s="12">
        <v>373112</v>
      </c>
      <c r="T46" s="12">
        <v>844112</v>
      </c>
      <c r="U46" s="12">
        <v>131011</v>
      </c>
      <c r="V46" s="12">
        <v>103122</v>
      </c>
      <c r="W46" s="12">
        <v>99912</v>
      </c>
      <c r="X46" s="12">
        <v>538112</v>
      </c>
      <c r="Y46" s="12">
        <v>277112</v>
      </c>
      <c r="Z46" s="12">
        <v>135212</v>
      </c>
      <c r="AA46" s="12">
        <v>128834</v>
      </c>
      <c r="AB46" s="12">
        <v>150434</v>
      </c>
      <c r="AC46" s="12">
        <v>165434</v>
      </c>
      <c r="AD46" s="12">
        <v>64513</v>
      </c>
      <c r="AE46" s="12">
        <v>192934</v>
      </c>
      <c r="AF46" s="12">
        <v>187534</v>
      </c>
      <c r="AG46" s="12">
        <v>176634</v>
      </c>
      <c r="AH46" s="12">
        <v>147234</v>
      </c>
      <c r="AI46" s="12">
        <v>159356</v>
      </c>
      <c r="AJ46" s="12">
        <v>66513</v>
      </c>
      <c r="AK46" s="12">
        <v>216334</v>
      </c>
      <c r="AL46" s="12">
        <v>54713</v>
      </c>
      <c r="AM46" s="12">
        <v>148234</v>
      </c>
      <c r="AN46" s="12">
        <v>64713</v>
      </c>
      <c r="AO46" s="12">
        <v>69913</v>
      </c>
      <c r="AP46" s="12">
        <v>98534</v>
      </c>
      <c r="AQ46" s="12">
        <v>144934</v>
      </c>
      <c r="AR46" s="12">
        <v>143734</v>
      </c>
      <c r="AS46" s="12">
        <v>164534</v>
      </c>
      <c r="AT46" s="12">
        <v>98645</v>
      </c>
      <c r="AU46" s="12">
        <v>120545</v>
      </c>
      <c r="AV46" s="12">
        <v>55804</v>
      </c>
      <c r="AW46" s="12">
        <v>78914</v>
      </c>
      <c r="AX46" s="12">
        <v>315245</v>
      </c>
      <c r="AY46" s="12">
        <v>142545</v>
      </c>
      <c r="AZ46" s="12">
        <v>70914</v>
      </c>
      <c r="BA46" s="12">
        <v>178445</v>
      </c>
      <c r="BB46" s="12">
        <v>116645</v>
      </c>
      <c r="BC46" s="12">
        <v>226445</v>
      </c>
      <c r="BD46" s="12">
        <v>123645</v>
      </c>
      <c r="BE46" s="12">
        <v>156545</v>
      </c>
      <c r="BF46" s="12">
        <v>52414</v>
      </c>
      <c r="BG46" s="12">
        <v>112345</v>
      </c>
      <c r="BH46" s="12">
        <v>78415</v>
      </c>
      <c r="BI46" s="12">
        <v>54117</v>
      </c>
      <c r="BJ46" s="12">
        <v>86967</v>
      </c>
      <c r="BK46" s="12">
        <v>88467</v>
      </c>
      <c r="BL46" s="12">
        <v>149867</v>
      </c>
      <c r="BM46" s="12">
        <v>120378</v>
      </c>
      <c r="BN46" s="12">
        <v>30417</v>
      </c>
      <c r="BO46" s="12">
        <v>163378</v>
      </c>
      <c r="BP46" s="12">
        <v>198587</v>
      </c>
      <c r="BQ46" s="12">
        <v>207178</v>
      </c>
      <c r="BR46" s="12">
        <v>42317</v>
      </c>
      <c r="BS46" s="12">
        <v>115869</v>
      </c>
      <c r="BT46" s="12">
        <v>195878</v>
      </c>
      <c r="BU46" s="12">
        <v>99478</v>
      </c>
      <c r="BV46" s="12">
        <v>86778</v>
      </c>
      <c r="BW46" s="12">
        <v>87578</v>
      </c>
      <c r="BX46" s="12">
        <v>114278</v>
      </c>
      <c r="BY46" s="12">
        <v>149178</v>
      </c>
      <c r="BZ46" s="12">
        <v>175978</v>
      </c>
      <c r="CA46" s="12">
        <v>86717</v>
      </c>
      <c r="CB46" s="12">
        <v>139278</v>
      </c>
      <c r="CC46" s="12">
        <v>185661</v>
      </c>
      <c r="CD46" s="12">
        <v>201778</v>
      </c>
      <c r="CE46" s="12">
        <v>102478</v>
      </c>
      <c r="CF46" s="12">
        <v>162578</v>
      </c>
      <c r="CG46" s="12">
        <v>162478</v>
      </c>
      <c r="CH46" s="12">
        <v>110854</v>
      </c>
      <c r="CI46" s="12">
        <v>163478</v>
      </c>
      <c r="CJ46" s="12">
        <v>46317</v>
      </c>
      <c r="CK46" s="12">
        <v>85278</v>
      </c>
      <c r="CL46" s="12">
        <v>120278</v>
      </c>
      <c r="CM46" s="12">
        <v>116378</v>
      </c>
      <c r="CN46" s="12">
        <v>49727</v>
      </c>
      <c r="CO46" s="12">
        <v>156778</v>
      </c>
      <c r="CP46" s="12">
        <v>128389</v>
      </c>
      <c r="CQ46" s="12">
        <v>138789</v>
      </c>
      <c r="CR46" s="12">
        <v>113889</v>
      </c>
      <c r="CS46" s="12">
        <v>157489</v>
      </c>
      <c r="CT46" s="12">
        <v>103489</v>
      </c>
      <c r="CU46" s="12">
        <v>118489</v>
      </c>
      <c r="CV46" s="12">
        <v>113789</v>
      </c>
      <c r="CW46" s="12">
        <v>106389</v>
      </c>
      <c r="CX46" s="12">
        <v>678891</v>
      </c>
      <c r="CY46" s="12">
        <v>1251691</v>
      </c>
      <c r="CZ46" s="12">
        <v>66811</v>
      </c>
      <c r="DA46" s="12">
        <v>251112</v>
      </c>
      <c r="DB46" s="12">
        <v>62111</v>
      </c>
      <c r="DC46" s="12">
        <v>106012</v>
      </c>
      <c r="DD46" s="12">
        <v>1108661</v>
      </c>
      <c r="DE46" s="12">
        <v>92212</v>
      </c>
      <c r="DF46" s="12">
        <v>41811</v>
      </c>
      <c r="DG46" s="12">
        <v>71112</v>
      </c>
      <c r="DH46" s="12">
        <v>81923</v>
      </c>
      <c r="DI46" s="12">
        <v>88023</v>
      </c>
      <c r="DJ46" s="12">
        <v>115423</v>
      </c>
    </row>
    <row r="47" spans="1:114" x14ac:dyDescent="0.25">
      <c r="A47" s="12">
        <v>1012</v>
      </c>
      <c r="B47" s="12" t="s">
        <v>281</v>
      </c>
      <c r="C47" s="12" t="s">
        <v>282</v>
      </c>
      <c r="D47" s="12" t="s">
        <v>279</v>
      </c>
      <c r="E47" s="12" t="s">
        <v>3963</v>
      </c>
      <c r="F47" s="12" t="s">
        <v>129</v>
      </c>
      <c r="G47" s="12" t="s">
        <v>3964</v>
      </c>
      <c r="H47" s="12" t="s">
        <v>3965</v>
      </c>
      <c r="I47" s="12" t="s">
        <v>133</v>
      </c>
      <c r="J47" s="12">
        <v>118.0864</v>
      </c>
      <c r="K47" s="12">
        <v>0.6</v>
      </c>
      <c r="L47" s="12">
        <v>46</v>
      </c>
      <c r="M47" s="12" t="s">
        <v>134</v>
      </c>
      <c r="N47" s="12">
        <v>0.99470000000000003</v>
      </c>
      <c r="O47" s="12">
        <v>534321</v>
      </c>
      <c r="P47" s="12">
        <v>10112</v>
      </c>
      <c r="Q47" s="12">
        <v>592460</v>
      </c>
      <c r="R47" s="12">
        <v>553027</v>
      </c>
      <c r="S47" s="12">
        <v>10812</v>
      </c>
      <c r="T47" s="12">
        <v>437213</v>
      </c>
      <c r="U47" s="12">
        <v>464151</v>
      </c>
      <c r="V47" s="12">
        <v>670155</v>
      </c>
      <c r="W47" s="12">
        <v>367137</v>
      </c>
      <c r="X47" s="12">
        <v>372996</v>
      </c>
      <c r="Y47" s="12">
        <v>54122</v>
      </c>
      <c r="Z47" s="12">
        <v>737749</v>
      </c>
      <c r="AA47" s="12">
        <v>404920</v>
      </c>
      <c r="AB47" s="12">
        <v>420609</v>
      </c>
      <c r="AC47" s="12">
        <v>634520</v>
      </c>
      <c r="AD47" s="12">
        <v>653168</v>
      </c>
      <c r="AE47" s="12">
        <v>1247103</v>
      </c>
      <c r="AF47" s="12">
        <v>484635</v>
      </c>
      <c r="AG47" s="12">
        <v>452637</v>
      </c>
      <c r="AH47" s="12">
        <v>273868</v>
      </c>
      <c r="AI47" s="12">
        <v>137121</v>
      </c>
      <c r="AJ47" s="12">
        <v>519139</v>
      </c>
      <c r="AK47" s="12">
        <v>333695</v>
      </c>
      <c r="AL47" s="12">
        <v>93122</v>
      </c>
      <c r="AM47" s="12">
        <v>429344</v>
      </c>
      <c r="AN47" s="12">
        <v>251988</v>
      </c>
      <c r="AO47" s="12">
        <v>384774</v>
      </c>
      <c r="AP47" s="12">
        <v>419978</v>
      </c>
      <c r="AQ47" s="12">
        <v>522968</v>
      </c>
      <c r="AR47" s="12">
        <v>301100</v>
      </c>
      <c r="AS47" s="12">
        <v>420605</v>
      </c>
      <c r="AT47" s="12">
        <v>339642</v>
      </c>
      <c r="AU47" s="12">
        <v>295913</v>
      </c>
      <c r="AV47" s="12">
        <v>294382</v>
      </c>
      <c r="AW47" s="12">
        <v>720061</v>
      </c>
      <c r="AX47" s="12">
        <v>566774</v>
      </c>
      <c r="AY47" s="12">
        <v>335069</v>
      </c>
      <c r="AZ47" s="12">
        <v>384054</v>
      </c>
      <c r="BA47" s="12">
        <v>451658</v>
      </c>
      <c r="BB47" s="12">
        <v>534669</v>
      </c>
      <c r="BC47" s="12">
        <v>371485</v>
      </c>
      <c r="BD47" s="12">
        <v>300024</v>
      </c>
      <c r="BE47" s="12">
        <v>213014</v>
      </c>
      <c r="BF47" s="12">
        <v>238144</v>
      </c>
      <c r="BG47" s="12">
        <v>452488</v>
      </c>
      <c r="BH47" s="12">
        <v>404781</v>
      </c>
      <c r="BI47" s="12">
        <v>250248</v>
      </c>
      <c r="BJ47" s="12">
        <v>400194</v>
      </c>
      <c r="BK47" s="12">
        <v>262546</v>
      </c>
      <c r="BL47" s="12">
        <v>361510</v>
      </c>
      <c r="BM47" s="12">
        <v>598795</v>
      </c>
      <c r="BN47" s="12">
        <v>266734</v>
      </c>
      <c r="BO47" s="12">
        <v>423262</v>
      </c>
      <c r="BP47" s="12">
        <v>712321</v>
      </c>
      <c r="BQ47" s="12">
        <v>479232</v>
      </c>
      <c r="BR47" s="12">
        <v>324748</v>
      </c>
      <c r="BS47" s="12">
        <v>75125</v>
      </c>
      <c r="BT47" s="12">
        <v>552860</v>
      </c>
      <c r="BU47" s="12">
        <v>419077</v>
      </c>
      <c r="BV47" s="12">
        <v>353832</v>
      </c>
      <c r="BW47" s="12">
        <v>237213</v>
      </c>
      <c r="BX47" s="12">
        <v>313464</v>
      </c>
      <c r="BY47" s="12">
        <v>466893</v>
      </c>
      <c r="BZ47" s="12">
        <v>410666</v>
      </c>
      <c r="CA47" s="12">
        <v>685493</v>
      </c>
      <c r="CB47" s="12">
        <v>540672</v>
      </c>
      <c r="CC47" s="12">
        <v>137877</v>
      </c>
      <c r="CD47" s="12">
        <v>295592</v>
      </c>
      <c r="CE47" s="12">
        <v>302778</v>
      </c>
      <c r="CF47" s="12">
        <v>294080</v>
      </c>
      <c r="CG47" s="12">
        <v>323840</v>
      </c>
      <c r="CH47" s="12">
        <v>501254</v>
      </c>
      <c r="CI47" s="12">
        <v>308302</v>
      </c>
      <c r="CJ47" s="12">
        <v>376501</v>
      </c>
      <c r="CK47" s="12">
        <v>278787</v>
      </c>
      <c r="CL47" s="12">
        <v>559831</v>
      </c>
      <c r="CM47" s="12">
        <v>483240</v>
      </c>
      <c r="CN47" s="12">
        <v>534911</v>
      </c>
      <c r="CO47" s="12">
        <v>666487</v>
      </c>
      <c r="CP47" s="12">
        <v>270219</v>
      </c>
      <c r="CQ47" s="12">
        <v>527142</v>
      </c>
      <c r="CR47" s="12">
        <v>441054</v>
      </c>
      <c r="CS47" s="12">
        <v>328572</v>
      </c>
      <c r="CT47" s="12">
        <v>301307</v>
      </c>
      <c r="CU47" s="12">
        <v>871063</v>
      </c>
      <c r="CV47" s="12">
        <v>376210</v>
      </c>
      <c r="CW47" s="12">
        <v>442718</v>
      </c>
      <c r="CX47" s="12">
        <v>281399</v>
      </c>
      <c r="CY47" s="12">
        <v>76254</v>
      </c>
      <c r="CZ47" s="12">
        <v>649894</v>
      </c>
      <c r="DA47" s="12">
        <v>384371</v>
      </c>
      <c r="DB47" s="12">
        <v>292554</v>
      </c>
      <c r="DC47" s="12">
        <v>277770</v>
      </c>
      <c r="DD47" s="12">
        <v>80144</v>
      </c>
      <c r="DE47" s="12">
        <v>291054</v>
      </c>
      <c r="DF47" s="12">
        <v>487676</v>
      </c>
      <c r="DG47" s="12">
        <v>478174</v>
      </c>
      <c r="DH47" s="12">
        <v>363857</v>
      </c>
      <c r="DI47" s="12">
        <v>309422</v>
      </c>
      <c r="DJ47" s="12">
        <v>564652</v>
      </c>
    </row>
    <row r="48" spans="1:114" x14ac:dyDescent="0.25">
      <c r="A48" s="12">
        <v>2839</v>
      </c>
      <c r="B48" s="12" t="s">
        <v>297</v>
      </c>
      <c r="C48" s="12" t="s">
        <v>298</v>
      </c>
      <c r="D48" s="12" t="s">
        <v>295</v>
      </c>
      <c r="E48" s="12" t="s">
        <v>3963</v>
      </c>
      <c r="F48" s="12" t="s">
        <v>129</v>
      </c>
      <c r="G48" s="12" t="s">
        <v>3964</v>
      </c>
      <c r="H48" s="12" t="s">
        <v>3965</v>
      </c>
      <c r="I48" s="12" t="s">
        <v>133</v>
      </c>
      <c r="J48" s="12">
        <v>175.1191</v>
      </c>
      <c r="K48" s="12">
        <v>0.6</v>
      </c>
      <c r="L48" s="12">
        <v>66.7</v>
      </c>
      <c r="M48" s="12" t="s">
        <v>134</v>
      </c>
      <c r="N48" s="12">
        <v>0.99139999999999995</v>
      </c>
      <c r="O48" s="12">
        <v>499.99999999999983</v>
      </c>
      <c r="P48" s="12">
        <v>692.00000000000284</v>
      </c>
      <c r="Q48" s="12">
        <v>725.99999999999977</v>
      </c>
      <c r="R48" s="12">
        <v>411.00000000000017</v>
      </c>
      <c r="S48" s="12">
        <v>621.99999999999989</v>
      </c>
      <c r="T48" s="12">
        <v>1703.9999999999541</v>
      </c>
      <c r="U48" s="12">
        <v>1027.9999999999986</v>
      </c>
      <c r="V48" s="12">
        <v>699.99999999999977</v>
      </c>
      <c r="W48" s="12">
        <v>7467.0000000000446</v>
      </c>
      <c r="X48" s="12">
        <v>532.00000000000011</v>
      </c>
      <c r="Y48" s="12">
        <v>590.00000000000023</v>
      </c>
      <c r="Z48" s="12">
        <v>1605.9999999999986</v>
      </c>
      <c r="AA48" s="12">
        <v>694.99999999999989</v>
      </c>
      <c r="AB48" s="12">
        <v>679.99999999999909</v>
      </c>
      <c r="AC48" s="12">
        <v>896.99999999999989</v>
      </c>
      <c r="AD48" s="12">
        <v>1999.9999999998788</v>
      </c>
      <c r="AE48" s="12">
        <v>1632.0000000000057</v>
      </c>
      <c r="AF48" s="12">
        <v>1059</v>
      </c>
      <c r="AG48" s="12">
        <v>1106.0000000000002</v>
      </c>
      <c r="AH48" s="12">
        <v>2027.9999999999434</v>
      </c>
      <c r="AI48" s="12">
        <v>495</v>
      </c>
      <c r="AJ48" s="12">
        <v>3067.0000000000018</v>
      </c>
      <c r="AK48" s="12">
        <v>2287.9999999998577</v>
      </c>
      <c r="AL48" s="12">
        <v>544.00000000000034</v>
      </c>
      <c r="AM48" s="12">
        <v>883.99999999999989</v>
      </c>
      <c r="AN48" s="12">
        <v>277</v>
      </c>
      <c r="AO48" s="12">
        <v>1751.999999999912</v>
      </c>
      <c r="AP48" s="12">
        <v>2111.9999999999195</v>
      </c>
      <c r="AQ48" s="12">
        <v>519.00000000000034</v>
      </c>
      <c r="AR48" s="12">
        <v>1830.9999999999995</v>
      </c>
      <c r="AS48" s="12">
        <v>413.00000000000017</v>
      </c>
      <c r="AT48" s="12">
        <v>1422.9999999999998</v>
      </c>
      <c r="AU48" s="12">
        <v>579.00000000000023</v>
      </c>
      <c r="AV48" s="12">
        <v>1284.0000000000014</v>
      </c>
      <c r="AW48" s="12">
        <v>650.00000000000057</v>
      </c>
      <c r="AX48" s="12">
        <v>551.99999999999932</v>
      </c>
      <c r="AY48" s="12">
        <v>1080.0000000000005</v>
      </c>
      <c r="AZ48" s="12">
        <v>2112.9999999999995</v>
      </c>
      <c r="BA48" s="12">
        <v>1104.9999999999998</v>
      </c>
      <c r="BB48" s="12">
        <v>3255.9999999998895</v>
      </c>
      <c r="BC48" s="12">
        <v>1268.9999999999998</v>
      </c>
      <c r="BD48" s="12">
        <v>2013.9999999999991</v>
      </c>
      <c r="BE48" s="12">
        <v>1783.9999999999927</v>
      </c>
      <c r="BF48" s="12">
        <v>3783.9999999997508</v>
      </c>
      <c r="BG48" s="12">
        <v>832.00000000000011</v>
      </c>
      <c r="BH48" s="12">
        <v>1127.0000000000002</v>
      </c>
      <c r="BI48" s="12">
        <v>3247.9999999998304</v>
      </c>
      <c r="BJ48" s="12">
        <v>561.99999999999989</v>
      </c>
      <c r="BK48" s="12">
        <v>1477.9999999999995</v>
      </c>
      <c r="BL48" s="12">
        <v>1568.9999999999995</v>
      </c>
      <c r="BM48" s="12">
        <v>729.11370014570025</v>
      </c>
      <c r="BN48" s="12">
        <v>1499.2237526483211</v>
      </c>
      <c r="BO48" s="12">
        <v>3191.4581182894085</v>
      </c>
      <c r="BP48" s="12">
        <v>1584.7065533874072</v>
      </c>
      <c r="BQ48" s="12">
        <v>1031.1224832580795</v>
      </c>
      <c r="BR48" s="12">
        <v>415.87322693439216</v>
      </c>
      <c r="BS48" s="12">
        <v>955.42578333369079</v>
      </c>
      <c r="BT48" s="12">
        <v>729.11370014570025</v>
      </c>
      <c r="BU48" s="12">
        <v>1168.1420450492656</v>
      </c>
      <c r="BV48" s="12">
        <v>831.74645386878444</v>
      </c>
      <c r="BW48" s="12">
        <v>584.07102252463267</v>
      </c>
      <c r="BX48" s="12">
        <v>5442.2970945393135</v>
      </c>
      <c r="BY48" s="12">
        <v>286.02550734648821</v>
      </c>
      <c r="BZ48" s="12">
        <v>600.49149400672184</v>
      </c>
      <c r="CA48" s="12">
        <v>1360.5742736348282</v>
      </c>
      <c r="CB48" s="12">
        <v>1112.8164992266832</v>
      </c>
      <c r="CC48" s="12">
        <v>7967.989329201444</v>
      </c>
      <c r="CD48" s="12">
        <v>359.53788818892713</v>
      </c>
      <c r="CE48" s="12">
        <v>922.88047371348978</v>
      </c>
      <c r="CF48" s="12">
        <v>604.66824265191963</v>
      </c>
      <c r="CG48" s="12">
        <v>250.73159618225324</v>
      </c>
      <c r="CH48" s="12">
        <v>617.37360777766878</v>
      </c>
      <c r="CI48" s="12">
        <v>837.53170796316806</v>
      </c>
      <c r="CJ48" s="12">
        <v>1398.8252229165005</v>
      </c>
      <c r="CK48" s="12">
        <v>982.28645818907</v>
      </c>
      <c r="CL48" s="12">
        <v>501.46319236450654</v>
      </c>
      <c r="CM48" s="12">
        <v>3281.1822186070908</v>
      </c>
      <c r="CN48" s="12">
        <v>467.88170251745265</v>
      </c>
      <c r="CO48" s="12">
        <v>1160.0730985428972</v>
      </c>
      <c r="CP48" s="12">
        <v>2574.3633910207045</v>
      </c>
      <c r="CQ48" s="12">
        <v>1260.6918792651943</v>
      </c>
      <c r="CR48" s="12">
        <v>530.05564100678544</v>
      </c>
      <c r="CS48" s="12">
        <v>2105.5771169916229</v>
      </c>
      <c r="CT48" s="12">
        <v>487.75065499849586</v>
      </c>
      <c r="CU48" s="12">
        <v>1260.6918792651943</v>
      </c>
      <c r="CV48" s="12">
        <v>849.22321491398816</v>
      </c>
      <c r="CW48" s="12">
        <v>1618.0046066961961</v>
      </c>
      <c r="CX48" s="12">
        <v>885.28612485925294</v>
      </c>
      <c r="CY48" s="12">
        <v>1105.1297141805328</v>
      </c>
      <c r="CZ48" s="12">
        <v>1520.1521363241466</v>
      </c>
      <c r="DA48" s="12">
        <v>770.68633467446614</v>
      </c>
      <c r="DB48" s="12">
        <v>415.87322693439216</v>
      </c>
      <c r="DC48" s="12">
        <v>1360.5742736348282</v>
      </c>
      <c r="DD48" s="12">
        <v>3666.0226905209761</v>
      </c>
      <c r="DE48" s="12">
        <v>584.07102252463267</v>
      </c>
      <c r="DF48" s="12">
        <v>1488.8678577359969</v>
      </c>
      <c r="DG48" s="12">
        <v>1468.3701739682067</v>
      </c>
      <c r="DH48" s="12">
        <v>2225.6329984533645</v>
      </c>
      <c r="DI48" s="12">
        <v>1488.8678577359969</v>
      </c>
      <c r="DJ48" s="12">
        <v>797.86452957235201</v>
      </c>
    </row>
    <row r="49" spans="1:114" x14ac:dyDescent="0.25">
      <c r="A49" s="12">
        <v>2871</v>
      </c>
      <c r="B49" s="12" t="s">
        <v>307</v>
      </c>
      <c r="C49" s="12" t="s">
        <v>308</v>
      </c>
      <c r="D49" s="12" t="s">
        <v>305</v>
      </c>
      <c r="E49" s="12" t="s">
        <v>3963</v>
      </c>
      <c r="F49" s="12" t="s">
        <v>129</v>
      </c>
      <c r="G49" s="12" t="s">
        <v>3964</v>
      </c>
      <c r="H49" s="12" t="s">
        <v>3965</v>
      </c>
      <c r="I49" s="12" t="s">
        <v>133</v>
      </c>
      <c r="J49" s="12">
        <v>176.07069999999999</v>
      </c>
      <c r="K49" s="12">
        <v>0.3</v>
      </c>
      <c r="L49" s="12">
        <v>601.4</v>
      </c>
      <c r="M49" s="12" t="s">
        <v>134</v>
      </c>
      <c r="N49" s="12">
        <v>0.995</v>
      </c>
      <c r="O49" s="12">
        <v>25930</v>
      </c>
      <c r="P49" s="12">
        <v>4612</v>
      </c>
      <c r="Q49" s="12">
        <v>16832</v>
      </c>
      <c r="R49" s="12">
        <v>9640</v>
      </c>
      <c r="S49" s="12">
        <v>3072</v>
      </c>
      <c r="T49" s="12">
        <v>15219</v>
      </c>
      <c r="U49" s="12">
        <v>12461</v>
      </c>
      <c r="V49" s="12">
        <v>11920</v>
      </c>
      <c r="W49" s="12">
        <v>6171</v>
      </c>
      <c r="X49" s="12">
        <v>31048</v>
      </c>
      <c r="Y49" s="12">
        <v>3225</v>
      </c>
      <c r="Z49" s="12">
        <v>6731</v>
      </c>
      <c r="AA49" s="12">
        <v>14835</v>
      </c>
      <c r="AB49" s="12">
        <v>19933</v>
      </c>
      <c r="AC49" s="12">
        <v>6950</v>
      </c>
      <c r="AD49" s="12">
        <v>36261</v>
      </c>
      <c r="AE49" s="12">
        <v>19283</v>
      </c>
      <c r="AF49" s="12">
        <v>13397</v>
      </c>
      <c r="AG49" s="12">
        <v>9376</v>
      </c>
      <c r="AH49" s="12">
        <v>25281</v>
      </c>
      <c r="AI49" s="12">
        <v>4525</v>
      </c>
      <c r="AJ49" s="12">
        <v>15237</v>
      </c>
      <c r="AK49" s="12">
        <v>60614</v>
      </c>
      <c r="AL49" s="12">
        <v>5525</v>
      </c>
      <c r="AM49" s="12">
        <v>19192</v>
      </c>
      <c r="AN49" s="12">
        <v>12909</v>
      </c>
      <c r="AO49" s="12">
        <v>9943</v>
      </c>
      <c r="AP49" s="12">
        <v>13357</v>
      </c>
      <c r="AQ49" s="12">
        <v>12138</v>
      </c>
      <c r="AR49" s="12">
        <v>11553</v>
      </c>
      <c r="AS49" s="12">
        <v>7929</v>
      </c>
      <c r="AT49" s="12">
        <v>10933</v>
      </c>
      <c r="AU49" s="12">
        <v>5970</v>
      </c>
      <c r="AV49" s="12">
        <v>17054</v>
      </c>
      <c r="AW49" s="12">
        <v>41754</v>
      </c>
      <c r="AX49" s="12">
        <v>9252</v>
      </c>
      <c r="AY49" s="12">
        <v>12808</v>
      </c>
      <c r="AZ49" s="12">
        <v>5690</v>
      </c>
      <c r="BA49" s="12">
        <v>10458</v>
      </c>
      <c r="BB49" s="12">
        <v>5971</v>
      </c>
      <c r="BC49" s="12">
        <v>12376</v>
      </c>
      <c r="BD49" s="12">
        <v>8884</v>
      </c>
      <c r="BE49" s="12">
        <v>9956</v>
      </c>
      <c r="BF49" s="12">
        <v>5677</v>
      </c>
      <c r="BG49" s="12">
        <v>6377</v>
      </c>
      <c r="BH49" s="12">
        <v>4744</v>
      </c>
      <c r="BI49" s="12">
        <v>9263</v>
      </c>
      <c r="BJ49" s="12">
        <v>25128</v>
      </c>
      <c r="BK49" s="12">
        <v>11856</v>
      </c>
      <c r="BL49" s="12">
        <v>5129</v>
      </c>
      <c r="BM49" s="12">
        <v>9553</v>
      </c>
      <c r="BN49" s="12">
        <v>7757</v>
      </c>
      <c r="BO49" s="12">
        <v>12274</v>
      </c>
      <c r="BP49" s="12">
        <v>17727</v>
      </c>
      <c r="BQ49" s="12">
        <v>4763</v>
      </c>
      <c r="BR49" s="12">
        <v>19052</v>
      </c>
      <c r="BS49" s="12">
        <v>2525</v>
      </c>
      <c r="BT49" s="12">
        <v>23159</v>
      </c>
      <c r="BU49" s="12">
        <v>6851</v>
      </c>
      <c r="BV49" s="12">
        <v>11470</v>
      </c>
      <c r="BW49" s="12">
        <v>12779</v>
      </c>
      <c r="BX49" s="12">
        <v>11899</v>
      </c>
      <c r="BY49" s="12">
        <v>11250</v>
      </c>
      <c r="BZ49" s="12">
        <v>15749</v>
      </c>
      <c r="CA49" s="12">
        <v>3754</v>
      </c>
      <c r="CB49" s="12">
        <v>22527</v>
      </c>
      <c r="CC49" s="12">
        <v>4125</v>
      </c>
      <c r="CD49" s="12">
        <v>7974</v>
      </c>
      <c r="CE49" s="12">
        <v>21711</v>
      </c>
      <c r="CF49" s="12">
        <v>25609</v>
      </c>
      <c r="CG49" s="12">
        <v>34811</v>
      </c>
      <c r="CH49" s="12">
        <v>4314</v>
      </c>
      <c r="CI49" s="12">
        <v>13037</v>
      </c>
      <c r="CJ49" s="12">
        <v>16082</v>
      </c>
      <c r="CK49" s="12">
        <v>5808</v>
      </c>
      <c r="CL49" s="12">
        <v>25830</v>
      </c>
      <c r="CM49" s="12">
        <v>22519</v>
      </c>
      <c r="CN49" s="12">
        <v>2901</v>
      </c>
      <c r="CO49" s="12">
        <v>12582</v>
      </c>
      <c r="CP49" s="12">
        <v>9452</v>
      </c>
      <c r="CQ49" s="12">
        <v>12623</v>
      </c>
      <c r="CR49" s="12">
        <v>6759</v>
      </c>
      <c r="CS49" s="12">
        <v>5002</v>
      </c>
      <c r="CT49" s="12">
        <v>15260</v>
      </c>
      <c r="CU49" s="12">
        <v>7472</v>
      </c>
      <c r="CV49" s="12">
        <v>4356</v>
      </c>
      <c r="CW49" s="12">
        <v>12945</v>
      </c>
      <c r="CX49" s="12">
        <v>10125</v>
      </c>
      <c r="CY49" s="12">
        <v>1925</v>
      </c>
      <c r="CZ49" s="12">
        <v>7667</v>
      </c>
      <c r="DA49" s="12">
        <v>26578</v>
      </c>
      <c r="DB49" s="12">
        <v>3320</v>
      </c>
      <c r="DC49" s="12">
        <v>4027</v>
      </c>
      <c r="DD49" s="12">
        <v>1305</v>
      </c>
      <c r="DE49" s="12">
        <v>11280</v>
      </c>
      <c r="DF49" s="12">
        <v>6527</v>
      </c>
      <c r="DG49" s="12">
        <v>7339</v>
      </c>
      <c r="DH49" s="12">
        <v>7812</v>
      </c>
      <c r="DI49" s="12">
        <v>4181</v>
      </c>
      <c r="DJ49" s="12">
        <v>7438</v>
      </c>
    </row>
    <row r="50" spans="1:114" x14ac:dyDescent="0.25">
      <c r="A50" s="12">
        <v>3314</v>
      </c>
      <c r="B50" s="12" t="s">
        <v>330</v>
      </c>
      <c r="C50" s="12" t="s">
        <v>331</v>
      </c>
      <c r="D50" s="12" t="s">
        <v>328</v>
      </c>
      <c r="E50" s="12" t="s">
        <v>3963</v>
      </c>
      <c r="F50" s="12" t="s">
        <v>129</v>
      </c>
      <c r="G50" s="12" t="s">
        <v>3964</v>
      </c>
      <c r="H50" s="12" t="s">
        <v>3965</v>
      </c>
      <c r="I50" s="12" t="s">
        <v>133</v>
      </c>
      <c r="J50" s="12">
        <v>192.06559999999999</v>
      </c>
      <c r="K50" s="12">
        <v>0.5</v>
      </c>
      <c r="L50" s="12">
        <v>212.5</v>
      </c>
      <c r="M50" s="12" t="s">
        <v>134</v>
      </c>
      <c r="N50" s="12">
        <v>0.99209999999999998</v>
      </c>
      <c r="O50" s="12">
        <v>576</v>
      </c>
      <c r="P50" s="12">
        <v>351</v>
      </c>
      <c r="Q50" s="12">
        <v>499</v>
      </c>
      <c r="R50" s="12">
        <v>369</v>
      </c>
      <c r="S50" s="12">
        <v>151</v>
      </c>
      <c r="T50" s="12">
        <v>419</v>
      </c>
      <c r="U50" s="12">
        <v>476</v>
      </c>
      <c r="V50" s="12">
        <v>406</v>
      </c>
      <c r="W50" s="12">
        <v>369</v>
      </c>
      <c r="X50" s="12">
        <v>775</v>
      </c>
      <c r="Y50" s="12">
        <v>181</v>
      </c>
      <c r="Z50" s="12">
        <v>399</v>
      </c>
      <c r="AA50" s="12">
        <v>965</v>
      </c>
      <c r="AB50" s="12">
        <v>882</v>
      </c>
      <c r="AC50" s="12">
        <v>341</v>
      </c>
      <c r="AD50" s="12">
        <v>550</v>
      </c>
      <c r="AE50" s="12">
        <v>874</v>
      </c>
      <c r="AF50" s="12">
        <v>290</v>
      </c>
      <c r="AG50" s="12">
        <v>652</v>
      </c>
      <c r="AH50" s="12">
        <v>975</v>
      </c>
      <c r="AI50" s="12">
        <v>20160</v>
      </c>
      <c r="AJ50" s="12">
        <v>580</v>
      </c>
      <c r="AK50" s="12">
        <v>495</v>
      </c>
      <c r="AL50" s="12">
        <v>261</v>
      </c>
      <c r="AM50" s="12">
        <v>1029</v>
      </c>
      <c r="AN50" s="12">
        <v>574</v>
      </c>
      <c r="AO50" s="12">
        <v>420</v>
      </c>
      <c r="AP50" s="12">
        <v>495</v>
      </c>
      <c r="AQ50" s="12">
        <v>436</v>
      </c>
      <c r="AR50" s="12">
        <v>495</v>
      </c>
      <c r="AS50" s="12">
        <v>431</v>
      </c>
      <c r="AT50" s="12">
        <v>474</v>
      </c>
      <c r="AU50" s="12">
        <v>465</v>
      </c>
      <c r="AV50" s="12">
        <v>371</v>
      </c>
      <c r="AW50" s="12">
        <v>621</v>
      </c>
      <c r="AX50" s="12">
        <v>407</v>
      </c>
      <c r="AY50" s="12">
        <v>408</v>
      </c>
      <c r="AZ50" s="12">
        <v>280</v>
      </c>
      <c r="BA50" s="12">
        <v>284</v>
      </c>
      <c r="BB50" s="12">
        <v>650</v>
      </c>
      <c r="BC50" s="12">
        <v>713</v>
      </c>
      <c r="BD50" s="12">
        <v>625</v>
      </c>
      <c r="BE50" s="12">
        <v>337</v>
      </c>
      <c r="BF50" s="12">
        <v>319</v>
      </c>
      <c r="BG50" s="12">
        <v>447</v>
      </c>
      <c r="BH50" s="12">
        <v>627</v>
      </c>
      <c r="BI50" s="12">
        <v>339</v>
      </c>
      <c r="BJ50" s="12">
        <v>318</v>
      </c>
      <c r="BK50" s="12">
        <v>543</v>
      </c>
      <c r="BL50" s="12">
        <v>343</v>
      </c>
      <c r="BM50" s="12">
        <v>716</v>
      </c>
      <c r="BN50" s="12">
        <v>597</v>
      </c>
      <c r="BO50" s="12">
        <v>763</v>
      </c>
      <c r="BP50" s="12">
        <v>1145</v>
      </c>
      <c r="BQ50" s="12">
        <v>267</v>
      </c>
      <c r="BR50" s="12">
        <v>536</v>
      </c>
      <c r="BS50" s="12">
        <v>1131</v>
      </c>
      <c r="BT50" s="12">
        <v>906</v>
      </c>
      <c r="BU50" s="12">
        <v>639</v>
      </c>
      <c r="BV50" s="12">
        <v>611</v>
      </c>
      <c r="BW50" s="12">
        <v>1164</v>
      </c>
      <c r="BX50" s="12">
        <v>755</v>
      </c>
      <c r="BY50" s="12">
        <v>918</v>
      </c>
      <c r="BZ50" s="12">
        <v>1752</v>
      </c>
      <c r="CA50" s="12">
        <v>421</v>
      </c>
      <c r="CB50" s="12">
        <v>542</v>
      </c>
      <c r="CC50" s="12">
        <v>2401</v>
      </c>
      <c r="CD50" s="12">
        <v>443</v>
      </c>
      <c r="CE50" s="12">
        <v>500</v>
      </c>
      <c r="CF50" s="12">
        <v>1282</v>
      </c>
      <c r="CG50" s="12">
        <v>643</v>
      </c>
      <c r="CH50" s="12">
        <v>2088</v>
      </c>
      <c r="CI50" s="12">
        <v>833</v>
      </c>
      <c r="CJ50" s="12">
        <v>959</v>
      </c>
      <c r="CK50" s="12">
        <v>713</v>
      </c>
      <c r="CL50" s="12">
        <v>580</v>
      </c>
      <c r="CM50" s="12">
        <v>669</v>
      </c>
      <c r="CN50" s="12">
        <v>20402</v>
      </c>
      <c r="CO50" s="12">
        <v>1471</v>
      </c>
      <c r="CP50" s="12">
        <v>437</v>
      </c>
      <c r="CQ50" s="12">
        <v>902</v>
      </c>
      <c r="CR50" s="12">
        <v>1038</v>
      </c>
      <c r="CS50" s="12">
        <v>626</v>
      </c>
      <c r="CT50" s="12">
        <v>645</v>
      </c>
      <c r="CU50" s="12">
        <v>564</v>
      </c>
      <c r="CV50" s="12">
        <v>620</v>
      </c>
      <c r="CW50" s="12">
        <v>420</v>
      </c>
      <c r="CX50" s="12">
        <v>721</v>
      </c>
      <c r="CY50" s="12">
        <v>14963</v>
      </c>
      <c r="CZ50" s="12">
        <v>698</v>
      </c>
      <c r="DA50" s="12">
        <v>931</v>
      </c>
      <c r="DB50" s="12">
        <v>392</v>
      </c>
      <c r="DC50" s="12">
        <v>310</v>
      </c>
      <c r="DD50" s="12">
        <v>16777</v>
      </c>
      <c r="DE50" s="12">
        <v>603</v>
      </c>
      <c r="DF50" s="12">
        <v>262</v>
      </c>
      <c r="DG50" s="12">
        <v>11353</v>
      </c>
      <c r="DH50" s="12">
        <v>9525</v>
      </c>
      <c r="DI50" s="12">
        <v>411</v>
      </c>
      <c r="DJ50" s="12">
        <v>416</v>
      </c>
    </row>
    <row r="51" spans="1:114" x14ac:dyDescent="0.25">
      <c r="A51" s="12">
        <v>3742</v>
      </c>
      <c r="B51" s="12" t="s">
        <v>355</v>
      </c>
      <c r="C51" s="12" t="s">
        <v>349</v>
      </c>
      <c r="D51" s="12" t="s">
        <v>134</v>
      </c>
      <c r="E51" s="12" t="s">
        <v>3963</v>
      </c>
      <c r="F51" s="12" t="s">
        <v>129</v>
      </c>
      <c r="G51" s="12" t="s">
        <v>3964</v>
      </c>
      <c r="H51" s="12" t="s">
        <v>3965</v>
      </c>
      <c r="I51" s="12" t="s">
        <v>133</v>
      </c>
      <c r="J51" s="12">
        <v>207.14940000000001</v>
      </c>
      <c r="K51" s="12">
        <v>0.8</v>
      </c>
      <c r="L51" s="12">
        <v>360.9</v>
      </c>
      <c r="M51" s="12" t="s">
        <v>134</v>
      </c>
      <c r="N51" s="12">
        <v>0.99960000000000004</v>
      </c>
      <c r="O51" s="12">
        <v>152</v>
      </c>
      <c r="P51" s="12">
        <v>614</v>
      </c>
      <c r="Q51" s="12">
        <v>944</v>
      </c>
      <c r="R51" s="12">
        <v>256</v>
      </c>
      <c r="S51" s="12">
        <v>254</v>
      </c>
      <c r="T51" s="12">
        <v>254</v>
      </c>
      <c r="U51" s="12">
        <v>8745</v>
      </c>
      <c r="V51" s="12">
        <v>1434</v>
      </c>
      <c r="W51" s="12">
        <v>532</v>
      </c>
      <c r="X51" s="12">
        <v>6164</v>
      </c>
      <c r="Y51" s="12">
        <v>625</v>
      </c>
      <c r="Z51" s="12">
        <v>2484</v>
      </c>
      <c r="AA51" s="12">
        <v>254</v>
      </c>
      <c r="AB51" s="12">
        <v>182</v>
      </c>
      <c r="AC51" s="12">
        <v>254</v>
      </c>
      <c r="AD51" s="12">
        <v>262</v>
      </c>
      <c r="AE51" s="12">
        <v>425</v>
      </c>
      <c r="AF51" s="12">
        <v>244</v>
      </c>
      <c r="AG51" s="12">
        <v>245</v>
      </c>
      <c r="AH51" s="12">
        <v>254</v>
      </c>
      <c r="AI51" s="12">
        <v>1225</v>
      </c>
      <c r="AJ51" s="12">
        <v>252</v>
      </c>
      <c r="AK51" s="12">
        <v>217</v>
      </c>
      <c r="AL51" s="12">
        <v>525</v>
      </c>
      <c r="AM51" s="12">
        <v>414</v>
      </c>
      <c r="AN51" s="12">
        <v>1454</v>
      </c>
      <c r="AO51" s="12">
        <v>1454</v>
      </c>
      <c r="AP51" s="12">
        <v>1534</v>
      </c>
      <c r="AQ51" s="12">
        <v>614</v>
      </c>
      <c r="AR51" s="12">
        <v>3821</v>
      </c>
      <c r="AS51" s="12">
        <v>1314</v>
      </c>
      <c r="AT51" s="12">
        <v>41111</v>
      </c>
      <c r="AU51" s="12">
        <v>18377</v>
      </c>
      <c r="AV51" s="12">
        <v>1331</v>
      </c>
      <c r="AW51" s="12">
        <v>261</v>
      </c>
      <c r="AX51" s="12">
        <v>46808</v>
      </c>
      <c r="AY51" s="12">
        <v>315</v>
      </c>
      <c r="AZ51" s="12">
        <v>1444</v>
      </c>
      <c r="BA51" s="12">
        <v>1445</v>
      </c>
      <c r="BB51" s="12">
        <v>611</v>
      </c>
      <c r="BC51" s="12">
        <v>681</v>
      </c>
      <c r="BD51" s="12">
        <v>256</v>
      </c>
      <c r="BE51" s="12">
        <v>249</v>
      </c>
      <c r="BF51" s="12">
        <v>5756</v>
      </c>
      <c r="BG51" s="12">
        <v>2427</v>
      </c>
      <c r="BH51" s="12">
        <v>1445</v>
      </c>
      <c r="BI51" s="12">
        <v>3776</v>
      </c>
      <c r="BJ51" s="12">
        <v>11043</v>
      </c>
      <c r="BK51" s="12">
        <v>500</v>
      </c>
      <c r="BL51" s="12">
        <v>7624</v>
      </c>
      <c r="BM51" s="12">
        <v>458</v>
      </c>
      <c r="BN51" s="12">
        <v>548</v>
      </c>
      <c r="BO51" s="12">
        <v>456</v>
      </c>
      <c r="BP51" s="12">
        <v>1236</v>
      </c>
      <c r="BQ51" s="12">
        <v>1254</v>
      </c>
      <c r="BR51" s="12">
        <v>459</v>
      </c>
      <c r="BS51" s="12">
        <v>1358</v>
      </c>
      <c r="BT51" s="12">
        <v>1831</v>
      </c>
      <c r="BU51" s="12">
        <v>1214</v>
      </c>
      <c r="BV51" s="12">
        <v>1481</v>
      </c>
      <c r="BW51" s="12">
        <v>266</v>
      </c>
      <c r="BX51" s="12">
        <v>1441</v>
      </c>
      <c r="BY51" s="12">
        <v>1447</v>
      </c>
      <c r="BZ51" s="12">
        <v>548</v>
      </c>
      <c r="CA51" s="12">
        <v>745</v>
      </c>
      <c r="CB51" s="12">
        <v>1714</v>
      </c>
      <c r="CC51" s="12">
        <v>548</v>
      </c>
      <c r="CD51" s="12">
        <v>589</v>
      </c>
      <c r="CE51" s="12">
        <v>368</v>
      </c>
      <c r="CF51" s="12">
        <v>358</v>
      </c>
      <c r="CG51" s="12">
        <v>1044</v>
      </c>
      <c r="CH51" s="12">
        <v>1258</v>
      </c>
      <c r="CI51" s="12">
        <v>494</v>
      </c>
      <c r="CJ51" s="12">
        <v>548</v>
      </c>
      <c r="CK51" s="12">
        <v>459</v>
      </c>
      <c r="CL51" s="12">
        <v>689</v>
      </c>
      <c r="CM51" s="12">
        <v>256</v>
      </c>
      <c r="CN51" s="12">
        <v>305</v>
      </c>
      <c r="CO51" s="12">
        <v>258</v>
      </c>
      <c r="CP51" s="12">
        <v>181</v>
      </c>
      <c r="CQ51" s="12">
        <v>145</v>
      </c>
      <c r="CR51" s="12">
        <v>418</v>
      </c>
      <c r="CS51" s="12">
        <v>280</v>
      </c>
      <c r="CT51" s="12">
        <v>291</v>
      </c>
      <c r="CU51" s="12">
        <v>1441</v>
      </c>
      <c r="CV51" s="12">
        <v>1066</v>
      </c>
      <c r="CW51" s="12">
        <v>115</v>
      </c>
      <c r="CX51" s="12">
        <v>1041</v>
      </c>
      <c r="CY51" s="12">
        <v>184</v>
      </c>
      <c r="CZ51" s="12">
        <v>451</v>
      </c>
      <c r="DA51" s="12">
        <v>125</v>
      </c>
      <c r="DB51" s="12">
        <v>925</v>
      </c>
      <c r="DC51" s="12">
        <v>272</v>
      </c>
      <c r="DD51" s="12">
        <v>1255</v>
      </c>
      <c r="DE51" s="12">
        <v>1772</v>
      </c>
      <c r="DF51" s="12">
        <v>1224</v>
      </c>
      <c r="DG51" s="12">
        <v>1294</v>
      </c>
      <c r="DH51" s="12">
        <v>1745</v>
      </c>
      <c r="DI51" s="12">
        <v>454</v>
      </c>
      <c r="DJ51" s="12">
        <v>313</v>
      </c>
    </row>
    <row r="52" spans="1:114" x14ac:dyDescent="0.25">
      <c r="A52" s="12">
        <v>4378</v>
      </c>
      <c r="B52" s="12" t="s">
        <v>366</v>
      </c>
      <c r="C52" s="12" t="s">
        <v>367</v>
      </c>
      <c r="D52" s="12" t="s">
        <v>134</v>
      </c>
      <c r="E52" s="12" t="s">
        <v>3963</v>
      </c>
      <c r="F52" s="12" t="s">
        <v>129</v>
      </c>
      <c r="G52" s="12" t="s">
        <v>3964</v>
      </c>
      <c r="H52" s="12" t="s">
        <v>3965</v>
      </c>
      <c r="I52" s="12" t="s">
        <v>133</v>
      </c>
      <c r="J52" s="12">
        <v>229.11840000000001</v>
      </c>
      <c r="K52" s="12">
        <v>0.4</v>
      </c>
      <c r="L52" s="12">
        <v>59</v>
      </c>
      <c r="M52" s="12" t="s">
        <v>134</v>
      </c>
      <c r="N52" s="12">
        <v>0.98609999999999998</v>
      </c>
      <c r="O52" s="12">
        <v>12661</v>
      </c>
      <c r="P52" s="12">
        <v>4014</v>
      </c>
      <c r="Q52" s="12">
        <v>21609</v>
      </c>
      <c r="R52" s="12">
        <v>7962</v>
      </c>
      <c r="S52" s="12">
        <v>6414</v>
      </c>
      <c r="T52" s="12">
        <v>9985</v>
      </c>
      <c r="U52" s="12">
        <v>19949</v>
      </c>
      <c r="V52" s="12">
        <v>14833</v>
      </c>
      <c r="W52" s="12">
        <v>9880</v>
      </c>
      <c r="X52" s="12">
        <v>4713</v>
      </c>
      <c r="Y52" s="12">
        <v>8814</v>
      </c>
      <c r="Z52" s="12">
        <v>16080</v>
      </c>
      <c r="AA52" s="12">
        <v>10635</v>
      </c>
      <c r="AB52" s="12">
        <v>18301</v>
      </c>
      <c r="AC52" s="12">
        <v>8750</v>
      </c>
      <c r="AD52" s="12">
        <v>24039</v>
      </c>
      <c r="AE52" s="12">
        <v>28459</v>
      </c>
      <c r="AF52" s="12">
        <v>11955</v>
      </c>
      <c r="AG52" s="12">
        <v>15172</v>
      </c>
      <c r="AH52" s="12">
        <v>11170</v>
      </c>
      <c r="AI52" s="12">
        <v>27428</v>
      </c>
      <c r="AJ52" s="12">
        <v>10372</v>
      </c>
      <c r="AK52" s="12">
        <v>12070</v>
      </c>
      <c r="AL52" s="12">
        <v>4714</v>
      </c>
      <c r="AM52" s="12">
        <v>18048</v>
      </c>
      <c r="AN52" s="12">
        <v>6959</v>
      </c>
      <c r="AO52" s="12">
        <v>6438</v>
      </c>
      <c r="AP52" s="12">
        <v>15500</v>
      </c>
      <c r="AQ52" s="12">
        <v>9482</v>
      </c>
      <c r="AR52" s="12">
        <v>8432</v>
      </c>
      <c r="AS52" s="12">
        <v>13918</v>
      </c>
      <c r="AT52" s="12">
        <v>8683</v>
      </c>
      <c r="AU52" s="12">
        <v>10566</v>
      </c>
      <c r="AV52" s="12">
        <v>6655</v>
      </c>
      <c r="AW52" s="12">
        <v>9244</v>
      </c>
      <c r="AX52" s="12">
        <v>8728</v>
      </c>
      <c r="AY52" s="12">
        <v>12661</v>
      </c>
      <c r="AZ52" s="12">
        <v>5179</v>
      </c>
      <c r="BA52" s="12">
        <v>9971</v>
      </c>
      <c r="BB52" s="12">
        <v>12305</v>
      </c>
      <c r="BC52" s="12">
        <v>14854</v>
      </c>
      <c r="BD52" s="12">
        <v>8026</v>
      </c>
      <c r="BE52" s="12">
        <v>9212</v>
      </c>
      <c r="BF52" s="12">
        <v>8588</v>
      </c>
      <c r="BG52" s="12">
        <v>4340</v>
      </c>
      <c r="BH52" s="12">
        <v>13380</v>
      </c>
      <c r="BI52" s="12">
        <v>4967</v>
      </c>
      <c r="BJ52" s="12">
        <v>7183</v>
      </c>
      <c r="BK52" s="12">
        <v>8704</v>
      </c>
      <c r="BL52" s="12">
        <v>8046</v>
      </c>
      <c r="BM52" s="12">
        <v>9353</v>
      </c>
      <c r="BN52" s="12">
        <v>5955</v>
      </c>
      <c r="BO52" s="12">
        <v>15592</v>
      </c>
      <c r="BP52" s="12">
        <v>26469</v>
      </c>
      <c r="BQ52" s="12">
        <v>7615</v>
      </c>
      <c r="BR52" s="12">
        <v>6735</v>
      </c>
      <c r="BS52" s="12">
        <v>9931</v>
      </c>
      <c r="BT52" s="12">
        <v>27367</v>
      </c>
      <c r="BU52" s="12">
        <v>11197</v>
      </c>
      <c r="BV52" s="12">
        <v>8219</v>
      </c>
      <c r="BW52" s="12">
        <v>9799</v>
      </c>
      <c r="BX52" s="12">
        <v>19774</v>
      </c>
      <c r="BY52" s="12">
        <v>13610</v>
      </c>
      <c r="BZ52" s="12">
        <v>12932</v>
      </c>
      <c r="CA52" s="12">
        <v>9511</v>
      </c>
      <c r="CB52" s="12">
        <v>15616</v>
      </c>
      <c r="CC52" s="12">
        <v>35754</v>
      </c>
      <c r="CD52" s="12">
        <v>7680</v>
      </c>
      <c r="CE52" s="12">
        <v>9699</v>
      </c>
      <c r="CF52" s="12">
        <v>6977</v>
      </c>
      <c r="CG52" s="12">
        <v>15487</v>
      </c>
      <c r="CH52" s="12">
        <v>17765</v>
      </c>
      <c r="CI52" s="12">
        <v>11810</v>
      </c>
      <c r="CJ52" s="12">
        <v>13040</v>
      </c>
      <c r="CK52" s="12">
        <v>10205</v>
      </c>
      <c r="CL52" s="12">
        <v>9269</v>
      </c>
      <c r="CM52" s="12">
        <v>13096</v>
      </c>
      <c r="CN52" s="12">
        <v>24306</v>
      </c>
      <c r="CO52" s="12">
        <v>11037</v>
      </c>
      <c r="CP52" s="12">
        <v>11888</v>
      </c>
      <c r="CQ52" s="12">
        <v>8133</v>
      </c>
      <c r="CR52" s="12">
        <v>10383</v>
      </c>
      <c r="CS52" s="12">
        <v>10133</v>
      </c>
      <c r="CT52" s="12">
        <v>5699</v>
      </c>
      <c r="CU52" s="12">
        <v>8357</v>
      </c>
      <c r="CV52" s="12">
        <v>10025</v>
      </c>
      <c r="CW52" s="12">
        <v>9627</v>
      </c>
      <c r="CX52" s="12">
        <v>10220</v>
      </c>
      <c r="CY52" s="12">
        <v>14562</v>
      </c>
      <c r="CZ52" s="12">
        <v>10776</v>
      </c>
      <c r="DA52" s="12">
        <v>11709</v>
      </c>
      <c r="DB52" s="12">
        <v>5701</v>
      </c>
      <c r="DC52" s="12">
        <v>37522</v>
      </c>
      <c r="DD52" s="12">
        <v>12864</v>
      </c>
      <c r="DE52" s="12">
        <v>10662</v>
      </c>
      <c r="DF52" s="12">
        <v>8386</v>
      </c>
      <c r="DG52" s="12">
        <v>7335</v>
      </c>
      <c r="DH52" s="12">
        <v>19367</v>
      </c>
      <c r="DI52" s="12">
        <v>7404</v>
      </c>
      <c r="DJ52" s="12">
        <v>6064</v>
      </c>
    </row>
    <row r="53" spans="1:114" x14ac:dyDescent="0.25">
      <c r="A53" s="12">
        <v>4440</v>
      </c>
      <c r="B53" s="12" t="s">
        <v>373</v>
      </c>
      <c r="C53" s="12" t="s">
        <v>374</v>
      </c>
      <c r="D53" s="12" t="s">
        <v>134</v>
      </c>
      <c r="E53" s="12" t="s">
        <v>3963</v>
      </c>
      <c r="F53" s="12" t="s">
        <v>129</v>
      </c>
      <c r="G53" s="12" t="s">
        <v>3964</v>
      </c>
      <c r="H53" s="12" t="s">
        <v>3965</v>
      </c>
      <c r="I53" s="12" t="s">
        <v>133</v>
      </c>
      <c r="J53" s="12">
        <v>230.0958</v>
      </c>
      <c r="K53" s="12">
        <v>0.2</v>
      </c>
      <c r="L53" s="12">
        <v>60.5</v>
      </c>
      <c r="M53" s="12" t="s">
        <v>134</v>
      </c>
      <c r="N53" s="12">
        <v>0.98250000000000004</v>
      </c>
      <c r="O53" s="12">
        <v>142</v>
      </c>
      <c r="P53" s="12">
        <v>137</v>
      </c>
      <c r="Q53" s="12">
        <v>155</v>
      </c>
      <c r="R53" s="12">
        <v>398</v>
      </c>
      <c r="S53" s="12">
        <v>164</v>
      </c>
      <c r="T53" s="12">
        <v>521</v>
      </c>
      <c r="U53" s="12">
        <v>211</v>
      </c>
      <c r="V53" s="12">
        <v>172</v>
      </c>
      <c r="W53" s="12">
        <v>581</v>
      </c>
      <c r="X53" s="12">
        <v>191</v>
      </c>
      <c r="Y53" s="12">
        <v>601</v>
      </c>
      <c r="Z53" s="12">
        <v>237</v>
      </c>
      <c r="AA53" s="12">
        <v>301</v>
      </c>
      <c r="AB53" s="12">
        <v>64</v>
      </c>
      <c r="AC53" s="12">
        <v>190</v>
      </c>
      <c r="AD53" s="12">
        <v>103</v>
      </c>
      <c r="AE53" s="12">
        <v>1114</v>
      </c>
      <c r="AF53" s="12">
        <v>108</v>
      </c>
      <c r="AG53" s="12">
        <v>561</v>
      </c>
      <c r="AH53" s="12">
        <v>771</v>
      </c>
      <c r="AI53" s="12">
        <v>2660</v>
      </c>
      <c r="AJ53" s="12">
        <v>461</v>
      </c>
      <c r="AK53" s="12">
        <v>447</v>
      </c>
      <c r="AL53" s="12">
        <v>1711</v>
      </c>
      <c r="AM53" s="12">
        <v>156</v>
      </c>
      <c r="AN53" s="12">
        <v>1811</v>
      </c>
      <c r="AO53" s="12">
        <v>238</v>
      </c>
      <c r="AP53" s="12">
        <v>202</v>
      </c>
      <c r="AQ53" s="12">
        <v>346</v>
      </c>
      <c r="AR53" s="12">
        <v>130</v>
      </c>
      <c r="AS53" s="12">
        <v>400</v>
      </c>
      <c r="AT53" s="12">
        <v>771</v>
      </c>
      <c r="AU53" s="12">
        <v>154</v>
      </c>
      <c r="AV53" s="12">
        <v>145</v>
      </c>
      <c r="AW53" s="12">
        <v>621</v>
      </c>
      <c r="AX53" s="12">
        <v>253</v>
      </c>
      <c r="AY53" s="12">
        <v>196</v>
      </c>
      <c r="AZ53" s="12">
        <v>831</v>
      </c>
      <c r="BA53" s="12">
        <v>551</v>
      </c>
      <c r="BB53" s="12">
        <v>1914</v>
      </c>
      <c r="BC53" s="12">
        <v>1031</v>
      </c>
      <c r="BD53" s="12">
        <v>961</v>
      </c>
      <c r="BE53" s="12">
        <v>901</v>
      </c>
      <c r="BF53" s="12">
        <v>1701</v>
      </c>
      <c r="BG53" s="12">
        <v>751</v>
      </c>
      <c r="BH53" s="12">
        <v>325</v>
      </c>
      <c r="BI53" s="12">
        <v>671</v>
      </c>
      <c r="BJ53" s="12">
        <v>2214</v>
      </c>
      <c r="BK53" s="12">
        <v>811</v>
      </c>
      <c r="BL53" s="12">
        <v>441</v>
      </c>
      <c r="BM53" s="12">
        <v>1231</v>
      </c>
      <c r="BN53" s="12">
        <v>517</v>
      </c>
      <c r="BO53" s="12">
        <v>394</v>
      </c>
      <c r="BP53" s="12">
        <v>472</v>
      </c>
      <c r="BQ53" s="12">
        <v>348</v>
      </c>
      <c r="BR53" s="12">
        <v>216</v>
      </c>
      <c r="BS53" s="12">
        <v>4582</v>
      </c>
      <c r="BT53" s="12">
        <v>1821</v>
      </c>
      <c r="BU53" s="12">
        <v>891</v>
      </c>
      <c r="BV53" s="12">
        <v>186</v>
      </c>
      <c r="BW53" s="12">
        <v>971</v>
      </c>
      <c r="BX53" s="12">
        <v>165</v>
      </c>
      <c r="BY53" s="12">
        <v>1061</v>
      </c>
      <c r="BZ53" s="12">
        <v>725</v>
      </c>
      <c r="CA53" s="12">
        <v>884</v>
      </c>
      <c r="CB53" s="12">
        <v>981</v>
      </c>
      <c r="CC53" s="12">
        <v>9834</v>
      </c>
      <c r="CD53" s="12">
        <v>267</v>
      </c>
      <c r="CE53" s="12">
        <v>971</v>
      </c>
      <c r="CF53" s="12">
        <v>2114</v>
      </c>
      <c r="CG53" s="12">
        <v>1271</v>
      </c>
      <c r="CH53" s="12">
        <v>20832</v>
      </c>
      <c r="CI53" s="12">
        <v>355</v>
      </c>
      <c r="CJ53" s="12">
        <v>931</v>
      </c>
      <c r="CK53" s="12">
        <v>471</v>
      </c>
      <c r="CL53" s="12">
        <v>951</v>
      </c>
      <c r="CM53" s="12">
        <v>1991</v>
      </c>
      <c r="CN53" s="12">
        <v>3283</v>
      </c>
      <c r="CO53" s="12">
        <v>1720</v>
      </c>
      <c r="CP53" s="12">
        <v>251</v>
      </c>
      <c r="CQ53" s="12">
        <v>270</v>
      </c>
      <c r="CR53" s="12">
        <v>705</v>
      </c>
      <c r="CS53" s="12">
        <v>241</v>
      </c>
      <c r="CT53" s="12">
        <v>1611</v>
      </c>
      <c r="CU53" s="12">
        <v>1051</v>
      </c>
      <c r="CV53" s="12">
        <v>205</v>
      </c>
      <c r="CW53" s="12">
        <v>581</v>
      </c>
      <c r="CX53" s="12">
        <v>696</v>
      </c>
      <c r="CY53" s="12">
        <v>27537</v>
      </c>
      <c r="CZ53" s="12">
        <v>1781</v>
      </c>
      <c r="DA53" s="12">
        <v>1791</v>
      </c>
      <c r="DB53" s="12">
        <v>958</v>
      </c>
      <c r="DC53" s="12">
        <v>581</v>
      </c>
      <c r="DD53" s="12">
        <v>22131</v>
      </c>
      <c r="DE53" s="12">
        <v>1671</v>
      </c>
      <c r="DF53" s="12">
        <v>202</v>
      </c>
      <c r="DG53" s="12">
        <v>1181</v>
      </c>
      <c r="DH53" s="12">
        <v>1288</v>
      </c>
      <c r="DI53" s="12">
        <v>791</v>
      </c>
      <c r="DJ53" s="12">
        <v>511</v>
      </c>
    </row>
    <row r="54" spans="1:114" x14ac:dyDescent="0.25">
      <c r="A54" s="12">
        <v>5525</v>
      </c>
      <c r="B54" s="12" t="s">
        <v>460</v>
      </c>
      <c r="C54" s="12" t="s">
        <v>461</v>
      </c>
      <c r="D54" s="12" t="s">
        <v>458</v>
      </c>
      <c r="E54" s="12" t="s">
        <v>3963</v>
      </c>
      <c r="F54" s="12" t="s">
        <v>129</v>
      </c>
      <c r="G54" s="12" t="s">
        <v>3964</v>
      </c>
      <c r="H54" s="12" t="s">
        <v>3965</v>
      </c>
      <c r="I54" s="12" t="s">
        <v>133</v>
      </c>
      <c r="J54" s="12">
        <v>268.10390000000001</v>
      </c>
      <c r="K54" s="12">
        <v>0.5</v>
      </c>
      <c r="L54" s="12">
        <v>175</v>
      </c>
      <c r="M54" s="12" t="s">
        <v>134</v>
      </c>
      <c r="N54" s="12">
        <v>0.99990000000000001</v>
      </c>
      <c r="O54" s="12">
        <v>1991</v>
      </c>
      <c r="P54" s="12">
        <v>5311</v>
      </c>
      <c r="Q54" s="12">
        <v>1534</v>
      </c>
      <c r="R54" s="12">
        <v>1764</v>
      </c>
      <c r="S54" s="12">
        <v>5144</v>
      </c>
      <c r="T54" s="12">
        <v>4334</v>
      </c>
      <c r="U54" s="12">
        <v>4741</v>
      </c>
      <c r="V54" s="12">
        <v>1304</v>
      </c>
      <c r="W54" s="12">
        <v>5214</v>
      </c>
      <c r="X54" s="12">
        <v>8814</v>
      </c>
      <c r="Y54" s="12">
        <v>2414</v>
      </c>
      <c r="Z54" s="12">
        <v>9214</v>
      </c>
      <c r="AA54" s="12">
        <v>1071</v>
      </c>
      <c r="AB54" s="12">
        <v>1061</v>
      </c>
      <c r="AC54" s="12">
        <v>9944</v>
      </c>
      <c r="AD54" s="12">
        <v>1451</v>
      </c>
      <c r="AE54" s="12">
        <v>1261</v>
      </c>
      <c r="AF54" s="12">
        <v>1391</v>
      </c>
      <c r="AG54" s="12">
        <v>9114</v>
      </c>
      <c r="AH54" s="12">
        <v>2211</v>
      </c>
      <c r="AI54" s="12">
        <v>1614</v>
      </c>
      <c r="AJ54" s="12">
        <v>9311</v>
      </c>
      <c r="AK54" s="12">
        <v>1511</v>
      </c>
      <c r="AL54" s="12">
        <v>7141</v>
      </c>
      <c r="AM54" s="12">
        <v>1981</v>
      </c>
      <c r="AN54" s="12">
        <v>8414</v>
      </c>
      <c r="AO54" s="12">
        <v>9241</v>
      </c>
      <c r="AP54" s="12">
        <v>7814</v>
      </c>
      <c r="AQ54" s="12">
        <v>5314</v>
      </c>
      <c r="AR54" s="12">
        <v>901</v>
      </c>
      <c r="AS54" s="12">
        <v>2314</v>
      </c>
      <c r="AT54" s="12">
        <v>1071</v>
      </c>
      <c r="AU54" s="12">
        <v>2220</v>
      </c>
      <c r="AV54" s="12">
        <v>1440</v>
      </c>
      <c r="AW54" s="12">
        <v>1970</v>
      </c>
      <c r="AX54" s="12">
        <v>805</v>
      </c>
      <c r="AY54" s="12">
        <v>2471</v>
      </c>
      <c r="AZ54" s="12">
        <v>1421</v>
      </c>
      <c r="BA54" s="12">
        <v>931</v>
      </c>
      <c r="BB54" s="12">
        <v>1395</v>
      </c>
      <c r="BC54" s="12">
        <v>1451</v>
      </c>
      <c r="BD54" s="12">
        <v>2221</v>
      </c>
      <c r="BE54" s="12">
        <v>5051</v>
      </c>
      <c r="BF54" s="12">
        <v>1371</v>
      </c>
      <c r="BG54" s="12">
        <v>5658</v>
      </c>
      <c r="BH54" s="12">
        <v>8037</v>
      </c>
      <c r="BI54" s="12">
        <v>1821</v>
      </c>
      <c r="BJ54" s="12">
        <v>1556</v>
      </c>
      <c r="BK54" s="12">
        <v>1471</v>
      </c>
      <c r="BL54" s="12">
        <v>821</v>
      </c>
      <c r="BM54" s="12">
        <v>1160</v>
      </c>
      <c r="BN54" s="12">
        <v>1631</v>
      </c>
      <c r="BO54" s="12">
        <v>1741</v>
      </c>
      <c r="BP54" s="12">
        <v>1581</v>
      </c>
      <c r="BQ54" s="12">
        <v>731</v>
      </c>
      <c r="BR54" s="12">
        <v>591</v>
      </c>
      <c r="BS54" s="12">
        <v>1914</v>
      </c>
      <c r="BT54" s="12">
        <v>1581</v>
      </c>
      <c r="BU54" s="12">
        <v>4391</v>
      </c>
      <c r="BV54" s="12">
        <v>1071</v>
      </c>
      <c r="BW54" s="12">
        <v>850</v>
      </c>
      <c r="BX54" s="12">
        <v>7614</v>
      </c>
      <c r="BY54" s="12">
        <v>1081</v>
      </c>
      <c r="BZ54" s="12">
        <v>4771</v>
      </c>
      <c r="CA54" s="12">
        <v>8314</v>
      </c>
      <c r="CB54" s="12">
        <v>1801</v>
      </c>
      <c r="CC54" s="12">
        <v>5014</v>
      </c>
      <c r="CD54" s="12">
        <v>1151</v>
      </c>
      <c r="CE54" s="12">
        <v>1121</v>
      </c>
      <c r="CF54" s="12">
        <v>4651</v>
      </c>
      <c r="CG54" s="12">
        <v>1490</v>
      </c>
      <c r="CH54" s="12">
        <v>2501</v>
      </c>
      <c r="CI54" s="12">
        <v>3502</v>
      </c>
      <c r="CJ54" s="12">
        <v>3842</v>
      </c>
      <c r="CK54" s="12">
        <v>1502</v>
      </c>
      <c r="CL54" s="12">
        <v>1802</v>
      </c>
      <c r="CM54" s="12">
        <v>1312</v>
      </c>
      <c r="CN54" s="12">
        <v>2925</v>
      </c>
      <c r="CO54" s="12">
        <v>952</v>
      </c>
      <c r="CP54" s="12">
        <v>1102</v>
      </c>
      <c r="CQ54" s="12">
        <v>1132</v>
      </c>
      <c r="CR54" s="12">
        <v>8712</v>
      </c>
      <c r="CS54" s="12">
        <v>1682</v>
      </c>
      <c r="CT54" s="12">
        <v>1665</v>
      </c>
      <c r="CU54" s="12">
        <v>1422</v>
      </c>
      <c r="CV54" s="12">
        <v>3965</v>
      </c>
      <c r="CW54" s="12">
        <v>1301</v>
      </c>
      <c r="CX54" s="12">
        <v>1881</v>
      </c>
      <c r="CY54" s="12">
        <v>1125</v>
      </c>
      <c r="CZ54" s="12">
        <v>602</v>
      </c>
      <c r="DA54" s="12">
        <v>972</v>
      </c>
      <c r="DB54" s="12">
        <v>1554</v>
      </c>
      <c r="DC54" s="12">
        <v>1581</v>
      </c>
      <c r="DD54" s="12">
        <v>2144</v>
      </c>
      <c r="DE54" s="12">
        <v>2071</v>
      </c>
      <c r="DF54" s="12">
        <v>4801</v>
      </c>
      <c r="DG54" s="12">
        <v>1382</v>
      </c>
      <c r="DH54" s="12">
        <v>1092</v>
      </c>
      <c r="DI54" s="12">
        <v>952</v>
      </c>
      <c r="DJ54" s="12">
        <v>922</v>
      </c>
    </row>
    <row r="55" spans="1:114" x14ac:dyDescent="0.25">
      <c r="A55" s="12">
        <v>5825</v>
      </c>
      <c r="B55" s="12" t="s">
        <v>467</v>
      </c>
      <c r="C55" s="12" t="s">
        <v>468</v>
      </c>
      <c r="D55" s="12" t="s">
        <v>134</v>
      </c>
      <c r="E55" s="12" t="s">
        <v>3963</v>
      </c>
      <c r="F55" s="12" t="s">
        <v>129</v>
      </c>
      <c r="G55" s="12" t="s">
        <v>3964</v>
      </c>
      <c r="H55" s="12" t="s">
        <v>3965</v>
      </c>
      <c r="I55" s="12" t="s">
        <v>133</v>
      </c>
      <c r="J55" s="12">
        <v>279.1592</v>
      </c>
      <c r="K55" s="12">
        <v>0.4</v>
      </c>
      <c r="L55" s="12">
        <v>1183.5999999999999</v>
      </c>
      <c r="M55" s="12" t="s">
        <v>134</v>
      </c>
      <c r="N55" s="12">
        <v>0.99850000000000005</v>
      </c>
      <c r="O55" s="12">
        <v>461</v>
      </c>
      <c r="P55" s="12">
        <v>495</v>
      </c>
      <c r="Q55" s="12">
        <v>481</v>
      </c>
      <c r="R55" s="12">
        <v>515</v>
      </c>
      <c r="S55" s="12">
        <v>5671</v>
      </c>
      <c r="T55" s="12">
        <v>453</v>
      </c>
      <c r="U55" s="12">
        <v>340</v>
      </c>
      <c r="V55" s="12">
        <v>475</v>
      </c>
      <c r="W55" s="12">
        <v>357</v>
      </c>
      <c r="X55" s="12">
        <v>445</v>
      </c>
      <c r="Y55" s="12">
        <v>961</v>
      </c>
      <c r="Z55" s="12">
        <v>320</v>
      </c>
      <c r="AA55" s="12">
        <v>439</v>
      </c>
      <c r="AB55" s="12">
        <v>408</v>
      </c>
      <c r="AC55" s="12">
        <v>298</v>
      </c>
      <c r="AD55" s="12">
        <v>189</v>
      </c>
      <c r="AE55" s="12">
        <v>362</v>
      </c>
      <c r="AF55" s="12">
        <v>487</v>
      </c>
      <c r="AG55" s="12">
        <v>380</v>
      </c>
      <c r="AH55" s="12">
        <v>315</v>
      </c>
      <c r="AI55" s="12">
        <v>4045</v>
      </c>
      <c r="AJ55" s="12">
        <v>369</v>
      </c>
      <c r="AK55" s="12">
        <v>304</v>
      </c>
      <c r="AL55" s="12">
        <v>1558</v>
      </c>
      <c r="AM55" s="12">
        <v>352</v>
      </c>
      <c r="AN55" s="12">
        <v>311</v>
      </c>
      <c r="AO55" s="12">
        <v>323</v>
      </c>
      <c r="AP55" s="12">
        <v>359</v>
      </c>
      <c r="AQ55" s="12">
        <v>498</v>
      </c>
      <c r="AR55" s="12">
        <v>641</v>
      </c>
      <c r="AS55" s="12">
        <v>405</v>
      </c>
      <c r="AT55" s="12">
        <v>377</v>
      </c>
      <c r="AU55" s="12">
        <v>350</v>
      </c>
      <c r="AV55" s="12">
        <v>410</v>
      </c>
      <c r="AW55" s="12">
        <v>396</v>
      </c>
      <c r="AX55" s="12">
        <v>356</v>
      </c>
      <c r="AY55" s="12">
        <v>416</v>
      </c>
      <c r="AZ55" s="12">
        <v>599</v>
      </c>
      <c r="BA55" s="12">
        <v>456</v>
      </c>
      <c r="BB55" s="12">
        <v>340</v>
      </c>
      <c r="BC55" s="12">
        <v>362</v>
      </c>
      <c r="BD55" s="12">
        <v>557</v>
      </c>
      <c r="BE55" s="12">
        <v>229</v>
      </c>
      <c r="BF55" s="12">
        <v>373</v>
      </c>
      <c r="BG55" s="12">
        <v>444</v>
      </c>
      <c r="BH55" s="12">
        <v>593</v>
      </c>
      <c r="BI55" s="12">
        <v>463</v>
      </c>
      <c r="BJ55" s="12">
        <v>439</v>
      </c>
      <c r="BK55" s="12">
        <v>414</v>
      </c>
      <c r="BL55" s="12">
        <v>421</v>
      </c>
      <c r="BM55" s="12">
        <v>531</v>
      </c>
      <c r="BN55" s="12">
        <v>422</v>
      </c>
      <c r="BO55" s="12">
        <v>447</v>
      </c>
      <c r="BP55" s="12">
        <v>403</v>
      </c>
      <c r="BQ55" s="12">
        <v>496</v>
      </c>
      <c r="BR55" s="12">
        <v>364</v>
      </c>
      <c r="BS55" s="12">
        <v>193</v>
      </c>
      <c r="BT55" s="12">
        <v>348</v>
      </c>
      <c r="BU55" s="12">
        <v>383</v>
      </c>
      <c r="BV55" s="12">
        <v>371</v>
      </c>
      <c r="BW55" s="12">
        <v>239</v>
      </c>
      <c r="BX55" s="12">
        <v>387</v>
      </c>
      <c r="BY55" s="12">
        <v>524</v>
      </c>
      <c r="BZ55" s="12">
        <v>231</v>
      </c>
      <c r="CA55" s="12">
        <v>321</v>
      </c>
      <c r="CB55" s="12">
        <v>286</v>
      </c>
      <c r="CC55" s="12">
        <v>184</v>
      </c>
      <c r="CD55" s="12">
        <v>355</v>
      </c>
      <c r="CE55" s="12">
        <v>391</v>
      </c>
      <c r="CF55" s="12">
        <v>221</v>
      </c>
      <c r="CG55" s="12">
        <v>417</v>
      </c>
      <c r="CH55" s="12">
        <v>4241</v>
      </c>
      <c r="CI55" s="12">
        <v>296</v>
      </c>
      <c r="CJ55" s="12">
        <v>162</v>
      </c>
      <c r="CK55" s="12">
        <v>222</v>
      </c>
      <c r="CL55" s="12">
        <v>188</v>
      </c>
      <c r="CM55" s="12">
        <v>349</v>
      </c>
      <c r="CN55" s="12">
        <v>6257</v>
      </c>
      <c r="CO55" s="12">
        <v>584</v>
      </c>
      <c r="CP55" s="12">
        <v>502</v>
      </c>
      <c r="CQ55" s="12">
        <v>446</v>
      </c>
      <c r="CR55" s="12">
        <v>174</v>
      </c>
      <c r="CS55" s="12">
        <v>572</v>
      </c>
      <c r="CT55" s="12">
        <v>210</v>
      </c>
      <c r="CU55" s="12">
        <v>356</v>
      </c>
      <c r="CV55" s="12">
        <v>292</v>
      </c>
      <c r="CW55" s="12">
        <v>551</v>
      </c>
      <c r="CX55" s="12">
        <v>252</v>
      </c>
      <c r="CY55" s="12">
        <v>6416</v>
      </c>
      <c r="CZ55" s="12">
        <v>283</v>
      </c>
      <c r="DA55" s="12">
        <v>628</v>
      </c>
      <c r="DB55" s="12">
        <v>1234</v>
      </c>
      <c r="DC55" s="12">
        <v>230</v>
      </c>
      <c r="DD55" s="12">
        <v>5971</v>
      </c>
      <c r="DE55" s="12">
        <v>617</v>
      </c>
      <c r="DF55" s="12">
        <v>344</v>
      </c>
      <c r="DG55" s="12">
        <v>6017</v>
      </c>
      <c r="DH55" s="12">
        <v>7069</v>
      </c>
      <c r="DI55" s="12">
        <v>604</v>
      </c>
      <c r="DJ55" s="12">
        <v>465</v>
      </c>
    </row>
    <row r="56" spans="1:114" x14ac:dyDescent="0.25">
      <c r="A56" s="12">
        <v>5997</v>
      </c>
      <c r="B56" s="12" t="s">
        <v>477</v>
      </c>
      <c r="C56" s="12" t="s">
        <v>478</v>
      </c>
      <c r="D56" s="12" t="s">
        <v>475</v>
      </c>
      <c r="E56" s="12" t="s">
        <v>3963</v>
      </c>
      <c r="F56" s="12" t="s">
        <v>129</v>
      </c>
      <c r="G56" s="12" t="s">
        <v>3964</v>
      </c>
      <c r="H56" s="12" t="s">
        <v>3965</v>
      </c>
      <c r="I56" s="12" t="s">
        <v>133</v>
      </c>
      <c r="J56" s="12">
        <v>284.29480000000001</v>
      </c>
      <c r="K56" s="12">
        <v>0.1</v>
      </c>
      <c r="L56" s="12">
        <v>1275.7</v>
      </c>
      <c r="M56" s="12" t="s">
        <v>134</v>
      </c>
      <c r="N56" s="12">
        <v>0.97829999999999995</v>
      </c>
      <c r="O56" s="12">
        <v>4524</v>
      </c>
      <c r="P56" s="12">
        <v>4441</v>
      </c>
      <c r="Q56" s="12">
        <v>4764</v>
      </c>
      <c r="R56" s="12">
        <v>2977</v>
      </c>
      <c r="S56" s="12">
        <v>12933</v>
      </c>
      <c r="T56" s="12">
        <v>3364</v>
      </c>
      <c r="U56" s="12">
        <v>4397</v>
      </c>
      <c r="V56" s="12">
        <v>5093</v>
      </c>
      <c r="W56" s="12">
        <v>3946</v>
      </c>
      <c r="X56" s="12">
        <v>3566</v>
      </c>
      <c r="Y56" s="12">
        <v>6568</v>
      </c>
      <c r="Z56" s="12">
        <v>4342</v>
      </c>
      <c r="AA56" s="12">
        <v>5153</v>
      </c>
      <c r="AB56" s="12">
        <v>2980</v>
      </c>
      <c r="AC56" s="12">
        <v>4302</v>
      </c>
      <c r="AD56" s="12">
        <v>3866</v>
      </c>
      <c r="AE56" s="12">
        <v>3729</v>
      </c>
      <c r="AF56" s="12">
        <v>5009</v>
      </c>
      <c r="AG56" s="12">
        <v>3376</v>
      </c>
      <c r="AH56" s="12">
        <v>4274</v>
      </c>
      <c r="AI56" s="12">
        <v>3231</v>
      </c>
      <c r="AJ56" s="12">
        <v>4298</v>
      </c>
      <c r="AK56" s="12">
        <v>3515</v>
      </c>
      <c r="AL56" s="12">
        <v>2810</v>
      </c>
      <c r="AM56" s="12">
        <v>2991</v>
      </c>
      <c r="AN56" s="12">
        <v>3445</v>
      </c>
      <c r="AO56" s="12">
        <v>3048</v>
      </c>
      <c r="AP56" s="12">
        <v>3535</v>
      </c>
      <c r="AQ56" s="12">
        <v>3461</v>
      </c>
      <c r="AR56" s="12">
        <v>3629</v>
      </c>
      <c r="AS56" s="12">
        <v>4822</v>
      </c>
      <c r="AT56" s="12">
        <v>4079</v>
      </c>
      <c r="AU56" s="12">
        <v>5051</v>
      </c>
      <c r="AV56" s="12">
        <v>2686</v>
      </c>
      <c r="AW56" s="12">
        <v>2579</v>
      </c>
      <c r="AX56" s="12">
        <v>3605</v>
      </c>
      <c r="AY56" s="12">
        <v>3737</v>
      </c>
      <c r="AZ56" s="12">
        <v>2790</v>
      </c>
      <c r="BA56" s="12">
        <v>2392</v>
      </c>
      <c r="BB56" s="12">
        <v>4324</v>
      </c>
      <c r="BC56" s="12">
        <v>5396</v>
      </c>
      <c r="BD56" s="12">
        <v>4453</v>
      </c>
      <c r="BE56" s="12">
        <v>2120</v>
      </c>
      <c r="BF56" s="12">
        <v>2882</v>
      </c>
      <c r="BG56" s="12">
        <v>4254</v>
      </c>
      <c r="BH56" s="12">
        <v>3100</v>
      </c>
      <c r="BI56" s="12">
        <v>2578</v>
      </c>
      <c r="BJ56" s="12">
        <v>3007</v>
      </c>
      <c r="BK56" s="12">
        <v>4267</v>
      </c>
      <c r="BL56" s="12">
        <v>3304</v>
      </c>
      <c r="BM56" s="12">
        <v>4697</v>
      </c>
      <c r="BN56" s="12">
        <v>3380</v>
      </c>
      <c r="BO56" s="12">
        <v>4164</v>
      </c>
      <c r="BP56" s="12">
        <v>5992</v>
      </c>
      <c r="BQ56" s="12">
        <v>4649</v>
      </c>
      <c r="BR56" s="12">
        <v>3449</v>
      </c>
      <c r="BS56" s="12">
        <v>6301</v>
      </c>
      <c r="BT56" s="12">
        <v>3845</v>
      </c>
      <c r="BU56" s="12">
        <v>5730</v>
      </c>
      <c r="BV56" s="12">
        <v>4919</v>
      </c>
      <c r="BW56" s="12">
        <v>3890</v>
      </c>
      <c r="BX56" s="12">
        <v>3330</v>
      </c>
      <c r="BY56" s="12">
        <v>4365</v>
      </c>
      <c r="BZ56" s="12">
        <v>3076</v>
      </c>
      <c r="CA56" s="12">
        <v>2511</v>
      </c>
      <c r="CB56" s="12">
        <v>4817</v>
      </c>
      <c r="CC56" s="12">
        <v>5770</v>
      </c>
      <c r="CD56" s="12">
        <v>2925</v>
      </c>
      <c r="CE56" s="12">
        <v>3812</v>
      </c>
      <c r="CF56" s="12">
        <v>4529</v>
      </c>
      <c r="CG56" s="12">
        <v>4623</v>
      </c>
      <c r="CH56" s="12">
        <v>2714</v>
      </c>
      <c r="CI56" s="12">
        <v>3730</v>
      </c>
      <c r="CJ56" s="12">
        <v>3594</v>
      </c>
      <c r="CK56" s="12">
        <v>5654</v>
      </c>
      <c r="CL56" s="12">
        <v>2468</v>
      </c>
      <c r="CM56" s="12">
        <v>4111</v>
      </c>
      <c r="CN56" s="12">
        <v>4701</v>
      </c>
      <c r="CO56" s="12">
        <v>3697</v>
      </c>
      <c r="CP56" s="12">
        <v>5211</v>
      </c>
      <c r="CQ56" s="12">
        <v>4226</v>
      </c>
      <c r="CR56" s="12">
        <v>3937</v>
      </c>
      <c r="CS56" s="12">
        <v>4334</v>
      </c>
      <c r="CT56" s="12">
        <v>3543</v>
      </c>
      <c r="CU56" s="12">
        <v>3367</v>
      </c>
      <c r="CV56" s="12">
        <v>3821</v>
      </c>
      <c r="CW56" s="12">
        <v>4144</v>
      </c>
      <c r="CX56" s="12">
        <v>3338</v>
      </c>
      <c r="CY56" s="12">
        <v>2552</v>
      </c>
      <c r="CZ56" s="12">
        <v>4724</v>
      </c>
      <c r="DA56" s="12">
        <v>3143</v>
      </c>
      <c r="DB56" s="12">
        <v>5522</v>
      </c>
      <c r="DC56" s="12">
        <v>2583</v>
      </c>
      <c r="DD56" s="12">
        <v>1441</v>
      </c>
      <c r="DE56" s="12">
        <v>5731</v>
      </c>
      <c r="DF56" s="12">
        <v>5089</v>
      </c>
      <c r="DG56" s="12">
        <v>3883</v>
      </c>
      <c r="DH56" s="12">
        <v>4511</v>
      </c>
      <c r="DI56" s="12">
        <v>3177</v>
      </c>
      <c r="DJ56" s="12">
        <v>4085</v>
      </c>
    </row>
    <row r="57" spans="1:114" x14ac:dyDescent="0.25">
      <c r="A57" s="12">
        <v>6270</v>
      </c>
      <c r="B57" s="12" t="s">
        <v>513</v>
      </c>
      <c r="C57" s="12" t="s">
        <v>514</v>
      </c>
      <c r="D57" s="12" t="s">
        <v>511</v>
      </c>
      <c r="E57" s="12" t="s">
        <v>3963</v>
      </c>
      <c r="F57" s="12" t="s">
        <v>129</v>
      </c>
      <c r="G57" s="12" t="s">
        <v>3964</v>
      </c>
      <c r="H57" s="12" t="s">
        <v>3965</v>
      </c>
      <c r="I57" s="12" t="s">
        <v>133</v>
      </c>
      <c r="J57" s="12">
        <v>293.09820000000002</v>
      </c>
      <c r="K57" s="12">
        <v>0.7</v>
      </c>
      <c r="L57" s="12">
        <v>74.3</v>
      </c>
      <c r="M57" s="12" t="s">
        <v>134</v>
      </c>
      <c r="N57" s="12">
        <v>0.99570000000000003</v>
      </c>
      <c r="O57" s="12">
        <v>27228</v>
      </c>
      <c r="P57" s="12">
        <v>247303</v>
      </c>
      <c r="Q57" s="12">
        <v>30821</v>
      </c>
      <c r="R57" s="12">
        <v>39875</v>
      </c>
      <c r="S57" s="12">
        <v>335541</v>
      </c>
      <c r="T57" s="12">
        <v>27275</v>
      </c>
      <c r="U57" s="12">
        <v>26251</v>
      </c>
      <c r="V57" s="12">
        <v>29268</v>
      </c>
      <c r="W57" s="12">
        <v>23964</v>
      </c>
      <c r="X57" s="12">
        <v>41657</v>
      </c>
      <c r="Y57" s="12">
        <v>13846047</v>
      </c>
      <c r="Z57" s="12">
        <v>23164</v>
      </c>
      <c r="AA57" s="12">
        <v>26759</v>
      </c>
      <c r="AB57" s="12">
        <v>24143</v>
      </c>
      <c r="AC57" s="12">
        <v>24508</v>
      </c>
      <c r="AD57" s="12">
        <v>24696</v>
      </c>
      <c r="AE57" s="12">
        <v>23018</v>
      </c>
      <c r="AF57" s="12">
        <v>34355</v>
      </c>
      <c r="AG57" s="12">
        <v>28712</v>
      </c>
      <c r="AH57" s="12">
        <v>28127</v>
      </c>
      <c r="AI57" s="12">
        <v>42957</v>
      </c>
      <c r="AJ57" s="12">
        <v>23969</v>
      </c>
      <c r="AK57" s="12">
        <v>22725</v>
      </c>
      <c r="AL57" s="12">
        <v>4414</v>
      </c>
      <c r="AM57" s="12">
        <v>20967</v>
      </c>
      <c r="AN57" s="12">
        <v>1301</v>
      </c>
      <c r="AO57" s="12">
        <v>22795</v>
      </c>
      <c r="AP57" s="12">
        <v>25108</v>
      </c>
      <c r="AQ57" s="12">
        <v>23540</v>
      </c>
      <c r="AR57" s="12">
        <v>20019</v>
      </c>
      <c r="AS57" s="12">
        <v>25619</v>
      </c>
      <c r="AT57" s="12">
        <v>25216</v>
      </c>
      <c r="AU57" s="12">
        <v>19463</v>
      </c>
      <c r="AV57" s="12">
        <v>28364</v>
      </c>
      <c r="AW57" s="12">
        <v>23301</v>
      </c>
      <c r="AX57" s="12">
        <v>23093</v>
      </c>
      <c r="AY57" s="12">
        <v>21856</v>
      </c>
      <c r="AZ57" s="12">
        <v>21611</v>
      </c>
      <c r="BA57" s="12">
        <v>27075</v>
      </c>
      <c r="BB57" s="12">
        <v>3520</v>
      </c>
      <c r="BC57" s="12">
        <v>19991</v>
      </c>
      <c r="BD57" s="12">
        <v>24880</v>
      </c>
      <c r="BE57" s="12">
        <v>14139</v>
      </c>
      <c r="BF57" s="12">
        <v>16640</v>
      </c>
      <c r="BG57" s="12">
        <v>12175</v>
      </c>
      <c r="BH57" s="12">
        <v>11641</v>
      </c>
      <c r="BI57" s="12">
        <v>21102</v>
      </c>
      <c r="BJ57" s="12">
        <v>11984</v>
      </c>
      <c r="BK57" s="12">
        <v>22102</v>
      </c>
      <c r="BL57" s="12">
        <v>29467</v>
      </c>
      <c r="BM57" s="12">
        <v>34828</v>
      </c>
      <c r="BN57" s="12">
        <v>42668</v>
      </c>
      <c r="BO57" s="12">
        <v>33864</v>
      </c>
      <c r="BP57" s="12">
        <v>28503</v>
      </c>
      <c r="BQ57" s="12">
        <v>23623</v>
      </c>
      <c r="BR57" s="12">
        <v>29158</v>
      </c>
      <c r="BS57" s="12">
        <v>63721</v>
      </c>
      <c r="BT57" s="12">
        <v>22150</v>
      </c>
      <c r="BU57" s="12">
        <v>1265</v>
      </c>
      <c r="BV57" s="12">
        <v>33345</v>
      </c>
      <c r="BW57" s="12">
        <v>1754</v>
      </c>
      <c r="BX57" s="12">
        <v>22845</v>
      </c>
      <c r="BY57" s="12">
        <v>30575</v>
      </c>
      <c r="BZ57" s="12">
        <v>8000</v>
      </c>
      <c r="CA57" s="12">
        <v>24494</v>
      </c>
      <c r="CB57" s="12">
        <v>26217</v>
      </c>
      <c r="CC57" s="12">
        <v>6476</v>
      </c>
      <c r="CD57" s="12">
        <v>24161</v>
      </c>
      <c r="CE57" s="12">
        <v>24939</v>
      </c>
      <c r="CF57" s="12">
        <v>6180</v>
      </c>
      <c r="CG57" s="12">
        <v>23016</v>
      </c>
      <c r="CH57" s="12">
        <v>50304</v>
      </c>
      <c r="CI57" s="12">
        <v>23354</v>
      </c>
      <c r="CJ57" s="12">
        <v>1322</v>
      </c>
      <c r="CK57" s="12">
        <v>6900</v>
      </c>
      <c r="CL57" s="12">
        <v>21986</v>
      </c>
      <c r="CM57" s="12">
        <v>28178</v>
      </c>
      <c r="CN57" s="12">
        <v>36324</v>
      </c>
      <c r="CO57" s="12">
        <v>22757</v>
      </c>
      <c r="CP57" s="12">
        <v>27301</v>
      </c>
      <c r="CQ57" s="12">
        <v>22731</v>
      </c>
      <c r="CR57" s="12">
        <v>1021</v>
      </c>
      <c r="CS57" s="12">
        <v>23079</v>
      </c>
      <c r="CT57" s="12">
        <v>1696</v>
      </c>
      <c r="CU57" s="12">
        <v>21821</v>
      </c>
      <c r="CV57" s="12">
        <v>1311</v>
      </c>
      <c r="CW57" s="12">
        <v>19829</v>
      </c>
      <c r="CX57" s="12">
        <v>1118</v>
      </c>
      <c r="CY57" s="12">
        <v>42852</v>
      </c>
      <c r="CZ57" s="12">
        <v>1338</v>
      </c>
      <c r="DA57" s="12">
        <v>20978</v>
      </c>
      <c r="DB57" s="12">
        <v>793164</v>
      </c>
      <c r="DC57" s="12">
        <v>13596</v>
      </c>
      <c r="DD57" s="12">
        <v>41334</v>
      </c>
      <c r="DE57" s="12">
        <v>21620</v>
      </c>
      <c r="DF57" s="12">
        <v>21494</v>
      </c>
      <c r="DG57" s="12">
        <v>29556</v>
      </c>
      <c r="DH57" s="12">
        <v>27509</v>
      </c>
      <c r="DI57" s="12">
        <v>23168</v>
      </c>
      <c r="DJ57" s="12">
        <v>22650</v>
      </c>
    </row>
    <row r="58" spans="1:114" x14ac:dyDescent="0.25">
      <c r="A58" s="12">
        <v>7809</v>
      </c>
      <c r="B58" s="12" t="s">
        <v>579</v>
      </c>
      <c r="C58" s="12" t="s">
        <v>580</v>
      </c>
      <c r="D58" s="12" t="s">
        <v>134</v>
      </c>
      <c r="E58" s="12" t="s">
        <v>3963</v>
      </c>
      <c r="F58" s="12" t="s">
        <v>129</v>
      </c>
      <c r="G58" s="12" t="s">
        <v>3964</v>
      </c>
      <c r="H58" s="12" t="s">
        <v>3965</v>
      </c>
      <c r="I58" s="12" t="s">
        <v>133</v>
      </c>
      <c r="J58" s="12">
        <v>344.27940000000001</v>
      </c>
      <c r="K58" s="12">
        <v>0.6</v>
      </c>
      <c r="L58" s="12">
        <v>1077.7</v>
      </c>
      <c r="M58" s="12" t="s">
        <v>134</v>
      </c>
      <c r="N58" s="12">
        <v>0.99339999999999995</v>
      </c>
      <c r="O58" s="12">
        <v>2061</v>
      </c>
      <c r="P58" s="12">
        <v>18908</v>
      </c>
      <c r="Q58" s="12">
        <v>1901</v>
      </c>
      <c r="R58" s="12">
        <v>397</v>
      </c>
      <c r="S58" s="12">
        <v>341</v>
      </c>
      <c r="T58" s="12">
        <v>1801</v>
      </c>
      <c r="U58" s="12">
        <v>254</v>
      </c>
      <c r="V58" s="12">
        <v>1201</v>
      </c>
      <c r="W58" s="12">
        <v>1461</v>
      </c>
      <c r="X58" s="12">
        <v>941</v>
      </c>
      <c r="Y58" s="12">
        <v>3314</v>
      </c>
      <c r="Z58" s="12">
        <v>981</v>
      </c>
      <c r="AA58" s="12">
        <v>1481</v>
      </c>
      <c r="AB58" s="12">
        <v>811</v>
      </c>
      <c r="AC58" s="12">
        <v>721</v>
      </c>
      <c r="AD58" s="12">
        <v>881</v>
      </c>
      <c r="AE58" s="12">
        <v>1321</v>
      </c>
      <c r="AF58" s="12">
        <v>4514</v>
      </c>
      <c r="AG58" s="12">
        <v>6011</v>
      </c>
      <c r="AH58" s="12">
        <v>1161</v>
      </c>
      <c r="AI58" s="12">
        <v>1641</v>
      </c>
      <c r="AJ58" s="12">
        <v>651</v>
      </c>
      <c r="AK58" s="12">
        <v>1011</v>
      </c>
      <c r="AL58" s="12">
        <v>1495</v>
      </c>
      <c r="AM58" s="12">
        <v>1645</v>
      </c>
      <c r="AN58" s="12">
        <v>575</v>
      </c>
      <c r="AO58" s="12">
        <v>2254</v>
      </c>
      <c r="AP58" s="12">
        <v>952</v>
      </c>
      <c r="AQ58" s="12">
        <v>1212</v>
      </c>
      <c r="AR58" s="12">
        <v>712</v>
      </c>
      <c r="AS58" s="12">
        <v>2032</v>
      </c>
      <c r="AT58" s="12">
        <v>2182</v>
      </c>
      <c r="AU58" s="12">
        <v>3425</v>
      </c>
      <c r="AV58" s="12">
        <v>1012</v>
      </c>
      <c r="AW58" s="12">
        <v>862</v>
      </c>
      <c r="AX58" s="12">
        <v>3725</v>
      </c>
      <c r="AY58" s="12">
        <v>1262</v>
      </c>
      <c r="AZ58" s="12">
        <v>1322</v>
      </c>
      <c r="BA58" s="12">
        <v>912</v>
      </c>
      <c r="BB58" s="12">
        <v>1122</v>
      </c>
      <c r="BC58" s="12">
        <v>2042</v>
      </c>
      <c r="BD58" s="12">
        <v>812</v>
      </c>
      <c r="BE58" s="12">
        <v>1112</v>
      </c>
      <c r="BF58" s="12">
        <v>1182</v>
      </c>
      <c r="BG58" s="12">
        <v>972</v>
      </c>
      <c r="BH58" s="12">
        <v>4725</v>
      </c>
      <c r="BI58" s="12">
        <v>1425</v>
      </c>
      <c r="BJ58" s="12">
        <v>622</v>
      </c>
      <c r="BK58" s="12">
        <v>432</v>
      </c>
      <c r="BL58" s="12">
        <v>502</v>
      </c>
      <c r="BM58" s="12">
        <v>1642</v>
      </c>
      <c r="BN58" s="12">
        <v>2522</v>
      </c>
      <c r="BO58" s="12">
        <v>2122</v>
      </c>
      <c r="BP58" s="12">
        <v>1055</v>
      </c>
      <c r="BQ58" s="12">
        <v>505</v>
      </c>
      <c r="BR58" s="12">
        <v>564</v>
      </c>
      <c r="BS58" s="12">
        <v>288</v>
      </c>
      <c r="BT58" s="12">
        <v>1444</v>
      </c>
      <c r="BU58" s="12">
        <v>882</v>
      </c>
      <c r="BV58" s="12">
        <v>692</v>
      </c>
      <c r="BW58" s="12">
        <v>722</v>
      </c>
      <c r="BX58" s="12">
        <v>152</v>
      </c>
      <c r="BY58" s="12">
        <v>157</v>
      </c>
      <c r="BZ58" s="12">
        <v>771</v>
      </c>
      <c r="CA58" s="12">
        <v>1354</v>
      </c>
      <c r="CB58" s="12">
        <v>284</v>
      </c>
      <c r="CC58" s="12">
        <v>223</v>
      </c>
      <c r="CD58" s="12">
        <v>153</v>
      </c>
      <c r="CE58" s="12">
        <v>188</v>
      </c>
      <c r="CF58" s="12">
        <v>600</v>
      </c>
      <c r="CG58" s="12">
        <v>975</v>
      </c>
      <c r="CH58" s="12">
        <v>1131</v>
      </c>
      <c r="CI58" s="12">
        <v>156</v>
      </c>
      <c r="CJ58" s="12">
        <v>590</v>
      </c>
      <c r="CK58" s="12">
        <v>1011</v>
      </c>
      <c r="CL58" s="12">
        <v>311</v>
      </c>
      <c r="CM58" s="12">
        <v>1011</v>
      </c>
      <c r="CN58" s="12">
        <v>651</v>
      </c>
      <c r="CO58" s="12">
        <v>5014</v>
      </c>
      <c r="CP58" s="12">
        <v>1454</v>
      </c>
      <c r="CQ58" s="12">
        <v>1064</v>
      </c>
      <c r="CR58" s="12">
        <v>1354</v>
      </c>
      <c r="CS58" s="12">
        <v>1004</v>
      </c>
      <c r="CT58" s="12">
        <v>674</v>
      </c>
      <c r="CU58" s="12">
        <v>1214</v>
      </c>
      <c r="CV58" s="12">
        <v>414</v>
      </c>
      <c r="CW58" s="12">
        <v>1351</v>
      </c>
      <c r="CX58" s="12">
        <v>711</v>
      </c>
      <c r="CY58" s="12">
        <v>199</v>
      </c>
      <c r="CZ58" s="12">
        <v>1831</v>
      </c>
      <c r="DA58" s="12">
        <v>350</v>
      </c>
      <c r="DB58" s="12">
        <v>760</v>
      </c>
      <c r="DC58" s="12">
        <v>560</v>
      </c>
      <c r="DD58" s="12">
        <v>790</v>
      </c>
      <c r="DE58" s="12">
        <v>560</v>
      </c>
      <c r="DF58" s="12">
        <v>1171</v>
      </c>
      <c r="DG58" s="12">
        <v>990</v>
      </c>
      <c r="DH58" s="12">
        <v>671</v>
      </c>
      <c r="DI58" s="12">
        <v>1011</v>
      </c>
      <c r="DJ58" s="12">
        <v>2561</v>
      </c>
    </row>
    <row r="59" spans="1:114" x14ac:dyDescent="0.25">
      <c r="A59" s="12">
        <v>8988</v>
      </c>
      <c r="B59" s="12" t="s">
        <v>4245</v>
      </c>
      <c r="C59" s="12" t="s">
        <v>3337</v>
      </c>
      <c r="D59" s="12" t="s">
        <v>595</v>
      </c>
      <c r="E59" s="12" t="s">
        <v>3963</v>
      </c>
      <c r="F59" s="12" t="s">
        <v>129</v>
      </c>
      <c r="G59" s="12" t="s">
        <v>3964</v>
      </c>
      <c r="H59" s="12" t="s">
        <v>3965</v>
      </c>
      <c r="I59" s="12" t="s">
        <v>133</v>
      </c>
      <c r="J59" s="12">
        <v>381.25580000000002</v>
      </c>
      <c r="K59" s="12">
        <v>0.6</v>
      </c>
      <c r="L59" s="12">
        <v>1158.5</v>
      </c>
      <c r="M59" s="12" t="s">
        <v>134</v>
      </c>
      <c r="N59" s="12">
        <v>0.99939999999999996</v>
      </c>
      <c r="O59" s="12">
        <v>5281</v>
      </c>
      <c r="P59" s="12">
        <v>1133</v>
      </c>
      <c r="Q59" s="12">
        <v>7406</v>
      </c>
      <c r="R59" s="12">
        <v>13248</v>
      </c>
      <c r="S59" s="12">
        <v>1003</v>
      </c>
      <c r="T59" s="12">
        <v>9362</v>
      </c>
      <c r="U59" s="12">
        <v>4785</v>
      </c>
      <c r="V59" s="12">
        <v>15531</v>
      </c>
      <c r="W59" s="12">
        <v>6900</v>
      </c>
      <c r="X59" s="12">
        <v>6124</v>
      </c>
      <c r="Y59" s="12">
        <v>993</v>
      </c>
      <c r="Z59" s="12">
        <v>7075</v>
      </c>
      <c r="AA59" s="12">
        <v>22552</v>
      </c>
      <c r="AB59" s="12">
        <v>10144</v>
      </c>
      <c r="AC59" s="12">
        <v>10338</v>
      </c>
      <c r="AD59" s="12">
        <v>11328</v>
      </c>
      <c r="AE59" s="12">
        <v>21554</v>
      </c>
      <c r="AF59" s="12">
        <v>16987</v>
      </c>
      <c r="AG59" s="12">
        <v>7337</v>
      </c>
      <c r="AH59" s="12">
        <v>14227</v>
      </c>
      <c r="AI59" s="12">
        <v>1573</v>
      </c>
      <c r="AJ59" s="12">
        <v>8604</v>
      </c>
      <c r="AK59" s="12">
        <v>16224</v>
      </c>
      <c r="AL59" s="12">
        <v>5738</v>
      </c>
      <c r="AM59" s="12">
        <v>11481</v>
      </c>
      <c r="AN59" s="12">
        <v>5934</v>
      </c>
      <c r="AO59" s="12">
        <v>4010</v>
      </c>
      <c r="AP59" s="12">
        <v>5031</v>
      </c>
      <c r="AQ59" s="12">
        <v>4833</v>
      </c>
      <c r="AR59" s="12">
        <v>3637</v>
      </c>
      <c r="AS59" s="12">
        <v>21611</v>
      </c>
      <c r="AT59" s="12">
        <v>11887</v>
      </c>
      <c r="AU59" s="12">
        <v>5509</v>
      </c>
      <c r="AV59" s="12">
        <v>47807</v>
      </c>
      <c r="AW59" s="12">
        <v>6956</v>
      </c>
      <c r="AX59" s="12">
        <v>66089</v>
      </c>
      <c r="AY59" s="12">
        <v>23267</v>
      </c>
      <c r="AZ59" s="12">
        <v>18302</v>
      </c>
      <c r="BA59" s="12">
        <v>5450</v>
      </c>
      <c r="BB59" s="12">
        <v>10336</v>
      </c>
      <c r="BC59" s="12">
        <v>12119</v>
      </c>
      <c r="BD59" s="12">
        <v>18890</v>
      </c>
      <c r="BE59" s="12">
        <v>5306</v>
      </c>
      <c r="BF59" s="12">
        <v>2326</v>
      </c>
      <c r="BG59" s="12">
        <v>3935</v>
      </c>
      <c r="BH59" s="12">
        <v>1476</v>
      </c>
      <c r="BI59" s="12">
        <v>1412</v>
      </c>
      <c r="BJ59" s="12">
        <v>4030</v>
      </c>
      <c r="BK59" s="12">
        <v>6541</v>
      </c>
      <c r="BL59" s="12">
        <v>6511</v>
      </c>
      <c r="BM59" s="12">
        <v>5995</v>
      </c>
      <c r="BN59" s="12">
        <v>6011</v>
      </c>
      <c r="BO59" s="12">
        <v>8404</v>
      </c>
      <c r="BP59" s="12">
        <v>26671</v>
      </c>
      <c r="BQ59" s="12">
        <v>6687</v>
      </c>
      <c r="BR59" s="12">
        <v>6020</v>
      </c>
      <c r="BS59" s="12">
        <v>494</v>
      </c>
      <c r="BT59" s="12">
        <v>6903</v>
      </c>
      <c r="BU59" s="12">
        <v>8389</v>
      </c>
      <c r="BV59" s="12">
        <v>7025</v>
      </c>
      <c r="BW59" s="12">
        <v>4634</v>
      </c>
      <c r="BX59" s="12">
        <v>8682</v>
      </c>
      <c r="BY59" s="12">
        <v>15043</v>
      </c>
      <c r="BZ59" s="12">
        <v>7107</v>
      </c>
      <c r="CA59" s="12">
        <v>4457</v>
      </c>
      <c r="CB59" s="12">
        <v>14628</v>
      </c>
      <c r="CC59" s="12">
        <v>4565</v>
      </c>
      <c r="CD59" s="12">
        <v>4525</v>
      </c>
      <c r="CE59" s="12">
        <v>7585</v>
      </c>
      <c r="CF59" s="12">
        <v>7650</v>
      </c>
      <c r="CG59" s="12">
        <v>11774</v>
      </c>
      <c r="CH59" s="12">
        <v>278</v>
      </c>
      <c r="CI59" s="12">
        <v>24963</v>
      </c>
      <c r="CJ59" s="12">
        <v>14839</v>
      </c>
      <c r="CK59" s="12">
        <v>10532</v>
      </c>
      <c r="CL59" s="12">
        <v>3964</v>
      </c>
      <c r="CM59" s="12">
        <v>3918</v>
      </c>
      <c r="CN59" s="12">
        <v>167</v>
      </c>
      <c r="CO59" s="12">
        <v>4602</v>
      </c>
      <c r="CP59" s="12">
        <v>8635</v>
      </c>
      <c r="CQ59" s="12">
        <v>7322</v>
      </c>
      <c r="CR59" s="12">
        <v>7088</v>
      </c>
      <c r="CS59" s="12">
        <v>2404</v>
      </c>
      <c r="CT59" s="12">
        <v>5916</v>
      </c>
      <c r="CU59" s="12">
        <v>9307</v>
      </c>
      <c r="CV59" s="12">
        <v>8819</v>
      </c>
      <c r="CW59" s="12">
        <v>8610</v>
      </c>
      <c r="CX59" s="12">
        <v>7917</v>
      </c>
      <c r="CY59" s="12">
        <v>77</v>
      </c>
      <c r="CZ59" s="12">
        <v>5597</v>
      </c>
      <c r="DA59" s="12">
        <v>6490</v>
      </c>
      <c r="DB59" s="12">
        <v>19</v>
      </c>
      <c r="DC59" s="12">
        <v>3534</v>
      </c>
      <c r="DD59" s="12">
        <v>67</v>
      </c>
      <c r="DE59" s="12">
        <v>5939</v>
      </c>
      <c r="DF59" s="12">
        <v>8849</v>
      </c>
      <c r="DG59" s="12">
        <v>4186</v>
      </c>
      <c r="DH59" s="12">
        <v>266</v>
      </c>
      <c r="DI59" s="12">
        <v>3071</v>
      </c>
      <c r="DJ59" s="12">
        <v>12022</v>
      </c>
    </row>
    <row r="60" spans="1:114" x14ac:dyDescent="0.25">
      <c r="A60" s="12">
        <v>9276</v>
      </c>
      <c r="B60" s="12" t="s">
        <v>609</v>
      </c>
      <c r="C60" s="12" t="s">
        <v>610</v>
      </c>
      <c r="D60" s="12" t="s">
        <v>134</v>
      </c>
      <c r="E60" s="12" t="s">
        <v>3963</v>
      </c>
      <c r="F60" s="12" t="s">
        <v>129</v>
      </c>
      <c r="G60" s="12" t="s">
        <v>3964</v>
      </c>
      <c r="H60" s="12" t="s">
        <v>3965</v>
      </c>
      <c r="I60" s="12" t="s">
        <v>133</v>
      </c>
      <c r="J60" s="12">
        <v>391.28429999999997</v>
      </c>
      <c r="K60" s="12">
        <v>0</v>
      </c>
      <c r="L60" s="12">
        <v>1275.5999999999999</v>
      </c>
      <c r="M60" s="12" t="s">
        <v>134</v>
      </c>
      <c r="N60" s="12">
        <v>0.9728</v>
      </c>
      <c r="O60" s="12">
        <v>1445</v>
      </c>
      <c r="P60" s="12">
        <v>2354</v>
      </c>
      <c r="Q60" s="12">
        <v>490</v>
      </c>
      <c r="R60" s="12">
        <v>1362</v>
      </c>
      <c r="S60" s="12">
        <v>528</v>
      </c>
      <c r="T60" s="12">
        <v>1601</v>
      </c>
      <c r="U60" s="12">
        <v>1130</v>
      </c>
      <c r="V60" s="12">
        <v>502</v>
      </c>
      <c r="W60" s="12">
        <v>698</v>
      </c>
      <c r="X60" s="12">
        <v>620</v>
      </c>
      <c r="Y60" s="12">
        <v>26689</v>
      </c>
      <c r="Z60" s="12">
        <v>327</v>
      </c>
      <c r="AA60" s="12">
        <v>493</v>
      </c>
      <c r="AB60" s="12">
        <v>1048</v>
      </c>
      <c r="AC60" s="12">
        <v>385</v>
      </c>
      <c r="AD60" s="12">
        <v>362</v>
      </c>
      <c r="AE60" s="12">
        <v>787</v>
      </c>
      <c r="AF60" s="12">
        <v>482</v>
      </c>
      <c r="AG60" s="12">
        <v>259</v>
      </c>
      <c r="AH60" s="12">
        <v>516</v>
      </c>
      <c r="AI60" s="12">
        <v>218</v>
      </c>
      <c r="AJ60" s="12">
        <v>728</v>
      </c>
      <c r="AK60" s="12">
        <v>1151</v>
      </c>
      <c r="AL60" s="12">
        <v>298</v>
      </c>
      <c r="AM60" s="12">
        <v>654</v>
      </c>
      <c r="AN60" s="12">
        <v>755</v>
      </c>
      <c r="AO60" s="12">
        <v>474</v>
      </c>
      <c r="AP60" s="12">
        <v>753</v>
      </c>
      <c r="AQ60" s="12">
        <v>1052</v>
      </c>
      <c r="AR60" s="12">
        <v>1060</v>
      </c>
      <c r="AS60" s="12">
        <v>1717</v>
      </c>
      <c r="AT60" s="12">
        <v>727</v>
      </c>
      <c r="AU60" s="12">
        <v>1642</v>
      </c>
      <c r="AV60" s="12">
        <v>747</v>
      </c>
      <c r="AW60" s="12">
        <v>286</v>
      </c>
      <c r="AX60" s="12">
        <v>270</v>
      </c>
      <c r="AY60" s="12">
        <v>486</v>
      </c>
      <c r="AZ60" s="12">
        <v>468</v>
      </c>
      <c r="BA60" s="12">
        <v>456</v>
      </c>
      <c r="BB60" s="12">
        <v>497</v>
      </c>
      <c r="BC60" s="12">
        <v>1141</v>
      </c>
      <c r="BD60" s="12">
        <v>945</v>
      </c>
      <c r="BE60" s="12">
        <v>756</v>
      </c>
      <c r="BF60" s="12">
        <v>508</v>
      </c>
      <c r="BG60" s="12">
        <v>1420</v>
      </c>
      <c r="BH60" s="12">
        <v>1333</v>
      </c>
      <c r="BI60" s="12">
        <v>914</v>
      </c>
      <c r="BJ60" s="12">
        <v>1174</v>
      </c>
      <c r="BK60" s="12">
        <v>620</v>
      </c>
      <c r="BL60" s="12">
        <v>199</v>
      </c>
      <c r="BM60" s="12">
        <v>566</v>
      </c>
      <c r="BN60" s="12">
        <v>486</v>
      </c>
      <c r="BO60" s="12">
        <v>380</v>
      </c>
      <c r="BP60" s="12">
        <v>460</v>
      </c>
      <c r="BQ60" s="12">
        <v>574</v>
      </c>
      <c r="BR60" s="12">
        <v>419</v>
      </c>
      <c r="BS60" s="12">
        <v>436</v>
      </c>
      <c r="BT60" s="12">
        <v>694</v>
      </c>
      <c r="BU60" s="12">
        <v>540</v>
      </c>
      <c r="BV60" s="12">
        <v>248</v>
      </c>
      <c r="BW60" s="12">
        <v>1182</v>
      </c>
      <c r="BX60" s="12">
        <v>488</v>
      </c>
      <c r="BY60" s="12">
        <v>1640</v>
      </c>
      <c r="BZ60" s="12">
        <v>884</v>
      </c>
      <c r="CA60" s="12">
        <v>960</v>
      </c>
      <c r="CB60" s="12">
        <v>361</v>
      </c>
      <c r="CC60" s="12">
        <v>601</v>
      </c>
      <c r="CD60" s="12">
        <v>1459</v>
      </c>
      <c r="CE60" s="12">
        <v>1241</v>
      </c>
      <c r="CF60" s="12">
        <v>222</v>
      </c>
      <c r="CG60" s="12">
        <v>541</v>
      </c>
      <c r="CH60" s="12">
        <v>186</v>
      </c>
      <c r="CI60" s="12">
        <v>762</v>
      </c>
      <c r="CJ60" s="12">
        <v>219</v>
      </c>
      <c r="CK60" s="12">
        <v>791</v>
      </c>
      <c r="CL60" s="12">
        <v>590</v>
      </c>
      <c r="CM60" s="12">
        <v>486</v>
      </c>
      <c r="CN60" s="12">
        <v>168</v>
      </c>
      <c r="CO60" s="12">
        <v>718</v>
      </c>
      <c r="CP60" s="12">
        <v>643</v>
      </c>
      <c r="CQ60" s="12">
        <v>481</v>
      </c>
      <c r="CR60" s="12">
        <v>411</v>
      </c>
      <c r="CS60" s="12">
        <v>1697</v>
      </c>
      <c r="CT60" s="12">
        <v>1037</v>
      </c>
      <c r="CU60" s="12">
        <v>176</v>
      </c>
      <c r="CV60" s="12">
        <v>668</v>
      </c>
      <c r="CW60" s="12">
        <v>1735</v>
      </c>
      <c r="CX60" s="12">
        <v>298</v>
      </c>
      <c r="CY60" s="12">
        <v>386</v>
      </c>
      <c r="CZ60" s="12">
        <v>921</v>
      </c>
      <c r="DA60" s="12">
        <v>1410</v>
      </c>
      <c r="DB60" s="12">
        <v>15092</v>
      </c>
      <c r="DC60" s="12">
        <v>274</v>
      </c>
      <c r="DD60" s="12">
        <v>406</v>
      </c>
      <c r="DE60" s="12">
        <v>1388</v>
      </c>
      <c r="DF60" s="12">
        <v>1142</v>
      </c>
      <c r="DG60" s="12">
        <v>1238</v>
      </c>
      <c r="DH60" s="12">
        <v>217</v>
      </c>
      <c r="DI60" s="12">
        <v>1469</v>
      </c>
      <c r="DJ60" s="12">
        <v>477</v>
      </c>
    </row>
    <row r="61" spans="1:114" x14ac:dyDescent="0.25">
      <c r="A61" s="12">
        <v>10367</v>
      </c>
      <c r="B61" s="12" t="s">
        <v>620</v>
      </c>
      <c r="C61" s="12" t="s">
        <v>621</v>
      </c>
      <c r="D61" s="12" t="s">
        <v>618</v>
      </c>
      <c r="E61" s="12" t="s">
        <v>3963</v>
      </c>
      <c r="F61" s="12" t="s">
        <v>129</v>
      </c>
      <c r="G61" s="12" t="s">
        <v>3964</v>
      </c>
      <c r="H61" s="12" t="s">
        <v>3965</v>
      </c>
      <c r="I61" s="12" t="s">
        <v>133</v>
      </c>
      <c r="J61" s="12">
        <v>428.0369</v>
      </c>
      <c r="K61" s="12">
        <v>0.5</v>
      </c>
      <c r="L61" s="12">
        <v>59.8</v>
      </c>
      <c r="M61" s="12" t="s">
        <v>134</v>
      </c>
      <c r="N61" s="12">
        <v>0.9909</v>
      </c>
      <c r="O61" s="12">
        <v>18275</v>
      </c>
      <c r="P61" s="12">
        <v>3534</v>
      </c>
      <c r="Q61" s="12">
        <v>9289</v>
      </c>
      <c r="R61" s="12">
        <v>9487</v>
      </c>
      <c r="S61" s="12">
        <v>6387</v>
      </c>
      <c r="T61" s="12">
        <v>4933</v>
      </c>
      <c r="U61" s="12">
        <v>2737</v>
      </c>
      <c r="V61" s="12">
        <v>7244</v>
      </c>
      <c r="W61" s="12">
        <v>6637</v>
      </c>
      <c r="X61" s="12">
        <v>1771</v>
      </c>
      <c r="Y61" s="12">
        <v>1287</v>
      </c>
      <c r="Z61" s="12">
        <v>1410</v>
      </c>
      <c r="AA61" s="12">
        <v>15483</v>
      </c>
      <c r="AB61" s="12">
        <v>3918</v>
      </c>
      <c r="AC61" s="12">
        <v>3933</v>
      </c>
      <c r="AD61" s="12">
        <v>1379</v>
      </c>
      <c r="AE61" s="12">
        <v>4619</v>
      </c>
      <c r="AF61" s="12">
        <v>9090</v>
      </c>
      <c r="AG61" s="12">
        <v>1846</v>
      </c>
      <c r="AH61" s="12">
        <v>4678</v>
      </c>
      <c r="AI61" s="12">
        <v>1638</v>
      </c>
      <c r="AJ61" s="12">
        <v>3841</v>
      </c>
      <c r="AK61" s="12">
        <v>24392</v>
      </c>
      <c r="AL61" s="12">
        <v>10387</v>
      </c>
      <c r="AM61" s="12">
        <v>2573</v>
      </c>
      <c r="AN61" s="12">
        <v>4858</v>
      </c>
      <c r="AO61" s="12">
        <v>2978</v>
      </c>
      <c r="AP61" s="12">
        <v>3777</v>
      </c>
      <c r="AQ61" s="12">
        <v>8107</v>
      </c>
      <c r="AR61" s="12">
        <v>788</v>
      </c>
      <c r="AS61" s="12">
        <v>4962</v>
      </c>
      <c r="AT61" s="12">
        <v>17384</v>
      </c>
      <c r="AU61" s="12">
        <v>8507</v>
      </c>
      <c r="AV61" s="12">
        <v>17693</v>
      </c>
      <c r="AW61" s="12">
        <v>14129</v>
      </c>
      <c r="AX61" s="12">
        <v>7190</v>
      </c>
      <c r="AY61" s="12">
        <v>11316</v>
      </c>
      <c r="AZ61" s="12">
        <v>17707</v>
      </c>
      <c r="BA61" s="12">
        <v>1228</v>
      </c>
      <c r="BB61" s="12">
        <v>5752</v>
      </c>
      <c r="BC61" s="12">
        <v>2328</v>
      </c>
      <c r="BD61" s="12">
        <v>23196</v>
      </c>
      <c r="BE61" s="12">
        <v>34364</v>
      </c>
      <c r="BF61" s="12">
        <v>30424</v>
      </c>
      <c r="BG61" s="12">
        <v>23044</v>
      </c>
      <c r="BH61" s="12">
        <v>18392</v>
      </c>
      <c r="BI61" s="12">
        <v>28010</v>
      </c>
      <c r="BJ61" s="12">
        <v>30982</v>
      </c>
      <c r="BK61" s="12">
        <v>36747</v>
      </c>
      <c r="BL61" s="12">
        <v>4439</v>
      </c>
      <c r="BM61" s="12">
        <v>9807</v>
      </c>
      <c r="BN61" s="12">
        <v>1535</v>
      </c>
      <c r="BO61" s="12">
        <v>3612</v>
      </c>
      <c r="BP61" s="12">
        <v>5436</v>
      </c>
      <c r="BQ61" s="12">
        <v>575</v>
      </c>
      <c r="BR61" s="12">
        <v>355</v>
      </c>
      <c r="BS61" s="12">
        <v>118</v>
      </c>
      <c r="BT61" s="12">
        <v>2074</v>
      </c>
      <c r="BU61" s="12">
        <v>805</v>
      </c>
      <c r="BV61" s="12">
        <v>2654</v>
      </c>
      <c r="BW61" s="12">
        <v>985</v>
      </c>
      <c r="BX61" s="12">
        <v>3090</v>
      </c>
      <c r="BY61" s="12">
        <v>3257</v>
      </c>
      <c r="BZ61" s="12">
        <v>156</v>
      </c>
      <c r="CA61" s="12">
        <v>2849</v>
      </c>
      <c r="CB61" s="12">
        <v>1814</v>
      </c>
      <c r="CC61" s="12">
        <v>45</v>
      </c>
      <c r="CD61" s="12">
        <v>1694</v>
      </c>
      <c r="CE61" s="12">
        <v>4777</v>
      </c>
      <c r="CF61" s="12">
        <v>162</v>
      </c>
      <c r="CG61" s="12">
        <v>19759</v>
      </c>
      <c r="CH61" s="12">
        <v>213</v>
      </c>
      <c r="CI61" s="12">
        <v>7111</v>
      </c>
      <c r="CJ61" s="12">
        <v>552</v>
      </c>
      <c r="CK61" s="12">
        <v>957</v>
      </c>
      <c r="CL61" s="12">
        <v>3813</v>
      </c>
      <c r="CM61" s="12">
        <v>3492</v>
      </c>
      <c r="CN61" s="12">
        <v>284</v>
      </c>
      <c r="CO61" s="12">
        <v>4621</v>
      </c>
      <c r="CP61" s="12">
        <v>5541</v>
      </c>
      <c r="CQ61" s="12">
        <v>8246</v>
      </c>
      <c r="CR61" s="12">
        <v>112</v>
      </c>
      <c r="CS61" s="12">
        <v>4729</v>
      </c>
      <c r="CT61" s="12">
        <v>912</v>
      </c>
      <c r="CU61" s="12">
        <v>2579</v>
      </c>
      <c r="CV61" s="12">
        <v>812</v>
      </c>
      <c r="CW61" s="12">
        <v>2879</v>
      </c>
      <c r="CX61" s="12">
        <v>407</v>
      </c>
      <c r="CY61" s="12">
        <v>222</v>
      </c>
      <c r="CZ61" s="12">
        <v>1692</v>
      </c>
      <c r="DA61" s="12">
        <v>3269</v>
      </c>
      <c r="DB61" s="12">
        <v>233</v>
      </c>
      <c r="DC61" s="12">
        <v>2666</v>
      </c>
      <c r="DD61" s="12">
        <v>134</v>
      </c>
      <c r="DE61" s="12">
        <v>50204</v>
      </c>
      <c r="DF61" s="12">
        <v>23068</v>
      </c>
      <c r="DG61" s="12">
        <v>30345</v>
      </c>
      <c r="DH61" s="12">
        <v>17950</v>
      </c>
      <c r="DI61" s="12">
        <v>31717</v>
      </c>
      <c r="DJ61" s="12">
        <v>1570</v>
      </c>
    </row>
    <row r="62" spans="1:114" x14ac:dyDescent="0.25">
      <c r="A62" s="12" t="s">
        <v>627</v>
      </c>
      <c r="B62" s="12" t="s">
        <v>3981</v>
      </c>
      <c r="C62" s="12" t="s">
        <v>630</v>
      </c>
      <c r="D62" s="12" t="s">
        <v>134</v>
      </c>
      <c r="E62" s="12" t="s">
        <v>3963</v>
      </c>
      <c r="F62" s="12" t="s">
        <v>129</v>
      </c>
      <c r="G62" s="12" t="s">
        <v>3964</v>
      </c>
      <c r="H62" s="12" t="s">
        <v>3965</v>
      </c>
      <c r="I62" s="12" t="s">
        <v>133</v>
      </c>
      <c r="J62" s="12">
        <v>494.32409999999999</v>
      </c>
      <c r="K62" s="12">
        <v>0.1</v>
      </c>
      <c r="L62" s="12">
        <v>1155.4000000000001</v>
      </c>
      <c r="M62" s="12" t="s">
        <v>134</v>
      </c>
      <c r="N62" s="12">
        <v>0.9929</v>
      </c>
      <c r="O62" s="12">
        <v>164176</v>
      </c>
      <c r="P62" s="12">
        <v>26414</v>
      </c>
      <c r="Q62" s="12">
        <v>502100</v>
      </c>
      <c r="R62" s="12">
        <v>298727</v>
      </c>
      <c r="S62" s="12">
        <v>1174</v>
      </c>
      <c r="T62" s="12">
        <v>294596</v>
      </c>
      <c r="U62" s="12">
        <v>389788</v>
      </c>
      <c r="V62" s="12">
        <v>322912</v>
      </c>
      <c r="W62" s="12">
        <v>218608</v>
      </c>
      <c r="X62" s="12">
        <v>256730</v>
      </c>
      <c r="Y62" s="12">
        <v>104144</v>
      </c>
      <c r="Z62" s="12">
        <v>711324</v>
      </c>
      <c r="AA62" s="12">
        <v>475825</v>
      </c>
      <c r="AB62" s="12">
        <v>933524</v>
      </c>
      <c r="AC62" s="12">
        <v>630420</v>
      </c>
      <c r="AD62" s="12">
        <v>763429</v>
      </c>
      <c r="AE62" s="12">
        <v>942424</v>
      </c>
      <c r="AF62" s="12">
        <v>457089</v>
      </c>
      <c r="AG62" s="12">
        <v>391333</v>
      </c>
      <c r="AH62" s="12">
        <v>1247159</v>
      </c>
      <c r="AI62" s="12">
        <v>8592</v>
      </c>
      <c r="AJ62" s="12">
        <v>637970</v>
      </c>
      <c r="AK62" s="12">
        <v>369331</v>
      </c>
      <c r="AL62" s="12">
        <v>631411</v>
      </c>
      <c r="AM62" s="12">
        <v>558521</v>
      </c>
      <c r="AN62" s="12">
        <v>582571</v>
      </c>
      <c r="AO62" s="12">
        <v>139336</v>
      </c>
      <c r="AP62" s="12">
        <v>272021</v>
      </c>
      <c r="AQ62" s="12">
        <v>192045</v>
      </c>
      <c r="AR62" s="12">
        <v>248509</v>
      </c>
      <c r="AS62" s="12">
        <v>971884</v>
      </c>
      <c r="AT62" s="12">
        <v>184387</v>
      </c>
      <c r="AU62" s="12">
        <v>228662</v>
      </c>
      <c r="AV62" s="12">
        <v>195933</v>
      </c>
      <c r="AW62" s="12">
        <v>219374</v>
      </c>
      <c r="AX62" s="12">
        <v>368088</v>
      </c>
      <c r="AY62" s="12">
        <v>246746</v>
      </c>
      <c r="AZ62" s="12">
        <v>243312</v>
      </c>
      <c r="BA62" s="12">
        <v>2408694</v>
      </c>
      <c r="BB62" s="12">
        <v>972355</v>
      </c>
      <c r="BC62" s="12">
        <v>2019624</v>
      </c>
      <c r="BD62" s="12">
        <v>1426610</v>
      </c>
      <c r="BE62" s="12">
        <v>1362318</v>
      </c>
      <c r="BF62" s="12">
        <v>1994706</v>
      </c>
      <c r="BG62" s="12">
        <v>2669601</v>
      </c>
      <c r="BH62" s="12">
        <v>1470905</v>
      </c>
      <c r="BI62" s="12">
        <v>1570786</v>
      </c>
      <c r="BJ62" s="12">
        <v>1908187</v>
      </c>
      <c r="BK62" s="12">
        <v>2022716</v>
      </c>
      <c r="BL62" s="12">
        <v>5063855</v>
      </c>
      <c r="BM62" s="12">
        <v>206297</v>
      </c>
      <c r="BN62" s="12">
        <v>288384</v>
      </c>
      <c r="BO62" s="12">
        <v>135653</v>
      </c>
      <c r="BP62" s="12">
        <v>301332</v>
      </c>
      <c r="BQ62" s="12">
        <v>659878</v>
      </c>
      <c r="BR62" s="12">
        <v>378850</v>
      </c>
      <c r="BS62" s="12">
        <v>112014</v>
      </c>
      <c r="BT62" s="12">
        <v>197738</v>
      </c>
      <c r="BU62" s="12">
        <v>266023</v>
      </c>
      <c r="BV62" s="12">
        <v>228257</v>
      </c>
      <c r="BW62" s="12">
        <v>151699</v>
      </c>
      <c r="BX62" s="12">
        <v>434922</v>
      </c>
      <c r="BY62" s="12">
        <v>349098</v>
      </c>
      <c r="BZ62" s="12">
        <v>1621121</v>
      </c>
      <c r="CA62" s="12">
        <v>348794</v>
      </c>
      <c r="CB62" s="12">
        <v>288384</v>
      </c>
      <c r="CC62" s="12">
        <v>135653</v>
      </c>
      <c r="CD62" s="12">
        <v>301332</v>
      </c>
      <c r="CE62" s="12">
        <v>659878</v>
      </c>
      <c r="CF62" s="12">
        <v>378850</v>
      </c>
      <c r="CG62" s="12">
        <v>112014</v>
      </c>
      <c r="CH62" s="12">
        <v>197738</v>
      </c>
      <c r="CI62" s="12">
        <v>266023</v>
      </c>
      <c r="CJ62" s="12">
        <v>228257</v>
      </c>
      <c r="CK62" s="12">
        <v>151699</v>
      </c>
      <c r="CL62" s="12">
        <v>434922</v>
      </c>
      <c r="CM62" s="12">
        <v>349098</v>
      </c>
      <c r="CN62" s="12">
        <v>162121</v>
      </c>
      <c r="CO62" s="12">
        <v>348794</v>
      </c>
      <c r="CP62" s="12">
        <v>235020</v>
      </c>
      <c r="CQ62" s="12">
        <v>210039</v>
      </c>
      <c r="CR62" s="12">
        <v>400275</v>
      </c>
      <c r="CS62" s="12">
        <v>108084</v>
      </c>
      <c r="CT62" s="12">
        <v>368724</v>
      </c>
      <c r="CU62" s="12">
        <v>432367</v>
      </c>
      <c r="CV62" s="12">
        <v>326186</v>
      </c>
      <c r="CW62" s="12">
        <v>36322</v>
      </c>
      <c r="CX62" s="12">
        <v>284521</v>
      </c>
      <c r="CY62" s="12">
        <v>44857</v>
      </c>
      <c r="CZ62" s="12">
        <v>643469</v>
      </c>
      <c r="DA62" s="12">
        <v>309144</v>
      </c>
      <c r="DB62" s="12">
        <v>10558</v>
      </c>
      <c r="DC62" s="12">
        <v>211515</v>
      </c>
      <c r="DD62" s="12">
        <v>59643</v>
      </c>
      <c r="DE62" s="12">
        <v>532787</v>
      </c>
      <c r="DF62" s="12">
        <v>324781</v>
      </c>
      <c r="DG62" s="12">
        <v>243686</v>
      </c>
      <c r="DH62" s="12">
        <v>236615</v>
      </c>
      <c r="DI62" s="12">
        <v>364417</v>
      </c>
      <c r="DJ62" s="12">
        <v>431259</v>
      </c>
    </row>
    <row r="63" spans="1:114" x14ac:dyDescent="0.25">
      <c r="A63" s="12" t="s">
        <v>635</v>
      </c>
      <c r="B63" s="12" t="s">
        <v>3982</v>
      </c>
      <c r="C63" s="12" t="s">
        <v>630</v>
      </c>
      <c r="D63" s="12" t="s">
        <v>134</v>
      </c>
      <c r="E63" s="12" t="s">
        <v>3963</v>
      </c>
      <c r="F63" s="12" t="s">
        <v>129</v>
      </c>
      <c r="G63" s="12" t="s">
        <v>3964</v>
      </c>
      <c r="H63" s="12" t="s">
        <v>3965</v>
      </c>
      <c r="I63" s="12" t="s">
        <v>133</v>
      </c>
      <c r="J63" s="12">
        <v>494.32409999999999</v>
      </c>
      <c r="K63" s="12">
        <v>0.1</v>
      </c>
      <c r="L63" s="12">
        <v>1155.4000000000001</v>
      </c>
      <c r="M63" s="12" t="s">
        <v>134</v>
      </c>
      <c r="N63" s="12">
        <v>0.9929</v>
      </c>
      <c r="O63" s="12">
        <v>102766</v>
      </c>
      <c r="P63" s="12">
        <v>128546</v>
      </c>
      <c r="Q63" s="12">
        <v>116407</v>
      </c>
      <c r="R63" s="12">
        <v>137778</v>
      </c>
      <c r="S63" s="12">
        <v>7235</v>
      </c>
      <c r="T63" s="12">
        <v>142005</v>
      </c>
      <c r="U63" s="12">
        <v>136770</v>
      </c>
      <c r="V63" s="12">
        <v>188679</v>
      </c>
      <c r="W63" s="12">
        <v>541277</v>
      </c>
      <c r="X63" s="12">
        <v>55488</v>
      </c>
      <c r="Y63" s="12">
        <v>100027</v>
      </c>
      <c r="Z63" s="12">
        <v>99927</v>
      </c>
      <c r="AA63" s="12">
        <v>78382</v>
      </c>
      <c r="AB63" s="12">
        <v>33305</v>
      </c>
      <c r="AC63" s="12">
        <v>79196</v>
      </c>
      <c r="AD63" s="12">
        <v>93528</v>
      </c>
      <c r="AE63" s="12">
        <v>20346</v>
      </c>
      <c r="AF63" s="12">
        <v>58367</v>
      </c>
      <c r="AG63" s="12">
        <v>267098</v>
      </c>
      <c r="AH63" s="12">
        <v>62134</v>
      </c>
      <c r="AI63" s="12">
        <v>64944</v>
      </c>
      <c r="AJ63" s="12">
        <v>76939</v>
      </c>
      <c r="AK63" s="12">
        <v>55428</v>
      </c>
      <c r="AL63" s="12">
        <v>148657</v>
      </c>
      <c r="AM63" s="12">
        <v>272021</v>
      </c>
      <c r="AN63" s="12">
        <v>192045</v>
      </c>
      <c r="AO63" s="12">
        <v>248509</v>
      </c>
      <c r="AP63" s="12">
        <v>971484</v>
      </c>
      <c r="AQ63" s="12">
        <v>594005</v>
      </c>
      <c r="AR63" s="12">
        <v>490672</v>
      </c>
      <c r="AS63" s="12">
        <v>617990</v>
      </c>
      <c r="AT63" s="12">
        <v>320273</v>
      </c>
      <c r="AU63" s="12">
        <v>697064</v>
      </c>
      <c r="AV63" s="12">
        <v>778040</v>
      </c>
      <c r="AW63" s="12">
        <v>295537</v>
      </c>
      <c r="AX63" s="12">
        <v>301335</v>
      </c>
      <c r="AY63" s="12">
        <v>683501</v>
      </c>
      <c r="AZ63" s="12">
        <v>500186</v>
      </c>
      <c r="BA63" s="12">
        <v>499389</v>
      </c>
      <c r="BB63" s="12">
        <v>370127</v>
      </c>
      <c r="BC63" s="12">
        <v>500186</v>
      </c>
      <c r="BD63" s="12">
        <v>499389</v>
      </c>
      <c r="BE63" s="12">
        <v>370127</v>
      </c>
      <c r="BF63" s="12">
        <v>199125</v>
      </c>
      <c r="BG63" s="12">
        <v>502407</v>
      </c>
      <c r="BH63" s="12">
        <v>176254</v>
      </c>
      <c r="BI63" s="12">
        <v>2055594</v>
      </c>
      <c r="BJ63" s="12">
        <v>3952324</v>
      </c>
      <c r="BK63" s="12">
        <v>1183642</v>
      </c>
      <c r="BL63" s="12">
        <v>2443344</v>
      </c>
      <c r="BM63" s="12">
        <v>270552</v>
      </c>
      <c r="BN63" s="12">
        <v>312519</v>
      </c>
      <c r="BO63" s="12">
        <v>459637</v>
      </c>
      <c r="BP63" s="12">
        <v>751427</v>
      </c>
      <c r="BQ63" s="12">
        <v>522391</v>
      </c>
      <c r="BR63" s="12">
        <v>275990</v>
      </c>
      <c r="BS63" s="12">
        <v>62614</v>
      </c>
      <c r="BT63" s="12">
        <v>566550</v>
      </c>
      <c r="BU63" s="12">
        <v>703670</v>
      </c>
      <c r="BV63" s="12">
        <v>348610</v>
      </c>
      <c r="BW63" s="12">
        <v>407051</v>
      </c>
      <c r="BX63" s="12">
        <v>307529</v>
      </c>
      <c r="BY63" s="12">
        <v>612886</v>
      </c>
      <c r="BZ63" s="12">
        <v>1050458</v>
      </c>
      <c r="CA63" s="12">
        <v>434448</v>
      </c>
      <c r="CB63" s="12">
        <v>640930</v>
      </c>
      <c r="CC63" s="12">
        <v>80314</v>
      </c>
      <c r="CD63" s="12">
        <v>175878</v>
      </c>
      <c r="CE63" s="12">
        <v>546473</v>
      </c>
      <c r="CF63" s="12">
        <v>1446326</v>
      </c>
      <c r="CG63" s="12">
        <v>736445</v>
      </c>
      <c r="CH63" s="12">
        <v>117725</v>
      </c>
      <c r="CI63" s="12">
        <v>670612</v>
      </c>
      <c r="CJ63" s="12">
        <v>850977</v>
      </c>
      <c r="CK63" s="12">
        <v>913924</v>
      </c>
      <c r="CL63" s="12">
        <v>280036</v>
      </c>
      <c r="CM63" s="12">
        <v>251740</v>
      </c>
      <c r="CN63" s="12">
        <v>73370</v>
      </c>
      <c r="CO63" s="12">
        <v>248674</v>
      </c>
      <c r="CP63" s="12">
        <v>700627</v>
      </c>
      <c r="CQ63" s="12">
        <v>748124</v>
      </c>
      <c r="CR63" s="12">
        <v>899464</v>
      </c>
      <c r="CS63" s="12">
        <v>261182</v>
      </c>
      <c r="CT63" s="12">
        <v>957080</v>
      </c>
      <c r="CU63" s="12">
        <v>423011</v>
      </c>
      <c r="CV63" s="12">
        <v>591086</v>
      </c>
      <c r="CW63" s="12">
        <v>690546</v>
      </c>
      <c r="CX63" s="12">
        <v>568008</v>
      </c>
      <c r="CY63" s="12">
        <v>13969</v>
      </c>
      <c r="CZ63" s="12">
        <v>202125</v>
      </c>
      <c r="DA63" s="12">
        <v>150265</v>
      </c>
      <c r="DB63" s="12">
        <v>20994</v>
      </c>
      <c r="DC63" s="12">
        <v>208415</v>
      </c>
      <c r="DD63" s="12">
        <v>25523</v>
      </c>
      <c r="DE63" s="12">
        <v>147234</v>
      </c>
      <c r="DF63" s="12">
        <v>352224</v>
      </c>
      <c r="DG63" s="12">
        <v>143324</v>
      </c>
      <c r="DH63" s="12">
        <v>190524</v>
      </c>
      <c r="DI63" s="12">
        <v>287204</v>
      </c>
      <c r="DJ63" s="12">
        <v>234534</v>
      </c>
    </row>
    <row r="64" spans="1:114" x14ac:dyDescent="0.25">
      <c r="A64" s="12">
        <v>12230</v>
      </c>
      <c r="B64" s="12" t="s">
        <v>651</v>
      </c>
      <c r="C64" s="12" t="s">
        <v>652</v>
      </c>
      <c r="D64" s="12" t="s">
        <v>134</v>
      </c>
      <c r="E64" s="12" t="s">
        <v>3963</v>
      </c>
      <c r="F64" s="12" t="s">
        <v>129</v>
      </c>
      <c r="G64" s="12" t="s">
        <v>3964</v>
      </c>
      <c r="H64" s="12" t="s">
        <v>3965</v>
      </c>
      <c r="I64" s="12" t="s">
        <v>133</v>
      </c>
      <c r="J64" s="12">
        <v>496.3399</v>
      </c>
      <c r="K64" s="12">
        <v>0.3</v>
      </c>
      <c r="L64" s="12">
        <v>1421.5</v>
      </c>
      <c r="M64" s="12" t="s">
        <v>134</v>
      </c>
      <c r="N64" s="12">
        <v>0.98319999999999996</v>
      </c>
      <c r="O64" s="12">
        <v>13221</v>
      </c>
      <c r="P64" s="12">
        <v>47124</v>
      </c>
      <c r="Q64" s="12">
        <v>28771</v>
      </c>
      <c r="R64" s="12">
        <v>17957</v>
      </c>
      <c r="S64" s="12">
        <v>12512</v>
      </c>
      <c r="T64" s="12">
        <v>15895</v>
      </c>
      <c r="U64" s="12">
        <v>17235</v>
      </c>
      <c r="V64" s="12">
        <v>25336</v>
      </c>
      <c r="W64" s="12">
        <v>11725</v>
      </c>
      <c r="X64" s="12">
        <v>18326</v>
      </c>
      <c r="Y64" s="12">
        <v>17692</v>
      </c>
      <c r="Z64" s="12">
        <v>21238</v>
      </c>
      <c r="AA64" s="12">
        <v>21269</v>
      </c>
      <c r="AB64" s="12">
        <v>26198</v>
      </c>
      <c r="AC64" s="12">
        <v>29305</v>
      </c>
      <c r="AD64" s="12">
        <v>19083</v>
      </c>
      <c r="AE64" s="12">
        <v>27316</v>
      </c>
      <c r="AF64" s="12">
        <v>23955</v>
      </c>
      <c r="AG64" s="12">
        <v>17943</v>
      </c>
      <c r="AH64" s="12">
        <v>27294</v>
      </c>
      <c r="AI64" s="12">
        <v>356010</v>
      </c>
      <c r="AJ64" s="12">
        <v>26399</v>
      </c>
      <c r="AK64" s="12">
        <v>27876</v>
      </c>
      <c r="AL64" s="12">
        <v>16321</v>
      </c>
      <c r="AM64" s="12">
        <v>17687</v>
      </c>
      <c r="AN64" s="12">
        <v>28136</v>
      </c>
      <c r="AO64" s="12">
        <v>10210</v>
      </c>
      <c r="AP64" s="12">
        <v>12124</v>
      </c>
      <c r="AQ64" s="12">
        <v>10680</v>
      </c>
      <c r="AR64" s="12">
        <v>12122</v>
      </c>
      <c r="AS64" s="12">
        <v>25541</v>
      </c>
      <c r="AT64" s="12">
        <v>18072</v>
      </c>
      <c r="AU64" s="12">
        <v>16164</v>
      </c>
      <c r="AV64" s="12">
        <v>22781</v>
      </c>
      <c r="AW64" s="12">
        <v>11429</v>
      </c>
      <c r="AX64" s="12">
        <v>25169</v>
      </c>
      <c r="AY64" s="12">
        <v>27062</v>
      </c>
      <c r="AZ64" s="12">
        <v>16792</v>
      </c>
      <c r="BA64" s="12">
        <v>12949</v>
      </c>
      <c r="BB64" s="12">
        <v>31192</v>
      </c>
      <c r="BC64" s="12">
        <v>22484</v>
      </c>
      <c r="BD64" s="12">
        <v>23526</v>
      </c>
      <c r="BE64" s="12">
        <v>12874</v>
      </c>
      <c r="BF64" s="12">
        <v>71420</v>
      </c>
      <c r="BG64" s="12">
        <v>16979</v>
      </c>
      <c r="BH64" s="12">
        <v>10639</v>
      </c>
      <c r="BI64" s="12">
        <v>8952</v>
      </c>
      <c r="BJ64" s="12">
        <v>14831</v>
      </c>
      <c r="BK64" s="12">
        <v>22507</v>
      </c>
      <c r="BL64" s="12">
        <v>12773</v>
      </c>
      <c r="BM64" s="12">
        <v>18272</v>
      </c>
      <c r="BN64" s="12">
        <v>16498</v>
      </c>
      <c r="BO64" s="12">
        <v>20918</v>
      </c>
      <c r="BP64" s="12">
        <v>46112</v>
      </c>
      <c r="BQ64" s="12">
        <v>24546</v>
      </c>
      <c r="BR64" s="12">
        <v>12880</v>
      </c>
      <c r="BS64" s="12">
        <v>467617</v>
      </c>
      <c r="BT64" s="12">
        <v>20172</v>
      </c>
      <c r="BU64" s="12">
        <v>38492</v>
      </c>
      <c r="BV64" s="12">
        <v>21370</v>
      </c>
      <c r="BW64" s="12">
        <v>15874</v>
      </c>
      <c r="BX64" s="12">
        <v>14049</v>
      </c>
      <c r="BY64" s="12">
        <v>28841</v>
      </c>
      <c r="BZ64" s="12">
        <v>28371</v>
      </c>
      <c r="CA64" s="12">
        <v>14628</v>
      </c>
      <c r="CB64" s="12">
        <v>23243</v>
      </c>
      <c r="CC64" s="12">
        <v>498043</v>
      </c>
      <c r="CD64" s="12">
        <v>7383</v>
      </c>
      <c r="CE64" s="12">
        <v>18549</v>
      </c>
      <c r="CF64" s="12">
        <v>32504</v>
      </c>
      <c r="CG64" s="12">
        <v>27559</v>
      </c>
      <c r="CH64" s="12">
        <v>352114</v>
      </c>
      <c r="CI64" s="12">
        <v>46372</v>
      </c>
      <c r="CJ64" s="12">
        <v>37791</v>
      </c>
      <c r="CK64" s="12">
        <v>48704</v>
      </c>
      <c r="CL64" s="12">
        <v>11090</v>
      </c>
      <c r="CM64" s="12">
        <v>13969</v>
      </c>
      <c r="CN64" s="12">
        <v>20212</v>
      </c>
      <c r="CO64" s="12">
        <v>15026</v>
      </c>
      <c r="CP64" s="12">
        <v>20994</v>
      </c>
      <c r="CQ64" s="12">
        <v>20841</v>
      </c>
      <c r="CR64" s="12">
        <v>25523</v>
      </c>
      <c r="CS64" s="12">
        <v>14723</v>
      </c>
      <c r="CT64" s="12">
        <v>35222</v>
      </c>
      <c r="CU64" s="12">
        <v>14332</v>
      </c>
      <c r="CV64" s="12">
        <v>19052</v>
      </c>
      <c r="CW64" s="12">
        <v>28720</v>
      </c>
      <c r="CX64" s="12">
        <v>23453</v>
      </c>
      <c r="CY64" s="12">
        <v>284456</v>
      </c>
      <c r="CZ64" s="12">
        <v>28715</v>
      </c>
      <c r="DA64" s="12">
        <v>17278</v>
      </c>
      <c r="DB64" s="12">
        <v>2294</v>
      </c>
      <c r="DC64" s="12">
        <v>9688</v>
      </c>
      <c r="DD64" s="12">
        <v>315233</v>
      </c>
      <c r="DE64" s="12">
        <v>21739</v>
      </c>
      <c r="DF64" s="12">
        <v>16033</v>
      </c>
      <c r="DG64" s="12">
        <v>15074</v>
      </c>
      <c r="DH64" s="12">
        <v>25862</v>
      </c>
      <c r="DI64" s="12">
        <v>13028</v>
      </c>
      <c r="DJ64" s="12">
        <v>17734</v>
      </c>
    </row>
    <row r="65" spans="1:114" x14ac:dyDescent="0.25">
      <c r="A65" s="12">
        <v>12833</v>
      </c>
      <c r="B65" s="12" t="s">
        <v>658</v>
      </c>
      <c r="C65" s="12" t="s">
        <v>659</v>
      </c>
      <c r="D65" s="12" t="s">
        <v>134</v>
      </c>
      <c r="E65" s="12" t="s">
        <v>3963</v>
      </c>
      <c r="F65" s="12" t="s">
        <v>129</v>
      </c>
      <c r="G65" s="12" t="s">
        <v>3964</v>
      </c>
      <c r="H65" s="12" t="s">
        <v>3965</v>
      </c>
      <c r="I65" s="12" t="s">
        <v>133</v>
      </c>
      <c r="J65" s="12">
        <v>520.33960000000002</v>
      </c>
      <c r="K65" s="12">
        <v>0.4</v>
      </c>
      <c r="L65" s="12">
        <v>1163</v>
      </c>
      <c r="M65" s="12" t="s">
        <v>134</v>
      </c>
      <c r="N65" s="12">
        <v>0.98740000000000006</v>
      </c>
      <c r="O65" s="12">
        <v>3252</v>
      </c>
      <c r="P65" s="12">
        <v>552</v>
      </c>
      <c r="Q65" s="12">
        <v>3467</v>
      </c>
      <c r="R65" s="12">
        <v>2988</v>
      </c>
      <c r="S65" s="12">
        <v>7053</v>
      </c>
      <c r="T65" s="12">
        <v>2292</v>
      </c>
      <c r="U65" s="12">
        <v>3018</v>
      </c>
      <c r="V65" s="12">
        <v>2258</v>
      </c>
      <c r="W65" s="12">
        <v>3389</v>
      </c>
      <c r="X65" s="12">
        <v>2913</v>
      </c>
      <c r="Y65" s="12">
        <v>786</v>
      </c>
      <c r="Z65" s="12">
        <v>5697</v>
      </c>
      <c r="AA65" s="12">
        <v>899</v>
      </c>
      <c r="AB65" s="12">
        <v>4118</v>
      </c>
      <c r="AC65" s="12">
        <v>8270</v>
      </c>
      <c r="AD65" s="12">
        <v>8866</v>
      </c>
      <c r="AE65" s="12">
        <v>2201</v>
      </c>
      <c r="AF65" s="12">
        <v>7171</v>
      </c>
      <c r="AG65" s="12">
        <v>9283</v>
      </c>
      <c r="AH65" s="12">
        <v>6725</v>
      </c>
      <c r="AI65" s="12">
        <v>4163</v>
      </c>
      <c r="AJ65" s="12">
        <v>5170</v>
      </c>
      <c r="AK65" s="12">
        <v>7820</v>
      </c>
      <c r="AL65" s="12">
        <v>836</v>
      </c>
      <c r="AM65" s="12">
        <v>816</v>
      </c>
      <c r="AN65" s="12">
        <v>11265</v>
      </c>
      <c r="AO65" s="12">
        <v>14849</v>
      </c>
      <c r="AP65" s="12">
        <v>2402</v>
      </c>
      <c r="AQ65" s="12">
        <v>2568</v>
      </c>
      <c r="AR65" s="12">
        <v>1013</v>
      </c>
      <c r="AS65" s="12">
        <v>1690</v>
      </c>
      <c r="AT65" s="12">
        <v>15709</v>
      </c>
      <c r="AU65" s="12">
        <v>1828</v>
      </c>
      <c r="AV65" s="12">
        <v>13030</v>
      </c>
      <c r="AW65" s="12">
        <v>17294</v>
      </c>
      <c r="AX65" s="12">
        <v>11033</v>
      </c>
      <c r="AY65" s="12">
        <v>9578</v>
      </c>
      <c r="AZ65" s="12">
        <v>12861</v>
      </c>
      <c r="BA65" s="12">
        <v>15285</v>
      </c>
      <c r="BB65" s="12">
        <v>26853</v>
      </c>
      <c r="BC65" s="12">
        <v>7662</v>
      </c>
      <c r="BD65" s="12">
        <v>13868</v>
      </c>
      <c r="BE65" s="12">
        <v>14511</v>
      </c>
      <c r="BF65" s="12">
        <v>15430</v>
      </c>
      <c r="BG65" s="12">
        <v>8888</v>
      </c>
      <c r="BH65" s="12">
        <v>14586</v>
      </c>
      <c r="BI65" s="12">
        <v>2609</v>
      </c>
      <c r="BJ65" s="12">
        <v>2884</v>
      </c>
      <c r="BK65" s="12">
        <v>3502</v>
      </c>
      <c r="BL65" s="12">
        <v>12091</v>
      </c>
      <c r="BM65" s="12">
        <v>17613</v>
      </c>
      <c r="BN65" s="12">
        <v>13935</v>
      </c>
      <c r="BO65" s="12">
        <v>15684</v>
      </c>
      <c r="BP65" s="12">
        <v>13467</v>
      </c>
      <c r="BQ65" s="12">
        <v>17700</v>
      </c>
      <c r="BR65" s="12">
        <v>20015</v>
      </c>
      <c r="BS65" s="12">
        <v>13794</v>
      </c>
      <c r="BT65" s="12">
        <v>13594</v>
      </c>
      <c r="BU65" s="12">
        <v>22776</v>
      </c>
      <c r="BV65" s="12">
        <v>17602</v>
      </c>
      <c r="BW65" s="12">
        <v>14356</v>
      </c>
      <c r="BX65" s="12">
        <v>18065</v>
      </c>
      <c r="BY65" s="12">
        <v>2655</v>
      </c>
      <c r="BZ65" s="12">
        <v>27954</v>
      </c>
      <c r="CA65" s="12">
        <v>17956</v>
      </c>
      <c r="CB65" s="12">
        <v>20491</v>
      </c>
      <c r="CC65" s="12">
        <v>13424</v>
      </c>
      <c r="CD65" s="12">
        <v>3389</v>
      </c>
      <c r="CE65" s="12">
        <v>17990</v>
      </c>
      <c r="CF65" s="12">
        <v>30008</v>
      </c>
      <c r="CG65" s="12">
        <v>13838</v>
      </c>
      <c r="CH65" s="12">
        <v>18001</v>
      </c>
      <c r="CI65" s="12">
        <v>18564</v>
      </c>
      <c r="CJ65" s="12">
        <v>19440</v>
      </c>
      <c r="CK65" s="12">
        <v>24289</v>
      </c>
      <c r="CL65" s="12">
        <v>17903</v>
      </c>
      <c r="CM65" s="12">
        <v>9776</v>
      </c>
      <c r="CN65" s="12">
        <v>6583</v>
      </c>
      <c r="CO65" s="12">
        <v>2081</v>
      </c>
      <c r="CP65" s="12">
        <v>2416</v>
      </c>
      <c r="CQ65" s="12">
        <v>11770</v>
      </c>
      <c r="CR65" s="12">
        <v>33446</v>
      </c>
      <c r="CS65" s="12">
        <v>13264</v>
      </c>
      <c r="CT65" s="12">
        <v>20190</v>
      </c>
      <c r="CU65" s="12">
        <v>18226</v>
      </c>
      <c r="CV65" s="12">
        <v>24602</v>
      </c>
      <c r="CW65" s="12">
        <v>13042</v>
      </c>
      <c r="CX65" s="12">
        <v>21066</v>
      </c>
      <c r="CY65" s="12">
        <v>6052</v>
      </c>
      <c r="CZ65" s="12">
        <v>31113</v>
      </c>
      <c r="DA65" s="12">
        <v>13634</v>
      </c>
      <c r="DB65" s="12">
        <v>1443</v>
      </c>
      <c r="DC65" s="12">
        <v>4681</v>
      </c>
      <c r="DD65" s="12">
        <v>9976</v>
      </c>
      <c r="DE65" s="12">
        <v>13396</v>
      </c>
      <c r="DF65" s="12">
        <v>11921</v>
      </c>
      <c r="DG65" s="12">
        <v>14011</v>
      </c>
      <c r="DH65" s="12">
        <v>2518</v>
      </c>
      <c r="DI65" s="12">
        <v>13299</v>
      </c>
      <c r="DJ65" s="12">
        <v>12538</v>
      </c>
    </row>
    <row r="66" spans="1:114" x14ac:dyDescent="0.25">
      <c r="A66" s="12">
        <v>12935</v>
      </c>
      <c r="B66" s="12" t="s">
        <v>665</v>
      </c>
      <c r="C66" s="12" t="s">
        <v>666</v>
      </c>
      <c r="D66" s="12" t="s">
        <v>134</v>
      </c>
      <c r="E66" s="12" t="s">
        <v>3963</v>
      </c>
      <c r="F66" s="12" t="s">
        <v>129</v>
      </c>
      <c r="G66" s="12" t="s">
        <v>3964</v>
      </c>
      <c r="H66" s="12" t="s">
        <v>3965</v>
      </c>
      <c r="I66" s="12" t="s">
        <v>133</v>
      </c>
      <c r="J66" s="12">
        <v>524.37099999999998</v>
      </c>
      <c r="K66" s="12">
        <v>0.2</v>
      </c>
      <c r="L66" s="12">
        <v>1160</v>
      </c>
      <c r="M66" s="12" t="s">
        <v>134</v>
      </c>
      <c r="N66" s="12">
        <v>0.99139999999999995</v>
      </c>
      <c r="O66" s="12">
        <v>222330</v>
      </c>
      <c r="P66" s="12">
        <v>5710403</v>
      </c>
      <c r="Q66" s="12">
        <v>102766</v>
      </c>
      <c r="R66" s="12">
        <v>128546</v>
      </c>
      <c r="S66" s="12">
        <v>116407</v>
      </c>
      <c r="T66" s="12">
        <v>137778</v>
      </c>
      <c r="U66" s="12">
        <v>72385</v>
      </c>
      <c r="V66" s="12">
        <v>142005</v>
      </c>
      <c r="W66" s="12">
        <v>136970</v>
      </c>
      <c r="X66" s="12">
        <v>188679</v>
      </c>
      <c r="Y66" s="12">
        <v>541277</v>
      </c>
      <c r="Z66" s="12">
        <v>55488</v>
      </c>
      <c r="AA66" s="12">
        <v>100027</v>
      </c>
      <c r="AB66" s="12">
        <v>99927</v>
      </c>
      <c r="AC66" s="12">
        <v>78382</v>
      </c>
      <c r="AD66" s="12">
        <v>33305</v>
      </c>
      <c r="AE66" s="12">
        <v>79196</v>
      </c>
      <c r="AF66" s="12">
        <v>93528</v>
      </c>
      <c r="AG66" s="12">
        <v>20346</v>
      </c>
      <c r="AH66" s="12">
        <v>58367</v>
      </c>
      <c r="AI66" s="12">
        <v>267098</v>
      </c>
      <c r="AJ66" s="12">
        <v>62134</v>
      </c>
      <c r="AK66" s="12">
        <v>64944</v>
      </c>
      <c r="AL66" s="12">
        <v>76939</v>
      </c>
      <c r="AM66" s="12">
        <v>55428</v>
      </c>
      <c r="AN66" s="12">
        <v>148657</v>
      </c>
      <c r="AO66" s="12">
        <v>40565</v>
      </c>
      <c r="AP66" s="12">
        <v>51733</v>
      </c>
      <c r="AQ66" s="12">
        <v>68876</v>
      </c>
      <c r="AR66" s="12">
        <v>72467</v>
      </c>
      <c r="AS66" s="12">
        <v>90141</v>
      </c>
      <c r="AT66" s="12">
        <v>51017</v>
      </c>
      <c r="AU66" s="12">
        <v>53389</v>
      </c>
      <c r="AV66" s="12">
        <v>27244</v>
      </c>
      <c r="AW66" s="12">
        <v>132046</v>
      </c>
      <c r="AX66" s="12">
        <v>55451</v>
      </c>
      <c r="AY66" s="12">
        <v>58337</v>
      </c>
      <c r="AZ66" s="12">
        <v>81263</v>
      </c>
      <c r="BA66" s="12">
        <v>101049</v>
      </c>
      <c r="BB66" s="12">
        <v>60407</v>
      </c>
      <c r="BC66" s="12">
        <v>66793</v>
      </c>
      <c r="BD66" s="12">
        <v>39476</v>
      </c>
      <c r="BE66" s="12">
        <v>60593</v>
      </c>
      <c r="BF66" s="12">
        <v>32367</v>
      </c>
      <c r="BG66" s="12">
        <v>72620</v>
      </c>
      <c r="BH66" s="12">
        <v>63368</v>
      </c>
      <c r="BI66" s="12">
        <v>77412</v>
      </c>
      <c r="BJ66" s="12">
        <v>47568</v>
      </c>
      <c r="BK66" s="12">
        <v>60564</v>
      </c>
      <c r="BL66" s="12">
        <v>28152</v>
      </c>
      <c r="BM66" s="12">
        <v>153208</v>
      </c>
      <c r="BN66" s="12">
        <v>115779</v>
      </c>
      <c r="BO66" s="12">
        <v>189884</v>
      </c>
      <c r="BP66" s="12">
        <v>60875</v>
      </c>
      <c r="BQ66" s="12">
        <v>123620</v>
      </c>
      <c r="BR66" s="12">
        <v>57726</v>
      </c>
      <c r="BS66" s="12">
        <v>628817</v>
      </c>
      <c r="BT66" s="12">
        <v>139527</v>
      </c>
      <c r="BU66" s="12">
        <v>99366</v>
      </c>
      <c r="BV66" s="12">
        <v>50798</v>
      </c>
      <c r="BW66" s="12">
        <v>47483</v>
      </c>
      <c r="BX66" s="12">
        <v>102514</v>
      </c>
      <c r="BY66" s="12">
        <v>242337</v>
      </c>
      <c r="BZ66" s="12">
        <v>58010</v>
      </c>
      <c r="CA66" s="12">
        <v>92961</v>
      </c>
      <c r="CB66" s="12">
        <v>96009</v>
      </c>
      <c r="CC66" s="12">
        <v>1255472</v>
      </c>
      <c r="CD66" s="12">
        <v>86898</v>
      </c>
      <c r="CE66" s="12">
        <v>94093</v>
      </c>
      <c r="CF66" s="12">
        <v>65830</v>
      </c>
      <c r="CG66" s="12">
        <v>99215</v>
      </c>
      <c r="CH66" s="12">
        <v>308576</v>
      </c>
      <c r="CI66" s="12">
        <v>62206</v>
      </c>
      <c r="CJ66" s="12">
        <v>43609</v>
      </c>
      <c r="CK66" s="12">
        <v>95283</v>
      </c>
      <c r="CL66" s="12">
        <v>64305</v>
      </c>
      <c r="CM66" s="12">
        <v>32482</v>
      </c>
      <c r="CN66" s="12">
        <v>166642</v>
      </c>
      <c r="CO66" s="12">
        <v>113088</v>
      </c>
      <c r="CP66" s="12">
        <v>46424</v>
      </c>
      <c r="CQ66" s="12">
        <v>94966</v>
      </c>
      <c r="CR66" s="12">
        <v>31793</v>
      </c>
      <c r="CS66" s="12">
        <v>97119</v>
      </c>
      <c r="CT66" s="12">
        <v>62420</v>
      </c>
      <c r="CU66" s="12">
        <v>37220</v>
      </c>
      <c r="CV66" s="12">
        <v>65510</v>
      </c>
      <c r="CW66" s="12">
        <v>203132</v>
      </c>
      <c r="CX66" s="12">
        <v>38802</v>
      </c>
      <c r="CY66" s="12">
        <v>162938</v>
      </c>
      <c r="CZ66" s="12">
        <v>111311</v>
      </c>
      <c r="DA66" s="12">
        <v>163303</v>
      </c>
      <c r="DB66" s="12">
        <v>334790</v>
      </c>
      <c r="DC66" s="12">
        <v>28548</v>
      </c>
      <c r="DD66" s="12">
        <v>127189</v>
      </c>
      <c r="DE66" s="12">
        <v>100771</v>
      </c>
      <c r="DF66" s="12">
        <v>25992</v>
      </c>
      <c r="DG66" s="12">
        <v>36788</v>
      </c>
      <c r="DH66" s="12">
        <v>130359</v>
      </c>
      <c r="DI66" s="12">
        <v>129808</v>
      </c>
      <c r="DJ66" s="12">
        <v>37195</v>
      </c>
    </row>
    <row r="67" spans="1:114" x14ac:dyDescent="0.25">
      <c r="A67" s="12">
        <v>13061</v>
      </c>
      <c r="B67" s="12" t="s">
        <v>674</v>
      </c>
      <c r="C67" s="12" t="s">
        <v>675</v>
      </c>
      <c r="D67" s="12" t="s">
        <v>134</v>
      </c>
      <c r="E67" s="12" t="s">
        <v>3963</v>
      </c>
      <c r="F67" s="12" t="s">
        <v>129</v>
      </c>
      <c r="G67" s="12" t="s">
        <v>3964</v>
      </c>
      <c r="H67" s="12" t="s">
        <v>3965</v>
      </c>
      <c r="I67" s="12" t="s">
        <v>678</v>
      </c>
      <c r="J67" s="12">
        <v>529.39970000000005</v>
      </c>
      <c r="K67" s="12">
        <v>0.6</v>
      </c>
      <c r="L67" s="12">
        <v>499.7</v>
      </c>
      <c r="M67" s="12" t="s">
        <v>134</v>
      </c>
      <c r="N67" s="12">
        <v>0.99990000000000001</v>
      </c>
      <c r="O67" s="12">
        <v>2638</v>
      </c>
      <c r="P67" s="12">
        <v>1256</v>
      </c>
      <c r="Q67" s="12">
        <v>990</v>
      </c>
      <c r="R67" s="12">
        <v>530</v>
      </c>
      <c r="S67" s="12">
        <v>2565</v>
      </c>
      <c r="T67" s="12">
        <v>1602</v>
      </c>
      <c r="U67" s="12">
        <v>1170</v>
      </c>
      <c r="V67" s="12">
        <v>716</v>
      </c>
      <c r="W67" s="12">
        <v>2964</v>
      </c>
      <c r="X67" s="12">
        <v>1242</v>
      </c>
      <c r="Y67" s="12">
        <v>625</v>
      </c>
      <c r="Z67" s="12">
        <v>518171</v>
      </c>
      <c r="AA67" s="12">
        <v>7555</v>
      </c>
      <c r="AB67" s="12">
        <v>3784</v>
      </c>
      <c r="AC67" s="12">
        <v>4551</v>
      </c>
      <c r="AD67" s="12">
        <v>3394</v>
      </c>
      <c r="AE67" s="12">
        <v>6973</v>
      </c>
      <c r="AF67" s="12">
        <v>3280</v>
      </c>
      <c r="AG67" s="12">
        <v>2336</v>
      </c>
      <c r="AH67" s="12">
        <v>1470</v>
      </c>
      <c r="AI67" s="12">
        <v>2565</v>
      </c>
      <c r="AJ67" s="12">
        <v>1858</v>
      </c>
      <c r="AK67" s="12">
        <v>1234</v>
      </c>
      <c r="AL67" s="12">
        <v>2587</v>
      </c>
      <c r="AM67" s="12">
        <v>4670</v>
      </c>
      <c r="AN67" s="12">
        <v>1402</v>
      </c>
      <c r="AO67" s="12">
        <v>1370</v>
      </c>
      <c r="AP67" s="12">
        <v>1088</v>
      </c>
      <c r="AQ67" s="12">
        <v>3145</v>
      </c>
      <c r="AR67" s="12">
        <v>1525</v>
      </c>
      <c r="AS67" s="12">
        <v>96881</v>
      </c>
      <c r="AT67" s="12">
        <v>36022</v>
      </c>
      <c r="AU67" s="12">
        <v>14554</v>
      </c>
      <c r="AV67" s="12">
        <v>12880</v>
      </c>
      <c r="AW67" s="12">
        <v>9002</v>
      </c>
      <c r="AX67" s="12">
        <v>6904</v>
      </c>
      <c r="AY67" s="12">
        <v>6417</v>
      </c>
      <c r="AZ67" s="12">
        <v>3825</v>
      </c>
      <c r="BA67" s="12">
        <v>3789</v>
      </c>
      <c r="BB67" s="12">
        <v>2872</v>
      </c>
      <c r="BC67" s="12">
        <v>3972</v>
      </c>
      <c r="BD67" s="12">
        <v>2877</v>
      </c>
      <c r="BE67" s="12">
        <v>2067</v>
      </c>
      <c r="BF67" s="12">
        <v>4960</v>
      </c>
      <c r="BG67" s="12">
        <v>6284</v>
      </c>
      <c r="BH67" s="12">
        <v>4307</v>
      </c>
      <c r="BI67" s="12">
        <v>3231</v>
      </c>
      <c r="BJ67" s="12">
        <v>261536</v>
      </c>
      <c r="BK67" s="12">
        <v>172905</v>
      </c>
      <c r="BL67" s="12">
        <v>23914</v>
      </c>
      <c r="BM67" s="12">
        <v>1649</v>
      </c>
      <c r="BN67" s="12">
        <v>778</v>
      </c>
      <c r="BO67" s="12">
        <v>668</v>
      </c>
      <c r="BP67" s="12">
        <v>679</v>
      </c>
      <c r="BQ67" s="12">
        <v>1921</v>
      </c>
      <c r="BR67" s="12">
        <v>1813</v>
      </c>
      <c r="BS67" s="12">
        <v>2587</v>
      </c>
      <c r="BT67" s="12">
        <v>2788</v>
      </c>
      <c r="BU67" s="12">
        <v>2795</v>
      </c>
      <c r="BV67" s="12">
        <v>895821</v>
      </c>
      <c r="BW67" s="12">
        <v>10839</v>
      </c>
      <c r="BX67" s="12">
        <v>23253</v>
      </c>
      <c r="BY67" s="12">
        <v>9743</v>
      </c>
      <c r="BZ67" s="12">
        <v>4822</v>
      </c>
      <c r="CA67" s="12">
        <v>3959</v>
      </c>
      <c r="CB67" s="12">
        <v>2633</v>
      </c>
      <c r="CC67" s="12">
        <v>2544</v>
      </c>
      <c r="CD67" s="12">
        <v>2342</v>
      </c>
      <c r="CE67" s="12">
        <v>1625</v>
      </c>
      <c r="CF67" s="12">
        <v>1442</v>
      </c>
      <c r="CG67" s="12">
        <v>2250</v>
      </c>
      <c r="CH67" s="12">
        <v>2536</v>
      </c>
      <c r="CI67" s="12">
        <v>1081</v>
      </c>
      <c r="CJ67" s="12">
        <v>863</v>
      </c>
      <c r="CK67" s="12">
        <v>1928</v>
      </c>
      <c r="CL67" s="12">
        <v>1431</v>
      </c>
      <c r="CM67" s="12">
        <v>796</v>
      </c>
      <c r="CN67" s="12">
        <v>2584</v>
      </c>
      <c r="CO67" s="12">
        <v>1551</v>
      </c>
      <c r="CP67" s="12">
        <v>1860881</v>
      </c>
      <c r="CQ67" s="12">
        <v>44380</v>
      </c>
      <c r="CR67" s="12">
        <v>26549</v>
      </c>
      <c r="CS67" s="12">
        <v>11906</v>
      </c>
      <c r="CT67" s="12">
        <v>9520</v>
      </c>
      <c r="CU67" s="12">
        <v>7835</v>
      </c>
      <c r="CV67" s="12">
        <v>4634</v>
      </c>
      <c r="CW67" s="12">
        <v>4474</v>
      </c>
      <c r="CX67" s="12">
        <v>3600</v>
      </c>
      <c r="CY67" s="12">
        <v>1458</v>
      </c>
      <c r="CZ67" s="12">
        <v>2130</v>
      </c>
      <c r="DA67" s="12">
        <v>3421</v>
      </c>
      <c r="DB67" s="12">
        <v>1144</v>
      </c>
      <c r="DC67" s="12">
        <v>275828</v>
      </c>
      <c r="DD67" s="12">
        <v>4587</v>
      </c>
      <c r="DE67" s="12">
        <v>5074</v>
      </c>
      <c r="DF67" s="12">
        <v>7298</v>
      </c>
      <c r="DG67" s="12">
        <v>207989</v>
      </c>
      <c r="DH67" s="12">
        <v>145626</v>
      </c>
      <c r="DI67" s="12">
        <v>474465</v>
      </c>
      <c r="DJ67" s="12">
        <v>57138</v>
      </c>
    </row>
    <row r="68" spans="1:114" x14ac:dyDescent="0.25">
      <c r="A68" s="12">
        <v>14128</v>
      </c>
      <c r="B68" s="12" t="s">
        <v>683</v>
      </c>
      <c r="C68" s="12" t="s">
        <v>684</v>
      </c>
      <c r="D68" s="12" t="s">
        <v>681</v>
      </c>
      <c r="E68" s="12" t="s">
        <v>3963</v>
      </c>
      <c r="F68" s="12" t="s">
        <v>129</v>
      </c>
      <c r="G68" s="12" t="s">
        <v>3964</v>
      </c>
      <c r="H68" s="12" t="s">
        <v>3965</v>
      </c>
      <c r="I68" s="12" t="s">
        <v>133</v>
      </c>
      <c r="J68" s="12">
        <v>583.25490000000002</v>
      </c>
      <c r="K68" s="12">
        <v>0.4</v>
      </c>
      <c r="L68" s="12">
        <v>1143.7</v>
      </c>
      <c r="M68" s="12" t="s">
        <v>134</v>
      </c>
      <c r="N68" s="12">
        <v>0.99070000000000003</v>
      </c>
      <c r="O68" s="12">
        <v>31708</v>
      </c>
      <c r="P68" s="12">
        <v>3837</v>
      </c>
      <c r="Q68" s="12">
        <v>18730</v>
      </c>
      <c r="R68" s="12">
        <v>42049</v>
      </c>
      <c r="S68" s="12">
        <v>723</v>
      </c>
      <c r="T68" s="12">
        <v>23137</v>
      </c>
      <c r="U68" s="12">
        <v>25589</v>
      </c>
      <c r="V68" s="12">
        <v>18363</v>
      </c>
      <c r="W68" s="12">
        <v>28634</v>
      </c>
      <c r="X68" s="12">
        <v>22423</v>
      </c>
      <c r="Y68" s="12">
        <v>1763</v>
      </c>
      <c r="Z68" s="12">
        <v>37850</v>
      </c>
      <c r="AA68" s="12">
        <v>22984</v>
      </c>
      <c r="AB68" s="12">
        <v>30570</v>
      </c>
      <c r="AC68" s="12">
        <v>13335</v>
      </c>
      <c r="AD68" s="12">
        <v>12735</v>
      </c>
      <c r="AE68" s="12">
        <v>30254</v>
      </c>
      <c r="AF68" s="12">
        <v>34478</v>
      </c>
      <c r="AG68" s="12">
        <v>11181</v>
      </c>
      <c r="AH68" s="12">
        <v>10314</v>
      </c>
      <c r="AI68" s="12">
        <v>2934</v>
      </c>
      <c r="AJ68" s="12">
        <v>7824</v>
      </c>
      <c r="AK68" s="12">
        <v>12278</v>
      </c>
      <c r="AL68" s="12">
        <v>156</v>
      </c>
      <c r="AM68" s="12">
        <v>34286</v>
      </c>
      <c r="AN68" s="12">
        <v>10255</v>
      </c>
      <c r="AO68" s="12">
        <v>29895</v>
      </c>
      <c r="AP68" s="12">
        <v>18697</v>
      </c>
      <c r="AQ68" s="12">
        <v>43814</v>
      </c>
      <c r="AR68" s="12">
        <v>23014</v>
      </c>
      <c r="AS68" s="12">
        <v>42825</v>
      </c>
      <c r="AT68" s="12">
        <v>21387</v>
      </c>
      <c r="AU68" s="12">
        <v>46552</v>
      </c>
      <c r="AV68" s="12">
        <v>45458</v>
      </c>
      <c r="AW68" s="12">
        <v>46498</v>
      </c>
      <c r="AX68" s="12">
        <v>16793</v>
      </c>
      <c r="AY68" s="12">
        <v>30598</v>
      </c>
      <c r="AZ68" s="12">
        <v>18924</v>
      </c>
      <c r="BA68" s="12">
        <v>2778</v>
      </c>
      <c r="BB68" s="12">
        <v>3181</v>
      </c>
      <c r="BC68" s="12">
        <v>36913</v>
      </c>
      <c r="BD68" s="12">
        <v>35201</v>
      </c>
      <c r="BE68" s="12">
        <v>19137</v>
      </c>
      <c r="BF68" s="12">
        <v>6789</v>
      </c>
      <c r="BG68" s="12">
        <v>12398</v>
      </c>
      <c r="BH68" s="12">
        <v>9526</v>
      </c>
      <c r="BI68" s="12">
        <v>11445</v>
      </c>
      <c r="BJ68" s="12">
        <v>14385</v>
      </c>
      <c r="BK68" s="12">
        <v>45739</v>
      </c>
      <c r="BL68" s="12">
        <v>59356</v>
      </c>
      <c r="BM68" s="12">
        <v>12201</v>
      </c>
      <c r="BN68" s="12">
        <v>7075</v>
      </c>
      <c r="BO68" s="12">
        <v>25725</v>
      </c>
      <c r="BP68" s="12">
        <v>30901</v>
      </c>
      <c r="BQ68" s="12">
        <v>23332</v>
      </c>
      <c r="BR68" s="12">
        <v>11054</v>
      </c>
      <c r="BS68" s="12">
        <v>798</v>
      </c>
      <c r="BT68" s="12">
        <v>7020</v>
      </c>
      <c r="BU68" s="12">
        <v>21490</v>
      </c>
      <c r="BV68" s="12">
        <v>19145</v>
      </c>
      <c r="BW68" s="12">
        <v>7371</v>
      </c>
      <c r="BX68" s="12">
        <v>14624</v>
      </c>
      <c r="BY68" s="12">
        <v>8636</v>
      </c>
      <c r="BZ68" s="12">
        <v>4544</v>
      </c>
      <c r="CA68" s="12">
        <v>12238</v>
      </c>
      <c r="CB68" s="12">
        <v>6341</v>
      </c>
      <c r="CC68" s="12">
        <v>124</v>
      </c>
      <c r="CD68" s="12">
        <v>15346</v>
      </c>
      <c r="CE68" s="12">
        <v>11150</v>
      </c>
      <c r="CF68" s="12">
        <v>5475</v>
      </c>
      <c r="CG68" s="12">
        <v>7987</v>
      </c>
      <c r="CH68" s="12">
        <v>293</v>
      </c>
      <c r="CI68" s="12">
        <v>3956</v>
      </c>
      <c r="CJ68" s="12">
        <v>14236</v>
      </c>
      <c r="CK68" s="12">
        <v>10205</v>
      </c>
      <c r="CL68" s="12">
        <v>23416</v>
      </c>
      <c r="CM68" s="12">
        <v>18232</v>
      </c>
      <c r="CN68" s="12">
        <v>466</v>
      </c>
      <c r="CO68" s="12">
        <v>16704</v>
      </c>
      <c r="CP68" s="12">
        <v>26400</v>
      </c>
      <c r="CQ68" s="12">
        <v>12826</v>
      </c>
      <c r="CR68" s="12">
        <v>8889</v>
      </c>
      <c r="CS68" s="12">
        <v>14841</v>
      </c>
      <c r="CT68" s="12">
        <v>3933</v>
      </c>
      <c r="CU68" s="12">
        <v>20850</v>
      </c>
      <c r="CV68" s="12">
        <v>7241</v>
      </c>
      <c r="CW68" s="12">
        <v>8999</v>
      </c>
      <c r="CX68" s="12">
        <v>7686</v>
      </c>
      <c r="CY68" s="12">
        <v>131</v>
      </c>
      <c r="CZ68" s="12">
        <v>4525</v>
      </c>
      <c r="DA68" s="12">
        <v>19389</v>
      </c>
      <c r="DB68" s="12">
        <v>603</v>
      </c>
      <c r="DC68" s="12">
        <v>26222</v>
      </c>
      <c r="DD68" s="12">
        <v>56</v>
      </c>
      <c r="DE68" s="12">
        <v>17472</v>
      </c>
      <c r="DF68" s="12">
        <v>39987</v>
      </c>
      <c r="DG68" s="12">
        <v>25542</v>
      </c>
      <c r="DH68" s="12">
        <v>1205</v>
      </c>
      <c r="DI68" s="12">
        <v>24542</v>
      </c>
      <c r="DJ68" s="12">
        <v>24492</v>
      </c>
    </row>
    <row r="69" spans="1:114" x14ac:dyDescent="0.25">
      <c r="A69" s="12">
        <v>14179</v>
      </c>
      <c r="B69" s="12" t="s">
        <v>691</v>
      </c>
      <c r="C69" s="12" t="s">
        <v>692</v>
      </c>
      <c r="D69" s="12" t="s">
        <v>689</v>
      </c>
      <c r="E69" s="12" t="s">
        <v>3963</v>
      </c>
      <c r="F69" s="12" t="s">
        <v>129</v>
      </c>
      <c r="G69" s="12" t="s">
        <v>3964</v>
      </c>
      <c r="H69" s="12" t="s">
        <v>3965</v>
      </c>
      <c r="I69" s="12" t="s">
        <v>133</v>
      </c>
      <c r="J69" s="12">
        <v>585.2704</v>
      </c>
      <c r="K69" s="12">
        <v>0.6</v>
      </c>
      <c r="L69" s="12">
        <v>1157.5999999999999</v>
      </c>
      <c r="M69" s="12" t="s">
        <v>134</v>
      </c>
      <c r="N69" s="12">
        <v>0.99960000000000004</v>
      </c>
      <c r="O69" s="12">
        <v>133</v>
      </c>
      <c r="P69" s="12">
        <v>130</v>
      </c>
      <c r="Q69" s="12">
        <v>128</v>
      </c>
      <c r="R69" s="12">
        <v>148</v>
      </c>
      <c r="S69" s="12">
        <v>195</v>
      </c>
      <c r="T69" s="12">
        <v>135</v>
      </c>
      <c r="U69" s="12">
        <v>121</v>
      </c>
      <c r="V69" s="12">
        <v>122</v>
      </c>
      <c r="W69" s="12">
        <v>130</v>
      </c>
      <c r="X69" s="12">
        <v>159</v>
      </c>
      <c r="Y69" s="12">
        <v>1815</v>
      </c>
      <c r="Z69" s="12">
        <v>128</v>
      </c>
      <c r="AA69" s="12">
        <v>123</v>
      </c>
      <c r="AB69" s="12">
        <v>155</v>
      </c>
      <c r="AC69" s="12">
        <v>163</v>
      </c>
      <c r="AD69" s="12">
        <v>128</v>
      </c>
      <c r="AE69" s="12">
        <v>110</v>
      </c>
      <c r="AF69" s="12">
        <v>127</v>
      </c>
      <c r="AG69" s="12">
        <v>143</v>
      </c>
      <c r="AH69" s="12">
        <v>173</v>
      </c>
      <c r="AI69" s="12">
        <v>170</v>
      </c>
      <c r="AJ69" s="12">
        <v>219</v>
      </c>
      <c r="AK69" s="12">
        <v>217</v>
      </c>
      <c r="AL69" s="12">
        <v>156</v>
      </c>
      <c r="AM69" s="12">
        <v>131</v>
      </c>
      <c r="AN69" s="12">
        <v>3879</v>
      </c>
      <c r="AO69" s="12">
        <v>153</v>
      </c>
      <c r="AP69" s="12">
        <v>153</v>
      </c>
      <c r="AQ69" s="12">
        <v>235</v>
      </c>
      <c r="AR69" s="12">
        <v>129</v>
      </c>
      <c r="AS69" s="12">
        <v>135</v>
      </c>
      <c r="AT69" s="12">
        <v>128</v>
      </c>
      <c r="AU69" s="12">
        <v>430</v>
      </c>
      <c r="AV69" s="12">
        <v>199</v>
      </c>
      <c r="AW69" s="12">
        <v>105</v>
      </c>
      <c r="AX69" s="12">
        <v>129</v>
      </c>
      <c r="AY69" s="12">
        <v>180</v>
      </c>
      <c r="AZ69" s="12">
        <v>185</v>
      </c>
      <c r="BA69" s="12">
        <v>218</v>
      </c>
      <c r="BB69" s="12">
        <v>3256</v>
      </c>
      <c r="BC69" s="12">
        <v>161</v>
      </c>
      <c r="BD69" s="12">
        <v>226</v>
      </c>
      <c r="BE69" s="12">
        <v>124</v>
      </c>
      <c r="BF69" s="12">
        <v>111</v>
      </c>
      <c r="BG69" s="12">
        <v>122</v>
      </c>
      <c r="BH69" s="12">
        <v>129</v>
      </c>
      <c r="BI69" s="12">
        <v>127</v>
      </c>
      <c r="BJ69" s="12">
        <v>119</v>
      </c>
      <c r="BK69" s="12">
        <v>124</v>
      </c>
      <c r="BL69" s="12">
        <v>123</v>
      </c>
      <c r="BM69" s="12">
        <v>542</v>
      </c>
      <c r="BN69" s="12">
        <v>462</v>
      </c>
      <c r="BO69" s="12">
        <v>3225</v>
      </c>
      <c r="BP69" s="12">
        <v>925</v>
      </c>
      <c r="BQ69" s="12">
        <v>442</v>
      </c>
      <c r="BR69" s="12">
        <v>1747</v>
      </c>
      <c r="BS69" s="12">
        <v>1292</v>
      </c>
      <c r="BT69" s="12">
        <v>544</v>
      </c>
      <c r="BU69" s="12">
        <v>3867</v>
      </c>
      <c r="BV69" s="12">
        <v>564</v>
      </c>
      <c r="BW69" s="12">
        <v>432</v>
      </c>
      <c r="BX69" s="12">
        <v>2324</v>
      </c>
      <c r="BY69" s="12">
        <v>1051</v>
      </c>
      <c r="BZ69" s="12">
        <v>2341</v>
      </c>
      <c r="CA69" s="12">
        <v>452</v>
      </c>
      <c r="CB69" s="12">
        <v>1841</v>
      </c>
      <c r="CC69" s="12">
        <v>690</v>
      </c>
      <c r="CD69" s="12">
        <v>443</v>
      </c>
      <c r="CE69" s="12">
        <v>715</v>
      </c>
      <c r="CF69" s="12">
        <v>3073</v>
      </c>
      <c r="CG69" s="12">
        <v>235</v>
      </c>
      <c r="CH69" s="12">
        <v>345</v>
      </c>
      <c r="CI69" s="12">
        <v>654</v>
      </c>
      <c r="CJ69" s="12">
        <v>2166</v>
      </c>
      <c r="CK69" s="12">
        <v>3530</v>
      </c>
      <c r="CL69" s="12">
        <v>218</v>
      </c>
      <c r="CM69" s="12">
        <v>804</v>
      </c>
      <c r="CN69" s="12">
        <v>285</v>
      </c>
      <c r="CO69" s="12">
        <v>436</v>
      </c>
      <c r="CP69" s="12">
        <v>232</v>
      </c>
      <c r="CQ69" s="12">
        <v>432</v>
      </c>
      <c r="CR69" s="12">
        <v>5839</v>
      </c>
      <c r="CS69" s="12">
        <v>139</v>
      </c>
      <c r="CT69" s="12">
        <v>2363</v>
      </c>
      <c r="CU69" s="12">
        <v>384</v>
      </c>
      <c r="CV69" s="12">
        <v>3663</v>
      </c>
      <c r="CW69" s="12">
        <v>925</v>
      </c>
      <c r="CX69" s="12">
        <v>3927</v>
      </c>
      <c r="CY69" s="12">
        <v>985</v>
      </c>
      <c r="CZ69" s="12">
        <v>4715</v>
      </c>
      <c r="DA69" s="12">
        <v>4754</v>
      </c>
      <c r="DB69" s="12">
        <v>6152</v>
      </c>
      <c r="DC69" s="12">
        <v>1625</v>
      </c>
      <c r="DD69" s="12">
        <v>572</v>
      </c>
      <c r="DE69" s="12">
        <v>3625</v>
      </c>
      <c r="DF69" s="12">
        <v>2425</v>
      </c>
      <c r="DG69" s="12">
        <v>4525</v>
      </c>
      <c r="DH69" s="12">
        <v>2054</v>
      </c>
      <c r="DI69" s="12">
        <v>355</v>
      </c>
      <c r="DJ69" s="12">
        <v>2384</v>
      </c>
    </row>
    <row r="70" spans="1:114" x14ac:dyDescent="0.25">
      <c r="A70" s="12" t="s">
        <v>707</v>
      </c>
      <c r="B70" s="12" t="s">
        <v>3983</v>
      </c>
      <c r="C70" s="12" t="s">
        <v>710</v>
      </c>
      <c r="D70" s="12" t="s">
        <v>134</v>
      </c>
      <c r="E70" s="12" t="s">
        <v>3963</v>
      </c>
      <c r="F70" s="12" t="s">
        <v>129</v>
      </c>
      <c r="G70" s="12" t="s">
        <v>3964</v>
      </c>
      <c r="H70" s="12" t="s">
        <v>3965</v>
      </c>
      <c r="I70" s="12" t="s">
        <v>133</v>
      </c>
      <c r="J70" s="12">
        <v>729.59</v>
      </c>
      <c r="K70" s="12">
        <v>0.7</v>
      </c>
      <c r="L70" s="12">
        <v>1163.2</v>
      </c>
      <c r="M70" s="12" t="s">
        <v>134</v>
      </c>
      <c r="N70" s="12">
        <v>0.99750000000000005</v>
      </c>
      <c r="O70" s="12">
        <v>4118</v>
      </c>
      <c r="P70" s="12">
        <v>5738</v>
      </c>
      <c r="Q70" s="12">
        <v>6755</v>
      </c>
      <c r="R70" s="12">
        <v>12157</v>
      </c>
      <c r="S70" s="12">
        <v>2317</v>
      </c>
      <c r="T70" s="12">
        <v>2488</v>
      </c>
      <c r="U70" s="12">
        <v>6573</v>
      </c>
      <c r="V70" s="12">
        <v>4862</v>
      </c>
      <c r="W70" s="12">
        <v>8688</v>
      </c>
      <c r="X70" s="12">
        <v>3163</v>
      </c>
      <c r="Y70" s="12">
        <v>7398</v>
      </c>
      <c r="Z70" s="12">
        <v>8063</v>
      </c>
      <c r="AA70" s="12">
        <v>5060</v>
      </c>
      <c r="AB70" s="12">
        <v>6885</v>
      </c>
      <c r="AC70" s="12">
        <v>8338</v>
      </c>
      <c r="AD70" s="12">
        <v>5826</v>
      </c>
      <c r="AE70" s="12">
        <v>3513</v>
      </c>
      <c r="AF70" s="12">
        <v>1840</v>
      </c>
      <c r="AG70" s="12">
        <v>8664</v>
      </c>
      <c r="AH70" s="12">
        <v>4886</v>
      </c>
      <c r="AI70" s="12">
        <v>126994</v>
      </c>
      <c r="AJ70" s="12">
        <v>3521</v>
      </c>
      <c r="AK70" s="12">
        <v>11387</v>
      </c>
      <c r="AL70" s="12">
        <v>2711</v>
      </c>
      <c r="AM70" s="12">
        <v>13549</v>
      </c>
      <c r="AN70" s="12">
        <v>1005</v>
      </c>
      <c r="AO70" s="12">
        <v>21973</v>
      </c>
      <c r="AP70" s="12">
        <v>3423</v>
      </c>
      <c r="AQ70" s="12">
        <v>6835</v>
      </c>
      <c r="AR70" s="12">
        <v>1980</v>
      </c>
      <c r="AS70" s="12">
        <v>9254</v>
      </c>
      <c r="AT70" s="12">
        <v>5517</v>
      </c>
      <c r="AU70" s="12">
        <v>10492</v>
      </c>
      <c r="AV70" s="12">
        <v>845</v>
      </c>
      <c r="AW70" s="12">
        <v>5653</v>
      </c>
      <c r="AX70" s="12">
        <v>4489</v>
      </c>
      <c r="AY70" s="12">
        <v>5080</v>
      </c>
      <c r="AZ70" s="12">
        <v>1777</v>
      </c>
      <c r="BA70" s="12">
        <v>7486</v>
      </c>
      <c r="BB70" s="12">
        <v>8307</v>
      </c>
      <c r="BC70" s="12">
        <v>10312</v>
      </c>
      <c r="BD70" s="12">
        <v>2667</v>
      </c>
      <c r="BE70" s="12">
        <v>14644</v>
      </c>
      <c r="BF70" s="12">
        <v>9962</v>
      </c>
      <c r="BG70" s="12">
        <v>6625</v>
      </c>
      <c r="BH70" s="12">
        <v>1421</v>
      </c>
      <c r="BI70" s="12">
        <v>4578</v>
      </c>
      <c r="BJ70" s="12">
        <v>3202</v>
      </c>
      <c r="BK70" s="12">
        <v>3148</v>
      </c>
      <c r="BL70" s="12">
        <v>1249</v>
      </c>
      <c r="BM70" s="12">
        <v>3870</v>
      </c>
      <c r="BN70" s="12">
        <v>12298</v>
      </c>
      <c r="BO70" s="12">
        <v>8253</v>
      </c>
      <c r="BP70" s="12">
        <v>13246</v>
      </c>
      <c r="BQ70" s="12">
        <v>5238</v>
      </c>
      <c r="BR70" s="12">
        <v>6426</v>
      </c>
      <c r="BS70" s="12">
        <v>129092</v>
      </c>
      <c r="BT70" s="12">
        <v>12312</v>
      </c>
      <c r="BU70" s="12">
        <v>5744</v>
      </c>
      <c r="BV70" s="12">
        <v>10029</v>
      </c>
      <c r="BW70" s="12">
        <v>7608</v>
      </c>
      <c r="BX70" s="12">
        <v>4298</v>
      </c>
      <c r="BY70" s="12">
        <v>7653</v>
      </c>
      <c r="BZ70" s="12">
        <v>4870</v>
      </c>
      <c r="CA70" s="12">
        <v>6900</v>
      </c>
      <c r="CB70" s="12">
        <v>12331</v>
      </c>
      <c r="CC70" s="12">
        <v>67765</v>
      </c>
      <c r="CD70" s="12">
        <v>9382</v>
      </c>
      <c r="CE70" s="12">
        <v>9367</v>
      </c>
      <c r="CF70" s="12">
        <v>3715</v>
      </c>
      <c r="CG70" s="12">
        <v>1893</v>
      </c>
      <c r="CH70" s="12">
        <v>58020</v>
      </c>
      <c r="CI70" s="12">
        <v>3164</v>
      </c>
      <c r="CJ70" s="12">
        <v>1819</v>
      </c>
      <c r="CK70" s="12">
        <v>2473</v>
      </c>
      <c r="CL70" s="12">
        <v>4961</v>
      </c>
      <c r="CM70" s="12">
        <v>5372</v>
      </c>
      <c r="CN70" s="12">
        <v>6135</v>
      </c>
      <c r="CO70" s="12">
        <v>3523</v>
      </c>
      <c r="CP70" s="12">
        <v>4814</v>
      </c>
      <c r="CQ70" s="12">
        <v>6935</v>
      </c>
      <c r="CR70" s="12">
        <v>3573</v>
      </c>
      <c r="CS70" s="12">
        <v>2570</v>
      </c>
      <c r="CT70" s="12">
        <v>10388</v>
      </c>
      <c r="CU70" s="12">
        <v>5638</v>
      </c>
      <c r="CV70" s="12">
        <v>3147</v>
      </c>
      <c r="CW70" s="12">
        <v>4729</v>
      </c>
      <c r="CX70" s="12">
        <v>10129</v>
      </c>
      <c r="CY70" s="12">
        <v>56357</v>
      </c>
      <c r="CZ70" s="12">
        <v>3563</v>
      </c>
      <c r="DA70" s="12">
        <v>2972</v>
      </c>
      <c r="DB70" s="12">
        <v>3310</v>
      </c>
      <c r="DC70" s="12">
        <v>12399</v>
      </c>
      <c r="DD70" s="12">
        <v>32679</v>
      </c>
      <c r="DE70" s="12">
        <v>3766</v>
      </c>
      <c r="DF70" s="12">
        <v>3374</v>
      </c>
      <c r="DG70" s="12">
        <v>3048</v>
      </c>
      <c r="DH70" s="12">
        <v>4292</v>
      </c>
      <c r="DI70" s="12">
        <v>3740</v>
      </c>
      <c r="DJ70" s="12">
        <v>5270</v>
      </c>
    </row>
    <row r="71" spans="1:114" x14ac:dyDescent="0.25">
      <c r="A71" s="12">
        <v>16248</v>
      </c>
      <c r="B71" s="12" t="s">
        <v>719</v>
      </c>
      <c r="C71" s="12" t="s">
        <v>720</v>
      </c>
      <c r="D71" s="12" t="s">
        <v>134</v>
      </c>
      <c r="E71" s="12" t="s">
        <v>3963</v>
      </c>
      <c r="F71" s="12" t="s">
        <v>129</v>
      </c>
      <c r="G71" s="12" t="s">
        <v>3964</v>
      </c>
      <c r="H71" s="12" t="s">
        <v>3965</v>
      </c>
      <c r="I71" s="12" t="s">
        <v>133</v>
      </c>
      <c r="J71" s="12">
        <v>731.60659999999996</v>
      </c>
      <c r="K71" s="12">
        <v>0.5</v>
      </c>
      <c r="L71" s="12">
        <v>1418.2</v>
      </c>
      <c r="M71" s="12" t="s">
        <v>134</v>
      </c>
      <c r="N71" s="12">
        <v>0.98729999999999996</v>
      </c>
      <c r="O71" s="12">
        <v>4855</v>
      </c>
      <c r="P71" s="12">
        <v>678</v>
      </c>
      <c r="Q71" s="12">
        <v>3348</v>
      </c>
      <c r="R71" s="12">
        <v>6958</v>
      </c>
      <c r="S71" s="12">
        <v>1826</v>
      </c>
      <c r="T71" s="12">
        <v>7837</v>
      </c>
      <c r="U71" s="12">
        <v>4568</v>
      </c>
      <c r="V71" s="12">
        <v>5325</v>
      </c>
      <c r="W71" s="12">
        <v>7767</v>
      </c>
      <c r="X71" s="12">
        <v>7694</v>
      </c>
      <c r="Y71" s="12">
        <v>790</v>
      </c>
      <c r="Z71" s="12">
        <v>7395</v>
      </c>
      <c r="AA71" s="12">
        <v>6792</v>
      </c>
      <c r="AB71" s="12">
        <v>4661</v>
      </c>
      <c r="AC71" s="12">
        <v>4489</v>
      </c>
      <c r="AD71" s="12">
        <v>7961</v>
      </c>
      <c r="AE71" s="12">
        <v>5233</v>
      </c>
      <c r="AF71" s="12">
        <v>4250</v>
      </c>
      <c r="AG71" s="12">
        <v>4448</v>
      </c>
      <c r="AH71" s="12">
        <v>6371</v>
      </c>
      <c r="AI71" s="12">
        <v>84740</v>
      </c>
      <c r="AJ71" s="12">
        <v>4522</v>
      </c>
      <c r="AK71" s="12">
        <v>4174</v>
      </c>
      <c r="AL71" s="12">
        <v>2241</v>
      </c>
      <c r="AM71" s="12">
        <v>6828</v>
      </c>
      <c r="AN71" s="12">
        <v>6107</v>
      </c>
      <c r="AO71" s="12">
        <v>5720</v>
      </c>
      <c r="AP71" s="12">
        <v>7358</v>
      </c>
      <c r="AQ71" s="12">
        <v>5030</v>
      </c>
      <c r="AR71" s="12">
        <v>6145</v>
      </c>
      <c r="AS71" s="12">
        <v>2504</v>
      </c>
      <c r="AT71" s="12">
        <v>6249</v>
      </c>
      <c r="AU71" s="12">
        <v>4875</v>
      </c>
      <c r="AV71" s="12">
        <v>6074</v>
      </c>
      <c r="AW71" s="12">
        <v>4926</v>
      </c>
      <c r="AX71" s="12">
        <v>7971</v>
      </c>
      <c r="AY71" s="12">
        <v>5841</v>
      </c>
      <c r="AZ71" s="12">
        <v>5589</v>
      </c>
      <c r="BA71" s="12">
        <v>4442</v>
      </c>
      <c r="BB71" s="12">
        <v>5248</v>
      </c>
      <c r="BC71" s="12">
        <v>4612</v>
      </c>
      <c r="BD71" s="12">
        <v>3342</v>
      </c>
      <c r="BE71" s="12">
        <v>7674</v>
      </c>
      <c r="BF71" s="12">
        <v>7549</v>
      </c>
      <c r="BG71" s="12">
        <v>4921</v>
      </c>
      <c r="BH71" s="12">
        <v>5255</v>
      </c>
      <c r="BI71" s="12">
        <v>4738</v>
      </c>
      <c r="BJ71" s="12">
        <v>5287</v>
      </c>
      <c r="BK71" s="12">
        <v>7552</v>
      </c>
      <c r="BL71" s="12">
        <v>5167</v>
      </c>
      <c r="BM71" s="12">
        <v>3004</v>
      </c>
      <c r="BN71" s="12">
        <v>3705</v>
      </c>
      <c r="BO71" s="12">
        <v>6355</v>
      </c>
      <c r="BP71" s="12">
        <v>7403</v>
      </c>
      <c r="BQ71" s="12">
        <v>4931</v>
      </c>
      <c r="BR71" s="12">
        <v>6705</v>
      </c>
      <c r="BS71" s="12">
        <v>3351</v>
      </c>
      <c r="BT71" s="12">
        <v>8401</v>
      </c>
      <c r="BU71" s="12">
        <v>6617</v>
      </c>
      <c r="BV71" s="12">
        <v>6581</v>
      </c>
      <c r="BW71" s="12">
        <v>6626</v>
      </c>
      <c r="BX71" s="12">
        <v>6226</v>
      </c>
      <c r="BY71" s="12">
        <v>5510</v>
      </c>
      <c r="BZ71" s="12">
        <v>5575</v>
      </c>
      <c r="CA71" s="12">
        <v>7458</v>
      </c>
      <c r="CB71" s="12">
        <v>4963</v>
      </c>
      <c r="CC71" s="12">
        <v>2210</v>
      </c>
      <c r="CD71" s="12">
        <v>8025</v>
      </c>
      <c r="CE71" s="12">
        <v>6753</v>
      </c>
      <c r="CF71" s="12">
        <v>7996</v>
      </c>
      <c r="CG71" s="12">
        <v>5235</v>
      </c>
      <c r="CH71" s="12">
        <v>1087</v>
      </c>
      <c r="CI71" s="12">
        <v>5969</v>
      </c>
      <c r="CJ71" s="12">
        <v>6953</v>
      </c>
      <c r="CK71" s="12">
        <v>6131</v>
      </c>
      <c r="CL71" s="12">
        <v>4457</v>
      </c>
      <c r="CM71" s="12">
        <v>5507</v>
      </c>
      <c r="CN71" s="12">
        <v>106092</v>
      </c>
      <c r="CO71" s="12">
        <v>6630</v>
      </c>
      <c r="CP71" s="12">
        <v>4779</v>
      </c>
      <c r="CQ71" s="12">
        <v>4681</v>
      </c>
      <c r="CR71" s="12">
        <v>5498</v>
      </c>
      <c r="CS71" s="12">
        <v>7258</v>
      </c>
      <c r="CT71" s="12">
        <v>2225</v>
      </c>
      <c r="CU71" s="12">
        <v>5695</v>
      </c>
      <c r="CV71" s="12">
        <v>7791</v>
      </c>
      <c r="CW71" s="12">
        <v>4176</v>
      </c>
      <c r="CX71" s="12">
        <v>3982</v>
      </c>
      <c r="CY71" s="12">
        <v>68803</v>
      </c>
      <c r="CZ71" s="12">
        <v>4369</v>
      </c>
      <c r="DA71" s="12">
        <v>3396</v>
      </c>
      <c r="DB71" s="12">
        <v>287</v>
      </c>
      <c r="DC71" s="12">
        <v>8060</v>
      </c>
      <c r="DD71" s="12">
        <v>83157</v>
      </c>
      <c r="DE71" s="12">
        <v>4006</v>
      </c>
      <c r="DF71" s="12">
        <v>3616</v>
      </c>
      <c r="DG71" s="12">
        <v>63175</v>
      </c>
      <c r="DH71" s="12">
        <v>52082</v>
      </c>
      <c r="DI71" s="12">
        <v>6123</v>
      </c>
      <c r="DJ71" s="12">
        <v>3794</v>
      </c>
    </row>
    <row r="72" spans="1:114" x14ac:dyDescent="0.25">
      <c r="A72" s="12">
        <v>16929</v>
      </c>
      <c r="B72" s="12" t="s">
        <v>727</v>
      </c>
      <c r="C72" s="12" t="s">
        <v>728</v>
      </c>
      <c r="D72" s="12" t="s">
        <v>725</v>
      </c>
      <c r="E72" s="12" t="s">
        <v>3963</v>
      </c>
      <c r="F72" s="12" t="s">
        <v>129</v>
      </c>
      <c r="G72" s="12" t="s">
        <v>3964</v>
      </c>
      <c r="H72" s="12" t="s">
        <v>3965</v>
      </c>
      <c r="I72" s="12" t="s">
        <v>133</v>
      </c>
      <c r="J72" s="12">
        <v>777.69389999999999</v>
      </c>
      <c r="K72" s="12">
        <v>0.1</v>
      </c>
      <c r="L72" s="12">
        <v>869.5</v>
      </c>
      <c r="M72" s="12" t="s">
        <v>134</v>
      </c>
      <c r="N72" s="12">
        <v>0.99</v>
      </c>
      <c r="O72" s="12">
        <v>8344</v>
      </c>
      <c r="P72" s="12">
        <v>5288</v>
      </c>
      <c r="Q72" s="12">
        <v>8631</v>
      </c>
      <c r="R72" s="12">
        <v>9332</v>
      </c>
      <c r="S72" s="12">
        <v>2555</v>
      </c>
      <c r="T72" s="12">
        <v>7657</v>
      </c>
      <c r="U72" s="12">
        <v>8289</v>
      </c>
      <c r="V72" s="12">
        <v>8815</v>
      </c>
      <c r="W72" s="12">
        <v>7682</v>
      </c>
      <c r="X72" s="12">
        <v>13546</v>
      </c>
      <c r="Y72" s="12">
        <v>2554</v>
      </c>
      <c r="Z72" s="12">
        <v>8963</v>
      </c>
      <c r="AA72" s="12">
        <v>12751</v>
      </c>
      <c r="AB72" s="12">
        <v>12933</v>
      </c>
      <c r="AC72" s="12">
        <v>9939</v>
      </c>
      <c r="AD72" s="12">
        <v>9656</v>
      </c>
      <c r="AE72" s="12">
        <v>13517</v>
      </c>
      <c r="AF72" s="12">
        <v>12742</v>
      </c>
      <c r="AG72" s="12">
        <v>8591</v>
      </c>
      <c r="AH72" s="12">
        <v>9619</v>
      </c>
      <c r="AI72" s="12">
        <v>9787</v>
      </c>
      <c r="AJ72" s="12">
        <v>5474</v>
      </c>
      <c r="AK72" s="12">
        <v>8920</v>
      </c>
      <c r="AL72" s="12">
        <v>1452</v>
      </c>
      <c r="AM72" s="12">
        <v>10381</v>
      </c>
      <c r="AN72" s="12">
        <v>5269</v>
      </c>
      <c r="AO72" s="12">
        <v>7624</v>
      </c>
      <c r="AP72" s="12">
        <v>8654</v>
      </c>
      <c r="AQ72" s="12">
        <v>8049</v>
      </c>
      <c r="AR72" s="12">
        <v>6105</v>
      </c>
      <c r="AS72" s="12">
        <v>12388</v>
      </c>
      <c r="AT72" s="12">
        <v>7629</v>
      </c>
      <c r="AU72" s="12">
        <v>9583</v>
      </c>
      <c r="AV72" s="12">
        <v>14695</v>
      </c>
      <c r="AW72" s="12">
        <v>8737</v>
      </c>
      <c r="AX72" s="12">
        <v>9287</v>
      </c>
      <c r="AY72" s="12">
        <v>7853</v>
      </c>
      <c r="AZ72" s="12">
        <v>8958</v>
      </c>
      <c r="BA72" s="12">
        <v>7857</v>
      </c>
      <c r="BB72" s="12">
        <v>6217</v>
      </c>
      <c r="BC72" s="12">
        <v>6632</v>
      </c>
      <c r="BD72" s="12">
        <v>9055</v>
      </c>
      <c r="BE72" s="12">
        <v>7071</v>
      </c>
      <c r="BF72" s="12">
        <v>5107</v>
      </c>
      <c r="BG72" s="12">
        <v>5427</v>
      </c>
      <c r="BH72" s="12">
        <v>6920</v>
      </c>
      <c r="BI72" s="12">
        <v>6916</v>
      </c>
      <c r="BJ72" s="12">
        <v>7677</v>
      </c>
      <c r="BK72" s="12">
        <v>7884</v>
      </c>
      <c r="BL72" s="12">
        <v>8475</v>
      </c>
      <c r="BM72" s="12">
        <v>8146</v>
      </c>
      <c r="BN72" s="12">
        <v>4958</v>
      </c>
      <c r="BO72" s="12">
        <v>7877</v>
      </c>
      <c r="BP72" s="12">
        <v>12288</v>
      </c>
      <c r="BQ72" s="12">
        <v>7243</v>
      </c>
      <c r="BR72" s="12">
        <v>7697</v>
      </c>
      <c r="BS72" s="12">
        <v>5685</v>
      </c>
      <c r="BT72" s="12">
        <v>12433</v>
      </c>
      <c r="BU72" s="12">
        <v>7650</v>
      </c>
      <c r="BV72" s="12">
        <v>12074</v>
      </c>
      <c r="BW72" s="12">
        <v>8720</v>
      </c>
      <c r="BX72" s="12">
        <v>8943</v>
      </c>
      <c r="BY72" s="12">
        <v>14636</v>
      </c>
      <c r="BZ72" s="12">
        <v>8975</v>
      </c>
      <c r="CA72" s="12">
        <v>8038</v>
      </c>
      <c r="CB72" s="12">
        <v>8248</v>
      </c>
      <c r="CC72" s="12">
        <v>12568</v>
      </c>
      <c r="CD72" s="12">
        <v>12833</v>
      </c>
      <c r="CE72" s="12">
        <v>8394</v>
      </c>
      <c r="CF72" s="12">
        <v>7142</v>
      </c>
      <c r="CG72" s="12">
        <v>12035</v>
      </c>
      <c r="CH72" s="12">
        <v>7854</v>
      </c>
      <c r="CI72" s="12">
        <v>9153</v>
      </c>
      <c r="CJ72" s="12">
        <v>5347</v>
      </c>
      <c r="CK72" s="12">
        <v>9031</v>
      </c>
      <c r="CL72" s="12">
        <v>9490</v>
      </c>
      <c r="CM72" s="12">
        <v>6704</v>
      </c>
      <c r="CN72" s="12">
        <v>11785</v>
      </c>
      <c r="CO72" s="12">
        <v>8635</v>
      </c>
      <c r="CP72" s="12">
        <v>9339</v>
      </c>
      <c r="CQ72" s="12">
        <v>13306</v>
      </c>
      <c r="CR72" s="12">
        <v>8621</v>
      </c>
      <c r="CS72" s="12">
        <v>12145</v>
      </c>
      <c r="CT72" s="12">
        <v>11599</v>
      </c>
      <c r="CU72" s="12">
        <v>12098</v>
      </c>
      <c r="CV72" s="12">
        <v>6614</v>
      </c>
      <c r="CW72" s="12">
        <v>10308</v>
      </c>
      <c r="CX72" s="12">
        <v>7293</v>
      </c>
      <c r="CY72" s="12">
        <v>9875</v>
      </c>
      <c r="CZ72" s="12">
        <v>6535</v>
      </c>
      <c r="DA72" s="12">
        <v>8090</v>
      </c>
      <c r="DB72" s="12">
        <v>12568</v>
      </c>
      <c r="DC72" s="12">
        <v>6078</v>
      </c>
      <c r="DD72" s="12">
        <v>12546</v>
      </c>
      <c r="DE72" s="12">
        <v>5195</v>
      </c>
      <c r="DF72" s="12">
        <v>8350</v>
      </c>
      <c r="DG72" s="12">
        <v>8987</v>
      </c>
      <c r="DH72" s="12">
        <v>3995</v>
      </c>
      <c r="DI72" s="12">
        <v>6159</v>
      </c>
      <c r="DJ72" s="12">
        <v>10970</v>
      </c>
    </row>
    <row r="73" spans="1:114" x14ac:dyDescent="0.25">
      <c r="A73" s="12" t="s">
        <v>735</v>
      </c>
      <c r="B73" s="12" t="s">
        <v>737</v>
      </c>
      <c r="C73" s="12" t="s">
        <v>738</v>
      </c>
      <c r="D73" s="12" t="s">
        <v>134</v>
      </c>
      <c r="E73" s="12" t="s">
        <v>3963</v>
      </c>
      <c r="F73" s="12" t="s">
        <v>129</v>
      </c>
      <c r="G73" s="12" t="s">
        <v>3964</v>
      </c>
      <c r="H73" s="12" t="s">
        <v>3965</v>
      </c>
      <c r="I73" s="12" t="s">
        <v>133</v>
      </c>
      <c r="J73" s="12">
        <v>782.5693</v>
      </c>
      <c r="K73" s="12">
        <v>0.1</v>
      </c>
      <c r="L73" s="12">
        <v>1166</v>
      </c>
      <c r="M73" s="12" t="s">
        <v>134</v>
      </c>
      <c r="N73" s="12">
        <v>0.98419999999999996</v>
      </c>
      <c r="O73" s="12">
        <v>136524</v>
      </c>
      <c r="P73" s="12">
        <v>52085</v>
      </c>
      <c r="Q73" s="12">
        <v>217585</v>
      </c>
      <c r="R73" s="12">
        <v>195274</v>
      </c>
      <c r="S73" s="12">
        <v>43102</v>
      </c>
      <c r="T73" s="12">
        <v>144586</v>
      </c>
      <c r="U73" s="12">
        <v>633937</v>
      </c>
      <c r="V73" s="12">
        <v>205685</v>
      </c>
      <c r="W73" s="12">
        <v>199623</v>
      </c>
      <c r="X73" s="12">
        <v>93014</v>
      </c>
      <c r="Y73" s="12">
        <v>272551</v>
      </c>
      <c r="Z73" s="12">
        <v>430137</v>
      </c>
      <c r="AA73" s="12">
        <v>140145</v>
      </c>
      <c r="AB73" s="12">
        <v>104187</v>
      </c>
      <c r="AC73" s="12">
        <v>307212</v>
      </c>
      <c r="AD73" s="12">
        <v>153647</v>
      </c>
      <c r="AE73" s="12">
        <v>503719</v>
      </c>
      <c r="AF73" s="12">
        <v>133291</v>
      </c>
      <c r="AG73" s="12">
        <v>267285</v>
      </c>
      <c r="AH73" s="12">
        <v>233190</v>
      </c>
      <c r="AI73" s="12">
        <v>81501</v>
      </c>
      <c r="AJ73" s="12">
        <v>73985</v>
      </c>
      <c r="AK73" s="12">
        <v>464619</v>
      </c>
      <c r="AL73" s="12">
        <v>10721</v>
      </c>
      <c r="AM73" s="12">
        <v>202591</v>
      </c>
      <c r="AN73" s="12">
        <v>70659</v>
      </c>
      <c r="AO73" s="12">
        <v>54536</v>
      </c>
      <c r="AP73" s="12">
        <v>489789</v>
      </c>
      <c r="AQ73" s="12">
        <v>96932</v>
      </c>
      <c r="AR73" s="12">
        <v>91193</v>
      </c>
      <c r="AS73" s="12">
        <v>186019</v>
      </c>
      <c r="AT73" s="12">
        <v>212620</v>
      </c>
      <c r="AU73" s="12">
        <v>191278</v>
      </c>
      <c r="AV73" s="12">
        <v>78265</v>
      </c>
      <c r="AW73" s="12">
        <v>118604</v>
      </c>
      <c r="AX73" s="12">
        <v>234808</v>
      </c>
      <c r="AY73" s="12">
        <v>513191</v>
      </c>
      <c r="AZ73" s="12">
        <v>45450</v>
      </c>
      <c r="BA73" s="12">
        <v>145963</v>
      </c>
      <c r="BB73" s="12">
        <v>343766</v>
      </c>
      <c r="BC73" s="12">
        <v>150121</v>
      </c>
      <c r="BD73" s="12">
        <v>92514</v>
      </c>
      <c r="BE73" s="12">
        <v>56433</v>
      </c>
      <c r="BF73" s="12">
        <v>180768</v>
      </c>
      <c r="BG73" s="12">
        <v>413301</v>
      </c>
      <c r="BH73" s="12">
        <v>295537</v>
      </c>
      <c r="BI73" s="12">
        <v>301335</v>
      </c>
      <c r="BJ73" s="12">
        <v>683501</v>
      </c>
      <c r="BK73" s="12">
        <v>500186</v>
      </c>
      <c r="BL73" s="12">
        <v>499389</v>
      </c>
      <c r="BM73" s="12">
        <v>370127</v>
      </c>
      <c r="BN73" s="12">
        <v>50018</v>
      </c>
      <c r="BO73" s="12">
        <v>499389</v>
      </c>
      <c r="BP73" s="12">
        <v>370127</v>
      </c>
      <c r="BQ73" s="12">
        <v>199125</v>
      </c>
      <c r="BR73" s="12">
        <v>502407</v>
      </c>
      <c r="BS73" s="12">
        <v>176254</v>
      </c>
      <c r="BT73" s="12">
        <v>205594</v>
      </c>
      <c r="BU73" s="12">
        <v>395324</v>
      </c>
      <c r="BV73" s="12">
        <v>118342</v>
      </c>
      <c r="BW73" s="12">
        <v>244344</v>
      </c>
      <c r="BX73" s="12">
        <v>270552</v>
      </c>
      <c r="BY73" s="12">
        <v>312519</v>
      </c>
      <c r="BZ73" s="12">
        <v>459637</v>
      </c>
      <c r="CA73" s="12">
        <v>751427</v>
      </c>
      <c r="CB73" s="12">
        <v>522391</v>
      </c>
      <c r="CC73" s="12">
        <v>275990</v>
      </c>
      <c r="CD73" s="12">
        <v>626114</v>
      </c>
      <c r="CE73" s="12">
        <v>566550</v>
      </c>
      <c r="CF73" s="12">
        <v>703670</v>
      </c>
      <c r="CG73" s="12">
        <v>348610</v>
      </c>
      <c r="CH73" s="12">
        <v>407051</v>
      </c>
      <c r="CI73" s="12">
        <v>307529</v>
      </c>
      <c r="CJ73" s="12">
        <v>612886</v>
      </c>
      <c r="CK73" s="12">
        <v>10558</v>
      </c>
      <c r="CL73" s="12">
        <v>434448</v>
      </c>
      <c r="CM73" s="12">
        <v>640930</v>
      </c>
      <c r="CN73" s="12">
        <v>80314</v>
      </c>
      <c r="CO73" s="12">
        <v>175878</v>
      </c>
      <c r="CP73" s="12">
        <v>546473</v>
      </c>
      <c r="CQ73" s="12">
        <v>144326</v>
      </c>
      <c r="CR73" s="12">
        <v>417174</v>
      </c>
      <c r="CS73" s="12">
        <v>79725</v>
      </c>
      <c r="CT73" s="12">
        <v>152175</v>
      </c>
      <c r="CU73" s="12">
        <v>308565</v>
      </c>
      <c r="CV73" s="12">
        <v>342504</v>
      </c>
      <c r="CW73" s="12">
        <v>776041</v>
      </c>
      <c r="CX73" s="12">
        <v>604683</v>
      </c>
      <c r="CY73" s="12">
        <v>366057</v>
      </c>
      <c r="CZ73" s="12">
        <v>200198</v>
      </c>
      <c r="DA73" s="12">
        <v>77890</v>
      </c>
      <c r="DB73" s="12">
        <v>116932</v>
      </c>
      <c r="DC73" s="12">
        <v>190671</v>
      </c>
      <c r="DD73" s="12">
        <v>266121</v>
      </c>
      <c r="DE73" s="12">
        <v>58421</v>
      </c>
      <c r="DF73" s="12">
        <v>581891</v>
      </c>
      <c r="DG73" s="12">
        <v>247831</v>
      </c>
      <c r="DH73" s="12">
        <v>158504</v>
      </c>
      <c r="DI73" s="12">
        <v>96993</v>
      </c>
      <c r="DJ73" s="12">
        <v>283647</v>
      </c>
    </row>
    <row r="74" spans="1:114" x14ac:dyDescent="0.25">
      <c r="A74" s="12" t="s">
        <v>743</v>
      </c>
      <c r="B74" s="12" t="s">
        <v>745</v>
      </c>
      <c r="C74" s="12" t="s">
        <v>738</v>
      </c>
      <c r="D74" s="12" t="s">
        <v>134</v>
      </c>
      <c r="E74" s="12" t="s">
        <v>3963</v>
      </c>
      <c r="F74" s="12" t="s">
        <v>129</v>
      </c>
      <c r="G74" s="12" t="s">
        <v>3964</v>
      </c>
      <c r="H74" s="12" t="s">
        <v>3965</v>
      </c>
      <c r="I74" s="12" t="s">
        <v>133</v>
      </c>
      <c r="J74" s="12">
        <v>782.5693</v>
      </c>
      <c r="K74" s="12">
        <v>0.1</v>
      </c>
      <c r="L74" s="12">
        <v>1166</v>
      </c>
      <c r="M74" s="12" t="s">
        <v>134</v>
      </c>
      <c r="N74" s="12">
        <v>0.98409999999999997</v>
      </c>
      <c r="O74" s="12">
        <v>72351</v>
      </c>
      <c r="P74" s="12">
        <v>14200</v>
      </c>
      <c r="Q74" s="12">
        <v>136770</v>
      </c>
      <c r="R74" s="12">
        <v>188679</v>
      </c>
      <c r="S74" s="12">
        <v>54127</v>
      </c>
      <c r="T74" s="12">
        <v>55488</v>
      </c>
      <c r="U74" s="12">
        <v>100027</v>
      </c>
      <c r="V74" s="12">
        <v>99927</v>
      </c>
      <c r="W74" s="12">
        <v>78382</v>
      </c>
      <c r="X74" s="12">
        <v>33305</v>
      </c>
      <c r="Y74" s="12">
        <v>79196</v>
      </c>
      <c r="Z74" s="12">
        <v>293528</v>
      </c>
      <c r="AA74" s="12">
        <v>203462</v>
      </c>
      <c r="AB74" s="12">
        <v>158367</v>
      </c>
      <c r="AC74" s="12">
        <v>267098</v>
      </c>
      <c r="AD74" s="12">
        <v>162134</v>
      </c>
      <c r="AE74" s="12">
        <v>649440</v>
      </c>
      <c r="AF74" s="12">
        <v>76939</v>
      </c>
      <c r="AG74" s="12">
        <v>55428</v>
      </c>
      <c r="AH74" s="12">
        <v>148657</v>
      </c>
      <c r="AI74" s="12">
        <v>27221</v>
      </c>
      <c r="AJ74" s="12">
        <v>19245</v>
      </c>
      <c r="AK74" s="12">
        <v>248509</v>
      </c>
      <c r="AL74" s="12">
        <v>97144</v>
      </c>
      <c r="AM74" s="12">
        <v>594005</v>
      </c>
      <c r="AN74" s="12">
        <v>49072</v>
      </c>
      <c r="AO74" s="12">
        <v>61990</v>
      </c>
      <c r="AP74" s="12">
        <v>320273</v>
      </c>
      <c r="AQ74" s="12">
        <v>697064</v>
      </c>
      <c r="AR74" s="12">
        <v>77840</v>
      </c>
      <c r="AS74" s="12">
        <v>295537</v>
      </c>
      <c r="AT74" s="12">
        <v>301335</v>
      </c>
      <c r="AU74" s="12">
        <v>683501</v>
      </c>
      <c r="AV74" s="12">
        <v>500186</v>
      </c>
      <c r="AW74" s="12">
        <v>499389</v>
      </c>
      <c r="AX74" s="12">
        <v>370127</v>
      </c>
      <c r="AY74" s="12">
        <v>500186</v>
      </c>
      <c r="AZ74" s="12">
        <v>49989</v>
      </c>
      <c r="BA74" s="12">
        <v>370127</v>
      </c>
      <c r="BB74" s="12">
        <v>199125</v>
      </c>
      <c r="BC74" s="12">
        <v>502407</v>
      </c>
      <c r="BD74" s="12">
        <v>176254</v>
      </c>
      <c r="BE74" s="12">
        <v>205594</v>
      </c>
      <c r="BF74" s="12">
        <v>395224</v>
      </c>
      <c r="BG74" s="12">
        <v>118342</v>
      </c>
      <c r="BH74" s="12">
        <v>100172</v>
      </c>
      <c r="BI74" s="12">
        <v>129916</v>
      </c>
      <c r="BJ74" s="12">
        <v>307699</v>
      </c>
      <c r="BK74" s="12">
        <v>470665</v>
      </c>
      <c r="BL74" s="12">
        <v>247356</v>
      </c>
      <c r="BM74" s="12">
        <v>295654</v>
      </c>
      <c r="BN74" s="12">
        <v>84593</v>
      </c>
      <c r="BO74" s="12">
        <v>206297</v>
      </c>
      <c r="BP74" s="12">
        <v>288384</v>
      </c>
      <c r="BQ74" s="12">
        <v>135653</v>
      </c>
      <c r="BR74" s="12">
        <v>301332</v>
      </c>
      <c r="BS74" s="12">
        <v>659878</v>
      </c>
      <c r="BT74" s="12">
        <v>378850</v>
      </c>
      <c r="BU74" s="12">
        <v>112014</v>
      </c>
      <c r="BV74" s="12">
        <v>197738</v>
      </c>
      <c r="BW74" s="12">
        <v>266023</v>
      </c>
      <c r="BX74" s="12">
        <v>228257</v>
      </c>
      <c r="BY74" s="12">
        <v>151699</v>
      </c>
      <c r="BZ74" s="12">
        <v>434922</v>
      </c>
      <c r="CA74" s="12">
        <v>349098</v>
      </c>
      <c r="CB74" s="12">
        <v>162121</v>
      </c>
      <c r="CC74" s="12">
        <v>348794</v>
      </c>
      <c r="CD74" s="12">
        <v>235020</v>
      </c>
      <c r="CE74" s="12">
        <v>210039</v>
      </c>
      <c r="CF74" s="12">
        <v>400275</v>
      </c>
      <c r="CG74" s="12">
        <v>108084</v>
      </c>
      <c r="CH74" s="12">
        <v>368724</v>
      </c>
      <c r="CI74" s="12">
        <v>432367</v>
      </c>
      <c r="CJ74" s="12">
        <v>326186</v>
      </c>
      <c r="CK74" s="12">
        <v>36322</v>
      </c>
      <c r="CL74" s="12">
        <v>284521</v>
      </c>
      <c r="CM74" s="12">
        <v>152363</v>
      </c>
      <c r="CN74" s="12">
        <v>65011</v>
      </c>
      <c r="CO74" s="12">
        <v>135100</v>
      </c>
      <c r="CP74" s="12">
        <v>237794</v>
      </c>
      <c r="CQ74" s="12">
        <v>85666</v>
      </c>
      <c r="CR74" s="12">
        <v>640930</v>
      </c>
      <c r="CS74" s="12">
        <v>80314</v>
      </c>
      <c r="CT74" s="12">
        <v>175878</v>
      </c>
      <c r="CU74" s="12">
        <v>546473</v>
      </c>
      <c r="CV74" s="12">
        <v>144626</v>
      </c>
      <c r="CW74" s="12">
        <v>736445</v>
      </c>
      <c r="CX74" s="12">
        <v>117725</v>
      </c>
      <c r="CY74" s="12">
        <v>670612</v>
      </c>
      <c r="CZ74" s="12">
        <v>850977</v>
      </c>
      <c r="DA74" s="12">
        <v>913924</v>
      </c>
      <c r="DB74" s="12">
        <v>280036</v>
      </c>
      <c r="DC74" s="12">
        <v>251740</v>
      </c>
      <c r="DD74" s="12">
        <v>733701</v>
      </c>
      <c r="DE74" s="12">
        <v>98421</v>
      </c>
      <c r="DF74" s="12">
        <v>481881</v>
      </c>
      <c r="DG74" s="12">
        <v>145831</v>
      </c>
      <c r="DH74" s="12">
        <v>161254</v>
      </c>
      <c r="DI74" s="12">
        <v>75893</v>
      </c>
      <c r="DJ74" s="12">
        <v>254147</v>
      </c>
    </row>
    <row r="75" spans="1:114" x14ac:dyDescent="0.25">
      <c r="A75" s="12" t="s">
        <v>756</v>
      </c>
      <c r="B75" s="12" t="s">
        <v>3984</v>
      </c>
      <c r="C75" s="12" t="s">
        <v>759</v>
      </c>
      <c r="D75" s="12" t="s">
        <v>134</v>
      </c>
      <c r="E75" s="12" t="s">
        <v>3963</v>
      </c>
      <c r="F75" s="12" t="s">
        <v>129</v>
      </c>
      <c r="G75" s="12" t="s">
        <v>3964</v>
      </c>
      <c r="H75" s="12" t="s">
        <v>3965</v>
      </c>
      <c r="I75" s="12" t="s">
        <v>133</v>
      </c>
      <c r="J75" s="12">
        <v>836.61609999999996</v>
      </c>
      <c r="K75" s="12">
        <v>0.4</v>
      </c>
      <c r="L75" s="12">
        <v>1156.0999999999999</v>
      </c>
      <c r="M75" s="12" t="s">
        <v>134</v>
      </c>
      <c r="N75" s="12">
        <v>0.98599999999999999</v>
      </c>
      <c r="O75" s="12">
        <v>95411</v>
      </c>
      <c r="P75" s="12">
        <v>27957</v>
      </c>
      <c r="Q75" s="12">
        <v>87820</v>
      </c>
      <c r="R75" s="12">
        <v>89958</v>
      </c>
      <c r="S75" s="12">
        <v>25403</v>
      </c>
      <c r="T75" s="12">
        <v>75723</v>
      </c>
      <c r="U75" s="12">
        <v>58748</v>
      </c>
      <c r="V75" s="12">
        <v>78753</v>
      </c>
      <c r="W75" s="12">
        <v>75849</v>
      </c>
      <c r="X75" s="12">
        <v>104690</v>
      </c>
      <c r="Y75" s="12">
        <v>71947</v>
      </c>
      <c r="Z75" s="12">
        <v>44901</v>
      </c>
      <c r="AA75" s="12">
        <v>537013</v>
      </c>
      <c r="AB75" s="12">
        <v>670527</v>
      </c>
      <c r="AC75" s="12">
        <v>159263</v>
      </c>
      <c r="AD75" s="12">
        <v>102840</v>
      </c>
      <c r="AE75" s="12">
        <v>646244</v>
      </c>
      <c r="AF75" s="12">
        <v>67801</v>
      </c>
      <c r="AG75" s="12">
        <v>68725</v>
      </c>
      <c r="AH75" s="12">
        <v>689112</v>
      </c>
      <c r="AI75" s="12">
        <v>128531</v>
      </c>
      <c r="AJ75" s="12">
        <v>387851</v>
      </c>
      <c r="AK75" s="12">
        <v>594621</v>
      </c>
      <c r="AL75" s="12">
        <v>590144</v>
      </c>
      <c r="AM75" s="12">
        <v>74469</v>
      </c>
      <c r="AN75" s="12">
        <v>27714</v>
      </c>
      <c r="AO75" s="12">
        <v>70061</v>
      </c>
      <c r="AP75" s="12">
        <v>160070</v>
      </c>
      <c r="AQ75" s="12">
        <v>65587</v>
      </c>
      <c r="AR75" s="12">
        <v>31096</v>
      </c>
      <c r="AS75" s="12">
        <v>37784</v>
      </c>
      <c r="AT75" s="12">
        <v>73854</v>
      </c>
      <c r="AU75" s="12">
        <v>83069</v>
      </c>
      <c r="AV75" s="12">
        <v>47654</v>
      </c>
      <c r="AW75" s="12">
        <v>94621</v>
      </c>
      <c r="AX75" s="12">
        <v>72462</v>
      </c>
      <c r="AY75" s="12">
        <v>59615</v>
      </c>
      <c r="AZ75" s="12">
        <v>64958</v>
      </c>
      <c r="BA75" s="12">
        <v>87881</v>
      </c>
      <c r="BB75" s="12">
        <v>56229</v>
      </c>
      <c r="BC75" s="12">
        <v>87822</v>
      </c>
      <c r="BD75" s="12">
        <v>67307</v>
      </c>
      <c r="BE75" s="12">
        <v>124966</v>
      </c>
      <c r="BF75" s="12">
        <v>68344</v>
      </c>
      <c r="BG75" s="12">
        <v>46584</v>
      </c>
      <c r="BH75" s="12">
        <v>58182</v>
      </c>
      <c r="BI75" s="12">
        <v>78125</v>
      </c>
      <c r="BJ75" s="12">
        <v>123507</v>
      </c>
      <c r="BK75" s="12">
        <v>89370</v>
      </c>
      <c r="BL75" s="12">
        <v>59966</v>
      </c>
      <c r="BM75" s="12">
        <v>58515</v>
      </c>
      <c r="BN75" s="12">
        <v>94636</v>
      </c>
      <c r="BO75" s="12">
        <v>113160</v>
      </c>
      <c r="BP75" s="12">
        <v>91012</v>
      </c>
      <c r="BQ75" s="12">
        <v>89486</v>
      </c>
      <c r="BR75" s="12">
        <v>104123</v>
      </c>
      <c r="BS75" s="12">
        <v>7698</v>
      </c>
      <c r="BT75" s="12">
        <v>113548</v>
      </c>
      <c r="BU75" s="12">
        <v>63483</v>
      </c>
      <c r="BV75" s="12">
        <v>59176</v>
      </c>
      <c r="BW75" s="12">
        <v>2669601</v>
      </c>
      <c r="BX75" s="12">
        <v>1470905</v>
      </c>
      <c r="BY75" s="12">
        <v>1570786</v>
      </c>
      <c r="BZ75" s="12">
        <v>1908187</v>
      </c>
      <c r="CA75" s="12">
        <v>2022716</v>
      </c>
      <c r="CB75" s="12">
        <v>50655</v>
      </c>
      <c r="CC75" s="12">
        <v>20321</v>
      </c>
      <c r="CD75" s="12">
        <v>240398</v>
      </c>
      <c r="CE75" s="12">
        <v>207521</v>
      </c>
      <c r="CF75" s="12">
        <v>36070</v>
      </c>
      <c r="CG75" s="12">
        <v>220964</v>
      </c>
      <c r="CH75" s="12">
        <v>20454</v>
      </c>
      <c r="CI75" s="12">
        <v>133349</v>
      </c>
      <c r="CJ75" s="12">
        <v>166040</v>
      </c>
      <c r="CK75" s="12">
        <v>25852</v>
      </c>
      <c r="CL75" s="12">
        <v>39170</v>
      </c>
      <c r="CM75" s="12">
        <v>269671</v>
      </c>
      <c r="CN75" s="12">
        <v>19552</v>
      </c>
      <c r="CO75" s="12">
        <v>418514</v>
      </c>
      <c r="CP75" s="12">
        <v>83272</v>
      </c>
      <c r="CQ75" s="12">
        <v>104907</v>
      </c>
      <c r="CR75" s="12">
        <v>32548</v>
      </c>
      <c r="CS75" s="12">
        <v>270876</v>
      </c>
      <c r="CT75" s="12">
        <v>16834</v>
      </c>
      <c r="CU75" s="12">
        <v>2147203</v>
      </c>
      <c r="CV75" s="12">
        <v>311418</v>
      </c>
      <c r="CW75" s="12">
        <v>25751</v>
      </c>
      <c r="CX75" s="12">
        <v>112279</v>
      </c>
      <c r="CY75" s="12">
        <v>15398</v>
      </c>
      <c r="CZ75" s="12">
        <v>12492</v>
      </c>
      <c r="DA75" s="12">
        <v>178976</v>
      </c>
      <c r="DB75" s="12">
        <v>701852</v>
      </c>
      <c r="DC75" s="12">
        <v>78982</v>
      </c>
      <c r="DD75" s="12">
        <v>15412</v>
      </c>
      <c r="DE75" s="12">
        <v>35058</v>
      </c>
      <c r="DF75" s="12">
        <v>25718</v>
      </c>
      <c r="DG75" s="12">
        <v>68316</v>
      </c>
      <c r="DH75" s="12">
        <v>55840</v>
      </c>
      <c r="DI75" s="12">
        <v>25106</v>
      </c>
      <c r="DJ75" s="12">
        <v>85883</v>
      </c>
    </row>
    <row r="76" spans="1:114" x14ac:dyDescent="0.25">
      <c r="A76" s="12" t="s">
        <v>764</v>
      </c>
      <c r="B76" s="12" t="s">
        <v>3985</v>
      </c>
      <c r="C76" s="12" t="s">
        <v>759</v>
      </c>
      <c r="D76" s="12" t="s">
        <v>134</v>
      </c>
      <c r="E76" s="12" t="s">
        <v>3963</v>
      </c>
      <c r="F76" s="12" t="s">
        <v>129</v>
      </c>
      <c r="G76" s="12" t="s">
        <v>3964</v>
      </c>
      <c r="H76" s="12" t="s">
        <v>3965</v>
      </c>
      <c r="I76" s="12" t="s">
        <v>133</v>
      </c>
      <c r="J76" s="12">
        <v>836.61609999999996</v>
      </c>
      <c r="K76" s="12">
        <v>0.4</v>
      </c>
      <c r="L76" s="12">
        <v>1156.0999999999999</v>
      </c>
      <c r="M76" s="12" t="s">
        <v>134</v>
      </c>
      <c r="N76" s="12">
        <v>0.98599999999999999</v>
      </c>
      <c r="O76" s="12">
        <v>82511</v>
      </c>
      <c r="P76" s="12">
        <v>25798</v>
      </c>
      <c r="Q76" s="12">
        <v>90470</v>
      </c>
      <c r="R76" s="12">
        <v>85783</v>
      </c>
      <c r="S76" s="12">
        <v>30347</v>
      </c>
      <c r="T76" s="12">
        <v>79573</v>
      </c>
      <c r="U76" s="12">
        <v>48075</v>
      </c>
      <c r="V76" s="12">
        <v>199748</v>
      </c>
      <c r="W76" s="12">
        <v>25549</v>
      </c>
      <c r="X76" s="12">
        <v>243968</v>
      </c>
      <c r="Y76" s="12">
        <v>189134</v>
      </c>
      <c r="Z76" s="12">
        <v>58727</v>
      </c>
      <c r="AA76" s="12">
        <v>216708</v>
      </c>
      <c r="AB76" s="12">
        <v>176710</v>
      </c>
      <c r="AC76" s="12">
        <v>291301</v>
      </c>
      <c r="AD76" s="12">
        <v>120673</v>
      </c>
      <c r="AE76" s="12">
        <v>248234</v>
      </c>
      <c r="AF76" s="12">
        <v>16743</v>
      </c>
      <c r="AG76" s="12">
        <v>132892</v>
      </c>
      <c r="AH76" s="12">
        <v>231853</v>
      </c>
      <c r="AI76" s="12">
        <v>141668</v>
      </c>
      <c r="AJ76" s="12">
        <v>147497</v>
      </c>
      <c r="AK76" s="12">
        <v>101519</v>
      </c>
      <c r="AL76" s="12">
        <v>281062</v>
      </c>
      <c r="AM76" s="12">
        <v>253428</v>
      </c>
      <c r="AN76" s="12">
        <v>311867</v>
      </c>
      <c r="AO76" s="12">
        <v>311668</v>
      </c>
      <c r="AP76" s="12">
        <v>56601</v>
      </c>
      <c r="AQ76" s="12">
        <v>58211</v>
      </c>
      <c r="AR76" s="12">
        <v>149335</v>
      </c>
      <c r="AS76" s="12">
        <v>37435</v>
      </c>
      <c r="AT76" s="12">
        <v>100684</v>
      </c>
      <c r="AU76" s="12">
        <v>115558</v>
      </c>
      <c r="AV76" s="12">
        <v>110992</v>
      </c>
      <c r="AW76" s="12">
        <v>234074</v>
      </c>
      <c r="AX76" s="12">
        <v>125686</v>
      </c>
      <c r="AY76" s="12">
        <v>82059</v>
      </c>
      <c r="AZ76" s="12">
        <v>136202</v>
      </c>
      <c r="BA76" s="12">
        <v>134145</v>
      </c>
      <c r="BB76" s="12">
        <v>156808</v>
      </c>
      <c r="BC76" s="12">
        <v>92807</v>
      </c>
      <c r="BD76" s="12">
        <v>88789</v>
      </c>
      <c r="BE76" s="12">
        <v>167408</v>
      </c>
      <c r="BF76" s="12">
        <v>274626</v>
      </c>
      <c r="BG76" s="12">
        <v>144565</v>
      </c>
      <c r="BH76" s="12">
        <v>227013</v>
      </c>
      <c r="BI76" s="12">
        <v>159869</v>
      </c>
      <c r="BJ76" s="12">
        <v>190056</v>
      </c>
      <c r="BK76" s="12">
        <v>111636</v>
      </c>
      <c r="BL76" s="12">
        <v>101271</v>
      </c>
      <c r="BM76" s="12">
        <v>113623</v>
      </c>
      <c r="BN76" s="12">
        <v>128042</v>
      </c>
      <c r="BO76" s="12">
        <v>93403</v>
      </c>
      <c r="BP76" s="12">
        <v>206953</v>
      </c>
      <c r="BQ76" s="12">
        <v>105035</v>
      </c>
      <c r="BR76" s="12">
        <v>241737</v>
      </c>
      <c r="BS76" s="12">
        <v>112433</v>
      </c>
      <c r="BT76" s="12">
        <v>234495</v>
      </c>
      <c r="BU76" s="12">
        <v>128541</v>
      </c>
      <c r="BV76" s="12">
        <v>157973</v>
      </c>
      <c r="BW76" s="12">
        <v>54846</v>
      </c>
      <c r="BX76" s="12">
        <v>112120</v>
      </c>
      <c r="BY76" s="12">
        <v>96706</v>
      </c>
      <c r="BZ76" s="12">
        <v>11217</v>
      </c>
      <c r="CA76" s="12">
        <v>111986</v>
      </c>
      <c r="CB76" s="12">
        <v>83881</v>
      </c>
      <c r="CC76" s="12">
        <v>14693</v>
      </c>
      <c r="CD76" s="12">
        <v>119529</v>
      </c>
      <c r="CE76" s="12">
        <v>100637</v>
      </c>
      <c r="CF76" s="12">
        <v>38364</v>
      </c>
      <c r="CG76" s="12">
        <v>99421</v>
      </c>
      <c r="CH76" s="12">
        <v>6818</v>
      </c>
      <c r="CI76" s="12">
        <v>109283</v>
      </c>
      <c r="CJ76" s="12">
        <v>72633</v>
      </c>
      <c r="CK76" s="12">
        <v>32599</v>
      </c>
      <c r="CL76" s="12">
        <v>51982</v>
      </c>
      <c r="CM76" s="12">
        <v>93580</v>
      </c>
      <c r="CN76" s="12">
        <v>5422</v>
      </c>
      <c r="CO76" s="12">
        <v>73933</v>
      </c>
      <c r="CP76" s="12">
        <v>37499</v>
      </c>
      <c r="CQ76" s="12">
        <v>79746</v>
      </c>
      <c r="CR76" s="12">
        <v>15809</v>
      </c>
      <c r="CS76" s="12">
        <v>137006</v>
      </c>
      <c r="CT76" s="12">
        <v>68561</v>
      </c>
      <c r="CU76" s="12">
        <v>87230</v>
      </c>
      <c r="CV76" s="12">
        <v>165046</v>
      </c>
      <c r="CW76" s="12">
        <v>25617</v>
      </c>
      <c r="CX76" s="12">
        <v>111153</v>
      </c>
      <c r="CY76" s="12">
        <v>16105</v>
      </c>
      <c r="CZ76" s="12">
        <v>20813</v>
      </c>
      <c r="DA76" s="12">
        <v>70867</v>
      </c>
      <c r="DB76" s="12">
        <v>714701</v>
      </c>
      <c r="DC76" s="12">
        <v>81252</v>
      </c>
      <c r="DD76" s="12">
        <v>11914</v>
      </c>
      <c r="DE76" s="12">
        <v>33258</v>
      </c>
      <c r="DF76" s="12">
        <v>60711</v>
      </c>
      <c r="DG76" s="12">
        <v>71416</v>
      </c>
      <c r="DH76" s="12">
        <v>79540</v>
      </c>
      <c r="DI76" s="12">
        <v>33125</v>
      </c>
      <c r="DJ76" s="12">
        <v>75183</v>
      </c>
    </row>
    <row r="77" spans="1:114" x14ac:dyDescent="0.25">
      <c r="A77" s="12">
        <v>157</v>
      </c>
      <c r="B77" s="12" t="s">
        <v>771</v>
      </c>
      <c r="C77" s="12" t="s">
        <v>772</v>
      </c>
      <c r="D77" s="12" t="s">
        <v>134</v>
      </c>
      <c r="E77" s="12" t="s">
        <v>3963</v>
      </c>
      <c r="F77" s="12" t="s">
        <v>129</v>
      </c>
      <c r="G77" s="12" t="s">
        <v>3964</v>
      </c>
      <c r="H77" s="12" t="s">
        <v>3965</v>
      </c>
      <c r="I77" s="12" t="s">
        <v>133</v>
      </c>
      <c r="J77" s="12">
        <v>76.075599999999994</v>
      </c>
      <c r="K77" s="12">
        <v>1.4</v>
      </c>
      <c r="L77" s="12">
        <v>46.3</v>
      </c>
      <c r="M77" s="12" t="s">
        <v>134</v>
      </c>
      <c r="N77" s="12">
        <v>0.99690000000000001</v>
      </c>
      <c r="O77" s="12">
        <v>5072</v>
      </c>
      <c r="P77" s="12">
        <v>1312</v>
      </c>
      <c r="Q77" s="12">
        <v>12745</v>
      </c>
      <c r="R77" s="12">
        <v>5211</v>
      </c>
      <c r="S77" s="12">
        <v>2121</v>
      </c>
      <c r="T77" s="12">
        <v>953</v>
      </c>
      <c r="U77" s="12">
        <v>2054</v>
      </c>
      <c r="V77" s="12">
        <v>1314</v>
      </c>
      <c r="W77" s="12">
        <v>1787</v>
      </c>
      <c r="X77" s="12">
        <v>1182</v>
      </c>
      <c r="Y77" s="12">
        <v>4526</v>
      </c>
      <c r="Z77" s="12">
        <v>2777</v>
      </c>
      <c r="AA77" s="12">
        <v>3701</v>
      </c>
      <c r="AB77" s="12">
        <v>3497</v>
      </c>
      <c r="AC77" s="12">
        <v>2124</v>
      </c>
      <c r="AD77" s="12">
        <v>2695</v>
      </c>
      <c r="AE77" s="12">
        <v>5745</v>
      </c>
      <c r="AF77" s="12">
        <v>2699</v>
      </c>
      <c r="AG77" s="12">
        <v>1107</v>
      </c>
      <c r="AH77" s="12">
        <v>3818</v>
      </c>
      <c r="AI77" s="12">
        <v>3654</v>
      </c>
      <c r="AJ77" s="12">
        <v>4244</v>
      </c>
      <c r="AK77" s="12">
        <v>27108</v>
      </c>
      <c r="AL77" s="12">
        <v>10254</v>
      </c>
      <c r="AM77" s="12">
        <v>6961</v>
      </c>
      <c r="AN77" s="12">
        <v>5795</v>
      </c>
      <c r="AO77" s="12">
        <v>6072</v>
      </c>
      <c r="AP77" s="12">
        <v>2659</v>
      </c>
      <c r="AQ77" s="12">
        <v>1774</v>
      </c>
      <c r="AR77" s="12">
        <v>3384</v>
      </c>
      <c r="AS77" s="12">
        <v>2631</v>
      </c>
      <c r="AT77" s="12">
        <v>1599</v>
      </c>
      <c r="AU77" s="12">
        <v>3101</v>
      </c>
      <c r="AV77" s="12">
        <v>2037</v>
      </c>
      <c r="AW77" s="12">
        <v>5371</v>
      </c>
      <c r="AX77" s="12">
        <v>4114</v>
      </c>
      <c r="AY77" s="12">
        <v>6822</v>
      </c>
      <c r="AZ77" s="12">
        <v>6052</v>
      </c>
      <c r="BA77" s="12">
        <v>2210</v>
      </c>
      <c r="BB77" s="12">
        <v>4057</v>
      </c>
      <c r="BC77" s="12">
        <v>3580</v>
      </c>
      <c r="BD77" s="12">
        <v>1849</v>
      </c>
      <c r="BE77" s="12">
        <v>1539</v>
      </c>
      <c r="BF77" s="12">
        <v>3698</v>
      </c>
      <c r="BG77" s="12">
        <v>1278</v>
      </c>
      <c r="BH77" s="12">
        <v>4061</v>
      </c>
      <c r="BI77" s="12">
        <v>1390</v>
      </c>
      <c r="BJ77" s="12">
        <v>1266</v>
      </c>
      <c r="BK77" s="12">
        <v>1208</v>
      </c>
      <c r="BL77" s="12">
        <v>1013</v>
      </c>
      <c r="BM77" s="12">
        <v>3738</v>
      </c>
      <c r="BN77" s="12">
        <v>1769</v>
      </c>
      <c r="BO77" s="12">
        <v>4189</v>
      </c>
      <c r="BP77" s="12">
        <v>6259</v>
      </c>
      <c r="BQ77" s="12">
        <v>1482</v>
      </c>
      <c r="BR77" s="12">
        <v>9871</v>
      </c>
      <c r="BS77" s="12">
        <v>2958</v>
      </c>
      <c r="BT77" s="12">
        <v>5385</v>
      </c>
      <c r="BU77" s="12">
        <v>5180</v>
      </c>
      <c r="BV77" s="12">
        <v>2174</v>
      </c>
      <c r="BW77" s="12">
        <v>1090</v>
      </c>
      <c r="BX77" s="12">
        <v>3793</v>
      </c>
      <c r="BY77" s="12">
        <v>1685</v>
      </c>
      <c r="BZ77" s="12">
        <v>8199</v>
      </c>
      <c r="CA77" s="12">
        <v>1325</v>
      </c>
      <c r="CB77" s="12">
        <v>1588</v>
      </c>
      <c r="CC77" s="12">
        <v>4958</v>
      </c>
      <c r="CD77" s="12">
        <v>1833</v>
      </c>
      <c r="CE77" s="12">
        <v>6521</v>
      </c>
      <c r="CF77" s="12">
        <v>23896</v>
      </c>
      <c r="CG77" s="12">
        <v>5784</v>
      </c>
      <c r="CH77" s="12">
        <v>3415</v>
      </c>
      <c r="CI77" s="12">
        <v>32618</v>
      </c>
      <c r="CJ77" s="12">
        <v>6688</v>
      </c>
      <c r="CK77" s="12">
        <v>4540</v>
      </c>
      <c r="CL77" s="12">
        <v>3662</v>
      </c>
      <c r="CM77" s="12">
        <v>1408</v>
      </c>
      <c r="CN77" s="12">
        <v>2879</v>
      </c>
      <c r="CO77" s="12">
        <v>10186</v>
      </c>
      <c r="CP77" s="12">
        <v>2184</v>
      </c>
      <c r="CQ77" s="12">
        <v>4224</v>
      </c>
      <c r="CR77" s="12">
        <v>7987</v>
      </c>
      <c r="CS77" s="12">
        <v>5197</v>
      </c>
      <c r="CT77" s="12">
        <v>6568</v>
      </c>
      <c r="CU77" s="12">
        <v>4083</v>
      </c>
      <c r="CV77" s="12">
        <v>2975</v>
      </c>
      <c r="CW77" s="12">
        <v>1811</v>
      </c>
      <c r="CX77" s="12">
        <v>3186</v>
      </c>
      <c r="CY77" s="12">
        <v>8365</v>
      </c>
      <c r="CZ77" s="12">
        <v>2560</v>
      </c>
      <c r="DA77" s="12">
        <v>8506</v>
      </c>
      <c r="DB77" s="12">
        <v>6854</v>
      </c>
      <c r="DC77" s="12">
        <v>1134</v>
      </c>
      <c r="DD77" s="12">
        <v>12254</v>
      </c>
      <c r="DE77" s="12">
        <v>8245</v>
      </c>
      <c r="DF77" s="12">
        <v>2112</v>
      </c>
      <c r="DG77" s="12">
        <v>1654</v>
      </c>
      <c r="DH77" s="12">
        <v>17754</v>
      </c>
      <c r="DI77" s="12">
        <v>1263</v>
      </c>
      <c r="DJ77" s="12">
        <v>1746</v>
      </c>
    </row>
    <row r="78" spans="1:114" x14ac:dyDescent="0.25">
      <c r="A78" s="12">
        <v>1334</v>
      </c>
      <c r="B78" s="12" t="s">
        <v>780</v>
      </c>
      <c r="C78" s="12" t="s">
        <v>781</v>
      </c>
      <c r="D78" s="12" t="s">
        <v>778</v>
      </c>
      <c r="E78" s="12" t="s">
        <v>3963</v>
      </c>
      <c r="F78" s="12" t="s">
        <v>129</v>
      </c>
      <c r="G78" s="12" t="s">
        <v>3964</v>
      </c>
      <c r="H78" s="12" t="s">
        <v>3965</v>
      </c>
      <c r="I78" s="12" t="s">
        <v>133</v>
      </c>
      <c r="J78" s="12">
        <v>130.0498</v>
      </c>
      <c r="K78" s="12">
        <v>0.6</v>
      </c>
      <c r="L78" s="12">
        <v>108.3</v>
      </c>
      <c r="M78" s="12" t="s">
        <v>134</v>
      </c>
      <c r="N78" s="12">
        <v>0.97270000000000001</v>
      </c>
      <c r="O78" s="12">
        <v>2071</v>
      </c>
      <c r="P78" s="12">
        <v>3052</v>
      </c>
      <c r="Q78" s="12">
        <v>2014</v>
      </c>
      <c r="R78" s="12">
        <v>318</v>
      </c>
      <c r="S78" s="12">
        <v>427</v>
      </c>
      <c r="T78" s="12">
        <v>1735</v>
      </c>
      <c r="U78" s="12">
        <v>347</v>
      </c>
      <c r="V78" s="12">
        <v>277</v>
      </c>
      <c r="W78" s="12">
        <v>1965</v>
      </c>
      <c r="X78" s="12">
        <v>1905</v>
      </c>
      <c r="Y78" s="12">
        <v>852</v>
      </c>
      <c r="Z78" s="12">
        <v>1325</v>
      </c>
      <c r="AA78" s="12">
        <v>1254</v>
      </c>
      <c r="AB78" s="12">
        <v>298</v>
      </c>
      <c r="AC78" s="12">
        <v>2245</v>
      </c>
      <c r="AD78" s="12">
        <v>2085</v>
      </c>
      <c r="AE78" s="12">
        <v>216</v>
      </c>
      <c r="AF78" s="12">
        <v>2150</v>
      </c>
      <c r="AG78" s="12">
        <v>1658</v>
      </c>
      <c r="AH78" s="12">
        <v>217</v>
      </c>
      <c r="AI78" s="12">
        <v>3305</v>
      </c>
      <c r="AJ78" s="12">
        <v>2156</v>
      </c>
      <c r="AK78" s="12">
        <v>273</v>
      </c>
      <c r="AL78" s="12">
        <v>615</v>
      </c>
      <c r="AM78" s="12">
        <v>1865</v>
      </c>
      <c r="AN78" s="12">
        <v>200</v>
      </c>
      <c r="AO78" s="12">
        <v>1885</v>
      </c>
      <c r="AP78" s="12">
        <v>4587</v>
      </c>
      <c r="AQ78" s="12">
        <v>1125</v>
      </c>
      <c r="AR78" s="12">
        <v>1582</v>
      </c>
      <c r="AS78" s="12">
        <v>1987</v>
      </c>
      <c r="AT78" s="12">
        <v>2086</v>
      </c>
      <c r="AU78" s="12">
        <v>1854</v>
      </c>
      <c r="AV78" s="12">
        <v>372</v>
      </c>
      <c r="AW78" s="12">
        <v>280</v>
      </c>
      <c r="AX78" s="12">
        <v>481</v>
      </c>
      <c r="AY78" s="12">
        <v>1885</v>
      </c>
      <c r="AZ78" s="12">
        <v>2745</v>
      </c>
      <c r="BA78" s="12">
        <v>1385</v>
      </c>
      <c r="BB78" s="12">
        <v>221</v>
      </c>
      <c r="BC78" s="12">
        <v>2778</v>
      </c>
      <c r="BD78" s="12">
        <v>204</v>
      </c>
      <c r="BE78" s="12">
        <v>202</v>
      </c>
      <c r="BF78" s="12">
        <v>210</v>
      </c>
      <c r="BG78" s="12">
        <v>5894</v>
      </c>
      <c r="BH78" s="12">
        <v>5745</v>
      </c>
      <c r="BI78" s="12">
        <v>8854</v>
      </c>
      <c r="BJ78" s="12">
        <v>8452</v>
      </c>
      <c r="BK78" s="12">
        <v>1745</v>
      </c>
      <c r="BL78" s="12">
        <v>1587</v>
      </c>
      <c r="BM78" s="12">
        <v>223</v>
      </c>
      <c r="BN78" s="12">
        <v>1658</v>
      </c>
      <c r="BO78" s="12">
        <v>325</v>
      </c>
      <c r="BP78" s="12">
        <v>311</v>
      </c>
      <c r="BQ78" s="12">
        <v>771</v>
      </c>
      <c r="BR78" s="12">
        <v>1245</v>
      </c>
      <c r="BS78" s="12">
        <v>45682</v>
      </c>
      <c r="BT78" s="12">
        <v>1602</v>
      </c>
      <c r="BU78" s="12">
        <v>214</v>
      </c>
      <c r="BV78" s="12">
        <v>965</v>
      </c>
      <c r="BW78" s="12">
        <v>8451</v>
      </c>
      <c r="BX78" s="12">
        <v>1954</v>
      </c>
      <c r="BY78" s="12">
        <v>8954</v>
      </c>
      <c r="BZ78" s="12">
        <v>296</v>
      </c>
      <c r="CA78" s="12">
        <v>1625</v>
      </c>
      <c r="CB78" s="12">
        <v>2685</v>
      </c>
      <c r="CC78" s="12">
        <v>6303</v>
      </c>
      <c r="CD78" s="12">
        <v>1158</v>
      </c>
      <c r="CE78" s="12">
        <v>2245</v>
      </c>
      <c r="CF78" s="12">
        <v>1425</v>
      </c>
      <c r="CG78" s="12">
        <v>1425</v>
      </c>
      <c r="CH78" s="12">
        <v>3429</v>
      </c>
      <c r="CI78" s="12">
        <v>8225</v>
      </c>
      <c r="CJ78" s="12">
        <v>272</v>
      </c>
      <c r="CK78" s="12">
        <v>407</v>
      </c>
      <c r="CL78" s="12">
        <v>689</v>
      </c>
      <c r="CM78" s="12">
        <v>1356</v>
      </c>
      <c r="CN78" s="12">
        <v>578</v>
      </c>
      <c r="CO78" s="12">
        <v>2568</v>
      </c>
      <c r="CP78" s="12">
        <v>209</v>
      </c>
      <c r="CQ78" s="12">
        <v>1658</v>
      </c>
      <c r="CR78" s="12">
        <v>2054</v>
      </c>
      <c r="CS78" s="12">
        <v>1798</v>
      </c>
      <c r="CT78" s="12">
        <v>286</v>
      </c>
      <c r="CU78" s="12">
        <v>1665</v>
      </c>
      <c r="CV78" s="12">
        <v>204</v>
      </c>
      <c r="CW78" s="12">
        <v>1458</v>
      </c>
      <c r="CX78" s="12">
        <v>1715</v>
      </c>
      <c r="CY78" s="12">
        <v>5920</v>
      </c>
      <c r="CZ78" s="12">
        <v>1325</v>
      </c>
      <c r="DA78" s="12">
        <v>1524</v>
      </c>
      <c r="DB78" s="12">
        <v>1108</v>
      </c>
      <c r="DC78" s="12">
        <v>1142</v>
      </c>
      <c r="DD78" s="12">
        <v>2338</v>
      </c>
      <c r="DE78" s="12">
        <v>5847</v>
      </c>
      <c r="DF78" s="12">
        <v>1542</v>
      </c>
      <c r="DG78" s="12">
        <v>1745</v>
      </c>
      <c r="DH78" s="12">
        <v>281</v>
      </c>
      <c r="DI78" s="12">
        <v>8759</v>
      </c>
      <c r="DJ78" s="12">
        <v>1275</v>
      </c>
    </row>
    <row r="79" spans="1:114" x14ac:dyDescent="0.25">
      <c r="A79" s="12" t="s">
        <v>795</v>
      </c>
      <c r="B79" s="12" t="s">
        <v>798</v>
      </c>
      <c r="C79" s="12" t="s">
        <v>154</v>
      </c>
      <c r="D79" s="12" t="s">
        <v>796</v>
      </c>
      <c r="E79" s="12" t="s">
        <v>3963</v>
      </c>
      <c r="F79" s="12" t="s">
        <v>129</v>
      </c>
      <c r="G79" s="12" t="s">
        <v>3964</v>
      </c>
      <c r="H79" s="12" t="s">
        <v>3965</v>
      </c>
      <c r="I79" s="12" t="s">
        <v>133</v>
      </c>
      <c r="J79" s="12">
        <v>181.072</v>
      </c>
      <c r="K79" s="12">
        <v>0.1</v>
      </c>
      <c r="L79" s="12">
        <v>300.8</v>
      </c>
      <c r="M79" s="12" t="s">
        <v>134</v>
      </c>
      <c r="N79" s="12">
        <v>0.95850000000000002</v>
      </c>
      <c r="O79" s="12">
        <v>493</v>
      </c>
      <c r="P79" s="12">
        <v>223</v>
      </c>
      <c r="Q79" s="12">
        <v>5486</v>
      </c>
      <c r="R79" s="12">
        <v>459</v>
      </c>
      <c r="S79" s="12">
        <v>915</v>
      </c>
      <c r="T79" s="12">
        <v>23014</v>
      </c>
      <c r="U79" s="12">
        <v>9136</v>
      </c>
      <c r="V79" s="12">
        <v>43815</v>
      </c>
      <c r="W79" s="12">
        <v>34625</v>
      </c>
      <c r="X79" s="12">
        <v>93315</v>
      </c>
      <c r="Y79" s="12">
        <v>1065</v>
      </c>
      <c r="Z79" s="12">
        <v>256671</v>
      </c>
      <c r="AA79" s="12">
        <v>1098</v>
      </c>
      <c r="AB79" s="12">
        <v>807</v>
      </c>
      <c r="AC79" s="12">
        <v>461</v>
      </c>
      <c r="AD79" s="12">
        <v>4856</v>
      </c>
      <c r="AE79" s="12">
        <v>3458</v>
      </c>
      <c r="AF79" s="12">
        <v>1302</v>
      </c>
      <c r="AG79" s="12">
        <v>863</v>
      </c>
      <c r="AH79" s="12">
        <v>14252</v>
      </c>
      <c r="AI79" s="12">
        <v>902</v>
      </c>
      <c r="AJ79" s="12">
        <v>64076</v>
      </c>
      <c r="AK79" s="12">
        <v>1267</v>
      </c>
      <c r="AL79" s="12">
        <v>725</v>
      </c>
      <c r="AM79" s="12">
        <v>524</v>
      </c>
      <c r="AN79" s="12">
        <v>3365</v>
      </c>
      <c r="AO79" s="12">
        <v>756</v>
      </c>
      <c r="AP79" s="12">
        <v>3412</v>
      </c>
      <c r="AQ79" s="12">
        <v>409</v>
      </c>
      <c r="AR79" s="12">
        <v>1885</v>
      </c>
      <c r="AS79" s="12">
        <v>498</v>
      </c>
      <c r="AT79" s="12">
        <v>2307</v>
      </c>
      <c r="AU79" s="12">
        <v>14366</v>
      </c>
      <c r="AV79" s="12">
        <v>450</v>
      </c>
      <c r="AW79" s="12">
        <v>119064</v>
      </c>
      <c r="AX79" s="12">
        <v>4521</v>
      </c>
      <c r="AY79" s="12">
        <v>1056</v>
      </c>
      <c r="AZ79" s="12">
        <v>1614</v>
      </c>
      <c r="BA79" s="12">
        <v>335</v>
      </c>
      <c r="BB79" s="12">
        <v>371</v>
      </c>
      <c r="BC79" s="12">
        <v>711</v>
      </c>
      <c r="BD79" s="12">
        <v>294</v>
      </c>
      <c r="BE79" s="12">
        <v>54842</v>
      </c>
      <c r="BF79" s="12">
        <v>1985</v>
      </c>
      <c r="BG79" s="12">
        <v>1325</v>
      </c>
      <c r="BH79" s="12">
        <v>1896</v>
      </c>
      <c r="BI79" s="12">
        <v>9452</v>
      </c>
      <c r="BJ79" s="12">
        <v>2254</v>
      </c>
      <c r="BK79" s="12">
        <v>451</v>
      </c>
      <c r="BL79" s="12">
        <v>1775</v>
      </c>
      <c r="BM79" s="12">
        <v>308</v>
      </c>
      <c r="BN79" s="12">
        <v>1375</v>
      </c>
      <c r="BO79" s="12">
        <v>509</v>
      </c>
      <c r="BP79" s="12">
        <v>814</v>
      </c>
      <c r="BQ79" s="12">
        <v>2154</v>
      </c>
      <c r="BR79" s="12">
        <v>1135</v>
      </c>
      <c r="BS79" s="12">
        <v>1012</v>
      </c>
      <c r="BT79" s="12">
        <v>1613</v>
      </c>
      <c r="BU79" s="12">
        <v>3897</v>
      </c>
      <c r="BV79" s="12">
        <v>18321</v>
      </c>
      <c r="BW79" s="12">
        <v>1023</v>
      </c>
      <c r="BX79" s="12">
        <v>17520</v>
      </c>
      <c r="BY79" s="12">
        <v>973</v>
      </c>
      <c r="BZ79" s="12">
        <v>1765</v>
      </c>
      <c r="CA79" s="12">
        <v>1345</v>
      </c>
      <c r="CB79" s="12">
        <v>1668</v>
      </c>
      <c r="CC79" s="12">
        <v>1014</v>
      </c>
      <c r="CD79" s="12">
        <v>985</v>
      </c>
      <c r="CE79" s="12">
        <v>3685</v>
      </c>
      <c r="CF79" s="12">
        <v>39745</v>
      </c>
      <c r="CG79" s="12">
        <v>1085</v>
      </c>
      <c r="CH79" s="12">
        <v>6457</v>
      </c>
      <c r="CI79" s="12">
        <v>814</v>
      </c>
      <c r="CJ79" s="12">
        <v>5840</v>
      </c>
      <c r="CK79" s="12">
        <v>2731</v>
      </c>
      <c r="CL79" s="12">
        <v>473</v>
      </c>
      <c r="CM79" s="12">
        <v>3145</v>
      </c>
      <c r="CN79" s="12">
        <v>2415</v>
      </c>
      <c r="CO79" s="12">
        <v>4141</v>
      </c>
      <c r="CP79" s="12">
        <v>406</v>
      </c>
      <c r="CQ79" s="12">
        <v>1125</v>
      </c>
      <c r="CR79" s="12">
        <v>1102</v>
      </c>
      <c r="CS79" s="12">
        <v>10150</v>
      </c>
      <c r="CT79" s="12">
        <v>2018</v>
      </c>
      <c r="CU79" s="12">
        <v>50087</v>
      </c>
      <c r="CV79" s="12">
        <v>35713</v>
      </c>
      <c r="CW79" s="12">
        <v>6407</v>
      </c>
      <c r="CX79" s="12">
        <v>1025</v>
      </c>
      <c r="CY79" s="12">
        <v>568</v>
      </c>
      <c r="CZ79" s="12">
        <v>1498</v>
      </c>
      <c r="DA79" s="12">
        <v>2335</v>
      </c>
      <c r="DB79" s="12">
        <v>1389</v>
      </c>
      <c r="DC79" s="12">
        <v>3588</v>
      </c>
      <c r="DD79" s="12">
        <v>6254</v>
      </c>
      <c r="DE79" s="12">
        <v>8659</v>
      </c>
      <c r="DF79" s="12">
        <v>1204</v>
      </c>
      <c r="DG79" s="12">
        <v>1267</v>
      </c>
      <c r="DH79" s="12">
        <v>1424</v>
      </c>
      <c r="DI79" s="12">
        <v>229</v>
      </c>
      <c r="DJ79" s="12">
        <v>1745</v>
      </c>
    </row>
    <row r="80" spans="1:114" x14ac:dyDescent="0.25">
      <c r="A80" s="12">
        <v>3144</v>
      </c>
      <c r="B80" s="12" t="s">
        <v>814</v>
      </c>
      <c r="C80" s="12" t="s">
        <v>815</v>
      </c>
      <c r="D80" s="12" t="s">
        <v>134</v>
      </c>
      <c r="E80" s="12" t="s">
        <v>3963</v>
      </c>
      <c r="F80" s="12" t="s">
        <v>129</v>
      </c>
      <c r="G80" s="12" t="s">
        <v>3964</v>
      </c>
      <c r="H80" s="12" t="s">
        <v>3965</v>
      </c>
      <c r="I80" s="12" t="s">
        <v>133</v>
      </c>
      <c r="J80" s="12">
        <v>185.1283</v>
      </c>
      <c r="K80" s="12">
        <v>1.1000000000000001</v>
      </c>
      <c r="L80" s="12">
        <v>299.89999999999998</v>
      </c>
      <c r="M80" s="12" t="s">
        <v>134</v>
      </c>
      <c r="N80" s="12">
        <v>0.99539999999999995</v>
      </c>
      <c r="O80" s="12">
        <v>232</v>
      </c>
      <c r="P80" s="12">
        <v>254</v>
      </c>
      <c r="Q80" s="12">
        <v>298</v>
      </c>
      <c r="R80" s="12">
        <v>345</v>
      </c>
      <c r="S80" s="12">
        <v>236</v>
      </c>
      <c r="T80" s="12">
        <v>435</v>
      </c>
      <c r="U80" s="12">
        <v>256</v>
      </c>
      <c r="V80" s="12">
        <v>389</v>
      </c>
      <c r="W80" s="12">
        <v>245</v>
      </c>
      <c r="X80" s="12">
        <v>652</v>
      </c>
      <c r="Y80" s="12">
        <v>1800</v>
      </c>
      <c r="Z80" s="12">
        <v>265</v>
      </c>
      <c r="AA80" s="12">
        <v>1234</v>
      </c>
      <c r="AB80" s="12">
        <v>348</v>
      </c>
      <c r="AC80" s="12">
        <v>1254</v>
      </c>
      <c r="AD80" s="12">
        <v>2015</v>
      </c>
      <c r="AE80" s="12">
        <v>1204</v>
      </c>
      <c r="AF80" s="12">
        <v>735</v>
      </c>
      <c r="AG80" s="12">
        <v>1324</v>
      </c>
      <c r="AH80" s="12">
        <v>1365</v>
      </c>
      <c r="AI80" s="12">
        <v>1478</v>
      </c>
      <c r="AJ80" s="12">
        <v>3415</v>
      </c>
      <c r="AK80" s="12">
        <v>2954</v>
      </c>
      <c r="AL80" s="12">
        <v>1245</v>
      </c>
      <c r="AM80" s="12">
        <v>2856</v>
      </c>
      <c r="AN80" s="12">
        <v>5142</v>
      </c>
      <c r="AO80" s="12">
        <v>945</v>
      </c>
      <c r="AP80" s="12">
        <v>521</v>
      </c>
      <c r="AQ80" s="12">
        <v>1235</v>
      </c>
      <c r="AR80" s="12">
        <v>2546</v>
      </c>
      <c r="AS80" s="12">
        <v>1234</v>
      </c>
      <c r="AT80" s="12">
        <v>1245</v>
      </c>
      <c r="AU80" s="12">
        <v>1856</v>
      </c>
      <c r="AV80" s="12">
        <v>564</v>
      </c>
      <c r="AW80" s="12">
        <v>1654</v>
      </c>
      <c r="AX80" s="12">
        <v>2245</v>
      </c>
      <c r="AY80" s="12">
        <v>2569</v>
      </c>
      <c r="AZ80" s="12">
        <v>3324</v>
      </c>
      <c r="BA80" s="12">
        <v>1546</v>
      </c>
      <c r="BB80" s="12">
        <v>2354</v>
      </c>
      <c r="BC80" s="12">
        <v>457</v>
      </c>
      <c r="BD80" s="12">
        <v>1854</v>
      </c>
      <c r="BE80" s="12">
        <v>2356</v>
      </c>
      <c r="BF80" s="12">
        <v>1745</v>
      </c>
      <c r="BG80" s="12">
        <v>1256</v>
      </c>
      <c r="BH80" s="12">
        <v>2598</v>
      </c>
      <c r="BI80" s="12">
        <v>2354</v>
      </c>
      <c r="BJ80" s="12">
        <v>1854</v>
      </c>
      <c r="BK80" s="12">
        <v>2175</v>
      </c>
      <c r="BL80" s="12">
        <v>2385</v>
      </c>
      <c r="BM80" s="12">
        <v>3345</v>
      </c>
      <c r="BN80" s="12">
        <v>6587</v>
      </c>
      <c r="BO80" s="12">
        <v>1120</v>
      </c>
      <c r="BP80" s="12">
        <v>928</v>
      </c>
      <c r="BQ80" s="12">
        <v>3954</v>
      </c>
      <c r="BR80" s="12">
        <v>3154</v>
      </c>
      <c r="BS80" s="12">
        <v>2389</v>
      </c>
      <c r="BT80" s="12">
        <v>1014</v>
      </c>
      <c r="BU80" s="12">
        <v>3325</v>
      </c>
      <c r="BV80" s="12">
        <v>2541</v>
      </c>
      <c r="BW80" s="12">
        <v>3025</v>
      </c>
      <c r="BX80" s="12">
        <v>1245</v>
      </c>
      <c r="BY80" s="12">
        <v>2859</v>
      </c>
      <c r="BZ80" s="12">
        <v>1542</v>
      </c>
      <c r="CA80" s="12">
        <v>3256</v>
      </c>
      <c r="CB80" s="12">
        <v>2415</v>
      </c>
      <c r="CC80" s="12">
        <v>2541</v>
      </c>
      <c r="CD80" s="12">
        <v>2578</v>
      </c>
      <c r="CE80" s="12">
        <v>945</v>
      </c>
      <c r="CF80" s="12">
        <v>5021</v>
      </c>
      <c r="CG80" s="12">
        <v>2541</v>
      </c>
      <c r="CH80" s="12">
        <v>2561</v>
      </c>
      <c r="CI80" s="12">
        <v>1489</v>
      </c>
      <c r="CJ80" s="12">
        <v>2541</v>
      </c>
      <c r="CK80" s="12">
        <v>3269</v>
      </c>
      <c r="CL80" s="12">
        <v>9874</v>
      </c>
      <c r="CM80" s="12">
        <v>1245</v>
      </c>
      <c r="CN80" s="12">
        <v>8546</v>
      </c>
      <c r="CO80" s="12">
        <v>5214</v>
      </c>
      <c r="CP80" s="12">
        <v>2415</v>
      </c>
      <c r="CQ80" s="12">
        <v>3652</v>
      </c>
      <c r="CR80" s="12">
        <v>2145</v>
      </c>
      <c r="CS80" s="12">
        <v>2514</v>
      </c>
      <c r="CT80" s="12">
        <v>614</v>
      </c>
      <c r="CU80" s="12">
        <v>2514</v>
      </c>
      <c r="CV80" s="12">
        <v>3745</v>
      </c>
      <c r="CW80" s="12">
        <v>2658</v>
      </c>
      <c r="CX80" s="12">
        <v>2145</v>
      </c>
      <c r="CY80" s="12">
        <v>3652</v>
      </c>
      <c r="CZ80" s="12">
        <v>2114</v>
      </c>
      <c r="DA80" s="12">
        <v>5841</v>
      </c>
      <c r="DB80" s="12">
        <v>28110</v>
      </c>
      <c r="DC80" s="12">
        <v>1452</v>
      </c>
      <c r="DD80" s="12">
        <v>2541</v>
      </c>
      <c r="DE80" s="12">
        <v>5421</v>
      </c>
      <c r="DF80" s="12">
        <v>5526</v>
      </c>
      <c r="DG80" s="12">
        <v>3598</v>
      </c>
      <c r="DH80" s="12">
        <v>8974</v>
      </c>
      <c r="DI80" s="12">
        <v>1489</v>
      </c>
      <c r="DJ80" s="12">
        <v>3425</v>
      </c>
    </row>
    <row r="81" spans="1:114" x14ac:dyDescent="0.25">
      <c r="A81" s="12" t="s">
        <v>820</v>
      </c>
      <c r="B81" s="12" t="s">
        <v>822</v>
      </c>
      <c r="C81" s="12" t="s">
        <v>823</v>
      </c>
      <c r="D81" s="12" t="s">
        <v>134</v>
      </c>
      <c r="E81" s="12" t="s">
        <v>3963</v>
      </c>
      <c r="F81" s="12" t="s">
        <v>129</v>
      </c>
      <c r="G81" s="12" t="s">
        <v>3964</v>
      </c>
      <c r="H81" s="12" t="s">
        <v>3965</v>
      </c>
      <c r="I81" s="12" t="s">
        <v>133</v>
      </c>
      <c r="J81" s="12">
        <v>190.08600000000001</v>
      </c>
      <c r="K81" s="12">
        <v>1.3</v>
      </c>
      <c r="L81" s="12">
        <v>735.1</v>
      </c>
      <c r="M81" s="12" t="s">
        <v>134</v>
      </c>
      <c r="N81" s="12">
        <v>0.99980000000000002</v>
      </c>
      <c r="O81" s="12">
        <v>122</v>
      </c>
      <c r="P81" s="12">
        <v>130</v>
      </c>
      <c r="Q81" s="12">
        <v>159</v>
      </c>
      <c r="R81" s="12">
        <v>1815</v>
      </c>
      <c r="S81" s="12">
        <v>128</v>
      </c>
      <c r="T81" s="12">
        <v>123</v>
      </c>
      <c r="U81" s="12">
        <v>155</v>
      </c>
      <c r="V81" s="12">
        <v>163</v>
      </c>
      <c r="W81" s="12">
        <v>128</v>
      </c>
      <c r="X81" s="12">
        <v>110</v>
      </c>
      <c r="Y81" s="12">
        <v>1271</v>
      </c>
      <c r="Z81" s="12">
        <v>143</v>
      </c>
      <c r="AA81" s="12">
        <v>173</v>
      </c>
      <c r="AB81" s="12">
        <v>170</v>
      </c>
      <c r="AC81" s="12">
        <v>219</v>
      </c>
      <c r="AD81" s="12">
        <v>217</v>
      </c>
      <c r="AE81" s="12">
        <v>156</v>
      </c>
      <c r="AF81" s="12">
        <v>131</v>
      </c>
      <c r="AG81" s="12">
        <v>3879</v>
      </c>
      <c r="AH81" s="12">
        <v>153</v>
      </c>
      <c r="AI81" s="12">
        <v>153</v>
      </c>
      <c r="AJ81" s="12">
        <v>235</v>
      </c>
      <c r="AK81" s="12">
        <v>129</v>
      </c>
      <c r="AL81" s="12">
        <v>135</v>
      </c>
      <c r="AM81" s="12">
        <v>128</v>
      </c>
      <c r="AN81" s="12">
        <v>430</v>
      </c>
      <c r="AO81" s="12">
        <v>199</v>
      </c>
      <c r="AP81" s="12">
        <v>105</v>
      </c>
      <c r="AQ81" s="12">
        <v>129</v>
      </c>
      <c r="AR81" s="12">
        <v>180</v>
      </c>
      <c r="AS81" s="12">
        <v>185</v>
      </c>
      <c r="AT81" s="12">
        <v>218</v>
      </c>
      <c r="AU81" s="12">
        <v>3256</v>
      </c>
      <c r="AV81" s="12">
        <v>161</v>
      </c>
      <c r="AW81" s="12">
        <v>226</v>
      </c>
      <c r="AX81" s="12">
        <v>124</v>
      </c>
      <c r="AY81" s="12">
        <v>111</v>
      </c>
      <c r="AZ81" s="12">
        <v>122</v>
      </c>
      <c r="BA81" s="12">
        <v>129</v>
      </c>
      <c r="BB81" s="12">
        <v>127</v>
      </c>
      <c r="BC81" s="12">
        <v>119</v>
      </c>
      <c r="BD81" s="12">
        <v>124</v>
      </c>
      <c r="BE81" s="12">
        <v>123</v>
      </c>
      <c r="BF81" s="12">
        <v>542</v>
      </c>
      <c r="BG81" s="12">
        <v>462</v>
      </c>
      <c r="BH81" s="12">
        <v>3225</v>
      </c>
      <c r="BI81" s="12">
        <v>925</v>
      </c>
      <c r="BJ81" s="12">
        <v>442</v>
      </c>
      <c r="BK81" s="12">
        <v>1747</v>
      </c>
      <c r="BL81" s="12">
        <v>1292</v>
      </c>
      <c r="BM81" s="12">
        <v>544</v>
      </c>
      <c r="BN81" s="12">
        <v>3867</v>
      </c>
      <c r="BO81" s="12">
        <v>564</v>
      </c>
      <c r="BP81" s="12">
        <v>432</v>
      </c>
      <c r="BQ81" s="12">
        <v>2324</v>
      </c>
      <c r="BR81" s="12">
        <v>1051</v>
      </c>
      <c r="BS81" s="12">
        <v>2341</v>
      </c>
      <c r="BT81" s="12">
        <v>452</v>
      </c>
      <c r="BU81" s="12">
        <v>1841</v>
      </c>
      <c r="BV81" s="12">
        <v>690</v>
      </c>
      <c r="BW81" s="12">
        <v>443</v>
      </c>
      <c r="BX81" s="12">
        <v>715</v>
      </c>
      <c r="BY81" s="12">
        <v>681</v>
      </c>
      <c r="BZ81" s="12">
        <v>307</v>
      </c>
      <c r="CA81" s="12">
        <v>875</v>
      </c>
      <c r="CB81" s="12">
        <v>334</v>
      </c>
      <c r="CC81" s="12">
        <v>245</v>
      </c>
      <c r="CD81" s="12">
        <v>136</v>
      </c>
      <c r="CE81" s="12">
        <v>355</v>
      </c>
      <c r="CF81" s="12">
        <v>145</v>
      </c>
      <c r="CG81" s="12">
        <v>565</v>
      </c>
      <c r="CH81" s="12">
        <v>415</v>
      </c>
      <c r="CI81" s="12">
        <v>1854</v>
      </c>
      <c r="CJ81" s="12">
        <v>795</v>
      </c>
      <c r="CK81" s="12">
        <v>389</v>
      </c>
      <c r="CL81" s="12">
        <v>691</v>
      </c>
      <c r="CM81" s="12">
        <v>251</v>
      </c>
      <c r="CN81" s="12">
        <v>544</v>
      </c>
      <c r="CO81" s="12">
        <v>624</v>
      </c>
      <c r="CP81" s="12">
        <v>1054</v>
      </c>
      <c r="CQ81" s="12">
        <v>1074</v>
      </c>
      <c r="CR81" s="12">
        <v>147</v>
      </c>
      <c r="CS81" s="12">
        <v>464</v>
      </c>
      <c r="CT81" s="12">
        <v>344</v>
      </c>
      <c r="CU81" s="12">
        <v>884</v>
      </c>
      <c r="CV81" s="12">
        <v>1604</v>
      </c>
      <c r="CW81" s="12">
        <v>314</v>
      </c>
      <c r="CX81" s="12">
        <v>213</v>
      </c>
      <c r="CY81" s="12">
        <v>7111</v>
      </c>
      <c r="CZ81" s="12">
        <v>552</v>
      </c>
      <c r="DA81" s="12">
        <v>957</v>
      </c>
      <c r="DB81" s="12">
        <v>3813</v>
      </c>
      <c r="DC81" s="12">
        <v>3492</v>
      </c>
      <c r="DD81" s="12">
        <v>284</v>
      </c>
      <c r="DE81" s="12">
        <v>4621</v>
      </c>
      <c r="DF81" s="12">
        <v>5541</v>
      </c>
      <c r="DG81" s="12">
        <v>8246</v>
      </c>
      <c r="DH81" s="12">
        <v>112</v>
      </c>
      <c r="DI81" s="12">
        <v>4729</v>
      </c>
      <c r="DJ81" s="12">
        <v>912</v>
      </c>
    </row>
    <row r="82" spans="1:114" x14ac:dyDescent="0.25">
      <c r="A82" s="12" t="s">
        <v>828</v>
      </c>
      <c r="B82" s="12" t="s">
        <v>830</v>
      </c>
      <c r="C82" s="12" t="s">
        <v>823</v>
      </c>
      <c r="D82" s="12" t="s">
        <v>134</v>
      </c>
      <c r="E82" s="12" t="s">
        <v>3963</v>
      </c>
      <c r="F82" s="12" t="s">
        <v>129</v>
      </c>
      <c r="G82" s="12" t="s">
        <v>3964</v>
      </c>
      <c r="H82" s="12" t="s">
        <v>3965</v>
      </c>
      <c r="I82" s="12" t="s">
        <v>133</v>
      </c>
      <c r="J82" s="12">
        <v>190.08600000000001</v>
      </c>
      <c r="K82" s="12">
        <v>1.3</v>
      </c>
      <c r="L82" s="12">
        <v>735.1</v>
      </c>
      <c r="M82" s="12" t="s">
        <v>134</v>
      </c>
      <c r="N82" s="12">
        <v>0.99970000000000003</v>
      </c>
      <c r="O82" s="12">
        <v>811</v>
      </c>
      <c r="P82" s="12">
        <v>261</v>
      </c>
      <c r="Q82" s="12">
        <v>391</v>
      </c>
      <c r="R82" s="12">
        <v>254</v>
      </c>
      <c r="S82" s="12">
        <v>341</v>
      </c>
      <c r="T82" s="12">
        <v>151</v>
      </c>
      <c r="U82" s="12">
        <v>731</v>
      </c>
      <c r="V82" s="12">
        <v>891</v>
      </c>
      <c r="W82" s="12">
        <v>981</v>
      </c>
      <c r="X82" s="12">
        <v>381</v>
      </c>
      <c r="Y82" s="12">
        <v>5717</v>
      </c>
      <c r="Z82" s="12">
        <v>191</v>
      </c>
      <c r="AA82" s="12">
        <v>311</v>
      </c>
      <c r="AB82" s="12">
        <v>291</v>
      </c>
      <c r="AC82" s="12">
        <v>681</v>
      </c>
      <c r="AD82" s="12">
        <v>432</v>
      </c>
      <c r="AE82" s="12">
        <v>472</v>
      </c>
      <c r="AF82" s="12">
        <v>525</v>
      </c>
      <c r="AG82" s="12">
        <v>452</v>
      </c>
      <c r="AH82" s="12">
        <v>142</v>
      </c>
      <c r="AI82" s="12">
        <v>544</v>
      </c>
      <c r="AJ82" s="12">
        <v>812</v>
      </c>
      <c r="AK82" s="12">
        <v>132</v>
      </c>
      <c r="AL82" s="12">
        <v>221</v>
      </c>
      <c r="AM82" s="12">
        <v>294</v>
      </c>
      <c r="AN82" s="12">
        <v>871</v>
      </c>
      <c r="AO82" s="12">
        <v>554</v>
      </c>
      <c r="AP82" s="12">
        <v>555</v>
      </c>
      <c r="AQ82" s="12">
        <v>691</v>
      </c>
      <c r="AR82" s="12">
        <v>431</v>
      </c>
      <c r="AS82" s="12">
        <v>181</v>
      </c>
      <c r="AT82" s="12">
        <v>261</v>
      </c>
      <c r="AU82" s="12">
        <v>2711</v>
      </c>
      <c r="AV82" s="12">
        <v>102</v>
      </c>
      <c r="AW82" s="12">
        <v>441</v>
      </c>
      <c r="AX82" s="12">
        <v>571</v>
      </c>
      <c r="AY82" s="12">
        <v>681</v>
      </c>
      <c r="AZ82" s="12">
        <v>421</v>
      </c>
      <c r="BA82" s="12">
        <v>401</v>
      </c>
      <c r="BB82" s="12">
        <v>981</v>
      </c>
      <c r="BC82" s="12">
        <v>311</v>
      </c>
      <c r="BD82" s="12">
        <v>425</v>
      </c>
      <c r="BE82" s="12">
        <v>175</v>
      </c>
      <c r="BF82" s="12">
        <v>415</v>
      </c>
      <c r="BG82" s="12">
        <v>135</v>
      </c>
      <c r="BH82" s="12">
        <v>305</v>
      </c>
      <c r="BI82" s="12">
        <v>251</v>
      </c>
      <c r="BJ82" s="12">
        <v>341</v>
      </c>
      <c r="BK82" s="12">
        <v>881</v>
      </c>
      <c r="BL82" s="12">
        <v>441</v>
      </c>
      <c r="BM82" s="12">
        <v>201</v>
      </c>
      <c r="BN82" s="12">
        <v>361</v>
      </c>
      <c r="BO82" s="12">
        <v>118</v>
      </c>
      <c r="BP82" s="12">
        <v>986</v>
      </c>
      <c r="BQ82" s="12">
        <v>321</v>
      </c>
      <c r="BR82" s="12">
        <v>141</v>
      </c>
      <c r="BS82" s="12">
        <v>561</v>
      </c>
      <c r="BT82" s="12">
        <v>924</v>
      </c>
      <c r="BU82" s="12">
        <v>1557</v>
      </c>
      <c r="BV82" s="12">
        <v>637</v>
      </c>
      <c r="BW82" s="12">
        <v>106</v>
      </c>
      <c r="BX82" s="12">
        <v>974</v>
      </c>
      <c r="BY82" s="12">
        <v>614</v>
      </c>
      <c r="BZ82" s="12">
        <v>530</v>
      </c>
      <c r="CA82" s="12">
        <v>857</v>
      </c>
      <c r="CB82" s="12">
        <v>460</v>
      </c>
      <c r="CC82" s="12">
        <v>574</v>
      </c>
      <c r="CD82" s="12">
        <v>419</v>
      </c>
      <c r="CE82" s="12">
        <v>436</v>
      </c>
      <c r="CF82" s="12">
        <v>694</v>
      </c>
      <c r="CG82" s="12">
        <v>540</v>
      </c>
      <c r="CH82" s="12">
        <v>248</v>
      </c>
      <c r="CI82" s="12">
        <v>1182</v>
      </c>
      <c r="CJ82" s="12">
        <v>488</v>
      </c>
      <c r="CK82" s="12">
        <v>1640</v>
      </c>
      <c r="CL82" s="12">
        <v>884</v>
      </c>
      <c r="CM82" s="12">
        <v>960</v>
      </c>
      <c r="CN82" s="12">
        <v>361</v>
      </c>
      <c r="CO82" s="12">
        <v>601</v>
      </c>
      <c r="CP82" s="12">
        <v>1459</v>
      </c>
      <c r="CQ82" s="12">
        <v>1241</v>
      </c>
      <c r="CR82" s="12">
        <v>222</v>
      </c>
      <c r="CS82" s="12">
        <v>541</v>
      </c>
      <c r="CT82" s="12">
        <v>186</v>
      </c>
      <c r="CU82" s="12">
        <v>762</v>
      </c>
      <c r="CV82" s="12">
        <v>219</v>
      </c>
      <c r="CW82" s="12">
        <v>312</v>
      </c>
      <c r="CX82" s="12">
        <v>417</v>
      </c>
      <c r="CY82" s="12">
        <v>575</v>
      </c>
      <c r="CZ82" s="12">
        <v>734</v>
      </c>
      <c r="DA82" s="12">
        <v>745</v>
      </c>
      <c r="DB82" s="12">
        <v>3342</v>
      </c>
      <c r="DC82" s="12">
        <v>3654</v>
      </c>
      <c r="DD82" s="12">
        <v>285</v>
      </c>
      <c r="DE82" s="12">
        <v>295</v>
      </c>
      <c r="DF82" s="12">
        <v>1158</v>
      </c>
      <c r="DG82" s="12">
        <v>3244</v>
      </c>
      <c r="DH82" s="12">
        <v>324</v>
      </c>
      <c r="DI82" s="12">
        <v>844</v>
      </c>
      <c r="DJ82" s="12">
        <v>472</v>
      </c>
    </row>
    <row r="83" spans="1:114" x14ac:dyDescent="0.25">
      <c r="A83" s="12">
        <v>3632</v>
      </c>
      <c r="B83" s="12" t="s">
        <v>4252</v>
      </c>
      <c r="C83" s="12" t="s">
        <v>844</v>
      </c>
      <c r="D83" s="12" t="s">
        <v>841</v>
      </c>
      <c r="E83" s="12" t="s">
        <v>3963</v>
      </c>
      <c r="F83" s="12" t="s">
        <v>129</v>
      </c>
      <c r="G83" s="12" t="s">
        <v>3964</v>
      </c>
      <c r="H83" s="12" t="s">
        <v>3965</v>
      </c>
      <c r="I83" s="12" t="s">
        <v>133</v>
      </c>
      <c r="J83" s="12">
        <v>203.15020000000001</v>
      </c>
      <c r="K83" s="12">
        <v>0.6</v>
      </c>
      <c r="L83" s="12">
        <v>65.099999999999994</v>
      </c>
      <c r="M83" s="12" t="s">
        <v>134</v>
      </c>
      <c r="N83" s="12">
        <v>0.98080000000000001</v>
      </c>
      <c r="O83" s="12">
        <v>1325</v>
      </c>
      <c r="P83" s="12">
        <v>231</v>
      </c>
      <c r="Q83" s="12">
        <v>1325</v>
      </c>
      <c r="R83" s="12">
        <v>510</v>
      </c>
      <c r="S83" s="12">
        <v>135</v>
      </c>
      <c r="T83" s="12">
        <v>1158</v>
      </c>
      <c r="U83" s="12">
        <v>1012</v>
      </c>
      <c r="V83" s="12">
        <v>948</v>
      </c>
      <c r="W83" s="12">
        <v>840</v>
      </c>
      <c r="X83" s="12">
        <v>1345</v>
      </c>
      <c r="Y83" s="12">
        <v>178</v>
      </c>
      <c r="Z83" s="12">
        <v>1363</v>
      </c>
      <c r="AA83" s="12">
        <v>1652</v>
      </c>
      <c r="AB83" s="12">
        <v>1172</v>
      </c>
      <c r="AC83" s="12">
        <v>1038</v>
      </c>
      <c r="AD83" s="12">
        <v>1229</v>
      </c>
      <c r="AE83" s="12">
        <v>1575</v>
      </c>
      <c r="AF83" s="12">
        <v>1435</v>
      </c>
      <c r="AG83" s="12">
        <v>1421</v>
      </c>
      <c r="AH83" s="12">
        <v>4548</v>
      </c>
      <c r="AI83" s="12">
        <v>29123</v>
      </c>
      <c r="AJ83" s="12">
        <v>1087</v>
      </c>
      <c r="AK83" s="12">
        <v>1066</v>
      </c>
      <c r="AL83" s="12">
        <v>108</v>
      </c>
      <c r="AM83" s="12">
        <v>1633</v>
      </c>
      <c r="AN83" s="12">
        <v>840</v>
      </c>
      <c r="AO83" s="12">
        <v>1003</v>
      </c>
      <c r="AP83" s="12">
        <v>1132</v>
      </c>
      <c r="AQ83" s="12">
        <v>903</v>
      </c>
      <c r="AR83" s="12">
        <v>1137</v>
      </c>
      <c r="AS83" s="12">
        <v>1092</v>
      </c>
      <c r="AT83" s="12">
        <v>885</v>
      </c>
      <c r="AU83" s="12">
        <v>1184</v>
      </c>
      <c r="AV83" s="12">
        <v>423</v>
      </c>
      <c r="AW83" s="12">
        <v>627</v>
      </c>
      <c r="AX83" s="12">
        <v>611</v>
      </c>
      <c r="AY83" s="12">
        <v>594</v>
      </c>
      <c r="AZ83" s="12">
        <v>620</v>
      </c>
      <c r="BA83" s="12">
        <v>1274</v>
      </c>
      <c r="BB83" s="12">
        <v>1703</v>
      </c>
      <c r="BC83" s="12">
        <v>1038</v>
      </c>
      <c r="BD83" s="12">
        <v>1636</v>
      </c>
      <c r="BE83" s="12">
        <v>1210</v>
      </c>
      <c r="BF83" s="12">
        <v>782</v>
      </c>
      <c r="BG83" s="12">
        <v>785</v>
      </c>
      <c r="BH83" s="12">
        <v>2955</v>
      </c>
      <c r="BI83" s="12">
        <v>1011</v>
      </c>
      <c r="BJ83" s="12">
        <v>1022</v>
      </c>
      <c r="BK83" s="12">
        <v>2227</v>
      </c>
      <c r="BL83" s="12">
        <v>1160</v>
      </c>
      <c r="BM83" s="12">
        <v>2220</v>
      </c>
      <c r="BN83" s="12">
        <v>3145</v>
      </c>
      <c r="BO83" s="12">
        <v>1607</v>
      </c>
      <c r="BP83" s="12">
        <v>3644</v>
      </c>
      <c r="BQ83" s="12">
        <v>1532</v>
      </c>
      <c r="BR83" s="12">
        <v>1715</v>
      </c>
      <c r="BS83" s="12">
        <v>37511</v>
      </c>
      <c r="BT83" s="12">
        <v>1686</v>
      </c>
      <c r="BU83" s="12">
        <v>1147</v>
      </c>
      <c r="BV83" s="12">
        <v>1351</v>
      </c>
      <c r="BW83" s="12">
        <v>1073</v>
      </c>
      <c r="BX83" s="12">
        <v>1178</v>
      </c>
      <c r="BY83" s="12">
        <v>1469</v>
      </c>
      <c r="BZ83" s="12">
        <v>1561</v>
      </c>
      <c r="CA83" s="12">
        <v>1170</v>
      </c>
      <c r="CB83" s="12">
        <v>769</v>
      </c>
      <c r="CC83" s="12">
        <v>68577</v>
      </c>
      <c r="CD83" s="12">
        <v>2013</v>
      </c>
      <c r="CE83" s="12">
        <v>1084</v>
      </c>
      <c r="CF83" s="12">
        <v>1937</v>
      </c>
      <c r="CG83" s="12">
        <v>1424</v>
      </c>
      <c r="CH83" s="12">
        <v>33362</v>
      </c>
      <c r="CI83" s="12">
        <v>2436</v>
      </c>
      <c r="CJ83" s="12">
        <v>1047</v>
      </c>
      <c r="CK83" s="12">
        <v>1238</v>
      </c>
      <c r="CL83" s="12">
        <v>1232</v>
      </c>
      <c r="CM83" s="12">
        <v>1160</v>
      </c>
      <c r="CN83" s="12">
        <v>34145</v>
      </c>
      <c r="CO83" s="12">
        <v>1577</v>
      </c>
      <c r="CP83" s="12">
        <v>1244</v>
      </c>
      <c r="CQ83" s="12">
        <v>1626</v>
      </c>
      <c r="CR83" s="12">
        <v>1339</v>
      </c>
      <c r="CS83" s="12">
        <v>1245</v>
      </c>
      <c r="CT83" s="12">
        <v>1207</v>
      </c>
      <c r="CU83" s="12">
        <v>977</v>
      </c>
      <c r="CV83" s="12">
        <v>1647</v>
      </c>
      <c r="CW83" s="12">
        <v>1288</v>
      </c>
      <c r="CX83" s="12">
        <v>1459</v>
      </c>
      <c r="CY83" s="12">
        <v>31995</v>
      </c>
      <c r="CZ83" s="12">
        <v>1047</v>
      </c>
      <c r="DA83" s="12">
        <v>1669</v>
      </c>
      <c r="DB83" s="12">
        <v>368</v>
      </c>
      <c r="DC83" s="12">
        <v>1622</v>
      </c>
      <c r="DD83" s="12">
        <v>35518</v>
      </c>
      <c r="DE83" s="12">
        <v>1017</v>
      </c>
      <c r="DF83" s="12">
        <v>1533</v>
      </c>
      <c r="DG83" s="12">
        <v>1653</v>
      </c>
      <c r="DH83" s="12">
        <v>2091</v>
      </c>
      <c r="DI83" s="12">
        <v>1114</v>
      </c>
      <c r="DJ83" s="12">
        <v>1584</v>
      </c>
    </row>
    <row r="84" spans="1:114" x14ac:dyDescent="0.25">
      <c r="A84" s="12">
        <v>3686</v>
      </c>
      <c r="B84" s="12" t="s">
        <v>854</v>
      </c>
      <c r="C84" s="12" t="s">
        <v>855</v>
      </c>
      <c r="D84" s="12" t="s">
        <v>852</v>
      </c>
      <c r="E84" s="12" t="s">
        <v>3963</v>
      </c>
      <c r="F84" s="12" t="s">
        <v>129</v>
      </c>
      <c r="G84" s="12" t="s">
        <v>3964</v>
      </c>
      <c r="H84" s="12" t="s">
        <v>3965</v>
      </c>
      <c r="I84" s="12" t="s">
        <v>133</v>
      </c>
      <c r="J84" s="12">
        <v>205.09710000000001</v>
      </c>
      <c r="K84" s="12">
        <v>0.4</v>
      </c>
      <c r="L84" s="12">
        <v>320.60000000000002</v>
      </c>
      <c r="M84" s="12" t="s">
        <v>134</v>
      </c>
      <c r="N84" s="12">
        <v>0.96640000000000004</v>
      </c>
      <c r="O84" s="12">
        <v>10040</v>
      </c>
      <c r="P84" s="12">
        <v>100701</v>
      </c>
      <c r="Q84" s="12">
        <v>106479</v>
      </c>
      <c r="R84" s="12">
        <v>107819</v>
      </c>
      <c r="S84" s="12">
        <v>108022</v>
      </c>
      <c r="T84" s="12">
        <v>107594</v>
      </c>
      <c r="U84" s="12">
        <v>108345</v>
      </c>
      <c r="V84" s="12">
        <v>104092</v>
      </c>
      <c r="W84" s="12">
        <v>20124</v>
      </c>
      <c r="X84" s="12">
        <v>100881</v>
      </c>
      <c r="Y84" s="12">
        <v>107158</v>
      </c>
      <c r="Z84" s="12">
        <v>103474</v>
      </c>
      <c r="AA84" s="12">
        <v>108291</v>
      </c>
      <c r="AB84" s="12">
        <v>100097</v>
      </c>
      <c r="AC84" s="12">
        <v>103736</v>
      </c>
      <c r="AD84" s="12">
        <v>66834</v>
      </c>
      <c r="AE84" s="12">
        <v>55570</v>
      </c>
      <c r="AF84" s="12">
        <v>103775</v>
      </c>
      <c r="AG84" s="12">
        <v>17110</v>
      </c>
      <c r="AH84" s="12">
        <v>17136</v>
      </c>
      <c r="AI84" s="12">
        <v>229745</v>
      </c>
      <c r="AJ84" s="12">
        <v>8794</v>
      </c>
      <c r="AK84" s="12">
        <v>6400</v>
      </c>
      <c r="AL84" s="12">
        <v>8200</v>
      </c>
      <c r="AM84" s="12">
        <v>243433</v>
      </c>
      <c r="AN84" s="12">
        <v>303941</v>
      </c>
      <c r="AO84" s="12">
        <v>6976</v>
      </c>
      <c r="AP84" s="12">
        <v>17109</v>
      </c>
      <c r="AQ84" s="12">
        <v>355992</v>
      </c>
      <c r="AR84" s="12">
        <v>7061</v>
      </c>
      <c r="AS84" s="12">
        <v>333805</v>
      </c>
      <c r="AT84" s="12">
        <v>160398</v>
      </c>
      <c r="AU84" s="12">
        <v>8200</v>
      </c>
      <c r="AV84" s="12">
        <v>220103</v>
      </c>
      <c r="AW84" s="12">
        <v>8276</v>
      </c>
      <c r="AX84" s="12">
        <v>19109</v>
      </c>
      <c r="AY84" s="12">
        <v>4119</v>
      </c>
      <c r="AZ84" s="12">
        <v>16502</v>
      </c>
      <c r="BA84" s="12">
        <v>250677</v>
      </c>
      <c r="BB84" s="12">
        <v>194622</v>
      </c>
      <c r="BC84" s="12">
        <v>24601</v>
      </c>
      <c r="BD84" s="12">
        <v>16444</v>
      </c>
      <c r="BE84" s="12">
        <v>22481</v>
      </c>
      <c r="BF84" s="12">
        <v>194808</v>
      </c>
      <c r="BG84" s="12">
        <v>203577</v>
      </c>
      <c r="BH84" s="12">
        <v>111747</v>
      </c>
      <c r="BI84" s="12">
        <v>212288</v>
      </c>
      <c r="BJ84" s="12">
        <v>223600</v>
      </c>
      <c r="BK84" s="12">
        <v>19105</v>
      </c>
      <c r="BL84" s="12">
        <v>183466</v>
      </c>
      <c r="BM84" s="12">
        <v>125733</v>
      </c>
      <c r="BN84" s="12">
        <v>212927</v>
      </c>
      <c r="BO84" s="12">
        <v>125733</v>
      </c>
      <c r="BP84" s="12">
        <v>241222</v>
      </c>
      <c r="BQ84" s="12">
        <v>267652</v>
      </c>
      <c r="BR84" s="12">
        <v>233005</v>
      </c>
      <c r="BS84" s="12">
        <v>127488</v>
      </c>
      <c r="BT84" s="12">
        <v>341139</v>
      </c>
      <c r="BU84" s="12">
        <v>320508</v>
      </c>
      <c r="BV84" s="12">
        <v>263967</v>
      </c>
      <c r="BW84" s="12">
        <v>251465</v>
      </c>
      <c r="BX84" s="12">
        <v>41765</v>
      </c>
      <c r="BY84" s="12">
        <v>163621</v>
      </c>
      <c r="BZ84" s="12">
        <v>137588</v>
      </c>
      <c r="CA84" s="12">
        <v>394591</v>
      </c>
      <c r="CB84" s="12">
        <v>187951</v>
      </c>
      <c r="CC84" s="12">
        <v>105728</v>
      </c>
      <c r="CD84" s="12">
        <v>113317</v>
      </c>
      <c r="CE84" s="12">
        <v>239555</v>
      </c>
      <c r="CF84" s="12">
        <v>179050</v>
      </c>
      <c r="CG84" s="12">
        <v>282913</v>
      </c>
      <c r="CH84" s="12">
        <v>49667</v>
      </c>
      <c r="CI84" s="12">
        <v>68794</v>
      </c>
      <c r="CJ84" s="12">
        <v>17682</v>
      </c>
      <c r="CK84" s="12">
        <v>251465</v>
      </c>
      <c r="CL84" s="12">
        <v>279018</v>
      </c>
      <c r="CM84" s="12">
        <v>54728</v>
      </c>
      <c r="CN84" s="12">
        <v>228210</v>
      </c>
      <c r="CO84" s="12">
        <v>151609</v>
      </c>
      <c r="CP84" s="12">
        <v>16384</v>
      </c>
      <c r="CQ84" s="12">
        <v>32768</v>
      </c>
      <c r="CR84" s="12">
        <v>170569</v>
      </c>
      <c r="CS84" s="12">
        <v>46341</v>
      </c>
      <c r="CT84" s="12">
        <v>262144</v>
      </c>
      <c r="CU84" s="12">
        <v>61573</v>
      </c>
      <c r="CV84" s="12">
        <v>217401</v>
      </c>
      <c r="CW84" s="12">
        <v>22537</v>
      </c>
      <c r="CX84" s="12">
        <v>200050</v>
      </c>
      <c r="CY84" s="12">
        <v>165905</v>
      </c>
      <c r="CZ84" s="12">
        <v>22073</v>
      </c>
      <c r="DA84" s="12">
        <v>38431</v>
      </c>
      <c r="DB84" s="12">
        <v>87077</v>
      </c>
      <c r="DC84" s="12">
        <v>20171</v>
      </c>
      <c r="DD84" s="12">
        <v>80127</v>
      </c>
      <c r="DE84" s="12">
        <v>248003</v>
      </c>
      <c r="DF84" s="12">
        <v>231395</v>
      </c>
      <c r="DG84" s="12">
        <v>133826</v>
      </c>
      <c r="DH84" s="12">
        <v>189259</v>
      </c>
      <c r="DI84" s="12">
        <v>119778</v>
      </c>
      <c r="DJ84" s="12">
        <v>246290</v>
      </c>
    </row>
    <row r="85" spans="1:114" x14ac:dyDescent="0.25">
      <c r="A85" s="12" t="s">
        <v>899</v>
      </c>
      <c r="B85" s="12" t="s">
        <v>902</v>
      </c>
      <c r="C85" s="12" t="s">
        <v>903</v>
      </c>
      <c r="D85" s="12" t="s">
        <v>900</v>
      </c>
      <c r="E85" s="12" t="s">
        <v>3963</v>
      </c>
      <c r="F85" s="12" t="s">
        <v>129</v>
      </c>
      <c r="G85" s="12" t="s">
        <v>3964</v>
      </c>
      <c r="H85" s="12" t="s">
        <v>3965</v>
      </c>
      <c r="I85" s="12" t="s">
        <v>133</v>
      </c>
      <c r="J85" s="12">
        <v>269.08789999999999</v>
      </c>
      <c r="K85" s="12">
        <v>0.7</v>
      </c>
      <c r="L85" s="12">
        <v>184.4</v>
      </c>
      <c r="M85" s="12" t="s">
        <v>134</v>
      </c>
      <c r="N85" s="12">
        <v>0.98319999999999996</v>
      </c>
      <c r="O85" s="12">
        <v>235</v>
      </c>
      <c r="P85" s="12">
        <v>654</v>
      </c>
      <c r="Q85" s="12">
        <v>315</v>
      </c>
      <c r="R85" s="12">
        <v>345</v>
      </c>
      <c r="S85" s="12">
        <v>857</v>
      </c>
      <c r="T85" s="12">
        <v>574</v>
      </c>
      <c r="U85" s="12">
        <v>1254</v>
      </c>
      <c r="V85" s="12">
        <v>1354</v>
      </c>
      <c r="W85" s="12">
        <v>241</v>
      </c>
      <c r="X85" s="12">
        <v>1025</v>
      </c>
      <c r="Y85" s="12">
        <v>302</v>
      </c>
      <c r="Z85" s="12">
        <v>914</v>
      </c>
      <c r="AA85" s="12">
        <v>245</v>
      </c>
      <c r="AB85" s="12">
        <v>568</v>
      </c>
      <c r="AC85" s="12">
        <v>541</v>
      </c>
      <c r="AD85" s="12">
        <v>352</v>
      </c>
      <c r="AE85" s="12">
        <v>374</v>
      </c>
      <c r="AF85" s="12">
        <v>241</v>
      </c>
      <c r="AG85" s="12">
        <v>584</v>
      </c>
      <c r="AH85" s="12">
        <v>652</v>
      </c>
      <c r="AI85" s="12">
        <v>1254</v>
      </c>
      <c r="AJ85" s="12">
        <v>1235</v>
      </c>
      <c r="AK85" s="12">
        <v>1224</v>
      </c>
      <c r="AL85" s="12">
        <v>2854</v>
      </c>
      <c r="AM85" s="12">
        <v>524</v>
      </c>
      <c r="AN85" s="12">
        <v>568</v>
      </c>
      <c r="AO85" s="12">
        <v>574</v>
      </c>
      <c r="AP85" s="12">
        <v>1245</v>
      </c>
      <c r="AQ85" s="12">
        <v>813</v>
      </c>
      <c r="AR85" s="12">
        <v>652</v>
      </c>
      <c r="AS85" s="12">
        <v>214</v>
      </c>
      <c r="AT85" s="12">
        <v>552</v>
      </c>
      <c r="AU85" s="12">
        <v>352</v>
      </c>
      <c r="AV85" s="12">
        <v>341</v>
      </c>
      <c r="AW85" s="12">
        <v>3674</v>
      </c>
      <c r="AX85" s="12">
        <v>3652</v>
      </c>
      <c r="AY85" s="12">
        <v>173</v>
      </c>
      <c r="AZ85" s="12">
        <v>1355</v>
      </c>
      <c r="BA85" s="12">
        <v>4210</v>
      </c>
      <c r="BB85" s="12">
        <v>1254</v>
      </c>
      <c r="BC85" s="12">
        <v>2014</v>
      </c>
      <c r="BD85" s="12">
        <v>402</v>
      </c>
      <c r="BE85" s="12">
        <v>1245</v>
      </c>
      <c r="BF85" s="12">
        <v>2568</v>
      </c>
      <c r="BG85" s="12">
        <v>423</v>
      </c>
      <c r="BH85" s="12">
        <v>411</v>
      </c>
      <c r="BI85" s="12">
        <v>568</v>
      </c>
      <c r="BJ85" s="12">
        <v>484</v>
      </c>
      <c r="BK85" s="12">
        <v>635</v>
      </c>
      <c r="BL85" s="12">
        <v>985</v>
      </c>
      <c r="BM85" s="12">
        <v>352</v>
      </c>
      <c r="BN85" s="12">
        <v>365</v>
      </c>
      <c r="BO85" s="12">
        <v>1245</v>
      </c>
      <c r="BP85" s="12">
        <v>524</v>
      </c>
      <c r="BQ85" s="12">
        <v>654</v>
      </c>
      <c r="BR85" s="12">
        <v>854</v>
      </c>
      <c r="BS85" s="12">
        <v>965</v>
      </c>
      <c r="BT85" s="12">
        <v>987</v>
      </c>
      <c r="BU85" s="12">
        <v>654</v>
      </c>
      <c r="BV85" s="12">
        <v>254</v>
      </c>
      <c r="BW85" s="12">
        <v>364</v>
      </c>
      <c r="BX85" s="12">
        <v>352</v>
      </c>
      <c r="BY85" s="12">
        <v>687</v>
      </c>
      <c r="BZ85" s="12">
        <v>851</v>
      </c>
      <c r="CA85" s="12">
        <v>987</v>
      </c>
      <c r="CB85" s="12">
        <v>541</v>
      </c>
      <c r="CC85" s="12">
        <v>524</v>
      </c>
      <c r="CD85" s="12">
        <v>658</v>
      </c>
      <c r="CE85" s="12">
        <v>985</v>
      </c>
      <c r="CF85" s="12">
        <v>854</v>
      </c>
      <c r="CG85" s="12">
        <v>2705</v>
      </c>
      <c r="CH85" s="12">
        <v>652</v>
      </c>
      <c r="CI85" s="12">
        <v>854</v>
      </c>
      <c r="CJ85" s="12">
        <v>621</v>
      </c>
      <c r="CK85" s="12">
        <v>598</v>
      </c>
      <c r="CL85" s="12">
        <v>325</v>
      </c>
      <c r="CM85" s="12">
        <v>854</v>
      </c>
      <c r="CN85" s="12">
        <v>955</v>
      </c>
      <c r="CO85" s="12">
        <v>857</v>
      </c>
      <c r="CP85" s="12">
        <v>854</v>
      </c>
      <c r="CQ85" s="12">
        <v>965</v>
      </c>
      <c r="CR85" s="12">
        <v>885</v>
      </c>
      <c r="CS85" s="12">
        <v>854</v>
      </c>
      <c r="CT85" s="12">
        <v>795</v>
      </c>
      <c r="CU85" s="12">
        <v>547</v>
      </c>
      <c r="CV85" s="12">
        <v>654</v>
      </c>
      <c r="CW85" s="12">
        <v>854</v>
      </c>
      <c r="CX85" s="12">
        <v>457</v>
      </c>
      <c r="CY85" s="12">
        <v>852</v>
      </c>
      <c r="CZ85" s="12">
        <v>3521</v>
      </c>
      <c r="DA85" s="12">
        <v>1067</v>
      </c>
      <c r="DB85" s="12">
        <v>854</v>
      </c>
      <c r="DC85" s="12">
        <v>985</v>
      </c>
      <c r="DD85" s="12">
        <v>854</v>
      </c>
      <c r="DE85" s="12">
        <v>562</v>
      </c>
      <c r="DF85" s="12">
        <v>325</v>
      </c>
      <c r="DG85" s="12">
        <v>854</v>
      </c>
      <c r="DH85" s="12">
        <v>965</v>
      </c>
      <c r="DI85" s="12">
        <v>895</v>
      </c>
      <c r="DJ85" s="12">
        <v>652</v>
      </c>
    </row>
    <row r="86" spans="1:114" x14ac:dyDescent="0.25">
      <c r="A86" s="12" t="s">
        <v>908</v>
      </c>
      <c r="B86" s="12" t="s">
        <v>910</v>
      </c>
      <c r="C86" s="12" t="s">
        <v>903</v>
      </c>
      <c r="D86" s="12" t="s">
        <v>134</v>
      </c>
      <c r="E86" s="12" t="s">
        <v>3963</v>
      </c>
      <c r="F86" s="12" t="s">
        <v>129</v>
      </c>
      <c r="G86" s="12" t="s">
        <v>3964</v>
      </c>
      <c r="H86" s="12" t="s">
        <v>3965</v>
      </c>
      <c r="I86" s="12" t="s">
        <v>133</v>
      </c>
      <c r="J86" s="12">
        <v>269.08789999999999</v>
      </c>
      <c r="K86" s="12">
        <v>0.7</v>
      </c>
      <c r="L86" s="12">
        <v>184.4</v>
      </c>
      <c r="M86" s="12" t="s">
        <v>134</v>
      </c>
      <c r="N86" s="12">
        <v>0.98260000000000003</v>
      </c>
      <c r="O86" s="12">
        <v>123</v>
      </c>
      <c r="P86" s="12">
        <v>854</v>
      </c>
      <c r="Q86" s="12">
        <v>621</v>
      </c>
      <c r="R86" s="12">
        <v>365</v>
      </c>
      <c r="S86" s="12">
        <v>854</v>
      </c>
      <c r="T86" s="12">
        <v>1257</v>
      </c>
      <c r="U86" s="12">
        <v>524</v>
      </c>
      <c r="V86" s="12">
        <v>235</v>
      </c>
      <c r="W86" s="12">
        <v>1125</v>
      </c>
      <c r="X86" s="12">
        <v>2145</v>
      </c>
      <c r="Y86" s="12">
        <v>652</v>
      </c>
      <c r="Z86" s="12">
        <v>985</v>
      </c>
      <c r="AA86" s="12">
        <v>254</v>
      </c>
      <c r="AB86" s="12">
        <v>854</v>
      </c>
      <c r="AC86" s="12">
        <v>854</v>
      </c>
      <c r="AD86" s="12">
        <v>365</v>
      </c>
      <c r="AE86" s="12">
        <v>854</v>
      </c>
      <c r="AF86" s="12">
        <v>521</v>
      </c>
      <c r="AG86" s="12">
        <v>562</v>
      </c>
      <c r="AH86" s="12">
        <v>965</v>
      </c>
      <c r="AI86" s="12">
        <v>1245</v>
      </c>
      <c r="AJ86" s="12">
        <v>2365</v>
      </c>
      <c r="AK86" s="12">
        <v>854</v>
      </c>
      <c r="AL86" s="12">
        <v>854</v>
      </c>
      <c r="AM86" s="12">
        <v>1124</v>
      </c>
      <c r="AN86" s="12">
        <v>854</v>
      </c>
      <c r="AO86" s="12">
        <v>854</v>
      </c>
      <c r="AP86" s="12">
        <v>584</v>
      </c>
      <c r="AQ86" s="12">
        <v>1125</v>
      </c>
      <c r="AR86" s="12">
        <v>1245</v>
      </c>
      <c r="AS86" s="12">
        <v>1125</v>
      </c>
      <c r="AT86" s="12">
        <v>854</v>
      </c>
      <c r="AU86" s="12">
        <v>985</v>
      </c>
      <c r="AV86" s="12">
        <v>655</v>
      </c>
      <c r="AW86" s="12">
        <v>2354</v>
      </c>
      <c r="AX86" s="12">
        <v>854</v>
      </c>
      <c r="AY86" s="12">
        <v>1245</v>
      </c>
      <c r="AZ86" s="12">
        <v>854</v>
      </c>
      <c r="BA86" s="12">
        <v>854</v>
      </c>
      <c r="BB86" s="12">
        <v>1254</v>
      </c>
      <c r="BC86" s="12">
        <v>707</v>
      </c>
      <c r="BD86" s="12">
        <v>952</v>
      </c>
      <c r="BE86" s="12">
        <v>365</v>
      </c>
      <c r="BF86" s="12">
        <v>854</v>
      </c>
      <c r="BG86" s="12">
        <v>1125</v>
      </c>
      <c r="BH86" s="12">
        <v>854</v>
      </c>
      <c r="BI86" s="12">
        <v>445</v>
      </c>
      <c r="BJ86" s="12">
        <v>854</v>
      </c>
      <c r="BK86" s="12">
        <v>254</v>
      </c>
      <c r="BL86" s="12">
        <v>654</v>
      </c>
      <c r="BM86" s="12">
        <v>854</v>
      </c>
      <c r="BN86" s="12">
        <v>365</v>
      </c>
      <c r="BO86" s="12">
        <v>544</v>
      </c>
      <c r="BP86" s="12">
        <v>854</v>
      </c>
      <c r="BQ86" s="12">
        <v>2541</v>
      </c>
      <c r="BR86" s="12">
        <v>555</v>
      </c>
      <c r="BS86" s="12">
        <v>854</v>
      </c>
      <c r="BT86" s="12">
        <v>256</v>
      </c>
      <c r="BU86" s="12">
        <v>521</v>
      </c>
      <c r="BV86" s="12">
        <v>854</v>
      </c>
      <c r="BW86" s="12">
        <v>652</v>
      </c>
      <c r="BX86" s="12">
        <v>854</v>
      </c>
      <c r="BY86" s="12">
        <v>854</v>
      </c>
      <c r="BZ86" s="12">
        <v>652</v>
      </c>
      <c r="CA86" s="12">
        <v>854</v>
      </c>
      <c r="CB86" s="12">
        <v>854</v>
      </c>
      <c r="CC86" s="12">
        <v>852</v>
      </c>
      <c r="CD86" s="12">
        <v>236</v>
      </c>
      <c r="CE86" s="12">
        <v>541</v>
      </c>
      <c r="CF86" s="12">
        <v>158</v>
      </c>
      <c r="CG86" s="12">
        <v>6525</v>
      </c>
      <c r="CH86" s="12">
        <v>524</v>
      </c>
      <c r="CI86" s="12">
        <v>330</v>
      </c>
      <c r="CJ86" s="12">
        <v>254</v>
      </c>
      <c r="CK86" s="12">
        <v>1254</v>
      </c>
      <c r="CL86" s="12">
        <v>1241</v>
      </c>
      <c r="CM86" s="12">
        <v>854</v>
      </c>
      <c r="CN86" s="12">
        <v>254</v>
      </c>
      <c r="CO86" s="12">
        <v>856</v>
      </c>
      <c r="CP86" s="12">
        <v>854</v>
      </c>
      <c r="CQ86" s="12">
        <v>2541</v>
      </c>
      <c r="CR86" s="12">
        <v>1125</v>
      </c>
      <c r="CS86" s="12">
        <v>1122</v>
      </c>
      <c r="CT86" s="12">
        <v>254</v>
      </c>
      <c r="CU86" s="12">
        <v>1123</v>
      </c>
      <c r="CV86" s="12">
        <v>1125</v>
      </c>
      <c r="CW86" s="12">
        <v>1245</v>
      </c>
      <c r="CX86" s="12">
        <v>1454</v>
      </c>
      <c r="CY86" s="12">
        <v>1124</v>
      </c>
      <c r="CZ86" s="12">
        <v>1125</v>
      </c>
      <c r="DA86" s="12">
        <v>962</v>
      </c>
      <c r="DB86" s="12">
        <v>1525</v>
      </c>
      <c r="DC86" s="12">
        <v>3214</v>
      </c>
      <c r="DD86" s="12">
        <v>1125</v>
      </c>
      <c r="DE86" s="12">
        <v>1125</v>
      </c>
      <c r="DF86" s="12">
        <v>325</v>
      </c>
      <c r="DG86" s="12">
        <v>1125</v>
      </c>
      <c r="DH86" s="12">
        <v>854</v>
      </c>
      <c r="DI86" s="12">
        <v>952</v>
      </c>
      <c r="DJ86" s="12">
        <v>325</v>
      </c>
    </row>
    <row r="87" spans="1:114" x14ac:dyDescent="0.25">
      <c r="A87" s="12">
        <v>5744</v>
      </c>
      <c r="B87" s="12" t="s">
        <v>914</v>
      </c>
      <c r="C87" s="12" t="s">
        <v>915</v>
      </c>
      <c r="D87" s="12" t="s">
        <v>134</v>
      </c>
      <c r="E87" s="12" t="s">
        <v>3963</v>
      </c>
      <c r="F87" s="12" t="s">
        <v>129</v>
      </c>
      <c r="G87" s="12" t="s">
        <v>3964</v>
      </c>
      <c r="H87" s="12" t="s">
        <v>3965</v>
      </c>
      <c r="I87" s="12" t="s">
        <v>133</v>
      </c>
      <c r="J87" s="12">
        <v>276.1191</v>
      </c>
      <c r="K87" s="12">
        <v>0.2</v>
      </c>
      <c r="L87" s="12">
        <v>72.8</v>
      </c>
      <c r="M87" s="12" t="s">
        <v>134</v>
      </c>
      <c r="N87" s="12">
        <v>0.9718</v>
      </c>
      <c r="O87" s="12">
        <v>311</v>
      </c>
      <c r="P87" s="12">
        <v>104</v>
      </c>
      <c r="Q87" s="12">
        <v>414</v>
      </c>
      <c r="R87" s="12">
        <v>184</v>
      </c>
      <c r="S87" s="12">
        <v>340</v>
      </c>
      <c r="T87" s="12">
        <v>174</v>
      </c>
      <c r="U87" s="12">
        <v>295</v>
      </c>
      <c r="V87" s="12">
        <v>1254</v>
      </c>
      <c r="W87" s="12">
        <v>1024</v>
      </c>
      <c r="X87" s="12">
        <v>254</v>
      </c>
      <c r="Y87" s="12">
        <v>3169</v>
      </c>
      <c r="Z87" s="12">
        <v>302</v>
      </c>
      <c r="AA87" s="12">
        <v>1254</v>
      </c>
      <c r="AB87" s="12">
        <v>468</v>
      </c>
      <c r="AC87" s="12">
        <v>965</v>
      </c>
      <c r="AD87" s="12">
        <v>1325</v>
      </c>
      <c r="AE87" s="12">
        <v>214</v>
      </c>
      <c r="AF87" s="12">
        <v>1745</v>
      </c>
      <c r="AG87" s="12">
        <v>302</v>
      </c>
      <c r="AH87" s="12">
        <v>374</v>
      </c>
      <c r="AI87" s="12">
        <v>485</v>
      </c>
      <c r="AJ87" s="12">
        <v>2011</v>
      </c>
      <c r="AK87" s="12">
        <v>356</v>
      </c>
      <c r="AL87" s="12">
        <v>524</v>
      </c>
      <c r="AM87" s="12">
        <v>274</v>
      </c>
      <c r="AN87" s="12">
        <v>165</v>
      </c>
      <c r="AO87" s="12">
        <v>654</v>
      </c>
      <c r="AP87" s="12">
        <v>1124</v>
      </c>
      <c r="AQ87" s="12">
        <v>558</v>
      </c>
      <c r="AR87" s="12">
        <v>306</v>
      </c>
      <c r="AS87" s="12">
        <v>435</v>
      </c>
      <c r="AT87" s="12">
        <v>1854</v>
      </c>
      <c r="AU87" s="12">
        <v>315</v>
      </c>
      <c r="AV87" s="12">
        <v>1365</v>
      </c>
      <c r="AW87" s="12">
        <v>1324</v>
      </c>
      <c r="AX87" s="12">
        <v>518</v>
      </c>
      <c r="AY87" s="12">
        <v>375</v>
      </c>
      <c r="AZ87" s="12">
        <v>745</v>
      </c>
      <c r="BA87" s="12">
        <v>1745</v>
      </c>
      <c r="BB87" s="12">
        <v>1821</v>
      </c>
      <c r="BC87" s="12">
        <v>1254</v>
      </c>
      <c r="BD87" s="12">
        <v>298</v>
      </c>
      <c r="BE87" s="12">
        <v>2458</v>
      </c>
      <c r="BF87" s="12">
        <v>331</v>
      </c>
      <c r="BG87" s="12">
        <v>1542</v>
      </c>
      <c r="BH87" s="12">
        <v>1652</v>
      </c>
      <c r="BI87" s="12">
        <v>2741</v>
      </c>
      <c r="BJ87" s="12">
        <v>654</v>
      </c>
      <c r="BK87" s="12">
        <v>1421</v>
      </c>
      <c r="BL87" s="12">
        <v>1821</v>
      </c>
      <c r="BM87" s="12">
        <v>398</v>
      </c>
      <c r="BN87" s="12">
        <v>2654</v>
      </c>
      <c r="BO87" s="12">
        <v>468</v>
      </c>
      <c r="BP87" s="12">
        <v>1721</v>
      </c>
      <c r="BQ87" s="12">
        <v>375</v>
      </c>
      <c r="BR87" s="12">
        <v>2310</v>
      </c>
      <c r="BS87" s="12">
        <v>346</v>
      </c>
      <c r="BT87" s="12">
        <v>704</v>
      </c>
      <c r="BU87" s="12">
        <v>305</v>
      </c>
      <c r="BV87" s="12">
        <v>245</v>
      </c>
      <c r="BW87" s="12">
        <v>1120</v>
      </c>
      <c r="BX87" s="12">
        <v>265</v>
      </c>
      <c r="BY87" s="12">
        <v>408</v>
      </c>
      <c r="BZ87" s="12">
        <v>385</v>
      </c>
      <c r="CA87" s="12">
        <v>315</v>
      </c>
      <c r="CB87" s="12">
        <v>3012</v>
      </c>
      <c r="CC87" s="12">
        <v>425</v>
      </c>
      <c r="CD87" s="12">
        <v>332</v>
      </c>
      <c r="CE87" s="12">
        <v>1911</v>
      </c>
      <c r="CF87" s="12">
        <v>648</v>
      </c>
      <c r="CG87" s="12">
        <v>2310</v>
      </c>
      <c r="CH87" s="12">
        <v>398</v>
      </c>
      <c r="CI87" s="12">
        <v>658</v>
      </c>
      <c r="CJ87" s="12">
        <v>274</v>
      </c>
      <c r="CK87" s="12">
        <v>2351</v>
      </c>
      <c r="CL87" s="12">
        <v>312</v>
      </c>
      <c r="CM87" s="12">
        <v>2101</v>
      </c>
      <c r="CN87" s="12">
        <v>2201</v>
      </c>
      <c r="CO87" s="12">
        <v>2256</v>
      </c>
      <c r="CP87" s="12">
        <v>1024</v>
      </c>
      <c r="CQ87" s="12">
        <v>1741</v>
      </c>
      <c r="CR87" s="12">
        <v>448</v>
      </c>
      <c r="CS87" s="12">
        <v>398</v>
      </c>
      <c r="CT87" s="12">
        <v>1025</v>
      </c>
      <c r="CU87" s="12">
        <v>335</v>
      </c>
      <c r="CV87" s="12">
        <v>278</v>
      </c>
      <c r="CW87" s="12">
        <v>536</v>
      </c>
      <c r="CX87" s="12">
        <v>468</v>
      </c>
      <c r="CY87" s="12">
        <v>358</v>
      </c>
      <c r="CZ87" s="12">
        <v>1302</v>
      </c>
      <c r="DA87" s="12">
        <v>2401</v>
      </c>
      <c r="DB87" s="12">
        <v>4781</v>
      </c>
      <c r="DC87" s="12">
        <v>338</v>
      </c>
      <c r="DD87" s="12">
        <v>1822</v>
      </c>
      <c r="DE87" s="12">
        <v>278</v>
      </c>
      <c r="DF87" s="12">
        <v>1520</v>
      </c>
      <c r="DG87" s="12">
        <v>1965</v>
      </c>
      <c r="DH87" s="12">
        <v>968</v>
      </c>
      <c r="DI87" s="12">
        <v>1542</v>
      </c>
      <c r="DJ87" s="12">
        <v>2014</v>
      </c>
    </row>
    <row r="88" spans="1:114" x14ac:dyDescent="0.25">
      <c r="A88" s="12" t="s">
        <v>924</v>
      </c>
      <c r="B88" s="12" t="s">
        <v>926</v>
      </c>
      <c r="C88" s="12" t="s">
        <v>522</v>
      </c>
      <c r="D88" s="12" t="s">
        <v>134</v>
      </c>
      <c r="E88" s="12" t="s">
        <v>3963</v>
      </c>
      <c r="F88" s="12" t="s">
        <v>129</v>
      </c>
      <c r="G88" s="12" t="s">
        <v>3964</v>
      </c>
      <c r="H88" s="12" t="s">
        <v>3965</v>
      </c>
      <c r="I88" s="12" t="s">
        <v>133</v>
      </c>
      <c r="J88" s="12">
        <v>295.12880000000001</v>
      </c>
      <c r="K88" s="12">
        <v>0.3</v>
      </c>
      <c r="L88" s="12">
        <v>239.8</v>
      </c>
      <c r="M88" s="12" t="s">
        <v>134</v>
      </c>
      <c r="N88" s="12">
        <v>0.96519999999999995</v>
      </c>
      <c r="O88" s="12">
        <v>357</v>
      </c>
      <c r="P88" s="12">
        <v>112</v>
      </c>
      <c r="Q88" s="12">
        <v>310</v>
      </c>
      <c r="R88" s="12">
        <v>594</v>
      </c>
      <c r="S88" s="12">
        <v>113</v>
      </c>
      <c r="T88" s="12">
        <v>215</v>
      </c>
      <c r="U88" s="12">
        <v>204</v>
      </c>
      <c r="V88" s="12">
        <v>321</v>
      </c>
      <c r="W88" s="12">
        <v>230</v>
      </c>
      <c r="X88" s="12">
        <v>335</v>
      </c>
      <c r="Y88" s="12">
        <v>115</v>
      </c>
      <c r="Z88" s="12">
        <v>458</v>
      </c>
      <c r="AA88" s="12">
        <v>334</v>
      </c>
      <c r="AB88" s="12">
        <v>156</v>
      </c>
      <c r="AC88" s="12">
        <v>220</v>
      </c>
      <c r="AD88" s="12">
        <v>285</v>
      </c>
      <c r="AE88" s="12">
        <v>258</v>
      </c>
      <c r="AF88" s="12">
        <v>278</v>
      </c>
      <c r="AG88" s="12">
        <v>279</v>
      </c>
      <c r="AH88" s="12">
        <v>434</v>
      </c>
      <c r="AI88" s="12">
        <v>925</v>
      </c>
      <c r="AJ88" s="12">
        <v>186</v>
      </c>
      <c r="AK88" s="12">
        <v>326</v>
      </c>
      <c r="AL88" s="12">
        <v>118</v>
      </c>
      <c r="AM88" s="12">
        <v>232</v>
      </c>
      <c r="AN88" s="12">
        <v>2630</v>
      </c>
      <c r="AO88" s="12">
        <v>206</v>
      </c>
      <c r="AP88" s="12">
        <v>220</v>
      </c>
      <c r="AQ88" s="12">
        <v>196</v>
      </c>
      <c r="AR88" s="12">
        <v>166</v>
      </c>
      <c r="AS88" s="12">
        <v>253</v>
      </c>
      <c r="AT88" s="12">
        <v>229</v>
      </c>
      <c r="AU88" s="12">
        <v>593</v>
      </c>
      <c r="AV88" s="12">
        <v>939</v>
      </c>
      <c r="AW88" s="12">
        <v>333</v>
      </c>
      <c r="AX88" s="12">
        <v>511</v>
      </c>
      <c r="AY88" s="12">
        <v>492</v>
      </c>
      <c r="AZ88" s="12">
        <v>245</v>
      </c>
      <c r="BA88" s="12">
        <v>161</v>
      </c>
      <c r="BB88" s="12">
        <v>4605</v>
      </c>
      <c r="BC88" s="12">
        <v>374</v>
      </c>
      <c r="BD88" s="12">
        <v>338</v>
      </c>
      <c r="BE88" s="12">
        <v>150</v>
      </c>
      <c r="BF88" s="12">
        <v>197</v>
      </c>
      <c r="BG88" s="12">
        <v>265</v>
      </c>
      <c r="BH88" s="12">
        <v>199</v>
      </c>
      <c r="BI88" s="12">
        <v>167</v>
      </c>
      <c r="BJ88" s="12">
        <v>230</v>
      </c>
      <c r="BK88" s="12">
        <v>304</v>
      </c>
      <c r="BL88" s="12">
        <v>190</v>
      </c>
      <c r="BM88" s="12">
        <v>305</v>
      </c>
      <c r="BN88" s="12">
        <v>162</v>
      </c>
      <c r="BO88" s="12">
        <v>2864</v>
      </c>
      <c r="BP88" s="12">
        <v>227</v>
      </c>
      <c r="BQ88" s="12">
        <v>180</v>
      </c>
      <c r="BR88" s="12">
        <v>191</v>
      </c>
      <c r="BS88" s="12">
        <v>8234</v>
      </c>
      <c r="BT88" s="12">
        <v>194</v>
      </c>
      <c r="BU88" s="12">
        <v>5151</v>
      </c>
      <c r="BV88" s="12">
        <v>305</v>
      </c>
      <c r="BW88" s="12">
        <v>4204</v>
      </c>
      <c r="BX88" s="12">
        <v>287</v>
      </c>
      <c r="BY88" s="12">
        <v>338</v>
      </c>
      <c r="BZ88" s="12">
        <v>3353</v>
      </c>
      <c r="CA88" s="12">
        <v>261</v>
      </c>
      <c r="CB88" s="12">
        <v>524</v>
      </c>
      <c r="CC88" s="12">
        <v>10573</v>
      </c>
      <c r="CD88" s="12">
        <v>200</v>
      </c>
      <c r="CE88" s="12">
        <v>271</v>
      </c>
      <c r="CF88" s="12">
        <v>4624</v>
      </c>
      <c r="CG88" s="12">
        <v>864</v>
      </c>
      <c r="CH88" s="12">
        <v>5205</v>
      </c>
      <c r="CI88" s="12">
        <v>429</v>
      </c>
      <c r="CJ88" s="12">
        <v>5573</v>
      </c>
      <c r="CK88" s="12">
        <v>3556</v>
      </c>
      <c r="CL88" s="12">
        <v>401</v>
      </c>
      <c r="CM88" s="12">
        <v>251</v>
      </c>
      <c r="CN88" s="12">
        <v>1006</v>
      </c>
      <c r="CO88" s="12">
        <v>237</v>
      </c>
      <c r="CP88" s="12">
        <v>187</v>
      </c>
      <c r="CQ88" s="12">
        <v>245</v>
      </c>
      <c r="CR88" s="12">
        <v>9110</v>
      </c>
      <c r="CS88" s="12">
        <v>264</v>
      </c>
      <c r="CT88" s="12">
        <v>939</v>
      </c>
      <c r="CU88" s="12">
        <v>2555</v>
      </c>
      <c r="CV88" s="12">
        <v>4990</v>
      </c>
      <c r="CW88" s="12">
        <v>314</v>
      </c>
      <c r="CX88" s="12">
        <v>3428</v>
      </c>
      <c r="CY88" s="12">
        <v>357</v>
      </c>
      <c r="CZ88" s="12">
        <v>1357</v>
      </c>
      <c r="DA88" s="12">
        <v>3145</v>
      </c>
      <c r="DB88" s="12">
        <v>108</v>
      </c>
      <c r="DC88" s="12">
        <v>586</v>
      </c>
      <c r="DD88" s="12">
        <v>728</v>
      </c>
      <c r="DE88" s="12">
        <v>347</v>
      </c>
      <c r="DF88" s="12">
        <v>256</v>
      </c>
      <c r="DG88" s="12">
        <v>1777</v>
      </c>
      <c r="DH88" s="12">
        <v>253</v>
      </c>
      <c r="DI88" s="12">
        <v>1245</v>
      </c>
      <c r="DJ88" s="12">
        <v>1735</v>
      </c>
    </row>
    <row r="89" spans="1:114" x14ac:dyDescent="0.25">
      <c r="A89" s="12">
        <v>8729</v>
      </c>
      <c r="B89" s="12" t="s">
        <v>948</v>
      </c>
      <c r="C89" s="12" t="s">
        <v>949</v>
      </c>
      <c r="D89" s="12" t="s">
        <v>134</v>
      </c>
      <c r="E89" s="12" t="s">
        <v>3963</v>
      </c>
      <c r="F89" s="12" t="s">
        <v>129</v>
      </c>
      <c r="G89" s="12" t="s">
        <v>3964</v>
      </c>
      <c r="H89" s="12" t="s">
        <v>3965</v>
      </c>
      <c r="I89" s="12" t="s">
        <v>133</v>
      </c>
      <c r="J89" s="12">
        <v>372.31110000000001</v>
      </c>
      <c r="K89" s="12">
        <v>0.7</v>
      </c>
      <c r="L89" s="12">
        <v>1150.5</v>
      </c>
      <c r="M89" s="12" t="s">
        <v>134</v>
      </c>
      <c r="N89" s="12">
        <v>0.98980000000000001</v>
      </c>
      <c r="O89" s="12">
        <v>23981</v>
      </c>
      <c r="P89" s="12">
        <v>34512</v>
      </c>
      <c r="Q89" s="12">
        <v>23011</v>
      </c>
      <c r="R89" s="12">
        <v>19831</v>
      </c>
      <c r="S89" s="12">
        <v>7321</v>
      </c>
      <c r="T89" s="12">
        <v>11021</v>
      </c>
      <c r="U89" s="12">
        <v>12671</v>
      </c>
      <c r="V89" s="12">
        <v>16212</v>
      </c>
      <c r="W89" s="12">
        <v>14831</v>
      </c>
      <c r="X89" s="12">
        <v>21321</v>
      </c>
      <c r="Y89" s="12">
        <v>9071</v>
      </c>
      <c r="Z89" s="12">
        <v>19971</v>
      </c>
      <c r="AA89" s="12">
        <v>23341</v>
      </c>
      <c r="AB89" s="12">
        <v>12454</v>
      </c>
      <c r="AC89" s="12">
        <v>14131</v>
      </c>
      <c r="AD89" s="12">
        <v>12682</v>
      </c>
      <c r="AE89" s="12">
        <v>9932</v>
      </c>
      <c r="AF89" s="12">
        <v>8662</v>
      </c>
      <c r="AG89" s="12">
        <v>14482</v>
      </c>
      <c r="AH89" s="12">
        <v>1495</v>
      </c>
      <c r="AI89" s="12">
        <v>12961</v>
      </c>
      <c r="AJ89" s="12">
        <v>9352</v>
      </c>
      <c r="AK89" s="12">
        <v>10041</v>
      </c>
      <c r="AL89" s="12">
        <v>18421</v>
      </c>
      <c r="AM89" s="12">
        <v>19624</v>
      </c>
      <c r="AN89" s="12">
        <v>11474</v>
      </c>
      <c r="AO89" s="12">
        <v>15694</v>
      </c>
      <c r="AP89" s="12">
        <v>5794</v>
      </c>
      <c r="AQ89" s="12">
        <v>18247</v>
      </c>
      <c r="AR89" s="12">
        <v>11207</v>
      </c>
      <c r="AS89" s="12">
        <v>11187</v>
      </c>
      <c r="AT89" s="12">
        <v>6787</v>
      </c>
      <c r="AU89" s="12">
        <v>70775</v>
      </c>
      <c r="AV89" s="12">
        <v>21907</v>
      </c>
      <c r="AW89" s="12">
        <v>8457</v>
      </c>
      <c r="AX89" s="12">
        <v>13567</v>
      </c>
      <c r="AY89" s="12">
        <v>8358</v>
      </c>
      <c r="AZ89" s="12">
        <v>15598</v>
      </c>
      <c r="BA89" s="12">
        <v>12608</v>
      </c>
      <c r="BB89" s="12">
        <v>10268</v>
      </c>
      <c r="BC89" s="12">
        <v>8766</v>
      </c>
      <c r="BD89" s="12">
        <v>11586</v>
      </c>
      <c r="BE89" s="12">
        <v>9936</v>
      </c>
      <c r="BF89" s="12">
        <v>16276</v>
      </c>
      <c r="BG89" s="12">
        <v>19366</v>
      </c>
      <c r="BH89" s="12">
        <v>10676</v>
      </c>
      <c r="BI89" s="12">
        <v>42567</v>
      </c>
      <c r="BJ89" s="12">
        <v>5967</v>
      </c>
      <c r="BK89" s="12">
        <v>7586</v>
      </c>
      <c r="BL89" s="12">
        <v>15864</v>
      </c>
      <c r="BM89" s="12">
        <v>11656</v>
      </c>
      <c r="BN89" s="12">
        <v>17556</v>
      </c>
      <c r="BO89" s="12">
        <v>25906</v>
      </c>
      <c r="BP89" s="12">
        <v>23016</v>
      </c>
      <c r="BQ89" s="12">
        <v>8220</v>
      </c>
      <c r="BR89" s="12">
        <v>24444</v>
      </c>
      <c r="BS89" s="12">
        <v>17616</v>
      </c>
      <c r="BT89" s="12">
        <v>27104</v>
      </c>
      <c r="BU89" s="12">
        <v>18704</v>
      </c>
      <c r="BV89" s="12">
        <v>17874</v>
      </c>
      <c r="BW89" s="12">
        <v>15674</v>
      </c>
      <c r="BX89" s="12">
        <v>21534</v>
      </c>
      <c r="BY89" s="12">
        <v>22204</v>
      </c>
      <c r="BZ89" s="12">
        <v>9814</v>
      </c>
      <c r="CA89" s="12">
        <v>8914</v>
      </c>
      <c r="CB89" s="12">
        <v>9214</v>
      </c>
      <c r="CC89" s="12">
        <v>10312</v>
      </c>
      <c r="CD89" s="12">
        <v>10464</v>
      </c>
      <c r="CE89" s="12">
        <v>11204</v>
      </c>
      <c r="CF89" s="12">
        <v>1380</v>
      </c>
      <c r="CG89" s="12">
        <v>1162</v>
      </c>
      <c r="CH89" s="12">
        <v>10621</v>
      </c>
      <c r="CI89" s="12">
        <v>13464</v>
      </c>
      <c r="CJ89" s="12">
        <v>10804</v>
      </c>
      <c r="CK89" s="12">
        <v>12024</v>
      </c>
      <c r="CL89" s="12">
        <v>15324</v>
      </c>
      <c r="CM89" s="12">
        <v>6714</v>
      </c>
      <c r="CN89" s="12">
        <v>6794</v>
      </c>
      <c r="CO89" s="12">
        <v>13314</v>
      </c>
      <c r="CP89" s="12">
        <v>1907</v>
      </c>
      <c r="CQ89" s="12">
        <v>10445</v>
      </c>
      <c r="CR89" s="12">
        <v>5544</v>
      </c>
      <c r="CS89" s="12">
        <v>7455</v>
      </c>
      <c r="CT89" s="12">
        <v>18085</v>
      </c>
      <c r="CU89" s="12">
        <v>11625</v>
      </c>
      <c r="CV89" s="12">
        <v>13805</v>
      </c>
      <c r="CW89" s="12">
        <v>12755</v>
      </c>
      <c r="CX89" s="12">
        <v>10485</v>
      </c>
      <c r="CY89" s="12">
        <v>13876</v>
      </c>
      <c r="CZ89" s="12">
        <v>10815</v>
      </c>
      <c r="DA89" s="12">
        <v>12205</v>
      </c>
      <c r="DB89" s="12">
        <v>32344</v>
      </c>
      <c r="DC89" s="12">
        <v>9395</v>
      </c>
      <c r="DD89" s="12">
        <v>9210</v>
      </c>
      <c r="DE89" s="12">
        <v>7294</v>
      </c>
      <c r="DF89" s="12">
        <v>12354</v>
      </c>
      <c r="DG89" s="12">
        <v>26342</v>
      </c>
      <c r="DH89" s="12">
        <v>3604</v>
      </c>
      <c r="DI89" s="12">
        <v>13584</v>
      </c>
      <c r="DJ89" s="12">
        <v>14254</v>
      </c>
    </row>
    <row r="90" spans="1:114" x14ac:dyDescent="0.25">
      <c r="A90" s="12">
        <v>9093</v>
      </c>
      <c r="B90" s="12" t="s">
        <v>957</v>
      </c>
      <c r="C90" s="12" t="s">
        <v>958</v>
      </c>
      <c r="D90" s="12" t="s">
        <v>134</v>
      </c>
      <c r="E90" s="12" t="s">
        <v>3963</v>
      </c>
      <c r="F90" s="12" t="s">
        <v>129</v>
      </c>
      <c r="G90" s="12" t="s">
        <v>3964</v>
      </c>
      <c r="H90" s="12" t="s">
        <v>3965</v>
      </c>
      <c r="I90" s="12" t="s">
        <v>133</v>
      </c>
      <c r="J90" s="12">
        <v>384.11540000000002</v>
      </c>
      <c r="K90" s="12">
        <v>1.1000000000000001</v>
      </c>
      <c r="L90" s="12">
        <v>265.8</v>
      </c>
      <c r="M90" s="12" t="s">
        <v>134</v>
      </c>
      <c r="N90" s="12">
        <v>0.99150000000000005</v>
      </c>
      <c r="O90" s="12">
        <v>3216</v>
      </c>
      <c r="P90" s="12">
        <v>3142</v>
      </c>
      <c r="Q90" s="12">
        <v>2099</v>
      </c>
      <c r="R90" s="12">
        <v>2634</v>
      </c>
      <c r="S90" s="12">
        <v>825</v>
      </c>
      <c r="T90" s="12">
        <v>1508</v>
      </c>
      <c r="U90" s="12">
        <v>1337</v>
      </c>
      <c r="V90" s="12">
        <v>1519</v>
      </c>
      <c r="W90" s="12">
        <v>1673</v>
      </c>
      <c r="X90" s="12">
        <v>1369</v>
      </c>
      <c r="Y90" s="12">
        <v>1542</v>
      </c>
      <c r="Z90" s="12">
        <v>1917</v>
      </c>
      <c r="AA90" s="12">
        <v>2070</v>
      </c>
      <c r="AB90" s="12">
        <v>2202</v>
      </c>
      <c r="AC90" s="12">
        <v>1245</v>
      </c>
      <c r="AD90" s="12">
        <v>1966</v>
      </c>
      <c r="AE90" s="12">
        <v>1637</v>
      </c>
      <c r="AF90" s="12">
        <v>1347</v>
      </c>
      <c r="AG90" s="12">
        <v>1401</v>
      </c>
      <c r="AH90" s="12">
        <v>1923</v>
      </c>
      <c r="AI90" s="12">
        <v>1046</v>
      </c>
      <c r="AJ90" s="12">
        <v>1522</v>
      </c>
      <c r="AK90" s="12">
        <v>6805</v>
      </c>
      <c r="AL90" s="12">
        <v>1452</v>
      </c>
      <c r="AM90" s="12">
        <v>1629</v>
      </c>
      <c r="AN90" s="12">
        <v>2521</v>
      </c>
      <c r="AO90" s="12">
        <v>1225</v>
      </c>
      <c r="AP90" s="12">
        <v>1323</v>
      </c>
      <c r="AQ90" s="12">
        <v>2625</v>
      </c>
      <c r="AR90" s="12">
        <v>2354</v>
      </c>
      <c r="AS90" s="12">
        <v>2510</v>
      </c>
      <c r="AT90" s="12">
        <v>1649</v>
      </c>
      <c r="AU90" s="12">
        <v>4853</v>
      </c>
      <c r="AV90" s="12">
        <v>3668</v>
      </c>
      <c r="AW90" s="12">
        <v>1647</v>
      </c>
      <c r="AX90" s="12">
        <v>2869</v>
      </c>
      <c r="AY90" s="12">
        <v>2853</v>
      </c>
      <c r="AZ90" s="12">
        <v>1739</v>
      </c>
      <c r="BA90" s="12">
        <v>1837</v>
      </c>
      <c r="BB90" s="12">
        <v>3692</v>
      </c>
      <c r="BC90" s="12">
        <v>3138</v>
      </c>
      <c r="BD90" s="12">
        <v>2261</v>
      </c>
      <c r="BE90" s="12">
        <v>4435</v>
      </c>
      <c r="BF90" s="12">
        <v>1376</v>
      </c>
      <c r="BG90" s="12">
        <v>1560</v>
      </c>
      <c r="BH90" s="12">
        <v>940</v>
      </c>
      <c r="BI90" s="12">
        <v>893</v>
      </c>
      <c r="BJ90" s="12">
        <v>1213</v>
      </c>
      <c r="BK90" s="12">
        <v>1141</v>
      </c>
      <c r="BL90" s="12">
        <v>1449</v>
      </c>
      <c r="BM90" s="12">
        <v>3010</v>
      </c>
      <c r="BN90" s="12">
        <v>1895</v>
      </c>
      <c r="BO90" s="12">
        <v>3238</v>
      </c>
      <c r="BP90" s="12">
        <v>2206</v>
      </c>
      <c r="BQ90" s="12">
        <v>1251</v>
      </c>
      <c r="BR90" s="12">
        <v>1527</v>
      </c>
      <c r="BS90" s="12">
        <v>956</v>
      </c>
      <c r="BT90" s="12">
        <v>1557</v>
      </c>
      <c r="BU90" s="12">
        <v>1727</v>
      </c>
      <c r="BV90" s="12">
        <v>1598</v>
      </c>
      <c r="BW90" s="12">
        <v>2099</v>
      </c>
      <c r="BX90" s="12">
        <v>1277</v>
      </c>
      <c r="BY90" s="12">
        <v>2377</v>
      </c>
      <c r="BZ90" s="12">
        <v>3143</v>
      </c>
      <c r="CA90" s="12">
        <v>1161</v>
      </c>
      <c r="CB90" s="12">
        <v>2854</v>
      </c>
      <c r="CC90" s="12">
        <v>2865</v>
      </c>
      <c r="CD90" s="12">
        <v>1491</v>
      </c>
      <c r="CE90" s="12">
        <v>3324</v>
      </c>
      <c r="CF90" s="12">
        <v>2684</v>
      </c>
      <c r="CG90" s="12">
        <v>4471</v>
      </c>
      <c r="CH90" s="12">
        <v>3652</v>
      </c>
      <c r="CI90" s="12">
        <v>8988</v>
      </c>
      <c r="CJ90" s="12">
        <v>1866</v>
      </c>
      <c r="CK90" s="12">
        <v>1968</v>
      </c>
      <c r="CL90" s="12">
        <v>1636</v>
      </c>
      <c r="CM90" s="12">
        <v>1436</v>
      </c>
      <c r="CN90" s="12">
        <v>1136</v>
      </c>
      <c r="CO90" s="12">
        <v>2106</v>
      </c>
      <c r="CP90" s="12">
        <v>1909</v>
      </c>
      <c r="CQ90" s="12">
        <v>3538</v>
      </c>
      <c r="CR90" s="12">
        <v>2786</v>
      </c>
      <c r="CS90" s="12">
        <v>7381</v>
      </c>
      <c r="CT90" s="12">
        <v>2660</v>
      </c>
      <c r="CU90" s="12">
        <v>1927</v>
      </c>
      <c r="CV90" s="12">
        <v>3803</v>
      </c>
      <c r="CW90" s="12">
        <v>3390</v>
      </c>
      <c r="CX90" s="12">
        <v>1635</v>
      </c>
      <c r="CY90" s="12">
        <v>1625</v>
      </c>
      <c r="CZ90" s="12">
        <v>2206</v>
      </c>
      <c r="DA90" s="12">
        <v>2788</v>
      </c>
      <c r="DB90" s="12">
        <v>3521</v>
      </c>
      <c r="DC90" s="12">
        <v>2496</v>
      </c>
      <c r="DD90" s="12">
        <v>6652</v>
      </c>
      <c r="DE90" s="12">
        <v>1260</v>
      </c>
      <c r="DF90" s="12">
        <v>1083</v>
      </c>
      <c r="DG90" s="12">
        <v>1195</v>
      </c>
      <c r="DH90" s="12">
        <v>988</v>
      </c>
      <c r="DI90" s="12">
        <v>1543</v>
      </c>
      <c r="DJ90" s="12">
        <v>1469</v>
      </c>
    </row>
    <row r="91" spans="1:114" x14ac:dyDescent="0.25">
      <c r="A91" s="12">
        <v>10024</v>
      </c>
      <c r="B91" s="12" t="s">
        <v>966</v>
      </c>
      <c r="C91" s="12" t="s">
        <v>967</v>
      </c>
      <c r="D91" s="12" t="s">
        <v>134</v>
      </c>
      <c r="E91" s="12" t="s">
        <v>3963</v>
      </c>
      <c r="F91" s="12" t="s">
        <v>129</v>
      </c>
      <c r="G91" s="12" t="s">
        <v>3964</v>
      </c>
      <c r="H91" s="12" t="s">
        <v>3965</v>
      </c>
      <c r="I91" s="12" t="s">
        <v>133</v>
      </c>
      <c r="J91" s="12">
        <v>415.25380000000001</v>
      </c>
      <c r="K91" s="12">
        <v>0</v>
      </c>
      <c r="L91" s="12">
        <v>470.9</v>
      </c>
      <c r="M91" s="12" t="s">
        <v>134</v>
      </c>
      <c r="N91" s="12">
        <v>0.96919999999999995</v>
      </c>
      <c r="O91" s="12">
        <v>413</v>
      </c>
      <c r="P91" s="12">
        <v>1841</v>
      </c>
      <c r="Q91" s="12">
        <v>591</v>
      </c>
      <c r="R91" s="12">
        <v>1062</v>
      </c>
      <c r="S91" s="12">
        <v>1234</v>
      </c>
      <c r="T91" s="12">
        <v>715</v>
      </c>
      <c r="U91" s="12">
        <v>678</v>
      </c>
      <c r="V91" s="12">
        <v>745</v>
      </c>
      <c r="W91" s="12">
        <v>465</v>
      </c>
      <c r="X91" s="12">
        <v>1645</v>
      </c>
      <c r="Y91" s="12">
        <v>18275</v>
      </c>
      <c r="Z91" s="12">
        <v>6152</v>
      </c>
      <c r="AA91" s="12">
        <v>958</v>
      </c>
      <c r="AB91" s="12">
        <v>895</v>
      </c>
      <c r="AC91" s="12">
        <v>1235</v>
      </c>
      <c r="AD91" s="12">
        <v>1245</v>
      </c>
      <c r="AE91" s="12">
        <v>1125</v>
      </c>
      <c r="AF91" s="12">
        <v>589</v>
      </c>
      <c r="AG91" s="12">
        <v>2314</v>
      </c>
      <c r="AH91" s="12">
        <v>2145</v>
      </c>
      <c r="AI91" s="12">
        <v>789</v>
      </c>
      <c r="AJ91" s="12">
        <v>541</v>
      </c>
      <c r="AK91" s="12">
        <v>1124</v>
      </c>
      <c r="AL91" s="12">
        <v>985</v>
      </c>
      <c r="AM91" s="12">
        <v>658</v>
      </c>
      <c r="AN91" s="12">
        <v>2104</v>
      </c>
      <c r="AO91" s="12">
        <v>2235</v>
      </c>
      <c r="AP91" s="12">
        <v>2214</v>
      </c>
      <c r="AQ91" s="12">
        <v>1245</v>
      </c>
      <c r="AR91" s="12">
        <v>1254</v>
      </c>
      <c r="AS91" s="12">
        <v>2311</v>
      </c>
      <c r="AT91" s="12">
        <v>985</v>
      </c>
      <c r="AU91" s="12">
        <v>2145</v>
      </c>
      <c r="AV91" s="12">
        <v>685</v>
      </c>
      <c r="AW91" s="12">
        <v>789</v>
      </c>
      <c r="AX91" s="12">
        <v>541</v>
      </c>
      <c r="AY91" s="12">
        <v>1125</v>
      </c>
      <c r="AZ91" s="12">
        <v>1354</v>
      </c>
      <c r="BA91" s="12">
        <v>1120</v>
      </c>
      <c r="BB91" s="12">
        <v>489</v>
      </c>
      <c r="BC91" s="12">
        <v>1254</v>
      </c>
      <c r="BD91" s="12">
        <v>2356</v>
      </c>
      <c r="BE91" s="12">
        <v>1245</v>
      </c>
      <c r="BF91" s="12">
        <v>589</v>
      </c>
      <c r="BG91" s="12">
        <v>1025</v>
      </c>
      <c r="BH91" s="12">
        <v>2032</v>
      </c>
      <c r="BI91" s="12">
        <v>1102</v>
      </c>
      <c r="BJ91" s="12">
        <v>2105</v>
      </c>
      <c r="BK91" s="12">
        <v>1958</v>
      </c>
      <c r="BL91" s="12">
        <v>778</v>
      </c>
      <c r="BM91" s="12">
        <v>918</v>
      </c>
      <c r="BN91" s="12">
        <v>1024</v>
      </c>
      <c r="BO91" s="12">
        <v>895</v>
      </c>
      <c r="BP91" s="12">
        <v>102</v>
      </c>
      <c r="BQ91" s="12">
        <v>485</v>
      </c>
      <c r="BR91" s="12">
        <v>1124</v>
      </c>
      <c r="BS91" s="12">
        <v>1256</v>
      </c>
      <c r="BT91" s="12">
        <v>4101</v>
      </c>
      <c r="BU91" s="12">
        <v>985</v>
      </c>
      <c r="BV91" s="12">
        <v>1254</v>
      </c>
      <c r="BW91" s="12">
        <v>1254</v>
      </c>
      <c r="BX91" s="12">
        <v>2365</v>
      </c>
      <c r="BY91" s="12">
        <v>589</v>
      </c>
      <c r="BZ91" s="12">
        <v>1124</v>
      </c>
      <c r="CA91" s="12">
        <v>589</v>
      </c>
      <c r="CB91" s="12">
        <v>1125</v>
      </c>
      <c r="CC91" s="12">
        <v>1102</v>
      </c>
      <c r="CD91" s="12">
        <v>1458</v>
      </c>
      <c r="CE91" s="12">
        <v>987</v>
      </c>
      <c r="CF91" s="12">
        <v>1102</v>
      </c>
      <c r="CG91" s="12">
        <v>562</v>
      </c>
      <c r="CH91" s="12">
        <v>1124</v>
      </c>
      <c r="CI91" s="12">
        <v>568</v>
      </c>
      <c r="CJ91" s="12">
        <v>564</v>
      </c>
      <c r="CK91" s="12">
        <v>1120</v>
      </c>
      <c r="CL91" s="12">
        <v>789</v>
      </c>
      <c r="CM91" s="12">
        <v>825</v>
      </c>
      <c r="CN91" s="12">
        <v>4414</v>
      </c>
      <c r="CO91" s="12">
        <v>805</v>
      </c>
      <c r="CP91" s="12">
        <v>985</v>
      </c>
      <c r="CQ91" s="12">
        <v>652</v>
      </c>
      <c r="CR91" s="12">
        <v>452</v>
      </c>
      <c r="CS91" s="12">
        <v>1253</v>
      </c>
      <c r="CT91" s="12">
        <v>698</v>
      </c>
      <c r="CU91" s="12">
        <v>452</v>
      </c>
      <c r="CV91" s="12">
        <v>685</v>
      </c>
      <c r="CW91" s="12">
        <v>4125</v>
      </c>
      <c r="CX91" s="12">
        <v>2254</v>
      </c>
      <c r="CY91" s="12">
        <v>658</v>
      </c>
      <c r="CZ91" s="12">
        <v>985</v>
      </c>
      <c r="DA91" s="12">
        <v>895</v>
      </c>
      <c r="DB91" s="12">
        <v>1235</v>
      </c>
      <c r="DC91" s="12">
        <v>1254</v>
      </c>
      <c r="DD91" s="12">
        <v>1125</v>
      </c>
      <c r="DE91" s="12">
        <v>698</v>
      </c>
      <c r="DF91" s="12">
        <v>859</v>
      </c>
      <c r="DG91" s="12">
        <v>1125</v>
      </c>
      <c r="DH91" s="12">
        <v>698</v>
      </c>
      <c r="DI91" s="12">
        <v>425</v>
      </c>
      <c r="DJ91" s="12">
        <v>2854</v>
      </c>
    </row>
    <row r="92" spans="1:114" x14ac:dyDescent="0.25">
      <c r="A92" s="12" t="s">
        <v>992</v>
      </c>
      <c r="B92" s="12" t="s">
        <v>995</v>
      </c>
      <c r="C92" s="12" t="s">
        <v>621</v>
      </c>
      <c r="D92" s="12" t="s">
        <v>993</v>
      </c>
      <c r="E92" s="12" t="s">
        <v>3963</v>
      </c>
      <c r="F92" s="12" t="s">
        <v>129</v>
      </c>
      <c r="G92" s="12" t="s">
        <v>3964</v>
      </c>
      <c r="H92" s="12" t="s">
        <v>3965</v>
      </c>
      <c r="I92" s="12" t="s">
        <v>133</v>
      </c>
      <c r="J92" s="12">
        <v>428.0369</v>
      </c>
      <c r="K92" s="12">
        <v>0.5</v>
      </c>
      <c r="L92" s="12">
        <v>59.8</v>
      </c>
      <c r="M92" s="12" t="s">
        <v>134</v>
      </c>
      <c r="N92" s="12">
        <v>0.98340000000000005</v>
      </c>
      <c r="O92" s="12">
        <v>18275</v>
      </c>
      <c r="P92" s="12">
        <v>3545</v>
      </c>
      <c r="Q92" s="12">
        <v>9289</v>
      </c>
      <c r="R92" s="12">
        <v>9487</v>
      </c>
      <c r="S92" s="12">
        <v>638</v>
      </c>
      <c r="T92" s="12">
        <v>4933</v>
      </c>
      <c r="U92" s="12">
        <v>2737</v>
      </c>
      <c r="V92" s="12">
        <v>7244</v>
      </c>
      <c r="W92" s="12">
        <v>6637</v>
      </c>
      <c r="X92" s="12">
        <v>1771</v>
      </c>
      <c r="Y92" s="12">
        <v>1483</v>
      </c>
      <c r="Z92" s="12">
        <v>1410</v>
      </c>
      <c r="AA92" s="12">
        <v>1548</v>
      </c>
      <c r="AB92" s="12">
        <v>3918</v>
      </c>
      <c r="AC92" s="12">
        <v>3933</v>
      </c>
      <c r="AD92" s="12">
        <v>1379</v>
      </c>
      <c r="AE92" s="12">
        <v>4619</v>
      </c>
      <c r="AF92" s="12">
        <v>9090</v>
      </c>
      <c r="AG92" s="12">
        <v>1846</v>
      </c>
      <c r="AH92" s="12">
        <v>4678</v>
      </c>
      <c r="AI92" s="12">
        <v>16384</v>
      </c>
      <c r="AJ92" s="12">
        <v>3841</v>
      </c>
      <c r="AK92" s="12">
        <v>24392</v>
      </c>
      <c r="AL92" s="12">
        <v>10384</v>
      </c>
      <c r="AM92" s="12">
        <v>2573</v>
      </c>
      <c r="AN92" s="12">
        <v>4838</v>
      </c>
      <c r="AO92" s="12">
        <v>2978</v>
      </c>
      <c r="AP92" s="12">
        <v>3777</v>
      </c>
      <c r="AQ92" s="12">
        <v>8107</v>
      </c>
      <c r="AR92" s="12">
        <v>788</v>
      </c>
      <c r="AS92" s="12">
        <v>4962</v>
      </c>
      <c r="AT92" s="12">
        <v>17384</v>
      </c>
      <c r="AU92" s="12">
        <v>8507</v>
      </c>
      <c r="AV92" s="12">
        <v>17693</v>
      </c>
      <c r="AW92" s="12">
        <v>14129</v>
      </c>
      <c r="AX92" s="12">
        <v>7190</v>
      </c>
      <c r="AY92" s="12">
        <v>11316</v>
      </c>
      <c r="AZ92" s="12">
        <v>17707</v>
      </c>
      <c r="BA92" s="12">
        <v>1228</v>
      </c>
      <c r="BB92" s="12">
        <v>5754</v>
      </c>
      <c r="BC92" s="12">
        <v>2328</v>
      </c>
      <c r="BD92" s="12">
        <v>23196</v>
      </c>
      <c r="BE92" s="12">
        <v>34364</v>
      </c>
      <c r="BF92" s="12">
        <v>30424</v>
      </c>
      <c r="BG92" s="12">
        <v>23044</v>
      </c>
      <c r="BH92" s="12">
        <v>18392</v>
      </c>
      <c r="BI92" s="12">
        <v>28010</v>
      </c>
      <c r="BJ92" s="12">
        <v>30982</v>
      </c>
      <c r="BK92" s="12">
        <v>36747</v>
      </c>
      <c r="BL92" s="12">
        <v>4439</v>
      </c>
      <c r="BM92" s="12">
        <v>9807</v>
      </c>
      <c r="BN92" s="12">
        <v>1535</v>
      </c>
      <c r="BO92" s="12">
        <v>3612</v>
      </c>
      <c r="BP92" s="12">
        <v>5436</v>
      </c>
      <c r="BQ92" s="12">
        <v>575</v>
      </c>
      <c r="BR92" s="12">
        <v>355</v>
      </c>
      <c r="BS92" s="12">
        <v>118</v>
      </c>
      <c r="BT92" s="12">
        <v>2074</v>
      </c>
      <c r="BU92" s="12">
        <v>808</v>
      </c>
      <c r="BV92" s="12">
        <v>2654</v>
      </c>
      <c r="BW92" s="12">
        <v>982</v>
      </c>
      <c r="BX92" s="12">
        <v>3090</v>
      </c>
      <c r="BY92" s="12">
        <v>3257</v>
      </c>
      <c r="BZ92" s="12">
        <v>156</v>
      </c>
      <c r="CA92" s="12">
        <v>2849</v>
      </c>
      <c r="CB92" s="12">
        <v>1814</v>
      </c>
      <c r="CC92" s="12">
        <v>45</v>
      </c>
      <c r="CD92" s="12">
        <v>1694</v>
      </c>
      <c r="CE92" s="12">
        <v>4777</v>
      </c>
      <c r="CF92" s="12">
        <v>162</v>
      </c>
      <c r="CG92" s="12">
        <v>19759</v>
      </c>
      <c r="CH92" s="12">
        <v>213</v>
      </c>
      <c r="CI92" s="12">
        <v>7111</v>
      </c>
      <c r="CJ92" s="12">
        <v>552</v>
      </c>
      <c r="CK92" s="12">
        <v>953</v>
      </c>
      <c r="CL92" s="12">
        <v>3813</v>
      </c>
      <c r="CM92" s="12">
        <v>3492</v>
      </c>
      <c r="CN92" s="12">
        <v>283</v>
      </c>
      <c r="CO92" s="12">
        <v>4621</v>
      </c>
      <c r="CP92" s="12">
        <v>5541</v>
      </c>
      <c r="CQ92" s="12">
        <v>8246</v>
      </c>
      <c r="CR92" s="12">
        <v>11</v>
      </c>
      <c r="CS92" s="12">
        <v>4729</v>
      </c>
      <c r="CT92" s="12">
        <v>91</v>
      </c>
      <c r="CU92" s="12">
        <v>2579</v>
      </c>
      <c r="CV92" s="12">
        <v>81</v>
      </c>
      <c r="CW92" s="12">
        <v>2879</v>
      </c>
      <c r="CX92" s="12">
        <v>402</v>
      </c>
      <c r="CY92" s="12">
        <v>22</v>
      </c>
      <c r="CZ92" s="12">
        <v>169</v>
      </c>
      <c r="DA92" s="12">
        <v>3269</v>
      </c>
      <c r="DB92" s="12">
        <v>233</v>
      </c>
      <c r="DC92" s="12">
        <v>2666</v>
      </c>
      <c r="DD92" s="12">
        <v>133</v>
      </c>
      <c r="DE92" s="12">
        <v>50204</v>
      </c>
      <c r="DF92" s="12">
        <v>23068</v>
      </c>
      <c r="DG92" s="12">
        <v>30345</v>
      </c>
      <c r="DH92" s="12">
        <v>17950</v>
      </c>
      <c r="DI92" s="12">
        <v>31717</v>
      </c>
      <c r="DJ92" s="12">
        <v>1570</v>
      </c>
    </row>
    <row r="93" spans="1:114" x14ac:dyDescent="0.25">
      <c r="A93" s="12" t="s">
        <v>999</v>
      </c>
      <c r="B93" s="12" t="s">
        <v>1001</v>
      </c>
      <c r="C93" s="12" t="s">
        <v>1002</v>
      </c>
      <c r="D93" s="12" t="s">
        <v>134</v>
      </c>
      <c r="E93" s="12" t="s">
        <v>3963</v>
      </c>
      <c r="F93" s="12" t="s">
        <v>129</v>
      </c>
      <c r="G93" s="12" t="s">
        <v>3964</v>
      </c>
      <c r="H93" s="12" t="s">
        <v>3965</v>
      </c>
      <c r="I93" s="12" t="s">
        <v>133</v>
      </c>
      <c r="J93" s="12">
        <v>482.32420000000002</v>
      </c>
      <c r="K93" s="12">
        <v>0.2</v>
      </c>
      <c r="L93" s="12">
        <v>1153.0999999999999</v>
      </c>
      <c r="M93" s="12" t="s">
        <v>134</v>
      </c>
      <c r="N93" s="12">
        <v>0.96530000000000005</v>
      </c>
      <c r="O93" s="12">
        <v>23053</v>
      </c>
      <c r="P93" s="12">
        <v>5342</v>
      </c>
      <c r="Q93" s="12">
        <v>17071</v>
      </c>
      <c r="R93" s="12">
        <v>22356</v>
      </c>
      <c r="S93" s="12">
        <v>4863</v>
      </c>
      <c r="T93" s="12">
        <v>17320</v>
      </c>
      <c r="U93" s="12">
        <v>18179</v>
      </c>
      <c r="V93" s="12">
        <v>15169</v>
      </c>
      <c r="W93" s="12">
        <v>16471</v>
      </c>
      <c r="X93" s="12">
        <v>30436</v>
      </c>
      <c r="Y93" s="12">
        <v>3212</v>
      </c>
      <c r="Z93" s="12">
        <v>21827</v>
      </c>
      <c r="AA93" s="12">
        <v>24016</v>
      </c>
      <c r="AB93" s="12">
        <v>27238</v>
      </c>
      <c r="AC93" s="12">
        <v>31535</v>
      </c>
      <c r="AD93" s="12">
        <v>17913</v>
      </c>
      <c r="AE93" s="12">
        <v>26615</v>
      </c>
      <c r="AF93" s="12">
        <v>20701</v>
      </c>
      <c r="AG93" s="12">
        <v>17999</v>
      </c>
      <c r="AH93" s="12">
        <v>23347</v>
      </c>
      <c r="AI93" s="12">
        <v>11446</v>
      </c>
      <c r="AJ93" s="12">
        <v>36012</v>
      </c>
      <c r="AK93" s="12">
        <v>20037</v>
      </c>
      <c r="AL93" s="12">
        <v>5374</v>
      </c>
      <c r="AM93" s="12">
        <v>18789</v>
      </c>
      <c r="AN93" s="12">
        <v>47596</v>
      </c>
      <c r="AO93" s="12">
        <v>11953</v>
      </c>
      <c r="AP93" s="12">
        <v>13680</v>
      </c>
      <c r="AQ93" s="12">
        <v>11813</v>
      </c>
      <c r="AR93" s="12">
        <v>13939</v>
      </c>
      <c r="AS93" s="12">
        <v>21358</v>
      </c>
      <c r="AT93" s="12">
        <v>13911</v>
      </c>
      <c r="AU93" s="12">
        <v>19666</v>
      </c>
      <c r="AV93" s="12">
        <v>8388</v>
      </c>
      <c r="AW93" s="12">
        <v>25809</v>
      </c>
      <c r="AX93" s="12">
        <v>19392</v>
      </c>
      <c r="AY93" s="12">
        <v>30858</v>
      </c>
      <c r="AZ93" s="12">
        <v>17801</v>
      </c>
      <c r="BA93" s="12">
        <v>19593</v>
      </c>
      <c r="BB93" s="12">
        <v>31100</v>
      </c>
      <c r="BC93" s="12">
        <v>18079</v>
      </c>
      <c r="BD93" s="12">
        <v>17302</v>
      </c>
      <c r="BE93" s="12">
        <v>22551</v>
      </c>
      <c r="BF93" s="12">
        <v>10663</v>
      </c>
      <c r="BG93" s="12">
        <v>17422</v>
      </c>
      <c r="BH93" s="12">
        <v>19595</v>
      </c>
      <c r="BI93" s="12">
        <v>18903</v>
      </c>
      <c r="BJ93" s="12">
        <v>20576</v>
      </c>
      <c r="BK93" s="12">
        <v>20465</v>
      </c>
      <c r="BL93" s="12">
        <v>13071</v>
      </c>
      <c r="BM93" s="12">
        <v>12196</v>
      </c>
      <c r="BN93" s="12">
        <v>16989</v>
      </c>
      <c r="BO93" s="12">
        <v>21353</v>
      </c>
      <c r="BP93" s="12">
        <v>27355</v>
      </c>
      <c r="BQ93" s="12">
        <v>12355</v>
      </c>
      <c r="BR93" s="12">
        <v>14415</v>
      </c>
      <c r="BS93" s="12">
        <v>55458</v>
      </c>
      <c r="BT93" s="12">
        <v>23827</v>
      </c>
      <c r="BU93" s="12">
        <v>17786</v>
      </c>
      <c r="BV93" s="12">
        <v>18780</v>
      </c>
      <c r="BW93" s="12">
        <v>18948</v>
      </c>
      <c r="BX93" s="12">
        <v>22341</v>
      </c>
      <c r="BY93" s="12">
        <v>24219</v>
      </c>
      <c r="BZ93" s="12">
        <v>35115</v>
      </c>
      <c r="CA93" s="12">
        <v>23135</v>
      </c>
      <c r="CB93" s="12">
        <v>21963</v>
      </c>
      <c r="CC93" s="12">
        <v>84478</v>
      </c>
      <c r="CD93" s="12">
        <v>13854</v>
      </c>
      <c r="CE93" s="12">
        <v>21154</v>
      </c>
      <c r="CF93" s="12">
        <v>30207</v>
      </c>
      <c r="CG93" s="12">
        <v>23060</v>
      </c>
      <c r="CH93" s="12">
        <v>78497</v>
      </c>
      <c r="CI93" s="12">
        <v>38671</v>
      </c>
      <c r="CJ93" s="12">
        <v>23346</v>
      </c>
      <c r="CK93" s="12">
        <v>25777</v>
      </c>
      <c r="CL93" s="12">
        <v>24832</v>
      </c>
      <c r="CM93" s="12">
        <v>11880</v>
      </c>
      <c r="CN93" s="12">
        <v>8496</v>
      </c>
      <c r="CO93" s="12">
        <v>11796</v>
      </c>
      <c r="CP93" s="12">
        <v>21846</v>
      </c>
      <c r="CQ93" s="12">
        <v>16349</v>
      </c>
      <c r="CR93" s="12">
        <v>21865</v>
      </c>
      <c r="CS93" s="12">
        <v>18283</v>
      </c>
      <c r="CT93" s="12">
        <v>27792</v>
      </c>
      <c r="CU93" s="12">
        <v>12756</v>
      </c>
      <c r="CV93" s="12">
        <v>15926</v>
      </c>
      <c r="CW93" s="12">
        <v>23546</v>
      </c>
      <c r="CX93" s="12">
        <v>19746</v>
      </c>
      <c r="CY93" s="12">
        <v>52273</v>
      </c>
      <c r="CZ93" s="12">
        <v>35971</v>
      </c>
      <c r="DA93" s="12">
        <v>18184</v>
      </c>
      <c r="DB93" s="12">
        <v>2121</v>
      </c>
      <c r="DC93" s="12">
        <v>19391</v>
      </c>
      <c r="DD93" s="12">
        <v>12013</v>
      </c>
      <c r="DE93" s="12">
        <v>19853</v>
      </c>
      <c r="DF93" s="12">
        <v>16298</v>
      </c>
      <c r="DG93" s="12">
        <v>6630</v>
      </c>
      <c r="DH93" s="12">
        <v>14295</v>
      </c>
      <c r="DI93" s="12">
        <v>28705</v>
      </c>
      <c r="DJ93" s="12">
        <v>13172</v>
      </c>
    </row>
    <row r="94" spans="1:114" x14ac:dyDescent="0.25">
      <c r="A94" s="12" t="s">
        <v>707</v>
      </c>
      <c r="B94" s="12" t="s">
        <v>3983</v>
      </c>
      <c r="C94" s="12" t="s">
        <v>710</v>
      </c>
      <c r="D94" s="12" t="s">
        <v>134</v>
      </c>
      <c r="E94" s="12" t="s">
        <v>3963</v>
      </c>
      <c r="F94" s="12" t="s">
        <v>129</v>
      </c>
      <c r="G94" s="12" t="s">
        <v>3964</v>
      </c>
      <c r="H94" s="12" t="s">
        <v>3965</v>
      </c>
      <c r="I94" s="12" t="s">
        <v>133</v>
      </c>
      <c r="J94" s="12">
        <v>729.59</v>
      </c>
      <c r="K94" s="12">
        <v>0.7</v>
      </c>
      <c r="L94" s="12">
        <v>1163.2</v>
      </c>
      <c r="M94" s="12" t="s">
        <v>134</v>
      </c>
      <c r="N94" s="12">
        <v>0.99750000000000005</v>
      </c>
      <c r="O94" s="12">
        <v>1898</v>
      </c>
      <c r="P94" s="12">
        <v>57437</v>
      </c>
      <c r="Q94" s="12">
        <v>3182</v>
      </c>
      <c r="R94" s="12">
        <v>6776</v>
      </c>
      <c r="S94" s="12">
        <v>8012</v>
      </c>
      <c r="T94" s="12">
        <v>1096</v>
      </c>
      <c r="U94" s="12">
        <v>3044</v>
      </c>
      <c r="V94" s="12">
        <v>2394</v>
      </c>
      <c r="W94" s="12">
        <v>4070</v>
      </c>
      <c r="X94" s="12">
        <v>1401</v>
      </c>
      <c r="Y94" s="12">
        <v>13813</v>
      </c>
      <c r="Z94" s="12">
        <v>3907</v>
      </c>
      <c r="AA94" s="12">
        <v>2317</v>
      </c>
      <c r="AB94" s="12">
        <v>1331</v>
      </c>
      <c r="AC94" s="12">
        <v>3840</v>
      </c>
      <c r="AD94" s="12">
        <v>2612</v>
      </c>
      <c r="AE94" s="12">
        <v>1752</v>
      </c>
      <c r="AF94" s="12">
        <v>974</v>
      </c>
      <c r="AG94" s="12">
        <v>3814</v>
      </c>
      <c r="AH94" s="12">
        <v>2278</v>
      </c>
      <c r="AI94" s="12">
        <v>6810</v>
      </c>
      <c r="AJ94" s="12">
        <v>330</v>
      </c>
      <c r="AK94" s="12">
        <v>2428</v>
      </c>
      <c r="AL94" s="12">
        <v>949</v>
      </c>
      <c r="AM94" s="12">
        <v>6193</v>
      </c>
      <c r="AN94" s="12">
        <v>415</v>
      </c>
      <c r="AO94" s="12">
        <v>8697</v>
      </c>
      <c r="AP94" s="12">
        <v>1517</v>
      </c>
      <c r="AQ94" s="12">
        <v>3317</v>
      </c>
      <c r="AR94" s="12">
        <v>970</v>
      </c>
      <c r="AS94" s="12">
        <v>4746</v>
      </c>
      <c r="AT94" s="12">
        <v>2360</v>
      </c>
      <c r="AU94" s="12">
        <v>4608</v>
      </c>
      <c r="AV94" s="12">
        <v>372</v>
      </c>
      <c r="AW94" s="12">
        <v>2396</v>
      </c>
      <c r="AX94" s="12">
        <v>2219</v>
      </c>
      <c r="AY94" s="12">
        <v>2795</v>
      </c>
      <c r="AZ94" s="12">
        <v>865</v>
      </c>
      <c r="BA94" s="12">
        <v>5208</v>
      </c>
      <c r="BB94" s="12">
        <v>2093</v>
      </c>
      <c r="BC94" s="12">
        <v>5609</v>
      </c>
      <c r="BD94" s="12">
        <v>525</v>
      </c>
      <c r="BE94" s="12">
        <v>6387</v>
      </c>
      <c r="BF94" s="12">
        <v>4387</v>
      </c>
      <c r="BG94" s="12">
        <v>3534</v>
      </c>
      <c r="BH94" s="12">
        <v>670</v>
      </c>
      <c r="BI94" s="12">
        <v>3017</v>
      </c>
      <c r="BJ94" s="12">
        <v>2066</v>
      </c>
      <c r="BK94" s="12">
        <v>1899</v>
      </c>
      <c r="BL94" s="12">
        <v>643</v>
      </c>
      <c r="BM94" s="12">
        <v>2136</v>
      </c>
      <c r="BN94" s="12">
        <v>5743</v>
      </c>
      <c r="BO94" s="12">
        <v>4984</v>
      </c>
      <c r="BP94" s="12">
        <v>3521</v>
      </c>
      <c r="BQ94" s="12">
        <v>2656</v>
      </c>
      <c r="BR94" s="12">
        <v>3397</v>
      </c>
      <c r="BS94" s="12">
        <v>10638</v>
      </c>
      <c r="BT94" s="12">
        <v>2329</v>
      </c>
      <c r="BU94" s="12">
        <v>2734</v>
      </c>
      <c r="BV94" s="12">
        <v>4259</v>
      </c>
      <c r="BW94" s="12">
        <v>3205</v>
      </c>
      <c r="BX94" s="12">
        <v>2069</v>
      </c>
      <c r="BY94" s="12">
        <v>4303</v>
      </c>
      <c r="BZ94" s="12">
        <v>2530</v>
      </c>
      <c r="CA94" s="12">
        <v>3105</v>
      </c>
      <c r="CB94" s="12">
        <v>5652</v>
      </c>
      <c r="CC94" s="12">
        <v>6020</v>
      </c>
      <c r="CD94" s="12">
        <v>3500</v>
      </c>
      <c r="CE94" s="12">
        <v>3891</v>
      </c>
      <c r="CF94" s="12">
        <v>1866</v>
      </c>
      <c r="CG94" s="12">
        <v>843</v>
      </c>
      <c r="CH94" s="12">
        <v>2321</v>
      </c>
      <c r="CI94" s="12">
        <v>1900</v>
      </c>
      <c r="CJ94" s="12">
        <v>10177</v>
      </c>
      <c r="CK94" s="12">
        <v>975</v>
      </c>
      <c r="CL94" s="12">
        <v>2520</v>
      </c>
      <c r="CM94" s="12">
        <v>2631</v>
      </c>
      <c r="CN94" s="12">
        <v>2982</v>
      </c>
      <c r="CO94" s="12">
        <v>2312</v>
      </c>
      <c r="CP94" s="12">
        <v>5901</v>
      </c>
      <c r="CQ94" s="12">
        <v>3170</v>
      </c>
      <c r="CR94" s="12">
        <v>2102</v>
      </c>
      <c r="CS94" s="12">
        <v>1246</v>
      </c>
      <c r="CT94" s="12">
        <v>4526</v>
      </c>
      <c r="CU94" s="12">
        <v>2545</v>
      </c>
      <c r="CV94" s="12">
        <v>1997</v>
      </c>
      <c r="CW94" s="12">
        <v>2342</v>
      </c>
      <c r="CX94" s="12">
        <v>2614</v>
      </c>
      <c r="CY94" s="12">
        <v>3571</v>
      </c>
      <c r="CZ94" s="12">
        <v>1766</v>
      </c>
      <c r="DA94" s="12">
        <v>1569</v>
      </c>
      <c r="DB94" s="12">
        <v>7650</v>
      </c>
      <c r="DC94" s="12">
        <v>4928</v>
      </c>
      <c r="DD94" s="12">
        <v>12773</v>
      </c>
      <c r="DE94" s="12">
        <v>1831</v>
      </c>
      <c r="DF94" s="12">
        <v>1710</v>
      </c>
      <c r="DG94" s="12">
        <v>1442</v>
      </c>
      <c r="DH94" s="12">
        <v>2201</v>
      </c>
      <c r="DI94" s="12">
        <v>1879</v>
      </c>
      <c r="DJ94" s="12">
        <v>3817</v>
      </c>
    </row>
    <row r="95" spans="1:114" x14ac:dyDescent="0.25">
      <c r="A95" s="12" t="s">
        <v>1045</v>
      </c>
      <c r="B95" s="12" t="s">
        <v>4329</v>
      </c>
      <c r="C95" s="12" t="s">
        <v>1048</v>
      </c>
      <c r="D95" s="12" t="s">
        <v>134</v>
      </c>
      <c r="E95" s="12" t="s">
        <v>3963</v>
      </c>
      <c r="F95" s="12" t="s">
        <v>129</v>
      </c>
      <c r="G95" s="12" t="s">
        <v>3964</v>
      </c>
      <c r="H95" s="12" t="s">
        <v>3965</v>
      </c>
      <c r="I95" s="12" t="s">
        <v>133</v>
      </c>
      <c r="J95" s="12">
        <v>832.58510000000001</v>
      </c>
      <c r="K95" s="12">
        <v>0</v>
      </c>
      <c r="L95" s="12">
        <v>1412.2</v>
      </c>
      <c r="M95" s="12" t="s">
        <v>134</v>
      </c>
      <c r="N95" s="12">
        <v>0.96850000000000003</v>
      </c>
      <c r="O95" s="12">
        <v>112019</v>
      </c>
      <c r="P95" s="12">
        <v>40449</v>
      </c>
      <c r="Q95" s="12">
        <v>275094</v>
      </c>
      <c r="R95" s="12">
        <v>259101</v>
      </c>
      <c r="S95" s="12">
        <v>39186</v>
      </c>
      <c r="T95" s="12">
        <v>666131</v>
      </c>
      <c r="U95" s="12">
        <v>32851</v>
      </c>
      <c r="V95" s="12">
        <v>529866</v>
      </c>
      <c r="W95" s="12">
        <v>190891</v>
      </c>
      <c r="X95" s="12">
        <v>96837</v>
      </c>
      <c r="Y95" s="12">
        <v>23738</v>
      </c>
      <c r="Z95" s="12">
        <v>56818</v>
      </c>
      <c r="AA95" s="12">
        <v>105530</v>
      </c>
      <c r="AB95" s="12">
        <v>55663</v>
      </c>
      <c r="AC95" s="12">
        <v>171851</v>
      </c>
      <c r="AD95" s="12">
        <v>121774</v>
      </c>
      <c r="AE95" s="12">
        <v>62472</v>
      </c>
      <c r="AF95" s="12">
        <v>163434</v>
      </c>
      <c r="AG95" s="12">
        <v>128744</v>
      </c>
      <c r="AH95" s="12">
        <v>78873</v>
      </c>
      <c r="AI95" s="12">
        <v>44029</v>
      </c>
      <c r="AJ95" s="12">
        <v>110911</v>
      </c>
      <c r="AK95" s="12">
        <v>148243</v>
      </c>
      <c r="AL95" s="12">
        <v>12546</v>
      </c>
      <c r="AM95" s="12">
        <v>173468</v>
      </c>
      <c r="AN95" s="12">
        <v>362835</v>
      </c>
      <c r="AO95" s="12">
        <v>172563</v>
      </c>
      <c r="AP95" s="12">
        <v>59924</v>
      </c>
      <c r="AQ95" s="12">
        <v>199169</v>
      </c>
      <c r="AR95" s="12">
        <v>108164</v>
      </c>
      <c r="AS95" s="12">
        <v>253644</v>
      </c>
      <c r="AT95" s="12">
        <v>147879</v>
      </c>
      <c r="AU95" s="12">
        <v>191703</v>
      </c>
      <c r="AV95" s="12">
        <v>243443</v>
      </c>
      <c r="AW95" s="12">
        <v>207989</v>
      </c>
      <c r="AX95" s="12">
        <v>220549</v>
      </c>
      <c r="AY95" s="12">
        <v>50685</v>
      </c>
      <c r="AZ95" s="12">
        <v>330133</v>
      </c>
      <c r="BA95" s="12">
        <v>391107</v>
      </c>
      <c r="BB95" s="12">
        <v>91340</v>
      </c>
      <c r="BC95" s="12">
        <v>267231</v>
      </c>
      <c r="BD95" s="12">
        <v>432185</v>
      </c>
      <c r="BE95" s="12">
        <v>147606</v>
      </c>
      <c r="BF95" s="12">
        <v>157983</v>
      </c>
      <c r="BG95" s="12">
        <v>168338</v>
      </c>
      <c r="BH95" s="12">
        <v>228092</v>
      </c>
      <c r="BI95" s="12">
        <v>375414</v>
      </c>
      <c r="BJ95" s="12">
        <v>62667</v>
      </c>
      <c r="BK95" s="12">
        <v>210225</v>
      </c>
      <c r="BL95" s="12">
        <v>247853</v>
      </c>
      <c r="BM95" s="12">
        <v>142340</v>
      </c>
      <c r="BN95" s="12">
        <v>175521</v>
      </c>
      <c r="BO95" s="12">
        <v>195662</v>
      </c>
      <c r="BP95" s="12">
        <v>35636</v>
      </c>
      <c r="BQ95" s="12">
        <v>66234</v>
      </c>
      <c r="BR95" s="12">
        <v>32155</v>
      </c>
      <c r="BS95" s="12">
        <v>31699</v>
      </c>
      <c r="BT95" s="12">
        <v>100887</v>
      </c>
      <c r="BU95" s="12">
        <v>198328</v>
      </c>
      <c r="BV95" s="12">
        <v>36261</v>
      </c>
      <c r="BW95" s="12">
        <v>86075</v>
      </c>
      <c r="BX95" s="12">
        <v>69214</v>
      </c>
      <c r="BY95" s="12">
        <v>488485</v>
      </c>
      <c r="BZ95" s="12">
        <v>45951</v>
      </c>
      <c r="CA95" s="12">
        <v>273413</v>
      </c>
      <c r="CB95" s="12">
        <v>199237</v>
      </c>
      <c r="CC95" s="12">
        <v>21837</v>
      </c>
      <c r="CD95" s="12">
        <v>75397</v>
      </c>
      <c r="CE95" s="12">
        <v>157925</v>
      </c>
      <c r="CF95" s="12">
        <v>81436</v>
      </c>
      <c r="CG95" s="12">
        <v>105450</v>
      </c>
      <c r="CH95" s="12">
        <v>4253</v>
      </c>
      <c r="CI95" s="12">
        <v>128134</v>
      </c>
      <c r="CJ95" s="12">
        <v>137068</v>
      </c>
      <c r="CK95" s="12">
        <v>38226</v>
      </c>
      <c r="CL95" s="12">
        <v>12586</v>
      </c>
      <c r="CM95" s="12">
        <v>58450</v>
      </c>
      <c r="CN95" s="12">
        <v>8900</v>
      </c>
      <c r="CO95" s="12">
        <v>125396</v>
      </c>
      <c r="CP95" s="12">
        <v>17333</v>
      </c>
      <c r="CQ95" s="12">
        <v>194284</v>
      </c>
      <c r="CR95" s="12">
        <v>157841</v>
      </c>
      <c r="CS95" s="12">
        <v>95362</v>
      </c>
      <c r="CT95" s="12">
        <v>106675</v>
      </c>
      <c r="CU95" s="12">
        <v>113922</v>
      </c>
      <c r="CV95" s="12">
        <v>110517</v>
      </c>
      <c r="CW95" s="12">
        <v>298369</v>
      </c>
      <c r="CX95" s="12">
        <v>100659</v>
      </c>
      <c r="CY95" s="12">
        <v>12722</v>
      </c>
      <c r="CZ95" s="12">
        <v>114088</v>
      </c>
      <c r="DA95" s="12">
        <v>126895</v>
      </c>
      <c r="DB95" s="12">
        <v>2549</v>
      </c>
      <c r="DC95" s="12">
        <v>63765</v>
      </c>
      <c r="DD95" s="12">
        <v>51018</v>
      </c>
      <c r="DE95" s="12">
        <v>162906</v>
      </c>
      <c r="DF95" s="12">
        <v>25576</v>
      </c>
      <c r="DG95" s="12">
        <v>16694</v>
      </c>
      <c r="DH95" s="12">
        <v>75312</v>
      </c>
      <c r="DI95" s="12">
        <v>125660</v>
      </c>
      <c r="DJ95" s="12">
        <v>81507</v>
      </c>
    </row>
    <row r="96" spans="1:114" x14ac:dyDescent="0.25">
      <c r="A96" s="12" t="s">
        <v>1053</v>
      </c>
      <c r="B96" s="12" t="s">
        <v>3988</v>
      </c>
      <c r="C96" s="12" t="s">
        <v>1056</v>
      </c>
      <c r="D96" s="12" t="s">
        <v>134</v>
      </c>
      <c r="E96" s="12" t="s">
        <v>3963</v>
      </c>
      <c r="F96" s="12" t="s">
        <v>129</v>
      </c>
      <c r="G96" s="12" t="s">
        <v>3964</v>
      </c>
      <c r="H96" s="12" t="s">
        <v>3965</v>
      </c>
      <c r="I96" s="12" t="s">
        <v>133</v>
      </c>
      <c r="J96" s="12">
        <v>834.60019999999997</v>
      </c>
      <c r="K96" s="12">
        <v>0.6</v>
      </c>
      <c r="L96" s="12">
        <v>1165.5999999999999</v>
      </c>
      <c r="M96" s="12" t="s">
        <v>134</v>
      </c>
      <c r="N96" s="12">
        <v>0.97270000000000001</v>
      </c>
      <c r="O96" s="12">
        <v>15248</v>
      </c>
      <c r="P96" s="12">
        <v>157822</v>
      </c>
      <c r="Q96" s="12">
        <v>36428</v>
      </c>
      <c r="R96" s="12">
        <v>55939</v>
      </c>
      <c r="S96" s="12">
        <v>12571</v>
      </c>
      <c r="T96" s="12">
        <v>92738</v>
      </c>
      <c r="U96" s="12">
        <v>68100</v>
      </c>
      <c r="V96" s="12">
        <v>101217</v>
      </c>
      <c r="W96" s="12">
        <v>53920</v>
      </c>
      <c r="X96" s="12">
        <v>13976</v>
      </c>
      <c r="Y96" s="12">
        <v>13686</v>
      </c>
      <c r="Z96" s="12">
        <v>20173</v>
      </c>
      <c r="AA96" s="12">
        <v>22439</v>
      </c>
      <c r="AB96" s="12">
        <v>11098</v>
      </c>
      <c r="AC96" s="12">
        <v>64767</v>
      </c>
      <c r="AD96" s="12">
        <v>66927</v>
      </c>
      <c r="AE96" s="12">
        <v>12382</v>
      </c>
      <c r="AF96" s="12">
        <v>25387</v>
      </c>
      <c r="AG96" s="12">
        <v>47541</v>
      </c>
      <c r="AH96" s="12">
        <v>19714</v>
      </c>
      <c r="AI96" s="12">
        <v>8622</v>
      </c>
      <c r="AJ96" s="12">
        <v>52477</v>
      </c>
      <c r="AK96" s="12">
        <v>55538</v>
      </c>
      <c r="AL96" s="12">
        <v>43703</v>
      </c>
      <c r="AM96" s="12">
        <v>36801</v>
      </c>
      <c r="AN96" s="12">
        <v>76667</v>
      </c>
      <c r="AO96" s="12">
        <v>40506</v>
      </c>
      <c r="AP96" s="12">
        <v>17686</v>
      </c>
      <c r="AQ96" s="12">
        <v>46067</v>
      </c>
      <c r="AR96" s="12">
        <v>16511</v>
      </c>
      <c r="AS96" s="12">
        <v>23571</v>
      </c>
      <c r="AT96" s="12">
        <v>34894</v>
      </c>
      <c r="AU96" s="12">
        <v>57101</v>
      </c>
      <c r="AV96" s="12">
        <v>168702</v>
      </c>
      <c r="AW96" s="12">
        <v>52727</v>
      </c>
      <c r="AX96" s="12">
        <v>78291</v>
      </c>
      <c r="AY96" s="12">
        <v>7413</v>
      </c>
      <c r="AZ96" s="12">
        <v>87374</v>
      </c>
      <c r="BA96" s="12">
        <v>183209</v>
      </c>
      <c r="BB96" s="12">
        <v>13437</v>
      </c>
      <c r="BC96" s="12">
        <v>74716</v>
      </c>
      <c r="BD96" s="12">
        <v>90880</v>
      </c>
      <c r="BE96" s="12">
        <v>20256</v>
      </c>
      <c r="BF96" s="12">
        <v>51589</v>
      </c>
      <c r="BG96" s="12">
        <v>45079</v>
      </c>
      <c r="BH96" s="12">
        <v>78967</v>
      </c>
      <c r="BI96" s="12">
        <v>87072</v>
      </c>
      <c r="BJ96" s="12">
        <v>8482</v>
      </c>
      <c r="BK96" s="12">
        <v>36234</v>
      </c>
      <c r="BL96" s="12">
        <v>98522</v>
      </c>
      <c r="BM96" s="12">
        <v>14691</v>
      </c>
      <c r="BN96" s="12">
        <v>40518</v>
      </c>
      <c r="BO96" s="12">
        <v>36522</v>
      </c>
      <c r="BP96" s="12">
        <v>83657</v>
      </c>
      <c r="BQ96" s="12">
        <v>8224</v>
      </c>
      <c r="BR96" s="12">
        <v>13005</v>
      </c>
      <c r="BS96" s="12">
        <v>19279</v>
      </c>
      <c r="BT96" s="12">
        <v>29782</v>
      </c>
      <c r="BU96" s="12">
        <v>20370</v>
      </c>
      <c r="BV96" s="12">
        <v>15940</v>
      </c>
      <c r="BW96" s="12">
        <v>34158</v>
      </c>
      <c r="BX96" s="12">
        <v>17346</v>
      </c>
      <c r="BY96" s="12">
        <v>37157</v>
      </c>
      <c r="BZ96" s="12">
        <v>22284</v>
      </c>
      <c r="CA96" s="12">
        <v>69518</v>
      </c>
      <c r="CB96" s="12">
        <v>47099</v>
      </c>
      <c r="CC96" s="12">
        <v>14497</v>
      </c>
      <c r="CD96" s="12">
        <v>12865</v>
      </c>
      <c r="CE96" s="12">
        <v>56118</v>
      </c>
      <c r="CF96" s="12">
        <v>20230</v>
      </c>
      <c r="CG96" s="12">
        <v>14933</v>
      </c>
      <c r="CH96" s="12">
        <v>3390</v>
      </c>
      <c r="CI96" s="12">
        <v>25660</v>
      </c>
      <c r="CJ96" s="12">
        <v>40157</v>
      </c>
      <c r="CK96" s="12">
        <v>8627</v>
      </c>
      <c r="CL96" s="12">
        <v>6276</v>
      </c>
      <c r="CM96" s="12">
        <v>84079</v>
      </c>
      <c r="CN96" s="12">
        <v>3352</v>
      </c>
      <c r="CO96" s="12">
        <v>14942</v>
      </c>
      <c r="CP96" s="12">
        <v>36598</v>
      </c>
      <c r="CQ96" s="12">
        <v>63202</v>
      </c>
      <c r="CR96" s="12">
        <v>49858</v>
      </c>
      <c r="CS96" s="12">
        <v>16523</v>
      </c>
      <c r="CT96" s="12">
        <v>37954</v>
      </c>
      <c r="CU96" s="12">
        <v>38968</v>
      </c>
      <c r="CV96" s="12">
        <v>25906</v>
      </c>
      <c r="CW96" s="12">
        <v>54551</v>
      </c>
      <c r="CX96" s="12">
        <v>32756</v>
      </c>
      <c r="CY96" s="12">
        <v>6349</v>
      </c>
      <c r="CZ96" s="12">
        <v>34077</v>
      </c>
      <c r="DA96" s="12">
        <v>18863</v>
      </c>
      <c r="DB96" s="12">
        <v>4941</v>
      </c>
      <c r="DC96" s="12">
        <v>17412</v>
      </c>
      <c r="DD96" s="12">
        <v>20585</v>
      </c>
      <c r="DE96" s="12">
        <v>13800</v>
      </c>
      <c r="DF96" s="12">
        <v>6084</v>
      </c>
      <c r="DG96" s="12">
        <v>28275</v>
      </c>
      <c r="DH96" s="12">
        <v>21702</v>
      </c>
      <c r="DI96" s="12">
        <v>50943</v>
      </c>
      <c r="DJ96" s="12">
        <v>19406</v>
      </c>
    </row>
    <row r="97" spans="1:114" x14ac:dyDescent="0.25">
      <c r="A97" s="12" t="s">
        <v>1061</v>
      </c>
      <c r="B97" s="12" t="s">
        <v>3989</v>
      </c>
      <c r="C97" s="12" t="s">
        <v>1056</v>
      </c>
      <c r="D97" s="12" t="s">
        <v>134</v>
      </c>
      <c r="E97" s="12" t="s">
        <v>3963</v>
      </c>
      <c r="F97" s="12" t="s">
        <v>129</v>
      </c>
      <c r="G97" s="12" t="s">
        <v>3964</v>
      </c>
      <c r="H97" s="12" t="s">
        <v>3965</v>
      </c>
      <c r="I97" s="12" t="s">
        <v>133</v>
      </c>
      <c r="J97" s="12">
        <v>834.60019999999997</v>
      </c>
      <c r="K97" s="12">
        <v>0.6</v>
      </c>
      <c r="L97" s="12">
        <v>1165.5999999999999</v>
      </c>
      <c r="M97" s="12" t="s">
        <v>134</v>
      </c>
      <c r="N97" s="12">
        <v>0.97230000000000005</v>
      </c>
      <c r="O97" s="12">
        <v>13064</v>
      </c>
      <c r="P97" s="12">
        <v>15146</v>
      </c>
      <c r="Q97" s="12">
        <v>16700</v>
      </c>
      <c r="R97" s="12">
        <v>23641</v>
      </c>
      <c r="S97" s="12">
        <v>6053</v>
      </c>
      <c r="T97" s="12">
        <v>17409</v>
      </c>
      <c r="U97" s="12">
        <v>24975</v>
      </c>
      <c r="V97" s="12">
        <v>13414</v>
      </c>
      <c r="W97" s="12">
        <v>10320</v>
      </c>
      <c r="X97" s="12">
        <v>26311</v>
      </c>
      <c r="Y97" s="12">
        <v>8942</v>
      </c>
      <c r="Z97" s="12">
        <v>26646</v>
      </c>
      <c r="AA97" s="12">
        <v>35547</v>
      </c>
      <c r="AB97" s="12">
        <v>27060</v>
      </c>
      <c r="AC97" s="12">
        <v>14001</v>
      </c>
      <c r="AD97" s="12">
        <v>16474</v>
      </c>
      <c r="AE97" s="12">
        <v>24686</v>
      </c>
      <c r="AF97" s="12">
        <v>30989</v>
      </c>
      <c r="AG97" s="12">
        <v>36066</v>
      </c>
      <c r="AH97" s="12">
        <v>32705</v>
      </c>
      <c r="AI97" s="12">
        <v>21105</v>
      </c>
      <c r="AJ97" s="12">
        <v>26283</v>
      </c>
      <c r="AK97" s="12">
        <v>28069</v>
      </c>
      <c r="AL97" s="12">
        <v>949</v>
      </c>
      <c r="AM97" s="12">
        <v>12089</v>
      </c>
      <c r="AN97" s="12">
        <v>26147</v>
      </c>
      <c r="AO97" s="12">
        <v>15641</v>
      </c>
      <c r="AP97" s="12">
        <v>27684</v>
      </c>
      <c r="AQ97" s="12">
        <v>11415</v>
      </c>
      <c r="AR97" s="12">
        <v>30050</v>
      </c>
      <c r="AS97" s="12">
        <v>31051</v>
      </c>
      <c r="AT97" s="12">
        <v>10562</v>
      </c>
      <c r="AU97" s="12">
        <v>33338</v>
      </c>
      <c r="AV97" s="12">
        <v>31874</v>
      </c>
      <c r="AW97" s="12">
        <v>25059</v>
      </c>
      <c r="AX97" s="12">
        <v>44072</v>
      </c>
      <c r="AY97" s="12">
        <v>40055</v>
      </c>
      <c r="AZ97" s="12">
        <v>30232</v>
      </c>
      <c r="BA97" s="12">
        <v>15519</v>
      </c>
      <c r="BB97" s="12">
        <v>22382</v>
      </c>
      <c r="BC97" s="12">
        <v>21209</v>
      </c>
      <c r="BD97" s="12">
        <v>29354</v>
      </c>
      <c r="BE97" s="12">
        <v>33400</v>
      </c>
      <c r="BF97" s="12">
        <v>13399</v>
      </c>
      <c r="BG97" s="12">
        <v>33868</v>
      </c>
      <c r="BH97" s="12">
        <v>9909</v>
      </c>
      <c r="BI97" s="12">
        <v>25540</v>
      </c>
      <c r="BJ97" s="12">
        <v>50654</v>
      </c>
      <c r="BK97" s="12">
        <v>63288</v>
      </c>
      <c r="BL97" s="12">
        <v>33931</v>
      </c>
      <c r="BM97" s="12">
        <v>54117</v>
      </c>
      <c r="BN97" s="12">
        <v>10716</v>
      </c>
      <c r="BO97" s="12">
        <v>15900</v>
      </c>
      <c r="BP97" s="12">
        <v>47692</v>
      </c>
      <c r="BQ97" s="12">
        <v>103124</v>
      </c>
      <c r="BR97" s="12">
        <v>22685</v>
      </c>
      <c r="BS97" s="12">
        <v>128095</v>
      </c>
      <c r="BT97" s="12">
        <v>42762</v>
      </c>
      <c r="BU97" s="12">
        <v>20925</v>
      </c>
      <c r="BV97" s="12">
        <v>23997</v>
      </c>
      <c r="BW97" s="12">
        <v>27050</v>
      </c>
      <c r="BX97" s="12">
        <v>39418</v>
      </c>
      <c r="BY97" s="12">
        <v>33048</v>
      </c>
      <c r="BZ97" s="12">
        <v>19098</v>
      </c>
      <c r="CA97" s="12">
        <v>72914</v>
      </c>
      <c r="CB97" s="12">
        <v>8906</v>
      </c>
      <c r="CC97" s="12">
        <v>96666</v>
      </c>
      <c r="CD97" s="12">
        <v>6631</v>
      </c>
      <c r="CE97" s="12">
        <v>31192</v>
      </c>
      <c r="CF97" s="12">
        <v>32191</v>
      </c>
      <c r="CG97" s="12">
        <v>68618</v>
      </c>
      <c r="CH97" s="12">
        <v>124444</v>
      </c>
      <c r="CI97" s="12">
        <v>56614</v>
      </c>
      <c r="CJ97" s="12">
        <v>23495</v>
      </c>
      <c r="CK97" s="12">
        <v>34648</v>
      </c>
      <c r="CL97" s="12">
        <v>7259</v>
      </c>
      <c r="CM97" s="12">
        <v>20879</v>
      </c>
      <c r="CN97" s="12">
        <v>11467</v>
      </c>
      <c r="CO97" s="12">
        <v>41499</v>
      </c>
      <c r="CP97" s="12">
        <v>18962</v>
      </c>
      <c r="CQ97" s="12">
        <v>24730</v>
      </c>
      <c r="CR97" s="12">
        <v>28768</v>
      </c>
      <c r="CS97" s="12">
        <v>84935</v>
      </c>
      <c r="CT97" s="12">
        <v>50220</v>
      </c>
      <c r="CU97" s="12">
        <v>18357</v>
      </c>
      <c r="CV97" s="12">
        <v>52868</v>
      </c>
      <c r="CW97" s="12">
        <v>22703</v>
      </c>
      <c r="CX97" s="12">
        <v>28173</v>
      </c>
      <c r="CY97" s="12">
        <v>29726</v>
      </c>
      <c r="CZ97" s="12">
        <v>26253</v>
      </c>
      <c r="DA97" s="12">
        <v>56804</v>
      </c>
      <c r="DB97" s="12">
        <v>29536</v>
      </c>
      <c r="DC97" s="12">
        <v>27819</v>
      </c>
      <c r="DD97" s="12">
        <v>38848</v>
      </c>
      <c r="DE97" s="12">
        <v>16778</v>
      </c>
      <c r="DF97" s="12">
        <v>18851</v>
      </c>
      <c r="DG97" s="12">
        <v>77658</v>
      </c>
      <c r="DH97" s="12">
        <v>60706</v>
      </c>
      <c r="DI97" s="12">
        <v>27659</v>
      </c>
      <c r="DJ97" s="12">
        <v>52600</v>
      </c>
    </row>
    <row r="98" spans="1:114" x14ac:dyDescent="0.25">
      <c r="A98" s="12">
        <v>1139</v>
      </c>
      <c r="B98" s="12" t="s">
        <v>1067</v>
      </c>
      <c r="C98" s="12" t="s">
        <v>1068</v>
      </c>
      <c r="D98" s="12" t="s">
        <v>134</v>
      </c>
      <c r="E98" s="12" t="s">
        <v>3963</v>
      </c>
      <c r="F98" s="12" t="s">
        <v>129</v>
      </c>
      <c r="G98" s="12" t="s">
        <v>3964</v>
      </c>
      <c r="H98" s="12" t="s">
        <v>3965</v>
      </c>
      <c r="I98" s="12" t="s">
        <v>133</v>
      </c>
      <c r="J98" s="12">
        <v>123.044</v>
      </c>
      <c r="K98" s="12">
        <v>0.6</v>
      </c>
      <c r="L98" s="12">
        <v>112.8</v>
      </c>
      <c r="M98" s="12" t="s">
        <v>134</v>
      </c>
      <c r="N98" s="12">
        <v>0.9587</v>
      </c>
      <c r="O98" s="12">
        <v>664</v>
      </c>
      <c r="P98" s="12">
        <v>6787</v>
      </c>
      <c r="Q98" s="12">
        <v>653</v>
      </c>
      <c r="R98" s="12">
        <v>564</v>
      </c>
      <c r="S98" s="12">
        <v>896</v>
      </c>
      <c r="T98" s="12">
        <v>825</v>
      </c>
      <c r="U98" s="12">
        <v>958</v>
      </c>
      <c r="V98" s="12">
        <v>726</v>
      </c>
      <c r="W98" s="12">
        <v>614</v>
      </c>
      <c r="X98" s="12">
        <v>1571</v>
      </c>
      <c r="Y98" s="12">
        <v>1951</v>
      </c>
      <c r="Z98" s="12">
        <v>920</v>
      </c>
      <c r="AA98" s="12">
        <v>2065</v>
      </c>
      <c r="AB98" s="12">
        <v>935</v>
      </c>
      <c r="AC98" s="12">
        <v>693</v>
      </c>
      <c r="AD98" s="12">
        <v>1081</v>
      </c>
      <c r="AE98" s="12">
        <v>1043</v>
      </c>
      <c r="AF98" s="12">
        <v>670</v>
      </c>
      <c r="AG98" s="12">
        <v>1012</v>
      </c>
      <c r="AH98" s="12">
        <v>1430</v>
      </c>
      <c r="AI98" s="12">
        <v>8521</v>
      </c>
      <c r="AJ98" s="12">
        <v>922</v>
      </c>
      <c r="AK98" s="12">
        <v>698</v>
      </c>
      <c r="AL98" s="12">
        <v>794</v>
      </c>
      <c r="AM98" s="12">
        <v>1277</v>
      </c>
      <c r="AN98" s="12">
        <v>1203</v>
      </c>
      <c r="AO98" s="12">
        <v>888</v>
      </c>
      <c r="AP98" s="12">
        <v>999</v>
      </c>
      <c r="AQ98" s="12">
        <v>755</v>
      </c>
      <c r="AR98" s="12">
        <v>630</v>
      </c>
      <c r="AS98" s="12">
        <v>523</v>
      </c>
      <c r="AT98" s="12">
        <v>879</v>
      </c>
      <c r="AU98" s="12">
        <v>832</v>
      </c>
      <c r="AV98" s="12">
        <v>586</v>
      </c>
      <c r="AW98" s="12">
        <v>763</v>
      </c>
      <c r="AX98" s="12">
        <v>634</v>
      </c>
      <c r="AY98" s="12">
        <v>458</v>
      </c>
      <c r="AZ98" s="12">
        <v>674</v>
      </c>
      <c r="BA98" s="12">
        <v>782</v>
      </c>
      <c r="BB98" s="12">
        <v>1787</v>
      </c>
      <c r="BC98" s="12">
        <v>1671</v>
      </c>
      <c r="BD98" s="12">
        <v>902</v>
      </c>
      <c r="BE98" s="12">
        <v>948</v>
      </c>
      <c r="BF98" s="12">
        <v>697</v>
      </c>
      <c r="BG98" s="12">
        <v>270</v>
      </c>
      <c r="BH98" s="12">
        <v>1611</v>
      </c>
      <c r="BI98" s="12">
        <v>994</v>
      </c>
      <c r="BJ98" s="12">
        <v>721</v>
      </c>
      <c r="BK98" s="12">
        <v>1145</v>
      </c>
      <c r="BL98" s="12">
        <v>834</v>
      </c>
      <c r="BM98" s="12">
        <v>3467</v>
      </c>
      <c r="BN98" s="12">
        <v>1561</v>
      </c>
      <c r="BO98" s="12">
        <v>1279</v>
      </c>
      <c r="BP98" s="12">
        <v>1412</v>
      </c>
      <c r="BQ98" s="12">
        <v>1106</v>
      </c>
      <c r="BR98" s="12">
        <v>1583</v>
      </c>
      <c r="BS98" s="12">
        <v>55813</v>
      </c>
      <c r="BT98" s="12">
        <v>1690</v>
      </c>
      <c r="BU98" s="12">
        <v>1578</v>
      </c>
      <c r="BV98" s="12">
        <v>1075</v>
      </c>
      <c r="BW98" s="12">
        <v>982</v>
      </c>
      <c r="BX98" s="12">
        <v>885</v>
      </c>
      <c r="BY98" s="12">
        <v>966</v>
      </c>
      <c r="BZ98" s="12">
        <v>1520</v>
      </c>
      <c r="CA98" s="12">
        <v>684</v>
      </c>
      <c r="CB98" s="12">
        <v>1038</v>
      </c>
      <c r="CC98" s="12">
        <v>57927</v>
      </c>
      <c r="CD98" s="12">
        <v>790</v>
      </c>
      <c r="CE98" s="12">
        <v>591</v>
      </c>
      <c r="CF98" s="12">
        <v>885</v>
      </c>
      <c r="CG98" s="12">
        <v>924</v>
      </c>
      <c r="CH98" s="12">
        <v>74548</v>
      </c>
      <c r="CI98" s="12">
        <v>519</v>
      </c>
      <c r="CJ98" s="12">
        <v>2007</v>
      </c>
      <c r="CK98" s="12">
        <v>1336</v>
      </c>
      <c r="CL98" s="12">
        <v>917</v>
      </c>
      <c r="CM98" s="12">
        <v>856</v>
      </c>
      <c r="CN98" s="12">
        <v>2045</v>
      </c>
      <c r="CO98" s="12">
        <v>864</v>
      </c>
      <c r="CP98" s="12">
        <v>727</v>
      </c>
      <c r="CQ98" s="12">
        <v>806</v>
      </c>
      <c r="CR98" s="12">
        <v>1354</v>
      </c>
      <c r="CS98" s="12">
        <v>661</v>
      </c>
      <c r="CT98" s="12">
        <v>1190</v>
      </c>
      <c r="CU98" s="12">
        <v>383</v>
      </c>
      <c r="CV98" s="12">
        <v>1014</v>
      </c>
      <c r="CW98" s="12">
        <v>273</v>
      </c>
      <c r="CX98" s="12">
        <v>1997</v>
      </c>
      <c r="CY98" s="12">
        <v>40887</v>
      </c>
      <c r="CZ98" s="12">
        <v>1584</v>
      </c>
      <c r="DA98" s="12">
        <v>1445</v>
      </c>
      <c r="DB98" s="12">
        <v>1937</v>
      </c>
      <c r="DC98" s="12">
        <v>1403</v>
      </c>
      <c r="DD98" s="12">
        <v>3526</v>
      </c>
      <c r="DE98" s="12">
        <v>2171</v>
      </c>
      <c r="DF98" s="12">
        <v>593</v>
      </c>
      <c r="DG98" s="12">
        <v>979</v>
      </c>
      <c r="DH98" s="12">
        <v>996</v>
      </c>
      <c r="DI98" s="12">
        <v>610</v>
      </c>
      <c r="DJ98" s="12">
        <v>946</v>
      </c>
    </row>
    <row r="99" spans="1:114" x14ac:dyDescent="0.25">
      <c r="A99" s="12">
        <v>2110</v>
      </c>
      <c r="B99" s="12" t="s">
        <v>1076</v>
      </c>
      <c r="C99" s="12" t="s">
        <v>1077</v>
      </c>
      <c r="D99" s="12" t="s">
        <v>1074</v>
      </c>
      <c r="E99" s="12" t="s">
        <v>3963</v>
      </c>
      <c r="F99" s="12" t="s">
        <v>129</v>
      </c>
      <c r="G99" s="12" t="s">
        <v>3964</v>
      </c>
      <c r="H99" s="12" t="s">
        <v>3965</v>
      </c>
      <c r="I99" s="12" t="s">
        <v>133</v>
      </c>
      <c r="J99" s="12">
        <v>150.0582</v>
      </c>
      <c r="K99" s="12">
        <v>1</v>
      </c>
      <c r="L99" s="12">
        <v>98.3</v>
      </c>
      <c r="M99" s="12" t="s">
        <v>134</v>
      </c>
      <c r="N99" s="12">
        <v>0.97960000000000003</v>
      </c>
      <c r="O99" s="12">
        <v>13851.999999999989</v>
      </c>
      <c r="P99" s="12">
        <v>36709.000000000007</v>
      </c>
      <c r="Q99" s="12">
        <v>47149.000000000007</v>
      </c>
      <c r="R99" s="12">
        <v>29818.999999999989</v>
      </c>
      <c r="S99" s="12">
        <v>34048.000000000022</v>
      </c>
      <c r="T99" s="12">
        <v>28556.999999999996</v>
      </c>
      <c r="U99" s="12">
        <v>48059.000000000022</v>
      </c>
      <c r="V99" s="12">
        <v>46595.999999999978</v>
      </c>
      <c r="W99" s="12">
        <v>12124.000000000002</v>
      </c>
      <c r="X99" s="12">
        <v>20566.999999999985</v>
      </c>
      <c r="Y99" s="12">
        <v>41627.999999999971</v>
      </c>
      <c r="Z99" s="12">
        <v>23321.000000000015</v>
      </c>
      <c r="AA99" s="12">
        <v>36505.000000000015</v>
      </c>
      <c r="AB99" s="12">
        <v>34617.999999999993</v>
      </c>
      <c r="AC99" s="12">
        <v>35926.999999999993</v>
      </c>
      <c r="AD99" s="12">
        <v>34324.999999999978</v>
      </c>
      <c r="AE99" s="12">
        <v>46183.999999999993</v>
      </c>
      <c r="AF99" s="12">
        <v>57430.999999999971</v>
      </c>
      <c r="AG99" s="12">
        <v>12166.499999999838</v>
      </c>
      <c r="AH99" s="12">
        <v>32272.000000000833</v>
      </c>
      <c r="AI99" s="12">
        <v>42885.000000000022</v>
      </c>
      <c r="AJ99" s="12">
        <v>48035.999999999985</v>
      </c>
      <c r="AK99" s="12">
        <v>41842.999999999985</v>
      </c>
      <c r="AL99" s="12">
        <v>32447.999999999105</v>
      </c>
      <c r="AM99" s="12">
        <v>45410.999999999971</v>
      </c>
      <c r="AN99" s="12">
        <v>9153.7500000001673</v>
      </c>
      <c r="AO99" s="12">
        <v>60815.999999999964</v>
      </c>
      <c r="AP99" s="12">
        <v>11889.24999999984</v>
      </c>
      <c r="AQ99" s="12">
        <v>50434.999999999956</v>
      </c>
      <c r="AR99" s="12">
        <v>8420.6250000000455</v>
      </c>
      <c r="AS99" s="12">
        <v>44493.999999999978</v>
      </c>
      <c r="AT99" s="12">
        <v>39705.000000000029</v>
      </c>
      <c r="AU99" s="12">
        <v>12463.999999999394</v>
      </c>
      <c r="AV99" s="12">
        <v>29349.000000000007</v>
      </c>
      <c r="AW99" s="12">
        <v>42853.999999999985</v>
      </c>
      <c r="AX99" s="12">
        <v>58064.999999999993</v>
      </c>
      <c r="AY99" s="12">
        <v>38370.000000000029</v>
      </c>
      <c r="AZ99" s="12">
        <v>41369.000000000022</v>
      </c>
      <c r="BA99" s="12">
        <v>20680.000000000044</v>
      </c>
      <c r="BB99" s="12">
        <v>37132.000000000015</v>
      </c>
      <c r="BC99" s="12">
        <v>28910.499999999443</v>
      </c>
      <c r="BD99" s="12">
        <v>28068.000000000015</v>
      </c>
      <c r="BE99" s="12">
        <v>57855.999999999956</v>
      </c>
      <c r="BF99" s="12">
        <v>31570.999999999982</v>
      </c>
      <c r="BG99" s="12">
        <v>29507.000000000015</v>
      </c>
      <c r="BH99" s="12">
        <v>35831</v>
      </c>
      <c r="BI99" s="12">
        <v>6112.6250000001291</v>
      </c>
      <c r="BJ99" s="12">
        <v>32236.000000000025</v>
      </c>
      <c r="BK99" s="12">
        <v>37757.000000000007</v>
      </c>
      <c r="BL99" s="12">
        <v>42049</v>
      </c>
      <c r="BM99" s="12">
        <v>53974.860907647635</v>
      </c>
      <c r="BN99" s="12">
        <v>71715.632005823732</v>
      </c>
      <c r="BO99" s="12">
        <v>161368.56054594496</v>
      </c>
      <c r="BP99" s="12">
        <v>42347.817554329333</v>
      </c>
      <c r="BQ99" s="12">
        <v>36611.264940350513</v>
      </c>
      <c r="BR99" s="12">
        <v>34397.116288960686</v>
      </c>
      <c r="BS99" s="12">
        <v>35610.127975253847</v>
      </c>
      <c r="BT99" s="12">
        <v>30573.62506667812</v>
      </c>
      <c r="BU99" s="12">
        <v>41764.802635997548</v>
      </c>
      <c r="BV99" s="12">
        <v>39238.98219295303</v>
      </c>
      <c r="BW99" s="12">
        <v>40063.476619413676</v>
      </c>
      <c r="BX99" s="12">
        <v>95287.542895103863</v>
      </c>
      <c r="BY99" s="12">
        <v>38431.455616430183</v>
      </c>
      <c r="BZ99" s="12">
        <v>82952.624142436252</v>
      </c>
      <c r="CA99" s="12">
        <v>61147.25013335624</v>
      </c>
      <c r="CB99" s="12">
        <v>38967.938744409163</v>
      </c>
      <c r="CC99" s="12">
        <v>98647.850838331738</v>
      </c>
      <c r="CD99" s="12">
        <v>32768</v>
      </c>
      <c r="CE99" s="12">
        <v>22851.480229485038</v>
      </c>
      <c r="CF99" s="12">
        <v>47314.671878881083</v>
      </c>
      <c r="CG99" s="12">
        <v>47975.160084746298</v>
      </c>
      <c r="CH99" s="12">
        <v>57052.401716174769</v>
      </c>
      <c r="CI99" s="12">
        <v>9410.1369241357042</v>
      </c>
      <c r="CJ99" s="12">
        <v>30362.437612023652</v>
      </c>
      <c r="CK99" s="12">
        <v>145433.48984287647</v>
      </c>
      <c r="CL99" s="12">
        <v>9345.1363603941263</v>
      </c>
      <c r="CM99" s="12">
        <v>40622.741911600708</v>
      </c>
      <c r="CN99" s="12">
        <v>29125.596976466157</v>
      </c>
      <c r="CO99" s="12">
        <v>31651.801626209312</v>
      </c>
      <c r="CP99" s="12">
        <v>8599.2790722401696</v>
      </c>
      <c r="CQ99" s="12">
        <v>4124.4899330323224</v>
      </c>
      <c r="CR99" s="12">
        <v>32316.87326083842</v>
      </c>
      <c r="CS99" s="12">
        <v>159146.9518874276</v>
      </c>
      <c r="CT99" s="12">
        <v>10226.323856601995</v>
      </c>
      <c r="CU99" s="12">
        <v>45073.754296803098</v>
      </c>
      <c r="CV99" s="12">
        <v>28329.155995496079</v>
      </c>
      <c r="CW99" s="12">
        <v>27554.493735033691</v>
      </c>
      <c r="CX99" s="12">
        <v>40342.140136486232</v>
      </c>
      <c r="CY99" s="12">
        <v>14362.308138041928</v>
      </c>
      <c r="CZ99" s="12">
        <v>50012.46175921955</v>
      </c>
      <c r="DA99" s="12">
        <v>12077.213428048703</v>
      </c>
      <c r="DB99" s="12">
        <v>174153.5070252578</v>
      </c>
      <c r="DC99" s="12">
        <v>4299.6395361200848</v>
      </c>
      <c r="DD99" s="12">
        <v>17928.908001455962</v>
      </c>
      <c r="DE99" s="12">
        <v>34877.282138631672</v>
      </c>
      <c r="DF99" s="12">
        <v>31216.04191990375</v>
      </c>
      <c r="DG99" s="12">
        <v>9741.9846861022888</v>
      </c>
      <c r="DH99" s="12">
        <v>31651.801626209312</v>
      </c>
      <c r="DI99" s="12">
        <v>29944.428961116959</v>
      </c>
      <c r="DJ99" s="12">
        <v>43841.210115231326</v>
      </c>
    </row>
    <row r="100" spans="1:114" x14ac:dyDescent="0.25">
      <c r="A100" s="12">
        <v>2566</v>
      </c>
      <c r="B100" s="12" t="s">
        <v>1086</v>
      </c>
      <c r="C100" s="12" t="s">
        <v>1087</v>
      </c>
      <c r="D100" s="12" t="s">
        <v>1084</v>
      </c>
      <c r="E100" s="12" t="s">
        <v>3963</v>
      </c>
      <c r="F100" s="12" t="s">
        <v>129</v>
      </c>
      <c r="G100" s="12" t="s">
        <v>3964</v>
      </c>
      <c r="H100" s="12" t="s">
        <v>3965</v>
      </c>
      <c r="I100" s="12" t="s">
        <v>133</v>
      </c>
      <c r="J100" s="12">
        <v>166.08609999999999</v>
      </c>
      <c r="K100" s="12">
        <v>1</v>
      </c>
      <c r="L100" s="12">
        <v>216.3</v>
      </c>
      <c r="M100" s="12" t="s">
        <v>134</v>
      </c>
      <c r="N100" s="12">
        <v>0.97689999999999999</v>
      </c>
      <c r="O100" s="12">
        <v>355840.00000000687</v>
      </c>
      <c r="P100" s="12">
        <v>491225.00000000035</v>
      </c>
      <c r="Q100" s="12">
        <v>67793.125000000509</v>
      </c>
      <c r="R100" s="12">
        <v>466573.00000000087</v>
      </c>
      <c r="S100" s="12">
        <v>98408.499999999694</v>
      </c>
      <c r="T100" s="12">
        <v>581188.00000000023</v>
      </c>
      <c r="U100" s="12">
        <v>77281.249999998545</v>
      </c>
      <c r="V100" s="12">
        <v>717661.99999999977</v>
      </c>
      <c r="W100" s="12">
        <v>187264.0000000018</v>
      </c>
      <c r="X100" s="12">
        <v>90401.000000000931</v>
      </c>
      <c r="Y100" s="12">
        <v>506796.00000000006</v>
      </c>
      <c r="Z100" s="12">
        <v>576257.00000000047</v>
      </c>
      <c r="AA100" s="12">
        <v>518151.99999999948</v>
      </c>
      <c r="AB100" s="12">
        <v>71550.625000000437</v>
      </c>
      <c r="AC100" s="12">
        <v>514794.99999999936</v>
      </c>
      <c r="AD100" s="12">
        <v>658343.99999999907</v>
      </c>
      <c r="AE100" s="12">
        <v>474741.9999999993</v>
      </c>
      <c r="AF100" s="12">
        <v>70833.000000000698</v>
      </c>
      <c r="AG100" s="12">
        <v>615512.99999999977</v>
      </c>
      <c r="AH100" s="12">
        <v>38687.999999999396</v>
      </c>
      <c r="AI100" s="12">
        <v>634001.99999999872</v>
      </c>
      <c r="AJ100" s="12">
        <v>606575.99999999907</v>
      </c>
      <c r="AK100" s="12">
        <v>519466.00000000047</v>
      </c>
      <c r="AL100" s="12">
        <v>69695.999999999724</v>
      </c>
      <c r="AM100" s="12">
        <v>677035.99999999988</v>
      </c>
      <c r="AN100" s="12">
        <v>732858.00000000023</v>
      </c>
      <c r="AO100" s="12">
        <v>763117.00000000081</v>
      </c>
      <c r="AP100" s="12">
        <v>498483</v>
      </c>
      <c r="AQ100" s="12">
        <v>716821.00000000047</v>
      </c>
      <c r="AR100" s="12">
        <v>835135.00000000151</v>
      </c>
      <c r="AS100" s="12">
        <v>605080.99999999849</v>
      </c>
      <c r="AT100" s="12">
        <v>553318.99999999977</v>
      </c>
      <c r="AU100" s="12">
        <v>66815.999999996086</v>
      </c>
      <c r="AV100" s="12">
        <v>943996.00000000012</v>
      </c>
      <c r="AW100" s="12">
        <v>525892.99999999942</v>
      </c>
      <c r="AX100" s="12">
        <v>698517.00000000105</v>
      </c>
      <c r="AY100" s="12">
        <v>561527.0000000007</v>
      </c>
      <c r="AZ100" s="12">
        <v>540071.00000000023</v>
      </c>
      <c r="BA100" s="12">
        <v>568513.00000000023</v>
      </c>
      <c r="BB100" s="12">
        <v>380900.00000000047</v>
      </c>
      <c r="BC100" s="12">
        <v>1042472.9999999992</v>
      </c>
      <c r="BD100" s="12">
        <v>566470</v>
      </c>
      <c r="BE100" s="12">
        <v>722927.9999999986</v>
      </c>
      <c r="BF100" s="12">
        <v>443341.00000000093</v>
      </c>
      <c r="BG100" s="12">
        <v>382641.99999999971</v>
      </c>
      <c r="BH100" s="12">
        <v>616174.00000000058</v>
      </c>
      <c r="BI100" s="12">
        <v>532905.00000000058</v>
      </c>
      <c r="BJ100" s="12">
        <v>429111.00000000017</v>
      </c>
      <c r="BK100" s="12">
        <v>557377.99999999977</v>
      </c>
      <c r="BL100" s="12">
        <v>467767.99999999971</v>
      </c>
      <c r="BM100" s="12">
        <v>614903.28986288316</v>
      </c>
      <c r="BN100" s="12">
        <v>783731.52286831278</v>
      </c>
      <c r="BO100" s="12">
        <v>282913.20683021611</v>
      </c>
      <c r="BP100" s="12">
        <v>951602.80580584705</v>
      </c>
      <c r="BQ100" s="12">
        <v>701459.36184370145</v>
      </c>
      <c r="BR100" s="12">
        <v>447026.24213523848</v>
      </c>
      <c r="BS100" s="12">
        <v>417090.23199489916</v>
      </c>
      <c r="BT100" s="12">
        <v>881743.79952107859</v>
      </c>
      <c r="BU100" s="12">
        <v>619180.28047556512</v>
      </c>
      <c r="BV100" s="12">
        <v>1204497.5262893687</v>
      </c>
      <c r="BW100" s="12">
        <v>485799.00179237861</v>
      </c>
      <c r="BX100" s="12">
        <v>169391.27021731736</v>
      </c>
      <c r="BY100" s="12">
        <v>305327.92129118647</v>
      </c>
      <c r="BZ100" s="12">
        <v>422912.59465905</v>
      </c>
      <c r="CA100" s="12">
        <v>1187914.8529079268</v>
      </c>
      <c r="CB100" s="12">
        <v>912838.42745879665</v>
      </c>
      <c r="CC100" s="12">
        <v>189258.68751552471</v>
      </c>
      <c r="CD100" s="12">
        <v>262144</v>
      </c>
      <c r="CE100" s="12">
        <v>593957.42645396327</v>
      </c>
      <c r="CF100" s="12">
        <v>649963.87058561039</v>
      </c>
      <c r="CG100" s="12">
        <v>581733.95937150496</v>
      </c>
      <c r="CH100" s="12">
        <v>869604.57207192318</v>
      </c>
      <c r="CI100" s="12">
        <v>746612.42894919775</v>
      </c>
      <c r="CJ100" s="12">
        <v>811369.75533435098</v>
      </c>
      <c r="CK100" s="12">
        <v>632190.57436433283</v>
      </c>
      <c r="CL100" s="12">
        <v>558036.51421810698</v>
      </c>
      <c r="CM100" s="12">
        <v>762300.34316082974</v>
      </c>
      <c r="CN100" s="12">
        <v>469250.90438668441</v>
      </c>
      <c r="CO100" s="12">
        <v>386470.82969755796</v>
      </c>
      <c r="CP100" s="12">
        <v>129267.49304335346</v>
      </c>
      <c r="CQ100" s="12">
        <v>129267.49304335346</v>
      </c>
      <c r="CR100" s="12">
        <v>550353.86062337016</v>
      </c>
      <c r="CS100" s="12">
        <v>1026996.6179625076</v>
      </c>
      <c r="CT100" s="12">
        <v>581733.95937150496</v>
      </c>
      <c r="CU100" s="12">
        <v>668236.84217596217</v>
      </c>
      <c r="CV100" s="12">
        <v>447026.24213523848</v>
      </c>
      <c r="CW100" s="12">
        <v>313911.85754362488</v>
      </c>
      <c r="CX100" s="12">
        <v>443938.40632792492</v>
      </c>
      <c r="CY100" s="12">
        <v>469250.90438668441</v>
      </c>
      <c r="CZ100" s="12">
        <v>1005861.3331856086</v>
      </c>
      <c r="DA100" s="12">
        <v>778317.89379796293</v>
      </c>
      <c r="DB100" s="12">
        <v>581733.95937150496</v>
      </c>
      <c r="DC100" s="12">
        <v>130166.61956192298</v>
      </c>
      <c r="DD100" s="12">
        <v>762300.34316082974</v>
      </c>
      <c r="DE100" s="12">
        <v>459593.86041734106</v>
      </c>
      <c r="DF100" s="12">
        <v>443938.40632792492</v>
      </c>
      <c r="DG100" s="12">
        <v>353169.19877387944</v>
      </c>
      <c r="DH100" s="12">
        <v>142440.51190101565</v>
      </c>
      <c r="DI100" s="12">
        <v>334118.42108798103</v>
      </c>
      <c r="DJ100" s="12">
        <v>492580.50313991588</v>
      </c>
    </row>
    <row r="101" spans="1:114" x14ac:dyDescent="0.25">
      <c r="A101" s="12">
        <v>2885</v>
      </c>
      <c r="B101" s="12" t="s">
        <v>1103</v>
      </c>
      <c r="C101" s="12" t="s">
        <v>1104</v>
      </c>
      <c r="D101" s="12" t="s">
        <v>1101</v>
      </c>
      <c r="E101" s="12" t="s">
        <v>3963</v>
      </c>
      <c r="F101" s="12" t="s">
        <v>129</v>
      </c>
      <c r="G101" s="12" t="s">
        <v>3964</v>
      </c>
      <c r="H101" s="12" t="s">
        <v>3965</v>
      </c>
      <c r="I101" s="12" t="s">
        <v>133</v>
      </c>
      <c r="J101" s="12">
        <v>176.10300000000001</v>
      </c>
      <c r="K101" s="12">
        <v>0.2</v>
      </c>
      <c r="L101" s="12">
        <v>51</v>
      </c>
      <c r="M101" s="12" t="s">
        <v>134</v>
      </c>
      <c r="N101" s="12">
        <v>0.93940000000000001</v>
      </c>
      <c r="O101" s="12">
        <v>4917</v>
      </c>
      <c r="P101" s="12">
        <v>1125</v>
      </c>
      <c r="Q101" s="12">
        <v>4040</v>
      </c>
      <c r="R101" s="12">
        <v>1190</v>
      </c>
      <c r="S101" s="12">
        <v>1113</v>
      </c>
      <c r="T101" s="12">
        <v>2984</v>
      </c>
      <c r="U101" s="12">
        <v>5059</v>
      </c>
      <c r="V101" s="12">
        <v>1445</v>
      </c>
      <c r="W101" s="12">
        <v>973</v>
      </c>
      <c r="X101" s="12">
        <v>2546</v>
      </c>
      <c r="Y101" s="12">
        <v>1131</v>
      </c>
      <c r="Z101" s="12">
        <v>2220</v>
      </c>
      <c r="AA101" s="12">
        <v>4631</v>
      </c>
      <c r="AB101" s="12">
        <v>4034</v>
      </c>
      <c r="AC101" s="12">
        <v>1390</v>
      </c>
      <c r="AD101" s="12">
        <v>2264</v>
      </c>
      <c r="AE101" s="12">
        <v>2277</v>
      </c>
      <c r="AF101" s="12">
        <v>1200</v>
      </c>
      <c r="AG101" s="12">
        <v>4197</v>
      </c>
      <c r="AH101" s="12">
        <v>5632</v>
      </c>
      <c r="AI101" s="12">
        <v>1812</v>
      </c>
      <c r="AJ101" s="12">
        <v>2523</v>
      </c>
      <c r="AK101" s="12">
        <v>2736</v>
      </c>
      <c r="AL101" s="12">
        <v>1121</v>
      </c>
      <c r="AM101" s="12">
        <v>5958</v>
      </c>
      <c r="AN101" s="12">
        <v>3006</v>
      </c>
      <c r="AO101" s="12">
        <v>1242</v>
      </c>
      <c r="AP101" s="12">
        <v>1912</v>
      </c>
      <c r="AQ101" s="12">
        <v>1730</v>
      </c>
      <c r="AR101" s="12">
        <v>2363</v>
      </c>
      <c r="AS101" s="12">
        <v>2296</v>
      </c>
      <c r="AT101" s="12">
        <v>1755</v>
      </c>
      <c r="AU101" s="12">
        <v>3239</v>
      </c>
      <c r="AV101" s="12">
        <v>663</v>
      </c>
      <c r="AW101" s="12">
        <v>3076</v>
      </c>
      <c r="AX101" s="12">
        <v>678</v>
      </c>
      <c r="AY101" s="12">
        <v>2181</v>
      </c>
      <c r="AZ101" s="12">
        <v>767</v>
      </c>
      <c r="BA101" s="12">
        <v>992</v>
      </c>
      <c r="BB101" s="12">
        <v>10140</v>
      </c>
      <c r="BC101" s="12">
        <v>1825</v>
      </c>
      <c r="BD101" s="12">
        <v>1809</v>
      </c>
      <c r="BE101" s="12">
        <v>1761</v>
      </c>
      <c r="BF101" s="12">
        <v>1883</v>
      </c>
      <c r="BG101" s="12">
        <v>6644</v>
      </c>
      <c r="BH101" s="12">
        <v>10864</v>
      </c>
      <c r="BI101" s="12">
        <v>4119</v>
      </c>
      <c r="BJ101" s="12">
        <v>2255</v>
      </c>
      <c r="BK101" s="12">
        <v>19641</v>
      </c>
      <c r="BL101" s="12">
        <v>16891</v>
      </c>
      <c r="BM101" s="12">
        <v>5937</v>
      </c>
      <c r="BN101" s="12">
        <v>4129</v>
      </c>
      <c r="BO101" s="12">
        <v>6141</v>
      </c>
      <c r="BP101" s="12">
        <v>9154</v>
      </c>
      <c r="BQ101" s="12">
        <v>3969</v>
      </c>
      <c r="BR101" s="12">
        <v>4109</v>
      </c>
      <c r="BS101" s="12">
        <v>2651</v>
      </c>
      <c r="BT101" s="12">
        <v>7083</v>
      </c>
      <c r="BU101" s="12">
        <v>4984</v>
      </c>
      <c r="BV101" s="12">
        <v>4438</v>
      </c>
      <c r="BW101" s="12">
        <v>4601</v>
      </c>
      <c r="BX101" s="12">
        <v>17501</v>
      </c>
      <c r="BY101" s="12">
        <v>5411</v>
      </c>
      <c r="BZ101" s="12">
        <v>5492</v>
      </c>
      <c r="CA101" s="12">
        <v>18291</v>
      </c>
      <c r="CB101" s="12">
        <v>15581</v>
      </c>
      <c r="CC101" s="12">
        <v>2113</v>
      </c>
      <c r="CD101" s="12">
        <v>2863</v>
      </c>
      <c r="CE101" s="12">
        <v>9894</v>
      </c>
      <c r="CF101" s="12">
        <v>5798</v>
      </c>
      <c r="CG101" s="12">
        <v>3160</v>
      </c>
      <c r="CH101" s="12">
        <v>5582</v>
      </c>
      <c r="CI101" s="12">
        <v>6053</v>
      </c>
      <c r="CJ101" s="12">
        <v>14361</v>
      </c>
      <c r="CK101" s="12">
        <v>9237</v>
      </c>
      <c r="CL101" s="12">
        <v>2076</v>
      </c>
      <c r="CM101" s="12">
        <v>1455</v>
      </c>
      <c r="CN101" s="12">
        <v>7265</v>
      </c>
      <c r="CO101" s="12">
        <v>3297</v>
      </c>
      <c r="CP101" s="12">
        <v>1104</v>
      </c>
      <c r="CQ101" s="12">
        <v>7911</v>
      </c>
      <c r="CR101" s="12">
        <v>8156</v>
      </c>
      <c r="CS101" s="12">
        <v>1575</v>
      </c>
      <c r="CT101" s="12">
        <v>2844</v>
      </c>
      <c r="CU101" s="12">
        <v>1679</v>
      </c>
      <c r="CV101" s="12">
        <v>3155</v>
      </c>
      <c r="CW101" s="12">
        <v>1769</v>
      </c>
      <c r="CX101" s="12">
        <v>11054</v>
      </c>
      <c r="CY101" s="12">
        <v>7508</v>
      </c>
      <c r="CZ101" s="12">
        <v>5373</v>
      </c>
      <c r="DA101" s="12">
        <v>5266</v>
      </c>
      <c r="DB101" s="12">
        <v>5481</v>
      </c>
      <c r="DC101" s="12">
        <v>3227</v>
      </c>
      <c r="DD101" s="12">
        <v>5768</v>
      </c>
      <c r="DE101" s="12">
        <v>10040</v>
      </c>
      <c r="DF101" s="12">
        <v>7932</v>
      </c>
      <c r="DG101" s="12">
        <v>2605</v>
      </c>
      <c r="DH101" s="12">
        <v>8645</v>
      </c>
      <c r="DI101" s="12">
        <v>1312</v>
      </c>
      <c r="DJ101" s="12">
        <v>1818</v>
      </c>
    </row>
    <row r="102" spans="1:114" x14ac:dyDescent="0.25">
      <c r="A102" s="12">
        <v>2927</v>
      </c>
      <c r="B102" s="12" t="s">
        <v>1111</v>
      </c>
      <c r="C102" s="12" t="s">
        <v>1112</v>
      </c>
      <c r="D102" s="12" t="s">
        <v>134</v>
      </c>
      <c r="E102" s="12" t="s">
        <v>3963</v>
      </c>
      <c r="F102" s="12" t="s">
        <v>129</v>
      </c>
      <c r="G102" s="12" t="s">
        <v>3964</v>
      </c>
      <c r="H102" s="12" t="s">
        <v>3965</v>
      </c>
      <c r="I102" s="12" t="s">
        <v>133</v>
      </c>
      <c r="J102" s="12">
        <v>177.1121</v>
      </c>
      <c r="K102" s="12">
        <v>0.4</v>
      </c>
      <c r="L102" s="12">
        <v>349.3</v>
      </c>
      <c r="M102" s="12" t="s">
        <v>134</v>
      </c>
      <c r="N102" s="12">
        <v>0.94950000000000001</v>
      </c>
      <c r="O102" s="12">
        <v>355024</v>
      </c>
      <c r="P102" s="12">
        <v>88125</v>
      </c>
      <c r="Q102" s="12">
        <v>421828</v>
      </c>
      <c r="R102" s="12">
        <v>632745</v>
      </c>
      <c r="S102" s="12">
        <v>24212</v>
      </c>
      <c r="T102" s="12">
        <v>374722</v>
      </c>
      <c r="U102" s="12">
        <v>350792</v>
      </c>
      <c r="V102" s="12">
        <v>427998</v>
      </c>
      <c r="W102" s="12">
        <v>298548</v>
      </c>
      <c r="X102" s="12">
        <v>860398</v>
      </c>
      <c r="Y102" s="12">
        <v>32212</v>
      </c>
      <c r="Z102" s="12">
        <v>76521</v>
      </c>
      <c r="AA102" s="12">
        <v>488909</v>
      </c>
      <c r="AB102" s="12">
        <v>467605</v>
      </c>
      <c r="AC102" s="12">
        <v>32601</v>
      </c>
      <c r="AD102" s="12">
        <v>159125</v>
      </c>
      <c r="AE102" s="12">
        <v>33123</v>
      </c>
      <c r="AF102" s="12">
        <v>64235</v>
      </c>
      <c r="AG102" s="12">
        <v>59235</v>
      </c>
      <c r="AH102" s="12">
        <v>11695</v>
      </c>
      <c r="AI102" s="12">
        <v>23568</v>
      </c>
      <c r="AJ102" s="12">
        <v>23541</v>
      </c>
      <c r="AK102" s="12">
        <v>23654</v>
      </c>
      <c r="AL102" s="12">
        <v>102541</v>
      </c>
      <c r="AM102" s="12">
        <v>147854</v>
      </c>
      <c r="AN102" s="12">
        <v>92568</v>
      </c>
      <c r="AO102" s="12">
        <v>201452</v>
      </c>
      <c r="AP102" s="12">
        <v>38736</v>
      </c>
      <c r="AQ102" s="12">
        <v>25904</v>
      </c>
      <c r="AR102" s="12">
        <v>25386</v>
      </c>
      <c r="AS102" s="12">
        <v>23568</v>
      </c>
      <c r="AT102" s="12">
        <v>20354</v>
      </c>
      <c r="AU102" s="12">
        <v>21451</v>
      </c>
      <c r="AV102" s="12">
        <v>78954</v>
      </c>
      <c r="AW102" s="12">
        <v>12546</v>
      </c>
      <c r="AX102" s="12">
        <v>15546</v>
      </c>
      <c r="AY102" s="12">
        <v>16789</v>
      </c>
      <c r="AZ102" s="12">
        <v>12745</v>
      </c>
      <c r="BA102" s="12">
        <v>34156</v>
      </c>
      <c r="BB102" s="12">
        <v>91245</v>
      </c>
      <c r="BC102" s="12">
        <v>23651</v>
      </c>
      <c r="BD102" s="12">
        <v>21456</v>
      </c>
      <c r="BE102" s="12">
        <v>40125</v>
      </c>
      <c r="BF102" s="12">
        <v>23658</v>
      </c>
      <c r="BG102" s="12">
        <v>23654</v>
      </c>
      <c r="BH102" s="12">
        <v>12548</v>
      </c>
      <c r="BI102" s="12">
        <v>67541</v>
      </c>
      <c r="BJ102" s="12">
        <v>12596</v>
      </c>
      <c r="BK102" s="12">
        <v>13654</v>
      </c>
      <c r="BL102" s="12">
        <v>298326</v>
      </c>
      <c r="BM102" s="12">
        <v>514793</v>
      </c>
      <c r="BN102" s="12">
        <v>627505</v>
      </c>
      <c r="BO102" s="12">
        <v>454295</v>
      </c>
      <c r="BP102" s="12">
        <v>580894</v>
      </c>
      <c r="BQ102" s="12">
        <v>351212</v>
      </c>
      <c r="BR102" s="12">
        <v>23890</v>
      </c>
      <c r="BS102" s="12">
        <v>23654</v>
      </c>
      <c r="BT102" s="12">
        <v>533189</v>
      </c>
      <c r="BU102" s="12">
        <v>15200</v>
      </c>
      <c r="BV102" s="12">
        <v>23656</v>
      </c>
      <c r="BW102" s="12">
        <v>19418</v>
      </c>
      <c r="BX102" s="12">
        <v>55265</v>
      </c>
      <c r="BY102" s="12">
        <v>23057</v>
      </c>
      <c r="BZ102" s="12">
        <v>94862</v>
      </c>
      <c r="CA102" s="12">
        <v>38321</v>
      </c>
      <c r="CB102" s="12">
        <v>46521</v>
      </c>
      <c r="CC102" s="12">
        <v>62541</v>
      </c>
      <c r="CD102" s="12">
        <v>25784</v>
      </c>
      <c r="CE102" s="12">
        <v>59621</v>
      </c>
      <c r="CF102" s="12">
        <v>13965</v>
      </c>
      <c r="CG102" s="12">
        <v>31254</v>
      </c>
      <c r="CH102" s="12">
        <v>75412</v>
      </c>
      <c r="CI102" s="12">
        <v>13256</v>
      </c>
      <c r="CJ102" s="12">
        <v>20314</v>
      </c>
      <c r="CK102" s="12">
        <v>32541</v>
      </c>
      <c r="CL102" s="12">
        <v>23695</v>
      </c>
      <c r="CM102" s="12">
        <v>363581</v>
      </c>
      <c r="CN102" s="12">
        <v>16395</v>
      </c>
      <c r="CO102" s="12">
        <v>372447</v>
      </c>
      <c r="CP102" s="12">
        <v>63074</v>
      </c>
      <c r="CQ102" s="12">
        <v>14356</v>
      </c>
      <c r="CR102" s="12">
        <v>70251</v>
      </c>
      <c r="CS102" s="12">
        <v>55261</v>
      </c>
      <c r="CT102" s="12">
        <v>11235</v>
      </c>
      <c r="CU102" s="12">
        <v>65321</v>
      </c>
      <c r="CV102" s="12">
        <v>20154</v>
      </c>
      <c r="CW102" s="12">
        <v>13056</v>
      </c>
      <c r="CX102" s="12">
        <v>12582</v>
      </c>
      <c r="CY102" s="12">
        <v>30215</v>
      </c>
      <c r="CZ102" s="12">
        <v>24156</v>
      </c>
      <c r="DA102" s="12">
        <v>86541</v>
      </c>
      <c r="DB102" s="12">
        <v>26314</v>
      </c>
      <c r="DC102" s="12">
        <v>54214</v>
      </c>
      <c r="DD102" s="12">
        <v>23561</v>
      </c>
      <c r="DE102" s="12">
        <v>214521</v>
      </c>
      <c r="DF102" s="12">
        <v>21568</v>
      </c>
      <c r="DG102" s="12">
        <v>56841</v>
      </c>
      <c r="DH102" s="12">
        <v>23598</v>
      </c>
      <c r="DI102" s="12">
        <v>12547</v>
      </c>
      <c r="DJ102" s="12">
        <v>16981</v>
      </c>
    </row>
    <row r="103" spans="1:114" x14ac:dyDescent="0.25">
      <c r="A103" s="12">
        <v>4806</v>
      </c>
      <c r="B103" s="12" t="s">
        <v>1168</v>
      </c>
      <c r="C103" s="12" t="s">
        <v>1169</v>
      </c>
      <c r="D103" s="12" t="s">
        <v>1166</v>
      </c>
      <c r="E103" s="12" t="s">
        <v>3963</v>
      </c>
      <c r="F103" s="12" t="s">
        <v>129</v>
      </c>
      <c r="G103" s="12" t="s">
        <v>3964</v>
      </c>
      <c r="H103" s="12" t="s">
        <v>3965</v>
      </c>
      <c r="I103" s="12" t="s">
        <v>133</v>
      </c>
      <c r="J103" s="12">
        <v>245.07640000000001</v>
      </c>
      <c r="K103" s="12">
        <v>1.8</v>
      </c>
      <c r="L103" s="12">
        <v>62</v>
      </c>
      <c r="M103" s="12" t="s">
        <v>134</v>
      </c>
      <c r="N103" s="12">
        <v>0.99239999999999995</v>
      </c>
      <c r="O103" s="12">
        <v>5381</v>
      </c>
      <c r="P103" s="12">
        <v>1021</v>
      </c>
      <c r="Q103" s="12">
        <v>5417</v>
      </c>
      <c r="R103" s="12">
        <v>5428</v>
      </c>
      <c r="S103" s="12">
        <v>4251</v>
      </c>
      <c r="T103" s="12">
        <v>5498</v>
      </c>
      <c r="U103" s="12">
        <v>5291</v>
      </c>
      <c r="V103" s="12">
        <v>5711</v>
      </c>
      <c r="W103" s="12">
        <v>5001</v>
      </c>
      <c r="X103" s="12">
        <v>4415</v>
      </c>
      <c r="Y103" s="12">
        <v>1474</v>
      </c>
      <c r="Z103" s="12">
        <v>7717</v>
      </c>
      <c r="AA103" s="12">
        <v>7499</v>
      </c>
      <c r="AB103" s="12">
        <v>8054</v>
      </c>
      <c r="AC103" s="12">
        <v>6311</v>
      </c>
      <c r="AD103" s="12">
        <v>7064</v>
      </c>
      <c r="AE103" s="12">
        <v>8777</v>
      </c>
      <c r="AF103" s="12">
        <v>4296</v>
      </c>
      <c r="AG103" s="12">
        <v>5053</v>
      </c>
      <c r="AH103" s="12">
        <v>6198</v>
      </c>
      <c r="AI103" s="12">
        <v>2285</v>
      </c>
      <c r="AJ103" s="12">
        <v>4617</v>
      </c>
      <c r="AK103" s="12">
        <v>8802</v>
      </c>
      <c r="AL103" s="12">
        <v>8854</v>
      </c>
      <c r="AM103" s="12">
        <v>8634</v>
      </c>
      <c r="AN103" s="12">
        <v>6060</v>
      </c>
      <c r="AO103" s="12">
        <v>4798</v>
      </c>
      <c r="AP103" s="12">
        <v>5989</v>
      </c>
      <c r="AQ103" s="12">
        <v>3810</v>
      </c>
      <c r="AR103" s="12">
        <v>5335</v>
      </c>
      <c r="AS103" s="12">
        <v>4821</v>
      </c>
      <c r="AT103" s="12">
        <v>4929</v>
      </c>
      <c r="AU103" s="12">
        <v>4791</v>
      </c>
      <c r="AV103" s="12">
        <v>3323</v>
      </c>
      <c r="AW103" s="12">
        <v>3351</v>
      </c>
      <c r="AX103" s="12">
        <v>4978</v>
      </c>
      <c r="AY103" s="12">
        <v>4574</v>
      </c>
      <c r="AZ103" s="12">
        <v>2271</v>
      </c>
      <c r="BA103" s="12">
        <v>4124</v>
      </c>
      <c r="BB103" s="12">
        <v>3483</v>
      </c>
      <c r="BC103" s="12">
        <v>6095</v>
      </c>
      <c r="BD103" s="12">
        <v>5461</v>
      </c>
      <c r="BE103" s="12">
        <v>4250</v>
      </c>
      <c r="BF103" s="12">
        <v>3770</v>
      </c>
      <c r="BG103" s="12">
        <v>4511</v>
      </c>
      <c r="BH103" s="12">
        <v>3596</v>
      </c>
      <c r="BI103" s="12">
        <v>4421</v>
      </c>
      <c r="BJ103" s="12">
        <v>4890</v>
      </c>
      <c r="BK103" s="12">
        <v>6012</v>
      </c>
      <c r="BL103" s="12">
        <v>4139</v>
      </c>
      <c r="BM103" s="12">
        <v>5450</v>
      </c>
      <c r="BN103" s="12">
        <v>3689</v>
      </c>
      <c r="BO103" s="12">
        <v>5209</v>
      </c>
      <c r="BP103" s="12">
        <v>7748</v>
      </c>
      <c r="BQ103" s="12">
        <v>4778</v>
      </c>
      <c r="BR103" s="12">
        <v>4377</v>
      </c>
      <c r="BS103" s="12">
        <v>1835</v>
      </c>
      <c r="BT103" s="12">
        <v>6152</v>
      </c>
      <c r="BU103" s="12">
        <v>7561</v>
      </c>
      <c r="BV103" s="12">
        <v>5970</v>
      </c>
      <c r="BW103" s="12">
        <v>5494</v>
      </c>
      <c r="BX103" s="12">
        <v>5201</v>
      </c>
      <c r="BY103" s="12">
        <v>9117</v>
      </c>
      <c r="BZ103" s="12">
        <v>10795</v>
      </c>
      <c r="CA103" s="12">
        <v>4945</v>
      </c>
      <c r="CB103" s="12">
        <v>6855</v>
      </c>
      <c r="CC103" s="12">
        <v>3065</v>
      </c>
      <c r="CD103" s="12">
        <v>4753</v>
      </c>
      <c r="CE103" s="12">
        <v>6381</v>
      </c>
      <c r="CF103" s="12">
        <v>8245</v>
      </c>
      <c r="CG103" s="12">
        <v>3994</v>
      </c>
      <c r="CH103" s="12">
        <v>2395</v>
      </c>
      <c r="CI103" s="12">
        <v>15763</v>
      </c>
      <c r="CJ103" s="12">
        <v>3248</v>
      </c>
      <c r="CK103" s="12">
        <v>8645</v>
      </c>
      <c r="CL103" s="12">
        <v>6220</v>
      </c>
      <c r="CM103" s="12">
        <v>5617</v>
      </c>
      <c r="CN103" s="12">
        <v>14985</v>
      </c>
      <c r="CO103" s="12">
        <v>7441</v>
      </c>
      <c r="CP103" s="12">
        <v>5497</v>
      </c>
      <c r="CQ103" s="12">
        <v>6315</v>
      </c>
      <c r="CR103" s="12">
        <v>5445</v>
      </c>
      <c r="CS103" s="12">
        <v>7333</v>
      </c>
      <c r="CT103" s="12">
        <v>4766</v>
      </c>
      <c r="CU103" s="12">
        <v>6119</v>
      </c>
      <c r="CV103" s="12">
        <v>6510</v>
      </c>
      <c r="CW103" s="12">
        <v>7679</v>
      </c>
      <c r="CX103" s="12">
        <v>4542</v>
      </c>
      <c r="CY103" s="12">
        <v>2735</v>
      </c>
      <c r="CZ103" s="12">
        <v>4001</v>
      </c>
      <c r="DA103" s="12">
        <v>3788</v>
      </c>
      <c r="DB103" s="12">
        <v>3678</v>
      </c>
      <c r="DC103" s="12">
        <v>2799</v>
      </c>
      <c r="DD103" s="12">
        <v>4521</v>
      </c>
      <c r="DE103" s="12">
        <v>5130</v>
      </c>
      <c r="DF103" s="12">
        <v>4991</v>
      </c>
      <c r="DG103" s="12">
        <v>5504</v>
      </c>
      <c r="DH103" s="12">
        <v>2914</v>
      </c>
      <c r="DI103" s="12">
        <v>6152</v>
      </c>
      <c r="DJ103" s="12">
        <v>6962</v>
      </c>
    </row>
    <row r="104" spans="1:114" x14ac:dyDescent="0.25">
      <c r="A104" s="12">
        <v>5223</v>
      </c>
      <c r="B104" s="12" t="s">
        <v>1186</v>
      </c>
      <c r="C104" s="12" t="s">
        <v>1187</v>
      </c>
      <c r="D104" s="12" t="s">
        <v>1184</v>
      </c>
      <c r="E104" s="12" t="s">
        <v>3963</v>
      </c>
      <c r="F104" s="12" t="s">
        <v>129</v>
      </c>
      <c r="G104" s="12" t="s">
        <v>3964</v>
      </c>
      <c r="H104" s="12" t="s">
        <v>3965</v>
      </c>
      <c r="I104" s="12" t="s">
        <v>133</v>
      </c>
      <c r="J104" s="12">
        <v>258.1103</v>
      </c>
      <c r="K104" s="12">
        <v>0.8</v>
      </c>
      <c r="L104" s="12">
        <v>51.6</v>
      </c>
      <c r="M104" s="12" t="s">
        <v>134</v>
      </c>
      <c r="N104" s="12">
        <v>0.95830000000000004</v>
      </c>
      <c r="O104" s="12">
        <v>578</v>
      </c>
      <c r="P104" s="12">
        <v>354</v>
      </c>
      <c r="Q104" s="12">
        <v>284</v>
      </c>
      <c r="R104" s="12">
        <v>450</v>
      </c>
      <c r="S104" s="12">
        <v>304</v>
      </c>
      <c r="T104" s="12">
        <v>1454</v>
      </c>
      <c r="U104" s="12">
        <v>458</v>
      </c>
      <c r="V104" s="12">
        <v>428</v>
      </c>
      <c r="W104" s="12">
        <v>914</v>
      </c>
      <c r="X104" s="12">
        <v>2141</v>
      </c>
      <c r="Y104" s="12">
        <v>2541</v>
      </c>
      <c r="Z104" s="12">
        <v>2534</v>
      </c>
      <c r="AA104" s="12">
        <v>346</v>
      </c>
      <c r="AB104" s="12">
        <v>490</v>
      </c>
      <c r="AC104" s="12">
        <v>367</v>
      </c>
      <c r="AD104" s="12">
        <v>1214</v>
      </c>
      <c r="AE104" s="12">
        <v>404</v>
      </c>
      <c r="AF104" s="12">
        <v>1434</v>
      </c>
      <c r="AG104" s="12">
        <v>1401</v>
      </c>
      <c r="AH104" s="12">
        <v>1145</v>
      </c>
      <c r="AI104" s="12">
        <v>8911</v>
      </c>
      <c r="AJ104" s="12">
        <v>2095</v>
      </c>
      <c r="AK104" s="12">
        <v>2325</v>
      </c>
      <c r="AL104" s="12">
        <v>2014</v>
      </c>
      <c r="AM104" s="12">
        <v>442</v>
      </c>
      <c r="AN104" s="12">
        <v>451</v>
      </c>
      <c r="AO104" s="12">
        <v>2256</v>
      </c>
      <c r="AP104" s="12">
        <v>297</v>
      </c>
      <c r="AQ104" s="12">
        <v>1687</v>
      </c>
      <c r="AR104" s="12">
        <v>237</v>
      </c>
      <c r="AS104" s="12">
        <v>501</v>
      </c>
      <c r="AT104" s="12">
        <v>1052</v>
      </c>
      <c r="AU104" s="12">
        <v>1415</v>
      </c>
      <c r="AV104" s="12">
        <v>525</v>
      </c>
      <c r="AW104" s="12">
        <v>507</v>
      </c>
      <c r="AX104" s="12">
        <v>833</v>
      </c>
      <c r="AY104" s="12">
        <v>508</v>
      </c>
      <c r="AZ104" s="12">
        <v>498</v>
      </c>
      <c r="BA104" s="12">
        <v>789</v>
      </c>
      <c r="BB104" s="12">
        <v>503</v>
      </c>
      <c r="BC104" s="12">
        <v>529</v>
      </c>
      <c r="BD104" s="12">
        <v>475</v>
      </c>
      <c r="BE104" s="12">
        <v>464</v>
      </c>
      <c r="BF104" s="12">
        <v>925</v>
      </c>
      <c r="BG104" s="12">
        <v>2654</v>
      </c>
      <c r="BH104" s="12">
        <v>1235</v>
      </c>
      <c r="BI104" s="12">
        <v>2648</v>
      </c>
      <c r="BJ104" s="12">
        <v>489</v>
      </c>
      <c r="BK104" s="12">
        <v>824</v>
      </c>
      <c r="BL104" s="12">
        <v>689</v>
      </c>
      <c r="BM104" s="12">
        <v>785</v>
      </c>
      <c r="BN104" s="12">
        <v>435</v>
      </c>
      <c r="BO104" s="12">
        <v>2510</v>
      </c>
      <c r="BP104" s="12">
        <v>421</v>
      </c>
      <c r="BQ104" s="12">
        <v>1065</v>
      </c>
      <c r="BR104" s="12">
        <v>539</v>
      </c>
      <c r="BS104" s="12">
        <v>12216</v>
      </c>
      <c r="BT104" s="12">
        <v>646</v>
      </c>
      <c r="BU104" s="12">
        <v>315</v>
      </c>
      <c r="BV104" s="12">
        <v>1885</v>
      </c>
      <c r="BW104" s="12">
        <v>470</v>
      </c>
      <c r="BX104" s="12">
        <v>1658</v>
      </c>
      <c r="BY104" s="12">
        <v>353</v>
      </c>
      <c r="BZ104" s="12">
        <v>509</v>
      </c>
      <c r="CA104" s="12">
        <v>483</v>
      </c>
      <c r="CB104" s="12">
        <v>660</v>
      </c>
      <c r="CC104" s="12">
        <v>10982</v>
      </c>
      <c r="CD104" s="12">
        <v>306</v>
      </c>
      <c r="CE104" s="12">
        <v>1395</v>
      </c>
      <c r="CF104" s="12">
        <v>389</v>
      </c>
      <c r="CG104" s="12">
        <v>272</v>
      </c>
      <c r="CH104" s="12">
        <v>8505</v>
      </c>
      <c r="CI104" s="12">
        <v>484</v>
      </c>
      <c r="CJ104" s="12">
        <v>385</v>
      </c>
      <c r="CK104" s="12">
        <v>504</v>
      </c>
      <c r="CL104" s="12">
        <v>293</v>
      </c>
      <c r="CM104" s="12">
        <v>1654</v>
      </c>
      <c r="CN104" s="12">
        <v>1350</v>
      </c>
      <c r="CO104" s="12">
        <v>397</v>
      </c>
      <c r="CP104" s="12">
        <v>473</v>
      </c>
      <c r="CQ104" s="12">
        <v>357</v>
      </c>
      <c r="CR104" s="12">
        <v>340</v>
      </c>
      <c r="CS104" s="12">
        <v>2814</v>
      </c>
      <c r="CT104" s="12">
        <v>629</v>
      </c>
      <c r="CU104" s="12">
        <v>747</v>
      </c>
      <c r="CV104" s="12">
        <v>313</v>
      </c>
      <c r="CW104" s="12">
        <v>2154</v>
      </c>
      <c r="CX104" s="12">
        <v>376</v>
      </c>
      <c r="CY104" s="12">
        <v>8009</v>
      </c>
      <c r="CZ104" s="12">
        <v>320</v>
      </c>
      <c r="DA104" s="12">
        <v>399</v>
      </c>
      <c r="DB104" s="12">
        <v>1542</v>
      </c>
      <c r="DC104" s="12">
        <v>317</v>
      </c>
      <c r="DD104" s="12">
        <v>19053</v>
      </c>
      <c r="DE104" s="12">
        <v>1236</v>
      </c>
      <c r="DF104" s="12">
        <v>1814</v>
      </c>
      <c r="DG104" s="12">
        <v>248</v>
      </c>
      <c r="DH104" s="12">
        <v>395</v>
      </c>
      <c r="DI104" s="12">
        <v>579</v>
      </c>
      <c r="DJ104" s="12">
        <v>829</v>
      </c>
    </row>
    <row r="105" spans="1:114" x14ac:dyDescent="0.25">
      <c r="A105" s="12">
        <v>5967</v>
      </c>
      <c r="B105" s="12" t="s">
        <v>1196</v>
      </c>
      <c r="C105" s="12" t="s">
        <v>1197</v>
      </c>
      <c r="D105" s="12" t="s">
        <v>134</v>
      </c>
      <c r="E105" s="12" t="s">
        <v>3963</v>
      </c>
      <c r="F105" s="12" t="s">
        <v>129</v>
      </c>
      <c r="G105" s="12" t="s">
        <v>3964</v>
      </c>
      <c r="H105" s="12" t="s">
        <v>3965</v>
      </c>
      <c r="I105" s="12" t="s">
        <v>133</v>
      </c>
      <c r="J105" s="12">
        <v>283.17559999999997</v>
      </c>
      <c r="K105" s="12">
        <v>1.5</v>
      </c>
      <c r="L105" s="12">
        <v>372.4</v>
      </c>
      <c r="M105" s="12" t="s">
        <v>134</v>
      </c>
      <c r="N105" s="12">
        <v>0.99660000000000004</v>
      </c>
      <c r="O105" s="12">
        <v>1583</v>
      </c>
      <c r="P105" s="12">
        <v>19590</v>
      </c>
      <c r="Q105" s="12">
        <v>1956</v>
      </c>
      <c r="R105" s="12">
        <v>2906</v>
      </c>
      <c r="S105" s="12">
        <v>868</v>
      </c>
      <c r="T105" s="12">
        <v>1873</v>
      </c>
      <c r="U105" s="12">
        <v>1864</v>
      </c>
      <c r="V105" s="12">
        <v>2215</v>
      </c>
      <c r="W105" s="12">
        <v>1445</v>
      </c>
      <c r="X105" s="12">
        <v>5194</v>
      </c>
      <c r="Y105" s="12">
        <v>9143449</v>
      </c>
      <c r="Z105" s="12">
        <v>948</v>
      </c>
      <c r="AA105" s="12">
        <v>2941</v>
      </c>
      <c r="AB105" s="12">
        <v>2551</v>
      </c>
      <c r="AC105" s="12">
        <v>1915</v>
      </c>
      <c r="AD105" s="12">
        <v>1185</v>
      </c>
      <c r="AE105" s="12">
        <v>745</v>
      </c>
      <c r="AF105" s="12">
        <v>778</v>
      </c>
      <c r="AG105" s="12">
        <v>915</v>
      </c>
      <c r="AH105" s="12">
        <v>735</v>
      </c>
      <c r="AI105" s="12">
        <v>2104</v>
      </c>
      <c r="AJ105" s="12">
        <v>965</v>
      </c>
      <c r="AK105" s="12">
        <v>1062</v>
      </c>
      <c r="AL105" s="12">
        <v>945</v>
      </c>
      <c r="AM105" s="12">
        <v>978</v>
      </c>
      <c r="AN105" s="12">
        <v>1374</v>
      </c>
      <c r="AO105" s="12">
        <v>885</v>
      </c>
      <c r="AP105" s="12">
        <v>2189</v>
      </c>
      <c r="AQ105" s="12">
        <v>398</v>
      </c>
      <c r="AR105" s="12">
        <v>1735</v>
      </c>
      <c r="AS105" s="12">
        <v>635</v>
      </c>
      <c r="AT105" s="12">
        <v>715</v>
      </c>
      <c r="AU105" s="12">
        <v>1714</v>
      </c>
      <c r="AV105" s="12">
        <v>1085</v>
      </c>
      <c r="AW105" s="12">
        <v>869</v>
      </c>
      <c r="AX105" s="12">
        <v>1954</v>
      </c>
      <c r="AY105" s="12">
        <v>725</v>
      </c>
      <c r="AZ105" s="12">
        <v>401</v>
      </c>
      <c r="BA105" s="12">
        <v>805</v>
      </c>
      <c r="BB105" s="12">
        <v>1754</v>
      </c>
      <c r="BC105" s="12">
        <v>2014</v>
      </c>
      <c r="BD105" s="12">
        <v>415</v>
      </c>
      <c r="BE105" s="12">
        <v>1095</v>
      </c>
      <c r="BF105" s="12">
        <v>2785</v>
      </c>
      <c r="BG105" s="12">
        <v>2318</v>
      </c>
      <c r="BH105" s="12">
        <v>1487</v>
      </c>
      <c r="BI105" s="12">
        <v>709</v>
      </c>
      <c r="BJ105" s="12">
        <v>1558</v>
      </c>
      <c r="BK105" s="12">
        <v>658</v>
      </c>
      <c r="BL105" s="12">
        <v>2810</v>
      </c>
      <c r="BM105" s="12">
        <v>2537</v>
      </c>
      <c r="BN105" s="12">
        <v>3486</v>
      </c>
      <c r="BO105" s="12">
        <v>2748</v>
      </c>
      <c r="BP105" s="12">
        <v>3418</v>
      </c>
      <c r="BQ105" s="12">
        <v>1707</v>
      </c>
      <c r="BR105" s="12">
        <v>1564</v>
      </c>
      <c r="BS105" s="12">
        <v>1584</v>
      </c>
      <c r="BT105" s="12">
        <v>2867</v>
      </c>
      <c r="BU105" s="12">
        <v>1298</v>
      </c>
      <c r="BV105" s="12">
        <v>975</v>
      </c>
      <c r="BW105" s="12">
        <v>2841</v>
      </c>
      <c r="BX105" s="12">
        <v>1420</v>
      </c>
      <c r="BY105" s="12">
        <v>1645</v>
      </c>
      <c r="BZ105" s="12">
        <v>895</v>
      </c>
      <c r="CA105" s="12">
        <v>658</v>
      </c>
      <c r="CB105" s="12">
        <v>889</v>
      </c>
      <c r="CC105" s="12">
        <v>1335</v>
      </c>
      <c r="CD105" s="12">
        <v>945</v>
      </c>
      <c r="CE105" s="12">
        <v>1024</v>
      </c>
      <c r="CF105" s="12">
        <v>1532</v>
      </c>
      <c r="CG105" s="12">
        <v>1012</v>
      </c>
      <c r="CH105" s="12">
        <v>998</v>
      </c>
      <c r="CI105" s="12">
        <v>625</v>
      </c>
      <c r="CJ105" s="12">
        <v>495</v>
      </c>
      <c r="CK105" s="12">
        <v>1124</v>
      </c>
      <c r="CL105" s="12">
        <v>754</v>
      </c>
      <c r="CM105" s="12">
        <v>2435</v>
      </c>
      <c r="CN105" s="12">
        <v>3440</v>
      </c>
      <c r="CO105" s="12">
        <v>2427</v>
      </c>
      <c r="CP105" s="12">
        <v>825</v>
      </c>
      <c r="CQ105" s="12">
        <v>1204</v>
      </c>
      <c r="CR105" s="12">
        <v>815</v>
      </c>
      <c r="CS105" s="12">
        <v>2051</v>
      </c>
      <c r="CT105" s="12">
        <v>935</v>
      </c>
      <c r="CU105" s="12">
        <v>695</v>
      </c>
      <c r="CV105" s="12">
        <v>925</v>
      </c>
      <c r="CW105" s="12">
        <v>851</v>
      </c>
      <c r="CX105" s="12">
        <v>371</v>
      </c>
      <c r="CY105" s="12">
        <v>1154</v>
      </c>
      <c r="CZ105" s="12">
        <v>2985</v>
      </c>
      <c r="DA105" s="12">
        <v>715</v>
      </c>
      <c r="DB105" s="12">
        <v>1120</v>
      </c>
      <c r="DC105" s="12">
        <v>498</v>
      </c>
      <c r="DD105" s="12">
        <v>1201</v>
      </c>
      <c r="DE105" s="12">
        <v>1685</v>
      </c>
      <c r="DF105" s="12">
        <v>889</v>
      </c>
      <c r="DG105" s="12">
        <v>735</v>
      </c>
      <c r="DH105" s="12">
        <v>985</v>
      </c>
      <c r="DI105" s="12">
        <v>548</v>
      </c>
      <c r="DJ105" s="12">
        <v>1445</v>
      </c>
    </row>
    <row r="106" spans="1:114" x14ac:dyDescent="0.25">
      <c r="A106" s="12">
        <v>6072</v>
      </c>
      <c r="B106" s="12" t="s">
        <v>1205</v>
      </c>
      <c r="C106" s="12" t="s">
        <v>1206</v>
      </c>
      <c r="D106" s="12" t="s">
        <v>134</v>
      </c>
      <c r="E106" s="12" t="s">
        <v>3963</v>
      </c>
      <c r="F106" s="12" t="s">
        <v>129</v>
      </c>
      <c r="G106" s="12" t="s">
        <v>3964</v>
      </c>
      <c r="H106" s="12" t="s">
        <v>3965</v>
      </c>
      <c r="I106" s="12" t="s">
        <v>133</v>
      </c>
      <c r="J106" s="12">
        <v>286.14370000000002</v>
      </c>
      <c r="K106" s="12">
        <v>0.2</v>
      </c>
      <c r="L106" s="12">
        <v>1102.4000000000001</v>
      </c>
      <c r="M106" s="12" t="s">
        <v>134</v>
      </c>
      <c r="N106" s="12">
        <v>0.95150000000000001</v>
      </c>
      <c r="O106" s="12">
        <v>426</v>
      </c>
      <c r="P106" s="12">
        <v>13964</v>
      </c>
      <c r="Q106" s="12">
        <v>1950</v>
      </c>
      <c r="R106" s="12">
        <v>951</v>
      </c>
      <c r="S106" s="12">
        <v>591</v>
      </c>
      <c r="T106" s="12">
        <v>171</v>
      </c>
      <c r="U106" s="12">
        <v>721</v>
      </c>
      <c r="V106" s="12">
        <v>351</v>
      </c>
      <c r="W106" s="12">
        <v>180</v>
      </c>
      <c r="X106" s="12">
        <v>1044</v>
      </c>
      <c r="Y106" s="12">
        <v>351</v>
      </c>
      <c r="Z106" s="12">
        <v>109</v>
      </c>
      <c r="AA106" s="12">
        <v>701</v>
      </c>
      <c r="AB106" s="12">
        <v>175</v>
      </c>
      <c r="AC106" s="12">
        <v>812</v>
      </c>
      <c r="AD106" s="12">
        <v>933</v>
      </c>
      <c r="AE106" s="12">
        <v>974</v>
      </c>
      <c r="AF106" s="12">
        <v>118</v>
      </c>
      <c r="AG106" s="12">
        <v>460</v>
      </c>
      <c r="AH106" s="12">
        <v>724</v>
      </c>
      <c r="AI106" s="12">
        <v>224</v>
      </c>
      <c r="AJ106" s="12">
        <v>234</v>
      </c>
      <c r="AK106" s="12">
        <v>131</v>
      </c>
      <c r="AL106" s="12">
        <v>355</v>
      </c>
      <c r="AM106" s="12">
        <v>548</v>
      </c>
      <c r="AN106" s="12">
        <v>461</v>
      </c>
      <c r="AO106" s="12">
        <v>251</v>
      </c>
      <c r="AP106" s="12">
        <v>611</v>
      </c>
      <c r="AQ106" s="12">
        <v>329</v>
      </c>
      <c r="AR106" s="12">
        <v>177</v>
      </c>
      <c r="AS106" s="12">
        <v>814</v>
      </c>
      <c r="AT106" s="12">
        <v>153</v>
      </c>
      <c r="AU106" s="12">
        <v>1673</v>
      </c>
      <c r="AV106" s="12">
        <v>140</v>
      </c>
      <c r="AW106" s="12">
        <v>212</v>
      </c>
      <c r="AX106" s="12">
        <v>291</v>
      </c>
      <c r="AY106" s="12">
        <v>777</v>
      </c>
      <c r="AZ106" s="12">
        <v>211</v>
      </c>
      <c r="BA106" s="12">
        <v>357</v>
      </c>
      <c r="BB106" s="12">
        <v>574</v>
      </c>
      <c r="BC106" s="12">
        <v>2707</v>
      </c>
      <c r="BD106" s="12">
        <v>197</v>
      </c>
      <c r="BE106" s="12">
        <v>475</v>
      </c>
      <c r="BF106" s="12">
        <v>205</v>
      </c>
      <c r="BG106" s="12">
        <v>149</v>
      </c>
      <c r="BH106" s="12">
        <v>134</v>
      </c>
      <c r="BI106" s="12">
        <v>602</v>
      </c>
      <c r="BJ106" s="12">
        <v>167</v>
      </c>
      <c r="BK106" s="12">
        <v>128</v>
      </c>
      <c r="BL106" s="12">
        <v>172</v>
      </c>
      <c r="BM106" s="12">
        <v>112</v>
      </c>
      <c r="BN106" s="12">
        <v>158</v>
      </c>
      <c r="BO106" s="12">
        <v>375</v>
      </c>
      <c r="BP106" s="12">
        <v>208</v>
      </c>
      <c r="BQ106" s="12">
        <v>188</v>
      </c>
      <c r="BR106" s="12">
        <v>241</v>
      </c>
      <c r="BS106" s="12">
        <v>345</v>
      </c>
      <c r="BT106" s="12">
        <v>1649</v>
      </c>
      <c r="BU106" s="12">
        <v>177</v>
      </c>
      <c r="BV106" s="12">
        <v>610</v>
      </c>
      <c r="BW106" s="12">
        <v>375</v>
      </c>
      <c r="BX106" s="12">
        <v>156</v>
      </c>
      <c r="BY106" s="12">
        <v>177</v>
      </c>
      <c r="BZ106" s="12">
        <v>101</v>
      </c>
      <c r="CA106" s="12">
        <v>282</v>
      </c>
      <c r="CB106" s="12">
        <v>105</v>
      </c>
      <c r="CC106" s="12">
        <v>345</v>
      </c>
      <c r="CD106" s="12">
        <v>1191</v>
      </c>
      <c r="CE106" s="12">
        <v>834</v>
      </c>
      <c r="CF106" s="12">
        <v>934</v>
      </c>
      <c r="CG106" s="12">
        <v>954</v>
      </c>
      <c r="CH106" s="12">
        <v>160</v>
      </c>
      <c r="CI106" s="12">
        <v>205</v>
      </c>
      <c r="CJ106" s="12">
        <v>106</v>
      </c>
      <c r="CK106" s="12">
        <v>925</v>
      </c>
      <c r="CL106" s="12">
        <v>1858</v>
      </c>
      <c r="CM106" s="12">
        <v>685</v>
      </c>
      <c r="CN106" s="12">
        <v>958</v>
      </c>
      <c r="CO106" s="12">
        <v>1030</v>
      </c>
      <c r="CP106" s="12">
        <v>827</v>
      </c>
      <c r="CQ106" s="12">
        <v>974</v>
      </c>
      <c r="CR106" s="12">
        <v>163</v>
      </c>
      <c r="CS106" s="12">
        <v>181</v>
      </c>
      <c r="CT106" s="12">
        <v>119</v>
      </c>
      <c r="CU106" s="12">
        <v>915</v>
      </c>
      <c r="CV106" s="12">
        <v>754</v>
      </c>
      <c r="CW106" s="12">
        <v>542</v>
      </c>
      <c r="CX106" s="12">
        <v>102</v>
      </c>
      <c r="CY106" s="12">
        <v>394</v>
      </c>
      <c r="CZ106" s="12">
        <v>1033</v>
      </c>
      <c r="DA106" s="12">
        <v>360</v>
      </c>
      <c r="DB106" s="12">
        <v>244</v>
      </c>
      <c r="DC106" s="12">
        <v>284</v>
      </c>
      <c r="DD106" s="12">
        <v>401</v>
      </c>
      <c r="DE106" s="12">
        <v>1186</v>
      </c>
      <c r="DF106" s="12">
        <v>751</v>
      </c>
      <c r="DG106" s="12">
        <v>601</v>
      </c>
      <c r="DH106" s="12">
        <v>672</v>
      </c>
      <c r="DI106" s="12">
        <v>161</v>
      </c>
      <c r="DJ106" s="12">
        <v>225</v>
      </c>
    </row>
    <row r="107" spans="1:114" x14ac:dyDescent="0.25">
      <c r="A107" s="12">
        <v>7101</v>
      </c>
      <c r="B107" s="12" t="s">
        <v>1256</v>
      </c>
      <c r="C107" s="12" t="s">
        <v>1257</v>
      </c>
      <c r="D107" s="12" t="s">
        <v>134</v>
      </c>
      <c r="E107" s="12" t="s">
        <v>3963</v>
      </c>
      <c r="F107" s="12" t="s">
        <v>129</v>
      </c>
      <c r="G107" s="12" t="s">
        <v>3964</v>
      </c>
      <c r="H107" s="12" t="s">
        <v>3965</v>
      </c>
      <c r="I107" s="12" t="s">
        <v>133</v>
      </c>
      <c r="J107" s="12">
        <v>327.07799999999997</v>
      </c>
      <c r="K107" s="12">
        <v>0.2</v>
      </c>
      <c r="L107" s="12">
        <v>1173.7</v>
      </c>
      <c r="M107" s="12" t="s">
        <v>134</v>
      </c>
      <c r="N107" s="12">
        <v>0.94579999999999997</v>
      </c>
      <c r="O107" s="12">
        <v>1527</v>
      </c>
      <c r="P107" s="12">
        <v>914</v>
      </c>
      <c r="Q107" s="12">
        <v>1178</v>
      </c>
      <c r="R107" s="12">
        <v>1491</v>
      </c>
      <c r="S107" s="12">
        <v>1210</v>
      </c>
      <c r="T107" s="12">
        <v>1405</v>
      </c>
      <c r="U107" s="12">
        <v>1065</v>
      </c>
      <c r="V107" s="12">
        <v>1267</v>
      </c>
      <c r="W107" s="12">
        <v>1137</v>
      </c>
      <c r="X107" s="12">
        <v>1239</v>
      </c>
      <c r="Y107" s="12">
        <v>761</v>
      </c>
      <c r="Z107" s="12">
        <v>611</v>
      </c>
      <c r="AA107" s="12">
        <v>956</v>
      </c>
      <c r="AB107" s="12">
        <v>780</v>
      </c>
      <c r="AC107" s="12">
        <v>443</v>
      </c>
      <c r="AD107" s="12">
        <v>413</v>
      </c>
      <c r="AE107" s="12">
        <v>667</v>
      </c>
      <c r="AF107" s="12">
        <v>1103</v>
      </c>
      <c r="AG107" s="12">
        <v>876</v>
      </c>
      <c r="AH107" s="12">
        <v>640</v>
      </c>
      <c r="AI107" s="12">
        <v>36242</v>
      </c>
      <c r="AJ107" s="12">
        <v>542</v>
      </c>
      <c r="AK107" s="12">
        <v>530</v>
      </c>
      <c r="AL107" s="12">
        <v>202</v>
      </c>
      <c r="AM107" s="12">
        <v>741</v>
      </c>
      <c r="AN107" s="12">
        <v>655</v>
      </c>
      <c r="AO107" s="12">
        <v>863</v>
      </c>
      <c r="AP107" s="12">
        <v>988</v>
      </c>
      <c r="AQ107" s="12">
        <v>1351</v>
      </c>
      <c r="AR107" s="12">
        <v>1822</v>
      </c>
      <c r="AS107" s="12">
        <v>743</v>
      </c>
      <c r="AT107" s="12">
        <v>744</v>
      </c>
      <c r="AU107" s="12">
        <v>692</v>
      </c>
      <c r="AV107" s="12">
        <v>768</v>
      </c>
      <c r="AW107" s="12">
        <v>869</v>
      </c>
      <c r="AX107" s="12">
        <v>550</v>
      </c>
      <c r="AY107" s="12">
        <v>577</v>
      </c>
      <c r="AZ107" s="12">
        <v>1214</v>
      </c>
      <c r="BA107" s="12">
        <v>933</v>
      </c>
      <c r="BB107" s="12">
        <v>423</v>
      </c>
      <c r="BC107" s="12">
        <v>658</v>
      </c>
      <c r="BD107" s="12">
        <v>918</v>
      </c>
      <c r="BE107" s="12">
        <v>449</v>
      </c>
      <c r="BF107" s="12">
        <v>921</v>
      </c>
      <c r="BG107" s="12">
        <v>885</v>
      </c>
      <c r="BH107" s="12">
        <v>1344</v>
      </c>
      <c r="BI107" s="12">
        <v>1105</v>
      </c>
      <c r="BJ107" s="12">
        <v>859</v>
      </c>
      <c r="BK107" s="12">
        <v>674</v>
      </c>
      <c r="BL107" s="12">
        <v>1127</v>
      </c>
      <c r="BM107" s="12">
        <v>1695</v>
      </c>
      <c r="BN107" s="12">
        <v>1292</v>
      </c>
      <c r="BO107" s="12">
        <v>1337</v>
      </c>
      <c r="BP107" s="12">
        <v>647</v>
      </c>
      <c r="BQ107" s="12">
        <v>1318</v>
      </c>
      <c r="BR107" s="12">
        <v>1270</v>
      </c>
      <c r="BS107" s="12">
        <v>52637</v>
      </c>
      <c r="BT107" s="12">
        <v>1121</v>
      </c>
      <c r="BU107" s="12">
        <v>926</v>
      </c>
      <c r="BV107" s="12">
        <v>945</v>
      </c>
      <c r="BW107" s="12">
        <v>719</v>
      </c>
      <c r="BX107" s="12">
        <v>936</v>
      </c>
      <c r="BY107" s="12">
        <v>1208</v>
      </c>
      <c r="BZ107" s="12">
        <v>472</v>
      </c>
      <c r="CA107" s="12">
        <v>726</v>
      </c>
      <c r="CB107" s="12">
        <v>490</v>
      </c>
      <c r="CC107" s="12">
        <v>53085</v>
      </c>
      <c r="CD107" s="12">
        <v>1253</v>
      </c>
      <c r="CE107" s="12">
        <v>748</v>
      </c>
      <c r="CF107" s="12">
        <v>403</v>
      </c>
      <c r="CG107" s="12">
        <v>657</v>
      </c>
      <c r="CH107" s="12">
        <v>35240</v>
      </c>
      <c r="CI107" s="12">
        <v>329</v>
      </c>
      <c r="CJ107" s="12">
        <v>210</v>
      </c>
      <c r="CK107" s="12">
        <v>340</v>
      </c>
      <c r="CL107" s="12">
        <v>507</v>
      </c>
      <c r="CM107" s="12">
        <v>830</v>
      </c>
      <c r="CN107" s="12">
        <v>8830</v>
      </c>
      <c r="CO107" s="12">
        <v>1565</v>
      </c>
      <c r="CP107" s="12">
        <v>1056</v>
      </c>
      <c r="CQ107" s="12">
        <v>913</v>
      </c>
      <c r="CR107" s="12">
        <v>378</v>
      </c>
      <c r="CS107" s="12">
        <v>1516</v>
      </c>
      <c r="CT107" s="12">
        <v>293</v>
      </c>
      <c r="CU107" s="12">
        <v>742</v>
      </c>
      <c r="CV107" s="12">
        <v>599</v>
      </c>
      <c r="CW107" s="12">
        <v>919</v>
      </c>
      <c r="CX107" s="12">
        <v>482</v>
      </c>
      <c r="CY107" s="12">
        <v>50620</v>
      </c>
      <c r="CZ107" s="12">
        <v>504</v>
      </c>
      <c r="DA107" s="12">
        <v>1376</v>
      </c>
      <c r="DB107" s="12">
        <v>216</v>
      </c>
      <c r="DC107" s="12">
        <v>471</v>
      </c>
      <c r="DD107" s="12">
        <v>47031</v>
      </c>
      <c r="DE107" s="12">
        <v>1157</v>
      </c>
      <c r="DF107" s="12">
        <v>820</v>
      </c>
      <c r="DG107" s="12">
        <v>3347</v>
      </c>
      <c r="DH107" s="12">
        <v>5004</v>
      </c>
      <c r="DI107" s="12">
        <v>1316</v>
      </c>
      <c r="DJ107" s="12">
        <v>767</v>
      </c>
    </row>
    <row r="108" spans="1:114" x14ac:dyDescent="0.25">
      <c r="A108" s="12">
        <v>11031</v>
      </c>
      <c r="B108" s="12" t="s">
        <v>1356</v>
      </c>
      <c r="C108" s="12" t="s">
        <v>1347</v>
      </c>
      <c r="D108" s="12" t="s">
        <v>1354</v>
      </c>
      <c r="E108" s="12" t="s">
        <v>3963</v>
      </c>
      <c r="F108" s="12" t="s">
        <v>129</v>
      </c>
      <c r="G108" s="12" t="s">
        <v>3964</v>
      </c>
      <c r="H108" s="12" t="s">
        <v>3965</v>
      </c>
      <c r="I108" s="12" t="s">
        <v>133</v>
      </c>
      <c r="J108" s="12">
        <v>450.32130000000001</v>
      </c>
      <c r="K108" s="12">
        <v>0.3</v>
      </c>
      <c r="L108" s="12">
        <v>1062.2</v>
      </c>
      <c r="M108" s="12" t="s">
        <v>134</v>
      </c>
      <c r="N108" s="12">
        <v>0.94530000000000003</v>
      </c>
      <c r="O108" s="12">
        <v>164</v>
      </c>
      <c r="P108" s="12">
        <v>251</v>
      </c>
      <c r="Q108" s="12">
        <v>852</v>
      </c>
      <c r="R108" s="12">
        <v>135</v>
      </c>
      <c r="S108" s="12">
        <v>165</v>
      </c>
      <c r="T108" s="12">
        <v>1201</v>
      </c>
      <c r="U108" s="12">
        <v>345</v>
      </c>
      <c r="V108" s="12">
        <v>254</v>
      </c>
      <c r="W108" s="12">
        <v>245</v>
      </c>
      <c r="X108" s="12">
        <v>521</v>
      </c>
      <c r="Y108" s="12">
        <v>285</v>
      </c>
      <c r="Z108" s="12">
        <v>821</v>
      </c>
      <c r="AA108" s="12">
        <v>352</v>
      </c>
      <c r="AB108" s="12">
        <v>692</v>
      </c>
      <c r="AC108" s="12">
        <v>465</v>
      </c>
      <c r="AD108" s="12">
        <v>285</v>
      </c>
      <c r="AE108" s="12">
        <v>741</v>
      </c>
      <c r="AF108" s="12">
        <v>2101</v>
      </c>
      <c r="AG108" s="12">
        <v>485</v>
      </c>
      <c r="AH108" s="12">
        <v>321</v>
      </c>
      <c r="AI108" s="12">
        <v>34694</v>
      </c>
      <c r="AJ108" s="12">
        <v>312</v>
      </c>
      <c r="AK108" s="12">
        <v>1821</v>
      </c>
      <c r="AL108" s="12">
        <v>1201</v>
      </c>
      <c r="AM108" s="12">
        <v>315</v>
      </c>
      <c r="AN108" s="12">
        <v>1201</v>
      </c>
      <c r="AO108" s="12">
        <v>1302</v>
      </c>
      <c r="AP108" s="12">
        <v>320</v>
      </c>
      <c r="AQ108" s="12">
        <v>405</v>
      </c>
      <c r="AR108" s="12">
        <v>1071</v>
      </c>
      <c r="AS108" s="12">
        <v>523</v>
      </c>
      <c r="AT108" s="12">
        <v>2201</v>
      </c>
      <c r="AU108" s="12">
        <v>325</v>
      </c>
      <c r="AV108" s="12">
        <v>1801</v>
      </c>
      <c r="AW108" s="12">
        <v>541</v>
      </c>
      <c r="AX108" s="12">
        <v>701</v>
      </c>
      <c r="AY108" s="12">
        <v>2501</v>
      </c>
      <c r="AZ108" s="12">
        <v>2701</v>
      </c>
      <c r="BA108" s="12">
        <v>1602</v>
      </c>
      <c r="BB108" s="12">
        <v>815</v>
      </c>
      <c r="BC108" s="12">
        <v>584</v>
      </c>
      <c r="BD108" s="12">
        <v>315</v>
      </c>
      <c r="BE108" s="12">
        <v>485</v>
      </c>
      <c r="BF108" s="12">
        <v>2803</v>
      </c>
      <c r="BG108" s="12">
        <v>2405</v>
      </c>
      <c r="BH108" s="12">
        <v>402</v>
      </c>
      <c r="BI108" s="12">
        <v>523</v>
      </c>
      <c r="BJ108" s="12">
        <v>586</v>
      </c>
      <c r="BK108" s="12">
        <v>241</v>
      </c>
      <c r="BL108" s="12">
        <v>512</v>
      </c>
      <c r="BM108" s="12">
        <v>245</v>
      </c>
      <c r="BN108" s="12">
        <v>1802</v>
      </c>
      <c r="BO108" s="12">
        <v>346</v>
      </c>
      <c r="BP108" s="12">
        <v>245</v>
      </c>
      <c r="BQ108" s="12">
        <v>2201</v>
      </c>
      <c r="BR108" s="12">
        <v>386</v>
      </c>
      <c r="BS108" s="12">
        <v>1296</v>
      </c>
      <c r="BT108" s="12">
        <v>435</v>
      </c>
      <c r="BU108" s="12">
        <v>634</v>
      </c>
      <c r="BV108" s="12">
        <v>506</v>
      </c>
      <c r="BW108" s="12">
        <v>514</v>
      </c>
      <c r="BX108" s="12">
        <v>425</v>
      </c>
      <c r="BY108" s="12">
        <v>498</v>
      </c>
      <c r="BZ108" s="12">
        <v>658</v>
      </c>
      <c r="CA108" s="12">
        <v>475</v>
      </c>
      <c r="CB108" s="12">
        <v>2302</v>
      </c>
      <c r="CC108" s="12">
        <v>10732</v>
      </c>
      <c r="CD108" s="12">
        <v>315</v>
      </c>
      <c r="CE108" s="12">
        <v>1903</v>
      </c>
      <c r="CF108" s="12">
        <v>2803</v>
      </c>
      <c r="CG108" s="12">
        <v>425</v>
      </c>
      <c r="CH108" s="12">
        <v>4140</v>
      </c>
      <c r="CI108" s="12">
        <v>365</v>
      </c>
      <c r="CJ108" s="12">
        <v>875</v>
      </c>
      <c r="CK108" s="12">
        <v>1503</v>
      </c>
      <c r="CL108" s="12">
        <v>3206</v>
      </c>
      <c r="CM108" s="12">
        <v>256</v>
      </c>
      <c r="CN108" s="12">
        <v>1612</v>
      </c>
      <c r="CO108" s="12">
        <v>2021</v>
      </c>
      <c r="CP108" s="12">
        <v>689</v>
      </c>
      <c r="CQ108" s="12">
        <v>503</v>
      </c>
      <c r="CR108" s="12">
        <v>605</v>
      </c>
      <c r="CS108" s="12">
        <v>352</v>
      </c>
      <c r="CT108" s="12">
        <v>396</v>
      </c>
      <c r="CU108" s="12">
        <v>495</v>
      </c>
      <c r="CV108" s="12">
        <v>503</v>
      </c>
      <c r="CW108" s="12">
        <v>548</v>
      </c>
      <c r="CX108" s="12">
        <v>2501</v>
      </c>
      <c r="CY108" s="12">
        <v>2797</v>
      </c>
      <c r="CZ108" s="12">
        <v>869</v>
      </c>
      <c r="DA108" s="12">
        <v>665</v>
      </c>
      <c r="DB108" s="12">
        <v>374</v>
      </c>
      <c r="DC108" s="12">
        <v>1102</v>
      </c>
      <c r="DD108" s="12">
        <v>815</v>
      </c>
      <c r="DE108" s="12">
        <v>465</v>
      </c>
      <c r="DF108" s="12">
        <v>1203</v>
      </c>
      <c r="DG108" s="12">
        <v>415</v>
      </c>
      <c r="DH108" s="12">
        <v>584</v>
      </c>
      <c r="DI108" s="12">
        <v>1036</v>
      </c>
      <c r="DJ108" s="12">
        <v>1075</v>
      </c>
    </row>
    <row r="109" spans="1:114" x14ac:dyDescent="0.25">
      <c r="A109" s="12" t="s">
        <v>1364</v>
      </c>
      <c r="B109" s="12" t="s">
        <v>4330</v>
      </c>
      <c r="C109" s="12" t="s">
        <v>1367</v>
      </c>
      <c r="D109" s="12" t="s">
        <v>134</v>
      </c>
      <c r="E109" s="12" t="s">
        <v>3963</v>
      </c>
      <c r="F109" s="12" t="s">
        <v>129</v>
      </c>
      <c r="G109" s="12" t="s">
        <v>3964</v>
      </c>
      <c r="H109" s="12" t="s">
        <v>3965</v>
      </c>
      <c r="I109" s="12" t="s">
        <v>133</v>
      </c>
      <c r="J109" s="12">
        <v>468.30790000000002</v>
      </c>
      <c r="K109" s="12">
        <v>1.3</v>
      </c>
      <c r="L109" s="12">
        <v>1140.0999999999999</v>
      </c>
      <c r="M109" s="12" t="s">
        <v>134</v>
      </c>
      <c r="N109" s="12">
        <v>0.99229999999999996</v>
      </c>
      <c r="O109" s="12">
        <v>5285</v>
      </c>
      <c r="P109" s="12">
        <v>1271</v>
      </c>
      <c r="Q109" s="12">
        <v>12396</v>
      </c>
      <c r="R109" s="12">
        <v>10972</v>
      </c>
      <c r="S109" s="12">
        <v>8121</v>
      </c>
      <c r="T109" s="12">
        <v>9514</v>
      </c>
      <c r="U109" s="12">
        <v>11464</v>
      </c>
      <c r="V109" s="12">
        <v>6346</v>
      </c>
      <c r="W109" s="12">
        <v>6403</v>
      </c>
      <c r="X109" s="12">
        <v>10670</v>
      </c>
      <c r="Y109" s="12">
        <v>7321</v>
      </c>
      <c r="Z109" s="12">
        <v>12551</v>
      </c>
      <c r="AA109" s="12">
        <v>16146</v>
      </c>
      <c r="AB109" s="12">
        <v>21309</v>
      </c>
      <c r="AC109" s="12">
        <v>9610</v>
      </c>
      <c r="AD109" s="12">
        <v>22404</v>
      </c>
      <c r="AE109" s="12">
        <v>24182</v>
      </c>
      <c r="AF109" s="12">
        <v>5913</v>
      </c>
      <c r="AG109" s="12">
        <v>10779</v>
      </c>
      <c r="AH109" s="12">
        <v>22065</v>
      </c>
      <c r="AI109" s="12">
        <v>9521</v>
      </c>
      <c r="AJ109" s="12">
        <v>33201</v>
      </c>
      <c r="AK109" s="12">
        <v>9174</v>
      </c>
      <c r="AL109" s="12">
        <v>4721</v>
      </c>
      <c r="AM109" s="12">
        <v>15316</v>
      </c>
      <c r="AN109" s="12">
        <v>19173</v>
      </c>
      <c r="AO109" s="12">
        <v>4189</v>
      </c>
      <c r="AP109" s="12">
        <v>7928</v>
      </c>
      <c r="AQ109" s="12">
        <v>4194</v>
      </c>
      <c r="AR109" s="12">
        <v>9278</v>
      </c>
      <c r="AS109" s="12">
        <v>18940</v>
      </c>
      <c r="AT109" s="12">
        <v>18610</v>
      </c>
      <c r="AU109" s="12">
        <v>13415</v>
      </c>
      <c r="AV109" s="12">
        <v>16767</v>
      </c>
      <c r="AW109" s="12">
        <v>8994</v>
      </c>
      <c r="AX109" s="12">
        <v>7778</v>
      </c>
      <c r="AY109" s="12">
        <v>32016</v>
      </c>
      <c r="AZ109" s="12">
        <v>3886</v>
      </c>
      <c r="BA109" s="12">
        <v>8005</v>
      </c>
      <c r="BB109" s="12">
        <v>23044</v>
      </c>
      <c r="BC109" s="12">
        <v>11051</v>
      </c>
      <c r="BD109" s="12">
        <v>10599</v>
      </c>
      <c r="BE109" s="12">
        <v>8592</v>
      </c>
      <c r="BF109" s="12">
        <v>3948</v>
      </c>
      <c r="BG109" s="12">
        <v>15081</v>
      </c>
      <c r="BH109" s="12">
        <v>6462</v>
      </c>
      <c r="BI109" s="12">
        <v>9366</v>
      </c>
      <c r="BJ109" s="12">
        <v>9402</v>
      </c>
      <c r="BK109" s="12">
        <v>17919</v>
      </c>
      <c r="BL109" s="12">
        <v>4701</v>
      </c>
      <c r="BM109" s="12">
        <v>8165</v>
      </c>
      <c r="BN109" s="12">
        <v>14146</v>
      </c>
      <c r="BO109" s="12">
        <v>9150</v>
      </c>
      <c r="BP109" s="12">
        <v>16732</v>
      </c>
      <c r="BQ109" s="12">
        <v>8883</v>
      </c>
      <c r="BR109" s="12">
        <v>11049</v>
      </c>
      <c r="BS109" s="12">
        <v>7025</v>
      </c>
      <c r="BT109" s="12">
        <v>20600</v>
      </c>
      <c r="BU109" s="12">
        <v>29377</v>
      </c>
      <c r="BV109" s="12">
        <v>12823</v>
      </c>
      <c r="BW109" s="12">
        <v>17360</v>
      </c>
      <c r="BX109" s="12">
        <v>15400</v>
      </c>
      <c r="BY109" s="12">
        <v>14542</v>
      </c>
      <c r="BZ109" s="12">
        <v>40452</v>
      </c>
      <c r="CA109" s="12">
        <v>9643</v>
      </c>
      <c r="CB109" s="12">
        <v>20655</v>
      </c>
      <c r="CC109" s="12">
        <v>17541</v>
      </c>
      <c r="CD109" s="12">
        <v>6060</v>
      </c>
      <c r="CE109" s="12">
        <v>18999</v>
      </c>
      <c r="CF109" s="12">
        <v>23117</v>
      </c>
      <c r="CG109" s="12">
        <v>11667</v>
      </c>
      <c r="CH109" s="12">
        <v>13014</v>
      </c>
      <c r="CI109" s="12">
        <v>21961</v>
      </c>
      <c r="CJ109" s="12">
        <v>17178</v>
      </c>
      <c r="CK109" s="12">
        <v>19931</v>
      </c>
      <c r="CL109" s="12">
        <v>13530</v>
      </c>
      <c r="CM109" s="12">
        <v>10476</v>
      </c>
      <c r="CN109" s="12">
        <v>13814</v>
      </c>
      <c r="CO109" s="12">
        <v>6325</v>
      </c>
      <c r="CP109" s="12">
        <v>16402</v>
      </c>
      <c r="CQ109" s="12">
        <v>23862</v>
      </c>
      <c r="CR109" s="12">
        <v>32597</v>
      </c>
      <c r="CS109" s="12">
        <v>6986</v>
      </c>
      <c r="CT109" s="12">
        <v>18712</v>
      </c>
      <c r="CU109" s="12">
        <v>7638</v>
      </c>
      <c r="CV109" s="12">
        <v>14588</v>
      </c>
      <c r="CW109" s="12">
        <v>18651</v>
      </c>
      <c r="CX109" s="12">
        <v>15129</v>
      </c>
      <c r="CY109" s="12">
        <v>88521</v>
      </c>
      <c r="CZ109" s="12">
        <v>11402</v>
      </c>
      <c r="DA109" s="12">
        <v>7416</v>
      </c>
      <c r="DB109" s="12">
        <v>2032</v>
      </c>
      <c r="DC109" s="12">
        <v>5092</v>
      </c>
      <c r="DD109" s="12">
        <v>8745</v>
      </c>
      <c r="DE109" s="12">
        <v>18562</v>
      </c>
      <c r="DF109" s="12">
        <v>7555</v>
      </c>
      <c r="DG109" s="12">
        <v>5098</v>
      </c>
      <c r="DH109" s="12">
        <v>4055</v>
      </c>
      <c r="DI109" s="12">
        <v>7677</v>
      </c>
      <c r="DJ109" s="12">
        <v>16149</v>
      </c>
    </row>
    <row r="110" spans="1:114" x14ac:dyDescent="0.25">
      <c r="A110" s="12" t="s">
        <v>1383</v>
      </c>
      <c r="B110" s="12" t="s">
        <v>1385</v>
      </c>
      <c r="C110" s="12" t="s">
        <v>1002</v>
      </c>
      <c r="D110" s="12" t="s">
        <v>134</v>
      </c>
      <c r="E110" s="12" t="s">
        <v>3963</v>
      </c>
      <c r="F110" s="12" t="s">
        <v>129</v>
      </c>
      <c r="G110" s="12" t="s">
        <v>3964</v>
      </c>
      <c r="H110" s="12" t="s">
        <v>3965</v>
      </c>
      <c r="I110" s="12" t="s">
        <v>133</v>
      </c>
      <c r="J110" s="12">
        <v>482.32420000000002</v>
      </c>
      <c r="K110" s="12">
        <v>0.2</v>
      </c>
      <c r="L110" s="12">
        <v>1153.0999999999999</v>
      </c>
      <c r="M110" s="12" t="s">
        <v>134</v>
      </c>
      <c r="N110" s="12">
        <v>0.94840000000000002</v>
      </c>
      <c r="O110" s="12">
        <v>23053</v>
      </c>
      <c r="P110" s="12">
        <v>5342</v>
      </c>
      <c r="Q110" s="12">
        <v>17071</v>
      </c>
      <c r="R110" s="12">
        <v>22356</v>
      </c>
      <c r="S110" s="12">
        <v>4863</v>
      </c>
      <c r="T110" s="12">
        <v>17320</v>
      </c>
      <c r="U110" s="12">
        <v>18179</v>
      </c>
      <c r="V110" s="12">
        <v>15169</v>
      </c>
      <c r="W110" s="12">
        <v>16471</v>
      </c>
      <c r="X110" s="12">
        <v>30436</v>
      </c>
      <c r="Y110" s="12">
        <v>3212</v>
      </c>
      <c r="Z110" s="12">
        <v>21827</v>
      </c>
      <c r="AA110" s="12">
        <v>24016</v>
      </c>
      <c r="AB110" s="12">
        <v>27238</v>
      </c>
      <c r="AC110" s="12">
        <v>31535</v>
      </c>
      <c r="AD110" s="12">
        <v>17913</v>
      </c>
      <c r="AE110" s="12">
        <v>26615</v>
      </c>
      <c r="AF110" s="12">
        <v>20701</v>
      </c>
      <c r="AG110" s="12">
        <v>17999</v>
      </c>
      <c r="AH110" s="12">
        <v>23347</v>
      </c>
      <c r="AI110" s="12">
        <v>11446</v>
      </c>
      <c r="AJ110" s="12">
        <v>36012</v>
      </c>
      <c r="AK110" s="12">
        <v>20037</v>
      </c>
      <c r="AL110" s="12">
        <v>5374</v>
      </c>
      <c r="AM110" s="12">
        <v>18789</v>
      </c>
      <c r="AN110" s="12">
        <v>47596</v>
      </c>
      <c r="AO110" s="12">
        <v>11953</v>
      </c>
      <c r="AP110" s="12">
        <v>13680</v>
      </c>
      <c r="AQ110" s="12">
        <v>11813</v>
      </c>
      <c r="AR110" s="12">
        <v>13939</v>
      </c>
      <c r="AS110" s="12">
        <v>21358</v>
      </c>
      <c r="AT110" s="12">
        <v>13911</v>
      </c>
      <c r="AU110" s="12">
        <v>19666</v>
      </c>
      <c r="AV110" s="12">
        <v>8388</v>
      </c>
      <c r="AW110" s="12">
        <v>25809</v>
      </c>
      <c r="AX110" s="12">
        <v>19392</v>
      </c>
      <c r="AY110" s="12">
        <v>30858</v>
      </c>
      <c r="AZ110" s="12">
        <v>17801</v>
      </c>
      <c r="BA110" s="12">
        <v>19593</v>
      </c>
      <c r="BB110" s="12">
        <v>31100</v>
      </c>
      <c r="BC110" s="12">
        <v>18079</v>
      </c>
      <c r="BD110" s="12">
        <v>17302</v>
      </c>
      <c r="BE110" s="12">
        <v>22551</v>
      </c>
      <c r="BF110" s="12">
        <v>10663</v>
      </c>
      <c r="BG110" s="12">
        <v>17422</v>
      </c>
      <c r="BH110" s="12">
        <v>19595</v>
      </c>
      <c r="BI110" s="12">
        <v>18903</v>
      </c>
      <c r="BJ110" s="12">
        <v>20576</v>
      </c>
      <c r="BK110" s="12">
        <v>20465</v>
      </c>
      <c r="BL110" s="12">
        <v>13071</v>
      </c>
      <c r="BM110" s="12">
        <v>12196</v>
      </c>
      <c r="BN110" s="12">
        <v>16989</v>
      </c>
      <c r="BO110" s="12">
        <v>21353</v>
      </c>
      <c r="BP110" s="12">
        <v>27355</v>
      </c>
      <c r="BQ110" s="12">
        <v>12355</v>
      </c>
      <c r="BR110" s="12">
        <v>14415</v>
      </c>
      <c r="BS110" s="12">
        <v>55458</v>
      </c>
      <c r="BT110" s="12">
        <v>23827</v>
      </c>
      <c r="BU110" s="12">
        <v>17786</v>
      </c>
      <c r="BV110" s="12">
        <v>18780</v>
      </c>
      <c r="BW110" s="12">
        <v>18948</v>
      </c>
      <c r="BX110" s="12">
        <v>22341</v>
      </c>
      <c r="BY110" s="12">
        <v>24219</v>
      </c>
      <c r="BZ110" s="12">
        <v>35115</v>
      </c>
      <c r="CA110" s="12">
        <v>23135</v>
      </c>
      <c r="CB110" s="12">
        <v>21963</v>
      </c>
      <c r="CC110" s="12">
        <v>84478</v>
      </c>
      <c r="CD110" s="12">
        <v>13854</v>
      </c>
      <c r="CE110" s="12">
        <v>21154</v>
      </c>
      <c r="CF110" s="12">
        <v>30207</v>
      </c>
      <c r="CG110" s="12">
        <v>23060</v>
      </c>
      <c r="CH110" s="12">
        <v>78497</v>
      </c>
      <c r="CI110" s="12">
        <v>38671</v>
      </c>
      <c r="CJ110" s="12">
        <v>23346</v>
      </c>
      <c r="CK110" s="12">
        <v>25777</v>
      </c>
      <c r="CL110" s="12">
        <v>24832</v>
      </c>
      <c r="CM110" s="12">
        <v>11880</v>
      </c>
      <c r="CN110" s="12">
        <v>8496</v>
      </c>
      <c r="CO110" s="12">
        <v>11796</v>
      </c>
      <c r="CP110" s="12">
        <v>21846</v>
      </c>
      <c r="CQ110" s="12">
        <v>16349</v>
      </c>
      <c r="CR110" s="12">
        <v>21865</v>
      </c>
      <c r="CS110" s="12">
        <v>18283</v>
      </c>
      <c r="CT110" s="12">
        <v>27792</v>
      </c>
      <c r="CU110" s="12">
        <v>12756</v>
      </c>
      <c r="CV110" s="12">
        <v>15926</v>
      </c>
      <c r="CW110" s="12">
        <v>23546</v>
      </c>
      <c r="CX110" s="12">
        <v>19746</v>
      </c>
      <c r="CY110" s="12">
        <v>52273</v>
      </c>
      <c r="CZ110" s="12">
        <v>35971</v>
      </c>
      <c r="DA110" s="12">
        <v>18184</v>
      </c>
      <c r="DB110" s="12">
        <v>2121</v>
      </c>
      <c r="DC110" s="12">
        <v>19391</v>
      </c>
      <c r="DD110" s="12">
        <v>12013</v>
      </c>
      <c r="DE110" s="12">
        <v>19853</v>
      </c>
      <c r="DF110" s="12">
        <v>16298</v>
      </c>
      <c r="DG110" s="12">
        <v>6630</v>
      </c>
      <c r="DH110" s="12">
        <v>14295</v>
      </c>
      <c r="DI110" s="12">
        <v>28705</v>
      </c>
      <c r="DJ110" s="12">
        <v>13172</v>
      </c>
    </row>
    <row r="111" spans="1:114" x14ac:dyDescent="0.25">
      <c r="A111" s="12" t="s">
        <v>1414</v>
      </c>
      <c r="B111" s="12" t="s">
        <v>4331</v>
      </c>
      <c r="C111" s="12" t="s">
        <v>1048</v>
      </c>
      <c r="D111" s="12" t="s">
        <v>134</v>
      </c>
      <c r="E111" s="12" t="s">
        <v>3963</v>
      </c>
      <c r="F111" s="12" t="s">
        <v>129</v>
      </c>
      <c r="G111" s="12" t="s">
        <v>3964</v>
      </c>
      <c r="H111" s="12" t="s">
        <v>3965</v>
      </c>
      <c r="I111" s="12" t="s">
        <v>133</v>
      </c>
      <c r="J111" s="12">
        <v>832.58510000000001</v>
      </c>
      <c r="K111" s="12">
        <v>0</v>
      </c>
      <c r="L111" s="12">
        <v>1412.2</v>
      </c>
      <c r="M111" s="12" t="s">
        <v>134</v>
      </c>
      <c r="N111" s="12">
        <v>0.94699999999999995</v>
      </c>
      <c r="O111" s="12">
        <v>15248</v>
      </c>
      <c r="P111" s="12">
        <v>157822</v>
      </c>
      <c r="Q111" s="12">
        <v>36428</v>
      </c>
      <c r="R111" s="12">
        <v>55939</v>
      </c>
      <c r="S111" s="12">
        <v>12571</v>
      </c>
      <c r="T111" s="12">
        <v>92738</v>
      </c>
      <c r="U111" s="12">
        <v>68100</v>
      </c>
      <c r="V111" s="12">
        <v>101217</v>
      </c>
      <c r="W111" s="12">
        <v>53920</v>
      </c>
      <c r="X111" s="12">
        <v>13976</v>
      </c>
      <c r="Y111" s="12">
        <v>13686</v>
      </c>
      <c r="Z111" s="12">
        <v>20173</v>
      </c>
      <c r="AA111" s="12">
        <v>22439</v>
      </c>
      <c r="AB111" s="12">
        <v>11098</v>
      </c>
      <c r="AC111" s="12">
        <v>64767</v>
      </c>
      <c r="AD111" s="12">
        <v>66927</v>
      </c>
      <c r="AE111" s="12">
        <v>12382</v>
      </c>
      <c r="AF111" s="12">
        <v>25387</v>
      </c>
      <c r="AG111" s="12">
        <v>47541</v>
      </c>
      <c r="AH111" s="12">
        <v>19714</v>
      </c>
      <c r="AI111" s="12">
        <v>8622</v>
      </c>
      <c r="AJ111" s="12">
        <v>52477</v>
      </c>
      <c r="AK111" s="12">
        <v>55538</v>
      </c>
      <c r="AL111" s="12">
        <v>43703</v>
      </c>
      <c r="AM111" s="12">
        <v>36801</v>
      </c>
      <c r="AN111" s="12">
        <v>76667</v>
      </c>
      <c r="AO111" s="12">
        <v>40506</v>
      </c>
      <c r="AP111" s="12">
        <v>17686</v>
      </c>
      <c r="AQ111" s="12">
        <v>46067</v>
      </c>
      <c r="AR111" s="12">
        <v>16511</v>
      </c>
      <c r="AS111" s="12">
        <v>23571</v>
      </c>
      <c r="AT111" s="12">
        <v>34894</v>
      </c>
      <c r="AU111" s="12">
        <v>57101</v>
      </c>
      <c r="AV111" s="12">
        <v>168702</v>
      </c>
      <c r="AW111" s="12">
        <v>52727</v>
      </c>
      <c r="AX111" s="12">
        <v>78291</v>
      </c>
      <c r="AY111" s="12">
        <v>7413</v>
      </c>
      <c r="AZ111" s="12">
        <v>87374</v>
      </c>
      <c r="BA111" s="12">
        <v>183209</v>
      </c>
      <c r="BB111" s="12">
        <v>13437</v>
      </c>
      <c r="BC111" s="12">
        <v>74716</v>
      </c>
      <c r="BD111" s="12">
        <v>90880</v>
      </c>
      <c r="BE111" s="12">
        <v>20256</v>
      </c>
      <c r="BF111" s="12">
        <v>51589</v>
      </c>
      <c r="BG111" s="12">
        <v>45079</v>
      </c>
      <c r="BH111" s="12">
        <v>78967</v>
      </c>
      <c r="BI111" s="12">
        <v>87072</v>
      </c>
      <c r="BJ111" s="12">
        <v>8482</v>
      </c>
      <c r="BK111" s="12">
        <v>36234</v>
      </c>
      <c r="BL111" s="12">
        <v>98522</v>
      </c>
      <c r="BM111" s="12">
        <v>14691</v>
      </c>
      <c r="BN111" s="12">
        <v>40518</v>
      </c>
      <c r="BO111" s="12">
        <v>36522</v>
      </c>
      <c r="BP111" s="12">
        <v>83657</v>
      </c>
      <c r="BQ111" s="12">
        <v>8224</v>
      </c>
      <c r="BR111" s="12">
        <v>13005</v>
      </c>
      <c r="BS111" s="12">
        <v>19279</v>
      </c>
      <c r="BT111" s="12">
        <v>29782</v>
      </c>
      <c r="BU111" s="12">
        <v>20370</v>
      </c>
      <c r="BV111" s="12">
        <v>15940</v>
      </c>
      <c r="BW111" s="12">
        <v>34158</v>
      </c>
      <c r="BX111" s="12">
        <v>17346</v>
      </c>
      <c r="BY111" s="12">
        <v>37157</v>
      </c>
      <c r="BZ111" s="12">
        <v>22284</v>
      </c>
      <c r="CA111" s="12">
        <v>69518</v>
      </c>
      <c r="CB111" s="12">
        <v>47099</v>
      </c>
      <c r="CC111" s="12">
        <v>14497</v>
      </c>
      <c r="CD111" s="12">
        <v>12865</v>
      </c>
      <c r="CE111" s="12">
        <v>56118</v>
      </c>
      <c r="CF111" s="12">
        <v>20230</v>
      </c>
      <c r="CG111" s="12">
        <v>14933</v>
      </c>
      <c r="CH111" s="12">
        <v>3390</v>
      </c>
      <c r="CI111" s="12">
        <v>25660</v>
      </c>
      <c r="CJ111" s="12">
        <v>40157</v>
      </c>
      <c r="CK111" s="12">
        <v>8627</v>
      </c>
      <c r="CL111" s="12">
        <v>6276</v>
      </c>
      <c r="CM111" s="12">
        <v>84079</v>
      </c>
      <c r="CN111" s="12">
        <v>3352</v>
      </c>
      <c r="CO111" s="12">
        <v>14942</v>
      </c>
      <c r="CP111" s="12">
        <v>36598</v>
      </c>
      <c r="CQ111" s="12">
        <v>63202</v>
      </c>
      <c r="CR111" s="12">
        <v>49858</v>
      </c>
      <c r="CS111" s="12">
        <v>16523</v>
      </c>
      <c r="CT111" s="12">
        <v>37954</v>
      </c>
      <c r="CU111" s="12">
        <v>38968</v>
      </c>
      <c r="CV111" s="12">
        <v>25906</v>
      </c>
      <c r="CW111" s="12">
        <v>54551</v>
      </c>
      <c r="CX111" s="12">
        <v>32756</v>
      </c>
      <c r="CY111" s="12">
        <v>6349</v>
      </c>
      <c r="CZ111" s="12">
        <v>34077</v>
      </c>
      <c r="DA111" s="12">
        <v>18863</v>
      </c>
      <c r="DB111" s="12">
        <v>4941</v>
      </c>
      <c r="DC111" s="12">
        <v>17412</v>
      </c>
      <c r="DD111" s="12">
        <v>20585</v>
      </c>
      <c r="DE111" s="12">
        <v>13800</v>
      </c>
      <c r="DF111" s="12">
        <v>6084</v>
      </c>
      <c r="DG111" s="12">
        <v>28275</v>
      </c>
      <c r="DH111" s="12">
        <v>21702</v>
      </c>
      <c r="DI111" s="12">
        <v>50943</v>
      </c>
      <c r="DJ111" s="12">
        <v>19406</v>
      </c>
    </row>
    <row r="112" spans="1:114" x14ac:dyDescent="0.25">
      <c r="A112" s="12">
        <v>1618</v>
      </c>
      <c r="B112" s="12" t="s">
        <v>1425</v>
      </c>
      <c r="C112" s="12" t="s">
        <v>1426</v>
      </c>
      <c r="D112" s="12" t="s">
        <v>1423</v>
      </c>
      <c r="E112" s="12" t="s">
        <v>3963</v>
      </c>
      <c r="F112" s="12" t="s">
        <v>129</v>
      </c>
      <c r="G112" s="12" t="s">
        <v>3964</v>
      </c>
      <c r="H112" s="12" t="s">
        <v>3965</v>
      </c>
      <c r="I112" s="12" t="s">
        <v>133</v>
      </c>
      <c r="J112" s="12">
        <v>137.04589999999999</v>
      </c>
      <c r="K112" s="12">
        <v>0.4</v>
      </c>
      <c r="L112" s="12">
        <v>70</v>
      </c>
      <c r="M112" s="12" t="s">
        <v>134</v>
      </c>
      <c r="N112" s="12">
        <v>0.93189999999999995</v>
      </c>
      <c r="O112" s="12">
        <v>49947</v>
      </c>
      <c r="P112" s="12">
        <v>22268</v>
      </c>
      <c r="Q112" s="12">
        <v>40799</v>
      </c>
      <c r="R112" s="12">
        <v>64553</v>
      </c>
      <c r="S112" s="12">
        <v>41661</v>
      </c>
      <c r="T112" s="12">
        <v>52091</v>
      </c>
      <c r="U112" s="12">
        <v>56151</v>
      </c>
      <c r="V112" s="12">
        <v>31282</v>
      </c>
      <c r="W112" s="12">
        <v>33186</v>
      </c>
      <c r="X112" s="12">
        <v>86047</v>
      </c>
      <c r="Y112" s="12">
        <v>34057</v>
      </c>
      <c r="Z112" s="12">
        <v>29146</v>
      </c>
      <c r="AA112" s="12">
        <v>97529</v>
      </c>
      <c r="AB112" s="12">
        <v>62581</v>
      </c>
      <c r="AC112" s="12">
        <v>72789</v>
      </c>
      <c r="AD112" s="12">
        <v>27628</v>
      </c>
      <c r="AE112" s="12">
        <v>23909</v>
      </c>
      <c r="AF112" s="12">
        <v>89701</v>
      </c>
      <c r="AG112" s="12">
        <v>56879</v>
      </c>
      <c r="AH112" s="12">
        <v>6771</v>
      </c>
      <c r="AI112" s="12">
        <v>5212</v>
      </c>
      <c r="AJ112" s="12">
        <v>3972</v>
      </c>
      <c r="AK112" s="12">
        <v>3017</v>
      </c>
      <c r="AL112" s="12">
        <v>1041</v>
      </c>
      <c r="AM112" s="12">
        <v>22265</v>
      </c>
      <c r="AN112" s="12">
        <v>22213</v>
      </c>
      <c r="AO112" s="12">
        <v>7015</v>
      </c>
      <c r="AP112" s="12">
        <v>6775</v>
      </c>
      <c r="AQ112" s="12">
        <v>10041</v>
      </c>
      <c r="AR112" s="12">
        <v>6405</v>
      </c>
      <c r="AS112" s="12">
        <v>5076</v>
      </c>
      <c r="AT112" s="12">
        <v>7207</v>
      </c>
      <c r="AU112" s="12">
        <v>9336</v>
      </c>
      <c r="AV112" s="12">
        <v>6194</v>
      </c>
      <c r="AW112" s="12">
        <v>20900</v>
      </c>
      <c r="AX112" s="12">
        <v>20941</v>
      </c>
      <c r="AY112" s="12">
        <v>4532</v>
      </c>
      <c r="AZ112" s="12">
        <v>8416</v>
      </c>
      <c r="BA112" s="12">
        <v>4264</v>
      </c>
      <c r="BB112" s="12">
        <v>8520</v>
      </c>
      <c r="BC112" s="12">
        <v>3160</v>
      </c>
      <c r="BD112" s="12">
        <v>7545</v>
      </c>
      <c r="BE112" s="12">
        <v>13419</v>
      </c>
      <c r="BF112" s="12">
        <v>9324</v>
      </c>
      <c r="BG112" s="12">
        <v>3568</v>
      </c>
      <c r="BH112" s="12">
        <v>24532</v>
      </c>
      <c r="BI112" s="12">
        <v>6373</v>
      </c>
      <c r="BJ112" s="12">
        <v>9607</v>
      </c>
      <c r="BK112" s="12">
        <v>23796</v>
      </c>
      <c r="BL112" s="12">
        <v>20627</v>
      </c>
      <c r="BM112" s="12">
        <v>33624</v>
      </c>
      <c r="BN112" s="12">
        <v>28424</v>
      </c>
      <c r="BO112" s="12">
        <v>2974</v>
      </c>
      <c r="BP112" s="12">
        <v>8552</v>
      </c>
      <c r="BQ112" s="12">
        <v>12442</v>
      </c>
      <c r="BR112" s="12">
        <v>4924</v>
      </c>
      <c r="BS112" s="12">
        <v>29112</v>
      </c>
      <c r="BT112" s="12">
        <v>4924</v>
      </c>
      <c r="BU112" s="12">
        <v>10024</v>
      </c>
      <c r="BV112" s="12">
        <v>13024</v>
      </c>
      <c r="BW112" s="12">
        <v>26424</v>
      </c>
      <c r="BX112" s="12">
        <v>4724</v>
      </c>
      <c r="BY112" s="12">
        <v>27512</v>
      </c>
      <c r="BZ112" s="12">
        <v>7571</v>
      </c>
      <c r="CA112" s="12">
        <v>3121</v>
      </c>
      <c r="CB112" s="12">
        <v>2171</v>
      </c>
      <c r="CC112" s="12">
        <v>213911</v>
      </c>
      <c r="CD112" s="12">
        <v>19214</v>
      </c>
      <c r="CE112" s="12">
        <v>9041</v>
      </c>
      <c r="CF112" s="12">
        <v>6431</v>
      </c>
      <c r="CG112" s="12">
        <v>4425</v>
      </c>
      <c r="CH112" s="12">
        <v>110544</v>
      </c>
      <c r="CI112" s="12">
        <v>11884</v>
      </c>
      <c r="CJ112" s="12">
        <v>4401</v>
      </c>
      <c r="CK112" s="12">
        <v>4111</v>
      </c>
      <c r="CL112" s="12">
        <v>18225</v>
      </c>
      <c r="CM112" s="12">
        <v>6714</v>
      </c>
      <c r="CN112" s="12">
        <v>19141</v>
      </c>
      <c r="CO112" s="12">
        <v>3801</v>
      </c>
      <c r="CP112" s="12">
        <v>9314</v>
      </c>
      <c r="CQ112" s="12">
        <v>38414</v>
      </c>
      <c r="CR112" s="12">
        <v>5791</v>
      </c>
      <c r="CS112" s="12">
        <v>16614</v>
      </c>
      <c r="CT112" s="12">
        <v>32214</v>
      </c>
      <c r="CU112" s="12">
        <v>27214</v>
      </c>
      <c r="CV112" s="12">
        <v>8271</v>
      </c>
      <c r="CW112" s="12">
        <v>48914</v>
      </c>
      <c r="CX112" s="12">
        <v>4024</v>
      </c>
      <c r="CY112" s="12">
        <v>147141</v>
      </c>
      <c r="CZ112" s="12">
        <v>7541</v>
      </c>
      <c r="DA112" s="12">
        <v>3354</v>
      </c>
      <c r="DB112" s="12">
        <v>8311</v>
      </c>
      <c r="DC112" s="12">
        <v>3401</v>
      </c>
      <c r="DD112" s="12">
        <v>78647</v>
      </c>
      <c r="DE112" s="12">
        <v>22144</v>
      </c>
      <c r="DF112" s="12">
        <v>20741</v>
      </c>
      <c r="DG112" s="12">
        <v>3754</v>
      </c>
      <c r="DH112" s="12">
        <v>10144</v>
      </c>
      <c r="DI112" s="12">
        <v>14441</v>
      </c>
      <c r="DJ112" s="12">
        <v>6314</v>
      </c>
    </row>
    <row r="113" spans="1:114" x14ac:dyDescent="0.25">
      <c r="A113" s="12">
        <v>2596</v>
      </c>
      <c r="B113" s="12" t="s">
        <v>1436</v>
      </c>
      <c r="C113" s="12" t="s">
        <v>1437</v>
      </c>
      <c r="D113" s="12" t="s">
        <v>134</v>
      </c>
      <c r="E113" s="12" t="s">
        <v>3963</v>
      </c>
      <c r="F113" s="12" t="s">
        <v>129</v>
      </c>
      <c r="G113" s="12" t="s">
        <v>3964</v>
      </c>
      <c r="H113" s="12" t="s">
        <v>3965</v>
      </c>
      <c r="I113" s="12" t="s">
        <v>133</v>
      </c>
      <c r="J113" s="12">
        <v>167.0703</v>
      </c>
      <c r="K113" s="12">
        <v>0.3</v>
      </c>
      <c r="L113" s="12">
        <v>1142.0999999999999</v>
      </c>
      <c r="M113" s="12" t="s">
        <v>134</v>
      </c>
      <c r="N113" s="12">
        <v>0.93500000000000005</v>
      </c>
      <c r="O113" s="12">
        <v>15506</v>
      </c>
      <c r="P113" s="12">
        <v>728</v>
      </c>
      <c r="Q113" s="12">
        <v>14717</v>
      </c>
      <c r="R113" s="12">
        <v>10645</v>
      </c>
      <c r="S113" s="12">
        <v>669</v>
      </c>
      <c r="T113" s="12">
        <v>14658</v>
      </c>
      <c r="U113" s="12">
        <v>18376</v>
      </c>
      <c r="V113" s="12">
        <v>17700</v>
      </c>
      <c r="W113" s="12">
        <v>13374</v>
      </c>
      <c r="X113" s="12">
        <v>7831</v>
      </c>
      <c r="Y113" s="12">
        <v>2341</v>
      </c>
      <c r="Z113" s="12">
        <v>7873</v>
      </c>
      <c r="AA113" s="12">
        <v>21649</v>
      </c>
      <c r="AB113" s="12">
        <v>17866</v>
      </c>
      <c r="AC113" s="12">
        <v>27107</v>
      </c>
      <c r="AD113" s="12">
        <v>20750</v>
      </c>
      <c r="AE113" s="12">
        <v>17803</v>
      </c>
      <c r="AF113" s="12">
        <v>19867</v>
      </c>
      <c r="AG113" s="12">
        <v>9574</v>
      </c>
      <c r="AH113" s="12">
        <v>13026</v>
      </c>
      <c r="AI113" s="12">
        <v>3371</v>
      </c>
      <c r="AJ113" s="12">
        <v>11472</v>
      </c>
      <c r="AK113" s="12">
        <v>9220</v>
      </c>
      <c r="AL113" s="12">
        <v>1785</v>
      </c>
      <c r="AM113" s="12">
        <v>16073</v>
      </c>
      <c r="AN113" s="12">
        <v>16901</v>
      </c>
      <c r="AO113" s="12">
        <v>22702</v>
      </c>
      <c r="AP113" s="12">
        <v>18604</v>
      </c>
      <c r="AQ113" s="12">
        <v>25728</v>
      </c>
      <c r="AR113" s="12">
        <v>21099</v>
      </c>
      <c r="AS113" s="12">
        <v>26120</v>
      </c>
      <c r="AT113" s="12">
        <v>19212</v>
      </c>
      <c r="AU113" s="12">
        <v>27438</v>
      </c>
      <c r="AV113" s="12">
        <v>32626</v>
      </c>
      <c r="AW113" s="12">
        <v>23988</v>
      </c>
      <c r="AX113" s="12">
        <v>21742</v>
      </c>
      <c r="AY113" s="12">
        <v>11791</v>
      </c>
      <c r="AZ113" s="12">
        <v>15848</v>
      </c>
      <c r="BA113" s="12">
        <v>16864</v>
      </c>
      <c r="BB113" s="12">
        <v>15071</v>
      </c>
      <c r="BC113" s="12">
        <v>5150</v>
      </c>
      <c r="BD113" s="12">
        <v>4766</v>
      </c>
      <c r="BE113" s="12">
        <v>5608</v>
      </c>
      <c r="BF113" s="12">
        <v>5400</v>
      </c>
      <c r="BG113" s="12">
        <v>3913</v>
      </c>
      <c r="BH113" s="12">
        <v>3478</v>
      </c>
      <c r="BI113" s="12">
        <v>4543</v>
      </c>
      <c r="BJ113" s="12">
        <v>3892</v>
      </c>
      <c r="BK113" s="12">
        <v>3987</v>
      </c>
      <c r="BL113" s="12">
        <v>3988</v>
      </c>
      <c r="BM113" s="12">
        <v>16988</v>
      </c>
      <c r="BN113" s="12">
        <v>19231</v>
      </c>
      <c r="BO113" s="12">
        <v>16948</v>
      </c>
      <c r="BP113" s="12">
        <v>18141</v>
      </c>
      <c r="BQ113" s="12">
        <v>12502</v>
      </c>
      <c r="BR113" s="12">
        <v>10558</v>
      </c>
      <c r="BS113" s="12">
        <v>14014</v>
      </c>
      <c r="BT113" s="12">
        <v>15536</v>
      </c>
      <c r="BU113" s="12">
        <v>6317</v>
      </c>
      <c r="BV113" s="12">
        <v>8197</v>
      </c>
      <c r="BW113" s="12">
        <v>7767</v>
      </c>
      <c r="BX113" s="12">
        <v>10160</v>
      </c>
      <c r="BY113" s="12">
        <v>20339</v>
      </c>
      <c r="BZ113" s="12">
        <v>18207</v>
      </c>
      <c r="CA113" s="12">
        <v>26283</v>
      </c>
      <c r="CB113" s="12">
        <v>12165</v>
      </c>
      <c r="CC113" s="12">
        <v>5351</v>
      </c>
      <c r="CD113" s="12">
        <v>13241</v>
      </c>
      <c r="CE113" s="12">
        <v>14425</v>
      </c>
      <c r="CF113" s="12">
        <v>12622</v>
      </c>
      <c r="CG113" s="12">
        <v>19304</v>
      </c>
      <c r="CH113" s="12">
        <v>17014</v>
      </c>
      <c r="CI113" s="12">
        <v>16643</v>
      </c>
      <c r="CJ113" s="12">
        <v>17660</v>
      </c>
      <c r="CK113" s="12">
        <v>22316</v>
      </c>
      <c r="CL113" s="12">
        <v>26801</v>
      </c>
      <c r="CM113" s="12">
        <v>29562</v>
      </c>
      <c r="CN113" s="12">
        <v>31214</v>
      </c>
      <c r="CO113" s="12">
        <v>31420</v>
      </c>
      <c r="CP113" s="12">
        <v>30842</v>
      </c>
      <c r="CQ113" s="12">
        <v>27116</v>
      </c>
      <c r="CR113" s="12">
        <v>18359</v>
      </c>
      <c r="CS113" s="12">
        <v>17048</v>
      </c>
      <c r="CT113" s="12">
        <v>11688</v>
      </c>
      <c r="CU113" s="12">
        <v>23069</v>
      </c>
      <c r="CV113" s="12">
        <v>23560</v>
      </c>
      <c r="CW113" s="12">
        <v>22066</v>
      </c>
      <c r="CX113" s="12">
        <v>15315</v>
      </c>
      <c r="CY113" s="12">
        <v>3291</v>
      </c>
      <c r="CZ113" s="12">
        <v>23103</v>
      </c>
      <c r="DA113" s="12">
        <v>5640</v>
      </c>
      <c r="DB113" s="12">
        <v>6341</v>
      </c>
      <c r="DC113" s="12">
        <v>5592</v>
      </c>
      <c r="DD113" s="12">
        <v>9114</v>
      </c>
      <c r="DE113" s="12">
        <v>5438</v>
      </c>
      <c r="DF113" s="12">
        <v>4985</v>
      </c>
      <c r="DG113" s="12">
        <v>5506</v>
      </c>
      <c r="DH113" s="12">
        <v>17611</v>
      </c>
      <c r="DI113" s="12">
        <v>4044</v>
      </c>
      <c r="DJ113" s="12">
        <v>3234</v>
      </c>
    </row>
    <row r="114" spans="1:114" x14ac:dyDescent="0.25">
      <c r="A114" s="12">
        <v>2779</v>
      </c>
      <c r="B114" s="12" t="s">
        <v>1446</v>
      </c>
      <c r="C114" s="12" t="s">
        <v>290</v>
      </c>
      <c r="D114" s="12" t="s">
        <v>134</v>
      </c>
      <c r="E114" s="12" t="s">
        <v>3963</v>
      </c>
      <c r="F114" s="12" t="s">
        <v>129</v>
      </c>
      <c r="G114" s="12" t="s">
        <v>3964</v>
      </c>
      <c r="H114" s="12" t="s">
        <v>3965</v>
      </c>
      <c r="I114" s="12" t="s">
        <v>133</v>
      </c>
      <c r="J114" s="12">
        <v>173.09200000000001</v>
      </c>
      <c r="K114" s="12">
        <v>0.6</v>
      </c>
      <c r="L114" s="12">
        <v>53</v>
      </c>
      <c r="M114" s="12" t="s">
        <v>134</v>
      </c>
      <c r="N114" s="12">
        <v>0.93679999999999997</v>
      </c>
      <c r="O114" s="12">
        <v>2714</v>
      </c>
      <c r="P114" s="12">
        <v>461</v>
      </c>
      <c r="Q114" s="12">
        <v>2915</v>
      </c>
      <c r="R114" s="12">
        <v>2357</v>
      </c>
      <c r="S114" s="12">
        <v>214</v>
      </c>
      <c r="T114" s="12">
        <v>1083</v>
      </c>
      <c r="U114" s="12">
        <v>3036</v>
      </c>
      <c r="V114" s="12">
        <v>1967</v>
      </c>
      <c r="W114" s="12">
        <v>1637</v>
      </c>
      <c r="X114" s="12">
        <v>2752</v>
      </c>
      <c r="Y114" s="12">
        <v>2141</v>
      </c>
      <c r="Z114" s="12">
        <v>5346</v>
      </c>
      <c r="AA114" s="12">
        <v>3736</v>
      </c>
      <c r="AB114" s="12">
        <v>3587</v>
      </c>
      <c r="AC114" s="12">
        <v>8720</v>
      </c>
      <c r="AD114" s="12">
        <v>9409</v>
      </c>
      <c r="AE114" s="12">
        <v>8028</v>
      </c>
      <c r="AF114" s="12">
        <v>7809</v>
      </c>
      <c r="AG114" s="12">
        <v>7649</v>
      </c>
      <c r="AH114" s="12">
        <v>6800</v>
      </c>
      <c r="AI114" s="12">
        <v>1312</v>
      </c>
      <c r="AJ114" s="12">
        <v>6759</v>
      </c>
      <c r="AK114" s="12">
        <v>7205</v>
      </c>
      <c r="AL114" s="12">
        <v>2314</v>
      </c>
      <c r="AM114" s="12">
        <v>8613</v>
      </c>
      <c r="AN114" s="12">
        <v>2181</v>
      </c>
      <c r="AO114" s="12">
        <v>4875</v>
      </c>
      <c r="AP114" s="12">
        <v>5857</v>
      </c>
      <c r="AQ114" s="12">
        <v>4146</v>
      </c>
      <c r="AR114" s="12">
        <v>8499</v>
      </c>
      <c r="AS114" s="12">
        <v>8901</v>
      </c>
      <c r="AT114" s="12">
        <v>5806</v>
      </c>
      <c r="AU114" s="12">
        <v>5083</v>
      </c>
      <c r="AV114" s="12">
        <v>5186</v>
      </c>
      <c r="AW114" s="12">
        <v>5883</v>
      </c>
      <c r="AX114" s="12">
        <v>7303</v>
      </c>
      <c r="AY114" s="12">
        <v>7397</v>
      </c>
      <c r="AZ114" s="12">
        <v>4769</v>
      </c>
      <c r="BA114" s="12">
        <v>5917</v>
      </c>
      <c r="BB114" s="12">
        <v>4255</v>
      </c>
      <c r="BC114" s="12">
        <v>6459</v>
      </c>
      <c r="BD114" s="12">
        <v>7502</v>
      </c>
      <c r="BE114" s="12">
        <v>3506</v>
      </c>
      <c r="BF114" s="12">
        <v>3859</v>
      </c>
      <c r="BG114" s="12">
        <v>1653</v>
      </c>
      <c r="BH114" s="12">
        <v>2790</v>
      </c>
      <c r="BI114" s="12">
        <v>3656</v>
      </c>
      <c r="BJ114" s="12">
        <v>3052</v>
      </c>
      <c r="BK114" s="12">
        <v>3754</v>
      </c>
      <c r="BL114" s="12">
        <v>1573</v>
      </c>
      <c r="BM114" s="12">
        <v>2553</v>
      </c>
      <c r="BN114" s="12">
        <v>2087</v>
      </c>
      <c r="BO114" s="12">
        <v>2447</v>
      </c>
      <c r="BP114" s="12">
        <v>3046</v>
      </c>
      <c r="BQ114" s="12">
        <v>1795</v>
      </c>
      <c r="BR114" s="12">
        <v>9757</v>
      </c>
      <c r="BS114" s="12">
        <v>1139</v>
      </c>
      <c r="BT114" s="12">
        <v>3448</v>
      </c>
      <c r="BU114" s="12">
        <v>2385</v>
      </c>
      <c r="BV114" s="12">
        <v>6852</v>
      </c>
      <c r="BW114" s="12">
        <v>2287</v>
      </c>
      <c r="BX114" s="12">
        <v>6912</v>
      </c>
      <c r="BY114" s="12">
        <v>8144</v>
      </c>
      <c r="BZ114" s="12">
        <v>8293</v>
      </c>
      <c r="CA114" s="12">
        <v>4602</v>
      </c>
      <c r="CB114" s="12">
        <v>7351</v>
      </c>
      <c r="CC114" s="12">
        <v>1295</v>
      </c>
      <c r="CD114" s="12">
        <v>6662</v>
      </c>
      <c r="CE114" s="12">
        <v>4852</v>
      </c>
      <c r="CF114" s="12">
        <v>4616</v>
      </c>
      <c r="CG114" s="12">
        <v>7440</v>
      </c>
      <c r="CH114" s="12">
        <v>1522</v>
      </c>
      <c r="CI114" s="12">
        <v>7092</v>
      </c>
      <c r="CJ114" s="12">
        <v>5020</v>
      </c>
      <c r="CK114" s="12">
        <v>3724</v>
      </c>
      <c r="CL114" s="12">
        <v>7238</v>
      </c>
      <c r="CM114" s="12">
        <v>1639</v>
      </c>
      <c r="CN114" s="12">
        <v>2895</v>
      </c>
      <c r="CO114" s="12">
        <v>3057</v>
      </c>
      <c r="CP114" s="12">
        <v>5616</v>
      </c>
      <c r="CQ114" s="12">
        <v>5633</v>
      </c>
      <c r="CR114" s="12">
        <v>4834</v>
      </c>
      <c r="CS114" s="12">
        <v>8775</v>
      </c>
      <c r="CT114" s="12">
        <v>2462</v>
      </c>
      <c r="CU114" s="12">
        <v>6938</v>
      </c>
      <c r="CV114" s="12">
        <v>2950</v>
      </c>
      <c r="CW114" s="12">
        <v>7164</v>
      </c>
      <c r="CX114" s="12">
        <v>2792</v>
      </c>
      <c r="CY114" s="12">
        <v>1977</v>
      </c>
      <c r="CZ114" s="12">
        <v>2114</v>
      </c>
      <c r="DA114" s="12">
        <v>9468</v>
      </c>
      <c r="DB114" s="12">
        <v>1254</v>
      </c>
      <c r="DC114" s="12">
        <v>7608</v>
      </c>
      <c r="DD114" s="12">
        <v>5612</v>
      </c>
      <c r="DE114" s="12">
        <v>2901</v>
      </c>
      <c r="DF114" s="12">
        <v>3635</v>
      </c>
      <c r="DG114" s="12">
        <v>3200</v>
      </c>
      <c r="DH114" s="12">
        <v>4865</v>
      </c>
      <c r="DI114" s="12">
        <v>2591</v>
      </c>
      <c r="DJ114" s="12">
        <v>5650</v>
      </c>
    </row>
    <row r="115" spans="1:114" x14ac:dyDescent="0.25">
      <c r="A115" s="12" t="s">
        <v>1459</v>
      </c>
      <c r="B115" s="12" t="s">
        <v>1461</v>
      </c>
      <c r="C115" s="12" t="s">
        <v>321</v>
      </c>
      <c r="D115" s="12" t="s">
        <v>134</v>
      </c>
      <c r="E115" s="12" t="s">
        <v>3963</v>
      </c>
      <c r="F115" s="12" t="s">
        <v>129</v>
      </c>
      <c r="G115" s="12" t="s">
        <v>3964</v>
      </c>
      <c r="H115" s="12" t="s">
        <v>3965</v>
      </c>
      <c r="I115" s="12" t="s">
        <v>133</v>
      </c>
      <c r="J115" s="12">
        <v>182.0813</v>
      </c>
      <c r="K115" s="12">
        <v>0.6</v>
      </c>
      <c r="L115" s="12">
        <v>132.1</v>
      </c>
      <c r="M115" s="12" t="s">
        <v>134</v>
      </c>
      <c r="N115" s="12">
        <v>0.93959999999999999</v>
      </c>
      <c r="O115" s="12">
        <v>5000</v>
      </c>
      <c r="P115" s="12">
        <v>5927</v>
      </c>
      <c r="Q115" s="12">
        <v>4974</v>
      </c>
      <c r="R115" s="12">
        <v>4735</v>
      </c>
      <c r="S115" s="12">
        <v>607</v>
      </c>
      <c r="T115" s="12">
        <v>3621</v>
      </c>
      <c r="U115" s="12">
        <v>3437</v>
      </c>
      <c r="V115" s="12">
        <v>4257</v>
      </c>
      <c r="W115" s="12">
        <v>2936</v>
      </c>
      <c r="X115" s="12">
        <v>11362</v>
      </c>
      <c r="Y115" s="12">
        <v>1623</v>
      </c>
      <c r="Z115" s="12">
        <v>3029</v>
      </c>
      <c r="AA115" s="12">
        <v>3557</v>
      </c>
      <c r="AB115" s="12">
        <v>5793</v>
      </c>
      <c r="AC115" s="12">
        <v>2872</v>
      </c>
      <c r="AD115" s="12">
        <v>6780</v>
      </c>
      <c r="AE115" s="12">
        <v>4043</v>
      </c>
      <c r="AF115" s="12">
        <v>3626</v>
      </c>
      <c r="AG115" s="12">
        <v>4284</v>
      </c>
      <c r="AH115" s="12">
        <v>5340</v>
      </c>
      <c r="AI115" s="12">
        <v>161302</v>
      </c>
      <c r="AJ115" s="12">
        <v>4765</v>
      </c>
      <c r="AK115" s="12">
        <v>3749</v>
      </c>
      <c r="AL115" s="12">
        <v>299</v>
      </c>
      <c r="AM115" s="12">
        <v>6896</v>
      </c>
      <c r="AN115" s="12">
        <v>4062</v>
      </c>
      <c r="AO115" s="12">
        <v>5389</v>
      </c>
      <c r="AP115" s="12">
        <v>4188</v>
      </c>
      <c r="AQ115" s="12">
        <v>4278</v>
      </c>
      <c r="AR115" s="12">
        <v>4652</v>
      </c>
      <c r="AS115" s="12">
        <v>2526</v>
      </c>
      <c r="AT115" s="12">
        <v>5705</v>
      </c>
      <c r="AU115" s="12">
        <v>3330</v>
      </c>
      <c r="AV115" s="12">
        <v>3838</v>
      </c>
      <c r="AW115" s="12">
        <v>5341</v>
      </c>
      <c r="AX115" s="12">
        <v>5193</v>
      </c>
      <c r="AY115" s="12">
        <v>3530</v>
      </c>
      <c r="AZ115" s="12">
        <v>3905</v>
      </c>
      <c r="BA115" s="12">
        <v>4189</v>
      </c>
      <c r="BB115" s="12">
        <v>8814</v>
      </c>
      <c r="BC115" s="12">
        <v>4254</v>
      </c>
      <c r="BD115" s="12">
        <v>4455</v>
      </c>
      <c r="BE115" s="12">
        <v>2847</v>
      </c>
      <c r="BF115" s="12">
        <v>4284</v>
      </c>
      <c r="BG115" s="12">
        <v>2483</v>
      </c>
      <c r="BH115" s="12">
        <v>5359</v>
      </c>
      <c r="BI115" s="12">
        <v>6229</v>
      </c>
      <c r="BJ115" s="12">
        <v>3720</v>
      </c>
      <c r="BK115" s="12">
        <v>4175</v>
      </c>
      <c r="BL115" s="12">
        <v>3389</v>
      </c>
      <c r="BM115" s="12">
        <v>5159</v>
      </c>
      <c r="BN115" s="12">
        <v>3619</v>
      </c>
      <c r="BO115" s="12">
        <v>6941</v>
      </c>
      <c r="BP115" s="12">
        <v>8925</v>
      </c>
      <c r="BQ115" s="12">
        <v>3421</v>
      </c>
      <c r="BR115" s="12">
        <v>4985</v>
      </c>
      <c r="BS115" s="12">
        <v>14466</v>
      </c>
      <c r="BT115" s="12">
        <v>11791</v>
      </c>
      <c r="BU115" s="12">
        <v>7473</v>
      </c>
      <c r="BV115" s="12">
        <v>6364</v>
      </c>
      <c r="BW115" s="12">
        <v>6733</v>
      </c>
      <c r="BX115" s="12">
        <v>4421</v>
      </c>
      <c r="BY115" s="12">
        <v>3874</v>
      </c>
      <c r="BZ115" s="12">
        <v>9775</v>
      </c>
      <c r="CA115" s="12">
        <v>3067</v>
      </c>
      <c r="CB115" s="12">
        <v>5012</v>
      </c>
      <c r="CC115" s="12">
        <v>14795</v>
      </c>
      <c r="CD115" s="12">
        <v>2209</v>
      </c>
      <c r="CE115" s="12">
        <v>3692</v>
      </c>
      <c r="CF115" s="12">
        <v>2567</v>
      </c>
      <c r="CG115" s="12">
        <v>4148</v>
      </c>
      <c r="CH115" s="12">
        <v>23128</v>
      </c>
      <c r="CI115" s="12">
        <v>2983</v>
      </c>
      <c r="CJ115" s="12">
        <v>6219</v>
      </c>
      <c r="CK115" s="12">
        <v>7707</v>
      </c>
      <c r="CL115" s="12">
        <v>4282</v>
      </c>
      <c r="CM115" s="12">
        <v>2494</v>
      </c>
      <c r="CN115" s="12">
        <v>110337</v>
      </c>
      <c r="CO115" s="12">
        <v>4088</v>
      </c>
      <c r="CP115" s="12">
        <v>3074</v>
      </c>
      <c r="CQ115" s="12">
        <v>3031</v>
      </c>
      <c r="CR115" s="12">
        <v>4787</v>
      </c>
      <c r="CS115" s="12">
        <v>3027</v>
      </c>
      <c r="CT115" s="12">
        <v>5399</v>
      </c>
      <c r="CU115" s="12">
        <v>3208</v>
      </c>
      <c r="CV115" s="12">
        <v>3600</v>
      </c>
      <c r="CW115" s="12">
        <v>2599</v>
      </c>
      <c r="CX115" s="12">
        <v>8781</v>
      </c>
      <c r="CY115" s="12">
        <v>82701</v>
      </c>
      <c r="CZ115" s="12">
        <v>6112</v>
      </c>
      <c r="DA115" s="12">
        <v>7199</v>
      </c>
      <c r="DB115" s="12">
        <v>2197</v>
      </c>
      <c r="DC115" s="12">
        <v>2024</v>
      </c>
      <c r="DD115" s="12">
        <v>88312</v>
      </c>
      <c r="DE115" s="12">
        <v>3850</v>
      </c>
      <c r="DF115" s="12">
        <v>2435</v>
      </c>
      <c r="DG115" s="12">
        <v>12367</v>
      </c>
      <c r="DH115" s="12">
        <v>57964</v>
      </c>
      <c r="DI115" s="12">
        <v>3308</v>
      </c>
      <c r="DJ115" s="12">
        <v>5228</v>
      </c>
    </row>
    <row r="116" spans="1:114" x14ac:dyDescent="0.25">
      <c r="A116" s="12">
        <v>3247</v>
      </c>
      <c r="B116" s="12" t="s">
        <v>1474</v>
      </c>
      <c r="C116" s="12" t="s">
        <v>1475</v>
      </c>
      <c r="D116" s="12" t="s">
        <v>1472</v>
      </c>
      <c r="E116" s="12" t="s">
        <v>3963</v>
      </c>
      <c r="F116" s="12" t="s">
        <v>129</v>
      </c>
      <c r="G116" s="12" t="s">
        <v>3964</v>
      </c>
      <c r="H116" s="12" t="s">
        <v>3965</v>
      </c>
      <c r="I116" s="12" t="s">
        <v>133</v>
      </c>
      <c r="J116" s="12">
        <v>189.1122</v>
      </c>
      <c r="K116" s="12">
        <v>0.1</v>
      </c>
      <c r="L116" s="12">
        <v>879.8</v>
      </c>
      <c r="M116" s="12" t="s">
        <v>134</v>
      </c>
      <c r="N116" s="12">
        <v>0.9163</v>
      </c>
      <c r="O116" s="12">
        <v>174</v>
      </c>
      <c r="P116" s="12">
        <v>213</v>
      </c>
      <c r="Q116" s="12">
        <v>104</v>
      </c>
      <c r="R116" s="12">
        <v>113</v>
      </c>
      <c r="S116" s="12">
        <v>110</v>
      </c>
      <c r="T116" s="12">
        <v>231</v>
      </c>
      <c r="U116" s="12">
        <v>187</v>
      </c>
      <c r="V116" s="12">
        <v>163</v>
      </c>
      <c r="W116" s="12">
        <v>514</v>
      </c>
      <c r="X116" s="12">
        <v>3491</v>
      </c>
      <c r="Y116" s="12">
        <v>125</v>
      </c>
      <c r="Z116" s="12">
        <v>124</v>
      </c>
      <c r="AA116" s="12">
        <v>113</v>
      </c>
      <c r="AB116" s="12">
        <v>141</v>
      </c>
      <c r="AC116" s="12">
        <v>264</v>
      </c>
      <c r="AD116" s="12">
        <v>150</v>
      </c>
      <c r="AE116" s="12">
        <v>187</v>
      </c>
      <c r="AF116" s="12">
        <v>151</v>
      </c>
      <c r="AG116" s="12">
        <v>133</v>
      </c>
      <c r="AH116" s="12">
        <v>2735</v>
      </c>
      <c r="AI116" s="12">
        <v>120</v>
      </c>
      <c r="AJ116" s="12">
        <v>240</v>
      </c>
      <c r="AK116" s="12">
        <v>217</v>
      </c>
      <c r="AL116" s="12">
        <v>126</v>
      </c>
      <c r="AM116" s="12">
        <v>4708</v>
      </c>
      <c r="AN116" s="12">
        <v>170207</v>
      </c>
      <c r="AO116" s="12">
        <v>5789</v>
      </c>
      <c r="AP116" s="12">
        <v>914</v>
      </c>
      <c r="AQ116" s="12">
        <v>189</v>
      </c>
      <c r="AR116" s="12">
        <v>176</v>
      </c>
      <c r="AS116" s="12">
        <v>101</v>
      </c>
      <c r="AT116" s="12">
        <v>125</v>
      </c>
      <c r="AU116" s="12">
        <v>12624</v>
      </c>
      <c r="AV116" s="12">
        <v>1514</v>
      </c>
      <c r="AW116" s="12">
        <v>3021</v>
      </c>
      <c r="AX116" s="12">
        <v>167</v>
      </c>
      <c r="AY116" s="12">
        <v>4657</v>
      </c>
      <c r="AZ116" s="12">
        <v>950</v>
      </c>
      <c r="BA116" s="12">
        <v>233</v>
      </c>
      <c r="BB116" s="12">
        <v>121599</v>
      </c>
      <c r="BC116" s="12">
        <v>592</v>
      </c>
      <c r="BD116" s="12">
        <v>178</v>
      </c>
      <c r="BE116" s="12">
        <v>223</v>
      </c>
      <c r="BF116" s="12">
        <v>154</v>
      </c>
      <c r="BG116" s="12">
        <v>157</v>
      </c>
      <c r="BH116" s="12">
        <v>135</v>
      </c>
      <c r="BI116" s="12">
        <v>24</v>
      </c>
      <c r="BJ116" s="12">
        <v>116</v>
      </c>
      <c r="BK116" s="12">
        <v>117</v>
      </c>
      <c r="BL116" s="12">
        <v>128</v>
      </c>
      <c r="BM116" s="12">
        <v>255</v>
      </c>
      <c r="BN116" s="12">
        <v>100</v>
      </c>
      <c r="BO116" s="12">
        <v>209</v>
      </c>
      <c r="BP116" s="12">
        <v>1362</v>
      </c>
      <c r="BQ116" s="12">
        <v>553</v>
      </c>
      <c r="BR116" s="12">
        <v>745</v>
      </c>
      <c r="BS116" s="12">
        <v>7257</v>
      </c>
      <c r="BT116" s="12">
        <v>115</v>
      </c>
      <c r="BU116" s="12">
        <v>133587</v>
      </c>
      <c r="BV116" s="12">
        <v>540</v>
      </c>
      <c r="BW116" s="12">
        <v>927</v>
      </c>
      <c r="BX116" s="12">
        <v>2505</v>
      </c>
      <c r="BY116" s="12">
        <v>365</v>
      </c>
      <c r="BZ116" s="12">
        <v>40476</v>
      </c>
      <c r="CA116" s="12">
        <v>428</v>
      </c>
      <c r="CB116" s="12">
        <v>952</v>
      </c>
      <c r="CC116" s="12">
        <v>243</v>
      </c>
      <c r="CD116" s="12">
        <v>435</v>
      </c>
      <c r="CE116" s="12">
        <v>473</v>
      </c>
      <c r="CF116" s="12">
        <v>57718</v>
      </c>
      <c r="CG116" s="12">
        <v>316</v>
      </c>
      <c r="CH116" s="12">
        <v>7024</v>
      </c>
      <c r="CI116" s="12">
        <v>135</v>
      </c>
      <c r="CJ116" s="12">
        <v>130668</v>
      </c>
      <c r="CK116" s="12">
        <v>240163</v>
      </c>
      <c r="CL116" s="12">
        <v>17528</v>
      </c>
      <c r="CM116" s="12">
        <v>1960</v>
      </c>
      <c r="CN116" s="12">
        <v>4082</v>
      </c>
      <c r="CO116" s="12">
        <v>171</v>
      </c>
      <c r="CP116" s="12">
        <v>905</v>
      </c>
      <c r="CQ116" s="12">
        <v>804</v>
      </c>
      <c r="CR116" s="12">
        <v>138522</v>
      </c>
      <c r="CS116" s="12">
        <v>1844</v>
      </c>
      <c r="CT116" s="12">
        <v>165884</v>
      </c>
      <c r="CU116" s="12">
        <v>1369</v>
      </c>
      <c r="CV116" s="12">
        <v>108093</v>
      </c>
      <c r="CW116" s="12">
        <v>1827</v>
      </c>
      <c r="CX116" s="12">
        <v>151350</v>
      </c>
      <c r="CY116" s="12">
        <v>442</v>
      </c>
      <c r="CZ116" s="12">
        <v>94832</v>
      </c>
      <c r="DA116" s="12">
        <v>335</v>
      </c>
      <c r="DB116" s="12">
        <v>1424</v>
      </c>
      <c r="DC116" s="12">
        <v>1452</v>
      </c>
      <c r="DD116" s="12">
        <v>2625</v>
      </c>
      <c r="DE116" s="12">
        <v>592</v>
      </c>
      <c r="DF116" s="12">
        <v>452</v>
      </c>
      <c r="DG116" s="12">
        <v>1185</v>
      </c>
      <c r="DH116" s="12">
        <v>1125</v>
      </c>
      <c r="DI116" s="12">
        <v>902</v>
      </c>
      <c r="DJ116" s="12">
        <v>58</v>
      </c>
    </row>
    <row r="117" spans="1:114" x14ac:dyDescent="0.25">
      <c r="A117" s="12">
        <v>3323</v>
      </c>
      <c r="B117" s="12" t="s">
        <v>1481</v>
      </c>
      <c r="C117" s="12" t="s">
        <v>1482</v>
      </c>
      <c r="D117" s="12" t="s">
        <v>134</v>
      </c>
      <c r="E117" s="12" t="s">
        <v>3963</v>
      </c>
      <c r="F117" s="12" t="s">
        <v>129</v>
      </c>
      <c r="G117" s="12" t="s">
        <v>3964</v>
      </c>
      <c r="H117" s="12" t="s">
        <v>3965</v>
      </c>
      <c r="I117" s="12" t="s">
        <v>133</v>
      </c>
      <c r="J117" s="12">
        <v>192.1379</v>
      </c>
      <c r="K117" s="12">
        <v>2.1</v>
      </c>
      <c r="L117" s="12">
        <v>896.4</v>
      </c>
      <c r="M117" s="12" t="s">
        <v>134</v>
      </c>
      <c r="N117" s="12">
        <v>0.98629999999999995</v>
      </c>
      <c r="O117" s="12">
        <v>17535</v>
      </c>
      <c r="P117" s="12">
        <v>1447</v>
      </c>
      <c r="Q117" s="12">
        <v>17349</v>
      </c>
      <c r="R117" s="12">
        <v>16594</v>
      </c>
      <c r="S117" s="12">
        <v>988</v>
      </c>
      <c r="T117" s="12">
        <v>16433</v>
      </c>
      <c r="U117" s="12">
        <v>15562</v>
      </c>
      <c r="V117" s="12">
        <v>14161</v>
      </c>
      <c r="W117" s="12">
        <v>14496</v>
      </c>
      <c r="X117" s="12">
        <v>12676</v>
      </c>
      <c r="Y117" s="12">
        <v>2521</v>
      </c>
      <c r="Z117" s="12">
        <v>12878</v>
      </c>
      <c r="AA117" s="12">
        <v>12141</v>
      </c>
      <c r="AB117" s="12">
        <v>12686</v>
      </c>
      <c r="AC117" s="12">
        <v>14382</v>
      </c>
      <c r="AD117" s="12">
        <v>12733</v>
      </c>
      <c r="AE117" s="12">
        <v>14242</v>
      </c>
      <c r="AF117" s="12">
        <v>14851</v>
      </c>
      <c r="AG117" s="12">
        <v>14652</v>
      </c>
      <c r="AH117" s="12">
        <v>14065</v>
      </c>
      <c r="AI117" s="12">
        <v>2895</v>
      </c>
      <c r="AJ117" s="12">
        <v>11614</v>
      </c>
      <c r="AK117" s="12">
        <v>11921</v>
      </c>
      <c r="AL117" s="12">
        <v>732</v>
      </c>
      <c r="AM117" s="12">
        <v>14296</v>
      </c>
      <c r="AN117" s="12">
        <v>10944</v>
      </c>
      <c r="AO117" s="12">
        <v>12228</v>
      </c>
      <c r="AP117" s="12">
        <v>13593</v>
      </c>
      <c r="AQ117" s="12">
        <v>12390</v>
      </c>
      <c r="AR117" s="12">
        <v>12695</v>
      </c>
      <c r="AS117" s="12">
        <v>12444</v>
      </c>
      <c r="AT117" s="12">
        <v>11702</v>
      </c>
      <c r="AU117" s="12">
        <v>12555</v>
      </c>
      <c r="AV117" s="12">
        <v>13142</v>
      </c>
      <c r="AW117" s="12">
        <v>11120</v>
      </c>
      <c r="AX117" s="12">
        <v>11614</v>
      </c>
      <c r="AY117" s="12">
        <v>11137</v>
      </c>
      <c r="AZ117" s="12">
        <v>12394</v>
      </c>
      <c r="BA117" s="12">
        <v>11659</v>
      </c>
      <c r="BB117" s="12">
        <v>11709</v>
      </c>
      <c r="BC117" s="12">
        <v>12485</v>
      </c>
      <c r="BD117" s="12">
        <v>11550</v>
      </c>
      <c r="BE117" s="12">
        <v>11937</v>
      </c>
      <c r="BF117" s="12">
        <v>11910</v>
      </c>
      <c r="BG117" s="12">
        <v>11843</v>
      </c>
      <c r="BH117" s="12">
        <v>10650</v>
      </c>
      <c r="BI117" s="12">
        <v>10282</v>
      </c>
      <c r="BJ117" s="12">
        <v>10015</v>
      </c>
      <c r="BK117" s="12">
        <v>9382</v>
      </c>
      <c r="BL117" s="12">
        <v>10109</v>
      </c>
      <c r="BM117" s="12">
        <v>15679</v>
      </c>
      <c r="BN117" s="12">
        <v>15993</v>
      </c>
      <c r="BO117" s="12">
        <v>14645</v>
      </c>
      <c r="BP117" s="12">
        <v>16351</v>
      </c>
      <c r="BQ117" s="12">
        <v>15016</v>
      </c>
      <c r="BR117" s="12">
        <v>15051</v>
      </c>
      <c r="BS117" s="12">
        <v>1987</v>
      </c>
      <c r="BT117" s="12">
        <v>16305</v>
      </c>
      <c r="BU117" s="12">
        <v>14800</v>
      </c>
      <c r="BV117" s="12">
        <v>14393</v>
      </c>
      <c r="BW117" s="12">
        <v>13736</v>
      </c>
      <c r="BX117" s="12">
        <v>14668</v>
      </c>
      <c r="BY117" s="12">
        <v>13720</v>
      </c>
      <c r="BZ117" s="12">
        <v>12930</v>
      </c>
      <c r="CA117" s="12">
        <v>12188</v>
      </c>
      <c r="CB117" s="12">
        <v>13184</v>
      </c>
      <c r="CC117" s="12">
        <v>1854</v>
      </c>
      <c r="CD117" s="12">
        <v>13372</v>
      </c>
      <c r="CE117" s="12">
        <v>14270</v>
      </c>
      <c r="CF117" s="12">
        <v>11543</v>
      </c>
      <c r="CG117" s="12">
        <v>12803</v>
      </c>
      <c r="CH117" s="12">
        <v>4385</v>
      </c>
      <c r="CI117" s="12">
        <v>14464</v>
      </c>
      <c r="CJ117" s="12">
        <v>12051</v>
      </c>
      <c r="CK117" s="12">
        <v>10982</v>
      </c>
      <c r="CL117" s="12">
        <v>11791</v>
      </c>
      <c r="CM117" s="12">
        <v>12432</v>
      </c>
      <c r="CN117" s="12">
        <v>791</v>
      </c>
      <c r="CO117" s="12">
        <v>11883</v>
      </c>
      <c r="CP117" s="12">
        <v>12995</v>
      </c>
      <c r="CQ117" s="12">
        <v>12444</v>
      </c>
      <c r="CR117" s="12">
        <v>10843</v>
      </c>
      <c r="CS117" s="12">
        <v>11327</v>
      </c>
      <c r="CT117" s="12">
        <v>10386</v>
      </c>
      <c r="CU117" s="12">
        <v>11709</v>
      </c>
      <c r="CV117" s="12">
        <v>9483</v>
      </c>
      <c r="CW117" s="12">
        <v>11105</v>
      </c>
      <c r="CX117" s="12">
        <v>11865</v>
      </c>
      <c r="CY117" s="12">
        <v>1795</v>
      </c>
      <c r="CZ117" s="12">
        <v>10493</v>
      </c>
      <c r="DA117" s="12">
        <v>11982</v>
      </c>
      <c r="DB117" s="12">
        <v>8351</v>
      </c>
      <c r="DC117" s="12">
        <v>11680</v>
      </c>
      <c r="DD117" s="12">
        <v>3512</v>
      </c>
      <c r="DE117" s="12">
        <v>11076</v>
      </c>
      <c r="DF117" s="12">
        <v>11162</v>
      </c>
      <c r="DG117" s="12">
        <v>9700</v>
      </c>
      <c r="DH117" s="12">
        <v>956</v>
      </c>
      <c r="DI117" s="12">
        <v>11265</v>
      </c>
      <c r="DJ117" s="12">
        <v>12340</v>
      </c>
    </row>
    <row r="118" spans="1:114" x14ac:dyDescent="0.25">
      <c r="A118" s="12">
        <v>6333</v>
      </c>
      <c r="B118" s="12" t="s">
        <v>1557</v>
      </c>
      <c r="C118" s="12" t="s">
        <v>522</v>
      </c>
      <c r="D118" s="12" t="s">
        <v>1555</v>
      </c>
      <c r="E118" s="12" t="s">
        <v>3963</v>
      </c>
      <c r="F118" s="12" t="s">
        <v>129</v>
      </c>
      <c r="G118" s="12" t="s">
        <v>3964</v>
      </c>
      <c r="H118" s="12" t="s">
        <v>3965</v>
      </c>
      <c r="I118" s="12" t="s">
        <v>133</v>
      </c>
      <c r="J118" s="12">
        <v>295.12880000000001</v>
      </c>
      <c r="K118" s="12">
        <v>0.3</v>
      </c>
      <c r="L118" s="12">
        <v>239.8</v>
      </c>
      <c r="M118" s="12" t="s">
        <v>134</v>
      </c>
      <c r="N118" s="12">
        <v>0.93899999999999995</v>
      </c>
      <c r="O118" s="12">
        <v>357</v>
      </c>
      <c r="P118" s="12">
        <v>221</v>
      </c>
      <c r="Q118" s="12">
        <v>310</v>
      </c>
      <c r="R118" s="12">
        <v>594</v>
      </c>
      <c r="S118" s="12">
        <v>321</v>
      </c>
      <c r="T118" s="12">
        <v>215</v>
      </c>
      <c r="U118" s="12">
        <v>204</v>
      </c>
      <c r="V118" s="12">
        <v>321</v>
      </c>
      <c r="W118" s="12">
        <v>230</v>
      </c>
      <c r="X118" s="12">
        <v>335</v>
      </c>
      <c r="Y118" s="12">
        <v>1502</v>
      </c>
      <c r="Z118" s="12">
        <v>458</v>
      </c>
      <c r="AA118" s="12">
        <v>334</v>
      </c>
      <c r="AB118" s="12">
        <v>156</v>
      </c>
      <c r="AC118" s="12">
        <v>220</v>
      </c>
      <c r="AD118" s="12">
        <v>285</v>
      </c>
      <c r="AE118" s="12">
        <v>258</v>
      </c>
      <c r="AF118" s="12">
        <v>278</v>
      </c>
      <c r="AG118" s="12">
        <v>279</v>
      </c>
      <c r="AH118" s="12">
        <v>434</v>
      </c>
      <c r="AI118" s="12">
        <v>956</v>
      </c>
      <c r="AJ118" s="12">
        <v>186</v>
      </c>
      <c r="AK118" s="12">
        <v>326</v>
      </c>
      <c r="AL118" s="12">
        <v>1234</v>
      </c>
      <c r="AM118" s="12">
        <v>232</v>
      </c>
      <c r="AN118" s="12">
        <v>2630</v>
      </c>
      <c r="AO118" s="12">
        <v>206</v>
      </c>
      <c r="AP118" s="12">
        <v>220</v>
      </c>
      <c r="AQ118" s="12">
        <v>196</v>
      </c>
      <c r="AR118" s="12">
        <v>166</v>
      </c>
      <c r="AS118" s="12">
        <v>253</v>
      </c>
      <c r="AT118" s="12">
        <v>229</v>
      </c>
      <c r="AU118" s="12">
        <v>593</v>
      </c>
      <c r="AV118" s="12">
        <v>939</v>
      </c>
      <c r="AW118" s="12">
        <v>333</v>
      </c>
      <c r="AX118" s="12">
        <v>511</v>
      </c>
      <c r="AY118" s="12">
        <v>492</v>
      </c>
      <c r="AZ118" s="12">
        <v>245</v>
      </c>
      <c r="BA118" s="12">
        <v>161</v>
      </c>
      <c r="BB118" s="12">
        <v>4605</v>
      </c>
      <c r="BC118" s="12">
        <v>374</v>
      </c>
      <c r="BD118" s="12">
        <v>338</v>
      </c>
      <c r="BE118" s="12">
        <v>502</v>
      </c>
      <c r="BF118" s="12">
        <v>975</v>
      </c>
      <c r="BG118" s="12">
        <v>265</v>
      </c>
      <c r="BH118" s="12">
        <v>199</v>
      </c>
      <c r="BI118" s="12">
        <v>1657</v>
      </c>
      <c r="BJ118" s="12">
        <v>230</v>
      </c>
      <c r="BK118" s="12">
        <v>304</v>
      </c>
      <c r="BL118" s="12">
        <v>1902</v>
      </c>
      <c r="BM118" s="12">
        <v>305</v>
      </c>
      <c r="BN118" s="12">
        <v>162</v>
      </c>
      <c r="BO118" s="12">
        <v>286</v>
      </c>
      <c r="BP118" s="12">
        <v>227</v>
      </c>
      <c r="BQ118" s="12">
        <v>180</v>
      </c>
      <c r="BR118" s="12">
        <v>191</v>
      </c>
      <c r="BS118" s="12">
        <v>1235</v>
      </c>
      <c r="BT118" s="12">
        <v>194</v>
      </c>
      <c r="BU118" s="12">
        <v>5151</v>
      </c>
      <c r="BV118" s="12">
        <v>305</v>
      </c>
      <c r="BW118" s="12">
        <v>4204</v>
      </c>
      <c r="BX118" s="12">
        <v>287</v>
      </c>
      <c r="BY118" s="12">
        <v>338</v>
      </c>
      <c r="BZ118" s="12">
        <v>3353</v>
      </c>
      <c r="CA118" s="12">
        <v>261</v>
      </c>
      <c r="CB118" s="12">
        <v>524</v>
      </c>
      <c r="CC118" s="12">
        <v>1024</v>
      </c>
      <c r="CD118" s="12">
        <v>200</v>
      </c>
      <c r="CE118" s="12">
        <v>271</v>
      </c>
      <c r="CF118" s="12">
        <v>4624</v>
      </c>
      <c r="CG118" s="12">
        <v>864</v>
      </c>
      <c r="CH118" s="12">
        <v>1235</v>
      </c>
      <c r="CI118" s="12">
        <v>429</v>
      </c>
      <c r="CJ118" s="12">
        <v>5573</v>
      </c>
      <c r="CK118" s="12">
        <v>3556</v>
      </c>
      <c r="CL118" s="12">
        <v>401</v>
      </c>
      <c r="CM118" s="12">
        <v>251</v>
      </c>
      <c r="CN118" s="12">
        <v>1062</v>
      </c>
      <c r="CO118" s="12">
        <v>237</v>
      </c>
      <c r="CP118" s="12">
        <v>1874</v>
      </c>
      <c r="CQ118" s="12">
        <v>245</v>
      </c>
      <c r="CR118" s="12">
        <v>9110</v>
      </c>
      <c r="CS118" s="12">
        <v>264</v>
      </c>
      <c r="CT118" s="12">
        <v>939</v>
      </c>
      <c r="CU118" s="12">
        <v>255</v>
      </c>
      <c r="CV118" s="12">
        <v>4990</v>
      </c>
      <c r="CW118" s="12">
        <v>314</v>
      </c>
      <c r="CX118" s="12">
        <v>3428</v>
      </c>
      <c r="CY118" s="12">
        <v>3201</v>
      </c>
      <c r="CZ118" s="12">
        <v>1357</v>
      </c>
      <c r="DA118" s="12">
        <v>314</v>
      </c>
      <c r="DB118" s="12">
        <v>108</v>
      </c>
      <c r="DC118" s="12">
        <v>586</v>
      </c>
      <c r="DD118" s="12">
        <v>745</v>
      </c>
      <c r="DE118" s="12">
        <v>347</v>
      </c>
      <c r="DF118" s="12">
        <v>256</v>
      </c>
      <c r="DG118" s="12">
        <v>177</v>
      </c>
      <c r="DH118" s="12">
        <v>253</v>
      </c>
      <c r="DI118" s="12">
        <v>1245</v>
      </c>
      <c r="DJ118" s="12">
        <v>173</v>
      </c>
    </row>
    <row r="119" spans="1:114" x14ac:dyDescent="0.25">
      <c r="A119" s="12">
        <v>8388</v>
      </c>
      <c r="B119" s="12" t="s">
        <v>1576</v>
      </c>
      <c r="C119" s="12" t="s">
        <v>1577</v>
      </c>
      <c r="D119" s="12" t="s">
        <v>1574</v>
      </c>
      <c r="E119" s="12" t="s">
        <v>3963</v>
      </c>
      <c r="F119" s="12" t="s">
        <v>129</v>
      </c>
      <c r="G119" s="12" t="s">
        <v>3964</v>
      </c>
      <c r="H119" s="12" t="s">
        <v>3965</v>
      </c>
      <c r="I119" s="12" t="s">
        <v>133</v>
      </c>
      <c r="J119" s="12">
        <v>361.20049999999998</v>
      </c>
      <c r="K119" s="12">
        <v>1.2</v>
      </c>
      <c r="L119" s="12">
        <v>762</v>
      </c>
      <c r="M119" s="12" t="s">
        <v>134</v>
      </c>
      <c r="N119" s="12">
        <v>0.95299999999999996</v>
      </c>
      <c r="O119" s="12">
        <v>171</v>
      </c>
      <c r="P119" s="12">
        <v>721</v>
      </c>
      <c r="Q119" s="12">
        <v>351</v>
      </c>
      <c r="R119" s="12">
        <v>180</v>
      </c>
      <c r="S119" s="12">
        <v>1044</v>
      </c>
      <c r="T119" s="12">
        <v>351</v>
      </c>
      <c r="U119" s="12">
        <v>109</v>
      </c>
      <c r="V119" s="12">
        <v>701</v>
      </c>
      <c r="W119" s="12">
        <v>175</v>
      </c>
      <c r="X119" s="12">
        <v>812</v>
      </c>
      <c r="Y119" s="12">
        <v>933</v>
      </c>
      <c r="Z119" s="12">
        <v>974</v>
      </c>
      <c r="AA119" s="12">
        <v>118</v>
      </c>
      <c r="AB119" s="12">
        <v>460</v>
      </c>
      <c r="AC119" s="12">
        <v>724</v>
      </c>
      <c r="AD119" s="12">
        <v>224</v>
      </c>
      <c r="AE119" s="12">
        <v>234</v>
      </c>
      <c r="AF119" s="12">
        <v>131</v>
      </c>
      <c r="AG119" s="12">
        <v>355</v>
      </c>
      <c r="AH119" s="12">
        <v>548</v>
      </c>
      <c r="AI119" s="12">
        <v>461</v>
      </c>
      <c r="AJ119" s="12">
        <v>251</v>
      </c>
      <c r="AK119" s="12">
        <v>611</v>
      </c>
      <c r="AL119" s="12">
        <v>329</v>
      </c>
      <c r="AM119" s="12">
        <v>1772</v>
      </c>
      <c r="AN119" s="12">
        <v>814</v>
      </c>
      <c r="AO119" s="12">
        <v>153</v>
      </c>
      <c r="AP119" s="12">
        <v>1673</v>
      </c>
      <c r="AQ119" s="12">
        <v>140</v>
      </c>
      <c r="AR119" s="12">
        <v>212</v>
      </c>
      <c r="AS119" s="12">
        <v>291</v>
      </c>
      <c r="AT119" s="12">
        <v>777</v>
      </c>
      <c r="AU119" s="12">
        <v>211</v>
      </c>
      <c r="AV119" s="12">
        <v>357</v>
      </c>
      <c r="AW119" s="12">
        <v>574</v>
      </c>
      <c r="AX119" s="12">
        <v>2707</v>
      </c>
      <c r="AY119" s="12">
        <v>197</v>
      </c>
      <c r="AZ119" s="12">
        <v>475</v>
      </c>
      <c r="BA119" s="12">
        <v>205</v>
      </c>
      <c r="BB119" s="12">
        <v>1494</v>
      </c>
      <c r="BC119" s="12">
        <v>134</v>
      </c>
      <c r="BD119" s="12">
        <v>602</v>
      </c>
      <c r="BE119" s="12">
        <v>167</v>
      </c>
      <c r="BF119" s="12">
        <v>128</v>
      </c>
      <c r="BG119" s="12">
        <v>172</v>
      </c>
      <c r="BH119" s="12">
        <v>112</v>
      </c>
      <c r="BI119" s="12">
        <v>158</v>
      </c>
      <c r="BJ119" s="12">
        <v>375</v>
      </c>
      <c r="BK119" s="12">
        <v>208</v>
      </c>
      <c r="BL119" s="12">
        <v>188</v>
      </c>
      <c r="BM119" s="12">
        <v>241</v>
      </c>
      <c r="BN119" s="12">
        <v>345</v>
      </c>
      <c r="BO119" s="12">
        <v>1649</v>
      </c>
      <c r="BP119" s="12">
        <v>177</v>
      </c>
      <c r="BQ119" s="12">
        <v>414</v>
      </c>
      <c r="BR119" s="12">
        <v>354</v>
      </c>
      <c r="BS119" s="12">
        <v>914</v>
      </c>
      <c r="BT119" s="12">
        <v>1842</v>
      </c>
      <c r="BU119" s="12">
        <v>442</v>
      </c>
      <c r="BV119" s="12">
        <v>655</v>
      </c>
      <c r="BW119" s="12">
        <v>624</v>
      </c>
      <c r="BX119" s="12">
        <v>574</v>
      </c>
      <c r="BY119" s="12">
        <v>735</v>
      </c>
      <c r="BZ119" s="12">
        <v>855</v>
      </c>
      <c r="CA119" s="12">
        <v>465</v>
      </c>
      <c r="CB119" s="12">
        <v>1355</v>
      </c>
      <c r="CC119" s="12">
        <v>764</v>
      </c>
      <c r="CD119" s="12">
        <v>465</v>
      </c>
      <c r="CE119" s="12">
        <v>725</v>
      </c>
      <c r="CF119" s="12">
        <v>502</v>
      </c>
      <c r="CG119" s="12">
        <v>225</v>
      </c>
      <c r="CH119" s="12">
        <v>574</v>
      </c>
      <c r="CI119" s="12">
        <v>635</v>
      </c>
      <c r="CJ119" s="12">
        <v>315</v>
      </c>
      <c r="CK119" s="12">
        <v>621</v>
      </c>
      <c r="CL119" s="12">
        <v>714</v>
      </c>
      <c r="CM119" s="12">
        <v>531</v>
      </c>
      <c r="CN119" s="12">
        <v>321</v>
      </c>
      <c r="CO119" s="12">
        <v>651</v>
      </c>
      <c r="CP119" s="12">
        <v>2414</v>
      </c>
      <c r="CQ119" s="12">
        <v>1544</v>
      </c>
      <c r="CR119" s="12">
        <v>1231</v>
      </c>
      <c r="CS119" s="12">
        <v>641</v>
      </c>
      <c r="CT119" s="12">
        <v>1071</v>
      </c>
      <c r="CU119" s="12">
        <v>491</v>
      </c>
      <c r="CV119" s="12">
        <v>1401</v>
      </c>
      <c r="CW119" s="12">
        <v>571</v>
      </c>
      <c r="CX119" s="12">
        <v>431</v>
      </c>
      <c r="CY119" s="12">
        <v>531</v>
      </c>
      <c r="CZ119" s="12">
        <v>1151</v>
      </c>
      <c r="DA119" s="12">
        <v>441</v>
      </c>
      <c r="DB119" s="12">
        <v>282</v>
      </c>
      <c r="DC119" s="12">
        <v>1314</v>
      </c>
      <c r="DD119" s="12">
        <v>2925</v>
      </c>
      <c r="DE119" s="12">
        <v>725</v>
      </c>
      <c r="DF119" s="12">
        <v>402</v>
      </c>
      <c r="DG119" s="12">
        <v>672</v>
      </c>
      <c r="DH119" s="12">
        <v>612</v>
      </c>
      <c r="DI119" s="12">
        <v>272</v>
      </c>
      <c r="DJ119" s="12">
        <v>294</v>
      </c>
    </row>
    <row r="120" spans="1:114" x14ac:dyDescent="0.25">
      <c r="A120" s="12">
        <v>11617</v>
      </c>
      <c r="B120" s="12" t="s">
        <v>1629</v>
      </c>
      <c r="C120" s="12" t="s">
        <v>1630</v>
      </c>
      <c r="D120" s="12" t="s">
        <v>134</v>
      </c>
      <c r="E120" s="12" t="s">
        <v>3963</v>
      </c>
      <c r="F120" s="12" t="s">
        <v>129</v>
      </c>
      <c r="G120" s="12" t="s">
        <v>3964</v>
      </c>
      <c r="H120" s="12" t="s">
        <v>3965</v>
      </c>
      <c r="I120" s="12" t="s">
        <v>133</v>
      </c>
      <c r="J120" s="12">
        <v>471.34809999999999</v>
      </c>
      <c r="K120" s="12">
        <v>2.5</v>
      </c>
      <c r="L120" s="12">
        <v>954.7</v>
      </c>
      <c r="M120" s="12" t="s">
        <v>134</v>
      </c>
      <c r="N120" s="12">
        <v>0.99960000000000004</v>
      </c>
      <c r="O120" s="12">
        <v>482</v>
      </c>
      <c r="P120" s="12">
        <v>742</v>
      </c>
      <c r="Q120" s="12">
        <v>164</v>
      </c>
      <c r="R120" s="12">
        <v>922</v>
      </c>
      <c r="S120" s="12">
        <v>382</v>
      </c>
      <c r="T120" s="12">
        <v>542</v>
      </c>
      <c r="U120" s="12">
        <v>432</v>
      </c>
      <c r="V120" s="12">
        <v>682</v>
      </c>
      <c r="W120" s="12">
        <v>932</v>
      </c>
      <c r="X120" s="12">
        <v>772</v>
      </c>
      <c r="Y120" s="12">
        <v>632</v>
      </c>
      <c r="Z120" s="12">
        <v>108</v>
      </c>
      <c r="AA120" s="12">
        <v>107</v>
      </c>
      <c r="AB120" s="12">
        <v>282</v>
      </c>
      <c r="AC120" s="12">
        <v>862</v>
      </c>
      <c r="AD120" s="12">
        <v>100</v>
      </c>
      <c r="AE120" s="12">
        <v>652</v>
      </c>
      <c r="AF120" s="12">
        <v>1562</v>
      </c>
      <c r="AG120" s="12">
        <v>612</v>
      </c>
      <c r="AH120" s="12">
        <v>115</v>
      </c>
      <c r="AI120" s="12">
        <v>114</v>
      </c>
      <c r="AJ120" s="12">
        <v>1032</v>
      </c>
      <c r="AK120" s="12">
        <v>722</v>
      </c>
      <c r="AL120" s="12">
        <v>352</v>
      </c>
      <c r="AM120" s="12">
        <v>1142</v>
      </c>
      <c r="AN120" s="12">
        <v>1525</v>
      </c>
      <c r="AO120" s="12">
        <v>662</v>
      </c>
      <c r="AP120" s="12">
        <v>514</v>
      </c>
      <c r="AQ120" s="12">
        <v>871</v>
      </c>
      <c r="AR120" s="12">
        <v>551</v>
      </c>
      <c r="AS120" s="12">
        <v>501</v>
      </c>
      <c r="AT120" s="12">
        <v>401</v>
      </c>
      <c r="AU120" s="12">
        <v>861</v>
      </c>
      <c r="AV120" s="12">
        <v>331</v>
      </c>
      <c r="AW120" s="12">
        <v>1071</v>
      </c>
      <c r="AX120" s="12">
        <v>881</v>
      </c>
      <c r="AY120" s="12">
        <v>1514</v>
      </c>
      <c r="AZ120" s="12">
        <v>411</v>
      </c>
      <c r="BA120" s="12">
        <v>311</v>
      </c>
      <c r="BB120" s="12">
        <v>374</v>
      </c>
      <c r="BC120" s="12">
        <v>1504</v>
      </c>
      <c r="BD120" s="12">
        <v>934</v>
      </c>
      <c r="BE120" s="12">
        <v>654</v>
      </c>
      <c r="BF120" s="12">
        <v>414</v>
      </c>
      <c r="BG120" s="12">
        <v>214</v>
      </c>
      <c r="BH120" s="12">
        <v>434</v>
      </c>
      <c r="BI120" s="12">
        <v>394</v>
      </c>
      <c r="BJ120" s="12">
        <v>344</v>
      </c>
      <c r="BK120" s="12">
        <v>1442</v>
      </c>
      <c r="BL120" s="12">
        <v>604</v>
      </c>
      <c r="BM120" s="12">
        <v>494</v>
      </c>
      <c r="BN120" s="12">
        <v>704</v>
      </c>
      <c r="BO120" s="12">
        <v>1174</v>
      </c>
      <c r="BP120" s="12">
        <v>105</v>
      </c>
      <c r="BQ120" s="12">
        <v>624</v>
      </c>
      <c r="BR120" s="12">
        <v>474</v>
      </c>
      <c r="BS120" s="12">
        <v>264</v>
      </c>
      <c r="BT120" s="12">
        <v>774</v>
      </c>
      <c r="BU120" s="12">
        <v>214</v>
      </c>
      <c r="BV120" s="12">
        <v>595</v>
      </c>
      <c r="BW120" s="12">
        <v>625</v>
      </c>
      <c r="BX120" s="12">
        <v>764</v>
      </c>
      <c r="BY120" s="12">
        <v>315</v>
      </c>
      <c r="BZ120" s="12">
        <v>1254</v>
      </c>
      <c r="CA120" s="12">
        <v>352</v>
      </c>
      <c r="CB120" s="12">
        <v>882</v>
      </c>
      <c r="CC120" s="12">
        <v>944</v>
      </c>
      <c r="CD120" s="12">
        <v>865</v>
      </c>
      <c r="CE120" s="12">
        <v>852</v>
      </c>
      <c r="CF120" s="12">
        <v>522</v>
      </c>
      <c r="CG120" s="12">
        <v>452</v>
      </c>
      <c r="CH120" s="12">
        <v>3296</v>
      </c>
      <c r="CI120" s="12">
        <v>495</v>
      </c>
      <c r="CJ120" s="12">
        <v>2144</v>
      </c>
      <c r="CK120" s="12">
        <v>241</v>
      </c>
      <c r="CL120" s="12">
        <v>491</v>
      </c>
      <c r="CM120" s="12">
        <v>601</v>
      </c>
      <c r="CN120" s="12">
        <v>914</v>
      </c>
      <c r="CO120" s="12">
        <v>1301</v>
      </c>
      <c r="CP120" s="12">
        <v>291</v>
      </c>
      <c r="CQ120" s="12">
        <v>1091</v>
      </c>
      <c r="CR120" s="12">
        <v>1441</v>
      </c>
      <c r="CS120" s="12">
        <v>851</v>
      </c>
      <c r="CT120" s="12">
        <v>1144</v>
      </c>
      <c r="CU120" s="12">
        <v>1151</v>
      </c>
      <c r="CV120" s="12">
        <v>1014</v>
      </c>
      <c r="CW120" s="12">
        <v>531</v>
      </c>
      <c r="CX120" s="12">
        <v>814</v>
      </c>
      <c r="CY120" s="12">
        <v>1514</v>
      </c>
      <c r="CZ120" s="12">
        <v>244</v>
      </c>
      <c r="DA120" s="12">
        <v>1104</v>
      </c>
      <c r="DB120" s="12">
        <v>254</v>
      </c>
      <c r="DC120" s="12">
        <v>422</v>
      </c>
      <c r="DD120" s="12">
        <v>491</v>
      </c>
      <c r="DE120" s="12">
        <v>332</v>
      </c>
      <c r="DF120" s="12">
        <v>1182</v>
      </c>
      <c r="DG120" s="12">
        <v>562</v>
      </c>
      <c r="DH120" s="12">
        <v>1225</v>
      </c>
      <c r="DI120" s="12">
        <v>292</v>
      </c>
      <c r="DJ120" s="12">
        <v>944</v>
      </c>
    </row>
    <row r="121" spans="1:114" x14ac:dyDescent="0.25">
      <c r="A121" s="12" t="s">
        <v>1638</v>
      </c>
      <c r="B121" s="12" t="s">
        <v>3997</v>
      </c>
      <c r="C121" s="12" t="s">
        <v>1641</v>
      </c>
      <c r="D121" s="12" t="s">
        <v>134</v>
      </c>
      <c r="E121" s="12" t="s">
        <v>3963</v>
      </c>
      <c r="F121" s="12" t="s">
        <v>129</v>
      </c>
      <c r="G121" s="12" t="s">
        <v>3964</v>
      </c>
      <c r="H121" s="12" t="s">
        <v>3965</v>
      </c>
      <c r="I121" s="12" t="s">
        <v>133</v>
      </c>
      <c r="J121" s="12">
        <v>482.35989999999998</v>
      </c>
      <c r="K121" s="12">
        <v>1.3</v>
      </c>
      <c r="L121" s="12">
        <v>1421.5</v>
      </c>
      <c r="M121" s="12" t="s">
        <v>134</v>
      </c>
      <c r="N121" s="12">
        <v>0.96460000000000001</v>
      </c>
      <c r="O121" s="12">
        <v>650</v>
      </c>
      <c r="P121" s="12">
        <v>103</v>
      </c>
      <c r="Q121" s="12">
        <v>760</v>
      </c>
      <c r="R121" s="12">
        <v>514</v>
      </c>
      <c r="S121" s="12">
        <v>148</v>
      </c>
      <c r="T121" s="12">
        <v>339</v>
      </c>
      <c r="U121" s="12">
        <v>593</v>
      </c>
      <c r="V121" s="12">
        <v>808</v>
      </c>
      <c r="W121" s="12">
        <v>441</v>
      </c>
      <c r="X121" s="12">
        <v>415</v>
      </c>
      <c r="Y121" s="12">
        <v>389</v>
      </c>
      <c r="Z121" s="12">
        <v>560</v>
      </c>
      <c r="AA121" s="12">
        <v>758</v>
      </c>
      <c r="AB121" s="12">
        <v>581</v>
      </c>
      <c r="AC121" s="12">
        <v>674</v>
      </c>
      <c r="AD121" s="12">
        <v>538</v>
      </c>
      <c r="AE121" s="12">
        <v>1324</v>
      </c>
      <c r="AF121" s="12">
        <v>660</v>
      </c>
      <c r="AG121" s="12">
        <v>503</v>
      </c>
      <c r="AH121" s="12">
        <v>553</v>
      </c>
      <c r="AI121" s="12">
        <v>17954</v>
      </c>
      <c r="AJ121" s="12">
        <v>1136</v>
      </c>
      <c r="AK121" s="12">
        <v>521</v>
      </c>
      <c r="AL121" s="12">
        <v>812</v>
      </c>
      <c r="AM121" s="12">
        <v>499</v>
      </c>
      <c r="AN121" s="12">
        <v>1162</v>
      </c>
      <c r="AO121" s="12">
        <v>293</v>
      </c>
      <c r="AP121" s="12">
        <v>338</v>
      </c>
      <c r="AQ121" s="12">
        <v>312</v>
      </c>
      <c r="AR121" s="12">
        <v>366</v>
      </c>
      <c r="AS121" s="12">
        <v>759</v>
      </c>
      <c r="AT121" s="12">
        <v>386</v>
      </c>
      <c r="AU121" s="12">
        <v>369</v>
      </c>
      <c r="AV121" s="12">
        <v>1041</v>
      </c>
      <c r="AW121" s="12">
        <v>342</v>
      </c>
      <c r="AX121" s="12">
        <v>983</v>
      </c>
      <c r="AY121" s="12">
        <v>869</v>
      </c>
      <c r="AZ121" s="12">
        <v>433</v>
      </c>
      <c r="BA121" s="12">
        <v>444</v>
      </c>
      <c r="BB121" s="12">
        <v>1418</v>
      </c>
      <c r="BC121" s="12">
        <v>652</v>
      </c>
      <c r="BD121" s="12">
        <v>508</v>
      </c>
      <c r="BE121" s="12">
        <v>562</v>
      </c>
      <c r="BF121" s="12">
        <v>243</v>
      </c>
      <c r="BG121" s="12">
        <v>580</v>
      </c>
      <c r="BH121" s="12">
        <v>251</v>
      </c>
      <c r="BI121" s="12">
        <v>301</v>
      </c>
      <c r="BJ121" s="12">
        <v>699</v>
      </c>
      <c r="BK121" s="12">
        <v>743</v>
      </c>
      <c r="BL121" s="12">
        <v>273</v>
      </c>
      <c r="BM121" s="12">
        <v>993</v>
      </c>
      <c r="BN121" s="12">
        <v>476</v>
      </c>
      <c r="BO121" s="12">
        <v>839</v>
      </c>
      <c r="BP121" s="12">
        <v>1477</v>
      </c>
      <c r="BQ121" s="12">
        <v>865</v>
      </c>
      <c r="BR121" s="12">
        <v>340</v>
      </c>
      <c r="BS121" s="12">
        <v>34285</v>
      </c>
      <c r="BT121" s="12">
        <v>542</v>
      </c>
      <c r="BU121" s="12">
        <v>2263</v>
      </c>
      <c r="BV121" s="12">
        <v>493</v>
      </c>
      <c r="BW121" s="12">
        <v>642</v>
      </c>
      <c r="BX121" s="12">
        <v>661</v>
      </c>
      <c r="BY121" s="12">
        <v>1568</v>
      </c>
      <c r="BZ121" s="12">
        <v>1033</v>
      </c>
      <c r="CA121" s="12">
        <v>439</v>
      </c>
      <c r="CB121" s="12">
        <v>1139</v>
      </c>
      <c r="CC121" s="12">
        <v>34768</v>
      </c>
      <c r="CD121" s="12">
        <v>2505</v>
      </c>
      <c r="CE121" s="12">
        <v>589</v>
      </c>
      <c r="CF121" s="12">
        <v>1179</v>
      </c>
      <c r="CG121" s="12">
        <v>1845</v>
      </c>
      <c r="CH121" s="12">
        <v>23367</v>
      </c>
      <c r="CI121" s="12">
        <v>1413</v>
      </c>
      <c r="CJ121" s="12">
        <v>1173</v>
      </c>
      <c r="CK121" s="12">
        <v>2493</v>
      </c>
      <c r="CL121" s="12">
        <v>487</v>
      </c>
      <c r="CM121" s="12">
        <v>446</v>
      </c>
      <c r="CN121" s="12">
        <v>1242</v>
      </c>
      <c r="CO121" s="12">
        <v>1054</v>
      </c>
      <c r="CP121" s="12">
        <v>773</v>
      </c>
      <c r="CQ121" s="12">
        <v>528</v>
      </c>
      <c r="CR121" s="12">
        <v>1000</v>
      </c>
      <c r="CS121" s="12">
        <v>520</v>
      </c>
      <c r="CT121" s="12">
        <v>2860</v>
      </c>
      <c r="CU121" s="12">
        <v>662</v>
      </c>
      <c r="CV121" s="12">
        <v>901</v>
      </c>
      <c r="CW121" s="12">
        <v>1610</v>
      </c>
      <c r="CX121" s="12">
        <v>1191</v>
      </c>
      <c r="CY121" s="12">
        <v>18487</v>
      </c>
      <c r="CZ121" s="12">
        <v>995</v>
      </c>
      <c r="DA121" s="12">
        <v>385</v>
      </c>
      <c r="DB121" s="12">
        <v>712</v>
      </c>
      <c r="DC121" s="12">
        <v>329</v>
      </c>
      <c r="DD121" s="12">
        <v>18561</v>
      </c>
      <c r="DE121" s="12">
        <v>776</v>
      </c>
      <c r="DF121" s="12">
        <v>486</v>
      </c>
      <c r="DG121" s="12">
        <v>746</v>
      </c>
      <c r="DH121" s="12">
        <v>962</v>
      </c>
      <c r="DI121" s="12">
        <v>537</v>
      </c>
      <c r="DJ121" s="12">
        <v>596</v>
      </c>
    </row>
    <row r="122" spans="1:114" x14ac:dyDescent="0.25">
      <c r="A122" s="12">
        <v>12528</v>
      </c>
      <c r="B122" s="12" t="s">
        <v>3998</v>
      </c>
      <c r="C122" s="12" t="s">
        <v>1652</v>
      </c>
      <c r="D122" s="12" t="s">
        <v>134</v>
      </c>
      <c r="E122" s="12" t="s">
        <v>3963</v>
      </c>
      <c r="F122" s="12" t="s">
        <v>129</v>
      </c>
      <c r="G122" s="12" t="s">
        <v>3964</v>
      </c>
      <c r="H122" s="12" t="s">
        <v>3965</v>
      </c>
      <c r="I122" s="12" t="s">
        <v>133</v>
      </c>
      <c r="J122" s="12">
        <v>508.37610000000001</v>
      </c>
      <c r="K122" s="12">
        <v>0.1</v>
      </c>
      <c r="L122" s="12">
        <v>1153.9000000000001</v>
      </c>
      <c r="M122" s="12" t="s">
        <v>134</v>
      </c>
      <c r="N122" s="12">
        <v>0.91469999999999996</v>
      </c>
      <c r="O122" s="12">
        <v>2153</v>
      </c>
      <c r="P122" s="12">
        <v>4318</v>
      </c>
      <c r="Q122" s="12">
        <v>10021</v>
      </c>
      <c r="R122" s="12">
        <v>14198</v>
      </c>
      <c r="S122" s="12">
        <v>1533</v>
      </c>
      <c r="T122" s="12">
        <v>14625</v>
      </c>
      <c r="U122" s="12">
        <v>6842</v>
      </c>
      <c r="V122" s="12">
        <v>17349</v>
      </c>
      <c r="W122" s="12">
        <v>14059</v>
      </c>
      <c r="X122" s="12">
        <v>28983</v>
      </c>
      <c r="Y122" s="12">
        <v>1153</v>
      </c>
      <c r="Z122" s="12">
        <v>2951</v>
      </c>
      <c r="AA122" s="12">
        <v>13862</v>
      </c>
      <c r="AB122" s="12">
        <v>4978</v>
      </c>
      <c r="AC122" s="12">
        <v>4241</v>
      </c>
      <c r="AD122" s="12">
        <v>1971</v>
      </c>
      <c r="AE122" s="12">
        <v>13460</v>
      </c>
      <c r="AF122" s="12">
        <v>21584</v>
      </c>
      <c r="AG122" s="12">
        <v>1550</v>
      </c>
      <c r="AH122" s="12">
        <v>2986</v>
      </c>
      <c r="AI122" s="12">
        <v>3084</v>
      </c>
      <c r="AJ122" s="12">
        <v>4451</v>
      </c>
      <c r="AK122" s="12">
        <v>3260</v>
      </c>
      <c r="AL122" s="12">
        <v>1307</v>
      </c>
      <c r="AM122" s="12">
        <v>20091</v>
      </c>
      <c r="AN122" s="12">
        <v>68535</v>
      </c>
      <c r="AO122" s="12">
        <v>1928</v>
      </c>
      <c r="AP122" s="12">
        <v>13195</v>
      </c>
      <c r="AQ122" s="12">
        <v>8923</v>
      </c>
      <c r="AR122" s="12">
        <v>12115</v>
      </c>
      <c r="AS122" s="12">
        <v>18913</v>
      </c>
      <c r="AT122" s="12">
        <v>2318</v>
      </c>
      <c r="AU122" s="12">
        <v>15085</v>
      </c>
      <c r="AV122" s="12">
        <v>1693</v>
      </c>
      <c r="AW122" s="12">
        <v>9511</v>
      </c>
      <c r="AX122" s="12">
        <v>3683</v>
      </c>
      <c r="AY122" s="12">
        <v>11065</v>
      </c>
      <c r="AZ122" s="12">
        <v>3453</v>
      </c>
      <c r="BA122" s="12">
        <v>53962</v>
      </c>
      <c r="BB122" s="12">
        <v>14215</v>
      </c>
      <c r="BC122" s="12">
        <v>13592</v>
      </c>
      <c r="BD122" s="12">
        <v>1976</v>
      </c>
      <c r="BE122" s="12">
        <v>3473</v>
      </c>
      <c r="BF122" s="12">
        <v>2259</v>
      </c>
      <c r="BG122" s="12">
        <v>15082</v>
      </c>
      <c r="BH122" s="12">
        <v>2915</v>
      </c>
      <c r="BI122" s="12">
        <v>15612</v>
      </c>
      <c r="BJ122" s="12">
        <v>12375</v>
      </c>
      <c r="BK122" s="12">
        <v>15628</v>
      </c>
      <c r="BL122" s="12">
        <v>1491</v>
      </c>
      <c r="BM122" s="12">
        <v>1507</v>
      </c>
      <c r="BN122" s="12">
        <v>1507</v>
      </c>
      <c r="BO122" s="12">
        <v>13488</v>
      </c>
      <c r="BP122" s="12">
        <v>11753</v>
      </c>
      <c r="BQ122" s="12">
        <v>921</v>
      </c>
      <c r="BR122" s="12">
        <v>14469</v>
      </c>
      <c r="BS122" s="12">
        <v>20172</v>
      </c>
      <c r="BT122" s="12">
        <v>15442</v>
      </c>
      <c r="BU122" s="12">
        <v>1091</v>
      </c>
      <c r="BV122" s="12">
        <v>2380</v>
      </c>
      <c r="BW122" s="12">
        <v>2193</v>
      </c>
      <c r="BX122" s="12">
        <v>36754</v>
      </c>
      <c r="BY122" s="12">
        <v>1926</v>
      </c>
      <c r="BZ122" s="12">
        <v>2938</v>
      </c>
      <c r="CA122" s="12">
        <v>4836</v>
      </c>
      <c r="CB122" s="12">
        <v>19761</v>
      </c>
      <c r="CC122" s="12">
        <v>7770</v>
      </c>
      <c r="CD122" s="12">
        <v>29863</v>
      </c>
      <c r="CE122" s="12">
        <v>30798</v>
      </c>
      <c r="CF122" s="12">
        <v>2980</v>
      </c>
      <c r="CG122" s="12">
        <v>15668</v>
      </c>
      <c r="CH122" s="12">
        <v>42452</v>
      </c>
      <c r="CI122" s="12">
        <v>34995</v>
      </c>
      <c r="CJ122" s="12">
        <v>5116</v>
      </c>
      <c r="CK122" s="12">
        <v>672</v>
      </c>
      <c r="CL122" s="12">
        <v>3402</v>
      </c>
      <c r="CM122" s="12">
        <v>17402</v>
      </c>
      <c r="CN122" s="12">
        <v>2105</v>
      </c>
      <c r="CO122" s="12">
        <v>935</v>
      </c>
      <c r="CP122" s="12">
        <v>8707</v>
      </c>
      <c r="CQ122" s="12">
        <v>26042</v>
      </c>
      <c r="CR122" s="12">
        <v>1220</v>
      </c>
      <c r="CS122" s="12">
        <v>728</v>
      </c>
      <c r="CT122" s="12">
        <v>4525</v>
      </c>
      <c r="CU122" s="12">
        <v>2029</v>
      </c>
      <c r="CV122" s="12">
        <v>5791</v>
      </c>
      <c r="CW122" s="12">
        <v>1129</v>
      </c>
      <c r="CX122" s="12">
        <v>2074</v>
      </c>
      <c r="CY122" s="12">
        <v>28764</v>
      </c>
      <c r="CZ122" s="12">
        <v>8012</v>
      </c>
      <c r="DA122" s="12">
        <v>1110</v>
      </c>
      <c r="DB122" s="12">
        <v>778</v>
      </c>
      <c r="DC122" s="12">
        <v>2185</v>
      </c>
      <c r="DD122" s="12">
        <v>1573</v>
      </c>
      <c r="DE122" s="12">
        <v>914</v>
      </c>
      <c r="DF122" s="12">
        <v>3961</v>
      </c>
      <c r="DG122" s="12">
        <v>1298</v>
      </c>
      <c r="DH122" s="12">
        <v>31931</v>
      </c>
      <c r="DI122" s="12">
        <v>907</v>
      </c>
      <c r="DJ122" s="12">
        <v>10810</v>
      </c>
    </row>
    <row r="123" spans="1:114" x14ac:dyDescent="0.25">
      <c r="A123" s="12">
        <v>13915</v>
      </c>
      <c r="B123" s="12" t="s">
        <v>3999</v>
      </c>
      <c r="C123" s="12" t="s">
        <v>1663</v>
      </c>
      <c r="D123" s="12" t="s">
        <v>134</v>
      </c>
      <c r="E123" s="12" t="s">
        <v>3963</v>
      </c>
      <c r="F123" s="12" t="s">
        <v>129</v>
      </c>
      <c r="G123" s="12" t="s">
        <v>3964</v>
      </c>
      <c r="H123" s="12" t="s">
        <v>3965</v>
      </c>
      <c r="I123" s="12" t="s">
        <v>133</v>
      </c>
      <c r="J123" s="12">
        <v>570.35569999999996</v>
      </c>
      <c r="K123" s="12">
        <v>0.5</v>
      </c>
      <c r="L123" s="12">
        <v>1173.4000000000001</v>
      </c>
      <c r="M123" s="12" t="s">
        <v>134</v>
      </c>
      <c r="N123" s="12">
        <v>0.94610000000000005</v>
      </c>
      <c r="O123" s="12">
        <v>2185</v>
      </c>
      <c r="P123" s="12">
        <v>2421</v>
      </c>
      <c r="Q123" s="12">
        <v>2477</v>
      </c>
      <c r="R123" s="12">
        <v>1251</v>
      </c>
      <c r="S123" s="12">
        <v>3021</v>
      </c>
      <c r="T123" s="12">
        <v>1415</v>
      </c>
      <c r="U123" s="12">
        <v>3401</v>
      </c>
      <c r="V123" s="12">
        <v>1555</v>
      </c>
      <c r="W123" s="12">
        <v>1352</v>
      </c>
      <c r="X123" s="12">
        <v>1341</v>
      </c>
      <c r="Y123" s="12">
        <v>1242</v>
      </c>
      <c r="Z123" s="12">
        <v>3191</v>
      </c>
      <c r="AA123" s="12">
        <v>2594</v>
      </c>
      <c r="AB123" s="12">
        <v>1530</v>
      </c>
      <c r="AC123" s="12">
        <v>4441</v>
      </c>
      <c r="AD123" s="12">
        <v>2253</v>
      </c>
      <c r="AE123" s="12">
        <v>4735</v>
      </c>
      <c r="AF123" s="12">
        <v>3921</v>
      </c>
      <c r="AG123" s="12">
        <v>1672</v>
      </c>
      <c r="AH123" s="12">
        <v>979</v>
      </c>
      <c r="AI123" s="12">
        <v>10029</v>
      </c>
      <c r="AJ123" s="12">
        <v>4389</v>
      </c>
      <c r="AK123" s="12">
        <v>1608</v>
      </c>
      <c r="AL123" s="12">
        <v>841</v>
      </c>
      <c r="AM123" s="12">
        <v>1873</v>
      </c>
      <c r="AN123" s="12">
        <v>1694</v>
      </c>
      <c r="AO123" s="12">
        <v>816</v>
      </c>
      <c r="AP123" s="12">
        <v>1719</v>
      </c>
      <c r="AQ123" s="12">
        <v>1266</v>
      </c>
      <c r="AR123" s="12">
        <v>1385</v>
      </c>
      <c r="AS123" s="12">
        <v>2357</v>
      </c>
      <c r="AT123" s="12">
        <v>2291</v>
      </c>
      <c r="AU123" s="12">
        <v>2625</v>
      </c>
      <c r="AV123" s="12">
        <v>5126</v>
      </c>
      <c r="AW123" s="12">
        <v>1545</v>
      </c>
      <c r="AX123" s="12">
        <v>3475</v>
      </c>
      <c r="AY123" s="12">
        <v>5944</v>
      </c>
      <c r="AZ123" s="12">
        <v>3508</v>
      </c>
      <c r="BA123" s="12">
        <v>2109</v>
      </c>
      <c r="BB123" s="12">
        <v>5315</v>
      </c>
      <c r="BC123" s="12">
        <v>3067</v>
      </c>
      <c r="BD123" s="12">
        <v>3695</v>
      </c>
      <c r="BE123" s="12">
        <v>2056</v>
      </c>
      <c r="BF123" s="12">
        <v>1199</v>
      </c>
      <c r="BG123" s="12">
        <v>4746</v>
      </c>
      <c r="BH123" s="12">
        <v>990</v>
      </c>
      <c r="BI123" s="12">
        <v>874</v>
      </c>
      <c r="BJ123" s="12">
        <v>2312</v>
      </c>
      <c r="BK123" s="12">
        <v>6158</v>
      </c>
      <c r="BL123" s="12">
        <v>2584</v>
      </c>
      <c r="BM123" s="12">
        <v>3713</v>
      </c>
      <c r="BN123" s="12">
        <v>3827</v>
      </c>
      <c r="BO123" s="12">
        <v>2643</v>
      </c>
      <c r="BP123" s="12">
        <v>1566</v>
      </c>
      <c r="BQ123" s="12">
        <v>3519</v>
      </c>
      <c r="BR123" s="12">
        <v>1641</v>
      </c>
      <c r="BS123" s="12">
        <v>7100</v>
      </c>
      <c r="BT123" s="12">
        <v>2308</v>
      </c>
      <c r="BU123" s="12">
        <v>3060</v>
      </c>
      <c r="BV123" s="12">
        <v>2397</v>
      </c>
      <c r="BW123" s="12">
        <v>2388</v>
      </c>
      <c r="BX123" s="12">
        <v>2698</v>
      </c>
      <c r="BY123" s="12">
        <v>2872</v>
      </c>
      <c r="BZ123" s="12">
        <v>1184</v>
      </c>
      <c r="CA123" s="12">
        <v>2812</v>
      </c>
      <c r="CB123" s="12">
        <v>3711</v>
      </c>
      <c r="CC123" s="12">
        <v>24910</v>
      </c>
      <c r="CD123" s="12">
        <v>974</v>
      </c>
      <c r="CE123" s="12">
        <v>3111</v>
      </c>
      <c r="CF123" s="12">
        <v>1072</v>
      </c>
      <c r="CG123" s="12">
        <v>7428</v>
      </c>
      <c r="CH123" s="12">
        <v>14257</v>
      </c>
      <c r="CI123" s="12">
        <v>982</v>
      </c>
      <c r="CJ123" s="12">
        <v>364</v>
      </c>
      <c r="CK123" s="12">
        <v>1760</v>
      </c>
      <c r="CL123" s="12">
        <v>1174</v>
      </c>
      <c r="CM123" s="12">
        <v>490</v>
      </c>
      <c r="CN123" s="12">
        <v>3378</v>
      </c>
      <c r="CO123" s="12">
        <v>1321</v>
      </c>
      <c r="CP123" s="12">
        <v>2469</v>
      </c>
      <c r="CQ123" s="12">
        <v>1117</v>
      </c>
      <c r="CR123" s="12">
        <v>1297</v>
      </c>
      <c r="CS123" s="12">
        <v>2827</v>
      </c>
      <c r="CT123" s="12">
        <v>5790</v>
      </c>
      <c r="CU123" s="12">
        <v>1493</v>
      </c>
      <c r="CV123" s="12">
        <v>2616</v>
      </c>
      <c r="CW123" s="12">
        <v>1331</v>
      </c>
      <c r="CX123" s="12">
        <v>2826</v>
      </c>
      <c r="CY123" s="12">
        <v>8481</v>
      </c>
      <c r="CZ123" s="12">
        <v>6754</v>
      </c>
      <c r="DA123" s="12">
        <v>2306</v>
      </c>
      <c r="DB123" s="12">
        <v>5874</v>
      </c>
      <c r="DC123" s="12">
        <v>1737</v>
      </c>
      <c r="DD123" s="12">
        <v>10834</v>
      </c>
      <c r="DE123" s="12">
        <v>4787</v>
      </c>
      <c r="DF123" s="12">
        <v>2552</v>
      </c>
      <c r="DG123" s="12">
        <v>1520</v>
      </c>
      <c r="DH123" s="12">
        <v>2417</v>
      </c>
      <c r="DI123" s="12">
        <v>3472</v>
      </c>
      <c r="DJ123" s="12">
        <v>3073</v>
      </c>
    </row>
    <row r="124" spans="1:114" x14ac:dyDescent="0.25">
      <c r="A124" s="12" t="s">
        <v>1689</v>
      </c>
      <c r="B124" s="12" t="s">
        <v>4000</v>
      </c>
      <c r="C124" s="12" t="s">
        <v>1692</v>
      </c>
      <c r="D124" s="12" t="s">
        <v>134</v>
      </c>
      <c r="E124" s="12" t="s">
        <v>3963</v>
      </c>
      <c r="F124" s="12" t="s">
        <v>129</v>
      </c>
      <c r="G124" s="12" t="s">
        <v>3964</v>
      </c>
      <c r="H124" s="12" t="s">
        <v>3965</v>
      </c>
      <c r="I124" s="12" t="s">
        <v>133</v>
      </c>
      <c r="J124" s="12">
        <v>806.56859999999995</v>
      </c>
      <c r="K124" s="12">
        <v>1.1000000000000001</v>
      </c>
      <c r="L124" s="12">
        <v>1228.8</v>
      </c>
      <c r="M124" s="12" t="s">
        <v>134</v>
      </c>
      <c r="N124" s="12">
        <v>0.95209999999999995</v>
      </c>
      <c r="O124" s="12">
        <v>39480</v>
      </c>
      <c r="P124" s="12">
        <v>55602</v>
      </c>
      <c r="Q124" s="12">
        <v>41835</v>
      </c>
      <c r="R124" s="12">
        <v>39781</v>
      </c>
      <c r="S124" s="12">
        <v>46942</v>
      </c>
      <c r="T124" s="12">
        <v>326884</v>
      </c>
      <c r="U124" s="12">
        <v>35256</v>
      </c>
      <c r="V124" s="12">
        <v>61856</v>
      </c>
      <c r="W124" s="12">
        <v>32512</v>
      </c>
      <c r="X124" s="12">
        <v>28329</v>
      </c>
      <c r="Y124" s="12">
        <v>40365</v>
      </c>
      <c r="Z124" s="12">
        <v>76402</v>
      </c>
      <c r="AA124" s="12">
        <v>48173</v>
      </c>
      <c r="AB124" s="12">
        <v>60754</v>
      </c>
      <c r="AC124" s="12">
        <v>44437</v>
      </c>
      <c r="AD124" s="12">
        <v>321711</v>
      </c>
      <c r="AE124" s="12">
        <v>52766</v>
      </c>
      <c r="AF124" s="12">
        <v>27292</v>
      </c>
      <c r="AG124" s="12">
        <v>49671</v>
      </c>
      <c r="AH124" s="12">
        <v>41472</v>
      </c>
      <c r="AI124" s="12">
        <v>39376</v>
      </c>
      <c r="AJ124" s="12">
        <v>23170</v>
      </c>
      <c r="AK124" s="12">
        <v>40476</v>
      </c>
      <c r="AL124" s="12">
        <v>30723</v>
      </c>
      <c r="AM124" s="12">
        <v>49626</v>
      </c>
      <c r="AN124" s="12">
        <v>34273</v>
      </c>
      <c r="AO124" s="12">
        <v>33763</v>
      </c>
      <c r="AP124" s="12">
        <v>30005</v>
      </c>
      <c r="AQ124" s="12">
        <v>59306</v>
      </c>
      <c r="AR124" s="12">
        <v>23786</v>
      </c>
      <c r="AS124" s="12">
        <v>34278</v>
      </c>
      <c r="AT124" s="12">
        <v>51316</v>
      </c>
      <c r="AU124" s="12">
        <v>31487</v>
      </c>
      <c r="AV124" s="12">
        <v>18767</v>
      </c>
      <c r="AW124" s="12">
        <v>37377</v>
      </c>
      <c r="AX124" s="12">
        <v>24350</v>
      </c>
      <c r="AY124" s="12">
        <v>47277</v>
      </c>
      <c r="AZ124" s="12">
        <v>20851</v>
      </c>
      <c r="BA124" s="12">
        <v>45346</v>
      </c>
      <c r="BB124" s="12">
        <v>41196</v>
      </c>
      <c r="BC124" s="12">
        <v>384611</v>
      </c>
      <c r="BD124" s="12">
        <v>284062</v>
      </c>
      <c r="BE124" s="12">
        <v>308302</v>
      </c>
      <c r="BF124" s="12">
        <v>439021</v>
      </c>
      <c r="BG124" s="12">
        <v>101731</v>
      </c>
      <c r="BH124" s="12">
        <v>270015</v>
      </c>
      <c r="BI124" s="12">
        <v>137711</v>
      </c>
      <c r="BJ124" s="12">
        <v>138795</v>
      </c>
      <c r="BK124" s="12">
        <v>183058</v>
      </c>
      <c r="BL124" s="12">
        <v>597740</v>
      </c>
      <c r="BM124" s="12">
        <v>64164</v>
      </c>
      <c r="BN124" s="12">
        <v>151166</v>
      </c>
      <c r="BO124" s="12">
        <v>239030</v>
      </c>
      <c r="BP124" s="12">
        <v>216451</v>
      </c>
      <c r="BQ124" s="12">
        <v>214410</v>
      </c>
      <c r="BR124" s="12">
        <v>176508</v>
      </c>
      <c r="BS124" s="12">
        <v>27870</v>
      </c>
      <c r="BT124" s="12">
        <v>149163</v>
      </c>
      <c r="BU124" s="12">
        <v>88788</v>
      </c>
      <c r="BV124" s="12">
        <v>251956</v>
      </c>
      <c r="BW124" s="12">
        <v>454643</v>
      </c>
      <c r="BX124" s="12">
        <v>153017</v>
      </c>
      <c r="BY124" s="12">
        <v>90604</v>
      </c>
      <c r="BZ124" s="12">
        <v>46627</v>
      </c>
      <c r="CA124" s="12">
        <v>139080</v>
      </c>
      <c r="CB124" s="12">
        <v>118996</v>
      </c>
      <c r="CC124" s="12">
        <v>26387</v>
      </c>
      <c r="CD124" s="12">
        <v>77909</v>
      </c>
      <c r="CE124" s="12">
        <v>254179</v>
      </c>
      <c r="CF124" s="12">
        <v>75715</v>
      </c>
      <c r="CG124" s="12">
        <v>265534</v>
      </c>
      <c r="CH124" s="12">
        <v>57289</v>
      </c>
      <c r="CI124" s="12">
        <v>191155</v>
      </c>
      <c r="CJ124" s="12">
        <v>650052</v>
      </c>
      <c r="CK124" s="12">
        <v>375192</v>
      </c>
      <c r="CL124" s="12">
        <v>316202</v>
      </c>
      <c r="CM124" s="12">
        <v>214812</v>
      </c>
      <c r="CN124" s="12">
        <v>11921</v>
      </c>
      <c r="CO124" s="12">
        <v>397953</v>
      </c>
      <c r="CP124" s="12">
        <v>266383</v>
      </c>
      <c r="CQ124" s="12">
        <v>218073</v>
      </c>
      <c r="CR124" s="12">
        <v>504213</v>
      </c>
      <c r="CS124" s="12">
        <v>356823</v>
      </c>
      <c r="CT124" s="12">
        <v>511493</v>
      </c>
      <c r="CU124" s="12">
        <v>390903</v>
      </c>
      <c r="CV124" s="12">
        <v>496863</v>
      </c>
      <c r="CW124" s="12">
        <v>24631</v>
      </c>
      <c r="CX124" s="12">
        <v>549213</v>
      </c>
      <c r="CY124" s="12">
        <v>20032</v>
      </c>
      <c r="CZ124" s="12">
        <v>261993</v>
      </c>
      <c r="DA124" s="12">
        <v>464093</v>
      </c>
      <c r="DB124" s="12">
        <v>19034</v>
      </c>
      <c r="DC124" s="12">
        <v>101481</v>
      </c>
      <c r="DD124" s="12">
        <v>11509</v>
      </c>
      <c r="DE124" s="12">
        <v>142487</v>
      </c>
      <c r="DF124" s="12">
        <v>666734</v>
      </c>
      <c r="DG124" s="12">
        <v>875923</v>
      </c>
      <c r="DH124" s="12">
        <v>44556</v>
      </c>
      <c r="DI124" s="12">
        <v>61253</v>
      </c>
      <c r="DJ124" s="12">
        <v>166563</v>
      </c>
    </row>
    <row r="125" spans="1:114" x14ac:dyDescent="0.25">
      <c r="A125" s="12" t="s">
        <v>1697</v>
      </c>
      <c r="B125" s="12" t="s">
        <v>4001</v>
      </c>
      <c r="C125" s="12" t="s">
        <v>1692</v>
      </c>
      <c r="D125" s="12" t="s">
        <v>134</v>
      </c>
      <c r="E125" s="12" t="s">
        <v>3963</v>
      </c>
      <c r="F125" s="12" t="s">
        <v>129</v>
      </c>
      <c r="G125" s="12" t="s">
        <v>3964</v>
      </c>
      <c r="H125" s="12" t="s">
        <v>3965</v>
      </c>
      <c r="I125" s="12" t="s">
        <v>133</v>
      </c>
      <c r="J125" s="12">
        <v>806.56859999999995</v>
      </c>
      <c r="K125" s="12">
        <v>1.1000000000000001</v>
      </c>
      <c r="L125" s="12">
        <v>1228.8</v>
      </c>
      <c r="M125" s="12" t="s">
        <v>134</v>
      </c>
      <c r="N125" s="12">
        <v>0.95179999999999998</v>
      </c>
      <c r="O125" s="12">
        <v>151091</v>
      </c>
      <c r="P125" s="12">
        <v>56606</v>
      </c>
      <c r="Q125" s="12">
        <v>374460</v>
      </c>
      <c r="R125" s="12">
        <v>179093</v>
      </c>
      <c r="S125" s="12">
        <v>15289</v>
      </c>
      <c r="T125" s="12">
        <v>125954</v>
      </c>
      <c r="U125" s="12">
        <v>120061</v>
      </c>
      <c r="V125" s="12">
        <v>175825</v>
      </c>
      <c r="W125" s="12">
        <v>106113</v>
      </c>
      <c r="X125" s="12">
        <v>222972</v>
      </c>
      <c r="Y125" s="12">
        <v>50381</v>
      </c>
      <c r="Z125" s="12">
        <v>194285</v>
      </c>
      <c r="AA125" s="12">
        <v>178797</v>
      </c>
      <c r="AB125" s="12">
        <v>141029</v>
      </c>
      <c r="AC125" s="12">
        <v>362079</v>
      </c>
      <c r="AD125" s="12">
        <v>235271</v>
      </c>
      <c r="AE125" s="12">
        <v>169577</v>
      </c>
      <c r="AF125" s="12">
        <v>205753</v>
      </c>
      <c r="AG125" s="12">
        <v>1086645</v>
      </c>
      <c r="AH125" s="12">
        <v>238902</v>
      </c>
      <c r="AI125" s="12">
        <v>15170</v>
      </c>
      <c r="AJ125" s="12">
        <v>101124</v>
      </c>
      <c r="AK125" s="12">
        <v>272313</v>
      </c>
      <c r="AL125" s="12">
        <v>32879</v>
      </c>
      <c r="AM125" s="12">
        <v>81650</v>
      </c>
      <c r="AN125" s="12">
        <v>104988</v>
      </c>
      <c r="AO125" s="12">
        <v>135501</v>
      </c>
      <c r="AP125" s="12">
        <v>116465</v>
      </c>
      <c r="AQ125" s="12">
        <v>106738</v>
      </c>
      <c r="AR125" s="12">
        <v>117074</v>
      </c>
      <c r="AS125" s="12">
        <v>207847</v>
      </c>
      <c r="AT125" s="12">
        <v>191041</v>
      </c>
      <c r="AU125" s="12">
        <v>157291</v>
      </c>
      <c r="AV125" s="12">
        <v>580493</v>
      </c>
      <c r="AW125" s="12">
        <v>595928</v>
      </c>
      <c r="AX125" s="12">
        <v>318119</v>
      </c>
      <c r="AY125" s="12">
        <v>163463</v>
      </c>
      <c r="AZ125" s="12">
        <v>705889</v>
      </c>
      <c r="BA125" s="12">
        <v>187687</v>
      </c>
      <c r="BB125" s="12">
        <v>62204</v>
      </c>
      <c r="BC125" s="12">
        <v>153760</v>
      </c>
      <c r="BD125" s="12">
        <v>679666</v>
      </c>
      <c r="BE125" s="12">
        <v>144115</v>
      </c>
      <c r="BF125" s="12">
        <v>103072</v>
      </c>
      <c r="BG125" s="12">
        <v>101271</v>
      </c>
      <c r="BH125" s="12">
        <v>113623</v>
      </c>
      <c r="BI125" s="12">
        <v>425203</v>
      </c>
      <c r="BJ125" s="12">
        <v>93403</v>
      </c>
      <c r="BK125" s="12">
        <v>206953</v>
      </c>
      <c r="BL125" s="12">
        <v>105035</v>
      </c>
      <c r="BM125" s="12">
        <v>241737</v>
      </c>
      <c r="BN125" s="12">
        <v>112433</v>
      </c>
      <c r="BO125" s="12">
        <v>23495</v>
      </c>
      <c r="BP125" s="12">
        <v>128541</v>
      </c>
      <c r="BQ125" s="12">
        <v>157973</v>
      </c>
      <c r="BR125" s="12">
        <v>193901</v>
      </c>
      <c r="BS125" s="12">
        <v>137301</v>
      </c>
      <c r="BT125" s="12">
        <v>11828</v>
      </c>
      <c r="BU125" s="12">
        <v>5892</v>
      </c>
      <c r="BV125" s="12">
        <v>213204</v>
      </c>
      <c r="BW125" s="12">
        <v>138381</v>
      </c>
      <c r="BX125" s="12">
        <v>61578</v>
      </c>
      <c r="BY125" s="12">
        <v>310996</v>
      </c>
      <c r="BZ125" s="12">
        <v>27615</v>
      </c>
      <c r="CA125" s="12">
        <v>15684</v>
      </c>
      <c r="CB125" s="12">
        <v>135951</v>
      </c>
      <c r="CC125" s="12">
        <v>141356</v>
      </c>
      <c r="CD125" s="12">
        <v>100686</v>
      </c>
      <c r="CE125" s="12">
        <v>10719</v>
      </c>
      <c r="CF125" s="12">
        <v>68459</v>
      </c>
      <c r="CG125" s="12">
        <v>230356</v>
      </c>
      <c r="CH125" s="12">
        <v>144280</v>
      </c>
      <c r="CI125" s="12">
        <v>337333</v>
      </c>
      <c r="CJ125" s="12">
        <v>425203</v>
      </c>
      <c r="CK125" s="12">
        <v>109604</v>
      </c>
      <c r="CL125" s="12">
        <v>115569</v>
      </c>
      <c r="CM125" s="12">
        <v>159823</v>
      </c>
      <c r="CN125" s="12">
        <v>15015</v>
      </c>
      <c r="CO125" s="12">
        <v>143583</v>
      </c>
      <c r="CP125" s="12">
        <v>178747</v>
      </c>
      <c r="CQ125" s="12">
        <v>163659</v>
      </c>
      <c r="CR125" s="12">
        <v>656268</v>
      </c>
      <c r="CS125" s="12">
        <v>452673</v>
      </c>
      <c r="CT125" s="12">
        <v>126282</v>
      </c>
      <c r="CU125" s="12">
        <v>521998</v>
      </c>
      <c r="CV125" s="12">
        <v>231928</v>
      </c>
      <c r="CW125" s="12">
        <v>89479</v>
      </c>
      <c r="CX125" s="12">
        <v>467506</v>
      </c>
      <c r="CY125" s="12">
        <v>14461</v>
      </c>
      <c r="CZ125" s="12">
        <v>157998</v>
      </c>
      <c r="DA125" s="12">
        <v>122237</v>
      </c>
      <c r="DB125" s="12">
        <v>10493</v>
      </c>
      <c r="DC125" s="12">
        <v>119821</v>
      </c>
      <c r="DD125" s="12">
        <v>83511</v>
      </c>
      <c r="DE125" s="12">
        <v>116801</v>
      </c>
      <c r="DF125" s="12">
        <v>351221</v>
      </c>
      <c r="DG125" s="12">
        <v>110762</v>
      </c>
      <c r="DH125" s="12">
        <v>11162</v>
      </c>
      <c r="DI125" s="12">
        <v>97002</v>
      </c>
      <c r="DJ125" s="12">
        <v>956211</v>
      </c>
    </row>
    <row r="126" spans="1:114" x14ac:dyDescent="0.25">
      <c r="A126" s="12" t="s">
        <v>1700</v>
      </c>
      <c r="B126" s="12" t="s">
        <v>4002</v>
      </c>
      <c r="C126" s="12" t="s">
        <v>1703</v>
      </c>
      <c r="D126" s="12" t="s">
        <v>134</v>
      </c>
      <c r="E126" s="12" t="s">
        <v>3963</v>
      </c>
      <c r="F126" s="12" t="s">
        <v>129</v>
      </c>
      <c r="G126" s="12" t="s">
        <v>3964</v>
      </c>
      <c r="H126" s="12" t="s">
        <v>3965</v>
      </c>
      <c r="I126" s="12" t="s">
        <v>133</v>
      </c>
      <c r="J126" s="12">
        <v>808.58370000000002</v>
      </c>
      <c r="K126" s="12">
        <v>1.7</v>
      </c>
      <c r="L126" s="12">
        <v>1288.4000000000001</v>
      </c>
      <c r="M126" s="12" t="s">
        <v>134</v>
      </c>
      <c r="N126" s="12">
        <v>0.97160000000000002</v>
      </c>
      <c r="O126" s="12">
        <v>63052</v>
      </c>
      <c r="P126" s="12">
        <v>15735</v>
      </c>
      <c r="Q126" s="12">
        <v>35273</v>
      </c>
      <c r="R126" s="12">
        <v>61538</v>
      </c>
      <c r="S126" s="12">
        <v>38941</v>
      </c>
      <c r="T126" s="12">
        <v>39480</v>
      </c>
      <c r="U126" s="12">
        <v>55601</v>
      </c>
      <c r="V126" s="12">
        <v>41835</v>
      </c>
      <c r="W126" s="12">
        <v>39781</v>
      </c>
      <c r="X126" s="12">
        <v>46940</v>
      </c>
      <c r="Y126" s="12">
        <v>326088</v>
      </c>
      <c r="Z126" s="12">
        <v>35256</v>
      </c>
      <c r="AA126" s="12">
        <v>61856</v>
      </c>
      <c r="AB126" s="12">
        <v>32512</v>
      </c>
      <c r="AC126" s="12">
        <v>28329</v>
      </c>
      <c r="AD126" s="12">
        <v>40365</v>
      </c>
      <c r="AE126" s="12">
        <v>76402</v>
      </c>
      <c r="AF126" s="12">
        <v>48173</v>
      </c>
      <c r="AG126" s="12">
        <v>60754</v>
      </c>
      <c r="AH126" s="12">
        <v>44437</v>
      </c>
      <c r="AI126" s="12">
        <v>321711</v>
      </c>
      <c r="AJ126" s="12">
        <v>52766</v>
      </c>
      <c r="AK126" s="12">
        <v>27292</v>
      </c>
      <c r="AL126" s="12">
        <v>49671</v>
      </c>
      <c r="AM126" s="12">
        <v>41472</v>
      </c>
      <c r="AN126" s="12">
        <v>39376</v>
      </c>
      <c r="AO126" s="12">
        <v>23170</v>
      </c>
      <c r="AP126" s="12">
        <v>40476</v>
      </c>
      <c r="AQ126" s="12">
        <v>30723</v>
      </c>
      <c r="AR126" s="12">
        <v>49626</v>
      </c>
      <c r="AS126" s="12">
        <v>34273</v>
      </c>
      <c r="AT126" s="12">
        <v>33763</v>
      </c>
      <c r="AU126" s="12">
        <v>30005</v>
      </c>
      <c r="AV126" s="12">
        <v>59306</v>
      </c>
      <c r="AW126" s="12">
        <v>23786</v>
      </c>
      <c r="AX126" s="12">
        <v>34278</v>
      </c>
      <c r="AY126" s="12">
        <v>51316</v>
      </c>
      <c r="AZ126" s="12">
        <v>31487</v>
      </c>
      <c r="BA126" s="12">
        <v>18767</v>
      </c>
      <c r="BB126" s="12">
        <v>37377</v>
      </c>
      <c r="BC126" s="12">
        <v>24350</v>
      </c>
      <c r="BD126" s="12">
        <v>47277</v>
      </c>
      <c r="BE126" s="12">
        <v>20851</v>
      </c>
      <c r="BF126" s="12">
        <v>45346</v>
      </c>
      <c r="BG126" s="12">
        <v>41196</v>
      </c>
      <c r="BH126" s="12">
        <v>38461</v>
      </c>
      <c r="BI126" s="12">
        <v>28406</v>
      </c>
      <c r="BJ126" s="12">
        <v>30830</v>
      </c>
      <c r="BK126" s="12">
        <v>43902</v>
      </c>
      <c r="BL126" s="12">
        <v>70241</v>
      </c>
      <c r="BM126" s="12">
        <v>81327</v>
      </c>
      <c r="BN126" s="12">
        <v>33731</v>
      </c>
      <c r="BO126" s="12">
        <v>29986</v>
      </c>
      <c r="BP126" s="12">
        <v>39823</v>
      </c>
      <c r="BQ126" s="12">
        <v>44345</v>
      </c>
      <c r="BR126" s="12">
        <v>60966</v>
      </c>
      <c r="BS126" s="12">
        <v>370781</v>
      </c>
      <c r="BT126" s="12">
        <v>43023</v>
      </c>
      <c r="BU126" s="12">
        <v>33206</v>
      </c>
      <c r="BV126" s="12">
        <v>41653</v>
      </c>
      <c r="BW126" s="12">
        <v>49337</v>
      </c>
      <c r="BX126" s="12">
        <v>54004</v>
      </c>
      <c r="BY126" s="12">
        <v>49154</v>
      </c>
      <c r="BZ126" s="12">
        <v>41130</v>
      </c>
      <c r="CA126" s="12">
        <v>34205</v>
      </c>
      <c r="CB126" s="12">
        <v>36539</v>
      </c>
      <c r="CC126" s="12">
        <v>116187</v>
      </c>
      <c r="CD126" s="12">
        <v>53186</v>
      </c>
      <c r="CE126" s="12">
        <v>48031</v>
      </c>
      <c r="CF126" s="12">
        <v>39643</v>
      </c>
      <c r="CG126" s="12">
        <v>29680</v>
      </c>
      <c r="CH126" s="12">
        <v>297579</v>
      </c>
      <c r="CI126" s="12">
        <v>33660</v>
      </c>
      <c r="CJ126" s="12">
        <v>21619</v>
      </c>
      <c r="CK126" s="12">
        <v>29742</v>
      </c>
      <c r="CL126" s="12">
        <v>46526</v>
      </c>
      <c r="CM126" s="12">
        <v>33172</v>
      </c>
      <c r="CN126" s="12">
        <v>502458</v>
      </c>
      <c r="CO126" s="12">
        <v>45973</v>
      </c>
      <c r="CP126" s="12">
        <v>38984</v>
      </c>
      <c r="CQ126" s="12">
        <v>23110</v>
      </c>
      <c r="CR126" s="12">
        <v>44125</v>
      </c>
      <c r="CS126" s="12">
        <v>47049</v>
      </c>
      <c r="CT126" s="12">
        <v>43983</v>
      </c>
      <c r="CU126" s="12">
        <v>39310</v>
      </c>
      <c r="CV126" s="12">
        <v>30538</v>
      </c>
      <c r="CW126" s="12">
        <v>47892</v>
      </c>
      <c r="CX126" s="12">
        <v>24507</v>
      </c>
      <c r="CY126" s="12">
        <v>194064</v>
      </c>
      <c r="CZ126" s="12">
        <v>32266</v>
      </c>
      <c r="DA126" s="12">
        <v>50906</v>
      </c>
      <c r="DB126" s="12">
        <v>221719</v>
      </c>
      <c r="DC126" s="12">
        <v>48419</v>
      </c>
      <c r="DD126" s="12">
        <v>396266</v>
      </c>
      <c r="DE126" s="12">
        <v>21842</v>
      </c>
      <c r="DF126" s="12">
        <v>34537</v>
      </c>
      <c r="DG126" s="12">
        <v>56200</v>
      </c>
      <c r="DH126" s="12">
        <v>89448</v>
      </c>
      <c r="DI126" s="12">
        <v>51471</v>
      </c>
      <c r="DJ126" s="12">
        <v>20824</v>
      </c>
    </row>
    <row r="127" spans="1:114" x14ac:dyDescent="0.25">
      <c r="A127" s="12" t="s">
        <v>1719</v>
      </c>
      <c r="B127" s="12" t="s">
        <v>1722</v>
      </c>
      <c r="C127" s="12" t="s">
        <v>1723</v>
      </c>
      <c r="D127" s="12" t="s">
        <v>1720</v>
      </c>
      <c r="E127" s="12" t="s">
        <v>3963</v>
      </c>
      <c r="F127" s="12" t="s">
        <v>129</v>
      </c>
      <c r="G127" s="12" t="s">
        <v>3964</v>
      </c>
      <c r="H127" s="12" t="s">
        <v>3965</v>
      </c>
      <c r="I127" s="12" t="s">
        <v>133</v>
      </c>
      <c r="J127" s="12">
        <v>90.054699999999997</v>
      </c>
      <c r="K127" s="12">
        <v>3.2</v>
      </c>
      <c r="L127" s="12">
        <v>56.9</v>
      </c>
      <c r="M127" s="12" t="s">
        <v>134</v>
      </c>
      <c r="N127" s="12">
        <v>0.99919999999999998</v>
      </c>
      <c r="O127" s="12">
        <v>679.99999999999909</v>
      </c>
      <c r="P127" s="12">
        <v>739.99999999999852</v>
      </c>
      <c r="Q127" s="12">
        <v>970.00000000000023</v>
      </c>
      <c r="R127" s="12">
        <v>490.00000000000023</v>
      </c>
      <c r="S127" s="12">
        <v>2591.9999999999536</v>
      </c>
      <c r="T127" s="12">
        <v>1999.9999999998788</v>
      </c>
      <c r="U127" s="12">
        <v>701.99999999999977</v>
      </c>
      <c r="V127" s="12">
        <v>909</v>
      </c>
      <c r="W127" s="12">
        <v>4792.1249999999081</v>
      </c>
      <c r="X127" s="12">
        <v>1402.0000000000002</v>
      </c>
      <c r="Y127" s="12">
        <v>1071</v>
      </c>
      <c r="Z127" s="12">
        <v>500.99999999999989</v>
      </c>
      <c r="AA127" s="12">
        <v>1025.0000000000005</v>
      </c>
      <c r="AB127" s="12">
        <v>1301.9999999999984</v>
      </c>
      <c r="AC127" s="12">
        <v>1065.9999999999998</v>
      </c>
      <c r="AD127" s="12">
        <v>1033</v>
      </c>
      <c r="AE127" s="12">
        <v>1052.0000000000014</v>
      </c>
      <c r="AF127" s="12">
        <v>2375.9999999998913</v>
      </c>
      <c r="AG127" s="12">
        <v>1034.9999999999998</v>
      </c>
      <c r="AH127" s="12">
        <v>2491.9999999999959</v>
      </c>
      <c r="AI127" s="12">
        <v>2435.9999999999468</v>
      </c>
      <c r="AJ127" s="12">
        <v>16207.999999999558</v>
      </c>
      <c r="AK127" s="12">
        <v>3671.9999999999786</v>
      </c>
      <c r="AL127" s="12">
        <v>3359.9999999999495</v>
      </c>
      <c r="AM127" s="12">
        <v>1891.9999999998754</v>
      </c>
      <c r="AN127" s="12">
        <v>1257.9999999999984</v>
      </c>
      <c r="AO127" s="12">
        <v>7415.9999999998363</v>
      </c>
      <c r="AP127" s="12">
        <v>2070.0000000000182</v>
      </c>
      <c r="AQ127" s="12">
        <v>1044.0000000000005</v>
      </c>
      <c r="AR127" s="12">
        <v>4003.999999999744</v>
      </c>
      <c r="AS127" s="12">
        <v>1098.9999999999998</v>
      </c>
      <c r="AT127" s="12">
        <v>2511.9999999999509</v>
      </c>
      <c r="AU127" s="12">
        <v>4072.0000000000146</v>
      </c>
      <c r="AV127" s="12">
        <v>1062</v>
      </c>
      <c r="AW127" s="12">
        <v>4240.0000000001137</v>
      </c>
      <c r="AX127" s="12">
        <v>4055.9999999998872</v>
      </c>
      <c r="AY127" s="12">
        <v>2142.000000000065</v>
      </c>
      <c r="AZ127" s="12">
        <v>2138.0000000000132</v>
      </c>
      <c r="BA127" s="12">
        <v>1135.0000000000005</v>
      </c>
      <c r="BB127" s="12">
        <v>3671.9999999999786</v>
      </c>
      <c r="BC127" s="12">
        <v>4567.9999999998608</v>
      </c>
      <c r="BD127" s="12">
        <v>4063.9999999998136</v>
      </c>
      <c r="BE127" s="12">
        <v>2001.9999999998699</v>
      </c>
      <c r="BF127" s="12">
        <v>1087.9999999999998</v>
      </c>
      <c r="BG127" s="12">
        <v>1048</v>
      </c>
      <c r="BH127" s="12">
        <v>1062</v>
      </c>
      <c r="BI127" s="12">
        <v>2194.0000000000114</v>
      </c>
      <c r="BJ127" s="12">
        <v>1102.0000000000005</v>
      </c>
      <c r="BK127" s="12">
        <v>1053</v>
      </c>
      <c r="BL127" s="12">
        <v>1033</v>
      </c>
      <c r="BM127" s="12">
        <v>1128.3508386576495</v>
      </c>
      <c r="BN127" s="12">
        <v>1097.4960256371633</v>
      </c>
      <c r="BO127" s="12">
        <v>3902.0052399879678</v>
      </c>
      <c r="BP127" s="12">
        <v>704.27741088754919</v>
      </c>
      <c r="BQ127" s="12">
        <v>1024</v>
      </c>
      <c r="BR127" s="12">
        <v>1024</v>
      </c>
      <c r="BS127" s="12">
        <v>1009.9022894012002</v>
      </c>
      <c r="BT127" s="12">
        <v>519.14725365249467</v>
      </c>
      <c r="BU127" s="12">
        <v>1045.5164167241649</v>
      </c>
      <c r="BV127" s="12">
        <v>935.76340503490542</v>
      </c>
      <c r="BW127" s="12">
        <v>2556.5809641505007</v>
      </c>
      <c r="BX127" s="12">
        <v>1152.0598883213408</v>
      </c>
      <c r="BY127" s="12">
        <v>1024</v>
      </c>
      <c r="BZ127" s="12">
        <v>1951.0026199939837</v>
      </c>
      <c r="CA127" s="12">
        <v>1038.2945073049896</v>
      </c>
      <c r="CB127" s="12">
        <v>1024</v>
      </c>
      <c r="CC127" s="12">
        <v>1509.6516785060874</v>
      </c>
      <c r="CD127" s="12">
        <v>1052.7885584958115</v>
      </c>
      <c r="CE127" s="12">
        <v>1128.3508386576495</v>
      </c>
      <c r="CF127" s="12">
        <v>1067.4849391013081</v>
      </c>
      <c r="CG127" s="12">
        <v>8023.4110778321001</v>
      </c>
      <c r="CH127" s="12">
        <v>4608.2395532853607</v>
      </c>
      <c r="CI127" s="12">
        <v>1168.1420450492656</v>
      </c>
      <c r="CJ127" s="12">
        <v>1089.9150668322402</v>
      </c>
      <c r="CK127" s="12">
        <v>1016.9267153275244</v>
      </c>
      <c r="CL127" s="12">
        <v>1260.6918792651943</v>
      </c>
      <c r="CM127" s="12">
        <v>1128.3508386576495</v>
      </c>
      <c r="CN127" s="12">
        <v>4420.5188567221321</v>
      </c>
      <c r="CO127" s="12">
        <v>1128.3508386576495</v>
      </c>
      <c r="CP127" s="12">
        <v>2998.4475052966427</v>
      </c>
      <c r="CQ127" s="12">
        <v>2194.9920512743265</v>
      </c>
      <c r="CR127" s="12">
        <v>1234.7472155553378</v>
      </c>
      <c r="CS127" s="12">
        <v>8841.0377134442642</v>
      </c>
      <c r="CT127" s="12">
        <v>1112.8164992266832</v>
      </c>
      <c r="CU127" s="12">
        <v>1074.909884030021</v>
      </c>
      <c r="CV127" s="12">
        <v>2105.5771169916229</v>
      </c>
      <c r="CW127" s="12">
        <v>1112.8164992266832</v>
      </c>
      <c r="CX127" s="12">
        <v>552.56485709026629</v>
      </c>
      <c r="CY127" s="12">
        <v>1136.1991393974738</v>
      </c>
      <c r="CZ127" s="12">
        <v>1097.4960256371633</v>
      </c>
      <c r="DA127" s="12">
        <v>4299.6395361200848</v>
      </c>
      <c r="DB127" s="12">
        <v>276.28242854513314</v>
      </c>
      <c r="DC127" s="12">
        <v>4182.0656668966603</v>
      </c>
      <c r="DD127" s="12">
        <v>4211.1542339832422</v>
      </c>
      <c r="DE127" s="12">
        <v>4153.1780292199583</v>
      </c>
      <c r="DF127" s="12">
        <v>1038.2945073049896</v>
      </c>
      <c r="DG127" s="12">
        <v>4269.9397564052369</v>
      </c>
      <c r="DH127" s="12">
        <v>1408.5548217750986</v>
      </c>
      <c r="DI127" s="12">
        <v>4096</v>
      </c>
      <c r="DJ127" s="12">
        <v>1024</v>
      </c>
    </row>
    <row r="128" spans="1:114" x14ac:dyDescent="0.25">
      <c r="A128" s="12" t="s">
        <v>1730</v>
      </c>
      <c r="B128" s="12" t="s">
        <v>1733</v>
      </c>
      <c r="C128" s="12" t="s">
        <v>1723</v>
      </c>
      <c r="D128" s="12" t="s">
        <v>1731</v>
      </c>
      <c r="E128" s="12" t="s">
        <v>3963</v>
      </c>
      <c r="F128" s="12" t="s">
        <v>129</v>
      </c>
      <c r="G128" s="12" t="s">
        <v>3964</v>
      </c>
      <c r="H128" s="12" t="s">
        <v>3965</v>
      </c>
      <c r="I128" s="12" t="s">
        <v>133</v>
      </c>
      <c r="J128" s="12">
        <v>90.054699999999997</v>
      </c>
      <c r="K128" s="12">
        <v>3.2</v>
      </c>
      <c r="L128" s="12">
        <v>56.9</v>
      </c>
      <c r="M128" s="12" t="s">
        <v>134</v>
      </c>
      <c r="N128" s="12">
        <v>0.99909999999999999</v>
      </c>
      <c r="O128" s="12">
        <v>135</v>
      </c>
      <c r="P128" s="12">
        <v>458</v>
      </c>
      <c r="Q128" s="12">
        <v>118</v>
      </c>
      <c r="R128" s="12">
        <v>113</v>
      </c>
      <c r="S128" s="12">
        <v>681</v>
      </c>
      <c r="T128" s="12">
        <v>741</v>
      </c>
      <c r="U128" s="12">
        <v>971</v>
      </c>
      <c r="V128" s="12">
        <v>591</v>
      </c>
      <c r="W128" s="12">
        <v>491</v>
      </c>
      <c r="X128" s="12">
        <v>1621</v>
      </c>
      <c r="Y128" s="12">
        <v>201</v>
      </c>
      <c r="Z128" s="12">
        <v>731</v>
      </c>
      <c r="AA128" s="12">
        <v>1581</v>
      </c>
      <c r="AB128" s="12">
        <v>971</v>
      </c>
      <c r="AC128" s="12">
        <v>351</v>
      </c>
      <c r="AD128" s="12">
        <v>1441</v>
      </c>
      <c r="AE128" s="12">
        <v>1011</v>
      </c>
      <c r="AF128" s="12">
        <v>502</v>
      </c>
      <c r="AG128" s="12">
        <v>722</v>
      </c>
      <c r="AH128" s="12">
        <v>998</v>
      </c>
      <c r="AI128" s="12">
        <v>3837</v>
      </c>
      <c r="AJ128" s="12">
        <v>1998</v>
      </c>
      <c r="AK128" s="12">
        <v>314</v>
      </c>
      <c r="AL128" s="12">
        <v>1854</v>
      </c>
      <c r="AM128" s="12">
        <v>1425</v>
      </c>
      <c r="AN128" s="12">
        <v>625</v>
      </c>
      <c r="AO128" s="12">
        <v>1712</v>
      </c>
      <c r="AP128" s="12">
        <v>514</v>
      </c>
      <c r="AQ128" s="12">
        <v>602</v>
      </c>
      <c r="AR128" s="12">
        <v>1254</v>
      </c>
      <c r="AS128" s="12">
        <v>1142</v>
      </c>
      <c r="AT128" s="12">
        <v>715</v>
      </c>
      <c r="AU128" s="12">
        <v>1325</v>
      </c>
      <c r="AV128" s="12">
        <v>1662</v>
      </c>
      <c r="AW128" s="12">
        <v>695</v>
      </c>
      <c r="AX128" s="12">
        <v>1332</v>
      </c>
      <c r="AY128" s="12">
        <v>1352</v>
      </c>
      <c r="AZ128" s="12">
        <v>985</v>
      </c>
      <c r="BA128" s="12">
        <v>1521</v>
      </c>
      <c r="BB128" s="12">
        <v>1420</v>
      </c>
      <c r="BC128" s="12">
        <v>1162</v>
      </c>
      <c r="BD128" s="12">
        <v>1012</v>
      </c>
      <c r="BE128" s="12">
        <v>975</v>
      </c>
      <c r="BF128" s="12">
        <v>880</v>
      </c>
      <c r="BG128" s="12">
        <v>485</v>
      </c>
      <c r="BH128" s="12">
        <v>623</v>
      </c>
      <c r="BI128" s="12">
        <v>974</v>
      </c>
      <c r="BJ128" s="12">
        <v>1023</v>
      </c>
      <c r="BK128" s="12">
        <v>532</v>
      </c>
      <c r="BL128" s="12">
        <v>332</v>
      </c>
      <c r="BM128" s="12">
        <v>1252</v>
      </c>
      <c r="BN128" s="12">
        <v>672</v>
      </c>
      <c r="BO128" s="12">
        <v>1002</v>
      </c>
      <c r="BP128" s="12">
        <v>1542</v>
      </c>
      <c r="BQ128" s="12">
        <v>832</v>
      </c>
      <c r="BR128" s="12">
        <v>1002</v>
      </c>
      <c r="BS128" s="12">
        <v>31290</v>
      </c>
      <c r="BT128" s="12">
        <v>1652</v>
      </c>
      <c r="BU128" s="12">
        <v>742</v>
      </c>
      <c r="BV128" s="12">
        <v>1222</v>
      </c>
      <c r="BW128" s="12">
        <v>912</v>
      </c>
      <c r="BX128" s="12">
        <v>1042</v>
      </c>
      <c r="BY128" s="12">
        <v>259</v>
      </c>
      <c r="BZ128" s="12">
        <v>1312</v>
      </c>
      <c r="CA128" s="12">
        <v>1022</v>
      </c>
      <c r="CB128" s="12">
        <v>1302</v>
      </c>
      <c r="CC128" s="12">
        <v>23918</v>
      </c>
      <c r="CD128" s="12">
        <v>126</v>
      </c>
      <c r="CE128" s="12">
        <v>110</v>
      </c>
      <c r="CF128" s="12">
        <v>141</v>
      </c>
      <c r="CG128" s="12">
        <v>148</v>
      </c>
      <c r="CH128" s="12">
        <v>35137</v>
      </c>
      <c r="CI128" s="12">
        <v>309</v>
      </c>
      <c r="CJ128" s="12">
        <v>1082</v>
      </c>
      <c r="CK128" s="12">
        <v>692</v>
      </c>
      <c r="CL128" s="12">
        <v>1162</v>
      </c>
      <c r="CM128" s="12">
        <v>392</v>
      </c>
      <c r="CN128" s="12">
        <v>1153</v>
      </c>
      <c r="CO128" s="12">
        <v>722</v>
      </c>
      <c r="CP128" s="12">
        <v>1222</v>
      </c>
      <c r="CQ128" s="12">
        <v>502</v>
      </c>
      <c r="CR128" s="12">
        <v>1162</v>
      </c>
      <c r="CS128" s="12">
        <v>892</v>
      </c>
      <c r="CT128" s="12">
        <v>1352</v>
      </c>
      <c r="CU128" s="12">
        <v>1032</v>
      </c>
      <c r="CV128" s="12">
        <v>1222</v>
      </c>
      <c r="CW128" s="12">
        <v>1402</v>
      </c>
      <c r="CX128" s="12">
        <v>992</v>
      </c>
      <c r="CY128" s="12">
        <v>2418</v>
      </c>
      <c r="CZ128" s="12">
        <v>752</v>
      </c>
      <c r="DA128" s="12">
        <v>1042</v>
      </c>
      <c r="DB128" s="12">
        <v>422</v>
      </c>
      <c r="DC128" s="12">
        <v>552</v>
      </c>
      <c r="DD128" s="12">
        <v>2817</v>
      </c>
      <c r="DE128" s="12">
        <v>362</v>
      </c>
      <c r="DF128" s="12">
        <v>412</v>
      </c>
      <c r="DG128" s="12">
        <v>702</v>
      </c>
      <c r="DH128" s="12">
        <v>406</v>
      </c>
      <c r="DI128" s="12">
        <v>272</v>
      </c>
      <c r="DJ128" s="12">
        <v>2731</v>
      </c>
    </row>
    <row r="129" spans="1:114" x14ac:dyDescent="0.25">
      <c r="A129" s="12">
        <v>1414</v>
      </c>
      <c r="B129" s="12" t="s">
        <v>1750</v>
      </c>
      <c r="C129" s="12" t="s">
        <v>1751</v>
      </c>
      <c r="D129" s="12" t="s">
        <v>1748</v>
      </c>
      <c r="E129" s="12" t="s">
        <v>3963</v>
      </c>
      <c r="F129" s="12" t="s">
        <v>129</v>
      </c>
      <c r="G129" s="12" t="s">
        <v>3964</v>
      </c>
      <c r="H129" s="12" t="s">
        <v>3965</v>
      </c>
      <c r="I129" s="12" t="s">
        <v>133</v>
      </c>
      <c r="J129" s="12">
        <v>132.07640000000001</v>
      </c>
      <c r="K129" s="12">
        <v>2.7</v>
      </c>
      <c r="L129" s="12">
        <v>53.6</v>
      </c>
      <c r="M129" s="12" t="s">
        <v>134</v>
      </c>
      <c r="N129" s="12">
        <v>0.98140000000000005</v>
      </c>
      <c r="O129" s="12">
        <v>453</v>
      </c>
      <c r="P129" s="12">
        <v>190</v>
      </c>
      <c r="Q129" s="12">
        <v>1245</v>
      </c>
      <c r="R129" s="12">
        <v>1245</v>
      </c>
      <c r="S129" s="12">
        <v>1865</v>
      </c>
      <c r="T129" s="12">
        <v>1245</v>
      </c>
      <c r="U129" s="12">
        <v>452</v>
      </c>
      <c r="V129" s="12">
        <v>1123</v>
      </c>
      <c r="W129" s="12">
        <v>1145</v>
      </c>
      <c r="X129" s="12">
        <v>658</v>
      </c>
      <c r="Y129" s="12">
        <v>223</v>
      </c>
      <c r="Z129" s="12">
        <v>2356</v>
      </c>
      <c r="AA129" s="12">
        <v>441</v>
      </c>
      <c r="AB129" s="12">
        <v>407</v>
      </c>
      <c r="AC129" s="12">
        <v>1245</v>
      </c>
      <c r="AD129" s="12">
        <v>376</v>
      </c>
      <c r="AE129" s="12">
        <v>1775</v>
      </c>
      <c r="AF129" s="12">
        <v>1235</v>
      </c>
      <c r="AG129" s="12">
        <v>357</v>
      </c>
      <c r="AH129" s="12">
        <v>456</v>
      </c>
      <c r="AI129" s="12">
        <v>6771</v>
      </c>
      <c r="AJ129" s="12">
        <v>353</v>
      </c>
      <c r="AK129" s="12">
        <v>1881</v>
      </c>
      <c r="AL129" s="12">
        <v>665</v>
      </c>
      <c r="AM129" s="12">
        <v>2406</v>
      </c>
      <c r="AN129" s="12">
        <v>3902</v>
      </c>
      <c r="AO129" s="12">
        <v>337</v>
      </c>
      <c r="AP129" s="12">
        <v>3254</v>
      </c>
      <c r="AQ129" s="12">
        <v>327</v>
      </c>
      <c r="AR129" s="12">
        <v>348</v>
      </c>
      <c r="AS129" s="12">
        <v>364</v>
      </c>
      <c r="AT129" s="12">
        <v>377</v>
      </c>
      <c r="AU129" s="12">
        <v>1820</v>
      </c>
      <c r="AV129" s="12">
        <v>2025</v>
      </c>
      <c r="AW129" s="12">
        <v>1688</v>
      </c>
      <c r="AX129" s="12">
        <v>1362</v>
      </c>
      <c r="AY129" s="12">
        <v>1505</v>
      </c>
      <c r="AZ129" s="12">
        <v>311</v>
      </c>
      <c r="BA129" s="12">
        <v>265</v>
      </c>
      <c r="BB129" s="12">
        <v>7872</v>
      </c>
      <c r="BC129" s="12">
        <v>281</v>
      </c>
      <c r="BD129" s="12">
        <v>354</v>
      </c>
      <c r="BE129" s="12">
        <v>991</v>
      </c>
      <c r="BF129" s="12">
        <v>309</v>
      </c>
      <c r="BG129" s="12">
        <v>2134</v>
      </c>
      <c r="BH129" s="12">
        <v>959</v>
      </c>
      <c r="BI129" s="12">
        <v>1547</v>
      </c>
      <c r="BJ129" s="12">
        <v>1157</v>
      </c>
      <c r="BK129" s="12">
        <v>1456</v>
      </c>
      <c r="BL129" s="12">
        <v>340</v>
      </c>
      <c r="BM129" s="12">
        <v>1245</v>
      </c>
      <c r="BN129" s="12">
        <v>325</v>
      </c>
      <c r="BO129" s="12">
        <v>1245</v>
      </c>
      <c r="BP129" s="12">
        <v>381</v>
      </c>
      <c r="BQ129" s="12">
        <v>734</v>
      </c>
      <c r="BR129" s="12">
        <v>526</v>
      </c>
      <c r="BS129" s="12">
        <v>1029</v>
      </c>
      <c r="BT129" s="12">
        <v>351</v>
      </c>
      <c r="BU129" s="12">
        <v>2088</v>
      </c>
      <c r="BV129" s="12">
        <v>461</v>
      </c>
      <c r="BW129" s="12">
        <v>4021</v>
      </c>
      <c r="BX129" s="12">
        <v>437</v>
      </c>
      <c r="BY129" s="12">
        <v>473</v>
      </c>
      <c r="BZ129" s="12">
        <v>2772</v>
      </c>
      <c r="CA129" s="12">
        <v>1245</v>
      </c>
      <c r="CB129" s="12">
        <v>498</v>
      </c>
      <c r="CC129" s="12">
        <v>2905</v>
      </c>
      <c r="CD129" s="12">
        <v>368</v>
      </c>
      <c r="CE129" s="12">
        <v>442</v>
      </c>
      <c r="CF129" s="12">
        <v>3788</v>
      </c>
      <c r="CG129" s="12">
        <v>399</v>
      </c>
      <c r="CH129" s="12">
        <v>25234</v>
      </c>
      <c r="CI129" s="12">
        <v>5382</v>
      </c>
      <c r="CJ129" s="12">
        <v>4771</v>
      </c>
      <c r="CK129" s="12">
        <v>1651</v>
      </c>
      <c r="CL129" s="12">
        <v>293</v>
      </c>
      <c r="CM129" s="12">
        <v>1235</v>
      </c>
      <c r="CN129" s="12">
        <v>21189</v>
      </c>
      <c r="CO129" s="12">
        <v>307</v>
      </c>
      <c r="CP129" s="12">
        <v>341</v>
      </c>
      <c r="CQ129" s="12">
        <v>1254</v>
      </c>
      <c r="CR129" s="12">
        <v>3658</v>
      </c>
      <c r="CS129" s="12">
        <v>335</v>
      </c>
      <c r="CT129" s="12">
        <v>6187</v>
      </c>
      <c r="CU129" s="12">
        <v>273</v>
      </c>
      <c r="CV129" s="12">
        <v>4975</v>
      </c>
      <c r="CW129" s="12">
        <v>309</v>
      </c>
      <c r="CX129" s="12">
        <v>4943</v>
      </c>
      <c r="CY129" s="12">
        <v>21684</v>
      </c>
      <c r="CZ129" s="12">
        <v>3662</v>
      </c>
      <c r="DA129" s="12">
        <v>280</v>
      </c>
      <c r="DB129" s="12">
        <v>1625</v>
      </c>
      <c r="DC129" s="12">
        <v>222</v>
      </c>
      <c r="DD129" s="12">
        <v>23868</v>
      </c>
      <c r="DE129" s="12">
        <v>1367</v>
      </c>
      <c r="DF129" s="12">
        <v>248</v>
      </c>
      <c r="DG129" s="12">
        <v>23642</v>
      </c>
      <c r="DH129" s="12">
        <v>32796</v>
      </c>
      <c r="DI129" s="12">
        <v>328</v>
      </c>
      <c r="DJ129" s="12">
        <v>258</v>
      </c>
    </row>
    <row r="130" spans="1:114" x14ac:dyDescent="0.25">
      <c r="A130" s="12">
        <v>1441</v>
      </c>
      <c r="B130" s="12" t="s">
        <v>1758</v>
      </c>
      <c r="C130" s="12" t="s">
        <v>1759</v>
      </c>
      <c r="D130" s="12" t="s">
        <v>1756</v>
      </c>
      <c r="E130" s="12" t="s">
        <v>3963</v>
      </c>
      <c r="F130" s="12" t="s">
        <v>129</v>
      </c>
      <c r="G130" s="12" t="s">
        <v>3964</v>
      </c>
      <c r="H130" s="12" t="s">
        <v>3965</v>
      </c>
      <c r="I130" s="12" t="s">
        <v>133</v>
      </c>
      <c r="J130" s="12">
        <v>132.1019</v>
      </c>
      <c r="K130" s="12">
        <v>0.1</v>
      </c>
      <c r="L130" s="12">
        <v>117.8</v>
      </c>
      <c r="M130" s="12" t="s">
        <v>134</v>
      </c>
      <c r="N130" s="12">
        <v>0.90500000000000003</v>
      </c>
      <c r="O130" s="12">
        <v>8544.000000000271</v>
      </c>
      <c r="P130" s="12">
        <v>98203.999999999927</v>
      </c>
      <c r="Q130" s="12">
        <v>109918</v>
      </c>
      <c r="R130" s="12">
        <v>91316.999999999971</v>
      </c>
      <c r="S130" s="12">
        <v>107327</v>
      </c>
      <c r="T130" s="12">
        <v>103587.99999999994</v>
      </c>
      <c r="U130" s="12">
        <v>103196.99999999993</v>
      </c>
      <c r="V130" s="12">
        <v>74140.999999999985</v>
      </c>
      <c r="W130" s="12">
        <v>17135.000000000004</v>
      </c>
      <c r="X130" s="12">
        <v>75392.000000000102</v>
      </c>
      <c r="Y130" s="12">
        <v>94721.000000000073</v>
      </c>
      <c r="Z130" s="12">
        <v>74280.999999999898</v>
      </c>
      <c r="AA130" s="12">
        <v>99288.000000000189</v>
      </c>
      <c r="AB130" s="12">
        <v>68965.000000000146</v>
      </c>
      <c r="AC130" s="12">
        <v>100681.99999999999</v>
      </c>
      <c r="AD130" s="12">
        <v>79788.000000000175</v>
      </c>
      <c r="AE130" s="12">
        <v>65585.000000000015</v>
      </c>
      <c r="AF130" s="12">
        <v>36849.999999999971</v>
      </c>
      <c r="AG130" s="12">
        <v>111506.00000000001</v>
      </c>
      <c r="AH130" s="12">
        <v>17994.749999999509</v>
      </c>
      <c r="AI130" s="12">
        <v>19175.999999999549</v>
      </c>
      <c r="AJ130" s="12">
        <v>137312</v>
      </c>
      <c r="AK130" s="12">
        <v>115037.99999999994</v>
      </c>
      <c r="AL130" s="12">
        <v>8676.0000000001601</v>
      </c>
      <c r="AM130" s="12">
        <v>20664.875000000367</v>
      </c>
      <c r="AN130" s="12">
        <v>19609.999999999847</v>
      </c>
      <c r="AO130" s="12">
        <v>213407.00000000015</v>
      </c>
      <c r="AP130" s="12">
        <v>17067.749999999822</v>
      </c>
      <c r="AQ130" s="12">
        <v>39060.000000001222</v>
      </c>
      <c r="AR130" s="12">
        <v>187972.9999999986</v>
      </c>
      <c r="AS130" s="12">
        <v>18941.999999999443</v>
      </c>
      <c r="AT130" s="12">
        <v>25576.124999999975</v>
      </c>
      <c r="AU130" s="12">
        <v>2764.0000000000773</v>
      </c>
      <c r="AV130" s="12">
        <v>125760.00000000007</v>
      </c>
      <c r="AW130" s="12">
        <v>113310.0000000001</v>
      </c>
      <c r="AX130" s="12">
        <v>16161.249999999942</v>
      </c>
      <c r="AY130" s="12">
        <v>124369.0000000001</v>
      </c>
      <c r="AZ130" s="12">
        <v>14568.375000000329</v>
      </c>
      <c r="BA130" s="12">
        <v>121324.99999999972</v>
      </c>
      <c r="BB130" s="12">
        <v>85768.000000000029</v>
      </c>
      <c r="BC130" s="12">
        <v>20347.250000000204</v>
      </c>
      <c r="BD130" s="12">
        <v>90966.000000000044</v>
      </c>
      <c r="BE130" s="12">
        <v>137185.00000000006</v>
      </c>
      <c r="BF130" s="12">
        <v>79110.000000000044</v>
      </c>
      <c r="BG130" s="12">
        <v>89284.999999999985</v>
      </c>
      <c r="BH130" s="12">
        <v>108915.00000000003</v>
      </c>
      <c r="BI130" s="12">
        <v>12309.375000000264</v>
      </c>
      <c r="BJ130" s="12">
        <v>93525.999999999942</v>
      </c>
      <c r="BK130" s="12">
        <v>100848.00000000017</v>
      </c>
      <c r="BL130" s="12">
        <v>12211.749999999996</v>
      </c>
      <c r="BM130" s="12">
        <v>53602.029309642734</v>
      </c>
      <c r="BN130" s="12">
        <v>99334.000902825588</v>
      </c>
      <c r="BO130" s="12">
        <v>8779.9682050973151</v>
      </c>
      <c r="BP130" s="12">
        <v>128374.57724531343</v>
      </c>
      <c r="BQ130" s="12">
        <v>180295.01718721242</v>
      </c>
      <c r="BR130" s="12">
        <v>90147.508593606195</v>
      </c>
      <c r="BS130" s="12">
        <v>90774.534102117454</v>
      </c>
      <c r="BT130" s="12">
        <v>146445.05976140208</v>
      </c>
      <c r="BU130" s="12">
        <v>121449.75044809462</v>
      </c>
      <c r="BV130" s="12">
        <v>147463.66570513186</v>
      </c>
      <c r="BW130" s="12">
        <v>121449.75044809462</v>
      </c>
      <c r="BX130" s="12">
        <v>31651.801626209312</v>
      </c>
      <c r="BY130" s="12">
        <v>84110.599622682377</v>
      </c>
      <c r="BZ130" s="12">
        <v>76331.980322796604</v>
      </c>
      <c r="CA130" s="12">
        <v>134756.93548746381</v>
      </c>
      <c r="CB130" s="12">
        <v>94629.343757762355</v>
      </c>
      <c r="CC130" s="12">
        <v>73731.832852565931</v>
      </c>
      <c r="CD130" s="12">
        <v>163621.18170563199</v>
      </c>
      <c r="CE130" s="12">
        <v>122294.50026671228</v>
      </c>
      <c r="CF130" s="12">
        <v>68319.036102483689</v>
      </c>
      <c r="CG130" s="12">
        <v>139509.12855452672</v>
      </c>
      <c r="CH130" s="12">
        <v>223513.12106761921</v>
      </c>
      <c r="CI130" s="12">
        <v>50360.325940445502</v>
      </c>
      <c r="CJ130" s="12">
        <v>72716.744921438236</v>
      </c>
      <c r="CK130" s="12">
        <v>133826.10134069319</v>
      </c>
      <c r="CL130" s="12">
        <v>149522.18176630608</v>
      </c>
      <c r="CM130" s="12">
        <v>195932.88071707849</v>
      </c>
      <c r="CN130" s="12">
        <v>114104.80343234955</v>
      </c>
      <c r="CO130" s="12">
        <v>115697.64712980874</v>
      </c>
      <c r="CP130" s="12">
        <v>195932.88071707849</v>
      </c>
      <c r="CQ130" s="12">
        <v>49667.000451412707</v>
      </c>
      <c r="CR130" s="12">
        <v>197295.70167666313</v>
      </c>
      <c r="CS130" s="12">
        <v>17318.183576557654</v>
      </c>
      <c r="CT130" s="12">
        <v>93975.6911339652</v>
      </c>
      <c r="CU130" s="12">
        <v>152663.96064559321</v>
      </c>
      <c r="CV130" s="12">
        <v>107204.05861928548</v>
      </c>
      <c r="CW130" s="12">
        <v>195932.88071707849</v>
      </c>
      <c r="CX130" s="12">
        <v>109456.64377531502</v>
      </c>
      <c r="CY130" s="12">
        <v>115697.64712980874</v>
      </c>
      <c r="CZ130" s="12">
        <v>163621.18170563199</v>
      </c>
      <c r="DA130" s="12">
        <v>158047.64359108318</v>
      </c>
      <c r="DB130" s="12">
        <v>118950.35072573085</v>
      </c>
      <c r="DC130" s="12">
        <v>133826.10134069319</v>
      </c>
      <c r="DD130" s="12">
        <v>139509.12855452672</v>
      </c>
      <c r="DE130" s="12">
        <v>116502.38790586444</v>
      </c>
      <c r="DF130" s="12">
        <v>115697.64712980874</v>
      </c>
      <c r="DG130" s="12">
        <v>92681.900023683047</v>
      </c>
      <c r="DH130" s="12">
        <v>72716.744921438236</v>
      </c>
      <c r="DI130" s="12">
        <v>73222.52988070104</v>
      </c>
      <c r="DJ130" s="12">
        <v>123145.12578497895</v>
      </c>
    </row>
    <row r="131" spans="1:114" x14ac:dyDescent="0.25">
      <c r="A131" s="12">
        <v>1832</v>
      </c>
      <c r="B131" s="12" t="s">
        <v>1775</v>
      </c>
      <c r="C131" s="12" t="s">
        <v>1776</v>
      </c>
      <c r="D131" s="12" t="s">
        <v>134</v>
      </c>
      <c r="E131" s="12" t="s">
        <v>3963</v>
      </c>
      <c r="F131" s="12" t="s">
        <v>129</v>
      </c>
      <c r="G131" s="12" t="s">
        <v>3964</v>
      </c>
      <c r="H131" s="12" t="s">
        <v>3965</v>
      </c>
      <c r="I131" s="12" t="s">
        <v>133</v>
      </c>
      <c r="J131" s="12">
        <v>144.10210000000001</v>
      </c>
      <c r="K131" s="12">
        <v>1</v>
      </c>
      <c r="L131" s="12">
        <v>57.6</v>
      </c>
      <c r="M131" s="12" t="s">
        <v>134</v>
      </c>
      <c r="N131" s="12">
        <v>0.9375</v>
      </c>
      <c r="O131" s="12">
        <v>2534</v>
      </c>
      <c r="P131" s="12">
        <v>1921</v>
      </c>
      <c r="Q131" s="12">
        <v>759</v>
      </c>
      <c r="R131" s="12">
        <v>1524</v>
      </c>
      <c r="S131" s="12">
        <v>2121</v>
      </c>
      <c r="T131" s="12">
        <v>807</v>
      </c>
      <c r="U131" s="12">
        <v>480</v>
      </c>
      <c r="V131" s="12">
        <v>6415</v>
      </c>
      <c r="W131" s="12">
        <v>3922</v>
      </c>
      <c r="X131" s="12">
        <v>2179</v>
      </c>
      <c r="Y131" s="12">
        <v>421</v>
      </c>
      <c r="Z131" s="12">
        <v>21259</v>
      </c>
      <c r="AA131" s="12">
        <v>681</v>
      </c>
      <c r="AB131" s="12">
        <v>5470</v>
      </c>
      <c r="AC131" s="12">
        <v>3652</v>
      </c>
      <c r="AD131" s="12">
        <v>10881</v>
      </c>
      <c r="AE131" s="12">
        <v>14883</v>
      </c>
      <c r="AF131" s="12">
        <v>12947</v>
      </c>
      <c r="AG131" s="12">
        <v>6719</v>
      </c>
      <c r="AH131" s="12">
        <v>3291</v>
      </c>
      <c r="AI131" s="12">
        <v>10070</v>
      </c>
      <c r="AJ131" s="12">
        <v>10649</v>
      </c>
      <c r="AK131" s="12">
        <v>14311</v>
      </c>
      <c r="AL131" s="12">
        <v>9811</v>
      </c>
      <c r="AM131" s="12">
        <v>1354</v>
      </c>
      <c r="AN131" s="12">
        <v>1351</v>
      </c>
      <c r="AO131" s="12">
        <v>4194</v>
      </c>
      <c r="AP131" s="12">
        <v>3179</v>
      </c>
      <c r="AQ131" s="12">
        <v>4144</v>
      </c>
      <c r="AR131" s="12">
        <v>1134</v>
      </c>
      <c r="AS131" s="12">
        <v>2037</v>
      </c>
      <c r="AT131" s="12">
        <v>2297</v>
      </c>
      <c r="AU131" s="12">
        <v>262</v>
      </c>
      <c r="AV131" s="12">
        <v>1551</v>
      </c>
      <c r="AW131" s="12">
        <v>4241</v>
      </c>
      <c r="AX131" s="12">
        <v>2361</v>
      </c>
      <c r="AY131" s="12">
        <v>815</v>
      </c>
      <c r="AZ131" s="12">
        <v>807</v>
      </c>
      <c r="BA131" s="12">
        <v>14350</v>
      </c>
      <c r="BB131" s="12">
        <v>1512</v>
      </c>
      <c r="BC131" s="12">
        <v>1227</v>
      </c>
      <c r="BD131" s="12">
        <v>383</v>
      </c>
      <c r="BE131" s="12">
        <v>1372</v>
      </c>
      <c r="BF131" s="12">
        <v>724</v>
      </c>
      <c r="BG131" s="12">
        <v>7953</v>
      </c>
      <c r="BH131" s="12">
        <v>6476</v>
      </c>
      <c r="BI131" s="12">
        <v>2223</v>
      </c>
      <c r="BJ131" s="12">
        <v>458</v>
      </c>
      <c r="BK131" s="12">
        <v>241</v>
      </c>
      <c r="BL131" s="12">
        <v>919</v>
      </c>
      <c r="BM131" s="12">
        <v>6235</v>
      </c>
      <c r="BN131" s="12">
        <v>3496</v>
      </c>
      <c r="BO131" s="12">
        <v>1932</v>
      </c>
      <c r="BP131" s="12">
        <v>26841</v>
      </c>
      <c r="BQ131" s="12">
        <v>3087</v>
      </c>
      <c r="BR131" s="12">
        <v>3970</v>
      </c>
      <c r="BS131" s="12">
        <v>931</v>
      </c>
      <c r="BT131" s="12">
        <v>7759</v>
      </c>
      <c r="BU131" s="12">
        <v>17914</v>
      </c>
      <c r="BV131" s="12">
        <v>3184</v>
      </c>
      <c r="BW131" s="12">
        <v>2828</v>
      </c>
      <c r="BX131" s="12">
        <v>1609</v>
      </c>
      <c r="BY131" s="12">
        <v>10387</v>
      </c>
      <c r="BZ131" s="12">
        <v>1670</v>
      </c>
      <c r="CA131" s="12">
        <v>15547</v>
      </c>
      <c r="CB131" s="12">
        <v>687</v>
      </c>
      <c r="CC131" s="12">
        <v>134216</v>
      </c>
      <c r="CD131" s="12">
        <v>4961</v>
      </c>
      <c r="CE131" s="12">
        <v>672</v>
      </c>
      <c r="CF131" s="12">
        <v>865</v>
      </c>
      <c r="CG131" s="12">
        <v>1250</v>
      </c>
      <c r="CH131" s="12">
        <v>54121</v>
      </c>
      <c r="CI131" s="12">
        <v>8697</v>
      </c>
      <c r="CJ131" s="12">
        <v>1642</v>
      </c>
      <c r="CK131" s="12">
        <v>16303</v>
      </c>
      <c r="CL131" s="12">
        <v>5656</v>
      </c>
      <c r="CM131" s="12">
        <v>4053</v>
      </c>
      <c r="CN131" s="12">
        <v>31600</v>
      </c>
      <c r="CO131" s="12">
        <v>11222</v>
      </c>
      <c r="CP131" s="12">
        <v>6619</v>
      </c>
      <c r="CQ131" s="12">
        <v>1975</v>
      </c>
      <c r="CR131" s="12">
        <v>4101</v>
      </c>
      <c r="CS131" s="12">
        <v>1102</v>
      </c>
      <c r="CT131" s="12">
        <v>161</v>
      </c>
      <c r="CU131" s="12">
        <v>17212</v>
      </c>
      <c r="CV131" s="12">
        <v>1582</v>
      </c>
      <c r="CW131" s="12">
        <v>13643</v>
      </c>
      <c r="CX131" s="12">
        <v>3309</v>
      </c>
      <c r="CY131" s="12">
        <v>55281</v>
      </c>
      <c r="CZ131" s="12">
        <v>7914</v>
      </c>
      <c r="DA131" s="12">
        <v>5027</v>
      </c>
      <c r="DB131" s="12">
        <v>8714</v>
      </c>
      <c r="DC131" s="12">
        <v>8780</v>
      </c>
      <c r="DD131" s="12">
        <v>45302</v>
      </c>
      <c r="DE131" s="12">
        <v>6461</v>
      </c>
      <c r="DF131" s="12">
        <v>3407</v>
      </c>
      <c r="DG131" s="12">
        <v>62139</v>
      </c>
      <c r="DH131" s="12">
        <v>68690</v>
      </c>
      <c r="DI131" s="12">
        <v>1880</v>
      </c>
      <c r="DJ131" s="12">
        <v>6461</v>
      </c>
    </row>
    <row r="132" spans="1:114" x14ac:dyDescent="0.25">
      <c r="A132" s="12">
        <v>1988</v>
      </c>
      <c r="B132" s="12" t="s">
        <v>1783</v>
      </c>
      <c r="C132" s="12" t="s">
        <v>1784</v>
      </c>
      <c r="D132" s="12" t="s">
        <v>1781</v>
      </c>
      <c r="E132" s="12" t="s">
        <v>3963</v>
      </c>
      <c r="F132" s="12" t="s">
        <v>129</v>
      </c>
      <c r="G132" s="12" t="s">
        <v>3964</v>
      </c>
      <c r="H132" s="12" t="s">
        <v>3965</v>
      </c>
      <c r="I132" s="12" t="s">
        <v>678</v>
      </c>
      <c r="J132" s="12">
        <v>146.1174</v>
      </c>
      <c r="K132" s="12">
        <v>1.3</v>
      </c>
      <c r="L132" s="12">
        <v>49.1</v>
      </c>
      <c r="M132" s="12" t="s">
        <v>134</v>
      </c>
      <c r="N132" s="12">
        <v>0.93730000000000002</v>
      </c>
      <c r="O132" s="12">
        <v>55911</v>
      </c>
      <c r="P132" s="12">
        <v>3012</v>
      </c>
      <c r="Q132" s="12">
        <v>47541</v>
      </c>
      <c r="R132" s="12">
        <v>39042</v>
      </c>
      <c r="S132" s="12">
        <v>1321</v>
      </c>
      <c r="T132" s="12">
        <v>28714</v>
      </c>
      <c r="U132" s="12">
        <v>40028</v>
      </c>
      <c r="V132" s="12">
        <v>33282</v>
      </c>
      <c r="W132" s="12">
        <v>20783</v>
      </c>
      <c r="X132" s="12">
        <v>31543</v>
      </c>
      <c r="Y132" s="12">
        <v>7121</v>
      </c>
      <c r="Z132" s="12">
        <v>27640</v>
      </c>
      <c r="AA132" s="12">
        <v>48295</v>
      </c>
      <c r="AB132" s="12">
        <v>48016</v>
      </c>
      <c r="AC132" s="12">
        <v>21111</v>
      </c>
      <c r="AD132" s="12">
        <v>35691</v>
      </c>
      <c r="AE132" s="12">
        <v>61682</v>
      </c>
      <c r="AF132" s="12">
        <v>36251</v>
      </c>
      <c r="AG132" s="12">
        <v>45382</v>
      </c>
      <c r="AH132" s="12">
        <v>41840</v>
      </c>
      <c r="AI132" s="12">
        <v>19514</v>
      </c>
      <c r="AJ132" s="12">
        <v>33284</v>
      </c>
      <c r="AK132" s="12">
        <v>44764</v>
      </c>
      <c r="AL132" s="12">
        <v>2414</v>
      </c>
      <c r="AM132" s="12">
        <v>46963</v>
      </c>
      <c r="AN132" s="12">
        <v>48707</v>
      </c>
      <c r="AO132" s="12">
        <v>25385</v>
      </c>
      <c r="AP132" s="12">
        <v>41276</v>
      </c>
      <c r="AQ132" s="12">
        <v>32053</v>
      </c>
      <c r="AR132" s="12">
        <v>36567</v>
      </c>
      <c r="AS132" s="12">
        <v>46432</v>
      </c>
      <c r="AT132" s="12">
        <v>36609</v>
      </c>
      <c r="AU132" s="12">
        <v>42466</v>
      </c>
      <c r="AV132" s="12">
        <v>34149</v>
      </c>
      <c r="AW132" s="12">
        <v>45907</v>
      </c>
      <c r="AX132" s="12">
        <v>36489</v>
      </c>
      <c r="AY132" s="12">
        <v>37923</v>
      </c>
      <c r="AZ132" s="12">
        <v>36062</v>
      </c>
      <c r="BA132" s="12">
        <v>19221</v>
      </c>
      <c r="BB132" s="12">
        <v>38660</v>
      </c>
      <c r="BC132" s="12">
        <v>43140</v>
      </c>
      <c r="BD132" s="12">
        <v>38696</v>
      </c>
      <c r="BE132" s="12">
        <v>58367</v>
      </c>
      <c r="BF132" s="12">
        <v>19481</v>
      </c>
      <c r="BG132" s="12">
        <v>20765</v>
      </c>
      <c r="BH132" s="12">
        <v>26354</v>
      </c>
      <c r="BI132" s="12">
        <v>24965</v>
      </c>
      <c r="BJ132" s="12">
        <v>45316</v>
      </c>
      <c r="BK132" s="12">
        <v>29526</v>
      </c>
      <c r="BL132" s="12">
        <v>18074</v>
      </c>
      <c r="BM132" s="12">
        <v>34498</v>
      </c>
      <c r="BN132" s="12">
        <v>22671</v>
      </c>
      <c r="BO132" s="12">
        <v>38710</v>
      </c>
      <c r="BP132" s="12">
        <v>59749</v>
      </c>
      <c r="BQ132" s="12">
        <v>36749</v>
      </c>
      <c r="BR132" s="12">
        <v>45997</v>
      </c>
      <c r="BS132" s="12">
        <v>117142</v>
      </c>
      <c r="BT132" s="12">
        <v>56381</v>
      </c>
      <c r="BU132" s="12">
        <v>276514</v>
      </c>
      <c r="BV132" s="12">
        <v>24780</v>
      </c>
      <c r="BW132" s="12">
        <v>42168</v>
      </c>
      <c r="BX132" s="12">
        <v>35661</v>
      </c>
      <c r="BY132" s="12">
        <v>37143</v>
      </c>
      <c r="BZ132" s="12">
        <v>40684</v>
      </c>
      <c r="CA132" s="12">
        <v>223754</v>
      </c>
      <c r="CB132" s="12">
        <v>36511</v>
      </c>
      <c r="CC132" s="12">
        <v>219144</v>
      </c>
      <c r="CD132" s="12">
        <v>334904</v>
      </c>
      <c r="CE132" s="12">
        <v>25073</v>
      </c>
      <c r="CF132" s="12">
        <v>35218</v>
      </c>
      <c r="CG132" s="12">
        <v>44291</v>
      </c>
      <c r="CH132" s="12">
        <v>203142</v>
      </c>
      <c r="CI132" s="12">
        <v>49418</v>
      </c>
      <c r="CJ132" s="12">
        <v>65005</v>
      </c>
      <c r="CK132" s="12">
        <v>37519</v>
      </c>
      <c r="CL132" s="12">
        <v>31620</v>
      </c>
      <c r="CM132" s="12">
        <v>214814</v>
      </c>
      <c r="CN132" s="12">
        <v>119144</v>
      </c>
      <c r="CO132" s="12">
        <v>39795</v>
      </c>
      <c r="CP132" s="12">
        <v>266384</v>
      </c>
      <c r="CQ132" s="12">
        <v>218074</v>
      </c>
      <c r="CR132" s="12">
        <v>50421</v>
      </c>
      <c r="CS132" s="12">
        <v>35682</v>
      </c>
      <c r="CT132" s="12">
        <v>51149</v>
      </c>
      <c r="CU132" s="12">
        <v>39090</v>
      </c>
      <c r="CV132" s="12">
        <v>49686</v>
      </c>
      <c r="CW132" s="12">
        <v>24631</v>
      </c>
      <c r="CX132" s="12">
        <v>54921</v>
      </c>
      <c r="CY132" s="12">
        <v>200244</v>
      </c>
      <c r="CZ132" s="12">
        <v>26199</v>
      </c>
      <c r="DA132" s="12">
        <v>46409</v>
      </c>
      <c r="DB132" s="12">
        <v>78555</v>
      </c>
      <c r="DC132" s="12">
        <v>22007</v>
      </c>
      <c r="DD132" s="12">
        <v>232554</v>
      </c>
      <c r="DE132" s="12">
        <v>21159</v>
      </c>
      <c r="DF132" s="12">
        <v>244444</v>
      </c>
      <c r="DG132" s="12">
        <v>17828</v>
      </c>
      <c r="DH132" s="12">
        <v>137225</v>
      </c>
      <c r="DI132" s="12">
        <v>157015</v>
      </c>
      <c r="DJ132" s="12">
        <v>220745</v>
      </c>
    </row>
    <row r="133" spans="1:114" x14ac:dyDescent="0.25">
      <c r="A133" s="12">
        <v>2221</v>
      </c>
      <c r="B133" s="12" t="s">
        <v>1795</v>
      </c>
      <c r="C133" s="12" t="s">
        <v>1796</v>
      </c>
      <c r="D133" s="12" t="s">
        <v>1793</v>
      </c>
      <c r="E133" s="12" t="s">
        <v>3963</v>
      </c>
      <c r="F133" s="12" t="s">
        <v>129</v>
      </c>
      <c r="G133" s="12" t="s">
        <v>3964</v>
      </c>
      <c r="H133" s="12" t="s">
        <v>3965</v>
      </c>
      <c r="I133" s="12" t="s">
        <v>133</v>
      </c>
      <c r="J133" s="12">
        <v>153.0658</v>
      </c>
      <c r="K133" s="12">
        <v>0.4</v>
      </c>
      <c r="L133" s="12">
        <v>187.4</v>
      </c>
      <c r="M133" s="12" t="s">
        <v>134</v>
      </c>
      <c r="N133" s="12">
        <v>0.90839999999999999</v>
      </c>
      <c r="O133" s="12">
        <v>21852</v>
      </c>
      <c r="P133" s="12">
        <v>14150</v>
      </c>
      <c r="Q133" s="12">
        <v>27664</v>
      </c>
      <c r="R133" s="12">
        <v>15685</v>
      </c>
      <c r="S133" s="12">
        <v>24264</v>
      </c>
      <c r="T133" s="12">
        <v>44115</v>
      </c>
      <c r="U133" s="12">
        <v>2340</v>
      </c>
      <c r="V133" s="12">
        <v>10956</v>
      </c>
      <c r="W133" s="12">
        <v>12861</v>
      </c>
      <c r="X133" s="12">
        <v>35247</v>
      </c>
      <c r="Y133" s="12">
        <v>24406</v>
      </c>
      <c r="Z133" s="12">
        <v>11167</v>
      </c>
      <c r="AA133" s="12">
        <v>18811</v>
      </c>
      <c r="AB133" s="12">
        <v>21231</v>
      </c>
      <c r="AC133" s="12">
        <v>43301</v>
      </c>
      <c r="AD133" s="12">
        <v>11122</v>
      </c>
      <c r="AE133" s="12">
        <v>13884</v>
      </c>
      <c r="AF133" s="12">
        <v>8649</v>
      </c>
      <c r="AG133" s="12">
        <v>32551</v>
      </c>
      <c r="AH133" s="12">
        <v>39134</v>
      </c>
      <c r="AI133" s="12">
        <v>21215</v>
      </c>
      <c r="AJ133" s="12">
        <v>22982</v>
      </c>
      <c r="AK133" s="12">
        <v>13005</v>
      </c>
      <c r="AL133" s="12">
        <v>13062</v>
      </c>
      <c r="AM133" s="12">
        <v>51748</v>
      </c>
      <c r="AN133" s="12">
        <v>60767</v>
      </c>
      <c r="AO133" s="12">
        <v>48294</v>
      </c>
      <c r="AP133" s="12">
        <v>12928</v>
      </c>
      <c r="AQ133" s="12">
        <v>27882</v>
      </c>
      <c r="AR133" s="12">
        <v>30192</v>
      </c>
      <c r="AS133" s="12">
        <v>73605</v>
      </c>
      <c r="AT133" s="12">
        <v>99134</v>
      </c>
      <c r="AU133" s="12">
        <v>12346</v>
      </c>
      <c r="AV133" s="12">
        <v>27604</v>
      </c>
      <c r="AW133" s="12">
        <v>15650</v>
      </c>
      <c r="AX133" s="12">
        <v>17972</v>
      </c>
      <c r="AY133" s="12">
        <v>25187</v>
      </c>
      <c r="AZ133" s="12">
        <v>22322</v>
      </c>
      <c r="BA133" s="12">
        <v>42733</v>
      </c>
      <c r="BB133" s="12">
        <v>10149</v>
      </c>
      <c r="BC133" s="12">
        <v>19405</v>
      </c>
      <c r="BD133" s="12">
        <v>58725</v>
      </c>
      <c r="BE133" s="12">
        <v>30588</v>
      </c>
      <c r="BF133" s="12">
        <v>19042</v>
      </c>
      <c r="BG133" s="12">
        <v>13708</v>
      </c>
      <c r="BH133" s="12">
        <v>6422</v>
      </c>
      <c r="BI133" s="12">
        <v>19246</v>
      </c>
      <c r="BJ133" s="12">
        <v>20673</v>
      </c>
      <c r="BK133" s="12">
        <v>26213</v>
      </c>
      <c r="BL133" s="12">
        <v>13136</v>
      </c>
      <c r="BM133" s="12">
        <v>689</v>
      </c>
      <c r="BN133" s="12">
        <v>536</v>
      </c>
      <c r="BO133" s="12">
        <v>654</v>
      </c>
      <c r="BP133" s="12">
        <v>1624</v>
      </c>
      <c r="BQ133" s="12">
        <v>1202</v>
      </c>
      <c r="BR133" s="12">
        <v>589</v>
      </c>
      <c r="BS133" s="12">
        <v>30247</v>
      </c>
      <c r="BT133" s="12">
        <v>325</v>
      </c>
      <c r="BU133" s="12">
        <v>968</v>
      </c>
      <c r="BV133" s="12">
        <v>652</v>
      </c>
      <c r="BW133" s="12">
        <v>392</v>
      </c>
      <c r="BX133" s="12">
        <v>854</v>
      </c>
      <c r="BY133" s="12">
        <v>3622</v>
      </c>
      <c r="BZ133" s="12">
        <v>4021</v>
      </c>
      <c r="CA133" s="12">
        <v>1205</v>
      </c>
      <c r="CB133" s="12">
        <v>1302</v>
      </c>
      <c r="CC133" s="12">
        <v>13761</v>
      </c>
      <c r="CD133" s="12">
        <v>1025</v>
      </c>
      <c r="CE133" s="12">
        <v>4652</v>
      </c>
      <c r="CF133" s="12">
        <v>2035</v>
      </c>
      <c r="CG133" s="12">
        <v>648</v>
      </c>
      <c r="CH133" s="12">
        <v>28861</v>
      </c>
      <c r="CI133" s="12">
        <v>869</v>
      </c>
      <c r="CJ133" s="12">
        <v>855</v>
      </c>
      <c r="CK133" s="12">
        <v>2801</v>
      </c>
      <c r="CL133" s="12">
        <v>1125</v>
      </c>
      <c r="CM133" s="12">
        <v>739</v>
      </c>
      <c r="CN133" s="12">
        <v>997</v>
      </c>
      <c r="CO133" s="12">
        <v>741</v>
      </c>
      <c r="CP133" s="12">
        <v>254</v>
      </c>
      <c r="CQ133" s="12">
        <v>2014</v>
      </c>
      <c r="CR133" s="12">
        <v>985</v>
      </c>
      <c r="CS133" s="12">
        <v>1402</v>
      </c>
      <c r="CT133" s="12">
        <v>2701</v>
      </c>
      <c r="CU133" s="12">
        <v>954</v>
      </c>
      <c r="CV133" s="12">
        <v>2036</v>
      </c>
      <c r="CW133" s="12">
        <v>4502</v>
      </c>
      <c r="CX133" s="12">
        <v>2203</v>
      </c>
      <c r="CY133" s="12">
        <v>23429</v>
      </c>
      <c r="CZ133" s="12">
        <v>2014</v>
      </c>
      <c r="DA133" s="12">
        <v>1854</v>
      </c>
      <c r="DB133" s="12">
        <v>2114</v>
      </c>
      <c r="DC133" s="12">
        <v>2541</v>
      </c>
      <c r="DD133" s="12">
        <v>9815</v>
      </c>
      <c r="DE133" s="12">
        <v>1236</v>
      </c>
      <c r="DF133" s="12">
        <v>2541</v>
      </c>
      <c r="DG133" s="12">
        <v>987</v>
      </c>
      <c r="DH133" s="12">
        <v>2651</v>
      </c>
      <c r="DI133" s="12">
        <v>3502</v>
      </c>
      <c r="DJ133" s="12">
        <v>1245</v>
      </c>
    </row>
    <row r="134" spans="1:114" x14ac:dyDescent="0.25">
      <c r="A134" s="12">
        <v>3374</v>
      </c>
      <c r="B134" s="12" t="s">
        <v>1821</v>
      </c>
      <c r="C134" s="12" t="s">
        <v>1822</v>
      </c>
      <c r="D134" s="12" t="s">
        <v>1819</v>
      </c>
      <c r="E134" s="12" t="s">
        <v>3963</v>
      </c>
      <c r="F134" s="12" t="s">
        <v>129</v>
      </c>
      <c r="G134" s="12" t="s">
        <v>3964</v>
      </c>
      <c r="H134" s="12" t="s">
        <v>3965</v>
      </c>
      <c r="I134" s="12" t="s">
        <v>133</v>
      </c>
      <c r="J134" s="12">
        <v>195.08760000000001</v>
      </c>
      <c r="K134" s="12">
        <v>0.1</v>
      </c>
      <c r="L134" s="12">
        <v>372.5</v>
      </c>
      <c r="M134" s="12" t="s">
        <v>134</v>
      </c>
      <c r="N134" s="12">
        <v>0.90410000000000001</v>
      </c>
      <c r="O134" s="12">
        <v>765</v>
      </c>
      <c r="P134" s="12">
        <v>2811</v>
      </c>
      <c r="Q134" s="12">
        <v>4217</v>
      </c>
      <c r="R134" s="12">
        <v>1195</v>
      </c>
      <c r="S134" s="12">
        <v>2081</v>
      </c>
      <c r="T134" s="12">
        <v>15172</v>
      </c>
      <c r="U134" s="12">
        <v>11990</v>
      </c>
      <c r="V134" s="12">
        <v>64021</v>
      </c>
      <c r="W134" s="12">
        <v>80493</v>
      </c>
      <c r="X134" s="12">
        <v>266712</v>
      </c>
      <c r="Y134" s="12">
        <v>711</v>
      </c>
      <c r="Z134" s="12">
        <v>15892</v>
      </c>
      <c r="AA134" s="12">
        <v>717</v>
      </c>
      <c r="AB134" s="12">
        <v>915</v>
      </c>
      <c r="AC134" s="12">
        <v>502</v>
      </c>
      <c r="AD134" s="12">
        <v>510</v>
      </c>
      <c r="AE134" s="12">
        <v>513</v>
      </c>
      <c r="AF134" s="12">
        <v>1077</v>
      </c>
      <c r="AG134" s="12">
        <v>1038</v>
      </c>
      <c r="AH134" s="12">
        <v>12780</v>
      </c>
      <c r="AI134" s="12">
        <v>2014</v>
      </c>
      <c r="AJ134" s="12">
        <v>65613</v>
      </c>
      <c r="AK134" s="12">
        <v>2114</v>
      </c>
      <c r="AL134" s="12">
        <v>1725</v>
      </c>
      <c r="AM134" s="12">
        <v>799</v>
      </c>
      <c r="AN134" s="12">
        <v>421</v>
      </c>
      <c r="AO134" s="12">
        <v>625</v>
      </c>
      <c r="AP134" s="12">
        <v>3410</v>
      </c>
      <c r="AQ134" s="12">
        <v>520</v>
      </c>
      <c r="AR134" s="12">
        <v>593</v>
      </c>
      <c r="AS134" s="12">
        <v>777</v>
      </c>
      <c r="AT134" s="12">
        <v>2614</v>
      </c>
      <c r="AU134" s="12">
        <v>90365</v>
      </c>
      <c r="AV134" s="12">
        <v>1219</v>
      </c>
      <c r="AW134" s="12">
        <v>29969</v>
      </c>
      <c r="AX134" s="12">
        <v>4892</v>
      </c>
      <c r="AY134" s="12">
        <v>880</v>
      </c>
      <c r="AZ134" s="12">
        <v>637</v>
      </c>
      <c r="BA134" s="12">
        <v>804</v>
      </c>
      <c r="BB134" s="12">
        <v>858</v>
      </c>
      <c r="BC134" s="12">
        <v>1614</v>
      </c>
      <c r="BD134" s="12">
        <v>764</v>
      </c>
      <c r="BE134" s="12">
        <v>17260</v>
      </c>
      <c r="BF134" s="12">
        <v>642</v>
      </c>
      <c r="BG134" s="12">
        <v>577</v>
      </c>
      <c r="BH134" s="12">
        <v>2928</v>
      </c>
      <c r="BI134" s="12">
        <v>838</v>
      </c>
      <c r="BJ134" s="12">
        <v>790</v>
      </c>
      <c r="BK134" s="12">
        <v>865</v>
      </c>
      <c r="BL134" s="12">
        <v>649</v>
      </c>
      <c r="BM134" s="12">
        <v>745</v>
      </c>
      <c r="BN134" s="12">
        <v>944</v>
      </c>
      <c r="BO134" s="12">
        <v>1104</v>
      </c>
      <c r="BP134" s="12">
        <v>821</v>
      </c>
      <c r="BQ134" s="12">
        <v>259</v>
      </c>
      <c r="BR134" s="12">
        <v>1056</v>
      </c>
      <c r="BS134" s="12">
        <v>8714</v>
      </c>
      <c r="BT134" s="12">
        <v>1301</v>
      </c>
      <c r="BU134" s="12">
        <v>7818</v>
      </c>
      <c r="BV134" s="12">
        <v>66907</v>
      </c>
      <c r="BW134" s="12">
        <v>346</v>
      </c>
      <c r="BX134" s="12">
        <v>14144</v>
      </c>
      <c r="BY134" s="12">
        <v>584</v>
      </c>
      <c r="BZ134" s="12">
        <v>388</v>
      </c>
      <c r="CA134" s="12">
        <v>665</v>
      </c>
      <c r="CB134" s="12">
        <v>283</v>
      </c>
      <c r="CC134" s="12">
        <v>1365</v>
      </c>
      <c r="CD134" s="12">
        <v>460</v>
      </c>
      <c r="CE134" s="12">
        <v>554</v>
      </c>
      <c r="CF134" s="12">
        <v>55241</v>
      </c>
      <c r="CG134" s="12">
        <v>664</v>
      </c>
      <c r="CH134" s="12">
        <v>5324</v>
      </c>
      <c r="CI134" s="12">
        <v>250</v>
      </c>
      <c r="CJ134" s="12">
        <v>5839</v>
      </c>
      <c r="CK134" s="12">
        <v>1125</v>
      </c>
      <c r="CL134" s="12">
        <v>628</v>
      </c>
      <c r="CM134" s="12">
        <v>550</v>
      </c>
      <c r="CN134" s="12">
        <v>3152</v>
      </c>
      <c r="CO134" s="12">
        <v>586</v>
      </c>
      <c r="CP134" s="12">
        <v>482</v>
      </c>
      <c r="CQ134" s="12">
        <v>503</v>
      </c>
      <c r="CR134" s="12">
        <v>2288</v>
      </c>
      <c r="CS134" s="12">
        <v>19650</v>
      </c>
      <c r="CT134" s="12">
        <v>1443</v>
      </c>
      <c r="CU134" s="12">
        <v>66762</v>
      </c>
      <c r="CV134" s="12">
        <v>2737</v>
      </c>
      <c r="CW134" s="12">
        <v>7946</v>
      </c>
      <c r="CX134" s="12">
        <v>720</v>
      </c>
      <c r="CY134" s="12">
        <v>6425</v>
      </c>
      <c r="CZ134" s="12">
        <v>6002</v>
      </c>
      <c r="DA134" s="12">
        <v>715</v>
      </c>
      <c r="DB134" s="12">
        <v>5411</v>
      </c>
      <c r="DC134" s="12">
        <v>7591</v>
      </c>
      <c r="DD134" s="12">
        <v>1235</v>
      </c>
      <c r="DE134" s="12">
        <v>486</v>
      </c>
      <c r="DF134" s="12">
        <v>1333</v>
      </c>
      <c r="DG134" s="12">
        <v>2945</v>
      </c>
      <c r="DH134" s="12">
        <v>460</v>
      </c>
      <c r="DI134" s="12">
        <v>738</v>
      </c>
      <c r="DJ134" s="12">
        <v>761</v>
      </c>
    </row>
    <row r="135" spans="1:114" x14ac:dyDescent="0.25">
      <c r="A135" s="12">
        <v>3783</v>
      </c>
      <c r="B135" s="12" t="s">
        <v>1835</v>
      </c>
      <c r="C135" s="12" t="s">
        <v>1836</v>
      </c>
      <c r="D135" s="12" t="s">
        <v>1833</v>
      </c>
      <c r="E135" s="12" t="s">
        <v>3963</v>
      </c>
      <c r="F135" s="12" t="s">
        <v>129</v>
      </c>
      <c r="G135" s="12" t="s">
        <v>3964</v>
      </c>
      <c r="H135" s="12" t="s">
        <v>3965</v>
      </c>
      <c r="I135" s="12" t="s">
        <v>133</v>
      </c>
      <c r="J135" s="12">
        <v>209.09190000000001</v>
      </c>
      <c r="K135" s="12">
        <v>1</v>
      </c>
      <c r="L135" s="12">
        <v>215.8</v>
      </c>
      <c r="M135" s="12" t="s">
        <v>134</v>
      </c>
      <c r="N135" s="12">
        <v>0.93120000000000003</v>
      </c>
      <c r="O135" s="12">
        <v>269</v>
      </c>
      <c r="P135" s="12">
        <v>891</v>
      </c>
      <c r="Q135" s="12">
        <v>190</v>
      </c>
      <c r="R135" s="12">
        <v>153</v>
      </c>
      <c r="S135" s="12">
        <v>229</v>
      </c>
      <c r="T135" s="12">
        <v>171</v>
      </c>
      <c r="U135" s="12">
        <v>196</v>
      </c>
      <c r="V135" s="12">
        <v>130</v>
      </c>
      <c r="W135" s="12">
        <v>536</v>
      </c>
      <c r="X135" s="12">
        <v>326</v>
      </c>
      <c r="Y135" s="12">
        <v>162</v>
      </c>
      <c r="Z135" s="12">
        <v>154</v>
      </c>
      <c r="AA135" s="12">
        <v>290</v>
      </c>
      <c r="AB135" s="12">
        <v>219</v>
      </c>
      <c r="AC135" s="12">
        <v>825</v>
      </c>
      <c r="AD135" s="12">
        <v>183</v>
      </c>
      <c r="AE135" s="12">
        <v>249</v>
      </c>
      <c r="AF135" s="12">
        <v>978</v>
      </c>
      <c r="AG135" s="12">
        <v>339</v>
      </c>
      <c r="AH135" s="12">
        <v>308</v>
      </c>
      <c r="AI135" s="12">
        <v>11200</v>
      </c>
      <c r="AJ135" s="12">
        <v>298</v>
      </c>
      <c r="AK135" s="12">
        <v>685</v>
      </c>
      <c r="AL135" s="12">
        <v>1602</v>
      </c>
      <c r="AM135" s="12">
        <v>352</v>
      </c>
      <c r="AN135" s="12">
        <v>248</v>
      </c>
      <c r="AO135" s="12">
        <v>174</v>
      </c>
      <c r="AP135" s="12">
        <v>471</v>
      </c>
      <c r="AQ135" s="12">
        <v>1624</v>
      </c>
      <c r="AR135" s="12">
        <v>1574</v>
      </c>
      <c r="AS135" s="12">
        <v>456</v>
      </c>
      <c r="AT135" s="12">
        <v>1354</v>
      </c>
      <c r="AU135" s="12">
        <v>1925</v>
      </c>
      <c r="AV135" s="12">
        <v>303</v>
      </c>
      <c r="AW135" s="12">
        <v>165</v>
      </c>
      <c r="AX135" s="12">
        <v>1204</v>
      </c>
      <c r="AY135" s="12">
        <v>303</v>
      </c>
      <c r="AZ135" s="12">
        <v>346</v>
      </c>
      <c r="BA135" s="12">
        <v>258</v>
      </c>
      <c r="BB135" s="12">
        <v>254</v>
      </c>
      <c r="BC135" s="12">
        <v>284</v>
      </c>
      <c r="BD135" s="12">
        <v>478</v>
      </c>
      <c r="BE135" s="12">
        <v>240</v>
      </c>
      <c r="BF135" s="12">
        <v>1465</v>
      </c>
      <c r="BG135" s="12">
        <v>185</v>
      </c>
      <c r="BH135" s="12">
        <v>1025</v>
      </c>
      <c r="BI135" s="12">
        <v>1142</v>
      </c>
      <c r="BJ135" s="12">
        <v>1421</v>
      </c>
      <c r="BK135" s="12">
        <v>700</v>
      </c>
      <c r="BL135" s="12">
        <v>965</v>
      </c>
      <c r="BM135" s="12">
        <v>244</v>
      </c>
      <c r="BN135" s="12">
        <v>254</v>
      </c>
      <c r="BO135" s="12">
        <v>248</v>
      </c>
      <c r="BP135" s="12">
        <v>340</v>
      </c>
      <c r="BQ135" s="12">
        <v>141</v>
      </c>
      <c r="BR135" s="12">
        <v>287</v>
      </c>
      <c r="BS135" s="12">
        <v>7824</v>
      </c>
      <c r="BT135" s="12">
        <v>793</v>
      </c>
      <c r="BU135" s="12">
        <v>217</v>
      </c>
      <c r="BV135" s="12">
        <v>197</v>
      </c>
      <c r="BW135" s="12">
        <v>325</v>
      </c>
      <c r="BX135" s="12">
        <v>217</v>
      </c>
      <c r="BY135" s="12">
        <v>574</v>
      </c>
      <c r="BZ135" s="12">
        <v>1247</v>
      </c>
      <c r="CA135" s="12">
        <v>329</v>
      </c>
      <c r="CB135" s="12">
        <v>146</v>
      </c>
      <c r="CC135" s="12">
        <v>13240</v>
      </c>
      <c r="CD135" s="12">
        <v>232</v>
      </c>
      <c r="CE135" s="12">
        <v>268</v>
      </c>
      <c r="CF135" s="12">
        <v>387</v>
      </c>
      <c r="CG135" s="12">
        <v>303</v>
      </c>
      <c r="CH135" s="12">
        <v>9118</v>
      </c>
      <c r="CI135" s="12">
        <v>272</v>
      </c>
      <c r="CJ135" s="12">
        <v>370</v>
      </c>
      <c r="CK135" s="12">
        <v>359</v>
      </c>
      <c r="CL135" s="12">
        <v>945</v>
      </c>
      <c r="CM135" s="12">
        <v>269</v>
      </c>
      <c r="CN135" s="12">
        <v>1128</v>
      </c>
      <c r="CO135" s="12">
        <v>1284</v>
      </c>
      <c r="CP135" s="12">
        <v>1761</v>
      </c>
      <c r="CQ135" s="12">
        <v>291</v>
      </c>
      <c r="CR135" s="12">
        <v>354</v>
      </c>
      <c r="CS135" s="12">
        <v>1075</v>
      </c>
      <c r="CT135" s="12">
        <v>484</v>
      </c>
      <c r="CU135" s="12">
        <v>139</v>
      </c>
      <c r="CV135" s="12">
        <v>725</v>
      </c>
      <c r="CW135" s="12">
        <v>1844</v>
      </c>
      <c r="CX135" s="12">
        <v>848</v>
      </c>
      <c r="CY135" s="12">
        <v>9311</v>
      </c>
      <c r="CZ135" s="12">
        <v>252</v>
      </c>
      <c r="DA135" s="12">
        <v>380</v>
      </c>
      <c r="DB135" s="12">
        <v>315</v>
      </c>
      <c r="DC135" s="12">
        <v>1798</v>
      </c>
      <c r="DD135" s="12">
        <v>11063</v>
      </c>
      <c r="DE135" s="12">
        <v>2102</v>
      </c>
      <c r="DF135" s="12">
        <v>1542</v>
      </c>
      <c r="DG135" s="12">
        <v>245</v>
      </c>
      <c r="DH135" s="12">
        <v>317</v>
      </c>
      <c r="DI135" s="12">
        <v>1358</v>
      </c>
      <c r="DJ135" s="12">
        <v>133</v>
      </c>
    </row>
    <row r="136" spans="1:114" x14ac:dyDescent="0.25">
      <c r="A136" s="12">
        <v>4585</v>
      </c>
      <c r="B136" s="12" t="s">
        <v>1851</v>
      </c>
      <c r="C136" s="12" t="s">
        <v>1845</v>
      </c>
      <c r="D136" s="12" t="s">
        <v>134</v>
      </c>
      <c r="E136" s="12" t="s">
        <v>3963</v>
      </c>
      <c r="F136" s="12" t="s">
        <v>129</v>
      </c>
      <c r="G136" s="12" t="s">
        <v>3964</v>
      </c>
      <c r="H136" s="12" t="s">
        <v>3965</v>
      </c>
      <c r="I136" s="12" t="s">
        <v>133</v>
      </c>
      <c r="J136" s="12">
        <v>235.18119999999999</v>
      </c>
      <c r="K136" s="12">
        <v>2.8</v>
      </c>
      <c r="L136" s="12">
        <v>429.2</v>
      </c>
      <c r="M136" s="12" t="s">
        <v>134</v>
      </c>
      <c r="N136" s="12">
        <v>1</v>
      </c>
      <c r="O136" s="12">
        <v>221</v>
      </c>
      <c r="P136" s="12">
        <v>310</v>
      </c>
      <c r="Q136" s="12">
        <v>594</v>
      </c>
      <c r="R136" s="12">
        <v>321</v>
      </c>
      <c r="S136" s="12">
        <v>215</v>
      </c>
      <c r="T136" s="12">
        <v>204</v>
      </c>
      <c r="U136" s="12">
        <v>321</v>
      </c>
      <c r="V136" s="12">
        <v>230</v>
      </c>
      <c r="W136" s="12">
        <v>335</v>
      </c>
      <c r="X136" s="12">
        <v>1502</v>
      </c>
      <c r="Y136" s="12">
        <v>458</v>
      </c>
      <c r="Z136" s="12">
        <v>334</v>
      </c>
      <c r="AA136" s="12">
        <v>156</v>
      </c>
      <c r="AB136" s="12">
        <v>220</v>
      </c>
      <c r="AC136" s="12">
        <v>285</v>
      </c>
      <c r="AD136" s="12">
        <v>258</v>
      </c>
      <c r="AE136" s="12">
        <v>278</v>
      </c>
      <c r="AF136" s="12">
        <v>279</v>
      </c>
      <c r="AG136" s="12">
        <v>434</v>
      </c>
      <c r="AH136" s="12">
        <v>956</v>
      </c>
      <c r="AI136" s="12">
        <v>186</v>
      </c>
      <c r="AJ136" s="12">
        <v>326</v>
      </c>
      <c r="AK136" s="12">
        <v>1234</v>
      </c>
      <c r="AL136" s="12">
        <v>232</v>
      </c>
      <c r="AM136" s="12">
        <v>2630</v>
      </c>
      <c r="AN136" s="12">
        <v>206</v>
      </c>
      <c r="AO136" s="12">
        <v>220</v>
      </c>
      <c r="AP136" s="12">
        <v>196</v>
      </c>
      <c r="AQ136" s="12">
        <v>166</v>
      </c>
      <c r="AR136" s="12">
        <v>253</v>
      </c>
      <c r="AS136" s="12">
        <v>229</v>
      </c>
      <c r="AT136" s="12">
        <v>593</v>
      </c>
      <c r="AU136" s="12">
        <v>939</v>
      </c>
      <c r="AV136" s="12">
        <v>333</v>
      </c>
      <c r="AW136" s="12">
        <v>511</v>
      </c>
      <c r="AX136" s="12">
        <v>492</v>
      </c>
      <c r="AY136" s="12">
        <v>245</v>
      </c>
      <c r="AZ136" s="12">
        <v>161</v>
      </c>
      <c r="BA136" s="12">
        <v>4605</v>
      </c>
      <c r="BB136" s="12">
        <v>374</v>
      </c>
      <c r="BC136" s="12">
        <v>338</v>
      </c>
      <c r="BD136" s="12">
        <v>502</v>
      </c>
      <c r="BE136" s="12">
        <v>975</v>
      </c>
      <c r="BF136" s="12">
        <v>265</v>
      </c>
      <c r="BG136" s="12">
        <v>199</v>
      </c>
      <c r="BH136" s="12">
        <v>1657</v>
      </c>
      <c r="BI136" s="12">
        <v>230</v>
      </c>
      <c r="BJ136" s="12">
        <v>304</v>
      </c>
      <c r="BK136" s="12">
        <v>1902</v>
      </c>
      <c r="BL136" s="12">
        <v>305</v>
      </c>
      <c r="BM136" s="12">
        <v>162</v>
      </c>
      <c r="BN136" s="12">
        <v>286</v>
      </c>
      <c r="BO136" s="12">
        <v>227</v>
      </c>
      <c r="BP136" s="12">
        <v>180</v>
      </c>
      <c r="BQ136" s="12">
        <v>191</v>
      </c>
      <c r="BR136" s="12">
        <v>1235</v>
      </c>
      <c r="BS136" s="12">
        <v>194</v>
      </c>
      <c r="BT136" s="12">
        <v>5151</v>
      </c>
      <c r="BU136" s="12">
        <v>305</v>
      </c>
      <c r="BV136" s="12">
        <v>4204</v>
      </c>
      <c r="BW136" s="12">
        <v>287</v>
      </c>
      <c r="BX136" s="12">
        <v>338</v>
      </c>
      <c r="BY136" s="12">
        <v>3353</v>
      </c>
      <c r="BZ136" s="12">
        <v>261</v>
      </c>
      <c r="CA136" s="12">
        <v>524</v>
      </c>
      <c r="CB136" s="12">
        <v>1024</v>
      </c>
      <c r="CC136" s="12">
        <v>200</v>
      </c>
      <c r="CD136" s="12">
        <v>271</v>
      </c>
      <c r="CE136" s="12">
        <v>1022</v>
      </c>
      <c r="CF136" s="12">
        <v>1302</v>
      </c>
      <c r="CG136" s="12">
        <v>2918</v>
      </c>
      <c r="CH136" s="12">
        <v>126</v>
      </c>
      <c r="CI136" s="12">
        <v>1101</v>
      </c>
      <c r="CJ136" s="12">
        <v>1411</v>
      </c>
      <c r="CK136" s="12">
        <v>148</v>
      </c>
      <c r="CL136" s="12">
        <v>5137</v>
      </c>
      <c r="CM136" s="12">
        <v>309</v>
      </c>
      <c r="CN136" s="12">
        <v>1082</v>
      </c>
      <c r="CO136" s="12">
        <v>692</v>
      </c>
      <c r="CP136" s="12">
        <v>1162</v>
      </c>
      <c r="CQ136" s="12">
        <v>392</v>
      </c>
      <c r="CR136" s="12">
        <v>1153</v>
      </c>
      <c r="CS136" s="12">
        <v>722</v>
      </c>
      <c r="CT136" s="12">
        <v>1222</v>
      </c>
      <c r="CU136" s="12">
        <v>502</v>
      </c>
      <c r="CV136" s="12">
        <v>1162</v>
      </c>
      <c r="CW136" s="12">
        <v>892</v>
      </c>
      <c r="CX136" s="12">
        <v>1352</v>
      </c>
      <c r="CY136" s="12">
        <v>1032</v>
      </c>
      <c r="CZ136" s="12">
        <v>1222</v>
      </c>
      <c r="DA136" s="12">
        <v>1402</v>
      </c>
      <c r="DB136" s="12">
        <v>992</v>
      </c>
      <c r="DC136" s="12">
        <v>2418</v>
      </c>
      <c r="DD136" s="12">
        <v>752</v>
      </c>
      <c r="DE136" s="12">
        <v>1042</v>
      </c>
      <c r="DF136" s="12">
        <v>422</v>
      </c>
      <c r="DG136" s="12">
        <v>552</v>
      </c>
      <c r="DH136" s="12">
        <v>2817</v>
      </c>
      <c r="DI136" s="12">
        <v>362</v>
      </c>
      <c r="DJ136" s="12">
        <v>412</v>
      </c>
    </row>
    <row r="137" spans="1:114" x14ac:dyDescent="0.25">
      <c r="A137" s="12">
        <v>4895</v>
      </c>
      <c r="B137" s="12" t="s">
        <v>1861</v>
      </c>
      <c r="C137" s="12" t="s">
        <v>1862</v>
      </c>
      <c r="D137" s="12" t="s">
        <v>134</v>
      </c>
      <c r="E137" s="12" t="s">
        <v>3963</v>
      </c>
      <c r="F137" s="12" t="s">
        <v>129</v>
      </c>
      <c r="G137" s="12" t="s">
        <v>3964</v>
      </c>
      <c r="H137" s="12" t="s">
        <v>3965</v>
      </c>
      <c r="I137" s="12" t="s">
        <v>133</v>
      </c>
      <c r="J137" s="12">
        <v>247.14420000000001</v>
      </c>
      <c r="K137" s="12">
        <v>0.3</v>
      </c>
      <c r="L137" s="12">
        <v>369.5</v>
      </c>
      <c r="M137" s="12" t="s">
        <v>134</v>
      </c>
      <c r="N137" s="12">
        <v>0.90229999999999999</v>
      </c>
      <c r="O137" s="12">
        <v>721</v>
      </c>
      <c r="P137" s="12">
        <v>351</v>
      </c>
      <c r="Q137" s="12">
        <v>1801</v>
      </c>
      <c r="R137" s="12">
        <v>1044</v>
      </c>
      <c r="S137" s="12">
        <v>351</v>
      </c>
      <c r="T137" s="12">
        <v>109</v>
      </c>
      <c r="U137" s="12">
        <v>701</v>
      </c>
      <c r="V137" s="12">
        <v>175</v>
      </c>
      <c r="W137" s="12">
        <v>812</v>
      </c>
      <c r="X137" s="12">
        <v>933</v>
      </c>
      <c r="Y137" s="12">
        <v>974</v>
      </c>
      <c r="Z137" s="12">
        <v>118</v>
      </c>
      <c r="AA137" s="12">
        <v>460</v>
      </c>
      <c r="AB137" s="12">
        <v>724</v>
      </c>
      <c r="AC137" s="12">
        <v>224</v>
      </c>
      <c r="AD137" s="12">
        <v>234</v>
      </c>
      <c r="AE137" s="12">
        <v>131</v>
      </c>
      <c r="AF137" s="12">
        <v>355</v>
      </c>
      <c r="AG137" s="12">
        <v>548</v>
      </c>
      <c r="AH137" s="12">
        <v>461</v>
      </c>
      <c r="AI137" s="12">
        <v>251</v>
      </c>
      <c r="AJ137" s="12">
        <v>611</v>
      </c>
      <c r="AK137" s="12">
        <v>329</v>
      </c>
      <c r="AL137" s="12">
        <v>1772</v>
      </c>
      <c r="AM137" s="12">
        <v>814</v>
      </c>
      <c r="AN137" s="12">
        <v>153</v>
      </c>
      <c r="AO137" s="12">
        <v>1673</v>
      </c>
      <c r="AP137" s="12">
        <v>140</v>
      </c>
      <c r="AQ137" s="12">
        <v>212</v>
      </c>
      <c r="AR137" s="12">
        <v>291</v>
      </c>
      <c r="AS137" s="12">
        <v>777</v>
      </c>
      <c r="AT137" s="12">
        <v>211</v>
      </c>
      <c r="AU137" s="12">
        <v>357</v>
      </c>
      <c r="AV137" s="12">
        <v>574</v>
      </c>
      <c r="AW137" s="12">
        <v>2707</v>
      </c>
      <c r="AX137" s="12">
        <v>197</v>
      </c>
      <c r="AY137" s="12">
        <v>475</v>
      </c>
      <c r="AZ137" s="12">
        <v>205</v>
      </c>
      <c r="BA137" s="12">
        <v>1494</v>
      </c>
      <c r="BB137" s="12">
        <v>134</v>
      </c>
      <c r="BC137" s="12">
        <v>602</v>
      </c>
      <c r="BD137" s="12">
        <v>167</v>
      </c>
      <c r="BE137" s="12">
        <v>128</v>
      </c>
      <c r="BF137" s="12">
        <v>172</v>
      </c>
      <c r="BG137" s="12">
        <v>112</v>
      </c>
      <c r="BH137" s="12">
        <v>158</v>
      </c>
      <c r="BI137" s="12">
        <v>375</v>
      </c>
      <c r="BJ137" s="12">
        <v>208</v>
      </c>
      <c r="BK137" s="12">
        <v>188</v>
      </c>
      <c r="BL137" s="12">
        <v>241</v>
      </c>
      <c r="BM137" s="12">
        <v>345</v>
      </c>
      <c r="BN137" s="12">
        <v>1649</v>
      </c>
      <c r="BO137" s="12">
        <v>177</v>
      </c>
      <c r="BP137" s="12">
        <v>414</v>
      </c>
      <c r="BQ137" s="12">
        <v>354</v>
      </c>
      <c r="BR137" s="12">
        <v>914</v>
      </c>
      <c r="BS137" s="12">
        <v>1842</v>
      </c>
      <c r="BT137" s="12">
        <v>442</v>
      </c>
      <c r="BU137" s="12">
        <v>655</v>
      </c>
      <c r="BV137" s="12">
        <v>624</v>
      </c>
      <c r="BW137" s="12">
        <v>574</v>
      </c>
      <c r="BX137" s="12">
        <v>735</v>
      </c>
      <c r="BY137" s="12">
        <v>855</v>
      </c>
      <c r="BZ137" s="12">
        <v>465</v>
      </c>
      <c r="CA137" s="12">
        <v>1355</v>
      </c>
      <c r="CB137" s="12">
        <v>764</v>
      </c>
      <c r="CC137" s="12">
        <v>465</v>
      </c>
      <c r="CD137" s="12">
        <v>725</v>
      </c>
      <c r="CE137" s="12">
        <v>1245</v>
      </c>
      <c r="CF137" s="12">
        <v>498</v>
      </c>
      <c r="CG137" s="12">
        <v>2905</v>
      </c>
      <c r="CH137" s="12">
        <v>368</v>
      </c>
      <c r="CI137" s="12">
        <v>442</v>
      </c>
      <c r="CJ137" s="12">
        <v>3788</v>
      </c>
      <c r="CK137" s="12">
        <v>399</v>
      </c>
      <c r="CL137" s="12">
        <v>2234</v>
      </c>
      <c r="CM137" s="12">
        <v>5382</v>
      </c>
      <c r="CN137" s="12">
        <v>4771</v>
      </c>
      <c r="CO137" s="12">
        <v>1651</v>
      </c>
      <c r="CP137" s="12">
        <v>293</v>
      </c>
      <c r="CQ137" s="12">
        <v>1235</v>
      </c>
      <c r="CR137" s="12">
        <v>2189</v>
      </c>
      <c r="CS137" s="12">
        <v>307</v>
      </c>
      <c r="CT137" s="12">
        <v>341</v>
      </c>
      <c r="CU137" s="12">
        <v>1254</v>
      </c>
      <c r="CV137" s="12">
        <v>3658</v>
      </c>
      <c r="CW137" s="12">
        <v>335</v>
      </c>
      <c r="CX137" s="12">
        <v>6187</v>
      </c>
      <c r="CY137" s="12">
        <v>273</v>
      </c>
      <c r="CZ137" s="12">
        <v>4975</v>
      </c>
      <c r="DA137" s="12">
        <v>309</v>
      </c>
      <c r="DB137" s="12">
        <v>943</v>
      </c>
      <c r="DC137" s="12">
        <v>1684</v>
      </c>
      <c r="DD137" s="12">
        <v>3662</v>
      </c>
      <c r="DE137" s="12">
        <v>280</v>
      </c>
      <c r="DF137" s="12">
        <v>1625</v>
      </c>
      <c r="DG137" s="12">
        <v>222</v>
      </c>
      <c r="DH137" s="12">
        <v>3868</v>
      </c>
      <c r="DI137" s="12">
        <v>1367</v>
      </c>
      <c r="DJ137" s="12">
        <v>248</v>
      </c>
    </row>
    <row r="138" spans="1:114" x14ac:dyDescent="0.25">
      <c r="A138" s="12">
        <v>5542</v>
      </c>
      <c r="B138" s="12" t="s">
        <v>1870</v>
      </c>
      <c r="C138" s="12" t="s">
        <v>1871</v>
      </c>
      <c r="D138" s="12" t="s">
        <v>134</v>
      </c>
      <c r="E138" s="12" t="s">
        <v>3963</v>
      </c>
      <c r="F138" s="12" t="s">
        <v>129</v>
      </c>
      <c r="G138" s="12" t="s">
        <v>3964</v>
      </c>
      <c r="H138" s="12" t="s">
        <v>3965</v>
      </c>
      <c r="I138" s="12" t="s">
        <v>133</v>
      </c>
      <c r="J138" s="12">
        <v>269.12400000000002</v>
      </c>
      <c r="K138" s="12">
        <v>1.6</v>
      </c>
      <c r="L138" s="12">
        <v>86.6</v>
      </c>
      <c r="M138" s="12" t="s">
        <v>134</v>
      </c>
      <c r="N138" s="12">
        <v>0.95</v>
      </c>
      <c r="O138" s="12">
        <v>458</v>
      </c>
      <c r="P138" s="12">
        <v>1181</v>
      </c>
      <c r="Q138" s="12">
        <v>1131</v>
      </c>
      <c r="R138" s="12">
        <v>681</v>
      </c>
      <c r="S138" s="12">
        <v>741</v>
      </c>
      <c r="T138" s="12">
        <v>971</v>
      </c>
      <c r="U138" s="12">
        <v>591</v>
      </c>
      <c r="V138" s="12">
        <v>491</v>
      </c>
      <c r="W138" s="12">
        <v>1621</v>
      </c>
      <c r="X138" s="12">
        <v>201</v>
      </c>
      <c r="Y138" s="12">
        <v>731</v>
      </c>
      <c r="Z138" s="12">
        <v>1581</v>
      </c>
      <c r="AA138" s="12">
        <v>971</v>
      </c>
      <c r="AB138" s="12">
        <v>351</v>
      </c>
      <c r="AC138" s="12">
        <v>1441</v>
      </c>
      <c r="AD138" s="12">
        <v>1011</v>
      </c>
      <c r="AE138" s="12">
        <v>502</v>
      </c>
      <c r="AF138" s="12">
        <v>722</v>
      </c>
      <c r="AG138" s="12">
        <v>998</v>
      </c>
      <c r="AH138" s="12">
        <v>3837</v>
      </c>
      <c r="AI138" s="12">
        <v>1998</v>
      </c>
      <c r="AJ138" s="12">
        <v>314</v>
      </c>
      <c r="AK138" s="12">
        <v>1854</v>
      </c>
      <c r="AL138" s="12">
        <v>1425</v>
      </c>
      <c r="AM138" s="12">
        <v>625</v>
      </c>
      <c r="AN138" s="12">
        <v>1712</v>
      </c>
      <c r="AO138" s="12">
        <v>514</v>
      </c>
      <c r="AP138" s="12">
        <v>602</v>
      </c>
      <c r="AQ138" s="12">
        <v>1254</v>
      </c>
      <c r="AR138" s="12">
        <v>1142</v>
      </c>
      <c r="AS138" s="12">
        <v>715</v>
      </c>
      <c r="AT138" s="12">
        <v>1325</v>
      </c>
      <c r="AU138" s="12">
        <v>1662</v>
      </c>
      <c r="AV138" s="12">
        <v>695</v>
      </c>
      <c r="AW138" s="12">
        <v>1332</v>
      </c>
      <c r="AX138" s="12">
        <v>1352</v>
      </c>
      <c r="AY138" s="12">
        <v>985</v>
      </c>
      <c r="AZ138" s="12">
        <v>1521</v>
      </c>
      <c r="BA138" s="12">
        <v>1420</v>
      </c>
      <c r="BB138" s="12">
        <v>1162</v>
      </c>
      <c r="BC138" s="12">
        <v>1012</v>
      </c>
      <c r="BD138" s="12">
        <v>975</v>
      </c>
      <c r="BE138" s="12">
        <v>880</v>
      </c>
      <c r="BF138" s="12">
        <v>485</v>
      </c>
      <c r="BG138" s="12">
        <v>623</v>
      </c>
      <c r="BH138" s="12">
        <v>974</v>
      </c>
      <c r="BI138" s="12">
        <v>1023</v>
      </c>
      <c r="BJ138" s="12">
        <v>1614</v>
      </c>
      <c r="BK138" s="12">
        <v>425</v>
      </c>
      <c r="BL138" s="12">
        <v>1022</v>
      </c>
      <c r="BM138" s="12">
        <v>1302</v>
      </c>
      <c r="BN138" s="12">
        <v>2318</v>
      </c>
      <c r="BO138" s="12">
        <v>1261</v>
      </c>
      <c r="BP138" s="12">
        <v>1101</v>
      </c>
      <c r="BQ138" s="12">
        <v>141</v>
      </c>
      <c r="BR138" s="12">
        <v>148</v>
      </c>
      <c r="BS138" s="12">
        <v>5137</v>
      </c>
      <c r="BT138" s="12">
        <v>309</v>
      </c>
      <c r="BU138" s="12">
        <v>1082</v>
      </c>
      <c r="BV138" s="12">
        <v>692</v>
      </c>
      <c r="BW138" s="12">
        <v>1162</v>
      </c>
      <c r="BX138" s="12">
        <v>392</v>
      </c>
      <c r="BY138" s="12">
        <v>1153</v>
      </c>
      <c r="BZ138" s="12">
        <v>722</v>
      </c>
      <c r="CA138" s="12">
        <v>1222</v>
      </c>
      <c r="CB138" s="12">
        <v>502</v>
      </c>
      <c r="CC138" s="12">
        <v>1162</v>
      </c>
      <c r="CD138" s="12">
        <v>892</v>
      </c>
      <c r="CE138" s="12">
        <v>1352</v>
      </c>
      <c r="CF138" s="12">
        <v>1032</v>
      </c>
      <c r="CG138" s="12">
        <v>1222</v>
      </c>
      <c r="CH138" s="12">
        <v>1402</v>
      </c>
      <c r="CI138" s="12">
        <v>992</v>
      </c>
      <c r="CJ138" s="12">
        <v>2418</v>
      </c>
      <c r="CK138" s="12">
        <v>752</v>
      </c>
      <c r="CL138" s="12">
        <v>1042</v>
      </c>
      <c r="CM138" s="12">
        <v>422</v>
      </c>
      <c r="CN138" s="12">
        <v>552</v>
      </c>
      <c r="CO138" s="12">
        <v>2817</v>
      </c>
      <c r="CP138" s="12">
        <v>362</v>
      </c>
      <c r="CQ138" s="12">
        <v>412</v>
      </c>
      <c r="CR138" s="12">
        <v>702</v>
      </c>
      <c r="CS138" s="12">
        <v>406</v>
      </c>
      <c r="CT138" s="12">
        <v>272</v>
      </c>
      <c r="CU138" s="12">
        <v>2731</v>
      </c>
      <c r="CV138" s="12">
        <v>904</v>
      </c>
      <c r="CW138" s="12">
        <v>1924</v>
      </c>
      <c r="CX138" s="12">
        <v>710</v>
      </c>
      <c r="CY138" s="12">
        <v>1024</v>
      </c>
      <c r="CZ138" s="12">
        <v>402</v>
      </c>
      <c r="DA138" s="12">
        <v>325</v>
      </c>
      <c r="DB138" s="12">
        <v>4742</v>
      </c>
      <c r="DC138" s="12">
        <v>582</v>
      </c>
      <c r="DD138" s="12">
        <v>2444</v>
      </c>
      <c r="DE138" s="12">
        <v>1225</v>
      </c>
      <c r="DF138" s="12">
        <v>1725</v>
      </c>
      <c r="DG138" s="12">
        <v>472</v>
      </c>
      <c r="DH138" s="12">
        <v>1255</v>
      </c>
      <c r="DI138" s="12">
        <v>752</v>
      </c>
      <c r="DJ138" s="12">
        <v>1125</v>
      </c>
    </row>
    <row r="139" spans="1:114" x14ac:dyDescent="0.25">
      <c r="A139" s="12" t="s">
        <v>1975</v>
      </c>
      <c r="B139" s="12" t="s">
        <v>4220</v>
      </c>
      <c r="C139" s="12" t="s">
        <v>1641</v>
      </c>
      <c r="D139" s="12" t="s">
        <v>134</v>
      </c>
      <c r="E139" s="12" t="s">
        <v>3963</v>
      </c>
      <c r="F139" s="12" t="s">
        <v>129</v>
      </c>
      <c r="G139" s="12" t="s">
        <v>3964</v>
      </c>
      <c r="H139" s="12" t="s">
        <v>3965</v>
      </c>
      <c r="I139" s="12" t="s">
        <v>133</v>
      </c>
      <c r="J139" s="12">
        <v>482.36</v>
      </c>
      <c r="K139" s="12">
        <v>1</v>
      </c>
      <c r="L139" s="12">
        <v>1436.3</v>
      </c>
      <c r="M139" s="12" t="s">
        <v>134</v>
      </c>
      <c r="N139" s="12">
        <v>0.9335</v>
      </c>
      <c r="O139" s="12">
        <v>650</v>
      </c>
      <c r="P139" s="12">
        <v>103</v>
      </c>
      <c r="Q139" s="12">
        <v>760</v>
      </c>
      <c r="R139" s="12">
        <v>514</v>
      </c>
      <c r="S139" s="12">
        <v>148</v>
      </c>
      <c r="T139" s="12">
        <v>339</v>
      </c>
      <c r="U139" s="12">
        <v>593</v>
      </c>
      <c r="V139" s="12">
        <v>808</v>
      </c>
      <c r="W139" s="12">
        <v>441</v>
      </c>
      <c r="X139" s="12">
        <v>415</v>
      </c>
      <c r="Y139" s="12">
        <v>389</v>
      </c>
      <c r="Z139" s="12">
        <v>560</v>
      </c>
      <c r="AA139" s="12">
        <v>758</v>
      </c>
      <c r="AB139" s="12">
        <v>581</v>
      </c>
      <c r="AC139" s="12">
        <v>674</v>
      </c>
      <c r="AD139" s="12">
        <v>538</v>
      </c>
      <c r="AE139" s="12">
        <v>1324</v>
      </c>
      <c r="AF139" s="12">
        <v>660</v>
      </c>
      <c r="AG139" s="12">
        <v>503</v>
      </c>
      <c r="AH139" s="12">
        <v>553</v>
      </c>
      <c r="AI139" s="12">
        <v>17954</v>
      </c>
      <c r="AJ139" s="12">
        <v>1136</v>
      </c>
      <c r="AK139" s="12">
        <v>521</v>
      </c>
      <c r="AL139" s="12">
        <v>812</v>
      </c>
      <c r="AM139" s="12">
        <v>499</v>
      </c>
      <c r="AN139" s="12">
        <v>1162</v>
      </c>
      <c r="AO139" s="12">
        <v>293</v>
      </c>
      <c r="AP139" s="12">
        <v>338</v>
      </c>
      <c r="AQ139" s="12">
        <v>312</v>
      </c>
      <c r="AR139" s="12">
        <v>366</v>
      </c>
      <c r="AS139" s="12">
        <v>759</v>
      </c>
      <c r="AT139" s="12">
        <v>386</v>
      </c>
      <c r="AU139" s="12">
        <v>369</v>
      </c>
      <c r="AV139" s="12">
        <v>1041</v>
      </c>
      <c r="AW139" s="12">
        <v>342</v>
      </c>
      <c r="AX139" s="12">
        <v>983</v>
      </c>
      <c r="AY139" s="12">
        <v>869</v>
      </c>
      <c r="AZ139" s="12">
        <v>433</v>
      </c>
      <c r="BA139" s="12">
        <v>444</v>
      </c>
      <c r="BB139" s="12">
        <v>1418</v>
      </c>
      <c r="BC139" s="12">
        <v>652</v>
      </c>
      <c r="BD139" s="12">
        <v>508</v>
      </c>
      <c r="BE139" s="12">
        <v>562</v>
      </c>
      <c r="BF139" s="12">
        <v>243</v>
      </c>
      <c r="BG139" s="12">
        <v>580</v>
      </c>
      <c r="BH139" s="12">
        <v>251</v>
      </c>
      <c r="BI139" s="12">
        <v>301</v>
      </c>
      <c r="BJ139" s="12">
        <v>699</v>
      </c>
      <c r="BK139" s="12">
        <v>743</v>
      </c>
      <c r="BL139" s="12">
        <v>273</v>
      </c>
      <c r="BM139" s="12">
        <v>993</v>
      </c>
      <c r="BN139" s="12">
        <v>476</v>
      </c>
      <c r="BO139" s="12">
        <v>839</v>
      </c>
      <c r="BP139" s="12">
        <v>1477</v>
      </c>
      <c r="BQ139" s="12">
        <v>865</v>
      </c>
      <c r="BR139" s="12">
        <v>340</v>
      </c>
      <c r="BS139" s="12">
        <v>34285</v>
      </c>
      <c r="BT139" s="12">
        <v>542</v>
      </c>
      <c r="BU139" s="12">
        <v>2263</v>
      </c>
      <c r="BV139" s="12">
        <v>493</v>
      </c>
      <c r="BW139" s="12">
        <v>642</v>
      </c>
      <c r="BX139" s="12">
        <v>661</v>
      </c>
      <c r="BY139" s="12">
        <v>1568</v>
      </c>
      <c r="BZ139" s="12">
        <v>1033</v>
      </c>
      <c r="CA139" s="12">
        <v>439</v>
      </c>
      <c r="CB139" s="12">
        <v>1139</v>
      </c>
      <c r="CC139" s="12">
        <v>34768</v>
      </c>
      <c r="CD139" s="12">
        <v>250</v>
      </c>
      <c r="CE139" s="12">
        <v>589</v>
      </c>
      <c r="CF139" s="12">
        <v>1179</v>
      </c>
      <c r="CG139" s="12">
        <v>1845</v>
      </c>
      <c r="CH139" s="12">
        <v>23367</v>
      </c>
      <c r="CI139" s="12">
        <v>1413</v>
      </c>
      <c r="CJ139" s="12">
        <v>1173</v>
      </c>
      <c r="CK139" s="12">
        <v>2493</v>
      </c>
      <c r="CL139" s="12">
        <v>487</v>
      </c>
      <c r="CM139" s="12">
        <v>446</v>
      </c>
      <c r="CN139" s="12">
        <v>1242</v>
      </c>
      <c r="CO139" s="12">
        <v>1054</v>
      </c>
      <c r="CP139" s="12">
        <v>773</v>
      </c>
      <c r="CQ139" s="12">
        <v>528</v>
      </c>
      <c r="CR139" s="12">
        <v>1000</v>
      </c>
      <c r="CS139" s="12">
        <v>520</v>
      </c>
      <c r="CT139" s="12">
        <v>2860</v>
      </c>
      <c r="CU139" s="12">
        <v>662</v>
      </c>
      <c r="CV139" s="12">
        <v>901</v>
      </c>
      <c r="CW139" s="12">
        <v>1610</v>
      </c>
      <c r="CX139" s="12">
        <v>1191</v>
      </c>
      <c r="CY139" s="12">
        <v>18487</v>
      </c>
      <c r="CZ139" s="12">
        <v>995</v>
      </c>
      <c r="DA139" s="12">
        <v>385</v>
      </c>
      <c r="DB139" s="12">
        <v>712</v>
      </c>
      <c r="DC139" s="12">
        <v>329</v>
      </c>
      <c r="DD139" s="12">
        <v>18561</v>
      </c>
      <c r="DE139" s="12">
        <v>776</v>
      </c>
      <c r="DF139" s="12">
        <v>486</v>
      </c>
      <c r="DG139" s="12">
        <v>746</v>
      </c>
      <c r="DH139" s="12">
        <v>962</v>
      </c>
      <c r="DI139" s="12">
        <v>537</v>
      </c>
      <c r="DJ139" s="12">
        <v>596</v>
      </c>
    </row>
    <row r="140" spans="1:114" x14ac:dyDescent="0.25">
      <c r="A140" s="12">
        <v>13312</v>
      </c>
      <c r="B140" s="12" t="s">
        <v>4003</v>
      </c>
      <c r="C140" s="12" t="s">
        <v>1991</v>
      </c>
      <c r="D140" s="12" t="s">
        <v>134</v>
      </c>
      <c r="E140" s="12" t="s">
        <v>3963</v>
      </c>
      <c r="F140" s="12" t="s">
        <v>129</v>
      </c>
      <c r="G140" s="12" t="s">
        <v>3964</v>
      </c>
      <c r="H140" s="12" t="s">
        <v>3965</v>
      </c>
      <c r="I140" s="12" t="s">
        <v>133</v>
      </c>
      <c r="J140" s="12">
        <v>542.32500000000005</v>
      </c>
      <c r="K140" s="12">
        <v>1.6</v>
      </c>
      <c r="L140" s="12">
        <v>1151.8</v>
      </c>
      <c r="M140" s="12" t="s">
        <v>134</v>
      </c>
      <c r="N140" s="12">
        <v>0.96319999999999995</v>
      </c>
      <c r="O140" s="12">
        <v>75710</v>
      </c>
      <c r="P140" s="12">
        <v>5965</v>
      </c>
      <c r="Q140" s="12">
        <v>128480</v>
      </c>
      <c r="R140" s="12">
        <v>79921</v>
      </c>
      <c r="S140" s="12">
        <v>2244</v>
      </c>
      <c r="T140" s="12">
        <v>70832</v>
      </c>
      <c r="U140" s="12">
        <v>31740</v>
      </c>
      <c r="V140" s="12">
        <v>32584</v>
      </c>
      <c r="W140" s="12">
        <v>48210</v>
      </c>
      <c r="X140" s="12">
        <v>26066</v>
      </c>
      <c r="Y140" s="12">
        <v>66225</v>
      </c>
      <c r="Z140" s="12">
        <v>186977</v>
      </c>
      <c r="AA140" s="12">
        <v>55902</v>
      </c>
      <c r="AB140" s="12">
        <v>147820</v>
      </c>
      <c r="AC140" s="12">
        <v>68300</v>
      </c>
      <c r="AD140" s="12">
        <v>103304</v>
      </c>
      <c r="AE140" s="12">
        <v>168164</v>
      </c>
      <c r="AF140" s="12">
        <v>75736</v>
      </c>
      <c r="AG140" s="12">
        <v>61051</v>
      </c>
      <c r="AH140" s="12">
        <v>628080</v>
      </c>
      <c r="AI140" s="12">
        <v>1293</v>
      </c>
      <c r="AJ140" s="12">
        <v>158966</v>
      </c>
      <c r="AK140" s="12">
        <v>154394</v>
      </c>
      <c r="AL140" s="12">
        <v>463</v>
      </c>
      <c r="AM140" s="12">
        <v>102572</v>
      </c>
      <c r="AN140" s="12">
        <v>201322</v>
      </c>
      <c r="AO140" s="12">
        <v>36780</v>
      </c>
      <c r="AP140" s="12">
        <v>54173</v>
      </c>
      <c r="AQ140" s="12">
        <v>133454</v>
      </c>
      <c r="AR140" s="12">
        <v>45066</v>
      </c>
      <c r="AS140" s="12">
        <v>79148</v>
      </c>
      <c r="AT140" s="12">
        <v>130956</v>
      </c>
      <c r="AU140" s="12">
        <v>43008</v>
      </c>
      <c r="AV140" s="12">
        <v>91620</v>
      </c>
      <c r="AW140" s="12">
        <v>22340</v>
      </c>
      <c r="AX140" s="12">
        <v>112667</v>
      </c>
      <c r="AY140" s="12">
        <v>207732</v>
      </c>
      <c r="AZ140" s="12">
        <v>33487</v>
      </c>
      <c r="BA140" s="12">
        <v>47535</v>
      </c>
      <c r="BB140" s="12">
        <v>99558</v>
      </c>
      <c r="BC140" s="12">
        <v>61319</v>
      </c>
      <c r="BD140" s="12">
        <v>65066</v>
      </c>
      <c r="BE140" s="12">
        <v>42643</v>
      </c>
      <c r="BF140" s="12">
        <v>60627</v>
      </c>
      <c r="BG140" s="12">
        <v>71839</v>
      </c>
      <c r="BH140" s="12">
        <v>46334</v>
      </c>
      <c r="BI140" s="12">
        <v>42962</v>
      </c>
      <c r="BJ140" s="12">
        <v>128929</v>
      </c>
      <c r="BK140" s="12">
        <v>197531</v>
      </c>
      <c r="BL140" s="12">
        <v>31989</v>
      </c>
      <c r="BM140" s="12">
        <v>60176</v>
      </c>
      <c r="BN140" s="12">
        <v>57497</v>
      </c>
      <c r="BO140" s="12">
        <v>62507</v>
      </c>
      <c r="BP140" s="12">
        <v>328430</v>
      </c>
      <c r="BQ140" s="12">
        <v>66268</v>
      </c>
      <c r="BR140" s="12">
        <v>54231</v>
      </c>
      <c r="BS140" s="12">
        <v>48614</v>
      </c>
      <c r="BT140" s="12">
        <v>147540</v>
      </c>
      <c r="BU140" s="12">
        <v>98464</v>
      </c>
      <c r="BV140" s="12">
        <v>155328</v>
      </c>
      <c r="BW140" s="12">
        <v>100603</v>
      </c>
      <c r="BX140" s="12">
        <v>31366</v>
      </c>
      <c r="BY140" s="12">
        <v>53869</v>
      </c>
      <c r="BZ140" s="12">
        <v>202274</v>
      </c>
      <c r="CA140" s="12">
        <v>20658</v>
      </c>
      <c r="CB140" s="12">
        <v>47215</v>
      </c>
      <c r="CC140" s="12">
        <v>11351</v>
      </c>
      <c r="CD140" s="12">
        <v>56688</v>
      </c>
      <c r="CE140" s="12">
        <v>80617</v>
      </c>
      <c r="CF140" s="12">
        <v>481438</v>
      </c>
      <c r="CG140" s="12">
        <v>52192</v>
      </c>
      <c r="CH140" s="12">
        <v>17194</v>
      </c>
      <c r="CI140" s="12">
        <v>178749</v>
      </c>
      <c r="CJ140" s="12">
        <v>414496</v>
      </c>
      <c r="CK140" s="12">
        <v>116206</v>
      </c>
      <c r="CL140" s="12">
        <v>63949</v>
      </c>
      <c r="CM140" s="12">
        <v>92711</v>
      </c>
      <c r="CN140" s="12">
        <v>3028</v>
      </c>
      <c r="CO140" s="12">
        <v>72718</v>
      </c>
      <c r="CP140" s="12">
        <v>37705</v>
      </c>
      <c r="CQ140" s="12">
        <v>94956</v>
      </c>
      <c r="CR140" s="12">
        <v>151565</v>
      </c>
      <c r="CS140" s="12">
        <v>32544</v>
      </c>
      <c r="CT140" s="12">
        <v>72497</v>
      </c>
      <c r="CU140" s="12">
        <v>34738</v>
      </c>
      <c r="CV140" s="12">
        <v>88512</v>
      </c>
      <c r="CW140" s="12">
        <v>142342</v>
      </c>
      <c r="CX140" s="12">
        <v>97338</v>
      </c>
      <c r="CY140" s="12">
        <v>2058</v>
      </c>
      <c r="CZ140" s="12">
        <v>58823</v>
      </c>
      <c r="DA140" s="12">
        <v>39538</v>
      </c>
      <c r="DB140" s="12">
        <v>13114</v>
      </c>
      <c r="DC140" s="12">
        <v>16607</v>
      </c>
      <c r="DD140" s="12">
        <v>1298</v>
      </c>
      <c r="DE140" s="12">
        <v>79402</v>
      </c>
      <c r="DF140" s="12">
        <v>95300</v>
      </c>
      <c r="DG140" s="12">
        <v>35461</v>
      </c>
      <c r="DH140" s="12">
        <v>61923</v>
      </c>
      <c r="DI140" s="12">
        <v>56580</v>
      </c>
      <c r="DJ140" s="12">
        <v>58258</v>
      </c>
    </row>
    <row r="141" spans="1:114" x14ac:dyDescent="0.25">
      <c r="A141" s="12">
        <v>13369</v>
      </c>
      <c r="B141" s="12" t="s">
        <v>4004</v>
      </c>
      <c r="C141" s="12" t="s">
        <v>1998</v>
      </c>
      <c r="D141" s="12" t="s">
        <v>134</v>
      </c>
      <c r="E141" s="12" t="s">
        <v>3963</v>
      </c>
      <c r="F141" s="12" t="s">
        <v>129</v>
      </c>
      <c r="G141" s="12" t="s">
        <v>3964</v>
      </c>
      <c r="H141" s="12" t="s">
        <v>3965</v>
      </c>
      <c r="I141" s="12" t="s">
        <v>133</v>
      </c>
      <c r="J141" s="12">
        <v>544.33979999999997</v>
      </c>
      <c r="K141" s="12">
        <v>0.1</v>
      </c>
      <c r="L141" s="12">
        <v>1184.5</v>
      </c>
      <c r="M141" s="12" t="s">
        <v>134</v>
      </c>
      <c r="N141" s="12">
        <v>0.89710000000000001</v>
      </c>
      <c r="O141" s="12">
        <v>3481</v>
      </c>
      <c r="P141" s="12">
        <v>8791</v>
      </c>
      <c r="Q141" s="12">
        <v>6131</v>
      </c>
      <c r="R141" s="12">
        <v>3981</v>
      </c>
      <c r="S141" s="12">
        <v>3735</v>
      </c>
      <c r="T141" s="12">
        <v>3321</v>
      </c>
      <c r="U141" s="12">
        <v>3951</v>
      </c>
      <c r="V141" s="12">
        <v>6721</v>
      </c>
      <c r="W141" s="12">
        <v>16925</v>
      </c>
      <c r="X141" s="12">
        <v>27122</v>
      </c>
      <c r="Y141" s="12">
        <v>437652</v>
      </c>
      <c r="Z141" s="12">
        <v>17155</v>
      </c>
      <c r="AA141" s="12">
        <v>23352</v>
      </c>
      <c r="AB141" s="12">
        <v>47925</v>
      </c>
      <c r="AC141" s="12">
        <v>23652</v>
      </c>
      <c r="AD141" s="12">
        <v>13215</v>
      </c>
      <c r="AE141" s="12">
        <v>40325</v>
      </c>
      <c r="AF141" s="12">
        <v>12840</v>
      </c>
      <c r="AG141" s="12">
        <v>79921</v>
      </c>
      <c r="AH141" s="12">
        <v>2244</v>
      </c>
      <c r="AI141" s="12">
        <v>70832</v>
      </c>
      <c r="AJ141" s="12">
        <v>31740</v>
      </c>
      <c r="AK141" s="12">
        <v>32584</v>
      </c>
      <c r="AL141" s="12">
        <v>48210</v>
      </c>
      <c r="AM141" s="12">
        <v>26066</v>
      </c>
      <c r="AN141" s="12">
        <v>66225</v>
      </c>
      <c r="AO141" s="12">
        <v>186977</v>
      </c>
      <c r="AP141" s="12">
        <v>55902</v>
      </c>
      <c r="AQ141" s="12">
        <v>147820</v>
      </c>
      <c r="AR141" s="12">
        <v>68300</v>
      </c>
      <c r="AS141" s="12">
        <v>103304</v>
      </c>
      <c r="AT141" s="12">
        <v>168164</v>
      </c>
      <c r="AU141" s="12">
        <v>75736</v>
      </c>
      <c r="AV141" s="12">
        <v>61051</v>
      </c>
      <c r="AW141" s="12">
        <v>628080</v>
      </c>
      <c r="AX141" s="12">
        <v>12934</v>
      </c>
      <c r="AY141" s="12">
        <v>158966</v>
      </c>
      <c r="AZ141" s="12">
        <v>154394</v>
      </c>
      <c r="BA141" s="12">
        <v>46347</v>
      </c>
      <c r="BB141" s="12">
        <v>102572</v>
      </c>
      <c r="BC141" s="12">
        <v>20322</v>
      </c>
      <c r="BD141" s="12">
        <v>36780</v>
      </c>
      <c r="BE141" s="12">
        <v>54173</v>
      </c>
      <c r="BF141" s="12">
        <v>133454</v>
      </c>
      <c r="BG141" s="12">
        <v>45066</v>
      </c>
      <c r="BH141" s="12">
        <v>12925</v>
      </c>
      <c r="BI141" s="12">
        <v>10452</v>
      </c>
      <c r="BJ141" s="12">
        <v>17425</v>
      </c>
      <c r="BK141" s="12">
        <v>34625</v>
      </c>
      <c r="BL141" s="12">
        <v>17625</v>
      </c>
      <c r="BM141" s="12">
        <v>51325</v>
      </c>
      <c r="BN141" s="12">
        <v>36925</v>
      </c>
      <c r="BO141" s="12">
        <v>40725</v>
      </c>
      <c r="BP141" s="12">
        <v>42925</v>
      </c>
      <c r="BQ141" s="12">
        <v>63325</v>
      </c>
      <c r="BR141" s="12">
        <v>1975</v>
      </c>
      <c r="BS141" s="12">
        <v>58225</v>
      </c>
      <c r="BT141" s="12">
        <v>43925</v>
      </c>
      <c r="BU141" s="12">
        <v>6285</v>
      </c>
      <c r="BV141" s="12">
        <v>20452</v>
      </c>
      <c r="BW141" s="12">
        <v>29625</v>
      </c>
      <c r="BX141" s="12">
        <v>16252</v>
      </c>
      <c r="BY141" s="12">
        <v>61625</v>
      </c>
      <c r="BZ141" s="12">
        <v>24452</v>
      </c>
      <c r="CA141" s="12">
        <v>7782</v>
      </c>
      <c r="CB141" s="12">
        <v>42225</v>
      </c>
      <c r="CC141" s="12">
        <v>42732</v>
      </c>
      <c r="CD141" s="12">
        <v>11025</v>
      </c>
      <c r="CE141" s="12">
        <v>21625</v>
      </c>
      <c r="CF141" s="12">
        <v>5411</v>
      </c>
      <c r="CG141" s="12">
        <v>33525</v>
      </c>
      <c r="CH141" s="12">
        <v>31692</v>
      </c>
      <c r="CI141" s="12">
        <v>76425</v>
      </c>
      <c r="CJ141" s="12">
        <v>25254</v>
      </c>
      <c r="CK141" s="12">
        <v>14142</v>
      </c>
      <c r="CL141" s="12">
        <v>34655</v>
      </c>
      <c r="CM141" s="12">
        <v>16225</v>
      </c>
      <c r="CN141" s="12">
        <v>19742</v>
      </c>
      <c r="CO141" s="12">
        <v>59225</v>
      </c>
      <c r="CP141" s="12">
        <v>44525</v>
      </c>
      <c r="CQ141" s="12">
        <v>28125</v>
      </c>
      <c r="CR141" s="12">
        <v>27682</v>
      </c>
      <c r="CS141" s="12">
        <v>25525</v>
      </c>
      <c r="CT141" s="12">
        <v>35782</v>
      </c>
      <c r="CU141" s="12">
        <v>8122</v>
      </c>
      <c r="CV141" s="12">
        <v>69022</v>
      </c>
      <c r="CW141" s="12">
        <v>7322</v>
      </c>
      <c r="CX141" s="12">
        <v>127025</v>
      </c>
      <c r="CY141" s="12">
        <v>28872</v>
      </c>
      <c r="CZ141" s="12">
        <v>41825</v>
      </c>
      <c r="DA141" s="12">
        <v>61755</v>
      </c>
      <c r="DB141" s="12">
        <v>22552</v>
      </c>
      <c r="DC141" s="12">
        <v>71625</v>
      </c>
      <c r="DD141" s="12">
        <v>32582</v>
      </c>
      <c r="DE141" s="12">
        <v>66525</v>
      </c>
      <c r="DF141" s="12">
        <v>37925</v>
      </c>
      <c r="DG141" s="12">
        <v>168255</v>
      </c>
      <c r="DH141" s="12">
        <v>54725</v>
      </c>
      <c r="DI141" s="12">
        <v>53925</v>
      </c>
      <c r="DJ141" s="12">
        <v>17925</v>
      </c>
    </row>
    <row r="142" spans="1:114" x14ac:dyDescent="0.25">
      <c r="A142" s="12">
        <v>17007</v>
      </c>
      <c r="B142" s="12" t="s">
        <v>4005</v>
      </c>
      <c r="C142" s="12" t="s">
        <v>2011</v>
      </c>
      <c r="D142" s="12" t="s">
        <v>134</v>
      </c>
      <c r="E142" s="12" t="s">
        <v>3963</v>
      </c>
      <c r="F142" s="12" t="s">
        <v>129</v>
      </c>
      <c r="G142" s="12" t="s">
        <v>3964</v>
      </c>
      <c r="H142" s="12" t="s">
        <v>3965</v>
      </c>
      <c r="I142" s="12" t="s">
        <v>133</v>
      </c>
      <c r="J142" s="12">
        <v>780.55359999999996</v>
      </c>
      <c r="K142" s="12">
        <v>0.2</v>
      </c>
      <c r="L142" s="12">
        <v>1417.3</v>
      </c>
      <c r="M142" s="12" t="s">
        <v>134</v>
      </c>
      <c r="N142" s="12">
        <v>0.8982</v>
      </c>
      <c r="O142" s="12">
        <v>28097</v>
      </c>
      <c r="P142" s="12">
        <v>63384</v>
      </c>
      <c r="Q142" s="12">
        <v>47123</v>
      </c>
      <c r="R142" s="12">
        <v>48976</v>
      </c>
      <c r="S142" s="12">
        <v>384872</v>
      </c>
      <c r="T142" s="12">
        <v>24290</v>
      </c>
      <c r="U142" s="12">
        <v>48318</v>
      </c>
      <c r="V142" s="12">
        <v>25072</v>
      </c>
      <c r="W142" s="12">
        <v>61003</v>
      </c>
      <c r="X142" s="12">
        <v>21977</v>
      </c>
      <c r="Y142" s="12">
        <v>126517</v>
      </c>
      <c r="Z142" s="12">
        <v>61970</v>
      </c>
      <c r="AA142" s="12">
        <v>26573</v>
      </c>
      <c r="AB142" s="12">
        <v>21225</v>
      </c>
      <c r="AC142" s="12">
        <v>51060</v>
      </c>
      <c r="AD142" s="12">
        <v>47246</v>
      </c>
      <c r="AE142" s="12">
        <v>37418</v>
      </c>
      <c r="AF142" s="12">
        <v>12867</v>
      </c>
      <c r="AG142" s="12">
        <v>33264</v>
      </c>
      <c r="AH142" s="12">
        <v>33181</v>
      </c>
      <c r="AI142" s="12">
        <v>580552</v>
      </c>
      <c r="AJ142" s="12">
        <v>21303</v>
      </c>
      <c r="AK142" s="12">
        <v>44590</v>
      </c>
      <c r="AL142" s="12">
        <v>82703</v>
      </c>
      <c r="AM142" s="12">
        <v>61760</v>
      </c>
      <c r="AN142" s="12">
        <v>21740</v>
      </c>
      <c r="AO142" s="12">
        <v>62415</v>
      </c>
      <c r="AP142" s="12">
        <v>24411</v>
      </c>
      <c r="AQ142" s="12">
        <v>34517</v>
      </c>
      <c r="AR142" s="12">
        <v>22424</v>
      </c>
      <c r="AS142" s="12">
        <v>32865</v>
      </c>
      <c r="AT142" s="12">
        <v>40626</v>
      </c>
      <c r="AU142" s="12">
        <v>47143</v>
      </c>
      <c r="AV142" s="12">
        <v>26783</v>
      </c>
      <c r="AW142" s="12">
        <v>48984</v>
      </c>
      <c r="AX142" s="12">
        <v>35477</v>
      </c>
      <c r="AY142" s="12">
        <v>23515</v>
      </c>
      <c r="AZ142" s="12">
        <v>29306</v>
      </c>
      <c r="BA142" s="12">
        <v>45261</v>
      </c>
      <c r="BB142" s="12">
        <v>35120</v>
      </c>
      <c r="BC142" s="12">
        <v>47686</v>
      </c>
      <c r="BD142" s="12">
        <v>22323</v>
      </c>
      <c r="BE142" s="12">
        <v>53508</v>
      </c>
      <c r="BF142" s="12">
        <v>49820</v>
      </c>
      <c r="BG142" s="12">
        <v>38014</v>
      </c>
      <c r="BH142" s="12">
        <v>26386</v>
      </c>
      <c r="BI142" s="12">
        <v>51282</v>
      </c>
      <c r="BJ142" s="12">
        <v>40402</v>
      </c>
      <c r="BK142" s="12">
        <v>21257</v>
      </c>
      <c r="BL142" s="12">
        <v>33791</v>
      </c>
      <c r="BM142" s="12">
        <v>41935</v>
      </c>
      <c r="BN142" s="12">
        <v>65600</v>
      </c>
      <c r="BO142" s="12">
        <v>40789</v>
      </c>
      <c r="BP142" s="12">
        <v>41048</v>
      </c>
      <c r="BQ142" s="12">
        <v>43736</v>
      </c>
      <c r="BR142" s="12">
        <v>51142</v>
      </c>
      <c r="BS142" s="12">
        <v>54543</v>
      </c>
      <c r="BT142" s="12">
        <v>33482</v>
      </c>
      <c r="BU142" s="12">
        <v>50839</v>
      </c>
      <c r="BV142" s="12">
        <v>46521</v>
      </c>
      <c r="BW142" s="12">
        <v>54491</v>
      </c>
      <c r="BX142" s="12">
        <v>51887</v>
      </c>
      <c r="BY142" s="12">
        <v>26973</v>
      </c>
      <c r="BZ142" s="12">
        <v>48895</v>
      </c>
      <c r="CA142" s="12">
        <v>52583</v>
      </c>
      <c r="CB142" s="12">
        <v>64642</v>
      </c>
      <c r="CC142" s="12">
        <v>28621</v>
      </c>
      <c r="CD142" s="12">
        <v>38576</v>
      </c>
      <c r="CE142" s="12">
        <v>44047</v>
      </c>
      <c r="CF142" s="12">
        <v>39695</v>
      </c>
      <c r="CG142" s="12">
        <v>13112</v>
      </c>
      <c r="CH142" s="12">
        <v>147118</v>
      </c>
      <c r="CI142" s="12">
        <v>35635</v>
      </c>
      <c r="CJ142" s="12">
        <v>48832</v>
      </c>
      <c r="CK142" s="12">
        <v>21615</v>
      </c>
      <c r="CL142" s="12">
        <v>39327</v>
      </c>
      <c r="CM142" s="12">
        <v>29816</v>
      </c>
      <c r="CN142" s="12">
        <v>424820</v>
      </c>
      <c r="CO142" s="12">
        <v>25818</v>
      </c>
      <c r="CP142" s="12">
        <v>29830</v>
      </c>
      <c r="CQ142" s="12">
        <v>35739</v>
      </c>
      <c r="CR142" s="12">
        <v>37346</v>
      </c>
      <c r="CS142" s="12">
        <v>18130</v>
      </c>
      <c r="CT142" s="12">
        <v>49902</v>
      </c>
      <c r="CU142" s="12">
        <v>42462</v>
      </c>
      <c r="CV142" s="12">
        <v>33003</v>
      </c>
      <c r="CW142" s="12">
        <v>26977</v>
      </c>
      <c r="CX142" s="12">
        <v>40325</v>
      </c>
      <c r="CY142" s="12">
        <v>572988</v>
      </c>
      <c r="CZ142" s="12">
        <v>28834</v>
      </c>
      <c r="DA142" s="12">
        <v>30047</v>
      </c>
      <c r="DB142" s="12">
        <v>182256</v>
      </c>
      <c r="DC142" s="12">
        <v>53798</v>
      </c>
      <c r="DD142" s="12">
        <v>649568</v>
      </c>
      <c r="DE142" s="12">
        <v>32019</v>
      </c>
      <c r="DF142" s="12">
        <v>41277</v>
      </c>
      <c r="DG142" s="12">
        <v>557273</v>
      </c>
      <c r="DH142" s="12">
        <v>484200</v>
      </c>
      <c r="DI142" s="12">
        <v>28679</v>
      </c>
      <c r="DJ142" s="12">
        <v>48391</v>
      </c>
    </row>
    <row r="143" spans="1:114" x14ac:dyDescent="0.25">
      <c r="A143" s="12">
        <v>1008</v>
      </c>
      <c r="B143" s="12" t="s">
        <v>2039</v>
      </c>
      <c r="C143" s="12" t="s">
        <v>282</v>
      </c>
      <c r="D143" s="12" t="s">
        <v>134</v>
      </c>
      <c r="E143" s="12" t="s">
        <v>3963</v>
      </c>
      <c r="F143" s="12" t="s">
        <v>129</v>
      </c>
      <c r="G143" s="12" t="s">
        <v>3964</v>
      </c>
      <c r="H143" s="12" t="s">
        <v>3965</v>
      </c>
      <c r="I143" s="12" t="s">
        <v>133</v>
      </c>
      <c r="J143" s="12">
        <v>118.0861</v>
      </c>
      <c r="K143" s="12">
        <v>1.8</v>
      </c>
      <c r="L143" s="12">
        <v>83.5</v>
      </c>
      <c r="M143" s="12" t="s">
        <v>134</v>
      </c>
      <c r="N143" s="12">
        <v>0.93940000000000001</v>
      </c>
      <c r="O143" s="12">
        <v>3221</v>
      </c>
      <c r="P143" s="12">
        <v>1403</v>
      </c>
      <c r="Q143" s="12">
        <v>352</v>
      </c>
      <c r="R143" s="12">
        <v>1701</v>
      </c>
      <c r="S143" s="12">
        <v>2521</v>
      </c>
      <c r="T143" s="12">
        <v>2761</v>
      </c>
      <c r="U143" s="12">
        <v>311</v>
      </c>
      <c r="V143" s="12">
        <v>247</v>
      </c>
      <c r="W143" s="12">
        <v>626</v>
      </c>
      <c r="X143" s="12">
        <v>568</v>
      </c>
      <c r="Y143" s="12">
        <v>2322</v>
      </c>
      <c r="Z143" s="12">
        <v>436</v>
      </c>
      <c r="AA143" s="12">
        <v>508</v>
      </c>
      <c r="AB143" s="12">
        <v>277</v>
      </c>
      <c r="AC143" s="12">
        <v>273</v>
      </c>
      <c r="AD143" s="12">
        <v>531</v>
      </c>
      <c r="AE143" s="12">
        <v>1464</v>
      </c>
      <c r="AF143" s="12">
        <v>1025</v>
      </c>
      <c r="AG143" s="12">
        <v>372</v>
      </c>
      <c r="AH143" s="12">
        <v>767</v>
      </c>
      <c r="AI143" s="12">
        <v>736</v>
      </c>
      <c r="AJ143" s="12">
        <v>457</v>
      </c>
      <c r="AK143" s="12">
        <v>1621</v>
      </c>
      <c r="AL143" s="12">
        <v>295557</v>
      </c>
      <c r="AM143" s="12">
        <v>1109</v>
      </c>
      <c r="AN143" s="12">
        <v>253</v>
      </c>
      <c r="AO143" s="12">
        <v>314</v>
      </c>
      <c r="AP143" s="12">
        <v>384</v>
      </c>
      <c r="AQ143" s="12">
        <v>286</v>
      </c>
      <c r="AR143" s="12">
        <v>262</v>
      </c>
      <c r="AS143" s="12">
        <v>229</v>
      </c>
      <c r="AT143" s="12">
        <v>1171</v>
      </c>
      <c r="AU143" s="12">
        <v>383</v>
      </c>
      <c r="AV143" s="12">
        <v>1281</v>
      </c>
      <c r="AW143" s="12">
        <v>573</v>
      </c>
      <c r="AX143" s="12">
        <v>236</v>
      </c>
      <c r="AY143" s="12">
        <v>1401</v>
      </c>
      <c r="AZ143" s="12">
        <v>416</v>
      </c>
      <c r="BA143" s="12">
        <v>337</v>
      </c>
      <c r="BB143" s="12">
        <v>858</v>
      </c>
      <c r="BC143" s="12">
        <v>230</v>
      </c>
      <c r="BD143" s="12">
        <v>483</v>
      </c>
      <c r="BE143" s="12">
        <v>486</v>
      </c>
      <c r="BF143" s="12">
        <v>380</v>
      </c>
      <c r="BG143" s="12">
        <v>284</v>
      </c>
      <c r="BH143" s="12">
        <v>711</v>
      </c>
      <c r="BI143" s="12">
        <v>372</v>
      </c>
      <c r="BJ143" s="12">
        <v>415</v>
      </c>
      <c r="BK143" s="12">
        <v>358</v>
      </c>
      <c r="BL143" s="12">
        <v>253</v>
      </c>
      <c r="BM143" s="12">
        <v>463</v>
      </c>
      <c r="BN143" s="12">
        <v>331</v>
      </c>
      <c r="BO143" s="12">
        <v>356</v>
      </c>
      <c r="BP143" s="12">
        <v>709</v>
      </c>
      <c r="BQ143" s="12">
        <v>318</v>
      </c>
      <c r="BR143" s="12">
        <v>430</v>
      </c>
      <c r="BS143" s="12">
        <v>631</v>
      </c>
      <c r="BT143" s="12">
        <v>565</v>
      </c>
      <c r="BU143" s="12">
        <v>906</v>
      </c>
      <c r="BV143" s="12">
        <v>820</v>
      </c>
      <c r="BW143" s="12">
        <v>564</v>
      </c>
      <c r="BX143" s="12">
        <v>336</v>
      </c>
      <c r="BY143" s="12">
        <v>445</v>
      </c>
      <c r="BZ143" s="12">
        <v>200</v>
      </c>
      <c r="CA143" s="12">
        <v>300</v>
      </c>
      <c r="CB143" s="12">
        <v>353</v>
      </c>
      <c r="CC143" s="12">
        <v>1163</v>
      </c>
      <c r="CD143" s="12">
        <v>311</v>
      </c>
      <c r="CE143" s="12">
        <v>540</v>
      </c>
      <c r="CF143" s="12">
        <v>475</v>
      </c>
      <c r="CG143" s="12">
        <v>938</v>
      </c>
      <c r="CH143" s="12">
        <v>766</v>
      </c>
      <c r="CI143" s="12">
        <v>812</v>
      </c>
      <c r="CJ143" s="12">
        <v>1556</v>
      </c>
      <c r="CK143" s="12">
        <v>552</v>
      </c>
      <c r="CL143" s="12">
        <v>368</v>
      </c>
      <c r="CM143" s="12">
        <v>307</v>
      </c>
      <c r="CN143" s="12">
        <v>470</v>
      </c>
      <c r="CO143" s="12">
        <v>1445</v>
      </c>
      <c r="CP143" s="12">
        <v>217</v>
      </c>
      <c r="CQ143" s="12">
        <v>351</v>
      </c>
      <c r="CR143" s="12">
        <v>523</v>
      </c>
      <c r="CS143" s="12">
        <v>465</v>
      </c>
      <c r="CT143" s="12">
        <v>346</v>
      </c>
      <c r="CU143" s="12">
        <v>271</v>
      </c>
      <c r="CV143" s="12">
        <v>354</v>
      </c>
      <c r="CW143" s="12">
        <v>294</v>
      </c>
      <c r="CX143" s="12">
        <v>908</v>
      </c>
      <c r="CY143" s="12">
        <v>2315</v>
      </c>
      <c r="CZ143" s="12">
        <v>663</v>
      </c>
      <c r="DA143" s="12">
        <v>543</v>
      </c>
      <c r="DB143" s="12">
        <v>2212</v>
      </c>
      <c r="DC143" s="12">
        <v>1801</v>
      </c>
      <c r="DD143" s="12">
        <v>438</v>
      </c>
      <c r="DE143" s="12">
        <v>351</v>
      </c>
      <c r="DF143" s="12">
        <v>353</v>
      </c>
      <c r="DG143" s="12">
        <v>347</v>
      </c>
      <c r="DH143" s="12">
        <v>379</v>
      </c>
      <c r="DI143" s="12">
        <v>352</v>
      </c>
      <c r="DJ143" s="12">
        <v>402</v>
      </c>
    </row>
    <row r="144" spans="1:114" x14ac:dyDescent="0.25">
      <c r="A144" s="12">
        <v>1437</v>
      </c>
      <c r="B144" s="12" t="s">
        <v>2052</v>
      </c>
      <c r="C144" s="12" t="s">
        <v>1759</v>
      </c>
      <c r="D144" s="12" t="s">
        <v>2050</v>
      </c>
      <c r="E144" s="12" t="s">
        <v>3963</v>
      </c>
      <c r="F144" s="12" t="s">
        <v>129</v>
      </c>
      <c r="G144" s="12" t="s">
        <v>3964</v>
      </c>
      <c r="H144" s="12" t="s">
        <v>3965</v>
      </c>
      <c r="I144" s="12" t="s">
        <v>133</v>
      </c>
      <c r="J144" s="12">
        <v>132.10169999999999</v>
      </c>
      <c r="K144" s="12">
        <v>1.9</v>
      </c>
      <c r="L144" s="12">
        <v>59.8</v>
      </c>
      <c r="M144" s="12" t="s">
        <v>134</v>
      </c>
      <c r="N144" s="12">
        <v>0.94359999999999999</v>
      </c>
      <c r="O144" s="12">
        <v>8215</v>
      </c>
      <c r="P144" s="12">
        <v>432</v>
      </c>
      <c r="Q144" s="12">
        <v>1245</v>
      </c>
      <c r="R144" s="12">
        <v>1441</v>
      </c>
      <c r="S144" s="12">
        <v>782</v>
      </c>
      <c r="T144" s="12">
        <v>532</v>
      </c>
      <c r="U144" s="12">
        <v>382</v>
      </c>
      <c r="V144" s="12">
        <v>722</v>
      </c>
      <c r="W144" s="12">
        <v>1292</v>
      </c>
      <c r="X144" s="12">
        <v>2674</v>
      </c>
      <c r="Y144" s="12">
        <v>1021</v>
      </c>
      <c r="Z144" s="12">
        <v>982</v>
      </c>
      <c r="AA144" s="12">
        <v>472</v>
      </c>
      <c r="AB144" s="12">
        <v>223</v>
      </c>
      <c r="AC144" s="12">
        <v>789</v>
      </c>
      <c r="AD144" s="12">
        <v>302</v>
      </c>
      <c r="AE144" s="12">
        <v>201</v>
      </c>
      <c r="AF144" s="12">
        <v>1524</v>
      </c>
      <c r="AG144" s="12">
        <v>1802</v>
      </c>
      <c r="AH144" s="12">
        <v>24747</v>
      </c>
      <c r="AI144" s="12">
        <v>1432</v>
      </c>
      <c r="AJ144" s="12">
        <v>1532</v>
      </c>
      <c r="AK144" s="12">
        <v>1024</v>
      </c>
      <c r="AL144" s="12">
        <v>556</v>
      </c>
      <c r="AM144" s="12">
        <v>3021</v>
      </c>
      <c r="AN144" s="12">
        <v>2102</v>
      </c>
      <c r="AO144" s="12">
        <v>1205</v>
      </c>
      <c r="AP144" s="12">
        <v>758</v>
      </c>
      <c r="AQ144" s="12">
        <v>2031</v>
      </c>
      <c r="AR144" s="12">
        <v>1254</v>
      </c>
      <c r="AS144" s="12">
        <v>1825</v>
      </c>
      <c r="AT144" s="12">
        <v>1103</v>
      </c>
      <c r="AU144" s="12">
        <v>1465</v>
      </c>
      <c r="AV144" s="12">
        <v>2001</v>
      </c>
      <c r="AW144" s="12">
        <v>789</v>
      </c>
      <c r="AX144" s="12">
        <v>995</v>
      </c>
      <c r="AY144" s="12">
        <v>1702</v>
      </c>
      <c r="AZ144" s="12">
        <v>1866</v>
      </c>
      <c r="BA144" s="12">
        <v>2354</v>
      </c>
      <c r="BB144" s="12">
        <v>990</v>
      </c>
      <c r="BC144" s="12">
        <v>596</v>
      </c>
      <c r="BD144" s="12">
        <v>1203</v>
      </c>
      <c r="BE144" s="12">
        <v>654</v>
      </c>
      <c r="BF144" s="12">
        <v>2952</v>
      </c>
      <c r="BG144" s="12">
        <v>1302</v>
      </c>
      <c r="BH144" s="12">
        <v>658</v>
      </c>
      <c r="BI144" s="12">
        <v>1802</v>
      </c>
      <c r="BJ144" s="12">
        <v>506</v>
      </c>
      <c r="BK144" s="12">
        <v>3302</v>
      </c>
      <c r="BL144" s="12">
        <v>689</v>
      </c>
      <c r="BM144" s="12">
        <v>536</v>
      </c>
      <c r="BN144" s="12">
        <v>654</v>
      </c>
      <c r="BO144" s="12">
        <v>1624</v>
      </c>
      <c r="BP144" s="12">
        <v>1202</v>
      </c>
      <c r="BQ144" s="12">
        <v>589</v>
      </c>
      <c r="BR144" s="12">
        <v>30247</v>
      </c>
      <c r="BS144" s="12">
        <v>325</v>
      </c>
      <c r="BT144" s="12">
        <v>968</v>
      </c>
      <c r="BU144" s="12">
        <v>652</v>
      </c>
      <c r="BV144" s="12">
        <v>392</v>
      </c>
      <c r="BW144" s="12">
        <v>854</v>
      </c>
      <c r="BX144" s="12">
        <v>3622</v>
      </c>
      <c r="BY144" s="12">
        <v>4021</v>
      </c>
      <c r="BZ144" s="12">
        <v>1205</v>
      </c>
      <c r="CA144" s="12">
        <v>1302</v>
      </c>
      <c r="CB144" s="12">
        <v>13761</v>
      </c>
      <c r="CC144" s="12">
        <v>1025</v>
      </c>
      <c r="CD144" s="12">
        <v>4652</v>
      </c>
      <c r="CE144" s="12">
        <v>2035</v>
      </c>
      <c r="CF144" s="12">
        <v>648</v>
      </c>
      <c r="CG144" s="12">
        <v>28861</v>
      </c>
      <c r="CH144" s="12">
        <v>869</v>
      </c>
      <c r="CI144" s="12">
        <v>855</v>
      </c>
      <c r="CJ144" s="12">
        <v>2801</v>
      </c>
      <c r="CK144" s="12">
        <v>1125</v>
      </c>
      <c r="CL144" s="12">
        <v>739</v>
      </c>
      <c r="CM144" s="12">
        <v>997</v>
      </c>
      <c r="CN144" s="12">
        <v>741</v>
      </c>
      <c r="CO144" s="12">
        <v>254</v>
      </c>
      <c r="CP144" s="12">
        <v>2014</v>
      </c>
      <c r="CQ144" s="12">
        <v>985</v>
      </c>
      <c r="CR144" s="12">
        <v>1402</v>
      </c>
      <c r="CS144" s="12">
        <v>2701</v>
      </c>
      <c r="CT144" s="12">
        <v>954</v>
      </c>
      <c r="CU144" s="12">
        <v>2036</v>
      </c>
      <c r="CV144" s="12">
        <v>4502</v>
      </c>
      <c r="CW144" s="12">
        <v>2203</v>
      </c>
      <c r="CX144" s="12">
        <v>23429</v>
      </c>
      <c r="CY144" s="12">
        <v>2014</v>
      </c>
      <c r="CZ144" s="12">
        <v>1854</v>
      </c>
      <c r="DA144" s="12">
        <v>2114</v>
      </c>
      <c r="DB144" s="12">
        <v>2541</v>
      </c>
      <c r="DC144" s="12">
        <v>9815</v>
      </c>
      <c r="DD144" s="12">
        <v>1236</v>
      </c>
      <c r="DE144" s="12">
        <v>2541</v>
      </c>
      <c r="DF144" s="12">
        <v>987</v>
      </c>
      <c r="DG144" s="12">
        <v>2651</v>
      </c>
      <c r="DH144" s="12">
        <v>3502</v>
      </c>
      <c r="DI144" s="12">
        <v>1245</v>
      </c>
      <c r="DJ144" s="12">
        <v>701</v>
      </c>
    </row>
    <row r="145" spans="1:114" x14ac:dyDescent="0.25">
      <c r="A145" s="12">
        <v>2024</v>
      </c>
      <c r="B145" s="12" t="s">
        <v>2062</v>
      </c>
      <c r="C145" s="12" t="s">
        <v>2063</v>
      </c>
      <c r="D145" s="12" t="s">
        <v>2060</v>
      </c>
      <c r="E145" s="12" t="s">
        <v>3963</v>
      </c>
      <c r="F145" s="12" t="s">
        <v>129</v>
      </c>
      <c r="G145" s="12" t="s">
        <v>3964</v>
      </c>
      <c r="H145" s="12" t="s">
        <v>3965</v>
      </c>
      <c r="I145" s="12" t="s">
        <v>133</v>
      </c>
      <c r="J145" s="12">
        <v>147.07589999999999</v>
      </c>
      <c r="K145" s="12">
        <v>3.4</v>
      </c>
      <c r="L145" s="12">
        <v>52.5</v>
      </c>
      <c r="M145" s="12" t="s">
        <v>134</v>
      </c>
      <c r="N145" s="12">
        <v>0.98470000000000002</v>
      </c>
      <c r="O145" s="12">
        <v>4200.0000000000373</v>
      </c>
      <c r="P145" s="12">
        <v>28425.000000000015</v>
      </c>
      <c r="Q145" s="12">
        <v>30438.000000000011</v>
      </c>
      <c r="R145" s="12">
        <v>19020.999999999996</v>
      </c>
      <c r="S145" s="12">
        <v>37875</v>
      </c>
      <c r="T145" s="12">
        <v>39366.000000000007</v>
      </c>
      <c r="U145" s="12">
        <v>34107.999999999978</v>
      </c>
      <c r="V145" s="12">
        <v>47889.999999999978</v>
      </c>
      <c r="W145" s="12">
        <v>5751.0000000000027</v>
      </c>
      <c r="X145" s="12">
        <v>25413.999999999993</v>
      </c>
      <c r="Y145" s="12">
        <v>30409.999999999993</v>
      </c>
      <c r="Z145" s="12">
        <v>29295.000000000011</v>
      </c>
      <c r="AA145" s="12">
        <v>33622.000000000029</v>
      </c>
      <c r="AB145" s="12">
        <v>23774.999999999985</v>
      </c>
      <c r="AC145" s="12">
        <v>18464.999999999996</v>
      </c>
      <c r="AD145" s="12">
        <v>21327.000000000018</v>
      </c>
      <c r="AE145" s="12">
        <v>43370</v>
      </c>
      <c r="AF145" s="12">
        <v>29355.999999999982</v>
      </c>
      <c r="AG145" s="12">
        <v>25667.000000000004</v>
      </c>
      <c r="AH145" s="12">
        <v>8579.9999999999418</v>
      </c>
      <c r="AI145" s="12">
        <v>34451.000000000015</v>
      </c>
      <c r="AJ145" s="12">
        <v>23544</v>
      </c>
      <c r="AK145" s="12">
        <v>24869.999999999996</v>
      </c>
      <c r="AL145" s="12">
        <v>16384</v>
      </c>
      <c r="AM145" s="12">
        <v>30112.000000000004</v>
      </c>
      <c r="AN145" s="12">
        <v>28094.999999999985</v>
      </c>
      <c r="AO145" s="12">
        <v>24290.000000000011</v>
      </c>
      <c r="AP145" s="12">
        <v>29591.999999999989</v>
      </c>
      <c r="AQ145" s="12">
        <v>28216.000000000025</v>
      </c>
      <c r="AR145" s="12">
        <v>22753.000000000011</v>
      </c>
      <c r="AS145" s="12">
        <v>15074.500000000391</v>
      </c>
      <c r="AT145" s="12">
        <v>23929.999999999996</v>
      </c>
      <c r="AU145" s="12">
        <v>13310.999999999998</v>
      </c>
      <c r="AV145" s="12">
        <v>30799.000000000025</v>
      </c>
      <c r="AW145" s="12">
        <v>25576</v>
      </c>
      <c r="AX145" s="12">
        <v>27725.999999999978</v>
      </c>
      <c r="AY145" s="12">
        <v>25112.999999999993</v>
      </c>
      <c r="AZ145" s="12">
        <v>23291</v>
      </c>
      <c r="BA145" s="12">
        <v>20914.999999999996</v>
      </c>
      <c r="BB145" s="12">
        <v>29638.999999999989</v>
      </c>
      <c r="BC145" s="12">
        <v>36461.000000000029</v>
      </c>
      <c r="BD145" s="12">
        <v>21436.000000000015</v>
      </c>
      <c r="BE145" s="12">
        <v>28091.999999999978</v>
      </c>
      <c r="BF145" s="12">
        <v>22061.999999999996</v>
      </c>
      <c r="BG145" s="12">
        <v>21198.999999999985</v>
      </c>
      <c r="BH145" s="12">
        <v>36249.000000000015</v>
      </c>
      <c r="BI145" s="12">
        <v>38136.999999999971</v>
      </c>
      <c r="BJ145" s="12">
        <v>24531.999999999996</v>
      </c>
      <c r="BK145" s="12">
        <v>27107.999999999996</v>
      </c>
      <c r="BL145" s="12">
        <v>35852.000000000029</v>
      </c>
      <c r="BM145" s="12">
        <v>36611.264940350513</v>
      </c>
      <c r="BN145" s="12">
        <v>53231.773047602182</v>
      </c>
      <c r="BO145" s="12">
        <v>104997.83099542695</v>
      </c>
      <c r="BP145" s="12">
        <v>24833.50022570635</v>
      </c>
      <c r="BQ145" s="12">
        <v>38431.455616430183</v>
      </c>
      <c r="BR145" s="12">
        <v>35364.150853777064</v>
      </c>
      <c r="BS145" s="12">
        <v>29328.181524167765</v>
      </c>
      <c r="BT145" s="12">
        <v>27939.140133452394</v>
      </c>
      <c r="BU145" s="12">
        <v>26068.139499681187</v>
      </c>
      <c r="BV145" s="12">
        <v>22226.605300902629</v>
      </c>
      <c r="BW145" s="12">
        <v>40905.295426407989</v>
      </c>
      <c r="BX145" s="12">
        <v>78477.964385906205</v>
      </c>
      <c r="BY145" s="12">
        <v>53974.860907647635</v>
      </c>
      <c r="BZ145" s="12">
        <v>27175.142877247636</v>
      </c>
      <c r="CA145" s="12">
        <v>21321.184959560655</v>
      </c>
      <c r="CB145" s="12">
        <v>35364.150853777064</v>
      </c>
      <c r="CC145" s="12">
        <v>48308.853712194817</v>
      </c>
      <c r="CD145" s="12">
        <v>31216.04191990375</v>
      </c>
      <c r="CE145" s="12">
        <v>50710.609708397009</v>
      </c>
      <c r="CF145" s="12">
        <v>47975.160084746298</v>
      </c>
      <c r="CG145" s="12">
        <v>38698.767529722878</v>
      </c>
      <c r="CH145" s="12">
        <v>50360.325940445502</v>
      </c>
      <c r="CI145" s="12">
        <v>25355.304854198501</v>
      </c>
      <c r="CJ145" s="12">
        <v>8422.3084679664862</v>
      </c>
      <c r="CK145" s="12">
        <v>25709.251719880725</v>
      </c>
      <c r="CL145" s="12">
        <v>32541.654890480797</v>
      </c>
      <c r="CM145" s="12">
        <v>50710.609708397009</v>
      </c>
      <c r="CN145" s="12">
        <v>26249.457748856734</v>
      </c>
      <c r="CO145" s="12">
        <v>28924.411782452182</v>
      </c>
      <c r="CP145" s="12">
        <v>40342.140136486232</v>
      </c>
      <c r="CQ145" s="12">
        <v>10369.07801780453</v>
      </c>
      <c r="CR145" s="12">
        <v>22536.877148401585</v>
      </c>
      <c r="CS145" s="12">
        <v>35857.816002911924</v>
      </c>
      <c r="CT145" s="12">
        <v>16728.262667586645</v>
      </c>
      <c r="CU145" s="12">
        <v>34636.367153115309</v>
      </c>
      <c r="CV145" s="12">
        <v>29532.175158831684</v>
      </c>
      <c r="CW145" s="12">
        <v>28924.411782452182</v>
      </c>
      <c r="CX145" s="12">
        <v>59888.857922233925</v>
      </c>
      <c r="CY145" s="12">
        <v>25531.664946315275</v>
      </c>
      <c r="CZ145" s="12">
        <v>32541.654890480797</v>
      </c>
      <c r="DA145" s="12">
        <v>9216.4791065707213</v>
      </c>
      <c r="DB145" s="12">
        <v>28724.616276083856</v>
      </c>
      <c r="DC145" s="12">
        <v>10734.742764407712</v>
      </c>
      <c r="DD145" s="12">
        <v>20311.37095580035</v>
      </c>
      <c r="DE145" s="12">
        <v>18951.179205104243</v>
      </c>
      <c r="DF145" s="12">
        <v>27746.150395495297</v>
      </c>
      <c r="DG145" s="12">
        <v>11113.302650451313</v>
      </c>
      <c r="DH145" s="12">
        <v>30786.281446244731</v>
      </c>
      <c r="DI145" s="12">
        <v>25180.162970222751</v>
      </c>
      <c r="DJ145" s="12">
        <v>40063.476619413676</v>
      </c>
    </row>
    <row r="146" spans="1:114" x14ac:dyDescent="0.25">
      <c r="A146" s="12">
        <v>2030</v>
      </c>
      <c r="B146" s="12" t="s">
        <v>2072</v>
      </c>
      <c r="C146" s="12" t="s">
        <v>2073</v>
      </c>
      <c r="D146" s="12" t="s">
        <v>2070</v>
      </c>
      <c r="E146" s="12" t="s">
        <v>3963</v>
      </c>
      <c r="F146" s="12" t="s">
        <v>129</v>
      </c>
      <c r="G146" s="12" t="s">
        <v>3964</v>
      </c>
      <c r="H146" s="12" t="s">
        <v>3965</v>
      </c>
      <c r="I146" s="12" t="s">
        <v>133</v>
      </c>
      <c r="J146" s="12">
        <v>147.11240000000001</v>
      </c>
      <c r="K146" s="12">
        <v>2.7</v>
      </c>
      <c r="L146" s="12">
        <v>43.4</v>
      </c>
      <c r="M146" s="12" t="s">
        <v>134</v>
      </c>
      <c r="N146" s="12">
        <v>0.96619999999999995</v>
      </c>
      <c r="O146" s="12">
        <v>118911.99999999549</v>
      </c>
      <c r="P146" s="12">
        <v>24697.999999999985</v>
      </c>
      <c r="Q146" s="12">
        <v>21303.999999999996</v>
      </c>
      <c r="R146" s="12">
        <v>23722.000000000004</v>
      </c>
      <c r="S146" s="12">
        <v>27260.000000000018</v>
      </c>
      <c r="T146" s="12">
        <v>38115.000000000007</v>
      </c>
      <c r="U146" s="12">
        <v>36677.999999999971</v>
      </c>
      <c r="V146" s="12">
        <v>41845.999999999993</v>
      </c>
      <c r="W146" s="12">
        <v>56080.000000000473</v>
      </c>
      <c r="X146" s="12">
        <v>40916.999999999993</v>
      </c>
      <c r="Y146" s="12">
        <v>23552.000000000022</v>
      </c>
      <c r="Z146" s="12">
        <v>32424.999999999982</v>
      </c>
      <c r="AA146" s="12">
        <v>20243.999999999989</v>
      </c>
      <c r="AB146" s="12">
        <v>22513.000000000011</v>
      </c>
      <c r="AC146" s="12">
        <v>15772.125000000391</v>
      </c>
      <c r="AD146" s="12">
        <v>13513.749999999707</v>
      </c>
      <c r="AE146" s="12">
        <v>31136.999999999996</v>
      </c>
      <c r="AF146" s="12">
        <v>30347.000000000022</v>
      </c>
      <c r="AG146" s="12">
        <v>31126.000000000004</v>
      </c>
      <c r="AH146" s="12">
        <v>29535.999999998454</v>
      </c>
      <c r="AI146" s="12">
        <v>45283.000000000007</v>
      </c>
      <c r="AJ146" s="12">
        <v>72774.000000000073</v>
      </c>
      <c r="AK146" s="12">
        <v>49598.999999999978</v>
      </c>
      <c r="AL146" s="12">
        <v>7311.9999999996417</v>
      </c>
      <c r="AM146" s="12">
        <v>27390.999999999982</v>
      </c>
      <c r="AN146" s="12">
        <v>34185.999999999978</v>
      </c>
      <c r="AO146" s="12">
        <v>41114.999999999985</v>
      </c>
      <c r="AP146" s="12">
        <v>45141</v>
      </c>
      <c r="AQ146" s="12">
        <v>33541</v>
      </c>
      <c r="AR146" s="12">
        <v>58017.999999999949</v>
      </c>
      <c r="AS146" s="12">
        <v>42196.999999999993</v>
      </c>
      <c r="AT146" s="12">
        <v>41517.000000000029</v>
      </c>
      <c r="AU146" s="12">
        <v>106075.00000000001</v>
      </c>
      <c r="AV146" s="12">
        <v>64445.999999999978</v>
      </c>
      <c r="AW146" s="12">
        <v>23364.999999999982</v>
      </c>
      <c r="AX146" s="12">
        <v>46659.000000000015</v>
      </c>
      <c r="AY146" s="12">
        <v>29907.999999999996</v>
      </c>
      <c r="AZ146" s="12">
        <v>54045.000000000044</v>
      </c>
      <c r="BA146" s="12">
        <v>60856.000000000051</v>
      </c>
      <c r="BB146" s="12">
        <v>58132.000000000022</v>
      </c>
      <c r="BC146" s="12">
        <v>59791.999999999949</v>
      </c>
      <c r="BD146" s="12">
        <v>50433.000000000007</v>
      </c>
      <c r="BE146" s="12">
        <v>37255.000000000015</v>
      </c>
      <c r="BF146" s="12">
        <v>13901.999999999995</v>
      </c>
      <c r="BG146" s="12">
        <v>16365.000000000004</v>
      </c>
      <c r="BH146" s="12">
        <v>15210.000000000013</v>
      </c>
      <c r="BI146" s="12">
        <v>17839.999999999993</v>
      </c>
      <c r="BJ146" s="12">
        <v>16576.000000000004</v>
      </c>
      <c r="BK146" s="12">
        <v>31269.999999999978</v>
      </c>
      <c r="BL146" s="12">
        <v>22993</v>
      </c>
      <c r="BM146" s="12">
        <v>400099.69407375652</v>
      </c>
      <c r="BN146" s="12">
        <v>97289.736724745337</v>
      </c>
      <c r="BO146" s="12">
        <v>123145.12578497895</v>
      </c>
      <c r="BP146" s="12">
        <v>47975.160084746298</v>
      </c>
      <c r="BQ146" s="12">
        <v>109456.64377531502</v>
      </c>
      <c r="BR146" s="12">
        <v>29328.181524167765</v>
      </c>
      <c r="BS146" s="12">
        <v>121449.75044809462</v>
      </c>
      <c r="BT146" s="12">
        <v>41476.312071218126</v>
      </c>
      <c r="BU146" s="12">
        <v>47314.671878881083</v>
      </c>
      <c r="BV146" s="12">
        <v>141456.60341510829</v>
      </c>
      <c r="BW146" s="12">
        <v>25355.304854198501</v>
      </c>
      <c r="BX146" s="12">
        <v>145433.48984287647</v>
      </c>
      <c r="BY146" s="12">
        <v>29737.587681432709</v>
      </c>
      <c r="BZ146" s="12">
        <v>23010.424844091329</v>
      </c>
      <c r="CA146" s="12">
        <v>88292.299693469846</v>
      </c>
      <c r="CB146" s="12">
        <v>49323.925419165862</v>
      </c>
      <c r="CC146" s="12">
        <v>69272.734306230501</v>
      </c>
      <c r="CD146" s="12">
        <v>28133.472221192285</v>
      </c>
      <c r="CE146" s="12">
        <v>34877.282138631672</v>
      </c>
      <c r="CF146" s="12">
        <v>23821.885723775962</v>
      </c>
      <c r="CG146" s="12">
        <v>122294.50026671228</v>
      </c>
      <c r="CH146" s="12">
        <v>56266.944442384578</v>
      </c>
      <c r="CI146" s="12">
        <v>30786.281446244731</v>
      </c>
      <c r="CJ146" s="12">
        <v>29737.587681432709</v>
      </c>
      <c r="CK146" s="12">
        <v>34397.116288960686</v>
      </c>
      <c r="CL146" s="12">
        <v>40063.476619413676</v>
      </c>
      <c r="CM146" s="12">
        <v>45702.960458970083</v>
      </c>
      <c r="CN146" s="12">
        <v>35610.127975253847</v>
      </c>
      <c r="CO146" s="12">
        <v>52498.915497713468</v>
      </c>
      <c r="CP146" s="12">
        <v>26615.886523801088</v>
      </c>
      <c r="CQ146" s="12">
        <v>60724.875224047304</v>
      </c>
      <c r="CR146" s="12">
        <v>43538.376756314443</v>
      </c>
      <c r="CS146" s="12">
        <v>42642.369919121316</v>
      </c>
      <c r="CT146" s="12">
        <v>31433.166662050255</v>
      </c>
      <c r="CU146" s="12">
        <v>30573.62506667812</v>
      </c>
      <c r="CV146" s="12">
        <v>26987.430453823861</v>
      </c>
      <c r="CW146" s="12">
        <v>48644.868362372668</v>
      </c>
      <c r="CX146" s="12">
        <v>62432.083839807397</v>
      </c>
      <c r="CY146" s="12">
        <v>26801.014654821367</v>
      </c>
      <c r="CZ146" s="12">
        <v>66450.848467519361</v>
      </c>
      <c r="DA146" s="12">
        <v>34397.116288960686</v>
      </c>
      <c r="DB146" s="12">
        <v>37902.358410208486</v>
      </c>
      <c r="DC146" s="12">
        <v>28329.155995496079</v>
      </c>
      <c r="DD146" s="12">
        <v>51418.503439761458</v>
      </c>
      <c r="DE146" s="12">
        <v>18561.169576686345</v>
      </c>
      <c r="DF146" s="12">
        <v>19619.491096476515</v>
      </c>
      <c r="DG146" s="12">
        <v>22851.480229485038</v>
      </c>
      <c r="DH146" s="12">
        <v>25180.162970222751</v>
      </c>
      <c r="DI146" s="12">
        <v>19893.368985928446</v>
      </c>
      <c r="DJ146" s="12">
        <v>40063.476619413676</v>
      </c>
    </row>
    <row r="147" spans="1:114" x14ac:dyDescent="0.25">
      <c r="A147" s="12">
        <v>10409</v>
      </c>
      <c r="B147" s="12" t="s">
        <v>4222</v>
      </c>
      <c r="C147" s="12" t="s">
        <v>2161</v>
      </c>
      <c r="D147" s="12" t="s">
        <v>134</v>
      </c>
      <c r="E147" s="12" t="s">
        <v>3963</v>
      </c>
      <c r="F147" s="12" t="s">
        <v>129</v>
      </c>
      <c r="G147" s="12" t="s">
        <v>3964</v>
      </c>
      <c r="H147" s="12" t="s">
        <v>3965</v>
      </c>
      <c r="I147" s="12" t="s">
        <v>133</v>
      </c>
      <c r="J147" s="12">
        <v>429.24119999999999</v>
      </c>
      <c r="K147" s="12">
        <v>3.3</v>
      </c>
      <c r="L147" s="12">
        <v>863</v>
      </c>
      <c r="M147" s="12" t="s">
        <v>134</v>
      </c>
      <c r="N147" s="12">
        <v>0.99839999999999995</v>
      </c>
      <c r="O147" s="12">
        <v>1271</v>
      </c>
      <c r="P147" s="12">
        <v>1214</v>
      </c>
      <c r="Q147" s="12">
        <v>1703</v>
      </c>
      <c r="R147" s="12">
        <v>868</v>
      </c>
      <c r="S147" s="12">
        <v>1039</v>
      </c>
      <c r="T147" s="12">
        <v>929</v>
      </c>
      <c r="U147" s="12">
        <v>1063</v>
      </c>
      <c r="V147" s="12">
        <v>581</v>
      </c>
      <c r="W147" s="12">
        <v>1060</v>
      </c>
      <c r="X147" s="12">
        <v>2074</v>
      </c>
      <c r="Y147" s="12">
        <v>1043</v>
      </c>
      <c r="Z147" s="12">
        <v>1001</v>
      </c>
      <c r="AA147" s="12">
        <v>1462</v>
      </c>
      <c r="AB147" s="12">
        <v>831</v>
      </c>
      <c r="AC147" s="12">
        <v>551</v>
      </c>
      <c r="AD147" s="12">
        <v>1513</v>
      </c>
      <c r="AE147" s="12">
        <v>1381</v>
      </c>
      <c r="AF147" s="12">
        <v>818</v>
      </c>
      <c r="AG147" s="12">
        <v>1289</v>
      </c>
      <c r="AH147" s="12">
        <v>537</v>
      </c>
      <c r="AI147" s="12">
        <v>144</v>
      </c>
      <c r="AJ147" s="12">
        <v>616</v>
      </c>
      <c r="AK147" s="12">
        <v>1475014</v>
      </c>
      <c r="AL147" s="12">
        <v>638</v>
      </c>
      <c r="AM147" s="12">
        <v>718</v>
      </c>
      <c r="AN147" s="12">
        <v>395</v>
      </c>
      <c r="AO147" s="12">
        <v>656</v>
      </c>
      <c r="AP147" s="12">
        <v>746</v>
      </c>
      <c r="AQ147" s="12">
        <v>454</v>
      </c>
      <c r="AR147" s="12">
        <v>951</v>
      </c>
      <c r="AS147" s="12">
        <v>500</v>
      </c>
      <c r="AT147" s="12">
        <v>1050</v>
      </c>
      <c r="AU147" s="12">
        <v>1388</v>
      </c>
      <c r="AV147" s="12">
        <v>647</v>
      </c>
      <c r="AW147" s="12">
        <v>827</v>
      </c>
      <c r="AX147" s="12">
        <v>1059</v>
      </c>
      <c r="AY147" s="12">
        <v>1495</v>
      </c>
      <c r="AZ147" s="12">
        <v>1145</v>
      </c>
      <c r="BA147" s="12">
        <v>1123</v>
      </c>
      <c r="BB147" s="12">
        <v>801</v>
      </c>
      <c r="BC147" s="12">
        <v>529</v>
      </c>
      <c r="BD147" s="12">
        <v>1125</v>
      </c>
      <c r="BE147" s="12">
        <v>563</v>
      </c>
      <c r="BF147" s="12">
        <v>283</v>
      </c>
      <c r="BG147" s="12">
        <v>887</v>
      </c>
      <c r="BH147" s="12">
        <v>589</v>
      </c>
      <c r="BI147" s="12">
        <v>300</v>
      </c>
      <c r="BJ147" s="12">
        <v>638</v>
      </c>
      <c r="BK147" s="12">
        <v>841</v>
      </c>
      <c r="BL147" s="12">
        <v>941</v>
      </c>
      <c r="BM147" s="12">
        <v>433</v>
      </c>
      <c r="BN147" s="12">
        <v>1369</v>
      </c>
      <c r="BO147" s="12">
        <v>2037</v>
      </c>
      <c r="BP147" s="12">
        <v>845</v>
      </c>
      <c r="BQ147" s="12">
        <v>1119</v>
      </c>
      <c r="BR147" s="12">
        <v>1055</v>
      </c>
      <c r="BS147" s="12">
        <v>428</v>
      </c>
      <c r="BT147" s="12">
        <v>1003</v>
      </c>
      <c r="BU147" s="12">
        <v>1121</v>
      </c>
      <c r="BV147" s="12">
        <v>727</v>
      </c>
      <c r="BW147" s="12">
        <v>1255</v>
      </c>
      <c r="BX147" s="12">
        <v>532</v>
      </c>
      <c r="BY147" s="12">
        <v>416</v>
      </c>
      <c r="BZ147" s="12">
        <v>409</v>
      </c>
      <c r="CA147" s="12">
        <v>791</v>
      </c>
      <c r="CB147" s="12">
        <v>140</v>
      </c>
      <c r="CC147" s="12">
        <v>139</v>
      </c>
      <c r="CD147" s="12">
        <v>1275</v>
      </c>
      <c r="CE147" s="12">
        <v>127</v>
      </c>
      <c r="CF147" s="12">
        <v>881</v>
      </c>
      <c r="CG147" s="12">
        <v>487</v>
      </c>
      <c r="CH147" s="12">
        <v>466</v>
      </c>
      <c r="CI147" s="12">
        <v>408707</v>
      </c>
      <c r="CJ147" s="12">
        <v>870</v>
      </c>
      <c r="CK147" s="12">
        <v>545</v>
      </c>
      <c r="CL147" s="12">
        <v>1103</v>
      </c>
      <c r="CM147" s="12">
        <v>860</v>
      </c>
      <c r="CN147" s="12">
        <v>348</v>
      </c>
      <c r="CO147" s="12">
        <v>377</v>
      </c>
      <c r="CP147" s="12">
        <v>1103</v>
      </c>
      <c r="CQ147" s="12">
        <v>860</v>
      </c>
      <c r="CR147" s="12">
        <v>4911</v>
      </c>
      <c r="CS147" s="12">
        <v>3721</v>
      </c>
      <c r="CT147" s="12">
        <v>5251</v>
      </c>
      <c r="CU147" s="12">
        <v>5761</v>
      </c>
      <c r="CV147" s="12">
        <v>8761</v>
      </c>
      <c r="CW147" s="12">
        <v>1820</v>
      </c>
      <c r="CX147" s="12">
        <v>7371</v>
      </c>
      <c r="CY147" s="12">
        <v>6741</v>
      </c>
      <c r="CZ147" s="12">
        <v>7071</v>
      </c>
      <c r="DA147" s="12">
        <v>1187</v>
      </c>
      <c r="DB147" s="12">
        <v>5615</v>
      </c>
      <c r="DC147" s="12">
        <v>9615</v>
      </c>
      <c r="DD147" s="12">
        <v>3745</v>
      </c>
      <c r="DE147" s="12">
        <v>1221</v>
      </c>
      <c r="DF147" s="12">
        <v>1024</v>
      </c>
      <c r="DG147" s="12">
        <v>1208</v>
      </c>
      <c r="DH147" s="12">
        <v>6454</v>
      </c>
      <c r="DI147" s="12">
        <v>6254</v>
      </c>
      <c r="DJ147" s="12">
        <v>1534</v>
      </c>
    </row>
    <row r="148" spans="1:114" x14ac:dyDescent="0.25">
      <c r="A148" s="12">
        <v>12523</v>
      </c>
      <c r="B148" s="12" t="s">
        <v>4006</v>
      </c>
      <c r="C148" s="12" t="s">
        <v>2176</v>
      </c>
      <c r="D148" s="12" t="s">
        <v>134</v>
      </c>
      <c r="E148" s="12" t="s">
        <v>3963</v>
      </c>
      <c r="F148" s="12" t="s">
        <v>129</v>
      </c>
      <c r="G148" s="12" t="s">
        <v>3964</v>
      </c>
      <c r="H148" s="12" t="s">
        <v>3965</v>
      </c>
      <c r="I148" s="12" t="s">
        <v>133</v>
      </c>
      <c r="J148" s="12">
        <v>508.34019999999998</v>
      </c>
      <c r="K148" s="12">
        <v>0.8</v>
      </c>
      <c r="L148" s="12">
        <v>1167.2</v>
      </c>
      <c r="M148" s="12" t="s">
        <v>134</v>
      </c>
      <c r="N148" s="12">
        <v>0.90459999999999996</v>
      </c>
      <c r="O148" s="12">
        <v>3652</v>
      </c>
      <c r="P148" s="12">
        <v>2111</v>
      </c>
      <c r="Q148" s="12">
        <v>7177</v>
      </c>
      <c r="R148" s="12">
        <v>5733</v>
      </c>
      <c r="S148" s="12">
        <v>1254</v>
      </c>
      <c r="T148" s="12">
        <v>3746</v>
      </c>
      <c r="U148" s="12">
        <v>5283</v>
      </c>
      <c r="V148" s="12">
        <v>6140</v>
      </c>
      <c r="W148" s="12">
        <v>2461</v>
      </c>
      <c r="X148" s="12">
        <v>4348</v>
      </c>
      <c r="Y148" s="12">
        <v>4565</v>
      </c>
      <c r="Z148" s="12">
        <v>10345</v>
      </c>
      <c r="AA148" s="12">
        <v>7461</v>
      </c>
      <c r="AB148" s="12">
        <v>10634</v>
      </c>
      <c r="AC148" s="12">
        <v>7511</v>
      </c>
      <c r="AD148" s="12">
        <v>6332</v>
      </c>
      <c r="AE148" s="12">
        <v>12369</v>
      </c>
      <c r="AF148" s="12">
        <v>5980</v>
      </c>
      <c r="AG148" s="12">
        <v>8040</v>
      </c>
      <c r="AH148" s="12">
        <v>16519</v>
      </c>
      <c r="AI148" s="12">
        <v>2551</v>
      </c>
      <c r="AJ148" s="12">
        <v>12968</v>
      </c>
      <c r="AK148" s="12">
        <v>7322</v>
      </c>
      <c r="AL148" s="12">
        <v>11212</v>
      </c>
      <c r="AM148" s="12">
        <v>5316</v>
      </c>
      <c r="AN148" s="12">
        <v>11424</v>
      </c>
      <c r="AO148" s="12">
        <v>2404</v>
      </c>
      <c r="AP148" s="12">
        <v>4385</v>
      </c>
      <c r="AQ148" s="12">
        <v>3480</v>
      </c>
      <c r="AR148" s="12">
        <v>3474</v>
      </c>
      <c r="AS148" s="12">
        <v>9876</v>
      </c>
      <c r="AT148" s="12">
        <v>5075</v>
      </c>
      <c r="AU148" s="12">
        <v>5169</v>
      </c>
      <c r="AV148" s="12">
        <v>10866</v>
      </c>
      <c r="AW148" s="12">
        <v>3649</v>
      </c>
      <c r="AX148" s="12">
        <v>7182</v>
      </c>
      <c r="AY148" s="12">
        <v>8704</v>
      </c>
      <c r="AZ148" s="12">
        <v>4707</v>
      </c>
      <c r="BA148" s="12">
        <v>4802</v>
      </c>
      <c r="BB148" s="12">
        <v>11000</v>
      </c>
      <c r="BC148" s="12">
        <v>6237</v>
      </c>
      <c r="BD148" s="12">
        <v>5707</v>
      </c>
      <c r="BE148" s="12">
        <v>4545</v>
      </c>
      <c r="BF148" s="12">
        <v>2431</v>
      </c>
      <c r="BG148" s="12">
        <v>4906</v>
      </c>
      <c r="BH148" s="12">
        <v>2982</v>
      </c>
      <c r="BI148" s="12">
        <v>2958</v>
      </c>
      <c r="BJ148" s="12">
        <v>4952</v>
      </c>
      <c r="BK148" s="12">
        <v>11092</v>
      </c>
      <c r="BL148" s="12">
        <v>2536</v>
      </c>
      <c r="BM148" s="12">
        <v>4354</v>
      </c>
      <c r="BN148" s="12">
        <v>4200</v>
      </c>
      <c r="BO148" s="12">
        <v>5576</v>
      </c>
      <c r="BP148" s="12">
        <v>14441</v>
      </c>
      <c r="BQ148" s="12">
        <v>5908</v>
      </c>
      <c r="BR148" s="12">
        <v>3831</v>
      </c>
      <c r="BS148" s="12">
        <v>3233</v>
      </c>
      <c r="BT148" s="12">
        <v>7621</v>
      </c>
      <c r="BU148" s="12">
        <v>7289</v>
      </c>
      <c r="BV148" s="12">
        <v>5698</v>
      </c>
      <c r="BW148" s="12">
        <v>6718</v>
      </c>
      <c r="BX148" s="12">
        <v>3330</v>
      </c>
      <c r="BY148" s="12">
        <v>9083</v>
      </c>
      <c r="BZ148" s="12">
        <v>11017</v>
      </c>
      <c r="CA148" s="12">
        <v>4782</v>
      </c>
      <c r="CB148" s="12">
        <v>6305</v>
      </c>
      <c r="CC148" s="12">
        <v>4021</v>
      </c>
      <c r="CD148" s="12">
        <v>2294</v>
      </c>
      <c r="CE148" s="12">
        <v>6647</v>
      </c>
      <c r="CF148" s="12">
        <v>19600</v>
      </c>
      <c r="CG148" s="12">
        <v>9832</v>
      </c>
      <c r="CH148" s="12">
        <v>8521</v>
      </c>
      <c r="CI148" s="12">
        <v>12134</v>
      </c>
      <c r="CJ148" s="12">
        <v>13356</v>
      </c>
      <c r="CK148" s="12">
        <v>11838</v>
      </c>
      <c r="CL148" s="12">
        <v>3984</v>
      </c>
      <c r="CM148" s="12">
        <v>4105</v>
      </c>
      <c r="CN148" s="12">
        <v>3044</v>
      </c>
      <c r="CO148" s="12">
        <v>5255</v>
      </c>
      <c r="CP148" s="12">
        <v>7480</v>
      </c>
      <c r="CQ148" s="12">
        <v>6682</v>
      </c>
      <c r="CR148" s="12">
        <v>8561</v>
      </c>
      <c r="CS148" s="12">
        <v>3970</v>
      </c>
      <c r="CT148" s="12">
        <v>11530</v>
      </c>
      <c r="CU148" s="12">
        <v>5629</v>
      </c>
      <c r="CV148" s="12">
        <v>5294</v>
      </c>
      <c r="CW148" s="12">
        <v>7620</v>
      </c>
      <c r="CX148" s="12">
        <v>10125</v>
      </c>
      <c r="CY148" s="12">
        <v>7041</v>
      </c>
      <c r="CZ148" s="12">
        <v>8618</v>
      </c>
      <c r="DA148" s="12">
        <v>4713</v>
      </c>
      <c r="DB148" s="12">
        <v>2145</v>
      </c>
      <c r="DC148" s="12">
        <v>3075</v>
      </c>
      <c r="DD148" s="12">
        <v>1865</v>
      </c>
      <c r="DE148" s="12">
        <v>4835</v>
      </c>
      <c r="DF148" s="12">
        <v>5757</v>
      </c>
      <c r="DG148" s="12">
        <v>3236</v>
      </c>
      <c r="DH148" s="12">
        <v>5464</v>
      </c>
      <c r="DI148" s="12">
        <v>5323</v>
      </c>
      <c r="DJ148" s="12">
        <v>4424</v>
      </c>
    </row>
    <row r="149" spans="1:114" x14ac:dyDescent="0.25">
      <c r="A149" s="12">
        <v>13445</v>
      </c>
      <c r="B149" s="12" t="s">
        <v>4007</v>
      </c>
      <c r="C149" s="12" t="s">
        <v>2191</v>
      </c>
      <c r="D149" s="12" t="s">
        <v>134</v>
      </c>
      <c r="E149" s="12" t="s">
        <v>3963</v>
      </c>
      <c r="F149" s="12" t="s">
        <v>129</v>
      </c>
      <c r="G149" s="12" t="s">
        <v>3964</v>
      </c>
      <c r="H149" s="12" t="s">
        <v>3965</v>
      </c>
      <c r="I149" s="12" t="s">
        <v>133</v>
      </c>
      <c r="J149" s="12">
        <v>546.35500000000002</v>
      </c>
      <c r="K149" s="12">
        <v>0.7</v>
      </c>
      <c r="L149" s="12">
        <v>1194.0999999999999</v>
      </c>
      <c r="M149" s="12" t="s">
        <v>134</v>
      </c>
      <c r="N149" s="12">
        <v>0.89859999999999995</v>
      </c>
      <c r="O149" s="12">
        <v>3971</v>
      </c>
      <c r="P149" s="12">
        <v>1096</v>
      </c>
      <c r="Q149" s="12">
        <v>6251</v>
      </c>
      <c r="R149" s="12">
        <v>3751</v>
      </c>
      <c r="S149" s="12">
        <v>16673</v>
      </c>
      <c r="T149" s="12">
        <v>2281</v>
      </c>
      <c r="U149" s="12">
        <v>2531</v>
      </c>
      <c r="V149" s="12">
        <v>3181</v>
      </c>
      <c r="W149" s="12">
        <v>1092</v>
      </c>
      <c r="X149" s="12">
        <v>1101</v>
      </c>
      <c r="Y149" s="12">
        <v>24411</v>
      </c>
      <c r="Z149" s="12">
        <v>1842</v>
      </c>
      <c r="AA149" s="12">
        <v>1587</v>
      </c>
      <c r="AB149" s="12">
        <v>1811</v>
      </c>
      <c r="AC149" s="12">
        <v>1931</v>
      </c>
      <c r="AD149" s="12">
        <v>6051</v>
      </c>
      <c r="AE149" s="12">
        <v>1639</v>
      </c>
      <c r="AF149" s="12">
        <v>1238</v>
      </c>
      <c r="AG149" s="12">
        <v>1691</v>
      </c>
      <c r="AH149" s="12">
        <v>2124</v>
      </c>
      <c r="AI149" s="12">
        <v>2641</v>
      </c>
      <c r="AJ149" s="12">
        <v>9162</v>
      </c>
      <c r="AK149" s="12">
        <v>1210</v>
      </c>
      <c r="AL149" s="12">
        <v>27718</v>
      </c>
      <c r="AM149" s="12">
        <v>4751</v>
      </c>
      <c r="AN149" s="12">
        <v>12931</v>
      </c>
      <c r="AO149" s="12">
        <v>2641</v>
      </c>
      <c r="AP149" s="12">
        <v>1052</v>
      </c>
      <c r="AQ149" s="12">
        <v>251</v>
      </c>
      <c r="AR149" s="12">
        <v>4411</v>
      </c>
      <c r="AS149" s="12">
        <v>8971</v>
      </c>
      <c r="AT149" s="12">
        <v>2133</v>
      </c>
      <c r="AU149" s="12">
        <v>1274</v>
      </c>
      <c r="AV149" s="12">
        <v>1076</v>
      </c>
      <c r="AW149" s="12">
        <v>2665</v>
      </c>
      <c r="AX149" s="12">
        <v>2014</v>
      </c>
      <c r="AY149" s="12">
        <v>2982</v>
      </c>
      <c r="AZ149" s="12">
        <v>1198</v>
      </c>
      <c r="BA149" s="12">
        <v>8302</v>
      </c>
      <c r="BB149" s="12">
        <v>1127</v>
      </c>
      <c r="BC149" s="12">
        <v>1194</v>
      </c>
      <c r="BD149" s="12">
        <v>1618</v>
      </c>
      <c r="BE149" s="12">
        <v>8423</v>
      </c>
      <c r="BF149" s="12">
        <v>4983</v>
      </c>
      <c r="BG149" s="12">
        <v>1421</v>
      </c>
      <c r="BH149" s="12">
        <v>2413</v>
      </c>
      <c r="BI149" s="12">
        <v>7743</v>
      </c>
      <c r="BJ149" s="12">
        <v>6233</v>
      </c>
      <c r="BK149" s="12">
        <v>2258</v>
      </c>
      <c r="BL149" s="12">
        <v>11833</v>
      </c>
      <c r="BM149" s="12">
        <v>2473</v>
      </c>
      <c r="BN149" s="12">
        <v>1663</v>
      </c>
      <c r="BO149" s="12">
        <v>4013</v>
      </c>
      <c r="BP149" s="12">
        <v>1687</v>
      </c>
      <c r="BQ149" s="12">
        <v>3143</v>
      </c>
      <c r="BR149" s="12">
        <v>2013</v>
      </c>
      <c r="BS149" s="12">
        <v>4333</v>
      </c>
      <c r="BT149" s="12">
        <v>3242</v>
      </c>
      <c r="BU149" s="12">
        <v>1254</v>
      </c>
      <c r="BV149" s="12">
        <v>4511</v>
      </c>
      <c r="BW149" s="12">
        <v>2907</v>
      </c>
      <c r="BX149" s="12">
        <v>6181</v>
      </c>
      <c r="BY149" s="12">
        <v>4361</v>
      </c>
      <c r="BZ149" s="12">
        <v>2082</v>
      </c>
      <c r="CA149" s="12">
        <v>1521</v>
      </c>
      <c r="CB149" s="12">
        <v>9321</v>
      </c>
      <c r="CC149" s="12">
        <v>1702</v>
      </c>
      <c r="CD149" s="12">
        <v>4592</v>
      </c>
      <c r="CE149" s="12">
        <v>9522</v>
      </c>
      <c r="CF149" s="12">
        <v>2857</v>
      </c>
      <c r="CG149" s="12">
        <v>2498</v>
      </c>
      <c r="CH149" s="12">
        <v>3412</v>
      </c>
      <c r="CI149" s="12">
        <v>5181</v>
      </c>
      <c r="CJ149" s="12">
        <v>1010</v>
      </c>
      <c r="CK149" s="12">
        <v>1550</v>
      </c>
      <c r="CL149" s="12">
        <v>4751</v>
      </c>
      <c r="CM149" s="12">
        <v>8021</v>
      </c>
      <c r="CN149" s="12">
        <v>2691</v>
      </c>
      <c r="CO149" s="12">
        <v>2221</v>
      </c>
      <c r="CP149" s="12">
        <v>1785</v>
      </c>
      <c r="CQ149" s="12">
        <v>2010</v>
      </c>
      <c r="CR149" s="12">
        <v>3745</v>
      </c>
      <c r="CS149" s="12">
        <v>1221</v>
      </c>
      <c r="CT149" s="12">
        <v>1024</v>
      </c>
      <c r="CU149" s="12">
        <v>1208</v>
      </c>
      <c r="CV149" s="12">
        <v>6454</v>
      </c>
      <c r="CW149" s="12">
        <v>6254</v>
      </c>
      <c r="CX149" s="12">
        <v>1534</v>
      </c>
      <c r="CY149" s="12">
        <v>1302</v>
      </c>
      <c r="CZ149" s="12">
        <v>1282</v>
      </c>
      <c r="DA149" s="12">
        <v>2432</v>
      </c>
      <c r="DB149" s="12">
        <v>3182</v>
      </c>
      <c r="DC149" s="12">
        <v>5221</v>
      </c>
      <c r="DD149" s="12">
        <v>1191</v>
      </c>
      <c r="DE149" s="12">
        <v>3251</v>
      </c>
      <c r="DF149" s="12">
        <v>7051</v>
      </c>
      <c r="DG149" s="12">
        <v>2531</v>
      </c>
      <c r="DH149" s="12">
        <v>2721</v>
      </c>
      <c r="DI149" s="12">
        <v>2441</v>
      </c>
      <c r="DJ149" s="12">
        <v>1204</v>
      </c>
    </row>
    <row r="150" spans="1:114" x14ac:dyDescent="0.25">
      <c r="A150" s="12" t="s">
        <v>2207</v>
      </c>
      <c r="B150" s="12" t="s">
        <v>4008</v>
      </c>
      <c r="C150" s="12" t="s">
        <v>2210</v>
      </c>
      <c r="D150" s="12" t="s">
        <v>134</v>
      </c>
      <c r="E150" s="12" t="s">
        <v>3963</v>
      </c>
      <c r="F150" s="12" t="s">
        <v>129</v>
      </c>
      <c r="G150" s="12" t="s">
        <v>3964</v>
      </c>
      <c r="H150" s="12" t="s">
        <v>3965</v>
      </c>
      <c r="I150" s="12" t="s">
        <v>133</v>
      </c>
      <c r="J150" s="12">
        <v>784.58529999999996</v>
      </c>
      <c r="K150" s="12">
        <v>0.3</v>
      </c>
      <c r="L150" s="12">
        <v>1418.8</v>
      </c>
      <c r="M150" s="12" t="s">
        <v>134</v>
      </c>
      <c r="N150" s="12">
        <v>0.89370000000000005</v>
      </c>
      <c r="O150" s="12">
        <v>12797</v>
      </c>
      <c r="P150" s="12">
        <v>21202</v>
      </c>
      <c r="Q150" s="12">
        <v>18814</v>
      </c>
      <c r="R150" s="12">
        <v>14876</v>
      </c>
      <c r="S150" s="12">
        <v>35443</v>
      </c>
      <c r="T150" s="12">
        <v>12357</v>
      </c>
      <c r="U150" s="12">
        <v>18825</v>
      </c>
      <c r="V150" s="12">
        <v>11551</v>
      </c>
      <c r="W150" s="12">
        <v>16584</v>
      </c>
      <c r="X150" s="12">
        <v>16398</v>
      </c>
      <c r="Y150" s="12">
        <v>37891</v>
      </c>
      <c r="Z150" s="12">
        <v>15349</v>
      </c>
      <c r="AA150" s="12">
        <v>19368</v>
      </c>
      <c r="AB150" s="12">
        <v>12868</v>
      </c>
      <c r="AC150" s="12">
        <v>23615</v>
      </c>
      <c r="AD150" s="12">
        <v>29235</v>
      </c>
      <c r="AE150" s="12">
        <v>20306</v>
      </c>
      <c r="AF150" s="12">
        <v>10992</v>
      </c>
      <c r="AG150" s="12">
        <v>22916</v>
      </c>
      <c r="AH150" s="12">
        <v>16949</v>
      </c>
      <c r="AI150" s="12">
        <v>295336</v>
      </c>
      <c r="AJ150" s="12">
        <v>11571</v>
      </c>
      <c r="AK150" s="12">
        <v>18465</v>
      </c>
      <c r="AL150" s="12">
        <v>26695</v>
      </c>
      <c r="AM150" s="12">
        <v>12875</v>
      </c>
      <c r="AN150" s="12">
        <v>7715</v>
      </c>
      <c r="AO150" s="12">
        <v>22618</v>
      </c>
      <c r="AP150" s="12">
        <v>15314</v>
      </c>
      <c r="AQ150" s="12">
        <v>11258</v>
      </c>
      <c r="AR150" s="12">
        <v>8888</v>
      </c>
      <c r="AS150" s="12">
        <v>13705</v>
      </c>
      <c r="AT150" s="12">
        <v>16665</v>
      </c>
      <c r="AU150" s="12">
        <v>16368</v>
      </c>
      <c r="AV150" s="12">
        <v>13162</v>
      </c>
      <c r="AW150" s="12">
        <v>20581</v>
      </c>
      <c r="AX150" s="12">
        <v>16783</v>
      </c>
      <c r="AY150" s="12">
        <v>11071</v>
      </c>
      <c r="AZ150" s="12">
        <v>16055</v>
      </c>
      <c r="BA150" s="12">
        <v>16649</v>
      </c>
      <c r="BB150" s="12">
        <v>10820</v>
      </c>
      <c r="BC150" s="12">
        <v>154201</v>
      </c>
      <c r="BD150" s="12">
        <v>10569</v>
      </c>
      <c r="BE150" s="12">
        <v>25123</v>
      </c>
      <c r="BF150" s="12">
        <v>17582</v>
      </c>
      <c r="BG150" s="12">
        <v>12843</v>
      </c>
      <c r="BH150" s="12">
        <v>14333</v>
      </c>
      <c r="BI150" s="12">
        <v>15704</v>
      </c>
      <c r="BJ150" s="12">
        <v>12043</v>
      </c>
      <c r="BK150" s="12">
        <v>10885</v>
      </c>
      <c r="BL150" s="12">
        <v>12511</v>
      </c>
      <c r="BM150" s="12">
        <v>10747</v>
      </c>
      <c r="BN150" s="12">
        <v>16249</v>
      </c>
      <c r="BO150" s="12">
        <v>16901</v>
      </c>
      <c r="BP150" s="12">
        <v>19329</v>
      </c>
      <c r="BQ150" s="12">
        <v>20141</v>
      </c>
      <c r="BR150" s="12">
        <v>20491</v>
      </c>
      <c r="BS150" s="12">
        <v>31026</v>
      </c>
      <c r="BT150" s="12">
        <v>14658</v>
      </c>
      <c r="BU150" s="12">
        <v>11432</v>
      </c>
      <c r="BV150" s="12">
        <v>19246</v>
      </c>
      <c r="BW150" s="12">
        <v>22707</v>
      </c>
      <c r="BX150" s="12">
        <v>18533</v>
      </c>
      <c r="BY150" s="12">
        <v>8092</v>
      </c>
      <c r="BZ150" s="12">
        <v>17750</v>
      </c>
      <c r="CA150" s="12">
        <v>21948</v>
      </c>
      <c r="CB150" s="12">
        <v>15333</v>
      </c>
      <c r="CC150" s="12">
        <v>32425</v>
      </c>
      <c r="CD150" s="12">
        <v>14477</v>
      </c>
      <c r="CE150" s="12">
        <v>16786</v>
      </c>
      <c r="CF150" s="12">
        <v>17266</v>
      </c>
      <c r="CG150" s="12">
        <v>15730</v>
      </c>
      <c r="CH150" s="12">
        <v>327362</v>
      </c>
      <c r="CI150" s="12">
        <v>14503</v>
      </c>
      <c r="CJ150" s="12">
        <v>16201</v>
      </c>
      <c r="CK150" s="12">
        <v>9470</v>
      </c>
      <c r="CL150" s="12">
        <v>19067</v>
      </c>
      <c r="CM150" s="12">
        <v>14846</v>
      </c>
      <c r="CN150" s="12">
        <v>299874</v>
      </c>
      <c r="CO150" s="12">
        <v>9919</v>
      </c>
      <c r="CP150" s="12">
        <v>9186</v>
      </c>
      <c r="CQ150" s="12">
        <v>14780</v>
      </c>
      <c r="CR150" s="12">
        <v>17386</v>
      </c>
      <c r="CS150" s="12">
        <v>24451</v>
      </c>
      <c r="CT150" s="12">
        <v>16023</v>
      </c>
      <c r="CU150" s="12">
        <v>18012</v>
      </c>
      <c r="CV150" s="12">
        <v>13840</v>
      </c>
      <c r="CW150" s="12">
        <v>8981</v>
      </c>
      <c r="CX150" s="12">
        <v>20669</v>
      </c>
      <c r="CY150" s="12">
        <v>249573</v>
      </c>
      <c r="CZ150" s="12">
        <v>14758</v>
      </c>
      <c r="DA150" s="12">
        <v>13169</v>
      </c>
      <c r="DB150" s="12">
        <v>22636</v>
      </c>
      <c r="DC150" s="12">
        <v>22945</v>
      </c>
      <c r="DD150" s="12">
        <v>209015</v>
      </c>
      <c r="DE150" s="12">
        <v>9756</v>
      </c>
      <c r="DF150" s="12">
        <v>15843</v>
      </c>
      <c r="DG150" s="12">
        <v>34362</v>
      </c>
      <c r="DH150" s="12">
        <v>289359</v>
      </c>
      <c r="DI150" s="12">
        <v>7026</v>
      </c>
      <c r="DJ150" s="12">
        <v>15010</v>
      </c>
    </row>
    <row r="151" spans="1:114" x14ac:dyDescent="0.25">
      <c r="A151" s="12" t="s">
        <v>2215</v>
      </c>
      <c r="B151" s="12" t="s">
        <v>4009</v>
      </c>
      <c r="C151" s="12" t="s">
        <v>2210</v>
      </c>
      <c r="D151" s="12" t="s">
        <v>134</v>
      </c>
      <c r="E151" s="12" t="s">
        <v>3963</v>
      </c>
      <c r="F151" s="12" t="s">
        <v>129</v>
      </c>
      <c r="G151" s="12" t="s">
        <v>3964</v>
      </c>
      <c r="H151" s="12" t="s">
        <v>3965</v>
      </c>
      <c r="I151" s="12" t="s">
        <v>133</v>
      </c>
      <c r="J151" s="12">
        <v>784.58529999999996</v>
      </c>
      <c r="K151" s="12">
        <v>0.3</v>
      </c>
      <c r="L151" s="12">
        <v>1418.8</v>
      </c>
      <c r="M151" s="12" t="s">
        <v>134</v>
      </c>
      <c r="N151" s="12">
        <v>0.88149999999999995</v>
      </c>
      <c r="O151" s="12">
        <v>56606</v>
      </c>
      <c r="P151" s="12">
        <v>374460</v>
      </c>
      <c r="Q151" s="12">
        <v>17903</v>
      </c>
      <c r="R151" s="12">
        <v>15289</v>
      </c>
      <c r="S151" s="12">
        <v>12594</v>
      </c>
      <c r="T151" s="12">
        <v>12061</v>
      </c>
      <c r="U151" s="12">
        <v>17585</v>
      </c>
      <c r="V151" s="12">
        <v>10613</v>
      </c>
      <c r="W151" s="12">
        <v>22272</v>
      </c>
      <c r="X151" s="12">
        <v>50381</v>
      </c>
      <c r="Y151" s="12">
        <v>19425</v>
      </c>
      <c r="Z151" s="12">
        <v>17877</v>
      </c>
      <c r="AA151" s="12">
        <v>14129</v>
      </c>
      <c r="AB151" s="12">
        <v>36079</v>
      </c>
      <c r="AC151" s="12">
        <v>23271</v>
      </c>
      <c r="AD151" s="12">
        <v>16977</v>
      </c>
      <c r="AE151" s="12">
        <v>20553</v>
      </c>
      <c r="AF151" s="12">
        <v>108664</v>
      </c>
      <c r="AG151" s="12">
        <v>23902</v>
      </c>
      <c r="AH151" s="12">
        <v>15170</v>
      </c>
      <c r="AI151" s="12">
        <v>101124</v>
      </c>
      <c r="AJ151" s="12">
        <v>27213</v>
      </c>
      <c r="AK151" s="12">
        <v>32879</v>
      </c>
      <c r="AL151" s="12">
        <v>81650</v>
      </c>
      <c r="AM151" s="12">
        <v>10488</v>
      </c>
      <c r="AN151" s="12">
        <v>13550</v>
      </c>
      <c r="AO151" s="12">
        <v>11646</v>
      </c>
      <c r="AP151" s="12">
        <v>10673</v>
      </c>
      <c r="AQ151" s="12">
        <v>117074</v>
      </c>
      <c r="AR151" s="12">
        <v>20847</v>
      </c>
      <c r="AS151" s="12">
        <v>19041</v>
      </c>
      <c r="AT151" s="12">
        <v>15791</v>
      </c>
      <c r="AU151" s="12">
        <v>58093</v>
      </c>
      <c r="AV151" s="12">
        <v>59592</v>
      </c>
      <c r="AW151" s="12">
        <v>31811</v>
      </c>
      <c r="AX151" s="12">
        <v>16346</v>
      </c>
      <c r="AY151" s="12">
        <v>70588</v>
      </c>
      <c r="AZ151" s="12">
        <v>18768</v>
      </c>
      <c r="BA151" s="12">
        <v>62205</v>
      </c>
      <c r="BB151" s="12">
        <v>153760</v>
      </c>
      <c r="BC151" s="12">
        <v>679666</v>
      </c>
      <c r="BD151" s="12">
        <v>14415</v>
      </c>
      <c r="BE151" s="12">
        <v>10307</v>
      </c>
      <c r="BF151" s="12">
        <v>10127</v>
      </c>
      <c r="BG151" s="12">
        <v>11362</v>
      </c>
      <c r="BH151" s="12">
        <v>42520</v>
      </c>
      <c r="BI151" s="12">
        <v>93403</v>
      </c>
      <c r="BJ151" s="12">
        <v>20695</v>
      </c>
      <c r="BK151" s="12">
        <v>10503</v>
      </c>
      <c r="BL151" s="12">
        <v>24173</v>
      </c>
      <c r="BM151" s="12">
        <v>11243</v>
      </c>
      <c r="BN151" s="12">
        <v>23495</v>
      </c>
      <c r="BO151" s="12">
        <v>128541</v>
      </c>
      <c r="BP151" s="12">
        <v>157973</v>
      </c>
      <c r="BQ151" s="12">
        <v>19391</v>
      </c>
      <c r="BR151" s="12">
        <v>13730</v>
      </c>
      <c r="BS151" s="12">
        <v>11828</v>
      </c>
      <c r="BT151" s="12">
        <v>58925</v>
      </c>
      <c r="BU151" s="12">
        <v>21320</v>
      </c>
      <c r="BV151" s="12">
        <v>13831</v>
      </c>
      <c r="BW151" s="12">
        <v>61578</v>
      </c>
      <c r="BX151" s="12">
        <v>31099</v>
      </c>
      <c r="BY151" s="12">
        <v>27615</v>
      </c>
      <c r="BZ151" s="12">
        <v>15684</v>
      </c>
      <c r="CA151" s="12">
        <v>135951</v>
      </c>
      <c r="CB151" s="12">
        <v>141356</v>
      </c>
      <c r="CC151" s="12">
        <v>100686</v>
      </c>
      <c r="CD151" s="12">
        <v>10719</v>
      </c>
      <c r="CE151" s="12">
        <v>68459</v>
      </c>
      <c r="CF151" s="12">
        <v>23056</v>
      </c>
      <c r="CG151" s="12">
        <v>144280</v>
      </c>
      <c r="CH151" s="12">
        <v>337333</v>
      </c>
      <c r="CI151" s="12">
        <v>42503</v>
      </c>
      <c r="CJ151" s="12">
        <v>109604</v>
      </c>
      <c r="CK151" s="12">
        <v>115569</v>
      </c>
      <c r="CL151" s="12">
        <v>159823</v>
      </c>
      <c r="CM151" s="12">
        <v>15015</v>
      </c>
      <c r="CN151" s="12">
        <v>143583</v>
      </c>
      <c r="CO151" s="12">
        <v>178747</v>
      </c>
      <c r="CP151" s="12">
        <v>163659</v>
      </c>
      <c r="CQ151" s="12">
        <v>65268</v>
      </c>
      <c r="CR151" s="12">
        <v>45273</v>
      </c>
      <c r="CS151" s="12">
        <v>12628</v>
      </c>
      <c r="CT151" s="12">
        <v>52199</v>
      </c>
      <c r="CU151" s="12">
        <v>231928</v>
      </c>
      <c r="CV151" s="12">
        <v>89479</v>
      </c>
      <c r="CW151" s="12">
        <v>46750</v>
      </c>
      <c r="CX151" s="12">
        <v>14461</v>
      </c>
      <c r="CY151" s="12">
        <v>157998</v>
      </c>
      <c r="CZ151" s="12">
        <v>122237</v>
      </c>
      <c r="DA151" s="12">
        <v>10493</v>
      </c>
      <c r="DB151" s="12">
        <v>119821</v>
      </c>
      <c r="DC151" s="12">
        <v>83511</v>
      </c>
      <c r="DD151" s="12">
        <v>116801</v>
      </c>
      <c r="DE151" s="12">
        <v>351221</v>
      </c>
      <c r="DF151" s="12">
        <v>110762</v>
      </c>
      <c r="DG151" s="12">
        <v>11162</v>
      </c>
      <c r="DH151" s="12">
        <v>97002</v>
      </c>
      <c r="DI151" s="12">
        <v>95611</v>
      </c>
      <c r="DJ151" s="12">
        <v>15410</v>
      </c>
    </row>
    <row r="152" spans="1:114" x14ac:dyDescent="0.25">
      <c r="A152" s="12" t="s">
        <v>1700</v>
      </c>
      <c r="B152" s="12" t="s">
        <v>4002</v>
      </c>
      <c r="C152" s="12" t="s">
        <v>1703</v>
      </c>
      <c r="D152" s="12" t="s">
        <v>134</v>
      </c>
      <c r="E152" s="12" t="s">
        <v>3963</v>
      </c>
      <c r="F152" s="12" t="s">
        <v>129</v>
      </c>
      <c r="G152" s="12" t="s">
        <v>3964</v>
      </c>
      <c r="H152" s="12" t="s">
        <v>3965</v>
      </c>
      <c r="I152" s="12" t="s">
        <v>133</v>
      </c>
      <c r="J152" s="12">
        <v>808.58370000000002</v>
      </c>
      <c r="K152" s="12">
        <v>1.7</v>
      </c>
      <c r="L152" s="12">
        <v>1288.4000000000001</v>
      </c>
      <c r="M152" s="12" t="s">
        <v>134</v>
      </c>
      <c r="N152" s="12">
        <v>0.97160000000000002</v>
      </c>
      <c r="O152" s="12">
        <v>63052</v>
      </c>
      <c r="P152" s="12">
        <v>15735</v>
      </c>
      <c r="Q152" s="12">
        <v>35273</v>
      </c>
      <c r="R152" s="12">
        <v>61538</v>
      </c>
      <c r="S152" s="12">
        <v>38941</v>
      </c>
      <c r="T152" s="12">
        <v>39480</v>
      </c>
      <c r="U152" s="12">
        <v>55601</v>
      </c>
      <c r="V152" s="12">
        <v>41835</v>
      </c>
      <c r="W152" s="12">
        <v>39781</v>
      </c>
      <c r="X152" s="12">
        <v>46940</v>
      </c>
      <c r="Y152" s="12">
        <v>326088</v>
      </c>
      <c r="Z152" s="12">
        <v>35256</v>
      </c>
      <c r="AA152" s="12">
        <v>61856</v>
      </c>
      <c r="AB152" s="12">
        <v>32512</v>
      </c>
      <c r="AC152" s="12">
        <v>28329</v>
      </c>
      <c r="AD152" s="12">
        <v>40365</v>
      </c>
      <c r="AE152" s="12">
        <v>76402</v>
      </c>
      <c r="AF152" s="12">
        <v>48173</v>
      </c>
      <c r="AG152" s="12">
        <v>60754</v>
      </c>
      <c r="AH152" s="12">
        <v>44437</v>
      </c>
      <c r="AI152" s="12">
        <v>321711</v>
      </c>
      <c r="AJ152" s="12">
        <v>52766</v>
      </c>
      <c r="AK152" s="12">
        <v>27292</v>
      </c>
      <c r="AL152" s="12">
        <v>49671</v>
      </c>
      <c r="AM152" s="12">
        <v>41472</v>
      </c>
      <c r="AN152" s="12">
        <v>39376</v>
      </c>
      <c r="AO152" s="12">
        <v>23170</v>
      </c>
      <c r="AP152" s="12">
        <v>40476</v>
      </c>
      <c r="AQ152" s="12">
        <v>30723</v>
      </c>
      <c r="AR152" s="12">
        <v>49626</v>
      </c>
      <c r="AS152" s="12">
        <v>34273</v>
      </c>
      <c r="AT152" s="12">
        <v>33763</v>
      </c>
      <c r="AU152" s="12">
        <v>30005</v>
      </c>
      <c r="AV152" s="12">
        <v>59306</v>
      </c>
      <c r="AW152" s="12">
        <v>23786</v>
      </c>
      <c r="AX152" s="12">
        <v>34278</v>
      </c>
      <c r="AY152" s="12">
        <v>51316</v>
      </c>
      <c r="AZ152" s="12">
        <v>31487</v>
      </c>
      <c r="BA152" s="12">
        <v>18767</v>
      </c>
      <c r="BB152" s="12">
        <v>37377</v>
      </c>
      <c r="BC152" s="12">
        <v>24350</v>
      </c>
      <c r="BD152" s="12">
        <v>47277</v>
      </c>
      <c r="BE152" s="12">
        <v>20851</v>
      </c>
      <c r="BF152" s="12">
        <v>45346</v>
      </c>
      <c r="BG152" s="12">
        <v>41196</v>
      </c>
      <c r="BH152" s="12">
        <v>38461</v>
      </c>
      <c r="BI152" s="12">
        <v>28406</v>
      </c>
      <c r="BJ152" s="12">
        <v>30830</v>
      </c>
      <c r="BK152" s="12">
        <v>43902</v>
      </c>
      <c r="BL152" s="12">
        <v>70241</v>
      </c>
      <c r="BM152" s="12">
        <v>81327</v>
      </c>
      <c r="BN152" s="12">
        <v>33731</v>
      </c>
      <c r="BO152" s="12">
        <v>29986</v>
      </c>
      <c r="BP152" s="12">
        <v>39823</v>
      </c>
      <c r="BQ152" s="12">
        <v>44345</v>
      </c>
      <c r="BR152" s="12">
        <v>60966</v>
      </c>
      <c r="BS152" s="12">
        <v>370781</v>
      </c>
      <c r="BT152" s="12">
        <v>43023</v>
      </c>
      <c r="BU152" s="12">
        <v>33206</v>
      </c>
      <c r="BV152" s="12">
        <v>41653</v>
      </c>
      <c r="BW152" s="12">
        <v>49337</v>
      </c>
      <c r="BX152" s="12">
        <v>54004</v>
      </c>
      <c r="BY152" s="12">
        <v>49154</v>
      </c>
      <c r="BZ152" s="12">
        <v>41130</v>
      </c>
      <c r="CA152" s="12">
        <v>34205</v>
      </c>
      <c r="CB152" s="12">
        <v>36539</v>
      </c>
      <c r="CC152" s="12">
        <v>116187</v>
      </c>
      <c r="CD152" s="12">
        <v>53186</v>
      </c>
      <c r="CE152" s="12">
        <v>48031</v>
      </c>
      <c r="CF152" s="12">
        <v>39643</v>
      </c>
      <c r="CG152" s="12">
        <v>29680</v>
      </c>
      <c r="CH152" s="12">
        <v>297579</v>
      </c>
      <c r="CI152" s="12">
        <v>33660</v>
      </c>
      <c r="CJ152" s="12">
        <v>21619</v>
      </c>
      <c r="CK152" s="12">
        <v>29742</v>
      </c>
      <c r="CL152" s="12">
        <v>46526</v>
      </c>
      <c r="CM152" s="12">
        <v>33172</v>
      </c>
      <c r="CN152" s="12">
        <v>502458</v>
      </c>
      <c r="CO152" s="12">
        <v>45973</v>
      </c>
      <c r="CP152" s="12">
        <v>38984</v>
      </c>
      <c r="CQ152" s="12">
        <v>23110</v>
      </c>
      <c r="CR152" s="12">
        <v>44125</v>
      </c>
      <c r="CS152" s="12">
        <v>47049</v>
      </c>
      <c r="CT152" s="12">
        <v>43983</v>
      </c>
      <c r="CU152" s="12">
        <v>39310</v>
      </c>
      <c r="CV152" s="12">
        <v>30538</v>
      </c>
      <c r="CW152" s="12">
        <v>47892</v>
      </c>
      <c r="CX152" s="12">
        <v>24507</v>
      </c>
      <c r="CY152" s="12">
        <v>194064</v>
      </c>
      <c r="CZ152" s="12">
        <v>32266</v>
      </c>
      <c r="DA152" s="12">
        <v>50906</v>
      </c>
      <c r="DB152" s="12">
        <v>221719</v>
      </c>
      <c r="DC152" s="12">
        <v>48419</v>
      </c>
      <c r="DD152" s="12">
        <v>396266</v>
      </c>
      <c r="DE152" s="12">
        <v>21842</v>
      </c>
      <c r="DF152" s="12">
        <v>34537</v>
      </c>
      <c r="DG152" s="12">
        <v>56200</v>
      </c>
      <c r="DH152" s="12">
        <v>89448</v>
      </c>
      <c r="DI152" s="12">
        <v>51471</v>
      </c>
      <c r="DJ152" s="12">
        <v>20824</v>
      </c>
    </row>
    <row r="153" spans="1:114" x14ac:dyDescent="0.25">
      <c r="A153" s="12">
        <v>17788</v>
      </c>
      <c r="B153" s="12" t="s">
        <v>4010</v>
      </c>
      <c r="C153" s="12" t="s">
        <v>2227</v>
      </c>
      <c r="D153" s="12" t="s">
        <v>134</v>
      </c>
      <c r="E153" s="12" t="s">
        <v>3963</v>
      </c>
      <c r="F153" s="12" t="s">
        <v>129</v>
      </c>
      <c r="G153" s="12" t="s">
        <v>3964</v>
      </c>
      <c r="H153" s="12" t="s">
        <v>3965</v>
      </c>
      <c r="I153" s="12" t="s">
        <v>133</v>
      </c>
      <c r="J153" s="12">
        <v>828.55370000000005</v>
      </c>
      <c r="K153" s="12">
        <v>0.1</v>
      </c>
      <c r="L153" s="12">
        <v>1335.8</v>
      </c>
      <c r="M153" s="12" t="s">
        <v>134</v>
      </c>
      <c r="N153" s="12">
        <v>0.87439999999999996</v>
      </c>
      <c r="O153" s="12">
        <v>31890</v>
      </c>
      <c r="P153" s="12">
        <v>29666</v>
      </c>
      <c r="Q153" s="12">
        <v>25974</v>
      </c>
      <c r="R153" s="12">
        <v>15787</v>
      </c>
      <c r="S153" s="12">
        <v>2165</v>
      </c>
      <c r="T153" s="12">
        <v>18580</v>
      </c>
      <c r="U153" s="12">
        <v>6677</v>
      </c>
      <c r="V153" s="12">
        <v>42770</v>
      </c>
      <c r="W153" s="12">
        <v>6542</v>
      </c>
      <c r="X153" s="12">
        <v>33390</v>
      </c>
      <c r="Y153" s="12">
        <v>4427</v>
      </c>
      <c r="Z153" s="12">
        <v>157747</v>
      </c>
      <c r="AA153" s="12">
        <v>5875</v>
      </c>
      <c r="AB153" s="12">
        <v>175519</v>
      </c>
      <c r="AC153" s="12">
        <v>83795</v>
      </c>
      <c r="AD153" s="12">
        <v>26904</v>
      </c>
      <c r="AE153" s="12">
        <v>4584</v>
      </c>
      <c r="AF153" s="12">
        <v>127614</v>
      </c>
      <c r="AG153" s="12">
        <v>137529</v>
      </c>
      <c r="AH153" s="12">
        <v>132819</v>
      </c>
      <c r="AI153" s="12">
        <v>3943</v>
      </c>
      <c r="AJ153" s="12">
        <v>165734</v>
      </c>
      <c r="AK153" s="12">
        <v>117065</v>
      </c>
      <c r="AL153" s="12">
        <v>359442</v>
      </c>
      <c r="AM153" s="12">
        <v>3546</v>
      </c>
      <c r="AN153" s="12">
        <v>29350</v>
      </c>
      <c r="AO153" s="12">
        <v>150081</v>
      </c>
      <c r="AP153" s="12">
        <v>1858</v>
      </c>
      <c r="AQ153" s="12">
        <v>12731</v>
      </c>
      <c r="AR153" s="12">
        <v>131320</v>
      </c>
      <c r="AS153" s="12">
        <v>10964</v>
      </c>
      <c r="AT153" s="12">
        <v>487750</v>
      </c>
      <c r="AU153" s="12">
        <v>2087</v>
      </c>
      <c r="AV153" s="12">
        <v>100887</v>
      </c>
      <c r="AW153" s="12">
        <v>79136</v>
      </c>
      <c r="AX153" s="12">
        <v>57106</v>
      </c>
      <c r="AY153" s="12">
        <v>4031</v>
      </c>
      <c r="AZ153" s="12">
        <v>127495</v>
      </c>
      <c r="BA153" s="12">
        <v>59272</v>
      </c>
      <c r="BB153" s="12">
        <v>8835</v>
      </c>
      <c r="BC153" s="12">
        <v>2493</v>
      </c>
      <c r="BD153" s="12">
        <v>240247</v>
      </c>
      <c r="BE153" s="12">
        <v>21517</v>
      </c>
      <c r="BF153" s="12">
        <v>110091</v>
      </c>
      <c r="BG153" s="12">
        <v>3813</v>
      </c>
      <c r="BH153" s="12">
        <v>215823</v>
      </c>
      <c r="BI153" s="12">
        <v>10825</v>
      </c>
      <c r="BJ153" s="12">
        <v>4156</v>
      </c>
      <c r="BK153" s="12">
        <v>7388</v>
      </c>
      <c r="BL153" s="12">
        <v>64678</v>
      </c>
      <c r="BM153" s="12">
        <v>3675</v>
      </c>
      <c r="BN153" s="12">
        <v>41238</v>
      </c>
      <c r="BO153" s="12">
        <v>11723</v>
      </c>
      <c r="BP153" s="12">
        <v>60415</v>
      </c>
      <c r="BQ153" s="12">
        <v>3150</v>
      </c>
      <c r="BR153" s="12">
        <v>175992</v>
      </c>
      <c r="BS153" s="12">
        <v>3395</v>
      </c>
      <c r="BT153" s="12">
        <v>7215</v>
      </c>
      <c r="BU153" s="12">
        <v>3050</v>
      </c>
      <c r="BV153" s="12">
        <v>168513</v>
      </c>
      <c r="BW153" s="12">
        <v>236788</v>
      </c>
      <c r="BX153" s="12">
        <v>10874</v>
      </c>
      <c r="BY153" s="12">
        <v>1585</v>
      </c>
      <c r="BZ153" s="12">
        <v>99463</v>
      </c>
      <c r="CA153" s="12">
        <v>73280</v>
      </c>
      <c r="CB153" s="12">
        <v>27357</v>
      </c>
      <c r="CC153" s="12">
        <v>714</v>
      </c>
      <c r="CD153" s="12">
        <v>8101</v>
      </c>
      <c r="CE153" s="12">
        <v>7684</v>
      </c>
      <c r="CF153" s="12">
        <v>118775</v>
      </c>
      <c r="CG153" s="12">
        <v>2220</v>
      </c>
      <c r="CH153" s="12">
        <v>36129</v>
      </c>
      <c r="CI153" s="12">
        <v>12117</v>
      </c>
      <c r="CJ153" s="12">
        <v>50713</v>
      </c>
      <c r="CK153" s="12">
        <v>3521</v>
      </c>
      <c r="CL153" s="12">
        <v>18678</v>
      </c>
      <c r="CM153" s="12">
        <v>5871</v>
      </c>
      <c r="CN153" s="12">
        <v>1224</v>
      </c>
      <c r="CO153" s="12">
        <v>1571</v>
      </c>
      <c r="CP153" s="12">
        <v>11090</v>
      </c>
      <c r="CQ153" s="12">
        <v>27912</v>
      </c>
      <c r="CR153" s="12">
        <v>35866</v>
      </c>
      <c r="CS153" s="12">
        <v>2245</v>
      </c>
      <c r="CT153" s="12">
        <v>105340</v>
      </c>
      <c r="CU153" s="12">
        <v>91555</v>
      </c>
      <c r="CV153" s="12">
        <v>73994</v>
      </c>
      <c r="CW153" s="12">
        <v>2136</v>
      </c>
      <c r="CX153" s="12">
        <v>20154</v>
      </c>
      <c r="CY153" s="12">
        <v>36790</v>
      </c>
      <c r="CZ153" s="12">
        <v>20842</v>
      </c>
      <c r="DA153" s="12">
        <v>1499</v>
      </c>
      <c r="DB153" s="12">
        <v>24916</v>
      </c>
      <c r="DC153" s="12">
        <v>12301</v>
      </c>
      <c r="DD153" s="12">
        <v>1553</v>
      </c>
      <c r="DE153" s="12">
        <v>3415</v>
      </c>
      <c r="DF153" s="12">
        <v>75656</v>
      </c>
      <c r="DG153" s="12">
        <v>92269</v>
      </c>
      <c r="DH153" s="12">
        <v>19179</v>
      </c>
      <c r="DI153" s="12">
        <v>2015</v>
      </c>
      <c r="DJ153" s="12">
        <v>39773</v>
      </c>
    </row>
    <row r="154" spans="1:114" x14ac:dyDescent="0.25">
      <c r="A154" s="12">
        <v>390</v>
      </c>
      <c r="B154" s="12" t="s">
        <v>2254</v>
      </c>
      <c r="C154" s="12" t="s">
        <v>2255</v>
      </c>
      <c r="D154" s="12" t="s">
        <v>2252</v>
      </c>
      <c r="E154" s="12" t="s">
        <v>3963</v>
      </c>
      <c r="F154" s="12" t="s">
        <v>129</v>
      </c>
      <c r="G154" s="12" t="s">
        <v>3964</v>
      </c>
      <c r="H154" s="12" t="s">
        <v>3965</v>
      </c>
      <c r="I154" s="12" t="s">
        <v>133</v>
      </c>
      <c r="J154" s="12">
        <v>89.0595</v>
      </c>
      <c r="K154" s="12">
        <v>2.9</v>
      </c>
      <c r="L154" s="12">
        <v>1124</v>
      </c>
      <c r="M154" s="12" t="s">
        <v>134</v>
      </c>
      <c r="N154" s="12">
        <v>0.96650000000000003</v>
      </c>
      <c r="O154" s="12">
        <v>2821</v>
      </c>
      <c r="P154" s="12">
        <v>452</v>
      </c>
      <c r="Q154" s="12">
        <v>3049</v>
      </c>
      <c r="R154" s="12">
        <v>2740</v>
      </c>
      <c r="S154" s="12">
        <v>359</v>
      </c>
      <c r="T154" s="12">
        <v>2095</v>
      </c>
      <c r="U154" s="12">
        <v>2846</v>
      </c>
      <c r="V154" s="12">
        <v>2499</v>
      </c>
      <c r="W154" s="12">
        <v>2409</v>
      </c>
      <c r="X154" s="12">
        <v>2867</v>
      </c>
      <c r="Y154" s="12">
        <v>657</v>
      </c>
      <c r="Z154" s="12">
        <v>2736</v>
      </c>
      <c r="AA154" s="12">
        <v>2536</v>
      </c>
      <c r="AB154" s="12">
        <v>2813</v>
      </c>
      <c r="AC154" s="12">
        <v>2533</v>
      </c>
      <c r="AD154" s="12">
        <v>2177</v>
      </c>
      <c r="AE154" s="12">
        <v>2268</v>
      </c>
      <c r="AF154" s="12">
        <v>2905</v>
      </c>
      <c r="AG154" s="12">
        <v>2792</v>
      </c>
      <c r="AH154" s="12">
        <v>2609</v>
      </c>
      <c r="AI154" s="12">
        <v>136</v>
      </c>
      <c r="AJ154" s="12">
        <v>2099</v>
      </c>
      <c r="AK154" s="12">
        <v>2153</v>
      </c>
      <c r="AL154" s="12">
        <v>625</v>
      </c>
      <c r="AM154" s="12">
        <v>2662</v>
      </c>
      <c r="AN154" s="12">
        <v>6840</v>
      </c>
      <c r="AO154" s="12">
        <v>2503</v>
      </c>
      <c r="AP154" s="12">
        <v>2013</v>
      </c>
      <c r="AQ154" s="12">
        <v>2633</v>
      </c>
      <c r="AR154" s="12">
        <v>1971</v>
      </c>
      <c r="AS154" s="12">
        <v>2602</v>
      </c>
      <c r="AT154" s="12">
        <v>2454</v>
      </c>
      <c r="AU154" s="12">
        <v>3273</v>
      </c>
      <c r="AV154" s="12">
        <v>2285</v>
      </c>
      <c r="AW154" s="12">
        <v>2381</v>
      </c>
      <c r="AX154" s="12">
        <v>2178</v>
      </c>
      <c r="AY154" s="12">
        <v>2367</v>
      </c>
      <c r="AZ154" s="12">
        <v>2724</v>
      </c>
      <c r="BA154" s="12">
        <v>2783</v>
      </c>
      <c r="BB154" s="12">
        <v>7067</v>
      </c>
      <c r="BC154" s="12">
        <v>1893</v>
      </c>
      <c r="BD154" s="12">
        <v>2149</v>
      </c>
      <c r="BE154" s="12">
        <v>2175</v>
      </c>
      <c r="BF154" s="12">
        <v>2074</v>
      </c>
      <c r="BG154" s="12">
        <v>2391</v>
      </c>
      <c r="BH154" s="12">
        <v>2133</v>
      </c>
      <c r="BI154" s="12">
        <v>1959</v>
      </c>
      <c r="BJ154" s="12">
        <v>2032</v>
      </c>
      <c r="BK154" s="12">
        <v>2314</v>
      </c>
      <c r="BL154" s="12">
        <v>1667</v>
      </c>
      <c r="BM154" s="12">
        <v>2941</v>
      </c>
      <c r="BN154" s="12">
        <v>2717</v>
      </c>
      <c r="BO154" s="12">
        <v>2672</v>
      </c>
      <c r="BP154" s="12">
        <v>3054</v>
      </c>
      <c r="BQ154" s="12">
        <v>2404</v>
      </c>
      <c r="BR154" s="12">
        <v>2800</v>
      </c>
      <c r="BS154" s="12">
        <v>498</v>
      </c>
      <c r="BT154" s="12">
        <v>2529</v>
      </c>
      <c r="BU154" s="12">
        <v>6137</v>
      </c>
      <c r="BV154" s="12">
        <v>2503</v>
      </c>
      <c r="BW154" s="12">
        <v>2224</v>
      </c>
      <c r="BX154" s="12">
        <v>2003</v>
      </c>
      <c r="BY154" s="12">
        <v>2801</v>
      </c>
      <c r="BZ154" s="12">
        <v>4920</v>
      </c>
      <c r="CA154" s="12">
        <v>2381</v>
      </c>
      <c r="CB154" s="12">
        <v>3198</v>
      </c>
      <c r="CC154" s="12">
        <v>710</v>
      </c>
      <c r="CD154" s="12">
        <v>2702</v>
      </c>
      <c r="CE154" s="12">
        <v>2859</v>
      </c>
      <c r="CF154" s="12">
        <v>5386</v>
      </c>
      <c r="CG154" s="12">
        <v>2170</v>
      </c>
      <c r="CH154" s="12">
        <v>811</v>
      </c>
      <c r="CI154" s="12">
        <v>2870</v>
      </c>
      <c r="CJ154" s="12">
        <v>6311</v>
      </c>
      <c r="CK154" s="12">
        <v>10077</v>
      </c>
      <c r="CL154" s="12">
        <v>2741</v>
      </c>
      <c r="CM154" s="12">
        <v>2737</v>
      </c>
      <c r="CN154" s="12">
        <v>542</v>
      </c>
      <c r="CO154" s="12">
        <v>2632</v>
      </c>
      <c r="CP154" s="12">
        <v>2542</v>
      </c>
      <c r="CQ154" s="12">
        <v>2121</v>
      </c>
      <c r="CR154" s="12">
        <v>5952</v>
      </c>
      <c r="CS154" s="12">
        <v>2344</v>
      </c>
      <c r="CT154" s="12">
        <v>5821</v>
      </c>
      <c r="CU154" s="12">
        <v>2011</v>
      </c>
      <c r="CV154" s="12">
        <v>4957</v>
      </c>
      <c r="CW154" s="12">
        <v>2623</v>
      </c>
      <c r="CX154" s="12">
        <v>6094</v>
      </c>
      <c r="CY154" s="12">
        <v>138</v>
      </c>
      <c r="CZ154" s="12">
        <v>5775</v>
      </c>
      <c r="DA154" s="12">
        <v>2141</v>
      </c>
      <c r="DB154" s="12">
        <v>449</v>
      </c>
      <c r="DC154" s="12">
        <v>2259</v>
      </c>
      <c r="DD154" s="12">
        <v>712</v>
      </c>
      <c r="DE154" s="12">
        <v>2030</v>
      </c>
      <c r="DF154" s="12">
        <v>2323</v>
      </c>
      <c r="DG154" s="12">
        <v>2278</v>
      </c>
      <c r="DH154" s="12">
        <v>494</v>
      </c>
      <c r="DI154" s="12">
        <v>1935</v>
      </c>
      <c r="DJ154" s="12">
        <v>2138</v>
      </c>
    </row>
    <row r="155" spans="1:114" x14ac:dyDescent="0.25">
      <c r="A155" s="12">
        <v>1008</v>
      </c>
      <c r="B155" s="12" t="s">
        <v>4224</v>
      </c>
      <c r="C155" s="12" t="s">
        <v>282</v>
      </c>
      <c r="D155" s="12" t="s">
        <v>2265</v>
      </c>
      <c r="E155" s="12" t="s">
        <v>3963</v>
      </c>
      <c r="F155" s="12" t="s">
        <v>129</v>
      </c>
      <c r="G155" s="12" t="s">
        <v>3964</v>
      </c>
      <c r="H155" s="12" t="s">
        <v>3965</v>
      </c>
      <c r="I155" s="12" t="s">
        <v>133</v>
      </c>
      <c r="J155" s="12">
        <v>118.0861</v>
      </c>
      <c r="K155" s="12">
        <v>1.8</v>
      </c>
      <c r="L155" s="12">
        <v>83.5</v>
      </c>
      <c r="M155" s="12" t="s">
        <v>134</v>
      </c>
      <c r="N155" s="12">
        <v>0.91339999999999999</v>
      </c>
      <c r="O155" s="12">
        <v>322</v>
      </c>
      <c r="P155" s="12">
        <v>1403</v>
      </c>
      <c r="Q155" s="12">
        <v>352</v>
      </c>
      <c r="R155" s="12">
        <v>1701</v>
      </c>
      <c r="S155" s="12">
        <v>2521</v>
      </c>
      <c r="T155" s="12">
        <v>276</v>
      </c>
      <c r="U155" s="12">
        <v>311</v>
      </c>
      <c r="V155" s="12">
        <v>247</v>
      </c>
      <c r="W155" s="12">
        <v>626</v>
      </c>
      <c r="X155" s="12">
        <v>568</v>
      </c>
      <c r="Y155" s="12">
        <v>23234</v>
      </c>
      <c r="Z155" s="12">
        <v>436</v>
      </c>
      <c r="AA155" s="12">
        <v>508</v>
      </c>
      <c r="AB155" s="12">
        <v>277</v>
      </c>
      <c r="AC155" s="12">
        <v>273</v>
      </c>
      <c r="AD155" s="12">
        <v>531</v>
      </c>
      <c r="AE155" s="12">
        <v>1464</v>
      </c>
      <c r="AF155" s="12">
        <v>1025</v>
      </c>
      <c r="AG155" s="12">
        <v>372</v>
      </c>
      <c r="AH155" s="12">
        <v>767</v>
      </c>
      <c r="AI155" s="12">
        <v>736</v>
      </c>
      <c r="AJ155" s="12">
        <v>457</v>
      </c>
      <c r="AK155" s="12">
        <v>1621</v>
      </c>
      <c r="AL155" s="12">
        <v>29557</v>
      </c>
      <c r="AM155" s="12">
        <v>1109</v>
      </c>
      <c r="AN155" s="12">
        <v>253</v>
      </c>
      <c r="AO155" s="12">
        <v>314</v>
      </c>
      <c r="AP155" s="12">
        <v>384</v>
      </c>
      <c r="AQ155" s="12">
        <v>286</v>
      </c>
      <c r="AR155" s="12">
        <v>262</v>
      </c>
      <c r="AS155" s="12">
        <v>229</v>
      </c>
      <c r="AT155" s="12">
        <v>1171</v>
      </c>
      <c r="AU155" s="12">
        <v>383</v>
      </c>
      <c r="AV155" s="12">
        <v>1258</v>
      </c>
      <c r="AW155" s="12">
        <v>573</v>
      </c>
      <c r="AX155" s="12">
        <v>236</v>
      </c>
      <c r="AY155" s="12">
        <v>1452</v>
      </c>
      <c r="AZ155" s="12">
        <v>416</v>
      </c>
      <c r="BA155" s="12">
        <v>337</v>
      </c>
      <c r="BB155" s="12">
        <v>858</v>
      </c>
      <c r="BC155" s="12">
        <v>2365</v>
      </c>
      <c r="BD155" s="12">
        <v>483</v>
      </c>
      <c r="BE155" s="12">
        <v>486</v>
      </c>
      <c r="BF155" s="12">
        <v>380</v>
      </c>
      <c r="BG155" s="12">
        <v>284</v>
      </c>
      <c r="BH155" s="12">
        <v>711</v>
      </c>
      <c r="BI155" s="12">
        <v>372</v>
      </c>
      <c r="BJ155" s="12">
        <v>415</v>
      </c>
      <c r="BK155" s="12">
        <v>358</v>
      </c>
      <c r="BL155" s="12">
        <v>253</v>
      </c>
      <c r="BM155" s="12">
        <v>463</v>
      </c>
      <c r="BN155" s="12">
        <v>331</v>
      </c>
      <c r="BO155" s="12">
        <v>356</v>
      </c>
      <c r="BP155" s="12">
        <v>709</v>
      </c>
      <c r="BQ155" s="12">
        <v>318</v>
      </c>
      <c r="BR155" s="12">
        <v>430</v>
      </c>
      <c r="BS155" s="12">
        <v>631</v>
      </c>
      <c r="BT155" s="12">
        <v>565</v>
      </c>
      <c r="BU155" s="12">
        <v>906</v>
      </c>
      <c r="BV155" s="12">
        <v>820</v>
      </c>
      <c r="BW155" s="12">
        <v>564</v>
      </c>
      <c r="BX155" s="12">
        <v>336</v>
      </c>
      <c r="BY155" s="12">
        <v>445</v>
      </c>
      <c r="BZ155" s="12">
        <v>2001</v>
      </c>
      <c r="CA155" s="12">
        <v>300</v>
      </c>
      <c r="CB155" s="12">
        <v>353</v>
      </c>
      <c r="CC155" s="12">
        <v>1163</v>
      </c>
      <c r="CD155" s="12">
        <v>311</v>
      </c>
      <c r="CE155" s="12">
        <v>540</v>
      </c>
      <c r="CF155" s="12">
        <v>475</v>
      </c>
      <c r="CG155" s="12">
        <v>938</v>
      </c>
      <c r="CH155" s="12">
        <v>766</v>
      </c>
      <c r="CI155" s="12">
        <v>812</v>
      </c>
      <c r="CJ155" s="12">
        <v>1556</v>
      </c>
      <c r="CK155" s="12">
        <v>552</v>
      </c>
      <c r="CL155" s="12">
        <v>368</v>
      </c>
      <c r="CM155" s="12">
        <v>307</v>
      </c>
      <c r="CN155" s="12">
        <v>470</v>
      </c>
      <c r="CO155" s="12">
        <v>1445</v>
      </c>
      <c r="CP155" s="12">
        <v>2158</v>
      </c>
      <c r="CQ155" s="12">
        <v>351</v>
      </c>
      <c r="CR155" s="12">
        <v>523</v>
      </c>
      <c r="CS155" s="12">
        <v>465</v>
      </c>
      <c r="CT155" s="12">
        <v>346</v>
      </c>
      <c r="CU155" s="12">
        <v>271</v>
      </c>
      <c r="CV155" s="12">
        <v>354</v>
      </c>
      <c r="CW155" s="12">
        <v>294</v>
      </c>
      <c r="CX155" s="12">
        <v>908</v>
      </c>
      <c r="CY155" s="12">
        <v>2315</v>
      </c>
      <c r="CZ155" s="12">
        <v>663</v>
      </c>
      <c r="DA155" s="12">
        <v>543</v>
      </c>
      <c r="DB155" s="12">
        <v>2745</v>
      </c>
      <c r="DC155" s="12">
        <v>1825</v>
      </c>
      <c r="DD155" s="12">
        <v>438</v>
      </c>
      <c r="DE155" s="12">
        <v>351</v>
      </c>
      <c r="DF155" s="12">
        <v>353</v>
      </c>
      <c r="DG155" s="12">
        <v>347</v>
      </c>
      <c r="DH155" s="12">
        <v>379</v>
      </c>
      <c r="DI155" s="12">
        <v>352</v>
      </c>
      <c r="DJ155" s="12">
        <v>402</v>
      </c>
    </row>
    <row r="156" spans="1:114" x14ac:dyDescent="0.25">
      <c r="A156" s="12">
        <v>1371</v>
      </c>
      <c r="B156" s="12" t="s">
        <v>2280</v>
      </c>
      <c r="C156" s="12" t="s">
        <v>2281</v>
      </c>
      <c r="D156" s="12" t="s">
        <v>2278</v>
      </c>
      <c r="E156" s="12" t="s">
        <v>3963</v>
      </c>
      <c r="F156" s="12" t="s">
        <v>129</v>
      </c>
      <c r="G156" s="12" t="s">
        <v>3964</v>
      </c>
      <c r="H156" s="12" t="s">
        <v>3965</v>
      </c>
      <c r="I156" s="12" t="s">
        <v>133</v>
      </c>
      <c r="J156" s="12">
        <v>130.08580000000001</v>
      </c>
      <c r="K156" s="12">
        <v>3.8</v>
      </c>
      <c r="L156" s="12">
        <v>38.5</v>
      </c>
      <c r="M156" s="12" t="s">
        <v>134</v>
      </c>
      <c r="N156" s="12">
        <v>0.99560000000000004</v>
      </c>
      <c r="O156" s="12">
        <v>18931</v>
      </c>
      <c r="P156" s="12">
        <v>8023</v>
      </c>
      <c r="Q156" s="12">
        <v>16621</v>
      </c>
      <c r="R156" s="12">
        <v>16848</v>
      </c>
      <c r="S156" s="12">
        <v>23235</v>
      </c>
      <c r="T156" s="12">
        <v>11810</v>
      </c>
      <c r="U156" s="12">
        <v>17139</v>
      </c>
      <c r="V156" s="12">
        <v>15261</v>
      </c>
      <c r="W156" s="12">
        <v>15432</v>
      </c>
      <c r="X156" s="12">
        <v>17002</v>
      </c>
      <c r="Y156" s="12">
        <v>13235</v>
      </c>
      <c r="Z156" s="12">
        <v>13833</v>
      </c>
      <c r="AA156" s="12">
        <v>14571</v>
      </c>
      <c r="AB156" s="12">
        <v>23145</v>
      </c>
      <c r="AC156" s="12">
        <v>13288</v>
      </c>
      <c r="AD156" s="12">
        <v>13351</v>
      </c>
      <c r="AE156" s="12">
        <v>17838</v>
      </c>
      <c r="AF156" s="12">
        <v>12193</v>
      </c>
      <c r="AG156" s="12">
        <v>12692</v>
      </c>
      <c r="AH156" s="12">
        <v>13319</v>
      </c>
      <c r="AI156" s="12">
        <v>6123</v>
      </c>
      <c r="AJ156" s="12">
        <v>14978</v>
      </c>
      <c r="AK156" s="12">
        <v>16416</v>
      </c>
      <c r="AL156" s="12">
        <v>15235</v>
      </c>
      <c r="AM156" s="12">
        <v>17835</v>
      </c>
      <c r="AN156" s="12">
        <v>14173</v>
      </c>
      <c r="AO156" s="12">
        <v>12961</v>
      </c>
      <c r="AP156" s="12">
        <v>15167</v>
      </c>
      <c r="AQ156" s="12">
        <v>12617</v>
      </c>
      <c r="AR156" s="12">
        <v>10762</v>
      </c>
      <c r="AS156" s="12">
        <v>13138</v>
      </c>
      <c r="AT156" s="12">
        <v>13350</v>
      </c>
      <c r="AU156" s="12">
        <v>13106</v>
      </c>
      <c r="AV156" s="12">
        <v>16703</v>
      </c>
      <c r="AW156" s="12">
        <v>12594</v>
      </c>
      <c r="AX156" s="12">
        <v>10154</v>
      </c>
      <c r="AY156" s="12">
        <v>13192</v>
      </c>
      <c r="AZ156" s="12">
        <v>9920</v>
      </c>
      <c r="BA156" s="12">
        <v>10562</v>
      </c>
      <c r="BB156" s="12">
        <v>14924</v>
      </c>
      <c r="BC156" s="12">
        <v>9509</v>
      </c>
      <c r="BD156" s="12">
        <v>11356</v>
      </c>
      <c r="BE156" s="12">
        <v>10063</v>
      </c>
      <c r="BF156" s="12">
        <v>10572</v>
      </c>
      <c r="BG156" s="12">
        <v>10759</v>
      </c>
      <c r="BH156" s="12">
        <v>8512</v>
      </c>
      <c r="BI156" s="12">
        <v>11513</v>
      </c>
      <c r="BJ156" s="12">
        <v>11056</v>
      </c>
      <c r="BK156" s="12">
        <v>8320</v>
      </c>
      <c r="BL156" s="12">
        <v>10368</v>
      </c>
      <c r="BM156" s="12">
        <v>17849</v>
      </c>
      <c r="BN156" s="12">
        <v>12438</v>
      </c>
      <c r="BO156" s="12">
        <v>18729</v>
      </c>
      <c r="BP156" s="12">
        <v>19265</v>
      </c>
      <c r="BQ156" s="12">
        <v>15532</v>
      </c>
      <c r="BR156" s="12">
        <v>15819</v>
      </c>
      <c r="BS156" s="12">
        <v>4423</v>
      </c>
      <c r="BT156" s="12">
        <v>18632</v>
      </c>
      <c r="BU156" s="12">
        <v>18437</v>
      </c>
      <c r="BV156" s="12">
        <v>12535</v>
      </c>
      <c r="BW156" s="12">
        <v>21282</v>
      </c>
      <c r="BX156" s="12">
        <v>12758</v>
      </c>
      <c r="BY156" s="12">
        <v>14978</v>
      </c>
      <c r="BZ156" s="12">
        <v>26165</v>
      </c>
      <c r="CA156" s="12">
        <v>16336</v>
      </c>
      <c r="CB156" s="12">
        <v>14067</v>
      </c>
      <c r="CC156" s="12">
        <v>2423</v>
      </c>
      <c r="CD156" s="12">
        <v>12312</v>
      </c>
      <c r="CE156" s="12">
        <v>12988</v>
      </c>
      <c r="CF156" s="12">
        <v>16328</v>
      </c>
      <c r="CG156" s="12">
        <v>15167</v>
      </c>
      <c r="CH156" s="12">
        <v>5123</v>
      </c>
      <c r="CI156" s="12">
        <v>16309</v>
      </c>
      <c r="CJ156" s="12">
        <v>18658</v>
      </c>
      <c r="CK156" s="12">
        <v>18654</v>
      </c>
      <c r="CL156" s="12">
        <v>11934</v>
      </c>
      <c r="CM156" s="12">
        <v>16732</v>
      </c>
      <c r="CN156" s="12">
        <v>2523</v>
      </c>
      <c r="CO156" s="12">
        <v>14502</v>
      </c>
      <c r="CP156" s="12">
        <v>10339</v>
      </c>
      <c r="CQ156" s="12">
        <v>10498</v>
      </c>
      <c r="CR156" s="12">
        <v>16411</v>
      </c>
      <c r="CS156" s="12">
        <v>10346</v>
      </c>
      <c r="CT156" s="12">
        <v>24228</v>
      </c>
      <c r="CU156" s="12">
        <v>14123</v>
      </c>
      <c r="CV156" s="12">
        <v>15369</v>
      </c>
      <c r="CW156" s="12">
        <v>11702</v>
      </c>
      <c r="CX156" s="12">
        <v>15975</v>
      </c>
      <c r="CY156" s="12">
        <v>7723</v>
      </c>
      <c r="CZ156" s="12">
        <v>12428</v>
      </c>
      <c r="DA156" s="12">
        <v>8817</v>
      </c>
      <c r="DB156" s="12">
        <v>6823</v>
      </c>
      <c r="DC156" s="12">
        <v>9294</v>
      </c>
      <c r="DD156" s="12">
        <v>2723</v>
      </c>
      <c r="DE156" s="12">
        <v>10981</v>
      </c>
      <c r="DF156" s="12">
        <v>8912</v>
      </c>
      <c r="DG156" s="12">
        <v>10586</v>
      </c>
      <c r="DH156" s="12">
        <v>1018</v>
      </c>
      <c r="DI156" s="12">
        <v>9332</v>
      </c>
      <c r="DJ156" s="12">
        <v>9978</v>
      </c>
    </row>
    <row r="157" spans="1:114" x14ac:dyDescent="0.25">
      <c r="A157" s="12">
        <v>1952</v>
      </c>
      <c r="B157" s="12" t="s">
        <v>2292</v>
      </c>
      <c r="C157" s="12" t="s">
        <v>2293</v>
      </c>
      <c r="D157" s="12" t="s">
        <v>134</v>
      </c>
      <c r="E157" s="12" t="s">
        <v>3963</v>
      </c>
      <c r="F157" s="12" t="s">
        <v>129</v>
      </c>
      <c r="G157" s="12" t="s">
        <v>3964</v>
      </c>
      <c r="H157" s="12" t="s">
        <v>3965</v>
      </c>
      <c r="I157" s="12" t="s">
        <v>133</v>
      </c>
      <c r="J157" s="12">
        <v>145.12219999999999</v>
      </c>
      <c r="K157" s="12">
        <v>1</v>
      </c>
      <c r="L157" s="12">
        <v>998.3</v>
      </c>
      <c r="M157" s="12" t="s">
        <v>134</v>
      </c>
      <c r="N157" s="12">
        <v>0.89439999999999997</v>
      </c>
      <c r="O157" s="12">
        <v>3642</v>
      </c>
      <c r="P157" s="12">
        <v>1061</v>
      </c>
      <c r="Q157" s="12">
        <v>3036</v>
      </c>
      <c r="R157" s="12">
        <v>2694</v>
      </c>
      <c r="S157" s="12">
        <v>6861</v>
      </c>
      <c r="T157" s="12">
        <v>2053</v>
      </c>
      <c r="U157" s="12">
        <v>2358</v>
      </c>
      <c r="V157" s="12">
        <v>1904</v>
      </c>
      <c r="W157" s="12">
        <v>2038</v>
      </c>
      <c r="X157" s="12">
        <v>3540</v>
      </c>
      <c r="Y157" s="12">
        <v>5021</v>
      </c>
      <c r="Z157" s="12">
        <v>62533</v>
      </c>
      <c r="AA157" s="12">
        <v>2520</v>
      </c>
      <c r="AB157" s="12">
        <v>2366</v>
      </c>
      <c r="AC157" s="12">
        <v>2563</v>
      </c>
      <c r="AD157" s="12">
        <v>2739</v>
      </c>
      <c r="AE157" s="12">
        <v>2785</v>
      </c>
      <c r="AF157" s="12">
        <v>2518</v>
      </c>
      <c r="AG157" s="12">
        <v>2651</v>
      </c>
      <c r="AH157" s="12">
        <v>2271</v>
      </c>
      <c r="AI157" s="12">
        <v>1825</v>
      </c>
      <c r="AJ157" s="12">
        <v>2205</v>
      </c>
      <c r="AK157" s="12">
        <v>2078</v>
      </c>
      <c r="AL157" s="12">
        <v>4251</v>
      </c>
      <c r="AM157" s="12">
        <v>2258</v>
      </c>
      <c r="AN157" s="12">
        <v>3906</v>
      </c>
      <c r="AO157" s="12">
        <v>2053</v>
      </c>
      <c r="AP157" s="12">
        <v>1943</v>
      </c>
      <c r="AQ157" s="12">
        <v>2762</v>
      </c>
      <c r="AR157" s="12">
        <v>2209</v>
      </c>
      <c r="AS157" s="12">
        <v>1971</v>
      </c>
      <c r="AT157" s="12">
        <v>2317</v>
      </c>
      <c r="AU157" s="12">
        <v>3283</v>
      </c>
      <c r="AV157" s="12">
        <v>2808</v>
      </c>
      <c r="AW157" s="12">
        <v>2333</v>
      </c>
      <c r="AX157" s="12">
        <v>2613</v>
      </c>
      <c r="AY157" s="12">
        <v>2348</v>
      </c>
      <c r="AZ157" s="12">
        <v>2577</v>
      </c>
      <c r="BA157" s="12">
        <v>2355</v>
      </c>
      <c r="BB157" s="12">
        <v>4385</v>
      </c>
      <c r="BC157" s="12">
        <v>2573</v>
      </c>
      <c r="BD157" s="12">
        <v>2855</v>
      </c>
      <c r="BE157" s="12">
        <v>2942</v>
      </c>
      <c r="BF157" s="12">
        <v>2179</v>
      </c>
      <c r="BG157" s="12">
        <v>2383</v>
      </c>
      <c r="BH157" s="12">
        <v>2375</v>
      </c>
      <c r="BI157" s="12">
        <v>3410</v>
      </c>
      <c r="BJ157" s="12">
        <v>2134</v>
      </c>
      <c r="BK157" s="12">
        <v>2411</v>
      </c>
      <c r="BL157" s="12">
        <v>1871</v>
      </c>
      <c r="BM157" s="12">
        <v>2822</v>
      </c>
      <c r="BN157" s="12">
        <v>2751</v>
      </c>
      <c r="BO157" s="12">
        <v>2625</v>
      </c>
      <c r="BP157" s="12">
        <v>2834</v>
      </c>
      <c r="BQ157" s="12">
        <v>2231</v>
      </c>
      <c r="BR157" s="12">
        <v>1855</v>
      </c>
      <c r="BS157" s="12">
        <v>1021</v>
      </c>
      <c r="BT157" s="12">
        <v>1785</v>
      </c>
      <c r="BU157" s="12">
        <v>3235</v>
      </c>
      <c r="BV157" s="12">
        <v>1201</v>
      </c>
      <c r="BW157" s="12">
        <v>2013</v>
      </c>
      <c r="BX157" s="12">
        <v>2838</v>
      </c>
      <c r="BY157" s="12">
        <v>2499</v>
      </c>
      <c r="BZ157" s="12">
        <v>2472</v>
      </c>
      <c r="CA157" s="12">
        <v>2453</v>
      </c>
      <c r="CB157" s="12">
        <v>2413</v>
      </c>
      <c r="CC157" s="12">
        <v>6641</v>
      </c>
      <c r="CD157" s="12">
        <v>2825</v>
      </c>
      <c r="CE157" s="12">
        <v>2586</v>
      </c>
      <c r="CF157" s="12">
        <v>3188</v>
      </c>
      <c r="CG157" s="12">
        <v>3019</v>
      </c>
      <c r="CH157" s="12">
        <v>2189</v>
      </c>
      <c r="CI157" s="12">
        <v>2562</v>
      </c>
      <c r="CJ157" s="12">
        <v>3187</v>
      </c>
      <c r="CK157" s="12">
        <v>5090</v>
      </c>
      <c r="CL157" s="12">
        <v>2525</v>
      </c>
      <c r="CM157" s="12">
        <v>2081</v>
      </c>
      <c r="CN157" s="12">
        <v>2185</v>
      </c>
      <c r="CO157" s="12">
        <v>2297</v>
      </c>
      <c r="CP157" s="12">
        <v>2566</v>
      </c>
      <c r="CQ157" s="12">
        <v>2381</v>
      </c>
      <c r="CR157" s="12">
        <v>4423</v>
      </c>
      <c r="CS157" s="12">
        <v>2212</v>
      </c>
      <c r="CT157" s="12">
        <v>3523</v>
      </c>
      <c r="CU157" s="12">
        <v>2405</v>
      </c>
      <c r="CV157" s="12">
        <v>3572</v>
      </c>
      <c r="CW157" s="12">
        <v>2775</v>
      </c>
      <c r="CX157" s="12">
        <v>3409</v>
      </c>
      <c r="CY157" s="12">
        <v>1745</v>
      </c>
      <c r="CZ157" s="12">
        <v>3782</v>
      </c>
      <c r="DA157" s="12">
        <v>2681</v>
      </c>
      <c r="DB157" s="12">
        <v>1052</v>
      </c>
      <c r="DC157" s="12">
        <v>2340</v>
      </c>
      <c r="DD157" s="12">
        <v>3395</v>
      </c>
      <c r="DE157" s="12">
        <v>2396</v>
      </c>
      <c r="DF157" s="12">
        <v>2569</v>
      </c>
      <c r="DG157" s="12">
        <v>4145</v>
      </c>
      <c r="DH157" s="12">
        <v>2895</v>
      </c>
      <c r="DI157" s="12">
        <v>6961</v>
      </c>
      <c r="DJ157" s="12">
        <v>2249</v>
      </c>
    </row>
    <row r="158" spans="1:114" x14ac:dyDescent="0.25">
      <c r="A158" s="12">
        <v>2829</v>
      </c>
      <c r="B158" s="12" t="s">
        <v>2311</v>
      </c>
      <c r="C158" s="12" t="s">
        <v>2312</v>
      </c>
      <c r="D158" s="12" t="s">
        <v>2309</v>
      </c>
      <c r="E158" s="12" t="s">
        <v>3963</v>
      </c>
      <c r="F158" s="12" t="s">
        <v>129</v>
      </c>
      <c r="G158" s="12" t="s">
        <v>3964</v>
      </c>
      <c r="H158" s="12" t="s">
        <v>3965</v>
      </c>
      <c r="I158" s="12" t="s">
        <v>133</v>
      </c>
      <c r="J158" s="12">
        <v>175.09620000000001</v>
      </c>
      <c r="K158" s="12">
        <v>1.7</v>
      </c>
      <c r="L158" s="12">
        <v>787.2</v>
      </c>
      <c r="M158" s="12" t="s">
        <v>134</v>
      </c>
      <c r="N158" s="12">
        <v>0.92520000000000002</v>
      </c>
      <c r="O158" s="12">
        <v>1701</v>
      </c>
      <c r="P158" s="12">
        <v>2521</v>
      </c>
      <c r="Q158" s="12">
        <v>2761</v>
      </c>
      <c r="R158" s="12">
        <v>311</v>
      </c>
      <c r="S158" s="12">
        <v>247</v>
      </c>
      <c r="T158" s="12">
        <v>626</v>
      </c>
      <c r="U158" s="12">
        <v>568</v>
      </c>
      <c r="V158" s="12">
        <v>2234</v>
      </c>
      <c r="W158" s="12">
        <v>436</v>
      </c>
      <c r="X158" s="12">
        <v>508</v>
      </c>
      <c r="Y158" s="12">
        <v>277</v>
      </c>
      <c r="Z158" s="12">
        <v>273</v>
      </c>
      <c r="AA158" s="12">
        <v>531</v>
      </c>
      <c r="AB158" s="12">
        <v>1464</v>
      </c>
      <c r="AC158" s="12">
        <v>1025</v>
      </c>
      <c r="AD158" s="12">
        <v>372</v>
      </c>
      <c r="AE158" s="12">
        <v>767</v>
      </c>
      <c r="AF158" s="12">
        <v>736</v>
      </c>
      <c r="AG158" s="12">
        <v>457</v>
      </c>
      <c r="AH158" s="12">
        <v>1621</v>
      </c>
      <c r="AI158" s="12">
        <v>295557</v>
      </c>
      <c r="AJ158" s="12">
        <v>1109</v>
      </c>
      <c r="AK158" s="12">
        <v>253</v>
      </c>
      <c r="AL158" s="12">
        <v>314</v>
      </c>
      <c r="AM158" s="12">
        <v>384</v>
      </c>
      <c r="AN158" s="12">
        <v>286</v>
      </c>
      <c r="AO158" s="12">
        <v>262</v>
      </c>
      <c r="AP158" s="12">
        <v>229</v>
      </c>
      <c r="AQ158" s="12">
        <v>1171</v>
      </c>
      <c r="AR158" s="12">
        <v>383</v>
      </c>
      <c r="AS158" s="12">
        <v>1281</v>
      </c>
      <c r="AT158" s="12">
        <v>573</v>
      </c>
      <c r="AU158" s="12">
        <v>236</v>
      </c>
      <c r="AV158" s="12">
        <v>1401</v>
      </c>
      <c r="AW158" s="12">
        <v>416</v>
      </c>
      <c r="AX158" s="12">
        <v>337</v>
      </c>
      <c r="AY158" s="12">
        <v>858</v>
      </c>
      <c r="AZ158" s="12">
        <v>230</v>
      </c>
      <c r="BA158" s="12">
        <v>483</v>
      </c>
      <c r="BB158" s="12">
        <v>486</v>
      </c>
      <c r="BC158" s="12">
        <v>380</v>
      </c>
      <c r="BD158" s="12">
        <v>284</v>
      </c>
      <c r="BE158" s="12">
        <v>711</v>
      </c>
      <c r="BF158" s="12">
        <v>372</v>
      </c>
      <c r="BG158" s="12">
        <v>415</v>
      </c>
      <c r="BH158" s="12">
        <v>358</v>
      </c>
      <c r="BI158" s="12">
        <v>253</v>
      </c>
      <c r="BJ158" s="12">
        <v>463</v>
      </c>
      <c r="BK158" s="12">
        <v>331</v>
      </c>
      <c r="BL158" s="12">
        <v>356</v>
      </c>
      <c r="BM158" s="12">
        <v>709</v>
      </c>
      <c r="BN158" s="12">
        <v>318</v>
      </c>
      <c r="BO158" s="12">
        <v>430</v>
      </c>
      <c r="BP158" s="12">
        <v>631</v>
      </c>
      <c r="BQ158" s="12">
        <v>565</v>
      </c>
      <c r="BR158" s="12">
        <v>906</v>
      </c>
      <c r="BS158" s="12">
        <v>645</v>
      </c>
      <c r="BT158" s="12">
        <v>567</v>
      </c>
      <c r="BU158" s="12">
        <v>568</v>
      </c>
      <c r="BV158" s="12">
        <v>458</v>
      </c>
      <c r="BW158" s="12">
        <v>758</v>
      </c>
      <c r="BX158" s="12">
        <v>1821</v>
      </c>
      <c r="BY158" s="12">
        <v>601</v>
      </c>
      <c r="BZ158" s="12">
        <v>301</v>
      </c>
      <c r="CA158" s="12">
        <v>592</v>
      </c>
      <c r="CB158" s="12">
        <v>2525</v>
      </c>
      <c r="CC158" s="12">
        <v>1117</v>
      </c>
      <c r="CD158" s="12">
        <v>293</v>
      </c>
      <c r="CE158" s="12">
        <v>1836</v>
      </c>
      <c r="CF158" s="12">
        <v>533</v>
      </c>
      <c r="CG158" s="12">
        <v>343</v>
      </c>
      <c r="CH158" s="12">
        <v>373</v>
      </c>
      <c r="CI158" s="12">
        <v>273</v>
      </c>
      <c r="CJ158" s="12">
        <v>413</v>
      </c>
      <c r="CK158" s="12">
        <v>253</v>
      </c>
      <c r="CL158" s="12">
        <v>514</v>
      </c>
      <c r="CM158" s="12">
        <v>654</v>
      </c>
      <c r="CN158" s="12">
        <v>594</v>
      </c>
      <c r="CO158" s="12">
        <v>1354</v>
      </c>
      <c r="CP158" s="12">
        <v>271</v>
      </c>
      <c r="CQ158" s="12">
        <v>625</v>
      </c>
      <c r="CR158" s="12">
        <v>552</v>
      </c>
      <c r="CS158" s="12">
        <v>368</v>
      </c>
      <c r="CT158" s="12">
        <v>307</v>
      </c>
      <c r="CU158" s="12">
        <v>470</v>
      </c>
      <c r="CV158" s="12">
        <v>1445</v>
      </c>
      <c r="CW158" s="12">
        <v>2158</v>
      </c>
      <c r="CX158" s="12">
        <v>351</v>
      </c>
      <c r="CY158" s="12">
        <v>523</v>
      </c>
      <c r="CZ158" s="12">
        <v>465</v>
      </c>
      <c r="DA158" s="12">
        <v>346</v>
      </c>
      <c r="DB158" s="12">
        <v>271</v>
      </c>
      <c r="DC158" s="12">
        <v>354</v>
      </c>
      <c r="DD158" s="12">
        <v>2945</v>
      </c>
      <c r="DE158" s="12">
        <v>908</v>
      </c>
      <c r="DF158" s="12">
        <v>2315</v>
      </c>
      <c r="DG158" s="12">
        <v>663</v>
      </c>
      <c r="DH158" s="12">
        <v>575</v>
      </c>
      <c r="DI158" s="12">
        <v>1444</v>
      </c>
      <c r="DJ158" s="12">
        <v>715</v>
      </c>
    </row>
    <row r="159" spans="1:114" x14ac:dyDescent="0.25">
      <c r="A159" s="12">
        <v>2975</v>
      </c>
      <c r="B159" s="12" t="s">
        <v>2325</v>
      </c>
      <c r="C159" s="12" t="s">
        <v>2326</v>
      </c>
      <c r="D159" s="12" t="s">
        <v>2323</v>
      </c>
      <c r="E159" s="12" t="s">
        <v>3963</v>
      </c>
      <c r="F159" s="12" t="s">
        <v>129</v>
      </c>
      <c r="G159" s="12" t="s">
        <v>3964</v>
      </c>
      <c r="H159" s="12" t="s">
        <v>3965</v>
      </c>
      <c r="I159" s="12" t="s">
        <v>133</v>
      </c>
      <c r="J159" s="12">
        <v>180.0652</v>
      </c>
      <c r="K159" s="12">
        <v>1.8</v>
      </c>
      <c r="L159" s="12">
        <v>380.3</v>
      </c>
      <c r="M159" s="12" t="s">
        <v>134</v>
      </c>
      <c r="N159" s="12">
        <v>0.91069999999999995</v>
      </c>
      <c r="O159" s="12">
        <v>1441</v>
      </c>
      <c r="P159" s="12">
        <v>782</v>
      </c>
      <c r="Q159" s="12">
        <v>532</v>
      </c>
      <c r="R159" s="12">
        <v>382</v>
      </c>
      <c r="S159" s="12">
        <v>722</v>
      </c>
      <c r="T159" s="12">
        <v>1292</v>
      </c>
      <c r="U159" s="12">
        <v>2674</v>
      </c>
      <c r="V159" s="12">
        <v>1021</v>
      </c>
      <c r="W159" s="12">
        <v>982</v>
      </c>
      <c r="X159" s="12">
        <v>472</v>
      </c>
      <c r="Y159" s="12">
        <v>223</v>
      </c>
      <c r="Z159" s="12">
        <v>789</v>
      </c>
      <c r="AA159" s="12">
        <v>302</v>
      </c>
      <c r="AB159" s="12">
        <v>201</v>
      </c>
      <c r="AC159" s="12">
        <v>1524</v>
      </c>
      <c r="AD159" s="12">
        <v>1802</v>
      </c>
      <c r="AE159" s="12">
        <v>24747</v>
      </c>
      <c r="AF159" s="12">
        <v>1432</v>
      </c>
      <c r="AG159" s="12">
        <v>1532</v>
      </c>
      <c r="AH159" s="12">
        <v>1024</v>
      </c>
      <c r="AI159" s="12">
        <v>556</v>
      </c>
      <c r="AJ159" s="12">
        <v>3021</v>
      </c>
      <c r="AK159" s="12">
        <v>2102</v>
      </c>
      <c r="AL159" s="12">
        <v>1205</v>
      </c>
      <c r="AM159" s="12">
        <v>758</v>
      </c>
      <c r="AN159" s="12">
        <v>2031</v>
      </c>
      <c r="AO159" s="12">
        <v>1254</v>
      </c>
      <c r="AP159" s="12">
        <v>1825</v>
      </c>
      <c r="AQ159" s="12">
        <v>1103</v>
      </c>
      <c r="AR159" s="12">
        <v>1465</v>
      </c>
      <c r="AS159" s="12">
        <v>2001</v>
      </c>
      <c r="AT159" s="12">
        <v>789</v>
      </c>
      <c r="AU159" s="12">
        <v>995</v>
      </c>
      <c r="AV159" s="12">
        <v>1702</v>
      </c>
      <c r="AW159" s="12">
        <v>1866</v>
      </c>
      <c r="AX159" s="12">
        <v>2354</v>
      </c>
      <c r="AY159" s="12">
        <v>990</v>
      </c>
      <c r="AZ159" s="12">
        <v>596</v>
      </c>
      <c r="BA159" s="12">
        <v>1203</v>
      </c>
      <c r="BB159" s="12">
        <v>654</v>
      </c>
      <c r="BC159" s="12">
        <v>2952</v>
      </c>
      <c r="BD159" s="12">
        <v>1302</v>
      </c>
      <c r="BE159" s="12">
        <v>658</v>
      </c>
      <c r="BF159" s="12">
        <v>1802</v>
      </c>
      <c r="BG159" s="12">
        <v>506</v>
      </c>
      <c r="BH159" s="12">
        <v>3302</v>
      </c>
      <c r="BI159" s="12">
        <v>689</v>
      </c>
      <c r="BJ159" s="12">
        <v>536</v>
      </c>
      <c r="BK159" s="12">
        <v>654</v>
      </c>
      <c r="BL159" s="12">
        <v>1624</v>
      </c>
      <c r="BM159" s="12">
        <v>1202</v>
      </c>
      <c r="BN159" s="12">
        <v>589</v>
      </c>
      <c r="BO159" s="12">
        <v>30247</v>
      </c>
      <c r="BP159" s="12">
        <v>325</v>
      </c>
      <c r="BQ159" s="12">
        <v>968</v>
      </c>
      <c r="BR159" s="12">
        <v>652</v>
      </c>
      <c r="BS159" s="12">
        <v>222</v>
      </c>
      <c r="BT159" s="12">
        <v>548</v>
      </c>
      <c r="BU159" s="12">
        <v>658</v>
      </c>
      <c r="BV159" s="12">
        <v>1025</v>
      </c>
      <c r="BW159" s="12">
        <v>906</v>
      </c>
      <c r="BX159" s="12">
        <v>820</v>
      </c>
      <c r="BY159" s="12">
        <v>564</v>
      </c>
      <c r="BZ159" s="12">
        <v>336</v>
      </c>
      <c r="CA159" s="12">
        <v>445</v>
      </c>
      <c r="CB159" s="12">
        <v>2001</v>
      </c>
      <c r="CC159" s="12">
        <v>300</v>
      </c>
      <c r="CD159" s="12">
        <v>353</v>
      </c>
      <c r="CE159" s="12">
        <v>1163</v>
      </c>
      <c r="CF159" s="12">
        <v>311</v>
      </c>
      <c r="CG159" s="12">
        <v>540</v>
      </c>
      <c r="CH159" s="12">
        <v>475</v>
      </c>
      <c r="CI159" s="12">
        <v>938</v>
      </c>
      <c r="CJ159" s="12">
        <v>766</v>
      </c>
      <c r="CK159" s="12">
        <v>812</v>
      </c>
      <c r="CL159" s="12">
        <v>1556</v>
      </c>
      <c r="CM159" s="12">
        <v>552</v>
      </c>
      <c r="CN159" s="12">
        <v>368</v>
      </c>
      <c r="CO159" s="12">
        <v>160</v>
      </c>
      <c r="CP159" s="12">
        <v>761</v>
      </c>
      <c r="CQ159" s="12">
        <v>554</v>
      </c>
      <c r="CR159" s="12">
        <v>734</v>
      </c>
      <c r="CS159" s="12">
        <v>524</v>
      </c>
      <c r="CT159" s="12">
        <v>754</v>
      </c>
      <c r="CU159" s="12">
        <v>214</v>
      </c>
      <c r="CV159" s="12">
        <v>1164</v>
      </c>
      <c r="CW159" s="12">
        <v>1245</v>
      </c>
      <c r="CX159" s="12">
        <v>1775</v>
      </c>
      <c r="CY159" s="12">
        <v>1703</v>
      </c>
      <c r="CZ159" s="12">
        <v>545</v>
      </c>
      <c r="DA159" s="12">
        <v>685</v>
      </c>
      <c r="DB159" s="12">
        <v>1954</v>
      </c>
      <c r="DC159" s="12">
        <v>325</v>
      </c>
      <c r="DD159" s="12">
        <v>1147</v>
      </c>
      <c r="DE159" s="12">
        <v>265</v>
      </c>
      <c r="DF159" s="12">
        <v>415</v>
      </c>
      <c r="DG159" s="12">
        <v>2635</v>
      </c>
      <c r="DH159" s="12">
        <v>245</v>
      </c>
      <c r="DI159" s="12">
        <v>265</v>
      </c>
      <c r="DJ159" s="12">
        <v>2854</v>
      </c>
    </row>
    <row r="160" spans="1:114" x14ac:dyDescent="0.25">
      <c r="A160" s="12">
        <v>4890</v>
      </c>
      <c r="B160" s="12" t="s">
        <v>2346</v>
      </c>
      <c r="C160" s="12" t="s">
        <v>2347</v>
      </c>
      <c r="D160" s="12" t="s">
        <v>134</v>
      </c>
      <c r="E160" s="12" t="s">
        <v>3963</v>
      </c>
      <c r="F160" s="12" t="s">
        <v>129</v>
      </c>
      <c r="G160" s="12" t="s">
        <v>3964</v>
      </c>
      <c r="H160" s="12" t="s">
        <v>3965</v>
      </c>
      <c r="I160" s="12" t="s">
        <v>133</v>
      </c>
      <c r="J160" s="12">
        <v>247.12909999999999</v>
      </c>
      <c r="K160" s="12">
        <v>1</v>
      </c>
      <c r="L160" s="12">
        <v>209.9</v>
      </c>
      <c r="M160" s="12" t="s">
        <v>134</v>
      </c>
      <c r="N160" s="12">
        <v>0.88400000000000001</v>
      </c>
      <c r="O160" s="12">
        <v>3773</v>
      </c>
      <c r="P160" s="12">
        <v>2421</v>
      </c>
      <c r="Q160" s="12">
        <v>4260</v>
      </c>
      <c r="R160" s="12">
        <v>3252</v>
      </c>
      <c r="S160" s="12">
        <v>1112</v>
      </c>
      <c r="T160" s="12">
        <v>2531</v>
      </c>
      <c r="U160" s="12">
        <v>3002</v>
      </c>
      <c r="V160" s="12">
        <v>2882</v>
      </c>
      <c r="W160" s="12">
        <v>2778</v>
      </c>
      <c r="X160" s="12">
        <v>4496</v>
      </c>
      <c r="Y160" s="12">
        <v>7121</v>
      </c>
      <c r="Z160" s="12">
        <v>3350</v>
      </c>
      <c r="AA160" s="12">
        <v>5119</v>
      </c>
      <c r="AB160" s="12">
        <v>5749</v>
      </c>
      <c r="AC160" s="12">
        <v>2557</v>
      </c>
      <c r="AD160" s="12">
        <v>5069</v>
      </c>
      <c r="AE160" s="12">
        <v>4844</v>
      </c>
      <c r="AF160" s="12">
        <v>2529</v>
      </c>
      <c r="AG160" s="12">
        <v>2699</v>
      </c>
      <c r="AH160" s="12">
        <v>3927</v>
      </c>
      <c r="AI160" s="12">
        <v>3898</v>
      </c>
      <c r="AJ160" s="12">
        <v>5132</v>
      </c>
      <c r="AK160" s="12">
        <v>5104</v>
      </c>
      <c r="AL160" s="12">
        <v>2014</v>
      </c>
      <c r="AM160" s="12">
        <v>3998</v>
      </c>
      <c r="AN160" s="12">
        <v>4257</v>
      </c>
      <c r="AO160" s="12">
        <v>2452</v>
      </c>
      <c r="AP160" s="12">
        <v>3361</v>
      </c>
      <c r="AQ160" s="12">
        <v>3623</v>
      </c>
      <c r="AR160" s="12">
        <v>2689</v>
      </c>
      <c r="AS160" s="12">
        <v>3767</v>
      </c>
      <c r="AT160" s="12">
        <v>3425</v>
      </c>
      <c r="AU160" s="12">
        <v>3079</v>
      </c>
      <c r="AV160" s="12">
        <v>2291</v>
      </c>
      <c r="AW160" s="12">
        <v>3819</v>
      </c>
      <c r="AX160" s="12">
        <v>2446</v>
      </c>
      <c r="AY160" s="12">
        <v>3041</v>
      </c>
      <c r="AZ160" s="12">
        <v>2042</v>
      </c>
      <c r="BA160" s="12">
        <v>2857</v>
      </c>
      <c r="BB160" s="12">
        <v>4072</v>
      </c>
      <c r="BC160" s="12">
        <v>3931</v>
      </c>
      <c r="BD160" s="12">
        <v>3584</v>
      </c>
      <c r="BE160" s="12">
        <v>3610</v>
      </c>
      <c r="BF160" s="12">
        <v>3253</v>
      </c>
      <c r="BG160" s="12">
        <v>2512</v>
      </c>
      <c r="BH160" s="12">
        <v>3176</v>
      </c>
      <c r="BI160" s="12">
        <v>2365</v>
      </c>
      <c r="BJ160" s="12">
        <v>2592</v>
      </c>
      <c r="BK160" s="12">
        <v>3999</v>
      </c>
      <c r="BL160" s="12">
        <v>1915</v>
      </c>
      <c r="BM160" s="12">
        <v>3773</v>
      </c>
      <c r="BN160" s="12">
        <v>2609</v>
      </c>
      <c r="BO160" s="12">
        <v>3814</v>
      </c>
      <c r="BP160" s="12">
        <v>5718</v>
      </c>
      <c r="BQ160" s="12">
        <v>2699</v>
      </c>
      <c r="BR160" s="12">
        <v>3082</v>
      </c>
      <c r="BS160" s="12">
        <v>2894</v>
      </c>
      <c r="BT160" s="12">
        <v>5140</v>
      </c>
      <c r="BU160" s="12">
        <v>4721</v>
      </c>
      <c r="BV160" s="12">
        <v>5162</v>
      </c>
      <c r="BW160" s="12">
        <v>4337</v>
      </c>
      <c r="BX160" s="12">
        <v>3255</v>
      </c>
      <c r="BY160" s="12">
        <v>5036</v>
      </c>
      <c r="BZ160" s="12">
        <v>5692</v>
      </c>
      <c r="CA160" s="12">
        <v>2182</v>
      </c>
      <c r="CB160" s="12">
        <v>3961</v>
      </c>
      <c r="CC160" s="12">
        <v>4217</v>
      </c>
      <c r="CD160" s="12">
        <v>2141</v>
      </c>
      <c r="CE160" s="12">
        <v>2040</v>
      </c>
      <c r="CF160" s="12">
        <v>5250</v>
      </c>
      <c r="CG160" s="12">
        <v>3698</v>
      </c>
      <c r="CH160" s="12">
        <v>4067</v>
      </c>
      <c r="CI160" s="12">
        <v>4773</v>
      </c>
      <c r="CJ160" s="12">
        <v>11453</v>
      </c>
      <c r="CK160" s="12">
        <v>6009</v>
      </c>
      <c r="CL160" s="12">
        <v>2958</v>
      </c>
      <c r="CM160" s="12">
        <v>3559</v>
      </c>
      <c r="CN160" s="12">
        <v>7852</v>
      </c>
      <c r="CO160" s="12">
        <v>3954</v>
      </c>
      <c r="CP160" s="12">
        <v>5412</v>
      </c>
      <c r="CQ160" s="12">
        <v>3248</v>
      </c>
      <c r="CR160" s="12">
        <v>7684</v>
      </c>
      <c r="CS160" s="12">
        <v>2968</v>
      </c>
      <c r="CT160" s="12">
        <v>4039</v>
      </c>
      <c r="CU160" s="12">
        <v>3734</v>
      </c>
      <c r="CV160" s="12">
        <v>2618</v>
      </c>
      <c r="CW160" s="12">
        <v>4078</v>
      </c>
      <c r="CX160" s="12">
        <v>4615</v>
      </c>
      <c r="CY160" s="12">
        <v>3128</v>
      </c>
      <c r="CZ160" s="12">
        <v>3961</v>
      </c>
      <c r="DA160" s="12">
        <v>4285</v>
      </c>
      <c r="DB160" s="12">
        <v>955</v>
      </c>
      <c r="DC160" s="12">
        <v>2686</v>
      </c>
      <c r="DD160" s="12">
        <v>1875</v>
      </c>
      <c r="DE160" s="12">
        <v>3916</v>
      </c>
      <c r="DF160" s="12">
        <v>2964</v>
      </c>
      <c r="DG160" s="12">
        <v>2725</v>
      </c>
      <c r="DH160" s="12">
        <v>4112</v>
      </c>
      <c r="DI160" s="12">
        <v>2669</v>
      </c>
      <c r="DJ160" s="12">
        <v>2197</v>
      </c>
    </row>
    <row r="161" spans="1:114" x14ac:dyDescent="0.25">
      <c r="A161" s="12" t="s">
        <v>2410</v>
      </c>
      <c r="B161" s="12" t="s">
        <v>2412</v>
      </c>
      <c r="C161" s="12" t="s">
        <v>2413</v>
      </c>
      <c r="D161" s="12" t="s">
        <v>134</v>
      </c>
      <c r="E161" s="12" t="s">
        <v>3963</v>
      </c>
      <c r="F161" s="12" t="s">
        <v>129</v>
      </c>
      <c r="G161" s="12" t="s">
        <v>3964</v>
      </c>
      <c r="H161" s="12" t="s">
        <v>3965</v>
      </c>
      <c r="I161" s="12" t="s">
        <v>133</v>
      </c>
      <c r="J161" s="12">
        <v>734.56880000000001</v>
      </c>
      <c r="K161" s="12">
        <v>0.8</v>
      </c>
      <c r="L161" s="12">
        <v>1171</v>
      </c>
      <c r="M161" s="12" t="s">
        <v>134</v>
      </c>
      <c r="N161" s="12">
        <v>0.88029999999999997</v>
      </c>
      <c r="O161" s="12">
        <v>2198</v>
      </c>
      <c r="P161" s="12">
        <v>49197</v>
      </c>
      <c r="Q161" s="12">
        <v>2182</v>
      </c>
      <c r="R161" s="12">
        <v>3973</v>
      </c>
      <c r="S161" s="12">
        <v>6049</v>
      </c>
      <c r="T161" s="12">
        <v>1910</v>
      </c>
      <c r="U161" s="12">
        <v>2206</v>
      </c>
      <c r="V161" s="12">
        <v>2424</v>
      </c>
      <c r="W161" s="12">
        <v>2834</v>
      </c>
      <c r="X161" s="12">
        <v>2407</v>
      </c>
      <c r="Y161" s="12">
        <v>11082</v>
      </c>
      <c r="Z161" s="12">
        <v>2946</v>
      </c>
      <c r="AA161" s="12">
        <v>4118</v>
      </c>
      <c r="AB161" s="12">
        <v>2645</v>
      </c>
      <c r="AC161" s="12">
        <v>19811</v>
      </c>
      <c r="AD161" s="12">
        <v>19981</v>
      </c>
      <c r="AE161" s="12">
        <v>2436</v>
      </c>
      <c r="AF161" s="12">
        <v>2781</v>
      </c>
      <c r="AG161" s="12">
        <v>3083</v>
      </c>
      <c r="AH161" s="12">
        <v>3309</v>
      </c>
      <c r="AI161" s="12">
        <v>15885</v>
      </c>
      <c r="AJ161" s="12">
        <v>2780</v>
      </c>
      <c r="AK161" s="12">
        <v>1942</v>
      </c>
      <c r="AL161" s="12">
        <v>1425</v>
      </c>
      <c r="AM161" s="12">
        <v>4277</v>
      </c>
      <c r="AN161" s="12">
        <v>3167</v>
      </c>
      <c r="AO161" s="12">
        <v>2005</v>
      </c>
      <c r="AP161" s="12">
        <v>2058</v>
      </c>
      <c r="AQ161" s="12">
        <v>2262</v>
      </c>
      <c r="AR161" s="12">
        <v>2880</v>
      </c>
      <c r="AS161" s="12">
        <v>2098</v>
      </c>
      <c r="AT161" s="12">
        <v>2033</v>
      </c>
      <c r="AU161" s="12">
        <v>4182</v>
      </c>
      <c r="AV161" s="12">
        <v>4510</v>
      </c>
      <c r="AW161" s="12">
        <v>1139</v>
      </c>
      <c r="AX161" s="12">
        <v>1332</v>
      </c>
      <c r="AY161" s="12">
        <v>1692</v>
      </c>
      <c r="AZ161" s="12">
        <v>1137</v>
      </c>
      <c r="BA161" s="12">
        <v>1384</v>
      </c>
      <c r="BB161" s="12">
        <v>1570</v>
      </c>
      <c r="BC161" s="12">
        <v>2445</v>
      </c>
      <c r="BD161" s="12">
        <v>3239</v>
      </c>
      <c r="BE161" s="12">
        <v>1412</v>
      </c>
      <c r="BF161" s="12">
        <v>5098</v>
      </c>
      <c r="BG161" s="12">
        <v>3071</v>
      </c>
      <c r="BH161" s="12">
        <v>2270</v>
      </c>
      <c r="BI161" s="12">
        <v>1784</v>
      </c>
      <c r="BJ161" s="12">
        <v>2599</v>
      </c>
      <c r="BK161" s="12">
        <v>2215</v>
      </c>
      <c r="BL161" s="12">
        <v>4558</v>
      </c>
      <c r="BM161" s="12">
        <v>2764</v>
      </c>
      <c r="BN161" s="12">
        <v>2401</v>
      </c>
      <c r="BO161" s="12">
        <v>1757</v>
      </c>
      <c r="BP161" s="12">
        <v>3155</v>
      </c>
      <c r="BQ161" s="12">
        <v>4718</v>
      </c>
      <c r="BR161" s="12">
        <v>4411</v>
      </c>
      <c r="BS161" s="12">
        <v>7225</v>
      </c>
      <c r="BT161" s="12">
        <v>2624</v>
      </c>
      <c r="BU161" s="12">
        <v>2132</v>
      </c>
      <c r="BV161" s="12">
        <v>2966</v>
      </c>
      <c r="BW161" s="12">
        <v>2750</v>
      </c>
      <c r="BX161" s="12">
        <v>3400</v>
      </c>
      <c r="BY161" s="12">
        <v>4582</v>
      </c>
      <c r="BZ161" s="12">
        <v>2088</v>
      </c>
      <c r="CA161" s="12">
        <v>2565</v>
      </c>
      <c r="CB161" s="12">
        <v>2810</v>
      </c>
      <c r="CC161" s="12">
        <v>7701</v>
      </c>
      <c r="CD161" s="12">
        <v>2012</v>
      </c>
      <c r="CE161" s="12">
        <v>2890</v>
      </c>
      <c r="CF161" s="12">
        <v>2850</v>
      </c>
      <c r="CG161" s="12">
        <v>2122</v>
      </c>
      <c r="CH161" s="12">
        <v>20159</v>
      </c>
      <c r="CI161" s="12">
        <v>1678</v>
      </c>
      <c r="CJ161" s="12">
        <v>1719</v>
      </c>
      <c r="CK161" s="12">
        <v>1548</v>
      </c>
      <c r="CL161" s="12">
        <v>3584</v>
      </c>
      <c r="CM161" s="12">
        <v>1791</v>
      </c>
      <c r="CN161" s="12">
        <v>5241</v>
      </c>
      <c r="CO161" s="12">
        <v>1923</v>
      </c>
      <c r="CP161" s="12">
        <v>2915</v>
      </c>
      <c r="CQ161" s="12">
        <v>1554</v>
      </c>
      <c r="CR161" s="12">
        <v>1976</v>
      </c>
      <c r="CS161" s="12">
        <v>2212</v>
      </c>
      <c r="CT161" s="12">
        <v>5041</v>
      </c>
      <c r="CU161" s="12">
        <v>1897</v>
      </c>
      <c r="CV161" s="12">
        <v>1755</v>
      </c>
      <c r="CW161" s="12">
        <v>2181</v>
      </c>
      <c r="CX161" s="12">
        <v>1553</v>
      </c>
      <c r="CY161" s="12">
        <v>3457</v>
      </c>
      <c r="CZ161" s="12">
        <v>2477</v>
      </c>
      <c r="DA161" s="12">
        <v>2162</v>
      </c>
      <c r="DB161" s="12">
        <v>6880</v>
      </c>
      <c r="DC161" s="12">
        <v>4959</v>
      </c>
      <c r="DD161" s="12">
        <v>4000</v>
      </c>
      <c r="DE161" s="12">
        <v>1908</v>
      </c>
      <c r="DF161" s="12">
        <v>2402</v>
      </c>
      <c r="DG161" s="12">
        <v>2923</v>
      </c>
      <c r="DH161" s="12">
        <v>4867</v>
      </c>
      <c r="DI161" s="12">
        <v>3722</v>
      </c>
      <c r="DJ161" s="12">
        <v>1522</v>
      </c>
    </row>
    <row r="162" spans="1:114" x14ac:dyDescent="0.25">
      <c r="A162" s="12" t="s">
        <v>2423</v>
      </c>
      <c r="B162" s="12" t="s">
        <v>4012</v>
      </c>
      <c r="C162" s="12" t="s">
        <v>2210</v>
      </c>
      <c r="D162" s="12" t="s">
        <v>134</v>
      </c>
      <c r="E162" s="12" t="s">
        <v>3963</v>
      </c>
      <c r="F162" s="12" t="s">
        <v>129</v>
      </c>
      <c r="G162" s="12" t="s">
        <v>3964</v>
      </c>
      <c r="H162" s="12" t="s">
        <v>3965</v>
      </c>
      <c r="I162" s="12" t="s">
        <v>133</v>
      </c>
      <c r="J162" s="12">
        <v>784.58479999999997</v>
      </c>
      <c r="K162" s="12">
        <v>0.3</v>
      </c>
      <c r="L162" s="12">
        <v>1160.3</v>
      </c>
      <c r="M162" s="12" t="s">
        <v>134</v>
      </c>
      <c r="N162" s="12">
        <v>0.87560000000000004</v>
      </c>
      <c r="O162" s="12">
        <v>71530</v>
      </c>
      <c r="P162" s="12">
        <v>34688</v>
      </c>
      <c r="Q162" s="12">
        <v>121433</v>
      </c>
      <c r="R162" s="12">
        <v>108800</v>
      </c>
      <c r="S162" s="12">
        <v>4634</v>
      </c>
      <c r="T162" s="12">
        <v>105537</v>
      </c>
      <c r="U162" s="12">
        <v>139316</v>
      </c>
      <c r="V162" s="12">
        <v>131437</v>
      </c>
      <c r="W162" s="12">
        <v>148944</v>
      </c>
      <c r="X162" s="12">
        <v>98128</v>
      </c>
      <c r="Y162" s="12">
        <v>36319</v>
      </c>
      <c r="Z162" s="12">
        <v>92616</v>
      </c>
      <c r="AA162" s="12">
        <v>86563</v>
      </c>
      <c r="AB162" s="12">
        <v>23708</v>
      </c>
      <c r="AC162" s="12">
        <v>91095</v>
      </c>
      <c r="AD162" s="12">
        <v>126282</v>
      </c>
      <c r="AE162" s="12">
        <v>100541</v>
      </c>
      <c r="AF162" s="12">
        <v>71059</v>
      </c>
      <c r="AG162" s="12">
        <v>122017</v>
      </c>
      <c r="AH162" s="12">
        <v>82719</v>
      </c>
      <c r="AI162" s="12">
        <v>1338655</v>
      </c>
      <c r="AJ162" s="12">
        <v>38278</v>
      </c>
      <c r="AK162" s="12">
        <v>98697</v>
      </c>
      <c r="AL162" s="12">
        <v>647</v>
      </c>
      <c r="AM162" s="12">
        <v>164867</v>
      </c>
      <c r="AN162" s="12">
        <v>38624</v>
      </c>
      <c r="AO162" s="12">
        <v>216546</v>
      </c>
      <c r="AP162" s="12">
        <v>76294</v>
      </c>
      <c r="AQ162" s="12">
        <v>128119</v>
      </c>
      <c r="AR162" s="12">
        <v>41147</v>
      </c>
      <c r="AS162" s="12">
        <v>67105</v>
      </c>
      <c r="AT162" s="12">
        <v>135656</v>
      </c>
      <c r="AU162" s="12">
        <v>201915</v>
      </c>
      <c r="AV162" s="12">
        <v>60057</v>
      </c>
      <c r="AW162" s="12">
        <v>138689</v>
      </c>
      <c r="AX162" s="12">
        <v>99453</v>
      </c>
      <c r="AY162" s="12">
        <v>74824</v>
      </c>
      <c r="AZ162" s="12">
        <v>109918</v>
      </c>
      <c r="BA162" s="12">
        <v>214504</v>
      </c>
      <c r="BB162" s="12">
        <v>61747</v>
      </c>
      <c r="BC162" s="12">
        <v>138808</v>
      </c>
      <c r="BD162" s="12">
        <v>59167</v>
      </c>
      <c r="BE162" s="12">
        <v>176235</v>
      </c>
      <c r="BF162" s="12">
        <v>112178</v>
      </c>
      <c r="BG162" s="12">
        <v>100580</v>
      </c>
      <c r="BH162" s="12">
        <v>91104</v>
      </c>
      <c r="BI162" s="12">
        <v>99008</v>
      </c>
      <c r="BJ162" s="12">
        <v>71428</v>
      </c>
      <c r="BK162" s="12">
        <v>96902</v>
      </c>
      <c r="BL162" s="12">
        <v>64192</v>
      </c>
      <c r="BM162" s="12">
        <v>45974</v>
      </c>
      <c r="BN162" s="12">
        <v>106049</v>
      </c>
      <c r="BO162" s="12">
        <v>90019</v>
      </c>
      <c r="BP162" s="12">
        <v>74734</v>
      </c>
      <c r="BQ162" s="12">
        <v>72255</v>
      </c>
      <c r="BR162" s="12">
        <v>57706</v>
      </c>
      <c r="BS162" s="12">
        <v>117188</v>
      </c>
      <c r="BT162" s="12">
        <v>58965</v>
      </c>
      <c r="BU162" s="12">
        <v>73733</v>
      </c>
      <c r="BV162" s="12">
        <v>67962</v>
      </c>
      <c r="BW162" s="12">
        <v>87947</v>
      </c>
      <c r="BX162" s="12">
        <v>90915</v>
      </c>
      <c r="BY162" s="12">
        <v>81905</v>
      </c>
      <c r="BZ162" s="12">
        <v>75540</v>
      </c>
      <c r="CA162" s="12">
        <v>140095</v>
      </c>
      <c r="CB162" s="12">
        <v>183534</v>
      </c>
      <c r="CC162" s="12">
        <v>73684</v>
      </c>
      <c r="CD162" s="12">
        <v>88008</v>
      </c>
      <c r="CE162" s="12">
        <v>103495</v>
      </c>
      <c r="CF162" s="12">
        <v>84445</v>
      </c>
      <c r="CG162" s="12">
        <v>93057</v>
      </c>
      <c r="CH162" s="12">
        <v>554115</v>
      </c>
      <c r="CI162" s="12">
        <v>90481</v>
      </c>
      <c r="CJ162" s="12">
        <v>75026</v>
      </c>
      <c r="CK162" s="12">
        <v>37466</v>
      </c>
      <c r="CL162" s="12">
        <v>101387</v>
      </c>
      <c r="CM162" s="12">
        <v>219535</v>
      </c>
      <c r="CN162" s="12">
        <v>632257</v>
      </c>
      <c r="CO162" s="12">
        <v>67458</v>
      </c>
      <c r="CP162" s="12">
        <v>43192</v>
      </c>
      <c r="CQ162" s="12">
        <v>129470</v>
      </c>
      <c r="CR162" s="12">
        <v>86551</v>
      </c>
      <c r="CS162" s="12">
        <v>167499</v>
      </c>
      <c r="CT162" s="12">
        <v>77162</v>
      </c>
      <c r="CU162" s="12">
        <v>74890</v>
      </c>
      <c r="CV162" s="12">
        <v>85134</v>
      </c>
      <c r="CW162" s="12">
        <v>37181</v>
      </c>
      <c r="CX162" s="12">
        <v>81046</v>
      </c>
      <c r="CY162" s="12">
        <v>878195</v>
      </c>
      <c r="CZ162" s="12">
        <v>54567</v>
      </c>
      <c r="DA162" s="12">
        <v>63930</v>
      </c>
      <c r="DB162" s="12">
        <v>10517</v>
      </c>
      <c r="DC162" s="12">
        <v>145592</v>
      </c>
      <c r="DD162" s="12">
        <v>1539900</v>
      </c>
      <c r="DE162" s="12">
        <v>60578</v>
      </c>
      <c r="DF162" s="12">
        <v>80689</v>
      </c>
      <c r="DG162" s="12">
        <v>449944</v>
      </c>
      <c r="DH162" s="12">
        <v>555655</v>
      </c>
      <c r="DI162" s="12">
        <v>169425</v>
      </c>
      <c r="DJ162" s="12">
        <v>63757</v>
      </c>
    </row>
    <row r="163" spans="1:114" x14ac:dyDescent="0.25">
      <c r="A163" s="12" t="s">
        <v>2428</v>
      </c>
      <c r="B163" s="12" t="s">
        <v>2430</v>
      </c>
      <c r="C163" s="12" t="s">
        <v>2431</v>
      </c>
      <c r="D163" s="12" t="s">
        <v>134</v>
      </c>
      <c r="E163" s="12" t="s">
        <v>3963</v>
      </c>
      <c r="F163" s="12" t="s">
        <v>129</v>
      </c>
      <c r="G163" s="12" t="s">
        <v>3964</v>
      </c>
      <c r="H163" s="12" t="s">
        <v>3965</v>
      </c>
      <c r="I163" s="12" t="s">
        <v>133</v>
      </c>
      <c r="J163" s="12">
        <v>786.60059999999999</v>
      </c>
      <c r="K163" s="12">
        <v>0.1</v>
      </c>
      <c r="L163" s="12">
        <v>1177.3</v>
      </c>
      <c r="M163" s="12" t="s">
        <v>134</v>
      </c>
      <c r="N163" s="12">
        <v>0.85440000000000005</v>
      </c>
      <c r="O163" s="12">
        <v>51143</v>
      </c>
      <c r="P163" s="12">
        <v>198546</v>
      </c>
      <c r="Q163" s="12">
        <v>107121</v>
      </c>
      <c r="R163" s="12">
        <v>155490</v>
      </c>
      <c r="S163" s="12">
        <v>169470</v>
      </c>
      <c r="T163" s="12">
        <v>41355</v>
      </c>
      <c r="U163" s="12">
        <v>222413</v>
      </c>
      <c r="V163" s="12">
        <v>177966</v>
      </c>
      <c r="W163" s="12">
        <v>39129</v>
      </c>
      <c r="X163" s="12">
        <v>156687</v>
      </c>
      <c r="Y163" s="12">
        <v>2322743</v>
      </c>
      <c r="Z163" s="12">
        <v>89478</v>
      </c>
      <c r="AA163" s="12">
        <v>116752</v>
      </c>
      <c r="AB163" s="12">
        <v>146227</v>
      </c>
      <c r="AC163" s="12">
        <v>102450</v>
      </c>
      <c r="AD163" s="12">
        <v>150232</v>
      </c>
      <c r="AE163" s="12">
        <v>193385</v>
      </c>
      <c r="AF163" s="12">
        <v>122939</v>
      </c>
      <c r="AG163" s="12">
        <v>151501</v>
      </c>
      <c r="AH163" s="12">
        <v>10130</v>
      </c>
      <c r="AI163" s="12">
        <v>82265</v>
      </c>
      <c r="AJ163" s="12">
        <v>95664</v>
      </c>
      <c r="AK163" s="12">
        <v>11557</v>
      </c>
      <c r="AL163" s="12">
        <v>101278</v>
      </c>
      <c r="AM163" s="12">
        <v>65080</v>
      </c>
      <c r="AN163" s="12">
        <v>109185</v>
      </c>
      <c r="AO163" s="12">
        <v>34617</v>
      </c>
      <c r="AP163" s="12">
        <v>144616</v>
      </c>
      <c r="AQ163" s="12">
        <v>34854</v>
      </c>
      <c r="AR163" s="12">
        <v>78720</v>
      </c>
      <c r="AS163" s="12">
        <v>111325</v>
      </c>
      <c r="AT163" s="12">
        <v>136005</v>
      </c>
      <c r="AU163" s="12">
        <v>117831</v>
      </c>
      <c r="AV163" s="12">
        <v>8574</v>
      </c>
      <c r="AW163" s="12">
        <v>104415</v>
      </c>
      <c r="AX163" s="12">
        <v>215994</v>
      </c>
      <c r="AY163" s="12">
        <v>18149</v>
      </c>
      <c r="AZ163" s="12">
        <v>138415</v>
      </c>
      <c r="BA163" s="12">
        <v>115882</v>
      </c>
      <c r="BB163" s="12">
        <v>14794</v>
      </c>
      <c r="BC163" s="12">
        <v>157508</v>
      </c>
      <c r="BD163" s="12">
        <v>16136</v>
      </c>
      <c r="BE163" s="12">
        <v>35493</v>
      </c>
      <c r="BF163" s="12">
        <v>34456</v>
      </c>
      <c r="BG163" s="12">
        <v>119867</v>
      </c>
      <c r="BH163" s="12">
        <v>117990</v>
      </c>
      <c r="BI163" s="12">
        <v>35075</v>
      </c>
      <c r="BJ163" s="12">
        <v>14651</v>
      </c>
      <c r="BK163" s="12">
        <v>18563</v>
      </c>
      <c r="BL163" s="12">
        <v>24358</v>
      </c>
      <c r="BM163" s="12">
        <v>208673</v>
      </c>
      <c r="BN163" s="12">
        <v>35730</v>
      </c>
      <c r="BO163" s="12">
        <v>152447</v>
      </c>
      <c r="BP163" s="12">
        <v>16582</v>
      </c>
      <c r="BQ163" s="12">
        <v>124947</v>
      </c>
      <c r="BR163" s="12">
        <v>33185</v>
      </c>
      <c r="BS163" s="12">
        <v>70741</v>
      </c>
      <c r="BT163" s="12">
        <v>172204</v>
      </c>
      <c r="BU163" s="12">
        <v>127758</v>
      </c>
      <c r="BV163" s="12">
        <v>182638</v>
      </c>
      <c r="BW163" s="12">
        <v>21643</v>
      </c>
      <c r="BX163" s="12">
        <v>127332</v>
      </c>
      <c r="BY163" s="12">
        <v>110378</v>
      </c>
      <c r="BZ163" s="12">
        <v>118741</v>
      </c>
      <c r="CA163" s="12">
        <v>172877</v>
      </c>
      <c r="CB163" s="12">
        <v>182976</v>
      </c>
      <c r="CC163" s="12">
        <v>93435</v>
      </c>
      <c r="CD163" s="12">
        <v>61321</v>
      </c>
      <c r="CE163" s="12">
        <v>69788</v>
      </c>
      <c r="CF163" s="12">
        <v>48869</v>
      </c>
      <c r="CG163" s="12">
        <v>152248</v>
      </c>
      <c r="CH163" s="12">
        <v>45714</v>
      </c>
      <c r="CI163" s="12">
        <v>18575</v>
      </c>
      <c r="CJ163" s="12">
        <v>66511</v>
      </c>
      <c r="CK163" s="12">
        <v>17032</v>
      </c>
      <c r="CL163" s="12">
        <v>22938</v>
      </c>
      <c r="CM163" s="12">
        <v>133231</v>
      </c>
      <c r="CN163" s="12">
        <v>74942</v>
      </c>
      <c r="CO163" s="12">
        <v>97314</v>
      </c>
      <c r="CP163" s="12">
        <v>81360</v>
      </c>
      <c r="CQ163" s="12">
        <v>114851</v>
      </c>
      <c r="CR163" s="12">
        <v>46382</v>
      </c>
      <c r="CS163" s="12">
        <v>189406</v>
      </c>
      <c r="CT163" s="12">
        <v>79949</v>
      </c>
      <c r="CU163" s="12">
        <v>141004</v>
      </c>
      <c r="CV163" s="12">
        <v>142904</v>
      </c>
      <c r="CW163" s="12">
        <v>19043</v>
      </c>
      <c r="CX163" s="12">
        <v>74446</v>
      </c>
      <c r="CY163" s="12">
        <v>69360</v>
      </c>
      <c r="CZ163" s="12">
        <v>97333</v>
      </c>
      <c r="DA163" s="12">
        <v>146765</v>
      </c>
      <c r="DB163" s="12">
        <v>1335434</v>
      </c>
      <c r="DC163" s="12">
        <v>84568</v>
      </c>
      <c r="DD163" s="12">
        <v>64717</v>
      </c>
      <c r="DE163" s="12">
        <v>116501</v>
      </c>
      <c r="DF163" s="12">
        <v>93818</v>
      </c>
      <c r="DG163" s="12">
        <v>31030</v>
      </c>
      <c r="DH163" s="12">
        <v>50926</v>
      </c>
      <c r="DI163" s="12">
        <v>164238</v>
      </c>
      <c r="DJ163" s="12">
        <v>61372</v>
      </c>
    </row>
    <row r="164" spans="1:114" x14ac:dyDescent="0.25">
      <c r="A164" s="12" t="s">
        <v>2436</v>
      </c>
      <c r="B164" s="12" t="s">
        <v>2438</v>
      </c>
      <c r="C164" s="12" t="s">
        <v>2431</v>
      </c>
      <c r="D164" s="12" t="s">
        <v>134</v>
      </c>
      <c r="E164" s="12" t="s">
        <v>3963</v>
      </c>
      <c r="F164" s="12" t="s">
        <v>129</v>
      </c>
      <c r="G164" s="12" t="s">
        <v>3964</v>
      </c>
      <c r="H164" s="12" t="s">
        <v>3965</v>
      </c>
      <c r="I164" s="12" t="s">
        <v>133</v>
      </c>
      <c r="J164" s="12">
        <v>786.60069999999996</v>
      </c>
      <c r="K164" s="12">
        <v>0.1</v>
      </c>
      <c r="L164" s="12">
        <v>1155.8</v>
      </c>
      <c r="M164" s="12" t="s">
        <v>134</v>
      </c>
      <c r="N164" s="12">
        <v>0.86780000000000002</v>
      </c>
      <c r="O164" s="12">
        <v>2779995</v>
      </c>
      <c r="P164" s="12">
        <v>103325</v>
      </c>
      <c r="Q164" s="12">
        <v>1635921</v>
      </c>
      <c r="R164" s="12">
        <v>2005404</v>
      </c>
      <c r="S164" s="12">
        <v>35621</v>
      </c>
      <c r="T164" s="12">
        <v>2501467</v>
      </c>
      <c r="U164" s="12">
        <v>3595431</v>
      </c>
      <c r="V164" s="12">
        <v>2010801</v>
      </c>
      <c r="W164" s="12">
        <v>2154392</v>
      </c>
      <c r="X164" s="12">
        <v>1660160</v>
      </c>
      <c r="Y164" s="12">
        <v>26802</v>
      </c>
      <c r="Z164" s="12">
        <v>1218830</v>
      </c>
      <c r="AA164" s="12">
        <v>1425284</v>
      </c>
      <c r="AB164" s="12">
        <v>1737804</v>
      </c>
      <c r="AC164" s="12">
        <v>1276023</v>
      </c>
      <c r="AD164" s="12">
        <v>3162677</v>
      </c>
      <c r="AE164" s="12">
        <v>2301998</v>
      </c>
      <c r="AF164" s="12">
        <v>1502865</v>
      </c>
      <c r="AG164" s="12">
        <v>1636615</v>
      </c>
      <c r="AH164" s="12">
        <v>961374</v>
      </c>
      <c r="AI164" s="12">
        <v>304650</v>
      </c>
      <c r="AJ164" s="12">
        <v>817404</v>
      </c>
      <c r="AK164" s="12">
        <v>1364894</v>
      </c>
      <c r="AL164" s="12">
        <v>5413</v>
      </c>
      <c r="AM164" s="12">
        <v>1950193</v>
      </c>
      <c r="AN164" s="12">
        <v>981293</v>
      </c>
      <c r="AO164" s="12">
        <v>2202006</v>
      </c>
      <c r="AP164" s="12">
        <v>2404352</v>
      </c>
      <c r="AQ164" s="12">
        <v>1780383</v>
      </c>
      <c r="AR164" s="12">
        <v>772837</v>
      </c>
      <c r="AS164" s="12">
        <v>1295498</v>
      </c>
      <c r="AT164" s="12">
        <v>1725460</v>
      </c>
      <c r="AU164" s="12">
        <v>1925170</v>
      </c>
      <c r="AV164" s="12">
        <v>757133</v>
      </c>
      <c r="AW164" s="12">
        <v>1551957</v>
      </c>
      <c r="AX164" s="12">
        <v>2126955</v>
      </c>
      <c r="AY164" s="12">
        <v>1707696</v>
      </c>
      <c r="AZ164" s="12">
        <v>1723211</v>
      </c>
      <c r="BA164" s="12">
        <v>1587202</v>
      </c>
      <c r="BB164" s="12">
        <v>1484836</v>
      </c>
      <c r="BC164" s="12">
        <v>1429464</v>
      </c>
      <c r="BD164" s="12">
        <v>1190707</v>
      </c>
      <c r="BE164" s="12">
        <v>2313710</v>
      </c>
      <c r="BF164" s="12">
        <v>1781783</v>
      </c>
      <c r="BG164" s="12">
        <v>1996249</v>
      </c>
      <c r="BH164" s="12">
        <v>1651167</v>
      </c>
      <c r="BI164" s="12">
        <v>1873151</v>
      </c>
      <c r="BJ164" s="12">
        <v>1543064</v>
      </c>
      <c r="BK164" s="12">
        <v>1441089</v>
      </c>
      <c r="BL164" s="12">
        <v>1520328</v>
      </c>
      <c r="BM164" s="12">
        <v>3106113</v>
      </c>
      <c r="BN164" s="12">
        <v>1992191</v>
      </c>
      <c r="BO164" s="12">
        <v>1659685</v>
      </c>
      <c r="BP164" s="12">
        <v>1503746</v>
      </c>
      <c r="BQ164" s="12">
        <v>1397584</v>
      </c>
      <c r="BR164" s="12">
        <v>1732854</v>
      </c>
      <c r="BS164" s="12">
        <v>152588</v>
      </c>
      <c r="BT164" s="12">
        <v>1626737</v>
      </c>
      <c r="BU164" s="12">
        <v>1676360</v>
      </c>
      <c r="BV164" s="12">
        <v>1938035</v>
      </c>
      <c r="BW164" s="12">
        <v>1666961</v>
      </c>
      <c r="BX164" s="12">
        <v>1652560</v>
      </c>
      <c r="BY164" s="12">
        <v>1497621</v>
      </c>
      <c r="BZ164" s="12">
        <v>1533528</v>
      </c>
      <c r="CA164" s="12">
        <v>1288078</v>
      </c>
      <c r="CB164" s="12">
        <v>3319771</v>
      </c>
      <c r="CC164" s="12">
        <v>163220</v>
      </c>
      <c r="CD164" s="12">
        <v>2937688</v>
      </c>
      <c r="CE164" s="12">
        <v>1140590</v>
      </c>
      <c r="CF164" s="12">
        <v>829006</v>
      </c>
      <c r="CG164" s="12">
        <v>1973588</v>
      </c>
      <c r="CH164" s="12">
        <v>103627</v>
      </c>
      <c r="CI164" s="12">
        <v>1382172</v>
      </c>
      <c r="CJ164" s="12">
        <v>1339604</v>
      </c>
      <c r="CK164" s="12">
        <v>1568377</v>
      </c>
      <c r="CL164" s="12">
        <v>2045262</v>
      </c>
      <c r="CM164" s="12">
        <v>2091232</v>
      </c>
      <c r="CN164" s="12">
        <v>311224</v>
      </c>
      <c r="CO164" s="12">
        <v>877925</v>
      </c>
      <c r="CP164" s="12">
        <v>986208</v>
      </c>
      <c r="CQ164" s="12">
        <v>1329842</v>
      </c>
      <c r="CR164" s="12">
        <v>1190606</v>
      </c>
      <c r="CS164" s="12">
        <v>2123567</v>
      </c>
      <c r="CT164" s="12">
        <v>820734</v>
      </c>
      <c r="CU164" s="12">
        <v>2194864</v>
      </c>
      <c r="CV164" s="12">
        <v>1761766</v>
      </c>
      <c r="CW164" s="12">
        <v>1621588</v>
      </c>
      <c r="CX164" s="12">
        <v>1427658</v>
      </c>
      <c r="CY164" s="12">
        <v>151568</v>
      </c>
      <c r="CZ164" s="12">
        <v>948380</v>
      </c>
      <c r="DA164" s="12">
        <v>1341828</v>
      </c>
      <c r="DB164" s="12">
        <v>9580</v>
      </c>
      <c r="DC164" s="12">
        <v>1802263</v>
      </c>
      <c r="DD164" s="12">
        <v>244221</v>
      </c>
      <c r="DE164" s="12">
        <v>1824445</v>
      </c>
      <c r="DF164" s="12">
        <v>1589083</v>
      </c>
      <c r="DG164" s="12">
        <v>1367590</v>
      </c>
      <c r="DH164" s="12">
        <v>294561</v>
      </c>
      <c r="DI164" s="12">
        <v>1005504</v>
      </c>
      <c r="DJ164" s="12">
        <v>1752979</v>
      </c>
    </row>
    <row r="165" spans="1:114" x14ac:dyDescent="0.25">
      <c r="A165" s="12">
        <v>17163</v>
      </c>
      <c r="B165" s="12" t="s">
        <v>2444</v>
      </c>
      <c r="C165" s="12" t="s">
        <v>2445</v>
      </c>
      <c r="D165" s="12" t="s">
        <v>134</v>
      </c>
      <c r="E165" s="12" t="s">
        <v>3963</v>
      </c>
      <c r="F165" s="12" t="s">
        <v>129</v>
      </c>
      <c r="G165" s="12" t="s">
        <v>3964</v>
      </c>
      <c r="H165" s="12" t="s">
        <v>3965</v>
      </c>
      <c r="I165" s="12" t="s">
        <v>133</v>
      </c>
      <c r="J165" s="12">
        <v>787.67160000000001</v>
      </c>
      <c r="K165" s="12">
        <v>3.5</v>
      </c>
      <c r="L165" s="12">
        <v>1143.7</v>
      </c>
      <c r="M165" s="12" t="s">
        <v>134</v>
      </c>
      <c r="N165" s="12">
        <v>0.97989999999999999</v>
      </c>
      <c r="O165" s="12">
        <v>3049</v>
      </c>
      <c r="P165" s="12">
        <v>2740</v>
      </c>
      <c r="Q165" s="12">
        <v>359</v>
      </c>
      <c r="R165" s="12">
        <v>2095</v>
      </c>
      <c r="S165" s="12">
        <v>2846</v>
      </c>
      <c r="T165" s="12">
        <v>2499</v>
      </c>
      <c r="U165" s="12">
        <v>2409</v>
      </c>
      <c r="V165" s="12">
        <v>2867</v>
      </c>
      <c r="W165" s="12">
        <v>657</v>
      </c>
      <c r="X165" s="12">
        <v>2736</v>
      </c>
      <c r="Y165" s="12">
        <v>2536</v>
      </c>
      <c r="Z165" s="12">
        <v>2813</v>
      </c>
      <c r="AA165" s="12">
        <v>2533</v>
      </c>
      <c r="AB165" s="12">
        <v>2177</v>
      </c>
      <c r="AC165" s="12">
        <v>2268</v>
      </c>
      <c r="AD165" s="12">
        <v>2905</v>
      </c>
      <c r="AE165" s="12">
        <v>2792</v>
      </c>
      <c r="AF165" s="12">
        <v>2609</v>
      </c>
      <c r="AG165" s="12">
        <v>136</v>
      </c>
      <c r="AH165" s="12">
        <v>2099</v>
      </c>
      <c r="AI165" s="12">
        <v>2153</v>
      </c>
      <c r="AJ165" s="12">
        <v>625</v>
      </c>
      <c r="AK165" s="12">
        <v>2662</v>
      </c>
      <c r="AL165" s="12">
        <v>6840</v>
      </c>
      <c r="AM165" s="12">
        <v>2503</v>
      </c>
      <c r="AN165" s="12">
        <v>2013</v>
      </c>
      <c r="AO165" s="12">
        <v>2633</v>
      </c>
      <c r="AP165" s="12">
        <v>1971</v>
      </c>
      <c r="AQ165" s="12">
        <v>2602</v>
      </c>
      <c r="AR165" s="12">
        <v>2454</v>
      </c>
      <c r="AS165" s="12">
        <v>3273</v>
      </c>
      <c r="AT165" s="12">
        <v>2285</v>
      </c>
      <c r="AU165" s="12">
        <v>2381</v>
      </c>
      <c r="AV165" s="12">
        <v>2178</v>
      </c>
      <c r="AW165" s="12">
        <v>2367</v>
      </c>
      <c r="AX165" s="12">
        <v>2724</v>
      </c>
      <c r="AY165" s="12">
        <v>2783</v>
      </c>
      <c r="AZ165" s="12">
        <v>7067</v>
      </c>
      <c r="BA165" s="12">
        <v>1893</v>
      </c>
      <c r="BB165" s="12">
        <v>2149</v>
      </c>
      <c r="BC165" s="12">
        <v>2175</v>
      </c>
      <c r="BD165" s="12">
        <v>2074</v>
      </c>
      <c r="BE165" s="12">
        <v>2391</v>
      </c>
      <c r="BF165" s="12">
        <v>2133</v>
      </c>
      <c r="BG165" s="12">
        <v>1959</v>
      </c>
      <c r="BH165" s="12">
        <v>2032</v>
      </c>
      <c r="BI165" s="12">
        <v>2314</v>
      </c>
      <c r="BJ165" s="12">
        <v>1667</v>
      </c>
      <c r="BK165" s="12">
        <v>2941</v>
      </c>
      <c r="BL165" s="12">
        <v>2717</v>
      </c>
      <c r="BM165" s="12">
        <v>2672</v>
      </c>
      <c r="BN165" s="12">
        <v>3054</v>
      </c>
      <c r="BO165" s="12">
        <v>2404</v>
      </c>
      <c r="BP165" s="12">
        <v>2800</v>
      </c>
      <c r="BQ165" s="12">
        <v>498</v>
      </c>
      <c r="BR165" s="12">
        <v>2529</v>
      </c>
      <c r="BS165" s="12">
        <v>6137</v>
      </c>
      <c r="BT165" s="12">
        <v>2503</v>
      </c>
      <c r="BU165" s="12">
        <v>2224</v>
      </c>
      <c r="BV165" s="12">
        <v>2003</v>
      </c>
      <c r="BW165" s="12">
        <v>2801</v>
      </c>
      <c r="BX165" s="12">
        <v>4920</v>
      </c>
      <c r="BY165" s="12">
        <v>2381</v>
      </c>
      <c r="BZ165" s="12">
        <v>3198</v>
      </c>
      <c r="CA165" s="12">
        <v>710</v>
      </c>
      <c r="CB165" s="12">
        <v>2702</v>
      </c>
      <c r="CC165" s="12">
        <v>2859</v>
      </c>
      <c r="CD165" s="12">
        <v>5386</v>
      </c>
      <c r="CE165" s="12">
        <v>2170</v>
      </c>
      <c r="CF165" s="12">
        <v>811</v>
      </c>
      <c r="CG165" s="12">
        <v>2870</v>
      </c>
      <c r="CH165" s="12">
        <v>6311</v>
      </c>
      <c r="CI165" s="12">
        <v>10077</v>
      </c>
      <c r="CJ165" s="12">
        <v>2741</v>
      </c>
      <c r="CK165" s="12">
        <v>2737</v>
      </c>
      <c r="CL165" s="12">
        <v>542</v>
      </c>
      <c r="CM165" s="12">
        <v>2632</v>
      </c>
      <c r="CN165" s="12">
        <v>2542</v>
      </c>
      <c r="CO165" s="12">
        <v>2121</v>
      </c>
      <c r="CP165" s="12">
        <v>5952</v>
      </c>
      <c r="CQ165" s="12">
        <v>2344</v>
      </c>
      <c r="CR165" s="12">
        <v>5821</v>
      </c>
      <c r="CS165" s="12">
        <v>2011</v>
      </c>
      <c r="CT165" s="12">
        <v>4957</v>
      </c>
      <c r="CU165" s="12">
        <v>2623</v>
      </c>
      <c r="CV165" s="12">
        <v>6094</v>
      </c>
      <c r="CW165" s="12">
        <v>138</v>
      </c>
      <c r="CX165" s="12">
        <v>5775</v>
      </c>
      <c r="CY165" s="12">
        <v>2141</v>
      </c>
      <c r="CZ165" s="12">
        <v>449</v>
      </c>
      <c r="DA165" s="12">
        <v>2259</v>
      </c>
      <c r="DB165" s="12">
        <v>712</v>
      </c>
      <c r="DC165" s="12">
        <v>2030</v>
      </c>
      <c r="DD165" s="12">
        <v>2323</v>
      </c>
      <c r="DE165" s="12">
        <v>2278</v>
      </c>
      <c r="DF165" s="12">
        <v>494</v>
      </c>
      <c r="DG165" s="12">
        <v>1935</v>
      </c>
      <c r="DH165" s="12">
        <v>2138</v>
      </c>
      <c r="DI165" s="12">
        <v>1204</v>
      </c>
      <c r="DJ165" s="12">
        <v>2345</v>
      </c>
    </row>
    <row r="166" spans="1:114" x14ac:dyDescent="0.25">
      <c r="A166" s="12">
        <v>17456</v>
      </c>
      <c r="B166" s="12" t="s">
        <v>4013</v>
      </c>
      <c r="C166" s="12" t="s">
        <v>2452</v>
      </c>
      <c r="D166" s="12" t="s">
        <v>134</v>
      </c>
      <c r="E166" s="12" t="s">
        <v>3963</v>
      </c>
      <c r="F166" s="12" t="s">
        <v>129</v>
      </c>
      <c r="G166" s="12" t="s">
        <v>3964</v>
      </c>
      <c r="H166" s="12" t="s">
        <v>3965</v>
      </c>
      <c r="I166" s="12" t="s">
        <v>133</v>
      </c>
      <c r="J166" s="12">
        <v>804.55319999999995</v>
      </c>
      <c r="K166" s="12">
        <v>0.8</v>
      </c>
      <c r="L166" s="12">
        <v>1144.7</v>
      </c>
      <c r="M166" s="12" t="s">
        <v>134</v>
      </c>
      <c r="N166" s="12">
        <v>0.88370000000000004</v>
      </c>
      <c r="O166" s="12">
        <v>454690</v>
      </c>
      <c r="P166" s="12">
        <v>185439</v>
      </c>
      <c r="Q166" s="12">
        <v>448139</v>
      </c>
      <c r="R166" s="12">
        <v>331227</v>
      </c>
      <c r="S166" s="12">
        <v>17176</v>
      </c>
      <c r="T166" s="12">
        <v>665838</v>
      </c>
      <c r="U166" s="12">
        <v>142834</v>
      </c>
      <c r="V166" s="12">
        <v>181310</v>
      </c>
      <c r="W166" s="12">
        <v>112657</v>
      </c>
      <c r="X166" s="12">
        <v>924754</v>
      </c>
      <c r="Y166" s="12">
        <v>32805</v>
      </c>
      <c r="Z166" s="12">
        <v>45247</v>
      </c>
      <c r="AA166" s="12">
        <v>340056</v>
      </c>
      <c r="AB166" s="12">
        <v>764315</v>
      </c>
      <c r="AC166" s="12">
        <v>94831</v>
      </c>
      <c r="AD166" s="12">
        <v>493811</v>
      </c>
      <c r="AE166" s="12">
        <v>49847</v>
      </c>
      <c r="AF166" s="12">
        <v>485549</v>
      </c>
      <c r="AG166" s="12">
        <v>565196</v>
      </c>
      <c r="AH166" s="12">
        <v>296506</v>
      </c>
      <c r="AI166" s="12">
        <v>4902</v>
      </c>
      <c r="AJ166" s="12">
        <v>419612</v>
      </c>
      <c r="AK166" s="12">
        <v>100414</v>
      </c>
      <c r="AL166" s="12">
        <v>26204</v>
      </c>
      <c r="AM166" s="12">
        <v>25011</v>
      </c>
      <c r="AN166" s="12">
        <v>636508</v>
      </c>
      <c r="AO166" s="12">
        <v>44863</v>
      </c>
      <c r="AP166" s="12">
        <v>85126</v>
      </c>
      <c r="AQ166" s="12">
        <v>263191</v>
      </c>
      <c r="AR166" s="12">
        <v>346715</v>
      </c>
      <c r="AS166" s="12">
        <v>332165</v>
      </c>
      <c r="AT166" s="12">
        <v>121938</v>
      </c>
      <c r="AU166" s="12">
        <v>27406</v>
      </c>
      <c r="AV166" s="12">
        <v>835435</v>
      </c>
      <c r="AW166" s="12">
        <v>135298</v>
      </c>
      <c r="AX166" s="12">
        <v>41737</v>
      </c>
      <c r="AY166" s="12">
        <v>70804</v>
      </c>
      <c r="AZ166" s="12">
        <v>862942</v>
      </c>
      <c r="BA166" s="12">
        <v>54804</v>
      </c>
      <c r="BB166" s="12">
        <v>38687</v>
      </c>
      <c r="BC166" s="12">
        <v>25947</v>
      </c>
      <c r="BD166" s="12">
        <v>470890</v>
      </c>
      <c r="BE166" s="12">
        <v>653560</v>
      </c>
      <c r="BF166" s="12">
        <v>50944</v>
      </c>
      <c r="BG166" s="12">
        <v>47090</v>
      </c>
      <c r="BH166" s="12">
        <v>444169</v>
      </c>
      <c r="BI166" s="12">
        <v>47219</v>
      </c>
      <c r="BJ166" s="12">
        <v>40894</v>
      </c>
      <c r="BK166" s="12">
        <v>56024</v>
      </c>
      <c r="BL166" s="12">
        <v>543156</v>
      </c>
      <c r="BM166" s="12">
        <v>61556</v>
      </c>
      <c r="BN166" s="12">
        <v>318914</v>
      </c>
      <c r="BO166" s="12">
        <v>592021</v>
      </c>
      <c r="BP166" s="12">
        <v>200809</v>
      </c>
      <c r="BQ166" s="12">
        <v>18287</v>
      </c>
      <c r="BR166" s="12">
        <v>319948</v>
      </c>
      <c r="BS166" s="12">
        <v>13198</v>
      </c>
      <c r="BT166" s="12">
        <v>357389</v>
      </c>
      <c r="BU166" s="12">
        <v>24448</v>
      </c>
      <c r="BV166" s="12">
        <v>402177</v>
      </c>
      <c r="BW166" s="12">
        <v>267327</v>
      </c>
      <c r="BX166" s="12">
        <v>73038</v>
      </c>
      <c r="BY166" s="12">
        <v>36335</v>
      </c>
      <c r="BZ166" s="12">
        <v>132924</v>
      </c>
      <c r="CA166" s="12">
        <v>126996</v>
      </c>
      <c r="CB166" s="12">
        <v>31222</v>
      </c>
      <c r="CC166" s="12">
        <v>5128</v>
      </c>
      <c r="CD166" s="12">
        <v>440339</v>
      </c>
      <c r="CE166" s="12">
        <v>55861</v>
      </c>
      <c r="CF166" s="12">
        <v>100440</v>
      </c>
      <c r="CG166" s="12">
        <v>14746</v>
      </c>
      <c r="CH166" s="12">
        <v>20582</v>
      </c>
      <c r="CI166" s="12">
        <v>57997</v>
      </c>
      <c r="CJ166" s="12">
        <v>346708</v>
      </c>
      <c r="CK166" s="12">
        <v>18861</v>
      </c>
      <c r="CL166" s="12">
        <v>516963</v>
      </c>
      <c r="CM166" s="12">
        <v>32817</v>
      </c>
      <c r="CN166" s="12">
        <v>38208</v>
      </c>
      <c r="CO166" s="12">
        <v>38771</v>
      </c>
      <c r="CP166" s="12">
        <v>328948</v>
      </c>
      <c r="CQ166" s="12">
        <v>329070</v>
      </c>
      <c r="CR166" s="12">
        <v>297199</v>
      </c>
      <c r="CS166" s="12">
        <v>20764</v>
      </c>
      <c r="CT166" s="12">
        <v>60440</v>
      </c>
      <c r="CU166" s="12">
        <v>148099</v>
      </c>
      <c r="CV166" s="12">
        <v>48774</v>
      </c>
      <c r="CW166" s="12">
        <v>30969</v>
      </c>
      <c r="CX166" s="12">
        <v>385984</v>
      </c>
      <c r="CY166" s="12">
        <v>20751</v>
      </c>
      <c r="CZ166" s="12">
        <v>262343</v>
      </c>
      <c r="DA166" s="12">
        <v>25767</v>
      </c>
      <c r="DB166" s="12">
        <v>11156</v>
      </c>
      <c r="DC166" s="12">
        <v>527439</v>
      </c>
      <c r="DD166" s="12">
        <v>2867</v>
      </c>
      <c r="DE166" s="12">
        <v>23192</v>
      </c>
      <c r="DF166" s="12">
        <v>361566</v>
      </c>
      <c r="DG166" s="12">
        <v>523720</v>
      </c>
      <c r="DH166" s="12">
        <v>165091</v>
      </c>
      <c r="DI166" s="12">
        <v>27557</v>
      </c>
      <c r="DJ166" s="12">
        <v>46301</v>
      </c>
    </row>
    <row r="167" spans="1:114" x14ac:dyDescent="0.25">
      <c r="A167" s="12">
        <v>17561</v>
      </c>
      <c r="B167" s="12" t="s">
        <v>4014</v>
      </c>
      <c r="C167" s="12" t="s">
        <v>2475</v>
      </c>
      <c r="D167" s="12" t="s">
        <v>134</v>
      </c>
      <c r="E167" s="12" t="s">
        <v>3963</v>
      </c>
      <c r="F167" s="12" t="s">
        <v>129</v>
      </c>
      <c r="G167" s="12" t="s">
        <v>3964</v>
      </c>
      <c r="H167" s="12" t="s">
        <v>3965</v>
      </c>
      <c r="I167" s="12" t="s">
        <v>133</v>
      </c>
      <c r="J167" s="12">
        <v>810.60199999999998</v>
      </c>
      <c r="K167" s="12">
        <v>1.5</v>
      </c>
      <c r="L167" s="12">
        <v>1159.7</v>
      </c>
      <c r="M167" s="12" t="s">
        <v>134</v>
      </c>
      <c r="N167" s="12">
        <v>0.91159999999999997</v>
      </c>
      <c r="O167" s="12">
        <v>84016</v>
      </c>
      <c r="P167" s="12">
        <v>56920</v>
      </c>
      <c r="Q167" s="12">
        <v>51217</v>
      </c>
      <c r="R167" s="12">
        <v>80271</v>
      </c>
      <c r="S167" s="12">
        <v>4177</v>
      </c>
      <c r="T167" s="12">
        <v>97979</v>
      </c>
      <c r="U167" s="12">
        <v>97464</v>
      </c>
      <c r="V167" s="12">
        <v>58654</v>
      </c>
      <c r="W167" s="12">
        <v>74028</v>
      </c>
      <c r="X167" s="12">
        <v>60194</v>
      </c>
      <c r="Y167" s="12">
        <v>10335</v>
      </c>
      <c r="Z167" s="12">
        <v>168370</v>
      </c>
      <c r="AA167" s="12">
        <v>128961</v>
      </c>
      <c r="AB167" s="12">
        <v>46396</v>
      </c>
      <c r="AC167" s="12">
        <v>90295</v>
      </c>
      <c r="AD167" s="12">
        <v>69753</v>
      </c>
      <c r="AE167" s="12">
        <v>73182</v>
      </c>
      <c r="AF167" s="12">
        <v>32693</v>
      </c>
      <c r="AG167" s="12">
        <v>28615</v>
      </c>
      <c r="AH167" s="12">
        <v>114970</v>
      </c>
      <c r="AI167" s="12">
        <v>485274</v>
      </c>
      <c r="AJ167" s="12">
        <v>189381</v>
      </c>
      <c r="AK167" s="12">
        <v>71391</v>
      </c>
      <c r="AL167" s="12">
        <v>3430</v>
      </c>
      <c r="AM167" s="12">
        <v>37034</v>
      </c>
      <c r="AN167" s="12">
        <v>56569</v>
      </c>
      <c r="AO167" s="12">
        <v>93367</v>
      </c>
      <c r="AP167" s="12">
        <v>93950</v>
      </c>
      <c r="AQ167" s="12">
        <v>50386</v>
      </c>
      <c r="AR167" s="12">
        <v>564802</v>
      </c>
      <c r="AS167" s="12">
        <v>31526</v>
      </c>
      <c r="AT167" s="12">
        <v>52335</v>
      </c>
      <c r="AU167" s="12">
        <v>46636</v>
      </c>
      <c r="AV167" s="12">
        <v>201913</v>
      </c>
      <c r="AW167" s="12">
        <v>61912</v>
      </c>
      <c r="AX167" s="12">
        <v>59732</v>
      </c>
      <c r="AY167" s="12">
        <v>57678</v>
      </c>
      <c r="AZ167" s="12">
        <v>55783</v>
      </c>
      <c r="BA167" s="12">
        <v>81089</v>
      </c>
      <c r="BB167" s="12">
        <v>163967</v>
      </c>
      <c r="BC167" s="12">
        <v>94624</v>
      </c>
      <c r="BD167" s="12">
        <v>90588</v>
      </c>
      <c r="BE167" s="12">
        <v>7589</v>
      </c>
      <c r="BF167" s="12">
        <v>20355</v>
      </c>
      <c r="BG167" s="12">
        <v>32361</v>
      </c>
      <c r="BH167" s="12">
        <v>29513</v>
      </c>
      <c r="BI167" s="12">
        <v>112250</v>
      </c>
      <c r="BJ167" s="12">
        <v>120763</v>
      </c>
      <c r="BK167" s="12">
        <v>74756</v>
      </c>
      <c r="BL167" s="12">
        <v>28257</v>
      </c>
      <c r="BM167" s="12">
        <v>109908</v>
      </c>
      <c r="BN167" s="12">
        <v>67553</v>
      </c>
      <c r="BO167" s="12">
        <v>117291</v>
      </c>
      <c r="BP167" s="12">
        <v>72981</v>
      </c>
      <c r="BQ167" s="12">
        <v>56657</v>
      </c>
      <c r="BR167" s="12">
        <v>72363</v>
      </c>
      <c r="BS167" s="12">
        <v>95230</v>
      </c>
      <c r="BT167" s="12">
        <v>117330</v>
      </c>
      <c r="BU167" s="12">
        <v>60107</v>
      </c>
      <c r="BV167" s="12">
        <v>124124</v>
      </c>
      <c r="BW167" s="12">
        <v>100974</v>
      </c>
      <c r="BX167" s="12">
        <v>75952</v>
      </c>
      <c r="BY167" s="12">
        <v>111949</v>
      </c>
      <c r="BZ167" s="12">
        <v>77956</v>
      </c>
      <c r="CA167" s="12">
        <v>90943</v>
      </c>
      <c r="CB167" s="12">
        <v>52866</v>
      </c>
      <c r="CC167" s="12">
        <v>134133</v>
      </c>
      <c r="CD167" s="12">
        <v>162449</v>
      </c>
      <c r="CE167" s="12">
        <v>206340</v>
      </c>
      <c r="CF167" s="12">
        <v>174090</v>
      </c>
      <c r="CG167" s="12">
        <v>48866</v>
      </c>
      <c r="CH167" s="12">
        <v>192216</v>
      </c>
      <c r="CI167" s="12">
        <v>74321</v>
      </c>
      <c r="CJ167" s="12">
        <v>95239</v>
      </c>
      <c r="CK167" s="12">
        <v>31097</v>
      </c>
      <c r="CL167" s="12">
        <v>44653</v>
      </c>
      <c r="CM167" s="12">
        <v>54956</v>
      </c>
      <c r="CN167" s="12">
        <v>1291310</v>
      </c>
      <c r="CO167" s="12">
        <v>56739</v>
      </c>
      <c r="CP167" s="12">
        <v>37978</v>
      </c>
      <c r="CQ167" s="12">
        <v>458294</v>
      </c>
      <c r="CR167" s="12">
        <v>66303</v>
      </c>
      <c r="CS167" s="12">
        <v>76648</v>
      </c>
      <c r="CT167" s="12">
        <v>32947</v>
      </c>
      <c r="CU167" s="12">
        <v>46282</v>
      </c>
      <c r="CV167" s="12">
        <v>72394</v>
      </c>
      <c r="CW167" s="12">
        <v>147554</v>
      </c>
      <c r="CX167" s="12">
        <v>64643</v>
      </c>
      <c r="CY167" s="12">
        <v>933093</v>
      </c>
      <c r="CZ167" s="12">
        <v>91264</v>
      </c>
      <c r="DA167" s="12">
        <v>559576</v>
      </c>
      <c r="DB167" s="12">
        <v>7878</v>
      </c>
      <c r="DC167" s="12">
        <v>50213</v>
      </c>
      <c r="DD167" s="12">
        <v>373527</v>
      </c>
      <c r="DE167" s="12">
        <v>77659</v>
      </c>
      <c r="DF167" s="12">
        <v>40404</v>
      </c>
      <c r="DG167" s="12">
        <v>910201</v>
      </c>
      <c r="DH167" s="12">
        <v>444692</v>
      </c>
      <c r="DI167" s="12">
        <v>528203</v>
      </c>
      <c r="DJ167" s="12">
        <v>58559</v>
      </c>
    </row>
    <row r="168" spans="1:114" x14ac:dyDescent="0.25">
      <c r="A168" s="12">
        <v>17826</v>
      </c>
      <c r="B168" s="12" t="s">
        <v>4015</v>
      </c>
      <c r="C168" s="12" t="s">
        <v>2484</v>
      </c>
      <c r="D168" s="12" t="s">
        <v>134</v>
      </c>
      <c r="E168" s="12" t="s">
        <v>3963</v>
      </c>
      <c r="F168" s="12" t="s">
        <v>129</v>
      </c>
      <c r="G168" s="12" t="s">
        <v>3964</v>
      </c>
      <c r="H168" s="12" t="s">
        <v>3965</v>
      </c>
      <c r="I168" s="12" t="s">
        <v>133</v>
      </c>
      <c r="J168" s="12">
        <v>830.56979999999999</v>
      </c>
      <c r="K168" s="12">
        <v>0.4</v>
      </c>
      <c r="L168" s="12">
        <v>1209.0999999999999</v>
      </c>
      <c r="M168" s="12" t="s">
        <v>134</v>
      </c>
      <c r="N168" s="12">
        <v>0.87780000000000002</v>
      </c>
      <c r="O168" s="12">
        <v>89310</v>
      </c>
      <c r="P168" s="12">
        <v>24124</v>
      </c>
      <c r="Q168" s="12">
        <v>47092</v>
      </c>
      <c r="R168" s="12">
        <v>36438</v>
      </c>
      <c r="S168" s="12">
        <v>2627</v>
      </c>
      <c r="T168" s="12">
        <v>14686</v>
      </c>
      <c r="U168" s="12">
        <v>22313</v>
      </c>
      <c r="V168" s="12">
        <v>60072</v>
      </c>
      <c r="W168" s="12">
        <v>22249</v>
      </c>
      <c r="X168" s="12">
        <v>54757</v>
      </c>
      <c r="Y168" s="12">
        <v>19944</v>
      </c>
      <c r="Z168" s="12">
        <v>38910</v>
      </c>
      <c r="AA168" s="12">
        <v>17472</v>
      </c>
      <c r="AB168" s="12">
        <v>13916</v>
      </c>
      <c r="AC168" s="12">
        <v>35164</v>
      </c>
      <c r="AD168" s="12">
        <v>42498</v>
      </c>
      <c r="AE168" s="12">
        <v>14033</v>
      </c>
      <c r="AF168" s="12">
        <v>19541</v>
      </c>
      <c r="AG168" s="12">
        <v>29754</v>
      </c>
      <c r="AH168" s="12">
        <v>29613</v>
      </c>
      <c r="AI168" s="12">
        <v>7490</v>
      </c>
      <c r="AJ168" s="12">
        <v>39758</v>
      </c>
      <c r="AK168" s="12">
        <v>131431</v>
      </c>
      <c r="AL168" s="12">
        <v>9032</v>
      </c>
      <c r="AM168" s="12">
        <v>16438</v>
      </c>
      <c r="AN168" s="12">
        <v>10020</v>
      </c>
      <c r="AO168" s="12">
        <v>12287</v>
      </c>
      <c r="AP168" s="12">
        <v>27344</v>
      </c>
      <c r="AQ168" s="12">
        <v>16219</v>
      </c>
      <c r="AR168" s="12">
        <v>7064</v>
      </c>
      <c r="AS168" s="12">
        <v>40469</v>
      </c>
      <c r="AT168" s="12">
        <v>26676</v>
      </c>
      <c r="AU168" s="12">
        <v>20951</v>
      </c>
      <c r="AV168" s="12">
        <v>86033</v>
      </c>
      <c r="AW168" s="12">
        <v>22156</v>
      </c>
      <c r="AX168" s="12">
        <v>54404</v>
      </c>
      <c r="AY168" s="12">
        <v>72257</v>
      </c>
      <c r="AZ168" s="12">
        <v>63942</v>
      </c>
      <c r="BA168" s="12">
        <v>35743</v>
      </c>
      <c r="BB168" s="12">
        <v>52397</v>
      </c>
      <c r="BC168" s="12">
        <v>12984</v>
      </c>
      <c r="BD168" s="12">
        <v>49932</v>
      </c>
      <c r="BE168" s="12">
        <v>39929</v>
      </c>
      <c r="BF168" s="12">
        <v>3704</v>
      </c>
      <c r="BG168" s="12">
        <v>59296</v>
      </c>
      <c r="BH168" s="12">
        <v>16491</v>
      </c>
      <c r="BI168" s="12">
        <v>35601</v>
      </c>
      <c r="BJ168" s="12">
        <v>49978</v>
      </c>
      <c r="BK168" s="12">
        <v>75439</v>
      </c>
      <c r="BL168" s="12">
        <v>48753</v>
      </c>
      <c r="BM168" s="12">
        <v>38287</v>
      </c>
      <c r="BN168" s="12">
        <v>21967</v>
      </c>
      <c r="BO168" s="12">
        <v>37897</v>
      </c>
      <c r="BP168" s="12">
        <v>34255</v>
      </c>
      <c r="BQ168" s="12">
        <v>7246</v>
      </c>
      <c r="BR168" s="12">
        <v>12190</v>
      </c>
      <c r="BS168" s="12">
        <v>2719</v>
      </c>
      <c r="BT168" s="12">
        <v>43467</v>
      </c>
      <c r="BU168" s="12">
        <v>3363</v>
      </c>
      <c r="BV168" s="12">
        <v>43475</v>
      </c>
      <c r="BW168" s="12">
        <v>27798</v>
      </c>
      <c r="BX168" s="12">
        <v>57065</v>
      </c>
      <c r="BY168" s="12">
        <v>10062</v>
      </c>
      <c r="BZ168" s="12">
        <v>31376</v>
      </c>
      <c r="CA168" s="12">
        <v>29581</v>
      </c>
      <c r="CB168" s="12">
        <v>12815</v>
      </c>
      <c r="CC168" s="12">
        <v>8425</v>
      </c>
      <c r="CD168" s="12">
        <v>13469</v>
      </c>
      <c r="CE168" s="12">
        <v>56128</v>
      </c>
      <c r="CF168" s="12">
        <v>50640</v>
      </c>
      <c r="CG168" s="12">
        <v>5156</v>
      </c>
      <c r="CH168" s="12">
        <v>14234</v>
      </c>
      <c r="CI168" s="12">
        <v>10298</v>
      </c>
      <c r="CJ168" s="12">
        <v>22995</v>
      </c>
      <c r="CK168" s="12">
        <v>3186</v>
      </c>
      <c r="CL168" s="12">
        <v>57552</v>
      </c>
      <c r="CM168" s="12">
        <v>64285</v>
      </c>
      <c r="CN168" s="12">
        <v>12584</v>
      </c>
      <c r="CO168" s="12">
        <v>7922</v>
      </c>
      <c r="CP168" s="12">
        <v>76823</v>
      </c>
      <c r="CQ168" s="12">
        <v>20085</v>
      </c>
      <c r="CR168" s="12">
        <v>74412</v>
      </c>
      <c r="CS168" s="12">
        <v>5733</v>
      </c>
      <c r="CT168" s="12">
        <v>6269</v>
      </c>
      <c r="CU168" s="12">
        <v>67908</v>
      </c>
      <c r="CV168" s="12">
        <v>48851</v>
      </c>
      <c r="CW168" s="12">
        <v>8868</v>
      </c>
      <c r="CX168" s="12">
        <v>195043</v>
      </c>
      <c r="CY168" s="12">
        <v>3691</v>
      </c>
      <c r="CZ168" s="12">
        <v>27647</v>
      </c>
      <c r="DA168" s="12">
        <v>4682</v>
      </c>
      <c r="DB168" s="12">
        <v>3655</v>
      </c>
      <c r="DC168" s="12">
        <v>33906</v>
      </c>
      <c r="DD168" s="12">
        <v>6870</v>
      </c>
      <c r="DE168" s="12">
        <v>4644</v>
      </c>
      <c r="DF168" s="12">
        <v>71786</v>
      </c>
      <c r="DG168" s="12">
        <v>57611</v>
      </c>
      <c r="DH168" s="12">
        <v>3730</v>
      </c>
      <c r="DI168" s="12">
        <v>8059</v>
      </c>
      <c r="DJ168" s="12">
        <v>30054</v>
      </c>
    </row>
    <row r="169" spans="1:114" x14ac:dyDescent="0.25">
      <c r="A169" s="12">
        <v>1010</v>
      </c>
      <c r="B169" s="12" t="s">
        <v>2497</v>
      </c>
      <c r="C169" s="12" t="s">
        <v>282</v>
      </c>
      <c r="D169" s="12" t="s">
        <v>2495</v>
      </c>
      <c r="E169" s="12" t="s">
        <v>3963</v>
      </c>
      <c r="F169" s="12" t="s">
        <v>129</v>
      </c>
      <c r="G169" s="12" t="s">
        <v>3964</v>
      </c>
      <c r="H169" s="12" t="s">
        <v>3965</v>
      </c>
      <c r="I169" s="12" t="s">
        <v>133</v>
      </c>
      <c r="J169" s="12">
        <v>118.08620000000001</v>
      </c>
      <c r="K169" s="12">
        <v>0.5</v>
      </c>
      <c r="L169" s="12">
        <v>68.400000000000006</v>
      </c>
      <c r="M169" s="12" t="s">
        <v>134</v>
      </c>
      <c r="N169" s="12">
        <v>0.8518</v>
      </c>
      <c r="O169" s="12">
        <v>1346</v>
      </c>
      <c r="P169" s="12">
        <v>2268</v>
      </c>
      <c r="Q169" s="12">
        <v>1523</v>
      </c>
      <c r="R169" s="12">
        <v>935</v>
      </c>
      <c r="S169" s="12">
        <v>645</v>
      </c>
      <c r="T169" s="12">
        <v>728</v>
      </c>
      <c r="U169" s="12">
        <v>1069</v>
      </c>
      <c r="V169" s="12">
        <v>968</v>
      </c>
      <c r="W169" s="12">
        <v>768</v>
      </c>
      <c r="X169" s="12">
        <v>1659</v>
      </c>
      <c r="Y169" s="12">
        <v>31725</v>
      </c>
      <c r="Z169" s="12">
        <v>1498</v>
      </c>
      <c r="AA169" s="12">
        <v>1742</v>
      </c>
      <c r="AB169" s="12">
        <v>1598</v>
      </c>
      <c r="AC169" s="12">
        <v>1110</v>
      </c>
      <c r="AD169" s="12">
        <v>1808</v>
      </c>
      <c r="AE169" s="12">
        <v>1942</v>
      </c>
      <c r="AF169" s="12">
        <v>1263</v>
      </c>
      <c r="AG169" s="12">
        <v>1342</v>
      </c>
      <c r="AH169" s="12">
        <v>2272</v>
      </c>
      <c r="AI169" s="12">
        <v>21408</v>
      </c>
      <c r="AJ169" s="12">
        <v>2119</v>
      </c>
      <c r="AK169" s="12">
        <v>1634</v>
      </c>
      <c r="AL169" s="12">
        <v>1254</v>
      </c>
      <c r="AM169" s="12">
        <v>1391</v>
      </c>
      <c r="AN169" s="12">
        <v>1370</v>
      </c>
      <c r="AO169" s="12">
        <v>908</v>
      </c>
      <c r="AP169" s="12">
        <v>1310</v>
      </c>
      <c r="AQ169" s="12">
        <v>1151</v>
      </c>
      <c r="AR169" s="12">
        <v>996</v>
      </c>
      <c r="AS169" s="12">
        <v>1199</v>
      </c>
      <c r="AT169" s="12">
        <v>1329</v>
      </c>
      <c r="AU169" s="12">
        <v>1484</v>
      </c>
      <c r="AV169" s="12">
        <v>844</v>
      </c>
      <c r="AW169" s="12">
        <v>1049</v>
      </c>
      <c r="AX169" s="12">
        <v>1224</v>
      </c>
      <c r="AY169" s="12">
        <v>884</v>
      </c>
      <c r="AZ169" s="12">
        <v>898</v>
      </c>
      <c r="BA169" s="12">
        <v>1614</v>
      </c>
      <c r="BB169" s="12">
        <v>4074</v>
      </c>
      <c r="BC169" s="12">
        <v>1219</v>
      </c>
      <c r="BD169" s="12">
        <v>2510</v>
      </c>
      <c r="BE169" s="12">
        <v>1639</v>
      </c>
      <c r="BF169" s="12">
        <v>2271</v>
      </c>
      <c r="BG169" s="12">
        <v>884</v>
      </c>
      <c r="BH169" s="12">
        <v>1714</v>
      </c>
      <c r="BI169" s="12">
        <v>1203</v>
      </c>
      <c r="BJ169" s="12">
        <v>1301</v>
      </c>
      <c r="BK169" s="12">
        <v>1356</v>
      </c>
      <c r="BL169" s="12">
        <v>1248</v>
      </c>
      <c r="BM169" s="12">
        <v>1470</v>
      </c>
      <c r="BN169" s="12">
        <v>1257</v>
      </c>
      <c r="BO169" s="12">
        <v>1420</v>
      </c>
      <c r="BP169" s="12">
        <v>2946</v>
      </c>
      <c r="BQ169" s="12">
        <v>1070</v>
      </c>
      <c r="BR169" s="12">
        <v>1113</v>
      </c>
      <c r="BS169" s="12">
        <v>20826</v>
      </c>
      <c r="BT169" s="12">
        <v>1884</v>
      </c>
      <c r="BU169" s="12">
        <v>1497</v>
      </c>
      <c r="BV169" s="12">
        <v>1556</v>
      </c>
      <c r="BW169" s="12">
        <v>1072</v>
      </c>
      <c r="BX169" s="12">
        <v>1233</v>
      </c>
      <c r="BY169" s="12">
        <v>1457</v>
      </c>
      <c r="BZ169" s="12">
        <v>1638</v>
      </c>
      <c r="CA169" s="12">
        <v>1003</v>
      </c>
      <c r="CB169" s="12">
        <v>946</v>
      </c>
      <c r="CC169" s="12">
        <v>24553</v>
      </c>
      <c r="CD169" s="12">
        <v>1104</v>
      </c>
      <c r="CE169" s="12">
        <v>1254</v>
      </c>
      <c r="CF169" s="12">
        <v>1879</v>
      </c>
      <c r="CG169" s="12">
        <v>1260</v>
      </c>
      <c r="CH169" s="12">
        <v>24694</v>
      </c>
      <c r="CI169" s="12">
        <v>2137</v>
      </c>
      <c r="CJ169" s="12">
        <v>5672</v>
      </c>
      <c r="CK169" s="12">
        <v>1834</v>
      </c>
      <c r="CL169" s="12">
        <v>1173</v>
      </c>
      <c r="CM169" s="12">
        <v>1202</v>
      </c>
      <c r="CN169" s="12">
        <v>26783</v>
      </c>
      <c r="CO169" s="12">
        <v>1441</v>
      </c>
      <c r="CP169" s="12">
        <v>777</v>
      </c>
      <c r="CQ169" s="12">
        <v>1376</v>
      </c>
      <c r="CR169" s="12">
        <v>2776</v>
      </c>
      <c r="CS169" s="12">
        <v>969</v>
      </c>
      <c r="CT169" s="12">
        <v>1495</v>
      </c>
      <c r="CU169" s="12">
        <v>1051</v>
      </c>
      <c r="CV169" s="12">
        <v>1380</v>
      </c>
      <c r="CW169" s="12">
        <v>1486</v>
      </c>
      <c r="CX169" s="12">
        <v>3264</v>
      </c>
      <c r="CY169" s="12">
        <v>23310</v>
      </c>
      <c r="CZ169" s="12">
        <v>3052</v>
      </c>
      <c r="DA169" s="12">
        <v>2710</v>
      </c>
      <c r="DB169" s="12">
        <v>24419</v>
      </c>
      <c r="DC169" s="12">
        <v>1002</v>
      </c>
      <c r="DD169" s="12">
        <v>14726</v>
      </c>
      <c r="DE169" s="12">
        <v>1157</v>
      </c>
      <c r="DF169" s="12">
        <v>1193</v>
      </c>
      <c r="DG169" s="12">
        <v>3147</v>
      </c>
      <c r="DH169" s="12">
        <v>5729</v>
      </c>
      <c r="DI169" s="12">
        <v>738</v>
      </c>
      <c r="DJ169" s="12">
        <v>1392</v>
      </c>
    </row>
    <row r="170" spans="1:114" x14ac:dyDescent="0.25">
      <c r="A170" s="12">
        <v>1421</v>
      </c>
      <c r="B170" s="12" t="s">
        <v>2507</v>
      </c>
      <c r="C170" s="12" t="s">
        <v>2508</v>
      </c>
      <c r="D170" s="12" t="s">
        <v>2505</v>
      </c>
      <c r="E170" s="12" t="s">
        <v>3963</v>
      </c>
      <c r="F170" s="12" t="s">
        <v>129</v>
      </c>
      <c r="G170" s="12" t="s">
        <v>3964</v>
      </c>
      <c r="H170" s="12" t="s">
        <v>3965</v>
      </c>
      <c r="I170" s="12" t="s">
        <v>133</v>
      </c>
      <c r="J170" s="12">
        <v>132.0804</v>
      </c>
      <c r="K170" s="12">
        <v>3.2</v>
      </c>
      <c r="L170" s="12">
        <v>320.60000000000002</v>
      </c>
      <c r="M170" s="12" t="s">
        <v>134</v>
      </c>
      <c r="N170" s="12">
        <v>0.94350000000000001</v>
      </c>
      <c r="O170" s="12">
        <v>345</v>
      </c>
      <c r="P170" s="12">
        <v>207</v>
      </c>
      <c r="Q170" s="12">
        <v>1037</v>
      </c>
      <c r="R170" s="12">
        <v>426</v>
      </c>
      <c r="S170" s="12">
        <v>263</v>
      </c>
      <c r="T170" s="12">
        <v>220</v>
      </c>
      <c r="U170" s="12">
        <v>394</v>
      </c>
      <c r="V170" s="12">
        <v>224</v>
      </c>
      <c r="W170" s="12">
        <v>396</v>
      </c>
      <c r="X170" s="12">
        <v>379</v>
      </c>
      <c r="Y170" s="12">
        <v>53664</v>
      </c>
      <c r="Z170" s="12">
        <v>533</v>
      </c>
      <c r="AA170" s="12">
        <v>1761</v>
      </c>
      <c r="AB170" s="12">
        <v>196</v>
      </c>
      <c r="AC170" s="12">
        <v>243</v>
      </c>
      <c r="AD170" s="12">
        <v>246</v>
      </c>
      <c r="AE170" s="12">
        <v>307</v>
      </c>
      <c r="AF170" s="12">
        <v>367</v>
      </c>
      <c r="AG170" s="12">
        <v>221</v>
      </c>
      <c r="AH170" s="12">
        <v>438</v>
      </c>
      <c r="AI170" s="12">
        <v>1245</v>
      </c>
      <c r="AJ170" s="12">
        <v>291</v>
      </c>
      <c r="AK170" s="12">
        <v>535</v>
      </c>
      <c r="AL170" s="12">
        <v>407</v>
      </c>
      <c r="AM170" s="12">
        <v>577</v>
      </c>
      <c r="AN170" s="12">
        <v>422</v>
      </c>
      <c r="AO170" s="12">
        <v>1245</v>
      </c>
      <c r="AP170" s="12">
        <v>320</v>
      </c>
      <c r="AQ170" s="12">
        <v>299</v>
      </c>
      <c r="AR170" s="12">
        <v>2652</v>
      </c>
      <c r="AS170" s="12">
        <v>1254</v>
      </c>
      <c r="AT170" s="12">
        <v>345</v>
      </c>
      <c r="AU170" s="12">
        <v>372</v>
      </c>
      <c r="AV170" s="12">
        <v>444</v>
      </c>
      <c r="AW170" s="12">
        <v>331</v>
      </c>
      <c r="AX170" s="12">
        <v>453</v>
      </c>
      <c r="AY170" s="12">
        <v>304</v>
      </c>
      <c r="AZ170" s="12">
        <v>195</v>
      </c>
      <c r="BA170" s="12">
        <v>325</v>
      </c>
      <c r="BB170" s="12">
        <v>237</v>
      </c>
      <c r="BC170" s="12">
        <v>119</v>
      </c>
      <c r="BD170" s="12">
        <v>160</v>
      </c>
      <c r="BE170" s="12">
        <v>203</v>
      </c>
      <c r="BF170" s="12">
        <v>231</v>
      </c>
      <c r="BG170" s="12">
        <v>287</v>
      </c>
      <c r="BH170" s="12">
        <v>318</v>
      </c>
      <c r="BI170" s="12">
        <v>293</v>
      </c>
      <c r="BJ170" s="12">
        <v>2541</v>
      </c>
      <c r="BK170" s="12">
        <v>206</v>
      </c>
      <c r="BL170" s="12">
        <v>381</v>
      </c>
      <c r="BM170" s="12">
        <v>561</v>
      </c>
      <c r="BN170" s="12">
        <v>486</v>
      </c>
      <c r="BO170" s="12">
        <v>449</v>
      </c>
      <c r="BP170" s="12">
        <v>364</v>
      </c>
      <c r="BQ170" s="12">
        <v>261</v>
      </c>
      <c r="BR170" s="12">
        <v>401</v>
      </c>
      <c r="BS170" s="12">
        <v>493</v>
      </c>
      <c r="BT170" s="12">
        <v>486</v>
      </c>
      <c r="BU170" s="12">
        <v>342</v>
      </c>
      <c r="BV170" s="12">
        <v>314</v>
      </c>
      <c r="BW170" s="12">
        <v>472</v>
      </c>
      <c r="BX170" s="12">
        <v>654</v>
      </c>
      <c r="BY170" s="12">
        <v>542</v>
      </c>
      <c r="BZ170" s="12">
        <v>540</v>
      </c>
      <c r="CA170" s="12">
        <v>198</v>
      </c>
      <c r="CB170" s="12">
        <v>242</v>
      </c>
      <c r="CC170" s="12">
        <v>467</v>
      </c>
      <c r="CD170" s="12">
        <v>2514</v>
      </c>
      <c r="CE170" s="12">
        <v>253</v>
      </c>
      <c r="CF170" s="12">
        <v>539</v>
      </c>
      <c r="CG170" s="12">
        <v>255</v>
      </c>
      <c r="CH170" s="12">
        <v>431</v>
      </c>
      <c r="CI170" s="12">
        <v>245</v>
      </c>
      <c r="CJ170" s="12">
        <v>454</v>
      </c>
      <c r="CK170" s="12">
        <v>512</v>
      </c>
      <c r="CL170" s="12">
        <v>229</v>
      </c>
      <c r="CM170" s="12">
        <v>311</v>
      </c>
      <c r="CN170" s="12">
        <v>337</v>
      </c>
      <c r="CO170" s="12">
        <v>222</v>
      </c>
      <c r="CP170" s="12">
        <v>214</v>
      </c>
      <c r="CQ170" s="12">
        <v>151</v>
      </c>
      <c r="CR170" s="12">
        <v>412</v>
      </c>
      <c r="CS170" s="12">
        <v>264</v>
      </c>
      <c r="CT170" s="12">
        <v>223</v>
      </c>
      <c r="CU170" s="12">
        <v>401</v>
      </c>
      <c r="CV170" s="12">
        <v>233</v>
      </c>
      <c r="CW170" s="12">
        <v>416</v>
      </c>
      <c r="CX170" s="12">
        <v>314</v>
      </c>
      <c r="CY170" s="12">
        <v>149</v>
      </c>
      <c r="CZ170" s="12">
        <v>198</v>
      </c>
      <c r="DA170" s="12">
        <v>250</v>
      </c>
      <c r="DB170" s="12">
        <v>3843</v>
      </c>
      <c r="DC170" s="12">
        <v>215</v>
      </c>
      <c r="DD170" s="12">
        <v>452</v>
      </c>
      <c r="DE170" s="12">
        <v>230</v>
      </c>
      <c r="DF170" s="12">
        <v>163</v>
      </c>
      <c r="DG170" s="12">
        <v>508</v>
      </c>
      <c r="DH170" s="12">
        <v>254</v>
      </c>
      <c r="DI170" s="12">
        <v>352</v>
      </c>
      <c r="DJ170" s="12">
        <v>432</v>
      </c>
    </row>
    <row r="171" spans="1:114" x14ac:dyDescent="0.25">
      <c r="A171" s="12">
        <v>9279</v>
      </c>
      <c r="B171" s="12" t="s">
        <v>2570</v>
      </c>
      <c r="C171" s="12" t="s">
        <v>610</v>
      </c>
      <c r="D171" s="12" t="s">
        <v>134</v>
      </c>
      <c r="E171" s="12" t="s">
        <v>3963</v>
      </c>
      <c r="F171" s="12" t="s">
        <v>129</v>
      </c>
      <c r="G171" s="12" t="s">
        <v>3964</v>
      </c>
      <c r="H171" s="12" t="s">
        <v>3965</v>
      </c>
      <c r="I171" s="12" t="s">
        <v>133</v>
      </c>
      <c r="J171" s="12">
        <v>391.28469999999999</v>
      </c>
      <c r="K171" s="12">
        <v>0.9</v>
      </c>
      <c r="L171" s="12">
        <v>1041.5999999999999</v>
      </c>
      <c r="M171" s="12" t="s">
        <v>134</v>
      </c>
      <c r="N171" s="12">
        <v>0.86960000000000004</v>
      </c>
      <c r="O171" s="12">
        <v>1115</v>
      </c>
      <c r="P171" s="12">
        <v>3661</v>
      </c>
      <c r="Q171" s="12">
        <v>1297</v>
      </c>
      <c r="R171" s="12">
        <v>1078</v>
      </c>
      <c r="S171" s="12">
        <v>1334</v>
      </c>
      <c r="T171" s="12">
        <v>858</v>
      </c>
      <c r="U171" s="12">
        <v>976</v>
      </c>
      <c r="V171" s="12">
        <v>1993</v>
      </c>
      <c r="W171" s="12">
        <v>940</v>
      </c>
      <c r="X171" s="12">
        <v>921</v>
      </c>
      <c r="Y171" s="12">
        <v>1658</v>
      </c>
      <c r="Z171" s="12">
        <v>3166</v>
      </c>
      <c r="AA171" s="12">
        <v>1153</v>
      </c>
      <c r="AB171" s="12">
        <v>1979</v>
      </c>
      <c r="AC171" s="12">
        <v>1011</v>
      </c>
      <c r="AD171" s="12">
        <v>1178</v>
      </c>
      <c r="AE171" s="12">
        <v>1126</v>
      </c>
      <c r="AF171" s="12">
        <v>1066</v>
      </c>
      <c r="AG171" s="12">
        <v>1171</v>
      </c>
      <c r="AH171" s="12">
        <v>1029</v>
      </c>
      <c r="AI171" s="12">
        <v>2468</v>
      </c>
      <c r="AJ171" s="12">
        <v>884</v>
      </c>
      <c r="AK171" s="12">
        <v>883</v>
      </c>
      <c r="AL171" s="12">
        <v>873</v>
      </c>
      <c r="AM171" s="12">
        <v>2717</v>
      </c>
      <c r="AN171" s="12">
        <v>793</v>
      </c>
      <c r="AO171" s="12">
        <v>896</v>
      </c>
      <c r="AP171" s="12">
        <v>982</v>
      </c>
      <c r="AQ171" s="12">
        <v>931</v>
      </c>
      <c r="AR171" s="12">
        <v>804</v>
      </c>
      <c r="AS171" s="12">
        <v>1460</v>
      </c>
      <c r="AT171" s="12">
        <v>864</v>
      </c>
      <c r="AU171" s="12">
        <v>1005</v>
      </c>
      <c r="AV171" s="12">
        <v>1006</v>
      </c>
      <c r="AW171" s="12">
        <v>1104</v>
      </c>
      <c r="AX171" s="12">
        <v>1898</v>
      </c>
      <c r="AY171" s="12">
        <v>533</v>
      </c>
      <c r="AZ171" s="12">
        <v>1607</v>
      </c>
      <c r="BA171" s="12">
        <v>1147</v>
      </c>
      <c r="BB171" s="12">
        <v>1545</v>
      </c>
      <c r="BC171" s="12">
        <v>1203</v>
      </c>
      <c r="BD171" s="12">
        <v>1905</v>
      </c>
      <c r="BE171" s="12">
        <v>1287</v>
      </c>
      <c r="BF171" s="12">
        <v>467</v>
      </c>
      <c r="BG171" s="12">
        <v>740</v>
      </c>
      <c r="BH171" s="12">
        <v>746</v>
      </c>
      <c r="BI171" s="12">
        <v>3220</v>
      </c>
      <c r="BJ171" s="12">
        <v>965</v>
      </c>
      <c r="BK171" s="12">
        <v>3839</v>
      </c>
      <c r="BL171" s="12">
        <v>764</v>
      </c>
      <c r="BM171" s="12">
        <v>2508</v>
      </c>
      <c r="BN171" s="12">
        <v>1016</v>
      </c>
      <c r="BO171" s="12">
        <v>2795</v>
      </c>
      <c r="BP171" s="12">
        <v>1137</v>
      </c>
      <c r="BQ171" s="12">
        <v>1520</v>
      </c>
      <c r="BR171" s="12">
        <v>1429</v>
      </c>
      <c r="BS171" s="12">
        <v>1069</v>
      </c>
      <c r="BT171" s="12">
        <v>1005</v>
      </c>
      <c r="BU171" s="12">
        <v>915</v>
      </c>
      <c r="BV171" s="12">
        <v>987</v>
      </c>
      <c r="BW171" s="12">
        <v>1479</v>
      </c>
      <c r="BX171" s="12">
        <v>1676</v>
      </c>
      <c r="BY171" s="12">
        <v>1549</v>
      </c>
      <c r="BZ171" s="12">
        <v>1107</v>
      </c>
      <c r="CA171" s="12">
        <v>1228</v>
      </c>
      <c r="CB171" s="12">
        <v>1053</v>
      </c>
      <c r="CC171" s="12">
        <v>999</v>
      </c>
      <c r="CD171" s="12">
        <v>830</v>
      </c>
      <c r="CE171" s="12">
        <v>803</v>
      </c>
      <c r="CF171" s="12">
        <v>943</v>
      </c>
      <c r="CG171" s="12">
        <v>816</v>
      </c>
      <c r="CH171" s="12">
        <v>1756</v>
      </c>
      <c r="CI171" s="12">
        <v>1616</v>
      </c>
      <c r="CJ171" s="12">
        <v>851</v>
      </c>
      <c r="CK171" s="12">
        <v>1855</v>
      </c>
      <c r="CL171" s="12">
        <v>1143</v>
      </c>
      <c r="CM171" s="12">
        <v>933</v>
      </c>
      <c r="CN171" s="12">
        <v>9312</v>
      </c>
      <c r="CO171" s="12">
        <v>972</v>
      </c>
      <c r="CP171" s="12">
        <v>1133</v>
      </c>
      <c r="CQ171" s="12">
        <v>1047</v>
      </c>
      <c r="CR171" s="12">
        <v>1129</v>
      </c>
      <c r="CS171" s="12">
        <v>1011</v>
      </c>
      <c r="CT171" s="12">
        <v>2132</v>
      </c>
      <c r="CU171" s="12">
        <v>1657</v>
      </c>
      <c r="CV171" s="12">
        <v>2964</v>
      </c>
      <c r="CW171" s="12">
        <v>990</v>
      </c>
      <c r="CX171" s="12">
        <v>2040</v>
      </c>
      <c r="CY171" s="12">
        <v>5268</v>
      </c>
      <c r="CZ171" s="12">
        <v>759</v>
      </c>
      <c r="DA171" s="12">
        <v>1166</v>
      </c>
      <c r="DB171" s="12">
        <v>1626</v>
      </c>
      <c r="DC171" s="12">
        <v>1021</v>
      </c>
      <c r="DD171" s="12">
        <v>3306</v>
      </c>
      <c r="DE171" s="12">
        <v>1719</v>
      </c>
      <c r="DF171" s="12">
        <v>2925</v>
      </c>
      <c r="DG171" s="12">
        <v>3681</v>
      </c>
      <c r="DH171" s="12">
        <v>2657</v>
      </c>
      <c r="DI171" s="12">
        <v>1420</v>
      </c>
      <c r="DJ171" s="12">
        <v>1313</v>
      </c>
    </row>
    <row r="172" spans="1:114" x14ac:dyDescent="0.25">
      <c r="A172" s="12">
        <v>11838</v>
      </c>
      <c r="B172" s="12" t="s">
        <v>2577</v>
      </c>
      <c r="C172" s="12" t="s">
        <v>2578</v>
      </c>
      <c r="D172" s="12" t="s">
        <v>134</v>
      </c>
      <c r="E172" s="12" t="s">
        <v>3963</v>
      </c>
      <c r="F172" s="12" t="s">
        <v>129</v>
      </c>
      <c r="G172" s="12" t="s">
        <v>3964</v>
      </c>
      <c r="H172" s="12" t="s">
        <v>3965</v>
      </c>
      <c r="I172" s="12" t="s">
        <v>133</v>
      </c>
      <c r="J172" s="12">
        <v>480.31049999999999</v>
      </c>
      <c r="K172" s="12">
        <v>4.2</v>
      </c>
      <c r="L172" s="12">
        <v>1422.4</v>
      </c>
      <c r="M172" s="12" t="s">
        <v>134</v>
      </c>
      <c r="N172" s="12">
        <v>0.97570000000000001</v>
      </c>
      <c r="O172" s="12">
        <v>712</v>
      </c>
      <c r="P172" s="12">
        <v>424</v>
      </c>
      <c r="Q172" s="12">
        <v>755</v>
      </c>
      <c r="R172" s="12">
        <v>1058</v>
      </c>
      <c r="S172" s="12">
        <v>2724</v>
      </c>
      <c r="T172" s="12">
        <v>1375</v>
      </c>
      <c r="U172" s="12">
        <v>493</v>
      </c>
      <c r="V172" s="12">
        <v>537</v>
      </c>
      <c r="W172" s="12">
        <v>725</v>
      </c>
      <c r="X172" s="12">
        <v>430</v>
      </c>
      <c r="Y172" s="12">
        <v>1324</v>
      </c>
      <c r="Z172" s="12">
        <v>1253</v>
      </c>
      <c r="AA172" s="12">
        <v>695</v>
      </c>
      <c r="AB172" s="12">
        <v>1439</v>
      </c>
      <c r="AC172" s="12">
        <v>871</v>
      </c>
      <c r="AD172" s="12">
        <v>1782</v>
      </c>
      <c r="AE172" s="12">
        <v>751</v>
      </c>
      <c r="AF172" s="12">
        <v>719</v>
      </c>
      <c r="AG172" s="12">
        <v>853</v>
      </c>
      <c r="AH172" s="12">
        <v>1557</v>
      </c>
      <c r="AI172" s="12">
        <v>2438</v>
      </c>
      <c r="AJ172" s="12">
        <v>544</v>
      </c>
      <c r="AK172" s="12">
        <v>703</v>
      </c>
      <c r="AL172" s="12">
        <v>2145</v>
      </c>
      <c r="AM172" s="12">
        <v>462</v>
      </c>
      <c r="AN172" s="12">
        <v>473</v>
      </c>
      <c r="AO172" s="12">
        <v>757</v>
      </c>
      <c r="AP172" s="12">
        <v>2354</v>
      </c>
      <c r="AQ172" s="12">
        <v>430</v>
      </c>
      <c r="AR172" s="12">
        <v>518</v>
      </c>
      <c r="AS172" s="12">
        <v>609</v>
      </c>
      <c r="AT172" s="12">
        <v>1659</v>
      </c>
      <c r="AU172" s="12">
        <v>1302</v>
      </c>
      <c r="AV172" s="12">
        <v>1315</v>
      </c>
      <c r="AW172" s="12">
        <v>598</v>
      </c>
      <c r="AX172" s="12">
        <v>1279</v>
      </c>
      <c r="AY172" s="12">
        <v>413</v>
      </c>
      <c r="AZ172" s="12">
        <v>354</v>
      </c>
      <c r="BA172" s="12">
        <v>505</v>
      </c>
      <c r="BB172" s="12">
        <v>1719</v>
      </c>
      <c r="BC172" s="12">
        <v>578</v>
      </c>
      <c r="BD172" s="12">
        <v>554</v>
      </c>
      <c r="BE172" s="12">
        <v>880</v>
      </c>
      <c r="BF172" s="12">
        <v>731</v>
      </c>
      <c r="BG172" s="12">
        <v>749</v>
      </c>
      <c r="BH172" s="12">
        <v>479</v>
      </c>
      <c r="BI172" s="12">
        <v>486</v>
      </c>
      <c r="BJ172" s="12">
        <v>656</v>
      </c>
      <c r="BK172" s="12">
        <v>1190</v>
      </c>
      <c r="BL172" s="12">
        <v>493</v>
      </c>
      <c r="BM172" s="12">
        <v>348</v>
      </c>
      <c r="BN172" s="12">
        <v>791</v>
      </c>
      <c r="BO172" s="12">
        <v>576</v>
      </c>
      <c r="BP172" s="12">
        <v>1132</v>
      </c>
      <c r="BQ172" s="12">
        <v>431</v>
      </c>
      <c r="BR172" s="12">
        <v>1730</v>
      </c>
      <c r="BS172" s="12">
        <v>7892</v>
      </c>
      <c r="BT172" s="12">
        <v>1129</v>
      </c>
      <c r="BU172" s="12">
        <v>686</v>
      </c>
      <c r="BV172" s="12">
        <v>793</v>
      </c>
      <c r="BW172" s="12">
        <v>1442</v>
      </c>
      <c r="BX172" s="12">
        <v>1286</v>
      </c>
      <c r="BY172" s="12">
        <v>866</v>
      </c>
      <c r="BZ172" s="12">
        <v>1411</v>
      </c>
      <c r="CA172" s="12">
        <v>1559</v>
      </c>
      <c r="CB172" s="12">
        <v>766</v>
      </c>
      <c r="CC172" s="12">
        <v>10834</v>
      </c>
      <c r="CD172" s="12">
        <v>1172</v>
      </c>
      <c r="CE172" s="12">
        <v>1185</v>
      </c>
      <c r="CF172" s="12">
        <v>2222</v>
      </c>
      <c r="CG172" s="12">
        <v>995</v>
      </c>
      <c r="CH172" s="12">
        <v>6608</v>
      </c>
      <c r="CI172" s="12">
        <v>673</v>
      </c>
      <c r="CJ172" s="12">
        <v>973</v>
      </c>
      <c r="CK172" s="12">
        <v>992</v>
      </c>
      <c r="CL172" s="12">
        <v>303</v>
      </c>
      <c r="CM172" s="12">
        <v>999</v>
      </c>
      <c r="CN172" s="12">
        <v>555</v>
      </c>
      <c r="CO172" s="12">
        <v>460</v>
      </c>
      <c r="CP172" s="12">
        <v>1033</v>
      </c>
      <c r="CQ172" s="12">
        <v>615</v>
      </c>
      <c r="CR172" s="12">
        <v>891</v>
      </c>
      <c r="CS172" s="12">
        <v>368</v>
      </c>
      <c r="CT172" s="12">
        <v>755</v>
      </c>
      <c r="CU172" s="12">
        <v>570</v>
      </c>
      <c r="CV172" s="12">
        <v>400</v>
      </c>
      <c r="CW172" s="12">
        <v>446</v>
      </c>
      <c r="CX172" s="12">
        <v>626</v>
      </c>
      <c r="CY172" s="12">
        <v>10209</v>
      </c>
      <c r="CZ172" s="12">
        <v>1946</v>
      </c>
      <c r="DA172" s="12">
        <v>926</v>
      </c>
      <c r="DB172" s="12">
        <v>1232</v>
      </c>
      <c r="DC172" s="12">
        <v>882</v>
      </c>
      <c r="DD172" s="12">
        <v>1939</v>
      </c>
      <c r="DE172" s="12">
        <v>816</v>
      </c>
      <c r="DF172" s="12">
        <v>1813</v>
      </c>
      <c r="DG172" s="12">
        <v>584</v>
      </c>
      <c r="DH172" s="12">
        <v>601</v>
      </c>
      <c r="DI172" s="12">
        <v>606</v>
      </c>
      <c r="DJ172" s="12">
        <v>767</v>
      </c>
    </row>
    <row r="173" spans="1:114" x14ac:dyDescent="0.25">
      <c r="A173" s="12" t="s">
        <v>2590</v>
      </c>
      <c r="B173" s="12" t="s">
        <v>2592</v>
      </c>
      <c r="C173" s="12" t="s">
        <v>2413</v>
      </c>
      <c r="D173" s="12" t="s">
        <v>134</v>
      </c>
      <c r="E173" s="12" t="s">
        <v>3963</v>
      </c>
      <c r="F173" s="12" t="s">
        <v>129</v>
      </c>
      <c r="G173" s="12" t="s">
        <v>3964</v>
      </c>
      <c r="H173" s="12" t="s">
        <v>3965</v>
      </c>
      <c r="I173" s="12" t="s">
        <v>133</v>
      </c>
      <c r="J173" s="12">
        <v>734.56880000000001</v>
      </c>
      <c r="K173" s="12">
        <v>0.8</v>
      </c>
      <c r="L173" s="12">
        <v>1171</v>
      </c>
      <c r="M173" s="12" t="s">
        <v>134</v>
      </c>
      <c r="N173" s="12">
        <v>0.85909999999999997</v>
      </c>
      <c r="O173" s="12">
        <v>2198</v>
      </c>
      <c r="P173" s="12">
        <v>49197</v>
      </c>
      <c r="Q173" s="12">
        <v>2182</v>
      </c>
      <c r="R173" s="12">
        <v>3973</v>
      </c>
      <c r="S173" s="12">
        <v>6049</v>
      </c>
      <c r="T173" s="12">
        <v>1910</v>
      </c>
      <c r="U173" s="12">
        <v>2206</v>
      </c>
      <c r="V173" s="12">
        <v>2424</v>
      </c>
      <c r="W173" s="12">
        <v>2834</v>
      </c>
      <c r="X173" s="12">
        <v>2407</v>
      </c>
      <c r="Y173" s="12">
        <v>11082</v>
      </c>
      <c r="Z173" s="12">
        <v>2946</v>
      </c>
      <c r="AA173" s="12">
        <v>4118</v>
      </c>
      <c r="AB173" s="12">
        <v>2645</v>
      </c>
      <c r="AC173" s="12">
        <v>1981</v>
      </c>
      <c r="AD173" s="12">
        <v>1998</v>
      </c>
      <c r="AE173" s="12">
        <v>2436</v>
      </c>
      <c r="AF173" s="12">
        <v>2781</v>
      </c>
      <c r="AG173" s="12">
        <v>3083</v>
      </c>
      <c r="AH173" s="12">
        <v>3309</v>
      </c>
      <c r="AI173" s="12">
        <v>15885</v>
      </c>
      <c r="AJ173" s="12">
        <v>2780</v>
      </c>
      <c r="AK173" s="12">
        <v>942</v>
      </c>
      <c r="AL173" s="12">
        <v>1425</v>
      </c>
      <c r="AM173" s="12">
        <v>4277</v>
      </c>
      <c r="AN173" s="12">
        <v>3167</v>
      </c>
      <c r="AO173" s="12">
        <v>2005</v>
      </c>
      <c r="AP173" s="12">
        <v>2058</v>
      </c>
      <c r="AQ173" s="12">
        <v>2262</v>
      </c>
      <c r="AR173" s="12">
        <v>2880</v>
      </c>
      <c r="AS173" s="12">
        <v>2098</v>
      </c>
      <c r="AT173" s="12">
        <v>2033</v>
      </c>
      <c r="AU173" s="12">
        <v>4182</v>
      </c>
      <c r="AV173" s="12">
        <v>4510</v>
      </c>
      <c r="AW173" s="12">
        <v>1139</v>
      </c>
      <c r="AX173" s="12">
        <v>1332</v>
      </c>
      <c r="AY173" s="12">
        <v>1692</v>
      </c>
      <c r="AZ173" s="12">
        <v>1137</v>
      </c>
      <c r="BA173" s="12">
        <v>1384</v>
      </c>
      <c r="BB173" s="12">
        <v>1570</v>
      </c>
      <c r="BC173" s="12">
        <v>2445</v>
      </c>
      <c r="BD173" s="12">
        <v>3239</v>
      </c>
      <c r="BE173" s="12">
        <v>1412</v>
      </c>
      <c r="BF173" s="12">
        <v>5098</v>
      </c>
      <c r="BG173" s="12">
        <v>3071</v>
      </c>
      <c r="BH173" s="12">
        <v>2270</v>
      </c>
      <c r="BI173" s="12">
        <v>1784</v>
      </c>
      <c r="BJ173" s="12">
        <v>2599</v>
      </c>
      <c r="BK173" s="12">
        <v>2215</v>
      </c>
      <c r="BL173" s="12">
        <v>4558</v>
      </c>
      <c r="BM173" s="12">
        <v>2764</v>
      </c>
      <c r="BN173" s="12">
        <v>2401</v>
      </c>
      <c r="BO173" s="12">
        <v>1757</v>
      </c>
      <c r="BP173" s="12">
        <v>3155</v>
      </c>
      <c r="BQ173" s="12">
        <v>4718</v>
      </c>
      <c r="BR173" s="12">
        <v>4411</v>
      </c>
      <c r="BS173" s="12">
        <v>7225</v>
      </c>
      <c r="BT173" s="12">
        <v>2624</v>
      </c>
      <c r="BU173" s="12">
        <v>2132</v>
      </c>
      <c r="BV173" s="12">
        <v>2966</v>
      </c>
      <c r="BW173" s="12">
        <v>2750</v>
      </c>
      <c r="BX173" s="12">
        <v>3400</v>
      </c>
      <c r="BY173" s="12">
        <v>4582</v>
      </c>
      <c r="BZ173" s="12">
        <v>2088</v>
      </c>
      <c r="CA173" s="12">
        <v>2565</v>
      </c>
      <c r="CB173" s="12">
        <v>2810</v>
      </c>
      <c r="CC173" s="12">
        <v>7701</v>
      </c>
      <c r="CD173" s="12">
        <v>2012</v>
      </c>
      <c r="CE173" s="12">
        <v>2890</v>
      </c>
      <c r="CF173" s="12">
        <v>2850</v>
      </c>
      <c r="CG173" s="12">
        <v>2122</v>
      </c>
      <c r="CH173" s="12">
        <v>20159</v>
      </c>
      <c r="CI173" s="12">
        <v>1678</v>
      </c>
      <c r="CJ173" s="12">
        <v>1719</v>
      </c>
      <c r="CK173" s="12">
        <v>1548</v>
      </c>
      <c r="CL173" s="12">
        <v>3584</v>
      </c>
      <c r="CM173" s="12">
        <v>1791</v>
      </c>
      <c r="CN173" s="12">
        <v>5241</v>
      </c>
      <c r="CO173" s="12">
        <v>1923</v>
      </c>
      <c r="CP173" s="12">
        <v>2915</v>
      </c>
      <c r="CQ173" s="12">
        <v>1554</v>
      </c>
      <c r="CR173" s="12">
        <v>1976</v>
      </c>
      <c r="CS173" s="12">
        <v>2212</v>
      </c>
      <c r="CT173" s="12">
        <v>5041</v>
      </c>
      <c r="CU173" s="12">
        <v>1897</v>
      </c>
      <c r="CV173" s="12">
        <v>1755</v>
      </c>
      <c r="CW173" s="12">
        <v>2181</v>
      </c>
      <c r="CX173" s="12">
        <v>1553</v>
      </c>
      <c r="CY173" s="12">
        <v>3457</v>
      </c>
      <c r="CZ173" s="12">
        <v>2477</v>
      </c>
      <c r="DA173" s="12">
        <v>2162</v>
      </c>
      <c r="DB173" s="12">
        <v>6880</v>
      </c>
      <c r="DC173" s="12">
        <v>4959</v>
      </c>
      <c r="DD173" s="12">
        <v>4000</v>
      </c>
      <c r="DE173" s="12">
        <v>1908</v>
      </c>
      <c r="DF173" s="12">
        <v>2402</v>
      </c>
      <c r="DG173" s="12">
        <v>2923</v>
      </c>
      <c r="DH173" s="12">
        <v>4867</v>
      </c>
      <c r="DI173" s="12">
        <v>3722</v>
      </c>
      <c r="DJ173" s="12">
        <v>1522</v>
      </c>
    </row>
    <row r="174" spans="1:114" x14ac:dyDescent="0.25">
      <c r="A174" s="12" t="s">
        <v>2595</v>
      </c>
      <c r="B174" s="12" t="s">
        <v>2597</v>
      </c>
      <c r="C174" s="12" t="s">
        <v>2413</v>
      </c>
      <c r="D174" s="12" t="s">
        <v>134</v>
      </c>
      <c r="E174" s="12" t="s">
        <v>3963</v>
      </c>
      <c r="F174" s="12" t="s">
        <v>129</v>
      </c>
      <c r="G174" s="12" t="s">
        <v>3964</v>
      </c>
      <c r="H174" s="12" t="s">
        <v>3965</v>
      </c>
      <c r="I174" s="12" t="s">
        <v>133</v>
      </c>
      <c r="J174" s="12">
        <v>734.57100000000003</v>
      </c>
      <c r="K174" s="12">
        <v>2.2000000000000002</v>
      </c>
      <c r="L174" s="12">
        <v>1157</v>
      </c>
      <c r="M174" s="12" t="s">
        <v>134</v>
      </c>
      <c r="N174" s="12">
        <v>0.90629999999999999</v>
      </c>
      <c r="O174" s="12">
        <v>59453</v>
      </c>
      <c r="P174" s="12">
        <v>2638</v>
      </c>
      <c r="Q174" s="12">
        <v>62175</v>
      </c>
      <c r="R174" s="12">
        <v>114161</v>
      </c>
      <c r="S174" s="12">
        <v>349</v>
      </c>
      <c r="T174" s="12">
        <v>61707</v>
      </c>
      <c r="U174" s="12">
        <v>72999</v>
      </c>
      <c r="V174" s="12">
        <v>49127</v>
      </c>
      <c r="W174" s="12">
        <v>87856</v>
      </c>
      <c r="X174" s="12">
        <v>69092</v>
      </c>
      <c r="Y174" s="12">
        <v>1732</v>
      </c>
      <c r="Z174" s="12">
        <v>12705</v>
      </c>
      <c r="AA174" s="12">
        <v>107789</v>
      </c>
      <c r="AB174" s="12">
        <v>61056</v>
      </c>
      <c r="AC174" s="12">
        <v>62703</v>
      </c>
      <c r="AD174" s="12">
        <v>77515</v>
      </c>
      <c r="AE174" s="12">
        <v>84117</v>
      </c>
      <c r="AF174" s="12">
        <v>50885</v>
      </c>
      <c r="AG174" s="12">
        <v>81558</v>
      </c>
      <c r="AH174" s="12">
        <v>83998</v>
      </c>
      <c r="AI174" s="12">
        <v>69551</v>
      </c>
      <c r="AJ174" s="12">
        <v>78108</v>
      </c>
      <c r="AK174" s="12">
        <v>26114</v>
      </c>
      <c r="AL174" s="12">
        <v>570</v>
      </c>
      <c r="AM174" s="12">
        <v>112188</v>
      </c>
      <c r="AN174" s="12">
        <v>92857</v>
      </c>
      <c r="AO174" s="12">
        <v>74507</v>
      </c>
      <c r="AP174" s="12">
        <v>63095</v>
      </c>
      <c r="AQ174" s="12">
        <v>69378</v>
      </c>
      <c r="AR174" s="12">
        <v>76876</v>
      </c>
      <c r="AS174" s="12">
        <v>42425</v>
      </c>
      <c r="AT174" s="12">
        <v>67183</v>
      </c>
      <c r="AU174" s="12">
        <v>97274</v>
      </c>
      <c r="AV174" s="12">
        <v>104542</v>
      </c>
      <c r="AW174" s="12">
        <v>37944</v>
      </c>
      <c r="AX174" s="12">
        <v>41721</v>
      </c>
      <c r="AY174" s="12">
        <v>50007</v>
      </c>
      <c r="AZ174" s="12">
        <v>24657</v>
      </c>
      <c r="BA174" s="12">
        <v>43112</v>
      </c>
      <c r="BB174" s="12">
        <v>50572</v>
      </c>
      <c r="BC174" s="12">
        <v>64518</v>
      </c>
      <c r="BD174" s="12">
        <v>64730</v>
      </c>
      <c r="BE174" s="12">
        <v>40202</v>
      </c>
      <c r="BF174" s="12">
        <v>130071</v>
      </c>
      <c r="BG174" s="12">
        <v>69475</v>
      </c>
      <c r="BH174" s="12">
        <v>612034</v>
      </c>
      <c r="BI174" s="12">
        <v>32746</v>
      </c>
      <c r="BJ174" s="12">
        <v>75473</v>
      </c>
      <c r="BK174" s="12">
        <v>66362</v>
      </c>
      <c r="BL174" s="12">
        <v>101864</v>
      </c>
      <c r="BM174" s="12">
        <v>853784</v>
      </c>
      <c r="BN174" s="12">
        <v>67185</v>
      </c>
      <c r="BO174" s="12">
        <v>47848</v>
      </c>
      <c r="BP174" s="12">
        <v>72714</v>
      </c>
      <c r="BQ174" s="12">
        <v>118311</v>
      </c>
      <c r="BR174" s="12">
        <v>101158</v>
      </c>
      <c r="BS174" s="12">
        <v>63024</v>
      </c>
      <c r="BT174" s="12">
        <v>75868</v>
      </c>
      <c r="BU174" s="12">
        <v>56539</v>
      </c>
      <c r="BV174" s="12">
        <v>923714</v>
      </c>
      <c r="BW174" s="12">
        <v>72530</v>
      </c>
      <c r="BX174" s="12">
        <v>115494</v>
      </c>
      <c r="BY174" s="12">
        <v>833701</v>
      </c>
      <c r="BZ174" s="12">
        <v>746661</v>
      </c>
      <c r="CA174" s="12">
        <v>817591</v>
      </c>
      <c r="CB174" s="12">
        <v>853191</v>
      </c>
      <c r="CC174" s="12">
        <v>86744</v>
      </c>
      <c r="CD174" s="12">
        <v>67711</v>
      </c>
      <c r="CE174" s="12">
        <v>77371</v>
      </c>
      <c r="CF174" s="12">
        <v>90695</v>
      </c>
      <c r="CG174" s="12">
        <v>532944</v>
      </c>
      <c r="CH174" s="12">
        <v>17851</v>
      </c>
      <c r="CI174" s="12">
        <v>52661</v>
      </c>
      <c r="CJ174" s="12">
        <v>73472</v>
      </c>
      <c r="CK174" s="12">
        <v>46787</v>
      </c>
      <c r="CL174" s="12">
        <v>106458</v>
      </c>
      <c r="CM174" s="12">
        <v>59373</v>
      </c>
      <c r="CN174" s="12">
        <v>104975</v>
      </c>
      <c r="CO174" s="12">
        <v>51136</v>
      </c>
      <c r="CP174" s="12">
        <v>67694</v>
      </c>
      <c r="CQ174" s="12">
        <v>46210</v>
      </c>
      <c r="CR174" s="12">
        <v>48737</v>
      </c>
      <c r="CS174" s="12">
        <v>65776</v>
      </c>
      <c r="CT174" s="12">
        <v>173563</v>
      </c>
      <c r="CU174" s="12">
        <v>562824</v>
      </c>
      <c r="CV174" s="12">
        <v>524014</v>
      </c>
      <c r="CW174" s="12">
        <v>64777</v>
      </c>
      <c r="CX174" s="12">
        <v>42492</v>
      </c>
      <c r="CY174" s="12">
        <v>6327</v>
      </c>
      <c r="CZ174" s="12">
        <v>59964</v>
      </c>
      <c r="DA174" s="12">
        <v>48250</v>
      </c>
      <c r="DB174" s="12">
        <v>12454</v>
      </c>
      <c r="DC174" s="12">
        <v>131109</v>
      </c>
      <c r="DD174" s="12">
        <v>57455</v>
      </c>
      <c r="DE174" s="12">
        <v>47544</v>
      </c>
      <c r="DF174" s="12">
        <v>64365</v>
      </c>
      <c r="DG174" s="12">
        <v>76630</v>
      </c>
      <c r="DH174" s="12">
        <v>110925</v>
      </c>
      <c r="DI174" s="12">
        <v>15102</v>
      </c>
      <c r="DJ174" s="12">
        <v>39969</v>
      </c>
    </row>
    <row r="175" spans="1:114" x14ac:dyDescent="0.25">
      <c r="A175" s="12" t="s">
        <v>2600</v>
      </c>
      <c r="B175" s="12" t="s">
        <v>2602</v>
      </c>
      <c r="C175" s="12" t="s">
        <v>2603</v>
      </c>
      <c r="D175" s="12" t="s">
        <v>134</v>
      </c>
      <c r="E175" s="12" t="s">
        <v>3963</v>
      </c>
      <c r="F175" s="12" t="s">
        <v>129</v>
      </c>
      <c r="G175" s="12" t="s">
        <v>3964</v>
      </c>
      <c r="H175" s="12" t="s">
        <v>3965</v>
      </c>
      <c r="I175" s="12" t="s">
        <v>133</v>
      </c>
      <c r="J175" s="12">
        <v>744.55709999999999</v>
      </c>
      <c r="K175" s="12">
        <v>4.5</v>
      </c>
      <c r="L175" s="12">
        <v>1414.6</v>
      </c>
      <c r="M175" s="12" t="s">
        <v>134</v>
      </c>
      <c r="N175" s="12">
        <v>0.99590000000000001</v>
      </c>
      <c r="O175" s="12">
        <v>51143</v>
      </c>
      <c r="P175" s="12">
        <v>198546</v>
      </c>
      <c r="Q175" s="12">
        <v>10121</v>
      </c>
      <c r="R175" s="12">
        <v>15590</v>
      </c>
      <c r="S175" s="12">
        <v>16940</v>
      </c>
      <c r="T175" s="12">
        <v>41355</v>
      </c>
      <c r="U175" s="12">
        <v>222413</v>
      </c>
      <c r="V175" s="12">
        <v>177966</v>
      </c>
      <c r="W175" s="12">
        <v>39129</v>
      </c>
      <c r="X175" s="12">
        <v>156687</v>
      </c>
      <c r="Y175" s="12">
        <v>232743</v>
      </c>
      <c r="Z175" s="12">
        <v>89478</v>
      </c>
      <c r="AA175" s="12">
        <v>11752</v>
      </c>
      <c r="AB175" s="12">
        <v>146227</v>
      </c>
      <c r="AC175" s="12">
        <v>102450</v>
      </c>
      <c r="AD175" s="12">
        <v>150232</v>
      </c>
      <c r="AE175" s="12">
        <v>193385</v>
      </c>
      <c r="AF175" s="12">
        <v>12293</v>
      </c>
      <c r="AG175" s="12">
        <v>15501</v>
      </c>
      <c r="AH175" s="12">
        <v>10130</v>
      </c>
      <c r="AI175" s="12">
        <v>82265</v>
      </c>
      <c r="AJ175" s="12">
        <v>95664</v>
      </c>
      <c r="AK175" s="12">
        <v>11557</v>
      </c>
      <c r="AL175" s="12">
        <v>101278</v>
      </c>
      <c r="AM175" s="12">
        <v>65080</v>
      </c>
      <c r="AN175" s="12">
        <v>10985</v>
      </c>
      <c r="AO175" s="12">
        <v>34617</v>
      </c>
      <c r="AP175" s="12">
        <v>14461</v>
      </c>
      <c r="AQ175" s="12">
        <v>34854</v>
      </c>
      <c r="AR175" s="12">
        <v>78720</v>
      </c>
      <c r="AS175" s="12">
        <v>11125</v>
      </c>
      <c r="AT175" s="12">
        <v>13600</v>
      </c>
      <c r="AU175" s="12">
        <v>11781</v>
      </c>
      <c r="AV175" s="12">
        <v>85744</v>
      </c>
      <c r="AW175" s="12">
        <v>10441</v>
      </c>
      <c r="AX175" s="12">
        <v>21599</v>
      </c>
      <c r="AY175" s="12">
        <v>18149</v>
      </c>
      <c r="AZ175" s="12">
        <v>13841</v>
      </c>
      <c r="BA175" s="12">
        <v>11588</v>
      </c>
      <c r="BB175" s="12">
        <v>14794</v>
      </c>
      <c r="BC175" s="12">
        <v>157508</v>
      </c>
      <c r="BD175" s="12">
        <v>161365</v>
      </c>
      <c r="BE175" s="12">
        <v>35493</v>
      </c>
      <c r="BF175" s="12">
        <v>34456</v>
      </c>
      <c r="BG175" s="12">
        <v>119867</v>
      </c>
      <c r="BH175" s="12">
        <v>117990</v>
      </c>
      <c r="BI175" s="12">
        <v>35075</v>
      </c>
      <c r="BJ175" s="12">
        <v>14651</v>
      </c>
      <c r="BK175" s="12">
        <v>18563</v>
      </c>
      <c r="BL175" s="12">
        <v>243584</v>
      </c>
      <c r="BM175" s="12">
        <v>208673</v>
      </c>
      <c r="BN175" s="12">
        <v>35730</v>
      </c>
      <c r="BO175" s="12">
        <v>152447</v>
      </c>
      <c r="BP175" s="12">
        <v>16582</v>
      </c>
      <c r="BQ175" s="12">
        <v>124947</v>
      </c>
      <c r="BR175" s="12">
        <v>331854</v>
      </c>
      <c r="BS175" s="12">
        <v>70741</v>
      </c>
      <c r="BT175" s="12">
        <v>172204</v>
      </c>
      <c r="BU175" s="12">
        <v>127758</v>
      </c>
      <c r="BV175" s="12">
        <v>182638</v>
      </c>
      <c r="BW175" s="12">
        <v>21643</v>
      </c>
      <c r="BX175" s="12">
        <v>127332</v>
      </c>
      <c r="BY175" s="12">
        <v>110378</v>
      </c>
      <c r="BZ175" s="12">
        <v>118741</v>
      </c>
      <c r="CA175" s="12">
        <v>172877</v>
      </c>
      <c r="CB175" s="12">
        <v>182976</v>
      </c>
      <c r="CC175" s="12">
        <v>93435</v>
      </c>
      <c r="CD175" s="12">
        <v>61321</v>
      </c>
      <c r="CE175" s="12">
        <v>69788</v>
      </c>
      <c r="CF175" s="12">
        <v>48869</v>
      </c>
      <c r="CG175" s="12">
        <v>152248</v>
      </c>
      <c r="CH175" s="12">
        <v>45714</v>
      </c>
      <c r="CI175" s="12">
        <v>18575</v>
      </c>
      <c r="CJ175" s="12">
        <v>66511</v>
      </c>
      <c r="CK175" s="12">
        <v>17032</v>
      </c>
      <c r="CL175" s="12">
        <v>22938</v>
      </c>
      <c r="CM175" s="12">
        <v>133231</v>
      </c>
      <c r="CN175" s="12">
        <v>74942</v>
      </c>
      <c r="CO175" s="12">
        <v>97314</v>
      </c>
      <c r="CP175" s="12">
        <v>81360</v>
      </c>
      <c r="CQ175" s="12">
        <v>114851</v>
      </c>
      <c r="CR175" s="12">
        <v>46382</v>
      </c>
      <c r="CS175" s="12">
        <v>189406</v>
      </c>
      <c r="CT175" s="12">
        <v>799494</v>
      </c>
      <c r="CU175" s="12">
        <v>141004</v>
      </c>
      <c r="CV175" s="12">
        <v>142904</v>
      </c>
      <c r="CW175" s="12">
        <v>19043</v>
      </c>
      <c r="CX175" s="12">
        <v>74446</v>
      </c>
      <c r="CY175" s="12">
        <v>69360</v>
      </c>
      <c r="CZ175" s="12">
        <v>97333</v>
      </c>
      <c r="DA175" s="12">
        <v>146765</v>
      </c>
      <c r="DB175" s="12">
        <v>133534</v>
      </c>
      <c r="DC175" s="12">
        <v>84568</v>
      </c>
      <c r="DD175" s="12">
        <v>64717</v>
      </c>
      <c r="DE175" s="12">
        <v>116501</v>
      </c>
      <c r="DF175" s="12">
        <v>93818</v>
      </c>
      <c r="DG175" s="12">
        <v>31030</v>
      </c>
      <c r="DH175" s="12">
        <v>50926</v>
      </c>
      <c r="DI175" s="12">
        <v>164238</v>
      </c>
      <c r="DJ175" s="12">
        <v>61372</v>
      </c>
    </row>
    <row r="176" spans="1:114" x14ac:dyDescent="0.25">
      <c r="A176" s="12" t="s">
        <v>2608</v>
      </c>
      <c r="B176" s="12" t="s">
        <v>2610</v>
      </c>
      <c r="C176" s="12" t="s">
        <v>2603</v>
      </c>
      <c r="D176" s="12" t="s">
        <v>134</v>
      </c>
      <c r="E176" s="12" t="s">
        <v>3963</v>
      </c>
      <c r="F176" s="12" t="s">
        <v>129</v>
      </c>
      <c r="G176" s="12" t="s">
        <v>3964</v>
      </c>
      <c r="H176" s="12" t="s">
        <v>3965</v>
      </c>
      <c r="I176" s="12" t="s">
        <v>133</v>
      </c>
      <c r="J176" s="12">
        <v>744.55709999999999</v>
      </c>
      <c r="K176" s="12">
        <v>4.5</v>
      </c>
      <c r="L176" s="12">
        <v>1414.6</v>
      </c>
      <c r="M176" s="12" t="s">
        <v>134</v>
      </c>
      <c r="N176" s="12">
        <v>0.99339999999999995</v>
      </c>
      <c r="O176" s="12">
        <v>12144</v>
      </c>
      <c r="P176" s="12">
        <v>14124</v>
      </c>
      <c r="Q176" s="12">
        <v>16586</v>
      </c>
      <c r="R176" s="12">
        <v>12871</v>
      </c>
      <c r="S176" s="12">
        <v>24412</v>
      </c>
      <c r="T176" s="12">
        <v>12654</v>
      </c>
      <c r="U176" s="12">
        <v>90545</v>
      </c>
      <c r="V176" s="12">
        <v>113565</v>
      </c>
      <c r="W176" s="12">
        <v>14396</v>
      </c>
      <c r="X176" s="12">
        <v>101565</v>
      </c>
      <c r="Y176" s="12">
        <v>244454</v>
      </c>
      <c r="Z176" s="12">
        <v>21444</v>
      </c>
      <c r="AA176" s="12">
        <v>9912</v>
      </c>
      <c r="AB176" s="12">
        <v>197365</v>
      </c>
      <c r="AC176" s="12">
        <v>227295</v>
      </c>
      <c r="AD176" s="12">
        <v>242585</v>
      </c>
      <c r="AE176" s="12">
        <v>107645</v>
      </c>
      <c r="AF176" s="12">
        <v>24718</v>
      </c>
      <c r="AG176" s="12">
        <v>30108</v>
      </c>
      <c r="AH176" s="12">
        <v>26084</v>
      </c>
      <c r="AI176" s="12">
        <v>25444</v>
      </c>
      <c r="AJ176" s="12">
        <v>17386</v>
      </c>
      <c r="AK176" s="12">
        <v>21122</v>
      </c>
      <c r="AL176" s="12">
        <v>212444</v>
      </c>
      <c r="AM176" s="12">
        <v>24734</v>
      </c>
      <c r="AN176" s="12">
        <v>25021</v>
      </c>
      <c r="AO176" s="12">
        <v>21377</v>
      </c>
      <c r="AP176" s="12">
        <v>31794</v>
      </c>
      <c r="AQ176" s="12">
        <v>12796</v>
      </c>
      <c r="AR176" s="12">
        <v>15360</v>
      </c>
      <c r="AS176" s="12">
        <v>18909</v>
      </c>
      <c r="AT176" s="12">
        <v>84341</v>
      </c>
      <c r="AU176" s="12">
        <v>16291</v>
      </c>
      <c r="AV176" s="12">
        <v>20556</v>
      </c>
      <c r="AW176" s="12">
        <v>25823</v>
      </c>
      <c r="AX176" s="12">
        <v>19335</v>
      </c>
      <c r="AY176" s="12">
        <v>15372</v>
      </c>
      <c r="AZ176" s="12">
        <v>41292</v>
      </c>
      <c r="BA176" s="12">
        <v>21413</v>
      </c>
      <c r="BB176" s="12">
        <v>12376</v>
      </c>
      <c r="BC176" s="12">
        <v>214442</v>
      </c>
      <c r="BD176" s="12">
        <v>162444</v>
      </c>
      <c r="BE176" s="12">
        <v>11154</v>
      </c>
      <c r="BF176" s="12">
        <v>11334</v>
      </c>
      <c r="BG176" s="12">
        <v>25309</v>
      </c>
      <c r="BH176" s="12">
        <v>25588</v>
      </c>
      <c r="BI176" s="12">
        <v>25850</v>
      </c>
      <c r="BJ176" s="12">
        <v>25026</v>
      </c>
      <c r="BK176" s="12">
        <v>14986</v>
      </c>
      <c r="BL176" s="12">
        <v>29342</v>
      </c>
      <c r="BM176" s="12">
        <v>8304</v>
      </c>
      <c r="BN176" s="12">
        <v>23681</v>
      </c>
      <c r="BO176" s="12">
        <v>12874</v>
      </c>
      <c r="BP176" s="12">
        <v>12418</v>
      </c>
      <c r="BQ176" s="12">
        <v>7159</v>
      </c>
      <c r="BR176" s="12">
        <v>144544</v>
      </c>
      <c r="BS176" s="12">
        <v>105454</v>
      </c>
      <c r="BT176" s="12">
        <v>17435</v>
      </c>
      <c r="BU176" s="12">
        <v>12549</v>
      </c>
      <c r="BV176" s="12">
        <v>12401</v>
      </c>
      <c r="BW176" s="12">
        <v>12212</v>
      </c>
      <c r="BX176" s="12">
        <v>5481</v>
      </c>
      <c r="BY176" s="12">
        <v>9237</v>
      </c>
      <c r="BZ176" s="12">
        <v>19165</v>
      </c>
      <c r="CA176" s="12">
        <v>28960</v>
      </c>
      <c r="CB176" s="12">
        <v>21958</v>
      </c>
      <c r="CC176" s="12">
        <v>254544</v>
      </c>
      <c r="CD176" s="12">
        <v>17619</v>
      </c>
      <c r="CE176" s="12">
        <v>25490</v>
      </c>
      <c r="CF176" s="12">
        <v>27748</v>
      </c>
      <c r="CG176" s="12">
        <v>8140</v>
      </c>
      <c r="CH176" s="12">
        <v>242554</v>
      </c>
      <c r="CI176" s="12">
        <v>19134</v>
      </c>
      <c r="CJ176" s="12">
        <v>30133</v>
      </c>
      <c r="CK176" s="12">
        <v>16465</v>
      </c>
      <c r="CL176" s="12">
        <v>27722</v>
      </c>
      <c r="CM176" s="12">
        <v>22627</v>
      </c>
      <c r="CN176" s="12">
        <v>30186</v>
      </c>
      <c r="CO176" s="12">
        <v>5561</v>
      </c>
      <c r="CP176" s="12">
        <v>12849</v>
      </c>
      <c r="CQ176" s="12">
        <v>17964</v>
      </c>
      <c r="CR176" s="12">
        <v>19184</v>
      </c>
      <c r="CS176" s="12">
        <v>5669</v>
      </c>
      <c r="CT176" s="12">
        <v>22750</v>
      </c>
      <c r="CU176" s="12">
        <v>23541</v>
      </c>
      <c r="CV176" s="12">
        <v>13704</v>
      </c>
      <c r="CW176" s="12">
        <v>26546</v>
      </c>
      <c r="CX176" s="12">
        <v>32958</v>
      </c>
      <c r="CY176" s="12">
        <v>24244</v>
      </c>
      <c r="CZ176" s="12">
        <v>10466</v>
      </c>
      <c r="DA176" s="12">
        <v>255552</v>
      </c>
      <c r="DB176" s="12">
        <v>523924</v>
      </c>
      <c r="DC176" s="12">
        <v>54244</v>
      </c>
      <c r="DD176" s="12">
        <v>102442</v>
      </c>
      <c r="DE176" s="12">
        <v>205382</v>
      </c>
      <c r="DF176" s="12">
        <v>32982</v>
      </c>
      <c r="DG176" s="12">
        <v>33815</v>
      </c>
      <c r="DH176" s="12">
        <v>24518</v>
      </c>
      <c r="DI176" s="12">
        <v>5674</v>
      </c>
      <c r="DJ176" s="12">
        <v>24553</v>
      </c>
    </row>
    <row r="177" spans="1:114" x14ac:dyDescent="0.25">
      <c r="A177" s="12" t="s">
        <v>2623</v>
      </c>
      <c r="B177" s="12" t="s">
        <v>2625</v>
      </c>
      <c r="C177" s="12" t="s">
        <v>2431</v>
      </c>
      <c r="D177" s="12" t="s">
        <v>134</v>
      </c>
      <c r="E177" s="12" t="s">
        <v>3963</v>
      </c>
      <c r="F177" s="12" t="s">
        <v>129</v>
      </c>
      <c r="G177" s="12" t="s">
        <v>3964</v>
      </c>
      <c r="H177" s="12" t="s">
        <v>3965</v>
      </c>
      <c r="I177" s="12" t="s">
        <v>133</v>
      </c>
      <c r="J177" s="12">
        <v>786.60069999999996</v>
      </c>
      <c r="K177" s="12">
        <v>0.1</v>
      </c>
      <c r="L177" s="12">
        <v>1155.8</v>
      </c>
      <c r="M177" s="12" t="s">
        <v>134</v>
      </c>
      <c r="N177" s="12">
        <v>0.84030000000000005</v>
      </c>
      <c r="O177" s="12">
        <v>2779995</v>
      </c>
      <c r="P177" s="12">
        <v>103325</v>
      </c>
      <c r="Q177" s="12">
        <v>1635921</v>
      </c>
      <c r="R177" s="12">
        <v>2005404</v>
      </c>
      <c r="S177" s="12">
        <v>35621</v>
      </c>
      <c r="T177" s="12">
        <v>2501467</v>
      </c>
      <c r="U177" s="12">
        <v>3595431</v>
      </c>
      <c r="V177" s="12">
        <v>2010801</v>
      </c>
      <c r="W177" s="12">
        <v>2154392</v>
      </c>
      <c r="X177" s="12">
        <v>1660160</v>
      </c>
      <c r="Y177" s="12">
        <v>26802</v>
      </c>
      <c r="Z177" s="12">
        <v>1218830</v>
      </c>
      <c r="AA177" s="12">
        <v>1425284</v>
      </c>
      <c r="AB177" s="12">
        <v>1737804</v>
      </c>
      <c r="AC177" s="12">
        <v>1276023</v>
      </c>
      <c r="AD177" s="12">
        <v>3162677</v>
      </c>
      <c r="AE177" s="12">
        <v>2301998</v>
      </c>
      <c r="AF177" s="12">
        <v>1502865</v>
      </c>
      <c r="AG177" s="12">
        <v>1636615</v>
      </c>
      <c r="AH177" s="12">
        <v>961374</v>
      </c>
      <c r="AI177" s="12">
        <v>304650</v>
      </c>
      <c r="AJ177" s="12">
        <v>817404</v>
      </c>
      <c r="AK177" s="12">
        <v>1364894</v>
      </c>
      <c r="AL177" s="12">
        <v>5413</v>
      </c>
      <c r="AM177" s="12">
        <v>1950193</v>
      </c>
      <c r="AN177" s="12">
        <v>981293</v>
      </c>
      <c r="AO177" s="12">
        <v>2202006</v>
      </c>
      <c r="AP177" s="12">
        <v>2404352</v>
      </c>
      <c r="AQ177" s="12">
        <v>1780383</v>
      </c>
      <c r="AR177" s="12">
        <v>772837</v>
      </c>
      <c r="AS177" s="12">
        <v>1295498</v>
      </c>
      <c r="AT177" s="12">
        <v>1725460</v>
      </c>
      <c r="AU177" s="12">
        <v>1925170</v>
      </c>
      <c r="AV177" s="12">
        <v>757133</v>
      </c>
      <c r="AW177" s="12">
        <v>1551957</v>
      </c>
      <c r="AX177" s="12">
        <v>2126955</v>
      </c>
      <c r="AY177" s="12">
        <v>1707696</v>
      </c>
      <c r="AZ177" s="12">
        <v>1723211</v>
      </c>
      <c r="BA177" s="12">
        <v>1587202</v>
      </c>
      <c r="BB177" s="12">
        <v>1484836</v>
      </c>
      <c r="BC177" s="12">
        <v>1429464</v>
      </c>
      <c r="BD177" s="12">
        <v>1190707</v>
      </c>
      <c r="BE177" s="12">
        <v>2313710</v>
      </c>
      <c r="BF177" s="12">
        <v>1781783</v>
      </c>
      <c r="BG177" s="12">
        <v>1996249</v>
      </c>
      <c r="BH177" s="12">
        <v>1651167</v>
      </c>
      <c r="BI177" s="12">
        <v>1873151</v>
      </c>
      <c r="BJ177" s="12">
        <v>1543064</v>
      </c>
      <c r="BK177" s="12">
        <v>1441089</v>
      </c>
      <c r="BL177" s="12">
        <v>1520328</v>
      </c>
      <c r="BM177" s="12">
        <v>3106113</v>
      </c>
      <c r="BN177" s="12">
        <v>1992191</v>
      </c>
      <c r="BO177" s="12">
        <v>1659685</v>
      </c>
      <c r="BP177" s="12">
        <v>1503746</v>
      </c>
      <c r="BQ177" s="12">
        <v>1397584</v>
      </c>
      <c r="BR177" s="12">
        <v>1732854</v>
      </c>
      <c r="BS177" s="12">
        <v>152588</v>
      </c>
      <c r="BT177" s="12">
        <v>1626737</v>
      </c>
      <c r="BU177" s="12">
        <v>1676360</v>
      </c>
      <c r="BV177" s="12">
        <v>1938035</v>
      </c>
      <c r="BW177" s="12">
        <v>1666961</v>
      </c>
      <c r="BX177" s="12">
        <v>1652560</v>
      </c>
      <c r="BY177" s="12">
        <v>1497621</v>
      </c>
      <c r="BZ177" s="12">
        <v>1533528</v>
      </c>
      <c r="CA177" s="12">
        <v>1288078</v>
      </c>
      <c r="CB177" s="12">
        <v>3319771</v>
      </c>
      <c r="CC177" s="12">
        <v>163220</v>
      </c>
      <c r="CD177" s="12">
        <v>2937688</v>
      </c>
      <c r="CE177" s="12">
        <v>1140590</v>
      </c>
      <c r="CF177" s="12">
        <v>829006</v>
      </c>
      <c r="CG177" s="12">
        <v>1973588</v>
      </c>
      <c r="CH177" s="12">
        <v>103627</v>
      </c>
      <c r="CI177" s="12">
        <v>1382172</v>
      </c>
      <c r="CJ177" s="12">
        <v>1339604</v>
      </c>
      <c r="CK177" s="12">
        <v>1568377</v>
      </c>
      <c r="CL177" s="12">
        <v>2045262</v>
      </c>
      <c r="CM177" s="12">
        <v>2091232</v>
      </c>
      <c r="CN177" s="12">
        <v>311224</v>
      </c>
      <c r="CO177" s="12">
        <v>877925</v>
      </c>
      <c r="CP177" s="12">
        <v>986208</v>
      </c>
      <c r="CQ177" s="12">
        <v>1329842</v>
      </c>
      <c r="CR177" s="12">
        <v>1190606</v>
      </c>
      <c r="CS177" s="12">
        <v>2123567</v>
      </c>
      <c r="CT177" s="12">
        <v>820734</v>
      </c>
      <c r="CU177" s="12">
        <v>2194864</v>
      </c>
      <c r="CV177" s="12">
        <v>1761766</v>
      </c>
      <c r="CW177" s="12">
        <v>1621588</v>
      </c>
      <c r="CX177" s="12">
        <v>1427658</v>
      </c>
      <c r="CY177" s="12">
        <v>151568</v>
      </c>
      <c r="CZ177" s="12">
        <v>948380</v>
      </c>
      <c r="DA177" s="12">
        <v>1341828</v>
      </c>
      <c r="DB177" s="12">
        <v>9580</v>
      </c>
      <c r="DC177" s="12">
        <v>1802263</v>
      </c>
      <c r="DD177" s="12">
        <v>244221</v>
      </c>
      <c r="DE177" s="12">
        <v>1824445</v>
      </c>
      <c r="DF177" s="12">
        <v>1589083</v>
      </c>
      <c r="DG177" s="12">
        <v>1367590</v>
      </c>
      <c r="DH177" s="12">
        <v>294561</v>
      </c>
      <c r="DI177" s="12">
        <v>1005504</v>
      </c>
      <c r="DJ177" s="12">
        <v>1752979</v>
      </c>
    </row>
    <row r="178" spans="1:114" x14ac:dyDescent="0.25">
      <c r="A178" s="12">
        <v>3699</v>
      </c>
      <c r="B178" s="12" t="s">
        <v>2689</v>
      </c>
      <c r="C178" s="12" t="s">
        <v>2690</v>
      </c>
      <c r="D178" s="12" t="s">
        <v>2687</v>
      </c>
      <c r="E178" s="12" t="s">
        <v>3963</v>
      </c>
      <c r="F178" s="12" t="s">
        <v>129</v>
      </c>
      <c r="G178" s="12" t="s">
        <v>3964</v>
      </c>
      <c r="H178" s="12" t="s">
        <v>3965</v>
      </c>
      <c r="I178" s="12" t="s">
        <v>133</v>
      </c>
      <c r="J178" s="12">
        <v>206.0814</v>
      </c>
      <c r="K178" s="12">
        <v>0.9</v>
      </c>
      <c r="L178" s="12">
        <v>532.1</v>
      </c>
      <c r="M178" s="12" t="s">
        <v>134</v>
      </c>
      <c r="N178" s="12">
        <v>0.85170000000000001</v>
      </c>
      <c r="O178" s="12">
        <v>433</v>
      </c>
      <c r="P178" s="12">
        <v>1053</v>
      </c>
      <c r="Q178" s="12">
        <v>542</v>
      </c>
      <c r="R178" s="12">
        <v>1429</v>
      </c>
      <c r="S178" s="12">
        <v>660</v>
      </c>
      <c r="T178" s="12">
        <v>1025</v>
      </c>
      <c r="U178" s="12">
        <v>503</v>
      </c>
      <c r="V178" s="12">
        <v>366</v>
      </c>
      <c r="W178" s="12">
        <v>749</v>
      </c>
      <c r="X178" s="12">
        <v>863</v>
      </c>
      <c r="Y178" s="12">
        <v>376</v>
      </c>
      <c r="Z178" s="12">
        <v>200</v>
      </c>
      <c r="AA178" s="12">
        <v>1227</v>
      </c>
      <c r="AB178" s="12">
        <v>1083</v>
      </c>
      <c r="AC178" s="12">
        <v>260</v>
      </c>
      <c r="AD178" s="12">
        <v>925</v>
      </c>
      <c r="AE178" s="12">
        <v>365</v>
      </c>
      <c r="AF178" s="12">
        <v>498</v>
      </c>
      <c r="AG178" s="12">
        <v>544</v>
      </c>
      <c r="AH178" s="12">
        <v>511</v>
      </c>
      <c r="AI178" s="12">
        <v>11040</v>
      </c>
      <c r="AJ178" s="12">
        <v>420</v>
      </c>
      <c r="AK178" s="12">
        <v>287</v>
      </c>
      <c r="AL178" s="12">
        <v>1070</v>
      </c>
      <c r="AM178" s="12">
        <v>434</v>
      </c>
      <c r="AN178" s="12">
        <v>482</v>
      </c>
      <c r="AO178" s="12">
        <v>510</v>
      </c>
      <c r="AP178" s="12">
        <v>460</v>
      </c>
      <c r="AQ178" s="12">
        <v>784</v>
      </c>
      <c r="AR178" s="12">
        <v>373</v>
      </c>
      <c r="AS178" s="12">
        <v>461</v>
      </c>
      <c r="AT178" s="12">
        <v>469</v>
      </c>
      <c r="AU178" s="12">
        <v>171</v>
      </c>
      <c r="AV178" s="12">
        <v>715</v>
      </c>
      <c r="AW178" s="12">
        <v>477</v>
      </c>
      <c r="AX178" s="12">
        <v>280</v>
      </c>
      <c r="AY178" s="12">
        <v>934</v>
      </c>
      <c r="AZ178" s="12">
        <v>351</v>
      </c>
      <c r="BA178" s="12">
        <v>551</v>
      </c>
      <c r="BB178" s="12">
        <v>644</v>
      </c>
      <c r="BC178" s="12">
        <v>703</v>
      </c>
      <c r="BD178" s="12">
        <v>267</v>
      </c>
      <c r="BE178" s="12">
        <v>454</v>
      </c>
      <c r="BF178" s="12">
        <v>244</v>
      </c>
      <c r="BG178" s="12">
        <v>465</v>
      </c>
      <c r="BH178" s="12">
        <v>470</v>
      </c>
      <c r="BI178" s="12">
        <v>578</v>
      </c>
      <c r="BJ178" s="12">
        <v>186</v>
      </c>
      <c r="BK178" s="12">
        <v>233</v>
      </c>
      <c r="BL178" s="12">
        <v>642</v>
      </c>
      <c r="BM178" s="12">
        <v>473</v>
      </c>
      <c r="BN178" s="12">
        <v>194</v>
      </c>
      <c r="BO178" s="12">
        <v>214</v>
      </c>
      <c r="BP178" s="12">
        <v>453</v>
      </c>
      <c r="BQ178" s="12">
        <v>612</v>
      </c>
      <c r="BR178" s="12">
        <v>926</v>
      </c>
      <c r="BS178" s="12">
        <v>6337</v>
      </c>
      <c r="BT178" s="12">
        <v>1107</v>
      </c>
      <c r="BU178" s="12">
        <v>330</v>
      </c>
      <c r="BV178" s="12">
        <v>725</v>
      </c>
      <c r="BW178" s="12">
        <v>717</v>
      </c>
      <c r="BX178" s="12">
        <v>474</v>
      </c>
      <c r="BY178" s="12">
        <v>449</v>
      </c>
      <c r="BZ178" s="12">
        <v>466</v>
      </c>
      <c r="CA178" s="12">
        <v>466</v>
      </c>
      <c r="CB178" s="12">
        <v>492</v>
      </c>
      <c r="CC178" s="12">
        <v>5584</v>
      </c>
      <c r="CD178" s="12">
        <v>854</v>
      </c>
      <c r="CE178" s="12">
        <v>480</v>
      </c>
      <c r="CF178" s="12">
        <v>504</v>
      </c>
      <c r="CG178" s="12">
        <v>181</v>
      </c>
      <c r="CH178" s="12">
        <v>8089</v>
      </c>
      <c r="CI178" s="12">
        <v>517</v>
      </c>
      <c r="CJ178" s="12">
        <v>526</v>
      </c>
      <c r="CK178" s="12">
        <v>561</v>
      </c>
      <c r="CL178" s="12">
        <v>519</v>
      </c>
      <c r="CM178" s="12">
        <v>505</v>
      </c>
      <c r="CN178" s="12">
        <v>6672</v>
      </c>
      <c r="CO178" s="12">
        <v>177</v>
      </c>
      <c r="CP178" s="12">
        <v>807</v>
      </c>
      <c r="CQ178" s="12">
        <v>450</v>
      </c>
      <c r="CR178" s="12">
        <v>826</v>
      </c>
      <c r="CS178" s="12">
        <v>165</v>
      </c>
      <c r="CT178" s="12">
        <v>548</v>
      </c>
      <c r="CU178" s="12">
        <v>271</v>
      </c>
      <c r="CV178" s="12">
        <v>266</v>
      </c>
      <c r="CW178" s="12">
        <v>193</v>
      </c>
      <c r="CX178" s="12">
        <v>1052</v>
      </c>
      <c r="CY178" s="12">
        <v>8598</v>
      </c>
      <c r="CZ178" s="12">
        <v>535</v>
      </c>
      <c r="DA178" s="12">
        <v>609</v>
      </c>
      <c r="DB178" s="12">
        <v>617</v>
      </c>
      <c r="DC178" s="12">
        <v>1126</v>
      </c>
      <c r="DD178" s="12">
        <v>5463</v>
      </c>
      <c r="DE178" s="12">
        <v>473</v>
      </c>
      <c r="DF178" s="12">
        <v>868</v>
      </c>
      <c r="DG178" s="12">
        <v>467</v>
      </c>
      <c r="DH178" s="12">
        <v>639</v>
      </c>
      <c r="DI178" s="12">
        <v>740</v>
      </c>
      <c r="DJ178" s="12">
        <v>877</v>
      </c>
    </row>
    <row r="179" spans="1:114" x14ac:dyDescent="0.25">
      <c r="A179" s="12">
        <v>4099</v>
      </c>
      <c r="B179" s="12" t="s">
        <v>2703</v>
      </c>
      <c r="C179" s="12" t="s">
        <v>2522</v>
      </c>
      <c r="D179" s="12" t="s">
        <v>2701</v>
      </c>
      <c r="E179" s="12" t="s">
        <v>3963</v>
      </c>
      <c r="F179" s="12" t="s">
        <v>129</v>
      </c>
      <c r="G179" s="12" t="s">
        <v>3964</v>
      </c>
      <c r="H179" s="12" t="s">
        <v>3965</v>
      </c>
      <c r="I179" s="12" t="s">
        <v>133</v>
      </c>
      <c r="J179" s="12">
        <v>219.09739999999999</v>
      </c>
      <c r="K179" s="12">
        <v>0.6</v>
      </c>
      <c r="L179" s="12">
        <v>70.400000000000006</v>
      </c>
      <c r="M179" s="12" t="s">
        <v>134</v>
      </c>
      <c r="N179" s="12">
        <v>0.84</v>
      </c>
      <c r="O179" s="12">
        <v>791</v>
      </c>
      <c r="P179" s="12">
        <v>851</v>
      </c>
      <c r="Q179" s="12">
        <v>118</v>
      </c>
      <c r="R179" s="12">
        <v>971</v>
      </c>
      <c r="S179" s="12">
        <v>371</v>
      </c>
      <c r="T179" s="12">
        <v>156</v>
      </c>
      <c r="U179" s="12">
        <v>311</v>
      </c>
      <c r="V179" s="12">
        <v>551</v>
      </c>
      <c r="W179" s="12">
        <v>611</v>
      </c>
      <c r="X179" s="12">
        <v>185</v>
      </c>
      <c r="Y179" s="12">
        <v>188</v>
      </c>
      <c r="Z179" s="12">
        <v>971</v>
      </c>
      <c r="AA179" s="12">
        <v>761</v>
      </c>
      <c r="AB179" s="12">
        <v>1291</v>
      </c>
      <c r="AC179" s="12">
        <v>871</v>
      </c>
      <c r="AD179" s="12">
        <v>1341</v>
      </c>
      <c r="AE179" s="12">
        <v>1161</v>
      </c>
      <c r="AF179" s="12">
        <v>1031</v>
      </c>
      <c r="AG179" s="12">
        <v>1061</v>
      </c>
      <c r="AH179" s="12">
        <v>1231</v>
      </c>
      <c r="AI179" s="12">
        <v>6634</v>
      </c>
      <c r="AJ179" s="12">
        <v>701</v>
      </c>
      <c r="AK179" s="12">
        <v>512</v>
      </c>
      <c r="AL179" s="12">
        <v>228</v>
      </c>
      <c r="AM179" s="12">
        <v>825</v>
      </c>
      <c r="AN179" s="12">
        <v>1202</v>
      </c>
      <c r="AO179" s="12">
        <v>985</v>
      </c>
      <c r="AP179" s="12">
        <v>1142</v>
      </c>
      <c r="AQ179" s="12">
        <v>995</v>
      </c>
      <c r="AR179" s="12">
        <v>242</v>
      </c>
      <c r="AS179" s="12">
        <v>1165</v>
      </c>
      <c r="AT179" s="12">
        <v>856</v>
      </c>
      <c r="AU179" s="12">
        <v>955</v>
      </c>
      <c r="AV179" s="12">
        <v>865</v>
      </c>
      <c r="AW179" s="12">
        <v>2155</v>
      </c>
      <c r="AX179" s="12">
        <v>589</v>
      </c>
      <c r="AY179" s="12">
        <v>865</v>
      </c>
      <c r="AZ179" s="12">
        <v>265</v>
      </c>
      <c r="BA179" s="12">
        <v>1202</v>
      </c>
      <c r="BB179" s="12">
        <v>985</v>
      </c>
      <c r="BC179" s="12">
        <v>568</v>
      </c>
      <c r="BD179" s="12">
        <v>854</v>
      </c>
      <c r="BE179" s="12">
        <v>1052</v>
      </c>
      <c r="BF179" s="12">
        <v>1120</v>
      </c>
      <c r="BG179" s="12">
        <v>998</v>
      </c>
      <c r="BH179" s="12">
        <v>1254</v>
      </c>
      <c r="BI179" s="12">
        <v>2351</v>
      </c>
      <c r="BJ179" s="12">
        <v>1254</v>
      </c>
      <c r="BK179" s="12">
        <v>889</v>
      </c>
      <c r="BL179" s="12">
        <v>685</v>
      </c>
      <c r="BM179" s="12">
        <v>1232</v>
      </c>
      <c r="BN179" s="12">
        <v>1654</v>
      </c>
      <c r="BO179" s="12">
        <v>2011</v>
      </c>
      <c r="BP179" s="12">
        <v>2321</v>
      </c>
      <c r="BQ179" s="12">
        <v>1025</v>
      </c>
      <c r="BR179" s="12">
        <v>1325</v>
      </c>
      <c r="BS179" s="12">
        <v>5251</v>
      </c>
      <c r="BT179" s="12">
        <v>1201</v>
      </c>
      <c r="BU179" s="12">
        <v>2310</v>
      </c>
      <c r="BV179" s="12">
        <v>1025</v>
      </c>
      <c r="BW179" s="12">
        <v>998</v>
      </c>
      <c r="BX179" s="12">
        <v>1025</v>
      </c>
      <c r="BY179" s="12">
        <v>3598</v>
      </c>
      <c r="BZ179" s="12">
        <v>1025</v>
      </c>
      <c r="CA179" s="12">
        <v>2210</v>
      </c>
      <c r="CB179" s="12">
        <v>758</v>
      </c>
      <c r="CC179" s="12">
        <v>19671</v>
      </c>
      <c r="CD179" s="12">
        <v>845</v>
      </c>
      <c r="CE179" s="12">
        <v>895</v>
      </c>
      <c r="CF179" s="12">
        <v>1032</v>
      </c>
      <c r="CG179" s="12">
        <v>748</v>
      </c>
      <c r="CH179" s="12">
        <v>5934</v>
      </c>
      <c r="CI179" s="12">
        <v>1021</v>
      </c>
      <c r="CJ179" s="12">
        <v>1022</v>
      </c>
      <c r="CK179" s="12">
        <v>1754</v>
      </c>
      <c r="CL179" s="12">
        <v>889</v>
      </c>
      <c r="CM179" s="12">
        <v>987</v>
      </c>
      <c r="CN179" s="12">
        <v>1674</v>
      </c>
      <c r="CO179" s="12">
        <v>1154</v>
      </c>
      <c r="CP179" s="12">
        <v>958</v>
      </c>
      <c r="CQ179" s="12">
        <v>965</v>
      </c>
      <c r="CR179" s="12">
        <v>1654</v>
      </c>
      <c r="CS179" s="12">
        <v>715</v>
      </c>
      <c r="CT179" s="12">
        <v>1402</v>
      </c>
      <c r="CU179" s="12">
        <v>4621</v>
      </c>
      <c r="CV179" s="12">
        <v>1021</v>
      </c>
      <c r="CW179" s="12">
        <v>598</v>
      </c>
      <c r="CX179" s="12">
        <v>1495</v>
      </c>
      <c r="CY179" s="12">
        <v>3576</v>
      </c>
      <c r="CZ179" s="12">
        <v>768</v>
      </c>
      <c r="DA179" s="12">
        <v>685</v>
      </c>
      <c r="DB179" s="12">
        <v>432</v>
      </c>
      <c r="DC179" s="12">
        <v>1354</v>
      </c>
      <c r="DD179" s="12">
        <v>3998</v>
      </c>
      <c r="DE179" s="12">
        <v>335</v>
      </c>
      <c r="DF179" s="12">
        <v>568</v>
      </c>
      <c r="DG179" s="12">
        <v>1022</v>
      </c>
      <c r="DH179" s="12">
        <v>968</v>
      </c>
      <c r="DI179" s="12">
        <v>854</v>
      </c>
      <c r="DJ179" s="12">
        <v>965</v>
      </c>
    </row>
    <row r="180" spans="1:114" x14ac:dyDescent="0.25">
      <c r="A180" s="12">
        <v>8451</v>
      </c>
      <c r="B180" s="12" t="s">
        <v>2730</v>
      </c>
      <c r="C180" s="12" t="s">
        <v>2731</v>
      </c>
      <c r="D180" s="12" t="s">
        <v>2728</v>
      </c>
      <c r="E180" s="12" t="s">
        <v>3963</v>
      </c>
      <c r="F180" s="12" t="s">
        <v>129</v>
      </c>
      <c r="G180" s="12" t="s">
        <v>3964</v>
      </c>
      <c r="H180" s="12" t="s">
        <v>3965</v>
      </c>
      <c r="I180" s="12" t="s">
        <v>133</v>
      </c>
      <c r="J180" s="12">
        <v>363.2165</v>
      </c>
      <c r="K180" s="12">
        <v>0.3</v>
      </c>
      <c r="L180" s="12">
        <v>740.8</v>
      </c>
      <c r="M180" s="12" t="s">
        <v>134</v>
      </c>
      <c r="N180" s="12">
        <v>0.83440000000000003</v>
      </c>
      <c r="O180" s="12">
        <v>68290</v>
      </c>
      <c r="P180" s="12">
        <v>10714</v>
      </c>
      <c r="Q180" s="12">
        <v>59462</v>
      </c>
      <c r="R180" s="12">
        <v>119870</v>
      </c>
      <c r="S180" s="12">
        <v>17444</v>
      </c>
      <c r="T180" s="12">
        <v>48259</v>
      </c>
      <c r="U180" s="12">
        <v>105790</v>
      </c>
      <c r="V180" s="12">
        <v>78430</v>
      </c>
      <c r="W180" s="12">
        <v>33004</v>
      </c>
      <c r="X180" s="12">
        <v>38190</v>
      </c>
      <c r="Y180" s="12">
        <v>6244</v>
      </c>
      <c r="Z180" s="12">
        <v>20449</v>
      </c>
      <c r="AA180" s="12">
        <v>109601</v>
      </c>
      <c r="AB180" s="12">
        <v>75158</v>
      </c>
      <c r="AC180" s="12">
        <v>99433</v>
      </c>
      <c r="AD180" s="12">
        <v>94531</v>
      </c>
      <c r="AE180" s="12">
        <v>142752</v>
      </c>
      <c r="AF180" s="12">
        <v>70804</v>
      </c>
      <c r="AG180" s="12">
        <v>72183</v>
      </c>
      <c r="AH180" s="12">
        <v>8040</v>
      </c>
      <c r="AI180" s="12">
        <v>12454</v>
      </c>
      <c r="AJ180" s="12">
        <v>91905</v>
      </c>
      <c r="AK180" s="12">
        <v>131530</v>
      </c>
      <c r="AL180" s="12">
        <v>124455</v>
      </c>
      <c r="AM180" s="12">
        <v>84229</v>
      </c>
      <c r="AN180" s="12">
        <v>23591</v>
      </c>
      <c r="AO180" s="12">
        <v>51338</v>
      </c>
      <c r="AP180" s="12">
        <v>52726</v>
      </c>
      <c r="AQ180" s="12">
        <v>92714</v>
      </c>
      <c r="AR180" s="12">
        <v>29449</v>
      </c>
      <c r="AS180" s="12">
        <v>83801</v>
      </c>
      <c r="AT180" s="12">
        <v>52269</v>
      </c>
      <c r="AU180" s="12">
        <v>25818</v>
      </c>
      <c r="AV180" s="12">
        <v>71402</v>
      </c>
      <c r="AW180" s="12">
        <v>57507</v>
      </c>
      <c r="AX180" s="12">
        <v>108476</v>
      </c>
      <c r="AY180" s="12">
        <v>59831</v>
      </c>
      <c r="AZ180" s="12">
        <v>39218</v>
      </c>
      <c r="BA180" s="12">
        <v>66525</v>
      </c>
      <c r="BB180" s="12">
        <v>34175</v>
      </c>
      <c r="BC180" s="12">
        <v>61810</v>
      </c>
      <c r="BD180" s="12">
        <v>45669</v>
      </c>
      <c r="BE180" s="12">
        <v>13452</v>
      </c>
      <c r="BF180" s="12">
        <v>29730</v>
      </c>
      <c r="BG180" s="12">
        <v>54613</v>
      </c>
      <c r="BH180" s="12">
        <v>21837</v>
      </c>
      <c r="BI180" s="12">
        <v>32427</v>
      </c>
      <c r="BJ180" s="12">
        <v>34553</v>
      </c>
      <c r="BK180" s="12">
        <v>63292</v>
      </c>
      <c r="BL180" s="12">
        <v>22964</v>
      </c>
      <c r="BM180" s="12">
        <v>6618</v>
      </c>
      <c r="BN180" s="12">
        <v>3953</v>
      </c>
      <c r="BO180" s="12">
        <v>64763</v>
      </c>
      <c r="BP180" s="12">
        <v>47663</v>
      </c>
      <c r="BQ180" s="12">
        <v>3412</v>
      </c>
      <c r="BR180" s="12">
        <v>3386</v>
      </c>
      <c r="BS180" s="12">
        <v>12544</v>
      </c>
      <c r="BT180" s="12">
        <v>37121</v>
      </c>
      <c r="BU180" s="12">
        <v>28806</v>
      </c>
      <c r="BV180" s="12">
        <v>19754</v>
      </c>
      <c r="BW180" s="12">
        <v>102637</v>
      </c>
      <c r="BX180" s="12">
        <v>89223</v>
      </c>
      <c r="BY180" s="12">
        <v>72115</v>
      </c>
      <c r="BZ180" s="12">
        <v>112387</v>
      </c>
      <c r="CA180" s="12">
        <v>32879</v>
      </c>
      <c r="CB180" s="12">
        <v>70391</v>
      </c>
      <c r="CC180" s="12">
        <v>132544</v>
      </c>
      <c r="CD180" s="12">
        <v>74801</v>
      </c>
      <c r="CE180" s="12">
        <v>44412</v>
      </c>
      <c r="CF180" s="12">
        <v>77887</v>
      </c>
      <c r="CG180" s="12">
        <v>33158</v>
      </c>
      <c r="CH180" s="12">
        <v>162542</v>
      </c>
      <c r="CI180" s="12">
        <v>81061</v>
      </c>
      <c r="CJ180" s="12">
        <v>53531</v>
      </c>
      <c r="CK180" s="12">
        <v>45822</v>
      </c>
      <c r="CL180" s="12">
        <v>58716</v>
      </c>
      <c r="CM180" s="12">
        <v>35620</v>
      </c>
      <c r="CN180" s="12">
        <v>44655</v>
      </c>
      <c r="CO180" s="12">
        <v>118821</v>
      </c>
      <c r="CP180" s="12">
        <v>53439</v>
      </c>
      <c r="CQ180" s="12">
        <v>68238</v>
      </c>
      <c r="CR180" s="12">
        <v>32405</v>
      </c>
      <c r="CS180" s="12">
        <v>52456</v>
      </c>
      <c r="CT180" s="12">
        <v>61506</v>
      </c>
      <c r="CU180" s="12">
        <v>66377</v>
      </c>
      <c r="CV180" s="12">
        <v>45999</v>
      </c>
      <c r="CW180" s="12">
        <v>78920</v>
      </c>
      <c r="CX180" s="12">
        <v>73653</v>
      </c>
      <c r="CY180" s="12">
        <v>162541</v>
      </c>
      <c r="CZ180" s="12">
        <v>38381</v>
      </c>
      <c r="DA180" s="12">
        <v>54021</v>
      </c>
      <c r="DB180" s="12">
        <v>149521</v>
      </c>
      <c r="DC180" s="12">
        <v>7061</v>
      </c>
      <c r="DD180" s="12">
        <v>59625</v>
      </c>
      <c r="DE180" s="12">
        <v>31425</v>
      </c>
      <c r="DF180" s="12">
        <v>45256</v>
      </c>
      <c r="DG180" s="12">
        <v>33144</v>
      </c>
      <c r="DH180" s="12">
        <v>11320</v>
      </c>
      <c r="DI180" s="12">
        <v>15501</v>
      </c>
      <c r="DJ180" s="12">
        <v>74427</v>
      </c>
    </row>
    <row r="181" spans="1:114" x14ac:dyDescent="0.25">
      <c r="A181" s="12">
        <v>10625</v>
      </c>
      <c r="B181" s="12" t="s">
        <v>4271</v>
      </c>
      <c r="C181" s="12" t="s">
        <v>2740</v>
      </c>
      <c r="D181" s="12" t="s">
        <v>134</v>
      </c>
      <c r="E181" s="12" t="s">
        <v>3963</v>
      </c>
      <c r="F181" s="12" t="s">
        <v>129</v>
      </c>
      <c r="G181" s="12" t="s">
        <v>3964</v>
      </c>
      <c r="H181" s="12" t="s">
        <v>3965</v>
      </c>
      <c r="I181" s="12" t="s">
        <v>133</v>
      </c>
      <c r="J181" s="12">
        <v>436.23489999999998</v>
      </c>
      <c r="K181" s="12">
        <v>1.3</v>
      </c>
      <c r="L181" s="12">
        <v>1062.0999999999999</v>
      </c>
      <c r="M181" s="12" t="s">
        <v>134</v>
      </c>
      <c r="N181" s="12">
        <v>0.85680000000000001</v>
      </c>
      <c r="O181" s="12">
        <v>121</v>
      </c>
      <c r="P181" s="12">
        <v>321</v>
      </c>
      <c r="Q181" s="12">
        <v>171</v>
      </c>
      <c r="R181" s="12">
        <v>421</v>
      </c>
      <c r="S181" s="12">
        <v>242</v>
      </c>
      <c r="T181" s="12">
        <v>352</v>
      </c>
      <c r="U181" s="12">
        <v>562</v>
      </c>
      <c r="V181" s="12">
        <v>462</v>
      </c>
      <c r="W181" s="12">
        <v>262</v>
      </c>
      <c r="X181" s="12">
        <v>611</v>
      </c>
      <c r="Y181" s="12">
        <v>412</v>
      </c>
      <c r="Z181" s="12">
        <v>672</v>
      </c>
      <c r="AA181" s="12">
        <v>572</v>
      </c>
      <c r="AB181" s="12">
        <v>292</v>
      </c>
      <c r="AC181" s="12">
        <v>511</v>
      </c>
      <c r="AD181" s="12">
        <v>521</v>
      </c>
      <c r="AE181" s="12">
        <v>224</v>
      </c>
      <c r="AF181" s="12">
        <v>232</v>
      </c>
      <c r="AG181" s="12">
        <v>207</v>
      </c>
      <c r="AH181" s="12">
        <v>1037</v>
      </c>
      <c r="AI181" s="12">
        <v>426</v>
      </c>
      <c r="AJ181" s="12">
        <v>263</v>
      </c>
      <c r="AK181" s="12">
        <v>220</v>
      </c>
      <c r="AL181" s="12">
        <v>394</v>
      </c>
      <c r="AM181" s="12">
        <v>224</v>
      </c>
      <c r="AN181" s="12">
        <v>396</v>
      </c>
      <c r="AO181" s="12">
        <v>379</v>
      </c>
      <c r="AP181" s="12">
        <v>791</v>
      </c>
      <c r="AQ181" s="12">
        <v>581</v>
      </c>
      <c r="AR181" s="12">
        <v>441</v>
      </c>
      <c r="AS181" s="12">
        <v>4494</v>
      </c>
      <c r="AT181" s="12">
        <v>3409</v>
      </c>
      <c r="AU181" s="12">
        <v>478547</v>
      </c>
      <c r="AV181" s="12">
        <v>1692</v>
      </c>
      <c r="AW181" s="12">
        <v>257</v>
      </c>
      <c r="AX181" s="12">
        <v>524</v>
      </c>
      <c r="AY181" s="12">
        <v>822</v>
      </c>
      <c r="AZ181" s="12">
        <v>2552</v>
      </c>
      <c r="BA181" s="12">
        <v>312</v>
      </c>
      <c r="BB181" s="12">
        <v>376</v>
      </c>
      <c r="BC181" s="12">
        <v>32</v>
      </c>
      <c r="BD181" s="12">
        <v>223</v>
      </c>
      <c r="BE181" s="12">
        <v>561</v>
      </c>
      <c r="BF181" s="12">
        <v>471</v>
      </c>
      <c r="BG181" s="12">
        <v>312</v>
      </c>
      <c r="BH181" s="12">
        <v>1125</v>
      </c>
      <c r="BI181" s="12">
        <v>665</v>
      </c>
      <c r="BJ181" s="12">
        <v>445</v>
      </c>
      <c r="BK181" s="12">
        <v>654</v>
      </c>
      <c r="BL181" s="12">
        <v>1024</v>
      </c>
      <c r="BM181" s="12">
        <v>2152</v>
      </c>
      <c r="BN181" s="12">
        <v>456</v>
      </c>
      <c r="BO181" s="12">
        <v>526</v>
      </c>
      <c r="BP181" s="12">
        <v>3012</v>
      </c>
      <c r="BQ181" s="12">
        <v>1025</v>
      </c>
      <c r="BR181" s="12">
        <v>1203</v>
      </c>
      <c r="BS181" s="12">
        <v>365</v>
      </c>
      <c r="BT181" s="12">
        <v>1754</v>
      </c>
      <c r="BU181" s="12">
        <v>2954</v>
      </c>
      <c r="BV181" s="12">
        <v>2654</v>
      </c>
      <c r="BW181" s="12">
        <v>1102</v>
      </c>
      <c r="BX181" s="12">
        <v>1025</v>
      </c>
      <c r="BY181" s="12">
        <v>1125</v>
      </c>
      <c r="BZ181" s="12">
        <v>2203</v>
      </c>
      <c r="CA181" s="12">
        <v>689</v>
      </c>
      <c r="CB181" s="12">
        <v>2754</v>
      </c>
      <c r="CC181" s="12">
        <v>485</v>
      </c>
      <c r="CD181" s="12">
        <v>1855</v>
      </c>
      <c r="CE181" s="12">
        <v>1202</v>
      </c>
      <c r="CF181" s="12">
        <v>7873</v>
      </c>
      <c r="CG181" s="12">
        <v>548</v>
      </c>
      <c r="CH181" s="12">
        <v>345</v>
      </c>
      <c r="CI181" s="12">
        <v>2955</v>
      </c>
      <c r="CJ181" s="12">
        <v>859</v>
      </c>
      <c r="CK181" s="12">
        <v>2102</v>
      </c>
      <c r="CL181" s="12">
        <v>521</v>
      </c>
      <c r="CM181" s="12">
        <v>569</v>
      </c>
      <c r="CN181" s="12">
        <v>1024</v>
      </c>
      <c r="CO181" s="12">
        <v>459</v>
      </c>
      <c r="CP181" s="12">
        <v>502</v>
      </c>
      <c r="CQ181" s="12">
        <v>4897</v>
      </c>
      <c r="CR181" s="12">
        <v>1667</v>
      </c>
      <c r="CS181" s="12">
        <v>3183</v>
      </c>
      <c r="CT181" s="12">
        <v>620</v>
      </c>
      <c r="CU181" s="12">
        <v>365</v>
      </c>
      <c r="CV181" s="12">
        <v>1844</v>
      </c>
      <c r="CW181" s="12">
        <v>2784</v>
      </c>
      <c r="CX181" s="12">
        <v>2145</v>
      </c>
      <c r="CY181" s="12">
        <v>2203</v>
      </c>
      <c r="CZ181" s="12">
        <v>1274</v>
      </c>
      <c r="DA181" s="12">
        <v>1058</v>
      </c>
      <c r="DB181" s="12">
        <v>1654</v>
      </c>
      <c r="DC181" s="12">
        <v>558</v>
      </c>
      <c r="DD181" s="12">
        <v>3620</v>
      </c>
      <c r="DE181" s="12">
        <v>1302</v>
      </c>
      <c r="DF181" s="12">
        <v>2714</v>
      </c>
      <c r="DG181" s="12">
        <v>679</v>
      </c>
      <c r="DH181" s="12">
        <v>2014</v>
      </c>
      <c r="DI181" s="12">
        <v>859</v>
      </c>
      <c r="DJ181" s="12">
        <v>352</v>
      </c>
    </row>
    <row r="182" spans="1:114" x14ac:dyDescent="0.25">
      <c r="A182" s="12">
        <v>11462</v>
      </c>
      <c r="B182" s="12" t="s">
        <v>2746</v>
      </c>
      <c r="C182" s="12" t="s">
        <v>2747</v>
      </c>
      <c r="D182" s="12" t="s">
        <v>134</v>
      </c>
      <c r="E182" s="12" t="s">
        <v>3963</v>
      </c>
      <c r="F182" s="12" t="s">
        <v>129</v>
      </c>
      <c r="G182" s="12" t="s">
        <v>3964</v>
      </c>
      <c r="H182" s="12" t="s">
        <v>3965</v>
      </c>
      <c r="I182" s="12" t="s">
        <v>133</v>
      </c>
      <c r="J182" s="12">
        <v>466.32920000000001</v>
      </c>
      <c r="K182" s="12">
        <v>0.1</v>
      </c>
      <c r="L182" s="12">
        <v>1155.5</v>
      </c>
      <c r="M182" s="12" t="s">
        <v>134</v>
      </c>
      <c r="N182" s="12">
        <v>0.82630000000000003</v>
      </c>
      <c r="O182" s="12">
        <v>15127</v>
      </c>
      <c r="P182" s="12">
        <v>1289</v>
      </c>
      <c r="Q182" s="12">
        <v>7389</v>
      </c>
      <c r="R182" s="12">
        <v>9840</v>
      </c>
      <c r="S182" s="12">
        <v>4338</v>
      </c>
      <c r="T182" s="12">
        <v>7165</v>
      </c>
      <c r="U182" s="12">
        <v>4876</v>
      </c>
      <c r="V182" s="12">
        <v>1467</v>
      </c>
      <c r="W182" s="12">
        <v>9335</v>
      </c>
      <c r="X182" s="12">
        <v>22083</v>
      </c>
      <c r="Y182" s="12">
        <v>1533</v>
      </c>
      <c r="Z182" s="12">
        <v>12594</v>
      </c>
      <c r="AA182" s="12">
        <v>9471</v>
      </c>
      <c r="AB182" s="12">
        <v>11459</v>
      </c>
      <c r="AC182" s="12">
        <v>20145</v>
      </c>
      <c r="AD182" s="12">
        <v>9413</v>
      </c>
      <c r="AE182" s="12">
        <v>9871</v>
      </c>
      <c r="AF182" s="12">
        <v>13725</v>
      </c>
      <c r="AG182" s="12">
        <v>5825</v>
      </c>
      <c r="AH182" s="12">
        <v>10432</v>
      </c>
      <c r="AI182" s="12">
        <v>456</v>
      </c>
      <c r="AJ182" s="12">
        <v>22490</v>
      </c>
      <c r="AK182" s="12">
        <v>13678</v>
      </c>
      <c r="AL182" s="12">
        <v>3863</v>
      </c>
      <c r="AM182" s="12">
        <v>8111</v>
      </c>
      <c r="AN182" s="12">
        <v>42470</v>
      </c>
      <c r="AO182" s="12">
        <v>8469</v>
      </c>
      <c r="AP182" s="12">
        <v>8038</v>
      </c>
      <c r="AQ182" s="12">
        <v>7130</v>
      </c>
      <c r="AR182" s="12">
        <v>975</v>
      </c>
      <c r="AS182" s="12">
        <v>10057</v>
      </c>
      <c r="AT182" s="12">
        <v>7499</v>
      </c>
      <c r="AU182" s="12">
        <v>8214</v>
      </c>
      <c r="AV182" s="12">
        <v>10030</v>
      </c>
      <c r="AW182" s="12">
        <v>66528</v>
      </c>
      <c r="AX182" s="12">
        <v>8745</v>
      </c>
      <c r="AY182" s="12">
        <v>7579</v>
      </c>
      <c r="AZ182" s="12">
        <v>13991</v>
      </c>
      <c r="BA182" s="12">
        <v>19031</v>
      </c>
      <c r="BB182" s="12">
        <v>10035</v>
      </c>
      <c r="BC182" s="12">
        <v>8202</v>
      </c>
      <c r="BD182" s="12">
        <v>9147</v>
      </c>
      <c r="BE182" s="12">
        <v>21062</v>
      </c>
      <c r="BF182" s="12">
        <v>11988</v>
      </c>
      <c r="BG182" s="12">
        <v>9312</v>
      </c>
      <c r="BH182" s="12">
        <v>39040</v>
      </c>
      <c r="BI182" s="12">
        <v>18073</v>
      </c>
      <c r="BJ182" s="12">
        <v>17225</v>
      </c>
      <c r="BK182" s="12">
        <v>10715</v>
      </c>
      <c r="BL182" s="12">
        <v>19168</v>
      </c>
      <c r="BM182" s="12">
        <v>2548</v>
      </c>
      <c r="BN182" s="12">
        <v>753</v>
      </c>
      <c r="BO182" s="12">
        <v>10003</v>
      </c>
      <c r="BP182" s="12">
        <v>10354</v>
      </c>
      <c r="BQ182" s="12">
        <v>897</v>
      </c>
      <c r="BR182" s="12">
        <v>5477</v>
      </c>
      <c r="BS182" s="12">
        <v>122</v>
      </c>
      <c r="BT182" s="12">
        <v>8398</v>
      </c>
      <c r="BU182" s="12">
        <v>992</v>
      </c>
      <c r="BV182" s="12">
        <v>6188</v>
      </c>
      <c r="BW182" s="12">
        <v>8504</v>
      </c>
      <c r="BX182" s="12">
        <v>9389</v>
      </c>
      <c r="BY182" s="12">
        <v>808</v>
      </c>
      <c r="BZ182" s="12">
        <v>10856</v>
      </c>
      <c r="CA182" s="12">
        <v>17084</v>
      </c>
      <c r="CB182" s="12">
        <v>8390</v>
      </c>
      <c r="CC182" s="12">
        <v>425</v>
      </c>
      <c r="CD182" s="12">
        <v>9524</v>
      </c>
      <c r="CE182" s="12">
        <v>7581</v>
      </c>
      <c r="CF182" s="12">
        <v>11972</v>
      </c>
      <c r="CG182" s="12">
        <v>12593</v>
      </c>
      <c r="CH182" s="12">
        <v>641</v>
      </c>
      <c r="CI182" s="12">
        <v>15754</v>
      </c>
      <c r="CJ182" s="12">
        <v>14404</v>
      </c>
      <c r="CK182" s="12">
        <v>7765</v>
      </c>
      <c r="CL182" s="12">
        <v>26008</v>
      </c>
      <c r="CM182" s="12">
        <v>6433</v>
      </c>
      <c r="CN182" s="12">
        <v>472</v>
      </c>
      <c r="CO182" s="12">
        <v>2431</v>
      </c>
      <c r="CP182" s="12">
        <v>4362</v>
      </c>
      <c r="CQ182" s="12">
        <v>9627</v>
      </c>
      <c r="CR182" s="12">
        <v>7029</v>
      </c>
      <c r="CS182" s="12">
        <v>1164</v>
      </c>
      <c r="CT182" s="12">
        <v>15534</v>
      </c>
      <c r="CU182" s="12">
        <v>9182</v>
      </c>
      <c r="CV182" s="12">
        <v>14864</v>
      </c>
      <c r="CW182" s="12">
        <v>1210</v>
      </c>
      <c r="CX182" s="12">
        <v>8957</v>
      </c>
      <c r="CY182" s="12">
        <v>553</v>
      </c>
      <c r="CZ182" s="12">
        <v>20020</v>
      </c>
      <c r="DA182" s="12">
        <v>1261</v>
      </c>
      <c r="DB182" s="12">
        <v>1191</v>
      </c>
      <c r="DC182" s="12">
        <v>12634</v>
      </c>
      <c r="DD182" s="12">
        <v>538</v>
      </c>
      <c r="DE182" s="12">
        <v>2215</v>
      </c>
      <c r="DF182" s="12">
        <v>14226</v>
      </c>
      <c r="DG182" s="12">
        <v>7267</v>
      </c>
      <c r="DH182" s="12">
        <v>2992</v>
      </c>
      <c r="DI182" s="12">
        <v>7860</v>
      </c>
      <c r="DJ182" s="12">
        <v>5561</v>
      </c>
    </row>
    <row r="183" spans="1:114" x14ac:dyDescent="0.25">
      <c r="A183" s="12">
        <v>11728</v>
      </c>
      <c r="B183" s="12" t="s">
        <v>4016</v>
      </c>
      <c r="C183" s="12" t="s">
        <v>2754</v>
      </c>
      <c r="D183" s="12" t="s">
        <v>134</v>
      </c>
      <c r="E183" s="12" t="s">
        <v>3963</v>
      </c>
      <c r="F183" s="12" t="s">
        <v>129</v>
      </c>
      <c r="G183" s="12" t="s">
        <v>3964</v>
      </c>
      <c r="H183" s="12" t="s">
        <v>3965</v>
      </c>
      <c r="I183" s="12" t="s">
        <v>133</v>
      </c>
      <c r="J183" s="12">
        <v>476.27710000000002</v>
      </c>
      <c r="K183" s="12">
        <v>0.3</v>
      </c>
      <c r="L183" s="12">
        <v>1150.3</v>
      </c>
      <c r="M183" s="12" t="s">
        <v>134</v>
      </c>
      <c r="N183" s="12">
        <v>0.83889999999999998</v>
      </c>
      <c r="O183" s="12">
        <v>34761</v>
      </c>
      <c r="P183" s="12">
        <v>131112</v>
      </c>
      <c r="Q183" s="12">
        <v>69941</v>
      </c>
      <c r="R183" s="12">
        <v>57281</v>
      </c>
      <c r="S183" s="12">
        <v>195112</v>
      </c>
      <c r="T183" s="12">
        <v>61791</v>
      </c>
      <c r="U183" s="12">
        <v>7978</v>
      </c>
      <c r="V183" s="12">
        <v>5310</v>
      </c>
      <c r="W183" s="12">
        <v>3028</v>
      </c>
      <c r="X183" s="12">
        <v>5639</v>
      </c>
      <c r="Y183" s="12">
        <v>1071</v>
      </c>
      <c r="Z183" s="12">
        <v>20327</v>
      </c>
      <c r="AA183" s="12">
        <v>9526</v>
      </c>
      <c r="AB183" s="12">
        <v>26813</v>
      </c>
      <c r="AC183" s="12">
        <v>7707</v>
      </c>
      <c r="AD183" s="12">
        <v>14043</v>
      </c>
      <c r="AE183" s="12">
        <v>7280</v>
      </c>
      <c r="AF183" s="12">
        <v>7731</v>
      </c>
      <c r="AG183" s="12">
        <v>16523</v>
      </c>
      <c r="AH183" s="12">
        <v>25406</v>
      </c>
      <c r="AI183" s="12">
        <v>4674</v>
      </c>
      <c r="AJ183" s="12">
        <v>6369</v>
      </c>
      <c r="AK183" s="12">
        <v>4269</v>
      </c>
      <c r="AL183" s="12">
        <v>14741</v>
      </c>
      <c r="AM183" s="12">
        <v>9492</v>
      </c>
      <c r="AN183" s="12">
        <v>1840</v>
      </c>
      <c r="AO183" s="12">
        <v>2749</v>
      </c>
      <c r="AP183" s="12">
        <v>7661</v>
      </c>
      <c r="AQ183" s="12">
        <v>3858</v>
      </c>
      <c r="AR183" s="12">
        <v>12992</v>
      </c>
      <c r="AS183" s="12">
        <v>7190</v>
      </c>
      <c r="AT183" s="12">
        <v>6973</v>
      </c>
      <c r="AU183" s="12">
        <v>20209</v>
      </c>
      <c r="AV183" s="12">
        <v>4517</v>
      </c>
      <c r="AW183" s="12">
        <v>4859</v>
      </c>
      <c r="AX183" s="12">
        <v>2413</v>
      </c>
      <c r="AY183" s="12">
        <v>10314</v>
      </c>
      <c r="AZ183" s="12">
        <v>2573</v>
      </c>
      <c r="BA183" s="12">
        <v>8216</v>
      </c>
      <c r="BB183" s="12">
        <v>9796</v>
      </c>
      <c r="BC183" s="12">
        <v>7124</v>
      </c>
      <c r="BD183" s="12">
        <v>6792</v>
      </c>
      <c r="BE183" s="12">
        <v>11833</v>
      </c>
      <c r="BF183" s="12">
        <v>22309</v>
      </c>
      <c r="BG183" s="12">
        <v>13532</v>
      </c>
      <c r="BH183" s="12">
        <v>7451</v>
      </c>
      <c r="BI183" s="12">
        <v>14600</v>
      </c>
      <c r="BJ183" s="12">
        <v>17798</v>
      </c>
      <c r="BK183" s="12">
        <v>23931</v>
      </c>
      <c r="BL183" s="12">
        <v>4159</v>
      </c>
      <c r="BM183" s="12">
        <v>3888</v>
      </c>
      <c r="BN183" s="12">
        <v>17296</v>
      </c>
      <c r="BO183" s="12">
        <v>11240</v>
      </c>
      <c r="BP183" s="12">
        <v>14117</v>
      </c>
      <c r="BQ183" s="12">
        <v>4698</v>
      </c>
      <c r="BR183" s="12">
        <v>14680</v>
      </c>
      <c r="BS183" s="12">
        <v>1445</v>
      </c>
      <c r="BT183" s="12">
        <v>23243</v>
      </c>
      <c r="BU183" s="12">
        <v>6757</v>
      </c>
      <c r="BV183" s="12">
        <v>8489</v>
      </c>
      <c r="BW183" s="12">
        <v>8149</v>
      </c>
      <c r="BX183" s="12">
        <v>5314</v>
      </c>
      <c r="BY183" s="12">
        <v>7930</v>
      </c>
      <c r="BZ183" s="12">
        <v>35051</v>
      </c>
      <c r="CA183" s="12">
        <v>10969</v>
      </c>
      <c r="CB183" s="12">
        <v>9407</v>
      </c>
      <c r="CC183" s="12">
        <v>15442</v>
      </c>
      <c r="CD183" s="12">
        <v>6719</v>
      </c>
      <c r="CE183" s="12">
        <v>7903</v>
      </c>
      <c r="CF183" s="12">
        <v>33691</v>
      </c>
      <c r="CG183" s="12">
        <v>10775</v>
      </c>
      <c r="CH183" s="12">
        <v>12444</v>
      </c>
      <c r="CI183" s="12">
        <v>2818</v>
      </c>
      <c r="CJ183" s="12">
        <v>3646</v>
      </c>
      <c r="CK183" s="12">
        <v>12541</v>
      </c>
      <c r="CL183" s="12">
        <v>5248</v>
      </c>
      <c r="CM183" s="12">
        <v>6207</v>
      </c>
      <c r="CN183" s="12">
        <v>4178</v>
      </c>
      <c r="CO183" s="12">
        <v>6209</v>
      </c>
      <c r="CP183" s="12">
        <v>10129</v>
      </c>
      <c r="CQ183" s="12">
        <v>10757</v>
      </c>
      <c r="CR183" s="12">
        <v>5933</v>
      </c>
      <c r="CS183" s="12">
        <v>3214</v>
      </c>
      <c r="CT183" s="12">
        <v>12454</v>
      </c>
      <c r="CU183" s="12">
        <v>6327</v>
      </c>
      <c r="CV183" s="12">
        <v>2761</v>
      </c>
      <c r="CW183" s="12">
        <v>5166</v>
      </c>
      <c r="CX183" s="12">
        <v>1584</v>
      </c>
      <c r="CY183" s="12">
        <v>2315</v>
      </c>
      <c r="CZ183" s="12">
        <v>9753</v>
      </c>
      <c r="DA183" s="12">
        <v>9404</v>
      </c>
      <c r="DB183" s="12">
        <v>3452</v>
      </c>
      <c r="DC183" s="12">
        <v>7971</v>
      </c>
      <c r="DD183" s="12">
        <v>4168</v>
      </c>
      <c r="DE183" s="12">
        <v>10380</v>
      </c>
      <c r="DF183" s="12">
        <v>6967</v>
      </c>
      <c r="DG183" s="12">
        <v>4489</v>
      </c>
      <c r="DH183" s="12">
        <v>4875</v>
      </c>
      <c r="DI183" s="12">
        <v>6918</v>
      </c>
      <c r="DJ183" s="12">
        <v>15273</v>
      </c>
    </row>
    <row r="184" spans="1:114" x14ac:dyDescent="0.25">
      <c r="A184" s="12">
        <v>2476</v>
      </c>
      <c r="B184" s="12" t="s">
        <v>2831</v>
      </c>
      <c r="C184" s="12" t="s">
        <v>2832</v>
      </c>
      <c r="D184" s="12" t="s">
        <v>2829</v>
      </c>
      <c r="E184" s="12" t="s">
        <v>3963</v>
      </c>
      <c r="F184" s="12" t="s">
        <v>129</v>
      </c>
      <c r="G184" s="12" t="s">
        <v>3964</v>
      </c>
      <c r="H184" s="12" t="s">
        <v>3965</v>
      </c>
      <c r="I184" s="12" t="s">
        <v>133</v>
      </c>
      <c r="J184" s="12">
        <v>162.11250000000001</v>
      </c>
      <c r="K184" s="12">
        <v>0.1</v>
      </c>
      <c r="L184" s="12">
        <v>46</v>
      </c>
      <c r="M184" s="12" t="s">
        <v>134</v>
      </c>
      <c r="N184" s="12">
        <v>0.80369999999999997</v>
      </c>
      <c r="O184" s="12">
        <v>1190320</v>
      </c>
      <c r="P184" s="12">
        <v>1215455</v>
      </c>
      <c r="Q184" s="12">
        <v>936001</v>
      </c>
      <c r="R184" s="12">
        <v>1038889</v>
      </c>
      <c r="S184" s="12">
        <v>231555</v>
      </c>
      <c r="T184" s="12">
        <v>1013765</v>
      </c>
      <c r="U184" s="12">
        <v>1269278</v>
      </c>
      <c r="V184" s="12">
        <v>857083</v>
      </c>
      <c r="W184" s="12">
        <v>957745</v>
      </c>
      <c r="X184" s="12">
        <v>1420081</v>
      </c>
      <c r="Y184" s="12">
        <v>1234568</v>
      </c>
      <c r="Z184" s="12">
        <v>541448</v>
      </c>
      <c r="AA184" s="12">
        <v>1441039</v>
      </c>
      <c r="AB184" s="12">
        <v>1427654</v>
      </c>
      <c r="AC184" s="12">
        <v>735357</v>
      </c>
      <c r="AD184" s="12">
        <v>1203668</v>
      </c>
      <c r="AE184" s="12">
        <v>1408982</v>
      </c>
      <c r="AF184" s="12">
        <v>906866</v>
      </c>
      <c r="AG184" s="12">
        <v>1124104</v>
      </c>
      <c r="AH184" s="12">
        <v>1249626</v>
      </c>
      <c r="AI184" s="12">
        <v>432125</v>
      </c>
      <c r="AJ184" s="12">
        <v>914072</v>
      </c>
      <c r="AK184" s="12">
        <v>1108948</v>
      </c>
      <c r="AL184" s="12">
        <v>1124552</v>
      </c>
      <c r="AM184" s="12">
        <v>1136053</v>
      </c>
      <c r="AN184" s="12">
        <v>716396</v>
      </c>
      <c r="AO184" s="12">
        <v>824065</v>
      </c>
      <c r="AP184" s="12">
        <v>1132445</v>
      </c>
      <c r="AQ184" s="12">
        <v>980168</v>
      </c>
      <c r="AR184" s="12">
        <v>951915</v>
      </c>
      <c r="AS184" s="12">
        <v>1028206</v>
      </c>
      <c r="AT184" s="12">
        <v>1153447</v>
      </c>
      <c r="AU184" s="12">
        <v>1123749</v>
      </c>
      <c r="AV184" s="12">
        <v>707976</v>
      </c>
      <c r="AW184" s="12">
        <v>837463</v>
      </c>
      <c r="AX184" s="12">
        <v>472106</v>
      </c>
      <c r="AY184" s="12">
        <v>676177</v>
      </c>
      <c r="AZ184" s="12">
        <v>687841</v>
      </c>
      <c r="BA184" s="12">
        <v>745488</v>
      </c>
      <c r="BB184" s="12">
        <v>686200</v>
      </c>
      <c r="BC184" s="12">
        <v>982515</v>
      </c>
      <c r="BD184" s="12">
        <v>1042780</v>
      </c>
      <c r="BE184" s="12">
        <v>1131206</v>
      </c>
      <c r="BF184" s="12">
        <v>700045</v>
      </c>
      <c r="BG184" s="12">
        <v>540079</v>
      </c>
      <c r="BH184" s="12">
        <v>632964</v>
      </c>
      <c r="BI184" s="12">
        <v>829628</v>
      </c>
      <c r="BJ184" s="12">
        <v>808516</v>
      </c>
      <c r="BK184" s="12">
        <v>1028296</v>
      </c>
      <c r="BL184" s="12">
        <v>708124</v>
      </c>
      <c r="BM184" s="12">
        <v>1287950</v>
      </c>
      <c r="BN184" s="12">
        <v>1077476</v>
      </c>
      <c r="BO184" s="12">
        <v>1202081</v>
      </c>
      <c r="BP184" s="12">
        <v>979872</v>
      </c>
      <c r="BQ184" s="12">
        <v>119904</v>
      </c>
      <c r="BR184" s="12">
        <v>178934</v>
      </c>
      <c r="BS184" s="12">
        <v>185454</v>
      </c>
      <c r="BT184" s="12">
        <v>1092986</v>
      </c>
      <c r="BU184" s="12">
        <v>756767</v>
      </c>
      <c r="BV184" s="12">
        <v>966700</v>
      </c>
      <c r="BW184" s="12">
        <v>988715</v>
      </c>
      <c r="BX184" s="12">
        <v>1252986</v>
      </c>
      <c r="BY184" s="12">
        <v>1125967</v>
      </c>
      <c r="BZ184" s="12">
        <v>839646</v>
      </c>
      <c r="CA184" s="12">
        <v>642799</v>
      </c>
      <c r="CB184" s="12">
        <v>735445</v>
      </c>
      <c r="CC184" s="12">
        <v>856464</v>
      </c>
      <c r="CD184" s="12">
        <v>1015514</v>
      </c>
      <c r="CE184" s="12">
        <v>812534</v>
      </c>
      <c r="CF184" s="12">
        <v>674002</v>
      </c>
      <c r="CG184" s="12">
        <v>887706</v>
      </c>
      <c r="CH184" s="12">
        <v>131215</v>
      </c>
      <c r="CI184" s="12">
        <v>1135408</v>
      </c>
      <c r="CJ184" s="12">
        <v>912606</v>
      </c>
      <c r="CK184" s="12">
        <v>493131</v>
      </c>
      <c r="CL184" s="12">
        <v>972811</v>
      </c>
      <c r="CM184" s="12">
        <v>637051</v>
      </c>
      <c r="CN184" s="12">
        <v>4487</v>
      </c>
      <c r="CO184" s="12">
        <v>713166</v>
      </c>
      <c r="CP184" s="12">
        <v>897718</v>
      </c>
      <c r="CQ184" s="12">
        <v>492674</v>
      </c>
      <c r="CR184" s="12">
        <v>703835</v>
      </c>
      <c r="CS184" s="12">
        <v>725624</v>
      </c>
      <c r="CT184" s="12">
        <v>674556</v>
      </c>
      <c r="CU184" s="12">
        <v>618099</v>
      </c>
      <c r="CV184" s="12">
        <v>736764</v>
      </c>
      <c r="CW184" s="12">
        <v>549892</v>
      </c>
      <c r="CX184" s="12">
        <v>763297</v>
      </c>
      <c r="CY184" s="12">
        <v>221522</v>
      </c>
      <c r="CZ184" s="12">
        <v>384903</v>
      </c>
      <c r="DA184" s="12">
        <v>876339</v>
      </c>
      <c r="DB184" s="12">
        <v>235665</v>
      </c>
      <c r="DC184" s="12">
        <v>538272</v>
      </c>
      <c r="DD184" s="12">
        <v>236556</v>
      </c>
      <c r="DE184" s="12">
        <v>924173</v>
      </c>
      <c r="DF184" s="12">
        <v>736311</v>
      </c>
      <c r="DG184" s="12">
        <v>425031</v>
      </c>
      <c r="DH184" s="12">
        <v>784117</v>
      </c>
      <c r="DI184" s="12">
        <v>430048</v>
      </c>
      <c r="DJ184" s="12">
        <v>697110</v>
      </c>
    </row>
    <row r="185" spans="1:114" x14ac:dyDescent="0.25">
      <c r="A185" s="12">
        <v>2624</v>
      </c>
      <c r="B185" s="12" t="s">
        <v>2843</v>
      </c>
      <c r="C185" s="12" t="s">
        <v>2844</v>
      </c>
      <c r="D185" s="12" t="s">
        <v>2841</v>
      </c>
      <c r="E185" s="12" t="s">
        <v>3963</v>
      </c>
      <c r="F185" s="12" t="s">
        <v>129</v>
      </c>
      <c r="G185" s="12" t="s">
        <v>3964</v>
      </c>
      <c r="H185" s="12" t="s">
        <v>3965</v>
      </c>
      <c r="I185" s="12" t="s">
        <v>133</v>
      </c>
      <c r="J185" s="12">
        <v>169.03569999999999</v>
      </c>
      <c r="K185" s="12">
        <v>0.1</v>
      </c>
      <c r="L185" s="12">
        <v>83.9</v>
      </c>
      <c r="M185" s="12" t="s">
        <v>134</v>
      </c>
      <c r="N185" s="12">
        <v>0.81320000000000003</v>
      </c>
      <c r="O185" s="12">
        <v>24713</v>
      </c>
      <c r="P185" s="12">
        <v>2961</v>
      </c>
      <c r="Q185" s="12">
        <v>31657</v>
      </c>
      <c r="R185" s="12">
        <v>14290</v>
      </c>
      <c r="S185" s="12">
        <v>12155</v>
      </c>
      <c r="T185" s="12">
        <v>27371</v>
      </c>
      <c r="U185" s="12">
        <v>25644</v>
      </c>
      <c r="V185" s="12">
        <v>19475</v>
      </c>
      <c r="W185" s="12">
        <v>29323</v>
      </c>
      <c r="X185" s="12">
        <v>11448</v>
      </c>
      <c r="Y185" s="12">
        <v>544621</v>
      </c>
      <c r="Z185" s="12">
        <v>64470</v>
      </c>
      <c r="AA185" s="12">
        <v>39933</v>
      </c>
      <c r="AB185" s="12">
        <v>43005</v>
      </c>
      <c r="AC185" s="12">
        <v>26038</v>
      </c>
      <c r="AD185" s="12">
        <v>28195</v>
      </c>
      <c r="AE185" s="12">
        <v>40441</v>
      </c>
      <c r="AF185" s="12">
        <v>21429</v>
      </c>
      <c r="AG185" s="12">
        <v>26805</v>
      </c>
      <c r="AH185" s="12">
        <v>22819</v>
      </c>
      <c r="AI185" s="12">
        <v>4100</v>
      </c>
      <c r="AJ185" s="12">
        <v>30816</v>
      </c>
      <c r="AK185" s="12">
        <v>23345</v>
      </c>
      <c r="AL185" s="12">
        <v>12354</v>
      </c>
      <c r="AM185" s="12">
        <v>35011</v>
      </c>
      <c r="AN185" s="12">
        <v>21962</v>
      </c>
      <c r="AO185" s="12">
        <v>18609</v>
      </c>
      <c r="AP185" s="12">
        <v>27559</v>
      </c>
      <c r="AQ185" s="12">
        <v>26687</v>
      </c>
      <c r="AR185" s="12">
        <v>16775</v>
      </c>
      <c r="AS185" s="12">
        <v>40931</v>
      </c>
      <c r="AT185" s="12">
        <v>13993</v>
      </c>
      <c r="AU185" s="12">
        <v>30515</v>
      </c>
      <c r="AV185" s="12">
        <v>16074</v>
      </c>
      <c r="AW185" s="12">
        <v>20700</v>
      </c>
      <c r="AX185" s="12">
        <v>17144</v>
      </c>
      <c r="AY185" s="12">
        <v>19893</v>
      </c>
      <c r="AZ185" s="12">
        <v>15951</v>
      </c>
      <c r="BA185" s="12">
        <v>19076</v>
      </c>
      <c r="BB185" s="12">
        <v>17061</v>
      </c>
      <c r="BC185" s="12">
        <v>35562</v>
      </c>
      <c r="BD185" s="12">
        <v>44563</v>
      </c>
      <c r="BE185" s="12">
        <v>32515</v>
      </c>
      <c r="BF185" s="12">
        <v>20036</v>
      </c>
      <c r="BG185" s="12">
        <v>19065</v>
      </c>
      <c r="BH185" s="12">
        <v>14266</v>
      </c>
      <c r="BI185" s="12">
        <v>18758</v>
      </c>
      <c r="BJ185" s="12">
        <v>15576</v>
      </c>
      <c r="BK185" s="12">
        <v>24020</v>
      </c>
      <c r="BL185" s="12">
        <v>24081</v>
      </c>
      <c r="BM185" s="12">
        <v>22597</v>
      </c>
      <c r="BN185" s="12">
        <v>20596</v>
      </c>
      <c r="BO185" s="12">
        <v>26550</v>
      </c>
      <c r="BP185" s="12">
        <v>24628</v>
      </c>
      <c r="BQ185" s="12">
        <v>22973</v>
      </c>
      <c r="BR185" s="12">
        <v>20851</v>
      </c>
      <c r="BS185" s="12">
        <v>18247</v>
      </c>
      <c r="BT185" s="12">
        <v>26820</v>
      </c>
      <c r="BU185" s="12">
        <v>39492</v>
      </c>
      <c r="BV185" s="12">
        <v>19585</v>
      </c>
      <c r="BW185" s="12">
        <v>28480</v>
      </c>
      <c r="BX185" s="12">
        <v>43059</v>
      </c>
      <c r="BY185" s="12">
        <v>40713</v>
      </c>
      <c r="BZ185" s="12">
        <v>37518</v>
      </c>
      <c r="CA185" s="12">
        <v>16040</v>
      </c>
      <c r="CB185" s="12">
        <v>27654</v>
      </c>
      <c r="CC185" s="12">
        <v>33620</v>
      </c>
      <c r="CD185" s="12">
        <v>32414</v>
      </c>
      <c r="CE185" s="12">
        <v>26468</v>
      </c>
      <c r="CF185" s="12">
        <v>51518</v>
      </c>
      <c r="CG185" s="12">
        <v>29054</v>
      </c>
      <c r="CH185" s="12">
        <v>31985</v>
      </c>
      <c r="CI185" s="12">
        <v>74808</v>
      </c>
      <c r="CJ185" s="12">
        <v>22869</v>
      </c>
      <c r="CK185" s="12">
        <v>32629</v>
      </c>
      <c r="CL185" s="12">
        <v>21044</v>
      </c>
      <c r="CM185" s="12">
        <v>39846</v>
      </c>
      <c r="CN185" s="12">
        <v>42201</v>
      </c>
      <c r="CO185" s="12">
        <v>35244</v>
      </c>
      <c r="CP185" s="12">
        <v>22376</v>
      </c>
      <c r="CQ185" s="12">
        <v>41532</v>
      </c>
      <c r="CR185" s="12">
        <v>46965</v>
      </c>
      <c r="CS185" s="12">
        <v>30041</v>
      </c>
      <c r="CT185" s="12">
        <v>19182</v>
      </c>
      <c r="CU185" s="12">
        <v>24885</v>
      </c>
      <c r="CV185" s="12">
        <v>31978</v>
      </c>
      <c r="CW185" s="12">
        <v>39444</v>
      </c>
      <c r="CX185" s="12">
        <v>17474</v>
      </c>
      <c r="CY185" s="12">
        <v>5326</v>
      </c>
      <c r="CZ185" s="12">
        <v>18548</v>
      </c>
      <c r="DA185" s="12">
        <v>23307</v>
      </c>
      <c r="DB185" s="12">
        <v>585455</v>
      </c>
      <c r="DC185" s="12">
        <v>19228</v>
      </c>
      <c r="DD185" s="12">
        <v>44701</v>
      </c>
      <c r="DE185" s="12">
        <v>27980</v>
      </c>
      <c r="DF185" s="12">
        <v>29987</v>
      </c>
      <c r="DG185" s="12">
        <v>11581</v>
      </c>
      <c r="DH185" s="12">
        <v>7026</v>
      </c>
      <c r="DI185" s="12">
        <v>14835</v>
      </c>
      <c r="DJ185" s="12">
        <v>19104</v>
      </c>
    </row>
    <row r="186" spans="1:114" x14ac:dyDescent="0.25">
      <c r="A186" s="12">
        <v>12685</v>
      </c>
      <c r="B186" s="12" t="s">
        <v>2874</v>
      </c>
      <c r="C186" s="12" t="s">
        <v>2875</v>
      </c>
      <c r="D186" s="12" t="s">
        <v>134</v>
      </c>
      <c r="E186" s="12" t="s">
        <v>3963</v>
      </c>
      <c r="F186" s="12" t="s">
        <v>129</v>
      </c>
      <c r="G186" s="12" t="s">
        <v>3964</v>
      </c>
      <c r="H186" s="12" t="s">
        <v>3965</v>
      </c>
      <c r="I186" s="12" t="s">
        <v>133</v>
      </c>
      <c r="J186" s="12">
        <v>513.3546</v>
      </c>
      <c r="K186" s="12">
        <v>5.7</v>
      </c>
      <c r="L186" s="12">
        <v>1209.3</v>
      </c>
      <c r="M186" s="12" t="s">
        <v>134</v>
      </c>
      <c r="N186" s="12">
        <v>0.99950000000000006</v>
      </c>
      <c r="O186" s="12">
        <v>2078</v>
      </c>
      <c r="P186" s="12">
        <v>1243</v>
      </c>
      <c r="Q186" s="12">
        <v>4136</v>
      </c>
      <c r="R186" s="12">
        <v>1673</v>
      </c>
      <c r="S186" s="12">
        <v>536</v>
      </c>
      <c r="T186" s="12">
        <v>1568</v>
      </c>
      <c r="U186" s="12">
        <v>1262</v>
      </c>
      <c r="V186" s="12">
        <v>3991</v>
      </c>
      <c r="W186" s="12">
        <v>972</v>
      </c>
      <c r="X186" s="12">
        <v>1980</v>
      </c>
      <c r="Y186" s="12">
        <v>1491</v>
      </c>
      <c r="Z186" s="12">
        <v>2683</v>
      </c>
      <c r="AA186" s="12">
        <v>1215</v>
      </c>
      <c r="AB186" s="12">
        <v>3323</v>
      </c>
      <c r="AC186" s="12">
        <v>1747</v>
      </c>
      <c r="AD186" s="12">
        <v>1136</v>
      </c>
      <c r="AE186" s="12">
        <v>4261</v>
      </c>
      <c r="AF186" s="12">
        <v>3957</v>
      </c>
      <c r="AG186" s="12">
        <v>1901</v>
      </c>
      <c r="AH186" s="12">
        <v>3334</v>
      </c>
      <c r="AI186" s="12">
        <v>427</v>
      </c>
      <c r="AJ186" s="12">
        <v>2028</v>
      </c>
      <c r="AK186" s="12">
        <v>1772</v>
      </c>
      <c r="AL186" s="12">
        <v>755</v>
      </c>
      <c r="AM186" s="12">
        <v>1840</v>
      </c>
      <c r="AN186" s="12">
        <v>3192</v>
      </c>
      <c r="AO186" s="12">
        <v>1733</v>
      </c>
      <c r="AP186" s="12">
        <v>1605</v>
      </c>
      <c r="AQ186" s="12">
        <v>2662</v>
      </c>
      <c r="AR186" s="12">
        <v>1140</v>
      </c>
      <c r="AS186" s="12">
        <v>6463</v>
      </c>
      <c r="AT186" s="12">
        <v>1369</v>
      </c>
      <c r="AU186" s="12">
        <v>1498</v>
      </c>
      <c r="AV186" s="12">
        <v>1186</v>
      </c>
      <c r="AW186" s="12">
        <v>1153</v>
      </c>
      <c r="AX186" s="12">
        <v>2535</v>
      </c>
      <c r="AY186" s="12">
        <v>3553</v>
      </c>
      <c r="AZ186" s="12">
        <v>2161</v>
      </c>
      <c r="BA186" s="12">
        <v>1360</v>
      </c>
      <c r="BB186" s="12">
        <v>2628</v>
      </c>
      <c r="BC186" s="12">
        <v>2140</v>
      </c>
      <c r="BD186" s="12">
        <v>3859</v>
      </c>
      <c r="BE186" s="12">
        <v>538</v>
      </c>
      <c r="BF186" s="12">
        <v>1084</v>
      </c>
      <c r="BG186" s="12">
        <v>1275</v>
      </c>
      <c r="BH186" s="12">
        <v>1570</v>
      </c>
      <c r="BI186" s="12">
        <v>1226</v>
      </c>
      <c r="BJ186" s="12">
        <v>1546</v>
      </c>
      <c r="BK186" s="12">
        <v>2789</v>
      </c>
      <c r="BL186" s="12">
        <v>1437</v>
      </c>
      <c r="BM186" s="12">
        <v>1448</v>
      </c>
      <c r="BN186" s="12">
        <v>851</v>
      </c>
      <c r="BO186" s="12">
        <v>2106</v>
      </c>
      <c r="BP186" s="12">
        <v>1926</v>
      </c>
      <c r="BQ186" s="12">
        <v>3335</v>
      </c>
      <c r="BR186" s="12">
        <v>1154</v>
      </c>
      <c r="BS186" s="12">
        <v>1796</v>
      </c>
      <c r="BT186" s="12">
        <v>2163</v>
      </c>
      <c r="BU186" s="12">
        <v>1332</v>
      </c>
      <c r="BV186" s="12">
        <v>2104</v>
      </c>
      <c r="BW186" s="12">
        <v>4555</v>
      </c>
      <c r="BX186" s="12">
        <v>1735</v>
      </c>
      <c r="BY186" s="12">
        <v>1489</v>
      </c>
      <c r="BZ186" s="12">
        <v>1171</v>
      </c>
      <c r="CA186" s="12">
        <v>904</v>
      </c>
      <c r="CB186" s="12">
        <v>1332</v>
      </c>
      <c r="CC186" s="12">
        <v>1734</v>
      </c>
      <c r="CD186" s="12">
        <v>1067</v>
      </c>
      <c r="CE186" s="12">
        <v>2358</v>
      </c>
      <c r="CF186" s="12">
        <v>1114</v>
      </c>
      <c r="CG186" s="12">
        <v>1328</v>
      </c>
      <c r="CH186" s="12">
        <v>1252</v>
      </c>
      <c r="CI186" s="12">
        <v>2285</v>
      </c>
      <c r="CJ186" s="12">
        <v>591</v>
      </c>
      <c r="CK186" s="12">
        <v>1485</v>
      </c>
      <c r="CL186" s="12">
        <v>2023</v>
      </c>
      <c r="CM186" s="12">
        <v>1700</v>
      </c>
      <c r="CN186" s="12">
        <v>1354</v>
      </c>
      <c r="CO186" s="12">
        <v>3025</v>
      </c>
      <c r="CP186" s="12">
        <v>1436</v>
      </c>
      <c r="CQ186" s="12">
        <v>7239</v>
      </c>
      <c r="CR186" s="12">
        <v>3655</v>
      </c>
      <c r="CS186" s="12">
        <v>3913</v>
      </c>
      <c r="CT186" s="12">
        <v>2296</v>
      </c>
      <c r="CU186" s="12">
        <v>1149</v>
      </c>
      <c r="CV186" s="12">
        <v>1414</v>
      </c>
      <c r="CW186" s="12">
        <v>6097</v>
      </c>
      <c r="CX186" s="12">
        <v>1368</v>
      </c>
      <c r="CY186" s="12">
        <v>4362</v>
      </c>
      <c r="CZ186" s="12">
        <v>1516</v>
      </c>
      <c r="DA186" s="12">
        <v>2378</v>
      </c>
      <c r="DB186" s="12">
        <v>1965</v>
      </c>
      <c r="DC186" s="12">
        <v>3564</v>
      </c>
      <c r="DD186" s="12">
        <v>2478</v>
      </c>
      <c r="DE186" s="12">
        <v>2161</v>
      </c>
      <c r="DF186" s="12">
        <v>1228</v>
      </c>
      <c r="DG186" s="12">
        <v>707</v>
      </c>
      <c r="DH186" s="12">
        <v>1375</v>
      </c>
      <c r="DI186" s="12">
        <v>1887</v>
      </c>
      <c r="DJ186" s="12">
        <v>1982</v>
      </c>
    </row>
    <row r="187" spans="1:114" x14ac:dyDescent="0.25">
      <c r="A187" s="12">
        <v>7573</v>
      </c>
      <c r="B187" s="12" t="s">
        <v>2935</v>
      </c>
      <c r="C187" s="12" t="s">
        <v>2936</v>
      </c>
      <c r="D187" s="12" t="s">
        <v>134</v>
      </c>
      <c r="E187" s="12" t="s">
        <v>3963</v>
      </c>
      <c r="F187" s="12" t="s">
        <v>129</v>
      </c>
      <c r="G187" s="12" t="s">
        <v>3964</v>
      </c>
      <c r="H187" s="12" t="s">
        <v>3965</v>
      </c>
      <c r="I187" s="12" t="s">
        <v>133</v>
      </c>
      <c r="J187" s="12">
        <v>338.34210000000002</v>
      </c>
      <c r="K187" s="12">
        <v>1</v>
      </c>
      <c r="L187" s="12">
        <v>1291.5</v>
      </c>
      <c r="M187" s="12" t="s">
        <v>134</v>
      </c>
      <c r="N187" s="12">
        <v>0.80689999999999995</v>
      </c>
      <c r="O187" s="12">
        <v>208896</v>
      </c>
      <c r="P187" s="12">
        <v>69691</v>
      </c>
      <c r="Q187" s="12">
        <v>270986</v>
      </c>
      <c r="R187" s="12">
        <v>163817</v>
      </c>
      <c r="S187" s="12">
        <v>24001</v>
      </c>
      <c r="T187" s="12">
        <v>228102</v>
      </c>
      <c r="U187" s="12">
        <v>237693</v>
      </c>
      <c r="V187" s="12">
        <v>263558</v>
      </c>
      <c r="W187" s="12">
        <v>199480</v>
      </c>
      <c r="X187" s="12">
        <v>206268</v>
      </c>
      <c r="Y187" s="12">
        <v>60612</v>
      </c>
      <c r="Z187" s="12">
        <v>209921</v>
      </c>
      <c r="AA187" s="12">
        <v>260357</v>
      </c>
      <c r="AB187" s="12">
        <v>185404</v>
      </c>
      <c r="AC187" s="12">
        <v>249657</v>
      </c>
      <c r="AD187" s="12">
        <v>166853</v>
      </c>
      <c r="AE187" s="12">
        <v>178856</v>
      </c>
      <c r="AF187" s="12">
        <v>286260</v>
      </c>
      <c r="AG187" s="12">
        <v>166491</v>
      </c>
      <c r="AH187" s="12">
        <v>248160</v>
      </c>
      <c r="AI187" s="12">
        <v>106121</v>
      </c>
      <c r="AJ187" s="12">
        <v>242808</v>
      </c>
      <c r="AK187" s="12">
        <v>186779</v>
      </c>
      <c r="AL187" s="12">
        <v>70122</v>
      </c>
      <c r="AM187" s="12">
        <v>171896</v>
      </c>
      <c r="AN187" s="12">
        <v>207565</v>
      </c>
      <c r="AO187" s="12">
        <v>154235</v>
      </c>
      <c r="AP187" s="12">
        <v>168803</v>
      </c>
      <c r="AQ187" s="12">
        <v>188697</v>
      </c>
      <c r="AR187" s="12">
        <v>192996</v>
      </c>
      <c r="AS187" s="12">
        <v>216592</v>
      </c>
      <c r="AT187" s="12">
        <v>177218</v>
      </c>
      <c r="AU187" s="12">
        <v>267347</v>
      </c>
      <c r="AV187" s="12">
        <v>170727</v>
      </c>
      <c r="AW187" s="12">
        <v>123853</v>
      </c>
      <c r="AX187" s="12">
        <v>230109</v>
      </c>
      <c r="AY187" s="12">
        <v>229441</v>
      </c>
      <c r="AZ187" s="12">
        <v>226197</v>
      </c>
      <c r="BA187" s="12">
        <v>163717</v>
      </c>
      <c r="BB187" s="12">
        <v>244288</v>
      </c>
      <c r="BC187" s="12">
        <v>289649</v>
      </c>
      <c r="BD187" s="12">
        <v>274148</v>
      </c>
      <c r="BE187" s="12">
        <v>188449</v>
      </c>
      <c r="BF187" s="12">
        <v>170282</v>
      </c>
      <c r="BG187" s="12">
        <v>246343</v>
      </c>
      <c r="BH187" s="12">
        <v>146293</v>
      </c>
      <c r="BI187" s="12">
        <v>148877</v>
      </c>
      <c r="BJ187" s="12">
        <v>220546</v>
      </c>
      <c r="BK187" s="12">
        <v>236427</v>
      </c>
      <c r="BL187" s="12">
        <v>164164</v>
      </c>
      <c r="BM187" s="12">
        <v>232717</v>
      </c>
      <c r="BN187" s="12">
        <v>200706</v>
      </c>
      <c r="BO187" s="12">
        <v>272433</v>
      </c>
      <c r="BP187" s="12">
        <v>314444</v>
      </c>
      <c r="BQ187" s="12">
        <v>297567</v>
      </c>
      <c r="BR187" s="12">
        <v>176393</v>
      </c>
      <c r="BS187" s="12">
        <v>59425</v>
      </c>
      <c r="BT187" s="12">
        <v>1814415</v>
      </c>
      <c r="BU187" s="12">
        <v>2725701</v>
      </c>
      <c r="BV187" s="12">
        <v>2449979</v>
      </c>
      <c r="BW187" s="12">
        <v>1625546</v>
      </c>
      <c r="BX187" s="12">
        <v>1876884</v>
      </c>
      <c r="BY187" s="12">
        <v>2581372</v>
      </c>
      <c r="BZ187" s="12">
        <v>1655599</v>
      </c>
      <c r="CA187" s="12">
        <v>1531870</v>
      </c>
      <c r="CB187" s="12">
        <v>233976</v>
      </c>
      <c r="CC187" s="12">
        <v>63025</v>
      </c>
      <c r="CD187" s="12">
        <v>1846338</v>
      </c>
      <c r="CE187" s="12">
        <v>209155</v>
      </c>
      <c r="CF187" s="12">
        <v>1903452</v>
      </c>
      <c r="CG187" s="12">
        <v>240191</v>
      </c>
      <c r="CH187" s="12">
        <v>81025</v>
      </c>
      <c r="CI187" s="12">
        <v>217270</v>
      </c>
      <c r="CJ187" s="12">
        <v>217036</v>
      </c>
      <c r="CK187" s="12">
        <v>286532</v>
      </c>
      <c r="CL187" s="12">
        <v>1135252</v>
      </c>
      <c r="CM187" s="12">
        <v>1470251</v>
      </c>
      <c r="CN187" s="12">
        <v>110712</v>
      </c>
      <c r="CO187" s="12">
        <v>184920</v>
      </c>
      <c r="CP187" s="12">
        <v>258541</v>
      </c>
      <c r="CQ187" s="12">
        <v>207174</v>
      </c>
      <c r="CR187" s="12">
        <v>164065</v>
      </c>
      <c r="CS187" s="12">
        <v>244486</v>
      </c>
      <c r="CT187" s="12">
        <v>204410</v>
      </c>
      <c r="CU187" s="12">
        <v>146572</v>
      </c>
      <c r="CV187" s="12">
        <v>214994</v>
      </c>
      <c r="CW187" s="12">
        <v>281286</v>
      </c>
      <c r="CX187" s="12">
        <v>199699</v>
      </c>
      <c r="CY187" s="12">
        <v>94325</v>
      </c>
      <c r="CZ187" s="12">
        <v>251457</v>
      </c>
      <c r="DA187" s="12">
        <v>225015</v>
      </c>
      <c r="DB187" s="12">
        <v>103625</v>
      </c>
      <c r="DC187" s="12">
        <v>186961</v>
      </c>
      <c r="DD187" s="12">
        <v>34782</v>
      </c>
      <c r="DE187" s="12">
        <v>290705</v>
      </c>
      <c r="DF187" s="12">
        <v>200898</v>
      </c>
      <c r="DG187" s="12">
        <v>175036</v>
      </c>
      <c r="DH187" s="12">
        <v>189844</v>
      </c>
      <c r="DI187" s="12">
        <v>205848</v>
      </c>
      <c r="DJ187" s="12">
        <v>187221</v>
      </c>
    </row>
    <row r="188" spans="1:114" x14ac:dyDescent="0.25">
      <c r="A188" s="12">
        <v>11454</v>
      </c>
      <c r="B188" s="12" t="s">
        <v>2947</v>
      </c>
      <c r="C188" s="12" t="s">
        <v>2948</v>
      </c>
      <c r="D188" s="12" t="s">
        <v>2945</v>
      </c>
      <c r="E188" s="12" t="s">
        <v>3963</v>
      </c>
      <c r="F188" s="12" t="s">
        <v>129</v>
      </c>
      <c r="G188" s="12" t="s">
        <v>3964</v>
      </c>
      <c r="H188" s="12" t="s">
        <v>3965</v>
      </c>
      <c r="I188" s="12" t="s">
        <v>133</v>
      </c>
      <c r="J188" s="12">
        <v>466.3159</v>
      </c>
      <c r="K188" s="12">
        <v>0.9</v>
      </c>
      <c r="L188" s="12">
        <v>935.3</v>
      </c>
      <c r="M188" s="12" t="s">
        <v>134</v>
      </c>
      <c r="N188" s="12">
        <v>0.80869999999999997</v>
      </c>
      <c r="O188" s="12">
        <v>1346</v>
      </c>
      <c r="P188" s="12">
        <v>2268</v>
      </c>
      <c r="Q188" s="12">
        <v>1523</v>
      </c>
      <c r="R188" s="12">
        <v>935</v>
      </c>
      <c r="S188" s="12">
        <v>645</v>
      </c>
      <c r="T188" s="12">
        <v>728</v>
      </c>
      <c r="U188" s="12">
        <v>1069</v>
      </c>
      <c r="V188" s="12">
        <v>968</v>
      </c>
      <c r="W188" s="12">
        <v>768</v>
      </c>
      <c r="X188" s="12">
        <v>1659</v>
      </c>
      <c r="Y188" s="12">
        <v>3175</v>
      </c>
      <c r="Z188" s="12">
        <v>1498</v>
      </c>
      <c r="AA188" s="12">
        <v>1742</v>
      </c>
      <c r="AB188" s="12">
        <v>15981</v>
      </c>
      <c r="AC188" s="12">
        <v>1110</v>
      </c>
      <c r="AD188" s="12">
        <v>1808</v>
      </c>
      <c r="AE188" s="12">
        <v>19421</v>
      </c>
      <c r="AF188" s="12">
        <v>1263</v>
      </c>
      <c r="AG188" s="12">
        <v>13421</v>
      </c>
      <c r="AH188" s="12">
        <v>2272</v>
      </c>
      <c r="AI188" s="12">
        <v>21408</v>
      </c>
      <c r="AJ188" s="12">
        <v>2119</v>
      </c>
      <c r="AK188" s="12">
        <v>1634</v>
      </c>
      <c r="AL188" s="12">
        <v>1254</v>
      </c>
      <c r="AM188" s="12">
        <v>1391</v>
      </c>
      <c r="AN188" s="12">
        <v>13701</v>
      </c>
      <c r="AO188" s="12">
        <v>19852</v>
      </c>
      <c r="AP188" s="12">
        <v>13101</v>
      </c>
      <c r="AQ188" s="12">
        <v>1151</v>
      </c>
      <c r="AR188" s="12">
        <v>996</v>
      </c>
      <c r="AS188" s="12">
        <v>1199</v>
      </c>
      <c r="AT188" s="12">
        <v>1329</v>
      </c>
      <c r="AU188" s="12">
        <v>1484</v>
      </c>
      <c r="AV188" s="12">
        <v>8441</v>
      </c>
      <c r="AW188" s="12">
        <v>1049</v>
      </c>
      <c r="AX188" s="12">
        <v>1224</v>
      </c>
      <c r="AY188" s="12">
        <v>884</v>
      </c>
      <c r="AZ188" s="12">
        <v>8981</v>
      </c>
      <c r="BA188" s="12">
        <v>1614</v>
      </c>
      <c r="BB188" s="12">
        <v>4074</v>
      </c>
      <c r="BC188" s="12">
        <v>1219</v>
      </c>
      <c r="BD188" s="12">
        <v>2510</v>
      </c>
      <c r="BE188" s="12">
        <v>16391</v>
      </c>
      <c r="BF188" s="12">
        <v>2271</v>
      </c>
      <c r="BG188" s="12">
        <v>8841</v>
      </c>
      <c r="BH188" s="12">
        <v>1714</v>
      </c>
      <c r="BI188" s="12">
        <v>1203</v>
      </c>
      <c r="BJ188" s="12">
        <v>1301</v>
      </c>
      <c r="BK188" s="12">
        <v>1356</v>
      </c>
      <c r="BL188" s="12">
        <v>1248</v>
      </c>
      <c r="BM188" s="12">
        <v>1470</v>
      </c>
      <c r="BN188" s="12">
        <v>1257</v>
      </c>
      <c r="BO188" s="12">
        <v>1420</v>
      </c>
      <c r="BP188" s="12">
        <v>2946</v>
      </c>
      <c r="BQ188" s="12">
        <v>1070</v>
      </c>
      <c r="BR188" s="12">
        <v>1113</v>
      </c>
      <c r="BS188" s="12">
        <v>20826</v>
      </c>
      <c r="BT188" s="12">
        <v>1884</v>
      </c>
      <c r="BU188" s="12">
        <v>1497</v>
      </c>
      <c r="BV188" s="12">
        <v>1556</v>
      </c>
      <c r="BW188" s="12">
        <v>1072</v>
      </c>
      <c r="BX188" s="12">
        <v>1233</v>
      </c>
      <c r="BY188" s="12">
        <v>1457</v>
      </c>
      <c r="BZ188" s="12">
        <v>1638</v>
      </c>
      <c r="CA188" s="12">
        <v>1003</v>
      </c>
      <c r="CB188" s="12">
        <v>9461</v>
      </c>
      <c r="CC188" s="12">
        <v>24553</v>
      </c>
      <c r="CD188" s="12">
        <v>1104</v>
      </c>
      <c r="CE188" s="12">
        <v>1254</v>
      </c>
      <c r="CF188" s="12">
        <v>1879</v>
      </c>
      <c r="CG188" s="12">
        <v>1260</v>
      </c>
      <c r="CH188" s="12">
        <v>24694</v>
      </c>
      <c r="CI188" s="12">
        <v>2137</v>
      </c>
      <c r="CJ188" s="12">
        <v>5672</v>
      </c>
      <c r="CK188" s="12">
        <v>1834</v>
      </c>
      <c r="CL188" s="12">
        <v>1173</v>
      </c>
      <c r="CM188" s="12">
        <v>12021</v>
      </c>
      <c r="CN188" s="12">
        <v>2678</v>
      </c>
      <c r="CO188" s="12">
        <v>14447</v>
      </c>
      <c r="CP188" s="12">
        <v>7774</v>
      </c>
      <c r="CQ188" s="12">
        <v>1376</v>
      </c>
      <c r="CR188" s="12">
        <v>2776</v>
      </c>
      <c r="CS188" s="12">
        <v>9691</v>
      </c>
      <c r="CT188" s="12">
        <v>1495</v>
      </c>
      <c r="CU188" s="12">
        <v>1051</v>
      </c>
      <c r="CV188" s="12">
        <v>1380</v>
      </c>
      <c r="CW188" s="12">
        <v>1486</v>
      </c>
      <c r="CX188" s="12">
        <v>3264</v>
      </c>
      <c r="CY188" s="12">
        <v>2310</v>
      </c>
      <c r="CZ188" s="12">
        <v>3052</v>
      </c>
      <c r="DA188" s="12">
        <v>2710</v>
      </c>
      <c r="DB188" s="12">
        <v>24419</v>
      </c>
      <c r="DC188" s="12">
        <v>10021</v>
      </c>
      <c r="DD188" s="12">
        <v>14726</v>
      </c>
      <c r="DE188" s="12">
        <v>11571</v>
      </c>
      <c r="DF188" s="12">
        <v>1193</v>
      </c>
      <c r="DG188" s="12">
        <v>3147</v>
      </c>
      <c r="DH188" s="12">
        <v>5729</v>
      </c>
      <c r="DI188" s="12">
        <v>7381</v>
      </c>
      <c r="DJ188" s="12">
        <v>1392</v>
      </c>
    </row>
    <row r="189" spans="1:114" x14ac:dyDescent="0.25">
      <c r="A189" s="12">
        <v>12789</v>
      </c>
      <c r="B189" s="12" t="s">
        <v>4017</v>
      </c>
      <c r="C189" s="12" t="s">
        <v>3010</v>
      </c>
      <c r="D189" s="12" t="s">
        <v>134</v>
      </c>
      <c r="E189" s="12" t="s">
        <v>3963</v>
      </c>
      <c r="F189" s="12" t="s">
        <v>129</v>
      </c>
      <c r="G189" s="12" t="s">
        <v>3964</v>
      </c>
      <c r="H189" s="12" t="s">
        <v>3965</v>
      </c>
      <c r="I189" s="12" t="s">
        <v>133</v>
      </c>
      <c r="J189" s="12">
        <v>518.32489999999996</v>
      </c>
      <c r="K189" s="12">
        <v>1.4</v>
      </c>
      <c r="L189" s="12">
        <v>1151.5</v>
      </c>
      <c r="M189" s="12" t="s">
        <v>134</v>
      </c>
      <c r="N189" s="12">
        <v>0.80320000000000003</v>
      </c>
      <c r="O189" s="12">
        <v>68876</v>
      </c>
      <c r="P189" s="12">
        <v>7863</v>
      </c>
      <c r="Q189" s="12">
        <v>106430</v>
      </c>
      <c r="R189" s="12">
        <v>90711</v>
      </c>
      <c r="S189" s="12">
        <v>7841</v>
      </c>
      <c r="T189" s="12">
        <v>81135</v>
      </c>
      <c r="U189" s="12">
        <v>123783</v>
      </c>
      <c r="V189" s="12">
        <v>86746</v>
      </c>
      <c r="W189" s="12">
        <v>40803</v>
      </c>
      <c r="X189" s="12">
        <v>61228</v>
      </c>
      <c r="Y189" s="12">
        <v>12891</v>
      </c>
      <c r="Z189" s="12">
        <v>243814</v>
      </c>
      <c r="AA189" s="12">
        <v>112240</v>
      </c>
      <c r="AB189" s="12">
        <v>276073</v>
      </c>
      <c r="AC189" s="12">
        <v>107992</v>
      </c>
      <c r="AD189" s="12">
        <v>151816</v>
      </c>
      <c r="AE189" s="12">
        <v>111157</v>
      </c>
      <c r="AF189" s="12">
        <v>129247</v>
      </c>
      <c r="AG189" s="12">
        <v>153008</v>
      </c>
      <c r="AH189" s="12">
        <v>348773</v>
      </c>
      <c r="AI189" s="12">
        <v>4145</v>
      </c>
      <c r="AJ189" s="12">
        <v>133129</v>
      </c>
      <c r="AK189" s="12">
        <v>64108</v>
      </c>
      <c r="AL189" s="12">
        <v>16687</v>
      </c>
      <c r="AM189" s="12">
        <v>137163</v>
      </c>
      <c r="AN189" s="12">
        <v>84237</v>
      </c>
      <c r="AO189" s="12">
        <v>40291</v>
      </c>
      <c r="AP189" s="12">
        <v>100290</v>
      </c>
      <c r="AQ189" s="12">
        <v>47981</v>
      </c>
      <c r="AR189" s="12">
        <v>96102</v>
      </c>
      <c r="AS189" s="12">
        <v>140308</v>
      </c>
      <c r="AT189" s="12">
        <v>88373</v>
      </c>
      <c r="AU189" s="12">
        <v>105004</v>
      </c>
      <c r="AV189" s="12">
        <v>92561</v>
      </c>
      <c r="AW189" s="12">
        <v>60961</v>
      </c>
      <c r="AX189" s="12">
        <v>76703</v>
      </c>
      <c r="AY189" s="12">
        <v>178254</v>
      </c>
      <c r="AZ189" s="12">
        <v>42623</v>
      </c>
      <c r="BA189" s="12">
        <v>100695</v>
      </c>
      <c r="BB189" s="12">
        <v>164541</v>
      </c>
      <c r="BC189" s="12">
        <v>85910</v>
      </c>
      <c r="BD189" s="12">
        <v>99018</v>
      </c>
      <c r="BE189" s="12">
        <v>143999</v>
      </c>
      <c r="BF189" s="12">
        <v>103999</v>
      </c>
      <c r="BG189" s="12">
        <v>125648</v>
      </c>
      <c r="BH189" s="12">
        <v>72070</v>
      </c>
      <c r="BI189" s="12">
        <v>99261</v>
      </c>
      <c r="BJ189" s="12">
        <v>193702</v>
      </c>
      <c r="BK189" s="12">
        <v>253859</v>
      </c>
      <c r="BL189" s="12">
        <v>50232</v>
      </c>
      <c r="BM189" s="12">
        <v>56059</v>
      </c>
      <c r="BN189" s="12">
        <v>130642</v>
      </c>
      <c r="BO189" s="12">
        <v>107037</v>
      </c>
      <c r="BP189" s="12">
        <v>255249</v>
      </c>
      <c r="BQ189" s="12">
        <v>75416</v>
      </c>
      <c r="BR189" s="12">
        <v>128148</v>
      </c>
      <c r="BS189" s="12">
        <v>98544</v>
      </c>
      <c r="BT189" s="12">
        <v>281804</v>
      </c>
      <c r="BU189" s="12">
        <v>127674</v>
      </c>
      <c r="BV189" s="12">
        <v>75565</v>
      </c>
      <c r="BW189" s="12">
        <v>79980</v>
      </c>
      <c r="BX189" s="12">
        <v>73641</v>
      </c>
      <c r="BY189" s="12">
        <v>117679</v>
      </c>
      <c r="BZ189" s="12">
        <v>351939</v>
      </c>
      <c r="CA189" s="12">
        <v>103056</v>
      </c>
      <c r="CB189" s="12">
        <v>109251</v>
      </c>
      <c r="CC189" s="12">
        <v>29854</v>
      </c>
      <c r="CD189" s="12">
        <v>82383</v>
      </c>
      <c r="CE189" s="12">
        <v>106514</v>
      </c>
      <c r="CF189" s="12">
        <v>421147</v>
      </c>
      <c r="CG189" s="12">
        <v>119653</v>
      </c>
      <c r="CH189" s="12">
        <v>316555</v>
      </c>
      <c r="CI189" s="12">
        <v>85083</v>
      </c>
      <c r="CJ189" s="12">
        <v>106581</v>
      </c>
      <c r="CK189" s="12">
        <v>86833</v>
      </c>
      <c r="CL189" s="12">
        <v>64876</v>
      </c>
      <c r="CM189" s="12">
        <v>84852</v>
      </c>
      <c r="CN189" s="12">
        <v>65542</v>
      </c>
      <c r="CO189" s="12">
        <v>60730</v>
      </c>
      <c r="CP189" s="12">
        <v>91529</v>
      </c>
      <c r="CQ189" s="12">
        <v>115546</v>
      </c>
      <c r="CR189" s="12">
        <v>108235</v>
      </c>
      <c r="CS189" s="12">
        <v>44554</v>
      </c>
      <c r="CT189" s="12">
        <v>123722</v>
      </c>
      <c r="CU189" s="12">
        <v>91303</v>
      </c>
      <c r="CV189" s="12">
        <v>92634</v>
      </c>
      <c r="CW189" s="12">
        <v>117338</v>
      </c>
      <c r="CX189" s="12">
        <v>86194</v>
      </c>
      <c r="CY189" s="12">
        <v>16655</v>
      </c>
      <c r="CZ189" s="12">
        <v>134581</v>
      </c>
      <c r="DA189" s="12">
        <v>89234</v>
      </c>
      <c r="DB189" s="12">
        <v>46555</v>
      </c>
      <c r="DC189" s="12">
        <v>52822</v>
      </c>
      <c r="DD189" s="12">
        <v>26584</v>
      </c>
      <c r="DE189" s="12">
        <v>114480</v>
      </c>
      <c r="DF189" s="12">
        <v>93745</v>
      </c>
      <c r="DG189" s="12">
        <v>48610</v>
      </c>
      <c r="DH189" s="12">
        <v>64125</v>
      </c>
      <c r="DI189" s="12">
        <v>67988</v>
      </c>
      <c r="DJ189" s="12">
        <v>117680</v>
      </c>
    </row>
    <row r="190" spans="1:114" x14ac:dyDescent="0.25">
      <c r="A190" s="12">
        <v>1008</v>
      </c>
      <c r="B190" s="12" t="s">
        <v>3030</v>
      </c>
      <c r="C190" s="12" t="s">
        <v>282</v>
      </c>
      <c r="D190" s="12" t="s">
        <v>3028</v>
      </c>
      <c r="E190" s="12" t="s">
        <v>3963</v>
      </c>
      <c r="F190" s="12" t="s">
        <v>129</v>
      </c>
      <c r="G190" s="12" t="s">
        <v>3964</v>
      </c>
      <c r="H190" s="12" t="s">
        <v>3965</v>
      </c>
      <c r="I190" s="12" t="s">
        <v>133</v>
      </c>
      <c r="J190" s="12">
        <v>118.0861</v>
      </c>
      <c r="K190" s="12">
        <v>1.8</v>
      </c>
      <c r="L190" s="12">
        <v>83.5</v>
      </c>
      <c r="M190" s="12" t="s">
        <v>134</v>
      </c>
      <c r="N190" s="12">
        <v>0.8014</v>
      </c>
      <c r="O190" s="12">
        <v>5041.9999999998608</v>
      </c>
      <c r="P190" s="12">
        <v>1276</v>
      </c>
      <c r="Q190" s="12">
        <v>4975.9999999999873</v>
      </c>
      <c r="R190" s="12">
        <v>2503.9999999999686</v>
      </c>
      <c r="S190" s="12">
        <v>2271.9999999998699</v>
      </c>
      <c r="T190" s="12">
        <v>1025.0000000000005</v>
      </c>
      <c r="U190" s="12">
        <v>2975.9999999999363</v>
      </c>
      <c r="V190" s="12">
        <v>6135.9999999998536</v>
      </c>
      <c r="W190" s="12">
        <v>5887.9999999999409</v>
      </c>
      <c r="X190" s="12">
        <v>1109.0000000000005</v>
      </c>
      <c r="Y190" s="12">
        <v>5023.9999999999027</v>
      </c>
      <c r="Z190" s="12">
        <v>3071.9999999998754</v>
      </c>
      <c r="AA190" s="12">
        <v>4191.9999999998518</v>
      </c>
      <c r="AB190" s="12">
        <v>6127.9999999997553</v>
      </c>
      <c r="AC190" s="12">
        <v>1027.9999999999986</v>
      </c>
      <c r="AD190" s="12">
        <v>1235.9999999999995</v>
      </c>
      <c r="AE190" s="12">
        <v>5391.9999999997808</v>
      </c>
      <c r="AF190" s="12">
        <v>7775.9999999995671</v>
      </c>
      <c r="AG190" s="12">
        <v>1287.9999999999845</v>
      </c>
      <c r="AH190" s="12">
        <v>1402.9999999999989</v>
      </c>
      <c r="AI190" s="12">
        <v>1408.0000000000023</v>
      </c>
      <c r="AJ190" s="12">
        <v>1069.9999999999998</v>
      </c>
      <c r="AK190" s="12">
        <v>2046.9999999999995</v>
      </c>
      <c r="AL190" s="12">
        <v>8935.9999999999091</v>
      </c>
      <c r="AM190" s="12">
        <v>435.99999999999994</v>
      </c>
      <c r="AN190" s="12">
        <v>507.9999999999996</v>
      </c>
      <c r="AO190" s="12">
        <v>554.00000000000057</v>
      </c>
      <c r="AP190" s="12">
        <v>273</v>
      </c>
      <c r="AQ190" s="12">
        <v>531.00000000000045</v>
      </c>
      <c r="AR190" s="12">
        <v>1463.9999999999998</v>
      </c>
      <c r="AS190" s="12">
        <v>914.00000000000045</v>
      </c>
      <c r="AT190" s="12">
        <v>1621.0000000000002</v>
      </c>
      <c r="AU190" s="12">
        <v>5557.0000000000009</v>
      </c>
      <c r="AV190" s="12">
        <v>2023.9999999999845</v>
      </c>
      <c r="AW190" s="12">
        <v>572.00000000000045</v>
      </c>
      <c r="AX190" s="12">
        <v>3663.9999999998886</v>
      </c>
      <c r="AY190" s="12">
        <v>1170.9999999999998</v>
      </c>
      <c r="AZ190" s="12">
        <v>573.00000000000023</v>
      </c>
      <c r="BA190" s="12">
        <v>1140.0000000000005</v>
      </c>
      <c r="BB190" s="12">
        <v>416</v>
      </c>
      <c r="BC190" s="12">
        <v>858.0000000000008</v>
      </c>
      <c r="BD190" s="12">
        <v>2029.9999999999982</v>
      </c>
      <c r="BE190" s="12">
        <v>965.99999999999795</v>
      </c>
      <c r="BF190" s="12">
        <v>380.00000000000006</v>
      </c>
      <c r="BG190" s="12">
        <v>284.00000000000006</v>
      </c>
      <c r="BH190" s="12">
        <v>710.9999999999992</v>
      </c>
      <c r="BI190" s="12">
        <v>371.99999999999989</v>
      </c>
      <c r="BJ190" s="12">
        <v>830.00000000000193</v>
      </c>
      <c r="BK190" s="12">
        <v>1431.9999999999432</v>
      </c>
      <c r="BL190" s="12">
        <v>8095.9999999999327</v>
      </c>
      <c r="BM190" s="12">
        <v>2538.9213694750456</v>
      </c>
      <c r="BN190" s="12">
        <v>1722.1558584396066</v>
      </c>
      <c r="BO190" s="12">
        <v>5042.7675170607781</v>
      </c>
      <c r="BP190" s="12">
        <v>903.88786820163023</v>
      </c>
      <c r="BQ190" s="12">
        <v>3281.1822186070908</v>
      </c>
      <c r="BR190" s="12">
        <v>1243.3355616205274</v>
      </c>
      <c r="BS190" s="12">
        <v>2164.7729470697059</v>
      </c>
      <c r="BT190" s="12">
        <v>1897.6523507514792</v>
      </c>
      <c r="BU190" s="12">
        <v>7486.1072402792388</v>
      </c>
      <c r="BV190" s="12">
        <v>1105.1297141805328</v>
      </c>
      <c r="BW190" s="12">
        <v>1226.2181935297826</v>
      </c>
      <c r="BX190" s="12">
        <v>3769.0886169594869</v>
      </c>
      <c r="BY190" s="12">
        <v>1734.1343997184554</v>
      </c>
      <c r="BZ190" s="12">
        <v>3717.1984601790873</v>
      </c>
      <c r="CA190" s="12">
        <v>1379.5671827104668</v>
      </c>
      <c r="CB190" s="12">
        <v>1418.352095345587</v>
      </c>
      <c r="CC190" s="12">
        <v>2320.1461970857945</v>
      </c>
      <c r="CD190" s="12">
        <v>1082.3864735348529</v>
      </c>
      <c r="CE190" s="12">
        <v>1845.7609474269796</v>
      </c>
      <c r="CF190" s="12">
        <v>1323.369298572791</v>
      </c>
      <c r="CG190" s="12">
        <v>2856.4350286856293</v>
      </c>
      <c r="CH190" s="12">
        <v>709.17604767279352</v>
      </c>
      <c r="CI190" s="12">
        <v>564.17541932882477</v>
      </c>
      <c r="CJ190" s="12">
        <v>1128.3508386576495</v>
      </c>
      <c r="CK190" s="12">
        <v>1341.8428455509636</v>
      </c>
      <c r="CL190" s="12">
        <v>1782.8875536304624</v>
      </c>
      <c r="CM190" s="12">
        <v>1595.729059144704</v>
      </c>
      <c r="CN190" s="12">
        <v>1200.9829880134439</v>
      </c>
      <c r="CO190" s="12">
        <v>1408.5548217750986</v>
      </c>
      <c r="CP190" s="12">
        <v>1160.0730985428972</v>
      </c>
      <c r="CQ190" s="12">
        <v>3061.4512612043554</v>
      </c>
      <c r="CR190" s="12">
        <v>814.62935936503675</v>
      </c>
      <c r="CS190" s="12">
        <v>1552.0937641066464</v>
      </c>
      <c r="CT190" s="12">
        <v>1468.3701739682067</v>
      </c>
      <c r="CU190" s="12">
        <v>1448.1546878700494</v>
      </c>
      <c r="CV190" s="12">
        <v>1408.5548217750986</v>
      </c>
      <c r="CW190" s="12">
        <v>522.75820836208243</v>
      </c>
      <c r="CX190" s="12">
        <v>1082.3864735348529</v>
      </c>
      <c r="CY190" s="12">
        <v>294.06677887924064</v>
      </c>
      <c r="CZ190" s="12">
        <v>910.17490551456774</v>
      </c>
      <c r="DA190" s="12">
        <v>661.68464928639548</v>
      </c>
      <c r="DB190" s="12">
        <v>541.19323676742692</v>
      </c>
      <c r="DC190" s="12">
        <v>7231.1029456130436</v>
      </c>
      <c r="DD190" s="12">
        <v>436.54906458519343</v>
      </c>
      <c r="DE190" s="12">
        <v>1408.5548217750986</v>
      </c>
      <c r="DF190" s="12">
        <v>1408.5548217750986</v>
      </c>
      <c r="DG190" s="12">
        <v>1389.162831306415</v>
      </c>
      <c r="DH190" s="12">
        <v>3040.3042726482904</v>
      </c>
      <c r="DI190" s="12">
        <v>5634.2192871003954</v>
      </c>
      <c r="DJ190" s="12">
        <v>1606.8282324925449</v>
      </c>
    </row>
    <row r="191" spans="1:114" x14ac:dyDescent="0.25">
      <c r="A191" s="12">
        <v>2546</v>
      </c>
      <c r="B191" s="12" t="s">
        <v>3041</v>
      </c>
      <c r="C191" s="12" t="s">
        <v>3042</v>
      </c>
      <c r="D191" s="12" t="s">
        <v>134</v>
      </c>
      <c r="E191" s="12" t="s">
        <v>3963</v>
      </c>
      <c r="F191" s="12" t="s">
        <v>129</v>
      </c>
      <c r="G191" s="12" t="s">
        <v>3964</v>
      </c>
      <c r="H191" s="12" t="s">
        <v>3965</v>
      </c>
      <c r="I191" s="12" t="s">
        <v>133</v>
      </c>
      <c r="J191" s="12">
        <v>165.09049999999999</v>
      </c>
      <c r="K191" s="12">
        <v>3.5</v>
      </c>
      <c r="L191" s="12">
        <v>896.6</v>
      </c>
      <c r="M191" s="12" t="s">
        <v>134</v>
      </c>
      <c r="N191" s="12">
        <v>0.85629999999999995</v>
      </c>
      <c r="O191" s="12">
        <v>1187</v>
      </c>
      <c r="P191" s="12">
        <v>631</v>
      </c>
      <c r="Q191" s="12">
        <v>1273</v>
      </c>
      <c r="R191" s="12">
        <v>1278</v>
      </c>
      <c r="S191" s="12">
        <v>1136</v>
      </c>
      <c r="T191" s="12">
        <v>1239</v>
      </c>
      <c r="U191" s="12">
        <v>1119</v>
      </c>
      <c r="V191" s="12">
        <v>1203</v>
      </c>
      <c r="W191" s="12">
        <v>1193</v>
      </c>
      <c r="X191" s="12">
        <v>1129</v>
      </c>
      <c r="Y191" s="12">
        <v>3571</v>
      </c>
      <c r="Z191" s="12">
        <v>1142</v>
      </c>
      <c r="AA191" s="12">
        <v>1021</v>
      </c>
      <c r="AB191" s="12">
        <v>1115</v>
      </c>
      <c r="AC191" s="12">
        <v>994</v>
      </c>
      <c r="AD191" s="12">
        <v>999</v>
      </c>
      <c r="AE191" s="12">
        <v>1069</v>
      </c>
      <c r="AF191" s="12">
        <v>1097</v>
      </c>
      <c r="AG191" s="12">
        <v>1011</v>
      </c>
      <c r="AH191" s="12">
        <v>1896</v>
      </c>
      <c r="AI191" s="12">
        <v>2346</v>
      </c>
      <c r="AJ191" s="12">
        <v>937</v>
      </c>
      <c r="AK191" s="12">
        <v>981</v>
      </c>
      <c r="AL191" s="12">
        <v>571</v>
      </c>
      <c r="AM191" s="12">
        <v>1031</v>
      </c>
      <c r="AN191" s="12">
        <v>1046</v>
      </c>
      <c r="AO191" s="12">
        <v>1027</v>
      </c>
      <c r="AP191" s="12">
        <v>1046</v>
      </c>
      <c r="AQ191" s="12">
        <v>1130</v>
      </c>
      <c r="AR191" s="12">
        <v>984</v>
      </c>
      <c r="AS191" s="12">
        <v>996</v>
      </c>
      <c r="AT191" s="12">
        <v>987</v>
      </c>
      <c r="AU191" s="12">
        <v>1012</v>
      </c>
      <c r="AV191" s="12">
        <v>1011</v>
      </c>
      <c r="AW191" s="12">
        <v>1025</v>
      </c>
      <c r="AX191" s="12">
        <v>980</v>
      </c>
      <c r="AY191" s="12">
        <v>1004</v>
      </c>
      <c r="AZ191" s="12">
        <v>967</v>
      </c>
      <c r="BA191" s="12">
        <v>967</v>
      </c>
      <c r="BB191" s="12">
        <v>998</v>
      </c>
      <c r="BC191" s="12">
        <v>904</v>
      </c>
      <c r="BD191" s="12">
        <v>887</v>
      </c>
      <c r="BE191" s="12">
        <v>893</v>
      </c>
      <c r="BF191" s="12">
        <v>925</v>
      </c>
      <c r="BG191" s="12">
        <v>978</v>
      </c>
      <c r="BH191" s="12">
        <v>906</v>
      </c>
      <c r="BI191" s="12">
        <v>945</v>
      </c>
      <c r="BJ191" s="12">
        <v>1348</v>
      </c>
      <c r="BK191" s="12">
        <v>856</v>
      </c>
      <c r="BL191" s="12">
        <v>899</v>
      </c>
      <c r="BM191" s="12">
        <v>1205</v>
      </c>
      <c r="BN191" s="12">
        <v>1220</v>
      </c>
      <c r="BO191" s="12">
        <v>1310</v>
      </c>
      <c r="BP191" s="12">
        <v>1342</v>
      </c>
      <c r="BQ191" s="12">
        <v>1190</v>
      </c>
      <c r="BR191" s="12">
        <v>1152</v>
      </c>
      <c r="BS191" s="12">
        <v>14601</v>
      </c>
      <c r="BT191" s="12">
        <v>1205</v>
      </c>
      <c r="BU191" s="12">
        <v>1170</v>
      </c>
      <c r="BV191" s="12">
        <v>1049</v>
      </c>
      <c r="BW191" s="12">
        <v>1092</v>
      </c>
      <c r="BX191" s="12">
        <v>1022</v>
      </c>
      <c r="BY191" s="12">
        <v>1018</v>
      </c>
      <c r="BZ191" s="12">
        <v>1027</v>
      </c>
      <c r="CA191" s="12">
        <v>1053</v>
      </c>
      <c r="CB191" s="12">
        <v>1033</v>
      </c>
      <c r="CC191" s="12">
        <v>13752</v>
      </c>
      <c r="CD191" s="12">
        <v>1842</v>
      </c>
      <c r="CE191" s="12">
        <v>1077</v>
      </c>
      <c r="CF191" s="12">
        <v>1051</v>
      </c>
      <c r="CG191" s="12">
        <v>978</v>
      </c>
      <c r="CH191" s="12">
        <v>11276</v>
      </c>
      <c r="CI191" s="12">
        <v>1028</v>
      </c>
      <c r="CJ191" s="12">
        <v>1067</v>
      </c>
      <c r="CK191" s="12">
        <v>2212</v>
      </c>
      <c r="CL191" s="12">
        <v>989</v>
      </c>
      <c r="CM191" s="12">
        <v>1023</v>
      </c>
      <c r="CN191" s="12">
        <v>1566</v>
      </c>
      <c r="CO191" s="12">
        <v>1045</v>
      </c>
      <c r="CP191" s="12">
        <v>1796</v>
      </c>
      <c r="CQ191" s="12">
        <v>965</v>
      </c>
      <c r="CR191" s="12">
        <v>931</v>
      </c>
      <c r="CS191" s="12">
        <v>1015</v>
      </c>
      <c r="CT191" s="12">
        <v>1094</v>
      </c>
      <c r="CU191" s="12">
        <v>923</v>
      </c>
      <c r="CV191" s="12">
        <v>938</v>
      </c>
      <c r="CW191" s="12">
        <v>908</v>
      </c>
      <c r="CX191" s="12">
        <v>1001</v>
      </c>
      <c r="CY191" s="12">
        <v>11150</v>
      </c>
      <c r="CZ191" s="12">
        <v>935</v>
      </c>
      <c r="DA191" s="12">
        <v>883</v>
      </c>
      <c r="DB191" s="12">
        <v>377</v>
      </c>
      <c r="DC191" s="12">
        <v>892</v>
      </c>
      <c r="DD191" s="12">
        <v>2171</v>
      </c>
      <c r="DE191" s="12">
        <v>2222</v>
      </c>
      <c r="DF191" s="12">
        <v>954</v>
      </c>
      <c r="DG191" s="12">
        <v>1121</v>
      </c>
      <c r="DH191" s="12">
        <v>1228</v>
      </c>
      <c r="DI191" s="12">
        <v>953</v>
      </c>
      <c r="DJ191" s="12">
        <v>910</v>
      </c>
    </row>
    <row r="192" spans="1:114" x14ac:dyDescent="0.25">
      <c r="A192" s="12">
        <v>12374</v>
      </c>
      <c r="B192" s="12" t="s">
        <v>4226</v>
      </c>
      <c r="C192" s="12" t="s">
        <v>3057</v>
      </c>
      <c r="D192" s="12" t="s">
        <v>134</v>
      </c>
      <c r="E192" s="12" t="s">
        <v>3963</v>
      </c>
      <c r="F192" s="12" t="s">
        <v>129</v>
      </c>
      <c r="G192" s="12" t="s">
        <v>3964</v>
      </c>
      <c r="H192" s="12" t="s">
        <v>3965</v>
      </c>
      <c r="I192" s="12" t="s">
        <v>133</v>
      </c>
      <c r="J192" s="12">
        <v>502.29320000000001</v>
      </c>
      <c r="K192" s="12">
        <v>3.9</v>
      </c>
      <c r="L192" s="12">
        <v>1161.2</v>
      </c>
      <c r="M192" s="12" t="s">
        <v>134</v>
      </c>
      <c r="N192" s="12">
        <v>0.86160000000000003</v>
      </c>
      <c r="O192" s="12">
        <v>63045</v>
      </c>
      <c r="P192" s="12">
        <v>8970</v>
      </c>
      <c r="Q192" s="12">
        <v>73009</v>
      </c>
      <c r="R192" s="12">
        <v>39699</v>
      </c>
      <c r="S192" s="12">
        <v>20181</v>
      </c>
      <c r="T192" s="12">
        <v>64287</v>
      </c>
      <c r="U192" s="12">
        <v>66125</v>
      </c>
      <c r="V192" s="12">
        <v>114725</v>
      </c>
      <c r="W192" s="12">
        <v>59202</v>
      </c>
      <c r="X192" s="12">
        <v>81885</v>
      </c>
      <c r="Y192" s="12">
        <v>5811</v>
      </c>
      <c r="Z192" s="12">
        <v>132496</v>
      </c>
      <c r="AA192" s="12">
        <v>72791</v>
      </c>
      <c r="AB192" s="12">
        <v>119792</v>
      </c>
      <c r="AC192" s="12">
        <v>109478</v>
      </c>
      <c r="AD192" s="12">
        <v>77624</v>
      </c>
      <c r="AE192" s="12">
        <v>101959</v>
      </c>
      <c r="AF192" s="12">
        <v>115426</v>
      </c>
      <c r="AG192" s="12">
        <v>67773</v>
      </c>
      <c r="AH192" s="12">
        <v>134796</v>
      </c>
      <c r="AI192" s="12">
        <v>3591</v>
      </c>
      <c r="AJ192" s="12">
        <v>108240</v>
      </c>
      <c r="AK192" s="12">
        <v>78878</v>
      </c>
      <c r="AL192" s="12">
        <v>15302</v>
      </c>
      <c r="AM192" s="12">
        <v>74743</v>
      </c>
      <c r="AN192" s="12">
        <v>95134</v>
      </c>
      <c r="AO192" s="12">
        <v>46822</v>
      </c>
      <c r="AP192" s="12">
        <v>52511</v>
      </c>
      <c r="AQ192" s="12">
        <v>61659</v>
      </c>
      <c r="AR192" s="12">
        <v>59261</v>
      </c>
      <c r="AS192" s="12">
        <v>86450</v>
      </c>
      <c r="AT192" s="12">
        <v>74601</v>
      </c>
      <c r="AU192" s="12">
        <v>129941</v>
      </c>
      <c r="AV192" s="12">
        <v>88001</v>
      </c>
      <c r="AW192" s="12">
        <v>129111</v>
      </c>
      <c r="AX192" s="12">
        <v>53349</v>
      </c>
      <c r="AY192" s="12">
        <v>103497</v>
      </c>
      <c r="AZ192" s="12">
        <v>115915</v>
      </c>
      <c r="BA192" s="12">
        <v>75928</v>
      </c>
      <c r="BB192" s="12">
        <v>75641</v>
      </c>
      <c r="BC192" s="12">
        <v>58591</v>
      </c>
      <c r="BD192" s="12">
        <v>116010</v>
      </c>
      <c r="BE192" s="12">
        <v>94002</v>
      </c>
      <c r="BF192" s="12">
        <v>73980</v>
      </c>
      <c r="BG192" s="12">
        <v>124867</v>
      </c>
      <c r="BH192" s="12">
        <v>125483</v>
      </c>
      <c r="BI192" s="12">
        <v>59364</v>
      </c>
      <c r="BJ192" s="12">
        <v>110522</v>
      </c>
      <c r="BK192" s="12">
        <v>157790</v>
      </c>
      <c r="BL192" s="12">
        <v>73927</v>
      </c>
      <c r="BM192" s="12">
        <v>91269</v>
      </c>
      <c r="BN192" s="12">
        <v>86205</v>
      </c>
      <c r="BO192" s="12">
        <v>97486</v>
      </c>
      <c r="BP192" s="12">
        <v>103130</v>
      </c>
      <c r="BQ192" s="12">
        <v>88874</v>
      </c>
      <c r="BR192" s="12">
        <v>60325</v>
      </c>
      <c r="BS192" s="12">
        <v>8311</v>
      </c>
      <c r="BT192" s="12">
        <v>73383</v>
      </c>
      <c r="BU192" s="12">
        <v>88977</v>
      </c>
      <c r="BV192" s="12">
        <v>98333</v>
      </c>
      <c r="BW192" s="12">
        <v>80171</v>
      </c>
      <c r="BX192" s="12">
        <v>55987</v>
      </c>
      <c r="BY192" s="12">
        <v>102386</v>
      </c>
      <c r="BZ192" s="12">
        <v>108483</v>
      </c>
      <c r="CA192" s="12">
        <v>59492</v>
      </c>
      <c r="CB192" s="12">
        <v>87706</v>
      </c>
      <c r="CC192" s="12">
        <v>7625</v>
      </c>
      <c r="CD192" s="12">
        <v>58994</v>
      </c>
      <c r="CE192" s="12">
        <v>85894</v>
      </c>
      <c r="CF192" s="12">
        <v>139357</v>
      </c>
      <c r="CG192" s="12">
        <v>112390</v>
      </c>
      <c r="CH192" s="12">
        <v>20643</v>
      </c>
      <c r="CI192" s="12">
        <v>100995</v>
      </c>
      <c r="CJ192" s="12">
        <v>107869</v>
      </c>
      <c r="CK192" s="12">
        <v>97623</v>
      </c>
      <c r="CL192" s="12">
        <v>62977</v>
      </c>
      <c r="CM192" s="12">
        <v>58059</v>
      </c>
      <c r="CN192" s="12">
        <v>48346</v>
      </c>
      <c r="CO192" s="12">
        <v>79957</v>
      </c>
      <c r="CP192" s="12">
        <v>121661</v>
      </c>
      <c r="CQ192" s="12">
        <v>108205</v>
      </c>
      <c r="CR192" s="12">
        <v>101406</v>
      </c>
      <c r="CS192" s="12">
        <v>92353</v>
      </c>
      <c r="CT192" s="12">
        <v>89486</v>
      </c>
      <c r="CU192" s="12">
        <v>66569</v>
      </c>
      <c r="CV192" s="12">
        <v>60094</v>
      </c>
      <c r="CW192" s="12">
        <v>92143</v>
      </c>
      <c r="CX192" s="12">
        <v>51535</v>
      </c>
      <c r="CY192" s="12">
        <v>8957</v>
      </c>
      <c r="CZ192" s="12">
        <v>134473</v>
      </c>
      <c r="DA192" s="12">
        <v>89592</v>
      </c>
      <c r="DB192" s="12">
        <v>4617</v>
      </c>
      <c r="DC192" s="12">
        <v>72841</v>
      </c>
      <c r="DD192" s="12">
        <v>3978</v>
      </c>
      <c r="DE192" s="12">
        <v>129433</v>
      </c>
      <c r="DF192" s="12">
        <v>95626</v>
      </c>
      <c r="DG192" s="12">
        <v>73979</v>
      </c>
      <c r="DH192" s="12">
        <v>95072</v>
      </c>
      <c r="DI192" s="12">
        <v>117735</v>
      </c>
      <c r="DJ192" s="12">
        <v>101752</v>
      </c>
    </row>
    <row r="193" spans="1:114" x14ac:dyDescent="0.25">
      <c r="A193" s="12" t="s">
        <v>3064</v>
      </c>
      <c r="B193" s="12" t="s">
        <v>4018</v>
      </c>
      <c r="C193" s="12" t="s">
        <v>3067</v>
      </c>
      <c r="D193" s="12" t="s">
        <v>134</v>
      </c>
      <c r="E193" s="12" t="s">
        <v>3963</v>
      </c>
      <c r="F193" s="12" t="s">
        <v>129</v>
      </c>
      <c r="G193" s="12" t="s">
        <v>3964</v>
      </c>
      <c r="H193" s="12" t="s">
        <v>3965</v>
      </c>
      <c r="I193" s="12" t="s">
        <v>133</v>
      </c>
      <c r="J193" s="12">
        <v>732.54830000000004</v>
      </c>
      <c r="K193" s="12">
        <v>7.5</v>
      </c>
      <c r="L193" s="12">
        <v>1206.2</v>
      </c>
      <c r="M193" s="12" t="s">
        <v>134</v>
      </c>
      <c r="N193" s="12">
        <v>0.9819</v>
      </c>
      <c r="O193" s="12">
        <v>37460</v>
      </c>
      <c r="P193" s="12">
        <v>17903</v>
      </c>
      <c r="Q193" s="12">
        <v>15289</v>
      </c>
      <c r="R193" s="12">
        <v>12594</v>
      </c>
      <c r="S193" s="12">
        <v>12061</v>
      </c>
      <c r="T193" s="12">
        <v>17585</v>
      </c>
      <c r="U193" s="12">
        <v>10613</v>
      </c>
      <c r="V193" s="12">
        <v>22272</v>
      </c>
      <c r="W193" s="12">
        <v>50381</v>
      </c>
      <c r="X193" s="12">
        <v>19425</v>
      </c>
      <c r="Y193" s="12">
        <v>17877</v>
      </c>
      <c r="Z193" s="12">
        <v>14129</v>
      </c>
      <c r="AA193" s="12">
        <v>36079</v>
      </c>
      <c r="AB193" s="12">
        <v>23271</v>
      </c>
      <c r="AC193" s="12">
        <v>16977</v>
      </c>
      <c r="AD193" s="12">
        <v>20553</v>
      </c>
      <c r="AE193" s="12">
        <v>10866</v>
      </c>
      <c r="AF193" s="12">
        <v>23902</v>
      </c>
      <c r="AG193" s="12">
        <v>15170</v>
      </c>
      <c r="AH193" s="12">
        <v>101124</v>
      </c>
      <c r="AI193" s="12">
        <v>27213</v>
      </c>
      <c r="AJ193" s="12">
        <v>32879</v>
      </c>
      <c r="AK193" s="12">
        <v>81650</v>
      </c>
      <c r="AL193" s="12">
        <v>10488</v>
      </c>
      <c r="AM193" s="12">
        <v>13550</v>
      </c>
      <c r="AN193" s="12">
        <v>11646</v>
      </c>
      <c r="AO193" s="12">
        <v>10673</v>
      </c>
      <c r="AP193" s="12">
        <v>117074</v>
      </c>
      <c r="AQ193" s="12">
        <v>20847</v>
      </c>
      <c r="AR193" s="12">
        <v>19041</v>
      </c>
      <c r="AS193" s="12">
        <v>15791</v>
      </c>
      <c r="AT193" s="12">
        <v>58093</v>
      </c>
      <c r="AU193" s="12">
        <v>59592</v>
      </c>
      <c r="AV193" s="12">
        <v>31811</v>
      </c>
      <c r="AW193" s="12">
        <v>16346</v>
      </c>
      <c r="AX193" s="12">
        <v>70588</v>
      </c>
      <c r="AY193" s="12">
        <v>18768</v>
      </c>
      <c r="AZ193" s="12">
        <v>62205</v>
      </c>
      <c r="BA193" s="12">
        <v>153760</v>
      </c>
      <c r="BB193" s="12">
        <v>679666</v>
      </c>
      <c r="BC193" s="12">
        <v>14415</v>
      </c>
      <c r="BD193" s="12">
        <v>103074</v>
      </c>
      <c r="BE193" s="12">
        <v>10127</v>
      </c>
      <c r="BF193" s="12">
        <v>11362</v>
      </c>
      <c r="BG193" s="12">
        <v>42520</v>
      </c>
      <c r="BH193" s="12">
        <v>93403</v>
      </c>
      <c r="BI193" s="12">
        <v>20695</v>
      </c>
      <c r="BJ193" s="12">
        <v>10503</v>
      </c>
      <c r="BK193" s="12">
        <v>24173</v>
      </c>
      <c r="BL193" s="12">
        <v>11243</v>
      </c>
      <c r="BM193" s="12">
        <v>23495</v>
      </c>
      <c r="BN193" s="12">
        <v>128541</v>
      </c>
      <c r="BO193" s="12">
        <v>157973</v>
      </c>
      <c r="BP193" s="12">
        <v>19391</v>
      </c>
      <c r="BQ193" s="12">
        <v>13730</v>
      </c>
      <c r="BR193" s="12">
        <v>11828</v>
      </c>
      <c r="BS193" s="12">
        <v>58925</v>
      </c>
      <c r="BT193" s="12">
        <v>21320</v>
      </c>
      <c r="BU193" s="12">
        <v>13831</v>
      </c>
      <c r="BV193" s="12">
        <v>61578</v>
      </c>
      <c r="BW193" s="12">
        <v>31099</v>
      </c>
      <c r="BX193" s="12">
        <v>27615</v>
      </c>
      <c r="BY193" s="12">
        <v>15684</v>
      </c>
      <c r="BZ193" s="12">
        <v>135951</v>
      </c>
      <c r="CA193" s="12">
        <v>141356</v>
      </c>
      <c r="CB193" s="12">
        <v>100686</v>
      </c>
      <c r="CC193" s="12">
        <v>10719</v>
      </c>
      <c r="CD193" s="12">
        <v>68459</v>
      </c>
      <c r="CE193" s="12">
        <v>23056</v>
      </c>
      <c r="CF193" s="12">
        <v>144280</v>
      </c>
      <c r="CG193" s="12">
        <v>337333</v>
      </c>
      <c r="CH193" s="12">
        <v>42503</v>
      </c>
      <c r="CI193" s="12">
        <v>109604</v>
      </c>
      <c r="CJ193" s="12">
        <v>115569</v>
      </c>
      <c r="CK193" s="12">
        <v>159823</v>
      </c>
      <c r="CL193" s="12">
        <v>15015</v>
      </c>
      <c r="CM193" s="12">
        <v>143583</v>
      </c>
      <c r="CN193" s="12">
        <v>178747</v>
      </c>
      <c r="CO193" s="12">
        <v>163659</v>
      </c>
      <c r="CP193" s="12">
        <v>65268</v>
      </c>
      <c r="CQ193" s="12">
        <v>45273</v>
      </c>
      <c r="CR193" s="12">
        <v>12628</v>
      </c>
      <c r="CS193" s="12">
        <v>52199</v>
      </c>
      <c r="CT193" s="12">
        <v>231928</v>
      </c>
      <c r="CU193" s="12">
        <v>89479</v>
      </c>
      <c r="CV193" s="12">
        <v>46750</v>
      </c>
      <c r="CW193" s="12">
        <v>14461</v>
      </c>
      <c r="CX193" s="12">
        <v>157998</v>
      </c>
      <c r="CY193" s="12">
        <v>122237</v>
      </c>
      <c r="CZ193" s="12">
        <v>10493</v>
      </c>
      <c r="DA193" s="12">
        <v>119821</v>
      </c>
      <c r="DB193" s="12">
        <v>83511</v>
      </c>
      <c r="DC193" s="12">
        <v>116801</v>
      </c>
      <c r="DD193" s="12">
        <v>351221</v>
      </c>
      <c r="DE193" s="12">
        <v>110762</v>
      </c>
      <c r="DF193" s="12">
        <v>11162</v>
      </c>
      <c r="DG193" s="12">
        <v>97002</v>
      </c>
      <c r="DH193" s="12">
        <v>95611</v>
      </c>
      <c r="DI193" s="12">
        <v>15410</v>
      </c>
      <c r="DJ193" s="12">
        <v>60221</v>
      </c>
    </row>
    <row r="194" spans="1:114" x14ac:dyDescent="0.25">
      <c r="A194" s="12" t="s">
        <v>3075</v>
      </c>
      <c r="B194" s="12" t="s">
        <v>4019</v>
      </c>
      <c r="C194" s="12" t="s">
        <v>2603</v>
      </c>
      <c r="D194" s="12" t="s">
        <v>134</v>
      </c>
      <c r="E194" s="12" t="s">
        <v>3963</v>
      </c>
      <c r="F194" s="12" t="s">
        <v>129</v>
      </c>
      <c r="G194" s="12" t="s">
        <v>3964</v>
      </c>
      <c r="H194" s="12" t="s">
        <v>3965</v>
      </c>
      <c r="I194" s="12" t="s">
        <v>133</v>
      </c>
      <c r="J194" s="12">
        <v>744.55709999999999</v>
      </c>
      <c r="K194" s="12">
        <v>4.5</v>
      </c>
      <c r="L194" s="12">
        <v>1414.6</v>
      </c>
      <c r="M194" s="12" t="s">
        <v>134</v>
      </c>
      <c r="N194" s="12">
        <v>0.89290000000000003</v>
      </c>
      <c r="O194" s="12">
        <v>12255</v>
      </c>
      <c r="P194" s="12">
        <v>1414</v>
      </c>
      <c r="Q194" s="12">
        <v>16586</v>
      </c>
      <c r="R194" s="12">
        <v>12871</v>
      </c>
      <c r="S194" s="12">
        <v>24242</v>
      </c>
      <c r="T194" s="12">
        <v>12624</v>
      </c>
      <c r="U194" s="12">
        <v>9044</v>
      </c>
      <c r="V194" s="12">
        <v>11356</v>
      </c>
      <c r="W194" s="12">
        <v>14396</v>
      </c>
      <c r="X194" s="12">
        <v>10156</v>
      </c>
      <c r="Y194" s="12">
        <v>24477</v>
      </c>
      <c r="Z194" s="12">
        <v>14544</v>
      </c>
      <c r="AA194" s="12">
        <v>99125</v>
      </c>
      <c r="AB194" s="12">
        <v>19736</v>
      </c>
      <c r="AC194" s="12">
        <v>22729</v>
      </c>
      <c r="AD194" s="12">
        <v>24258</v>
      </c>
      <c r="AE194" s="12">
        <v>10764</v>
      </c>
      <c r="AF194" s="12">
        <v>24718</v>
      </c>
      <c r="AG194" s="12">
        <v>30108</v>
      </c>
      <c r="AH194" s="12">
        <v>26084</v>
      </c>
      <c r="AI194" s="12">
        <v>54422</v>
      </c>
      <c r="AJ194" s="12">
        <v>17386</v>
      </c>
      <c r="AK194" s="12">
        <v>21122</v>
      </c>
      <c r="AL194" s="12">
        <v>25444</v>
      </c>
      <c r="AM194" s="12">
        <v>24734</v>
      </c>
      <c r="AN194" s="12">
        <v>25021</v>
      </c>
      <c r="AO194" s="12">
        <v>21377</v>
      </c>
      <c r="AP194" s="12">
        <v>31794</v>
      </c>
      <c r="AQ194" s="12">
        <v>12796</v>
      </c>
      <c r="AR194" s="12">
        <v>15360</v>
      </c>
      <c r="AS194" s="12">
        <v>18909</v>
      </c>
      <c r="AT194" s="12">
        <v>84343</v>
      </c>
      <c r="AU194" s="12">
        <v>16291</v>
      </c>
      <c r="AV194" s="12">
        <v>20556</v>
      </c>
      <c r="AW194" s="12">
        <v>25823</v>
      </c>
      <c r="AX194" s="12">
        <v>19335</v>
      </c>
      <c r="AY194" s="12">
        <v>15372</v>
      </c>
      <c r="AZ194" s="12">
        <v>41292</v>
      </c>
      <c r="BA194" s="12">
        <v>21413</v>
      </c>
      <c r="BB194" s="12">
        <v>12376</v>
      </c>
      <c r="BC194" s="12">
        <v>36652</v>
      </c>
      <c r="BD194" s="12">
        <v>162544</v>
      </c>
      <c r="BE194" s="12">
        <v>11125</v>
      </c>
      <c r="BF194" s="12">
        <v>11334</v>
      </c>
      <c r="BG194" s="12">
        <v>25309</v>
      </c>
      <c r="BH194" s="12">
        <v>25588</v>
      </c>
      <c r="BI194" s="12">
        <v>25850</v>
      </c>
      <c r="BJ194" s="12">
        <v>25026</v>
      </c>
      <c r="BK194" s="12">
        <v>14986</v>
      </c>
      <c r="BL194" s="12">
        <v>29342</v>
      </c>
      <c r="BM194" s="12">
        <v>83044</v>
      </c>
      <c r="BN194" s="12">
        <v>23681</v>
      </c>
      <c r="BO194" s="12">
        <v>12874</v>
      </c>
      <c r="BP194" s="12">
        <v>12418</v>
      </c>
      <c r="BQ194" s="12">
        <v>71594</v>
      </c>
      <c r="BR194" s="12">
        <v>14544</v>
      </c>
      <c r="BS194" s="12">
        <v>57774</v>
      </c>
      <c r="BT194" s="12">
        <v>17435</v>
      </c>
      <c r="BU194" s="12">
        <v>12549</v>
      </c>
      <c r="BV194" s="12">
        <v>12401</v>
      </c>
      <c r="BW194" s="12">
        <v>12212</v>
      </c>
      <c r="BX194" s="12">
        <v>54812</v>
      </c>
      <c r="BY194" s="12">
        <v>92372</v>
      </c>
      <c r="BZ194" s="12">
        <v>19165</v>
      </c>
      <c r="CA194" s="12">
        <v>28960</v>
      </c>
      <c r="CB194" s="12">
        <v>21958</v>
      </c>
      <c r="CC194" s="12">
        <v>21244</v>
      </c>
      <c r="CD194" s="12">
        <v>17619</v>
      </c>
      <c r="CE194" s="12">
        <v>25490</v>
      </c>
      <c r="CF194" s="12">
        <v>27748</v>
      </c>
      <c r="CG194" s="12">
        <v>81402</v>
      </c>
      <c r="CH194" s="12">
        <v>105544</v>
      </c>
      <c r="CI194" s="12">
        <v>19134</v>
      </c>
      <c r="CJ194" s="12">
        <v>301332</v>
      </c>
      <c r="CK194" s="12">
        <v>16465</v>
      </c>
      <c r="CL194" s="12">
        <v>27722</v>
      </c>
      <c r="CM194" s="12">
        <v>22627</v>
      </c>
      <c r="CN194" s="12">
        <v>30186</v>
      </c>
      <c r="CO194" s="12">
        <v>55611</v>
      </c>
      <c r="CP194" s="12">
        <v>12849</v>
      </c>
      <c r="CQ194" s="12">
        <v>17964</v>
      </c>
      <c r="CR194" s="12">
        <v>19184</v>
      </c>
      <c r="CS194" s="12">
        <v>56691</v>
      </c>
      <c r="CT194" s="12">
        <v>22750</v>
      </c>
      <c r="CU194" s="12">
        <v>23541</v>
      </c>
      <c r="CV194" s="12">
        <v>13704</v>
      </c>
      <c r="CW194" s="12">
        <v>26546</v>
      </c>
      <c r="CX194" s="12">
        <v>32958</v>
      </c>
      <c r="CY194" s="12">
        <v>125544</v>
      </c>
      <c r="CZ194" s="12">
        <v>10466</v>
      </c>
      <c r="DA194" s="12">
        <v>125444</v>
      </c>
      <c r="DB194" s="12">
        <v>52392</v>
      </c>
      <c r="DC194" s="12">
        <v>127552</v>
      </c>
      <c r="DD194" s="12">
        <v>102552</v>
      </c>
      <c r="DE194" s="12">
        <v>20538</v>
      </c>
      <c r="DF194" s="12">
        <v>32982</v>
      </c>
      <c r="DG194" s="12">
        <v>33815</v>
      </c>
      <c r="DH194" s="12">
        <v>24518</v>
      </c>
      <c r="DI194" s="12">
        <v>56745</v>
      </c>
      <c r="DJ194" s="12">
        <v>24553</v>
      </c>
    </row>
    <row r="195" spans="1:114" x14ac:dyDescent="0.25">
      <c r="A195" s="12" t="s">
        <v>3105</v>
      </c>
      <c r="B195" s="12" t="s">
        <v>4020</v>
      </c>
      <c r="C195" s="12" t="s">
        <v>3067</v>
      </c>
      <c r="D195" s="12" t="s">
        <v>134</v>
      </c>
      <c r="E195" s="12" t="s">
        <v>3963</v>
      </c>
      <c r="F195" s="12" t="s">
        <v>129</v>
      </c>
      <c r="G195" s="12" t="s">
        <v>3964</v>
      </c>
      <c r="H195" s="12" t="s">
        <v>3965</v>
      </c>
      <c r="I195" s="12" t="s">
        <v>133</v>
      </c>
      <c r="J195" s="12">
        <v>732.54830000000004</v>
      </c>
      <c r="K195" s="12">
        <v>7.5</v>
      </c>
      <c r="L195" s="12">
        <v>1206.2</v>
      </c>
      <c r="M195" s="12" t="s">
        <v>134</v>
      </c>
      <c r="N195" s="12">
        <v>0.97460000000000002</v>
      </c>
      <c r="O195" s="12">
        <v>32124</v>
      </c>
      <c r="P195" s="12">
        <v>22724</v>
      </c>
      <c r="Q195" s="12">
        <v>14022</v>
      </c>
      <c r="R195" s="12">
        <v>12662</v>
      </c>
      <c r="S195" s="12">
        <v>28712</v>
      </c>
      <c r="T195" s="12">
        <v>20324</v>
      </c>
      <c r="U195" s="12">
        <v>48524</v>
      </c>
      <c r="V195" s="12">
        <v>10522</v>
      </c>
      <c r="W195" s="12">
        <v>35724</v>
      </c>
      <c r="X195" s="12">
        <v>23424</v>
      </c>
      <c r="Y195" s="12">
        <v>34924</v>
      </c>
      <c r="Z195" s="12">
        <v>15525</v>
      </c>
      <c r="AA195" s="12">
        <v>61854</v>
      </c>
      <c r="AB195" s="12">
        <v>38354</v>
      </c>
      <c r="AC195" s="12">
        <v>71295</v>
      </c>
      <c r="AD195" s="12">
        <v>80075</v>
      </c>
      <c r="AE195" s="12">
        <v>83154</v>
      </c>
      <c r="AF195" s="12">
        <v>23254</v>
      </c>
      <c r="AG195" s="12">
        <v>58954</v>
      </c>
      <c r="AH195" s="12">
        <v>18554</v>
      </c>
      <c r="AI195" s="12">
        <v>11290</v>
      </c>
      <c r="AJ195" s="12">
        <v>24457</v>
      </c>
      <c r="AK195" s="12">
        <v>81614</v>
      </c>
      <c r="AL195" s="12">
        <v>88635</v>
      </c>
      <c r="AM195" s="12">
        <v>21995</v>
      </c>
      <c r="AN195" s="12">
        <v>32552</v>
      </c>
      <c r="AO195" s="12">
        <v>10103</v>
      </c>
      <c r="AP195" s="12">
        <v>31535</v>
      </c>
      <c r="AQ195" s="12">
        <v>84233</v>
      </c>
      <c r="AR195" s="12">
        <v>32536</v>
      </c>
      <c r="AS195" s="12">
        <v>11643</v>
      </c>
      <c r="AT195" s="12">
        <v>79436</v>
      </c>
      <c r="AU195" s="12">
        <v>36443</v>
      </c>
      <c r="AV195" s="12">
        <v>36636</v>
      </c>
      <c r="AW195" s="12">
        <v>21223</v>
      </c>
      <c r="AX195" s="12">
        <v>20433</v>
      </c>
      <c r="AY195" s="12">
        <v>23536</v>
      </c>
      <c r="AZ195" s="12">
        <v>42836</v>
      </c>
      <c r="BA195" s="12">
        <v>95963</v>
      </c>
      <c r="BB195" s="12">
        <v>141366</v>
      </c>
      <c r="BC195" s="12">
        <v>24433</v>
      </c>
      <c r="BD195" s="12">
        <v>191364</v>
      </c>
      <c r="BE195" s="12">
        <v>52444</v>
      </c>
      <c r="BF195" s="12">
        <v>35835</v>
      </c>
      <c r="BG195" s="12">
        <v>13023</v>
      </c>
      <c r="BH195" s="12">
        <v>30664</v>
      </c>
      <c r="BI195" s="12">
        <v>13149</v>
      </c>
      <c r="BJ195" s="12">
        <v>45421</v>
      </c>
      <c r="BK195" s="12">
        <v>46347</v>
      </c>
      <c r="BL195" s="12">
        <v>47647</v>
      </c>
      <c r="BM195" s="12">
        <v>17424</v>
      </c>
      <c r="BN195" s="12">
        <v>15474</v>
      </c>
      <c r="BO195" s="12">
        <v>11704</v>
      </c>
      <c r="BP195" s="12">
        <v>17404</v>
      </c>
      <c r="BQ195" s="12">
        <v>17447</v>
      </c>
      <c r="BR195" s="12">
        <v>20635</v>
      </c>
      <c r="BS195" s="12">
        <v>55305</v>
      </c>
      <c r="BT195" s="12">
        <v>59058</v>
      </c>
      <c r="BU195" s="12">
        <v>73858</v>
      </c>
      <c r="BV195" s="12">
        <v>97158</v>
      </c>
      <c r="BW195" s="12">
        <v>41525</v>
      </c>
      <c r="BX195" s="12">
        <v>60125</v>
      </c>
      <c r="BY195" s="12">
        <v>12882</v>
      </c>
      <c r="BZ195" s="12">
        <v>45225</v>
      </c>
      <c r="CA195" s="12">
        <v>54382</v>
      </c>
      <c r="CB195" s="12">
        <v>134125</v>
      </c>
      <c r="CC195" s="12">
        <v>38132</v>
      </c>
      <c r="CD195" s="12">
        <v>24424</v>
      </c>
      <c r="CE195" s="12">
        <v>26822</v>
      </c>
      <c r="CF195" s="12">
        <v>45925</v>
      </c>
      <c r="CG195" s="12">
        <v>10572</v>
      </c>
      <c r="CH195" s="12">
        <v>20082</v>
      </c>
      <c r="CI195" s="12">
        <v>20125</v>
      </c>
      <c r="CJ195" s="12">
        <v>194425</v>
      </c>
      <c r="CK195" s="12">
        <v>25544</v>
      </c>
      <c r="CL195" s="12">
        <v>25814</v>
      </c>
      <c r="CM195" s="12">
        <v>32814</v>
      </c>
      <c r="CN195" s="12">
        <v>72114</v>
      </c>
      <c r="CO195" s="12">
        <v>86241</v>
      </c>
      <c r="CP195" s="12">
        <v>33771</v>
      </c>
      <c r="CQ195" s="12">
        <v>10501</v>
      </c>
      <c r="CR195" s="12">
        <v>13211</v>
      </c>
      <c r="CS195" s="12">
        <v>85344</v>
      </c>
      <c r="CT195" s="12">
        <v>35231</v>
      </c>
      <c r="CU195" s="12">
        <v>24091</v>
      </c>
      <c r="CV195" s="12">
        <v>21514</v>
      </c>
      <c r="CW195" s="12">
        <v>43414</v>
      </c>
      <c r="CX195" s="12">
        <v>17001</v>
      </c>
      <c r="CY195" s="12">
        <v>43742</v>
      </c>
      <c r="CZ195" s="12">
        <v>11625</v>
      </c>
      <c r="DA195" s="12">
        <v>154252</v>
      </c>
      <c r="DB195" s="12">
        <v>273612</v>
      </c>
      <c r="DC195" s="12">
        <v>27752</v>
      </c>
      <c r="DD195" s="12">
        <v>69325</v>
      </c>
      <c r="DE195" s="12">
        <v>20925</v>
      </c>
      <c r="DF195" s="12">
        <v>103625</v>
      </c>
      <c r="DG195" s="12">
        <v>43125</v>
      </c>
      <c r="DH195" s="12">
        <v>47125</v>
      </c>
      <c r="DI195" s="12">
        <v>33625</v>
      </c>
      <c r="DJ195" s="12">
        <v>60221</v>
      </c>
    </row>
    <row r="196" spans="1:114" x14ac:dyDescent="0.25">
      <c r="A196" s="12">
        <v>887</v>
      </c>
      <c r="B196" s="12" t="s">
        <v>3112</v>
      </c>
      <c r="C196" s="12" t="s">
        <v>3113</v>
      </c>
      <c r="D196" s="12" t="s">
        <v>3110</v>
      </c>
      <c r="E196" s="12" t="s">
        <v>3963</v>
      </c>
      <c r="F196" s="12" t="s">
        <v>129</v>
      </c>
      <c r="G196" s="12" t="s">
        <v>3964</v>
      </c>
      <c r="H196" s="12" t="s">
        <v>3965</v>
      </c>
      <c r="I196" s="12" t="s">
        <v>133</v>
      </c>
      <c r="J196" s="12">
        <v>113.0341</v>
      </c>
      <c r="K196" s="12">
        <v>4.4000000000000004</v>
      </c>
      <c r="L196" s="12">
        <v>65.900000000000006</v>
      </c>
      <c r="M196" s="12" t="s">
        <v>134</v>
      </c>
      <c r="N196" s="12">
        <v>0.85150000000000003</v>
      </c>
      <c r="O196" s="12">
        <v>1084</v>
      </c>
      <c r="P196" s="12">
        <v>1256</v>
      </c>
      <c r="Q196" s="12">
        <v>6344</v>
      </c>
      <c r="R196" s="12">
        <v>7944</v>
      </c>
      <c r="S196" s="12">
        <v>4854</v>
      </c>
      <c r="T196" s="12">
        <v>13320</v>
      </c>
      <c r="U196" s="12">
        <v>19834</v>
      </c>
      <c r="V196" s="12">
        <v>12706</v>
      </c>
      <c r="W196" s="12">
        <v>11104</v>
      </c>
      <c r="X196" s="12">
        <v>6922</v>
      </c>
      <c r="Y196" s="12">
        <v>3725</v>
      </c>
      <c r="Z196" s="12">
        <v>28602</v>
      </c>
      <c r="AA196" s="12">
        <v>20417</v>
      </c>
      <c r="AB196" s="12">
        <v>21261</v>
      </c>
      <c r="AC196" s="12">
        <v>15603</v>
      </c>
      <c r="AD196" s="12">
        <v>20070</v>
      </c>
      <c r="AE196" s="12">
        <v>21535</v>
      </c>
      <c r="AF196" s="12">
        <v>15293</v>
      </c>
      <c r="AG196" s="12">
        <v>1960</v>
      </c>
      <c r="AH196" s="12">
        <v>5122</v>
      </c>
      <c r="AI196" s="12">
        <v>1072</v>
      </c>
      <c r="AJ196" s="12">
        <v>2192</v>
      </c>
      <c r="AK196" s="12">
        <v>2725</v>
      </c>
      <c r="AL196" s="12">
        <v>1654</v>
      </c>
      <c r="AM196" s="12">
        <v>25292</v>
      </c>
      <c r="AN196" s="12">
        <v>12978</v>
      </c>
      <c r="AO196" s="12">
        <v>10253</v>
      </c>
      <c r="AP196" s="12">
        <v>14572</v>
      </c>
      <c r="AQ196" s="12">
        <v>12200</v>
      </c>
      <c r="AR196" s="12">
        <v>9002</v>
      </c>
      <c r="AS196" s="12">
        <v>7568</v>
      </c>
      <c r="AT196" s="12">
        <v>12544</v>
      </c>
      <c r="AU196" s="12">
        <v>5687</v>
      </c>
      <c r="AV196" s="12">
        <v>3145</v>
      </c>
      <c r="AW196" s="12">
        <v>15245</v>
      </c>
      <c r="AX196" s="12">
        <v>5795</v>
      </c>
      <c r="AY196" s="12">
        <v>5487</v>
      </c>
      <c r="AZ196" s="12">
        <v>12544</v>
      </c>
      <c r="BA196" s="12">
        <v>23554</v>
      </c>
      <c r="BB196" s="12">
        <v>16524</v>
      </c>
      <c r="BC196" s="12">
        <v>15445</v>
      </c>
      <c r="BD196" s="12">
        <v>22115</v>
      </c>
      <c r="BE196" s="12">
        <v>9854</v>
      </c>
      <c r="BF196" s="12">
        <v>5214</v>
      </c>
      <c r="BG196" s="12">
        <v>10227</v>
      </c>
      <c r="BH196" s="12">
        <v>5485</v>
      </c>
      <c r="BI196" s="12">
        <v>7713</v>
      </c>
      <c r="BJ196" s="12">
        <v>10026</v>
      </c>
      <c r="BK196" s="12">
        <v>12717</v>
      </c>
      <c r="BL196" s="12">
        <v>9661</v>
      </c>
      <c r="BM196" s="12">
        <v>17572</v>
      </c>
      <c r="BN196" s="12">
        <v>8955</v>
      </c>
      <c r="BO196" s="12">
        <v>4854</v>
      </c>
      <c r="BP196" s="12">
        <v>32221</v>
      </c>
      <c r="BQ196" s="12">
        <v>15584</v>
      </c>
      <c r="BR196" s="12">
        <v>6261</v>
      </c>
      <c r="BS196" s="12">
        <v>6358</v>
      </c>
      <c r="BT196" s="12">
        <v>10207</v>
      </c>
      <c r="BU196" s="12">
        <v>18694</v>
      </c>
      <c r="BV196" s="12">
        <v>16021</v>
      </c>
      <c r="BW196" s="12">
        <v>13974</v>
      </c>
      <c r="BX196" s="12">
        <v>7981</v>
      </c>
      <c r="BY196" s="12">
        <v>23007</v>
      </c>
      <c r="BZ196" s="12">
        <v>17969</v>
      </c>
      <c r="CA196" s="12">
        <v>10683</v>
      </c>
      <c r="CB196" s="12">
        <v>14346</v>
      </c>
      <c r="CC196" s="12">
        <v>12555</v>
      </c>
      <c r="CD196" s="12">
        <v>7658</v>
      </c>
      <c r="CE196" s="12">
        <v>7658</v>
      </c>
      <c r="CF196" s="12">
        <v>23512</v>
      </c>
      <c r="CG196" s="12">
        <v>8759</v>
      </c>
      <c r="CH196" s="12">
        <v>17455</v>
      </c>
      <c r="CI196" s="12">
        <v>25412</v>
      </c>
      <c r="CJ196" s="12">
        <v>4258</v>
      </c>
      <c r="CK196" s="12">
        <v>16306</v>
      </c>
      <c r="CL196" s="12">
        <v>10501</v>
      </c>
      <c r="CM196" s="12">
        <v>14933</v>
      </c>
      <c r="CN196" s="12">
        <v>5985</v>
      </c>
      <c r="CO196" s="12">
        <v>12682</v>
      </c>
      <c r="CP196" s="12">
        <v>14254</v>
      </c>
      <c r="CQ196" s="12">
        <v>11254</v>
      </c>
      <c r="CR196" s="12">
        <v>8595</v>
      </c>
      <c r="CS196" s="12">
        <v>5421</v>
      </c>
      <c r="CT196" s="12">
        <v>15425</v>
      </c>
      <c r="CU196" s="12">
        <v>22515</v>
      </c>
      <c r="CV196" s="12">
        <v>22365</v>
      </c>
      <c r="CW196" s="12">
        <v>10254</v>
      </c>
      <c r="CX196" s="12">
        <v>3528</v>
      </c>
      <c r="CY196" s="12">
        <v>4257</v>
      </c>
      <c r="CZ196" s="12">
        <v>15241</v>
      </c>
      <c r="DA196" s="12">
        <v>15685</v>
      </c>
      <c r="DB196" s="12">
        <v>15542</v>
      </c>
      <c r="DC196" s="12">
        <v>3458</v>
      </c>
      <c r="DD196" s="12">
        <v>23544</v>
      </c>
      <c r="DE196" s="12">
        <v>10617</v>
      </c>
      <c r="DF196" s="12">
        <v>11926</v>
      </c>
      <c r="DG196" s="12">
        <v>10533</v>
      </c>
      <c r="DH196" s="12">
        <v>13247</v>
      </c>
      <c r="DI196" s="12">
        <v>12119</v>
      </c>
      <c r="DJ196" s="12">
        <v>11346</v>
      </c>
    </row>
    <row r="197" spans="1:114" x14ac:dyDescent="0.25">
      <c r="A197" s="12" t="s">
        <v>3128</v>
      </c>
      <c r="B197" s="12" t="s">
        <v>3130</v>
      </c>
      <c r="C197" s="12" t="s">
        <v>3042</v>
      </c>
      <c r="D197" s="12" t="s">
        <v>134</v>
      </c>
      <c r="E197" s="12" t="s">
        <v>3963</v>
      </c>
      <c r="F197" s="12" t="s">
        <v>129</v>
      </c>
      <c r="G197" s="12" t="s">
        <v>3964</v>
      </c>
      <c r="H197" s="12" t="s">
        <v>3965</v>
      </c>
      <c r="I197" s="12" t="s">
        <v>133</v>
      </c>
      <c r="J197" s="12">
        <v>165.09049999999999</v>
      </c>
      <c r="K197" s="12">
        <v>3.5</v>
      </c>
      <c r="L197" s="12">
        <v>896.6</v>
      </c>
      <c r="M197" s="12" t="s">
        <v>134</v>
      </c>
      <c r="N197" s="12">
        <v>0.8</v>
      </c>
      <c r="O197" s="12">
        <v>1187</v>
      </c>
      <c r="P197" s="12">
        <v>631</v>
      </c>
      <c r="Q197" s="12">
        <v>1273</v>
      </c>
      <c r="R197" s="12">
        <v>1278</v>
      </c>
      <c r="S197" s="12">
        <v>1136</v>
      </c>
      <c r="T197" s="12">
        <v>1239</v>
      </c>
      <c r="U197" s="12">
        <v>1119</v>
      </c>
      <c r="V197" s="12">
        <v>1203</v>
      </c>
      <c r="W197" s="12">
        <v>1193</v>
      </c>
      <c r="X197" s="12">
        <v>1129</v>
      </c>
      <c r="Y197" s="12">
        <v>3571</v>
      </c>
      <c r="Z197" s="12">
        <v>1142</v>
      </c>
      <c r="AA197" s="12">
        <v>1021</v>
      </c>
      <c r="AB197" s="12">
        <v>1115</v>
      </c>
      <c r="AC197" s="12">
        <v>994</v>
      </c>
      <c r="AD197" s="12">
        <v>999</v>
      </c>
      <c r="AE197" s="12">
        <v>1069</v>
      </c>
      <c r="AF197" s="12">
        <v>1097</v>
      </c>
      <c r="AG197" s="12">
        <v>1011</v>
      </c>
      <c r="AH197" s="12">
        <v>1896</v>
      </c>
      <c r="AI197" s="12">
        <v>2346</v>
      </c>
      <c r="AJ197" s="12">
        <v>937</v>
      </c>
      <c r="AK197" s="12">
        <v>981</v>
      </c>
      <c r="AL197" s="12">
        <v>571</v>
      </c>
      <c r="AM197" s="12">
        <v>1031</v>
      </c>
      <c r="AN197" s="12">
        <v>1046</v>
      </c>
      <c r="AO197" s="12">
        <v>1027</v>
      </c>
      <c r="AP197" s="12">
        <v>1046</v>
      </c>
      <c r="AQ197" s="12">
        <v>1130</v>
      </c>
      <c r="AR197" s="12">
        <v>984</v>
      </c>
      <c r="AS197" s="12">
        <v>996</v>
      </c>
      <c r="AT197" s="12">
        <v>987</v>
      </c>
      <c r="AU197" s="12">
        <v>1012</v>
      </c>
      <c r="AV197" s="12">
        <v>1011</v>
      </c>
      <c r="AW197" s="12">
        <v>1025</v>
      </c>
      <c r="AX197" s="12">
        <v>980</v>
      </c>
      <c r="AY197" s="12">
        <v>1004</v>
      </c>
      <c r="AZ197" s="12">
        <v>967</v>
      </c>
      <c r="BA197" s="12">
        <v>967</v>
      </c>
      <c r="BB197" s="12">
        <v>998</v>
      </c>
      <c r="BC197" s="12">
        <v>904</v>
      </c>
      <c r="BD197" s="12">
        <v>887</v>
      </c>
      <c r="BE197" s="12">
        <v>893</v>
      </c>
      <c r="BF197" s="12">
        <v>925</v>
      </c>
      <c r="BG197" s="12">
        <v>978</v>
      </c>
      <c r="BH197" s="12">
        <v>906</v>
      </c>
      <c r="BI197" s="12">
        <v>945</v>
      </c>
      <c r="BJ197" s="12">
        <v>1348</v>
      </c>
      <c r="BK197" s="12">
        <v>856</v>
      </c>
      <c r="BL197" s="12">
        <v>899</v>
      </c>
      <c r="BM197" s="12">
        <v>1205</v>
      </c>
      <c r="BN197" s="12">
        <v>1220</v>
      </c>
      <c r="BO197" s="12">
        <v>1310</v>
      </c>
      <c r="BP197" s="12">
        <v>1342</v>
      </c>
      <c r="BQ197" s="12">
        <v>1190</v>
      </c>
      <c r="BR197" s="12">
        <v>1152</v>
      </c>
      <c r="BS197" s="12">
        <v>14601</v>
      </c>
      <c r="BT197" s="12">
        <v>1205</v>
      </c>
      <c r="BU197" s="12">
        <v>1170</v>
      </c>
      <c r="BV197" s="12">
        <v>1049</v>
      </c>
      <c r="BW197" s="12">
        <v>1092</v>
      </c>
      <c r="BX197" s="12">
        <v>1022</v>
      </c>
      <c r="BY197" s="12">
        <v>1018</v>
      </c>
      <c r="BZ197" s="12">
        <v>1027</v>
      </c>
      <c r="CA197" s="12">
        <v>1053</v>
      </c>
      <c r="CB197" s="12">
        <v>1033</v>
      </c>
      <c r="CC197" s="12">
        <v>13752</v>
      </c>
      <c r="CD197" s="12">
        <v>1842</v>
      </c>
      <c r="CE197" s="12">
        <v>1077</v>
      </c>
      <c r="CF197" s="12">
        <v>1051</v>
      </c>
      <c r="CG197" s="12">
        <v>978</v>
      </c>
      <c r="CH197" s="12">
        <v>11276</v>
      </c>
      <c r="CI197" s="12">
        <v>1028</v>
      </c>
      <c r="CJ197" s="12">
        <v>1067</v>
      </c>
      <c r="CK197" s="12">
        <v>2212</v>
      </c>
      <c r="CL197" s="12">
        <v>989</v>
      </c>
      <c r="CM197" s="12">
        <v>1023</v>
      </c>
      <c r="CN197" s="12">
        <v>1566</v>
      </c>
      <c r="CO197" s="12">
        <v>1045</v>
      </c>
      <c r="CP197" s="12">
        <v>1796</v>
      </c>
      <c r="CQ197" s="12">
        <v>965</v>
      </c>
      <c r="CR197" s="12">
        <v>931</v>
      </c>
      <c r="CS197" s="12">
        <v>1015</v>
      </c>
      <c r="CT197" s="12">
        <v>1094</v>
      </c>
      <c r="CU197" s="12">
        <v>923</v>
      </c>
      <c r="CV197" s="12">
        <v>938</v>
      </c>
      <c r="CW197" s="12">
        <v>908</v>
      </c>
      <c r="CX197" s="12">
        <v>1001</v>
      </c>
      <c r="CY197" s="12">
        <v>11150</v>
      </c>
      <c r="CZ197" s="12">
        <v>935</v>
      </c>
      <c r="DA197" s="12">
        <v>883</v>
      </c>
      <c r="DB197" s="12">
        <v>377</v>
      </c>
      <c r="DC197" s="12">
        <v>892</v>
      </c>
      <c r="DD197" s="12">
        <v>2171</v>
      </c>
      <c r="DE197" s="12">
        <v>2222</v>
      </c>
      <c r="DF197" s="12">
        <v>954</v>
      </c>
      <c r="DG197" s="12">
        <v>1121</v>
      </c>
      <c r="DH197" s="12">
        <v>1228</v>
      </c>
      <c r="DI197" s="12">
        <v>953</v>
      </c>
      <c r="DJ197" s="12">
        <v>910</v>
      </c>
    </row>
    <row r="198" spans="1:114" x14ac:dyDescent="0.25">
      <c r="A198" s="12">
        <v>18099</v>
      </c>
      <c r="B198" s="12" t="s">
        <v>3164</v>
      </c>
      <c r="C198" s="12" t="s">
        <v>3165</v>
      </c>
      <c r="D198" s="12" t="s">
        <v>3162</v>
      </c>
      <c r="E198" s="12" t="s">
        <v>3963</v>
      </c>
      <c r="F198" s="12" t="s">
        <v>129</v>
      </c>
      <c r="G198" s="12" t="s">
        <v>3964</v>
      </c>
      <c r="H198" s="12" t="s">
        <v>3965</v>
      </c>
      <c r="I198" s="12" t="s">
        <v>133</v>
      </c>
      <c r="J198" s="12">
        <v>863.6857</v>
      </c>
      <c r="K198" s="12">
        <v>6.3</v>
      </c>
      <c r="L198" s="12">
        <v>1163.4000000000001</v>
      </c>
      <c r="M198" s="12" t="s">
        <v>134</v>
      </c>
      <c r="N198" s="12">
        <v>0.8206</v>
      </c>
      <c r="O198" s="12">
        <v>9202</v>
      </c>
      <c r="P198" s="12">
        <v>3239</v>
      </c>
      <c r="Q198" s="12">
        <v>9909</v>
      </c>
      <c r="R198" s="12">
        <v>7337</v>
      </c>
      <c r="S198" s="12">
        <v>9025</v>
      </c>
      <c r="T198" s="12">
        <v>6335</v>
      </c>
      <c r="U198" s="12">
        <v>5491</v>
      </c>
      <c r="V198" s="12">
        <v>9181</v>
      </c>
      <c r="W198" s="12">
        <v>6927</v>
      </c>
      <c r="X198" s="12">
        <v>7774</v>
      </c>
      <c r="Y198" s="12">
        <v>5762</v>
      </c>
      <c r="Z198" s="12">
        <v>8408</v>
      </c>
      <c r="AA198" s="12">
        <v>10840</v>
      </c>
      <c r="AB198" s="12">
        <v>9932</v>
      </c>
      <c r="AC198" s="12">
        <v>4038</v>
      </c>
      <c r="AD198" s="12">
        <v>4678</v>
      </c>
      <c r="AE198" s="12">
        <v>8303</v>
      </c>
      <c r="AF198" s="12">
        <v>18240</v>
      </c>
      <c r="AG198" s="12">
        <v>8345</v>
      </c>
      <c r="AH198" s="12">
        <v>13255</v>
      </c>
      <c r="AI198" s="12">
        <v>10363</v>
      </c>
      <c r="AJ198" s="12">
        <v>7284</v>
      </c>
      <c r="AK198" s="12">
        <v>5266</v>
      </c>
      <c r="AL198" s="12">
        <v>2565</v>
      </c>
      <c r="AM198" s="12">
        <v>10070</v>
      </c>
      <c r="AN198" s="12">
        <v>10260</v>
      </c>
      <c r="AO198" s="12">
        <v>4077</v>
      </c>
      <c r="AP198" s="12">
        <v>6773</v>
      </c>
      <c r="AQ198" s="12">
        <v>5919</v>
      </c>
      <c r="AR198" s="12">
        <v>9386</v>
      </c>
      <c r="AS198" s="12">
        <v>8258</v>
      </c>
      <c r="AT198" s="12">
        <v>5681</v>
      </c>
      <c r="AU198" s="12">
        <v>10630</v>
      </c>
      <c r="AV198" s="12">
        <v>11010</v>
      </c>
      <c r="AW198" s="12">
        <v>4304</v>
      </c>
      <c r="AX198" s="12">
        <v>5543</v>
      </c>
      <c r="AY198" s="12">
        <v>6368</v>
      </c>
      <c r="AZ198" s="12">
        <v>5807</v>
      </c>
      <c r="BA198" s="12">
        <v>3909</v>
      </c>
      <c r="BB198" s="12">
        <v>4117</v>
      </c>
      <c r="BC198" s="12">
        <v>5325</v>
      </c>
      <c r="BD198" s="12">
        <v>14357</v>
      </c>
      <c r="BE198" s="12">
        <v>3026</v>
      </c>
      <c r="BF198" s="12">
        <v>6061</v>
      </c>
      <c r="BG198" s="12">
        <v>9032</v>
      </c>
      <c r="BH198" s="12">
        <v>8313</v>
      </c>
      <c r="BI198" s="12">
        <v>3030</v>
      </c>
      <c r="BJ198" s="12">
        <v>4731</v>
      </c>
      <c r="BK198" s="12">
        <v>5814</v>
      </c>
      <c r="BL198" s="12">
        <v>8848</v>
      </c>
      <c r="BM198" s="12">
        <v>8634</v>
      </c>
      <c r="BN198" s="12">
        <v>8167</v>
      </c>
      <c r="BO198" s="12">
        <v>4625</v>
      </c>
      <c r="BP198" s="12">
        <v>5285</v>
      </c>
      <c r="BQ198" s="12">
        <v>15521</v>
      </c>
      <c r="BR198" s="12">
        <v>14077</v>
      </c>
      <c r="BS198" s="12">
        <v>12965</v>
      </c>
      <c r="BT198" s="12">
        <v>7703</v>
      </c>
      <c r="BU198" s="12">
        <v>10364</v>
      </c>
      <c r="BV198" s="12">
        <v>7631</v>
      </c>
      <c r="BW198" s="12">
        <v>9199</v>
      </c>
      <c r="BX198" s="12">
        <v>7517</v>
      </c>
      <c r="BY198" s="12">
        <v>15690</v>
      </c>
      <c r="BZ198" s="12">
        <v>5434</v>
      </c>
      <c r="CA198" s="12">
        <v>5647</v>
      </c>
      <c r="CB198" s="12">
        <v>9040</v>
      </c>
      <c r="CC198" s="12">
        <v>6051</v>
      </c>
      <c r="CD198" s="12">
        <v>3410</v>
      </c>
      <c r="CE198" s="12">
        <v>6581</v>
      </c>
      <c r="CF198" s="12">
        <v>9530</v>
      </c>
      <c r="CG198" s="12">
        <v>16422</v>
      </c>
      <c r="CH198" s="12">
        <v>8217</v>
      </c>
      <c r="CI198" s="12">
        <v>7488</v>
      </c>
      <c r="CJ198" s="12">
        <v>4621</v>
      </c>
      <c r="CK198" s="12">
        <v>8860</v>
      </c>
      <c r="CL198" s="12">
        <v>5682</v>
      </c>
      <c r="CM198" s="12">
        <v>5441</v>
      </c>
      <c r="CN198" s="12">
        <v>1207</v>
      </c>
      <c r="CO198" s="12">
        <v>6851</v>
      </c>
      <c r="CP198" s="12">
        <v>9342</v>
      </c>
      <c r="CQ198" s="12">
        <v>5547</v>
      </c>
      <c r="CR198" s="12">
        <v>7334</v>
      </c>
      <c r="CS198" s="12">
        <v>7212</v>
      </c>
      <c r="CT198" s="12">
        <v>12026</v>
      </c>
      <c r="CU198" s="12">
        <v>8425</v>
      </c>
      <c r="CV198" s="12">
        <v>4828</v>
      </c>
      <c r="CW198" s="12">
        <v>9288</v>
      </c>
      <c r="CX198" s="12">
        <v>7304</v>
      </c>
      <c r="CY198" s="12">
        <v>2883</v>
      </c>
      <c r="CZ198" s="12">
        <v>4583</v>
      </c>
      <c r="DA198" s="12">
        <v>9200</v>
      </c>
      <c r="DB198" s="12">
        <v>408</v>
      </c>
      <c r="DC198" s="12">
        <v>5184</v>
      </c>
      <c r="DD198" s="12">
        <v>3871</v>
      </c>
      <c r="DE198" s="12">
        <v>10212</v>
      </c>
      <c r="DF198" s="12">
        <v>9004</v>
      </c>
      <c r="DG198" s="12">
        <v>6145</v>
      </c>
      <c r="DH198" s="12">
        <v>8059</v>
      </c>
      <c r="DI198" s="12">
        <v>7168</v>
      </c>
      <c r="DJ198" s="12">
        <v>5453</v>
      </c>
    </row>
    <row r="199" spans="1:114" x14ac:dyDescent="0.25">
      <c r="A199" s="12" t="s">
        <v>3181</v>
      </c>
      <c r="B199" s="12" t="s">
        <v>3183</v>
      </c>
      <c r="C199" s="12" t="s">
        <v>3184</v>
      </c>
      <c r="D199" s="12" t="s">
        <v>134</v>
      </c>
      <c r="E199" s="12" t="s">
        <v>3963</v>
      </c>
      <c r="F199" s="12" t="s">
        <v>129</v>
      </c>
      <c r="G199" s="12" t="s">
        <v>3964</v>
      </c>
      <c r="H199" s="12" t="s">
        <v>3965</v>
      </c>
      <c r="I199" s="12" t="s">
        <v>133</v>
      </c>
      <c r="J199" s="12">
        <v>117.0566</v>
      </c>
      <c r="K199" s="12">
        <v>16.8</v>
      </c>
      <c r="L199" s="12">
        <v>306.60000000000002</v>
      </c>
      <c r="M199" s="12" t="s">
        <v>134</v>
      </c>
      <c r="N199" s="12">
        <v>0.99580000000000002</v>
      </c>
      <c r="O199" s="12">
        <v>521</v>
      </c>
      <c r="P199" s="12">
        <v>343</v>
      </c>
      <c r="Q199" s="12">
        <v>433</v>
      </c>
      <c r="R199" s="12">
        <v>1053</v>
      </c>
      <c r="S199" s="12">
        <v>542</v>
      </c>
      <c r="T199" s="12">
        <v>1429</v>
      </c>
      <c r="U199" s="12">
        <v>660</v>
      </c>
      <c r="V199" s="12">
        <v>1025</v>
      </c>
      <c r="W199" s="12">
        <v>503</v>
      </c>
      <c r="X199" s="12">
        <v>366</v>
      </c>
      <c r="Y199" s="12">
        <v>749</v>
      </c>
      <c r="Z199" s="12">
        <v>863</v>
      </c>
      <c r="AA199" s="12">
        <v>376</v>
      </c>
      <c r="AB199" s="12">
        <v>200</v>
      </c>
      <c r="AC199" s="12">
        <v>1227</v>
      </c>
      <c r="AD199" s="12">
        <v>1083</v>
      </c>
      <c r="AE199" s="12">
        <v>260</v>
      </c>
      <c r="AF199" s="12">
        <v>925</v>
      </c>
      <c r="AG199" s="12">
        <v>365</v>
      </c>
      <c r="AH199" s="12">
        <v>498</v>
      </c>
      <c r="AI199" s="12">
        <v>544</v>
      </c>
      <c r="AJ199" s="12">
        <v>511</v>
      </c>
      <c r="AK199" s="12">
        <v>11040</v>
      </c>
      <c r="AL199" s="12">
        <v>420</v>
      </c>
      <c r="AM199" s="12">
        <v>287</v>
      </c>
      <c r="AN199" s="12">
        <v>1070</v>
      </c>
      <c r="AO199" s="12">
        <v>434</v>
      </c>
      <c r="AP199" s="12">
        <v>482</v>
      </c>
      <c r="AQ199" s="12">
        <v>510</v>
      </c>
      <c r="AR199" s="12">
        <v>460</v>
      </c>
      <c r="AS199" s="12">
        <v>784</v>
      </c>
      <c r="AT199" s="12">
        <v>373</v>
      </c>
      <c r="AU199" s="12">
        <v>461</v>
      </c>
      <c r="AV199" s="12">
        <v>469</v>
      </c>
      <c r="AW199" s="12">
        <v>1711</v>
      </c>
      <c r="AX199" s="12">
        <v>715</v>
      </c>
      <c r="AY199" s="12">
        <v>477</v>
      </c>
      <c r="AZ199" s="12">
        <v>280</v>
      </c>
      <c r="BA199" s="12">
        <v>934</v>
      </c>
      <c r="BB199" s="12">
        <v>351</v>
      </c>
      <c r="BC199" s="12">
        <v>551</v>
      </c>
      <c r="BD199" s="12">
        <v>644</v>
      </c>
      <c r="BE199" s="12">
        <v>703</v>
      </c>
      <c r="BF199" s="12">
        <v>267</v>
      </c>
      <c r="BG199" s="12">
        <v>454</v>
      </c>
      <c r="BH199" s="12">
        <v>244</v>
      </c>
      <c r="BI199" s="12">
        <v>465</v>
      </c>
      <c r="BJ199" s="12">
        <v>470</v>
      </c>
      <c r="BK199" s="12">
        <v>802</v>
      </c>
      <c r="BL199" s="12">
        <v>354</v>
      </c>
      <c r="BM199" s="12">
        <v>425</v>
      </c>
      <c r="BN199" s="12">
        <v>654</v>
      </c>
      <c r="BO199" s="12">
        <v>456</v>
      </c>
      <c r="BP199" s="12">
        <v>526</v>
      </c>
      <c r="BQ199" s="12">
        <v>3012</v>
      </c>
      <c r="BR199" s="12">
        <v>1025</v>
      </c>
      <c r="BS199" s="12">
        <v>1203</v>
      </c>
      <c r="BT199" s="12">
        <v>365</v>
      </c>
      <c r="BU199" s="12">
        <v>1754</v>
      </c>
      <c r="BV199" s="12">
        <v>254</v>
      </c>
      <c r="BW199" s="12">
        <v>2654</v>
      </c>
      <c r="BX199" s="12">
        <v>1102</v>
      </c>
      <c r="BY199" s="12">
        <v>1025</v>
      </c>
      <c r="BZ199" s="12">
        <v>1125</v>
      </c>
      <c r="CA199" s="12">
        <v>2203</v>
      </c>
      <c r="CB199" s="12">
        <v>689</v>
      </c>
      <c r="CC199" s="12">
        <v>2754</v>
      </c>
      <c r="CD199" s="12">
        <v>485</v>
      </c>
      <c r="CE199" s="12">
        <v>1855</v>
      </c>
      <c r="CF199" s="12">
        <v>1202</v>
      </c>
      <c r="CG199" s="12">
        <v>4873</v>
      </c>
      <c r="CH199" s="12">
        <v>548</v>
      </c>
      <c r="CI199" s="12">
        <v>345</v>
      </c>
      <c r="CJ199" s="12">
        <v>2955</v>
      </c>
      <c r="CK199" s="12">
        <v>859</v>
      </c>
      <c r="CL199" s="12">
        <v>2102</v>
      </c>
      <c r="CM199" s="12">
        <v>521</v>
      </c>
      <c r="CN199" s="12">
        <v>569</v>
      </c>
      <c r="CO199" s="12">
        <v>1024</v>
      </c>
      <c r="CP199" s="12">
        <v>459</v>
      </c>
      <c r="CQ199" s="12">
        <v>502</v>
      </c>
      <c r="CR199" s="12">
        <v>4897</v>
      </c>
      <c r="CS199" s="12">
        <v>1667</v>
      </c>
      <c r="CT199" s="12">
        <v>915</v>
      </c>
      <c r="CU199" s="12">
        <v>555</v>
      </c>
      <c r="CV199" s="12">
        <v>508</v>
      </c>
      <c r="CW199" s="12">
        <v>1395</v>
      </c>
      <c r="CX199" s="12">
        <v>1085</v>
      </c>
      <c r="CY199" s="12">
        <v>1150</v>
      </c>
      <c r="CZ199" s="12">
        <v>775</v>
      </c>
      <c r="DA199" s="12">
        <v>552</v>
      </c>
      <c r="DB199" s="12">
        <v>1421</v>
      </c>
      <c r="DC199" s="12">
        <v>63</v>
      </c>
      <c r="DD199" s="12">
        <v>7319</v>
      </c>
      <c r="DE199" s="12">
        <v>975</v>
      </c>
      <c r="DF199" s="12">
        <v>544</v>
      </c>
      <c r="DG199" s="12">
        <v>1065</v>
      </c>
      <c r="DH199" s="12">
        <v>1815</v>
      </c>
      <c r="DI199" s="12">
        <v>625</v>
      </c>
      <c r="DJ199" s="12">
        <v>915</v>
      </c>
    </row>
    <row r="200" spans="1:114" x14ac:dyDescent="0.25">
      <c r="A200" s="12">
        <v>2199</v>
      </c>
      <c r="B200" s="12" t="s">
        <v>3197</v>
      </c>
      <c r="C200" s="12" t="s">
        <v>3198</v>
      </c>
      <c r="D200" s="12" t="s">
        <v>134</v>
      </c>
      <c r="E200" s="12" t="s">
        <v>3963</v>
      </c>
      <c r="F200" s="12" t="s">
        <v>129</v>
      </c>
      <c r="G200" s="12" t="s">
        <v>3964</v>
      </c>
      <c r="H200" s="12" t="s">
        <v>3965</v>
      </c>
      <c r="I200" s="12" t="s">
        <v>133</v>
      </c>
      <c r="J200" s="12">
        <v>152.03200000000001</v>
      </c>
      <c r="K200" s="12">
        <v>37.1</v>
      </c>
      <c r="L200" s="12">
        <v>51.8</v>
      </c>
      <c r="M200" s="12" t="s">
        <v>134</v>
      </c>
      <c r="N200" s="12">
        <v>0.97929999999999995</v>
      </c>
      <c r="O200" s="12">
        <v>1125</v>
      </c>
      <c r="P200" s="12">
        <v>1634</v>
      </c>
      <c r="Q200" s="12">
        <v>791</v>
      </c>
      <c r="R200" s="12">
        <v>851</v>
      </c>
      <c r="S200" s="12">
        <v>118</v>
      </c>
      <c r="T200" s="12">
        <v>971</v>
      </c>
      <c r="U200" s="12">
        <v>371</v>
      </c>
      <c r="V200" s="12">
        <v>156</v>
      </c>
      <c r="W200" s="12">
        <v>311</v>
      </c>
      <c r="X200" s="12">
        <v>551</v>
      </c>
      <c r="Y200" s="12">
        <v>611</v>
      </c>
      <c r="Z200" s="12">
        <v>185</v>
      </c>
      <c r="AA200" s="12">
        <v>188</v>
      </c>
      <c r="AB200" s="12">
        <v>971</v>
      </c>
      <c r="AC200" s="12">
        <v>761</v>
      </c>
      <c r="AD200" s="12">
        <v>1291</v>
      </c>
      <c r="AE200" s="12">
        <v>871</v>
      </c>
      <c r="AF200" s="12">
        <v>1341</v>
      </c>
      <c r="AG200" s="12">
        <v>1161</v>
      </c>
      <c r="AH200" s="12">
        <v>1031</v>
      </c>
      <c r="AI200" s="12">
        <v>1061</v>
      </c>
      <c r="AJ200" s="12">
        <v>1231</v>
      </c>
      <c r="AK200" s="12">
        <v>6634</v>
      </c>
      <c r="AL200" s="12">
        <v>701</v>
      </c>
      <c r="AM200" s="12">
        <v>512</v>
      </c>
      <c r="AN200" s="12">
        <v>228</v>
      </c>
      <c r="AO200" s="12">
        <v>825</v>
      </c>
      <c r="AP200" s="12">
        <v>1202</v>
      </c>
      <c r="AQ200" s="12">
        <v>985</v>
      </c>
      <c r="AR200" s="12">
        <v>1142</v>
      </c>
      <c r="AS200" s="12">
        <v>995</v>
      </c>
      <c r="AT200" s="12">
        <v>242</v>
      </c>
      <c r="AU200" s="12">
        <v>1165</v>
      </c>
      <c r="AV200" s="12">
        <v>856</v>
      </c>
      <c r="AW200" s="12">
        <v>955</v>
      </c>
      <c r="AX200" s="12">
        <v>865</v>
      </c>
      <c r="AY200" s="12">
        <v>2155</v>
      </c>
      <c r="AZ200" s="12">
        <v>589</v>
      </c>
      <c r="BA200" s="12">
        <v>865</v>
      </c>
      <c r="BB200" s="12">
        <v>265</v>
      </c>
      <c r="BC200" s="12">
        <v>1202</v>
      </c>
      <c r="BD200" s="12">
        <v>985</v>
      </c>
      <c r="BE200" s="12">
        <v>568</v>
      </c>
      <c r="BF200" s="12">
        <v>854</v>
      </c>
      <c r="BG200" s="12">
        <v>1052</v>
      </c>
      <c r="BH200" s="12">
        <v>1120</v>
      </c>
      <c r="BI200" s="12">
        <v>998</v>
      </c>
      <c r="BJ200" s="12">
        <v>1254</v>
      </c>
      <c r="BK200" s="12">
        <v>552</v>
      </c>
      <c r="BL200" s="12">
        <v>456</v>
      </c>
      <c r="BM200" s="12">
        <v>2444</v>
      </c>
      <c r="BN200" s="12">
        <v>355</v>
      </c>
      <c r="BO200" s="12">
        <v>354</v>
      </c>
      <c r="BP200" s="12">
        <v>2254</v>
      </c>
      <c r="BQ200" s="12">
        <v>254</v>
      </c>
      <c r="BR200" s="12">
        <v>658</v>
      </c>
      <c r="BS200" s="12">
        <v>9342</v>
      </c>
      <c r="BT200" s="12">
        <v>684</v>
      </c>
      <c r="BU200" s="12">
        <v>291</v>
      </c>
      <c r="BV200" s="12">
        <v>688</v>
      </c>
      <c r="BW200" s="12">
        <v>239</v>
      </c>
      <c r="BX200" s="12">
        <v>684</v>
      </c>
      <c r="BY200" s="12">
        <v>1024</v>
      </c>
      <c r="BZ200" s="12">
        <v>2454</v>
      </c>
      <c r="CA200" s="12">
        <v>245</v>
      </c>
      <c r="CB200" s="12">
        <v>454</v>
      </c>
      <c r="CC200" s="12">
        <v>1573</v>
      </c>
      <c r="CD200" s="12">
        <v>1544</v>
      </c>
      <c r="CE200" s="12">
        <v>985</v>
      </c>
      <c r="CF200" s="12">
        <v>245</v>
      </c>
      <c r="CG200" s="12">
        <v>875</v>
      </c>
      <c r="CH200" s="12">
        <v>1101</v>
      </c>
      <c r="CI200" s="12">
        <v>565</v>
      </c>
      <c r="CJ200" s="12">
        <v>2676</v>
      </c>
      <c r="CK200" s="12">
        <v>2006</v>
      </c>
      <c r="CL200" s="12">
        <v>2454</v>
      </c>
      <c r="CM200" s="12">
        <v>356</v>
      </c>
      <c r="CN200" s="12">
        <v>527</v>
      </c>
      <c r="CO200" s="12">
        <v>787</v>
      </c>
      <c r="CP200" s="12">
        <v>875</v>
      </c>
      <c r="CQ200" s="12">
        <v>725</v>
      </c>
      <c r="CR200" s="12">
        <v>2075</v>
      </c>
      <c r="CS200" s="12">
        <v>2451</v>
      </c>
      <c r="CT200" s="12">
        <v>2335</v>
      </c>
      <c r="CU200" s="12">
        <v>984</v>
      </c>
      <c r="CV200" s="12">
        <v>1705</v>
      </c>
      <c r="CW200" s="12">
        <v>1244</v>
      </c>
      <c r="CX200" s="12">
        <v>2055</v>
      </c>
      <c r="CY200" s="12">
        <v>7616</v>
      </c>
      <c r="CZ200" s="12">
        <v>1605</v>
      </c>
      <c r="DA200" s="12">
        <v>2144</v>
      </c>
      <c r="DB200" s="12">
        <v>2621</v>
      </c>
      <c r="DC200" s="12">
        <v>492</v>
      </c>
      <c r="DD200" s="12">
        <v>6596</v>
      </c>
      <c r="DE200" s="12">
        <v>2145</v>
      </c>
      <c r="DF200" s="12">
        <v>544</v>
      </c>
      <c r="DG200" s="12">
        <v>1354</v>
      </c>
      <c r="DH200" s="12">
        <v>335</v>
      </c>
      <c r="DI200" s="12">
        <v>2144</v>
      </c>
      <c r="DJ200" s="12">
        <v>454</v>
      </c>
    </row>
    <row r="201" spans="1:114" x14ac:dyDescent="0.25">
      <c r="A201" s="12">
        <v>5349</v>
      </c>
      <c r="B201" s="12" t="s">
        <v>3212</v>
      </c>
      <c r="C201" s="12" t="s">
        <v>3213</v>
      </c>
      <c r="D201" s="12" t="s">
        <v>134</v>
      </c>
      <c r="E201" s="12" t="s">
        <v>3963</v>
      </c>
      <c r="F201" s="12" t="s">
        <v>129</v>
      </c>
      <c r="G201" s="12" t="s">
        <v>3964</v>
      </c>
      <c r="H201" s="12" t="s">
        <v>3965</v>
      </c>
      <c r="I201" s="12" t="s">
        <v>133</v>
      </c>
      <c r="J201" s="12">
        <v>263.0865</v>
      </c>
      <c r="K201" s="12">
        <v>18.899999999999999</v>
      </c>
      <c r="L201" s="12">
        <v>523.6</v>
      </c>
      <c r="M201" s="12" t="s">
        <v>134</v>
      </c>
      <c r="N201" s="12">
        <v>0.96530000000000005</v>
      </c>
      <c r="O201" s="12">
        <v>571</v>
      </c>
      <c r="P201" s="12">
        <v>771</v>
      </c>
      <c r="Q201" s="12">
        <v>291</v>
      </c>
      <c r="R201" s="12">
        <v>531</v>
      </c>
      <c r="S201" s="12">
        <v>341</v>
      </c>
      <c r="T201" s="12">
        <v>531</v>
      </c>
      <c r="U201" s="12">
        <v>511</v>
      </c>
      <c r="V201" s="12">
        <v>711</v>
      </c>
      <c r="W201" s="12">
        <v>1114</v>
      </c>
      <c r="X201" s="12">
        <v>1644</v>
      </c>
      <c r="Y201" s="12">
        <v>1414</v>
      </c>
      <c r="Z201" s="12">
        <v>1491</v>
      </c>
      <c r="AA201" s="12">
        <v>1554</v>
      </c>
      <c r="AB201" s="12">
        <v>465</v>
      </c>
      <c r="AC201" s="12">
        <v>275</v>
      </c>
      <c r="AD201" s="12">
        <v>785</v>
      </c>
      <c r="AE201" s="12">
        <v>335</v>
      </c>
      <c r="AF201" s="12">
        <v>854</v>
      </c>
      <c r="AG201" s="12">
        <v>365</v>
      </c>
      <c r="AH201" s="12">
        <v>2154</v>
      </c>
      <c r="AI201" s="12">
        <v>435</v>
      </c>
      <c r="AJ201" s="12">
        <v>385</v>
      </c>
      <c r="AK201" s="12">
        <v>631</v>
      </c>
      <c r="AL201" s="12">
        <v>565</v>
      </c>
      <c r="AM201" s="12">
        <v>906</v>
      </c>
      <c r="AN201" s="12">
        <v>645</v>
      </c>
      <c r="AO201" s="12">
        <v>567</v>
      </c>
      <c r="AP201" s="12">
        <v>568</v>
      </c>
      <c r="AQ201" s="12">
        <v>458</v>
      </c>
      <c r="AR201" s="12">
        <v>758</v>
      </c>
      <c r="AS201" s="12">
        <v>1821</v>
      </c>
      <c r="AT201" s="12">
        <v>601</v>
      </c>
      <c r="AU201" s="12">
        <v>301</v>
      </c>
      <c r="AV201" s="12">
        <v>592</v>
      </c>
      <c r="AW201" s="12">
        <v>2525</v>
      </c>
      <c r="AX201" s="12">
        <v>1117</v>
      </c>
      <c r="AY201" s="12">
        <v>293</v>
      </c>
      <c r="AZ201" s="12">
        <v>1836</v>
      </c>
      <c r="BA201" s="12">
        <v>533</v>
      </c>
      <c r="BB201" s="12">
        <v>343</v>
      </c>
      <c r="BC201" s="12">
        <v>373</v>
      </c>
      <c r="BD201" s="12">
        <v>273</v>
      </c>
      <c r="BE201" s="12">
        <v>413</v>
      </c>
      <c r="BF201" s="12">
        <v>253</v>
      </c>
      <c r="BG201" s="12">
        <v>514</v>
      </c>
      <c r="BH201" s="12">
        <v>654</v>
      </c>
      <c r="BI201" s="12">
        <v>594</v>
      </c>
      <c r="BJ201" s="12">
        <v>1354</v>
      </c>
      <c r="BK201" s="12">
        <v>271</v>
      </c>
      <c r="BL201" s="12">
        <v>625</v>
      </c>
      <c r="BM201" s="12">
        <v>552</v>
      </c>
      <c r="BN201" s="12">
        <v>368</v>
      </c>
      <c r="BO201" s="12">
        <v>307</v>
      </c>
      <c r="BP201" s="12">
        <v>470</v>
      </c>
      <c r="BQ201" s="12">
        <v>1445</v>
      </c>
      <c r="BR201" s="12">
        <v>2158</v>
      </c>
      <c r="BS201" s="12">
        <v>351</v>
      </c>
      <c r="BT201" s="12">
        <v>523</v>
      </c>
      <c r="BU201" s="12">
        <v>631</v>
      </c>
      <c r="BV201" s="12">
        <v>1714</v>
      </c>
      <c r="BW201" s="12">
        <v>814</v>
      </c>
      <c r="BX201" s="12">
        <v>1141</v>
      </c>
      <c r="BY201" s="12">
        <v>1525</v>
      </c>
      <c r="BZ201" s="12">
        <v>422</v>
      </c>
      <c r="CA201" s="12">
        <v>1425</v>
      </c>
      <c r="CB201" s="12">
        <v>522</v>
      </c>
      <c r="CC201" s="12">
        <v>711</v>
      </c>
      <c r="CD201" s="12">
        <v>1425</v>
      </c>
      <c r="CE201" s="12">
        <v>542</v>
      </c>
      <c r="CF201" s="12">
        <v>405</v>
      </c>
      <c r="CG201" s="12">
        <v>1455</v>
      </c>
      <c r="CH201" s="12">
        <v>378</v>
      </c>
      <c r="CI201" s="12">
        <v>338</v>
      </c>
      <c r="CJ201" s="12">
        <v>398</v>
      </c>
      <c r="CK201" s="12">
        <v>968</v>
      </c>
      <c r="CL201" s="12">
        <v>587</v>
      </c>
      <c r="CM201" s="12">
        <v>315</v>
      </c>
      <c r="CN201" s="12">
        <v>345</v>
      </c>
      <c r="CO201" s="12">
        <v>285</v>
      </c>
      <c r="CP201" s="12">
        <v>385</v>
      </c>
      <c r="CQ201" s="12">
        <v>435</v>
      </c>
      <c r="CR201" s="12">
        <v>495</v>
      </c>
      <c r="CS201" s="12">
        <v>958</v>
      </c>
      <c r="CT201" s="12">
        <v>695</v>
      </c>
      <c r="CU201" s="12">
        <v>547</v>
      </c>
      <c r="CV201" s="12">
        <v>415</v>
      </c>
      <c r="CW201" s="12">
        <v>625</v>
      </c>
      <c r="CX201" s="12">
        <v>375</v>
      </c>
      <c r="CY201" s="12">
        <v>265</v>
      </c>
      <c r="CZ201" s="12">
        <v>495</v>
      </c>
      <c r="DA201" s="12">
        <v>555</v>
      </c>
      <c r="DB201" s="12">
        <v>4453</v>
      </c>
      <c r="DC201" s="12">
        <v>545</v>
      </c>
      <c r="DD201" s="12">
        <v>325</v>
      </c>
      <c r="DE201" s="12">
        <v>575</v>
      </c>
      <c r="DF201" s="12">
        <v>575</v>
      </c>
      <c r="DG201" s="12">
        <v>2055</v>
      </c>
      <c r="DH201" s="12">
        <v>295</v>
      </c>
      <c r="DI201" s="12">
        <v>905</v>
      </c>
      <c r="DJ201" s="12">
        <v>325</v>
      </c>
    </row>
    <row r="202" spans="1:114" x14ac:dyDescent="0.25">
      <c r="A202" s="12" t="s">
        <v>3222</v>
      </c>
      <c r="B202" s="12" t="s">
        <v>3224</v>
      </c>
      <c r="C202" s="12" t="s">
        <v>3184</v>
      </c>
      <c r="D202" s="12" t="s">
        <v>134</v>
      </c>
      <c r="E202" s="12" t="s">
        <v>3963</v>
      </c>
      <c r="F202" s="12" t="s">
        <v>129</v>
      </c>
      <c r="G202" s="12" t="s">
        <v>3964</v>
      </c>
      <c r="H202" s="12" t="s">
        <v>3965</v>
      </c>
      <c r="I202" s="12" t="s">
        <v>133</v>
      </c>
      <c r="J202" s="12">
        <v>117.0566</v>
      </c>
      <c r="K202" s="12">
        <v>16.8</v>
      </c>
      <c r="L202" s="12">
        <v>306.60000000000002</v>
      </c>
      <c r="M202" s="12" t="s">
        <v>134</v>
      </c>
      <c r="N202" s="12">
        <v>0.88949999999999996</v>
      </c>
      <c r="O202" s="12">
        <v>782</v>
      </c>
      <c r="P202" s="12">
        <v>532</v>
      </c>
      <c r="Q202" s="12">
        <v>382</v>
      </c>
      <c r="R202" s="12">
        <v>722</v>
      </c>
      <c r="S202" s="12">
        <v>1292</v>
      </c>
      <c r="T202" s="12">
        <v>267</v>
      </c>
      <c r="U202" s="12">
        <v>1021</v>
      </c>
      <c r="V202" s="12">
        <v>982</v>
      </c>
      <c r="W202" s="12">
        <v>472</v>
      </c>
      <c r="X202" s="12">
        <v>223</v>
      </c>
      <c r="Y202" s="12">
        <v>789</v>
      </c>
      <c r="Z202" s="12">
        <v>302</v>
      </c>
      <c r="AA202" s="12">
        <v>201</v>
      </c>
      <c r="AB202" s="12">
        <v>1524</v>
      </c>
      <c r="AC202" s="12">
        <v>1802</v>
      </c>
      <c r="AD202" s="12">
        <v>24747</v>
      </c>
      <c r="AE202" s="12">
        <v>1432</v>
      </c>
      <c r="AF202" s="12">
        <v>1532</v>
      </c>
      <c r="AG202" s="12">
        <v>1024</v>
      </c>
      <c r="AH202" s="12">
        <v>556</v>
      </c>
      <c r="AI202" s="12">
        <v>3021</v>
      </c>
      <c r="AJ202" s="12">
        <v>2102</v>
      </c>
      <c r="AK202" s="12">
        <v>1205</v>
      </c>
      <c r="AL202" s="12">
        <v>758</v>
      </c>
      <c r="AM202" s="12">
        <v>2031</v>
      </c>
      <c r="AN202" s="12">
        <v>1254</v>
      </c>
      <c r="AO202" s="12">
        <v>1825</v>
      </c>
      <c r="AP202" s="12">
        <v>1103</v>
      </c>
      <c r="AQ202" s="12">
        <v>1465</v>
      </c>
      <c r="AR202" s="12">
        <v>2001</v>
      </c>
      <c r="AS202" s="12">
        <v>789</v>
      </c>
      <c r="AT202" s="12">
        <v>995</v>
      </c>
      <c r="AU202" s="12">
        <v>1702</v>
      </c>
      <c r="AV202" s="12">
        <v>1866</v>
      </c>
      <c r="AW202" s="12">
        <v>2354</v>
      </c>
      <c r="AX202" s="12">
        <v>990</v>
      </c>
      <c r="AY202" s="12">
        <v>596</v>
      </c>
      <c r="AZ202" s="12">
        <v>1203</v>
      </c>
      <c r="BA202" s="12">
        <v>654</v>
      </c>
      <c r="BB202" s="12">
        <v>2952</v>
      </c>
      <c r="BC202" s="12">
        <v>1302</v>
      </c>
      <c r="BD202" s="12">
        <v>658</v>
      </c>
      <c r="BE202" s="12">
        <v>837</v>
      </c>
      <c r="BF202" s="12">
        <v>657</v>
      </c>
      <c r="BG202" s="12">
        <v>737</v>
      </c>
      <c r="BH202" s="12">
        <v>727</v>
      </c>
      <c r="BI202" s="12">
        <v>618</v>
      </c>
      <c r="BJ202" s="12">
        <v>958</v>
      </c>
      <c r="BK202" s="12">
        <v>808</v>
      </c>
      <c r="BL202" s="12">
        <v>325</v>
      </c>
      <c r="BM202" s="12">
        <v>1015</v>
      </c>
      <c r="BN202" s="12">
        <v>658</v>
      </c>
      <c r="BO202" s="12">
        <v>658</v>
      </c>
      <c r="BP202" s="12">
        <v>958</v>
      </c>
      <c r="BQ202" s="12">
        <v>558</v>
      </c>
      <c r="BR202" s="12">
        <v>395</v>
      </c>
      <c r="BS202" s="12">
        <v>1029</v>
      </c>
      <c r="BT202" s="12">
        <v>1358</v>
      </c>
      <c r="BU202" s="12">
        <v>325</v>
      </c>
      <c r="BV202" s="12">
        <v>1195</v>
      </c>
      <c r="BW202" s="12">
        <v>765</v>
      </c>
      <c r="BX202" s="12">
        <v>1195</v>
      </c>
      <c r="BY202" s="12">
        <v>1105</v>
      </c>
      <c r="BZ202" s="12">
        <v>1455</v>
      </c>
      <c r="CA202" s="12">
        <v>765</v>
      </c>
      <c r="CB202" s="12">
        <v>885</v>
      </c>
      <c r="CC202" s="12">
        <v>923</v>
      </c>
      <c r="CD202" s="12">
        <v>765</v>
      </c>
      <c r="CE202" s="12">
        <v>865</v>
      </c>
      <c r="CF202" s="12">
        <v>1245</v>
      </c>
      <c r="CG202" s="12">
        <v>1035</v>
      </c>
      <c r="CH202" s="12">
        <v>1581</v>
      </c>
      <c r="CI202" s="12">
        <v>895</v>
      </c>
      <c r="CJ202" s="12">
        <v>2415</v>
      </c>
      <c r="CK202" s="12">
        <v>915</v>
      </c>
      <c r="CL202" s="12">
        <v>1795</v>
      </c>
      <c r="CM202" s="12">
        <v>1585</v>
      </c>
      <c r="CN202" s="12">
        <v>580</v>
      </c>
      <c r="CO202" s="12">
        <v>658</v>
      </c>
      <c r="CP202" s="12">
        <v>535</v>
      </c>
      <c r="CQ202" s="12">
        <v>795</v>
      </c>
      <c r="CR202" s="12">
        <v>665</v>
      </c>
      <c r="CS202" s="12">
        <v>345</v>
      </c>
      <c r="CT202" s="12">
        <v>915</v>
      </c>
      <c r="CU202" s="12">
        <v>555</v>
      </c>
      <c r="CV202" s="12">
        <v>505</v>
      </c>
      <c r="CW202" s="12">
        <v>1395</v>
      </c>
      <c r="CX202" s="12">
        <v>1085</v>
      </c>
      <c r="CY202" s="12">
        <v>2504</v>
      </c>
      <c r="CZ202" s="12">
        <v>772</v>
      </c>
      <c r="DA202" s="12">
        <v>552</v>
      </c>
      <c r="DB202" s="12">
        <v>1425</v>
      </c>
      <c r="DC202" s="12">
        <v>632</v>
      </c>
      <c r="DD202" s="12">
        <v>4319</v>
      </c>
      <c r="DE202" s="12">
        <v>975</v>
      </c>
      <c r="DF202" s="12">
        <v>405</v>
      </c>
      <c r="DG202" s="12">
        <v>1065</v>
      </c>
      <c r="DH202" s="12">
        <v>1815</v>
      </c>
      <c r="DI202" s="12">
        <v>625</v>
      </c>
      <c r="DJ202" s="12">
        <v>915</v>
      </c>
    </row>
    <row r="203" spans="1:114" x14ac:dyDescent="0.25">
      <c r="A203" s="12">
        <v>3488</v>
      </c>
      <c r="B203" s="12" t="s">
        <v>3229</v>
      </c>
      <c r="C203" s="12" t="s">
        <v>3230</v>
      </c>
      <c r="D203" s="12" t="s">
        <v>134</v>
      </c>
      <c r="E203" s="12" t="s">
        <v>3963</v>
      </c>
      <c r="F203" s="12" t="s">
        <v>129</v>
      </c>
      <c r="G203" s="12" t="s">
        <v>3964</v>
      </c>
      <c r="H203" s="12" t="s">
        <v>3965</v>
      </c>
      <c r="I203" s="12" t="s">
        <v>133</v>
      </c>
      <c r="J203" s="12">
        <v>198.08439999999999</v>
      </c>
      <c r="K203" s="12">
        <v>14.6</v>
      </c>
      <c r="L203" s="12">
        <v>60</v>
      </c>
      <c r="M203" s="12" t="s">
        <v>134</v>
      </c>
      <c r="N203" s="12">
        <v>0.86729999999999996</v>
      </c>
      <c r="O203" s="12">
        <v>477</v>
      </c>
      <c r="P203" s="12">
        <v>927</v>
      </c>
      <c r="Q203" s="12">
        <v>538</v>
      </c>
      <c r="R203" s="12">
        <v>573</v>
      </c>
      <c r="S203" s="12">
        <v>467</v>
      </c>
      <c r="T203" s="12">
        <v>257</v>
      </c>
      <c r="U203" s="12">
        <v>338</v>
      </c>
      <c r="V203" s="12">
        <v>439</v>
      </c>
      <c r="W203" s="12">
        <v>356</v>
      </c>
      <c r="X203" s="12">
        <v>212</v>
      </c>
      <c r="Y203" s="12">
        <v>2671</v>
      </c>
      <c r="Z203" s="12">
        <v>444</v>
      </c>
      <c r="AA203" s="12">
        <v>305</v>
      </c>
      <c r="AB203" s="12">
        <v>380</v>
      </c>
      <c r="AC203" s="12">
        <v>320</v>
      </c>
      <c r="AD203" s="12">
        <v>384</v>
      </c>
      <c r="AE203" s="12">
        <v>317</v>
      </c>
      <c r="AF203" s="12">
        <v>408</v>
      </c>
      <c r="AG203" s="12">
        <v>373</v>
      </c>
      <c r="AH203" s="12">
        <v>344</v>
      </c>
      <c r="AI203" s="12">
        <v>1683</v>
      </c>
      <c r="AJ203" s="12">
        <v>572</v>
      </c>
      <c r="AK203" s="12">
        <v>222</v>
      </c>
      <c r="AL203" s="12">
        <v>2514</v>
      </c>
      <c r="AM203" s="12">
        <v>272</v>
      </c>
      <c r="AN203" s="12">
        <v>349</v>
      </c>
      <c r="AO203" s="12">
        <v>252</v>
      </c>
      <c r="AP203" s="12">
        <v>440</v>
      </c>
      <c r="AQ203" s="12">
        <v>337</v>
      </c>
      <c r="AR203" s="12">
        <v>207</v>
      </c>
      <c r="AS203" s="12">
        <v>429</v>
      </c>
      <c r="AT203" s="12">
        <v>219</v>
      </c>
      <c r="AU203" s="12">
        <v>386</v>
      </c>
      <c r="AV203" s="12">
        <v>308</v>
      </c>
      <c r="AW203" s="12">
        <v>336</v>
      </c>
      <c r="AX203" s="12">
        <v>799</v>
      </c>
      <c r="AY203" s="12">
        <v>381</v>
      </c>
      <c r="AZ203" s="12">
        <v>294</v>
      </c>
      <c r="BA203" s="12">
        <v>217</v>
      </c>
      <c r="BB203" s="12">
        <v>1254</v>
      </c>
      <c r="BC203" s="12">
        <v>257</v>
      </c>
      <c r="BD203" s="12">
        <v>356</v>
      </c>
      <c r="BE203" s="12">
        <v>257</v>
      </c>
      <c r="BF203" s="12">
        <v>226</v>
      </c>
      <c r="BG203" s="12">
        <v>265</v>
      </c>
      <c r="BH203" s="12">
        <v>233</v>
      </c>
      <c r="BI203" s="12">
        <v>384</v>
      </c>
      <c r="BJ203" s="12">
        <v>587</v>
      </c>
      <c r="BK203" s="12">
        <v>241</v>
      </c>
      <c r="BL203" s="12">
        <v>598</v>
      </c>
      <c r="BM203" s="12">
        <v>424</v>
      </c>
      <c r="BN203" s="12">
        <v>208</v>
      </c>
      <c r="BO203" s="12">
        <v>519</v>
      </c>
      <c r="BP203" s="12">
        <v>900</v>
      </c>
      <c r="BQ203" s="12">
        <v>356</v>
      </c>
      <c r="BR203" s="12">
        <v>395</v>
      </c>
      <c r="BS203" s="12">
        <v>2132</v>
      </c>
      <c r="BT203" s="12">
        <v>690</v>
      </c>
      <c r="BU203" s="12">
        <v>366</v>
      </c>
      <c r="BV203" s="12">
        <v>411</v>
      </c>
      <c r="BW203" s="12">
        <v>275</v>
      </c>
      <c r="BX203" s="12">
        <v>517</v>
      </c>
      <c r="BY203" s="12">
        <v>431</v>
      </c>
      <c r="BZ203" s="12">
        <v>454</v>
      </c>
      <c r="CA203" s="12">
        <v>599</v>
      </c>
      <c r="CB203" s="12">
        <v>265</v>
      </c>
      <c r="CC203" s="12">
        <v>2959</v>
      </c>
      <c r="CD203" s="12">
        <v>338</v>
      </c>
      <c r="CE203" s="12">
        <v>458</v>
      </c>
      <c r="CF203" s="12">
        <v>388</v>
      </c>
      <c r="CG203" s="12">
        <v>209</v>
      </c>
      <c r="CH203" s="12">
        <v>2031</v>
      </c>
      <c r="CI203" s="12">
        <v>2541</v>
      </c>
      <c r="CJ203" s="12">
        <v>168</v>
      </c>
      <c r="CK203" s="12">
        <v>565</v>
      </c>
      <c r="CL203" s="12">
        <v>443</v>
      </c>
      <c r="CM203" s="12">
        <v>208</v>
      </c>
      <c r="CN203" s="12">
        <v>267</v>
      </c>
      <c r="CO203" s="12">
        <v>366</v>
      </c>
      <c r="CP203" s="12">
        <v>244</v>
      </c>
      <c r="CQ203" s="12">
        <v>317</v>
      </c>
      <c r="CR203" s="12">
        <v>293</v>
      </c>
      <c r="CS203" s="12">
        <v>314</v>
      </c>
      <c r="CT203" s="12">
        <v>241</v>
      </c>
      <c r="CU203" s="12">
        <v>370</v>
      </c>
      <c r="CV203" s="12">
        <v>283</v>
      </c>
      <c r="CW203" s="12">
        <v>303</v>
      </c>
      <c r="CX203" s="12">
        <v>2541</v>
      </c>
      <c r="CY203" s="12">
        <v>1989</v>
      </c>
      <c r="CZ203" s="12">
        <v>2458</v>
      </c>
      <c r="DA203" s="12">
        <v>316</v>
      </c>
      <c r="DB203" s="12">
        <v>589</v>
      </c>
      <c r="DC203" s="12">
        <v>507</v>
      </c>
      <c r="DD203" s="12">
        <v>1124</v>
      </c>
      <c r="DE203" s="12">
        <v>2651</v>
      </c>
      <c r="DF203" s="12">
        <v>552</v>
      </c>
      <c r="DG203" s="12">
        <v>260</v>
      </c>
      <c r="DH203" s="12">
        <v>685</v>
      </c>
      <c r="DI203" s="12">
        <v>307</v>
      </c>
      <c r="DJ203" s="12">
        <v>232</v>
      </c>
    </row>
    <row r="204" spans="1:114" x14ac:dyDescent="0.25">
      <c r="A204" s="12" t="s">
        <v>3239</v>
      </c>
      <c r="B204" s="12" t="s">
        <v>3241</v>
      </c>
      <c r="C204" s="12" t="s">
        <v>3042</v>
      </c>
      <c r="D204" s="12" t="s">
        <v>3240</v>
      </c>
      <c r="E204" s="12" t="s">
        <v>3963</v>
      </c>
      <c r="F204" s="12" t="s">
        <v>4332</v>
      </c>
      <c r="G204" s="12" t="s">
        <v>3964</v>
      </c>
      <c r="H204" s="12" t="s">
        <v>3965</v>
      </c>
      <c r="I204" s="12" t="s">
        <v>133</v>
      </c>
      <c r="J204" s="12">
        <v>165.09049999999999</v>
      </c>
      <c r="K204" s="12">
        <v>1.3</v>
      </c>
      <c r="L204" s="12">
        <v>902.7</v>
      </c>
      <c r="M204" s="12">
        <v>0</v>
      </c>
      <c r="N204" s="12">
        <v>1</v>
      </c>
      <c r="O204" s="12">
        <v>995</v>
      </c>
      <c r="P204" s="12">
        <v>1278</v>
      </c>
      <c r="Q204" s="12">
        <v>1059</v>
      </c>
      <c r="R204" s="12">
        <v>1067</v>
      </c>
      <c r="S204" s="12">
        <v>820</v>
      </c>
      <c r="T204" s="12">
        <v>2075</v>
      </c>
      <c r="U204" s="12">
        <v>1765</v>
      </c>
      <c r="V204" s="12">
        <v>1917</v>
      </c>
      <c r="W204" s="12">
        <v>1035</v>
      </c>
      <c r="X204" s="12">
        <v>1108</v>
      </c>
      <c r="Y204" s="12">
        <v>2491</v>
      </c>
      <c r="Z204" s="12">
        <v>941</v>
      </c>
      <c r="AA204" s="12">
        <v>1581</v>
      </c>
      <c r="AB204" s="12">
        <v>1680</v>
      </c>
      <c r="AC204" s="12">
        <v>1037</v>
      </c>
      <c r="AD204" s="12">
        <v>807</v>
      </c>
      <c r="AE204" s="12">
        <v>1008</v>
      </c>
      <c r="AF204" s="12">
        <v>861</v>
      </c>
      <c r="AG204" s="12">
        <v>2155</v>
      </c>
      <c r="AH204" s="12">
        <v>772</v>
      </c>
      <c r="AI204" s="12">
        <v>958</v>
      </c>
      <c r="AJ204" s="12">
        <v>770</v>
      </c>
      <c r="AK204" s="12">
        <v>1404</v>
      </c>
      <c r="AL204" s="12">
        <v>1069</v>
      </c>
      <c r="AM204" s="12">
        <v>492</v>
      </c>
      <c r="AN204" s="12">
        <v>1423</v>
      </c>
      <c r="AO204" s="12">
        <v>680</v>
      </c>
      <c r="AP204" s="12">
        <v>1425</v>
      </c>
      <c r="AQ204" s="12">
        <v>880</v>
      </c>
      <c r="AR204" s="12">
        <v>654</v>
      </c>
      <c r="AS204" s="12">
        <v>1225</v>
      </c>
      <c r="AT204" s="12">
        <v>1076</v>
      </c>
      <c r="AU204" s="12">
        <v>627</v>
      </c>
      <c r="AV204" s="12">
        <v>820</v>
      </c>
      <c r="AW204" s="12">
        <v>1059</v>
      </c>
      <c r="AX204" s="12">
        <v>461</v>
      </c>
      <c r="AY204" s="12">
        <v>1960</v>
      </c>
      <c r="AZ204" s="12">
        <v>1196</v>
      </c>
      <c r="BA204" s="12">
        <v>1190</v>
      </c>
      <c r="BB204" s="12">
        <v>1674</v>
      </c>
      <c r="BC204" s="12">
        <v>1010</v>
      </c>
      <c r="BD204" s="12">
        <v>1962</v>
      </c>
      <c r="BE204" s="12">
        <v>1399</v>
      </c>
      <c r="BF204" s="12">
        <v>720</v>
      </c>
      <c r="BG204" s="12">
        <v>807</v>
      </c>
      <c r="BH204" s="12">
        <v>592</v>
      </c>
      <c r="BI204" s="12">
        <v>761</v>
      </c>
      <c r="BJ204" s="12">
        <v>849</v>
      </c>
      <c r="BK204" s="12">
        <v>944</v>
      </c>
      <c r="BL204" s="12">
        <v>716</v>
      </c>
      <c r="BM204" s="12">
        <v>1013</v>
      </c>
      <c r="BN204" s="12">
        <v>1018</v>
      </c>
      <c r="BO204" s="12">
        <v>1047</v>
      </c>
      <c r="BP204" s="12">
        <v>433</v>
      </c>
      <c r="BQ204" s="12">
        <v>2115</v>
      </c>
      <c r="BR204" s="12">
        <v>1758</v>
      </c>
      <c r="BS204" s="12">
        <v>1445</v>
      </c>
      <c r="BT204" s="12">
        <v>991</v>
      </c>
      <c r="BU204" s="12">
        <v>1833</v>
      </c>
      <c r="BV204" s="12">
        <v>1420</v>
      </c>
      <c r="BW204" s="12">
        <v>814</v>
      </c>
      <c r="BX204" s="12">
        <v>2119</v>
      </c>
      <c r="BY204" s="12">
        <v>856</v>
      </c>
      <c r="BZ204" s="12">
        <v>886</v>
      </c>
      <c r="CA204" s="12">
        <v>1097</v>
      </c>
      <c r="CB204" s="12">
        <v>825</v>
      </c>
      <c r="CC204" s="12">
        <v>1338</v>
      </c>
      <c r="CD204" s="12">
        <v>353</v>
      </c>
      <c r="CE204" s="12">
        <v>1366</v>
      </c>
      <c r="CF204" s="12">
        <v>1147</v>
      </c>
      <c r="CG204" s="12">
        <v>1392</v>
      </c>
      <c r="CH204" s="12">
        <v>1010</v>
      </c>
      <c r="CI204" s="12">
        <v>1348</v>
      </c>
      <c r="CJ204" s="12">
        <v>1358</v>
      </c>
      <c r="CK204" s="12">
        <v>523</v>
      </c>
      <c r="CL204" s="12">
        <v>799</v>
      </c>
      <c r="CM204" s="12">
        <v>1710</v>
      </c>
      <c r="CN204" s="12">
        <v>986</v>
      </c>
      <c r="CO204" s="12">
        <v>795</v>
      </c>
      <c r="CP204" s="12">
        <v>823</v>
      </c>
      <c r="CQ204" s="12">
        <v>951</v>
      </c>
      <c r="CR204" s="12">
        <v>1102</v>
      </c>
      <c r="CS204" s="12">
        <v>336</v>
      </c>
      <c r="CT204" s="12">
        <v>1243</v>
      </c>
      <c r="CU204" s="12">
        <v>297</v>
      </c>
      <c r="CV204" s="12">
        <v>1754</v>
      </c>
      <c r="CW204" s="12">
        <v>1371</v>
      </c>
      <c r="CX204" s="12">
        <v>1080</v>
      </c>
      <c r="CY204" s="12">
        <v>1017</v>
      </c>
      <c r="CZ204" s="12">
        <v>1272</v>
      </c>
      <c r="DA204" s="12">
        <v>1833</v>
      </c>
      <c r="DB204" s="12">
        <v>1352</v>
      </c>
      <c r="DC204" s="12">
        <v>1940</v>
      </c>
      <c r="DD204" s="12">
        <v>930</v>
      </c>
      <c r="DE204" s="12">
        <v>753</v>
      </c>
      <c r="DF204" s="12">
        <v>765</v>
      </c>
      <c r="DG204" s="12">
        <v>934</v>
      </c>
      <c r="DH204" s="12">
        <v>788</v>
      </c>
      <c r="DI204" s="12">
        <v>718</v>
      </c>
      <c r="DJ204" s="12">
        <v>1932</v>
      </c>
    </row>
    <row r="205" spans="1:114" x14ac:dyDescent="0.25">
      <c r="A205" s="12" t="s">
        <v>3262</v>
      </c>
      <c r="B205" s="12" t="s">
        <v>3264</v>
      </c>
      <c r="C205" s="12" t="s">
        <v>2731</v>
      </c>
      <c r="D205" s="12" t="s">
        <v>3263</v>
      </c>
      <c r="E205" s="12" t="s">
        <v>3963</v>
      </c>
      <c r="F205" s="12" t="s">
        <v>4332</v>
      </c>
      <c r="G205" s="12" t="s">
        <v>3964</v>
      </c>
      <c r="H205" s="12" t="s">
        <v>3965</v>
      </c>
      <c r="I205" s="12" t="s">
        <v>133</v>
      </c>
      <c r="J205" s="12">
        <v>363.21699999999998</v>
      </c>
      <c r="K205" s="12">
        <v>1</v>
      </c>
      <c r="L205" s="12">
        <v>755.5</v>
      </c>
      <c r="M205" s="12">
        <v>0.9</v>
      </c>
      <c r="N205" s="12">
        <v>1</v>
      </c>
      <c r="O205" s="12">
        <v>404</v>
      </c>
      <c r="P205" s="12">
        <v>776</v>
      </c>
      <c r="Q205" s="12">
        <v>2054</v>
      </c>
      <c r="R205" s="12">
        <v>915</v>
      </c>
      <c r="S205" s="12">
        <v>335</v>
      </c>
      <c r="T205" s="12">
        <v>1954</v>
      </c>
      <c r="U205" s="12">
        <v>415</v>
      </c>
      <c r="V205" s="12">
        <v>674</v>
      </c>
      <c r="W205" s="12">
        <v>1254</v>
      </c>
      <c r="X205" s="12">
        <v>3354</v>
      </c>
      <c r="Y205" s="12">
        <v>464</v>
      </c>
      <c r="Z205" s="12">
        <v>392</v>
      </c>
      <c r="AA205" s="12">
        <v>792</v>
      </c>
      <c r="AB205" s="12">
        <v>582</v>
      </c>
      <c r="AC205" s="12">
        <v>2325</v>
      </c>
      <c r="AD205" s="12">
        <v>332</v>
      </c>
      <c r="AE205" s="12">
        <v>2522</v>
      </c>
      <c r="AF205" s="12">
        <v>462</v>
      </c>
      <c r="AG205" s="12">
        <v>392</v>
      </c>
      <c r="AH205" s="12">
        <v>2325</v>
      </c>
      <c r="AI205" s="12">
        <v>1552</v>
      </c>
      <c r="AJ205" s="12">
        <v>3025</v>
      </c>
      <c r="AK205" s="12">
        <v>691</v>
      </c>
      <c r="AL205" s="12">
        <v>621</v>
      </c>
      <c r="AM205" s="12">
        <v>1612</v>
      </c>
      <c r="AN205" s="12">
        <v>2112</v>
      </c>
      <c r="AO205" s="12">
        <v>352</v>
      </c>
      <c r="AP205" s="12">
        <v>592</v>
      </c>
      <c r="AQ205" s="12">
        <v>612</v>
      </c>
      <c r="AR205" s="12">
        <v>1221</v>
      </c>
      <c r="AS205" s="12">
        <v>472</v>
      </c>
      <c r="AT205" s="12">
        <v>502</v>
      </c>
      <c r="AU205" s="12">
        <v>732</v>
      </c>
      <c r="AV205" s="12">
        <v>2521</v>
      </c>
      <c r="AW205" s="12">
        <v>2821</v>
      </c>
      <c r="AX205" s="12">
        <v>562</v>
      </c>
      <c r="AY205" s="12">
        <v>1432</v>
      </c>
      <c r="AZ205" s="12">
        <v>373</v>
      </c>
      <c r="BA205" s="12">
        <v>1332</v>
      </c>
      <c r="BB205" s="12">
        <v>613</v>
      </c>
      <c r="BC205" s="12">
        <v>303</v>
      </c>
      <c r="BD205" s="12">
        <v>553</v>
      </c>
      <c r="BE205" s="12">
        <v>2632</v>
      </c>
      <c r="BF205" s="12">
        <v>403</v>
      </c>
      <c r="BG205" s="12">
        <v>403</v>
      </c>
      <c r="BH205" s="12">
        <v>843</v>
      </c>
      <c r="BI205" s="12">
        <v>2832</v>
      </c>
      <c r="BJ205" s="12">
        <v>1332</v>
      </c>
      <c r="BK205" s="12">
        <v>1432</v>
      </c>
      <c r="BL205" s="12">
        <v>2734</v>
      </c>
      <c r="BM205" s="12">
        <v>774</v>
      </c>
      <c r="BN205" s="12">
        <v>1094</v>
      </c>
      <c r="BO205" s="12">
        <v>2743</v>
      </c>
      <c r="BP205" s="12">
        <v>774</v>
      </c>
      <c r="BQ205" s="12">
        <v>964</v>
      </c>
      <c r="BR205" s="12">
        <v>494</v>
      </c>
      <c r="BS205" s="12">
        <v>3204</v>
      </c>
      <c r="BT205" s="12">
        <v>864</v>
      </c>
      <c r="BU205" s="12">
        <v>574</v>
      </c>
      <c r="BV205" s="12">
        <v>1743</v>
      </c>
      <c r="BW205" s="12">
        <v>764</v>
      </c>
      <c r="BX205" s="12">
        <v>1154</v>
      </c>
      <c r="BY205" s="12">
        <v>324</v>
      </c>
      <c r="BZ205" s="12">
        <v>1114</v>
      </c>
      <c r="CA205" s="12">
        <v>1543</v>
      </c>
      <c r="CB205" s="12">
        <v>904</v>
      </c>
      <c r="CC205" s="12">
        <v>384</v>
      </c>
      <c r="CD205" s="12">
        <v>2944</v>
      </c>
      <c r="CE205" s="12">
        <v>1084</v>
      </c>
      <c r="CF205" s="12">
        <v>2434</v>
      </c>
      <c r="CG205" s="12">
        <v>2443</v>
      </c>
      <c r="CH205" s="12">
        <v>2334</v>
      </c>
      <c r="CI205" s="12">
        <v>505</v>
      </c>
      <c r="CJ205" s="12">
        <v>2454</v>
      </c>
      <c r="CK205" s="12">
        <v>295</v>
      </c>
      <c r="CL205" s="12">
        <v>2965</v>
      </c>
      <c r="CM205" s="12">
        <v>346</v>
      </c>
      <c r="CN205" s="12">
        <v>856</v>
      </c>
      <c r="CO205" s="12">
        <v>3256</v>
      </c>
      <c r="CP205" s="12">
        <v>1554</v>
      </c>
      <c r="CQ205" s="12">
        <v>544</v>
      </c>
      <c r="CR205" s="12">
        <v>1643</v>
      </c>
      <c r="CS205" s="12">
        <v>1523</v>
      </c>
      <c r="CT205" s="12">
        <v>504</v>
      </c>
      <c r="CU205" s="12">
        <v>2654</v>
      </c>
      <c r="CV205" s="12">
        <v>1585</v>
      </c>
      <c r="CW205" s="12">
        <v>765</v>
      </c>
      <c r="CX205" s="12">
        <v>605</v>
      </c>
      <c r="CY205" s="12">
        <v>2115</v>
      </c>
      <c r="CZ205" s="12">
        <v>1854</v>
      </c>
      <c r="DA205" s="12">
        <v>1854</v>
      </c>
      <c r="DB205" s="12">
        <v>1466</v>
      </c>
      <c r="DC205" s="12">
        <v>476</v>
      </c>
      <c r="DD205" s="12">
        <v>827</v>
      </c>
      <c r="DE205" s="12">
        <v>627</v>
      </c>
      <c r="DF205" s="12">
        <v>1776</v>
      </c>
      <c r="DG205" s="12">
        <v>457</v>
      </c>
      <c r="DH205" s="12">
        <v>477</v>
      </c>
      <c r="DI205" s="12">
        <v>3865</v>
      </c>
      <c r="DJ205" s="12">
        <v>496</v>
      </c>
    </row>
    <row r="206" spans="1:114" x14ac:dyDescent="0.25">
      <c r="A206" s="12">
        <v>1183</v>
      </c>
      <c r="B206" s="12" t="s">
        <v>3276</v>
      </c>
      <c r="C206" s="12" t="s">
        <v>3277</v>
      </c>
      <c r="D206" s="12" t="s">
        <v>3275</v>
      </c>
      <c r="E206" s="12" t="s">
        <v>3963</v>
      </c>
      <c r="F206" s="12" t="s">
        <v>4309</v>
      </c>
      <c r="G206" s="12" t="s">
        <v>3964</v>
      </c>
      <c r="H206" s="12" t="s">
        <v>3965</v>
      </c>
      <c r="I206" s="12" t="s">
        <v>133</v>
      </c>
      <c r="J206" s="12">
        <v>125.0592</v>
      </c>
      <c r="K206" s="12">
        <v>1.3</v>
      </c>
      <c r="L206" s="12">
        <v>711.3</v>
      </c>
      <c r="M206" s="12">
        <v>3.6</v>
      </c>
      <c r="N206" s="12">
        <v>1</v>
      </c>
      <c r="O206" s="12">
        <v>652</v>
      </c>
      <c r="P206" s="12">
        <v>118</v>
      </c>
      <c r="Q206" s="12">
        <v>585</v>
      </c>
      <c r="R206" s="12">
        <v>116</v>
      </c>
      <c r="S206" s="12">
        <v>350</v>
      </c>
      <c r="T206" s="12">
        <v>163</v>
      </c>
      <c r="U206" s="12">
        <v>404</v>
      </c>
      <c r="V206" s="12">
        <v>269</v>
      </c>
      <c r="W206" s="12">
        <v>727</v>
      </c>
      <c r="X206" s="12">
        <v>1775</v>
      </c>
      <c r="Y206" s="12">
        <v>259</v>
      </c>
      <c r="Z206" s="12">
        <v>210</v>
      </c>
      <c r="AA206" s="12">
        <v>538</v>
      </c>
      <c r="AB206" s="12">
        <v>143</v>
      </c>
      <c r="AC206" s="12">
        <v>740</v>
      </c>
      <c r="AD206" s="12">
        <v>579</v>
      </c>
      <c r="AE206" s="12">
        <v>95</v>
      </c>
      <c r="AF206" s="12">
        <v>543</v>
      </c>
      <c r="AG206" s="12">
        <v>352</v>
      </c>
      <c r="AH206" s="12">
        <v>1714</v>
      </c>
      <c r="AI206" s="12">
        <v>431</v>
      </c>
      <c r="AJ206" s="12">
        <v>428</v>
      </c>
      <c r="AK206" s="12">
        <v>321</v>
      </c>
      <c r="AL206" s="12">
        <v>200</v>
      </c>
      <c r="AM206" s="12">
        <v>1658</v>
      </c>
      <c r="AN206" s="12">
        <v>37335</v>
      </c>
      <c r="AO206" s="12">
        <v>1657</v>
      </c>
      <c r="AP206" s="12">
        <v>881</v>
      </c>
      <c r="AQ206" s="12">
        <v>234</v>
      </c>
      <c r="AR206" s="12">
        <v>244</v>
      </c>
      <c r="AS206" s="12">
        <v>363</v>
      </c>
      <c r="AT206" s="12">
        <v>405</v>
      </c>
      <c r="AU206" s="12">
        <v>2649</v>
      </c>
      <c r="AV206" s="12">
        <v>1624</v>
      </c>
      <c r="AW206" s="12">
        <v>1185</v>
      </c>
      <c r="AX206" s="12">
        <v>340</v>
      </c>
      <c r="AY206" s="12">
        <v>1307</v>
      </c>
      <c r="AZ206" s="12">
        <v>808</v>
      </c>
      <c r="BA206" s="12">
        <v>620</v>
      </c>
      <c r="BB206" s="12">
        <v>37755</v>
      </c>
      <c r="BC206" s="12">
        <v>853</v>
      </c>
      <c r="BD206" s="12">
        <v>615</v>
      </c>
      <c r="BE206" s="12">
        <v>232</v>
      </c>
      <c r="BF206" s="12">
        <v>626</v>
      </c>
      <c r="BG206" s="12">
        <v>357</v>
      </c>
      <c r="BH206" s="12">
        <v>389</v>
      </c>
      <c r="BI206" s="12">
        <v>510</v>
      </c>
      <c r="BJ206" s="12">
        <v>304</v>
      </c>
      <c r="BK206" s="12">
        <v>168</v>
      </c>
      <c r="BL206" s="12">
        <v>283</v>
      </c>
      <c r="BM206" s="12">
        <v>596</v>
      </c>
      <c r="BN206" s="12">
        <v>697</v>
      </c>
      <c r="BO206" s="12">
        <v>10103</v>
      </c>
      <c r="BP206" s="12">
        <v>3623</v>
      </c>
      <c r="BQ206" s="12">
        <v>394</v>
      </c>
      <c r="BR206" s="12">
        <v>113</v>
      </c>
      <c r="BS206" s="12">
        <v>246</v>
      </c>
      <c r="BT206" s="12">
        <v>161</v>
      </c>
      <c r="BU206" s="12">
        <v>45550</v>
      </c>
      <c r="BV206" s="12">
        <v>818</v>
      </c>
      <c r="BW206" s="12">
        <v>641</v>
      </c>
      <c r="BX206" s="12">
        <v>496</v>
      </c>
      <c r="BY206" s="12">
        <v>321</v>
      </c>
      <c r="BZ206" s="12">
        <v>17306</v>
      </c>
      <c r="CA206" s="12">
        <v>1002</v>
      </c>
      <c r="CB206" s="12">
        <v>581</v>
      </c>
      <c r="CC206" s="12">
        <v>270</v>
      </c>
      <c r="CD206" s="12">
        <v>559</v>
      </c>
      <c r="CE206" s="12">
        <v>1875</v>
      </c>
      <c r="CF206" s="12">
        <v>22938</v>
      </c>
      <c r="CG206" s="12">
        <v>768</v>
      </c>
      <c r="CH206" s="12">
        <v>537</v>
      </c>
      <c r="CI206" s="12">
        <v>549</v>
      </c>
      <c r="CJ206" s="12">
        <v>31524</v>
      </c>
      <c r="CK206" s="12">
        <v>63963</v>
      </c>
      <c r="CL206" s="12">
        <v>3092</v>
      </c>
      <c r="CM206" s="12">
        <v>1170</v>
      </c>
      <c r="CN206" s="12">
        <v>476</v>
      </c>
      <c r="CO206" s="12">
        <v>397</v>
      </c>
      <c r="CP206" s="12">
        <v>270</v>
      </c>
      <c r="CQ206" s="12">
        <v>412</v>
      </c>
      <c r="CR206" s="12">
        <v>39555</v>
      </c>
      <c r="CS206" s="12">
        <v>949</v>
      </c>
      <c r="CT206" s="12">
        <v>35749</v>
      </c>
      <c r="CU206" s="12">
        <v>926</v>
      </c>
      <c r="CV206" s="12">
        <v>24370</v>
      </c>
      <c r="CW206" s="12">
        <v>584</v>
      </c>
      <c r="CX206" s="12">
        <v>29765</v>
      </c>
      <c r="CY206" s="12">
        <v>483</v>
      </c>
      <c r="CZ206" s="12">
        <v>23997</v>
      </c>
      <c r="DA206" s="12">
        <v>175</v>
      </c>
      <c r="DB206" s="12">
        <v>440</v>
      </c>
      <c r="DC206" s="12">
        <v>199</v>
      </c>
      <c r="DD206" s="12">
        <v>590</v>
      </c>
      <c r="DE206" s="12">
        <v>410</v>
      </c>
      <c r="DF206" s="12">
        <v>431</v>
      </c>
      <c r="DG206" s="12">
        <v>746</v>
      </c>
      <c r="DH206" s="12">
        <v>2156</v>
      </c>
      <c r="DI206" s="12">
        <v>2975</v>
      </c>
      <c r="DJ206" s="12">
        <v>1807</v>
      </c>
    </row>
    <row r="207" spans="1:114" x14ac:dyDescent="0.25">
      <c r="A207" s="12">
        <v>2633</v>
      </c>
      <c r="B207" s="12" t="s">
        <v>4228</v>
      </c>
      <c r="C207" s="12" t="s">
        <v>3285</v>
      </c>
      <c r="D207" s="12" t="s">
        <v>3283</v>
      </c>
      <c r="E207" s="12" t="s">
        <v>3963</v>
      </c>
      <c r="F207" s="12" t="s">
        <v>4309</v>
      </c>
      <c r="G207" s="12" t="s">
        <v>3964</v>
      </c>
      <c r="H207" s="12" t="s">
        <v>3965</v>
      </c>
      <c r="I207" s="12" t="s">
        <v>133</v>
      </c>
      <c r="J207" s="12">
        <v>169.04949999999999</v>
      </c>
      <c r="K207" s="12">
        <v>0.3</v>
      </c>
      <c r="L207" s="12">
        <v>628.1</v>
      </c>
      <c r="M207" s="12">
        <v>5.8</v>
      </c>
      <c r="N207" s="12">
        <v>1</v>
      </c>
      <c r="O207" s="12">
        <v>81450</v>
      </c>
      <c r="P207" s="12">
        <v>26214</v>
      </c>
      <c r="Q207" s="12">
        <v>28332</v>
      </c>
      <c r="R207" s="12">
        <v>11433</v>
      </c>
      <c r="S207" s="12">
        <v>40314</v>
      </c>
      <c r="T207" s="12">
        <v>94507</v>
      </c>
      <c r="U207" s="12">
        <v>16812</v>
      </c>
      <c r="V207" s="12">
        <v>113223</v>
      </c>
      <c r="W207" s="12">
        <v>69593</v>
      </c>
      <c r="X207" s="12">
        <v>67068</v>
      </c>
      <c r="Y207" s="12">
        <v>12325</v>
      </c>
      <c r="Z207" s="12">
        <v>168754</v>
      </c>
      <c r="AA207" s="12">
        <v>43348</v>
      </c>
      <c r="AB207" s="12">
        <v>24985</v>
      </c>
      <c r="AC207" s="12">
        <v>89074</v>
      </c>
      <c r="AD207" s="12">
        <v>40532</v>
      </c>
      <c r="AE207" s="12">
        <v>6567</v>
      </c>
      <c r="AF207" s="12">
        <v>29855</v>
      </c>
      <c r="AG207" s="12">
        <v>142802</v>
      </c>
      <c r="AH207" s="12">
        <v>12476</v>
      </c>
      <c r="AI207" s="12">
        <v>31814</v>
      </c>
      <c r="AJ207" s="12">
        <v>30758</v>
      </c>
      <c r="AK207" s="12">
        <v>76410</v>
      </c>
      <c r="AL207" s="12">
        <v>22614</v>
      </c>
      <c r="AM207" s="12">
        <v>132258</v>
      </c>
      <c r="AN207" s="12">
        <v>34930</v>
      </c>
      <c r="AO207" s="12">
        <v>22765</v>
      </c>
      <c r="AP207" s="12">
        <v>104894</v>
      </c>
      <c r="AQ207" s="12">
        <v>26031</v>
      </c>
      <c r="AR207" s="12">
        <v>36407</v>
      </c>
      <c r="AS207" s="12">
        <v>80978</v>
      </c>
      <c r="AT207" s="12">
        <v>30364</v>
      </c>
      <c r="AU207" s="12">
        <v>181395</v>
      </c>
      <c r="AV207" s="12">
        <v>31701</v>
      </c>
      <c r="AW207" s="12">
        <v>28325</v>
      </c>
      <c r="AX207" s="12">
        <v>8598</v>
      </c>
      <c r="AY207" s="12">
        <v>38689</v>
      </c>
      <c r="AZ207" s="12">
        <v>232575</v>
      </c>
      <c r="BA207" s="12">
        <v>163891</v>
      </c>
      <c r="BB207" s="12">
        <v>26982</v>
      </c>
      <c r="BC207" s="12">
        <v>5144</v>
      </c>
      <c r="BD207" s="12">
        <v>96888</v>
      </c>
      <c r="BE207" s="12">
        <v>99003</v>
      </c>
      <c r="BF207" s="12">
        <v>109868</v>
      </c>
      <c r="BG207" s="12">
        <v>264133</v>
      </c>
      <c r="BH207" s="12">
        <v>6545</v>
      </c>
      <c r="BI207" s="12">
        <v>611256</v>
      </c>
      <c r="BJ207" s="12">
        <v>30449</v>
      </c>
      <c r="BK207" s="12">
        <v>67665</v>
      </c>
      <c r="BL207" s="12">
        <v>37703</v>
      </c>
      <c r="BM207" s="12">
        <v>232404</v>
      </c>
      <c r="BN207" s="12">
        <v>50745</v>
      </c>
      <c r="BO207" s="12">
        <v>244908</v>
      </c>
      <c r="BP207" s="12">
        <v>30998</v>
      </c>
      <c r="BQ207" s="12">
        <v>3997</v>
      </c>
      <c r="BR207" s="12">
        <v>26022</v>
      </c>
      <c r="BS207" s="12">
        <v>11314</v>
      </c>
      <c r="BT207" s="12">
        <v>23779</v>
      </c>
      <c r="BU207" s="12">
        <v>105852</v>
      </c>
      <c r="BV207" s="12">
        <v>47503</v>
      </c>
      <c r="BW207" s="12">
        <v>51214</v>
      </c>
      <c r="BX207" s="12">
        <v>262579</v>
      </c>
      <c r="BY207" s="12">
        <v>113523</v>
      </c>
      <c r="BZ207" s="12">
        <v>31810</v>
      </c>
      <c r="CA207" s="12">
        <v>80578</v>
      </c>
      <c r="CB207" s="12">
        <v>82931</v>
      </c>
      <c r="CC207" s="12">
        <v>152144</v>
      </c>
      <c r="CD207" s="12">
        <v>20845</v>
      </c>
      <c r="CE207" s="12">
        <v>6909</v>
      </c>
      <c r="CF207" s="12">
        <v>75193</v>
      </c>
      <c r="CG207" s="12">
        <v>37721</v>
      </c>
      <c r="CH207" s="12">
        <v>52314</v>
      </c>
      <c r="CI207" s="12">
        <v>147811</v>
      </c>
      <c r="CJ207" s="12">
        <v>36285</v>
      </c>
      <c r="CK207" s="12">
        <v>58185</v>
      </c>
      <c r="CL207" s="12">
        <v>179651</v>
      </c>
      <c r="CM207" s="12">
        <v>81045</v>
      </c>
      <c r="CN207" s="12">
        <v>49051</v>
      </c>
      <c r="CO207" s="12">
        <v>387780</v>
      </c>
      <c r="CP207" s="12">
        <v>46351</v>
      </c>
      <c r="CQ207" s="12">
        <v>117572</v>
      </c>
      <c r="CR207" s="12">
        <v>40538</v>
      </c>
      <c r="CS207" s="12">
        <v>40793</v>
      </c>
      <c r="CT207" s="12">
        <v>6333</v>
      </c>
      <c r="CU207" s="12">
        <v>7997</v>
      </c>
      <c r="CV207" s="12">
        <v>10571</v>
      </c>
      <c r="CW207" s="12">
        <v>169097</v>
      </c>
      <c r="CX207" s="12">
        <v>72760</v>
      </c>
      <c r="CY207" s="12">
        <v>15114</v>
      </c>
      <c r="CZ207" s="12">
        <v>11513</v>
      </c>
      <c r="DA207" s="12">
        <v>175476</v>
      </c>
      <c r="DB207" s="12">
        <v>19614</v>
      </c>
      <c r="DC207" s="12">
        <v>73738</v>
      </c>
      <c r="DD207" s="12">
        <v>123</v>
      </c>
      <c r="DE207" s="12">
        <v>35875</v>
      </c>
      <c r="DF207" s="12">
        <v>243212</v>
      </c>
      <c r="DG207" s="12">
        <v>28291</v>
      </c>
      <c r="DH207" s="12">
        <v>37921</v>
      </c>
      <c r="DI207" s="12">
        <v>7187</v>
      </c>
      <c r="DJ207" s="12">
        <v>79830</v>
      </c>
    </row>
    <row r="208" spans="1:114" x14ac:dyDescent="0.25">
      <c r="A208" s="12">
        <v>944</v>
      </c>
      <c r="B208" s="12" t="s">
        <v>3299</v>
      </c>
      <c r="C208" s="12" t="s">
        <v>3300</v>
      </c>
      <c r="D208" s="12" t="s">
        <v>3298</v>
      </c>
      <c r="E208" s="12" t="s">
        <v>3963</v>
      </c>
      <c r="F208" s="12" t="s">
        <v>4309</v>
      </c>
      <c r="G208" s="12" t="s">
        <v>3964</v>
      </c>
      <c r="H208" s="12" t="s">
        <v>3965</v>
      </c>
      <c r="I208" s="12" t="s">
        <v>3303</v>
      </c>
      <c r="J208" s="12">
        <v>115.0386</v>
      </c>
      <c r="K208" s="12">
        <v>0.9</v>
      </c>
      <c r="L208" s="12">
        <v>529.29999999999995</v>
      </c>
      <c r="M208" s="12">
        <v>7.2</v>
      </c>
      <c r="N208" s="12">
        <v>1</v>
      </c>
      <c r="O208" s="12">
        <v>189</v>
      </c>
      <c r="P208" s="12">
        <v>382</v>
      </c>
      <c r="Q208" s="12">
        <v>503</v>
      </c>
      <c r="R208" s="12">
        <v>219</v>
      </c>
      <c r="S208" s="12">
        <v>187</v>
      </c>
      <c r="T208" s="12">
        <v>524</v>
      </c>
      <c r="U208" s="12">
        <v>739</v>
      </c>
      <c r="V208" s="12">
        <v>390</v>
      </c>
      <c r="W208" s="12">
        <v>381</v>
      </c>
      <c r="X208" s="12">
        <v>2148</v>
      </c>
      <c r="Y208" s="12">
        <v>698</v>
      </c>
      <c r="Z208" s="12">
        <v>388</v>
      </c>
      <c r="AA208" s="12">
        <v>430</v>
      </c>
      <c r="AB208" s="12">
        <v>478</v>
      </c>
      <c r="AC208" s="12">
        <v>697</v>
      </c>
      <c r="AD208" s="12">
        <v>653</v>
      </c>
      <c r="AE208" s="12">
        <v>383</v>
      </c>
      <c r="AF208" s="12">
        <v>444</v>
      </c>
      <c r="AG208" s="12">
        <v>413</v>
      </c>
      <c r="AH208" s="12">
        <v>1859</v>
      </c>
      <c r="AI208" s="12">
        <v>189</v>
      </c>
      <c r="AJ208" s="12">
        <v>470</v>
      </c>
      <c r="AK208" s="12">
        <v>417</v>
      </c>
      <c r="AL208" s="12">
        <v>469</v>
      </c>
      <c r="AM208" s="12">
        <v>1724</v>
      </c>
      <c r="AN208" s="12">
        <v>34843</v>
      </c>
      <c r="AO208" s="12">
        <v>1826</v>
      </c>
      <c r="AP208" s="12">
        <v>792</v>
      </c>
      <c r="AQ208" s="12">
        <v>539</v>
      </c>
      <c r="AR208" s="12">
        <v>305</v>
      </c>
      <c r="AS208" s="12">
        <v>334</v>
      </c>
      <c r="AT208" s="12">
        <v>355</v>
      </c>
      <c r="AU208" s="12">
        <v>2615</v>
      </c>
      <c r="AV208" s="12">
        <v>717</v>
      </c>
      <c r="AW208" s="12">
        <v>1251</v>
      </c>
      <c r="AX208" s="12">
        <v>413</v>
      </c>
      <c r="AY208" s="12">
        <v>1583</v>
      </c>
      <c r="AZ208" s="12">
        <v>679</v>
      </c>
      <c r="BA208" s="12">
        <v>1104</v>
      </c>
      <c r="BB208" s="12">
        <v>35420</v>
      </c>
      <c r="BC208" s="12">
        <v>447</v>
      </c>
      <c r="BD208" s="12">
        <v>428</v>
      </c>
      <c r="BE208" s="12">
        <v>561</v>
      </c>
      <c r="BF208" s="12">
        <v>464</v>
      </c>
      <c r="BG208" s="12">
        <v>322</v>
      </c>
      <c r="BH208" s="12">
        <v>585</v>
      </c>
      <c r="BI208" s="12">
        <v>231</v>
      </c>
      <c r="BJ208" s="12">
        <v>329</v>
      </c>
      <c r="BK208" s="12">
        <v>73</v>
      </c>
      <c r="BL208" s="12">
        <v>389</v>
      </c>
      <c r="BM208" s="12">
        <v>341</v>
      </c>
      <c r="BN208" s="12">
        <v>913</v>
      </c>
      <c r="BO208" s="12">
        <v>4923</v>
      </c>
      <c r="BP208" s="12">
        <v>581</v>
      </c>
      <c r="BQ208" s="12">
        <v>450</v>
      </c>
      <c r="BR208" s="12">
        <v>788</v>
      </c>
      <c r="BS208" s="12">
        <v>495</v>
      </c>
      <c r="BT208" s="12">
        <v>8112</v>
      </c>
      <c r="BU208" s="12">
        <v>43770</v>
      </c>
      <c r="BV208" s="12">
        <v>1242</v>
      </c>
      <c r="BW208" s="12">
        <v>102</v>
      </c>
      <c r="BX208" s="12">
        <v>213</v>
      </c>
      <c r="BY208" s="12">
        <v>694</v>
      </c>
      <c r="BZ208" s="12">
        <v>17867</v>
      </c>
      <c r="CA208" s="12">
        <v>969</v>
      </c>
      <c r="CB208" s="12">
        <v>291</v>
      </c>
      <c r="CC208" s="12">
        <v>173</v>
      </c>
      <c r="CD208" s="12">
        <v>351</v>
      </c>
      <c r="CE208" s="12">
        <v>221</v>
      </c>
      <c r="CF208" s="12">
        <v>25693</v>
      </c>
      <c r="CG208" s="12">
        <v>381</v>
      </c>
      <c r="CH208" s="12">
        <v>469</v>
      </c>
      <c r="CI208" s="12">
        <v>254</v>
      </c>
      <c r="CJ208" s="12">
        <v>33862</v>
      </c>
      <c r="CK208" s="12">
        <v>80889</v>
      </c>
      <c r="CL208" s="12">
        <v>2880</v>
      </c>
      <c r="CM208" s="12">
        <v>767</v>
      </c>
      <c r="CN208" s="12">
        <v>470</v>
      </c>
      <c r="CO208" s="12">
        <v>645</v>
      </c>
      <c r="CP208" s="12">
        <v>340</v>
      </c>
      <c r="CQ208" s="12">
        <v>353</v>
      </c>
      <c r="CR208" s="12">
        <v>36224</v>
      </c>
      <c r="CS208" s="12">
        <v>906</v>
      </c>
      <c r="CT208" s="12">
        <v>36802</v>
      </c>
      <c r="CU208" s="12">
        <v>785</v>
      </c>
      <c r="CV208" s="12">
        <v>28202</v>
      </c>
      <c r="CW208" s="12">
        <v>1104</v>
      </c>
      <c r="CX208" s="12">
        <v>36102</v>
      </c>
      <c r="CY208" s="12">
        <v>488</v>
      </c>
      <c r="CZ208" s="12">
        <v>23917</v>
      </c>
      <c r="DA208" s="12">
        <v>552</v>
      </c>
      <c r="DB208" s="12">
        <v>258</v>
      </c>
      <c r="DC208" s="12">
        <v>374</v>
      </c>
      <c r="DD208" s="12">
        <v>884</v>
      </c>
      <c r="DE208" s="12">
        <v>844</v>
      </c>
      <c r="DF208" s="12">
        <v>445</v>
      </c>
      <c r="DG208" s="12">
        <v>584</v>
      </c>
      <c r="DH208" s="12">
        <v>470</v>
      </c>
      <c r="DI208" s="12">
        <v>544</v>
      </c>
      <c r="DJ208" s="12">
        <v>181</v>
      </c>
    </row>
    <row r="209" spans="1:114" x14ac:dyDescent="0.25">
      <c r="A209" s="12" t="s">
        <v>3310</v>
      </c>
      <c r="B209" s="12" t="s">
        <v>3312</v>
      </c>
      <c r="C209" s="12" t="s">
        <v>692</v>
      </c>
      <c r="D209" s="12" t="s">
        <v>3311</v>
      </c>
      <c r="E209" s="12" t="s">
        <v>3963</v>
      </c>
      <c r="F209" s="12" t="s">
        <v>4309</v>
      </c>
      <c r="G209" s="12" t="s">
        <v>3964</v>
      </c>
      <c r="H209" s="12" t="s">
        <v>3965</v>
      </c>
      <c r="I209" s="12" t="s">
        <v>133</v>
      </c>
      <c r="J209" s="12">
        <v>585.2704</v>
      </c>
      <c r="K209" s="12">
        <v>0.7</v>
      </c>
      <c r="L209" s="12">
        <v>941.6</v>
      </c>
      <c r="M209" s="12">
        <v>6.8</v>
      </c>
      <c r="N209" s="12">
        <v>1</v>
      </c>
      <c r="O209" s="12">
        <v>12403</v>
      </c>
      <c r="P209" s="12">
        <v>21247</v>
      </c>
      <c r="Q209" s="12">
        <v>14019</v>
      </c>
      <c r="R209" s="12">
        <v>10531</v>
      </c>
      <c r="S209" s="12">
        <v>13783</v>
      </c>
      <c r="T209" s="12">
        <v>8637</v>
      </c>
      <c r="U209" s="12">
        <v>2318</v>
      </c>
      <c r="V209" s="12">
        <v>118492</v>
      </c>
      <c r="W209" s="12">
        <v>35136</v>
      </c>
      <c r="X209" s="12">
        <v>40766</v>
      </c>
      <c r="Y209" s="12">
        <v>13038</v>
      </c>
      <c r="Z209" s="12">
        <v>15816</v>
      </c>
      <c r="AA209" s="12">
        <v>15285</v>
      </c>
      <c r="AB209" s="12">
        <v>21506</v>
      </c>
      <c r="AC209" s="12">
        <v>7331</v>
      </c>
      <c r="AD209" s="12">
        <v>15319</v>
      </c>
      <c r="AE209" s="12">
        <v>32869</v>
      </c>
      <c r="AF209" s="12">
        <v>24777</v>
      </c>
      <c r="AG209" s="12">
        <v>8571</v>
      </c>
      <c r="AH209" s="12">
        <v>5713</v>
      </c>
      <c r="AI209" s="12">
        <v>3843</v>
      </c>
      <c r="AJ209" s="12">
        <v>5233</v>
      </c>
      <c r="AK209" s="12">
        <v>6142</v>
      </c>
      <c r="AL209" s="12">
        <v>3432</v>
      </c>
      <c r="AM209" s="12">
        <v>19867</v>
      </c>
      <c r="AN209" s="12">
        <v>6922</v>
      </c>
      <c r="AO209" s="12">
        <v>15437</v>
      </c>
      <c r="AP209" s="12">
        <v>15489</v>
      </c>
      <c r="AQ209" s="12">
        <v>28967</v>
      </c>
      <c r="AR209" s="12">
        <v>34849</v>
      </c>
      <c r="AS209" s="12">
        <v>17338</v>
      </c>
      <c r="AT209" s="12">
        <v>14856</v>
      </c>
      <c r="AU209" s="12">
        <v>20369</v>
      </c>
      <c r="AV209" s="12">
        <v>7302</v>
      </c>
      <c r="AW209" s="12">
        <v>10882</v>
      </c>
      <c r="AX209" s="12">
        <v>15692</v>
      </c>
      <c r="AY209" s="12">
        <v>20803</v>
      </c>
      <c r="AZ209" s="12">
        <v>10313</v>
      </c>
      <c r="BA209" s="12">
        <v>1849</v>
      </c>
      <c r="BB209" s="12">
        <v>5255</v>
      </c>
      <c r="BC209" s="12">
        <v>12478</v>
      </c>
      <c r="BD209" s="12">
        <v>19566</v>
      </c>
      <c r="BE209" s="12">
        <v>7663</v>
      </c>
      <c r="BF209" s="12">
        <v>2908</v>
      </c>
      <c r="BG209" s="12">
        <v>12033</v>
      </c>
      <c r="BH209" s="12">
        <v>9844</v>
      </c>
      <c r="BI209" s="12">
        <v>9323</v>
      </c>
      <c r="BJ209" s="12">
        <v>14326</v>
      </c>
      <c r="BK209" s="12">
        <v>21881</v>
      </c>
      <c r="BL209" s="12">
        <v>14033</v>
      </c>
      <c r="BM209" s="12">
        <v>16570</v>
      </c>
      <c r="BN209" s="12">
        <v>2103</v>
      </c>
      <c r="BO209" s="12">
        <v>1596</v>
      </c>
      <c r="BP209" s="12">
        <v>2543</v>
      </c>
      <c r="BQ209" s="12">
        <v>2443</v>
      </c>
      <c r="BR209" s="12">
        <v>8595</v>
      </c>
      <c r="BS209" s="12">
        <v>2545</v>
      </c>
      <c r="BT209" s="12">
        <v>8477</v>
      </c>
      <c r="BU209" s="12">
        <v>4316</v>
      </c>
      <c r="BV209" s="12">
        <v>1354</v>
      </c>
      <c r="BW209" s="12">
        <v>4915</v>
      </c>
      <c r="BX209" s="12">
        <v>11925</v>
      </c>
      <c r="BY209" s="12">
        <v>5923</v>
      </c>
      <c r="BZ209" s="12">
        <v>6985</v>
      </c>
      <c r="CA209" s="12">
        <v>9962</v>
      </c>
      <c r="CB209" s="12">
        <v>5624</v>
      </c>
      <c r="CC209" s="12">
        <v>4141</v>
      </c>
      <c r="CD209" s="12">
        <v>4774</v>
      </c>
      <c r="CE209" s="12">
        <v>2414</v>
      </c>
      <c r="CF209" s="12">
        <v>5582</v>
      </c>
      <c r="CG209" s="12">
        <v>4896</v>
      </c>
      <c r="CH209" s="12">
        <v>1343</v>
      </c>
      <c r="CI209" s="12">
        <v>4438</v>
      </c>
      <c r="CJ209" s="12">
        <v>9056</v>
      </c>
      <c r="CK209" s="12">
        <v>10771</v>
      </c>
      <c r="CL209" s="12">
        <v>8470</v>
      </c>
      <c r="CM209" s="12">
        <v>6105</v>
      </c>
      <c r="CN209" s="12">
        <v>5187</v>
      </c>
      <c r="CO209" s="12">
        <v>8596</v>
      </c>
      <c r="CP209" s="12">
        <v>3769</v>
      </c>
      <c r="CQ209" s="12">
        <v>10388</v>
      </c>
      <c r="CR209" s="12">
        <v>7256</v>
      </c>
      <c r="CS209" s="12">
        <v>17471</v>
      </c>
      <c r="CT209" s="12">
        <v>2764</v>
      </c>
      <c r="CU209" s="12">
        <v>7997</v>
      </c>
      <c r="CV209" s="12">
        <v>7287</v>
      </c>
      <c r="CW209" s="12">
        <v>9466</v>
      </c>
      <c r="CX209" s="12">
        <v>7245</v>
      </c>
      <c r="CY209" s="12">
        <v>1171</v>
      </c>
      <c r="CZ209" s="12">
        <v>6992</v>
      </c>
      <c r="DA209" s="12">
        <v>5580</v>
      </c>
      <c r="DB209" s="12">
        <v>2113</v>
      </c>
      <c r="DC209" s="12">
        <v>1495</v>
      </c>
      <c r="DD209" s="12">
        <v>1215</v>
      </c>
      <c r="DE209" s="12">
        <v>9488</v>
      </c>
      <c r="DF209" s="12">
        <v>16008</v>
      </c>
      <c r="DG209" s="12">
        <v>6438</v>
      </c>
      <c r="DH209" s="12">
        <v>17357</v>
      </c>
      <c r="DI209" s="12">
        <v>18232</v>
      </c>
      <c r="DJ209" s="12">
        <v>17619</v>
      </c>
    </row>
    <row r="210" spans="1:114" x14ac:dyDescent="0.25">
      <c r="A210" s="12" t="s">
        <v>3317</v>
      </c>
      <c r="B210" s="12" t="s">
        <v>3319</v>
      </c>
      <c r="C210" s="12" t="s">
        <v>692</v>
      </c>
      <c r="D210" s="12" t="s">
        <v>3318</v>
      </c>
      <c r="E210" s="12" t="s">
        <v>3963</v>
      </c>
      <c r="F210" s="12" t="s">
        <v>4309</v>
      </c>
      <c r="G210" s="12" t="s">
        <v>3964</v>
      </c>
      <c r="H210" s="12" t="s">
        <v>3965</v>
      </c>
      <c r="I210" s="12" t="s">
        <v>133</v>
      </c>
      <c r="J210" s="12">
        <v>585.2704</v>
      </c>
      <c r="K210" s="12">
        <v>0.7</v>
      </c>
      <c r="L210" s="12">
        <v>941.6</v>
      </c>
      <c r="M210" s="12">
        <v>8.8000000000000007</v>
      </c>
      <c r="N210" s="12">
        <v>1</v>
      </c>
      <c r="O210" s="12">
        <v>13403</v>
      </c>
      <c r="P210" s="12">
        <v>11228</v>
      </c>
      <c r="Q210" s="12">
        <v>12019</v>
      </c>
      <c r="R210" s="12">
        <v>10531</v>
      </c>
      <c r="S210" s="12">
        <v>13737</v>
      </c>
      <c r="T210" s="12">
        <v>12637</v>
      </c>
      <c r="U210" s="12">
        <v>2318</v>
      </c>
      <c r="V210" s="12">
        <v>18292</v>
      </c>
      <c r="W210" s="12">
        <v>35136</v>
      </c>
      <c r="X210" s="12">
        <v>41766</v>
      </c>
      <c r="Y210" s="12">
        <v>13084</v>
      </c>
      <c r="Z210" s="12">
        <v>15816</v>
      </c>
      <c r="AA210" s="12">
        <v>25285</v>
      </c>
      <c r="AB210" s="12">
        <v>11506</v>
      </c>
      <c r="AC210" s="12">
        <v>17331</v>
      </c>
      <c r="AD210" s="12">
        <v>25319</v>
      </c>
      <c r="AE210" s="12">
        <v>32869</v>
      </c>
      <c r="AF210" s="12">
        <v>24777</v>
      </c>
      <c r="AG210" s="12">
        <v>8571</v>
      </c>
      <c r="AH210" s="12">
        <v>5713</v>
      </c>
      <c r="AI210" s="12">
        <v>4343</v>
      </c>
      <c r="AJ210" s="12">
        <v>5233</v>
      </c>
      <c r="AK210" s="12">
        <v>6142</v>
      </c>
      <c r="AL210" s="12">
        <v>21038</v>
      </c>
      <c r="AM210" s="12">
        <v>19867</v>
      </c>
      <c r="AN210" s="12">
        <v>6922</v>
      </c>
      <c r="AO210" s="12">
        <v>15437</v>
      </c>
      <c r="AP210" s="12">
        <v>15489</v>
      </c>
      <c r="AQ210" s="12">
        <v>28967</v>
      </c>
      <c r="AR210" s="12">
        <v>34849</v>
      </c>
      <c r="AS210" s="12">
        <v>17338</v>
      </c>
      <c r="AT210" s="12">
        <v>14856</v>
      </c>
      <c r="AU210" s="12">
        <v>20369</v>
      </c>
      <c r="AV210" s="12">
        <v>7302</v>
      </c>
      <c r="AW210" s="12">
        <v>10882</v>
      </c>
      <c r="AX210" s="12">
        <v>15692</v>
      </c>
      <c r="AY210" s="12">
        <v>20803</v>
      </c>
      <c r="AZ210" s="12">
        <v>10313</v>
      </c>
      <c r="BA210" s="12">
        <v>1849</v>
      </c>
      <c r="BB210" s="12">
        <v>5255</v>
      </c>
      <c r="BC210" s="12">
        <v>12478</v>
      </c>
      <c r="BD210" s="12">
        <v>19566</v>
      </c>
      <c r="BE210" s="12">
        <v>7663</v>
      </c>
      <c r="BF210" s="12">
        <v>2908</v>
      </c>
      <c r="BG210" s="12">
        <v>12033</v>
      </c>
      <c r="BH210" s="12">
        <v>9844</v>
      </c>
      <c r="BI210" s="12">
        <v>9323</v>
      </c>
      <c r="BJ210" s="12">
        <v>14326</v>
      </c>
      <c r="BK210" s="12">
        <v>21881</v>
      </c>
      <c r="BL210" s="12">
        <v>14033</v>
      </c>
      <c r="BM210" s="12">
        <v>16570</v>
      </c>
      <c r="BN210" s="12">
        <v>1003</v>
      </c>
      <c r="BO210" s="12">
        <v>1396</v>
      </c>
      <c r="BP210" s="12">
        <v>2343</v>
      </c>
      <c r="BQ210" s="12">
        <v>2243</v>
      </c>
      <c r="BR210" s="12">
        <v>8595</v>
      </c>
      <c r="BS210" s="12">
        <v>1045</v>
      </c>
      <c r="BT210" s="12">
        <v>4877</v>
      </c>
      <c r="BU210" s="12">
        <v>2316</v>
      </c>
      <c r="BV210" s="12">
        <v>1564</v>
      </c>
      <c r="BW210" s="12">
        <v>4415</v>
      </c>
      <c r="BX210" s="12">
        <v>8925</v>
      </c>
      <c r="BY210" s="12">
        <v>4923</v>
      </c>
      <c r="BZ210" s="12">
        <v>5985</v>
      </c>
      <c r="CA210" s="12">
        <v>9962</v>
      </c>
      <c r="CB210" s="12">
        <v>5624</v>
      </c>
      <c r="CC210" s="12">
        <v>2541</v>
      </c>
      <c r="CD210" s="12">
        <v>4774</v>
      </c>
      <c r="CE210" s="12">
        <v>2414</v>
      </c>
      <c r="CF210" s="12">
        <v>5582</v>
      </c>
      <c r="CG210" s="12">
        <v>10896</v>
      </c>
      <c r="CH210" s="12">
        <v>4384</v>
      </c>
      <c r="CI210" s="12">
        <v>2438</v>
      </c>
      <c r="CJ210" s="12">
        <v>4956</v>
      </c>
      <c r="CK210" s="12">
        <v>8771</v>
      </c>
      <c r="CL210" s="12">
        <v>5470</v>
      </c>
      <c r="CM210" s="12">
        <v>4105</v>
      </c>
      <c r="CN210" s="12">
        <v>2187</v>
      </c>
      <c r="CO210" s="12">
        <v>8596</v>
      </c>
      <c r="CP210" s="12">
        <v>3769</v>
      </c>
      <c r="CQ210" s="12">
        <v>10388</v>
      </c>
      <c r="CR210" s="12">
        <v>7256</v>
      </c>
      <c r="CS210" s="12">
        <v>17471</v>
      </c>
      <c r="CT210" s="12">
        <v>2764</v>
      </c>
      <c r="CU210" s="12">
        <v>7997</v>
      </c>
      <c r="CV210" s="12">
        <v>7287</v>
      </c>
      <c r="CW210" s="12">
        <v>9466</v>
      </c>
      <c r="CX210" s="12">
        <v>7245</v>
      </c>
      <c r="CY210" s="12">
        <v>2111</v>
      </c>
      <c r="CZ210" s="12">
        <v>6992</v>
      </c>
      <c r="DA210" s="12">
        <v>5580</v>
      </c>
      <c r="DB210" s="12">
        <v>1213</v>
      </c>
      <c r="DC210" s="12">
        <v>1495</v>
      </c>
      <c r="DD210" s="12">
        <v>1235</v>
      </c>
      <c r="DE210" s="12">
        <v>1488</v>
      </c>
      <c r="DF210" s="12">
        <v>16008</v>
      </c>
      <c r="DG210" s="12">
        <v>5438</v>
      </c>
      <c r="DH210" s="12">
        <v>7357</v>
      </c>
      <c r="DI210" s="12">
        <v>8232</v>
      </c>
      <c r="DJ210" s="12">
        <v>17619</v>
      </c>
    </row>
    <row r="211" spans="1:114" x14ac:dyDescent="0.25">
      <c r="A211" s="12">
        <v>9041</v>
      </c>
      <c r="B211" s="12" t="s">
        <v>3336</v>
      </c>
      <c r="C211" s="12" t="s">
        <v>3337</v>
      </c>
      <c r="D211" s="12" t="s">
        <v>3335</v>
      </c>
      <c r="E211" s="12" t="s">
        <v>3963</v>
      </c>
      <c r="F211" s="12" t="s">
        <v>4309</v>
      </c>
      <c r="G211" s="12" t="s">
        <v>3964</v>
      </c>
      <c r="H211" s="12" t="s">
        <v>3965</v>
      </c>
      <c r="I211" s="12" t="s">
        <v>133</v>
      </c>
      <c r="J211" s="12">
        <v>382.27190000000002</v>
      </c>
      <c r="K211" s="12">
        <v>0.5</v>
      </c>
      <c r="L211" s="12">
        <v>1158.3</v>
      </c>
      <c r="M211" s="12">
        <v>0.1</v>
      </c>
      <c r="N211" s="12">
        <v>0.80989999999999995</v>
      </c>
      <c r="O211" s="12">
        <v>5281</v>
      </c>
      <c r="P211" s="12">
        <v>1133</v>
      </c>
      <c r="Q211" s="12">
        <v>7406</v>
      </c>
      <c r="R211" s="12">
        <v>13248</v>
      </c>
      <c r="S211" s="12">
        <v>1003</v>
      </c>
      <c r="T211" s="12">
        <v>9362</v>
      </c>
      <c r="U211" s="12">
        <v>4785</v>
      </c>
      <c r="V211" s="12">
        <v>15531</v>
      </c>
      <c r="W211" s="12">
        <v>6900</v>
      </c>
      <c r="X211" s="12">
        <v>6124</v>
      </c>
      <c r="Y211" s="12">
        <v>993</v>
      </c>
      <c r="Z211" s="12">
        <v>7075</v>
      </c>
      <c r="AA211" s="12">
        <v>22552</v>
      </c>
      <c r="AB211" s="12">
        <v>10144</v>
      </c>
      <c r="AC211" s="12">
        <v>10338</v>
      </c>
      <c r="AD211" s="12">
        <v>11328</v>
      </c>
      <c r="AE211" s="12">
        <v>21554</v>
      </c>
      <c r="AF211" s="12">
        <v>16987</v>
      </c>
      <c r="AG211" s="12">
        <v>7337</v>
      </c>
      <c r="AH211" s="12">
        <v>14227</v>
      </c>
      <c r="AI211" s="12">
        <v>1573</v>
      </c>
      <c r="AJ211" s="12">
        <v>8604</v>
      </c>
      <c r="AK211" s="12">
        <v>16224</v>
      </c>
      <c r="AL211" s="12">
        <v>5738</v>
      </c>
      <c r="AM211" s="12">
        <v>11481</v>
      </c>
      <c r="AN211" s="12">
        <v>5934</v>
      </c>
      <c r="AO211" s="12">
        <v>4010</v>
      </c>
      <c r="AP211" s="12">
        <v>5031</v>
      </c>
      <c r="AQ211" s="12">
        <v>4833</v>
      </c>
      <c r="AR211" s="12">
        <v>3637</v>
      </c>
      <c r="AS211" s="12">
        <v>21611</v>
      </c>
      <c r="AT211" s="12">
        <v>11887</v>
      </c>
      <c r="AU211" s="12">
        <v>5509</v>
      </c>
      <c r="AV211" s="12">
        <v>47807</v>
      </c>
      <c r="AW211" s="12">
        <v>6956</v>
      </c>
      <c r="AX211" s="12">
        <v>66089</v>
      </c>
      <c r="AY211" s="12">
        <v>23267</v>
      </c>
      <c r="AZ211" s="12">
        <v>18302</v>
      </c>
      <c r="BA211" s="12">
        <v>5450</v>
      </c>
      <c r="BB211" s="12">
        <v>10336</v>
      </c>
      <c r="BC211" s="12">
        <v>12119</v>
      </c>
      <c r="BD211" s="12">
        <v>18890</v>
      </c>
      <c r="BE211" s="12">
        <v>5306</v>
      </c>
      <c r="BF211" s="12">
        <v>2326</v>
      </c>
      <c r="BG211" s="12">
        <v>3935</v>
      </c>
      <c r="BH211" s="12">
        <v>1476</v>
      </c>
      <c r="BI211" s="12">
        <v>1412</v>
      </c>
      <c r="BJ211" s="12">
        <v>4030</v>
      </c>
      <c r="BK211" s="12">
        <v>6541</v>
      </c>
      <c r="BL211" s="12">
        <v>6511</v>
      </c>
      <c r="BM211" s="12">
        <v>5995</v>
      </c>
      <c r="BN211" s="12">
        <v>6011</v>
      </c>
      <c r="BO211" s="12">
        <v>8404</v>
      </c>
      <c r="BP211" s="12">
        <v>26671</v>
      </c>
      <c r="BQ211" s="12">
        <v>6687</v>
      </c>
      <c r="BR211" s="12">
        <v>6020</v>
      </c>
      <c r="BS211" s="12">
        <v>494</v>
      </c>
      <c r="BT211" s="12">
        <v>6903</v>
      </c>
      <c r="BU211" s="12">
        <v>8389</v>
      </c>
      <c r="BV211" s="12">
        <v>7025</v>
      </c>
      <c r="BW211" s="12">
        <v>4634</v>
      </c>
      <c r="BX211" s="12">
        <v>8682</v>
      </c>
      <c r="BY211" s="12">
        <v>15043</v>
      </c>
      <c r="BZ211" s="12">
        <v>7107</v>
      </c>
      <c r="CA211" s="12">
        <v>4457</v>
      </c>
      <c r="CB211" s="12">
        <v>14628</v>
      </c>
      <c r="CC211" s="12">
        <v>4565</v>
      </c>
      <c r="CD211" s="12">
        <v>4525</v>
      </c>
      <c r="CE211" s="12">
        <v>7585</v>
      </c>
      <c r="CF211" s="12">
        <v>7650</v>
      </c>
      <c r="CG211" s="12">
        <v>11774</v>
      </c>
      <c r="CH211" s="12">
        <v>278</v>
      </c>
      <c r="CI211" s="12">
        <v>24963</v>
      </c>
      <c r="CJ211" s="12">
        <v>14839</v>
      </c>
      <c r="CK211" s="12">
        <v>10532</v>
      </c>
      <c r="CL211" s="12">
        <v>3964</v>
      </c>
      <c r="CM211" s="12">
        <v>3918</v>
      </c>
      <c r="CN211" s="12">
        <v>167</v>
      </c>
      <c r="CO211" s="12">
        <v>4602</v>
      </c>
      <c r="CP211" s="12">
        <v>8635</v>
      </c>
      <c r="CQ211" s="12">
        <v>7322</v>
      </c>
      <c r="CR211" s="12">
        <v>7088</v>
      </c>
      <c r="CS211" s="12">
        <v>2404</v>
      </c>
      <c r="CT211" s="12">
        <v>5916</v>
      </c>
      <c r="CU211" s="12">
        <v>9307</v>
      </c>
      <c r="CV211" s="12">
        <v>8819</v>
      </c>
      <c r="CW211" s="12">
        <v>8610</v>
      </c>
      <c r="CX211" s="12">
        <v>7917</v>
      </c>
      <c r="CY211" s="12">
        <v>77</v>
      </c>
      <c r="CZ211" s="12">
        <v>5597</v>
      </c>
      <c r="DA211" s="12">
        <v>6490</v>
      </c>
      <c r="DB211" s="12">
        <v>19</v>
      </c>
      <c r="DC211" s="12">
        <v>3534</v>
      </c>
      <c r="DD211" s="12">
        <v>67</v>
      </c>
      <c r="DE211" s="12">
        <v>5939</v>
      </c>
      <c r="DF211" s="12">
        <v>8849</v>
      </c>
      <c r="DG211" s="12">
        <v>4186</v>
      </c>
      <c r="DH211" s="12">
        <v>266</v>
      </c>
      <c r="DI211" s="12">
        <v>3071</v>
      </c>
      <c r="DJ211" s="12">
        <v>12022</v>
      </c>
    </row>
    <row r="212" spans="1:114" x14ac:dyDescent="0.25">
      <c r="A212" s="12" t="s">
        <v>3346</v>
      </c>
      <c r="B212" s="12" t="s">
        <v>4230</v>
      </c>
      <c r="C212" s="12" t="s">
        <v>3349</v>
      </c>
      <c r="D212" s="12" t="s">
        <v>3347</v>
      </c>
      <c r="E212" s="12" t="s">
        <v>3963</v>
      </c>
      <c r="F212" s="12" t="s">
        <v>4309</v>
      </c>
      <c r="G212" s="12" t="s">
        <v>3964</v>
      </c>
      <c r="H212" s="12" t="s">
        <v>3965</v>
      </c>
      <c r="I212" s="12" t="s">
        <v>3303</v>
      </c>
      <c r="J212" s="12">
        <v>102.05459999999999</v>
      </c>
      <c r="K212" s="12">
        <v>0.9</v>
      </c>
      <c r="L212" s="12">
        <v>62.1</v>
      </c>
      <c r="M212" s="12">
        <v>11.6</v>
      </c>
      <c r="N212" s="12">
        <v>1</v>
      </c>
      <c r="O212" s="12">
        <v>5439.9999999999945</v>
      </c>
      <c r="P212" s="12">
        <v>14408.000000000004</v>
      </c>
      <c r="Q212" s="12">
        <v>7639.9999999999964</v>
      </c>
      <c r="R212" s="12">
        <v>11935.999999999682</v>
      </c>
      <c r="S212" s="12">
        <v>18095.999999999996</v>
      </c>
      <c r="T212" s="12">
        <v>6343.9999999999936</v>
      </c>
      <c r="U212" s="12">
        <v>9327.9999999999927</v>
      </c>
      <c r="V212" s="12">
        <v>26368.000000000022</v>
      </c>
      <c r="W212" s="12">
        <v>47952.000000000051</v>
      </c>
      <c r="X212" s="12">
        <v>36215.999999999935</v>
      </c>
      <c r="Y212" s="12">
        <v>5231.9999999999973</v>
      </c>
      <c r="Z212" s="12">
        <v>9280.0000000000036</v>
      </c>
      <c r="AA212" s="12">
        <v>7711.9999999999882</v>
      </c>
      <c r="AB212" s="12">
        <v>14119.999999999989</v>
      </c>
      <c r="AC212" s="12">
        <v>14440.000000000013</v>
      </c>
      <c r="AD212" s="12">
        <v>11128.000000000004</v>
      </c>
      <c r="AE212" s="12">
        <v>9455.9999999997872</v>
      </c>
      <c r="AF212" s="12">
        <v>843</v>
      </c>
      <c r="AG212" s="12">
        <v>8972.0000000001746</v>
      </c>
      <c r="AH212" s="12">
        <v>14591.999999999583</v>
      </c>
      <c r="AI212" s="12">
        <v>4743.7500000000318</v>
      </c>
      <c r="AJ212" s="12">
        <v>10487.999999999995</v>
      </c>
      <c r="AK212" s="12">
        <v>4859.2499999999491</v>
      </c>
      <c r="AL212" s="12">
        <v>4815.9999999999918</v>
      </c>
      <c r="AM212" s="12">
        <v>13995.499999999596</v>
      </c>
      <c r="AN212" s="12">
        <v>8448.9999999998363</v>
      </c>
      <c r="AO212" s="12">
        <v>13252.999999999989</v>
      </c>
      <c r="AP212" s="12">
        <v>27230</v>
      </c>
      <c r="AQ212" s="12">
        <v>6338.7500000000118</v>
      </c>
      <c r="AR212" s="12">
        <v>26213.999999999996</v>
      </c>
      <c r="AS212" s="12">
        <v>12313.000000000295</v>
      </c>
      <c r="AT212" s="12">
        <v>6315.2500000002028</v>
      </c>
      <c r="AU212" s="12">
        <v>4288.0000000000809</v>
      </c>
      <c r="AV212" s="12">
        <v>8072.0000000002428</v>
      </c>
      <c r="AW212" s="12">
        <v>2514.5000000000273</v>
      </c>
      <c r="AX212" s="12">
        <v>5854.7500000000346</v>
      </c>
      <c r="AY212" s="12">
        <v>6366.2500000000173</v>
      </c>
      <c r="AZ212" s="12">
        <v>4747.2500000001482</v>
      </c>
      <c r="BA212" s="12">
        <v>5467.0000000000555</v>
      </c>
      <c r="BB212" s="12">
        <v>20034.999999999996</v>
      </c>
      <c r="BC212" s="12">
        <v>8717.0000000000073</v>
      </c>
      <c r="BD212" s="12">
        <v>19132.000000000011</v>
      </c>
      <c r="BE212" s="12">
        <v>5208.7499999999618</v>
      </c>
      <c r="BF212" s="12">
        <v>4987.2500000000218</v>
      </c>
      <c r="BG212" s="12">
        <v>2165.9999999999577</v>
      </c>
      <c r="BH212" s="12">
        <v>5245.2499999999081</v>
      </c>
      <c r="BI212" s="12">
        <v>4911.7499999999873</v>
      </c>
      <c r="BJ212" s="12">
        <v>14903.000000000013</v>
      </c>
      <c r="BK212" s="12">
        <v>16123</v>
      </c>
      <c r="BL212" s="12">
        <v>4666.499999999879</v>
      </c>
      <c r="BM212" s="12">
        <v>28133.472221192285</v>
      </c>
      <c r="BN212" s="12">
        <v>26068.139499681187</v>
      </c>
      <c r="BO212" s="12">
        <v>34636.367153115309</v>
      </c>
      <c r="BP212" s="12">
        <v>93975.6911339652</v>
      </c>
      <c r="BQ212" s="12">
        <v>27939.140133452394</v>
      </c>
      <c r="BR212" s="12">
        <v>25531.664946315275</v>
      </c>
      <c r="BS212" s="12">
        <v>37640.547696542824</v>
      </c>
      <c r="BT212" s="12">
        <v>52864.074332381235</v>
      </c>
      <c r="BU212" s="12">
        <v>16046.822155664202</v>
      </c>
      <c r="BV212" s="12">
        <v>87076.7535126289</v>
      </c>
      <c r="BW212" s="12">
        <v>6793.7857193119071</v>
      </c>
      <c r="BX212" s="12">
        <v>46020.849688182658</v>
      </c>
      <c r="BY212" s="12">
        <v>14164.57799774804</v>
      </c>
      <c r="BZ212" s="12">
        <v>9475.5896025521197</v>
      </c>
      <c r="CA212" s="12">
        <v>92041.69937636533</v>
      </c>
      <c r="CB212" s="12">
        <v>56266.944442384578</v>
      </c>
      <c r="CC212" s="12">
        <v>45073.754296803098</v>
      </c>
      <c r="CD212" s="12">
        <v>4803.931952053772</v>
      </c>
      <c r="CE212" s="12">
        <v>25709.251719880725</v>
      </c>
      <c r="CF212" s="12">
        <v>31433.166662050255</v>
      </c>
      <c r="CG212" s="12">
        <v>21618.817610103088</v>
      </c>
      <c r="CH212" s="12">
        <v>18561.169576686345</v>
      </c>
      <c r="CI212" s="12">
        <v>18305.632470175256</v>
      </c>
      <c r="CJ212" s="12">
        <v>5404.704402525771</v>
      </c>
      <c r="CK212" s="12">
        <v>27939.140133452394</v>
      </c>
      <c r="CL212" s="12">
        <v>31871.95731680578</v>
      </c>
      <c r="CM212" s="12">
        <v>4269.9397564052369</v>
      </c>
      <c r="CN212" s="12">
        <v>28329.155995496079</v>
      </c>
      <c r="CO212" s="12">
        <v>31216.04191990375</v>
      </c>
      <c r="CP212" s="12">
        <v>4544.7965575898961</v>
      </c>
      <c r="CQ212" s="12">
        <v>5712.8700573712586</v>
      </c>
      <c r="CR212" s="12">
        <v>6984.7850333630977</v>
      </c>
      <c r="CS212" s="12">
        <v>7696.5703615611819</v>
      </c>
      <c r="CT212" s="12">
        <v>6208.3750564265865</v>
      </c>
      <c r="CU212" s="12">
        <v>13216.018583095307</v>
      </c>
      <c r="CV212" s="12">
        <v>23331.638404662419</v>
      </c>
      <c r="CW212" s="12">
        <v>4451.265996906729</v>
      </c>
      <c r="CX212" s="12">
        <v>17318.183576557654</v>
      </c>
      <c r="CY212" s="12">
        <v>16384</v>
      </c>
      <c r="CZ212" s="12">
        <v>5404.704402525771</v>
      </c>
      <c r="DA212" s="12">
        <v>5220.6003294996917</v>
      </c>
      <c r="DB212" s="12">
        <v>22851.480229485038</v>
      </c>
      <c r="DC212" s="12">
        <v>1060.1112820135711</v>
      </c>
      <c r="DD212" s="12">
        <v>4011.70553891605</v>
      </c>
      <c r="DE212" s="12">
        <v>10884.594189078629</v>
      </c>
      <c r="DF212" s="12">
        <v>10513.824952835312</v>
      </c>
      <c r="DG212" s="12">
        <v>8902.5319938134598</v>
      </c>
      <c r="DH212" s="12">
        <v>4067.7068613100987</v>
      </c>
      <c r="DI212" s="12">
        <v>16270.827445240397</v>
      </c>
      <c r="DJ212" s="12">
        <v>20171.070068243116</v>
      </c>
    </row>
    <row r="213" spans="1:114" x14ac:dyDescent="0.25">
      <c r="A213" s="12">
        <v>444</v>
      </c>
      <c r="B213" s="12" t="s">
        <v>3382</v>
      </c>
      <c r="C213" s="12" t="s">
        <v>3383</v>
      </c>
      <c r="D213" s="12" t="s">
        <v>3381</v>
      </c>
      <c r="E213" s="12" t="s">
        <v>3963</v>
      </c>
      <c r="F213" s="12" t="s">
        <v>4309</v>
      </c>
      <c r="G213" s="12" t="s">
        <v>3964</v>
      </c>
      <c r="H213" s="12" t="s">
        <v>3965</v>
      </c>
      <c r="I213" s="12" t="s">
        <v>3303</v>
      </c>
      <c r="J213" s="12">
        <v>91.053799999999995</v>
      </c>
      <c r="K213" s="12">
        <v>1.1000000000000001</v>
      </c>
      <c r="L213" s="12">
        <v>598.29999999999995</v>
      </c>
      <c r="M213" s="12">
        <v>14.8</v>
      </c>
      <c r="N213" s="12">
        <v>1</v>
      </c>
      <c r="O213" s="12">
        <v>1356</v>
      </c>
      <c r="P213" s="12">
        <v>1022</v>
      </c>
      <c r="Q213" s="12">
        <v>3331</v>
      </c>
      <c r="R213" s="12">
        <v>3720</v>
      </c>
      <c r="S213" s="12">
        <v>1937</v>
      </c>
      <c r="T213" s="12">
        <v>983</v>
      </c>
      <c r="U213" s="12">
        <v>2804</v>
      </c>
      <c r="V213" s="12">
        <v>1966</v>
      </c>
      <c r="W213" s="12">
        <v>2091</v>
      </c>
      <c r="X213" s="12">
        <v>4060</v>
      </c>
      <c r="Y213" s="12">
        <v>8092</v>
      </c>
      <c r="Z213" s="12">
        <v>2947</v>
      </c>
      <c r="AA213" s="12">
        <v>4032</v>
      </c>
      <c r="AB213" s="12">
        <v>1500</v>
      </c>
      <c r="AC213" s="12">
        <v>2397</v>
      </c>
      <c r="AD213" s="12">
        <v>2330</v>
      </c>
      <c r="AE213" s="12">
        <v>3042</v>
      </c>
      <c r="AF213" s="12">
        <v>2675</v>
      </c>
      <c r="AG213" s="12">
        <v>2913</v>
      </c>
      <c r="AH213" s="12">
        <v>4063</v>
      </c>
      <c r="AI213" s="12">
        <v>2828</v>
      </c>
      <c r="AJ213" s="12">
        <v>702</v>
      </c>
      <c r="AK213" s="12">
        <v>1895</v>
      </c>
      <c r="AL213" s="12">
        <v>893</v>
      </c>
      <c r="AM213" s="12">
        <v>6507</v>
      </c>
      <c r="AN213" s="12">
        <v>21683</v>
      </c>
      <c r="AO213" s="12">
        <v>5769</v>
      </c>
      <c r="AP213" s="12">
        <v>841</v>
      </c>
      <c r="AQ213" s="12">
        <v>2447</v>
      </c>
      <c r="AR213" s="12">
        <v>512</v>
      </c>
      <c r="AS213" s="12">
        <v>3096</v>
      </c>
      <c r="AT213" s="12">
        <v>2332</v>
      </c>
      <c r="AU213" s="12">
        <v>4828</v>
      </c>
      <c r="AV213" s="12">
        <v>4169</v>
      </c>
      <c r="AW213" s="12">
        <v>4606</v>
      </c>
      <c r="AX213" s="12">
        <v>497</v>
      </c>
      <c r="AY213" s="12">
        <v>3361</v>
      </c>
      <c r="AZ213" s="12">
        <v>3380</v>
      </c>
      <c r="BA213" s="12">
        <v>1215</v>
      </c>
      <c r="BB213" s="12">
        <v>16025</v>
      </c>
      <c r="BC213" s="12">
        <v>1583</v>
      </c>
      <c r="BD213" s="12">
        <v>2053</v>
      </c>
      <c r="BE213" s="12">
        <v>430</v>
      </c>
      <c r="BF213" s="12">
        <v>831</v>
      </c>
      <c r="BG213" s="12">
        <v>1562</v>
      </c>
      <c r="BH213" s="12">
        <v>435</v>
      </c>
      <c r="BI213" s="12">
        <v>446</v>
      </c>
      <c r="BJ213" s="12">
        <v>878</v>
      </c>
      <c r="BK213" s="12">
        <v>1933</v>
      </c>
      <c r="BL213" s="12">
        <v>2518</v>
      </c>
      <c r="BM213" s="12">
        <v>1397</v>
      </c>
      <c r="BN213" s="12">
        <v>5093</v>
      </c>
      <c r="BO213" s="12">
        <v>1937</v>
      </c>
      <c r="BP213" s="12">
        <v>1991</v>
      </c>
      <c r="BQ213" s="12">
        <v>3130</v>
      </c>
      <c r="BR213" s="12">
        <v>1979</v>
      </c>
      <c r="BS213" s="12">
        <v>2250</v>
      </c>
      <c r="BT213" s="12">
        <v>2129</v>
      </c>
      <c r="BU213" s="12">
        <v>21942</v>
      </c>
      <c r="BV213" s="12">
        <v>3807</v>
      </c>
      <c r="BW213" s="12">
        <v>602</v>
      </c>
      <c r="BX213" s="12">
        <v>2512</v>
      </c>
      <c r="BY213" s="12">
        <v>2502</v>
      </c>
      <c r="BZ213" s="12">
        <v>10878</v>
      </c>
      <c r="CA213" s="12">
        <v>4786</v>
      </c>
      <c r="CB213" s="12">
        <v>2638</v>
      </c>
      <c r="CC213" s="12">
        <v>2975</v>
      </c>
      <c r="CD213" s="12">
        <v>4191</v>
      </c>
      <c r="CE213" s="12">
        <v>559</v>
      </c>
      <c r="CF213" s="12">
        <v>11921</v>
      </c>
      <c r="CG213" s="12">
        <v>2608</v>
      </c>
      <c r="CH213" s="12">
        <v>1023</v>
      </c>
      <c r="CI213" s="12">
        <v>2205</v>
      </c>
      <c r="CJ213" s="12">
        <v>19102</v>
      </c>
      <c r="CK213" s="12">
        <v>30726</v>
      </c>
      <c r="CL213" s="12">
        <v>5861</v>
      </c>
      <c r="CM213" s="12">
        <v>4063</v>
      </c>
      <c r="CN213" s="12">
        <v>1927</v>
      </c>
      <c r="CO213" s="12">
        <v>3124</v>
      </c>
      <c r="CP213" s="12">
        <v>2734</v>
      </c>
      <c r="CQ213" s="12">
        <v>1855</v>
      </c>
      <c r="CR213" s="12">
        <v>18549</v>
      </c>
      <c r="CS213" s="12">
        <v>2878</v>
      </c>
      <c r="CT213" s="12">
        <v>19494</v>
      </c>
      <c r="CU213" s="12">
        <v>4653</v>
      </c>
      <c r="CV213" s="12">
        <v>14809</v>
      </c>
      <c r="CW213" s="12">
        <v>5816</v>
      </c>
      <c r="CX213" s="12">
        <v>17278</v>
      </c>
      <c r="CY213" s="12">
        <v>736</v>
      </c>
      <c r="CZ213" s="12">
        <v>12216</v>
      </c>
      <c r="DA213" s="12">
        <v>692</v>
      </c>
      <c r="DB213" s="12">
        <v>501</v>
      </c>
      <c r="DC213" s="12">
        <v>1259</v>
      </c>
      <c r="DD213" s="12">
        <v>1103</v>
      </c>
      <c r="DE213" s="12">
        <v>1763</v>
      </c>
      <c r="DF213" s="12">
        <v>1090</v>
      </c>
      <c r="DG213" s="12">
        <v>2232</v>
      </c>
      <c r="DH213" s="12">
        <v>2038</v>
      </c>
      <c r="DI213" s="12">
        <v>1992</v>
      </c>
      <c r="DJ213" s="12">
        <v>402</v>
      </c>
    </row>
    <row r="214" spans="1:114" x14ac:dyDescent="0.25">
      <c r="A214" s="12" t="s">
        <v>3390</v>
      </c>
      <c r="B214" s="12" t="s">
        <v>3392</v>
      </c>
      <c r="C214" s="12" t="s">
        <v>3300</v>
      </c>
      <c r="D214" s="12" t="s">
        <v>3391</v>
      </c>
      <c r="E214" s="12" t="s">
        <v>3963</v>
      </c>
      <c r="F214" s="12" t="s">
        <v>4309</v>
      </c>
      <c r="G214" s="12" t="s">
        <v>3964</v>
      </c>
      <c r="H214" s="12" t="s">
        <v>3965</v>
      </c>
      <c r="I214" s="12" t="s">
        <v>3303</v>
      </c>
      <c r="J214" s="12">
        <v>115.0386</v>
      </c>
      <c r="K214" s="12">
        <v>1</v>
      </c>
      <c r="L214" s="12">
        <v>537.9</v>
      </c>
      <c r="M214" s="12">
        <v>14.6</v>
      </c>
      <c r="N214" s="12">
        <v>1</v>
      </c>
      <c r="O214" s="12">
        <v>392</v>
      </c>
      <c r="P214" s="12">
        <v>175</v>
      </c>
      <c r="Q214" s="12">
        <v>562</v>
      </c>
      <c r="R214" s="12">
        <v>376</v>
      </c>
      <c r="S214" s="12">
        <v>858</v>
      </c>
      <c r="T214" s="12">
        <v>902</v>
      </c>
      <c r="U214" s="12">
        <v>620</v>
      </c>
      <c r="V214" s="12">
        <v>473</v>
      </c>
      <c r="W214" s="12">
        <v>681</v>
      </c>
      <c r="X214" s="12">
        <v>277</v>
      </c>
      <c r="Y214" s="12">
        <v>544</v>
      </c>
      <c r="Z214" s="12">
        <v>868</v>
      </c>
      <c r="AA214" s="12">
        <v>573</v>
      </c>
      <c r="AB214" s="12">
        <v>827</v>
      </c>
      <c r="AC214" s="12">
        <v>841</v>
      </c>
      <c r="AD214" s="12">
        <v>320</v>
      </c>
      <c r="AE214" s="12">
        <v>308</v>
      </c>
      <c r="AF214" s="12">
        <v>424</v>
      </c>
      <c r="AG214" s="12">
        <v>463</v>
      </c>
      <c r="AH214" s="12">
        <v>1071</v>
      </c>
      <c r="AI214" s="12">
        <v>478</v>
      </c>
      <c r="AJ214" s="12">
        <v>621</v>
      </c>
      <c r="AK214" s="12">
        <v>313</v>
      </c>
      <c r="AL214" s="12">
        <v>812</v>
      </c>
      <c r="AM214" s="12">
        <v>454</v>
      </c>
      <c r="AN214" s="12">
        <v>295</v>
      </c>
      <c r="AO214" s="12">
        <v>148</v>
      </c>
      <c r="AP214" s="12">
        <v>580</v>
      </c>
      <c r="AQ214" s="12">
        <v>801</v>
      </c>
      <c r="AR214" s="12">
        <v>421</v>
      </c>
      <c r="AS214" s="12">
        <v>310</v>
      </c>
      <c r="AT214" s="12">
        <v>535</v>
      </c>
      <c r="AU214" s="12">
        <v>128</v>
      </c>
      <c r="AV214" s="12">
        <v>961</v>
      </c>
      <c r="AW214" s="12">
        <v>513</v>
      </c>
      <c r="AX214" s="12">
        <v>502</v>
      </c>
      <c r="AY214" s="12">
        <v>794</v>
      </c>
      <c r="AZ214" s="12">
        <v>226</v>
      </c>
      <c r="BA214" s="12">
        <v>554</v>
      </c>
      <c r="BB214" s="12">
        <v>384</v>
      </c>
      <c r="BC214" s="12">
        <v>275</v>
      </c>
      <c r="BD214" s="12">
        <v>373</v>
      </c>
      <c r="BE214" s="12">
        <v>461</v>
      </c>
      <c r="BF214" s="12">
        <v>1161</v>
      </c>
      <c r="BG214" s="12">
        <v>616</v>
      </c>
      <c r="BH214" s="12">
        <v>546</v>
      </c>
      <c r="BI214" s="12">
        <v>164</v>
      </c>
      <c r="BJ214" s="12">
        <v>304</v>
      </c>
      <c r="BK214" s="12">
        <v>155</v>
      </c>
      <c r="BL214" s="12">
        <v>405</v>
      </c>
      <c r="BM214" s="12">
        <v>467</v>
      </c>
      <c r="BN214" s="12">
        <v>453</v>
      </c>
      <c r="BO214" s="12">
        <v>951</v>
      </c>
      <c r="BP214" s="12">
        <v>207</v>
      </c>
      <c r="BQ214" s="12">
        <v>816</v>
      </c>
      <c r="BR214" s="12">
        <v>375</v>
      </c>
      <c r="BS214" s="12">
        <v>815</v>
      </c>
      <c r="BT214" s="12">
        <v>518</v>
      </c>
      <c r="BU214" s="12">
        <v>238</v>
      </c>
      <c r="BV214" s="12">
        <v>476</v>
      </c>
      <c r="BW214" s="12">
        <v>730</v>
      </c>
      <c r="BX214" s="12">
        <v>385</v>
      </c>
      <c r="BY214" s="12">
        <v>855</v>
      </c>
      <c r="BZ214" s="12">
        <v>224</v>
      </c>
      <c r="CA214" s="12">
        <v>386</v>
      </c>
      <c r="CB214" s="12">
        <v>262</v>
      </c>
      <c r="CC214" s="12">
        <v>40187</v>
      </c>
      <c r="CD214" s="12">
        <v>479</v>
      </c>
      <c r="CE214" s="12">
        <v>524</v>
      </c>
      <c r="CF214" s="12">
        <v>217</v>
      </c>
      <c r="CG214" s="12">
        <v>708</v>
      </c>
      <c r="CH214" s="12">
        <v>638</v>
      </c>
      <c r="CI214" s="12">
        <v>1027</v>
      </c>
      <c r="CJ214" s="12">
        <v>478</v>
      </c>
      <c r="CK214" s="12">
        <v>357</v>
      </c>
      <c r="CL214" s="12">
        <v>339</v>
      </c>
      <c r="CM214" s="12">
        <v>203</v>
      </c>
      <c r="CN214" s="12">
        <v>520</v>
      </c>
      <c r="CO214" s="12">
        <v>372</v>
      </c>
      <c r="CP214" s="12">
        <v>530</v>
      </c>
      <c r="CQ214" s="12">
        <v>407</v>
      </c>
      <c r="CR214" s="12">
        <v>541</v>
      </c>
      <c r="CS214" s="12">
        <v>404</v>
      </c>
      <c r="CT214" s="12">
        <v>374</v>
      </c>
      <c r="CU214" s="12">
        <v>254</v>
      </c>
      <c r="CV214" s="12">
        <v>199</v>
      </c>
      <c r="CW214" s="12">
        <v>547</v>
      </c>
      <c r="CX214" s="12">
        <v>428</v>
      </c>
      <c r="CY214" s="12">
        <v>428</v>
      </c>
      <c r="CZ214" s="12">
        <v>382</v>
      </c>
      <c r="DA214" s="12">
        <v>881</v>
      </c>
      <c r="DB214" s="12">
        <v>445</v>
      </c>
      <c r="DC214" s="12">
        <v>280</v>
      </c>
      <c r="DD214" s="12">
        <v>931</v>
      </c>
      <c r="DE214" s="12">
        <v>773</v>
      </c>
      <c r="DF214" s="12">
        <v>348</v>
      </c>
      <c r="DG214" s="12">
        <v>284</v>
      </c>
      <c r="DH214" s="12">
        <v>411</v>
      </c>
      <c r="DI214" s="12">
        <v>1991</v>
      </c>
      <c r="DJ214" s="12">
        <v>1701</v>
      </c>
    </row>
    <row r="215" spans="1:114" x14ac:dyDescent="0.25">
      <c r="A215" s="12">
        <v>1538</v>
      </c>
      <c r="B215" s="12" t="s">
        <v>3412</v>
      </c>
      <c r="C215" s="12" t="s">
        <v>3413</v>
      </c>
      <c r="D215" s="12" t="s">
        <v>3411</v>
      </c>
      <c r="E215" s="12" t="s">
        <v>3963</v>
      </c>
      <c r="F215" s="12" t="s">
        <v>4309</v>
      </c>
      <c r="G215" s="12" t="s">
        <v>3964</v>
      </c>
      <c r="H215" s="12" t="s">
        <v>3965</v>
      </c>
      <c r="I215" s="12" t="s">
        <v>133</v>
      </c>
      <c r="J215" s="12">
        <v>135.07980000000001</v>
      </c>
      <c r="K215" s="12">
        <v>1.6</v>
      </c>
      <c r="L215" s="12">
        <v>695.8</v>
      </c>
      <c r="M215" s="12">
        <v>15</v>
      </c>
      <c r="N215" s="12">
        <v>1</v>
      </c>
      <c r="O215" s="12">
        <v>1883</v>
      </c>
      <c r="P215" s="12">
        <v>1237</v>
      </c>
      <c r="Q215" s="12">
        <v>1625</v>
      </c>
      <c r="R215" s="12">
        <v>1833</v>
      </c>
      <c r="S215" s="12">
        <v>678</v>
      </c>
      <c r="T215" s="12">
        <v>3198</v>
      </c>
      <c r="U215" s="12">
        <v>1704</v>
      </c>
      <c r="V215" s="12">
        <v>2552</v>
      </c>
      <c r="W215" s="12">
        <v>4373</v>
      </c>
      <c r="X215" s="12">
        <v>7876</v>
      </c>
      <c r="Y215" s="12">
        <v>1010</v>
      </c>
      <c r="Z215" s="12">
        <v>1953</v>
      </c>
      <c r="AA215" s="12">
        <v>597</v>
      </c>
      <c r="AB215" s="12">
        <v>1259</v>
      </c>
      <c r="AC215" s="12">
        <v>1880</v>
      </c>
      <c r="AD215" s="12">
        <v>1818</v>
      </c>
      <c r="AE215" s="12">
        <v>756</v>
      </c>
      <c r="AF215" s="12">
        <v>1008</v>
      </c>
      <c r="AG215" s="12">
        <v>1030</v>
      </c>
      <c r="AH215" s="12">
        <v>4440</v>
      </c>
      <c r="AI215" s="12">
        <v>1054</v>
      </c>
      <c r="AJ215" s="12">
        <v>1318</v>
      </c>
      <c r="AK215" s="12">
        <v>1082</v>
      </c>
      <c r="AL215" s="12">
        <v>476</v>
      </c>
      <c r="AM215" s="12">
        <v>5776</v>
      </c>
      <c r="AN215" s="12">
        <v>93168</v>
      </c>
      <c r="AO215" s="12">
        <v>6294</v>
      </c>
      <c r="AP215" s="12">
        <v>2972</v>
      </c>
      <c r="AQ215" s="12">
        <v>1275</v>
      </c>
      <c r="AR215" s="12">
        <v>1669</v>
      </c>
      <c r="AS215" s="12">
        <v>1710</v>
      </c>
      <c r="AT215" s="12">
        <v>1308</v>
      </c>
      <c r="AU215" s="12">
        <v>9511</v>
      </c>
      <c r="AV215" s="12">
        <v>3191</v>
      </c>
      <c r="AW215" s="12">
        <v>4297</v>
      </c>
      <c r="AX215" s="12">
        <v>1888</v>
      </c>
      <c r="AY215" s="12">
        <v>5704</v>
      </c>
      <c r="AZ215" s="12">
        <v>2396</v>
      </c>
      <c r="BA215" s="12">
        <v>1788</v>
      </c>
      <c r="BB215" s="12">
        <v>56343</v>
      </c>
      <c r="BC215" s="12">
        <v>1583</v>
      </c>
      <c r="BD215" s="12">
        <v>1202</v>
      </c>
      <c r="BE215" s="12">
        <v>1505</v>
      </c>
      <c r="BF215" s="12">
        <v>1350</v>
      </c>
      <c r="BG215" s="12">
        <v>1011</v>
      </c>
      <c r="BH215" s="12">
        <v>1398</v>
      </c>
      <c r="BI215" s="12">
        <v>1579</v>
      </c>
      <c r="BJ215" s="12">
        <v>1341</v>
      </c>
      <c r="BK215" s="12">
        <v>1776</v>
      </c>
      <c r="BL215" s="12">
        <v>1254</v>
      </c>
      <c r="BM215" s="12">
        <v>2118</v>
      </c>
      <c r="BN215" s="12">
        <v>1753</v>
      </c>
      <c r="BO215" s="12">
        <v>4196</v>
      </c>
      <c r="BP215" s="12">
        <v>3897</v>
      </c>
      <c r="BQ215" s="12">
        <v>920</v>
      </c>
      <c r="BR215" s="12">
        <v>1785</v>
      </c>
      <c r="BS215" s="12">
        <v>1720</v>
      </c>
      <c r="BT215" s="12">
        <v>3124</v>
      </c>
      <c r="BU215" s="12">
        <v>123951</v>
      </c>
      <c r="BV215" s="12">
        <v>2424</v>
      </c>
      <c r="BW215" s="12">
        <v>1356</v>
      </c>
      <c r="BX215" s="12">
        <v>959</v>
      </c>
      <c r="BY215" s="12">
        <v>745</v>
      </c>
      <c r="BZ215" s="12">
        <v>32709</v>
      </c>
      <c r="CA215" s="12">
        <v>1798</v>
      </c>
      <c r="CB215" s="12">
        <v>1935</v>
      </c>
      <c r="CC215" s="12">
        <v>291</v>
      </c>
      <c r="CD215" s="12">
        <v>1153</v>
      </c>
      <c r="CE215" s="12">
        <v>1185</v>
      </c>
      <c r="CF215" s="12">
        <v>36363</v>
      </c>
      <c r="CG215" s="12">
        <v>1622</v>
      </c>
      <c r="CH215" s="12">
        <v>1071</v>
      </c>
      <c r="CI215" s="12">
        <v>1545</v>
      </c>
      <c r="CJ215" s="12">
        <v>74195</v>
      </c>
      <c r="CK215" s="12">
        <v>138555</v>
      </c>
      <c r="CL215" s="12">
        <v>13571</v>
      </c>
      <c r="CM215" s="12">
        <v>4235</v>
      </c>
      <c r="CN215" s="12">
        <v>880</v>
      </c>
      <c r="CO215" s="12">
        <v>1865</v>
      </c>
      <c r="CP215" s="12">
        <v>1454</v>
      </c>
      <c r="CQ215" s="12">
        <v>755</v>
      </c>
      <c r="CR215" s="12">
        <v>88869</v>
      </c>
      <c r="CS215" s="12">
        <v>3498</v>
      </c>
      <c r="CT215" s="12">
        <v>94537</v>
      </c>
      <c r="CU215" s="12">
        <v>3103</v>
      </c>
      <c r="CV215" s="12">
        <v>58488</v>
      </c>
      <c r="CW215" s="12">
        <v>3933</v>
      </c>
      <c r="CX215" s="12">
        <v>72538</v>
      </c>
      <c r="CY215" s="12">
        <v>1223</v>
      </c>
      <c r="CZ215" s="12">
        <v>45139</v>
      </c>
      <c r="DA215" s="12">
        <v>1460</v>
      </c>
      <c r="DB215" s="12">
        <v>347</v>
      </c>
      <c r="DC215" s="12">
        <v>1256</v>
      </c>
      <c r="DD215" s="12">
        <v>1602</v>
      </c>
      <c r="DE215" s="12">
        <v>984</v>
      </c>
      <c r="DF215" s="12">
        <v>1849</v>
      </c>
      <c r="DG215" s="12">
        <v>858</v>
      </c>
      <c r="DH215" s="12">
        <v>967</v>
      </c>
      <c r="DI215" s="12">
        <v>840</v>
      </c>
      <c r="DJ215" s="12">
        <v>782</v>
      </c>
    </row>
    <row r="216" spans="1:114" x14ac:dyDescent="0.25">
      <c r="A216" s="12">
        <v>2745</v>
      </c>
      <c r="B216" s="12" t="s">
        <v>3428</v>
      </c>
      <c r="C216" s="12" t="s">
        <v>3429</v>
      </c>
      <c r="D216" s="12" t="s">
        <v>3427</v>
      </c>
      <c r="E216" s="12" t="s">
        <v>3963</v>
      </c>
      <c r="F216" s="12" t="s">
        <v>4309</v>
      </c>
      <c r="G216" s="12" t="s">
        <v>3964</v>
      </c>
      <c r="H216" s="12" t="s">
        <v>3965</v>
      </c>
      <c r="I216" s="12" t="s">
        <v>3303</v>
      </c>
      <c r="J216" s="12">
        <v>171.11250000000001</v>
      </c>
      <c r="K216" s="12">
        <v>0.8</v>
      </c>
      <c r="L216" s="12">
        <v>88.3</v>
      </c>
      <c r="M216" s="12">
        <v>6.9</v>
      </c>
      <c r="N216" s="12">
        <v>0.79900000000000004</v>
      </c>
      <c r="O216" s="12">
        <v>1124</v>
      </c>
      <c r="P216" s="12">
        <v>1394</v>
      </c>
      <c r="Q216" s="12">
        <v>1854</v>
      </c>
      <c r="R216" s="12">
        <v>1304</v>
      </c>
      <c r="S216" s="12">
        <v>1125</v>
      </c>
      <c r="T216" s="12">
        <v>1485</v>
      </c>
      <c r="U216" s="12">
        <v>7653</v>
      </c>
      <c r="V216" s="12">
        <v>1156</v>
      </c>
      <c r="W216" s="12">
        <v>1424</v>
      </c>
      <c r="X216" s="12">
        <v>1123</v>
      </c>
      <c r="Y216" s="12">
        <v>1556</v>
      </c>
      <c r="Z216" s="12">
        <v>7728</v>
      </c>
      <c r="AA216" s="12">
        <v>1531</v>
      </c>
      <c r="AB216" s="12">
        <v>1158</v>
      </c>
      <c r="AC216" s="12">
        <v>1418</v>
      </c>
      <c r="AD216" s="12">
        <v>1136</v>
      </c>
      <c r="AE216" s="12">
        <v>2837</v>
      </c>
      <c r="AF216" s="12">
        <v>3993</v>
      </c>
      <c r="AG216" s="12">
        <v>121</v>
      </c>
      <c r="AH216" s="12">
        <v>2031</v>
      </c>
      <c r="AI216" s="12">
        <v>589</v>
      </c>
      <c r="AJ216" s="12">
        <v>154</v>
      </c>
      <c r="AK216" s="12">
        <v>731</v>
      </c>
      <c r="AL216" s="12">
        <v>184</v>
      </c>
      <c r="AM216" s="12">
        <v>588</v>
      </c>
      <c r="AN216" s="12">
        <v>641</v>
      </c>
      <c r="AO216" s="12">
        <v>801</v>
      </c>
      <c r="AP216" s="12">
        <v>581</v>
      </c>
      <c r="AQ216" s="12">
        <v>569</v>
      </c>
      <c r="AR216" s="12">
        <v>502</v>
      </c>
      <c r="AS216" s="12">
        <v>253</v>
      </c>
      <c r="AT216" s="12">
        <v>2476</v>
      </c>
      <c r="AU216" s="12">
        <v>431</v>
      </c>
      <c r="AV216" s="12">
        <v>301</v>
      </c>
      <c r="AW216" s="12">
        <v>536</v>
      </c>
      <c r="AX216" s="12">
        <v>527</v>
      </c>
      <c r="AY216" s="12">
        <v>431</v>
      </c>
      <c r="AZ216" s="12">
        <v>205</v>
      </c>
      <c r="BA216" s="12">
        <v>599</v>
      </c>
      <c r="BB216" s="12">
        <v>666</v>
      </c>
      <c r="BC216" s="12">
        <v>1304</v>
      </c>
      <c r="BD216" s="12">
        <v>762</v>
      </c>
      <c r="BE216" s="12">
        <v>3107</v>
      </c>
      <c r="BF216" s="12">
        <v>3631</v>
      </c>
      <c r="BG216" s="12">
        <v>641</v>
      </c>
      <c r="BH216" s="12">
        <v>421</v>
      </c>
      <c r="BI216" s="12">
        <v>527</v>
      </c>
      <c r="BJ216" s="12">
        <v>513</v>
      </c>
      <c r="BK216" s="12">
        <v>547</v>
      </c>
      <c r="BL216" s="12">
        <v>311</v>
      </c>
      <c r="BM216" s="12">
        <v>1258</v>
      </c>
      <c r="BN216" s="12">
        <v>2541</v>
      </c>
      <c r="BO216" s="12">
        <v>1365</v>
      </c>
      <c r="BP216" s="12">
        <v>554</v>
      </c>
      <c r="BQ216" s="12">
        <v>2587</v>
      </c>
      <c r="BR216" s="12">
        <v>432</v>
      </c>
      <c r="BS216" s="12">
        <v>512</v>
      </c>
      <c r="BT216" s="12">
        <v>4321</v>
      </c>
      <c r="BU216" s="12">
        <v>2541</v>
      </c>
      <c r="BV216" s="12">
        <v>3521</v>
      </c>
      <c r="BW216" s="12">
        <v>2145</v>
      </c>
      <c r="BX216" s="12">
        <v>2587</v>
      </c>
      <c r="BY216" s="12">
        <v>2415</v>
      </c>
      <c r="BZ216" s="12">
        <v>2654</v>
      </c>
      <c r="CA216" s="12">
        <v>2541</v>
      </c>
      <c r="CB216" s="12">
        <v>2365</v>
      </c>
      <c r="CC216" s="12">
        <v>1170</v>
      </c>
      <c r="CD216" s="12">
        <v>1245</v>
      </c>
      <c r="CE216" s="12">
        <v>2356</v>
      </c>
      <c r="CF216" s="12">
        <v>3415</v>
      </c>
      <c r="CG216" s="12">
        <v>2811</v>
      </c>
      <c r="CH216" s="12">
        <v>1875</v>
      </c>
      <c r="CI216" s="12">
        <v>2027</v>
      </c>
      <c r="CJ216" s="12">
        <v>1230</v>
      </c>
      <c r="CK216" s="12">
        <v>2341</v>
      </c>
      <c r="CL216" s="12">
        <v>2354</v>
      </c>
      <c r="CM216" s="12">
        <v>5641</v>
      </c>
      <c r="CN216" s="12">
        <v>3854</v>
      </c>
      <c r="CO216" s="12">
        <v>1254</v>
      </c>
      <c r="CP216" s="12">
        <v>2351</v>
      </c>
      <c r="CQ216" s="12">
        <v>978</v>
      </c>
      <c r="CR216" s="12">
        <v>2314</v>
      </c>
      <c r="CS216" s="12">
        <v>2874</v>
      </c>
      <c r="CT216" s="12">
        <v>1701</v>
      </c>
      <c r="CU216" s="12">
        <v>974</v>
      </c>
      <c r="CV216" s="12">
        <v>1911</v>
      </c>
      <c r="CW216" s="12">
        <v>6317</v>
      </c>
      <c r="CX216" s="12">
        <v>3447</v>
      </c>
      <c r="CY216" s="12">
        <v>1000</v>
      </c>
      <c r="CZ216" s="12">
        <v>1128</v>
      </c>
      <c r="DA216" s="12">
        <v>1037</v>
      </c>
      <c r="DB216" s="12">
        <v>528</v>
      </c>
      <c r="DC216" s="12">
        <v>6534</v>
      </c>
      <c r="DD216" s="12">
        <v>3652</v>
      </c>
      <c r="DE216" s="12">
        <v>4215</v>
      </c>
      <c r="DF216" s="12">
        <v>3741</v>
      </c>
      <c r="DG216" s="12">
        <v>5214</v>
      </c>
      <c r="DH216" s="12">
        <v>2140</v>
      </c>
      <c r="DI216" s="12">
        <v>1002</v>
      </c>
      <c r="DJ216" s="12">
        <v>3201</v>
      </c>
    </row>
    <row r="217" spans="1:114" x14ac:dyDescent="0.25">
      <c r="A217" s="12">
        <v>2566</v>
      </c>
      <c r="B217" s="12" t="s">
        <v>1086</v>
      </c>
      <c r="C217" s="12" t="s">
        <v>1087</v>
      </c>
      <c r="D217" s="12" t="s">
        <v>1084</v>
      </c>
      <c r="E217" s="12" t="s">
        <v>3963</v>
      </c>
      <c r="F217" s="12" t="s">
        <v>129</v>
      </c>
      <c r="G217" s="12" t="s">
        <v>3964</v>
      </c>
      <c r="H217" s="12" t="s">
        <v>3965</v>
      </c>
      <c r="I217" s="12" t="s">
        <v>133</v>
      </c>
      <c r="J217" s="12">
        <v>166.08609999999999</v>
      </c>
      <c r="K217" s="12">
        <v>1</v>
      </c>
      <c r="L217" s="12">
        <v>216.3</v>
      </c>
      <c r="M217" s="12" t="s">
        <v>134</v>
      </c>
      <c r="N217" s="12">
        <v>0.97689999999999999</v>
      </c>
      <c r="O217" s="12">
        <v>355840.00000000687</v>
      </c>
      <c r="P217" s="12">
        <v>491225.00000000035</v>
      </c>
      <c r="Q217" s="12">
        <v>67793.125000000509</v>
      </c>
      <c r="R217" s="12">
        <v>466573.00000000087</v>
      </c>
      <c r="S217" s="12">
        <v>98408.499999999694</v>
      </c>
      <c r="T217" s="12">
        <v>581188.00000000023</v>
      </c>
      <c r="U217" s="12">
        <v>77281.249999998545</v>
      </c>
      <c r="V217" s="12">
        <v>717661.99999999977</v>
      </c>
      <c r="W217" s="12">
        <v>187264.0000000018</v>
      </c>
      <c r="X217" s="12">
        <v>90401.000000000931</v>
      </c>
      <c r="Y217" s="12">
        <v>506796.00000000006</v>
      </c>
      <c r="Z217" s="12">
        <v>576257.00000000047</v>
      </c>
      <c r="AA217" s="12">
        <v>518151.99999999948</v>
      </c>
      <c r="AB217" s="12">
        <v>71550.625000000437</v>
      </c>
      <c r="AC217" s="12">
        <v>514794.99999999936</v>
      </c>
      <c r="AD217" s="12">
        <v>658343.99999999907</v>
      </c>
      <c r="AE217" s="12">
        <v>474741.9999999993</v>
      </c>
      <c r="AF217" s="12">
        <v>70833.000000000698</v>
      </c>
      <c r="AG217" s="12">
        <v>615512.99999999977</v>
      </c>
      <c r="AH217" s="12">
        <v>38687.999999999396</v>
      </c>
      <c r="AI217" s="12">
        <v>634001.99999999872</v>
      </c>
      <c r="AJ217" s="12">
        <v>606575.99999999907</v>
      </c>
      <c r="AK217" s="12">
        <v>519466.00000000047</v>
      </c>
      <c r="AL217" s="12">
        <v>69695.999999999724</v>
      </c>
      <c r="AM217" s="12">
        <v>677035.99999999988</v>
      </c>
      <c r="AN217" s="12">
        <v>732858.00000000023</v>
      </c>
      <c r="AO217" s="12">
        <v>763117.00000000081</v>
      </c>
      <c r="AP217" s="12">
        <v>498483</v>
      </c>
      <c r="AQ217" s="12">
        <v>716821.00000000047</v>
      </c>
      <c r="AR217" s="12">
        <v>835135.00000000151</v>
      </c>
      <c r="AS217" s="12">
        <v>605080.99999999849</v>
      </c>
      <c r="AT217" s="12">
        <v>553318.99999999977</v>
      </c>
      <c r="AU217" s="12">
        <v>66815.999999996086</v>
      </c>
      <c r="AV217" s="12">
        <v>943996.00000000012</v>
      </c>
      <c r="AW217" s="12">
        <v>525892.99999999942</v>
      </c>
      <c r="AX217" s="12">
        <v>698517.00000000105</v>
      </c>
      <c r="AY217" s="12">
        <v>561527.0000000007</v>
      </c>
      <c r="AZ217" s="12">
        <v>540071.00000000023</v>
      </c>
      <c r="BA217" s="12">
        <v>568513.00000000023</v>
      </c>
      <c r="BB217" s="12">
        <v>380900.00000000047</v>
      </c>
      <c r="BC217" s="12">
        <v>1042472.9999999992</v>
      </c>
      <c r="BD217" s="12">
        <v>566470</v>
      </c>
      <c r="BE217" s="12">
        <v>722927.9999999986</v>
      </c>
      <c r="BF217" s="12">
        <v>443341.00000000093</v>
      </c>
      <c r="BG217" s="12">
        <v>382641.99999999971</v>
      </c>
      <c r="BH217" s="12">
        <v>616174.00000000058</v>
      </c>
      <c r="BI217" s="12">
        <v>532905.00000000058</v>
      </c>
      <c r="BJ217" s="12">
        <v>429111.00000000017</v>
      </c>
      <c r="BK217" s="12">
        <v>557377.99999999977</v>
      </c>
      <c r="BL217" s="12">
        <v>467767.99999999971</v>
      </c>
      <c r="BM217" s="12">
        <v>614903.28986288316</v>
      </c>
      <c r="BN217" s="12">
        <v>783731.52286831278</v>
      </c>
      <c r="BO217" s="12">
        <v>282913.20683021611</v>
      </c>
      <c r="BP217" s="12">
        <v>951602.80580584705</v>
      </c>
      <c r="BQ217" s="12">
        <v>701459.36184370145</v>
      </c>
      <c r="BR217" s="12">
        <v>447026.24213523848</v>
      </c>
      <c r="BS217" s="12">
        <v>417090.23199489916</v>
      </c>
      <c r="BT217" s="12">
        <v>881743.79952107859</v>
      </c>
      <c r="BU217" s="12">
        <v>619180.28047556512</v>
      </c>
      <c r="BV217" s="12">
        <v>1204497.5262893687</v>
      </c>
      <c r="BW217" s="12">
        <v>485799.00179237861</v>
      </c>
      <c r="BX217" s="12">
        <v>169391.27021731736</v>
      </c>
      <c r="BY217" s="12">
        <v>305327.92129118647</v>
      </c>
      <c r="BZ217" s="12">
        <v>422912.59465905</v>
      </c>
      <c r="CA217" s="12">
        <v>1187914.8529079268</v>
      </c>
      <c r="CB217" s="12">
        <v>912838.42745879665</v>
      </c>
      <c r="CC217" s="12">
        <v>189258.68751552471</v>
      </c>
      <c r="CD217" s="12">
        <v>262144</v>
      </c>
      <c r="CE217" s="12">
        <v>593957.42645396327</v>
      </c>
      <c r="CF217" s="12">
        <v>649963.87058561039</v>
      </c>
      <c r="CG217" s="12">
        <v>581733.95937150496</v>
      </c>
      <c r="CH217" s="12">
        <v>869604.57207192318</v>
      </c>
      <c r="CI217" s="12">
        <v>746612.42894919775</v>
      </c>
      <c r="CJ217" s="12">
        <v>811369.75533435098</v>
      </c>
      <c r="CK217" s="12">
        <v>632190.57436433283</v>
      </c>
      <c r="CL217" s="12">
        <v>558036.51421810698</v>
      </c>
      <c r="CM217" s="12">
        <v>762300.34316082974</v>
      </c>
      <c r="CN217" s="12">
        <v>469250.90438668441</v>
      </c>
      <c r="CO217" s="12">
        <v>386470.82969755796</v>
      </c>
      <c r="CP217" s="12">
        <v>129267.49304335346</v>
      </c>
      <c r="CQ217" s="12">
        <v>129267.49304335346</v>
      </c>
      <c r="CR217" s="12">
        <v>550353.86062337016</v>
      </c>
      <c r="CS217" s="12">
        <v>1026996.6179625076</v>
      </c>
      <c r="CT217" s="12">
        <v>581733.95937150496</v>
      </c>
      <c r="CU217" s="12">
        <v>668236.84217596217</v>
      </c>
      <c r="CV217" s="12">
        <v>447026.24213523848</v>
      </c>
      <c r="CW217" s="12">
        <v>313911.85754362488</v>
      </c>
      <c r="CX217" s="12">
        <v>443938.40632792492</v>
      </c>
      <c r="CY217" s="12">
        <v>469250.90438668441</v>
      </c>
      <c r="CZ217" s="12">
        <v>1005861.3331856086</v>
      </c>
      <c r="DA217" s="12">
        <v>778317.89379796293</v>
      </c>
      <c r="DB217" s="12">
        <v>581733.95937150496</v>
      </c>
      <c r="DC217" s="12">
        <v>130166.61956192298</v>
      </c>
      <c r="DD217" s="12">
        <v>762300.34316082974</v>
      </c>
      <c r="DE217" s="12">
        <v>459593.86041734106</v>
      </c>
      <c r="DF217" s="12">
        <v>443938.40632792492</v>
      </c>
      <c r="DG217" s="12">
        <v>353169.19877387944</v>
      </c>
      <c r="DH217" s="12">
        <v>142440.51190101565</v>
      </c>
      <c r="DI217" s="12">
        <v>334118.42108798103</v>
      </c>
      <c r="DJ217" s="12">
        <v>492580.50313991588</v>
      </c>
    </row>
    <row r="218" spans="1:114" x14ac:dyDescent="0.25">
      <c r="A218" s="12">
        <v>5870</v>
      </c>
      <c r="B218" s="12" t="s">
        <v>3450</v>
      </c>
      <c r="C218" s="12" t="s">
        <v>3451</v>
      </c>
      <c r="D218" s="12" t="s">
        <v>3449</v>
      </c>
      <c r="E218" s="12" t="s">
        <v>3963</v>
      </c>
      <c r="F218" s="12" t="s">
        <v>4332</v>
      </c>
      <c r="G218" s="12" t="s">
        <v>3964</v>
      </c>
      <c r="H218" s="12" t="s">
        <v>3965</v>
      </c>
      <c r="I218" s="12" t="s">
        <v>3303</v>
      </c>
      <c r="J218" s="12">
        <v>280.26330000000002</v>
      </c>
      <c r="K218" s="12">
        <v>0.5</v>
      </c>
      <c r="L218" s="12">
        <v>1200.0999999999999</v>
      </c>
      <c r="M218" s="12">
        <v>8.4</v>
      </c>
      <c r="N218" s="12">
        <v>0.81559999999999999</v>
      </c>
      <c r="O218" s="12">
        <v>658</v>
      </c>
      <c r="P218" s="12">
        <v>1361</v>
      </c>
      <c r="Q218" s="12">
        <v>695</v>
      </c>
      <c r="R218" s="12">
        <v>674</v>
      </c>
      <c r="S218" s="12">
        <v>305</v>
      </c>
      <c r="T218" s="12">
        <v>552</v>
      </c>
      <c r="U218" s="12">
        <v>550</v>
      </c>
      <c r="V218" s="12">
        <v>751</v>
      </c>
      <c r="W218" s="12">
        <v>526</v>
      </c>
      <c r="X218" s="12">
        <v>650</v>
      </c>
      <c r="Y218" s="12">
        <v>610</v>
      </c>
      <c r="Z218" s="12">
        <v>724</v>
      </c>
      <c r="AA218" s="12">
        <v>602</v>
      </c>
      <c r="AB218" s="12">
        <v>569</v>
      </c>
      <c r="AC218" s="12">
        <v>458</v>
      </c>
      <c r="AD218" s="12">
        <v>323</v>
      </c>
      <c r="AE218" s="12">
        <v>471</v>
      </c>
      <c r="AF218" s="12">
        <v>642</v>
      </c>
      <c r="AG218" s="12">
        <v>395</v>
      </c>
      <c r="AH218" s="12">
        <v>484</v>
      </c>
      <c r="AI218" s="12">
        <v>3304</v>
      </c>
      <c r="AJ218" s="12">
        <v>509</v>
      </c>
      <c r="AK218" s="12">
        <v>522</v>
      </c>
      <c r="AL218" s="12">
        <v>3880</v>
      </c>
      <c r="AM218" s="12">
        <v>444</v>
      </c>
      <c r="AN218" s="12">
        <v>1661</v>
      </c>
      <c r="AO218" s="12">
        <v>440</v>
      </c>
      <c r="AP218" s="12">
        <v>502</v>
      </c>
      <c r="AQ218" s="12">
        <v>567</v>
      </c>
      <c r="AR218" s="12">
        <v>1046</v>
      </c>
      <c r="AS218" s="12">
        <v>468</v>
      </c>
      <c r="AT218" s="12">
        <v>388</v>
      </c>
      <c r="AU218" s="12">
        <v>502</v>
      </c>
      <c r="AV218" s="12">
        <v>396</v>
      </c>
      <c r="AW218" s="12">
        <v>437</v>
      </c>
      <c r="AX218" s="12">
        <v>476</v>
      </c>
      <c r="AY218" s="12">
        <v>496</v>
      </c>
      <c r="AZ218" s="12">
        <v>579</v>
      </c>
      <c r="BA218" s="12">
        <v>548</v>
      </c>
      <c r="BB218" s="12">
        <v>1908</v>
      </c>
      <c r="BC218" s="12">
        <v>477</v>
      </c>
      <c r="BD218" s="12">
        <v>583</v>
      </c>
      <c r="BE218" s="12">
        <v>318</v>
      </c>
      <c r="BF218" s="12">
        <v>629</v>
      </c>
      <c r="BG218" s="12">
        <v>662</v>
      </c>
      <c r="BH218" s="12">
        <v>764</v>
      </c>
      <c r="BI218" s="12">
        <v>457</v>
      </c>
      <c r="BJ218" s="12">
        <v>466</v>
      </c>
      <c r="BK218" s="12">
        <v>1293</v>
      </c>
      <c r="BL218" s="12">
        <v>409</v>
      </c>
      <c r="BM218" s="12">
        <v>740</v>
      </c>
      <c r="BN218" s="12">
        <v>622</v>
      </c>
      <c r="BO218" s="12">
        <v>633</v>
      </c>
      <c r="BP218" s="12">
        <v>603</v>
      </c>
      <c r="BQ218" s="12">
        <v>647</v>
      </c>
      <c r="BR218" s="12">
        <v>542</v>
      </c>
      <c r="BS218" s="12">
        <v>1152</v>
      </c>
      <c r="BT218" s="12">
        <v>519</v>
      </c>
      <c r="BU218" s="12">
        <v>774</v>
      </c>
      <c r="BV218" s="12">
        <v>932</v>
      </c>
      <c r="BW218" s="12">
        <v>371</v>
      </c>
      <c r="BX218" s="12">
        <v>470</v>
      </c>
      <c r="BY218" s="12">
        <v>675</v>
      </c>
      <c r="BZ218" s="12">
        <v>690</v>
      </c>
      <c r="CA218" s="12">
        <v>440</v>
      </c>
      <c r="CB218" s="12">
        <v>403</v>
      </c>
      <c r="CC218" s="12">
        <v>1095</v>
      </c>
      <c r="CD218" s="12">
        <v>466</v>
      </c>
      <c r="CE218" s="12">
        <v>507</v>
      </c>
      <c r="CF218" s="12">
        <v>393</v>
      </c>
      <c r="CG218" s="12">
        <v>546</v>
      </c>
      <c r="CH218" s="12">
        <v>1584</v>
      </c>
      <c r="CI218" s="12">
        <v>497</v>
      </c>
      <c r="CJ218" s="12">
        <v>859</v>
      </c>
      <c r="CK218" s="12">
        <v>1417</v>
      </c>
      <c r="CL218" s="12">
        <v>329</v>
      </c>
      <c r="CM218" s="12">
        <v>489</v>
      </c>
      <c r="CN218" s="12">
        <v>3651</v>
      </c>
      <c r="CO218" s="12">
        <v>625</v>
      </c>
      <c r="CP218" s="12">
        <v>605</v>
      </c>
      <c r="CQ218" s="12">
        <v>571</v>
      </c>
      <c r="CR218" s="12">
        <v>1188</v>
      </c>
      <c r="CS218" s="12">
        <v>624</v>
      </c>
      <c r="CT218" s="12">
        <v>1896</v>
      </c>
      <c r="CU218" s="12">
        <v>406</v>
      </c>
      <c r="CV218" s="12">
        <v>1252</v>
      </c>
      <c r="CW218" s="12">
        <v>611</v>
      </c>
      <c r="CX218" s="12">
        <v>781</v>
      </c>
      <c r="CY218" s="12">
        <v>4320</v>
      </c>
      <c r="CZ218" s="12">
        <v>691</v>
      </c>
      <c r="DA218" s="12">
        <v>631</v>
      </c>
      <c r="DB218" s="12">
        <v>385</v>
      </c>
      <c r="DC218" s="12">
        <v>275</v>
      </c>
      <c r="DD218" s="12">
        <v>2315</v>
      </c>
      <c r="DE218" s="12">
        <v>1592</v>
      </c>
      <c r="DF218" s="12">
        <v>773</v>
      </c>
      <c r="DG218" s="12">
        <v>6681</v>
      </c>
      <c r="DH218" s="12">
        <v>1592</v>
      </c>
      <c r="DI218" s="12">
        <v>1008</v>
      </c>
      <c r="DJ218" s="12">
        <v>425</v>
      </c>
    </row>
    <row r="219" spans="1:114" x14ac:dyDescent="0.25">
      <c r="A219" s="12" t="s">
        <v>3462</v>
      </c>
      <c r="B219" s="12" t="s">
        <v>3464</v>
      </c>
      <c r="C219" s="12" t="s">
        <v>3465</v>
      </c>
      <c r="D219" s="12" t="s">
        <v>3463</v>
      </c>
      <c r="E219" s="12" t="s">
        <v>3963</v>
      </c>
      <c r="F219" s="12" t="s">
        <v>4332</v>
      </c>
      <c r="G219" s="12" t="s">
        <v>3964</v>
      </c>
      <c r="H219" s="12" t="s">
        <v>3965</v>
      </c>
      <c r="I219" s="12" t="s">
        <v>3303</v>
      </c>
      <c r="J219" s="12">
        <v>375.28949999999998</v>
      </c>
      <c r="K219" s="12">
        <v>0.3</v>
      </c>
      <c r="L219" s="12">
        <v>1032.5999999999999</v>
      </c>
      <c r="M219" s="12">
        <v>2.2999999999999998</v>
      </c>
      <c r="N219" s="12">
        <v>0.69310000000000005</v>
      </c>
      <c r="O219" s="12">
        <v>892</v>
      </c>
      <c r="P219" s="12">
        <v>2121</v>
      </c>
      <c r="Q219" s="12">
        <v>571</v>
      </c>
      <c r="R219" s="12">
        <v>771</v>
      </c>
      <c r="S219" s="12">
        <v>291</v>
      </c>
      <c r="T219" s="12">
        <v>531</v>
      </c>
      <c r="U219" s="12">
        <v>341</v>
      </c>
      <c r="V219" s="12">
        <v>531</v>
      </c>
      <c r="W219" s="12">
        <v>511</v>
      </c>
      <c r="X219" s="12">
        <v>711</v>
      </c>
      <c r="Y219" s="12">
        <v>1114</v>
      </c>
      <c r="Z219" s="12">
        <v>1644</v>
      </c>
      <c r="AA219" s="12">
        <v>1414</v>
      </c>
      <c r="AB219" s="12">
        <v>1491</v>
      </c>
      <c r="AC219" s="12">
        <v>1554</v>
      </c>
      <c r="AD219" s="12">
        <v>465</v>
      </c>
      <c r="AE219" s="12">
        <v>275</v>
      </c>
      <c r="AF219" s="12">
        <v>785</v>
      </c>
      <c r="AG219" s="12">
        <v>335</v>
      </c>
      <c r="AH219" s="12">
        <v>854</v>
      </c>
      <c r="AI219" s="12">
        <v>3653</v>
      </c>
      <c r="AJ219" s="12">
        <v>2154</v>
      </c>
      <c r="AK219" s="12">
        <v>435</v>
      </c>
      <c r="AL219" s="12">
        <v>385</v>
      </c>
      <c r="AM219" s="12">
        <v>631</v>
      </c>
      <c r="AN219" s="12">
        <v>565</v>
      </c>
      <c r="AO219" s="12">
        <v>906</v>
      </c>
      <c r="AP219" s="12">
        <v>645</v>
      </c>
      <c r="AQ219" s="12">
        <v>567</v>
      </c>
      <c r="AR219" s="12">
        <v>568</v>
      </c>
      <c r="AS219" s="12">
        <v>458</v>
      </c>
      <c r="AT219" s="12">
        <v>758</v>
      </c>
      <c r="AU219" s="12">
        <v>1821</v>
      </c>
      <c r="AV219" s="12">
        <v>601</v>
      </c>
      <c r="AW219" s="12">
        <v>301</v>
      </c>
      <c r="AX219" s="12">
        <v>592</v>
      </c>
      <c r="AY219" s="12">
        <v>2525</v>
      </c>
      <c r="AZ219" s="12">
        <v>1117</v>
      </c>
      <c r="BA219" s="12">
        <v>293</v>
      </c>
      <c r="BB219" s="12">
        <v>1836</v>
      </c>
      <c r="BC219" s="12">
        <v>533</v>
      </c>
      <c r="BD219" s="12">
        <v>343</v>
      </c>
      <c r="BE219" s="12">
        <v>373</v>
      </c>
      <c r="BF219" s="12">
        <v>273</v>
      </c>
      <c r="BG219" s="12">
        <v>413</v>
      </c>
      <c r="BH219" s="12">
        <v>253</v>
      </c>
      <c r="BI219" s="12">
        <v>514</v>
      </c>
      <c r="BJ219" s="12">
        <v>654</v>
      </c>
      <c r="BK219" s="12">
        <v>594</v>
      </c>
      <c r="BL219" s="12">
        <v>1354</v>
      </c>
      <c r="BM219" s="12">
        <v>271</v>
      </c>
      <c r="BN219" s="12">
        <v>625</v>
      </c>
      <c r="BO219" s="12">
        <v>552</v>
      </c>
      <c r="BP219" s="12">
        <v>368</v>
      </c>
      <c r="BQ219" s="12">
        <v>307</v>
      </c>
      <c r="BR219" s="12">
        <v>470</v>
      </c>
      <c r="BS219" s="12">
        <v>1445</v>
      </c>
      <c r="BT219" s="12">
        <v>2158</v>
      </c>
      <c r="BU219" s="12">
        <v>3517</v>
      </c>
      <c r="BV219" s="12">
        <v>523</v>
      </c>
      <c r="BW219" s="12">
        <v>631</v>
      </c>
      <c r="BX219" s="12">
        <v>1714</v>
      </c>
      <c r="BY219" s="12">
        <v>1154</v>
      </c>
      <c r="BZ219" s="12">
        <v>1335</v>
      </c>
      <c r="CA219" s="12">
        <v>1145</v>
      </c>
      <c r="CB219" s="12">
        <v>2754</v>
      </c>
      <c r="CC219" s="12">
        <v>2029</v>
      </c>
      <c r="CD219" s="12">
        <v>445</v>
      </c>
      <c r="CE219" s="12">
        <v>725</v>
      </c>
      <c r="CF219" s="12">
        <v>1755</v>
      </c>
      <c r="CG219" s="12">
        <v>1285</v>
      </c>
      <c r="CH219" s="12">
        <v>2143</v>
      </c>
      <c r="CI219" s="12">
        <v>304</v>
      </c>
      <c r="CJ219" s="12">
        <v>1775</v>
      </c>
      <c r="CK219" s="12">
        <v>605</v>
      </c>
      <c r="CL219" s="12">
        <v>1035</v>
      </c>
      <c r="CM219" s="12">
        <v>305</v>
      </c>
      <c r="CN219" s="12">
        <v>1260</v>
      </c>
      <c r="CO219" s="12">
        <v>445</v>
      </c>
      <c r="CP219" s="12">
        <v>755</v>
      </c>
      <c r="CQ219" s="12">
        <v>1115</v>
      </c>
      <c r="CR219" s="12">
        <v>1815</v>
      </c>
      <c r="CS219" s="12">
        <v>815</v>
      </c>
      <c r="CT219" s="12">
        <v>1475</v>
      </c>
      <c r="CU219" s="12">
        <v>1744</v>
      </c>
      <c r="CV219" s="12">
        <v>2354</v>
      </c>
      <c r="CW219" s="12">
        <v>2454</v>
      </c>
      <c r="CX219" s="12">
        <v>2254</v>
      </c>
      <c r="CY219" s="12">
        <v>949</v>
      </c>
      <c r="CZ219" s="12">
        <v>315</v>
      </c>
      <c r="DA219" s="12">
        <v>985</v>
      </c>
      <c r="DB219" s="12">
        <v>455</v>
      </c>
      <c r="DC219" s="12">
        <v>2154</v>
      </c>
      <c r="DD219" s="12">
        <v>1901</v>
      </c>
      <c r="DE219" s="12">
        <v>835</v>
      </c>
      <c r="DF219" s="12">
        <v>328</v>
      </c>
      <c r="DG219" s="12">
        <v>672</v>
      </c>
      <c r="DH219" s="12">
        <v>787</v>
      </c>
      <c r="DI219" s="12">
        <v>2978</v>
      </c>
      <c r="DJ219" s="12">
        <v>2454</v>
      </c>
    </row>
    <row r="220" spans="1:114" x14ac:dyDescent="0.25">
      <c r="A220" s="12" t="s">
        <v>3472</v>
      </c>
      <c r="B220" s="12" t="s">
        <v>3474</v>
      </c>
      <c r="C220" s="12" t="s">
        <v>3465</v>
      </c>
      <c r="D220" s="12" t="s">
        <v>3473</v>
      </c>
      <c r="E220" s="12" t="s">
        <v>3963</v>
      </c>
      <c r="F220" s="12" t="s">
        <v>4309</v>
      </c>
      <c r="G220" s="12" t="s">
        <v>3964</v>
      </c>
      <c r="H220" s="12" t="s">
        <v>3965</v>
      </c>
      <c r="I220" s="12" t="s">
        <v>3303</v>
      </c>
      <c r="J220" s="12">
        <v>375.28949999999998</v>
      </c>
      <c r="K220" s="12">
        <v>0.3</v>
      </c>
      <c r="L220" s="12">
        <v>1032.5999999999999</v>
      </c>
      <c r="M220" s="12">
        <v>2.4</v>
      </c>
      <c r="N220" s="12">
        <v>0.69310000000000005</v>
      </c>
      <c r="O220" s="12">
        <v>489</v>
      </c>
      <c r="P220" s="12">
        <v>1221</v>
      </c>
      <c r="Q220" s="12">
        <v>1263</v>
      </c>
      <c r="R220" s="12">
        <v>833</v>
      </c>
      <c r="S220" s="12">
        <v>243</v>
      </c>
      <c r="T220" s="12">
        <v>333</v>
      </c>
      <c r="U220" s="12">
        <v>1732</v>
      </c>
      <c r="V220" s="12">
        <v>2432</v>
      </c>
      <c r="W220" s="12">
        <v>2421</v>
      </c>
      <c r="X220" s="12">
        <v>532</v>
      </c>
      <c r="Y220" s="12">
        <v>712</v>
      </c>
      <c r="Z220" s="12">
        <v>332</v>
      </c>
      <c r="AA220" s="12">
        <v>422</v>
      </c>
      <c r="AB220" s="12">
        <v>492</v>
      </c>
      <c r="AC220" s="12">
        <v>2621</v>
      </c>
      <c r="AD220" s="12">
        <v>1692</v>
      </c>
      <c r="AE220" s="12">
        <v>332</v>
      </c>
      <c r="AF220" s="12">
        <v>2021</v>
      </c>
      <c r="AG220" s="12">
        <v>2123</v>
      </c>
      <c r="AH220" s="12">
        <v>225</v>
      </c>
      <c r="AI220" s="12">
        <v>9409</v>
      </c>
      <c r="AJ220" s="12">
        <v>2632</v>
      </c>
      <c r="AK220" s="12">
        <v>358</v>
      </c>
      <c r="AL220" s="12">
        <v>245</v>
      </c>
      <c r="AM220" s="12">
        <v>425</v>
      </c>
      <c r="AN220" s="12">
        <v>345</v>
      </c>
      <c r="AO220" s="12">
        <v>2554</v>
      </c>
      <c r="AP220" s="12">
        <v>845</v>
      </c>
      <c r="AQ220" s="12">
        <v>635</v>
      </c>
      <c r="AR220" s="12">
        <v>405</v>
      </c>
      <c r="AS220" s="12">
        <v>2175</v>
      </c>
      <c r="AT220" s="12">
        <v>935</v>
      </c>
      <c r="AU220" s="12">
        <v>755</v>
      </c>
      <c r="AV220" s="12">
        <v>1885</v>
      </c>
      <c r="AW220" s="12">
        <v>385</v>
      </c>
      <c r="AX220" s="12">
        <v>1954</v>
      </c>
      <c r="AY220" s="12">
        <v>905</v>
      </c>
      <c r="AZ220" s="12">
        <v>435</v>
      </c>
      <c r="BA220" s="12">
        <v>555</v>
      </c>
      <c r="BB220" s="12">
        <v>415</v>
      </c>
      <c r="BC220" s="12">
        <v>565</v>
      </c>
      <c r="BD220" s="12">
        <v>2154</v>
      </c>
      <c r="BE220" s="12">
        <v>1954</v>
      </c>
      <c r="BF220" s="12">
        <v>225</v>
      </c>
      <c r="BG220" s="12">
        <v>605</v>
      </c>
      <c r="BH220" s="12">
        <v>675</v>
      </c>
      <c r="BI220" s="12">
        <v>2054</v>
      </c>
      <c r="BJ220" s="12">
        <v>695</v>
      </c>
      <c r="BK220" s="12">
        <v>535</v>
      </c>
      <c r="BL220" s="12">
        <v>3154</v>
      </c>
      <c r="BM220" s="12">
        <v>1854</v>
      </c>
      <c r="BN220" s="12">
        <v>975</v>
      </c>
      <c r="BO220" s="12">
        <v>2154</v>
      </c>
      <c r="BP220" s="12">
        <v>2354</v>
      </c>
      <c r="BQ220" s="12">
        <v>1454</v>
      </c>
      <c r="BR220" s="12">
        <v>2154</v>
      </c>
      <c r="BS220" s="12">
        <v>2415</v>
      </c>
      <c r="BT220" s="12">
        <v>1385</v>
      </c>
      <c r="BU220" s="12">
        <v>3954</v>
      </c>
      <c r="BV220" s="12">
        <v>1425</v>
      </c>
      <c r="BW220" s="12">
        <v>2154</v>
      </c>
      <c r="BX220" s="12">
        <v>2554</v>
      </c>
      <c r="BY220" s="12">
        <v>217</v>
      </c>
      <c r="BZ220" s="12">
        <v>708</v>
      </c>
      <c r="CA220" s="12">
        <v>638</v>
      </c>
      <c r="CB220" s="12">
        <v>1027</v>
      </c>
      <c r="CC220" s="12">
        <v>478</v>
      </c>
      <c r="CD220" s="12">
        <v>357</v>
      </c>
      <c r="CE220" s="12">
        <v>339</v>
      </c>
      <c r="CF220" s="12">
        <v>203</v>
      </c>
      <c r="CG220" s="12">
        <v>520</v>
      </c>
      <c r="CH220" s="12">
        <v>372</v>
      </c>
      <c r="CI220" s="12">
        <v>530</v>
      </c>
      <c r="CJ220" s="12">
        <v>407</v>
      </c>
      <c r="CK220" s="12">
        <v>541</v>
      </c>
      <c r="CL220" s="12">
        <v>404</v>
      </c>
      <c r="CM220" s="12">
        <v>374</v>
      </c>
      <c r="CN220" s="12">
        <v>254</v>
      </c>
      <c r="CO220" s="12">
        <v>199</v>
      </c>
      <c r="CP220" s="12">
        <v>547</v>
      </c>
      <c r="CQ220" s="12">
        <v>428</v>
      </c>
      <c r="CR220" s="12">
        <v>428</v>
      </c>
      <c r="CS220" s="12">
        <v>382</v>
      </c>
      <c r="CT220" s="12">
        <v>881</v>
      </c>
      <c r="CU220" s="12">
        <v>445</v>
      </c>
      <c r="CV220" s="12">
        <v>280</v>
      </c>
      <c r="CW220" s="12">
        <v>931</v>
      </c>
      <c r="CX220" s="12">
        <v>773</v>
      </c>
      <c r="CY220" s="12">
        <v>348</v>
      </c>
      <c r="CZ220" s="12">
        <v>284</v>
      </c>
      <c r="DA220" s="12">
        <v>1198</v>
      </c>
      <c r="DB220" s="12">
        <v>454</v>
      </c>
      <c r="DC220" s="12">
        <v>2141</v>
      </c>
      <c r="DD220" s="12">
        <v>901</v>
      </c>
      <c r="DE220" s="12">
        <v>355</v>
      </c>
      <c r="DF220" s="12">
        <v>532</v>
      </c>
      <c r="DG220" s="12">
        <v>625</v>
      </c>
      <c r="DH220" s="12">
        <v>578</v>
      </c>
      <c r="DI220" s="12">
        <v>1295</v>
      </c>
      <c r="DJ220" s="12">
        <v>581</v>
      </c>
    </row>
    <row r="221" spans="1:114" x14ac:dyDescent="0.25">
      <c r="A221" s="12">
        <v>778</v>
      </c>
      <c r="B221" s="12" t="s">
        <v>3480</v>
      </c>
      <c r="C221" s="12" t="s">
        <v>3481</v>
      </c>
      <c r="D221" s="12" t="s">
        <v>3479</v>
      </c>
      <c r="E221" s="12" t="s">
        <v>3963</v>
      </c>
      <c r="F221" s="12" t="s">
        <v>4309</v>
      </c>
      <c r="G221" s="12" t="s">
        <v>3964</v>
      </c>
      <c r="H221" s="12" t="s">
        <v>3965</v>
      </c>
      <c r="I221" s="12" t="s">
        <v>133</v>
      </c>
      <c r="J221" s="12">
        <v>107.08499999999999</v>
      </c>
      <c r="K221" s="12">
        <v>1.3</v>
      </c>
      <c r="L221" s="12">
        <v>720</v>
      </c>
      <c r="M221" s="12">
        <v>20.3</v>
      </c>
      <c r="N221" s="12">
        <v>1</v>
      </c>
      <c r="O221" s="12">
        <v>1654</v>
      </c>
      <c r="P221" s="12">
        <v>2110</v>
      </c>
      <c r="Q221" s="12">
        <v>3432</v>
      </c>
      <c r="R221" s="12">
        <v>2682</v>
      </c>
      <c r="S221" s="12">
        <v>2774</v>
      </c>
      <c r="T221" s="12">
        <v>2756</v>
      </c>
      <c r="U221" s="12">
        <v>2745</v>
      </c>
      <c r="V221" s="12">
        <v>4315</v>
      </c>
      <c r="W221" s="12">
        <v>1158</v>
      </c>
      <c r="X221" s="12">
        <v>1772</v>
      </c>
      <c r="Y221" s="12">
        <v>1105</v>
      </c>
      <c r="Z221" s="12">
        <v>2888</v>
      </c>
      <c r="AA221" s="12">
        <v>2117</v>
      </c>
      <c r="AB221" s="12">
        <v>990</v>
      </c>
      <c r="AC221" s="12">
        <v>2848</v>
      </c>
      <c r="AD221" s="12">
        <v>924</v>
      </c>
      <c r="AE221" s="12">
        <v>2199</v>
      </c>
      <c r="AF221" s="12">
        <v>979</v>
      </c>
      <c r="AG221" s="12">
        <v>2712</v>
      </c>
      <c r="AH221" s="12">
        <v>1457</v>
      </c>
      <c r="AI221" s="12">
        <v>1259</v>
      </c>
      <c r="AJ221" s="12">
        <v>2147</v>
      </c>
      <c r="AK221" s="12">
        <v>2118</v>
      </c>
      <c r="AL221" s="12">
        <v>3405</v>
      </c>
      <c r="AM221" s="12">
        <v>918</v>
      </c>
      <c r="AN221" s="12">
        <v>11191</v>
      </c>
      <c r="AO221" s="12">
        <v>1705</v>
      </c>
      <c r="AP221" s="12">
        <v>935</v>
      </c>
      <c r="AQ221" s="12">
        <v>943</v>
      </c>
      <c r="AR221" s="12">
        <v>3063</v>
      </c>
      <c r="AS221" s="12">
        <v>1298</v>
      </c>
      <c r="AT221" s="12">
        <v>1946</v>
      </c>
      <c r="AU221" s="12">
        <v>3171</v>
      </c>
      <c r="AV221" s="12">
        <v>1398</v>
      </c>
      <c r="AW221" s="12">
        <v>1928</v>
      </c>
      <c r="AX221" s="12">
        <v>1860</v>
      </c>
      <c r="AY221" s="12">
        <v>1333</v>
      </c>
      <c r="AZ221" s="12">
        <v>3576</v>
      </c>
      <c r="BA221" s="12">
        <v>1113</v>
      </c>
      <c r="BB221" s="12">
        <v>2821</v>
      </c>
      <c r="BC221" s="12">
        <v>1036</v>
      </c>
      <c r="BD221" s="12">
        <v>2218</v>
      </c>
      <c r="BE221" s="12">
        <v>1195</v>
      </c>
      <c r="BF221" s="12">
        <v>1197</v>
      </c>
      <c r="BG221" s="12">
        <v>1846</v>
      </c>
      <c r="BH221" s="12">
        <v>2065</v>
      </c>
      <c r="BI221" s="12">
        <v>533</v>
      </c>
      <c r="BJ221" s="12">
        <v>1274</v>
      </c>
      <c r="BK221" s="12">
        <v>1531</v>
      </c>
      <c r="BL221" s="12">
        <v>2285</v>
      </c>
      <c r="BM221" s="12">
        <v>2637</v>
      </c>
      <c r="BN221" s="12">
        <v>2185</v>
      </c>
      <c r="BO221" s="12">
        <v>1589</v>
      </c>
      <c r="BP221" s="12">
        <v>4004</v>
      </c>
      <c r="BQ221" s="12">
        <v>3465</v>
      </c>
      <c r="BR221" s="12">
        <v>3215</v>
      </c>
      <c r="BS221" s="12">
        <v>1955</v>
      </c>
      <c r="BT221" s="12">
        <v>2811</v>
      </c>
      <c r="BU221" s="12">
        <v>15304</v>
      </c>
      <c r="BV221" s="12">
        <v>1883</v>
      </c>
      <c r="BW221" s="12">
        <v>2511</v>
      </c>
      <c r="BX221" s="12">
        <v>1572</v>
      </c>
      <c r="BY221" s="12">
        <v>3306</v>
      </c>
      <c r="BZ221" s="12">
        <v>12477</v>
      </c>
      <c r="CA221" s="12">
        <v>471</v>
      </c>
      <c r="CB221" s="12">
        <v>1149</v>
      </c>
      <c r="CC221" s="12">
        <v>15909</v>
      </c>
      <c r="CD221" s="12">
        <v>1889</v>
      </c>
      <c r="CE221" s="12">
        <v>907</v>
      </c>
      <c r="CF221" s="12">
        <v>11044</v>
      </c>
      <c r="CG221" s="12">
        <v>829</v>
      </c>
      <c r="CH221" s="12">
        <v>1570</v>
      </c>
      <c r="CI221" s="12">
        <v>2354</v>
      </c>
      <c r="CJ221" s="12">
        <v>14791</v>
      </c>
      <c r="CK221" s="12">
        <v>15134</v>
      </c>
      <c r="CL221" s="12">
        <v>5017</v>
      </c>
      <c r="CM221" s="12">
        <v>4704</v>
      </c>
      <c r="CN221" s="12">
        <v>2170</v>
      </c>
      <c r="CO221" s="12">
        <v>2919</v>
      </c>
      <c r="CP221" s="12">
        <v>1690</v>
      </c>
      <c r="CQ221" s="12">
        <v>871</v>
      </c>
      <c r="CR221" s="12">
        <v>14774</v>
      </c>
      <c r="CS221" s="12">
        <v>2720</v>
      </c>
      <c r="CT221" s="12">
        <v>10445</v>
      </c>
      <c r="CU221" s="12">
        <v>1184</v>
      </c>
      <c r="CV221" s="12">
        <v>10293</v>
      </c>
      <c r="CW221" s="12">
        <v>2382</v>
      </c>
      <c r="CX221" s="12">
        <v>9153</v>
      </c>
      <c r="CY221" s="12">
        <v>692</v>
      </c>
      <c r="CZ221" s="12">
        <v>2341</v>
      </c>
      <c r="DA221" s="12">
        <v>1056</v>
      </c>
      <c r="DB221" s="12">
        <v>1208</v>
      </c>
      <c r="DC221" s="12">
        <v>1627</v>
      </c>
      <c r="DD221" s="12">
        <v>1244</v>
      </c>
      <c r="DE221" s="12">
        <v>1876</v>
      </c>
      <c r="DF221" s="12">
        <v>2664</v>
      </c>
      <c r="DG221" s="12">
        <v>1919</v>
      </c>
      <c r="DH221" s="12">
        <v>1857</v>
      </c>
      <c r="DI221" s="12">
        <v>2236</v>
      </c>
      <c r="DJ221" s="12">
        <v>2613</v>
      </c>
    </row>
    <row r="222" spans="1:114" x14ac:dyDescent="0.25">
      <c r="A222" s="12">
        <v>5231</v>
      </c>
      <c r="B222" s="12" t="s">
        <v>3489</v>
      </c>
      <c r="C222" s="12" t="s">
        <v>3490</v>
      </c>
      <c r="D222" s="12" t="s">
        <v>3488</v>
      </c>
      <c r="E222" s="12" t="s">
        <v>3963</v>
      </c>
      <c r="F222" s="12" t="s">
        <v>4309</v>
      </c>
      <c r="G222" s="12" t="s">
        <v>3964</v>
      </c>
      <c r="H222" s="12" t="s">
        <v>3965</v>
      </c>
      <c r="I222" s="12" t="s">
        <v>3493</v>
      </c>
      <c r="J222" s="12">
        <v>258.27940000000001</v>
      </c>
      <c r="K222" s="12">
        <v>0.5</v>
      </c>
      <c r="L222" s="12">
        <v>1133.3</v>
      </c>
      <c r="M222" s="12">
        <v>4.8</v>
      </c>
      <c r="N222" s="12">
        <v>0.70709999999999995</v>
      </c>
      <c r="O222" s="12">
        <v>6567</v>
      </c>
      <c r="P222" s="12">
        <v>1312</v>
      </c>
      <c r="Q222" s="12">
        <v>8367</v>
      </c>
      <c r="R222" s="12">
        <v>6125</v>
      </c>
      <c r="S222" s="12">
        <v>4112</v>
      </c>
      <c r="T222" s="12">
        <v>6597</v>
      </c>
      <c r="U222" s="12">
        <v>7735</v>
      </c>
      <c r="V222" s="12">
        <v>6261</v>
      </c>
      <c r="W222" s="12">
        <v>4907</v>
      </c>
      <c r="X222" s="12">
        <v>3019</v>
      </c>
      <c r="Y222" s="12">
        <v>4211</v>
      </c>
      <c r="Z222" s="12">
        <v>4978</v>
      </c>
      <c r="AA222" s="12">
        <v>7800</v>
      </c>
      <c r="AB222" s="12">
        <v>3480</v>
      </c>
      <c r="AC222" s="12">
        <v>5469</v>
      </c>
      <c r="AD222" s="12">
        <v>5499</v>
      </c>
      <c r="AE222" s="12">
        <v>6458</v>
      </c>
      <c r="AF222" s="12">
        <v>5927</v>
      </c>
      <c r="AG222" s="12">
        <v>5944</v>
      </c>
      <c r="AH222" s="12">
        <v>6962</v>
      </c>
      <c r="AI222" s="12">
        <v>3254</v>
      </c>
      <c r="AJ222" s="12">
        <v>6502</v>
      </c>
      <c r="AK222" s="12">
        <v>5465</v>
      </c>
      <c r="AL222" s="12">
        <v>2021</v>
      </c>
      <c r="AM222" s="12">
        <v>2975</v>
      </c>
      <c r="AN222" s="12">
        <v>1732</v>
      </c>
      <c r="AO222" s="12">
        <v>1780</v>
      </c>
      <c r="AP222" s="12">
        <v>2197</v>
      </c>
      <c r="AQ222" s="12">
        <v>2316</v>
      </c>
      <c r="AR222" s="12">
        <v>1361</v>
      </c>
      <c r="AS222" s="12">
        <v>1961</v>
      </c>
      <c r="AT222" s="12">
        <v>1764</v>
      </c>
      <c r="AU222" s="12">
        <v>2423</v>
      </c>
      <c r="AV222" s="12">
        <v>1808</v>
      </c>
      <c r="AW222" s="12">
        <v>1328</v>
      </c>
      <c r="AX222" s="12">
        <v>6864</v>
      </c>
      <c r="AY222" s="12">
        <v>2863</v>
      </c>
      <c r="AZ222" s="12">
        <v>2862</v>
      </c>
      <c r="BA222" s="12">
        <v>3397</v>
      </c>
      <c r="BB222" s="12">
        <v>2516</v>
      </c>
      <c r="BC222" s="12">
        <v>3471</v>
      </c>
      <c r="BD222" s="12">
        <v>13322</v>
      </c>
      <c r="BE222" s="12">
        <v>2450</v>
      </c>
      <c r="BF222" s="12">
        <v>3214</v>
      </c>
      <c r="BG222" s="12">
        <v>2136</v>
      </c>
      <c r="BH222" s="12">
        <v>1528</v>
      </c>
      <c r="BI222" s="12">
        <v>1438</v>
      </c>
      <c r="BJ222" s="12">
        <v>2437</v>
      </c>
      <c r="BK222" s="12">
        <v>2472</v>
      </c>
      <c r="BL222" s="12">
        <v>2275</v>
      </c>
      <c r="BM222" s="12">
        <v>2477</v>
      </c>
      <c r="BN222" s="12">
        <v>7964</v>
      </c>
      <c r="BO222" s="12">
        <v>5288</v>
      </c>
      <c r="BP222" s="12">
        <v>8263</v>
      </c>
      <c r="BQ222" s="12">
        <v>7594</v>
      </c>
      <c r="BR222" s="12">
        <v>3776</v>
      </c>
      <c r="BS222" s="12">
        <v>1625</v>
      </c>
      <c r="BT222" s="12">
        <v>3653</v>
      </c>
      <c r="BU222" s="12">
        <v>3639</v>
      </c>
      <c r="BV222" s="12">
        <v>4783</v>
      </c>
      <c r="BW222" s="12">
        <v>3854</v>
      </c>
      <c r="BX222" s="12">
        <v>4401</v>
      </c>
      <c r="BY222" s="12">
        <v>4903</v>
      </c>
      <c r="BZ222" s="12">
        <v>3301</v>
      </c>
      <c r="CA222" s="12">
        <v>2973</v>
      </c>
      <c r="CB222" s="12">
        <v>7087</v>
      </c>
      <c r="CC222" s="12">
        <v>1205</v>
      </c>
      <c r="CD222" s="12">
        <v>3204</v>
      </c>
      <c r="CE222" s="12">
        <v>2835</v>
      </c>
      <c r="CF222" s="12">
        <v>4980</v>
      </c>
      <c r="CG222" s="12">
        <v>4666</v>
      </c>
      <c r="CH222" s="12">
        <v>1254</v>
      </c>
      <c r="CI222" s="12">
        <v>4300</v>
      </c>
      <c r="CJ222" s="12">
        <v>3507</v>
      </c>
      <c r="CK222" s="12">
        <v>4568</v>
      </c>
      <c r="CL222" s="12">
        <v>1774</v>
      </c>
      <c r="CM222" s="12">
        <v>2084</v>
      </c>
      <c r="CN222" s="12">
        <v>3201</v>
      </c>
      <c r="CO222" s="12">
        <v>1488</v>
      </c>
      <c r="CP222" s="12">
        <v>1858</v>
      </c>
      <c r="CQ222" s="12">
        <v>2377</v>
      </c>
      <c r="CR222" s="12">
        <v>2467</v>
      </c>
      <c r="CS222" s="12">
        <v>1725</v>
      </c>
      <c r="CT222" s="12">
        <v>2485</v>
      </c>
      <c r="CU222" s="12">
        <v>1948</v>
      </c>
      <c r="CV222" s="12">
        <v>3327</v>
      </c>
      <c r="CW222" s="12">
        <v>2885</v>
      </c>
      <c r="CX222" s="12">
        <v>4025</v>
      </c>
      <c r="CY222" s="12">
        <v>1954</v>
      </c>
      <c r="CZ222" s="12">
        <v>3309</v>
      </c>
      <c r="DA222" s="12">
        <v>2066</v>
      </c>
      <c r="DB222" s="12">
        <v>2201</v>
      </c>
      <c r="DC222" s="12">
        <v>2859</v>
      </c>
      <c r="DD222" s="12">
        <v>1325</v>
      </c>
      <c r="DE222" s="12">
        <v>2445</v>
      </c>
      <c r="DF222" s="12">
        <v>2142</v>
      </c>
      <c r="DG222" s="12">
        <v>2305</v>
      </c>
      <c r="DH222" s="12">
        <v>1204</v>
      </c>
      <c r="DI222" s="12">
        <v>1717</v>
      </c>
      <c r="DJ222" s="12">
        <v>2269</v>
      </c>
    </row>
    <row r="223" spans="1:114" x14ac:dyDescent="0.25">
      <c r="A223" s="12">
        <v>5921</v>
      </c>
      <c r="B223" s="12" t="s">
        <v>3499</v>
      </c>
      <c r="C223" s="12" t="s">
        <v>3500</v>
      </c>
      <c r="D223" s="12" t="s">
        <v>3498</v>
      </c>
      <c r="E223" s="12" t="s">
        <v>3963</v>
      </c>
      <c r="F223" s="12" t="s">
        <v>4309</v>
      </c>
      <c r="G223" s="12" t="s">
        <v>3964</v>
      </c>
      <c r="H223" s="12" t="s">
        <v>3965</v>
      </c>
      <c r="I223" s="12" t="s">
        <v>3303</v>
      </c>
      <c r="J223" s="12">
        <v>282.27949999999998</v>
      </c>
      <c r="K223" s="12">
        <v>1</v>
      </c>
      <c r="L223" s="12">
        <v>1141.3</v>
      </c>
      <c r="M223" s="12">
        <v>3.2</v>
      </c>
      <c r="N223" s="12">
        <v>0.70709999999999995</v>
      </c>
      <c r="O223" s="12">
        <v>8894</v>
      </c>
      <c r="P223" s="12">
        <v>5325</v>
      </c>
      <c r="Q223" s="12">
        <v>9063</v>
      </c>
      <c r="R223" s="12">
        <v>5638</v>
      </c>
      <c r="S223" s="12">
        <v>2402</v>
      </c>
      <c r="T223" s="12">
        <v>4385</v>
      </c>
      <c r="U223" s="12">
        <v>5009</v>
      </c>
      <c r="V223" s="12">
        <v>6333</v>
      </c>
      <c r="W223" s="12">
        <v>5180</v>
      </c>
      <c r="X223" s="12">
        <v>6083</v>
      </c>
      <c r="Y223" s="12">
        <v>4152</v>
      </c>
      <c r="Z223" s="12">
        <v>3469</v>
      </c>
      <c r="AA223" s="12">
        <v>6682</v>
      </c>
      <c r="AB223" s="12">
        <v>6311</v>
      </c>
      <c r="AC223" s="12">
        <v>9795</v>
      </c>
      <c r="AD223" s="12">
        <v>6970</v>
      </c>
      <c r="AE223" s="12">
        <v>7419</v>
      </c>
      <c r="AF223" s="12">
        <v>6134</v>
      </c>
      <c r="AG223" s="12">
        <v>5753</v>
      </c>
      <c r="AH223" s="12">
        <v>7515</v>
      </c>
      <c r="AI223" s="12">
        <v>25325</v>
      </c>
      <c r="AJ223" s="12">
        <v>8404</v>
      </c>
      <c r="AK223" s="12">
        <v>8389</v>
      </c>
      <c r="AL223" s="12">
        <v>9514</v>
      </c>
      <c r="AM223" s="12">
        <v>5005</v>
      </c>
      <c r="AN223" s="12">
        <v>10681</v>
      </c>
      <c r="AO223" s="12">
        <v>3627</v>
      </c>
      <c r="AP223" s="12">
        <v>4889</v>
      </c>
      <c r="AQ223" s="12">
        <v>3946</v>
      </c>
      <c r="AR223" s="12">
        <v>3439</v>
      </c>
      <c r="AS223" s="12">
        <v>6467</v>
      </c>
      <c r="AT223" s="12">
        <v>5330</v>
      </c>
      <c r="AU223" s="12">
        <v>5480</v>
      </c>
      <c r="AV223" s="12">
        <v>6517</v>
      </c>
      <c r="AW223" s="12">
        <v>5385</v>
      </c>
      <c r="AX223" s="12">
        <v>9659</v>
      </c>
      <c r="AY223" s="12">
        <v>6195</v>
      </c>
      <c r="AZ223" s="12">
        <v>6097</v>
      </c>
      <c r="BA223" s="12">
        <v>4094</v>
      </c>
      <c r="BB223" s="12">
        <v>11566</v>
      </c>
      <c r="BC223" s="12">
        <v>10013</v>
      </c>
      <c r="BD223" s="12">
        <v>10992</v>
      </c>
      <c r="BE223" s="12">
        <v>13830</v>
      </c>
      <c r="BF223" s="12">
        <v>4942</v>
      </c>
      <c r="BG223" s="12">
        <v>13431</v>
      </c>
      <c r="BH223" s="12">
        <v>4836</v>
      </c>
      <c r="BI223" s="12">
        <v>5894</v>
      </c>
      <c r="BJ223" s="12">
        <v>7691</v>
      </c>
      <c r="BK223" s="12">
        <v>16684</v>
      </c>
      <c r="BL223" s="12">
        <v>3608</v>
      </c>
      <c r="BM223" s="12">
        <v>7004</v>
      </c>
      <c r="BN223" s="12">
        <v>5374</v>
      </c>
      <c r="BO223" s="12">
        <v>5409</v>
      </c>
      <c r="BP223" s="12">
        <v>11452</v>
      </c>
      <c r="BQ223" s="12">
        <v>5967</v>
      </c>
      <c r="BR223" s="12">
        <v>4597</v>
      </c>
      <c r="BS223" s="12">
        <v>19625</v>
      </c>
      <c r="BT223" s="12">
        <v>5380</v>
      </c>
      <c r="BU223" s="12">
        <v>12861</v>
      </c>
      <c r="BV223" s="12">
        <v>5045</v>
      </c>
      <c r="BW223" s="12">
        <v>5266</v>
      </c>
      <c r="BX223" s="12">
        <v>6925</v>
      </c>
      <c r="BY223" s="12">
        <v>7172</v>
      </c>
      <c r="BZ223" s="12">
        <v>6893</v>
      </c>
      <c r="CA223" s="12">
        <v>4633</v>
      </c>
      <c r="CB223" s="12">
        <v>13144</v>
      </c>
      <c r="CC223" s="12">
        <v>2414</v>
      </c>
      <c r="CD223" s="12">
        <v>6200</v>
      </c>
      <c r="CE223" s="12">
        <v>7826</v>
      </c>
      <c r="CF223" s="12">
        <v>4507</v>
      </c>
      <c r="CG223" s="12">
        <v>7718</v>
      </c>
      <c r="CH223" s="12">
        <v>2251</v>
      </c>
      <c r="CI223" s="12">
        <v>6258</v>
      </c>
      <c r="CJ223" s="12">
        <v>4183</v>
      </c>
      <c r="CK223" s="12">
        <v>1646</v>
      </c>
      <c r="CL223" s="12">
        <v>6073</v>
      </c>
      <c r="CM223" s="12">
        <v>6163</v>
      </c>
      <c r="CN223" s="12">
        <v>3351</v>
      </c>
      <c r="CO223" s="12">
        <v>5639</v>
      </c>
      <c r="CP223" s="12">
        <v>6876</v>
      </c>
      <c r="CQ223" s="12">
        <v>8026</v>
      </c>
      <c r="CR223" s="12">
        <v>9353</v>
      </c>
      <c r="CS223" s="12">
        <v>6202</v>
      </c>
      <c r="CT223" s="12">
        <v>1053</v>
      </c>
      <c r="CU223" s="12">
        <v>9098</v>
      </c>
      <c r="CV223" s="12">
        <v>1696</v>
      </c>
      <c r="CW223" s="12">
        <v>7999</v>
      </c>
      <c r="CX223" s="12">
        <v>8500</v>
      </c>
      <c r="CY223" s="12">
        <v>2091</v>
      </c>
      <c r="CZ223" s="12">
        <v>6040</v>
      </c>
      <c r="DA223" s="12">
        <v>4670</v>
      </c>
      <c r="DB223" s="12">
        <v>1671</v>
      </c>
      <c r="DC223" s="12">
        <v>4227</v>
      </c>
      <c r="DD223" s="12">
        <v>2591</v>
      </c>
      <c r="DE223" s="12">
        <v>2875</v>
      </c>
      <c r="DF223" s="12">
        <v>5983</v>
      </c>
      <c r="DG223" s="12">
        <v>1155</v>
      </c>
      <c r="DH223" s="12">
        <v>5131</v>
      </c>
      <c r="DI223" s="12">
        <v>7102</v>
      </c>
      <c r="DJ223" s="12">
        <v>5008</v>
      </c>
    </row>
    <row r="224" spans="1:114" x14ac:dyDescent="0.25">
      <c r="A224" s="12" t="s">
        <v>3505</v>
      </c>
      <c r="B224" s="12" t="s">
        <v>3507</v>
      </c>
      <c r="C224" s="12" t="s">
        <v>3508</v>
      </c>
      <c r="D224" s="12" t="s">
        <v>3506</v>
      </c>
      <c r="E224" s="12" t="s">
        <v>3963</v>
      </c>
      <c r="F224" s="12" t="s">
        <v>4309</v>
      </c>
      <c r="G224" s="12" t="s">
        <v>3964</v>
      </c>
      <c r="H224" s="12" t="s">
        <v>3965</v>
      </c>
      <c r="I224" s="12" t="s">
        <v>133</v>
      </c>
      <c r="J224" s="12">
        <v>403.3612</v>
      </c>
      <c r="K224" s="12">
        <v>10.1</v>
      </c>
      <c r="L224" s="12">
        <v>1154.2</v>
      </c>
      <c r="M224" s="12">
        <v>2.5</v>
      </c>
      <c r="N224" s="12">
        <v>1</v>
      </c>
      <c r="O224" s="12">
        <v>38904</v>
      </c>
      <c r="P224" s="12">
        <v>46114</v>
      </c>
      <c r="Q224" s="12">
        <v>77503</v>
      </c>
      <c r="R224" s="12">
        <v>35848</v>
      </c>
      <c r="S224" s="12">
        <v>5414</v>
      </c>
      <c r="T224" s="12">
        <v>50620</v>
      </c>
      <c r="U224" s="12">
        <v>61690</v>
      </c>
      <c r="V224" s="12">
        <v>59509</v>
      </c>
      <c r="W224" s="12">
        <v>51208</v>
      </c>
      <c r="X224" s="12">
        <v>45018</v>
      </c>
      <c r="Y224" s="12">
        <v>56123</v>
      </c>
      <c r="Z224" s="12">
        <v>60529</v>
      </c>
      <c r="AA224" s="12">
        <v>67008</v>
      </c>
      <c r="AB224" s="12">
        <v>48866</v>
      </c>
      <c r="AC224" s="12">
        <v>82023</v>
      </c>
      <c r="AD224" s="12">
        <v>52290</v>
      </c>
      <c r="AE224" s="12">
        <v>40066</v>
      </c>
      <c r="AF224" s="12">
        <v>66484</v>
      </c>
      <c r="AG224" s="12">
        <v>43119</v>
      </c>
      <c r="AH224" s="12">
        <v>60316</v>
      </c>
      <c r="AI224" s="12">
        <v>1740929</v>
      </c>
      <c r="AJ224" s="12">
        <v>64131</v>
      </c>
      <c r="AK224" s="12">
        <v>51973</v>
      </c>
      <c r="AL224" s="12">
        <v>10425</v>
      </c>
      <c r="AM224" s="12">
        <v>42075</v>
      </c>
      <c r="AN224" s="12">
        <v>34091</v>
      </c>
      <c r="AO224" s="12">
        <v>39823</v>
      </c>
      <c r="AP224" s="12">
        <v>39558</v>
      </c>
      <c r="AQ224" s="12">
        <v>38413</v>
      </c>
      <c r="AR224" s="12">
        <v>33602</v>
      </c>
      <c r="AS224" s="12">
        <v>55305</v>
      </c>
      <c r="AT224" s="12">
        <v>51845</v>
      </c>
      <c r="AU224" s="12">
        <v>80025</v>
      </c>
      <c r="AV224" s="12">
        <v>57013</v>
      </c>
      <c r="AW224" s="12">
        <v>39239</v>
      </c>
      <c r="AX224" s="12">
        <v>67538</v>
      </c>
      <c r="AY224" s="12">
        <v>56493</v>
      </c>
      <c r="AZ224" s="12">
        <v>66451</v>
      </c>
      <c r="BA224" s="12">
        <v>43965</v>
      </c>
      <c r="BB224" s="12">
        <v>52184</v>
      </c>
      <c r="BC224" s="12">
        <v>75999</v>
      </c>
      <c r="BD224" s="12">
        <v>79498</v>
      </c>
      <c r="BE224" s="12">
        <v>60240</v>
      </c>
      <c r="BF224" s="12">
        <v>41830</v>
      </c>
      <c r="BG224" s="12">
        <v>69109</v>
      </c>
      <c r="BH224" s="12">
        <v>39048</v>
      </c>
      <c r="BI224" s="12">
        <v>41588</v>
      </c>
      <c r="BJ224" s="12">
        <v>57110</v>
      </c>
      <c r="BK224" s="12">
        <v>68917</v>
      </c>
      <c r="BL224" s="12">
        <v>57646</v>
      </c>
      <c r="BM224" s="12">
        <v>43493</v>
      </c>
      <c r="BN224" s="12">
        <v>37560</v>
      </c>
      <c r="BO224" s="12">
        <v>65134</v>
      </c>
      <c r="BP224" s="12">
        <v>95254</v>
      </c>
      <c r="BQ224" s="12">
        <v>72556</v>
      </c>
      <c r="BR224" s="12">
        <v>51476</v>
      </c>
      <c r="BS224" s="12">
        <v>46625</v>
      </c>
      <c r="BT224" s="12">
        <v>40642</v>
      </c>
      <c r="BU224" s="12">
        <v>59502</v>
      </c>
      <c r="BV224" s="12">
        <v>73492</v>
      </c>
      <c r="BW224" s="12">
        <v>43315</v>
      </c>
      <c r="BX224" s="12">
        <v>51562</v>
      </c>
      <c r="BY224" s="12">
        <v>75109</v>
      </c>
      <c r="BZ224" s="12">
        <v>42398</v>
      </c>
      <c r="CA224" s="12">
        <v>41457</v>
      </c>
      <c r="CB224" s="12">
        <v>58696</v>
      </c>
      <c r="CC224" s="12">
        <v>58825</v>
      </c>
      <c r="CD224" s="12">
        <v>35830</v>
      </c>
      <c r="CE224" s="12">
        <v>50586</v>
      </c>
      <c r="CF224" s="12">
        <v>47037</v>
      </c>
      <c r="CG224" s="12">
        <v>57199</v>
      </c>
      <c r="CH224" s="12">
        <v>66870</v>
      </c>
      <c r="CI224" s="12">
        <v>66200</v>
      </c>
      <c r="CJ224" s="12">
        <v>59823</v>
      </c>
      <c r="CK224" s="12">
        <v>56158</v>
      </c>
      <c r="CL224" s="12">
        <v>32204</v>
      </c>
      <c r="CM224" s="12">
        <v>39022</v>
      </c>
      <c r="CN224" s="12">
        <v>84608</v>
      </c>
      <c r="CO224" s="12">
        <v>32839</v>
      </c>
      <c r="CP224" s="12">
        <v>67073</v>
      </c>
      <c r="CQ224" s="12">
        <v>55152</v>
      </c>
      <c r="CR224" s="12">
        <v>44769</v>
      </c>
      <c r="CS224" s="12">
        <v>69227</v>
      </c>
      <c r="CT224" s="12">
        <v>56261</v>
      </c>
      <c r="CU224" s="12">
        <v>48393</v>
      </c>
      <c r="CV224" s="12">
        <v>45908</v>
      </c>
      <c r="CW224" s="12">
        <v>63521</v>
      </c>
      <c r="CX224" s="12">
        <v>49302</v>
      </c>
      <c r="CY224" s="12">
        <v>1647023</v>
      </c>
      <c r="CZ224" s="12">
        <v>58192</v>
      </c>
      <c r="DA224" s="12">
        <v>48419</v>
      </c>
      <c r="DB224" s="12">
        <v>25524</v>
      </c>
      <c r="DC224" s="12">
        <v>57754</v>
      </c>
      <c r="DD224" s="12">
        <v>1816748</v>
      </c>
      <c r="DE224" s="12">
        <v>74252</v>
      </c>
      <c r="DF224" s="12">
        <v>72778</v>
      </c>
      <c r="DG224" s="12">
        <v>187924</v>
      </c>
      <c r="DH224" s="12">
        <v>161174</v>
      </c>
      <c r="DI224" s="12">
        <v>49136</v>
      </c>
      <c r="DJ224" s="12">
        <v>51295</v>
      </c>
    </row>
    <row r="225" spans="1:114" x14ac:dyDescent="0.25">
      <c r="A225" s="12">
        <v>457</v>
      </c>
      <c r="B225" s="12" t="s">
        <v>3515</v>
      </c>
      <c r="C225" s="12" t="s">
        <v>3383</v>
      </c>
      <c r="D225" s="12" t="s">
        <v>3514</v>
      </c>
      <c r="E225" s="12" t="s">
        <v>3963</v>
      </c>
      <c r="F225" s="12" t="s">
        <v>4309</v>
      </c>
      <c r="G225" s="12" t="s">
        <v>3964</v>
      </c>
      <c r="H225" s="12" t="s">
        <v>3965</v>
      </c>
      <c r="I225" s="12" t="s">
        <v>3303</v>
      </c>
      <c r="J225" s="12">
        <v>91.054000000000002</v>
      </c>
      <c r="K225" s="12">
        <v>0.6</v>
      </c>
      <c r="L225" s="12">
        <v>622.29999999999995</v>
      </c>
      <c r="M225" s="12">
        <v>22.6</v>
      </c>
      <c r="N225" s="12">
        <v>1</v>
      </c>
      <c r="O225" s="12">
        <v>2734</v>
      </c>
      <c r="P225" s="12">
        <v>1311</v>
      </c>
      <c r="Q225" s="12">
        <v>3341</v>
      </c>
      <c r="R225" s="12">
        <v>2181</v>
      </c>
      <c r="S225" s="12">
        <v>2184</v>
      </c>
      <c r="T225" s="12">
        <v>6491</v>
      </c>
      <c r="U225" s="12">
        <v>3713</v>
      </c>
      <c r="V225" s="12">
        <v>1950</v>
      </c>
      <c r="W225" s="12">
        <v>2346</v>
      </c>
      <c r="X225" s="12">
        <v>1870</v>
      </c>
      <c r="Y225" s="12">
        <v>2933</v>
      </c>
      <c r="Z225" s="12">
        <v>6291</v>
      </c>
      <c r="AA225" s="12">
        <v>1868</v>
      </c>
      <c r="AB225" s="12">
        <v>2077</v>
      </c>
      <c r="AC225" s="12">
        <v>1053</v>
      </c>
      <c r="AD225" s="12">
        <v>3214</v>
      </c>
      <c r="AE225" s="12">
        <v>1716</v>
      </c>
      <c r="AF225" s="12">
        <v>2769</v>
      </c>
      <c r="AG225" s="12">
        <v>1131</v>
      </c>
      <c r="AH225" s="12">
        <v>3785</v>
      </c>
      <c r="AI225" s="12">
        <v>5062</v>
      </c>
      <c r="AJ225" s="12">
        <v>2829</v>
      </c>
      <c r="AK225" s="12">
        <v>2019</v>
      </c>
      <c r="AL225" s="12">
        <v>935</v>
      </c>
      <c r="AM225" s="12">
        <v>1081</v>
      </c>
      <c r="AN225" s="12">
        <v>3580</v>
      </c>
      <c r="AO225" s="12">
        <v>1988</v>
      </c>
      <c r="AP225" s="12">
        <v>1663</v>
      </c>
      <c r="AQ225" s="12">
        <v>2450</v>
      </c>
      <c r="AR225" s="12">
        <v>3294</v>
      </c>
      <c r="AS225" s="12">
        <v>1590</v>
      </c>
      <c r="AT225" s="12">
        <v>2281</v>
      </c>
      <c r="AU225" s="12">
        <v>2205</v>
      </c>
      <c r="AV225" s="12">
        <v>4851</v>
      </c>
      <c r="AW225" s="12">
        <v>2411</v>
      </c>
      <c r="AX225" s="12">
        <v>2170</v>
      </c>
      <c r="AY225" s="12">
        <v>1703</v>
      </c>
      <c r="AZ225" s="12">
        <v>1898</v>
      </c>
      <c r="BA225" s="12">
        <v>1705</v>
      </c>
      <c r="BB225" s="12">
        <v>5620</v>
      </c>
      <c r="BC225" s="12">
        <v>2335</v>
      </c>
      <c r="BD225" s="12">
        <v>1413</v>
      </c>
      <c r="BE225" s="12">
        <v>2287</v>
      </c>
      <c r="BF225" s="12">
        <v>3105</v>
      </c>
      <c r="BG225" s="12">
        <v>2838</v>
      </c>
      <c r="BH225" s="12">
        <v>1312</v>
      </c>
      <c r="BI225" s="12">
        <v>1291</v>
      </c>
      <c r="BJ225" s="12">
        <v>1090</v>
      </c>
      <c r="BK225" s="12">
        <v>6002</v>
      </c>
      <c r="BL225" s="12">
        <v>2857</v>
      </c>
      <c r="BM225" s="12">
        <v>1999</v>
      </c>
      <c r="BN225" s="12">
        <v>3097</v>
      </c>
      <c r="BO225" s="12">
        <v>2399</v>
      </c>
      <c r="BP225" s="12">
        <v>3457</v>
      </c>
      <c r="BQ225" s="12">
        <v>3078</v>
      </c>
      <c r="BR225" s="12">
        <v>2810</v>
      </c>
      <c r="BS225" s="12">
        <v>6415</v>
      </c>
      <c r="BT225" s="12">
        <v>1077</v>
      </c>
      <c r="BU225" s="12">
        <v>4063</v>
      </c>
      <c r="BV225" s="12">
        <v>2454</v>
      </c>
      <c r="BW225" s="12">
        <v>3251</v>
      </c>
      <c r="BX225" s="12">
        <v>2079</v>
      </c>
      <c r="BY225" s="12">
        <v>4159</v>
      </c>
      <c r="BZ225" s="12">
        <v>3125</v>
      </c>
      <c r="CA225" s="12">
        <v>2042</v>
      </c>
      <c r="CB225" s="12">
        <v>1676</v>
      </c>
      <c r="CC225" s="12">
        <v>1740</v>
      </c>
      <c r="CD225" s="12">
        <v>2925</v>
      </c>
      <c r="CE225" s="12">
        <v>2250</v>
      </c>
      <c r="CF225" s="12">
        <v>5841</v>
      </c>
      <c r="CG225" s="12">
        <v>2625</v>
      </c>
      <c r="CH225" s="12">
        <v>2282</v>
      </c>
      <c r="CI225" s="12">
        <v>5920</v>
      </c>
      <c r="CJ225" s="12">
        <v>1283</v>
      </c>
      <c r="CK225" s="12">
        <v>3394</v>
      </c>
      <c r="CL225" s="12">
        <v>1634</v>
      </c>
      <c r="CM225" s="12">
        <v>5521</v>
      </c>
      <c r="CN225" s="12">
        <v>2212</v>
      </c>
      <c r="CO225" s="12">
        <v>1949</v>
      </c>
      <c r="CP225" s="12">
        <v>2537</v>
      </c>
      <c r="CQ225" s="12">
        <v>3323</v>
      </c>
      <c r="CR225" s="12">
        <v>2828</v>
      </c>
      <c r="CS225" s="12">
        <v>938</v>
      </c>
      <c r="CT225" s="12">
        <v>3605</v>
      </c>
      <c r="CU225" s="12">
        <v>1887</v>
      </c>
      <c r="CV225" s="12">
        <v>1050</v>
      </c>
      <c r="CW225" s="12">
        <v>1220</v>
      </c>
      <c r="CX225" s="12">
        <v>2796</v>
      </c>
      <c r="CY225" s="12">
        <v>2495</v>
      </c>
      <c r="CZ225" s="12">
        <v>3104</v>
      </c>
      <c r="DA225" s="12">
        <v>4427</v>
      </c>
      <c r="DB225" s="12">
        <v>14206</v>
      </c>
      <c r="DC225" s="12">
        <v>1778</v>
      </c>
      <c r="DD225" s="12">
        <v>2662</v>
      </c>
      <c r="DE225" s="12">
        <v>1108</v>
      </c>
      <c r="DF225" s="12">
        <v>3083</v>
      </c>
      <c r="DG225" s="12">
        <v>2417</v>
      </c>
      <c r="DH225" s="12">
        <v>1733</v>
      </c>
      <c r="DI225" s="12">
        <v>5517</v>
      </c>
      <c r="DJ225" s="12">
        <v>2210</v>
      </c>
    </row>
    <row r="226" spans="1:114" x14ac:dyDescent="0.25">
      <c r="A226" s="12" t="s">
        <v>3356</v>
      </c>
      <c r="B226" s="12" t="s">
        <v>4232</v>
      </c>
      <c r="C226" s="12" t="s">
        <v>3349</v>
      </c>
      <c r="D226" s="12" t="s">
        <v>3521</v>
      </c>
      <c r="E226" s="12" t="s">
        <v>3963</v>
      </c>
      <c r="F226" s="12" t="s">
        <v>4309</v>
      </c>
      <c r="G226" s="12" t="s">
        <v>3964</v>
      </c>
      <c r="H226" s="12" t="s">
        <v>3965</v>
      </c>
      <c r="I226" s="12" t="s">
        <v>3303</v>
      </c>
      <c r="J226" s="12">
        <v>102.05459999999999</v>
      </c>
      <c r="K226" s="12">
        <v>0.9</v>
      </c>
      <c r="L226" s="12">
        <v>62.1</v>
      </c>
      <c r="M226" s="12">
        <v>11.6</v>
      </c>
      <c r="N226" s="12">
        <v>0.81899999999999995</v>
      </c>
      <c r="O226" s="12">
        <v>3104</v>
      </c>
      <c r="P226" s="12">
        <v>1219</v>
      </c>
      <c r="Q226" s="12">
        <v>1251</v>
      </c>
      <c r="R226" s="12">
        <v>1841</v>
      </c>
      <c r="S226" s="12">
        <v>1341</v>
      </c>
      <c r="T226" s="12">
        <v>1801</v>
      </c>
      <c r="U226" s="12">
        <v>955</v>
      </c>
      <c r="V226" s="12">
        <v>2011</v>
      </c>
      <c r="W226" s="12">
        <v>746</v>
      </c>
      <c r="X226" s="12">
        <v>2262</v>
      </c>
      <c r="Y226" s="12">
        <v>1271</v>
      </c>
      <c r="Z226" s="12">
        <v>4127</v>
      </c>
      <c r="AA226" s="12">
        <v>983</v>
      </c>
      <c r="AB226" s="12">
        <v>4649</v>
      </c>
      <c r="AC226" s="12">
        <v>1595</v>
      </c>
      <c r="AD226" s="12">
        <v>3282</v>
      </c>
      <c r="AE226" s="12">
        <v>4364</v>
      </c>
      <c r="AF226" s="12">
        <v>793</v>
      </c>
      <c r="AG226" s="12">
        <v>1166</v>
      </c>
      <c r="AH226" s="12">
        <v>3296</v>
      </c>
      <c r="AI226" s="12">
        <v>5994</v>
      </c>
      <c r="AJ226" s="12">
        <v>1492</v>
      </c>
      <c r="AK226" s="12">
        <v>2986</v>
      </c>
      <c r="AL226" s="12">
        <v>166</v>
      </c>
      <c r="AM226" s="12">
        <v>4527</v>
      </c>
      <c r="AN226" s="12">
        <v>8312</v>
      </c>
      <c r="AO226" s="12">
        <v>654</v>
      </c>
      <c r="AP226" s="12">
        <v>1160</v>
      </c>
      <c r="AQ226" s="12">
        <v>1302</v>
      </c>
      <c r="AR226" s="12">
        <v>964</v>
      </c>
      <c r="AS226" s="12">
        <v>1723</v>
      </c>
      <c r="AT226" s="12">
        <v>687</v>
      </c>
      <c r="AU226" s="12">
        <v>1765</v>
      </c>
      <c r="AV226" s="12">
        <v>1805</v>
      </c>
      <c r="AW226" s="12">
        <v>1520</v>
      </c>
      <c r="AX226" s="12">
        <v>1391</v>
      </c>
      <c r="AY226" s="12">
        <v>703</v>
      </c>
      <c r="AZ226" s="12">
        <v>391</v>
      </c>
      <c r="BA226" s="12">
        <v>591</v>
      </c>
      <c r="BB226" s="12">
        <v>9818</v>
      </c>
      <c r="BC226" s="12">
        <v>3609</v>
      </c>
      <c r="BD226" s="12">
        <v>1458</v>
      </c>
      <c r="BE226" s="12">
        <v>843</v>
      </c>
      <c r="BF226" s="12">
        <v>429</v>
      </c>
      <c r="BG226" s="12">
        <v>1601</v>
      </c>
      <c r="BH226" s="12">
        <v>5554</v>
      </c>
      <c r="BI226" s="12">
        <v>2451</v>
      </c>
      <c r="BJ226" s="12">
        <v>2911</v>
      </c>
      <c r="BK226" s="12">
        <v>9781</v>
      </c>
      <c r="BL226" s="12">
        <v>1576</v>
      </c>
      <c r="BM226" s="12">
        <v>1352</v>
      </c>
      <c r="BN226" s="12">
        <v>1273</v>
      </c>
      <c r="BO226" s="12">
        <v>1749</v>
      </c>
      <c r="BP226" s="12">
        <v>5587</v>
      </c>
      <c r="BQ226" s="12">
        <v>3519</v>
      </c>
      <c r="BR226" s="12">
        <v>3250</v>
      </c>
      <c r="BS226" s="12">
        <v>4324</v>
      </c>
      <c r="BT226" s="12">
        <v>6591</v>
      </c>
      <c r="BU226" s="12">
        <v>11777</v>
      </c>
      <c r="BV226" s="12">
        <v>3503</v>
      </c>
      <c r="BW226" s="12">
        <v>5752</v>
      </c>
      <c r="BX226" s="12">
        <v>965</v>
      </c>
      <c r="BY226" s="12">
        <v>6792</v>
      </c>
      <c r="BZ226" s="12">
        <v>9900</v>
      </c>
      <c r="CA226" s="12">
        <v>1176</v>
      </c>
      <c r="CB226" s="12">
        <v>2591</v>
      </c>
      <c r="CC226" s="12">
        <v>2860</v>
      </c>
      <c r="CD226" s="12">
        <v>3202</v>
      </c>
      <c r="CE226" s="12">
        <v>4711</v>
      </c>
      <c r="CF226" s="12">
        <v>6624</v>
      </c>
      <c r="CG226" s="12">
        <v>2006</v>
      </c>
      <c r="CH226" s="12">
        <v>8888</v>
      </c>
      <c r="CI226" s="12">
        <v>11511</v>
      </c>
      <c r="CJ226" s="12">
        <v>15880</v>
      </c>
      <c r="CK226" s="12">
        <v>10911</v>
      </c>
      <c r="CL226" s="12">
        <v>1113</v>
      </c>
      <c r="CM226" s="12">
        <v>8501</v>
      </c>
      <c r="CN226" s="12">
        <v>5762</v>
      </c>
      <c r="CO226" s="12">
        <v>2923</v>
      </c>
      <c r="CP226" s="12">
        <v>1769</v>
      </c>
      <c r="CQ226" s="12">
        <v>5631</v>
      </c>
      <c r="CR226" s="12">
        <v>9706</v>
      </c>
      <c r="CS226" s="12">
        <v>11821</v>
      </c>
      <c r="CT226" s="12">
        <v>11522</v>
      </c>
      <c r="CU226" s="12">
        <v>2049</v>
      </c>
      <c r="CV226" s="12">
        <v>7051</v>
      </c>
      <c r="CW226" s="12">
        <v>5641</v>
      </c>
      <c r="CX226" s="12">
        <v>14123</v>
      </c>
      <c r="CY226" s="12">
        <v>5638</v>
      </c>
      <c r="CZ226" s="12">
        <v>10727</v>
      </c>
      <c r="DA226" s="12">
        <v>1053</v>
      </c>
      <c r="DB226" s="12">
        <v>1085</v>
      </c>
      <c r="DC226" s="12">
        <v>1197</v>
      </c>
      <c r="DD226" s="12">
        <v>4320</v>
      </c>
      <c r="DE226" s="12">
        <v>2208</v>
      </c>
      <c r="DF226" s="12">
        <v>6041</v>
      </c>
      <c r="DG226" s="12">
        <v>1530</v>
      </c>
      <c r="DH226" s="12">
        <v>1733</v>
      </c>
      <c r="DI226" s="12">
        <v>778</v>
      </c>
      <c r="DJ226" s="12">
        <v>2707</v>
      </c>
    </row>
    <row r="227" spans="1:114" x14ac:dyDescent="0.25">
      <c r="A227" s="12">
        <v>2488</v>
      </c>
      <c r="B227" s="12" t="s">
        <v>3535</v>
      </c>
      <c r="C227" s="12" t="s">
        <v>3536</v>
      </c>
      <c r="D227" s="12" t="s">
        <v>3534</v>
      </c>
      <c r="E227" s="12" t="s">
        <v>3963</v>
      </c>
      <c r="F227" s="12" t="s">
        <v>4309</v>
      </c>
      <c r="G227" s="12" t="s">
        <v>3964</v>
      </c>
      <c r="H227" s="12" t="s">
        <v>3965</v>
      </c>
      <c r="I227" s="12" t="s">
        <v>3303</v>
      </c>
      <c r="J227" s="12">
        <v>163.0385</v>
      </c>
      <c r="K227" s="12">
        <v>1.1000000000000001</v>
      </c>
      <c r="L227" s="12">
        <v>774.1</v>
      </c>
      <c r="M227" s="12">
        <v>5.0999999999999996</v>
      </c>
      <c r="N227" s="12">
        <v>0.70709999999999995</v>
      </c>
      <c r="O227" s="12">
        <v>19541</v>
      </c>
      <c r="P227" s="12">
        <v>1626</v>
      </c>
      <c r="Q227" s="12">
        <v>17313</v>
      </c>
      <c r="R227" s="12">
        <v>18735</v>
      </c>
      <c r="S227" s="12">
        <v>2773</v>
      </c>
      <c r="T227" s="12">
        <v>18339</v>
      </c>
      <c r="U227" s="12">
        <v>18124</v>
      </c>
      <c r="V227" s="12">
        <v>14630</v>
      </c>
      <c r="W227" s="12">
        <v>17702</v>
      </c>
      <c r="X227" s="12">
        <v>18584</v>
      </c>
      <c r="Y227" s="12">
        <v>4485</v>
      </c>
      <c r="Z227" s="12">
        <v>13447</v>
      </c>
      <c r="AA227" s="12">
        <v>15876</v>
      </c>
      <c r="AB227" s="12">
        <v>14597</v>
      </c>
      <c r="AC227" s="12">
        <v>18760</v>
      </c>
      <c r="AD227" s="12">
        <v>13170</v>
      </c>
      <c r="AE227" s="12">
        <v>15480</v>
      </c>
      <c r="AF227" s="12">
        <v>14637</v>
      </c>
      <c r="AG227" s="12">
        <v>16868</v>
      </c>
      <c r="AH227" s="12">
        <v>19963</v>
      </c>
      <c r="AI227" s="12">
        <v>9401</v>
      </c>
      <c r="AJ227" s="12">
        <v>15140</v>
      </c>
      <c r="AK227" s="12">
        <v>13727</v>
      </c>
      <c r="AL227" s="12">
        <v>4269</v>
      </c>
      <c r="AM227" s="12">
        <v>14235</v>
      </c>
      <c r="AN227" s="12">
        <v>13638</v>
      </c>
      <c r="AO227" s="12">
        <v>11657</v>
      </c>
      <c r="AP227" s="12">
        <v>14230</v>
      </c>
      <c r="AQ227" s="12">
        <v>13992</v>
      </c>
      <c r="AR227" s="12">
        <v>14629</v>
      </c>
      <c r="AS227" s="12">
        <v>14836</v>
      </c>
      <c r="AT227" s="12">
        <v>18394</v>
      </c>
      <c r="AU227" s="12">
        <v>15020</v>
      </c>
      <c r="AV227" s="12">
        <v>13939</v>
      </c>
      <c r="AW227" s="12">
        <v>11644</v>
      </c>
      <c r="AX227" s="12">
        <v>15868</v>
      </c>
      <c r="AY227" s="12">
        <v>15387</v>
      </c>
      <c r="AZ227" s="12">
        <v>18527</v>
      </c>
      <c r="BA227" s="12">
        <v>13770</v>
      </c>
      <c r="BB227" s="12">
        <v>13685</v>
      </c>
      <c r="BC227" s="12">
        <v>13834</v>
      </c>
      <c r="BD227" s="12">
        <v>12206</v>
      </c>
      <c r="BE227" s="12">
        <v>14882</v>
      </c>
      <c r="BF227" s="12">
        <v>13608</v>
      </c>
      <c r="BG227" s="12">
        <v>11163</v>
      </c>
      <c r="BH227" s="12">
        <v>13388</v>
      </c>
      <c r="BI227" s="12">
        <v>12566</v>
      </c>
      <c r="BJ227" s="12">
        <v>13629</v>
      </c>
      <c r="BK227" s="12">
        <v>11720</v>
      </c>
      <c r="BL227" s="12">
        <v>12088</v>
      </c>
      <c r="BM227" s="12">
        <v>14943</v>
      </c>
      <c r="BN227" s="12">
        <v>14231</v>
      </c>
      <c r="BO227" s="12">
        <v>16818</v>
      </c>
      <c r="BP227" s="12">
        <v>21815</v>
      </c>
      <c r="BQ227" s="12">
        <v>14480</v>
      </c>
      <c r="BR227" s="12">
        <v>20694</v>
      </c>
      <c r="BS227" s="12">
        <v>765</v>
      </c>
      <c r="BT227" s="12">
        <v>16824</v>
      </c>
      <c r="BU227" s="12">
        <v>19390</v>
      </c>
      <c r="BV227" s="12">
        <v>16178</v>
      </c>
      <c r="BW227" s="12">
        <v>13385</v>
      </c>
      <c r="BX227" s="12">
        <v>15249</v>
      </c>
      <c r="BY227" s="12">
        <v>16168</v>
      </c>
      <c r="BZ227" s="12">
        <v>18514</v>
      </c>
      <c r="CA227" s="12">
        <v>15444</v>
      </c>
      <c r="CB227" s="12">
        <v>15877</v>
      </c>
      <c r="CC227" s="12">
        <v>1922</v>
      </c>
      <c r="CD227" s="12">
        <v>17389</v>
      </c>
      <c r="CE227" s="12">
        <v>14621</v>
      </c>
      <c r="CF227" s="12">
        <v>15149</v>
      </c>
      <c r="CG227" s="12">
        <v>13134</v>
      </c>
      <c r="CH227" s="12">
        <v>958</v>
      </c>
      <c r="CI227" s="12">
        <v>17847</v>
      </c>
      <c r="CJ227" s="12">
        <v>16462</v>
      </c>
      <c r="CK227" s="12">
        <v>11525</v>
      </c>
      <c r="CL227" s="12">
        <v>16999</v>
      </c>
      <c r="CM227" s="12">
        <v>15025</v>
      </c>
      <c r="CN227" s="12">
        <v>1887</v>
      </c>
      <c r="CO227" s="12">
        <v>15479</v>
      </c>
      <c r="CP227" s="12">
        <v>14976</v>
      </c>
      <c r="CQ227" s="12">
        <v>15152</v>
      </c>
      <c r="CR227" s="12">
        <v>13815</v>
      </c>
      <c r="CS227" s="12">
        <v>12628</v>
      </c>
      <c r="CT227" s="12">
        <v>14743</v>
      </c>
      <c r="CU227" s="12">
        <v>15846</v>
      </c>
      <c r="CV227" s="12">
        <v>14469</v>
      </c>
      <c r="CW227" s="12">
        <v>12985</v>
      </c>
      <c r="CX227" s="12">
        <v>12090</v>
      </c>
      <c r="CY227" s="12">
        <v>1355</v>
      </c>
      <c r="CZ227" s="12">
        <v>15373</v>
      </c>
      <c r="DA227" s="12">
        <v>13626</v>
      </c>
      <c r="DB227" s="12">
        <v>1803</v>
      </c>
      <c r="DC227" s="12">
        <v>12983</v>
      </c>
      <c r="DD227" s="12">
        <v>1632</v>
      </c>
      <c r="DE227" s="12">
        <v>11392</v>
      </c>
      <c r="DF227" s="12">
        <v>10864</v>
      </c>
      <c r="DG227" s="12">
        <v>11491</v>
      </c>
      <c r="DH227" s="12">
        <v>1805</v>
      </c>
      <c r="DI227" s="12">
        <v>12330</v>
      </c>
      <c r="DJ227" s="12">
        <v>15688</v>
      </c>
    </row>
    <row r="228" spans="1:114" x14ac:dyDescent="0.25">
      <c r="A228" s="12" t="s">
        <v>3550</v>
      </c>
      <c r="B228" s="12" t="s">
        <v>3552</v>
      </c>
      <c r="C228" s="12" t="s">
        <v>3508</v>
      </c>
      <c r="D228" s="12" t="s">
        <v>3551</v>
      </c>
      <c r="E228" s="12" t="s">
        <v>3963</v>
      </c>
      <c r="F228" s="12" t="s">
        <v>4309</v>
      </c>
      <c r="G228" s="12" t="s">
        <v>3964</v>
      </c>
      <c r="H228" s="12" t="s">
        <v>3965</v>
      </c>
      <c r="I228" s="12" t="s">
        <v>133</v>
      </c>
      <c r="J228" s="12">
        <v>403.36169999999998</v>
      </c>
      <c r="K228" s="12">
        <v>11.4</v>
      </c>
      <c r="L228" s="12">
        <v>1149.9000000000001</v>
      </c>
      <c r="M228" s="12">
        <v>2.4</v>
      </c>
      <c r="N228" s="12">
        <v>1</v>
      </c>
      <c r="O228" s="12">
        <v>154988</v>
      </c>
      <c r="P228" s="12">
        <v>67124</v>
      </c>
      <c r="Q228" s="12">
        <v>239399</v>
      </c>
      <c r="R228" s="12">
        <v>1303315</v>
      </c>
      <c r="S228" s="12">
        <v>962541</v>
      </c>
      <c r="T228" s="12">
        <v>1717988</v>
      </c>
      <c r="U228" s="12">
        <v>2003091</v>
      </c>
      <c r="V228" s="12">
        <v>1973777</v>
      </c>
      <c r="W228" s="12">
        <v>1815779</v>
      </c>
      <c r="X228" s="12">
        <v>1644400</v>
      </c>
      <c r="Y228" s="12">
        <v>162544</v>
      </c>
      <c r="Z228" s="12">
        <v>2210509</v>
      </c>
      <c r="AA228" s="12">
        <v>2097609</v>
      </c>
      <c r="AB228" s="12">
        <v>1748258</v>
      </c>
      <c r="AC228" s="12">
        <v>2609224</v>
      </c>
      <c r="AD228" s="12">
        <v>1911529</v>
      </c>
      <c r="AE228" s="12">
        <v>1516194</v>
      </c>
      <c r="AF228" s="12">
        <v>2210150</v>
      </c>
      <c r="AG228" s="12">
        <v>1585096</v>
      </c>
      <c r="AH228" s="12">
        <v>2147546</v>
      </c>
      <c r="AI228" s="12">
        <v>350254</v>
      </c>
      <c r="AJ228" s="12">
        <v>2071116</v>
      </c>
      <c r="AK228" s="12">
        <v>1749496</v>
      </c>
      <c r="AL228" s="12">
        <v>232555</v>
      </c>
      <c r="AM228" s="12">
        <v>1512706</v>
      </c>
      <c r="AN228" s="12">
        <v>1164286</v>
      </c>
      <c r="AO228" s="12">
        <v>1385356</v>
      </c>
      <c r="AP228" s="12">
        <v>1357414</v>
      </c>
      <c r="AQ228" s="12">
        <v>1371653</v>
      </c>
      <c r="AR228" s="12">
        <v>1209398</v>
      </c>
      <c r="AS228" s="12">
        <v>1828418</v>
      </c>
      <c r="AT228" s="12">
        <v>1708183</v>
      </c>
      <c r="AU228" s="12">
        <v>2382738</v>
      </c>
      <c r="AV228" s="12">
        <v>1768603</v>
      </c>
      <c r="AW228" s="12">
        <v>1351649</v>
      </c>
      <c r="AX228" s="12">
        <v>2056946</v>
      </c>
      <c r="AY228" s="12">
        <v>1826786</v>
      </c>
      <c r="AZ228" s="12">
        <v>1993561</v>
      </c>
      <c r="BA228" s="12">
        <v>1550825</v>
      </c>
      <c r="BB228" s="12">
        <v>1620606</v>
      </c>
      <c r="BC228" s="12">
        <v>2198122</v>
      </c>
      <c r="BD228" s="12">
        <v>2260930</v>
      </c>
      <c r="BE228" s="12">
        <v>1915754</v>
      </c>
      <c r="BF228" s="12">
        <v>1404145</v>
      </c>
      <c r="BG228" s="12">
        <v>1968790</v>
      </c>
      <c r="BH228" s="12">
        <v>1263747</v>
      </c>
      <c r="BI228" s="12">
        <v>1196839</v>
      </c>
      <c r="BJ228" s="12">
        <v>1635102</v>
      </c>
      <c r="BK228" s="12">
        <v>1995944</v>
      </c>
      <c r="BL228" s="12">
        <v>1680167</v>
      </c>
      <c r="BM228" s="12">
        <v>1637031</v>
      </c>
      <c r="BN228" s="12">
        <v>1428573</v>
      </c>
      <c r="BO228" s="12">
        <v>2219438</v>
      </c>
      <c r="BP228" s="12">
        <v>2890100</v>
      </c>
      <c r="BQ228" s="12">
        <v>2182054</v>
      </c>
      <c r="BR228" s="12">
        <v>1747494</v>
      </c>
      <c r="BS228" s="12">
        <v>502255</v>
      </c>
      <c r="BT228" s="12">
        <v>1558536</v>
      </c>
      <c r="BU228" s="12">
        <v>1853108</v>
      </c>
      <c r="BV228" s="12">
        <v>2315086</v>
      </c>
      <c r="BW228" s="12">
        <v>1750042</v>
      </c>
      <c r="BX228" s="12">
        <v>1929959</v>
      </c>
      <c r="BY228" s="12">
        <v>2035092</v>
      </c>
      <c r="BZ228" s="12">
        <v>1571073</v>
      </c>
      <c r="CA228" s="12">
        <v>1569426</v>
      </c>
      <c r="CB228" s="12">
        <v>2114154</v>
      </c>
      <c r="CC228" s="12">
        <v>176255</v>
      </c>
      <c r="CD228" s="12">
        <v>1392535</v>
      </c>
      <c r="CE228" s="12">
        <v>1858924</v>
      </c>
      <c r="CF228" s="12">
        <v>1802811</v>
      </c>
      <c r="CG228" s="12">
        <v>1910981</v>
      </c>
      <c r="CH228" s="12">
        <v>418255</v>
      </c>
      <c r="CI228" s="12">
        <v>2076970</v>
      </c>
      <c r="CJ228" s="12">
        <v>1970133</v>
      </c>
      <c r="CK228" s="12">
        <v>1926309</v>
      </c>
      <c r="CL228" s="12">
        <v>1207522</v>
      </c>
      <c r="CM228" s="12">
        <v>1342399</v>
      </c>
      <c r="CN228" s="12">
        <v>587325</v>
      </c>
      <c r="CO228" s="12">
        <v>1215980</v>
      </c>
      <c r="CP228" s="12">
        <v>2040918</v>
      </c>
      <c r="CQ228" s="12">
        <v>1833151</v>
      </c>
      <c r="CR228" s="12">
        <v>1610023</v>
      </c>
      <c r="CS228" s="12">
        <v>1907781</v>
      </c>
      <c r="CT228" s="12">
        <v>1815649</v>
      </c>
      <c r="CU228" s="12">
        <v>1645909</v>
      </c>
      <c r="CV228" s="12">
        <v>1572554</v>
      </c>
      <c r="CW228" s="12">
        <v>2027297</v>
      </c>
      <c r="CX228" s="12">
        <v>1658906</v>
      </c>
      <c r="CY228" s="12">
        <v>343555</v>
      </c>
      <c r="CZ228" s="12">
        <v>1875003</v>
      </c>
      <c r="DA228" s="12">
        <v>1565567</v>
      </c>
      <c r="DB228" s="12">
        <v>301444</v>
      </c>
      <c r="DC228" s="12">
        <v>1857024</v>
      </c>
      <c r="DD228" s="12">
        <v>208144</v>
      </c>
      <c r="DE228" s="12">
        <v>2063138</v>
      </c>
      <c r="DF228" s="12">
        <v>2024915</v>
      </c>
      <c r="DG228" s="12">
        <v>1807924</v>
      </c>
      <c r="DH228" s="12">
        <v>138617</v>
      </c>
      <c r="DI228" s="12">
        <v>1533978</v>
      </c>
      <c r="DJ228" s="12">
        <v>1574201</v>
      </c>
    </row>
    <row r="229" spans="1:114" x14ac:dyDescent="0.25">
      <c r="A229" s="12">
        <v>2633</v>
      </c>
      <c r="B229" s="12" t="s">
        <v>3560</v>
      </c>
      <c r="C229" s="12" t="s">
        <v>3285</v>
      </c>
      <c r="D229" s="12" t="s">
        <v>3559</v>
      </c>
      <c r="E229" s="12" t="s">
        <v>3963</v>
      </c>
      <c r="F229" s="12" t="s">
        <v>4309</v>
      </c>
      <c r="G229" s="12" t="s">
        <v>3964</v>
      </c>
      <c r="H229" s="12" t="s">
        <v>3965</v>
      </c>
      <c r="I229" s="12" t="s">
        <v>133</v>
      </c>
      <c r="J229" s="12">
        <v>169.04949999999999</v>
      </c>
      <c r="K229" s="12">
        <v>0.3</v>
      </c>
      <c r="L229" s="12">
        <v>628.1</v>
      </c>
      <c r="M229" s="12">
        <v>6.9</v>
      </c>
      <c r="N229" s="12">
        <v>0.67569999999999997</v>
      </c>
      <c r="O229" s="12">
        <v>81450</v>
      </c>
      <c r="P229" s="12">
        <v>2621</v>
      </c>
      <c r="Q229" s="12">
        <v>28332</v>
      </c>
      <c r="R229" s="12">
        <v>11433</v>
      </c>
      <c r="S229" s="12">
        <v>4031</v>
      </c>
      <c r="T229" s="12">
        <v>94507</v>
      </c>
      <c r="U229" s="12">
        <v>161812</v>
      </c>
      <c r="V229" s="12">
        <v>113223</v>
      </c>
      <c r="W229" s="12">
        <v>69593</v>
      </c>
      <c r="X229" s="12">
        <v>67068</v>
      </c>
      <c r="Y229" s="12">
        <v>12311</v>
      </c>
      <c r="Z229" s="12">
        <v>168754</v>
      </c>
      <c r="AA229" s="12">
        <v>43348</v>
      </c>
      <c r="AB229" s="12">
        <v>249885</v>
      </c>
      <c r="AC229" s="12">
        <v>89074</v>
      </c>
      <c r="AD229" s="12">
        <v>40531</v>
      </c>
      <c r="AE229" s="12">
        <v>6567</v>
      </c>
      <c r="AF229" s="12">
        <v>29855</v>
      </c>
      <c r="AG229" s="12">
        <v>142802</v>
      </c>
      <c r="AH229" s="12">
        <v>12476</v>
      </c>
      <c r="AI229" s="12">
        <v>31854</v>
      </c>
      <c r="AJ229" s="12">
        <v>30758</v>
      </c>
      <c r="AK229" s="12">
        <v>76410</v>
      </c>
      <c r="AL229" s="12">
        <v>22654</v>
      </c>
      <c r="AM229" s="12">
        <v>132258</v>
      </c>
      <c r="AN229" s="12">
        <v>34930</v>
      </c>
      <c r="AO229" s="12">
        <v>22765</v>
      </c>
      <c r="AP229" s="12">
        <v>104894</v>
      </c>
      <c r="AQ229" s="12">
        <v>26031</v>
      </c>
      <c r="AR229" s="12">
        <v>36407</v>
      </c>
      <c r="AS229" s="12">
        <v>80978</v>
      </c>
      <c r="AT229" s="12">
        <v>30364</v>
      </c>
      <c r="AU229" s="12">
        <v>181395</v>
      </c>
      <c r="AV229" s="12">
        <v>3170</v>
      </c>
      <c r="AW229" s="12">
        <v>28325</v>
      </c>
      <c r="AX229" s="12">
        <v>8598</v>
      </c>
      <c r="AY229" s="12">
        <v>38689</v>
      </c>
      <c r="AZ229" s="12">
        <v>232575</v>
      </c>
      <c r="BA229" s="12">
        <v>163891</v>
      </c>
      <c r="BB229" s="12">
        <v>26982</v>
      </c>
      <c r="BC229" s="12">
        <v>5144</v>
      </c>
      <c r="BD229" s="12">
        <v>96888</v>
      </c>
      <c r="BE229" s="12">
        <v>99003</v>
      </c>
      <c r="BF229" s="12">
        <v>109868</v>
      </c>
      <c r="BG229" s="12">
        <v>264133</v>
      </c>
      <c r="BH229" s="12">
        <v>6545</v>
      </c>
      <c r="BI229" s="12">
        <v>611256</v>
      </c>
      <c r="BJ229" s="12">
        <v>30449</v>
      </c>
      <c r="BK229" s="12">
        <v>67665</v>
      </c>
      <c r="BL229" s="12">
        <v>37703</v>
      </c>
      <c r="BM229" s="12">
        <v>232404</v>
      </c>
      <c r="BN229" s="12">
        <v>50745</v>
      </c>
      <c r="BO229" s="12">
        <v>244908</v>
      </c>
      <c r="BP229" s="12">
        <v>30998</v>
      </c>
      <c r="BQ229" s="12">
        <v>3997</v>
      </c>
      <c r="BR229" s="12">
        <v>26022</v>
      </c>
      <c r="BS229" s="12">
        <v>11325</v>
      </c>
      <c r="BT229" s="12">
        <v>23779</v>
      </c>
      <c r="BU229" s="12">
        <v>105852</v>
      </c>
      <c r="BV229" s="12">
        <v>47503</v>
      </c>
      <c r="BW229" s="12">
        <v>51241</v>
      </c>
      <c r="BX229" s="12">
        <v>262579</v>
      </c>
      <c r="BY229" s="12">
        <v>113523</v>
      </c>
      <c r="BZ229" s="12">
        <v>31810</v>
      </c>
      <c r="CA229" s="12">
        <v>80578</v>
      </c>
      <c r="CB229" s="12">
        <v>82931</v>
      </c>
      <c r="CC229" s="12">
        <v>15241</v>
      </c>
      <c r="CD229" s="12">
        <v>20845</v>
      </c>
      <c r="CE229" s="12">
        <v>6909</v>
      </c>
      <c r="CF229" s="12">
        <v>75193</v>
      </c>
      <c r="CG229" s="12">
        <v>3772</v>
      </c>
      <c r="CH229" s="12">
        <v>452145</v>
      </c>
      <c r="CI229" s="12">
        <v>147811</v>
      </c>
      <c r="CJ229" s="12">
        <v>36285</v>
      </c>
      <c r="CK229" s="12">
        <v>58185</v>
      </c>
      <c r="CL229" s="12">
        <v>179651</v>
      </c>
      <c r="CM229" s="12">
        <v>81045</v>
      </c>
      <c r="CN229" s="12">
        <v>465215</v>
      </c>
      <c r="CO229" s="12">
        <v>387780</v>
      </c>
      <c r="CP229" s="12">
        <v>46352</v>
      </c>
      <c r="CQ229" s="12">
        <v>117572</v>
      </c>
      <c r="CR229" s="12">
        <v>40538</v>
      </c>
      <c r="CS229" s="12">
        <v>40793</v>
      </c>
      <c r="CT229" s="12">
        <v>63325</v>
      </c>
      <c r="CU229" s="12">
        <v>79987</v>
      </c>
      <c r="CV229" s="12">
        <v>10571</v>
      </c>
      <c r="CW229" s="12">
        <v>169097</v>
      </c>
      <c r="CX229" s="12">
        <v>72760</v>
      </c>
      <c r="CY229" s="12">
        <v>15145</v>
      </c>
      <c r="CZ229" s="12">
        <v>11513</v>
      </c>
      <c r="DA229" s="12">
        <v>175476</v>
      </c>
      <c r="DB229" s="12">
        <v>19545</v>
      </c>
      <c r="DC229" s="12">
        <v>73738</v>
      </c>
      <c r="DD229" s="12">
        <v>123565</v>
      </c>
      <c r="DE229" s="12">
        <v>35875</v>
      </c>
      <c r="DF229" s="12">
        <v>243212</v>
      </c>
      <c r="DG229" s="12">
        <v>28291</v>
      </c>
      <c r="DH229" s="12">
        <v>37952</v>
      </c>
      <c r="DI229" s="12">
        <v>7187</v>
      </c>
      <c r="DJ229" s="12">
        <v>79830</v>
      </c>
    </row>
    <row r="230" spans="1:114" x14ac:dyDescent="0.25">
      <c r="A230" s="12">
        <v>5483</v>
      </c>
      <c r="B230" s="12" t="s">
        <v>3578</v>
      </c>
      <c r="C230" s="12" t="s">
        <v>1169</v>
      </c>
      <c r="D230" s="12" t="s">
        <v>3577</v>
      </c>
      <c r="E230" s="12" t="s">
        <v>3963</v>
      </c>
      <c r="F230" s="12" t="s">
        <v>4309</v>
      </c>
      <c r="G230" s="12" t="s">
        <v>3964</v>
      </c>
      <c r="H230" s="12" t="s">
        <v>3965</v>
      </c>
      <c r="I230" s="12" t="s">
        <v>3439</v>
      </c>
      <c r="J230" s="12">
        <v>267.05840000000001</v>
      </c>
      <c r="K230" s="12">
        <v>1.1000000000000001</v>
      </c>
      <c r="L230" s="12">
        <v>81.8</v>
      </c>
      <c r="M230" s="12">
        <v>25.5</v>
      </c>
      <c r="N230" s="12">
        <v>1</v>
      </c>
      <c r="O230" s="12">
        <v>1741</v>
      </c>
      <c r="P230" s="12">
        <v>29017</v>
      </c>
      <c r="Q230" s="12">
        <v>1401</v>
      </c>
      <c r="R230" s="12">
        <v>2441</v>
      </c>
      <c r="S230" s="12">
        <v>1244</v>
      </c>
      <c r="T230" s="12">
        <v>1292</v>
      </c>
      <c r="U230" s="12">
        <v>1022</v>
      </c>
      <c r="V230" s="12">
        <v>1052</v>
      </c>
      <c r="W230" s="12">
        <v>842</v>
      </c>
      <c r="X230" s="12">
        <v>782</v>
      </c>
      <c r="Y230" s="12">
        <v>1109</v>
      </c>
      <c r="Z230" s="12">
        <v>1752</v>
      </c>
      <c r="AA230" s="12">
        <v>1932</v>
      </c>
      <c r="AB230" s="12">
        <v>1672</v>
      </c>
      <c r="AC230" s="12">
        <v>1442</v>
      </c>
      <c r="AD230" s="12">
        <v>1562</v>
      </c>
      <c r="AE230" s="12">
        <v>1512</v>
      </c>
      <c r="AF230" s="12">
        <v>1302</v>
      </c>
      <c r="AG230" s="12">
        <v>1632</v>
      </c>
      <c r="AH230" s="12">
        <v>2202</v>
      </c>
      <c r="AI230" s="12">
        <v>3001</v>
      </c>
      <c r="AJ230" s="12">
        <v>2852</v>
      </c>
      <c r="AK230" s="12">
        <v>738</v>
      </c>
      <c r="AL230" s="12">
        <v>1514</v>
      </c>
      <c r="AM230" s="12">
        <v>1851</v>
      </c>
      <c r="AN230" s="12">
        <v>1031</v>
      </c>
      <c r="AO230" s="12">
        <v>961</v>
      </c>
      <c r="AP230" s="12">
        <v>1091</v>
      </c>
      <c r="AQ230" s="12">
        <v>1281</v>
      </c>
      <c r="AR230" s="12">
        <v>1111</v>
      </c>
      <c r="AS230" s="12">
        <v>1604</v>
      </c>
      <c r="AT230" s="12">
        <v>1354</v>
      </c>
      <c r="AU230" s="12">
        <v>2174</v>
      </c>
      <c r="AV230" s="12">
        <v>1954</v>
      </c>
      <c r="AW230" s="12">
        <v>1874</v>
      </c>
      <c r="AX230" s="12">
        <v>5694</v>
      </c>
      <c r="AY230" s="12">
        <v>4914</v>
      </c>
      <c r="AZ230" s="12">
        <v>3874</v>
      </c>
      <c r="BA230" s="12">
        <v>1180</v>
      </c>
      <c r="BB230" s="12">
        <v>3322</v>
      </c>
      <c r="BC230" s="12">
        <v>2906</v>
      </c>
      <c r="BD230" s="12">
        <v>6511</v>
      </c>
      <c r="BE230" s="12">
        <v>14994</v>
      </c>
      <c r="BF230" s="12">
        <v>13329</v>
      </c>
      <c r="BG230" s="12">
        <v>841</v>
      </c>
      <c r="BH230" s="12">
        <v>521</v>
      </c>
      <c r="BI230" s="12">
        <v>801</v>
      </c>
      <c r="BJ230" s="12">
        <v>941</v>
      </c>
      <c r="BK230" s="12">
        <v>1191</v>
      </c>
      <c r="BL230" s="12">
        <v>921</v>
      </c>
      <c r="BM230" s="12">
        <v>1471</v>
      </c>
      <c r="BN230" s="12">
        <v>1241</v>
      </c>
      <c r="BO230" s="12">
        <v>1611</v>
      </c>
      <c r="BP230" s="12">
        <v>439</v>
      </c>
      <c r="BQ230" s="12">
        <v>851</v>
      </c>
      <c r="BR230" s="12">
        <v>751</v>
      </c>
      <c r="BS230" s="12">
        <v>281</v>
      </c>
      <c r="BT230" s="12">
        <v>1271</v>
      </c>
      <c r="BU230" s="12">
        <v>1401</v>
      </c>
      <c r="BV230" s="12">
        <v>1211</v>
      </c>
      <c r="BW230" s="12">
        <v>824</v>
      </c>
      <c r="BX230" s="12">
        <v>1144</v>
      </c>
      <c r="BY230" s="12">
        <v>1694</v>
      </c>
      <c r="BZ230" s="12">
        <v>2304</v>
      </c>
      <c r="CA230" s="12">
        <v>1124</v>
      </c>
      <c r="CB230" s="12">
        <v>1464</v>
      </c>
      <c r="CC230" s="12">
        <v>5394</v>
      </c>
      <c r="CD230" s="12">
        <v>1734</v>
      </c>
      <c r="CE230" s="12">
        <v>1754</v>
      </c>
      <c r="CF230" s="12">
        <v>2404</v>
      </c>
      <c r="CG230" s="12">
        <v>1804</v>
      </c>
      <c r="CH230" s="12">
        <v>2013</v>
      </c>
      <c r="CI230" s="12">
        <v>6200</v>
      </c>
      <c r="CJ230" s="12">
        <v>3124</v>
      </c>
      <c r="CK230" s="12">
        <v>1514</v>
      </c>
      <c r="CL230" s="12">
        <v>1124</v>
      </c>
      <c r="CM230" s="12">
        <v>1174</v>
      </c>
      <c r="CN230" s="12">
        <v>2291</v>
      </c>
      <c r="CO230" s="12">
        <v>1534</v>
      </c>
      <c r="CP230" s="12">
        <v>1704</v>
      </c>
      <c r="CQ230" s="12">
        <v>3024</v>
      </c>
      <c r="CR230" s="12">
        <v>1471</v>
      </c>
      <c r="CS230" s="12">
        <v>297</v>
      </c>
      <c r="CT230" s="12">
        <v>323</v>
      </c>
      <c r="CU230" s="12">
        <v>2571</v>
      </c>
      <c r="CV230" s="12">
        <v>549</v>
      </c>
      <c r="CW230" s="12">
        <v>1787</v>
      </c>
      <c r="CX230" s="12">
        <v>614</v>
      </c>
      <c r="CY230" s="12">
        <v>2043</v>
      </c>
      <c r="CZ230" s="12">
        <v>1367</v>
      </c>
      <c r="DA230" s="12">
        <v>2544</v>
      </c>
      <c r="DB230" s="12">
        <v>681</v>
      </c>
      <c r="DC230" s="12">
        <v>1548</v>
      </c>
      <c r="DD230" s="12">
        <v>1594</v>
      </c>
      <c r="DE230" s="12">
        <v>1114</v>
      </c>
      <c r="DF230" s="12">
        <v>734</v>
      </c>
      <c r="DG230" s="12">
        <v>2324</v>
      </c>
      <c r="DH230" s="12">
        <v>2174</v>
      </c>
      <c r="DI230" s="12">
        <v>1234</v>
      </c>
      <c r="DJ230" s="12">
        <v>1274</v>
      </c>
    </row>
    <row r="231" spans="1:114" x14ac:dyDescent="0.25">
      <c r="A231" s="12">
        <v>5915</v>
      </c>
      <c r="B231" s="12" t="s">
        <v>3584</v>
      </c>
      <c r="C231" s="12" t="s">
        <v>3500</v>
      </c>
      <c r="D231" s="12" t="s">
        <v>3583</v>
      </c>
      <c r="E231" s="12" t="s">
        <v>3963</v>
      </c>
      <c r="F231" s="12" t="s">
        <v>4309</v>
      </c>
      <c r="G231" s="12" t="s">
        <v>3964</v>
      </c>
      <c r="H231" s="12" t="s">
        <v>3965</v>
      </c>
      <c r="I231" s="12" t="s">
        <v>3303</v>
      </c>
      <c r="J231" s="12">
        <v>282.27910000000003</v>
      </c>
      <c r="K231" s="12">
        <v>0.1</v>
      </c>
      <c r="L231" s="12">
        <v>1165.4000000000001</v>
      </c>
      <c r="M231" s="12">
        <v>4.3</v>
      </c>
      <c r="N231" s="12">
        <v>0.61599999999999999</v>
      </c>
      <c r="O231" s="12">
        <v>1344</v>
      </c>
      <c r="P231" s="12">
        <v>796</v>
      </c>
      <c r="Q231" s="12">
        <v>1355</v>
      </c>
      <c r="R231" s="12">
        <v>714</v>
      </c>
      <c r="S231" s="12">
        <v>316</v>
      </c>
      <c r="T231" s="12">
        <v>1008</v>
      </c>
      <c r="U231" s="12">
        <v>682</v>
      </c>
      <c r="V231" s="12">
        <v>483</v>
      </c>
      <c r="W231" s="12">
        <v>772</v>
      </c>
      <c r="X231" s="12">
        <v>686</v>
      </c>
      <c r="Y231" s="12">
        <v>6640</v>
      </c>
      <c r="Z231" s="12">
        <v>622</v>
      </c>
      <c r="AA231" s="12">
        <v>1130</v>
      </c>
      <c r="AB231" s="12">
        <v>1089</v>
      </c>
      <c r="AC231" s="12">
        <v>628</v>
      </c>
      <c r="AD231" s="12">
        <v>596</v>
      </c>
      <c r="AE231" s="12">
        <v>525</v>
      </c>
      <c r="AF231" s="12">
        <v>1221</v>
      </c>
      <c r="AG231" s="12">
        <v>1293</v>
      </c>
      <c r="AH231" s="12">
        <v>907</v>
      </c>
      <c r="AI231" s="12">
        <v>969</v>
      </c>
      <c r="AJ231" s="12">
        <v>925</v>
      </c>
      <c r="AK231" s="12">
        <v>603</v>
      </c>
      <c r="AL231" s="12">
        <v>147</v>
      </c>
      <c r="AM231" s="12">
        <v>568</v>
      </c>
      <c r="AN231" s="12">
        <v>656</v>
      </c>
      <c r="AO231" s="12">
        <v>591</v>
      </c>
      <c r="AP231" s="12">
        <v>871</v>
      </c>
      <c r="AQ231" s="12">
        <v>747</v>
      </c>
      <c r="AR231" s="12">
        <v>810</v>
      </c>
      <c r="AS231" s="12">
        <v>217</v>
      </c>
      <c r="AT231" s="12">
        <v>485</v>
      </c>
      <c r="AU231" s="12">
        <v>562</v>
      </c>
      <c r="AV231" s="12">
        <v>624</v>
      </c>
      <c r="AW231" s="12">
        <v>627</v>
      </c>
      <c r="AX231" s="12">
        <v>809</v>
      </c>
      <c r="AY231" s="12">
        <v>677</v>
      </c>
      <c r="AZ231" s="12">
        <v>526</v>
      </c>
      <c r="BA231" s="12">
        <v>500</v>
      </c>
      <c r="BB231" s="12">
        <v>769</v>
      </c>
      <c r="BC231" s="12">
        <v>541</v>
      </c>
      <c r="BD231" s="12">
        <v>853</v>
      </c>
      <c r="BE231" s="12">
        <v>496</v>
      </c>
      <c r="BF231" s="12">
        <v>407</v>
      </c>
      <c r="BG231" s="12">
        <v>648</v>
      </c>
      <c r="BH231" s="12">
        <v>857</v>
      </c>
      <c r="BI231" s="12">
        <v>579</v>
      </c>
      <c r="BJ231" s="12">
        <v>430</v>
      </c>
      <c r="BK231" s="12">
        <v>835</v>
      </c>
      <c r="BL231" s="12">
        <v>356</v>
      </c>
      <c r="BM231" s="12">
        <v>758</v>
      </c>
      <c r="BN231" s="12">
        <v>893</v>
      </c>
      <c r="BO231" s="12">
        <v>824</v>
      </c>
      <c r="BP231" s="12">
        <v>979</v>
      </c>
      <c r="BQ231" s="12">
        <v>989</v>
      </c>
      <c r="BR231" s="12">
        <v>912</v>
      </c>
      <c r="BS231" s="12">
        <v>6031</v>
      </c>
      <c r="BT231" s="12">
        <v>1113</v>
      </c>
      <c r="BU231" s="12">
        <v>968</v>
      </c>
      <c r="BV231" s="12">
        <v>1081</v>
      </c>
      <c r="BW231" s="12">
        <v>515</v>
      </c>
      <c r="BX231" s="12">
        <v>530</v>
      </c>
      <c r="BY231" s="12">
        <v>1112</v>
      </c>
      <c r="BZ231" s="12">
        <v>730</v>
      </c>
      <c r="CA231" s="12">
        <v>988</v>
      </c>
      <c r="CB231" s="12">
        <v>1020</v>
      </c>
      <c r="CC231" s="12">
        <v>2415</v>
      </c>
      <c r="CD231" s="12">
        <v>581</v>
      </c>
      <c r="CE231" s="12">
        <v>639</v>
      </c>
      <c r="CF231" s="12">
        <v>809</v>
      </c>
      <c r="CG231" s="12">
        <v>835</v>
      </c>
      <c r="CH231" s="12">
        <v>3891</v>
      </c>
      <c r="CI231" s="12">
        <v>615</v>
      </c>
      <c r="CJ231" s="12">
        <v>478</v>
      </c>
      <c r="CK231" s="12">
        <v>588</v>
      </c>
      <c r="CL231" s="12">
        <v>385</v>
      </c>
      <c r="CM231" s="12">
        <v>622</v>
      </c>
      <c r="CN231" s="12">
        <v>889</v>
      </c>
      <c r="CO231" s="12">
        <v>1118</v>
      </c>
      <c r="CP231" s="12">
        <v>807</v>
      </c>
      <c r="CQ231" s="12">
        <v>659</v>
      </c>
      <c r="CR231" s="12">
        <v>802</v>
      </c>
      <c r="CS231" s="12">
        <v>690</v>
      </c>
      <c r="CT231" s="12">
        <v>512</v>
      </c>
      <c r="CU231" s="12">
        <v>881</v>
      </c>
      <c r="CV231" s="12">
        <v>902</v>
      </c>
      <c r="CW231" s="12">
        <v>803</v>
      </c>
      <c r="CX231" s="12">
        <v>722</v>
      </c>
      <c r="CY231" s="12">
        <v>4571</v>
      </c>
      <c r="CZ231" s="12">
        <v>729</v>
      </c>
      <c r="DA231" s="12">
        <v>812</v>
      </c>
      <c r="DB231" s="12">
        <v>7895</v>
      </c>
      <c r="DC231" s="12">
        <v>494</v>
      </c>
      <c r="DD231" s="12">
        <v>874</v>
      </c>
      <c r="DE231" s="12">
        <v>1167</v>
      </c>
      <c r="DF231" s="12">
        <v>390</v>
      </c>
      <c r="DG231" s="12">
        <v>625</v>
      </c>
      <c r="DH231" s="12">
        <v>730</v>
      </c>
      <c r="DI231" s="12">
        <v>803</v>
      </c>
      <c r="DJ231" s="12">
        <v>635</v>
      </c>
    </row>
    <row r="232" spans="1:114" x14ac:dyDescent="0.25">
      <c r="A232" s="12">
        <v>2087</v>
      </c>
      <c r="B232" s="12" t="s">
        <v>3596</v>
      </c>
      <c r="C232" s="12" t="s">
        <v>3597</v>
      </c>
      <c r="D232" s="12" t="s">
        <v>3595</v>
      </c>
      <c r="E232" s="12" t="s">
        <v>3963</v>
      </c>
      <c r="F232" s="12" t="s">
        <v>4309</v>
      </c>
      <c r="G232" s="12" t="s">
        <v>3964</v>
      </c>
      <c r="H232" s="12" t="s">
        <v>3965</v>
      </c>
      <c r="I232" s="12" t="s">
        <v>133</v>
      </c>
      <c r="J232" s="12">
        <v>149.05940000000001</v>
      </c>
      <c r="K232" s="12">
        <v>0.9</v>
      </c>
      <c r="L232" s="12">
        <v>1158.5</v>
      </c>
      <c r="M232" s="12">
        <v>27.2</v>
      </c>
      <c r="N232" s="12">
        <v>1</v>
      </c>
      <c r="O232" s="12">
        <v>10735</v>
      </c>
      <c r="P232" s="12">
        <v>3240</v>
      </c>
      <c r="Q232" s="12">
        <v>10495</v>
      </c>
      <c r="R232" s="12">
        <v>10844</v>
      </c>
      <c r="S232" s="12">
        <v>475</v>
      </c>
      <c r="T232" s="12">
        <v>10552</v>
      </c>
      <c r="U232" s="12">
        <v>9082</v>
      </c>
      <c r="V232" s="12">
        <v>9977</v>
      </c>
      <c r="W232" s="12">
        <v>9558</v>
      </c>
      <c r="X232" s="12">
        <v>10019</v>
      </c>
      <c r="Y232" s="12">
        <v>401</v>
      </c>
      <c r="Z232" s="12">
        <v>8303</v>
      </c>
      <c r="AA232" s="12">
        <v>8746</v>
      </c>
      <c r="AB232" s="12">
        <v>8642</v>
      </c>
      <c r="AC232" s="12">
        <v>7316</v>
      </c>
      <c r="AD232" s="12">
        <v>7404</v>
      </c>
      <c r="AE232" s="12">
        <v>8695</v>
      </c>
      <c r="AF232" s="12">
        <v>8972</v>
      </c>
      <c r="AG232" s="12">
        <v>9260</v>
      </c>
      <c r="AH232" s="12">
        <v>7753</v>
      </c>
      <c r="AI232" s="12">
        <v>37785</v>
      </c>
      <c r="AJ232" s="12">
        <v>7689</v>
      </c>
      <c r="AK232" s="12">
        <v>7514</v>
      </c>
      <c r="AL232" s="12">
        <v>491</v>
      </c>
      <c r="AM232" s="12">
        <v>8169</v>
      </c>
      <c r="AN232" s="12">
        <v>7309</v>
      </c>
      <c r="AO232" s="12">
        <v>7954</v>
      </c>
      <c r="AP232" s="12">
        <v>8336</v>
      </c>
      <c r="AQ232" s="12">
        <v>9531</v>
      </c>
      <c r="AR232" s="12">
        <v>10002</v>
      </c>
      <c r="AS232" s="12">
        <v>8176</v>
      </c>
      <c r="AT232" s="12">
        <v>8003</v>
      </c>
      <c r="AU232" s="12">
        <v>7238</v>
      </c>
      <c r="AV232" s="12">
        <v>9223</v>
      </c>
      <c r="AW232" s="12">
        <v>7450</v>
      </c>
      <c r="AX232" s="12">
        <v>6931</v>
      </c>
      <c r="AY232" s="12">
        <v>7663</v>
      </c>
      <c r="AZ232" s="12">
        <v>8957</v>
      </c>
      <c r="BA232" s="12">
        <v>7719</v>
      </c>
      <c r="BB232" s="12">
        <v>6573</v>
      </c>
      <c r="BC232" s="12">
        <v>7200</v>
      </c>
      <c r="BD232" s="12">
        <v>8076</v>
      </c>
      <c r="BE232" s="12">
        <v>6099</v>
      </c>
      <c r="BF232" s="12">
        <v>7395</v>
      </c>
      <c r="BG232" s="12">
        <v>7798</v>
      </c>
      <c r="BH232" s="12">
        <v>8076</v>
      </c>
      <c r="BI232" s="12">
        <v>7496</v>
      </c>
      <c r="BJ232" s="12">
        <v>7082</v>
      </c>
      <c r="BK232" s="12">
        <v>6448</v>
      </c>
      <c r="BL232" s="12">
        <v>8149</v>
      </c>
      <c r="BM232" s="12">
        <v>10240</v>
      </c>
      <c r="BN232" s="12">
        <v>10142</v>
      </c>
      <c r="BO232" s="12">
        <v>10316</v>
      </c>
      <c r="BP232" s="12">
        <v>9260</v>
      </c>
      <c r="BQ232" s="12">
        <v>9655</v>
      </c>
      <c r="BR232" s="12">
        <v>10188</v>
      </c>
      <c r="BS232" s="12">
        <v>675</v>
      </c>
      <c r="BT232" s="12">
        <v>9701</v>
      </c>
      <c r="BU232" s="12">
        <v>8605</v>
      </c>
      <c r="BV232" s="12">
        <v>8938</v>
      </c>
      <c r="BW232" s="12">
        <v>8014</v>
      </c>
      <c r="BX232" s="12">
        <v>8292</v>
      </c>
      <c r="BY232" s="12">
        <v>8893</v>
      </c>
      <c r="BZ232" s="12">
        <v>6442</v>
      </c>
      <c r="CA232" s="12">
        <v>8060</v>
      </c>
      <c r="CB232" s="12">
        <v>7736</v>
      </c>
      <c r="CC232" s="12">
        <v>636</v>
      </c>
      <c r="CD232" s="12">
        <v>9358</v>
      </c>
      <c r="CE232" s="12">
        <v>8504</v>
      </c>
      <c r="CF232" s="12">
        <v>6156</v>
      </c>
      <c r="CG232" s="12">
        <v>7960</v>
      </c>
      <c r="CH232" s="12">
        <v>2571</v>
      </c>
      <c r="CI232" s="12">
        <v>8129</v>
      </c>
      <c r="CJ232" s="12">
        <v>6076</v>
      </c>
      <c r="CK232" s="12">
        <v>6326</v>
      </c>
      <c r="CL232" s="12">
        <v>7059</v>
      </c>
      <c r="CM232" s="12">
        <v>8786</v>
      </c>
      <c r="CN232" s="12">
        <v>50517</v>
      </c>
      <c r="CO232" s="12">
        <v>9310</v>
      </c>
      <c r="CP232" s="12">
        <v>8723</v>
      </c>
      <c r="CQ232" s="12">
        <v>8589</v>
      </c>
      <c r="CR232" s="12">
        <v>5438</v>
      </c>
      <c r="CS232" s="12">
        <v>8935</v>
      </c>
      <c r="CT232" s="12">
        <v>6046</v>
      </c>
      <c r="CU232" s="12">
        <v>7800</v>
      </c>
      <c r="CV232" s="12">
        <v>6683</v>
      </c>
      <c r="CW232" s="12">
        <v>8186</v>
      </c>
      <c r="CX232" s="12">
        <v>7034</v>
      </c>
      <c r="CY232" s="12">
        <v>43981</v>
      </c>
      <c r="CZ232" s="12">
        <v>5865</v>
      </c>
      <c r="DA232" s="12">
        <v>8232</v>
      </c>
      <c r="DB232" s="12">
        <v>454</v>
      </c>
      <c r="DC232" s="12">
        <v>6582</v>
      </c>
      <c r="DD232" s="12">
        <v>42419</v>
      </c>
      <c r="DE232" s="12">
        <v>8134</v>
      </c>
      <c r="DF232" s="12">
        <v>7249</v>
      </c>
      <c r="DG232" s="12">
        <v>42332</v>
      </c>
      <c r="DH232" s="12">
        <v>43233</v>
      </c>
      <c r="DI232" s="12">
        <v>8457</v>
      </c>
      <c r="DJ232" s="12">
        <v>7378</v>
      </c>
    </row>
    <row r="233" spans="1:114" x14ac:dyDescent="0.25">
      <c r="A233" s="12">
        <v>5843</v>
      </c>
      <c r="B233" s="12" t="s">
        <v>3620</v>
      </c>
      <c r="C233" s="12" t="s">
        <v>3621</v>
      </c>
      <c r="D233" s="12" t="s">
        <v>3619</v>
      </c>
      <c r="E233" s="12" t="s">
        <v>3963</v>
      </c>
      <c r="F233" s="12" t="s">
        <v>4309</v>
      </c>
      <c r="G233" s="12" t="s">
        <v>3964</v>
      </c>
      <c r="H233" s="12" t="s">
        <v>3965</v>
      </c>
      <c r="I233" s="12" t="s">
        <v>3439</v>
      </c>
      <c r="J233" s="12">
        <v>279.23160000000001</v>
      </c>
      <c r="K233" s="12">
        <v>5.0999999999999996</v>
      </c>
      <c r="L233" s="12">
        <v>1208.8</v>
      </c>
      <c r="M233" s="12">
        <v>2.2000000000000002</v>
      </c>
      <c r="N233" s="12">
        <v>0.70709999999999995</v>
      </c>
      <c r="O233" s="12">
        <v>1818</v>
      </c>
      <c r="P233" s="12">
        <v>1919</v>
      </c>
      <c r="Q233" s="12">
        <v>2381</v>
      </c>
      <c r="R233" s="12">
        <v>2365</v>
      </c>
      <c r="S233" s="12">
        <v>1309</v>
      </c>
      <c r="T233" s="12">
        <v>2312</v>
      </c>
      <c r="U233" s="12">
        <v>875</v>
      </c>
      <c r="V233" s="12">
        <v>1393</v>
      </c>
      <c r="W233" s="12">
        <v>308</v>
      </c>
      <c r="X233" s="12">
        <v>1602</v>
      </c>
      <c r="Y233" s="12">
        <v>2093</v>
      </c>
      <c r="Z233" s="12">
        <v>746</v>
      </c>
      <c r="AA233" s="12">
        <v>248</v>
      </c>
      <c r="AB233" s="12">
        <v>1458</v>
      </c>
      <c r="AC233" s="12">
        <v>2181</v>
      </c>
      <c r="AD233" s="12">
        <v>1392</v>
      </c>
      <c r="AE233" s="12">
        <v>1635</v>
      </c>
      <c r="AF233" s="12">
        <v>1378</v>
      </c>
      <c r="AG233" s="12">
        <v>1887</v>
      </c>
      <c r="AH233" s="12">
        <v>8827</v>
      </c>
      <c r="AI233" s="12">
        <v>2916</v>
      </c>
      <c r="AJ233" s="12">
        <v>1744</v>
      </c>
      <c r="AK233" s="12">
        <v>3998</v>
      </c>
      <c r="AL233" s="12">
        <v>1979</v>
      </c>
      <c r="AM233" s="12">
        <v>3126</v>
      </c>
      <c r="AN233" s="12">
        <v>1632</v>
      </c>
      <c r="AO233" s="12">
        <v>4817</v>
      </c>
      <c r="AP233" s="12">
        <v>2376</v>
      </c>
      <c r="AQ233" s="12">
        <v>1683</v>
      </c>
      <c r="AR233" s="12">
        <v>1358</v>
      </c>
      <c r="AS233" s="12">
        <v>3037</v>
      </c>
      <c r="AT233" s="12">
        <v>1112</v>
      </c>
      <c r="AU233" s="12">
        <v>2509</v>
      </c>
      <c r="AV233" s="12">
        <v>2411</v>
      </c>
      <c r="AW233" s="12">
        <v>2897</v>
      </c>
      <c r="AX233" s="12">
        <v>6994</v>
      </c>
      <c r="AY233" s="12">
        <v>1361</v>
      </c>
      <c r="AZ233" s="12">
        <v>1524</v>
      </c>
      <c r="BA233" s="12">
        <v>3255</v>
      </c>
      <c r="BB233" s="12">
        <v>2856</v>
      </c>
      <c r="BC233" s="12">
        <v>2150</v>
      </c>
      <c r="BD233" s="12">
        <v>2235</v>
      </c>
      <c r="BE233" s="12">
        <v>4361</v>
      </c>
      <c r="BF233" s="12">
        <v>4099</v>
      </c>
      <c r="BG233" s="12">
        <v>2745</v>
      </c>
      <c r="BH233" s="12">
        <v>1843</v>
      </c>
      <c r="BI233" s="12">
        <v>1877</v>
      </c>
      <c r="BJ233" s="12">
        <v>1845</v>
      </c>
      <c r="BK233" s="12">
        <v>2667</v>
      </c>
      <c r="BL233" s="12">
        <v>1852</v>
      </c>
      <c r="BM233" s="12">
        <v>2176</v>
      </c>
      <c r="BN233" s="12">
        <v>435</v>
      </c>
      <c r="BO233" s="12">
        <v>2196</v>
      </c>
      <c r="BP233" s="12">
        <v>2901</v>
      </c>
      <c r="BQ233" s="12">
        <v>2419</v>
      </c>
      <c r="BR233" s="12">
        <v>1436</v>
      </c>
      <c r="BS233" s="12">
        <v>278</v>
      </c>
      <c r="BT233" s="12">
        <v>2283</v>
      </c>
      <c r="BU233" s="12">
        <v>1758</v>
      </c>
      <c r="BV233" s="12">
        <v>2465</v>
      </c>
      <c r="BW233" s="12">
        <v>617</v>
      </c>
      <c r="BX233" s="12">
        <v>2283</v>
      </c>
      <c r="BY233" s="12">
        <v>638</v>
      </c>
      <c r="BZ233" s="12">
        <v>1673</v>
      </c>
      <c r="CA233" s="12">
        <v>1504</v>
      </c>
      <c r="CB233" s="12">
        <v>2146</v>
      </c>
      <c r="CC233" s="12">
        <v>237</v>
      </c>
      <c r="CD233" s="12">
        <v>1234</v>
      </c>
      <c r="CE233" s="12">
        <v>1691</v>
      </c>
      <c r="CF233" s="12">
        <v>1766</v>
      </c>
      <c r="CG233" s="12">
        <v>1853</v>
      </c>
      <c r="CH233" s="12">
        <v>400</v>
      </c>
      <c r="CI233" s="12">
        <v>1243</v>
      </c>
      <c r="CJ233" s="12">
        <v>946</v>
      </c>
      <c r="CK233" s="12">
        <v>3433</v>
      </c>
      <c r="CL233" s="12">
        <v>893</v>
      </c>
      <c r="CM233" s="12">
        <v>1505</v>
      </c>
      <c r="CN233" s="12">
        <v>784</v>
      </c>
      <c r="CO233" s="12">
        <v>3628</v>
      </c>
      <c r="CP233" s="12">
        <v>1958</v>
      </c>
      <c r="CQ233" s="12">
        <v>3944</v>
      </c>
      <c r="CR233" s="12">
        <v>995</v>
      </c>
      <c r="CS233" s="12">
        <v>4706</v>
      </c>
      <c r="CT233" s="12">
        <v>2438</v>
      </c>
      <c r="CU233" s="12">
        <v>2245</v>
      </c>
      <c r="CV233" s="12">
        <v>2314</v>
      </c>
      <c r="CW233" s="12">
        <v>3890</v>
      </c>
      <c r="CX233" s="12">
        <v>2305</v>
      </c>
      <c r="CY233" s="12">
        <v>1790</v>
      </c>
      <c r="CZ233" s="12">
        <v>2437</v>
      </c>
      <c r="DA233" s="12">
        <v>3471</v>
      </c>
      <c r="DB233" s="12">
        <v>376</v>
      </c>
      <c r="DC233" s="12">
        <v>661</v>
      </c>
      <c r="DD233" s="12">
        <v>1211</v>
      </c>
      <c r="DE233" s="12">
        <v>2037</v>
      </c>
      <c r="DF233" s="12">
        <v>1615</v>
      </c>
      <c r="DG233" s="12">
        <v>1235</v>
      </c>
      <c r="DH233" s="12">
        <v>949</v>
      </c>
      <c r="DI233" s="12">
        <v>2369</v>
      </c>
      <c r="DJ233" s="12">
        <v>2411</v>
      </c>
    </row>
    <row r="234" spans="1:114" x14ac:dyDescent="0.25">
      <c r="A234" s="12">
        <v>333</v>
      </c>
      <c r="B234" s="12" t="s">
        <v>3648</v>
      </c>
      <c r="C234" s="12" t="s">
        <v>3649</v>
      </c>
      <c r="D234" s="12" t="s">
        <v>3647</v>
      </c>
      <c r="E234" s="12" t="s">
        <v>3963</v>
      </c>
      <c r="F234" s="12" t="s">
        <v>4309</v>
      </c>
      <c r="G234" s="12" t="s">
        <v>3964</v>
      </c>
      <c r="H234" s="12" t="s">
        <v>3965</v>
      </c>
      <c r="I234" s="12" t="s">
        <v>133</v>
      </c>
      <c r="J234" s="12">
        <v>87.043899999999994</v>
      </c>
      <c r="K234" s="12">
        <v>0.6</v>
      </c>
      <c r="L234" s="12">
        <v>553.1</v>
      </c>
      <c r="M234" s="12">
        <v>14</v>
      </c>
      <c r="N234" s="12">
        <v>0.70709999999999995</v>
      </c>
      <c r="O234" s="12">
        <v>509</v>
      </c>
      <c r="P234" s="12">
        <v>382</v>
      </c>
      <c r="Q234" s="12">
        <v>516</v>
      </c>
      <c r="R234" s="12">
        <v>1153</v>
      </c>
      <c r="S234" s="12">
        <v>644</v>
      </c>
      <c r="T234" s="12">
        <v>1041</v>
      </c>
      <c r="U234" s="12">
        <v>1249</v>
      </c>
      <c r="V234" s="12">
        <v>807</v>
      </c>
      <c r="W234" s="12">
        <v>1351</v>
      </c>
      <c r="X234" s="12">
        <v>1104</v>
      </c>
      <c r="Y234" s="12">
        <v>694</v>
      </c>
      <c r="Z234" s="12">
        <v>179</v>
      </c>
      <c r="AA234" s="12">
        <v>348</v>
      </c>
      <c r="AB234" s="12">
        <v>639</v>
      </c>
      <c r="AC234" s="12">
        <v>650</v>
      </c>
      <c r="AD234" s="12">
        <v>813</v>
      </c>
      <c r="AE234" s="12">
        <v>423</v>
      </c>
      <c r="AF234" s="12">
        <v>582</v>
      </c>
      <c r="AG234" s="12">
        <v>475</v>
      </c>
      <c r="AH234" s="12">
        <v>1417</v>
      </c>
      <c r="AI234" s="12">
        <v>631</v>
      </c>
      <c r="AJ234" s="12">
        <v>847</v>
      </c>
      <c r="AK234" s="12">
        <v>553</v>
      </c>
      <c r="AL234" s="12">
        <v>388</v>
      </c>
      <c r="AM234" s="12">
        <v>1240</v>
      </c>
      <c r="AN234" s="12">
        <v>11059</v>
      </c>
      <c r="AO234" s="12">
        <v>1731</v>
      </c>
      <c r="AP234" s="12">
        <v>539</v>
      </c>
      <c r="AQ234" s="12">
        <v>155</v>
      </c>
      <c r="AR234" s="12">
        <v>517</v>
      </c>
      <c r="AS234" s="12">
        <v>1211</v>
      </c>
      <c r="AT234" s="12">
        <v>148</v>
      </c>
      <c r="AU234" s="12">
        <v>2181</v>
      </c>
      <c r="AV234" s="12">
        <v>1121</v>
      </c>
      <c r="AW234" s="12">
        <v>1216</v>
      </c>
      <c r="AX234" s="12">
        <v>656</v>
      </c>
      <c r="AY234" s="12">
        <v>1029</v>
      </c>
      <c r="AZ234" s="12">
        <v>1077</v>
      </c>
      <c r="BA234" s="12">
        <v>826</v>
      </c>
      <c r="BB234" s="12">
        <v>11624</v>
      </c>
      <c r="BC234" s="12">
        <v>567</v>
      </c>
      <c r="BD234" s="12">
        <v>1152</v>
      </c>
      <c r="BE234" s="12">
        <v>428</v>
      </c>
      <c r="BF234" s="12">
        <v>585</v>
      </c>
      <c r="BG234" s="12">
        <v>308</v>
      </c>
      <c r="BH234" s="12">
        <v>398</v>
      </c>
      <c r="BI234" s="12">
        <v>693</v>
      </c>
      <c r="BJ234" s="12">
        <v>379</v>
      </c>
      <c r="BK234" s="12">
        <v>119</v>
      </c>
      <c r="BL234" s="12">
        <v>594</v>
      </c>
      <c r="BM234" s="12">
        <v>386</v>
      </c>
      <c r="BN234" s="12">
        <v>555</v>
      </c>
      <c r="BO234" s="12">
        <v>1028</v>
      </c>
      <c r="BP234" s="12">
        <v>4063</v>
      </c>
      <c r="BQ234" s="12">
        <v>309</v>
      </c>
      <c r="BR234" s="12">
        <v>1101</v>
      </c>
      <c r="BS234" s="12">
        <v>731</v>
      </c>
      <c r="BT234" s="12">
        <v>1254</v>
      </c>
      <c r="BU234" s="12">
        <v>15191</v>
      </c>
      <c r="BV234" s="12">
        <v>1322</v>
      </c>
      <c r="BW234" s="12">
        <v>174</v>
      </c>
      <c r="BX234" s="12">
        <v>766</v>
      </c>
      <c r="BY234" s="12">
        <v>178</v>
      </c>
      <c r="BZ234" s="12">
        <v>6775</v>
      </c>
      <c r="CA234" s="12">
        <v>1593</v>
      </c>
      <c r="CB234" s="12">
        <v>517</v>
      </c>
      <c r="CC234" s="12">
        <v>342</v>
      </c>
      <c r="CD234" s="12">
        <v>844</v>
      </c>
      <c r="CE234" s="12">
        <v>989</v>
      </c>
      <c r="CF234" s="12">
        <v>8803</v>
      </c>
      <c r="CG234" s="12">
        <v>721</v>
      </c>
      <c r="CH234" s="12">
        <v>632</v>
      </c>
      <c r="CI234" s="12">
        <v>552</v>
      </c>
      <c r="CJ234" s="12">
        <v>10463</v>
      </c>
      <c r="CK234" s="12">
        <v>23845</v>
      </c>
      <c r="CL234" s="12">
        <v>1863</v>
      </c>
      <c r="CM234" s="12">
        <v>1016</v>
      </c>
      <c r="CN234" s="12">
        <v>952</v>
      </c>
      <c r="CO234" s="12">
        <v>417</v>
      </c>
      <c r="CP234" s="12">
        <v>911</v>
      </c>
      <c r="CQ234" s="12">
        <v>610</v>
      </c>
      <c r="CR234" s="12">
        <v>12236</v>
      </c>
      <c r="CS234" s="12">
        <v>1202</v>
      </c>
      <c r="CT234" s="12">
        <v>12431</v>
      </c>
      <c r="CU234" s="12">
        <v>1351</v>
      </c>
      <c r="CV234" s="12">
        <v>10516</v>
      </c>
      <c r="CW234" s="12">
        <v>819</v>
      </c>
      <c r="CX234" s="12">
        <v>12585</v>
      </c>
      <c r="CY234" s="12">
        <v>880</v>
      </c>
      <c r="CZ234" s="12">
        <v>8450</v>
      </c>
      <c r="DA234" s="12">
        <v>236</v>
      </c>
      <c r="DB234" s="12">
        <v>679</v>
      </c>
      <c r="DC234" s="12">
        <v>822</v>
      </c>
      <c r="DD234" s="12">
        <v>222</v>
      </c>
      <c r="DE234" s="12">
        <v>263</v>
      </c>
      <c r="DF234" s="12">
        <v>642</v>
      </c>
      <c r="DG234" s="12">
        <v>497</v>
      </c>
      <c r="DH234" s="12">
        <v>135</v>
      </c>
      <c r="DI234" s="12">
        <v>553</v>
      </c>
      <c r="DJ234" s="12">
        <v>351</v>
      </c>
    </row>
    <row r="235" spans="1:114" x14ac:dyDescent="0.25">
      <c r="A235" s="12">
        <v>4190</v>
      </c>
      <c r="B235" s="12" t="s">
        <v>3656</v>
      </c>
      <c r="C235" s="12" t="s">
        <v>3657</v>
      </c>
      <c r="D235" s="12" t="s">
        <v>3655</v>
      </c>
      <c r="E235" s="12" t="s">
        <v>3963</v>
      </c>
      <c r="F235" s="12" t="s">
        <v>4309</v>
      </c>
      <c r="G235" s="12" t="s">
        <v>3964</v>
      </c>
      <c r="H235" s="12" t="s">
        <v>3965</v>
      </c>
      <c r="I235" s="12" t="s">
        <v>133</v>
      </c>
      <c r="J235" s="12">
        <v>223.09620000000001</v>
      </c>
      <c r="K235" s="12">
        <v>0.7</v>
      </c>
      <c r="L235" s="12">
        <v>888.8</v>
      </c>
      <c r="M235" s="12">
        <v>7</v>
      </c>
      <c r="N235" s="12">
        <v>0.60829999999999995</v>
      </c>
      <c r="O235" s="12">
        <v>565</v>
      </c>
      <c r="P235" s="12">
        <v>64309</v>
      </c>
      <c r="Q235" s="12">
        <v>317</v>
      </c>
      <c r="R235" s="12">
        <v>1218</v>
      </c>
      <c r="S235" s="12">
        <v>1142</v>
      </c>
      <c r="T235" s="12">
        <v>1303</v>
      </c>
      <c r="U235" s="12">
        <v>259</v>
      </c>
      <c r="V235" s="12">
        <v>662</v>
      </c>
      <c r="W235" s="12">
        <v>1380</v>
      </c>
      <c r="X235" s="12">
        <v>888</v>
      </c>
      <c r="Y235" s="12">
        <v>365</v>
      </c>
      <c r="Z235" s="12">
        <v>1067</v>
      </c>
      <c r="AA235" s="12">
        <v>817</v>
      </c>
      <c r="AB235" s="12">
        <v>883</v>
      </c>
      <c r="AC235" s="12">
        <v>978</v>
      </c>
      <c r="AD235" s="12">
        <v>485</v>
      </c>
      <c r="AE235" s="12">
        <v>1260</v>
      </c>
      <c r="AF235" s="12">
        <v>229</v>
      </c>
      <c r="AG235" s="12">
        <v>1336</v>
      </c>
      <c r="AH235" s="12">
        <v>494</v>
      </c>
      <c r="AI235" s="12">
        <v>556</v>
      </c>
      <c r="AJ235" s="12">
        <v>763</v>
      </c>
      <c r="AK235" s="12">
        <v>594</v>
      </c>
      <c r="AL235" s="12">
        <v>570</v>
      </c>
      <c r="AM235" s="12">
        <v>525</v>
      </c>
      <c r="AN235" s="12">
        <v>218</v>
      </c>
      <c r="AO235" s="12">
        <v>875</v>
      </c>
      <c r="AP235" s="12">
        <v>1172</v>
      </c>
      <c r="AQ235" s="12">
        <v>254</v>
      </c>
      <c r="AR235" s="12">
        <v>226</v>
      </c>
      <c r="AS235" s="12">
        <v>1473</v>
      </c>
      <c r="AT235" s="12">
        <v>864</v>
      </c>
      <c r="AU235" s="12">
        <v>215</v>
      </c>
      <c r="AV235" s="12">
        <v>237</v>
      </c>
      <c r="AW235" s="12">
        <v>983</v>
      </c>
      <c r="AX235" s="12">
        <v>699</v>
      </c>
      <c r="AY235" s="12">
        <v>686</v>
      </c>
      <c r="AZ235" s="12">
        <v>730</v>
      </c>
      <c r="BA235" s="12">
        <v>863</v>
      </c>
      <c r="BB235" s="12">
        <v>453</v>
      </c>
      <c r="BC235" s="12">
        <v>975</v>
      </c>
      <c r="BD235" s="12">
        <v>705</v>
      </c>
      <c r="BE235" s="12">
        <v>462</v>
      </c>
      <c r="BF235" s="12">
        <v>1691</v>
      </c>
      <c r="BG235" s="12">
        <v>697</v>
      </c>
      <c r="BH235" s="12">
        <v>977</v>
      </c>
      <c r="BI235" s="12">
        <v>575</v>
      </c>
      <c r="BJ235" s="12">
        <v>725</v>
      </c>
      <c r="BK235" s="12">
        <v>560</v>
      </c>
      <c r="BL235" s="12">
        <v>782</v>
      </c>
      <c r="BM235" s="12">
        <v>283</v>
      </c>
      <c r="BN235" s="12">
        <v>1389</v>
      </c>
      <c r="BO235" s="12">
        <v>1874</v>
      </c>
      <c r="BP235" s="12">
        <v>1245</v>
      </c>
      <c r="BQ235" s="12">
        <v>549</v>
      </c>
      <c r="BR235" s="12">
        <v>1658</v>
      </c>
      <c r="BS235" s="12">
        <v>956</v>
      </c>
      <c r="BT235" s="12">
        <v>955</v>
      </c>
      <c r="BU235" s="12">
        <v>626</v>
      </c>
      <c r="BV235" s="12">
        <v>1850</v>
      </c>
      <c r="BW235" s="12">
        <v>829</v>
      </c>
      <c r="BX235" s="12">
        <v>341</v>
      </c>
      <c r="BY235" s="12">
        <v>966</v>
      </c>
      <c r="BZ235" s="12">
        <v>939</v>
      </c>
      <c r="CA235" s="12">
        <v>704</v>
      </c>
      <c r="CB235" s="12">
        <v>855</v>
      </c>
      <c r="CC235" s="12">
        <v>1209</v>
      </c>
      <c r="CD235" s="12">
        <v>891</v>
      </c>
      <c r="CE235" s="12">
        <v>905</v>
      </c>
      <c r="CF235" s="12">
        <v>241</v>
      </c>
      <c r="CG235" s="12">
        <v>711</v>
      </c>
      <c r="CH235" s="12">
        <v>652</v>
      </c>
      <c r="CI235" s="12">
        <v>709</v>
      </c>
      <c r="CJ235" s="12">
        <v>831</v>
      </c>
      <c r="CK235" s="12">
        <v>660</v>
      </c>
      <c r="CL235" s="12">
        <v>941</v>
      </c>
      <c r="CM235" s="12">
        <v>980</v>
      </c>
      <c r="CN235" s="12">
        <v>602</v>
      </c>
      <c r="CO235" s="12">
        <v>845</v>
      </c>
      <c r="CP235" s="12">
        <v>686</v>
      </c>
      <c r="CQ235" s="12">
        <v>605</v>
      </c>
      <c r="CR235" s="12">
        <v>207</v>
      </c>
      <c r="CS235" s="12">
        <v>217</v>
      </c>
      <c r="CT235" s="12">
        <v>748</v>
      </c>
      <c r="CU235" s="12">
        <v>864</v>
      </c>
      <c r="CV235" s="12">
        <v>377</v>
      </c>
      <c r="CW235" s="12">
        <v>605</v>
      </c>
      <c r="CX235" s="12">
        <v>1000</v>
      </c>
      <c r="CY235" s="12">
        <v>681</v>
      </c>
      <c r="CZ235" s="12">
        <v>545</v>
      </c>
      <c r="DA235" s="12">
        <v>1271</v>
      </c>
      <c r="DB235" s="12">
        <v>440</v>
      </c>
      <c r="DC235" s="12">
        <v>703</v>
      </c>
      <c r="DD235" s="12">
        <v>710</v>
      </c>
      <c r="DE235" s="12">
        <v>735</v>
      </c>
      <c r="DF235" s="12">
        <v>1157</v>
      </c>
      <c r="DG235" s="12">
        <v>921</v>
      </c>
      <c r="DH235" s="12">
        <v>741</v>
      </c>
      <c r="DI235" s="12">
        <v>765</v>
      </c>
      <c r="DJ235" s="12">
        <v>679</v>
      </c>
    </row>
    <row r="236" spans="1:114" x14ac:dyDescent="0.25">
      <c r="A236" s="12">
        <v>13486</v>
      </c>
      <c r="B236" s="12" t="s">
        <v>3673</v>
      </c>
      <c r="C236" s="12" t="s">
        <v>3674</v>
      </c>
      <c r="D236" s="12" t="s">
        <v>3672</v>
      </c>
      <c r="E236" s="12" t="s">
        <v>3963</v>
      </c>
      <c r="F236" s="12" t="s">
        <v>4309</v>
      </c>
      <c r="G236" s="12" t="s">
        <v>3964</v>
      </c>
      <c r="H236" s="12" t="s">
        <v>3965</v>
      </c>
      <c r="I236" s="12" t="s">
        <v>3493</v>
      </c>
      <c r="J236" s="12">
        <v>547.3021</v>
      </c>
      <c r="K236" s="12">
        <v>5.0999999999999996</v>
      </c>
      <c r="L236" s="12">
        <v>1168.5999999999999</v>
      </c>
      <c r="M236" s="12">
        <v>13.9</v>
      </c>
      <c r="N236" s="12">
        <v>0.82379999999999998</v>
      </c>
      <c r="O236" s="12">
        <v>283</v>
      </c>
      <c r="P236" s="12">
        <v>323</v>
      </c>
      <c r="Q236" s="12">
        <v>533</v>
      </c>
      <c r="R236" s="12">
        <v>263</v>
      </c>
      <c r="S236" s="12">
        <v>1245</v>
      </c>
      <c r="T236" s="12">
        <v>858</v>
      </c>
      <c r="U236" s="12">
        <v>902</v>
      </c>
      <c r="V236" s="12">
        <v>620</v>
      </c>
      <c r="W236" s="12">
        <v>473</v>
      </c>
      <c r="X236" s="12">
        <v>681</v>
      </c>
      <c r="Y236" s="12">
        <v>277</v>
      </c>
      <c r="Z236" s="12">
        <v>544</v>
      </c>
      <c r="AA236" s="12">
        <v>868</v>
      </c>
      <c r="AB236" s="12">
        <v>573</v>
      </c>
      <c r="AC236" s="12">
        <v>827</v>
      </c>
      <c r="AD236" s="12">
        <v>841</v>
      </c>
      <c r="AE236" s="12">
        <v>320</v>
      </c>
      <c r="AF236" s="12">
        <v>308</v>
      </c>
      <c r="AG236" s="12">
        <v>424</v>
      </c>
      <c r="AH236" s="12">
        <v>463</v>
      </c>
      <c r="AI236" s="12">
        <v>1071</v>
      </c>
      <c r="AJ236" s="12">
        <v>478</v>
      </c>
      <c r="AK236" s="12">
        <v>621</v>
      </c>
      <c r="AL236" s="12">
        <v>313</v>
      </c>
      <c r="AM236" s="12">
        <v>812</v>
      </c>
      <c r="AN236" s="12">
        <v>454</v>
      </c>
      <c r="AO236" s="12">
        <v>295</v>
      </c>
      <c r="AP236" s="12">
        <v>148</v>
      </c>
      <c r="AQ236" s="12">
        <v>580</v>
      </c>
      <c r="AR236" s="12">
        <v>801</v>
      </c>
      <c r="AS236" s="12">
        <v>421</v>
      </c>
      <c r="AT236" s="12">
        <v>310</v>
      </c>
      <c r="AU236" s="12">
        <v>535</v>
      </c>
      <c r="AV236" s="12">
        <v>128</v>
      </c>
      <c r="AW236" s="12">
        <v>961</v>
      </c>
      <c r="AX236" s="12">
        <v>513</v>
      </c>
      <c r="AY236" s="12">
        <v>502</v>
      </c>
      <c r="AZ236" s="12">
        <v>794</v>
      </c>
      <c r="BA236" s="12">
        <v>226</v>
      </c>
      <c r="BB236" s="12">
        <v>554</v>
      </c>
      <c r="BC236" s="12">
        <v>384</v>
      </c>
      <c r="BD236" s="12">
        <v>275</v>
      </c>
      <c r="BE236" s="12">
        <v>373</v>
      </c>
      <c r="BF236" s="12">
        <v>461</v>
      </c>
      <c r="BG236" s="12">
        <v>1161</v>
      </c>
      <c r="BH236" s="12">
        <v>616</v>
      </c>
      <c r="BI236" s="12">
        <v>546</v>
      </c>
      <c r="BJ236" s="12">
        <v>164</v>
      </c>
      <c r="BK236" s="12">
        <v>304</v>
      </c>
      <c r="BL236" s="12">
        <v>155</v>
      </c>
      <c r="BM236" s="12">
        <v>405</v>
      </c>
      <c r="BN236" s="12">
        <v>467</v>
      </c>
      <c r="BO236" s="12">
        <v>453</v>
      </c>
      <c r="BP236" s="12">
        <v>951</v>
      </c>
      <c r="BQ236" s="12">
        <v>207</v>
      </c>
      <c r="BR236" s="12">
        <v>415</v>
      </c>
      <c r="BS236" s="12">
        <v>218</v>
      </c>
      <c r="BT236" s="12">
        <v>315</v>
      </c>
      <c r="BU236" s="12">
        <v>275</v>
      </c>
      <c r="BV236" s="12">
        <v>305</v>
      </c>
      <c r="BW236" s="12">
        <v>1454</v>
      </c>
      <c r="BX236" s="12">
        <v>325</v>
      </c>
      <c r="BY236" s="12">
        <v>525</v>
      </c>
      <c r="BZ236" s="12">
        <v>561</v>
      </c>
      <c r="CA236" s="12">
        <v>271</v>
      </c>
      <c r="CB236" s="12">
        <v>361</v>
      </c>
      <c r="CC236" s="12">
        <v>2684</v>
      </c>
      <c r="CD236" s="12">
        <v>1314</v>
      </c>
      <c r="CE236" s="12">
        <v>631</v>
      </c>
      <c r="CF236" s="12">
        <v>371</v>
      </c>
      <c r="CG236" s="12">
        <v>541</v>
      </c>
      <c r="CH236" s="12">
        <v>1502</v>
      </c>
      <c r="CI236" s="12">
        <v>571</v>
      </c>
      <c r="CJ236" s="12">
        <v>1914</v>
      </c>
      <c r="CK236" s="12">
        <v>711</v>
      </c>
      <c r="CL236" s="12">
        <v>1614</v>
      </c>
      <c r="CM236" s="12">
        <v>1314</v>
      </c>
      <c r="CN236" s="12">
        <v>3709</v>
      </c>
      <c r="CO236" s="12">
        <v>472</v>
      </c>
      <c r="CP236" s="12">
        <v>395</v>
      </c>
      <c r="CQ236" s="12">
        <v>475</v>
      </c>
      <c r="CR236" s="12">
        <v>552</v>
      </c>
      <c r="CS236" s="12">
        <v>354</v>
      </c>
      <c r="CT236" s="12">
        <v>435</v>
      </c>
      <c r="CU236" s="12">
        <v>1354</v>
      </c>
      <c r="CV236" s="12">
        <v>1754</v>
      </c>
      <c r="CW236" s="12">
        <v>595</v>
      </c>
      <c r="CX236" s="12">
        <v>3454</v>
      </c>
      <c r="CY236" s="12">
        <v>5963</v>
      </c>
      <c r="CZ236" s="12">
        <v>645</v>
      </c>
      <c r="DA236" s="12">
        <v>515</v>
      </c>
      <c r="DB236" s="12">
        <v>955</v>
      </c>
      <c r="DC236" s="12">
        <v>1544</v>
      </c>
      <c r="DD236" s="12">
        <v>554</v>
      </c>
      <c r="DE236" s="12">
        <v>485</v>
      </c>
      <c r="DF236" s="12">
        <v>335</v>
      </c>
      <c r="DG236" s="12">
        <v>315</v>
      </c>
      <c r="DH236" s="12">
        <v>4977</v>
      </c>
      <c r="DI236" s="12">
        <v>1744</v>
      </c>
      <c r="DJ236" s="12">
        <v>335</v>
      </c>
    </row>
    <row r="237" spans="1:114" x14ac:dyDescent="0.25">
      <c r="A237" s="12">
        <v>3697</v>
      </c>
      <c r="B237" s="12" t="s">
        <v>3682</v>
      </c>
      <c r="C237" s="12" t="s">
        <v>2690</v>
      </c>
      <c r="D237" s="12" t="s">
        <v>3681</v>
      </c>
      <c r="E237" s="12" t="s">
        <v>3963</v>
      </c>
      <c r="F237" s="12" t="s">
        <v>4309</v>
      </c>
      <c r="G237" s="12" t="s">
        <v>3964</v>
      </c>
      <c r="H237" s="12" t="s">
        <v>3965</v>
      </c>
      <c r="I237" s="12" t="s">
        <v>133</v>
      </c>
      <c r="J237" s="12">
        <v>206.08090000000001</v>
      </c>
      <c r="K237" s="12">
        <v>0.7</v>
      </c>
      <c r="L237" s="12">
        <v>539.70000000000005</v>
      </c>
      <c r="M237" s="12">
        <v>10.5</v>
      </c>
      <c r="N237" s="12">
        <v>0.59340000000000004</v>
      </c>
      <c r="O237" s="12">
        <v>715</v>
      </c>
      <c r="P237" s="12">
        <v>11644</v>
      </c>
      <c r="Q237" s="12">
        <v>811</v>
      </c>
      <c r="R237" s="12">
        <v>306</v>
      </c>
      <c r="S237" s="12">
        <v>1031</v>
      </c>
      <c r="T237" s="12">
        <v>564</v>
      </c>
      <c r="U237" s="12">
        <v>594</v>
      </c>
      <c r="V237" s="12">
        <v>734</v>
      </c>
      <c r="W237" s="12">
        <v>198</v>
      </c>
      <c r="X237" s="12">
        <v>603</v>
      </c>
      <c r="Y237" s="12">
        <v>276</v>
      </c>
      <c r="Z237" s="12">
        <v>1801</v>
      </c>
      <c r="AA237" s="12">
        <v>349</v>
      </c>
      <c r="AB237" s="12">
        <v>330</v>
      </c>
      <c r="AC237" s="12">
        <v>631</v>
      </c>
      <c r="AD237" s="12">
        <v>590</v>
      </c>
      <c r="AE237" s="12">
        <v>552</v>
      </c>
      <c r="AF237" s="12">
        <v>665</v>
      </c>
      <c r="AG237" s="12">
        <v>713</v>
      </c>
      <c r="AH237" s="12">
        <v>793</v>
      </c>
      <c r="AI237" s="12">
        <v>763</v>
      </c>
      <c r="AJ237" s="12">
        <v>1098</v>
      </c>
      <c r="AK237" s="12">
        <v>1524</v>
      </c>
      <c r="AL237" s="12">
        <v>851</v>
      </c>
      <c r="AM237" s="12">
        <v>1622</v>
      </c>
      <c r="AN237" s="12">
        <v>821</v>
      </c>
      <c r="AO237" s="12">
        <v>1163</v>
      </c>
      <c r="AP237" s="12">
        <v>775</v>
      </c>
      <c r="AQ237" s="12">
        <v>957</v>
      </c>
      <c r="AR237" s="12">
        <v>942</v>
      </c>
      <c r="AS237" s="12">
        <v>735</v>
      </c>
      <c r="AT237" s="12">
        <v>1195</v>
      </c>
      <c r="AU237" s="12">
        <v>333</v>
      </c>
      <c r="AV237" s="12">
        <v>570</v>
      </c>
      <c r="AW237" s="12">
        <v>441</v>
      </c>
      <c r="AX237" s="12">
        <v>950</v>
      </c>
      <c r="AY237" s="12">
        <v>168</v>
      </c>
      <c r="AZ237" s="12">
        <v>1235</v>
      </c>
      <c r="BA237" s="12">
        <v>549</v>
      </c>
      <c r="BB237" s="12">
        <v>834</v>
      </c>
      <c r="BC237" s="12">
        <v>879</v>
      </c>
      <c r="BD237" s="12">
        <v>812</v>
      </c>
      <c r="BE237" s="12">
        <v>607</v>
      </c>
      <c r="BF237" s="12">
        <v>139</v>
      </c>
      <c r="BG237" s="12">
        <v>712</v>
      </c>
      <c r="BH237" s="12">
        <v>163</v>
      </c>
      <c r="BI237" s="12">
        <v>1039</v>
      </c>
      <c r="BJ237" s="12">
        <v>1132</v>
      </c>
      <c r="BK237" s="12">
        <v>428</v>
      </c>
      <c r="BL237" s="12">
        <v>756</v>
      </c>
      <c r="BM237" s="12">
        <v>756</v>
      </c>
      <c r="BN237" s="12">
        <v>593</v>
      </c>
      <c r="BO237" s="12">
        <v>1554</v>
      </c>
      <c r="BP237" s="12">
        <v>2091</v>
      </c>
      <c r="BQ237" s="12">
        <v>677</v>
      </c>
      <c r="BR237" s="12">
        <v>788</v>
      </c>
      <c r="BS237" s="12">
        <v>281</v>
      </c>
      <c r="BT237" s="12">
        <v>189</v>
      </c>
      <c r="BU237" s="12">
        <v>876</v>
      </c>
      <c r="BV237" s="12">
        <v>547</v>
      </c>
      <c r="BW237" s="12">
        <v>169</v>
      </c>
      <c r="BX237" s="12">
        <v>873</v>
      </c>
      <c r="BY237" s="12">
        <v>521</v>
      </c>
      <c r="BZ237" s="12">
        <v>577</v>
      </c>
      <c r="CA237" s="12">
        <v>557</v>
      </c>
      <c r="CB237" s="12">
        <v>1323</v>
      </c>
      <c r="CC237" s="12">
        <v>419</v>
      </c>
      <c r="CD237" s="12">
        <v>755</v>
      </c>
      <c r="CE237" s="12">
        <v>673</v>
      </c>
      <c r="CF237" s="12">
        <v>517</v>
      </c>
      <c r="CG237" s="12">
        <v>242</v>
      </c>
      <c r="CH237" s="12">
        <v>483</v>
      </c>
      <c r="CI237" s="12">
        <v>790</v>
      </c>
      <c r="CJ237" s="12">
        <v>379</v>
      </c>
      <c r="CK237" s="12">
        <v>736</v>
      </c>
      <c r="CL237" s="12">
        <v>595</v>
      </c>
      <c r="CM237" s="12">
        <v>536</v>
      </c>
      <c r="CN237" s="12">
        <v>1201</v>
      </c>
      <c r="CO237" s="12">
        <v>163</v>
      </c>
      <c r="CP237" s="12">
        <v>416</v>
      </c>
      <c r="CQ237" s="12">
        <v>229</v>
      </c>
      <c r="CR237" s="12">
        <v>779</v>
      </c>
      <c r="CS237" s="12">
        <v>890</v>
      </c>
      <c r="CT237" s="12">
        <v>801</v>
      </c>
      <c r="CU237" s="12">
        <v>821</v>
      </c>
      <c r="CV237" s="12">
        <v>618</v>
      </c>
      <c r="CW237" s="12">
        <v>794</v>
      </c>
      <c r="CX237" s="12">
        <v>914</v>
      </c>
      <c r="CY237" s="12">
        <v>388</v>
      </c>
      <c r="CZ237" s="12">
        <v>812</v>
      </c>
      <c r="DA237" s="12">
        <v>1337</v>
      </c>
      <c r="DB237" s="12">
        <v>337</v>
      </c>
      <c r="DC237" s="12">
        <v>613</v>
      </c>
      <c r="DD237" s="12">
        <v>502</v>
      </c>
      <c r="DE237" s="12">
        <v>749</v>
      </c>
      <c r="DF237" s="12">
        <v>188</v>
      </c>
      <c r="DG237" s="12">
        <v>721</v>
      </c>
      <c r="DH237" s="12">
        <v>672</v>
      </c>
      <c r="DI237" s="12">
        <v>531</v>
      </c>
      <c r="DJ237" s="12">
        <v>259</v>
      </c>
    </row>
    <row r="238" spans="1:114" x14ac:dyDescent="0.25">
      <c r="A238" s="12">
        <v>1087</v>
      </c>
      <c r="B238" s="12" t="s">
        <v>3694</v>
      </c>
      <c r="C238" s="12" t="s">
        <v>3695</v>
      </c>
      <c r="D238" s="12" t="s">
        <v>3693</v>
      </c>
      <c r="E238" s="12" t="s">
        <v>3963</v>
      </c>
      <c r="F238" s="12" t="s">
        <v>4309</v>
      </c>
      <c r="G238" s="12" t="s">
        <v>3964</v>
      </c>
      <c r="H238" s="12" t="s">
        <v>3965</v>
      </c>
      <c r="I238" s="12" t="s">
        <v>3493</v>
      </c>
      <c r="J238" s="12">
        <v>121.0641</v>
      </c>
      <c r="K238" s="12">
        <v>8.1999999999999993</v>
      </c>
      <c r="L238" s="12">
        <v>80.2</v>
      </c>
      <c r="M238" s="12">
        <v>3.9</v>
      </c>
      <c r="N238" s="12">
        <v>0.70709999999999995</v>
      </c>
      <c r="O238" s="12">
        <v>13130</v>
      </c>
      <c r="P238" s="12">
        <v>1329</v>
      </c>
      <c r="Q238" s="12">
        <v>13696</v>
      </c>
      <c r="R238" s="12">
        <v>13863</v>
      </c>
      <c r="S238" s="12">
        <v>2602</v>
      </c>
      <c r="T238" s="12">
        <v>544</v>
      </c>
      <c r="U238" s="12">
        <v>2084</v>
      </c>
      <c r="V238" s="12">
        <v>1571</v>
      </c>
      <c r="W238" s="12">
        <v>1323</v>
      </c>
      <c r="X238" s="12">
        <v>1292</v>
      </c>
      <c r="Y238" s="12">
        <v>1600</v>
      </c>
      <c r="Z238" s="12">
        <v>1427</v>
      </c>
      <c r="AA238" s="12">
        <v>1343</v>
      </c>
      <c r="AB238" s="12">
        <v>2568</v>
      </c>
      <c r="AC238" s="12">
        <v>1716</v>
      </c>
      <c r="AD238" s="12">
        <v>1965</v>
      </c>
      <c r="AE238" s="12">
        <v>2808</v>
      </c>
      <c r="AF238" s="12">
        <v>12548</v>
      </c>
      <c r="AG238" s="12">
        <v>13765</v>
      </c>
      <c r="AH238" s="12">
        <v>9342</v>
      </c>
      <c r="AI238" s="12">
        <v>1041</v>
      </c>
      <c r="AJ238" s="12">
        <v>10848</v>
      </c>
      <c r="AK238" s="12">
        <v>1480</v>
      </c>
      <c r="AL238" s="12">
        <v>589</v>
      </c>
      <c r="AM238" s="12">
        <v>1531</v>
      </c>
      <c r="AN238" s="12">
        <v>1359</v>
      </c>
      <c r="AO238" s="12">
        <v>1359</v>
      </c>
      <c r="AP238" s="12">
        <v>1751</v>
      </c>
      <c r="AQ238" s="12">
        <v>9468</v>
      </c>
      <c r="AR238" s="12">
        <v>9577</v>
      </c>
      <c r="AS238" s="12">
        <v>14670</v>
      </c>
      <c r="AT238" s="12">
        <v>11876</v>
      </c>
      <c r="AU238" s="12">
        <v>9488</v>
      </c>
      <c r="AV238" s="12">
        <v>11049</v>
      </c>
      <c r="AW238" s="12">
        <v>10866</v>
      </c>
      <c r="AX238" s="12">
        <v>1784</v>
      </c>
      <c r="AY238" s="12">
        <v>8941</v>
      </c>
      <c r="AZ238" s="12">
        <v>8204</v>
      </c>
      <c r="BA238" s="12">
        <v>1334</v>
      </c>
      <c r="BB238" s="12">
        <v>767</v>
      </c>
      <c r="BC238" s="12">
        <v>648</v>
      </c>
      <c r="BD238" s="12">
        <v>1050</v>
      </c>
      <c r="BE238" s="12">
        <v>826</v>
      </c>
      <c r="BF238" s="12">
        <v>808</v>
      </c>
      <c r="BG238" s="12">
        <v>1004</v>
      </c>
      <c r="BH238" s="12">
        <v>2037</v>
      </c>
      <c r="BI238" s="12">
        <v>1034</v>
      </c>
      <c r="BJ238" s="12">
        <v>1025</v>
      </c>
      <c r="BK238" s="12">
        <v>1640</v>
      </c>
      <c r="BL238" s="12">
        <v>10051</v>
      </c>
      <c r="BM238" s="12">
        <v>15338</v>
      </c>
      <c r="BN238" s="12">
        <v>12511</v>
      </c>
      <c r="BO238" s="12">
        <v>14156</v>
      </c>
      <c r="BP238" s="12">
        <v>15968</v>
      </c>
      <c r="BQ238" s="12">
        <v>1650</v>
      </c>
      <c r="BR238" s="12">
        <v>1341</v>
      </c>
      <c r="BS238" s="12">
        <v>12774</v>
      </c>
      <c r="BT238" s="12">
        <v>1607</v>
      </c>
      <c r="BU238" s="12">
        <v>2538</v>
      </c>
      <c r="BV238" s="12">
        <v>1321</v>
      </c>
      <c r="BW238" s="12">
        <v>1319</v>
      </c>
      <c r="BX238" s="12">
        <v>1462</v>
      </c>
      <c r="BY238" s="12">
        <v>1788</v>
      </c>
      <c r="BZ238" s="12">
        <v>14838</v>
      </c>
      <c r="CA238" s="12">
        <v>1710</v>
      </c>
      <c r="CB238" s="12">
        <v>13564</v>
      </c>
      <c r="CC238" s="12">
        <v>445</v>
      </c>
      <c r="CD238" s="12">
        <v>8773</v>
      </c>
      <c r="CE238" s="12">
        <v>10617</v>
      </c>
      <c r="CF238" s="12">
        <v>8665</v>
      </c>
      <c r="CG238" s="12">
        <v>12757</v>
      </c>
      <c r="CH238" s="12">
        <v>1590</v>
      </c>
      <c r="CI238" s="12">
        <v>1244</v>
      </c>
      <c r="CJ238" s="12">
        <v>11224</v>
      </c>
      <c r="CK238" s="12">
        <v>2008</v>
      </c>
      <c r="CL238" s="12">
        <v>1583</v>
      </c>
      <c r="CM238" s="12">
        <v>1382</v>
      </c>
      <c r="CN238" s="12">
        <v>13945</v>
      </c>
      <c r="CO238" s="12">
        <v>1844</v>
      </c>
      <c r="CP238" s="12">
        <v>9372</v>
      </c>
      <c r="CQ238" s="12">
        <v>8550</v>
      </c>
      <c r="CR238" s="12">
        <v>12081</v>
      </c>
      <c r="CS238" s="12">
        <v>8841</v>
      </c>
      <c r="CT238" s="12">
        <v>14751</v>
      </c>
      <c r="CU238" s="12">
        <v>10009</v>
      </c>
      <c r="CV238" s="12">
        <v>1640</v>
      </c>
      <c r="CW238" s="12">
        <v>1221</v>
      </c>
      <c r="CX238" s="12">
        <v>14835</v>
      </c>
      <c r="CY238" s="12">
        <v>992</v>
      </c>
      <c r="CZ238" s="12">
        <v>1216</v>
      </c>
      <c r="DA238" s="12">
        <v>1100</v>
      </c>
      <c r="DB238" s="12">
        <v>1122</v>
      </c>
      <c r="DC238" s="12">
        <v>610</v>
      </c>
      <c r="DD238" s="12">
        <v>2287</v>
      </c>
      <c r="DE238" s="12">
        <v>857</v>
      </c>
      <c r="DF238" s="12">
        <v>1083</v>
      </c>
      <c r="DG238" s="12">
        <v>1697</v>
      </c>
      <c r="DH238" s="12">
        <v>1343</v>
      </c>
      <c r="DI238" s="12">
        <v>1308</v>
      </c>
      <c r="DJ238" s="12">
        <v>1467</v>
      </c>
    </row>
    <row r="239" spans="1:114" x14ac:dyDescent="0.25">
      <c r="A239" s="12">
        <v>1528</v>
      </c>
      <c r="B239" s="12" t="s">
        <v>3701</v>
      </c>
      <c r="C239" s="12" t="s">
        <v>3702</v>
      </c>
      <c r="D239" s="12" t="s">
        <v>3700</v>
      </c>
      <c r="E239" s="12" t="s">
        <v>3963</v>
      </c>
      <c r="F239" s="12" t="s">
        <v>4309</v>
      </c>
      <c r="G239" s="12" t="s">
        <v>3964</v>
      </c>
      <c r="H239" s="12" t="s">
        <v>3965</v>
      </c>
      <c r="I239" s="12" t="s">
        <v>133</v>
      </c>
      <c r="J239" s="12">
        <v>134.06010000000001</v>
      </c>
      <c r="K239" s="12">
        <v>0</v>
      </c>
      <c r="L239" s="12">
        <v>357.1</v>
      </c>
      <c r="M239" s="12">
        <v>28.1</v>
      </c>
      <c r="N239" s="12">
        <v>0.85709999999999997</v>
      </c>
      <c r="O239" s="12">
        <v>19087</v>
      </c>
      <c r="P239" s="12">
        <v>1554</v>
      </c>
      <c r="Q239" s="12">
        <v>14274</v>
      </c>
      <c r="R239" s="12">
        <v>5136</v>
      </c>
      <c r="S239" s="12">
        <v>3841</v>
      </c>
      <c r="T239" s="12">
        <v>8349</v>
      </c>
      <c r="U239" s="12">
        <v>12369</v>
      </c>
      <c r="V239" s="12">
        <v>3511</v>
      </c>
      <c r="W239" s="12">
        <v>3972</v>
      </c>
      <c r="X239" s="12">
        <v>4933</v>
      </c>
      <c r="Y239" s="12">
        <v>998</v>
      </c>
      <c r="Z239" s="12">
        <v>2970</v>
      </c>
      <c r="AA239" s="12">
        <v>2582</v>
      </c>
      <c r="AB239" s="12">
        <v>5015</v>
      </c>
      <c r="AC239" s="12">
        <v>8643</v>
      </c>
      <c r="AD239" s="12">
        <v>10013</v>
      </c>
      <c r="AE239" s="12">
        <v>19330</v>
      </c>
      <c r="AF239" s="12">
        <v>8025</v>
      </c>
      <c r="AG239" s="12">
        <v>7560</v>
      </c>
      <c r="AH239" s="12">
        <v>15360</v>
      </c>
      <c r="AI239" s="12">
        <v>3302</v>
      </c>
      <c r="AJ239" s="12">
        <v>15867</v>
      </c>
      <c r="AK239" s="12">
        <v>37198</v>
      </c>
      <c r="AL239" s="12">
        <v>196</v>
      </c>
      <c r="AM239" s="12">
        <v>7666</v>
      </c>
      <c r="AN239" s="12">
        <v>11709</v>
      </c>
      <c r="AO239" s="12">
        <v>5613</v>
      </c>
      <c r="AP239" s="12">
        <v>7121</v>
      </c>
      <c r="AQ239" s="12">
        <v>6457</v>
      </c>
      <c r="AR239" s="12">
        <v>14717</v>
      </c>
      <c r="AS239" s="12">
        <v>4968</v>
      </c>
      <c r="AT239" s="12">
        <v>3161</v>
      </c>
      <c r="AU239" s="12">
        <v>8780</v>
      </c>
      <c r="AV239" s="12">
        <v>1884</v>
      </c>
      <c r="AW239" s="12">
        <v>7934</v>
      </c>
      <c r="AX239" s="12">
        <v>8299</v>
      </c>
      <c r="AY239" s="12">
        <v>7817</v>
      </c>
      <c r="AZ239" s="12">
        <v>2008</v>
      </c>
      <c r="BA239" s="12">
        <v>6662</v>
      </c>
      <c r="BB239" s="12">
        <v>10266</v>
      </c>
      <c r="BC239" s="12">
        <v>4926</v>
      </c>
      <c r="BD239" s="12">
        <v>7888</v>
      </c>
      <c r="BE239" s="12">
        <v>9836</v>
      </c>
      <c r="BF239" s="12">
        <v>1521</v>
      </c>
      <c r="BG239" s="12">
        <v>1683</v>
      </c>
      <c r="BH239" s="12">
        <v>1393</v>
      </c>
      <c r="BI239" s="12">
        <v>15500</v>
      </c>
      <c r="BJ239" s="12">
        <v>1732</v>
      </c>
      <c r="BK239" s="12">
        <v>2368</v>
      </c>
      <c r="BL239" s="12">
        <v>2642</v>
      </c>
      <c r="BM239" s="12">
        <v>10349</v>
      </c>
      <c r="BN239" s="12">
        <v>6988</v>
      </c>
      <c r="BO239" s="12">
        <v>10568</v>
      </c>
      <c r="BP239" s="12">
        <v>11445</v>
      </c>
      <c r="BQ239" s="12">
        <v>3783</v>
      </c>
      <c r="BR239" s="12">
        <v>6954</v>
      </c>
      <c r="BS239" s="12">
        <v>177</v>
      </c>
      <c r="BT239" s="12">
        <v>12612</v>
      </c>
      <c r="BU239" s="12">
        <v>7594</v>
      </c>
      <c r="BV239" s="12">
        <v>5022</v>
      </c>
      <c r="BW239" s="12">
        <v>4080</v>
      </c>
      <c r="BX239" s="12">
        <v>21259</v>
      </c>
      <c r="BY239" s="12">
        <v>581</v>
      </c>
      <c r="BZ239" s="12">
        <v>15505</v>
      </c>
      <c r="CA239" s="12">
        <v>4353</v>
      </c>
      <c r="CB239" s="12">
        <v>11551</v>
      </c>
      <c r="CC239" s="12">
        <v>253</v>
      </c>
      <c r="CD239" s="12">
        <v>2460</v>
      </c>
      <c r="CE239" s="12">
        <v>15674</v>
      </c>
      <c r="CF239" s="12">
        <v>25527</v>
      </c>
      <c r="CG239" s="12">
        <v>13928</v>
      </c>
      <c r="CH239" s="12">
        <v>705</v>
      </c>
      <c r="CI239" s="12">
        <v>78419</v>
      </c>
      <c r="CJ239" s="12">
        <v>11601</v>
      </c>
      <c r="CK239" s="12">
        <v>9244</v>
      </c>
      <c r="CL239" s="12">
        <v>13149</v>
      </c>
      <c r="CM239" s="12">
        <v>5362</v>
      </c>
      <c r="CN239" s="12">
        <v>1789</v>
      </c>
      <c r="CO239" s="12">
        <v>16090</v>
      </c>
      <c r="CP239" s="12">
        <v>21701</v>
      </c>
      <c r="CQ239" s="12">
        <v>3586</v>
      </c>
      <c r="CR239" s="12">
        <v>23420</v>
      </c>
      <c r="CS239" s="12">
        <v>10561</v>
      </c>
      <c r="CT239" s="12">
        <v>7341</v>
      </c>
      <c r="CU239" s="12">
        <v>4257</v>
      </c>
      <c r="CV239" s="12">
        <v>8199</v>
      </c>
      <c r="CW239" s="12">
        <v>3483</v>
      </c>
      <c r="CX239" s="12">
        <v>10018</v>
      </c>
      <c r="CY239" s="12">
        <v>2721</v>
      </c>
      <c r="CZ239" s="12">
        <v>2792</v>
      </c>
      <c r="DA239" s="12">
        <v>28334</v>
      </c>
      <c r="DB239" s="12">
        <v>124</v>
      </c>
      <c r="DC239" s="12">
        <v>3056</v>
      </c>
      <c r="DD239" s="12">
        <v>531</v>
      </c>
      <c r="DE239" s="12">
        <v>1896</v>
      </c>
      <c r="DF239" s="12">
        <v>6493</v>
      </c>
      <c r="DG239" s="12">
        <v>8646</v>
      </c>
      <c r="DH239" s="12">
        <v>1386</v>
      </c>
      <c r="DI239" s="12">
        <v>2486</v>
      </c>
      <c r="DJ239" s="12">
        <v>6401</v>
      </c>
    </row>
    <row r="240" spans="1:114" x14ac:dyDescent="0.25">
      <c r="A240" s="12" t="s">
        <v>3716</v>
      </c>
      <c r="B240" s="12" t="s">
        <v>3718</v>
      </c>
      <c r="C240" s="12" t="s">
        <v>3719</v>
      </c>
      <c r="D240" s="12" t="s">
        <v>3717</v>
      </c>
      <c r="E240" s="12" t="s">
        <v>3963</v>
      </c>
      <c r="F240" s="12" t="s">
        <v>4309</v>
      </c>
      <c r="G240" s="12" t="s">
        <v>3964</v>
      </c>
      <c r="H240" s="12" t="s">
        <v>3965</v>
      </c>
      <c r="I240" s="12" t="s">
        <v>133</v>
      </c>
      <c r="J240" s="12">
        <v>139.03880000000001</v>
      </c>
      <c r="K240" s="12">
        <v>0.5</v>
      </c>
      <c r="L240" s="12">
        <v>877.6</v>
      </c>
      <c r="M240" s="12">
        <v>20.8</v>
      </c>
      <c r="N240" s="12">
        <v>0.70709999999999995</v>
      </c>
      <c r="O240" s="12">
        <v>381</v>
      </c>
      <c r="P240" s="12">
        <v>342</v>
      </c>
      <c r="Q240" s="12">
        <v>489</v>
      </c>
      <c r="R240" s="12">
        <v>543</v>
      </c>
      <c r="S240" s="12">
        <v>258</v>
      </c>
      <c r="T240" s="12">
        <v>465</v>
      </c>
      <c r="U240" s="12">
        <v>358</v>
      </c>
      <c r="V240" s="12">
        <v>273</v>
      </c>
      <c r="W240" s="12">
        <v>329</v>
      </c>
      <c r="X240" s="12">
        <v>332</v>
      </c>
      <c r="Y240" s="12">
        <v>568</v>
      </c>
      <c r="Z240" s="12">
        <v>326</v>
      </c>
      <c r="AA240" s="12">
        <v>417</v>
      </c>
      <c r="AB240" s="12">
        <v>362</v>
      </c>
      <c r="AC240" s="12">
        <v>241</v>
      </c>
      <c r="AD240" s="12">
        <v>254</v>
      </c>
      <c r="AE240" s="12">
        <v>367</v>
      </c>
      <c r="AF240" s="12">
        <v>233</v>
      </c>
      <c r="AG240" s="12">
        <v>361</v>
      </c>
      <c r="AH240" s="12">
        <v>410</v>
      </c>
      <c r="AI240" s="12">
        <v>2971</v>
      </c>
      <c r="AJ240" s="12">
        <v>159</v>
      </c>
      <c r="AK240" s="12">
        <v>627</v>
      </c>
      <c r="AL240" s="12">
        <v>220</v>
      </c>
      <c r="AM240" s="12">
        <v>544</v>
      </c>
      <c r="AN240" s="12">
        <v>3152</v>
      </c>
      <c r="AO240" s="12">
        <v>2109</v>
      </c>
      <c r="AP240" s="12">
        <v>384</v>
      </c>
      <c r="AQ240" s="12">
        <v>749</v>
      </c>
      <c r="AR240" s="12">
        <v>447</v>
      </c>
      <c r="AS240" s="12">
        <v>562</v>
      </c>
      <c r="AT240" s="12">
        <v>541</v>
      </c>
      <c r="AU240" s="12">
        <v>322</v>
      </c>
      <c r="AV240" s="12">
        <v>374</v>
      </c>
      <c r="AW240" s="12">
        <v>440</v>
      </c>
      <c r="AX240" s="12">
        <v>218</v>
      </c>
      <c r="AY240" s="12">
        <v>187</v>
      </c>
      <c r="AZ240" s="12">
        <v>2061</v>
      </c>
      <c r="BA240" s="12">
        <v>292</v>
      </c>
      <c r="BB240" s="12">
        <v>343</v>
      </c>
      <c r="BC240" s="12">
        <v>302</v>
      </c>
      <c r="BD240" s="12">
        <v>277</v>
      </c>
      <c r="BE240" s="12">
        <v>323</v>
      </c>
      <c r="BF240" s="12">
        <v>288</v>
      </c>
      <c r="BG240" s="12">
        <v>1249</v>
      </c>
      <c r="BH240" s="12">
        <v>2794</v>
      </c>
      <c r="BI240" s="12">
        <v>1980</v>
      </c>
      <c r="BJ240" s="12">
        <v>2844</v>
      </c>
      <c r="BK240" s="12">
        <v>260</v>
      </c>
      <c r="BL240" s="12">
        <v>724</v>
      </c>
      <c r="BM240" s="12">
        <v>571</v>
      </c>
      <c r="BN240" s="12">
        <v>207</v>
      </c>
      <c r="BO240" s="12">
        <v>286</v>
      </c>
      <c r="BP240" s="12">
        <v>772</v>
      </c>
      <c r="BQ240" s="12">
        <v>362</v>
      </c>
      <c r="BR240" s="12">
        <v>447</v>
      </c>
      <c r="BS240" s="12">
        <v>188</v>
      </c>
      <c r="BT240" s="12">
        <v>387</v>
      </c>
      <c r="BU240" s="12">
        <v>384</v>
      </c>
      <c r="BV240" s="12">
        <v>374</v>
      </c>
      <c r="BW240" s="12">
        <v>370</v>
      </c>
      <c r="BX240" s="12">
        <v>219</v>
      </c>
      <c r="BY240" s="12">
        <v>323</v>
      </c>
      <c r="BZ240" s="12">
        <v>450</v>
      </c>
      <c r="CA240" s="12">
        <v>995</v>
      </c>
      <c r="CB240" s="12">
        <v>277</v>
      </c>
      <c r="CC240" s="12">
        <v>263</v>
      </c>
      <c r="CD240" s="12">
        <v>220</v>
      </c>
      <c r="CE240" s="12">
        <v>306</v>
      </c>
      <c r="CF240" s="12">
        <v>550</v>
      </c>
      <c r="CG240" s="12">
        <v>601</v>
      </c>
      <c r="CH240" s="12">
        <v>143</v>
      </c>
      <c r="CI240" s="12">
        <v>1262</v>
      </c>
      <c r="CJ240" s="12">
        <v>637</v>
      </c>
      <c r="CK240" s="12">
        <v>2467</v>
      </c>
      <c r="CL240" s="12">
        <v>380</v>
      </c>
      <c r="CM240" s="12">
        <v>314</v>
      </c>
      <c r="CN240" s="12">
        <v>3101</v>
      </c>
      <c r="CO240" s="12">
        <v>491</v>
      </c>
      <c r="CP240" s="12">
        <v>350</v>
      </c>
      <c r="CQ240" s="12">
        <v>336</v>
      </c>
      <c r="CR240" s="12">
        <v>2767</v>
      </c>
      <c r="CS240" s="12">
        <v>355</v>
      </c>
      <c r="CT240" s="12">
        <v>2138</v>
      </c>
      <c r="CU240" s="12">
        <v>393</v>
      </c>
      <c r="CV240" s="12">
        <v>1787</v>
      </c>
      <c r="CW240" s="12">
        <v>1100</v>
      </c>
      <c r="CX240" s="12">
        <v>2234</v>
      </c>
      <c r="CY240" s="12">
        <v>239</v>
      </c>
      <c r="CZ240" s="12">
        <v>997</v>
      </c>
      <c r="DA240" s="12">
        <v>654</v>
      </c>
      <c r="DB240" s="12">
        <v>160</v>
      </c>
      <c r="DC240" s="12">
        <v>227</v>
      </c>
      <c r="DD240" s="12">
        <v>3981</v>
      </c>
      <c r="DE240" s="12">
        <v>1890</v>
      </c>
      <c r="DF240" s="12">
        <v>4032</v>
      </c>
      <c r="DG240" s="12">
        <v>1394</v>
      </c>
      <c r="DH240" s="12">
        <v>6758</v>
      </c>
      <c r="DI240" s="12">
        <v>1034</v>
      </c>
      <c r="DJ240" s="12">
        <v>343</v>
      </c>
    </row>
    <row r="241" spans="1:114" x14ac:dyDescent="0.25">
      <c r="A241" s="12">
        <v>5002</v>
      </c>
      <c r="B241" s="12" t="s">
        <v>3727</v>
      </c>
      <c r="C241" s="12" t="s">
        <v>3728</v>
      </c>
      <c r="D241" s="12" t="s">
        <v>3726</v>
      </c>
      <c r="E241" s="12" t="s">
        <v>3963</v>
      </c>
      <c r="F241" s="12" t="s">
        <v>4309</v>
      </c>
      <c r="G241" s="12" t="s">
        <v>3964</v>
      </c>
      <c r="H241" s="12" t="s">
        <v>3965</v>
      </c>
      <c r="I241" s="12" t="s">
        <v>3731</v>
      </c>
      <c r="J241" s="12">
        <v>251.04679999999999</v>
      </c>
      <c r="K241" s="12">
        <v>0.4</v>
      </c>
      <c r="L241" s="12">
        <v>1194</v>
      </c>
      <c r="M241" s="12">
        <v>19.100000000000001</v>
      </c>
      <c r="N241" s="12">
        <v>0.62270000000000003</v>
      </c>
      <c r="O241" s="12">
        <v>4488</v>
      </c>
      <c r="P241" s="12">
        <v>2614</v>
      </c>
      <c r="Q241" s="12">
        <v>4891</v>
      </c>
      <c r="R241" s="12">
        <v>4841</v>
      </c>
      <c r="S241" s="12">
        <v>2741</v>
      </c>
      <c r="T241" s="12">
        <v>4288</v>
      </c>
      <c r="U241" s="12">
        <v>3550</v>
      </c>
      <c r="V241" s="12">
        <v>4546</v>
      </c>
      <c r="W241" s="12">
        <v>3341</v>
      </c>
      <c r="X241" s="12">
        <v>4744</v>
      </c>
      <c r="Y241" s="12">
        <v>315</v>
      </c>
      <c r="Z241" s="12">
        <v>2702</v>
      </c>
      <c r="AA241" s="12">
        <v>3529</v>
      </c>
      <c r="AB241" s="12">
        <v>3796</v>
      </c>
      <c r="AC241" s="12">
        <v>2716</v>
      </c>
      <c r="AD241" s="12">
        <v>1436</v>
      </c>
      <c r="AE241" s="12">
        <v>2798</v>
      </c>
      <c r="AF241" s="12">
        <v>4143</v>
      </c>
      <c r="AG241" s="12">
        <v>2605</v>
      </c>
      <c r="AH241" s="12">
        <v>3069</v>
      </c>
      <c r="AI241" s="12">
        <v>374</v>
      </c>
      <c r="AJ241" s="12">
        <v>3280</v>
      </c>
      <c r="AK241" s="12">
        <v>2908</v>
      </c>
      <c r="AL241" s="12">
        <v>328</v>
      </c>
      <c r="AM241" s="12">
        <v>2641</v>
      </c>
      <c r="AN241" s="12">
        <v>2582</v>
      </c>
      <c r="AO241" s="12">
        <v>2542</v>
      </c>
      <c r="AP241" s="12">
        <v>3084</v>
      </c>
      <c r="AQ241" s="12">
        <v>3858</v>
      </c>
      <c r="AR241" s="12">
        <v>5102</v>
      </c>
      <c r="AS241" s="12">
        <v>2915</v>
      </c>
      <c r="AT241" s="12">
        <v>2659</v>
      </c>
      <c r="AU241" s="12">
        <v>2489</v>
      </c>
      <c r="AV241" s="12">
        <v>2757</v>
      </c>
      <c r="AW241" s="12">
        <v>2631</v>
      </c>
      <c r="AX241" s="12">
        <v>2717</v>
      </c>
      <c r="AY241" s="12">
        <v>3215</v>
      </c>
      <c r="AZ241" s="12">
        <v>3815</v>
      </c>
      <c r="BA241" s="12">
        <v>3202</v>
      </c>
      <c r="BB241" s="12">
        <v>2195</v>
      </c>
      <c r="BC241" s="12">
        <v>2306</v>
      </c>
      <c r="BD241" s="12">
        <v>3601</v>
      </c>
      <c r="BE241" s="12">
        <v>1449</v>
      </c>
      <c r="BF241" s="12">
        <v>2396</v>
      </c>
      <c r="BG241" s="12">
        <v>3022</v>
      </c>
      <c r="BH241" s="12">
        <v>3658</v>
      </c>
      <c r="BI241" s="12">
        <v>2957</v>
      </c>
      <c r="BJ241" s="12">
        <v>2713</v>
      </c>
      <c r="BK241" s="12">
        <v>2640</v>
      </c>
      <c r="BL241" s="12">
        <v>2303</v>
      </c>
      <c r="BM241" s="12">
        <v>4979</v>
      </c>
      <c r="BN241" s="12">
        <v>4083</v>
      </c>
      <c r="BO241" s="12">
        <v>4163</v>
      </c>
      <c r="BP241" s="12">
        <v>3765</v>
      </c>
      <c r="BQ241" s="12">
        <v>4871</v>
      </c>
      <c r="BR241" s="12">
        <v>3903</v>
      </c>
      <c r="BS241" s="12">
        <v>112</v>
      </c>
      <c r="BT241" s="12">
        <v>3328</v>
      </c>
      <c r="BU241" s="12">
        <v>3691</v>
      </c>
      <c r="BV241" s="12">
        <v>3393</v>
      </c>
      <c r="BW241" s="12">
        <v>2061</v>
      </c>
      <c r="BX241" s="12">
        <v>3238</v>
      </c>
      <c r="BY241" s="12">
        <v>4507</v>
      </c>
      <c r="BZ241" s="12">
        <v>2086</v>
      </c>
      <c r="CA241" s="12">
        <v>2624</v>
      </c>
      <c r="CB241" s="12">
        <v>2470</v>
      </c>
      <c r="CC241" s="12">
        <v>1102</v>
      </c>
      <c r="CD241" s="12">
        <v>3371</v>
      </c>
      <c r="CE241" s="12">
        <v>3283</v>
      </c>
      <c r="CF241" s="12">
        <v>1863</v>
      </c>
      <c r="CG241" s="12">
        <v>3620</v>
      </c>
      <c r="CH241" s="12">
        <v>1124</v>
      </c>
      <c r="CI241" s="12">
        <v>3021</v>
      </c>
      <c r="CJ241" s="12">
        <v>1079</v>
      </c>
      <c r="CK241" s="12">
        <v>1682</v>
      </c>
      <c r="CL241" s="12">
        <v>1440</v>
      </c>
      <c r="CM241" s="12">
        <v>2987</v>
      </c>
      <c r="CN241" s="12">
        <v>584</v>
      </c>
      <c r="CO241" s="12">
        <v>4649</v>
      </c>
      <c r="CP241" s="12">
        <v>4023</v>
      </c>
      <c r="CQ241" s="12">
        <v>3733</v>
      </c>
      <c r="CR241" s="12">
        <v>1136</v>
      </c>
      <c r="CS241" s="12">
        <v>3948</v>
      </c>
      <c r="CT241" s="12">
        <v>1501</v>
      </c>
      <c r="CU241" s="12">
        <v>2356</v>
      </c>
      <c r="CV241" s="12">
        <v>2081</v>
      </c>
      <c r="CW241" s="12">
        <v>4161</v>
      </c>
      <c r="CX241" s="12">
        <v>1626</v>
      </c>
      <c r="CY241" s="12">
        <v>965</v>
      </c>
      <c r="CZ241" s="12">
        <v>2107</v>
      </c>
      <c r="DA241" s="12">
        <v>4761</v>
      </c>
      <c r="DB241" s="12">
        <v>241</v>
      </c>
      <c r="DC241" s="12">
        <v>1186</v>
      </c>
      <c r="DD241" s="12">
        <v>465</v>
      </c>
      <c r="DE241" s="12">
        <v>4138</v>
      </c>
      <c r="DF241" s="12">
        <v>2148</v>
      </c>
      <c r="DG241" s="12">
        <v>1891</v>
      </c>
      <c r="DH241" s="12">
        <v>2994</v>
      </c>
      <c r="DI241" s="12">
        <v>3948</v>
      </c>
      <c r="DJ241" s="12">
        <v>2505</v>
      </c>
    </row>
    <row r="242" spans="1:114" x14ac:dyDescent="0.25">
      <c r="A242" s="12">
        <v>5998</v>
      </c>
      <c r="B242" s="12" t="s">
        <v>3735</v>
      </c>
      <c r="C242" s="12" t="s">
        <v>3736</v>
      </c>
      <c r="D242" s="12" t="s">
        <v>3734</v>
      </c>
      <c r="E242" s="12" t="s">
        <v>3963</v>
      </c>
      <c r="F242" s="12" t="s">
        <v>4309</v>
      </c>
      <c r="G242" s="12" t="s">
        <v>3964</v>
      </c>
      <c r="H242" s="12" t="s">
        <v>3965</v>
      </c>
      <c r="I242" s="12" t="s">
        <v>3303</v>
      </c>
      <c r="J242" s="12">
        <v>284.29520000000002</v>
      </c>
      <c r="K242" s="12">
        <v>1.1000000000000001</v>
      </c>
      <c r="L242" s="12">
        <v>1259.9000000000001</v>
      </c>
      <c r="M242" s="12">
        <v>12.6</v>
      </c>
      <c r="N242" s="12">
        <v>0.55779999999999996</v>
      </c>
      <c r="O242" s="12">
        <v>684</v>
      </c>
      <c r="P242" s="12">
        <v>16668</v>
      </c>
      <c r="Q242" s="12">
        <v>624</v>
      </c>
      <c r="R242" s="12">
        <v>594</v>
      </c>
      <c r="S242" s="12">
        <v>1840</v>
      </c>
      <c r="T242" s="12">
        <v>635</v>
      </c>
      <c r="U242" s="12">
        <v>543</v>
      </c>
      <c r="V242" s="12">
        <v>610</v>
      </c>
      <c r="W242" s="12">
        <v>561</v>
      </c>
      <c r="X242" s="12">
        <v>675</v>
      </c>
      <c r="Y242" s="12">
        <v>512</v>
      </c>
      <c r="Z242" s="12">
        <v>409</v>
      </c>
      <c r="AA242" s="12">
        <v>573</v>
      </c>
      <c r="AB242" s="12">
        <v>519</v>
      </c>
      <c r="AC242" s="12">
        <v>415</v>
      </c>
      <c r="AD242" s="12">
        <v>257</v>
      </c>
      <c r="AE242" s="12">
        <v>560</v>
      </c>
      <c r="AF242" s="12">
        <v>540</v>
      </c>
      <c r="AG242" s="12">
        <v>470</v>
      </c>
      <c r="AH242" s="12">
        <v>487</v>
      </c>
      <c r="AI242" s="12">
        <v>4695</v>
      </c>
      <c r="AJ242" s="12">
        <v>429</v>
      </c>
      <c r="AK242" s="12">
        <v>387</v>
      </c>
      <c r="AL242" s="12">
        <v>165</v>
      </c>
      <c r="AM242" s="12">
        <v>458</v>
      </c>
      <c r="AN242" s="12">
        <v>594</v>
      </c>
      <c r="AO242" s="12">
        <v>344</v>
      </c>
      <c r="AP242" s="12">
        <v>480</v>
      </c>
      <c r="AQ242" s="12">
        <v>494</v>
      </c>
      <c r="AR242" s="12">
        <v>599</v>
      </c>
      <c r="AS242" s="12">
        <v>481</v>
      </c>
      <c r="AT242" s="12">
        <v>371</v>
      </c>
      <c r="AU242" s="12">
        <v>414</v>
      </c>
      <c r="AV242" s="12">
        <v>440</v>
      </c>
      <c r="AW242" s="12">
        <v>337</v>
      </c>
      <c r="AX242" s="12">
        <v>392</v>
      </c>
      <c r="AY242" s="12">
        <v>496</v>
      </c>
      <c r="AZ242" s="12">
        <v>388</v>
      </c>
      <c r="BA242" s="12">
        <v>375</v>
      </c>
      <c r="BB242" s="12">
        <v>582</v>
      </c>
      <c r="BC242" s="12">
        <v>452</v>
      </c>
      <c r="BD242" s="12">
        <v>430</v>
      </c>
      <c r="BE242" s="12">
        <v>250</v>
      </c>
      <c r="BF242" s="12">
        <v>355</v>
      </c>
      <c r="BG242" s="12">
        <v>411</v>
      </c>
      <c r="BH242" s="12">
        <v>428</v>
      </c>
      <c r="BI242" s="12">
        <v>419</v>
      </c>
      <c r="BJ242" s="12">
        <v>431</v>
      </c>
      <c r="BK242" s="12">
        <v>425</v>
      </c>
      <c r="BL242" s="12">
        <v>354</v>
      </c>
      <c r="BM242" s="12">
        <v>677</v>
      </c>
      <c r="BN242" s="12">
        <v>697</v>
      </c>
      <c r="BO242" s="12">
        <v>630</v>
      </c>
      <c r="BP242" s="12">
        <v>582</v>
      </c>
      <c r="BQ242" s="12">
        <v>690</v>
      </c>
      <c r="BR242" s="12">
        <v>461</v>
      </c>
      <c r="BS242" s="12">
        <v>6572</v>
      </c>
      <c r="BT242" s="12">
        <v>579</v>
      </c>
      <c r="BU242" s="12">
        <v>661</v>
      </c>
      <c r="BV242" s="12">
        <v>308</v>
      </c>
      <c r="BW242" s="12">
        <v>599</v>
      </c>
      <c r="BX242" s="12">
        <v>519</v>
      </c>
      <c r="BY242" s="12">
        <v>693</v>
      </c>
      <c r="BZ242" s="12">
        <v>454</v>
      </c>
      <c r="CA242" s="12">
        <v>428</v>
      </c>
      <c r="CB242" s="12">
        <v>468</v>
      </c>
      <c r="CC242" s="12">
        <v>7335</v>
      </c>
      <c r="CD242" s="12">
        <v>566</v>
      </c>
      <c r="CE242" s="12">
        <v>522</v>
      </c>
      <c r="CF242" s="12">
        <v>406</v>
      </c>
      <c r="CG242" s="12">
        <v>526</v>
      </c>
      <c r="CH242" s="12">
        <v>3767</v>
      </c>
      <c r="CI242" s="12">
        <v>507</v>
      </c>
      <c r="CJ242" s="12">
        <v>356</v>
      </c>
      <c r="CK242" s="12">
        <v>619</v>
      </c>
      <c r="CL242" s="12">
        <v>330</v>
      </c>
      <c r="CM242" s="12">
        <v>476</v>
      </c>
      <c r="CN242" s="12">
        <v>5136</v>
      </c>
      <c r="CO242" s="12">
        <v>577</v>
      </c>
      <c r="CP242" s="12">
        <v>526</v>
      </c>
      <c r="CQ242" s="12">
        <v>489</v>
      </c>
      <c r="CR242" s="12">
        <v>413</v>
      </c>
      <c r="CS242" s="12">
        <v>587</v>
      </c>
      <c r="CT242" s="12">
        <v>410</v>
      </c>
      <c r="CU242" s="12">
        <v>370</v>
      </c>
      <c r="CV242" s="12">
        <v>463</v>
      </c>
      <c r="CW242" s="12">
        <v>527</v>
      </c>
      <c r="CX242" s="12">
        <v>333</v>
      </c>
      <c r="CY242" s="12">
        <v>4845</v>
      </c>
      <c r="CZ242" s="12">
        <v>495</v>
      </c>
      <c r="DA242" s="12">
        <v>549</v>
      </c>
      <c r="DB242" s="12">
        <v>200</v>
      </c>
      <c r="DC242" s="12">
        <v>293</v>
      </c>
      <c r="DD242" s="12">
        <v>6071</v>
      </c>
      <c r="DE242" s="12">
        <v>562</v>
      </c>
      <c r="DF242" s="12">
        <v>359</v>
      </c>
      <c r="DG242" s="12">
        <v>462</v>
      </c>
      <c r="DH242" s="12">
        <v>830</v>
      </c>
      <c r="DI242" s="12">
        <v>562</v>
      </c>
      <c r="DJ242" s="12">
        <v>446</v>
      </c>
    </row>
    <row r="243" spans="1:114" x14ac:dyDescent="0.25">
      <c r="A243" s="12">
        <v>2952</v>
      </c>
      <c r="B243" s="12" t="s">
        <v>3744</v>
      </c>
      <c r="C243" s="12" t="s">
        <v>3745</v>
      </c>
      <c r="D243" s="12" t="s">
        <v>3743</v>
      </c>
      <c r="E243" s="12" t="s">
        <v>3963</v>
      </c>
      <c r="F243" s="12" t="s">
        <v>4309</v>
      </c>
      <c r="G243" s="12" t="s">
        <v>3964</v>
      </c>
      <c r="H243" s="12" t="s">
        <v>3965</v>
      </c>
      <c r="I243" s="12" t="s">
        <v>133</v>
      </c>
      <c r="J243" s="12">
        <v>179.07</v>
      </c>
      <c r="K243" s="12">
        <v>0.6</v>
      </c>
      <c r="L243" s="12">
        <v>564.1</v>
      </c>
      <c r="M243" s="12">
        <v>15.8</v>
      </c>
      <c r="N243" s="12">
        <v>0.56569999999999998</v>
      </c>
      <c r="O243" s="12">
        <v>245</v>
      </c>
      <c r="P243" s="12">
        <v>315</v>
      </c>
      <c r="Q243" s="12">
        <v>169</v>
      </c>
      <c r="R243" s="12">
        <v>313</v>
      </c>
      <c r="S243" s="12">
        <v>151</v>
      </c>
      <c r="T243" s="12">
        <v>725</v>
      </c>
      <c r="U243" s="12">
        <v>141</v>
      </c>
      <c r="V243" s="12">
        <v>201</v>
      </c>
      <c r="W243" s="12">
        <v>525</v>
      </c>
      <c r="X243" s="12">
        <v>189</v>
      </c>
      <c r="Y243" s="12">
        <v>10511</v>
      </c>
      <c r="Z243" s="12">
        <v>584</v>
      </c>
      <c r="AA243" s="12">
        <v>229</v>
      </c>
      <c r="AB243" s="12">
        <v>517</v>
      </c>
      <c r="AC243" s="12">
        <v>300</v>
      </c>
      <c r="AD243" s="12">
        <v>197</v>
      </c>
      <c r="AE243" s="12">
        <v>874</v>
      </c>
      <c r="AF243" s="12">
        <v>223</v>
      </c>
      <c r="AG243" s="12">
        <v>143</v>
      </c>
      <c r="AH243" s="12">
        <v>1124</v>
      </c>
      <c r="AI243" s="12">
        <v>365</v>
      </c>
      <c r="AJ243" s="12">
        <v>500</v>
      </c>
      <c r="AK243" s="12">
        <v>310</v>
      </c>
      <c r="AL243" s="12">
        <v>263</v>
      </c>
      <c r="AM243" s="12">
        <v>392</v>
      </c>
      <c r="AN243" s="12">
        <v>302</v>
      </c>
      <c r="AO243" s="12">
        <v>278</v>
      </c>
      <c r="AP243" s="12">
        <v>102</v>
      </c>
      <c r="AQ243" s="12">
        <v>377</v>
      </c>
      <c r="AR243" s="12">
        <v>255</v>
      </c>
      <c r="AS243" s="12">
        <v>376</v>
      </c>
      <c r="AT243" s="12">
        <v>202</v>
      </c>
      <c r="AU243" s="12">
        <v>272</v>
      </c>
      <c r="AV243" s="12">
        <v>244</v>
      </c>
      <c r="AW243" s="12">
        <v>525</v>
      </c>
      <c r="AX243" s="12">
        <v>277</v>
      </c>
      <c r="AY243" s="12">
        <v>297</v>
      </c>
      <c r="AZ243" s="12">
        <v>164</v>
      </c>
      <c r="BA243" s="12">
        <v>403</v>
      </c>
      <c r="BB243" s="12">
        <v>271</v>
      </c>
      <c r="BC243" s="12">
        <v>498</v>
      </c>
      <c r="BD243" s="12">
        <v>337</v>
      </c>
      <c r="BE243" s="12">
        <v>321</v>
      </c>
      <c r="BF243" s="12">
        <v>323</v>
      </c>
      <c r="BG243" s="12">
        <v>269</v>
      </c>
      <c r="BH243" s="12">
        <v>166</v>
      </c>
      <c r="BI243" s="12">
        <v>185</v>
      </c>
      <c r="BJ243" s="12">
        <v>246</v>
      </c>
      <c r="BK243" s="12">
        <v>140</v>
      </c>
      <c r="BL243" s="12">
        <v>246</v>
      </c>
      <c r="BM243" s="12">
        <v>217</v>
      </c>
      <c r="BN243" s="12">
        <v>272</v>
      </c>
      <c r="BO243" s="12">
        <v>320</v>
      </c>
      <c r="BP243" s="12">
        <v>731</v>
      </c>
      <c r="BQ243" s="12">
        <v>233</v>
      </c>
      <c r="BR243" s="12">
        <v>202</v>
      </c>
      <c r="BS243" s="12">
        <v>881</v>
      </c>
      <c r="BT243" s="12">
        <v>208</v>
      </c>
      <c r="BU243" s="12">
        <v>562</v>
      </c>
      <c r="BV243" s="12">
        <v>390</v>
      </c>
      <c r="BW243" s="12">
        <v>130</v>
      </c>
      <c r="BX243" s="12">
        <v>298</v>
      </c>
      <c r="BY243" s="12">
        <v>135</v>
      </c>
      <c r="BZ243" s="12">
        <v>236</v>
      </c>
      <c r="CA243" s="12">
        <v>249</v>
      </c>
      <c r="CB243" s="12">
        <v>213</v>
      </c>
      <c r="CC243" s="12">
        <v>236</v>
      </c>
      <c r="CD243" s="12">
        <v>380</v>
      </c>
      <c r="CE243" s="12">
        <v>320</v>
      </c>
      <c r="CF243" s="12">
        <v>166</v>
      </c>
      <c r="CG243" s="12">
        <v>329</v>
      </c>
      <c r="CH243" s="12">
        <v>58</v>
      </c>
      <c r="CI243" s="12">
        <v>543</v>
      </c>
      <c r="CJ243" s="12">
        <v>297</v>
      </c>
      <c r="CK243" s="12">
        <v>421</v>
      </c>
      <c r="CL243" s="12">
        <v>541</v>
      </c>
      <c r="CM243" s="12">
        <v>172</v>
      </c>
      <c r="CN243" s="12">
        <v>196</v>
      </c>
      <c r="CO243" s="12">
        <v>303</v>
      </c>
      <c r="CP243" s="12">
        <v>180</v>
      </c>
      <c r="CQ243" s="12">
        <v>377</v>
      </c>
      <c r="CR243" s="12">
        <v>587</v>
      </c>
      <c r="CS243" s="12">
        <v>635</v>
      </c>
      <c r="CT243" s="12">
        <v>516</v>
      </c>
      <c r="CU243" s="12">
        <v>420</v>
      </c>
      <c r="CV243" s="12">
        <v>435</v>
      </c>
      <c r="CW243" s="12">
        <v>784</v>
      </c>
      <c r="CX243" s="12">
        <v>408</v>
      </c>
      <c r="CY243" s="12">
        <v>212</v>
      </c>
      <c r="CZ243" s="12">
        <v>208</v>
      </c>
      <c r="DA243" s="12">
        <v>594</v>
      </c>
      <c r="DB243" s="12">
        <v>6269</v>
      </c>
      <c r="DC243" s="12">
        <v>1152</v>
      </c>
      <c r="DD243" s="12">
        <v>399</v>
      </c>
      <c r="DE243" s="12">
        <v>295</v>
      </c>
      <c r="DF243" s="12">
        <v>253</v>
      </c>
      <c r="DG243" s="12">
        <v>292</v>
      </c>
      <c r="DH243" s="12">
        <v>379</v>
      </c>
      <c r="DI243" s="12">
        <v>381</v>
      </c>
      <c r="DJ243" s="12">
        <v>351</v>
      </c>
    </row>
    <row r="244" spans="1:114" x14ac:dyDescent="0.25">
      <c r="A244" s="12" t="s">
        <v>3756</v>
      </c>
      <c r="B244" s="12" t="s">
        <v>3758</v>
      </c>
      <c r="C244" s="12" t="s">
        <v>3719</v>
      </c>
      <c r="D244" s="12" t="s">
        <v>3757</v>
      </c>
      <c r="E244" s="12" t="s">
        <v>3963</v>
      </c>
      <c r="F244" s="12" t="s">
        <v>4309</v>
      </c>
      <c r="G244" s="12" t="s">
        <v>3964</v>
      </c>
      <c r="H244" s="12" t="s">
        <v>3965</v>
      </c>
      <c r="I244" s="12" t="s">
        <v>133</v>
      </c>
      <c r="J244" s="12">
        <v>139.03880000000001</v>
      </c>
      <c r="K244" s="12">
        <v>0.5</v>
      </c>
      <c r="L244" s="12">
        <v>877.6</v>
      </c>
      <c r="M244" s="12">
        <v>25.6</v>
      </c>
      <c r="N244" s="12">
        <v>0.70709999999999995</v>
      </c>
      <c r="O244" s="12">
        <v>854</v>
      </c>
      <c r="P244" s="12">
        <v>532</v>
      </c>
      <c r="Q244" s="12">
        <v>687</v>
      </c>
      <c r="R244" s="12">
        <v>421</v>
      </c>
      <c r="S244" s="12">
        <v>296</v>
      </c>
      <c r="T244" s="12">
        <v>564</v>
      </c>
      <c r="U244" s="12">
        <v>564</v>
      </c>
      <c r="V244" s="12">
        <v>473</v>
      </c>
      <c r="W244" s="12">
        <v>283</v>
      </c>
      <c r="X244" s="12">
        <v>323</v>
      </c>
      <c r="Y244" s="12">
        <v>533</v>
      </c>
      <c r="Z244" s="12">
        <v>263</v>
      </c>
      <c r="AA244" s="12">
        <v>1245</v>
      </c>
      <c r="AB244" s="12">
        <v>858</v>
      </c>
      <c r="AC244" s="12">
        <v>902</v>
      </c>
      <c r="AD244" s="12">
        <v>620</v>
      </c>
      <c r="AE244" s="12">
        <v>473</v>
      </c>
      <c r="AF244" s="12">
        <v>681</v>
      </c>
      <c r="AG244" s="12">
        <v>277</v>
      </c>
      <c r="AH244" s="12">
        <v>544</v>
      </c>
      <c r="AI244" s="12">
        <v>868</v>
      </c>
      <c r="AJ244" s="12">
        <v>573</v>
      </c>
      <c r="AK244" s="12">
        <v>827</v>
      </c>
      <c r="AL244" s="12">
        <v>841</v>
      </c>
      <c r="AM244" s="12">
        <v>320</v>
      </c>
      <c r="AN244" s="12">
        <v>308</v>
      </c>
      <c r="AO244" s="12">
        <v>424</v>
      </c>
      <c r="AP244" s="12">
        <v>463</v>
      </c>
      <c r="AQ244" s="12">
        <v>1071</v>
      </c>
      <c r="AR244" s="12">
        <v>478</v>
      </c>
      <c r="AS244" s="12">
        <v>621</v>
      </c>
      <c r="AT244" s="12">
        <v>313</v>
      </c>
      <c r="AU244" s="12">
        <v>812</v>
      </c>
      <c r="AV244" s="12">
        <v>454</v>
      </c>
      <c r="AW244" s="12">
        <v>295</v>
      </c>
      <c r="AX244" s="12">
        <v>148</v>
      </c>
      <c r="AY244" s="12">
        <v>580</v>
      </c>
      <c r="AZ244" s="12">
        <v>801</v>
      </c>
      <c r="BA244" s="12">
        <v>421</v>
      </c>
      <c r="BB244" s="12">
        <v>310</v>
      </c>
      <c r="BC244" s="12">
        <v>535</v>
      </c>
      <c r="BD244" s="12">
        <v>128</v>
      </c>
      <c r="BE244" s="12">
        <v>961</v>
      </c>
      <c r="BF244" s="12">
        <v>513</v>
      </c>
      <c r="BG244" s="12">
        <v>502</v>
      </c>
      <c r="BH244" s="12">
        <v>794</v>
      </c>
      <c r="BI244" s="12">
        <v>226</v>
      </c>
      <c r="BJ244" s="12">
        <v>554</v>
      </c>
      <c r="BK244" s="12">
        <v>384</v>
      </c>
      <c r="BL244" s="12">
        <v>275</v>
      </c>
      <c r="BM244" s="12">
        <v>373</v>
      </c>
      <c r="BN244" s="12">
        <v>461</v>
      </c>
      <c r="BO244" s="12">
        <v>1161</v>
      </c>
      <c r="BP244" s="12">
        <v>616</v>
      </c>
      <c r="BQ244" s="12">
        <v>546</v>
      </c>
      <c r="BR244" s="12">
        <v>164</v>
      </c>
      <c r="BS244" s="12">
        <v>304</v>
      </c>
      <c r="BT244" s="12">
        <v>155</v>
      </c>
      <c r="BU244" s="12">
        <v>405</v>
      </c>
      <c r="BV244" s="12">
        <v>467</v>
      </c>
      <c r="BW244" s="12">
        <v>453</v>
      </c>
      <c r="BX244" s="12">
        <v>951</v>
      </c>
      <c r="BY244" s="12">
        <v>207</v>
      </c>
      <c r="BZ244" s="12">
        <v>415</v>
      </c>
      <c r="CA244" s="12">
        <v>218</v>
      </c>
      <c r="CB244" s="12">
        <v>315</v>
      </c>
      <c r="CC244" s="12">
        <v>275</v>
      </c>
      <c r="CD244" s="12">
        <v>305</v>
      </c>
      <c r="CE244" s="12">
        <v>1454</v>
      </c>
      <c r="CF244" s="12">
        <v>325</v>
      </c>
      <c r="CG244" s="12">
        <v>525</v>
      </c>
      <c r="CH244" s="12">
        <v>561</v>
      </c>
      <c r="CI244" s="12">
        <v>271</v>
      </c>
      <c r="CJ244" s="12">
        <v>361</v>
      </c>
      <c r="CK244" s="12">
        <v>2684</v>
      </c>
      <c r="CL244" s="12">
        <v>1314</v>
      </c>
      <c r="CM244" s="12">
        <v>631</v>
      </c>
      <c r="CN244" s="12">
        <v>371</v>
      </c>
      <c r="CO244" s="12">
        <v>541</v>
      </c>
      <c r="CP244" s="12">
        <v>350</v>
      </c>
      <c r="CQ244" s="12">
        <v>336</v>
      </c>
      <c r="CR244" s="12">
        <v>2767</v>
      </c>
      <c r="CS244" s="12">
        <v>355</v>
      </c>
      <c r="CT244" s="12">
        <v>2138</v>
      </c>
      <c r="CU244" s="12">
        <v>393</v>
      </c>
      <c r="CV244" s="12">
        <v>1787</v>
      </c>
      <c r="CW244" s="12">
        <v>1100</v>
      </c>
      <c r="CX244" s="12">
        <v>2234</v>
      </c>
      <c r="CY244" s="12">
        <v>239</v>
      </c>
      <c r="CZ244" s="12">
        <v>997</v>
      </c>
      <c r="DA244" s="12">
        <v>654</v>
      </c>
      <c r="DB244" s="12">
        <v>160</v>
      </c>
      <c r="DC244" s="12">
        <v>227</v>
      </c>
      <c r="DD244" s="12">
        <v>3981</v>
      </c>
      <c r="DE244" s="12">
        <v>1890</v>
      </c>
      <c r="DF244" s="12">
        <v>4032</v>
      </c>
      <c r="DG244" s="12">
        <v>1394</v>
      </c>
      <c r="DH244" s="12">
        <v>6758</v>
      </c>
      <c r="DI244" s="12">
        <v>1034</v>
      </c>
      <c r="DJ244" s="12">
        <v>343</v>
      </c>
    </row>
    <row r="245" spans="1:114" x14ac:dyDescent="0.25">
      <c r="A245" s="12" t="s">
        <v>3761</v>
      </c>
      <c r="B245" s="12" t="s">
        <v>3763</v>
      </c>
      <c r="C245" s="12" t="s">
        <v>3719</v>
      </c>
      <c r="D245" s="12" t="s">
        <v>3762</v>
      </c>
      <c r="E245" s="12" t="s">
        <v>3963</v>
      </c>
      <c r="F245" s="12" t="s">
        <v>4309</v>
      </c>
      <c r="G245" s="12" t="s">
        <v>3964</v>
      </c>
      <c r="H245" s="12" t="s">
        <v>3965</v>
      </c>
      <c r="I245" s="12" t="s">
        <v>133</v>
      </c>
      <c r="J245" s="12">
        <v>139.03880000000001</v>
      </c>
      <c r="K245" s="12">
        <v>0.5</v>
      </c>
      <c r="L245" s="12">
        <v>877.6</v>
      </c>
      <c r="M245" s="12">
        <v>25.9</v>
      </c>
      <c r="N245" s="12">
        <v>0.70709999999999995</v>
      </c>
      <c r="O245" s="12">
        <v>381</v>
      </c>
      <c r="P245" s="12">
        <v>342</v>
      </c>
      <c r="Q245" s="12">
        <v>489</v>
      </c>
      <c r="R245" s="12">
        <v>543</v>
      </c>
      <c r="S245" s="12">
        <v>258</v>
      </c>
      <c r="T245" s="12">
        <v>465</v>
      </c>
      <c r="U245" s="12">
        <v>358</v>
      </c>
      <c r="V245" s="12">
        <v>273</v>
      </c>
      <c r="W245" s="12">
        <v>329</v>
      </c>
      <c r="X245" s="12">
        <v>332</v>
      </c>
      <c r="Y245" s="12">
        <v>568</v>
      </c>
      <c r="Z245" s="12">
        <v>326</v>
      </c>
      <c r="AA245" s="12">
        <v>417</v>
      </c>
      <c r="AB245" s="12">
        <v>362</v>
      </c>
      <c r="AC245" s="12">
        <v>241</v>
      </c>
      <c r="AD245" s="12">
        <v>254</v>
      </c>
      <c r="AE245" s="12">
        <v>367</v>
      </c>
      <c r="AF245" s="12">
        <v>233</v>
      </c>
      <c r="AG245" s="12">
        <v>361</v>
      </c>
      <c r="AH245" s="12">
        <v>410</v>
      </c>
      <c r="AI245" s="12">
        <v>2971</v>
      </c>
      <c r="AJ245" s="12">
        <v>159</v>
      </c>
      <c r="AK245" s="12">
        <v>627</v>
      </c>
      <c r="AL245" s="12">
        <v>220</v>
      </c>
      <c r="AM245" s="12">
        <v>544</v>
      </c>
      <c r="AN245" s="12">
        <v>3152</v>
      </c>
      <c r="AO245" s="12">
        <v>2109</v>
      </c>
      <c r="AP245" s="12">
        <v>384</v>
      </c>
      <c r="AQ245" s="12">
        <v>749</v>
      </c>
      <c r="AR245" s="12">
        <v>447</v>
      </c>
      <c r="AS245" s="12">
        <v>562</v>
      </c>
      <c r="AT245" s="12">
        <v>541</v>
      </c>
      <c r="AU245" s="12">
        <v>322</v>
      </c>
      <c r="AV245" s="12">
        <v>374</v>
      </c>
      <c r="AW245" s="12">
        <v>440</v>
      </c>
      <c r="AX245" s="12">
        <v>218</v>
      </c>
      <c r="AY245" s="12">
        <v>187</v>
      </c>
      <c r="AZ245" s="12">
        <v>2061</v>
      </c>
      <c r="BA245" s="12">
        <v>292</v>
      </c>
      <c r="BB245" s="12">
        <v>343</v>
      </c>
      <c r="BC245" s="12">
        <v>302</v>
      </c>
      <c r="BD245" s="12">
        <v>277</v>
      </c>
      <c r="BE245" s="12">
        <v>323</v>
      </c>
      <c r="BF245" s="12">
        <v>288</v>
      </c>
      <c r="BG245" s="12">
        <v>1249</v>
      </c>
      <c r="BH245" s="12">
        <v>2794</v>
      </c>
      <c r="BI245" s="12">
        <v>1980</v>
      </c>
      <c r="BJ245" s="12">
        <v>2844</v>
      </c>
      <c r="BK245" s="12">
        <v>260</v>
      </c>
      <c r="BL245" s="12">
        <v>724</v>
      </c>
      <c r="BM245" s="12">
        <v>571</v>
      </c>
      <c r="BN245" s="12">
        <v>207</v>
      </c>
      <c r="BO245" s="12">
        <v>286</v>
      </c>
      <c r="BP245" s="12">
        <v>772</v>
      </c>
      <c r="BQ245" s="12">
        <v>362</v>
      </c>
      <c r="BR245" s="12">
        <v>447</v>
      </c>
      <c r="BS245" s="12">
        <v>188</v>
      </c>
      <c r="BT245" s="12">
        <v>387</v>
      </c>
      <c r="BU245" s="12">
        <v>384</v>
      </c>
      <c r="BV245" s="12">
        <v>374</v>
      </c>
      <c r="BW245" s="12">
        <v>370</v>
      </c>
      <c r="BX245" s="12">
        <v>219</v>
      </c>
      <c r="BY245" s="12">
        <v>323</v>
      </c>
      <c r="BZ245" s="12">
        <v>450</v>
      </c>
      <c r="CA245" s="12">
        <v>99</v>
      </c>
      <c r="CB245" s="12">
        <v>277</v>
      </c>
      <c r="CC245" s="12">
        <v>263</v>
      </c>
      <c r="CD245" s="12">
        <v>220</v>
      </c>
      <c r="CE245" s="12">
        <v>306</v>
      </c>
      <c r="CF245" s="12">
        <v>550</v>
      </c>
      <c r="CG245" s="12">
        <v>601</v>
      </c>
      <c r="CH245" s="12">
        <v>143</v>
      </c>
      <c r="CI245" s="12">
        <v>1262</v>
      </c>
      <c r="CJ245" s="12">
        <v>637</v>
      </c>
      <c r="CK245" s="12">
        <v>2467</v>
      </c>
      <c r="CL245" s="12">
        <v>380</v>
      </c>
      <c r="CM245" s="12">
        <v>314</v>
      </c>
      <c r="CN245" s="12">
        <v>3101</v>
      </c>
      <c r="CO245" s="12">
        <v>491</v>
      </c>
      <c r="CP245" s="12">
        <v>755</v>
      </c>
      <c r="CQ245" s="12">
        <v>673</v>
      </c>
      <c r="CR245" s="12">
        <v>517</v>
      </c>
      <c r="CS245" s="12">
        <v>242</v>
      </c>
      <c r="CT245" s="12">
        <v>483</v>
      </c>
      <c r="CU245" s="12">
        <v>790</v>
      </c>
      <c r="CV245" s="12">
        <v>379</v>
      </c>
      <c r="CW245" s="12">
        <v>736</v>
      </c>
      <c r="CX245" s="12">
        <v>595</v>
      </c>
      <c r="CY245" s="12">
        <v>536</v>
      </c>
      <c r="CZ245" s="12">
        <v>1201</v>
      </c>
      <c r="DA245" s="12">
        <v>163</v>
      </c>
      <c r="DB245" s="12">
        <v>416</v>
      </c>
      <c r="DC245" s="12">
        <v>229</v>
      </c>
      <c r="DD245" s="12">
        <v>779</v>
      </c>
      <c r="DE245" s="12">
        <v>890</v>
      </c>
      <c r="DF245" s="12">
        <v>801</v>
      </c>
      <c r="DG245" s="12">
        <v>821</v>
      </c>
      <c r="DH245" s="12">
        <v>618</v>
      </c>
      <c r="DI245" s="12">
        <v>794</v>
      </c>
      <c r="DJ245" s="12">
        <v>914</v>
      </c>
    </row>
    <row r="246" spans="1:114" x14ac:dyDescent="0.25">
      <c r="A246" s="12">
        <v>5142</v>
      </c>
      <c r="B246" s="12" t="s">
        <v>3775</v>
      </c>
      <c r="C246" s="12" t="s">
        <v>3776</v>
      </c>
      <c r="D246" s="12" t="s">
        <v>3774</v>
      </c>
      <c r="E246" s="12" t="s">
        <v>3963</v>
      </c>
      <c r="F246" s="12" t="s">
        <v>4309</v>
      </c>
      <c r="G246" s="12" t="s">
        <v>3964</v>
      </c>
      <c r="H246" s="12" t="s">
        <v>3965</v>
      </c>
      <c r="I246" s="12" t="s">
        <v>3493</v>
      </c>
      <c r="J246" s="12">
        <v>256.2638</v>
      </c>
      <c r="K246" s="12">
        <v>0.7</v>
      </c>
      <c r="L246" s="12">
        <v>1216.0999999999999</v>
      </c>
      <c r="M246" s="12">
        <v>14.7</v>
      </c>
      <c r="N246" s="12">
        <v>0.52680000000000005</v>
      </c>
      <c r="O246" s="12">
        <v>2506</v>
      </c>
      <c r="P246" s="12">
        <v>1207</v>
      </c>
      <c r="Q246" s="12">
        <v>2433</v>
      </c>
      <c r="R246" s="12">
        <v>2557</v>
      </c>
      <c r="S246" s="12">
        <v>152</v>
      </c>
      <c r="T246" s="12">
        <v>2116</v>
      </c>
      <c r="U246" s="12">
        <v>1963</v>
      </c>
      <c r="V246" s="12">
        <v>2410</v>
      </c>
      <c r="W246" s="12">
        <v>1986</v>
      </c>
      <c r="X246" s="12">
        <v>2441</v>
      </c>
      <c r="Y246" s="12">
        <v>774</v>
      </c>
      <c r="Z246" s="12">
        <v>1761</v>
      </c>
      <c r="AA246" s="12">
        <v>2163</v>
      </c>
      <c r="AB246" s="12">
        <v>2235</v>
      </c>
      <c r="AC246" s="12">
        <v>1695</v>
      </c>
      <c r="AD246" s="12">
        <v>1250</v>
      </c>
      <c r="AE246" s="12">
        <v>2006</v>
      </c>
      <c r="AF246" s="12">
        <v>2340</v>
      </c>
      <c r="AG246" s="12">
        <v>1355</v>
      </c>
      <c r="AH246" s="12">
        <v>1939</v>
      </c>
      <c r="AI246" s="12">
        <v>20924</v>
      </c>
      <c r="AJ246" s="12">
        <v>1790</v>
      </c>
      <c r="AK246" s="12">
        <v>1684</v>
      </c>
      <c r="AL246" s="12">
        <v>170</v>
      </c>
      <c r="AM246" s="12">
        <v>1585</v>
      </c>
      <c r="AN246" s="12">
        <v>2528</v>
      </c>
      <c r="AO246" s="12">
        <v>1552</v>
      </c>
      <c r="AP246" s="12">
        <v>1777</v>
      </c>
      <c r="AQ246" s="12">
        <v>2058</v>
      </c>
      <c r="AR246" s="12">
        <v>2541</v>
      </c>
      <c r="AS246" s="12">
        <v>1904</v>
      </c>
      <c r="AT246" s="12">
        <v>1620</v>
      </c>
      <c r="AU246" s="12">
        <v>1622</v>
      </c>
      <c r="AV246" s="12">
        <v>1344</v>
      </c>
      <c r="AW246" s="12">
        <v>1452</v>
      </c>
      <c r="AX246" s="12">
        <v>1719</v>
      </c>
      <c r="AY246" s="12">
        <v>1711</v>
      </c>
      <c r="AZ246" s="12">
        <v>1652</v>
      </c>
      <c r="BA246" s="12">
        <v>1731</v>
      </c>
      <c r="BB246" s="12">
        <v>2514</v>
      </c>
      <c r="BC246" s="12">
        <v>1651</v>
      </c>
      <c r="BD246" s="12">
        <v>1493</v>
      </c>
      <c r="BE246" s="12">
        <v>1081</v>
      </c>
      <c r="BF246" s="12">
        <v>1679</v>
      </c>
      <c r="BG246" s="12">
        <v>1850</v>
      </c>
      <c r="BH246" s="12">
        <v>2010</v>
      </c>
      <c r="BI246" s="12">
        <v>1710</v>
      </c>
      <c r="BJ246" s="12">
        <v>1560</v>
      </c>
      <c r="BK246" s="12">
        <v>1920</v>
      </c>
      <c r="BL246" s="12">
        <v>1259</v>
      </c>
      <c r="BM246" s="12">
        <v>2682</v>
      </c>
      <c r="BN246" s="12">
        <v>2399</v>
      </c>
      <c r="BO246" s="12">
        <v>2205</v>
      </c>
      <c r="BP246" s="12">
        <v>2143</v>
      </c>
      <c r="BQ246" s="12">
        <v>2579</v>
      </c>
      <c r="BR246" s="12">
        <v>2020</v>
      </c>
      <c r="BS246" s="12">
        <v>513</v>
      </c>
      <c r="BT246" s="12">
        <v>2044</v>
      </c>
      <c r="BU246" s="12">
        <v>2499</v>
      </c>
      <c r="BV246" s="12">
        <v>2124</v>
      </c>
      <c r="BW246" s="12">
        <v>1302</v>
      </c>
      <c r="BX246" s="12">
        <v>1802</v>
      </c>
      <c r="BY246" s="12">
        <v>2468</v>
      </c>
      <c r="BZ246" s="12">
        <v>1780</v>
      </c>
      <c r="CA246" s="12">
        <v>1605</v>
      </c>
      <c r="CB246" s="12">
        <v>1667</v>
      </c>
      <c r="CC246" s="12">
        <v>2093</v>
      </c>
      <c r="CD246" s="12">
        <v>1962</v>
      </c>
      <c r="CE246" s="12">
        <v>1913</v>
      </c>
      <c r="CF246" s="12">
        <v>1702</v>
      </c>
      <c r="CG246" s="12">
        <v>1960</v>
      </c>
      <c r="CH246" s="12">
        <v>2003</v>
      </c>
      <c r="CI246" s="12">
        <v>1933</v>
      </c>
      <c r="CJ246" s="12">
        <v>1506</v>
      </c>
      <c r="CK246" s="12">
        <v>2267</v>
      </c>
      <c r="CL246" s="12">
        <v>1266</v>
      </c>
      <c r="CM246" s="12">
        <v>1753</v>
      </c>
      <c r="CN246" s="12">
        <v>23419</v>
      </c>
      <c r="CO246" s="12">
        <v>2344</v>
      </c>
      <c r="CP246" s="12">
        <v>2005</v>
      </c>
      <c r="CQ246" s="12">
        <v>2024</v>
      </c>
      <c r="CR246" s="12">
        <v>1670</v>
      </c>
      <c r="CS246" s="12">
        <v>2277</v>
      </c>
      <c r="CT246" s="12">
        <v>2165</v>
      </c>
      <c r="CU246" s="12">
        <v>1329</v>
      </c>
      <c r="CV246" s="12">
        <v>1999</v>
      </c>
      <c r="CW246" s="12">
        <v>2032</v>
      </c>
      <c r="CX246" s="12">
        <v>1601</v>
      </c>
      <c r="CY246" s="12">
        <v>23033</v>
      </c>
      <c r="CZ246" s="12">
        <v>1719</v>
      </c>
      <c r="DA246" s="12">
        <v>2232</v>
      </c>
      <c r="DB246" s="12">
        <v>132</v>
      </c>
      <c r="DC246" s="12">
        <v>1150</v>
      </c>
      <c r="DD246" s="12">
        <v>52061</v>
      </c>
      <c r="DE246" s="12">
        <v>2567</v>
      </c>
      <c r="DF246" s="12">
        <v>1448</v>
      </c>
      <c r="DG246" s="12">
        <v>21895</v>
      </c>
      <c r="DH246" s="12">
        <v>49047</v>
      </c>
      <c r="DI246" s="12">
        <v>2231</v>
      </c>
      <c r="DJ246" s="12">
        <v>1498</v>
      </c>
    </row>
    <row r="247" spans="1:114" x14ac:dyDescent="0.25">
      <c r="A247" s="12">
        <v>5445</v>
      </c>
      <c r="B247" s="12" t="s">
        <v>3782</v>
      </c>
      <c r="C247" s="12" t="s">
        <v>3783</v>
      </c>
      <c r="D247" s="12" t="s">
        <v>3781</v>
      </c>
      <c r="E247" s="12" t="s">
        <v>3963</v>
      </c>
      <c r="F247" s="12" t="s">
        <v>4309</v>
      </c>
      <c r="G247" s="12" t="s">
        <v>3964</v>
      </c>
      <c r="H247" s="12" t="s">
        <v>3965</v>
      </c>
      <c r="I247" s="12" t="s">
        <v>3439</v>
      </c>
      <c r="J247" s="12">
        <v>265.25279999999998</v>
      </c>
      <c r="K247" s="12">
        <v>6.2</v>
      </c>
      <c r="L247" s="12">
        <v>1239.2</v>
      </c>
      <c r="M247" s="12">
        <v>3.9</v>
      </c>
      <c r="N247" s="12">
        <v>0.52800000000000002</v>
      </c>
      <c r="O247" s="12">
        <v>207</v>
      </c>
      <c r="P247" s="12">
        <v>202</v>
      </c>
      <c r="Q247" s="12">
        <v>220</v>
      </c>
      <c r="R247" s="12">
        <v>125</v>
      </c>
      <c r="S247" s="12">
        <v>191</v>
      </c>
      <c r="T247" s="12">
        <v>211</v>
      </c>
      <c r="U247" s="12">
        <v>109</v>
      </c>
      <c r="V247" s="12">
        <v>193</v>
      </c>
      <c r="W247" s="12">
        <v>184</v>
      </c>
      <c r="X247" s="12">
        <v>170</v>
      </c>
      <c r="Y247" s="12">
        <v>2512</v>
      </c>
      <c r="Z247" s="12">
        <v>171</v>
      </c>
      <c r="AA247" s="12">
        <v>286</v>
      </c>
      <c r="AB247" s="12">
        <v>197</v>
      </c>
      <c r="AC247" s="12">
        <v>1120</v>
      </c>
      <c r="AD247" s="12">
        <v>205</v>
      </c>
      <c r="AE247" s="12">
        <v>1120</v>
      </c>
      <c r="AF247" s="12">
        <v>293</v>
      </c>
      <c r="AG247" s="12">
        <v>136</v>
      </c>
      <c r="AH247" s="12">
        <v>1245</v>
      </c>
      <c r="AI247" s="12">
        <v>5707</v>
      </c>
      <c r="AJ247" s="12">
        <v>1245</v>
      </c>
      <c r="AK247" s="12">
        <v>751</v>
      </c>
      <c r="AL247" s="12">
        <v>378</v>
      </c>
      <c r="AM247" s="12">
        <v>164</v>
      </c>
      <c r="AN247" s="12">
        <v>199</v>
      </c>
      <c r="AO247" s="12">
        <v>171</v>
      </c>
      <c r="AP247" s="12">
        <v>158</v>
      </c>
      <c r="AQ247" s="12">
        <v>492</v>
      </c>
      <c r="AR247" s="12">
        <v>429</v>
      </c>
      <c r="AS247" s="12">
        <v>1124</v>
      </c>
      <c r="AT247" s="12">
        <v>721</v>
      </c>
      <c r="AU247" s="12">
        <v>185</v>
      </c>
      <c r="AV247" s="12">
        <v>166</v>
      </c>
      <c r="AW247" s="12">
        <v>234</v>
      </c>
      <c r="AX247" s="12">
        <v>1152</v>
      </c>
      <c r="AY247" s="12">
        <v>784</v>
      </c>
      <c r="AZ247" s="12">
        <v>1002</v>
      </c>
      <c r="BA247" s="12">
        <v>568</v>
      </c>
      <c r="BB247" s="12">
        <v>1254</v>
      </c>
      <c r="BC247" s="12">
        <v>1841</v>
      </c>
      <c r="BD247" s="12">
        <v>2451</v>
      </c>
      <c r="BE247" s="12">
        <v>1102</v>
      </c>
      <c r="BF247" s="12">
        <v>1854</v>
      </c>
      <c r="BG247" s="12">
        <v>1352</v>
      </c>
      <c r="BH247" s="12">
        <v>885</v>
      </c>
      <c r="BI247" s="12">
        <v>1425</v>
      </c>
      <c r="BJ247" s="12">
        <v>2236</v>
      </c>
      <c r="BK247" s="12">
        <v>1745</v>
      </c>
      <c r="BL247" s="12">
        <v>465</v>
      </c>
      <c r="BM247" s="12">
        <v>254</v>
      </c>
      <c r="BN247" s="12">
        <v>202</v>
      </c>
      <c r="BO247" s="12">
        <v>221</v>
      </c>
      <c r="BP247" s="12">
        <v>230</v>
      </c>
      <c r="BQ247" s="12">
        <v>236</v>
      </c>
      <c r="BR247" s="12">
        <v>954</v>
      </c>
      <c r="BS247" s="12">
        <v>8704</v>
      </c>
      <c r="BT247" s="12">
        <v>741</v>
      </c>
      <c r="BU247" s="12">
        <v>1085</v>
      </c>
      <c r="BV247" s="12">
        <v>1547</v>
      </c>
      <c r="BW247" s="12">
        <v>514</v>
      </c>
      <c r="BX247" s="12">
        <v>1124</v>
      </c>
      <c r="BY247" s="12">
        <v>148</v>
      </c>
      <c r="BZ247" s="12">
        <v>1254</v>
      </c>
      <c r="CA247" s="12">
        <v>1451</v>
      </c>
      <c r="CB247" s="12">
        <v>1224</v>
      </c>
      <c r="CC247" s="12">
        <v>8183</v>
      </c>
      <c r="CD247" s="12">
        <v>1524</v>
      </c>
      <c r="CE247" s="12">
        <v>1854</v>
      </c>
      <c r="CF247" s="12">
        <v>1245</v>
      </c>
      <c r="CG247" s="12">
        <v>785</v>
      </c>
      <c r="CH247" s="12">
        <v>3868</v>
      </c>
      <c r="CI247" s="12">
        <v>1589</v>
      </c>
      <c r="CJ247" s="12">
        <v>1541</v>
      </c>
      <c r="CK247" s="12">
        <v>2245</v>
      </c>
      <c r="CL247" s="12">
        <v>748</v>
      </c>
      <c r="CM247" s="12">
        <v>4652</v>
      </c>
      <c r="CN247" s="12">
        <v>453</v>
      </c>
      <c r="CO247" s="12">
        <v>1458</v>
      </c>
      <c r="CP247" s="12">
        <v>2058</v>
      </c>
      <c r="CQ247" s="12">
        <v>1544</v>
      </c>
      <c r="CR247" s="12">
        <v>968</v>
      </c>
      <c r="CS247" s="12">
        <v>2354</v>
      </c>
      <c r="CT247" s="12">
        <v>895</v>
      </c>
      <c r="CU247" s="12">
        <v>4120</v>
      </c>
      <c r="CV247" s="12">
        <v>1624</v>
      </c>
      <c r="CW247" s="12">
        <v>1654</v>
      </c>
      <c r="CX247" s="12">
        <v>1254</v>
      </c>
      <c r="CY247" s="12">
        <v>7565</v>
      </c>
      <c r="CZ247" s="12">
        <v>1544</v>
      </c>
      <c r="DA247" s="12">
        <v>1245</v>
      </c>
      <c r="DB247" s="12">
        <v>4771</v>
      </c>
      <c r="DC247" s="12">
        <v>3556</v>
      </c>
      <c r="DD247" s="12">
        <v>1533</v>
      </c>
      <c r="DE247" s="12">
        <v>2214</v>
      </c>
      <c r="DF247" s="12">
        <v>1025</v>
      </c>
      <c r="DG247" s="12">
        <v>1541</v>
      </c>
      <c r="DH247" s="12">
        <v>310</v>
      </c>
      <c r="DI247" s="12">
        <v>385</v>
      </c>
      <c r="DJ247" s="12">
        <v>1441</v>
      </c>
    </row>
    <row r="248" spans="1:114" x14ac:dyDescent="0.25">
      <c r="A248" s="12">
        <v>2498</v>
      </c>
      <c r="B248" s="12" t="s">
        <v>3816</v>
      </c>
      <c r="C248" s="12" t="s">
        <v>3817</v>
      </c>
      <c r="D248" s="12" t="s">
        <v>3815</v>
      </c>
      <c r="E248" s="12" t="s">
        <v>3963</v>
      </c>
      <c r="F248" s="12" t="s">
        <v>4309</v>
      </c>
      <c r="G248" s="12" t="s">
        <v>3964</v>
      </c>
      <c r="H248" s="12" t="s">
        <v>3965</v>
      </c>
      <c r="I248" s="12" t="s">
        <v>3303</v>
      </c>
      <c r="J248" s="12">
        <v>163.0754</v>
      </c>
      <c r="K248" s="12">
        <v>0.2</v>
      </c>
      <c r="L248" s="12">
        <v>873.8</v>
      </c>
      <c r="M248" s="12">
        <v>29.6</v>
      </c>
      <c r="N248" s="12">
        <v>0.67749999999999999</v>
      </c>
      <c r="O248" s="12">
        <v>11763</v>
      </c>
      <c r="P248" s="12">
        <v>16421</v>
      </c>
      <c r="Q248" s="12">
        <v>15492</v>
      </c>
      <c r="R248" s="12">
        <v>12203</v>
      </c>
      <c r="S248" s="12">
        <v>1991</v>
      </c>
      <c r="T248" s="12">
        <v>8163</v>
      </c>
      <c r="U248" s="12">
        <v>7395</v>
      </c>
      <c r="V248" s="12">
        <v>7927</v>
      </c>
      <c r="W248" s="12">
        <v>6370</v>
      </c>
      <c r="X248" s="12">
        <v>10147</v>
      </c>
      <c r="Y248" s="12">
        <v>6887</v>
      </c>
      <c r="Z248" s="12">
        <v>11690</v>
      </c>
      <c r="AA248" s="12">
        <v>11478</v>
      </c>
      <c r="AB248" s="12">
        <v>12990</v>
      </c>
      <c r="AC248" s="12">
        <v>7852</v>
      </c>
      <c r="AD248" s="12">
        <v>8119</v>
      </c>
      <c r="AE248" s="12">
        <v>9920</v>
      </c>
      <c r="AF248" s="12">
        <v>8345</v>
      </c>
      <c r="AG248" s="12">
        <v>10812</v>
      </c>
      <c r="AH248" s="12">
        <v>10809</v>
      </c>
      <c r="AI248" s="12">
        <v>6412</v>
      </c>
      <c r="AJ248" s="12">
        <v>7884</v>
      </c>
      <c r="AK248" s="12">
        <v>12997</v>
      </c>
      <c r="AL248" s="12">
        <v>4340</v>
      </c>
      <c r="AM248" s="12">
        <v>11984</v>
      </c>
      <c r="AN248" s="12">
        <v>8727</v>
      </c>
      <c r="AO248" s="12">
        <v>7166</v>
      </c>
      <c r="AP248" s="12">
        <v>11787</v>
      </c>
      <c r="AQ248" s="12">
        <v>15078</v>
      </c>
      <c r="AR248" s="12">
        <v>9568</v>
      </c>
      <c r="AS248" s="12">
        <v>12810</v>
      </c>
      <c r="AT248" s="12">
        <v>10384</v>
      </c>
      <c r="AU248" s="12">
        <v>7012</v>
      </c>
      <c r="AV248" s="12">
        <v>9467</v>
      </c>
      <c r="AW248" s="12">
        <v>10073</v>
      </c>
      <c r="AX248" s="12">
        <v>7086</v>
      </c>
      <c r="AY248" s="12">
        <v>4852</v>
      </c>
      <c r="AZ248" s="12">
        <v>11705</v>
      </c>
      <c r="BA248" s="12">
        <v>6856</v>
      </c>
      <c r="BB248" s="12">
        <v>7065</v>
      </c>
      <c r="BC248" s="12">
        <v>7226</v>
      </c>
      <c r="BD248" s="12">
        <v>6496</v>
      </c>
      <c r="BE248" s="12">
        <v>9437</v>
      </c>
      <c r="BF248" s="12">
        <v>7934</v>
      </c>
      <c r="BG248" s="12">
        <v>6723</v>
      </c>
      <c r="BH248" s="12">
        <v>11330</v>
      </c>
      <c r="BI248" s="12">
        <v>7058</v>
      </c>
      <c r="BJ248" s="12">
        <v>8119</v>
      </c>
      <c r="BK248" s="12">
        <v>7014</v>
      </c>
      <c r="BL248" s="12">
        <v>2206</v>
      </c>
      <c r="BM248" s="12">
        <v>18069</v>
      </c>
      <c r="BN248" s="12">
        <v>5391</v>
      </c>
      <c r="BO248" s="12">
        <v>9812</v>
      </c>
      <c r="BP248" s="12">
        <v>16297</v>
      </c>
      <c r="BQ248" s="12">
        <v>11553</v>
      </c>
      <c r="BR248" s="12">
        <v>9002</v>
      </c>
      <c r="BS248" s="12">
        <v>3882</v>
      </c>
      <c r="BT248" s="12">
        <v>13942</v>
      </c>
      <c r="BU248" s="12">
        <v>7140</v>
      </c>
      <c r="BV248" s="12">
        <v>7546</v>
      </c>
      <c r="BW248" s="12">
        <v>7714</v>
      </c>
      <c r="BX248" s="12">
        <v>8886</v>
      </c>
      <c r="BY248" s="12">
        <v>7345</v>
      </c>
      <c r="BZ248" s="12">
        <v>10030</v>
      </c>
      <c r="CA248" s="12">
        <v>7018</v>
      </c>
      <c r="CB248" s="12">
        <v>7689</v>
      </c>
      <c r="CC248" s="12">
        <v>2520</v>
      </c>
      <c r="CD248" s="12">
        <v>8500</v>
      </c>
      <c r="CE248" s="12">
        <v>8193</v>
      </c>
      <c r="CF248" s="12">
        <v>11423</v>
      </c>
      <c r="CG248" s="12">
        <v>15035</v>
      </c>
      <c r="CH248" s="12">
        <v>2689</v>
      </c>
      <c r="CI248" s="12">
        <v>24467</v>
      </c>
      <c r="CJ248" s="12">
        <v>11931</v>
      </c>
      <c r="CK248" s="12">
        <v>8330</v>
      </c>
      <c r="CL248" s="12">
        <v>8151</v>
      </c>
      <c r="CM248" s="12">
        <v>6240</v>
      </c>
      <c r="CN248" s="12">
        <v>1806</v>
      </c>
      <c r="CO248" s="12">
        <v>12477</v>
      </c>
      <c r="CP248" s="12">
        <v>6338</v>
      </c>
      <c r="CQ248" s="12">
        <v>8291</v>
      </c>
      <c r="CR248" s="12">
        <v>7876</v>
      </c>
      <c r="CS248" s="12">
        <v>10385</v>
      </c>
      <c r="CT248" s="12">
        <v>7874</v>
      </c>
      <c r="CU248" s="12">
        <v>10971</v>
      </c>
      <c r="CV248" s="12">
        <v>8427</v>
      </c>
      <c r="CW248" s="12">
        <v>5655</v>
      </c>
      <c r="CX248" s="12">
        <v>7207</v>
      </c>
      <c r="CY248" s="12">
        <v>1506</v>
      </c>
      <c r="CZ248" s="12">
        <v>5715</v>
      </c>
      <c r="DA248" s="12">
        <v>12647</v>
      </c>
      <c r="DB248" s="12">
        <v>6841</v>
      </c>
      <c r="DC248" s="12">
        <v>8197</v>
      </c>
      <c r="DD248" s="12">
        <v>740</v>
      </c>
      <c r="DE248" s="12">
        <v>6569</v>
      </c>
      <c r="DF248" s="12">
        <v>11288</v>
      </c>
      <c r="DG248" s="12">
        <v>8518</v>
      </c>
      <c r="DH248" s="12">
        <v>2418</v>
      </c>
      <c r="DI248" s="12">
        <v>6596</v>
      </c>
      <c r="DJ248" s="12">
        <v>4166</v>
      </c>
    </row>
    <row r="249" spans="1:114" x14ac:dyDescent="0.25">
      <c r="A249" s="12">
        <v>10213</v>
      </c>
      <c r="B249" s="12" t="s">
        <v>3823</v>
      </c>
      <c r="C249" s="12" t="s">
        <v>3824</v>
      </c>
      <c r="D249" s="12" t="s">
        <v>3822</v>
      </c>
      <c r="E249" s="12" t="s">
        <v>3963</v>
      </c>
      <c r="F249" s="12" t="s">
        <v>4309</v>
      </c>
      <c r="G249" s="12" t="s">
        <v>3964</v>
      </c>
      <c r="H249" s="12" t="s">
        <v>3965</v>
      </c>
      <c r="I249" s="12" t="s">
        <v>3439</v>
      </c>
      <c r="J249" s="12">
        <v>422.32639999999998</v>
      </c>
      <c r="K249" s="12">
        <v>5.4</v>
      </c>
      <c r="L249" s="12">
        <v>1151.5</v>
      </c>
      <c r="M249" s="12">
        <v>0.4</v>
      </c>
      <c r="N249" s="12">
        <v>0.36599999999999999</v>
      </c>
      <c r="O249" s="12">
        <v>3718</v>
      </c>
      <c r="P249" s="12">
        <v>1565</v>
      </c>
      <c r="Q249" s="12">
        <v>4444</v>
      </c>
      <c r="R249" s="12">
        <v>4205</v>
      </c>
      <c r="S249" s="12">
        <v>17754</v>
      </c>
      <c r="T249" s="12">
        <v>1689</v>
      </c>
      <c r="U249" s="12">
        <v>4193</v>
      </c>
      <c r="V249" s="12">
        <v>4786</v>
      </c>
      <c r="W249" s="12">
        <v>3619</v>
      </c>
      <c r="X249" s="12">
        <v>4396</v>
      </c>
      <c r="Y249" s="12">
        <v>6181</v>
      </c>
      <c r="Z249" s="12">
        <v>4069</v>
      </c>
      <c r="AA249" s="12">
        <v>5036</v>
      </c>
      <c r="AB249" s="12">
        <v>4949</v>
      </c>
      <c r="AC249" s="12">
        <v>4585</v>
      </c>
      <c r="AD249" s="12">
        <v>1494</v>
      </c>
      <c r="AE249" s="12">
        <v>5302</v>
      </c>
      <c r="AF249" s="12">
        <v>4386</v>
      </c>
      <c r="AG249" s="12">
        <v>4248</v>
      </c>
      <c r="AH249" s="12">
        <v>4223</v>
      </c>
      <c r="AI249" s="12">
        <v>7582</v>
      </c>
      <c r="AJ249" s="12">
        <v>4660</v>
      </c>
      <c r="AK249" s="12">
        <v>5330</v>
      </c>
      <c r="AL249" s="12">
        <v>1808</v>
      </c>
      <c r="AM249" s="12">
        <v>4270</v>
      </c>
      <c r="AN249" s="12">
        <v>9191</v>
      </c>
      <c r="AO249" s="12">
        <v>4105</v>
      </c>
      <c r="AP249" s="12">
        <v>3825</v>
      </c>
      <c r="AQ249" s="12">
        <v>3697</v>
      </c>
      <c r="AR249" s="12">
        <v>4199</v>
      </c>
      <c r="AS249" s="12">
        <v>4289</v>
      </c>
      <c r="AT249" s="12">
        <v>3834</v>
      </c>
      <c r="AU249" s="12">
        <v>4944</v>
      </c>
      <c r="AV249" s="12">
        <v>6836</v>
      </c>
      <c r="AW249" s="12">
        <v>3006</v>
      </c>
      <c r="AX249" s="12">
        <v>6988</v>
      </c>
      <c r="AY249" s="12">
        <v>1549</v>
      </c>
      <c r="AZ249" s="12">
        <v>5290</v>
      </c>
      <c r="BA249" s="12">
        <v>2460</v>
      </c>
      <c r="BB249" s="12">
        <v>9774</v>
      </c>
      <c r="BC249" s="12">
        <v>4582</v>
      </c>
      <c r="BD249" s="12">
        <v>6483</v>
      </c>
      <c r="BE249" s="12">
        <v>1202</v>
      </c>
      <c r="BF249" s="12">
        <v>1419</v>
      </c>
      <c r="BG249" s="12">
        <v>3314</v>
      </c>
      <c r="BH249" s="12">
        <v>4413</v>
      </c>
      <c r="BI249" s="12">
        <v>3103</v>
      </c>
      <c r="BJ249" s="12">
        <v>3444</v>
      </c>
      <c r="BK249" s="12">
        <v>3559</v>
      </c>
      <c r="BL249" s="12">
        <v>5029</v>
      </c>
      <c r="BM249" s="12">
        <v>4050</v>
      </c>
      <c r="BN249" s="12">
        <v>4660</v>
      </c>
      <c r="BO249" s="12">
        <v>3919</v>
      </c>
      <c r="BP249" s="12">
        <v>6731</v>
      </c>
      <c r="BQ249" s="12">
        <v>4487</v>
      </c>
      <c r="BR249" s="12">
        <v>4241</v>
      </c>
      <c r="BS249" s="12">
        <v>14124</v>
      </c>
      <c r="BT249" s="12">
        <v>4119</v>
      </c>
      <c r="BU249" s="12">
        <v>2885</v>
      </c>
      <c r="BV249" s="12">
        <v>5749</v>
      </c>
      <c r="BW249" s="12">
        <v>3947</v>
      </c>
      <c r="BX249" s="12">
        <v>3852</v>
      </c>
      <c r="BY249" s="12">
        <v>4879</v>
      </c>
      <c r="BZ249" s="12">
        <v>1035</v>
      </c>
      <c r="CA249" s="12">
        <v>3206</v>
      </c>
      <c r="CB249" s="12">
        <v>4812</v>
      </c>
      <c r="CC249" s="12">
        <v>10351</v>
      </c>
      <c r="CD249" s="12">
        <v>1534</v>
      </c>
      <c r="CE249" s="12">
        <v>4022</v>
      </c>
      <c r="CF249" s="12">
        <v>1143</v>
      </c>
      <c r="CG249" s="12">
        <v>4073</v>
      </c>
      <c r="CH249" s="12">
        <v>11453</v>
      </c>
      <c r="CI249" s="12">
        <v>10058</v>
      </c>
      <c r="CJ249" s="12">
        <v>4551</v>
      </c>
      <c r="CK249" s="12">
        <v>4416</v>
      </c>
      <c r="CL249" s="12">
        <v>1262</v>
      </c>
      <c r="CM249" s="12">
        <v>3489</v>
      </c>
      <c r="CN249" s="12">
        <v>4198</v>
      </c>
      <c r="CO249" s="12">
        <v>3463</v>
      </c>
      <c r="CP249" s="12">
        <v>4154</v>
      </c>
      <c r="CQ249" s="12">
        <v>4663</v>
      </c>
      <c r="CR249" s="12">
        <v>3181</v>
      </c>
      <c r="CS249" s="12">
        <v>4092</v>
      </c>
      <c r="CT249" s="12">
        <v>913</v>
      </c>
      <c r="CU249" s="12">
        <v>4282</v>
      </c>
      <c r="CV249" s="12">
        <v>1059</v>
      </c>
      <c r="CW249" s="12">
        <v>1407</v>
      </c>
      <c r="CX249" s="12">
        <v>1053</v>
      </c>
      <c r="CY249" s="12">
        <v>12168</v>
      </c>
      <c r="CZ249" s="12">
        <v>3014</v>
      </c>
      <c r="DA249" s="12">
        <v>3409</v>
      </c>
      <c r="DB249" s="12">
        <v>236</v>
      </c>
      <c r="DC249" s="12">
        <v>1369</v>
      </c>
      <c r="DD249" s="12">
        <v>9912</v>
      </c>
      <c r="DE249" s="12">
        <v>3535</v>
      </c>
      <c r="DF249" s="12">
        <v>1866</v>
      </c>
      <c r="DG249" s="12">
        <v>4144</v>
      </c>
      <c r="DH249" s="12">
        <v>4154</v>
      </c>
      <c r="DI249" s="12">
        <v>1132</v>
      </c>
      <c r="DJ249" s="12">
        <v>4095</v>
      </c>
    </row>
    <row r="250" spans="1:114" x14ac:dyDescent="0.25">
      <c r="A250" s="12">
        <v>10983</v>
      </c>
      <c r="B250" s="12" t="s">
        <v>3830</v>
      </c>
      <c r="C250" s="12" t="s">
        <v>3831</v>
      </c>
      <c r="D250" s="12" t="s">
        <v>3829</v>
      </c>
      <c r="E250" s="12" t="s">
        <v>3963</v>
      </c>
      <c r="F250" s="12" t="s">
        <v>4309</v>
      </c>
      <c r="G250" s="12" t="s">
        <v>3964</v>
      </c>
      <c r="H250" s="12" t="s">
        <v>3965</v>
      </c>
      <c r="I250" s="12" t="s">
        <v>3303</v>
      </c>
      <c r="J250" s="12">
        <v>448.34289999999999</v>
      </c>
      <c r="K250" s="12">
        <v>1</v>
      </c>
      <c r="L250" s="12">
        <v>1147.4000000000001</v>
      </c>
      <c r="M250" s="12">
        <v>0.5</v>
      </c>
      <c r="N250" s="12">
        <v>0.21479999999999999</v>
      </c>
      <c r="O250" s="12">
        <v>5281</v>
      </c>
      <c r="P250" s="12">
        <v>1131</v>
      </c>
      <c r="Q250" s="12">
        <v>7406</v>
      </c>
      <c r="R250" s="12">
        <v>13248</v>
      </c>
      <c r="S250" s="12">
        <v>1001</v>
      </c>
      <c r="T250" s="12">
        <v>9362</v>
      </c>
      <c r="U250" s="12">
        <v>4785</v>
      </c>
      <c r="V250" s="12">
        <v>15531</v>
      </c>
      <c r="W250" s="12">
        <v>6900</v>
      </c>
      <c r="X250" s="12">
        <v>6124</v>
      </c>
      <c r="Y250" s="12">
        <v>992</v>
      </c>
      <c r="Z250" s="12">
        <v>7075</v>
      </c>
      <c r="AA250" s="12">
        <v>22552</v>
      </c>
      <c r="AB250" s="12">
        <v>10144</v>
      </c>
      <c r="AC250" s="12">
        <v>10338</v>
      </c>
      <c r="AD250" s="12">
        <v>11328</v>
      </c>
      <c r="AE250" s="12">
        <v>21554</v>
      </c>
      <c r="AF250" s="12">
        <v>16987</v>
      </c>
      <c r="AG250" s="12">
        <v>7337</v>
      </c>
      <c r="AH250" s="12">
        <v>14227</v>
      </c>
      <c r="AI250" s="12">
        <v>1547</v>
      </c>
      <c r="AJ250" s="12">
        <v>8604</v>
      </c>
      <c r="AK250" s="12">
        <v>16224</v>
      </c>
      <c r="AL250" s="12">
        <v>5741</v>
      </c>
      <c r="AM250" s="12">
        <v>11481</v>
      </c>
      <c r="AN250" s="12">
        <v>5934</v>
      </c>
      <c r="AO250" s="12">
        <v>4010</v>
      </c>
      <c r="AP250" s="12">
        <v>5031</v>
      </c>
      <c r="AQ250" s="12">
        <v>4833</v>
      </c>
      <c r="AR250" s="12">
        <v>3637</v>
      </c>
      <c r="AS250" s="12">
        <v>21611</v>
      </c>
      <c r="AT250" s="12">
        <v>11887</v>
      </c>
      <c r="AU250" s="12">
        <v>5509</v>
      </c>
      <c r="AV250" s="12">
        <v>47807</v>
      </c>
      <c r="AW250" s="12">
        <v>6956</v>
      </c>
      <c r="AX250" s="12">
        <v>66089</v>
      </c>
      <c r="AY250" s="12">
        <v>23267</v>
      </c>
      <c r="AZ250" s="12">
        <v>18302</v>
      </c>
      <c r="BA250" s="12">
        <v>5450</v>
      </c>
      <c r="BB250" s="12">
        <v>10336</v>
      </c>
      <c r="BC250" s="12">
        <v>12119</v>
      </c>
      <c r="BD250" s="12">
        <v>18890</v>
      </c>
      <c r="BE250" s="12">
        <v>5306</v>
      </c>
      <c r="BF250" s="12">
        <v>2326</v>
      </c>
      <c r="BG250" s="12">
        <v>3935</v>
      </c>
      <c r="BH250" s="12">
        <v>1476</v>
      </c>
      <c r="BI250" s="12">
        <v>1412</v>
      </c>
      <c r="BJ250" s="12">
        <v>4030</v>
      </c>
      <c r="BK250" s="12">
        <v>6541</v>
      </c>
      <c r="BL250" s="12">
        <v>6511</v>
      </c>
      <c r="BM250" s="12">
        <v>5995</v>
      </c>
      <c r="BN250" s="12">
        <v>6011</v>
      </c>
      <c r="BO250" s="12">
        <v>8404</v>
      </c>
      <c r="BP250" s="12">
        <v>26671</v>
      </c>
      <c r="BQ250" s="12">
        <v>6687</v>
      </c>
      <c r="BR250" s="12">
        <v>6020</v>
      </c>
      <c r="BS250" s="12">
        <v>5641</v>
      </c>
      <c r="BT250" s="12">
        <v>6903</v>
      </c>
      <c r="BU250" s="12">
        <v>8389</v>
      </c>
      <c r="BV250" s="12">
        <v>7025</v>
      </c>
      <c r="BW250" s="12">
        <v>4634</v>
      </c>
      <c r="BX250" s="12">
        <v>8682</v>
      </c>
      <c r="BY250" s="12">
        <v>15043</v>
      </c>
      <c r="BZ250" s="12">
        <v>7107</v>
      </c>
      <c r="CA250" s="12">
        <v>4457</v>
      </c>
      <c r="CB250" s="12">
        <v>14628</v>
      </c>
      <c r="CC250" s="12">
        <v>15421</v>
      </c>
      <c r="CD250" s="12">
        <v>4525</v>
      </c>
      <c r="CE250" s="12">
        <v>7585</v>
      </c>
      <c r="CF250" s="12">
        <v>7650</v>
      </c>
      <c r="CG250" s="12">
        <v>11774</v>
      </c>
      <c r="CH250" s="12">
        <v>7854</v>
      </c>
      <c r="CI250" s="12">
        <v>24963</v>
      </c>
      <c r="CJ250" s="12">
        <v>14839</v>
      </c>
      <c r="CK250" s="12">
        <v>10532</v>
      </c>
      <c r="CL250" s="12">
        <v>3964</v>
      </c>
      <c r="CM250" s="12">
        <v>3918</v>
      </c>
      <c r="CN250" s="12">
        <v>16784</v>
      </c>
      <c r="CO250" s="12">
        <v>4602</v>
      </c>
      <c r="CP250" s="12">
        <v>8635</v>
      </c>
      <c r="CQ250" s="12">
        <v>7322</v>
      </c>
      <c r="CR250" s="12">
        <v>7088</v>
      </c>
      <c r="CS250" s="12">
        <v>2404</v>
      </c>
      <c r="CT250" s="12">
        <v>5916</v>
      </c>
      <c r="CU250" s="12">
        <v>9307</v>
      </c>
      <c r="CV250" s="12">
        <v>8819</v>
      </c>
      <c r="CW250" s="12">
        <v>8610</v>
      </c>
      <c r="CX250" s="12">
        <v>7917</v>
      </c>
      <c r="CY250" s="12">
        <v>7714</v>
      </c>
      <c r="CZ250" s="12">
        <v>5597</v>
      </c>
      <c r="DA250" s="12">
        <v>6490</v>
      </c>
      <c r="DB250" s="12">
        <v>19524</v>
      </c>
      <c r="DC250" s="12">
        <v>3534</v>
      </c>
      <c r="DD250" s="12">
        <v>6784</v>
      </c>
      <c r="DE250" s="12">
        <v>5939</v>
      </c>
      <c r="DF250" s="12">
        <v>8849</v>
      </c>
      <c r="DG250" s="12">
        <v>4186</v>
      </c>
      <c r="DH250" s="12">
        <v>26654</v>
      </c>
      <c r="DI250" s="12">
        <v>3071</v>
      </c>
      <c r="DJ250" s="12">
        <v>12022</v>
      </c>
    </row>
    <row r="251" spans="1:114" x14ac:dyDescent="0.25">
      <c r="A251" s="12">
        <v>3813</v>
      </c>
      <c r="B251" s="12" t="s">
        <v>3843</v>
      </c>
      <c r="C251" s="12" t="s">
        <v>3844</v>
      </c>
      <c r="D251" s="12" t="s">
        <v>3842</v>
      </c>
      <c r="E251" s="12" t="s">
        <v>3963</v>
      </c>
      <c r="F251" s="12" t="s">
        <v>4309</v>
      </c>
      <c r="G251" s="12" t="s">
        <v>3964</v>
      </c>
      <c r="H251" s="12" t="s">
        <v>3965</v>
      </c>
      <c r="I251" s="12" t="s">
        <v>3439</v>
      </c>
      <c r="J251" s="12">
        <v>210.0795</v>
      </c>
      <c r="K251" s="12">
        <v>13.9</v>
      </c>
      <c r="L251" s="12">
        <v>74.2</v>
      </c>
      <c r="M251" s="12">
        <v>2.9</v>
      </c>
      <c r="N251" s="12">
        <v>0.58789999999999998</v>
      </c>
      <c r="O251" s="12">
        <v>271</v>
      </c>
      <c r="P251" s="12">
        <v>189</v>
      </c>
      <c r="Q251" s="12">
        <v>381</v>
      </c>
      <c r="R251" s="12">
        <v>491</v>
      </c>
      <c r="S251" s="12">
        <v>1661</v>
      </c>
      <c r="T251" s="12">
        <v>1371</v>
      </c>
      <c r="U251" s="12">
        <v>2021</v>
      </c>
      <c r="V251" s="12">
        <v>544</v>
      </c>
      <c r="W251" s="12">
        <v>868</v>
      </c>
      <c r="X251" s="12">
        <v>573</v>
      </c>
      <c r="Y251" s="12">
        <v>827</v>
      </c>
      <c r="Z251" s="12">
        <v>841</v>
      </c>
      <c r="AA251" s="12">
        <v>320</v>
      </c>
      <c r="AB251" s="12">
        <v>308</v>
      </c>
      <c r="AC251" s="12">
        <v>424</v>
      </c>
      <c r="AD251" s="12">
        <v>463</v>
      </c>
      <c r="AE251" s="12">
        <v>1071</v>
      </c>
      <c r="AF251" s="12">
        <v>478</v>
      </c>
      <c r="AG251" s="12">
        <v>621</v>
      </c>
      <c r="AH251" s="12">
        <v>313</v>
      </c>
      <c r="AI251" s="12">
        <v>812</v>
      </c>
      <c r="AJ251" s="12">
        <v>454</v>
      </c>
      <c r="AK251" s="12">
        <v>295</v>
      </c>
      <c r="AL251" s="12">
        <v>148</v>
      </c>
      <c r="AM251" s="12">
        <v>580</v>
      </c>
      <c r="AN251" s="12">
        <v>801</v>
      </c>
      <c r="AO251" s="12">
        <v>421</v>
      </c>
      <c r="AP251" s="12">
        <v>310</v>
      </c>
      <c r="AQ251" s="12">
        <v>535</v>
      </c>
      <c r="AR251" s="12">
        <v>128</v>
      </c>
      <c r="AS251" s="12">
        <v>961</v>
      </c>
      <c r="AT251" s="12">
        <v>513</v>
      </c>
      <c r="AU251" s="12">
        <v>502</v>
      </c>
      <c r="AV251" s="12">
        <v>794</v>
      </c>
      <c r="AW251" s="12">
        <v>226</v>
      </c>
      <c r="AX251" s="12">
        <v>554</v>
      </c>
      <c r="AY251" s="12">
        <v>384</v>
      </c>
      <c r="AZ251" s="12">
        <v>275</v>
      </c>
      <c r="BA251" s="12">
        <v>373</v>
      </c>
      <c r="BB251" s="12">
        <v>461</v>
      </c>
      <c r="BC251" s="12">
        <v>1161</v>
      </c>
      <c r="BD251" s="12">
        <v>616</v>
      </c>
      <c r="BE251" s="12">
        <v>546</v>
      </c>
      <c r="BF251" s="12">
        <v>164</v>
      </c>
      <c r="BG251" s="12">
        <v>304</v>
      </c>
      <c r="BH251" s="12">
        <v>155</v>
      </c>
      <c r="BI251" s="12">
        <v>405</v>
      </c>
      <c r="BJ251" s="12">
        <v>467</v>
      </c>
      <c r="BK251" s="12">
        <v>453</v>
      </c>
      <c r="BL251" s="12">
        <v>951</v>
      </c>
      <c r="BM251" s="12">
        <v>207</v>
      </c>
      <c r="BN251" s="12">
        <v>816</v>
      </c>
      <c r="BO251" s="12">
        <v>375</v>
      </c>
      <c r="BP251" s="12">
        <v>815</v>
      </c>
      <c r="BQ251" s="12">
        <v>518</v>
      </c>
      <c r="BR251" s="12">
        <v>238</v>
      </c>
      <c r="BS251" s="12">
        <v>476</v>
      </c>
      <c r="BT251" s="12">
        <v>730</v>
      </c>
      <c r="BU251" s="12">
        <v>385</v>
      </c>
      <c r="BV251" s="12">
        <v>855</v>
      </c>
      <c r="BW251" s="12">
        <v>224</v>
      </c>
      <c r="BX251" s="12">
        <v>386</v>
      </c>
      <c r="BY251" s="12">
        <v>262</v>
      </c>
      <c r="BZ251" s="12">
        <v>40187</v>
      </c>
      <c r="CA251" s="12">
        <v>479</v>
      </c>
      <c r="CB251" s="12">
        <v>524</v>
      </c>
      <c r="CC251" s="12">
        <v>381</v>
      </c>
      <c r="CD251" s="12">
        <v>811</v>
      </c>
      <c r="CE251" s="12">
        <v>671</v>
      </c>
      <c r="CF251" s="12">
        <v>321</v>
      </c>
      <c r="CG251" s="12">
        <v>301</v>
      </c>
      <c r="CH251" s="12">
        <v>291</v>
      </c>
      <c r="CI251" s="12">
        <v>321</v>
      </c>
      <c r="CJ251" s="12">
        <v>292</v>
      </c>
      <c r="CK251" s="12">
        <v>1612</v>
      </c>
      <c r="CL251" s="12">
        <v>452</v>
      </c>
      <c r="CM251" s="12">
        <v>392</v>
      </c>
      <c r="CN251" s="12">
        <v>922</v>
      </c>
      <c r="CO251" s="12">
        <v>222</v>
      </c>
      <c r="CP251" s="12">
        <v>642</v>
      </c>
      <c r="CQ251" s="12">
        <v>352</v>
      </c>
      <c r="CR251" s="12">
        <v>642</v>
      </c>
      <c r="CS251" s="12">
        <v>642</v>
      </c>
      <c r="CT251" s="12">
        <v>491</v>
      </c>
      <c r="CU251" s="12">
        <v>301</v>
      </c>
      <c r="CV251" s="12">
        <v>1321</v>
      </c>
      <c r="CW251" s="12">
        <v>1121</v>
      </c>
      <c r="CX251" s="12">
        <v>1621</v>
      </c>
      <c r="CY251" s="12">
        <v>532</v>
      </c>
      <c r="CZ251" s="12">
        <v>362</v>
      </c>
      <c r="DA251" s="12">
        <v>362</v>
      </c>
      <c r="DB251" s="12">
        <v>1760</v>
      </c>
      <c r="DC251" s="12">
        <v>312</v>
      </c>
      <c r="DD251" s="12">
        <v>602</v>
      </c>
      <c r="DE251" s="12">
        <v>372</v>
      </c>
      <c r="DF251" s="12">
        <v>353</v>
      </c>
      <c r="DG251" s="12">
        <v>383</v>
      </c>
      <c r="DH251" s="12">
        <v>615</v>
      </c>
      <c r="DI251" s="12">
        <v>405</v>
      </c>
      <c r="DJ251" s="12">
        <v>555</v>
      </c>
    </row>
    <row r="252" spans="1:114" x14ac:dyDescent="0.25">
      <c r="A252" s="12">
        <v>1186</v>
      </c>
      <c r="B252" s="12" t="s">
        <v>3855</v>
      </c>
      <c r="C252" s="12" t="s">
        <v>3277</v>
      </c>
      <c r="D252" s="12" t="s">
        <v>3854</v>
      </c>
      <c r="E252" s="12" t="s">
        <v>3963</v>
      </c>
      <c r="F252" s="12" t="s">
        <v>4309</v>
      </c>
      <c r="G252" s="12" t="s">
        <v>3964</v>
      </c>
      <c r="H252" s="12" t="s">
        <v>3965</v>
      </c>
      <c r="I252" s="12" t="s">
        <v>133</v>
      </c>
      <c r="J252" s="12">
        <v>125.0594</v>
      </c>
      <c r="K252" s="12">
        <v>1</v>
      </c>
      <c r="L252" s="12">
        <v>687.4</v>
      </c>
      <c r="M252" s="12">
        <v>0</v>
      </c>
      <c r="N252" s="12" t="s">
        <v>134</v>
      </c>
      <c r="O252" s="12">
        <v>652</v>
      </c>
      <c r="P252" s="12">
        <v>118</v>
      </c>
      <c r="Q252" s="12">
        <v>585</v>
      </c>
      <c r="R252" s="12">
        <v>116</v>
      </c>
      <c r="S252" s="12">
        <v>350</v>
      </c>
      <c r="T252" s="12">
        <v>163</v>
      </c>
      <c r="U252" s="12">
        <v>404</v>
      </c>
      <c r="V252" s="12">
        <v>269</v>
      </c>
      <c r="W252" s="12">
        <v>727</v>
      </c>
      <c r="X252" s="12">
        <v>1775</v>
      </c>
      <c r="Y252" s="12">
        <v>259</v>
      </c>
      <c r="Z252" s="12">
        <v>210</v>
      </c>
      <c r="AA252" s="12">
        <v>538</v>
      </c>
      <c r="AB252" s="12">
        <v>143</v>
      </c>
      <c r="AC252" s="12">
        <v>740</v>
      </c>
      <c r="AD252" s="12">
        <v>579</v>
      </c>
      <c r="AE252" s="12">
        <v>95</v>
      </c>
      <c r="AF252" s="12">
        <v>543</v>
      </c>
      <c r="AG252" s="12">
        <v>352</v>
      </c>
      <c r="AH252" s="12">
        <v>1714</v>
      </c>
      <c r="AI252" s="12">
        <v>431</v>
      </c>
      <c r="AJ252" s="12">
        <v>428</v>
      </c>
      <c r="AK252" s="12">
        <v>321</v>
      </c>
      <c r="AL252" s="12">
        <v>200</v>
      </c>
      <c r="AM252" s="12">
        <v>1658</v>
      </c>
      <c r="AN252" s="12">
        <v>37335</v>
      </c>
      <c r="AO252" s="12">
        <v>1657</v>
      </c>
      <c r="AP252" s="12">
        <v>881</v>
      </c>
      <c r="AQ252" s="12">
        <v>234</v>
      </c>
      <c r="AR252" s="12">
        <v>244</v>
      </c>
      <c r="AS252" s="12">
        <v>363</v>
      </c>
      <c r="AT252" s="12">
        <v>405</v>
      </c>
      <c r="AU252" s="12">
        <v>2649</v>
      </c>
      <c r="AV252" s="12">
        <v>1624</v>
      </c>
      <c r="AW252" s="12">
        <v>1185</v>
      </c>
      <c r="AX252" s="12">
        <v>340</v>
      </c>
      <c r="AY252" s="12">
        <v>1307</v>
      </c>
      <c r="AZ252" s="12">
        <v>808</v>
      </c>
      <c r="BA252" s="12">
        <v>620</v>
      </c>
      <c r="BB252" s="12">
        <v>37755</v>
      </c>
      <c r="BC252" s="12">
        <v>853</v>
      </c>
      <c r="BD252" s="12">
        <v>615</v>
      </c>
      <c r="BE252" s="12">
        <v>232</v>
      </c>
      <c r="BF252" s="12">
        <v>626</v>
      </c>
      <c r="BG252" s="12">
        <v>357</v>
      </c>
      <c r="BH252" s="12">
        <v>389</v>
      </c>
      <c r="BI252" s="12">
        <v>510</v>
      </c>
      <c r="BJ252" s="12">
        <v>304</v>
      </c>
      <c r="BK252" s="12">
        <v>168</v>
      </c>
      <c r="BL252" s="12">
        <v>283</v>
      </c>
      <c r="BM252" s="12">
        <v>596</v>
      </c>
      <c r="BN252" s="12">
        <v>697</v>
      </c>
      <c r="BO252" s="12">
        <v>1010</v>
      </c>
      <c r="BP252" s="12">
        <v>362</v>
      </c>
      <c r="BQ252" s="12">
        <v>394</v>
      </c>
      <c r="BR252" s="12">
        <v>343</v>
      </c>
      <c r="BS252" s="12">
        <v>246</v>
      </c>
      <c r="BT252" s="12">
        <v>161</v>
      </c>
      <c r="BU252" s="12">
        <v>45550</v>
      </c>
      <c r="BV252" s="12">
        <v>818</v>
      </c>
      <c r="BW252" s="12">
        <v>641</v>
      </c>
      <c r="BX252" s="12">
        <v>496</v>
      </c>
      <c r="BY252" s="12">
        <v>321</v>
      </c>
      <c r="BZ252" s="12">
        <v>17306</v>
      </c>
      <c r="CA252" s="12">
        <v>1002</v>
      </c>
      <c r="CB252" s="12">
        <v>581</v>
      </c>
      <c r="CC252" s="12">
        <v>270</v>
      </c>
      <c r="CD252" s="12">
        <v>559</v>
      </c>
      <c r="CE252" s="12">
        <v>1876</v>
      </c>
      <c r="CF252" s="12">
        <v>22938</v>
      </c>
      <c r="CG252" s="12">
        <v>764</v>
      </c>
      <c r="CH252" s="12">
        <v>537</v>
      </c>
      <c r="CI252" s="12">
        <v>549</v>
      </c>
      <c r="CJ252" s="12">
        <v>31524</v>
      </c>
      <c r="CK252" s="12">
        <v>63963</v>
      </c>
      <c r="CL252" s="12">
        <v>3092</v>
      </c>
      <c r="CM252" s="12">
        <v>1170</v>
      </c>
      <c r="CN252" s="12">
        <v>476</v>
      </c>
      <c r="CO252" s="12">
        <v>397</v>
      </c>
      <c r="CP252" s="12">
        <v>270</v>
      </c>
      <c r="CQ252" s="12">
        <v>412</v>
      </c>
      <c r="CR252" s="12">
        <v>39555</v>
      </c>
      <c r="CS252" s="12">
        <v>949</v>
      </c>
      <c r="CT252" s="12">
        <v>35749</v>
      </c>
      <c r="CU252" s="12">
        <v>926</v>
      </c>
      <c r="CV252" s="12">
        <v>24370</v>
      </c>
      <c r="CW252" s="12">
        <v>584</v>
      </c>
      <c r="CX252" s="12">
        <v>29765</v>
      </c>
      <c r="CY252" s="12">
        <v>483</v>
      </c>
      <c r="CZ252" s="12">
        <v>23997</v>
      </c>
      <c r="DA252" s="12">
        <v>175</v>
      </c>
      <c r="DB252" s="12">
        <v>440</v>
      </c>
      <c r="DC252" s="12">
        <v>199</v>
      </c>
      <c r="DD252" s="12">
        <v>590</v>
      </c>
      <c r="DE252" s="12">
        <v>410</v>
      </c>
      <c r="DF252" s="12">
        <v>431</v>
      </c>
      <c r="DG252" s="12">
        <v>765</v>
      </c>
      <c r="DH252" s="12">
        <v>2167</v>
      </c>
      <c r="DI252" s="12">
        <v>2987</v>
      </c>
      <c r="DJ252" s="12">
        <v>1078</v>
      </c>
    </row>
    <row r="253" spans="1:114" x14ac:dyDescent="0.25">
      <c r="A253" s="12">
        <v>2303</v>
      </c>
      <c r="B253" s="12" t="s">
        <v>3864</v>
      </c>
      <c r="C253" s="12" t="s">
        <v>3865</v>
      </c>
      <c r="D253" s="12" t="s">
        <v>3863</v>
      </c>
      <c r="E253" s="12" t="s">
        <v>3963</v>
      </c>
      <c r="F253" s="12" t="s">
        <v>4309</v>
      </c>
      <c r="G253" s="12" t="s">
        <v>3964</v>
      </c>
      <c r="H253" s="12" t="s">
        <v>3965</v>
      </c>
      <c r="I253" s="12" t="s">
        <v>3303</v>
      </c>
      <c r="J253" s="12">
        <v>156.07560000000001</v>
      </c>
      <c r="K253" s="12">
        <v>2.9</v>
      </c>
      <c r="L253" s="12">
        <v>66</v>
      </c>
      <c r="M253" s="12">
        <v>5.7</v>
      </c>
      <c r="N253" s="12">
        <v>0.15240000000000001</v>
      </c>
      <c r="O253" s="12">
        <v>615</v>
      </c>
      <c r="P253" s="12">
        <v>1216</v>
      </c>
      <c r="Q253" s="12">
        <v>432</v>
      </c>
      <c r="R253" s="12">
        <v>697</v>
      </c>
      <c r="S253" s="12">
        <v>112</v>
      </c>
      <c r="T253" s="12">
        <v>106</v>
      </c>
      <c r="U253" s="12">
        <v>569</v>
      </c>
      <c r="V253" s="12">
        <v>150</v>
      </c>
      <c r="W253" s="12">
        <v>144</v>
      </c>
      <c r="X253" s="12">
        <v>169</v>
      </c>
      <c r="Y253" s="12">
        <v>19993</v>
      </c>
      <c r="Z253" s="12">
        <v>311</v>
      </c>
      <c r="AA253" s="12">
        <v>226</v>
      </c>
      <c r="AB253" s="12">
        <v>254</v>
      </c>
      <c r="AC253" s="12">
        <v>139</v>
      </c>
      <c r="AD253" s="12">
        <v>157</v>
      </c>
      <c r="AE253" s="12">
        <v>580</v>
      </c>
      <c r="AF253" s="12">
        <v>211</v>
      </c>
      <c r="AG253" s="12">
        <v>404</v>
      </c>
      <c r="AH253" s="12">
        <v>608</v>
      </c>
      <c r="AI253" s="12">
        <v>2287</v>
      </c>
      <c r="AJ253" s="12">
        <v>755</v>
      </c>
      <c r="AK253" s="12">
        <v>944</v>
      </c>
      <c r="AL253" s="12">
        <v>117</v>
      </c>
      <c r="AM253" s="12">
        <v>1993</v>
      </c>
      <c r="AN253" s="12">
        <v>1250</v>
      </c>
      <c r="AO253" s="12">
        <v>372</v>
      </c>
      <c r="AP253" s="12">
        <v>166</v>
      </c>
      <c r="AQ253" s="12">
        <v>448</v>
      </c>
      <c r="AR253" s="12">
        <v>180</v>
      </c>
      <c r="AS253" s="12">
        <v>175</v>
      </c>
      <c r="AT253" s="12">
        <v>292</v>
      </c>
      <c r="AU253" s="12">
        <v>1661</v>
      </c>
      <c r="AV253" s="12">
        <v>198</v>
      </c>
      <c r="AW253" s="12">
        <v>5386</v>
      </c>
      <c r="AX253" s="12">
        <v>1093</v>
      </c>
      <c r="AY253" s="12">
        <v>549</v>
      </c>
      <c r="AZ253" s="12">
        <v>623</v>
      </c>
      <c r="BA253" s="12">
        <v>910</v>
      </c>
      <c r="BB253" s="12">
        <v>1264</v>
      </c>
      <c r="BC253" s="12">
        <v>3447</v>
      </c>
      <c r="BD253" s="12">
        <v>1213</v>
      </c>
      <c r="BE253" s="12">
        <v>246</v>
      </c>
      <c r="BF253" s="12">
        <v>282</v>
      </c>
      <c r="BG253" s="12">
        <v>168</v>
      </c>
      <c r="BH253" s="12">
        <v>211</v>
      </c>
      <c r="BI253" s="12">
        <v>329</v>
      </c>
      <c r="BJ253" s="12">
        <v>250</v>
      </c>
      <c r="BK253" s="12">
        <v>961</v>
      </c>
      <c r="BL253" s="12">
        <v>148</v>
      </c>
      <c r="BM253" s="12">
        <v>198</v>
      </c>
      <c r="BN253" s="12">
        <v>371</v>
      </c>
      <c r="BO253" s="12">
        <v>324</v>
      </c>
      <c r="BP253" s="12">
        <v>5693</v>
      </c>
      <c r="BQ253" s="12">
        <v>161</v>
      </c>
      <c r="BR253" s="12">
        <v>176</v>
      </c>
      <c r="BS253" s="12">
        <v>105</v>
      </c>
      <c r="BT253" s="12">
        <v>331</v>
      </c>
      <c r="BU253" s="12">
        <v>541</v>
      </c>
      <c r="BV253" s="12">
        <v>1741</v>
      </c>
      <c r="BW253" s="12">
        <v>1001</v>
      </c>
      <c r="BX253" s="12">
        <v>1300</v>
      </c>
      <c r="BY253" s="12">
        <v>136</v>
      </c>
      <c r="BZ253" s="12">
        <v>2127</v>
      </c>
      <c r="CA253" s="12">
        <v>281</v>
      </c>
      <c r="CB253" s="12">
        <v>244</v>
      </c>
      <c r="CC253" s="12">
        <v>146</v>
      </c>
      <c r="CD253" s="12">
        <v>1371</v>
      </c>
      <c r="CE253" s="12">
        <v>5047</v>
      </c>
      <c r="CF253" s="12">
        <v>1403</v>
      </c>
      <c r="CG253" s="12">
        <v>2436</v>
      </c>
      <c r="CH253" s="12">
        <v>423</v>
      </c>
      <c r="CI253" s="12">
        <v>1655</v>
      </c>
      <c r="CJ253" s="12">
        <v>134</v>
      </c>
      <c r="CK253" s="12">
        <v>1623</v>
      </c>
      <c r="CL253" s="12">
        <v>398</v>
      </c>
      <c r="CM253" s="12">
        <v>170</v>
      </c>
      <c r="CN253" s="12">
        <v>2293</v>
      </c>
      <c r="CO253" s="12">
        <v>165</v>
      </c>
      <c r="CP253" s="12">
        <v>159</v>
      </c>
      <c r="CQ253" s="12">
        <v>352</v>
      </c>
      <c r="CR253" s="12">
        <v>492</v>
      </c>
      <c r="CS253" s="12">
        <v>179</v>
      </c>
      <c r="CT253" s="12">
        <v>181</v>
      </c>
      <c r="CU253" s="12">
        <v>274</v>
      </c>
      <c r="CV253" s="12">
        <v>985</v>
      </c>
      <c r="CW253" s="12">
        <v>144</v>
      </c>
      <c r="CX253" s="12">
        <v>682</v>
      </c>
      <c r="CY253" s="12">
        <v>887</v>
      </c>
      <c r="CZ253" s="12">
        <v>595</v>
      </c>
      <c r="DA253" s="12">
        <v>391</v>
      </c>
      <c r="DB253" s="12">
        <v>16447</v>
      </c>
      <c r="DC253" s="12">
        <v>133</v>
      </c>
      <c r="DD253" s="12">
        <v>61759</v>
      </c>
      <c r="DE253" s="12">
        <v>943</v>
      </c>
      <c r="DF253" s="12">
        <v>1447</v>
      </c>
      <c r="DG253" s="12">
        <v>3135</v>
      </c>
      <c r="DH253" s="12">
        <v>10974</v>
      </c>
      <c r="DI253" s="12">
        <v>150</v>
      </c>
      <c r="DJ253" s="12">
        <v>741</v>
      </c>
    </row>
    <row r="254" spans="1:114" x14ac:dyDescent="0.25">
      <c r="A254" s="12">
        <v>4568</v>
      </c>
      <c r="B254" s="12" t="s">
        <v>3879</v>
      </c>
      <c r="C254" s="12" t="s">
        <v>3880</v>
      </c>
      <c r="D254" s="12" t="s">
        <v>3878</v>
      </c>
      <c r="E254" s="12" t="s">
        <v>3963</v>
      </c>
      <c r="F254" s="12" t="s">
        <v>4309</v>
      </c>
      <c r="G254" s="12" t="s">
        <v>3964</v>
      </c>
      <c r="H254" s="12" t="s">
        <v>3965</v>
      </c>
      <c r="I254" s="12" t="s">
        <v>133</v>
      </c>
      <c r="J254" s="12">
        <v>235.09180000000001</v>
      </c>
      <c r="K254" s="12">
        <v>1.6</v>
      </c>
      <c r="L254" s="12">
        <v>75.7</v>
      </c>
      <c r="M254" s="12">
        <v>20.5</v>
      </c>
      <c r="N254" s="12">
        <v>0.27100000000000002</v>
      </c>
      <c r="O254" s="12">
        <v>2037</v>
      </c>
      <c r="P254" s="12">
        <v>9497</v>
      </c>
      <c r="Q254" s="12">
        <v>2235</v>
      </c>
      <c r="R254" s="12">
        <v>2688</v>
      </c>
      <c r="S254" s="12">
        <v>4712</v>
      </c>
      <c r="T254" s="12">
        <v>2184</v>
      </c>
      <c r="U254" s="12">
        <v>1949</v>
      </c>
      <c r="V254" s="12">
        <v>2157</v>
      </c>
      <c r="W254" s="12">
        <v>1808</v>
      </c>
      <c r="X254" s="12">
        <v>2667</v>
      </c>
      <c r="Y254" s="12">
        <v>144760</v>
      </c>
      <c r="Z254" s="12">
        <v>1848</v>
      </c>
      <c r="AA254" s="12">
        <v>2027</v>
      </c>
      <c r="AB254" s="12">
        <v>1763</v>
      </c>
      <c r="AC254" s="12">
        <v>1844</v>
      </c>
      <c r="AD254" s="12">
        <v>1860</v>
      </c>
      <c r="AE254" s="12">
        <v>1853</v>
      </c>
      <c r="AF254" s="12">
        <v>2450</v>
      </c>
      <c r="AG254" s="12">
        <v>2089</v>
      </c>
      <c r="AH254" s="12">
        <v>1997</v>
      </c>
      <c r="AI254" s="12">
        <v>2891</v>
      </c>
      <c r="AJ254" s="12">
        <v>1774</v>
      </c>
      <c r="AK254" s="12">
        <v>1743</v>
      </c>
      <c r="AL254" s="12">
        <v>804</v>
      </c>
      <c r="AM254" s="12">
        <v>1813</v>
      </c>
      <c r="AN254" s="12">
        <v>374</v>
      </c>
      <c r="AO254" s="12">
        <v>1745</v>
      </c>
      <c r="AP254" s="12">
        <v>1785</v>
      </c>
      <c r="AQ254" s="12">
        <v>1878</v>
      </c>
      <c r="AR254" s="12">
        <v>1664</v>
      </c>
      <c r="AS254" s="12">
        <v>1872</v>
      </c>
      <c r="AT254" s="12">
        <v>1908</v>
      </c>
      <c r="AU254" s="12">
        <v>1704</v>
      </c>
      <c r="AV254" s="12">
        <v>1946</v>
      </c>
      <c r="AW254" s="12">
        <v>1788</v>
      </c>
      <c r="AX254" s="12">
        <v>1662</v>
      </c>
      <c r="AY254" s="12">
        <v>1673</v>
      </c>
      <c r="AZ254" s="12">
        <v>1793</v>
      </c>
      <c r="BA254" s="12">
        <v>2102</v>
      </c>
      <c r="BB254" s="12">
        <v>588</v>
      </c>
      <c r="BC254" s="12">
        <v>1666</v>
      </c>
      <c r="BD254" s="12">
        <v>1894</v>
      </c>
      <c r="BE254" s="12">
        <v>1309</v>
      </c>
      <c r="BF254" s="12">
        <v>1452</v>
      </c>
      <c r="BG254" s="12">
        <v>1176</v>
      </c>
      <c r="BH254" s="12">
        <v>1177</v>
      </c>
      <c r="BI254" s="12">
        <v>1680</v>
      </c>
      <c r="BJ254" s="12">
        <v>1206</v>
      </c>
      <c r="BK254" s="12">
        <v>1765</v>
      </c>
      <c r="BL254" s="12">
        <v>2030</v>
      </c>
      <c r="BM254" s="12">
        <v>2402</v>
      </c>
      <c r="BN254" s="12">
        <v>2792</v>
      </c>
      <c r="BO254" s="12">
        <v>2372</v>
      </c>
      <c r="BP254" s="12">
        <v>2033</v>
      </c>
      <c r="BQ254" s="12">
        <v>1916</v>
      </c>
      <c r="BR254" s="12">
        <v>2080</v>
      </c>
      <c r="BS254" s="12">
        <v>3849</v>
      </c>
      <c r="BT254" s="12">
        <v>1795</v>
      </c>
      <c r="BU254" s="12">
        <v>259</v>
      </c>
      <c r="BV254" s="12">
        <v>2180</v>
      </c>
      <c r="BW254" s="12">
        <v>334</v>
      </c>
      <c r="BX254" s="12">
        <v>1808</v>
      </c>
      <c r="BY254" s="12">
        <v>2349</v>
      </c>
      <c r="BZ254" s="12">
        <v>277</v>
      </c>
      <c r="CA254" s="12">
        <v>1813</v>
      </c>
      <c r="CB254" s="12">
        <v>1874</v>
      </c>
      <c r="CC254" s="12">
        <v>1007</v>
      </c>
      <c r="CD254" s="12">
        <v>1883</v>
      </c>
      <c r="CE254" s="12">
        <v>1908</v>
      </c>
      <c r="CF254" s="12">
        <v>241</v>
      </c>
      <c r="CG254" s="12">
        <v>1802</v>
      </c>
      <c r="CH254" s="12">
        <v>3154</v>
      </c>
      <c r="CI254" s="12">
        <v>1816</v>
      </c>
      <c r="CJ254" s="12">
        <v>321</v>
      </c>
      <c r="CK254" s="12">
        <v>235</v>
      </c>
      <c r="CL254" s="12">
        <v>1679</v>
      </c>
      <c r="CM254" s="12">
        <v>1837</v>
      </c>
      <c r="CN254" s="12">
        <v>2449</v>
      </c>
      <c r="CO254" s="12">
        <v>1795</v>
      </c>
      <c r="CP254" s="12">
        <v>1983</v>
      </c>
      <c r="CQ254" s="12">
        <v>1842</v>
      </c>
      <c r="CR254" s="12">
        <v>195</v>
      </c>
      <c r="CS254" s="12">
        <v>1768</v>
      </c>
      <c r="CT254" s="12">
        <v>378</v>
      </c>
      <c r="CU254" s="12">
        <v>1747</v>
      </c>
      <c r="CV254" s="12">
        <v>276</v>
      </c>
      <c r="CW254" s="12">
        <v>1664</v>
      </c>
      <c r="CX254" s="12">
        <v>315</v>
      </c>
      <c r="CY254" s="12">
        <v>2828</v>
      </c>
      <c r="CZ254" s="12">
        <v>164</v>
      </c>
      <c r="DA254" s="12">
        <v>1742</v>
      </c>
      <c r="DB254" s="12">
        <v>36428</v>
      </c>
      <c r="DC254" s="12">
        <v>1380</v>
      </c>
      <c r="DD254" s="12">
        <v>2565</v>
      </c>
      <c r="DE254" s="12">
        <v>1671</v>
      </c>
      <c r="DF254" s="12">
        <v>1737</v>
      </c>
      <c r="DG254" s="12">
        <v>2136</v>
      </c>
      <c r="DH254" s="12">
        <v>2094</v>
      </c>
      <c r="DI254" s="12">
        <v>1772</v>
      </c>
      <c r="DJ254" s="12">
        <v>1749</v>
      </c>
    </row>
    <row r="255" spans="1:114" x14ac:dyDescent="0.25">
      <c r="A255" s="12">
        <v>2022</v>
      </c>
      <c r="B255" s="12" t="s">
        <v>3914</v>
      </c>
      <c r="C255" s="12" t="s">
        <v>781</v>
      </c>
      <c r="D255" s="12" t="s">
        <v>3913</v>
      </c>
      <c r="E255" s="12" t="s">
        <v>3963</v>
      </c>
      <c r="F255" s="12" t="s">
        <v>4309</v>
      </c>
      <c r="G255" s="12" t="s">
        <v>3964</v>
      </c>
      <c r="H255" s="12" t="s">
        <v>3965</v>
      </c>
      <c r="I255" s="12" t="s">
        <v>3493</v>
      </c>
      <c r="J255" s="12">
        <v>147.07579999999999</v>
      </c>
      <c r="K255" s="12">
        <v>1.6</v>
      </c>
      <c r="L255" s="12">
        <v>75.2</v>
      </c>
      <c r="M255" s="12">
        <v>19.600000000000001</v>
      </c>
      <c r="N255" s="12" t="s">
        <v>134</v>
      </c>
      <c r="O255" s="12">
        <v>715</v>
      </c>
      <c r="P255" s="12">
        <v>11644</v>
      </c>
      <c r="Q255" s="12">
        <v>811</v>
      </c>
      <c r="R255" s="12">
        <v>306</v>
      </c>
      <c r="S255" s="12">
        <v>1031</v>
      </c>
      <c r="T255" s="12">
        <v>564</v>
      </c>
      <c r="U255" s="12">
        <v>594</v>
      </c>
      <c r="V255" s="12">
        <v>734</v>
      </c>
      <c r="W255" s="12">
        <v>198</v>
      </c>
      <c r="X255" s="12">
        <v>603</v>
      </c>
      <c r="Y255" s="12">
        <v>276</v>
      </c>
      <c r="Z255" s="12">
        <v>1801</v>
      </c>
      <c r="AA255" s="12">
        <v>349</v>
      </c>
      <c r="AB255" s="12">
        <v>330</v>
      </c>
      <c r="AC255" s="12">
        <v>631</v>
      </c>
      <c r="AD255" s="12">
        <v>590</v>
      </c>
      <c r="AE255" s="12">
        <v>552</v>
      </c>
      <c r="AF255" s="12">
        <v>665</v>
      </c>
      <c r="AG255" s="12">
        <v>713</v>
      </c>
      <c r="AH255" s="12">
        <v>793</v>
      </c>
      <c r="AI255" s="12">
        <v>763</v>
      </c>
      <c r="AJ255" s="12">
        <v>1098</v>
      </c>
      <c r="AK255" s="12">
        <v>1524</v>
      </c>
      <c r="AL255" s="12">
        <v>851</v>
      </c>
      <c r="AM255" s="12">
        <v>1622</v>
      </c>
      <c r="AN255" s="12">
        <v>821</v>
      </c>
      <c r="AO255" s="12">
        <v>1163</v>
      </c>
      <c r="AP255" s="12">
        <v>775</v>
      </c>
      <c r="AQ255" s="12">
        <v>957</v>
      </c>
      <c r="AR255" s="12">
        <v>942</v>
      </c>
      <c r="AS255" s="12">
        <v>735</v>
      </c>
      <c r="AT255" s="12">
        <v>1195</v>
      </c>
      <c r="AU255" s="12">
        <v>333</v>
      </c>
      <c r="AV255" s="12">
        <v>570</v>
      </c>
      <c r="AW255" s="12">
        <v>441</v>
      </c>
      <c r="AX255" s="12">
        <v>950</v>
      </c>
      <c r="AY255" s="12">
        <v>168</v>
      </c>
      <c r="AZ255" s="12">
        <v>1235</v>
      </c>
      <c r="BA255" s="12">
        <v>549</v>
      </c>
      <c r="BB255" s="12">
        <v>834</v>
      </c>
      <c r="BC255" s="12">
        <v>879</v>
      </c>
      <c r="BD255" s="12">
        <v>812</v>
      </c>
      <c r="BE255" s="12">
        <v>607</v>
      </c>
      <c r="BF255" s="12">
        <v>139</v>
      </c>
      <c r="BG255" s="12">
        <v>712</v>
      </c>
      <c r="BH255" s="12">
        <v>163</v>
      </c>
      <c r="BI255" s="12">
        <v>1039</v>
      </c>
      <c r="BJ255" s="12">
        <v>1132</v>
      </c>
      <c r="BK255" s="12">
        <v>428</v>
      </c>
      <c r="BL255" s="12">
        <v>756</v>
      </c>
      <c r="BM255" s="12">
        <v>283</v>
      </c>
      <c r="BN255" s="12">
        <v>323</v>
      </c>
      <c r="BO255" s="12">
        <v>533</v>
      </c>
      <c r="BP255" s="12">
        <v>263</v>
      </c>
      <c r="BQ255" s="12">
        <v>1245</v>
      </c>
      <c r="BR255" s="12">
        <v>858</v>
      </c>
      <c r="BS255" s="12">
        <v>902</v>
      </c>
      <c r="BT255" s="12">
        <v>620</v>
      </c>
      <c r="BU255" s="12">
        <v>473</v>
      </c>
      <c r="BV255" s="12">
        <v>681</v>
      </c>
      <c r="BW255" s="12">
        <v>277</v>
      </c>
      <c r="BX255" s="12">
        <v>544</v>
      </c>
      <c r="BY255" s="12">
        <v>868</v>
      </c>
      <c r="BZ255" s="12">
        <v>573</v>
      </c>
      <c r="CA255" s="12">
        <v>827</v>
      </c>
      <c r="CB255" s="12">
        <v>841</v>
      </c>
      <c r="CC255" s="12">
        <v>320</v>
      </c>
      <c r="CD255" s="12">
        <v>308</v>
      </c>
      <c r="CE255" s="12">
        <v>424</v>
      </c>
      <c r="CF255" s="12">
        <v>463</v>
      </c>
      <c r="CG255" s="12">
        <v>1071</v>
      </c>
      <c r="CH255" s="12">
        <v>478</v>
      </c>
      <c r="CI255" s="12">
        <v>621</v>
      </c>
      <c r="CJ255" s="12">
        <v>313</v>
      </c>
      <c r="CK255" s="12">
        <v>812</v>
      </c>
      <c r="CL255" s="12">
        <v>454</v>
      </c>
      <c r="CM255" s="12">
        <v>295</v>
      </c>
      <c r="CN255" s="12">
        <v>148</v>
      </c>
      <c r="CO255" s="12">
        <v>580</v>
      </c>
      <c r="CP255" s="12">
        <v>801</v>
      </c>
      <c r="CQ255" s="12">
        <v>421</v>
      </c>
      <c r="CR255" s="12">
        <v>310</v>
      </c>
      <c r="CS255" s="12">
        <v>535</v>
      </c>
      <c r="CT255" s="12">
        <v>128</v>
      </c>
      <c r="CU255" s="12">
        <v>961</v>
      </c>
      <c r="CV255" s="12">
        <v>513</v>
      </c>
      <c r="CW255" s="12">
        <v>502</v>
      </c>
      <c r="CX255" s="12">
        <v>794</v>
      </c>
      <c r="CY255" s="12">
        <v>226</v>
      </c>
      <c r="CZ255" s="12">
        <v>554</v>
      </c>
      <c r="DA255" s="12">
        <v>384</v>
      </c>
      <c r="DB255" s="12">
        <v>275</v>
      </c>
      <c r="DC255" s="12">
        <v>373</v>
      </c>
      <c r="DD255" s="12">
        <v>461</v>
      </c>
      <c r="DE255" s="12">
        <v>1161</v>
      </c>
      <c r="DF255" s="12">
        <v>616</v>
      </c>
      <c r="DG255" s="12">
        <v>546</v>
      </c>
      <c r="DH255" s="12">
        <v>164</v>
      </c>
      <c r="DI255" s="12">
        <v>304</v>
      </c>
      <c r="DJ255" s="12">
        <v>1551</v>
      </c>
    </row>
    <row r="256" spans="1:114" x14ac:dyDescent="0.25">
      <c r="A256" s="12">
        <v>604</v>
      </c>
      <c r="B256" s="12" t="s">
        <v>3937</v>
      </c>
      <c r="C256" s="12" t="s">
        <v>3938</v>
      </c>
      <c r="D256" s="12" t="s">
        <v>3936</v>
      </c>
      <c r="E256" s="12" t="s">
        <v>3963</v>
      </c>
      <c r="F256" s="12" t="s">
        <v>4309</v>
      </c>
      <c r="G256" s="12" t="s">
        <v>3964</v>
      </c>
      <c r="H256" s="12" t="s">
        <v>3965</v>
      </c>
      <c r="I256" s="12" t="s">
        <v>3731</v>
      </c>
      <c r="J256" s="12">
        <v>100.0214</v>
      </c>
      <c r="K256" s="12">
        <v>13.5</v>
      </c>
      <c r="L256" s="12">
        <v>97.6</v>
      </c>
      <c r="M256" s="12">
        <v>7</v>
      </c>
      <c r="N256" s="12" t="s">
        <v>134</v>
      </c>
      <c r="O256" s="12">
        <v>1011</v>
      </c>
      <c r="P256" s="12">
        <v>7766</v>
      </c>
      <c r="Q256" s="12">
        <v>2201</v>
      </c>
      <c r="R256" s="12">
        <v>288</v>
      </c>
      <c r="S256" s="12">
        <v>726</v>
      </c>
      <c r="T256" s="12">
        <v>2721</v>
      </c>
      <c r="U256" s="12">
        <v>342</v>
      </c>
      <c r="V256" s="12">
        <v>462</v>
      </c>
      <c r="W256" s="12">
        <v>472</v>
      </c>
      <c r="X256" s="12">
        <v>422</v>
      </c>
      <c r="Y256" s="12">
        <v>882</v>
      </c>
      <c r="Z256" s="12">
        <v>1721</v>
      </c>
      <c r="AA256" s="12">
        <v>2611</v>
      </c>
      <c r="AB256" s="12">
        <v>1752</v>
      </c>
      <c r="AC256" s="12">
        <v>1942</v>
      </c>
      <c r="AD256" s="12">
        <v>1142</v>
      </c>
      <c r="AE256" s="12">
        <v>502</v>
      </c>
      <c r="AF256" s="12">
        <v>308</v>
      </c>
      <c r="AG256" s="12">
        <v>309</v>
      </c>
      <c r="AH256" s="12">
        <v>262</v>
      </c>
      <c r="AI256" s="12">
        <v>1025</v>
      </c>
      <c r="AJ256" s="12">
        <v>1495</v>
      </c>
      <c r="AK256" s="12">
        <v>1045</v>
      </c>
      <c r="AL256" s="12">
        <v>3455</v>
      </c>
      <c r="AM256" s="12">
        <v>1915</v>
      </c>
      <c r="AN256" s="12">
        <v>1745</v>
      </c>
      <c r="AO256" s="12">
        <v>365</v>
      </c>
      <c r="AP256" s="12">
        <v>425</v>
      </c>
      <c r="AQ256" s="12">
        <v>3142</v>
      </c>
      <c r="AR256" s="12">
        <v>528</v>
      </c>
      <c r="AS256" s="12">
        <v>277</v>
      </c>
      <c r="AT256" s="12">
        <v>1420</v>
      </c>
      <c r="AU256" s="12">
        <v>698</v>
      </c>
      <c r="AV256" s="12">
        <v>421</v>
      </c>
      <c r="AW256" s="12">
        <v>2854</v>
      </c>
      <c r="AX256" s="12">
        <v>701</v>
      </c>
      <c r="AY256" s="12">
        <v>221</v>
      </c>
      <c r="AZ256" s="12">
        <v>1695</v>
      </c>
      <c r="BA256" s="12">
        <v>374</v>
      </c>
      <c r="BB256" s="12">
        <v>1102</v>
      </c>
      <c r="BC256" s="12">
        <v>456</v>
      </c>
      <c r="BD256" s="12">
        <v>365</v>
      </c>
      <c r="BE256" s="12">
        <v>241</v>
      </c>
      <c r="BF256" s="12">
        <v>315</v>
      </c>
      <c r="BG256" s="12">
        <v>1402</v>
      </c>
      <c r="BH256" s="12">
        <v>689</v>
      </c>
      <c r="BI256" s="12">
        <v>985</v>
      </c>
      <c r="BJ256" s="12">
        <v>231</v>
      </c>
      <c r="BK256" s="12">
        <v>1205</v>
      </c>
      <c r="BL256" s="12">
        <v>1065</v>
      </c>
      <c r="BM256" s="12">
        <v>251</v>
      </c>
      <c r="BN256" s="12">
        <v>1201</v>
      </c>
      <c r="BO256" s="12">
        <v>1202</v>
      </c>
      <c r="BP256" s="12">
        <v>1325</v>
      </c>
      <c r="BQ256" s="12">
        <v>278</v>
      </c>
      <c r="BR256" s="12">
        <v>2105</v>
      </c>
      <c r="BS256" s="12">
        <v>2201</v>
      </c>
      <c r="BT256" s="12">
        <v>389</v>
      </c>
      <c r="BU256" s="12">
        <v>536</v>
      </c>
      <c r="BV256" s="12">
        <v>385</v>
      </c>
      <c r="BW256" s="12">
        <v>425</v>
      </c>
      <c r="BX256" s="12">
        <v>302</v>
      </c>
      <c r="BY256" s="12">
        <v>1765</v>
      </c>
      <c r="BZ256" s="12">
        <v>948</v>
      </c>
      <c r="CA256" s="12">
        <v>385</v>
      </c>
      <c r="CB256" s="12">
        <v>337</v>
      </c>
      <c r="CC256" s="12">
        <v>345</v>
      </c>
      <c r="CD256" s="12">
        <v>1470</v>
      </c>
      <c r="CE256" s="12">
        <v>1820</v>
      </c>
      <c r="CF256" s="12">
        <v>685</v>
      </c>
      <c r="CG256" s="12">
        <v>856</v>
      </c>
      <c r="CH256" s="12">
        <v>425</v>
      </c>
      <c r="CI256" s="12">
        <v>2485</v>
      </c>
      <c r="CJ256" s="12">
        <v>1820</v>
      </c>
      <c r="CK256" s="12">
        <v>584</v>
      </c>
      <c r="CL256" s="12">
        <v>654</v>
      </c>
      <c r="CM256" s="12">
        <v>2101</v>
      </c>
      <c r="CN256" s="12">
        <v>745</v>
      </c>
      <c r="CO256" s="12">
        <v>302</v>
      </c>
      <c r="CP256" s="12">
        <v>1140</v>
      </c>
      <c r="CQ256" s="12">
        <v>1102</v>
      </c>
      <c r="CR256" s="12">
        <v>1310</v>
      </c>
      <c r="CS256" s="12">
        <v>1154</v>
      </c>
      <c r="CT256" s="12">
        <v>526</v>
      </c>
      <c r="CU256" s="12">
        <v>545</v>
      </c>
      <c r="CV256" s="12">
        <v>865</v>
      </c>
      <c r="CW256" s="12">
        <v>945</v>
      </c>
      <c r="CX256" s="12">
        <v>415</v>
      </c>
      <c r="CY256" s="12">
        <v>985</v>
      </c>
      <c r="CZ256" s="12">
        <v>645</v>
      </c>
      <c r="DA256" s="12">
        <v>541</v>
      </c>
      <c r="DB256" s="12">
        <v>489</v>
      </c>
      <c r="DC256" s="12">
        <v>520</v>
      </c>
      <c r="DD256" s="12">
        <v>231</v>
      </c>
      <c r="DE256" s="12">
        <v>1201</v>
      </c>
      <c r="DF256" s="12">
        <v>1740</v>
      </c>
      <c r="DG256" s="12">
        <v>1520</v>
      </c>
      <c r="DH256" s="12">
        <v>365</v>
      </c>
      <c r="DI256" s="12">
        <v>254</v>
      </c>
      <c r="DJ256" s="12">
        <v>274</v>
      </c>
    </row>
    <row r="257" spans="1:114" x14ac:dyDescent="0.25">
      <c r="A257" s="12">
        <v>1437</v>
      </c>
      <c r="B257" s="12" t="s">
        <v>4285</v>
      </c>
      <c r="C257" s="12" t="s">
        <v>1759</v>
      </c>
      <c r="D257" s="12" t="s">
        <v>4299</v>
      </c>
      <c r="E257" s="12" t="s">
        <v>3963</v>
      </c>
      <c r="F257" s="12" t="s">
        <v>129</v>
      </c>
      <c r="G257" s="12" t="s">
        <v>3964</v>
      </c>
      <c r="H257" s="12" t="s">
        <v>3965</v>
      </c>
      <c r="I257" s="12" t="s">
        <v>133</v>
      </c>
      <c r="J257" s="12">
        <v>132.10169999999999</v>
      </c>
      <c r="K257" s="12">
        <v>1.9</v>
      </c>
      <c r="L257" s="12">
        <v>59.8</v>
      </c>
      <c r="M257" s="12" t="s">
        <v>134</v>
      </c>
      <c r="N257" s="12">
        <v>0.94359999999999999</v>
      </c>
      <c r="O257" s="12">
        <v>33600.000000000313</v>
      </c>
      <c r="P257" s="12">
        <v>174618.00000000006</v>
      </c>
      <c r="Q257" s="12">
        <v>226955.99999999988</v>
      </c>
      <c r="R257" s="12">
        <v>163899.99999999965</v>
      </c>
      <c r="S257" s="12">
        <v>39622.500000000473</v>
      </c>
      <c r="T257" s="12">
        <v>250326.0000000002</v>
      </c>
      <c r="U257" s="12">
        <v>34711</v>
      </c>
      <c r="V257" s="12">
        <v>14671.000000000011</v>
      </c>
      <c r="W257" s="12">
        <v>124863.99999999758</v>
      </c>
      <c r="X257" s="12">
        <v>18829.374999999472</v>
      </c>
      <c r="Y257" s="12">
        <v>171419.99999999994</v>
      </c>
      <c r="Z257" s="12">
        <v>14928.687500000267</v>
      </c>
      <c r="AA257" s="12">
        <v>14368.999999999996</v>
      </c>
      <c r="AB257" s="12">
        <v>26876.000000000309</v>
      </c>
      <c r="AC257" s="12">
        <v>13756.999999999996</v>
      </c>
      <c r="AD257" s="12">
        <v>5576.0000000000027</v>
      </c>
      <c r="AE257" s="12">
        <v>11032.000000000151</v>
      </c>
      <c r="AF257" s="12">
        <v>160384.0000000041</v>
      </c>
      <c r="AG257" s="12">
        <v>20809.999999999996</v>
      </c>
      <c r="AH257" s="12">
        <v>156977.99999999997</v>
      </c>
      <c r="AI257" s="12">
        <v>24322.999999999978</v>
      </c>
      <c r="AJ257" s="12">
        <v>6833</v>
      </c>
      <c r="AK257" s="12">
        <v>178039.99999999985</v>
      </c>
      <c r="AL257" s="12">
        <v>133686.99999999991</v>
      </c>
      <c r="AM257" s="12">
        <v>312210.99999999971</v>
      </c>
      <c r="AN257" s="12">
        <v>322193.00000000058</v>
      </c>
      <c r="AO257" s="12">
        <v>404558.00000000029</v>
      </c>
      <c r="AP257" s="12">
        <v>199380.00000000029</v>
      </c>
      <c r="AQ257" s="12">
        <v>301573.9999999993</v>
      </c>
      <c r="AR257" s="12">
        <v>413591.00000000012</v>
      </c>
      <c r="AS257" s="12">
        <v>16608.999999999993</v>
      </c>
      <c r="AT257" s="12">
        <v>8094.9999999999964</v>
      </c>
      <c r="AU257" s="12">
        <v>4140.0000000000373</v>
      </c>
      <c r="AV257" s="12">
        <v>34363.999999999985</v>
      </c>
      <c r="AW257" s="12">
        <v>24446.999999999989</v>
      </c>
      <c r="AX257" s="12">
        <v>40386.999999999971</v>
      </c>
      <c r="AY257" s="12">
        <v>18207.999999999989</v>
      </c>
      <c r="AZ257" s="12">
        <v>8247.9999999999964</v>
      </c>
      <c r="BA257" s="12">
        <v>26756.000000000469</v>
      </c>
      <c r="BB257" s="12">
        <v>9256.0000000000618</v>
      </c>
      <c r="BC257" s="12">
        <v>2754.9999999999991</v>
      </c>
      <c r="BD257" s="12">
        <v>13344.000000000326</v>
      </c>
      <c r="BE257" s="12">
        <v>9424.0000000002437</v>
      </c>
      <c r="BF257" s="12">
        <v>7279.0000000000009</v>
      </c>
      <c r="BG257" s="12">
        <v>124029.99999999999</v>
      </c>
      <c r="BH257" s="12">
        <v>153208.99999999991</v>
      </c>
      <c r="BI257" s="12">
        <v>174587.00000000003</v>
      </c>
      <c r="BJ257" s="12">
        <v>145129.99999999997</v>
      </c>
      <c r="BK257" s="12">
        <v>162514.99999999994</v>
      </c>
      <c r="BL257" s="12">
        <v>179086.99999999959</v>
      </c>
      <c r="BM257" s="12">
        <v>181549.06820423494</v>
      </c>
      <c r="BN257" s="12">
        <v>146445.05976140208</v>
      </c>
      <c r="BO257" s="12">
        <v>573725.05604658998</v>
      </c>
      <c r="BP257" s="12">
        <v>229796.9302086705</v>
      </c>
      <c r="BQ257" s="12">
        <v>336442.39849072957</v>
      </c>
      <c r="BR257" s="12">
        <v>22536.877148401585</v>
      </c>
      <c r="BS257" s="12">
        <v>76331.980322796604</v>
      </c>
      <c r="BT257" s="12">
        <v>85284.739838242487</v>
      </c>
      <c r="BU257" s="12">
        <v>75281.095393085663</v>
      </c>
      <c r="BV257" s="12">
        <v>40905.295426407989</v>
      </c>
      <c r="BW257" s="12">
        <v>193235.41484877898</v>
      </c>
      <c r="BX257" s="12">
        <v>177812.84240722138</v>
      </c>
      <c r="BY257" s="12">
        <v>77935.87748881834</v>
      </c>
      <c r="BZ257" s="12">
        <v>425854.18438081758</v>
      </c>
      <c r="CA257" s="12">
        <v>89524.814266655914</v>
      </c>
      <c r="CB257" s="12">
        <v>31000.416967904301</v>
      </c>
      <c r="CC257" s="12">
        <v>81245.48382320127</v>
      </c>
      <c r="CD257" s="12">
        <v>207104.58965711304</v>
      </c>
      <c r="CE257" s="12">
        <v>24661.962709582927</v>
      </c>
      <c r="CF257" s="12">
        <v>50012.46175921955</v>
      </c>
      <c r="CG257" s="12">
        <v>10297.45356408282</v>
      </c>
      <c r="CH257" s="12">
        <v>18690.272720788256</v>
      </c>
      <c r="CI257" s="12">
        <v>20031.738309706834</v>
      </c>
      <c r="CJ257" s="12">
        <v>241221.67148540687</v>
      </c>
      <c r="CK257" s="12">
        <v>236257.40127065353</v>
      </c>
      <c r="CL257" s="12">
        <v>223513.12106761921</v>
      </c>
      <c r="CM257" s="12">
        <v>32995.919464258528</v>
      </c>
      <c r="CN257" s="12">
        <v>162490.96764640257</v>
      </c>
      <c r="CO257" s="12">
        <v>29532.175158831684</v>
      </c>
      <c r="CP257" s="12">
        <v>33225.424233759681</v>
      </c>
      <c r="CQ257" s="12">
        <v>9216.4791065707213</v>
      </c>
      <c r="CR257" s="12">
        <v>4451.265996906729</v>
      </c>
      <c r="CS257" s="12">
        <v>7181.1540690209631</v>
      </c>
      <c r="CT257" s="12">
        <v>22851.480229485038</v>
      </c>
      <c r="CU257" s="12">
        <v>33225.424233759681</v>
      </c>
      <c r="CV257" s="12">
        <v>5148.726782041409</v>
      </c>
      <c r="CW257" s="12">
        <v>19349.383764861435</v>
      </c>
      <c r="CX257" s="12">
        <v>6984.7850333630977</v>
      </c>
      <c r="CY257" s="12">
        <v>221969.20316396243</v>
      </c>
      <c r="CZ257" s="12">
        <v>92041.69937636533</v>
      </c>
      <c r="DA257" s="12">
        <v>21321.184959560655</v>
      </c>
      <c r="DB257" s="12">
        <v>126607.20650483726</v>
      </c>
      <c r="DC257" s="12">
        <v>65536</v>
      </c>
      <c r="DD257" s="12">
        <v>85877.942115261714</v>
      </c>
      <c r="DE257" s="12">
        <v>193235.41484877898</v>
      </c>
      <c r="DF257" s="12">
        <v>205674.01375904551</v>
      </c>
      <c r="DG257" s="12">
        <v>124001.66787161745</v>
      </c>
      <c r="DH257" s="12">
        <v>17805.06398762692</v>
      </c>
      <c r="DI257" s="12">
        <v>102126.65978526112</v>
      </c>
      <c r="DJ257" s="12">
        <v>201441.30376178242</v>
      </c>
    </row>
    <row r="258" spans="1:114" x14ac:dyDescent="0.25">
      <c r="A258" s="12">
        <v>3025</v>
      </c>
      <c r="B258" s="12" t="s">
        <v>320</v>
      </c>
      <c r="C258" s="12" t="s">
        <v>321</v>
      </c>
      <c r="D258" s="12" t="s">
        <v>318</v>
      </c>
      <c r="E258" s="12" t="s">
        <v>3963</v>
      </c>
      <c r="F258" s="12" t="s">
        <v>129</v>
      </c>
      <c r="G258" s="12" t="s">
        <v>3964</v>
      </c>
      <c r="H258" s="12" t="s">
        <v>3965</v>
      </c>
      <c r="I258" s="12" t="s">
        <v>133</v>
      </c>
      <c r="J258" s="12">
        <v>182.0812</v>
      </c>
      <c r="K258" s="12">
        <v>0.3</v>
      </c>
      <c r="L258" s="12">
        <v>79.8</v>
      </c>
      <c r="M258" s="12" t="s">
        <v>134</v>
      </c>
      <c r="N258" s="12">
        <v>0.98370000000000002</v>
      </c>
      <c r="O258" s="12">
        <v>21888.000000000022</v>
      </c>
      <c r="P258" s="12">
        <v>77514.000000000131</v>
      </c>
      <c r="Q258" s="12">
        <v>106277.99999999997</v>
      </c>
      <c r="R258" s="12">
        <v>81124</v>
      </c>
      <c r="S258" s="12">
        <v>170830.00000000032</v>
      </c>
      <c r="T258" s="12">
        <v>87455.999999999825</v>
      </c>
      <c r="U258" s="12">
        <v>120527.99999999981</v>
      </c>
      <c r="V258" s="12">
        <v>92449.000000000044</v>
      </c>
      <c r="W258" s="12">
        <v>17382.000000000007</v>
      </c>
      <c r="X258" s="12">
        <v>141873.99999999974</v>
      </c>
      <c r="Y258" s="12">
        <v>87216.000000000058</v>
      </c>
      <c r="Z258" s="12">
        <v>128446.99999999988</v>
      </c>
      <c r="AA258" s="12">
        <v>82204.000000000015</v>
      </c>
      <c r="AB258" s="12">
        <v>90242.000000000087</v>
      </c>
      <c r="AC258" s="12">
        <v>116705.99999999996</v>
      </c>
      <c r="AD258" s="12">
        <v>113096.99999999972</v>
      </c>
      <c r="AE258" s="12">
        <v>86929.999999999898</v>
      </c>
      <c r="AF258" s="12">
        <v>92281.999999999971</v>
      </c>
      <c r="AG258" s="12">
        <v>145936.00000000009</v>
      </c>
      <c r="AH258" s="12">
        <v>20023.999999999567</v>
      </c>
      <c r="AI258" s="12">
        <v>144274.00000000006</v>
      </c>
      <c r="AJ258" s="12">
        <v>109617.99999999997</v>
      </c>
      <c r="AK258" s="12">
        <v>90794.000000000204</v>
      </c>
      <c r="AL258" s="12">
        <v>15871.999999999181</v>
      </c>
      <c r="AM258" s="12">
        <v>117926.9999999998</v>
      </c>
      <c r="AN258" s="12">
        <v>103824.99999999993</v>
      </c>
      <c r="AO258" s="12">
        <v>187165.00000000015</v>
      </c>
      <c r="AP258" s="12">
        <v>76974.000000000029</v>
      </c>
      <c r="AQ258" s="12">
        <v>125591.99999999991</v>
      </c>
      <c r="AR258" s="12">
        <v>173793.00000000015</v>
      </c>
      <c r="AS258" s="12">
        <v>111135.99999999994</v>
      </c>
      <c r="AT258" s="12">
        <v>82321.000000000044</v>
      </c>
      <c r="AU258" s="12">
        <v>13264.000000000442</v>
      </c>
      <c r="AV258" s="12">
        <v>98234.999999999869</v>
      </c>
      <c r="AW258" s="12">
        <v>80591.999999999971</v>
      </c>
      <c r="AX258" s="12">
        <v>120986.99999999991</v>
      </c>
      <c r="AY258" s="12">
        <v>114155.00000000003</v>
      </c>
      <c r="AZ258" s="12">
        <v>118345.00000000001</v>
      </c>
      <c r="BA258" s="12">
        <v>92043.999999999942</v>
      </c>
      <c r="BB258" s="12">
        <v>78283.000000000102</v>
      </c>
      <c r="BC258" s="12">
        <v>192521.00000000012</v>
      </c>
      <c r="BD258" s="12">
        <v>112423.99999999985</v>
      </c>
      <c r="BE258" s="12">
        <v>162627.0000000016</v>
      </c>
      <c r="BF258" s="12">
        <v>111944.99999999997</v>
      </c>
      <c r="BG258" s="12">
        <v>72634</v>
      </c>
      <c r="BH258" s="12">
        <v>116759.99999999985</v>
      </c>
      <c r="BI258" s="12">
        <v>117970.99999999996</v>
      </c>
      <c r="BJ258" s="12">
        <v>70154</v>
      </c>
      <c r="BK258" s="12">
        <v>112735.00000000017</v>
      </c>
      <c r="BL258" s="12">
        <v>98123.999999999956</v>
      </c>
      <c r="BM258" s="12">
        <v>118128.70063532676</v>
      </c>
      <c r="BN258" s="12">
        <v>118950.35072573085</v>
      </c>
      <c r="BO258" s="12">
        <v>80126.953238827351</v>
      </c>
      <c r="BP258" s="12">
        <v>154795.07011889125</v>
      </c>
      <c r="BQ258" s="12">
        <v>110984.6015819812</v>
      </c>
      <c r="BR258" s="12">
        <v>67847.122048868507</v>
      </c>
      <c r="BS258" s="12">
        <v>65991.838928517172</v>
      </c>
      <c r="BT258" s="12">
        <v>83529.605271995242</v>
      </c>
      <c r="BU258" s="12">
        <v>139509.12855452672</v>
      </c>
      <c r="BV258" s="12">
        <v>122294.50026671228</v>
      </c>
      <c r="BW258" s="12">
        <v>88906.421203610691</v>
      </c>
      <c r="BX258" s="12">
        <v>15500.208483952149</v>
      </c>
      <c r="BY258" s="12">
        <v>66450.848467519361</v>
      </c>
      <c r="BZ258" s="12">
        <v>58251.193952932314</v>
      </c>
      <c r="CA258" s="12">
        <v>158047.64359108318</v>
      </c>
      <c r="CB258" s="12">
        <v>121449.75044809462</v>
      </c>
      <c r="CC258" s="12">
        <v>7696.5703615611819</v>
      </c>
      <c r="CD258" s="12">
        <v>61147.250133356203</v>
      </c>
      <c r="CE258" s="12">
        <v>107949.72181529527</v>
      </c>
      <c r="CF258" s="12">
        <v>93326.55361864969</v>
      </c>
      <c r="CG258" s="12">
        <v>134756.93548746381</v>
      </c>
      <c r="CH258" s="12">
        <v>165905.24828487253</v>
      </c>
      <c r="CI258" s="12">
        <v>239555.43168893617</v>
      </c>
      <c r="CJ258" s="12">
        <v>109456.64377531502</v>
      </c>
      <c r="CK258" s="12">
        <v>106463.54609520438</v>
      </c>
      <c r="CL258" s="12">
        <v>111756.56053380961</v>
      </c>
      <c r="CM258" s="12">
        <v>161368.56054594499</v>
      </c>
      <c r="CN258" s="12">
        <v>89524.814266655914</v>
      </c>
      <c r="CO258" s="12">
        <v>73731.832852565931</v>
      </c>
      <c r="CP258" s="12">
        <v>20452.647713203991</v>
      </c>
      <c r="CQ258" s="12">
        <v>8841.0377134442642</v>
      </c>
      <c r="CR258" s="12">
        <v>85877.942115261714</v>
      </c>
      <c r="CS258" s="12">
        <v>131983.67785703437</v>
      </c>
      <c r="CT258" s="12">
        <v>103552.29482855652</v>
      </c>
      <c r="CU258" s="12">
        <v>106463.54609520438</v>
      </c>
      <c r="CV258" s="12">
        <v>80684.280272972479</v>
      </c>
      <c r="CW258" s="12">
        <v>158047.64359108318</v>
      </c>
      <c r="CX258" s="12">
        <v>89524.814266655914</v>
      </c>
      <c r="CY258" s="12">
        <v>80126.953238827351</v>
      </c>
      <c r="CZ258" s="12">
        <v>176584.59938693969</v>
      </c>
      <c r="DA258" s="12">
        <v>156955.92877181244</v>
      </c>
      <c r="DB258" s="12">
        <v>143431.26401164746</v>
      </c>
      <c r="DC258" s="12">
        <v>12330.981354791464</v>
      </c>
      <c r="DD258" s="12">
        <v>10960.30252880783</v>
      </c>
      <c r="DE258" s="12">
        <v>102837.00687952274</v>
      </c>
      <c r="DF258" s="12">
        <v>75804.716820416972</v>
      </c>
      <c r="DG258" s="12">
        <v>101421.21941679402</v>
      </c>
      <c r="DH258" s="12">
        <v>10155.685477900175</v>
      </c>
      <c r="DI258" s="12">
        <v>63303.603252418623</v>
      </c>
      <c r="DJ258" s="12">
        <v>118128.70063532676</v>
      </c>
    </row>
    <row r="259" spans="1:114" x14ac:dyDescent="0.25">
      <c r="A259" s="12">
        <v>1562</v>
      </c>
      <c r="B259" s="12" t="s">
        <v>4288</v>
      </c>
      <c r="C259" s="12" t="s">
        <v>4301</v>
      </c>
      <c r="D259" s="12" t="s">
        <v>134</v>
      </c>
      <c r="E259" s="12" t="s">
        <v>3963</v>
      </c>
      <c r="F259" s="12" t="s">
        <v>129</v>
      </c>
      <c r="G259" s="12" t="s">
        <v>3964</v>
      </c>
      <c r="H259" s="12" t="s">
        <v>3965</v>
      </c>
      <c r="I259" s="12" t="s">
        <v>133</v>
      </c>
      <c r="J259" s="12">
        <v>122.0812</v>
      </c>
      <c r="K259" s="12">
        <v>1.2</v>
      </c>
      <c r="L259" s="12">
        <v>100.2</v>
      </c>
      <c r="M259" s="12" t="s">
        <v>134</v>
      </c>
      <c r="N259" s="12">
        <v>0.98560000000000003</v>
      </c>
      <c r="O259" s="12">
        <v>189</v>
      </c>
      <c r="P259" s="12">
        <v>382</v>
      </c>
      <c r="Q259" s="12">
        <v>503</v>
      </c>
      <c r="R259" s="12">
        <v>219</v>
      </c>
      <c r="S259" s="12">
        <v>187</v>
      </c>
      <c r="T259" s="12">
        <v>524</v>
      </c>
      <c r="U259" s="12">
        <v>739</v>
      </c>
      <c r="V259" s="12">
        <v>390</v>
      </c>
      <c r="W259" s="12">
        <v>381</v>
      </c>
      <c r="X259" s="12">
        <v>2148</v>
      </c>
      <c r="Y259" s="12">
        <v>698</v>
      </c>
      <c r="Z259" s="12">
        <v>388</v>
      </c>
      <c r="AA259" s="12">
        <v>430</v>
      </c>
      <c r="AB259" s="12">
        <v>478</v>
      </c>
      <c r="AC259" s="12">
        <v>697</v>
      </c>
      <c r="AD259" s="12">
        <v>653</v>
      </c>
      <c r="AE259" s="12">
        <v>383</v>
      </c>
      <c r="AF259" s="12">
        <v>444</v>
      </c>
      <c r="AG259" s="12">
        <v>413</v>
      </c>
      <c r="AH259" s="12">
        <v>1859</v>
      </c>
      <c r="AI259" s="12">
        <v>189</v>
      </c>
      <c r="AJ259" s="12">
        <v>470</v>
      </c>
      <c r="AK259" s="12">
        <v>417</v>
      </c>
      <c r="AL259" s="12">
        <v>469</v>
      </c>
      <c r="AM259" s="12">
        <v>1724</v>
      </c>
      <c r="AN259" s="12">
        <v>34843</v>
      </c>
      <c r="AO259" s="12">
        <v>1826</v>
      </c>
      <c r="AP259" s="12">
        <v>792</v>
      </c>
      <c r="AQ259" s="12">
        <v>539</v>
      </c>
      <c r="AR259" s="12">
        <v>305</v>
      </c>
      <c r="AS259" s="12">
        <v>334</v>
      </c>
      <c r="AT259" s="12">
        <v>355</v>
      </c>
      <c r="AU259" s="12">
        <v>2615</v>
      </c>
      <c r="AV259" s="12">
        <v>717</v>
      </c>
      <c r="AW259" s="12">
        <v>1251</v>
      </c>
      <c r="AX259" s="12">
        <v>413</v>
      </c>
      <c r="AY259" s="12">
        <v>1583</v>
      </c>
      <c r="AZ259" s="12">
        <v>679</v>
      </c>
      <c r="BA259" s="12">
        <v>1104</v>
      </c>
      <c r="BB259" s="12">
        <v>35420</v>
      </c>
      <c r="BC259" s="12">
        <v>447</v>
      </c>
      <c r="BD259" s="12">
        <v>428</v>
      </c>
      <c r="BE259" s="12">
        <v>561</v>
      </c>
      <c r="BF259" s="12">
        <v>464</v>
      </c>
      <c r="BG259" s="12">
        <v>322</v>
      </c>
      <c r="BH259" s="12">
        <v>585</v>
      </c>
      <c r="BI259" s="12">
        <v>231</v>
      </c>
      <c r="BJ259" s="12">
        <v>329</v>
      </c>
      <c r="BK259" s="12">
        <v>73</v>
      </c>
      <c r="BL259" s="12">
        <v>389</v>
      </c>
      <c r="BM259" s="12">
        <v>341</v>
      </c>
      <c r="BN259" s="12">
        <v>913</v>
      </c>
      <c r="BO259" s="12">
        <v>492</v>
      </c>
      <c r="BP259" s="12">
        <v>581</v>
      </c>
      <c r="BQ259" s="12">
        <v>450</v>
      </c>
      <c r="BR259" s="12">
        <v>788</v>
      </c>
      <c r="BS259" s="12">
        <v>495</v>
      </c>
      <c r="BT259" s="12">
        <v>811</v>
      </c>
      <c r="BU259" s="12">
        <v>43770</v>
      </c>
      <c r="BV259" s="12">
        <v>1242</v>
      </c>
      <c r="BW259" s="12">
        <v>102</v>
      </c>
      <c r="BX259" s="12">
        <v>213</v>
      </c>
      <c r="BY259" s="12">
        <v>694</v>
      </c>
      <c r="BZ259" s="12">
        <v>17867</v>
      </c>
      <c r="CA259" s="12">
        <v>969</v>
      </c>
      <c r="CB259" s="12">
        <v>291</v>
      </c>
      <c r="CC259" s="12">
        <v>173</v>
      </c>
      <c r="CD259" s="12">
        <v>351</v>
      </c>
      <c r="CE259" s="12">
        <v>2216</v>
      </c>
      <c r="CF259" s="12">
        <v>25693</v>
      </c>
      <c r="CG259" s="12">
        <v>381</v>
      </c>
      <c r="CH259" s="12">
        <v>469</v>
      </c>
      <c r="CI259" s="12">
        <v>254</v>
      </c>
      <c r="CJ259" s="12">
        <v>33862</v>
      </c>
      <c r="CK259" s="12">
        <v>80889</v>
      </c>
      <c r="CL259" s="12">
        <v>2880</v>
      </c>
      <c r="CM259" s="12">
        <v>767</v>
      </c>
      <c r="CN259" s="12">
        <v>470</v>
      </c>
      <c r="CO259" s="12">
        <v>645</v>
      </c>
      <c r="CP259" s="12">
        <v>340</v>
      </c>
      <c r="CQ259" s="12">
        <v>353</v>
      </c>
      <c r="CR259" s="12">
        <v>36224</v>
      </c>
      <c r="CS259" s="12">
        <v>906</v>
      </c>
      <c r="CT259" s="12">
        <v>36802</v>
      </c>
      <c r="CU259" s="12">
        <v>785</v>
      </c>
      <c r="CV259" s="12">
        <v>28202</v>
      </c>
      <c r="CW259" s="12">
        <v>1104</v>
      </c>
      <c r="CX259" s="12">
        <v>36102</v>
      </c>
      <c r="CY259" s="12">
        <v>488</v>
      </c>
      <c r="CZ259" s="12">
        <v>23917</v>
      </c>
      <c r="DA259" s="12">
        <v>552</v>
      </c>
      <c r="DB259" s="12">
        <v>258</v>
      </c>
      <c r="DC259" s="12">
        <v>374</v>
      </c>
      <c r="DD259" s="12">
        <v>884</v>
      </c>
      <c r="DE259" s="12">
        <v>845</v>
      </c>
      <c r="DF259" s="12">
        <v>445</v>
      </c>
      <c r="DG259" s="12">
        <v>584</v>
      </c>
      <c r="DH259" s="12">
        <v>470</v>
      </c>
      <c r="DI259" s="12">
        <v>544</v>
      </c>
      <c r="DJ259" s="12">
        <v>181</v>
      </c>
    </row>
    <row r="260" spans="1:114" x14ac:dyDescent="0.25">
      <c r="A260" s="12">
        <v>10367</v>
      </c>
      <c r="B260" s="12" t="s">
        <v>248</v>
      </c>
      <c r="C260" s="12" t="s">
        <v>621</v>
      </c>
      <c r="D260" s="12" t="s">
        <v>618</v>
      </c>
      <c r="E260" s="12" t="s">
        <v>3963</v>
      </c>
      <c r="F260" s="12" t="s">
        <v>129</v>
      </c>
      <c r="G260" s="12" t="s">
        <v>3964</v>
      </c>
      <c r="H260" s="12" t="s">
        <v>3965</v>
      </c>
      <c r="I260" s="12" t="s">
        <v>133</v>
      </c>
      <c r="J260" s="12">
        <v>428.0369</v>
      </c>
      <c r="K260" s="12">
        <v>0.5</v>
      </c>
      <c r="L260" s="12">
        <v>59.8</v>
      </c>
      <c r="M260" s="12" t="s">
        <v>134</v>
      </c>
      <c r="N260" s="12">
        <v>0.9909</v>
      </c>
      <c r="O260" s="12">
        <v>3010</v>
      </c>
      <c r="P260" s="12">
        <v>22803</v>
      </c>
      <c r="Q260" s="12">
        <v>3353</v>
      </c>
      <c r="R260" s="12">
        <v>8180</v>
      </c>
      <c r="S260" s="12">
        <v>5338</v>
      </c>
      <c r="T260" s="12">
        <v>747</v>
      </c>
      <c r="U260" s="12">
        <v>4368</v>
      </c>
      <c r="V260" s="12">
        <v>3153</v>
      </c>
      <c r="W260" s="12">
        <v>1248</v>
      </c>
      <c r="X260" s="12">
        <v>6713</v>
      </c>
      <c r="Y260" s="12">
        <v>2384</v>
      </c>
      <c r="Z260" s="12">
        <v>2293</v>
      </c>
      <c r="AA260" s="12">
        <v>5968</v>
      </c>
      <c r="AB260" s="12">
        <v>1181</v>
      </c>
      <c r="AC260" s="12">
        <v>1346</v>
      </c>
      <c r="AD260" s="12">
        <v>553</v>
      </c>
      <c r="AE260" s="12">
        <v>1238</v>
      </c>
      <c r="AF260" s="12">
        <v>2591</v>
      </c>
      <c r="AG260" s="12">
        <v>832</v>
      </c>
      <c r="AH260" s="12">
        <v>1999</v>
      </c>
      <c r="AI260" s="12">
        <v>4434</v>
      </c>
      <c r="AJ260" s="12">
        <v>1204</v>
      </c>
      <c r="AK260" s="12">
        <v>6109</v>
      </c>
      <c r="AL260" s="12">
        <v>4334</v>
      </c>
      <c r="AM260" s="12">
        <v>691</v>
      </c>
      <c r="AN260" s="12">
        <v>1727</v>
      </c>
      <c r="AO260" s="12">
        <v>482</v>
      </c>
      <c r="AP260" s="12">
        <v>8896</v>
      </c>
      <c r="AQ260" s="12">
        <v>1600</v>
      </c>
      <c r="AR260" s="12">
        <v>231</v>
      </c>
      <c r="AS260" s="12">
        <v>2107</v>
      </c>
      <c r="AT260" s="12">
        <v>2909</v>
      </c>
      <c r="AU260" s="12">
        <v>1735</v>
      </c>
      <c r="AV260" s="12">
        <v>7842</v>
      </c>
      <c r="AW260" s="12">
        <v>5060</v>
      </c>
      <c r="AX260" s="12">
        <v>22534</v>
      </c>
      <c r="AY260" s="12">
        <v>11153</v>
      </c>
      <c r="AZ260" s="12">
        <v>6268</v>
      </c>
      <c r="BA260" s="12">
        <v>8336</v>
      </c>
      <c r="BB260" s="12">
        <v>310</v>
      </c>
      <c r="BC260" s="12">
        <v>2425</v>
      </c>
      <c r="BD260" s="12">
        <v>3374</v>
      </c>
      <c r="BE260" s="12">
        <v>8504</v>
      </c>
      <c r="BF260" s="12">
        <v>2767</v>
      </c>
      <c r="BG260" s="12">
        <v>15204</v>
      </c>
      <c r="BH260" s="12">
        <v>8006</v>
      </c>
      <c r="BI260" s="12">
        <v>3478</v>
      </c>
      <c r="BJ260" s="12">
        <v>10335</v>
      </c>
      <c r="BK260" s="12">
        <v>3866</v>
      </c>
      <c r="BL260" s="12">
        <v>1432</v>
      </c>
      <c r="BM260" s="12">
        <v>2119</v>
      </c>
      <c r="BN260" s="12">
        <v>413</v>
      </c>
      <c r="BO260" s="12">
        <v>889</v>
      </c>
      <c r="BP260" s="12">
        <v>1155</v>
      </c>
      <c r="BQ260" s="12">
        <v>271</v>
      </c>
      <c r="BR260" s="12">
        <v>236</v>
      </c>
      <c r="BS260" s="12">
        <v>348</v>
      </c>
      <c r="BT260" s="12">
        <v>690</v>
      </c>
      <c r="BU260" s="12">
        <v>139</v>
      </c>
      <c r="BV260" s="12">
        <v>778</v>
      </c>
      <c r="BW260" s="12">
        <v>112</v>
      </c>
      <c r="BX260" s="12">
        <v>1033</v>
      </c>
      <c r="BY260" s="12">
        <v>939</v>
      </c>
      <c r="BZ260" s="12">
        <v>93</v>
      </c>
      <c r="CA260" s="12">
        <v>604</v>
      </c>
      <c r="CB260" s="12">
        <v>6499</v>
      </c>
      <c r="CC260" s="12">
        <v>703</v>
      </c>
      <c r="CD260" s="12">
        <v>509</v>
      </c>
      <c r="CE260" s="12">
        <v>1424</v>
      </c>
      <c r="CF260" s="12">
        <v>106</v>
      </c>
      <c r="CG260" s="12">
        <v>3816</v>
      </c>
      <c r="CH260" s="12">
        <v>573</v>
      </c>
      <c r="CI260" s="12">
        <v>16661</v>
      </c>
      <c r="CJ260" s="12">
        <v>122</v>
      </c>
      <c r="CK260" s="12">
        <v>174</v>
      </c>
      <c r="CL260" s="12">
        <v>813</v>
      </c>
      <c r="CM260" s="12">
        <v>1184</v>
      </c>
      <c r="CN260" s="12">
        <v>56</v>
      </c>
      <c r="CO260" s="12">
        <v>1354</v>
      </c>
      <c r="CP260" s="12">
        <v>1154</v>
      </c>
      <c r="CQ260" s="12">
        <v>1524</v>
      </c>
      <c r="CR260" s="12">
        <v>192</v>
      </c>
      <c r="CS260" s="12">
        <v>1063</v>
      </c>
      <c r="CT260" s="12">
        <v>208</v>
      </c>
      <c r="CU260" s="12">
        <v>2379</v>
      </c>
      <c r="CV260" s="12">
        <v>304</v>
      </c>
      <c r="CW260" s="12">
        <v>1666</v>
      </c>
      <c r="CX260" s="12">
        <v>235</v>
      </c>
      <c r="CY260" s="12">
        <v>96</v>
      </c>
      <c r="CZ260" s="12">
        <v>191</v>
      </c>
      <c r="DA260" s="12">
        <v>1155</v>
      </c>
      <c r="DB260" s="12">
        <v>756</v>
      </c>
      <c r="DC260" s="12">
        <v>1445</v>
      </c>
      <c r="DD260" s="12">
        <v>159</v>
      </c>
      <c r="DE260" s="12">
        <v>6639</v>
      </c>
      <c r="DF260" s="12">
        <v>1988</v>
      </c>
      <c r="DG260" s="12">
        <v>2021</v>
      </c>
      <c r="DH260" s="12">
        <v>217</v>
      </c>
      <c r="DI260" s="12">
        <v>2394</v>
      </c>
      <c r="DJ260" s="12">
        <v>641</v>
      </c>
    </row>
    <row r="261" spans="1:114" x14ac:dyDescent="0.25">
      <c r="A261" s="12">
        <v>9276</v>
      </c>
      <c r="B261" s="12" t="s">
        <v>4289</v>
      </c>
      <c r="C261" s="12" t="s">
        <v>610</v>
      </c>
      <c r="D261" s="12" t="s">
        <v>134</v>
      </c>
      <c r="E261" s="12" t="s">
        <v>3963</v>
      </c>
      <c r="F261" s="12" t="s">
        <v>129</v>
      </c>
      <c r="G261" s="12" t="s">
        <v>3964</v>
      </c>
      <c r="H261" s="12" t="s">
        <v>3965</v>
      </c>
      <c r="I261" s="12" t="s">
        <v>133</v>
      </c>
      <c r="J261" s="12">
        <v>391.28429999999997</v>
      </c>
      <c r="K261" s="12">
        <v>0</v>
      </c>
      <c r="L261" s="12">
        <v>1275.5999999999999</v>
      </c>
      <c r="M261" s="12" t="s">
        <v>134</v>
      </c>
      <c r="N261" s="12">
        <v>0.9728</v>
      </c>
      <c r="O261" s="12">
        <v>1018</v>
      </c>
      <c r="P261" s="12">
        <v>1192</v>
      </c>
      <c r="Q261" s="12">
        <v>984</v>
      </c>
      <c r="R261" s="12">
        <v>1104</v>
      </c>
      <c r="S261" s="12">
        <v>447</v>
      </c>
      <c r="T261" s="12">
        <v>749</v>
      </c>
      <c r="U261" s="12">
        <v>871</v>
      </c>
      <c r="V261" s="12">
        <v>1082</v>
      </c>
      <c r="W261" s="12">
        <v>846</v>
      </c>
      <c r="X261" s="12">
        <v>1136</v>
      </c>
      <c r="Y261" s="12">
        <v>170</v>
      </c>
      <c r="Z261" s="12">
        <v>693</v>
      </c>
      <c r="AA261" s="12">
        <v>1099</v>
      </c>
      <c r="AB261" s="12">
        <v>843</v>
      </c>
      <c r="AC261" s="12">
        <v>546</v>
      </c>
      <c r="AD261" s="12">
        <v>447</v>
      </c>
      <c r="AE261" s="12">
        <v>939</v>
      </c>
      <c r="AF261" s="12">
        <v>1168</v>
      </c>
      <c r="AG261" s="12">
        <v>694</v>
      </c>
      <c r="AH261" s="12">
        <v>667</v>
      </c>
      <c r="AI261" s="12">
        <v>16867</v>
      </c>
      <c r="AJ261" s="12">
        <v>611</v>
      </c>
      <c r="AK261" s="12">
        <v>613</v>
      </c>
      <c r="AL261" s="12">
        <v>229</v>
      </c>
      <c r="AM261" s="12">
        <v>664</v>
      </c>
      <c r="AN261" s="12">
        <v>855</v>
      </c>
      <c r="AO261" s="12">
        <v>596</v>
      </c>
      <c r="AP261" s="12">
        <v>897</v>
      </c>
      <c r="AQ261" s="12">
        <v>999</v>
      </c>
      <c r="AR261" s="12">
        <v>1272</v>
      </c>
      <c r="AS261" s="12">
        <v>1038</v>
      </c>
      <c r="AT261" s="12">
        <v>636</v>
      </c>
      <c r="AU261" s="12">
        <v>896</v>
      </c>
      <c r="AV261" s="12">
        <v>899</v>
      </c>
      <c r="AW261" s="12">
        <v>619</v>
      </c>
      <c r="AX261" s="12">
        <v>678</v>
      </c>
      <c r="AY261" s="12">
        <v>1039</v>
      </c>
      <c r="AZ261" s="12">
        <v>715</v>
      </c>
      <c r="BA261" s="12">
        <v>741</v>
      </c>
      <c r="BB261" s="12">
        <v>868</v>
      </c>
      <c r="BC261" s="12">
        <v>861</v>
      </c>
      <c r="BD261" s="12">
        <v>821</v>
      </c>
      <c r="BE261" s="12">
        <v>534</v>
      </c>
      <c r="BF261" s="12">
        <v>644</v>
      </c>
      <c r="BG261" s="12">
        <v>747</v>
      </c>
      <c r="BH261" s="12">
        <v>788</v>
      </c>
      <c r="BI261" s="12">
        <v>833</v>
      </c>
      <c r="BJ261" s="12">
        <v>828</v>
      </c>
      <c r="BK261" s="12">
        <v>1037</v>
      </c>
      <c r="BL261" s="12">
        <v>681</v>
      </c>
      <c r="BM261" s="12">
        <v>1221</v>
      </c>
      <c r="BN261" s="12">
        <v>952</v>
      </c>
      <c r="BO261" s="12">
        <v>1002</v>
      </c>
      <c r="BP261" s="12">
        <v>857</v>
      </c>
      <c r="BQ261" s="12">
        <v>1218</v>
      </c>
      <c r="BR261" s="12">
        <v>633</v>
      </c>
      <c r="BS261" s="12">
        <v>899</v>
      </c>
      <c r="BT261" s="12">
        <v>899</v>
      </c>
      <c r="BU261" s="12">
        <v>1271</v>
      </c>
      <c r="BV261" s="12">
        <v>676</v>
      </c>
      <c r="BW261" s="12">
        <v>671</v>
      </c>
      <c r="BX261" s="12">
        <v>868</v>
      </c>
      <c r="BY261" s="12">
        <v>1350</v>
      </c>
      <c r="BZ261" s="12">
        <v>610</v>
      </c>
      <c r="CA261" s="12">
        <v>575</v>
      </c>
      <c r="CB261" s="12">
        <v>800</v>
      </c>
      <c r="CC261" s="12">
        <v>1237</v>
      </c>
      <c r="CD261" s="12">
        <v>959</v>
      </c>
      <c r="CE261" s="12">
        <v>877</v>
      </c>
      <c r="CF261" s="12">
        <v>561</v>
      </c>
      <c r="CG261" s="12">
        <v>898</v>
      </c>
      <c r="CH261" s="12">
        <v>13731</v>
      </c>
      <c r="CI261" s="12">
        <v>827</v>
      </c>
      <c r="CJ261" s="12">
        <v>592</v>
      </c>
      <c r="CK261" s="12">
        <v>1084</v>
      </c>
      <c r="CL261" s="12">
        <v>440</v>
      </c>
      <c r="CM261" s="12">
        <v>851</v>
      </c>
      <c r="CN261" s="12">
        <v>22365</v>
      </c>
      <c r="CO261" s="12">
        <v>1248</v>
      </c>
      <c r="CP261" s="12">
        <v>966</v>
      </c>
      <c r="CQ261" s="12">
        <v>949</v>
      </c>
      <c r="CR261" s="12">
        <v>502</v>
      </c>
      <c r="CS261" s="12">
        <v>1371</v>
      </c>
      <c r="CT261" s="12">
        <v>568</v>
      </c>
      <c r="CU261" s="12">
        <v>646</v>
      </c>
      <c r="CV261" s="12">
        <v>628</v>
      </c>
      <c r="CW261" s="12">
        <v>1315</v>
      </c>
      <c r="CX261" s="12">
        <v>556</v>
      </c>
      <c r="CY261" s="12">
        <v>18995</v>
      </c>
      <c r="CZ261" s="12">
        <v>698</v>
      </c>
      <c r="DA261" s="12">
        <v>1173</v>
      </c>
      <c r="DB261" s="12">
        <v>667</v>
      </c>
      <c r="DC261" s="12">
        <v>820</v>
      </c>
      <c r="DD261" s="12">
        <v>21825</v>
      </c>
      <c r="DE261" s="12">
        <v>1023</v>
      </c>
      <c r="DF261" s="12">
        <v>684</v>
      </c>
      <c r="DG261" s="12">
        <v>17555</v>
      </c>
      <c r="DH261" s="12">
        <v>21510</v>
      </c>
      <c r="DI261" s="12">
        <v>1190</v>
      </c>
      <c r="DJ261" s="12">
        <v>820</v>
      </c>
    </row>
    <row r="262" spans="1:114" x14ac:dyDescent="0.25">
      <c r="A262" s="12">
        <v>3652</v>
      </c>
      <c r="B262" s="12" t="s">
        <v>4290</v>
      </c>
      <c r="C262" s="12" t="s">
        <v>4307</v>
      </c>
      <c r="D262" s="12" t="s">
        <v>4308</v>
      </c>
      <c r="E262" s="12" t="s">
        <v>3963</v>
      </c>
      <c r="F262" s="12" t="s">
        <v>4309</v>
      </c>
      <c r="G262" s="12" t="s">
        <v>3964</v>
      </c>
      <c r="H262" s="12" t="s">
        <v>3965</v>
      </c>
      <c r="I262" s="12" t="s">
        <v>133</v>
      </c>
      <c r="J262" s="12">
        <v>158.06120000000001</v>
      </c>
      <c r="K262" s="12">
        <v>0.6</v>
      </c>
      <c r="L262" s="12">
        <v>150.30000000000001</v>
      </c>
      <c r="M262" s="12" t="s">
        <v>134</v>
      </c>
      <c r="N262" s="12">
        <v>0.98229999999999995</v>
      </c>
      <c r="O262" s="12">
        <v>116</v>
      </c>
      <c r="P262" s="12">
        <v>141</v>
      </c>
      <c r="Q262" s="12">
        <v>137</v>
      </c>
      <c r="R262" s="12">
        <v>153</v>
      </c>
      <c r="S262" s="12">
        <v>122</v>
      </c>
      <c r="T262" s="12">
        <v>176</v>
      </c>
      <c r="U262" s="12">
        <v>100</v>
      </c>
      <c r="V262" s="12">
        <v>191</v>
      </c>
      <c r="W262" s="12">
        <v>161</v>
      </c>
      <c r="X262" s="12">
        <v>1255</v>
      </c>
      <c r="Y262" s="12">
        <v>137</v>
      </c>
      <c r="Z262" s="12">
        <v>150</v>
      </c>
      <c r="AA262" s="12">
        <v>114</v>
      </c>
      <c r="AB262" s="12">
        <v>126</v>
      </c>
      <c r="AC262" s="12">
        <v>256</v>
      </c>
      <c r="AD262" s="12">
        <v>134</v>
      </c>
      <c r="AE262" s="12">
        <v>925</v>
      </c>
      <c r="AF262" s="12">
        <v>355</v>
      </c>
      <c r="AG262" s="12">
        <v>168</v>
      </c>
      <c r="AH262" s="12">
        <v>1599</v>
      </c>
      <c r="AI262" s="12">
        <v>385</v>
      </c>
      <c r="AJ262" s="12">
        <v>168</v>
      </c>
      <c r="AK262" s="12">
        <v>140</v>
      </c>
      <c r="AL262" s="12">
        <v>120</v>
      </c>
      <c r="AM262" s="12">
        <v>1376</v>
      </c>
      <c r="AN262" s="12">
        <v>40557</v>
      </c>
      <c r="AO262" s="12">
        <v>1037</v>
      </c>
      <c r="AP262" s="12">
        <v>286</v>
      </c>
      <c r="AQ262" s="12">
        <v>129</v>
      </c>
      <c r="AR262" s="12">
        <v>155</v>
      </c>
      <c r="AS262" s="12">
        <v>165</v>
      </c>
      <c r="AT262" s="12">
        <v>164</v>
      </c>
      <c r="AU262" s="12">
        <v>2623</v>
      </c>
      <c r="AV262" s="12">
        <v>430</v>
      </c>
      <c r="AW262" s="12">
        <v>779</v>
      </c>
      <c r="AX262" s="12">
        <v>170</v>
      </c>
      <c r="AY262" s="12">
        <v>1287</v>
      </c>
      <c r="AZ262" s="12">
        <v>355</v>
      </c>
      <c r="BA262" s="12">
        <v>129</v>
      </c>
      <c r="BB262" s="12">
        <v>39802</v>
      </c>
      <c r="BC262" s="12">
        <v>253</v>
      </c>
      <c r="BD262" s="12">
        <v>182</v>
      </c>
      <c r="BE262" s="12">
        <v>104</v>
      </c>
      <c r="BF262" s="12">
        <v>142</v>
      </c>
      <c r="BG262" s="12">
        <v>150</v>
      </c>
      <c r="BH262" s="12">
        <v>132</v>
      </c>
      <c r="BI262" s="12">
        <v>143</v>
      </c>
      <c r="BJ262" s="12">
        <v>179</v>
      </c>
      <c r="BK262" s="12">
        <v>173</v>
      </c>
      <c r="BL262" s="12">
        <v>134</v>
      </c>
      <c r="BM262" s="12">
        <v>124</v>
      </c>
      <c r="BN262" s="12">
        <v>654</v>
      </c>
      <c r="BO262" s="12">
        <v>794</v>
      </c>
      <c r="BP262" s="12">
        <v>484</v>
      </c>
      <c r="BQ262" s="12">
        <v>1273</v>
      </c>
      <c r="BR262" s="12">
        <v>815</v>
      </c>
      <c r="BS262" s="12">
        <v>448</v>
      </c>
      <c r="BT262" s="12">
        <v>678</v>
      </c>
      <c r="BU262" s="12">
        <v>52407</v>
      </c>
      <c r="BV262" s="12">
        <v>342</v>
      </c>
      <c r="BW262" s="12">
        <v>398</v>
      </c>
      <c r="BX262" s="12">
        <v>748</v>
      </c>
      <c r="BY262" s="12">
        <v>105</v>
      </c>
      <c r="BZ262" s="12">
        <v>24642</v>
      </c>
      <c r="CA262" s="12">
        <v>342</v>
      </c>
      <c r="CB262" s="12">
        <v>315</v>
      </c>
      <c r="CC262" s="12">
        <v>475</v>
      </c>
      <c r="CD262" s="12">
        <v>795</v>
      </c>
      <c r="CE262" s="12">
        <v>391</v>
      </c>
      <c r="CF262" s="12">
        <v>32854</v>
      </c>
      <c r="CG262" s="12">
        <v>1715</v>
      </c>
      <c r="CH262" s="12">
        <v>965</v>
      </c>
      <c r="CI262" s="12">
        <v>495</v>
      </c>
      <c r="CJ262" s="12">
        <v>38307</v>
      </c>
      <c r="CK262" s="12">
        <v>69682</v>
      </c>
      <c r="CL262" s="12">
        <v>3275</v>
      </c>
      <c r="CM262" s="12">
        <v>387</v>
      </c>
      <c r="CN262" s="12">
        <v>665</v>
      </c>
      <c r="CO262" s="12">
        <v>125</v>
      </c>
      <c r="CP262" s="12">
        <v>871</v>
      </c>
      <c r="CQ262" s="12">
        <v>120</v>
      </c>
      <c r="CR262" s="12">
        <v>39945</v>
      </c>
      <c r="CS262" s="12">
        <v>541</v>
      </c>
      <c r="CT262" s="12">
        <v>41405</v>
      </c>
      <c r="CU262" s="12">
        <v>445</v>
      </c>
      <c r="CV262" s="12">
        <v>33252</v>
      </c>
      <c r="CW262" s="12">
        <v>626</v>
      </c>
      <c r="CX262" s="12">
        <v>40984</v>
      </c>
      <c r="CY262" s="12">
        <v>475</v>
      </c>
      <c r="CZ262" s="12">
        <v>30029</v>
      </c>
      <c r="DA262" s="12">
        <v>275</v>
      </c>
      <c r="DB262" s="12">
        <v>413</v>
      </c>
      <c r="DC262" s="12">
        <v>762</v>
      </c>
      <c r="DD262" s="12">
        <v>452</v>
      </c>
      <c r="DE262" s="12">
        <v>6225</v>
      </c>
      <c r="DF262" s="12">
        <v>2025</v>
      </c>
      <c r="DG262" s="12">
        <v>4625</v>
      </c>
      <c r="DH262" s="12">
        <v>2925</v>
      </c>
      <c r="DI262" s="12">
        <v>582</v>
      </c>
      <c r="DJ262" s="12">
        <v>16</v>
      </c>
    </row>
    <row r="263" spans="1:114" x14ac:dyDescent="0.25">
      <c r="A263" s="12">
        <v>4845</v>
      </c>
      <c r="B263" s="12" t="s">
        <v>4291</v>
      </c>
      <c r="C263" s="12" t="s">
        <v>431</v>
      </c>
      <c r="D263" s="12" t="s">
        <v>134</v>
      </c>
      <c r="E263" s="12" t="s">
        <v>3963</v>
      </c>
      <c r="F263" s="12" t="s">
        <v>129</v>
      </c>
      <c r="G263" s="12" t="s">
        <v>3964</v>
      </c>
      <c r="H263" s="12" t="s">
        <v>3965</v>
      </c>
      <c r="I263" s="12" t="s">
        <v>133</v>
      </c>
      <c r="J263" s="12">
        <v>246.16980000000001</v>
      </c>
      <c r="K263" s="12">
        <v>0.7</v>
      </c>
      <c r="L263" s="12">
        <v>387.8</v>
      </c>
      <c r="M263" s="12" t="s">
        <v>134</v>
      </c>
      <c r="N263" s="12">
        <v>0.99890000000000001</v>
      </c>
      <c r="O263" s="12">
        <v>8376</v>
      </c>
      <c r="P263" s="12">
        <v>4485</v>
      </c>
      <c r="Q263" s="12">
        <v>10807</v>
      </c>
      <c r="R263" s="12">
        <v>7016</v>
      </c>
      <c r="S263" s="12">
        <v>4538</v>
      </c>
      <c r="T263" s="12">
        <v>5099</v>
      </c>
      <c r="U263" s="12">
        <v>5064</v>
      </c>
      <c r="V263" s="12">
        <v>4251</v>
      </c>
      <c r="W263" s="12">
        <v>3772</v>
      </c>
      <c r="X263" s="12">
        <v>9822</v>
      </c>
      <c r="Y263" s="12">
        <v>13341</v>
      </c>
      <c r="Z263" s="12">
        <v>6116</v>
      </c>
      <c r="AA263" s="12">
        <v>9934</v>
      </c>
      <c r="AB263" s="12">
        <v>15201</v>
      </c>
      <c r="AC263" s="12">
        <v>3892</v>
      </c>
      <c r="AD263" s="12">
        <v>13113</v>
      </c>
      <c r="AE263" s="12">
        <v>21074</v>
      </c>
      <c r="AF263" s="12">
        <v>4969</v>
      </c>
      <c r="AG263" s="12">
        <v>9646</v>
      </c>
      <c r="AH263" s="12">
        <v>15877</v>
      </c>
      <c r="AI263" s="12">
        <v>4538</v>
      </c>
      <c r="AJ263" s="12">
        <v>7680</v>
      </c>
      <c r="AK263" s="12">
        <v>26428</v>
      </c>
      <c r="AL263" s="12">
        <v>1438</v>
      </c>
      <c r="AM263" s="12">
        <v>12765</v>
      </c>
      <c r="AN263" s="12">
        <v>6407</v>
      </c>
      <c r="AO263" s="12">
        <v>6072</v>
      </c>
      <c r="AP263" s="12">
        <v>8159</v>
      </c>
      <c r="AQ263" s="12">
        <v>7283</v>
      </c>
      <c r="AR263" s="12">
        <v>5860</v>
      </c>
      <c r="AS263" s="12">
        <v>7636</v>
      </c>
      <c r="AT263" s="12">
        <v>10793</v>
      </c>
      <c r="AU263" s="12">
        <v>8040</v>
      </c>
      <c r="AV263" s="12">
        <v>5071</v>
      </c>
      <c r="AW263" s="12">
        <v>9689</v>
      </c>
      <c r="AX263" s="12">
        <v>6321</v>
      </c>
      <c r="AY263" s="12">
        <v>9552</v>
      </c>
      <c r="AZ263" s="12">
        <v>4291</v>
      </c>
      <c r="BA263" s="12">
        <v>4427</v>
      </c>
      <c r="BB263" s="12">
        <v>9132</v>
      </c>
      <c r="BC263" s="12">
        <v>17239</v>
      </c>
      <c r="BD263" s="12">
        <v>16931</v>
      </c>
      <c r="BE263" s="12">
        <v>7034</v>
      </c>
      <c r="BF263" s="12">
        <v>4688</v>
      </c>
      <c r="BG263" s="12">
        <v>5191</v>
      </c>
      <c r="BH263" s="12">
        <v>5185</v>
      </c>
      <c r="BI263" s="12">
        <v>7021</v>
      </c>
      <c r="BJ263" s="12">
        <v>5989</v>
      </c>
      <c r="BK263" s="12">
        <v>7468</v>
      </c>
      <c r="BL263" s="12">
        <v>3154</v>
      </c>
      <c r="BM263" s="12">
        <v>8205</v>
      </c>
      <c r="BN263" s="12">
        <v>5234</v>
      </c>
      <c r="BO263" s="12">
        <v>7103</v>
      </c>
      <c r="BP263" s="12">
        <v>7336</v>
      </c>
      <c r="BQ263" s="12">
        <v>3762</v>
      </c>
      <c r="BR263" s="12">
        <v>12376</v>
      </c>
      <c r="BS263" s="12">
        <v>125</v>
      </c>
      <c r="BT263" s="12">
        <v>13333</v>
      </c>
      <c r="BU263" s="12">
        <v>6578</v>
      </c>
      <c r="BV263" s="12">
        <v>7589</v>
      </c>
      <c r="BW263" s="12">
        <v>7231</v>
      </c>
      <c r="BX263" s="12">
        <v>6686</v>
      </c>
      <c r="BY263" s="12">
        <v>11515</v>
      </c>
      <c r="BZ263" s="12">
        <v>11282</v>
      </c>
      <c r="CA263" s="12">
        <v>3227</v>
      </c>
      <c r="CB263" s="12">
        <v>5024</v>
      </c>
      <c r="CC263" s="12">
        <v>229</v>
      </c>
      <c r="CD263" s="12">
        <v>2769</v>
      </c>
      <c r="CE263" s="12">
        <v>4009</v>
      </c>
      <c r="CF263" s="12">
        <v>8347</v>
      </c>
      <c r="CG263" s="12">
        <v>8327</v>
      </c>
      <c r="CH263" s="12">
        <v>192</v>
      </c>
      <c r="CI263" s="12">
        <v>15142</v>
      </c>
      <c r="CJ263" s="12">
        <v>9505</v>
      </c>
      <c r="CK263" s="12">
        <v>3723</v>
      </c>
      <c r="CL263" s="12">
        <v>6742</v>
      </c>
      <c r="CM263" s="12">
        <v>4201</v>
      </c>
      <c r="CN263" s="12">
        <v>266</v>
      </c>
      <c r="CO263" s="12">
        <v>4662</v>
      </c>
      <c r="CP263" s="12">
        <v>4416</v>
      </c>
      <c r="CQ263" s="12">
        <v>3574</v>
      </c>
      <c r="CR263" s="12">
        <v>12474</v>
      </c>
      <c r="CS263" s="12">
        <v>3374</v>
      </c>
      <c r="CT263" s="12">
        <v>4627</v>
      </c>
      <c r="CU263" s="12">
        <v>5146</v>
      </c>
      <c r="CV263" s="12">
        <v>4225</v>
      </c>
      <c r="CW263" s="12">
        <v>5401</v>
      </c>
      <c r="CX263" s="12">
        <v>5520</v>
      </c>
      <c r="CY263" s="12">
        <v>261</v>
      </c>
      <c r="CZ263" s="12">
        <v>8386</v>
      </c>
      <c r="DA263" s="12">
        <v>4337</v>
      </c>
      <c r="DB263" s="12">
        <v>34</v>
      </c>
      <c r="DC263" s="12">
        <v>1538</v>
      </c>
      <c r="DD263" s="12">
        <v>26</v>
      </c>
      <c r="DE263" s="12">
        <v>6238</v>
      </c>
      <c r="DF263" s="12">
        <v>4896</v>
      </c>
      <c r="DG263" s="12">
        <v>2463</v>
      </c>
      <c r="DH263" s="12">
        <v>4865</v>
      </c>
      <c r="DI263" s="12">
        <v>3033</v>
      </c>
      <c r="DJ263" s="12">
        <v>3731</v>
      </c>
    </row>
    <row r="264" spans="1:114" x14ac:dyDescent="0.25">
      <c r="A264" s="12">
        <v>2349</v>
      </c>
      <c r="B264" s="12" t="s">
        <v>4315</v>
      </c>
      <c r="C264" s="12" t="s">
        <v>3285</v>
      </c>
      <c r="D264" s="12" t="s">
        <v>4317</v>
      </c>
      <c r="E264" s="12" t="s">
        <v>3963</v>
      </c>
      <c r="F264" s="12" t="s">
        <v>129</v>
      </c>
      <c r="G264" s="12" t="s">
        <v>3964</v>
      </c>
      <c r="H264" s="12" t="s">
        <v>3965</v>
      </c>
      <c r="I264" s="12" t="s">
        <v>133</v>
      </c>
      <c r="J264" s="12">
        <v>167.01939999999999</v>
      </c>
      <c r="K264" s="12">
        <v>0.6</v>
      </c>
      <c r="L264" s="12">
        <v>368.1</v>
      </c>
      <c r="M264" s="12" t="s">
        <v>134</v>
      </c>
      <c r="N264" s="12">
        <v>0.98519999999999996</v>
      </c>
      <c r="O264" s="12">
        <v>4057</v>
      </c>
      <c r="P264" s="12">
        <v>12871</v>
      </c>
      <c r="Q264" s="12">
        <v>2947</v>
      </c>
      <c r="R264" s="12">
        <v>5167</v>
      </c>
      <c r="S264" s="12">
        <v>2456</v>
      </c>
      <c r="T264" s="12">
        <v>4061</v>
      </c>
      <c r="U264" s="12">
        <v>3101</v>
      </c>
      <c r="V264" s="12">
        <v>2514</v>
      </c>
      <c r="W264" s="12">
        <v>4323</v>
      </c>
      <c r="X264" s="12">
        <v>1239</v>
      </c>
      <c r="Y264" s="12">
        <v>2032</v>
      </c>
      <c r="Z264" s="12">
        <v>2370</v>
      </c>
      <c r="AA264" s="12">
        <v>4150</v>
      </c>
      <c r="AB264" s="12">
        <v>2005</v>
      </c>
      <c r="AC264" s="12">
        <v>3008</v>
      </c>
      <c r="AD264" s="12">
        <v>3255</v>
      </c>
      <c r="AE264" s="12">
        <v>4491</v>
      </c>
      <c r="AF264" s="12">
        <v>3677</v>
      </c>
      <c r="AG264" s="12">
        <v>2733</v>
      </c>
      <c r="AH264" s="12">
        <v>4049</v>
      </c>
      <c r="AI264" s="12">
        <v>1641</v>
      </c>
      <c r="AJ264" s="12">
        <v>3594</v>
      </c>
      <c r="AK264" s="12">
        <v>2858</v>
      </c>
      <c r="AL264" s="12">
        <v>3699</v>
      </c>
      <c r="AM264" s="12">
        <v>3210</v>
      </c>
      <c r="AN264" s="12">
        <v>879</v>
      </c>
      <c r="AO264" s="12">
        <v>2601</v>
      </c>
      <c r="AP264" s="12">
        <v>1748</v>
      </c>
      <c r="AQ264" s="12">
        <v>3835</v>
      </c>
      <c r="AR264" s="12">
        <v>2116</v>
      </c>
      <c r="AS264" s="12">
        <v>3892</v>
      </c>
      <c r="AT264" s="12">
        <v>3132</v>
      </c>
      <c r="AU264" s="12">
        <v>2631</v>
      </c>
      <c r="AV264" s="12">
        <v>4772</v>
      </c>
      <c r="AW264" s="12">
        <v>1032</v>
      </c>
      <c r="AX264" s="12">
        <v>3249</v>
      </c>
      <c r="AY264" s="12">
        <v>2737</v>
      </c>
      <c r="AZ264" s="12">
        <v>5783</v>
      </c>
      <c r="BA264" s="12">
        <v>2523</v>
      </c>
      <c r="BB264" s="12">
        <v>1565</v>
      </c>
      <c r="BC264" s="12">
        <v>3398</v>
      </c>
      <c r="BD264" s="12">
        <v>1688</v>
      </c>
      <c r="BE264" s="12">
        <v>3635</v>
      </c>
      <c r="BF264" s="12">
        <v>1333</v>
      </c>
      <c r="BG264" s="12">
        <v>3993</v>
      </c>
      <c r="BH264" s="12">
        <v>1639</v>
      </c>
      <c r="BI264" s="12">
        <v>710</v>
      </c>
      <c r="BJ264" s="12">
        <v>3739</v>
      </c>
      <c r="BK264" s="12">
        <v>3923</v>
      </c>
      <c r="BL264" s="12">
        <v>3299</v>
      </c>
      <c r="BM264" s="12">
        <v>4508</v>
      </c>
      <c r="BN264" s="12">
        <v>2686</v>
      </c>
      <c r="BO264" s="12">
        <v>4574</v>
      </c>
      <c r="BP264" s="12">
        <v>765</v>
      </c>
      <c r="BQ264" s="12">
        <v>3276</v>
      </c>
      <c r="BR264" s="12">
        <v>2795</v>
      </c>
      <c r="BS264" s="12">
        <v>1319</v>
      </c>
      <c r="BT264" s="12">
        <v>3326</v>
      </c>
      <c r="BU264" s="12">
        <v>673</v>
      </c>
      <c r="BV264" s="12">
        <v>2171</v>
      </c>
      <c r="BW264" s="12">
        <v>621</v>
      </c>
      <c r="BX264" s="12">
        <v>2714</v>
      </c>
      <c r="BY264" s="12">
        <v>3601</v>
      </c>
      <c r="BZ264" s="12">
        <v>2947</v>
      </c>
      <c r="CA264" s="12">
        <v>2928</v>
      </c>
      <c r="CB264" s="12">
        <v>662</v>
      </c>
      <c r="CC264" s="12">
        <v>5169</v>
      </c>
      <c r="CD264" s="12">
        <v>2155</v>
      </c>
      <c r="CE264" s="12">
        <v>2349</v>
      </c>
      <c r="CF264" s="12">
        <v>2333</v>
      </c>
      <c r="CG264" s="12">
        <v>2040</v>
      </c>
      <c r="CH264" s="12">
        <v>849</v>
      </c>
      <c r="CI264" s="12">
        <v>2825</v>
      </c>
      <c r="CJ264" s="12">
        <v>1237</v>
      </c>
      <c r="CK264" s="12">
        <v>1320</v>
      </c>
      <c r="CL264" s="12">
        <v>2591</v>
      </c>
      <c r="CM264" s="12">
        <v>1858</v>
      </c>
      <c r="CN264" s="12">
        <v>2112</v>
      </c>
      <c r="CO264" s="12">
        <v>914</v>
      </c>
      <c r="CP264" s="12">
        <v>969</v>
      </c>
      <c r="CQ264" s="12">
        <v>2713</v>
      </c>
      <c r="CR264" s="12">
        <v>595</v>
      </c>
      <c r="CS264" s="12">
        <v>2607</v>
      </c>
      <c r="CT264" s="12">
        <v>2140</v>
      </c>
      <c r="CU264" s="12">
        <v>4231</v>
      </c>
      <c r="CV264" s="12">
        <v>1302</v>
      </c>
      <c r="CW264" s="12">
        <v>3440</v>
      </c>
      <c r="CX264" s="12">
        <v>1882</v>
      </c>
      <c r="CY264" s="12">
        <v>1499</v>
      </c>
      <c r="CZ264" s="12">
        <v>1732</v>
      </c>
      <c r="DA264" s="12">
        <v>2982</v>
      </c>
      <c r="DB264" s="12">
        <v>683</v>
      </c>
      <c r="DC264" s="12">
        <v>957</v>
      </c>
      <c r="DD264" s="12">
        <v>734</v>
      </c>
      <c r="DE264" s="12">
        <v>2477</v>
      </c>
      <c r="DF264" s="12">
        <v>1322</v>
      </c>
      <c r="DG264" s="12">
        <v>1627</v>
      </c>
      <c r="DH264" s="12">
        <v>711</v>
      </c>
      <c r="DI264" s="12">
        <v>639</v>
      </c>
      <c r="DJ264" s="12">
        <v>2170</v>
      </c>
    </row>
    <row r="265" spans="1:114" x14ac:dyDescent="0.25">
      <c r="A265" s="12">
        <v>1256</v>
      </c>
      <c r="B265" s="12" t="s">
        <v>4293</v>
      </c>
      <c r="C265" s="12" t="s">
        <v>4313</v>
      </c>
      <c r="D265" s="12" t="s">
        <v>4314</v>
      </c>
      <c r="E265" s="12" t="s">
        <v>3963</v>
      </c>
      <c r="F265" s="12" t="s">
        <v>4309</v>
      </c>
      <c r="G265" s="12" t="s">
        <v>3964</v>
      </c>
      <c r="H265" s="12" t="s">
        <v>3965</v>
      </c>
      <c r="I265" s="12" t="s">
        <v>3731</v>
      </c>
      <c r="J265" s="12">
        <v>188.07060000000001</v>
      </c>
      <c r="K265" s="12">
        <v>11.7</v>
      </c>
      <c r="L265" s="12">
        <v>211.4</v>
      </c>
      <c r="M265" s="12" t="s">
        <v>134</v>
      </c>
      <c r="N265" s="12">
        <v>0.75160000000000005</v>
      </c>
      <c r="O265" s="12">
        <v>4384</v>
      </c>
      <c r="P265" s="12">
        <v>4198</v>
      </c>
      <c r="Q265" s="12">
        <v>8753</v>
      </c>
      <c r="R265" s="12">
        <v>13642</v>
      </c>
      <c r="S265" s="12">
        <v>12884</v>
      </c>
      <c r="T265" s="12">
        <v>11786</v>
      </c>
      <c r="U265" s="12">
        <v>7891</v>
      </c>
      <c r="V265" s="12">
        <v>19977</v>
      </c>
      <c r="W265" s="12">
        <v>11066</v>
      </c>
      <c r="X265" s="12">
        <v>9613</v>
      </c>
      <c r="Y265" s="12">
        <v>14220</v>
      </c>
      <c r="Z265" s="12">
        <v>9499</v>
      </c>
      <c r="AA265" s="12">
        <v>2599</v>
      </c>
      <c r="AB265" s="12">
        <v>2955</v>
      </c>
      <c r="AC265" s="12">
        <v>17591</v>
      </c>
      <c r="AD265" s="12">
        <v>8313</v>
      </c>
      <c r="AE265" s="12">
        <v>9281</v>
      </c>
      <c r="AF265" s="12">
        <v>5504</v>
      </c>
      <c r="AG265" s="12">
        <v>92115</v>
      </c>
      <c r="AH265" s="12">
        <v>21111</v>
      </c>
      <c r="AI265" s="12">
        <v>146326</v>
      </c>
      <c r="AJ265" s="12">
        <v>119037</v>
      </c>
      <c r="AK265" s="12">
        <v>12875</v>
      </c>
      <c r="AL265" s="12">
        <v>19441</v>
      </c>
      <c r="AM265" s="12">
        <v>7014</v>
      </c>
      <c r="AN265" s="12">
        <v>10011</v>
      </c>
      <c r="AO265" s="12">
        <v>222827</v>
      </c>
      <c r="AP265" s="12">
        <v>153676</v>
      </c>
      <c r="AQ265" s="12">
        <v>150553</v>
      </c>
      <c r="AR265" s="12">
        <v>192584</v>
      </c>
      <c r="AS265" s="12">
        <v>143173</v>
      </c>
      <c r="AT265" s="12">
        <v>196865</v>
      </c>
      <c r="AU265" s="12">
        <v>3812</v>
      </c>
      <c r="AV265" s="12">
        <v>15986</v>
      </c>
      <c r="AW265" s="12">
        <v>94390</v>
      </c>
      <c r="AX265" s="12">
        <v>118957</v>
      </c>
      <c r="AY265" s="12">
        <v>113953</v>
      </c>
      <c r="AZ265" s="12">
        <v>101577</v>
      </c>
      <c r="BA265" s="12">
        <v>98679</v>
      </c>
      <c r="BB265" s="12">
        <v>8150</v>
      </c>
      <c r="BC265" s="12">
        <v>2213</v>
      </c>
      <c r="BD265" s="12">
        <v>2379</v>
      </c>
      <c r="BE265" s="12">
        <v>3383</v>
      </c>
      <c r="BF265" s="12">
        <v>23012</v>
      </c>
      <c r="BG265" s="12">
        <v>5130</v>
      </c>
      <c r="BH265" s="12">
        <v>4466</v>
      </c>
      <c r="BI265" s="12">
        <v>7922</v>
      </c>
      <c r="BJ265" s="12">
        <v>11222</v>
      </c>
      <c r="BK265" s="12">
        <v>104770</v>
      </c>
      <c r="BL265" s="12">
        <v>91134</v>
      </c>
      <c r="BM265" s="12">
        <v>7226</v>
      </c>
      <c r="BN265" s="12">
        <v>6496</v>
      </c>
      <c r="BO265" s="12">
        <v>9437</v>
      </c>
      <c r="BP265" s="12">
        <v>17934</v>
      </c>
      <c r="BQ265" s="12">
        <v>67223</v>
      </c>
      <c r="BR265" s="12">
        <v>111330</v>
      </c>
      <c r="BS265" s="12">
        <v>7058</v>
      </c>
      <c r="BT265" s="12">
        <v>8119</v>
      </c>
      <c r="BU265" s="12">
        <v>7014</v>
      </c>
      <c r="BV265" s="12">
        <v>22206</v>
      </c>
      <c r="BW265" s="12">
        <v>18069</v>
      </c>
      <c r="BX265" s="12">
        <v>53912</v>
      </c>
      <c r="BY265" s="12">
        <v>98122</v>
      </c>
      <c r="BZ265" s="12">
        <v>16297</v>
      </c>
      <c r="CA265" s="12">
        <v>115532</v>
      </c>
      <c r="CB265" s="12">
        <v>90022</v>
      </c>
      <c r="CC265" s="12">
        <v>38822</v>
      </c>
      <c r="CD265" s="12">
        <v>13942</v>
      </c>
      <c r="CE265" s="12">
        <v>71402</v>
      </c>
      <c r="CF265" s="12">
        <v>75462</v>
      </c>
      <c r="CG265" s="12">
        <v>77142</v>
      </c>
      <c r="CH265" s="12">
        <v>88862</v>
      </c>
      <c r="CI265" s="12">
        <v>73451</v>
      </c>
      <c r="CJ265" s="12">
        <v>100301</v>
      </c>
      <c r="CK265" s="12">
        <v>70181</v>
      </c>
      <c r="CL265" s="12">
        <v>76891</v>
      </c>
      <c r="CM265" s="12">
        <v>25201</v>
      </c>
      <c r="CN265" s="12">
        <v>85001</v>
      </c>
      <c r="CO265" s="12">
        <v>81931</v>
      </c>
      <c r="CP265" s="12">
        <v>11423</v>
      </c>
      <c r="CQ265" s="12">
        <v>15035</v>
      </c>
      <c r="CR265" s="12">
        <v>2689</v>
      </c>
      <c r="CS265" s="12">
        <v>24467</v>
      </c>
      <c r="CT265" s="12">
        <v>11931</v>
      </c>
      <c r="CU265" s="12">
        <v>8330</v>
      </c>
      <c r="CV265" s="12">
        <v>8151</v>
      </c>
      <c r="CW265" s="12">
        <v>6240</v>
      </c>
      <c r="CX265" s="12">
        <v>1806</v>
      </c>
      <c r="CY265" s="12">
        <v>12477</v>
      </c>
      <c r="CZ265" s="12">
        <v>6338</v>
      </c>
      <c r="DA265" s="12">
        <v>8291</v>
      </c>
      <c r="DB265" s="12">
        <v>7876</v>
      </c>
      <c r="DC265" s="12">
        <v>10385</v>
      </c>
      <c r="DD265" s="12">
        <v>7874</v>
      </c>
      <c r="DE265" s="12">
        <v>10971</v>
      </c>
      <c r="DF265" s="12">
        <v>8427</v>
      </c>
      <c r="DG265" s="12">
        <v>5655</v>
      </c>
      <c r="DH265" s="12">
        <v>7207</v>
      </c>
      <c r="DI265" s="12">
        <v>1506</v>
      </c>
      <c r="DJ265" s="12">
        <v>5715</v>
      </c>
    </row>
    <row r="266" spans="1:114" x14ac:dyDescent="0.25">
      <c r="A266" s="12">
        <v>1146</v>
      </c>
      <c r="B266" s="12" t="s">
        <v>4321</v>
      </c>
      <c r="C266" s="12" t="s">
        <v>4326</v>
      </c>
      <c r="D266" s="12" t="s">
        <v>4323</v>
      </c>
      <c r="E266" s="12" t="s">
        <v>3963</v>
      </c>
      <c r="F266" s="12" t="s">
        <v>129</v>
      </c>
      <c r="G266" s="12" t="s">
        <v>3964</v>
      </c>
      <c r="H266" s="12" t="s">
        <v>4324</v>
      </c>
      <c r="I266" s="12" t="s">
        <v>133</v>
      </c>
      <c r="J266" s="12">
        <v>148.04589999999999</v>
      </c>
      <c r="K266" s="12">
        <v>0</v>
      </c>
      <c r="L266" s="12">
        <v>405.5</v>
      </c>
      <c r="M266" s="12">
        <v>2.1</v>
      </c>
      <c r="N266" s="12">
        <v>0.99980000000000002</v>
      </c>
      <c r="O266" s="12">
        <v>1378.0000000000077</v>
      </c>
      <c r="P266" s="12">
        <v>665</v>
      </c>
      <c r="Q266" s="12">
        <v>853.00000000000011</v>
      </c>
      <c r="R266" s="12">
        <v>819.99999999999966</v>
      </c>
      <c r="S266" s="12">
        <v>898.99999999999977</v>
      </c>
      <c r="T266" s="12">
        <v>680.9999999999992</v>
      </c>
      <c r="U266" s="12">
        <v>3279.9999999998913</v>
      </c>
      <c r="V266" s="12">
        <v>991.99999999999955</v>
      </c>
      <c r="W266" s="12">
        <v>6600.9999999999964</v>
      </c>
      <c r="X266" s="12">
        <v>991.99999999999955</v>
      </c>
      <c r="Y266" s="12">
        <v>1071</v>
      </c>
      <c r="Z266" s="12">
        <v>1214.0000000000002</v>
      </c>
      <c r="AA266" s="12">
        <v>786</v>
      </c>
      <c r="AB266" s="12">
        <v>999.99999999999977</v>
      </c>
      <c r="AC266" s="12">
        <v>883.99999999999989</v>
      </c>
      <c r="AD266" s="12">
        <v>802.9999999999992</v>
      </c>
      <c r="AE266" s="12">
        <v>817.00000000000091</v>
      </c>
      <c r="AF266" s="12">
        <v>923.99999999999989</v>
      </c>
      <c r="AG266" s="12">
        <v>786.99999999999989</v>
      </c>
      <c r="AH266" s="12">
        <v>1234.0000000000005</v>
      </c>
      <c r="AI266" s="12">
        <v>955.99999999999966</v>
      </c>
      <c r="AJ266" s="12">
        <v>2603.9999999999345</v>
      </c>
      <c r="AK266" s="12">
        <v>772.00000000000023</v>
      </c>
      <c r="AL266" s="12">
        <v>511</v>
      </c>
      <c r="AM266" s="12">
        <v>1064.0000000000002</v>
      </c>
      <c r="AN266" s="12">
        <v>745.99999999999966</v>
      </c>
      <c r="AO266" s="12">
        <v>3772.0000000000045</v>
      </c>
      <c r="AP266" s="12">
        <v>1080.0000000000005</v>
      </c>
      <c r="AQ266" s="12">
        <v>847.99999999999932</v>
      </c>
      <c r="AR266" s="12">
        <v>1147.9999999999995</v>
      </c>
      <c r="AS266" s="12">
        <v>902.00000000000034</v>
      </c>
      <c r="AT266" s="12">
        <v>973.99999999999909</v>
      </c>
      <c r="AU266" s="12">
        <v>3439.9999999998563</v>
      </c>
      <c r="AV266" s="12">
        <v>874.99999999999966</v>
      </c>
      <c r="AW266" s="12">
        <v>1009.9999999999995</v>
      </c>
      <c r="AX266" s="12">
        <v>1055.0000000000011</v>
      </c>
      <c r="AY266" s="12">
        <v>853.00000000000011</v>
      </c>
      <c r="AZ266" s="12">
        <v>577.00000000000068</v>
      </c>
      <c r="BA266" s="12">
        <v>788.99999999999966</v>
      </c>
      <c r="BB266" s="12">
        <v>624.99999999999977</v>
      </c>
      <c r="BC266" s="12">
        <v>926.00000000000011</v>
      </c>
      <c r="BD266" s="12">
        <v>1541.9999999999627</v>
      </c>
      <c r="BE266" s="12">
        <v>874.99999999999966</v>
      </c>
      <c r="BF266" s="12">
        <v>872</v>
      </c>
      <c r="BG266" s="12">
        <v>794.00000000000034</v>
      </c>
      <c r="BH266" s="12">
        <v>807.00000000000023</v>
      </c>
      <c r="BI266" s="12">
        <v>1689.9999999999463</v>
      </c>
      <c r="BJ266" s="12">
        <v>3311.9999999999386</v>
      </c>
      <c r="BK266" s="12">
        <v>663</v>
      </c>
      <c r="BL266" s="12">
        <v>1001.9999999999999</v>
      </c>
      <c r="BM266" s="12">
        <v>749.61187632416056</v>
      </c>
      <c r="BN266" s="12">
        <v>776.04688205332377</v>
      </c>
      <c r="BO266" s="12">
        <v>1074.909884030021</v>
      </c>
      <c r="BP266" s="12">
        <v>1243.3355616205274</v>
      </c>
      <c r="BQ266" s="12">
        <v>1067.4849391013081</v>
      </c>
      <c r="BR266" s="12">
        <v>714.10875717140777</v>
      </c>
      <c r="BS266" s="12">
        <v>879.17100691225937</v>
      </c>
      <c r="BT266" s="12">
        <v>831.74645386878444</v>
      </c>
      <c r="BU266" s="12">
        <v>975.50130999699184</v>
      </c>
      <c r="BV266" s="12">
        <v>1045.5164167241649</v>
      </c>
      <c r="BW266" s="12">
        <v>1009.9022894012002</v>
      </c>
      <c r="BX266" s="12">
        <v>1120.5567500909972</v>
      </c>
      <c r="BY266" s="12">
        <v>754.82583925304368</v>
      </c>
      <c r="BZ266" s="12">
        <v>754.82583925304368</v>
      </c>
      <c r="CA266" s="12">
        <v>1314.2281191044126</v>
      </c>
      <c r="CB266" s="12">
        <v>724.0773439350246</v>
      </c>
      <c r="CC266" s="12">
        <v>2048</v>
      </c>
      <c r="CD266" s="12">
        <v>922.88047371348978</v>
      </c>
      <c r="CE266" s="12">
        <v>1112.8164992266832</v>
      </c>
      <c r="CF266" s="12">
        <v>955.42578333369079</v>
      </c>
      <c r="CG266" s="12">
        <v>975.50130999699184</v>
      </c>
      <c r="CH266" s="12">
        <v>1144.1020293859531</v>
      </c>
      <c r="CI266" s="12">
        <v>955.42578333369079</v>
      </c>
      <c r="CJ266" s="12">
        <v>962.07129519514831</v>
      </c>
      <c r="CK266" s="12">
        <v>968.76303024700985</v>
      </c>
      <c r="CL266" s="12">
        <v>885.28612485925294</v>
      </c>
      <c r="CM266" s="12">
        <v>1112.8164992266832</v>
      </c>
      <c r="CN266" s="12">
        <v>975.50130999699184</v>
      </c>
      <c r="CO266" s="12">
        <v>849.22321491398816</v>
      </c>
      <c r="CP266" s="12">
        <v>648.06737611278345</v>
      </c>
      <c r="CQ266" s="12">
        <v>879.17100691225937</v>
      </c>
      <c r="CR266" s="12">
        <v>1105.1297141805328</v>
      </c>
      <c r="CS266" s="12">
        <v>1488.8678577359969</v>
      </c>
      <c r="CT266" s="12">
        <v>814.62935936503675</v>
      </c>
      <c r="CU266" s="12">
        <v>709.17604767279352</v>
      </c>
      <c r="CV266" s="12">
        <v>814.62935936503675</v>
      </c>
      <c r="CW266" s="12">
        <v>948.82617537574038</v>
      </c>
      <c r="CX266" s="12">
        <v>897.64425862762016</v>
      </c>
      <c r="CY266" s="12">
        <v>820.29555465177259</v>
      </c>
      <c r="CZ266" s="12">
        <v>1045.5164167241649</v>
      </c>
      <c r="DA266" s="12">
        <v>849.22321491398816</v>
      </c>
      <c r="DB266" s="12">
        <v>604.66824265191963</v>
      </c>
      <c r="DC266" s="12">
        <v>398.93226478617595</v>
      </c>
      <c r="DD266" s="12">
        <v>3304.0046457738258</v>
      </c>
      <c r="DE266" s="12">
        <v>765.36281530108806</v>
      </c>
      <c r="DF266" s="12">
        <v>734.18508698410335</v>
      </c>
      <c r="DG266" s="12">
        <v>6984.7850333630977</v>
      </c>
      <c r="DH266" s="12">
        <v>7131.5502145218443</v>
      </c>
      <c r="DI266" s="12">
        <v>685.01890805048913</v>
      </c>
      <c r="DJ266" s="12">
        <v>770.68633467446614</v>
      </c>
    </row>
    <row r="268" spans="1:114" x14ac:dyDescent="0.25">
      <c r="O268" s="12">
        <f>LOG(O2,2)</f>
        <v>11.739358707433396</v>
      </c>
      <c r="P268" s="12">
        <f t="shared" ref="P268:CA268" si="0">LOG(P2,2)</f>
        <v>10.133142212400601</v>
      </c>
      <c r="Q268" s="12">
        <f t="shared" si="0"/>
        <v>11.84313591111135</v>
      </c>
      <c r="R268" s="12">
        <f t="shared" si="0"/>
        <v>10.999295387023411</v>
      </c>
      <c r="S268" s="12">
        <f t="shared" si="0"/>
        <v>11.174301544467632</v>
      </c>
      <c r="T268" s="12">
        <f t="shared" si="0"/>
        <v>11.593857938858223</v>
      </c>
      <c r="U268" s="12">
        <f t="shared" si="0"/>
        <v>11.323054760341646</v>
      </c>
      <c r="V268" s="12">
        <f t="shared" si="0"/>
        <v>11.49735289347705</v>
      </c>
      <c r="W268" s="12">
        <f t="shared" si="0"/>
        <v>10.298062567719017</v>
      </c>
      <c r="X268" s="12">
        <f t="shared" si="0"/>
        <v>10.924812503605782</v>
      </c>
      <c r="Y268" s="12">
        <f t="shared" si="0"/>
        <v>8.968666793195208</v>
      </c>
      <c r="Z268" s="12">
        <f t="shared" si="0"/>
        <v>11.634811050171717</v>
      </c>
      <c r="AA268" s="12">
        <f t="shared" si="0"/>
        <v>12.209453365628951</v>
      </c>
      <c r="AB268" s="12">
        <f t="shared" si="0"/>
        <v>12.512987309419019</v>
      </c>
      <c r="AC268" s="12">
        <f t="shared" si="0"/>
        <v>11.185494924210866</v>
      </c>
      <c r="AD268" s="12">
        <f t="shared" si="0"/>
        <v>11.715961990255144</v>
      </c>
      <c r="AE268" s="12">
        <f t="shared" si="0"/>
        <v>12.306916113522544</v>
      </c>
      <c r="AF268" s="12">
        <f t="shared" si="0"/>
        <v>10.981567281903015</v>
      </c>
      <c r="AG268" s="12">
        <f t="shared" si="0"/>
        <v>11.355351096424814</v>
      </c>
      <c r="AH268" s="12">
        <f t="shared" si="0"/>
        <v>12.124121311829189</v>
      </c>
      <c r="AI268" s="12">
        <f t="shared" si="0"/>
        <v>17.793546159136163</v>
      </c>
      <c r="AJ268" s="12">
        <f t="shared" si="0"/>
        <v>12.023407843140218</v>
      </c>
      <c r="AK268" s="12">
        <f t="shared" si="0"/>
        <v>12.289442575688332</v>
      </c>
      <c r="AL268" s="12">
        <f t="shared" si="0"/>
        <v>11.456867738380344</v>
      </c>
      <c r="AM268" s="12">
        <f t="shared" si="0"/>
        <v>11.861474675125773</v>
      </c>
      <c r="AN268" s="12">
        <f t="shared" si="0"/>
        <v>12.326710358346959</v>
      </c>
      <c r="AO268" s="12">
        <f t="shared" si="0"/>
        <v>10.512740462803499</v>
      </c>
      <c r="AP268" s="12">
        <f t="shared" si="0"/>
        <v>11.35974956032233</v>
      </c>
      <c r="AQ268" s="12">
        <f t="shared" si="0"/>
        <v>11.585432051592964</v>
      </c>
      <c r="AR268" s="12">
        <f t="shared" si="0"/>
        <v>11.11829223302699</v>
      </c>
      <c r="AS268" s="12">
        <f t="shared" si="0"/>
        <v>11.413627929024173</v>
      </c>
      <c r="AT268" s="12">
        <f t="shared" si="0"/>
        <v>11.697836357962375</v>
      </c>
      <c r="AU268" s="12">
        <f t="shared" si="0"/>
        <v>11.6261653199045</v>
      </c>
      <c r="AV268" s="12">
        <f t="shared" si="0"/>
        <v>11.448632567730552</v>
      </c>
      <c r="AW268" s="12">
        <f t="shared" si="0"/>
        <v>11.50084187955693</v>
      </c>
      <c r="AX268" s="12">
        <f t="shared" si="0"/>
        <v>11.414685235807216</v>
      </c>
      <c r="AY268" s="12">
        <f t="shared" si="0"/>
        <v>11.998237821888045</v>
      </c>
      <c r="AZ268" s="12">
        <f t="shared" si="0"/>
        <v>10.548821908458752</v>
      </c>
      <c r="BA268" s="12">
        <f t="shared" si="0"/>
        <v>10.583082767502933</v>
      </c>
      <c r="BB268" s="12">
        <f t="shared" si="0"/>
        <v>12.055621374781708</v>
      </c>
      <c r="BC268" s="12">
        <f t="shared" si="0"/>
        <v>11.483311954999353</v>
      </c>
      <c r="BD268" s="12">
        <f t="shared" si="0"/>
        <v>11.547376563498103</v>
      </c>
      <c r="BE268" s="12">
        <f t="shared" si="0"/>
        <v>10.904634621668151</v>
      </c>
      <c r="BF268" s="12">
        <f t="shared" si="0"/>
        <v>11.303209948944776</v>
      </c>
      <c r="BG268" s="12">
        <f t="shared" si="0"/>
        <v>10.865733270851759</v>
      </c>
      <c r="BH268" s="12">
        <f t="shared" si="0"/>
        <v>10.963618617443974</v>
      </c>
      <c r="BI268" s="12">
        <f t="shared" si="0"/>
        <v>11.057991722759176</v>
      </c>
      <c r="BJ268" s="12">
        <f t="shared" si="0"/>
        <v>11.482303782323182</v>
      </c>
      <c r="BK268" s="12">
        <f t="shared" si="0"/>
        <v>11.114393054867307</v>
      </c>
      <c r="BL268" s="12">
        <f t="shared" si="0"/>
        <v>10.620219825507487</v>
      </c>
      <c r="BM268" s="12">
        <f t="shared" si="0"/>
        <v>10.903128676812319</v>
      </c>
      <c r="BN268" s="12">
        <f t="shared" si="0"/>
        <v>9.8765169465650011</v>
      </c>
      <c r="BO268" s="12">
        <f t="shared" si="0"/>
        <v>11.130570562805428</v>
      </c>
      <c r="BP268" s="12">
        <f t="shared" si="0"/>
        <v>12.376939321619844</v>
      </c>
      <c r="BQ268" s="12">
        <f t="shared" si="0"/>
        <v>11.40886043602476</v>
      </c>
      <c r="BR268" s="12">
        <f t="shared" si="0"/>
        <v>11.011227255423254</v>
      </c>
      <c r="BS268" s="12">
        <f t="shared" si="0"/>
        <v>10.053925881531105</v>
      </c>
      <c r="BT268" s="12">
        <f t="shared" si="0"/>
        <v>12.787494499696763</v>
      </c>
      <c r="BU268" s="12">
        <f t="shared" si="0"/>
        <v>11.915505962231933</v>
      </c>
      <c r="BV268" s="12">
        <f t="shared" si="0"/>
        <v>10.904634621668151</v>
      </c>
      <c r="BW268" s="12">
        <f t="shared" si="0"/>
        <v>11.851749041416058</v>
      </c>
      <c r="BX268" s="12">
        <f t="shared" si="0"/>
        <v>11.63390340934852</v>
      </c>
      <c r="BY268" s="12">
        <f t="shared" si="0"/>
        <v>11.590587049915035</v>
      </c>
      <c r="BZ268" s="12">
        <f t="shared" si="0"/>
        <v>12.733015321685963</v>
      </c>
      <c r="CA268" s="12">
        <f t="shared" si="0"/>
        <v>10.158609688214478</v>
      </c>
      <c r="CB268" s="12">
        <f t="shared" ref="CB268:DJ268" si="1">LOG(CB2,2)</f>
        <v>10.49585502688717</v>
      </c>
      <c r="CC268" s="12">
        <f t="shared" si="1"/>
        <v>11.962534563511271</v>
      </c>
      <c r="CD268" s="12">
        <f t="shared" si="1"/>
        <v>10.325305455089683</v>
      </c>
      <c r="CE268" s="12">
        <f t="shared" si="1"/>
        <v>10.861862340059153</v>
      </c>
      <c r="CF268" s="12">
        <f t="shared" si="1"/>
        <v>12.896899984419875</v>
      </c>
      <c r="CG268" s="12">
        <f t="shared" si="1"/>
        <v>11.725792271494157</v>
      </c>
      <c r="CH268" s="12">
        <f t="shared" si="1"/>
        <v>13.708113933494733</v>
      </c>
      <c r="CI268" s="12">
        <f t="shared" si="1"/>
        <v>12.528698283574188</v>
      </c>
      <c r="CJ268" s="12">
        <f t="shared" si="1"/>
        <v>12.283956487665115</v>
      </c>
      <c r="CK268" s="12">
        <f t="shared" si="1"/>
        <v>11.847448903982432</v>
      </c>
      <c r="CL268" s="12">
        <f t="shared" si="1"/>
        <v>11.566529782624173</v>
      </c>
      <c r="CM268" s="12">
        <f t="shared" si="1"/>
        <v>10.336506559810255</v>
      </c>
      <c r="CN268" s="12">
        <f t="shared" si="1"/>
        <v>17.836586678652534</v>
      </c>
      <c r="CO268" s="12">
        <f t="shared" si="1"/>
        <v>11.603626344986193</v>
      </c>
      <c r="CP268" s="12">
        <f t="shared" si="1"/>
        <v>10.676838606474155</v>
      </c>
      <c r="CQ268" s="12">
        <f t="shared" si="1"/>
        <v>10.865733270851759</v>
      </c>
      <c r="CR268" s="12">
        <f t="shared" si="1"/>
        <v>12.336227589483389</v>
      </c>
      <c r="CS268" s="12">
        <f t="shared" si="1"/>
        <v>11.214926187942435</v>
      </c>
      <c r="CT268" s="12">
        <f t="shared" si="1"/>
        <v>12.278159031437239</v>
      </c>
      <c r="CU268" s="12">
        <f t="shared" si="1"/>
        <v>11.034111146096594</v>
      </c>
      <c r="CV268" s="12">
        <f t="shared" si="1"/>
        <v>11.397674632948268</v>
      </c>
      <c r="CW268" s="12">
        <f t="shared" si="1"/>
        <v>11.664002762886502</v>
      </c>
      <c r="CX268" s="12">
        <f t="shared" si="1"/>
        <v>12.082481727863104</v>
      </c>
      <c r="CY268" s="12">
        <f t="shared" si="1"/>
        <v>17.692104638370505</v>
      </c>
      <c r="CZ268" s="12">
        <f t="shared" si="1"/>
        <v>11.710375971204471</v>
      </c>
      <c r="DA268" s="12">
        <f t="shared" si="1"/>
        <v>12.08613622502731</v>
      </c>
      <c r="DB268" s="12">
        <f t="shared" si="1"/>
        <v>10.822570830950168</v>
      </c>
      <c r="DC268" s="12">
        <f t="shared" si="1"/>
        <v>10.326429487122304</v>
      </c>
      <c r="DD268" s="12">
        <f t="shared" si="1"/>
        <v>16.690543681998594</v>
      </c>
      <c r="DE268" s="12">
        <f t="shared" si="1"/>
        <v>10.61654884377899</v>
      </c>
      <c r="DF268" s="12">
        <f t="shared" si="1"/>
        <v>11</v>
      </c>
      <c r="DG268" s="12">
        <f t="shared" si="1"/>
        <v>16.791557194378292</v>
      </c>
      <c r="DH268" s="12">
        <f t="shared" si="1"/>
        <v>17.507182962919387</v>
      </c>
      <c r="DI268" s="12">
        <f t="shared" si="1"/>
        <v>10.86418614465428</v>
      </c>
      <c r="DJ268" s="12">
        <f t="shared" si="1"/>
        <v>11.043710863347156</v>
      </c>
    </row>
    <row r="269" spans="1:114" x14ac:dyDescent="0.25">
      <c r="O269" s="12">
        <f t="shared" ref="O269:BZ269" si="2">LOG(O3,2)</f>
        <v>12.008428622070602</v>
      </c>
      <c r="P269" s="12">
        <f t="shared" si="2"/>
        <v>10.689997971419444</v>
      </c>
      <c r="Q269" s="12">
        <f t="shared" si="2"/>
        <v>12.984418458801098</v>
      </c>
      <c r="R269" s="12">
        <f t="shared" si="2"/>
        <v>11.727920454563201</v>
      </c>
      <c r="S269" s="12">
        <f t="shared" si="2"/>
        <v>12.273795599214299</v>
      </c>
      <c r="T269" s="12">
        <f t="shared" si="2"/>
        <v>12.774787059601202</v>
      </c>
      <c r="U269" s="12">
        <f t="shared" si="2"/>
        <v>11.07815080773465</v>
      </c>
      <c r="V269" s="12">
        <f t="shared" si="2"/>
        <v>11.625708843064466</v>
      </c>
      <c r="W269" s="12">
        <f t="shared" si="2"/>
        <v>14.856966486468</v>
      </c>
      <c r="X269" s="12">
        <f t="shared" si="2"/>
        <v>10.184875342908283</v>
      </c>
      <c r="Y269" s="12">
        <f t="shared" si="2"/>
        <v>9.9023751144860253</v>
      </c>
      <c r="Z269" s="12">
        <f t="shared" si="2"/>
        <v>11.8161836814323</v>
      </c>
      <c r="AA269" s="12">
        <f t="shared" si="2"/>
        <v>10.567005370247033</v>
      </c>
      <c r="AB269" s="12">
        <f t="shared" si="2"/>
        <v>10.821773981970567</v>
      </c>
      <c r="AC269" s="12">
        <f t="shared" si="2"/>
        <v>11.489847960439301</v>
      </c>
      <c r="AD269" s="12">
        <f t="shared" si="2"/>
        <v>11.7698378436294</v>
      </c>
      <c r="AE269" s="12">
        <f t="shared" si="2"/>
        <v>13.957102041562299</v>
      </c>
      <c r="AF269" s="12">
        <f t="shared" si="2"/>
        <v>10.727920454563201</v>
      </c>
      <c r="AG269" s="12">
        <f t="shared" si="2"/>
        <v>9.8963324039099412</v>
      </c>
      <c r="AH269" s="12">
        <f t="shared" si="2"/>
        <v>11.54978466794786</v>
      </c>
      <c r="AI269" s="12">
        <f t="shared" si="2"/>
        <v>10.931476233886793</v>
      </c>
      <c r="AJ269" s="12">
        <f t="shared" si="2"/>
        <v>9.5196362528432132</v>
      </c>
      <c r="AK269" s="12">
        <f t="shared" si="2"/>
        <v>9.7108064336993518</v>
      </c>
      <c r="AL269" s="12">
        <f t="shared" si="2"/>
        <v>11.875749351420056</v>
      </c>
      <c r="AM269" s="12">
        <f t="shared" si="2"/>
        <v>11.572700226487292</v>
      </c>
      <c r="AN269" s="12">
        <f t="shared" si="2"/>
        <v>10.60917873814198</v>
      </c>
      <c r="AO269" s="12">
        <f t="shared" si="2"/>
        <v>11.073472153976461</v>
      </c>
      <c r="AP269" s="12">
        <f t="shared" si="2"/>
        <v>10.414685235807216</v>
      </c>
      <c r="AQ269" s="12">
        <f t="shared" si="2"/>
        <v>11.178664851006472</v>
      </c>
      <c r="AR269" s="12">
        <f t="shared" si="2"/>
        <v>13.076147528022499</v>
      </c>
      <c r="AS269" s="12">
        <f t="shared" si="2"/>
        <v>13.5449644327892</v>
      </c>
      <c r="AT269" s="12">
        <f t="shared" si="2"/>
        <v>10.243173983472952</v>
      </c>
      <c r="AU269" s="12">
        <f t="shared" si="2"/>
        <v>10.08613622502731</v>
      </c>
      <c r="AV269" s="12">
        <f t="shared" si="2"/>
        <v>10.225207436943501</v>
      </c>
      <c r="AW269" s="12">
        <f t="shared" si="2"/>
        <v>10.542064542283443</v>
      </c>
      <c r="AX269" s="12">
        <f t="shared" si="2"/>
        <v>10.304921669581674</v>
      </c>
      <c r="AY269" s="12">
        <f t="shared" si="2"/>
        <v>10.304921669581674</v>
      </c>
      <c r="AZ269" s="12">
        <f t="shared" si="2"/>
        <v>10.225207436943501</v>
      </c>
      <c r="BA269" s="12">
        <f t="shared" si="2"/>
        <v>9.7532167491789554</v>
      </c>
      <c r="BB269" s="12">
        <f t="shared" si="2"/>
        <v>9.451211111832329</v>
      </c>
      <c r="BC269" s="12">
        <f t="shared" si="2"/>
        <v>11.453785055496155</v>
      </c>
      <c r="BD269" s="12">
        <f t="shared" si="2"/>
        <v>10.068778277985414</v>
      </c>
      <c r="BE269" s="12">
        <f t="shared" si="2"/>
        <v>10.777255315191923</v>
      </c>
      <c r="BF269" s="12">
        <f t="shared" si="2"/>
        <v>11.867278739709599</v>
      </c>
      <c r="BG269" s="12">
        <f t="shared" si="2"/>
        <v>9.06339508128851</v>
      </c>
      <c r="BH269" s="12">
        <f t="shared" si="2"/>
        <v>11.542548262335211</v>
      </c>
      <c r="BI269" s="12">
        <f t="shared" si="2"/>
        <v>10.408329740767391</v>
      </c>
      <c r="BJ269" s="12">
        <f t="shared" si="2"/>
        <v>10.163649676015826</v>
      </c>
      <c r="BK269" s="12">
        <f t="shared" si="2"/>
        <v>9.851749041416058</v>
      </c>
      <c r="BL269" s="12">
        <f t="shared" si="2"/>
        <v>10.317412613764869</v>
      </c>
      <c r="BM269" s="12">
        <f t="shared" si="2"/>
        <v>12.85</v>
      </c>
      <c r="BN269" s="12">
        <f t="shared" si="2"/>
        <v>12.22</v>
      </c>
      <c r="BO269" s="12">
        <f t="shared" si="2"/>
        <v>16.09</v>
      </c>
      <c r="BP269" s="12">
        <f t="shared" si="2"/>
        <v>14.04</v>
      </c>
      <c r="BQ269" s="12">
        <f t="shared" si="2"/>
        <v>14.51</v>
      </c>
      <c r="BR269" s="12">
        <f t="shared" si="2"/>
        <v>10.75</v>
      </c>
      <c r="BS269" s="12">
        <f t="shared" si="2"/>
        <v>9.85</v>
      </c>
      <c r="BT269" s="12">
        <f t="shared" si="2"/>
        <v>10.64</v>
      </c>
      <c r="BU269" s="12">
        <f t="shared" si="2"/>
        <v>14.47</v>
      </c>
      <c r="BV269" s="12">
        <f t="shared" si="2"/>
        <v>10.64</v>
      </c>
      <c r="BW269" s="12">
        <f t="shared" si="2"/>
        <v>10.44</v>
      </c>
      <c r="BX269" s="12">
        <f t="shared" si="2"/>
        <v>14.28</v>
      </c>
      <c r="BY269" s="12">
        <f t="shared" si="2"/>
        <v>9.59</v>
      </c>
      <c r="BZ269" s="12">
        <f t="shared" si="2"/>
        <v>9.2799999999999994</v>
      </c>
      <c r="CA269" s="12">
        <f t="shared" ref="CA269:DJ269" si="3">LOG(CA3,2)</f>
        <v>9.75</v>
      </c>
      <c r="CB269" s="12">
        <f t="shared" si="3"/>
        <v>10.35</v>
      </c>
      <c r="CC269" s="12">
        <f t="shared" si="3"/>
        <v>14.74</v>
      </c>
      <c r="CD269" s="12">
        <f t="shared" si="3"/>
        <v>10.28</v>
      </c>
      <c r="CE269" s="12">
        <f t="shared" si="3"/>
        <v>11.11</v>
      </c>
      <c r="CF269" s="12">
        <f t="shared" si="3"/>
        <v>11.86</v>
      </c>
      <c r="CG269" s="12">
        <f t="shared" si="3"/>
        <v>10.9</v>
      </c>
      <c r="CH269" s="12">
        <f t="shared" si="3"/>
        <v>11.25</v>
      </c>
      <c r="CI269" s="12">
        <f t="shared" si="3"/>
        <v>11.19</v>
      </c>
      <c r="CJ269" s="12">
        <f t="shared" si="3"/>
        <v>9.77</v>
      </c>
      <c r="CK269" s="12">
        <f t="shared" si="3"/>
        <v>10.5</v>
      </c>
      <c r="CL269" s="12">
        <f t="shared" si="3"/>
        <v>10.94</v>
      </c>
      <c r="CM269" s="12">
        <f t="shared" si="3"/>
        <v>11.06</v>
      </c>
      <c r="CN269" s="12">
        <f t="shared" si="3"/>
        <v>10.94</v>
      </c>
      <c r="CO269" s="12">
        <f t="shared" si="3"/>
        <v>10.46</v>
      </c>
      <c r="CP269" s="12">
        <f t="shared" si="3"/>
        <v>14.74</v>
      </c>
      <c r="CQ269" s="12">
        <f t="shared" si="3"/>
        <v>15.22</v>
      </c>
      <c r="CR269" s="12">
        <f t="shared" si="3"/>
        <v>10.32</v>
      </c>
      <c r="CS269" s="12">
        <f t="shared" si="3"/>
        <v>11.14</v>
      </c>
      <c r="CT269" s="12">
        <f t="shared" si="3"/>
        <v>10.38</v>
      </c>
      <c r="CU269" s="12">
        <f t="shared" si="3"/>
        <v>11.1</v>
      </c>
      <c r="CV269" s="12">
        <f t="shared" si="3"/>
        <v>10.71</v>
      </c>
      <c r="CW269" s="12">
        <f t="shared" si="3"/>
        <v>11.3</v>
      </c>
      <c r="CX269" s="12">
        <f t="shared" si="3"/>
        <v>9.41</v>
      </c>
      <c r="CY269" s="12">
        <f t="shared" si="3"/>
        <v>10.07</v>
      </c>
      <c r="CZ269" s="12">
        <f t="shared" si="3"/>
        <v>10.78</v>
      </c>
      <c r="DA269" s="12">
        <f t="shared" si="3"/>
        <v>10.37</v>
      </c>
      <c r="DB269" s="12">
        <f t="shared" si="3"/>
        <v>10.57</v>
      </c>
      <c r="DC269" s="12">
        <f t="shared" si="3"/>
        <v>10.06</v>
      </c>
      <c r="DD269" s="12">
        <f t="shared" si="3"/>
        <v>14.359999999999998</v>
      </c>
      <c r="DE269" s="12">
        <f t="shared" si="3"/>
        <v>10.19</v>
      </c>
      <c r="DF269" s="12">
        <f t="shared" si="3"/>
        <v>10.050000000000001</v>
      </c>
      <c r="DG269" s="12">
        <f t="shared" si="3"/>
        <v>11.65</v>
      </c>
      <c r="DH269" s="12">
        <f t="shared" si="3"/>
        <v>12.08</v>
      </c>
      <c r="DI269" s="12">
        <f t="shared" si="3"/>
        <v>9.5</v>
      </c>
      <c r="DJ269" s="12">
        <f t="shared" si="3"/>
        <v>11.51</v>
      </c>
    </row>
    <row r="270" spans="1:114" x14ac:dyDescent="0.25">
      <c r="O270" s="12">
        <f t="shared" ref="O270:BZ270" si="4">LOG(O4,2)</f>
        <v>7.2191685204621621</v>
      </c>
      <c r="P270" s="12">
        <f t="shared" si="4"/>
        <v>7.8008998999203047</v>
      </c>
      <c r="Q270" s="12">
        <f t="shared" si="4"/>
        <v>12.421538906848278</v>
      </c>
      <c r="R270" s="12">
        <f t="shared" si="4"/>
        <v>8.8423503434138091</v>
      </c>
      <c r="S270" s="12">
        <f t="shared" si="4"/>
        <v>10.900112062977458</v>
      </c>
      <c r="T270" s="12">
        <f t="shared" si="4"/>
        <v>14.490224135759552</v>
      </c>
      <c r="U270" s="12">
        <f t="shared" si="4"/>
        <v>13.157346935362844</v>
      </c>
      <c r="V270" s="12">
        <f t="shared" si="4"/>
        <v>11.897467341721892</v>
      </c>
      <c r="W270" s="12">
        <f t="shared" si="4"/>
        <v>12.175237650291038</v>
      </c>
      <c r="X270" s="12">
        <f t="shared" si="4"/>
        <v>11.69479315499995</v>
      </c>
      <c r="Y270" s="12">
        <f t="shared" si="4"/>
        <v>10.111135670234708</v>
      </c>
      <c r="Z270" s="12">
        <f t="shared" si="4"/>
        <v>12.703687325967547</v>
      </c>
      <c r="AA270" s="12">
        <f t="shared" si="4"/>
        <v>10.100662339005199</v>
      </c>
      <c r="AB270" s="12">
        <f t="shared" si="4"/>
        <v>9.6564248632777812</v>
      </c>
      <c r="AC270" s="12">
        <f t="shared" si="4"/>
        <v>8.8486229404293386</v>
      </c>
      <c r="AD270" s="12">
        <f t="shared" si="4"/>
        <v>8.912889336229961</v>
      </c>
      <c r="AE270" s="12">
        <f t="shared" si="4"/>
        <v>8.4136279290241731</v>
      </c>
      <c r="AF270" s="12">
        <f t="shared" si="4"/>
        <v>10.346513733165635</v>
      </c>
      <c r="AG270" s="12">
        <f t="shared" si="4"/>
        <v>9.7532167491789554</v>
      </c>
      <c r="AH270" s="12">
        <f t="shared" si="4"/>
        <v>13.798876768133299</v>
      </c>
      <c r="AI270" s="12">
        <f t="shared" si="4"/>
        <v>9.8153832958135379</v>
      </c>
      <c r="AJ270" s="12">
        <f t="shared" si="4"/>
        <v>11.992938336165814</v>
      </c>
      <c r="AK270" s="12">
        <f t="shared" si="4"/>
        <v>10.307200809140809</v>
      </c>
      <c r="AL270" s="12">
        <f t="shared" si="4"/>
        <v>9.4998458870832057</v>
      </c>
      <c r="AM270" s="12">
        <f t="shared" si="4"/>
        <v>9.0334230015374501</v>
      </c>
      <c r="AN270" s="12">
        <f t="shared" si="4"/>
        <v>8.3923174227787598</v>
      </c>
      <c r="AO270" s="12">
        <f t="shared" si="4"/>
        <v>9.5622424242210737</v>
      </c>
      <c r="AP270" s="12">
        <f t="shared" si="4"/>
        <v>11.736401931318289</v>
      </c>
      <c r="AQ270" s="12">
        <f t="shared" si="4"/>
        <v>8.6759570329417492</v>
      </c>
      <c r="AR270" s="12">
        <f t="shared" si="4"/>
        <v>10.879583249612784</v>
      </c>
      <c r="AS270" s="12">
        <f t="shared" si="4"/>
        <v>8.9600019320680815</v>
      </c>
      <c r="AT270" s="12">
        <f t="shared" si="4"/>
        <v>11.171802288682983</v>
      </c>
      <c r="AU270" s="12">
        <f t="shared" si="4"/>
        <v>13.810370800183728</v>
      </c>
      <c r="AV270" s="12">
        <f t="shared" si="4"/>
        <v>8.8137811912170374</v>
      </c>
      <c r="AW270" s="12">
        <f t="shared" si="4"/>
        <v>14.218563236190271</v>
      </c>
      <c r="AX270" s="12">
        <f t="shared" si="4"/>
        <v>12.139231570719355</v>
      </c>
      <c r="AY270" s="12">
        <f t="shared" si="4"/>
        <v>10.044394119358454</v>
      </c>
      <c r="AZ270" s="12">
        <f t="shared" si="4"/>
        <v>10.653740778706569</v>
      </c>
      <c r="BA270" s="12">
        <f t="shared" si="4"/>
        <v>8.3880172853451356</v>
      </c>
      <c r="BB270" s="12">
        <f t="shared" si="4"/>
        <v>8.5352753766208025</v>
      </c>
      <c r="BC270" s="12">
        <f t="shared" si="4"/>
        <v>9.4737057496194144</v>
      </c>
      <c r="BD270" s="12">
        <f t="shared" si="4"/>
        <v>8.1996723448363635</v>
      </c>
      <c r="BE270" s="12">
        <f t="shared" si="4"/>
        <v>12.512246642829179</v>
      </c>
      <c r="BF270" s="12">
        <f t="shared" si="4"/>
        <v>10.952013164889488</v>
      </c>
      <c r="BG270" s="12">
        <f t="shared" si="4"/>
        <v>10.367414751246828</v>
      </c>
      <c r="BH270" s="12">
        <f t="shared" si="4"/>
        <v>10.888743248898258</v>
      </c>
      <c r="BI270" s="12">
        <f t="shared" si="4"/>
        <v>13.200592137689254</v>
      </c>
      <c r="BJ270" s="12">
        <f t="shared" si="4"/>
        <v>7.8201789624151887</v>
      </c>
      <c r="BK270" s="12">
        <f t="shared" si="4"/>
        <v>8.816983623255382</v>
      </c>
      <c r="BL270" s="12">
        <f t="shared" si="4"/>
        <v>7.4676055500829976</v>
      </c>
      <c r="BM270" s="12">
        <f t="shared" si="4"/>
        <v>8.2667865406949002</v>
      </c>
      <c r="BN270" s="12">
        <f t="shared" si="4"/>
        <v>7.0980320829605272</v>
      </c>
      <c r="BO270" s="12">
        <f t="shared" si="4"/>
        <v>8.9915218460756954</v>
      </c>
      <c r="BP270" s="12">
        <f t="shared" si="4"/>
        <v>9.6688849842662474</v>
      </c>
      <c r="BQ270" s="12">
        <f t="shared" si="4"/>
        <v>7.7481928495894596</v>
      </c>
      <c r="BR270" s="12">
        <f t="shared" si="4"/>
        <v>10.148476582178278</v>
      </c>
      <c r="BS270" s="12">
        <f t="shared" si="4"/>
        <v>9.9858419370033413</v>
      </c>
      <c r="BT270" s="12">
        <f t="shared" si="4"/>
        <v>10.655530723155643</v>
      </c>
      <c r="BU270" s="12">
        <f t="shared" si="4"/>
        <v>11.928148216169038</v>
      </c>
      <c r="BV270" s="12">
        <f t="shared" si="4"/>
        <v>14.161210630564407</v>
      </c>
      <c r="BW270" s="12">
        <f t="shared" si="4"/>
        <v>6.6724253419714952</v>
      </c>
      <c r="BX270" s="12">
        <f t="shared" si="4"/>
        <v>14.096715154488537</v>
      </c>
      <c r="BY270" s="12">
        <f t="shared" si="4"/>
        <v>9.9262959947811122</v>
      </c>
      <c r="BZ270" s="12">
        <f t="shared" si="4"/>
        <v>7.4594316186372973</v>
      </c>
      <c r="CA270" s="12">
        <f t="shared" ref="CA270:DJ270" si="5">LOG(CA4,2)</f>
        <v>7.0660891904577721</v>
      </c>
      <c r="CB270" s="12">
        <f t="shared" si="5"/>
        <v>7.3750394313469254</v>
      </c>
      <c r="CC270" s="12">
        <f t="shared" si="5"/>
        <v>9.9815672819030148</v>
      </c>
      <c r="CD270" s="12">
        <f t="shared" si="5"/>
        <v>9.938109326219239</v>
      </c>
      <c r="CE270" s="12">
        <f t="shared" si="5"/>
        <v>8.5235619560570139</v>
      </c>
      <c r="CF270" s="12">
        <f t="shared" si="5"/>
        <v>13.250446470145254</v>
      </c>
      <c r="CG270" s="12">
        <f t="shared" si="5"/>
        <v>10.07815080773465</v>
      </c>
      <c r="CH270" s="12">
        <f t="shared" si="5"/>
        <v>9.3241805466187415</v>
      </c>
      <c r="CI270" s="12">
        <f t="shared" si="5"/>
        <v>9.6688849842662474</v>
      </c>
      <c r="CJ270" s="12">
        <f t="shared" si="5"/>
        <v>12.511752653767379</v>
      </c>
      <c r="CK270" s="12">
        <f t="shared" si="5"/>
        <v>8.0927571409198524</v>
      </c>
      <c r="CL270" s="12">
        <f t="shared" si="5"/>
        <v>8.8856963733393943</v>
      </c>
      <c r="CM270" s="12">
        <f t="shared" si="5"/>
        <v>8.2946207488916261</v>
      </c>
      <c r="CN270" s="12">
        <f t="shared" si="5"/>
        <v>7.9128893362299619</v>
      </c>
      <c r="CO270" s="12">
        <f t="shared" si="5"/>
        <v>10.465566404809399</v>
      </c>
      <c r="CP270" s="12">
        <f t="shared" si="5"/>
        <v>8.6653359171851765</v>
      </c>
      <c r="CQ270" s="12">
        <f t="shared" si="5"/>
        <v>10.130570562805428</v>
      </c>
      <c r="CR270" s="12">
        <f t="shared" si="5"/>
        <v>10.105908508571158</v>
      </c>
      <c r="CS270" s="12">
        <f t="shared" si="5"/>
        <v>13.3091921069599</v>
      </c>
      <c r="CT270" s="12">
        <f t="shared" si="5"/>
        <v>10.978710459106358</v>
      </c>
      <c r="CU270" s="12">
        <f t="shared" si="5"/>
        <v>13.300209542232352</v>
      </c>
      <c r="CV270" s="12">
        <f t="shared" si="5"/>
        <v>13.939671032614861</v>
      </c>
      <c r="CW270" s="12">
        <f t="shared" si="5"/>
        <v>12.64543327516426</v>
      </c>
      <c r="CX270" s="12">
        <f t="shared" si="5"/>
        <v>9.9957671508778017</v>
      </c>
      <c r="CY270" s="12">
        <f t="shared" si="5"/>
        <v>9.1318569606087934</v>
      </c>
      <c r="CZ270" s="12">
        <f t="shared" si="5"/>
        <v>10.542064542283443</v>
      </c>
      <c r="DA270" s="12">
        <f t="shared" si="5"/>
        <v>7.8641861446542798</v>
      </c>
      <c r="DB270" s="12">
        <f t="shared" si="5"/>
        <v>7.10852445677817</v>
      </c>
      <c r="DC270" s="12">
        <f t="shared" si="5"/>
        <v>11.808964174919261</v>
      </c>
      <c r="DD270" s="12">
        <f t="shared" si="5"/>
        <v>12.60130652612184</v>
      </c>
      <c r="DE270" s="12">
        <f t="shared" si="5"/>
        <v>9.7548875021634682</v>
      </c>
      <c r="DF270" s="12">
        <f t="shared" si="5"/>
        <v>10.233619676759702</v>
      </c>
      <c r="DG270" s="12">
        <f t="shared" si="5"/>
        <v>10.307200809140809</v>
      </c>
      <c r="DH270" s="12">
        <f t="shared" si="5"/>
        <v>10.475733430966399</v>
      </c>
      <c r="DI270" s="12">
        <f t="shared" si="5"/>
        <v>7.8392037880969445</v>
      </c>
      <c r="DJ270" s="12">
        <f t="shared" si="5"/>
        <v>10.765700487651101</v>
      </c>
    </row>
    <row r="271" spans="1:114" x14ac:dyDescent="0.25">
      <c r="O271" s="12">
        <f t="shared" ref="O271:BZ271" si="6">LOG(O5,2)</f>
        <v>13.074141462752507</v>
      </c>
      <c r="P271" s="12">
        <f t="shared" si="6"/>
        <v>11.830119025444516</v>
      </c>
      <c r="Q271" s="12">
        <f t="shared" si="6"/>
        <v>13.078817949961978</v>
      </c>
      <c r="R271" s="12">
        <f t="shared" si="6"/>
        <v>13.076648608794276</v>
      </c>
      <c r="S271" s="12">
        <f t="shared" si="6"/>
        <v>12.529918528120325</v>
      </c>
      <c r="T271" s="12">
        <f t="shared" si="6"/>
        <v>11.821773981970569</v>
      </c>
      <c r="U271" s="12">
        <f t="shared" si="6"/>
        <v>13.546773908808319</v>
      </c>
      <c r="V271" s="12">
        <f t="shared" si="6"/>
        <v>14.348382374913244</v>
      </c>
      <c r="W271" s="12">
        <f t="shared" si="6"/>
        <v>14.771541052354204</v>
      </c>
      <c r="X271" s="12">
        <f t="shared" si="6"/>
        <v>14.609871287178828</v>
      </c>
      <c r="Y271" s="12">
        <f t="shared" si="6"/>
        <v>13.798168001211215</v>
      </c>
      <c r="Z271" s="12">
        <f t="shared" si="6"/>
        <v>12.999471572532684</v>
      </c>
      <c r="AA271" s="12">
        <f t="shared" si="6"/>
        <v>15.155687893159445</v>
      </c>
      <c r="AB271" s="12">
        <f t="shared" si="6"/>
        <v>14.957918225094003</v>
      </c>
      <c r="AC271" s="12">
        <f t="shared" si="6"/>
        <v>14.982770809374028</v>
      </c>
      <c r="AD271" s="12">
        <f t="shared" si="6"/>
        <v>11.425215903299383</v>
      </c>
      <c r="AE271" s="12">
        <f t="shared" si="6"/>
        <v>12.182083929510725</v>
      </c>
      <c r="AF271" s="12">
        <f t="shared" si="6"/>
        <v>10.702172685365547</v>
      </c>
      <c r="AG271" s="12">
        <f t="shared" si="6"/>
        <v>10.583082767502933</v>
      </c>
      <c r="AH271" s="12">
        <f t="shared" si="6"/>
        <v>13.612638163604771</v>
      </c>
      <c r="AI271" s="12">
        <f t="shared" si="6"/>
        <v>13.614479804245329</v>
      </c>
      <c r="AJ271" s="12">
        <f t="shared" si="6"/>
        <v>10.414685235807216</v>
      </c>
      <c r="AK271" s="12">
        <f t="shared" si="6"/>
        <v>10.507794640198696</v>
      </c>
      <c r="AL271" s="12">
        <f t="shared" si="6"/>
        <v>12.171802288682985</v>
      </c>
      <c r="AM271" s="12">
        <f t="shared" si="6"/>
        <v>10.589651146514786</v>
      </c>
      <c r="AN271" s="12">
        <f t="shared" si="6"/>
        <v>11.113090983442381</v>
      </c>
      <c r="AO271" s="12">
        <f t="shared" si="6"/>
        <v>10.837627933171404</v>
      </c>
      <c r="AP271" s="12">
        <f t="shared" si="6"/>
        <v>15.511598247491115</v>
      </c>
      <c r="AQ271" s="12">
        <f t="shared" si="6"/>
        <v>14.990015299933379</v>
      </c>
      <c r="AR271" s="12">
        <f t="shared" si="6"/>
        <v>14.640131938764611</v>
      </c>
      <c r="AS271" s="12">
        <f t="shared" si="6"/>
        <v>11.181773438808808</v>
      </c>
      <c r="AT271" s="12">
        <f t="shared" si="6"/>
        <v>11.719816603018126</v>
      </c>
      <c r="AU271" s="12">
        <f t="shared" si="6"/>
        <v>12.264442600226603</v>
      </c>
      <c r="AV271" s="12">
        <f t="shared" si="6"/>
        <v>11.452756029032495</v>
      </c>
      <c r="AW271" s="12">
        <f t="shared" si="6"/>
        <v>11.237807473723135</v>
      </c>
      <c r="AX271" s="12">
        <f t="shared" si="6"/>
        <v>11.301496194982549</v>
      </c>
      <c r="AY271" s="12">
        <f t="shared" si="6"/>
        <v>11.686062749895413</v>
      </c>
      <c r="AZ271" s="12">
        <f t="shared" si="6"/>
        <v>11.940680648424095</v>
      </c>
      <c r="BA271" s="12">
        <f t="shared" si="6"/>
        <v>11.56557813678433</v>
      </c>
      <c r="BB271" s="12">
        <f t="shared" si="6"/>
        <v>12.515946179109518</v>
      </c>
      <c r="BC271" s="12">
        <f t="shared" si="6"/>
        <v>11.422590433892561</v>
      </c>
      <c r="BD271" s="12">
        <f t="shared" si="6"/>
        <v>12.220680621052205</v>
      </c>
      <c r="BE271" s="12">
        <f t="shared" si="6"/>
        <v>11.703038388986416</v>
      </c>
      <c r="BF271" s="12">
        <f t="shared" si="6"/>
        <v>11.762797262498232</v>
      </c>
      <c r="BG271" s="12">
        <f t="shared" si="6"/>
        <v>12.702172685365548</v>
      </c>
      <c r="BH271" s="12">
        <f t="shared" si="6"/>
        <v>12.616548843778988</v>
      </c>
      <c r="BI271" s="12">
        <f t="shared" si="6"/>
        <v>11.724087461793991</v>
      </c>
      <c r="BJ271" s="12">
        <f t="shared" si="6"/>
        <v>11.798876768133299</v>
      </c>
      <c r="BK271" s="12">
        <f t="shared" si="6"/>
        <v>11.822172461476177</v>
      </c>
      <c r="BL271" s="12">
        <f t="shared" si="6"/>
        <v>14.565994559082181</v>
      </c>
      <c r="BM271" s="12">
        <f t="shared" si="6"/>
        <v>14.348244039977779</v>
      </c>
      <c r="BN271" s="12">
        <f t="shared" si="6"/>
        <v>13.115043650161709</v>
      </c>
      <c r="BO271" s="12">
        <f t="shared" si="6"/>
        <v>12.60107433894167</v>
      </c>
      <c r="BP271" s="12">
        <f t="shared" si="6"/>
        <v>13.507051302247918</v>
      </c>
      <c r="BQ271" s="12">
        <f t="shared" si="6"/>
        <v>14.635264656539514</v>
      </c>
      <c r="BR271" s="12">
        <f t="shared" si="6"/>
        <v>14.441582554398002</v>
      </c>
      <c r="BS271" s="12">
        <f t="shared" si="6"/>
        <v>11.352595231134304</v>
      </c>
      <c r="BT271" s="12">
        <f t="shared" si="6"/>
        <v>15.069156029252914</v>
      </c>
      <c r="BU271" s="12">
        <f t="shared" si="6"/>
        <v>13.833285435584481</v>
      </c>
      <c r="BV271" s="12">
        <f t="shared" si="6"/>
        <v>14.370074349106925</v>
      </c>
      <c r="BW271" s="12">
        <f t="shared" si="6"/>
        <v>14.121047788686921</v>
      </c>
      <c r="BX271" s="12">
        <f t="shared" si="6"/>
        <v>15.853041462160292</v>
      </c>
      <c r="BY271" s="12">
        <f t="shared" si="6"/>
        <v>14.339502088869171</v>
      </c>
      <c r="BZ271" s="12">
        <f t="shared" si="6"/>
        <v>13.196909442541136</v>
      </c>
      <c r="CA271" s="12">
        <f t="shared" ref="CA271:DJ271" si="7">LOG(CA5,2)</f>
        <v>15.263489285553872</v>
      </c>
      <c r="CB271" s="12">
        <f t="shared" si="7"/>
        <v>12.202736043250168</v>
      </c>
      <c r="CC271" s="12">
        <f t="shared" si="7"/>
        <v>13.614824850296536</v>
      </c>
      <c r="CD271" s="12">
        <f t="shared" si="7"/>
        <v>11.652844973001979</v>
      </c>
      <c r="CE271" s="12">
        <f t="shared" si="7"/>
        <v>10.52552080909507</v>
      </c>
      <c r="CF271" s="12">
        <f t="shared" si="7"/>
        <v>13.988773432507184</v>
      </c>
      <c r="CG271" s="12">
        <f t="shared" si="7"/>
        <v>10.339850002884624</v>
      </c>
      <c r="CH271" s="12">
        <f t="shared" si="7"/>
        <v>12.734286232096347</v>
      </c>
      <c r="CI271" s="12">
        <f t="shared" si="7"/>
        <v>11.075479149488018</v>
      </c>
      <c r="CJ271" s="12">
        <f t="shared" si="7"/>
        <v>10.971543553950772</v>
      </c>
      <c r="CK271" s="12">
        <f t="shared" si="7"/>
        <v>11.241387363998937</v>
      </c>
      <c r="CL271" s="12">
        <f t="shared" si="7"/>
        <v>10.707359132080883</v>
      </c>
      <c r="CM271" s="12">
        <f t="shared" si="7"/>
        <v>18.243034483473725</v>
      </c>
      <c r="CN271" s="12">
        <f t="shared" si="7"/>
        <v>15.55836091863428</v>
      </c>
      <c r="CO271" s="12">
        <f t="shared" si="7"/>
        <v>15.163099284135905</v>
      </c>
      <c r="CP271" s="12">
        <f t="shared" si="7"/>
        <v>13.028251428162793</v>
      </c>
      <c r="CQ271" s="12">
        <f t="shared" si="7"/>
        <v>11.47826403158172</v>
      </c>
      <c r="CR271" s="12">
        <f t="shared" si="7"/>
        <v>11.504322448291891</v>
      </c>
      <c r="CS271" s="12">
        <f t="shared" si="7"/>
        <v>11.344295907915818</v>
      </c>
      <c r="CT271" s="12">
        <f t="shared" si="7"/>
        <v>11.770250927394864</v>
      </c>
      <c r="CU271" s="12">
        <f t="shared" si="7"/>
        <v>11.371776644337924</v>
      </c>
      <c r="CV271" s="12">
        <f t="shared" si="7"/>
        <v>11.522581531254829</v>
      </c>
      <c r="CW271" s="12">
        <f t="shared" si="7"/>
        <v>12.015066533230289</v>
      </c>
      <c r="CX271" s="12">
        <f t="shared" si="7"/>
        <v>11.908017261062803</v>
      </c>
      <c r="CY271" s="12">
        <f t="shared" si="7"/>
        <v>13.483563888125094</v>
      </c>
      <c r="CZ271" s="12">
        <f t="shared" si="7"/>
        <v>12.030667136246942</v>
      </c>
      <c r="DA271" s="12">
        <f t="shared" si="7"/>
        <v>11.700873155140263</v>
      </c>
      <c r="DB271" s="12">
        <f t="shared" si="7"/>
        <v>10.159871336778389</v>
      </c>
      <c r="DC271" s="12">
        <f t="shared" si="7"/>
        <v>11.381002109550927</v>
      </c>
      <c r="DD271" s="12">
        <f t="shared" si="7"/>
        <v>12.782179193831208</v>
      </c>
      <c r="DE271" s="12">
        <f t="shared" si="7"/>
        <v>11.292321632802039</v>
      </c>
      <c r="DF271" s="12">
        <f t="shared" si="7"/>
        <v>11.591054774036781</v>
      </c>
      <c r="DG271" s="12">
        <f t="shared" si="7"/>
        <v>11.581200581924959</v>
      </c>
      <c r="DH271" s="12">
        <f t="shared" si="7"/>
        <v>11.458406613236534</v>
      </c>
      <c r="DI271" s="12">
        <f t="shared" si="7"/>
        <v>11.691307330191117</v>
      </c>
      <c r="DJ271" s="12">
        <f t="shared" si="7"/>
        <v>13.261066499999393</v>
      </c>
    </row>
    <row r="272" spans="1:114" x14ac:dyDescent="0.25">
      <c r="O272" s="12">
        <f t="shared" ref="O272:BZ272" si="8">LOG(O6,2)</f>
        <v>8.3575520046180838</v>
      </c>
      <c r="P272" s="12">
        <f t="shared" si="8"/>
        <v>8.2336196767597016</v>
      </c>
      <c r="Q272" s="12">
        <f t="shared" si="8"/>
        <v>9.105908508571158</v>
      </c>
      <c r="R272" s="12">
        <f t="shared" si="8"/>
        <v>9.0361736125534851</v>
      </c>
      <c r="S272" s="12">
        <f t="shared" si="8"/>
        <v>8.9068905956085196</v>
      </c>
      <c r="T272" s="12">
        <f t="shared" si="8"/>
        <v>9.016808287686553</v>
      </c>
      <c r="U272" s="12">
        <f t="shared" si="8"/>
        <v>10.532355925288849</v>
      </c>
      <c r="V272" s="12">
        <f t="shared" si="8"/>
        <v>8.7747870596011737</v>
      </c>
      <c r="W272" s="12">
        <f t="shared" si="8"/>
        <v>9.6917435191712755</v>
      </c>
      <c r="X272" s="12">
        <f t="shared" si="8"/>
        <v>11.081483438093674</v>
      </c>
      <c r="Y272" s="12">
        <f t="shared" si="8"/>
        <v>9.8454900509443757</v>
      </c>
      <c r="Z272" s="12">
        <f t="shared" si="8"/>
        <v>11.490349505739287</v>
      </c>
      <c r="AA272" s="12">
        <f t="shared" si="8"/>
        <v>10.037546953962179</v>
      </c>
      <c r="AB272" s="12">
        <f t="shared" si="8"/>
        <v>8.6220518194563773</v>
      </c>
      <c r="AC272" s="12">
        <f t="shared" si="8"/>
        <v>9.6384359139904721</v>
      </c>
      <c r="AD272" s="12">
        <f t="shared" si="8"/>
        <v>9.1497471195046831</v>
      </c>
      <c r="AE272" s="12">
        <f t="shared" si="8"/>
        <v>8.5961897561444101</v>
      </c>
      <c r="AF272" s="12">
        <f t="shared" si="8"/>
        <v>8.3793783670712632</v>
      </c>
      <c r="AG272" s="12">
        <f t="shared" si="8"/>
        <v>8.8641861446542798</v>
      </c>
      <c r="AH272" s="12">
        <f t="shared" si="8"/>
        <v>11.002111776479852</v>
      </c>
      <c r="AI272" s="12">
        <f t="shared" si="8"/>
        <v>8.8548683832602375</v>
      </c>
      <c r="AJ272" s="12">
        <f t="shared" si="8"/>
        <v>9.3398500028846243</v>
      </c>
      <c r="AK272" s="12">
        <f t="shared" si="8"/>
        <v>8.8297227350860581</v>
      </c>
      <c r="AL272" s="12">
        <f t="shared" si="8"/>
        <v>10.107217075591384</v>
      </c>
      <c r="AM272" s="12">
        <f t="shared" si="8"/>
        <v>8.8978454560055127</v>
      </c>
      <c r="AN272" s="12">
        <f t="shared" si="8"/>
        <v>11.798066720363064</v>
      </c>
      <c r="AO272" s="12">
        <f t="shared" si="8"/>
        <v>8.810571634741148</v>
      </c>
      <c r="AP272" s="12">
        <f t="shared" si="8"/>
        <v>8.6794800995054473</v>
      </c>
      <c r="AQ272" s="12">
        <f t="shared" si="8"/>
        <v>8.7714894695005992</v>
      </c>
      <c r="AR272" s="12">
        <f t="shared" si="8"/>
        <v>9.3442959079158179</v>
      </c>
      <c r="AS272" s="12">
        <f t="shared" si="8"/>
        <v>8.8041310211833181</v>
      </c>
      <c r="AT272" s="12">
        <f t="shared" si="8"/>
        <v>10.662668375517542</v>
      </c>
      <c r="AU272" s="12">
        <f t="shared" si="8"/>
        <v>11.19905882365302</v>
      </c>
      <c r="AV272" s="12">
        <f t="shared" si="8"/>
        <v>12.079151405421891</v>
      </c>
      <c r="AW272" s="12">
        <f t="shared" si="8"/>
        <v>8.3966047811818587</v>
      </c>
      <c r="AX272" s="12">
        <f t="shared" si="8"/>
        <v>9.0579917227591764</v>
      </c>
      <c r="AY272" s="12">
        <f t="shared" si="8"/>
        <v>8.6724253419714952</v>
      </c>
      <c r="AZ272" s="12">
        <f t="shared" si="8"/>
        <v>9.2455527062556833</v>
      </c>
      <c r="BA272" s="12">
        <f t="shared" si="8"/>
        <v>9.9512847149669721</v>
      </c>
      <c r="BB272" s="12">
        <f t="shared" si="8"/>
        <v>10.708221730038353</v>
      </c>
      <c r="BC272" s="12">
        <f t="shared" si="8"/>
        <v>11.924441392339199</v>
      </c>
      <c r="BD272" s="12">
        <f t="shared" si="8"/>
        <v>10.777255315191923</v>
      </c>
      <c r="BE272" s="12">
        <f t="shared" si="8"/>
        <v>9.0525680508041546</v>
      </c>
      <c r="BF272" s="12">
        <f t="shared" si="8"/>
        <v>9.422064766172813</v>
      </c>
      <c r="BG272" s="12">
        <f t="shared" si="8"/>
        <v>12.132821006779572</v>
      </c>
      <c r="BH272" s="12">
        <f t="shared" si="8"/>
        <v>12.182083929510725</v>
      </c>
      <c r="BI272" s="12">
        <f t="shared" si="8"/>
        <v>12.679260159716792</v>
      </c>
      <c r="BJ272" s="12">
        <f t="shared" si="8"/>
        <v>12.363039630256514</v>
      </c>
      <c r="BK272" s="12">
        <f t="shared" si="8"/>
        <v>11.499347632876599</v>
      </c>
      <c r="BL272" s="12">
        <f t="shared" si="8"/>
        <v>11.589182967039351</v>
      </c>
      <c r="BM272" s="12">
        <f t="shared" si="8"/>
        <v>6.9307373375628867</v>
      </c>
      <c r="BN272" s="12">
        <f t="shared" si="8"/>
        <v>10</v>
      </c>
      <c r="BO272" s="12">
        <f t="shared" si="8"/>
        <v>7.10852445677817</v>
      </c>
      <c r="BP272" s="12">
        <f t="shared" si="8"/>
        <v>7.9366379390025719</v>
      </c>
      <c r="BQ272" s="12">
        <f t="shared" si="8"/>
        <v>7.9886846867721664</v>
      </c>
      <c r="BR272" s="12">
        <f t="shared" si="8"/>
        <v>7.7414669864011465</v>
      </c>
      <c r="BS272" s="12">
        <f t="shared" si="8"/>
        <v>8.0443941193584543</v>
      </c>
      <c r="BT272" s="12">
        <f t="shared" si="8"/>
        <v>8.3264294871223026</v>
      </c>
      <c r="BU272" s="12">
        <f t="shared" si="8"/>
        <v>9.3014961949825494</v>
      </c>
      <c r="BV272" s="12">
        <f t="shared" si="8"/>
        <v>8.5736471874933233</v>
      </c>
      <c r="BW272" s="12">
        <f t="shared" si="8"/>
        <v>9.1573469353628436</v>
      </c>
      <c r="BX272" s="12">
        <f t="shared" si="8"/>
        <v>9.1573469353628436</v>
      </c>
      <c r="BY272" s="12">
        <f t="shared" si="8"/>
        <v>9.3241805466187415</v>
      </c>
      <c r="BZ272" s="12">
        <f t="shared" si="8"/>
        <v>9.1421070573025514</v>
      </c>
      <c r="CA272" s="12">
        <f t="shared" ref="CA272:DJ272" si="9">LOG(CA6,2)</f>
        <v>9.7879025593914317</v>
      </c>
      <c r="CB272" s="12">
        <f t="shared" si="9"/>
        <v>9.4998458870832057</v>
      </c>
      <c r="CC272" s="12">
        <f t="shared" si="9"/>
        <v>11.075479149488018</v>
      </c>
      <c r="CD272" s="12">
        <f t="shared" si="9"/>
        <v>6.8454900509443757</v>
      </c>
      <c r="CE272" s="12">
        <f t="shared" si="9"/>
        <v>8.6474584264549215</v>
      </c>
      <c r="CF272" s="12">
        <f t="shared" si="9"/>
        <v>6.6582114827517955</v>
      </c>
      <c r="CG272" s="12">
        <f t="shared" si="9"/>
        <v>9.2455527062556833</v>
      </c>
      <c r="CH272" s="12">
        <f t="shared" si="9"/>
        <v>9.971543553950772</v>
      </c>
      <c r="CI272" s="12">
        <f t="shared" si="9"/>
        <v>7.2573878426926521</v>
      </c>
      <c r="CJ272" s="12">
        <f t="shared" si="9"/>
        <v>8.6934869574993261</v>
      </c>
      <c r="CK272" s="12">
        <f t="shared" si="9"/>
        <v>7.1497471195046822</v>
      </c>
      <c r="CL272" s="12">
        <f t="shared" si="9"/>
        <v>8.4304525516655318</v>
      </c>
      <c r="CM272" s="12">
        <f t="shared" si="9"/>
        <v>9.6934869574993261</v>
      </c>
      <c r="CN272" s="12">
        <f t="shared" si="9"/>
        <v>8.1996723448363635</v>
      </c>
      <c r="CO272" s="12">
        <f t="shared" si="9"/>
        <v>8.0443941193584543</v>
      </c>
      <c r="CP272" s="12">
        <f t="shared" si="9"/>
        <v>7.3128829552843557</v>
      </c>
      <c r="CQ272" s="12">
        <f t="shared" si="9"/>
        <v>6.9541963103868758</v>
      </c>
      <c r="CR272" s="12">
        <f t="shared" si="9"/>
        <v>7.8765169465650002</v>
      </c>
      <c r="CS272" s="12">
        <f t="shared" si="9"/>
        <v>9.9571020415622868</v>
      </c>
      <c r="CT272" s="12">
        <f t="shared" si="9"/>
        <v>8.1649069266756893</v>
      </c>
      <c r="CU272" s="12">
        <f t="shared" si="9"/>
        <v>9.1898245588800176</v>
      </c>
      <c r="CV272" s="12">
        <f t="shared" si="9"/>
        <v>6.7813597135246599</v>
      </c>
      <c r="CW272" s="12">
        <f t="shared" si="9"/>
        <v>9.0606959316875546</v>
      </c>
      <c r="CX272" s="12">
        <f t="shared" si="9"/>
        <v>8.1395513523987937</v>
      </c>
      <c r="CY272" s="12">
        <f t="shared" si="9"/>
        <v>9.6706562491184407</v>
      </c>
      <c r="CZ272" s="12">
        <f t="shared" si="9"/>
        <v>6.7142455176661224</v>
      </c>
      <c r="DA272" s="12">
        <f t="shared" si="9"/>
        <v>9.0874628412503391</v>
      </c>
      <c r="DB272" s="12">
        <f t="shared" si="9"/>
        <v>9.7879025593914317</v>
      </c>
      <c r="DC272" s="12">
        <f t="shared" si="9"/>
        <v>7.8073549220576037</v>
      </c>
      <c r="DD272" s="12">
        <f t="shared" si="9"/>
        <v>12.342074667999139</v>
      </c>
      <c r="DE272" s="12">
        <f t="shared" si="9"/>
        <v>7.2761244052742384</v>
      </c>
      <c r="DF272" s="12">
        <f t="shared" si="9"/>
        <v>8.9098930837700419</v>
      </c>
      <c r="DG272" s="12">
        <f t="shared" si="9"/>
        <v>10.365228849251546</v>
      </c>
      <c r="DH272" s="12">
        <f t="shared" si="9"/>
        <v>10.560332834212442</v>
      </c>
      <c r="DI272" s="12">
        <f t="shared" si="9"/>
        <v>9.3772105303885525</v>
      </c>
      <c r="DJ272" s="12">
        <f t="shared" si="9"/>
        <v>9.4115109880120702</v>
      </c>
    </row>
    <row r="273" spans="15:114" x14ac:dyDescent="0.25">
      <c r="O273" s="12">
        <f t="shared" ref="O273:BZ273" si="10">LOG(O7,2)</f>
        <v>7.6724253419714952</v>
      </c>
      <c r="P273" s="12">
        <f t="shared" si="10"/>
        <v>8.3264294871223026</v>
      </c>
      <c r="Q273" s="12">
        <f t="shared" si="10"/>
        <v>7.8454900509443757</v>
      </c>
      <c r="R273" s="12">
        <f t="shared" si="10"/>
        <v>8.3880172853451356</v>
      </c>
      <c r="S273" s="12">
        <f t="shared" si="10"/>
        <v>7.2479275134435861</v>
      </c>
      <c r="T273" s="12">
        <f t="shared" si="10"/>
        <v>8.8392037880969454</v>
      </c>
      <c r="U273" s="12">
        <f t="shared" si="10"/>
        <v>8.3837042924740537</v>
      </c>
      <c r="V273" s="12">
        <f t="shared" si="10"/>
        <v>7.2854022188622487</v>
      </c>
      <c r="W273" s="12">
        <f t="shared" si="10"/>
        <v>7.7813597135246608</v>
      </c>
      <c r="X273" s="12">
        <f t="shared" si="10"/>
        <v>8.1548181090521048</v>
      </c>
      <c r="Y273" s="12">
        <f t="shared" si="10"/>
        <v>8.011227255423254</v>
      </c>
      <c r="Z273" s="12">
        <f t="shared" si="10"/>
        <v>8.1189410727235067</v>
      </c>
      <c r="AA273" s="12">
        <f t="shared" si="10"/>
        <v>8.1241213118291871</v>
      </c>
      <c r="AB273" s="12">
        <f t="shared" si="10"/>
        <v>8.7615512324444804</v>
      </c>
      <c r="AC273" s="12">
        <f t="shared" si="10"/>
        <v>9.8533095554036745</v>
      </c>
      <c r="AD273" s="12">
        <f t="shared" si="10"/>
        <v>7.5391588111080319</v>
      </c>
      <c r="AE273" s="12">
        <f t="shared" si="10"/>
        <v>8.3487281542310772</v>
      </c>
      <c r="AF273" s="12">
        <f t="shared" si="10"/>
        <v>8.011227255423254</v>
      </c>
      <c r="AG273" s="12">
        <f t="shared" si="10"/>
        <v>7.8579809951275719</v>
      </c>
      <c r="AH273" s="12">
        <f t="shared" si="10"/>
        <v>11.360847084179666</v>
      </c>
      <c r="AI273" s="12">
        <f t="shared" si="10"/>
        <v>7.6865005271832185</v>
      </c>
      <c r="AJ273" s="12">
        <f t="shared" si="10"/>
        <v>7.7813597135246608</v>
      </c>
      <c r="AK273" s="12">
        <f t="shared" si="10"/>
        <v>7.6147098441152075</v>
      </c>
      <c r="AL273" s="12">
        <f t="shared" si="10"/>
        <v>7.3750394313469254</v>
      </c>
      <c r="AM273" s="12">
        <f t="shared" si="10"/>
        <v>7.9829935746943104</v>
      </c>
      <c r="AN273" s="12">
        <f t="shared" si="10"/>
        <v>7.8392037880969445</v>
      </c>
      <c r="AO273" s="12">
        <f t="shared" si="10"/>
        <v>9.2118882945460037</v>
      </c>
      <c r="AP273" s="12">
        <f t="shared" si="10"/>
        <v>9.8749813476537742</v>
      </c>
      <c r="AQ273" s="12">
        <f t="shared" si="10"/>
        <v>8.3793783670712632</v>
      </c>
      <c r="AR273" s="12">
        <f t="shared" si="10"/>
        <v>8.9971794809376213</v>
      </c>
      <c r="AS273" s="12">
        <f t="shared" si="10"/>
        <v>8.9425145053392399</v>
      </c>
      <c r="AT273" s="12">
        <f t="shared" si="10"/>
        <v>7.9366379390025719</v>
      </c>
      <c r="AU273" s="12">
        <f t="shared" si="10"/>
        <v>7.3309168781146177</v>
      </c>
      <c r="AV273" s="12">
        <f t="shared" si="10"/>
        <v>12.168985440978698</v>
      </c>
      <c r="AW273" s="12">
        <f t="shared" si="10"/>
        <v>8.5468944598876373</v>
      </c>
      <c r="AX273" s="12">
        <f t="shared" si="10"/>
        <v>8.4008794362821853</v>
      </c>
      <c r="AY273" s="12">
        <f t="shared" si="10"/>
        <v>8</v>
      </c>
      <c r="AZ273" s="12">
        <f t="shared" si="10"/>
        <v>8.5274770060603959</v>
      </c>
      <c r="BA273" s="12">
        <f t="shared" si="10"/>
        <v>8.0498485494505623</v>
      </c>
      <c r="BB273" s="12">
        <f t="shared" si="10"/>
        <v>7.6366246205436488</v>
      </c>
      <c r="BC273" s="12">
        <f t="shared" si="10"/>
        <v>7.3837042924740528</v>
      </c>
      <c r="BD273" s="12">
        <f t="shared" si="10"/>
        <v>9.2118882945460037</v>
      </c>
      <c r="BE273" s="12">
        <f t="shared" si="10"/>
        <v>9.8749813476537742</v>
      </c>
      <c r="BF273" s="12">
        <f t="shared" si="10"/>
        <v>8.3793783670712632</v>
      </c>
      <c r="BG273" s="12">
        <f t="shared" si="10"/>
        <v>8.9971794809376213</v>
      </c>
      <c r="BH273" s="12">
        <f t="shared" si="10"/>
        <v>8.9425145053392399</v>
      </c>
      <c r="BI273" s="12">
        <f t="shared" si="10"/>
        <v>7.9366379390025719</v>
      </c>
      <c r="BJ273" s="12">
        <f t="shared" si="10"/>
        <v>7.3309168781146177</v>
      </c>
      <c r="BK273" s="12">
        <f t="shared" si="10"/>
        <v>12.168985440978698</v>
      </c>
      <c r="BL273" s="12">
        <f t="shared" si="10"/>
        <v>8.5468944598876373</v>
      </c>
      <c r="BM273" s="12">
        <f t="shared" si="10"/>
        <v>8.4008794362821853</v>
      </c>
      <c r="BN273" s="12">
        <f t="shared" si="10"/>
        <v>8</v>
      </c>
      <c r="BO273" s="12">
        <f t="shared" si="10"/>
        <v>8.5274770060603959</v>
      </c>
      <c r="BP273" s="12">
        <f t="shared" si="10"/>
        <v>8.0498485494505623</v>
      </c>
      <c r="BQ273" s="12">
        <f t="shared" si="10"/>
        <v>7.6366246205436488</v>
      </c>
      <c r="BR273" s="12">
        <f t="shared" si="10"/>
        <v>7.3837042924740528</v>
      </c>
      <c r="BS273" s="12">
        <f t="shared" si="10"/>
        <v>7.8454900509443757</v>
      </c>
      <c r="BT273" s="12">
        <f t="shared" si="10"/>
        <v>8.2479275134435852</v>
      </c>
      <c r="BU273" s="12">
        <f t="shared" si="10"/>
        <v>7.5698556083309478</v>
      </c>
      <c r="BV273" s="12">
        <f t="shared" si="10"/>
        <v>8.2526654324502484</v>
      </c>
      <c r="BW273" s="12">
        <f t="shared" si="10"/>
        <v>7.3398500028846243</v>
      </c>
      <c r="BX273" s="12">
        <f t="shared" si="10"/>
        <v>8.1598713367783891</v>
      </c>
      <c r="BY273" s="12">
        <f t="shared" si="10"/>
        <v>8.3264294871223026</v>
      </c>
      <c r="BZ273" s="12">
        <f t="shared" si="10"/>
        <v>8.3398500028846243</v>
      </c>
      <c r="CA273" s="12">
        <f t="shared" ref="CA273:DJ273" si="11">LOG(CA7,2)</f>
        <v>7.7481928495894596</v>
      </c>
      <c r="CB273" s="12">
        <f t="shared" si="11"/>
        <v>7.9886846867721664</v>
      </c>
      <c r="CC273" s="12">
        <f t="shared" si="11"/>
        <v>10.859534786382653</v>
      </c>
      <c r="CD273" s="12">
        <f t="shared" si="11"/>
        <v>9.9083926207737516</v>
      </c>
      <c r="CE273" s="12">
        <f t="shared" si="11"/>
        <v>6.9188632372745955</v>
      </c>
      <c r="CF273" s="12">
        <f t="shared" si="11"/>
        <v>9.3241805466187415</v>
      </c>
      <c r="CG273" s="12">
        <f t="shared" si="11"/>
        <v>7.651051691178929</v>
      </c>
      <c r="CH273" s="12">
        <f t="shared" si="11"/>
        <v>8.0443941193584543</v>
      </c>
      <c r="CI273" s="12">
        <f t="shared" si="11"/>
        <v>9.6456584324087107</v>
      </c>
      <c r="CJ273" s="12">
        <f t="shared" si="11"/>
        <v>7.8579809951275719</v>
      </c>
      <c r="CK273" s="12">
        <f t="shared" si="11"/>
        <v>7.9068905956085187</v>
      </c>
      <c r="CL273" s="12">
        <f t="shared" si="11"/>
        <v>9.4115109880120702</v>
      </c>
      <c r="CM273" s="12">
        <f t="shared" si="11"/>
        <v>8.9395792143146924</v>
      </c>
      <c r="CN273" s="12">
        <f t="shared" si="11"/>
        <v>8.4304525516655318</v>
      </c>
      <c r="CO273" s="12">
        <f t="shared" si="11"/>
        <v>9.6934869574993261</v>
      </c>
      <c r="CP273" s="12">
        <f t="shared" si="11"/>
        <v>7.5849625007211561</v>
      </c>
      <c r="CQ273" s="12">
        <f t="shared" si="11"/>
        <v>8.5468944598876373</v>
      </c>
      <c r="CR273" s="12">
        <f t="shared" si="11"/>
        <v>7.3128829552843557</v>
      </c>
      <c r="CS273" s="12">
        <f t="shared" si="11"/>
        <v>7.5999128421871278</v>
      </c>
      <c r="CT273" s="12">
        <f t="shared" si="11"/>
        <v>6.9541963103868758</v>
      </c>
      <c r="CU273" s="12">
        <f t="shared" si="11"/>
        <v>8.7279204545631988</v>
      </c>
      <c r="CV273" s="12">
        <f t="shared" si="11"/>
        <v>8.1799090900149345</v>
      </c>
      <c r="CW273" s="12">
        <f t="shared" si="11"/>
        <v>6.8454900509443757</v>
      </c>
      <c r="CX273" s="12">
        <f t="shared" si="11"/>
        <v>8.4093909361377026</v>
      </c>
      <c r="CY273" s="12">
        <f t="shared" si="11"/>
        <v>6.6582114827517955</v>
      </c>
      <c r="CZ273" s="12">
        <f t="shared" si="11"/>
        <v>8.4470832262096529</v>
      </c>
      <c r="DA273" s="12">
        <f t="shared" si="11"/>
        <v>7.7944158663501062</v>
      </c>
      <c r="DB273" s="12">
        <f t="shared" si="11"/>
        <v>6.9188632372745955</v>
      </c>
      <c r="DC273" s="12">
        <f t="shared" si="11"/>
        <v>7.0660891904577721</v>
      </c>
      <c r="DD273" s="12">
        <f t="shared" si="11"/>
        <v>6.8454900509443757</v>
      </c>
      <c r="DE273" s="12">
        <f t="shared" si="11"/>
        <v>7.0223678130284544</v>
      </c>
      <c r="DF273" s="12">
        <f t="shared" si="11"/>
        <v>9.7548875021634682</v>
      </c>
      <c r="DG273" s="12">
        <f t="shared" si="11"/>
        <v>9.6777196416410103</v>
      </c>
      <c r="DH273" s="12">
        <f t="shared" si="11"/>
        <v>10.292321632802039</v>
      </c>
      <c r="DI273" s="12">
        <f t="shared" si="11"/>
        <v>11.26209484537018</v>
      </c>
      <c r="DJ273" s="12">
        <f t="shared" si="11"/>
        <v>9.0927571409198524</v>
      </c>
    </row>
    <row r="274" spans="15:114" x14ac:dyDescent="0.25">
      <c r="O274" s="12">
        <f t="shared" ref="O274:BZ274" si="12">LOG(O8,2)</f>
        <v>9.4532706340106234</v>
      </c>
      <c r="P274" s="12">
        <f t="shared" si="12"/>
        <v>7.7879025593914317</v>
      </c>
      <c r="Q274" s="12">
        <f t="shared" si="12"/>
        <v>9.3331553503106175</v>
      </c>
      <c r="R274" s="12">
        <f t="shared" si="12"/>
        <v>8.9600019320680815</v>
      </c>
      <c r="S274" s="12">
        <f t="shared" si="12"/>
        <v>7.651051691178929</v>
      </c>
      <c r="T274" s="12">
        <f t="shared" si="12"/>
        <v>9.1799090900149345</v>
      </c>
      <c r="U274" s="12">
        <f t="shared" si="12"/>
        <v>9.3837042924740519</v>
      </c>
      <c r="V274" s="12">
        <f t="shared" si="12"/>
        <v>9.3286749273279472</v>
      </c>
      <c r="W274" s="12">
        <f t="shared" si="12"/>
        <v>8.5196362528432132</v>
      </c>
      <c r="X274" s="12">
        <f t="shared" si="12"/>
        <v>9.6275338844727933</v>
      </c>
      <c r="Y274" s="12">
        <f t="shared" si="12"/>
        <v>7.2573878426926521</v>
      </c>
      <c r="Z274" s="12">
        <f t="shared" si="12"/>
        <v>12.755930741084399</v>
      </c>
      <c r="AA274" s="12">
        <f t="shared" si="12"/>
        <v>9.9083926207737516</v>
      </c>
      <c r="AB274" s="12">
        <f t="shared" si="12"/>
        <v>10.365228849251546</v>
      </c>
      <c r="AC274" s="12">
        <f t="shared" si="12"/>
        <v>12.777049788438832</v>
      </c>
      <c r="AD274" s="12">
        <f t="shared" si="12"/>
        <v>12.907829544578135</v>
      </c>
      <c r="AE274" s="12">
        <f t="shared" si="12"/>
        <v>12.877475866534427</v>
      </c>
      <c r="AF274" s="12">
        <f t="shared" si="12"/>
        <v>13.527721344284519</v>
      </c>
      <c r="AG274" s="12">
        <f t="shared" si="12"/>
        <v>12.992407315348499</v>
      </c>
      <c r="AH274" s="12">
        <f t="shared" si="12"/>
        <v>13.040289721025717</v>
      </c>
      <c r="AI274" s="12">
        <f t="shared" si="12"/>
        <v>12.626393504173997</v>
      </c>
      <c r="AJ274" s="12">
        <f t="shared" si="12"/>
        <v>12.617926556798752</v>
      </c>
      <c r="AK274" s="12">
        <f t="shared" si="12"/>
        <v>12.814782715062112</v>
      </c>
      <c r="AL274" s="12">
        <f t="shared" si="12"/>
        <v>12.623424289869911</v>
      </c>
      <c r="AM274" s="12">
        <f t="shared" si="12"/>
        <v>12.655754310144218</v>
      </c>
      <c r="AN274" s="12">
        <f t="shared" si="12"/>
        <v>10.354249381945241</v>
      </c>
      <c r="AO274" s="12">
        <f t="shared" si="12"/>
        <v>12.72302093181203</v>
      </c>
      <c r="AP274" s="12">
        <f t="shared" si="12"/>
        <v>12.895953892812168</v>
      </c>
      <c r="AQ274" s="12">
        <f t="shared" si="12"/>
        <v>12.296055838078784</v>
      </c>
      <c r="AR274" s="12">
        <f t="shared" si="12"/>
        <v>11.88988417030283</v>
      </c>
      <c r="AS274" s="12">
        <f t="shared" si="12"/>
        <v>13.011227255423254</v>
      </c>
      <c r="AT274" s="12">
        <f t="shared" si="12"/>
        <v>12.657541759703379</v>
      </c>
      <c r="AU274" s="12">
        <f t="shared" si="12"/>
        <v>12.254142846855748</v>
      </c>
      <c r="AV274" s="12">
        <f t="shared" si="12"/>
        <v>11.693922488081014</v>
      </c>
      <c r="AW274" s="12">
        <f t="shared" si="12"/>
        <v>12.715318552331349</v>
      </c>
      <c r="AX274" s="12">
        <f t="shared" si="12"/>
        <v>12.857592285697525</v>
      </c>
      <c r="AY274" s="12">
        <f t="shared" si="12"/>
        <v>12.69740200750271</v>
      </c>
      <c r="AZ274" s="12">
        <f t="shared" si="12"/>
        <v>12.40886043602476</v>
      </c>
      <c r="BA274" s="12">
        <f t="shared" si="12"/>
        <v>12.963618617443972</v>
      </c>
      <c r="BB274" s="12">
        <f t="shared" si="12"/>
        <v>10.89178370321831</v>
      </c>
      <c r="BC274" s="12">
        <f t="shared" si="12"/>
        <v>12.353973821818171</v>
      </c>
      <c r="BD274" s="12">
        <f t="shared" si="12"/>
        <v>12.915505962231933</v>
      </c>
      <c r="BE274" s="12">
        <f t="shared" si="12"/>
        <v>10.76155123244448</v>
      </c>
      <c r="BF274" s="12">
        <f t="shared" si="12"/>
        <v>10.764871590736091</v>
      </c>
      <c r="BG274" s="12">
        <f t="shared" si="12"/>
        <v>10.401946123976536</v>
      </c>
      <c r="BH274" s="12">
        <f t="shared" si="12"/>
        <v>10.979425195331475</v>
      </c>
      <c r="BI274" s="12">
        <f t="shared" si="12"/>
        <v>11.256798386079391</v>
      </c>
      <c r="BJ274" s="12">
        <f t="shared" si="12"/>
        <v>10.559377090526684</v>
      </c>
      <c r="BK274" s="12">
        <f t="shared" si="12"/>
        <v>11.267957084402839</v>
      </c>
      <c r="BL274" s="12">
        <f t="shared" si="12"/>
        <v>12.086799685623454</v>
      </c>
      <c r="BM274" s="12">
        <f t="shared" si="12"/>
        <v>12.695010739653238</v>
      </c>
      <c r="BN274" s="12">
        <f t="shared" si="12"/>
        <v>12.897467341721892</v>
      </c>
      <c r="BO274" s="12">
        <f t="shared" si="12"/>
        <v>9.8360503550580702</v>
      </c>
      <c r="BP274" s="12">
        <f t="shared" si="12"/>
        <v>9.4115109880120702</v>
      </c>
      <c r="BQ274" s="12">
        <f t="shared" si="12"/>
        <v>9.6402449362223468</v>
      </c>
      <c r="BR274" s="12">
        <f t="shared" si="12"/>
        <v>12.229419688230418</v>
      </c>
      <c r="BS274" s="12">
        <f t="shared" si="12"/>
        <v>12.801910402897031</v>
      </c>
      <c r="BT274" s="12">
        <f t="shared" si="12"/>
        <v>10.485829308701906</v>
      </c>
      <c r="BU274" s="12">
        <f t="shared" si="12"/>
        <v>9.8948177633079428</v>
      </c>
      <c r="BV274" s="12">
        <f t="shared" si="12"/>
        <v>13.176017274757937</v>
      </c>
      <c r="BW274" s="12">
        <f t="shared" si="12"/>
        <v>9.6882503091331778</v>
      </c>
      <c r="BX274" s="12">
        <f t="shared" si="12"/>
        <v>12.453270634010623</v>
      </c>
      <c r="BY274" s="12">
        <f t="shared" si="12"/>
        <v>13.119589620741124</v>
      </c>
      <c r="BZ274" s="12">
        <f t="shared" si="12"/>
        <v>10.446049406716551</v>
      </c>
      <c r="CA274" s="12">
        <f t="shared" ref="CA274:DJ274" si="13">LOG(CA8,2)</f>
        <v>12.665780028329484</v>
      </c>
      <c r="CB274" s="12">
        <f t="shared" si="13"/>
        <v>12.811374693509944</v>
      </c>
      <c r="CC274" s="12">
        <f t="shared" si="13"/>
        <v>11.059344460824425</v>
      </c>
      <c r="CD274" s="12">
        <f t="shared" si="13"/>
        <v>12.82257083095017</v>
      </c>
      <c r="CE274" s="12">
        <f t="shared" si="13"/>
        <v>12.448374459662794</v>
      </c>
      <c r="CF274" s="12">
        <f t="shared" si="13"/>
        <v>10.025139562278509</v>
      </c>
      <c r="CG274" s="12">
        <f t="shared" si="13"/>
        <v>12.394194710019431</v>
      </c>
      <c r="CH274" s="12">
        <f t="shared" si="13"/>
        <v>12.569143576545059</v>
      </c>
      <c r="CI274" s="12">
        <f t="shared" si="13"/>
        <v>12.716819461329949</v>
      </c>
      <c r="CJ274" s="12">
        <f t="shared" si="13"/>
        <v>10.81538329581354</v>
      </c>
      <c r="CK274" s="12">
        <f t="shared" si="13"/>
        <v>13.790959333698822</v>
      </c>
      <c r="CL274" s="12">
        <f t="shared" si="13"/>
        <v>12.635944798788721</v>
      </c>
      <c r="CM274" s="12">
        <f t="shared" si="13"/>
        <v>9.9643408677924192</v>
      </c>
      <c r="CN274" s="12">
        <f t="shared" si="13"/>
        <v>12.060695931687555</v>
      </c>
      <c r="CO274" s="12">
        <f t="shared" si="13"/>
        <v>9.9787104591063578</v>
      </c>
      <c r="CP274" s="12">
        <f t="shared" si="13"/>
        <v>12.538431462950003</v>
      </c>
      <c r="CQ274" s="12">
        <f t="shared" si="13"/>
        <v>12.866892527676601</v>
      </c>
      <c r="CR274" s="12">
        <f t="shared" si="13"/>
        <v>11.207014320177532</v>
      </c>
      <c r="CS274" s="12">
        <f t="shared" si="13"/>
        <v>12.760719947465624</v>
      </c>
      <c r="CT274" s="12">
        <f t="shared" si="13"/>
        <v>11.239598529249124</v>
      </c>
      <c r="CU274" s="12">
        <f t="shared" si="13"/>
        <v>12.114718389188427</v>
      </c>
      <c r="CV274" s="12">
        <f t="shared" si="13"/>
        <v>10.625708843064466</v>
      </c>
      <c r="CW274" s="12">
        <f t="shared" si="13"/>
        <v>12.123151432773575</v>
      </c>
      <c r="CX274" s="12">
        <f t="shared" si="13"/>
        <v>11.226412192788786</v>
      </c>
      <c r="CY274" s="12">
        <f t="shared" si="13"/>
        <v>12.59549060660764</v>
      </c>
      <c r="CZ274" s="12">
        <f t="shared" si="13"/>
        <v>13.025831668332026</v>
      </c>
      <c r="DA274" s="12">
        <f t="shared" si="13"/>
        <v>11.957827560833744</v>
      </c>
      <c r="DB274" s="12">
        <f t="shared" si="13"/>
        <v>10.647458426454921</v>
      </c>
      <c r="DC274" s="12">
        <f t="shared" si="13"/>
        <v>11.222191138456333</v>
      </c>
      <c r="DD274" s="12">
        <f t="shared" si="13"/>
        <v>11.32249153759747</v>
      </c>
      <c r="DE274" s="12">
        <f t="shared" si="13"/>
        <v>10.782998208920413</v>
      </c>
      <c r="DF274" s="12">
        <f t="shared" si="13"/>
        <v>11.318542809702725</v>
      </c>
      <c r="DG274" s="12">
        <f t="shared" si="13"/>
        <v>11.518161355756956</v>
      </c>
      <c r="DH274" s="12">
        <f t="shared" si="13"/>
        <v>12.043027283594549</v>
      </c>
      <c r="DI274" s="12">
        <f t="shared" si="13"/>
        <v>11.389093521904474</v>
      </c>
      <c r="DJ274" s="12">
        <f t="shared" si="13"/>
        <v>12.82017896241519</v>
      </c>
    </row>
    <row r="275" spans="15:114" x14ac:dyDescent="0.25">
      <c r="O275" s="12">
        <f t="shared" ref="O275:BZ275" si="14">LOG(O9,2)</f>
        <v>9</v>
      </c>
      <c r="P275" s="12">
        <f t="shared" si="14"/>
        <v>9.3901689562001849</v>
      </c>
      <c r="Q275" s="12">
        <f t="shared" si="14"/>
        <v>8.8548683832602375</v>
      </c>
      <c r="R275" s="12">
        <f t="shared" si="14"/>
        <v>9.3398500028846243</v>
      </c>
      <c r="S275" s="12">
        <f t="shared" si="14"/>
        <v>7.7414669864011465</v>
      </c>
      <c r="T275" s="12">
        <f t="shared" si="14"/>
        <v>8.3575520046180838</v>
      </c>
      <c r="U275" s="12">
        <f t="shared" si="14"/>
        <v>8.5507467853832431</v>
      </c>
      <c r="V275" s="12">
        <f t="shared" si="14"/>
        <v>8.8137811912170374</v>
      </c>
      <c r="W275" s="12">
        <f t="shared" si="14"/>
        <v>8.7515440590890972</v>
      </c>
      <c r="X275" s="12">
        <f t="shared" si="14"/>
        <v>9.105908508571158</v>
      </c>
      <c r="Y275" s="12">
        <f t="shared" si="14"/>
        <v>10.107217075591384</v>
      </c>
      <c r="Z275" s="12">
        <f t="shared" si="14"/>
        <v>8.9744145898055283</v>
      </c>
      <c r="AA275" s="12">
        <f t="shared" si="14"/>
        <v>8.4757334309663985</v>
      </c>
      <c r="AB275" s="12">
        <f t="shared" si="14"/>
        <v>8.810571634741148</v>
      </c>
      <c r="AC275" s="12">
        <f t="shared" si="14"/>
        <v>8.7813597135246599</v>
      </c>
      <c r="AD275" s="12">
        <f t="shared" si="14"/>
        <v>8.7714894695005992</v>
      </c>
      <c r="AE275" s="12">
        <f t="shared" si="14"/>
        <v>9.3442959079158179</v>
      </c>
      <c r="AF275" s="12">
        <f t="shared" si="14"/>
        <v>9.1395513523987937</v>
      </c>
      <c r="AG275" s="12">
        <f t="shared" si="14"/>
        <v>9.030667136246942</v>
      </c>
      <c r="AH275" s="12">
        <f t="shared" si="14"/>
        <v>9.016808287686553</v>
      </c>
      <c r="AI275" s="12">
        <f t="shared" si="14"/>
        <v>7.2094533656289492</v>
      </c>
      <c r="AJ275" s="12">
        <f t="shared" si="14"/>
        <v>8.8041310211833181</v>
      </c>
      <c r="AK275" s="12">
        <f t="shared" si="14"/>
        <v>9.3880172853451356</v>
      </c>
      <c r="AL275" s="12">
        <f t="shared" si="14"/>
        <v>7.8765169465650002</v>
      </c>
      <c r="AM275" s="12">
        <f t="shared" si="14"/>
        <v>9.6384359139904721</v>
      </c>
      <c r="AN275" s="12">
        <f t="shared" si="14"/>
        <v>12.627305880514848</v>
      </c>
      <c r="AO275" s="12">
        <f t="shared" si="14"/>
        <v>9.147204924942228</v>
      </c>
      <c r="AP275" s="12">
        <f t="shared" si="14"/>
        <v>8.7481928495894596</v>
      </c>
      <c r="AQ275" s="12">
        <f t="shared" si="14"/>
        <v>8.3966047811818587</v>
      </c>
      <c r="AR275" s="12">
        <f t="shared" si="14"/>
        <v>8.5961897561444101</v>
      </c>
      <c r="AS275" s="12">
        <f t="shared" si="14"/>
        <v>9.0579917227591764</v>
      </c>
      <c r="AT275" s="12">
        <f t="shared" si="14"/>
        <v>8.8948177633079446</v>
      </c>
      <c r="AU275" s="12">
        <f t="shared" si="14"/>
        <v>9.6917435191712755</v>
      </c>
      <c r="AV275" s="12">
        <f t="shared" si="14"/>
        <v>11.111787735801013</v>
      </c>
      <c r="AW275" s="12">
        <f t="shared" si="14"/>
        <v>9.2455527062556833</v>
      </c>
      <c r="AX275" s="12">
        <f t="shared" si="14"/>
        <v>9.8454900509443757</v>
      </c>
      <c r="AY275" s="12">
        <f t="shared" si="14"/>
        <v>10.008428622070582</v>
      </c>
      <c r="AZ275" s="12">
        <f t="shared" si="14"/>
        <v>9.3944626946103167</v>
      </c>
      <c r="BA275" s="12">
        <f t="shared" si="14"/>
        <v>8.5622424242210737</v>
      </c>
      <c r="BB275" s="12">
        <f t="shared" si="14"/>
        <v>11.924441392339199</v>
      </c>
      <c r="BC275" s="12">
        <f t="shared" si="14"/>
        <v>9.5603328342124421</v>
      </c>
      <c r="BD275" s="12">
        <f t="shared" si="14"/>
        <v>9.0525680508041546</v>
      </c>
      <c r="BE275" s="12">
        <f t="shared" si="14"/>
        <v>11.488342277532524</v>
      </c>
      <c r="BF275" s="12">
        <f t="shared" si="14"/>
        <v>9.422064766172813</v>
      </c>
      <c r="BG275" s="12">
        <f t="shared" si="14"/>
        <v>13.051718757178113</v>
      </c>
      <c r="BH275" s="12">
        <f t="shared" si="14"/>
        <v>13.507670777134367</v>
      </c>
      <c r="BI275" s="12">
        <f t="shared" si="14"/>
        <v>12.679260159716792</v>
      </c>
      <c r="BJ275" s="12">
        <f t="shared" si="14"/>
        <v>12.363039630256514</v>
      </c>
      <c r="BK275" s="12">
        <f t="shared" si="14"/>
        <v>11.499347632876599</v>
      </c>
      <c r="BL275" s="12">
        <f t="shared" si="14"/>
        <v>8.2714630279043746</v>
      </c>
      <c r="BM275" s="12">
        <f t="shared" si="14"/>
        <v>8.7780771295353581</v>
      </c>
      <c r="BN275" s="12">
        <f t="shared" si="14"/>
        <v>8.0874628412503409</v>
      </c>
      <c r="BO275" s="12">
        <f t="shared" si="14"/>
        <v>8.4797802640290989</v>
      </c>
      <c r="BP275" s="12">
        <f t="shared" si="14"/>
        <v>9.2830883530240023</v>
      </c>
      <c r="BQ275" s="12">
        <f t="shared" si="14"/>
        <v>8.5117526537673793</v>
      </c>
      <c r="BR275" s="12">
        <f t="shared" si="14"/>
        <v>8.933690654952235</v>
      </c>
      <c r="BS275" s="12">
        <f t="shared" si="14"/>
        <v>10.161131882984307</v>
      </c>
      <c r="BT275" s="12">
        <f t="shared" si="14"/>
        <v>8.7313190310250643</v>
      </c>
      <c r="BU275" s="12">
        <f t="shared" si="14"/>
        <v>11.363587246524578</v>
      </c>
      <c r="BV275" s="12">
        <f t="shared" si="14"/>
        <v>9.2094533656289492</v>
      </c>
      <c r="BW275" s="12">
        <f t="shared" si="14"/>
        <v>11.778487861222372</v>
      </c>
      <c r="BX275" s="12">
        <f t="shared" si="14"/>
        <v>8.6934869574993261</v>
      </c>
      <c r="BY275" s="12">
        <f t="shared" si="14"/>
        <v>8.7813597135246599</v>
      </c>
      <c r="BZ275" s="12">
        <f t="shared" si="14"/>
        <v>10.627533884472792</v>
      </c>
      <c r="CA275" s="12">
        <f t="shared" ref="CA275:DJ275" si="15">LOG(CA9,2)</f>
        <v>8.3083390301394076</v>
      </c>
      <c r="CB275" s="12">
        <f t="shared" si="15"/>
        <v>9.3901689562001849</v>
      </c>
      <c r="CC275" s="12">
        <f t="shared" si="15"/>
        <v>9.8533095554036745</v>
      </c>
      <c r="CD275" s="12">
        <f t="shared" si="15"/>
        <v>8.6220518194563773</v>
      </c>
      <c r="CE275" s="12">
        <f t="shared" si="15"/>
        <v>8.6759570329417492</v>
      </c>
      <c r="CF275" s="12">
        <f t="shared" si="15"/>
        <v>11.778898476008376</v>
      </c>
      <c r="CG275" s="12">
        <f t="shared" si="15"/>
        <v>10.115043650161711</v>
      </c>
      <c r="CH275" s="12">
        <f t="shared" si="15"/>
        <v>9.493855449240824</v>
      </c>
      <c r="CI275" s="12">
        <f t="shared" si="15"/>
        <v>10.011227255423254</v>
      </c>
      <c r="CJ275" s="12">
        <f t="shared" si="15"/>
        <v>13.591288579246092</v>
      </c>
      <c r="CK275" s="12">
        <f t="shared" si="15"/>
        <v>13.025831668332026</v>
      </c>
      <c r="CL275" s="12">
        <f t="shared" si="15"/>
        <v>9.4918530963296757</v>
      </c>
      <c r="CM275" s="12">
        <f t="shared" si="15"/>
        <v>8.7846348455575214</v>
      </c>
      <c r="CN275" s="12">
        <f t="shared" si="15"/>
        <v>9.7313190310250643</v>
      </c>
      <c r="CO275" s="12">
        <f t="shared" si="15"/>
        <v>8.6934869574993261</v>
      </c>
      <c r="CP275" s="12">
        <f t="shared" si="15"/>
        <v>8.4429434958487288</v>
      </c>
      <c r="CQ275" s="12">
        <f t="shared" si="15"/>
        <v>8.8360503550580702</v>
      </c>
      <c r="CR275" s="12">
        <f t="shared" si="15"/>
        <v>13.894628321374656</v>
      </c>
      <c r="CS275" s="12">
        <f t="shared" si="15"/>
        <v>9.2946207488916279</v>
      </c>
      <c r="CT275" s="12">
        <f t="shared" si="15"/>
        <v>12.221587121264804</v>
      </c>
      <c r="CU275" s="12">
        <f t="shared" si="15"/>
        <v>8.7813597135246599</v>
      </c>
      <c r="CV275" s="12">
        <f t="shared" si="15"/>
        <v>12.192292814470767</v>
      </c>
      <c r="CW275" s="12">
        <f t="shared" si="15"/>
        <v>8.9395792143146924</v>
      </c>
      <c r="CX275" s="12">
        <f t="shared" si="15"/>
        <v>14.419565225514113</v>
      </c>
      <c r="CY275" s="12">
        <f t="shared" si="15"/>
        <v>9.8765169465650011</v>
      </c>
      <c r="CZ275" s="12">
        <f t="shared" si="15"/>
        <v>11.544481522310791</v>
      </c>
      <c r="DA275" s="12">
        <f t="shared" si="15"/>
        <v>8.9038818457361799</v>
      </c>
      <c r="DB275" s="12">
        <f t="shared" si="15"/>
        <v>9.0223678130284544</v>
      </c>
      <c r="DC275" s="12">
        <f t="shared" si="15"/>
        <v>10.83605035505807</v>
      </c>
      <c r="DD275" s="12">
        <f t="shared" si="15"/>
        <v>9.2877123795494487</v>
      </c>
      <c r="DE275" s="12">
        <f t="shared" si="15"/>
        <v>12.282798858683533</v>
      </c>
      <c r="DF275" s="12">
        <f t="shared" si="15"/>
        <v>11.646108641506103</v>
      </c>
      <c r="DG275" s="12">
        <f t="shared" si="15"/>
        <v>12.137631598235428</v>
      </c>
      <c r="DH275" s="12">
        <f t="shared" si="15"/>
        <v>8.0552824355011907</v>
      </c>
      <c r="DI275" s="12">
        <f t="shared" si="15"/>
        <v>9.1006623390051988</v>
      </c>
      <c r="DJ275" s="12">
        <f t="shared" si="15"/>
        <v>9.1446582428318823</v>
      </c>
    </row>
    <row r="276" spans="15:114" x14ac:dyDescent="0.25">
      <c r="O276" s="12">
        <f t="shared" ref="O276:BZ276" si="16">LOG(O10,2)</f>
        <v>12.440609666748422</v>
      </c>
      <c r="P276" s="12">
        <f t="shared" si="16"/>
        <v>11.4241662888181</v>
      </c>
      <c r="Q276" s="12">
        <f t="shared" si="16"/>
        <v>12.3103287586168</v>
      </c>
      <c r="R276" s="12">
        <f t="shared" si="16"/>
        <v>9.8008998999203047</v>
      </c>
      <c r="S276" s="12">
        <f t="shared" si="16"/>
        <v>9.7846348455575214</v>
      </c>
      <c r="T276" s="12">
        <f t="shared" si="16"/>
        <v>9.8610869059953927</v>
      </c>
      <c r="U276" s="12">
        <f t="shared" si="16"/>
        <v>12.508537595347324</v>
      </c>
      <c r="V276" s="12">
        <f t="shared" si="16"/>
        <v>11.337064338684742</v>
      </c>
      <c r="W276" s="12">
        <f t="shared" si="16"/>
        <v>11.371776644337924</v>
      </c>
      <c r="X276" s="12">
        <f t="shared" si="16"/>
        <v>11.437752072323603</v>
      </c>
      <c r="Y276" s="12">
        <f t="shared" si="16"/>
        <v>10.504818987632841</v>
      </c>
      <c r="Z276" s="12">
        <f t="shared" si="16"/>
        <v>11.349281228817453</v>
      </c>
      <c r="AA276" s="12">
        <f t="shared" si="16"/>
        <v>10.281930026955443</v>
      </c>
      <c r="AB276" s="12">
        <f t="shared" si="16"/>
        <v>11.460967762570423</v>
      </c>
      <c r="AC276" s="12">
        <f t="shared" si="16"/>
        <v>11.407267764244732</v>
      </c>
      <c r="AD276" s="12">
        <f t="shared" si="16"/>
        <v>12.154501693864766</v>
      </c>
      <c r="AE276" s="12">
        <f t="shared" si="16"/>
        <v>11.443461612227395</v>
      </c>
      <c r="AF276" s="12">
        <f t="shared" si="16"/>
        <v>11.370142479495399</v>
      </c>
      <c r="AG276" s="12">
        <f t="shared" si="16"/>
        <v>12.393122273589531</v>
      </c>
      <c r="AH276" s="12">
        <f t="shared" si="16"/>
        <v>9.5255208090950703</v>
      </c>
      <c r="AI276" s="12">
        <f t="shared" si="16"/>
        <v>9.4008794362821853</v>
      </c>
      <c r="AJ276" s="12">
        <f t="shared" si="16"/>
        <v>9.4387918525782624</v>
      </c>
      <c r="AK276" s="12">
        <f t="shared" si="16"/>
        <v>9.014020470314934</v>
      </c>
      <c r="AL276" s="12">
        <f t="shared" si="16"/>
        <v>8.5545888516776376</v>
      </c>
      <c r="AM276" s="12">
        <f t="shared" si="16"/>
        <v>9.7780771295353581</v>
      </c>
      <c r="AN276" s="12">
        <f t="shared" si="16"/>
        <v>9.2761244052742384</v>
      </c>
      <c r="AO276" s="12">
        <f t="shared" si="16"/>
        <v>8.7976615258537603</v>
      </c>
      <c r="AP276" s="12">
        <f t="shared" si="16"/>
        <v>9.0361736125534851</v>
      </c>
      <c r="AQ276" s="12">
        <f t="shared" si="16"/>
        <v>9.7056323873614136</v>
      </c>
      <c r="AR276" s="12">
        <f t="shared" si="16"/>
        <v>10.068778277985414</v>
      </c>
      <c r="AS276" s="12">
        <f t="shared" si="16"/>
        <v>9.8963324039099412</v>
      </c>
      <c r="AT276" s="12">
        <f t="shared" si="16"/>
        <v>9.3509391815464316</v>
      </c>
      <c r="AU276" s="12">
        <f t="shared" si="16"/>
        <v>8.6402449362223468</v>
      </c>
      <c r="AV276" s="12">
        <f t="shared" si="16"/>
        <v>9.06339508128851</v>
      </c>
      <c r="AW276" s="12">
        <f t="shared" si="16"/>
        <v>8.6257088430644657</v>
      </c>
      <c r="AX276" s="12">
        <f t="shared" si="16"/>
        <v>9.8548683832602375</v>
      </c>
      <c r="AY276" s="12">
        <f t="shared" si="16"/>
        <v>9.4797802640290989</v>
      </c>
      <c r="AZ276" s="12">
        <f t="shared" si="16"/>
        <v>8.9038818457361799</v>
      </c>
      <c r="BA276" s="12">
        <f t="shared" si="16"/>
        <v>8.8765169465649993</v>
      </c>
      <c r="BB276" s="12">
        <f t="shared" si="16"/>
        <v>9.4757334309663985</v>
      </c>
      <c r="BC276" s="12">
        <f t="shared" si="16"/>
        <v>9.6147098441152075</v>
      </c>
      <c r="BD276" s="12">
        <f t="shared" si="16"/>
        <v>9.5038257379957507</v>
      </c>
      <c r="BE276" s="12">
        <f t="shared" si="16"/>
        <v>8.9571020415622868</v>
      </c>
      <c r="BF276" s="12">
        <f t="shared" si="16"/>
        <v>9.0251395622785093</v>
      </c>
      <c r="BG276" s="12">
        <f t="shared" si="16"/>
        <v>11.527965641133955</v>
      </c>
      <c r="BH276" s="12">
        <f t="shared" si="16"/>
        <v>10.934428040626804</v>
      </c>
      <c r="BI276" s="12">
        <f t="shared" si="16"/>
        <v>11.218563236190271</v>
      </c>
      <c r="BJ276" s="12">
        <f t="shared" si="16"/>
        <v>12.159871336778391</v>
      </c>
      <c r="BK276" s="12">
        <f t="shared" si="16"/>
        <v>9.6599958924299774</v>
      </c>
      <c r="BL276" s="12">
        <f t="shared" si="16"/>
        <v>8.8734441125153758</v>
      </c>
      <c r="BM276" s="12">
        <f t="shared" si="16"/>
        <v>11.317977822407119</v>
      </c>
      <c r="BN276" s="12">
        <f t="shared" si="16"/>
        <v>11.027214885159836</v>
      </c>
      <c r="BO276" s="12">
        <f t="shared" si="16"/>
        <v>11.256798386079391</v>
      </c>
      <c r="BP276" s="12">
        <f t="shared" si="16"/>
        <v>11.572700226487292</v>
      </c>
      <c r="BQ276" s="12">
        <f t="shared" si="16"/>
        <v>10.809768128710413</v>
      </c>
      <c r="BR276" s="12">
        <f t="shared" si="16"/>
        <v>13.252221912938362</v>
      </c>
      <c r="BS276" s="12">
        <f t="shared" si="16"/>
        <v>10.153552031708111</v>
      </c>
      <c r="BT276" s="12">
        <f t="shared" si="16"/>
        <v>11.751544059089099</v>
      </c>
      <c r="BU276" s="12">
        <f t="shared" si="16"/>
        <v>11.219773550892874</v>
      </c>
      <c r="BV276" s="12">
        <f t="shared" si="16"/>
        <v>12.742309436084</v>
      </c>
      <c r="BW276" s="12">
        <f t="shared" si="16"/>
        <v>11.159240650411672</v>
      </c>
      <c r="BX276" s="12">
        <f t="shared" si="16"/>
        <v>12.75488750216347</v>
      </c>
      <c r="BY276" s="12">
        <f t="shared" si="16"/>
        <v>12.991521846075695</v>
      </c>
      <c r="BZ276" s="12">
        <f t="shared" si="16"/>
        <v>13.017678376996379</v>
      </c>
      <c r="CA276" s="12">
        <f t="shared" ref="CA276:DJ276" si="17">LOG(CA10,2)</f>
        <v>12.168045268224091</v>
      </c>
      <c r="CB276" s="12">
        <f t="shared" si="17"/>
        <v>12.843724806299152</v>
      </c>
      <c r="CC276" s="12">
        <f t="shared" si="17"/>
        <v>10.337621901992508</v>
      </c>
      <c r="CD276" s="12">
        <f t="shared" si="17"/>
        <v>12.701739638674352</v>
      </c>
      <c r="CE276" s="12">
        <f t="shared" si="17"/>
        <v>12.24436383512051</v>
      </c>
      <c r="CF276" s="12">
        <f t="shared" si="17"/>
        <v>12.172427508645482</v>
      </c>
      <c r="CG276" s="12">
        <f t="shared" si="17"/>
        <v>12.861086905995395</v>
      </c>
      <c r="CH276" s="12">
        <f t="shared" si="17"/>
        <v>10.571752643503546</v>
      </c>
      <c r="CI276" s="12">
        <f t="shared" si="17"/>
        <v>12.791976820898689</v>
      </c>
      <c r="CJ276" s="12">
        <f t="shared" si="17"/>
        <v>12.293471648838135</v>
      </c>
      <c r="CK276" s="12">
        <f t="shared" si="17"/>
        <v>11.862637357558794</v>
      </c>
      <c r="CL276" s="12">
        <f t="shared" si="17"/>
        <v>12.821375392372538</v>
      </c>
      <c r="CM276" s="12">
        <f t="shared" si="17"/>
        <v>10.67860013909946</v>
      </c>
      <c r="CN276" s="12">
        <f t="shared" si="17"/>
        <v>8.17492568250068</v>
      </c>
      <c r="CO276" s="12">
        <f t="shared" si="17"/>
        <v>11.577900836886972</v>
      </c>
      <c r="CP276" s="12">
        <f t="shared" si="17"/>
        <v>12.455327220304561</v>
      </c>
      <c r="CQ276" s="12">
        <f t="shared" si="17"/>
        <v>12.459687756239548</v>
      </c>
      <c r="CR276" s="12">
        <f t="shared" si="17"/>
        <v>12.239001757765582</v>
      </c>
      <c r="CS276" s="12">
        <f t="shared" si="17"/>
        <v>13.099183410079286</v>
      </c>
      <c r="CT276" s="12">
        <f t="shared" si="17"/>
        <v>11.265615046484458</v>
      </c>
      <c r="CU276" s="12">
        <f t="shared" si="17"/>
        <v>12.760304125286382</v>
      </c>
      <c r="CV276" s="12">
        <f t="shared" si="17"/>
        <v>11.526499239136566</v>
      </c>
      <c r="CW276" s="12">
        <f t="shared" si="17"/>
        <v>12.806549621985962</v>
      </c>
      <c r="CX276" s="12">
        <f t="shared" si="17"/>
        <v>11.447083226209653</v>
      </c>
      <c r="CY276" s="12">
        <f t="shared" si="17"/>
        <v>10.949097155729209</v>
      </c>
      <c r="CZ276" s="12">
        <f t="shared" si="17"/>
        <v>11.045759661382684</v>
      </c>
      <c r="DA276" s="12">
        <f t="shared" si="17"/>
        <v>13.208843990734616</v>
      </c>
      <c r="DB276" s="12">
        <f t="shared" si="17"/>
        <v>10.292321632802039</v>
      </c>
      <c r="DC276" s="12">
        <f t="shared" si="17"/>
        <v>12.893301530860564</v>
      </c>
      <c r="DD276" s="12">
        <f t="shared" si="17"/>
        <v>9.1318569606087934</v>
      </c>
      <c r="DE276" s="12">
        <f t="shared" si="17"/>
        <v>11.502334580197997</v>
      </c>
      <c r="DF276" s="12">
        <f t="shared" si="17"/>
        <v>11.827739648806958</v>
      </c>
      <c r="DG276" s="12">
        <f t="shared" si="17"/>
        <v>11.643856189774727</v>
      </c>
      <c r="DH276" s="12">
        <f t="shared" si="17"/>
        <v>8.9248125036057804</v>
      </c>
      <c r="DI276" s="12">
        <f t="shared" si="17"/>
        <v>11.339293300180094</v>
      </c>
      <c r="DJ276" s="12">
        <f t="shared" si="17"/>
        <v>12.464035152189913</v>
      </c>
    </row>
    <row r="277" spans="15:114" x14ac:dyDescent="0.25">
      <c r="O277" s="12">
        <f t="shared" ref="O277:BZ277" si="18">LOG(O11,2)</f>
        <v>10.406205005418855</v>
      </c>
      <c r="P277" s="12">
        <f t="shared" si="18"/>
        <v>9.030667136246942</v>
      </c>
      <c r="Q277" s="12">
        <f t="shared" si="18"/>
        <v>8.2761244052742384</v>
      </c>
      <c r="R277" s="12">
        <f t="shared" si="18"/>
        <v>9.2143191208007664</v>
      </c>
      <c r="S277" s="12">
        <f t="shared" si="18"/>
        <v>8.3575520046180838</v>
      </c>
      <c r="T277" s="12">
        <f t="shared" si="18"/>
        <v>7.7481928495894596</v>
      </c>
      <c r="U277" s="12">
        <f t="shared" si="18"/>
        <v>10.233619676759702</v>
      </c>
      <c r="V277" s="12">
        <f t="shared" si="18"/>
        <v>8.3264294871223026</v>
      </c>
      <c r="W277" s="12">
        <f t="shared" si="18"/>
        <v>7.8454900509443757</v>
      </c>
      <c r="X277" s="12">
        <f t="shared" si="18"/>
        <v>8.3880172853451356</v>
      </c>
      <c r="Y277" s="12">
        <f t="shared" si="18"/>
        <v>7.7481928495894596</v>
      </c>
      <c r="Z277" s="12">
        <f t="shared" si="18"/>
        <v>8.8392037880969454</v>
      </c>
      <c r="AA277" s="12">
        <f t="shared" si="18"/>
        <v>8.3837042924740537</v>
      </c>
      <c r="AB277" s="12">
        <f t="shared" si="18"/>
        <v>10.17492568250068</v>
      </c>
      <c r="AC277" s="12">
        <f t="shared" si="18"/>
        <v>7.7813597135246608</v>
      </c>
      <c r="AD277" s="12">
        <f t="shared" si="18"/>
        <v>8.1548181090521048</v>
      </c>
      <c r="AE277" s="12">
        <f t="shared" si="18"/>
        <v>8.011227255423254</v>
      </c>
      <c r="AF277" s="12">
        <f t="shared" si="18"/>
        <v>10.319672120946995</v>
      </c>
      <c r="AG277" s="12">
        <f t="shared" si="18"/>
        <v>8.1241213118291871</v>
      </c>
      <c r="AH277" s="12">
        <f t="shared" si="18"/>
        <v>8.7615512324444804</v>
      </c>
      <c r="AI277" s="12">
        <f t="shared" si="18"/>
        <v>10.506803437795647</v>
      </c>
      <c r="AJ277" s="12">
        <f t="shared" si="18"/>
        <v>10.211888294546005</v>
      </c>
      <c r="AK277" s="12">
        <f t="shared" si="18"/>
        <v>8.3487281542310772</v>
      </c>
      <c r="AL277" s="12">
        <f t="shared" si="18"/>
        <v>7.7414669864011465</v>
      </c>
      <c r="AM277" s="12">
        <f t="shared" si="18"/>
        <v>7.8579809951275719</v>
      </c>
      <c r="AN277" s="12">
        <f t="shared" si="18"/>
        <v>11.360847084179666</v>
      </c>
      <c r="AO277" s="12">
        <f t="shared" si="18"/>
        <v>7.6865005271832185</v>
      </c>
      <c r="AP277" s="12">
        <f t="shared" si="18"/>
        <v>7.7813597135246608</v>
      </c>
      <c r="AQ277" s="12">
        <f t="shared" si="18"/>
        <v>7.6147098441152075</v>
      </c>
      <c r="AR277" s="12">
        <f t="shared" si="18"/>
        <v>7.3750394313469254</v>
      </c>
      <c r="AS277" s="12">
        <f t="shared" si="18"/>
        <v>7.9829935746943104</v>
      </c>
      <c r="AT277" s="12">
        <f t="shared" si="18"/>
        <v>7.8392037880969445</v>
      </c>
      <c r="AU277" s="12">
        <f t="shared" si="18"/>
        <v>9.2118882945460037</v>
      </c>
      <c r="AV277" s="12">
        <f t="shared" si="18"/>
        <v>9.8749813476537742</v>
      </c>
      <c r="AW277" s="12">
        <f t="shared" si="18"/>
        <v>8.3793783670712632</v>
      </c>
      <c r="AX277" s="12">
        <f t="shared" si="18"/>
        <v>8.9971794809376213</v>
      </c>
      <c r="AY277" s="12">
        <f t="shared" si="18"/>
        <v>8.9425145053392399</v>
      </c>
      <c r="AZ277" s="12">
        <f t="shared" si="18"/>
        <v>7.9366379390025719</v>
      </c>
      <c r="BA277" s="12">
        <f t="shared" si="18"/>
        <v>7.3309168781146177</v>
      </c>
      <c r="BB277" s="12">
        <f t="shared" si="18"/>
        <v>8.661778097771986</v>
      </c>
      <c r="BC277" s="12">
        <f t="shared" si="18"/>
        <v>8.5468944598876373</v>
      </c>
      <c r="BD277" s="12">
        <f t="shared" si="18"/>
        <v>8.4008794362821853</v>
      </c>
      <c r="BE277" s="12">
        <f t="shared" si="18"/>
        <v>7.965784284662087</v>
      </c>
      <c r="BF277" s="12">
        <f t="shared" si="18"/>
        <v>7.6220518194563764</v>
      </c>
      <c r="BG277" s="12">
        <f t="shared" si="18"/>
        <v>8.0498485494505623</v>
      </c>
      <c r="BH277" s="12">
        <f t="shared" si="18"/>
        <v>8.9628960053372602</v>
      </c>
      <c r="BI277" s="12">
        <f t="shared" si="18"/>
        <v>8.0606959316875546</v>
      </c>
      <c r="BJ277" s="12">
        <f t="shared" si="18"/>
        <v>9.2992080183872794</v>
      </c>
      <c r="BK277" s="12">
        <f t="shared" si="18"/>
        <v>8.2479275134435852</v>
      </c>
      <c r="BL277" s="12">
        <f t="shared" si="18"/>
        <v>10.216745858195306</v>
      </c>
      <c r="BM277" s="12">
        <f t="shared" si="18"/>
        <v>8.2526654324502484</v>
      </c>
      <c r="BN277" s="12">
        <f t="shared" si="18"/>
        <v>10.182394353404529</v>
      </c>
      <c r="BO277" s="12">
        <f t="shared" si="18"/>
        <v>8.1598713367783891</v>
      </c>
      <c r="BP277" s="12">
        <f t="shared" si="18"/>
        <v>7.8265484872909159</v>
      </c>
      <c r="BQ277" s="12">
        <f t="shared" si="18"/>
        <v>10.816183681432342</v>
      </c>
      <c r="BR277" s="12">
        <f t="shared" si="18"/>
        <v>10.902375114486027</v>
      </c>
      <c r="BS277" s="12">
        <f t="shared" si="18"/>
        <v>11.974414589805527</v>
      </c>
      <c r="BT277" s="12">
        <f t="shared" si="18"/>
        <v>10.924812503605782</v>
      </c>
      <c r="BU277" s="12">
        <f t="shared" si="18"/>
        <v>12.330636824723291</v>
      </c>
      <c r="BV277" s="12">
        <f t="shared" si="18"/>
        <v>10.349834091457248</v>
      </c>
      <c r="BW277" s="12">
        <f t="shared" si="18"/>
        <v>12.037546953962178</v>
      </c>
      <c r="BX277" s="12">
        <f t="shared" si="18"/>
        <v>10.329796338220703</v>
      </c>
      <c r="BY277" s="12">
        <f t="shared" si="18"/>
        <v>11.72494011846236</v>
      </c>
      <c r="BZ277" s="12">
        <f t="shared" si="18"/>
        <v>11.711236767793784</v>
      </c>
      <c r="CA277" s="12">
        <f t="shared" ref="CA277:DJ277" si="19">LOG(CA11,2)</f>
        <v>11.352595231134304</v>
      </c>
      <c r="CB277" s="12">
        <f t="shared" si="19"/>
        <v>9.0334230015374501</v>
      </c>
      <c r="CC277" s="12">
        <f t="shared" si="19"/>
        <v>9.9915218460756954</v>
      </c>
      <c r="CD277" s="12">
        <f t="shared" si="19"/>
        <v>10.228818690495881</v>
      </c>
      <c r="CE277" s="12">
        <f t="shared" si="19"/>
        <v>11.407267764244732</v>
      </c>
      <c r="CF277" s="12">
        <f t="shared" si="19"/>
        <v>12.17492568250068</v>
      </c>
      <c r="CG277" s="12">
        <f t="shared" si="19"/>
        <v>9.3331553503106175</v>
      </c>
      <c r="CH277" s="12">
        <f t="shared" si="19"/>
        <v>12.782179193831208</v>
      </c>
      <c r="CI277" s="12">
        <f t="shared" si="19"/>
        <v>8.7448338374995451</v>
      </c>
      <c r="CJ277" s="12">
        <f t="shared" si="19"/>
        <v>12.444238438078107</v>
      </c>
      <c r="CK277" s="12">
        <f t="shared" si="19"/>
        <v>11.796039608829771</v>
      </c>
      <c r="CL277" s="12">
        <f t="shared" si="19"/>
        <v>8.6474584264549215</v>
      </c>
      <c r="CM277" s="12">
        <f t="shared" si="19"/>
        <v>11.294620748891628</v>
      </c>
      <c r="CN277" s="12">
        <f t="shared" si="19"/>
        <v>10.052568050804155</v>
      </c>
      <c r="CO277" s="12">
        <f t="shared" si="19"/>
        <v>7.8887432488982601</v>
      </c>
      <c r="CP277" s="12">
        <f t="shared" si="19"/>
        <v>10.213104219641908</v>
      </c>
      <c r="CQ277" s="12">
        <f t="shared" si="19"/>
        <v>10.281930026955443</v>
      </c>
      <c r="CR277" s="12">
        <f t="shared" si="19"/>
        <v>13.153235338689413</v>
      </c>
      <c r="CS277" s="12">
        <f t="shared" si="19"/>
        <v>8.0443941193584543</v>
      </c>
      <c r="CT277" s="12">
        <f t="shared" si="19"/>
        <v>9.8749813476537742</v>
      </c>
      <c r="CU277" s="12">
        <f t="shared" si="19"/>
        <v>11.319107575824985</v>
      </c>
      <c r="CV277" s="12">
        <f t="shared" si="19"/>
        <v>12.284824100224624</v>
      </c>
      <c r="CW277" s="12">
        <f t="shared" si="19"/>
        <v>8.2946207488916261</v>
      </c>
      <c r="CX277" s="12">
        <f t="shared" si="19"/>
        <v>11.7431513941125</v>
      </c>
      <c r="CY277" s="12">
        <f t="shared" si="19"/>
        <v>8.4797802640290989</v>
      </c>
      <c r="CZ277" s="12">
        <f t="shared" si="19"/>
        <v>10.406205005418855</v>
      </c>
      <c r="DA277" s="12">
        <f t="shared" si="19"/>
        <v>8.2946207488916261</v>
      </c>
      <c r="DB277" s="12">
        <f t="shared" si="19"/>
        <v>10.08613622502731</v>
      </c>
      <c r="DC277" s="12">
        <f t="shared" si="19"/>
        <v>9.1947568544222467</v>
      </c>
      <c r="DD277" s="12">
        <f t="shared" si="19"/>
        <v>9.5077946401986964</v>
      </c>
      <c r="DE277" s="12">
        <f t="shared" si="19"/>
        <v>8.4387918525782606</v>
      </c>
      <c r="DF277" s="12">
        <f t="shared" si="19"/>
        <v>8</v>
      </c>
      <c r="DG277" s="12">
        <f t="shared" si="19"/>
        <v>10.200898605038445</v>
      </c>
      <c r="DH277" s="12">
        <f t="shared" si="19"/>
        <v>7.9829935746943104</v>
      </c>
      <c r="DI277" s="12">
        <f t="shared" si="19"/>
        <v>10.285402218862249</v>
      </c>
      <c r="DJ277" s="12">
        <f t="shared" si="19"/>
        <v>10.762382038710394</v>
      </c>
    </row>
    <row r="278" spans="15:114" x14ac:dyDescent="0.25">
      <c r="O278" s="12">
        <f t="shared" ref="O278:BZ278" si="20">LOG(O12,2)</f>
        <v>10.602698865017965</v>
      </c>
      <c r="P278" s="12">
        <f t="shared" si="20"/>
        <v>9.5468944598876373</v>
      </c>
      <c r="Q278" s="12">
        <f t="shared" si="20"/>
        <v>10.557463701597825</v>
      </c>
      <c r="R278" s="12">
        <f t="shared" si="20"/>
        <v>9.8008998999203047</v>
      </c>
      <c r="S278" s="12">
        <f t="shared" si="20"/>
        <v>9.7846348455575214</v>
      </c>
      <c r="T278" s="12">
        <f t="shared" si="20"/>
        <v>9.8610869059953927</v>
      </c>
      <c r="U278" s="12">
        <f t="shared" si="20"/>
        <v>12.508537595347324</v>
      </c>
      <c r="V278" s="12">
        <f t="shared" si="20"/>
        <v>10.632086412835182</v>
      </c>
      <c r="W278" s="12">
        <f t="shared" si="20"/>
        <v>9.3442959079158179</v>
      </c>
      <c r="X278" s="12">
        <f t="shared" si="20"/>
        <v>10.792790294301064</v>
      </c>
      <c r="Y278" s="12">
        <f t="shared" si="20"/>
        <v>10.504818987632841</v>
      </c>
      <c r="Z278" s="12">
        <f t="shared" si="20"/>
        <v>9.2502984179063326</v>
      </c>
      <c r="AA278" s="12">
        <f t="shared" si="20"/>
        <v>10.135709286104399</v>
      </c>
      <c r="AB278" s="12">
        <f t="shared" si="20"/>
        <v>11.456867738380344</v>
      </c>
      <c r="AC278" s="12">
        <f t="shared" si="20"/>
        <v>9.4838157772642564</v>
      </c>
      <c r="AD278" s="12">
        <f t="shared" si="20"/>
        <v>12.151967870968189</v>
      </c>
      <c r="AE278" s="12">
        <f t="shared" si="20"/>
        <v>9.6165488437789897</v>
      </c>
      <c r="AF278" s="12">
        <f t="shared" si="20"/>
        <v>9.3376219019925077</v>
      </c>
      <c r="AG278" s="12">
        <f t="shared" si="20"/>
        <v>9.0687782779854125</v>
      </c>
      <c r="AH278" s="12">
        <f t="shared" si="20"/>
        <v>9.5255208090950703</v>
      </c>
      <c r="AI278" s="12">
        <f t="shared" si="20"/>
        <v>9.4008794362821853</v>
      </c>
      <c r="AJ278" s="12">
        <f t="shared" si="20"/>
        <v>9.4387918525782624</v>
      </c>
      <c r="AK278" s="12">
        <f t="shared" si="20"/>
        <v>9.014020470314934</v>
      </c>
      <c r="AL278" s="12">
        <f t="shared" si="20"/>
        <v>8.5545888516776376</v>
      </c>
      <c r="AM278" s="12">
        <f t="shared" si="20"/>
        <v>9.7780771295353581</v>
      </c>
      <c r="AN278" s="12">
        <f t="shared" si="20"/>
        <v>9.2761244052742384</v>
      </c>
      <c r="AO278" s="12">
        <f t="shared" si="20"/>
        <v>8.7976615258537603</v>
      </c>
      <c r="AP278" s="12">
        <f t="shared" si="20"/>
        <v>9.0361736125534851</v>
      </c>
      <c r="AQ278" s="12">
        <f t="shared" si="20"/>
        <v>9.7056323873614136</v>
      </c>
      <c r="AR278" s="12">
        <f t="shared" si="20"/>
        <v>10.068778277985414</v>
      </c>
      <c r="AS278" s="12">
        <f t="shared" si="20"/>
        <v>9.8963324039099412</v>
      </c>
      <c r="AT278" s="12">
        <f t="shared" si="20"/>
        <v>9.3509391815464316</v>
      </c>
      <c r="AU278" s="12">
        <f t="shared" si="20"/>
        <v>8.611024797307353</v>
      </c>
      <c r="AV278" s="12">
        <f t="shared" si="20"/>
        <v>9.06339508128851</v>
      </c>
      <c r="AW278" s="12">
        <f t="shared" si="20"/>
        <v>8.6257088430644657</v>
      </c>
      <c r="AX278" s="12">
        <f t="shared" si="20"/>
        <v>9.8548683832602375</v>
      </c>
      <c r="AY278" s="12">
        <f t="shared" si="20"/>
        <v>9.4797802640290989</v>
      </c>
      <c r="AZ278" s="12">
        <f t="shared" si="20"/>
        <v>8.9038818457361799</v>
      </c>
      <c r="BA278" s="12">
        <f t="shared" si="20"/>
        <v>8.8765169465649993</v>
      </c>
      <c r="BB278" s="12">
        <f t="shared" si="20"/>
        <v>9.4757334309663985</v>
      </c>
      <c r="BC278" s="12">
        <f t="shared" si="20"/>
        <v>9.6147098441152075</v>
      </c>
      <c r="BD278" s="12">
        <f t="shared" si="20"/>
        <v>9.5038257379957507</v>
      </c>
      <c r="BE278" s="12">
        <f t="shared" si="20"/>
        <v>8.9571020415622868</v>
      </c>
      <c r="BF278" s="12">
        <f t="shared" si="20"/>
        <v>9.0251395622785093</v>
      </c>
      <c r="BG278" s="12">
        <f t="shared" si="20"/>
        <v>8.2045711442492042</v>
      </c>
      <c r="BH278" s="12">
        <f t="shared" si="20"/>
        <v>10.934428040626804</v>
      </c>
      <c r="BI278" s="12">
        <f t="shared" si="20"/>
        <v>7.8948177633079446</v>
      </c>
      <c r="BJ278" s="12">
        <f t="shared" si="20"/>
        <v>8.8360503550580702</v>
      </c>
      <c r="BK278" s="12">
        <f t="shared" si="20"/>
        <v>9.6599958924299774</v>
      </c>
      <c r="BL278" s="12">
        <f t="shared" si="20"/>
        <v>8.8734441125153758</v>
      </c>
      <c r="BM278" s="12">
        <f t="shared" si="20"/>
        <v>11.62067804213541</v>
      </c>
      <c r="BN278" s="12">
        <f t="shared" si="20"/>
        <v>10.352043425795433</v>
      </c>
      <c r="BO278" s="12">
        <f t="shared" si="20"/>
        <v>11.67771964164101</v>
      </c>
      <c r="BP278" s="12">
        <f t="shared" si="20"/>
        <v>12.284824100224624</v>
      </c>
      <c r="BQ278" s="12">
        <f t="shared" si="20"/>
        <v>10.728770849542665</v>
      </c>
      <c r="BR278" s="12">
        <f t="shared" si="20"/>
        <v>10.804937672051908</v>
      </c>
      <c r="BS278" s="12">
        <f t="shared" si="20"/>
        <v>12.457637380991761</v>
      </c>
      <c r="BT278" s="12">
        <f t="shared" si="20"/>
        <v>12.901621158346112</v>
      </c>
      <c r="BU278" s="12">
        <f t="shared" si="20"/>
        <v>11.034798962577268</v>
      </c>
      <c r="BV278" s="12">
        <f t="shared" si="20"/>
        <v>11.011926066306808</v>
      </c>
      <c r="BW278" s="12">
        <f t="shared" si="20"/>
        <v>10.881113960675098</v>
      </c>
      <c r="BX278" s="12">
        <f t="shared" si="20"/>
        <v>11.486332252768664</v>
      </c>
      <c r="BY278" s="12">
        <f t="shared" si="20"/>
        <v>12.07815080773465</v>
      </c>
      <c r="BZ278" s="12">
        <f t="shared" si="20"/>
        <v>12.041659151637216</v>
      </c>
      <c r="CA278" s="12">
        <f t="shared" ref="CA278:DJ278" si="21">LOG(CA12,2)</f>
        <v>10.055282435501191</v>
      </c>
      <c r="CB278" s="12">
        <f t="shared" si="21"/>
        <v>11.038233134731779</v>
      </c>
      <c r="CC278" s="12">
        <f t="shared" si="21"/>
        <v>12.970285676897028</v>
      </c>
      <c r="CD278" s="12">
        <f t="shared" si="21"/>
        <v>11.123474798244141</v>
      </c>
      <c r="CE278" s="12">
        <f t="shared" si="21"/>
        <v>10.897845456005511</v>
      </c>
      <c r="CF278" s="12">
        <f t="shared" si="21"/>
        <v>11.864573081773642</v>
      </c>
      <c r="CG278" s="12">
        <f t="shared" si="21"/>
        <v>11.392317422778762</v>
      </c>
      <c r="CH278" s="12">
        <f t="shared" si="21"/>
        <v>12.078484417411449</v>
      </c>
      <c r="CI278" s="12">
        <f t="shared" si="21"/>
        <v>12.311464515448446</v>
      </c>
      <c r="CJ278" s="12">
        <f t="shared" si="21"/>
        <v>11.794415866350105</v>
      </c>
      <c r="CK278" s="12">
        <f t="shared" si="21"/>
        <v>11.647908074281808</v>
      </c>
      <c r="CL278" s="12">
        <f t="shared" si="21"/>
        <v>11.047123912114026</v>
      </c>
      <c r="CM278" s="12">
        <f t="shared" si="21"/>
        <v>11.254438148267257</v>
      </c>
      <c r="CN278" s="12">
        <f t="shared" si="21"/>
        <v>13.001584122085351</v>
      </c>
      <c r="CO278" s="12">
        <f t="shared" si="21"/>
        <v>10.945443836377912</v>
      </c>
      <c r="CP278" s="12">
        <f t="shared" si="21"/>
        <v>11.124767535822473</v>
      </c>
      <c r="CQ278" s="12">
        <f t="shared" si="21"/>
        <v>10.903128676812319</v>
      </c>
      <c r="CR278" s="12">
        <f t="shared" si="21"/>
        <v>12.390706372872776</v>
      </c>
      <c r="CS278" s="12">
        <f t="shared" si="21"/>
        <v>11.561287945164828</v>
      </c>
      <c r="CT278" s="12">
        <f t="shared" si="21"/>
        <v>11.448116305409464</v>
      </c>
      <c r="CU278" s="12">
        <f t="shared" si="21"/>
        <v>11.240195053979926</v>
      </c>
      <c r="CV278" s="12">
        <f t="shared" si="21"/>
        <v>11.162391328756904</v>
      </c>
      <c r="CW278" s="12">
        <f t="shared" si="21"/>
        <v>11.003517912108602</v>
      </c>
      <c r="CX278" s="12">
        <f t="shared" si="21"/>
        <v>10.973697366305352</v>
      </c>
      <c r="CY278" s="12">
        <f t="shared" si="21"/>
        <v>12.695880750257556</v>
      </c>
      <c r="CZ278" s="12">
        <f t="shared" si="21"/>
        <v>10.970824901362617</v>
      </c>
      <c r="DA278" s="12">
        <f t="shared" si="21"/>
        <v>11.355901638328419</v>
      </c>
      <c r="DB278" s="12">
        <f t="shared" si="21"/>
        <v>10.346513733165635</v>
      </c>
      <c r="DC278" s="12">
        <f t="shared" si="21"/>
        <v>10.144658242831882</v>
      </c>
      <c r="DD278" s="12">
        <f t="shared" si="21"/>
        <v>10.292321632802039</v>
      </c>
      <c r="DE278" s="12">
        <f t="shared" si="21"/>
        <v>11.274960472140602</v>
      </c>
      <c r="DF278" s="12">
        <f t="shared" si="21"/>
        <v>10.536247215688128</v>
      </c>
      <c r="DG278" s="12">
        <f t="shared" si="21"/>
        <v>10.843921051289035</v>
      </c>
      <c r="DH278" s="12">
        <f t="shared" si="21"/>
        <v>10.970105890612182</v>
      </c>
      <c r="DI278" s="12">
        <f t="shared" si="21"/>
        <v>9.9439799143437391</v>
      </c>
      <c r="DJ278" s="12">
        <f t="shared" si="21"/>
        <v>10.470658874060552</v>
      </c>
    </row>
    <row r="279" spans="15:114" x14ac:dyDescent="0.25">
      <c r="O279" s="12">
        <f t="shared" ref="O279:BZ279" si="22">LOG(O13,2)</f>
        <v>8.632995197142959</v>
      </c>
      <c r="P279" s="12">
        <f t="shared" si="22"/>
        <v>9.1111356702347077</v>
      </c>
      <c r="Q279" s="12">
        <f t="shared" si="22"/>
        <v>9.7731392067196907</v>
      </c>
      <c r="R279" s="12">
        <f t="shared" si="22"/>
        <v>8.3487281542310772</v>
      </c>
      <c r="S279" s="12">
        <f t="shared" si="22"/>
        <v>9.0953970227925574</v>
      </c>
      <c r="T279" s="12">
        <f t="shared" si="22"/>
        <v>9.1848753429082848</v>
      </c>
      <c r="U279" s="12">
        <f t="shared" si="22"/>
        <v>9.6147098441152075</v>
      </c>
      <c r="V279" s="12">
        <f t="shared" si="22"/>
        <v>9.0927571409198524</v>
      </c>
      <c r="W279" s="12">
        <f t="shared" si="22"/>
        <v>8.8073549220576037</v>
      </c>
      <c r="X279" s="12">
        <f t="shared" si="22"/>
        <v>9.5449644327892376</v>
      </c>
      <c r="Y279" s="12">
        <f t="shared" si="22"/>
        <v>7.8641861446542798</v>
      </c>
      <c r="Z279" s="12">
        <f t="shared" si="22"/>
        <v>10.274960472140602</v>
      </c>
      <c r="AA279" s="12">
        <f t="shared" si="22"/>
        <v>9.6724253419714952</v>
      </c>
      <c r="AB279" s="12">
        <f t="shared" si="22"/>
        <v>10.181152256865566</v>
      </c>
      <c r="AC279" s="12">
        <f t="shared" si="22"/>
        <v>9.7142455176661233</v>
      </c>
      <c r="AD279" s="12">
        <f t="shared" si="22"/>
        <v>9.4958550268871704</v>
      </c>
      <c r="AE279" s="12">
        <f t="shared" si="22"/>
        <v>9.5774288280357496</v>
      </c>
      <c r="AF279" s="12">
        <f t="shared" si="22"/>
        <v>9.2761244052742384</v>
      </c>
      <c r="AG279" s="12">
        <f t="shared" si="22"/>
        <v>9.5603328342124421</v>
      </c>
      <c r="AH279" s="12">
        <f t="shared" si="22"/>
        <v>9.7615512324444804</v>
      </c>
      <c r="AI279" s="12">
        <f t="shared" si="22"/>
        <v>9.1623913287569057</v>
      </c>
      <c r="AJ279" s="12">
        <f t="shared" si="22"/>
        <v>8.971543553950772</v>
      </c>
      <c r="AK279" s="12">
        <f t="shared" si="22"/>
        <v>10.507794640198696</v>
      </c>
      <c r="AL279" s="12">
        <f t="shared" si="22"/>
        <v>7.8765169465650002</v>
      </c>
      <c r="AM279" s="12">
        <f t="shared" si="22"/>
        <v>10.477758266443889</v>
      </c>
      <c r="AN279" s="12">
        <f t="shared" si="22"/>
        <v>10.354249381945241</v>
      </c>
      <c r="AO279" s="12">
        <f t="shared" si="22"/>
        <v>9.4367115421372141</v>
      </c>
      <c r="AP279" s="12">
        <f t="shared" si="22"/>
        <v>9.5849625007211561</v>
      </c>
      <c r="AQ279" s="12">
        <f t="shared" si="22"/>
        <v>9.6635581042172731</v>
      </c>
      <c r="AR279" s="12">
        <f t="shared" si="22"/>
        <v>9.353146825498083</v>
      </c>
      <c r="AS279" s="12">
        <f t="shared" si="22"/>
        <v>9.7090838125503449</v>
      </c>
      <c r="AT279" s="12">
        <f t="shared" si="22"/>
        <v>9.6969675262342871</v>
      </c>
      <c r="AU279" s="12">
        <f t="shared" si="22"/>
        <v>9.8089641749192609</v>
      </c>
      <c r="AV279" s="12">
        <f t="shared" si="22"/>
        <v>7.1497471195046822</v>
      </c>
      <c r="AW279" s="12">
        <f t="shared" si="22"/>
        <v>9.9203528554150822</v>
      </c>
      <c r="AX279" s="12">
        <f t="shared" si="22"/>
        <v>8.6865005271832185</v>
      </c>
      <c r="AY279" s="12">
        <f t="shared" si="22"/>
        <v>9.1421070573025514</v>
      </c>
      <c r="AZ279" s="12">
        <f t="shared" si="22"/>
        <v>9.4429434958487288</v>
      </c>
      <c r="BA279" s="12">
        <f t="shared" si="22"/>
        <v>8.8137811912170374</v>
      </c>
      <c r="BB279" s="12">
        <f t="shared" si="22"/>
        <v>10.586839787961827</v>
      </c>
      <c r="BC279" s="12">
        <f t="shared" si="22"/>
        <v>8.8328900141647431</v>
      </c>
      <c r="BD279" s="12">
        <f t="shared" si="22"/>
        <v>9.5999128421871287</v>
      </c>
      <c r="BE279" s="12">
        <f t="shared" si="22"/>
        <v>9.3442959079158179</v>
      </c>
      <c r="BF279" s="12">
        <f t="shared" si="22"/>
        <v>9.4470832262096529</v>
      </c>
      <c r="BG279" s="12">
        <f t="shared" si="22"/>
        <v>10.52552080909507</v>
      </c>
      <c r="BH279" s="12">
        <f t="shared" si="22"/>
        <v>10.380461065088975</v>
      </c>
      <c r="BI279" s="12">
        <f t="shared" si="22"/>
        <v>11.071462362556625</v>
      </c>
      <c r="BJ279" s="12">
        <f t="shared" si="22"/>
        <v>11.718104713121757</v>
      </c>
      <c r="BK279" s="12">
        <f t="shared" si="22"/>
        <v>9.6528449730019794</v>
      </c>
      <c r="BL279" s="12">
        <f t="shared" si="22"/>
        <v>9.5641494899857307</v>
      </c>
      <c r="BM279" s="12">
        <f t="shared" si="22"/>
        <v>8.6865005271832185</v>
      </c>
      <c r="BN279" s="12">
        <f t="shared" si="22"/>
        <v>8.8610869059953927</v>
      </c>
      <c r="BO279" s="12">
        <f t="shared" si="22"/>
        <v>9.7279204545631988</v>
      </c>
      <c r="BP279" s="12">
        <f t="shared" si="22"/>
        <v>10.391243589427443</v>
      </c>
      <c r="BQ279" s="12">
        <f t="shared" si="22"/>
        <v>10.112439506781552</v>
      </c>
      <c r="BR279" s="12">
        <f t="shared" si="22"/>
        <v>9.2830883530240023</v>
      </c>
      <c r="BS279" s="12">
        <f t="shared" si="22"/>
        <v>10.437752072323603</v>
      </c>
      <c r="BT279" s="12">
        <f t="shared" si="22"/>
        <v>10.131856960608793</v>
      </c>
      <c r="BU279" s="12">
        <f t="shared" si="22"/>
        <v>11.011227255423254</v>
      </c>
      <c r="BV279" s="12">
        <f t="shared" si="22"/>
        <v>10.283088353024002</v>
      </c>
      <c r="BW279" s="12">
        <f t="shared" si="22"/>
        <v>10.725366257895642</v>
      </c>
      <c r="BX279" s="12">
        <f t="shared" si="22"/>
        <v>10.471675214392045</v>
      </c>
      <c r="BY279" s="12">
        <f t="shared" si="22"/>
        <v>10.121533517340033</v>
      </c>
      <c r="BZ279" s="12">
        <f t="shared" si="22"/>
        <v>11.110483309816226</v>
      </c>
      <c r="CA279" s="12">
        <f t="shared" ref="CA279:DJ279" si="23">LOG(CA13,2)</f>
        <v>10.622051819456377</v>
      </c>
      <c r="CB279" s="12">
        <f t="shared" si="23"/>
        <v>8.965784284662087</v>
      </c>
      <c r="CC279" s="12">
        <f t="shared" si="23"/>
        <v>11.370687406807219</v>
      </c>
      <c r="CD279" s="12">
        <f t="shared" si="23"/>
        <v>8.7944158663501053</v>
      </c>
      <c r="CE279" s="12">
        <f t="shared" si="23"/>
        <v>9.7142455176661233</v>
      </c>
      <c r="CF279" s="12">
        <f t="shared" si="23"/>
        <v>10.881113960675098</v>
      </c>
      <c r="CG279" s="12">
        <f t="shared" si="23"/>
        <v>10.344295907915818</v>
      </c>
      <c r="CH279" s="12">
        <f t="shared" si="23"/>
        <v>10.379378367071263</v>
      </c>
      <c r="CI279" s="12">
        <f t="shared" si="23"/>
        <v>10.77066389291676</v>
      </c>
      <c r="CJ279" s="12">
        <f t="shared" si="23"/>
        <v>12.03857610276879</v>
      </c>
      <c r="CK279" s="12">
        <f t="shared" si="23"/>
        <v>12.053247125912428</v>
      </c>
      <c r="CL279" s="12">
        <f t="shared" si="23"/>
        <v>10.025139562278509</v>
      </c>
      <c r="CM279" s="12">
        <f t="shared" si="23"/>
        <v>9.6812384117778052</v>
      </c>
      <c r="CN279" s="12">
        <f t="shared" si="23"/>
        <v>11.852139328187244</v>
      </c>
      <c r="CO279" s="12">
        <f t="shared" si="23"/>
        <v>9.6671115420750269</v>
      </c>
      <c r="CP279" s="12">
        <f t="shared" si="23"/>
        <v>9.8963324039099412</v>
      </c>
      <c r="CQ279" s="12">
        <f t="shared" si="23"/>
        <v>9.422064766172813</v>
      </c>
      <c r="CR279" s="12">
        <f t="shared" si="23"/>
        <v>12.06406908038551</v>
      </c>
      <c r="CS279" s="12">
        <f t="shared" si="23"/>
        <v>9.8872206154683848</v>
      </c>
      <c r="CT279" s="12">
        <f t="shared" si="23"/>
        <v>9.0768155970508317</v>
      </c>
      <c r="CU279" s="12">
        <f t="shared" si="23"/>
        <v>10.490850876740298</v>
      </c>
      <c r="CV279" s="12">
        <f t="shared" si="23"/>
        <v>12.272338184158624</v>
      </c>
      <c r="CW279" s="12">
        <f t="shared" si="23"/>
        <v>9.965784284662087</v>
      </c>
      <c r="CX279" s="12">
        <f t="shared" si="23"/>
        <v>11.19905882365302</v>
      </c>
      <c r="CY279" s="12">
        <f t="shared" si="23"/>
        <v>9.8217739819705674</v>
      </c>
      <c r="CZ279" s="12">
        <f t="shared" si="23"/>
        <v>12.828731532683008</v>
      </c>
      <c r="DA279" s="12">
        <f t="shared" si="23"/>
        <v>10.278449458220482</v>
      </c>
      <c r="DB279" s="12">
        <f t="shared" si="23"/>
        <v>8.7648715907360906</v>
      </c>
      <c r="DC279" s="12">
        <f t="shared" si="23"/>
        <v>9.5887146355822637</v>
      </c>
      <c r="DD279" s="12">
        <f t="shared" si="23"/>
        <v>12.194449079479023</v>
      </c>
      <c r="DE279" s="12">
        <f t="shared" si="23"/>
        <v>9.5038257379957507</v>
      </c>
      <c r="DF279" s="12">
        <f t="shared" si="23"/>
        <v>9.9858419370033413</v>
      </c>
      <c r="DG279" s="12">
        <f t="shared" si="23"/>
        <v>12.45917543555203</v>
      </c>
      <c r="DH279" s="12">
        <f t="shared" si="23"/>
        <v>12.421275905290557</v>
      </c>
      <c r="DI279" s="12">
        <f t="shared" si="23"/>
        <v>9.8057438721516199</v>
      </c>
      <c r="DJ279" s="12">
        <f t="shared" si="23"/>
        <v>12.534789211480268</v>
      </c>
    </row>
    <row r="280" spans="15:114" x14ac:dyDescent="0.25">
      <c r="O280" s="12">
        <f t="shared" ref="O280:BZ280" si="24">LOG(O14,2)</f>
        <v>10.17367713630342</v>
      </c>
      <c r="P280" s="12">
        <f t="shared" si="24"/>
        <v>9.1421070573025514</v>
      </c>
      <c r="Q280" s="12">
        <f t="shared" si="24"/>
        <v>10.265615046484458</v>
      </c>
      <c r="R280" s="12">
        <f t="shared" si="24"/>
        <v>10.344295907915818</v>
      </c>
      <c r="S280" s="12">
        <f t="shared" si="24"/>
        <v>10.131856960608793</v>
      </c>
      <c r="T280" s="12">
        <f t="shared" si="24"/>
        <v>11.479275030250205</v>
      </c>
      <c r="U280" s="12">
        <f t="shared" si="24"/>
        <v>9.9772799234999177</v>
      </c>
      <c r="V280" s="12">
        <f t="shared" si="24"/>
        <v>11.949461979360153</v>
      </c>
      <c r="W280" s="12">
        <f t="shared" si="24"/>
        <v>10.747353829478062</v>
      </c>
      <c r="X280" s="12">
        <f t="shared" si="24"/>
        <v>12.171802288682985</v>
      </c>
      <c r="Y280" s="12">
        <f t="shared" si="24"/>
        <v>10.157346935362844</v>
      </c>
      <c r="Z280" s="12">
        <f t="shared" si="24"/>
        <v>11.903505310423881</v>
      </c>
      <c r="AA280" s="12">
        <f t="shared" si="24"/>
        <v>10.814582465906277</v>
      </c>
      <c r="AB280" s="12">
        <f t="shared" si="24"/>
        <v>11.094077685671905</v>
      </c>
      <c r="AC280" s="12">
        <f t="shared" si="24"/>
        <v>11.911766470659551</v>
      </c>
      <c r="AD280" s="12">
        <f t="shared" si="24"/>
        <v>12.06911406177394</v>
      </c>
      <c r="AE280" s="12">
        <f t="shared" si="24"/>
        <v>10.929998062609027</v>
      </c>
      <c r="AF280" s="12">
        <f t="shared" si="24"/>
        <v>10.241983149694329</v>
      </c>
      <c r="AG280" s="12">
        <f t="shared" si="24"/>
        <v>10.41256984680521</v>
      </c>
      <c r="AH280" s="12">
        <f t="shared" si="24"/>
        <v>14.077399903784091</v>
      </c>
      <c r="AI280" s="12">
        <f t="shared" si="24"/>
        <v>10.240791332161956</v>
      </c>
      <c r="AJ280" s="12">
        <f t="shared" si="24"/>
        <v>10.099347810403193</v>
      </c>
      <c r="AK280" s="12">
        <f t="shared" si="24"/>
        <v>9.6017707884077108</v>
      </c>
      <c r="AL280" s="12">
        <f t="shared" si="24"/>
        <v>10.301496194982549</v>
      </c>
      <c r="AM280" s="12">
        <f t="shared" si="24"/>
        <v>12.508537595347324</v>
      </c>
      <c r="AN280" s="12">
        <f t="shared" si="24"/>
        <v>11.465056167831177</v>
      </c>
      <c r="AO280" s="12">
        <f t="shared" si="24"/>
        <v>11.98370619265935</v>
      </c>
      <c r="AP280" s="12">
        <f t="shared" si="24"/>
        <v>10.739780609773261</v>
      </c>
      <c r="AQ280" s="12">
        <f t="shared" si="24"/>
        <v>9.9585527154310114</v>
      </c>
      <c r="AR280" s="12">
        <f t="shared" si="24"/>
        <v>10.019590728357882</v>
      </c>
      <c r="AS280" s="12">
        <f t="shared" si="24"/>
        <v>10.016808287686555</v>
      </c>
      <c r="AT280" s="12">
        <f t="shared" si="24"/>
        <v>10.090112419664289</v>
      </c>
      <c r="AU280" s="12">
        <f t="shared" si="24"/>
        <v>12.01959072835788</v>
      </c>
      <c r="AV280" s="12">
        <f t="shared" si="24"/>
        <v>11.852139328187244</v>
      </c>
      <c r="AW280" s="12">
        <f t="shared" si="24"/>
        <v>10.801708358916462</v>
      </c>
      <c r="AX280" s="12">
        <f t="shared" si="24"/>
        <v>10.782179193831208</v>
      </c>
      <c r="AY280" s="12">
        <f t="shared" si="24"/>
        <v>12.137311390700903</v>
      </c>
      <c r="AZ280" s="12">
        <f t="shared" si="24"/>
        <v>10.847840355630714</v>
      </c>
      <c r="BA280" s="12">
        <f t="shared" si="24"/>
        <v>9.8595347863826532</v>
      </c>
      <c r="BB280" s="12">
        <f t="shared" si="24"/>
        <v>11.07815080773465</v>
      </c>
      <c r="BC280" s="12">
        <f t="shared" si="24"/>
        <v>10.428360172704291</v>
      </c>
      <c r="BD280" s="12">
        <f t="shared" si="24"/>
        <v>10.383704292474052</v>
      </c>
      <c r="BE280" s="12">
        <f t="shared" si="24"/>
        <v>10.303780748177104</v>
      </c>
      <c r="BF280" s="12">
        <f t="shared" si="24"/>
        <v>9.4532706340106234</v>
      </c>
      <c r="BG280" s="12">
        <f t="shared" si="24"/>
        <v>9.868822554774999</v>
      </c>
      <c r="BH280" s="12">
        <f t="shared" si="24"/>
        <v>11.575066464578658</v>
      </c>
      <c r="BI280" s="12">
        <f t="shared" si="24"/>
        <v>12.179287104646004</v>
      </c>
      <c r="BJ280" s="12">
        <f t="shared" si="24"/>
        <v>12.268249571994494</v>
      </c>
      <c r="BK280" s="12">
        <f t="shared" si="24"/>
        <v>10.101975670949232</v>
      </c>
      <c r="BL280" s="12">
        <f t="shared" si="24"/>
        <v>12.512740462803498</v>
      </c>
      <c r="BM280" s="12">
        <f t="shared" si="24"/>
        <v>12.035486451292154</v>
      </c>
      <c r="BN280" s="12">
        <f t="shared" si="24"/>
        <v>12.756556322524089</v>
      </c>
      <c r="BO280" s="12">
        <f t="shared" si="24"/>
        <v>10.375039431346925</v>
      </c>
      <c r="BP280" s="12">
        <f t="shared" si="24"/>
        <v>10.778898476008376</v>
      </c>
      <c r="BQ280" s="12">
        <f t="shared" si="24"/>
        <v>12.319672120946995</v>
      </c>
      <c r="BR280" s="12">
        <f t="shared" si="24"/>
        <v>12.303209948944776</v>
      </c>
      <c r="BS280" s="12">
        <f t="shared" si="24"/>
        <v>12.089450481115907</v>
      </c>
      <c r="BT280" s="12">
        <f t="shared" si="24"/>
        <v>12.441388029346689</v>
      </c>
      <c r="BU280" s="12">
        <f t="shared" si="24"/>
        <v>12.818382455041155</v>
      </c>
      <c r="BV280" s="12">
        <f t="shared" si="24"/>
        <v>10.76155123244448</v>
      </c>
      <c r="BW280" s="12">
        <f t="shared" si="24"/>
        <v>13.099347810403193</v>
      </c>
      <c r="BX280" s="12">
        <f t="shared" si="24"/>
        <v>11.659995892429977</v>
      </c>
      <c r="BY280" s="12">
        <f t="shared" si="24"/>
        <v>12.521600439723725</v>
      </c>
      <c r="BZ280" s="12">
        <f t="shared" si="24"/>
        <v>13.0818162781092</v>
      </c>
      <c r="CA280" s="12">
        <f t="shared" ref="CA280:DJ280" si="25">LOG(CA14,2)</f>
        <v>12.006676715308988</v>
      </c>
      <c r="CB280" s="12">
        <f t="shared" si="25"/>
        <v>12.229720093237413</v>
      </c>
      <c r="CC280" s="12">
        <f t="shared" si="25"/>
        <v>12.389362455643884</v>
      </c>
      <c r="CD280" s="12">
        <f t="shared" si="25"/>
        <v>12.043710863347156</v>
      </c>
      <c r="CE280" s="12">
        <f t="shared" si="25"/>
        <v>11.017504401109415</v>
      </c>
      <c r="CF280" s="12">
        <f t="shared" si="25"/>
        <v>12.336506559810255</v>
      </c>
      <c r="CG280" s="12">
        <f t="shared" si="25"/>
        <v>11.019590728357882</v>
      </c>
      <c r="CH280" s="12">
        <f t="shared" si="25"/>
        <v>12.181462881270015</v>
      </c>
      <c r="CI280" s="12">
        <f t="shared" si="25"/>
        <v>12.272921326867003</v>
      </c>
      <c r="CJ280" s="12">
        <f t="shared" si="25"/>
        <v>11.671098725748465</v>
      </c>
      <c r="CK280" s="12">
        <f t="shared" si="25"/>
        <v>13.074977662301151</v>
      </c>
      <c r="CL280" s="12">
        <f t="shared" si="25"/>
        <v>13.304636523807272</v>
      </c>
      <c r="CM280" s="12">
        <f t="shared" si="25"/>
        <v>11.136350341454156</v>
      </c>
      <c r="CN280" s="12">
        <f t="shared" si="25"/>
        <v>11.324180546618742</v>
      </c>
      <c r="CO280" s="12">
        <f t="shared" si="25"/>
        <v>12.373680833411614</v>
      </c>
      <c r="CP280" s="12">
        <f t="shared" si="25"/>
        <v>12.313449940963059</v>
      </c>
      <c r="CQ280" s="12">
        <f t="shared" si="25"/>
        <v>12.265615046484458</v>
      </c>
      <c r="CR280" s="12">
        <f t="shared" si="25"/>
        <v>13.629698126778067</v>
      </c>
      <c r="CS280" s="12">
        <f t="shared" si="25"/>
        <v>12.348174867535558</v>
      </c>
      <c r="CT280" s="12">
        <f t="shared" si="25"/>
        <v>13.65474789570446</v>
      </c>
      <c r="CU280" s="12">
        <f t="shared" si="25"/>
        <v>12.133463346523438</v>
      </c>
      <c r="CV280" s="12">
        <f t="shared" si="25"/>
        <v>14.354593758105398</v>
      </c>
      <c r="CW280" s="12">
        <f t="shared" si="25"/>
        <v>11.437752072323603</v>
      </c>
      <c r="CX280" s="12">
        <f t="shared" si="25"/>
        <v>14.435995742052627</v>
      </c>
      <c r="CY280" s="12">
        <f t="shared" si="25"/>
        <v>11.113090983442381</v>
      </c>
      <c r="CZ280" s="12">
        <f t="shared" si="25"/>
        <v>14.355488751597941</v>
      </c>
      <c r="DA280" s="12">
        <f t="shared" si="25"/>
        <v>12.088457003486226</v>
      </c>
      <c r="DB280" s="12">
        <f t="shared" si="25"/>
        <v>11.043710863347156</v>
      </c>
      <c r="DC280" s="12">
        <f t="shared" si="25"/>
        <v>12.473959365694762</v>
      </c>
      <c r="DD280" s="12">
        <f t="shared" si="25"/>
        <v>11.462502272597265</v>
      </c>
      <c r="DE280" s="12">
        <f t="shared" si="25"/>
        <v>12.239001757765582</v>
      </c>
      <c r="DF280" s="12">
        <f t="shared" si="25"/>
        <v>12.241983149694329</v>
      </c>
      <c r="DG280" s="12">
        <f t="shared" si="25"/>
        <v>12.131213905086272</v>
      </c>
      <c r="DH280" s="12">
        <f t="shared" si="25"/>
        <v>11.464035152189913</v>
      </c>
      <c r="DI280" s="12">
        <f t="shared" si="25"/>
        <v>12.495105510007784</v>
      </c>
      <c r="DJ280" s="12">
        <f t="shared" si="25"/>
        <v>12.27786854617684</v>
      </c>
    </row>
    <row r="281" spans="15:114" x14ac:dyDescent="0.25">
      <c r="O281" s="12">
        <f t="shared" ref="O281:BZ281" si="26">LOG(O15,2)</f>
        <v>7.5545888516776376</v>
      </c>
      <c r="P281" s="12">
        <f t="shared" si="26"/>
        <v>8.011227255423254</v>
      </c>
      <c r="Q281" s="12">
        <f t="shared" si="26"/>
        <v>8.0660891904577721</v>
      </c>
      <c r="R281" s="12">
        <f t="shared" si="26"/>
        <v>7.7004397181410926</v>
      </c>
      <c r="S281" s="12">
        <f t="shared" si="26"/>
        <v>8.4008794362821853</v>
      </c>
      <c r="T281" s="12">
        <f t="shared" si="26"/>
        <v>8.1699250014423122</v>
      </c>
      <c r="U281" s="12">
        <f t="shared" si="26"/>
        <v>6.9541963103868758</v>
      </c>
      <c r="V281" s="12">
        <f t="shared" si="26"/>
        <v>7.7481928495894596</v>
      </c>
      <c r="W281" s="12">
        <f t="shared" si="26"/>
        <v>7.971543553950772</v>
      </c>
      <c r="X281" s="12">
        <f t="shared" si="26"/>
        <v>7.3663222142458151</v>
      </c>
      <c r="Y281" s="12">
        <f t="shared" si="26"/>
        <v>9.2854022188622487</v>
      </c>
      <c r="Z281" s="12">
        <f t="shared" si="26"/>
        <v>9.5622424242210737</v>
      </c>
      <c r="AA281" s="12">
        <f t="shared" si="26"/>
        <v>7.9366379390025719</v>
      </c>
      <c r="AB281" s="12">
        <f t="shared" si="26"/>
        <v>8.0498485494505623</v>
      </c>
      <c r="AC281" s="12">
        <f t="shared" si="26"/>
        <v>8.3880172853451356</v>
      </c>
      <c r="AD281" s="12">
        <f t="shared" si="26"/>
        <v>8.6794800995054473</v>
      </c>
      <c r="AE281" s="12">
        <f t="shared" si="26"/>
        <v>7.7481928495894596</v>
      </c>
      <c r="AF281" s="12">
        <f t="shared" si="26"/>
        <v>9.1189410727235067</v>
      </c>
      <c r="AG281" s="12">
        <f t="shared" si="26"/>
        <v>8.17492568250068</v>
      </c>
      <c r="AH281" s="12">
        <f t="shared" si="26"/>
        <v>7.0768155970508317</v>
      </c>
      <c r="AI281" s="12">
        <f t="shared" si="26"/>
        <v>9.9439799143437391</v>
      </c>
      <c r="AJ281" s="12">
        <f t="shared" si="26"/>
        <v>7.5313814605163119</v>
      </c>
      <c r="AK281" s="12">
        <f t="shared" si="26"/>
        <v>9.8948177633079428</v>
      </c>
      <c r="AL281" s="12">
        <f t="shared" si="26"/>
        <v>10.292321632802039</v>
      </c>
      <c r="AM281" s="12">
        <f t="shared" si="26"/>
        <v>10.294620748891628</v>
      </c>
      <c r="AN281" s="12">
        <f t="shared" si="26"/>
        <v>7.7481928495894596</v>
      </c>
      <c r="AO281" s="12">
        <f t="shared" si="26"/>
        <v>7.8008998999203047</v>
      </c>
      <c r="AP281" s="12">
        <f t="shared" si="26"/>
        <v>8.1032878084120235</v>
      </c>
      <c r="AQ281" s="12">
        <f t="shared" si="26"/>
        <v>7.3663222142458151</v>
      </c>
      <c r="AR281" s="12">
        <f t="shared" si="26"/>
        <v>7.9541963103868758</v>
      </c>
      <c r="AS281" s="12">
        <f t="shared" si="26"/>
        <v>8.2094533656289492</v>
      </c>
      <c r="AT281" s="12">
        <f t="shared" si="26"/>
        <v>8.4757334309663985</v>
      </c>
      <c r="AU281" s="12">
        <f t="shared" si="26"/>
        <v>9.1947568544222467</v>
      </c>
      <c r="AV281" s="12">
        <f t="shared" si="26"/>
        <v>9.0821490413538726</v>
      </c>
      <c r="AW281" s="12">
        <f t="shared" si="26"/>
        <v>7.6147098441152075</v>
      </c>
      <c r="AX281" s="12">
        <f t="shared" si="26"/>
        <v>10.277287400130357</v>
      </c>
      <c r="AY281" s="12">
        <f t="shared" si="26"/>
        <v>9.9143851321554433</v>
      </c>
      <c r="AZ281" s="12">
        <f t="shared" si="26"/>
        <v>8.0498485494505623</v>
      </c>
      <c r="BA281" s="12">
        <f t="shared" si="26"/>
        <v>7.3663222142458151</v>
      </c>
      <c r="BB281" s="12">
        <f t="shared" si="26"/>
        <v>7.8826430493618425</v>
      </c>
      <c r="BC281" s="12">
        <f t="shared" si="26"/>
        <v>8.4594316186372964</v>
      </c>
      <c r="BD281" s="12">
        <f t="shared" si="26"/>
        <v>9.3487281542310789</v>
      </c>
      <c r="BE281" s="12">
        <f t="shared" si="26"/>
        <v>10.987974524296154</v>
      </c>
      <c r="BF281" s="12">
        <f t="shared" si="26"/>
        <v>11.311180660053354</v>
      </c>
      <c r="BG281" s="12">
        <f t="shared" si="26"/>
        <v>8.4757334309663985</v>
      </c>
      <c r="BH281" s="12">
        <f t="shared" si="26"/>
        <v>10.292321632802039</v>
      </c>
      <c r="BI281" s="12">
        <f t="shared" si="26"/>
        <v>8.0980320829605272</v>
      </c>
      <c r="BJ281" s="12">
        <f t="shared" si="26"/>
        <v>10</v>
      </c>
      <c r="BK281" s="12">
        <f t="shared" si="26"/>
        <v>10.691743519171276</v>
      </c>
      <c r="BL281" s="12">
        <f t="shared" si="26"/>
        <v>8.3264294871223026</v>
      </c>
      <c r="BM281" s="12">
        <f t="shared" si="26"/>
        <v>10.001408194392809</v>
      </c>
      <c r="BN281" s="12">
        <f t="shared" si="26"/>
        <v>10.62935662007961</v>
      </c>
      <c r="BO281" s="12">
        <f t="shared" si="26"/>
        <v>8.6969675262342871</v>
      </c>
      <c r="BP281" s="12">
        <f t="shared" si="26"/>
        <v>7.9366379390025719</v>
      </c>
      <c r="BQ281" s="12">
        <f t="shared" si="26"/>
        <v>8.3442959079158161</v>
      </c>
      <c r="BR281" s="12">
        <f t="shared" si="26"/>
        <v>9.7347096202258374</v>
      </c>
      <c r="BS281" s="12">
        <f t="shared" si="26"/>
        <v>9.2312211807111861</v>
      </c>
      <c r="BT281" s="12">
        <f t="shared" si="26"/>
        <v>9.8948177633079428</v>
      </c>
      <c r="BU281" s="12">
        <f t="shared" si="26"/>
        <v>9.5333297323058339</v>
      </c>
      <c r="BV281" s="12">
        <f t="shared" si="26"/>
        <v>8.4594316186372964</v>
      </c>
      <c r="BW281" s="12">
        <f t="shared" si="26"/>
        <v>9.2336196767597016</v>
      </c>
      <c r="BX281" s="12">
        <f t="shared" si="26"/>
        <v>8.2992080183872794</v>
      </c>
      <c r="BY281" s="12">
        <f t="shared" si="26"/>
        <v>7.8517490414160571</v>
      </c>
      <c r="BZ281" s="12">
        <f t="shared" si="26"/>
        <v>9.8993569229231113</v>
      </c>
      <c r="CA281" s="12">
        <f t="shared" ref="CA281:DJ281" si="27">LOG(CA15,2)</f>
        <v>10.135709286104399</v>
      </c>
      <c r="CB281" s="12">
        <f t="shared" si="27"/>
        <v>10.105908508571158</v>
      </c>
      <c r="CC281" s="12">
        <f t="shared" si="27"/>
        <v>12.716605141335366</v>
      </c>
      <c r="CD281" s="12">
        <f t="shared" si="27"/>
        <v>11.648357582009664</v>
      </c>
      <c r="CE281" s="12">
        <f t="shared" si="27"/>
        <v>7.3663222142458151</v>
      </c>
      <c r="CF281" s="12">
        <f t="shared" si="27"/>
        <v>8.7176764230663952</v>
      </c>
      <c r="CG281" s="12">
        <f t="shared" si="27"/>
        <v>10.130570562805428</v>
      </c>
      <c r="CH281" s="12">
        <f t="shared" si="27"/>
        <v>10.371776644337924</v>
      </c>
      <c r="CI281" s="12">
        <f t="shared" si="27"/>
        <v>10.471675214392045</v>
      </c>
      <c r="CJ281" s="12">
        <f t="shared" si="27"/>
        <v>8.2854022188622487</v>
      </c>
      <c r="CK281" s="12">
        <f t="shared" si="27"/>
        <v>8.011227255423254</v>
      </c>
      <c r="CL281" s="12">
        <f t="shared" si="27"/>
        <v>7.7481928495894596</v>
      </c>
      <c r="CM281" s="12">
        <f t="shared" si="27"/>
        <v>9.5584207132686654</v>
      </c>
      <c r="CN281" s="12">
        <f t="shared" si="27"/>
        <v>10.691743519171276</v>
      </c>
      <c r="CO281" s="12">
        <f t="shared" si="27"/>
        <v>8.2992080183872794</v>
      </c>
      <c r="CP281" s="12">
        <f t="shared" si="27"/>
        <v>10.105908508571158</v>
      </c>
      <c r="CQ281" s="12">
        <f t="shared" si="27"/>
        <v>8.9829935746943104</v>
      </c>
      <c r="CR281" s="12">
        <f t="shared" si="27"/>
        <v>8.5774288280357496</v>
      </c>
      <c r="CS281" s="12">
        <f t="shared" si="27"/>
        <v>8.2384047393250786</v>
      </c>
      <c r="CT281" s="12">
        <f t="shared" si="27"/>
        <v>8.7176764230663952</v>
      </c>
      <c r="CU281" s="12">
        <f t="shared" si="27"/>
        <v>8.4838157772642564</v>
      </c>
      <c r="CV281" s="12">
        <f t="shared" si="27"/>
        <v>9.9585527154310114</v>
      </c>
      <c r="CW281" s="12">
        <f t="shared" si="27"/>
        <v>8.3442959079158161</v>
      </c>
      <c r="CX281" s="12">
        <f t="shared" si="27"/>
        <v>10.846273911349908</v>
      </c>
      <c r="CY281" s="12">
        <f t="shared" si="27"/>
        <v>7.6934869574993252</v>
      </c>
      <c r="CZ281" s="12">
        <f t="shared" si="27"/>
        <v>10.044394119358454</v>
      </c>
      <c r="DA281" s="12">
        <f t="shared" si="27"/>
        <v>8.3442959079158161</v>
      </c>
      <c r="DB281" s="12">
        <f t="shared" si="27"/>
        <v>10.371776644337924</v>
      </c>
      <c r="DC281" s="12">
        <f t="shared" si="27"/>
        <v>7.971543553950772</v>
      </c>
      <c r="DD281" s="12">
        <f t="shared" si="27"/>
        <v>9.9008668079807478</v>
      </c>
      <c r="DE281" s="12">
        <f t="shared" si="27"/>
        <v>8.4594316186372964</v>
      </c>
      <c r="DF281" s="12">
        <f t="shared" si="27"/>
        <v>11.075479149488018</v>
      </c>
      <c r="DG281" s="12">
        <f t="shared" si="27"/>
        <v>8</v>
      </c>
      <c r="DH281" s="12">
        <f t="shared" si="27"/>
        <v>10.662668375517542</v>
      </c>
      <c r="DI281" s="12">
        <f t="shared" si="27"/>
        <v>10</v>
      </c>
      <c r="DJ281" s="12">
        <f t="shared" si="27"/>
        <v>10.990813079153609</v>
      </c>
    </row>
    <row r="282" spans="15:114" x14ac:dyDescent="0.25">
      <c r="O282" s="12">
        <f t="shared" ref="O282:BZ282" si="28">LOG(O16,2)</f>
        <v>9.632995197142959</v>
      </c>
      <c r="P282" s="12">
        <f t="shared" si="28"/>
        <v>9.7330153216859632</v>
      </c>
      <c r="Q282" s="12">
        <f t="shared" si="28"/>
        <v>6.8826430493618416</v>
      </c>
      <c r="R282" s="12">
        <f t="shared" si="28"/>
        <v>9.9277779620823416</v>
      </c>
      <c r="S282" s="12">
        <f t="shared" si="28"/>
        <v>8.5468944598876373</v>
      </c>
      <c r="T282" s="12">
        <f t="shared" si="28"/>
        <v>10.611024797307353</v>
      </c>
      <c r="U282" s="12">
        <f t="shared" si="28"/>
        <v>8.2946207488916261</v>
      </c>
      <c r="V282" s="12">
        <f t="shared" si="28"/>
        <v>9.1163439612374688</v>
      </c>
      <c r="W282" s="12">
        <f t="shared" si="28"/>
        <v>9.2620948453701786</v>
      </c>
      <c r="X282" s="12">
        <f t="shared" si="28"/>
        <v>10.857203471508166</v>
      </c>
      <c r="Y282" s="12">
        <f t="shared" si="28"/>
        <v>7.5545888516776376</v>
      </c>
      <c r="Z282" s="12">
        <f t="shared" si="28"/>
        <v>9.929258408636974</v>
      </c>
      <c r="AA282" s="12">
        <f t="shared" si="28"/>
        <v>9.5793159375800148</v>
      </c>
      <c r="AB282" s="12">
        <f t="shared" si="28"/>
        <v>10.338736382573916</v>
      </c>
      <c r="AC282" s="12">
        <f t="shared" si="28"/>
        <v>9.7731392067196907</v>
      </c>
      <c r="AD282" s="12">
        <f t="shared" si="28"/>
        <v>10.393390457443987</v>
      </c>
      <c r="AE282" s="12">
        <f t="shared" si="28"/>
        <v>10.186114239541643</v>
      </c>
      <c r="AF282" s="12">
        <f t="shared" si="28"/>
        <v>10.009828617368109</v>
      </c>
      <c r="AG282" s="12">
        <f t="shared" si="28"/>
        <v>10.051208940914766</v>
      </c>
      <c r="AH282" s="12">
        <f t="shared" si="28"/>
        <v>10.265615046484458</v>
      </c>
      <c r="AI282" s="12">
        <f t="shared" si="28"/>
        <v>12.695663296788021</v>
      </c>
      <c r="AJ282" s="12">
        <f t="shared" si="28"/>
        <v>9.4614794472861572</v>
      </c>
      <c r="AK282" s="12">
        <f t="shared" si="28"/>
        <v>9.008428622070582</v>
      </c>
      <c r="AL282" s="12">
        <f t="shared" si="28"/>
        <v>7.8328900141647422</v>
      </c>
      <c r="AM282" s="12">
        <f t="shared" si="28"/>
        <v>9.6882503091331778</v>
      </c>
      <c r="AN282" s="12">
        <f t="shared" si="28"/>
        <v>10.234817431117325</v>
      </c>
      <c r="AO282" s="12">
        <f t="shared" si="28"/>
        <v>9.7056323873614136</v>
      </c>
      <c r="AP282" s="12">
        <f t="shared" si="28"/>
        <v>10.161131882984307</v>
      </c>
      <c r="AQ282" s="12">
        <f t="shared" si="28"/>
        <v>9.9585527154310114</v>
      </c>
      <c r="AR282" s="12">
        <f t="shared" si="28"/>
        <v>7.9188632372745955</v>
      </c>
      <c r="AS282" s="12">
        <f t="shared" si="28"/>
        <v>10.186114239541643</v>
      </c>
      <c r="AT282" s="12">
        <f t="shared" si="28"/>
        <v>9.7397806097732609</v>
      </c>
      <c r="AU282" s="12">
        <f t="shared" si="28"/>
        <v>9.7565563225240872</v>
      </c>
      <c r="AV282" s="12">
        <f t="shared" si="28"/>
        <v>9.2167458581953063</v>
      </c>
      <c r="AW282" s="12">
        <f t="shared" si="28"/>
        <v>11.318542809702725</v>
      </c>
      <c r="AX282" s="12">
        <f t="shared" si="28"/>
        <v>9.1922928144707683</v>
      </c>
      <c r="AY282" s="12">
        <f t="shared" si="28"/>
        <v>9.722807531169547</v>
      </c>
      <c r="AZ282" s="12">
        <f t="shared" si="28"/>
        <v>8.4716752143920449</v>
      </c>
      <c r="BA282" s="12">
        <f t="shared" si="28"/>
        <v>10.043027283594549</v>
      </c>
      <c r="BB282" s="12">
        <f t="shared" si="28"/>
        <v>9.9143851321554433</v>
      </c>
      <c r="BC282" s="12">
        <f t="shared" si="28"/>
        <v>8.8297227350860581</v>
      </c>
      <c r="BD282" s="12">
        <f t="shared" si="28"/>
        <v>9.6706562491184407</v>
      </c>
      <c r="BE282" s="12">
        <f t="shared" si="28"/>
        <v>10.096715154488537</v>
      </c>
      <c r="BF282" s="12">
        <f t="shared" si="28"/>
        <v>10.109830654278793</v>
      </c>
      <c r="BG282" s="12">
        <f t="shared" si="28"/>
        <v>9.310612781659529</v>
      </c>
      <c r="BH282" s="12">
        <f t="shared" si="28"/>
        <v>10.880348808156027</v>
      </c>
      <c r="BI282" s="12">
        <f t="shared" si="28"/>
        <v>10.096715154488537</v>
      </c>
      <c r="BJ282" s="12">
        <f t="shared" si="28"/>
        <v>10.327552644081241</v>
      </c>
      <c r="BK282" s="12">
        <f t="shared" si="28"/>
        <v>9.7895336449703603</v>
      </c>
      <c r="BL282" s="12">
        <f t="shared" si="28"/>
        <v>9.3987436919381935</v>
      </c>
      <c r="BM282" s="12">
        <f t="shared" si="28"/>
        <v>10.270295326472041</v>
      </c>
      <c r="BN282" s="12">
        <f t="shared" si="28"/>
        <v>10.903128676812319</v>
      </c>
      <c r="BO282" s="12">
        <f t="shared" si="28"/>
        <v>9.9872640120725382</v>
      </c>
      <c r="BP282" s="12">
        <f t="shared" si="28"/>
        <v>10.222794902868111</v>
      </c>
      <c r="BQ282" s="12">
        <f t="shared" si="28"/>
        <v>10.197216693110054</v>
      </c>
      <c r="BR282" s="12">
        <f t="shared" si="28"/>
        <v>10.735556023911535</v>
      </c>
      <c r="BS282" s="12">
        <f t="shared" si="28"/>
        <v>12.358376480328237</v>
      </c>
      <c r="BT282" s="12">
        <f t="shared" si="28"/>
        <v>10.545929769085467</v>
      </c>
      <c r="BU282" s="12">
        <f t="shared" si="28"/>
        <v>10.186114239541643</v>
      </c>
      <c r="BV282" s="12">
        <f t="shared" si="28"/>
        <v>10.015415052386688</v>
      </c>
      <c r="BW282" s="12">
        <f t="shared" si="28"/>
        <v>6.6293566200796095</v>
      </c>
      <c r="BX282" s="12">
        <f t="shared" si="28"/>
        <v>10.758223214726724</v>
      </c>
      <c r="BY282" s="12">
        <f t="shared" si="28"/>
        <v>11.78176951186313</v>
      </c>
      <c r="BZ282" s="12">
        <f t="shared" si="28"/>
        <v>10.571752643503546</v>
      </c>
      <c r="CA282" s="12">
        <f t="shared" ref="CA282:DJ282" si="29">LOG(CA16,2)</f>
        <v>10.207014320177533</v>
      </c>
      <c r="CB282" s="12">
        <f t="shared" si="29"/>
        <v>9.5545888516776376</v>
      </c>
      <c r="CC282" s="12">
        <f t="shared" si="29"/>
        <v>14.263782680245185</v>
      </c>
      <c r="CD282" s="12">
        <f t="shared" si="29"/>
        <v>9.717676423066397</v>
      </c>
      <c r="CE282" s="12">
        <f t="shared" si="29"/>
        <v>9.8008998999203047</v>
      </c>
      <c r="CF282" s="12">
        <f t="shared" si="29"/>
        <v>10.324180546618742</v>
      </c>
      <c r="CG282" s="12">
        <f t="shared" si="29"/>
        <v>9.5352753766208043</v>
      </c>
      <c r="CH282" s="12">
        <f t="shared" si="29"/>
        <v>12.534789211480268</v>
      </c>
      <c r="CI282" s="12">
        <f t="shared" si="29"/>
        <v>10.980853606379736</v>
      </c>
      <c r="CJ282" s="12">
        <f t="shared" si="29"/>
        <v>9.968666793195208</v>
      </c>
      <c r="CK282" s="12">
        <f t="shared" si="29"/>
        <v>10.774787059601174</v>
      </c>
      <c r="CL282" s="12">
        <f t="shared" si="29"/>
        <v>9.7515440590890972</v>
      </c>
      <c r="CM282" s="12">
        <f t="shared" si="29"/>
        <v>9.9248125036057804</v>
      </c>
      <c r="CN282" s="12">
        <f t="shared" si="29"/>
        <v>10.707359132080883</v>
      </c>
      <c r="CO282" s="12">
        <f t="shared" si="29"/>
        <v>10.169925001442314</v>
      </c>
      <c r="CP282" s="12">
        <f t="shared" si="29"/>
        <v>9.816983623255382</v>
      </c>
      <c r="CQ282" s="12">
        <f t="shared" si="29"/>
        <v>9.816983623255382</v>
      </c>
      <c r="CR282" s="12">
        <f t="shared" si="29"/>
        <v>10.706496018061188</v>
      </c>
      <c r="CS282" s="12">
        <f t="shared" si="29"/>
        <v>9.4737057496194144</v>
      </c>
      <c r="CT282" s="12">
        <f t="shared" si="29"/>
        <v>10.453270634010623</v>
      </c>
      <c r="CU282" s="12">
        <f t="shared" si="29"/>
        <v>12.204876767603993</v>
      </c>
      <c r="CV282" s="12">
        <f t="shared" si="29"/>
        <v>9.9829935746943104</v>
      </c>
      <c r="CW282" s="12">
        <f t="shared" si="29"/>
        <v>9.2094533656289492</v>
      </c>
      <c r="CX282" s="12">
        <f t="shared" si="29"/>
        <v>10.543031820255237</v>
      </c>
      <c r="CY282" s="12">
        <f t="shared" si="29"/>
        <v>11.80413102118332</v>
      </c>
      <c r="CZ282" s="12">
        <f t="shared" si="29"/>
        <v>9.5736471874933233</v>
      </c>
      <c r="DA282" s="12">
        <f t="shared" si="29"/>
        <v>9.1848753429082848</v>
      </c>
      <c r="DB282" s="12">
        <f t="shared" si="29"/>
        <v>12.077149515589733</v>
      </c>
      <c r="DC282" s="12">
        <f t="shared" si="29"/>
        <v>10.400879436282185</v>
      </c>
      <c r="DD282" s="12">
        <f t="shared" si="29"/>
        <v>11.965062756744627</v>
      </c>
      <c r="DE282" s="12">
        <f t="shared" si="29"/>
        <v>8.3706874068072175</v>
      </c>
      <c r="DF282" s="12">
        <f t="shared" si="29"/>
        <v>12.45661109957492</v>
      </c>
      <c r="DG282" s="12">
        <f t="shared" si="29"/>
        <v>9.9829935746943104</v>
      </c>
      <c r="DH282" s="12">
        <f t="shared" si="29"/>
        <v>9.816983623255382</v>
      </c>
      <c r="DI282" s="12">
        <f t="shared" si="29"/>
        <v>9.6474584264549215</v>
      </c>
      <c r="DJ282" s="12">
        <f t="shared" si="29"/>
        <v>9.8641861446542798</v>
      </c>
    </row>
    <row r="283" spans="15:114" x14ac:dyDescent="0.25">
      <c r="O283" s="12">
        <f t="shared" ref="O283:BZ283" si="30">LOG(O17,2)</f>
        <v>11.881496384810111</v>
      </c>
      <c r="P283" s="12">
        <f t="shared" si="30"/>
        <v>11.255028569818728</v>
      </c>
      <c r="Q283" s="12">
        <f t="shared" si="30"/>
        <v>12.056637715113201</v>
      </c>
      <c r="R283" s="12">
        <f t="shared" si="30"/>
        <v>11.667111542075027</v>
      </c>
      <c r="S283" s="12">
        <f t="shared" si="30"/>
        <v>6.7944158663501062</v>
      </c>
      <c r="T283" s="12">
        <f t="shared" si="30"/>
        <v>11.305491792110685</v>
      </c>
      <c r="U283" s="12">
        <f t="shared" si="30"/>
        <v>11.551708261620689</v>
      </c>
      <c r="V283" s="12">
        <f t="shared" si="30"/>
        <v>11.492854620174748</v>
      </c>
      <c r="W283" s="12">
        <f t="shared" si="30"/>
        <v>11.439830883981394</v>
      </c>
      <c r="X283" s="12">
        <f t="shared" si="30"/>
        <v>12.134426320220927</v>
      </c>
      <c r="Y283" s="12">
        <f t="shared" si="30"/>
        <v>9.4817994316657526</v>
      </c>
      <c r="Z283" s="12">
        <f t="shared" si="30"/>
        <v>11.709945380232496</v>
      </c>
      <c r="AA283" s="12">
        <f t="shared" si="30"/>
        <v>12.321646290991382</v>
      </c>
      <c r="AB283" s="12">
        <f t="shared" si="30"/>
        <v>12.489095315413504</v>
      </c>
      <c r="AC283" s="12">
        <f t="shared" si="30"/>
        <v>11.320236445241649</v>
      </c>
      <c r="AD283" s="12">
        <f t="shared" si="30"/>
        <v>12.307485448589478</v>
      </c>
      <c r="AE283" s="12">
        <f t="shared" si="30"/>
        <v>12.241983149694329</v>
      </c>
      <c r="AF283" s="12">
        <f t="shared" si="30"/>
        <v>11.304351321663239</v>
      </c>
      <c r="AG283" s="12">
        <f t="shared" si="30"/>
        <v>11.398209261466851</v>
      </c>
      <c r="AH283" s="12">
        <f t="shared" si="30"/>
        <v>11.939211882666399</v>
      </c>
      <c r="AI283" s="12">
        <f t="shared" si="30"/>
        <v>11.928518375257891</v>
      </c>
      <c r="AJ283" s="12">
        <f t="shared" si="30"/>
        <v>12.325305455089683</v>
      </c>
      <c r="AK283" s="12">
        <f t="shared" si="30"/>
        <v>12.317412613764869</v>
      </c>
      <c r="AL283" s="12">
        <f t="shared" si="30"/>
        <v>7.6724253419714952</v>
      </c>
      <c r="AM283" s="12">
        <f t="shared" si="30"/>
        <v>11.965062756744627</v>
      </c>
      <c r="AN283" s="12">
        <f t="shared" si="30"/>
        <v>12.055621374781708</v>
      </c>
      <c r="AO283" s="12">
        <f t="shared" si="30"/>
        <v>11.259743263690783</v>
      </c>
      <c r="AP283" s="12">
        <f t="shared" si="30"/>
        <v>11.714674827308002</v>
      </c>
      <c r="AQ283" s="12">
        <f t="shared" si="30"/>
        <v>11.822969090453286</v>
      </c>
      <c r="AR283" s="12">
        <f t="shared" si="30"/>
        <v>11.392854039872873</v>
      </c>
      <c r="AS283" s="12">
        <f t="shared" si="30"/>
        <v>11.879200317947392</v>
      </c>
      <c r="AT283" s="12">
        <f t="shared" si="30"/>
        <v>11.741888272735251</v>
      </c>
      <c r="AU283" s="12">
        <f t="shared" si="30"/>
        <v>11.588246152044817</v>
      </c>
      <c r="AV283" s="12">
        <f t="shared" si="30"/>
        <v>11.161761743304675</v>
      </c>
      <c r="AW283" s="12">
        <f t="shared" si="30"/>
        <v>11.898979204622513</v>
      </c>
      <c r="AX283" s="12">
        <f t="shared" si="30"/>
        <v>11.256208688527387</v>
      </c>
      <c r="AY283" s="12">
        <f t="shared" si="30"/>
        <v>11.570330101030798</v>
      </c>
      <c r="AZ283" s="12">
        <f t="shared" si="30"/>
        <v>10.995767150877802</v>
      </c>
      <c r="BA283" s="12">
        <f t="shared" si="30"/>
        <v>11.480285320936373</v>
      </c>
      <c r="BB283" s="12">
        <f t="shared" si="30"/>
        <v>11.991521846075695</v>
      </c>
      <c r="BC283" s="12">
        <f t="shared" si="30"/>
        <v>11.940680648424095</v>
      </c>
      <c r="BD283" s="12">
        <f t="shared" si="30"/>
        <v>11.807354922057604</v>
      </c>
      <c r="BE283" s="12">
        <f t="shared" si="30"/>
        <v>11.817783121774534</v>
      </c>
      <c r="BF283" s="12">
        <f t="shared" si="30"/>
        <v>11.667555107041132</v>
      </c>
      <c r="BG283" s="12">
        <f t="shared" si="30"/>
        <v>11.294620748891628</v>
      </c>
      <c r="BH283" s="12">
        <f t="shared" si="30"/>
        <v>11.632995197142959</v>
      </c>
      <c r="BI283" s="12">
        <f t="shared" si="30"/>
        <v>11.207624468226758</v>
      </c>
      <c r="BJ283" s="12">
        <f t="shared" si="30"/>
        <v>11.339850002884624</v>
      </c>
      <c r="BK283" s="12">
        <f t="shared" si="30"/>
        <v>11.965423565810129</v>
      </c>
      <c r="BL283" s="12">
        <f t="shared" si="30"/>
        <v>10.903128676812319</v>
      </c>
      <c r="BM283" s="12">
        <f t="shared" si="30"/>
        <v>11.881496384810111</v>
      </c>
      <c r="BN283" s="12">
        <f t="shared" si="30"/>
        <v>11.349281228817453</v>
      </c>
      <c r="BO283" s="12">
        <f t="shared" si="30"/>
        <v>11.897089128312757</v>
      </c>
      <c r="BP283" s="12">
        <f t="shared" si="30"/>
        <v>12.481294904631099</v>
      </c>
      <c r="BQ283" s="12">
        <f t="shared" si="30"/>
        <v>11.398209261466851</v>
      </c>
      <c r="BR283" s="12">
        <f t="shared" si="30"/>
        <v>11.589651146514786</v>
      </c>
      <c r="BS283" s="12">
        <f t="shared" si="30"/>
        <v>11.498849206531725</v>
      </c>
      <c r="BT283" s="12">
        <f t="shared" si="30"/>
        <v>12.327552644081242</v>
      </c>
      <c r="BU283" s="12">
        <f t="shared" si="30"/>
        <v>12.204876767603993</v>
      </c>
      <c r="BV283" s="12">
        <f t="shared" si="30"/>
        <v>12.333714426093971</v>
      </c>
      <c r="BW283" s="12">
        <f t="shared" si="30"/>
        <v>12.082481727863104</v>
      </c>
      <c r="BX283" s="12">
        <f t="shared" si="30"/>
        <v>11.668441828052998</v>
      </c>
      <c r="BY283" s="12">
        <f t="shared" si="30"/>
        <v>12.298062567719017</v>
      </c>
      <c r="BZ283" s="12">
        <f t="shared" si="30"/>
        <v>12.474719946526482</v>
      </c>
      <c r="CA283" s="12">
        <f t="shared" ref="CA283:DJ283" si="31">LOG(CA17,2)</f>
        <v>11.091435386323607</v>
      </c>
      <c r="CB283" s="12">
        <f t="shared" si="31"/>
        <v>11.951648985904619</v>
      </c>
      <c r="CC283" s="12">
        <f t="shared" si="31"/>
        <v>12.042001306279133</v>
      </c>
      <c r="CD283" s="12">
        <f t="shared" si="31"/>
        <v>11.06406908038551</v>
      </c>
      <c r="CE283" s="12">
        <f t="shared" si="31"/>
        <v>10.994353436858859</v>
      </c>
      <c r="CF283" s="12">
        <f t="shared" si="31"/>
        <v>12.358101707440847</v>
      </c>
      <c r="CG283" s="12">
        <f t="shared" si="31"/>
        <v>11.852529509404196</v>
      </c>
      <c r="CH283" s="12">
        <f t="shared" si="31"/>
        <v>11.989749275462135</v>
      </c>
      <c r="CI283" s="12">
        <f t="shared" si="31"/>
        <v>12.220680621052205</v>
      </c>
      <c r="CJ283" s="12">
        <f t="shared" si="31"/>
        <v>13.483437927061507</v>
      </c>
      <c r="CK283" s="12">
        <f t="shared" si="31"/>
        <v>12.552909206533865</v>
      </c>
      <c r="CL283" s="12">
        <f t="shared" si="31"/>
        <v>11.530406337099068</v>
      </c>
      <c r="CM283" s="12">
        <f t="shared" si="31"/>
        <v>11.797256217509787</v>
      </c>
      <c r="CN283" s="12">
        <f t="shared" si="31"/>
        <v>10.733015321685963</v>
      </c>
      <c r="CO283" s="12">
        <f t="shared" si="31"/>
        <v>11.949097155729207</v>
      </c>
      <c r="CP283" s="12">
        <f t="shared" si="31"/>
        <v>11.382624026574916</v>
      </c>
      <c r="CQ283" s="12">
        <f t="shared" si="31"/>
        <v>11.665335917185175</v>
      </c>
      <c r="CR283" s="12">
        <f t="shared" si="31"/>
        <v>12.907641803665527</v>
      </c>
      <c r="CS283" s="12">
        <f t="shared" si="31"/>
        <v>11.535275376620804</v>
      </c>
      <c r="CT283" s="12">
        <f t="shared" si="31"/>
        <v>11.979782430703086</v>
      </c>
      <c r="CU283" s="12">
        <f t="shared" si="31"/>
        <v>11.866506212226202</v>
      </c>
      <c r="CV283" s="12">
        <f t="shared" si="31"/>
        <v>11.354249381945241</v>
      </c>
      <c r="CW283" s="12">
        <f t="shared" si="31"/>
        <v>11.993646060016596</v>
      </c>
      <c r="CX283" s="12">
        <f t="shared" si="31"/>
        <v>12.172114932533136</v>
      </c>
      <c r="CY283" s="12">
        <f t="shared" si="31"/>
        <v>11.611024797307351</v>
      </c>
      <c r="CZ283" s="12">
        <f t="shared" si="31"/>
        <v>11.951648985904619</v>
      </c>
      <c r="DA283" s="12">
        <f t="shared" si="31"/>
        <v>12.065079488999864</v>
      </c>
      <c r="DB283" s="12">
        <f t="shared" si="31"/>
        <v>9.8948177633079428</v>
      </c>
      <c r="DC283" s="12">
        <f t="shared" si="31"/>
        <v>11.391243589427443</v>
      </c>
      <c r="DD283" s="12">
        <f t="shared" si="31"/>
        <v>10.872674880270607</v>
      </c>
      <c r="DE283" s="12">
        <f t="shared" si="31"/>
        <v>11.935165049603695</v>
      </c>
      <c r="DF283" s="12">
        <f t="shared" si="31"/>
        <v>11.533329732305834</v>
      </c>
      <c r="DG283" s="12">
        <f t="shared" si="31"/>
        <v>11.412040514551652</v>
      </c>
      <c r="DH283" s="12">
        <f t="shared" si="31"/>
        <v>8.6829945836816833</v>
      </c>
      <c r="DI283" s="12">
        <f t="shared" si="31"/>
        <v>11.382083590141967</v>
      </c>
      <c r="DJ283" s="12">
        <f t="shared" si="31"/>
        <v>11.101319154423276</v>
      </c>
    </row>
    <row r="284" spans="15:114" x14ac:dyDescent="0.25">
      <c r="O284" s="12">
        <f t="shared" ref="O284:BZ284" si="32">LOG(O18,2)</f>
        <v>8.1996723448363635</v>
      </c>
      <c r="P284" s="12">
        <f t="shared" si="32"/>
        <v>9.1395513523987937</v>
      </c>
      <c r="Q284" s="12">
        <f t="shared" si="32"/>
        <v>8.1996723448363635</v>
      </c>
      <c r="R284" s="12">
        <f t="shared" si="32"/>
        <v>8.7813597135246599</v>
      </c>
      <c r="S284" s="12">
        <f t="shared" si="32"/>
        <v>7.8765169465650002</v>
      </c>
      <c r="T284" s="12">
        <f t="shared" si="32"/>
        <v>10.485829308701906</v>
      </c>
      <c r="U284" s="12">
        <f t="shared" si="32"/>
        <v>10.51668494930961</v>
      </c>
      <c r="V284" s="12">
        <f t="shared" si="32"/>
        <v>7.5545888516776376</v>
      </c>
      <c r="W284" s="12">
        <f t="shared" si="32"/>
        <v>7.965784284662087</v>
      </c>
      <c r="X284" s="12">
        <f t="shared" si="32"/>
        <v>8.2992080183872794</v>
      </c>
      <c r="Y284" s="12">
        <f t="shared" si="32"/>
        <v>10.292321632802039</v>
      </c>
      <c r="Z284" s="12">
        <f t="shared" si="32"/>
        <v>7.8765169465650002</v>
      </c>
      <c r="AA284" s="12">
        <f t="shared" si="32"/>
        <v>8.2431739834729498</v>
      </c>
      <c r="AB284" s="12">
        <f t="shared" si="32"/>
        <v>8.0660891904577721</v>
      </c>
      <c r="AC284" s="12">
        <f t="shared" si="32"/>
        <v>7.8765169465650002</v>
      </c>
      <c r="AD284" s="12">
        <f t="shared" si="32"/>
        <v>7.9307373375628867</v>
      </c>
      <c r="AE284" s="12">
        <f t="shared" si="32"/>
        <v>10.31628153174622</v>
      </c>
      <c r="AF284" s="12">
        <f t="shared" si="32"/>
        <v>10.345405246717796</v>
      </c>
      <c r="AG284" s="12">
        <f t="shared" si="32"/>
        <v>7.8765169465650002</v>
      </c>
      <c r="AH284" s="12">
        <f t="shared" si="32"/>
        <v>7.9008668079807496</v>
      </c>
      <c r="AI284" s="12">
        <f t="shared" si="32"/>
        <v>9.6635581042172731</v>
      </c>
      <c r="AJ284" s="12">
        <f t="shared" si="32"/>
        <v>7.8137811912170374</v>
      </c>
      <c r="AK284" s="12">
        <f t="shared" si="32"/>
        <v>8.1699250014423122</v>
      </c>
      <c r="AL284" s="12">
        <f t="shared" si="32"/>
        <v>9.1137421660491889</v>
      </c>
      <c r="AM284" s="12">
        <f t="shared" si="32"/>
        <v>8.8041310211833181</v>
      </c>
      <c r="AN284" s="12">
        <f t="shared" si="32"/>
        <v>13.985930857773864</v>
      </c>
      <c r="AO284" s="12">
        <f t="shared" si="32"/>
        <v>8.8978454560055127</v>
      </c>
      <c r="AP284" s="12">
        <f t="shared" si="32"/>
        <v>7.7142455176661224</v>
      </c>
      <c r="AQ284" s="12">
        <f t="shared" si="32"/>
        <v>10.675074920385445</v>
      </c>
      <c r="AR284" s="12">
        <f t="shared" si="32"/>
        <v>10.887982133058454</v>
      </c>
      <c r="AS284" s="12">
        <f t="shared" si="32"/>
        <v>8.0606959316875546</v>
      </c>
      <c r="AT284" s="12">
        <f t="shared" si="32"/>
        <v>8.016808287686553</v>
      </c>
      <c r="AU284" s="12">
        <f t="shared" si="32"/>
        <v>8.4998458870832057</v>
      </c>
      <c r="AV284" s="12">
        <f t="shared" si="32"/>
        <v>9.9915218460756954</v>
      </c>
      <c r="AW284" s="12">
        <f t="shared" si="32"/>
        <v>8.4918530963296757</v>
      </c>
      <c r="AX284" s="12">
        <f t="shared" si="32"/>
        <v>9.8719052376591865</v>
      </c>
      <c r="AY284" s="12">
        <f t="shared" si="32"/>
        <v>9.2714630279043746</v>
      </c>
      <c r="AZ284" s="12">
        <f t="shared" si="32"/>
        <v>11.183015000882756</v>
      </c>
      <c r="BA284" s="12">
        <f t="shared" si="32"/>
        <v>9.9585527154310114</v>
      </c>
      <c r="BB284" s="12">
        <f t="shared" si="32"/>
        <v>12.577900836886972</v>
      </c>
      <c r="BC284" s="12">
        <f t="shared" si="32"/>
        <v>8.9971794809376213</v>
      </c>
      <c r="BD284" s="12">
        <f t="shared" si="32"/>
        <v>11.504322448291891</v>
      </c>
      <c r="BE284" s="12">
        <f t="shared" si="32"/>
        <v>8.9886846867721655</v>
      </c>
      <c r="BF284" s="12">
        <f t="shared" si="32"/>
        <v>9.5980525001616002</v>
      </c>
      <c r="BG284" s="12">
        <f t="shared" si="32"/>
        <v>9.0525680508041546</v>
      </c>
      <c r="BH284" s="12">
        <f t="shared" si="32"/>
        <v>11.352595231134304</v>
      </c>
      <c r="BI284" s="12">
        <f t="shared" si="32"/>
        <v>7.8703647195834048</v>
      </c>
      <c r="BJ284" s="12">
        <f t="shared" si="32"/>
        <v>7.9829935746943104</v>
      </c>
      <c r="BK284" s="12">
        <f t="shared" si="32"/>
        <v>11.073472153976461</v>
      </c>
      <c r="BL284" s="12">
        <f t="shared" si="32"/>
        <v>7.6724253419714952</v>
      </c>
      <c r="BM284" s="12">
        <f t="shared" si="32"/>
        <v>8.0056245491938789</v>
      </c>
      <c r="BN284" s="12">
        <f t="shared" si="32"/>
        <v>10.701306461958625</v>
      </c>
      <c r="BO284" s="12">
        <f t="shared" si="32"/>
        <v>7.011227255423254</v>
      </c>
      <c r="BP284" s="12">
        <f t="shared" si="32"/>
        <v>11.266786540694902</v>
      </c>
      <c r="BQ284" s="12">
        <f t="shared" si="32"/>
        <v>7.0223678130284544</v>
      </c>
      <c r="BR284" s="12">
        <f t="shared" si="32"/>
        <v>7.8265484872909159</v>
      </c>
      <c r="BS284" s="12">
        <f t="shared" si="32"/>
        <v>11.318542809702725</v>
      </c>
      <c r="BT284" s="12">
        <f t="shared" si="32"/>
        <v>10.735556023911535</v>
      </c>
      <c r="BU284" s="12">
        <f t="shared" si="32"/>
        <v>12.102631888854967</v>
      </c>
      <c r="BV284" s="12">
        <f t="shared" si="32"/>
        <v>10.809768128710413</v>
      </c>
      <c r="BW284" s="12">
        <f t="shared" si="32"/>
        <v>11.037546953962179</v>
      </c>
      <c r="BX284" s="12">
        <f t="shared" si="32"/>
        <v>10.571752643503546</v>
      </c>
      <c r="BY284" s="12">
        <f t="shared" si="32"/>
        <v>8.1598713367783891</v>
      </c>
      <c r="BZ284" s="12">
        <f t="shared" si="32"/>
        <v>11.092096414990792</v>
      </c>
      <c r="CA284" s="12">
        <f t="shared" ref="CA284:DJ284" si="33">LOG(CA18,2)</f>
        <v>10.581200581924957</v>
      </c>
      <c r="CB284" s="12">
        <f t="shared" si="33"/>
        <v>9.5196362528432132</v>
      </c>
      <c r="CC284" s="12">
        <f t="shared" si="33"/>
        <v>11.82257083095017</v>
      </c>
      <c r="CD284" s="12">
        <f t="shared" si="33"/>
        <v>10.278449458220482</v>
      </c>
      <c r="CE284" s="12">
        <f t="shared" si="33"/>
        <v>10.689997971419444</v>
      </c>
      <c r="CF284" s="12">
        <f t="shared" si="33"/>
        <v>10.652844973001979</v>
      </c>
      <c r="CG284" s="12">
        <f t="shared" si="33"/>
        <v>9.632995197142959</v>
      </c>
      <c r="CH284" s="12">
        <f t="shared" si="33"/>
        <v>11.29978040285854</v>
      </c>
      <c r="CI284" s="12">
        <f t="shared" si="33"/>
        <v>8.9971794809376213</v>
      </c>
      <c r="CJ284" s="12">
        <f t="shared" si="33"/>
        <v>12.57459352733761</v>
      </c>
      <c r="CK284" s="12">
        <f t="shared" si="33"/>
        <v>14.351215321855609</v>
      </c>
      <c r="CL284" s="12">
        <f t="shared" si="33"/>
        <v>10.118941072723509</v>
      </c>
      <c r="CM284" s="12">
        <f t="shared" si="33"/>
        <v>11.786269627648466</v>
      </c>
      <c r="CN284" s="12">
        <f t="shared" si="33"/>
        <v>10.907641803665529</v>
      </c>
      <c r="CO284" s="12">
        <f t="shared" si="33"/>
        <v>8.2384047393250786</v>
      </c>
      <c r="CP284" s="12">
        <f t="shared" si="33"/>
        <v>10.483815777264256</v>
      </c>
      <c r="CQ284" s="12">
        <f t="shared" si="33"/>
        <v>11.156083076288683</v>
      </c>
      <c r="CR284" s="12">
        <f t="shared" si="33"/>
        <v>11.900112062977456</v>
      </c>
      <c r="CS284" s="12">
        <f t="shared" si="33"/>
        <v>11.26502894245816</v>
      </c>
      <c r="CT284" s="12">
        <f t="shared" si="33"/>
        <v>12.8115753883758</v>
      </c>
      <c r="CU284" s="12">
        <f t="shared" si="33"/>
        <v>11.551708261620689</v>
      </c>
      <c r="CV284" s="12">
        <f t="shared" si="33"/>
        <v>11.733015321685963</v>
      </c>
      <c r="CW284" s="12">
        <f t="shared" si="33"/>
        <v>10.782998208920413</v>
      </c>
      <c r="CX284" s="12">
        <f t="shared" si="33"/>
        <v>12.991876099003415</v>
      </c>
      <c r="CY284" s="12">
        <f t="shared" si="33"/>
        <v>10.980853606379736</v>
      </c>
      <c r="CZ284" s="12">
        <f t="shared" si="33"/>
        <v>10.612868497291041</v>
      </c>
      <c r="DA284" s="12">
        <f t="shared" si="33"/>
        <v>8.0660891904577721</v>
      </c>
      <c r="DB284" s="12">
        <f t="shared" si="33"/>
        <v>7.3309168781146177</v>
      </c>
      <c r="DC284" s="12">
        <f t="shared" si="33"/>
        <v>10.938109326219239</v>
      </c>
      <c r="DD284" s="12">
        <f t="shared" si="33"/>
        <v>11.29978040285854</v>
      </c>
      <c r="DE284" s="12">
        <f t="shared" si="33"/>
        <v>10.029287226968245</v>
      </c>
      <c r="DF284" s="12">
        <f t="shared" si="33"/>
        <v>11.589651146514786</v>
      </c>
      <c r="DG284" s="12">
        <f t="shared" si="33"/>
        <v>11.236014191900084</v>
      </c>
      <c r="DH284" s="12">
        <f t="shared" si="33"/>
        <v>10.878050912728536</v>
      </c>
      <c r="DI284" s="12">
        <f t="shared" si="33"/>
        <v>10.513727595952437</v>
      </c>
      <c r="DJ284" s="12">
        <f t="shared" si="33"/>
        <v>10.847057346091336</v>
      </c>
    </row>
    <row r="285" spans="15:114" x14ac:dyDescent="0.25">
      <c r="O285" s="12">
        <f t="shared" ref="O285:BZ285" si="34">LOG(O19,2)</f>
        <v>11.881496384810111</v>
      </c>
      <c r="P285" s="12">
        <f t="shared" si="34"/>
        <v>11.237209960755022</v>
      </c>
      <c r="Q285" s="12">
        <f t="shared" si="34"/>
        <v>12.056637715113201</v>
      </c>
      <c r="R285" s="12">
        <f t="shared" si="34"/>
        <v>11.667111542075027</v>
      </c>
      <c r="S285" s="12">
        <f t="shared" si="34"/>
        <v>10.117643101389094</v>
      </c>
      <c r="T285" s="12">
        <f t="shared" si="34"/>
        <v>11.305491792110685</v>
      </c>
      <c r="U285" s="12">
        <f t="shared" si="34"/>
        <v>11.551708261620689</v>
      </c>
      <c r="V285" s="12">
        <f t="shared" si="34"/>
        <v>11.492854620174748</v>
      </c>
      <c r="W285" s="12">
        <f t="shared" si="34"/>
        <v>11.439830883981394</v>
      </c>
      <c r="X285" s="12">
        <f t="shared" si="34"/>
        <v>12.134426320220927</v>
      </c>
      <c r="Y285" s="12">
        <f t="shared" si="34"/>
        <v>9.4797802640290989</v>
      </c>
      <c r="Z285" s="12">
        <f t="shared" si="34"/>
        <v>11.709945380232496</v>
      </c>
      <c r="AA285" s="12">
        <f t="shared" si="34"/>
        <v>12.321646290991382</v>
      </c>
      <c r="AB285" s="12">
        <f t="shared" si="34"/>
        <v>12.489095315413504</v>
      </c>
      <c r="AC285" s="12">
        <f t="shared" si="34"/>
        <v>11.320236445241649</v>
      </c>
      <c r="AD285" s="12">
        <f t="shared" si="34"/>
        <v>12.307485448589478</v>
      </c>
      <c r="AE285" s="12">
        <f t="shared" si="34"/>
        <v>12.241983149694329</v>
      </c>
      <c r="AF285" s="12">
        <f t="shared" si="34"/>
        <v>11.304351321663239</v>
      </c>
      <c r="AG285" s="12">
        <f t="shared" si="34"/>
        <v>11.398209261466851</v>
      </c>
      <c r="AH285" s="12">
        <f t="shared" si="34"/>
        <v>11.939211882666399</v>
      </c>
      <c r="AI285" s="12">
        <f t="shared" si="34"/>
        <v>11.928518375257891</v>
      </c>
      <c r="AJ285" s="12">
        <f t="shared" si="34"/>
        <v>12.325305455089683</v>
      </c>
      <c r="AK285" s="12">
        <f t="shared" si="34"/>
        <v>12.317412613764869</v>
      </c>
      <c r="AL285" s="12">
        <f t="shared" si="34"/>
        <v>10.995060467032719</v>
      </c>
      <c r="AM285" s="12">
        <f t="shared" si="34"/>
        <v>11.965062756744627</v>
      </c>
      <c r="AN285" s="12">
        <f t="shared" si="34"/>
        <v>12.055621374781708</v>
      </c>
      <c r="AO285" s="12">
        <f t="shared" si="34"/>
        <v>11.259743263690783</v>
      </c>
      <c r="AP285" s="12">
        <f t="shared" si="34"/>
        <v>11.714674827308002</v>
      </c>
      <c r="AQ285" s="12">
        <f t="shared" si="34"/>
        <v>11.822969090453286</v>
      </c>
      <c r="AR285" s="12">
        <f t="shared" si="34"/>
        <v>11.392854039872873</v>
      </c>
      <c r="AS285" s="12">
        <f t="shared" si="34"/>
        <v>11.879200317947392</v>
      </c>
      <c r="AT285" s="12">
        <f t="shared" si="34"/>
        <v>11.741888272735251</v>
      </c>
      <c r="AU285" s="12">
        <f t="shared" si="34"/>
        <v>11.588246152044817</v>
      </c>
      <c r="AV285" s="12">
        <f t="shared" si="34"/>
        <v>11.161761743304675</v>
      </c>
      <c r="AW285" s="12">
        <f t="shared" si="34"/>
        <v>11.898979204622513</v>
      </c>
      <c r="AX285" s="12">
        <f t="shared" si="34"/>
        <v>11.256208688527387</v>
      </c>
      <c r="AY285" s="12">
        <f t="shared" si="34"/>
        <v>11.570330101030798</v>
      </c>
      <c r="AZ285" s="12">
        <f t="shared" si="34"/>
        <v>10.995767150877802</v>
      </c>
      <c r="BA285" s="12">
        <f t="shared" si="34"/>
        <v>11.480285320936373</v>
      </c>
      <c r="BB285" s="12">
        <f t="shared" si="34"/>
        <v>11.991521846075695</v>
      </c>
      <c r="BC285" s="12">
        <f t="shared" si="34"/>
        <v>11.940680648424095</v>
      </c>
      <c r="BD285" s="12">
        <f t="shared" si="34"/>
        <v>11.807354922057604</v>
      </c>
      <c r="BE285" s="12">
        <f t="shared" si="34"/>
        <v>11.817783121774534</v>
      </c>
      <c r="BF285" s="12">
        <f t="shared" si="34"/>
        <v>11.667555107041132</v>
      </c>
      <c r="BG285" s="12">
        <f t="shared" si="34"/>
        <v>11.294620748891628</v>
      </c>
      <c r="BH285" s="12">
        <f t="shared" si="34"/>
        <v>11.632995197142959</v>
      </c>
      <c r="BI285" s="12">
        <f t="shared" si="34"/>
        <v>11.207624468226758</v>
      </c>
      <c r="BJ285" s="12">
        <f t="shared" si="34"/>
        <v>11.339850002884624</v>
      </c>
      <c r="BK285" s="12">
        <f t="shared" si="34"/>
        <v>11.965423565810129</v>
      </c>
      <c r="BL285" s="12">
        <f t="shared" si="34"/>
        <v>10.903128676812319</v>
      </c>
      <c r="BM285" s="12">
        <f t="shared" si="34"/>
        <v>11.881496384810111</v>
      </c>
      <c r="BN285" s="12">
        <f t="shared" si="34"/>
        <v>11.349281228817453</v>
      </c>
      <c r="BO285" s="12">
        <f t="shared" si="34"/>
        <v>11.897089128312757</v>
      </c>
      <c r="BP285" s="12">
        <f t="shared" si="34"/>
        <v>12.481294904631099</v>
      </c>
      <c r="BQ285" s="12">
        <f t="shared" si="34"/>
        <v>11.398209261466851</v>
      </c>
      <c r="BR285" s="12">
        <f t="shared" si="34"/>
        <v>11.589651146514786</v>
      </c>
      <c r="BS285" s="12">
        <f t="shared" si="34"/>
        <v>11.498849206531725</v>
      </c>
      <c r="BT285" s="12">
        <f t="shared" si="34"/>
        <v>12.327552644081242</v>
      </c>
      <c r="BU285" s="12">
        <f t="shared" si="34"/>
        <v>12.204876767603993</v>
      </c>
      <c r="BV285" s="12">
        <f t="shared" si="34"/>
        <v>12.333714426093971</v>
      </c>
      <c r="BW285" s="12">
        <f t="shared" si="34"/>
        <v>12.082481727863104</v>
      </c>
      <c r="BX285" s="12">
        <f t="shared" si="34"/>
        <v>11.668441828052998</v>
      </c>
      <c r="BY285" s="12">
        <f t="shared" si="34"/>
        <v>12.298062567719017</v>
      </c>
      <c r="BZ285" s="12">
        <f t="shared" si="34"/>
        <v>12.474719946526482</v>
      </c>
      <c r="CA285" s="12">
        <f t="shared" ref="CA285:DJ285" si="35">LOG(CA19,2)</f>
        <v>11.091435386323607</v>
      </c>
      <c r="CB285" s="12">
        <f t="shared" si="35"/>
        <v>11.951648985904619</v>
      </c>
      <c r="CC285" s="12">
        <f t="shared" si="35"/>
        <v>12.042001306279133</v>
      </c>
      <c r="CD285" s="12">
        <f t="shared" si="35"/>
        <v>11.06406908038551</v>
      </c>
      <c r="CE285" s="12">
        <f t="shared" si="35"/>
        <v>10.994353436858859</v>
      </c>
      <c r="CF285" s="12">
        <f t="shared" si="35"/>
        <v>12.358101707440847</v>
      </c>
      <c r="CG285" s="12">
        <f t="shared" si="35"/>
        <v>11.852529509404196</v>
      </c>
      <c r="CH285" s="12">
        <f t="shared" si="35"/>
        <v>11.989749275462135</v>
      </c>
      <c r="CI285" s="12">
        <f t="shared" si="35"/>
        <v>12.220680621052205</v>
      </c>
      <c r="CJ285" s="12">
        <f t="shared" si="35"/>
        <v>13.483437927061507</v>
      </c>
      <c r="CK285" s="12">
        <f t="shared" si="35"/>
        <v>12.552909206533865</v>
      </c>
      <c r="CL285" s="12">
        <f t="shared" si="35"/>
        <v>11.530406337099068</v>
      </c>
      <c r="CM285" s="12">
        <f t="shared" si="35"/>
        <v>11.797256217509787</v>
      </c>
      <c r="CN285" s="12">
        <f t="shared" si="35"/>
        <v>10.734709620225837</v>
      </c>
      <c r="CO285" s="12">
        <f t="shared" si="35"/>
        <v>11.949097155729207</v>
      </c>
      <c r="CP285" s="12">
        <f t="shared" si="35"/>
        <v>11.382624026574916</v>
      </c>
      <c r="CQ285" s="12">
        <f t="shared" si="35"/>
        <v>11.665335917185175</v>
      </c>
      <c r="CR285" s="12">
        <f t="shared" si="35"/>
        <v>12.907641803665527</v>
      </c>
      <c r="CS285" s="12">
        <f t="shared" si="35"/>
        <v>11.535275376620804</v>
      </c>
      <c r="CT285" s="12">
        <f t="shared" si="35"/>
        <v>11.979782430703086</v>
      </c>
      <c r="CU285" s="12">
        <f t="shared" si="35"/>
        <v>11.866506212226202</v>
      </c>
      <c r="CV285" s="12">
        <f t="shared" si="35"/>
        <v>11.354249381945241</v>
      </c>
      <c r="CW285" s="12">
        <f t="shared" si="35"/>
        <v>11.993646060016596</v>
      </c>
      <c r="CX285" s="12">
        <f t="shared" si="35"/>
        <v>12.172114932533136</v>
      </c>
      <c r="CY285" s="12">
        <f t="shared" si="35"/>
        <v>11.611024797307351</v>
      </c>
      <c r="CZ285" s="12">
        <f t="shared" si="35"/>
        <v>11.951648985904619</v>
      </c>
      <c r="DA285" s="12">
        <f t="shared" si="35"/>
        <v>12.065079488999864</v>
      </c>
      <c r="DB285" s="12">
        <f t="shared" si="35"/>
        <v>13.130087867755737</v>
      </c>
      <c r="DC285" s="12">
        <f t="shared" si="35"/>
        <v>11.391243589427443</v>
      </c>
      <c r="DD285" s="12">
        <f t="shared" si="35"/>
        <v>10.872674880270607</v>
      </c>
      <c r="DE285" s="12">
        <f t="shared" si="35"/>
        <v>11.935165049603695</v>
      </c>
      <c r="DF285" s="12">
        <f t="shared" si="35"/>
        <v>11.533329732305834</v>
      </c>
      <c r="DG285" s="12">
        <f t="shared" si="35"/>
        <v>11.412040514551652</v>
      </c>
      <c r="DH285" s="12">
        <f t="shared" si="35"/>
        <v>10.280770770130603</v>
      </c>
      <c r="DI285" s="12">
        <f t="shared" si="35"/>
        <v>11.382083590141967</v>
      </c>
      <c r="DJ285" s="12">
        <f t="shared" si="35"/>
        <v>11.101319154423276</v>
      </c>
    </row>
    <row r="286" spans="15:114" x14ac:dyDescent="0.25">
      <c r="O286" s="12">
        <f t="shared" ref="O286:BZ286" si="36">LOG(O20,2)</f>
        <v>11.619302955415687</v>
      </c>
      <c r="P286" s="12">
        <f t="shared" si="36"/>
        <v>10.920352855415082</v>
      </c>
      <c r="Q286" s="12">
        <f t="shared" si="36"/>
        <v>10.195987298028509</v>
      </c>
      <c r="R286" s="12">
        <f t="shared" si="36"/>
        <v>11.251482410620213</v>
      </c>
      <c r="S286" s="12">
        <f t="shared" si="36"/>
        <v>11.725792271494157</v>
      </c>
      <c r="T286" s="12">
        <f t="shared" si="36"/>
        <v>11.767356854125685</v>
      </c>
      <c r="U286" s="12">
        <f t="shared" si="36"/>
        <v>12.025139562278508</v>
      </c>
      <c r="V286" s="12">
        <f t="shared" si="36"/>
        <v>11.81818270494864</v>
      </c>
      <c r="W286" s="12">
        <f t="shared" si="36"/>
        <v>11.476746203939467</v>
      </c>
      <c r="X286" s="12">
        <f t="shared" si="36"/>
        <v>12.756139298372929</v>
      </c>
      <c r="Y286" s="12">
        <f t="shared" si="36"/>
        <v>11.788718332690459</v>
      </c>
      <c r="Z286" s="12">
        <f t="shared" si="36"/>
        <v>11.470658874060552</v>
      </c>
      <c r="AA286" s="12">
        <f t="shared" si="36"/>
        <v>11.856036399819157</v>
      </c>
      <c r="AB286" s="12">
        <f t="shared" si="36"/>
        <v>12.486332252768666</v>
      </c>
      <c r="AC286" s="12">
        <f t="shared" si="36"/>
        <v>12.382083590141967</v>
      </c>
      <c r="AD286" s="12">
        <f t="shared" si="36"/>
        <v>12.760304125286382</v>
      </c>
      <c r="AE286" s="12">
        <f t="shared" si="36"/>
        <v>10.417852514885897</v>
      </c>
      <c r="AF286" s="12">
        <f t="shared" si="36"/>
        <v>10.220378327695228</v>
      </c>
      <c r="AG286" s="12">
        <f t="shared" si="36"/>
        <v>10.628445540137182</v>
      </c>
      <c r="AH286" s="12">
        <f t="shared" si="36"/>
        <v>11.27786854617684</v>
      </c>
      <c r="AI286" s="12">
        <f t="shared" si="36"/>
        <v>11.90463462166815</v>
      </c>
      <c r="AJ286" s="12">
        <f t="shared" si="36"/>
        <v>10.768184324776927</v>
      </c>
      <c r="AK286" s="12">
        <f t="shared" si="36"/>
        <v>10.772314573921653</v>
      </c>
      <c r="AL286" s="12">
        <f t="shared" si="36"/>
        <v>11.249706056969705</v>
      </c>
      <c r="AM286" s="12">
        <f t="shared" si="36"/>
        <v>12.240195053979926</v>
      </c>
      <c r="AN286" s="12">
        <f t="shared" si="36"/>
        <v>12.209148710355748</v>
      </c>
      <c r="AO286" s="12">
        <f t="shared" si="36"/>
        <v>12.700222950799255</v>
      </c>
      <c r="AP286" s="12">
        <f t="shared" si="36"/>
        <v>12.534546067459994</v>
      </c>
      <c r="AQ286" s="12">
        <f t="shared" si="36"/>
        <v>10.300352560328221</v>
      </c>
      <c r="AR286" s="12">
        <f t="shared" si="36"/>
        <v>11.113742166049189</v>
      </c>
      <c r="AS286" s="12">
        <f t="shared" si="36"/>
        <v>10.580258567499788</v>
      </c>
      <c r="AT286" s="12">
        <f t="shared" si="36"/>
        <v>10.188588845707349</v>
      </c>
      <c r="AU286" s="12">
        <f t="shared" si="36"/>
        <v>9.9744145898055283</v>
      </c>
      <c r="AV286" s="12">
        <f t="shared" si="36"/>
        <v>11.06339508128851</v>
      </c>
      <c r="AW286" s="12">
        <f t="shared" si="36"/>
        <v>10.368506461507691</v>
      </c>
      <c r="AX286" s="12">
        <f t="shared" si="36"/>
        <v>13.163335192081961</v>
      </c>
      <c r="AY286" s="12">
        <f t="shared" si="36"/>
        <v>11.557942286787448</v>
      </c>
      <c r="AZ286" s="12">
        <f t="shared" si="36"/>
        <v>11.095397022792557</v>
      </c>
      <c r="BA286" s="12">
        <f t="shared" si="36"/>
        <v>11.90463462166815</v>
      </c>
      <c r="BB286" s="12">
        <f t="shared" si="36"/>
        <v>12.354800344350597</v>
      </c>
      <c r="BC286" s="12">
        <f t="shared" si="36"/>
        <v>11.484319423644267</v>
      </c>
      <c r="BD286" s="12">
        <f t="shared" si="36"/>
        <v>10.435670260936551</v>
      </c>
      <c r="BE286" s="12">
        <f t="shared" si="36"/>
        <v>12.457124331540806</v>
      </c>
      <c r="BF286" s="12">
        <f t="shared" si="36"/>
        <v>12.12023787734196</v>
      </c>
      <c r="BG286" s="12">
        <f t="shared" si="36"/>
        <v>12.453785055496155</v>
      </c>
      <c r="BH286" s="12">
        <f t="shared" si="36"/>
        <v>11.595723694101627</v>
      </c>
      <c r="BI286" s="12">
        <f t="shared" si="36"/>
        <v>12.437752072323603</v>
      </c>
      <c r="BJ286" s="12">
        <f t="shared" si="36"/>
        <v>12.844705764411939</v>
      </c>
      <c r="BK286" s="12">
        <f t="shared" si="36"/>
        <v>12.81538329581354</v>
      </c>
      <c r="BL286" s="12">
        <f t="shared" si="36"/>
        <v>12.41706134676029</v>
      </c>
      <c r="BM286" s="12">
        <f t="shared" si="36"/>
        <v>11.083479327331842</v>
      </c>
      <c r="BN286" s="12">
        <f t="shared" si="36"/>
        <v>13.04797591417085</v>
      </c>
      <c r="BO286" s="12">
        <f t="shared" si="36"/>
        <v>11.045077051934941</v>
      </c>
      <c r="BP286" s="12">
        <f t="shared" si="36"/>
        <v>10.302638923787553</v>
      </c>
      <c r="BQ286" s="12">
        <f t="shared" si="36"/>
        <v>10.959277505720502</v>
      </c>
      <c r="BR286" s="12">
        <f t="shared" si="36"/>
        <v>12.060695931687555</v>
      </c>
      <c r="BS286" s="12">
        <f t="shared" si="36"/>
        <v>10.825753832883112</v>
      </c>
      <c r="BT286" s="12">
        <f t="shared" si="36"/>
        <v>10.971543553950772</v>
      </c>
      <c r="BU286" s="12">
        <f t="shared" si="36"/>
        <v>10.567005370247033</v>
      </c>
      <c r="BV286" s="12">
        <f t="shared" si="36"/>
        <v>10.623881490013458</v>
      </c>
      <c r="BW286" s="12">
        <f t="shared" si="36"/>
        <v>10.646558710154547</v>
      </c>
      <c r="BX286" s="12">
        <f t="shared" si="36"/>
        <v>10.12023787734196</v>
      </c>
      <c r="BY286" s="12">
        <f t="shared" si="36"/>
        <v>10.151016538892248</v>
      </c>
      <c r="BZ286" s="12">
        <f t="shared" si="36"/>
        <v>10.133142212400601</v>
      </c>
      <c r="CA286" s="12">
        <f t="shared" ref="CA286:DJ286" si="37">LOG(CA20,2)</f>
        <v>11.045077051934941</v>
      </c>
      <c r="CB286" s="12">
        <f t="shared" si="37"/>
        <v>10.188588845707349</v>
      </c>
      <c r="CC286" s="12">
        <f t="shared" si="37"/>
        <v>10.244363835120511</v>
      </c>
      <c r="CD286" s="12">
        <f t="shared" si="37"/>
        <v>12.339571678384701</v>
      </c>
      <c r="CE286" s="12">
        <f t="shared" si="37"/>
        <v>10.369597346278677</v>
      </c>
      <c r="CF286" s="12">
        <f t="shared" si="37"/>
        <v>10.325305455089683</v>
      </c>
      <c r="CG286" s="12">
        <f t="shared" si="37"/>
        <v>12.625023856880407</v>
      </c>
      <c r="CH286" s="12">
        <f t="shared" si="37"/>
        <v>10.7632123668144</v>
      </c>
      <c r="CI286" s="12">
        <f t="shared" si="37"/>
        <v>10.767356854125685</v>
      </c>
      <c r="CJ286" s="12">
        <f t="shared" si="37"/>
        <v>10.25502856981873</v>
      </c>
      <c r="CK286" s="12">
        <f t="shared" si="37"/>
        <v>10.198445041452363</v>
      </c>
      <c r="CL286" s="12">
        <f t="shared" si="37"/>
        <v>10.195987298028509</v>
      </c>
      <c r="CM286" s="12">
        <f t="shared" si="37"/>
        <v>10.646558710154547</v>
      </c>
      <c r="CN286" s="12">
        <f t="shared" si="37"/>
        <v>10.391243589427443</v>
      </c>
      <c r="CO286" s="12">
        <f t="shared" si="37"/>
        <v>10.493855449240824</v>
      </c>
      <c r="CP286" s="12">
        <f t="shared" si="37"/>
        <v>11.47269083924278</v>
      </c>
      <c r="CQ286" s="12">
        <f t="shared" si="37"/>
        <v>10.214319120800766</v>
      </c>
      <c r="CR286" s="12">
        <f t="shared" si="37"/>
        <v>10.741466986401146</v>
      </c>
      <c r="CS286" s="12">
        <f t="shared" si="37"/>
        <v>12.934059394900794</v>
      </c>
      <c r="CT286" s="12">
        <f t="shared" si="37"/>
        <v>9.4178525148858974</v>
      </c>
      <c r="CU286" s="12">
        <f t="shared" si="37"/>
        <v>10.398743691938193</v>
      </c>
      <c r="CV286" s="12">
        <f t="shared" si="37"/>
        <v>10.773963368433558</v>
      </c>
      <c r="CW286" s="12">
        <f t="shared" si="37"/>
        <v>10.151016538892248</v>
      </c>
      <c r="CX286" s="12">
        <f t="shared" si="37"/>
        <v>10.308339030139408</v>
      </c>
      <c r="CY286" s="12">
        <f t="shared" si="37"/>
        <v>10.183635381473218</v>
      </c>
      <c r="CZ286" s="12">
        <f t="shared" si="37"/>
        <v>10.708221730038353</v>
      </c>
      <c r="DA286" s="12">
        <f t="shared" si="37"/>
        <v>10.134426320220927</v>
      </c>
      <c r="DB286" s="12">
        <f t="shared" si="37"/>
        <v>10.920352855415082</v>
      </c>
      <c r="DC286" s="12">
        <f t="shared" si="37"/>
        <v>13.050358846587601</v>
      </c>
      <c r="DD286" s="12">
        <f t="shared" si="37"/>
        <v>10.259743263690781</v>
      </c>
      <c r="DE286" s="12">
        <f t="shared" si="37"/>
        <v>11.401412878714178</v>
      </c>
      <c r="DF286" s="12">
        <f t="shared" si="37"/>
        <v>12.468369487109527</v>
      </c>
      <c r="DG286" s="12">
        <f t="shared" si="37"/>
        <v>10.954923292030319</v>
      </c>
      <c r="DH286" s="12">
        <f t="shared" si="37"/>
        <v>11.285980105928212</v>
      </c>
      <c r="DI286" s="12">
        <f t="shared" si="37"/>
        <v>12.36659542607144</v>
      </c>
      <c r="DJ286" s="12">
        <f t="shared" si="37"/>
        <v>11.85836959985474</v>
      </c>
    </row>
    <row r="287" spans="15:114" x14ac:dyDescent="0.25">
      <c r="O287" s="12">
        <f t="shared" ref="O287:BZ287" si="38">LOG(O21,2)</f>
        <v>18.606419671964701</v>
      </c>
      <c r="P287" s="12">
        <f t="shared" si="38"/>
        <v>19.274657968613301</v>
      </c>
      <c r="Q287" s="12">
        <f t="shared" si="38"/>
        <v>19.228309054879698</v>
      </c>
      <c r="R287" s="12">
        <f t="shared" si="38"/>
        <v>19.8497929685835</v>
      </c>
      <c r="S287" s="12">
        <f t="shared" si="38"/>
        <v>18.895619655930599</v>
      </c>
      <c r="T287" s="12">
        <f t="shared" si="38"/>
        <v>18.910095175331001</v>
      </c>
      <c r="U287" s="12">
        <f t="shared" si="38"/>
        <v>15.6044663589877</v>
      </c>
      <c r="V287" s="12">
        <f t="shared" si="38"/>
        <v>18.6708947885367</v>
      </c>
      <c r="W287" s="12">
        <f t="shared" si="38"/>
        <v>18.831458795033701</v>
      </c>
      <c r="X287" s="12">
        <f t="shared" si="38"/>
        <v>19.351008221579001</v>
      </c>
      <c r="Y287" s="12">
        <f t="shared" si="38"/>
        <v>19.576655948921399</v>
      </c>
      <c r="Z287" s="12">
        <f t="shared" si="38"/>
        <v>18.6257801770921</v>
      </c>
      <c r="AA287" s="12">
        <f t="shared" si="38"/>
        <v>15.779334626204101</v>
      </c>
      <c r="AB287" s="12">
        <f t="shared" si="38"/>
        <v>19.078708518093201</v>
      </c>
      <c r="AC287" s="12">
        <f t="shared" si="38"/>
        <v>19.174018643001901</v>
      </c>
      <c r="AD287" s="12">
        <f t="shared" si="38"/>
        <v>18.464493900953901</v>
      </c>
      <c r="AE287" s="12">
        <f t="shared" si="38"/>
        <v>18.265207546252</v>
      </c>
      <c r="AF287" s="12">
        <f t="shared" si="38"/>
        <v>18.2086249337456</v>
      </c>
      <c r="AG287" s="12">
        <f t="shared" si="38"/>
        <v>19.372289067335501</v>
      </c>
      <c r="AH287" s="12">
        <f t="shared" si="38"/>
        <v>19.164499422454298</v>
      </c>
      <c r="AI287" s="12">
        <f t="shared" si="38"/>
        <v>19.304906077128798</v>
      </c>
      <c r="AJ287" s="12">
        <f t="shared" si="38"/>
        <v>18.983093807867501</v>
      </c>
      <c r="AK287" s="12">
        <f t="shared" si="38"/>
        <v>17.0901227600447</v>
      </c>
      <c r="AL287" s="12">
        <f t="shared" si="38"/>
        <v>19.121639748686999</v>
      </c>
      <c r="AM287" s="12">
        <f t="shared" si="38"/>
        <v>19.468214345136499</v>
      </c>
      <c r="AN287" s="12">
        <f t="shared" si="38"/>
        <v>19.0730615257912</v>
      </c>
      <c r="AO287" s="12">
        <f t="shared" si="38"/>
        <v>19.2736203318569</v>
      </c>
      <c r="AP287" s="12">
        <f t="shared" si="38"/>
        <v>13.458278436341502</v>
      </c>
      <c r="AQ287" s="12">
        <f t="shared" si="38"/>
        <v>19.060841033946801</v>
      </c>
      <c r="AR287" s="12">
        <f t="shared" si="38"/>
        <v>19.657051478841701</v>
      </c>
      <c r="AS287" s="12">
        <f t="shared" si="38"/>
        <v>18.809297116384599</v>
      </c>
      <c r="AT287" s="12">
        <f t="shared" si="38"/>
        <v>20.332577483810098</v>
      </c>
      <c r="AU287" s="12">
        <f t="shared" si="38"/>
        <v>19.263551178462301</v>
      </c>
      <c r="AV287" s="12">
        <f t="shared" si="38"/>
        <v>18.686052487896799</v>
      </c>
      <c r="AW287" s="12">
        <f t="shared" si="38"/>
        <v>18.9431271815711</v>
      </c>
      <c r="AX287" s="12">
        <f t="shared" si="38"/>
        <v>19.2560381841615</v>
      </c>
      <c r="AY287" s="12">
        <f t="shared" si="38"/>
        <v>19.124325812445601</v>
      </c>
      <c r="AZ287" s="12">
        <f t="shared" si="38"/>
        <v>18.602350906249299</v>
      </c>
      <c r="BA287" s="12">
        <f t="shared" si="38"/>
        <v>19.4219497508229</v>
      </c>
      <c r="BB287" s="12">
        <f t="shared" si="38"/>
        <v>19.618116606614201</v>
      </c>
      <c r="BC287" s="12">
        <f t="shared" si="38"/>
        <v>19.327210524807299</v>
      </c>
      <c r="BD287" s="12">
        <f t="shared" si="38"/>
        <v>17.835427476328</v>
      </c>
      <c r="BE287" s="12">
        <f t="shared" si="38"/>
        <v>19.324734322120701</v>
      </c>
      <c r="BF287" s="12">
        <f t="shared" si="38"/>
        <v>17.523194374831</v>
      </c>
      <c r="BG287" s="12">
        <f t="shared" si="38"/>
        <v>17.981305270186599</v>
      </c>
      <c r="BH287" s="12">
        <f t="shared" si="38"/>
        <v>17.9330047784714</v>
      </c>
      <c r="BI287" s="12">
        <f t="shared" si="38"/>
        <v>16.5426389417918</v>
      </c>
      <c r="BJ287" s="12">
        <f t="shared" si="38"/>
        <v>18.3419313847612</v>
      </c>
      <c r="BK287" s="12">
        <f t="shared" si="38"/>
        <v>18.627907875429699</v>
      </c>
      <c r="BL287" s="12">
        <f t="shared" si="38"/>
        <v>18.493249561446799</v>
      </c>
      <c r="BM287" s="12">
        <f t="shared" si="38"/>
        <v>15.327342118744744</v>
      </c>
      <c r="BN287" s="12">
        <f t="shared" si="38"/>
        <v>15.015153670912852</v>
      </c>
      <c r="BO287" s="12">
        <f t="shared" si="38"/>
        <v>15.577959827136642</v>
      </c>
      <c r="BP287" s="12">
        <f t="shared" si="38"/>
        <v>15.920934320008138</v>
      </c>
      <c r="BQ287" s="12">
        <f t="shared" si="38"/>
        <v>18.946326617960281</v>
      </c>
      <c r="BR287" s="12">
        <f t="shared" si="38"/>
        <v>15.572048830049349</v>
      </c>
      <c r="BS287" s="12">
        <f t="shared" si="38"/>
        <v>17.083510491202645</v>
      </c>
      <c r="BT287" s="12">
        <f t="shared" si="38"/>
        <v>14.868533215259863</v>
      </c>
      <c r="BU287" s="12">
        <f t="shared" si="38"/>
        <v>14.747878274225881</v>
      </c>
      <c r="BV287" s="12">
        <f t="shared" si="38"/>
        <v>15.439603659796015</v>
      </c>
      <c r="BW287" s="12">
        <f t="shared" si="38"/>
        <v>14.922026839405898</v>
      </c>
      <c r="BX287" s="12">
        <f t="shared" si="38"/>
        <v>15.032476266502744</v>
      </c>
      <c r="BY287" s="12">
        <f t="shared" si="38"/>
        <v>15.943384771443156</v>
      </c>
      <c r="BZ287" s="12">
        <f t="shared" si="38"/>
        <v>15.458086149644091</v>
      </c>
      <c r="CA287" s="12">
        <f t="shared" ref="CA287:DJ287" si="39">LOG(CA21,2)</f>
        <v>16.801506286636435</v>
      </c>
      <c r="CB287" s="12">
        <f t="shared" si="39"/>
        <v>16.277251070728521</v>
      </c>
      <c r="CC287" s="12">
        <f t="shared" si="39"/>
        <v>16.495730134445342</v>
      </c>
      <c r="CD287" s="12">
        <f t="shared" si="39"/>
        <v>15.375650383261386</v>
      </c>
      <c r="CE287" s="12">
        <f t="shared" si="39"/>
        <v>15.913310185608784</v>
      </c>
      <c r="CF287" s="12">
        <f t="shared" si="39"/>
        <v>15.344781348605197</v>
      </c>
      <c r="CG287" s="12">
        <f t="shared" si="39"/>
        <v>16.373714813957374</v>
      </c>
      <c r="CH287" s="12">
        <f t="shared" si="39"/>
        <v>16.248372354921255</v>
      </c>
      <c r="CI287" s="12">
        <f t="shared" si="39"/>
        <v>14.396805438829446</v>
      </c>
      <c r="CJ287" s="12">
        <f t="shared" si="39"/>
        <v>15.929582053911655</v>
      </c>
      <c r="CK287" s="12">
        <f t="shared" si="39"/>
        <v>15.851212224650464</v>
      </c>
      <c r="CL287" s="12">
        <f t="shared" si="39"/>
        <v>15.405872732670227</v>
      </c>
      <c r="CM287" s="12">
        <f t="shared" si="39"/>
        <v>14.168515431187641</v>
      </c>
      <c r="CN287" s="12">
        <f t="shared" si="39"/>
        <v>15.167849321758375</v>
      </c>
      <c r="CO287" s="12">
        <f t="shared" si="39"/>
        <v>15.103861493498473</v>
      </c>
      <c r="CP287" s="12">
        <f t="shared" si="39"/>
        <v>16.271645395908372</v>
      </c>
      <c r="CQ287" s="12">
        <f t="shared" si="39"/>
        <v>14.993203773296528</v>
      </c>
      <c r="CR287" s="12">
        <f t="shared" si="39"/>
        <v>15.669383372347896</v>
      </c>
      <c r="CS287" s="12">
        <f t="shared" si="39"/>
        <v>16.103574679470853</v>
      </c>
      <c r="CT287" s="12">
        <f t="shared" si="39"/>
        <v>15.255397460623596</v>
      </c>
      <c r="CU287" s="12">
        <f t="shared" si="39"/>
        <v>16.089160787470657</v>
      </c>
      <c r="CV287" s="12">
        <f t="shared" si="39"/>
        <v>15.995104644915868</v>
      </c>
      <c r="CW287" s="12">
        <f t="shared" si="39"/>
        <v>15.870605533992633</v>
      </c>
      <c r="CX287" s="12">
        <f t="shared" si="39"/>
        <v>16.185223890131454</v>
      </c>
      <c r="CY287" s="12">
        <f t="shared" si="39"/>
        <v>16.442781546313753</v>
      </c>
      <c r="CZ287" s="12">
        <f t="shared" si="39"/>
        <v>14.557583362779903</v>
      </c>
      <c r="DA287" s="12">
        <f t="shared" si="39"/>
        <v>15.97508666316085</v>
      </c>
      <c r="DB287" s="12">
        <f t="shared" si="39"/>
        <v>15.83858842461761</v>
      </c>
      <c r="DC287" s="12">
        <f t="shared" si="39"/>
        <v>14.412966718580916</v>
      </c>
      <c r="DD287" s="12">
        <f t="shared" si="39"/>
        <v>16.755435296658199</v>
      </c>
      <c r="DE287" s="12">
        <f t="shared" si="39"/>
        <v>14.975400190281695</v>
      </c>
      <c r="DF287" s="12">
        <f t="shared" si="39"/>
        <v>15.838957674201385</v>
      </c>
      <c r="DG287" s="12">
        <f t="shared" si="39"/>
        <v>16.124767535822475</v>
      </c>
      <c r="DH287" s="12">
        <f t="shared" si="39"/>
        <v>14.925276258484857</v>
      </c>
      <c r="DI287" s="12">
        <f t="shared" si="39"/>
        <v>14.447793547619154</v>
      </c>
      <c r="DJ287" s="12">
        <f t="shared" si="39"/>
        <v>14.667000629521379</v>
      </c>
    </row>
    <row r="288" spans="15:114" x14ac:dyDescent="0.25">
      <c r="O288" s="12">
        <f t="shared" ref="O288:BZ288" si="40">LOG(O22,2)</f>
        <v>14.4083297407674</v>
      </c>
      <c r="P288" s="12">
        <f t="shared" si="40"/>
        <v>14.8780988229001</v>
      </c>
      <c r="Q288" s="12">
        <f t="shared" si="40"/>
        <v>13.1120525532755</v>
      </c>
      <c r="R288" s="12">
        <f t="shared" si="40"/>
        <v>14.450309145537901</v>
      </c>
      <c r="S288" s="12">
        <f t="shared" si="40"/>
        <v>15.408163858456902</v>
      </c>
      <c r="T288" s="12">
        <f t="shared" si="40"/>
        <v>15.860868740048803</v>
      </c>
      <c r="U288" s="12">
        <f t="shared" si="40"/>
        <v>12.679260159716801</v>
      </c>
      <c r="V288" s="12">
        <f t="shared" si="40"/>
        <v>15.4629175883332</v>
      </c>
      <c r="W288" s="12">
        <f t="shared" si="40"/>
        <v>15.495199220915399</v>
      </c>
      <c r="X288" s="12">
        <f t="shared" si="40"/>
        <v>15.189361290465801</v>
      </c>
      <c r="Y288" s="12">
        <f t="shared" si="40"/>
        <v>14.8704610501708</v>
      </c>
      <c r="Z288" s="12">
        <f t="shared" si="40"/>
        <v>14.747720960818302</v>
      </c>
      <c r="AA288" s="12">
        <f t="shared" si="40"/>
        <v>16.3021390913053</v>
      </c>
      <c r="AB288" s="12">
        <f t="shared" si="40"/>
        <v>14.6665014174836</v>
      </c>
      <c r="AC288" s="12">
        <f t="shared" si="40"/>
        <v>15.5905285737364</v>
      </c>
      <c r="AD288" s="12">
        <f t="shared" si="40"/>
        <v>16.9457181564626</v>
      </c>
      <c r="AE288" s="12">
        <f t="shared" si="40"/>
        <v>14.956648406668497</v>
      </c>
      <c r="AF288" s="12">
        <f t="shared" si="40"/>
        <v>14.6445886223967</v>
      </c>
      <c r="AG288" s="12">
        <f t="shared" si="40"/>
        <v>15.5893292894469</v>
      </c>
      <c r="AH288" s="12">
        <f t="shared" si="40"/>
        <v>15.746645526522601</v>
      </c>
      <c r="AI288" s="12">
        <f t="shared" si="40"/>
        <v>14.453270634010602</v>
      </c>
      <c r="AJ288" s="12">
        <f t="shared" si="40"/>
        <v>15.626650168344801</v>
      </c>
      <c r="AK288" s="12">
        <f t="shared" si="40"/>
        <v>12.487588846386</v>
      </c>
      <c r="AL288" s="12">
        <f t="shared" si="40"/>
        <v>13.798977992132</v>
      </c>
      <c r="AM288" s="12">
        <f t="shared" si="40"/>
        <v>15.840040261430699</v>
      </c>
      <c r="AN288" s="12">
        <f t="shared" si="40"/>
        <v>14.139551352398801</v>
      </c>
      <c r="AO288" s="12">
        <f t="shared" si="40"/>
        <v>15.857859534680699</v>
      </c>
      <c r="AP288" s="12">
        <f t="shared" si="40"/>
        <v>16.887637120203301</v>
      </c>
      <c r="AQ288" s="12">
        <f t="shared" si="40"/>
        <v>15.932653068274398</v>
      </c>
      <c r="AR288" s="12">
        <f t="shared" si="40"/>
        <v>16.9803739072761</v>
      </c>
      <c r="AS288" s="12">
        <f t="shared" si="40"/>
        <v>15.905927538291699</v>
      </c>
      <c r="AT288" s="12">
        <f t="shared" si="40"/>
        <v>16.746002506095699</v>
      </c>
      <c r="AU288" s="12">
        <f t="shared" si="40"/>
        <v>15.763601418667401</v>
      </c>
      <c r="AV288" s="12">
        <f t="shared" si="40"/>
        <v>15.071965072954001</v>
      </c>
      <c r="AW288" s="12">
        <f t="shared" si="40"/>
        <v>15.128195755617501</v>
      </c>
      <c r="AX288" s="12">
        <f t="shared" si="40"/>
        <v>15.2998519349527</v>
      </c>
      <c r="AY288" s="12">
        <f t="shared" si="40"/>
        <v>15.4262647547021</v>
      </c>
      <c r="AZ288" s="12">
        <f t="shared" si="40"/>
        <v>16.4755276245528</v>
      </c>
      <c r="BA288" s="12">
        <f t="shared" si="40"/>
        <v>15.0802762489246</v>
      </c>
      <c r="BB288" s="12">
        <f t="shared" si="40"/>
        <v>13.825356341479299</v>
      </c>
      <c r="BC288" s="12">
        <f t="shared" si="40"/>
        <v>15.7924090357544</v>
      </c>
      <c r="BD288" s="12">
        <f t="shared" si="40"/>
        <v>15.321646290991401</v>
      </c>
      <c r="BE288" s="12">
        <f t="shared" si="40"/>
        <v>15.642644042283001</v>
      </c>
      <c r="BF288" s="12">
        <f t="shared" si="40"/>
        <v>14.2564298533569</v>
      </c>
      <c r="BG288" s="12">
        <f t="shared" si="40"/>
        <v>13.9730695031175</v>
      </c>
      <c r="BH288" s="12">
        <f t="shared" si="40"/>
        <v>14.8893613599906</v>
      </c>
      <c r="BI288" s="12">
        <f t="shared" si="40"/>
        <v>14.844656732344298</v>
      </c>
      <c r="BJ288" s="12">
        <f t="shared" si="40"/>
        <v>14.8951965725633</v>
      </c>
      <c r="BK288" s="12">
        <f t="shared" si="40"/>
        <v>15.0096536922341</v>
      </c>
      <c r="BL288" s="12">
        <f t="shared" si="40"/>
        <v>14.207853207234299</v>
      </c>
      <c r="BM288" s="12">
        <f t="shared" si="40"/>
        <v>16.017199892815192</v>
      </c>
      <c r="BN288" s="12">
        <f t="shared" si="40"/>
        <v>15.924928456302004</v>
      </c>
      <c r="BO288" s="12">
        <f t="shared" si="40"/>
        <v>15.878218591368654</v>
      </c>
      <c r="BP288" s="12">
        <f t="shared" si="40"/>
        <v>16.4755276245528</v>
      </c>
      <c r="BQ288" s="12">
        <f t="shared" si="40"/>
        <v>15.0802762489246</v>
      </c>
      <c r="BR288" s="12">
        <f t="shared" si="40"/>
        <v>13.825356341479299</v>
      </c>
      <c r="BS288" s="12">
        <f t="shared" si="40"/>
        <v>15.7924090357544</v>
      </c>
      <c r="BT288" s="12">
        <f t="shared" si="40"/>
        <v>15.321646290991401</v>
      </c>
      <c r="BU288" s="12">
        <f t="shared" si="40"/>
        <v>15.642644042283001</v>
      </c>
      <c r="BV288" s="12">
        <f t="shared" si="40"/>
        <v>14.2564298533569</v>
      </c>
      <c r="BW288" s="12">
        <f t="shared" si="40"/>
        <v>13.9730695031175</v>
      </c>
      <c r="BX288" s="12">
        <f t="shared" si="40"/>
        <v>14.8893613599906</v>
      </c>
      <c r="BY288" s="12">
        <f t="shared" si="40"/>
        <v>14.844656732344298</v>
      </c>
      <c r="BZ288" s="12">
        <f t="shared" si="40"/>
        <v>13.492479130204062</v>
      </c>
      <c r="CA288" s="12">
        <f t="shared" ref="CA288:DJ288" si="41">LOG(CA22,2)</f>
        <v>15.29221377178439</v>
      </c>
      <c r="CB288" s="12">
        <f t="shared" si="41"/>
        <v>13.305634287546713</v>
      </c>
      <c r="CC288" s="12">
        <f t="shared" si="41"/>
        <v>15.89000296441059</v>
      </c>
      <c r="CD288" s="12">
        <f t="shared" si="41"/>
        <v>13.291314616229647</v>
      </c>
      <c r="CE288" s="12">
        <f t="shared" si="41"/>
        <v>13.903599453465507</v>
      </c>
      <c r="CF288" s="12">
        <f t="shared" si="41"/>
        <v>13.232570825356989</v>
      </c>
      <c r="CG288" s="12">
        <f t="shared" si="41"/>
        <v>13.796141032081307</v>
      </c>
      <c r="CH288" s="12">
        <f t="shared" si="41"/>
        <v>15.075353794032777</v>
      </c>
      <c r="CI288" s="12">
        <f t="shared" si="41"/>
        <v>16.337778677855741</v>
      </c>
      <c r="CJ288" s="12">
        <f t="shared" si="41"/>
        <v>14.230695977736552</v>
      </c>
      <c r="CK288" s="12">
        <f t="shared" si="41"/>
        <v>14.535336135745702</v>
      </c>
      <c r="CL288" s="12">
        <f t="shared" si="41"/>
        <v>13.959005752031025</v>
      </c>
      <c r="CM288" s="12">
        <f t="shared" si="41"/>
        <v>14.232870575002964</v>
      </c>
      <c r="CN288" s="12">
        <f t="shared" si="41"/>
        <v>13.604784857086422</v>
      </c>
      <c r="CO288" s="12">
        <f t="shared" si="41"/>
        <v>15.377956091723872</v>
      </c>
      <c r="CP288" s="12">
        <f t="shared" si="41"/>
        <v>14.826647788322781</v>
      </c>
      <c r="CQ288" s="12">
        <f t="shared" si="41"/>
        <v>13.496604154575603</v>
      </c>
      <c r="CR288" s="12">
        <f t="shared" si="41"/>
        <v>15.056171981336108</v>
      </c>
      <c r="CS288" s="12">
        <f t="shared" si="41"/>
        <v>13.311890193850616</v>
      </c>
      <c r="CT288" s="12">
        <f t="shared" si="41"/>
        <v>15.093788919775275</v>
      </c>
      <c r="CU288" s="12">
        <f t="shared" si="41"/>
        <v>14.442749154225092</v>
      </c>
      <c r="CV288" s="12">
        <f t="shared" si="41"/>
        <v>13.57092299753398</v>
      </c>
      <c r="CW288" s="12">
        <f t="shared" si="41"/>
        <v>13.717355122064909</v>
      </c>
      <c r="CX288" s="12">
        <f t="shared" si="41"/>
        <v>13.497976545862539</v>
      </c>
      <c r="CY288" s="12">
        <f t="shared" si="41"/>
        <v>13.673861134283806</v>
      </c>
      <c r="CZ288" s="12">
        <f t="shared" si="41"/>
        <v>13.081649867700005</v>
      </c>
      <c r="DA288" s="12">
        <f t="shared" si="41"/>
        <v>13.898317959543908</v>
      </c>
      <c r="DB288" s="12">
        <f t="shared" si="41"/>
        <v>14.282292103765197</v>
      </c>
      <c r="DC288" s="12">
        <f t="shared" si="41"/>
        <v>15.765286098723685</v>
      </c>
      <c r="DD288" s="12">
        <f t="shared" si="41"/>
        <v>13.04797591417085</v>
      </c>
      <c r="DE288" s="12">
        <f t="shared" si="41"/>
        <v>13.485451985555805</v>
      </c>
      <c r="DF288" s="12">
        <f t="shared" si="41"/>
        <v>14.493667846669194</v>
      </c>
      <c r="DG288" s="12">
        <f t="shared" si="41"/>
        <v>16.226863716982411</v>
      </c>
      <c r="DH288" s="12">
        <f t="shared" si="41"/>
        <v>13.04797591417085</v>
      </c>
      <c r="DI288" s="12">
        <f t="shared" si="41"/>
        <v>15.790959333698822</v>
      </c>
      <c r="DJ288" s="12">
        <f t="shared" si="41"/>
        <v>13.030839532141378</v>
      </c>
    </row>
    <row r="289" spans="15:114" x14ac:dyDescent="0.25">
      <c r="O289" s="12">
        <f t="shared" ref="O289:BZ289" si="42">LOG(O23,2)</f>
        <v>13.672093802261699</v>
      </c>
      <c r="P289" s="12">
        <f t="shared" si="42"/>
        <v>13.361258440464599</v>
      </c>
      <c r="Q289" s="12">
        <f t="shared" si="42"/>
        <v>14.256356135514199</v>
      </c>
      <c r="R289" s="12">
        <f t="shared" si="42"/>
        <v>13.5010907702745</v>
      </c>
      <c r="S289" s="12">
        <f t="shared" si="42"/>
        <v>14.139711216661899</v>
      </c>
      <c r="T289" s="12">
        <f t="shared" si="42"/>
        <v>14.6313476038323</v>
      </c>
      <c r="U289" s="12">
        <f t="shared" si="42"/>
        <v>15.4163687185596</v>
      </c>
      <c r="V289" s="12">
        <f t="shared" si="42"/>
        <v>14.4369717450491</v>
      </c>
      <c r="W289" s="12">
        <f t="shared" si="42"/>
        <v>14.773963368433602</v>
      </c>
      <c r="X289" s="12">
        <f t="shared" si="42"/>
        <v>14.085887348621601</v>
      </c>
      <c r="Y289" s="12">
        <f t="shared" si="42"/>
        <v>14.645545858178902</v>
      </c>
      <c r="Z289" s="12">
        <f t="shared" si="42"/>
        <v>13.357002092265001</v>
      </c>
      <c r="AA289" s="12">
        <f t="shared" si="42"/>
        <v>15.878769398296402</v>
      </c>
      <c r="AB289" s="12">
        <f t="shared" si="42"/>
        <v>14.0443941193585</v>
      </c>
      <c r="AC289" s="12">
        <f t="shared" si="42"/>
        <v>15.320236445241601</v>
      </c>
      <c r="AD289" s="12">
        <f t="shared" si="42"/>
        <v>13.331476821859599</v>
      </c>
      <c r="AE289" s="12">
        <f t="shared" si="42"/>
        <v>14.130490124844899</v>
      </c>
      <c r="AF289" s="12">
        <f t="shared" si="42"/>
        <v>13.0991834100793</v>
      </c>
      <c r="AG289" s="12">
        <f t="shared" si="42"/>
        <v>14.097373768990201</v>
      </c>
      <c r="AH289" s="12">
        <f t="shared" si="42"/>
        <v>14.4959174690539</v>
      </c>
      <c r="AI289" s="12">
        <f t="shared" si="42"/>
        <v>13.7851459139822</v>
      </c>
      <c r="AJ289" s="12">
        <f t="shared" si="42"/>
        <v>13.645883554518997</v>
      </c>
      <c r="AK289" s="12">
        <f t="shared" si="42"/>
        <v>12.556266543583</v>
      </c>
      <c r="AL289" s="12">
        <f t="shared" si="42"/>
        <v>13.258860431409801</v>
      </c>
      <c r="AM289" s="12">
        <f t="shared" si="42"/>
        <v>14.530223428060401</v>
      </c>
      <c r="AN289" s="12">
        <f t="shared" si="42"/>
        <v>13.4439795426013</v>
      </c>
      <c r="AO289" s="12">
        <f t="shared" si="42"/>
        <v>15.187506727758301</v>
      </c>
      <c r="AP289" s="12">
        <f t="shared" si="42"/>
        <v>15.645376980362098</v>
      </c>
      <c r="AQ289" s="12">
        <f t="shared" si="42"/>
        <v>15.393423976920801</v>
      </c>
      <c r="AR289" s="12">
        <f t="shared" si="42"/>
        <v>15.184022983915302</v>
      </c>
      <c r="AS289" s="12">
        <f t="shared" si="42"/>
        <v>14.069365848337497</v>
      </c>
      <c r="AT289" s="12">
        <f t="shared" si="42"/>
        <v>15.1195085681811</v>
      </c>
      <c r="AU289" s="12">
        <f t="shared" si="42"/>
        <v>13.9005838248733</v>
      </c>
      <c r="AV289" s="12">
        <f t="shared" si="42"/>
        <v>14.128155470939202</v>
      </c>
      <c r="AW289" s="12">
        <f t="shared" si="42"/>
        <v>14.5107641679179</v>
      </c>
      <c r="AX289" s="12">
        <f t="shared" si="42"/>
        <v>14.865974859519</v>
      </c>
      <c r="AY289" s="12">
        <f t="shared" si="42"/>
        <v>14.981076667907601</v>
      </c>
      <c r="AZ289" s="12">
        <f t="shared" si="42"/>
        <v>13.5873087283335</v>
      </c>
      <c r="BA289" s="12">
        <f t="shared" si="42"/>
        <v>15.4237068422463</v>
      </c>
      <c r="BB289" s="12">
        <f t="shared" si="42"/>
        <v>13.672093802261699</v>
      </c>
      <c r="BC289" s="12">
        <f t="shared" si="42"/>
        <v>15.465693935862801</v>
      </c>
      <c r="BD289" s="12">
        <f t="shared" si="42"/>
        <v>13.988507178923198</v>
      </c>
      <c r="BE289" s="12">
        <f t="shared" si="42"/>
        <v>15.476461433393901</v>
      </c>
      <c r="BF289" s="12">
        <f t="shared" si="42"/>
        <v>12.739147709986502</v>
      </c>
      <c r="BG289" s="12">
        <f t="shared" si="42"/>
        <v>13.369733648895</v>
      </c>
      <c r="BH289" s="12">
        <f t="shared" si="42"/>
        <v>14.732273439922199</v>
      </c>
      <c r="BI289" s="12">
        <f t="shared" si="42"/>
        <v>14.431889303896</v>
      </c>
      <c r="BJ289" s="12">
        <f t="shared" si="42"/>
        <v>14.1946799168417</v>
      </c>
      <c r="BK289" s="12">
        <f t="shared" si="42"/>
        <v>14.435084209818498</v>
      </c>
      <c r="BL289" s="12">
        <f t="shared" si="42"/>
        <v>13.7062801588492</v>
      </c>
      <c r="BM289" s="12">
        <f t="shared" si="42"/>
        <v>14.2878566418405</v>
      </c>
      <c r="BN289" s="12">
        <f t="shared" si="42"/>
        <v>14.656033745160499</v>
      </c>
      <c r="BO289" s="12">
        <f t="shared" si="42"/>
        <v>14.683817053939903</v>
      </c>
      <c r="BP289" s="12">
        <f t="shared" si="42"/>
        <v>13.9544689714343</v>
      </c>
      <c r="BQ289" s="12">
        <f t="shared" si="42"/>
        <v>13.9097056112156</v>
      </c>
      <c r="BR289" s="12">
        <f t="shared" si="42"/>
        <v>13.721312842175299</v>
      </c>
      <c r="BS289" s="12">
        <f t="shared" si="42"/>
        <v>12.298349015658202</v>
      </c>
      <c r="BT289" s="12">
        <f t="shared" si="42"/>
        <v>14.084642322187998</v>
      </c>
      <c r="BU289" s="12">
        <f t="shared" si="42"/>
        <v>12.833087738422</v>
      </c>
      <c r="BV289" s="12">
        <f t="shared" si="42"/>
        <v>14.9679467058127</v>
      </c>
      <c r="BW289" s="12">
        <f t="shared" si="42"/>
        <v>12.766942940755801</v>
      </c>
      <c r="BX289" s="12">
        <f t="shared" si="42"/>
        <v>12.7323794463914</v>
      </c>
      <c r="BY289" s="12">
        <f t="shared" si="42"/>
        <v>13.4304525516655</v>
      </c>
      <c r="BZ289" s="12">
        <f t="shared" si="42"/>
        <v>12.066761932386902</v>
      </c>
      <c r="CA289" s="12">
        <f t="shared" ref="CA289:DJ289" si="43">LOG(CA23,2)</f>
        <v>13.0949024127514</v>
      </c>
      <c r="CB289" s="12">
        <f t="shared" si="43"/>
        <v>13.1559250160266</v>
      </c>
      <c r="CC289" s="12">
        <f t="shared" si="43"/>
        <v>13.6630020880849</v>
      </c>
      <c r="CD289" s="12">
        <f t="shared" si="43"/>
        <v>15.400545934572181</v>
      </c>
      <c r="CE289" s="12">
        <f t="shared" si="43"/>
        <v>14.098690096673595</v>
      </c>
      <c r="CF289" s="12">
        <f t="shared" si="43"/>
        <v>13.865443311039529</v>
      </c>
      <c r="CG289" s="12">
        <f t="shared" si="43"/>
        <v>13.657876660089659</v>
      </c>
      <c r="CH289" s="12">
        <f t="shared" si="43"/>
        <v>13.977011540085343</v>
      </c>
      <c r="CI289" s="12">
        <f t="shared" si="43"/>
        <v>11.978352958165143</v>
      </c>
      <c r="CJ289" s="12">
        <f t="shared" si="43"/>
        <v>14.786065381163962</v>
      </c>
      <c r="CK289" s="12">
        <f t="shared" si="43"/>
        <v>12.778282509995652</v>
      </c>
      <c r="CL289" s="12">
        <f t="shared" si="43"/>
        <v>14.734180365646774</v>
      </c>
      <c r="CM289" s="12">
        <f t="shared" si="43"/>
        <v>14.634867758767896</v>
      </c>
      <c r="CN289" s="12">
        <f t="shared" si="43"/>
        <v>15.296844529073244</v>
      </c>
      <c r="CO289" s="12">
        <f t="shared" si="43"/>
        <v>13.458278436341519</v>
      </c>
      <c r="CP289" s="12">
        <f t="shared" si="43"/>
        <v>13.217503377268047</v>
      </c>
      <c r="CQ289" s="12">
        <f t="shared" si="43"/>
        <v>15.36683444398345</v>
      </c>
      <c r="CR289" s="12">
        <f t="shared" si="43"/>
        <v>13.319813222716474</v>
      </c>
      <c r="CS289" s="12">
        <f t="shared" si="43"/>
        <v>16.29228568002549</v>
      </c>
      <c r="CT289" s="12">
        <f t="shared" si="43"/>
        <v>13.057484118798897</v>
      </c>
      <c r="CU289" s="12">
        <f t="shared" si="43"/>
        <v>13.799180418825316</v>
      </c>
      <c r="CV289" s="12">
        <f t="shared" si="43"/>
        <v>15.145892353374101</v>
      </c>
      <c r="CW289" s="12">
        <f t="shared" si="43"/>
        <v>15.727468478264292</v>
      </c>
      <c r="CX289" s="12">
        <f t="shared" si="43"/>
        <v>15.145892353374101</v>
      </c>
      <c r="CY289" s="12">
        <f t="shared" si="43"/>
        <v>15.948891901887652</v>
      </c>
      <c r="CZ289" s="12">
        <f t="shared" si="43"/>
        <v>14.3272017514513</v>
      </c>
      <c r="DA289" s="12">
        <f t="shared" si="43"/>
        <v>13.690980101888751</v>
      </c>
      <c r="DB289" s="12">
        <f t="shared" si="43"/>
        <v>13.60304673988383</v>
      </c>
      <c r="DC289" s="12">
        <f t="shared" si="43"/>
        <v>13.581082863754203</v>
      </c>
      <c r="DD289" s="12">
        <f t="shared" si="43"/>
        <v>14.255249915620308</v>
      </c>
      <c r="DE289" s="12">
        <f t="shared" si="43"/>
        <v>16.416071776078176</v>
      </c>
      <c r="DF289" s="12">
        <f t="shared" si="43"/>
        <v>15.145772969449096</v>
      </c>
      <c r="DG289" s="12">
        <f t="shared" si="43"/>
        <v>13.694249049754621</v>
      </c>
      <c r="DH289" s="12">
        <f t="shared" si="43"/>
        <v>13.726537492725074</v>
      </c>
      <c r="DI289" s="12">
        <f t="shared" si="43"/>
        <v>15.399845329939017</v>
      </c>
      <c r="DJ289" s="12">
        <f t="shared" si="43"/>
        <v>14.187274739704142</v>
      </c>
    </row>
    <row r="290" spans="15:114" x14ac:dyDescent="0.25">
      <c r="O290" s="12">
        <f t="shared" ref="O290:BZ290" si="44">LOG(O24,2)</f>
        <v>13.6622233053178</v>
      </c>
      <c r="P290" s="12">
        <f t="shared" si="44"/>
        <v>14.4038774875049</v>
      </c>
      <c r="Q290" s="12">
        <f t="shared" si="44"/>
        <v>14.5859014496908</v>
      </c>
      <c r="R290" s="12">
        <f t="shared" si="44"/>
        <v>13.340545579312398</v>
      </c>
      <c r="S290" s="12">
        <f t="shared" si="44"/>
        <v>14.7449389250941</v>
      </c>
      <c r="T290" s="12">
        <f t="shared" si="44"/>
        <v>15.5905285737364</v>
      </c>
      <c r="U290" s="12">
        <f t="shared" si="44"/>
        <v>10.0028150156071</v>
      </c>
      <c r="V290" s="12">
        <f t="shared" si="44"/>
        <v>14.394060699054601</v>
      </c>
      <c r="W290" s="12">
        <f t="shared" si="44"/>
        <v>13.717355122064902</v>
      </c>
      <c r="X290" s="12">
        <f t="shared" si="44"/>
        <v>13.105744854207501</v>
      </c>
      <c r="Y290" s="12">
        <f t="shared" si="44"/>
        <v>15.1579784499454</v>
      </c>
      <c r="Z290" s="12">
        <f t="shared" si="44"/>
        <v>13.016460104979199</v>
      </c>
      <c r="AA290" s="12">
        <f t="shared" si="44"/>
        <v>15.760252139085999</v>
      </c>
      <c r="AB290" s="12">
        <f t="shared" si="44"/>
        <v>14.146170877453098</v>
      </c>
      <c r="AC290" s="12">
        <f t="shared" si="44"/>
        <v>15.290090864655898</v>
      </c>
      <c r="AD290" s="12">
        <f t="shared" si="44"/>
        <v>14.102057714512702</v>
      </c>
      <c r="AE290" s="12">
        <f t="shared" si="44"/>
        <v>12.695663296787998</v>
      </c>
      <c r="AF290" s="12">
        <f t="shared" si="44"/>
        <v>12.5003439692704</v>
      </c>
      <c r="AG290" s="12">
        <f t="shared" si="44"/>
        <v>14.189515729800201</v>
      </c>
      <c r="AH290" s="12">
        <f t="shared" si="44"/>
        <v>14.4040105897323</v>
      </c>
      <c r="AI290" s="12">
        <f t="shared" si="44"/>
        <v>13.511505595792498</v>
      </c>
      <c r="AJ290" s="12">
        <f t="shared" si="44"/>
        <v>13.309618456283101</v>
      </c>
      <c r="AK290" s="12">
        <f t="shared" si="44"/>
        <v>11.1811522568656</v>
      </c>
      <c r="AL290" s="12">
        <f t="shared" si="44"/>
        <v>14.183247674867802</v>
      </c>
      <c r="AM290" s="12">
        <f t="shared" si="44"/>
        <v>14.9118600761772</v>
      </c>
      <c r="AN290" s="12">
        <f t="shared" si="44"/>
        <v>13.6784901063006</v>
      </c>
      <c r="AO290" s="12">
        <f t="shared" si="44"/>
        <v>15.1556483688922</v>
      </c>
      <c r="AP290" s="12">
        <f t="shared" si="44"/>
        <v>16.314866431053201</v>
      </c>
      <c r="AQ290" s="12">
        <f t="shared" si="44"/>
        <v>14.3540427167844</v>
      </c>
      <c r="AR290" s="12">
        <f t="shared" si="44"/>
        <v>15.9093305930068</v>
      </c>
      <c r="AS290" s="12">
        <f t="shared" si="44"/>
        <v>14.215836309962498</v>
      </c>
      <c r="AT290" s="12">
        <f t="shared" si="44"/>
        <v>15.722674139736702</v>
      </c>
      <c r="AU290" s="12">
        <f t="shared" si="44"/>
        <v>13.399010832951999</v>
      </c>
      <c r="AV290" s="12">
        <f t="shared" si="44"/>
        <v>14.2878566418405</v>
      </c>
      <c r="AW290" s="12">
        <f t="shared" si="44"/>
        <v>14.656033745160499</v>
      </c>
      <c r="AX290" s="12">
        <f t="shared" si="44"/>
        <v>14.683817053939903</v>
      </c>
      <c r="AY290" s="12">
        <f t="shared" si="44"/>
        <v>13.9544689714343</v>
      </c>
      <c r="AZ290" s="12">
        <f t="shared" si="44"/>
        <v>13.9097056112156</v>
      </c>
      <c r="BA290" s="12">
        <f t="shared" si="44"/>
        <v>13.721312842175299</v>
      </c>
      <c r="BB290" s="12">
        <f t="shared" si="44"/>
        <v>12.298349015658202</v>
      </c>
      <c r="BC290" s="12">
        <f t="shared" si="44"/>
        <v>14.084642322187998</v>
      </c>
      <c r="BD290" s="12">
        <f t="shared" si="44"/>
        <v>12.833087738422</v>
      </c>
      <c r="BE290" s="12">
        <f t="shared" si="44"/>
        <v>14.9679467058127</v>
      </c>
      <c r="BF290" s="12">
        <f t="shared" si="44"/>
        <v>12.766942940755801</v>
      </c>
      <c r="BG290" s="12">
        <f t="shared" si="44"/>
        <v>12.7323794463914</v>
      </c>
      <c r="BH290" s="12">
        <f t="shared" si="44"/>
        <v>13.4304525516655</v>
      </c>
      <c r="BI290" s="12">
        <f t="shared" si="44"/>
        <v>12.066761932386902</v>
      </c>
      <c r="BJ290" s="12">
        <f t="shared" si="44"/>
        <v>13.0949024127514</v>
      </c>
      <c r="BK290" s="12">
        <f t="shared" si="44"/>
        <v>13.1559250160266</v>
      </c>
      <c r="BL290" s="12">
        <f t="shared" si="44"/>
        <v>13.6630020880849</v>
      </c>
      <c r="BM290" s="12">
        <f t="shared" si="44"/>
        <v>14.140430386710186</v>
      </c>
      <c r="BN290" s="12">
        <f t="shared" si="44"/>
        <v>13.630494661505578</v>
      </c>
      <c r="BO290" s="12">
        <f t="shared" si="44"/>
        <v>13.994176625161732</v>
      </c>
      <c r="BP290" s="12">
        <f t="shared" si="44"/>
        <v>14.578195764017806</v>
      </c>
      <c r="BQ290" s="12">
        <f t="shared" si="44"/>
        <v>13.308765631603524</v>
      </c>
      <c r="BR290" s="12">
        <f t="shared" si="44"/>
        <v>14.812478169936147</v>
      </c>
      <c r="BS290" s="12">
        <f t="shared" si="44"/>
        <v>12.17367713630342</v>
      </c>
      <c r="BT290" s="12">
        <f t="shared" si="44"/>
        <v>14.800141557933319</v>
      </c>
      <c r="BU290" s="12">
        <f t="shared" si="44"/>
        <v>13.906890595608518</v>
      </c>
      <c r="BV290" s="12">
        <f t="shared" si="44"/>
        <v>14.001320222500903</v>
      </c>
      <c r="BW290" s="12">
        <f t="shared" si="44"/>
        <v>13.0256586729435</v>
      </c>
      <c r="BX290" s="12">
        <f t="shared" si="44"/>
        <v>14.28850564369429</v>
      </c>
      <c r="BY290" s="12">
        <f t="shared" si="44"/>
        <v>14.684091106529095</v>
      </c>
      <c r="BZ290" s="12">
        <f t="shared" si="44"/>
        <v>14.611024797307353</v>
      </c>
      <c r="CA290" s="12">
        <f t="shared" ref="CA290:DJ290" si="45">LOG(CA24,2)</f>
        <v>13.257977058563979</v>
      </c>
      <c r="CB290" s="12">
        <f t="shared" si="45"/>
        <v>12.907078434296487</v>
      </c>
      <c r="CC290" s="12">
        <f t="shared" si="45"/>
        <v>11.295768934420508</v>
      </c>
      <c r="CD290" s="12">
        <f t="shared" si="45"/>
        <v>12.299208018387279</v>
      </c>
      <c r="CE290" s="12">
        <f t="shared" si="45"/>
        <v>13.189670152603755</v>
      </c>
      <c r="CF290" s="12">
        <f t="shared" si="45"/>
        <v>14.004308261543592</v>
      </c>
      <c r="CG290" s="12">
        <f t="shared" si="45"/>
        <v>13.971902746045465</v>
      </c>
      <c r="CH290" s="12">
        <f t="shared" si="45"/>
        <v>12.909143047339898</v>
      </c>
      <c r="CI290" s="12">
        <f t="shared" si="45"/>
        <v>14.830465690234686</v>
      </c>
      <c r="CJ290" s="12">
        <f t="shared" si="45"/>
        <v>14.836937955001847</v>
      </c>
      <c r="CK290" s="12">
        <f t="shared" si="45"/>
        <v>12.801910402897031</v>
      </c>
      <c r="CL290" s="12">
        <f t="shared" si="45"/>
        <v>13.059513463933726</v>
      </c>
      <c r="CM290" s="12">
        <f t="shared" si="45"/>
        <v>13.493355121494906</v>
      </c>
      <c r="CN290" s="12">
        <f t="shared" si="45"/>
        <v>7.8517490414160571</v>
      </c>
      <c r="CO290" s="12">
        <f t="shared" si="45"/>
        <v>13.54978466794786</v>
      </c>
      <c r="CP290" s="12">
        <f t="shared" si="45"/>
        <v>11.883788803259961</v>
      </c>
      <c r="CQ290" s="12">
        <f t="shared" si="45"/>
        <v>12.65105169117893</v>
      </c>
      <c r="CR290" s="12">
        <f t="shared" si="45"/>
        <v>14.370346851358455</v>
      </c>
      <c r="CS290" s="12">
        <f t="shared" si="45"/>
        <v>12.516684949309612</v>
      </c>
      <c r="CT290" s="12">
        <f t="shared" si="45"/>
        <v>13.918863237274596</v>
      </c>
      <c r="CU290" s="12">
        <f t="shared" si="45"/>
        <v>12.480285320936373</v>
      </c>
      <c r="CV290" s="12">
        <f t="shared" si="45"/>
        <v>13.397407244375378</v>
      </c>
      <c r="CW290" s="12">
        <f t="shared" si="45"/>
        <v>12.337343147274051</v>
      </c>
      <c r="CX290" s="12">
        <f t="shared" si="45"/>
        <v>12.901809684323629</v>
      </c>
      <c r="CY290" s="12">
        <f t="shared" si="45"/>
        <v>12.402212672714642</v>
      </c>
      <c r="CZ290" s="12">
        <f t="shared" si="45"/>
        <v>13.087960008003025</v>
      </c>
      <c r="DA290" s="12">
        <f t="shared" si="45"/>
        <v>13.925183519434208</v>
      </c>
      <c r="DB290" s="12">
        <f t="shared" si="45"/>
        <v>12.347621368568134</v>
      </c>
      <c r="DC290" s="12">
        <f t="shared" si="45"/>
        <v>11.525031345124001</v>
      </c>
      <c r="DD290" s="12">
        <f t="shared" si="45"/>
        <v>12.339571678384701</v>
      </c>
      <c r="DE290" s="12">
        <f t="shared" si="45"/>
        <v>14.022194401760634</v>
      </c>
      <c r="DF290" s="12">
        <f t="shared" si="45"/>
        <v>13.57778284915099</v>
      </c>
      <c r="DG290" s="12">
        <f t="shared" si="45"/>
        <v>12.045418397030794</v>
      </c>
      <c r="DH290" s="12">
        <f t="shared" si="45"/>
        <v>12.427050893150879</v>
      </c>
      <c r="DI290" s="12">
        <f t="shared" si="45"/>
        <v>12.466331422082767</v>
      </c>
      <c r="DJ290" s="12">
        <f t="shared" si="45"/>
        <v>13.563315458886301</v>
      </c>
    </row>
    <row r="291" spans="15:114" x14ac:dyDescent="0.25">
      <c r="O291" s="12">
        <f t="shared" ref="O291:BZ291" si="46">LOG(O25,2)</f>
        <v>13.262975701227898</v>
      </c>
      <c r="P291" s="12">
        <f t="shared" si="46"/>
        <v>11.6077926419192</v>
      </c>
      <c r="Q291" s="12">
        <f t="shared" si="46"/>
        <v>10.834471049984201</v>
      </c>
      <c r="R291" s="12">
        <f t="shared" si="46"/>
        <v>10.596189756144399</v>
      </c>
      <c r="S291" s="12">
        <f t="shared" si="46"/>
        <v>11.237209960754999</v>
      </c>
      <c r="T291" s="12">
        <f t="shared" si="46"/>
        <v>12.923698883295099</v>
      </c>
      <c r="U291" s="12">
        <f t="shared" si="46"/>
        <v>11.974056022625602</v>
      </c>
      <c r="V291" s="12">
        <f t="shared" si="46"/>
        <v>11.1273495410591</v>
      </c>
      <c r="W291" s="12">
        <f t="shared" si="46"/>
        <v>10.8447057644119</v>
      </c>
      <c r="X291" s="12">
        <f t="shared" si="46"/>
        <v>10.765700487651101</v>
      </c>
      <c r="Y291" s="12">
        <f t="shared" si="46"/>
        <v>10.860311054919499</v>
      </c>
      <c r="Z291" s="12">
        <f t="shared" si="46"/>
        <v>11.277287400130399</v>
      </c>
      <c r="AA291" s="12">
        <f t="shared" si="46"/>
        <v>14.8839796738087</v>
      </c>
      <c r="AB291" s="12">
        <f t="shared" si="46"/>
        <v>10.5859014496908</v>
      </c>
      <c r="AC291" s="12">
        <f t="shared" si="46"/>
        <v>12.4369717450491</v>
      </c>
      <c r="AD291" s="12">
        <f t="shared" si="46"/>
        <v>10.692615501694601</v>
      </c>
      <c r="AE291" s="12">
        <f t="shared" si="46"/>
        <v>11.2002856052243</v>
      </c>
      <c r="AF291" s="12">
        <f t="shared" si="46"/>
        <v>10.696098170955899</v>
      </c>
      <c r="AG291" s="12">
        <f t="shared" si="46"/>
        <v>12.037203741151998</v>
      </c>
      <c r="AH291" s="12">
        <f t="shared" si="46"/>
        <v>11.2767060198924</v>
      </c>
      <c r="AI291" s="12">
        <f t="shared" si="46"/>
        <v>10.4491486453754</v>
      </c>
      <c r="AJ291" s="12">
        <f t="shared" si="46"/>
        <v>11.199058823653001</v>
      </c>
      <c r="AK291" s="12">
        <f t="shared" si="46"/>
        <v>9.4220647661728094</v>
      </c>
      <c r="AL291" s="12">
        <f t="shared" si="46"/>
        <v>10.4908508767403</v>
      </c>
      <c r="AM291" s="12">
        <f t="shared" si="46"/>
        <v>11.5087851620645</v>
      </c>
      <c r="AN291" s="12">
        <f t="shared" si="46"/>
        <v>9.9957671508777999</v>
      </c>
      <c r="AO291" s="12">
        <f t="shared" si="46"/>
        <v>12.6325408765469</v>
      </c>
      <c r="AP291" s="12">
        <f t="shared" si="46"/>
        <v>14.6773342549576</v>
      </c>
      <c r="AQ291" s="12">
        <f t="shared" si="46"/>
        <v>11.4351493383669</v>
      </c>
      <c r="AR291" s="12">
        <f t="shared" si="46"/>
        <v>12.0791514054219</v>
      </c>
      <c r="AS291" s="12">
        <f t="shared" si="46"/>
        <v>11.5092801680879</v>
      </c>
      <c r="AT291" s="12">
        <f t="shared" si="46"/>
        <v>13.7583273315702</v>
      </c>
      <c r="AU291" s="12">
        <f t="shared" si="46"/>
        <v>11.1078709142796</v>
      </c>
      <c r="AV291" s="12">
        <f t="shared" si="46"/>
        <v>10.976564123415301</v>
      </c>
      <c r="AW291" s="12">
        <f t="shared" si="46"/>
        <v>11.4125698468052</v>
      </c>
      <c r="AX291" s="12">
        <f t="shared" si="46"/>
        <v>11.413098984915299</v>
      </c>
      <c r="AY291" s="12">
        <f t="shared" si="46"/>
        <v>11.302067672526499</v>
      </c>
      <c r="AZ291" s="12">
        <f t="shared" si="46"/>
        <v>11.258566033889901</v>
      </c>
      <c r="BA291" s="12">
        <f t="shared" si="46"/>
        <v>11.9581901836937</v>
      </c>
      <c r="BB291" s="12">
        <f t="shared" si="46"/>
        <v>10.813781191217</v>
      </c>
      <c r="BC291" s="12">
        <f t="shared" si="46"/>
        <v>12.0930873904442</v>
      </c>
      <c r="BD291" s="12">
        <f t="shared" si="46"/>
        <v>10.4283601727043</v>
      </c>
      <c r="BE291" s="12">
        <f t="shared" si="46"/>
        <v>12.1312139050863</v>
      </c>
      <c r="BF291" s="12">
        <f t="shared" si="46"/>
        <v>10.007027266893999</v>
      </c>
      <c r="BG291" s="12">
        <f t="shared" si="46"/>
        <v>10.2384047393251</v>
      </c>
      <c r="BH291" s="12">
        <f t="shared" si="46"/>
        <v>10.5206186805563</v>
      </c>
      <c r="BI291" s="12">
        <f t="shared" si="46"/>
        <v>10.560332834212399</v>
      </c>
      <c r="BJ291" s="12">
        <f t="shared" si="46"/>
        <v>10.8910241901495</v>
      </c>
      <c r="BK291" s="12">
        <f t="shared" si="46"/>
        <v>10.579315937580001</v>
      </c>
      <c r="BL291" s="12">
        <f t="shared" si="46"/>
        <v>10.316281531746201</v>
      </c>
      <c r="BM291" s="12">
        <f t="shared" si="46"/>
        <v>11.592924155627639</v>
      </c>
      <c r="BN291" s="12">
        <f t="shared" si="46"/>
        <v>11.329796338220703</v>
      </c>
      <c r="BO291" s="12">
        <f t="shared" si="46"/>
        <v>11.075479149488018</v>
      </c>
      <c r="BP291" s="12">
        <f t="shared" si="46"/>
        <v>12.318260343712417</v>
      </c>
      <c r="BQ291" s="12">
        <f t="shared" si="46"/>
        <v>11.4983506079296</v>
      </c>
      <c r="BR291" s="12">
        <f t="shared" si="46"/>
        <v>12.442165972229322</v>
      </c>
      <c r="BS291" s="12">
        <f t="shared" si="46"/>
        <v>11.896332403909943</v>
      </c>
      <c r="BT291" s="12">
        <f t="shared" si="46"/>
        <v>11.211279947482009</v>
      </c>
      <c r="BU291" s="12">
        <f t="shared" si="46"/>
        <v>11.567005370247035</v>
      </c>
      <c r="BV291" s="12">
        <f t="shared" si="46"/>
        <v>11.119589620741124</v>
      </c>
      <c r="BW291" s="12">
        <f t="shared" si="46"/>
        <v>11.025831668332026</v>
      </c>
      <c r="BX291" s="12">
        <f t="shared" si="46"/>
        <v>11.550746785383243</v>
      </c>
      <c r="BY291" s="12">
        <f t="shared" si="46"/>
        <v>11.2246046815385</v>
      </c>
      <c r="BZ291" s="12">
        <f t="shared" si="46"/>
        <v>11.850186837645776</v>
      </c>
      <c r="CA291" s="12">
        <f t="shared" ref="CA291:DJ291" si="47">LOG(CA25,2)</f>
        <v>12.976743106734322</v>
      </c>
      <c r="CB291" s="12">
        <f t="shared" si="47"/>
        <v>10.247927513443587</v>
      </c>
      <c r="CC291" s="12">
        <f t="shared" si="47"/>
        <v>11.830515206976839</v>
      </c>
      <c r="CD291" s="12">
        <f t="shared" si="47"/>
        <v>10.23840473932508</v>
      </c>
      <c r="CE291" s="12">
        <f t="shared" si="47"/>
        <v>10.553629293916366</v>
      </c>
      <c r="CF291" s="12">
        <f t="shared" si="47"/>
        <v>11.639340708652233</v>
      </c>
      <c r="CG291" s="12">
        <f t="shared" si="47"/>
        <v>11.815783544128184</v>
      </c>
      <c r="CH291" s="12">
        <f t="shared" si="47"/>
        <v>11.176173149107491</v>
      </c>
      <c r="CI291" s="12">
        <f t="shared" si="47"/>
        <v>13.177730967033272</v>
      </c>
      <c r="CJ291" s="12">
        <f t="shared" si="47"/>
        <v>11.537703747907644</v>
      </c>
      <c r="CK291" s="12">
        <f t="shared" si="47"/>
        <v>10.381542951184585</v>
      </c>
      <c r="CL291" s="12">
        <f t="shared" si="47"/>
        <v>11.749450465569916</v>
      </c>
      <c r="CM291" s="12">
        <f t="shared" si="47"/>
        <v>11.257977058563979</v>
      </c>
      <c r="CN291" s="12">
        <f t="shared" si="47"/>
        <v>12.006326078524934</v>
      </c>
      <c r="CO291" s="12">
        <f t="shared" si="47"/>
        <v>10.584962500721156</v>
      </c>
      <c r="CP291" s="12">
        <f t="shared" si="47"/>
        <v>11.035486451292154</v>
      </c>
      <c r="CQ291" s="12">
        <f t="shared" si="47"/>
        <v>13.094242668809015</v>
      </c>
      <c r="CR291" s="12">
        <f t="shared" si="47"/>
        <v>11.12023787734196</v>
      </c>
      <c r="CS291" s="12">
        <f t="shared" si="47"/>
        <v>10.205793249397157</v>
      </c>
      <c r="CT291" s="12">
        <f t="shared" si="47"/>
        <v>12.064405961891042</v>
      </c>
      <c r="CU291" s="12">
        <f t="shared" si="47"/>
        <v>10.850186837645774</v>
      </c>
      <c r="CV291" s="12">
        <f t="shared" si="47"/>
        <v>10.795227966028678</v>
      </c>
      <c r="CW291" s="12">
        <f t="shared" si="47"/>
        <v>10.830515206976839</v>
      </c>
      <c r="CX291" s="12">
        <f t="shared" si="47"/>
        <v>10.659103963473662</v>
      </c>
      <c r="CY291" s="12">
        <f t="shared" si="47"/>
        <v>12.089450481115907</v>
      </c>
      <c r="CZ291" s="12">
        <f t="shared" si="47"/>
        <v>10.353146825498083</v>
      </c>
      <c r="DA291" s="12">
        <f t="shared" si="47"/>
        <v>12.543515216152169</v>
      </c>
      <c r="DB291" s="12">
        <f t="shared" si="47"/>
        <v>11.025831668332026</v>
      </c>
      <c r="DC291" s="12">
        <f t="shared" si="47"/>
        <v>12.814782715062112</v>
      </c>
      <c r="DD291" s="12">
        <f t="shared" si="47"/>
        <v>12.447341565370676</v>
      </c>
      <c r="DE291" s="12">
        <f t="shared" si="47"/>
        <v>11.078817949961978</v>
      </c>
      <c r="DF291" s="12">
        <f t="shared" si="47"/>
        <v>10.9901039638575</v>
      </c>
      <c r="DG291" s="12">
        <f t="shared" si="47"/>
        <v>13.223549253233475</v>
      </c>
      <c r="DH291" s="12">
        <f t="shared" si="47"/>
        <v>11.437752072323603</v>
      </c>
      <c r="DI291" s="12">
        <f t="shared" si="47"/>
        <v>9.9787104591063578</v>
      </c>
      <c r="DJ291" s="12">
        <f t="shared" si="47"/>
        <v>10.290018846932618</v>
      </c>
    </row>
    <row r="292" spans="15:114" x14ac:dyDescent="0.25">
      <c r="O292" s="12">
        <f t="shared" ref="O292:BZ292" si="48">LOG(O26,2)</f>
        <v>12.960001932068099</v>
      </c>
      <c r="P292" s="12">
        <f t="shared" si="48"/>
        <v>13.363450361943499</v>
      </c>
      <c r="Q292" s="12">
        <f t="shared" si="48"/>
        <v>14.4792118635854</v>
      </c>
      <c r="R292" s="12">
        <f t="shared" si="48"/>
        <v>13.906984518009599</v>
      </c>
      <c r="S292" s="12">
        <f t="shared" si="48"/>
        <v>13.4439795426013</v>
      </c>
      <c r="T292" s="12">
        <f t="shared" si="48"/>
        <v>13.714889434231502</v>
      </c>
      <c r="U292" s="12">
        <f t="shared" si="48"/>
        <v>12.834075953434899</v>
      </c>
      <c r="V292" s="12">
        <f t="shared" si="48"/>
        <v>13.0940776856719</v>
      </c>
      <c r="W292" s="12">
        <f t="shared" si="48"/>
        <v>13.2035009523614</v>
      </c>
      <c r="X292" s="12">
        <f t="shared" si="48"/>
        <v>14.77797442834</v>
      </c>
      <c r="Y292" s="12">
        <f t="shared" si="48"/>
        <v>14.233170262382698</v>
      </c>
      <c r="Z292" s="12">
        <f t="shared" si="48"/>
        <v>13.9969147743455</v>
      </c>
      <c r="AA292" s="12">
        <f t="shared" si="48"/>
        <v>14.330496777638702</v>
      </c>
      <c r="AB292" s="12">
        <f t="shared" si="48"/>
        <v>13.4778847243517</v>
      </c>
      <c r="AC292" s="12">
        <f t="shared" si="48"/>
        <v>14.644982855228999</v>
      </c>
      <c r="AD292" s="12">
        <f t="shared" si="48"/>
        <v>12.928148216168999</v>
      </c>
      <c r="AE292" s="12">
        <f t="shared" si="48"/>
        <v>12.1350679457778</v>
      </c>
      <c r="AF292" s="12">
        <f t="shared" si="48"/>
        <v>12.0003521774803</v>
      </c>
      <c r="AG292" s="12">
        <f t="shared" si="48"/>
        <v>14.3186840219615</v>
      </c>
      <c r="AH292" s="12">
        <f t="shared" si="48"/>
        <v>13.762693467754398</v>
      </c>
      <c r="AI292" s="12">
        <f t="shared" si="48"/>
        <v>13.522336320913301</v>
      </c>
      <c r="AJ292" s="12">
        <f t="shared" si="48"/>
        <v>13.630153343328599</v>
      </c>
      <c r="AK292" s="12">
        <f t="shared" si="48"/>
        <v>11.5176693881338</v>
      </c>
      <c r="AL292" s="12">
        <f t="shared" si="48"/>
        <v>13.1590829357309</v>
      </c>
      <c r="AM292" s="12">
        <f t="shared" si="48"/>
        <v>14.479780264029102</v>
      </c>
      <c r="AN292" s="12">
        <f t="shared" si="48"/>
        <v>13.830614235362798</v>
      </c>
      <c r="AO292" s="12">
        <f t="shared" si="48"/>
        <v>13.552188759557097</v>
      </c>
      <c r="AP292" s="12">
        <f t="shared" si="48"/>
        <v>14.9978851278291</v>
      </c>
      <c r="AQ292" s="12">
        <f t="shared" si="48"/>
        <v>13.927037168720299</v>
      </c>
      <c r="AR292" s="12">
        <f t="shared" si="48"/>
        <v>14.0461008450288</v>
      </c>
      <c r="AS292" s="12">
        <f t="shared" si="48"/>
        <v>13.4426843678658</v>
      </c>
      <c r="AT292" s="12">
        <f t="shared" si="48"/>
        <v>14.838022058304499</v>
      </c>
      <c r="AU292" s="12">
        <f t="shared" si="48"/>
        <v>14.023840967836799</v>
      </c>
      <c r="AV292" s="12">
        <f t="shared" si="48"/>
        <v>13.864766511423401</v>
      </c>
      <c r="AW292" s="12">
        <f t="shared" si="48"/>
        <v>14.147761412910899</v>
      </c>
      <c r="AX292" s="12">
        <f t="shared" si="48"/>
        <v>13.9262959947811</v>
      </c>
      <c r="AY292" s="12">
        <f t="shared" si="48"/>
        <v>14.1619978700475</v>
      </c>
      <c r="AZ292" s="12">
        <f t="shared" si="48"/>
        <v>12.9715435539508</v>
      </c>
      <c r="BA292" s="12">
        <f t="shared" si="48"/>
        <v>14.6957176632282</v>
      </c>
      <c r="BB292" s="12">
        <f t="shared" si="48"/>
        <v>14.1452157138049</v>
      </c>
      <c r="BC292" s="12">
        <f t="shared" si="48"/>
        <v>14.934335888026002</v>
      </c>
      <c r="BD292" s="12">
        <f t="shared" si="48"/>
        <v>11.818182704948599</v>
      </c>
      <c r="BE292" s="12">
        <f t="shared" si="48"/>
        <v>14.907219297264598</v>
      </c>
      <c r="BF292" s="12">
        <f t="shared" si="48"/>
        <v>11.3037807481771</v>
      </c>
      <c r="BG292" s="12">
        <f t="shared" si="48"/>
        <v>12.652396861477698</v>
      </c>
      <c r="BH292" s="12">
        <f t="shared" si="48"/>
        <v>12.3037807481771</v>
      </c>
      <c r="BI292" s="12">
        <f t="shared" si="48"/>
        <v>10.067434360756501</v>
      </c>
      <c r="BJ292" s="12">
        <f t="shared" si="48"/>
        <v>12.023754353299401</v>
      </c>
      <c r="BK292" s="12">
        <f t="shared" si="48"/>
        <v>12.6628908591391</v>
      </c>
      <c r="BL292" s="12">
        <f t="shared" si="48"/>
        <v>13.383299287547198</v>
      </c>
      <c r="BM292" s="12">
        <f t="shared" si="48"/>
        <v>14.332106498907903</v>
      </c>
      <c r="BN292" s="12">
        <f t="shared" si="48"/>
        <v>10.839203788096944</v>
      </c>
      <c r="BO292" s="12">
        <f t="shared" si="48"/>
        <v>11.030667136246942</v>
      </c>
      <c r="BP292" s="12">
        <f t="shared" si="48"/>
        <v>11.104598753564369</v>
      </c>
      <c r="BQ292" s="12">
        <f t="shared" si="48"/>
        <v>14.063816367622614</v>
      </c>
      <c r="BR292" s="12">
        <f t="shared" si="48"/>
        <v>11.104598753564369</v>
      </c>
      <c r="BS292" s="12">
        <f t="shared" si="48"/>
        <v>13.717676423066397</v>
      </c>
      <c r="BT292" s="12">
        <f t="shared" si="48"/>
        <v>13.232570825356989</v>
      </c>
      <c r="BU292" s="12">
        <f t="shared" si="48"/>
        <v>10.312882955284357</v>
      </c>
      <c r="BV292" s="12">
        <f t="shared" si="48"/>
        <v>13.479906544832795</v>
      </c>
      <c r="BW292" s="12">
        <f t="shared" si="48"/>
        <v>14.088871035643148</v>
      </c>
      <c r="BX292" s="12">
        <f t="shared" si="48"/>
        <v>11.723660944409984</v>
      </c>
      <c r="BY292" s="12">
        <f t="shared" si="48"/>
        <v>12.461990950585573</v>
      </c>
      <c r="BZ292" s="12">
        <f t="shared" si="48"/>
        <v>11.064742764750257</v>
      </c>
      <c r="CA292" s="12">
        <f t="shared" ref="CA292:DJ292" si="49">LOG(CA26,2)</f>
        <v>10.144658242831882</v>
      </c>
      <c r="CB292" s="12">
        <f t="shared" si="49"/>
        <v>10.908392620773752</v>
      </c>
      <c r="CC292" s="12">
        <f t="shared" si="49"/>
        <v>13.093087390444218</v>
      </c>
      <c r="CD292" s="12">
        <f t="shared" si="49"/>
        <v>11.009828617368109</v>
      </c>
      <c r="CE292" s="12">
        <f t="shared" si="49"/>
        <v>12.988152097690541</v>
      </c>
      <c r="CF292" s="12">
        <f t="shared" si="49"/>
        <v>14.260405033553713</v>
      </c>
      <c r="CG292" s="12">
        <f t="shared" si="49"/>
        <v>14.063816367622614</v>
      </c>
      <c r="CH292" s="12">
        <f t="shared" si="49"/>
        <v>12.895007180368662</v>
      </c>
      <c r="CI292" s="12">
        <f t="shared" si="49"/>
        <v>11.334273285307191</v>
      </c>
      <c r="CJ292" s="12">
        <f t="shared" si="49"/>
        <v>13.912982868924143</v>
      </c>
      <c r="CK292" s="12">
        <f t="shared" si="49"/>
        <v>13.765389707114757</v>
      </c>
      <c r="CL292" s="12">
        <f t="shared" si="49"/>
        <v>13.36153261284112</v>
      </c>
      <c r="CM292" s="12">
        <f t="shared" si="49"/>
        <v>14.310967731849752</v>
      </c>
      <c r="CN292" s="12">
        <f t="shared" si="49"/>
        <v>12.412569846805209</v>
      </c>
      <c r="CO292" s="12">
        <f t="shared" si="49"/>
        <v>13.775713150383519</v>
      </c>
      <c r="CP292" s="12">
        <f t="shared" si="49"/>
        <v>13.922305647995207</v>
      </c>
      <c r="CQ292" s="12">
        <f t="shared" si="49"/>
        <v>13.701847912533902</v>
      </c>
      <c r="CR292" s="12">
        <f t="shared" si="49"/>
        <v>13.754991860009431</v>
      </c>
      <c r="CS292" s="12">
        <f t="shared" si="49"/>
        <v>13.455840909126398</v>
      </c>
      <c r="CT292" s="12">
        <f t="shared" si="49"/>
        <v>11.051888655905378</v>
      </c>
      <c r="CU292" s="12">
        <f t="shared" si="49"/>
        <v>10.969386521342283</v>
      </c>
      <c r="CV292" s="12">
        <f t="shared" si="49"/>
        <v>10.988684686772167</v>
      </c>
      <c r="CW292" s="12">
        <f t="shared" si="49"/>
        <v>14.223172127354738</v>
      </c>
      <c r="CX292" s="12">
        <f t="shared" si="49"/>
        <v>14.260405033553713</v>
      </c>
      <c r="CY292" s="12">
        <f t="shared" si="49"/>
        <v>13.251482410620214</v>
      </c>
      <c r="CZ292" s="12">
        <f t="shared" si="49"/>
        <v>12.838613044196972</v>
      </c>
      <c r="DA292" s="12">
        <f t="shared" si="49"/>
        <v>11.502831804066744</v>
      </c>
      <c r="DB292" s="12">
        <f t="shared" si="49"/>
        <v>12.716819461329949</v>
      </c>
      <c r="DC292" s="12">
        <f t="shared" si="49"/>
        <v>10.974414589805528</v>
      </c>
      <c r="DD292" s="12">
        <f t="shared" si="49"/>
        <v>13.098361127332096</v>
      </c>
      <c r="DE292" s="12">
        <f t="shared" si="49"/>
        <v>11.044394119358454</v>
      </c>
      <c r="DF292" s="12">
        <f t="shared" si="49"/>
        <v>14.145693374677021</v>
      </c>
      <c r="DG292" s="12">
        <f t="shared" si="49"/>
        <v>11.283088353024002</v>
      </c>
      <c r="DH292" s="12">
        <f t="shared" si="49"/>
        <v>11.922584402713666</v>
      </c>
      <c r="DI292" s="12">
        <f t="shared" si="49"/>
        <v>13.785963247077275</v>
      </c>
      <c r="DJ292" s="12">
        <f t="shared" si="49"/>
        <v>14.145693374677021</v>
      </c>
    </row>
    <row r="293" spans="15:114" x14ac:dyDescent="0.25">
      <c r="O293" s="12">
        <f t="shared" ref="O293:BZ293" si="50">LOG(O27,2)</f>
        <v>14.277287400130399</v>
      </c>
      <c r="P293" s="12">
        <f t="shared" si="50"/>
        <v>15.1458923533741</v>
      </c>
      <c r="Q293" s="12">
        <f t="shared" si="50"/>
        <v>16.637389037302999</v>
      </c>
      <c r="R293" s="12">
        <f t="shared" si="50"/>
        <v>14.810370800183701</v>
      </c>
      <c r="S293" s="12">
        <f t="shared" si="50"/>
        <v>14.4402203279144</v>
      </c>
      <c r="T293" s="12">
        <f t="shared" si="50"/>
        <v>14.963663768685398</v>
      </c>
      <c r="U293" s="12">
        <f t="shared" si="50"/>
        <v>13.859049406355599</v>
      </c>
      <c r="V293" s="12">
        <f t="shared" si="50"/>
        <v>14.357139590005502</v>
      </c>
      <c r="W293" s="12">
        <f t="shared" si="50"/>
        <v>13.803021139291301</v>
      </c>
      <c r="X293" s="12">
        <f t="shared" si="50"/>
        <v>16.907266248531101</v>
      </c>
      <c r="Y293" s="12">
        <f t="shared" si="50"/>
        <v>15.495011793012701</v>
      </c>
      <c r="Z293" s="12">
        <f t="shared" si="50"/>
        <v>16.062172654773502</v>
      </c>
      <c r="AA293" s="12">
        <f t="shared" si="50"/>
        <v>16.367022215995402</v>
      </c>
      <c r="AB293" s="12">
        <f t="shared" si="50"/>
        <v>14.044735626056898</v>
      </c>
      <c r="AC293" s="12">
        <f t="shared" si="50"/>
        <v>15.5444815223108</v>
      </c>
      <c r="AD293" s="12">
        <f t="shared" si="50"/>
        <v>13.6470086384416</v>
      </c>
      <c r="AE293" s="12">
        <f t="shared" si="50"/>
        <v>13.309618456283101</v>
      </c>
      <c r="AF293" s="12">
        <f t="shared" si="50"/>
        <v>13.153868655223199</v>
      </c>
      <c r="AG293" s="12">
        <f t="shared" si="50"/>
        <v>17.094737505048101</v>
      </c>
      <c r="AH293" s="12">
        <f t="shared" si="50"/>
        <v>15.281930026955399</v>
      </c>
      <c r="AI293" s="12">
        <f t="shared" si="50"/>
        <v>14.816533710558602</v>
      </c>
      <c r="AJ293" s="12">
        <f t="shared" si="50"/>
        <v>15.6842555130979</v>
      </c>
      <c r="AK293" s="12">
        <f t="shared" si="50"/>
        <v>13.763004829586</v>
      </c>
      <c r="AL293" s="12">
        <f t="shared" si="50"/>
        <v>15.6077637507488</v>
      </c>
      <c r="AM293" s="12">
        <f t="shared" si="50"/>
        <v>16.2772147404118</v>
      </c>
      <c r="AN293" s="12">
        <f t="shared" si="50"/>
        <v>15.145534171957699</v>
      </c>
      <c r="AO293" s="12">
        <f t="shared" si="50"/>
        <v>15.137751657740401</v>
      </c>
      <c r="AP293" s="12">
        <f t="shared" si="50"/>
        <v>16.333225246632999</v>
      </c>
      <c r="AQ293" s="12">
        <f t="shared" si="50"/>
        <v>14.798775537031901</v>
      </c>
      <c r="AR293" s="12">
        <f t="shared" si="50"/>
        <v>15.6400754367167</v>
      </c>
      <c r="AS293" s="12">
        <f t="shared" si="50"/>
        <v>14.541641154154002</v>
      </c>
      <c r="AT293" s="12">
        <f t="shared" si="50"/>
        <v>15.7803859756935</v>
      </c>
      <c r="AU293" s="12">
        <f t="shared" si="50"/>
        <v>15.565905335850701</v>
      </c>
      <c r="AV293" s="12">
        <f t="shared" si="50"/>
        <v>15.673612734000701</v>
      </c>
      <c r="AW293" s="12">
        <f t="shared" si="50"/>
        <v>15.392988162965102</v>
      </c>
      <c r="AX293" s="12">
        <f t="shared" si="50"/>
        <v>15.137671619180599</v>
      </c>
      <c r="AY293" s="12">
        <f t="shared" si="50"/>
        <v>16.415048506126499</v>
      </c>
      <c r="AZ293" s="12">
        <f t="shared" si="50"/>
        <v>14.067518392270101</v>
      </c>
      <c r="BA293" s="12">
        <f t="shared" si="50"/>
        <v>16.550716728923501</v>
      </c>
      <c r="BB293" s="12">
        <f t="shared" si="50"/>
        <v>15.9126320900496</v>
      </c>
      <c r="BC293" s="12">
        <f t="shared" si="50"/>
        <v>16.240977618564301</v>
      </c>
      <c r="BD293" s="12">
        <f t="shared" si="50"/>
        <v>12.326148561205599</v>
      </c>
      <c r="BE293" s="12">
        <f t="shared" si="50"/>
        <v>16.352664191964202</v>
      </c>
      <c r="BF293" s="12">
        <f t="shared" si="50"/>
        <v>11.876516946565001</v>
      </c>
      <c r="BG293" s="12">
        <f t="shared" si="50"/>
        <v>14.485263286969298</v>
      </c>
      <c r="BH293" s="12">
        <f t="shared" si="50"/>
        <v>12.863411958941599</v>
      </c>
      <c r="BI293" s="12">
        <f t="shared" si="50"/>
        <v>13.562957869334101</v>
      </c>
      <c r="BJ293" s="12">
        <f t="shared" si="50"/>
        <v>13.179909090014899</v>
      </c>
      <c r="BK293" s="12">
        <f t="shared" si="50"/>
        <v>13.483563888125103</v>
      </c>
      <c r="BL293" s="12">
        <f t="shared" si="50"/>
        <v>14.787341447550199</v>
      </c>
      <c r="BM293" s="12">
        <f t="shared" si="50"/>
        <v>10.650154213675094</v>
      </c>
      <c r="BN293" s="12">
        <f t="shared" si="50"/>
        <v>13.029632328044137</v>
      </c>
      <c r="BO293" s="12">
        <f t="shared" si="50"/>
        <v>13.115856481915079</v>
      </c>
      <c r="BP293" s="12">
        <f t="shared" si="50"/>
        <v>13.469514634708393</v>
      </c>
      <c r="BQ293" s="12">
        <f t="shared" si="50"/>
        <v>11.233619676759702</v>
      </c>
      <c r="BR293" s="12">
        <f t="shared" si="50"/>
        <v>13.648469937061387</v>
      </c>
      <c r="BS293" s="12">
        <f t="shared" si="50"/>
        <v>13.582965202817142</v>
      </c>
      <c r="BT293" s="12">
        <f t="shared" si="50"/>
        <v>13.614709844115207</v>
      </c>
      <c r="BU293" s="12">
        <f t="shared" si="50"/>
        <v>13.475860066475883</v>
      </c>
      <c r="BV293" s="12">
        <f t="shared" si="50"/>
        <v>13.480285320936371</v>
      </c>
      <c r="BW293" s="12">
        <f t="shared" si="50"/>
        <v>13.489346240719099</v>
      </c>
      <c r="BX293" s="12">
        <f t="shared" si="50"/>
        <v>13.471421196424862</v>
      </c>
      <c r="BY293" s="12">
        <f t="shared" si="50"/>
        <v>13.718211765772041</v>
      </c>
      <c r="BZ293" s="12">
        <f t="shared" si="50"/>
        <v>13.591639216030146</v>
      </c>
      <c r="CA293" s="12">
        <f t="shared" ref="CA293:DJ293" si="51">LOG(CA27,2)</f>
        <v>13.011227255423254</v>
      </c>
      <c r="CB293" s="12">
        <f t="shared" si="51"/>
        <v>10.232420927176076</v>
      </c>
      <c r="CC293" s="12">
        <f t="shared" si="51"/>
        <v>13.088622630607803</v>
      </c>
      <c r="CD293" s="12">
        <f t="shared" si="51"/>
        <v>13.076481601207021</v>
      </c>
      <c r="CE293" s="12">
        <f t="shared" si="51"/>
        <v>13.425347051432821</v>
      </c>
      <c r="CF293" s="12">
        <f t="shared" si="51"/>
        <v>13.377617247970786</v>
      </c>
      <c r="CG293" s="12">
        <f t="shared" si="51"/>
        <v>13.468242192360171</v>
      </c>
      <c r="CH293" s="12">
        <f t="shared" si="51"/>
        <v>13.783202890064389</v>
      </c>
      <c r="CI293" s="12">
        <f t="shared" si="51"/>
        <v>13.734180365646774</v>
      </c>
      <c r="CJ293" s="12">
        <f t="shared" si="51"/>
        <v>13.358925869154715</v>
      </c>
      <c r="CK293" s="12">
        <f t="shared" si="51"/>
        <v>13.47269083924278</v>
      </c>
      <c r="CL293" s="12">
        <f t="shared" si="51"/>
        <v>13.474846671023986</v>
      </c>
      <c r="CM293" s="12">
        <f t="shared" si="51"/>
        <v>8.5077946401986964</v>
      </c>
      <c r="CN293" s="12">
        <f t="shared" si="51"/>
        <v>14.002551341103736</v>
      </c>
      <c r="CO293" s="12">
        <f t="shared" si="51"/>
        <v>13.093252486861504</v>
      </c>
      <c r="CP293" s="12">
        <f t="shared" si="51"/>
        <v>13.717140881636702</v>
      </c>
      <c r="CQ293" s="12">
        <f t="shared" si="51"/>
        <v>13.410053787075569</v>
      </c>
      <c r="CR293" s="12">
        <f t="shared" si="51"/>
        <v>13.419170165028536</v>
      </c>
      <c r="CS293" s="12">
        <f t="shared" si="51"/>
        <v>13.517054192593003</v>
      </c>
      <c r="CT293" s="12">
        <f t="shared" si="51"/>
        <v>13.891119151152717</v>
      </c>
      <c r="CU293" s="12">
        <f t="shared" si="51"/>
        <v>11.348728154231079</v>
      </c>
      <c r="CV293" s="12">
        <f t="shared" si="51"/>
        <v>13.670656249118441</v>
      </c>
      <c r="CW293" s="12">
        <f t="shared" si="51"/>
        <v>13.596539203897335</v>
      </c>
      <c r="CX293" s="12">
        <f t="shared" si="51"/>
        <v>13.48708634027127</v>
      </c>
      <c r="CY293" s="12">
        <f t="shared" si="51"/>
        <v>13.725792271494157</v>
      </c>
      <c r="CZ293" s="12">
        <f t="shared" si="51"/>
        <v>10.804131021183318</v>
      </c>
      <c r="DA293" s="12">
        <f t="shared" si="51"/>
        <v>11.971902746045469</v>
      </c>
      <c r="DB293" s="12">
        <f t="shared" si="51"/>
        <v>13.333714426093971</v>
      </c>
      <c r="DC293" s="12">
        <f t="shared" si="51"/>
        <v>13.340823716009012</v>
      </c>
      <c r="DD293" s="12">
        <f t="shared" si="51"/>
        <v>13.5980525001616</v>
      </c>
      <c r="DE293" s="12">
        <f t="shared" si="51"/>
        <v>13.471294170667273</v>
      </c>
      <c r="DF293" s="12">
        <f t="shared" si="51"/>
        <v>13.757181632816716</v>
      </c>
      <c r="DG293" s="12">
        <f t="shared" si="51"/>
        <v>13.261947983758521</v>
      </c>
      <c r="DH293" s="12">
        <f t="shared" si="51"/>
        <v>12.359200485133632</v>
      </c>
      <c r="DI293" s="12">
        <f t="shared" si="51"/>
        <v>13.375039431346924</v>
      </c>
      <c r="DJ293" s="12">
        <f t="shared" si="51"/>
        <v>13.458919206967591</v>
      </c>
    </row>
    <row r="294" spans="15:114" x14ac:dyDescent="0.25">
      <c r="O294" s="12">
        <f t="shared" ref="O294:BZ294" si="52">LOG(O28,2)</f>
        <v>15.4321993240377</v>
      </c>
      <c r="P294" s="12">
        <f t="shared" si="52"/>
        <v>16.509419357935901</v>
      </c>
      <c r="Q294" s="12">
        <f t="shared" si="52"/>
        <v>14.893123743013501</v>
      </c>
      <c r="R294" s="12">
        <f t="shared" si="52"/>
        <v>16.523990682484399</v>
      </c>
      <c r="S294" s="12">
        <f t="shared" si="52"/>
        <v>16.643095192890598</v>
      </c>
      <c r="T294" s="12">
        <f t="shared" si="52"/>
        <v>14.809265710094499</v>
      </c>
      <c r="U294" s="12">
        <f t="shared" si="52"/>
        <v>15.7986996090441</v>
      </c>
      <c r="V294" s="12">
        <f t="shared" si="52"/>
        <v>15.6348394047484</v>
      </c>
      <c r="W294" s="12">
        <f t="shared" si="52"/>
        <v>16.001891943934801</v>
      </c>
      <c r="X294" s="12">
        <f t="shared" si="52"/>
        <v>14.563613382489001</v>
      </c>
      <c r="Y294" s="12">
        <f t="shared" si="52"/>
        <v>16.972374049994901</v>
      </c>
      <c r="Z294" s="12">
        <f t="shared" si="52"/>
        <v>15.285763425403998</v>
      </c>
      <c r="AA294" s="12">
        <f t="shared" si="52"/>
        <v>16.647430318811999</v>
      </c>
      <c r="AB294" s="12">
        <f t="shared" si="52"/>
        <v>16.419252478218102</v>
      </c>
      <c r="AC294" s="12">
        <f t="shared" si="52"/>
        <v>16.773692992265499</v>
      </c>
      <c r="AD294" s="12">
        <f t="shared" si="52"/>
        <v>18.789864734015801</v>
      </c>
      <c r="AE294" s="12">
        <f t="shared" si="52"/>
        <v>14.746829194016099</v>
      </c>
      <c r="AF294" s="12">
        <f t="shared" si="52"/>
        <v>14.998458211897898</v>
      </c>
      <c r="AG294" s="12">
        <f t="shared" si="52"/>
        <v>16.8803607667855</v>
      </c>
      <c r="AH294" s="12">
        <f t="shared" si="52"/>
        <v>16.919480218875801</v>
      </c>
      <c r="AI294" s="12">
        <f t="shared" si="52"/>
        <v>16.0156763865131</v>
      </c>
      <c r="AJ294" s="12">
        <f t="shared" si="52"/>
        <v>16.449487221029901</v>
      </c>
      <c r="AK294" s="12">
        <f t="shared" si="52"/>
        <v>14.375582512490499</v>
      </c>
      <c r="AL294" s="12">
        <f t="shared" si="52"/>
        <v>15.6833236280533</v>
      </c>
      <c r="AM294" s="12">
        <f t="shared" si="52"/>
        <v>17.507376559729298</v>
      </c>
      <c r="AN294" s="12">
        <f t="shared" si="52"/>
        <v>15.9040700765461</v>
      </c>
      <c r="AO294" s="12">
        <f t="shared" si="52"/>
        <v>16.9693078185621</v>
      </c>
      <c r="AP294" s="12">
        <f t="shared" si="52"/>
        <v>17.337552218362099</v>
      </c>
      <c r="AQ294" s="12">
        <f t="shared" si="52"/>
        <v>17.0368067995309</v>
      </c>
      <c r="AR294" s="12">
        <f t="shared" si="52"/>
        <v>14.272192361644599</v>
      </c>
      <c r="AS294" s="12">
        <f t="shared" si="52"/>
        <v>15.974997071467302</v>
      </c>
      <c r="AT294" s="12">
        <f t="shared" si="52"/>
        <v>16.267774249541201</v>
      </c>
      <c r="AU294" s="12">
        <f t="shared" si="52"/>
        <v>14.852383203813899</v>
      </c>
      <c r="AV294" s="12">
        <f t="shared" si="52"/>
        <v>16.5451303959405</v>
      </c>
      <c r="AW294" s="12">
        <f t="shared" si="52"/>
        <v>15.667471948997401</v>
      </c>
      <c r="AX294" s="12">
        <f t="shared" si="52"/>
        <v>16.196275531510199</v>
      </c>
      <c r="AY294" s="12">
        <f t="shared" si="52"/>
        <v>16.452723860125801</v>
      </c>
      <c r="AZ294" s="12">
        <f t="shared" si="52"/>
        <v>14.841515208779301</v>
      </c>
      <c r="BA294" s="12">
        <f t="shared" si="52"/>
        <v>16.682144204871701</v>
      </c>
      <c r="BB294" s="12">
        <f t="shared" si="52"/>
        <v>14.4173251176799</v>
      </c>
      <c r="BC294" s="12">
        <f t="shared" si="52"/>
        <v>16.7146211705887</v>
      </c>
      <c r="BD294" s="12">
        <f t="shared" si="52"/>
        <v>14.479275030250198</v>
      </c>
      <c r="BE294" s="12">
        <f t="shared" si="52"/>
        <v>16.8559999136119</v>
      </c>
      <c r="BF294" s="12">
        <f t="shared" si="52"/>
        <v>15.689015171898602</v>
      </c>
      <c r="BG294" s="12">
        <f t="shared" si="52"/>
        <v>16.0520160668218</v>
      </c>
      <c r="BH294" s="12">
        <f t="shared" si="52"/>
        <v>14.694412302875998</v>
      </c>
      <c r="BI294" s="12">
        <f t="shared" si="52"/>
        <v>13.940772396653999</v>
      </c>
      <c r="BJ294" s="12">
        <f t="shared" si="52"/>
        <v>15.369563268612398</v>
      </c>
      <c r="BK294" s="12">
        <f t="shared" si="52"/>
        <v>14.818382455041203</v>
      </c>
      <c r="BL294" s="12">
        <f t="shared" si="52"/>
        <v>15.263049081611999</v>
      </c>
      <c r="BM294" s="12">
        <f t="shared" si="52"/>
        <v>15.296772847705833</v>
      </c>
      <c r="BN294" s="12">
        <f t="shared" si="52"/>
        <v>15.75303389313</v>
      </c>
      <c r="BO294" s="12">
        <f t="shared" si="52"/>
        <v>13.457893837314701</v>
      </c>
      <c r="BP294" s="12">
        <f t="shared" si="52"/>
        <v>13.798876768133299</v>
      </c>
      <c r="BQ294" s="12">
        <f t="shared" si="52"/>
        <v>14.30577676890981</v>
      </c>
      <c r="BR294" s="12">
        <f t="shared" si="52"/>
        <v>12.053925881531105</v>
      </c>
      <c r="BS294" s="12">
        <f t="shared" si="52"/>
        <v>12.152284842306582</v>
      </c>
      <c r="BT294" s="12">
        <f t="shared" si="52"/>
        <v>13.010528105886484</v>
      </c>
      <c r="BU294" s="12">
        <f t="shared" si="52"/>
        <v>13.324039871367216</v>
      </c>
      <c r="BV294" s="12">
        <f t="shared" si="52"/>
        <v>13.158767454636079</v>
      </c>
      <c r="BW294" s="12">
        <f t="shared" si="52"/>
        <v>13.482051629033913</v>
      </c>
      <c r="BX294" s="12">
        <f t="shared" si="52"/>
        <v>11.51422090935813</v>
      </c>
      <c r="BY294" s="12">
        <f t="shared" si="52"/>
        <v>11.655083445197977</v>
      </c>
      <c r="BZ294" s="12">
        <f t="shared" si="52"/>
        <v>14.232945502684348</v>
      </c>
      <c r="CA294" s="12">
        <f t="shared" ref="CA294:DJ294" si="53">LOG(CA28,2)</f>
        <v>13.988595935577719</v>
      </c>
      <c r="CB294" s="12">
        <f t="shared" si="53"/>
        <v>14.504570739324411</v>
      </c>
      <c r="CC294" s="12">
        <f t="shared" si="53"/>
        <v>12.087462841250339</v>
      </c>
      <c r="CD294" s="12">
        <f t="shared" si="53"/>
        <v>14.441647390253614</v>
      </c>
      <c r="CE294" s="12">
        <f t="shared" si="53"/>
        <v>13.581082863754203</v>
      </c>
      <c r="CF294" s="12">
        <f t="shared" si="53"/>
        <v>14.099347810403193</v>
      </c>
      <c r="CG294" s="12">
        <f t="shared" si="53"/>
        <v>14.528637244246013</v>
      </c>
      <c r="CH294" s="12">
        <f t="shared" si="53"/>
        <v>12.044735626056909</v>
      </c>
      <c r="CI294" s="12">
        <f t="shared" si="53"/>
        <v>11.863024710236886</v>
      </c>
      <c r="CJ294" s="12">
        <f t="shared" si="53"/>
        <v>13.176017274757937</v>
      </c>
      <c r="CK294" s="12">
        <f t="shared" si="53"/>
        <v>13.324039871367216</v>
      </c>
      <c r="CL294" s="12">
        <f t="shared" si="53"/>
        <v>12.824759898954108</v>
      </c>
      <c r="CM294" s="12">
        <f t="shared" si="53"/>
        <v>13.176017274757937</v>
      </c>
      <c r="CN294" s="12">
        <f t="shared" si="53"/>
        <v>12.044735626056909</v>
      </c>
      <c r="CO294" s="12">
        <f t="shared" si="53"/>
        <v>13.176017274757937</v>
      </c>
      <c r="CP294" s="12">
        <f t="shared" si="53"/>
        <v>13.22204015786482</v>
      </c>
      <c r="CQ294" s="12">
        <f t="shared" si="53"/>
        <v>13.060358182642142</v>
      </c>
      <c r="CR294" s="12">
        <f t="shared" si="53"/>
        <v>12.824759898954108</v>
      </c>
      <c r="CS294" s="12">
        <f t="shared" si="53"/>
        <v>13.799180418825316</v>
      </c>
      <c r="CT294" s="12">
        <f t="shared" si="53"/>
        <v>13.694249049754621</v>
      </c>
      <c r="CU294" s="12">
        <f t="shared" si="53"/>
        <v>13.896994559466018</v>
      </c>
      <c r="CV294" s="12">
        <f t="shared" si="53"/>
        <v>14.565994559082181</v>
      </c>
      <c r="CW294" s="12">
        <f t="shared" si="53"/>
        <v>13.176017274757937</v>
      </c>
      <c r="CX294" s="12">
        <f t="shared" si="53"/>
        <v>17.121128754819942</v>
      </c>
      <c r="CY294" s="12">
        <f t="shared" si="53"/>
        <v>14.156004048322247</v>
      </c>
      <c r="CZ294" s="12">
        <f t="shared" si="53"/>
        <v>14.441841880339632</v>
      </c>
      <c r="DA294" s="12">
        <f t="shared" si="53"/>
        <v>13.011052499800622</v>
      </c>
      <c r="DB294" s="12">
        <f t="shared" si="53"/>
        <v>11.426264754702098</v>
      </c>
      <c r="DC294" s="12">
        <f t="shared" si="53"/>
        <v>12.610794169053182</v>
      </c>
      <c r="DD294" s="12">
        <f t="shared" si="53"/>
        <v>11.82376527978966</v>
      </c>
      <c r="DE294" s="12">
        <f t="shared" si="53"/>
        <v>13.324039871367216</v>
      </c>
      <c r="DF294" s="12">
        <f t="shared" si="53"/>
        <v>12.883216040052192</v>
      </c>
      <c r="DG294" s="12">
        <f t="shared" si="53"/>
        <v>11.863024710236886</v>
      </c>
      <c r="DH294" s="12">
        <f t="shared" si="53"/>
        <v>13.062552139376775</v>
      </c>
      <c r="DI294" s="12">
        <f t="shared" si="53"/>
        <v>12.359475048849541</v>
      </c>
      <c r="DJ294" s="12">
        <f t="shared" si="53"/>
        <v>12.653292945382816</v>
      </c>
    </row>
    <row r="295" spans="15:114" x14ac:dyDescent="0.25">
      <c r="O295" s="12">
        <f t="shared" ref="O295:BZ295" si="54">LOG(O29,2)</f>
        <v>9.0084286220705803</v>
      </c>
      <c r="P295" s="12">
        <f t="shared" si="54"/>
        <v>9.0552824355011907</v>
      </c>
      <c r="Q295" s="12">
        <f t="shared" si="54"/>
        <v>11.4767462039395</v>
      </c>
      <c r="R295" s="12">
        <f t="shared" si="54"/>
        <v>9.3420746679991407</v>
      </c>
      <c r="S295" s="12">
        <f t="shared" si="54"/>
        <v>11.4802853209364</v>
      </c>
      <c r="T295" s="12">
        <f t="shared" si="54"/>
        <v>8.7813597135246599</v>
      </c>
      <c r="U295" s="12">
        <f t="shared" si="54"/>
        <v>9.7347096202258392</v>
      </c>
      <c r="V295" s="12">
        <f t="shared" si="54"/>
        <v>11.32</v>
      </c>
      <c r="W295" s="12">
        <f t="shared" si="54"/>
        <v>8.8201789624151896</v>
      </c>
      <c r="X295" s="12">
        <f t="shared" si="54"/>
        <v>11.4225904338926</v>
      </c>
      <c r="Y295" s="12">
        <f t="shared" si="54"/>
        <v>8.5352753766208007</v>
      </c>
      <c r="Z295" s="12">
        <f t="shared" si="54"/>
        <v>10.515699838284</v>
      </c>
      <c r="AA295" s="12">
        <f t="shared" si="54"/>
        <v>10.439830883981401</v>
      </c>
      <c r="AB295" s="12">
        <f t="shared" si="54"/>
        <v>8.9425145053392399</v>
      </c>
      <c r="AC295" s="12">
        <f t="shared" si="54"/>
        <v>9.7380922596204904</v>
      </c>
      <c r="AD295" s="12">
        <f t="shared" si="54"/>
        <v>8.9038818457361799</v>
      </c>
      <c r="AE295" s="12">
        <f t="shared" si="54"/>
        <v>8.8265484872909106</v>
      </c>
      <c r="AF295" s="12">
        <f t="shared" si="54"/>
        <v>8.75488750216347</v>
      </c>
      <c r="AG295" s="12">
        <f t="shared" si="54"/>
        <v>10.4584066132365</v>
      </c>
      <c r="AH295" s="12">
        <f t="shared" si="54"/>
        <v>9.5545888516776394</v>
      </c>
      <c r="AI295" s="12">
        <f t="shared" si="54"/>
        <v>8.6402449362223503</v>
      </c>
      <c r="AJ295" s="12">
        <f t="shared" si="54"/>
        <v>9.4898479604393007</v>
      </c>
      <c r="AK295" s="12">
        <f t="shared" si="54"/>
        <v>8.1344263202209302</v>
      </c>
      <c r="AL295" s="12">
        <f t="shared" si="54"/>
        <v>8.4512111118323308</v>
      </c>
      <c r="AM295" s="12">
        <f t="shared" si="54"/>
        <v>10.4051414631363</v>
      </c>
      <c r="AN295" s="12">
        <f t="shared" si="54"/>
        <v>9.2045711442492006</v>
      </c>
      <c r="AO295" s="12">
        <f t="shared" si="54"/>
        <v>9.8826430493618407</v>
      </c>
      <c r="AP295" s="12">
        <f t="shared" si="54"/>
        <v>11.4568677383803</v>
      </c>
      <c r="AQ295" s="12">
        <f t="shared" si="54"/>
        <v>9.5526690975142703</v>
      </c>
      <c r="AR295" s="12">
        <f t="shared" si="54"/>
        <v>10.0927571409199</v>
      </c>
      <c r="AS295" s="12">
        <f t="shared" si="54"/>
        <v>9.50977500432694</v>
      </c>
      <c r="AT295" s="12">
        <f t="shared" si="54"/>
        <v>9.43045255166553</v>
      </c>
      <c r="AU295" s="12">
        <f t="shared" si="54"/>
        <v>11.019590728357899</v>
      </c>
      <c r="AV295" s="12">
        <f t="shared" si="54"/>
        <v>9.8281364841941095</v>
      </c>
      <c r="AW295" s="12">
        <f t="shared" si="54"/>
        <v>9.7665289085988594</v>
      </c>
      <c r="AX295" s="12">
        <f t="shared" si="54"/>
        <v>9.5156998382840392</v>
      </c>
      <c r="AY295" s="12">
        <f t="shared" si="54"/>
        <v>11.253256579781199</v>
      </c>
      <c r="AZ295" s="12">
        <f t="shared" si="54"/>
        <v>9.1241213118291906</v>
      </c>
      <c r="BA295" s="12">
        <f t="shared" si="54"/>
        <v>10.325305455089699</v>
      </c>
      <c r="BB295" s="12">
        <f t="shared" si="54"/>
        <v>10.5058115539196</v>
      </c>
      <c r="BC295" s="12">
        <f t="shared" si="54"/>
        <v>11.4650561678312</v>
      </c>
      <c r="BD295" s="12">
        <f t="shared" si="54"/>
        <v>8.4512111118323308</v>
      </c>
      <c r="BE295" s="12">
        <f t="shared" si="54"/>
        <v>10.1749256825007</v>
      </c>
      <c r="BF295" s="12">
        <f t="shared" si="54"/>
        <v>8.5235619560570104</v>
      </c>
      <c r="BG295" s="12">
        <f t="shared" si="54"/>
        <v>9.4220647661728094</v>
      </c>
      <c r="BH295" s="12">
        <f t="shared" si="54"/>
        <v>10.5459297690855</v>
      </c>
      <c r="BI295" s="12">
        <f t="shared" si="54"/>
        <v>9.8856963733393997</v>
      </c>
      <c r="BJ295" s="12">
        <f t="shared" si="54"/>
        <v>8.5999128421871305</v>
      </c>
      <c r="BK295" s="12">
        <f t="shared" si="54"/>
        <v>9.1623913287569003</v>
      </c>
      <c r="BL295" s="12">
        <f t="shared" si="54"/>
        <v>8.7582232147267192</v>
      </c>
      <c r="BM295" s="12">
        <f t="shared" si="54"/>
        <v>9.2215871212648057</v>
      </c>
      <c r="BN295" s="12">
        <f t="shared" si="54"/>
        <v>9.1799090900149345</v>
      </c>
      <c r="BO295" s="12">
        <f t="shared" si="54"/>
        <v>9.4429434958487288</v>
      </c>
      <c r="BP295" s="12">
        <f t="shared" si="54"/>
        <v>10.070120944476823</v>
      </c>
      <c r="BQ295" s="12">
        <f t="shared" si="54"/>
        <v>9.5774288280357496</v>
      </c>
      <c r="BR295" s="12">
        <f t="shared" si="54"/>
        <v>9.2455527062556833</v>
      </c>
      <c r="BS295" s="12">
        <f t="shared" si="54"/>
        <v>4.4594316186372973</v>
      </c>
      <c r="BT295" s="12">
        <f t="shared" si="54"/>
        <v>9.6934869574993261</v>
      </c>
      <c r="BU295" s="12">
        <f t="shared" si="54"/>
        <v>9.1972166931100521</v>
      </c>
      <c r="BV295" s="12">
        <f t="shared" si="54"/>
        <v>10.493855449240824</v>
      </c>
      <c r="BW295" s="12">
        <f t="shared" si="54"/>
        <v>9.8978454560055127</v>
      </c>
      <c r="BX295" s="12">
        <f t="shared" si="54"/>
        <v>8.0821490413538726</v>
      </c>
      <c r="BY295" s="12">
        <f t="shared" si="54"/>
        <v>10.442943495848729</v>
      </c>
      <c r="BZ295" s="12">
        <f t="shared" si="54"/>
        <v>13.18006454446699</v>
      </c>
      <c r="CA295" s="12">
        <f t="shared" ref="CA295:DJ295" si="55">LOG(CA29,2)</f>
        <v>11.911017407796987</v>
      </c>
      <c r="CB295" s="12">
        <f t="shared" si="55"/>
        <v>10.787902559391432</v>
      </c>
      <c r="CC295" s="12">
        <f t="shared" si="55"/>
        <v>13.567956075415466</v>
      </c>
      <c r="CD295" s="12">
        <f t="shared" si="55"/>
        <v>13.76601120125456</v>
      </c>
      <c r="CE295" s="12">
        <f t="shared" si="55"/>
        <v>10.41256984680521</v>
      </c>
      <c r="CF295" s="12">
        <f t="shared" si="55"/>
        <v>10.122827994807668</v>
      </c>
      <c r="CG295" s="12">
        <f t="shared" si="55"/>
        <v>11.215532999745657</v>
      </c>
      <c r="CH295" s="12">
        <f t="shared" si="55"/>
        <v>11.066089190457774</v>
      </c>
      <c r="CI295" s="12">
        <f t="shared" si="55"/>
        <v>11.422064766172813</v>
      </c>
      <c r="CJ295" s="12">
        <f t="shared" si="55"/>
        <v>12.729408316984021</v>
      </c>
      <c r="CK295" s="12">
        <f t="shared" si="55"/>
        <v>10.955649907528375</v>
      </c>
      <c r="CL295" s="12">
        <f t="shared" si="55"/>
        <v>10.966505451905741</v>
      </c>
      <c r="CM295" s="12">
        <f t="shared" si="55"/>
        <v>11.761551232444479</v>
      </c>
      <c r="CN295" s="12">
        <f t="shared" si="55"/>
        <v>10.25502856981873</v>
      </c>
      <c r="CO295" s="12">
        <f t="shared" si="55"/>
        <v>10.162391328756906</v>
      </c>
      <c r="CP295" s="12">
        <f t="shared" si="55"/>
        <v>10.756556322524087</v>
      </c>
      <c r="CQ295" s="12">
        <f t="shared" si="55"/>
        <v>10.605479518061669</v>
      </c>
      <c r="CR295" s="12">
        <f t="shared" si="55"/>
        <v>10.207014320177533</v>
      </c>
      <c r="CS295" s="12">
        <f t="shared" si="55"/>
        <v>10.774787059601174</v>
      </c>
      <c r="CT295" s="12">
        <f t="shared" si="55"/>
        <v>11.578372691360805</v>
      </c>
      <c r="CU295" s="12">
        <f t="shared" si="55"/>
        <v>14.189361290465797</v>
      </c>
      <c r="CV295" s="12">
        <f t="shared" si="55"/>
        <v>11.051888655905378</v>
      </c>
      <c r="CW295" s="12">
        <f t="shared" si="55"/>
        <v>13.859340653967521</v>
      </c>
      <c r="CX295" s="12">
        <f t="shared" si="55"/>
        <v>14.099347810403193</v>
      </c>
      <c r="CY295" s="12">
        <f t="shared" si="55"/>
        <v>13.895953892812168</v>
      </c>
      <c r="CZ295" s="12">
        <f t="shared" si="55"/>
        <v>13.180219982170193</v>
      </c>
      <c r="DA295" s="12">
        <f t="shared" si="55"/>
        <v>15.08273119240868</v>
      </c>
      <c r="DB295" s="12">
        <f t="shared" si="55"/>
        <v>10.751544059089099</v>
      </c>
      <c r="DC295" s="12">
        <f t="shared" si="55"/>
        <v>15.688905930612714</v>
      </c>
      <c r="DD295" s="12">
        <f t="shared" si="55"/>
        <v>11.60917873814198</v>
      </c>
      <c r="DE295" s="12">
        <f t="shared" si="55"/>
        <v>12.822172461476178</v>
      </c>
      <c r="DF295" s="12">
        <f t="shared" si="55"/>
        <v>13.279320387942608</v>
      </c>
      <c r="DG295" s="12">
        <f t="shared" si="55"/>
        <v>11.715533063526584</v>
      </c>
      <c r="DH295" s="12">
        <f t="shared" si="55"/>
        <v>13.43097517258807</v>
      </c>
      <c r="DI295" s="12">
        <f t="shared" si="55"/>
        <v>12.302638923787551</v>
      </c>
      <c r="DJ295" s="12">
        <f t="shared" si="55"/>
        <v>11.941047606340581</v>
      </c>
    </row>
    <row r="296" spans="15:114" x14ac:dyDescent="0.25">
      <c r="O296" s="12">
        <f t="shared" ref="O296:BZ296" si="56">LOG(O30,2)</f>
        <v>10.040289721025699</v>
      </c>
      <c r="P296" s="12">
        <f t="shared" si="56"/>
        <v>9.9772799234999194</v>
      </c>
      <c r="Q296" s="12">
        <f t="shared" si="56"/>
        <v>9.9083926207737498</v>
      </c>
      <c r="R296" s="12">
        <f t="shared" si="56"/>
        <v>9.8610869059953892</v>
      </c>
      <c r="S296" s="12">
        <f t="shared" si="56"/>
        <v>11.0714623625566</v>
      </c>
      <c r="T296" s="12">
        <f t="shared" si="56"/>
        <v>9.66533591718518</v>
      </c>
      <c r="U296" s="12">
        <f t="shared" si="56"/>
        <v>9.5717526435035492</v>
      </c>
      <c r="V296" s="12">
        <f t="shared" si="56"/>
        <v>12.02</v>
      </c>
      <c r="W296" s="12">
        <f t="shared" si="56"/>
        <v>10.7021726853655</v>
      </c>
      <c r="X296" s="12">
        <f t="shared" si="56"/>
        <v>11.3487281542311</v>
      </c>
      <c r="Y296" s="12">
        <f t="shared" si="56"/>
        <v>9.2479275134435905</v>
      </c>
      <c r="Z296" s="12">
        <f t="shared" si="56"/>
        <v>11.939579214314699</v>
      </c>
      <c r="AA296" s="12">
        <f t="shared" si="56"/>
        <v>10.5868397879618</v>
      </c>
      <c r="AB296" s="12">
        <f t="shared" si="56"/>
        <v>10.1560830762887</v>
      </c>
      <c r="AC296" s="12">
        <f t="shared" si="56"/>
        <v>10.8089641749193</v>
      </c>
      <c r="AD296" s="12">
        <f t="shared" si="56"/>
        <v>9.8993569229231095</v>
      </c>
      <c r="AE296" s="12">
        <f t="shared" si="56"/>
        <v>9.4838157772642599</v>
      </c>
      <c r="AF296" s="12">
        <f t="shared" si="56"/>
        <v>10.111135670234701</v>
      </c>
      <c r="AG296" s="12">
        <f t="shared" si="56"/>
        <v>10.5264992391366</v>
      </c>
      <c r="AH296" s="12">
        <f t="shared" si="56"/>
        <v>12.391780606013201</v>
      </c>
      <c r="AI296" s="12">
        <f t="shared" si="56"/>
        <v>9.3619437737352396</v>
      </c>
      <c r="AJ296" s="12">
        <f t="shared" si="56"/>
        <v>10.302638923787599</v>
      </c>
      <c r="AK296" s="12">
        <f t="shared" si="56"/>
        <v>9.8734441125153793</v>
      </c>
      <c r="AL296" s="12">
        <f t="shared" si="56"/>
        <v>8.9188632372745893</v>
      </c>
      <c r="AM296" s="12">
        <f t="shared" si="56"/>
        <v>13.356039240984</v>
      </c>
      <c r="AN296" s="12">
        <f t="shared" si="56"/>
        <v>9.3750394313469307</v>
      </c>
      <c r="AO296" s="12">
        <f t="shared" si="56"/>
        <v>11.791569912126899</v>
      </c>
      <c r="AP296" s="12">
        <f t="shared" si="56"/>
        <v>10.3083390301394</v>
      </c>
      <c r="AQ296" s="12">
        <f t="shared" si="56"/>
        <v>11.0728025345442</v>
      </c>
      <c r="AR296" s="12">
        <f t="shared" si="56"/>
        <v>10.9240701855853</v>
      </c>
      <c r="AS296" s="12">
        <f t="shared" si="56"/>
        <v>10.925554439873601</v>
      </c>
      <c r="AT296" s="12">
        <f t="shared" si="56"/>
        <v>11.037546953962201</v>
      </c>
      <c r="AU296" s="12">
        <f t="shared" si="56"/>
        <v>10.852529509404199</v>
      </c>
      <c r="AV296" s="12">
        <f t="shared" si="56"/>
        <v>10.287712379549401</v>
      </c>
      <c r="AW296" s="12">
        <f t="shared" si="56"/>
        <v>12.616778554000099</v>
      </c>
      <c r="AX296" s="12">
        <f t="shared" si="56"/>
        <v>10.4146852358072</v>
      </c>
      <c r="AY296" s="12">
        <f t="shared" si="56"/>
        <v>11.7964452590618</v>
      </c>
      <c r="AZ296" s="12">
        <f t="shared" si="56"/>
        <v>9.8811139606750995</v>
      </c>
      <c r="BA296" s="12">
        <f t="shared" si="56"/>
        <v>11.047123912113999</v>
      </c>
      <c r="BB296" s="12">
        <f t="shared" si="56"/>
        <v>9.2807707701305997</v>
      </c>
      <c r="BC296" s="12">
        <f t="shared" si="56"/>
        <v>11.157346935362799</v>
      </c>
      <c r="BD296" s="12">
        <f t="shared" si="56"/>
        <v>10.277287400130399</v>
      </c>
      <c r="BE296" s="12">
        <f t="shared" si="56"/>
        <v>10.901621158346099</v>
      </c>
      <c r="BF296" s="12">
        <f t="shared" si="56"/>
        <v>9.6036263449861892</v>
      </c>
      <c r="BG296" s="12">
        <f t="shared" si="56"/>
        <v>10.5420645422834</v>
      </c>
      <c r="BH296" s="12">
        <f t="shared" si="56"/>
        <v>11.947271652460298</v>
      </c>
      <c r="BI296" s="12">
        <f t="shared" si="56"/>
        <v>8.5235619560570104</v>
      </c>
      <c r="BJ296" s="12">
        <f t="shared" si="56"/>
        <v>9.2784494582204804</v>
      </c>
      <c r="BK296" s="12">
        <f t="shared" si="56"/>
        <v>9.7380922596204904</v>
      </c>
      <c r="BL296" s="12">
        <f t="shared" si="56"/>
        <v>10.0552824355012</v>
      </c>
      <c r="BM296" s="12">
        <f t="shared" si="56"/>
        <v>10.568906154502084</v>
      </c>
      <c r="BN296" s="12">
        <f t="shared" si="56"/>
        <v>9.8407779235950539</v>
      </c>
      <c r="BO296" s="12">
        <f t="shared" si="56"/>
        <v>11.954196310386875</v>
      </c>
      <c r="BP296" s="12">
        <f t="shared" si="56"/>
        <v>10.62935662007961</v>
      </c>
      <c r="BQ296" s="12">
        <f t="shared" si="56"/>
        <v>9.5736471874933233</v>
      </c>
      <c r="BR296" s="12">
        <f t="shared" si="56"/>
        <v>10.211888294546005</v>
      </c>
      <c r="BS296" s="12">
        <f t="shared" si="56"/>
        <v>7</v>
      </c>
      <c r="BT296" s="12">
        <f t="shared" si="56"/>
        <v>11.006326078524935</v>
      </c>
      <c r="BU296" s="12">
        <f t="shared" si="56"/>
        <v>10.545929769085467</v>
      </c>
      <c r="BV296" s="12">
        <f t="shared" si="56"/>
        <v>9.7313190310250643</v>
      </c>
      <c r="BW296" s="12">
        <f t="shared" si="56"/>
        <v>10.221587121264806</v>
      </c>
      <c r="BX296" s="12">
        <f t="shared" si="56"/>
        <v>9.3901689562001849</v>
      </c>
      <c r="BY296" s="12">
        <f t="shared" si="56"/>
        <v>13.14863546054867</v>
      </c>
      <c r="BZ296" s="12">
        <f t="shared" si="56"/>
        <v>11.684748620421626</v>
      </c>
      <c r="CA296" s="12">
        <f t="shared" ref="CA296:DJ296" si="57">LOG(CA30,2)</f>
        <v>13.176952268336281</v>
      </c>
      <c r="CB296" s="12">
        <f t="shared" si="57"/>
        <v>11.981567281903015</v>
      </c>
      <c r="CC296" s="12">
        <f t="shared" si="57"/>
        <v>12.624338545312986</v>
      </c>
      <c r="CD296" s="12">
        <f t="shared" si="57"/>
        <v>14.276924064937944</v>
      </c>
      <c r="CE296" s="12">
        <f t="shared" si="57"/>
        <v>10.400879436282185</v>
      </c>
      <c r="CF296" s="12">
        <f t="shared" si="57"/>
        <v>10.882643049361841</v>
      </c>
      <c r="CG296" s="12">
        <f t="shared" si="57"/>
        <v>10.972261848733293</v>
      </c>
      <c r="CH296" s="12">
        <f t="shared" si="57"/>
        <v>13.634130373093326</v>
      </c>
      <c r="CI296" s="12">
        <f t="shared" si="57"/>
        <v>11.746514321138465</v>
      </c>
      <c r="CJ296" s="12">
        <f t="shared" si="57"/>
        <v>13.015589280397393</v>
      </c>
      <c r="CK296" s="12">
        <f t="shared" si="57"/>
        <v>10.382624026574916</v>
      </c>
      <c r="CL296" s="12">
        <f t="shared" si="57"/>
        <v>11.325867580575419</v>
      </c>
      <c r="CM296" s="12">
        <f t="shared" si="57"/>
        <v>10.332036548361652</v>
      </c>
      <c r="CN296" s="12">
        <f t="shared" si="57"/>
        <v>12.580258567499788</v>
      </c>
      <c r="CO296" s="12">
        <f t="shared" si="57"/>
        <v>10.642954223480332</v>
      </c>
      <c r="CP296" s="12">
        <f t="shared" si="57"/>
        <v>10.479780264029101</v>
      </c>
      <c r="CQ296" s="12">
        <f t="shared" si="57"/>
        <v>12.383974232607851</v>
      </c>
      <c r="CR296" s="12">
        <f t="shared" si="57"/>
        <v>10.672425341971495</v>
      </c>
      <c r="CS296" s="12">
        <f t="shared" si="57"/>
        <v>10.680359523513713</v>
      </c>
      <c r="CT296" s="12">
        <f t="shared" si="57"/>
        <v>11.404609397837712</v>
      </c>
      <c r="CU296" s="12">
        <f t="shared" si="57"/>
        <v>11.742730476519174</v>
      </c>
      <c r="CV296" s="12">
        <f t="shared" si="57"/>
        <v>10.177419537989236</v>
      </c>
      <c r="CW296" s="12">
        <f t="shared" si="57"/>
        <v>11.449664538476192</v>
      </c>
      <c r="CX296" s="12">
        <f t="shared" si="57"/>
        <v>11.14338321398982</v>
      </c>
      <c r="CY296" s="12">
        <f t="shared" si="57"/>
        <v>9.7056323873614136</v>
      </c>
      <c r="CZ296" s="12">
        <f t="shared" si="57"/>
        <v>9.5313814605163127</v>
      </c>
      <c r="DA296" s="12">
        <f t="shared" si="57"/>
        <v>11.784225860426252</v>
      </c>
      <c r="DB296" s="12">
        <f t="shared" si="57"/>
        <v>12.786473845221302</v>
      </c>
      <c r="DC296" s="12">
        <f t="shared" si="57"/>
        <v>10.754052367528924</v>
      </c>
      <c r="DD296" s="12">
        <f t="shared" si="57"/>
        <v>11.080151309614088</v>
      </c>
      <c r="DE296" s="12">
        <f t="shared" si="57"/>
        <v>10.542064542283443</v>
      </c>
      <c r="DF296" s="12">
        <f t="shared" si="57"/>
        <v>12.995413852225152</v>
      </c>
      <c r="DG296" s="12">
        <f t="shared" si="57"/>
        <v>11.731743290707842</v>
      </c>
      <c r="DH296" s="12">
        <f t="shared" si="57"/>
        <v>9.6899979714194444</v>
      </c>
      <c r="DI296" s="12">
        <f t="shared" si="57"/>
        <v>8.8734441125153758</v>
      </c>
      <c r="DJ296" s="12">
        <f t="shared" si="57"/>
        <v>10.895575282380685</v>
      </c>
    </row>
    <row r="297" spans="15:114" x14ac:dyDescent="0.25">
      <c r="O297" s="12">
        <f t="shared" ref="O297:BZ297" si="58">LOG(O31,2)</f>
        <v>14.554468941854099</v>
      </c>
      <c r="P297" s="12">
        <f t="shared" si="58"/>
        <v>15.7486907870103</v>
      </c>
      <c r="Q297" s="12">
        <f t="shared" si="58"/>
        <v>14.819380790864599</v>
      </c>
      <c r="R297" s="12">
        <f t="shared" si="58"/>
        <v>15.108238568363099</v>
      </c>
      <c r="S297" s="12">
        <f t="shared" si="58"/>
        <v>15.7280533618255</v>
      </c>
      <c r="T297" s="12">
        <f t="shared" si="58"/>
        <v>15.3138750340391</v>
      </c>
      <c r="U297" s="12">
        <f t="shared" si="58"/>
        <v>14.221436077445299</v>
      </c>
      <c r="V297" s="12">
        <f t="shared" si="58"/>
        <v>15.256171824426</v>
      </c>
      <c r="W297" s="12">
        <f t="shared" si="58"/>
        <v>14.052398232071598</v>
      </c>
      <c r="X297" s="12">
        <f t="shared" si="58"/>
        <v>16.1816375781113</v>
      </c>
      <c r="Y297" s="12">
        <f t="shared" si="58"/>
        <v>15.707062494876002</v>
      </c>
      <c r="Z297" s="12">
        <f t="shared" si="58"/>
        <v>16.260496922031201</v>
      </c>
      <c r="AA297" s="12">
        <f t="shared" si="58"/>
        <v>16.6555027723455</v>
      </c>
      <c r="AB297" s="12">
        <f t="shared" si="58"/>
        <v>14.212800334429399</v>
      </c>
      <c r="AC297" s="12">
        <f t="shared" si="58"/>
        <v>15.691170994084901</v>
      </c>
      <c r="AD297" s="12">
        <f t="shared" si="58"/>
        <v>16.173696653149801</v>
      </c>
      <c r="AE297" s="12">
        <f t="shared" si="58"/>
        <v>13.574593527337598</v>
      </c>
      <c r="AF297" s="12">
        <f t="shared" si="58"/>
        <v>13.2354159356025</v>
      </c>
      <c r="AG297" s="12">
        <f t="shared" si="58"/>
        <v>17.018134963906299</v>
      </c>
      <c r="AH297" s="12">
        <f t="shared" si="58"/>
        <v>15.445241219456101</v>
      </c>
      <c r="AI297" s="12">
        <f t="shared" si="58"/>
        <v>15.034627039197302</v>
      </c>
      <c r="AJ297" s="12">
        <f t="shared" si="58"/>
        <v>16.0250097554216</v>
      </c>
      <c r="AK297" s="12">
        <f t="shared" si="58"/>
        <v>13.458150248057599</v>
      </c>
      <c r="AL297" s="12">
        <f t="shared" si="58"/>
        <v>15.985130373466902</v>
      </c>
      <c r="AM297" s="12">
        <f t="shared" si="58"/>
        <v>16.600116171633999</v>
      </c>
      <c r="AN297" s="12">
        <f t="shared" si="58"/>
        <v>15.485640659464501</v>
      </c>
      <c r="AO297" s="12">
        <f t="shared" si="58"/>
        <v>15.562003863651601</v>
      </c>
      <c r="AP297" s="12">
        <f t="shared" si="58"/>
        <v>16.896769933607501</v>
      </c>
      <c r="AQ297" s="12">
        <f t="shared" si="58"/>
        <v>14.984685467970801</v>
      </c>
      <c r="AR297" s="12">
        <f t="shared" si="58"/>
        <v>16.2576272406641</v>
      </c>
      <c r="AS297" s="12">
        <f t="shared" si="58"/>
        <v>14.906655762851299</v>
      </c>
      <c r="AT297" s="12">
        <f t="shared" si="58"/>
        <v>16.1123784157591</v>
      </c>
      <c r="AU297" s="12">
        <f t="shared" si="58"/>
        <v>15.786831156429701</v>
      </c>
      <c r="AV297" s="12">
        <f t="shared" si="58"/>
        <v>16.251131014186399</v>
      </c>
      <c r="AW297" s="12">
        <f t="shared" si="58"/>
        <v>15.623938629845203</v>
      </c>
      <c r="AX297" s="12">
        <f t="shared" si="58"/>
        <v>15.3370991927052</v>
      </c>
      <c r="AY297" s="12">
        <f t="shared" si="58"/>
        <v>16.8651895483892</v>
      </c>
      <c r="AZ297" s="12">
        <f t="shared" si="58"/>
        <v>14.471548210999101</v>
      </c>
      <c r="BA297" s="12">
        <f t="shared" si="58"/>
        <v>16.954696149616101</v>
      </c>
      <c r="BB297" s="12">
        <f t="shared" si="58"/>
        <v>16.414239278998199</v>
      </c>
      <c r="BC297" s="12">
        <f t="shared" si="58"/>
        <v>16.7722887965501</v>
      </c>
      <c r="BD297" s="12">
        <f t="shared" si="58"/>
        <v>12.4711671337244</v>
      </c>
      <c r="BE297" s="12">
        <f t="shared" si="58"/>
        <v>16.667665976977101</v>
      </c>
      <c r="BF297" s="12">
        <f t="shared" si="58"/>
        <v>12.097044499322999</v>
      </c>
      <c r="BG297" s="12">
        <f t="shared" si="58"/>
        <v>14.550506316170102</v>
      </c>
      <c r="BH297" s="12">
        <f t="shared" si="58"/>
        <v>12.915132448950599</v>
      </c>
      <c r="BI297" s="12">
        <f t="shared" si="58"/>
        <v>13.884265932291997</v>
      </c>
      <c r="BJ297" s="12">
        <f t="shared" si="58"/>
        <v>13.344434621924</v>
      </c>
      <c r="BK297" s="12">
        <f t="shared" si="58"/>
        <v>13.8586609847228</v>
      </c>
      <c r="BL297" s="12">
        <f t="shared" si="58"/>
        <v>15.017460903859401</v>
      </c>
      <c r="BM297" s="12">
        <f t="shared" si="58"/>
        <v>13.644870228269205</v>
      </c>
      <c r="BN297" s="12">
        <f t="shared" si="58"/>
        <v>14.396270289737805</v>
      </c>
      <c r="BO297" s="12">
        <f t="shared" si="58"/>
        <v>13.452241240430819</v>
      </c>
      <c r="BP297" s="12">
        <f t="shared" si="58"/>
        <v>14.442165972229322</v>
      </c>
      <c r="BQ297" s="12">
        <f t="shared" si="58"/>
        <v>13.729939324771269</v>
      </c>
      <c r="BR297" s="12">
        <f t="shared" si="58"/>
        <v>13.47269083924278</v>
      </c>
      <c r="BS297" s="12">
        <f t="shared" si="58"/>
        <v>13.429799009166976</v>
      </c>
      <c r="BT297" s="12">
        <f t="shared" si="58"/>
        <v>13.627305880514848</v>
      </c>
      <c r="BU297" s="12">
        <f t="shared" si="58"/>
        <v>13.617123050768019</v>
      </c>
      <c r="BV297" s="12">
        <f t="shared" si="58"/>
        <v>13.51249357394504</v>
      </c>
      <c r="BW297" s="12">
        <f t="shared" si="58"/>
        <v>13.504818987632843</v>
      </c>
      <c r="BX297" s="12">
        <f t="shared" si="58"/>
        <v>13.483689838192038</v>
      </c>
      <c r="BY297" s="12">
        <f t="shared" si="58"/>
        <v>13.822869535883957</v>
      </c>
      <c r="BZ297" s="12">
        <f t="shared" si="58"/>
        <v>13.477252323937952</v>
      </c>
      <c r="CA297" s="12">
        <f t="shared" ref="CA297:DJ297" si="59">LOG(CA31,2)</f>
        <v>13.468369487109527</v>
      </c>
      <c r="CB297" s="12">
        <f t="shared" si="59"/>
        <v>13.530528263576292</v>
      </c>
      <c r="CC297" s="12">
        <f t="shared" si="59"/>
        <v>13.54990496772203</v>
      </c>
      <c r="CD297" s="12">
        <f t="shared" si="59"/>
        <v>13.433585441150495</v>
      </c>
      <c r="CE297" s="12">
        <f t="shared" si="59"/>
        <v>13.482555891548969</v>
      </c>
      <c r="CF297" s="12">
        <f t="shared" si="59"/>
        <v>13.543273538449805</v>
      </c>
      <c r="CG297" s="12">
        <f t="shared" si="59"/>
        <v>13.52454171503585</v>
      </c>
      <c r="CH297" s="12">
        <f t="shared" si="59"/>
        <v>13.991256099283266</v>
      </c>
      <c r="CI297" s="12">
        <f t="shared" si="59"/>
        <v>12.337343147274051</v>
      </c>
      <c r="CJ297" s="12">
        <f t="shared" si="59"/>
        <v>13.51360424123979</v>
      </c>
      <c r="CK297" s="12">
        <f t="shared" si="59"/>
        <v>13.542064542283445</v>
      </c>
      <c r="CL297" s="12">
        <f t="shared" si="59"/>
        <v>13.552308859040332</v>
      </c>
      <c r="CM297" s="12">
        <f t="shared" si="59"/>
        <v>13.486206533188533</v>
      </c>
      <c r="CN297" s="12">
        <f t="shared" si="59"/>
        <v>14.139871063212489</v>
      </c>
      <c r="CO297" s="12">
        <f t="shared" si="59"/>
        <v>13.428360172704293</v>
      </c>
      <c r="CP297" s="12">
        <f t="shared" si="59"/>
        <v>12.400078902622013</v>
      </c>
      <c r="CQ297" s="12">
        <f t="shared" si="59"/>
        <v>13.523194374830966</v>
      </c>
      <c r="CR297" s="12">
        <f t="shared" si="59"/>
        <v>13.481925535860658</v>
      </c>
      <c r="CS297" s="12">
        <f t="shared" si="59"/>
        <v>13.678820179524028</v>
      </c>
      <c r="CT297" s="12">
        <f t="shared" si="59"/>
        <v>12.872867226786576</v>
      </c>
      <c r="CU297" s="12">
        <f t="shared" si="59"/>
        <v>13.83387836457737</v>
      </c>
      <c r="CV297" s="12">
        <f t="shared" si="59"/>
        <v>13.774889987938598</v>
      </c>
      <c r="CW297" s="12">
        <f t="shared" si="59"/>
        <v>13.818382455041155</v>
      </c>
      <c r="CX297" s="12">
        <f t="shared" si="59"/>
        <v>13.580611894994322</v>
      </c>
      <c r="CY297" s="12">
        <f t="shared" si="59"/>
        <v>16.072090723187742</v>
      </c>
      <c r="CZ297" s="12">
        <f t="shared" si="59"/>
        <v>13.686172206671833</v>
      </c>
      <c r="DA297" s="12">
        <f t="shared" si="59"/>
        <v>13.147681927770476</v>
      </c>
      <c r="DB297" s="12">
        <f t="shared" si="59"/>
        <v>13.432411404703588</v>
      </c>
      <c r="DC297" s="12">
        <f t="shared" si="59"/>
        <v>13.488593333835409</v>
      </c>
      <c r="DD297" s="12">
        <f t="shared" si="59"/>
        <v>14.518099868977869</v>
      </c>
      <c r="DE297" s="12">
        <f t="shared" si="59"/>
        <v>13.589300026152637</v>
      </c>
      <c r="DF297" s="12">
        <f t="shared" si="59"/>
        <v>12.955104980216555</v>
      </c>
      <c r="DG297" s="12">
        <f t="shared" si="59"/>
        <v>15.097744107560388</v>
      </c>
      <c r="DH297" s="12">
        <f t="shared" si="59"/>
        <v>15.694684350366174</v>
      </c>
      <c r="DI297" s="12">
        <f t="shared" si="59"/>
        <v>10.112439506781552</v>
      </c>
      <c r="DJ297" s="12">
        <f t="shared" si="59"/>
        <v>10.977279923499918</v>
      </c>
    </row>
    <row r="298" spans="15:114" x14ac:dyDescent="0.25">
      <c r="O298" s="12">
        <f t="shared" ref="O298:BZ298" si="60">LOG(O32,2)</f>
        <v>10.932952892194701</v>
      </c>
      <c r="P298" s="12">
        <f t="shared" si="60"/>
        <v>11.256798386079399</v>
      </c>
      <c r="Q298" s="12">
        <f t="shared" si="60"/>
        <v>11.891783703218302</v>
      </c>
      <c r="R298" s="12">
        <f t="shared" si="60"/>
        <v>11.2051823262286</v>
      </c>
      <c r="S298" s="12">
        <f t="shared" si="60"/>
        <v>12.3772105303886</v>
      </c>
      <c r="T298" s="12">
        <f t="shared" si="60"/>
        <v>11.6559778624869</v>
      </c>
      <c r="U298" s="12">
        <f t="shared" si="60"/>
        <v>11.5171772526895</v>
      </c>
      <c r="V298" s="12">
        <f t="shared" si="60"/>
        <v>11.0841440106151</v>
      </c>
      <c r="W298" s="12">
        <f t="shared" si="60"/>
        <v>10.6036263449862</v>
      </c>
      <c r="X298" s="12">
        <f t="shared" si="60"/>
        <v>12.479022346995199</v>
      </c>
      <c r="Y298" s="12">
        <f t="shared" si="60"/>
        <v>11.230020435705599</v>
      </c>
      <c r="Z298" s="12">
        <f t="shared" si="60"/>
        <v>11.771076740262801</v>
      </c>
      <c r="AA298" s="12">
        <f t="shared" si="60"/>
        <v>12.657095104888398</v>
      </c>
      <c r="AB298" s="12">
        <f t="shared" si="60"/>
        <v>10.495855026887201</v>
      </c>
      <c r="AC298" s="12">
        <f t="shared" si="60"/>
        <v>11.8045344029952</v>
      </c>
      <c r="AD298" s="12">
        <f t="shared" si="60"/>
        <v>10.2082343583398</v>
      </c>
      <c r="AE298" s="12">
        <f t="shared" si="60"/>
        <v>9.9829935746943104</v>
      </c>
      <c r="AF298" s="12">
        <f t="shared" si="60"/>
        <v>10.0443941193585</v>
      </c>
      <c r="AG298" s="12">
        <f t="shared" si="60"/>
        <v>12.425740424316199</v>
      </c>
      <c r="AH298" s="12">
        <f t="shared" si="60"/>
        <v>11.664891669286099</v>
      </c>
      <c r="AI298" s="12">
        <f t="shared" si="60"/>
        <v>10.759888183221801</v>
      </c>
      <c r="AJ298" s="12">
        <f t="shared" si="60"/>
        <v>11.863799103728798</v>
      </c>
      <c r="AK298" s="12">
        <f t="shared" si="60"/>
        <v>11.404609397837699</v>
      </c>
      <c r="AL298" s="12">
        <f t="shared" si="60"/>
        <v>10.951284714967001</v>
      </c>
      <c r="AM298" s="12">
        <f t="shared" si="60"/>
        <v>12.529430554146201</v>
      </c>
      <c r="AN298" s="12">
        <f t="shared" si="60"/>
        <v>10.9121408562957</v>
      </c>
      <c r="AO298" s="12">
        <f t="shared" si="60"/>
        <v>11.260331518557599</v>
      </c>
      <c r="AP298" s="12">
        <f t="shared" si="60"/>
        <v>13.023234556846001</v>
      </c>
      <c r="AQ298" s="12">
        <f t="shared" si="60"/>
        <v>11.5092801680879</v>
      </c>
      <c r="AR298" s="12">
        <f t="shared" si="60"/>
        <v>11.2905948880826</v>
      </c>
      <c r="AS298" s="12">
        <f t="shared" si="60"/>
        <v>10.853309555403699</v>
      </c>
      <c r="AT298" s="12">
        <f t="shared" si="60"/>
        <v>12.085804380278098</v>
      </c>
      <c r="AU298" s="12">
        <f t="shared" si="60"/>
        <v>11.8285332104556</v>
      </c>
      <c r="AV298" s="12">
        <f t="shared" si="60"/>
        <v>11.9068905956085</v>
      </c>
      <c r="AW298" s="12">
        <f t="shared" si="60"/>
        <v>11.396069557639899</v>
      </c>
      <c r="AX298" s="12">
        <f t="shared" si="60"/>
        <v>11.164278438301199</v>
      </c>
      <c r="AY298" s="12">
        <f t="shared" si="60"/>
        <v>11.7206717868256</v>
      </c>
      <c r="AZ298" s="12">
        <f t="shared" si="60"/>
        <v>10.3014961949825</v>
      </c>
      <c r="BA298" s="12">
        <f t="shared" si="60"/>
        <v>12.305491792110702</v>
      </c>
      <c r="BB298" s="12">
        <f t="shared" si="60"/>
        <v>11.380461065088999</v>
      </c>
      <c r="BC298" s="12">
        <f t="shared" si="60"/>
        <v>12.338457843130799</v>
      </c>
      <c r="BD298" s="12">
        <f t="shared" si="60"/>
        <v>12.978531719709402</v>
      </c>
      <c r="BE298" s="12">
        <f t="shared" si="60"/>
        <v>12.363587246524599</v>
      </c>
      <c r="BF298" s="12">
        <f t="shared" si="60"/>
        <v>12.679700005769199</v>
      </c>
      <c r="BG298" s="12">
        <f t="shared" si="60"/>
        <v>11</v>
      </c>
      <c r="BH298" s="12">
        <f t="shared" si="60"/>
        <v>10.0320457269308</v>
      </c>
      <c r="BI298" s="12">
        <f t="shared" si="60"/>
        <v>11.3342732853072</v>
      </c>
      <c r="BJ298" s="12">
        <f t="shared" si="60"/>
        <v>10.725366257895599</v>
      </c>
      <c r="BK298" s="12">
        <f t="shared" si="60"/>
        <v>10.512740462803499</v>
      </c>
      <c r="BL298" s="12">
        <f t="shared" si="60"/>
        <v>10.8610869059954</v>
      </c>
      <c r="BM298" s="12">
        <f t="shared" si="60"/>
        <v>12.735767547266638</v>
      </c>
      <c r="BN298" s="12">
        <f t="shared" si="60"/>
        <v>11.78176951186313</v>
      </c>
      <c r="BO298" s="12">
        <f t="shared" si="60"/>
        <v>10.066089190457772</v>
      </c>
      <c r="BP298" s="12">
        <f t="shared" si="60"/>
        <v>10.807354922057604</v>
      </c>
      <c r="BQ298" s="12">
        <f t="shared" si="60"/>
        <v>12.106890045092218</v>
      </c>
      <c r="BR298" s="12">
        <f t="shared" si="60"/>
        <v>13.039775849233681</v>
      </c>
      <c r="BS298" s="12">
        <f t="shared" si="60"/>
        <v>10.690871009292314</v>
      </c>
      <c r="BT298" s="12">
        <f t="shared" si="60"/>
        <v>12.740413232033294</v>
      </c>
      <c r="BU298" s="12">
        <f t="shared" si="60"/>
        <v>11.908017261062803</v>
      </c>
      <c r="BV298" s="12">
        <f t="shared" si="60"/>
        <v>12.149429590056743</v>
      </c>
      <c r="BW298" s="12">
        <f t="shared" si="60"/>
        <v>12.97172316117676</v>
      </c>
      <c r="BX298" s="12">
        <f t="shared" si="60"/>
        <v>13.141149198437516</v>
      </c>
      <c r="BY298" s="12">
        <f t="shared" si="60"/>
        <v>10.35974956032233</v>
      </c>
      <c r="BZ298" s="12">
        <f t="shared" si="60"/>
        <v>13.391109304041681</v>
      </c>
      <c r="CA298" s="12">
        <f t="shared" ref="CA298:DJ298" si="61">LOG(CA32,2)</f>
        <v>12.016460104979208</v>
      </c>
      <c r="CB298" s="12">
        <f t="shared" si="61"/>
        <v>12.861668520613588</v>
      </c>
      <c r="CC298" s="12">
        <f t="shared" si="61"/>
        <v>13.933229597442674</v>
      </c>
      <c r="CD298" s="12">
        <f t="shared" si="61"/>
        <v>14.031270431771503</v>
      </c>
      <c r="CE298" s="12">
        <f t="shared" si="61"/>
        <v>13.714567511873662</v>
      </c>
      <c r="CF298" s="12">
        <f t="shared" si="61"/>
        <v>13.682007000044107</v>
      </c>
      <c r="CG298" s="12">
        <f t="shared" si="61"/>
        <v>12.955468287959821</v>
      </c>
      <c r="CH298" s="12">
        <f t="shared" si="61"/>
        <v>11.233020426474496</v>
      </c>
      <c r="CI298" s="12">
        <f t="shared" si="61"/>
        <v>11.390706372872776</v>
      </c>
      <c r="CJ298" s="12">
        <f t="shared" si="61"/>
        <v>12.610563503925041</v>
      </c>
      <c r="CK298" s="12">
        <f t="shared" si="61"/>
        <v>11.874212934830874</v>
      </c>
      <c r="CL298" s="12">
        <f t="shared" si="61"/>
        <v>13.50853759534732</v>
      </c>
      <c r="CM298" s="12">
        <f t="shared" si="61"/>
        <v>12.274378153246364</v>
      </c>
      <c r="CN298" s="12">
        <f t="shared" si="61"/>
        <v>13.96983616916917</v>
      </c>
      <c r="CO298" s="12">
        <f t="shared" si="61"/>
        <v>13.379107565561151</v>
      </c>
      <c r="CP298" s="12">
        <f t="shared" si="61"/>
        <v>13.758014958495274</v>
      </c>
      <c r="CQ298" s="12">
        <f t="shared" si="61"/>
        <v>12.655977862486942</v>
      </c>
      <c r="CR298" s="12">
        <f t="shared" si="61"/>
        <v>12.993292241488547</v>
      </c>
      <c r="CS298" s="12">
        <f t="shared" si="61"/>
        <v>13.768391118304249</v>
      </c>
      <c r="CT298" s="12">
        <f t="shared" si="61"/>
        <v>13.953559900805001</v>
      </c>
      <c r="CU298" s="12">
        <f t="shared" si="61"/>
        <v>11.26209484537018</v>
      </c>
      <c r="CV298" s="12">
        <f t="shared" si="61"/>
        <v>13.810672041536669</v>
      </c>
      <c r="CW298" s="12">
        <f t="shared" si="61"/>
        <v>11.291170699321862</v>
      </c>
      <c r="CX298" s="12">
        <f t="shared" si="61"/>
        <v>10.002815015607053</v>
      </c>
      <c r="CY298" s="12">
        <f t="shared" si="61"/>
        <v>11.230020435705635</v>
      </c>
      <c r="CZ298" s="12">
        <f t="shared" si="61"/>
        <v>13.237658118679688</v>
      </c>
      <c r="DA298" s="12">
        <f t="shared" si="61"/>
        <v>11.192292814470767</v>
      </c>
      <c r="DB298" s="12">
        <f t="shared" si="61"/>
        <v>13.115856481915079</v>
      </c>
      <c r="DC298" s="12">
        <f t="shared" si="61"/>
        <v>12.7238742188639</v>
      </c>
      <c r="DD298" s="12">
        <f t="shared" si="61"/>
        <v>10.419960177847891</v>
      </c>
      <c r="DE298" s="12">
        <f t="shared" si="61"/>
        <v>13.16191916542725</v>
      </c>
      <c r="DF298" s="12">
        <f t="shared" si="61"/>
        <v>10.649256177517314</v>
      </c>
      <c r="DG298" s="12">
        <f t="shared" si="61"/>
        <v>11.429929741353273</v>
      </c>
      <c r="DH298" s="12">
        <f t="shared" si="61"/>
        <v>11.27262978497637</v>
      </c>
      <c r="DI298" s="12">
        <f t="shared" si="61"/>
        <v>12.884170519108435</v>
      </c>
      <c r="DJ298" s="12">
        <f t="shared" si="61"/>
        <v>9.9008668079807478</v>
      </c>
    </row>
    <row r="299" spans="15:114" x14ac:dyDescent="0.25">
      <c r="O299" s="12">
        <f t="shared" ref="O299:BZ299" si="62">LOG(O33,2)</f>
        <v>14.5942079518091</v>
      </c>
      <c r="P299" s="12">
        <f t="shared" si="62"/>
        <v>15.0859288310041</v>
      </c>
      <c r="Q299" s="12">
        <f t="shared" si="62"/>
        <v>15.143183888903398</v>
      </c>
      <c r="R299" s="12">
        <f t="shared" si="62"/>
        <v>14.453527867681798</v>
      </c>
      <c r="S299" s="12">
        <f t="shared" si="62"/>
        <v>16.765804066287799</v>
      </c>
      <c r="T299" s="12">
        <f t="shared" si="62"/>
        <v>13.199212228410602</v>
      </c>
      <c r="U299" s="12">
        <f t="shared" si="62"/>
        <v>13.481547190203299</v>
      </c>
      <c r="V299" s="12">
        <f t="shared" si="62"/>
        <v>14.3772105303886</v>
      </c>
      <c r="W299" s="12">
        <f t="shared" si="62"/>
        <v>14.6325408765469</v>
      </c>
      <c r="X299" s="12">
        <f t="shared" si="62"/>
        <v>13.575421065794901</v>
      </c>
      <c r="Y299" s="12">
        <f t="shared" si="62"/>
        <v>14.032217958178101</v>
      </c>
      <c r="Z299" s="12">
        <f t="shared" si="62"/>
        <v>14.851895411328501</v>
      </c>
      <c r="AA299" s="12">
        <f t="shared" si="62"/>
        <v>15.3840754471378</v>
      </c>
      <c r="AB299" s="12">
        <f t="shared" si="62"/>
        <v>13.892163309861997</v>
      </c>
      <c r="AC299" s="12">
        <f t="shared" si="62"/>
        <v>14.8136309026559</v>
      </c>
      <c r="AD299" s="12">
        <f t="shared" si="62"/>
        <v>15.1033697773925</v>
      </c>
      <c r="AE299" s="12">
        <f t="shared" si="62"/>
        <v>14.0011442626225</v>
      </c>
      <c r="AF299" s="12">
        <f t="shared" si="62"/>
        <v>13.910736408924301</v>
      </c>
      <c r="AG299" s="12">
        <f t="shared" si="62"/>
        <v>15.527049314568199</v>
      </c>
      <c r="AH299" s="12">
        <f t="shared" si="62"/>
        <v>15.7247536428722</v>
      </c>
      <c r="AI299" s="12">
        <f t="shared" si="62"/>
        <v>13.970645182266701</v>
      </c>
      <c r="AJ299" s="12">
        <f t="shared" si="62"/>
        <v>14.3936585914548</v>
      </c>
      <c r="AK299" s="12">
        <f t="shared" si="62"/>
        <v>13.600725988090998</v>
      </c>
      <c r="AL299" s="12">
        <f t="shared" si="62"/>
        <v>14.350317672532299</v>
      </c>
      <c r="AM299" s="12">
        <f t="shared" si="62"/>
        <v>15.307734462047899</v>
      </c>
      <c r="AN299" s="12">
        <f t="shared" si="62"/>
        <v>13.6501542136751</v>
      </c>
      <c r="AO299" s="12">
        <f t="shared" si="62"/>
        <v>15.462214676265001</v>
      </c>
      <c r="AP299" s="12">
        <f t="shared" si="62"/>
        <v>14.3800551485449</v>
      </c>
      <c r="AQ299" s="12">
        <f t="shared" si="62"/>
        <v>14.664447284548</v>
      </c>
      <c r="AR299" s="12">
        <f t="shared" si="62"/>
        <v>13.6296981267781</v>
      </c>
      <c r="AS299" s="12">
        <f t="shared" si="62"/>
        <v>14.2129522850369</v>
      </c>
      <c r="AT299" s="12">
        <f t="shared" si="62"/>
        <v>15.2618011071953</v>
      </c>
      <c r="AU299" s="12">
        <f t="shared" si="62"/>
        <v>13.738092259620498</v>
      </c>
      <c r="AV299" s="12">
        <f t="shared" si="62"/>
        <v>14.971408833856</v>
      </c>
      <c r="AW299" s="12">
        <f t="shared" si="62"/>
        <v>14.045077051934898</v>
      </c>
      <c r="AX299" s="12">
        <f t="shared" si="62"/>
        <v>14.3456824481868</v>
      </c>
      <c r="AY299" s="12">
        <f t="shared" si="62"/>
        <v>15.171802288683001</v>
      </c>
      <c r="AZ299" s="12">
        <f t="shared" si="62"/>
        <v>14.137071188401499</v>
      </c>
      <c r="BA299" s="12">
        <f t="shared" si="62"/>
        <v>15.035099779202202</v>
      </c>
      <c r="BB299" s="12">
        <f t="shared" si="62"/>
        <v>14.037461158413899</v>
      </c>
      <c r="BC299" s="12">
        <f t="shared" si="62"/>
        <v>14.509280168087901</v>
      </c>
      <c r="BD299" s="12">
        <f t="shared" si="62"/>
        <v>13.4858293087019</v>
      </c>
      <c r="BE299" s="12">
        <f t="shared" si="62"/>
        <v>15.1705901534154</v>
      </c>
      <c r="BF299" s="12">
        <f t="shared" si="62"/>
        <v>14.3424914110691</v>
      </c>
      <c r="BG299" s="12">
        <f t="shared" si="62"/>
        <v>14.446437175846897</v>
      </c>
      <c r="BH299" s="12">
        <f t="shared" si="62"/>
        <v>13.9014326077295</v>
      </c>
      <c r="BI299" s="12">
        <f t="shared" si="62"/>
        <v>13.6116012066965</v>
      </c>
      <c r="BJ299" s="12">
        <f t="shared" si="62"/>
        <v>13.9728900634355</v>
      </c>
      <c r="BK299" s="12">
        <f t="shared" si="62"/>
        <v>13.1072170755914</v>
      </c>
      <c r="BL299" s="12">
        <f t="shared" si="62"/>
        <v>13.747353829478101</v>
      </c>
      <c r="BM299" s="12">
        <f t="shared" si="62"/>
        <v>10.343185715447882</v>
      </c>
      <c r="BN299" s="12">
        <f t="shared" si="62"/>
        <v>13.11553140416677</v>
      </c>
      <c r="BO299" s="12">
        <f t="shared" si="62"/>
        <v>11.618844301766652</v>
      </c>
      <c r="BP299" s="12">
        <f t="shared" si="62"/>
        <v>12.681458050210274</v>
      </c>
      <c r="BQ299" s="12">
        <f t="shared" si="62"/>
        <v>13.512123161420202</v>
      </c>
      <c r="BR299" s="12">
        <f t="shared" si="62"/>
        <v>11.285402218862249</v>
      </c>
      <c r="BS299" s="12">
        <f t="shared" si="62"/>
        <v>13.640244936222347</v>
      </c>
      <c r="BT299" s="12">
        <f t="shared" si="62"/>
        <v>13.583905452164242</v>
      </c>
      <c r="BU299" s="12">
        <f t="shared" si="62"/>
        <v>13.517423341396475</v>
      </c>
      <c r="BV299" s="12">
        <f t="shared" si="62"/>
        <v>13.578608560737754</v>
      </c>
      <c r="BW299" s="12">
        <f t="shared" si="62"/>
        <v>13.046100845028803</v>
      </c>
      <c r="BX299" s="12">
        <f t="shared" si="62"/>
        <v>13.48658365906727</v>
      </c>
      <c r="BY299" s="12">
        <f t="shared" si="62"/>
        <v>13.619646849988264</v>
      </c>
      <c r="BZ299" s="12">
        <f t="shared" si="62"/>
        <v>12.621594039017539</v>
      </c>
      <c r="CA299" s="12">
        <f t="shared" ref="CA299:DJ299" si="63">LOG(CA33,2)</f>
        <v>13.550867004960905</v>
      </c>
      <c r="CB299" s="12">
        <f t="shared" si="63"/>
        <v>12.82356627364535</v>
      </c>
      <c r="CC299" s="12">
        <f t="shared" si="63"/>
        <v>13.509775004326938</v>
      </c>
      <c r="CD299" s="12">
        <f t="shared" si="63"/>
        <v>12.347067657165871</v>
      </c>
      <c r="CE299" s="12">
        <f t="shared" si="63"/>
        <v>14.410650092641843</v>
      </c>
      <c r="CF299" s="12">
        <f t="shared" si="63"/>
        <v>13.465566404809399</v>
      </c>
      <c r="CG299" s="12">
        <f t="shared" si="63"/>
        <v>13.702930204438291</v>
      </c>
      <c r="CH299" s="12">
        <f t="shared" si="63"/>
        <v>13.805240049886716</v>
      </c>
      <c r="CI299" s="12">
        <f t="shared" si="63"/>
        <v>13.552308859040332</v>
      </c>
      <c r="CJ299" s="12">
        <f t="shared" si="63"/>
        <v>13.686719366021848</v>
      </c>
      <c r="CK299" s="12">
        <f t="shared" si="63"/>
        <v>13.466331422082767</v>
      </c>
      <c r="CL299" s="12">
        <f t="shared" si="63"/>
        <v>13.475606784340247</v>
      </c>
      <c r="CM299" s="12">
        <f t="shared" si="63"/>
        <v>14.808913912928876</v>
      </c>
      <c r="CN299" s="12">
        <f t="shared" si="63"/>
        <v>13.770250927394864</v>
      </c>
      <c r="CO299" s="12">
        <f t="shared" si="63"/>
        <v>13.641374424294513</v>
      </c>
      <c r="CP299" s="12">
        <f t="shared" si="63"/>
        <v>13.435800462194786</v>
      </c>
      <c r="CQ299" s="12">
        <f t="shared" si="63"/>
        <v>12.902375114486027</v>
      </c>
      <c r="CR299" s="12">
        <f t="shared" si="63"/>
        <v>13.507423019098228</v>
      </c>
      <c r="CS299" s="12">
        <f t="shared" si="63"/>
        <v>14.451661883603185</v>
      </c>
      <c r="CT299" s="12">
        <f t="shared" si="63"/>
        <v>12.192909219112012</v>
      </c>
      <c r="CU299" s="12">
        <f t="shared" si="63"/>
        <v>12.782998208920414</v>
      </c>
      <c r="CV299" s="12">
        <f t="shared" si="63"/>
        <v>11.422064766172813</v>
      </c>
      <c r="CW299" s="12">
        <f t="shared" si="63"/>
        <v>15.57680908196944</v>
      </c>
      <c r="CX299" s="12">
        <f t="shared" si="63"/>
        <v>13.663335723478355</v>
      </c>
      <c r="CY299" s="12">
        <f t="shared" si="63"/>
        <v>10.977279923499918</v>
      </c>
      <c r="CZ299" s="12">
        <f t="shared" si="63"/>
        <v>13.684200712989993</v>
      </c>
      <c r="DA299" s="12">
        <f t="shared" si="63"/>
        <v>12.46326891598129</v>
      </c>
      <c r="DB299" s="12">
        <f t="shared" si="63"/>
        <v>13.562838653117806</v>
      </c>
      <c r="DC299" s="12">
        <f t="shared" si="63"/>
        <v>13.038747556217311</v>
      </c>
      <c r="DD299" s="12">
        <f t="shared" si="63"/>
        <v>12.975131456921341</v>
      </c>
      <c r="DE299" s="12">
        <f t="shared" si="63"/>
        <v>13.560571671236559</v>
      </c>
      <c r="DF299" s="12">
        <f t="shared" si="63"/>
        <v>12.079484783826818</v>
      </c>
      <c r="DG299" s="12">
        <f t="shared" si="63"/>
        <v>14.821773981970567</v>
      </c>
      <c r="DH299" s="12">
        <f t="shared" si="63"/>
        <v>13.701414768331626</v>
      </c>
      <c r="DI299" s="12">
        <f t="shared" si="63"/>
        <v>13.394864578184361</v>
      </c>
      <c r="DJ299" s="12">
        <f t="shared" si="63"/>
        <v>13.479906544832795</v>
      </c>
    </row>
    <row r="300" spans="15:114" x14ac:dyDescent="0.25">
      <c r="O300" s="12">
        <f t="shared" ref="O300:BZ300" si="64">LOG(O34,2)</f>
        <v>13.860989947425498</v>
      </c>
      <c r="P300" s="12">
        <f t="shared" si="64"/>
        <v>14.2273150999055</v>
      </c>
      <c r="Q300" s="12">
        <f t="shared" si="64"/>
        <v>14.6036263449862</v>
      </c>
      <c r="R300" s="12">
        <f t="shared" si="64"/>
        <v>13.974056022625598</v>
      </c>
      <c r="S300" s="12">
        <f t="shared" si="64"/>
        <v>13.506927375344899</v>
      </c>
      <c r="T300" s="12">
        <f t="shared" si="64"/>
        <v>14.209834094272599</v>
      </c>
      <c r="U300" s="12">
        <f t="shared" si="64"/>
        <v>13.2019707283731</v>
      </c>
      <c r="V300" s="12">
        <f t="shared" si="64"/>
        <v>14.4721196382425</v>
      </c>
      <c r="W300" s="12">
        <f t="shared" si="64"/>
        <v>14.055451915095</v>
      </c>
      <c r="X300" s="12">
        <f t="shared" si="64"/>
        <v>15.3441571805691</v>
      </c>
      <c r="Y300" s="12">
        <f t="shared" si="64"/>
        <v>12.504074114520598</v>
      </c>
      <c r="Z300" s="12">
        <f t="shared" si="64"/>
        <v>13.909893083769997</v>
      </c>
      <c r="AA300" s="12">
        <f t="shared" si="64"/>
        <v>14.465056167831202</v>
      </c>
      <c r="AB300" s="12">
        <f t="shared" si="64"/>
        <v>14.631290756696302</v>
      </c>
      <c r="AC300" s="12">
        <f t="shared" si="64"/>
        <v>14.8422521173684</v>
      </c>
      <c r="AD300" s="12">
        <f t="shared" si="64"/>
        <v>14.7734483225387</v>
      </c>
      <c r="AE300" s="12">
        <f t="shared" si="64"/>
        <v>12.4483744596628</v>
      </c>
      <c r="AF300" s="12">
        <f t="shared" si="64"/>
        <v>12.071127124948299</v>
      </c>
      <c r="AG300" s="12">
        <f t="shared" si="64"/>
        <v>14.5737063519232</v>
      </c>
      <c r="AH300" s="12">
        <f t="shared" si="64"/>
        <v>13.5808473985928</v>
      </c>
      <c r="AI300" s="12">
        <f t="shared" si="64"/>
        <v>12.634130373093301</v>
      </c>
      <c r="AJ300" s="12">
        <f t="shared" si="64"/>
        <v>14.7430461762267</v>
      </c>
      <c r="AK300" s="12">
        <f t="shared" si="64"/>
        <v>12.0133226734254</v>
      </c>
      <c r="AL300" s="12">
        <f t="shared" si="64"/>
        <v>12.1440208692669</v>
      </c>
      <c r="AM300" s="12">
        <f t="shared" si="64"/>
        <v>15.419696888305998</v>
      </c>
      <c r="AN300" s="12">
        <f t="shared" si="64"/>
        <v>13.532842910961302</v>
      </c>
      <c r="AO300" s="12">
        <f t="shared" si="64"/>
        <v>14.79948400562</v>
      </c>
      <c r="AP300" s="12">
        <f t="shared" si="64"/>
        <v>14.381407759783002</v>
      </c>
      <c r="AQ300" s="12">
        <f t="shared" si="64"/>
        <v>14.8607960107346</v>
      </c>
      <c r="AR300" s="12">
        <f t="shared" si="64"/>
        <v>15.1010728836825</v>
      </c>
      <c r="AS300" s="12">
        <f t="shared" si="64"/>
        <v>13.965333372003</v>
      </c>
      <c r="AT300" s="12">
        <f t="shared" si="64"/>
        <v>15.000484221874302</v>
      </c>
      <c r="AU300" s="12">
        <f t="shared" si="64"/>
        <v>13.8880772945005</v>
      </c>
      <c r="AV300" s="12">
        <f t="shared" si="64"/>
        <v>14.161919165427202</v>
      </c>
      <c r="AW300" s="12">
        <f t="shared" si="64"/>
        <v>13.9415061725187</v>
      </c>
      <c r="AX300" s="12">
        <f t="shared" si="64"/>
        <v>14.017765357072998</v>
      </c>
      <c r="AY300" s="12">
        <f t="shared" si="64"/>
        <v>14.3557640225472</v>
      </c>
      <c r="AZ300" s="12">
        <f t="shared" si="64"/>
        <v>12.88378880326</v>
      </c>
      <c r="BA300" s="12">
        <f t="shared" si="64"/>
        <v>13.395534135462299</v>
      </c>
      <c r="BB300" s="12">
        <f t="shared" si="64"/>
        <v>13.7223806351638</v>
      </c>
      <c r="BC300" s="12">
        <f t="shared" si="64"/>
        <v>14.109830654278801</v>
      </c>
      <c r="BD300" s="12">
        <f t="shared" si="64"/>
        <v>12.6073303137496</v>
      </c>
      <c r="BE300" s="12">
        <f t="shared" si="64"/>
        <v>14.5921065992175</v>
      </c>
      <c r="BF300" s="12">
        <f t="shared" si="64"/>
        <v>12.558898981146699</v>
      </c>
      <c r="BG300" s="12">
        <f t="shared" si="64"/>
        <v>11.923698883295099</v>
      </c>
      <c r="BH300" s="12">
        <f t="shared" si="64"/>
        <v>11.497352893477</v>
      </c>
      <c r="BI300" s="12">
        <f t="shared" si="64"/>
        <v>11.970105890612199</v>
      </c>
      <c r="BJ300" s="12">
        <f t="shared" si="64"/>
        <v>11.7756102807595</v>
      </c>
      <c r="BK300" s="12">
        <f t="shared" si="64"/>
        <v>14.0831468708167</v>
      </c>
      <c r="BL300" s="12">
        <f t="shared" si="64"/>
        <v>12.932214751968399</v>
      </c>
      <c r="BM300" s="12">
        <f t="shared" si="64"/>
        <v>13.603394530887375</v>
      </c>
      <c r="BN300" s="12">
        <f t="shared" si="64"/>
        <v>12.654636028527969</v>
      </c>
      <c r="BO300" s="12">
        <f t="shared" si="64"/>
        <v>12.958552715431011</v>
      </c>
      <c r="BP300" s="12">
        <f t="shared" si="64"/>
        <v>13.510022358813766</v>
      </c>
      <c r="BQ300" s="12">
        <f t="shared" si="64"/>
        <v>13.636851156626534</v>
      </c>
      <c r="BR300" s="12">
        <f t="shared" si="64"/>
        <v>13.440350119200563</v>
      </c>
      <c r="BS300" s="12">
        <f t="shared" si="64"/>
        <v>13.796445259061851</v>
      </c>
      <c r="BT300" s="12">
        <f t="shared" si="64"/>
        <v>13.634811050171718</v>
      </c>
      <c r="BU300" s="12">
        <f t="shared" si="64"/>
        <v>13.2404932238768</v>
      </c>
      <c r="BV300" s="12">
        <f t="shared" si="64"/>
        <v>13.435930651703595</v>
      </c>
      <c r="BW300" s="12">
        <f t="shared" si="64"/>
        <v>13.108361098906638</v>
      </c>
      <c r="BX300" s="12">
        <f t="shared" si="64"/>
        <v>13.041316915829446</v>
      </c>
      <c r="BY300" s="12">
        <f t="shared" si="64"/>
        <v>13.447083226209653</v>
      </c>
      <c r="BZ300" s="12">
        <f t="shared" si="64"/>
        <v>13.618614920250803</v>
      </c>
      <c r="CA300" s="12">
        <f t="shared" ref="CA300:DJ300" si="65">LOG(CA34,2)</f>
        <v>11.410981267043796</v>
      </c>
      <c r="CB300" s="12">
        <f t="shared" si="65"/>
        <v>13.429929741353272</v>
      </c>
      <c r="CC300" s="12">
        <f t="shared" si="65"/>
        <v>13.862443642212293</v>
      </c>
      <c r="CD300" s="12">
        <f t="shared" si="65"/>
        <v>13.652172753509712</v>
      </c>
      <c r="CE300" s="12">
        <f t="shared" si="65"/>
        <v>13.650827374138768</v>
      </c>
      <c r="CF300" s="12">
        <f t="shared" si="65"/>
        <v>13.439441334892786</v>
      </c>
      <c r="CG300" s="12">
        <f t="shared" si="65"/>
        <v>13.55338930472162</v>
      </c>
      <c r="CH300" s="12">
        <f t="shared" si="65"/>
        <v>13.312457569746588</v>
      </c>
      <c r="CI300" s="12">
        <f t="shared" si="65"/>
        <v>12.192601049711955</v>
      </c>
      <c r="CJ300" s="12">
        <f t="shared" si="65"/>
        <v>13.271463027904375</v>
      </c>
      <c r="CK300" s="12">
        <f t="shared" si="65"/>
        <v>12.319107575824983</v>
      </c>
      <c r="CL300" s="12">
        <f t="shared" si="65"/>
        <v>13.485955061157062</v>
      </c>
      <c r="CM300" s="12">
        <f t="shared" si="65"/>
        <v>13.525398458669615</v>
      </c>
      <c r="CN300" s="12">
        <f t="shared" si="65"/>
        <v>11.591989767615123</v>
      </c>
      <c r="CO300" s="12">
        <f t="shared" si="65"/>
        <v>11.794821973331221</v>
      </c>
      <c r="CP300" s="12">
        <f t="shared" si="65"/>
        <v>13.498599928770261</v>
      </c>
      <c r="CQ300" s="12">
        <f t="shared" si="65"/>
        <v>11.814982936426791</v>
      </c>
      <c r="CR300" s="12">
        <f t="shared" si="65"/>
        <v>13.106726502039175</v>
      </c>
      <c r="CS300" s="12">
        <f t="shared" si="65"/>
        <v>13.547015000894589</v>
      </c>
      <c r="CT300" s="12">
        <f t="shared" si="65"/>
        <v>13.603858121842807</v>
      </c>
      <c r="CU300" s="12">
        <f t="shared" si="65"/>
        <v>12.874597192401634</v>
      </c>
      <c r="CV300" s="12">
        <f t="shared" si="65"/>
        <v>13.506307581100307</v>
      </c>
      <c r="CW300" s="12">
        <f t="shared" si="65"/>
        <v>12.268542000300124</v>
      </c>
      <c r="CX300" s="12">
        <f t="shared" si="65"/>
        <v>13.054604317960674</v>
      </c>
      <c r="CY300" s="12">
        <f t="shared" si="65"/>
        <v>13.441647390253614</v>
      </c>
      <c r="CZ300" s="12">
        <f t="shared" si="65"/>
        <v>13.252517607762288</v>
      </c>
      <c r="DA300" s="12">
        <f t="shared" si="65"/>
        <v>13.435019078329743</v>
      </c>
      <c r="DB300" s="12">
        <f t="shared" si="65"/>
        <v>13.206861742837123</v>
      </c>
      <c r="DC300" s="12">
        <f t="shared" si="65"/>
        <v>13.448116305409464</v>
      </c>
      <c r="DD300" s="12">
        <f t="shared" si="65"/>
        <v>12.674854307946621</v>
      </c>
      <c r="DE300" s="12">
        <f t="shared" si="65"/>
        <v>13.168515431187641</v>
      </c>
      <c r="DF300" s="12">
        <f t="shared" si="65"/>
        <v>13.495605231190783</v>
      </c>
      <c r="DG300" s="12">
        <f t="shared" si="65"/>
        <v>12.974593839981676</v>
      </c>
      <c r="DH300" s="12">
        <f t="shared" si="65"/>
        <v>13.373952655370195</v>
      </c>
      <c r="DI300" s="12">
        <f t="shared" si="65"/>
        <v>13.494980552661479</v>
      </c>
      <c r="DJ300" s="12">
        <f t="shared" si="65"/>
        <v>13.615054835159272</v>
      </c>
    </row>
    <row r="301" spans="15:114" x14ac:dyDescent="0.25">
      <c r="O301" s="12">
        <f t="shared" ref="O301:BZ301" si="66">LOG(O35,2)</f>
        <v>12.945443836377899</v>
      </c>
      <c r="P301" s="12">
        <f t="shared" si="66"/>
        <v>13.997620550689698</v>
      </c>
      <c r="Q301" s="12">
        <f t="shared" si="66"/>
        <v>13.9503736350245</v>
      </c>
      <c r="R301" s="12">
        <f t="shared" si="66"/>
        <v>14.331196877152999</v>
      </c>
      <c r="S301" s="12">
        <f t="shared" si="66"/>
        <v>14.700656452918201</v>
      </c>
      <c r="T301" s="12">
        <f t="shared" si="66"/>
        <v>13.561645948816301</v>
      </c>
      <c r="U301" s="12">
        <f t="shared" si="66"/>
        <v>14.0967974977459</v>
      </c>
      <c r="V301" s="12">
        <f t="shared" si="66"/>
        <v>14.641995266017201</v>
      </c>
      <c r="W301" s="12">
        <f t="shared" si="66"/>
        <v>13.933967218748901</v>
      </c>
      <c r="X301" s="12">
        <f t="shared" si="66"/>
        <v>13.581906689308799</v>
      </c>
      <c r="Y301" s="12">
        <f t="shared" si="66"/>
        <v>14.907923405873598</v>
      </c>
      <c r="Z301" s="12">
        <f t="shared" si="66"/>
        <v>13.265468542798999</v>
      </c>
      <c r="AA301" s="12">
        <f t="shared" si="66"/>
        <v>13.314654046180401</v>
      </c>
      <c r="AB301" s="12">
        <f t="shared" si="66"/>
        <v>13.582494848247499</v>
      </c>
      <c r="AC301" s="12">
        <f t="shared" si="66"/>
        <v>14.600377553107799</v>
      </c>
      <c r="AD301" s="12">
        <f t="shared" si="66"/>
        <v>14.5370970381797</v>
      </c>
      <c r="AE301" s="12">
        <f t="shared" si="66"/>
        <v>13.654412268148898</v>
      </c>
      <c r="AF301" s="12">
        <f t="shared" si="66"/>
        <v>14.5087851620645</v>
      </c>
      <c r="AG301" s="12">
        <f t="shared" si="66"/>
        <v>15.1584124559229</v>
      </c>
      <c r="AH301" s="12">
        <f t="shared" si="66"/>
        <v>13.7737573721398</v>
      </c>
      <c r="AI301" s="12">
        <f t="shared" si="66"/>
        <v>12.827144190984299</v>
      </c>
      <c r="AJ301" s="12">
        <f t="shared" si="66"/>
        <v>13.688578157115701</v>
      </c>
      <c r="AK301" s="12">
        <f t="shared" si="66"/>
        <v>13.7443082846757</v>
      </c>
      <c r="AL301" s="12">
        <f t="shared" si="66"/>
        <v>13.1229897228546</v>
      </c>
      <c r="AM301" s="12">
        <f t="shared" si="66"/>
        <v>14.304422627485099</v>
      </c>
      <c r="AN301" s="12">
        <f t="shared" si="66"/>
        <v>13.612062168451599</v>
      </c>
      <c r="AO301" s="12">
        <f t="shared" si="66"/>
        <v>14.1602653757945</v>
      </c>
      <c r="AP301" s="12">
        <f t="shared" si="66"/>
        <v>14.858709543146301</v>
      </c>
      <c r="AQ301" s="12">
        <f t="shared" si="66"/>
        <v>14.021240267022698</v>
      </c>
      <c r="AR301" s="12">
        <f t="shared" si="66"/>
        <v>14.1352283075899</v>
      </c>
      <c r="AS301" s="12">
        <f t="shared" si="66"/>
        <v>13.091600671887297</v>
      </c>
      <c r="AT301" s="12">
        <f t="shared" si="66"/>
        <v>14.2385540170986</v>
      </c>
      <c r="AU301" s="12">
        <f t="shared" si="66"/>
        <v>14.189978948632501</v>
      </c>
      <c r="AV301" s="12">
        <f t="shared" si="66"/>
        <v>14.1520471203319</v>
      </c>
      <c r="AW301" s="12">
        <f t="shared" si="66"/>
        <v>14.4598798296027</v>
      </c>
      <c r="AX301" s="12">
        <f t="shared" si="66"/>
        <v>13.945352384757298</v>
      </c>
      <c r="AY301" s="12">
        <f t="shared" si="66"/>
        <v>14.2184118754347</v>
      </c>
      <c r="AZ301" s="12">
        <f t="shared" si="66"/>
        <v>12.590119174107199</v>
      </c>
      <c r="BA301" s="12">
        <f t="shared" si="66"/>
        <v>14.665113810335198</v>
      </c>
      <c r="BB301" s="12">
        <f t="shared" si="66"/>
        <v>14.9828153651899</v>
      </c>
      <c r="BC301" s="12">
        <f t="shared" si="66"/>
        <v>14.9567391450591</v>
      </c>
      <c r="BD301" s="12">
        <f t="shared" si="66"/>
        <v>13.959549208230701</v>
      </c>
      <c r="BE301" s="12">
        <f t="shared" si="66"/>
        <v>14.550566437231097</v>
      </c>
      <c r="BF301" s="12">
        <f t="shared" si="66"/>
        <v>14.0794014464475</v>
      </c>
      <c r="BG301" s="12">
        <f t="shared" si="66"/>
        <v>12.281640300066002</v>
      </c>
      <c r="BH301" s="12">
        <f t="shared" si="66"/>
        <v>14.6240529027198</v>
      </c>
      <c r="BI301" s="12">
        <f t="shared" si="66"/>
        <v>13.647458426454902</v>
      </c>
      <c r="BJ301" s="12">
        <f t="shared" si="66"/>
        <v>11.484319423644299</v>
      </c>
      <c r="BK301" s="12">
        <f t="shared" si="66"/>
        <v>13.355901638328401</v>
      </c>
      <c r="BL301" s="12">
        <f t="shared" si="66"/>
        <v>13.284824100224601</v>
      </c>
      <c r="BM301" s="12">
        <f t="shared" si="66"/>
        <v>12.59549060660764</v>
      </c>
      <c r="BN301" s="12">
        <f t="shared" si="66"/>
        <v>12.992584344005802</v>
      </c>
      <c r="BO301" s="12">
        <f t="shared" si="66"/>
        <v>13.015415052386688</v>
      </c>
      <c r="BP301" s="12">
        <f t="shared" si="66"/>
        <v>13.051888655905378</v>
      </c>
      <c r="BQ301" s="12">
        <f t="shared" si="66"/>
        <v>11.466586337719246</v>
      </c>
      <c r="BR301" s="12">
        <f t="shared" si="66"/>
        <v>10.976564123415329</v>
      </c>
      <c r="BS301" s="12">
        <f t="shared" si="66"/>
        <v>13.91783823187383</v>
      </c>
      <c r="BT301" s="12">
        <f t="shared" si="66"/>
        <v>12.9955905123663</v>
      </c>
      <c r="BU301" s="12">
        <f t="shared" si="66"/>
        <v>12.960182981831876</v>
      </c>
      <c r="BV301" s="12">
        <f t="shared" si="66"/>
        <v>12.998766701361516</v>
      </c>
      <c r="BW301" s="12">
        <f t="shared" si="66"/>
        <v>13.049167872372172</v>
      </c>
      <c r="BX301" s="12">
        <f t="shared" si="66"/>
        <v>13.507175218506603</v>
      </c>
      <c r="BY301" s="12">
        <f t="shared" si="66"/>
        <v>13.062383491876334</v>
      </c>
      <c r="BZ301" s="12">
        <f t="shared" si="66"/>
        <v>8.8008998999203047</v>
      </c>
      <c r="CA301" s="12">
        <f t="shared" ref="CA301:DJ301" si="67">LOG(CA35,2)</f>
        <v>9.8344710499842218</v>
      </c>
      <c r="CB301" s="12">
        <f t="shared" si="67"/>
        <v>10.239598529249124</v>
      </c>
      <c r="CC301" s="12">
        <f t="shared" si="67"/>
        <v>12.115368837820224</v>
      </c>
      <c r="CD301" s="12">
        <f t="shared" si="67"/>
        <v>11.109830654278793</v>
      </c>
      <c r="CE301" s="12">
        <f t="shared" si="67"/>
        <v>12.104271128936894</v>
      </c>
      <c r="CF301" s="12">
        <f t="shared" si="67"/>
        <v>11.908392620773752</v>
      </c>
      <c r="CG301" s="12">
        <f t="shared" si="67"/>
        <v>12.673750739438065</v>
      </c>
      <c r="CH301" s="12">
        <f t="shared" si="67"/>
        <v>11.245552706255683</v>
      </c>
      <c r="CI301" s="12">
        <f t="shared" si="67"/>
        <v>11.689997971419446</v>
      </c>
      <c r="CJ301" s="12">
        <f t="shared" si="67"/>
        <v>13.42587152477892</v>
      </c>
      <c r="CK301" s="12">
        <f t="shared" si="67"/>
        <v>11.517177252689542</v>
      </c>
      <c r="CL301" s="12">
        <f t="shared" si="67"/>
        <v>12.629584300193851</v>
      </c>
      <c r="CM301" s="12">
        <f t="shared" si="67"/>
        <v>8.016808287686553</v>
      </c>
      <c r="CN301" s="12">
        <f t="shared" si="67"/>
        <v>8.7879025593914317</v>
      </c>
      <c r="CO301" s="12">
        <f t="shared" si="67"/>
        <v>7.6147098441152075</v>
      </c>
      <c r="CP301" s="12">
        <f t="shared" si="67"/>
        <v>8.8073549220576037</v>
      </c>
      <c r="CQ301" s="12">
        <f t="shared" si="67"/>
        <v>8.0389189892923021</v>
      </c>
      <c r="CR301" s="12">
        <f t="shared" si="67"/>
        <v>10.403012023574997</v>
      </c>
      <c r="CS301" s="12">
        <f t="shared" si="67"/>
        <v>8.4387918525782606</v>
      </c>
      <c r="CT301" s="12">
        <f t="shared" si="67"/>
        <v>12.441647390253614</v>
      </c>
      <c r="CU301" s="12">
        <f t="shared" si="67"/>
        <v>9.3619437737352413</v>
      </c>
      <c r="CV301" s="12">
        <f t="shared" si="67"/>
        <v>11.155450731312136</v>
      </c>
      <c r="CW301" s="12">
        <f t="shared" si="67"/>
        <v>9.1598713367783891</v>
      </c>
      <c r="CX301" s="12">
        <f t="shared" si="67"/>
        <v>11.502334580197997</v>
      </c>
      <c r="CY301" s="12">
        <f t="shared" si="67"/>
        <v>12.785656801427193</v>
      </c>
      <c r="CZ301" s="12">
        <f t="shared" si="67"/>
        <v>9.971543553950772</v>
      </c>
      <c r="DA301" s="12">
        <f t="shared" si="67"/>
        <v>9.4532706340106234</v>
      </c>
      <c r="DB301" s="12">
        <f t="shared" si="67"/>
        <v>13.99691477434548</v>
      </c>
      <c r="DC301" s="12">
        <f t="shared" si="67"/>
        <v>9.632995197142959</v>
      </c>
      <c r="DD301" s="12">
        <f t="shared" si="67"/>
        <v>11.771902080697718</v>
      </c>
      <c r="DE301" s="12">
        <f t="shared" si="67"/>
        <v>8.5507467853832431</v>
      </c>
      <c r="DF301" s="12">
        <f t="shared" si="67"/>
        <v>8.7210991887071856</v>
      </c>
      <c r="DG301" s="12">
        <f t="shared" si="67"/>
        <v>8.7176764230663952</v>
      </c>
      <c r="DH301" s="12">
        <f t="shared" si="67"/>
        <v>13.024447124040647</v>
      </c>
      <c r="DI301" s="12">
        <f t="shared" si="67"/>
        <v>10.319672120946995</v>
      </c>
      <c r="DJ301" s="12">
        <f t="shared" si="67"/>
        <v>8.1032878084120235</v>
      </c>
    </row>
    <row r="302" spans="15:114" x14ac:dyDescent="0.25">
      <c r="O302" s="12">
        <f t="shared" ref="O302:BZ302" si="68">LOG(O36,2)</f>
        <v>13.9871751734358</v>
      </c>
      <c r="P302" s="12">
        <f t="shared" si="68"/>
        <v>14.4927920452993</v>
      </c>
      <c r="Q302" s="12">
        <f t="shared" si="68"/>
        <v>15.058414589673399</v>
      </c>
      <c r="R302" s="12">
        <f t="shared" si="68"/>
        <v>15.281567859251497</v>
      </c>
      <c r="S302" s="12">
        <f t="shared" si="68"/>
        <v>15.394161208445201</v>
      </c>
      <c r="T302" s="12">
        <f t="shared" si="68"/>
        <v>14.992185998975</v>
      </c>
      <c r="U302" s="12">
        <f t="shared" si="68"/>
        <v>14.3818132959883</v>
      </c>
      <c r="V302" s="12">
        <f t="shared" si="68"/>
        <v>15.204456518797301</v>
      </c>
      <c r="W302" s="12">
        <f t="shared" si="68"/>
        <v>13.2531088156554</v>
      </c>
      <c r="X302" s="12">
        <f t="shared" si="68"/>
        <v>15.784813740100601</v>
      </c>
      <c r="Y302" s="12">
        <f t="shared" si="68"/>
        <v>15.7677965070021</v>
      </c>
      <c r="Z302" s="12">
        <f t="shared" si="68"/>
        <v>14.803475285090601</v>
      </c>
      <c r="AA302" s="12">
        <f t="shared" si="68"/>
        <v>14.970779973687501</v>
      </c>
      <c r="AB302" s="12">
        <f t="shared" si="68"/>
        <v>14.294692537264799</v>
      </c>
      <c r="AC302" s="12">
        <f t="shared" si="68"/>
        <v>15.009872345337801</v>
      </c>
      <c r="AD302" s="12">
        <f t="shared" si="68"/>
        <v>14.770612278690701</v>
      </c>
      <c r="AE302" s="12">
        <f t="shared" si="68"/>
        <v>12.312032058744901</v>
      </c>
      <c r="AF302" s="12">
        <f t="shared" si="68"/>
        <v>12.1736771363034</v>
      </c>
      <c r="AG302" s="12">
        <f t="shared" si="68"/>
        <v>15.4548133485125</v>
      </c>
      <c r="AH302" s="12">
        <f t="shared" si="68"/>
        <v>14.483437927061502</v>
      </c>
      <c r="AI302" s="12">
        <f t="shared" si="68"/>
        <v>14.2905948880826</v>
      </c>
      <c r="AJ302" s="12">
        <f t="shared" si="68"/>
        <v>14.391914828931901</v>
      </c>
      <c r="AK302" s="12">
        <f t="shared" si="68"/>
        <v>14.621765723705</v>
      </c>
      <c r="AL302" s="12">
        <f t="shared" si="68"/>
        <v>15.006501407569401</v>
      </c>
      <c r="AM302" s="12">
        <f t="shared" si="68"/>
        <v>15.296199268514902</v>
      </c>
      <c r="AN302" s="12">
        <f t="shared" si="68"/>
        <v>14.888600570260898</v>
      </c>
      <c r="AO302" s="12">
        <f t="shared" si="68"/>
        <v>14.811826217703601</v>
      </c>
      <c r="AP302" s="12">
        <f t="shared" si="68"/>
        <v>13.439830883981401</v>
      </c>
      <c r="AQ302" s="12">
        <f t="shared" si="68"/>
        <v>14.560691074923</v>
      </c>
      <c r="AR302" s="12">
        <f t="shared" si="68"/>
        <v>15.019199771748001</v>
      </c>
      <c r="AS302" s="12">
        <f t="shared" si="68"/>
        <v>14.138991687935199</v>
      </c>
      <c r="AT302" s="12">
        <f t="shared" si="68"/>
        <v>15.158175741575299</v>
      </c>
      <c r="AU302" s="12">
        <f t="shared" si="68"/>
        <v>14.8442153687306</v>
      </c>
      <c r="AV302" s="12">
        <f t="shared" si="68"/>
        <v>15.154066509639</v>
      </c>
      <c r="AW302" s="12">
        <f t="shared" si="68"/>
        <v>15.0579494292499</v>
      </c>
      <c r="AX302" s="12">
        <f t="shared" si="68"/>
        <v>14.3650921203465</v>
      </c>
      <c r="AY302" s="12">
        <f t="shared" si="68"/>
        <v>14.782332794580999</v>
      </c>
      <c r="AZ302" s="12">
        <f t="shared" si="68"/>
        <v>13.645095473396999</v>
      </c>
      <c r="BA302" s="12">
        <f t="shared" si="68"/>
        <v>15.514035936598001</v>
      </c>
      <c r="BB302" s="12">
        <f t="shared" si="68"/>
        <v>16.3159102021508</v>
      </c>
      <c r="BC302" s="12">
        <f t="shared" si="68"/>
        <v>16.111013375123701</v>
      </c>
      <c r="BD302" s="12">
        <f t="shared" si="68"/>
        <v>14.840138638180902</v>
      </c>
      <c r="BE302" s="12">
        <f t="shared" si="68"/>
        <v>15.6959894647025</v>
      </c>
      <c r="BF302" s="12">
        <f t="shared" si="68"/>
        <v>12.7114518867148</v>
      </c>
      <c r="BG302" s="12">
        <f t="shared" si="68"/>
        <v>13.1147183891884</v>
      </c>
      <c r="BH302" s="12">
        <f t="shared" si="68"/>
        <v>14.8337301551732</v>
      </c>
      <c r="BI302" s="12">
        <f t="shared" si="68"/>
        <v>11.776021715252799</v>
      </c>
      <c r="BJ302" s="12">
        <f t="shared" si="68"/>
        <v>12.0841440106151</v>
      </c>
      <c r="BK302" s="12">
        <f t="shared" si="68"/>
        <v>13.9541054119185</v>
      </c>
      <c r="BL302" s="12">
        <f t="shared" si="68"/>
        <v>14.364613467106699</v>
      </c>
      <c r="BM302" s="12">
        <f t="shared" si="68"/>
        <v>11.63390340934852</v>
      </c>
      <c r="BN302" s="12">
        <f t="shared" si="68"/>
        <v>11.527477006060396</v>
      </c>
      <c r="BO302" s="12">
        <f t="shared" si="68"/>
        <v>12.305206759008721</v>
      </c>
      <c r="BP302" s="12">
        <f t="shared" si="68"/>
        <v>13.230470832204704</v>
      </c>
      <c r="BQ302" s="12">
        <f t="shared" si="68"/>
        <v>12.438791852578261</v>
      </c>
      <c r="BR302" s="12">
        <f t="shared" si="68"/>
        <v>12.012624538865058</v>
      </c>
      <c r="BS302" s="12">
        <f t="shared" si="68"/>
        <v>13.943613701614044</v>
      </c>
      <c r="BT302" s="12">
        <f t="shared" si="68"/>
        <v>11.320236445241649</v>
      </c>
      <c r="BU302" s="12">
        <f t="shared" si="68"/>
        <v>11.676397887044763</v>
      </c>
      <c r="BV302" s="12">
        <f t="shared" si="68"/>
        <v>13.061371192659811</v>
      </c>
      <c r="BW302" s="12">
        <f t="shared" si="68"/>
        <v>11.434106928609955</v>
      </c>
      <c r="BX302" s="12">
        <f t="shared" si="68"/>
        <v>11.453270634010623</v>
      </c>
      <c r="BY302" s="12">
        <f t="shared" si="68"/>
        <v>12.859146495425959</v>
      </c>
      <c r="BZ302" s="12">
        <f t="shared" si="68"/>
        <v>11.541580659991169</v>
      </c>
      <c r="CA302" s="12">
        <f t="shared" ref="CA302:DJ302" si="69">LOG(CA36,2)</f>
        <v>10.377210530388552</v>
      </c>
      <c r="CB302" s="12">
        <f t="shared" si="69"/>
        <v>12.965423565810129</v>
      </c>
      <c r="CC302" s="12">
        <f t="shared" si="69"/>
        <v>14.212496385193949</v>
      </c>
      <c r="CD302" s="12">
        <f t="shared" si="69"/>
        <v>11.501837184902298</v>
      </c>
      <c r="CE302" s="12">
        <f t="shared" si="69"/>
        <v>12.339850002884624</v>
      </c>
      <c r="CF302" s="12">
        <f t="shared" si="69"/>
        <v>12.10852445677817</v>
      </c>
      <c r="CG302" s="12">
        <f t="shared" si="69"/>
        <v>12.996296936687374</v>
      </c>
      <c r="CH302" s="12">
        <f t="shared" si="69"/>
        <v>13.429799009166976</v>
      </c>
      <c r="CI302" s="12">
        <f t="shared" si="69"/>
        <v>13.860505056807877</v>
      </c>
      <c r="CJ302" s="12">
        <f t="shared" si="69"/>
        <v>12.458406613236534</v>
      </c>
      <c r="CK302" s="12">
        <f t="shared" si="69"/>
        <v>12.644757592516259</v>
      </c>
      <c r="CL302" s="12">
        <f t="shared" si="69"/>
        <v>11.895953892812168</v>
      </c>
      <c r="CM302" s="12">
        <f t="shared" si="69"/>
        <v>10.389093521904474</v>
      </c>
      <c r="CN302" s="12">
        <f t="shared" si="69"/>
        <v>11.439830883981394</v>
      </c>
      <c r="CO302" s="12">
        <f t="shared" si="69"/>
        <v>11.642051692927977</v>
      </c>
      <c r="CP302" s="12">
        <f t="shared" si="69"/>
        <v>13.275688040384823</v>
      </c>
      <c r="CQ302" s="12">
        <f t="shared" si="69"/>
        <v>12.441128621804696</v>
      </c>
      <c r="CR302" s="12">
        <f t="shared" si="69"/>
        <v>12.177419537989236</v>
      </c>
      <c r="CS302" s="12">
        <f t="shared" si="69"/>
        <v>12.637756945412145</v>
      </c>
      <c r="CT302" s="12">
        <f t="shared" si="69"/>
        <v>12.448890629629263</v>
      </c>
      <c r="CU302" s="12">
        <f t="shared" si="69"/>
        <v>13.245849771023723</v>
      </c>
      <c r="CV302" s="12">
        <f t="shared" si="69"/>
        <v>13.278013796118154</v>
      </c>
      <c r="CW302" s="12">
        <f t="shared" si="69"/>
        <v>13.12395971059229</v>
      </c>
      <c r="CX302" s="12">
        <f t="shared" si="69"/>
        <v>12.392585756275468</v>
      </c>
      <c r="CY302" s="12">
        <f t="shared" si="69"/>
        <v>13.186114239541643</v>
      </c>
      <c r="CZ302" s="12">
        <f t="shared" si="69"/>
        <v>12.58941707576861</v>
      </c>
      <c r="DA302" s="12">
        <f t="shared" si="69"/>
        <v>13.475226777742266</v>
      </c>
      <c r="DB302" s="12">
        <f t="shared" si="69"/>
        <v>11.722807531169547</v>
      </c>
      <c r="DC302" s="12">
        <f t="shared" si="69"/>
        <v>11.151016538892248</v>
      </c>
      <c r="DD302" s="12">
        <f t="shared" si="69"/>
        <v>13.970375561638399</v>
      </c>
      <c r="DE302" s="12">
        <f t="shared" si="69"/>
        <v>12.301210371298428</v>
      </c>
      <c r="DF302" s="12">
        <f t="shared" si="69"/>
        <v>13.313875034039125</v>
      </c>
      <c r="DG302" s="12">
        <f t="shared" si="69"/>
        <v>12.211279947482009</v>
      </c>
      <c r="DH302" s="12">
        <f t="shared" si="69"/>
        <v>10.087462841250339</v>
      </c>
      <c r="DI302" s="12">
        <f t="shared" si="69"/>
        <v>10.708221730038353</v>
      </c>
      <c r="DJ302" s="12">
        <f t="shared" si="69"/>
        <v>11.606867837374152</v>
      </c>
    </row>
    <row r="303" spans="15:114" x14ac:dyDescent="0.25">
      <c r="O303" s="12">
        <f t="shared" ref="O303:BZ303" si="70">LOG(O37,2)</f>
        <v>13.418247936305599</v>
      </c>
      <c r="P303" s="12">
        <f t="shared" si="70"/>
        <v>13.6294704646282</v>
      </c>
      <c r="Q303" s="12">
        <f t="shared" si="70"/>
        <v>13.6312907566963</v>
      </c>
      <c r="R303" s="12">
        <f t="shared" si="70"/>
        <v>14.8128792249226</v>
      </c>
      <c r="S303" s="12">
        <f t="shared" si="70"/>
        <v>15.602611883193301</v>
      </c>
      <c r="T303" s="12">
        <f t="shared" si="70"/>
        <v>14.362902693704701</v>
      </c>
      <c r="U303" s="12">
        <f t="shared" si="70"/>
        <v>14.379987484682498</v>
      </c>
      <c r="V303" s="12">
        <f t="shared" si="70"/>
        <v>15.722327264280199</v>
      </c>
      <c r="W303" s="12">
        <f t="shared" si="70"/>
        <v>13.322632363898601</v>
      </c>
      <c r="X303" s="12">
        <f t="shared" si="70"/>
        <v>15.411047492802499</v>
      </c>
      <c r="Y303" s="12">
        <f t="shared" si="70"/>
        <v>15.578372691360801</v>
      </c>
      <c r="Z303" s="12">
        <f t="shared" si="70"/>
        <v>13.6507152025381</v>
      </c>
      <c r="AA303" s="12">
        <f t="shared" si="70"/>
        <v>14.381610542135</v>
      </c>
      <c r="AB303" s="12">
        <f t="shared" si="70"/>
        <v>13.721419657045299</v>
      </c>
      <c r="AC303" s="12">
        <f t="shared" si="70"/>
        <v>14.333504798063499</v>
      </c>
      <c r="AD303" s="12">
        <f t="shared" si="70"/>
        <v>14.638322774748699</v>
      </c>
      <c r="AE303" s="12">
        <f t="shared" si="70"/>
        <v>15.2107093890393</v>
      </c>
      <c r="AF303" s="12">
        <f t="shared" si="70"/>
        <v>14.653012978946</v>
      </c>
      <c r="AG303" s="12">
        <f t="shared" si="70"/>
        <v>13.553149275598498</v>
      </c>
      <c r="AH303" s="12">
        <f t="shared" si="70"/>
        <v>13.9138243904081</v>
      </c>
      <c r="AI303" s="12">
        <f t="shared" si="70"/>
        <v>14.100662339005199</v>
      </c>
      <c r="AJ303" s="12">
        <f t="shared" si="70"/>
        <v>13.700656452918201</v>
      </c>
      <c r="AK303" s="12">
        <f t="shared" si="70"/>
        <v>13.689561254285501</v>
      </c>
      <c r="AL303" s="12">
        <f t="shared" si="70"/>
        <v>14.804080590525603</v>
      </c>
      <c r="AM303" s="12">
        <f t="shared" si="70"/>
        <v>14.4433968578549</v>
      </c>
      <c r="AN303" s="12">
        <f t="shared" si="70"/>
        <v>14.938890390733899</v>
      </c>
      <c r="AO303" s="12">
        <f t="shared" si="70"/>
        <v>14.126381830542599</v>
      </c>
      <c r="AP303" s="12">
        <f t="shared" si="70"/>
        <v>13.5904700951875</v>
      </c>
      <c r="AQ303" s="12">
        <f t="shared" si="70"/>
        <v>14.079234757245601</v>
      </c>
      <c r="AR303" s="12">
        <f t="shared" si="70"/>
        <v>14.346790721750702</v>
      </c>
      <c r="AS303" s="12">
        <f t="shared" si="70"/>
        <v>13.815283216382301</v>
      </c>
      <c r="AT303" s="12">
        <f t="shared" si="70"/>
        <v>14.4688149303032</v>
      </c>
      <c r="AU303" s="12">
        <f t="shared" si="70"/>
        <v>13.904446464505702</v>
      </c>
      <c r="AV303" s="12">
        <f t="shared" si="70"/>
        <v>13.916346013714101</v>
      </c>
      <c r="AW303" s="12">
        <f t="shared" si="70"/>
        <v>15.147920370055299</v>
      </c>
      <c r="AX303" s="12">
        <f t="shared" si="70"/>
        <v>14.1912905948814</v>
      </c>
      <c r="AY303" s="12">
        <f t="shared" si="70"/>
        <v>13.6395668186818</v>
      </c>
      <c r="AZ303" s="12">
        <f t="shared" si="70"/>
        <v>13.227164654622399</v>
      </c>
      <c r="BA303" s="12">
        <f t="shared" si="70"/>
        <v>14.711559434147897</v>
      </c>
      <c r="BB303" s="12">
        <f t="shared" si="70"/>
        <v>15.0734721539765</v>
      </c>
      <c r="BC303" s="12">
        <f t="shared" si="70"/>
        <v>14.8057438721516</v>
      </c>
      <c r="BD303" s="12">
        <f t="shared" si="70"/>
        <v>11.524051918717801</v>
      </c>
      <c r="BE303" s="12">
        <f t="shared" si="70"/>
        <v>15.152522525116799</v>
      </c>
      <c r="BF303" s="12">
        <f t="shared" si="70"/>
        <v>13.676618263588498</v>
      </c>
      <c r="BG303" s="12">
        <f t="shared" si="70"/>
        <v>12.998942951443102</v>
      </c>
      <c r="BH303" s="12">
        <f t="shared" si="70"/>
        <v>14.361601147794699</v>
      </c>
      <c r="BI303" s="12">
        <f t="shared" si="70"/>
        <v>13.4551987695151</v>
      </c>
      <c r="BJ303" s="12">
        <f t="shared" si="70"/>
        <v>12.389093521904499</v>
      </c>
      <c r="BK303" s="12">
        <f t="shared" si="70"/>
        <v>13.793196859060901</v>
      </c>
      <c r="BL303" s="12">
        <f t="shared" si="70"/>
        <v>13.753007768945199</v>
      </c>
      <c r="BM303" s="12">
        <f t="shared" si="70"/>
        <v>12.984596470404904</v>
      </c>
      <c r="BN303" s="12">
        <f t="shared" si="70"/>
        <v>12.984240425230125</v>
      </c>
      <c r="BO303" s="12">
        <f t="shared" si="70"/>
        <v>13.0256586729435</v>
      </c>
      <c r="BP303" s="12">
        <f t="shared" si="70"/>
        <v>13.049338071751933</v>
      </c>
      <c r="BQ303" s="12">
        <f t="shared" si="70"/>
        <v>13.022194401760634</v>
      </c>
      <c r="BR303" s="12">
        <f t="shared" si="70"/>
        <v>12.805340828416385</v>
      </c>
      <c r="BS303" s="12">
        <f t="shared" si="70"/>
        <v>12.490850876740296</v>
      </c>
      <c r="BT303" s="12">
        <f t="shared" si="70"/>
        <v>12.983884292164655</v>
      </c>
      <c r="BU303" s="12">
        <f t="shared" si="70"/>
        <v>12.816183681432342</v>
      </c>
      <c r="BV303" s="12">
        <f t="shared" si="70"/>
        <v>12.621594039017539</v>
      </c>
      <c r="BW303" s="12">
        <f t="shared" si="70"/>
        <v>12.803727526553114</v>
      </c>
      <c r="BX303" s="12">
        <f t="shared" si="70"/>
        <v>12.794821973331221</v>
      </c>
      <c r="BY303" s="12">
        <f t="shared" si="70"/>
        <v>12.664447284547972</v>
      </c>
      <c r="BZ303" s="12">
        <f t="shared" si="70"/>
        <v>12.005624549193879</v>
      </c>
      <c r="CA303" s="12">
        <f t="shared" ref="CA303:DJ303" si="71">LOG(CA37,2)</f>
        <v>12.075144844066319</v>
      </c>
      <c r="CB303" s="12">
        <f t="shared" si="71"/>
        <v>12.427312844134965</v>
      </c>
      <c r="CC303" s="12">
        <f t="shared" si="71"/>
        <v>13.129444023031947</v>
      </c>
      <c r="CD303" s="12">
        <f t="shared" si="71"/>
        <v>11.624795455860237</v>
      </c>
      <c r="CE303" s="12">
        <f t="shared" si="71"/>
        <v>12.050868963290736</v>
      </c>
      <c r="CF303" s="12">
        <f t="shared" si="71"/>
        <v>11.078817949961978</v>
      </c>
      <c r="CG303" s="12">
        <f t="shared" si="71"/>
        <v>12.640018932455787</v>
      </c>
      <c r="CH303" s="12">
        <f t="shared" si="71"/>
        <v>12.739147709986453</v>
      </c>
      <c r="CI303" s="12">
        <f t="shared" si="71"/>
        <v>13.430452551665534</v>
      </c>
      <c r="CJ303" s="12">
        <f t="shared" si="71"/>
        <v>12.851944197999499</v>
      </c>
      <c r="CK303" s="12">
        <f t="shared" si="71"/>
        <v>12.676838606474153</v>
      </c>
      <c r="CL303" s="12">
        <f t="shared" si="71"/>
        <v>11.241983149694329</v>
      </c>
      <c r="CM303" s="12">
        <f t="shared" si="71"/>
        <v>12.626849764469036</v>
      </c>
      <c r="CN303" s="12">
        <f t="shared" si="71"/>
        <v>10.125413470483316</v>
      </c>
      <c r="CO303" s="12">
        <f t="shared" si="71"/>
        <v>11.641148597411233</v>
      </c>
      <c r="CP303" s="12">
        <f t="shared" si="71"/>
        <v>11.834866038362017</v>
      </c>
      <c r="CQ303" s="12">
        <f t="shared" si="71"/>
        <v>12.092096414990792</v>
      </c>
      <c r="CR303" s="12">
        <f t="shared" si="71"/>
        <v>12.057653339963938</v>
      </c>
      <c r="CS303" s="12">
        <f t="shared" si="71"/>
        <v>12.09077405464075</v>
      </c>
      <c r="CT303" s="12">
        <f t="shared" si="71"/>
        <v>12.085472459181283</v>
      </c>
      <c r="CU303" s="12">
        <f t="shared" si="71"/>
        <v>12.17023805233665</v>
      </c>
      <c r="CV303" s="12">
        <f t="shared" si="71"/>
        <v>12.158294103604035</v>
      </c>
      <c r="CW303" s="12">
        <f t="shared" si="71"/>
        <v>12.189206834597025</v>
      </c>
      <c r="CX303" s="12">
        <f t="shared" si="71"/>
        <v>12.392585756275468</v>
      </c>
      <c r="CY303" s="12">
        <f t="shared" si="71"/>
        <v>10.241983149694329</v>
      </c>
      <c r="CZ303" s="12">
        <f t="shared" si="71"/>
        <v>12.58941707576861</v>
      </c>
      <c r="DA303" s="12">
        <f t="shared" si="71"/>
        <v>13.475226777742266</v>
      </c>
      <c r="DB303" s="12">
        <f t="shared" si="71"/>
        <v>12.281350514981035</v>
      </c>
      <c r="DC303" s="12">
        <f t="shared" si="71"/>
        <v>12.318825220399699</v>
      </c>
      <c r="DD303" s="12">
        <f t="shared" si="71"/>
        <v>11.832494484336111</v>
      </c>
      <c r="DE303" s="12">
        <f t="shared" si="71"/>
        <v>12.301210371298428</v>
      </c>
      <c r="DF303" s="12">
        <f t="shared" si="71"/>
        <v>13.313875034039125</v>
      </c>
      <c r="DG303" s="12">
        <f t="shared" si="71"/>
        <v>12.211279947482009</v>
      </c>
      <c r="DH303" s="12">
        <f t="shared" si="71"/>
        <v>13.027214885159836</v>
      </c>
      <c r="DI303" s="12">
        <f t="shared" si="71"/>
        <v>10.98370619265935</v>
      </c>
      <c r="DJ303" s="12">
        <f t="shared" si="71"/>
        <v>11.606867837374152</v>
      </c>
    </row>
    <row r="304" spans="15:114" x14ac:dyDescent="0.25">
      <c r="O304" s="12">
        <f t="shared" ref="O304:BZ304" si="72">LOG(O38,2)</f>
        <v>16.543485008653299</v>
      </c>
      <c r="P304" s="12">
        <f t="shared" si="72"/>
        <v>16.3455611790978</v>
      </c>
      <c r="Q304" s="12">
        <f t="shared" si="72"/>
        <v>16.714178426493</v>
      </c>
      <c r="R304" s="12">
        <f t="shared" si="72"/>
        <v>16.464609562397602</v>
      </c>
      <c r="S304" s="12">
        <f t="shared" si="72"/>
        <v>17.589021995248402</v>
      </c>
      <c r="T304" s="12">
        <f t="shared" si="72"/>
        <v>17.524893653456701</v>
      </c>
      <c r="U304" s="12">
        <f t="shared" si="72"/>
        <v>16.612580574436802</v>
      </c>
      <c r="V304" s="12">
        <f t="shared" si="72"/>
        <v>17.2570010389564</v>
      </c>
      <c r="W304" s="12">
        <f t="shared" si="72"/>
        <v>16.327657895230299</v>
      </c>
      <c r="X304" s="12">
        <f t="shared" si="72"/>
        <v>16.723047604672999</v>
      </c>
      <c r="Y304" s="12">
        <f t="shared" si="72"/>
        <v>16.345084666109901</v>
      </c>
      <c r="Z304" s="12">
        <f t="shared" si="72"/>
        <v>16.482965475101398</v>
      </c>
      <c r="AA304" s="12">
        <f t="shared" si="72"/>
        <v>17.694684350366199</v>
      </c>
      <c r="AB304" s="12">
        <f t="shared" si="72"/>
        <v>16.857167014804901</v>
      </c>
      <c r="AC304" s="12">
        <f t="shared" si="72"/>
        <v>15.192302447818999</v>
      </c>
      <c r="AD304" s="12">
        <f t="shared" si="72"/>
        <v>18.7207519343238</v>
      </c>
      <c r="AE304" s="12">
        <f t="shared" si="72"/>
        <v>15.166437721029601</v>
      </c>
      <c r="AF304" s="12">
        <f t="shared" si="72"/>
        <v>15.7415723195185</v>
      </c>
      <c r="AG304" s="12">
        <f t="shared" si="72"/>
        <v>16.103820523556799</v>
      </c>
      <c r="AH304" s="12">
        <f t="shared" si="72"/>
        <v>16.895658111903199</v>
      </c>
      <c r="AI304" s="12">
        <f t="shared" si="72"/>
        <v>17.836407926273299</v>
      </c>
      <c r="AJ304" s="12">
        <f t="shared" si="72"/>
        <v>17.334404236625801</v>
      </c>
      <c r="AK304" s="12">
        <f t="shared" si="72"/>
        <v>15.062214824659099</v>
      </c>
      <c r="AL304" s="12">
        <f t="shared" si="72"/>
        <v>17.177224860692501</v>
      </c>
      <c r="AM304" s="12">
        <f t="shared" si="72"/>
        <v>17.705571643870002</v>
      </c>
      <c r="AN304" s="12">
        <f t="shared" si="72"/>
        <v>18.206046134055001</v>
      </c>
      <c r="AO304" s="12">
        <f t="shared" si="72"/>
        <v>17.045226400352099</v>
      </c>
      <c r="AP304" s="12">
        <f t="shared" si="72"/>
        <v>16.329165651854002</v>
      </c>
      <c r="AQ304" s="12">
        <f t="shared" si="72"/>
        <v>17.2922137717844</v>
      </c>
      <c r="AR304" s="12">
        <f t="shared" si="72"/>
        <v>17.7280666518784</v>
      </c>
      <c r="AS304" s="12">
        <f t="shared" si="72"/>
        <v>17.051538217854802</v>
      </c>
      <c r="AT304" s="12">
        <f t="shared" si="72"/>
        <v>17.858691333928999</v>
      </c>
      <c r="AU304" s="12">
        <f t="shared" si="72"/>
        <v>16.240791332162001</v>
      </c>
      <c r="AV304" s="12">
        <f t="shared" si="72"/>
        <v>16.4889070927895</v>
      </c>
      <c r="AW304" s="12">
        <f t="shared" si="72"/>
        <v>18.093747662785699</v>
      </c>
      <c r="AX304" s="12">
        <f t="shared" si="72"/>
        <v>16.994408686070599</v>
      </c>
      <c r="AY304" s="12">
        <f t="shared" si="72"/>
        <v>16.742375231752401</v>
      </c>
      <c r="AZ304" s="12">
        <f t="shared" si="72"/>
        <v>16.3167764892479</v>
      </c>
      <c r="BA304" s="12">
        <f t="shared" si="72"/>
        <v>17.6496842175961</v>
      </c>
      <c r="BB304" s="12">
        <f t="shared" si="72"/>
        <v>17.9889952729641</v>
      </c>
      <c r="BC304" s="12">
        <f t="shared" si="72"/>
        <v>18.127994320976399</v>
      </c>
      <c r="BD304" s="12">
        <f t="shared" si="72"/>
        <v>14.479527669256301</v>
      </c>
      <c r="BE304" s="12">
        <f t="shared" si="72"/>
        <v>18.360774227611898</v>
      </c>
      <c r="BF304" s="12">
        <f t="shared" si="72"/>
        <v>14.162312645599</v>
      </c>
      <c r="BG304" s="12">
        <f t="shared" si="72"/>
        <v>16.040995996010299</v>
      </c>
      <c r="BH304" s="12">
        <f t="shared" si="72"/>
        <v>13.7071434019809</v>
      </c>
      <c r="BI304" s="12">
        <f t="shared" si="72"/>
        <v>14.677884775852901</v>
      </c>
      <c r="BJ304" s="12">
        <f t="shared" si="72"/>
        <v>15.073137383110399</v>
      </c>
      <c r="BK304" s="12">
        <f t="shared" si="72"/>
        <v>16.365382653782198</v>
      </c>
      <c r="BL304" s="12">
        <f t="shared" si="72"/>
        <v>16.759654163100599</v>
      </c>
      <c r="BM304" s="12">
        <f t="shared" si="72"/>
        <v>14.509403893060355</v>
      </c>
      <c r="BN304" s="12">
        <f t="shared" si="72"/>
        <v>12.404343291585757</v>
      </c>
      <c r="BO304" s="12">
        <f t="shared" si="72"/>
        <v>14.446178674674245</v>
      </c>
      <c r="BP304" s="12">
        <f t="shared" si="72"/>
        <v>15.467923906339312</v>
      </c>
      <c r="BQ304" s="12">
        <f t="shared" si="72"/>
        <v>13.903411161238552</v>
      </c>
      <c r="BR304" s="12">
        <f t="shared" si="72"/>
        <v>14.732538441491812</v>
      </c>
      <c r="BS304" s="12">
        <f t="shared" si="72"/>
        <v>14.576484346796851</v>
      </c>
      <c r="BT304" s="12">
        <f t="shared" si="72"/>
        <v>12.628445540137182</v>
      </c>
      <c r="BU304" s="12">
        <f t="shared" si="72"/>
        <v>12.65105169117893</v>
      </c>
      <c r="BV304" s="12">
        <f t="shared" si="72"/>
        <v>14.976250849166393</v>
      </c>
      <c r="BW304" s="12">
        <f t="shared" si="72"/>
        <v>14.975758423579428</v>
      </c>
      <c r="BX304" s="12">
        <f t="shared" si="72"/>
        <v>14.628160709621383</v>
      </c>
      <c r="BY304" s="12">
        <f t="shared" si="72"/>
        <v>15.334657375475848</v>
      </c>
      <c r="BZ304" s="12">
        <f t="shared" si="72"/>
        <v>15.108320256548406</v>
      </c>
      <c r="CA304" s="12">
        <f t="shared" ref="CA304:DJ304" si="73">LOG(CA38,2)</f>
        <v>12.177419537989236</v>
      </c>
      <c r="CB304" s="12">
        <f t="shared" si="73"/>
        <v>14.684036300175798</v>
      </c>
      <c r="CC304" s="12">
        <f t="shared" si="73"/>
        <v>14.353422543614716</v>
      </c>
      <c r="CD304" s="12">
        <f t="shared" si="73"/>
        <v>14.503887836135904</v>
      </c>
      <c r="CE304" s="12">
        <f t="shared" si="73"/>
        <v>14.16136811283079</v>
      </c>
      <c r="CF304" s="12">
        <f t="shared" si="73"/>
        <v>13.466968626739957</v>
      </c>
      <c r="CG304" s="12">
        <f t="shared" si="73"/>
        <v>14.380122809233894</v>
      </c>
      <c r="CH304" s="12">
        <f t="shared" si="73"/>
        <v>15.187777333348276</v>
      </c>
      <c r="CI304" s="12">
        <f t="shared" si="73"/>
        <v>15.334657375475848</v>
      </c>
      <c r="CJ304" s="12">
        <f t="shared" si="73"/>
        <v>14.839745090924129</v>
      </c>
      <c r="CK304" s="12">
        <f t="shared" si="73"/>
        <v>14.570092874188056</v>
      </c>
      <c r="CL304" s="12">
        <f t="shared" si="73"/>
        <v>13.20670914935865</v>
      </c>
      <c r="CM304" s="12">
        <f t="shared" si="73"/>
        <v>15.53700600971019</v>
      </c>
      <c r="CN304" s="12">
        <f t="shared" si="73"/>
        <v>14.945123730340299</v>
      </c>
      <c r="CO304" s="12">
        <f t="shared" si="73"/>
        <v>14.749502842452452</v>
      </c>
      <c r="CP304" s="12">
        <f t="shared" si="73"/>
        <v>16.816958631786136</v>
      </c>
      <c r="CQ304" s="12">
        <f t="shared" si="73"/>
        <v>15.625280764813695</v>
      </c>
      <c r="CR304" s="12">
        <f t="shared" si="73"/>
        <v>15.735159334011902</v>
      </c>
      <c r="CS304" s="12">
        <f t="shared" si="73"/>
        <v>14.749502842452452</v>
      </c>
      <c r="CT304" s="12">
        <f t="shared" si="73"/>
        <v>14.395065477997745</v>
      </c>
      <c r="CU304" s="12">
        <f t="shared" si="73"/>
        <v>14.098772327289529</v>
      </c>
      <c r="CV304" s="12">
        <f t="shared" si="73"/>
        <v>16.382860403868651</v>
      </c>
      <c r="CW304" s="12">
        <f t="shared" si="73"/>
        <v>14.640753315287061</v>
      </c>
      <c r="CX304" s="12">
        <f t="shared" si="73"/>
        <v>13.924162996228425</v>
      </c>
      <c r="CY304" s="12">
        <f t="shared" si="73"/>
        <v>15.157386413123957</v>
      </c>
      <c r="CZ304" s="12">
        <f t="shared" si="73"/>
        <v>15.932606935986458</v>
      </c>
      <c r="DA304" s="12">
        <f t="shared" si="73"/>
        <v>14.58314154625341</v>
      </c>
      <c r="DB304" s="12">
        <f t="shared" si="73"/>
        <v>16.588495052865895</v>
      </c>
      <c r="DC304" s="12">
        <f t="shared" si="73"/>
        <v>13.364271474681054</v>
      </c>
      <c r="DD304" s="12">
        <f t="shared" si="73"/>
        <v>15.681265868410582</v>
      </c>
      <c r="DE304" s="12">
        <f t="shared" si="73"/>
        <v>13.926017956356542</v>
      </c>
      <c r="DF304" s="12">
        <f t="shared" si="73"/>
        <v>14.999955971769559</v>
      </c>
      <c r="DG304" s="12">
        <f t="shared" si="73"/>
        <v>14.951193632859498</v>
      </c>
      <c r="DH304" s="12">
        <f t="shared" si="73"/>
        <v>15.940267709169348</v>
      </c>
      <c r="DI304" s="12">
        <f t="shared" si="73"/>
        <v>13.524908953179843</v>
      </c>
      <c r="DJ304" s="12">
        <f t="shared" si="73"/>
        <v>14.11853558211096</v>
      </c>
    </row>
    <row r="305" spans="15:114" x14ac:dyDescent="0.25">
      <c r="O305" s="12">
        <f t="shared" ref="O305:BZ305" si="74">LOG(O39,2)</f>
        <v>16.288974185750483</v>
      </c>
      <c r="P305" s="12">
        <f t="shared" si="74"/>
        <v>15.5276297222998</v>
      </c>
      <c r="Q305" s="12">
        <f t="shared" si="74"/>
        <v>16.181831660905601</v>
      </c>
      <c r="R305" s="12">
        <f t="shared" si="74"/>
        <v>17.416302736623098</v>
      </c>
      <c r="S305" s="12">
        <f t="shared" si="74"/>
        <v>17.573380917529001</v>
      </c>
      <c r="T305" s="12">
        <f t="shared" si="74"/>
        <v>16.7590169159376</v>
      </c>
      <c r="U305" s="12">
        <f t="shared" si="74"/>
        <v>16.898081727118701</v>
      </c>
      <c r="V305" s="12">
        <f t="shared" si="74"/>
        <v>16.140889668847599</v>
      </c>
      <c r="W305" s="12">
        <f t="shared" si="74"/>
        <v>16.087545714274501</v>
      </c>
      <c r="X305" s="12">
        <f t="shared" si="74"/>
        <v>14.0297725017796</v>
      </c>
      <c r="Y305" s="12">
        <f t="shared" si="74"/>
        <v>19.435959129092598</v>
      </c>
      <c r="Z305" s="12">
        <f t="shared" si="74"/>
        <v>15.900253607744901</v>
      </c>
      <c r="AA305" s="12">
        <f t="shared" si="74"/>
        <v>16.8860894961106</v>
      </c>
      <c r="AB305" s="12">
        <f t="shared" si="74"/>
        <v>16.228029500831699</v>
      </c>
      <c r="AC305" s="12">
        <f t="shared" si="74"/>
        <v>16.667541247700001</v>
      </c>
      <c r="AD305" s="12">
        <f t="shared" si="74"/>
        <v>15.502676440015602</v>
      </c>
      <c r="AE305" s="12">
        <f t="shared" si="74"/>
        <v>15.086550923653498</v>
      </c>
      <c r="AF305" s="12">
        <f t="shared" si="74"/>
        <v>16.189592943268099</v>
      </c>
      <c r="AG305" s="12">
        <f t="shared" si="74"/>
        <v>15.580317461425098</v>
      </c>
      <c r="AH305" s="12">
        <f t="shared" si="74"/>
        <v>16.4865836590673</v>
      </c>
      <c r="AI305" s="12">
        <f t="shared" si="74"/>
        <v>17.600181521442199</v>
      </c>
      <c r="AJ305" s="12">
        <f t="shared" si="74"/>
        <v>17.377524051984999</v>
      </c>
      <c r="AK305" s="12">
        <f t="shared" si="74"/>
        <v>16.297077468923501</v>
      </c>
      <c r="AL305" s="12">
        <f t="shared" si="74"/>
        <v>16.612004556286202</v>
      </c>
      <c r="AM305" s="12">
        <f t="shared" si="74"/>
        <v>17.382404498689901</v>
      </c>
      <c r="AN305" s="12">
        <f t="shared" si="74"/>
        <v>17.9313550346562</v>
      </c>
      <c r="AO305" s="12">
        <f t="shared" si="74"/>
        <v>16.5553680226956</v>
      </c>
      <c r="AP305" s="12">
        <f t="shared" si="74"/>
        <v>17.4746169746753</v>
      </c>
      <c r="AQ305" s="12">
        <f t="shared" si="74"/>
        <v>17.0190259792418</v>
      </c>
      <c r="AR305" s="12">
        <f t="shared" si="74"/>
        <v>16.695105922621</v>
      </c>
      <c r="AS305" s="12">
        <f t="shared" si="74"/>
        <v>16.929847851083501</v>
      </c>
      <c r="AT305" s="12">
        <f t="shared" si="74"/>
        <v>17.34598557632</v>
      </c>
      <c r="AU305" s="12">
        <f t="shared" si="74"/>
        <v>15.986686463123899</v>
      </c>
      <c r="AV305" s="12">
        <f t="shared" si="74"/>
        <v>15.7886928467559</v>
      </c>
      <c r="AW305" s="12">
        <f t="shared" si="74"/>
        <v>18.135418714093099</v>
      </c>
      <c r="AX305" s="12">
        <f t="shared" si="74"/>
        <v>16.513172416667398</v>
      </c>
      <c r="AY305" s="12">
        <f t="shared" si="74"/>
        <v>16.420124709414601</v>
      </c>
      <c r="AZ305" s="12">
        <f t="shared" si="74"/>
        <v>16.6555027723455</v>
      </c>
      <c r="BA305" s="12">
        <f t="shared" si="74"/>
        <v>17.912094063403998</v>
      </c>
      <c r="BB305" s="12">
        <f t="shared" si="74"/>
        <v>17.737478424066399</v>
      </c>
      <c r="BC305" s="12">
        <f t="shared" si="74"/>
        <v>17.8873039260355</v>
      </c>
      <c r="BD305" s="12">
        <f t="shared" si="74"/>
        <v>17.098268591187701</v>
      </c>
      <c r="BE305" s="12">
        <f t="shared" si="74"/>
        <v>18.0562778431247</v>
      </c>
      <c r="BF305" s="12">
        <f t="shared" si="74"/>
        <v>13.915972717886699</v>
      </c>
      <c r="BG305" s="12">
        <f t="shared" si="74"/>
        <v>15.721019060498598</v>
      </c>
      <c r="BH305" s="12">
        <f t="shared" si="74"/>
        <v>13.612177385880999</v>
      </c>
      <c r="BI305" s="12">
        <f t="shared" si="74"/>
        <v>16.0579282820303</v>
      </c>
      <c r="BJ305" s="12">
        <f t="shared" si="74"/>
        <v>15.0930461133877</v>
      </c>
      <c r="BK305" s="12">
        <f t="shared" si="74"/>
        <v>15.917628481934198</v>
      </c>
      <c r="BL305" s="12">
        <f t="shared" si="74"/>
        <v>16.3219985372614</v>
      </c>
      <c r="BM305" s="12">
        <f t="shared" si="74"/>
        <v>13.484067622432198</v>
      </c>
      <c r="BN305" s="12">
        <f t="shared" si="74"/>
        <v>13.4371018289084</v>
      </c>
      <c r="BO305" s="12">
        <f t="shared" si="74"/>
        <v>13.6074459096826</v>
      </c>
      <c r="BP305" s="12">
        <f t="shared" si="74"/>
        <v>14.562898262457383</v>
      </c>
      <c r="BQ305" s="12">
        <f t="shared" si="74"/>
        <v>13.636851156626534</v>
      </c>
      <c r="BR305" s="12">
        <f t="shared" si="74"/>
        <v>13.695880750257556</v>
      </c>
      <c r="BS305" s="12">
        <f t="shared" si="74"/>
        <v>14.081483438093674</v>
      </c>
      <c r="BT305" s="12">
        <f t="shared" si="74"/>
        <v>13.61999066260638</v>
      </c>
      <c r="BU305" s="12">
        <f t="shared" si="74"/>
        <v>13.559377090526684</v>
      </c>
      <c r="BV305" s="12">
        <f t="shared" si="74"/>
        <v>12.7238742188639</v>
      </c>
      <c r="BW305" s="12">
        <f t="shared" si="74"/>
        <v>13.5634346357102</v>
      </c>
      <c r="BX305" s="12">
        <f t="shared" si="74"/>
        <v>13.66455839356577</v>
      </c>
      <c r="BY305" s="12">
        <f t="shared" si="74"/>
        <v>13.69664157939232</v>
      </c>
      <c r="BZ305" s="12">
        <f t="shared" si="74"/>
        <v>13.465693935862822</v>
      </c>
      <c r="CA305" s="12">
        <f t="shared" ref="CA305:DJ305" si="75">LOG(CA39,2)</f>
        <v>13.850382205652153</v>
      </c>
      <c r="CB305" s="12">
        <f t="shared" si="75"/>
        <v>13.625023856880407</v>
      </c>
      <c r="CC305" s="12">
        <f t="shared" si="75"/>
        <v>14.590703995162203</v>
      </c>
      <c r="CD305" s="12">
        <f t="shared" si="75"/>
        <v>13.594324603924848</v>
      </c>
      <c r="CE305" s="12">
        <f t="shared" si="75"/>
        <v>13.580376352946306</v>
      </c>
      <c r="CF305" s="12">
        <f t="shared" si="75"/>
        <v>14.60611599692373</v>
      </c>
      <c r="CG305" s="12">
        <f t="shared" si="75"/>
        <v>14.212192371908474</v>
      </c>
      <c r="CH305" s="12">
        <f t="shared" si="75"/>
        <v>13.312457569746588</v>
      </c>
      <c r="CI305" s="12">
        <f t="shared" si="75"/>
        <v>13.542548262335213</v>
      </c>
      <c r="CJ305" s="12">
        <f t="shared" si="75"/>
        <v>13.562480945349314</v>
      </c>
      <c r="CK305" s="12">
        <f t="shared" si="75"/>
        <v>13.883216040052192</v>
      </c>
      <c r="CL305" s="12">
        <f t="shared" si="75"/>
        <v>13.704444050370361</v>
      </c>
      <c r="CM305" s="12">
        <f t="shared" si="75"/>
        <v>14.429799009166976</v>
      </c>
      <c r="CN305" s="12">
        <f t="shared" si="75"/>
        <v>14.169220388465725</v>
      </c>
      <c r="CO305" s="12">
        <f t="shared" si="75"/>
        <v>13.726324611650336</v>
      </c>
      <c r="CP305" s="12">
        <f t="shared" si="75"/>
        <v>13.715747542831355</v>
      </c>
      <c r="CQ305" s="12">
        <f t="shared" si="75"/>
        <v>13.73163723748319</v>
      </c>
      <c r="CR305" s="12">
        <f t="shared" si="75"/>
        <v>13.559616085812726</v>
      </c>
      <c r="CS305" s="12">
        <f t="shared" si="75"/>
        <v>13.826449179423665</v>
      </c>
      <c r="CT305" s="12">
        <f t="shared" si="75"/>
        <v>12.429406741513979</v>
      </c>
      <c r="CU305" s="12">
        <f t="shared" si="75"/>
        <v>14.095891463320921</v>
      </c>
      <c r="CV305" s="12">
        <f t="shared" si="75"/>
        <v>13.801809384443684</v>
      </c>
      <c r="CW305" s="12">
        <f t="shared" si="75"/>
        <v>13.866313015702193</v>
      </c>
      <c r="CX305" s="12">
        <f t="shared" si="75"/>
        <v>14.799079209029006</v>
      </c>
      <c r="CY305" s="12">
        <f t="shared" si="75"/>
        <v>13.441647390253614</v>
      </c>
      <c r="CZ305" s="12">
        <f t="shared" si="75"/>
        <v>14.402012765778101</v>
      </c>
      <c r="DA305" s="12">
        <f t="shared" si="75"/>
        <v>13.435019078329743</v>
      </c>
      <c r="DB305" s="12">
        <f t="shared" si="75"/>
        <v>13.92787053451273</v>
      </c>
      <c r="DC305" s="12">
        <f t="shared" si="75"/>
        <v>10.199672344836365</v>
      </c>
      <c r="DD305" s="12">
        <f t="shared" si="75"/>
        <v>12.674854307946621</v>
      </c>
      <c r="DE305" s="12">
        <f t="shared" si="75"/>
        <v>14.41706134676029</v>
      </c>
      <c r="DF305" s="12">
        <f t="shared" si="75"/>
        <v>13.67176218634461</v>
      </c>
      <c r="DG305" s="12">
        <f t="shared" si="75"/>
        <v>14.493480219699268</v>
      </c>
      <c r="DH305" s="12">
        <f t="shared" si="75"/>
        <v>13.772417678802231</v>
      </c>
      <c r="DI305" s="12">
        <f t="shared" si="75"/>
        <v>13.442684367865834</v>
      </c>
      <c r="DJ305" s="12">
        <f t="shared" si="75"/>
        <v>13.443202577297013</v>
      </c>
    </row>
    <row r="306" spans="15:114" x14ac:dyDescent="0.25">
      <c r="O306" s="12">
        <f t="shared" ref="O306:BZ306" si="76">LOG(O40,2)</f>
        <v>16.189592943268106</v>
      </c>
      <c r="P306" s="12">
        <f t="shared" si="76"/>
        <v>16.140889668847571</v>
      </c>
      <c r="Q306" s="12">
        <f t="shared" si="76"/>
        <v>17.377524051984967</v>
      </c>
      <c r="R306" s="12">
        <f t="shared" si="76"/>
        <v>12.51446750281927</v>
      </c>
      <c r="S306" s="12">
        <f t="shared" si="76"/>
        <v>16.53618649492207</v>
      </c>
      <c r="T306" s="12">
        <f t="shared" si="76"/>
        <v>12.321364432039447</v>
      </c>
      <c r="U306" s="12">
        <f t="shared" si="76"/>
        <v>15.986686463123949</v>
      </c>
      <c r="V306" s="12">
        <f t="shared" si="76"/>
        <v>15.580317461425089</v>
      </c>
      <c r="W306" s="12">
        <f t="shared" si="76"/>
        <v>15.788692846755891</v>
      </c>
      <c r="X306" s="12">
        <f t="shared" si="76"/>
        <v>15.502676440015627</v>
      </c>
      <c r="Y306" s="12">
        <f t="shared" si="76"/>
        <v>16.513172416667427</v>
      </c>
      <c r="Z306" s="12">
        <f t="shared" si="76"/>
        <v>16.420124709414573</v>
      </c>
      <c r="AA306" s="12">
        <f t="shared" si="76"/>
        <v>16.555368022695582</v>
      </c>
      <c r="AB306" s="12">
        <f t="shared" si="76"/>
        <v>16.6555027723455</v>
      </c>
      <c r="AC306" s="12">
        <f t="shared" si="76"/>
        <v>17.887303926035489</v>
      </c>
      <c r="AD306" s="12">
        <f t="shared" si="76"/>
        <v>18.135418714093142</v>
      </c>
      <c r="AE306" s="12">
        <f t="shared" si="76"/>
        <v>13.776330214140099</v>
      </c>
      <c r="AF306" s="12">
        <f t="shared" si="76"/>
        <v>13.915972717886747</v>
      </c>
      <c r="AG306" s="12">
        <f t="shared" si="76"/>
        <v>13.612177385880992</v>
      </c>
      <c r="AH306" s="12">
        <f t="shared" si="76"/>
        <v>16.486583659067271</v>
      </c>
      <c r="AI306" s="12">
        <f t="shared" si="76"/>
        <v>17.600181521442227</v>
      </c>
      <c r="AJ306" s="12">
        <f t="shared" si="76"/>
        <v>16.288974185750483</v>
      </c>
      <c r="AK306" s="12">
        <f t="shared" si="76"/>
        <v>16.18183166090564</v>
      </c>
      <c r="AL306" s="12">
        <f t="shared" si="76"/>
        <v>19.029772501779615</v>
      </c>
      <c r="AM306" s="12">
        <f t="shared" si="76"/>
        <v>17.382404498689862</v>
      </c>
      <c r="AN306" s="12">
        <f t="shared" si="76"/>
        <v>17.931355034656168</v>
      </c>
      <c r="AO306" s="12">
        <f t="shared" si="76"/>
        <v>15.527629722299823</v>
      </c>
      <c r="AP306" s="12">
        <f t="shared" si="76"/>
        <v>10.570804437724497</v>
      </c>
      <c r="AQ306" s="12">
        <f t="shared" si="76"/>
        <v>17.019025979241786</v>
      </c>
      <c r="AR306" s="12">
        <f t="shared" si="76"/>
        <v>16.695105922621018</v>
      </c>
      <c r="AS306" s="12">
        <f t="shared" si="76"/>
        <v>16.929847851083498</v>
      </c>
      <c r="AT306" s="12">
        <f t="shared" si="76"/>
        <v>17.345985576320032</v>
      </c>
      <c r="AU306" s="12">
        <f t="shared" si="76"/>
        <v>17.41630273662312</v>
      </c>
      <c r="AV306" s="12">
        <f t="shared" si="76"/>
        <v>16.759016915937636</v>
      </c>
      <c r="AW306" s="12">
        <f t="shared" si="76"/>
        <v>12.232420927176076</v>
      </c>
      <c r="AX306" s="12">
        <f t="shared" si="76"/>
        <v>16.087545714274512</v>
      </c>
      <c r="AY306" s="12">
        <f t="shared" si="76"/>
        <v>16.612004556286188</v>
      </c>
      <c r="AZ306" s="12">
        <f t="shared" si="76"/>
        <v>15.721019060498579</v>
      </c>
      <c r="BA306" s="12">
        <f t="shared" si="76"/>
        <v>17.912094063404002</v>
      </c>
      <c r="BB306" s="12">
        <f t="shared" si="76"/>
        <v>17.737478424066389</v>
      </c>
      <c r="BC306" s="12">
        <f t="shared" si="76"/>
        <v>15.900253607744888</v>
      </c>
      <c r="BD306" s="12">
        <f t="shared" si="76"/>
        <v>16.228029500831674</v>
      </c>
      <c r="BE306" s="12">
        <f t="shared" si="76"/>
        <v>18.056277843124729</v>
      </c>
      <c r="BF306" s="12">
        <f t="shared" si="76"/>
        <v>15.093046113387697</v>
      </c>
      <c r="BG306" s="12">
        <f t="shared" si="76"/>
        <v>19.435959129092648</v>
      </c>
      <c r="BH306" s="12">
        <f t="shared" si="76"/>
        <v>15.086550923653549</v>
      </c>
      <c r="BI306" s="12">
        <f t="shared" si="76"/>
        <v>13.890359288054823</v>
      </c>
      <c r="BJ306" s="12">
        <f t="shared" si="76"/>
        <v>16.66754124770004</v>
      </c>
      <c r="BK306" s="12">
        <f t="shared" si="76"/>
        <v>15.917628481934154</v>
      </c>
      <c r="BL306" s="12">
        <f t="shared" si="76"/>
        <v>16.321998537261386</v>
      </c>
      <c r="BM306" s="12">
        <f t="shared" si="76"/>
        <v>16.562033685880131</v>
      </c>
      <c r="BN306" s="12">
        <f t="shared" si="76"/>
        <v>15.973742203221768</v>
      </c>
      <c r="BO306" s="12">
        <f t="shared" si="76"/>
        <v>13.962353808635273</v>
      </c>
      <c r="BP306" s="12">
        <f t="shared" si="76"/>
        <v>15.570834078590304</v>
      </c>
      <c r="BQ306" s="12">
        <f t="shared" si="76"/>
        <v>13.81408172137975</v>
      </c>
      <c r="BR306" s="12">
        <f t="shared" si="76"/>
        <v>16.486709345789556</v>
      </c>
      <c r="BS306" s="12">
        <f t="shared" si="76"/>
        <v>14.785043714779723</v>
      </c>
      <c r="BT306" s="12">
        <f t="shared" si="76"/>
        <v>13.867182196393744</v>
      </c>
      <c r="BU306" s="12">
        <f t="shared" si="76"/>
        <v>13.888362741170644</v>
      </c>
      <c r="BV306" s="12">
        <f t="shared" si="76"/>
        <v>17.393247990978605</v>
      </c>
      <c r="BW306" s="12">
        <f t="shared" si="76"/>
        <v>16.091827908622303</v>
      </c>
      <c r="BX306" s="12">
        <f t="shared" si="76"/>
        <v>16.627462637106678</v>
      </c>
      <c r="BY306" s="12">
        <f t="shared" si="76"/>
        <v>14.292321632802039</v>
      </c>
      <c r="BZ306" s="12">
        <f t="shared" si="76"/>
        <v>13.805038471705462</v>
      </c>
      <c r="CA306" s="12">
        <f t="shared" ref="CA306:DJ306" si="77">LOG(CA40,2)</f>
        <v>17.045194398421373</v>
      </c>
      <c r="CB306" s="12">
        <f t="shared" si="77"/>
        <v>15.065626498340457</v>
      </c>
      <c r="CC306" s="12">
        <f t="shared" si="77"/>
        <v>16.089533240045565</v>
      </c>
      <c r="CD306" s="12">
        <f t="shared" si="77"/>
        <v>15.74009695557891</v>
      </c>
      <c r="CE306" s="12">
        <f t="shared" si="77"/>
        <v>13.58084739859277</v>
      </c>
      <c r="CF306" s="12">
        <f t="shared" si="77"/>
        <v>13.445144206553639</v>
      </c>
      <c r="CG306" s="12">
        <f t="shared" si="77"/>
        <v>14.129524519337778</v>
      </c>
      <c r="CH306" s="12">
        <f t="shared" si="77"/>
        <v>15.330811864463486</v>
      </c>
      <c r="CI306" s="12">
        <f t="shared" si="77"/>
        <v>15.911181298534448</v>
      </c>
      <c r="CJ306" s="12">
        <f t="shared" si="77"/>
        <v>14.663613694046425</v>
      </c>
      <c r="CK306" s="12">
        <f t="shared" si="77"/>
        <v>13.994618613781007</v>
      </c>
      <c r="CL306" s="12">
        <f t="shared" si="77"/>
        <v>16.594149622213962</v>
      </c>
      <c r="CM306" s="12">
        <f t="shared" si="77"/>
        <v>12.922212717785449</v>
      </c>
      <c r="CN306" s="12">
        <f t="shared" si="77"/>
        <v>15.216707971798664</v>
      </c>
      <c r="CO306" s="12">
        <f t="shared" si="77"/>
        <v>16.389076711881103</v>
      </c>
      <c r="CP306" s="12">
        <f t="shared" si="77"/>
        <v>13.985753010751832</v>
      </c>
      <c r="CQ306" s="12">
        <f t="shared" si="77"/>
        <v>17.45146871294736</v>
      </c>
      <c r="CR306" s="12">
        <f t="shared" si="77"/>
        <v>16.478832805506251</v>
      </c>
      <c r="CS306" s="12">
        <f t="shared" si="77"/>
        <v>17.073597673026541</v>
      </c>
      <c r="CT306" s="12">
        <f t="shared" si="77"/>
        <v>17.098484499625904</v>
      </c>
      <c r="CU306" s="12">
        <f t="shared" si="77"/>
        <v>14.690052551767163</v>
      </c>
      <c r="CV306" s="12">
        <f t="shared" si="77"/>
        <v>13.888362741170644</v>
      </c>
      <c r="CW306" s="12">
        <f t="shared" si="77"/>
        <v>14.344642667932122</v>
      </c>
      <c r="CX306" s="12">
        <f t="shared" si="77"/>
        <v>13.729726945109338</v>
      </c>
      <c r="CY306" s="12">
        <f t="shared" si="77"/>
        <v>16.765480358353628</v>
      </c>
      <c r="CZ306" s="12">
        <f t="shared" si="77"/>
        <v>13.672314837200206</v>
      </c>
      <c r="DA306" s="12">
        <f t="shared" si="77"/>
        <v>13.816283698420207</v>
      </c>
      <c r="DB306" s="12">
        <f t="shared" si="77"/>
        <v>15.196755792715029</v>
      </c>
      <c r="DC306" s="12">
        <f t="shared" si="77"/>
        <v>13.462374459083037</v>
      </c>
      <c r="DD306" s="12">
        <f t="shared" si="77"/>
        <v>16.729474703646872</v>
      </c>
      <c r="DE306" s="12">
        <f t="shared" si="77"/>
        <v>13.82744195061677</v>
      </c>
      <c r="DF306" s="12">
        <f t="shared" si="77"/>
        <v>14.267152437635891</v>
      </c>
      <c r="DG306" s="12">
        <f t="shared" si="77"/>
        <v>16.190152617357434</v>
      </c>
      <c r="DH306" s="12">
        <f t="shared" si="77"/>
        <v>16.139451428237976</v>
      </c>
      <c r="DI306" s="12">
        <f t="shared" si="77"/>
        <v>15.971925192582336</v>
      </c>
      <c r="DJ306" s="12">
        <f t="shared" si="77"/>
        <v>14.472500464036422</v>
      </c>
    </row>
    <row r="307" spans="15:114" x14ac:dyDescent="0.25">
      <c r="O307" s="12">
        <f t="shared" ref="O307:BZ307" si="78">LOG(O41,2)</f>
        <v>11.19905882365302</v>
      </c>
      <c r="P307" s="12">
        <f t="shared" si="78"/>
        <v>11.707790495528824</v>
      </c>
      <c r="Q307" s="12">
        <f t="shared" si="78"/>
        <v>10.014020470314936</v>
      </c>
      <c r="R307" s="12">
        <f t="shared" si="78"/>
        <v>10.879583249612784</v>
      </c>
      <c r="S307" s="12">
        <f t="shared" si="78"/>
        <v>10.068778277985414</v>
      </c>
      <c r="T307" s="12">
        <f t="shared" si="78"/>
        <v>9.851749041416058</v>
      </c>
      <c r="U307" s="12">
        <f t="shared" si="78"/>
        <v>10.253847484987404</v>
      </c>
      <c r="V307" s="12">
        <f t="shared" si="78"/>
        <v>9.8233672400462364</v>
      </c>
      <c r="W307" s="12">
        <f t="shared" si="78"/>
        <v>8.915879378835772</v>
      </c>
      <c r="X307" s="12">
        <f t="shared" si="78"/>
        <v>10.92184093707449</v>
      </c>
      <c r="Y307" s="12">
        <f t="shared" si="78"/>
        <v>10.820178962415188</v>
      </c>
      <c r="Z307" s="12">
        <f t="shared" si="78"/>
        <v>9.0768155970508317</v>
      </c>
      <c r="AA307" s="12">
        <f t="shared" si="78"/>
        <v>10.967226258835995</v>
      </c>
      <c r="AB307" s="12">
        <f t="shared" si="78"/>
        <v>9.7056323873614136</v>
      </c>
      <c r="AC307" s="12">
        <f t="shared" si="78"/>
        <v>9.8121773055144477</v>
      </c>
      <c r="AD307" s="12">
        <f t="shared" si="78"/>
        <v>9.6510516911789299</v>
      </c>
      <c r="AE307" s="12">
        <f t="shared" si="78"/>
        <v>9.6899979714194444</v>
      </c>
      <c r="AF307" s="12">
        <f t="shared" si="78"/>
        <v>9.2784494582204822</v>
      </c>
      <c r="AG307" s="12">
        <f t="shared" si="78"/>
        <v>9.4614794472861572</v>
      </c>
      <c r="AH307" s="12">
        <f t="shared" si="78"/>
        <v>9.3750394313469254</v>
      </c>
      <c r="AI307" s="12">
        <f t="shared" si="78"/>
        <v>13.808964174919261</v>
      </c>
      <c r="AJ307" s="12">
        <f t="shared" si="78"/>
        <v>9.5961897561444118</v>
      </c>
      <c r="AK307" s="12">
        <f t="shared" si="78"/>
        <v>10.794415866350107</v>
      </c>
      <c r="AL307" s="12">
        <f t="shared" si="78"/>
        <v>6.9425145053392399</v>
      </c>
      <c r="AM307" s="12">
        <f t="shared" si="78"/>
        <v>10.970105890612182</v>
      </c>
      <c r="AN307" s="12">
        <f t="shared" si="78"/>
        <v>11.101975670949232</v>
      </c>
      <c r="AO307" s="12">
        <f t="shared" si="78"/>
        <v>9.7465143211384628</v>
      </c>
      <c r="AP307" s="12">
        <f t="shared" si="78"/>
        <v>10.157346935362844</v>
      </c>
      <c r="AQ307" s="12">
        <f t="shared" si="78"/>
        <v>10.997885127829111</v>
      </c>
      <c r="AR307" s="12">
        <f t="shared" si="78"/>
        <v>8.4304525516655318</v>
      </c>
      <c r="AS307" s="12">
        <f t="shared" si="78"/>
        <v>10.574593527337612</v>
      </c>
      <c r="AT307" s="12">
        <f t="shared" si="78"/>
        <v>10.271463027904375</v>
      </c>
      <c r="AU307" s="12">
        <f t="shared" si="78"/>
        <v>9.105908508571158</v>
      </c>
      <c r="AV307" s="12">
        <f t="shared" si="78"/>
        <v>12.072467608241858</v>
      </c>
      <c r="AW307" s="12">
        <f t="shared" si="78"/>
        <v>11.708221730038353</v>
      </c>
      <c r="AX307" s="12">
        <f t="shared" si="78"/>
        <v>10.507794640198696</v>
      </c>
      <c r="AY307" s="12">
        <f t="shared" si="78"/>
        <v>11.702172685365548</v>
      </c>
      <c r="AZ307" s="12">
        <f t="shared" si="78"/>
        <v>11.846273911349906</v>
      </c>
      <c r="BA307" s="12">
        <f t="shared" si="78"/>
        <v>8.6969675262342871</v>
      </c>
      <c r="BB307" s="12">
        <f t="shared" si="78"/>
        <v>10.213104219641908</v>
      </c>
      <c r="BC307" s="12">
        <f t="shared" si="78"/>
        <v>11.897467341721892</v>
      </c>
      <c r="BD307" s="12">
        <f t="shared" si="78"/>
        <v>11.645658432408711</v>
      </c>
      <c r="BE307" s="12">
        <f t="shared" si="78"/>
        <v>11.040289721025717</v>
      </c>
      <c r="BF307" s="12">
        <f t="shared" si="78"/>
        <v>7.7414669864011465</v>
      </c>
      <c r="BG307" s="12">
        <f t="shared" si="78"/>
        <v>10.364134655008051</v>
      </c>
      <c r="BH307" s="12">
        <f t="shared" si="78"/>
        <v>8.0606959316875546</v>
      </c>
      <c r="BI307" s="12">
        <f t="shared" si="78"/>
        <v>13.155608843542105</v>
      </c>
      <c r="BJ307" s="12">
        <f t="shared" si="78"/>
        <v>9.521600439723727</v>
      </c>
      <c r="BK307" s="12">
        <f t="shared" si="78"/>
        <v>9.3286749273279472</v>
      </c>
      <c r="BL307" s="12">
        <f t="shared" si="78"/>
        <v>10.943247395901555</v>
      </c>
      <c r="BM307" s="12">
        <f t="shared" si="78"/>
        <v>9.4858293087019039</v>
      </c>
      <c r="BN307" s="12">
        <f t="shared" si="78"/>
        <v>8.9512847149669721</v>
      </c>
      <c r="BO307" s="12">
        <f t="shared" si="78"/>
        <v>10.450180247164754</v>
      </c>
      <c r="BP307" s="12">
        <f t="shared" si="78"/>
        <v>10.887982133058454</v>
      </c>
      <c r="BQ307" s="12">
        <f t="shared" si="78"/>
        <v>11.607330313749612</v>
      </c>
      <c r="BR307" s="12">
        <f t="shared" si="78"/>
        <v>10.080817527608327</v>
      </c>
      <c r="BS307" s="12">
        <f t="shared" si="78"/>
        <v>11.818981539432443</v>
      </c>
      <c r="BT307" s="12">
        <f t="shared" si="78"/>
        <v>9.6882503091331778</v>
      </c>
      <c r="BU307" s="12">
        <f t="shared" si="78"/>
        <v>9.2550285698187302</v>
      </c>
      <c r="BV307" s="12">
        <f t="shared" si="78"/>
        <v>9.2830883530240023</v>
      </c>
      <c r="BW307" s="12">
        <f t="shared" si="78"/>
        <v>9.5887146355822637</v>
      </c>
      <c r="BX307" s="12">
        <f t="shared" si="78"/>
        <v>8.8703647195834048</v>
      </c>
      <c r="BY307" s="12">
        <f t="shared" si="78"/>
        <v>11.330916878114616</v>
      </c>
      <c r="BZ307" s="12">
        <f t="shared" si="78"/>
        <v>8.8233672400462364</v>
      </c>
      <c r="CA307" s="12">
        <f t="shared" ref="CA307:DJ307" si="79">LOG(CA41,2)</f>
        <v>8.5622424242210737</v>
      </c>
      <c r="CB307" s="12">
        <f t="shared" si="79"/>
        <v>10.647458426454921</v>
      </c>
      <c r="CC307" s="12">
        <f t="shared" si="79"/>
        <v>9.521600439723727</v>
      </c>
      <c r="CD307" s="12">
        <f t="shared" si="79"/>
        <v>9.9113919878434604</v>
      </c>
      <c r="CE307" s="12">
        <f t="shared" si="79"/>
        <v>10.184875342908283</v>
      </c>
      <c r="CF307" s="12">
        <f t="shared" si="79"/>
        <v>9.581200581924957</v>
      </c>
      <c r="CG307" s="12">
        <f t="shared" si="79"/>
        <v>10.699572453287269</v>
      </c>
      <c r="CH307" s="12">
        <f t="shared" si="79"/>
        <v>10.973697366305352</v>
      </c>
      <c r="CI307" s="12">
        <f t="shared" si="79"/>
        <v>12.212800334429433</v>
      </c>
      <c r="CJ307" s="12">
        <f t="shared" si="79"/>
        <v>9.3264294871223026</v>
      </c>
      <c r="CK307" s="12">
        <f t="shared" si="79"/>
        <v>11.121533517340033</v>
      </c>
      <c r="CL307" s="12">
        <f t="shared" si="79"/>
        <v>11.244958393151133</v>
      </c>
      <c r="CM307" s="12">
        <f t="shared" si="79"/>
        <v>9.2830883530240023</v>
      </c>
      <c r="CN307" s="12">
        <f t="shared" si="79"/>
        <v>13.72749506902543</v>
      </c>
      <c r="CO307" s="12">
        <f t="shared" si="79"/>
        <v>10.228818690495881</v>
      </c>
      <c r="CP307" s="12">
        <f t="shared" si="79"/>
        <v>11.768597882194376</v>
      </c>
      <c r="CQ307" s="12">
        <f t="shared" si="79"/>
        <v>10.532355925288849</v>
      </c>
      <c r="CR307" s="12">
        <f t="shared" si="79"/>
        <v>10.350939181546432</v>
      </c>
      <c r="CS307" s="12">
        <f t="shared" si="79"/>
        <v>11.847840355630714</v>
      </c>
      <c r="CT307" s="12">
        <f t="shared" si="79"/>
        <v>13.582730044700748</v>
      </c>
      <c r="CU307" s="12">
        <f t="shared" si="79"/>
        <v>12.181462881270015</v>
      </c>
      <c r="CV307" s="12">
        <f t="shared" si="79"/>
        <v>12.241983149694329</v>
      </c>
      <c r="CW307" s="12">
        <f t="shared" si="79"/>
        <v>12.243769031961854</v>
      </c>
      <c r="CX307" s="12">
        <f t="shared" si="79"/>
        <v>11.635718120331049</v>
      </c>
      <c r="CY307" s="12">
        <f t="shared" si="79"/>
        <v>15.259154768866841</v>
      </c>
      <c r="CZ307" s="12">
        <f t="shared" si="79"/>
        <v>11.240791332161956</v>
      </c>
      <c r="DA307" s="12">
        <f t="shared" si="79"/>
        <v>12.509280168087859</v>
      </c>
      <c r="DB307" s="12">
        <f t="shared" si="79"/>
        <v>13.28814512315342</v>
      </c>
      <c r="DC307" s="12">
        <f t="shared" si="79"/>
        <v>9.0552824355011907</v>
      </c>
      <c r="DD307" s="12">
        <f t="shared" si="79"/>
        <v>14.274742130098431</v>
      </c>
      <c r="DE307" s="12">
        <f t="shared" si="79"/>
        <v>10.89178370321831</v>
      </c>
      <c r="DF307" s="12">
        <f t="shared" si="79"/>
        <v>12.45917543555203</v>
      </c>
      <c r="DG307" s="12">
        <f t="shared" si="79"/>
        <v>15.140070846498489</v>
      </c>
      <c r="DH307" s="12">
        <f t="shared" si="79"/>
        <v>15.412205951744756</v>
      </c>
      <c r="DI307" s="12">
        <f t="shared" si="79"/>
        <v>9.2502984179063326</v>
      </c>
      <c r="DJ307" s="12">
        <f t="shared" si="79"/>
        <v>11.16679075071818</v>
      </c>
    </row>
    <row r="308" spans="15:114" x14ac:dyDescent="0.25">
      <c r="O308" s="12">
        <f t="shared" ref="O308:BZ308" si="80">LOG(O42,2)</f>
        <v>15.131856960608792</v>
      </c>
      <c r="P308" s="12">
        <f t="shared" si="80"/>
        <v>12.240195053979926</v>
      </c>
      <c r="Q308" s="12">
        <f t="shared" si="80"/>
        <v>15.287820577620138</v>
      </c>
      <c r="R308" s="12">
        <f t="shared" si="80"/>
        <v>16.705281389661021</v>
      </c>
      <c r="S308" s="12">
        <f t="shared" si="80"/>
        <v>10.385862400641461</v>
      </c>
      <c r="T308" s="12">
        <f t="shared" si="80"/>
        <v>13.13137469584051</v>
      </c>
      <c r="U308" s="12">
        <f t="shared" si="80"/>
        <v>12.065416134676546</v>
      </c>
      <c r="V308" s="12">
        <f t="shared" si="80"/>
        <v>15.294513059633601</v>
      </c>
      <c r="W308" s="12">
        <f t="shared" si="80"/>
        <v>13.977458818043006</v>
      </c>
      <c r="X308" s="12">
        <f t="shared" si="80"/>
        <v>12.7737573721398</v>
      </c>
      <c r="Y308" s="12">
        <f t="shared" si="80"/>
        <v>12.040632200562255</v>
      </c>
      <c r="Z308" s="12">
        <f t="shared" si="80"/>
        <v>10.759888183221834</v>
      </c>
      <c r="AA308" s="12">
        <f t="shared" si="80"/>
        <v>12.709083812550343</v>
      </c>
      <c r="AB308" s="12">
        <f t="shared" si="80"/>
        <v>13.637417341257986</v>
      </c>
      <c r="AC308" s="12">
        <f t="shared" si="80"/>
        <v>14.144419260742344</v>
      </c>
      <c r="AD308" s="12">
        <f t="shared" si="80"/>
        <v>12.52061868055628</v>
      </c>
      <c r="AE308" s="12">
        <f t="shared" si="80"/>
        <v>13.675185213955384</v>
      </c>
      <c r="AF308" s="12">
        <f t="shared" si="80"/>
        <v>14.885934642351959</v>
      </c>
      <c r="AG308" s="12">
        <f t="shared" si="80"/>
        <v>13.185030263181281</v>
      </c>
      <c r="AH308" s="12">
        <f t="shared" si="80"/>
        <v>14.283160717533379</v>
      </c>
      <c r="AI308" s="12">
        <f t="shared" si="80"/>
        <v>11.194141238863136</v>
      </c>
      <c r="AJ308" s="12">
        <f t="shared" si="80"/>
        <v>13.752589717640992</v>
      </c>
      <c r="AK308" s="12">
        <f t="shared" si="80"/>
        <v>16.143183888903376</v>
      </c>
      <c r="AL308" s="12">
        <f t="shared" si="80"/>
        <v>12.37531099747307</v>
      </c>
      <c r="AM308" s="12">
        <f t="shared" si="80"/>
        <v>12.720885503593724</v>
      </c>
      <c r="AN308" s="12">
        <f t="shared" si="80"/>
        <v>12.788106545965245</v>
      </c>
      <c r="AO308" s="12">
        <f t="shared" si="80"/>
        <v>12.545688495560213</v>
      </c>
      <c r="AP308" s="12">
        <f t="shared" si="80"/>
        <v>13.272192361644638</v>
      </c>
      <c r="AQ308" s="12">
        <f t="shared" si="80"/>
        <v>14.166241556090659</v>
      </c>
      <c r="AR308" s="12">
        <f t="shared" si="80"/>
        <v>11.078817949961978</v>
      </c>
      <c r="AS308" s="12">
        <f t="shared" si="80"/>
        <v>14.57370635192323</v>
      </c>
      <c r="AT308" s="12">
        <f t="shared" si="80"/>
        <v>15.094902412751411</v>
      </c>
      <c r="AU308" s="12">
        <f t="shared" si="80"/>
        <v>14.241387363998937</v>
      </c>
      <c r="AV308" s="12">
        <f t="shared" si="80"/>
        <v>16.415031995823519</v>
      </c>
      <c r="AW308" s="12">
        <f t="shared" si="80"/>
        <v>15.822097754952022</v>
      </c>
      <c r="AX308" s="12">
        <f t="shared" si="80"/>
        <v>18.022915005665354</v>
      </c>
      <c r="AY308" s="12">
        <f t="shared" si="80"/>
        <v>16.973013430614301</v>
      </c>
      <c r="AZ308" s="12">
        <f t="shared" si="80"/>
        <v>16.265340339869176</v>
      </c>
      <c r="BA308" s="12">
        <f t="shared" si="80"/>
        <v>13.286124541533368</v>
      </c>
      <c r="BB308" s="12">
        <f t="shared" si="80"/>
        <v>11.174301544467632</v>
      </c>
      <c r="BC308" s="12">
        <f t="shared" si="80"/>
        <v>14.786984262718539</v>
      </c>
      <c r="BD308" s="12">
        <f t="shared" si="80"/>
        <v>15.287928767576886</v>
      </c>
      <c r="BE308" s="12">
        <f t="shared" si="80"/>
        <v>16.669092666890933</v>
      </c>
      <c r="BF308" s="12">
        <f t="shared" si="80"/>
        <v>14.945398111292226</v>
      </c>
      <c r="BG308" s="12">
        <f t="shared" si="80"/>
        <v>17.804855767147288</v>
      </c>
      <c r="BH308" s="12">
        <f t="shared" si="80"/>
        <v>16.666487548016388</v>
      </c>
      <c r="BI308" s="12">
        <f t="shared" si="80"/>
        <v>15.37873513046797</v>
      </c>
      <c r="BJ308" s="12">
        <f t="shared" si="80"/>
        <v>16.944414671256709</v>
      </c>
      <c r="BK308" s="12">
        <f t="shared" si="80"/>
        <v>15.50974408203394</v>
      </c>
      <c r="BL308" s="12">
        <f t="shared" si="80"/>
        <v>13.945809584900822</v>
      </c>
      <c r="BM308" s="12">
        <f t="shared" si="80"/>
        <v>14.574238722636665</v>
      </c>
      <c r="BN308" s="12">
        <f t="shared" si="80"/>
        <v>11.60825482197791</v>
      </c>
      <c r="BO308" s="12">
        <f t="shared" si="80"/>
        <v>13.238703279427725</v>
      </c>
      <c r="BP308" s="12">
        <f t="shared" si="80"/>
        <v>13.536611486625777</v>
      </c>
      <c r="BQ308" s="12">
        <f t="shared" si="80"/>
        <v>11.319672120946995</v>
      </c>
      <c r="BR308" s="12">
        <f t="shared" si="80"/>
        <v>11.005624549193877</v>
      </c>
      <c r="BS308" s="12">
        <f t="shared" si="80"/>
        <v>8.5961897561444101</v>
      </c>
      <c r="BT308" s="12">
        <f t="shared" si="80"/>
        <v>12.924626959905327</v>
      </c>
      <c r="BU308" s="12">
        <f t="shared" si="80"/>
        <v>9.8641861446542798</v>
      </c>
      <c r="BV308" s="12">
        <f t="shared" si="80"/>
        <v>13.070456415944649</v>
      </c>
      <c r="BW308" s="12">
        <f t="shared" si="80"/>
        <v>10.015415052386688</v>
      </c>
      <c r="BX308" s="12">
        <f t="shared" si="80"/>
        <v>13.429145170478746</v>
      </c>
      <c r="BY308" s="12">
        <f t="shared" si="80"/>
        <v>13.233469887522078</v>
      </c>
      <c r="BZ308" s="12">
        <f t="shared" si="80"/>
        <v>9.6348110501717183</v>
      </c>
      <c r="CA308" s="12">
        <f t="shared" ref="CA308:DJ308" si="81">LOG(CA42,2)</f>
        <v>12.571989597604579</v>
      </c>
      <c r="CB308" s="12">
        <f t="shared" si="81"/>
        <v>16.310239989947664</v>
      </c>
      <c r="CC308" s="12">
        <f t="shared" si="81"/>
        <v>9.0980320829605272</v>
      </c>
      <c r="CD308" s="12">
        <f t="shared" si="81"/>
        <v>12.472437000051329</v>
      </c>
      <c r="CE308" s="12">
        <f t="shared" si="81"/>
        <v>13.993469161599247</v>
      </c>
      <c r="CF308" s="12">
        <f t="shared" si="81"/>
        <v>10.009828617368109</v>
      </c>
      <c r="CG308" s="12">
        <f t="shared" si="81"/>
        <v>15.361943773735241</v>
      </c>
      <c r="CH308" s="12">
        <f t="shared" si="81"/>
        <v>8.4262647547020979</v>
      </c>
      <c r="CI308" s="12">
        <f t="shared" si="81"/>
        <v>17.521247696923471</v>
      </c>
      <c r="CJ308" s="12">
        <f t="shared" si="81"/>
        <v>9.9023751144860253</v>
      </c>
      <c r="CK308" s="12">
        <f t="shared" si="81"/>
        <v>9.8313072438020512</v>
      </c>
      <c r="CL308" s="12">
        <f t="shared" si="81"/>
        <v>13.226111098132389</v>
      </c>
      <c r="CM308" s="12">
        <f t="shared" si="81"/>
        <v>13.734286232096347</v>
      </c>
      <c r="CN308" s="12">
        <f t="shared" si="81"/>
        <v>5.08746284125034</v>
      </c>
      <c r="CO308" s="12">
        <f t="shared" si="81"/>
        <v>13.805542364358724</v>
      </c>
      <c r="CP308" s="12">
        <f t="shared" si="81"/>
        <v>13.652956979138514</v>
      </c>
      <c r="CQ308" s="12">
        <f t="shared" si="81"/>
        <v>14.199288924672818</v>
      </c>
      <c r="CR308" s="12">
        <f t="shared" si="81"/>
        <v>9.8641861446542798</v>
      </c>
      <c r="CS308" s="12">
        <f t="shared" si="81"/>
        <v>13.561765263627709</v>
      </c>
      <c r="CT308" s="12">
        <f t="shared" si="81"/>
        <v>10.503825737995751</v>
      </c>
      <c r="CU308" s="12">
        <f t="shared" si="81"/>
        <v>14.843234077004007</v>
      </c>
      <c r="CV308" s="12">
        <f t="shared" si="81"/>
        <v>11.484319423644267</v>
      </c>
      <c r="CW308" s="12">
        <f t="shared" si="81"/>
        <v>14.397206670418448</v>
      </c>
      <c r="CX308" s="12">
        <f t="shared" si="81"/>
        <v>10.371776644337924</v>
      </c>
      <c r="CY308" s="12">
        <f t="shared" si="81"/>
        <v>6.2479275134435861</v>
      </c>
      <c r="CZ308" s="12">
        <f t="shared" si="81"/>
        <v>10.337621901992508</v>
      </c>
      <c r="DA308" s="12">
        <f t="shared" si="81"/>
        <v>13.614134675650513</v>
      </c>
      <c r="DB308" s="12">
        <f t="shared" si="81"/>
        <v>8.7582232147267245</v>
      </c>
      <c r="DC308" s="12">
        <f t="shared" si="81"/>
        <v>13.724727001534445</v>
      </c>
      <c r="DD308" s="12">
        <f t="shared" si="81"/>
        <v>9.2900188469326181</v>
      </c>
      <c r="DE308" s="12">
        <f t="shared" si="81"/>
        <v>16.375039431346924</v>
      </c>
      <c r="DF308" s="12">
        <f t="shared" si="81"/>
        <v>14.530589222950981</v>
      </c>
      <c r="DG308" s="12">
        <f t="shared" si="81"/>
        <v>14.5851386002076</v>
      </c>
      <c r="DH308" s="12">
        <f t="shared" si="81"/>
        <v>14.156399144871585</v>
      </c>
      <c r="DI308" s="12">
        <f t="shared" si="81"/>
        <v>14.796546653800684</v>
      </c>
      <c r="DJ308" s="12">
        <f t="shared" si="81"/>
        <v>12.745464248276845</v>
      </c>
    </row>
    <row r="309" spans="15:114" x14ac:dyDescent="0.25">
      <c r="O309" s="12">
        <f t="shared" ref="O309:BZ309" si="82">LOG(O43,2)</f>
        <v>11.555547771647065</v>
      </c>
      <c r="P309" s="12">
        <f t="shared" si="82"/>
        <v>14.476936019746713</v>
      </c>
      <c r="Q309" s="12">
        <f t="shared" si="82"/>
        <v>11.711236767793784</v>
      </c>
      <c r="R309" s="12">
        <f t="shared" si="82"/>
        <v>12.997885127829113</v>
      </c>
      <c r="S309" s="12">
        <f t="shared" si="82"/>
        <v>12.382083590141967</v>
      </c>
      <c r="T309" s="12">
        <f t="shared" si="82"/>
        <v>9.5449644327892376</v>
      </c>
      <c r="U309" s="12">
        <f t="shared" si="82"/>
        <v>12.092757140919852</v>
      </c>
      <c r="V309" s="12">
        <f t="shared" si="82"/>
        <v>11.622509454683335</v>
      </c>
      <c r="W309" s="12">
        <f t="shared" si="82"/>
        <v>10.285402218862249</v>
      </c>
      <c r="X309" s="12">
        <f t="shared" si="82"/>
        <v>12.712741927075735</v>
      </c>
      <c r="Y309" s="12">
        <f t="shared" si="82"/>
        <v>11.219168520462162</v>
      </c>
      <c r="Z309" s="12">
        <f t="shared" si="82"/>
        <v>11.163020639580793</v>
      </c>
      <c r="AA309" s="12">
        <f t="shared" si="82"/>
        <v>12.543031820255237</v>
      </c>
      <c r="AB309" s="12">
        <f t="shared" si="82"/>
        <v>10.205793249397157</v>
      </c>
      <c r="AC309" s="12">
        <f t="shared" si="82"/>
        <v>10.394462694610318</v>
      </c>
      <c r="AD309" s="12">
        <f t="shared" si="82"/>
        <v>9.1111356702347077</v>
      </c>
      <c r="AE309" s="12">
        <f t="shared" si="82"/>
        <v>10.273795599214266</v>
      </c>
      <c r="AF309" s="12">
        <f t="shared" si="82"/>
        <v>11.339293300180094</v>
      </c>
      <c r="AG309" s="12">
        <f t="shared" si="82"/>
        <v>9.7004397181410926</v>
      </c>
      <c r="AH309" s="12">
        <f t="shared" si="82"/>
        <v>10.965062756744627</v>
      </c>
      <c r="AI309" s="12">
        <f t="shared" si="82"/>
        <v>12.114393054867307</v>
      </c>
      <c r="AJ309" s="12">
        <f t="shared" si="82"/>
        <v>10.233619676759702</v>
      </c>
      <c r="AK309" s="12">
        <f t="shared" si="82"/>
        <v>12.576720525080246</v>
      </c>
      <c r="AL309" s="12">
        <f t="shared" si="82"/>
        <v>12.081483438093674</v>
      </c>
      <c r="AM309" s="12">
        <f t="shared" si="82"/>
        <v>9.4325419003882587</v>
      </c>
      <c r="AN309" s="12">
        <f t="shared" si="82"/>
        <v>10.754052367528924</v>
      </c>
      <c r="AO309" s="12">
        <f t="shared" si="82"/>
        <v>8.912889336229961</v>
      </c>
      <c r="AP309" s="12">
        <f t="shared" si="82"/>
        <v>13.118941072723509</v>
      </c>
      <c r="AQ309" s="12">
        <f t="shared" si="82"/>
        <v>10.643856189774725</v>
      </c>
      <c r="AR309" s="12">
        <f t="shared" si="82"/>
        <v>7.8517490414160571</v>
      </c>
      <c r="AS309" s="12">
        <f t="shared" si="82"/>
        <v>11.040974598817307</v>
      </c>
      <c r="AT309" s="12">
        <f t="shared" si="82"/>
        <v>11.506307581100307</v>
      </c>
      <c r="AU309" s="12">
        <f t="shared" si="82"/>
        <v>10.760719947465624</v>
      </c>
      <c r="AV309" s="12">
        <f t="shared" si="82"/>
        <v>12.937005926516589</v>
      </c>
      <c r="AW309" s="12">
        <f t="shared" si="82"/>
        <v>12.304921669581672</v>
      </c>
      <c r="AX309" s="12">
        <f t="shared" si="82"/>
        <v>14.459815807989591</v>
      </c>
      <c r="AY309" s="12">
        <f t="shared" si="82"/>
        <v>13.445144206553639</v>
      </c>
      <c r="AZ309" s="12">
        <f t="shared" si="82"/>
        <v>12.61378946447258</v>
      </c>
      <c r="BA309" s="12">
        <f t="shared" si="82"/>
        <v>13.025139562278508</v>
      </c>
      <c r="BB309" s="12">
        <f t="shared" si="82"/>
        <v>8.2761244052742384</v>
      </c>
      <c r="BC309" s="12">
        <f t="shared" si="82"/>
        <v>11.243769031961854</v>
      </c>
      <c r="BD309" s="12">
        <f t="shared" si="82"/>
        <v>11.720244258287567</v>
      </c>
      <c r="BE309" s="12">
        <f t="shared" si="82"/>
        <v>13.053925881531105</v>
      </c>
      <c r="BF309" s="12">
        <f t="shared" si="82"/>
        <v>11.434106928609955</v>
      </c>
      <c r="BG309" s="12">
        <f t="shared" si="82"/>
        <v>13.892163309861965</v>
      </c>
      <c r="BH309" s="12">
        <f t="shared" si="82"/>
        <v>12.966865900387539</v>
      </c>
      <c r="BI309" s="12">
        <f t="shared" si="82"/>
        <v>11.764042217306589</v>
      </c>
      <c r="BJ309" s="12">
        <f t="shared" si="82"/>
        <v>13.335250768312811</v>
      </c>
      <c r="BK309" s="12">
        <f t="shared" si="82"/>
        <v>11.916625922211237</v>
      </c>
      <c r="BL309" s="12">
        <f t="shared" si="82"/>
        <v>10.483815777264256</v>
      </c>
      <c r="BM309" s="12">
        <f t="shared" si="82"/>
        <v>11.049167872372172</v>
      </c>
      <c r="BN309" s="12">
        <f t="shared" si="82"/>
        <v>8.6899979714194462</v>
      </c>
      <c r="BO309" s="12">
        <f t="shared" si="82"/>
        <v>9.796039608829771</v>
      </c>
      <c r="BP309" s="12">
        <f t="shared" si="82"/>
        <v>10.17367713630342</v>
      </c>
      <c r="BQ309" s="12">
        <f t="shared" si="82"/>
        <v>8.0821490413538726</v>
      </c>
      <c r="BR309" s="12">
        <f t="shared" si="82"/>
        <v>7.8826430493618425</v>
      </c>
      <c r="BS309" s="12">
        <f t="shared" si="82"/>
        <v>8.4429434958487288</v>
      </c>
      <c r="BT309" s="12">
        <f t="shared" si="82"/>
        <v>9.4304525516655318</v>
      </c>
      <c r="BU309" s="12">
        <f t="shared" si="82"/>
        <v>7.1189410727235076</v>
      </c>
      <c r="BV309" s="12">
        <f t="shared" si="82"/>
        <v>9.6036263449861909</v>
      </c>
      <c r="BW309" s="12">
        <f t="shared" si="82"/>
        <v>6.8073549220576037</v>
      </c>
      <c r="BX309" s="12">
        <f t="shared" si="82"/>
        <v>10.01262453886506</v>
      </c>
      <c r="BY309" s="12">
        <f t="shared" si="82"/>
        <v>9.8749813476537742</v>
      </c>
      <c r="BZ309" s="12">
        <f t="shared" si="82"/>
        <v>6.5391588111080319</v>
      </c>
      <c r="CA309" s="12">
        <f t="shared" ref="CA309:DJ309" si="83">LOG(CA43,2)</f>
        <v>9.2384047393250786</v>
      </c>
      <c r="CB309" s="12">
        <f t="shared" si="83"/>
        <v>12.666002032644901</v>
      </c>
      <c r="CC309" s="12">
        <f t="shared" si="83"/>
        <v>9.4573808790725362</v>
      </c>
      <c r="CD309" s="12">
        <f t="shared" si="83"/>
        <v>8.9915218460756954</v>
      </c>
      <c r="CE309" s="12">
        <f t="shared" si="83"/>
        <v>10.475733430966399</v>
      </c>
      <c r="CF309" s="12">
        <f t="shared" si="83"/>
        <v>6.7279204545631988</v>
      </c>
      <c r="CG309" s="12">
        <f t="shared" si="83"/>
        <v>11.897845456005511</v>
      </c>
      <c r="CH309" s="12">
        <f t="shared" si="83"/>
        <v>9.1623913287569057</v>
      </c>
      <c r="CI309" s="12">
        <f t="shared" si="83"/>
        <v>14.024187373995074</v>
      </c>
      <c r="CJ309" s="12">
        <f t="shared" si="83"/>
        <v>6.9307373375628867</v>
      </c>
      <c r="CK309" s="12">
        <f t="shared" si="83"/>
        <v>7.4429434958487288</v>
      </c>
      <c r="CL309" s="12">
        <f t="shared" si="83"/>
        <v>9.6671115420750269</v>
      </c>
      <c r="CM309" s="12">
        <f t="shared" si="83"/>
        <v>10.209453365628949</v>
      </c>
      <c r="CN309" s="12">
        <f t="shared" si="83"/>
        <v>5.8073549220576046</v>
      </c>
      <c r="CO309" s="12">
        <f t="shared" si="83"/>
        <v>10.403012023574997</v>
      </c>
      <c r="CP309" s="12">
        <f t="shared" si="83"/>
        <v>10.172427508645484</v>
      </c>
      <c r="CQ309" s="12">
        <f t="shared" si="83"/>
        <v>10.573647187493323</v>
      </c>
      <c r="CR309" s="12">
        <f t="shared" si="83"/>
        <v>7.5849625007211561</v>
      </c>
      <c r="CS309" s="12">
        <f t="shared" si="83"/>
        <v>10.053925881531105</v>
      </c>
      <c r="CT309" s="12">
        <f t="shared" si="83"/>
        <v>7.7004397181410926</v>
      </c>
      <c r="CU309" s="12">
        <f t="shared" si="83"/>
        <v>11.216139556425135</v>
      </c>
      <c r="CV309" s="12">
        <f t="shared" si="83"/>
        <v>8.2479275134435852</v>
      </c>
      <c r="CW309" s="12">
        <f t="shared" si="83"/>
        <v>10.702172685365547</v>
      </c>
      <c r="CX309" s="12">
        <f t="shared" si="83"/>
        <v>7.8765169465650002</v>
      </c>
      <c r="CY309" s="12">
        <f t="shared" si="83"/>
        <v>6.5849625007211561</v>
      </c>
      <c r="CZ309" s="12">
        <f t="shared" si="83"/>
        <v>7.5774288280357487</v>
      </c>
      <c r="DA309" s="12">
        <f t="shared" si="83"/>
        <v>10.17367713630342</v>
      </c>
      <c r="DB309" s="12">
        <f t="shared" si="83"/>
        <v>9.5622424242210737</v>
      </c>
      <c r="DC309" s="12">
        <f t="shared" si="83"/>
        <v>10.496853777388042</v>
      </c>
      <c r="DD309" s="12">
        <f t="shared" si="83"/>
        <v>7.3128829552843557</v>
      </c>
      <c r="DE309" s="12">
        <f t="shared" si="83"/>
        <v>12.696750236522169</v>
      </c>
      <c r="DF309" s="12">
        <f t="shared" si="83"/>
        <v>10.957102041562287</v>
      </c>
      <c r="DG309" s="12">
        <f t="shared" si="83"/>
        <v>10.980853606379736</v>
      </c>
      <c r="DH309" s="12">
        <f t="shared" si="83"/>
        <v>7.7615512324444795</v>
      </c>
      <c r="DI309" s="12">
        <f t="shared" si="83"/>
        <v>11.225207436943503</v>
      </c>
      <c r="DJ309" s="12">
        <f t="shared" si="83"/>
        <v>9.3241805466187415</v>
      </c>
    </row>
    <row r="310" spans="15:114" x14ac:dyDescent="0.25">
      <c r="O310" s="12">
        <f t="shared" ref="O310:BZ310" si="84">LOG(O44,2)</f>
        <v>10.759888183221834</v>
      </c>
      <c r="P310" s="12">
        <f t="shared" si="84"/>
        <v>13.441258331406123</v>
      </c>
      <c r="Q310" s="12">
        <f t="shared" si="84"/>
        <v>11.952377251967985</v>
      </c>
      <c r="R310" s="12">
        <f t="shared" si="84"/>
        <v>13.202276903043391</v>
      </c>
      <c r="S310" s="12">
        <f t="shared" si="84"/>
        <v>12.30890780406394</v>
      </c>
      <c r="T310" s="12">
        <f t="shared" si="84"/>
        <v>11.178042328864823</v>
      </c>
      <c r="U310" s="12">
        <f t="shared" si="84"/>
        <v>11.736401931318289</v>
      </c>
      <c r="V310" s="12">
        <f t="shared" si="84"/>
        <v>11.665780028329484</v>
      </c>
      <c r="W310" s="12">
        <f t="shared" si="84"/>
        <v>11.697836357962375</v>
      </c>
      <c r="X310" s="12">
        <f t="shared" si="84"/>
        <v>13.489597122389307</v>
      </c>
      <c r="Y310" s="12">
        <f t="shared" si="84"/>
        <v>16.1055402601434</v>
      </c>
      <c r="Z310" s="12">
        <f t="shared" si="84"/>
        <v>11.404609397837712</v>
      </c>
      <c r="AA310" s="12">
        <f t="shared" si="84"/>
        <v>10.611946941819982</v>
      </c>
      <c r="AB310" s="12">
        <f t="shared" si="84"/>
        <v>10.506803437795647</v>
      </c>
      <c r="AC310" s="12">
        <f t="shared" si="84"/>
        <v>10.531381460516313</v>
      </c>
      <c r="AD310" s="12">
        <f t="shared" si="84"/>
        <v>11.524051918717824</v>
      </c>
      <c r="AE310" s="12">
        <f t="shared" si="84"/>
        <v>11.811374693509944</v>
      </c>
      <c r="AF310" s="12">
        <f t="shared" si="84"/>
        <v>10.07815080773465</v>
      </c>
      <c r="AG310" s="12">
        <f t="shared" si="84"/>
        <v>11.274960472140602</v>
      </c>
      <c r="AH310" s="12">
        <f t="shared" si="84"/>
        <v>11.554109152574002</v>
      </c>
      <c r="AI310" s="12">
        <f t="shared" si="84"/>
        <v>13.533086342167612</v>
      </c>
      <c r="AJ310" s="12">
        <f t="shared" si="84"/>
        <v>13.951557926792596</v>
      </c>
      <c r="AK310" s="12">
        <f t="shared" si="84"/>
        <v>14.727335517106567</v>
      </c>
      <c r="AL310" s="12">
        <f t="shared" si="84"/>
        <v>12.462757865660363</v>
      </c>
      <c r="AM310" s="12">
        <f t="shared" si="84"/>
        <v>10.371776644337924</v>
      </c>
      <c r="AN310" s="12">
        <f t="shared" si="84"/>
        <v>10.096715154488537</v>
      </c>
      <c r="AO310" s="12">
        <f t="shared" si="84"/>
        <v>11.263269200372662</v>
      </c>
      <c r="AP310" s="12">
        <f t="shared" si="84"/>
        <v>11.168672118132232</v>
      </c>
      <c r="AQ310" s="12">
        <f t="shared" si="84"/>
        <v>10.214319120800766</v>
      </c>
      <c r="AR310" s="12">
        <f t="shared" si="84"/>
        <v>12.413892328372642</v>
      </c>
      <c r="AS310" s="12">
        <f t="shared" si="84"/>
        <v>14.252221912938362</v>
      </c>
      <c r="AT310" s="12">
        <f t="shared" si="84"/>
        <v>14.177108041703693</v>
      </c>
      <c r="AU310" s="12">
        <f t="shared" si="84"/>
        <v>11.274960472140602</v>
      </c>
      <c r="AV310" s="12">
        <f t="shared" si="84"/>
        <v>11.554109152574002</v>
      </c>
      <c r="AW310" s="12">
        <f t="shared" si="84"/>
        <v>13.533086342167612</v>
      </c>
      <c r="AX310" s="12">
        <f t="shared" si="84"/>
        <v>13.951557926792596</v>
      </c>
      <c r="AY310" s="12">
        <f t="shared" si="84"/>
        <v>14.727335517106567</v>
      </c>
      <c r="AZ310" s="12">
        <f t="shared" si="84"/>
        <v>12.462757865660363</v>
      </c>
      <c r="BA310" s="12">
        <f t="shared" si="84"/>
        <v>13.69414020407643</v>
      </c>
      <c r="BB310" s="12">
        <f t="shared" si="84"/>
        <v>13.419170165028536</v>
      </c>
      <c r="BC310" s="12">
        <f t="shared" si="84"/>
        <v>11.263269200372662</v>
      </c>
      <c r="BD310" s="12">
        <f t="shared" si="84"/>
        <v>11.168672118132232</v>
      </c>
      <c r="BE310" s="12">
        <f t="shared" si="84"/>
        <v>10.214319120800766</v>
      </c>
      <c r="BF310" s="12">
        <f t="shared" si="84"/>
        <v>13.155608843542105</v>
      </c>
      <c r="BG310" s="12">
        <f t="shared" si="84"/>
        <v>11.105908508571158</v>
      </c>
      <c r="BH310" s="12">
        <f t="shared" si="84"/>
        <v>17.205382813911211</v>
      </c>
      <c r="BI310" s="12">
        <f t="shared" si="84"/>
        <v>10.562242424221072</v>
      </c>
      <c r="BJ310" s="12">
        <f t="shared" si="84"/>
        <v>14.088871035643148</v>
      </c>
      <c r="BK310" s="12">
        <f t="shared" si="84"/>
        <v>14.373476933327764</v>
      </c>
      <c r="BL310" s="12">
        <f t="shared" si="84"/>
        <v>10.63662462054365</v>
      </c>
      <c r="BM310" s="12">
        <f t="shared" si="84"/>
        <v>14.359818180029869</v>
      </c>
      <c r="BN310" s="12">
        <f t="shared" si="84"/>
        <v>11.211279947482009</v>
      </c>
      <c r="BO310" s="12">
        <f t="shared" si="84"/>
        <v>12.30890780406394</v>
      </c>
      <c r="BP310" s="12">
        <f t="shared" si="84"/>
        <v>11.178042328864823</v>
      </c>
      <c r="BQ310" s="12">
        <f t="shared" si="84"/>
        <v>11.736401931318289</v>
      </c>
      <c r="BR310" s="12">
        <f t="shared" si="84"/>
        <v>11.665780028329484</v>
      </c>
      <c r="BS310" s="12">
        <f t="shared" si="84"/>
        <v>11.697836357962375</v>
      </c>
      <c r="BT310" s="12">
        <f t="shared" si="84"/>
        <v>13.489597122389307</v>
      </c>
      <c r="BU310" s="12">
        <f t="shared" si="84"/>
        <v>14.324039871367216</v>
      </c>
      <c r="BV310" s="12">
        <f t="shared" si="84"/>
        <v>11.404609397837712</v>
      </c>
      <c r="BW310" s="12">
        <f t="shared" si="84"/>
        <v>10.611946941819982</v>
      </c>
      <c r="BX310" s="12">
        <f t="shared" si="84"/>
        <v>10.506803437795647</v>
      </c>
      <c r="BY310" s="12">
        <f t="shared" si="84"/>
        <v>10.531381460516313</v>
      </c>
      <c r="BZ310" s="12">
        <f t="shared" si="84"/>
        <v>11.524051918717824</v>
      </c>
      <c r="CA310" s="12">
        <f t="shared" ref="CA310:DJ310" si="85">LOG(CA44,2)</f>
        <v>11.811374693509944</v>
      </c>
      <c r="CB310" s="12">
        <f t="shared" si="85"/>
        <v>10.07815080773465</v>
      </c>
      <c r="CC310" s="12">
        <f t="shared" si="85"/>
        <v>11.274960472140602</v>
      </c>
      <c r="CD310" s="12">
        <f t="shared" si="85"/>
        <v>11.554109152574002</v>
      </c>
      <c r="CE310" s="12">
        <f t="shared" si="85"/>
        <v>13.533086342167612</v>
      </c>
      <c r="CF310" s="12">
        <f t="shared" si="85"/>
        <v>13.951557926792596</v>
      </c>
      <c r="CG310" s="12">
        <f t="shared" si="85"/>
        <v>14.727335517106567</v>
      </c>
      <c r="CH310" s="12">
        <f t="shared" si="85"/>
        <v>12.462757865660363</v>
      </c>
      <c r="CI310" s="12">
        <f t="shared" si="85"/>
        <v>10.371776644337924</v>
      </c>
      <c r="CJ310" s="12">
        <f t="shared" si="85"/>
        <v>11.308339030139408</v>
      </c>
      <c r="CK310" s="12">
        <f t="shared" si="85"/>
        <v>12.275542556086723</v>
      </c>
      <c r="CL310" s="12">
        <f t="shared" si="85"/>
        <v>11.505315356136236</v>
      </c>
      <c r="CM310" s="12">
        <f t="shared" si="85"/>
        <v>14.478327239758949</v>
      </c>
      <c r="CN310" s="12">
        <f t="shared" si="85"/>
        <v>13.297059551808703</v>
      </c>
      <c r="CO310" s="12">
        <f t="shared" si="85"/>
        <v>13.855744484320729</v>
      </c>
      <c r="CP310" s="12">
        <f t="shared" si="85"/>
        <v>14.105335637060881</v>
      </c>
      <c r="CQ310" s="12">
        <f t="shared" si="85"/>
        <v>14.362080801331004</v>
      </c>
      <c r="CR310" s="12">
        <f t="shared" si="85"/>
        <v>11.31174831500496</v>
      </c>
      <c r="CS310" s="12">
        <f t="shared" si="85"/>
        <v>12.589182967039351</v>
      </c>
      <c r="CT310" s="12">
        <f t="shared" si="85"/>
        <v>11.341518823245243</v>
      </c>
      <c r="CU310" s="12">
        <f t="shared" si="85"/>
        <v>10.672425341971495</v>
      </c>
      <c r="CV310" s="12">
        <f t="shared" si="85"/>
        <v>9.9498267107591118</v>
      </c>
      <c r="CW310" s="12">
        <f t="shared" si="85"/>
        <v>9.5999128421871287</v>
      </c>
      <c r="CX310" s="12">
        <f t="shared" si="85"/>
        <v>15.216707971798664</v>
      </c>
      <c r="CY310" s="12">
        <f t="shared" si="85"/>
        <v>9.7448338374995469</v>
      </c>
      <c r="CZ310" s="12">
        <f t="shared" si="85"/>
        <v>10.663558104217273</v>
      </c>
      <c r="DA310" s="12">
        <f t="shared" si="85"/>
        <v>10.807354922057604</v>
      </c>
      <c r="DB310" s="12">
        <f t="shared" si="85"/>
        <v>13.156715144224702</v>
      </c>
      <c r="DC310" s="12">
        <f t="shared" si="85"/>
        <v>10.429406741513981</v>
      </c>
      <c r="DD310" s="12">
        <f t="shared" si="85"/>
        <v>10.454299293619899</v>
      </c>
      <c r="DE310" s="12">
        <f t="shared" si="85"/>
        <v>11.36796070964157</v>
      </c>
      <c r="DF310" s="12">
        <f t="shared" si="85"/>
        <v>11.039604517953759</v>
      </c>
      <c r="DG310" s="12">
        <f t="shared" si="85"/>
        <v>11.546894459887637</v>
      </c>
      <c r="DH310" s="12">
        <f t="shared" si="85"/>
        <v>11.202123823830462</v>
      </c>
      <c r="DI310" s="12">
        <f t="shared" si="85"/>
        <v>12.294620748891628</v>
      </c>
      <c r="DJ310" s="12">
        <f t="shared" si="85"/>
        <v>10.654636028527968</v>
      </c>
    </row>
    <row r="311" spans="15:114" x14ac:dyDescent="0.25">
      <c r="O311" s="12">
        <f t="shared" ref="O311:BZ311" si="86">LOG(O45,2)</f>
        <v>10.783816759320182</v>
      </c>
      <c r="P311" s="12">
        <f t="shared" si="86"/>
        <v>13.680359523513713</v>
      </c>
      <c r="Q311" s="12">
        <f t="shared" si="86"/>
        <v>12.397674632948267</v>
      </c>
      <c r="R311" s="12">
        <f t="shared" si="86"/>
        <v>11.138271800172221</v>
      </c>
      <c r="S311" s="12">
        <f t="shared" si="86"/>
        <v>13.269565032839191</v>
      </c>
      <c r="T311" s="12">
        <f t="shared" si="86"/>
        <v>11.3009244909763</v>
      </c>
      <c r="U311" s="12">
        <f t="shared" si="86"/>
        <v>12.355626393637916</v>
      </c>
      <c r="V311" s="12">
        <f t="shared" si="86"/>
        <v>11.098690096673593</v>
      </c>
      <c r="W311" s="12">
        <f t="shared" si="86"/>
        <v>11.594324603924848</v>
      </c>
      <c r="X311" s="12">
        <f t="shared" si="86"/>
        <v>12.992761350943132</v>
      </c>
      <c r="Y311" s="12">
        <f t="shared" si="86"/>
        <v>15.884742903579697</v>
      </c>
      <c r="Z311" s="12">
        <f t="shared" si="86"/>
        <v>12.482051629033913</v>
      </c>
      <c r="AA311" s="12">
        <f t="shared" si="86"/>
        <v>10.507794640198696</v>
      </c>
      <c r="AB311" s="12">
        <f t="shared" si="86"/>
        <v>11.066761932386909</v>
      </c>
      <c r="AC311" s="12">
        <f t="shared" si="86"/>
        <v>11.453785055496155</v>
      </c>
      <c r="AD311" s="12">
        <f t="shared" si="86"/>
        <v>11.278449458220482</v>
      </c>
      <c r="AE311" s="12">
        <f t="shared" si="86"/>
        <v>11.498849206531725</v>
      </c>
      <c r="AF311" s="12">
        <f t="shared" si="86"/>
        <v>11.229419688230417</v>
      </c>
      <c r="AG311" s="12">
        <f t="shared" si="86"/>
        <v>11.068106475858773</v>
      </c>
      <c r="AH311" s="12">
        <f t="shared" si="86"/>
        <v>11.020285500844647</v>
      </c>
      <c r="AI311" s="12">
        <f t="shared" si="86"/>
        <v>13.067434360756522</v>
      </c>
      <c r="AJ311" s="12">
        <f t="shared" si="86"/>
        <v>13.806247518531629</v>
      </c>
      <c r="AK311" s="12">
        <f t="shared" si="86"/>
        <v>14.460263899630961</v>
      </c>
      <c r="AL311" s="12">
        <f t="shared" si="86"/>
        <v>12.462757865660363</v>
      </c>
      <c r="AM311" s="12">
        <f t="shared" si="86"/>
        <v>11.667111542075027</v>
      </c>
      <c r="AN311" s="12">
        <f t="shared" si="86"/>
        <v>10.239598529249124</v>
      </c>
      <c r="AO311" s="12">
        <f t="shared" si="86"/>
        <v>10.52552080909507</v>
      </c>
      <c r="AP311" s="12">
        <f t="shared" si="86"/>
        <v>11.06339508128851</v>
      </c>
      <c r="AQ311" s="12">
        <f t="shared" si="86"/>
        <v>11.066761932386909</v>
      </c>
      <c r="AR311" s="12">
        <f t="shared" si="86"/>
        <v>12.431758749166157</v>
      </c>
      <c r="AS311" s="12">
        <f t="shared" si="86"/>
        <v>13.361943773735241</v>
      </c>
      <c r="AT311" s="12">
        <f t="shared" si="86"/>
        <v>14.667000629521379</v>
      </c>
      <c r="AU311" s="12">
        <f t="shared" si="86"/>
        <v>11.278449458220482</v>
      </c>
      <c r="AV311" s="12">
        <f t="shared" si="86"/>
        <v>11.498849206531725</v>
      </c>
      <c r="AW311" s="12">
        <f t="shared" si="86"/>
        <v>11.229419688230417</v>
      </c>
      <c r="AX311" s="12">
        <f t="shared" si="86"/>
        <v>11.068106475858773</v>
      </c>
      <c r="AY311" s="12">
        <f t="shared" si="86"/>
        <v>11.020285500844647</v>
      </c>
      <c r="AZ311" s="12">
        <f t="shared" si="86"/>
        <v>13.067434360756522</v>
      </c>
      <c r="BA311" s="12">
        <f t="shared" si="86"/>
        <v>13.806247518531629</v>
      </c>
      <c r="BB311" s="12">
        <f t="shared" si="86"/>
        <v>14.460263899630961</v>
      </c>
      <c r="BC311" s="12">
        <f t="shared" si="86"/>
        <v>12.462757865660363</v>
      </c>
      <c r="BD311" s="12">
        <f t="shared" si="86"/>
        <v>11.667111542075027</v>
      </c>
      <c r="BE311" s="12">
        <f t="shared" si="86"/>
        <v>10.239598529249124</v>
      </c>
      <c r="BF311" s="12">
        <f t="shared" si="86"/>
        <v>10.52552080909507</v>
      </c>
      <c r="BG311" s="12">
        <f t="shared" si="86"/>
        <v>11.049848549450562</v>
      </c>
      <c r="BH311" s="12">
        <f t="shared" si="86"/>
        <v>14.727335517106567</v>
      </c>
      <c r="BI311" s="12">
        <f t="shared" si="86"/>
        <v>12.462757865660363</v>
      </c>
      <c r="BJ311" s="12">
        <f t="shared" si="86"/>
        <v>13.69414020407643</v>
      </c>
      <c r="BK311" s="12">
        <f t="shared" si="86"/>
        <v>13.419170165028536</v>
      </c>
      <c r="BL311" s="12">
        <f t="shared" si="86"/>
        <v>11.263269200372662</v>
      </c>
      <c r="BM311" s="12">
        <f t="shared" si="86"/>
        <v>11.168672118132232</v>
      </c>
      <c r="BN311" s="12">
        <f t="shared" si="86"/>
        <v>11.490349505739287</v>
      </c>
      <c r="BO311" s="12">
        <f t="shared" si="86"/>
        <v>11.433063765122069</v>
      </c>
      <c r="BP311" s="12">
        <f t="shared" si="86"/>
        <v>11.859146495425957</v>
      </c>
      <c r="BQ311" s="12">
        <f t="shared" si="86"/>
        <v>10.360847084179666</v>
      </c>
      <c r="BR311" s="12">
        <f t="shared" si="86"/>
        <v>11.302067672526519</v>
      </c>
      <c r="BS311" s="12">
        <f t="shared" si="86"/>
        <v>11.756139298372929</v>
      </c>
      <c r="BT311" s="12">
        <f t="shared" si="86"/>
        <v>13.296055838078784</v>
      </c>
      <c r="BU311" s="12">
        <f t="shared" si="86"/>
        <v>13.959005752031025</v>
      </c>
      <c r="BV311" s="12">
        <f t="shared" si="86"/>
        <v>11.383704292474052</v>
      </c>
      <c r="BW311" s="12">
        <f t="shared" si="86"/>
        <v>11.211888294546004</v>
      </c>
      <c r="BX311" s="12">
        <f t="shared" si="86"/>
        <v>11.383704292474052</v>
      </c>
      <c r="BY311" s="12">
        <f t="shared" si="86"/>
        <v>10.503825737995751</v>
      </c>
      <c r="BZ311" s="12">
        <f t="shared" si="86"/>
        <v>11.769837843629441</v>
      </c>
      <c r="CA311" s="12">
        <f t="shared" ref="CA311:DJ311" si="87">LOG(CA45,2)</f>
        <v>11.334273285307191</v>
      </c>
      <c r="CB311" s="12">
        <f t="shared" si="87"/>
        <v>10.698704666770345</v>
      </c>
      <c r="CC311" s="12">
        <f t="shared" si="87"/>
        <v>10.842350343413809</v>
      </c>
      <c r="CD311" s="12">
        <f t="shared" si="87"/>
        <v>11.104598753564369</v>
      </c>
      <c r="CE311" s="12">
        <f t="shared" si="87"/>
        <v>11.537218400538597</v>
      </c>
      <c r="CF311" s="12">
        <f t="shared" si="87"/>
        <v>11.247927513443587</v>
      </c>
      <c r="CG311" s="12">
        <f t="shared" si="87"/>
        <v>12.236313227042807</v>
      </c>
      <c r="CH311" s="12">
        <f t="shared" si="87"/>
        <v>12.118941072723509</v>
      </c>
      <c r="CI311" s="12">
        <f t="shared" si="87"/>
        <v>11.156083076288683</v>
      </c>
      <c r="CJ311" s="12">
        <f t="shared" si="87"/>
        <v>11.205793249397157</v>
      </c>
      <c r="CK311" s="12">
        <f t="shared" si="87"/>
        <v>10.597121428789569</v>
      </c>
      <c r="CL311" s="12">
        <f t="shared" si="87"/>
        <v>11.502831804066744</v>
      </c>
      <c r="CM311" s="12">
        <f t="shared" si="87"/>
        <v>13.646896169523959</v>
      </c>
      <c r="CN311" s="12">
        <f t="shared" si="87"/>
        <v>13.296629474285503</v>
      </c>
      <c r="CO311" s="12">
        <f t="shared" si="87"/>
        <v>14.395266349839096</v>
      </c>
      <c r="CP311" s="12">
        <f t="shared" si="87"/>
        <v>14.386738210775134</v>
      </c>
      <c r="CQ311" s="12">
        <f t="shared" si="87"/>
        <v>14.055367177786797</v>
      </c>
      <c r="CR311" s="12">
        <f t="shared" si="87"/>
        <v>12.152918576136624</v>
      </c>
      <c r="CS311" s="12">
        <f t="shared" si="87"/>
        <v>12.07815080773465</v>
      </c>
      <c r="CT311" s="12">
        <f t="shared" si="87"/>
        <v>10.335390354693926</v>
      </c>
      <c r="CU311" s="12">
        <f t="shared" si="87"/>
        <v>11.030667136246942</v>
      </c>
      <c r="CV311" s="12">
        <f t="shared" si="87"/>
        <v>10.988684686772167</v>
      </c>
      <c r="CW311" s="12">
        <f t="shared" si="87"/>
        <v>8.912889336229961</v>
      </c>
      <c r="CX311" s="12">
        <f t="shared" si="87"/>
        <v>14.192601049711955</v>
      </c>
      <c r="CY311" s="12">
        <f t="shared" si="87"/>
        <v>11.450180247164754</v>
      </c>
      <c r="CZ311" s="12">
        <f t="shared" si="87"/>
        <v>10.523561956057012</v>
      </c>
      <c r="DA311" s="12">
        <f t="shared" si="87"/>
        <v>12.009828617368107</v>
      </c>
      <c r="DB311" s="12">
        <f t="shared" si="87"/>
        <v>15.87440507640949</v>
      </c>
      <c r="DC311" s="12">
        <f t="shared" si="87"/>
        <v>11.009828617368109</v>
      </c>
      <c r="DD311" s="12">
        <f t="shared" si="87"/>
        <v>10.929998062609027</v>
      </c>
      <c r="DE311" s="12">
        <f t="shared" si="87"/>
        <v>12.671762186344608</v>
      </c>
      <c r="DF311" s="12">
        <f t="shared" si="87"/>
        <v>10.857980995127573</v>
      </c>
      <c r="DG311" s="12">
        <f t="shared" si="87"/>
        <v>10.632086412835182</v>
      </c>
      <c r="DH311" s="12">
        <f t="shared" si="87"/>
        <v>12.580258567499788</v>
      </c>
      <c r="DI311" s="12">
        <f t="shared" si="87"/>
        <v>11.338179249900112</v>
      </c>
      <c r="DJ311" s="12">
        <f t="shared" si="87"/>
        <v>11.066761932386909</v>
      </c>
    </row>
    <row r="312" spans="15:114" x14ac:dyDescent="0.25">
      <c r="O312" s="12">
        <f t="shared" ref="O312:BZ312" si="88">LOG(O46,2)</f>
        <v>17.725419516475522</v>
      </c>
      <c r="P312" s="12">
        <f t="shared" si="88"/>
        <v>18.606434131086612</v>
      </c>
      <c r="Q312" s="12">
        <f t="shared" si="88"/>
        <v>16.798826153470504</v>
      </c>
      <c r="R312" s="12">
        <f t="shared" si="88"/>
        <v>17.077566805107839</v>
      </c>
      <c r="S312" s="12">
        <f t="shared" si="88"/>
        <v>18.509249235186758</v>
      </c>
      <c r="T312" s="12">
        <f t="shared" si="88"/>
        <v>19.687074908350858</v>
      </c>
      <c r="U312" s="12">
        <f t="shared" si="88"/>
        <v>16.99932842344537</v>
      </c>
      <c r="V312" s="12">
        <f t="shared" si="88"/>
        <v>16.653992623874512</v>
      </c>
      <c r="W312" s="12">
        <f t="shared" si="88"/>
        <v>16.608370343861377</v>
      </c>
      <c r="X312" s="12">
        <f t="shared" si="88"/>
        <v>19.037546953962178</v>
      </c>
      <c r="Y312" s="12">
        <f t="shared" si="88"/>
        <v>18.080109660772706</v>
      </c>
      <c r="Z312" s="12">
        <f t="shared" si="88"/>
        <v>17.04486367023026</v>
      </c>
      <c r="AA312" s="12">
        <f t="shared" si="88"/>
        <v>16.975153853280052</v>
      </c>
      <c r="AB312" s="12">
        <f t="shared" si="88"/>
        <v>17.198771145759718</v>
      </c>
      <c r="AC312" s="12">
        <f t="shared" si="88"/>
        <v>17.335896242141274</v>
      </c>
      <c r="AD312" s="12">
        <f t="shared" si="88"/>
        <v>15.977302286530971</v>
      </c>
      <c r="AE312" s="12">
        <f t="shared" si="88"/>
        <v>17.557747880701218</v>
      </c>
      <c r="AF312" s="12">
        <f t="shared" si="88"/>
        <v>17.516792655029757</v>
      </c>
      <c r="AG312" s="12">
        <f t="shared" si="88"/>
        <v>17.430403546246247</v>
      </c>
      <c r="AH312" s="12">
        <f t="shared" si="88"/>
        <v>17.167751338544594</v>
      </c>
      <c r="AI312" s="12">
        <f t="shared" si="88"/>
        <v>17.281893814276042</v>
      </c>
      <c r="AJ312" s="12">
        <f t="shared" si="88"/>
        <v>16.021348723209464</v>
      </c>
      <c r="AK312" s="12">
        <f t="shared" si="88"/>
        <v>17.722900897834734</v>
      </c>
      <c r="AL312" s="12">
        <f t="shared" si="88"/>
        <v>15.739596042681066</v>
      </c>
      <c r="AM312" s="12">
        <f t="shared" si="88"/>
        <v>17.177516866787343</v>
      </c>
      <c r="AN312" s="12">
        <f t="shared" si="88"/>
        <v>15.981767939550602</v>
      </c>
      <c r="AO312" s="12">
        <f t="shared" si="88"/>
        <v>16.093273122585316</v>
      </c>
      <c r="AP312" s="12">
        <f t="shared" si="88"/>
        <v>16.588334004296879</v>
      </c>
      <c r="AQ312" s="12">
        <f t="shared" si="88"/>
        <v>17.145036550197361</v>
      </c>
      <c r="AR312" s="12">
        <f t="shared" si="88"/>
        <v>17.133041843325998</v>
      </c>
      <c r="AS312" s="12">
        <f t="shared" si="88"/>
        <v>17.328026213795038</v>
      </c>
      <c r="AT312" s="12">
        <f t="shared" si="88"/>
        <v>16.589958306747494</v>
      </c>
      <c r="AU312" s="12">
        <f t="shared" si="88"/>
        <v>16.879212286100572</v>
      </c>
      <c r="AV312" s="12">
        <f t="shared" si="88"/>
        <v>15.768080916896663</v>
      </c>
      <c r="AW312" s="12">
        <f t="shared" si="88"/>
        <v>16.267993648594825</v>
      </c>
      <c r="AX312" s="12">
        <f t="shared" si="88"/>
        <v>18.266113963047694</v>
      </c>
      <c r="AY312" s="12">
        <f t="shared" si="88"/>
        <v>17.121057909702049</v>
      </c>
      <c r="AZ312" s="12">
        <f t="shared" si="88"/>
        <v>16.113782855204661</v>
      </c>
      <c r="BA312" s="12">
        <f t="shared" si="88"/>
        <v>17.44511995230868</v>
      </c>
      <c r="BB312" s="12">
        <f t="shared" si="88"/>
        <v>16.831764941812029</v>
      </c>
      <c r="BC312" s="12">
        <f t="shared" si="88"/>
        <v>17.788801158868591</v>
      </c>
      <c r="BD312" s="12">
        <f t="shared" si="88"/>
        <v>16.915844375134714</v>
      </c>
      <c r="BE312" s="12">
        <f t="shared" si="88"/>
        <v>17.25621790440556</v>
      </c>
      <c r="BF312" s="12">
        <f t="shared" si="88"/>
        <v>15.677664592703071</v>
      </c>
      <c r="BG312" s="12">
        <f t="shared" si="88"/>
        <v>16.777576392139121</v>
      </c>
      <c r="BH312" s="12">
        <f t="shared" si="88"/>
        <v>16.258842033324672</v>
      </c>
      <c r="BI312" s="12">
        <f t="shared" si="88"/>
        <v>15.72379424463838</v>
      </c>
      <c r="BJ312" s="12">
        <f t="shared" si="88"/>
        <v>16.408180447546286</v>
      </c>
      <c r="BK312" s="12">
        <f t="shared" si="88"/>
        <v>16.432851780340581</v>
      </c>
      <c r="BL312" s="12">
        <f t="shared" si="88"/>
        <v>17.193323218112212</v>
      </c>
      <c r="BM312" s="12">
        <f t="shared" si="88"/>
        <v>16.877212227074111</v>
      </c>
      <c r="BN312" s="12">
        <f t="shared" si="88"/>
        <v>14.892590247978291</v>
      </c>
      <c r="BO312" s="12">
        <f t="shared" si="88"/>
        <v>17.317854201936544</v>
      </c>
      <c r="BP312" s="12">
        <f t="shared" si="88"/>
        <v>17.599411657980877</v>
      </c>
      <c r="BQ312" s="12">
        <f t="shared" si="88"/>
        <v>17.660511287422572</v>
      </c>
      <c r="BR312" s="12">
        <f t="shared" si="88"/>
        <v>15.368949732933912</v>
      </c>
      <c r="BS312" s="12">
        <f t="shared" si="88"/>
        <v>16.822135108697665</v>
      </c>
      <c r="BT312" s="12">
        <f t="shared" si="88"/>
        <v>17.579595845124349</v>
      </c>
      <c r="BU312" s="12">
        <f t="shared" si="88"/>
        <v>16.602089882087313</v>
      </c>
      <c r="BV312" s="12">
        <f t="shared" si="88"/>
        <v>16.405041715838564</v>
      </c>
      <c r="BW312" s="12">
        <f t="shared" si="88"/>
        <v>16.418280883199024</v>
      </c>
      <c r="BX312" s="12">
        <f t="shared" si="88"/>
        <v>16.80218816717716</v>
      </c>
      <c r="BY312" s="12">
        <f t="shared" si="88"/>
        <v>17.186675264512822</v>
      </c>
      <c r="BZ312" s="12">
        <f t="shared" si="88"/>
        <v>17.425035555147279</v>
      </c>
      <c r="CA312" s="12">
        <f t="shared" ref="CA312:DJ312" si="89">LOG(CA46,2)</f>
        <v>16.404027226647283</v>
      </c>
      <c r="CB312" s="12">
        <f t="shared" si="89"/>
        <v>17.087607865918716</v>
      </c>
      <c r="CC312" s="12">
        <f t="shared" si="89"/>
        <v>17.502311268623917</v>
      </c>
      <c r="CD312" s="12">
        <f t="shared" si="89"/>
        <v>17.622409359381006</v>
      </c>
      <c r="CE312" s="12">
        <f t="shared" si="89"/>
        <v>16.644954699313342</v>
      </c>
      <c r="CF312" s="12">
        <f t="shared" si="89"/>
        <v>17.310772520052225</v>
      </c>
      <c r="CG312" s="12">
        <f t="shared" si="89"/>
        <v>17.309884860641908</v>
      </c>
      <c r="CH312" s="12">
        <f t="shared" si="89"/>
        <v>16.75830130306375</v>
      </c>
      <c r="CI312" s="12">
        <f t="shared" si="89"/>
        <v>17.3187369729953</v>
      </c>
      <c r="CJ312" s="12">
        <f t="shared" si="89"/>
        <v>15.499254191052616</v>
      </c>
      <c r="CK312" s="12">
        <f t="shared" si="89"/>
        <v>16.379885982938323</v>
      </c>
      <c r="CL312" s="12">
        <f t="shared" si="89"/>
        <v>16.876013258318775</v>
      </c>
      <c r="CM312" s="12">
        <f t="shared" si="89"/>
        <v>16.828458832591128</v>
      </c>
      <c r="CN312" s="12">
        <f t="shared" si="89"/>
        <v>15.601741776391405</v>
      </c>
      <c r="CO312" s="12">
        <f t="shared" si="89"/>
        <v>17.258363600741234</v>
      </c>
      <c r="CP312" s="12">
        <f t="shared" si="89"/>
        <v>16.970162076232985</v>
      </c>
      <c r="CQ312" s="12">
        <f t="shared" si="89"/>
        <v>17.082533703200799</v>
      </c>
      <c r="CR312" s="12">
        <f t="shared" si="89"/>
        <v>16.797268885119255</v>
      </c>
      <c r="CS312" s="12">
        <f t="shared" si="89"/>
        <v>17.264891539876963</v>
      </c>
      <c r="CT312" s="12">
        <f t="shared" si="89"/>
        <v>16.659117904105145</v>
      </c>
      <c r="CU312" s="12">
        <f t="shared" si="89"/>
        <v>16.854393606285569</v>
      </c>
      <c r="CV312" s="12">
        <f t="shared" si="89"/>
        <v>16.796001573272122</v>
      </c>
      <c r="CW312" s="12">
        <f t="shared" si="89"/>
        <v>16.69898946676242</v>
      </c>
      <c r="CX312" s="12">
        <f t="shared" si="89"/>
        <v>19.372820434204616</v>
      </c>
      <c r="CY312" s="12">
        <f t="shared" si="89"/>
        <v>20.255447023137314</v>
      </c>
      <c r="CZ312" s="12">
        <f t="shared" si="89"/>
        <v>16.027798032233221</v>
      </c>
      <c r="DA312" s="12">
        <f t="shared" si="89"/>
        <v>17.93797144739839</v>
      </c>
      <c r="DB312" s="12">
        <f t="shared" si="89"/>
        <v>15.922561175210852</v>
      </c>
      <c r="DC312" s="12">
        <f t="shared" si="89"/>
        <v>16.693868053948123</v>
      </c>
      <c r="DD312" s="12">
        <f t="shared" si="89"/>
        <v>20.08038686324192</v>
      </c>
      <c r="DE312" s="12">
        <f t="shared" si="89"/>
        <v>16.492666887405495</v>
      </c>
      <c r="DF312" s="12">
        <f t="shared" si="89"/>
        <v>15.351594928499262</v>
      </c>
      <c r="DG312" s="12">
        <f t="shared" si="89"/>
        <v>16.11780541168244</v>
      </c>
      <c r="DH312" s="12">
        <f t="shared" si="89"/>
        <v>16.321980926990328</v>
      </c>
      <c r="DI312" s="12">
        <f t="shared" si="89"/>
        <v>16.425592922054083</v>
      </c>
      <c r="DJ312" s="12">
        <f t="shared" si="89"/>
        <v>16.81657120864276</v>
      </c>
    </row>
    <row r="313" spans="15:114" x14ac:dyDescent="0.25">
      <c r="O313" s="12">
        <f t="shared" ref="O313:BZ313" si="90">LOG(O47,2)</f>
        <v>19.02734719382563</v>
      </c>
      <c r="P313" s="12">
        <f t="shared" si="90"/>
        <v>13.303780748177102</v>
      </c>
      <c r="Q313" s="12">
        <f t="shared" si="90"/>
        <v>19.176358228026331</v>
      </c>
      <c r="R313" s="12">
        <f t="shared" si="90"/>
        <v>19.076990392175652</v>
      </c>
      <c r="S313" s="12">
        <f t="shared" si="90"/>
        <v>13.400345796534694</v>
      </c>
      <c r="T313" s="12">
        <f t="shared" si="90"/>
        <v>18.737976772877325</v>
      </c>
      <c r="U313" s="12">
        <f t="shared" si="90"/>
        <v>18.824234701151262</v>
      </c>
      <c r="V313" s="12">
        <f t="shared" si="90"/>
        <v>19.354135289214831</v>
      </c>
      <c r="W313" s="12">
        <f t="shared" si="90"/>
        <v>18.485958990744674</v>
      </c>
      <c r="X313" s="12">
        <f t="shared" si="90"/>
        <v>18.508800633573877</v>
      </c>
      <c r="Y313" s="12">
        <f t="shared" si="90"/>
        <v>15.723927532551418</v>
      </c>
      <c r="Z313" s="12">
        <f t="shared" si="90"/>
        <v>19.492770534558996</v>
      </c>
      <c r="AA313" s="12">
        <f t="shared" si="90"/>
        <v>18.627277377486312</v>
      </c>
      <c r="AB313" s="12">
        <f t="shared" si="90"/>
        <v>18.682120194968824</v>
      </c>
      <c r="AC313" s="12">
        <f t="shared" si="90"/>
        <v>19.275306112807492</v>
      </c>
      <c r="AD313" s="12">
        <f t="shared" si="90"/>
        <v>19.317094586567009</v>
      </c>
      <c r="AE313" s="12">
        <f t="shared" si="90"/>
        <v>20.250149193635785</v>
      </c>
      <c r="AF313" s="12">
        <f t="shared" si="90"/>
        <v>18.886539073413143</v>
      </c>
      <c r="AG313" s="12">
        <f t="shared" si="90"/>
        <v>18.787994994381297</v>
      </c>
      <c r="AH313" s="12">
        <f t="shared" si="90"/>
        <v>18.063121179186414</v>
      </c>
      <c r="AI313" s="12">
        <f t="shared" si="90"/>
        <v>17.065090010366404</v>
      </c>
      <c r="AJ313" s="12">
        <f t="shared" si="90"/>
        <v>18.985761347820766</v>
      </c>
      <c r="AK313" s="12">
        <f t="shared" si="90"/>
        <v>18.348170544147795</v>
      </c>
      <c r="AL313" s="12">
        <f t="shared" si="90"/>
        <v>16.506834423181132</v>
      </c>
      <c r="AM313" s="12">
        <f t="shared" si="90"/>
        <v>18.711774504965351</v>
      </c>
      <c r="AN313" s="12">
        <f t="shared" si="90"/>
        <v>17.94299550676239</v>
      </c>
      <c r="AO313" s="12">
        <f t="shared" si="90"/>
        <v>18.55365179085674</v>
      </c>
      <c r="AP313" s="12">
        <f t="shared" si="90"/>
        <v>18.679954230608697</v>
      </c>
      <c r="AQ313" s="12">
        <f t="shared" si="90"/>
        <v>18.996363146236529</v>
      </c>
      <c r="AR313" s="12">
        <f t="shared" si="90"/>
        <v>18.199883182499402</v>
      </c>
      <c r="AS313" s="12">
        <f t="shared" si="90"/>
        <v>18.6821064748449</v>
      </c>
      <c r="AT313" s="12">
        <f t="shared" si="90"/>
        <v>18.373655347477051</v>
      </c>
      <c r="AU313" s="12">
        <f t="shared" si="90"/>
        <v>18.174813552596067</v>
      </c>
      <c r="AV313" s="12">
        <f t="shared" si="90"/>
        <v>18.167329934878467</v>
      </c>
      <c r="AW313" s="12">
        <f t="shared" si="90"/>
        <v>19.457759604144179</v>
      </c>
      <c r="AX313" s="12">
        <f t="shared" si="90"/>
        <v>19.11241405250324</v>
      </c>
      <c r="AY313" s="12">
        <f t="shared" si="90"/>
        <v>18.354098691522093</v>
      </c>
      <c r="AZ313" s="12">
        <f t="shared" si="90"/>
        <v>18.550949650109775</v>
      </c>
      <c r="BA313" s="12">
        <f t="shared" si="90"/>
        <v>18.784871237207298</v>
      </c>
      <c r="BB313" s="12">
        <f t="shared" si="90"/>
        <v>19.028286506432792</v>
      </c>
      <c r="BC313" s="12">
        <f t="shared" si="90"/>
        <v>18.50294443254251</v>
      </c>
      <c r="BD313" s="12">
        <f t="shared" si="90"/>
        <v>18.19471838614486</v>
      </c>
      <c r="BE313" s="12">
        <f t="shared" si="90"/>
        <v>17.700588726797911</v>
      </c>
      <c r="BF313" s="12">
        <f t="shared" si="90"/>
        <v>17.861474675125773</v>
      </c>
      <c r="BG313" s="12">
        <f t="shared" si="90"/>
        <v>18.787520006809341</v>
      </c>
      <c r="BH313" s="12">
        <f t="shared" si="90"/>
        <v>18.626782047450522</v>
      </c>
      <c r="BI313" s="12">
        <f t="shared" si="90"/>
        <v>17.932999013421711</v>
      </c>
      <c r="BJ313" s="12">
        <f t="shared" si="90"/>
        <v>18.610340011907518</v>
      </c>
      <c r="BK313" s="12">
        <f t="shared" si="90"/>
        <v>18.002210690197714</v>
      </c>
      <c r="BL313" s="12">
        <f t="shared" si="90"/>
        <v>18.463676029637742</v>
      </c>
      <c r="BM313" s="12">
        <f t="shared" si="90"/>
        <v>19.191702649231068</v>
      </c>
      <c r="BN313" s="12">
        <f t="shared" si="90"/>
        <v>18.025042208230808</v>
      </c>
      <c r="BO313" s="12">
        <f t="shared" si="90"/>
        <v>18.691191445322232</v>
      </c>
      <c r="BP313" s="12">
        <f t="shared" si="90"/>
        <v>19.442167997574714</v>
      </c>
      <c r="BQ313" s="12">
        <f t="shared" si="90"/>
        <v>18.870364719583403</v>
      </c>
      <c r="BR313" s="12">
        <f t="shared" si="90"/>
        <v>18.308961115124699</v>
      </c>
      <c r="BS313" s="12">
        <f t="shared" si="90"/>
        <v>16.197005465373273</v>
      </c>
      <c r="BT313" s="12">
        <f t="shared" si="90"/>
        <v>19.076554669405315</v>
      </c>
      <c r="BU313" s="12">
        <f t="shared" si="90"/>
        <v>18.676855819344908</v>
      </c>
      <c r="BV313" s="12">
        <f t="shared" si="90"/>
        <v>18.432705003396912</v>
      </c>
      <c r="BW313" s="12">
        <f t="shared" si="90"/>
        <v>17.855823550600682</v>
      </c>
      <c r="BX313" s="12">
        <f t="shared" si="90"/>
        <v>18.257940239621288</v>
      </c>
      <c r="BY313" s="12">
        <f t="shared" si="90"/>
        <v>18.832732433243962</v>
      </c>
      <c r="BZ313" s="12">
        <f t="shared" si="90"/>
        <v>18.647605982596527</v>
      </c>
      <c r="CA313" s="12">
        <f t="shared" ref="CA313:DJ313" si="91">LOG(CA47,2)</f>
        <v>19.386782408250433</v>
      </c>
      <c r="CB313" s="12">
        <f t="shared" si="91"/>
        <v>19.044394119358454</v>
      </c>
      <c r="CC313" s="12">
        <f t="shared" si="91"/>
        <v>17.073022287681606</v>
      </c>
      <c r="CD313" s="12">
        <f t="shared" si="91"/>
        <v>18.173247698871794</v>
      </c>
      <c r="CE313" s="12">
        <f t="shared" si="91"/>
        <v>18.207900856629784</v>
      </c>
      <c r="CF313" s="12">
        <f t="shared" si="91"/>
        <v>18.165849146176399</v>
      </c>
      <c r="CG313" s="12">
        <f t="shared" si="91"/>
        <v>18.304921669581674</v>
      </c>
      <c r="CH313" s="12">
        <f t="shared" si="91"/>
        <v>18.935182318736818</v>
      </c>
      <c r="CI313" s="12">
        <f t="shared" si="91"/>
        <v>18.233984722885218</v>
      </c>
      <c r="CJ313" s="12">
        <f t="shared" si="91"/>
        <v>18.522294171188264</v>
      </c>
      <c r="CK313" s="12">
        <f t="shared" si="91"/>
        <v>18.088803763502533</v>
      </c>
      <c r="CL313" s="12">
        <f t="shared" si="91"/>
        <v>19.094631851143973</v>
      </c>
      <c r="CM313" s="12">
        <f t="shared" si="91"/>
        <v>18.882380352554275</v>
      </c>
      <c r="CN313" s="12">
        <f t="shared" si="91"/>
        <v>19.028939346250013</v>
      </c>
      <c r="CO313" s="12">
        <f t="shared" si="91"/>
        <v>19.346217209888433</v>
      </c>
      <c r="CP313" s="12">
        <f t="shared" si="91"/>
        <v>18.043769593371568</v>
      </c>
      <c r="CQ313" s="12">
        <f t="shared" si="91"/>
        <v>19.007832117704741</v>
      </c>
      <c r="CR313" s="12">
        <f t="shared" si="91"/>
        <v>18.750595775940404</v>
      </c>
      <c r="CS313" s="12">
        <f t="shared" si="91"/>
        <v>18.325850017468895</v>
      </c>
      <c r="CT313" s="12">
        <f t="shared" si="91"/>
        <v>18.200874664621018</v>
      </c>
      <c r="CU313" s="12">
        <f t="shared" si="91"/>
        <v>19.732417540563681</v>
      </c>
      <c r="CV313" s="12">
        <f t="shared" si="91"/>
        <v>18.521178671938713</v>
      </c>
      <c r="CW313" s="12">
        <f t="shared" si="91"/>
        <v>18.756028506067342</v>
      </c>
      <c r="CX313" s="12">
        <f t="shared" si="91"/>
        <v>18.1022576761541</v>
      </c>
      <c r="CY313" s="12">
        <f t="shared" si="91"/>
        <v>16.218525397490097</v>
      </c>
      <c r="CZ313" s="12">
        <f t="shared" si="91"/>
        <v>19.309844903124038</v>
      </c>
      <c r="DA313" s="12">
        <f t="shared" si="91"/>
        <v>18.552139966286127</v>
      </c>
      <c r="DB313" s="12">
        <f t="shared" si="91"/>
        <v>18.158343418250166</v>
      </c>
      <c r="DC313" s="12">
        <f t="shared" si="91"/>
        <v>18.083531266742533</v>
      </c>
      <c r="DD313" s="12">
        <f t="shared" si="91"/>
        <v>16.290306896257903</v>
      </c>
      <c r="DE313" s="12">
        <f t="shared" si="91"/>
        <v>18.150927319339285</v>
      </c>
      <c r="DF313" s="12">
        <f t="shared" si="91"/>
        <v>18.895563449203539</v>
      </c>
      <c r="DG313" s="12">
        <f t="shared" si="91"/>
        <v>18.867176162221984</v>
      </c>
      <c r="DH313" s="12">
        <f t="shared" si="91"/>
        <v>18.473012040449419</v>
      </c>
      <c r="DI313" s="12">
        <f t="shared" si="91"/>
        <v>18.239216250934607</v>
      </c>
      <c r="DJ313" s="12">
        <f t="shared" si="91"/>
        <v>19.107002470188</v>
      </c>
    </row>
    <row r="314" spans="15:114" x14ac:dyDescent="0.25">
      <c r="O314" s="12">
        <f t="shared" ref="O314:BZ314" si="92">LOG(O48,2)</f>
        <v>8.965784284662087</v>
      </c>
      <c r="P314" s="12">
        <f t="shared" si="92"/>
        <v>9.4346282276367308</v>
      </c>
      <c r="Q314" s="12">
        <f t="shared" si="92"/>
        <v>9.5038257379957507</v>
      </c>
      <c r="R314" s="12">
        <f t="shared" si="92"/>
        <v>8.6829945836816833</v>
      </c>
      <c r="S314" s="12">
        <f t="shared" si="92"/>
        <v>9.2807707701306033</v>
      </c>
      <c r="T314" s="12">
        <f t="shared" si="92"/>
        <v>10.7347096202258</v>
      </c>
      <c r="U314" s="12">
        <f t="shared" si="92"/>
        <v>10.005624549193877</v>
      </c>
      <c r="V314" s="12">
        <f t="shared" si="92"/>
        <v>9.451211111832329</v>
      </c>
      <c r="W314" s="12">
        <f t="shared" si="92"/>
        <v>12.8663130157022</v>
      </c>
      <c r="X314" s="12">
        <f t="shared" si="92"/>
        <v>9.0552824355011907</v>
      </c>
      <c r="Y314" s="12">
        <f t="shared" si="92"/>
        <v>9.2045711442492042</v>
      </c>
      <c r="Z314" s="12">
        <f t="shared" si="92"/>
        <v>10.649256177517314</v>
      </c>
      <c r="AA314" s="12">
        <f t="shared" si="92"/>
        <v>9.4408691676108702</v>
      </c>
      <c r="AB314" s="12">
        <f t="shared" si="92"/>
        <v>9.4093909361377008</v>
      </c>
      <c r="AC314" s="12">
        <f t="shared" si="92"/>
        <v>9.8089641749192609</v>
      </c>
      <c r="AD314" s="12">
        <f t="shared" si="92"/>
        <v>10.965784284662</v>
      </c>
      <c r="AE314" s="12">
        <f t="shared" si="92"/>
        <v>10.672425341971501</v>
      </c>
      <c r="AF314" s="12">
        <f t="shared" si="92"/>
        <v>10.048486873992337</v>
      </c>
      <c r="AG314" s="12">
        <f t="shared" si="92"/>
        <v>10.111135670234708</v>
      </c>
      <c r="AH314" s="12">
        <f t="shared" si="92"/>
        <v>10.9858419370033</v>
      </c>
      <c r="AI314" s="12">
        <f t="shared" si="92"/>
        <v>8.9512847149669721</v>
      </c>
      <c r="AJ314" s="12">
        <f t="shared" si="92"/>
        <v>11.582612451267021</v>
      </c>
      <c r="AK314" s="12">
        <f t="shared" si="92"/>
        <v>11.1598713367783</v>
      </c>
      <c r="AL314" s="12">
        <f t="shared" si="92"/>
        <v>9.0874628412503409</v>
      </c>
      <c r="AM314" s="12">
        <f t="shared" si="92"/>
        <v>9.7879025593914317</v>
      </c>
      <c r="AN314" s="12">
        <f t="shared" si="92"/>
        <v>8.1137421660491889</v>
      </c>
      <c r="AO314" s="12">
        <f t="shared" si="92"/>
        <v>10.774787059601101</v>
      </c>
      <c r="AP314" s="12">
        <f t="shared" si="92"/>
        <v>11.044394119358399</v>
      </c>
      <c r="AQ314" s="12">
        <f t="shared" si="92"/>
        <v>9.0195907283578816</v>
      </c>
      <c r="AR314" s="12">
        <f t="shared" si="92"/>
        <v>10.838416075797337</v>
      </c>
      <c r="AS314" s="12">
        <f t="shared" si="92"/>
        <v>8.6899979714194462</v>
      </c>
      <c r="AT314" s="12">
        <f t="shared" si="92"/>
        <v>10.474719946526482</v>
      </c>
      <c r="AU314" s="12">
        <f t="shared" si="92"/>
        <v>9.1774195379892376</v>
      </c>
      <c r="AV314" s="12">
        <f t="shared" si="92"/>
        <v>10.326429487122304</v>
      </c>
      <c r="AW314" s="12">
        <f t="shared" si="92"/>
        <v>9.3442959079158179</v>
      </c>
      <c r="AX314" s="12">
        <f t="shared" si="92"/>
        <v>9.1085244567781682</v>
      </c>
      <c r="AY314" s="12">
        <f t="shared" si="92"/>
        <v>10.076815597050832</v>
      </c>
      <c r="AZ314" s="12">
        <f t="shared" si="92"/>
        <v>11.045077051934941</v>
      </c>
      <c r="BA314" s="12">
        <f t="shared" si="92"/>
        <v>10.109830654278793</v>
      </c>
      <c r="BB314" s="12">
        <f t="shared" si="92"/>
        <v>11.668884984266198</v>
      </c>
      <c r="BC314" s="12">
        <f t="shared" si="92"/>
        <v>10.309476353841106</v>
      </c>
      <c r="BD314" s="12">
        <f t="shared" si="92"/>
        <v>10.975847968006784</v>
      </c>
      <c r="BE314" s="12">
        <f t="shared" si="92"/>
        <v>10.800899899920299</v>
      </c>
      <c r="BF314" s="12">
        <f t="shared" si="92"/>
        <v>11.8856963733393</v>
      </c>
      <c r="BG314" s="12">
        <f t="shared" si="92"/>
        <v>9.7004397181410926</v>
      </c>
      <c r="BH314" s="12">
        <f t="shared" si="92"/>
        <v>10.138271800172221</v>
      </c>
      <c r="BI314" s="12">
        <f t="shared" si="92"/>
        <v>11.665335917185102</v>
      </c>
      <c r="BJ314" s="12">
        <f t="shared" si="92"/>
        <v>9.1344263202209266</v>
      </c>
      <c r="BK314" s="12">
        <f t="shared" si="92"/>
        <v>10.529430554146151</v>
      </c>
      <c r="BL314" s="12">
        <f t="shared" si="92"/>
        <v>10.615629636968098</v>
      </c>
      <c r="BM314" s="12">
        <f t="shared" si="92"/>
        <v>9.51</v>
      </c>
      <c r="BN314" s="12">
        <f t="shared" si="92"/>
        <v>10.55</v>
      </c>
      <c r="BO314" s="12">
        <f t="shared" si="92"/>
        <v>11.64</v>
      </c>
      <c r="BP314" s="12">
        <f t="shared" si="92"/>
        <v>10.63</v>
      </c>
      <c r="BQ314" s="12">
        <f t="shared" si="92"/>
        <v>10.01</v>
      </c>
      <c r="BR314" s="12">
        <f t="shared" si="92"/>
        <v>8.6999999999999993</v>
      </c>
      <c r="BS314" s="12">
        <f t="shared" si="92"/>
        <v>9.9</v>
      </c>
      <c r="BT314" s="12">
        <f t="shared" si="92"/>
        <v>9.51</v>
      </c>
      <c r="BU314" s="12">
        <f t="shared" si="92"/>
        <v>10.19</v>
      </c>
      <c r="BV314" s="12">
        <f t="shared" si="92"/>
        <v>9.6999999999999993</v>
      </c>
      <c r="BW314" s="12">
        <f t="shared" si="92"/>
        <v>9.19</v>
      </c>
      <c r="BX314" s="12">
        <f t="shared" si="92"/>
        <v>12.410000000000002</v>
      </c>
      <c r="BY314" s="12">
        <f t="shared" si="92"/>
        <v>8.16</v>
      </c>
      <c r="BZ314" s="12">
        <f t="shared" si="92"/>
        <v>9.23</v>
      </c>
      <c r="CA314" s="12">
        <f t="shared" ref="CA314:DJ314" si="93">LOG(CA48,2)</f>
        <v>10.41</v>
      </c>
      <c r="CB314" s="12">
        <f t="shared" si="93"/>
        <v>10.119999999999999</v>
      </c>
      <c r="CC314" s="12">
        <f t="shared" si="93"/>
        <v>12.96</v>
      </c>
      <c r="CD314" s="12">
        <f t="shared" si="93"/>
        <v>8.49</v>
      </c>
      <c r="CE314" s="12">
        <f t="shared" si="93"/>
        <v>9.85</v>
      </c>
      <c r="CF314" s="12">
        <f t="shared" si="93"/>
        <v>9.24</v>
      </c>
      <c r="CG314" s="12">
        <f t="shared" si="93"/>
        <v>7.97</v>
      </c>
      <c r="CH314" s="12">
        <f t="shared" si="93"/>
        <v>9.27</v>
      </c>
      <c r="CI314" s="12">
        <f t="shared" si="93"/>
        <v>9.7100000000000009</v>
      </c>
      <c r="CJ314" s="12">
        <f t="shared" si="93"/>
        <v>10.45</v>
      </c>
      <c r="CK314" s="12">
        <f t="shared" si="93"/>
        <v>9.94</v>
      </c>
      <c r="CL314" s="12">
        <f t="shared" si="93"/>
        <v>8.9700000000000006</v>
      </c>
      <c r="CM314" s="12">
        <f t="shared" si="93"/>
        <v>11.68</v>
      </c>
      <c r="CN314" s="12">
        <f t="shared" si="93"/>
        <v>8.8699999999999992</v>
      </c>
      <c r="CO314" s="12">
        <f t="shared" si="93"/>
        <v>10.18</v>
      </c>
      <c r="CP314" s="12">
        <f t="shared" si="93"/>
        <v>11.33</v>
      </c>
      <c r="CQ314" s="12">
        <f t="shared" si="93"/>
        <v>10.3</v>
      </c>
      <c r="CR314" s="12">
        <f t="shared" si="93"/>
        <v>9.0500000000000007</v>
      </c>
      <c r="CS314" s="12">
        <f t="shared" si="93"/>
        <v>11.04</v>
      </c>
      <c r="CT314" s="12">
        <f t="shared" si="93"/>
        <v>8.93</v>
      </c>
      <c r="CU314" s="12">
        <f t="shared" si="93"/>
        <v>10.3</v>
      </c>
      <c r="CV314" s="12">
        <f t="shared" si="93"/>
        <v>9.73</v>
      </c>
      <c r="CW314" s="12">
        <f t="shared" si="93"/>
        <v>10.66</v>
      </c>
      <c r="CX314" s="12">
        <f t="shared" si="93"/>
        <v>9.7899999999999991</v>
      </c>
      <c r="CY314" s="12">
        <f t="shared" si="93"/>
        <v>10.11</v>
      </c>
      <c r="CZ314" s="12">
        <f t="shared" si="93"/>
        <v>10.57</v>
      </c>
      <c r="DA314" s="12">
        <f t="shared" si="93"/>
        <v>9.59</v>
      </c>
      <c r="DB314" s="12">
        <f t="shared" si="93"/>
        <v>8.6999999999999993</v>
      </c>
      <c r="DC314" s="12">
        <f t="shared" si="93"/>
        <v>10.41</v>
      </c>
      <c r="DD314" s="12">
        <f t="shared" si="93"/>
        <v>11.840000000000002</v>
      </c>
      <c r="DE314" s="12">
        <f t="shared" si="93"/>
        <v>9.19</v>
      </c>
      <c r="DF314" s="12">
        <f t="shared" si="93"/>
        <v>10.54</v>
      </c>
      <c r="DG314" s="12">
        <f t="shared" si="93"/>
        <v>10.52</v>
      </c>
      <c r="DH314" s="12">
        <f t="shared" si="93"/>
        <v>11.12</v>
      </c>
      <c r="DI314" s="12">
        <f t="shared" si="93"/>
        <v>10.54</v>
      </c>
      <c r="DJ314" s="12">
        <f t="shared" si="93"/>
        <v>9.64</v>
      </c>
    </row>
    <row r="315" spans="15:114" x14ac:dyDescent="0.25">
      <c r="O315" s="12">
        <f t="shared" ref="O315:BZ315" si="94">LOG(O49,2)</f>
        <v>14.662334585740657</v>
      </c>
      <c r="P315" s="12">
        <f t="shared" si="94"/>
        <v>12.171176797651771</v>
      </c>
      <c r="Q315" s="12">
        <f t="shared" si="94"/>
        <v>14.038918989292302</v>
      </c>
      <c r="R315" s="12">
        <f t="shared" si="94"/>
        <v>13.234817431117323</v>
      </c>
      <c r="S315" s="12">
        <f t="shared" si="94"/>
        <v>11.584962500721158</v>
      </c>
      <c r="T315" s="12">
        <f t="shared" si="94"/>
        <v>13.893585945852296</v>
      </c>
      <c r="U315" s="12">
        <f t="shared" si="94"/>
        <v>13.605132229384154</v>
      </c>
      <c r="V315" s="12">
        <f t="shared" si="94"/>
        <v>13.541096615349526</v>
      </c>
      <c r="W315" s="12">
        <f t="shared" si="94"/>
        <v>12.591288579246092</v>
      </c>
      <c r="X315" s="12">
        <f t="shared" si="94"/>
        <v>14.922212717785449</v>
      </c>
      <c r="Y315" s="12">
        <f t="shared" si="94"/>
        <v>11.655083445197977</v>
      </c>
      <c r="Z315" s="12">
        <f t="shared" si="94"/>
        <v>12.716605141335366</v>
      </c>
      <c r="AA315" s="12">
        <f t="shared" si="94"/>
        <v>13.85671730636763</v>
      </c>
      <c r="AB315" s="12">
        <f t="shared" si="94"/>
        <v>14.282871237714824</v>
      </c>
      <c r="AC315" s="12">
        <f t="shared" si="94"/>
        <v>12.762797262498232</v>
      </c>
      <c r="AD315" s="12">
        <f t="shared" si="94"/>
        <v>15.146131091590911</v>
      </c>
      <c r="AE315" s="12">
        <f t="shared" si="94"/>
        <v>14.235041899396835</v>
      </c>
      <c r="AF315" s="12">
        <f t="shared" si="94"/>
        <v>13.709622352644278</v>
      </c>
      <c r="AG315" s="12">
        <f t="shared" si="94"/>
        <v>13.194756854422248</v>
      </c>
      <c r="AH315" s="12">
        <f t="shared" si="94"/>
        <v>14.625765910568711</v>
      </c>
      <c r="AI315" s="12">
        <f t="shared" si="94"/>
        <v>12.143702076857931</v>
      </c>
      <c r="AJ315" s="12">
        <f t="shared" si="94"/>
        <v>13.895291259337954</v>
      </c>
      <c r="AK315" s="12">
        <f t="shared" si="94"/>
        <v>15.887363430638114</v>
      </c>
      <c r="AL315" s="12">
        <f t="shared" si="94"/>
        <v>12.431758749166157</v>
      </c>
      <c r="AM315" s="12">
        <f t="shared" si="94"/>
        <v>14.228217442293436</v>
      </c>
      <c r="AN315" s="12">
        <f t="shared" si="94"/>
        <v>13.656089625669468</v>
      </c>
      <c r="AO315" s="12">
        <f t="shared" si="94"/>
        <v>13.279465491793964</v>
      </c>
      <c r="AP315" s="12">
        <f t="shared" si="94"/>
        <v>13.705308392516123</v>
      </c>
      <c r="AQ315" s="12">
        <f t="shared" si="94"/>
        <v>13.56724310527944</v>
      </c>
      <c r="AR315" s="12">
        <f t="shared" si="94"/>
        <v>13.495979908518143</v>
      </c>
      <c r="AS315" s="12">
        <f t="shared" si="94"/>
        <v>12.952923210362725</v>
      </c>
      <c r="AT315" s="12">
        <f t="shared" si="94"/>
        <v>13.416401708396238</v>
      </c>
      <c r="AU315" s="12">
        <f t="shared" si="94"/>
        <v>12.543515216152169</v>
      </c>
      <c r="AV315" s="12">
        <f t="shared" si="94"/>
        <v>14.057822541282478</v>
      </c>
      <c r="AW315" s="12">
        <f t="shared" si="94"/>
        <v>15.349626792794503</v>
      </c>
      <c r="AX315" s="12">
        <f t="shared" si="94"/>
        <v>13.175549550636191</v>
      </c>
      <c r="AY315" s="12">
        <f t="shared" si="94"/>
        <v>13.644757592516257</v>
      </c>
      <c r="AZ315" s="12">
        <f t="shared" si="94"/>
        <v>12.474212937193945</v>
      </c>
      <c r="BA315" s="12">
        <f t="shared" si="94"/>
        <v>13.352319354846841</v>
      </c>
      <c r="BB315" s="12">
        <f t="shared" si="94"/>
        <v>12.543756853375895</v>
      </c>
      <c r="BC315" s="12">
        <f t="shared" si="94"/>
        <v>13.595257481449035</v>
      </c>
      <c r="BD315" s="12">
        <f t="shared" si="94"/>
        <v>13.116993677546979</v>
      </c>
      <c r="BE315" s="12">
        <f t="shared" si="94"/>
        <v>13.281350514981035</v>
      </c>
      <c r="BF315" s="12">
        <f t="shared" si="94"/>
        <v>12.470913026274879</v>
      </c>
      <c r="BG315" s="12">
        <f t="shared" si="94"/>
        <v>12.638662165859655</v>
      </c>
      <c r="BH315" s="12">
        <f t="shared" si="94"/>
        <v>12.211888294546005</v>
      </c>
      <c r="BI315" s="12">
        <f t="shared" si="94"/>
        <v>13.17726379825347</v>
      </c>
      <c r="BJ315" s="12">
        <f t="shared" si="94"/>
        <v>14.617008227651967</v>
      </c>
      <c r="BK315" s="12">
        <f t="shared" si="94"/>
        <v>13.533329732305834</v>
      </c>
      <c r="BL315" s="12">
        <f t="shared" si="94"/>
        <v>12.324461855977319</v>
      </c>
      <c r="BM315" s="12">
        <f t="shared" si="94"/>
        <v>13.221738149272364</v>
      </c>
      <c r="BN315" s="12">
        <f t="shared" si="94"/>
        <v>12.921283086307383</v>
      </c>
      <c r="BO315" s="12">
        <f t="shared" si="94"/>
        <v>13.583317868137511</v>
      </c>
      <c r="BP315" s="12">
        <f t="shared" si="94"/>
        <v>14.113660784295345</v>
      </c>
      <c r="BQ315" s="12">
        <f t="shared" si="94"/>
        <v>12.217654833364023</v>
      </c>
      <c r="BR315" s="12">
        <f t="shared" si="94"/>
        <v>14.217654833364023</v>
      </c>
      <c r="BS315" s="12">
        <f t="shared" si="94"/>
        <v>11.302067672526519</v>
      </c>
      <c r="BT315" s="12">
        <f t="shared" si="94"/>
        <v>14.499285338999741</v>
      </c>
      <c r="BU315" s="12">
        <f t="shared" si="94"/>
        <v>12.742098869778307</v>
      </c>
      <c r="BV315" s="12">
        <f t="shared" si="94"/>
        <v>13.485577770903188</v>
      </c>
      <c r="BW315" s="12">
        <f t="shared" si="94"/>
        <v>13.641487324481673</v>
      </c>
      <c r="BX315" s="12">
        <f t="shared" si="94"/>
        <v>13.538552713111097</v>
      </c>
      <c r="BY315" s="12">
        <f t="shared" si="94"/>
        <v>13.457637380991761</v>
      </c>
      <c r="BZ315" s="12">
        <f t="shared" si="94"/>
        <v>13.942972605568819</v>
      </c>
      <c r="CA315" s="12">
        <f t="shared" ref="CA315:DJ315" si="95">LOG(CA49,2)</f>
        <v>11.874212934830874</v>
      </c>
      <c r="CB315" s="12">
        <f t="shared" si="95"/>
        <v>14.459367577130644</v>
      </c>
      <c r="CC315" s="12">
        <f t="shared" si="95"/>
        <v>12.010178404020541</v>
      </c>
      <c r="CD315" s="12">
        <f t="shared" si="95"/>
        <v>12.961087889997332</v>
      </c>
      <c r="CE315" s="12">
        <f t="shared" si="95"/>
        <v>14.40613855699101</v>
      </c>
      <c r="CF315" s="12">
        <f t="shared" si="95"/>
        <v>14.644363298115124</v>
      </c>
      <c r="CG315" s="12">
        <f t="shared" si="95"/>
        <v>15.087255637860366</v>
      </c>
      <c r="CH315" s="12">
        <f t="shared" si="95"/>
        <v>12.074810461160455</v>
      </c>
      <c r="CI315" s="12">
        <f t="shared" si="95"/>
        <v>13.670324302564637</v>
      </c>
      <c r="CJ315" s="12">
        <f t="shared" si="95"/>
        <v>13.973159214589735</v>
      </c>
      <c r="CK315" s="12">
        <f t="shared" si="95"/>
        <v>12.503825737995751</v>
      </c>
      <c r="CL315" s="12">
        <f t="shared" si="95"/>
        <v>14.656760023005361</v>
      </c>
      <c r="CM315" s="12">
        <f t="shared" si="95"/>
        <v>14.458855142710343</v>
      </c>
      <c r="CN315" s="12">
        <f t="shared" si="95"/>
        <v>11.502334580197997</v>
      </c>
      <c r="CO315" s="12">
        <f t="shared" si="95"/>
        <v>13.61907364681775</v>
      </c>
      <c r="CP315" s="12">
        <f t="shared" si="95"/>
        <v>13.206403913973849</v>
      </c>
      <c r="CQ315" s="12">
        <f t="shared" si="95"/>
        <v>13.623767203560284</v>
      </c>
      <c r="CR315" s="12">
        <f t="shared" si="95"/>
        <v>12.722594098956584</v>
      </c>
      <c r="CS315" s="12">
        <f t="shared" si="95"/>
        <v>12.28828934218097</v>
      </c>
      <c r="CT315" s="12">
        <f t="shared" si="95"/>
        <v>13.897467341721892</v>
      </c>
      <c r="CU315" s="12">
        <f t="shared" si="95"/>
        <v>12.867278739709663</v>
      </c>
      <c r="CV315" s="12">
        <f t="shared" si="95"/>
        <v>12.088788238716907</v>
      </c>
      <c r="CW315" s="12">
        <f t="shared" si="95"/>
        <v>13.660107344787475</v>
      </c>
      <c r="CX315" s="12">
        <f t="shared" si="95"/>
        <v>13.305634287546713</v>
      </c>
      <c r="CY315" s="12">
        <f t="shared" si="95"/>
        <v>10.910642730469625</v>
      </c>
      <c r="CZ315" s="12">
        <f t="shared" si="95"/>
        <v>12.904446464505721</v>
      </c>
      <c r="DA315" s="12">
        <f t="shared" si="95"/>
        <v>14.697944925147654</v>
      </c>
      <c r="DB315" s="12">
        <f t="shared" si="95"/>
        <v>11.696967526234287</v>
      </c>
      <c r="DC315" s="12">
        <f t="shared" si="95"/>
        <v>11.975489756945755</v>
      </c>
      <c r="DD315" s="12">
        <f t="shared" si="95"/>
        <v>10.349834091457248</v>
      </c>
      <c r="DE315" s="12">
        <f t="shared" si="95"/>
        <v>13.461479447286155</v>
      </c>
      <c r="DF315" s="12">
        <f t="shared" si="95"/>
        <v>12.672204323964033</v>
      </c>
      <c r="DG315" s="12">
        <f t="shared" si="95"/>
        <v>12.84136778188234</v>
      </c>
      <c r="DH315" s="12">
        <f t="shared" si="95"/>
        <v>12.931476233886793</v>
      </c>
      <c r="DI315" s="12">
        <f t="shared" si="95"/>
        <v>12.029632328044137</v>
      </c>
      <c r="DJ315" s="12">
        <f t="shared" si="95"/>
        <v>12.860699032611988</v>
      </c>
    </row>
    <row r="316" spans="15:114" x14ac:dyDescent="0.25">
      <c r="O316" s="12">
        <f t="shared" ref="O316:BZ316" si="96">LOG(O50,2)</f>
        <v>9.1699250014423139</v>
      </c>
      <c r="P316" s="12">
        <f t="shared" si="96"/>
        <v>8.4553272203045609</v>
      </c>
      <c r="Q316" s="12">
        <f t="shared" si="96"/>
        <v>8.9628960053372602</v>
      </c>
      <c r="R316" s="12">
        <f t="shared" si="96"/>
        <v>8.5274770060603959</v>
      </c>
      <c r="S316" s="12">
        <f t="shared" si="96"/>
        <v>7.2384047393250794</v>
      </c>
      <c r="T316" s="12">
        <f t="shared" si="96"/>
        <v>8.7108064336993518</v>
      </c>
      <c r="U316" s="12">
        <f t="shared" si="96"/>
        <v>8.8948177633079446</v>
      </c>
      <c r="V316" s="12">
        <f t="shared" si="96"/>
        <v>8.6653359171851765</v>
      </c>
      <c r="W316" s="12">
        <f t="shared" si="96"/>
        <v>8.5274770060603959</v>
      </c>
      <c r="X316" s="12">
        <f t="shared" si="96"/>
        <v>9.5980525001616002</v>
      </c>
      <c r="Y316" s="12">
        <f t="shared" si="96"/>
        <v>7.4998458870832057</v>
      </c>
      <c r="Z316" s="12">
        <f t="shared" si="96"/>
        <v>8.6402449362223468</v>
      </c>
      <c r="AA316" s="12">
        <f t="shared" si="96"/>
        <v>9.9143851321554433</v>
      </c>
      <c r="AB316" s="12">
        <f t="shared" si="96"/>
        <v>9.7846348455575214</v>
      </c>
      <c r="AC316" s="12">
        <f t="shared" si="96"/>
        <v>8.4136279290241731</v>
      </c>
      <c r="AD316" s="12">
        <f t="shared" si="96"/>
        <v>9.1032878084120217</v>
      </c>
      <c r="AE316" s="12">
        <f t="shared" si="96"/>
        <v>9.7714894695005992</v>
      </c>
      <c r="AF316" s="12">
        <f t="shared" si="96"/>
        <v>8.1799090900149345</v>
      </c>
      <c r="AG316" s="12">
        <f t="shared" si="96"/>
        <v>9.3487281542310789</v>
      </c>
      <c r="AH316" s="12">
        <f t="shared" si="96"/>
        <v>9.929258408636974</v>
      </c>
      <c r="AI316" s="12">
        <f t="shared" si="96"/>
        <v>14.299208018387279</v>
      </c>
      <c r="AJ316" s="12">
        <f t="shared" si="96"/>
        <v>9.1799090900149345</v>
      </c>
      <c r="AK316" s="12">
        <f t="shared" si="96"/>
        <v>8.9512847149669721</v>
      </c>
      <c r="AL316" s="12">
        <f t="shared" si="96"/>
        <v>8.0279059965698849</v>
      </c>
      <c r="AM316" s="12">
        <f t="shared" si="96"/>
        <v>10.007027266893969</v>
      </c>
      <c r="AN316" s="12">
        <f t="shared" si="96"/>
        <v>9.1649069266756893</v>
      </c>
      <c r="AO316" s="12">
        <f t="shared" si="96"/>
        <v>8.7142455176661233</v>
      </c>
      <c r="AP316" s="12">
        <f t="shared" si="96"/>
        <v>8.9512847149669721</v>
      </c>
      <c r="AQ316" s="12">
        <f t="shared" si="96"/>
        <v>8.7681843247769269</v>
      </c>
      <c r="AR316" s="12">
        <f t="shared" si="96"/>
        <v>8.9512847149669721</v>
      </c>
      <c r="AS316" s="12">
        <f t="shared" si="96"/>
        <v>8.7515440590890972</v>
      </c>
      <c r="AT316" s="12">
        <f t="shared" si="96"/>
        <v>8.8887432488982601</v>
      </c>
      <c r="AU316" s="12">
        <f t="shared" si="96"/>
        <v>8.8610869059953927</v>
      </c>
      <c r="AV316" s="12">
        <f t="shared" si="96"/>
        <v>8.5352753766208025</v>
      </c>
      <c r="AW316" s="12">
        <f t="shared" si="96"/>
        <v>9.2784494582204822</v>
      </c>
      <c r="AX316" s="12">
        <f t="shared" si="96"/>
        <v>8.6688849842662474</v>
      </c>
      <c r="AY316" s="12">
        <f t="shared" si="96"/>
        <v>8.6724253419714952</v>
      </c>
      <c r="AZ316" s="12">
        <f t="shared" si="96"/>
        <v>8.1292830169449655</v>
      </c>
      <c r="BA316" s="12">
        <f t="shared" si="96"/>
        <v>8.1497471195046831</v>
      </c>
      <c r="BB316" s="12">
        <f t="shared" si="96"/>
        <v>9.3442959079158179</v>
      </c>
      <c r="BC316" s="12">
        <f t="shared" si="96"/>
        <v>9.4777582664438889</v>
      </c>
      <c r="BD316" s="12">
        <f t="shared" si="96"/>
        <v>9.2877123795494487</v>
      </c>
      <c r="BE316" s="12">
        <f t="shared" si="96"/>
        <v>8.3966047811818587</v>
      </c>
      <c r="BF316" s="12">
        <f t="shared" si="96"/>
        <v>8.3174126137648692</v>
      </c>
      <c r="BG316" s="12">
        <f t="shared" si="96"/>
        <v>8.8041310211833181</v>
      </c>
      <c r="BH316" s="12">
        <f t="shared" si="96"/>
        <v>9.2923216328020395</v>
      </c>
      <c r="BI316" s="12">
        <f t="shared" si="96"/>
        <v>8.4051414631363439</v>
      </c>
      <c r="BJ316" s="12">
        <f t="shared" si="96"/>
        <v>8.3128829552843566</v>
      </c>
      <c r="BK316" s="12">
        <f t="shared" si="96"/>
        <v>9.0848083878043617</v>
      </c>
      <c r="BL316" s="12">
        <f t="shared" si="96"/>
        <v>8.4220647661728112</v>
      </c>
      <c r="BM316" s="12">
        <f t="shared" si="96"/>
        <v>9.4838157772642564</v>
      </c>
      <c r="BN316" s="12">
        <f t="shared" si="96"/>
        <v>9.2215871212648057</v>
      </c>
      <c r="BO316" s="12">
        <f t="shared" si="96"/>
        <v>9.5755392468345306</v>
      </c>
      <c r="BP316" s="12">
        <f t="shared" si="96"/>
        <v>10.161131882984307</v>
      </c>
      <c r="BQ316" s="12">
        <f t="shared" si="96"/>
        <v>8.0606959316875546</v>
      </c>
      <c r="BR316" s="12">
        <f t="shared" si="96"/>
        <v>9.0660891904577721</v>
      </c>
      <c r="BS316" s="12">
        <f t="shared" si="96"/>
        <v>10.143383213989821</v>
      </c>
      <c r="BT316" s="12">
        <f t="shared" si="96"/>
        <v>9.8233672400462364</v>
      </c>
      <c r="BU316" s="12">
        <f t="shared" si="96"/>
        <v>9.3196721209469953</v>
      </c>
      <c r="BV316" s="12">
        <f t="shared" si="96"/>
        <v>9.2550285698187302</v>
      </c>
      <c r="BW316" s="12">
        <f t="shared" si="96"/>
        <v>10.184875342908283</v>
      </c>
      <c r="BX316" s="12">
        <f t="shared" si="96"/>
        <v>9.5603328342124421</v>
      </c>
      <c r="BY316" s="12">
        <f t="shared" si="96"/>
        <v>9.8423503434138091</v>
      </c>
      <c r="BZ316" s="12">
        <f t="shared" si="96"/>
        <v>10.774787059601174</v>
      </c>
      <c r="CA316" s="12">
        <f t="shared" ref="CA316:DJ316" si="97">LOG(CA50,2)</f>
        <v>8.7176764230663952</v>
      </c>
      <c r="CB316" s="12">
        <f t="shared" si="97"/>
        <v>9.0821490413538726</v>
      </c>
      <c r="CC316" s="12">
        <f t="shared" si="97"/>
        <v>11.229419688230417</v>
      </c>
      <c r="CD316" s="12">
        <f t="shared" si="97"/>
        <v>8.7911628885550179</v>
      </c>
      <c r="CE316" s="12">
        <f t="shared" si="97"/>
        <v>8.965784284662087</v>
      </c>
      <c r="CF316" s="12">
        <f t="shared" si="97"/>
        <v>10.324180546618742</v>
      </c>
      <c r="CG316" s="12">
        <f t="shared" si="97"/>
        <v>9.3286749273279472</v>
      </c>
      <c r="CH316" s="12">
        <f t="shared" si="97"/>
        <v>11.027905996569885</v>
      </c>
      <c r="CI316" s="12">
        <f t="shared" si="97"/>
        <v>9.7021726853655483</v>
      </c>
      <c r="CJ316" s="12">
        <f t="shared" si="97"/>
        <v>9.905387005018131</v>
      </c>
      <c r="CK316" s="12">
        <f t="shared" si="97"/>
        <v>9.4777582664438889</v>
      </c>
      <c r="CL316" s="12">
        <f t="shared" si="97"/>
        <v>9.1799090900149345</v>
      </c>
      <c r="CM316" s="12">
        <f t="shared" si="97"/>
        <v>9.3858624006414626</v>
      </c>
      <c r="CN316" s="12">
        <f t="shared" si="97"/>
        <v>14.316422965503591</v>
      </c>
      <c r="CO316" s="12">
        <f t="shared" si="97"/>
        <v>10.522581531254831</v>
      </c>
      <c r="CP316" s="12">
        <f t="shared" si="97"/>
        <v>8.7714894695005992</v>
      </c>
      <c r="CQ316" s="12">
        <f t="shared" si="97"/>
        <v>9.816983623255382</v>
      </c>
      <c r="CR316" s="12">
        <f t="shared" si="97"/>
        <v>10.019590728357882</v>
      </c>
      <c r="CS316" s="12">
        <f t="shared" si="97"/>
        <v>9.2900188469326181</v>
      </c>
      <c r="CT316" s="12">
        <f t="shared" si="97"/>
        <v>9.3331553503106175</v>
      </c>
      <c r="CU316" s="12">
        <f t="shared" si="97"/>
        <v>9.1395513523987937</v>
      </c>
      <c r="CV316" s="12">
        <f t="shared" si="97"/>
        <v>9.2761244052742384</v>
      </c>
      <c r="CW316" s="12">
        <f t="shared" si="97"/>
        <v>8.7142455176661233</v>
      </c>
      <c r="CX316" s="12">
        <f t="shared" si="97"/>
        <v>9.493855449240824</v>
      </c>
      <c r="CY316" s="12">
        <f t="shared" si="97"/>
        <v>13.869111836273325</v>
      </c>
      <c r="CZ316" s="12">
        <f t="shared" si="97"/>
        <v>9.4470832262096529</v>
      </c>
      <c r="DA316" s="12">
        <f t="shared" si="97"/>
        <v>9.8626373575587944</v>
      </c>
      <c r="DB316" s="12">
        <f t="shared" si="97"/>
        <v>8.6147098441152075</v>
      </c>
      <c r="DC316" s="12">
        <f t="shared" si="97"/>
        <v>8.2761244052742384</v>
      </c>
      <c r="DD316" s="12">
        <f t="shared" si="97"/>
        <v>14.034197141092051</v>
      </c>
      <c r="DE316" s="12">
        <f t="shared" si="97"/>
        <v>9.236014191900086</v>
      </c>
      <c r="DF316" s="12">
        <f t="shared" si="97"/>
        <v>8.0334230015374501</v>
      </c>
      <c r="DG316" s="12">
        <f t="shared" si="97"/>
        <v>13.470785955764303</v>
      </c>
      <c r="DH316" s="12">
        <f t="shared" si="97"/>
        <v>13.217503377268047</v>
      </c>
      <c r="DI316" s="12">
        <f t="shared" si="97"/>
        <v>8.6829945836816833</v>
      </c>
      <c r="DJ316" s="12">
        <f t="shared" si="97"/>
        <v>8.7004397181410926</v>
      </c>
    </row>
    <row r="317" spans="15:114" x14ac:dyDescent="0.25">
      <c r="O317" s="12">
        <f t="shared" ref="O317:BZ317" si="98">LOG(O51,2)</f>
        <v>7.2479275134435861</v>
      </c>
      <c r="P317" s="12">
        <f t="shared" si="98"/>
        <v>9.2620948453701786</v>
      </c>
      <c r="Q317" s="12">
        <f t="shared" si="98"/>
        <v>9.8826430493618407</v>
      </c>
      <c r="R317" s="12">
        <f t="shared" si="98"/>
        <v>8</v>
      </c>
      <c r="S317" s="12">
        <f t="shared" si="98"/>
        <v>7.9886846867721664</v>
      </c>
      <c r="T317" s="12">
        <f t="shared" si="98"/>
        <v>7.9886846867721664</v>
      </c>
      <c r="U317" s="12">
        <f t="shared" si="98"/>
        <v>13.094242668809015</v>
      </c>
      <c r="V317" s="12">
        <f t="shared" si="98"/>
        <v>10.485829308701906</v>
      </c>
      <c r="W317" s="12">
        <f t="shared" si="98"/>
        <v>9.0552824355011907</v>
      </c>
      <c r="X317" s="12">
        <f t="shared" si="98"/>
        <v>12.589651146514786</v>
      </c>
      <c r="Y317" s="12">
        <f t="shared" si="98"/>
        <v>9.2877123795494487</v>
      </c>
      <c r="Z317" s="12">
        <f t="shared" si="98"/>
        <v>11.278449458220482</v>
      </c>
      <c r="AA317" s="12">
        <f t="shared" si="98"/>
        <v>7.9886846867721664</v>
      </c>
      <c r="AB317" s="12">
        <f t="shared" si="98"/>
        <v>7.5077946401986964</v>
      </c>
      <c r="AC317" s="12">
        <f t="shared" si="98"/>
        <v>7.9886846867721664</v>
      </c>
      <c r="AD317" s="12">
        <f t="shared" si="98"/>
        <v>8.0334230015374501</v>
      </c>
      <c r="AE317" s="12">
        <f t="shared" si="98"/>
        <v>8.7313190310250643</v>
      </c>
      <c r="AF317" s="12">
        <f t="shared" si="98"/>
        <v>7.9307373375628867</v>
      </c>
      <c r="AG317" s="12">
        <f t="shared" si="98"/>
        <v>7.9366379390025719</v>
      </c>
      <c r="AH317" s="12">
        <f t="shared" si="98"/>
        <v>7.9886846867721664</v>
      </c>
      <c r="AI317" s="12">
        <f t="shared" si="98"/>
        <v>10.258566033889933</v>
      </c>
      <c r="AJ317" s="12">
        <f t="shared" si="98"/>
        <v>7.9772799234999168</v>
      </c>
      <c r="AK317" s="12">
        <f t="shared" si="98"/>
        <v>7.7615512324444795</v>
      </c>
      <c r="AL317" s="12">
        <f t="shared" si="98"/>
        <v>9.0361736125534851</v>
      </c>
      <c r="AM317" s="12">
        <f t="shared" si="98"/>
        <v>8.6934869574993261</v>
      </c>
      <c r="AN317" s="12">
        <f t="shared" si="98"/>
        <v>10.505811553919594</v>
      </c>
      <c r="AO317" s="12">
        <f t="shared" si="98"/>
        <v>10.505811553919594</v>
      </c>
      <c r="AP317" s="12">
        <f t="shared" si="98"/>
        <v>10.583082767502933</v>
      </c>
      <c r="AQ317" s="12">
        <f t="shared" si="98"/>
        <v>9.2620948453701786</v>
      </c>
      <c r="AR317" s="12">
        <f t="shared" si="98"/>
        <v>11.89973454235751</v>
      </c>
      <c r="AS317" s="12">
        <f t="shared" si="98"/>
        <v>10.35974956032233</v>
      </c>
      <c r="AT317" s="12">
        <f t="shared" si="98"/>
        <v>15.327236844555033</v>
      </c>
      <c r="AU317" s="12">
        <f t="shared" si="98"/>
        <v>14.165613648984991</v>
      </c>
      <c r="AV317" s="12">
        <f t="shared" si="98"/>
        <v>10.378294855911893</v>
      </c>
      <c r="AW317" s="12">
        <f t="shared" si="98"/>
        <v>8.0279059965698849</v>
      </c>
      <c r="AX317" s="12">
        <f t="shared" si="98"/>
        <v>15.51446750281927</v>
      </c>
      <c r="AY317" s="12">
        <f t="shared" si="98"/>
        <v>8.2992080183872794</v>
      </c>
      <c r="AZ317" s="12">
        <f t="shared" si="98"/>
        <v>10.49585502688717</v>
      </c>
      <c r="BA317" s="12">
        <f t="shared" si="98"/>
        <v>10.496853777388042</v>
      </c>
      <c r="BB317" s="12">
        <f t="shared" si="98"/>
        <v>9.2550285698187302</v>
      </c>
      <c r="BC317" s="12">
        <f t="shared" si="98"/>
        <v>9.4115109880120702</v>
      </c>
      <c r="BD317" s="12">
        <f t="shared" si="98"/>
        <v>8</v>
      </c>
      <c r="BE317" s="12">
        <f t="shared" si="98"/>
        <v>7.9600019320680806</v>
      </c>
      <c r="BF317" s="12">
        <f t="shared" si="98"/>
        <v>12.490850876740296</v>
      </c>
      <c r="BG317" s="12">
        <f t="shared" si="98"/>
        <v>11.244958393151133</v>
      </c>
      <c r="BH317" s="12">
        <f t="shared" si="98"/>
        <v>10.496853777388042</v>
      </c>
      <c r="BI317" s="12">
        <f t="shared" si="98"/>
        <v>11.882643049361841</v>
      </c>
      <c r="BJ317" s="12">
        <f t="shared" si="98"/>
        <v>13.430844535105217</v>
      </c>
      <c r="BK317" s="12">
        <f t="shared" si="98"/>
        <v>8.965784284662087</v>
      </c>
      <c r="BL317" s="12">
        <f t="shared" si="98"/>
        <v>12.896332403909943</v>
      </c>
      <c r="BM317" s="12">
        <f t="shared" si="98"/>
        <v>8.8392037880969454</v>
      </c>
      <c r="BN317" s="12">
        <f t="shared" si="98"/>
        <v>9.0980320829605272</v>
      </c>
      <c r="BO317" s="12">
        <f t="shared" si="98"/>
        <v>8.8328900141647431</v>
      </c>
      <c r="BP317" s="12">
        <f t="shared" si="98"/>
        <v>10.271463027904375</v>
      </c>
      <c r="BQ317" s="12">
        <f t="shared" si="98"/>
        <v>10.292321632802039</v>
      </c>
      <c r="BR317" s="12">
        <f t="shared" si="98"/>
        <v>8.8423503434138091</v>
      </c>
      <c r="BS317" s="12">
        <f t="shared" si="98"/>
        <v>10.407267764244732</v>
      </c>
      <c r="BT317" s="12">
        <f t="shared" si="98"/>
        <v>10.838416075797337</v>
      </c>
      <c r="BU317" s="12">
        <f t="shared" si="98"/>
        <v>10.245552706255683</v>
      </c>
      <c r="BV317" s="12">
        <f t="shared" si="98"/>
        <v>10.532355925288849</v>
      </c>
      <c r="BW317" s="12">
        <f t="shared" si="98"/>
        <v>8.0552824355011907</v>
      </c>
      <c r="BX317" s="12">
        <f t="shared" si="98"/>
        <v>10.492854620174748</v>
      </c>
      <c r="BY317" s="12">
        <f t="shared" si="98"/>
        <v>10.498849206531725</v>
      </c>
      <c r="BZ317" s="12">
        <f t="shared" si="98"/>
        <v>9.0980320829605272</v>
      </c>
      <c r="CA317" s="12">
        <f t="shared" ref="CA317:DJ317" si="99">LOG(CA51,2)</f>
        <v>9.5410966153495238</v>
      </c>
      <c r="CB317" s="12">
        <f t="shared" si="99"/>
        <v>10.7431513941125</v>
      </c>
      <c r="CC317" s="12">
        <f t="shared" si="99"/>
        <v>9.0980320829605272</v>
      </c>
      <c r="CD317" s="12">
        <f t="shared" si="99"/>
        <v>9.2021238238304601</v>
      </c>
      <c r="CE317" s="12">
        <f t="shared" si="99"/>
        <v>8.5235619560570139</v>
      </c>
      <c r="CF317" s="12">
        <f t="shared" si="99"/>
        <v>8.4838157772642564</v>
      </c>
      <c r="CG317" s="12">
        <f t="shared" si="99"/>
        <v>10.027905996569885</v>
      </c>
      <c r="CH317" s="12">
        <f t="shared" si="99"/>
        <v>10.296916206879288</v>
      </c>
      <c r="CI317" s="12">
        <f t="shared" si="99"/>
        <v>8.9483672315846778</v>
      </c>
      <c r="CJ317" s="12">
        <f t="shared" si="99"/>
        <v>9.0980320829605272</v>
      </c>
      <c r="CK317" s="12">
        <f t="shared" si="99"/>
        <v>8.8423503434138091</v>
      </c>
      <c r="CL317" s="12">
        <f t="shared" si="99"/>
        <v>9.4283601727042914</v>
      </c>
      <c r="CM317" s="12">
        <f t="shared" si="99"/>
        <v>8</v>
      </c>
      <c r="CN317" s="12">
        <f t="shared" si="99"/>
        <v>8.2526654324502484</v>
      </c>
      <c r="CO317" s="12">
        <f t="shared" si="99"/>
        <v>8.011227255423254</v>
      </c>
      <c r="CP317" s="12">
        <f t="shared" si="99"/>
        <v>7.4998458870832057</v>
      </c>
      <c r="CQ317" s="12">
        <f t="shared" si="99"/>
        <v>7.1799090900149345</v>
      </c>
      <c r="CR317" s="12">
        <f t="shared" si="99"/>
        <v>8.7073591320808834</v>
      </c>
      <c r="CS317" s="12">
        <f t="shared" si="99"/>
        <v>8.1292830169449655</v>
      </c>
      <c r="CT317" s="12">
        <f t="shared" si="99"/>
        <v>8.1848753429082848</v>
      </c>
      <c r="CU317" s="12">
        <f t="shared" si="99"/>
        <v>10.492854620174748</v>
      </c>
      <c r="CV317" s="12">
        <f t="shared" si="99"/>
        <v>10.057991722759176</v>
      </c>
      <c r="CW317" s="12">
        <f t="shared" si="99"/>
        <v>6.8454900509443757</v>
      </c>
      <c r="CX317" s="12">
        <f t="shared" si="99"/>
        <v>10.023754353299418</v>
      </c>
      <c r="CY317" s="12">
        <f t="shared" si="99"/>
        <v>7.5235619560570131</v>
      </c>
      <c r="CZ317" s="12">
        <f t="shared" si="99"/>
        <v>8.816983623255382</v>
      </c>
      <c r="DA317" s="12">
        <f t="shared" si="99"/>
        <v>6.9657842846620879</v>
      </c>
      <c r="DB317" s="12">
        <f t="shared" si="99"/>
        <v>9.8533095554036745</v>
      </c>
      <c r="DC317" s="12">
        <f t="shared" si="99"/>
        <v>8.0874628412503409</v>
      </c>
      <c r="DD317" s="12">
        <f t="shared" si="99"/>
        <v>10.293471648838134</v>
      </c>
      <c r="DE317" s="12">
        <f t="shared" si="99"/>
        <v>10.79116288855502</v>
      </c>
      <c r="DF317" s="12">
        <f t="shared" si="99"/>
        <v>10.257387842692653</v>
      </c>
      <c r="DG317" s="12">
        <f t="shared" si="99"/>
        <v>10.337621901992508</v>
      </c>
      <c r="DH317" s="12">
        <f t="shared" si="99"/>
        <v>10.769011321097015</v>
      </c>
      <c r="DI317" s="12">
        <f t="shared" si="99"/>
        <v>8.8265484872909159</v>
      </c>
      <c r="DJ317" s="12">
        <f t="shared" si="99"/>
        <v>8.2900188469326181</v>
      </c>
    </row>
    <row r="318" spans="15:114" x14ac:dyDescent="0.25">
      <c r="O318" s="12">
        <f t="shared" ref="O318:BZ318" si="100">LOG(O52,2)</f>
        <v>13.628103736769527</v>
      </c>
      <c r="P318" s="12">
        <f t="shared" si="100"/>
        <v>11.970824901362619</v>
      </c>
      <c r="Q318" s="12">
        <f t="shared" si="100"/>
        <v>14.399344689672729</v>
      </c>
      <c r="R318" s="12">
        <f t="shared" si="100"/>
        <v>12.958915156091351</v>
      </c>
      <c r="S318" s="12">
        <f t="shared" si="100"/>
        <v>12.647008638441646</v>
      </c>
      <c r="T318" s="12">
        <f t="shared" si="100"/>
        <v>13.285546712331335</v>
      </c>
      <c r="U318" s="12">
        <f t="shared" si="100"/>
        <v>14.284028808643694</v>
      </c>
      <c r="V318" s="12">
        <f t="shared" si="100"/>
        <v>13.856522794429775</v>
      </c>
      <c r="W318" s="12">
        <f t="shared" si="100"/>
        <v>13.270295326472041</v>
      </c>
      <c r="X318" s="12">
        <f t="shared" si="100"/>
        <v>12.202429966015352</v>
      </c>
      <c r="Y318" s="12">
        <f t="shared" si="100"/>
        <v>13.105581181277435</v>
      </c>
      <c r="Z318" s="12">
        <f t="shared" si="100"/>
        <v>13.972979786066292</v>
      </c>
      <c r="AA318" s="12">
        <f t="shared" si="100"/>
        <v>13.376532412848034</v>
      </c>
      <c r="AB318" s="12">
        <f t="shared" si="100"/>
        <v>14.159634861699447</v>
      </c>
      <c r="AC318" s="12">
        <f t="shared" si="100"/>
        <v>13.095067301607054</v>
      </c>
      <c r="AD318" s="12">
        <f t="shared" si="100"/>
        <v>14.553089262077425</v>
      </c>
      <c r="AE318" s="12">
        <f t="shared" si="100"/>
        <v>14.79659734849791</v>
      </c>
      <c r="AF318" s="12">
        <f t="shared" si="100"/>
        <v>13.545326509598992</v>
      </c>
      <c r="AG318" s="12">
        <f t="shared" si="100"/>
        <v>13.889123656294236</v>
      </c>
      <c r="AH318" s="12">
        <f t="shared" si="100"/>
        <v>13.447341565370676</v>
      </c>
      <c r="AI318" s="12">
        <f t="shared" si="100"/>
        <v>14.743361806865865</v>
      </c>
      <c r="AJ318" s="12">
        <f t="shared" si="100"/>
        <v>13.340406490853296</v>
      </c>
      <c r="AK318" s="12">
        <f t="shared" si="100"/>
        <v>13.559138055642384</v>
      </c>
      <c r="AL318" s="12">
        <f t="shared" si="100"/>
        <v>12.202736043250168</v>
      </c>
      <c r="AM318" s="12">
        <f t="shared" si="100"/>
        <v>14.139551352398795</v>
      </c>
      <c r="AN318" s="12">
        <f t="shared" si="100"/>
        <v>12.764664292073347</v>
      </c>
      <c r="AO318" s="12">
        <f t="shared" si="100"/>
        <v>12.652396861477678</v>
      </c>
      <c r="AP318" s="12">
        <f t="shared" si="100"/>
        <v>13.919980595048964</v>
      </c>
      <c r="AQ318" s="12">
        <f t="shared" si="100"/>
        <v>13.210975677726397</v>
      </c>
      <c r="AR318" s="12">
        <f t="shared" si="100"/>
        <v>13.041659151637216</v>
      </c>
      <c r="AS318" s="12">
        <f t="shared" si="100"/>
        <v>13.764664292073347</v>
      </c>
      <c r="AT318" s="12">
        <f t="shared" si="100"/>
        <v>13.083977868501655</v>
      </c>
      <c r="AU318" s="12">
        <f t="shared" si="100"/>
        <v>13.367141694552364</v>
      </c>
      <c r="AV318" s="12">
        <f t="shared" si="100"/>
        <v>12.700222950799255</v>
      </c>
      <c r="AW318" s="12">
        <f t="shared" si="100"/>
        <v>13.174301544467632</v>
      </c>
      <c r="AX318" s="12">
        <f t="shared" si="100"/>
        <v>13.091435386323608</v>
      </c>
      <c r="AY318" s="12">
        <f t="shared" si="100"/>
        <v>13.628103736769527</v>
      </c>
      <c r="AZ318" s="12">
        <f t="shared" si="100"/>
        <v>12.338457843130849</v>
      </c>
      <c r="BA318" s="12">
        <f t="shared" si="100"/>
        <v>13.283522485644026</v>
      </c>
      <c r="BB318" s="12">
        <f t="shared" si="100"/>
        <v>13.586957037345522</v>
      </c>
      <c r="BC318" s="12">
        <f t="shared" si="100"/>
        <v>13.858563862972369</v>
      </c>
      <c r="BD318" s="12">
        <f t="shared" si="100"/>
        <v>12.970465440779996</v>
      </c>
      <c r="BE318" s="12">
        <f t="shared" si="100"/>
        <v>13.169298695792845</v>
      </c>
      <c r="BF318" s="12">
        <f t="shared" si="100"/>
        <v>13.068106475858775</v>
      </c>
      <c r="BG318" s="12">
        <f t="shared" si="100"/>
        <v>12.083479327331842</v>
      </c>
      <c r="BH318" s="12">
        <f t="shared" si="100"/>
        <v>13.707790495528824</v>
      </c>
      <c r="BI318" s="12">
        <f t="shared" si="100"/>
        <v>12.278159031437239</v>
      </c>
      <c r="BJ318" s="12">
        <f t="shared" si="100"/>
        <v>12.810370800183728</v>
      </c>
      <c r="BK318" s="12">
        <f t="shared" si="100"/>
        <v>13.087462841250339</v>
      </c>
      <c r="BL318" s="12">
        <f t="shared" si="100"/>
        <v>12.97405602262563</v>
      </c>
      <c r="BM318" s="12">
        <f t="shared" si="100"/>
        <v>13.191213472221287</v>
      </c>
      <c r="BN318" s="12">
        <f t="shared" si="100"/>
        <v>12.539885792751479</v>
      </c>
      <c r="BO318" s="12">
        <f t="shared" si="100"/>
        <v>13.928518375257891</v>
      </c>
      <c r="BP318" s="12">
        <f t="shared" si="100"/>
        <v>14.692016070329377</v>
      </c>
      <c r="BQ318" s="12">
        <f t="shared" si="100"/>
        <v>12.894628321374656</v>
      </c>
      <c r="BR318" s="12">
        <f t="shared" si="100"/>
        <v>12.717462230349666</v>
      </c>
      <c r="BS318" s="12">
        <f t="shared" si="100"/>
        <v>13.277723281610349</v>
      </c>
      <c r="BT318" s="12">
        <f t="shared" si="100"/>
        <v>14.740149673136548</v>
      </c>
      <c r="BU318" s="12">
        <f t="shared" si="100"/>
        <v>13.450824623896574</v>
      </c>
      <c r="BV318" s="12">
        <f t="shared" si="100"/>
        <v>13.00474715754676</v>
      </c>
      <c r="BW318" s="12">
        <f t="shared" si="100"/>
        <v>13.258418812598832</v>
      </c>
      <c r="BX318" s="12">
        <f t="shared" si="100"/>
        <v>14.271317116901379</v>
      </c>
      <c r="BY318" s="12">
        <f t="shared" si="100"/>
        <v>13.732379446391358</v>
      </c>
      <c r="BZ318" s="12">
        <f t="shared" si="100"/>
        <v>13.658657792126085</v>
      </c>
      <c r="CA318" s="12">
        <f t="shared" ref="CA318:DJ318" si="101">LOG(CA52,2)</f>
        <v>13.215381320721084</v>
      </c>
      <c r="CB318" s="12">
        <f t="shared" si="101"/>
        <v>13.930737337562887</v>
      </c>
      <c r="CC318" s="12">
        <f t="shared" si="101"/>
        <v>15.125817032834792</v>
      </c>
      <c r="CD318" s="12">
        <f t="shared" si="101"/>
        <v>12.906890595608518</v>
      </c>
      <c r="CE318" s="12">
        <f t="shared" si="101"/>
        <v>13.243620292847242</v>
      </c>
      <c r="CF318" s="12">
        <f t="shared" si="101"/>
        <v>12.768391118304249</v>
      </c>
      <c r="CG318" s="12">
        <f t="shared" si="101"/>
        <v>13.918770085052392</v>
      </c>
      <c r="CH318" s="12">
        <f t="shared" si="101"/>
        <v>14.116750068218586</v>
      </c>
      <c r="CI318" s="12">
        <f t="shared" si="101"/>
        <v>13.527721344284519</v>
      </c>
      <c r="CJ318" s="12">
        <f t="shared" si="101"/>
        <v>13.670656249118441</v>
      </c>
      <c r="CK318" s="12">
        <f t="shared" si="101"/>
        <v>13.316988561920082</v>
      </c>
      <c r="CL318" s="12">
        <f t="shared" si="101"/>
        <v>13.178197984584981</v>
      </c>
      <c r="CM318" s="12">
        <f t="shared" si="101"/>
        <v>13.676838606474153</v>
      </c>
      <c r="CN318" s="12">
        <f t="shared" si="101"/>
        <v>14.569024870407592</v>
      </c>
      <c r="CO318" s="12">
        <f t="shared" si="101"/>
        <v>13.430060461694133</v>
      </c>
      <c r="CP318" s="12">
        <f t="shared" si="101"/>
        <v>13.537218400538597</v>
      </c>
      <c r="CQ318" s="12">
        <f t="shared" si="101"/>
        <v>12.989571898558868</v>
      </c>
      <c r="CR318" s="12">
        <f t="shared" si="101"/>
        <v>13.341935726886604</v>
      </c>
      <c r="CS318" s="12">
        <f t="shared" si="101"/>
        <v>13.30677374464288</v>
      </c>
      <c r="CT318" s="12">
        <f t="shared" si="101"/>
        <v>12.476493077341592</v>
      </c>
      <c r="CU318" s="12">
        <f t="shared" si="101"/>
        <v>13.028769420523414</v>
      </c>
      <c r="CV318" s="12">
        <f t="shared" si="101"/>
        <v>13.291314616229647</v>
      </c>
      <c r="CW318" s="12">
        <f t="shared" si="101"/>
        <v>13.232870575002964</v>
      </c>
      <c r="CX318" s="12">
        <f t="shared" si="101"/>
        <v>13.319107575824983</v>
      </c>
      <c r="CY318" s="12">
        <f t="shared" si="101"/>
        <v>13.829920893872291</v>
      </c>
      <c r="CZ318" s="12">
        <f t="shared" si="101"/>
        <v>13.395534135462304</v>
      </c>
      <c r="DA318" s="12">
        <f t="shared" si="101"/>
        <v>13.515330248160108</v>
      </c>
      <c r="DB318" s="12">
        <f t="shared" si="101"/>
        <v>12.476999286133061</v>
      </c>
      <c r="DC318" s="12">
        <f t="shared" si="101"/>
        <v>15.195449108073895</v>
      </c>
      <c r="DD318" s="12">
        <f t="shared" si="101"/>
        <v>13.65105169117893</v>
      </c>
      <c r="DE318" s="12">
        <f t="shared" si="101"/>
        <v>13.380190466749834</v>
      </c>
      <c r="DF318" s="12">
        <f t="shared" si="101"/>
        <v>13.033767114846389</v>
      </c>
      <c r="DG318" s="12">
        <f t="shared" si="101"/>
        <v>12.840581250560755</v>
      </c>
      <c r="DH318" s="12">
        <f t="shared" si="101"/>
        <v>14.241312873484352</v>
      </c>
      <c r="DI318" s="12">
        <f t="shared" si="101"/>
        <v>12.854089179870575</v>
      </c>
      <c r="DJ318" s="12">
        <f t="shared" si="101"/>
        <v>12.566054038171091</v>
      </c>
    </row>
    <row r="319" spans="15:114" x14ac:dyDescent="0.25">
      <c r="O319" s="12">
        <f t="shared" ref="O319:BZ319" si="102">LOG(O53,2)</f>
        <v>7.1497471195046822</v>
      </c>
      <c r="P319" s="12">
        <f t="shared" si="102"/>
        <v>7.0980320829605272</v>
      </c>
      <c r="Q319" s="12">
        <f t="shared" si="102"/>
        <v>7.2761244052742384</v>
      </c>
      <c r="R319" s="12">
        <f t="shared" si="102"/>
        <v>8.6366246205436497</v>
      </c>
      <c r="S319" s="12">
        <f t="shared" si="102"/>
        <v>7.3575520046180847</v>
      </c>
      <c r="T319" s="12">
        <f t="shared" si="102"/>
        <v>9.0251395622785093</v>
      </c>
      <c r="U319" s="12">
        <f t="shared" si="102"/>
        <v>7.7210991887071856</v>
      </c>
      <c r="V319" s="12">
        <f t="shared" si="102"/>
        <v>7.4262647547020979</v>
      </c>
      <c r="W319" s="12">
        <f t="shared" si="102"/>
        <v>9.1823943534045291</v>
      </c>
      <c r="X319" s="12">
        <f t="shared" si="102"/>
        <v>7.5774288280357487</v>
      </c>
      <c r="Y319" s="12">
        <f t="shared" si="102"/>
        <v>9.2312211807111861</v>
      </c>
      <c r="Z319" s="12">
        <f t="shared" si="102"/>
        <v>7.8887432488982601</v>
      </c>
      <c r="AA319" s="12">
        <f t="shared" si="102"/>
        <v>8.2336196767597016</v>
      </c>
      <c r="AB319" s="12">
        <f t="shared" si="102"/>
        <v>6</v>
      </c>
      <c r="AC319" s="12">
        <f t="shared" si="102"/>
        <v>7.5698556083309478</v>
      </c>
      <c r="AD319" s="12">
        <f t="shared" si="102"/>
        <v>6.6865005271832185</v>
      </c>
      <c r="AE319" s="12">
        <f t="shared" si="102"/>
        <v>10.121533517340033</v>
      </c>
      <c r="AF319" s="12">
        <f t="shared" si="102"/>
        <v>6.7548875021634691</v>
      </c>
      <c r="AG319" s="12">
        <f t="shared" si="102"/>
        <v>9.1318569606087934</v>
      </c>
      <c r="AH319" s="12">
        <f t="shared" si="102"/>
        <v>9.590587049915035</v>
      </c>
      <c r="AI319" s="12">
        <f t="shared" si="102"/>
        <v>11.377210530388552</v>
      </c>
      <c r="AJ319" s="12">
        <f t="shared" si="102"/>
        <v>8.8486229404293386</v>
      </c>
      <c r="AK319" s="12">
        <f t="shared" si="102"/>
        <v>8.8041310211833181</v>
      </c>
      <c r="AL319" s="12">
        <f t="shared" si="102"/>
        <v>10.740624044489413</v>
      </c>
      <c r="AM319" s="12">
        <f t="shared" si="102"/>
        <v>7.2854022188622487</v>
      </c>
      <c r="AN319" s="12">
        <f t="shared" si="102"/>
        <v>10.822570830950168</v>
      </c>
      <c r="AO319" s="12">
        <f t="shared" si="102"/>
        <v>7.8948177633079446</v>
      </c>
      <c r="AP319" s="12">
        <f t="shared" si="102"/>
        <v>7.6582114827517955</v>
      </c>
      <c r="AQ319" s="12">
        <f t="shared" si="102"/>
        <v>8.4346282276367255</v>
      </c>
      <c r="AR319" s="12">
        <f t="shared" si="102"/>
        <v>7.0223678130284544</v>
      </c>
      <c r="AS319" s="12">
        <f t="shared" si="102"/>
        <v>8.6438561897747253</v>
      </c>
      <c r="AT319" s="12">
        <f t="shared" si="102"/>
        <v>9.590587049915035</v>
      </c>
      <c r="AU319" s="12">
        <f t="shared" si="102"/>
        <v>7.2667865406949019</v>
      </c>
      <c r="AV319" s="12">
        <f t="shared" si="102"/>
        <v>7.1799090900149345</v>
      </c>
      <c r="AW319" s="12">
        <f t="shared" si="102"/>
        <v>9.2784494582204822</v>
      </c>
      <c r="AX319" s="12">
        <f t="shared" si="102"/>
        <v>7.9829935746943104</v>
      </c>
      <c r="AY319" s="12">
        <f t="shared" si="102"/>
        <v>7.6147098441152075</v>
      </c>
      <c r="AZ319" s="12">
        <f t="shared" si="102"/>
        <v>9.6987046667703449</v>
      </c>
      <c r="BA319" s="12">
        <f t="shared" si="102"/>
        <v>9.105908508571158</v>
      </c>
      <c r="BB319" s="12">
        <f t="shared" si="102"/>
        <v>10.902375114486027</v>
      </c>
      <c r="BC319" s="12">
        <f t="shared" si="102"/>
        <v>10.009828617368109</v>
      </c>
      <c r="BD319" s="12">
        <f t="shared" si="102"/>
        <v>9.9083926207737516</v>
      </c>
      <c r="BE319" s="12">
        <f t="shared" si="102"/>
        <v>9.8153832958135379</v>
      </c>
      <c r="BF319" s="12">
        <f t="shared" si="102"/>
        <v>10.732167425663386</v>
      </c>
      <c r="BG319" s="12">
        <f t="shared" si="102"/>
        <v>9.5526690975142721</v>
      </c>
      <c r="BH319" s="12">
        <f t="shared" si="102"/>
        <v>8.3442959079158161</v>
      </c>
      <c r="BI319" s="12">
        <f t="shared" si="102"/>
        <v>9.3901689562001849</v>
      </c>
      <c r="BJ319" s="12">
        <f t="shared" si="102"/>
        <v>11.112439506781554</v>
      </c>
      <c r="BK319" s="12">
        <f t="shared" si="102"/>
        <v>9.6635581042172731</v>
      </c>
      <c r="BL319" s="12">
        <f t="shared" si="102"/>
        <v>8.7846348455575214</v>
      </c>
      <c r="BM319" s="12">
        <f t="shared" si="102"/>
        <v>10.265615046484458</v>
      </c>
      <c r="BN319" s="12">
        <f t="shared" si="102"/>
        <v>9.014020470314934</v>
      </c>
      <c r="BO319" s="12">
        <f t="shared" si="102"/>
        <v>8.6220518194563773</v>
      </c>
      <c r="BP319" s="12">
        <f t="shared" si="102"/>
        <v>8.8826430493618407</v>
      </c>
      <c r="BQ319" s="12">
        <f t="shared" si="102"/>
        <v>8.4429434958487288</v>
      </c>
      <c r="BR319" s="12">
        <f t="shared" si="102"/>
        <v>7.7548875021634691</v>
      </c>
      <c r="BS319" s="12">
        <f t="shared" si="102"/>
        <v>12.161761743304675</v>
      </c>
      <c r="BT319" s="12">
        <f t="shared" si="102"/>
        <v>10.830515206976839</v>
      </c>
      <c r="BU319" s="12">
        <f t="shared" si="102"/>
        <v>9.7992816215219225</v>
      </c>
      <c r="BV319" s="12">
        <f t="shared" si="102"/>
        <v>7.5391588111080319</v>
      </c>
      <c r="BW319" s="12">
        <f t="shared" si="102"/>
        <v>9.9233274854191933</v>
      </c>
      <c r="BX319" s="12">
        <f t="shared" si="102"/>
        <v>7.3663222142458151</v>
      </c>
      <c r="BY319" s="12">
        <f t="shared" si="102"/>
        <v>10.051208940914766</v>
      </c>
      <c r="BZ319" s="12">
        <f t="shared" si="102"/>
        <v>9.5018371849022962</v>
      </c>
      <c r="CA319" s="12">
        <f t="shared" ref="CA319:DJ319" si="103">LOG(CA53,2)</f>
        <v>9.7879025593914317</v>
      </c>
      <c r="CB319" s="12">
        <f t="shared" si="103"/>
        <v>9.938109326219239</v>
      </c>
      <c r="CC319" s="12">
        <f t="shared" si="103"/>
        <v>13.263562639820616</v>
      </c>
      <c r="CD319" s="12">
        <f t="shared" si="103"/>
        <v>8.0606959316875546</v>
      </c>
      <c r="CE319" s="12">
        <f t="shared" si="103"/>
        <v>9.9233274854191933</v>
      </c>
      <c r="CF319" s="12">
        <f t="shared" si="103"/>
        <v>11.045759661382684</v>
      </c>
      <c r="CG319" s="12">
        <f t="shared" si="103"/>
        <v>10.311748315004959</v>
      </c>
      <c r="CH319" s="12">
        <f t="shared" si="103"/>
        <v>14.346513733165635</v>
      </c>
      <c r="CI319" s="12">
        <f t="shared" si="103"/>
        <v>8.4716752143920449</v>
      </c>
      <c r="CJ319" s="12">
        <f t="shared" si="103"/>
        <v>9.8626373575587944</v>
      </c>
      <c r="CK319" s="12">
        <f t="shared" si="103"/>
        <v>8.879583249612784</v>
      </c>
      <c r="CL319" s="12">
        <f t="shared" si="103"/>
        <v>9.8933015308605636</v>
      </c>
      <c r="CM319" s="12">
        <f t="shared" si="103"/>
        <v>10.959277505720502</v>
      </c>
      <c r="CN319" s="12">
        <f t="shared" si="103"/>
        <v>11.680799034572983</v>
      </c>
      <c r="CO319" s="12">
        <f t="shared" si="103"/>
        <v>10.74819284958946</v>
      </c>
      <c r="CP319" s="12">
        <f t="shared" si="103"/>
        <v>7.971543553950772</v>
      </c>
      <c r="CQ319" s="12">
        <f t="shared" si="103"/>
        <v>8.0768155970508317</v>
      </c>
      <c r="CR319" s="12">
        <f t="shared" si="103"/>
        <v>9.4614794472861572</v>
      </c>
      <c r="CS319" s="12">
        <f t="shared" si="103"/>
        <v>7.9128893362299619</v>
      </c>
      <c r="CT319" s="12">
        <f t="shared" si="103"/>
        <v>10.653740778706569</v>
      </c>
      <c r="CU319" s="12">
        <f t="shared" si="103"/>
        <v>10.037546953962179</v>
      </c>
      <c r="CV319" s="12">
        <f t="shared" si="103"/>
        <v>7.6794800995054464</v>
      </c>
      <c r="CW319" s="12">
        <f t="shared" si="103"/>
        <v>9.1823943534045291</v>
      </c>
      <c r="CX319" s="12">
        <f t="shared" si="103"/>
        <v>9.4429434958487288</v>
      </c>
      <c r="CY319" s="12">
        <f t="shared" si="103"/>
        <v>14.749083774139455</v>
      </c>
      <c r="CZ319" s="12">
        <f t="shared" si="103"/>
        <v>10.798471801101618</v>
      </c>
      <c r="DA319" s="12">
        <f t="shared" si="103"/>
        <v>10.806549621985962</v>
      </c>
      <c r="DB319" s="12">
        <f t="shared" si="103"/>
        <v>9.9038818457361799</v>
      </c>
      <c r="DC319" s="12">
        <f t="shared" si="103"/>
        <v>9.1823943534045291</v>
      </c>
      <c r="DD319" s="12">
        <f t="shared" si="103"/>
        <v>14.433781021038396</v>
      </c>
      <c r="DE319" s="12">
        <f t="shared" si="103"/>
        <v>10.706496018061188</v>
      </c>
      <c r="DF319" s="12">
        <f t="shared" si="103"/>
        <v>7.6582114827517955</v>
      </c>
      <c r="DG319" s="12">
        <f t="shared" si="103"/>
        <v>10.205793249397157</v>
      </c>
      <c r="DH319" s="12">
        <f t="shared" si="103"/>
        <v>10.330916878114618</v>
      </c>
      <c r="DI319" s="12">
        <f t="shared" si="103"/>
        <v>9.6275338844727933</v>
      </c>
      <c r="DJ319" s="12">
        <f t="shared" si="103"/>
        <v>8.9971794809376213</v>
      </c>
    </row>
    <row r="320" spans="15:114" x14ac:dyDescent="0.25">
      <c r="O320" s="12">
        <f t="shared" ref="O320:BZ320" si="104">LOG(O54,2)</f>
        <v>10.959277505720502</v>
      </c>
      <c r="P320" s="12">
        <f t="shared" si="104"/>
        <v>12.374767814092824</v>
      </c>
      <c r="Q320" s="12">
        <f t="shared" si="104"/>
        <v>10.583082767502933</v>
      </c>
      <c r="R320" s="12">
        <f t="shared" si="104"/>
        <v>10.784634845557521</v>
      </c>
      <c r="S320" s="12">
        <f t="shared" si="104"/>
        <v>12.328674927327947</v>
      </c>
      <c r="T320" s="12">
        <f t="shared" si="104"/>
        <v>12.081483438093674</v>
      </c>
      <c r="U320" s="12">
        <f t="shared" si="104"/>
        <v>12.210975677726397</v>
      </c>
      <c r="V320" s="12">
        <f t="shared" si="104"/>
        <v>10.348728154231079</v>
      </c>
      <c r="W320" s="12">
        <f t="shared" si="104"/>
        <v>12.348174867535558</v>
      </c>
      <c r="X320" s="12">
        <f t="shared" si="104"/>
        <v>13.105581181277435</v>
      </c>
      <c r="Y320" s="12">
        <f t="shared" si="104"/>
        <v>11.237209960755022</v>
      </c>
      <c r="Z320" s="12">
        <f t="shared" si="104"/>
        <v>13.16961188260421</v>
      </c>
      <c r="AA320" s="12">
        <f t="shared" si="104"/>
        <v>10.064742764750257</v>
      </c>
      <c r="AB320" s="12">
        <f t="shared" si="104"/>
        <v>10.051208940914766</v>
      </c>
      <c r="AC320" s="12">
        <f t="shared" si="104"/>
        <v>13.279610581052486</v>
      </c>
      <c r="AD320" s="12">
        <f t="shared" si="104"/>
        <v>10.502831804066744</v>
      </c>
      <c r="AE320" s="12">
        <f t="shared" si="104"/>
        <v>10.300352560328221</v>
      </c>
      <c r="AF320" s="12">
        <f t="shared" si="104"/>
        <v>10.441906704542239</v>
      </c>
      <c r="AG320" s="12">
        <f t="shared" si="104"/>
        <v>13.15386865522324</v>
      </c>
      <c r="AH320" s="12">
        <f t="shared" si="104"/>
        <v>11.110483309816226</v>
      </c>
      <c r="AI320" s="12">
        <f t="shared" si="104"/>
        <v>10.656424863277781</v>
      </c>
      <c r="AJ320" s="12">
        <f t="shared" si="104"/>
        <v>13.184720405997767</v>
      </c>
      <c r="AK320" s="12">
        <f t="shared" si="104"/>
        <v>10.56128794516483</v>
      </c>
      <c r="AL320" s="12">
        <f t="shared" si="104"/>
        <v>12.801910402897031</v>
      </c>
      <c r="AM320" s="12">
        <f t="shared" si="104"/>
        <v>10.952013164889488</v>
      </c>
      <c r="AN320" s="12">
        <f t="shared" si="104"/>
        <v>13.03857610276879</v>
      </c>
      <c r="AO320" s="12">
        <f t="shared" si="104"/>
        <v>13.173833263682058</v>
      </c>
      <c r="AP320" s="12">
        <f t="shared" si="104"/>
        <v>12.931845540183673</v>
      </c>
      <c r="AQ320" s="12">
        <f t="shared" si="104"/>
        <v>12.375582512490508</v>
      </c>
      <c r="AR320" s="12">
        <f t="shared" si="104"/>
        <v>9.8153832958135379</v>
      </c>
      <c r="AS320" s="12">
        <f t="shared" si="104"/>
        <v>11.176173149107491</v>
      </c>
      <c r="AT320" s="12">
        <f t="shared" si="104"/>
        <v>10.064742764750257</v>
      </c>
      <c r="AU320" s="12">
        <f t="shared" si="104"/>
        <v>11.116343961237469</v>
      </c>
      <c r="AV320" s="12">
        <f t="shared" si="104"/>
        <v>10.491853096329676</v>
      </c>
      <c r="AW320" s="12">
        <f t="shared" si="104"/>
        <v>10.943979914343739</v>
      </c>
      <c r="AX320" s="12">
        <f t="shared" si="104"/>
        <v>9.6528449730019794</v>
      </c>
      <c r="AY320" s="12">
        <f t="shared" si="104"/>
        <v>11.270879295328784</v>
      </c>
      <c r="AZ320" s="12">
        <f t="shared" si="104"/>
        <v>10.47269083924278</v>
      </c>
      <c r="BA320" s="12">
        <f t="shared" si="104"/>
        <v>9.8626373575587944</v>
      </c>
      <c r="BB320" s="12">
        <f t="shared" si="104"/>
        <v>10.446049406716551</v>
      </c>
      <c r="BC320" s="12">
        <f t="shared" si="104"/>
        <v>10.502831804066744</v>
      </c>
      <c r="BD320" s="12">
        <f t="shared" si="104"/>
        <v>11.116993677546981</v>
      </c>
      <c r="BE320" s="12">
        <f t="shared" si="104"/>
        <v>12.302353326431204</v>
      </c>
      <c r="BF320" s="12">
        <f t="shared" si="104"/>
        <v>10.421012855779226</v>
      </c>
      <c r="BG320" s="12">
        <f t="shared" si="104"/>
        <v>12.466076461396254</v>
      </c>
      <c r="BH320" s="12">
        <f t="shared" si="104"/>
        <v>12.972441366563535</v>
      </c>
      <c r="BI320" s="12">
        <f t="shared" si="104"/>
        <v>10.830515206976839</v>
      </c>
      <c r="BJ320" s="12">
        <f t="shared" si="104"/>
        <v>10.603626344986193</v>
      </c>
      <c r="BK320" s="12">
        <f t="shared" si="104"/>
        <v>10.522581531254831</v>
      </c>
      <c r="BL320" s="12">
        <f t="shared" si="104"/>
        <v>9.6812384117778052</v>
      </c>
      <c r="BM320" s="12">
        <f t="shared" si="104"/>
        <v>10.179909090014934</v>
      </c>
      <c r="BN320" s="12">
        <f t="shared" si="104"/>
        <v>10.671541066711884</v>
      </c>
      <c r="BO320" s="12">
        <f t="shared" si="104"/>
        <v>10.765700487651101</v>
      </c>
      <c r="BP320" s="12">
        <f t="shared" si="104"/>
        <v>10.626621652358372</v>
      </c>
      <c r="BQ320" s="12">
        <f t="shared" si="104"/>
        <v>9.513727595952437</v>
      </c>
      <c r="BR320" s="12">
        <f t="shared" si="104"/>
        <v>9.2070143201775334</v>
      </c>
      <c r="BS320" s="12">
        <f t="shared" si="104"/>
        <v>10.902375114486027</v>
      </c>
      <c r="BT320" s="12">
        <f t="shared" si="104"/>
        <v>10.626621652358372</v>
      </c>
      <c r="BU320" s="12">
        <f t="shared" si="104"/>
        <v>12.10033381912654</v>
      </c>
      <c r="BV320" s="12">
        <f t="shared" si="104"/>
        <v>10.064742764750257</v>
      </c>
      <c r="BW320" s="12">
        <f t="shared" si="104"/>
        <v>9.7313190310250643</v>
      </c>
      <c r="BX320" s="12">
        <f t="shared" si="104"/>
        <v>12.894438854562264</v>
      </c>
      <c r="BY320" s="12">
        <f t="shared" si="104"/>
        <v>10.07815080773465</v>
      </c>
      <c r="BZ320" s="12">
        <f t="shared" si="104"/>
        <v>12.220075970984306</v>
      </c>
      <c r="CA320" s="12">
        <f t="shared" ref="CA320:DJ320" si="105">LOG(CA54,2)</f>
        <v>13.021327032624374</v>
      </c>
      <c r="CB320" s="12">
        <f t="shared" si="105"/>
        <v>10.814582465906277</v>
      </c>
      <c r="CC320" s="12">
        <f t="shared" si="105"/>
        <v>12.291746280833939</v>
      </c>
      <c r="CD320" s="12">
        <f t="shared" si="105"/>
        <v>10.16867211813223</v>
      </c>
      <c r="CE320" s="12">
        <f t="shared" si="105"/>
        <v>10.130570562805428</v>
      </c>
      <c r="CF320" s="12">
        <f t="shared" si="105"/>
        <v>12.183325224524612</v>
      </c>
      <c r="CG320" s="12">
        <f t="shared" si="105"/>
        <v>10.541096615349524</v>
      </c>
      <c r="CH320" s="12">
        <f t="shared" si="105"/>
        <v>11.28828934218097</v>
      </c>
      <c r="CI320" s="12">
        <f t="shared" si="105"/>
        <v>11.773963368433558</v>
      </c>
      <c r="CJ320" s="12">
        <f t="shared" si="105"/>
        <v>11.907641803665527</v>
      </c>
      <c r="CK320" s="12">
        <f t="shared" si="105"/>
        <v>10.552669097514272</v>
      </c>
      <c r="CL320" s="12">
        <f t="shared" si="105"/>
        <v>10.81538329581354</v>
      </c>
      <c r="CM320" s="12">
        <f t="shared" si="105"/>
        <v>10.357552004618084</v>
      </c>
      <c r="CN320" s="12">
        <f t="shared" si="105"/>
        <v>11.51422090935813</v>
      </c>
      <c r="CO320" s="12">
        <f t="shared" si="105"/>
        <v>9.8948177633079428</v>
      </c>
      <c r="CP320" s="12">
        <f t="shared" si="105"/>
        <v>10.105908508571158</v>
      </c>
      <c r="CQ320" s="12">
        <f t="shared" si="105"/>
        <v>10.144658242831882</v>
      </c>
      <c r="CR320" s="12">
        <f t="shared" si="105"/>
        <v>13.088788238716907</v>
      </c>
      <c r="CS320" s="12">
        <f t="shared" si="105"/>
        <v>10.715961990255146</v>
      </c>
      <c r="CT320" s="12">
        <f t="shared" si="105"/>
        <v>10.701306461958625</v>
      </c>
      <c r="CU320" s="12">
        <f t="shared" si="105"/>
        <v>10.473705749619416</v>
      </c>
      <c r="CV320" s="12">
        <f t="shared" si="105"/>
        <v>11.953105150591341</v>
      </c>
      <c r="CW320" s="12">
        <f t="shared" si="105"/>
        <v>10.345405246717796</v>
      </c>
      <c r="CX320" s="12">
        <f t="shared" si="105"/>
        <v>10.877284133523196</v>
      </c>
      <c r="CY320" s="12">
        <f t="shared" si="105"/>
        <v>10.135709286104399</v>
      </c>
      <c r="CZ320" s="12">
        <f t="shared" si="105"/>
        <v>9.2336196767597016</v>
      </c>
      <c r="DA320" s="12">
        <f t="shared" si="105"/>
        <v>9.9248125036057804</v>
      </c>
      <c r="DB320" s="12">
        <f t="shared" si="105"/>
        <v>10.601770788407711</v>
      </c>
      <c r="DC320" s="12">
        <f t="shared" si="105"/>
        <v>10.626621652358372</v>
      </c>
      <c r="DD320" s="12">
        <f t="shared" si="105"/>
        <v>11.066089190457774</v>
      </c>
      <c r="DE320" s="12">
        <f t="shared" si="105"/>
        <v>11.016111838220512</v>
      </c>
      <c r="DF320" s="12">
        <f t="shared" si="105"/>
        <v>12.229119220658596</v>
      </c>
      <c r="DG320" s="12">
        <f t="shared" si="105"/>
        <v>10.432541900388259</v>
      </c>
      <c r="DH320" s="12">
        <f t="shared" si="105"/>
        <v>10.092757140919852</v>
      </c>
      <c r="DI320" s="12">
        <f t="shared" si="105"/>
        <v>9.8948177633079428</v>
      </c>
      <c r="DJ320" s="12">
        <f t="shared" si="105"/>
        <v>9.8486229404293386</v>
      </c>
    </row>
    <row r="321" spans="15:114" x14ac:dyDescent="0.25">
      <c r="O321" s="12">
        <f t="shared" ref="O321:BZ321" si="106">LOG(O55,2)</f>
        <v>8.8486229404293386</v>
      </c>
      <c r="P321" s="12">
        <f t="shared" si="106"/>
        <v>8.9512847149669721</v>
      </c>
      <c r="Q321" s="12">
        <f t="shared" si="106"/>
        <v>8.9098930837700419</v>
      </c>
      <c r="R321" s="12">
        <f t="shared" si="106"/>
        <v>9.008428622070582</v>
      </c>
      <c r="S321" s="12">
        <f t="shared" si="106"/>
        <v>12.469387440964345</v>
      </c>
      <c r="T321" s="12">
        <f t="shared" si="106"/>
        <v>8.8233672400462364</v>
      </c>
      <c r="U321" s="12">
        <f t="shared" si="106"/>
        <v>8.4093909361377026</v>
      </c>
      <c r="V321" s="12">
        <f t="shared" si="106"/>
        <v>8.8917837032183105</v>
      </c>
      <c r="W321" s="12">
        <f t="shared" si="106"/>
        <v>8.4797802640290989</v>
      </c>
      <c r="X321" s="12">
        <f t="shared" si="106"/>
        <v>8.7976615258537603</v>
      </c>
      <c r="Y321" s="12">
        <f t="shared" si="106"/>
        <v>9.9083926207737516</v>
      </c>
      <c r="Z321" s="12">
        <f t="shared" si="106"/>
        <v>8.3219280948873617</v>
      </c>
      <c r="AA321" s="12">
        <f t="shared" si="106"/>
        <v>8.7780771295353581</v>
      </c>
      <c r="AB321" s="12">
        <f t="shared" si="106"/>
        <v>8.6724253419714952</v>
      </c>
      <c r="AC321" s="12">
        <f t="shared" si="106"/>
        <v>8.2191685204621621</v>
      </c>
      <c r="AD321" s="12">
        <f t="shared" si="106"/>
        <v>7.5622424242210728</v>
      </c>
      <c r="AE321" s="12">
        <f t="shared" si="106"/>
        <v>8.4998458870832057</v>
      </c>
      <c r="AF321" s="12">
        <f t="shared" si="106"/>
        <v>8.9277779620823416</v>
      </c>
      <c r="AG321" s="12">
        <f t="shared" si="106"/>
        <v>8.5698556083309487</v>
      </c>
      <c r="AH321" s="12">
        <f t="shared" si="106"/>
        <v>8.2992080183872794</v>
      </c>
      <c r="AI321" s="12">
        <f t="shared" si="106"/>
        <v>11.981923987317341</v>
      </c>
      <c r="AJ321" s="12">
        <f t="shared" si="106"/>
        <v>8.5274770060603959</v>
      </c>
      <c r="AK321" s="12">
        <f t="shared" si="106"/>
        <v>8.2479275134435852</v>
      </c>
      <c r="AL321" s="12">
        <f t="shared" si="106"/>
        <v>10.605479518061669</v>
      </c>
      <c r="AM321" s="12">
        <f t="shared" si="106"/>
        <v>8.4594316186372964</v>
      </c>
      <c r="AN321" s="12">
        <f t="shared" si="106"/>
        <v>8.2807707701306033</v>
      </c>
      <c r="AO321" s="12">
        <f t="shared" si="106"/>
        <v>8.3353903546939243</v>
      </c>
      <c r="AP321" s="12">
        <f t="shared" si="106"/>
        <v>8.4878400338230513</v>
      </c>
      <c r="AQ321" s="12">
        <f t="shared" si="106"/>
        <v>8.9600019320680815</v>
      </c>
      <c r="AR321" s="12">
        <f t="shared" si="106"/>
        <v>9.3241805466187415</v>
      </c>
      <c r="AS321" s="12">
        <f t="shared" si="106"/>
        <v>8.661778097771986</v>
      </c>
      <c r="AT321" s="12">
        <f t="shared" si="106"/>
        <v>8.5584207132686654</v>
      </c>
      <c r="AU321" s="12">
        <f t="shared" si="106"/>
        <v>8.451211111832329</v>
      </c>
      <c r="AV321" s="12">
        <f t="shared" si="106"/>
        <v>8.6794800995054473</v>
      </c>
      <c r="AW321" s="12">
        <f t="shared" si="106"/>
        <v>8.6293566200796104</v>
      </c>
      <c r="AX321" s="12">
        <f t="shared" si="106"/>
        <v>8.4757334309663985</v>
      </c>
      <c r="AY321" s="12">
        <f t="shared" si="106"/>
        <v>8.7004397181410926</v>
      </c>
      <c r="AZ321" s="12">
        <f t="shared" si="106"/>
        <v>9.2264121927887857</v>
      </c>
      <c r="BA321" s="12">
        <f t="shared" si="106"/>
        <v>8.8328900141647431</v>
      </c>
      <c r="BB321" s="12">
        <f t="shared" si="106"/>
        <v>8.4093909361377026</v>
      </c>
      <c r="BC321" s="12">
        <f t="shared" si="106"/>
        <v>8.4998458870832057</v>
      </c>
      <c r="BD321" s="12">
        <f t="shared" si="106"/>
        <v>9.1215335173400316</v>
      </c>
      <c r="BE321" s="12">
        <f t="shared" si="106"/>
        <v>7.8392037880969445</v>
      </c>
      <c r="BF321" s="12">
        <f t="shared" si="106"/>
        <v>8.5430318202552389</v>
      </c>
      <c r="BG321" s="12">
        <f t="shared" si="106"/>
        <v>8.7944158663501053</v>
      </c>
      <c r="BH321" s="12">
        <f t="shared" si="106"/>
        <v>9.2118882945460037</v>
      </c>
      <c r="BI321" s="12">
        <f t="shared" si="106"/>
        <v>8.8548683832602375</v>
      </c>
      <c r="BJ321" s="12">
        <f t="shared" si="106"/>
        <v>8.7780771295353581</v>
      </c>
      <c r="BK321" s="12">
        <f t="shared" si="106"/>
        <v>8.6934869574993261</v>
      </c>
      <c r="BL321" s="12">
        <f t="shared" si="106"/>
        <v>8.7176764230663952</v>
      </c>
      <c r="BM321" s="12">
        <f t="shared" si="106"/>
        <v>9.0525680508041546</v>
      </c>
      <c r="BN321" s="12">
        <f t="shared" si="106"/>
        <v>8.7210991887071856</v>
      </c>
      <c r="BO321" s="12">
        <f t="shared" si="106"/>
        <v>8.8041310211833181</v>
      </c>
      <c r="BP321" s="12">
        <f t="shared" si="106"/>
        <v>8.6546360285279675</v>
      </c>
      <c r="BQ321" s="12">
        <f t="shared" si="106"/>
        <v>8.9541963103868767</v>
      </c>
      <c r="BR321" s="12">
        <f t="shared" si="106"/>
        <v>8.5077946401986964</v>
      </c>
      <c r="BS321" s="12">
        <f t="shared" si="106"/>
        <v>7.5924570372680806</v>
      </c>
      <c r="BT321" s="12">
        <f t="shared" si="106"/>
        <v>8.4429434958487288</v>
      </c>
      <c r="BU321" s="12">
        <f t="shared" si="106"/>
        <v>8.581200581924957</v>
      </c>
      <c r="BV321" s="12">
        <f t="shared" si="106"/>
        <v>8.5352753766208025</v>
      </c>
      <c r="BW321" s="12">
        <f t="shared" si="106"/>
        <v>7.9008668079807496</v>
      </c>
      <c r="BX321" s="12">
        <f t="shared" si="106"/>
        <v>8.5961897561444101</v>
      </c>
      <c r="BY321" s="12">
        <f t="shared" si="106"/>
        <v>9.0334230015374501</v>
      </c>
      <c r="BZ321" s="12">
        <f t="shared" si="106"/>
        <v>7.8517490414160571</v>
      </c>
      <c r="CA321" s="12">
        <f t="shared" ref="CA321:DJ321" si="107">LOG(CA55,2)</f>
        <v>8.3264294871223026</v>
      </c>
      <c r="CB321" s="12">
        <f t="shared" si="107"/>
        <v>8.1598713367783891</v>
      </c>
      <c r="CC321" s="12">
        <f t="shared" si="107"/>
        <v>7.5235619560570131</v>
      </c>
      <c r="CD321" s="12">
        <f t="shared" si="107"/>
        <v>8.4716752143920449</v>
      </c>
      <c r="CE321" s="12">
        <f t="shared" si="107"/>
        <v>8.611024797307353</v>
      </c>
      <c r="CF321" s="12">
        <f t="shared" si="107"/>
        <v>7.7879025593914317</v>
      </c>
      <c r="CG321" s="12">
        <f t="shared" si="107"/>
        <v>8.7039035734446646</v>
      </c>
      <c r="CH321" s="12">
        <f t="shared" si="107"/>
        <v>12.050188767596435</v>
      </c>
      <c r="CI321" s="12">
        <f t="shared" si="107"/>
        <v>8.2094533656289492</v>
      </c>
      <c r="CJ321" s="12">
        <f t="shared" si="107"/>
        <v>7.3398500028846243</v>
      </c>
      <c r="CK321" s="12">
        <f t="shared" si="107"/>
        <v>7.7944158663501062</v>
      </c>
      <c r="CL321" s="12">
        <f t="shared" si="107"/>
        <v>7.5545888516776376</v>
      </c>
      <c r="CM321" s="12">
        <f t="shared" si="107"/>
        <v>8.4470832262096529</v>
      </c>
      <c r="CN321" s="12">
        <f t="shared" si="107"/>
        <v>12.611255388699339</v>
      </c>
      <c r="CO321" s="12">
        <f t="shared" si="107"/>
        <v>9.1898245588800176</v>
      </c>
      <c r="CP321" s="12">
        <f t="shared" si="107"/>
        <v>8.971543553950772</v>
      </c>
      <c r="CQ321" s="12">
        <f t="shared" si="107"/>
        <v>8.8008998999203047</v>
      </c>
      <c r="CR321" s="12">
        <f t="shared" si="107"/>
        <v>7.4429434958487288</v>
      </c>
      <c r="CS321" s="12">
        <f t="shared" si="107"/>
        <v>9.1598713367783891</v>
      </c>
      <c r="CT321" s="12">
        <f t="shared" si="107"/>
        <v>7.7142455176661224</v>
      </c>
      <c r="CU321" s="12">
        <f t="shared" si="107"/>
        <v>8.4757334309663985</v>
      </c>
      <c r="CV321" s="12">
        <f t="shared" si="107"/>
        <v>8.1898245588800176</v>
      </c>
      <c r="CW321" s="12">
        <f t="shared" si="107"/>
        <v>9.105908508571158</v>
      </c>
      <c r="CX321" s="12">
        <f t="shared" si="107"/>
        <v>7.9772799234999168</v>
      </c>
      <c r="CY321" s="12">
        <f t="shared" si="107"/>
        <v>12.647458426454921</v>
      </c>
      <c r="CZ321" s="12">
        <f t="shared" si="107"/>
        <v>8.1446582428318823</v>
      </c>
      <c r="DA321" s="12">
        <f t="shared" si="107"/>
        <v>9.2946207488916279</v>
      </c>
      <c r="DB321" s="12">
        <f t="shared" si="107"/>
        <v>10.269126679149419</v>
      </c>
      <c r="DC321" s="12">
        <f t="shared" si="107"/>
        <v>7.8454900509443757</v>
      </c>
      <c r="DD321" s="12">
        <f t="shared" si="107"/>
        <v>12.543756853375895</v>
      </c>
      <c r="DE321" s="12">
        <f t="shared" si="107"/>
        <v>9.2691266791494193</v>
      </c>
      <c r="DF321" s="12">
        <f t="shared" si="107"/>
        <v>8.4262647547020979</v>
      </c>
      <c r="DG321" s="12">
        <f t="shared" si="107"/>
        <v>12.554828641429854</v>
      </c>
      <c r="DH321" s="12">
        <f t="shared" si="107"/>
        <v>12.787290426559581</v>
      </c>
      <c r="DI321" s="12">
        <f t="shared" si="107"/>
        <v>9.2384047393250786</v>
      </c>
      <c r="DJ321" s="12">
        <f t="shared" si="107"/>
        <v>8.8610869059953927</v>
      </c>
    </row>
    <row r="322" spans="15:114" x14ac:dyDescent="0.25">
      <c r="O322" s="12">
        <f t="shared" ref="O322:BZ322" si="108">LOG(O56,2)</f>
        <v>12.14338321398982</v>
      </c>
      <c r="P322" s="12">
        <f t="shared" si="108"/>
        <v>12.116668855967113</v>
      </c>
      <c r="Q322" s="12">
        <f t="shared" si="108"/>
        <v>12.217957697864115</v>
      </c>
      <c r="R322" s="12">
        <f t="shared" si="108"/>
        <v>11.539643506238036</v>
      </c>
      <c r="S322" s="12">
        <f t="shared" si="108"/>
        <v>13.658769347899648</v>
      </c>
      <c r="T322" s="12">
        <f t="shared" si="108"/>
        <v>11.715961990255144</v>
      </c>
      <c r="U322" s="12">
        <f t="shared" si="108"/>
        <v>12.102303817212649</v>
      </c>
      <c r="V322" s="12">
        <f t="shared" si="108"/>
        <v>12.314300001897534</v>
      </c>
      <c r="W322" s="12">
        <f t="shared" si="108"/>
        <v>11.946175240723559</v>
      </c>
      <c r="X322" s="12">
        <f t="shared" si="108"/>
        <v>11.800090987624996</v>
      </c>
      <c r="Y322" s="12">
        <f t="shared" si="108"/>
        <v>12.681238411777805</v>
      </c>
      <c r="Z322" s="12">
        <f t="shared" si="108"/>
        <v>12.084144010615146</v>
      </c>
      <c r="AA322" s="12">
        <f t="shared" si="108"/>
        <v>12.33119687715303</v>
      </c>
      <c r="AB322" s="12">
        <f t="shared" si="108"/>
        <v>11.541096615349526</v>
      </c>
      <c r="AC322" s="12">
        <f t="shared" si="108"/>
        <v>12.07079180942306</v>
      </c>
      <c r="AD322" s="12">
        <f t="shared" si="108"/>
        <v>11.916625922211237</v>
      </c>
      <c r="AE322" s="12">
        <f t="shared" si="108"/>
        <v>11.864573081773642</v>
      </c>
      <c r="AF322" s="12">
        <f t="shared" si="108"/>
        <v>12.290306896257903</v>
      </c>
      <c r="AG322" s="12">
        <f t="shared" si="108"/>
        <v>11.721099188707186</v>
      </c>
      <c r="AH322" s="12">
        <f t="shared" si="108"/>
        <v>12.061371192659811</v>
      </c>
      <c r="AI322" s="12">
        <f t="shared" si="108"/>
        <v>11.657765035265363</v>
      </c>
      <c r="AJ322" s="12">
        <f t="shared" si="108"/>
        <v>12.069449767427784</v>
      </c>
      <c r="AK322" s="12">
        <f t="shared" si="108"/>
        <v>11.779308973959898</v>
      </c>
      <c r="AL322" s="12">
        <f t="shared" si="108"/>
        <v>11.456354415108288</v>
      </c>
      <c r="AM322" s="12">
        <f t="shared" si="108"/>
        <v>11.546412195119352</v>
      </c>
      <c r="AN322" s="12">
        <f t="shared" si="108"/>
        <v>11.750288267591653</v>
      </c>
      <c r="AO322" s="12">
        <f t="shared" si="108"/>
        <v>11.573647187493322</v>
      </c>
      <c r="AP322" s="12">
        <f t="shared" si="108"/>
        <v>11.787494499696763</v>
      </c>
      <c r="AQ322" s="12">
        <f t="shared" si="108"/>
        <v>11.756973226165449</v>
      </c>
      <c r="AR322" s="12">
        <f t="shared" si="108"/>
        <v>11.825356341479335</v>
      </c>
      <c r="AS322" s="12">
        <f t="shared" si="108"/>
        <v>12.235415935602527</v>
      </c>
      <c r="AT322" s="12">
        <f t="shared" si="108"/>
        <v>11.993999791792522</v>
      </c>
      <c r="AU322" s="12">
        <f t="shared" si="108"/>
        <v>12.302353326431204</v>
      </c>
      <c r="AV322" s="12">
        <f t="shared" si="108"/>
        <v>11.391243589427443</v>
      </c>
      <c r="AW322" s="12">
        <f t="shared" si="108"/>
        <v>11.332596057789214</v>
      </c>
      <c r="AX322" s="12">
        <f t="shared" si="108"/>
        <v>11.815783544128184</v>
      </c>
      <c r="AY322" s="12">
        <f t="shared" si="108"/>
        <v>11.867664848380747</v>
      </c>
      <c r="AZ322" s="12">
        <f t="shared" si="108"/>
        <v>11.446049406716551</v>
      </c>
      <c r="BA322" s="12">
        <f t="shared" si="108"/>
        <v>11.224001674198105</v>
      </c>
      <c r="BB322" s="12">
        <f t="shared" si="108"/>
        <v>12.07815080773465</v>
      </c>
      <c r="BC322" s="12">
        <f t="shared" si="108"/>
        <v>12.397674632948267</v>
      </c>
      <c r="BD322" s="12">
        <f t="shared" si="108"/>
        <v>12.120561896442904</v>
      </c>
      <c r="BE322" s="12">
        <f t="shared" si="108"/>
        <v>11.049848549450562</v>
      </c>
      <c r="BF322" s="12">
        <f t="shared" si="108"/>
        <v>11.492854620174748</v>
      </c>
      <c r="BG322" s="12">
        <f t="shared" si="108"/>
        <v>12.054604317960672</v>
      </c>
      <c r="BH322" s="12">
        <f t="shared" si="108"/>
        <v>11.5980525001616</v>
      </c>
      <c r="BI322" s="12">
        <f t="shared" si="108"/>
        <v>11.332036548361652</v>
      </c>
      <c r="BJ322" s="12">
        <f t="shared" si="108"/>
        <v>11.554109152574002</v>
      </c>
      <c r="BK322" s="12">
        <f t="shared" si="108"/>
        <v>12.059006395201113</v>
      </c>
      <c r="BL322" s="12">
        <f t="shared" si="108"/>
        <v>11.689997971419446</v>
      </c>
      <c r="BM322" s="12">
        <f t="shared" si="108"/>
        <v>12.197523878257787</v>
      </c>
      <c r="BN322" s="12">
        <f t="shared" si="108"/>
        <v>11.722807531169547</v>
      </c>
      <c r="BO322" s="12">
        <f t="shared" si="108"/>
        <v>12.023754353299418</v>
      </c>
      <c r="BP322" s="12">
        <f t="shared" si="108"/>
        <v>12.54882190845875</v>
      </c>
      <c r="BQ322" s="12">
        <f t="shared" si="108"/>
        <v>12.182704710518964</v>
      </c>
      <c r="BR322" s="12">
        <f t="shared" si="108"/>
        <v>11.751962413460854</v>
      </c>
      <c r="BS322" s="12">
        <f t="shared" si="108"/>
        <v>12.621365094314863</v>
      </c>
      <c r="BT322" s="12">
        <f t="shared" si="108"/>
        <v>11.90876788284919</v>
      </c>
      <c r="BU322" s="12">
        <f t="shared" si="108"/>
        <v>12.484319423644269</v>
      </c>
      <c r="BV322" s="12">
        <f t="shared" si="108"/>
        <v>12.264149339723328</v>
      </c>
      <c r="BW322" s="12">
        <f t="shared" si="108"/>
        <v>11.925554439873554</v>
      </c>
      <c r="BX322" s="12">
        <f t="shared" si="108"/>
        <v>11.701306461958625</v>
      </c>
      <c r="BY322" s="12">
        <f t="shared" si="108"/>
        <v>12.091765938516803</v>
      </c>
      <c r="BZ322" s="12">
        <f t="shared" si="108"/>
        <v>11.586839787961827</v>
      </c>
      <c r="CA322" s="12">
        <f t="shared" ref="CA322:DJ322" si="109">LOG(CA56,2)</f>
        <v>11.294046313271501</v>
      </c>
      <c r="CB322" s="12">
        <f t="shared" si="109"/>
        <v>12.233919208586979</v>
      </c>
      <c r="CC322" s="12">
        <f t="shared" si="109"/>
        <v>12.494355603532846</v>
      </c>
      <c r="CD322" s="12">
        <f t="shared" si="109"/>
        <v>11.51422090935813</v>
      </c>
      <c r="CE322" s="12">
        <f t="shared" si="109"/>
        <v>11.896332403909943</v>
      </c>
      <c r="CF322" s="12">
        <f t="shared" si="109"/>
        <v>12.144976824050111</v>
      </c>
      <c r="CG322" s="12">
        <f t="shared" si="109"/>
        <v>12.174613647235942</v>
      </c>
      <c r="CH322" s="12">
        <f t="shared" si="109"/>
        <v>11.406205005418855</v>
      </c>
      <c r="CI322" s="12">
        <f t="shared" si="109"/>
        <v>11.864959915142601</v>
      </c>
      <c r="CJ322" s="12">
        <f t="shared" si="109"/>
        <v>11.811374693509944</v>
      </c>
      <c r="CK322" s="12">
        <f t="shared" si="109"/>
        <v>12.465056167831175</v>
      </c>
      <c r="CL322" s="12">
        <f t="shared" si="109"/>
        <v>11.269126679149419</v>
      </c>
      <c r="CM322" s="12">
        <f t="shared" si="109"/>
        <v>12.005273656563938</v>
      </c>
      <c r="CN322" s="12">
        <f t="shared" si="109"/>
        <v>12.198751965193738</v>
      </c>
      <c r="CO322" s="12">
        <f t="shared" si="109"/>
        <v>11.852139328187244</v>
      </c>
      <c r="CP322" s="12">
        <f t="shared" si="109"/>
        <v>12.34734453943155</v>
      </c>
      <c r="CQ322" s="12">
        <f t="shared" si="109"/>
        <v>12.045077051934943</v>
      </c>
      <c r="CR322" s="12">
        <f t="shared" si="109"/>
        <v>11.942880997159042</v>
      </c>
      <c r="CS322" s="12">
        <f t="shared" si="109"/>
        <v>12.081483438093674</v>
      </c>
      <c r="CT322" s="12">
        <f t="shared" si="109"/>
        <v>11.790755750118313</v>
      </c>
      <c r="CU322" s="12">
        <f t="shared" si="109"/>
        <v>11.717248005827646</v>
      </c>
      <c r="CV322" s="12">
        <f t="shared" si="109"/>
        <v>11.89973454235751</v>
      </c>
      <c r="CW322" s="12">
        <f t="shared" si="109"/>
        <v>12.016808287686555</v>
      </c>
      <c r="CX322" s="12">
        <f t="shared" si="109"/>
        <v>11.704768239362599</v>
      </c>
      <c r="CY322" s="12">
        <f t="shared" si="109"/>
        <v>11.317412613764869</v>
      </c>
      <c r="CZ322" s="12">
        <f t="shared" si="109"/>
        <v>12.205793249397157</v>
      </c>
      <c r="DA322" s="12">
        <f t="shared" si="109"/>
        <v>11.61792655679875</v>
      </c>
      <c r="DB322" s="12">
        <f t="shared" si="109"/>
        <v>12.43097517258807</v>
      </c>
      <c r="DC322" s="12">
        <f t="shared" si="109"/>
        <v>11.334831928118001</v>
      </c>
      <c r="DD322" s="12">
        <f t="shared" si="109"/>
        <v>10.492854620174748</v>
      </c>
      <c r="DE322" s="12">
        <f t="shared" si="109"/>
        <v>12.484571180915804</v>
      </c>
      <c r="DF322" s="12">
        <f t="shared" si="109"/>
        <v>12.3131664759772</v>
      </c>
      <c r="DG322" s="12">
        <f t="shared" si="109"/>
        <v>11.922955991908477</v>
      </c>
      <c r="DH322" s="12">
        <f t="shared" si="109"/>
        <v>12.139231570719355</v>
      </c>
      <c r="DI322" s="12">
        <f t="shared" si="109"/>
        <v>11.633449374713493</v>
      </c>
      <c r="DJ322" s="12">
        <f t="shared" si="109"/>
        <v>11.996120363033047</v>
      </c>
    </row>
    <row r="323" spans="15:114" x14ac:dyDescent="0.25">
      <c r="O323" s="12">
        <f t="shared" ref="O323:BZ323" si="110">LOG(O57,2)</f>
        <v>14.732803394393494</v>
      </c>
      <c r="P323" s="12">
        <f t="shared" si="110"/>
        <v>17.915920215413635</v>
      </c>
      <c r="Q323" s="12">
        <f t="shared" si="110"/>
        <v>14.911626050994499</v>
      </c>
      <c r="R323" s="12">
        <f t="shared" si="110"/>
        <v>15.283196898426958</v>
      </c>
      <c r="S323" s="12">
        <f t="shared" si="110"/>
        <v>18.356129535594636</v>
      </c>
      <c r="T323" s="12">
        <f t="shared" si="110"/>
        <v>14.735291576098332</v>
      </c>
      <c r="U323" s="12">
        <f t="shared" si="110"/>
        <v>14.680084761092465</v>
      </c>
      <c r="V323" s="12">
        <f t="shared" si="110"/>
        <v>14.837036543517341</v>
      </c>
      <c r="W323" s="12">
        <f t="shared" si="110"/>
        <v>14.54858111816513</v>
      </c>
      <c r="X323" s="12">
        <f t="shared" si="110"/>
        <v>15.346271324521718</v>
      </c>
      <c r="Y323" s="12">
        <f t="shared" si="110"/>
        <v>23.722970814673072</v>
      </c>
      <c r="Z323" s="12">
        <f t="shared" si="110"/>
        <v>14.499596781489753</v>
      </c>
      <c r="AA323" s="12">
        <f t="shared" si="110"/>
        <v>14.707736582150732</v>
      </c>
      <c r="AB323" s="12">
        <f t="shared" si="110"/>
        <v>14.559317335518459</v>
      </c>
      <c r="AC323" s="12">
        <f t="shared" si="110"/>
        <v>14.58096513597733</v>
      </c>
      <c r="AD323" s="12">
        <f t="shared" si="110"/>
        <v>14.591989767615125</v>
      </c>
      <c r="AE323" s="12">
        <f t="shared" si="110"/>
        <v>14.490474864825337</v>
      </c>
      <c r="AF323" s="12">
        <f t="shared" si="110"/>
        <v>15.06823246258867</v>
      </c>
      <c r="AG323" s="12">
        <f t="shared" si="110"/>
        <v>14.809366207816078</v>
      </c>
      <c r="AH323" s="12">
        <f t="shared" si="110"/>
        <v>14.779668063878946</v>
      </c>
      <c r="AI323" s="12">
        <f t="shared" si="110"/>
        <v>15.390605622494517</v>
      </c>
      <c r="AJ323" s="12">
        <f t="shared" si="110"/>
        <v>14.548882099753206</v>
      </c>
      <c r="AK323" s="12">
        <f t="shared" si="110"/>
        <v>14.471992673968833</v>
      </c>
      <c r="AL323" s="12">
        <f t="shared" si="110"/>
        <v>12.107870914279616</v>
      </c>
      <c r="AM323" s="12">
        <f t="shared" si="110"/>
        <v>14.35583283207869</v>
      </c>
      <c r="AN323" s="12">
        <f t="shared" si="110"/>
        <v>10.345405246717796</v>
      </c>
      <c r="AO323" s="12">
        <f t="shared" si="110"/>
        <v>14.476429788752128</v>
      </c>
      <c r="AP323" s="12">
        <f t="shared" si="110"/>
        <v>14.615859493583082</v>
      </c>
      <c r="AQ323" s="12">
        <f t="shared" si="110"/>
        <v>14.522826699925806</v>
      </c>
      <c r="AR323" s="12">
        <f t="shared" si="110"/>
        <v>14.289082289234173</v>
      </c>
      <c r="AS323" s="12">
        <f t="shared" si="110"/>
        <v>14.644926542848165</v>
      </c>
      <c r="AT323" s="12">
        <f t="shared" si="110"/>
        <v>14.622051819456376</v>
      </c>
      <c r="AU323" s="12">
        <f t="shared" si="110"/>
        <v>14.248446481834096</v>
      </c>
      <c r="AV323" s="12">
        <f t="shared" si="110"/>
        <v>14.791773380858741</v>
      </c>
      <c r="AW323" s="12">
        <f t="shared" si="110"/>
        <v>14.508104251342424</v>
      </c>
      <c r="AX323" s="12">
        <f t="shared" si="110"/>
        <v>14.495167984622537</v>
      </c>
      <c r="AY323" s="12">
        <f t="shared" si="110"/>
        <v>14.41574176829009</v>
      </c>
      <c r="AZ323" s="12">
        <f t="shared" si="110"/>
        <v>14.399478210731676</v>
      </c>
      <c r="BA323" s="12">
        <f t="shared" si="110"/>
        <v>14.724673717383052</v>
      </c>
      <c r="BB323" s="12">
        <f t="shared" si="110"/>
        <v>11.78135971352466</v>
      </c>
      <c r="BC323" s="12">
        <f t="shared" si="110"/>
        <v>14.287063020664341</v>
      </c>
      <c r="BD323" s="12">
        <f t="shared" si="110"/>
        <v>14.602698865017965</v>
      </c>
      <c r="BE323" s="12">
        <f t="shared" si="110"/>
        <v>13.78739246673651</v>
      </c>
      <c r="BF323" s="12">
        <f t="shared" si="110"/>
        <v>14.022367813028454</v>
      </c>
      <c r="BG323" s="12">
        <f t="shared" si="110"/>
        <v>13.571634151857067</v>
      </c>
      <c r="BH323" s="12">
        <f t="shared" si="110"/>
        <v>13.506927375344873</v>
      </c>
      <c r="BI323" s="12">
        <f t="shared" si="110"/>
        <v>14.365092120346464</v>
      </c>
      <c r="BJ323" s="12">
        <f t="shared" si="110"/>
        <v>13.54882190845875</v>
      </c>
      <c r="BK323" s="12">
        <f t="shared" si="110"/>
        <v>14.431889303895977</v>
      </c>
      <c r="BL323" s="12">
        <f t="shared" si="110"/>
        <v>14.846812568432341</v>
      </c>
      <c r="BM323" s="12">
        <f t="shared" si="110"/>
        <v>15.087960008003025</v>
      </c>
      <c r="BN323" s="12">
        <f t="shared" si="110"/>
        <v>15.380866867456534</v>
      </c>
      <c r="BO323" s="12">
        <f t="shared" si="110"/>
        <v>15.047464773318421</v>
      </c>
      <c r="BP323" s="12">
        <f t="shared" si="110"/>
        <v>14.798826153470502</v>
      </c>
      <c r="BQ323" s="12">
        <f t="shared" si="110"/>
        <v>14.527904570799707</v>
      </c>
      <c r="BR323" s="12">
        <f t="shared" si="110"/>
        <v>14.831604145543634</v>
      </c>
      <c r="BS323" s="12">
        <f t="shared" si="110"/>
        <v>15.959481287400124</v>
      </c>
      <c r="BT323" s="12">
        <f t="shared" si="110"/>
        <v>14.435019078329743</v>
      </c>
      <c r="BU323" s="12">
        <f t="shared" si="110"/>
        <v>10.304921669581674</v>
      </c>
      <c r="BV323" s="12">
        <f t="shared" si="110"/>
        <v>15.02518282863551</v>
      </c>
      <c r="BW323" s="12">
        <f t="shared" si="110"/>
        <v>10.776433032444734</v>
      </c>
      <c r="BX323" s="12">
        <f t="shared" si="110"/>
        <v>14.479590822095812</v>
      </c>
      <c r="BY323" s="12">
        <f t="shared" si="110"/>
        <v>14.900064878302111</v>
      </c>
      <c r="BZ323" s="12">
        <f t="shared" si="110"/>
        <v>12.965784284662087</v>
      </c>
      <c r="CA323" s="12">
        <f t="shared" ref="CA323:DJ323" si="111">LOG(CA57,2)</f>
        <v>14.580140772436167</v>
      </c>
      <c r="CB323" s="12">
        <f t="shared" si="111"/>
        <v>14.678214987582662</v>
      </c>
      <c r="CC323" s="12">
        <f t="shared" si="111"/>
        <v>12.660887270302567</v>
      </c>
      <c r="CD323" s="12">
        <f t="shared" si="111"/>
        <v>14.560392547175381</v>
      </c>
      <c r="CE323" s="12">
        <f t="shared" si="111"/>
        <v>14.60611599692373</v>
      </c>
      <c r="CF323" s="12">
        <f t="shared" si="111"/>
        <v>12.593391122791738</v>
      </c>
      <c r="CG323" s="12">
        <f t="shared" si="111"/>
        <v>14.490349505739289</v>
      </c>
      <c r="CH323" s="12">
        <f t="shared" si="111"/>
        <v>15.618385502258606</v>
      </c>
      <c r="CI323" s="12">
        <f t="shared" si="111"/>
        <v>14.511382050937698</v>
      </c>
      <c r="CJ323" s="12">
        <f t="shared" si="111"/>
        <v>10.368506461507691</v>
      </c>
      <c r="CK323" s="12">
        <f t="shared" si="111"/>
        <v>12.752380646552893</v>
      </c>
      <c r="CL323" s="12">
        <f t="shared" si="111"/>
        <v>14.424297532397075</v>
      </c>
      <c r="CM323" s="12">
        <f t="shared" si="111"/>
        <v>14.782281596148097</v>
      </c>
      <c r="CN323" s="12">
        <f t="shared" si="111"/>
        <v>15.14863546054867</v>
      </c>
      <c r="CO323" s="12">
        <f t="shared" si="111"/>
        <v>14.474022762747959</v>
      </c>
      <c r="CP323" s="12">
        <f t="shared" si="111"/>
        <v>14.736666175698918</v>
      </c>
      <c r="CQ323" s="12">
        <f t="shared" si="111"/>
        <v>14.472373533274341</v>
      </c>
      <c r="CR323" s="12">
        <f t="shared" si="111"/>
        <v>9.9957671508778017</v>
      </c>
      <c r="CS323" s="12">
        <f t="shared" si="111"/>
        <v>14.494293093727991</v>
      </c>
      <c r="CT323" s="12">
        <f t="shared" si="111"/>
        <v>10.727920454563201</v>
      </c>
      <c r="CU323" s="12">
        <f t="shared" si="111"/>
        <v>14.413429597708809</v>
      </c>
      <c r="CV323" s="12">
        <f t="shared" si="111"/>
        <v>10.356451970221755</v>
      </c>
      <c r="CW323" s="12">
        <f t="shared" si="111"/>
        <v>14.275324302127876</v>
      </c>
      <c r="CX323" s="12">
        <f t="shared" si="111"/>
        <v>10.126704472843191</v>
      </c>
      <c r="CY323" s="12">
        <f t="shared" si="111"/>
        <v>15.387074919307222</v>
      </c>
      <c r="CZ323" s="12">
        <f t="shared" si="111"/>
        <v>10.385862400641461</v>
      </c>
      <c r="DA323" s="12">
        <f t="shared" si="111"/>
        <v>14.356589520399758</v>
      </c>
      <c r="DB323" s="12">
        <f t="shared" si="111"/>
        <v>19.597259672679179</v>
      </c>
      <c r="DC323" s="12">
        <f t="shared" si="111"/>
        <v>13.730894646541673</v>
      </c>
      <c r="DD323" s="12">
        <f t="shared" si="111"/>
        <v>15.335041363415007</v>
      </c>
      <c r="DE323" s="12">
        <f t="shared" si="111"/>
        <v>14.400078902622013</v>
      </c>
      <c r="DF323" s="12">
        <f t="shared" si="111"/>
        <v>14.391646370605685</v>
      </c>
      <c r="DG323" s="12">
        <f t="shared" si="111"/>
        <v>14.851163413220117</v>
      </c>
      <c r="DH323" s="12">
        <f t="shared" si="111"/>
        <v>14.747616075682568</v>
      </c>
      <c r="DI323" s="12">
        <f t="shared" si="111"/>
        <v>14.499845887083206</v>
      </c>
      <c r="DJ323" s="12">
        <f t="shared" si="111"/>
        <v>14.467223429820962</v>
      </c>
    </row>
    <row r="324" spans="15:114" x14ac:dyDescent="0.25">
      <c r="O324" s="12">
        <f t="shared" ref="O324:BZ324" si="112">LOG(O58,2)</f>
        <v>11.009128789539258</v>
      </c>
      <c r="P324" s="12">
        <f t="shared" si="112"/>
        <v>14.20670914935865</v>
      </c>
      <c r="Q324" s="12">
        <f t="shared" si="112"/>
        <v>10.892542816648552</v>
      </c>
      <c r="R324" s="12">
        <f t="shared" si="112"/>
        <v>8.632995197142959</v>
      </c>
      <c r="S324" s="12">
        <f t="shared" si="112"/>
        <v>8.4136279290241731</v>
      </c>
      <c r="T324" s="12">
        <f t="shared" si="112"/>
        <v>10.814582465906277</v>
      </c>
      <c r="U324" s="12">
        <f t="shared" si="112"/>
        <v>7.9886846867721664</v>
      </c>
      <c r="V324" s="12">
        <f t="shared" si="112"/>
        <v>10.230020435705635</v>
      </c>
      <c r="W324" s="12">
        <f t="shared" si="112"/>
        <v>10.512740462803499</v>
      </c>
      <c r="X324" s="12">
        <f t="shared" si="112"/>
        <v>9.8780509127285363</v>
      </c>
      <c r="Y324" s="12">
        <f t="shared" si="112"/>
        <v>11.694357887221452</v>
      </c>
      <c r="Z324" s="12">
        <f t="shared" si="112"/>
        <v>9.938109326219239</v>
      </c>
      <c r="AA324" s="12">
        <f t="shared" si="112"/>
        <v>10.532355925288849</v>
      </c>
      <c r="AB324" s="12">
        <f t="shared" si="112"/>
        <v>9.6635581042172731</v>
      </c>
      <c r="AC324" s="12">
        <f t="shared" si="112"/>
        <v>9.493855449240824</v>
      </c>
      <c r="AD324" s="12">
        <f t="shared" si="112"/>
        <v>9.7829982089204144</v>
      </c>
      <c r="AE324" s="12">
        <f t="shared" si="112"/>
        <v>10.367414751246828</v>
      </c>
      <c r="AF324" s="12">
        <f t="shared" si="112"/>
        <v>12.140190703191838</v>
      </c>
      <c r="AG324" s="12">
        <f t="shared" si="112"/>
        <v>12.55338930472162</v>
      </c>
      <c r="AH324" s="12">
        <f t="shared" si="112"/>
        <v>10.181152256865566</v>
      </c>
      <c r="AI324" s="12">
        <f t="shared" si="112"/>
        <v>10.680359523513713</v>
      </c>
      <c r="AJ324" s="12">
        <f t="shared" si="112"/>
        <v>9.3465137331656347</v>
      </c>
      <c r="AK324" s="12">
        <f t="shared" si="112"/>
        <v>9.9815672819030148</v>
      </c>
      <c r="AL324" s="12">
        <f t="shared" si="112"/>
        <v>10.545929769085467</v>
      </c>
      <c r="AM324" s="12">
        <f t="shared" si="112"/>
        <v>10.683871868622605</v>
      </c>
      <c r="AN324" s="12">
        <f t="shared" si="112"/>
        <v>9.1674181458317374</v>
      </c>
      <c r="AO324" s="12">
        <f t="shared" si="112"/>
        <v>11.138271800172221</v>
      </c>
      <c r="AP324" s="12">
        <f t="shared" si="112"/>
        <v>9.8948177633079428</v>
      </c>
      <c r="AQ324" s="12">
        <f t="shared" si="112"/>
        <v>10.243173983472952</v>
      </c>
      <c r="AR324" s="12">
        <f t="shared" si="112"/>
        <v>9.4757334309663985</v>
      </c>
      <c r="AS324" s="12">
        <f t="shared" si="112"/>
        <v>10.988684686772167</v>
      </c>
      <c r="AT324" s="12">
        <f t="shared" si="112"/>
        <v>11.091435386323607</v>
      </c>
      <c r="AU324" s="12">
        <f t="shared" si="112"/>
        <v>11.741888272735251</v>
      </c>
      <c r="AV324" s="12">
        <f t="shared" si="112"/>
        <v>9.9829935746943104</v>
      </c>
      <c r="AW324" s="12">
        <f t="shared" si="112"/>
        <v>9.7515440590890972</v>
      </c>
      <c r="AX324" s="12">
        <f t="shared" si="112"/>
        <v>11.863024710236886</v>
      </c>
      <c r="AY324" s="12">
        <f t="shared" si="112"/>
        <v>10.301496194982549</v>
      </c>
      <c r="AZ324" s="12">
        <f t="shared" si="112"/>
        <v>10.368506461507691</v>
      </c>
      <c r="BA324" s="12">
        <f t="shared" si="112"/>
        <v>9.8328900141647413</v>
      </c>
      <c r="BB324" s="12">
        <f t="shared" si="112"/>
        <v>10.131856960608793</v>
      </c>
      <c r="BC324" s="12">
        <f t="shared" si="112"/>
        <v>10.995767150877802</v>
      </c>
      <c r="BD324" s="12">
        <f t="shared" si="112"/>
        <v>9.6653359171851765</v>
      </c>
      <c r="BE324" s="12">
        <f t="shared" si="112"/>
        <v>10.118941072723509</v>
      </c>
      <c r="BF324" s="12">
        <f t="shared" si="112"/>
        <v>10.207014320177533</v>
      </c>
      <c r="BG324" s="12">
        <f t="shared" si="112"/>
        <v>9.9248125036057804</v>
      </c>
      <c r="BH324" s="12">
        <f t="shared" si="112"/>
        <v>12.206098613995799</v>
      </c>
      <c r="BI324" s="12">
        <f t="shared" si="112"/>
        <v>10.476746203939467</v>
      </c>
      <c r="BJ324" s="12">
        <f t="shared" si="112"/>
        <v>9.2807707701306033</v>
      </c>
      <c r="BK324" s="12">
        <f t="shared" si="112"/>
        <v>8.75488750216347</v>
      </c>
      <c r="BL324" s="12">
        <f t="shared" si="112"/>
        <v>8.971543553950772</v>
      </c>
      <c r="BM324" s="12">
        <f t="shared" si="112"/>
        <v>10.681238411777805</v>
      </c>
      <c r="BN324" s="12">
        <f t="shared" si="112"/>
        <v>11.30035256032822</v>
      </c>
      <c r="BO324" s="12">
        <f t="shared" si="112"/>
        <v>11.051208940914766</v>
      </c>
      <c r="BP324" s="12">
        <f t="shared" si="112"/>
        <v>10.043027283594549</v>
      </c>
      <c r="BQ324" s="12">
        <f t="shared" si="112"/>
        <v>8.9801395776391573</v>
      </c>
      <c r="BR324" s="12">
        <f t="shared" si="112"/>
        <v>9.1395513523987937</v>
      </c>
      <c r="BS324" s="12">
        <f t="shared" si="112"/>
        <v>8.1699250014423122</v>
      </c>
      <c r="BT324" s="12">
        <f t="shared" si="112"/>
        <v>10.49585502688717</v>
      </c>
      <c r="BU324" s="12">
        <f t="shared" si="112"/>
        <v>9.7846348455575214</v>
      </c>
      <c r="BV324" s="12">
        <f t="shared" si="112"/>
        <v>9.4346282276367237</v>
      </c>
      <c r="BW324" s="12">
        <f t="shared" si="112"/>
        <v>9.4958550268871704</v>
      </c>
      <c r="BX324" s="12">
        <f t="shared" si="112"/>
        <v>7.2479275134435861</v>
      </c>
      <c r="BY324" s="12">
        <f t="shared" si="112"/>
        <v>7.294620748891627</v>
      </c>
      <c r="BZ324" s="12">
        <f t="shared" si="112"/>
        <v>9.590587049915035</v>
      </c>
      <c r="CA324" s="12">
        <f t="shared" ref="CA324:DJ324" si="113">LOG(CA58,2)</f>
        <v>10.403012023574997</v>
      </c>
      <c r="CB324" s="12">
        <f t="shared" si="113"/>
        <v>8.1497471195046831</v>
      </c>
      <c r="CC324" s="12">
        <f t="shared" si="113"/>
        <v>7.8008998999203047</v>
      </c>
      <c r="CD324" s="12">
        <f t="shared" si="113"/>
        <v>7.2573878426926521</v>
      </c>
      <c r="CE324" s="12">
        <f t="shared" si="113"/>
        <v>7.5545888516776376</v>
      </c>
      <c r="CF324" s="12">
        <f t="shared" si="113"/>
        <v>9.2288186904958813</v>
      </c>
      <c r="CG324" s="12">
        <f t="shared" si="113"/>
        <v>9.929258408636974</v>
      </c>
      <c r="CH324" s="12">
        <f t="shared" si="113"/>
        <v>10.143383213989821</v>
      </c>
      <c r="CI324" s="12">
        <f t="shared" si="113"/>
        <v>7.2854022188622487</v>
      </c>
      <c r="CJ324" s="12">
        <f t="shared" si="113"/>
        <v>9.2045711442492042</v>
      </c>
      <c r="CK324" s="12">
        <f t="shared" si="113"/>
        <v>9.9815672819030148</v>
      </c>
      <c r="CL324" s="12">
        <f t="shared" si="113"/>
        <v>8.2807707701306033</v>
      </c>
      <c r="CM324" s="12">
        <f t="shared" si="113"/>
        <v>9.9815672819030148</v>
      </c>
      <c r="CN324" s="12">
        <f t="shared" si="113"/>
        <v>9.3465137331656347</v>
      </c>
      <c r="CO324" s="12">
        <f t="shared" si="113"/>
        <v>12.291746280833939</v>
      </c>
      <c r="CP324" s="12">
        <f t="shared" si="113"/>
        <v>10.505811553919594</v>
      </c>
      <c r="CQ324" s="12">
        <f t="shared" si="113"/>
        <v>10.055282435501191</v>
      </c>
      <c r="CR324" s="12">
        <f t="shared" si="113"/>
        <v>10.403012023574997</v>
      </c>
      <c r="CS324" s="12">
        <f t="shared" si="113"/>
        <v>9.971543553950772</v>
      </c>
      <c r="CT324" s="12">
        <f t="shared" si="113"/>
        <v>9.3966047811818587</v>
      </c>
      <c r="CU324" s="12">
        <f t="shared" si="113"/>
        <v>10.245552706255683</v>
      </c>
      <c r="CV324" s="12">
        <f t="shared" si="113"/>
        <v>8.6934869574993261</v>
      </c>
      <c r="CW324" s="12">
        <f t="shared" si="113"/>
        <v>10.399811959325685</v>
      </c>
      <c r="CX324" s="12">
        <f t="shared" si="113"/>
        <v>9.4737057496194144</v>
      </c>
      <c r="CY324" s="12">
        <f t="shared" si="113"/>
        <v>7.6366246205436488</v>
      </c>
      <c r="CZ324" s="12">
        <f t="shared" si="113"/>
        <v>10.838416075797337</v>
      </c>
      <c r="DA324" s="12">
        <f t="shared" si="113"/>
        <v>8.451211111832329</v>
      </c>
      <c r="DB324" s="12">
        <f t="shared" si="113"/>
        <v>9.5698556083309487</v>
      </c>
      <c r="DC324" s="12">
        <f t="shared" si="113"/>
        <v>9.1292830169449672</v>
      </c>
      <c r="DD324" s="12">
        <f t="shared" si="113"/>
        <v>9.6257088430644657</v>
      </c>
      <c r="DE324" s="12">
        <f t="shared" si="113"/>
        <v>9.1292830169449672</v>
      </c>
      <c r="DF324" s="12">
        <f t="shared" si="113"/>
        <v>10.193525360501216</v>
      </c>
      <c r="DG324" s="12">
        <f t="shared" si="113"/>
        <v>9.9512847149669721</v>
      </c>
      <c r="DH324" s="12">
        <f t="shared" si="113"/>
        <v>9.3901689562001849</v>
      </c>
      <c r="DI324" s="12">
        <f t="shared" si="113"/>
        <v>9.9815672819030148</v>
      </c>
      <c r="DJ324" s="12">
        <f t="shared" si="113"/>
        <v>11.32249153759747</v>
      </c>
    </row>
    <row r="325" spans="15:114" x14ac:dyDescent="0.25">
      <c r="O325" s="12">
        <f t="shared" ref="O325:BZ325" si="114">LOG(O59,2)</f>
        <v>12.36659542607144</v>
      </c>
      <c r="P325" s="12">
        <f t="shared" si="114"/>
        <v>10.145932145820517</v>
      </c>
      <c r="Q325" s="12">
        <f t="shared" si="114"/>
        <v>12.85447883417163</v>
      </c>
      <c r="R325" s="12">
        <f t="shared" si="114"/>
        <v>13.693486957499324</v>
      </c>
      <c r="S325" s="12">
        <f t="shared" si="114"/>
        <v>9.9701058906121816</v>
      </c>
      <c r="T325" s="12">
        <f t="shared" si="114"/>
        <v>13.192601049711955</v>
      </c>
      <c r="U325" s="12">
        <f t="shared" si="114"/>
        <v>12.224303209373387</v>
      </c>
      <c r="V325" s="12">
        <f t="shared" si="114"/>
        <v>13.922863103582083</v>
      </c>
      <c r="W325" s="12">
        <f t="shared" si="114"/>
        <v>12.752380646552893</v>
      </c>
      <c r="X325" s="12">
        <f t="shared" si="114"/>
        <v>12.580258567499788</v>
      </c>
      <c r="Y325" s="12">
        <f t="shared" si="114"/>
        <v>9.9556499075283753</v>
      </c>
      <c r="Z325" s="12">
        <f t="shared" si="114"/>
        <v>12.788514432606608</v>
      </c>
      <c r="AA325" s="12">
        <f t="shared" si="114"/>
        <v>14.460967762570423</v>
      </c>
      <c r="AB325" s="12">
        <f t="shared" si="114"/>
        <v>13.308339030139408</v>
      </c>
      <c r="AC325" s="12">
        <f t="shared" si="114"/>
        <v>13.335669486946104</v>
      </c>
      <c r="AD325" s="12">
        <f t="shared" si="114"/>
        <v>13.467605550082997</v>
      </c>
      <c r="AE325" s="12">
        <f t="shared" si="114"/>
        <v>14.395668009636845</v>
      </c>
      <c r="AF325" s="12">
        <f t="shared" si="114"/>
        <v>14.052143466486985</v>
      </c>
      <c r="AG325" s="12">
        <f t="shared" si="114"/>
        <v>12.840974569821883</v>
      </c>
      <c r="AH325" s="12">
        <f t="shared" si="114"/>
        <v>13.796343857196346</v>
      </c>
      <c r="AI325" s="12">
        <f t="shared" si="114"/>
        <v>10.619302955415687</v>
      </c>
      <c r="AJ325" s="12">
        <f t="shared" si="114"/>
        <v>13.07079180942306</v>
      </c>
      <c r="AK325" s="12">
        <f t="shared" si="114"/>
        <v>13.985841937003341</v>
      </c>
      <c r="AL325" s="12">
        <f t="shared" si="114"/>
        <v>12.486332252768666</v>
      </c>
      <c r="AM325" s="12">
        <f t="shared" si="114"/>
        <v>13.486960686389653</v>
      </c>
      <c r="AN325" s="12">
        <f t="shared" si="114"/>
        <v>12.534789211480268</v>
      </c>
      <c r="AO325" s="12">
        <f t="shared" si="114"/>
        <v>11.969386521342281</v>
      </c>
      <c r="AP325" s="12">
        <f t="shared" si="114"/>
        <v>12.296629474285503</v>
      </c>
      <c r="AQ325" s="12">
        <f t="shared" si="114"/>
        <v>12.238703279427725</v>
      </c>
      <c r="AR325" s="12">
        <f t="shared" si="114"/>
        <v>11.828533210455618</v>
      </c>
      <c r="AS325" s="12">
        <f t="shared" si="114"/>
        <v>14.399478210731676</v>
      </c>
      <c r="AT325" s="12">
        <f t="shared" si="114"/>
        <v>13.53709703817967</v>
      </c>
      <c r="AU325" s="12">
        <f t="shared" si="114"/>
        <v>12.427574747565091</v>
      </c>
      <c r="AV325" s="12">
        <f t="shared" si="114"/>
        <v>15.544934255619527</v>
      </c>
      <c r="AW325" s="12">
        <f t="shared" si="114"/>
        <v>12.764042217306589</v>
      </c>
      <c r="AX325" s="12">
        <f t="shared" si="114"/>
        <v>16.01212254589564</v>
      </c>
      <c r="AY325" s="12">
        <f t="shared" si="114"/>
        <v>14.505997584098559</v>
      </c>
      <c r="AZ325" s="12">
        <f t="shared" si="114"/>
        <v>14.15971369103263</v>
      </c>
      <c r="BA325" s="12">
        <f t="shared" si="114"/>
        <v>12.412040514551652</v>
      </c>
      <c r="BB325" s="12">
        <f t="shared" si="114"/>
        <v>13.335390354693924</v>
      </c>
      <c r="BC325" s="12">
        <f t="shared" si="114"/>
        <v>13.564983039205091</v>
      </c>
      <c r="BD325" s="12">
        <f t="shared" si="114"/>
        <v>14.205335081275733</v>
      </c>
      <c r="BE325" s="12">
        <f t="shared" si="114"/>
        <v>12.373408960228696</v>
      </c>
      <c r="BF325" s="12">
        <f t="shared" si="114"/>
        <v>11.183635381473218</v>
      </c>
      <c r="BG325" s="12">
        <f t="shared" si="114"/>
        <v>11.942147920394849</v>
      </c>
      <c r="BH325" s="12">
        <f t="shared" si="114"/>
        <v>10.527477006060396</v>
      </c>
      <c r="BI325" s="12">
        <f t="shared" si="114"/>
        <v>10.463524373271181</v>
      </c>
      <c r="BJ325" s="12">
        <f t="shared" si="114"/>
        <v>11.976564123415329</v>
      </c>
      <c r="BK325" s="12">
        <f t="shared" si="114"/>
        <v>12.675295499094061</v>
      </c>
      <c r="BL325" s="12">
        <f t="shared" si="114"/>
        <v>12.668663423175296</v>
      </c>
      <c r="BM325" s="12">
        <f t="shared" si="114"/>
        <v>12.549544038301585</v>
      </c>
      <c r="BN325" s="12">
        <f t="shared" si="114"/>
        <v>12.55338930472162</v>
      </c>
      <c r="BO325" s="12">
        <f t="shared" si="114"/>
        <v>13.036860446673046</v>
      </c>
      <c r="BP325" s="12">
        <f t="shared" si="114"/>
        <v>14.70298429772642</v>
      </c>
      <c r="BQ325" s="12">
        <f t="shared" si="114"/>
        <v>12.707143401980909</v>
      </c>
      <c r="BR325" s="12">
        <f t="shared" si="114"/>
        <v>12.555547771647067</v>
      </c>
      <c r="BS325" s="12">
        <f t="shared" si="114"/>
        <v>8.9483672315846778</v>
      </c>
      <c r="BT325" s="12">
        <f t="shared" si="114"/>
        <v>12.753007768945245</v>
      </c>
      <c r="BU325" s="12">
        <f t="shared" si="114"/>
        <v>13.034283130961898</v>
      </c>
      <c r="BV325" s="12">
        <f t="shared" si="114"/>
        <v>12.778282509995652</v>
      </c>
      <c r="BW325" s="12">
        <f t="shared" si="114"/>
        <v>12.178042328864823</v>
      </c>
      <c r="BX325" s="12">
        <f t="shared" si="114"/>
        <v>13.083811707252881</v>
      </c>
      <c r="BY325" s="12">
        <f t="shared" si="114"/>
        <v>13.876804689485388</v>
      </c>
      <c r="BZ325" s="12">
        <f t="shared" si="114"/>
        <v>12.795024983961387</v>
      </c>
      <c r="CA325" s="12">
        <f t="shared" ref="CA325:DJ325" si="115">LOG(CA59,2)</f>
        <v>12.121857245612654</v>
      </c>
      <c r="CB325" s="12">
        <f t="shared" si="115"/>
        <v>13.836444911341369</v>
      </c>
      <c r="CC325" s="12">
        <f t="shared" si="115"/>
        <v>12.156399144871584</v>
      </c>
      <c r="CD325" s="12">
        <f t="shared" si="115"/>
        <v>12.143702076857931</v>
      </c>
      <c r="CE325" s="12">
        <f t="shared" si="115"/>
        <v>12.888933465134397</v>
      </c>
      <c r="CF325" s="12">
        <f t="shared" si="115"/>
        <v>12.901244032467376</v>
      </c>
      <c r="CG325" s="12">
        <f t="shared" si="115"/>
        <v>13.523316912312747</v>
      </c>
      <c r="CH325" s="12">
        <f t="shared" si="115"/>
        <v>8.1189410727235067</v>
      </c>
      <c r="CI325" s="12">
        <f t="shared" si="115"/>
        <v>14.607503704175983</v>
      </c>
      <c r="CJ325" s="12">
        <f t="shared" si="115"/>
        <v>13.857106251585567</v>
      </c>
      <c r="CK325" s="12">
        <f t="shared" si="115"/>
        <v>13.362491806046062</v>
      </c>
      <c r="CL325" s="12">
        <f t="shared" si="115"/>
        <v>11.95274124718649</v>
      </c>
      <c r="CM325" s="12">
        <f t="shared" si="115"/>
        <v>11.935901682267586</v>
      </c>
      <c r="CN325" s="12">
        <f t="shared" si="115"/>
        <v>7.3837042924740528</v>
      </c>
      <c r="CO325" s="12">
        <f t="shared" si="115"/>
        <v>12.168045268224091</v>
      </c>
      <c r="CP325" s="12">
        <f t="shared" si="115"/>
        <v>13.075980462416288</v>
      </c>
      <c r="CQ325" s="12">
        <f t="shared" si="115"/>
        <v>12.838022058304546</v>
      </c>
      <c r="CR325" s="12">
        <f t="shared" si="115"/>
        <v>12.79116288855502</v>
      </c>
      <c r="CS325" s="12">
        <f t="shared" si="115"/>
        <v>11.231221180711186</v>
      </c>
      <c r="CT325" s="12">
        <f t="shared" si="115"/>
        <v>12.530406337099068</v>
      </c>
      <c r="CU325" s="12">
        <f t="shared" si="115"/>
        <v>13.184100491909</v>
      </c>
      <c r="CV325" s="12">
        <f t="shared" si="115"/>
        <v>13.106399360305144</v>
      </c>
      <c r="CW325" s="12">
        <f t="shared" si="115"/>
        <v>13.071797522284207</v>
      </c>
      <c r="CX325" s="12">
        <f t="shared" si="115"/>
        <v>12.950738136047425</v>
      </c>
      <c r="CY325" s="12">
        <f t="shared" si="115"/>
        <v>6.2667865406949019</v>
      </c>
      <c r="CZ325" s="12">
        <f t="shared" si="115"/>
        <v>12.450438032395654</v>
      </c>
      <c r="DA325" s="12">
        <f t="shared" si="115"/>
        <v>12.664002762886502</v>
      </c>
      <c r="DB325" s="12">
        <f t="shared" si="115"/>
        <v>4.2479275134435852</v>
      </c>
      <c r="DC325" s="12">
        <f t="shared" si="115"/>
        <v>11.787086324551618</v>
      </c>
      <c r="DD325" s="12">
        <f t="shared" si="115"/>
        <v>6.0660891904577721</v>
      </c>
      <c r="DE325" s="12">
        <f t="shared" si="115"/>
        <v>12.536004317288549</v>
      </c>
      <c r="DF325" s="12">
        <f t="shared" si="115"/>
        <v>13.111298714258263</v>
      </c>
      <c r="DG325" s="12">
        <f t="shared" si="115"/>
        <v>12.031356596255709</v>
      </c>
      <c r="DH325" s="12">
        <f t="shared" si="115"/>
        <v>8.0552824355011907</v>
      </c>
      <c r="DI325" s="12">
        <f t="shared" si="115"/>
        <v>11.584492796975875</v>
      </c>
      <c r="DJ325" s="12">
        <f t="shared" si="115"/>
        <v>13.55338930472162</v>
      </c>
    </row>
    <row r="326" spans="15:114" x14ac:dyDescent="0.25">
      <c r="O326" s="12">
        <f t="shared" ref="O326:BZ326" si="116">LOG(O60,2)</f>
        <v>10.496853777388042</v>
      </c>
      <c r="P326" s="12">
        <f t="shared" si="116"/>
        <v>11.200898605038445</v>
      </c>
      <c r="Q326" s="12">
        <f t="shared" si="116"/>
        <v>8.936637939002571</v>
      </c>
      <c r="R326" s="12">
        <f t="shared" si="116"/>
        <v>10.411510988012072</v>
      </c>
      <c r="S326" s="12">
        <f t="shared" si="116"/>
        <v>9.0443941193584543</v>
      </c>
      <c r="T326" s="12">
        <f t="shared" si="116"/>
        <v>10.644757592516257</v>
      </c>
      <c r="U326" s="12">
        <f t="shared" si="116"/>
        <v>10.14210705730255</v>
      </c>
      <c r="V326" s="12">
        <f t="shared" si="116"/>
        <v>8.971543553950772</v>
      </c>
      <c r="W326" s="12">
        <f t="shared" si="116"/>
        <v>9.4470832262096529</v>
      </c>
      <c r="X326" s="12">
        <f t="shared" si="116"/>
        <v>9.2761244052742384</v>
      </c>
      <c r="Y326" s="12">
        <f t="shared" si="116"/>
        <v>14.703957630249695</v>
      </c>
      <c r="Z326" s="12">
        <f t="shared" si="116"/>
        <v>8.353146825498083</v>
      </c>
      <c r="AA326" s="12">
        <f t="shared" si="116"/>
        <v>8.9454438363779119</v>
      </c>
      <c r="AB326" s="12">
        <f t="shared" si="116"/>
        <v>10.03342300153745</v>
      </c>
      <c r="AC326" s="12">
        <f t="shared" si="116"/>
        <v>8.5887146355822654</v>
      </c>
      <c r="AD326" s="12">
        <f t="shared" si="116"/>
        <v>8.4998458870832057</v>
      </c>
      <c r="AE326" s="12">
        <f t="shared" si="116"/>
        <v>9.6202198255074869</v>
      </c>
      <c r="AF326" s="12">
        <f t="shared" si="116"/>
        <v>8.912889336229961</v>
      </c>
      <c r="AG326" s="12">
        <f t="shared" si="116"/>
        <v>8.016808287686553</v>
      </c>
      <c r="AH326" s="12">
        <f t="shared" si="116"/>
        <v>9.011227255423254</v>
      </c>
      <c r="AI326" s="12">
        <f t="shared" si="116"/>
        <v>7.768184324776926</v>
      </c>
      <c r="AJ326" s="12">
        <f t="shared" si="116"/>
        <v>9.5077946401986964</v>
      </c>
      <c r="AK326" s="12">
        <f t="shared" si="116"/>
        <v>10.16867211813223</v>
      </c>
      <c r="AL326" s="12">
        <f t="shared" si="116"/>
        <v>8.2191685204621621</v>
      </c>
      <c r="AM326" s="12">
        <f t="shared" si="116"/>
        <v>9.353146825498083</v>
      </c>
      <c r="AN326" s="12">
        <f t="shared" si="116"/>
        <v>9.5603328342124421</v>
      </c>
      <c r="AO326" s="12">
        <f t="shared" si="116"/>
        <v>8.8887432488982601</v>
      </c>
      <c r="AP326" s="12">
        <f t="shared" si="116"/>
        <v>9.556506054671928</v>
      </c>
      <c r="AQ326" s="12">
        <f t="shared" si="116"/>
        <v>10.038918989292304</v>
      </c>
      <c r="AR326" s="12">
        <f t="shared" si="116"/>
        <v>10.049848549450562</v>
      </c>
      <c r="AS326" s="12">
        <f t="shared" si="116"/>
        <v>10.745674324002135</v>
      </c>
      <c r="AT326" s="12">
        <f t="shared" si="116"/>
        <v>9.5058115539195942</v>
      </c>
      <c r="AU326" s="12">
        <f t="shared" si="116"/>
        <v>10.681238411777805</v>
      </c>
      <c r="AV326" s="12">
        <f t="shared" si="116"/>
        <v>9.5449644327892376</v>
      </c>
      <c r="AW326" s="12">
        <f t="shared" si="116"/>
        <v>8.1598713367783891</v>
      </c>
      <c r="AX326" s="12">
        <f t="shared" si="116"/>
        <v>8.0768155970508317</v>
      </c>
      <c r="AY326" s="12">
        <f t="shared" si="116"/>
        <v>8.9248125036057804</v>
      </c>
      <c r="AZ326" s="12">
        <f t="shared" si="116"/>
        <v>8.8703647195834048</v>
      </c>
      <c r="BA326" s="12">
        <f t="shared" si="116"/>
        <v>8.8328900141647431</v>
      </c>
      <c r="BB326" s="12">
        <f t="shared" si="116"/>
        <v>8.9571020415622868</v>
      </c>
      <c r="BC326" s="12">
        <f t="shared" si="116"/>
        <v>10.156083076288683</v>
      </c>
      <c r="BD326" s="12">
        <f t="shared" si="116"/>
        <v>9.8841705191084355</v>
      </c>
      <c r="BE326" s="12">
        <f t="shared" si="116"/>
        <v>9.5622424242210737</v>
      </c>
      <c r="BF326" s="12">
        <f t="shared" si="116"/>
        <v>8.9886846867721655</v>
      </c>
      <c r="BG326" s="12">
        <f t="shared" si="116"/>
        <v>10.471675214392045</v>
      </c>
      <c r="BH326" s="12">
        <f t="shared" si="116"/>
        <v>10.380461065088975</v>
      </c>
      <c r="BI326" s="12">
        <f t="shared" si="116"/>
        <v>9.8360503550580702</v>
      </c>
      <c r="BJ326" s="12">
        <f t="shared" si="116"/>
        <v>10.197216693110054</v>
      </c>
      <c r="BK326" s="12">
        <f t="shared" si="116"/>
        <v>9.2761244052742384</v>
      </c>
      <c r="BL326" s="12">
        <f t="shared" si="116"/>
        <v>7.6366246205436488</v>
      </c>
      <c r="BM326" s="12">
        <f t="shared" si="116"/>
        <v>9.1446582428318823</v>
      </c>
      <c r="BN326" s="12">
        <f t="shared" si="116"/>
        <v>8.9248125036057804</v>
      </c>
      <c r="BO326" s="12">
        <f t="shared" si="116"/>
        <v>8.5698556083309487</v>
      </c>
      <c r="BP326" s="12">
        <f t="shared" si="116"/>
        <v>8.8454900509443757</v>
      </c>
      <c r="BQ326" s="12">
        <f t="shared" si="116"/>
        <v>9.1649069266756893</v>
      </c>
      <c r="BR326" s="12">
        <f t="shared" si="116"/>
        <v>8.7108064336993518</v>
      </c>
      <c r="BS326" s="12">
        <f t="shared" si="116"/>
        <v>8.7681843247769269</v>
      </c>
      <c r="BT326" s="12">
        <f t="shared" si="116"/>
        <v>9.4387918525782624</v>
      </c>
      <c r="BU326" s="12">
        <f t="shared" si="116"/>
        <v>9.0768155970508317</v>
      </c>
      <c r="BV326" s="12">
        <f t="shared" si="116"/>
        <v>7.9541963103868758</v>
      </c>
      <c r="BW326" s="12">
        <f t="shared" si="116"/>
        <v>10.207014320177533</v>
      </c>
      <c r="BX326" s="12">
        <f t="shared" si="116"/>
        <v>8.9307373375628867</v>
      </c>
      <c r="BY326" s="12">
        <f t="shared" si="116"/>
        <v>10.679480099505446</v>
      </c>
      <c r="BZ326" s="12">
        <f t="shared" si="116"/>
        <v>9.7879025593914317</v>
      </c>
      <c r="CA326" s="12">
        <f t="shared" ref="CA326:DJ326" si="117">LOG(CA60,2)</f>
        <v>9.9068905956085196</v>
      </c>
      <c r="CB326" s="12">
        <f t="shared" si="117"/>
        <v>8.4958550268871704</v>
      </c>
      <c r="CC326" s="12">
        <f t="shared" si="117"/>
        <v>9.2312211807111861</v>
      </c>
      <c r="CD326" s="12">
        <f t="shared" si="117"/>
        <v>10.510764167917891</v>
      </c>
      <c r="CE326" s="12">
        <f t="shared" si="117"/>
        <v>10.277287400130357</v>
      </c>
      <c r="CF326" s="12">
        <f t="shared" si="117"/>
        <v>7.7944158663501062</v>
      </c>
      <c r="CG326" s="12">
        <f t="shared" si="117"/>
        <v>9.0794847838268158</v>
      </c>
      <c r="CH326" s="12">
        <f t="shared" si="117"/>
        <v>7.5391588111080319</v>
      </c>
      <c r="CI326" s="12">
        <f t="shared" si="117"/>
        <v>9.5736471874933233</v>
      </c>
      <c r="CJ326" s="12">
        <f t="shared" si="117"/>
        <v>7.7747870596011737</v>
      </c>
      <c r="CK326" s="12">
        <f t="shared" si="117"/>
        <v>9.6275338844727933</v>
      </c>
      <c r="CL326" s="12">
        <f t="shared" si="117"/>
        <v>9.2045711442492042</v>
      </c>
      <c r="CM326" s="12">
        <f t="shared" si="117"/>
        <v>8.9248125036057804</v>
      </c>
      <c r="CN326" s="12">
        <f t="shared" si="117"/>
        <v>7.3923174227787607</v>
      </c>
      <c r="CO326" s="12">
        <f t="shared" si="117"/>
        <v>9.4878400338230513</v>
      </c>
      <c r="CP326" s="12">
        <f t="shared" si="117"/>
        <v>9.3286749273279472</v>
      </c>
      <c r="CQ326" s="12">
        <f t="shared" si="117"/>
        <v>8.9098930837700419</v>
      </c>
      <c r="CR326" s="12">
        <f t="shared" si="117"/>
        <v>8.6829945836816833</v>
      </c>
      <c r="CS326" s="12">
        <f t="shared" si="117"/>
        <v>10.728770849542665</v>
      </c>
      <c r="CT326" s="12">
        <f t="shared" si="117"/>
        <v>10.018200178813226</v>
      </c>
      <c r="CU326" s="12">
        <f t="shared" si="117"/>
        <v>7.4594316186372973</v>
      </c>
      <c r="CV326" s="12">
        <f t="shared" si="117"/>
        <v>9.3837042924740519</v>
      </c>
      <c r="CW326" s="12">
        <f t="shared" si="117"/>
        <v>10.760719947465624</v>
      </c>
      <c r="CX326" s="12">
        <f t="shared" si="117"/>
        <v>8.2191685204621621</v>
      </c>
      <c r="CY326" s="12">
        <f t="shared" si="117"/>
        <v>8.5924570372680815</v>
      </c>
      <c r="CZ326" s="12">
        <f t="shared" si="117"/>
        <v>9.8470573460913364</v>
      </c>
      <c r="DA326" s="12">
        <f t="shared" si="117"/>
        <v>10.461479447286157</v>
      </c>
      <c r="DB326" s="12">
        <f t="shared" si="117"/>
        <v>13.881496384810111</v>
      </c>
      <c r="DC326" s="12">
        <f t="shared" si="117"/>
        <v>8.0980320829605272</v>
      </c>
      <c r="DD326" s="12">
        <f t="shared" si="117"/>
        <v>8.6653359171851765</v>
      </c>
      <c r="DE326" s="12">
        <f t="shared" si="117"/>
        <v>10.438791852578262</v>
      </c>
      <c r="DF326" s="12">
        <f t="shared" si="117"/>
        <v>10.157346935362844</v>
      </c>
      <c r="DG326" s="12">
        <f t="shared" si="117"/>
        <v>10.273795599214266</v>
      </c>
      <c r="DH326" s="12">
        <f t="shared" si="117"/>
        <v>7.7615512324444795</v>
      </c>
      <c r="DI326" s="12">
        <f t="shared" si="117"/>
        <v>10.52061868055628</v>
      </c>
      <c r="DJ326" s="12">
        <f t="shared" si="117"/>
        <v>8.8978454560055127</v>
      </c>
    </row>
    <row r="327" spans="15:114" x14ac:dyDescent="0.25">
      <c r="O327" s="12">
        <f t="shared" ref="O327:BZ327" si="118">LOG(O61,2)</f>
        <v>14.157583785727164</v>
      </c>
      <c r="P327" s="12">
        <f t="shared" si="118"/>
        <v>11.787086324551618</v>
      </c>
      <c r="Q327" s="12">
        <f t="shared" si="118"/>
        <v>13.181307577427798</v>
      </c>
      <c r="R327" s="12">
        <f t="shared" si="118"/>
        <v>13.211736231827457</v>
      </c>
      <c r="S327" s="12">
        <f t="shared" si="118"/>
        <v>12.640922735173451</v>
      </c>
      <c r="T327" s="12">
        <f t="shared" si="118"/>
        <v>12.268249571994494</v>
      </c>
      <c r="U327" s="12">
        <f t="shared" si="118"/>
        <v>11.418379719364957</v>
      </c>
      <c r="V327" s="12">
        <f t="shared" si="118"/>
        <v>12.82257083095017</v>
      </c>
      <c r="W327" s="12">
        <f t="shared" si="118"/>
        <v>12.69631555889282</v>
      </c>
      <c r="X327" s="12">
        <f t="shared" si="118"/>
        <v>10.790348496751914</v>
      </c>
      <c r="Y327" s="12">
        <f t="shared" si="118"/>
        <v>10.329796338220703</v>
      </c>
      <c r="Z327" s="12">
        <f t="shared" si="118"/>
        <v>10.461479447286157</v>
      </c>
      <c r="AA327" s="12">
        <f t="shared" si="118"/>
        <v>13.918397416005206</v>
      </c>
      <c r="AB327" s="12">
        <f t="shared" si="118"/>
        <v>11.935901682267586</v>
      </c>
      <c r="AC327" s="12">
        <f t="shared" si="118"/>
        <v>11.941414470942911</v>
      </c>
      <c r="AD327" s="12">
        <f t="shared" si="118"/>
        <v>10.429406741513981</v>
      </c>
      <c r="AE327" s="12">
        <f t="shared" si="118"/>
        <v>12.173364830849037</v>
      </c>
      <c r="AF327" s="12">
        <f t="shared" si="118"/>
        <v>13.150064579081469</v>
      </c>
      <c r="AG327" s="12">
        <f t="shared" si="118"/>
        <v>10.850186837645774</v>
      </c>
      <c r="AH327" s="12">
        <f t="shared" si="118"/>
        <v>12.191676146352426</v>
      </c>
      <c r="AI327" s="12">
        <f t="shared" si="118"/>
        <v>10.67771964164101</v>
      </c>
      <c r="AJ327" s="12">
        <f t="shared" si="118"/>
        <v>11.907266248531064</v>
      </c>
      <c r="AK327" s="12">
        <f t="shared" si="118"/>
        <v>14.57412043500975</v>
      </c>
      <c r="AL327" s="12">
        <f t="shared" si="118"/>
        <v>13.342491411069069</v>
      </c>
      <c r="AM327" s="12">
        <f t="shared" si="118"/>
        <v>11.3292357417338</v>
      </c>
      <c r="AN327" s="12">
        <f t="shared" si="118"/>
        <v>12.246146774635864</v>
      </c>
      <c r="AO327" s="12">
        <f t="shared" si="118"/>
        <v>11.5401280385821</v>
      </c>
      <c r="AP327" s="12">
        <f t="shared" si="118"/>
        <v>11.883025068440174</v>
      </c>
      <c r="AQ327" s="12">
        <f t="shared" si="118"/>
        <v>12.984952427732368</v>
      </c>
      <c r="AR327" s="12">
        <f t="shared" si="118"/>
        <v>9.6220518194563773</v>
      </c>
      <c r="AS327" s="12">
        <f t="shared" si="118"/>
        <v>12.27670601989243</v>
      </c>
      <c r="AT327" s="12">
        <f t="shared" si="118"/>
        <v>14.085472459181284</v>
      </c>
      <c r="AU327" s="12">
        <f t="shared" si="118"/>
        <v>13.054434738760843</v>
      </c>
      <c r="AV327" s="12">
        <f t="shared" si="118"/>
        <v>14.110891069645088</v>
      </c>
      <c r="AW327" s="12">
        <f t="shared" si="118"/>
        <v>13.786371740048333</v>
      </c>
      <c r="AX327" s="12">
        <f t="shared" si="118"/>
        <v>12.811776055326661</v>
      </c>
      <c r="AY327" s="12">
        <f t="shared" si="118"/>
        <v>13.466076461396254</v>
      </c>
      <c r="AZ327" s="12">
        <f t="shared" si="118"/>
        <v>14.112032184426187</v>
      </c>
      <c r="BA327" s="12">
        <f t="shared" si="118"/>
        <v>10.26209484537018</v>
      </c>
      <c r="BB327" s="12">
        <f t="shared" si="118"/>
        <v>12.489847960439297</v>
      </c>
      <c r="BC327" s="12">
        <f t="shared" si="118"/>
        <v>11.184875342908283</v>
      </c>
      <c r="BD327" s="12">
        <f t="shared" si="118"/>
        <v>14.501588422932391</v>
      </c>
      <c r="BE327" s="12">
        <f t="shared" si="118"/>
        <v>15.068610356779276</v>
      </c>
      <c r="BF327" s="12">
        <f t="shared" si="118"/>
        <v>14.89292222363059</v>
      </c>
      <c r="BG327" s="12">
        <f t="shared" si="118"/>
        <v>14.492103542479231</v>
      </c>
      <c r="BH327" s="12">
        <f t="shared" si="118"/>
        <v>14.166790750718182</v>
      </c>
      <c r="BI327" s="12">
        <f t="shared" si="118"/>
        <v>14.773654362961871</v>
      </c>
      <c r="BJ327" s="12">
        <f t="shared" si="118"/>
        <v>14.919142657858616</v>
      </c>
      <c r="BK327" s="12">
        <f t="shared" si="118"/>
        <v>15.165338853667466</v>
      </c>
      <c r="BL327" s="12">
        <f t="shared" si="118"/>
        <v>12.116018993325094</v>
      </c>
      <c r="BM327" s="12">
        <f t="shared" si="118"/>
        <v>13.259596162488423</v>
      </c>
      <c r="BN327" s="12">
        <f t="shared" si="118"/>
        <v>10.584022940257542</v>
      </c>
      <c r="BO327" s="12">
        <f t="shared" si="118"/>
        <v>11.818582177480858</v>
      </c>
      <c r="BP327" s="12">
        <f t="shared" si="118"/>
        <v>12.408329740767391</v>
      </c>
      <c r="BQ327" s="12">
        <f t="shared" si="118"/>
        <v>9.1674181458317374</v>
      </c>
      <c r="BR327" s="12">
        <f t="shared" si="118"/>
        <v>8.4716752143920449</v>
      </c>
      <c r="BS327" s="12">
        <f t="shared" si="118"/>
        <v>6.8826430493618416</v>
      </c>
      <c r="BT327" s="12">
        <f t="shared" si="118"/>
        <v>11.018200178813226</v>
      </c>
      <c r="BU327" s="12">
        <f t="shared" si="118"/>
        <v>9.6528449730019794</v>
      </c>
      <c r="BV327" s="12">
        <f t="shared" si="118"/>
        <v>11.373952655370193</v>
      </c>
      <c r="BW327" s="12">
        <f t="shared" si="118"/>
        <v>9.9439799143437391</v>
      </c>
      <c r="BX327" s="12">
        <f t="shared" si="118"/>
        <v>11.593391122791738</v>
      </c>
      <c r="BY327" s="12">
        <f t="shared" si="118"/>
        <v>11.669328004395904</v>
      </c>
      <c r="BZ327" s="12">
        <f t="shared" si="118"/>
        <v>7.2854022188622487</v>
      </c>
      <c r="CA327" s="12">
        <f t="shared" ref="CA327:DJ327" si="119">LOG(CA61,2)</f>
        <v>11.476239906323851</v>
      </c>
      <c r="CB327" s="12">
        <f t="shared" si="119"/>
        <v>10.824958740528523</v>
      </c>
      <c r="CC327" s="12">
        <f t="shared" si="119"/>
        <v>5.4918530963296748</v>
      </c>
      <c r="CD327" s="12">
        <f t="shared" si="119"/>
        <v>10.726218159332198</v>
      </c>
      <c r="CE327" s="12">
        <f t="shared" si="119"/>
        <v>12.221889161471267</v>
      </c>
      <c r="CF327" s="12">
        <f t="shared" si="119"/>
        <v>7.3398500028846243</v>
      </c>
      <c r="CG327" s="12">
        <f t="shared" si="119"/>
        <v>14.2702223137419</v>
      </c>
      <c r="CH327" s="12">
        <f t="shared" si="119"/>
        <v>7.7347096202258392</v>
      </c>
      <c r="CI327" s="12">
        <f t="shared" si="119"/>
        <v>12.79583674093365</v>
      </c>
      <c r="CJ327" s="12">
        <f t="shared" si="119"/>
        <v>9.1085244567781682</v>
      </c>
      <c r="CK327" s="12">
        <f t="shared" si="119"/>
        <v>9.9023751144860253</v>
      </c>
      <c r="CL327" s="12">
        <f t="shared" si="119"/>
        <v>11.896710815726115</v>
      </c>
      <c r="CM327" s="12">
        <f t="shared" si="119"/>
        <v>11.769837843629441</v>
      </c>
      <c r="CN327" s="12">
        <f t="shared" si="119"/>
        <v>8.1497471195046831</v>
      </c>
      <c r="CO327" s="12">
        <f t="shared" si="119"/>
        <v>12.173989374166535</v>
      </c>
      <c r="CP327" s="12">
        <f t="shared" si="119"/>
        <v>12.435930651703595</v>
      </c>
      <c r="CQ327" s="12">
        <f t="shared" si="119"/>
        <v>13.009478745888064</v>
      </c>
      <c r="CR327" s="12">
        <f t="shared" si="119"/>
        <v>6.8073549220576037</v>
      </c>
      <c r="CS327" s="12">
        <f t="shared" si="119"/>
        <v>12.207319426457804</v>
      </c>
      <c r="CT327" s="12">
        <f t="shared" si="119"/>
        <v>9.8328900141647413</v>
      </c>
      <c r="CU327" s="12">
        <f t="shared" si="119"/>
        <v>11.332596057789214</v>
      </c>
      <c r="CV327" s="12">
        <f t="shared" si="119"/>
        <v>9.6653359171851765</v>
      </c>
      <c r="CW327" s="12">
        <f t="shared" si="119"/>
        <v>11.491352073563435</v>
      </c>
      <c r="CX327" s="12">
        <f t="shared" si="119"/>
        <v>8.6688849842662474</v>
      </c>
      <c r="CY327" s="12">
        <f t="shared" si="119"/>
        <v>7.7944158663501062</v>
      </c>
      <c r="CZ327" s="12">
        <f t="shared" si="119"/>
        <v>10.72451385311995</v>
      </c>
      <c r="DA327" s="12">
        <f t="shared" si="119"/>
        <v>11.674633661767267</v>
      </c>
      <c r="DB327" s="12">
        <f t="shared" si="119"/>
        <v>7.8641861446542798</v>
      </c>
      <c r="DC327" s="12">
        <f t="shared" si="119"/>
        <v>11.380461065088973</v>
      </c>
      <c r="DD327" s="12">
        <f t="shared" si="119"/>
        <v>7.0660891904577721</v>
      </c>
      <c r="DE327" s="12">
        <f t="shared" si="119"/>
        <v>15.615514694925979</v>
      </c>
      <c r="DF327" s="12">
        <f t="shared" si="119"/>
        <v>14.49360530705712</v>
      </c>
      <c r="DG327" s="12">
        <f t="shared" si="119"/>
        <v>14.889171200166803</v>
      </c>
      <c r="DH327" s="12">
        <f t="shared" si="119"/>
        <v>14.131696223597775</v>
      </c>
      <c r="DI327" s="12">
        <f t="shared" si="119"/>
        <v>14.952968697570993</v>
      </c>
      <c r="DJ327" s="12">
        <f t="shared" si="119"/>
        <v>10.61654884377899</v>
      </c>
    </row>
    <row r="328" spans="15:114" x14ac:dyDescent="0.25">
      <c r="O328" s="12">
        <f t="shared" ref="O328:BZ328" si="120">LOG(O62,2)</f>
        <v>17.324883717194094</v>
      </c>
      <c r="P328" s="12">
        <f t="shared" si="120"/>
        <v>14.689015171898564</v>
      </c>
      <c r="Q328" s="12">
        <f t="shared" si="120"/>
        <v>18.93761519944259</v>
      </c>
      <c r="R328" s="12">
        <f t="shared" si="120"/>
        <v>18.188468113845499</v>
      </c>
      <c r="S328" s="12">
        <f t="shared" si="120"/>
        <v>10.197216693110054</v>
      </c>
      <c r="T328" s="12">
        <f t="shared" si="120"/>
        <v>18.168378316150218</v>
      </c>
      <c r="U328" s="12">
        <f t="shared" si="120"/>
        <v>18.572330150956226</v>
      </c>
      <c r="V328" s="12">
        <f t="shared" si="120"/>
        <v>18.300781529568972</v>
      </c>
      <c r="W328" s="12">
        <f t="shared" si="120"/>
        <v>17.737986672103268</v>
      </c>
      <c r="X328" s="12">
        <f t="shared" si="120"/>
        <v>17.969892365295028</v>
      </c>
      <c r="Y328" s="12">
        <f t="shared" si="120"/>
        <v>16.668220198888896</v>
      </c>
      <c r="Z328" s="12">
        <f t="shared" si="120"/>
        <v>19.440147315184216</v>
      </c>
      <c r="AA328" s="12">
        <f t="shared" si="120"/>
        <v>18.860071547857089</v>
      </c>
      <c r="AB328" s="12">
        <f t="shared" si="120"/>
        <v>19.832327587660536</v>
      </c>
      <c r="AC328" s="12">
        <f t="shared" si="120"/>
        <v>19.265953779286811</v>
      </c>
      <c r="AD328" s="12">
        <f t="shared" si="120"/>
        <v>19.542134464974477</v>
      </c>
      <c r="AE328" s="12">
        <f t="shared" si="120"/>
        <v>19.846016754097647</v>
      </c>
      <c r="AF328" s="12">
        <f t="shared" si="120"/>
        <v>18.802115574856767</v>
      </c>
      <c r="AG328" s="12">
        <f t="shared" si="120"/>
        <v>18.578037248179047</v>
      </c>
      <c r="AH328" s="12">
        <f t="shared" si="120"/>
        <v>20.250213975059953</v>
      </c>
      <c r="AI328" s="12">
        <f t="shared" si="120"/>
        <v>13.068778277985412</v>
      </c>
      <c r="AJ328" s="12">
        <f t="shared" si="120"/>
        <v>19.283129058507157</v>
      </c>
      <c r="AK328" s="12">
        <f t="shared" si="120"/>
        <v>18.494554835461972</v>
      </c>
      <c r="AL328" s="12">
        <f t="shared" si="120"/>
        <v>19.268219868928721</v>
      </c>
      <c r="AM328" s="12">
        <f t="shared" si="120"/>
        <v>19.091252000492378</v>
      </c>
      <c r="AN328" s="12">
        <f t="shared" si="120"/>
        <v>19.152074361295256</v>
      </c>
      <c r="AO328" s="12">
        <f t="shared" si="120"/>
        <v>17.088208527145937</v>
      </c>
      <c r="AP328" s="12">
        <f t="shared" si="120"/>
        <v>18.053358506156478</v>
      </c>
      <c r="AQ328" s="12">
        <f t="shared" si="120"/>
        <v>17.551084877414841</v>
      </c>
      <c r="AR328" s="12">
        <f t="shared" si="120"/>
        <v>17.922938575802831</v>
      </c>
      <c r="AS328" s="12">
        <f t="shared" si="120"/>
        <v>19.890424604511079</v>
      </c>
      <c r="AT328" s="12">
        <f t="shared" si="120"/>
        <v>17.492377418183089</v>
      </c>
      <c r="AU328" s="12">
        <f t="shared" si="120"/>
        <v>17.802857107057367</v>
      </c>
      <c r="AV328" s="12">
        <f t="shared" si="120"/>
        <v>17.58000087830499</v>
      </c>
      <c r="AW328" s="12">
        <f t="shared" si="120"/>
        <v>17.743033023451371</v>
      </c>
      <c r="AX328" s="12">
        <f t="shared" si="120"/>
        <v>18.489691191768983</v>
      </c>
      <c r="AY328" s="12">
        <f t="shared" si="120"/>
        <v>17.912667171775272</v>
      </c>
      <c r="AZ328" s="12">
        <f t="shared" si="120"/>
        <v>17.892447949310633</v>
      </c>
      <c r="BA328" s="12">
        <f t="shared" si="120"/>
        <v>21.199819694854433</v>
      </c>
      <c r="BB328" s="12">
        <f t="shared" si="120"/>
        <v>19.891123602296386</v>
      </c>
      <c r="BC328" s="12">
        <f t="shared" si="120"/>
        <v>20.945655296050059</v>
      </c>
      <c r="BD328" s="12">
        <f t="shared" si="120"/>
        <v>20.444159560783678</v>
      </c>
      <c r="BE328" s="12">
        <f t="shared" si="120"/>
        <v>20.377632074049831</v>
      </c>
      <c r="BF328" s="12">
        <f t="shared" si="120"/>
        <v>20.927744692414191</v>
      </c>
      <c r="BG328" s="12">
        <f t="shared" si="120"/>
        <v>21.348192701373126</v>
      </c>
      <c r="BH328" s="12">
        <f t="shared" si="120"/>
        <v>20.488272640896696</v>
      </c>
      <c r="BI328" s="12">
        <f t="shared" si="120"/>
        <v>20.58305521413925</v>
      </c>
      <c r="BJ328" s="12">
        <f t="shared" si="120"/>
        <v>20.863771129951122</v>
      </c>
      <c r="BK328" s="12">
        <f t="shared" si="120"/>
        <v>20.947862341442779</v>
      </c>
      <c r="BL328" s="12">
        <f t="shared" si="120"/>
        <v>22.271804664103083</v>
      </c>
      <c r="BM328" s="12">
        <f t="shared" si="120"/>
        <v>17.654363315939481</v>
      </c>
      <c r="BN328" s="12">
        <f t="shared" si="120"/>
        <v>18.13763159823543</v>
      </c>
      <c r="BO328" s="12">
        <f t="shared" si="120"/>
        <v>17.049561427970811</v>
      </c>
      <c r="BP328" s="12">
        <f t="shared" si="120"/>
        <v>18.200994362735621</v>
      </c>
      <c r="BQ328" s="12">
        <f t="shared" si="120"/>
        <v>19.331839794264763</v>
      </c>
      <c r="BR328" s="12">
        <f t="shared" si="120"/>
        <v>18.531267222327912</v>
      </c>
      <c r="BS328" s="12">
        <f t="shared" si="120"/>
        <v>16.773319532329687</v>
      </c>
      <c r="BT328" s="12">
        <f t="shared" si="120"/>
        <v>17.593230619876767</v>
      </c>
      <c r="BU328" s="12">
        <f t="shared" si="120"/>
        <v>18.021191459078555</v>
      </c>
      <c r="BV328" s="12">
        <f t="shared" si="120"/>
        <v>17.800299578722687</v>
      </c>
      <c r="BW328" s="12">
        <f t="shared" si="120"/>
        <v>17.210852049805567</v>
      </c>
      <c r="BX328" s="12">
        <f t="shared" si="120"/>
        <v>18.730397162057233</v>
      </c>
      <c r="BY328" s="12">
        <f t="shared" si="120"/>
        <v>18.413272566078703</v>
      </c>
      <c r="BZ328" s="12">
        <f t="shared" si="120"/>
        <v>20.628560346536819</v>
      </c>
      <c r="CA328" s="12">
        <f t="shared" ref="CA328:DJ328" si="121">LOG(CA62,2)</f>
        <v>18.412015697336351</v>
      </c>
      <c r="CB328" s="12">
        <f t="shared" si="121"/>
        <v>18.13763159823543</v>
      </c>
      <c r="CC328" s="12">
        <f t="shared" si="121"/>
        <v>17.049561427970811</v>
      </c>
      <c r="CD328" s="12">
        <f t="shared" si="121"/>
        <v>18.200994362735621</v>
      </c>
      <c r="CE328" s="12">
        <f t="shared" si="121"/>
        <v>19.331839794264763</v>
      </c>
      <c r="CF328" s="12">
        <f t="shared" si="121"/>
        <v>18.531267222327912</v>
      </c>
      <c r="CG328" s="12">
        <f t="shared" si="121"/>
        <v>16.773319532329687</v>
      </c>
      <c r="CH328" s="12">
        <f t="shared" si="121"/>
        <v>17.593230619876767</v>
      </c>
      <c r="CI328" s="12">
        <f t="shared" si="121"/>
        <v>18.021191459078555</v>
      </c>
      <c r="CJ328" s="12">
        <f t="shared" si="121"/>
        <v>17.800299578722687</v>
      </c>
      <c r="CK328" s="12">
        <f t="shared" si="121"/>
        <v>17.210852049805567</v>
      </c>
      <c r="CL328" s="12">
        <f t="shared" si="121"/>
        <v>18.730397162057233</v>
      </c>
      <c r="CM328" s="12">
        <f t="shared" si="121"/>
        <v>18.413272566078703</v>
      </c>
      <c r="CN328" s="12">
        <f t="shared" si="121"/>
        <v>17.306711453839899</v>
      </c>
      <c r="CO328" s="12">
        <f t="shared" si="121"/>
        <v>18.412015697336351</v>
      </c>
      <c r="CP328" s="12">
        <f t="shared" si="121"/>
        <v>17.842424008559266</v>
      </c>
      <c r="CQ328" s="12">
        <f t="shared" si="121"/>
        <v>17.680297706531185</v>
      </c>
      <c r="CR328" s="12">
        <f t="shared" si="121"/>
        <v>18.610631986484197</v>
      </c>
      <c r="CS328" s="12">
        <f t="shared" si="121"/>
        <v>16.721793446823881</v>
      </c>
      <c r="CT328" s="12">
        <f t="shared" si="121"/>
        <v>18.492181797985733</v>
      </c>
      <c r="CU328" s="12">
        <f t="shared" si="121"/>
        <v>18.721896889384592</v>
      </c>
      <c r="CV328" s="12">
        <f t="shared" si="121"/>
        <v>18.315335336915755</v>
      </c>
      <c r="CW328" s="12">
        <f t="shared" si="121"/>
        <v>15.148556023550555</v>
      </c>
      <c r="CX328" s="12">
        <f t="shared" si="121"/>
        <v>18.118175613709482</v>
      </c>
      <c r="CY328" s="12">
        <f t="shared" si="121"/>
        <v>15.4530455169186</v>
      </c>
      <c r="CZ328" s="12">
        <f t="shared" si="121"/>
        <v>19.295511120748277</v>
      </c>
      <c r="DA328" s="12">
        <f t="shared" si="121"/>
        <v>18.23791947985967</v>
      </c>
      <c r="DB328" s="12">
        <f t="shared" si="121"/>
        <v>13.366048950670629</v>
      </c>
      <c r="DC328" s="12">
        <f t="shared" si="121"/>
        <v>17.69040045295111</v>
      </c>
      <c r="DD328" s="12">
        <f t="shared" si="121"/>
        <v>15.864065205518743</v>
      </c>
      <c r="DE328" s="12">
        <f t="shared" si="121"/>
        <v>19.023199355524028</v>
      </c>
      <c r="DF328" s="12">
        <f t="shared" si="121"/>
        <v>18.309107710384925</v>
      </c>
      <c r="DG328" s="12">
        <f t="shared" si="121"/>
        <v>17.894663843632038</v>
      </c>
      <c r="DH328" s="12">
        <f t="shared" si="121"/>
        <v>17.85218200939795</v>
      </c>
      <c r="DI328" s="12">
        <f t="shared" si="121"/>
        <v>18.475230736660265</v>
      </c>
      <c r="DJ328" s="12">
        <f t="shared" si="121"/>
        <v>18.718195039319056</v>
      </c>
    </row>
    <row r="329" spans="15:114" x14ac:dyDescent="0.25">
      <c r="O329" s="12">
        <f t="shared" ref="O329:BZ329" si="122">LOG(O63,2)</f>
        <v>16.649003504096715</v>
      </c>
      <c r="P329" s="12">
        <f t="shared" si="122"/>
        <v>16.971925192582336</v>
      </c>
      <c r="Q329" s="12">
        <f t="shared" si="122"/>
        <v>16.828818290085401</v>
      </c>
      <c r="R329" s="12">
        <f t="shared" si="122"/>
        <v>17.071986015419622</v>
      </c>
      <c r="S329" s="12">
        <f t="shared" si="122"/>
        <v>12.820777301419088</v>
      </c>
      <c r="T329" s="12">
        <f t="shared" si="122"/>
        <v>17.115582202393597</v>
      </c>
      <c r="U329" s="12">
        <f t="shared" si="122"/>
        <v>17.061392289473282</v>
      </c>
      <c r="V329" s="12">
        <f t="shared" si="122"/>
        <v>17.525574334143567</v>
      </c>
      <c r="W329" s="12">
        <f t="shared" si="122"/>
        <v>19.04600756064027</v>
      </c>
      <c r="X329" s="12">
        <f t="shared" si="122"/>
        <v>15.759888183221836</v>
      </c>
      <c r="Y329" s="12">
        <f t="shared" si="122"/>
        <v>16.610029949521081</v>
      </c>
      <c r="Z329" s="12">
        <f t="shared" si="122"/>
        <v>16.60858692246369</v>
      </c>
      <c r="AA329" s="12">
        <f t="shared" si="122"/>
        <v>16.258234764855857</v>
      </c>
      <c r="AB329" s="12">
        <f t="shared" si="122"/>
        <v>15.023451161461798</v>
      </c>
      <c r="AC329" s="12">
        <f t="shared" si="122"/>
        <v>16.273139944628387</v>
      </c>
      <c r="AD329" s="12">
        <f t="shared" si="122"/>
        <v>16.513110716890193</v>
      </c>
      <c r="AE329" s="12">
        <f t="shared" si="122"/>
        <v>14.312457569746588</v>
      </c>
      <c r="AF329" s="12">
        <f t="shared" si="122"/>
        <v>15.832865296727112</v>
      </c>
      <c r="AG329" s="12">
        <f t="shared" si="122"/>
        <v>18.027009647710905</v>
      </c>
      <c r="AH329" s="12">
        <f t="shared" si="122"/>
        <v>15.923095313185328</v>
      </c>
      <c r="AI329" s="12">
        <f t="shared" si="122"/>
        <v>15.986908624697694</v>
      </c>
      <c r="AJ329" s="12">
        <f t="shared" si="122"/>
        <v>16.231427458151792</v>
      </c>
      <c r="AK329" s="12">
        <f t="shared" si="122"/>
        <v>15.758327331570193</v>
      </c>
      <c r="AL329" s="12">
        <f t="shared" si="122"/>
        <v>17.181627873286228</v>
      </c>
      <c r="AM329" s="12">
        <f t="shared" si="122"/>
        <v>18.053358506156478</v>
      </c>
      <c r="AN329" s="12">
        <f t="shared" si="122"/>
        <v>17.551084877414841</v>
      </c>
      <c r="AO329" s="12">
        <f t="shared" si="122"/>
        <v>17.922938575802831</v>
      </c>
      <c r="AP329" s="12">
        <f t="shared" si="122"/>
        <v>19.889830709762887</v>
      </c>
      <c r="AQ329" s="12">
        <f t="shared" si="122"/>
        <v>19.180115549309395</v>
      </c>
      <c r="AR329" s="12">
        <f t="shared" si="122"/>
        <v>18.904399421380557</v>
      </c>
      <c r="AS329" s="12">
        <f t="shared" si="122"/>
        <v>19.23722396779764</v>
      </c>
      <c r="AT329" s="12">
        <f t="shared" si="122"/>
        <v>18.288942654041833</v>
      </c>
      <c r="AU329" s="12">
        <f t="shared" si="122"/>
        <v>19.410931595729643</v>
      </c>
      <c r="AV329" s="12">
        <f t="shared" si="122"/>
        <v>19.569484802293776</v>
      </c>
      <c r="AW329" s="12">
        <f t="shared" si="122"/>
        <v>18.172979235549992</v>
      </c>
      <c r="AX329" s="12">
        <f t="shared" si="122"/>
        <v>18.201008725842023</v>
      </c>
      <c r="AY329" s="12">
        <f t="shared" si="122"/>
        <v>19.382583923012824</v>
      </c>
      <c r="AZ329" s="12">
        <f t="shared" si="122"/>
        <v>18.932105152081178</v>
      </c>
      <c r="BA329" s="12">
        <f t="shared" si="122"/>
        <v>18.929804517929153</v>
      </c>
      <c r="BB329" s="12">
        <f t="shared" si="122"/>
        <v>18.497660855536463</v>
      </c>
      <c r="BC329" s="12">
        <f t="shared" si="122"/>
        <v>18.932105152081178</v>
      </c>
      <c r="BD329" s="12">
        <f t="shared" si="122"/>
        <v>18.929804517929153</v>
      </c>
      <c r="BE329" s="12">
        <f t="shared" si="122"/>
        <v>18.497660855536463</v>
      </c>
      <c r="BF329" s="12">
        <f t="shared" si="122"/>
        <v>17.603314836187398</v>
      </c>
      <c r="BG329" s="12">
        <f t="shared" si="122"/>
        <v>18.938497039770915</v>
      </c>
      <c r="BH329" s="12">
        <f t="shared" si="122"/>
        <v>17.427296473591824</v>
      </c>
      <c r="BI329" s="12">
        <f t="shared" si="122"/>
        <v>20.971123915554934</v>
      </c>
      <c r="BJ329" s="12">
        <f t="shared" si="122"/>
        <v>21.914269789028477</v>
      </c>
      <c r="BK329" s="12">
        <f t="shared" si="122"/>
        <v>20.174801364037819</v>
      </c>
      <c r="BL329" s="12">
        <f t="shared" si="122"/>
        <v>21.220425565207744</v>
      </c>
      <c r="BM329" s="12">
        <f t="shared" si="122"/>
        <v>18.045546380622884</v>
      </c>
      <c r="BN329" s="12">
        <f t="shared" si="122"/>
        <v>18.25358437740357</v>
      </c>
      <c r="BO329" s="12">
        <f t="shared" si="122"/>
        <v>18.810135411602662</v>
      </c>
      <c r="BP329" s="12">
        <f t="shared" si="122"/>
        <v>19.519273429738131</v>
      </c>
      <c r="BQ329" s="12">
        <f t="shared" si="122"/>
        <v>18.994770516100601</v>
      </c>
      <c r="BR329" s="12">
        <f t="shared" si="122"/>
        <v>18.074256468933832</v>
      </c>
      <c r="BS329" s="12">
        <f t="shared" si="122"/>
        <v>15.934197648087167</v>
      </c>
      <c r="BT329" s="12">
        <f t="shared" si="122"/>
        <v>19.111843758936054</v>
      </c>
      <c r="BU329" s="12">
        <f t="shared" si="122"/>
        <v>19.424539481450207</v>
      </c>
      <c r="BV329" s="12">
        <f t="shared" si="122"/>
        <v>18.411254428706737</v>
      </c>
      <c r="BW329" s="12">
        <f t="shared" si="122"/>
        <v>18.634850037571038</v>
      </c>
      <c r="BX329" s="12">
        <f t="shared" si="122"/>
        <v>18.230362937517807</v>
      </c>
      <c r="BY329" s="12">
        <f t="shared" si="122"/>
        <v>19.225259224487296</v>
      </c>
      <c r="BZ329" s="12">
        <f t="shared" si="122"/>
        <v>20.002587049847236</v>
      </c>
      <c r="CA329" s="12">
        <f t="shared" ref="CA329:DJ329" si="123">LOG(CA63,2)</f>
        <v>18.728823982589017</v>
      </c>
      <c r="CB329" s="12">
        <f t="shared" si="123"/>
        <v>19.289807274077297</v>
      </c>
      <c r="CC329" s="12">
        <f t="shared" si="123"/>
        <v>16.29336387376873</v>
      </c>
      <c r="CD329" s="12">
        <f t="shared" si="123"/>
        <v>17.424215506559374</v>
      </c>
      <c r="CE329" s="12">
        <f t="shared" si="123"/>
        <v>19.059790691782531</v>
      </c>
      <c r="CF329" s="12">
        <f t="shared" si="123"/>
        <v>20.463961339853004</v>
      </c>
      <c r="CG329" s="12">
        <f t="shared" si="123"/>
        <v>19.490218258774433</v>
      </c>
      <c r="CH329" s="12">
        <f t="shared" si="123"/>
        <v>16.845061197074255</v>
      </c>
      <c r="CI329" s="12">
        <f t="shared" si="123"/>
        <v>19.355118773532713</v>
      </c>
      <c r="CJ329" s="12">
        <f t="shared" si="123"/>
        <v>19.698760614063261</v>
      </c>
      <c r="CK329" s="12">
        <f t="shared" si="123"/>
        <v>19.801714673219177</v>
      </c>
      <c r="CL329" s="12">
        <f t="shared" si="123"/>
        <v>18.095252779046159</v>
      </c>
      <c r="CM329" s="12">
        <f t="shared" si="123"/>
        <v>17.941574944875626</v>
      </c>
      <c r="CN329" s="12">
        <f t="shared" si="123"/>
        <v>16.162902664709247</v>
      </c>
      <c r="CO329" s="12">
        <f t="shared" si="123"/>
        <v>17.923896149535182</v>
      </c>
      <c r="CP329" s="12">
        <f t="shared" si="123"/>
        <v>19.418287060657768</v>
      </c>
      <c r="CQ329" s="12">
        <f t="shared" si="123"/>
        <v>19.51291788807724</v>
      </c>
      <c r="CR329" s="12">
        <f t="shared" si="123"/>
        <v>19.778706014878754</v>
      </c>
      <c r="CS329" s="12">
        <f t="shared" si="123"/>
        <v>17.994695947869559</v>
      </c>
      <c r="CT329" s="12">
        <f t="shared" si="123"/>
        <v>19.868279995573904</v>
      </c>
      <c r="CU329" s="12">
        <f t="shared" si="123"/>
        <v>18.690335654186555</v>
      </c>
      <c r="CV329" s="12">
        <f t="shared" si="123"/>
        <v>19.173008524885599</v>
      </c>
      <c r="CW329" s="12">
        <f t="shared" si="123"/>
        <v>19.39737799574338</v>
      </c>
      <c r="CX329" s="12">
        <f t="shared" si="123"/>
        <v>19.115551723672137</v>
      </c>
      <c r="CY329" s="12">
        <f t="shared" si="123"/>
        <v>13.769941125659832</v>
      </c>
      <c r="CZ329" s="12">
        <f t="shared" si="123"/>
        <v>17.624888248135747</v>
      </c>
      <c r="DA329" s="12">
        <f t="shared" si="123"/>
        <v>17.197149487639258</v>
      </c>
      <c r="DB329" s="12">
        <f t="shared" si="123"/>
        <v>14.357689449961006</v>
      </c>
      <c r="DC329" s="12">
        <f t="shared" si="123"/>
        <v>17.669099589130223</v>
      </c>
      <c r="DD329" s="12">
        <f t="shared" si="123"/>
        <v>14.639510294496626</v>
      </c>
      <c r="DE329" s="12">
        <f t="shared" si="123"/>
        <v>17.167751338544594</v>
      </c>
      <c r="DF329" s="12">
        <f t="shared" si="123"/>
        <v>18.426133689969699</v>
      </c>
      <c r="DG329" s="12">
        <f t="shared" si="123"/>
        <v>17.128920687538756</v>
      </c>
      <c r="DH329" s="12">
        <f t="shared" si="123"/>
        <v>17.539613217562664</v>
      </c>
      <c r="DI329" s="12">
        <f t="shared" si="123"/>
        <v>18.131716316703546</v>
      </c>
      <c r="DJ329" s="12">
        <f t="shared" si="123"/>
        <v>17.839437557415213</v>
      </c>
    </row>
    <row r="330" spans="15:114" x14ac:dyDescent="0.25">
      <c r="O330" s="12">
        <f t="shared" ref="O330:BZ330" si="124">LOG(O64,2)</f>
        <v>13.690543681998593</v>
      </c>
      <c r="P330" s="12">
        <f t="shared" si="124"/>
        <v>15.524174383387553</v>
      </c>
      <c r="Q330" s="12">
        <f t="shared" si="124"/>
        <v>14.812327745568204</v>
      </c>
      <c r="R330" s="12">
        <f t="shared" si="124"/>
        <v>14.132258724804458</v>
      </c>
      <c r="S330" s="12">
        <f t="shared" si="124"/>
        <v>13.611024797307353</v>
      </c>
      <c r="T330" s="12">
        <f t="shared" si="124"/>
        <v>13.956285396025338</v>
      </c>
      <c r="U330" s="12">
        <f t="shared" si="124"/>
        <v>14.073053678254633</v>
      </c>
      <c r="V330" s="12">
        <f t="shared" si="124"/>
        <v>14.62890115202819</v>
      </c>
      <c r="W330" s="12">
        <f t="shared" si="124"/>
        <v>13.517300302290101</v>
      </c>
      <c r="X330" s="12">
        <f t="shared" si="124"/>
        <v>14.161604304002845</v>
      </c>
      <c r="Y330" s="12">
        <f t="shared" si="124"/>
        <v>14.110809526898656</v>
      </c>
      <c r="Z330" s="12">
        <f t="shared" si="124"/>
        <v>14.374360292304639</v>
      </c>
      <c r="AA330" s="12">
        <f t="shared" si="124"/>
        <v>14.376464583560034</v>
      </c>
      <c r="AB330" s="12">
        <f t="shared" si="124"/>
        <v>14.677169057716116</v>
      </c>
      <c r="AC330" s="12">
        <f t="shared" si="124"/>
        <v>14.83885921688606</v>
      </c>
      <c r="AD330" s="12">
        <f t="shared" si="124"/>
        <v>14.22000037190441</v>
      </c>
      <c r="AE330" s="12">
        <f t="shared" si="124"/>
        <v>14.737458618570459</v>
      </c>
      <c r="AF330" s="12">
        <f t="shared" si="124"/>
        <v>14.548039193019752</v>
      </c>
      <c r="AG330" s="12">
        <f t="shared" si="124"/>
        <v>14.131133502988508</v>
      </c>
      <c r="AH330" s="12">
        <f t="shared" si="124"/>
        <v>14.736296220012811</v>
      </c>
      <c r="AI330" s="12">
        <f t="shared" si="124"/>
        <v>18.441558240200923</v>
      </c>
      <c r="AJ330" s="12">
        <f t="shared" si="124"/>
        <v>14.688195660558735</v>
      </c>
      <c r="AK330" s="12">
        <f t="shared" si="124"/>
        <v>14.766735939529966</v>
      </c>
      <c r="AL330" s="12">
        <f t="shared" si="124"/>
        <v>13.99444183458205</v>
      </c>
      <c r="AM330" s="12">
        <f t="shared" si="124"/>
        <v>14.110401744018839</v>
      </c>
      <c r="AN330" s="12">
        <f t="shared" si="124"/>
        <v>14.780129619625306</v>
      </c>
      <c r="AO330" s="12">
        <f t="shared" si="124"/>
        <v>13.317695245765165</v>
      </c>
      <c r="AP330" s="12">
        <f t="shared" si="124"/>
        <v>13.56557813678433</v>
      </c>
      <c r="AQ330" s="12">
        <f t="shared" si="124"/>
        <v>13.382624026574918</v>
      </c>
      <c r="AR330" s="12">
        <f t="shared" si="124"/>
        <v>13.565340127208456</v>
      </c>
      <c r="AS330" s="12">
        <f t="shared" si="124"/>
        <v>14.640527391152256</v>
      </c>
      <c r="AT330" s="12">
        <f t="shared" si="124"/>
        <v>14.141468555393086</v>
      </c>
      <c r="AU330" s="12">
        <f t="shared" si="124"/>
        <v>13.98049663618346</v>
      </c>
      <c r="AV330" s="12">
        <f t="shared" si="124"/>
        <v>14.475543456857809</v>
      </c>
      <c r="AW330" s="12">
        <f t="shared" si="124"/>
        <v>13.480411557541508</v>
      </c>
      <c r="AX330" s="12">
        <f t="shared" si="124"/>
        <v>14.619360276870722</v>
      </c>
      <c r="AY330" s="12">
        <f t="shared" si="124"/>
        <v>14.723980844268841</v>
      </c>
      <c r="AZ330" s="12">
        <f t="shared" si="124"/>
        <v>14.035486451292154</v>
      </c>
      <c r="BA330" s="12">
        <f t="shared" si="124"/>
        <v>13.660553068137244</v>
      </c>
      <c r="BB330" s="12">
        <f t="shared" si="124"/>
        <v>14.928888439397637</v>
      </c>
      <c r="BC330" s="12">
        <f t="shared" si="124"/>
        <v>14.45661109957492</v>
      </c>
      <c r="BD330" s="12">
        <f t="shared" si="124"/>
        <v>14.521968427237747</v>
      </c>
      <c r="BE330" s="12">
        <f t="shared" si="124"/>
        <v>13.652172753509712</v>
      </c>
      <c r="BF330" s="12">
        <f t="shared" si="124"/>
        <v>16.124040513473428</v>
      </c>
      <c r="BG330" s="12">
        <f t="shared" si="124"/>
        <v>14.051463871566151</v>
      </c>
      <c r="BH330" s="12">
        <f t="shared" si="124"/>
        <v>13.377074932377184</v>
      </c>
      <c r="BI330" s="12">
        <f t="shared" si="124"/>
        <v>13.127994320976393</v>
      </c>
      <c r="BJ330" s="12">
        <f t="shared" si="124"/>
        <v>13.856328256263232</v>
      </c>
      <c r="BK330" s="12">
        <f t="shared" si="124"/>
        <v>14.458086149644091</v>
      </c>
      <c r="BL330" s="12">
        <f t="shared" si="124"/>
        <v>13.640809790793162</v>
      </c>
      <c r="BM330" s="12">
        <f t="shared" si="124"/>
        <v>14.157346935362844</v>
      </c>
      <c r="BN330" s="12">
        <f t="shared" si="124"/>
        <v>14.010003521295205</v>
      </c>
      <c r="BO330" s="12">
        <f t="shared" si="124"/>
        <v>14.352457299584806</v>
      </c>
      <c r="BP330" s="12">
        <f t="shared" si="124"/>
        <v>15.492854620174748</v>
      </c>
      <c r="BQ330" s="12">
        <f t="shared" si="124"/>
        <v>14.583200322609205</v>
      </c>
      <c r="BR330" s="12">
        <f t="shared" si="124"/>
        <v>13.652844973001979</v>
      </c>
      <c r="BS330" s="12">
        <f t="shared" si="124"/>
        <v>18.834967853771474</v>
      </c>
      <c r="BT330" s="12">
        <f t="shared" si="124"/>
        <v>14.300066509957324</v>
      </c>
      <c r="BU330" s="12">
        <f t="shared" si="124"/>
        <v>15.232271013418901</v>
      </c>
      <c r="BV330" s="12">
        <f t="shared" si="124"/>
        <v>14.383299287547173</v>
      </c>
      <c r="BW330" s="12">
        <f t="shared" si="124"/>
        <v>13.954378090144049</v>
      </c>
      <c r="BX330" s="12">
        <f t="shared" si="124"/>
        <v>13.778179823420222</v>
      </c>
      <c r="BY330" s="12">
        <f t="shared" si="124"/>
        <v>14.81583356736083</v>
      </c>
      <c r="BZ330" s="12">
        <f t="shared" si="124"/>
        <v>14.792129382104445</v>
      </c>
      <c r="CA330" s="12">
        <f t="shared" ref="CA330:DJ330" si="125">LOG(CA64,2)</f>
        <v>13.836444911341369</v>
      </c>
      <c r="CB330" s="12">
        <f t="shared" si="125"/>
        <v>14.504508670572239</v>
      </c>
      <c r="CC330" s="12">
        <f t="shared" si="125"/>
        <v>18.925910781406188</v>
      </c>
      <c r="CD330" s="12">
        <f t="shared" si="125"/>
        <v>12.849991443179317</v>
      </c>
      <c r="CE330" s="12">
        <f t="shared" si="125"/>
        <v>14.17905379098157</v>
      </c>
      <c r="CF330" s="12">
        <f t="shared" si="125"/>
        <v>14.988329649231089</v>
      </c>
      <c r="CG330" s="12">
        <f t="shared" si="125"/>
        <v>14.750235919216644</v>
      </c>
      <c r="CH330" s="12">
        <f t="shared" si="125"/>
        <v>18.425683064117372</v>
      </c>
      <c r="CI330" s="12">
        <f t="shared" si="125"/>
        <v>15.500966330282983</v>
      </c>
      <c r="CJ330" s="12">
        <f t="shared" si="125"/>
        <v>15.205755074277329</v>
      </c>
      <c r="CK330" s="12">
        <f t="shared" si="125"/>
        <v>15.571752643503547</v>
      </c>
      <c r="CL330" s="12">
        <f t="shared" si="125"/>
        <v>13.436971745049073</v>
      </c>
      <c r="CM330" s="12">
        <f t="shared" si="125"/>
        <v>13.769941125659832</v>
      </c>
      <c r="CN330" s="12">
        <f t="shared" si="125"/>
        <v>14.302924464617954</v>
      </c>
      <c r="CO330" s="12">
        <f t="shared" si="125"/>
        <v>13.875173386927388</v>
      </c>
      <c r="CP330" s="12">
        <f t="shared" si="125"/>
        <v>14.357689449961006</v>
      </c>
      <c r="CQ330" s="12">
        <f t="shared" si="125"/>
        <v>14.347136882714258</v>
      </c>
      <c r="CR330" s="12">
        <f t="shared" si="125"/>
        <v>14.639510294496626</v>
      </c>
      <c r="CS330" s="12">
        <f t="shared" si="125"/>
        <v>13.845784048508323</v>
      </c>
      <c r="CT330" s="12">
        <f t="shared" si="125"/>
        <v>15.104189211153557</v>
      </c>
      <c r="CU330" s="12">
        <f t="shared" si="125"/>
        <v>13.806952328210738</v>
      </c>
      <c r="CV330" s="12">
        <f t="shared" si="125"/>
        <v>14.217654833364023</v>
      </c>
      <c r="CW330" s="12">
        <f t="shared" si="125"/>
        <v>14.809768128710415</v>
      </c>
      <c r="CX330" s="12">
        <f t="shared" si="125"/>
        <v>14.517484857014898</v>
      </c>
      <c r="CY330" s="12">
        <f t="shared" si="125"/>
        <v>18.117845986402699</v>
      </c>
      <c r="CZ330" s="12">
        <f t="shared" si="125"/>
        <v>14.809516941273392</v>
      </c>
      <c r="DA330" s="12">
        <f t="shared" si="125"/>
        <v>14.076648608794278</v>
      </c>
      <c r="DB330" s="12">
        <f t="shared" si="125"/>
        <v>11.163649676015824</v>
      </c>
      <c r="DC330" s="12">
        <f t="shared" si="125"/>
        <v>13.241983149694329</v>
      </c>
      <c r="DD330" s="12">
        <f t="shared" si="125"/>
        <v>18.266059044904654</v>
      </c>
      <c r="DE330" s="12">
        <f t="shared" si="125"/>
        <v>14.407997957070949</v>
      </c>
      <c r="DF330" s="12">
        <f t="shared" si="125"/>
        <v>13.968756778851928</v>
      </c>
      <c r="DG330" s="12">
        <f t="shared" si="125"/>
        <v>13.879774677336927</v>
      </c>
      <c r="DH330" s="12">
        <f t="shared" si="125"/>
        <v>14.658546227725854</v>
      </c>
      <c r="DI330" s="12">
        <f t="shared" si="125"/>
        <v>13.669328004395904</v>
      </c>
      <c r="DJ330" s="12">
        <f t="shared" si="125"/>
        <v>14.11423036019097</v>
      </c>
    </row>
    <row r="331" spans="15:114" x14ac:dyDescent="0.25">
      <c r="O331" s="12">
        <f t="shared" ref="O331:BZ331" si="126">LOG(O65,2)</f>
        <v>11.667111542075027</v>
      </c>
      <c r="P331" s="12">
        <f t="shared" si="126"/>
        <v>9.1085244567781682</v>
      </c>
      <c r="Q331" s="12">
        <f t="shared" si="126"/>
        <v>11.759472121202835</v>
      </c>
      <c r="R331" s="12">
        <f t="shared" si="126"/>
        <v>11.544964432789236</v>
      </c>
      <c r="S331" s="12">
        <f t="shared" si="126"/>
        <v>12.784021324374178</v>
      </c>
      <c r="T331" s="12">
        <f t="shared" si="126"/>
        <v>11.162391328756904</v>
      </c>
      <c r="U331" s="12">
        <f t="shared" si="126"/>
        <v>11.559377090526684</v>
      </c>
      <c r="V331" s="12">
        <f t="shared" si="126"/>
        <v>11.140829770773001</v>
      </c>
      <c r="W331" s="12">
        <f t="shared" si="126"/>
        <v>11.726643921483996</v>
      </c>
      <c r="X331" s="12">
        <f t="shared" si="126"/>
        <v>11.508289986140348</v>
      </c>
      <c r="Y331" s="12">
        <f t="shared" si="126"/>
        <v>9.6183855022586062</v>
      </c>
      <c r="Z331" s="12">
        <f t="shared" si="126"/>
        <v>12.475986690870654</v>
      </c>
      <c r="AA331" s="12">
        <f t="shared" si="126"/>
        <v>9.8121773055144477</v>
      </c>
      <c r="AB331" s="12">
        <f t="shared" si="126"/>
        <v>12.007728114632254</v>
      </c>
      <c r="AC331" s="12">
        <f t="shared" si="126"/>
        <v>13.013671614058635</v>
      </c>
      <c r="AD331" s="12">
        <f t="shared" si="126"/>
        <v>13.114067647165266</v>
      </c>
      <c r="AE331" s="12">
        <f t="shared" si="126"/>
        <v>11.103943429891558</v>
      </c>
      <c r="AF331" s="12">
        <f t="shared" si="126"/>
        <v>12.807958602256477</v>
      </c>
      <c r="AG331" s="12">
        <f t="shared" si="126"/>
        <v>13.180375403128155</v>
      </c>
      <c r="AH331" s="12">
        <f t="shared" si="126"/>
        <v>12.715318552331349</v>
      </c>
      <c r="AI331" s="12">
        <f t="shared" si="126"/>
        <v>12.023407843140218</v>
      </c>
      <c r="AJ331" s="12">
        <f t="shared" si="126"/>
        <v>12.335948565202298</v>
      </c>
      <c r="AK331" s="12">
        <f t="shared" si="126"/>
        <v>12.932952892194715</v>
      </c>
      <c r="AL331" s="12">
        <f t="shared" si="126"/>
        <v>9.7073591320808834</v>
      </c>
      <c r="AM331" s="12">
        <f t="shared" si="126"/>
        <v>9.6724253419714952</v>
      </c>
      <c r="AN331" s="12">
        <f t="shared" si="126"/>
        <v>13.45955969312279</v>
      </c>
      <c r="AO331" s="12">
        <f t="shared" si="126"/>
        <v>13.858078156123057</v>
      </c>
      <c r="AP331" s="12">
        <f t="shared" si="126"/>
        <v>11.230020435705635</v>
      </c>
      <c r="AQ331" s="12">
        <f t="shared" si="126"/>
        <v>11.326429487122304</v>
      </c>
      <c r="AR331" s="12">
        <f t="shared" si="126"/>
        <v>9.9844184588011391</v>
      </c>
      <c r="AS331" s="12">
        <f t="shared" si="126"/>
        <v>10.722807531169547</v>
      </c>
      <c r="AT331" s="12">
        <f t="shared" si="126"/>
        <v>13.939303724347102</v>
      </c>
      <c r="AU331" s="12">
        <f t="shared" si="126"/>
        <v>10.83605035505807</v>
      </c>
      <c r="AV331" s="12">
        <f t="shared" si="126"/>
        <v>13.669549463455496</v>
      </c>
      <c r="AW331" s="12">
        <f t="shared" si="126"/>
        <v>14.077983973962752</v>
      </c>
      <c r="AX331" s="12">
        <f t="shared" si="126"/>
        <v>13.42953750924948</v>
      </c>
      <c r="AY331" s="12">
        <f t="shared" si="126"/>
        <v>13.225508720236002</v>
      </c>
      <c r="AZ331" s="12">
        <f t="shared" si="126"/>
        <v>13.650715202538128</v>
      </c>
      <c r="BA331" s="12">
        <f t="shared" si="126"/>
        <v>13.899828931774332</v>
      </c>
      <c r="BB331" s="12">
        <f t="shared" si="126"/>
        <v>14.712795653732137</v>
      </c>
      <c r="BC331" s="12">
        <f t="shared" si="126"/>
        <v>12.903505310423881</v>
      </c>
      <c r="BD331" s="12">
        <f t="shared" si="126"/>
        <v>13.759472121202833</v>
      </c>
      <c r="BE331" s="12">
        <f t="shared" si="126"/>
        <v>13.824859323167018</v>
      </c>
      <c r="BF331" s="12">
        <f t="shared" si="126"/>
        <v>13.913450441458098</v>
      </c>
      <c r="BG331" s="12">
        <f t="shared" si="126"/>
        <v>13.117643101389092</v>
      </c>
      <c r="BH331" s="12">
        <f t="shared" si="126"/>
        <v>13.832296678749886</v>
      </c>
      <c r="BI331" s="12">
        <f t="shared" si="126"/>
        <v>11.349281228817453</v>
      </c>
      <c r="BJ331" s="12">
        <f t="shared" si="126"/>
        <v>11.493855449240824</v>
      </c>
      <c r="BK331" s="12">
        <f t="shared" si="126"/>
        <v>11.773963368433558</v>
      </c>
      <c r="BL331" s="12">
        <f t="shared" si="126"/>
        <v>13.561645948816336</v>
      </c>
      <c r="BM331" s="12">
        <f t="shared" si="126"/>
        <v>14.104353042069118</v>
      </c>
      <c r="BN331" s="12">
        <f t="shared" si="126"/>
        <v>13.766425381991171</v>
      </c>
      <c r="BO331" s="12">
        <f t="shared" si="126"/>
        <v>13.937005926516589</v>
      </c>
      <c r="BP331" s="12">
        <f t="shared" si="126"/>
        <v>13.717140881636702</v>
      </c>
      <c r="BQ331" s="12">
        <f t="shared" si="126"/>
        <v>14.111461739857722</v>
      </c>
      <c r="BR331" s="12">
        <f t="shared" si="126"/>
        <v>14.288793995274901</v>
      </c>
      <c r="BS331" s="12">
        <f t="shared" si="126"/>
        <v>13.751753251439336</v>
      </c>
      <c r="BT331" s="12">
        <f t="shared" si="126"/>
        <v>13.730682407476797</v>
      </c>
      <c r="BU331" s="12">
        <f t="shared" si="126"/>
        <v>14.475226777742268</v>
      </c>
      <c r="BV331" s="12">
        <f t="shared" si="126"/>
        <v>14.103451741716091</v>
      </c>
      <c r="BW331" s="12">
        <f t="shared" si="126"/>
        <v>13.809366207816078</v>
      </c>
      <c r="BX331" s="12">
        <f t="shared" si="126"/>
        <v>14.140909634319806</v>
      </c>
      <c r="BY331" s="12">
        <f t="shared" si="126"/>
        <v>11.374496145691516</v>
      </c>
      <c r="BZ331" s="12">
        <f t="shared" si="126"/>
        <v>14.770767115829614</v>
      </c>
      <c r="CA331" s="12">
        <f t="shared" ref="CA331:DJ331" si="127">LOG(CA65,2)</f>
        <v>14.132178380915544</v>
      </c>
      <c r="CB331" s="12">
        <f t="shared" si="127"/>
        <v>14.322702771894567</v>
      </c>
      <c r="CC331" s="12">
        <f t="shared" si="127"/>
        <v>13.712527000439822</v>
      </c>
      <c r="CD331" s="12">
        <f t="shared" si="127"/>
        <v>11.726643921483996</v>
      </c>
      <c r="CE331" s="12">
        <f t="shared" si="127"/>
        <v>14.134907566138846</v>
      </c>
      <c r="CF331" s="12">
        <f t="shared" si="127"/>
        <v>14.87305954766147</v>
      </c>
      <c r="CG331" s="12">
        <f t="shared" si="127"/>
        <v>13.756347825516588</v>
      </c>
      <c r="CH331" s="12">
        <f t="shared" si="127"/>
        <v>14.135789433602595</v>
      </c>
      <c r="CI331" s="12">
        <f t="shared" si="127"/>
        <v>14.180219982170193</v>
      </c>
      <c r="CJ331" s="12">
        <f t="shared" si="127"/>
        <v>14.246740598493144</v>
      </c>
      <c r="CK331" s="12">
        <f t="shared" si="127"/>
        <v>14.568015473692062</v>
      </c>
      <c r="CL331" s="12">
        <f t="shared" si="127"/>
        <v>14.12791373924426</v>
      </c>
      <c r="CM331" s="12">
        <f t="shared" si="127"/>
        <v>13.25502856981873</v>
      </c>
      <c r="CN331" s="12">
        <f t="shared" si="127"/>
        <v>12.684529482418487</v>
      </c>
      <c r="CO331" s="12">
        <f t="shared" si="127"/>
        <v>11.023061249735335</v>
      </c>
      <c r="CP331" s="12">
        <f t="shared" si="127"/>
        <v>11.23840473932508</v>
      </c>
      <c r="CQ331" s="12">
        <f t="shared" si="127"/>
        <v>13.522826699925806</v>
      </c>
      <c r="CR331" s="12">
        <f t="shared" si="127"/>
        <v>15.029546060513939</v>
      </c>
      <c r="CS331" s="12">
        <f t="shared" si="127"/>
        <v>13.69522829149575</v>
      </c>
      <c r="CT331" s="12">
        <f t="shared" si="127"/>
        <v>14.301353290218836</v>
      </c>
      <c r="CU331" s="12">
        <f t="shared" si="127"/>
        <v>14.153710352151716</v>
      </c>
      <c r="CV331" s="12">
        <f t="shared" si="127"/>
        <v>14.586487982625993</v>
      </c>
      <c r="CW331" s="12">
        <f t="shared" si="127"/>
        <v>13.670877504396978</v>
      </c>
      <c r="CX331" s="12">
        <f t="shared" si="127"/>
        <v>14.362628781601911</v>
      </c>
      <c r="CY331" s="12">
        <f t="shared" si="127"/>
        <v>12.563196272216736</v>
      </c>
      <c r="CZ331" s="12">
        <f t="shared" si="127"/>
        <v>14.925229889704713</v>
      </c>
      <c r="DA331" s="12">
        <f t="shared" si="127"/>
        <v>13.734921267705259</v>
      </c>
      <c r="DB331" s="12">
        <f t="shared" si="127"/>
        <v>10.494855584491198</v>
      </c>
      <c r="DC331" s="12">
        <f t="shared" si="127"/>
        <v>12.192601049711955</v>
      </c>
      <c r="DD331" s="12">
        <f t="shared" si="127"/>
        <v>13.284245749829671</v>
      </c>
      <c r="DE331" s="12">
        <f t="shared" si="127"/>
        <v>13.709514660706716</v>
      </c>
      <c r="DF331" s="12">
        <f t="shared" si="127"/>
        <v>13.541217641736147</v>
      </c>
      <c r="DG331" s="12">
        <f t="shared" si="127"/>
        <v>13.774272307734691</v>
      </c>
      <c r="DH331" s="12">
        <f t="shared" si="127"/>
        <v>11.298062567719017</v>
      </c>
      <c r="DI331" s="12">
        <f t="shared" si="127"/>
        <v>13.699030147886422</v>
      </c>
      <c r="DJ331" s="12">
        <f t="shared" si="127"/>
        <v>13.614019614435721</v>
      </c>
    </row>
    <row r="332" spans="15:114" x14ac:dyDescent="0.25">
      <c r="O332" s="12">
        <f t="shared" ref="O332:BZ332" si="128">LOG(O66,2)</f>
        <v>17.762343105352567</v>
      </c>
      <c r="P332" s="12">
        <f t="shared" si="128"/>
        <v>22.445161133753839</v>
      </c>
      <c r="Q332" s="12">
        <f t="shared" si="128"/>
        <v>16.649003504096715</v>
      </c>
      <c r="R332" s="12">
        <f t="shared" si="128"/>
        <v>16.971925192582336</v>
      </c>
      <c r="S332" s="12">
        <f t="shared" si="128"/>
        <v>16.828818290085401</v>
      </c>
      <c r="T332" s="12">
        <f t="shared" si="128"/>
        <v>17.071986015419622</v>
      </c>
      <c r="U332" s="12">
        <f t="shared" si="128"/>
        <v>16.1434031449839</v>
      </c>
      <c r="V332" s="12">
        <f t="shared" si="128"/>
        <v>17.115582202393597</v>
      </c>
      <c r="W332" s="12">
        <f t="shared" si="128"/>
        <v>17.063500414405841</v>
      </c>
      <c r="X332" s="12">
        <f t="shared" si="128"/>
        <v>17.525574334143567</v>
      </c>
      <c r="Y332" s="12">
        <f t="shared" si="128"/>
        <v>19.04600756064027</v>
      </c>
      <c r="Z332" s="12">
        <f t="shared" si="128"/>
        <v>15.759888183221836</v>
      </c>
      <c r="AA332" s="12">
        <f t="shared" si="128"/>
        <v>16.610029949521081</v>
      </c>
      <c r="AB332" s="12">
        <f t="shared" si="128"/>
        <v>16.60858692246369</v>
      </c>
      <c r="AC332" s="12">
        <f t="shared" si="128"/>
        <v>16.258234764855857</v>
      </c>
      <c r="AD332" s="12">
        <f t="shared" si="128"/>
        <v>15.023451161461798</v>
      </c>
      <c r="AE332" s="12">
        <f t="shared" si="128"/>
        <v>16.273139944628387</v>
      </c>
      <c r="AF332" s="12">
        <f t="shared" si="128"/>
        <v>16.513110716890193</v>
      </c>
      <c r="AG332" s="12">
        <f t="shared" si="128"/>
        <v>14.312457569746588</v>
      </c>
      <c r="AH332" s="12">
        <f t="shared" si="128"/>
        <v>15.832865296727112</v>
      </c>
      <c r="AI332" s="12">
        <f t="shared" si="128"/>
        <v>18.027009647710905</v>
      </c>
      <c r="AJ332" s="12">
        <f t="shared" si="128"/>
        <v>15.923095313185328</v>
      </c>
      <c r="AK332" s="12">
        <f t="shared" si="128"/>
        <v>15.986908624697694</v>
      </c>
      <c r="AL332" s="12">
        <f t="shared" si="128"/>
        <v>16.231427458151792</v>
      </c>
      <c r="AM332" s="12">
        <f t="shared" si="128"/>
        <v>15.758327331570193</v>
      </c>
      <c r="AN332" s="12">
        <f t="shared" si="128"/>
        <v>17.181627873286228</v>
      </c>
      <c r="AO332" s="12">
        <f t="shared" si="128"/>
        <v>15.307947867951439</v>
      </c>
      <c r="AP332" s="12">
        <f t="shared" si="128"/>
        <v>15.65879723549528</v>
      </c>
      <c r="AQ332" s="12">
        <f t="shared" si="128"/>
        <v>16.071713739651653</v>
      </c>
      <c r="AR332" s="12">
        <f t="shared" si="128"/>
        <v>16.145036550197361</v>
      </c>
      <c r="AS332" s="12">
        <f t="shared" si="128"/>
        <v>16.459895834562101</v>
      </c>
      <c r="AT332" s="12">
        <f t="shared" si="128"/>
        <v>15.638690444848629</v>
      </c>
      <c r="AU332" s="12">
        <f t="shared" si="128"/>
        <v>15.704254906477479</v>
      </c>
      <c r="AV332" s="12">
        <f t="shared" si="128"/>
        <v>14.733650916838716</v>
      </c>
      <c r="AW332" s="12">
        <f t="shared" si="128"/>
        <v>17.010681073801958</v>
      </c>
      <c r="AX332" s="12">
        <f t="shared" si="128"/>
        <v>15.758925857646663</v>
      </c>
      <c r="AY332" s="12">
        <f t="shared" si="128"/>
        <v>15.832123576611604</v>
      </c>
      <c r="AZ332" s="12">
        <f t="shared" si="128"/>
        <v>16.310311005319921</v>
      </c>
      <c r="BA332" s="12">
        <f t="shared" si="128"/>
        <v>16.624695519042344</v>
      </c>
      <c r="BB332" s="12">
        <f t="shared" si="128"/>
        <v>15.882428119168219</v>
      </c>
      <c r="BC332" s="12">
        <f t="shared" si="128"/>
        <v>16.027409293709027</v>
      </c>
      <c r="BD332" s="12">
        <f t="shared" si="128"/>
        <v>15.268688192228192</v>
      </c>
      <c r="BE332" s="12">
        <f t="shared" si="128"/>
        <v>15.886863515680037</v>
      </c>
      <c r="BF332" s="12">
        <f t="shared" si="128"/>
        <v>14.982236032223659</v>
      </c>
      <c r="BG332" s="12">
        <f t="shared" si="128"/>
        <v>16.148079309687571</v>
      </c>
      <c r="BH332" s="12">
        <f t="shared" si="128"/>
        <v>15.951466861932795</v>
      </c>
      <c r="BI332" s="12">
        <f t="shared" si="128"/>
        <v>16.240269602231635</v>
      </c>
      <c r="BJ332" s="12">
        <f t="shared" si="128"/>
        <v>15.537703747907646</v>
      </c>
      <c r="BK332" s="12">
        <f t="shared" si="128"/>
        <v>15.886172872019584</v>
      </c>
      <c r="BL332" s="12">
        <f t="shared" si="128"/>
        <v>14.780949798749665</v>
      </c>
      <c r="BM332" s="12">
        <f t="shared" si="128"/>
        <v>17.225132106288399</v>
      </c>
      <c r="BN332" s="12">
        <f t="shared" si="128"/>
        <v>16.82101407540393</v>
      </c>
      <c r="BO332" s="12">
        <f t="shared" si="128"/>
        <v>17.534758820718633</v>
      </c>
      <c r="BP332" s="12">
        <f t="shared" si="128"/>
        <v>15.893562246744429</v>
      </c>
      <c r="BQ332" s="12">
        <f t="shared" si="128"/>
        <v>16.915552644593433</v>
      </c>
      <c r="BR332" s="12">
        <f t="shared" si="128"/>
        <v>15.81693363988396</v>
      </c>
      <c r="BS332" s="12">
        <f t="shared" si="128"/>
        <v>19.262280695665911</v>
      </c>
      <c r="BT332" s="12">
        <f t="shared" si="128"/>
        <v>17.090184800770615</v>
      </c>
      <c r="BU332" s="12">
        <f t="shared" si="128"/>
        <v>16.600464669743292</v>
      </c>
      <c r="BV332" s="12">
        <f t="shared" si="128"/>
        <v>15.632484076411412</v>
      </c>
      <c r="BW332" s="12">
        <f t="shared" si="128"/>
        <v>15.535123467612555</v>
      </c>
      <c r="BX332" s="12">
        <f t="shared" si="128"/>
        <v>16.64546142174159</v>
      </c>
      <c r="BY332" s="12">
        <f t="shared" si="128"/>
        <v>17.886655166643731</v>
      </c>
      <c r="BZ332" s="12">
        <f t="shared" si="128"/>
        <v>15.824013998873268</v>
      </c>
      <c r="CA332" s="12">
        <f t="shared" ref="CA332:DJ332" si="129">LOG(CA66,2)</f>
        <v>16.504337967733385</v>
      </c>
      <c r="CB332" s="12">
        <f t="shared" si="129"/>
        <v>16.550882031703754</v>
      </c>
      <c r="CC332" s="12">
        <f t="shared" si="129"/>
        <v>20.259798422775006</v>
      </c>
      <c r="CD332" s="12">
        <f t="shared" si="129"/>
        <v>16.407035352638768</v>
      </c>
      <c r="CE332" s="12">
        <f t="shared" si="129"/>
        <v>16.521799777945059</v>
      </c>
      <c r="CF332" s="12">
        <f t="shared" si="129"/>
        <v>16.006457577305849</v>
      </c>
      <c r="CG332" s="12">
        <f t="shared" si="129"/>
        <v>16.598270633121857</v>
      </c>
      <c r="CH332" s="12">
        <f t="shared" si="129"/>
        <v>18.235266332756861</v>
      </c>
      <c r="CI332" s="12">
        <f t="shared" si="129"/>
        <v>15.92476611991774</v>
      </c>
      <c r="CJ332" s="12">
        <f t="shared" si="129"/>
        <v>15.412338287841429</v>
      </c>
      <c r="CK332" s="12">
        <f t="shared" si="129"/>
        <v>16.539931216943192</v>
      </c>
      <c r="CL332" s="12">
        <f t="shared" si="129"/>
        <v>15.972643297425492</v>
      </c>
      <c r="CM332" s="12">
        <f t="shared" si="129"/>
        <v>14.987352845239089</v>
      </c>
      <c r="CN332" s="12">
        <f t="shared" si="129"/>
        <v>17.34639253393501</v>
      </c>
      <c r="CO332" s="12">
        <f t="shared" si="129"/>
        <v>16.78708632455162</v>
      </c>
      <c r="CP332" s="12">
        <f t="shared" si="129"/>
        <v>15.502583213553354</v>
      </c>
      <c r="CQ332" s="12">
        <f t="shared" si="129"/>
        <v>16.535123467612557</v>
      </c>
      <c r="CR332" s="12">
        <f t="shared" si="129"/>
        <v>14.956421535720724</v>
      </c>
      <c r="CS332" s="12">
        <f t="shared" si="129"/>
        <v>16.567465946298849</v>
      </c>
      <c r="CT332" s="12">
        <f t="shared" si="129"/>
        <v>15.929720736806575</v>
      </c>
      <c r="CU332" s="12">
        <f t="shared" si="129"/>
        <v>15.183790434946513</v>
      </c>
      <c r="CV332" s="12">
        <f t="shared" si="129"/>
        <v>15.999427528172468</v>
      </c>
      <c r="CW332" s="12">
        <f t="shared" si="129"/>
        <v>17.632058004099257</v>
      </c>
      <c r="CX332" s="12">
        <f t="shared" si="129"/>
        <v>15.243843395769034</v>
      </c>
      <c r="CY332" s="12">
        <f t="shared" si="129"/>
        <v>17.313963579333286</v>
      </c>
      <c r="CZ332" s="12">
        <f t="shared" si="129"/>
        <v>16.76423664448674</v>
      </c>
      <c r="DA332" s="12">
        <f t="shared" si="129"/>
        <v>17.317191768982269</v>
      </c>
      <c r="DB332" s="12">
        <f t="shared" si="129"/>
        <v>18.352896910431792</v>
      </c>
      <c r="DC332" s="12">
        <f t="shared" si="129"/>
        <v>14.801102057146291</v>
      </c>
      <c r="DD332" s="12">
        <f t="shared" si="129"/>
        <v>16.956614378300614</v>
      </c>
      <c r="DE332" s="12">
        <f t="shared" si="129"/>
        <v>16.620720992483712</v>
      </c>
      <c r="DF332" s="12">
        <f t="shared" si="129"/>
        <v>14.665780028329484</v>
      </c>
      <c r="DG332" s="12">
        <f t="shared" si="129"/>
        <v>15.166947625077155</v>
      </c>
      <c r="DH332" s="12">
        <f t="shared" si="129"/>
        <v>16.992130664576415</v>
      </c>
      <c r="DI332" s="12">
        <f t="shared" si="129"/>
        <v>16.986019773064076</v>
      </c>
      <c r="DJ332" s="12">
        <f t="shared" si="129"/>
        <v>15.182821077226185</v>
      </c>
    </row>
    <row r="333" spans="15:114" x14ac:dyDescent="0.25">
      <c r="O333" s="12">
        <f t="shared" ref="O333:BZ333" si="130">LOG(O67,2)</f>
        <v>11.365228849251546</v>
      </c>
      <c r="P333" s="12">
        <f t="shared" si="130"/>
        <v>10.294620748891628</v>
      </c>
      <c r="Q333" s="12">
        <f t="shared" si="130"/>
        <v>9.9512847149669721</v>
      </c>
      <c r="R333" s="12">
        <f t="shared" si="130"/>
        <v>9.0498485494505623</v>
      </c>
      <c r="S333" s="12">
        <f t="shared" si="130"/>
        <v>11.324743110494417</v>
      </c>
      <c r="T333" s="12">
        <f t="shared" si="130"/>
        <v>10.645658432408711</v>
      </c>
      <c r="U333" s="12">
        <f t="shared" si="130"/>
        <v>10.192292814470768</v>
      </c>
      <c r="V333" s="12">
        <f t="shared" si="130"/>
        <v>9.4838157772642564</v>
      </c>
      <c r="W333" s="12">
        <f t="shared" si="130"/>
        <v>11.533329732305834</v>
      </c>
      <c r="X333" s="12">
        <f t="shared" si="130"/>
        <v>10.278449458220482</v>
      </c>
      <c r="Y333" s="12">
        <f t="shared" si="130"/>
        <v>9.2877123795494487</v>
      </c>
      <c r="Z333" s="12">
        <f t="shared" si="130"/>
        <v>18.983068750227066</v>
      </c>
      <c r="AA333" s="12">
        <f t="shared" si="130"/>
        <v>12.883216040052192</v>
      </c>
      <c r="AB333" s="12">
        <f t="shared" si="130"/>
        <v>11.885696373339396</v>
      </c>
      <c r="AC333" s="12">
        <f t="shared" si="130"/>
        <v>12.151967870968189</v>
      </c>
      <c r="AD333" s="12">
        <f t="shared" si="130"/>
        <v>11.728770849542663</v>
      </c>
      <c r="AE333" s="12">
        <f t="shared" si="130"/>
        <v>12.767563766286798</v>
      </c>
      <c r="AF333" s="12">
        <f t="shared" si="130"/>
        <v>11.679480099505447</v>
      </c>
      <c r="AG333" s="12">
        <f t="shared" si="130"/>
        <v>11.189824558880018</v>
      </c>
      <c r="AH333" s="12">
        <f t="shared" si="130"/>
        <v>10.521600439723727</v>
      </c>
      <c r="AI333" s="12">
        <f t="shared" si="130"/>
        <v>11.324743110494417</v>
      </c>
      <c r="AJ333" s="12">
        <f t="shared" si="130"/>
        <v>10.859534786382653</v>
      </c>
      <c r="AK333" s="12">
        <f t="shared" si="130"/>
        <v>10.269126679149419</v>
      </c>
      <c r="AL333" s="12">
        <f t="shared" si="130"/>
        <v>11.337064338684742</v>
      </c>
      <c r="AM333" s="12">
        <f t="shared" si="130"/>
        <v>12.189206834597025</v>
      </c>
      <c r="AN333" s="12">
        <f t="shared" si="130"/>
        <v>10.453270634010623</v>
      </c>
      <c r="AO333" s="12">
        <f t="shared" si="130"/>
        <v>10.419960177847891</v>
      </c>
      <c r="AP333" s="12">
        <f t="shared" si="130"/>
        <v>10.087462841250339</v>
      </c>
      <c r="AQ333" s="12">
        <f t="shared" si="130"/>
        <v>11.618844301766652</v>
      </c>
      <c r="AR333" s="12">
        <f t="shared" si="130"/>
        <v>10.574593527337612</v>
      </c>
      <c r="AS333" s="12">
        <f t="shared" si="130"/>
        <v>16.563926136072144</v>
      </c>
      <c r="AT333" s="12">
        <f t="shared" si="130"/>
        <v>15.136590663791404</v>
      </c>
      <c r="AU333" s="12">
        <f t="shared" si="130"/>
        <v>13.829128095368544</v>
      </c>
      <c r="AV333" s="12">
        <f t="shared" si="130"/>
        <v>13.652844973001979</v>
      </c>
      <c r="AW333" s="12">
        <f t="shared" si="130"/>
        <v>13.136029849385551</v>
      </c>
      <c r="AX333" s="12">
        <f t="shared" si="130"/>
        <v>12.753216749178955</v>
      </c>
      <c r="AY333" s="12">
        <f t="shared" si="130"/>
        <v>12.647683267886201</v>
      </c>
      <c r="AZ333" s="12">
        <f t="shared" si="130"/>
        <v>11.901244032467376</v>
      </c>
      <c r="BA333" s="12">
        <f t="shared" si="130"/>
        <v>11.887601424508709</v>
      </c>
      <c r="BB333" s="12">
        <f t="shared" si="130"/>
        <v>11.487840033823051</v>
      </c>
      <c r="BC333" s="12">
        <f t="shared" si="130"/>
        <v>11.955649907528374</v>
      </c>
      <c r="BD333" s="12">
        <f t="shared" si="130"/>
        <v>11.490349505739287</v>
      </c>
      <c r="BE333" s="12">
        <f t="shared" si="130"/>
        <v>11.013322673425447</v>
      </c>
      <c r="BF333" s="12">
        <f t="shared" si="130"/>
        <v>12.276124405274238</v>
      </c>
      <c r="BG333" s="12">
        <f t="shared" si="130"/>
        <v>12.617467465294197</v>
      </c>
      <c r="BH333" s="12">
        <f t="shared" si="130"/>
        <v>12.072467608241858</v>
      </c>
      <c r="BI333" s="12">
        <f t="shared" si="130"/>
        <v>11.657765035265363</v>
      </c>
      <c r="BJ333" s="12">
        <f t="shared" si="130"/>
        <v>17.996650019175895</v>
      </c>
      <c r="BK333" s="12">
        <f t="shared" si="130"/>
        <v>17.399620063318135</v>
      </c>
      <c r="BL333" s="12">
        <f t="shared" si="130"/>
        <v>14.545567843664607</v>
      </c>
      <c r="BM333" s="12">
        <f t="shared" si="130"/>
        <v>10.687375683437468</v>
      </c>
      <c r="BN333" s="12">
        <f t="shared" si="130"/>
        <v>9.6036263449861909</v>
      </c>
      <c r="BO333" s="12">
        <f t="shared" si="130"/>
        <v>9.3837042924740519</v>
      </c>
      <c r="BP333" s="12">
        <f t="shared" si="130"/>
        <v>9.4072677642447324</v>
      </c>
      <c r="BQ333" s="12">
        <f t="shared" si="130"/>
        <v>10.907641803665529</v>
      </c>
      <c r="BR333" s="12">
        <f t="shared" si="130"/>
        <v>10.824163209744158</v>
      </c>
      <c r="BS333" s="12">
        <f t="shared" si="130"/>
        <v>11.337064338684742</v>
      </c>
      <c r="BT333" s="12">
        <f t="shared" si="130"/>
        <v>11.445014845868425</v>
      </c>
      <c r="BU333" s="12">
        <f t="shared" si="130"/>
        <v>11.448632567730552</v>
      </c>
      <c r="BV333" s="12">
        <f t="shared" si="130"/>
        <v>19.77285096094829</v>
      </c>
      <c r="BW333" s="12">
        <f t="shared" si="130"/>
        <v>13.403944040153601</v>
      </c>
      <c r="BX333" s="12">
        <f t="shared" si="130"/>
        <v>14.505129237960027</v>
      </c>
      <c r="BY333" s="12">
        <f t="shared" si="130"/>
        <v>13.250150350472438</v>
      </c>
      <c r="BZ333" s="12">
        <f t="shared" si="130"/>
        <v>12.235415935602527</v>
      </c>
      <c r="CA333" s="12">
        <f t="shared" ref="CA333:DJ333" si="131">LOG(CA67,2)</f>
        <v>11.950920352030098</v>
      </c>
      <c r="CB333" s="12">
        <f t="shared" si="131"/>
        <v>11.362491806046064</v>
      </c>
      <c r="CC333" s="12">
        <f t="shared" si="131"/>
        <v>11.312882955284357</v>
      </c>
      <c r="CD333" s="12">
        <f t="shared" si="131"/>
        <v>11.193525360501216</v>
      </c>
      <c r="CE333" s="12">
        <f t="shared" si="131"/>
        <v>10.66622400280318</v>
      </c>
      <c r="CF333" s="12">
        <f t="shared" si="131"/>
        <v>10.493855449240824</v>
      </c>
      <c r="CG333" s="12">
        <f t="shared" si="131"/>
        <v>11.135709286104401</v>
      </c>
      <c r="CH333" s="12">
        <f t="shared" si="131"/>
        <v>11.308339030139408</v>
      </c>
      <c r="CI333" s="12">
        <f t="shared" si="131"/>
        <v>10.07815080773465</v>
      </c>
      <c r="CJ333" s="12">
        <f t="shared" si="131"/>
        <v>9.7532167491789554</v>
      </c>
      <c r="CK333" s="12">
        <f t="shared" si="131"/>
        <v>10.912889336229963</v>
      </c>
      <c r="CL333" s="12">
        <f t="shared" si="131"/>
        <v>10.482807956726667</v>
      </c>
      <c r="CM333" s="12">
        <f t="shared" si="131"/>
        <v>9.6366246205436497</v>
      </c>
      <c r="CN333" s="12">
        <f t="shared" si="131"/>
        <v>11.335390354693926</v>
      </c>
      <c r="CO333" s="12">
        <f t="shared" si="131"/>
        <v>10.598982971036092</v>
      </c>
      <c r="CP333" s="12">
        <f t="shared" si="131"/>
        <v>20.827554369912487</v>
      </c>
      <c r="CQ333" s="12">
        <f t="shared" si="131"/>
        <v>15.437622047084373</v>
      </c>
      <c r="CR333" s="12">
        <f t="shared" si="131"/>
        <v>14.696369900759256</v>
      </c>
      <c r="CS333" s="12">
        <f t="shared" si="131"/>
        <v>13.539401179028113</v>
      </c>
      <c r="CT333" s="12">
        <f t="shared" si="131"/>
        <v>13.216745858195308</v>
      </c>
      <c r="CU333" s="12">
        <f t="shared" si="131"/>
        <v>12.935717559359944</v>
      </c>
      <c r="CV333" s="12">
        <f t="shared" si="131"/>
        <v>12.178042328864823</v>
      </c>
      <c r="CW333" s="12">
        <f t="shared" si="131"/>
        <v>12.12734954105912</v>
      </c>
      <c r="CX333" s="12">
        <f t="shared" si="131"/>
        <v>11.813781191217037</v>
      </c>
      <c r="CY333" s="12">
        <f t="shared" si="131"/>
        <v>10.509775004326938</v>
      </c>
      <c r="CZ333" s="12">
        <f t="shared" si="131"/>
        <v>11.056637715113201</v>
      </c>
      <c r="DA333" s="12">
        <f t="shared" si="131"/>
        <v>11.740202388767901</v>
      </c>
      <c r="DB333" s="12">
        <f t="shared" si="131"/>
        <v>10.159871336778389</v>
      </c>
      <c r="DC333" s="12">
        <f t="shared" si="131"/>
        <v>18.073409390355977</v>
      </c>
      <c r="DD333" s="12">
        <f t="shared" si="131"/>
        <v>12.163335192081961</v>
      </c>
      <c r="DE333" s="12">
        <f t="shared" si="131"/>
        <v>12.30890780406394</v>
      </c>
      <c r="DF333" s="12">
        <f t="shared" si="131"/>
        <v>12.833285435584481</v>
      </c>
      <c r="DG333" s="12">
        <f t="shared" si="131"/>
        <v>17.666147704413302</v>
      </c>
      <c r="DH333" s="12">
        <f t="shared" si="131"/>
        <v>17.151908431088451</v>
      </c>
      <c r="DI333" s="12">
        <f t="shared" si="131"/>
        <v>18.855942141896474</v>
      </c>
      <c r="DJ333" s="12">
        <f t="shared" si="131"/>
        <v>15.802162918088701</v>
      </c>
    </row>
    <row r="334" spans="15:114" x14ac:dyDescent="0.25">
      <c r="O334" s="12">
        <f t="shared" ref="O334:BZ334" si="132">LOG(O68,2)</f>
        <v>14.952559261056839</v>
      </c>
      <c r="P334" s="12">
        <f t="shared" si="132"/>
        <v>11.905763049602793</v>
      </c>
      <c r="Q334" s="12">
        <f t="shared" si="132"/>
        <v>14.193063279130408</v>
      </c>
      <c r="R334" s="12">
        <f t="shared" si="132"/>
        <v>15.359783870584074</v>
      </c>
      <c r="S334" s="12">
        <f t="shared" si="132"/>
        <v>9.4978518369511189</v>
      </c>
      <c r="T334" s="12">
        <f t="shared" si="132"/>
        <v>14.497914192754335</v>
      </c>
      <c r="U334" s="12">
        <f t="shared" si="132"/>
        <v>14.643236148527816</v>
      </c>
      <c r="V334" s="12">
        <f t="shared" si="132"/>
        <v>14.164514153527721</v>
      </c>
      <c r="W334" s="12">
        <f t="shared" si="132"/>
        <v>14.805441599906727</v>
      </c>
      <c r="X334" s="12">
        <f t="shared" si="132"/>
        <v>14.452691690501885</v>
      </c>
      <c r="Y334" s="12">
        <f t="shared" si="132"/>
        <v>10.783816759320182</v>
      </c>
      <c r="Z334" s="12">
        <f t="shared" si="132"/>
        <v>15.208005679760458</v>
      </c>
      <c r="AA334" s="12">
        <f t="shared" si="132"/>
        <v>14.488342277532524</v>
      </c>
      <c r="AB334" s="12">
        <f t="shared" si="132"/>
        <v>14.899828931774332</v>
      </c>
      <c r="AC334" s="12">
        <f t="shared" si="132"/>
        <v>13.702930204438291</v>
      </c>
      <c r="AD334" s="12">
        <f t="shared" si="132"/>
        <v>13.636511339161558</v>
      </c>
      <c r="AE334" s="12">
        <f t="shared" si="132"/>
        <v>14.884838278917114</v>
      </c>
      <c r="AF334" s="12">
        <f t="shared" si="132"/>
        <v>15.073388468542355</v>
      </c>
      <c r="AG334" s="12">
        <f t="shared" si="132"/>
        <v>13.448761604450006</v>
      </c>
      <c r="AH334" s="12">
        <f t="shared" si="132"/>
        <v>13.332316330199218</v>
      </c>
      <c r="AI334" s="12">
        <f t="shared" si="132"/>
        <v>11.518653155673389</v>
      </c>
      <c r="AJ334" s="12">
        <f t="shared" si="132"/>
        <v>12.933690654952235</v>
      </c>
      <c r="AK334" s="12">
        <f t="shared" si="132"/>
        <v>13.583787954502336</v>
      </c>
      <c r="AL334" s="12">
        <f t="shared" si="132"/>
        <v>7.2854022188622487</v>
      </c>
      <c r="AM334" s="12">
        <f t="shared" si="132"/>
        <v>15.065331980621583</v>
      </c>
      <c r="AN334" s="12">
        <f t="shared" si="132"/>
        <v>13.324039871367216</v>
      </c>
      <c r="AO334" s="12">
        <f t="shared" si="132"/>
        <v>14.867616590447577</v>
      </c>
      <c r="AP334" s="12">
        <f t="shared" si="132"/>
        <v>14.190519182692714</v>
      </c>
      <c r="AQ334" s="12">
        <f t="shared" si="132"/>
        <v>15.419104311095358</v>
      </c>
      <c r="AR334" s="12">
        <f t="shared" si="132"/>
        <v>14.490224135759552</v>
      </c>
      <c r="AS334" s="12">
        <f t="shared" si="132"/>
        <v>15.386165625858725</v>
      </c>
      <c r="AT334" s="12">
        <f t="shared" si="132"/>
        <v>14.38444650634117</v>
      </c>
      <c r="AU334" s="12">
        <f t="shared" si="132"/>
        <v>15.506555530751324</v>
      </c>
      <c r="AV334" s="12">
        <f t="shared" si="132"/>
        <v>15.472246591343692</v>
      </c>
      <c r="AW334" s="12">
        <f t="shared" si="132"/>
        <v>15.504881043036034</v>
      </c>
      <c r="AX334" s="12">
        <f t="shared" si="132"/>
        <v>14.03557236435104</v>
      </c>
      <c r="AY334" s="12">
        <f t="shared" si="132"/>
        <v>14.901149735592226</v>
      </c>
      <c r="AZ334" s="12">
        <f t="shared" si="132"/>
        <v>14.207929445511667</v>
      </c>
      <c r="BA334" s="12">
        <f t="shared" si="132"/>
        <v>11.439830883981394</v>
      </c>
      <c r="BB334" s="12">
        <f t="shared" si="132"/>
        <v>11.635264656539514</v>
      </c>
      <c r="BC334" s="12">
        <f t="shared" si="132"/>
        <v>15.171841372869668</v>
      </c>
      <c r="BD334" s="12">
        <f t="shared" si="132"/>
        <v>15.103328793484422</v>
      </c>
      <c r="BE334" s="12">
        <f t="shared" si="132"/>
        <v>14.224077063900571</v>
      </c>
      <c r="BF334" s="12">
        <f t="shared" si="132"/>
        <v>12.728983369988049</v>
      </c>
      <c r="BG334" s="12">
        <f t="shared" si="132"/>
        <v>13.597819788645509</v>
      </c>
      <c r="BH334" s="12">
        <f t="shared" si="132"/>
        <v>13.217654833364023</v>
      </c>
      <c r="BI334" s="12">
        <f t="shared" si="132"/>
        <v>13.48242984244305</v>
      </c>
      <c r="BJ334" s="12">
        <f t="shared" si="132"/>
        <v>13.812277600626649</v>
      </c>
      <c r="BK334" s="12">
        <f t="shared" si="132"/>
        <v>15.481137203742156</v>
      </c>
      <c r="BL334" s="12">
        <f t="shared" si="132"/>
        <v>15.857106251585565</v>
      </c>
      <c r="BM334" s="12">
        <f t="shared" si="132"/>
        <v>13.574711776183289</v>
      </c>
      <c r="BN334" s="12">
        <f t="shared" si="132"/>
        <v>12.788514432606608</v>
      </c>
      <c r="BO334" s="12">
        <f t="shared" si="132"/>
        <v>14.650883456668694</v>
      </c>
      <c r="BP334" s="12">
        <f t="shared" si="132"/>
        <v>14.915365906083528</v>
      </c>
      <c r="BQ334" s="12">
        <f t="shared" si="132"/>
        <v>14.510022358813766</v>
      </c>
      <c r="BR334" s="12">
        <f t="shared" si="132"/>
        <v>13.432280897214161</v>
      </c>
      <c r="BS334" s="12">
        <f t="shared" si="132"/>
        <v>9.6402449362223468</v>
      </c>
      <c r="BT334" s="12">
        <f t="shared" si="132"/>
        <v>12.777255315191924</v>
      </c>
      <c r="BU334" s="12">
        <f t="shared" si="132"/>
        <v>14.391377862315146</v>
      </c>
      <c r="BV334" s="12">
        <f t="shared" si="132"/>
        <v>14.224680039737525</v>
      </c>
      <c r="BW334" s="12">
        <f t="shared" si="132"/>
        <v>12.847644643083321</v>
      </c>
      <c r="BX334" s="12">
        <f t="shared" si="132"/>
        <v>13.836050355058072</v>
      </c>
      <c r="BY334" s="12">
        <f t="shared" si="132"/>
        <v>13.076147528022505</v>
      </c>
      <c r="BZ334" s="12">
        <f t="shared" si="132"/>
        <v>12.149747119504681</v>
      </c>
      <c r="CA334" s="12">
        <f t="shared" ref="CA334:DJ334" si="133">LOG(CA68,2)</f>
        <v>13.579080183834758</v>
      </c>
      <c r="CB334" s="12">
        <f t="shared" si="133"/>
        <v>12.630494661505578</v>
      </c>
      <c r="CC334" s="12">
        <f t="shared" si="133"/>
        <v>6.9541963103868758</v>
      </c>
      <c r="CD334" s="12">
        <f t="shared" si="133"/>
        <v>13.905575039562665</v>
      </c>
      <c r="CE334" s="12">
        <f t="shared" si="133"/>
        <v>13.44475608969503</v>
      </c>
      <c r="CF334" s="12">
        <f t="shared" si="133"/>
        <v>12.418643249375897</v>
      </c>
      <c r="CG334" s="12">
        <f t="shared" si="133"/>
        <v>12.963437998346285</v>
      </c>
      <c r="CH334" s="12">
        <f t="shared" si="133"/>
        <v>8.1947568544222484</v>
      </c>
      <c r="CI334" s="12">
        <f t="shared" si="133"/>
        <v>11.94982671075911</v>
      </c>
      <c r="CJ334" s="12">
        <f t="shared" si="133"/>
        <v>13.797256217509785</v>
      </c>
      <c r="CK334" s="12">
        <f t="shared" si="133"/>
        <v>13.316988561920082</v>
      </c>
      <c r="CL334" s="12">
        <f t="shared" si="133"/>
        <v>14.515207030408753</v>
      </c>
      <c r="CM334" s="12">
        <f t="shared" si="133"/>
        <v>14.154185209265298</v>
      </c>
      <c r="CN334" s="12">
        <f t="shared" si="133"/>
        <v>8.8641861446542798</v>
      </c>
      <c r="CO334" s="12">
        <f t="shared" si="133"/>
        <v>14.027905996569885</v>
      </c>
      <c r="CP334" s="12">
        <f t="shared" si="133"/>
        <v>14.68825030913318</v>
      </c>
      <c r="CQ334" s="12">
        <f t="shared" si="133"/>
        <v>13.646783691837793</v>
      </c>
      <c r="CR334" s="12">
        <f t="shared" si="133"/>
        <v>13.117805411682438</v>
      </c>
      <c r="CS334" s="12">
        <f t="shared" si="133"/>
        <v>13.85730068487978</v>
      </c>
      <c r="CT334" s="12">
        <f t="shared" si="133"/>
        <v>11.941414470942911</v>
      </c>
      <c r="CU334" s="12">
        <f t="shared" si="133"/>
        <v>14.347759763219388</v>
      </c>
      <c r="CV334" s="12">
        <f t="shared" si="133"/>
        <v>12.821973235481124</v>
      </c>
      <c r="CW334" s="12">
        <f t="shared" si="133"/>
        <v>13.135548977749227</v>
      </c>
      <c r="CX334" s="12">
        <f t="shared" si="133"/>
        <v>12.908017261062803</v>
      </c>
      <c r="CY334" s="12">
        <f t="shared" si="133"/>
        <v>7.0334230015374501</v>
      </c>
      <c r="CZ334" s="12">
        <f t="shared" si="133"/>
        <v>12.143702076857931</v>
      </c>
      <c r="DA334" s="12">
        <f t="shared" si="133"/>
        <v>14.242950776999097</v>
      </c>
      <c r="DB334" s="12">
        <f t="shared" si="133"/>
        <v>9.236014191900086</v>
      </c>
      <c r="DC334" s="12">
        <f t="shared" si="133"/>
        <v>14.678490106300648</v>
      </c>
      <c r="DD334" s="12">
        <f t="shared" si="133"/>
        <v>5.8073549220576046</v>
      </c>
      <c r="DE334" s="12">
        <f t="shared" si="133"/>
        <v>14.092757140919852</v>
      </c>
      <c r="DF334" s="12">
        <f t="shared" si="133"/>
        <v>15.287243427452317</v>
      </c>
      <c r="DG334" s="12">
        <f t="shared" si="133"/>
        <v>14.640583875502864</v>
      </c>
      <c r="DH334" s="12">
        <f t="shared" si="133"/>
        <v>10.234817431117325</v>
      </c>
      <c r="DI334" s="12">
        <f t="shared" si="133"/>
        <v>14.582965202817142</v>
      </c>
      <c r="DJ334" s="12">
        <f t="shared" si="133"/>
        <v>14.580022967753877</v>
      </c>
    </row>
    <row r="335" spans="15:114" x14ac:dyDescent="0.25">
      <c r="O335" s="12">
        <f t="shared" ref="O335:BZ335" si="134">LOG(O69,2)</f>
        <v>7.0552824355011898</v>
      </c>
      <c r="P335" s="12">
        <f t="shared" si="134"/>
        <v>7.0223678130284544</v>
      </c>
      <c r="Q335" s="12">
        <f t="shared" si="134"/>
        <v>7</v>
      </c>
      <c r="R335" s="12">
        <f t="shared" si="134"/>
        <v>7.2094533656289492</v>
      </c>
      <c r="S335" s="12">
        <f t="shared" si="134"/>
        <v>7.6073303137496113</v>
      </c>
      <c r="T335" s="12">
        <f t="shared" si="134"/>
        <v>7.0768155970508317</v>
      </c>
      <c r="U335" s="12">
        <f t="shared" si="134"/>
        <v>6.9188632372745955</v>
      </c>
      <c r="V335" s="12">
        <f t="shared" si="134"/>
        <v>6.9307373375628867</v>
      </c>
      <c r="W335" s="12">
        <f t="shared" si="134"/>
        <v>7.0223678130284544</v>
      </c>
      <c r="X335" s="12">
        <f t="shared" si="134"/>
        <v>7.3128829552843557</v>
      </c>
      <c r="Y335" s="12">
        <f t="shared" si="134"/>
        <v>10.825753832883112</v>
      </c>
      <c r="Z335" s="12">
        <f t="shared" si="134"/>
        <v>7</v>
      </c>
      <c r="AA335" s="12">
        <f t="shared" si="134"/>
        <v>6.9425145053392399</v>
      </c>
      <c r="AB335" s="12">
        <f t="shared" si="134"/>
        <v>7.2761244052742384</v>
      </c>
      <c r="AC335" s="12">
        <f t="shared" si="134"/>
        <v>7.3487281542310781</v>
      </c>
      <c r="AD335" s="12">
        <f t="shared" si="134"/>
        <v>7</v>
      </c>
      <c r="AE335" s="12">
        <f t="shared" si="134"/>
        <v>6.7813597135246599</v>
      </c>
      <c r="AF335" s="12">
        <f t="shared" si="134"/>
        <v>6.9886846867721664</v>
      </c>
      <c r="AG335" s="12">
        <f t="shared" si="134"/>
        <v>7.1598713367783891</v>
      </c>
      <c r="AH335" s="12">
        <f t="shared" si="134"/>
        <v>7.4346282276367255</v>
      </c>
      <c r="AI335" s="12">
        <f t="shared" si="134"/>
        <v>7.4093909361377026</v>
      </c>
      <c r="AJ335" s="12">
        <f t="shared" si="134"/>
        <v>7.7747870596011737</v>
      </c>
      <c r="AK335" s="12">
        <f t="shared" si="134"/>
        <v>7.7615512324444795</v>
      </c>
      <c r="AL335" s="12">
        <f t="shared" si="134"/>
        <v>7.2854022188622487</v>
      </c>
      <c r="AM335" s="12">
        <f t="shared" si="134"/>
        <v>7.0334230015374501</v>
      </c>
      <c r="AN335" s="12">
        <f t="shared" si="134"/>
        <v>11.921469060531409</v>
      </c>
      <c r="AO335" s="12">
        <f t="shared" si="134"/>
        <v>7.2573878426926521</v>
      </c>
      <c r="AP335" s="12">
        <f t="shared" si="134"/>
        <v>7.2573878426926521</v>
      </c>
      <c r="AQ335" s="12">
        <f t="shared" si="134"/>
        <v>7.8765169465650002</v>
      </c>
      <c r="AR335" s="12">
        <f t="shared" si="134"/>
        <v>7.011227255423254</v>
      </c>
      <c r="AS335" s="12">
        <f t="shared" si="134"/>
        <v>7.0768155970508317</v>
      </c>
      <c r="AT335" s="12">
        <f t="shared" si="134"/>
        <v>7</v>
      </c>
      <c r="AU335" s="12">
        <f t="shared" si="134"/>
        <v>8.7481928495894596</v>
      </c>
      <c r="AV335" s="12">
        <f t="shared" si="134"/>
        <v>7.6366246205436488</v>
      </c>
      <c r="AW335" s="12">
        <f t="shared" si="134"/>
        <v>6.7142455176661224</v>
      </c>
      <c r="AX335" s="12">
        <f t="shared" si="134"/>
        <v>7.011227255423254</v>
      </c>
      <c r="AY335" s="12">
        <f t="shared" si="134"/>
        <v>7.4918530963296748</v>
      </c>
      <c r="AZ335" s="12">
        <f t="shared" si="134"/>
        <v>7.5313814605163119</v>
      </c>
      <c r="BA335" s="12">
        <f t="shared" si="134"/>
        <v>7.768184324776926</v>
      </c>
      <c r="BB335" s="12">
        <f t="shared" si="134"/>
        <v>11.668884984266247</v>
      </c>
      <c r="BC335" s="12">
        <f t="shared" si="134"/>
        <v>7.3309168781146177</v>
      </c>
      <c r="BD335" s="12">
        <f t="shared" si="134"/>
        <v>7.8201789624151887</v>
      </c>
      <c r="BE335" s="12">
        <f t="shared" si="134"/>
        <v>6.9541963103868758</v>
      </c>
      <c r="BF335" s="12">
        <f t="shared" si="134"/>
        <v>6.7944158663501062</v>
      </c>
      <c r="BG335" s="12">
        <f t="shared" si="134"/>
        <v>6.9307373375628867</v>
      </c>
      <c r="BH335" s="12">
        <f t="shared" si="134"/>
        <v>7.011227255423254</v>
      </c>
      <c r="BI335" s="12">
        <f t="shared" si="134"/>
        <v>6.9886846867721664</v>
      </c>
      <c r="BJ335" s="12">
        <f t="shared" si="134"/>
        <v>6.8948177633079437</v>
      </c>
      <c r="BK335" s="12">
        <f t="shared" si="134"/>
        <v>6.9541963103868758</v>
      </c>
      <c r="BL335" s="12">
        <f t="shared" si="134"/>
        <v>6.9425145053392399</v>
      </c>
      <c r="BM335" s="12">
        <f t="shared" si="134"/>
        <v>9.0821490413538726</v>
      </c>
      <c r="BN335" s="12">
        <f t="shared" si="134"/>
        <v>8.851749041416058</v>
      </c>
      <c r="BO335" s="12">
        <f t="shared" si="134"/>
        <v>11.655083445197977</v>
      </c>
      <c r="BP335" s="12">
        <f t="shared" si="134"/>
        <v>9.8533095554036745</v>
      </c>
      <c r="BQ335" s="12">
        <f t="shared" si="134"/>
        <v>8.7879025593914317</v>
      </c>
      <c r="BR335" s="12">
        <f t="shared" si="134"/>
        <v>10.77066389291676</v>
      </c>
      <c r="BS335" s="12">
        <f t="shared" si="134"/>
        <v>10.335390354693926</v>
      </c>
      <c r="BT335" s="12">
        <f t="shared" si="134"/>
        <v>9.0874628412503391</v>
      </c>
      <c r="BU335" s="12">
        <f t="shared" si="134"/>
        <v>11.916999049082808</v>
      </c>
      <c r="BV335" s="12">
        <f t="shared" si="134"/>
        <v>9.1395513523987937</v>
      </c>
      <c r="BW335" s="12">
        <f t="shared" si="134"/>
        <v>8.75488750216347</v>
      </c>
      <c r="BX335" s="12">
        <f t="shared" si="134"/>
        <v>11.182394353404529</v>
      </c>
      <c r="BY335" s="12">
        <f t="shared" si="134"/>
        <v>10.037546953962179</v>
      </c>
      <c r="BZ335" s="12">
        <f t="shared" si="134"/>
        <v>11.192909219112012</v>
      </c>
      <c r="CA335" s="12">
        <f t="shared" ref="CA335:DJ335" si="135">LOG(CA69,2)</f>
        <v>8.8201789624151878</v>
      </c>
      <c r="CB335" s="12">
        <f t="shared" si="135"/>
        <v>10.846273911349908</v>
      </c>
      <c r="CC335" s="12">
        <f t="shared" si="135"/>
        <v>9.4304525516655318</v>
      </c>
      <c r="CD335" s="12">
        <f t="shared" si="135"/>
        <v>8.7911628885550179</v>
      </c>
      <c r="CE335" s="12">
        <f t="shared" si="135"/>
        <v>9.4817994316657526</v>
      </c>
      <c r="CF335" s="12">
        <f t="shared" si="135"/>
        <v>11.585432051592964</v>
      </c>
      <c r="CG335" s="12">
        <f t="shared" si="135"/>
        <v>7.8765169465650002</v>
      </c>
      <c r="CH335" s="12">
        <f t="shared" si="135"/>
        <v>8.4304525516655318</v>
      </c>
      <c r="CI335" s="12">
        <f t="shared" si="135"/>
        <v>9.353146825498083</v>
      </c>
      <c r="CJ335" s="12">
        <f t="shared" si="135"/>
        <v>11.080817527608328</v>
      </c>
      <c r="CK335" s="12">
        <f t="shared" si="135"/>
        <v>11.785452468158544</v>
      </c>
      <c r="CL335" s="12">
        <f t="shared" si="135"/>
        <v>7.768184324776926</v>
      </c>
      <c r="CM335" s="12">
        <f t="shared" si="135"/>
        <v>9.6510516911789299</v>
      </c>
      <c r="CN335" s="12">
        <f t="shared" si="135"/>
        <v>8.1548181090521048</v>
      </c>
      <c r="CO335" s="12">
        <f t="shared" si="135"/>
        <v>8.7681843247769269</v>
      </c>
      <c r="CP335" s="12">
        <f t="shared" si="135"/>
        <v>7.8579809951275719</v>
      </c>
      <c r="CQ335" s="12">
        <f t="shared" si="135"/>
        <v>8.75488750216347</v>
      </c>
      <c r="CR335" s="12">
        <f t="shared" si="135"/>
        <v>12.511505595792483</v>
      </c>
      <c r="CS335" s="12">
        <f t="shared" si="135"/>
        <v>7.1189410727235076</v>
      </c>
      <c r="CT335" s="12">
        <f t="shared" si="135"/>
        <v>11.206403913973848</v>
      </c>
      <c r="CU335" s="12">
        <f t="shared" si="135"/>
        <v>8.5849625007211561</v>
      </c>
      <c r="CV335" s="12">
        <f t="shared" si="135"/>
        <v>11.83880998570856</v>
      </c>
      <c r="CW335" s="12">
        <f t="shared" si="135"/>
        <v>9.8533095554036745</v>
      </c>
      <c r="CX335" s="12">
        <f t="shared" si="135"/>
        <v>11.939211882666399</v>
      </c>
      <c r="CY335" s="12">
        <f t="shared" si="135"/>
        <v>9.9439799143437391</v>
      </c>
      <c r="CZ335" s="12">
        <f t="shared" si="135"/>
        <v>12.203042055562459</v>
      </c>
      <c r="DA335" s="12">
        <f t="shared" si="135"/>
        <v>12.214926187942435</v>
      </c>
      <c r="DB335" s="12">
        <f t="shared" si="135"/>
        <v>12.586839787961827</v>
      </c>
      <c r="DC335" s="12">
        <f t="shared" si="135"/>
        <v>10.66622400280318</v>
      </c>
      <c r="DD335" s="12">
        <f t="shared" si="135"/>
        <v>9.1598713367783891</v>
      </c>
      <c r="DE335" s="12">
        <f t="shared" si="135"/>
        <v>11.82376527978966</v>
      </c>
      <c r="DF335" s="12">
        <f t="shared" si="135"/>
        <v>11.243769031961854</v>
      </c>
      <c r="DG335" s="12">
        <f t="shared" si="135"/>
        <v>12.143702076857931</v>
      </c>
      <c r="DH335" s="12">
        <f t="shared" si="135"/>
        <v>11.004220466318195</v>
      </c>
      <c r="DI335" s="12">
        <f t="shared" si="135"/>
        <v>8.4716752143920449</v>
      </c>
      <c r="DJ335" s="12">
        <f t="shared" si="135"/>
        <v>11.219168520462162</v>
      </c>
    </row>
    <row r="336" spans="15:114" x14ac:dyDescent="0.25">
      <c r="O336" s="12">
        <f t="shared" ref="O336:BZ336" si="136">LOG(O70,2)</f>
        <v>12.007728114632254</v>
      </c>
      <c r="P336" s="12">
        <f t="shared" si="136"/>
        <v>12.486332252768666</v>
      </c>
      <c r="Q336" s="12">
        <f t="shared" si="136"/>
        <v>12.721740054213047</v>
      </c>
      <c r="R336" s="12">
        <f t="shared" si="136"/>
        <v>13.569499636365276</v>
      </c>
      <c r="S336" s="12">
        <f t="shared" si="136"/>
        <v>11.178042328864823</v>
      </c>
      <c r="T336" s="12">
        <f t="shared" si="136"/>
        <v>11.280770770130603</v>
      </c>
      <c r="U336" s="12">
        <f t="shared" si="136"/>
        <v>12.68233626971138</v>
      </c>
      <c r="V336" s="12">
        <f t="shared" si="136"/>
        <v>12.24733417802873</v>
      </c>
      <c r="W336" s="12">
        <f t="shared" si="136"/>
        <v>13.084808387804362</v>
      </c>
      <c r="X336" s="12">
        <f t="shared" si="136"/>
        <v>11.627077840517392</v>
      </c>
      <c r="Y336" s="12">
        <f t="shared" si="136"/>
        <v>12.852919585123995</v>
      </c>
      <c r="Z336" s="12">
        <f t="shared" si="136"/>
        <v>12.977101006771109</v>
      </c>
      <c r="AA336" s="12">
        <f t="shared" si="136"/>
        <v>12.304921669581672</v>
      </c>
      <c r="AB336" s="12">
        <f t="shared" si="136"/>
        <v>12.749240939022327</v>
      </c>
      <c r="AC336" s="12">
        <f t="shared" si="136"/>
        <v>13.025485656808389</v>
      </c>
      <c r="AD336" s="12">
        <f t="shared" si="136"/>
        <v>12.508289986140349</v>
      </c>
      <c r="AE336" s="12">
        <f t="shared" si="136"/>
        <v>11.778487861222372</v>
      </c>
      <c r="AF336" s="12">
        <f t="shared" si="136"/>
        <v>10.845490050944376</v>
      </c>
      <c r="AG336" s="12">
        <f t="shared" si="136"/>
        <v>13.080817527608327</v>
      </c>
      <c r="AH336" s="12">
        <f t="shared" si="136"/>
        <v>12.254438148267257</v>
      </c>
      <c r="AI336" s="12">
        <f t="shared" si="136"/>
        <v>16.954400811003321</v>
      </c>
      <c r="AJ336" s="12">
        <f t="shared" si="136"/>
        <v>11.78176951186313</v>
      </c>
      <c r="AK336" s="12">
        <f t="shared" si="136"/>
        <v>13.47510008662992</v>
      </c>
      <c r="AL336" s="12">
        <f t="shared" si="136"/>
        <v>11.404609397837712</v>
      </c>
      <c r="AM336" s="12">
        <f t="shared" si="136"/>
        <v>13.725898755240811</v>
      </c>
      <c r="AN336" s="12">
        <f t="shared" si="136"/>
        <v>9.9729797860662917</v>
      </c>
      <c r="AO336" s="12">
        <f t="shared" si="136"/>
        <v>14.423444235639719</v>
      </c>
      <c r="AP336" s="12">
        <f t="shared" si="136"/>
        <v>11.741045577009839</v>
      </c>
      <c r="AQ336" s="12">
        <f t="shared" si="136"/>
        <v>12.738725622493424</v>
      </c>
      <c r="AR336" s="12">
        <f t="shared" si="136"/>
        <v>10.951284714966972</v>
      </c>
      <c r="AS336" s="12">
        <f t="shared" si="136"/>
        <v>13.175861383565298</v>
      </c>
      <c r="AT336" s="12">
        <f t="shared" si="136"/>
        <v>12.429668265133094</v>
      </c>
      <c r="AU336" s="12">
        <f t="shared" si="136"/>
        <v>13.357002092264986</v>
      </c>
      <c r="AV336" s="12">
        <f t="shared" si="136"/>
        <v>9.722807531169547</v>
      </c>
      <c r="AW336" s="12">
        <f t="shared" si="136"/>
        <v>12.464800981655417</v>
      </c>
      <c r="AX336" s="12">
        <f t="shared" si="136"/>
        <v>12.132178380915544</v>
      </c>
      <c r="AY336" s="12">
        <f t="shared" si="136"/>
        <v>12.310612781659527</v>
      </c>
      <c r="AZ336" s="12">
        <f t="shared" si="136"/>
        <v>10.795227966028678</v>
      </c>
      <c r="BA336" s="12">
        <f t="shared" si="136"/>
        <v>12.869979332899963</v>
      </c>
      <c r="BB336" s="12">
        <f t="shared" si="136"/>
        <v>13.020111839088086</v>
      </c>
      <c r="BC336" s="12">
        <f t="shared" si="136"/>
        <v>13.332036548361653</v>
      </c>
      <c r="BD336" s="12">
        <f t="shared" si="136"/>
        <v>11.381002109550927</v>
      </c>
      <c r="BE336" s="12">
        <f t="shared" si="136"/>
        <v>13.838022058304546</v>
      </c>
      <c r="BF336" s="12">
        <f t="shared" si="136"/>
        <v>13.282219695672589</v>
      </c>
      <c r="BG336" s="12">
        <f t="shared" si="136"/>
        <v>12.693704739225288</v>
      </c>
      <c r="BH336" s="12">
        <f t="shared" si="136"/>
        <v>10.47269083924278</v>
      </c>
      <c r="BI336" s="12">
        <f t="shared" si="136"/>
        <v>12.160501747555687</v>
      </c>
      <c r="BJ336" s="12">
        <f t="shared" si="136"/>
        <v>11.644757592516259</v>
      </c>
      <c r="BK336" s="12">
        <f t="shared" si="136"/>
        <v>11.620219825507487</v>
      </c>
      <c r="BL336" s="12">
        <f t="shared" si="136"/>
        <v>10.286557761607957</v>
      </c>
      <c r="BM336" s="12">
        <f t="shared" si="136"/>
        <v>11.918117851031772</v>
      </c>
      <c r="BN336" s="12">
        <f t="shared" si="136"/>
        <v>13.586136091480487</v>
      </c>
      <c r="BO336" s="12">
        <f t="shared" si="136"/>
        <v>13.010702925037368</v>
      </c>
      <c r="BP336" s="12">
        <f t="shared" si="136"/>
        <v>13.693269142893206</v>
      </c>
      <c r="BQ336" s="12">
        <f t="shared" si="136"/>
        <v>12.354800344350597</v>
      </c>
      <c r="BR336" s="12">
        <f t="shared" si="136"/>
        <v>12.649705265471411</v>
      </c>
      <c r="BS336" s="12">
        <f t="shared" si="136"/>
        <v>16.9780400721544</v>
      </c>
      <c r="BT336" s="12">
        <f t="shared" si="136"/>
        <v>13.58777751632821</v>
      </c>
      <c r="BU336" s="12">
        <f t="shared" si="136"/>
        <v>12.487840033823051</v>
      </c>
      <c r="BV336" s="12">
        <f t="shared" si="136"/>
        <v>13.291890140338561</v>
      </c>
      <c r="BW336" s="12">
        <f t="shared" si="136"/>
        <v>12.893301530860564</v>
      </c>
      <c r="BX336" s="12">
        <f t="shared" si="136"/>
        <v>12.069449767427784</v>
      </c>
      <c r="BY336" s="12">
        <f t="shared" si="136"/>
        <v>12.901809684323629</v>
      </c>
      <c r="BZ336" s="12">
        <f t="shared" si="136"/>
        <v>12.249706056969703</v>
      </c>
      <c r="CA336" s="12">
        <f t="shared" ref="CA336:DJ336" si="137">LOG(CA70,2)</f>
        <v>12.752380646552893</v>
      </c>
      <c r="CB336" s="12">
        <f t="shared" si="137"/>
        <v>13.590002181442724</v>
      </c>
      <c r="CC336" s="12">
        <f t="shared" si="137"/>
        <v>16.048252706537696</v>
      </c>
      <c r="CD336" s="12">
        <f t="shared" si="137"/>
        <v>13.195679785495981</v>
      </c>
      <c r="CE336" s="12">
        <f t="shared" si="137"/>
        <v>13.193371349821497</v>
      </c>
      <c r="CF336" s="12">
        <f t="shared" si="137"/>
        <v>11.859146495425957</v>
      </c>
      <c r="CG336" s="12">
        <f t="shared" si="137"/>
        <v>10.886458695703706</v>
      </c>
      <c r="CH336" s="12">
        <f t="shared" si="137"/>
        <v>15.824262675085361</v>
      </c>
      <c r="CI336" s="12">
        <f t="shared" si="137"/>
        <v>11.627533884472793</v>
      </c>
      <c r="CJ336" s="12">
        <f t="shared" si="137"/>
        <v>10.828929827651486</v>
      </c>
      <c r="CK336" s="12">
        <f t="shared" si="137"/>
        <v>11.272046524389937</v>
      </c>
      <c r="CL336" s="12">
        <f t="shared" si="137"/>
        <v>12.276415241892678</v>
      </c>
      <c r="CM336" s="12">
        <f t="shared" si="137"/>
        <v>12.391243589427443</v>
      </c>
      <c r="CN336" s="12">
        <f t="shared" si="137"/>
        <v>12.582847628550267</v>
      </c>
      <c r="CO336" s="12">
        <f t="shared" si="137"/>
        <v>11.782588759494963</v>
      </c>
      <c r="CP336" s="12">
        <f t="shared" si="137"/>
        <v>12.233020426474496</v>
      </c>
      <c r="CQ336" s="12">
        <f t="shared" si="137"/>
        <v>12.759680167210966</v>
      </c>
      <c r="CR336" s="12">
        <f t="shared" si="137"/>
        <v>11.802920198585269</v>
      </c>
      <c r="CS336" s="12">
        <f t="shared" si="137"/>
        <v>11.327552644081241</v>
      </c>
      <c r="CT336" s="12">
        <f t="shared" si="137"/>
        <v>13.342630298678406</v>
      </c>
      <c r="CU336" s="12">
        <f t="shared" si="137"/>
        <v>12.460967762570423</v>
      </c>
      <c r="CV336" s="12">
        <f t="shared" si="137"/>
        <v>11.619761463298424</v>
      </c>
      <c r="CW336" s="12">
        <f t="shared" si="137"/>
        <v>12.207319426457804</v>
      </c>
      <c r="CX336" s="12">
        <f t="shared" si="137"/>
        <v>13.306204128589329</v>
      </c>
      <c r="CY336" s="12">
        <f t="shared" si="137"/>
        <v>15.782307195591658</v>
      </c>
      <c r="CZ336" s="12">
        <f t="shared" si="137"/>
        <v>11.798876768133299</v>
      </c>
      <c r="DA336" s="12">
        <f t="shared" si="137"/>
        <v>11.537218400538597</v>
      </c>
      <c r="DB336" s="12">
        <f t="shared" si="137"/>
        <v>11.692615501694579</v>
      </c>
      <c r="DC336" s="12">
        <f t="shared" si="137"/>
        <v>13.597936149095696</v>
      </c>
      <c r="DD336" s="12">
        <f t="shared" si="137"/>
        <v>14.996076216242519</v>
      </c>
      <c r="DE336" s="12">
        <f t="shared" si="137"/>
        <v>11.878817284614227</v>
      </c>
      <c r="DF336" s="12">
        <f t="shared" si="137"/>
        <v>11.720244258287567</v>
      </c>
      <c r="DG336" s="12">
        <f t="shared" si="137"/>
        <v>11.573647187493322</v>
      </c>
      <c r="DH336" s="12">
        <f t="shared" si="137"/>
        <v>12.067434360756522</v>
      </c>
      <c r="DI336" s="12">
        <f t="shared" si="137"/>
        <v>11.868822554775001</v>
      </c>
      <c r="DJ336" s="12">
        <f t="shared" si="137"/>
        <v>12.363587246524576</v>
      </c>
    </row>
    <row r="337" spans="15:114" x14ac:dyDescent="0.25">
      <c r="O337" s="12">
        <f t="shared" ref="O337:BZ337" si="138">LOG(O71,2)</f>
        <v>12.245255580306555</v>
      </c>
      <c r="P337" s="12">
        <f t="shared" si="138"/>
        <v>9.4051414631363439</v>
      </c>
      <c r="Q337" s="12">
        <f t="shared" si="138"/>
        <v>11.709083812550343</v>
      </c>
      <c r="R337" s="12">
        <f t="shared" si="138"/>
        <v>12.764456963619891</v>
      </c>
      <c r="S337" s="12">
        <f t="shared" si="138"/>
        <v>10.834471049984222</v>
      </c>
      <c r="T337" s="12">
        <f t="shared" si="138"/>
        <v>12.936085781679678</v>
      </c>
      <c r="U337" s="12">
        <f t="shared" si="138"/>
        <v>12.157346935362842</v>
      </c>
      <c r="V337" s="12">
        <f t="shared" si="138"/>
        <v>12.378565810000564</v>
      </c>
      <c r="W337" s="12">
        <f t="shared" si="138"/>
        <v>12.923141750621268</v>
      </c>
      <c r="X337" s="12">
        <f t="shared" si="138"/>
        <v>12.909518114296615</v>
      </c>
      <c r="Y337" s="12">
        <f t="shared" si="138"/>
        <v>9.6257088430644657</v>
      </c>
      <c r="Z337" s="12">
        <f t="shared" si="138"/>
        <v>12.852334431986431</v>
      </c>
      <c r="AA337" s="12">
        <f t="shared" si="138"/>
        <v>12.729620743553038</v>
      </c>
      <c r="AB337" s="12">
        <f t="shared" si="138"/>
        <v>12.186423797538945</v>
      </c>
      <c r="AC337" s="12">
        <f t="shared" si="138"/>
        <v>12.132178380915544</v>
      </c>
      <c r="AD337" s="12">
        <f t="shared" si="138"/>
        <v>12.958733947142939</v>
      </c>
      <c r="AE337" s="12">
        <f t="shared" si="138"/>
        <v>12.353422543614714</v>
      </c>
      <c r="AF337" s="12">
        <f t="shared" si="138"/>
        <v>12.053247125912428</v>
      </c>
      <c r="AG337" s="12">
        <f t="shared" si="138"/>
        <v>12.118941072723509</v>
      </c>
      <c r="AH337" s="12">
        <f t="shared" si="138"/>
        <v>12.637304122106201</v>
      </c>
      <c r="AI337" s="12">
        <f t="shared" si="138"/>
        <v>16.370755508251253</v>
      </c>
      <c r="AJ337" s="12">
        <f t="shared" si="138"/>
        <v>12.142745276751528</v>
      </c>
      <c r="AK337" s="12">
        <f t="shared" si="138"/>
        <v>12.027214885159836</v>
      </c>
      <c r="AL337" s="12">
        <f t="shared" si="138"/>
        <v>11.129926933510394</v>
      </c>
      <c r="AM337" s="12">
        <f t="shared" si="138"/>
        <v>12.73724734302774</v>
      </c>
      <c r="AN337" s="12">
        <f t="shared" si="138"/>
        <v>12.576248129843252</v>
      </c>
      <c r="AO337" s="12">
        <f t="shared" si="138"/>
        <v>12.481799431665751</v>
      </c>
      <c r="AP337" s="12">
        <f t="shared" si="138"/>
        <v>12.845097960972975</v>
      </c>
      <c r="AQ337" s="12">
        <f t="shared" si="138"/>
        <v>12.29634268469289</v>
      </c>
      <c r="AR337" s="12">
        <f t="shared" si="138"/>
        <v>12.585197295260025</v>
      </c>
      <c r="AS337" s="12">
        <f t="shared" si="138"/>
        <v>11.290018846932618</v>
      </c>
      <c r="AT337" s="12">
        <f t="shared" si="138"/>
        <v>12.609409624761804</v>
      </c>
      <c r="AU337" s="12">
        <f t="shared" si="138"/>
        <v>12.251186503524336</v>
      </c>
      <c r="AV337" s="12">
        <f t="shared" si="138"/>
        <v>12.568431193167459</v>
      </c>
      <c r="AW337" s="12">
        <f t="shared" si="138"/>
        <v>12.266200912498963</v>
      </c>
      <c r="AX337" s="12">
        <f t="shared" si="138"/>
        <v>12.960545013211663</v>
      </c>
      <c r="AY337" s="12">
        <f t="shared" si="138"/>
        <v>12.511999669441451</v>
      </c>
      <c r="AZ337" s="12">
        <f t="shared" si="138"/>
        <v>12.448374459662794</v>
      </c>
      <c r="BA337" s="12">
        <f t="shared" si="138"/>
        <v>12.116993677546979</v>
      </c>
      <c r="BB337" s="12">
        <f t="shared" si="138"/>
        <v>12.357552004618084</v>
      </c>
      <c r="BC337" s="12">
        <f t="shared" si="138"/>
        <v>12.171176797651771</v>
      </c>
      <c r="BD337" s="12">
        <f t="shared" si="138"/>
        <v>11.706496018061188</v>
      </c>
      <c r="BE337" s="12">
        <f t="shared" si="138"/>
        <v>12.905763049602793</v>
      </c>
      <c r="BF337" s="12">
        <f t="shared" si="138"/>
        <v>12.882069831008142</v>
      </c>
      <c r="BG337" s="12">
        <f t="shared" si="138"/>
        <v>12.264735801130138</v>
      </c>
      <c r="BH337" s="12">
        <f t="shared" si="138"/>
        <v>12.359475048849541</v>
      </c>
      <c r="BI337" s="12">
        <f t="shared" si="138"/>
        <v>12.210062483240232</v>
      </c>
      <c r="BJ337" s="12">
        <f t="shared" si="138"/>
        <v>12.368233611380942</v>
      </c>
      <c r="BK337" s="12">
        <f t="shared" si="138"/>
        <v>12.882643049361842</v>
      </c>
      <c r="BL337" s="12">
        <f t="shared" si="138"/>
        <v>12.335111168424859</v>
      </c>
      <c r="BM337" s="12">
        <f t="shared" si="138"/>
        <v>11.552669097514274</v>
      </c>
      <c r="BN337" s="12">
        <f t="shared" si="138"/>
        <v>11.855257827193196</v>
      </c>
      <c r="BO337" s="12">
        <f t="shared" si="138"/>
        <v>12.63367640989232</v>
      </c>
      <c r="BP337" s="12">
        <f t="shared" si="138"/>
        <v>12.853894313247613</v>
      </c>
      <c r="BQ337" s="12">
        <f t="shared" si="138"/>
        <v>12.267664537501119</v>
      </c>
      <c r="BR337" s="12">
        <f t="shared" si="138"/>
        <v>12.711021616791838</v>
      </c>
      <c r="BS337" s="12">
        <f t="shared" si="138"/>
        <v>11.710375971204471</v>
      </c>
      <c r="BT337" s="12">
        <f t="shared" si="138"/>
        <v>13.036345351740746</v>
      </c>
      <c r="BU337" s="12">
        <f t="shared" si="138"/>
        <v>12.691961564216786</v>
      </c>
      <c r="BV337" s="12">
        <f t="shared" si="138"/>
        <v>12.684091106529094</v>
      </c>
      <c r="BW337" s="12">
        <f t="shared" si="138"/>
        <v>12.693922488081014</v>
      </c>
      <c r="BX337" s="12">
        <f t="shared" si="138"/>
        <v>12.604089861469181</v>
      </c>
      <c r="BY337" s="12">
        <f t="shared" si="138"/>
        <v>12.42783660345852</v>
      </c>
      <c r="BZ337" s="12">
        <f t="shared" si="138"/>
        <v>12.44475608969503</v>
      </c>
      <c r="CA337" s="12">
        <f t="shared" ref="CA337:DJ337" si="139">LOG(CA71,2)</f>
        <v>12.864573081773642</v>
      </c>
      <c r="CB337" s="12">
        <f t="shared" si="139"/>
        <v>12.27699673929712</v>
      </c>
      <c r="CC337" s="12">
        <f t="shared" si="139"/>
        <v>11.109830654278793</v>
      </c>
      <c r="CD337" s="12">
        <f t="shared" si="139"/>
        <v>12.970285676897028</v>
      </c>
      <c r="CE337" s="12">
        <f t="shared" si="139"/>
        <v>12.721312842175314</v>
      </c>
      <c r="CF337" s="12">
        <f t="shared" si="139"/>
        <v>12.965062756744627</v>
      </c>
      <c r="CG337" s="12">
        <f t="shared" si="139"/>
        <v>12.353973821818171</v>
      </c>
      <c r="CH337" s="12">
        <f t="shared" si="139"/>
        <v>10.08613622502731</v>
      </c>
      <c r="CI337" s="12">
        <f t="shared" si="139"/>
        <v>12.543273538449805</v>
      </c>
      <c r="CJ337" s="12">
        <f t="shared" si="139"/>
        <v>12.76341987419209</v>
      </c>
      <c r="CK337" s="12">
        <f t="shared" si="139"/>
        <v>12.581906689308768</v>
      </c>
      <c r="CL337" s="12">
        <f t="shared" si="139"/>
        <v>12.121857245612654</v>
      </c>
      <c r="CM337" s="12">
        <f t="shared" si="139"/>
        <v>12.427050893150879</v>
      </c>
      <c r="CN337" s="12">
        <f t="shared" si="139"/>
        <v>16.694956346566315</v>
      </c>
      <c r="CO337" s="12">
        <f t="shared" si="139"/>
        <v>12.69479315499995</v>
      </c>
      <c r="CP337" s="12">
        <f t="shared" si="139"/>
        <v>12.222493052246467</v>
      </c>
      <c r="CQ337" s="12">
        <f t="shared" si="139"/>
        <v>12.192601049711955</v>
      </c>
      <c r="CR337" s="12">
        <f t="shared" si="139"/>
        <v>12.424691191512954</v>
      </c>
      <c r="CS337" s="12">
        <f t="shared" si="139"/>
        <v>12.825356341479335</v>
      </c>
      <c r="CT337" s="12">
        <f t="shared" si="139"/>
        <v>11.119589620741124</v>
      </c>
      <c r="CU337" s="12">
        <f t="shared" si="139"/>
        <v>12.475480126595476</v>
      </c>
      <c r="CV337" s="12">
        <f t="shared" si="139"/>
        <v>12.927592799399564</v>
      </c>
      <c r="CW337" s="12">
        <f t="shared" si="139"/>
        <v>12.027905996569885</v>
      </c>
      <c r="CX337" s="12">
        <f t="shared" si="139"/>
        <v>11.959277505720502</v>
      </c>
      <c r="CY337" s="12">
        <f t="shared" si="139"/>
        <v>16.07018385131931</v>
      </c>
      <c r="CZ337" s="12">
        <f t="shared" si="139"/>
        <v>12.093087390444218</v>
      </c>
      <c r="DA337" s="12">
        <f t="shared" si="139"/>
        <v>11.729620743553038</v>
      </c>
      <c r="DB337" s="12">
        <f t="shared" si="139"/>
        <v>8.1649069266756893</v>
      </c>
      <c r="DC337" s="12">
        <f t="shared" si="139"/>
        <v>12.976564123415329</v>
      </c>
      <c r="DD337" s="12">
        <f t="shared" si="139"/>
        <v>16.343550091531295</v>
      </c>
      <c r="DE337" s="12">
        <f t="shared" si="139"/>
        <v>11.967946705812707</v>
      </c>
      <c r="DF337" s="12">
        <f t="shared" si="139"/>
        <v>11.82017896241519</v>
      </c>
      <c r="DG337" s="12">
        <f t="shared" si="139"/>
        <v>15.947066138719501</v>
      </c>
      <c r="DH337" s="12">
        <f t="shared" si="139"/>
        <v>15.668497230024583</v>
      </c>
      <c r="DI337" s="12">
        <f t="shared" si="139"/>
        <v>12.580022967753877</v>
      </c>
      <c r="DJ337" s="12">
        <f t="shared" si="139"/>
        <v>11.889503963411476</v>
      </c>
    </row>
    <row r="338" spans="15:114" x14ac:dyDescent="0.25">
      <c r="O338" s="12">
        <f t="shared" ref="O338:BZ338" si="140">LOG(O72,2)</f>
        <v>13.026523442519766</v>
      </c>
      <c r="P338" s="12">
        <f t="shared" si="140"/>
        <v>12.368506461507693</v>
      </c>
      <c r="Q338" s="12">
        <f t="shared" si="140"/>
        <v>13.075312006460443</v>
      </c>
      <c r="R338" s="12">
        <f t="shared" si="140"/>
        <v>13.1879705919842</v>
      </c>
      <c r="S338" s="12">
        <f t="shared" si="140"/>
        <v>11.319107575824985</v>
      </c>
      <c r="T338" s="12">
        <f t="shared" si="140"/>
        <v>12.902563541971555</v>
      </c>
      <c r="U338" s="12">
        <f t="shared" si="140"/>
        <v>13.016982347533649</v>
      </c>
      <c r="V338" s="12">
        <f t="shared" si="140"/>
        <v>13.105744854207543</v>
      </c>
      <c r="W338" s="12">
        <f t="shared" si="140"/>
        <v>12.907266248531064</v>
      </c>
      <c r="X338" s="12">
        <f t="shared" si="140"/>
        <v>13.725579280419602</v>
      </c>
      <c r="Y338" s="12">
        <f t="shared" si="140"/>
        <v>11.318542809702725</v>
      </c>
      <c r="Z338" s="12">
        <f t="shared" si="140"/>
        <v>13.129765981310653</v>
      </c>
      <c r="AA338" s="12">
        <f t="shared" si="140"/>
        <v>13.638322774748687</v>
      </c>
      <c r="AB338" s="12">
        <f t="shared" si="140"/>
        <v>13.658769347899648</v>
      </c>
      <c r="AC338" s="12">
        <f t="shared" si="140"/>
        <v>13.27888498880217</v>
      </c>
      <c r="AD338" s="12">
        <f t="shared" si="140"/>
        <v>13.237209960755022</v>
      </c>
      <c r="AE338" s="12">
        <f t="shared" si="140"/>
        <v>13.722487371008254</v>
      </c>
      <c r="AF338" s="12">
        <f t="shared" si="140"/>
        <v>13.637304122106201</v>
      </c>
      <c r="AG338" s="12">
        <f t="shared" si="140"/>
        <v>13.068610356779276</v>
      </c>
      <c r="AH338" s="12">
        <f t="shared" si="140"/>
        <v>13.231671202562785</v>
      </c>
      <c r="AI338" s="12">
        <f t="shared" si="140"/>
        <v>13.25665098428709</v>
      </c>
      <c r="AJ338" s="12">
        <f t="shared" si="140"/>
        <v>12.418379719364957</v>
      </c>
      <c r="AK338" s="12">
        <f t="shared" si="140"/>
        <v>13.122827994807666</v>
      </c>
      <c r="AL338" s="12">
        <f t="shared" si="140"/>
        <v>10.503825737995751</v>
      </c>
      <c r="AM338" s="12">
        <f t="shared" si="140"/>
        <v>13.341657804512234</v>
      </c>
      <c r="AN338" s="12">
        <f t="shared" si="140"/>
        <v>12.363313464373478</v>
      </c>
      <c r="AO338" s="12">
        <f t="shared" si="140"/>
        <v>12.896332403909943</v>
      </c>
      <c r="AP338" s="12">
        <f t="shared" si="140"/>
        <v>13.079151405421891</v>
      </c>
      <c r="AQ338" s="12">
        <f t="shared" si="140"/>
        <v>12.974593839981676</v>
      </c>
      <c r="AR338" s="12">
        <f t="shared" si="140"/>
        <v>12.575775579874765</v>
      </c>
      <c r="AS338" s="12">
        <f t="shared" si="140"/>
        <v>13.596655667674664</v>
      </c>
      <c r="AT338" s="12">
        <f t="shared" si="140"/>
        <v>12.897278247411263</v>
      </c>
      <c r="AU338" s="12">
        <f t="shared" si="140"/>
        <v>13.226261653315506</v>
      </c>
      <c r="AV338" s="12">
        <f t="shared" si="140"/>
        <v>13.843037738538694</v>
      </c>
      <c r="AW338" s="12">
        <f t="shared" si="140"/>
        <v>13.092922275131777</v>
      </c>
      <c r="AX338" s="12">
        <f t="shared" si="140"/>
        <v>13.180996919579723</v>
      </c>
      <c r="AY338" s="12">
        <f t="shared" si="140"/>
        <v>12.939028181763252</v>
      </c>
      <c r="AZ338" s="12">
        <f t="shared" si="140"/>
        <v>13.128960950855699</v>
      </c>
      <c r="BA338" s="12">
        <f t="shared" si="140"/>
        <v>12.939762845071751</v>
      </c>
      <c r="BB338" s="12">
        <f t="shared" si="140"/>
        <v>12.602002863537445</v>
      </c>
      <c r="BC338" s="12">
        <f t="shared" si="140"/>
        <v>12.69522829149575</v>
      </c>
      <c r="BD338" s="12">
        <f t="shared" si="140"/>
        <v>13.14449892583753</v>
      </c>
      <c r="BE338" s="12">
        <f t="shared" si="140"/>
        <v>12.787698543971326</v>
      </c>
      <c r="BF338" s="12">
        <f t="shared" si="140"/>
        <v>12.318260343712417</v>
      </c>
      <c r="BG338" s="12">
        <f t="shared" si="140"/>
        <v>12.405939193342398</v>
      </c>
      <c r="BH338" s="12">
        <f t="shared" si="140"/>
        <v>12.756556322524089</v>
      </c>
      <c r="BI338" s="12">
        <f t="shared" si="140"/>
        <v>12.755722153642282</v>
      </c>
      <c r="BJ338" s="12">
        <f t="shared" si="140"/>
        <v>12.906326932760603</v>
      </c>
      <c r="BK338" s="12">
        <f t="shared" si="140"/>
        <v>12.944712061043486</v>
      </c>
      <c r="BL338" s="12">
        <f t="shared" si="140"/>
        <v>13.048997652911069</v>
      </c>
      <c r="BM338" s="12">
        <f t="shared" si="140"/>
        <v>12.991876099003415</v>
      </c>
      <c r="BN338" s="12">
        <f t="shared" si="140"/>
        <v>12.275542556086723</v>
      </c>
      <c r="BO338" s="12">
        <f t="shared" si="140"/>
        <v>12.9434305603836</v>
      </c>
      <c r="BP338" s="12">
        <f t="shared" si="140"/>
        <v>13.584962500721158</v>
      </c>
      <c r="BQ338" s="12">
        <f t="shared" si="140"/>
        <v>12.822371659963329</v>
      </c>
      <c r="BR338" s="12">
        <f t="shared" si="140"/>
        <v>12.910080531966354</v>
      </c>
      <c r="BS338" s="12">
        <f t="shared" si="140"/>
        <v>12.47294463377961</v>
      </c>
      <c r="BT338" s="12">
        <f t="shared" si="140"/>
        <v>13.601886830639094</v>
      </c>
      <c r="BU338" s="12">
        <f t="shared" si="140"/>
        <v>12.901244032467376</v>
      </c>
      <c r="BV338" s="12">
        <f t="shared" si="140"/>
        <v>13.559616085812726</v>
      </c>
      <c r="BW338" s="12">
        <f t="shared" si="140"/>
        <v>13.090112419664289</v>
      </c>
      <c r="BX338" s="12">
        <f t="shared" si="140"/>
        <v>13.126543160712325</v>
      </c>
      <c r="BY338" s="12">
        <f t="shared" si="140"/>
        <v>13.837233700339086</v>
      </c>
      <c r="BZ338" s="12">
        <f t="shared" si="140"/>
        <v>13.131696223597778</v>
      </c>
      <c r="CA338" s="12">
        <f t="shared" ref="CA338:DJ338" si="141">LOG(CA72,2)</f>
        <v>12.972620862058745</v>
      </c>
      <c r="CB338" s="12">
        <f t="shared" si="141"/>
        <v>13.009828617368107</v>
      </c>
      <c r="CC338" s="12">
        <f t="shared" si="141"/>
        <v>13.617467465294197</v>
      </c>
      <c r="CD338" s="12">
        <f t="shared" si="141"/>
        <v>13.647570851550702</v>
      </c>
      <c r="CE338" s="12">
        <f t="shared" si="141"/>
        <v>13.03514274788591</v>
      </c>
      <c r="CF338" s="12">
        <f t="shared" si="141"/>
        <v>12.802112418586066</v>
      </c>
      <c r="CG338" s="12">
        <f t="shared" si="141"/>
        <v>13.55494852136186</v>
      </c>
      <c r="CH338" s="12">
        <f t="shared" si="141"/>
        <v>12.939211882666399</v>
      </c>
      <c r="CI338" s="12">
        <f t="shared" si="141"/>
        <v>13.160028965299812</v>
      </c>
      <c r="CJ338" s="12">
        <f t="shared" si="141"/>
        <v>12.384513961398618</v>
      </c>
      <c r="CK338" s="12">
        <f t="shared" si="141"/>
        <v>13.140670030415102</v>
      </c>
      <c r="CL338" s="12">
        <f t="shared" si="141"/>
        <v>13.212192371908474</v>
      </c>
      <c r="CM338" s="12">
        <f t="shared" si="141"/>
        <v>12.71080643369935</v>
      </c>
      <c r="CN338" s="12">
        <f t="shared" si="141"/>
        <v>13.524664138137531</v>
      </c>
      <c r="CO338" s="12">
        <f t="shared" si="141"/>
        <v>13.075980462416288</v>
      </c>
      <c r="CP338" s="12">
        <f t="shared" si="141"/>
        <v>13.189052362190335</v>
      </c>
      <c r="CQ338" s="12">
        <f t="shared" si="141"/>
        <v>13.699789318382138</v>
      </c>
      <c r="CR338" s="12">
        <f t="shared" si="141"/>
        <v>13.073639510283231</v>
      </c>
      <c r="CS338" s="12">
        <f t="shared" si="141"/>
        <v>13.568074869523228</v>
      </c>
      <c r="CT338" s="12">
        <f t="shared" si="141"/>
        <v>13.501712809279056</v>
      </c>
      <c r="CU338" s="12">
        <f t="shared" si="141"/>
        <v>13.562480945349314</v>
      </c>
      <c r="CV338" s="12">
        <f t="shared" si="141"/>
        <v>12.691307330191114</v>
      </c>
      <c r="CW338" s="12">
        <f t="shared" si="141"/>
        <v>13.331476821859621</v>
      </c>
      <c r="CX338" s="12">
        <f t="shared" si="141"/>
        <v>12.832296678749886</v>
      </c>
      <c r="CY338" s="12">
        <f t="shared" si="141"/>
        <v>13.269565032839191</v>
      </c>
      <c r="CZ338" s="12">
        <f t="shared" si="141"/>
        <v>12.673971520682796</v>
      </c>
      <c r="DA338" s="12">
        <f t="shared" si="141"/>
        <v>12.981923987317341</v>
      </c>
      <c r="DB338" s="12">
        <f t="shared" si="141"/>
        <v>13.617467465294197</v>
      </c>
      <c r="DC338" s="12">
        <f t="shared" si="141"/>
        <v>12.569380959522295</v>
      </c>
      <c r="DD338" s="12">
        <f t="shared" si="141"/>
        <v>13.614939847310735</v>
      </c>
      <c r="DE338" s="12">
        <f t="shared" si="141"/>
        <v>12.342908033791575</v>
      </c>
      <c r="DF338" s="12">
        <f t="shared" si="141"/>
        <v>13.027560482248777</v>
      </c>
      <c r="DG338" s="12">
        <f t="shared" si="141"/>
        <v>13.13362388678298</v>
      </c>
      <c r="DH338" s="12">
        <f t="shared" si="141"/>
        <v>11.963979787815338</v>
      </c>
      <c r="DI338" s="12">
        <f t="shared" si="141"/>
        <v>12.588480412829758</v>
      </c>
      <c r="DJ338" s="12">
        <f t="shared" si="141"/>
        <v>13.421275905290557</v>
      </c>
    </row>
    <row r="339" spans="15:114" x14ac:dyDescent="0.25">
      <c r="O339" s="12">
        <f t="shared" ref="O339:BZ339" si="142">LOG(O73,2)</f>
        <v>17.058795063951244</v>
      </c>
      <c r="P339" s="12">
        <f t="shared" si="142"/>
        <v>15.668580328993045</v>
      </c>
      <c r="Q339" s="12">
        <f t="shared" si="142"/>
        <v>17.731219577111801</v>
      </c>
      <c r="R339" s="12">
        <f t="shared" si="142"/>
        <v>17.575140347019865</v>
      </c>
      <c r="S339" s="12">
        <f t="shared" si="142"/>
        <v>15.3954671937162</v>
      </c>
      <c r="T339" s="12">
        <f t="shared" si="142"/>
        <v>17.141568339945792</v>
      </c>
      <c r="U339" s="12">
        <f t="shared" si="142"/>
        <v>19.273979948391887</v>
      </c>
      <c r="V339" s="12">
        <f t="shared" si="142"/>
        <v>17.650077060644431</v>
      </c>
      <c r="W339" s="12">
        <f t="shared" si="142"/>
        <v>17.606918427949157</v>
      </c>
      <c r="X339" s="12">
        <f t="shared" si="142"/>
        <v>16.505160259323514</v>
      </c>
      <c r="Y339" s="12">
        <f t="shared" si="142"/>
        <v>18.056166688042765</v>
      </c>
      <c r="Z339" s="12">
        <f t="shared" si="142"/>
        <v>18.714436710394121</v>
      </c>
      <c r="AA339" s="12">
        <f t="shared" si="142"/>
        <v>17.096560748212273</v>
      </c>
      <c r="AB339" s="12">
        <f t="shared" si="142"/>
        <v>16.668815750080405</v>
      </c>
      <c r="AC339" s="12">
        <f t="shared" si="142"/>
        <v>18.228875044670257</v>
      </c>
      <c r="AD339" s="12">
        <f t="shared" si="142"/>
        <v>17.229260072624598</v>
      </c>
      <c r="AE339" s="12">
        <f t="shared" si="142"/>
        <v>18.942259624112289</v>
      </c>
      <c r="AF339" s="12">
        <f t="shared" si="142"/>
        <v>17.024219845308441</v>
      </c>
      <c r="AG339" s="12">
        <f t="shared" si="142"/>
        <v>18.028019350428462</v>
      </c>
      <c r="AH339" s="12">
        <f t="shared" si="142"/>
        <v>17.831146396509769</v>
      </c>
      <c r="AI339" s="12">
        <f t="shared" si="142"/>
        <v>16.314530140564209</v>
      </c>
      <c r="AJ339" s="12">
        <f t="shared" si="142"/>
        <v>16.174945182464061</v>
      </c>
      <c r="AK339" s="12">
        <f t="shared" si="142"/>
        <v>18.825688626959117</v>
      </c>
      <c r="AL339" s="12">
        <f t="shared" si="142"/>
        <v>13.388151858829762</v>
      </c>
      <c r="AM339" s="12">
        <f t="shared" si="142"/>
        <v>17.628210559021209</v>
      </c>
      <c r="AN339" s="12">
        <f t="shared" si="142"/>
        <v>16.108585711211504</v>
      </c>
      <c r="AO339" s="12">
        <f t="shared" si="142"/>
        <v>15.734921267705259</v>
      </c>
      <c r="AP339" s="12">
        <f t="shared" si="142"/>
        <v>18.901800847718746</v>
      </c>
      <c r="AQ339" s="12">
        <f t="shared" si="142"/>
        <v>16.564685398338181</v>
      </c>
      <c r="AR339" s="12">
        <f t="shared" si="142"/>
        <v>16.476635466517624</v>
      </c>
      <c r="AS339" s="12">
        <f t="shared" si="142"/>
        <v>17.505090460317632</v>
      </c>
      <c r="AT339" s="12">
        <f t="shared" si="142"/>
        <v>17.697917784117266</v>
      </c>
      <c r="AU339" s="12">
        <f t="shared" si="142"/>
        <v>17.545311424879383</v>
      </c>
      <c r="AV339" s="12">
        <f t="shared" si="142"/>
        <v>16.256079660051142</v>
      </c>
      <c r="AW339" s="12">
        <f t="shared" si="142"/>
        <v>16.855793141005808</v>
      </c>
      <c r="AX339" s="12">
        <f t="shared" si="142"/>
        <v>17.841122036903993</v>
      </c>
      <c r="AY339" s="12">
        <f t="shared" si="142"/>
        <v>18.969136344067014</v>
      </c>
      <c r="AZ339" s="12">
        <f t="shared" si="142"/>
        <v>15.471992673968833</v>
      </c>
      <c r="BA339" s="12">
        <f t="shared" si="142"/>
        <v>17.15524318270975</v>
      </c>
      <c r="BB339" s="12">
        <f t="shared" si="142"/>
        <v>18.391067337295183</v>
      </c>
      <c r="BC339" s="12">
        <f t="shared" si="142"/>
        <v>17.195766280021047</v>
      </c>
      <c r="BD339" s="12">
        <f t="shared" si="142"/>
        <v>16.497384082500016</v>
      </c>
      <c r="BE339" s="12">
        <f t="shared" si="142"/>
        <v>15.784251425393974</v>
      </c>
      <c r="BF339" s="12">
        <f t="shared" si="142"/>
        <v>17.463779785335387</v>
      </c>
      <c r="BG339" s="12">
        <f t="shared" si="142"/>
        <v>18.656833328817775</v>
      </c>
      <c r="BH339" s="12">
        <f t="shared" si="142"/>
        <v>18.172979235549992</v>
      </c>
      <c r="BI339" s="12">
        <f t="shared" si="142"/>
        <v>18.201008725842023</v>
      </c>
      <c r="BJ339" s="12">
        <f t="shared" si="142"/>
        <v>19.382583923012824</v>
      </c>
      <c r="BK339" s="12">
        <f t="shared" si="142"/>
        <v>18.932105152081178</v>
      </c>
      <c r="BL339" s="12">
        <f t="shared" si="142"/>
        <v>18.929804517929153</v>
      </c>
      <c r="BM339" s="12">
        <f t="shared" si="142"/>
        <v>18.497660855536463</v>
      </c>
      <c r="BN339" s="12">
        <f t="shared" si="142"/>
        <v>15.610159751187323</v>
      </c>
      <c r="BO339" s="12">
        <f t="shared" si="142"/>
        <v>18.929804517929153</v>
      </c>
      <c r="BP339" s="12">
        <f t="shared" si="142"/>
        <v>18.497660855536463</v>
      </c>
      <c r="BQ339" s="12">
        <f t="shared" si="142"/>
        <v>17.603314836187398</v>
      </c>
      <c r="BR339" s="12">
        <f t="shared" si="142"/>
        <v>18.938497039770915</v>
      </c>
      <c r="BS339" s="12">
        <f t="shared" si="142"/>
        <v>17.427296473591824</v>
      </c>
      <c r="BT339" s="12">
        <f t="shared" si="142"/>
        <v>17.649438636358909</v>
      </c>
      <c r="BU339" s="12">
        <f t="shared" si="142"/>
        <v>18.592676017830954</v>
      </c>
      <c r="BV339" s="12">
        <f t="shared" si="142"/>
        <v>16.852602656635856</v>
      </c>
      <c r="BW339" s="12">
        <f t="shared" si="142"/>
        <v>17.898554153293865</v>
      </c>
      <c r="BX339" s="12">
        <f t="shared" si="142"/>
        <v>18.045546380622884</v>
      </c>
      <c r="BY339" s="12">
        <f t="shared" si="142"/>
        <v>18.25358437740357</v>
      </c>
      <c r="BZ339" s="12">
        <f t="shared" si="142"/>
        <v>18.810135411602662</v>
      </c>
      <c r="CA339" s="12">
        <f t="shared" ref="CA339:DJ339" si="143">LOG(CA73,2)</f>
        <v>19.519273429738131</v>
      </c>
      <c r="CB339" s="12">
        <f t="shared" si="143"/>
        <v>18.994770516100601</v>
      </c>
      <c r="CC339" s="12">
        <f t="shared" si="143"/>
        <v>18.074256468933832</v>
      </c>
      <c r="CD339" s="12">
        <f t="shared" si="143"/>
        <v>19.256065834887085</v>
      </c>
      <c r="CE339" s="12">
        <f t="shared" si="143"/>
        <v>19.111843758936054</v>
      </c>
      <c r="CF339" s="12">
        <f t="shared" si="143"/>
        <v>19.424539481450207</v>
      </c>
      <c r="CG339" s="12">
        <f t="shared" si="143"/>
        <v>18.411254428706737</v>
      </c>
      <c r="CH339" s="12">
        <f t="shared" si="143"/>
        <v>18.634850037571038</v>
      </c>
      <c r="CI339" s="12">
        <f t="shared" si="143"/>
        <v>18.230362937517807</v>
      </c>
      <c r="CJ339" s="12">
        <f t="shared" si="143"/>
        <v>19.225259224487296</v>
      </c>
      <c r="CK339" s="12">
        <f t="shared" si="143"/>
        <v>13.366048950670629</v>
      </c>
      <c r="CL339" s="12">
        <f t="shared" si="143"/>
        <v>18.728823982589017</v>
      </c>
      <c r="CM339" s="12">
        <f t="shared" si="143"/>
        <v>19.289807274077297</v>
      </c>
      <c r="CN339" s="12">
        <f t="shared" si="143"/>
        <v>16.29336387376873</v>
      </c>
      <c r="CO339" s="12">
        <f t="shared" si="143"/>
        <v>17.424215506559374</v>
      </c>
      <c r="CP339" s="12">
        <f t="shared" si="143"/>
        <v>19.059790691782531</v>
      </c>
      <c r="CQ339" s="12">
        <f t="shared" si="143"/>
        <v>17.138971695902676</v>
      </c>
      <c r="CR339" s="12">
        <f t="shared" si="143"/>
        <v>18.670289720405876</v>
      </c>
      <c r="CS339" s="12">
        <f t="shared" si="143"/>
        <v>16.282744572026985</v>
      </c>
      <c r="CT339" s="12">
        <f t="shared" si="143"/>
        <v>17.215371840252541</v>
      </c>
      <c r="CU339" s="12">
        <f t="shared" si="143"/>
        <v>18.235214903195541</v>
      </c>
      <c r="CV339" s="12">
        <f t="shared" si="143"/>
        <v>18.385761311404767</v>
      </c>
      <c r="CW339" s="12">
        <f t="shared" si="143"/>
        <v>19.565773349702464</v>
      </c>
      <c r="CX339" s="12">
        <f t="shared" si="143"/>
        <v>19.205819494206086</v>
      </c>
      <c r="CY339" s="12">
        <f t="shared" si="143"/>
        <v>18.481708787466783</v>
      </c>
      <c r="CZ339" s="12">
        <f t="shared" si="143"/>
        <v>17.611068036000859</v>
      </c>
      <c r="DA339" s="12">
        <f t="shared" si="143"/>
        <v>16.249150497612007</v>
      </c>
      <c r="DB339" s="12">
        <f t="shared" si="143"/>
        <v>16.835310271061974</v>
      </c>
      <c r="DC339" s="12">
        <f t="shared" si="143"/>
        <v>17.540725908870385</v>
      </c>
      <c r="DD339" s="12">
        <f t="shared" si="143"/>
        <v>18.021722834479217</v>
      </c>
      <c r="DE339" s="12">
        <f t="shared" si="143"/>
        <v>15.834199432730122</v>
      </c>
      <c r="DF339" s="12">
        <f t="shared" si="143"/>
        <v>19.150389406802418</v>
      </c>
      <c r="DG339" s="12">
        <f t="shared" si="143"/>
        <v>17.91899713305747</v>
      </c>
      <c r="DH339" s="12">
        <f t="shared" si="143"/>
        <v>17.274159723049745</v>
      </c>
      <c r="DI339" s="12">
        <f t="shared" si="143"/>
        <v>16.565593011079155</v>
      </c>
      <c r="DJ339" s="12">
        <f t="shared" si="143"/>
        <v>18.113737079824066</v>
      </c>
    </row>
    <row r="340" spans="15:114" x14ac:dyDescent="0.25">
      <c r="O340" s="12">
        <f t="shared" ref="O340:BZ340" si="144">LOG(O74,2)</f>
        <v>16.142725336666793</v>
      </c>
      <c r="P340" s="12">
        <f t="shared" si="144"/>
        <v>13.793603309279407</v>
      </c>
      <c r="Q340" s="12">
        <f t="shared" si="144"/>
        <v>17.061392289473282</v>
      </c>
      <c r="R340" s="12">
        <f t="shared" si="144"/>
        <v>17.525574334143567</v>
      </c>
      <c r="S340" s="12">
        <f t="shared" si="144"/>
        <v>15.724060808151368</v>
      </c>
      <c r="T340" s="12">
        <f t="shared" si="144"/>
        <v>15.759888183221836</v>
      </c>
      <c r="U340" s="12">
        <f t="shared" si="144"/>
        <v>16.610029949521081</v>
      </c>
      <c r="V340" s="12">
        <f t="shared" si="144"/>
        <v>16.60858692246369</v>
      </c>
      <c r="W340" s="12">
        <f t="shared" si="144"/>
        <v>16.258234764855857</v>
      </c>
      <c r="X340" s="12">
        <f t="shared" si="144"/>
        <v>15.023451161461798</v>
      </c>
      <c r="Y340" s="12">
        <f t="shared" si="144"/>
        <v>16.273139944628387</v>
      </c>
      <c r="Z340" s="12">
        <f t="shared" si="144"/>
        <v>18.163138604805862</v>
      </c>
      <c r="AA340" s="12">
        <f t="shared" si="144"/>
        <v>17.63439984617283</v>
      </c>
      <c r="AB340" s="12">
        <f t="shared" si="144"/>
        <v>17.272912217074648</v>
      </c>
      <c r="AC340" s="12">
        <f t="shared" si="144"/>
        <v>18.027009647710905</v>
      </c>
      <c r="AD340" s="12">
        <f t="shared" si="144"/>
        <v>17.306827134619173</v>
      </c>
      <c r="AE340" s="12">
        <f t="shared" si="144"/>
        <v>19.308836719585056</v>
      </c>
      <c r="AF340" s="12">
        <f t="shared" si="144"/>
        <v>16.231427458151792</v>
      </c>
      <c r="AG340" s="12">
        <f t="shared" si="144"/>
        <v>15.758327331570193</v>
      </c>
      <c r="AH340" s="12">
        <f t="shared" si="144"/>
        <v>17.181627873286228</v>
      </c>
      <c r="AI340" s="12">
        <f t="shared" si="144"/>
        <v>14.732432446705131</v>
      </c>
      <c r="AJ340" s="12">
        <f t="shared" si="144"/>
        <v>14.232196050698203</v>
      </c>
      <c r="AK340" s="12">
        <f t="shared" si="144"/>
        <v>17.922938575802831</v>
      </c>
      <c r="AL340" s="12">
        <f t="shared" si="144"/>
        <v>16.567837271525178</v>
      </c>
      <c r="AM340" s="12">
        <f t="shared" si="144"/>
        <v>19.180115549309395</v>
      </c>
      <c r="AN340" s="12">
        <f t="shared" si="144"/>
        <v>15.582612451267019</v>
      </c>
      <c r="AO340" s="12">
        <f t="shared" si="144"/>
        <v>15.919747883532869</v>
      </c>
      <c r="AP340" s="12">
        <f t="shared" si="144"/>
        <v>18.288942654041833</v>
      </c>
      <c r="AQ340" s="12">
        <f t="shared" si="144"/>
        <v>19.410931595729643</v>
      </c>
      <c r="AR340" s="12">
        <f t="shared" si="144"/>
        <v>16.248224089668472</v>
      </c>
      <c r="AS340" s="12">
        <f t="shared" si="144"/>
        <v>18.172979235549992</v>
      </c>
      <c r="AT340" s="12">
        <f t="shared" si="144"/>
        <v>18.201008725842023</v>
      </c>
      <c r="AU340" s="12">
        <f t="shared" si="144"/>
        <v>19.382583923012824</v>
      </c>
      <c r="AV340" s="12">
        <f t="shared" si="144"/>
        <v>18.932105152081178</v>
      </c>
      <c r="AW340" s="12">
        <f t="shared" si="144"/>
        <v>18.929804517929153</v>
      </c>
      <c r="AX340" s="12">
        <f t="shared" si="144"/>
        <v>18.497660855536463</v>
      </c>
      <c r="AY340" s="12">
        <f t="shared" si="144"/>
        <v>18.932105152081178</v>
      </c>
      <c r="AZ340" s="12">
        <f t="shared" si="144"/>
        <v>15.609323046609475</v>
      </c>
      <c r="BA340" s="12">
        <f t="shared" si="144"/>
        <v>18.497660855536463</v>
      </c>
      <c r="BB340" s="12">
        <f t="shared" si="144"/>
        <v>17.603314836187398</v>
      </c>
      <c r="BC340" s="12">
        <f t="shared" si="144"/>
        <v>18.938497039770915</v>
      </c>
      <c r="BD340" s="12">
        <f t="shared" si="144"/>
        <v>17.427296473591824</v>
      </c>
      <c r="BE340" s="12">
        <f t="shared" si="144"/>
        <v>17.649438636358909</v>
      </c>
      <c r="BF340" s="12">
        <f t="shared" si="144"/>
        <v>18.59231103175836</v>
      </c>
      <c r="BG340" s="12">
        <f t="shared" si="144"/>
        <v>16.852602656635856</v>
      </c>
      <c r="BH340" s="12">
        <f t="shared" si="144"/>
        <v>16.612119778316512</v>
      </c>
      <c r="BI340" s="12">
        <f t="shared" si="144"/>
        <v>16.987219593437985</v>
      </c>
      <c r="BJ340" s="12">
        <f t="shared" si="144"/>
        <v>18.231160229458986</v>
      </c>
      <c r="BK340" s="12">
        <f t="shared" si="144"/>
        <v>18.84434104850958</v>
      </c>
      <c r="BL340" s="12">
        <f t="shared" si="144"/>
        <v>17.916229369143618</v>
      </c>
      <c r="BM340" s="12">
        <f t="shared" si="144"/>
        <v>18.173550270366107</v>
      </c>
      <c r="BN340" s="12">
        <f t="shared" si="144"/>
        <v>16.368250666025752</v>
      </c>
      <c r="BO340" s="12">
        <f t="shared" si="144"/>
        <v>17.654363315939481</v>
      </c>
      <c r="BP340" s="12">
        <f t="shared" si="144"/>
        <v>18.13763159823543</v>
      </c>
      <c r="BQ340" s="12">
        <f t="shared" si="144"/>
        <v>17.049561427970811</v>
      </c>
      <c r="BR340" s="12">
        <f t="shared" si="144"/>
        <v>18.200994362735621</v>
      </c>
      <c r="BS340" s="12">
        <f t="shared" si="144"/>
        <v>19.331839794264763</v>
      </c>
      <c r="BT340" s="12">
        <f t="shared" si="144"/>
        <v>18.531267222327912</v>
      </c>
      <c r="BU340" s="12">
        <f t="shared" si="144"/>
        <v>16.773319532329687</v>
      </c>
      <c r="BV340" s="12">
        <f t="shared" si="144"/>
        <v>17.593230619876767</v>
      </c>
      <c r="BW340" s="12">
        <f t="shared" si="144"/>
        <v>18.021191459078555</v>
      </c>
      <c r="BX340" s="12">
        <f t="shared" si="144"/>
        <v>17.800299578722687</v>
      </c>
      <c r="BY340" s="12">
        <f t="shared" si="144"/>
        <v>17.210852049805567</v>
      </c>
      <c r="BZ340" s="12">
        <f t="shared" si="144"/>
        <v>18.730397162057233</v>
      </c>
      <c r="CA340" s="12">
        <f t="shared" ref="CA340:DJ340" si="145">LOG(CA74,2)</f>
        <v>18.413272566078703</v>
      </c>
      <c r="CB340" s="12">
        <f t="shared" si="145"/>
        <v>17.306711453839899</v>
      </c>
      <c r="CC340" s="12">
        <f t="shared" si="145"/>
        <v>18.412015697336351</v>
      </c>
      <c r="CD340" s="12">
        <f t="shared" si="145"/>
        <v>17.842424008559266</v>
      </c>
      <c r="CE340" s="12">
        <f t="shared" si="145"/>
        <v>17.680297706531185</v>
      </c>
      <c r="CF340" s="12">
        <f t="shared" si="145"/>
        <v>18.610631986484197</v>
      </c>
      <c r="CG340" s="12">
        <f t="shared" si="145"/>
        <v>16.721793446823881</v>
      </c>
      <c r="CH340" s="12">
        <f t="shared" si="145"/>
        <v>18.492181797985733</v>
      </c>
      <c r="CI340" s="12">
        <f t="shared" si="145"/>
        <v>18.721896889384592</v>
      </c>
      <c r="CJ340" s="12">
        <f t="shared" si="145"/>
        <v>18.315335336915755</v>
      </c>
      <c r="CK340" s="12">
        <f t="shared" si="145"/>
        <v>15.148556023550555</v>
      </c>
      <c r="CL340" s="12">
        <f t="shared" si="145"/>
        <v>18.118175613709482</v>
      </c>
      <c r="CM340" s="12">
        <f t="shared" si="145"/>
        <v>17.217153074135613</v>
      </c>
      <c r="CN340" s="12">
        <f t="shared" si="145"/>
        <v>15.988396225425697</v>
      </c>
      <c r="CO340" s="12">
        <f t="shared" si="145"/>
        <v>17.043668149100412</v>
      </c>
      <c r="CP340" s="12">
        <f t="shared" si="145"/>
        <v>17.859352788008813</v>
      </c>
      <c r="CQ340" s="12">
        <f t="shared" si="145"/>
        <v>16.38643510589236</v>
      </c>
      <c r="CR340" s="12">
        <f t="shared" si="145"/>
        <v>19.289807274077297</v>
      </c>
      <c r="CS340" s="12">
        <f t="shared" si="145"/>
        <v>16.29336387376873</v>
      </c>
      <c r="CT340" s="12">
        <f t="shared" si="145"/>
        <v>17.424215506559374</v>
      </c>
      <c r="CU340" s="12">
        <f t="shared" si="145"/>
        <v>19.059790691782531</v>
      </c>
      <c r="CV340" s="12">
        <f t="shared" si="145"/>
        <v>17.14196740915456</v>
      </c>
      <c r="CW340" s="12">
        <f t="shared" si="145"/>
        <v>19.490218258774433</v>
      </c>
      <c r="CX340" s="12">
        <f t="shared" si="145"/>
        <v>16.845061197074255</v>
      </c>
      <c r="CY340" s="12">
        <f t="shared" si="145"/>
        <v>19.355118773532713</v>
      </c>
      <c r="CZ340" s="12">
        <f t="shared" si="145"/>
        <v>19.698760614063261</v>
      </c>
      <c r="DA340" s="12">
        <f t="shared" si="145"/>
        <v>19.801714673219177</v>
      </c>
      <c r="DB340" s="12">
        <f t="shared" si="145"/>
        <v>18.095252779046159</v>
      </c>
      <c r="DC340" s="12">
        <f t="shared" si="145"/>
        <v>17.941574944875626</v>
      </c>
      <c r="DD340" s="12">
        <f t="shared" si="145"/>
        <v>19.484832725923521</v>
      </c>
      <c r="DE340" s="12">
        <f t="shared" si="145"/>
        <v>16.586678554498619</v>
      </c>
      <c r="DF340" s="12">
        <f t="shared" si="145"/>
        <v>18.878317392870667</v>
      </c>
      <c r="DG340" s="12">
        <f t="shared" si="145"/>
        <v>17.153937907355303</v>
      </c>
      <c r="DH340" s="12">
        <f t="shared" si="145"/>
        <v>17.298975422312793</v>
      </c>
      <c r="DI340" s="12">
        <f t="shared" si="145"/>
        <v>16.211679204175606</v>
      </c>
      <c r="DJ340" s="12">
        <f t="shared" si="145"/>
        <v>17.95530367547433</v>
      </c>
    </row>
    <row r="341" spans="15:114" x14ac:dyDescent="0.25">
      <c r="O341" s="12">
        <f t="shared" ref="O341:BZ341" si="146">LOG(O75,2)</f>
        <v>16.541867984675452</v>
      </c>
      <c r="P341" s="12">
        <f t="shared" si="146"/>
        <v>14.770921936352472</v>
      </c>
      <c r="Q341" s="12">
        <f t="shared" si="146"/>
        <v>16.422261914013905</v>
      </c>
      <c r="R341" s="12">
        <f t="shared" si="146"/>
        <v>16.456963966163663</v>
      </c>
      <c r="S341" s="12">
        <f t="shared" si="146"/>
        <v>14.632711263536939</v>
      </c>
      <c r="T341" s="12">
        <f t="shared" si="146"/>
        <v>16.208443948533304</v>
      </c>
      <c r="U341" s="12">
        <f t="shared" si="146"/>
        <v>15.842252117368433</v>
      </c>
      <c r="V341" s="12">
        <f t="shared" si="146"/>
        <v>16.265047261813621</v>
      </c>
      <c r="W341" s="12">
        <f t="shared" si="146"/>
        <v>16.210842539526688</v>
      </c>
      <c r="X341" s="12">
        <f t="shared" si="146"/>
        <v>16.675764116902105</v>
      </c>
      <c r="Y341" s="12">
        <f t="shared" si="146"/>
        <v>16.13464691119388</v>
      </c>
      <c r="Z341" s="12">
        <f t="shared" si="146"/>
        <v>15.454459955450737</v>
      </c>
      <c r="AA341" s="12">
        <f t="shared" si="146"/>
        <v>19.03459748780303</v>
      </c>
      <c r="AB341" s="12">
        <f t="shared" si="146"/>
        <v>19.354935900499211</v>
      </c>
      <c r="AC341" s="12">
        <f t="shared" si="146"/>
        <v>17.281051613135418</v>
      </c>
      <c r="AD341" s="12">
        <f t="shared" si="146"/>
        <v>16.650041989721018</v>
      </c>
      <c r="AE341" s="12">
        <f t="shared" si="146"/>
        <v>19.301719455341477</v>
      </c>
      <c r="AF341" s="12">
        <f t="shared" si="146"/>
        <v>16.049018931442067</v>
      </c>
      <c r="AG341" s="12">
        <f t="shared" si="146"/>
        <v>16.068547381287679</v>
      </c>
      <c r="AH341" s="12">
        <f t="shared" si="146"/>
        <v>19.394378954772883</v>
      </c>
      <c r="AI341" s="12">
        <f t="shared" si="146"/>
        <v>16.97175683504247</v>
      </c>
      <c r="AJ341" s="12">
        <f t="shared" si="146"/>
        <v>18.565142995801541</v>
      </c>
      <c r="AK341" s="12">
        <f t="shared" si="146"/>
        <v>19.181610889685171</v>
      </c>
      <c r="AL341" s="12">
        <f t="shared" si="146"/>
        <v>19.170707501348076</v>
      </c>
      <c r="AM341" s="12">
        <f t="shared" si="146"/>
        <v>16.184352364134337</v>
      </c>
      <c r="AN341" s="12">
        <f t="shared" si="146"/>
        <v>14.758327331570193</v>
      </c>
      <c r="AO341" s="12">
        <f t="shared" si="146"/>
        <v>16.096323959821095</v>
      </c>
      <c r="AP341" s="12">
        <f t="shared" si="146"/>
        <v>17.288343420599674</v>
      </c>
      <c r="AQ341" s="12">
        <f t="shared" si="146"/>
        <v>16.001122266128682</v>
      </c>
      <c r="AR341" s="12">
        <f t="shared" si="146"/>
        <v>14.924441392339197</v>
      </c>
      <c r="AS341" s="12">
        <f t="shared" si="146"/>
        <v>15.205487820150564</v>
      </c>
      <c r="AT341" s="12">
        <f t="shared" si="146"/>
        <v>16.172388440334849</v>
      </c>
      <c r="AU341" s="12">
        <f t="shared" si="146"/>
        <v>16.342022566650005</v>
      </c>
      <c r="AV341" s="12">
        <f t="shared" si="146"/>
        <v>15.540309696265187</v>
      </c>
      <c r="AW341" s="12">
        <f t="shared" si="146"/>
        <v>16.529872787571058</v>
      </c>
      <c r="AX341" s="12">
        <f t="shared" si="146"/>
        <v>16.144937005244902</v>
      </c>
      <c r="AY341" s="12">
        <f t="shared" si="146"/>
        <v>15.863387758942629</v>
      </c>
      <c r="AZ341" s="12">
        <f t="shared" si="146"/>
        <v>15.987219593437985</v>
      </c>
      <c r="BA341" s="12">
        <f t="shared" si="146"/>
        <v>16.423263665865402</v>
      </c>
      <c r="BB341" s="12">
        <f t="shared" si="146"/>
        <v>15.77902676916568</v>
      </c>
      <c r="BC341" s="12">
        <f t="shared" si="146"/>
        <v>16.422294769368339</v>
      </c>
      <c r="BD341" s="12">
        <f t="shared" si="146"/>
        <v>16.038468934015377</v>
      </c>
      <c r="BE341" s="12">
        <f t="shared" si="146"/>
        <v>16.931176102895197</v>
      </c>
      <c r="BF341" s="12">
        <f t="shared" si="146"/>
        <v>16.060527067048643</v>
      </c>
      <c r="BG341" s="12">
        <f t="shared" si="146"/>
        <v>15.507546903434822</v>
      </c>
      <c r="BH341" s="12">
        <f t="shared" si="146"/>
        <v>15.828285269327111</v>
      </c>
      <c r="BI341" s="12">
        <f t="shared" si="146"/>
        <v>16.253496664211536</v>
      </c>
      <c r="BJ341" s="12">
        <f t="shared" si="146"/>
        <v>16.914233286117977</v>
      </c>
      <c r="BK341" s="12">
        <f t="shared" si="146"/>
        <v>16.447503003858049</v>
      </c>
      <c r="BL341" s="12">
        <f t="shared" si="146"/>
        <v>15.871857121360522</v>
      </c>
      <c r="BM341" s="12">
        <f t="shared" si="146"/>
        <v>15.836518878633081</v>
      </c>
      <c r="BN341" s="12">
        <f t="shared" si="146"/>
        <v>16.53010147581676</v>
      </c>
      <c r="BO341" s="12">
        <f t="shared" si="146"/>
        <v>16.788004556283617</v>
      </c>
      <c r="BP341" s="12">
        <f t="shared" si="146"/>
        <v>16.473769157818126</v>
      </c>
      <c r="BQ341" s="12">
        <f t="shared" si="146"/>
        <v>16.449374371306813</v>
      </c>
      <c r="BR341" s="12">
        <f t="shared" si="146"/>
        <v>16.667929258932386</v>
      </c>
      <c r="BS341" s="12">
        <f t="shared" si="146"/>
        <v>12.910267955810838</v>
      </c>
      <c r="BT341" s="12">
        <f t="shared" si="146"/>
        <v>16.792942769512941</v>
      </c>
      <c r="BU341" s="12">
        <f t="shared" si="146"/>
        <v>15.954082686406469</v>
      </c>
      <c r="BV341" s="12">
        <f t="shared" si="146"/>
        <v>15.852724560447676</v>
      </c>
      <c r="BW341" s="12">
        <f t="shared" si="146"/>
        <v>21.348192701373126</v>
      </c>
      <c r="BX341" s="12">
        <f t="shared" si="146"/>
        <v>20.488272640896696</v>
      </c>
      <c r="BY341" s="12">
        <f t="shared" si="146"/>
        <v>20.58305521413925</v>
      </c>
      <c r="BZ341" s="12">
        <f t="shared" si="146"/>
        <v>20.863771129951122</v>
      </c>
      <c r="CA341" s="12">
        <f t="shared" ref="CA341:DJ341" si="147">LOG(CA75,2)</f>
        <v>20.947862341442779</v>
      </c>
      <c r="CB341" s="12">
        <f t="shared" si="147"/>
        <v>15.628417059615996</v>
      </c>
      <c r="CC341" s="12">
        <f t="shared" si="147"/>
        <v>14.310683778684266</v>
      </c>
      <c r="CD341" s="12">
        <f t="shared" si="147"/>
        <v>17.875065367981403</v>
      </c>
      <c r="CE341" s="12">
        <f t="shared" si="147"/>
        <v>17.662897811199418</v>
      </c>
      <c r="CF341" s="12">
        <f t="shared" si="147"/>
        <v>15.138511802674932</v>
      </c>
      <c r="CG341" s="12">
        <f t="shared" si="147"/>
        <v>17.753451815763491</v>
      </c>
      <c r="CH341" s="12">
        <f t="shared" si="147"/>
        <v>14.320095384861101</v>
      </c>
      <c r="CI341" s="12">
        <f t="shared" si="147"/>
        <v>17.024847480424636</v>
      </c>
      <c r="CJ341" s="12">
        <f t="shared" si="147"/>
        <v>17.341171311490971</v>
      </c>
      <c r="CK341" s="12">
        <f t="shared" si="147"/>
        <v>14.657988276277939</v>
      </c>
      <c r="CL341" s="12">
        <f t="shared" si="147"/>
        <v>15.25746150783811</v>
      </c>
      <c r="CM341" s="12">
        <f t="shared" si="147"/>
        <v>18.040840859170469</v>
      </c>
      <c r="CN341" s="12">
        <f t="shared" si="147"/>
        <v>14.25502856981873</v>
      </c>
      <c r="CO341" s="12">
        <f t="shared" si="147"/>
        <v>18.674916358604893</v>
      </c>
      <c r="CP341" s="12">
        <f t="shared" si="147"/>
        <v>16.345543854110023</v>
      </c>
      <c r="CQ341" s="12">
        <f t="shared" si="147"/>
        <v>16.678751420496429</v>
      </c>
      <c r="CR341" s="12">
        <f t="shared" si="147"/>
        <v>14.990281275360321</v>
      </c>
      <c r="CS341" s="12">
        <f t="shared" si="147"/>
        <v>18.047273048800534</v>
      </c>
      <c r="CT341" s="12">
        <f t="shared" si="147"/>
        <v>14.039090401998605</v>
      </c>
      <c r="CU341" s="12">
        <f t="shared" si="147"/>
        <v>21.034027161661431</v>
      </c>
      <c r="CV341" s="12">
        <f t="shared" si="147"/>
        <v>18.24849280922059</v>
      </c>
      <c r="CW341" s="12">
        <f t="shared" si="147"/>
        <v>14.652340837749311</v>
      </c>
      <c r="CX341" s="12">
        <f t="shared" si="147"/>
        <v>16.776728594259655</v>
      </c>
      <c r="CY341" s="12">
        <f t="shared" si="147"/>
        <v>13.910455355309823</v>
      </c>
      <c r="CZ341" s="12">
        <f t="shared" si="147"/>
        <v>13.608716854020575</v>
      </c>
      <c r="DA341" s="12">
        <f t="shared" si="147"/>
        <v>17.449406614985584</v>
      </c>
      <c r="DB341" s="12">
        <f t="shared" si="147"/>
        <v>19.420807314971061</v>
      </c>
      <c r="DC341" s="12">
        <f t="shared" si="147"/>
        <v>16.269236280059147</v>
      </c>
      <c r="DD341" s="12">
        <f t="shared" si="147"/>
        <v>13.911766470659551</v>
      </c>
      <c r="DE341" s="12">
        <f t="shared" si="147"/>
        <v>15.097456074666194</v>
      </c>
      <c r="DF341" s="12">
        <f t="shared" si="147"/>
        <v>14.650490833168954</v>
      </c>
      <c r="DG341" s="12">
        <f t="shared" si="147"/>
        <v>16.059935885112303</v>
      </c>
      <c r="DH341" s="12">
        <f t="shared" si="147"/>
        <v>15.769011321097015</v>
      </c>
      <c r="DI341" s="12">
        <f t="shared" si="147"/>
        <v>14.615744569853312</v>
      </c>
      <c r="DJ341" s="12">
        <f t="shared" si="147"/>
        <v>16.390084966758351</v>
      </c>
    </row>
    <row r="342" spans="15:114" x14ac:dyDescent="0.25">
      <c r="O342" s="12">
        <f t="shared" ref="O342:BZ342" si="148">LOG(O76,2)</f>
        <v>16.332298845423875</v>
      </c>
      <c r="P342" s="12">
        <f t="shared" si="148"/>
        <v>14.654971604038119</v>
      </c>
      <c r="Q342" s="12">
        <f t="shared" si="148"/>
        <v>16.465151851011214</v>
      </c>
      <c r="R342" s="12">
        <f t="shared" si="148"/>
        <v>16.388404150284412</v>
      </c>
      <c r="S342" s="12">
        <f t="shared" si="148"/>
        <v>14.889266283211779</v>
      </c>
      <c r="T342" s="12">
        <f t="shared" si="148"/>
        <v>16.279991370947656</v>
      </c>
      <c r="U342" s="12">
        <f t="shared" si="148"/>
        <v>15.552999237114623</v>
      </c>
      <c r="V342" s="12">
        <f t="shared" si="148"/>
        <v>17.607821532511082</v>
      </c>
      <c r="W342" s="12">
        <f t="shared" si="148"/>
        <v>14.640979204047985</v>
      </c>
      <c r="X342" s="12">
        <f t="shared" si="148"/>
        <v>17.896332403909941</v>
      </c>
      <c r="Y342" s="12">
        <f t="shared" si="148"/>
        <v>17.52904920960286</v>
      </c>
      <c r="Z342" s="12">
        <f t="shared" si="148"/>
        <v>15.841736320880987</v>
      </c>
      <c r="AA342" s="12">
        <f t="shared" si="148"/>
        <v>17.725392887431344</v>
      </c>
      <c r="AB342" s="12">
        <f t="shared" si="148"/>
        <v>17.431024158594546</v>
      </c>
      <c r="AC342" s="12">
        <f t="shared" si="148"/>
        <v>18.152151128515708</v>
      </c>
      <c r="AD342" s="12">
        <f t="shared" si="148"/>
        <v>16.88074339059996</v>
      </c>
      <c r="AE342" s="12">
        <f t="shared" si="148"/>
        <v>17.921341205827712</v>
      </c>
      <c r="AF342" s="12">
        <f t="shared" si="148"/>
        <v>14.031270431771503</v>
      </c>
      <c r="AG342" s="12">
        <f t="shared" si="148"/>
        <v>17.019894732491704</v>
      </c>
      <c r="AH342" s="12">
        <f t="shared" si="148"/>
        <v>17.822850868637374</v>
      </c>
      <c r="AI342" s="12">
        <f t="shared" si="148"/>
        <v>17.112154393208368</v>
      </c>
      <c r="AJ342" s="12">
        <f t="shared" si="148"/>
        <v>17.1703260856629</v>
      </c>
      <c r="AK342" s="12">
        <f t="shared" si="148"/>
        <v>16.63139023771442</v>
      </c>
      <c r="AL342" s="12">
        <f t="shared" si="148"/>
        <v>18.100528886826634</v>
      </c>
      <c r="AM342" s="12">
        <f t="shared" si="148"/>
        <v>17.951216403925464</v>
      </c>
      <c r="AN342" s="12">
        <f t="shared" si="148"/>
        <v>18.250571377405002</v>
      </c>
      <c r="AO342" s="12">
        <f t="shared" si="148"/>
        <v>18.249650510660125</v>
      </c>
      <c r="AP342" s="12">
        <f t="shared" si="148"/>
        <v>15.788539921693117</v>
      </c>
      <c r="AQ342" s="12">
        <f t="shared" si="148"/>
        <v>15.829004181238506</v>
      </c>
      <c r="AR342" s="12">
        <f t="shared" si="148"/>
        <v>17.188192807415838</v>
      </c>
      <c r="AS342" s="12">
        <f t="shared" si="148"/>
        <v>15.192100133997574</v>
      </c>
      <c r="AT342" s="12">
        <f t="shared" si="148"/>
        <v>16.619474912948725</v>
      </c>
      <c r="AU342" s="12">
        <f t="shared" si="148"/>
        <v>16.818257614474383</v>
      </c>
      <c r="AV342" s="12">
        <f t="shared" si="148"/>
        <v>16.760096169244093</v>
      </c>
      <c r="AW342" s="12">
        <f t="shared" si="148"/>
        <v>17.836605169013946</v>
      </c>
      <c r="AX342" s="12">
        <f t="shared" si="148"/>
        <v>16.939464433221247</v>
      </c>
      <c r="AY342" s="12">
        <f t="shared" si="148"/>
        <v>16.324373952694945</v>
      </c>
      <c r="AZ342" s="12">
        <f t="shared" si="148"/>
        <v>17.055388362580462</v>
      </c>
      <c r="BA342" s="12">
        <f t="shared" si="148"/>
        <v>17.033433756320843</v>
      </c>
      <c r="BB342" s="12">
        <f t="shared" si="148"/>
        <v>17.258639638902114</v>
      </c>
      <c r="BC342" s="12">
        <f t="shared" si="148"/>
        <v>16.501946004777526</v>
      </c>
      <c r="BD342" s="12">
        <f t="shared" si="148"/>
        <v>16.438093332831496</v>
      </c>
      <c r="BE342" s="12">
        <f t="shared" si="148"/>
        <v>17.353008946677232</v>
      </c>
      <c r="BF342" s="12">
        <f t="shared" si="148"/>
        <v>18.067108692403213</v>
      </c>
      <c r="BG342" s="12">
        <f t="shared" si="148"/>
        <v>17.141358784413132</v>
      </c>
      <c r="BH342" s="12">
        <f t="shared" si="148"/>
        <v>17.792415390889186</v>
      </c>
      <c r="BI342" s="12">
        <f t="shared" si="148"/>
        <v>17.286530689164181</v>
      </c>
      <c r="BJ342" s="12">
        <f t="shared" si="148"/>
        <v>17.536065045722498</v>
      </c>
      <c r="BK342" s="12">
        <f t="shared" si="148"/>
        <v>16.768442812054936</v>
      </c>
      <c r="BL342" s="12">
        <f t="shared" si="148"/>
        <v>16.627861577045667</v>
      </c>
      <c r="BM342" s="12">
        <f t="shared" si="148"/>
        <v>16.793895374660586</v>
      </c>
      <c r="BN342" s="12">
        <f t="shared" si="148"/>
        <v>16.966257591324752</v>
      </c>
      <c r="BO342" s="12">
        <f t="shared" si="148"/>
        <v>16.511181267981339</v>
      </c>
      <c r="BP342" s="12">
        <f t="shared" si="148"/>
        <v>17.658943636528825</v>
      </c>
      <c r="BQ342" s="12">
        <f t="shared" si="148"/>
        <v>16.680510620543256</v>
      </c>
      <c r="BR342" s="12">
        <f t="shared" si="148"/>
        <v>17.883078781761178</v>
      </c>
      <c r="BS342" s="12">
        <f t="shared" si="148"/>
        <v>16.778706014878754</v>
      </c>
      <c r="BT342" s="12">
        <f t="shared" si="148"/>
        <v>17.839197635761224</v>
      </c>
      <c r="BU342" s="12">
        <f t="shared" si="148"/>
        <v>16.971869075585325</v>
      </c>
      <c r="BV342" s="12">
        <f t="shared" si="148"/>
        <v>17.269318475277633</v>
      </c>
      <c r="BW342" s="12">
        <f t="shared" si="148"/>
        <v>15.743098786128799</v>
      </c>
      <c r="BX342" s="12">
        <f t="shared" si="148"/>
        <v>16.774684123919855</v>
      </c>
      <c r="BY342" s="12">
        <f t="shared" si="148"/>
        <v>16.561317782195822</v>
      </c>
      <c r="BZ342" s="12">
        <f t="shared" si="148"/>
        <v>13.453399256579324</v>
      </c>
      <c r="CA342" s="12">
        <f t="shared" ref="CA342:DJ342" si="149">LOG(CA76,2)</f>
        <v>16.772958858567584</v>
      </c>
      <c r="CB342" s="12">
        <f t="shared" si="149"/>
        <v>16.356056440393125</v>
      </c>
      <c r="CC342" s="12">
        <f t="shared" si="149"/>
        <v>13.84284137334976</v>
      </c>
      <c r="CD342" s="12">
        <f t="shared" si="149"/>
        <v>16.867001160261335</v>
      </c>
      <c r="CE342" s="12">
        <f t="shared" si="149"/>
        <v>16.618801295510369</v>
      </c>
      <c r="CF342" s="12">
        <f t="shared" si="149"/>
        <v>15.227465529501677</v>
      </c>
      <c r="CG342" s="12">
        <f t="shared" si="149"/>
        <v>16.601262993871867</v>
      </c>
      <c r="CH342" s="12">
        <f t="shared" si="149"/>
        <v>12.735132884139947</v>
      </c>
      <c r="CI342" s="12">
        <f t="shared" si="149"/>
        <v>16.737709468097982</v>
      </c>
      <c r="CJ342" s="12">
        <f t="shared" si="149"/>
        <v>16.148337549250012</v>
      </c>
      <c r="CK342" s="12">
        <f t="shared" si="149"/>
        <v>14.992540088877933</v>
      </c>
      <c r="CL342" s="12">
        <f t="shared" si="149"/>
        <v>15.665724521912345</v>
      </c>
      <c r="CM342" s="12">
        <f t="shared" si="149"/>
        <v>16.513912608247672</v>
      </c>
      <c r="CN342" s="12">
        <f t="shared" si="149"/>
        <v>12.404609397837712</v>
      </c>
      <c r="CO342" s="12">
        <f t="shared" si="149"/>
        <v>16.173930834714408</v>
      </c>
      <c r="CP342" s="12">
        <f t="shared" si="149"/>
        <v>15.194564502777244</v>
      </c>
      <c r="CQ342" s="12">
        <f t="shared" si="149"/>
        <v>16.283124535732409</v>
      </c>
      <c r="CR342" s="12">
        <f t="shared" si="149"/>
        <v>13.948458492301466</v>
      </c>
      <c r="CS342" s="12">
        <f t="shared" si="149"/>
        <v>17.063879549963488</v>
      </c>
      <c r="CT342" s="12">
        <f t="shared" si="149"/>
        <v>16.065100531656217</v>
      </c>
      <c r="CU342" s="12">
        <f t="shared" si="149"/>
        <v>16.412536769228637</v>
      </c>
      <c r="CV342" s="12">
        <f t="shared" si="149"/>
        <v>17.332508648743445</v>
      </c>
      <c r="CW342" s="12">
        <f t="shared" si="149"/>
        <v>14.64481391149196</v>
      </c>
      <c r="CX342" s="12">
        <f t="shared" si="149"/>
        <v>16.762187361413634</v>
      </c>
      <c r="CY342" s="12">
        <f t="shared" si="149"/>
        <v>13.975221040270178</v>
      </c>
      <c r="CZ342" s="12">
        <f t="shared" si="149"/>
        <v>14.345197310657349</v>
      </c>
      <c r="DA342" s="12">
        <f t="shared" si="149"/>
        <v>16.112826356528455</v>
      </c>
      <c r="DB342" s="12">
        <f t="shared" si="149"/>
        <v>19.446980281310985</v>
      </c>
      <c r="DC342" s="12">
        <f t="shared" si="149"/>
        <v>16.31011570463415</v>
      </c>
      <c r="DD342" s="12">
        <f t="shared" si="149"/>
        <v>13.540370243743567</v>
      </c>
      <c r="DE342" s="12">
        <f t="shared" si="149"/>
        <v>15.021413793008129</v>
      </c>
      <c r="DF342" s="12">
        <f t="shared" si="149"/>
        <v>15.88967031625581</v>
      </c>
      <c r="DG342" s="12">
        <f t="shared" si="149"/>
        <v>16.123959710592292</v>
      </c>
      <c r="DH342" s="12">
        <f t="shared" si="149"/>
        <v>16.279392941692574</v>
      </c>
      <c r="DI342" s="12">
        <f t="shared" si="149"/>
        <v>15.015632834112647</v>
      </c>
      <c r="DJ342" s="12">
        <f t="shared" si="149"/>
        <v>16.198118863416287</v>
      </c>
    </row>
    <row r="343" spans="15:114" x14ac:dyDescent="0.25">
      <c r="O343" s="12">
        <f t="shared" ref="O343:BZ343" si="150">LOG(O77,2)</f>
        <v>12.308339030139408</v>
      </c>
      <c r="P343" s="12">
        <f t="shared" si="150"/>
        <v>10.357552004618084</v>
      </c>
      <c r="Q343" s="12">
        <f t="shared" si="150"/>
        <v>13.637643752909565</v>
      </c>
      <c r="R343" s="12">
        <f t="shared" si="150"/>
        <v>12.34734453943155</v>
      </c>
      <c r="S343" s="12">
        <f t="shared" si="150"/>
        <v>11.050528905530555</v>
      </c>
      <c r="T343" s="12">
        <f t="shared" si="150"/>
        <v>9.8963324039099412</v>
      </c>
      <c r="U343" s="12">
        <f t="shared" si="150"/>
        <v>11.004220466318195</v>
      </c>
      <c r="V343" s="12">
        <f t="shared" si="150"/>
        <v>10.35974956032233</v>
      </c>
      <c r="W343" s="12">
        <f t="shared" si="150"/>
        <v>10.803323919041491</v>
      </c>
      <c r="X343" s="12">
        <f t="shared" si="150"/>
        <v>10.207014320177533</v>
      </c>
      <c r="Y343" s="12">
        <f t="shared" si="150"/>
        <v>12.144020869266894</v>
      </c>
      <c r="Z343" s="12">
        <f t="shared" si="150"/>
        <v>11.439311461818846</v>
      </c>
      <c r="AA343" s="12">
        <f t="shared" si="150"/>
        <v>11.85369942030022</v>
      </c>
      <c r="AB343" s="12">
        <f t="shared" si="150"/>
        <v>11.771902080697718</v>
      </c>
      <c r="AC343" s="12">
        <f t="shared" si="150"/>
        <v>11.052568050804155</v>
      </c>
      <c r="AD343" s="12">
        <f t="shared" si="150"/>
        <v>11.396069557639867</v>
      </c>
      <c r="AE343" s="12">
        <f t="shared" si="150"/>
        <v>12.488091177533475</v>
      </c>
      <c r="AF343" s="12">
        <f t="shared" si="150"/>
        <v>11.398209261466851</v>
      </c>
      <c r="AG343" s="12">
        <f t="shared" si="150"/>
        <v>10.112439506781552</v>
      </c>
      <c r="AH343" s="12">
        <f t="shared" si="150"/>
        <v>11.898601387403939</v>
      </c>
      <c r="AI343" s="12">
        <f t="shared" si="150"/>
        <v>11.835260918627489</v>
      </c>
      <c r="AJ343" s="12">
        <f t="shared" si="150"/>
        <v>12.051208940914766</v>
      </c>
      <c r="AK343" s="12">
        <f t="shared" si="150"/>
        <v>14.72643105611424</v>
      </c>
      <c r="AL343" s="12">
        <f t="shared" si="150"/>
        <v>13.323899182397296</v>
      </c>
      <c r="AM343" s="12">
        <f t="shared" si="150"/>
        <v>12.765078859616686</v>
      </c>
      <c r="AN343" s="12">
        <f t="shared" si="150"/>
        <v>12.500592945893835</v>
      </c>
      <c r="AO343" s="12">
        <f t="shared" si="150"/>
        <v>12.567956075415466</v>
      </c>
      <c r="AP343" s="12">
        <f t="shared" si="150"/>
        <v>11.376668061857668</v>
      </c>
      <c r="AQ343" s="12">
        <f t="shared" si="150"/>
        <v>10.792790294301064</v>
      </c>
      <c r="AR343" s="12">
        <f t="shared" si="150"/>
        <v>11.72451385311995</v>
      </c>
      <c r="AS343" s="12">
        <f t="shared" si="150"/>
        <v>11.36139553316589</v>
      </c>
      <c r="AT343" s="12">
        <f t="shared" si="150"/>
        <v>10.642954223480332</v>
      </c>
      <c r="AU343" s="12">
        <f t="shared" si="150"/>
        <v>11.598517810612623</v>
      </c>
      <c r="AV343" s="12">
        <f t="shared" si="150"/>
        <v>10.992230264965889</v>
      </c>
      <c r="AW343" s="12">
        <f t="shared" si="150"/>
        <v>12.390975006155536</v>
      </c>
      <c r="AX343" s="12">
        <f t="shared" si="150"/>
        <v>12.006326078524934</v>
      </c>
      <c r="AY343" s="12">
        <f t="shared" si="150"/>
        <v>12.735979039613404</v>
      </c>
      <c r="AZ343" s="12">
        <f t="shared" si="150"/>
        <v>12.563196272216736</v>
      </c>
      <c r="BA343" s="12">
        <f t="shared" si="150"/>
        <v>11.109830654278793</v>
      </c>
      <c r="BB343" s="12">
        <f t="shared" si="150"/>
        <v>11.986197587206272</v>
      </c>
      <c r="BC343" s="12">
        <f t="shared" si="150"/>
        <v>11.805743872151618</v>
      </c>
      <c r="BD343" s="12">
        <f t="shared" si="150"/>
        <v>10.852529509404196</v>
      </c>
      <c r="BE343" s="12">
        <f t="shared" si="150"/>
        <v>10.587777516328211</v>
      </c>
      <c r="BF343" s="12">
        <f t="shared" si="150"/>
        <v>11.852529509404196</v>
      </c>
      <c r="BG343" s="12">
        <f t="shared" si="150"/>
        <v>10.319672120946995</v>
      </c>
      <c r="BH343" s="12">
        <f t="shared" si="150"/>
        <v>11.987619311924327</v>
      </c>
      <c r="BI343" s="12">
        <f t="shared" si="150"/>
        <v>10.44086916761087</v>
      </c>
      <c r="BJ343" s="12">
        <f t="shared" si="150"/>
        <v>10.306061689428342</v>
      </c>
      <c r="BK343" s="12">
        <f t="shared" si="150"/>
        <v>10.23840473932508</v>
      </c>
      <c r="BL343" s="12">
        <f t="shared" si="150"/>
        <v>9.9844184588011391</v>
      </c>
      <c r="BM343" s="12">
        <f t="shared" si="150"/>
        <v>11.868050853745158</v>
      </c>
      <c r="BN343" s="12">
        <f t="shared" si="150"/>
        <v>10.788718332690458</v>
      </c>
      <c r="BO343" s="12">
        <f t="shared" si="150"/>
        <v>12.032390168866524</v>
      </c>
      <c r="BP343" s="12">
        <f t="shared" si="150"/>
        <v>12.611716460943878</v>
      </c>
      <c r="BQ343" s="12">
        <f t="shared" si="150"/>
        <v>10.533329732305834</v>
      </c>
      <c r="BR343" s="12">
        <f t="shared" si="150"/>
        <v>13.268980531649836</v>
      </c>
      <c r="BS343" s="12">
        <f t="shared" si="150"/>
        <v>11.530406337099068</v>
      </c>
      <c r="BT343" s="12">
        <f t="shared" si="150"/>
        <v>12.394730629431569</v>
      </c>
      <c r="BU343" s="12">
        <f t="shared" si="150"/>
        <v>12.338736382573918</v>
      </c>
      <c r="BV343" s="12">
        <f t="shared" si="150"/>
        <v>11.08613622502731</v>
      </c>
      <c r="BW343" s="12">
        <f t="shared" si="150"/>
        <v>10.090112419664289</v>
      </c>
      <c r="BX343" s="12">
        <f t="shared" si="150"/>
        <v>11.889123656294238</v>
      </c>
      <c r="BY343" s="12">
        <f t="shared" si="150"/>
        <v>10.71853287606922</v>
      </c>
      <c r="BZ343" s="12">
        <f t="shared" si="150"/>
        <v>13.001232245244365</v>
      </c>
      <c r="CA343" s="12">
        <f t="shared" ref="CA343:DJ343" si="151">LOG(CA77,2)</f>
        <v>10.371776644337924</v>
      </c>
      <c r="CB343" s="12">
        <f t="shared" si="151"/>
        <v>10.632995197142957</v>
      </c>
      <c r="CC343" s="12">
        <f t="shared" si="151"/>
        <v>12.275542556086723</v>
      </c>
      <c r="CD343" s="12">
        <f t="shared" si="151"/>
        <v>10.839991070539886</v>
      </c>
      <c r="CE343" s="12">
        <f t="shared" si="151"/>
        <v>12.670877504396978</v>
      </c>
      <c r="CF343" s="12">
        <f t="shared" si="151"/>
        <v>14.54448152231079</v>
      </c>
      <c r="CG343" s="12">
        <f t="shared" si="151"/>
        <v>12.497851836951117</v>
      </c>
      <c r="CH343" s="12">
        <f t="shared" si="151"/>
        <v>11.737669863177453</v>
      </c>
      <c r="CI343" s="12">
        <f t="shared" si="151"/>
        <v>14.993380704255898</v>
      </c>
      <c r="CJ343" s="12">
        <f t="shared" si="151"/>
        <v>12.707359132080883</v>
      </c>
      <c r="CK343" s="12">
        <f t="shared" si="151"/>
        <v>12.148476582178279</v>
      </c>
      <c r="CL343" s="12">
        <f t="shared" si="151"/>
        <v>11.838416075797337</v>
      </c>
      <c r="CM343" s="12">
        <f t="shared" si="151"/>
        <v>10.459431618637298</v>
      </c>
      <c r="CN343" s="12">
        <f t="shared" si="151"/>
        <v>11.491352073563435</v>
      </c>
      <c r="CO343" s="12">
        <f t="shared" si="151"/>
        <v>13.314300001897534</v>
      </c>
      <c r="CP343" s="12">
        <f t="shared" si="151"/>
        <v>11.092757140919852</v>
      </c>
      <c r="CQ343" s="12">
        <f t="shared" si="151"/>
        <v>12.044394119358454</v>
      </c>
      <c r="CR343" s="12">
        <f t="shared" si="151"/>
        <v>12.963437998346285</v>
      </c>
      <c r="CS343" s="12">
        <f t="shared" si="151"/>
        <v>12.343463343667903</v>
      </c>
      <c r="CT343" s="12">
        <f t="shared" si="151"/>
        <v>12.681238411777805</v>
      </c>
      <c r="CU343" s="12">
        <f t="shared" si="151"/>
        <v>11.995413852225152</v>
      </c>
      <c r="CV343" s="12">
        <f t="shared" si="151"/>
        <v>11.538673953082668</v>
      </c>
      <c r="CW343" s="12">
        <f t="shared" si="151"/>
        <v>10.822570830950168</v>
      </c>
      <c r="CX343" s="12">
        <f t="shared" si="151"/>
        <v>11.637530551525309</v>
      </c>
      <c r="CY343" s="12">
        <f t="shared" si="151"/>
        <v>13.030149824925715</v>
      </c>
      <c r="CZ343" s="12">
        <f t="shared" si="151"/>
        <v>11.321928094887364</v>
      </c>
      <c r="DA343" s="12">
        <f t="shared" si="151"/>
        <v>13.054265139625764</v>
      </c>
      <c r="DB343" s="12">
        <f t="shared" si="151"/>
        <v>12.742730476519174</v>
      </c>
      <c r="DC343" s="12">
        <f t="shared" si="151"/>
        <v>10.147204924942228</v>
      </c>
      <c r="DD343" s="12">
        <f t="shared" si="151"/>
        <v>13.58096513597733</v>
      </c>
      <c r="DE343" s="12">
        <f t="shared" si="151"/>
        <v>13.00930377832483</v>
      </c>
      <c r="DF343" s="12">
        <f t="shared" si="151"/>
        <v>11.044394119358454</v>
      </c>
      <c r="DG343" s="12">
        <f t="shared" si="151"/>
        <v>10.691743519171276</v>
      </c>
      <c r="DH343" s="12">
        <f t="shared" si="151"/>
        <v>14.115856481915079</v>
      </c>
      <c r="DI343" s="12">
        <f t="shared" si="151"/>
        <v>10.302638923787553</v>
      </c>
      <c r="DJ343" s="12">
        <f t="shared" si="151"/>
        <v>10.769837843629441</v>
      </c>
    </row>
    <row r="344" spans="15:114" x14ac:dyDescent="0.25">
      <c r="O344" s="12">
        <f t="shared" ref="O344:BZ344" si="152">LOG(O78,2)</f>
        <v>11.016111838220512</v>
      </c>
      <c r="P344" s="12">
        <f t="shared" si="152"/>
        <v>11.575539246834531</v>
      </c>
      <c r="Q344" s="12">
        <f t="shared" si="152"/>
        <v>10.975847968006784</v>
      </c>
      <c r="R344" s="12">
        <f t="shared" si="152"/>
        <v>8.3128829552843566</v>
      </c>
      <c r="S344" s="12">
        <f t="shared" si="152"/>
        <v>8.7380922596204904</v>
      </c>
      <c r="T344" s="12">
        <f t="shared" si="152"/>
        <v>10.760719947465624</v>
      </c>
      <c r="U344" s="12">
        <f t="shared" si="152"/>
        <v>8.4387918525782606</v>
      </c>
      <c r="V344" s="12">
        <f t="shared" si="152"/>
        <v>8.1137421660491889</v>
      </c>
      <c r="W344" s="12">
        <f t="shared" si="152"/>
        <v>10.94031359714597</v>
      </c>
      <c r="X344" s="12">
        <f t="shared" si="152"/>
        <v>10.895575282380685</v>
      </c>
      <c r="Y344" s="12">
        <f t="shared" si="152"/>
        <v>9.7347096202258374</v>
      </c>
      <c r="Z344" s="12">
        <f t="shared" si="152"/>
        <v>10.371776644337924</v>
      </c>
      <c r="AA344" s="12">
        <f t="shared" si="152"/>
        <v>10.292321632802039</v>
      </c>
      <c r="AB344" s="12">
        <f t="shared" si="152"/>
        <v>8.2191685204621621</v>
      </c>
      <c r="AC344" s="12">
        <f t="shared" si="152"/>
        <v>11.13249972962851</v>
      </c>
      <c r="AD344" s="12">
        <f t="shared" si="152"/>
        <v>11.025831668332026</v>
      </c>
      <c r="AE344" s="12">
        <f t="shared" si="152"/>
        <v>7.7548875021634691</v>
      </c>
      <c r="AF344" s="12">
        <f t="shared" si="152"/>
        <v>11.070120944476823</v>
      </c>
      <c r="AG344" s="12">
        <f t="shared" si="152"/>
        <v>10.69522829149575</v>
      </c>
      <c r="AH344" s="12">
        <f t="shared" si="152"/>
        <v>7.7615512324444795</v>
      </c>
      <c r="AI344" s="12">
        <f t="shared" si="152"/>
        <v>11.690434556395054</v>
      </c>
      <c r="AJ344" s="12">
        <f t="shared" si="152"/>
        <v>11.074141462752506</v>
      </c>
      <c r="AK344" s="12">
        <f t="shared" si="152"/>
        <v>8.0927571409198524</v>
      </c>
      <c r="AL344" s="12">
        <f t="shared" si="152"/>
        <v>9.2644426002266016</v>
      </c>
      <c r="AM344" s="12">
        <f t="shared" si="152"/>
        <v>10.864959915142601</v>
      </c>
      <c r="AN344" s="12">
        <f t="shared" si="152"/>
        <v>7.6438561897747244</v>
      </c>
      <c r="AO344" s="12">
        <f t="shared" si="152"/>
        <v>10.880348808156027</v>
      </c>
      <c r="AP344" s="12">
        <f t="shared" si="152"/>
        <v>12.163335192081961</v>
      </c>
      <c r="AQ344" s="12">
        <f t="shared" si="152"/>
        <v>10.135709286104399</v>
      </c>
      <c r="AR344" s="12">
        <f t="shared" si="152"/>
        <v>10.627533884472792</v>
      </c>
      <c r="AS344" s="12">
        <f t="shared" si="152"/>
        <v>10.956376157249672</v>
      </c>
      <c r="AT344" s="12">
        <f t="shared" si="152"/>
        <v>11.026523442519766</v>
      </c>
      <c r="AU344" s="12">
        <f t="shared" si="152"/>
        <v>10.856425528625531</v>
      </c>
      <c r="AV344" s="12">
        <f t="shared" si="152"/>
        <v>8.539158811108031</v>
      </c>
      <c r="AW344" s="12">
        <f t="shared" si="152"/>
        <v>8.1292830169449655</v>
      </c>
      <c r="AX344" s="12">
        <f t="shared" si="152"/>
        <v>8.9098930837700419</v>
      </c>
      <c r="AY344" s="12">
        <f t="shared" si="152"/>
        <v>10.880348808156027</v>
      </c>
      <c r="AZ344" s="12">
        <f t="shared" si="152"/>
        <v>11.422590433892561</v>
      </c>
      <c r="BA344" s="12">
        <f t="shared" si="152"/>
        <v>10.435670260936551</v>
      </c>
      <c r="BB344" s="12">
        <f t="shared" si="152"/>
        <v>7.7879025593914317</v>
      </c>
      <c r="BC344" s="12">
        <f t="shared" si="152"/>
        <v>11.439830883981394</v>
      </c>
      <c r="BD344" s="12">
        <f t="shared" si="152"/>
        <v>7.6724253419714952</v>
      </c>
      <c r="BE344" s="12">
        <f t="shared" si="152"/>
        <v>7.6582114827517955</v>
      </c>
      <c r="BF344" s="12">
        <f t="shared" si="152"/>
        <v>7.7142455176661224</v>
      </c>
      <c r="BG344" s="12">
        <f t="shared" si="152"/>
        <v>12.525031345124001</v>
      </c>
      <c r="BH344" s="12">
        <f t="shared" si="152"/>
        <v>12.488091177533475</v>
      </c>
      <c r="BI344" s="12">
        <f t="shared" si="152"/>
        <v>13.112113658097867</v>
      </c>
      <c r="BJ344" s="12">
        <f t="shared" si="152"/>
        <v>13.045077051934943</v>
      </c>
      <c r="BK344" s="12">
        <f t="shared" si="152"/>
        <v>10.769011321097015</v>
      </c>
      <c r="BL344" s="12">
        <f t="shared" si="152"/>
        <v>10.632086412835182</v>
      </c>
      <c r="BM344" s="12">
        <f t="shared" si="152"/>
        <v>7.8008998999203047</v>
      </c>
      <c r="BN344" s="12">
        <f t="shared" si="152"/>
        <v>10.69522829149575</v>
      </c>
      <c r="BO344" s="12">
        <f t="shared" si="152"/>
        <v>8.3442959079158161</v>
      </c>
      <c r="BP344" s="12">
        <f t="shared" si="152"/>
        <v>8.2807707701306033</v>
      </c>
      <c r="BQ344" s="12">
        <f t="shared" si="152"/>
        <v>9.590587049915035</v>
      </c>
      <c r="BR344" s="12">
        <f t="shared" si="152"/>
        <v>10.281930026955443</v>
      </c>
      <c r="BS344" s="12">
        <f t="shared" si="152"/>
        <v>15.479338194149468</v>
      </c>
      <c r="BT344" s="12">
        <f t="shared" si="152"/>
        <v>10.645658432408711</v>
      </c>
      <c r="BU344" s="12">
        <f t="shared" si="152"/>
        <v>7.7414669864011465</v>
      </c>
      <c r="BV344" s="12">
        <f t="shared" si="152"/>
        <v>9.9143851321554433</v>
      </c>
      <c r="BW344" s="12">
        <f t="shared" si="152"/>
        <v>13.044906349096088</v>
      </c>
      <c r="BX344" s="12">
        <f t="shared" si="152"/>
        <v>10.932214751968385</v>
      </c>
      <c r="BY344" s="12">
        <f t="shared" si="152"/>
        <v>13.128316602903544</v>
      </c>
      <c r="BZ344" s="12">
        <f t="shared" si="152"/>
        <v>8.2094533656289492</v>
      </c>
      <c r="CA344" s="12">
        <f t="shared" ref="CA344:DJ344" si="153">LOG(CA78,2)</f>
        <v>10.66622400280318</v>
      </c>
      <c r="CB344" s="12">
        <f t="shared" si="153"/>
        <v>11.390706372872776</v>
      </c>
      <c r="CC344" s="12">
        <f t="shared" si="153"/>
        <v>12.621822947394202</v>
      </c>
      <c r="CD344" s="12">
        <f t="shared" si="153"/>
        <v>10.177419537989236</v>
      </c>
      <c r="CE344" s="12">
        <f t="shared" si="153"/>
        <v>11.13249972962851</v>
      </c>
      <c r="CF344" s="12">
        <f t="shared" si="153"/>
        <v>10.476746203939467</v>
      </c>
      <c r="CG344" s="12">
        <f t="shared" si="153"/>
        <v>10.476746203939467</v>
      </c>
      <c r="CH344" s="12">
        <f t="shared" si="153"/>
        <v>11.743572188935635</v>
      </c>
      <c r="CI344" s="12">
        <f t="shared" si="153"/>
        <v>13.005799963509965</v>
      </c>
      <c r="CJ344" s="12">
        <f t="shared" si="153"/>
        <v>8.0874628412503409</v>
      </c>
      <c r="CK344" s="12">
        <f t="shared" si="153"/>
        <v>8.6688849842662474</v>
      </c>
      <c r="CL344" s="12">
        <f t="shared" si="153"/>
        <v>9.4283601727042914</v>
      </c>
      <c r="CM344" s="12">
        <f t="shared" si="153"/>
        <v>10.405141463136344</v>
      </c>
      <c r="CN344" s="12">
        <f t="shared" si="153"/>
        <v>9.17492568250068</v>
      </c>
      <c r="CO344" s="12">
        <f t="shared" si="153"/>
        <v>11.326429487122304</v>
      </c>
      <c r="CP344" s="12">
        <f t="shared" si="153"/>
        <v>7.7073591320808825</v>
      </c>
      <c r="CQ344" s="12">
        <f t="shared" si="153"/>
        <v>10.69522829149575</v>
      </c>
      <c r="CR344" s="12">
        <f t="shared" si="153"/>
        <v>11.004220466318195</v>
      </c>
      <c r="CS344" s="12">
        <f t="shared" si="153"/>
        <v>10.812177305514448</v>
      </c>
      <c r="CT344" s="12">
        <f t="shared" si="153"/>
        <v>8.1598713367783891</v>
      </c>
      <c r="CU344" s="12">
        <f t="shared" si="153"/>
        <v>10.701306461958625</v>
      </c>
      <c r="CV344" s="12">
        <f t="shared" si="153"/>
        <v>7.6724253419714952</v>
      </c>
      <c r="CW344" s="12">
        <f t="shared" si="153"/>
        <v>10.509775004326938</v>
      </c>
      <c r="CX344" s="12">
        <f t="shared" si="153"/>
        <v>10.743992861060175</v>
      </c>
      <c r="CY344" s="12">
        <f t="shared" si="153"/>
        <v>12.531381460516311</v>
      </c>
      <c r="CZ344" s="12">
        <f t="shared" si="153"/>
        <v>10.371776644337924</v>
      </c>
      <c r="DA344" s="12">
        <f t="shared" si="153"/>
        <v>10.573647187493323</v>
      </c>
      <c r="DB344" s="12">
        <f t="shared" si="153"/>
        <v>10.113742166049189</v>
      </c>
      <c r="DC344" s="12">
        <f t="shared" si="153"/>
        <v>10.157346935362844</v>
      </c>
      <c r="DD344" s="12">
        <f t="shared" si="153"/>
        <v>11.191059214531656</v>
      </c>
      <c r="DE344" s="12">
        <f t="shared" si="153"/>
        <v>12.513480875979045</v>
      </c>
      <c r="DF344" s="12">
        <f t="shared" si="153"/>
        <v>10.590587049915035</v>
      </c>
      <c r="DG344" s="12">
        <f t="shared" si="153"/>
        <v>10.769011321097015</v>
      </c>
      <c r="DH344" s="12">
        <f t="shared" si="153"/>
        <v>8.1344263202209266</v>
      </c>
      <c r="DI344" s="12">
        <f t="shared" si="153"/>
        <v>13.096550453872926</v>
      </c>
      <c r="DJ344" s="12">
        <f t="shared" si="153"/>
        <v>10.31628153174622</v>
      </c>
    </row>
    <row r="345" spans="15:114" x14ac:dyDescent="0.25">
      <c r="O345" s="12">
        <f t="shared" ref="O345:BZ345" si="154">LOG(O79,2)</f>
        <v>8.9454438363779119</v>
      </c>
      <c r="P345" s="12">
        <f t="shared" si="154"/>
        <v>7.8008998999203047</v>
      </c>
      <c r="Q345" s="12">
        <f t="shared" si="154"/>
        <v>12.421538906848278</v>
      </c>
      <c r="R345" s="12">
        <f t="shared" si="154"/>
        <v>8.8423503434138091</v>
      </c>
      <c r="S345" s="12">
        <f t="shared" si="154"/>
        <v>9.8376279331714045</v>
      </c>
      <c r="T345" s="12">
        <f t="shared" si="154"/>
        <v>14.490224135759552</v>
      </c>
      <c r="U345" s="12">
        <f t="shared" si="154"/>
        <v>13.157346935362844</v>
      </c>
      <c r="V345" s="12">
        <f t="shared" si="154"/>
        <v>15.419137238437699</v>
      </c>
      <c r="W345" s="12">
        <f t="shared" si="154"/>
        <v>15.079526450711276</v>
      </c>
      <c r="X345" s="12">
        <f t="shared" si="154"/>
        <v>16.509821386523758</v>
      </c>
      <c r="Y345" s="12">
        <f t="shared" si="154"/>
        <v>10.056637715113201</v>
      </c>
      <c r="Z345" s="12">
        <f t="shared" si="154"/>
        <v>17.969560776506587</v>
      </c>
      <c r="AA345" s="12">
        <f t="shared" si="154"/>
        <v>10.100662339005199</v>
      </c>
      <c r="AB345" s="12">
        <f t="shared" si="154"/>
        <v>9.6564248632777812</v>
      </c>
      <c r="AC345" s="12">
        <f t="shared" si="154"/>
        <v>8.8486229404293386</v>
      </c>
      <c r="AD345" s="12">
        <f t="shared" si="154"/>
        <v>12.245552706255681</v>
      </c>
      <c r="AE345" s="12">
        <f t="shared" si="154"/>
        <v>11.755722153642282</v>
      </c>
      <c r="AF345" s="12">
        <f t="shared" si="154"/>
        <v>10.346513733165635</v>
      </c>
      <c r="AG345" s="12">
        <f t="shared" si="154"/>
        <v>9.7532167491789554</v>
      </c>
      <c r="AH345" s="12">
        <f t="shared" si="154"/>
        <v>13.798876768133299</v>
      </c>
      <c r="AI345" s="12">
        <f t="shared" si="154"/>
        <v>9.816983623255382</v>
      </c>
      <c r="AJ345" s="12">
        <f t="shared" si="154"/>
        <v>15.967496468615007</v>
      </c>
      <c r="AK345" s="12">
        <f t="shared" si="154"/>
        <v>10.307200809140809</v>
      </c>
      <c r="AL345" s="12">
        <f t="shared" si="154"/>
        <v>9.5018371849022962</v>
      </c>
      <c r="AM345" s="12">
        <f t="shared" si="154"/>
        <v>9.0334230015374501</v>
      </c>
      <c r="AN345" s="12">
        <f t="shared" si="154"/>
        <v>11.71639078949768</v>
      </c>
      <c r="AO345" s="12">
        <f t="shared" si="154"/>
        <v>9.5622424242210737</v>
      </c>
      <c r="AP345" s="12">
        <f t="shared" si="154"/>
        <v>11.736401931318289</v>
      </c>
      <c r="AQ345" s="12">
        <f t="shared" si="154"/>
        <v>8.6759570329417492</v>
      </c>
      <c r="AR345" s="12">
        <f t="shared" si="154"/>
        <v>10.880348808156027</v>
      </c>
      <c r="AS345" s="12">
        <f t="shared" si="154"/>
        <v>8.9600019320680815</v>
      </c>
      <c r="AT345" s="12">
        <f t="shared" si="154"/>
        <v>11.171802288682983</v>
      </c>
      <c r="AU345" s="12">
        <f t="shared" si="154"/>
        <v>13.810370800183728</v>
      </c>
      <c r="AV345" s="12">
        <f t="shared" si="154"/>
        <v>8.8137811912170374</v>
      </c>
      <c r="AW345" s="12">
        <f t="shared" si="154"/>
        <v>16.861377742613833</v>
      </c>
      <c r="AX345" s="12">
        <f t="shared" si="154"/>
        <v>12.142426202318982</v>
      </c>
      <c r="AY345" s="12">
        <f t="shared" si="154"/>
        <v>10.044394119358454</v>
      </c>
      <c r="AZ345" s="12">
        <f t="shared" si="154"/>
        <v>10.656424863277781</v>
      </c>
      <c r="BA345" s="12">
        <f t="shared" si="154"/>
        <v>8.3880172853451356</v>
      </c>
      <c r="BB345" s="12">
        <f t="shared" si="154"/>
        <v>8.5352753766208025</v>
      </c>
      <c r="BC345" s="12">
        <f t="shared" si="154"/>
        <v>9.4737057496194144</v>
      </c>
      <c r="BD345" s="12">
        <f t="shared" si="154"/>
        <v>8.1996723448363635</v>
      </c>
      <c r="BE345" s="12">
        <f t="shared" si="154"/>
        <v>15.742993564405984</v>
      </c>
      <c r="BF345" s="12">
        <f t="shared" si="154"/>
        <v>10.954923292030319</v>
      </c>
      <c r="BG345" s="12">
        <f t="shared" si="154"/>
        <v>10.371776644337924</v>
      </c>
      <c r="BH345" s="12">
        <f t="shared" si="154"/>
        <v>10.888743248898258</v>
      </c>
      <c r="BI345" s="12">
        <f t="shared" si="154"/>
        <v>13.206403913973849</v>
      </c>
      <c r="BJ345" s="12">
        <f t="shared" si="154"/>
        <v>11.138271800172221</v>
      </c>
      <c r="BK345" s="12">
        <f t="shared" si="154"/>
        <v>8.816983623255382</v>
      </c>
      <c r="BL345" s="12">
        <f t="shared" si="154"/>
        <v>10.793603309279408</v>
      </c>
      <c r="BM345" s="12">
        <f t="shared" si="154"/>
        <v>8.2667865406949002</v>
      </c>
      <c r="BN345" s="12">
        <f t="shared" si="154"/>
        <v>10.425215903299383</v>
      </c>
      <c r="BO345" s="12">
        <f t="shared" si="154"/>
        <v>8.9915218460756954</v>
      </c>
      <c r="BP345" s="12">
        <f t="shared" si="154"/>
        <v>9.6688849842662474</v>
      </c>
      <c r="BQ345" s="12">
        <f t="shared" si="154"/>
        <v>11.072802534544207</v>
      </c>
      <c r="BR345" s="12">
        <f t="shared" si="154"/>
        <v>10.148476582178278</v>
      </c>
      <c r="BS345" s="12">
        <f t="shared" si="154"/>
        <v>9.9829935746943104</v>
      </c>
      <c r="BT345" s="12">
        <f t="shared" si="154"/>
        <v>10.655530723155643</v>
      </c>
      <c r="BU345" s="12">
        <f t="shared" si="154"/>
        <v>11.928148216169038</v>
      </c>
      <c r="BV345" s="12">
        <f t="shared" si="154"/>
        <v>14.161210630564407</v>
      </c>
      <c r="BW345" s="12">
        <f t="shared" si="154"/>
        <v>9.9985904297453292</v>
      </c>
      <c r="BX345" s="12">
        <f t="shared" si="154"/>
        <v>14.096715154488537</v>
      </c>
      <c r="BY345" s="12">
        <f t="shared" si="154"/>
        <v>9.9262959947811122</v>
      </c>
      <c r="BZ345" s="12">
        <f t="shared" si="154"/>
        <v>10.785452468158542</v>
      </c>
      <c r="CA345" s="12">
        <f t="shared" ref="CA345:DJ345" si="155">LOG(CA79,2)</f>
        <v>10.393390457443987</v>
      </c>
      <c r="CB345" s="12">
        <f t="shared" si="155"/>
        <v>10.703903573444665</v>
      </c>
      <c r="CC345" s="12">
        <f t="shared" si="155"/>
        <v>9.9858419370033413</v>
      </c>
      <c r="CD345" s="12">
        <f t="shared" si="155"/>
        <v>9.9439799143437391</v>
      </c>
      <c r="CE345" s="12">
        <f t="shared" si="155"/>
        <v>11.847448903982432</v>
      </c>
      <c r="CF345" s="12">
        <f t="shared" si="155"/>
        <v>15.278485757457885</v>
      </c>
      <c r="CG345" s="12">
        <f t="shared" si="155"/>
        <v>10.083479327331842</v>
      </c>
      <c r="CH345" s="12">
        <f t="shared" si="155"/>
        <v>12.65664831174735</v>
      </c>
      <c r="CI345" s="12">
        <f t="shared" si="155"/>
        <v>9.6688849842662474</v>
      </c>
      <c r="CJ345" s="12">
        <f t="shared" si="155"/>
        <v>12.511752653767379</v>
      </c>
      <c r="CK345" s="12">
        <f t="shared" si="155"/>
        <v>11.415213598765288</v>
      </c>
      <c r="CL345" s="12">
        <f t="shared" si="155"/>
        <v>8.8856963733393943</v>
      </c>
      <c r="CM345" s="12">
        <f t="shared" si="155"/>
        <v>11.618844301766652</v>
      </c>
      <c r="CN345" s="12">
        <f t="shared" si="155"/>
        <v>11.237807473723135</v>
      </c>
      <c r="CO345" s="12">
        <f t="shared" si="155"/>
        <v>12.015763487369879</v>
      </c>
      <c r="CP345" s="12">
        <f t="shared" si="155"/>
        <v>8.6653359171851765</v>
      </c>
      <c r="CQ345" s="12">
        <f t="shared" si="155"/>
        <v>10.135709286104399</v>
      </c>
      <c r="CR345" s="12">
        <f t="shared" si="155"/>
        <v>10.105908508571158</v>
      </c>
      <c r="CS345" s="12">
        <f t="shared" si="155"/>
        <v>13.3091921069599</v>
      </c>
      <c r="CT345" s="12">
        <f t="shared" si="155"/>
        <v>10.978710459106358</v>
      </c>
      <c r="CU345" s="12">
        <f t="shared" si="155"/>
        <v>15.61214858238629</v>
      </c>
      <c r="CV345" s="12">
        <f t="shared" si="155"/>
        <v>15.12416170931021</v>
      </c>
      <c r="CW345" s="12">
        <f t="shared" si="155"/>
        <v>12.64543327516426</v>
      </c>
      <c r="CX345" s="12">
        <f t="shared" si="155"/>
        <v>10.001408194392809</v>
      </c>
      <c r="CY345" s="12">
        <f t="shared" si="155"/>
        <v>9.1497471195046831</v>
      </c>
      <c r="CZ345" s="12">
        <f t="shared" si="155"/>
        <v>10.548821908458752</v>
      </c>
      <c r="DA345" s="12">
        <f t="shared" si="155"/>
        <v>11.189206834597025</v>
      </c>
      <c r="DB345" s="12">
        <f t="shared" si="155"/>
        <v>10.439830883981394</v>
      </c>
      <c r="DC345" s="12">
        <f t="shared" si="155"/>
        <v>11.808964174919261</v>
      </c>
      <c r="DD345" s="12">
        <f t="shared" si="155"/>
        <v>12.610563503925041</v>
      </c>
      <c r="DE345" s="12">
        <f t="shared" si="155"/>
        <v>13.079984707033974</v>
      </c>
      <c r="DF345" s="12">
        <f t="shared" si="155"/>
        <v>10.233619676759702</v>
      </c>
      <c r="DG345" s="12">
        <f t="shared" si="155"/>
        <v>10.307200809140809</v>
      </c>
      <c r="DH345" s="12">
        <f t="shared" si="155"/>
        <v>10.475733430966399</v>
      </c>
      <c r="DI345" s="12">
        <f t="shared" si="155"/>
        <v>7.8392037880969445</v>
      </c>
      <c r="DJ345" s="12">
        <f t="shared" si="155"/>
        <v>10.769011321097015</v>
      </c>
    </row>
    <row r="346" spans="15:114" x14ac:dyDescent="0.25">
      <c r="O346" s="12">
        <f t="shared" ref="O346:BZ346" si="156">LOG(O80,2)</f>
        <v>7.8579809951275719</v>
      </c>
      <c r="P346" s="12">
        <f t="shared" si="156"/>
        <v>7.9886846867721664</v>
      </c>
      <c r="Q346" s="12">
        <f t="shared" si="156"/>
        <v>8.2191685204621621</v>
      </c>
      <c r="R346" s="12">
        <f t="shared" si="156"/>
        <v>8.4304525516655318</v>
      </c>
      <c r="S346" s="12">
        <f t="shared" si="156"/>
        <v>7.8826430493618425</v>
      </c>
      <c r="T346" s="12">
        <f t="shared" si="156"/>
        <v>8.7648715907360906</v>
      </c>
      <c r="U346" s="12">
        <f t="shared" si="156"/>
        <v>8</v>
      </c>
      <c r="V346" s="12">
        <f t="shared" si="156"/>
        <v>8.6036263449861909</v>
      </c>
      <c r="W346" s="12">
        <f t="shared" si="156"/>
        <v>7.9366379390025719</v>
      </c>
      <c r="X346" s="12">
        <f t="shared" si="156"/>
        <v>9.3487281542310789</v>
      </c>
      <c r="Y346" s="12">
        <f t="shared" si="156"/>
        <v>10.813781191217037</v>
      </c>
      <c r="Z346" s="12">
        <f t="shared" si="156"/>
        <v>8.0498485494505623</v>
      </c>
      <c r="AA346" s="12">
        <f t="shared" si="156"/>
        <v>10.269126679149419</v>
      </c>
      <c r="AB346" s="12">
        <f t="shared" si="156"/>
        <v>8.4429434958487288</v>
      </c>
      <c r="AC346" s="12">
        <f t="shared" si="156"/>
        <v>10.292321632802039</v>
      </c>
      <c r="AD346" s="12">
        <f t="shared" si="156"/>
        <v>10.976564123415329</v>
      </c>
      <c r="AE346" s="12">
        <f t="shared" si="156"/>
        <v>10.233619676759702</v>
      </c>
      <c r="AF346" s="12">
        <f t="shared" si="156"/>
        <v>9.521600439723727</v>
      </c>
      <c r="AG346" s="12">
        <f t="shared" si="156"/>
        <v>10.370687406807217</v>
      </c>
      <c r="AH346" s="12">
        <f t="shared" si="156"/>
        <v>10.414685235807216</v>
      </c>
      <c r="AI346" s="12">
        <f t="shared" si="156"/>
        <v>10.529430554146151</v>
      </c>
      <c r="AJ346" s="12">
        <f t="shared" si="156"/>
        <v>11.737669863177453</v>
      </c>
      <c r="AK346" s="12">
        <f t="shared" si="156"/>
        <v>11.528454110764789</v>
      </c>
      <c r="AL346" s="12">
        <f t="shared" si="156"/>
        <v>10.281930026955443</v>
      </c>
      <c r="AM346" s="12">
        <f t="shared" si="156"/>
        <v>11.479780264029101</v>
      </c>
      <c r="AN346" s="12">
        <f t="shared" si="156"/>
        <v>12.328113894833658</v>
      </c>
      <c r="AO346" s="12">
        <f t="shared" si="156"/>
        <v>9.8841705191084355</v>
      </c>
      <c r="AP346" s="12">
        <f t="shared" si="156"/>
        <v>9.0251395622785093</v>
      </c>
      <c r="AQ346" s="12">
        <f t="shared" si="156"/>
        <v>10.270295326472041</v>
      </c>
      <c r="AR346" s="12">
        <f t="shared" si="156"/>
        <v>11.314016703901359</v>
      </c>
      <c r="AS346" s="12">
        <f t="shared" si="156"/>
        <v>10.269126679149419</v>
      </c>
      <c r="AT346" s="12">
        <f t="shared" si="156"/>
        <v>10.281930026955443</v>
      </c>
      <c r="AU346" s="12">
        <f t="shared" si="156"/>
        <v>10.857980995127573</v>
      </c>
      <c r="AV346" s="12">
        <f t="shared" si="156"/>
        <v>9.1395513523987937</v>
      </c>
      <c r="AW346" s="12">
        <f t="shared" si="156"/>
        <v>10.691743519171276</v>
      </c>
      <c r="AX346" s="12">
        <f t="shared" si="156"/>
        <v>11.13249972962851</v>
      </c>
      <c r="AY346" s="12">
        <f t="shared" si="156"/>
        <v>11.326991174900817</v>
      </c>
      <c r="AZ346" s="12">
        <f t="shared" si="156"/>
        <v>11.698704666770345</v>
      </c>
      <c r="BA346" s="12">
        <f t="shared" si="156"/>
        <v>10.594324603924846</v>
      </c>
      <c r="BB346" s="12">
        <f t="shared" si="156"/>
        <v>11.200898605038445</v>
      </c>
      <c r="BC346" s="12">
        <f t="shared" si="156"/>
        <v>8.8360503550580702</v>
      </c>
      <c r="BD346" s="12">
        <f t="shared" si="156"/>
        <v>10.856425528625531</v>
      </c>
      <c r="BE346" s="12">
        <f t="shared" si="156"/>
        <v>11.202123823830462</v>
      </c>
      <c r="BF346" s="12">
        <f t="shared" si="156"/>
        <v>10.769011321097015</v>
      </c>
      <c r="BG346" s="12">
        <f t="shared" si="156"/>
        <v>10.294620748891628</v>
      </c>
      <c r="BH346" s="12">
        <f t="shared" si="156"/>
        <v>11.343185715447882</v>
      </c>
      <c r="BI346" s="12">
        <f t="shared" si="156"/>
        <v>11.200898605038445</v>
      </c>
      <c r="BJ346" s="12">
        <f t="shared" si="156"/>
        <v>10.856425528625531</v>
      </c>
      <c r="BK346" s="12">
        <f t="shared" si="156"/>
        <v>11.086799685623454</v>
      </c>
      <c r="BL346" s="12">
        <f t="shared" si="156"/>
        <v>11.219773550892874</v>
      </c>
      <c r="BM346" s="12">
        <f t="shared" si="156"/>
        <v>11.707790495528824</v>
      </c>
      <c r="BN346" s="12">
        <f t="shared" si="156"/>
        <v>12.685405834786142</v>
      </c>
      <c r="BO346" s="12">
        <f t="shared" si="156"/>
        <v>10.129283016944967</v>
      </c>
      <c r="BP346" s="12">
        <f t="shared" si="156"/>
        <v>9.8579809951275728</v>
      </c>
      <c r="BQ346" s="12">
        <f t="shared" si="156"/>
        <v>11.949097155729207</v>
      </c>
      <c r="BR346" s="12">
        <f t="shared" si="156"/>
        <v>11.622966944790511</v>
      </c>
      <c r="BS346" s="12">
        <f t="shared" si="156"/>
        <v>11.222191138456333</v>
      </c>
      <c r="BT346" s="12">
        <f t="shared" si="156"/>
        <v>9.9858419370033413</v>
      </c>
      <c r="BU346" s="12">
        <f t="shared" si="156"/>
        <v>11.699138625275914</v>
      </c>
      <c r="BV346" s="12">
        <f t="shared" si="156"/>
        <v>11.311180660053354</v>
      </c>
      <c r="BW346" s="12">
        <f t="shared" si="156"/>
        <v>11.56271942704932</v>
      </c>
      <c r="BX346" s="12">
        <f t="shared" si="156"/>
        <v>10.281930026955443</v>
      </c>
      <c r="BY346" s="12">
        <f t="shared" si="156"/>
        <v>11.481294904631099</v>
      </c>
      <c r="BZ346" s="12">
        <f t="shared" si="156"/>
        <v>10.590587049915035</v>
      </c>
      <c r="CA346" s="12">
        <f t="shared" ref="CA346:DJ346" si="157">LOG(CA80,2)</f>
        <v>11.668884984266247</v>
      </c>
      <c r="CB346" s="12">
        <f t="shared" si="157"/>
        <v>11.237807473723135</v>
      </c>
      <c r="CC346" s="12">
        <f t="shared" si="157"/>
        <v>11.311180660053354</v>
      </c>
      <c r="CD346" s="12">
        <f t="shared" si="157"/>
        <v>11.332036548361652</v>
      </c>
      <c r="CE346" s="12">
        <f t="shared" si="157"/>
        <v>9.8841705191084355</v>
      </c>
      <c r="CF346" s="12">
        <f t="shared" si="157"/>
        <v>12.293759009667864</v>
      </c>
      <c r="CG346" s="12">
        <f t="shared" si="157"/>
        <v>11.311180660053354</v>
      </c>
      <c r="CH346" s="12">
        <f t="shared" si="157"/>
        <v>11.32249153759747</v>
      </c>
      <c r="CI346" s="12">
        <f t="shared" si="157"/>
        <v>10.5401280385821</v>
      </c>
      <c r="CJ346" s="12">
        <f t="shared" si="157"/>
        <v>11.311180660053354</v>
      </c>
      <c r="CK346" s="12">
        <f t="shared" si="157"/>
        <v>11.674633661767267</v>
      </c>
      <c r="CL346" s="12">
        <f t="shared" si="157"/>
        <v>13.269418929741098</v>
      </c>
      <c r="CM346" s="12">
        <f t="shared" si="157"/>
        <v>10.281930026955443</v>
      </c>
      <c r="CN346" s="12">
        <f t="shared" si="157"/>
        <v>13.061033601681112</v>
      </c>
      <c r="CO346" s="12">
        <f t="shared" si="157"/>
        <v>12.348174867535558</v>
      </c>
      <c r="CP346" s="12">
        <f t="shared" si="157"/>
        <v>11.237807473723135</v>
      </c>
      <c r="CQ346" s="12">
        <f t="shared" si="157"/>
        <v>11.834471049984224</v>
      </c>
      <c r="CR346" s="12">
        <f t="shared" si="157"/>
        <v>11.066761932386909</v>
      </c>
      <c r="CS346" s="12">
        <f t="shared" si="157"/>
        <v>11.295768934420508</v>
      </c>
      <c r="CT346" s="12">
        <f t="shared" si="157"/>
        <v>9.2620948453701786</v>
      </c>
      <c r="CU346" s="12">
        <f t="shared" si="157"/>
        <v>11.295768934420508</v>
      </c>
      <c r="CV346" s="12">
        <f t="shared" si="157"/>
        <v>11.870750003346114</v>
      </c>
      <c r="CW346" s="12">
        <f t="shared" si="157"/>
        <v>11.376125389276176</v>
      </c>
      <c r="CX346" s="12">
        <f t="shared" si="157"/>
        <v>11.066761932386909</v>
      </c>
      <c r="CY346" s="12">
        <f t="shared" si="157"/>
        <v>11.834471049984224</v>
      </c>
      <c r="CZ346" s="12">
        <f t="shared" si="157"/>
        <v>11.045759661382684</v>
      </c>
      <c r="DA346" s="12">
        <f t="shared" si="157"/>
        <v>12.511999669441451</v>
      </c>
      <c r="DB346" s="12">
        <f t="shared" si="157"/>
        <v>14.778795833267706</v>
      </c>
      <c r="DC346" s="12">
        <f t="shared" si="157"/>
        <v>10.503825737995751</v>
      </c>
      <c r="DD346" s="12">
        <f t="shared" si="157"/>
        <v>11.311180660053354</v>
      </c>
      <c r="DE346" s="12">
        <f t="shared" si="157"/>
        <v>12.404343291585757</v>
      </c>
      <c r="DF346" s="12">
        <f t="shared" si="157"/>
        <v>12.432019846812493</v>
      </c>
      <c r="DG346" s="12">
        <f t="shared" si="157"/>
        <v>11.812979471251483</v>
      </c>
      <c r="DH346" s="12">
        <f t="shared" si="157"/>
        <v>13.131535468676345</v>
      </c>
      <c r="DI346" s="12">
        <f t="shared" si="157"/>
        <v>10.5401280385821</v>
      </c>
      <c r="DJ346" s="12">
        <f t="shared" si="157"/>
        <v>11.741888272735251</v>
      </c>
    </row>
    <row r="347" spans="15:114" x14ac:dyDescent="0.25">
      <c r="O347" s="12">
        <f t="shared" ref="O347:BZ347" si="158">LOG(O81,2)</f>
        <v>6.9307373375628867</v>
      </c>
      <c r="P347" s="12">
        <f t="shared" si="158"/>
        <v>7.0223678130284544</v>
      </c>
      <c r="Q347" s="12">
        <f t="shared" si="158"/>
        <v>7.3128829552843557</v>
      </c>
      <c r="R347" s="12">
        <f t="shared" si="158"/>
        <v>10.825753832883112</v>
      </c>
      <c r="S347" s="12">
        <f t="shared" si="158"/>
        <v>7</v>
      </c>
      <c r="T347" s="12">
        <f t="shared" si="158"/>
        <v>6.9425145053392399</v>
      </c>
      <c r="U347" s="12">
        <f t="shared" si="158"/>
        <v>7.2761244052742384</v>
      </c>
      <c r="V347" s="12">
        <f t="shared" si="158"/>
        <v>7.3487281542310781</v>
      </c>
      <c r="W347" s="12">
        <f t="shared" si="158"/>
        <v>7</v>
      </c>
      <c r="X347" s="12">
        <f t="shared" si="158"/>
        <v>6.7813597135246599</v>
      </c>
      <c r="Y347" s="12">
        <f t="shared" si="158"/>
        <v>10.311748315004959</v>
      </c>
      <c r="Z347" s="12">
        <f t="shared" si="158"/>
        <v>7.1598713367783891</v>
      </c>
      <c r="AA347" s="12">
        <f t="shared" si="158"/>
        <v>7.4346282276367255</v>
      </c>
      <c r="AB347" s="12">
        <f t="shared" si="158"/>
        <v>7.4093909361377026</v>
      </c>
      <c r="AC347" s="12">
        <f t="shared" si="158"/>
        <v>7.7747870596011737</v>
      </c>
      <c r="AD347" s="12">
        <f t="shared" si="158"/>
        <v>7.7615512324444795</v>
      </c>
      <c r="AE347" s="12">
        <f t="shared" si="158"/>
        <v>7.2854022188622487</v>
      </c>
      <c r="AF347" s="12">
        <f t="shared" si="158"/>
        <v>7.0334230015374501</v>
      </c>
      <c r="AG347" s="12">
        <f t="shared" si="158"/>
        <v>11.921469060531409</v>
      </c>
      <c r="AH347" s="12">
        <f t="shared" si="158"/>
        <v>7.2573878426926521</v>
      </c>
      <c r="AI347" s="12">
        <f t="shared" si="158"/>
        <v>7.2573878426926521</v>
      </c>
      <c r="AJ347" s="12">
        <f t="shared" si="158"/>
        <v>7.8765169465650002</v>
      </c>
      <c r="AK347" s="12">
        <f t="shared" si="158"/>
        <v>7.011227255423254</v>
      </c>
      <c r="AL347" s="12">
        <f t="shared" si="158"/>
        <v>7.0768155970508317</v>
      </c>
      <c r="AM347" s="12">
        <f t="shared" si="158"/>
        <v>7</v>
      </c>
      <c r="AN347" s="12">
        <f t="shared" si="158"/>
        <v>8.7481928495894596</v>
      </c>
      <c r="AO347" s="12">
        <f t="shared" si="158"/>
        <v>7.6366246205436488</v>
      </c>
      <c r="AP347" s="12">
        <f t="shared" si="158"/>
        <v>6.7142455176661224</v>
      </c>
      <c r="AQ347" s="12">
        <f t="shared" si="158"/>
        <v>7.011227255423254</v>
      </c>
      <c r="AR347" s="12">
        <f t="shared" si="158"/>
        <v>7.4918530963296748</v>
      </c>
      <c r="AS347" s="12">
        <f t="shared" si="158"/>
        <v>7.5313814605163119</v>
      </c>
      <c r="AT347" s="12">
        <f t="shared" si="158"/>
        <v>7.768184324776926</v>
      </c>
      <c r="AU347" s="12">
        <f t="shared" si="158"/>
        <v>11.668884984266247</v>
      </c>
      <c r="AV347" s="12">
        <f t="shared" si="158"/>
        <v>7.3309168781146177</v>
      </c>
      <c r="AW347" s="12">
        <f t="shared" si="158"/>
        <v>7.8201789624151887</v>
      </c>
      <c r="AX347" s="12">
        <f t="shared" si="158"/>
        <v>6.9541963103868758</v>
      </c>
      <c r="AY347" s="12">
        <f t="shared" si="158"/>
        <v>6.7944158663501062</v>
      </c>
      <c r="AZ347" s="12">
        <f t="shared" si="158"/>
        <v>6.9307373375628867</v>
      </c>
      <c r="BA347" s="12">
        <f t="shared" si="158"/>
        <v>7.011227255423254</v>
      </c>
      <c r="BB347" s="12">
        <f t="shared" si="158"/>
        <v>6.9886846867721664</v>
      </c>
      <c r="BC347" s="12">
        <f t="shared" si="158"/>
        <v>6.8948177633079437</v>
      </c>
      <c r="BD347" s="12">
        <f t="shared" si="158"/>
        <v>6.9541963103868758</v>
      </c>
      <c r="BE347" s="12">
        <f t="shared" si="158"/>
        <v>6.9425145053392399</v>
      </c>
      <c r="BF347" s="12">
        <f t="shared" si="158"/>
        <v>9.0821490413538726</v>
      </c>
      <c r="BG347" s="12">
        <f t="shared" si="158"/>
        <v>8.851749041416058</v>
      </c>
      <c r="BH347" s="12">
        <f t="shared" si="158"/>
        <v>11.655083445197977</v>
      </c>
      <c r="BI347" s="12">
        <f t="shared" si="158"/>
        <v>9.8533095554036745</v>
      </c>
      <c r="BJ347" s="12">
        <f t="shared" si="158"/>
        <v>8.7879025593914317</v>
      </c>
      <c r="BK347" s="12">
        <f t="shared" si="158"/>
        <v>10.77066389291676</v>
      </c>
      <c r="BL347" s="12">
        <f t="shared" si="158"/>
        <v>10.335390354693926</v>
      </c>
      <c r="BM347" s="12">
        <f t="shared" si="158"/>
        <v>9.0874628412503391</v>
      </c>
      <c r="BN347" s="12">
        <f t="shared" si="158"/>
        <v>11.916999049082808</v>
      </c>
      <c r="BO347" s="12">
        <f t="shared" si="158"/>
        <v>9.1395513523987937</v>
      </c>
      <c r="BP347" s="12">
        <f t="shared" si="158"/>
        <v>8.75488750216347</v>
      </c>
      <c r="BQ347" s="12">
        <f t="shared" si="158"/>
        <v>11.182394353404529</v>
      </c>
      <c r="BR347" s="12">
        <f t="shared" si="158"/>
        <v>10.037546953962179</v>
      </c>
      <c r="BS347" s="12">
        <f t="shared" si="158"/>
        <v>11.192909219112012</v>
      </c>
      <c r="BT347" s="12">
        <f t="shared" si="158"/>
        <v>8.8201789624151878</v>
      </c>
      <c r="BU347" s="12">
        <f t="shared" si="158"/>
        <v>10.846273911349908</v>
      </c>
      <c r="BV347" s="12">
        <f t="shared" si="158"/>
        <v>9.4304525516655318</v>
      </c>
      <c r="BW347" s="12">
        <f t="shared" si="158"/>
        <v>8.7911628885550179</v>
      </c>
      <c r="BX347" s="12">
        <f t="shared" si="158"/>
        <v>9.4817994316657526</v>
      </c>
      <c r="BY347" s="12">
        <f t="shared" si="158"/>
        <v>9.4115109880120702</v>
      </c>
      <c r="BZ347" s="12">
        <f t="shared" si="158"/>
        <v>8.2620948453701786</v>
      </c>
      <c r="CA347" s="12">
        <f t="shared" ref="CA347:DJ347" si="159">LOG(CA81,2)</f>
        <v>9.7731392067196907</v>
      </c>
      <c r="CB347" s="12">
        <f t="shared" si="159"/>
        <v>8.3837042924740537</v>
      </c>
      <c r="CC347" s="12">
        <f t="shared" si="159"/>
        <v>7.9366379390025719</v>
      </c>
      <c r="CD347" s="12">
        <f t="shared" si="159"/>
        <v>7.08746284125034</v>
      </c>
      <c r="CE347" s="12">
        <f t="shared" si="159"/>
        <v>8.4716752143920449</v>
      </c>
      <c r="CF347" s="12">
        <f t="shared" si="159"/>
        <v>7.1799090900149345</v>
      </c>
      <c r="CG347" s="12">
        <f t="shared" si="159"/>
        <v>9.1421070573025514</v>
      </c>
      <c r="CH347" s="12">
        <f t="shared" si="159"/>
        <v>8.6969675262342871</v>
      </c>
      <c r="CI347" s="12">
        <f t="shared" si="159"/>
        <v>10.856425528625531</v>
      </c>
      <c r="CJ347" s="12">
        <f t="shared" si="159"/>
        <v>9.6348110501717183</v>
      </c>
      <c r="CK347" s="12">
        <f t="shared" si="159"/>
        <v>8.6036263449861909</v>
      </c>
      <c r="CL347" s="12">
        <f t="shared" si="159"/>
        <v>9.4325419003882587</v>
      </c>
      <c r="CM347" s="12">
        <f t="shared" si="159"/>
        <v>7.971543553950772</v>
      </c>
      <c r="CN347" s="12">
        <f t="shared" si="159"/>
        <v>9.0874628412503391</v>
      </c>
      <c r="CO347" s="12">
        <f t="shared" si="159"/>
        <v>9.2854022188622487</v>
      </c>
      <c r="CP347" s="12">
        <f t="shared" si="159"/>
        <v>10.041659151637216</v>
      </c>
      <c r="CQ347" s="12">
        <f t="shared" si="159"/>
        <v>10.068778277985414</v>
      </c>
      <c r="CR347" s="12">
        <f t="shared" si="159"/>
        <v>7.1996723448363644</v>
      </c>
      <c r="CS347" s="12">
        <f t="shared" si="159"/>
        <v>8.8579809951275728</v>
      </c>
      <c r="CT347" s="12">
        <f t="shared" si="159"/>
        <v>8.4262647547020979</v>
      </c>
      <c r="CU347" s="12">
        <f t="shared" si="159"/>
        <v>9.7879025593914317</v>
      </c>
      <c r="CV347" s="12">
        <f t="shared" si="159"/>
        <v>10.647458426454921</v>
      </c>
      <c r="CW347" s="12">
        <f t="shared" si="159"/>
        <v>8.2946207488916261</v>
      </c>
      <c r="CX347" s="12">
        <f t="shared" si="159"/>
        <v>7.7347096202258392</v>
      </c>
      <c r="CY347" s="12">
        <f t="shared" si="159"/>
        <v>12.79583674093365</v>
      </c>
      <c r="CZ347" s="12">
        <f t="shared" si="159"/>
        <v>9.1085244567781682</v>
      </c>
      <c r="DA347" s="12">
        <f t="shared" si="159"/>
        <v>9.9023751144860253</v>
      </c>
      <c r="DB347" s="12">
        <f t="shared" si="159"/>
        <v>11.896710815726115</v>
      </c>
      <c r="DC347" s="12">
        <f t="shared" si="159"/>
        <v>11.769837843629441</v>
      </c>
      <c r="DD347" s="12">
        <f t="shared" si="159"/>
        <v>8.1497471195046831</v>
      </c>
      <c r="DE347" s="12">
        <f t="shared" si="159"/>
        <v>12.173989374166535</v>
      </c>
      <c r="DF347" s="12">
        <f t="shared" si="159"/>
        <v>12.435930651703595</v>
      </c>
      <c r="DG347" s="12">
        <f t="shared" si="159"/>
        <v>13.009478745888064</v>
      </c>
      <c r="DH347" s="12">
        <f t="shared" si="159"/>
        <v>6.8073549220576037</v>
      </c>
      <c r="DI347" s="12">
        <f t="shared" si="159"/>
        <v>12.207319426457804</v>
      </c>
      <c r="DJ347" s="12">
        <f t="shared" si="159"/>
        <v>9.8328900141647413</v>
      </c>
    </row>
    <row r="348" spans="15:114" x14ac:dyDescent="0.25">
      <c r="O348" s="12">
        <f t="shared" ref="O348:BZ348" si="160">LOG(O82,2)</f>
        <v>9.6635581042172731</v>
      </c>
      <c r="P348" s="12">
        <f t="shared" si="160"/>
        <v>8.0279059965698849</v>
      </c>
      <c r="Q348" s="12">
        <f t="shared" si="160"/>
        <v>8.611024797307353</v>
      </c>
      <c r="R348" s="12">
        <f t="shared" si="160"/>
        <v>7.9886846867721664</v>
      </c>
      <c r="S348" s="12">
        <f t="shared" si="160"/>
        <v>8.4136279290241731</v>
      </c>
      <c r="T348" s="12">
        <f t="shared" si="160"/>
        <v>7.2384047393250794</v>
      </c>
      <c r="U348" s="12">
        <f t="shared" si="160"/>
        <v>9.513727595952437</v>
      </c>
      <c r="V348" s="12">
        <f t="shared" si="160"/>
        <v>9.7992816215219225</v>
      </c>
      <c r="W348" s="12">
        <f t="shared" si="160"/>
        <v>9.938109326219239</v>
      </c>
      <c r="X348" s="12">
        <f t="shared" si="160"/>
        <v>8.5736471874933233</v>
      </c>
      <c r="Y348" s="12">
        <f t="shared" si="160"/>
        <v>12.481042574933754</v>
      </c>
      <c r="Z348" s="12">
        <f t="shared" si="160"/>
        <v>7.5774288280357487</v>
      </c>
      <c r="AA348" s="12">
        <f t="shared" si="160"/>
        <v>8.2807707701306033</v>
      </c>
      <c r="AB348" s="12">
        <f t="shared" si="160"/>
        <v>8.1848753429082848</v>
      </c>
      <c r="AC348" s="12">
        <f t="shared" si="160"/>
        <v>9.4115109880120702</v>
      </c>
      <c r="AD348" s="12">
        <f t="shared" si="160"/>
        <v>8.75488750216347</v>
      </c>
      <c r="AE348" s="12">
        <f t="shared" si="160"/>
        <v>8.8826430493618407</v>
      </c>
      <c r="AF348" s="12">
        <f t="shared" si="160"/>
        <v>9.0361736125534851</v>
      </c>
      <c r="AG348" s="12">
        <f t="shared" si="160"/>
        <v>8.8201789624151878</v>
      </c>
      <c r="AH348" s="12">
        <f t="shared" si="160"/>
        <v>7.1497471195046822</v>
      </c>
      <c r="AI348" s="12">
        <f t="shared" si="160"/>
        <v>9.0874628412503391</v>
      </c>
      <c r="AJ348" s="12">
        <f t="shared" si="160"/>
        <v>9.6653359171851765</v>
      </c>
      <c r="AK348" s="12">
        <f t="shared" si="160"/>
        <v>7.0443941193584534</v>
      </c>
      <c r="AL348" s="12">
        <f t="shared" si="160"/>
        <v>7.7879025593914317</v>
      </c>
      <c r="AM348" s="12">
        <f t="shared" si="160"/>
        <v>8.1996723448363635</v>
      </c>
      <c r="AN348" s="12">
        <f t="shared" si="160"/>
        <v>9.7665289085988647</v>
      </c>
      <c r="AO348" s="12">
        <f t="shared" si="160"/>
        <v>9.1137421660491889</v>
      </c>
      <c r="AP348" s="12">
        <f t="shared" si="160"/>
        <v>9.1163439612374688</v>
      </c>
      <c r="AQ348" s="12">
        <f t="shared" si="160"/>
        <v>9.4325419003882587</v>
      </c>
      <c r="AR348" s="12">
        <f t="shared" si="160"/>
        <v>8.7515440590890972</v>
      </c>
      <c r="AS348" s="12">
        <f t="shared" si="160"/>
        <v>7.4998458870832057</v>
      </c>
      <c r="AT348" s="12">
        <f t="shared" si="160"/>
        <v>8.0279059965698849</v>
      </c>
      <c r="AU348" s="12">
        <f t="shared" si="160"/>
        <v>11.404609397837712</v>
      </c>
      <c r="AV348" s="12">
        <f t="shared" si="160"/>
        <v>6.6724253419714952</v>
      </c>
      <c r="AW348" s="12">
        <f t="shared" si="160"/>
        <v>8.7846348455575214</v>
      </c>
      <c r="AX348" s="12">
        <f t="shared" si="160"/>
        <v>9.1573469353628436</v>
      </c>
      <c r="AY348" s="12">
        <f t="shared" si="160"/>
        <v>9.4115109880120702</v>
      </c>
      <c r="AZ348" s="12">
        <f t="shared" si="160"/>
        <v>8.7176764230663952</v>
      </c>
      <c r="BA348" s="12">
        <f t="shared" si="160"/>
        <v>8.6474584264549215</v>
      </c>
      <c r="BB348" s="12">
        <f t="shared" si="160"/>
        <v>9.938109326219239</v>
      </c>
      <c r="BC348" s="12">
        <f t="shared" si="160"/>
        <v>8.2807707701306033</v>
      </c>
      <c r="BD348" s="12">
        <f t="shared" si="160"/>
        <v>8.7313190310250643</v>
      </c>
      <c r="BE348" s="12">
        <f t="shared" si="160"/>
        <v>7.4512111118323299</v>
      </c>
      <c r="BF348" s="12">
        <f t="shared" si="160"/>
        <v>8.6969675262342871</v>
      </c>
      <c r="BG348" s="12">
        <f t="shared" si="160"/>
        <v>7.0768155970508317</v>
      </c>
      <c r="BH348" s="12">
        <f t="shared" si="160"/>
        <v>8.2526654324502484</v>
      </c>
      <c r="BI348" s="12">
        <f t="shared" si="160"/>
        <v>7.971543553950772</v>
      </c>
      <c r="BJ348" s="12">
        <f t="shared" si="160"/>
        <v>8.4136279290241731</v>
      </c>
      <c r="BK348" s="12">
        <f t="shared" si="160"/>
        <v>9.7829982089204144</v>
      </c>
      <c r="BL348" s="12">
        <f t="shared" si="160"/>
        <v>8.7846348455575214</v>
      </c>
      <c r="BM348" s="12">
        <f t="shared" si="160"/>
        <v>7.651051691178929</v>
      </c>
      <c r="BN348" s="12">
        <f t="shared" si="160"/>
        <v>8.4958550268871704</v>
      </c>
      <c r="BO348" s="12">
        <f t="shared" si="160"/>
        <v>6.8826430493618416</v>
      </c>
      <c r="BP348" s="12">
        <f t="shared" si="160"/>
        <v>9.9454438363779119</v>
      </c>
      <c r="BQ348" s="12">
        <f t="shared" si="160"/>
        <v>8.3264294871223026</v>
      </c>
      <c r="BR348" s="12">
        <f t="shared" si="160"/>
        <v>7.1395513523987937</v>
      </c>
      <c r="BS348" s="12">
        <f t="shared" si="160"/>
        <v>9.1318569606087934</v>
      </c>
      <c r="BT348" s="12">
        <f t="shared" si="160"/>
        <v>9.851749041416058</v>
      </c>
      <c r="BU348" s="12">
        <f t="shared" si="160"/>
        <v>10.604553229079038</v>
      </c>
      <c r="BV348" s="12">
        <f t="shared" si="160"/>
        <v>9.3151495622563001</v>
      </c>
      <c r="BW348" s="12">
        <f t="shared" si="160"/>
        <v>6.7279204545631988</v>
      </c>
      <c r="BX348" s="12">
        <f t="shared" si="160"/>
        <v>9.9277779620823416</v>
      </c>
      <c r="BY348" s="12">
        <f t="shared" si="160"/>
        <v>9.2620948453701786</v>
      </c>
      <c r="BZ348" s="12">
        <f t="shared" si="160"/>
        <v>9.0498485494505623</v>
      </c>
      <c r="CA348" s="12">
        <f t="shared" ref="CA348:DJ348" si="161">LOG(CA82,2)</f>
        <v>9.7431513941125001</v>
      </c>
      <c r="CB348" s="12">
        <f t="shared" si="161"/>
        <v>8.8454900509443757</v>
      </c>
      <c r="CC348" s="12">
        <f t="shared" si="161"/>
        <v>9.1649069266756893</v>
      </c>
      <c r="CD348" s="12">
        <f t="shared" si="161"/>
        <v>8.7108064336993518</v>
      </c>
      <c r="CE348" s="12">
        <f t="shared" si="161"/>
        <v>8.7681843247769269</v>
      </c>
      <c r="CF348" s="12">
        <f t="shared" si="161"/>
        <v>9.4387918525782624</v>
      </c>
      <c r="CG348" s="12">
        <f t="shared" si="161"/>
        <v>9.0768155970508317</v>
      </c>
      <c r="CH348" s="12">
        <f t="shared" si="161"/>
        <v>7.9541963103868758</v>
      </c>
      <c r="CI348" s="12">
        <f t="shared" si="161"/>
        <v>10.207014320177533</v>
      </c>
      <c r="CJ348" s="12">
        <f t="shared" si="161"/>
        <v>8.9307373375628867</v>
      </c>
      <c r="CK348" s="12">
        <f t="shared" si="161"/>
        <v>10.679480099505446</v>
      </c>
      <c r="CL348" s="12">
        <f t="shared" si="161"/>
        <v>9.7879025593914317</v>
      </c>
      <c r="CM348" s="12">
        <f t="shared" si="161"/>
        <v>9.9068905956085196</v>
      </c>
      <c r="CN348" s="12">
        <f t="shared" si="161"/>
        <v>8.4958550268871704</v>
      </c>
      <c r="CO348" s="12">
        <f t="shared" si="161"/>
        <v>9.2312211807111861</v>
      </c>
      <c r="CP348" s="12">
        <f t="shared" si="161"/>
        <v>10.510764167917891</v>
      </c>
      <c r="CQ348" s="12">
        <f t="shared" si="161"/>
        <v>10.277287400130357</v>
      </c>
      <c r="CR348" s="12">
        <f t="shared" si="161"/>
        <v>7.7944158663501062</v>
      </c>
      <c r="CS348" s="12">
        <f t="shared" si="161"/>
        <v>9.0794847838268158</v>
      </c>
      <c r="CT348" s="12">
        <f t="shared" si="161"/>
        <v>7.5391588111080319</v>
      </c>
      <c r="CU348" s="12">
        <f t="shared" si="161"/>
        <v>9.5736471874933233</v>
      </c>
      <c r="CV348" s="12">
        <f t="shared" si="161"/>
        <v>7.7747870596011737</v>
      </c>
      <c r="CW348" s="12">
        <f t="shared" si="161"/>
        <v>8.2854022188622487</v>
      </c>
      <c r="CX348" s="12">
        <f t="shared" si="161"/>
        <v>8.7039035734446646</v>
      </c>
      <c r="CY348" s="12">
        <f t="shared" si="161"/>
        <v>9.1674181458317374</v>
      </c>
      <c r="CZ348" s="12">
        <f t="shared" si="161"/>
        <v>9.5196362528432132</v>
      </c>
      <c r="DA348" s="12">
        <f t="shared" si="161"/>
        <v>9.5410966153495238</v>
      </c>
      <c r="DB348" s="12">
        <f t="shared" si="161"/>
        <v>11.706496018061188</v>
      </c>
      <c r="DC348" s="12">
        <f t="shared" si="161"/>
        <v>11.835260918627489</v>
      </c>
      <c r="DD348" s="12">
        <f t="shared" si="161"/>
        <v>8.1548181090521048</v>
      </c>
      <c r="DE348" s="12">
        <f t="shared" si="161"/>
        <v>8.2045711442492042</v>
      </c>
      <c r="DF348" s="12">
        <f t="shared" si="161"/>
        <v>10.177419537989236</v>
      </c>
      <c r="DG348" s="12">
        <f t="shared" si="161"/>
        <v>11.663558104217273</v>
      </c>
      <c r="DH348" s="12">
        <f t="shared" si="161"/>
        <v>8.3398500028846243</v>
      </c>
      <c r="DI348" s="12">
        <f t="shared" si="161"/>
        <v>9.7210991887071856</v>
      </c>
      <c r="DJ348" s="12">
        <f t="shared" si="161"/>
        <v>8.8826430493618407</v>
      </c>
    </row>
    <row r="349" spans="15:114" x14ac:dyDescent="0.25">
      <c r="O349" s="12">
        <f t="shared" ref="O349:BZ349" si="162">LOG(O83,2)</f>
        <v>10.371776644337924</v>
      </c>
      <c r="P349" s="12">
        <f t="shared" si="162"/>
        <v>7.8517490414160571</v>
      </c>
      <c r="Q349" s="12">
        <f t="shared" si="162"/>
        <v>10.371776644337924</v>
      </c>
      <c r="R349" s="12">
        <f t="shared" si="162"/>
        <v>8.9943534368588587</v>
      </c>
      <c r="S349" s="12">
        <f t="shared" si="162"/>
        <v>7.0768155970508317</v>
      </c>
      <c r="T349" s="12">
        <f t="shared" si="162"/>
        <v>10.177419537989236</v>
      </c>
      <c r="U349" s="12">
        <f t="shared" si="162"/>
        <v>9.9829935746943104</v>
      </c>
      <c r="V349" s="12">
        <f t="shared" si="162"/>
        <v>9.8887432488982583</v>
      </c>
      <c r="W349" s="12">
        <f t="shared" si="162"/>
        <v>9.7142455176661233</v>
      </c>
      <c r="X349" s="12">
        <f t="shared" si="162"/>
        <v>10.393390457443987</v>
      </c>
      <c r="Y349" s="12">
        <f t="shared" si="162"/>
        <v>7.4757334309663976</v>
      </c>
      <c r="Z349" s="12">
        <f t="shared" si="162"/>
        <v>10.41256984680521</v>
      </c>
      <c r="AA349" s="12">
        <f t="shared" si="162"/>
        <v>10.689997971419444</v>
      </c>
      <c r="AB349" s="12">
        <f t="shared" si="162"/>
        <v>10.194756854422248</v>
      </c>
      <c r="AC349" s="12">
        <f t="shared" si="162"/>
        <v>10.019590728357882</v>
      </c>
      <c r="AD349" s="12">
        <f t="shared" si="162"/>
        <v>10.263269200372662</v>
      </c>
      <c r="AE349" s="12">
        <f t="shared" si="162"/>
        <v>10.621136113274641</v>
      </c>
      <c r="AF349" s="12">
        <f t="shared" si="162"/>
        <v>10.486835021563051</v>
      </c>
      <c r="AG349" s="12">
        <f t="shared" si="162"/>
        <v>10.47269083924278</v>
      </c>
      <c r="AH349" s="12">
        <f t="shared" si="162"/>
        <v>12.151016538892248</v>
      </c>
      <c r="AI349" s="12">
        <f t="shared" si="162"/>
        <v>14.829871356727338</v>
      </c>
      <c r="AJ349" s="12">
        <f t="shared" si="162"/>
        <v>10.08613622502731</v>
      </c>
      <c r="AK349" s="12">
        <f t="shared" si="162"/>
        <v>10.057991722759176</v>
      </c>
      <c r="AL349" s="12">
        <f t="shared" si="162"/>
        <v>6.7548875021634691</v>
      </c>
      <c r="AM349" s="12">
        <f t="shared" si="162"/>
        <v>10.673309075561695</v>
      </c>
      <c r="AN349" s="12">
        <f t="shared" si="162"/>
        <v>9.7142455176661233</v>
      </c>
      <c r="AO349" s="12">
        <f t="shared" si="162"/>
        <v>9.9701058906121816</v>
      </c>
      <c r="AP349" s="12">
        <f t="shared" si="162"/>
        <v>10.144658242831882</v>
      </c>
      <c r="AQ349" s="12">
        <f t="shared" si="162"/>
        <v>9.8185821774808577</v>
      </c>
      <c r="AR349" s="12">
        <f t="shared" si="162"/>
        <v>10.151016538892248</v>
      </c>
      <c r="AS349" s="12">
        <f t="shared" si="162"/>
        <v>10.092757140919852</v>
      </c>
      <c r="AT349" s="12">
        <f t="shared" si="162"/>
        <v>9.7895336449703603</v>
      </c>
      <c r="AU349" s="12">
        <f t="shared" si="162"/>
        <v>10.209453365628949</v>
      </c>
      <c r="AV349" s="12">
        <f t="shared" si="162"/>
        <v>8.7245138531199498</v>
      </c>
      <c r="AW349" s="12">
        <f t="shared" si="162"/>
        <v>9.2923216328020395</v>
      </c>
      <c r="AX349" s="12">
        <f t="shared" si="162"/>
        <v>9.2550285698187302</v>
      </c>
      <c r="AY349" s="12">
        <f t="shared" si="162"/>
        <v>9.2143191208007664</v>
      </c>
      <c r="AZ349" s="12">
        <f t="shared" si="162"/>
        <v>9.2761244052742384</v>
      </c>
      <c r="BA349" s="12">
        <f t="shared" si="162"/>
        <v>10.3151495622563</v>
      </c>
      <c r="BB349" s="12">
        <f t="shared" si="162"/>
        <v>10.733862719678543</v>
      </c>
      <c r="BC349" s="12">
        <f t="shared" si="162"/>
        <v>10.019590728357882</v>
      </c>
      <c r="BD349" s="12">
        <f t="shared" si="162"/>
        <v>10.675957032941749</v>
      </c>
      <c r="BE349" s="12">
        <f t="shared" si="162"/>
        <v>10.240791332161956</v>
      </c>
      <c r="BF349" s="12">
        <f t="shared" si="162"/>
        <v>9.611024797307353</v>
      </c>
      <c r="BG349" s="12">
        <f t="shared" si="162"/>
        <v>9.6165488437789897</v>
      </c>
      <c r="BH349" s="12">
        <f t="shared" si="162"/>
        <v>11.528942415064895</v>
      </c>
      <c r="BI349" s="12">
        <f t="shared" si="162"/>
        <v>9.9815672819030148</v>
      </c>
      <c r="BJ349" s="12">
        <f t="shared" si="162"/>
        <v>9.9971794809376213</v>
      </c>
      <c r="BK349" s="12">
        <f t="shared" si="162"/>
        <v>11.120885842787789</v>
      </c>
      <c r="BL349" s="12">
        <f t="shared" si="162"/>
        <v>10.179909090014934</v>
      </c>
      <c r="BM349" s="12">
        <f t="shared" si="162"/>
        <v>11.116343961237469</v>
      </c>
      <c r="BN349" s="12">
        <f t="shared" si="162"/>
        <v>11.618844301766652</v>
      </c>
      <c r="BO349" s="12">
        <f t="shared" si="162"/>
        <v>10.650154213675094</v>
      </c>
      <c r="BP349" s="12">
        <f t="shared" si="162"/>
        <v>11.831307243802051</v>
      </c>
      <c r="BQ349" s="12">
        <f t="shared" si="162"/>
        <v>10.581200581924957</v>
      </c>
      <c r="BR349" s="12">
        <f t="shared" si="162"/>
        <v>10.743992861060175</v>
      </c>
      <c r="BS349" s="12">
        <f t="shared" si="162"/>
        <v>15.195026103647484</v>
      </c>
      <c r="BT349" s="12">
        <f t="shared" si="162"/>
        <v>10.719388820942083</v>
      </c>
      <c r="BU349" s="12">
        <f t="shared" si="162"/>
        <v>10.163649676015826</v>
      </c>
      <c r="BV349" s="12">
        <f t="shared" si="162"/>
        <v>10.399811959325685</v>
      </c>
      <c r="BW349" s="12">
        <f t="shared" si="162"/>
        <v>10.067434360756522</v>
      </c>
      <c r="BX349" s="12">
        <f t="shared" si="162"/>
        <v>10.20212382383046</v>
      </c>
      <c r="BY349" s="12">
        <f t="shared" si="162"/>
        <v>10.52061868055628</v>
      </c>
      <c r="BZ349" s="12">
        <f t="shared" si="162"/>
        <v>10.60825482197791</v>
      </c>
      <c r="CA349" s="12">
        <f t="shared" ref="CA349:DJ349" si="163">LOG(CA83,2)</f>
        <v>10.192292814470768</v>
      </c>
      <c r="CB349" s="12">
        <f t="shared" si="163"/>
        <v>9.5868397879618268</v>
      </c>
      <c r="CC349" s="12">
        <f t="shared" si="163"/>
        <v>16.065437172423312</v>
      </c>
      <c r="CD349" s="12">
        <f t="shared" si="163"/>
        <v>10.975131456921339</v>
      </c>
      <c r="CE349" s="12">
        <f t="shared" si="163"/>
        <v>10.082149041353873</v>
      </c>
      <c r="CF349" s="12">
        <f t="shared" si="163"/>
        <v>10.919608238603253</v>
      </c>
      <c r="CG349" s="12">
        <f t="shared" si="163"/>
        <v>10.475733430966399</v>
      </c>
      <c r="CH349" s="12">
        <f t="shared" si="163"/>
        <v>15.025918158247876</v>
      </c>
      <c r="CI349" s="12">
        <f t="shared" si="163"/>
        <v>11.250298417906333</v>
      </c>
      <c r="CJ349" s="12">
        <f t="shared" si="163"/>
        <v>10.032045726930809</v>
      </c>
      <c r="CK349" s="12">
        <f t="shared" si="163"/>
        <v>10.273795599214266</v>
      </c>
      <c r="CL349" s="12">
        <f t="shared" si="163"/>
        <v>10.266786540694902</v>
      </c>
      <c r="CM349" s="12">
        <f t="shared" si="163"/>
        <v>10.179909090014934</v>
      </c>
      <c r="CN349" s="12">
        <f t="shared" si="163"/>
        <v>15.059386713457821</v>
      </c>
      <c r="CO349" s="12">
        <f t="shared" si="163"/>
        <v>10.622966944790511</v>
      </c>
      <c r="CP349" s="12">
        <f t="shared" si="163"/>
        <v>10.280770770130603</v>
      </c>
      <c r="CQ349" s="12">
        <f t="shared" si="163"/>
        <v>10.667111542075027</v>
      </c>
      <c r="CR349" s="12">
        <f t="shared" si="163"/>
        <v>10.386940245324311</v>
      </c>
      <c r="CS349" s="12">
        <f t="shared" si="163"/>
        <v>10.281930026955443</v>
      </c>
      <c r="CT349" s="12">
        <f t="shared" si="163"/>
        <v>10.237209960755022</v>
      </c>
      <c r="CU349" s="12">
        <f t="shared" si="163"/>
        <v>9.9322147519683845</v>
      </c>
      <c r="CV349" s="12">
        <f t="shared" si="163"/>
        <v>10.685624839726355</v>
      </c>
      <c r="CW349" s="12">
        <f t="shared" si="163"/>
        <v>10.330916878114618</v>
      </c>
      <c r="CX349" s="12">
        <f t="shared" si="163"/>
        <v>10.510764167917891</v>
      </c>
      <c r="CY349" s="12">
        <f t="shared" si="163"/>
        <v>14.96555884594909</v>
      </c>
      <c r="CZ349" s="12">
        <f t="shared" si="163"/>
        <v>10.032045726930809</v>
      </c>
      <c r="DA349" s="12">
        <f t="shared" si="163"/>
        <v>10.704768239362599</v>
      </c>
      <c r="DB349" s="12">
        <f t="shared" si="163"/>
        <v>8.5235619560570139</v>
      </c>
      <c r="DC349" s="12">
        <f t="shared" si="163"/>
        <v>10.663558104217273</v>
      </c>
      <c r="DD349" s="12">
        <f t="shared" si="163"/>
        <v>15.116262726121542</v>
      </c>
      <c r="DE349" s="12">
        <f t="shared" si="163"/>
        <v>9.9901039638575</v>
      </c>
      <c r="DF349" s="12">
        <f t="shared" si="163"/>
        <v>10.582141981658777</v>
      </c>
      <c r="DG349" s="12">
        <f t="shared" si="163"/>
        <v>10.690871009292314</v>
      </c>
      <c r="DH349" s="12">
        <f t="shared" si="163"/>
        <v>11.029977346589579</v>
      </c>
      <c r="DI349" s="12">
        <f t="shared" si="163"/>
        <v>10.121533517340033</v>
      </c>
      <c r="DJ349" s="12">
        <f t="shared" si="163"/>
        <v>10.62935662007961</v>
      </c>
    </row>
    <row r="350" spans="15:114" x14ac:dyDescent="0.25">
      <c r="O350" s="12">
        <f t="shared" ref="O350:BZ350" si="164">LOG(O84,2)</f>
        <v>13.293471648838135</v>
      </c>
      <c r="P350" s="12">
        <f t="shared" si="164"/>
        <v>16.61971848437414</v>
      </c>
      <c r="Q350" s="12">
        <f t="shared" si="164"/>
        <v>16.700209401758915</v>
      </c>
      <c r="R350" s="12">
        <f t="shared" si="164"/>
        <v>16.718251908468012</v>
      </c>
      <c r="S350" s="12">
        <f t="shared" si="164"/>
        <v>16.720965639220307</v>
      </c>
      <c r="T350" s="12">
        <f t="shared" si="164"/>
        <v>16.71523810240944</v>
      </c>
      <c r="U350" s="12">
        <f t="shared" si="164"/>
        <v>16.725273050649676</v>
      </c>
      <c r="V350" s="12">
        <f t="shared" si="164"/>
        <v>16.667499668877891</v>
      </c>
      <c r="W350" s="12">
        <f t="shared" si="164"/>
        <v>14.296629474285503</v>
      </c>
      <c r="X350" s="12">
        <f t="shared" si="164"/>
        <v>16.622294956245423</v>
      </c>
      <c r="Y350" s="12">
        <f t="shared" si="164"/>
        <v>16.709380034479199</v>
      </c>
      <c r="Z350" s="12">
        <f t="shared" si="164"/>
        <v>16.658908780487383</v>
      </c>
      <c r="AA350" s="12">
        <f t="shared" si="164"/>
        <v>16.724553820846488</v>
      </c>
      <c r="AB350" s="12">
        <f t="shared" si="164"/>
        <v>16.611039210349176</v>
      </c>
      <c r="AC350" s="12">
        <f t="shared" si="164"/>
        <v>16.662557120839185</v>
      </c>
      <c r="AD350" s="12">
        <f t="shared" si="164"/>
        <v>16.028294601297056</v>
      </c>
      <c r="AE350" s="12">
        <f t="shared" si="164"/>
        <v>15.762018619837852</v>
      </c>
      <c r="AF350" s="12">
        <f t="shared" si="164"/>
        <v>16.663099406378333</v>
      </c>
      <c r="AG350" s="12">
        <f t="shared" si="164"/>
        <v>14.062552139376775</v>
      </c>
      <c r="AH350" s="12">
        <f t="shared" si="164"/>
        <v>14.064742764750257</v>
      </c>
      <c r="AI350" s="12">
        <f t="shared" si="164"/>
        <v>17.80967393854656</v>
      </c>
      <c r="AJ350" s="12">
        <f t="shared" si="164"/>
        <v>13.102303817212647</v>
      </c>
      <c r="AK350" s="12">
        <f t="shared" si="164"/>
        <v>12.643856189774723</v>
      </c>
      <c r="AL350" s="12">
        <f t="shared" si="164"/>
        <v>13.001408194392809</v>
      </c>
      <c r="AM350" s="12">
        <f t="shared" si="164"/>
        <v>17.893165228804179</v>
      </c>
      <c r="AN350" s="12">
        <f t="shared" si="164"/>
        <v>18.213431774196511</v>
      </c>
      <c r="AO350" s="12">
        <f t="shared" si="164"/>
        <v>12.768184324776927</v>
      </c>
      <c r="AP350" s="12">
        <f t="shared" si="164"/>
        <v>14.062467818090864</v>
      </c>
      <c r="AQ350" s="12">
        <f t="shared" si="164"/>
        <v>18.44148529515093</v>
      </c>
      <c r="AR350" s="12">
        <f t="shared" si="164"/>
        <v>12.785656801427193</v>
      </c>
      <c r="AS350" s="12">
        <f t="shared" si="164"/>
        <v>18.34864603914685</v>
      </c>
      <c r="AT350" s="12">
        <f t="shared" si="164"/>
        <v>17.291296627401273</v>
      </c>
      <c r="AU350" s="12">
        <f t="shared" si="164"/>
        <v>13.001408194392809</v>
      </c>
      <c r="AV350" s="12">
        <f t="shared" si="164"/>
        <v>17.747819283708203</v>
      </c>
      <c r="AW350" s="12">
        <f t="shared" si="164"/>
        <v>13.01471792986001</v>
      </c>
      <c r="AX350" s="12">
        <f t="shared" si="164"/>
        <v>14.221964661643506</v>
      </c>
      <c r="AY350" s="12">
        <f t="shared" si="164"/>
        <v>12.008078410868258</v>
      </c>
      <c r="AZ350" s="12">
        <f t="shared" si="164"/>
        <v>14.010353265549254</v>
      </c>
      <c r="BA350" s="12">
        <f t="shared" si="164"/>
        <v>17.935470107193655</v>
      </c>
      <c r="BB350" s="12">
        <f t="shared" si="164"/>
        <v>17.570315275495883</v>
      </c>
      <c r="BC350" s="12">
        <f t="shared" si="164"/>
        <v>14.586429340061876</v>
      </c>
      <c r="BD350" s="12">
        <f t="shared" si="164"/>
        <v>14.005273656563938</v>
      </c>
      <c r="BE350" s="12">
        <f t="shared" si="164"/>
        <v>14.456418590506575</v>
      </c>
      <c r="BF350" s="12">
        <f t="shared" si="164"/>
        <v>17.571693398896802</v>
      </c>
      <c r="BG350" s="12">
        <f t="shared" si="164"/>
        <v>17.635215050288977</v>
      </c>
      <c r="BH350" s="12">
        <f t="shared" si="164"/>
        <v>16.769876575257317</v>
      </c>
      <c r="BI350" s="12">
        <f t="shared" si="164"/>
        <v>17.695663296788023</v>
      </c>
      <c r="BJ350" s="12">
        <f t="shared" si="164"/>
        <v>17.770560662617914</v>
      </c>
      <c r="BK350" s="12">
        <f t="shared" si="164"/>
        <v>14.221662637244874</v>
      </c>
      <c r="BL350" s="12">
        <f t="shared" si="164"/>
        <v>17.485153201394976</v>
      </c>
      <c r="BM350" s="12">
        <f t="shared" si="164"/>
        <v>16.940003824975342</v>
      </c>
      <c r="BN350" s="12">
        <f t="shared" si="164"/>
        <v>17.699999375360491</v>
      </c>
      <c r="BO350" s="12">
        <f t="shared" si="164"/>
        <v>16.940003824975342</v>
      </c>
      <c r="BP350" s="12">
        <f t="shared" si="164"/>
        <v>17.880001964773928</v>
      </c>
      <c r="BQ350" s="12">
        <f t="shared" si="164"/>
        <v>18.029998907509302</v>
      </c>
      <c r="BR350" s="12">
        <f t="shared" si="164"/>
        <v>17.830001388105241</v>
      </c>
      <c r="BS350" s="12">
        <f t="shared" si="164"/>
        <v>16.960001932068081</v>
      </c>
      <c r="BT350" s="12">
        <f t="shared" si="164"/>
        <v>18.38000017189847</v>
      </c>
      <c r="BU350" s="12">
        <f t="shared" si="164"/>
        <v>18.290000841940063</v>
      </c>
      <c r="BV350" s="12">
        <f t="shared" si="164"/>
        <v>18.009998055868436</v>
      </c>
      <c r="BW350" s="12">
        <f t="shared" si="164"/>
        <v>17.939998087826346</v>
      </c>
      <c r="BX350" s="12">
        <f t="shared" si="164"/>
        <v>15.35000681759225</v>
      </c>
      <c r="BY350" s="12">
        <f t="shared" si="164"/>
        <v>17.319998397848266</v>
      </c>
      <c r="BZ350" s="12">
        <f t="shared" si="164"/>
        <v>17.069995122562339</v>
      </c>
      <c r="CA350" s="12">
        <f t="shared" ref="CA350:DJ350" si="165">LOG(CA84,2)</f>
        <v>18.589998525269085</v>
      </c>
      <c r="CB350" s="12">
        <f t="shared" si="165"/>
        <v>17.519997065748591</v>
      </c>
      <c r="CC350" s="12">
        <f t="shared" si="165"/>
        <v>16.689997971419448</v>
      </c>
      <c r="CD350" s="12">
        <f t="shared" si="165"/>
        <v>16.790004787280164</v>
      </c>
      <c r="CE350" s="12">
        <f t="shared" si="165"/>
        <v>17.869997400200681</v>
      </c>
      <c r="CF350" s="12">
        <f t="shared" si="165"/>
        <v>17.45000299309525</v>
      </c>
      <c r="CG350" s="12">
        <f t="shared" si="165"/>
        <v>18.109998945284175</v>
      </c>
      <c r="CH350" s="12">
        <f t="shared" si="165"/>
        <v>15.599999986887655</v>
      </c>
      <c r="CI350" s="12">
        <f t="shared" si="165"/>
        <v>16.069995122562339</v>
      </c>
      <c r="CJ350" s="12">
        <f t="shared" si="165"/>
        <v>14.109993845845157</v>
      </c>
      <c r="CK350" s="12">
        <f t="shared" si="165"/>
        <v>17.939998087826346</v>
      </c>
      <c r="CL350" s="12">
        <f t="shared" si="165"/>
        <v>18.089998670588329</v>
      </c>
      <c r="CM350" s="12">
        <f t="shared" si="165"/>
        <v>15.739991514684228</v>
      </c>
      <c r="CN350" s="12">
        <f t="shared" si="165"/>
        <v>17.800002485319826</v>
      </c>
      <c r="CO350" s="12">
        <f t="shared" si="165"/>
        <v>17.209995873526072</v>
      </c>
      <c r="CP350" s="12">
        <f t="shared" si="165"/>
        <v>14</v>
      </c>
      <c r="CQ350" s="12">
        <f t="shared" si="165"/>
        <v>15</v>
      </c>
      <c r="CR350" s="12">
        <f t="shared" si="165"/>
        <v>17.379995942838892</v>
      </c>
      <c r="CS350" s="12">
        <f t="shared" si="165"/>
        <v>15.50000155623977</v>
      </c>
      <c r="CT350" s="12">
        <f t="shared" si="165"/>
        <v>18</v>
      </c>
      <c r="CU350" s="12">
        <f t="shared" si="165"/>
        <v>15.910010241746807</v>
      </c>
      <c r="CV350" s="12">
        <f t="shared" si="165"/>
        <v>17.729999050918515</v>
      </c>
      <c r="CW350" s="12">
        <f t="shared" si="165"/>
        <v>14.460007864306471</v>
      </c>
      <c r="CX350" s="12">
        <f t="shared" si="165"/>
        <v>17.610001103120329</v>
      </c>
      <c r="CY350" s="12">
        <f t="shared" si="165"/>
        <v>17.339997840938572</v>
      </c>
      <c r="CZ350" s="12">
        <f t="shared" si="165"/>
        <v>14.429995103004249</v>
      </c>
      <c r="DA350" s="12">
        <f t="shared" si="165"/>
        <v>15.229982896316306</v>
      </c>
      <c r="DB350" s="12">
        <f t="shared" si="165"/>
        <v>16.410004083817899</v>
      </c>
      <c r="DC350" s="12">
        <f t="shared" si="165"/>
        <v>14.299994988501748</v>
      </c>
      <c r="DD350" s="12">
        <f t="shared" si="165"/>
        <v>16.290000841940067</v>
      </c>
      <c r="DE350" s="12">
        <f t="shared" si="165"/>
        <v>17.919998046899547</v>
      </c>
      <c r="DF350" s="12">
        <f t="shared" si="165"/>
        <v>17.819998165359578</v>
      </c>
      <c r="DG350" s="12">
        <f t="shared" si="165"/>
        <v>17.029998907509302</v>
      </c>
      <c r="DH350" s="12">
        <f t="shared" si="165"/>
        <v>17.530002382027675</v>
      </c>
      <c r="DI350" s="12">
        <f t="shared" si="165"/>
        <v>16.870003422583974</v>
      </c>
      <c r="DJ350" s="12">
        <f t="shared" si="165"/>
        <v>17.909998526377258</v>
      </c>
    </row>
    <row r="351" spans="15:114" x14ac:dyDescent="0.25">
      <c r="O351" s="12">
        <f t="shared" ref="O351:BZ351" si="166">LOG(O85,2)</f>
        <v>7.8765169465650002</v>
      </c>
      <c r="P351" s="12">
        <f t="shared" si="166"/>
        <v>9.353146825498083</v>
      </c>
      <c r="Q351" s="12">
        <f t="shared" si="166"/>
        <v>8.2992080183872794</v>
      </c>
      <c r="R351" s="12">
        <f t="shared" si="166"/>
        <v>8.4304525516655318</v>
      </c>
      <c r="S351" s="12">
        <f t="shared" si="166"/>
        <v>9.7431513941125001</v>
      </c>
      <c r="T351" s="12">
        <f t="shared" si="166"/>
        <v>9.1649069266756893</v>
      </c>
      <c r="U351" s="12">
        <f t="shared" si="166"/>
        <v>10.292321632802039</v>
      </c>
      <c r="V351" s="12">
        <f t="shared" si="166"/>
        <v>10.403012023574997</v>
      </c>
      <c r="W351" s="12">
        <f t="shared" si="166"/>
        <v>7.9128893362299619</v>
      </c>
      <c r="X351" s="12">
        <f t="shared" si="166"/>
        <v>10.001408194392809</v>
      </c>
      <c r="Y351" s="12">
        <f t="shared" si="166"/>
        <v>8.2384047393250786</v>
      </c>
      <c r="Z351" s="12">
        <f t="shared" si="166"/>
        <v>9.8360503550580702</v>
      </c>
      <c r="AA351" s="12">
        <f t="shared" si="166"/>
        <v>7.9366379390025719</v>
      </c>
      <c r="AB351" s="12">
        <f t="shared" si="166"/>
        <v>9.1497471195046831</v>
      </c>
      <c r="AC351" s="12">
        <f t="shared" si="166"/>
        <v>9.0794847838268158</v>
      </c>
      <c r="AD351" s="12">
        <f t="shared" si="166"/>
        <v>8.4594316186372964</v>
      </c>
      <c r="AE351" s="12">
        <f t="shared" si="166"/>
        <v>8.5468944598876373</v>
      </c>
      <c r="AF351" s="12">
        <f t="shared" si="166"/>
        <v>7.9128893362299619</v>
      </c>
      <c r="AG351" s="12">
        <f t="shared" si="166"/>
        <v>9.1898245588800176</v>
      </c>
      <c r="AH351" s="12">
        <f t="shared" si="166"/>
        <v>9.3487281542310789</v>
      </c>
      <c r="AI351" s="12">
        <f t="shared" si="166"/>
        <v>10.292321632802039</v>
      </c>
      <c r="AJ351" s="12">
        <f t="shared" si="166"/>
        <v>10.270295326472041</v>
      </c>
      <c r="AK351" s="12">
        <f t="shared" si="166"/>
        <v>10.257387842692653</v>
      </c>
      <c r="AL351" s="12">
        <f t="shared" si="166"/>
        <v>11.478769619475765</v>
      </c>
      <c r="AM351" s="12">
        <f t="shared" si="166"/>
        <v>9.0334230015374501</v>
      </c>
      <c r="AN351" s="12">
        <f t="shared" si="166"/>
        <v>9.1497471195046831</v>
      </c>
      <c r="AO351" s="12">
        <f t="shared" si="166"/>
        <v>9.1649069266756893</v>
      </c>
      <c r="AP351" s="12">
        <f t="shared" si="166"/>
        <v>10.281930026955443</v>
      </c>
      <c r="AQ351" s="12">
        <f t="shared" si="166"/>
        <v>9.6671115420750269</v>
      </c>
      <c r="AR351" s="12">
        <f t="shared" si="166"/>
        <v>9.3487281542310789</v>
      </c>
      <c r="AS351" s="12">
        <f t="shared" si="166"/>
        <v>7.7414669864011465</v>
      </c>
      <c r="AT351" s="12">
        <f t="shared" si="166"/>
        <v>9.1085244567781682</v>
      </c>
      <c r="AU351" s="12">
        <f t="shared" si="166"/>
        <v>8.4594316186372964</v>
      </c>
      <c r="AV351" s="12">
        <f t="shared" si="166"/>
        <v>8.4136279290241731</v>
      </c>
      <c r="AW351" s="12">
        <f t="shared" si="166"/>
        <v>11.84313591111135</v>
      </c>
      <c r="AX351" s="12">
        <f t="shared" si="166"/>
        <v>11.834471049984224</v>
      </c>
      <c r="AY351" s="12">
        <f t="shared" si="166"/>
        <v>7.4346282276367255</v>
      </c>
      <c r="AZ351" s="12">
        <f t="shared" si="166"/>
        <v>10.404077136241234</v>
      </c>
      <c r="BA351" s="12">
        <f t="shared" si="166"/>
        <v>12.039604517953761</v>
      </c>
      <c r="BB351" s="12">
        <f t="shared" si="166"/>
        <v>10.292321632802039</v>
      </c>
      <c r="BC351" s="12">
        <f t="shared" si="166"/>
        <v>10.975847968006784</v>
      </c>
      <c r="BD351" s="12">
        <f t="shared" si="166"/>
        <v>8.6510516911789281</v>
      </c>
      <c r="BE351" s="12">
        <f t="shared" si="166"/>
        <v>10.281930026955443</v>
      </c>
      <c r="BF351" s="12">
        <f t="shared" si="166"/>
        <v>11.326429487122304</v>
      </c>
      <c r="BG351" s="12">
        <f t="shared" si="166"/>
        <v>8.7245138531199498</v>
      </c>
      <c r="BH351" s="12">
        <f t="shared" si="166"/>
        <v>8.6829945836816833</v>
      </c>
      <c r="BI351" s="12">
        <f t="shared" si="166"/>
        <v>9.1497471195046831</v>
      </c>
      <c r="BJ351" s="12">
        <f t="shared" si="166"/>
        <v>8.9188632372745946</v>
      </c>
      <c r="BK351" s="12">
        <f t="shared" si="166"/>
        <v>9.310612781659529</v>
      </c>
      <c r="BL351" s="12">
        <f t="shared" si="166"/>
        <v>9.9439799143437391</v>
      </c>
      <c r="BM351" s="12">
        <f t="shared" si="166"/>
        <v>8.4594316186372964</v>
      </c>
      <c r="BN351" s="12">
        <f t="shared" si="166"/>
        <v>8.5117526537673793</v>
      </c>
      <c r="BO351" s="12">
        <f t="shared" si="166"/>
        <v>10.281930026955443</v>
      </c>
      <c r="BP351" s="12">
        <f t="shared" si="166"/>
        <v>9.0334230015374501</v>
      </c>
      <c r="BQ351" s="12">
        <f t="shared" si="166"/>
        <v>9.353146825498083</v>
      </c>
      <c r="BR351" s="12">
        <f t="shared" si="166"/>
        <v>9.7380922596204904</v>
      </c>
      <c r="BS351" s="12">
        <f t="shared" si="166"/>
        <v>9.9143851321554433</v>
      </c>
      <c r="BT351" s="12">
        <f t="shared" si="166"/>
        <v>9.9469062744563992</v>
      </c>
      <c r="BU351" s="12">
        <f t="shared" si="166"/>
        <v>9.353146825498083</v>
      </c>
      <c r="BV351" s="12">
        <f t="shared" si="166"/>
        <v>7.9886846867721664</v>
      </c>
      <c r="BW351" s="12">
        <f t="shared" si="166"/>
        <v>8.5077946401986964</v>
      </c>
      <c r="BX351" s="12">
        <f t="shared" si="166"/>
        <v>8.4594316186372964</v>
      </c>
      <c r="BY351" s="12">
        <f t="shared" si="166"/>
        <v>9.4241662888180997</v>
      </c>
      <c r="BZ351" s="12">
        <f t="shared" si="166"/>
        <v>9.7330153216859632</v>
      </c>
      <c r="CA351" s="12">
        <f t="shared" ref="CA351:DJ351" si="167">LOG(CA85,2)</f>
        <v>9.9469062744563992</v>
      </c>
      <c r="CB351" s="12">
        <f t="shared" si="167"/>
        <v>9.0794847838268158</v>
      </c>
      <c r="CC351" s="12">
        <f t="shared" si="167"/>
        <v>9.0334230015374501</v>
      </c>
      <c r="CD351" s="12">
        <f t="shared" si="167"/>
        <v>9.3619437737352413</v>
      </c>
      <c r="CE351" s="12">
        <f t="shared" si="167"/>
        <v>9.9439799143437391</v>
      </c>
      <c r="CF351" s="12">
        <f t="shared" si="167"/>
        <v>9.7380922596204904</v>
      </c>
      <c r="CG351" s="12">
        <f t="shared" si="167"/>
        <v>11.401412878714178</v>
      </c>
      <c r="CH351" s="12">
        <f t="shared" si="167"/>
        <v>9.3487281542310789</v>
      </c>
      <c r="CI351" s="12">
        <f t="shared" si="167"/>
        <v>9.7380922596204904</v>
      </c>
      <c r="CJ351" s="12">
        <f t="shared" si="167"/>
        <v>9.2784494582204822</v>
      </c>
      <c r="CK351" s="12">
        <f t="shared" si="167"/>
        <v>9.2240016741981048</v>
      </c>
      <c r="CL351" s="12">
        <f t="shared" si="167"/>
        <v>8.3442959079158161</v>
      </c>
      <c r="CM351" s="12">
        <f t="shared" si="167"/>
        <v>9.7380922596204904</v>
      </c>
      <c r="CN351" s="12">
        <f t="shared" si="167"/>
        <v>9.8993569229231113</v>
      </c>
      <c r="CO351" s="12">
        <f t="shared" si="167"/>
        <v>9.7431513941125001</v>
      </c>
      <c r="CP351" s="12">
        <f t="shared" si="167"/>
        <v>9.7380922596204904</v>
      </c>
      <c r="CQ351" s="12">
        <f t="shared" si="167"/>
        <v>9.9143851321554433</v>
      </c>
      <c r="CR351" s="12">
        <f t="shared" si="167"/>
        <v>9.7895336449703603</v>
      </c>
      <c r="CS351" s="12">
        <f t="shared" si="167"/>
        <v>9.7380922596204904</v>
      </c>
      <c r="CT351" s="12">
        <f t="shared" si="167"/>
        <v>9.6348110501717183</v>
      </c>
      <c r="CU351" s="12">
        <f t="shared" si="167"/>
        <v>9.0953970227925574</v>
      </c>
      <c r="CV351" s="12">
        <f t="shared" si="167"/>
        <v>9.353146825498083</v>
      </c>
      <c r="CW351" s="12">
        <f t="shared" si="167"/>
        <v>9.7380922596204904</v>
      </c>
      <c r="CX351" s="12">
        <f t="shared" si="167"/>
        <v>8.8360503550580702</v>
      </c>
      <c r="CY351" s="12">
        <f t="shared" si="167"/>
        <v>9.7347096202258374</v>
      </c>
      <c r="CZ351" s="12">
        <f t="shared" si="167"/>
        <v>11.78176951186313</v>
      </c>
      <c r="DA351" s="12">
        <f t="shared" si="167"/>
        <v>10.059344460824425</v>
      </c>
      <c r="DB351" s="12">
        <f t="shared" si="167"/>
        <v>9.7380922596204904</v>
      </c>
      <c r="DC351" s="12">
        <f t="shared" si="167"/>
        <v>9.9439799143437391</v>
      </c>
      <c r="DD351" s="12">
        <f t="shared" si="167"/>
        <v>9.7380922596204904</v>
      </c>
      <c r="DE351" s="12">
        <f t="shared" si="167"/>
        <v>9.1344263202209266</v>
      </c>
      <c r="DF351" s="12">
        <f t="shared" si="167"/>
        <v>8.3442959079158161</v>
      </c>
      <c r="DG351" s="12">
        <f t="shared" si="167"/>
        <v>9.7380922596204904</v>
      </c>
      <c r="DH351" s="12">
        <f t="shared" si="167"/>
        <v>9.9143851321554433</v>
      </c>
      <c r="DI351" s="12">
        <f t="shared" si="167"/>
        <v>9.8057438721516199</v>
      </c>
      <c r="DJ351" s="12">
        <f t="shared" si="167"/>
        <v>9.3487281542310789</v>
      </c>
    </row>
    <row r="352" spans="15:114" x14ac:dyDescent="0.25">
      <c r="O352" s="12">
        <f t="shared" ref="O352:BZ352" si="168">LOG(O86,2)</f>
        <v>6.9425145053392399</v>
      </c>
      <c r="P352" s="12">
        <f t="shared" si="168"/>
        <v>9.7380922596204904</v>
      </c>
      <c r="Q352" s="12">
        <f t="shared" si="168"/>
        <v>9.2784494582204822</v>
      </c>
      <c r="R352" s="12">
        <f t="shared" si="168"/>
        <v>8.5117526537673793</v>
      </c>
      <c r="S352" s="12">
        <f t="shared" si="168"/>
        <v>9.7380922596204904</v>
      </c>
      <c r="T352" s="12">
        <f t="shared" si="168"/>
        <v>10.295768934420508</v>
      </c>
      <c r="U352" s="12">
        <f t="shared" si="168"/>
        <v>9.0334230015374501</v>
      </c>
      <c r="V352" s="12">
        <f t="shared" si="168"/>
        <v>7.8765169465650002</v>
      </c>
      <c r="W352" s="12">
        <f t="shared" si="168"/>
        <v>10.135709286104399</v>
      </c>
      <c r="X352" s="12">
        <f t="shared" si="168"/>
        <v>11.066761932386909</v>
      </c>
      <c r="Y352" s="12">
        <f t="shared" si="168"/>
        <v>9.3487281542310789</v>
      </c>
      <c r="Z352" s="12">
        <f t="shared" si="168"/>
        <v>9.9439799143437391</v>
      </c>
      <c r="AA352" s="12">
        <f t="shared" si="168"/>
        <v>7.9886846867721664</v>
      </c>
      <c r="AB352" s="12">
        <f t="shared" si="168"/>
        <v>9.7380922596204904</v>
      </c>
      <c r="AC352" s="12">
        <f t="shared" si="168"/>
        <v>9.7380922596204904</v>
      </c>
      <c r="AD352" s="12">
        <f t="shared" si="168"/>
        <v>8.5117526537673793</v>
      </c>
      <c r="AE352" s="12">
        <f t="shared" si="168"/>
        <v>9.7380922596204904</v>
      </c>
      <c r="AF352" s="12">
        <f t="shared" si="168"/>
        <v>9.0251395622785093</v>
      </c>
      <c r="AG352" s="12">
        <f t="shared" si="168"/>
        <v>9.1344263202209266</v>
      </c>
      <c r="AH352" s="12">
        <f t="shared" si="168"/>
        <v>9.9143851321554433</v>
      </c>
      <c r="AI352" s="12">
        <f t="shared" si="168"/>
        <v>10.281930026955443</v>
      </c>
      <c r="AJ352" s="12">
        <f t="shared" si="168"/>
        <v>11.207624468226758</v>
      </c>
      <c r="AK352" s="12">
        <f t="shared" si="168"/>
        <v>9.7380922596204904</v>
      </c>
      <c r="AL352" s="12">
        <f t="shared" si="168"/>
        <v>9.7380922596204904</v>
      </c>
      <c r="AM352" s="12">
        <f t="shared" si="168"/>
        <v>10.134426320220927</v>
      </c>
      <c r="AN352" s="12">
        <f t="shared" si="168"/>
        <v>9.7380922596204904</v>
      </c>
      <c r="AO352" s="12">
        <f t="shared" si="168"/>
        <v>9.7380922596204904</v>
      </c>
      <c r="AP352" s="12">
        <f t="shared" si="168"/>
        <v>9.1898245588800176</v>
      </c>
      <c r="AQ352" s="12">
        <f t="shared" si="168"/>
        <v>10.135709286104399</v>
      </c>
      <c r="AR352" s="12">
        <f t="shared" si="168"/>
        <v>10.281930026955443</v>
      </c>
      <c r="AS352" s="12">
        <f t="shared" si="168"/>
        <v>10.135709286104399</v>
      </c>
      <c r="AT352" s="12">
        <f t="shared" si="168"/>
        <v>9.7380922596204904</v>
      </c>
      <c r="AU352" s="12">
        <f t="shared" si="168"/>
        <v>9.9439799143437391</v>
      </c>
      <c r="AV352" s="12">
        <f t="shared" si="168"/>
        <v>9.3553510964248119</v>
      </c>
      <c r="AW352" s="12">
        <f t="shared" si="168"/>
        <v>11.200898605038445</v>
      </c>
      <c r="AX352" s="12">
        <f t="shared" si="168"/>
        <v>9.7380922596204904</v>
      </c>
      <c r="AY352" s="12">
        <f t="shared" si="168"/>
        <v>10.281930026955443</v>
      </c>
      <c r="AZ352" s="12">
        <f t="shared" si="168"/>
        <v>9.7380922596204904</v>
      </c>
      <c r="BA352" s="12">
        <f t="shared" si="168"/>
        <v>9.7380922596204904</v>
      </c>
      <c r="BB352" s="12">
        <f t="shared" si="168"/>
        <v>10.292321632802039</v>
      </c>
      <c r="BC352" s="12">
        <f t="shared" si="168"/>
        <v>9.4655664048093993</v>
      </c>
      <c r="BD352" s="12">
        <f t="shared" si="168"/>
        <v>9.8948177633079428</v>
      </c>
      <c r="BE352" s="12">
        <f t="shared" si="168"/>
        <v>8.5117526537673793</v>
      </c>
      <c r="BF352" s="12">
        <f t="shared" si="168"/>
        <v>9.7380922596204904</v>
      </c>
      <c r="BG352" s="12">
        <f t="shared" si="168"/>
        <v>10.135709286104399</v>
      </c>
      <c r="BH352" s="12">
        <f t="shared" si="168"/>
        <v>9.7380922596204904</v>
      </c>
      <c r="BI352" s="12">
        <f t="shared" si="168"/>
        <v>8.7976615258537603</v>
      </c>
      <c r="BJ352" s="12">
        <f t="shared" si="168"/>
        <v>9.7380922596204904</v>
      </c>
      <c r="BK352" s="12">
        <f t="shared" si="168"/>
        <v>7.9886846867721664</v>
      </c>
      <c r="BL352" s="12">
        <f t="shared" si="168"/>
        <v>9.353146825498083</v>
      </c>
      <c r="BM352" s="12">
        <f t="shared" si="168"/>
        <v>9.7380922596204904</v>
      </c>
      <c r="BN352" s="12">
        <f t="shared" si="168"/>
        <v>8.5117526537673793</v>
      </c>
      <c r="BO352" s="12">
        <f t="shared" si="168"/>
        <v>9.0874628412503391</v>
      </c>
      <c r="BP352" s="12">
        <f t="shared" si="168"/>
        <v>9.7380922596204904</v>
      </c>
      <c r="BQ352" s="12">
        <f t="shared" si="168"/>
        <v>11.311180660053354</v>
      </c>
      <c r="BR352" s="12">
        <f t="shared" si="168"/>
        <v>9.1163439612374688</v>
      </c>
      <c r="BS352" s="12">
        <f t="shared" si="168"/>
        <v>9.7380922596204904</v>
      </c>
      <c r="BT352" s="12">
        <f t="shared" si="168"/>
        <v>8</v>
      </c>
      <c r="BU352" s="12">
        <f t="shared" si="168"/>
        <v>9.0251395622785093</v>
      </c>
      <c r="BV352" s="12">
        <f t="shared" si="168"/>
        <v>9.7380922596204904</v>
      </c>
      <c r="BW352" s="12">
        <f t="shared" si="168"/>
        <v>9.3487281542310789</v>
      </c>
      <c r="BX352" s="12">
        <f t="shared" si="168"/>
        <v>9.7380922596204904</v>
      </c>
      <c r="BY352" s="12">
        <f t="shared" si="168"/>
        <v>9.7380922596204904</v>
      </c>
      <c r="BZ352" s="12">
        <f t="shared" si="168"/>
        <v>9.3487281542310789</v>
      </c>
      <c r="CA352" s="12">
        <f t="shared" ref="CA352:DJ352" si="169">LOG(CA86,2)</f>
        <v>9.7380922596204904</v>
      </c>
      <c r="CB352" s="12">
        <f t="shared" si="169"/>
        <v>9.7380922596204904</v>
      </c>
      <c r="CC352" s="12">
        <f t="shared" si="169"/>
        <v>9.7347096202258374</v>
      </c>
      <c r="CD352" s="12">
        <f t="shared" si="169"/>
        <v>7.8826430493618425</v>
      </c>
      <c r="CE352" s="12">
        <f t="shared" si="169"/>
        <v>9.0794847838268158</v>
      </c>
      <c r="CF352" s="12">
        <f t="shared" si="169"/>
        <v>7.3037807481771031</v>
      </c>
      <c r="CG352" s="12">
        <f t="shared" si="169"/>
        <v>12.671762186344608</v>
      </c>
      <c r="CH352" s="12">
        <f t="shared" si="169"/>
        <v>9.0334230015374501</v>
      </c>
      <c r="CI352" s="12">
        <f t="shared" si="169"/>
        <v>8.366322214245816</v>
      </c>
      <c r="CJ352" s="12">
        <f t="shared" si="169"/>
        <v>7.9886846867721664</v>
      </c>
      <c r="CK352" s="12">
        <f t="shared" si="169"/>
        <v>10.292321632802039</v>
      </c>
      <c r="CL352" s="12">
        <f t="shared" si="169"/>
        <v>10.277287400130357</v>
      </c>
      <c r="CM352" s="12">
        <f t="shared" si="169"/>
        <v>9.7380922596204904</v>
      </c>
      <c r="CN352" s="12">
        <f t="shared" si="169"/>
        <v>7.9886846867721664</v>
      </c>
      <c r="CO352" s="12">
        <f t="shared" si="169"/>
        <v>9.7414669864011465</v>
      </c>
      <c r="CP352" s="12">
        <f t="shared" si="169"/>
        <v>9.7380922596204904</v>
      </c>
      <c r="CQ352" s="12">
        <f t="shared" si="169"/>
        <v>11.311180660053354</v>
      </c>
      <c r="CR352" s="12">
        <f t="shared" si="169"/>
        <v>10.135709286104399</v>
      </c>
      <c r="CS352" s="12">
        <f t="shared" si="169"/>
        <v>10.131856960608793</v>
      </c>
      <c r="CT352" s="12">
        <f t="shared" si="169"/>
        <v>7.9886846867721664</v>
      </c>
      <c r="CU352" s="12">
        <f t="shared" si="169"/>
        <v>10.133142212400601</v>
      </c>
      <c r="CV352" s="12">
        <f t="shared" si="169"/>
        <v>10.135709286104399</v>
      </c>
      <c r="CW352" s="12">
        <f t="shared" si="169"/>
        <v>10.281930026955443</v>
      </c>
      <c r="CX352" s="12">
        <f t="shared" si="169"/>
        <v>10.505811553919594</v>
      </c>
      <c r="CY352" s="12">
        <f t="shared" si="169"/>
        <v>10.134426320220927</v>
      </c>
      <c r="CZ352" s="12">
        <f t="shared" si="169"/>
        <v>10.135709286104399</v>
      </c>
      <c r="DA352" s="12">
        <f t="shared" si="169"/>
        <v>9.9098930837700419</v>
      </c>
      <c r="DB352" s="12">
        <f t="shared" si="169"/>
        <v>10.574593527337612</v>
      </c>
      <c r="DC352" s="12">
        <f t="shared" si="169"/>
        <v>11.650154213675094</v>
      </c>
      <c r="DD352" s="12">
        <f t="shared" si="169"/>
        <v>10.135709286104399</v>
      </c>
      <c r="DE352" s="12">
        <f t="shared" si="169"/>
        <v>10.135709286104399</v>
      </c>
      <c r="DF352" s="12">
        <f t="shared" si="169"/>
        <v>8.3442959079158161</v>
      </c>
      <c r="DG352" s="12">
        <f t="shared" si="169"/>
        <v>10.135709286104399</v>
      </c>
      <c r="DH352" s="12">
        <f t="shared" si="169"/>
        <v>9.7380922596204904</v>
      </c>
      <c r="DI352" s="12">
        <f t="shared" si="169"/>
        <v>9.8948177633079428</v>
      </c>
      <c r="DJ352" s="12">
        <f t="shared" si="169"/>
        <v>8.3442959079158161</v>
      </c>
    </row>
    <row r="353" spans="15:114" x14ac:dyDescent="0.25">
      <c r="O353" s="12">
        <f t="shared" ref="O353:BZ353" si="170">LOG(O87,2)</f>
        <v>8.2807707701306033</v>
      </c>
      <c r="P353" s="12">
        <f t="shared" si="170"/>
        <v>6.7004397181410917</v>
      </c>
      <c r="Q353" s="12">
        <f t="shared" si="170"/>
        <v>8.6934869574993261</v>
      </c>
      <c r="R353" s="12">
        <f t="shared" si="170"/>
        <v>7.5235619560570131</v>
      </c>
      <c r="S353" s="12">
        <f t="shared" si="170"/>
        <v>8.4093909361377026</v>
      </c>
      <c r="T353" s="12">
        <f t="shared" si="170"/>
        <v>7.4429434958487288</v>
      </c>
      <c r="U353" s="12">
        <f t="shared" si="170"/>
        <v>8.2045711442492042</v>
      </c>
      <c r="V353" s="12">
        <f t="shared" si="170"/>
        <v>10.292321632802039</v>
      </c>
      <c r="W353" s="12">
        <f t="shared" si="170"/>
        <v>10</v>
      </c>
      <c r="X353" s="12">
        <f t="shared" si="170"/>
        <v>7.9886846867721664</v>
      </c>
      <c r="Y353" s="12">
        <f t="shared" si="170"/>
        <v>11.629811944382233</v>
      </c>
      <c r="Z353" s="12">
        <f t="shared" si="170"/>
        <v>8.2384047393250786</v>
      </c>
      <c r="AA353" s="12">
        <f t="shared" si="170"/>
        <v>10.292321632802039</v>
      </c>
      <c r="AB353" s="12">
        <f t="shared" si="170"/>
        <v>8.8703647195834048</v>
      </c>
      <c r="AC353" s="12">
        <f t="shared" si="170"/>
        <v>9.9143851321554433</v>
      </c>
      <c r="AD353" s="12">
        <f t="shared" si="170"/>
        <v>10.371776644337924</v>
      </c>
      <c r="AE353" s="12">
        <f t="shared" si="170"/>
        <v>7.7414669864011465</v>
      </c>
      <c r="AF353" s="12">
        <f t="shared" si="170"/>
        <v>10.769011321097015</v>
      </c>
      <c r="AG353" s="12">
        <f t="shared" si="170"/>
        <v>8.2384047393250786</v>
      </c>
      <c r="AH353" s="12">
        <f t="shared" si="170"/>
        <v>8.5468944598876373</v>
      </c>
      <c r="AI353" s="12">
        <f t="shared" si="170"/>
        <v>8.9218409370744904</v>
      </c>
      <c r="AJ353" s="12">
        <f t="shared" si="170"/>
        <v>10.973697366305352</v>
      </c>
      <c r="AK353" s="12">
        <f t="shared" si="170"/>
        <v>8.4757334309663985</v>
      </c>
      <c r="AL353" s="12">
        <f t="shared" si="170"/>
        <v>9.0334230015374501</v>
      </c>
      <c r="AM353" s="12">
        <f t="shared" si="170"/>
        <v>8.0980320829605272</v>
      </c>
      <c r="AN353" s="12">
        <f t="shared" si="170"/>
        <v>7.3663222142458151</v>
      </c>
      <c r="AO353" s="12">
        <f t="shared" si="170"/>
        <v>9.353146825498083</v>
      </c>
      <c r="AP353" s="12">
        <f t="shared" si="170"/>
        <v>10.134426320220927</v>
      </c>
      <c r="AQ353" s="12">
        <f t="shared" si="170"/>
        <v>9.1241213118291871</v>
      </c>
      <c r="AR353" s="12">
        <f t="shared" si="170"/>
        <v>8.2573878426926512</v>
      </c>
      <c r="AS353" s="12">
        <f t="shared" si="170"/>
        <v>8.7648715907360906</v>
      </c>
      <c r="AT353" s="12">
        <f t="shared" si="170"/>
        <v>10.856425528625531</v>
      </c>
      <c r="AU353" s="12">
        <f t="shared" si="170"/>
        <v>8.2992080183872794</v>
      </c>
      <c r="AV353" s="12">
        <f t="shared" si="170"/>
        <v>10.414685235807216</v>
      </c>
      <c r="AW353" s="12">
        <f t="shared" si="170"/>
        <v>10.370687406807217</v>
      </c>
      <c r="AX353" s="12">
        <f t="shared" si="170"/>
        <v>9.016808287686553</v>
      </c>
      <c r="AY353" s="12">
        <f t="shared" si="170"/>
        <v>8.5507467853832431</v>
      </c>
      <c r="AZ353" s="12">
        <f t="shared" si="170"/>
        <v>9.5410966153495238</v>
      </c>
      <c r="BA353" s="12">
        <f t="shared" si="170"/>
        <v>10.769011321097015</v>
      </c>
      <c r="BB353" s="12">
        <f t="shared" si="170"/>
        <v>10.830515206976839</v>
      </c>
      <c r="BC353" s="12">
        <f t="shared" si="170"/>
        <v>10.292321632802039</v>
      </c>
      <c r="BD353" s="12">
        <f t="shared" si="170"/>
        <v>8.2191685204621621</v>
      </c>
      <c r="BE353" s="12">
        <f t="shared" si="170"/>
        <v>11.263269200372662</v>
      </c>
      <c r="BF353" s="12">
        <f t="shared" si="170"/>
        <v>8.3706874068072175</v>
      </c>
      <c r="BG353" s="12">
        <f t="shared" si="170"/>
        <v>10.590587049915035</v>
      </c>
      <c r="BH353" s="12">
        <f t="shared" si="170"/>
        <v>10.689997971419444</v>
      </c>
      <c r="BI353" s="12">
        <f t="shared" si="170"/>
        <v>11.420486612825776</v>
      </c>
      <c r="BJ353" s="12">
        <f t="shared" si="170"/>
        <v>9.353146825498083</v>
      </c>
      <c r="BK353" s="12">
        <f t="shared" si="170"/>
        <v>10.47269083924278</v>
      </c>
      <c r="BL353" s="12">
        <f t="shared" si="170"/>
        <v>10.830515206976839</v>
      </c>
      <c r="BM353" s="12">
        <f t="shared" si="170"/>
        <v>8.6366246205436497</v>
      </c>
      <c r="BN353" s="12">
        <f t="shared" si="170"/>
        <v>11.373952655370193</v>
      </c>
      <c r="BO353" s="12">
        <f t="shared" si="170"/>
        <v>8.8703647195834048</v>
      </c>
      <c r="BP353" s="12">
        <f t="shared" si="170"/>
        <v>10.749031382040204</v>
      </c>
      <c r="BQ353" s="12">
        <f t="shared" si="170"/>
        <v>8.5507467853832431</v>
      </c>
      <c r="BR353" s="12">
        <f t="shared" si="170"/>
        <v>11.17367713630342</v>
      </c>
      <c r="BS353" s="12">
        <f t="shared" si="170"/>
        <v>8.4346282276367255</v>
      </c>
      <c r="BT353" s="12">
        <f t="shared" si="170"/>
        <v>9.4594316186372964</v>
      </c>
      <c r="BU353" s="12">
        <f t="shared" si="170"/>
        <v>8.2526654324502484</v>
      </c>
      <c r="BV353" s="12">
        <f t="shared" si="170"/>
        <v>7.9366379390025719</v>
      </c>
      <c r="BW353" s="12">
        <f t="shared" si="170"/>
        <v>10.129283016944967</v>
      </c>
      <c r="BX353" s="12">
        <f t="shared" si="170"/>
        <v>8.0498485494505623</v>
      </c>
      <c r="BY353" s="12">
        <f t="shared" si="170"/>
        <v>8.6724253419714952</v>
      </c>
      <c r="BZ353" s="12">
        <f t="shared" si="170"/>
        <v>8.5887146355822654</v>
      </c>
      <c r="CA353" s="12">
        <f t="shared" ref="CA353:DJ353" si="171">LOG(CA87,2)</f>
        <v>8.2992080183872794</v>
      </c>
      <c r="CB353" s="12">
        <f t="shared" si="171"/>
        <v>11.556506054671928</v>
      </c>
      <c r="CC353" s="12">
        <f t="shared" si="171"/>
        <v>8.7313190310250643</v>
      </c>
      <c r="CD353" s="12">
        <f t="shared" si="171"/>
        <v>8.3750394313469236</v>
      </c>
      <c r="CE353" s="12">
        <f t="shared" si="171"/>
        <v>10.900112062977458</v>
      </c>
      <c r="CF353" s="12">
        <f t="shared" si="171"/>
        <v>9.3398500028846243</v>
      </c>
      <c r="CG353" s="12">
        <f t="shared" si="171"/>
        <v>11.17367713630342</v>
      </c>
      <c r="CH353" s="12">
        <f t="shared" si="171"/>
        <v>8.6366246205436497</v>
      </c>
      <c r="CI353" s="12">
        <f t="shared" si="171"/>
        <v>9.3619437737352413</v>
      </c>
      <c r="CJ353" s="12">
        <f t="shared" si="171"/>
        <v>8.0980320829605272</v>
      </c>
      <c r="CK353" s="12">
        <f t="shared" si="171"/>
        <v>11.19905882365302</v>
      </c>
      <c r="CL353" s="12">
        <f t="shared" si="171"/>
        <v>8.2854022188622487</v>
      </c>
      <c r="CM353" s="12">
        <f t="shared" si="171"/>
        <v>11.036860446673046</v>
      </c>
      <c r="CN353" s="12">
        <f t="shared" si="171"/>
        <v>11.103943429891558</v>
      </c>
      <c r="CO353" s="12">
        <f t="shared" si="171"/>
        <v>11.139551352398794</v>
      </c>
      <c r="CP353" s="12">
        <f t="shared" si="171"/>
        <v>10</v>
      </c>
      <c r="CQ353" s="12">
        <f t="shared" si="171"/>
        <v>10.765700487651101</v>
      </c>
      <c r="CR353" s="12">
        <f t="shared" si="171"/>
        <v>8.8073549220576037</v>
      </c>
      <c r="CS353" s="12">
        <f t="shared" si="171"/>
        <v>8.6366246205436497</v>
      </c>
      <c r="CT353" s="12">
        <f t="shared" si="171"/>
        <v>10.001408194392809</v>
      </c>
      <c r="CU353" s="12">
        <f t="shared" si="171"/>
        <v>8.3880172853451356</v>
      </c>
      <c r="CV353" s="12">
        <f t="shared" si="171"/>
        <v>8.1189410727235067</v>
      </c>
      <c r="CW353" s="12">
        <f t="shared" si="171"/>
        <v>9.0660891904577721</v>
      </c>
      <c r="CX353" s="12">
        <f t="shared" si="171"/>
        <v>8.8703647195834048</v>
      </c>
      <c r="CY353" s="12">
        <f t="shared" si="171"/>
        <v>8.4838157772642564</v>
      </c>
      <c r="CZ353" s="12">
        <f t="shared" si="171"/>
        <v>10.346513733165635</v>
      </c>
      <c r="DA353" s="12">
        <f t="shared" si="171"/>
        <v>11.229419688230417</v>
      </c>
      <c r="DB353" s="12">
        <f t="shared" si="171"/>
        <v>12.223096690347694</v>
      </c>
      <c r="DC353" s="12">
        <f t="shared" si="171"/>
        <v>8.4008794362821853</v>
      </c>
      <c r="DD353" s="12">
        <f t="shared" si="171"/>
        <v>10.831307243802051</v>
      </c>
      <c r="DE353" s="12">
        <f t="shared" si="171"/>
        <v>8.1189410727235067</v>
      </c>
      <c r="DF353" s="12">
        <f t="shared" si="171"/>
        <v>10.569855608330949</v>
      </c>
      <c r="DG353" s="12">
        <f t="shared" si="171"/>
        <v>10.94031359714597</v>
      </c>
      <c r="DH353" s="12">
        <f t="shared" si="171"/>
        <v>9.9188632372745946</v>
      </c>
      <c r="DI353" s="12">
        <f t="shared" si="171"/>
        <v>10.590587049915035</v>
      </c>
      <c r="DJ353" s="12">
        <f t="shared" si="171"/>
        <v>10.975847968006784</v>
      </c>
    </row>
    <row r="354" spans="15:114" x14ac:dyDescent="0.25">
      <c r="O354" s="12">
        <f t="shared" ref="O354:BZ354" si="172">LOG(O88,2)</f>
        <v>8.4797802640290989</v>
      </c>
      <c r="P354" s="12">
        <f t="shared" si="172"/>
        <v>6.8073549220576037</v>
      </c>
      <c r="Q354" s="12">
        <f t="shared" si="172"/>
        <v>8.2761244052742384</v>
      </c>
      <c r="R354" s="12">
        <f t="shared" si="172"/>
        <v>9.2143191208007664</v>
      </c>
      <c r="S354" s="12">
        <f t="shared" si="172"/>
        <v>6.8201789624151887</v>
      </c>
      <c r="T354" s="12">
        <f t="shared" si="172"/>
        <v>7.7481928495894596</v>
      </c>
      <c r="U354" s="12">
        <f t="shared" si="172"/>
        <v>7.6724253419714952</v>
      </c>
      <c r="V354" s="12">
        <f t="shared" si="172"/>
        <v>8.3264294871223026</v>
      </c>
      <c r="W354" s="12">
        <f t="shared" si="172"/>
        <v>7.8454900509443757</v>
      </c>
      <c r="X354" s="12">
        <f t="shared" si="172"/>
        <v>8.3880172853451356</v>
      </c>
      <c r="Y354" s="12">
        <f t="shared" si="172"/>
        <v>6.8454900509443757</v>
      </c>
      <c r="Z354" s="12">
        <f t="shared" si="172"/>
        <v>8.8392037880969454</v>
      </c>
      <c r="AA354" s="12">
        <f t="shared" si="172"/>
        <v>8.3837042924740537</v>
      </c>
      <c r="AB354" s="12">
        <f t="shared" si="172"/>
        <v>7.2854022188622487</v>
      </c>
      <c r="AC354" s="12">
        <f t="shared" si="172"/>
        <v>7.7813597135246608</v>
      </c>
      <c r="AD354" s="12">
        <f t="shared" si="172"/>
        <v>8.1548181090521048</v>
      </c>
      <c r="AE354" s="12">
        <f t="shared" si="172"/>
        <v>8.011227255423254</v>
      </c>
      <c r="AF354" s="12">
        <f t="shared" si="172"/>
        <v>8.1189410727235067</v>
      </c>
      <c r="AG354" s="12">
        <f t="shared" si="172"/>
        <v>8.1241213118291871</v>
      </c>
      <c r="AH354" s="12">
        <f t="shared" si="172"/>
        <v>8.7615512324444804</v>
      </c>
      <c r="AI354" s="12">
        <f t="shared" si="172"/>
        <v>9.8533095554036745</v>
      </c>
      <c r="AJ354" s="12">
        <f t="shared" si="172"/>
        <v>7.5391588111080319</v>
      </c>
      <c r="AK354" s="12">
        <f t="shared" si="172"/>
        <v>8.3487281542310772</v>
      </c>
      <c r="AL354" s="12">
        <f t="shared" si="172"/>
        <v>6.8826430493618416</v>
      </c>
      <c r="AM354" s="12">
        <f t="shared" si="172"/>
        <v>7.8579809951275719</v>
      </c>
      <c r="AN354" s="12">
        <f t="shared" si="172"/>
        <v>11.360847084179666</v>
      </c>
      <c r="AO354" s="12">
        <f t="shared" si="172"/>
        <v>7.6865005271832185</v>
      </c>
      <c r="AP354" s="12">
        <f t="shared" si="172"/>
        <v>7.7813597135246608</v>
      </c>
      <c r="AQ354" s="12">
        <f t="shared" si="172"/>
        <v>7.6147098441152075</v>
      </c>
      <c r="AR354" s="12">
        <f t="shared" si="172"/>
        <v>7.3750394313469254</v>
      </c>
      <c r="AS354" s="12">
        <f t="shared" si="172"/>
        <v>7.9829935746943104</v>
      </c>
      <c r="AT354" s="12">
        <f t="shared" si="172"/>
        <v>7.8392037880969445</v>
      </c>
      <c r="AU354" s="12">
        <f t="shared" si="172"/>
        <v>9.2118882945460037</v>
      </c>
      <c r="AV354" s="12">
        <f t="shared" si="172"/>
        <v>9.8749813476537742</v>
      </c>
      <c r="AW354" s="12">
        <f t="shared" si="172"/>
        <v>8.3793783670712632</v>
      </c>
      <c r="AX354" s="12">
        <f t="shared" si="172"/>
        <v>8.9971794809376213</v>
      </c>
      <c r="AY354" s="12">
        <f t="shared" si="172"/>
        <v>8.9425145053392399</v>
      </c>
      <c r="AZ354" s="12">
        <f t="shared" si="172"/>
        <v>7.9366379390025719</v>
      </c>
      <c r="BA354" s="12">
        <f t="shared" si="172"/>
        <v>7.3309168781146177</v>
      </c>
      <c r="BB354" s="12">
        <f t="shared" si="172"/>
        <v>12.168985440978698</v>
      </c>
      <c r="BC354" s="12">
        <f t="shared" si="172"/>
        <v>8.5468944598876373</v>
      </c>
      <c r="BD354" s="12">
        <f t="shared" si="172"/>
        <v>8.4008794362821853</v>
      </c>
      <c r="BE354" s="12">
        <f t="shared" si="172"/>
        <v>7.2288186904958804</v>
      </c>
      <c r="BF354" s="12">
        <f t="shared" si="172"/>
        <v>7.6220518194563764</v>
      </c>
      <c r="BG354" s="12">
        <f t="shared" si="172"/>
        <v>8.0498485494505623</v>
      </c>
      <c r="BH354" s="12">
        <f t="shared" si="172"/>
        <v>7.6366246205436488</v>
      </c>
      <c r="BI354" s="12">
        <f t="shared" si="172"/>
        <v>7.3837042924740528</v>
      </c>
      <c r="BJ354" s="12">
        <f t="shared" si="172"/>
        <v>7.8454900509443757</v>
      </c>
      <c r="BK354" s="12">
        <f t="shared" si="172"/>
        <v>8.2479275134435852</v>
      </c>
      <c r="BL354" s="12">
        <f t="shared" si="172"/>
        <v>7.5698556083309478</v>
      </c>
      <c r="BM354" s="12">
        <f t="shared" si="172"/>
        <v>8.2526654324502484</v>
      </c>
      <c r="BN354" s="12">
        <f t="shared" si="172"/>
        <v>7.3398500028846243</v>
      </c>
      <c r="BO354" s="12">
        <f t="shared" si="172"/>
        <v>11.483815777264256</v>
      </c>
      <c r="BP354" s="12">
        <f t="shared" si="172"/>
        <v>7.8265484872909159</v>
      </c>
      <c r="BQ354" s="12">
        <f t="shared" si="172"/>
        <v>7.4918530963296748</v>
      </c>
      <c r="BR354" s="12">
        <f t="shared" si="172"/>
        <v>7.5774288280357487</v>
      </c>
      <c r="BS354" s="12">
        <f t="shared" si="172"/>
        <v>13.00737773332127</v>
      </c>
      <c r="BT354" s="12">
        <f t="shared" si="172"/>
        <v>7.5999128421871278</v>
      </c>
      <c r="BU354" s="12">
        <f t="shared" si="172"/>
        <v>12.330636824723291</v>
      </c>
      <c r="BV354" s="12">
        <f t="shared" si="172"/>
        <v>8.2526654324502484</v>
      </c>
      <c r="BW354" s="12">
        <f t="shared" si="172"/>
        <v>12.037546953962178</v>
      </c>
      <c r="BX354" s="12">
        <f t="shared" si="172"/>
        <v>8.1649069266756893</v>
      </c>
      <c r="BY354" s="12">
        <f t="shared" si="172"/>
        <v>8.4008794362821853</v>
      </c>
      <c r="BZ354" s="12">
        <f t="shared" si="172"/>
        <v>11.711236767793784</v>
      </c>
      <c r="CA354" s="12">
        <f t="shared" ref="CA354:DJ354" si="173">LOG(CA88,2)</f>
        <v>8.0279059965698849</v>
      </c>
      <c r="CB354" s="12">
        <f t="shared" si="173"/>
        <v>9.0334230015374501</v>
      </c>
      <c r="CC354" s="12">
        <f t="shared" si="173"/>
        <v>13.368097166964054</v>
      </c>
      <c r="CD354" s="12">
        <f t="shared" si="173"/>
        <v>7.6438561897747244</v>
      </c>
      <c r="CE354" s="12">
        <f t="shared" si="173"/>
        <v>8.0821490413538726</v>
      </c>
      <c r="CF354" s="12">
        <f t="shared" si="173"/>
        <v>12.17492568250068</v>
      </c>
      <c r="CG354" s="12">
        <f t="shared" si="173"/>
        <v>9.7548875021634682</v>
      </c>
      <c r="CH354" s="12">
        <f t="shared" si="173"/>
        <v>12.34568244818678</v>
      </c>
      <c r="CI354" s="12">
        <f t="shared" si="173"/>
        <v>8.7448338374995451</v>
      </c>
      <c r="CJ354" s="12">
        <f t="shared" si="173"/>
        <v>12.444238438078107</v>
      </c>
      <c r="CK354" s="12">
        <f t="shared" si="173"/>
        <v>11.796039608829771</v>
      </c>
      <c r="CL354" s="12">
        <f t="shared" si="173"/>
        <v>8.6474584264549215</v>
      </c>
      <c r="CM354" s="12">
        <f t="shared" si="173"/>
        <v>7.971543553950772</v>
      </c>
      <c r="CN354" s="12">
        <f t="shared" si="173"/>
        <v>9.9744145898055283</v>
      </c>
      <c r="CO354" s="12">
        <f t="shared" si="173"/>
        <v>7.8887432488982601</v>
      </c>
      <c r="CP354" s="12">
        <f t="shared" si="173"/>
        <v>7.5468944598876373</v>
      </c>
      <c r="CQ354" s="12">
        <f t="shared" si="173"/>
        <v>7.9366379390025719</v>
      </c>
      <c r="CR354" s="12">
        <f t="shared" si="173"/>
        <v>13.153235338689413</v>
      </c>
      <c r="CS354" s="12">
        <f t="shared" si="173"/>
        <v>8.0443941193584543</v>
      </c>
      <c r="CT354" s="12">
        <f t="shared" si="173"/>
        <v>9.8749813476537742</v>
      </c>
      <c r="CU354" s="12">
        <f t="shared" si="173"/>
        <v>11.319107575824985</v>
      </c>
      <c r="CV354" s="12">
        <f t="shared" si="173"/>
        <v>12.284824100224624</v>
      </c>
      <c r="CW354" s="12">
        <f t="shared" si="173"/>
        <v>8.2946207488916261</v>
      </c>
      <c r="CX354" s="12">
        <f t="shared" si="173"/>
        <v>11.7431513941125</v>
      </c>
      <c r="CY354" s="12">
        <f t="shared" si="173"/>
        <v>8.4797802640290989</v>
      </c>
      <c r="CZ354" s="12">
        <f t="shared" si="173"/>
        <v>10.406205005418855</v>
      </c>
      <c r="DA354" s="12">
        <f t="shared" si="173"/>
        <v>11.618844301766652</v>
      </c>
      <c r="DB354" s="12">
        <f t="shared" si="173"/>
        <v>6.7548875021634691</v>
      </c>
      <c r="DC354" s="12">
        <f t="shared" si="173"/>
        <v>9.1947568544222467</v>
      </c>
      <c r="DD354" s="12">
        <f t="shared" si="173"/>
        <v>9.5077946401986964</v>
      </c>
      <c r="DE354" s="12">
        <f t="shared" si="173"/>
        <v>8.4387918525782606</v>
      </c>
      <c r="DF354" s="12">
        <f t="shared" si="173"/>
        <v>8</v>
      </c>
      <c r="DG354" s="12">
        <f t="shared" si="173"/>
        <v>10.795227966028678</v>
      </c>
      <c r="DH354" s="12">
        <f t="shared" si="173"/>
        <v>7.9829935746943104</v>
      </c>
      <c r="DI354" s="12">
        <f t="shared" si="173"/>
        <v>10.281930026955443</v>
      </c>
      <c r="DJ354" s="12">
        <f t="shared" si="173"/>
        <v>10.760719947465624</v>
      </c>
    </row>
    <row r="355" spans="15:114" x14ac:dyDescent="0.25">
      <c r="O355" s="12">
        <f t="shared" ref="O355:BZ355" si="174">LOG(O89,2)</f>
        <v>14.549604199475921</v>
      </c>
      <c r="P355" s="12">
        <f t="shared" si="174"/>
        <v>15.074810461160453</v>
      </c>
      <c r="Q355" s="12">
        <f t="shared" si="174"/>
        <v>14.490036060360147</v>
      </c>
      <c r="R355" s="12">
        <f t="shared" si="174"/>
        <v>14.275469808435702</v>
      </c>
      <c r="S355" s="12">
        <f t="shared" si="174"/>
        <v>12.837825009196694</v>
      </c>
      <c r="T355" s="12">
        <f t="shared" si="174"/>
        <v>13.427967513584367</v>
      </c>
      <c r="U355" s="12">
        <f t="shared" si="174"/>
        <v>13.629242766546751</v>
      </c>
      <c r="V355" s="12">
        <f t="shared" si="174"/>
        <v>13.984774460046841</v>
      </c>
      <c r="W355" s="12">
        <f t="shared" si="174"/>
        <v>13.856328256263232</v>
      </c>
      <c r="X355" s="12">
        <f t="shared" si="174"/>
        <v>14.379987484682545</v>
      </c>
      <c r="Y355" s="12">
        <f t="shared" si="174"/>
        <v>13.147045888945719</v>
      </c>
      <c r="Z355" s="12">
        <f t="shared" si="174"/>
        <v>14.285618953639325</v>
      </c>
      <c r="AA355" s="12">
        <f t="shared" si="174"/>
        <v>14.510578751397441</v>
      </c>
      <c r="AB355" s="12">
        <f t="shared" si="174"/>
        <v>13.604321563877273</v>
      </c>
      <c r="AC355" s="12">
        <f t="shared" si="174"/>
        <v>13.786575943168401</v>
      </c>
      <c r="AD355" s="12">
        <f t="shared" si="174"/>
        <v>13.630494661505578</v>
      </c>
      <c r="AE355" s="12">
        <f t="shared" si="174"/>
        <v>13.27786854617684</v>
      </c>
      <c r="AF355" s="12">
        <f t="shared" si="174"/>
        <v>13.08048445706757</v>
      </c>
      <c r="AG355" s="12">
        <f t="shared" si="174"/>
        <v>13.821973235481124</v>
      </c>
      <c r="AH355" s="12">
        <f t="shared" si="174"/>
        <v>10.545929769085467</v>
      </c>
      <c r="AI355" s="12">
        <f t="shared" si="174"/>
        <v>13.661889412539288</v>
      </c>
      <c r="AJ355" s="12">
        <f t="shared" si="174"/>
        <v>13.191059214531657</v>
      </c>
      <c r="AK355" s="12">
        <f t="shared" si="174"/>
        <v>13.293615336407687</v>
      </c>
      <c r="AL355" s="12">
        <f t="shared" si="174"/>
        <v>14.169063761059112</v>
      </c>
      <c r="AM355" s="12">
        <f t="shared" si="174"/>
        <v>14.260331518557603</v>
      </c>
      <c r="AN355" s="12">
        <f t="shared" si="174"/>
        <v>13.486080802651971</v>
      </c>
      <c r="AO355" s="12">
        <f t="shared" si="174"/>
        <v>13.93792548486303</v>
      </c>
      <c r="AP355" s="12">
        <f t="shared" si="174"/>
        <v>12.500343969270403</v>
      </c>
      <c r="AQ355" s="12">
        <f t="shared" si="174"/>
        <v>14.15537166869856</v>
      </c>
      <c r="AR355" s="12">
        <f t="shared" si="174"/>
        <v>13.452112514573862</v>
      </c>
      <c r="AS355" s="12">
        <f t="shared" si="174"/>
        <v>13.449535582494796</v>
      </c>
      <c r="AT355" s="12">
        <f t="shared" si="174"/>
        <v>12.728558297786714</v>
      </c>
      <c r="AU355" s="12">
        <f t="shared" si="174"/>
        <v>16.110952223680471</v>
      </c>
      <c r="AV355" s="12">
        <f t="shared" si="174"/>
        <v>14.419104311095358</v>
      </c>
      <c r="AW355" s="12">
        <f t="shared" si="174"/>
        <v>13.045930263291577</v>
      </c>
      <c r="AX355" s="12">
        <f t="shared" si="174"/>
        <v>13.727814119936957</v>
      </c>
      <c r="AY355" s="12">
        <f t="shared" si="174"/>
        <v>13.028942043322409</v>
      </c>
      <c r="AZ355" s="12">
        <f t="shared" si="174"/>
        <v>13.929073435876813</v>
      </c>
      <c r="BA355" s="12">
        <f t="shared" si="174"/>
        <v>13.622051819456376</v>
      </c>
      <c r="BB355" s="12">
        <f t="shared" si="174"/>
        <v>13.325867580575419</v>
      </c>
      <c r="BC355" s="12">
        <f t="shared" si="174"/>
        <v>13.097702963524656</v>
      </c>
      <c r="BD355" s="12">
        <f t="shared" si="174"/>
        <v>13.500094949671809</v>
      </c>
      <c r="BE355" s="12">
        <f t="shared" si="174"/>
        <v>13.278449458220482</v>
      </c>
      <c r="BF355" s="12">
        <f t="shared" si="174"/>
        <v>13.990458565073711</v>
      </c>
      <c r="BG355" s="12">
        <f t="shared" si="174"/>
        <v>14.241238379123409</v>
      </c>
      <c r="BH355" s="12">
        <f t="shared" si="174"/>
        <v>13.382083590141969</v>
      </c>
      <c r="BI355" s="12">
        <f t="shared" si="174"/>
        <v>15.37744779624566</v>
      </c>
      <c r="BJ355" s="12">
        <f t="shared" si="174"/>
        <v>12.542790061554902</v>
      </c>
      <c r="BK355" s="12">
        <f t="shared" si="174"/>
        <v>12.889123656294236</v>
      </c>
      <c r="BL355" s="12">
        <f t="shared" si="174"/>
        <v>13.953468962228849</v>
      </c>
      <c r="BM355" s="12">
        <f t="shared" si="174"/>
        <v>13.508785162064513</v>
      </c>
      <c r="BN355" s="12">
        <f t="shared" si="174"/>
        <v>14.099676554859643</v>
      </c>
      <c r="BO355" s="12">
        <f t="shared" si="174"/>
        <v>14.660998653822475</v>
      </c>
      <c r="BP355" s="12">
        <f t="shared" si="174"/>
        <v>14.490349505739289</v>
      </c>
      <c r="BQ355" s="12">
        <f t="shared" si="174"/>
        <v>13.004922678569045</v>
      </c>
      <c r="BR355" s="12">
        <f t="shared" si="174"/>
        <v>14.577192765687043</v>
      </c>
      <c r="BS355" s="12">
        <f t="shared" si="174"/>
        <v>14.104598753564368</v>
      </c>
      <c r="BT355" s="12">
        <f t="shared" si="174"/>
        <v>14.7262181593322</v>
      </c>
      <c r="BU355" s="12">
        <f t="shared" si="174"/>
        <v>14.191059214531657</v>
      </c>
      <c r="BV355" s="12">
        <f t="shared" si="174"/>
        <v>14.125574908970687</v>
      </c>
      <c r="BW355" s="12">
        <f t="shared" si="174"/>
        <v>13.936085781679678</v>
      </c>
      <c r="BX355" s="12">
        <f t="shared" si="174"/>
        <v>14.394328708537236</v>
      </c>
      <c r="BY355" s="12">
        <f t="shared" si="174"/>
        <v>14.438531977761585</v>
      </c>
      <c r="BZ355" s="12">
        <f t="shared" si="174"/>
        <v>13.260625556068229</v>
      </c>
      <c r="CA355" s="12">
        <f t="shared" ref="CA355:DJ355" si="175">LOG(CA89,2)</f>
        <v>13.121857245612654</v>
      </c>
      <c r="CB355" s="12">
        <f t="shared" si="175"/>
        <v>13.16961188260421</v>
      </c>
      <c r="CC355" s="12">
        <f t="shared" si="175"/>
        <v>13.332036548361653</v>
      </c>
      <c r="CD355" s="12">
        <f t="shared" si="175"/>
        <v>13.353146825498083</v>
      </c>
      <c r="CE355" s="12">
        <f t="shared" si="175"/>
        <v>13.451726268074506</v>
      </c>
      <c r="CF355" s="12">
        <f t="shared" si="175"/>
        <v>10.430452551665532</v>
      </c>
      <c r="CG355" s="12">
        <f t="shared" si="175"/>
        <v>10.182394353404529</v>
      </c>
      <c r="CH355" s="12">
        <f t="shared" si="175"/>
        <v>13.374631986286778</v>
      </c>
      <c r="CI355" s="12">
        <f t="shared" si="175"/>
        <v>13.716819461329949</v>
      </c>
      <c r="CJ355" s="12">
        <f t="shared" si="175"/>
        <v>13.399277924508967</v>
      </c>
      <c r="CK355" s="12">
        <f t="shared" si="175"/>
        <v>13.553629293916366</v>
      </c>
      <c r="CL355" s="12">
        <f t="shared" si="175"/>
        <v>13.903505310423881</v>
      </c>
      <c r="CM355" s="12">
        <f t="shared" si="175"/>
        <v>12.712956821697551</v>
      </c>
      <c r="CN355" s="12">
        <f t="shared" si="175"/>
        <v>12.730045502879202</v>
      </c>
      <c r="CO355" s="12">
        <f t="shared" si="175"/>
        <v>13.700656452918167</v>
      </c>
      <c r="CP355" s="12">
        <f t="shared" si="175"/>
        <v>10.897089128312755</v>
      </c>
      <c r="CQ355" s="12">
        <f t="shared" si="175"/>
        <v>13.350524871954471</v>
      </c>
      <c r="CR355" s="12">
        <f t="shared" si="175"/>
        <v>12.436711542137214</v>
      </c>
      <c r="CS355" s="12">
        <f t="shared" si="175"/>
        <v>12.863992637170805</v>
      </c>
      <c r="CT355" s="12">
        <f t="shared" si="175"/>
        <v>14.142505977543138</v>
      </c>
      <c r="CU355" s="12">
        <f t="shared" si="175"/>
        <v>13.504943095770118</v>
      </c>
      <c r="CV355" s="12">
        <f t="shared" si="175"/>
        <v>13.752903267475434</v>
      </c>
      <c r="CW355" s="12">
        <f t="shared" si="175"/>
        <v>13.638775278489835</v>
      </c>
      <c r="CX355" s="12">
        <f t="shared" si="175"/>
        <v>13.356039240983955</v>
      </c>
      <c r="CY355" s="12">
        <f t="shared" si="175"/>
        <v>13.760304125286382</v>
      </c>
      <c r="CZ355" s="12">
        <f t="shared" si="175"/>
        <v>13.400746044849342</v>
      </c>
      <c r="DA355" s="12">
        <f t="shared" si="175"/>
        <v>13.575184674668517</v>
      </c>
      <c r="DB355" s="12">
        <f t="shared" si="175"/>
        <v>14.981210488271696</v>
      </c>
      <c r="DC355" s="12">
        <f t="shared" si="175"/>
        <v>13.197677446307418</v>
      </c>
      <c r="DD355" s="12">
        <f t="shared" si="175"/>
        <v>13.168985440978698</v>
      </c>
      <c r="DE355" s="12">
        <f t="shared" si="175"/>
        <v>12.832494484336111</v>
      </c>
      <c r="DF355" s="12">
        <f t="shared" si="175"/>
        <v>13.59269061535341</v>
      </c>
      <c r="DG355" s="12">
        <f t="shared" si="175"/>
        <v>14.685077265027829</v>
      </c>
      <c r="DH355" s="12">
        <f t="shared" si="175"/>
        <v>11.81538329581354</v>
      </c>
      <c r="DI355" s="12">
        <f t="shared" si="175"/>
        <v>13.729620743553038</v>
      </c>
      <c r="DJ355" s="12">
        <f t="shared" si="175"/>
        <v>13.799079209029006</v>
      </c>
    </row>
    <row r="356" spans="15:114" x14ac:dyDescent="0.25">
      <c r="O356" s="12">
        <f t="shared" ref="O356:BZ356" si="176">LOG(O90,2)</f>
        <v>11.65105169117893</v>
      </c>
      <c r="P356" s="12">
        <f t="shared" si="176"/>
        <v>11.617467465294197</v>
      </c>
      <c r="Q356" s="12">
        <f t="shared" si="176"/>
        <v>11.035486451292154</v>
      </c>
      <c r="R356" s="12">
        <f t="shared" si="176"/>
        <v>11.363039630256514</v>
      </c>
      <c r="S356" s="12">
        <f t="shared" si="176"/>
        <v>9.6882503091331778</v>
      </c>
      <c r="T356" s="12">
        <f t="shared" si="176"/>
        <v>10.558420713268665</v>
      </c>
      <c r="U356" s="12">
        <f t="shared" si="176"/>
        <v>10.384783750093353</v>
      </c>
      <c r="V356" s="12">
        <f t="shared" si="176"/>
        <v>10.568906154502084</v>
      </c>
      <c r="W356" s="12">
        <f t="shared" si="176"/>
        <v>10.708221730038353</v>
      </c>
      <c r="X356" s="12">
        <f t="shared" si="176"/>
        <v>10.4189067312579</v>
      </c>
      <c r="Y356" s="12">
        <f t="shared" si="176"/>
        <v>10.590587049915035</v>
      </c>
      <c r="Z356" s="12">
        <f t="shared" si="176"/>
        <v>10.904634621668151</v>
      </c>
      <c r="AA356" s="12">
        <f t="shared" si="176"/>
        <v>11.015415052386688</v>
      </c>
      <c r="AB356" s="12">
        <f t="shared" si="176"/>
        <v>11.104598753564369</v>
      </c>
      <c r="AC356" s="12">
        <f t="shared" si="176"/>
        <v>10.281930026955443</v>
      </c>
      <c r="AD356" s="12">
        <f t="shared" si="176"/>
        <v>10.941047606340581</v>
      </c>
      <c r="AE356" s="12">
        <f t="shared" si="176"/>
        <v>10.676838606474155</v>
      </c>
      <c r="AF356" s="12">
        <f t="shared" si="176"/>
        <v>10.395534135462302</v>
      </c>
      <c r="AG356" s="12">
        <f t="shared" si="176"/>
        <v>10.452241240430817</v>
      </c>
      <c r="AH356" s="12">
        <f t="shared" si="176"/>
        <v>10.909143047339898</v>
      </c>
      <c r="AI356" s="12">
        <f t="shared" si="176"/>
        <v>10.030667136246942</v>
      </c>
      <c r="AJ356" s="12">
        <f t="shared" si="176"/>
        <v>10.571752643503546</v>
      </c>
      <c r="AK356" s="12">
        <f t="shared" si="176"/>
        <v>12.732379446391358</v>
      </c>
      <c r="AL356" s="12">
        <f t="shared" si="176"/>
        <v>10.503825737995751</v>
      </c>
      <c r="AM356" s="12">
        <f t="shared" si="176"/>
        <v>10.669770888525518</v>
      </c>
      <c r="AN356" s="12">
        <f t="shared" si="176"/>
        <v>11.29978040285854</v>
      </c>
      <c r="AO356" s="12">
        <f t="shared" si="176"/>
        <v>10.258566033889933</v>
      </c>
      <c r="AP356" s="12">
        <f t="shared" si="176"/>
        <v>10.369597346278677</v>
      </c>
      <c r="AQ356" s="12">
        <f t="shared" si="176"/>
        <v>11.358101707440847</v>
      </c>
      <c r="AR356" s="12">
        <f t="shared" si="176"/>
        <v>11.200898605038445</v>
      </c>
      <c r="AS356" s="12">
        <f t="shared" si="176"/>
        <v>11.293471648838134</v>
      </c>
      <c r="AT356" s="12">
        <f t="shared" si="176"/>
        <v>10.687375683437468</v>
      </c>
      <c r="AU356" s="12">
        <f t="shared" si="176"/>
        <v>12.244661144764198</v>
      </c>
      <c r="AV356" s="12">
        <f t="shared" si="176"/>
        <v>11.840777923595054</v>
      </c>
      <c r="AW356" s="12">
        <f t="shared" si="176"/>
        <v>10.685624839726355</v>
      </c>
      <c r="AX356" s="12">
        <f t="shared" si="176"/>
        <v>11.486332252768664</v>
      </c>
      <c r="AY356" s="12">
        <f t="shared" si="176"/>
        <v>11.47826403158172</v>
      </c>
      <c r="AZ356" s="12">
        <f t="shared" si="176"/>
        <v>10.764042217306589</v>
      </c>
      <c r="BA356" s="12">
        <f t="shared" si="176"/>
        <v>10.843135911111348</v>
      </c>
      <c r="BB356" s="12">
        <f t="shared" si="176"/>
        <v>11.850186837645776</v>
      </c>
      <c r="BC356" s="12">
        <f t="shared" si="176"/>
        <v>11.6156296369681</v>
      </c>
      <c r="BD356" s="12">
        <f t="shared" si="176"/>
        <v>11.14274527675153</v>
      </c>
      <c r="BE356" s="12">
        <f t="shared" si="176"/>
        <v>12.114718389188427</v>
      </c>
      <c r="BF356" s="12">
        <f t="shared" si="176"/>
        <v>10.426264754702098</v>
      </c>
      <c r="BG356" s="12">
        <f t="shared" si="176"/>
        <v>10.607330313749612</v>
      </c>
      <c r="BH356" s="12">
        <f t="shared" si="176"/>
        <v>9.8765169465650011</v>
      </c>
      <c r="BI356" s="12">
        <f t="shared" si="176"/>
        <v>9.8025163651212228</v>
      </c>
      <c r="BJ356" s="12">
        <f t="shared" si="176"/>
        <v>10.244363835120511</v>
      </c>
      <c r="BK356" s="12">
        <f t="shared" si="176"/>
        <v>10.156083076288683</v>
      </c>
      <c r="BL356" s="12">
        <f t="shared" si="176"/>
        <v>10.50084187955693</v>
      </c>
      <c r="BM356" s="12">
        <f t="shared" si="176"/>
        <v>11.555547771647065</v>
      </c>
      <c r="BN356" s="12">
        <f t="shared" si="176"/>
        <v>10.887982133058454</v>
      </c>
      <c r="BO356" s="12">
        <f t="shared" si="176"/>
        <v>11.660887270302567</v>
      </c>
      <c r="BP356" s="12">
        <f t="shared" si="176"/>
        <v>11.107217075591382</v>
      </c>
      <c r="BQ356" s="12">
        <f t="shared" si="176"/>
        <v>10.288866074165821</v>
      </c>
      <c r="BR356" s="12">
        <f t="shared" si="176"/>
        <v>10.576484346796851</v>
      </c>
      <c r="BS356" s="12">
        <f t="shared" si="176"/>
        <v>9.9008668079807478</v>
      </c>
      <c r="BT356" s="12">
        <f t="shared" si="176"/>
        <v>10.604553229079038</v>
      </c>
      <c r="BU356" s="12">
        <f t="shared" si="176"/>
        <v>10.754052367528924</v>
      </c>
      <c r="BV356" s="12">
        <f t="shared" si="176"/>
        <v>10.642051692927977</v>
      </c>
      <c r="BW356" s="12">
        <f t="shared" si="176"/>
        <v>11.035486451292154</v>
      </c>
      <c r="BX356" s="12">
        <f t="shared" si="176"/>
        <v>10.318542809702723</v>
      </c>
      <c r="BY356" s="12">
        <f t="shared" si="176"/>
        <v>11.214926187942435</v>
      </c>
      <c r="BZ356" s="12">
        <f t="shared" si="176"/>
        <v>11.61792655679875</v>
      </c>
      <c r="CA356" s="12">
        <f t="shared" ref="CA356:DJ356" si="177">LOG(CA90,2)</f>
        <v>10.181152256865566</v>
      </c>
      <c r="CB356" s="12">
        <f t="shared" si="177"/>
        <v>11.478769619475765</v>
      </c>
      <c r="CC356" s="12">
        <f t="shared" si="177"/>
        <v>11.484319423644267</v>
      </c>
      <c r="CD356" s="12">
        <f t="shared" si="177"/>
        <v>10.542064542283443</v>
      </c>
      <c r="CE356" s="12">
        <f t="shared" si="177"/>
        <v>11.698704666770345</v>
      </c>
      <c r="CF356" s="12">
        <f t="shared" si="177"/>
        <v>11.390168956200185</v>
      </c>
      <c r="CG356" s="12">
        <f t="shared" si="177"/>
        <v>12.126381830542643</v>
      </c>
      <c r="CH356" s="12">
        <f t="shared" si="177"/>
        <v>11.834471049984224</v>
      </c>
      <c r="CI356" s="12">
        <f t="shared" si="177"/>
        <v>13.133784409179908</v>
      </c>
      <c r="CJ356" s="12">
        <f t="shared" si="177"/>
        <v>10.865733270851759</v>
      </c>
      <c r="CK356" s="12">
        <f t="shared" si="177"/>
        <v>10.94251450533924</v>
      </c>
      <c r="CL356" s="12">
        <f t="shared" si="177"/>
        <v>10.675957032941749</v>
      </c>
      <c r="CM356" s="12">
        <f t="shared" si="177"/>
        <v>10.487840033823051</v>
      </c>
      <c r="CN356" s="12">
        <f t="shared" si="177"/>
        <v>10.149747119504683</v>
      </c>
      <c r="CO356" s="12">
        <f t="shared" si="177"/>
        <v>11.040289721025717</v>
      </c>
      <c r="CP356" s="12">
        <f t="shared" si="177"/>
        <v>10.898601387403938</v>
      </c>
      <c r="CQ356" s="12">
        <f t="shared" si="177"/>
        <v>11.788718332690459</v>
      </c>
      <c r="CR356" s="12">
        <f t="shared" si="177"/>
        <v>11.443979542601253</v>
      </c>
      <c r="CS356" s="12">
        <f t="shared" si="177"/>
        <v>12.849600574837481</v>
      </c>
      <c r="CT356" s="12">
        <f t="shared" si="177"/>
        <v>11.377210530388552</v>
      </c>
      <c r="CU356" s="12">
        <f t="shared" si="177"/>
        <v>10.912140856295721</v>
      </c>
      <c r="CV356" s="12">
        <f t="shared" si="177"/>
        <v>11.892922223630594</v>
      </c>
      <c r="CW356" s="12">
        <f t="shared" si="177"/>
        <v>11.727069558023707</v>
      </c>
      <c r="CX356" s="12">
        <f t="shared" si="177"/>
        <v>10.675074920385445</v>
      </c>
      <c r="CY356" s="12">
        <f t="shared" si="177"/>
        <v>10.66622400280318</v>
      </c>
      <c r="CZ356" s="12">
        <f t="shared" si="177"/>
        <v>11.107217075591382</v>
      </c>
      <c r="DA356" s="12">
        <f t="shared" si="177"/>
        <v>11.445014845868425</v>
      </c>
      <c r="DB356" s="12">
        <f t="shared" si="177"/>
        <v>11.78176951186313</v>
      </c>
      <c r="DC356" s="12">
        <f t="shared" si="177"/>
        <v>11.285402218862249</v>
      </c>
      <c r="DD356" s="12">
        <f t="shared" si="177"/>
        <v>12.699572453287269</v>
      </c>
      <c r="DE356" s="12">
        <f t="shared" si="177"/>
        <v>10.299208018387279</v>
      </c>
      <c r="DF356" s="12">
        <f t="shared" si="177"/>
        <v>10.080817527608327</v>
      </c>
      <c r="DG356" s="12">
        <f t="shared" si="177"/>
        <v>10.222794902868111</v>
      </c>
      <c r="DH356" s="12">
        <f t="shared" si="177"/>
        <v>9.9483672315846778</v>
      </c>
      <c r="DI356" s="12">
        <f t="shared" si="177"/>
        <v>10.591522346570734</v>
      </c>
      <c r="DJ356" s="12">
        <f t="shared" si="177"/>
        <v>10.52061868055628</v>
      </c>
    </row>
    <row r="357" spans="15:114" x14ac:dyDescent="0.25">
      <c r="O357" s="12">
        <f t="shared" ref="O357:BZ357" si="178">LOG(O91,2)</f>
        <v>8.6899979714194462</v>
      </c>
      <c r="P357" s="12">
        <f t="shared" si="178"/>
        <v>10.846273911349908</v>
      </c>
      <c r="Q357" s="12">
        <f t="shared" si="178"/>
        <v>9.2070143201775334</v>
      </c>
      <c r="R357" s="12">
        <f t="shared" si="178"/>
        <v>10.052568050804155</v>
      </c>
      <c r="S357" s="12">
        <f t="shared" si="178"/>
        <v>10.269126679149419</v>
      </c>
      <c r="T357" s="12">
        <f t="shared" si="178"/>
        <v>9.4817994316657526</v>
      </c>
      <c r="U357" s="12">
        <f t="shared" si="178"/>
        <v>9.4051414631363439</v>
      </c>
      <c r="V357" s="12">
        <f t="shared" si="178"/>
        <v>9.5410966153495238</v>
      </c>
      <c r="W357" s="12">
        <f t="shared" si="178"/>
        <v>8.8610869059953927</v>
      </c>
      <c r="X357" s="12">
        <f t="shared" si="178"/>
        <v>10.683871868622605</v>
      </c>
      <c r="Y357" s="12">
        <f t="shared" si="178"/>
        <v>14.157583785727164</v>
      </c>
      <c r="Z357" s="12">
        <f t="shared" si="178"/>
        <v>12.586839787961827</v>
      </c>
      <c r="AA357" s="12">
        <f t="shared" si="178"/>
        <v>9.9038818457361799</v>
      </c>
      <c r="AB357" s="12">
        <f t="shared" si="178"/>
        <v>9.8057438721516199</v>
      </c>
      <c r="AC357" s="12">
        <f t="shared" si="178"/>
        <v>10.270295326472041</v>
      </c>
      <c r="AD357" s="12">
        <f t="shared" si="178"/>
        <v>10.281930026955443</v>
      </c>
      <c r="AE357" s="12">
        <f t="shared" si="178"/>
        <v>10.135709286104399</v>
      </c>
      <c r="AF357" s="12">
        <f t="shared" si="178"/>
        <v>9.2021238238304601</v>
      </c>
      <c r="AG357" s="12">
        <f t="shared" si="178"/>
        <v>11.176173149107491</v>
      </c>
      <c r="AH357" s="12">
        <f t="shared" si="178"/>
        <v>11.066761932386909</v>
      </c>
      <c r="AI357" s="12">
        <f t="shared" si="178"/>
        <v>9.6238814900134582</v>
      </c>
      <c r="AJ357" s="12">
        <f t="shared" si="178"/>
        <v>9.0794847838268158</v>
      </c>
      <c r="AK357" s="12">
        <f t="shared" si="178"/>
        <v>10.134426320220927</v>
      </c>
      <c r="AL357" s="12">
        <f t="shared" si="178"/>
        <v>9.9439799143437391</v>
      </c>
      <c r="AM357" s="12">
        <f t="shared" si="178"/>
        <v>9.3619437737352413</v>
      </c>
      <c r="AN357" s="12">
        <f t="shared" si="178"/>
        <v>11.038918989292304</v>
      </c>
      <c r="AO357" s="12">
        <f t="shared" si="178"/>
        <v>11.12605911607068</v>
      </c>
      <c r="AP357" s="12">
        <f t="shared" si="178"/>
        <v>11.112439506781554</v>
      </c>
      <c r="AQ357" s="12">
        <f t="shared" si="178"/>
        <v>10.281930026955443</v>
      </c>
      <c r="AR357" s="12">
        <f t="shared" si="178"/>
        <v>10.292321632802039</v>
      </c>
      <c r="AS357" s="12">
        <f t="shared" si="178"/>
        <v>11.174301544467632</v>
      </c>
      <c r="AT357" s="12">
        <f t="shared" si="178"/>
        <v>9.9439799143437391</v>
      </c>
      <c r="AU357" s="12">
        <f t="shared" si="178"/>
        <v>11.066761932386909</v>
      </c>
      <c r="AV357" s="12">
        <f t="shared" si="178"/>
        <v>9.419960177847889</v>
      </c>
      <c r="AW357" s="12">
        <f t="shared" si="178"/>
        <v>9.6238814900134582</v>
      </c>
      <c r="AX357" s="12">
        <f t="shared" si="178"/>
        <v>9.0794847838268158</v>
      </c>
      <c r="AY357" s="12">
        <f t="shared" si="178"/>
        <v>10.135709286104399</v>
      </c>
      <c r="AZ357" s="12">
        <f t="shared" si="178"/>
        <v>10.403012023574997</v>
      </c>
      <c r="BA357" s="12">
        <f t="shared" si="178"/>
        <v>10.129283016944967</v>
      </c>
      <c r="BB357" s="12">
        <f t="shared" si="178"/>
        <v>8.933690654952235</v>
      </c>
      <c r="BC357" s="12">
        <f t="shared" si="178"/>
        <v>10.292321632802039</v>
      </c>
      <c r="BD357" s="12">
        <f t="shared" si="178"/>
        <v>11.202123823830462</v>
      </c>
      <c r="BE357" s="12">
        <f t="shared" si="178"/>
        <v>10.281930026955443</v>
      </c>
      <c r="BF357" s="12">
        <f t="shared" si="178"/>
        <v>9.2021238238304601</v>
      </c>
      <c r="BG357" s="12">
        <f t="shared" si="178"/>
        <v>10.001408194392809</v>
      </c>
      <c r="BH357" s="12">
        <f t="shared" si="178"/>
        <v>10.988684686772167</v>
      </c>
      <c r="BI357" s="12">
        <f t="shared" si="178"/>
        <v>10.105908508571158</v>
      </c>
      <c r="BJ357" s="12">
        <f t="shared" si="178"/>
        <v>11.039604517953759</v>
      </c>
      <c r="BK357" s="12">
        <f t="shared" si="178"/>
        <v>10.935165049603695</v>
      </c>
      <c r="BL357" s="12">
        <f t="shared" si="178"/>
        <v>9.6036263449861909</v>
      </c>
      <c r="BM357" s="12">
        <f t="shared" si="178"/>
        <v>9.8423503434138091</v>
      </c>
      <c r="BN357" s="12">
        <f t="shared" si="178"/>
        <v>10</v>
      </c>
      <c r="BO357" s="12">
        <f t="shared" si="178"/>
        <v>9.8057438721516199</v>
      </c>
      <c r="BP357" s="12">
        <f t="shared" si="178"/>
        <v>6.6724253419714952</v>
      </c>
      <c r="BQ357" s="12">
        <f t="shared" si="178"/>
        <v>8.9218409370744904</v>
      </c>
      <c r="BR357" s="12">
        <f t="shared" si="178"/>
        <v>10.134426320220927</v>
      </c>
      <c r="BS357" s="12">
        <f t="shared" si="178"/>
        <v>10.294620748891628</v>
      </c>
      <c r="BT357" s="12">
        <f t="shared" si="178"/>
        <v>12.001760028327217</v>
      </c>
      <c r="BU357" s="12">
        <f t="shared" si="178"/>
        <v>9.9439799143437391</v>
      </c>
      <c r="BV357" s="12">
        <f t="shared" si="178"/>
        <v>10.292321632802039</v>
      </c>
      <c r="BW357" s="12">
        <f t="shared" si="178"/>
        <v>10.292321632802039</v>
      </c>
      <c r="BX357" s="12">
        <f t="shared" si="178"/>
        <v>11.207624468226758</v>
      </c>
      <c r="BY357" s="12">
        <f t="shared" si="178"/>
        <v>9.2021238238304601</v>
      </c>
      <c r="BZ357" s="12">
        <f t="shared" si="178"/>
        <v>10.134426320220927</v>
      </c>
      <c r="CA357" s="12">
        <f t="shared" ref="CA357:DJ357" si="179">LOG(CA91,2)</f>
        <v>9.2021238238304601</v>
      </c>
      <c r="CB357" s="12">
        <f t="shared" si="179"/>
        <v>10.135709286104399</v>
      </c>
      <c r="CC357" s="12">
        <f t="shared" si="179"/>
        <v>10.105908508571158</v>
      </c>
      <c r="CD357" s="12">
        <f t="shared" si="179"/>
        <v>10.509775004326938</v>
      </c>
      <c r="CE357" s="12">
        <f t="shared" si="179"/>
        <v>9.9469062744563992</v>
      </c>
      <c r="CF357" s="12">
        <f t="shared" si="179"/>
        <v>10.105908508571158</v>
      </c>
      <c r="CG357" s="12">
        <f t="shared" si="179"/>
        <v>9.1344263202209266</v>
      </c>
      <c r="CH357" s="12">
        <f t="shared" si="179"/>
        <v>10.134426320220927</v>
      </c>
      <c r="CI357" s="12">
        <f t="shared" si="179"/>
        <v>9.1497471195046831</v>
      </c>
      <c r="CJ357" s="12">
        <f t="shared" si="179"/>
        <v>9.1395513523987937</v>
      </c>
      <c r="CK357" s="12">
        <f t="shared" si="179"/>
        <v>10.129283016944967</v>
      </c>
      <c r="CL357" s="12">
        <f t="shared" si="179"/>
        <v>9.6238814900134582</v>
      </c>
      <c r="CM357" s="12">
        <f t="shared" si="179"/>
        <v>9.6882503091331778</v>
      </c>
      <c r="CN357" s="12">
        <f t="shared" si="179"/>
        <v>12.107870914279616</v>
      </c>
      <c r="CO357" s="12">
        <f t="shared" si="179"/>
        <v>9.6528449730019794</v>
      </c>
      <c r="CP357" s="12">
        <f t="shared" si="179"/>
        <v>9.9439799143437391</v>
      </c>
      <c r="CQ357" s="12">
        <f t="shared" si="179"/>
        <v>9.3487281542310789</v>
      </c>
      <c r="CR357" s="12">
        <f t="shared" si="179"/>
        <v>8.8201789624151878</v>
      </c>
      <c r="CS357" s="12">
        <f t="shared" si="179"/>
        <v>10.29117069932186</v>
      </c>
      <c r="CT357" s="12">
        <f t="shared" si="179"/>
        <v>9.4470832262096529</v>
      </c>
      <c r="CU357" s="12">
        <f t="shared" si="179"/>
        <v>8.8201789624151878</v>
      </c>
      <c r="CV357" s="12">
        <f t="shared" si="179"/>
        <v>9.419960177847889</v>
      </c>
      <c r="CW357" s="12">
        <f t="shared" si="179"/>
        <v>12.010178404020541</v>
      </c>
      <c r="CX357" s="12">
        <f t="shared" si="179"/>
        <v>11.138271800172221</v>
      </c>
      <c r="CY357" s="12">
        <f t="shared" si="179"/>
        <v>9.3619437737352413</v>
      </c>
      <c r="CZ357" s="12">
        <f t="shared" si="179"/>
        <v>9.9439799143437391</v>
      </c>
      <c r="DA357" s="12">
        <f t="shared" si="179"/>
        <v>9.8057438721516199</v>
      </c>
      <c r="DB357" s="12">
        <f t="shared" si="179"/>
        <v>10.270295326472041</v>
      </c>
      <c r="DC357" s="12">
        <f t="shared" si="179"/>
        <v>10.292321632802039</v>
      </c>
      <c r="DD357" s="12">
        <f t="shared" si="179"/>
        <v>10.135709286104399</v>
      </c>
      <c r="DE357" s="12">
        <f t="shared" si="179"/>
        <v>9.4470832262096529</v>
      </c>
      <c r="DF357" s="12">
        <f t="shared" si="179"/>
        <v>9.7465143211384628</v>
      </c>
      <c r="DG357" s="12">
        <f t="shared" si="179"/>
        <v>10.135709286104399</v>
      </c>
      <c r="DH357" s="12">
        <f t="shared" si="179"/>
        <v>9.4470832262096529</v>
      </c>
      <c r="DI357" s="12">
        <f t="shared" si="179"/>
        <v>8.7313190310250643</v>
      </c>
      <c r="DJ357" s="12">
        <f t="shared" si="179"/>
        <v>11.478769619475765</v>
      </c>
    </row>
    <row r="358" spans="15:114" x14ac:dyDescent="0.25">
      <c r="O358" s="12">
        <f t="shared" ref="O358:BZ358" si="180">LOG(O92,2)</f>
        <v>14.157583785727164</v>
      </c>
      <c r="P358" s="12">
        <f t="shared" si="180"/>
        <v>11.79156991212688</v>
      </c>
      <c r="Q358" s="12">
        <f t="shared" si="180"/>
        <v>13.181307577427798</v>
      </c>
      <c r="R358" s="12">
        <f t="shared" si="180"/>
        <v>13.211736231827457</v>
      </c>
      <c r="S358" s="12">
        <f t="shared" si="180"/>
        <v>9.3174126137648692</v>
      </c>
      <c r="T358" s="12">
        <f t="shared" si="180"/>
        <v>12.268249571994494</v>
      </c>
      <c r="U358" s="12">
        <f t="shared" si="180"/>
        <v>11.418379719364957</v>
      </c>
      <c r="V358" s="12">
        <f t="shared" si="180"/>
        <v>12.82257083095017</v>
      </c>
      <c r="W358" s="12">
        <f t="shared" si="180"/>
        <v>12.69631555889282</v>
      </c>
      <c r="X358" s="12">
        <f t="shared" si="180"/>
        <v>10.790348496751914</v>
      </c>
      <c r="Y358" s="12">
        <f t="shared" si="180"/>
        <v>10.534302882454631</v>
      </c>
      <c r="Z358" s="12">
        <f t="shared" si="180"/>
        <v>10.461479447286157</v>
      </c>
      <c r="AA358" s="12">
        <f t="shared" si="180"/>
        <v>10.596189756144412</v>
      </c>
      <c r="AB358" s="12">
        <f t="shared" si="180"/>
        <v>11.935901682267586</v>
      </c>
      <c r="AC358" s="12">
        <f t="shared" si="180"/>
        <v>11.941414470942911</v>
      </c>
      <c r="AD358" s="12">
        <f t="shared" si="180"/>
        <v>10.429406741513981</v>
      </c>
      <c r="AE358" s="12">
        <f t="shared" si="180"/>
        <v>12.173364830849037</v>
      </c>
      <c r="AF358" s="12">
        <f t="shared" si="180"/>
        <v>13.150064579081469</v>
      </c>
      <c r="AG358" s="12">
        <f t="shared" si="180"/>
        <v>10.850186837645774</v>
      </c>
      <c r="AH358" s="12">
        <f t="shared" si="180"/>
        <v>12.191676146352426</v>
      </c>
      <c r="AI358" s="12">
        <f t="shared" si="180"/>
        <v>14</v>
      </c>
      <c r="AJ358" s="12">
        <f t="shared" si="180"/>
        <v>11.907266248531064</v>
      </c>
      <c r="AK358" s="12">
        <f t="shared" si="180"/>
        <v>14.57412043500975</v>
      </c>
      <c r="AL358" s="12">
        <f t="shared" si="180"/>
        <v>13.342074667999139</v>
      </c>
      <c r="AM358" s="12">
        <f t="shared" si="180"/>
        <v>11.3292357417338</v>
      </c>
      <c r="AN358" s="12">
        <f t="shared" si="180"/>
        <v>12.240195053979926</v>
      </c>
      <c r="AO358" s="12">
        <f t="shared" si="180"/>
        <v>11.5401280385821</v>
      </c>
      <c r="AP358" s="12">
        <f t="shared" si="180"/>
        <v>11.883025068440174</v>
      </c>
      <c r="AQ358" s="12">
        <f t="shared" si="180"/>
        <v>12.984952427732368</v>
      </c>
      <c r="AR358" s="12">
        <f t="shared" si="180"/>
        <v>9.6220518194563773</v>
      </c>
      <c r="AS358" s="12">
        <f t="shared" si="180"/>
        <v>12.27670601989243</v>
      </c>
      <c r="AT358" s="12">
        <f t="shared" si="180"/>
        <v>14.085472459181284</v>
      </c>
      <c r="AU358" s="12">
        <f t="shared" si="180"/>
        <v>13.054434738760843</v>
      </c>
      <c r="AV358" s="12">
        <f t="shared" si="180"/>
        <v>14.110891069645088</v>
      </c>
      <c r="AW358" s="12">
        <f t="shared" si="180"/>
        <v>13.786371740048333</v>
      </c>
      <c r="AX358" s="12">
        <f t="shared" si="180"/>
        <v>12.811776055326661</v>
      </c>
      <c r="AY358" s="12">
        <f t="shared" si="180"/>
        <v>13.466076461396254</v>
      </c>
      <c r="AZ358" s="12">
        <f t="shared" si="180"/>
        <v>14.112032184426187</v>
      </c>
      <c r="BA358" s="12">
        <f t="shared" si="180"/>
        <v>10.26209484537018</v>
      </c>
      <c r="BB358" s="12">
        <f t="shared" si="180"/>
        <v>12.490349505739289</v>
      </c>
      <c r="BC358" s="12">
        <f t="shared" si="180"/>
        <v>11.184875342908283</v>
      </c>
      <c r="BD358" s="12">
        <f t="shared" si="180"/>
        <v>14.501588422932391</v>
      </c>
      <c r="BE358" s="12">
        <f t="shared" si="180"/>
        <v>15.068610356779276</v>
      </c>
      <c r="BF358" s="12">
        <f t="shared" si="180"/>
        <v>14.89292222363059</v>
      </c>
      <c r="BG358" s="12">
        <f t="shared" si="180"/>
        <v>14.492103542479231</v>
      </c>
      <c r="BH358" s="12">
        <f t="shared" si="180"/>
        <v>14.166790750718182</v>
      </c>
      <c r="BI358" s="12">
        <f t="shared" si="180"/>
        <v>14.773654362961871</v>
      </c>
      <c r="BJ358" s="12">
        <f t="shared" si="180"/>
        <v>14.919142657858616</v>
      </c>
      <c r="BK358" s="12">
        <f t="shared" si="180"/>
        <v>15.165338853667466</v>
      </c>
      <c r="BL358" s="12">
        <f t="shared" si="180"/>
        <v>12.116018993325094</v>
      </c>
      <c r="BM358" s="12">
        <f t="shared" si="180"/>
        <v>13.259596162488423</v>
      </c>
      <c r="BN358" s="12">
        <f t="shared" si="180"/>
        <v>10.584022940257542</v>
      </c>
      <c r="BO358" s="12">
        <f t="shared" si="180"/>
        <v>11.818582177480858</v>
      </c>
      <c r="BP358" s="12">
        <f t="shared" si="180"/>
        <v>12.408329740767391</v>
      </c>
      <c r="BQ358" s="12">
        <f t="shared" si="180"/>
        <v>9.1674181458317374</v>
      </c>
      <c r="BR358" s="12">
        <f t="shared" si="180"/>
        <v>8.4716752143920449</v>
      </c>
      <c r="BS358" s="12">
        <f t="shared" si="180"/>
        <v>6.8826430493618416</v>
      </c>
      <c r="BT358" s="12">
        <f t="shared" si="180"/>
        <v>11.018200178813226</v>
      </c>
      <c r="BU358" s="12">
        <f t="shared" si="180"/>
        <v>9.6582114827517938</v>
      </c>
      <c r="BV358" s="12">
        <f t="shared" si="180"/>
        <v>11.373952655370193</v>
      </c>
      <c r="BW358" s="12">
        <f t="shared" si="180"/>
        <v>9.9395792143146924</v>
      </c>
      <c r="BX358" s="12">
        <f t="shared" si="180"/>
        <v>11.593391122791738</v>
      </c>
      <c r="BY358" s="12">
        <f t="shared" si="180"/>
        <v>11.669328004395904</v>
      </c>
      <c r="BZ358" s="12">
        <f t="shared" si="180"/>
        <v>7.2854022188622487</v>
      </c>
      <c r="CA358" s="12">
        <f t="shared" ref="CA358:DJ358" si="181">LOG(CA92,2)</f>
        <v>11.476239906323851</v>
      </c>
      <c r="CB358" s="12">
        <f t="shared" si="181"/>
        <v>10.824958740528523</v>
      </c>
      <c r="CC358" s="12">
        <f t="shared" si="181"/>
        <v>5.4918530963296748</v>
      </c>
      <c r="CD358" s="12">
        <f t="shared" si="181"/>
        <v>10.726218159332198</v>
      </c>
      <c r="CE358" s="12">
        <f t="shared" si="181"/>
        <v>12.221889161471267</v>
      </c>
      <c r="CF358" s="12">
        <f t="shared" si="181"/>
        <v>7.3398500028846243</v>
      </c>
      <c r="CG358" s="12">
        <f t="shared" si="181"/>
        <v>14.2702223137419</v>
      </c>
      <c r="CH358" s="12">
        <f t="shared" si="181"/>
        <v>7.7347096202258392</v>
      </c>
      <c r="CI358" s="12">
        <f t="shared" si="181"/>
        <v>12.79583674093365</v>
      </c>
      <c r="CJ358" s="12">
        <f t="shared" si="181"/>
        <v>9.1085244567781682</v>
      </c>
      <c r="CK358" s="12">
        <f t="shared" si="181"/>
        <v>9.8963324039099412</v>
      </c>
      <c r="CL358" s="12">
        <f t="shared" si="181"/>
        <v>11.896710815726115</v>
      </c>
      <c r="CM358" s="12">
        <f t="shared" si="181"/>
        <v>11.769837843629441</v>
      </c>
      <c r="CN358" s="12">
        <f t="shared" si="181"/>
        <v>8.1446582428318823</v>
      </c>
      <c r="CO358" s="12">
        <f t="shared" si="181"/>
        <v>12.173989374166535</v>
      </c>
      <c r="CP358" s="12">
        <f t="shared" si="181"/>
        <v>12.435930651703595</v>
      </c>
      <c r="CQ358" s="12">
        <f t="shared" si="181"/>
        <v>13.009478745888064</v>
      </c>
      <c r="CR358" s="12">
        <f t="shared" si="181"/>
        <v>3.4594316186372978</v>
      </c>
      <c r="CS358" s="12">
        <f t="shared" si="181"/>
        <v>12.207319426457804</v>
      </c>
      <c r="CT358" s="12">
        <f t="shared" si="181"/>
        <v>6.5077946401986964</v>
      </c>
      <c r="CU358" s="12">
        <f t="shared" si="181"/>
        <v>11.332596057789214</v>
      </c>
      <c r="CV358" s="12">
        <f t="shared" si="181"/>
        <v>6.3398500028846252</v>
      </c>
      <c r="CW358" s="12">
        <f t="shared" si="181"/>
        <v>11.491352073563435</v>
      </c>
      <c r="CX358" s="12">
        <f t="shared" si="181"/>
        <v>8.6510516911789281</v>
      </c>
      <c r="CY358" s="12">
        <f t="shared" si="181"/>
        <v>4.4594316186372973</v>
      </c>
      <c r="CZ358" s="12">
        <f t="shared" si="181"/>
        <v>7.4008794362821844</v>
      </c>
      <c r="DA358" s="12">
        <f t="shared" si="181"/>
        <v>11.674633661767267</v>
      </c>
      <c r="DB358" s="12">
        <f t="shared" si="181"/>
        <v>7.8641861446542798</v>
      </c>
      <c r="DC358" s="12">
        <f t="shared" si="181"/>
        <v>11.380461065088973</v>
      </c>
      <c r="DD358" s="12">
        <f t="shared" si="181"/>
        <v>7.0552824355011898</v>
      </c>
      <c r="DE358" s="12">
        <f t="shared" si="181"/>
        <v>15.615514694925979</v>
      </c>
      <c r="DF358" s="12">
        <f t="shared" si="181"/>
        <v>14.49360530705712</v>
      </c>
      <c r="DG358" s="12">
        <f t="shared" si="181"/>
        <v>14.889171200166803</v>
      </c>
      <c r="DH358" s="12">
        <f t="shared" si="181"/>
        <v>14.131696223597775</v>
      </c>
      <c r="DI358" s="12">
        <f t="shared" si="181"/>
        <v>14.952968697570993</v>
      </c>
      <c r="DJ358" s="12">
        <f t="shared" si="181"/>
        <v>10.61654884377899</v>
      </c>
    </row>
    <row r="359" spans="15:114" x14ac:dyDescent="0.25">
      <c r="O359" s="12">
        <f t="shared" ref="O359:BZ359" si="182">LOG(O93,2)</f>
        <v>14.492666887405495</v>
      </c>
      <c r="P359" s="12">
        <f t="shared" si="182"/>
        <v>12.383164260635111</v>
      </c>
      <c r="Q359" s="12">
        <f t="shared" si="182"/>
        <v>14.059259951845055</v>
      </c>
      <c r="R359" s="12">
        <f t="shared" si="182"/>
        <v>14.448374459662796</v>
      </c>
      <c r="S359" s="12">
        <f t="shared" si="182"/>
        <v>12.247630876238699</v>
      </c>
      <c r="T359" s="12">
        <f t="shared" si="182"/>
        <v>14.080151309614086</v>
      </c>
      <c r="U359" s="12">
        <f t="shared" si="182"/>
        <v>14.149985220736012</v>
      </c>
      <c r="V359" s="12">
        <f t="shared" si="182"/>
        <v>13.888838360151277</v>
      </c>
      <c r="W359" s="12">
        <f t="shared" si="182"/>
        <v>14.0076405272819</v>
      </c>
      <c r="X359" s="12">
        <f t="shared" si="182"/>
        <v>14.893491147084914</v>
      </c>
      <c r="Y359" s="12">
        <f t="shared" si="182"/>
        <v>11.649256177517316</v>
      </c>
      <c r="Z359" s="12">
        <f t="shared" si="182"/>
        <v>14.413826233078122</v>
      </c>
      <c r="AA359" s="12">
        <f t="shared" si="182"/>
        <v>14.551708261620687</v>
      </c>
      <c r="AB359" s="12">
        <f t="shared" si="182"/>
        <v>14.733333154264642</v>
      </c>
      <c r="AC359" s="12">
        <f t="shared" si="182"/>
        <v>14.944666312758505</v>
      </c>
      <c r="AD359" s="12">
        <f t="shared" si="182"/>
        <v>14.128719354097052</v>
      </c>
      <c r="AE359" s="12">
        <f t="shared" si="182"/>
        <v>14.699951945812849</v>
      </c>
      <c r="AF359" s="12">
        <f t="shared" si="182"/>
        <v>14.337412841003244</v>
      </c>
      <c r="AG359" s="12">
        <f t="shared" si="182"/>
        <v>14.135629134153442</v>
      </c>
      <c r="AH359" s="12">
        <f t="shared" si="182"/>
        <v>14.510949560611499</v>
      </c>
      <c r="AI359" s="12">
        <f t="shared" si="182"/>
        <v>13.482555891548969</v>
      </c>
      <c r="AJ359" s="12">
        <f t="shared" si="182"/>
        <v>15.136190104319445</v>
      </c>
      <c r="AK359" s="12">
        <f t="shared" si="182"/>
        <v>14.290378899603855</v>
      </c>
      <c r="AL359" s="12">
        <f t="shared" si="182"/>
        <v>12.391780606013167</v>
      </c>
      <c r="AM359" s="12">
        <f t="shared" si="182"/>
        <v>14.197600664325927</v>
      </c>
      <c r="AN359" s="12">
        <f t="shared" si="182"/>
        <v>15.538552713111097</v>
      </c>
      <c r="AO359" s="12">
        <f t="shared" si="182"/>
        <v>13.545085135156251</v>
      </c>
      <c r="AP359" s="12">
        <f t="shared" si="182"/>
        <v>13.739780609773261</v>
      </c>
      <c r="AQ359" s="12">
        <f t="shared" si="182"/>
        <v>13.528087774047542</v>
      </c>
      <c r="AR359" s="12">
        <f t="shared" si="182"/>
        <v>13.766839443855503</v>
      </c>
      <c r="AS359" s="12">
        <f t="shared" si="182"/>
        <v>14.382488936445048</v>
      </c>
      <c r="AT359" s="12">
        <f t="shared" si="182"/>
        <v>13.763938512095683</v>
      </c>
      <c r="AU359" s="12">
        <f t="shared" si="182"/>
        <v>14.263415927557217</v>
      </c>
      <c r="AV359" s="12">
        <f t="shared" si="182"/>
        <v>13.034111146096592</v>
      </c>
      <c r="AW359" s="12">
        <f t="shared" si="182"/>
        <v>14.655586623151422</v>
      </c>
      <c r="AX359" s="12">
        <f t="shared" si="182"/>
        <v>14.24317398347295</v>
      </c>
      <c r="AY359" s="12">
        <f t="shared" si="182"/>
        <v>14.913356939073614</v>
      </c>
      <c r="AZ359" s="12">
        <f t="shared" si="182"/>
        <v>14.119670668747712</v>
      </c>
      <c r="BA359" s="12">
        <f t="shared" si="182"/>
        <v>14.258050693630519</v>
      </c>
      <c r="BB359" s="12">
        <f t="shared" si="182"/>
        <v>14.924626959905327</v>
      </c>
      <c r="BC359" s="12">
        <f t="shared" si="182"/>
        <v>14.14202726001605</v>
      </c>
      <c r="BD359" s="12">
        <f t="shared" si="182"/>
        <v>14.078651193325269</v>
      </c>
      <c r="BE359" s="12">
        <f t="shared" si="182"/>
        <v>14.46090378921871</v>
      </c>
      <c r="BF359" s="12">
        <f t="shared" si="182"/>
        <v>13.380325772263733</v>
      </c>
      <c r="BG359" s="12">
        <f t="shared" si="182"/>
        <v>14.088622630607803</v>
      </c>
      <c r="BH359" s="12">
        <f t="shared" si="182"/>
        <v>14.258197952489573</v>
      </c>
      <c r="BI359" s="12">
        <f t="shared" si="182"/>
        <v>14.20632759503602</v>
      </c>
      <c r="BJ359" s="12">
        <f t="shared" si="182"/>
        <v>14.328674927327947</v>
      </c>
      <c r="BK359" s="12">
        <f t="shared" si="182"/>
        <v>14.320871046330447</v>
      </c>
      <c r="BL359" s="12">
        <f t="shared" si="182"/>
        <v>13.674081898636324</v>
      </c>
      <c r="BM359" s="12">
        <f t="shared" si="182"/>
        <v>13.574120435009748</v>
      </c>
      <c r="BN359" s="12">
        <f t="shared" si="182"/>
        <v>14.052313315208737</v>
      </c>
      <c r="BO359" s="12">
        <f t="shared" si="182"/>
        <v>14.382151155768529</v>
      </c>
      <c r="BP359" s="12">
        <f t="shared" si="182"/>
        <v>14.739516935269942</v>
      </c>
      <c r="BQ359" s="12">
        <f t="shared" si="182"/>
        <v>13.592807390216146</v>
      </c>
      <c r="BR359" s="12">
        <f t="shared" si="182"/>
        <v>13.815283216382269</v>
      </c>
      <c r="BS359" s="12">
        <f t="shared" si="182"/>
        <v>15.759107968481665</v>
      </c>
      <c r="BT359" s="12">
        <f t="shared" si="182"/>
        <v>14.540309696265188</v>
      </c>
      <c r="BU359" s="12">
        <f t="shared" si="182"/>
        <v>14.118454470310365</v>
      </c>
      <c r="BV359" s="12">
        <f t="shared" si="182"/>
        <v>14.196909442541136</v>
      </c>
      <c r="BW359" s="12">
        <f t="shared" si="182"/>
        <v>14.209757956581393</v>
      </c>
      <c r="BX359" s="12">
        <f t="shared" si="182"/>
        <v>14.447406142933451</v>
      </c>
      <c r="BY359" s="12">
        <f t="shared" si="182"/>
        <v>14.563851677082731</v>
      </c>
      <c r="BZ359" s="12">
        <f t="shared" si="182"/>
        <v>15.099799814720532</v>
      </c>
      <c r="CA359" s="12">
        <f t="shared" ref="CA359:DJ359" si="183">LOG(CA93,2)</f>
        <v>14.497789478452658</v>
      </c>
      <c r="CB359" s="12">
        <f t="shared" si="183"/>
        <v>14.422787509917852</v>
      </c>
      <c r="CC359" s="12">
        <f t="shared" si="183"/>
        <v>16.366288059129374</v>
      </c>
      <c r="CD359" s="12">
        <f t="shared" si="183"/>
        <v>13.758014958495274</v>
      </c>
      <c r="CE359" s="12">
        <f t="shared" si="183"/>
        <v>14.368642867222434</v>
      </c>
      <c r="CF359" s="12">
        <f t="shared" si="183"/>
        <v>14.882595289863671</v>
      </c>
      <c r="CG359" s="12">
        <f t="shared" si="183"/>
        <v>14.493104892539135</v>
      </c>
      <c r="CH359" s="12">
        <f t="shared" si="183"/>
        <v>16.260349897657829</v>
      </c>
      <c r="CI359" s="12">
        <f t="shared" si="183"/>
        <v>15.23896445135024</v>
      </c>
      <c r="CJ359" s="12">
        <f t="shared" si="183"/>
        <v>14.510887765694012</v>
      </c>
      <c r="CK359" s="12">
        <f t="shared" si="183"/>
        <v>14.653796748098888</v>
      </c>
      <c r="CL359" s="12">
        <f t="shared" si="183"/>
        <v>14.599912842187129</v>
      </c>
      <c r="CM359" s="12">
        <f t="shared" si="183"/>
        <v>13.536247215688128</v>
      </c>
      <c r="CN359" s="12">
        <f t="shared" si="183"/>
        <v>13.052568050804155</v>
      </c>
      <c r="CO359" s="12">
        <f t="shared" si="183"/>
        <v>13.526010107061737</v>
      </c>
      <c r="CP359" s="12">
        <f t="shared" si="183"/>
        <v>14.415081526165672</v>
      </c>
      <c r="CQ359" s="12">
        <f t="shared" si="183"/>
        <v>13.99691477434548</v>
      </c>
      <c r="CR359" s="12">
        <f t="shared" si="183"/>
        <v>14.416335727968571</v>
      </c>
      <c r="CS359" s="12">
        <f t="shared" si="183"/>
        <v>14.158215196663829</v>
      </c>
      <c r="CT359" s="12">
        <f t="shared" si="183"/>
        <v>14.762382038710392</v>
      </c>
      <c r="CU359" s="12">
        <f t="shared" si="183"/>
        <v>13.63888838225226</v>
      </c>
      <c r="CV359" s="12">
        <f t="shared" si="183"/>
        <v>13.959096342281967</v>
      </c>
      <c r="CW359" s="12">
        <f t="shared" si="183"/>
        <v>14.523194374830966</v>
      </c>
      <c r="CX359" s="12">
        <f t="shared" si="183"/>
        <v>14.269272811845507</v>
      </c>
      <c r="CY359" s="12">
        <f t="shared" si="183"/>
        <v>15.673778338941453</v>
      </c>
      <c r="CZ359" s="12">
        <f t="shared" si="183"/>
        <v>15.134546646751046</v>
      </c>
      <c r="DA359" s="12">
        <f t="shared" si="183"/>
        <v>14.150381968817848</v>
      </c>
      <c r="DB359" s="12">
        <f t="shared" si="183"/>
        <v>11.050528905530555</v>
      </c>
      <c r="DC359" s="12">
        <f t="shared" si="183"/>
        <v>14.243099585151976</v>
      </c>
      <c r="DD359" s="12">
        <f t="shared" si="183"/>
        <v>13.552308859040332</v>
      </c>
      <c r="DE359" s="12">
        <f t="shared" si="183"/>
        <v>14.27706940999558</v>
      </c>
      <c r="DF359" s="12">
        <f t="shared" si="183"/>
        <v>13.992407315348499</v>
      </c>
      <c r="DG359" s="12">
        <f t="shared" si="183"/>
        <v>12.69479315499995</v>
      </c>
      <c r="DH359" s="12">
        <f t="shared" si="183"/>
        <v>13.803222999518459</v>
      </c>
      <c r="DI359" s="12">
        <f t="shared" si="183"/>
        <v>14.809014435158632</v>
      </c>
      <c r="DJ359" s="12">
        <f t="shared" si="183"/>
        <v>13.685186796595348</v>
      </c>
    </row>
    <row r="360" spans="15:114" x14ac:dyDescent="0.25">
      <c r="O360" s="12">
        <f t="shared" ref="O360:BZ360" si="184">LOG(O94,2)</f>
        <v>10.89026427702111</v>
      </c>
      <c r="P360" s="12">
        <f t="shared" si="184"/>
        <v>15.809692777071295</v>
      </c>
      <c r="Q360" s="12">
        <f t="shared" si="184"/>
        <v>11.635718120331049</v>
      </c>
      <c r="R360" s="12">
        <f t="shared" si="184"/>
        <v>12.7262181593322</v>
      </c>
      <c r="S360" s="12">
        <f t="shared" si="184"/>
        <v>12.967946705812707</v>
      </c>
      <c r="T360" s="12">
        <f t="shared" si="184"/>
        <v>10.098032082960527</v>
      </c>
      <c r="U360" s="12">
        <f t="shared" si="184"/>
        <v>11.571752643503546</v>
      </c>
      <c r="V360" s="12">
        <f t="shared" si="184"/>
        <v>11.225207436943503</v>
      </c>
      <c r="W360" s="12">
        <f t="shared" si="184"/>
        <v>11.990813079153611</v>
      </c>
      <c r="X360" s="12">
        <f t="shared" si="184"/>
        <v>10.452241240430817</v>
      </c>
      <c r="Y360" s="12">
        <f t="shared" si="184"/>
        <v>13.753739067363179</v>
      </c>
      <c r="Z360" s="12">
        <f t="shared" si="184"/>
        <v>11.931845540183673</v>
      </c>
      <c r="AA360" s="12">
        <f t="shared" si="184"/>
        <v>11.178042328864823</v>
      </c>
      <c r="AB360" s="12">
        <f t="shared" si="184"/>
        <v>10.378294855911893</v>
      </c>
      <c r="AC360" s="12">
        <f t="shared" si="184"/>
        <v>11.906890595608518</v>
      </c>
      <c r="AD360" s="12">
        <f t="shared" si="184"/>
        <v>11.350939181546432</v>
      </c>
      <c r="AE360" s="12">
        <f t="shared" si="184"/>
        <v>10.774787059601174</v>
      </c>
      <c r="AF360" s="12">
        <f t="shared" si="184"/>
        <v>9.9277779620823416</v>
      </c>
      <c r="AG360" s="12">
        <f t="shared" si="184"/>
        <v>11.897089128312757</v>
      </c>
      <c r="AH360" s="12">
        <f t="shared" si="184"/>
        <v>11.153552031708111</v>
      </c>
      <c r="AI360" s="12">
        <f t="shared" si="184"/>
        <v>12.733439082899434</v>
      </c>
      <c r="AJ360" s="12">
        <f t="shared" si="184"/>
        <v>8.366322214245816</v>
      </c>
      <c r="AK360" s="12">
        <f t="shared" si="184"/>
        <v>11.245552706255683</v>
      </c>
      <c r="AL360" s="12">
        <f t="shared" si="184"/>
        <v>9.8902642770211102</v>
      </c>
      <c r="AM360" s="12">
        <f t="shared" si="184"/>
        <v>12.596422730717528</v>
      </c>
      <c r="AN360" s="12">
        <f t="shared" si="184"/>
        <v>8.6969675262342871</v>
      </c>
      <c r="AO360" s="12">
        <f t="shared" si="184"/>
        <v>13.086302118782555</v>
      </c>
      <c r="AP360" s="12">
        <f t="shared" si="184"/>
        <v>10.567005370247033</v>
      </c>
      <c r="AQ360" s="12">
        <f t="shared" si="184"/>
        <v>11.695663296788021</v>
      </c>
      <c r="AR360" s="12">
        <f t="shared" si="184"/>
        <v>9.9218409370744904</v>
      </c>
      <c r="AS360" s="12">
        <f t="shared" si="184"/>
        <v>12.212496385193948</v>
      </c>
      <c r="AT360" s="12">
        <f t="shared" si="184"/>
        <v>11.204571144249204</v>
      </c>
      <c r="AU360" s="12">
        <f t="shared" si="184"/>
        <v>12.169925001442312</v>
      </c>
      <c r="AV360" s="12">
        <f t="shared" si="184"/>
        <v>8.539158811108031</v>
      </c>
      <c r="AW360" s="12">
        <f t="shared" si="184"/>
        <v>11.226412192788786</v>
      </c>
      <c r="AX360" s="12">
        <f t="shared" si="184"/>
        <v>11.115693952197011</v>
      </c>
      <c r="AY360" s="12">
        <f t="shared" si="184"/>
        <v>11.448632567730552</v>
      </c>
      <c r="AZ360" s="12">
        <f t="shared" si="184"/>
        <v>9.7565563225240872</v>
      </c>
      <c r="BA360" s="12">
        <f t="shared" si="184"/>
        <v>12.346513733165636</v>
      </c>
      <c r="BB360" s="12">
        <f t="shared" si="184"/>
        <v>11.031356596255709</v>
      </c>
      <c r="BC360" s="12">
        <f t="shared" si="184"/>
        <v>12.453527867681785</v>
      </c>
      <c r="BD360" s="12">
        <f t="shared" si="184"/>
        <v>9.0361736125534851</v>
      </c>
      <c r="BE360" s="12">
        <f t="shared" si="184"/>
        <v>12.640922735173451</v>
      </c>
      <c r="BF360" s="12">
        <f t="shared" si="184"/>
        <v>12.09901899101923</v>
      </c>
      <c r="BG360" s="12">
        <f t="shared" si="184"/>
        <v>11.787086324551618</v>
      </c>
      <c r="BH360" s="12">
        <f t="shared" si="184"/>
        <v>9.3880172853451356</v>
      </c>
      <c r="BI360" s="12">
        <f t="shared" si="184"/>
        <v>11.558898981146704</v>
      </c>
      <c r="BJ360" s="12">
        <f t="shared" si="184"/>
        <v>11.01262453886506</v>
      </c>
      <c r="BK360" s="12">
        <f t="shared" si="184"/>
        <v>10.891024190149498</v>
      </c>
      <c r="BL360" s="12">
        <f t="shared" si="184"/>
        <v>9.3286749273279472</v>
      </c>
      <c r="BM360" s="12">
        <f t="shared" si="184"/>
        <v>11.060695931687555</v>
      </c>
      <c r="BN360" s="12">
        <f t="shared" si="184"/>
        <v>12.487588846386032</v>
      </c>
      <c r="BO360" s="12">
        <f t="shared" si="184"/>
        <v>12.283088353024002</v>
      </c>
      <c r="BP360" s="12">
        <f t="shared" si="184"/>
        <v>11.78176951186313</v>
      </c>
      <c r="BQ360" s="12">
        <f t="shared" si="184"/>
        <v>11.375039431346925</v>
      </c>
      <c r="BR360" s="12">
        <f t="shared" si="184"/>
        <v>11.730045502879202</v>
      </c>
      <c r="BS360" s="12">
        <f t="shared" si="184"/>
        <v>13.376939321619844</v>
      </c>
      <c r="BT360" s="12">
        <f t="shared" si="184"/>
        <v>11.185494924210866</v>
      </c>
      <c r="BU360" s="12">
        <f t="shared" si="184"/>
        <v>11.416797527606059</v>
      </c>
      <c r="BV360" s="12">
        <f t="shared" si="184"/>
        <v>12.056299014550337</v>
      </c>
      <c r="BW360" s="12">
        <f t="shared" si="184"/>
        <v>11.646108641506103</v>
      </c>
      <c r="BX360" s="12">
        <f t="shared" si="184"/>
        <v>11.014717929860009</v>
      </c>
      <c r="BY360" s="12">
        <f t="shared" si="184"/>
        <v>12.07112712494831</v>
      </c>
      <c r="BZ360" s="12">
        <f t="shared" si="184"/>
        <v>11.304921669581674</v>
      </c>
      <c r="CA360" s="12">
        <f t="shared" ref="CA360:DJ360" si="185">LOG(CA94,2)</f>
        <v>11.600377553107844</v>
      </c>
      <c r="CB360" s="12">
        <f t="shared" si="185"/>
        <v>12.46454575033394</v>
      </c>
      <c r="CC360" s="12">
        <f t="shared" si="185"/>
        <v>12.555547771647067</v>
      </c>
      <c r="CD360" s="12">
        <f t="shared" si="185"/>
        <v>11.773139206719691</v>
      </c>
      <c r="CE360" s="12">
        <f t="shared" si="185"/>
        <v>11.925925264972857</v>
      </c>
      <c r="CF360" s="12">
        <f t="shared" si="185"/>
        <v>10.865733270851759</v>
      </c>
      <c r="CG360" s="12">
        <f t="shared" si="185"/>
        <v>9.7193888209420827</v>
      </c>
      <c r="CH360" s="12">
        <f t="shared" si="185"/>
        <v>11.180530807344484</v>
      </c>
      <c r="CI360" s="12">
        <f t="shared" si="185"/>
        <v>10.89178370321831</v>
      </c>
      <c r="CJ360" s="12">
        <f t="shared" si="185"/>
        <v>13.31302472259552</v>
      </c>
      <c r="CK360" s="12">
        <f t="shared" si="185"/>
        <v>9.929258408636974</v>
      </c>
      <c r="CL360" s="12">
        <f t="shared" si="185"/>
        <v>11.299208018387279</v>
      </c>
      <c r="CM360" s="12">
        <f t="shared" si="185"/>
        <v>11.36139553316589</v>
      </c>
      <c r="CN360" s="12">
        <f t="shared" si="185"/>
        <v>11.542064542283443</v>
      </c>
      <c r="CO360" s="12">
        <f t="shared" si="185"/>
        <v>11.17492568250068</v>
      </c>
      <c r="CP360" s="12">
        <f t="shared" si="185"/>
        <v>12.526743742999686</v>
      </c>
      <c r="CQ360" s="12">
        <f t="shared" si="185"/>
        <v>11.630267125026771</v>
      </c>
      <c r="CR360" s="12">
        <f t="shared" si="185"/>
        <v>11.037546953962179</v>
      </c>
      <c r="CS360" s="12">
        <f t="shared" si="185"/>
        <v>10.283088353024002</v>
      </c>
      <c r="CT360" s="12">
        <f t="shared" si="185"/>
        <v>12.144020869266894</v>
      </c>
      <c r="CU360" s="12">
        <f t="shared" si="185"/>
        <v>11.313449940963057</v>
      </c>
      <c r="CV360" s="12">
        <f t="shared" si="185"/>
        <v>10.963618617443974</v>
      </c>
      <c r="CW360" s="12">
        <f t="shared" si="185"/>
        <v>11.193525360501216</v>
      </c>
      <c r="CX360" s="12">
        <f t="shared" si="185"/>
        <v>11.352043425795433</v>
      </c>
      <c r="CY360" s="12">
        <f t="shared" si="185"/>
        <v>11.802112418586066</v>
      </c>
      <c r="CZ360" s="12">
        <f t="shared" si="185"/>
        <v>10.786269627648466</v>
      </c>
      <c r="DA360" s="12">
        <f t="shared" si="185"/>
        <v>10.615629636968098</v>
      </c>
      <c r="DB360" s="12">
        <f t="shared" si="185"/>
        <v>12.901244032467376</v>
      </c>
      <c r="DC360" s="12">
        <f t="shared" si="185"/>
        <v>12.266786540694904</v>
      </c>
      <c r="DD360" s="12">
        <f t="shared" si="185"/>
        <v>13.640809790793162</v>
      </c>
      <c r="DE360" s="12">
        <f t="shared" si="185"/>
        <v>10.838416075797337</v>
      </c>
      <c r="DF360" s="12">
        <f t="shared" si="185"/>
        <v>10.739780609773261</v>
      </c>
      <c r="DG360" s="12">
        <f t="shared" si="185"/>
        <v>10.493855449240824</v>
      </c>
      <c r="DH360" s="12">
        <f t="shared" si="185"/>
        <v>11.103943429891558</v>
      </c>
      <c r="DI360" s="12">
        <f t="shared" si="185"/>
        <v>10.875749351420055</v>
      </c>
      <c r="DJ360" s="12">
        <f t="shared" si="185"/>
        <v>11.898223471215557</v>
      </c>
    </row>
    <row r="361" spans="15:114" x14ac:dyDescent="0.25">
      <c r="O361" s="12">
        <f t="shared" ref="O361:BZ361" si="186">LOG(O95,2)</f>
        <v>16.773383928871318</v>
      </c>
      <c r="P361" s="12">
        <f t="shared" si="186"/>
        <v>15.30381641563179</v>
      </c>
      <c r="Q361" s="12">
        <f t="shared" si="186"/>
        <v>18.069565148207101</v>
      </c>
      <c r="R361" s="12">
        <f t="shared" si="186"/>
        <v>17.983155058045352</v>
      </c>
      <c r="S361" s="12">
        <f t="shared" si="186"/>
        <v>15.258050693630519</v>
      </c>
      <c r="T361" s="12">
        <f t="shared" si="186"/>
        <v>19.345446397177252</v>
      </c>
      <c r="U361" s="12">
        <f t="shared" si="186"/>
        <v>15.003649667085867</v>
      </c>
      <c r="V361" s="12">
        <f t="shared" si="186"/>
        <v>19.01526803113471</v>
      </c>
      <c r="W361" s="12">
        <f t="shared" si="186"/>
        <v>17.542389559570228</v>
      </c>
      <c r="X361" s="12">
        <f t="shared" si="186"/>
        <v>16.563270765039089</v>
      </c>
      <c r="Y361" s="12">
        <f t="shared" si="186"/>
        <v>14.534910768125314</v>
      </c>
      <c r="Z361" s="12">
        <f t="shared" si="186"/>
        <v>15.794060428942723</v>
      </c>
      <c r="AA361" s="12">
        <f t="shared" si="186"/>
        <v>16.687293660086972</v>
      </c>
      <c r="AB361" s="12">
        <f t="shared" si="186"/>
        <v>15.764431045468122</v>
      </c>
      <c r="AC361" s="12">
        <f t="shared" si="186"/>
        <v>17.390798721205755</v>
      </c>
      <c r="AD361" s="12">
        <f t="shared" si="186"/>
        <v>16.893846610347964</v>
      </c>
      <c r="AE361" s="12">
        <f t="shared" si="186"/>
        <v>15.93092209712527</v>
      </c>
      <c r="AF361" s="12">
        <f t="shared" si="186"/>
        <v>17.318348620275408</v>
      </c>
      <c r="AG361" s="12">
        <f t="shared" si="186"/>
        <v>16.974145672775787</v>
      </c>
      <c r="AH361" s="12">
        <f t="shared" si="186"/>
        <v>16.267243897373138</v>
      </c>
      <c r="AI361" s="12">
        <f t="shared" si="186"/>
        <v>15.426166457269083</v>
      </c>
      <c r="AJ361" s="12">
        <f t="shared" si="186"/>
        <v>16.759042931536605</v>
      </c>
      <c r="AK361" s="12">
        <f t="shared" si="186"/>
        <v>17.177604457091967</v>
      </c>
      <c r="AL361" s="12">
        <f t="shared" si="186"/>
        <v>13.614939847310735</v>
      </c>
      <c r="AM361" s="12">
        <f t="shared" si="186"/>
        <v>17.404310024852812</v>
      </c>
      <c r="AN361" s="12">
        <f t="shared" si="186"/>
        <v>18.468954103100785</v>
      </c>
      <c r="AO361" s="12">
        <f t="shared" si="186"/>
        <v>17.396763637454288</v>
      </c>
      <c r="AP361" s="12">
        <f t="shared" si="186"/>
        <v>15.870846308211869</v>
      </c>
      <c r="AQ361" s="12">
        <f t="shared" si="186"/>
        <v>17.603633588576624</v>
      </c>
      <c r="AR361" s="12">
        <f t="shared" si="186"/>
        <v>16.722860884289538</v>
      </c>
      <c r="AS361" s="12">
        <f t="shared" si="186"/>
        <v>17.952445508067203</v>
      </c>
      <c r="AT361" s="12">
        <f t="shared" si="186"/>
        <v>17.174057667192006</v>
      </c>
      <c r="AU361" s="12">
        <f t="shared" si="186"/>
        <v>17.548513388653397</v>
      </c>
      <c r="AV361" s="12">
        <f t="shared" si="186"/>
        <v>17.893224492150129</v>
      </c>
      <c r="AW361" s="12">
        <f t="shared" si="186"/>
        <v>17.666147704413302</v>
      </c>
      <c r="AX361" s="12">
        <f t="shared" si="186"/>
        <v>17.750739693500762</v>
      </c>
      <c r="AY361" s="12">
        <f t="shared" si="186"/>
        <v>15.62927123077232</v>
      </c>
      <c r="AZ361" s="12">
        <f t="shared" si="186"/>
        <v>18.332687831587936</v>
      </c>
      <c r="BA361" s="12">
        <f t="shared" si="186"/>
        <v>18.577203831972543</v>
      </c>
      <c r="BB361" s="12">
        <f t="shared" si="186"/>
        <v>16.478959169265718</v>
      </c>
      <c r="BC361" s="12">
        <f t="shared" si="186"/>
        <v>18.02772785108149</v>
      </c>
      <c r="BD361" s="12">
        <f t="shared" si="186"/>
        <v>18.721289475368266</v>
      </c>
      <c r="BE361" s="12">
        <f t="shared" si="186"/>
        <v>17.171391840783031</v>
      </c>
      <c r="BF361" s="12">
        <f t="shared" si="186"/>
        <v>17.269409797806173</v>
      </c>
      <c r="BG361" s="12">
        <f t="shared" si="186"/>
        <v>17.361001356531791</v>
      </c>
      <c r="BH361" s="12">
        <f t="shared" si="186"/>
        <v>17.799256321513312</v>
      </c>
      <c r="BI361" s="12">
        <f t="shared" si="186"/>
        <v>18.518122926827122</v>
      </c>
      <c r="BJ361" s="12">
        <f t="shared" si="186"/>
        <v>15.93541830950795</v>
      </c>
      <c r="BK361" s="12">
        <f t="shared" si="186"/>
        <v>17.681574719528374</v>
      </c>
      <c r="BL361" s="12">
        <f t="shared" si="186"/>
        <v>17.919125195657514</v>
      </c>
      <c r="BM361" s="12">
        <f t="shared" si="186"/>
        <v>17.118981615517168</v>
      </c>
      <c r="BN361" s="12">
        <f t="shared" si="186"/>
        <v>17.421284124815006</v>
      </c>
      <c r="BO361" s="12">
        <f t="shared" si="186"/>
        <v>17.578004068241043</v>
      </c>
      <c r="BP361" s="12">
        <f t="shared" si="186"/>
        <v>15.121047788686921</v>
      </c>
      <c r="BQ361" s="12">
        <f t="shared" si="186"/>
        <v>16.015284367569272</v>
      </c>
      <c r="BR361" s="12">
        <f t="shared" si="186"/>
        <v>14.972755469026131</v>
      </c>
      <c r="BS361" s="12">
        <f t="shared" si="186"/>
        <v>14.952149708311708</v>
      </c>
      <c r="BT361" s="12">
        <f t="shared" si="186"/>
        <v>16.622380759447598</v>
      </c>
      <c r="BU361" s="12">
        <f t="shared" si="186"/>
        <v>17.597528846453848</v>
      </c>
      <c r="BV361" s="12">
        <f t="shared" si="186"/>
        <v>15.146131091590911</v>
      </c>
      <c r="BW361" s="12">
        <f t="shared" si="186"/>
        <v>16.393306655344638</v>
      </c>
      <c r="BX361" s="12">
        <f t="shared" si="186"/>
        <v>16.078776262609789</v>
      </c>
      <c r="BY361" s="12">
        <f t="shared" si="186"/>
        <v>18.897954736204948</v>
      </c>
      <c r="BZ361" s="12">
        <f t="shared" si="186"/>
        <v>15.487808637785035</v>
      </c>
      <c r="CA361" s="12">
        <f t="shared" ref="CA361:DJ361" si="187">LOG(CA95,2)</f>
        <v>18.060722315002039</v>
      </c>
      <c r="CB361" s="12">
        <f t="shared" si="187"/>
        <v>17.604126067423497</v>
      </c>
      <c r="CC361" s="12">
        <f t="shared" si="187"/>
        <v>14.414487049799501</v>
      </c>
      <c r="CD361" s="12">
        <f t="shared" si="187"/>
        <v>16.202219500241966</v>
      </c>
      <c r="CE361" s="12">
        <f t="shared" si="187"/>
        <v>17.268880046655131</v>
      </c>
      <c r="CF361" s="12">
        <f t="shared" si="187"/>
        <v>16.313379079937928</v>
      </c>
      <c r="CG361" s="12">
        <f t="shared" si="187"/>
        <v>16.686199569568419</v>
      </c>
      <c r="CH361" s="12">
        <f t="shared" si="187"/>
        <v>12.054265139625764</v>
      </c>
      <c r="CI361" s="12">
        <f t="shared" si="187"/>
        <v>16.967293816025485</v>
      </c>
      <c r="CJ361" s="12">
        <f t="shared" si="187"/>
        <v>17.06453227217764</v>
      </c>
      <c r="CK361" s="12">
        <f t="shared" si="187"/>
        <v>15.222266622827359</v>
      </c>
      <c r="CL361" s="12">
        <f t="shared" si="187"/>
        <v>13.619532227572051</v>
      </c>
      <c r="CM361" s="12">
        <f t="shared" si="187"/>
        <v>15.834915404306381</v>
      </c>
      <c r="CN361" s="12">
        <f t="shared" si="187"/>
        <v>13.119589620741124</v>
      </c>
      <c r="CO361" s="12">
        <f t="shared" si="187"/>
        <v>16.936131802862221</v>
      </c>
      <c r="CP361" s="12">
        <f t="shared" si="187"/>
        <v>14.081233757679847</v>
      </c>
      <c r="CQ361" s="12">
        <f t="shared" si="187"/>
        <v>17.567807569023898</v>
      </c>
      <c r="CR361" s="12">
        <f t="shared" si="187"/>
        <v>17.268112475819176</v>
      </c>
      <c r="CS361" s="12">
        <f t="shared" si="187"/>
        <v>16.541126872898015</v>
      </c>
      <c r="CT361" s="12">
        <f t="shared" si="187"/>
        <v>16.702862584975836</v>
      </c>
      <c r="CU361" s="12">
        <f t="shared" si="187"/>
        <v>16.79768685384493</v>
      </c>
      <c r="CV361" s="12">
        <f t="shared" si="187"/>
        <v>16.753908780065171</v>
      </c>
      <c r="CW361" s="12">
        <f t="shared" si="187"/>
        <v>18.186738124408198</v>
      </c>
      <c r="CX361" s="12">
        <f t="shared" si="187"/>
        <v>16.619116644956218</v>
      </c>
      <c r="CY361" s="12">
        <f t="shared" si="187"/>
        <v>13.635037871183252</v>
      </c>
      <c r="CZ361" s="12">
        <f t="shared" si="187"/>
        <v>16.799787528544286</v>
      </c>
      <c r="DA361" s="12">
        <f t="shared" si="187"/>
        <v>16.953275698719711</v>
      </c>
      <c r="DB361" s="12">
        <f t="shared" si="187"/>
        <v>11.315715658022203</v>
      </c>
      <c r="DC361" s="12">
        <f t="shared" si="187"/>
        <v>15.960477139247693</v>
      </c>
      <c r="DD361" s="12">
        <f t="shared" si="187"/>
        <v>15.638718723283301</v>
      </c>
      <c r="DE361" s="12">
        <f t="shared" si="187"/>
        <v>17.313680215260558</v>
      </c>
      <c r="DF361" s="12">
        <f t="shared" si="187"/>
        <v>14.642503028780521</v>
      </c>
      <c r="DG361" s="12">
        <f t="shared" si="187"/>
        <v>14.027042055565033</v>
      </c>
      <c r="DH361" s="12">
        <f t="shared" si="187"/>
        <v>16.200592137689256</v>
      </c>
      <c r="DI361" s="12">
        <f t="shared" si="187"/>
        <v>16.939165959633467</v>
      </c>
      <c r="DJ361" s="12">
        <f t="shared" si="187"/>
        <v>16.314636346029577</v>
      </c>
    </row>
    <row r="362" spans="15:114" x14ac:dyDescent="0.25">
      <c r="O362" s="12">
        <f t="shared" ref="O362:BZ362" si="188">LOG(O96,2)</f>
        <v>13.896332403909941</v>
      </c>
      <c r="P362" s="12">
        <f t="shared" si="188"/>
        <v>17.267938801959332</v>
      </c>
      <c r="Q362" s="12">
        <f t="shared" si="188"/>
        <v>15.152760168775401</v>
      </c>
      <c r="R362" s="12">
        <f t="shared" si="188"/>
        <v>15.771566843089404</v>
      </c>
      <c r="S362" s="12">
        <f t="shared" si="188"/>
        <v>13.617811797617932</v>
      </c>
      <c r="T362" s="12">
        <f t="shared" si="188"/>
        <v>16.500872993244908</v>
      </c>
      <c r="U362" s="12">
        <f t="shared" si="188"/>
        <v>16.055367177786795</v>
      </c>
      <c r="V362" s="12">
        <f t="shared" si="188"/>
        <v>16.627092094073298</v>
      </c>
      <c r="W362" s="12">
        <f t="shared" si="188"/>
        <v>15.71853287606922</v>
      </c>
      <c r="X362" s="12">
        <f t="shared" si="188"/>
        <v>13.770663892916762</v>
      </c>
      <c r="Y362" s="12">
        <f t="shared" si="188"/>
        <v>13.740413232033294</v>
      </c>
      <c r="Z362" s="12">
        <f t="shared" si="188"/>
        <v>14.300138027867408</v>
      </c>
      <c r="AA362" s="12">
        <f t="shared" si="188"/>
        <v>14.453720762840742</v>
      </c>
      <c r="AB362" s="12">
        <f t="shared" si="188"/>
        <v>13.438012087651131</v>
      </c>
      <c r="AC362" s="12">
        <f t="shared" si="188"/>
        <v>15.982971299710085</v>
      </c>
      <c r="AD362" s="12">
        <f t="shared" si="188"/>
        <v>16.030300726556614</v>
      </c>
      <c r="AE362" s="12">
        <f t="shared" si="188"/>
        <v>13.595956743943164</v>
      </c>
      <c r="AF362" s="12">
        <f t="shared" si="188"/>
        <v>14.63180230029938</v>
      </c>
      <c r="AG362" s="12">
        <f t="shared" si="188"/>
        <v>15.53688462948246</v>
      </c>
      <c r="AH362" s="12">
        <f t="shared" si="188"/>
        <v>14.266932910607359</v>
      </c>
      <c r="AI362" s="12">
        <f t="shared" si="188"/>
        <v>13.073806847178494</v>
      </c>
      <c r="AJ362" s="12">
        <f t="shared" si="188"/>
        <v>15.679397626013944</v>
      </c>
      <c r="AK362" s="12">
        <f t="shared" si="188"/>
        <v>15.761187604202886</v>
      </c>
      <c r="AL362" s="12">
        <f t="shared" si="188"/>
        <v>15.415444696725396</v>
      </c>
      <c r="AM362" s="12">
        <f t="shared" si="188"/>
        <v>15.167457348968679</v>
      </c>
      <c r="AN362" s="12">
        <f t="shared" si="188"/>
        <v>16.226318107458805</v>
      </c>
      <c r="AO362" s="12">
        <f t="shared" si="188"/>
        <v>15.305848004314882</v>
      </c>
      <c r="AP362" s="12">
        <f t="shared" si="188"/>
        <v>14.110320173609699</v>
      </c>
      <c r="AQ362" s="12">
        <f t="shared" si="188"/>
        <v>15.491446028586699</v>
      </c>
      <c r="AR362" s="12">
        <f t="shared" si="188"/>
        <v>14.011139880257987</v>
      </c>
      <c r="AS362" s="12">
        <f t="shared" si="188"/>
        <v>14.524725345792911</v>
      </c>
      <c r="AT362" s="12">
        <f t="shared" si="188"/>
        <v>15.090691366860767</v>
      </c>
      <c r="AU362" s="12">
        <f t="shared" si="188"/>
        <v>15.801228391029127</v>
      </c>
      <c r="AV362" s="12">
        <f t="shared" si="188"/>
        <v>17.364117551636554</v>
      </c>
      <c r="AW362" s="12">
        <f t="shared" si="188"/>
        <v>15.686254293804698</v>
      </c>
      <c r="AX362" s="12">
        <f t="shared" si="188"/>
        <v>16.256558850518555</v>
      </c>
      <c r="AY362" s="12">
        <f t="shared" si="188"/>
        <v>12.85584179604994</v>
      </c>
      <c r="AZ362" s="12">
        <f t="shared" si="188"/>
        <v>16.41491641841181</v>
      </c>
      <c r="BA362" s="12">
        <f t="shared" si="188"/>
        <v>17.483130850887182</v>
      </c>
      <c r="BB362" s="12">
        <f t="shared" si="188"/>
        <v>13.713923451576854</v>
      </c>
      <c r="BC362" s="12">
        <f t="shared" si="188"/>
        <v>16.18912960046114</v>
      </c>
      <c r="BD362" s="12">
        <f t="shared" si="188"/>
        <v>16.471675214392047</v>
      </c>
      <c r="BE362" s="12">
        <f t="shared" si="188"/>
        <v>14.30606168942834</v>
      </c>
      <c r="BF362" s="12">
        <f t="shared" si="188"/>
        <v>15.654775861143285</v>
      </c>
      <c r="BG362" s="12">
        <f t="shared" si="188"/>
        <v>15.460167891709039</v>
      </c>
      <c r="BH362" s="12">
        <f t="shared" si="188"/>
        <v>16.268962262171367</v>
      </c>
      <c r="BI362" s="12">
        <f t="shared" si="188"/>
        <v>16.40992124124968</v>
      </c>
      <c r="BJ362" s="12">
        <f t="shared" si="188"/>
        <v>13.050188767596435</v>
      </c>
      <c r="BK362" s="12">
        <f t="shared" si="188"/>
        <v>15.145056458363651</v>
      </c>
      <c r="BL362" s="12">
        <f t="shared" si="188"/>
        <v>16.588158294442707</v>
      </c>
      <c r="BM362" s="12">
        <f t="shared" si="188"/>
        <v>13.842644981429922</v>
      </c>
      <c r="BN362" s="12">
        <f t="shared" si="188"/>
        <v>15.306275342896468</v>
      </c>
      <c r="BO362" s="12">
        <f t="shared" si="188"/>
        <v>15.156478151198973</v>
      </c>
      <c r="BP362" s="12">
        <f t="shared" si="188"/>
        <v>16.352198642380479</v>
      </c>
      <c r="BQ362" s="12">
        <f t="shared" si="188"/>
        <v>13.005624549193879</v>
      </c>
      <c r="BR362" s="12">
        <f t="shared" si="188"/>
        <v>13.666778778830354</v>
      </c>
      <c r="BS362" s="12">
        <f t="shared" si="188"/>
        <v>14.234742600595721</v>
      </c>
      <c r="BT362" s="12">
        <f t="shared" si="188"/>
        <v>14.862153020413583</v>
      </c>
      <c r="BU362" s="12">
        <f t="shared" si="188"/>
        <v>14.314158359853252</v>
      </c>
      <c r="BV362" s="12">
        <f t="shared" si="188"/>
        <v>13.960364008877834</v>
      </c>
      <c r="BW362" s="12">
        <f t="shared" si="188"/>
        <v>15.059935885112303</v>
      </c>
      <c r="BX362" s="12">
        <f t="shared" si="188"/>
        <v>14.082315394198204</v>
      </c>
      <c r="BY362" s="12">
        <f t="shared" si="188"/>
        <v>15.181346404955713</v>
      </c>
      <c r="BZ362" s="12">
        <f t="shared" si="188"/>
        <v>14.443720600656578</v>
      </c>
      <c r="CA362" s="12">
        <f t="shared" ref="CA362:DJ362" si="189">LOG(CA96,2)</f>
        <v>16.085098956644412</v>
      </c>
      <c r="CB362" s="12">
        <f t="shared" si="189"/>
        <v>15.523408808594381</v>
      </c>
      <c r="CC362" s="12">
        <f t="shared" si="189"/>
        <v>13.823466760278116</v>
      </c>
      <c r="CD362" s="12">
        <f t="shared" si="189"/>
        <v>13.651163836621164</v>
      </c>
      <c r="CE362" s="12">
        <f t="shared" si="189"/>
        <v>15.776175972942443</v>
      </c>
      <c r="CF362" s="12">
        <f t="shared" si="189"/>
        <v>14.304208699445645</v>
      </c>
      <c r="CG362" s="12">
        <f t="shared" si="189"/>
        <v>13.866216407737454</v>
      </c>
      <c r="CH362" s="12">
        <f t="shared" si="189"/>
        <v>11.727069558023707</v>
      </c>
      <c r="CI362" s="12">
        <f t="shared" si="189"/>
        <v>14.647233549977045</v>
      </c>
      <c r="CJ362" s="12">
        <f t="shared" si="189"/>
        <v>15.29336387376873</v>
      </c>
      <c r="CK362" s="12">
        <f t="shared" si="189"/>
        <v>13.074643240639734</v>
      </c>
      <c r="CL362" s="12">
        <f t="shared" si="189"/>
        <v>12.6156296369681</v>
      </c>
      <c r="CM362" s="12">
        <f t="shared" si="189"/>
        <v>16.359457890148061</v>
      </c>
      <c r="CN362" s="12">
        <f t="shared" si="189"/>
        <v>11.710806433699354</v>
      </c>
      <c r="CO362" s="12">
        <f t="shared" si="189"/>
        <v>13.867085646616838</v>
      </c>
      <c r="CP362" s="12">
        <f t="shared" si="189"/>
        <v>15.15947719011012</v>
      </c>
      <c r="CQ362" s="12">
        <f t="shared" si="189"/>
        <v>15.947682592135813</v>
      </c>
      <c r="CR362" s="12">
        <f t="shared" si="189"/>
        <v>15.605537391381006</v>
      </c>
      <c r="CS362" s="12">
        <f t="shared" si="189"/>
        <v>14.012188033146051</v>
      </c>
      <c r="CT362" s="12">
        <f t="shared" si="189"/>
        <v>15.211964319895317</v>
      </c>
      <c r="CU362" s="12">
        <f t="shared" si="189"/>
        <v>15.250002267840449</v>
      </c>
      <c r="CV362" s="12">
        <f t="shared" si="189"/>
        <v>14.660998653822475</v>
      </c>
      <c r="CW362" s="12">
        <f t="shared" si="189"/>
        <v>15.735318023061071</v>
      </c>
      <c r="CX362" s="12">
        <f t="shared" si="189"/>
        <v>14.999471572532684</v>
      </c>
      <c r="CY362" s="12">
        <f t="shared" si="189"/>
        <v>12.632313662586128</v>
      </c>
      <c r="CZ362" s="12">
        <f t="shared" si="189"/>
        <v>15.056510711720286</v>
      </c>
      <c r="DA362" s="12">
        <f t="shared" si="189"/>
        <v>14.203271522207837</v>
      </c>
      <c r="DB362" s="12">
        <f t="shared" si="189"/>
        <v>12.270587340447513</v>
      </c>
      <c r="DC362" s="12">
        <f t="shared" si="189"/>
        <v>14.087794304787902</v>
      </c>
      <c r="DD362" s="12">
        <f t="shared" si="189"/>
        <v>14.32930582820863</v>
      </c>
      <c r="DE362" s="12">
        <f t="shared" si="189"/>
        <v>13.752380646552893</v>
      </c>
      <c r="DF362" s="12">
        <f t="shared" si="189"/>
        <v>12.570804437724497</v>
      </c>
      <c r="DG362" s="12">
        <f t="shared" si="189"/>
        <v>14.787239403764545</v>
      </c>
      <c r="DH362" s="12">
        <f t="shared" si="189"/>
        <v>14.405540383376932</v>
      </c>
      <c r="DI362" s="12">
        <f t="shared" si="189"/>
        <v>15.636596301032016</v>
      </c>
      <c r="DJ362" s="12">
        <f t="shared" si="189"/>
        <v>14.244215157319493</v>
      </c>
    </row>
    <row r="363" spans="15:114" x14ac:dyDescent="0.25">
      <c r="O363" s="12">
        <f t="shared" ref="O363:BZ363" si="190">LOG(O97,2)</f>
        <v>13.673309075561695</v>
      </c>
      <c r="P363" s="12">
        <f t="shared" si="190"/>
        <v>13.886649213371978</v>
      </c>
      <c r="Q363" s="12">
        <f t="shared" si="190"/>
        <v>14.027560482248777</v>
      </c>
      <c r="R363" s="12">
        <f t="shared" si="190"/>
        <v>14.529003441483164</v>
      </c>
      <c r="S363" s="12">
        <f t="shared" si="190"/>
        <v>12.5634346357102</v>
      </c>
      <c r="T363" s="12">
        <f t="shared" si="190"/>
        <v>14.087545714274512</v>
      </c>
      <c r="U363" s="12">
        <f t="shared" si="190"/>
        <v>14.608197057567143</v>
      </c>
      <c r="V363" s="12">
        <f t="shared" si="190"/>
        <v>13.711451886714766</v>
      </c>
      <c r="W363" s="12">
        <f t="shared" si="190"/>
        <v>13.333155350310617</v>
      </c>
      <c r="X363" s="12">
        <f t="shared" si="190"/>
        <v>14.683378461486333</v>
      </c>
      <c r="Y363" s="12">
        <f t="shared" si="190"/>
        <v>13.126381830542643</v>
      </c>
      <c r="Z363" s="12">
        <f t="shared" si="190"/>
        <v>14.701631356688271</v>
      </c>
      <c r="AA363" s="12">
        <f t="shared" si="190"/>
        <v>15.11744018783992</v>
      </c>
      <c r="AB363" s="12">
        <f t="shared" si="190"/>
        <v>14.7238742188639</v>
      </c>
      <c r="AC363" s="12">
        <f t="shared" si="190"/>
        <v>13.7732422526853</v>
      </c>
      <c r="AD363" s="12">
        <f t="shared" si="190"/>
        <v>14.007903273382047</v>
      </c>
      <c r="AE363" s="12">
        <f t="shared" si="190"/>
        <v>14.591405467643231</v>
      </c>
      <c r="AF363" s="12">
        <f t="shared" si="190"/>
        <v>14.919468580155471</v>
      </c>
      <c r="AG363" s="12">
        <f t="shared" si="190"/>
        <v>15.138351805442774</v>
      </c>
      <c r="AH363" s="12">
        <f t="shared" si="190"/>
        <v>14.997223593981422</v>
      </c>
      <c r="AI363" s="12">
        <f t="shared" si="190"/>
        <v>14.365297208845053</v>
      </c>
      <c r="AJ363" s="12">
        <f t="shared" si="190"/>
        <v>14.681842337024937</v>
      </c>
      <c r="AK363" s="12">
        <f t="shared" si="190"/>
        <v>14.776690046152304</v>
      </c>
      <c r="AL363" s="12">
        <f t="shared" si="190"/>
        <v>9.8902642770211102</v>
      </c>
      <c r="AM363" s="12">
        <f t="shared" si="190"/>
        <v>13.561407289586528</v>
      </c>
      <c r="AN363" s="12">
        <f t="shared" si="190"/>
        <v>14.674357806579733</v>
      </c>
      <c r="AO363" s="12">
        <f t="shared" si="190"/>
        <v>13.933045133174312</v>
      </c>
      <c r="AP363" s="12">
        <f t="shared" si="190"/>
        <v>14.756764789404141</v>
      </c>
      <c r="AQ363" s="12">
        <f t="shared" si="190"/>
        <v>13.478643239112065</v>
      </c>
      <c r="AR363" s="12">
        <f t="shared" si="190"/>
        <v>14.875077370485911</v>
      </c>
      <c r="AS363" s="12">
        <f t="shared" si="190"/>
        <v>14.922352110855419</v>
      </c>
      <c r="AT363" s="12">
        <f t="shared" si="190"/>
        <v>13.36659542607144</v>
      </c>
      <c r="AU363" s="12">
        <f t="shared" si="190"/>
        <v>15.02487993688429</v>
      </c>
      <c r="AV363" s="12">
        <f t="shared" si="190"/>
        <v>14.960092459790062</v>
      </c>
      <c r="AW363" s="12">
        <f t="shared" si="190"/>
        <v>14.613041223426045</v>
      </c>
      <c r="AX363" s="12">
        <f t="shared" si="190"/>
        <v>15.427574747565091</v>
      </c>
      <c r="AY363" s="12">
        <f t="shared" si="190"/>
        <v>15.289694722681876</v>
      </c>
      <c r="AZ363" s="12">
        <f t="shared" si="190"/>
        <v>14.883788803259963</v>
      </c>
      <c r="BA363" s="12">
        <f t="shared" si="190"/>
        <v>13.921747976924911</v>
      </c>
      <c r="BB363" s="12">
        <f t="shared" si="190"/>
        <v>14.450051337274047</v>
      </c>
      <c r="BC363" s="12">
        <f t="shared" si="190"/>
        <v>14.372388979246217</v>
      </c>
      <c r="BD363" s="12">
        <f t="shared" si="190"/>
        <v>14.841269488914094</v>
      </c>
      <c r="BE363" s="12">
        <f t="shared" si="190"/>
        <v>15.027560482248777</v>
      </c>
      <c r="BF363" s="12">
        <f t="shared" si="190"/>
        <v>13.709837712405971</v>
      </c>
      <c r="BG363" s="12">
        <f t="shared" si="190"/>
        <v>15.047635173725032</v>
      </c>
      <c r="BH363" s="12">
        <f t="shared" si="190"/>
        <v>13.274523755006681</v>
      </c>
      <c r="BI363" s="12">
        <f t="shared" si="190"/>
        <v>14.640470904590087</v>
      </c>
      <c r="BJ363" s="12">
        <f t="shared" si="190"/>
        <v>15.62838857853256</v>
      </c>
      <c r="BK363" s="12">
        <f t="shared" si="190"/>
        <v>15.949644356585717</v>
      </c>
      <c r="BL363" s="12">
        <f t="shared" si="190"/>
        <v>15.050316328719513</v>
      </c>
      <c r="BM363" s="12">
        <f t="shared" si="190"/>
        <v>15.72379424463838</v>
      </c>
      <c r="BN363" s="12">
        <f t="shared" si="190"/>
        <v>13.387478865842379</v>
      </c>
      <c r="BO363" s="12">
        <f t="shared" si="190"/>
        <v>13.956739145059082</v>
      </c>
      <c r="BP363" s="12">
        <f t="shared" si="190"/>
        <v>15.541459664055266</v>
      </c>
      <c r="BQ363" s="12">
        <f t="shared" si="190"/>
        <v>16.654020603957346</v>
      </c>
      <c r="BR363" s="12">
        <f t="shared" si="190"/>
        <v>14.469451039238107</v>
      </c>
      <c r="BS363" s="12">
        <f t="shared" si="190"/>
        <v>16.966854637735526</v>
      </c>
      <c r="BT363" s="12">
        <f t="shared" si="190"/>
        <v>15.384041709750164</v>
      </c>
      <c r="BU363" s="12">
        <f t="shared" si="190"/>
        <v>14.352940002325068</v>
      </c>
      <c r="BV363" s="12">
        <f t="shared" si="190"/>
        <v>14.55056643723114</v>
      </c>
      <c r="BW363" s="12">
        <f t="shared" si="190"/>
        <v>14.723340973601541</v>
      </c>
      <c r="BX363" s="12">
        <f t="shared" si="190"/>
        <v>15.266566957978533</v>
      </c>
      <c r="BY363" s="12">
        <f t="shared" si="190"/>
        <v>15.012275344856121</v>
      </c>
      <c r="BZ363" s="12">
        <f t="shared" si="190"/>
        <v>14.221133942357078</v>
      </c>
      <c r="CA363" s="12">
        <f t="shared" ref="CA363:DJ363" si="191">LOG(CA97,2)</f>
        <v>16.153908228277182</v>
      </c>
      <c r="CB363" s="12">
        <f t="shared" si="191"/>
        <v>13.120561896442902</v>
      </c>
      <c r="CC363" s="12">
        <f t="shared" si="191"/>
        <v>16.560720924300583</v>
      </c>
      <c r="CD363" s="12">
        <f t="shared" si="191"/>
        <v>12.695010739653238</v>
      </c>
      <c r="CE363" s="12">
        <f t="shared" si="191"/>
        <v>14.928888439397637</v>
      </c>
      <c r="CF363" s="12">
        <f t="shared" si="191"/>
        <v>14.97436977378139</v>
      </c>
      <c r="CG363" s="12">
        <f t="shared" si="191"/>
        <v>16.06629945601145</v>
      </c>
      <c r="CH363" s="12">
        <f t="shared" si="191"/>
        <v>16.925137147673251</v>
      </c>
      <c r="CI363" s="12">
        <f t="shared" si="191"/>
        <v>15.788871238843917</v>
      </c>
      <c r="CJ363" s="12">
        <f t="shared" si="191"/>
        <v>14.520066147288478</v>
      </c>
      <c r="CK363" s="12">
        <f t="shared" si="191"/>
        <v>15.08048445706757</v>
      </c>
      <c r="CL363" s="12">
        <f t="shared" si="191"/>
        <v>12.825555100870831</v>
      </c>
      <c r="CM363" s="12">
        <f t="shared" si="191"/>
        <v>14.349764995212549</v>
      </c>
      <c r="CN363" s="12">
        <f t="shared" si="191"/>
        <v>13.485200381955432</v>
      </c>
      <c r="CO363" s="12">
        <f t="shared" si="191"/>
        <v>15.34078895185424</v>
      </c>
      <c r="CP363" s="12">
        <f t="shared" si="191"/>
        <v>14.210823518780845</v>
      </c>
      <c r="CQ363" s="12">
        <f t="shared" si="191"/>
        <v>14.593974619277301</v>
      </c>
      <c r="CR363" s="12">
        <f t="shared" si="191"/>
        <v>14.812177305514448</v>
      </c>
      <c r="CS363" s="12">
        <f t="shared" si="191"/>
        <v>16.37407156137435</v>
      </c>
      <c r="CT363" s="12">
        <f t="shared" si="191"/>
        <v>15.615974408158863</v>
      </c>
      <c r="CU363" s="12">
        <f t="shared" si="191"/>
        <v>14.164042684555913</v>
      </c>
      <c r="CV363" s="12">
        <f t="shared" si="191"/>
        <v>15.690107130050064</v>
      </c>
      <c r="CW363" s="12">
        <f t="shared" si="191"/>
        <v>14.470595329010621</v>
      </c>
      <c r="CX363" s="12">
        <f t="shared" si="191"/>
        <v>14.78202557672614</v>
      </c>
      <c r="CY363" s="12">
        <f t="shared" si="191"/>
        <v>14.859437723440449</v>
      </c>
      <c r="CZ363" s="12">
        <f t="shared" si="191"/>
        <v>14.680194672340491</v>
      </c>
      <c r="DA363" s="12">
        <f t="shared" si="191"/>
        <v>15.793704903944487</v>
      </c>
      <c r="DB363" s="12">
        <f t="shared" si="191"/>
        <v>14.850186837645774</v>
      </c>
      <c r="DC363" s="12">
        <f t="shared" si="191"/>
        <v>14.763782940300537</v>
      </c>
      <c r="DD363" s="12">
        <f t="shared" si="191"/>
        <v>15.245552706255681</v>
      </c>
      <c r="DE363" s="12">
        <f t="shared" si="191"/>
        <v>14.034283130961898</v>
      </c>
      <c r="DF363" s="12">
        <f t="shared" si="191"/>
        <v>14.202353436559278</v>
      </c>
      <c r="DG363" s="12">
        <f t="shared" si="191"/>
        <v>16.244846932182959</v>
      </c>
      <c r="DH363" s="12">
        <f t="shared" si="191"/>
        <v>15.889551494752915</v>
      </c>
      <c r="DI363" s="12">
        <f t="shared" si="191"/>
        <v>14.755461376922867</v>
      </c>
      <c r="DJ363" s="12">
        <f t="shared" si="191"/>
        <v>15.682775179067027</v>
      </c>
    </row>
    <row r="364" spans="15:114" x14ac:dyDescent="0.25">
      <c r="O364" s="12">
        <f t="shared" ref="O364:BZ364" si="192">LOG(O98,2)</f>
        <v>9.3750394313469254</v>
      </c>
      <c r="P364" s="12">
        <f t="shared" si="192"/>
        <v>12.728558297786714</v>
      </c>
      <c r="Q364" s="12">
        <f t="shared" si="192"/>
        <v>9.3509391815464316</v>
      </c>
      <c r="R364" s="12">
        <f t="shared" si="192"/>
        <v>9.1395513523987937</v>
      </c>
      <c r="S364" s="12">
        <f t="shared" si="192"/>
        <v>9.8073549220576037</v>
      </c>
      <c r="T364" s="12">
        <f t="shared" si="192"/>
        <v>9.6882503091331778</v>
      </c>
      <c r="U364" s="12">
        <f t="shared" si="192"/>
        <v>9.9038818457361799</v>
      </c>
      <c r="V364" s="12">
        <f t="shared" si="192"/>
        <v>9.5038257379957507</v>
      </c>
      <c r="W364" s="12">
        <f t="shared" si="192"/>
        <v>9.2620948453701786</v>
      </c>
      <c r="X364" s="12">
        <f t="shared" si="192"/>
        <v>10.617467465294197</v>
      </c>
      <c r="Y364" s="12">
        <f t="shared" si="192"/>
        <v>10.929998062609027</v>
      </c>
      <c r="Z364" s="12">
        <f t="shared" si="192"/>
        <v>9.8454900509443757</v>
      </c>
      <c r="AA364" s="12">
        <f t="shared" si="192"/>
        <v>11.011926066306808</v>
      </c>
      <c r="AB364" s="12">
        <f t="shared" si="192"/>
        <v>9.868822554774999</v>
      </c>
      <c r="AC364" s="12">
        <f t="shared" si="192"/>
        <v>9.4367115421372141</v>
      </c>
      <c r="AD364" s="12">
        <f t="shared" si="192"/>
        <v>10.07815080773465</v>
      </c>
      <c r="AE364" s="12">
        <f t="shared" si="192"/>
        <v>10.026523442519766</v>
      </c>
      <c r="AF364" s="12">
        <f t="shared" si="192"/>
        <v>9.3880172853451356</v>
      </c>
      <c r="AG364" s="12">
        <f t="shared" si="192"/>
        <v>9.9829935746943104</v>
      </c>
      <c r="AH364" s="12">
        <f t="shared" si="192"/>
        <v>10.481799431665753</v>
      </c>
      <c r="AI364" s="12">
        <f t="shared" si="192"/>
        <v>13.056807035580608</v>
      </c>
      <c r="AJ364" s="12">
        <f t="shared" si="192"/>
        <v>9.8486229404293386</v>
      </c>
      <c r="AK364" s="12">
        <f t="shared" si="192"/>
        <v>9.4470832262096529</v>
      </c>
      <c r="AL364" s="12">
        <f t="shared" si="192"/>
        <v>9.632995197142959</v>
      </c>
      <c r="AM364" s="12">
        <f t="shared" si="192"/>
        <v>10.318542809702723</v>
      </c>
      <c r="AN364" s="12">
        <f t="shared" si="192"/>
        <v>10.232420927176076</v>
      </c>
      <c r="AO364" s="12">
        <f t="shared" si="192"/>
        <v>9.7944158663501071</v>
      </c>
      <c r="AP364" s="12">
        <f t="shared" si="192"/>
        <v>9.9643408677924192</v>
      </c>
      <c r="AQ364" s="12">
        <f t="shared" si="192"/>
        <v>9.5603328342124421</v>
      </c>
      <c r="AR364" s="12">
        <f t="shared" si="192"/>
        <v>9.2992080183872794</v>
      </c>
      <c r="AS364" s="12">
        <f t="shared" si="192"/>
        <v>9.030667136246942</v>
      </c>
      <c r="AT364" s="12">
        <f t="shared" si="192"/>
        <v>9.7797193551434045</v>
      </c>
      <c r="AU364" s="12">
        <f t="shared" si="192"/>
        <v>9.7004397181410926</v>
      </c>
      <c r="AV364" s="12">
        <f t="shared" si="192"/>
        <v>9.1947568544222467</v>
      </c>
      <c r="AW364" s="12">
        <f t="shared" si="192"/>
        <v>9.5755392468345306</v>
      </c>
      <c r="AX364" s="12">
        <f t="shared" si="192"/>
        <v>9.3083390301394076</v>
      </c>
      <c r="AY364" s="12">
        <f t="shared" si="192"/>
        <v>8.8392037880969454</v>
      </c>
      <c r="AZ364" s="12">
        <f t="shared" si="192"/>
        <v>9.3966047811818587</v>
      </c>
      <c r="BA364" s="12">
        <f t="shared" si="192"/>
        <v>9.611024797307353</v>
      </c>
      <c r="BB364" s="12">
        <f t="shared" si="192"/>
        <v>10.803323919041491</v>
      </c>
      <c r="BC364" s="12">
        <f t="shared" si="192"/>
        <v>10.706496018061188</v>
      </c>
      <c r="BD364" s="12">
        <f t="shared" si="192"/>
        <v>9.816983623255382</v>
      </c>
      <c r="BE364" s="12">
        <f t="shared" si="192"/>
        <v>9.8887432488982583</v>
      </c>
      <c r="BF364" s="12">
        <f t="shared" si="192"/>
        <v>9.4450148458684229</v>
      </c>
      <c r="BG364" s="12">
        <f t="shared" si="192"/>
        <v>8.0768155970508317</v>
      </c>
      <c r="BH364" s="12">
        <f t="shared" si="192"/>
        <v>10.653740778706569</v>
      </c>
      <c r="BI364" s="12">
        <f t="shared" si="192"/>
        <v>9.9571020415622868</v>
      </c>
      <c r="BJ364" s="12">
        <f t="shared" si="192"/>
        <v>9.493855449240824</v>
      </c>
      <c r="BK364" s="12">
        <f t="shared" si="192"/>
        <v>10.161131882984307</v>
      </c>
      <c r="BL364" s="12">
        <f t="shared" si="192"/>
        <v>9.7039035734446646</v>
      </c>
      <c r="BM364" s="12">
        <f t="shared" si="192"/>
        <v>11.759472121202835</v>
      </c>
      <c r="BN364" s="12">
        <f t="shared" si="192"/>
        <v>10.60825482197791</v>
      </c>
      <c r="BO364" s="12">
        <f t="shared" si="192"/>
        <v>10.320800548881637</v>
      </c>
      <c r="BP364" s="12">
        <f t="shared" si="192"/>
        <v>10.463524373271181</v>
      </c>
      <c r="BQ364" s="12">
        <f t="shared" si="192"/>
        <v>10.111135670234708</v>
      </c>
      <c r="BR364" s="12">
        <f t="shared" si="192"/>
        <v>10.628445540137182</v>
      </c>
      <c r="BS364" s="12">
        <f t="shared" si="192"/>
        <v>15.768313574205068</v>
      </c>
      <c r="BT364" s="12">
        <f t="shared" si="192"/>
        <v>10.722807531169547</v>
      </c>
      <c r="BU364" s="12">
        <f t="shared" si="192"/>
        <v>10.623881490013458</v>
      </c>
      <c r="BV364" s="12">
        <f t="shared" si="192"/>
        <v>10.070120944476823</v>
      </c>
      <c r="BW364" s="12">
        <f t="shared" si="192"/>
        <v>9.9395792143146924</v>
      </c>
      <c r="BX364" s="12">
        <f t="shared" si="192"/>
        <v>9.7895336449703603</v>
      </c>
      <c r="BY364" s="12">
        <f t="shared" si="192"/>
        <v>9.9158793788357737</v>
      </c>
      <c r="BZ364" s="12">
        <f t="shared" si="192"/>
        <v>10.569855608330949</v>
      </c>
      <c r="CA364" s="12">
        <f t="shared" ref="CA364:DJ364" si="193">LOG(CA98,2)</f>
        <v>9.4178525148858974</v>
      </c>
      <c r="CB364" s="12">
        <f t="shared" si="193"/>
        <v>10.019590728357882</v>
      </c>
      <c r="CC364" s="12">
        <f t="shared" si="193"/>
        <v>15.821948330297214</v>
      </c>
      <c r="CD364" s="12">
        <f t="shared" si="193"/>
        <v>9.6257088430644657</v>
      </c>
      <c r="CE364" s="12">
        <f t="shared" si="193"/>
        <v>9.2070143201775334</v>
      </c>
      <c r="CF364" s="12">
        <f t="shared" si="193"/>
        <v>9.7895336449703603</v>
      </c>
      <c r="CG364" s="12">
        <f t="shared" si="193"/>
        <v>9.851749041416058</v>
      </c>
      <c r="CH364" s="12">
        <f t="shared" si="193"/>
        <v>16.185882027446677</v>
      </c>
      <c r="CI364" s="12">
        <f t="shared" si="193"/>
        <v>9.0195907283578816</v>
      </c>
      <c r="CJ364" s="12">
        <f t="shared" si="193"/>
        <v>10.970824901362617</v>
      </c>
      <c r="CK364" s="12">
        <f t="shared" si="193"/>
        <v>10.383704292474052</v>
      </c>
      <c r="CL364" s="12">
        <f t="shared" si="193"/>
        <v>9.8407779235950539</v>
      </c>
      <c r="CM364" s="12">
        <f t="shared" si="193"/>
        <v>9.7414669864011465</v>
      </c>
      <c r="CN364" s="12">
        <f t="shared" si="193"/>
        <v>10.997885127829111</v>
      </c>
      <c r="CO364" s="12">
        <f t="shared" si="193"/>
        <v>9.7548875021634682</v>
      </c>
      <c r="CP364" s="12">
        <f t="shared" si="193"/>
        <v>9.5058115539195942</v>
      </c>
      <c r="CQ364" s="12">
        <f t="shared" si="193"/>
        <v>9.6546360285279675</v>
      </c>
      <c r="CR364" s="12">
        <f t="shared" si="193"/>
        <v>10.403012023574997</v>
      </c>
      <c r="CS364" s="12">
        <f t="shared" si="193"/>
        <v>9.3685064615076907</v>
      </c>
      <c r="CT364" s="12">
        <f t="shared" si="193"/>
        <v>10.216745858195306</v>
      </c>
      <c r="CU364" s="12">
        <f t="shared" si="193"/>
        <v>8.581200581924957</v>
      </c>
      <c r="CV364" s="12">
        <f t="shared" si="193"/>
        <v>9.9858419370033413</v>
      </c>
      <c r="CW364" s="12">
        <f t="shared" si="193"/>
        <v>8.0927571409198524</v>
      </c>
      <c r="CX364" s="12">
        <f t="shared" si="193"/>
        <v>10.963618617443974</v>
      </c>
      <c r="CY364" s="12">
        <f t="shared" si="193"/>
        <v>15.319354591499057</v>
      </c>
      <c r="CZ364" s="12">
        <f t="shared" si="193"/>
        <v>10.62935662007961</v>
      </c>
      <c r="DA364" s="12">
        <f t="shared" si="193"/>
        <v>10.496853777388042</v>
      </c>
      <c r="DB364" s="12">
        <f t="shared" si="193"/>
        <v>10.919608238603253</v>
      </c>
      <c r="DC364" s="12">
        <f t="shared" si="193"/>
        <v>10.454299293619899</v>
      </c>
      <c r="DD364" s="12">
        <f t="shared" si="193"/>
        <v>11.783816759320183</v>
      </c>
      <c r="DE364" s="12">
        <f t="shared" si="193"/>
        <v>11.084144010615145</v>
      </c>
      <c r="DF364" s="12">
        <f t="shared" si="193"/>
        <v>9.2118882945460037</v>
      </c>
      <c r="DG364" s="12">
        <f t="shared" si="193"/>
        <v>9.935165049603695</v>
      </c>
      <c r="DH364" s="12">
        <f t="shared" si="193"/>
        <v>9.9600019320680815</v>
      </c>
      <c r="DI364" s="12">
        <f t="shared" si="193"/>
        <v>9.2526654324502502</v>
      </c>
      <c r="DJ364" s="12">
        <f t="shared" si="193"/>
        <v>9.8856963733393943</v>
      </c>
    </row>
    <row r="365" spans="15:114" x14ac:dyDescent="0.25">
      <c r="O365" s="12">
        <f t="shared" ref="O365:BZ365" si="194">LOG(O99,2)</f>
        <v>13.757806672197228</v>
      </c>
      <c r="P365" s="12">
        <f t="shared" si="194"/>
        <v>15.163846193668437</v>
      </c>
      <c r="Q365" s="12">
        <f t="shared" si="194"/>
        <v>15.524939552139321</v>
      </c>
      <c r="R365" s="12">
        <f t="shared" si="194"/>
        <v>14.863944256244196</v>
      </c>
      <c r="S365" s="12">
        <f t="shared" si="194"/>
        <v>15.055282435501191</v>
      </c>
      <c r="T365" s="12">
        <f t="shared" si="194"/>
        <v>14.801556807359951</v>
      </c>
      <c r="U365" s="12">
        <f t="shared" si="194"/>
        <v>15.552519009081516</v>
      </c>
      <c r="V365" s="12">
        <f t="shared" si="194"/>
        <v>15.507918492629633</v>
      </c>
      <c r="W365" s="12">
        <f t="shared" si="194"/>
        <v>13.56557813678433</v>
      </c>
      <c r="X365" s="12">
        <f t="shared" si="194"/>
        <v>14.328043750429076</v>
      </c>
      <c r="Y365" s="12">
        <f t="shared" si="194"/>
        <v>15.345266626007538</v>
      </c>
      <c r="Z365" s="12">
        <f t="shared" si="194"/>
        <v>14.509342031900433</v>
      </c>
      <c r="AA365" s="12">
        <f t="shared" si="194"/>
        <v>15.155806459464733</v>
      </c>
      <c r="AB365" s="12">
        <f t="shared" si="194"/>
        <v>15.079234757245636</v>
      </c>
      <c r="AC365" s="12">
        <f t="shared" si="194"/>
        <v>15.132780851048143</v>
      </c>
      <c r="AD365" s="12">
        <f t="shared" si="194"/>
        <v>15.066972099921825</v>
      </c>
      <c r="AE365" s="12">
        <f t="shared" si="194"/>
        <v>15.495105510007786</v>
      </c>
      <c r="AF365" s="12">
        <f t="shared" si="194"/>
        <v>15.809542061985224</v>
      </c>
      <c r="AG365" s="12">
        <f t="shared" si="194"/>
        <v>13.5706265797398</v>
      </c>
      <c r="AH365" s="12">
        <f t="shared" si="194"/>
        <v>14.977995368613</v>
      </c>
      <c r="AI365" s="12">
        <f t="shared" si="194"/>
        <v>15.388185500239619</v>
      </c>
      <c r="AJ365" s="12">
        <f t="shared" si="194"/>
        <v>15.551828401108695</v>
      </c>
      <c r="AK365" s="12">
        <f t="shared" si="194"/>
        <v>15.352698671143015</v>
      </c>
      <c r="AL365" s="12">
        <f t="shared" si="194"/>
        <v>14.9858419370033</v>
      </c>
      <c r="AM365" s="12">
        <f t="shared" si="194"/>
        <v>15.470754186387801</v>
      </c>
      <c r="AN365" s="12">
        <f t="shared" si="194"/>
        <v>13.160147175389699</v>
      </c>
      <c r="AO365" s="12">
        <f t="shared" si="194"/>
        <v>15.892163309861965</v>
      </c>
      <c r="AP365" s="12">
        <f t="shared" si="194"/>
        <v>13.537370089131899</v>
      </c>
      <c r="AQ365" s="12">
        <f t="shared" si="194"/>
        <v>15.622137637119714</v>
      </c>
      <c r="AR365" s="12">
        <f t="shared" si="194"/>
        <v>13.039711602388099</v>
      </c>
      <c r="AS365" s="12">
        <f t="shared" si="194"/>
        <v>15.441323181833882</v>
      </c>
      <c r="AT365" s="12">
        <f t="shared" si="194"/>
        <v>15.277033075103919</v>
      </c>
      <c r="AU365" s="12">
        <f t="shared" si="194"/>
        <v>13.6054795180616</v>
      </c>
      <c r="AV365" s="12">
        <f t="shared" si="194"/>
        <v>14.841023727190779</v>
      </c>
      <c r="AW365" s="12">
        <f t="shared" si="194"/>
        <v>15.387142251584596</v>
      </c>
      <c r="AX365" s="12">
        <f t="shared" si="194"/>
        <v>15.825381187900829</v>
      </c>
      <c r="AY365" s="12">
        <f t="shared" si="194"/>
        <v>15.227691144490157</v>
      </c>
      <c r="AZ365" s="12">
        <f t="shared" si="194"/>
        <v>15.336262463724442</v>
      </c>
      <c r="BA365" s="12">
        <f t="shared" si="194"/>
        <v>14.335948565202301</v>
      </c>
      <c r="BB365" s="12">
        <f t="shared" si="194"/>
        <v>15.180375403128155</v>
      </c>
      <c r="BC365" s="12">
        <f t="shared" si="194"/>
        <v>14.819305939636701</v>
      </c>
      <c r="BD365" s="12">
        <f t="shared" si="194"/>
        <v>14.776638647073584</v>
      </c>
      <c r="BE365" s="12">
        <f t="shared" si="194"/>
        <v>15.820178962415188</v>
      </c>
      <c r="BF365" s="12">
        <f t="shared" si="194"/>
        <v>14.946312337767411</v>
      </c>
      <c r="BG365" s="12">
        <f t="shared" si="194"/>
        <v>14.848769627830888</v>
      </c>
      <c r="BH365" s="12">
        <f t="shared" si="194"/>
        <v>15.128920687538757</v>
      </c>
      <c r="BI365" s="12">
        <f t="shared" si="194"/>
        <v>12.577576347391398</v>
      </c>
      <c r="BJ365" s="12">
        <f t="shared" si="194"/>
        <v>14.976385117888594</v>
      </c>
      <c r="BK365" s="12">
        <f t="shared" si="194"/>
        <v>15.20445651879732</v>
      </c>
      <c r="BL365" s="12">
        <f t="shared" si="194"/>
        <v>15.359783870584074</v>
      </c>
      <c r="BM365" s="12">
        <f t="shared" si="194"/>
        <v>15.719999999999999</v>
      </c>
      <c r="BN365" s="12">
        <f t="shared" si="194"/>
        <v>16.13</v>
      </c>
      <c r="BO365" s="12">
        <f t="shared" si="194"/>
        <v>17.3</v>
      </c>
      <c r="BP365" s="12">
        <f t="shared" si="194"/>
        <v>15.37</v>
      </c>
      <c r="BQ365" s="12">
        <f t="shared" si="194"/>
        <v>15.16</v>
      </c>
      <c r="BR365" s="12">
        <f t="shared" si="194"/>
        <v>15.070000000000002</v>
      </c>
      <c r="BS365" s="12">
        <f t="shared" si="194"/>
        <v>15.12</v>
      </c>
      <c r="BT365" s="12">
        <f t="shared" si="194"/>
        <v>14.9</v>
      </c>
      <c r="BU365" s="12">
        <f t="shared" si="194"/>
        <v>15.35</v>
      </c>
      <c r="BV365" s="12">
        <f t="shared" si="194"/>
        <v>15.26</v>
      </c>
      <c r="BW365" s="12">
        <f t="shared" si="194"/>
        <v>15.29</v>
      </c>
      <c r="BX365" s="12">
        <f t="shared" si="194"/>
        <v>16.54</v>
      </c>
      <c r="BY365" s="12">
        <f t="shared" si="194"/>
        <v>15.23</v>
      </c>
      <c r="BZ365" s="12">
        <f t="shared" si="194"/>
        <v>16.34</v>
      </c>
      <c r="CA365" s="12">
        <f t="shared" ref="CA365:DJ365" si="195">LOG(CA99,2)</f>
        <v>15.900000000000002</v>
      </c>
      <c r="CB365" s="12">
        <f t="shared" si="195"/>
        <v>15.25</v>
      </c>
      <c r="CC365" s="12">
        <f t="shared" si="195"/>
        <v>16.59</v>
      </c>
      <c r="CD365" s="12">
        <f t="shared" si="195"/>
        <v>15</v>
      </c>
      <c r="CE365" s="12">
        <f t="shared" si="195"/>
        <v>14.48</v>
      </c>
      <c r="CF365" s="12">
        <f t="shared" si="195"/>
        <v>15.53</v>
      </c>
      <c r="CG365" s="12">
        <f t="shared" si="195"/>
        <v>15.550000000000002</v>
      </c>
      <c r="CH365" s="12">
        <f t="shared" si="195"/>
        <v>15.8</v>
      </c>
      <c r="CI365" s="12">
        <f t="shared" si="195"/>
        <v>13.2</v>
      </c>
      <c r="CJ365" s="12">
        <f t="shared" si="195"/>
        <v>14.889999999999999</v>
      </c>
      <c r="CK365" s="12">
        <f t="shared" si="195"/>
        <v>17.149999999999999</v>
      </c>
      <c r="CL365" s="12">
        <f t="shared" si="195"/>
        <v>13.190000000000001</v>
      </c>
      <c r="CM365" s="12">
        <f t="shared" si="195"/>
        <v>15.31</v>
      </c>
      <c r="CN365" s="12">
        <f t="shared" si="195"/>
        <v>14.83</v>
      </c>
      <c r="CO365" s="12">
        <f t="shared" si="195"/>
        <v>14.95</v>
      </c>
      <c r="CP365" s="12">
        <f t="shared" si="195"/>
        <v>13.07</v>
      </c>
      <c r="CQ365" s="12">
        <f t="shared" si="195"/>
        <v>12.010000000000002</v>
      </c>
      <c r="CR365" s="12">
        <f t="shared" si="195"/>
        <v>14.980000000000002</v>
      </c>
      <c r="CS365" s="12">
        <f t="shared" si="195"/>
        <v>17.28</v>
      </c>
      <c r="CT365" s="12">
        <f t="shared" si="195"/>
        <v>13.319999999999999</v>
      </c>
      <c r="CU365" s="12">
        <f t="shared" si="195"/>
        <v>15.459999999999999</v>
      </c>
      <c r="CV365" s="12">
        <f t="shared" si="195"/>
        <v>14.789999999999997</v>
      </c>
      <c r="CW365" s="12">
        <f t="shared" si="195"/>
        <v>14.75</v>
      </c>
      <c r="CX365" s="12">
        <f t="shared" si="195"/>
        <v>15.3</v>
      </c>
      <c r="CY365" s="12">
        <f t="shared" si="195"/>
        <v>13.81</v>
      </c>
      <c r="CZ365" s="12">
        <f t="shared" si="195"/>
        <v>15.61</v>
      </c>
      <c r="DA365" s="12">
        <f t="shared" si="195"/>
        <v>13.56</v>
      </c>
      <c r="DB365" s="12">
        <f t="shared" si="195"/>
        <v>17.41</v>
      </c>
      <c r="DC365" s="12">
        <f t="shared" si="195"/>
        <v>12.07</v>
      </c>
      <c r="DD365" s="12">
        <f t="shared" si="195"/>
        <v>14.13</v>
      </c>
      <c r="DE365" s="12">
        <f t="shared" si="195"/>
        <v>15.09</v>
      </c>
      <c r="DF365" s="12">
        <f t="shared" si="195"/>
        <v>14.930000000000001</v>
      </c>
      <c r="DG365" s="12">
        <f t="shared" si="195"/>
        <v>13.25</v>
      </c>
      <c r="DH365" s="12">
        <f t="shared" si="195"/>
        <v>14.95</v>
      </c>
      <c r="DI365" s="12">
        <f t="shared" si="195"/>
        <v>14.87</v>
      </c>
      <c r="DJ365" s="12">
        <f t="shared" si="195"/>
        <v>15.42</v>
      </c>
    </row>
    <row r="366" spans="15:114" x14ac:dyDescent="0.25">
      <c r="O366" s="12">
        <f t="shared" ref="O366:BZ366" si="196">LOG(O100,2)</f>
        <v>18.440869167610899</v>
      </c>
      <c r="P366" s="12">
        <f t="shared" si="196"/>
        <v>18.906024460344856</v>
      </c>
      <c r="Q366" s="12">
        <f t="shared" si="196"/>
        <v>16.048851354514099</v>
      </c>
      <c r="R366" s="12">
        <f t="shared" si="196"/>
        <v>18.831743297204369</v>
      </c>
      <c r="S366" s="12">
        <f t="shared" si="196"/>
        <v>16.586495312778901</v>
      </c>
      <c r="T366" s="12">
        <f t="shared" si="196"/>
        <v>19.148645389865901</v>
      </c>
      <c r="U366" s="12">
        <f t="shared" si="196"/>
        <v>16.237830809051999</v>
      </c>
      <c r="V366" s="12">
        <f t="shared" si="196"/>
        <v>19.452945006874426</v>
      </c>
      <c r="W366" s="12">
        <f t="shared" si="196"/>
        <v>17.514714054138501</v>
      </c>
      <c r="X366" s="12">
        <f t="shared" si="196"/>
        <v>16.464051111117598</v>
      </c>
      <c r="Y366" s="12">
        <f t="shared" si="196"/>
        <v>18.951045612169409</v>
      </c>
      <c r="Z366" s="12">
        <f t="shared" si="196"/>
        <v>19.13635284501818</v>
      </c>
      <c r="AA366" s="12">
        <f t="shared" si="196"/>
        <v>18.98301584933462</v>
      </c>
      <c r="AB366" s="12">
        <f t="shared" si="196"/>
        <v>16.1266767486043</v>
      </c>
      <c r="AC366" s="12">
        <f t="shared" si="196"/>
        <v>18.973638515737782</v>
      </c>
      <c r="AD366" s="12">
        <f t="shared" si="196"/>
        <v>19.328482097015446</v>
      </c>
      <c r="AE366" s="12">
        <f t="shared" si="196"/>
        <v>18.856784163789843</v>
      </c>
      <c r="AF366" s="12">
        <f t="shared" si="196"/>
        <v>16.112134025796902</v>
      </c>
      <c r="AG366" s="12">
        <f t="shared" si="196"/>
        <v>19.231429802044143</v>
      </c>
      <c r="AH366" s="12">
        <f t="shared" si="196"/>
        <v>15.239598529249102</v>
      </c>
      <c r="AI366" s="12">
        <f t="shared" si="196"/>
        <v>19.274127865882772</v>
      </c>
      <c r="AJ366" s="12">
        <f t="shared" si="196"/>
        <v>19.210328891347199</v>
      </c>
      <c r="AK366" s="12">
        <f t="shared" si="196"/>
        <v>18.986669799626714</v>
      </c>
      <c r="AL366" s="12">
        <f t="shared" si="196"/>
        <v>16.088788238716901</v>
      </c>
      <c r="AM366" s="12">
        <f t="shared" si="196"/>
        <v>19.36887302262501</v>
      </c>
      <c r="AN366" s="12">
        <f t="shared" si="196"/>
        <v>19.483174160460536</v>
      </c>
      <c r="AO366" s="12">
        <f t="shared" si="196"/>
        <v>19.541544740381802</v>
      </c>
      <c r="AP366" s="12">
        <f t="shared" si="196"/>
        <v>18.927184778992284</v>
      </c>
      <c r="AQ366" s="12">
        <f t="shared" si="196"/>
        <v>19.451253377669481</v>
      </c>
      <c r="AR366" s="12">
        <f t="shared" si="196"/>
        <v>19.67164990326642</v>
      </c>
      <c r="AS366" s="12">
        <f t="shared" si="196"/>
        <v>19.206768758107124</v>
      </c>
      <c r="AT366" s="12">
        <f t="shared" si="196"/>
        <v>19.077751938675068</v>
      </c>
      <c r="AU366" s="12">
        <f t="shared" si="196"/>
        <v>16.0279059965698</v>
      </c>
      <c r="AV366" s="12">
        <f t="shared" si="196"/>
        <v>19.848421220896398</v>
      </c>
      <c r="AW366" s="12">
        <f t="shared" si="196"/>
        <v>19.004409768113192</v>
      </c>
      <c r="AX366" s="12">
        <f t="shared" si="196"/>
        <v>19.413935701764103</v>
      </c>
      <c r="AY366" s="12">
        <f t="shared" si="196"/>
        <v>19.098995868086025</v>
      </c>
      <c r="AZ366" s="12">
        <f t="shared" si="196"/>
        <v>19.042789556925104</v>
      </c>
      <c r="BA366" s="12">
        <f t="shared" si="196"/>
        <v>19.116833813565062</v>
      </c>
      <c r="BB366" s="12">
        <f t="shared" si="196"/>
        <v>18.539052762338066</v>
      </c>
      <c r="BC366" s="12">
        <f t="shared" si="196"/>
        <v>19.991578587746595</v>
      </c>
      <c r="BD366" s="12">
        <f t="shared" si="196"/>
        <v>19.111640028016101</v>
      </c>
      <c r="BE366" s="12">
        <f t="shared" si="196"/>
        <v>19.463492443583551</v>
      </c>
      <c r="BF366" s="12">
        <f t="shared" si="196"/>
        <v>18.758057262975374</v>
      </c>
      <c r="BG366" s="12">
        <f t="shared" si="196"/>
        <v>18.545635711597431</v>
      </c>
      <c r="BH366" s="12">
        <f t="shared" si="196"/>
        <v>19.232978282321319</v>
      </c>
      <c r="BI366" s="12">
        <f t="shared" si="196"/>
        <v>19.023518843735481</v>
      </c>
      <c r="BJ366" s="12">
        <f t="shared" si="196"/>
        <v>18.710991358608741</v>
      </c>
      <c r="BK366" s="12">
        <f t="shared" si="196"/>
        <v>19.088296534077539</v>
      </c>
      <c r="BL366" s="12">
        <f t="shared" si="196"/>
        <v>18.835433644762492</v>
      </c>
      <c r="BM366" s="12">
        <f t="shared" si="196"/>
        <v>19.23</v>
      </c>
      <c r="BN366" s="12">
        <f t="shared" si="196"/>
        <v>19.579999999999998</v>
      </c>
      <c r="BO366" s="12">
        <f t="shared" si="196"/>
        <v>18.11</v>
      </c>
      <c r="BP366" s="12">
        <f t="shared" si="196"/>
        <v>19.86</v>
      </c>
      <c r="BQ366" s="12">
        <f t="shared" si="196"/>
        <v>19.420000000000002</v>
      </c>
      <c r="BR366" s="12">
        <f t="shared" si="196"/>
        <v>18.77</v>
      </c>
      <c r="BS366" s="12">
        <f t="shared" si="196"/>
        <v>18.670000000000002</v>
      </c>
      <c r="BT366" s="12">
        <f t="shared" si="196"/>
        <v>19.75</v>
      </c>
      <c r="BU366" s="12">
        <f t="shared" si="196"/>
        <v>19.239999999999998</v>
      </c>
      <c r="BV366" s="12">
        <f t="shared" si="196"/>
        <v>20.2</v>
      </c>
      <c r="BW366" s="12">
        <f t="shared" si="196"/>
        <v>18.89</v>
      </c>
      <c r="BX366" s="12">
        <f t="shared" si="196"/>
        <v>17.37</v>
      </c>
      <c r="BY366" s="12">
        <f t="shared" si="196"/>
        <v>18.22</v>
      </c>
      <c r="BZ366" s="12">
        <f t="shared" si="196"/>
        <v>18.690000000000001</v>
      </c>
      <c r="CA366" s="12">
        <f t="shared" ref="CA366:DJ366" si="197">LOG(CA100,2)</f>
        <v>20.18</v>
      </c>
      <c r="CB366" s="12">
        <f t="shared" si="197"/>
        <v>19.8</v>
      </c>
      <c r="CC366" s="12">
        <f t="shared" si="197"/>
        <v>17.53</v>
      </c>
      <c r="CD366" s="12">
        <f t="shared" si="197"/>
        <v>18</v>
      </c>
      <c r="CE366" s="12">
        <f t="shared" si="197"/>
        <v>19.18</v>
      </c>
      <c r="CF366" s="12">
        <f t="shared" si="197"/>
        <v>19.309999999999999</v>
      </c>
      <c r="CG366" s="12">
        <f t="shared" si="197"/>
        <v>19.149999999999999</v>
      </c>
      <c r="CH366" s="12">
        <f t="shared" si="197"/>
        <v>19.73</v>
      </c>
      <c r="CI366" s="12">
        <f t="shared" si="197"/>
        <v>19.510000000000002</v>
      </c>
      <c r="CJ366" s="12">
        <f t="shared" si="197"/>
        <v>19.63</v>
      </c>
      <c r="CK366" s="12">
        <f t="shared" si="197"/>
        <v>19.27</v>
      </c>
      <c r="CL366" s="12">
        <f t="shared" si="197"/>
        <v>19.09</v>
      </c>
      <c r="CM366" s="12">
        <f t="shared" si="197"/>
        <v>19.54</v>
      </c>
      <c r="CN366" s="12">
        <f t="shared" si="197"/>
        <v>18.84</v>
      </c>
      <c r="CO366" s="12">
        <f t="shared" si="197"/>
        <v>18.559999999999999</v>
      </c>
      <c r="CP366" s="12">
        <f t="shared" si="197"/>
        <v>16.98</v>
      </c>
      <c r="CQ366" s="12">
        <f t="shared" si="197"/>
        <v>16.98</v>
      </c>
      <c r="CR366" s="12">
        <f t="shared" si="197"/>
        <v>19.07</v>
      </c>
      <c r="CS366" s="12">
        <f t="shared" si="197"/>
        <v>19.97</v>
      </c>
      <c r="CT366" s="12">
        <f t="shared" si="197"/>
        <v>19.149999999999999</v>
      </c>
      <c r="CU366" s="12">
        <f t="shared" si="197"/>
        <v>19.350000000000001</v>
      </c>
      <c r="CV366" s="12">
        <f t="shared" si="197"/>
        <v>18.77</v>
      </c>
      <c r="CW366" s="12">
        <f t="shared" si="197"/>
        <v>18.260000000000002</v>
      </c>
      <c r="CX366" s="12">
        <f t="shared" si="197"/>
        <v>18.760000000000002</v>
      </c>
      <c r="CY366" s="12">
        <f t="shared" si="197"/>
        <v>18.84</v>
      </c>
      <c r="CZ366" s="12">
        <f t="shared" si="197"/>
        <v>19.940000000000001</v>
      </c>
      <c r="DA366" s="12">
        <f t="shared" si="197"/>
        <v>19.57</v>
      </c>
      <c r="DB366" s="12">
        <f t="shared" si="197"/>
        <v>19.149999999999999</v>
      </c>
      <c r="DC366" s="12">
        <f t="shared" si="197"/>
        <v>16.989999999999998</v>
      </c>
      <c r="DD366" s="12">
        <f t="shared" si="197"/>
        <v>19.54</v>
      </c>
      <c r="DE366" s="12">
        <f t="shared" si="197"/>
        <v>18.809999999999999</v>
      </c>
      <c r="DF366" s="12">
        <f t="shared" si="197"/>
        <v>18.760000000000002</v>
      </c>
      <c r="DG366" s="12">
        <f t="shared" si="197"/>
        <v>18.43</v>
      </c>
      <c r="DH366" s="12">
        <f t="shared" si="197"/>
        <v>17.12</v>
      </c>
      <c r="DI366" s="12">
        <f t="shared" si="197"/>
        <v>18.350000000000001</v>
      </c>
      <c r="DJ366" s="12">
        <f t="shared" si="197"/>
        <v>18.91</v>
      </c>
    </row>
    <row r="367" spans="15:114" x14ac:dyDescent="0.25">
      <c r="O367" s="12">
        <f t="shared" ref="O367:BZ367" si="198">LOG(O101,2)</f>
        <v>12.263562639820616</v>
      </c>
      <c r="P367" s="12">
        <f t="shared" si="198"/>
        <v>10.135709286104399</v>
      </c>
      <c r="Q367" s="12">
        <f t="shared" si="198"/>
        <v>11.980139577639159</v>
      </c>
      <c r="R367" s="12">
        <f t="shared" si="198"/>
        <v>10.216745858195306</v>
      </c>
      <c r="S367" s="12">
        <f t="shared" si="198"/>
        <v>10.12023787734196</v>
      </c>
      <c r="T367" s="12">
        <f t="shared" si="198"/>
        <v>11.543031820255237</v>
      </c>
      <c r="U367" s="12">
        <f t="shared" si="198"/>
        <v>12.304636523807272</v>
      </c>
      <c r="V367" s="12">
        <f t="shared" si="198"/>
        <v>10.496853777388042</v>
      </c>
      <c r="W367" s="12">
        <f t="shared" si="198"/>
        <v>9.9262959947811122</v>
      </c>
      <c r="X367" s="12">
        <f t="shared" si="198"/>
        <v>11.314016703901359</v>
      </c>
      <c r="Y367" s="12">
        <f t="shared" si="198"/>
        <v>10.143383213989821</v>
      </c>
      <c r="Z367" s="12">
        <f t="shared" si="198"/>
        <v>11.116343961237469</v>
      </c>
      <c r="AA367" s="12">
        <f t="shared" si="198"/>
        <v>12.177108041703693</v>
      </c>
      <c r="AB367" s="12">
        <f t="shared" si="198"/>
        <v>11.977995368612962</v>
      </c>
      <c r="AC367" s="12">
        <f t="shared" si="198"/>
        <v>10.44086916761087</v>
      </c>
      <c r="AD367" s="12">
        <f t="shared" si="198"/>
        <v>11.144658242831882</v>
      </c>
      <c r="AE367" s="12">
        <f t="shared" si="198"/>
        <v>11.152918576136623</v>
      </c>
      <c r="AF367" s="12">
        <f t="shared" si="198"/>
        <v>10.228818690495881</v>
      </c>
      <c r="AG367" s="12">
        <f t="shared" si="198"/>
        <v>12.03514274788591</v>
      </c>
      <c r="AH367" s="12">
        <f t="shared" si="198"/>
        <v>12.459431618637296</v>
      </c>
      <c r="AI367" s="12">
        <f t="shared" si="198"/>
        <v>10.823367240046235</v>
      </c>
      <c r="AJ367" s="12">
        <f t="shared" si="198"/>
        <v>11.3009244909763</v>
      </c>
      <c r="AK367" s="12">
        <f t="shared" si="198"/>
        <v>11.417852514885897</v>
      </c>
      <c r="AL367" s="12">
        <f t="shared" si="198"/>
        <v>10.130570562805428</v>
      </c>
      <c r="AM367" s="12">
        <f t="shared" si="198"/>
        <v>12.540612408249531</v>
      </c>
      <c r="AN367" s="12">
        <f t="shared" si="198"/>
        <v>11.553629293916366</v>
      </c>
      <c r="AO367" s="12">
        <f t="shared" si="198"/>
        <v>10.278449458220482</v>
      </c>
      <c r="AP367" s="12">
        <f t="shared" si="198"/>
        <v>10.900866807980748</v>
      </c>
      <c r="AQ367" s="12">
        <f t="shared" si="198"/>
        <v>10.756556322524087</v>
      </c>
      <c r="AR367" s="12">
        <f t="shared" si="198"/>
        <v>11.206403913973848</v>
      </c>
      <c r="AS367" s="12">
        <f t="shared" si="198"/>
        <v>11.164906926675688</v>
      </c>
      <c r="AT367" s="12">
        <f t="shared" si="198"/>
        <v>10.777255315191923</v>
      </c>
      <c r="AU367" s="12">
        <f t="shared" si="198"/>
        <v>11.661332752795188</v>
      </c>
      <c r="AV367" s="12">
        <f t="shared" si="198"/>
        <v>9.3728650601125878</v>
      </c>
      <c r="AW367" s="12">
        <f t="shared" si="198"/>
        <v>11.586839787961827</v>
      </c>
      <c r="AX367" s="12">
        <f t="shared" si="198"/>
        <v>9.4051414631363439</v>
      </c>
      <c r="AY367" s="12">
        <f t="shared" si="198"/>
        <v>11.09077405464075</v>
      </c>
      <c r="AZ367" s="12">
        <f t="shared" si="198"/>
        <v>9.5830827675029333</v>
      </c>
      <c r="BA367" s="12">
        <f t="shared" si="198"/>
        <v>9.9541963103868749</v>
      </c>
      <c r="BB367" s="12">
        <f t="shared" si="198"/>
        <v>13.307770031890703</v>
      </c>
      <c r="BC367" s="12">
        <f t="shared" si="198"/>
        <v>10.833680748654743</v>
      </c>
      <c r="BD367" s="12">
        <f t="shared" si="198"/>
        <v>10.82097669262124</v>
      </c>
      <c r="BE367" s="12">
        <f t="shared" si="198"/>
        <v>10.782179193831208</v>
      </c>
      <c r="BF367" s="12">
        <f t="shared" si="198"/>
        <v>10.878817284614229</v>
      </c>
      <c r="BG367" s="12">
        <f t="shared" si="198"/>
        <v>12.697836357962375</v>
      </c>
      <c r="BH367" s="12">
        <f t="shared" si="198"/>
        <v>13.407267764244732</v>
      </c>
      <c r="BI367" s="12">
        <f t="shared" si="198"/>
        <v>12.008078410868258</v>
      </c>
      <c r="BJ367" s="12">
        <f t="shared" si="198"/>
        <v>11.138911718142744</v>
      </c>
      <c r="BK367" s="12">
        <f t="shared" si="198"/>
        <v>14.261580764309675</v>
      </c>
      <c r="BL367" s="12">
        <f t="shared" si="198"/>
        <v>14.043967122273356</v>
      </c>
      <c r="BM367" s="12">
        <f t="shared" si="198"/>
        <v>12.535518397768669</v>
      </c>
      <c r="BN367" s="12">
        <f t="shared" si="198"/>
        <v>12.011576703176177</v>
      </c>
      <c r="BO367" s="12">
        <f t="shared" si="198"/>
        <v>12.584257887744567</v>
      </c>
      <c r="BP367" s="12">
        <f t="shared" si="198"/>
        <v>13.160186576600662</v>
      </c>
      <c r="BQ367" s="12">
        <f t="shared" si="198"/>
        <v>11.954559846999834</v>
      </c>
      <c r="BR367" s="12">
        <f t="shared" si="198"/>
        <v>12.004571615167658</v>
      </c>
      <c r="BS367" s="12">
        <f t="shared" si="198"/>
        <v>11.372320954867259</v>
      </c>
      <c r="BT367" s="12">
        <f t="shared" si="198"/>
        <v>12.790144826949801</v>
      </c>
      <c r="BU367" s="12">
        <f t="shared" si="198"/>
        <v>12.283088353024002</v>
      </c>
      <c r="BV367" s="12">
        <f t="shared" si="198"/>
        <v>12.115693952197011</v>
      </c>
      <c r="BW367" s="12">
        <f t="shared" si="198"/>
        <v>12.167731741103246</v>
      </c>
      <c r="BX367" s="12">
        <f t="shared" si="198"/>
        <v>14.095149738968347</v>
      </c>
      <c r="BY367" s="12">
        <f t="shared" si="198"/>
        <v>12.401679525982452</v>
      </c>
      <c r="BZ367" s="12">
        <f t="shared" si="198"/>
        <v>12.4231159101471</v>
      </c>
      <c r="CA367" s="12">
        <f t="shared" ref="CA367:DJ367" si="199">LOG(CA101,2)</f>
        <v>14.158846331377624</v>
      </c>
      <c r="CB367" s="12">
        <f t="shared" si="199"/>
        <v>13.927500209145649</v>
      </c>
      <c r="CC367" s="12">
        <f t="shared" si="199"/>
        <v>11.045077051934941</v>
      </c>
      <c r="CD367" s="12">
        <f t="shared" si="199"/>
        <v>11.483311954999353</v>
      </c>
      <c r="CE367" s="12">
        <f t="shared" si="199"/>
        <v>13.272338184158624</v>
      </c>
      <c r="CF367" s="12">
        <f t="shared" si="199"/>
        <v>12.501339618061397</v>
      </c>
      <c r="CG367" s="12">
        <f t="shared" si="199"/>
        <v>11.625708843064466</v>
      </c>
      <c r="CH367" s="12">
        <f t="shared" si="199"/>
        <v>12.446566409066067</v>
      </c>
      <c r="CI367" s="12">
        <f t="shared" si="199"/>
        <v>12.5634346357102</v>
      </c>
      <c r="CJ367" s="12">
        <f t="shared" si="199"/>
        <v>13.809868591440924</v>
      </c>
      <c r="CK367" s="12">
        <f t="shared" si="199"/>
        <v>13.173208652765975</v>
      </c>
      <c r="CL367" s="12">
        <f t="shared" si="199"/>
        <v>11.019590728357882</v>
      </c>
      <c r="CM367" s="12">
        <f t="shared" si="199"/>
        <v>10.506803437795647</v>
      </c>
      <c r="CN367" s="12">
        <f t="shared" si="199"/>
        <v>12.826747082520203</v>
      </c>
      <c r="CO367" s="12">
        <f t="shared" si="199"/>
        <v>11.686938171670386</v>
      </c>
      <c r="CP367" s="12">
        <f t="shared" si="199"/>
        <v>10.108524456778168</v>
      </c>
      <c r="CQ367" s="12">
        <f t="shared" si="199"/>
        <v>12.949644356585717</v>
      </c>
      <c r="CR367" s="12">
        <f t="shared" si="199"/>
        <v>12.993646060016596</v>
      </c>
      <c r="CS367" s="12">
        <f t="shared" si="199"/>
        <v>10.621136113274641</v>
      </c>
      <c r="CT367" s="12">
        <f t="shared" si="199"/>
        <v>11.473705749619416</v>
      </c>
      <c r="CU367" s="12">
        <f t="shared" si="199"/>
        <v>10.71338651493703</v>
      </c>
      <c r="CV367" s="12">
        <f t="shared" si="199"/>
        <v>11.623424289869911</v>
      </c>
      <c r="CW367" s="12">
        <f t="shared" si="199"/>
        <v>10.788718332690458</v>
      </c>
      <c r="CX367" s="12">
        <f t="shared" si="199"/>
        <v>13.432280897214161</v>
      </c>
      <c r="CY367" s="12">
        <f t="shared" si="199"/>
        <v>12.874212934830874</v>
      </c>
      <c r="CZ367" s="12">
        <f t="shared" si="199"/>
        <v>12.391512122707118</v>
      </c>
      <c r="DA367" s="12">
        <f t="shared" si="199"/>
        <v>12.362491806046062</v>
      </c>
      <c r="DB367" s="12">
        <f t="shared" si="199"/>
        <v>12.420223419348646</v>
      </c>
      <c r="DC367" s="12">
        <f t="shared" si="199"/>
        <v>11.655977862486942</v>
      </c>
      <c r="DD367" s="12">
        <f t="shared" si="199"/>
        <v>12.493855449240824</v>
      </c>
      <c r="DE367" s="12">
        <f t="shared" si="199"/>
        <v>13.293471648838135</v>
      </c>
      <c r="DF367" s="12">
        <f t="shared" si="199"/>
        <v>12.953468962228849</v>
      </c>
      <c r="DG367" s="12">
        <f t="shared" si="199"/>
        <v>11.347067657165871</v>
      </c>
      <c r="DH367" s="12">
        <f t="shared" si="199"/>
        <v>13.077650248529645</v>
      </c>
      <c r="DI367" s="12">
        <f t="shared" si="199"/>
        <v>10.357552004618084</v>
      </c>
      <c r="DJ367" s="12">
        <f t="shared" si="199"/>
        <v>10.828136484194108</v>
      </c>
    </row>
    <row r="368" spans="15:114" x14ac:dyDescent="0.25">
      <c r="O368" s="12">
        <f t="shared" ref="O368:BZ368" si="200">LOG(O102,2)</f>
        <v>18.437557030069971</v>
      </c>
      <c r="P368" s="12">
        <f t="shared" si="200"/>
        <v>16.427263731948244</v>
      </c>
      <c r="Q368" s="12">
        <f t="shared" si="200"/>
        <v>18.686295335619707</v>
      </c>
      <c r="R368" s="12">
        <f t="shared" si="200"/>
        <v>19.271264676529857</v>
      </c>
      <c r="S368" s="12">
        <f t="shared" si="200"/>
        <v>14.5634346357102</v>
      </c>
      <c r="T368" s="12">
        <f t="shared" si="200"/>
        <v>18.515461155491007</v>
      </c>
      <c r="U368" s="12">
        <f t="shared" si="200"/>
        <v>18.420256321159219</v>
      </c>
      <c r="V368" s="12">
        <f t="shared" si="200"/>
        <v>18.707244529481869</v>
      </c>
      <c r="W368" s="12">
        <f t="shared" si="200"/>
        <v>18.187603378438691</v>
      </c>
      <c r="X368" s="12">
        <f t="shared" si="200"/>
        <v>19.714644645648931</v>
      </c>
      <c r="Y368" s="12">
        <f t="shared" si="200"/>
        <v>14.975310618056731</v>
      </c>
      <c r="Z368" s="12">
        <f t="shared" si="200"/>
        <v>16.223568106939879</v>
      </c>
      <c r="AA368" s="12">
        <f t="shared" si="200"/>
        <v>18.899206437638984</v>
      </c>
      <c r="AB368" s="12">
        <f t="shared" si="200"/>
        <v>18.834930830817584</v>
      </c>
      <c r="AC368" s="12">
        <f t="shared" si="200"/>
        <v>14.992628597776175</v>
      </c>
      <c r="AD368" s="12">
        <f t="shared" si="200"/>
        <v>17.279800988563444</v>
      </c>
      <c r="AE368" s="12">
        <f t="shared" si="200"/>
        <v>15.015545725367248</v>
      </c>
      <c r="AF368" s="12">
        <f t="shared" si="200"/>
        <v>15.971071978569952</v>
      </c>
      <c r="AG368" s="12">
        <f t="shared" si="200"/>
        <v>15.854162248068867</v>
      </c>
      <c r="AH368" s="12">
        <f t="shared" si="200"/>
        <v>13.51360424123979</v>
      </c>
      <c r="AI368" s="12">
        <f t="shared" si="200"/>
        <v>14.52454171503585</v>
      </c>
      <c r="AJ368" s="12">
        <f t="shared" si="200"/>
        <v>14.522887985584187</v>
      </c>
      <c r="AK368" s="12">
        <f t="shared" si="200"/>
        <v>14.529796550099464</v>
      </c>
      <c r="AL368" s="12">
        <f t="shared" si="200"/>
        <v>16.645841346799052</v>
      </c>
      <c r="AM368" s="12">
        <f t="shared" si="200"/>
        <v>17.173813748683703</v>
      </c>
      <c r="AN368" s="12">
        <f t="shared" si="200"/>
        <v>16.498225931349918</v>
      </c>
      <c r="AO368" s="12">
        <f t="shared" si="200"/>
        <v>17.620076602960101</v>
      </c>
      <c r="AP368" s="12">
        <f t="shared" si="200"/>
        <v>15.241387363998937</v>
      </c>
      <c r="AQ368" s="12">
        <f t="shared" si="200"/>
        <v>14.660887270302567</v>
      </c>
      <c r="AR368" s="12">
        <f t="shared" si="200"/>
        <v>14.631745471077506</v>
      </c>
      <c r="AS368" s="12">
        <f t="shared" si="200"/>
        <v>14.52454171503585</v>
      </c>
      <c r="AT368" s="12">
        <f t="shared" si="200"/>
        <v>14.31302472259552</v>
      </c>
      <c r="AU368" s="12">
        <f t="shared" si="200"/>
        <v>14.388757284216588</v>
      </c>
      <c r="AV368" s="12">
        <f t="shared" si="200"/>
        <v>16.268724737895639</v>
      </c>
      <c r="AW368" s="12">
        <f t="shared" si="200"/>
        <v>13.614939847310735</v>
      </c>
      <c r="AX368" s="12">
        <f t="shared" si="200"/>
        <v>13.92425580090125</v>
      </c>
      <c r="AY368" s="12">
        <f t="shared" si="200"/>
        <v>14.035228681414296</v>
      </c>
      <c r="AZ368" s="12">
        <f t="shared" si="200"/>
        <v>13.637643752909565</v>
      </c>
      <c r="BA368" s="12">
        <f t="shared" si="200"/>
        <v>15.059851410770804</v>
      </c>
      <c r="BB368" s="12">
        <f t="shared" si="200"/>
        <v>16.477457884480522</v>
      </c>
      <c r="BC368" s="12">
        <f t="shared" si="200"/>
        <v>14.529613563728955</v>
      </c>
      <c r="BD368" s="12">
        <f t="shared" si="200"/>
        <v>14.389093521904474</v>
      </c>
      <c r="BE368" s="12">
        <f t="shared" si="200"/>
        <v>15.29221377178439</v>
      </c>
      <c r="BF368" s="12">
        <f t="shared" si="200"/>
        <v>14.530040495828974</v>
      </c>
      <c r="BG368" s="12">
        <f t="shared" si="200"/>
        <v>14.529796550099464</v>
      </c>
      <c r="BH368" s="12">
        <f t="shared" si="200"/>
        <v>13.615169813843604</v>
      </c>
      <c r="BI368" s="12">
        <f t="shared" si="200"/>
        <v>16.043475919338441</v>
      </c>
      <c r="BJ368" s="12">
        <f t="shared" si="200"/>
        <v>13.62067804213541</v>
      </c>
      <c r="BK368" s="12">
        <f t="shared" si="200"/>
        <v>13.73703603654023</v>
      </c>
      <c r="BL368" s="12">
        <f t="shared" si="200"/>
        <v>18.186530192761825</v>
      </c>
      <c r="BM368" s="12">
        <f t="shared" si="200"/>
        <v>18.973632910796617</v>
      </c>
      <c r="BN368" s="12">
        <f t="shared" si="200"/>
        <v>19.259267429032437</v>
      </c>
      <c r="BO368" s="12">
        <f t="shared" si="200"/>
        <v>18.7932699015244</v>
      </c>
      <c r="BP368" s="12">
        <f t="shared" si="200"/>
        <v>19.147915402909607</v>
      </c>
      <c r="BQ368" s="12">
        <f t="shared" si="200"/>
        <v>18.421982613287103</v>
      </c>
      <c r="BR368" s="12">
        <f t="shared" si="200"/>
        <v>14.544119233343695</v>
      </c>
      <c r="BS368" s="12">
        <f t="shared" si="200"/>
        <v>14.529796550099464</v>
      </c>
      <c r="BT368" s="12">
        <f t="shared" si="200"/>
        <v>19.024287491530711</v>
      </c>
      <c r="BU368" s="12">
        <f t="shared" si="200"/>
        <v>13.891783703218312</v>
      </c>
      <c r="BV368" s="12">
        <f t="shared" si="200"/>
        <v>14.529918528120325</v>
      </c>
      <c r="BW368" s="12">
        <f t="shared" si="200"/>
        <v>14.245106994381207</v>
      </c>
      <c r="BX368" s="12">
        <f t="shared" si="200"/>
        <v>15.754078472805203</v>
      </c>
      <c r="BY368" s="12">
        <f t="shared" si="200"/>
        <v>14.492917192336225</v>
      </c>
      <c r="BZ368" s="12">
        <f t="shared" si="200"/>
        <v>16.533542664998986</v>
      </c>
      <c r="CA368" s="12">
        <f t="shared" ref="CA368:DJ368" si="201">LOG(CA102,2)</f>
        <v>15.225847588750289</v>
      </c>
      <c r="CB368" s="12">
        <f t="shared" si="201"/>
        <v>15.505594488388418</v>
      </c>
      <c r="CC368" s="12">
        <f t="shared" si="201"/>
        <v>15.932514666984883</v>
      </c>
      <c r="CD368" s="12">
        <f t="shared" si="201"/>
        <v>14.654188473059545</v>
      </c>
      <c r="CE368" s="12">
        <f t="shared" si="201"/>
        <v>15.863532952848038</v>
      </c>
      <c r="CF368" s="12">
        <f t="shared" si="201"/>
        <v>13.769527953167314</v>
      </c>
      <c r="CG368" s="12">
        <f t="shared" si="201"/>
        <v>14.93175322247186</v>
      </c>
      <c r="CH368" s="12">
        <f t="shared" si="201"/>
        <v>16.202506491412052</v>
      </c>
      <c r="CI368" s="12">
        <f t="shared" si="201"/>
        <v>13.694357887221452</v>
      </c>
      <c r="CJ368" s="12">
        <f t="shared" si="201"/>
        <v>14.310186726124348</v>
      </c>
      <c r="CK368" s="12">
        <f t="shared" si="201"/>
        <v>14.989970965927848</v>
      </c>
      <c r="CL368" s="12">
        <f t="shared" si="201"/>
        <v>14.532295040519964</v>
      </c>
      <c r="CM368" s="12">
        <f t="shared" si="201"/>
        <v>18.471917283644324</v>
      </c>
      <c r="CN368" s="12">
        <f t="shared" si="201"/>
        <v>14.000968281280423</v>
      </c>
      <c r="CO368" s="12">
        <f t="shared" si="201"/>
        <v>18.506675616045648</v>
      </c>
      <c r="CP368" s="12">
        <f t="shared" si="201"/>
        <v>15.944757807877822</v>
      </c>
      <c r="CQ368" s="12">
        <f t="shared" si="201"/>
        <v>13.809366207816078</v>
      </c>
      <c r="CR368" s="12">
        <f t="shared" si="201"/>
        <v>16.100231141321061</v>
      </c>
      <c r="CS368" s="12">
        <f t="shared" si="201"/>
        <v>15.753974048865748</v>
      </c>
      <c r="CT368" s="12">
        <f t="shared" si="201"/>
        <v>13.45571250406727</v>
      </c>
      <c r="CU368" s="12">
        <f t="shared" si="201"/>
        <v>15.995259256854412</v>
      </c>
      <c r="CV368" s="12">
        <f t="shared" si="201"/>
        <v>14.298778580955656</v>
      </c>
      <c r="CW368" s="12">
        <f t="shared" si="201"/>
        <v>13.672425341971495</v>
      </c>
      <c r="CX368" s="12">
        <f t="shared" si="201"/>
        <v>13.61907364681775</v>
      </c>
      <c r="CY368" s="12">
        <f t="shared" si="201"/>
        <v>14.882977321587035</v>
      </c>
      <c r="CZ368" s="12">
        <f t="shared" si="201"/>
        <v>14.560093957642497</v>
      </c>
      <c r="DA368" s="12">
        <f t="shared" si="201"/>
        <v>16.401096171059262</v>
      </c>
      <c r="DB368" s="12">
        <f t="shared" si="201"/>
        <v>14.683542949282145</v>
      </c>
      <c r="DC368" s="12">
        <f t="shared" si="201"/>
        <v>15.726377834863994</v>
      </c>
      <c r="DD368" s="12">
        <f t="shared" si="201"/>
        <v>14.524113152352131</v>
      </c>
      <c r="DE368" s="12">
        <f t="shared" si="201"/>
        <v>17.710759358119233</v>
      </c>
      <c r="DF368" s="12">
        <f t="shared" si="201"/>
        <v>14.396604781181859</v>
      </c>
      <c r="DG368" s="12">
        <f t="shared" si="201"/>
        <v>15.794644315593025</v>
      </c>
      <c r="DH368" s="12">
        <f t="shared" si="201"/>
        <v>14.526376971664067</v>
      </c>
      <c r="DI368" s="12">
        <f t="shared" si="201"/>
        <v>13.615054835159272</v>
      </c>
      <c r="DJ368" s="12">
        <f t="shared" si="201"/>
        <v>14.05163380031086</v>
      </c>
    </row>
    <row r="369" spans="15:114" x14ac:dyDescent="0.25">
      <c r="O369" s="12">
        <f t="shared" ref="O369:BZ369" si="202">LOG(O103,2)</f>
        <v>12.393658591454773</v>
      </c>
      <c r="P369" s="12">
        <f t="shared" si="202"/>
        <v>9.9957671508778017</v>
      </c>
      <c r="Q369" s="12">
        <f t="shared" si="202"/>
        <v>12.403278375471052</v>
      </c>
      <c r="R369" s="12">
        <f t="shared" si="202"/>
        <v>12.406205005418855</v>
      </c>
      <c r="S369" s="12">
        <f t="shared" si="202"/>
        <v>12.053586543639176</v>
      </c>
      <c r="T369" s="12">
        <f t="shared" si="202"/>
        <v>12.424691191512954</v>
      </c>
      <c r="U369" s="12">
        <f t="shared" si="202"/>
        <v>12.369324702407338</v>
      </c>
      <c r="V369" s="12">
        <f t="shared" si="202"/>
        <v>12.479527669256349</v>
      </c>
      <c r="W369" s="12">
        <f t="shared" si="202"/>
        <v>12.288000889707574</v>
      </c>
      <c r="X369" s="12">
        <f t="shared" si="202"/>
        <v>12.108197722535829</v>
      </c>
      <c r="Y369" s="12">
        <f t="shared" si="202"/>
        <v>10.52552080909507</v>
      </c>
      <c r="Z369" s="12">
        <f t="shared" si="202"/>
        <v>12.913824390408063</v>
      </c>
      <c r="AA369" s="12">
        <f t="shared" si="202"/>
        <v>12.872482508106724</v>
      </c>
      <c r="AB369" s="12">
        <f t="shared" si="202"/>
        <v>12.975489756945755</v>
      </c>
      <c r="AC369" s="12">
        <f t="shared" si="202"/>
        <v>12.623652908052927</v>
      </c>
      <c r="AD369" s="12">
        <f t="shared" si="202"/>
        <v>12.786269627648466</v>
      </c>
      <c r="AE369" s="12">
        <f t="shared" si="202"/>
        <v>13.099512191995224</v>
      </c>
      <c r="AF369" s="12">
        <f t="shared" si="202"/>
        <v>12.068778277985412</v>
      </c>
      <c r="AG369" s="12">
        <f t="shared" si="202"/>
        <v>12.302924464617954</v>
      </c>
      <c r="AH369" s="12">
        <f t="shared" si="202"/>
        <v>12.597587039586216</v>
      </c>
      <c r="AI369" s="12">
        <f t="shared" si="202"/>
        <v>11.157978449945432</v>
      </c>
      <c r="AJ369" s="12">
        <f t="shared" si="202"/>
        <v>12.172740017049367</v>
      </c>
      <c r="AK369" s="12">
        <f t="shared" si="202"/>
        <v>13.103615656394545</v>
      </c>
      <c r="AL369" s="12">
        <f t="shared" si="202"/>
        <v>13.112113658097867</v>
      </c>
      <c r="AM369" s="12">
        <f t="shared" si="202"/>
        <v>13.075813377461454</v>
      </c>
      <c r="AN369" s="12">
        <f t="shared" si="202"/>
        <v>12.565102078360313</v>
      </c>
      <c r="AO369" s="12">
        <f t="shared" si="202"/>
        <v>12.228217442293436</v>
      </c>
      <c r="AP369" s="12">
        <f t="shared" si="202"/>
        <v>12.548099416978388</v>
      </c>
      <c r="AQ369" s="12">
        <f t="shared" si="202"/>
        <v>11.895575282380685</v>
      </c>
      <c r="AR369" s="12">
        <f t="shared" si="202"/>
        <v>12.381272555711787</v>
      </c>
      <c r="AS369" s="12">
        <f t="shared" si="202"/>
        <v>12.235116714396248</v>
      </c>
      <c r="AT369" s="12">
        <f t="shared" si="202"/>
        <v>12.26707926567123</v>
      </c>
      <c r="AU369" s="12">
        <f t="shared" si="202"/>
        <v>12.226111098132389</v>
      </c>
      <c r="AV369" s="12">
        <f t="shared" si="202"/>
        <v>11.698270577692034</v>
      </c>
      <c r="AW369" s="12">
        <f t="shared" si="202"/>
        <v>11.710375971204471</v>
      </c>
      <c r="AX369" s="12">
        <f t="shared" si="202"/>
        <v>12.281350514981035</v>
      </c>
      <c r="AY369" s="12">
        <f t="shared" si="202"/>
        <v>12.159240650411672</v>
      </c>
      <c r="AZ369" s="12">
        <f t="shared" si="202"/>
        <v>11.149111990706889</v>
      </c>
      <c r="BA369" s="12">
        <f t="shared" si="202"/>
        <v>12.009828617368107</v>
      </c>
      <c r="BB369" s="12">
        <f t="shared" si="202"/>
        <v>11.766114757586724</v>
      </c>
      <c r="BC369" s="12">
        <f t="shared" si="202"/>
        <v>12.573410505507574</v>
      </c>
      <c r="BD369" s="12">
        <f t="shared" si="202"/>
        <v>12.414949441474263</v>
      </c>
      <c r="BE369" s="12">
        <f t="shared" si="202"/>
        <v>12.053247125912428</v>
      </c>
      <c r="BF369" s="12">
        <f t="shared" si="202"/>
        <v>11.880348808156025</v>
      </c>
      <c r="BG369" s="12">
        <f t="shared" si="202"/>
        <v>12.139231570719355</v>
      </c>
      <c r="BH369" s="12">
        <f t="shared" si="202"/>
        <v>11.812177305514448</v>
      </c>
      <c r="BI369" s="12">
        <f t="shared" si="202"/>
        <v>12.110157018954066</v>
      </c>
      <c r="BJ369" s="12">
        <f t="shared" si="202"/>
        <v>12.255618749839597</v>
      </c>
      <c r="BK369" s="12">
        <f t="shared" si="202"/>
        <v>12.553629293916366</v>
      </c>
      <c r="BL369" s="12">
        <f t="shared" si="202"/>
        <v>12.015066533230289</v>
      </c>
      <c r="BM369" s="12">
        <f t="shared" si="202"/>
        <v>12.412040514551652</v>
      </c>
      <c r="BN369" s="12">
        <f t="shared" si="202"/>
        <v>11.84901407369482</v>
      </c>
      <c r="BO369" s="12">
        <f t="shared" si="202"/>
        <v>12.346790721750704</v>
      </c>
      <c r="BP369" s="12">
        <f t="shared" si="202"/>
        <v>12.919608238603255</v>
      </c>
      <c r="BQ369" s="12">
        <f t="shared" si="202"/>
        <v>12.222191138456333</v>
      </c>
      <c r="BR369" s="12">
        <f t="shared" si="202"/>
        <v>12.095726668639047</v>
      </c>
      <c r="BS369" s="12">
        <f t="shared" si="202"/>
        <v>10.841564347730575</v>
      </c>
      <c r="BT369" s="12">
        <f t="shared" si="202"/>
        <v>12.586839787961827</v>
      </c>
      <c r="BU369" s="12">
        <f t="shared" si="202"/>
        <v>12.884361339165705</v>
      </c>
      <c r="BV369" s="12">
        <f t="shared" si="202"/>
        <v>12.543515216152169</v>
      </c>
      <c r="BW369" s="12">
        <f t="shared" si="202"/>
        <v>12.423641195075856</v>
      </c>
      <c r="BX369" s="12">
        <f t="shared" si="202"/>
        <v>12.344573322596201</v>
      </c>
      <c r="BY369" s="12">
        <f t="shared" si="202"/>
        <v>13.154343460243451</v>
      </c>
      <c r="BZ369" s="12">
        <f t="shared" si="202"/>
        <v>13.398075622909868</v>
      </c>
      <c r="CA369" s="12">
        <f t="shared" ref="CA369:DJ369" si="203">LOG(CA103,2)</f>
        <v>12.271754805646474</v>
      </c>
      <c r="CB369" s="12">
        <f t="shared" si="203"/>
        <v>12.74294095066659</v>
      </c>
      <c r="CC369" s="12">
        <f t="shared" si="203"/>
        <v>11.581671358578145</v>
      </c>
      <c r="CD369" s="12">
        <f t="shared" si="203"/>
        <v>12.214622686302336</v>
      </c>
      <c r="CE369" s="12">
        <f t="shared" si="203"/>
        <v>12.639566818681828</v>
      </c>
      <c r="CF369" s="12">
        <f t="shared" si="203"/>
        <v>13.00930377832483</v>
      </c>
      <c r="CG369" s="12">
        <f t="shared" si="203"/>
        <v>11.963618617443972</v>
      </c>
      <c r="CH369" s="12">
        <f t="shared" si="203"/>
        <v>11.225809940623543</v>
      </c>
      <c r="CI369" s="12">
        <f t="shared" si="203"/>
        <v>13.944254512899445</v>
      </c>
      <c r="CJ369" s="12">
        <f t="shared" si="203"/>
        <v>11.665335917185175</v>
      </c>
      <c r="CK369" s="12">
        <f t="shared" si="203"/>
        <v>13.077650248529645</v>
      </c>
      <c r="CL369" s="12">
        <f t="shared" si="203"/>
        <v>12.602698865017965</v>
      </c>
      <c r="CM369" s="12">
        <f t="shared" si="203"/>
        <v>12.455584087578611</v>
      </c>
      <c r="CN369" s="12">
        <f t="shared" si="203"/>
        <v>13.871231463400937</v>
      </c>
      <c r="CO369" s="12">
        <f t="shared" si="203"/>
        <v>12.861280803588709</v>
      </c>
      <c r="CP369" s="12">
        <f t="shared" si="203"/>
        <v>12.424428764037762</v>
      </c>
      <c r="CQ369" s="12">
        <f t="shared" si="203"/>
        <v>12.624567018674915</v>
      </c>
      <c r="CR369" s="12">
        <f t="shared" si="203"/>
        <v>12.41071633360427</v>
      </c>
      <c r="CS369" s="12">
        <f t="shared" si="203"/>
        <v>12.840187824040484</v>
      </c>
      <c r="CT369" s="12">
        <f t="shared" si="203"/>
        <v>12.218563236190271</v>
      </c>
      <c r="CU369" s="12">
        <f t="shared" si="203"/>
        <v>12.579080183834757</v>
      </c>
      <c r="CV369" s="12">
        <f t="shared" si="203"/>
        <v>12.668441828052998</v>
      </c>
      <c r="CW369" s="12">
        <f t="shared" si="203"/>
        <v>12.906702732460797</v>
      </c>
      <c r="CX369" s="12">
        <f t="shared" si="203"/>
        <v>12.149111990706887</v>
      </c>
      <c r="CY369" s="12">
        <f t="shared" si="203"/>
        <v>11.417325117679919</v>
      </c>
      <c r="CZ369" s="12">
        <f t="shared" si="203"/>
        <v>11.966144913345603</v>
      </c>
      <c r="DA369" s="12">
        <f t="shared" si="203"/>
        <v>11.887220615468385</v>
      </c>
      <c r="DB369" s="12">
        <f t="shared" si="203"/>
        <v>11.844705764411939</v>
      </c>
      <c r="DC369" s="12">
        <f t="shared" si="203"/>
        <v>11.450695771572915</v>
      </c>
      <c r="DD369" s="12">
        <f t="shared" si="203"/>
        <v>12.142426202318982</v>
      </c>
      <c r="DE369" s="12">
        <f t="shared" si="203"/>
        <v>12.324743110494415</v>
      </c>
      <c r="DF369" s="12">
        <f t="shared" si="203"/>
        <v>12.285113188501491</v>
      </c>
      <c r="DG369" s="12">
        <f t="shared" si="203"/>
        <v>12.426264754702098</v>
      </c>
      <c r="DH369" s="12">
        <f t="shared" si="203"/>
        <v>11.508785162064513</v>
      </c>
      <c r="DI369" s="12">
        <f t="shared" si="203"/>
        <v>12.586839787961827</v>
      </c>
      <c r="DJ369" s="12">
        <f t="shared" si="203"/>
        <v>12.765286098723683</v>
      </c>
    </row>
    <row r="370" spans="15:114" x14ac:dyDescent="0.25">
      <c r="O370" s="12">
        <f t="shared" ref="O370:BZ370" si="204">LOG(O104,2)</f>
        <v>9.17492568250068</v>
      </c>
      <c r="P370" s="12">
        <f t="shared" si="204"/>
        <v>8.4676055500829968</v>
      </c>
      <c r="Q370" s="12">
        <f t="shared" si="204"/>
        <v>8.1497471195046831</v>
      </c>
      <c r="R370" s="12">
        <f t="shared" si="204"/>
        <v>8.8137811912170374</v>
      </c>
      <c r="S370" s="12">
        <f t="shared" si="204"/>
        <v>8.2479275134435852</v>
      </c>
      <c r="T370" s="12">
        <f t="shared" si="204"/>
        <v>10.505811553919594</v>
      </c>
      <c r="U370" s="12">
        <f t="shared" si="204"/>
        <v>8.8392037880969454</v>
      </c>
      <c r="V370" s="12">
        <f t="shared" si="204"/>
        <v>8.7414669864011465</v>
      </c>
      <c r="W370" s="12">
        <f t="shared" si="204"/>
        <v>9.8360503550580702</v>
      </c>
      <c r="X370" s="12">
        <f t="shared" si="204"/>
        <v>11.06406908038551</v>
      </c>
      <c r="Y370" s="12">
        <f t="shared" si="204"/>
        <v>11.311180660053354</v>
      </c>
      <c r="Z370" s="12">
        <f t="shared" si="204"/>
        <v>11.307200809140809</v>
      </c>
      <c r="AA370" s="12">
        <f t="shared" si="204"/>
        <v>8.4346282276367255</v>
      </c>
      <c r="AB370" s="12">
        <f t="shared" si="204"/>
        <v>8.936637939002571</v>
      </c>
      <c r="AC370" s="12">
        <f t="shared" si="204"/>
        <v>8.5196362528432132</v>
      </c>
      <c r="AD370" s="12">
        <f t="shared" si="204"/>
        <v>10.245552706255683</v>
      </c>
      <c r="AE370" s="12">
        <f t="shared" si="204"/>
        <v>8.6582114827517955</v>
      </c>
      <c r="AF370" s="12">
        <f t="shared" si="204"/>
        <v>10.485829308701906</v>
      </c>
      <c r="AG370" s="12">
        <f t="shared" si="204"/>
        <v>10.452241240430817</v>
      </c>
      <c r="AH370" s="12">
        <f t="shared" si="204"/>
        <v>10.161131882984307</v>
      </c>
      <c r="AI370" s="12">
        <f t="shared" si="204"/>
        <v>13.121371625958963</v>
      </c>
      <c r="AJ370" s="12">
        <f t="shared" si="204"/>
        <v>11.032734528586714</v>
      </c>
      <c r="AK370" s="12">
        <f t="shared" si="204"/>
        <v>11.183015000882756</v>
      </c>
      <c r="AL370" s="12">
        <f t="shared" si="204"/>
        <v>10.975847968006784</v>
      </c>
      <c r="AM370" s="12">
        <f t="shared" si="204"/>
        <v>8.7879025593914317</v>
      </c>
      <c r="AN370" s="12">
        <f t="shared" si="204"/>
        <v>8.816983623255382</v>
      </c>
      <c r="AO370" s="12">
        <f t="shared" si="204"/>
        <v>11.139551352398794</v>
      </c>
      <c r="AP370" s="12">
        <f t="shared" si="204"/>
        <v>8.2143191208007664</v>
      </c>
      <c r="AQ370" s="12">
        <f t="shared" si="204"/>
        <v>10.720244258287567</v>
      </c>
      <c r="AR370" s="12">
        <f t="shared" si="204"/>
        <v>7.8887432488982601</v>
      </c>
      <c r="AS370" s="12">
        <f t="shared" si="204"/>
        <v>8.968666793195208</v>
      </c>
      <c r="AT370" s="12">
        <f t="shared" si="204"/>
        <v>10.038918989292304</v>
      </c>
      <c r="AU370" s="12">
        <f t="shared" si="204"/>
        <v>10.466586337719246</v>
      </c>
      <c r="AV370" s="12">
        <f t="shared" si="204"/>
        <v>9.0361736125534851</v>
      </c>
      <c r="AW370" s="12">
        <f t="shared" si="204"/>
        <v>8.9858419370033413</v>
      </c>
      <c r="AX370" s="12">
        <f t="shared" si="204"/>
        <v>9.7021726853655483</v>
      </c>
      <c r="AY370" s="12">
        <f t="shared" si="204"/>
        <v>8.9886846867721655</v>
      </c>
      <c r="AZ370" s="12">
        <f t="shared" si="204"/>
        <v>8.9600019320680815</v>
      </c>
      <c r="BA370" s="12">
        <f t="shared" si="204"/>
        <v>9.6238814900134582</v>
      </c>
      <c r="BB370" s="12">
        <f t="shared" si="204"/>
        <v>8.9744145898055283</v>
      </c>
      <c r="BC370" s="12">
        <f t="shared" si="204"/>
        <v>9.0471239121140261</v>
      </c>
      <c r="BD370" s="12">
        <f t="shared" si="204"/>
        <v>8.8917837032183105</v>
      </c>
      <c r="BE370" s="12">
        <f t="shared" si="204"/>
        <v>8.8579809951275728</v>
      </c>
      <c r="BF370" s="12">
        <f t="shared" si="204"/>
        <v>9.8533095554036745</v>
      </c>
      <c r="BG370" s="12">
        <f t="shared" si="204"/>
        <v>11.373952655370193</v>
      </c>
      <c r="BH370" s="12">
        <f t="shared" si="204"/>
        <v>10.270295326472041</v>
      </c>
      <c r="BI370" s="12">
        <f t="shared" si="204"/>
        <v>11.370687406807219</v>
      </c>
      <c r="BJ370" s="12">
        <f t="shared" si="204"/>
        <v>8.933690654952235</v>
      </c>
      <c r="BK370" s="12">
        <f t="shared" si="204"/>
        <v>9.6865005271832185</v>
      </c>
      <c r="BL370" s="12">
        <f t="shared" si="204"/>
        <v>9.4283601727042914</v>
      </c>
      <c r="BM370" s="12">
        <f t="shared" si="204"/>
        <v>9.6165488437789897</v>
      </c>
      <c r="BN370" s="12">
        <f t="shared" si="204"/>
        <v>8.7648715907360906</v>
      </c>
      <c r="BO370" s="12">
        <f t="shared" si="204"/>
        <v>11.293471648838134</v>
      </c>
      <c r="BP370" s="12">
        <f t="shared" si="204"/>
        <v>8.7176764230663952</v>
      </c>
      <c r="BQ370" s="12">
        <f t="shared" si="204"/>
        <v>10.056637715113201</v>
      </c>
      <c r="BR370" s="12">
        <f t="shared" si="204"/>
        <v>9.0741414627525057</v>
      </c>
      <c r="BS370" s="12">
        <f t="shared" si="204"/>
        <v>13.576484346796851</v>
      </c>
      <c r="BT370" s="12">
        <f t="shared" si="204"/>
        <v>9.3353903546939243</v>
      </c>
      <c r="BU370" s="12">
        <f t="shared" si="204"/>
        <v>8.2992080183872794</v>
      </c>
      <c r="BV370" s="12">
        <f t="shared" si="204"/>
        <v>10.880348808156027</v>
      </c>
      <c r="BW370" s="12">
        <f t="shared" si="204"/>
        <v>8.8765169465649993</v>
      </c>
      <c r="BX370" s="12">
        <f t="shared" si="204"/>
        <v>10.69522829149575</v>
      </c>
      <c r="BY370" s="12">
        <f t="shared" si="204"/>
        <v>8.4635243732711807</v>
      </c>
      <c r="BZ370" s="12">
        <f t="shared" si="204"/>
        <v>8.9915218460756954</v>
      </c>
      <c r="CA370" s="12">
        <f t="shared" ref="CA370:DJ370" si="205">LOG(CA104,2)</f>
        <v>8.915879378835772</v>
      </c>
      <c r="CB370" s="12">
        <f t="shared" si="205"/>
        <v>9.366322214245816</v>
      </c>
      <c r="CC370" s="12">
        <f t="shared" si="205"/>
        <v>13.422853195944265</v>
      </c>
      <c r="CD370" s="12">
        <f t="shared" si="205"/>
        <v>8.2573878426926512</v>
      </c>
      <c r="CE370" s="12">
        <f t="shared" si="205"/>
        <v>10.446049406716551</v>
      </c>
      <c r="CF370" s="12">
        <f t="shared" si="205"/>
        <v>8.6036263449861909</v>
      </c>
      <c r="CG370" s="12">
        <f t="shared" si="205"/>
        <v>8.0874628412503409</v>
      </c>
      <c r="CH370" s="12">
        <f t="shared" si="205"/>
        <v>13.054095520550748</v>
      </c>
      <c r="CI370" s="12">
        <f t="shared" si="205"/>
        <v>8.9188632372745946</v>
      </c>
      <c r="CJ370" s="12">
        <f t="shared" si="205"/>
        <v>8.5887146355822654</v>
      </c>
      <c r="CK370" s="12">
        <f t="shared" si="205"/>
        <v>8.9772799234999177</v>
      </c>
      <c r="CL370" s="12">
        <f t="shared" si="205"/>
        <v>8.1947568544222484</v>
      </c>
      <c r="CM370" s="12">
        <f t="shared" si="205"/>
        <v>10.691743519171276</v>
      </c>
      <c r="CN370" s="12">
        <f t="shared" si="205"/>
        <v>10.398743691938193</v>
      </c>
      <c r="CO370" s="12">
        <f t="shared" si="205"/>
        <v>8.632995197142959</v>
      </c>
      <c r="CP370" s="12">
        <f t="shared" si="205"/>
        <v>8.8856963733393943</v>
      </c>
      <c r="CQ370" s="12">
        <f t="shared" si="205"/>
        <v>8.4797802640290989</v>
      </c>
      <c r="CR370" s="12">
        <f t="shared" si="205"/>
        <v>8.4093909361377026</v>
      </c>
      <c r="CS370" s="12">
        <f t="shared" si="205"/>
        <v>11.458406613236534</v>
      </c>
      <c r="CT370" s="12">
        <f t="shared" si="205"/>
        <v>9.2969162068792901</v>
      </c>
      <c r="CU370" s="12">
        <f t="shared" si="205"/>
        <v>9.5449644327892376</v>
      </c>
      <c r="CV370" s="12">
        <f t="shared" si="205"/>
        <v>8.2900188469326181</v>
      </c>
      <c r="CW370" s="12">
        <f t="shared" si="205"/>
        <v>11.072802534544207</v>
      </c>
      <c r="CX370" s="12">
        <f t="shared" si="205"/>
        <v>8.5545888516776376</v>
      </c>
      <c r="CY370" s="12">
        <f t="shared" si="205"/>
        <v>12.967406404311772</v>
      </c>
      <c r="CZ370" s="12">
        <f t="shared" si="205"/>
        <v>8.3219280948873617</v>
      </c>
      <c r="DA370" s="12">
        <f t="shared" si="205"/>
        <v>8.6402449362223468</v>
      </c>
      <c r="DB370" s="12">
        <f t="shared" si="205"/>
        <v>10.590587049915035</v>
      </c>
      <c r="DC370" s="12">
        <f t="shared" si="205"/>
        <v>8.3083390301394076</v>
      </c>
      <c r="DD370" s="12">
        <f t="shared" si="205"/>
        <v>14.217730555449901</v>
      </c>
      <c r="DE370" s="12">
        <f t="shared" si="205"/>
        <v>10.271463027904375</v>
      </c>
      <c r="DF370" s="12">
        <f t="shared" si="205"/>
        <v>10.824958740528523</v>
      </c>
      <c r="DG370" s="12">
        <f t="shared" si="205"/>
        <v>7.9541963103868758</v>
      </c>
      <c r="DH370" s="12">
        <f t="shared" si="205"/>
        <v>8.6257088430644657</v>
      </c>
      <c r="DI370" s="12">
        <f t="shared" si="205"/>
        <v>9.1774195379892376</v>
      </c>
      <c r="DJ370" s="12">
        <f t="shared" si="205"/>
        <v>9.6952282914957504</v>
      </c>
    </row>
    <row r="371" spans="15:114" x14ac:dyDescent="0.25">
      <c r="O371" s="12">
        <f t="shared" ref="O371:BZ371" si="206">LOG(O105,2)</f>
        <v>10.628445540137182</v>
      </c>
      <c r="P371" s="12">
        <f t="shared" si="206"/>
        <v>14.257829777154951</v>
      </c>
      <c r="Q371" s="12">
        <f t="shared" si="206"/>
        <v>10.933690654952233</v>
      </c>
      <c r="R371" s="12">
        <f t="shared" si="206"/>
        <v>11.504818987632841</v>
      </c>
      <c r="S371" s="12">
        <f t="shared" si="206"/>
        <v>9.7615512324444804</v>
      </c>
      <c r="T371" s="12">
        <f t="shared" si="206"/>
        <v>10.871135184243046</v>
      </c>
      <c r="U371" s="12">
        <f t="shared" si="206"/>
        <v>10.86418614465428</v>
      </c>
      <c r="V371" s="12">
        <f t="shared" si="206"/>
        <v>11.113090983442381</v>
      </c>
      <c r="W371" s="12">
        <f t="shared" si="206"/>
        <v>10.496853777388042</v>
      </c>
      <c r="X371" s="12">
        <f t="shared" si="206"/>
        <v>12.342630298678406</v>
      </c>
      <c r="Y371" s="12">
        <f t="shared" si="206"/>
        <v>23.124307036205657</v>
      </c>
      <c r="Z371" s="12">
        <f t="shared" si="206"/>
        <v>9.8887432488982583</v>
      </c>
      <c r="AA371" s="12">
        <f t="shared" si="206"/>
        <v>11.522091068887065</v>
      </c>
      <c r="AB371" s="12">
        <f t="shared" si="206"/>
        <v>11.316847183602473</v>
      </c>
      <c r="AC371" s="12">
        <f t="shared" si="206"/>
        <v>10.903128676812319</v>
      </c>
      <c r="AD371" s="12">
        <f t="shared" si="206"/>
        <v>10.210671343785622</v>
      </c>
      <c r="AE371" s="12">
        <f t="shared" si="206"/>
        <v>9.5410966153495238</v>
      </c>
      <c r="AF371" s="12">
        <f t="shared" si="206"/>
        <v>9.6036263449861909</v>
      </c>
      <c r="AG371" s="12">
        <f t="shared" si="206"/>
        <v>9.8376279331714045</v>
      </c>
      <c r="AH371" s="12">
        <f t="shared" si="206"/>
        <v>9.521600439723727</v>
      </c>
      <c r="AI371" s="12">
        <f t="shared" si="206"/>
        <v>11.038918989292304</v>
      </c>
      <c r="AJ371" s="12">
        <f t="shared" si="206"/>
        <v>9.9143851321554433</v>
      </c>
      <c r="AK371" s="12">
        <f t="shared" si="206"/>
        <v>10.052568050804155</v>
      </c>
      <c r="AL371" s="12">
        <f t="shared" si="206"/>
        <v>9.8841705191084355</v>
      </c>
      <c r="AM371" s="12">
        <f t="shared" si="206"/>
        <v>9.933690654952235</v>
      </c>
      <c r="AN371" s="12">
        <f t="shared" si="206"/>
        <v>10.4241662888181</v>
      </c>
      <c r="AO371" s="12">
        <f t="shared" si="206"/>
        <v>9.7895336449703603</v>
      </c>
      <c r="AP371" s="12">
        <f t="shared" si="206"/>
        <v>11.096056239180946</v>
      </c>
      <c r="AQ371" s="12">
        <f t="shared" si="206"/>
        <v>8.6366246205436497</v>
      </c>
      <c r="AR371" s="12">
        <f t="shared" si="206"/>
        <v>10.760719947465624</v>
      </c>
      <c r="AS371" s="12">
        <f t="shared" si="206"/>
        <v>9.310612781659529</v>
      </c>
      <c r="AT371" s="12">
        <f t="shared" si="206"/>
        <v>9.4817994316657526</v>
      </c>
      <c r="AU371" s="12">
        <f t="shared" si="206"/>
        <v>10.7431513941125</v>
      </c>
      <c r="AV371" s="12">
        <f t="shared" si="206"/>
        <v>10.083479327331842</v>
      </c>
      <c r="AW371" s="12">
        <f t="shared" si="206"/>
        <v>9.7632123668144004</v>
      </c>
      <c r="AX371" s="12">
        <f t="shared" si="206"/>
        <v>10.932214751968385</v>
      </c>
      <c r="AY371" s="12">
        <f t="shared" si="206"/>
        <v>9.5018371849022962</v>
      </c>
      <c r="AZ371" s="12">
        <f t="shared" si="206"/>
        <v>8.6474584264549215</v>
      </c>
      <c r="BA371" s="12">
        <f t="shared" si="206"/>
        <v>9.6528449730019794</v>
      </c>
      <c r="BB371" s="12">
        <f t="shared" si="206"/>
        <v>10.776433032444734</v>
      </c>
      <c r="BC371" s="12">
        <f t="shared" si="206"/>
        <v>10.975847968006784</v>
      </c>
      <c r="BD371" s="12">
        <f t="shared" si="206"/>
        <v>8.6969675262342871</v>
      </c>
      <c r="BE371" s="12">
        <f t="shared" si="206"/>
        <v>10.096715154488537</v>
      </c>
      <c r="BF371" s="12">
        <f t="shared" si="206"/>
        <v>11.443461612227395</v>
      </c>
      <c r="BG371" s="12">
        <f t="shared" si="206"/>
        <v>11.178664851006472</v>
      </c>
      <c r="BH371" s="12">
        <f t="shared" si="206"/>
        <v>10.538188932052419</v>
      </c>
      <c r="BI371" s="12">
        <f t="shared" si="206"/>
        <v>9.4696418172395163</v>
      </c>
      <c r="BJ371" s="12">
        <f t="shared" si="206"/>
        <v>10.605479518061669</v>
      </c>
      <c r="BK371" s="12">
        <f t="shared" si="206"/>
        <v>9.3619437737352413</v>
      </c>
      <c r="BL371" s="12">
        <f t="shared" si="206"/>
        <v>11.456354415108288</v>
      </c>
      <c r="BM371" s="12">
        <f t="shared" si="206"/>
        <v>11.308907804063939</v>
      </c>
      <c r="BN371" s="12">
        <f t="shared" si="206"/>
        <v>11.767356854125685</v>
      </c>
      <c r="BO371" s="12">
        <f t="shared" si="206"/>
        <v>11.4241662888181</v>
      </c>
      <c r="BP371" s="12">
        <f t="shared" si="206"/>
        <v>11.73893668167614</v>
      </c>
      <c r="BQ371" s="12">
        <f t="shared" si="206"/>
        <v>10.73724734302774</v>
      </c>
      <c r="BR371" s="12">
        <f t="shared" si="206"/>
        <v>10.611024797307353</v>
      </c>
      <c r="BS371" s="12">
        <f t="shared" si="206"/>
        <v>10.62935662007961</v>
      </c>
      <c r="BT371" s="12">
        <f t="shared" si="206"/>
        <v>11.485326189240524</v>
      </c>
      <c r="BU371" s="12">
        <f t="shared" si="206"/>
        <v>10.342074667999139</v>
      </c>
      <c r="BV371" s="12">
        <f t="shared" si="206"/>
        <v>9.929258408636974</v>
      </c>
      <c r="BW371" s="12">
        <f t="shared" si="206"/>
        <v>11.472183116189543</v>
      </c>
      <c r="BX371" s="12">
        <f t="shared" si="206"/>
        <v>10.471675214392045</v>
      </c>
      <c r="BY371" s="12">
        <f t="shared" si="206"/>
        <v>10.683871868622605</v>
      </c>
      <c r="BZ371" s="12">
        <f t="shared" si="206"/>
        <v>9.8057438721516199</v>
      </c>
      <c r="CA371" s="12">
        <f t="shared" ref="CA371:DJ371" si="207">LOG(CA105,2)</f>
        <v>9.3619437737352413</v>
      </c>
      <c r="CB371" s="12">
        <f t="shared" si="207"/>
        <v>9.796039608829771</v>
      </c>
      <c r="CC371" s="12">
        <f t="shared" si="207"/>
        <v>10.382624026574916</v>
      </c>
      <c r="CD371" s="12">
        <f t="shared" si="207"/>
        <v>9.8841705191084355</v>
      </c>
      <c r="CE371" s="12">
        <f t="shared" si="207"/>
        <v>10</v>
      </c>
      <c r="CF371" s="12">
        <f t="shared" si="207"/>
        <v>10.581200581924957</v>
      </c>
      <c r="CG371" s="12">
        <f t="shared" si="207"/>
        <v>9.9829935746943104</v>
      </c>
      <c r="CH371" s="12">
        <f t="shared" si="207"/>
        <v>9.9628960053372619</v>
      </c>
      <c r="CI371" s="12">
        <f t="shared" si="207"/>
        <v>9.2877123795494487</v>
      </c>
      <c r="CJ371" s="12">
        <f t="shared" si="207"/>
        <v>8.9512847149669721</v>
      </c>
      <c r="CK371" s="12">
        <f t="shared" si="207"/>
        <v>10.134426320220927</v>
      </c>
      <c r="CL371" s="12">
        <f t="shared" si="207"/>
        <v>9.5584207132686654</v>
      </c>
      <c r="CM371" s="12">
        <f t="shared" si="207"/>
        <v>11.249706056969705</v>
      </c>
      <c r="CN371" s="12">
        <f t="shared" si="207"/>
        <v>11.748192849589461</v>
      </c>
      <c r="CO371" s="12">
        <f t="shared" si="207"/>
        <v>11.244958393151133</v>
      </c>
      <c r="CP371" s="12">
        <f t="shared" si="207"/>
        <v>9.6882503091331778</v>
      </c>
      <c r="CQ371" s="12">
        <f t="shared" si="207"/>
        <v>10.233619676759702</v>
      </c>
      <c r="CR371" s="12">
        <f t="shared" si="207"/>
        <v>9.6706562491184407</v>
      </c>
      <c r="CS371" s="12">
        <f t="shared" si="207"/>
        <v>11.002111776479852</v>
      </c>
      <c r="CT371" s="12">
        <f t="shared" si="207"/>
        <v>9.868822554774999</v>
      </c>
      <c r="CU371" s="12">
        <f t="shared" si="207"/>
        <v>9.4408691676108702</v>
      </c>
      <c r="CV371" s="12">
        <f t="shared" si="207"/>
        <v>9.8533095554036745</v>
      </c>
      <c r="CW371" s="12">
        <f t="shared" si="207"/>
        <v>9.7330153216859632</v>
      </c>
      <c r="CX371" s="12">
        <f t="shared" si="207"/>
        <v>8.5352753766208025</v>
      </c>
      <c r="CY371" s="12">
        <f t="shared" si="207"/>
        <v>10.172427508645484</v>
      </c>
      <c r="CZ371" s="12">
        <f t="shared" si="207"/>
        <v>11.543515216152167</v>
      </c>
      <c r="DA371" s="12">
        <f t="shared" si="207"/>
        <v>9.4817994316657526</v>
      </c>
      <c r="DB371" s="12">
        <f t="shared" si="207"/>
        <v>10.129283016944967</v>
      </c>
      <c r="DC371" s="12">
        <f t="shared" si="207"/>
        <v>8.9600019320680815</v>
      </c>
      <c r="DD371" s="12">
        <f t="shared" si="207"/>
        <v>10.230020435705635</v>
      </c>
      <c r="DE371" s="12">
        <f t="shared" si="207"/>
        <v>10.71853287606922</v>
      </c>
      <c r="DF371" s="12">
        <f t="shared" si="207"/>
        <v>9.796039608829771</v>
      </c>
      <c r="DG371" s="12">
        <f t="shared" si="207"/>
        <v>9.521600439723727</v>
      </c>
      <c r="DH371" s="12">
        <f t="shared" si="207"/>
        <v>9.9439799143437391</v>
      </c>
      <c r="DI371" s="12">
        <f t="shared" si="207"/>
        <v>9.0980320829605272</v>
      </c>
      <c r="DJ371" s="12">
        <f t="shared" si="207"/>
        <v>10.496853777388042</v>
      </c>
    </row>
    <row r="372" spans="15:114" x14ac:dyDescent="0.25">
      <c r="O372" s="12">
        <f t="shared" ref="O372:BZ372" si="208">LOG(O106,2)</f>
        <v>8.7347096202258392</v>
      </c>
      <c r="P372" s="12">
        <f t="shared" si="208"/>
        <v>13.769424641552755</v>
      </c>
      <c r="Q372" s="12">
        <f t="shared" si="208"/>
        <v>10.929258408636974</v>
      </c>
      <c r="R372" s="12">
        <f t="shared" si="208"/>
        <v>9.8933015308605636</v>
      </c>
      <c r="S372" s="12">
        <f t="shared" si="208"/>
        <v>9.2070143201775334</v>
      </c>
      <c r="T372" s="12">
        <f t="shared" si="208"/>
        <v>7.4178525148858991</v>
      </c>
      <c r="U372" s="12">
        <f t="shared" si="208"/>
        <v>9.493855449240824</v>
      </c>
      <c r="V372" s="12">
        <f t="shared" si="208"/>
        <v>8.4553272203045609</v>
      </c>
      <c r="W372" s="12">
        <f t="shared" si="208"/>
        <v>7.4918530963296748</v>
      </c>
      <c r="X372" s="12">
        <f t="shared" si="208"/>
        <v>10.027905996569885</v>
      </c>
      <c r="Y372" s="12">
        <f t="shared" si="208"/>
        <v>8.4553272203045609</v>
      </c>
      <c r="Z372" s="12">
        <f t="shared" si="208"/>
        <v>6.768184324776926</v>
      </c>
      <c r="AA372" s="12">
        <f t="shared" si="208"/>
        <v>9.4532706340106234</v>
      </c>
      <c r="AB372" s="12">
        <f t="shared" si="208"/>
        <v>7.4512111118323299</v>
      </c>
      <c r="AC372" s="12">
        <f t="shared" si="208"/>
        <v>9.6653359171851765</v>
      </c>
      <c r="AD372" s="12">
        <f t="shared" si="208"/>
        <v>9.8657332708517593</v>
      </c>
      <c r="AE372" s="12">
        <f t="shared" si="208"/>
        <v>9.9277779620823416</v>
      </c>
      <c r="AF372" s="12">
        <f t="shared" si="208"/>
        <v>6.8826430493618416</v>
      </c>
      <c r="AG372" s="12">
        <f t="shared" si="208"/>
        <v>8.8454900509443757</v>
      </c>
      <c r="AH372" s="12">
        <f t="shared" si="208"/>
        <v>9.4998458870832057</v>
      </c>
      <c r="AI372" s="12">
        <f t="shared" si="208"/>
        <v>7.8073549220576037</v>
      </c>
      <c r="AJ372" s="12">
        <f t="shared" si="208"/>
        <v>7.8703647195834048</v>
      </c>
      <c r="AK372" s="12">
        <f t="shared" si="208"/>
        <v>7.0334230015374501</v>
      </c>
      <c r="AL372" s="12">
        <f t="shared" si="208"/>
        <v>8.4716752143920449</v>
      </c>
      <c r="AM372" s="12">
        <f t="shared" si="208"/>
        <v>9.0980320829605272</v>
      </c>
      <c r="AN372" s="12">
        <f t="shared" si="208"/>
        <v>8.8486229404293386</v>
      </c>
      <c r="AO372" s="12">
        <f t="shared" si="208"/>
        <v>7.971543553950772</v>
      </c>
      <c r="AP372" s="12">
        <f t="shared" si="208"/>
        <v>9.2550285698187302</v>
      </c>
      <c r="AQ372" s="12">
        <f t="shared" si="208"/>
        <v>8.3619437737352413</v>
      </c>
      <c r="AR372" s="12">
        <f t="shared" si="208"/>
        <v>7.4676055500829976</v>
      </c>
      <c r="AS372" s="12">
        <f t="shared" si="208"/>
        <v>9.6688849842662474</v>
      </c>
      <c r="AT372" s="12">
        <f t="shared" si="208"/>
        <v>7.2573878426926521</v>
      </c>
      <c r="AU372" s="12">
        <f t="shared" si="208"/>
        <v>10.708221730038353</v>
      </c>
      <c r="AV372" s="12">
        <f t="shared" si="208"/>
        <v>7.1292830169449664</v>
      </c>
      <c r="AW372" s="12">
        <f t="shared" si="208"/>
        <v>7.7279204545631996</v>
      </c>
      <c r="AX372" s="12">
        <f t="shared" si="208"/>
        <v>8.1848753429082848</v>
      </c>
      <c r="AY372" s="12">
        <f t="shared" si="208"/>
        <v>9.6017707884077108</v>
      </c>
      <c r="AZ372" s="12">
        <f t="shared" si="208"/>
        <v>7.7210991887071856</v>
      </c>
      <c r="BA372" s="12">
        <f t="shared" si="208"/>
        <v>8.4797802640290989</v>
      </c>
      <c r="BB372" s="12">
        <f t="shared" si="208"/>
        <v>9.1649069266756893</v>
      </c>
      <c r="BC372" s="12">
        <f t="shared" si="208"/>
        <v>11.402479172214964</v>
      </c>
      <c r="BD372" s="12">
        <f t="shared" si="208"/>
        <v>7.6220518194563764</v>
      </c>
      <c r="BE372" s="12">
        <f t="shared" si="208"/>
        <v>8.8917837032183105</v>
      </c>
      <c r="BF372" s="12">
        <f t="shared" si="208"/>
        <v>7.6794800995054464</v>
      </c>
      <c r="BG372" s="12">
        <f t="shared" si="208"/>
        <v>7.2191685204621621</v>
      </c>
      <c r="BH372" s="12">
        <f t="shared" si="208"/>
        <v>7.0660891904577721</v>
      </c>
      <c r="BI372" s="12">
        <f t="shared" si="208"/>
        <v>9.2336196767597016</v>
      </c>
      <c r="BJ372" s="12">
        <f t="shared" si="208"/>
        <v>7.3837042924740528</v>
      </c>
      <c r="BK372" s="12">
        <f t="shared" si="208"/>
        <v>7</v>
      </c>
      <c r="BL372" s="12">
        <f t="shared" si="208"/>
        <v>7.4262647547020979</v>
      </c>
      <c r="BM372" s="12">
        <f t="shared" si="208"/>
        <v>6.8073549220576037</v>
      </c>
      <c r="BN372" s="12">
        <f t="shared" si="208"/>
        <v>7.3037807481771031</v>
      </c>
      <c r="BO372" s="12">
        <f t="shared" si="208"/>
        <v>8.5507467853832431</v>
      </c>
      <c r="BP372" s="12">
        <f t="shared" si="208"/>
        <v>7.7004397181410926</v>
      </c>
      <c r="BQ372" s="12">
        <f t="shared" si="208"/>
        <v>7.5545888516776376</v>
      </c>
      <c r="BR372" s="12">
        <f t="shared" si="208"/>
        <v>7.9128893362299619</v>
      </c>
      <c r="BS372" s="12">
        <f t="shared" si="208"/>
        <v>8.4304525516655318</v>
      </c>
      <c r="BT372" s="12">
        <f t="shared" si="208"/>
        <v>10.687375683437468</v>
      </c>
      <c r="BU372" s="12">
        <f t="shared" si="208"/>
        <v>7.4676055500829976</v>
      </c>
      <c r="BV372" s="12">
        <f t="shared" si="208"/>
        <v>9.2526654324502502</v>
      </c>
      <c r="BW372" s="12">
        <f t="shared" si="208"/>
        <v>8.5507467853832431</v>
      </c>
      <c r="BX372" s="12">
        <f t="shared" si="208"/>
        <v>7.2854022188622487</v>
      </c>
      <c r="BY372" s="12">
        <f t="shared" si="208"/>
        <v>7.4676055500829976</v>
      </c>
      <c r="BZ372" s="12">
        <f t="shared" si="208"/>
        <v>6.6582114827517955</v>
      </c>
      <c r="CA372" s="12">
        <f t="shared" ref="CA372:DJ372" si="209">LOG(CA106,2)</f>
        <v>8.1395513523987937</v>
      </c>
      <c r="CB372" s="12">
        <f t="shared" si="209"/>
        <v>6.7142455176661224</v>
      </c>
      <c r="CC372" s="12">
        <f t="shared" si="209"/>
        <v>8.4304525516655318</v>
      </c>
      <c r="CD372" s="12">
        <f t="shared" si="209"/>
        <v>10.217957697864113</v>
      </c>
      <c r="CE372" s="12">
        <f t="shared" si="209"/>
        <v>9.7039035734446646</v>
      </c>
      <c r="CF372" s="12">
        <f t="shared" si="209"/>
        <v>9.8672787397096631</v>
      </c>
      <c r="CG372" s="12">
        <f t="shared" si="209"/>
        <v>9.8978454560055127</v>
      </c>
      <c r="CH372" s="12">
        <f t="shared" si="209"/>
        <v>7.3219280948873617</v>
      </c>
      <c r="CI372" s="12">
        <f t="shared" si="209"/>
        <v>7.6794800995054464</v>
      </c>
      <c r="CJ372" s="12">
        <f t="shared" si="209"/>
        <v>6.7279204545631988</v>
      </c>
      <c r="CK372" s="12">
        <f t="shared" si="209"/>
        <v>9.8533095554036745</v>
      </c>
      <c r="CL372" s="12">
        <f t="shared" si="209"/>
        <v>10.859534786382653</v>
      </c>
      <c r="CM372" s="12">
        <f t="shared" si="209"/>
        <v>9.419960177847889</v>
      </c>
      <c r="CN372" s="12">
        <f t="shared" si="209"/>
        <v>9.9038818457361799</v>
      </c>
      <c r="CO372" s="12">
        <f t="shared" si="209"/>
        <v>10.008428622070582</v>
      </c>
      <c r="CP372" s="12">
        <f t="shared" si="209"/>
        <v>9.6917435191712755</v>
      </c>
      <c r="CQ372" s="12">
        <f t="shared" si="209"/>
        <v>9.9277779620823416</v>
      </c>
      <c r="CR372" s="12">
        <f t="shared" si="209"/>
        <v>7.3487281542310781</v>
      </c>
      <c r="CS372" s="12">
        <f t="shared" si="209"/>
        <v>7.4998458870832057</v>
      </c>
      <c r="CT372" s="12">
        <f t="shared" si="209"/>
        <v>6.8948177633079437</v>
      </c>
      <c r="CU372" s="12">
        <f t="shared" si="209"/>
        <v>9.8376279331714045</v>
      </c>
      <c r="CV372" s="12">
        <f t="shared" si="209"/>
        <v>9.5584207132686654</v>
      </c>
      <c r="CW372" s="12">
        <f t="shared" si="209"/>
        <v>9.0821490413538726</v>
      </c>
      <c r="CX372" s="12">
        <f t="shared" si="209"/>
        <v>6.6724253419714952</v>
      </c>
      <c r="CY372" s="12">
        <f t="shared" si="209"/>
        <v>8.6220518194563773</v>
      </c>
      <c r="CZ372" s="12">
        <f t="shared" si="209"/>
        <v>10.01262453886506</v>
      </c>
      <c r="DA372" s="12">
        <f t="shared" si="209"/>
        <v>8.4918530963296757</v>
      </c>
      <c r="DB372" s="12">
        <f t="shared" si="209"/>
        <v>7.9307373375628867</v>
      </c>
      <c r="DC372" s="12">
        <f t="shared" si="209"/>
        <v>8.1497471195046831</v>
      </c>
      <c r="DD372" s="12">
        <f t="shared" si="209"/>
        <v>8.6474584264549215</v>
      </c>
      <c r="DE372" s="12">
        <f t="shared" si="209"/>
        <v>10.211888294546005</v>
      </c>
      <c r="DF372" s="12">
        <f t="shared" si="209"/>
        <v>9.5526690975142721</v>
      </c>
      <c r="DG372" s="12">
        <f t="shared" si="209"/>
        <v>9.2312211807111861</v>
      </c>
      <c r="DH372" s="12">
        <f t="shared" si="209"/>
        <v>9.3923174227787598</v>
      </c>
      <c r="DI372" s="12">
        <f t="shared" si="209"/>
        <v>7.3309168781146177</v>
      </c>
      <c r="DJ372" s="12">
        <f t="shared" si="209"/>
        <v>7.8137811912170374</v>
      </c>
    </row>
    <row r="373" spans="15:114" x14ac:dyDescent="0.25">
      <c r="O373" s="12">
        <f t="shared" ref="O373:BZ373" si="210">LOG(O107,2)</f>
        <v>10.576484346796851</v>
      </c>
      <c r="P373" s="12">
        <f t="shared" si="210"/>
        <v>9.8360503550580702</v>
      </c>
      <c r="Q373" s="12">
        <f t="shared" si="210"/>
        <v>10.20212382383046</v>
      </c>
      <c r="R373" s="12">
        <f t="shared" si="210"/>
        <v>10.542064542283443</v>
      </c>
      <c r="S373" s="12">
        <f t="shared" si="210"/>
        <v>10.240791332161956</v>
      </c>
      <c r="T373" s="12">
        <f t="shared" si="210"/>
        <v>10.456354415108288</v>
      </c>
      <c r="U373" s="12">
        <f t="shared" si="210"/>
        <v>10.056637715113201</v>
      </c>
      <c r="V373" s="12">
        <f t="shared" si="210"/>
        <v>10.307200809140809</v>
      </c>
      <c r="W373" s="12">
        <f t="shared" si="210"/>
        <v>10.151016538892248</v>
      </c>
      <c r="X373" s="12">
        <f t="shared" si="210"/>
        <v>10.274960472140602</v>
      </c>
      <c r="Y373" s="12">
        <f t="shared" si="210"/>
        <v>9.5717526435035456</v>
      </c>
      <c r="Z373" s="12">
        <f t="shared" si="210"/>
        <v>9.2550285698187302</v>
      </c>
      <c r="AA373" s="12">
        <f t="shared" si="210"/>
        <v>9.9008668079807478</v>
      </c>
      <c r="AB373" s="12">
        <f t="shared" si="210"/>
        <v>9.6073303137496104</v>
      </c>
      <c r="AC373" s="12">
        <f t="shared" si="210"/>
        <v>8.7911628885550179</v>
      </c>
      <c r="AD373" s="12">
        <f t="shared" si="210"/>
        <v>8.6899979714194462</v>
      </c>
      <c r="AE373" s="12">
        <f t="shared" si="210"/>
        <v>9.3815429511845849</v>
      </c>
      <c r="AF373" s="12">
        <f t="shared" si="210"/>
        <v>10.107217075591384</v>
      </c>
      <c r="AG373" s="12">
        <f t="shared" si="210"/>
        <v>9.7747870596011737</v>
      </c>
      <c r="AH373" s="12">
        <f t="shared" si="210"/>
        <v>9.3219280948873617</v>
      </c>
      <c r="AI373" s="12">
        <f t="shared" si="210"/>
        <v>15.145374951668304</v>
      </c>
      <c r="AJ373" s="12">
        <f t="shared" si="210"/>
        <v>9.0821490413538726</v>
      </c>
      <c r="AK373" s="12">
        <f t="shared" si="210"/>
        <v>9.0498485494505623</v>
      </c>
      <c r="AL373" s="12">
        <f t="shared" si="210"/>
        <v>7.6582114827517955</v>
      </c>
      <c r="AM373" s="12">
        <f t="shared" si="210"/>
        <v>9.5333297323058339</v>
      </c>
      <c r="AN373" s="12">
        <f t="shared" si="210"/>
        <v>9.3553510964248119</v>
      </c>
      <c r="AO373" s="12">
        <f t="shared" si="210"/>
        <v>9.7532167491789554</v>
      </c>
      <c r="AP373" s="12">
        <f t="shared" si="210"/>
        <v>9.9483672315846778</v>
      </c>
      <c r="AQ373" s="12">
        <f t="shared" si="210"/>
        <v>10.399811959325685</v>
      </c>
      <c r="AR373" s="12">
        <f t="shared" si="210"/>
        <v>10.831307243802051</v>
      </c>
      <c r="AS373" s="12">
        <f t="shared" si="210"/>
        <v>9.5372184005385972</v>
      </c>
      <c r="AT373" s="12">
        <f t="shared" si="210"/>
        <v>9.539158811108031</v>
      </c>
      <c r="AU373" s="12">
        <f t="shared" si="210"/>
        <v>9.4346282276367237</v>
      </c>
      <c r="AV373" s="12">
        <f t="shared" si="210"/>
        <v>9.5849625007211561</v>
      </c>
      <c r="AW373" s="12">
        <f t="shared" si="210"/>
        <v>9.7632123668144004</v>
      </c>
      <c r="AX373" s="12">
        <f t="shared" si="210"/>
        <v>9.1032878084120217</v>
      </c>
      <c r="AY373" s="12">
        <f t="shared" si="210"/>
        <v>9.1724275086454838</v>
      </c>
      <c r="AZ373" s="12">
        <f t="shared" si="210"/>
        <v>10.245552706255683</v>
      </c>
      <c r="BA373" s="12">
        <f t="shared" si="210"/>
        <v>9.8657332708517593</v>
      </c>
      <c r="BB373" s="12">
        <f t="shared" si="210"/>
        <v>8.7245138531199498</v>
      </c>
      <c r="BC373" s="12">
        <f t="shared" si="210"/>
        <v>9.3619437737352413</v>
      </c>
      <c r="BD373" s="12">
        <f t="shared" si="210"/>
        <v>9.8423503434138091</v>
      </c>
      <c r="BE373" s="12">
        <f t="shared" si="210"/>
        <v>8.810571634741148</v>
      </c>
      <c r="BF373" s="12">
        <f t="shared" si="210"/>
        <v>9.8470573460913364</v>
      </c>
      <c r="BG373" s="12">
        <f t="shared" si="210"/>
        <v>9.7895336449703603</v>
      </c>
      <c r="BH373" s="12">
        <f t="shared" si="210"/>
        <v>10.392317422778762</v>
      </c>
      <c r="BI373" s="12">
        <f t="shared" si="210"/>
        <v>10.109830654278793</v>
      </c>
      <c r="BJ373" s="12">
        <f t="shared" si="210"/>
        <v>9.7465143211384628</v>
      </c>
      <c r="BK373" s="12">
        <f t="shared" si="210"/>
        <v>9.3966047811818587</v>
      </c>
      <c r="BL373" s="12">
        <f t="shared" si="210"/>
        <v>10.138271800172221</v>
      </c>
      <c r="BM373" s="12">
        <f t="shared" si="210"/>
        <v>10.727069558023706</v>
      </c>
      <c r="BN373" s="12">
        <f t="shared" si="210"/>
        <v>10.335390354693926</v>
      </c>
      <c r="BO373" s="12">
        <f t="shared" si="210"/>
        <v>10.384783750093353</v>
      </c>
      <c r="BP373" s="12">
        <f t="shared" si="210"/>
        <v>9.3376219019925077</v>
      </c>
      <c r="BQ373" s="12">
        <f t="shared" si="210"/>
        <v>10.364134655008051</v>
      </c>
      <c r="BR373" s="12">
        <f t="shared" si="210"/>
        <v>10.310612781659529</v>
      </c>
      <c r="BS373" s="12">
        <f t="shared" si="210"/>
        <v>15.683789645817551</v>
      </c>
      <c r="BT373" s="12">
        <f t="shared" si="210"/>
        <v>10.130570562805428</v>
      </c>
      <c r="BU373" s="12">
        <f t="shared" si="210"/>
        <v>9.8548683832602375</v>
      </c>
      <c r="BV373" s="12">
        <f t="shared" si="210"/>
        <v>9.8841705191084355</v>
      </c>
      <c r="BW373" s="12">
        <f t="shared" si="210"/>
        <v>9.4898479604392989</v>
      </c>
      <c r="BX373" s="12">
        <f t="shared" si="210"/>
        <v>9.8703647195834048</v>
      </c>
      <c r="BY373" s="12">
        <f t="shared" si="210"/>
        <v>10.23840473932508</v>
      </c>
      <c r="BZ373" s="12">
        <f t="shared" si="210"/>
        <v>8.8826430493618407</v>
      </c>
      <c r="CA373" s="12">
        <f t="shared" ref="CA373:DJ373" si="211">LOG(CA107,2)</f>
        <v>9.5038257379957507</v>
      </c>
      <c r="CB373" s="12">
        <f t="shared" si="211"/>
        <v>8.936637939002571</v>
      </c>
      <c r="CC373" s="12">
        <f t="shared" si="211"/>
        <v>15.696016642033751</v>
      </c>
      <c r="CD373" s="12">
        <f t="shared" si="211"/>
        <v>10.29117069932186</v>
      </c>
      <c r="CE373" s="12">
        <f t="shared" si="211"/>
        <v>9.5468944598876373</v>
      </c>
      <c r="CF373" s="12">
        <f t="shared" si="211"/>
        <v>8.6546360285279675</v>
      </c>
      <c r="CG373" s="12">
        <f t="shared" si="211"/>
        <v>9.3597495603223297</v>
      </c>
      <c r="CH373" s="12">
        <f t="shared" si="211"/>
        <v>15.104926303807776</v>
      </c>
      <c r="CI373" s="12">
        <f t="shared" si="211"/>
        <v>8.3619437737352413</v>
      </c>
      <c r="CJ373" s="12">
        <f t="shared" si="211"/>
        <v>7.7142455176661224</v>
      </c>
      <c r="CK373" s="12">
        <f t="shared" si="211"/>
        <v>8.4093909361377026</v>
      </c>
      <c r="CL373" s="12">
        <f t="shared" si="211"/>
        <v>8.9858419370033413</v>
      </c>
      <c r="CM373" s="12">
        <f t="shared" si="211"/>
        <v>9.6969675262342871</v>
      </c>
      <c r="CN373" s="12">
        <f t="shared" si="211"/>
        <v>13.108197722535831</v>
      </c>
      <c r="CO373" s="12">
        <f t="shared" si="211"/>
        <v>10.611946941819982</v>
      </c>
      <c r="CP373" s="12">
        <f t="shared" si="211"/>
        <v>10.044394119358454</v>
      </c>
      <c r="CQ373" s="12">
        <f t="shared" si="211"/>
        <v>9.8344710499842218</v>
      </c>
      <c r="CR373" s="12">
        <f t="shared" si="211"/>
        <v>8.5622424242210737</v>
      </c>
      <c r="CS373" s="12">
        <f t="shared" si="211"/>
        <v>10.566054038171092</v>
      </c>
      <c r="CT373" s="12">
        <f t="shared" si="211"/>
        <v>8.1947568544222484</v>
      </c>
      <c r="CU373" s="12">
        <f t="shared" si="211"/>
        <v>9.5352753766208043</v>
      </c>
      <c r="CV373" s="12">
        <f t="shared" si="211"/>
        <v>9.2264121927887857</v>
      </c>
      <c r="CW373" s="12">
        <f t="shared" si="211"/>
        <v>9.8439210512890352</v>
      </c>
      <c r="CX373" s="12">
        <f t="shared" si="211"/>
        <v>8.912889336229961</v>
      </c>
      <c r="CY373" s="12">
        <f t="shared" si="211"/>
        <v>15.627419886998048</v>
      </c>
      <c r="CZ373" s="12">
        <f t="shared" si="211"/>
        <v>8.9772799234999177</v>
      </c>
      <c r="DA373" s="12">
        <f t="shared" si="211"/>
        <v>10.426264754702098</v>
      </c>
      <c r="DB373" s="12">
        <f t="shared" si="211"/>
        <v>7.7548875021634691</v>
      </c>
      <c r="DC373" s="12">
        <f t="shared" si="211"/>
        <v>8.879583249612784</v>
      </c>
      <c r="DD373" s="12">
        <f t="shared" si="211"/>
        <v>15.521324387477922</v>
      </c>
      <c r="DE373" s="12">
        <f t="shared" si="211"/>
        <v>10.176173149107491</v>
      </c>
      <c r="DF373" s="12">
        <f t="shared" si="211"/>
        <v>9.6794800995054455</v>
      </c>
      <c r="DG373" s="12">
        <f t="shared" si="211"/>
        <v>11.70865283568653</v>
      </c>
      <c r="DH373" s="12">
        <f t="shared" si="211"/>
        <v>12.288866074165821</v>
      </c>
      <c r="DI373" s="12">
        <f t="shared" si="211"/>
        <v>10.361943773735241</v>
      </c>
      <c r="DJ373" s="12">
        <f t="shared" si="211"/>
        <v>9.5830827675029333</v>
      </c>
    </row>
    <row r="374" spans="15:114" x14ac:dyDescent="0.25">
      <c r="O374" s="12">
        <f t="shared" ref="O374:BZ374" si="212">LOG(O108,2)</f>
        <v>7.3575520046180847</v>
      </c>
      <c r="P374" s="12">
        <f t="shared" si="212"/>
        <v>7.971543553950772</v>
      </c>
      <c r="Q374" s="12">
        <f t="shared" si="212"/>
        <v>9.7347096202258374</v>
      </c>
      <c r="R374" s="12">
        <f t="shared" si="212"/>
        <v>7.0768155970508317</v>
      </c>
      <c r="S374" s="12">
        <f t="shared" si="212"/>
        <v>7.3663222142458151</v>
      </c>
      <c r="T374" s="12">
        <f t="shared" si="212"/>
        <v>10.230020435705635</v>
      </c>
      <c r="U374" s="12">
        <f t="shared" si="212"/>
        <v>8.4304525516655318</v>
      </c>
      <c r="V374" s="12">
        <f t="shared" si="212"/>
        <v>7.9886846867721664</v>
      </c>
      <c r="W374" s="12">
        <f t="shared" si="212"/>
        <v>7.9366379390025719</v>
      </c>
      <c r="X374" s="12">
        <f t="shared" si="212"/>
        <v>9.0251395622785093</v>
      </c>
      <c r="Y374" s="12">
        <f t="shared" si="212"/>
        <v>8.1548181090521048</v>
      </c>
      <c r="Z374" s="12">
        <f t="shared" si="212"/>
        <v>9.6812384117778052</v>
      </c>
      <c r="AA374" s="12">
        <f t="shared" si="212"/>
        <v>8.4594316186372964</v>
      </c>
      <c r="AB374" s="12">
        <f t="shared" si="212"/>
        <v>9.4346282276367237</v>
      </c>
      <c r="AC374" s="12">
        <f t="shared" si="212"/>
        <v>8.8610869059953927</v>
      </c>
      <c r="AD374" s="12">
        <f t="shared" si="212"/>
        <v>8.1548181090521048</v>
      </c>
      <c r="AE374" s="12">
        <f t="shared" si="212"/>
        <v>9.5333297323058339</v>
      </c>
      <c r="AF374" s="12">
        <f t="shared" si="212"/>
        <v>11.036860446673046</v>
      </c>
      <c r="AG374" s="12">
        <f t="shared" si="212"/>
        <v>8.9218409370744904</v>
      </c>
      <c r="AH374" s="12">
        <f t="shared" si="212"/>
        <v>8.3264294871223026</v>
      </c>
      <c r="AI374" s="12">
        <f t="shared" si="212"/>
        <v>15.082398563427809</v>
      </c>
      <c r="AJ374" s="12">
        <f t="shared" si="212"/>
        <v>8.2854022188622487</v>
      </c>
      <c r="AK374" s="12">
        <f t="shared" si="212"/>
        <v>10.830515206976839</v>
      </c>
      <c r="AL374" s="12">
        <f t="shared" si="212"/>
        <v>10.230020435705635</v>
      </c>
      <c r="AM374" s="12">
        <f t="shared" si="212"/>
        <v>8.2992080183872794</v>
      </c>
      <c r="AN374" s="12">
        <f t="shared" si="212"/>
        <v>10.230020435705635</v>
      </c>
      <c r="AO374" s="12">
        <f t="shared" si="212"/>
        <v>10.346513733165635</v>
      </c>
      <c r="AP374" s="12">
        <f t="shared" si="212"/>
        <v>8.3219280948873617</v>
      </c>
      <c r="AQ374" s="12">
        <f t="shared" si="212"/>
        <v>8.661778097771986</v>
      </c>
      <c r="AR374" s="12">
        <f t="shared" si="212"/>
        <v>10.064742764750257</v>
      </c>
      <c r="AS374" s="12">
        <f t="shared" si="212"/>
        <v>9.030667136246942</v>
      </c>
      <c r="AT374" s="12">
        <f t="shared" si="212"/>
        <v>11.103943429891558</v>
      </c>
      <c r="AU374" s="12">
        <f t="shared" si="212"/>
        <v>8.3442959079158161</v>
      </c>
      <c r="AV374" s="12">
        <f t="shared" si="212"/>
        <v>10.814582465906277</v>
      </c>
      <c r="AW374" s="12">
        <f t="shared" si="212"/>
        <v>9.0794847838268158</v>
      </c>
      <c r="AX374" s="12">
        <f t="shared" si="212"/>
        <v>9.4532706340106234</v>
      </c>
      <c r="AY374" s="12">
        <f t="shared" si="212"/>
        <v>11.28828934218097</v>
      </c>
      <c r="AZ374" s="12">
        <f t="shared" si="212"/>
        <v>11.399277924508967</v>
      </c>
      <c r="BA374" s="12">
        <f t="shared" si="212"/>
        <v>10.645658432408711</v>
      </c>
      <c r="BB374" s="12">
        <f t="shared" si="212"/>
        <v>9.6706562491184407</v>
      </c>
      <c r="BC374" s="12">
        <f t="shared" si="212"/>
        <v>9.1898245588800176</v>
      </c>
      <c r="BD374" s="12">
        <f t="shared" si="212"/>
        <v>8.2992080183872794</v>
      </c>
      <c r="BE374" s="12">
        <f t="shared" si="212"/>
        <v>8.9218409370744904</v>
      </c>
      <c r="BF374" s="12">
        <f t="shared" si="212"/>
        <v>11.452756029032495</v>
      </c>
      <c r="BG374" s="12">
        <f t="shared" si="212"/>
        <v>11.231821178657405</v>
      </c>
      <c r="BH374" s="12">
        <f t="shared" si="212"/>
        <v>8.6510516911789281</v>
      </c>
      <c r="BI374" s="12">
        <f t="shared" si="212"/>
        <v>9.030667136246942</v>
      </c>
      <c r="BJ374" s="12">
        <f t="shared" si="212"/>
        <v>9.1947568544222467</v>
      </c>
      <c r="BK374" s="12">
        <f t="shared" si="212"/>
        <v>7.9128893362299619</v>
      </c>
      <c r="BL374" s="12">
        <f t="shared" si="212"/>
        <v>9</v>
      </c>
      <c r="BM374" s="12">
        <f t="shared" si="212"/>
        <v>7.9366379390025719</v>
      </c>
      <c r="BN374" s="12">
        <f t="shared" si="212"/>
        <v>10.81538329581354</v>
      </c>
      <c r="BO374" s="12">
        <f t="shared" si="212"/>
        <v>8.4346282276367255</v>
      </c>
      <c r="BP374" s="12">
        <f t="shared" si="212"/>
        <v>7.9366379390025719</v>
      </c>
      <c r="BQ374" s="12">
        <f t="shared" si="212"/>
        <v>11.103943429891558</v>
      </c>
      <c r="BR374" s="12">
        <f t="shared" si="212"/>
        <v>8.5924570372680815</v>
      </c>
      <c r="BS374" s="12">
        <f t="shared" si="212"/>
        <v>10.339850002884624</v>
      </c>
      <c r="BT374" s="12">
        <f t="shared" si="212"/>
        <v>8.7648715907360906</v>
      </c>
      <c r="BU374" s="12">
        <f t="shared" si="212"/>
        <v>9.3083390301394076</v>
      </c>
      <c r="BV374" s="12">
        <f t="shared" si="212"/>
        <v>8.9829935746943104</v>
      </c>
      <c r="BW374" s="12">
        <f t="shared" si="212"/>
        <v>9.0056245491938789</v>
      </c>
      <c r="BX374" s="12">
        <f t="shared" si="212"/>
        <v>8.7313190310250643</v>
      </c>
      <c r="BY374" s="12">
        <f t="shared" si="212"/>
        <v>8.9600019320680815</v>
      </c>
      <c r="BZ374" s="12">
        <f t="shared" si="212"/>
        <v>9.3619437737352413</v>
      </c>
      <c r="CA374" s="12">
        <f t="shared" ref="CA374:DJ374" si="213">LOG(CA108,2)</f>
        <v>8.8917837032183105</v>
      </c>
      <c r="CB374" s="12">
        <f t="shared" si="213"/>
        <v>11.168672118132232</v>
      </c>
      <c r="CC374" s="12">
        <f t="shared" si="213"/>
        <v>13.389631339260522</v>
      </c>
      <c r="CD374" s="12">
        <f t="shared" si="213"/>
        <v>8.2992080183872794</v>
      </c>
      <c r="CE374" s="12">
        <f t="shared" si="213"/>
        <v>10.894059846274022</v>
      </c>
      <c r="CF374" s="12">
        <f t="shared" si="213"/>
        <v>11.452756029032495</v>
      </c>
      <c r="CG374" s="12">
        <f t="shared" si="213"/>
        <v>8.7313190310250643</v>
      </c>
      <c r="CH374" s="12">
        <f t="shared" si="213"/>
        <v>12.015415052386688</v>
      </c>
      <c r="CI374" s="12">
        <f t="shared" si="213"/>
        <v>8.5117526537673793</v>
      </c>
      <c r="CJ374" s="12">
        <f t="shared" si="213"/>
        <v>9.7731392067196907</v>
      </c>
      <c r="CK374" s="12">
        <f t="shared" si="213"/>
        <v>10.553629293916366</v>
      </c>
      <c r="CL374" s="12">
        <f t="shared" si="213"/>
        <v>11.646558710154547</v>
      </c>
      <c r="CM374" s="12">
        <f t="shared" si="213"/>
        <v>8</v>
      </c>
      <c r="CN374" s="12">
        <f t="shared" si="213"/>
        <v>10.654636028527968</v>
      </c>
      <c r="CO374" s="12">
        <f t="shared" si="213"/>
        <v>10.980853606379736</v>
      </c>
      <c r="CP374" s="12">
        <f t="shared" si="213"/>
        <v>9.4283601727042914</v>
      </c>
      <c r="CQ374" s="12">
        <f t="shared" si="213"/>
        <v>8.9744145898055283</v>
      </c>
      <c r="CR374" s="12">
        <f t="shared" si="213"/>
        <v>9.2407913321619581</v>
      </c>
      <c r="CS374" s="12">
        <f t="shared" si="213"/>
        <v>8.4594316186372964</v>
      </c>
      <c r="CT374" s="12">
        <f t="shared" si="213"/>
        <v>8.6293566200796104</v>
      </c>
      <c r="CU374" s="12">
        <f t="shared" si="213"/>
        <v>8.9512847149669721</v>
      </c>
      <c r="CV374" s="12">
        <f t="shared" si="213"/>
        <v>8.9744145898055283</v>
      </c>
      <c r="CW374" s="12">
        <f t="shared" si="213"/>
        <v>9.0980320829605272</v>
      </c>
      <c r="CX374" s="12">
        <f t="shared" si="213"/>
        <v>11.28828934218097</v>
      </c>
      <c r="CY374" s="12">
        <f t="shared" si="213"/>
        <v>11.449664538476192</v>
      </c>
      <c r="CZ374" s="12">
        <f t="shared" si="213"/>
        <v>9.7632123668144004</v>
      </c>
      <c r="DA374" s="12">
        <f t="shared" si="213"/>
        <v>9.3772105303885525</v>
      </c>
      <c r="DB374" s="12">
        <f t="shared" si="213"/>
        <v>8.5468944598876373</v>
      </c>
      <c r="DC374" s="12">
        <f t="shared" si="213"/>
        <v>10.105908508571158</v>
      </c>
      <c r="DD374" s="12">
        <f t="shared" si="213"/>
        <v>9.6706562491184407</v>
      </c>
      <c r="DE374" s="12">
        <f t="shared" si="213"/>
        <v>8.8610869059953927</v>
      </c>
      <c r="DF374" s="12">
        <f t="shared" si="213"/>
        <v>10.232420927176076</v>
      </c>
      <c r="DG374" s="12">
        <f t="shared" si="213"/>
        <v>8.6969675262342871</v>
      </c>
      <c r="DH374" s="12">
        <f t="shared" si="213"/>
        <v>9.1898245588800176</v>
      </c>
      <c r="DI374" s="12">
        <f t="shared" si="213"/>
        <v>10.016808287686555</v>
      </c>
      <c r="DJ374" s="12">
        <f t="shared" si="213"/>
        <v>10.070120944476823</v>
      </c>
    </row>
    <row r="375" spans="15:114" x14ac:dyDescent="0.25">
      <c r="O375" s="12">
        <f t="shared" ref="O375:BZ375" si="214">LOG(O109,2)</f>
        <v>12.367687756270046</v>
      </c>
      <c r="P375" s="12">
        <f t="shared" si="214"/>
        <v>10.311748315004959</v>
      </c>
      <c r="Q375" s="12">
        <f t="shared" si="214"/>
        <v>13.597587039586218</v>
      </c>
      <c r="R375" s="12">
        <f t="shared" si="214"/>
        <v>13.421538906848278</v>
      </c>
      <c r="S375" s="12">
        <f t="shared" si="214"/>
        <v>12.987441672936122</v>
      </c>
      <c r="T375" s="12">
        <f t="shared" si="214"/>
        <v>13.215836309962455</v>
      </c>
      <c r="U375" s="12">
        <f t="shared" si="214"/>
        <v>13.484822894262146</v>
      </c>
      <c r="V375" s="12">
        <f t="shared" si="214"/>
        <v>12.631631805917637</v>
      </c>
      <c r="W375" s="12">
        <f t="shared" si="214"/>
        <v>12.644532294625444</v>
      </c>
      <c r="X375" s="12">
        <f t="shared" si="214"/>
        <v>13.381272555711787</v>
      </c>
      <c r="Y375" s="12">
        <f t="shared" si="214"/>
        <v>12.837825009196694</v>
      </c>
      <c r="Z375" s="12">
        <f t="shared" si="214"/>
        <v>13.615514694925979</v>
      </c>
      <c r="AA375" s="12">
        <f t="shared" si="214"/>
        <v>13.978889176361573</v>
      </c>
      <c r="AB375" s="12">
        <f t="shared" si="214"/>
        <v>14.379175270704222</v>
      </c>
      <c r="AC375" s="12">
        <f t="shared" si="214"/>
        <v>13.230320715661112</v>
      </c>
      <c r="AD375" s="12">
        <f t="shared" si="214"/>
        <v>14.451468712947358</v>
      </c>
      <c r="AE375" s="12">
        <f t="shared" si="214"/>
        <v>14.561645948816336</v>
      </c>
      <c r="AF375" s="12">
        <f t="shared" si="214"/>
        <v>12.529674561764642</v>
      </c>
      <c r="AG375" s="12">
        <f t="shared" si="214"/>
        <v>13.395935720723321</v>
      </c>
      <c r="AH375" s="12">
        <f t="shared" si="214"/>
        <v>14.429472126863351</v>
      </c>
      <c r="AI375" s="12">
        <f t="shared" si="214"/>
        <v>13.216897393833372</v>
      </c>
      <c r="AJ375" s="12">
        <f t="shared" si="214"/>
        <v>15.018939075137133</v>
      </c>
      <c r="AK375" s="12">
        <f t="shared" si="214"/>
        <v>13.163335192081961</v>
      </c>
      <c r="AL375" s="12">
        <f t="shared" si="214"/>
        <v>12.204876767603993</v>
      </c>
      <c r="AM375" s="12">
        <f t="shared" si="214"/>
        <v>13.902751944850161</v>
      </c>
      <c r="AN375" s="12">
        <f t="shared" si="214"/>
        <v>14.226788472762983</v>
      </c>
      <c r="AO375" s="12">
        <f t="shared" si="214"/>
        <v>12.032390168866524</v>
      </c>
      <c r="AP375" s="12">
        <f t="shared" si="214"/>
        <v>12.95274124718649</v>
      </c>
      <c r="AQ375" s="12">
        <f t="shared" si="214"/>
        <v>12.034111146096592</v>
      </c>
      <c r="AR375" s="12">
        <f t="shared" si="214"/>
        <v>13.179598130849836</v>
      </c>
      <c r="AS375" s="12">
        <f t="shared" si="214"/>
        <v>14.209148710355748</v>
      </c>
      <c r="AT375" s="12">
        <f t="shared" si="214"/>
        <v>14.183790434946513</v>
      </c>
      <c r="AU375" s="12">
        <f t="shared" si="214"/>
        <v>13.711559434147885</v>
      </c>
      <c r="AV375" s="12">
        <f t="shared" si="214"/>
        <v>14.03333696038395</v>
      </c>
      <c r="AW375" s="12">
        <f t="shared" si="214"/>
        <v>13.134747168669017</v>
      </c>
      <c r="AX375" s="12">
        <f t="shared" si="214"/>
        <v>12.925183519434208</v>
      </c>
      <c r="AY375" s="12">
        <f t="shared" si="214"/>
        <v>14.966505451905743</v>
      </c>
      <c r="AZ375" s="12">
        <f t="shared" si="214"/>
        <v>11.924070185585345</v>
      </c>
      <c r="BA375" s="12">
        <f t="shared" si="214"/>
        <v>12.96668568740362</v>
      </c>
      <c r="BB375" s="12">
        <f t="shared" si="214"/>
        <v>14.492103542479231</v>
      </c>
      <c r="BC375" s="12">
        <f t="shared" si="214"/>
        <v>13.431889303895977</v>
      </c>
      <c r="BD375" s="12">
        <f t="shared" si="214"/>
        <v>13.37164053461181</v>
      </c>
      <c r="BE375" s="12">
        <f t="shared" si="214"/>
        <v>13.068778277985412</v>
      </c>
      <c r="BF375" s="12">
        <f t="shared" si="214"/>
        <v>11.946906274456399</v>
      </c>
      <c r="BG375" s="12">
        <f t="shared" si="214"/>
        <v>13.880444474416523</v>
      </c>
      <c r="BH375" s="12">
        <f t="shared" si="214"/>
        <v>12.657765035265363</v>
      </c>
      <c r="BI375" s="12">
        <f t="shared" si="214"/>
        <v>13.193217322699065</v>
      </c>
      <c r="BJ375" s="12">
        <f t="shared" si="214"/>
        <v>13.198751965193738</v>
      </c>
      <c r="BK375" s="12">
        <f t="shared" si="214"/>
        <v>14.129202507162816</v>
      </c>
      <c r="BL375" s="12">
        <f t="shared" si="214"/>
        <v>12.198751965193738</v>
      </c>
      <c r="BM375" s="12">
        <f t="shared" si="214"/>
        <v>12.995237170449059</v>
      </c>
      <c r="BN375" s="12">
        <f t="shared" si="214"/>
        <v>13.788106545965245</v>
      </c>
      <c r="BO375" s="12">
        <f t="shared" si="214"/>
        <v>13.159556028058768</v>
      </c>
      <c r="BP375" s="12">
        <f t="shared" si="214"/>
        <v>14.030322282644036</v>
      </c>
      <c r="BQ375" s="12">
        <f t="shared" si="214"/>
        <v>13.11683127589871</v>
      </c>
      <c r="BR375" s="12">
        <f t="shared" si="214"/>
        <v>13.431628182620894</v>
      </c>
      <c r="BS375" s="12">
        <f t="shared" si="214"/>
        <v>12.778282509995652</v>
      </c>
      <c r="BT375" s="12">
        <f t="shared" si="214"/>
        <v>14.330356716957944</v>
      </c>
      <c r="BU375" s="12">
        <f t="shared" si="214"/>
        <v>14.84239945392871</v>
      </c>
      <c r="BV375" s="12">
        <f t="shared" si="214"/>
        <v>13.646446206154733</v>
      </c>
      <c r="BW375" s="12">
        <f t="shared" si="214"/>
        <v>14.083479327331844</v>
      </c>
      <c r="BX375" s="12">
        <f t="shared" si="214"/>
        <v>13.910642730469627</v>
      </c>
      <c r="BY375" s="12">
        <f t="shared" si="214"/>
        <v>13.827938080144991</v>
      </c>
      <c r="BZ375" s="12">
        <f t="shared" si="214"/>
        <v>15.303923412705368</v>
      </c>
      <c r="CA375" s="12">
        <f t="shared" ref="CA375:DJ375" si="215">LOG(CA109,2)</f>
        <v>13.23526633275686</v>
      </c>
      <c r="CB375" s="12">
        <f t="shared" si="215"/>
        <v>14.334203439743481</v>
      </c>
      <c r="CC375" s="12">
        <f t="shared" si="215"/>
        <v>14.098443376700203</v>
      </c>
      <c r="CD375" s="12">
        <f t="shared" si="215"/>
        <v>12.565102078360313</v>
      </c>
      <c r="CE375" s="12">
        <f t="shared" si="215"/>
        <v>14.213635864789468</v>
      </c>
      <c r="CF375" s="12">
        <f t="shared" si="215"/>
        <v>14.496666564327993</v>
      </c>
      <c r="CG375" s="12">
        <f t="shared" si="215"/>
        <v>13.510146020155366</v>
      </c>
      <c r="CH375" s="12">
        <f t="shared" si="215"/>
        <v>13.667776838393431</v>
      </c>
      <c r="CI375" s="12">
        <f t="shared" si="215"/>
        <v>14.422656128892271</v>
      </c>
      <c r="CJ375" s="12">
        <f t="shared" si="215"/>
        <v>14.068274455720509</v>
      </c>
      <c r="CK375" s="12">
        <f t="shared" si="215"/>
        <v>14.282726476020855</v>
      </c>
      <c r="CL375" s="12">
        <f t="shared" si="215"/>
        <v>13.7238742188639</v>
      </c>
      <c r="CM375" s="12">
        <f t="shared" si="215"/>
        <v>13.354800344350597</v>
      </c>
      <c r="CN375" s="12">
        <f t="shared" si="215"/>
        <v>13.753843508311636</v>
      </c>
      <c r="CO375" s="12">
        <f t="shared" si="215"/>
        <v>12.626849764469036</v>
      </c>
      <c r="CP375" s="12">
        <f t="shared" si="215"/>
        <v>14.001584122085347</v>
      </c>
      <c r="CQ375" s="12">
        <f t="shared" si="215"/>
        <v>14.542427347526369</v>
      </c>
      <c r="CR375" s="12">
        <f t="shared" si="215"/>
        <v>14.992451574549364</v>
      </c>
      <c r="CS375" s="12">
        <f t="shared" si="215"/>
        <v>12.770250927394864</v>
      </c>
      <c r="CT375" s="12">
        <f t="shared" si="215"/>
        <v>14.191676146352428</v>
      </c>
      <c r="CU375" s="12">
        <f t="shared" si="215"/>
        <v>12.898979204622515</v>
      </c>
      <c r="CV375" s="12">
        <f t="shared" si="215"/>
        <v>13.832494484336111</v>
      </c>
      <c r="CW375" s="12">
        <f t="shared" si="215"/>
        <v>14.186965364258603</v>
      </c>
      <c r="CX375" s="12">
        <f t="shared" si="215"/>
        <v>13.88502901067848</v>
      </c>
      <c r="CY375" s="12">
        <f t="shared" si="215"/>
        <v>16.433732128552045</v>
      </c>
      <c r="CZ375" s="12">
        <f t="shared" si="215"/>
        <v>13.476999286133061</v>
      </c>
      <c r="DA375" s="12">
        <f t="shared" si="215"/>
        <v>12.856425528625531</v>
      </c>
      <c r="DB375" s="12">
        <f t="shared" si="215"/>
        <v>10.988684686772167</v>
      </c>
      <c r="DC375" s="12">
        <f t="shared" si="215"/>
        <v>12.314016703901359</v>
      </c>
      <c r="DD375" s="12">
        <f t="shared" si="215"/>
        <v>13.094242668809015</v>
      </c>
      <c r="DE375" s="12">
        <f t="shared" si="215"/>
        <v>14.18006454446699</v>
      </c>
      <c r="DF375" s="12">
        <f t="shared" si="215"/>
        <v>12.883216040052192</v>
      </c>
      <c r="DG375" s="12">
        <f t="shared" si="215"/>
        <v>12.315715658022201</v>
      </c>
      <c r="DH375" s="12">
        <f t="shared" si="215"/>
        <v>11.985486199104635</v>
      </c>
      <c r="DI375" s="12">
        <f t="shared" si="215"/>
        <v>12.906326932760603</v>
      </c>
      <c r="DJ375" s="12">
        <f t="shared" si="215"/>
        <v>13.979157210740588</v>
      </c>
    </row>
    <row r="376" spans="15:114" x14ac:dyDescent="0.25">
      <c r="O376" s="12">
        <f t="shared" ref="O376:BZ376" si="216">LOG(O110,2)</f>
        <v>14.492666887405495</v>
      </c>
      <c r="P376" s="12">
        <f t="shared" si="216"/>
        <v>12.383164260635111</v>
      </c>
      <c r="Q376" s="12">
        <f t="shared" si="216"/>
        <v>14.059259951845055</v>
      </c>
      <c r="R376" s="12">
        <f t="shared" si="216"/>
        <v>14.448374459662796</v>
      </c>
      <c r="S376" s="12">
        <f t="shared" si="216"/>
        <v>12.247630876238699</v>
      </c>
      <c r="T376" s="12">
        <f t="shared" si="216"/>
        <v>14.080151309614086</v>
      </c>
      <c r="U376" s="12">
        <f t="shared" si="216"/>
        <v>14.149985220736012</v>
      </c>
      <c r="V376" s="12">
        <f t="shared" si="216"/>
        <v>13.888838360151277</v>
      </c>
      <c r="W376" s="12">
        <f t="shared" si="216"/>
        <v>14.0076405272819</v>
      </c>
      <c r="X376" s="12">
        <f t="shared" si="216"/>
        <v>14.893491147084914</v>
      </c>
      <c r="Y376" s="12">
        <f t="shared" si="216"/>
        <v>11.649256177517316</v>
      </c>
      <c r="Z376" s="12">
        <f t="shared" si="216"/>
        <v>14.413826233078122</v>
      </c>
      <c r="AA376" s="12">
        <f t="shared" si="216"/>
        <v>14.551708261620687</v>
      </c>
      <c r="AB376" s="12">
        <f t="shared" si="216"/>
        <v>14.733333154264642</v>
      </c>
      <c r="AC376" s="12">
        <f t="shared" si="216"/>
        <v>14.944666312758505</v>
      </c>
      <c r="AD376" s="12">
        <f t="shared" si="216"/>
        <v>14.128719354097052</v>
      </c>
      <c r="AE376" s="12">
        <f t="shared" si="216"/>
        <v>14.699951945812849</v>
      </c>
      <c r="AF376" s="12">
        <f t="shared" si="216"/>
        <v>14.337412841003244</v>
      </c>
      <c r="AG376" s="12">
        <f t="shared" si="216"/>
        <v>14.135629134153442</v>
      </c>
      <c r="AH376" s="12">
        <f t="shared" si="216"/>
        <v>14.510949560611499</v>
      </c>
      <c r="AI376" s="12">
        <f t="shared" si="216"/>
        <v>13.482555891548969</v>
      </c>
      <c r="AJ376" s="12">
        <f t="shared" si="216"/>
        <v>15.136190104319445</v>
      </c>
      <c r="AK376" s="12">
        <f t="shared" si="216"/>
        <v>14.290378899603855</v>
      </c>
      <c r="AL376" s="12">
        <f t="shared" si="216"/>
        <v>12.391780606013167</v>
      </c>
      <c r="AM376" s="12">
        <f t="shared" si="216"/>
        <v>14.197600664325927</v>
      </c>
      <c r="AN376" s="12">
        <f t="shared" si="216"/>
        <v>15.538552713111097</v>
      </c>
      <c r="AO376" s="12">
        <f t="shared" si="216"/>
        <v>13.545085135156251</v>
      </c>
      <c r="AP376" s="12">
        <f t="shared" si="216"/>
        <v>13.739780609773261</v>
      </c>
      <c r="AQ376" s="12">
        <f t="shared" si="216"/>
        <v>13.528087774047542</v>
      </c>
      <c r="AR376" s="12">
        <f t="shared" si="216"/>
        <v>13.766839443855503</v>
      </c>
      <c r="AS376" s="12">
        <f t="shared" si="216"/>
        <v>14.382488936445048</v>
      </c>
      <c r="AT376" s="12">
        <f t="shared" si="216"/>
        <v>13.763938512095683</v>
      </c>
      <c r="AU376" s="12">
        <f t="shared" si="216"/>
        <v>14.263415927557217</v>
      </c>
      <c r="AV376" s="12">
        <f t="shared" si="216"/>
        <v>13.034111146096592</v>
      </c>
      <c r="AW376" s="12">
        <f t="shared" si="216"/>
        <v>14.655586623151422</v>
      </c>
      <c r="AX376" s="12">
        <f t="shared" si="216"/>
        <v>14.24317398347295</v>
      </c>
      <c r="AY376" s="12">
        <f t="shared" si="216"/>
        <v>14.913356939073614</v>
      </c>
      <c r="AZ376" s="12">
        <f t="shared" si="216"/>
        <v>14.119670668747712</v>
      </c>
      <c r="BA376" s="12">
        <f t="shared" si="216"/>
        <v>14.258050693630519</v>
      </c>
      <c r="BB376" s="12">
        <f t="shared" si="216"/>
        <v>14.924626959905327</v>
      </c>
      <c r="BC376" s="12">
        <f t="shared" si="216"/>
        <v>14.14202726001605</v>
      </c>
      <c r="BD376" s="12">
        <f t="shared" si="216"/>
        <v>14.078651193325269</v>
      </c>
      <c r="BE376" s="12">
        <f t="shared" si="216"/>
        <v>14.46090378921871</v>
      </c>
      <c r="BF376" s="12">
        <f t="shared" si="216"/>
        <v>13.380325772263733</v>
      </c>
      <c r="BG376" s="12">
        <f t="shared" si="216"/>
        <v>14.088622630607803</v>
      </c>
      <c r="BH376" s="12">
        <f t="shared" si="216"/>
        <v>14.258197952489573</v>
      </c>
      <c r="BI376" s="12">
        <f t="shared" si="216"/>
        <v>14.20632759503602</v>
      </c>
      <c r="BJ376" s="12">
        <f t="shared" si="216"/>
        <v>14.328674927327947</v>
      </c>
      <c r="BK376" s="12">
        <f t="shared" si="216"/>
        <v>14.320871046330447</v>
      </c>
      <c r="BL376" s="12">
        <f t="shared" si="216"/>
        <v>13.674081898636324</v>
      </c>
      <c r="BM376" s="12">
        <f t="shared" si="216"/>
        <v>13.574120435009748</v>
      </c>
      <c r="BN376" s="12">
        <f t="shared" si="216"/>
        <v>14.052313315208737</v>
      </c>
      <c r="BO376" s="12">
        <f t="shared" si="216"/>
        <v>14.382151155768529</v>
      </c>
      <c r="BP376" s="12">
        <f t="shared" si="216"/>
        <v>14.739516935269942</v>
      </c>
      <c r="BQ376" s="12">
        <f t="shared" si="216"/>
        <v>13.592807390216146</v>
      </c>
      <c r="BR376" s="12">
        <f t="shared" si="216"/>
        <v>13.815283216382269</v>
      </c>
      <c r="BS376" s="12">
        <f t="shared" si="216"/>
        <v>15.759107968481665</v>
      </c>
      <c r="BT376" s="12">
        <f t="shared" si="216"/>
        <v>14.540309696265188</v>
      </c>
      <c r="BU376" s="12">
        <f t="shared" si="216"/>
        <v>14.118454470310365</v>
      </c>
      <c r="BV376" s="12">
        <f t="shared" si="216"/>
        <v>14.196909442541136</v>
      </c>
      <c r="BW376" s="12">
        <f t="shared" si="216"/>
        <v>14.209757956581393</v>
      </c>
      <c r="BX376" s="12">
        <f t="shared" si="216"/>
        <v>14.447406142933451</v>
      </c>
      <c r="BY376" s="12">
        <f t="shared" si="216"/>
        <v>14.563851677082731</v>
      </c>
      <c r="BZ376" s="12">
        <f t="shared" si="216"/>
        <v>15.099799814720532</v>
      </c>
      <c r="CA376" s="12">
        <f t="shared" ref="CA376:DJ376" si="217">LOG(CA110,2)</f>
        <v>14.497789478452658</v>
      </c>
      <c r="CB376" s="12">
        <f t="shared" si="217"/>
        <v>14.422787509917852</v>
      </c>
      <c r="CC376" s="12">
        <f t="shared" si="217"/>
        <v>16.366288059129374</v>
      </c>
      <c r="CD376" s="12">
        <f t="shared" si="217"/>
        <v>13.758014958495274</v>
      </c>
      <c r="CE376" s="12">
        <f t="shared" si="217"/>
        <v>14.368642867222434</v>
      </c>
      <c r="CF376" s="12">
        <f t="shared" si="217"/>
        <v>14.882595289863671</v>
      </c>
      <c r="CG376" s="12">
        <f t="shared" si="217"/>
        <v>14.493104892539135</v>
      </c>
      <c r="CH376" s="12">
        <f t="shared" si="217"/>
        <v>16.260349897657829</v>
      </c>
      <c r="CI376" s="12">
        <f t="shared" si="217"/>
        <v>15.23896445135024</v>
      </c>
      <c r="CJ376" s="12">
        <f t="shared" si="217"/>
        <v>14.510887765694012</v>
      </c>
      <c r="CK376" s="12">
        <f t="shared" si="217"/>
        <v>14.653796748098888</v>
      </c>
      <c r="CL376" s="12">
        <f t="shared" si="217"/>
        <v>14.599912842187129</v>
      </c>
      <c r="CM376" s="12">
        <f t="shared" si="217"/>
        <v>13.536247215688128</v>
      </c>
      <c r="CN376" s="12">
        <f t="shared" si="217"/>
        <v>13.052568050804155</v>
      </c>
      <c r="CO376" s="12">
        <f t="shared" si="217"/>
        <v>13.526010107061737</v>
      </c>
      <c r="CP376" s="12">
        <f t="shared" si="217"/>
        <v>14.415081526165672</v>
      </c>
      <c r="CQ376" s="12">
        <f t="shared" si="217"/>
        <v>13.99691477434548</v>
      </c>
      <c r="CR376" s="12">
        <f t="shared" si="217"/>
        <v>14.416335727968571</v>
      </c>
      <c r="CS376" s="12">
        <f t="shared" si="217"/>
        <v>14.158215196663829</v>
      </c>
      <c r="CT376" s="12">
        <f t="shared" si="217"/>
        <v>14.762382038710392</v>
      </c>
      <c r="CU376" s="12">
        <f t="shared" si="217"/>
        <v>13.63888838225226</v>
      </c>
      <c r="CV376" s="12">
        <f t="shared" si="217"/>
        <v>13.959096342281967</v>
      </c>
      <c r="CW376" s="12">
        <f t="shared" si="217"/>
        <v>14.523194374830966</v>
      </c>
      <c r="CX376" s="12">
        <f t="shared" si="217"/>
        <v>14.269272811845507</v>
      </c>
      <c r="CY376" s="12">
        <f t="shared" si="217"/>
        <v>15.673778338941453</v>
      </c>
      <c r="CZ376" s="12">
        <f t="shared" si="217"/>
        <v>15.134546646751046</v>
      </c>
      <c r="DA376" s="12">
        <f t="shared" si="217"/>
        <v>14.150381968817848</v>
      </c>
      <c r="DB376" s="12">
        <f t="shared" si="217"/>
        <v>11.050528905530555</v>
      </c>
      <c r="DC376" s="12">
        <f t="shared" si="217"/>
        <v>14.243099585151976</v>
      </c>
      <c r="DD376" s="12">
        <f t="shared" si="217"/>
        <v>13.552308859040332</v>
      </c>
      <c r="DE376" s="12">
        <f t="shared" si="217"/>
        <v>14.27706940999558</v>
      </c>
      <c r="DF376" s="12">
        <f t="shared" si="217"/>
        <v>13.992407315348499</v>
      </c>
      <c r="DG376" s="12">
        <f t="shared" si="217"/>
        <v>12.69479315499995</v>
      </c>
      <c r="DH376" s="12">
        <f t="shared" si="217"/>
        <v>13.803222999518459</v>
      </c>
      <c r="DI376" s="12">
        <f t="shared" si="217"/>
        <v>14.809014435158632</v>
      </c>
      <c r="DJ376" s="12">
        <f t="shared" si="217"/>
        <v>13.685186796595348</v>
      </c>
    </row>
    <row r="377" spans="15:114" x14ac:dyDescent="0.25">
      <c r="O377" s="12">
        <f t="shared" ref="O377:BZ377" si="218">LOG(O111,2)</f>
        <v>13.896332403909941</v>
      </c>
      <c r="P377" s="12">
        <f t="shared" si="218"/>
        <v>17.267938801959332</v>
      </c>
      <c r="Q377" s="12">
        <f t="shared" si="218"/>
        <v>15.152760168775401</v>
      </c>
      <c r="R377" s="12">
        <f t="shared" si="218"/>
        <v>15.771566843089404</v>
      </c>
      <c r="S377" s="12">
        <f t="shared" si="218"/>
        <v>13.617811797617932</v>
      </c>
      <c r="T377" s="12">
        <f t="shared" si="218"/>
        <v>16.500872993244908</v>
      </c>
      <c r="U377" s="12">
        <f t="shared" si="218"/>
        <v>16.055367177786795</v>
      </c>
      <c r="V377" s="12">
        <f t="shared" si="218"/>
        <v>16.627092094073298</v>
      </c>
      <c r="W377" s="12">
        <f t="shared" si="218"/>
        <v>15.71853287606922</v>
      </c>
      <c r="X377" s="12">
        <f t="shared" si="218"/>
        <v>13.770663892916762</v>
      </c>
      <c r="Y377" s="12">
        <f t="shared" si="218"/>
        <v>13.740413232033294</v>
      </c>
      <c r="Z377" s="12">
        <f t="shared" si="218"/>
        <v>14.300138027867408</v>
      </c>
      <c r="AA377" s="12">
        <f t="shared" si="218"/>
        <v>14.453720762840742</v>
      </c>
      <c r="AB377" s="12">
        <f t="shared" si="218"/>
        <v>13.438012087651131</v>
      </c>
      <c r="AC377" s="12">
        <f t="shared" si="218"/>
        <v>15.982971299710085</v>
      </c>
      <c r="AD377" s="12">
        <f t="shared" si="218"/>
        <v>16.030300726556614</v>
      </c>
      <c r="AE377" s="12">
        <f t="shared" si="218"/>
        <v>13.595956743943164</v>
      </c>
      <c r="AF377" s="12">
        <f t="shared" si="218"/>
        <v>14.63180230029938</v>
      </c>
      <c r="AG377" s="12">
        <f t="shared" si="218"/>
        <v>15.53688462948246</v>
      </c>
      <c r="AH377" s="12">
        <f t="shared" si="218"/>
        <v>14.266932910607359</v>
      </c>
      <c r="AI377" s="12">
        <f t="shared" si="218"/>
        <v>13.073806847178494</v>
      </c>
      <c r="AJ377" s="12">
        <f t="shared" si="218"/>
        <v>15.679397626013944</v>
      </c>
      <c r="AK377" s="12">
        <f t="shared" si="218"/>
        <v>15.761187604202886</v>
      </c>
      <c r="AL377" s="12">
        <f t="shared" si="218"/>
        <v>15.415444696725396</v>
      </c>
      <c r="AM377" s="12">
        <f t="shared" si="218"/>
        <v>15.167457348968679</v>
      </c>
      <c r="AN377" s="12">
        <f t="shared" si="218"/>
        <v>16.226318107458805</v>
      </c>
      <c r="AO377" s="12">
        <f t="shared" si="218"/>
        <v>15.305848004314882</v>
      </c>
      <c r="AP377" s="12">
        <f t="shared" si="218"/>
        <v>14.110320173609699</v>
      </c>
      <c r="AQ377" s="12">
        <f t="shared" si="218"/>
        <v>15.491446028586699</v>
      </c>
      <c r="AR377" s="12">
        <f t="shared" si="218"/>
        <v>14.011139880257987</v>
      </c>
      <c r="AS377" s="12">
        <f t="shared" si="218"/>
        <v>14.524725345792911</v>
      </c>
      <c r="AT377" s="12">
        <f t="shared" si="218"/>
        <v>15.090691366860767</v>
      </c>
      <c r="AU377" s="12">
        <f t="shared" si="218"/>
        <v>15.801228391029127</v>
      </c>
      <c r="AV377" s="12">
        <f t="shared" si="218"/>
        <v>17.364117551636554</v>
      </c>
      <c r="AW377" s="12">
        <f t="shared" si="218"/>
        <v>15.686254293804698</v>
      </c>
      <c r="AX377" s="12">
        <f t="shared" si="218"/>
        <v>16.256558850518555</v>
      </c>
      <c r="AY377" s="12">
        <f t="shared" si="218"/>
        <v>12.85584179604994</v>
      </c>
      <c r="AZ377" s="12">
        <f t="shared" si="218"/>
        <v>16.41491641841181</v>
      </c>
      <c r="BA377" s="12">
        <f t="shared" si="218"/>
        <v>17.483130850887182</v>
      </c>
      <c r="BB377" s="12">
        <f t="shared" si="218"/>
        <v>13.713923451576854</v>
      </c>
      <c r="BC377" s="12">
        <f t="shared" si="218"/>
        <v>16.18912960046114</v>
      </c>
      <c r="BD377" s="12">
        <f t="shared" si="218"/>
        <v>16.471675214392047</v>
      </c>
      <c r="BE377" s="12">
        <f t="shared" si="218"/>
        <v>14.30606168942834</v>
      </c>
      <c r="BF377" s="12">
        <f t="shared" si="218"/>
        <v>15.654775861143285</v>
      </c>
      <c r="BG377" s="12">
        <f t="shared" si="218"/>
        <v>15.460167891709039</v>
      </c>
      <c r="BH377" s="12">
        <f t="shared" si="218"/>
        <v>16.268962262171367</v>
      </c>
      <c r="BI377" s="12">
        <f t="shared" si="218"/>
        <v>16.40992124124968</v>
      </c>
      <c r="BJ377" s="12">
        <f t="shared" si="218"/>
        <v>13.050188767596435</v>
      </c>
      <c r="BK377" s="12">
        <f t="shared" si="218"/>
        <v>15.145056458363651</v>
      </c>
      <c r="BL377" s="12">
        <f t="shared" si="218"/>
        <v>16.588158294442707</v>
      </c>
      <c r="BM377" s="12">
        <f t="shared" si="218"/>
        <v>13.842644981429922</v>
      </c>
      <c r="BN377" s="12">
        <f t="shared" si="218"/>
        <v>15.306275342896468</v>
      </c>
      <c r="BO377" s="12">
        <f t="shared" si="218"/>
        <v>15.156478151198973</v>
      </c>
      <c r="BP377" s="12">
        <f t="shared" si="218"/>
        <v>16.352198642380479</v>
      </c>
      <c r="BQ377" s="12">
        <f t="shared" si="218"/>
        <v>13.005624549193879</v>
      </c>
      <c r="BR377" s="12">
        <f t="shared" si="218"/>
        <v>13.666778778830354</v>
      </c>
      <c r="BS377" s="12">
        <f t="shared" si="218"/>
        <v>14.234742600595721</v>
      </c>
      <c r="BT377" s="12">
        <f t="shared" si="218"/>
        <v>14.862153020413583</v>
      </c>
      <c r="BU377" s="12">
        <f t="shared" si="218"/>
        <v>14.314158359853252</v>
      </c>
      <c r="BV377" s="12">
        <f t="shared" si="218"/>
        <v>13.960364008877834</v>
      </c>
      <c r="BW377" s="12">
        <f t="shared" si="218"/>
        <v>15.059935885112303</v>
      </c>
      <c r="BX377" s="12">
        <f t="shared" si="218"/>
        <v>14.082315394198204</v>
      </c>
      <c r="BY377" s="12">
        <f t="shared" si="218"/>
        <v>15.181346404955713</v>
      </c>
      <c r="BZ377" s="12">
        <f t="shared" si="218"/>
        <v>14.443720600656578</v>
      </c>
      <c r="CA377" s="12">
        <f t="shared" ref="CA377:DJ377" si="219">LOG(CA111,2)</f>
        <v>16.085098956644412</v>
      </c>
      <c r="CB377" s="12">
        <f t="shared" si="219"/>
        <v>15.523408808594381</v>
      </c>
      <c r="CC377" s="12">
        <f t="shared" si="219"/>
        <v>13.823466760278116</v>
      </c>
      <c r="CD377" s="12">
        <f t="shared" si="219"/>
        <v>13.651163836621164</v>
      </c>
      <c r="CE377" s="12">
        <f t="shared" si="219"/>
        <v>15.776175972942443</v>
      </c>
      <c r="CF377" s="12">
        <f t="shared" si="219"/>
        <v>14.304208699445645</v>
      </c>
      <c r="CG377" s="12">
        <f t="shared" si="219"/>
        <v>13.866216407737454</v>
      </c>
      <c r="CH377" s="12">
        <f t="shared" si="219"/>
        <v>11.727069558023707</v>
      </c>
      <c r="CI377" s="12">
        <f t="shared" si="219"/>
        <v>14.647233549977045</v>
      </c>
      <c r="CJ377" s="12">
        <f t="shared" si="219"/>
        <v>15.29336387376873</v>
      </c>
      <c r="CK377" s="12">
        <f t="shared" si="219"/>
        <v>13.074643240639734</v>
      </c>
      <c r="CL377" s="12">
        <f t="shared" si="219"/>
        <v>12.6156296369681</v>
      </c>
      <c r="CM377" s="12">
        <f t="shared" si="219"/>
        <v>16.359457890148061</v>
      </c>
      <c r="CN377" s="12">
        <f t="shared" si="219"/>
        <v>11.710806433699354</v>
      </c>
      <c r="CO377" s="12">
        <f t="shared" si="219"/>
        <v>13.867085646616838</v>
      </c>
      <c r="CP377" s="12">
        <f t="shared" si="219"/>
        <v>15.15947719011012</v>
      </c>
      <c r="CQ377" s="12">
        <f t="shared" si="219"/>
        <v>15.947682592135813</v>
      </c>
      <c r="CR377" s="12">
        <f t="shared" si="219"/>
        <v>15.605537391381006</v>
      </c>
      <c r="CS377" s="12">
        <f t="shared" si="219"/>
        <v>14.012188033146051</v>
      </c>
      <c r="CT377" s="12">
        <f t="shared" si="219"/>
        <v>15.211964319895317</v>
      </c>
      <c r="CU377" s="12">
        <f t="shared" si="219"/>
        <v>15.250002267840449</v>
      </c>
      <c r="CV377" s="12">
        <f t="shared" si="219"/>
        <v>14.660998653822475</v>
      </c>
      <c r="CW377" s="12">
        <f t="shared" si="219"/>
        <v>15.735318023061071</v>
      </c>
      <c r="CX377" s="12">
        <f t="shared" si="219"/>
        <v>14.999471572532684</v>
      </c>
      <c r="CY377" s="12">
        <f t="shared" si="219"/>
        <v>12.632313662586128</v>
      </c>
      <c r="CZ377" s="12">
        <f t="shared" si="219"/>
        <v>15.056510711720286</v>
      </c>
      <c r="DA377" s="12">
        <f t="shared" si="219"/>
        <v>14.203271522207837</v>
      </c>
      <c r="DB377" s="12">
        <f t="shared" si="219"/>
        <v>12.270587340447513</v>
      </c>
      <c r="DC377" s="12">
        <f t="shared" si="219"/>
        <v>14.087794304787902</v>
      </c>
      <c r="DD377" s="12">
        <f t="shared" si="219"/>
        <v>14.32930582820863</v>
      </c>
      <c r="DE377" s="12">
        <f t="shared" si="219"/>
        <v>13.752380646552893</v>
      </c>
      <c r="DF377" s="12">
        <f t="shared" si="219"/>
        <v>12.570804437724497</v>
      </c>
      <c r="DG377" s="12">
        <f t="shared" si="219"/>
        <v>14.787239403764545</v>
      </c>
      <c r="DH377" s="12">
        <f t="shared" si="219"/>
        <v>14.405540383376932</v>
      </c>
      <c r="DI377" s="12">
        <f t="shared" si="219"/>
        <v>15.636596301032016</v>
      </c>
      <c r="DJ377" s="12">
        <f t="shared" si="219"/>
        <v>14.244215157319493</v>
      </c>
    </row>
    <row r="378" spans="15:114" x14ac:dyDescent="0.25">
      <c r="O378" s="12">
        <f t="shared" ref="O378:BZ378" si="220">LOG(O112,2)</f>
        <v>15.608110406614184</v>
      </c>
      <c r="P378" s="12">
        <f t="shared" si="220"/>
        <v>14.442684367865834</v>
      </c>
      <c r="Q378" s="12">
        <f t="shared" si="220"/>
        <v>15.316246171140307</v>
      </c>
      <c r="R378" s="12">
        <f t="shared" si="220"/>
        <v>15.978196523641955</v>
      </c>
      <c r="S378" s="12">
        <f t="shared" si="220"/>
        <v>15.346409848734206</v>
      </c>
      <c r="T378" s="12">
        <f t="shared" si="220"/>
        <v>15.668746512571891</v>
      </c>
      <c r="U378" s="12">
        <f t="shared" si="220"/>
        <v>15.777024095535864</v>
      </c>
      <c r="V378" s="12">
        <f t="shared" si="220"/>
        <v>14.933045133174312</v>
      </c>
      <c r="W378" s="12">
        <f t="shared" si="220"/>
        <v>15.018287127437084</v>
      </c>
      <c r="X378" s="12">
        <f t="shared" si="220"/>
        <v>16.39283727360958</v>
      </c>
      <c r="Y378" s="12">
        <f t="shared" si="220"/>
        <v>15.055663736593432</v>
      </c>
      <c r="Z378" s="12">
        <f t="shared" si="220"/>
        <v>14.83101028094652</v>
      </c>
      <c r="AA378" s="12">
        <f t="shared" si="220"/>
        <v>16.573543643902308</v>
      </c>
      <c r="AB378" s="12">
        <f t="shared" si="220"/>
        <v>15.933437091556126</v>
      </c>
      <c r="AC378" s="12">
        <f t="shared" si="220"/>
        <v>16.151432823867466</v>
      </c>
      <c r="AD378" s="12">
        <f t="shared" si="220"/>
        <v>14.753843508311638</v>
      </c>
      <c r="AE378" s="12">
        <f t="shared" si="220"/>
        <v>14.545266169774189</v>
      </c>
      <c r="AF378" s="12">
        <f t="shared" si="220"/>
        <v>16.45283644816109</v>
      </c>
      <c r="AG378" s="12">
        <f t="shared" si="220"/>
        <v>15.795608480446951</v>
      </c>
      <c r="AH378" s="12">
        <f t="shared" si="220"/>
        <v>12.725153203912992</v>
      </c>
      <c r="AI378" s="12">
        <f t="shared" si="220"/>
        <v>12.347621368568134</v>
      </c>
      <c r="AJ378" s="12">
        <f t="shared" si="220"/>
        <v>11.955649907528374</v>
      </c>
      <c r="AK378" s="12">
        <f t="shared" si="220"/>
        <v>11.558898981146704</v>
      </c>
      <c r="AL378" s="12">
        <f t="shared" si="220"/>
        <v>10.023754353299418</v>
      </c>
      <c r="AM378" s="12">
        <f t="shared" si="220"/>
        <v>14.442489991330266</v>
      </c>
      <c r="AN378" s="12">
        <f t="shared" si="220"/>
        <v>14.439116630284071</v>
      </c>
      <c r="AO378" s="12">
        <f t="shared" si="220"/>
        <v>12.776227388507262</v>
      </c>
      <c r="AP378" s="12">
        <f t="shared" si="220"/>
        <v>12.726005231128598</v>
      </c>
      <c r="AQ378" s="12">
        <f t="shared" si="220"/>
        <v>13.293615336407687</v>
      </c>
      <c r="AR378" s="12">
        <f t="shared" si="220"/>
        <v>12.644982855229008</v>
      </c>
      <c r="AS378" s="12">
        <f t="shared" si="220"/>
        <v>12.309476353841106</v>
      </c>
      <c r="AT378" s="12">
        <f t="shared" si="220"/>
        <v>12.81518313000803</v>
      </c>
      <c r="AU378" s="12">
        <f t="shared" si="220"/>
        <v>13.188588845707349</v>
      </c>
      <c r="AV378" s="12">
        <f t="shared" si="220"/>
        <v>12.596655667674664</v>
      </c>
      <c r="AW378" s="12">
        <f t="shared" si="220"/>
        <v>14.351215321855609</v>
      </c>
      <c r="AX378" s="12">
        <f t="shared" si="220"/>
        <v>14.35404271678444</v>
      </c>
      <c r="AY378" s="12">
        <f t="shared" si="220"/>
        <v>12.145932145820517</v>
      </c>
      <c r="AZ378" s="12">
        <f t="shared" si="220"/>
        <v>13.038918989292302</v>
      </c>
      <c r="BA378" s="12">
        <f t="shared" si="220"/>
        <v>12.057991722759178</v>
      </c>
      <c r="BB378" s="12">
        <f t="shared" si="220"/>
        <v>13.056637715113201</v>
      </c>
      <c r="BC378" s="12">
        <f t="shared" si="220"/>
        <v>11.625708843064466</v>
      </c>
      <c r="BD378" s="12">
        <f t="shared" si="220"/>
        <v>12.881305185414046</v>
      </c>
      <c r="BE378" s="12">
        <f t="shared" si="220"/>
        <v>13.711989543725755</v>
      </c>
      <c r="BF378" s="12">
        <f t="shared" si="220"/>
        <v>13.186733289128867</v>
      </c>
      <c r="BG378" s="12">
        <f t="shared" si="220"/>
        <v>11.800899899920307</v>
      </c>
      <c r="BH378" s="12">
        <f t="shared" si="220"/>
        <v>14.582377235640692</v>
      </c>
      <c r="BI378" s="12">
        <f t="shared" si="220"/>
        <v>12.637756945412145</v>
      </c>
      <c r="BJ378" s="12">
        <f t="shared" si="220"/>
        <v>13.229870272287242</v>
      </c>
      <c r="BK378" s="12">
        <f t="shared" si="220"/>
        <v>14.538431462950005</v>
      </c>
      <c r="BL378" s="12">
        <f t="shared" si="220"/>
        <v>14.332246389826357</v>
      </c>
      <c r="BM378" s="12">
        <f t="shared" si="220"/>
        <v>15.037203741151973</v>
      </c>
      <c r="BN378" s="12">
        <f t="shared" si="220"/>
        <v>14.794821973331223</v>
      </c>
      <c r="BO378" s="12">
        <f t="shared" si="220"/>
        <v>11.538188932052419</v>
      </c>
      <c r="BP378" s="12">
        <f t="shared" si="220"/>
        <v>13.062046137720492</v>
      </c>
      <c r="BQ378" s="12">
        <f t="shared" si="220"/>
        <v>13.60293079091524</v>
      </c>
      <c r="BR378" s="12">
        <f t="shared" si="220"/>
        <v>12.265615046484458</v>
      </c>
      <c r="BS378" s="12">
        <f t="shared" si="220"/>
        <v>14.829326335841667</v>
      </c>
      <c r="BT378" s="12">
        <f t="shared" si="220"/>
        <v>12.265615046484458</v>
      </c>
      <c r="BU378" s="12">
        <f t="shared" si="220"/>
        <v>13.291170699321862</v>
      </c>
      <c r="BV378" s="12">
        <f t="shared" si="220"/>
        <v>13.668884984266247</v>
      </c>
      <c r="BW378" s="12">
        <f t="shared" si="220"/>
        <v>14.689561254285525</v>
      </c>
      <c r="BX378" s="12">
        <f t="shared" si="220"/>
        <v>12.205793249397157</v>
      </c>
      <c r="BY378" s="12">
        <f t="shared" si="220"/>
        <v>14.747773400526791</v>
      </c>
      <c r="BZ378" s="12">
        <f t="shared" si="220"/>
        <v>12.886268152872962</v>
      </c>
      <c r="CA378" s="12">
        <f t="shared" ref="CA378:DJ378" si="221">LOG(CA112,2)</f>
        <v>11.607792641919209</v>
      </c>
      <c r="CB378" s="12">
        <f t="shared" si="221"/>
        <v>11.084144010615145</v>
      </c>
      <c r="CC378" s="12">
        <f t="shared" si="221"/>
        <v>17.706651146922979</v>
      </c>
      <c r="CD378" s="12">
        <f t="shared" si="221"/>
        <v>14.229870272287243</v>
      </c>
      <c r="CE378" s="12">
        <f t="shared" si="221"/>
        <v>13.142266638635704</v>
      </c>
      <c r="CF378" s="12">
        <f t="shared" si="221"/>
        <v>12.650827374138768</v>
      </c>
      <c r="CG378" s="12">
        <f t="shared" si="221"/>
        <v>12.111461739857724</v>
      </c>
      <c r="CH378" s="12">
        <f t="shared" si="221"/>
        <v>16.754261196514005</v>
      </c>
      <c r="CI378" s="12">
        <f t="shared" si="221"/>
        <v>13.536732889835415</v>
      </c>
      <c r="CJ378" s="12">
        <f t="shared" si="221"/>
        <v>12.103615656394545</v>
      </c>
      <c r="CK378" s="12">
        <f t="shared" si="221"/>
        <v>12.005273656563938</v>
      </c>
      <c r="CL378" s="12">
        <f t="shared" si="221"/>
        <v>14.153631194101663</v>
      </c>
      <c r="CM378" s="12">
        <f t="shared" si="221"/>
        <v>12.712956821697551</v>
      </c>
      <c r="CN378" s="12">
        <f t="shared" si="221"/>
        <v>14.22437858332084</v>
      </c>
      <c r="CO378" s="12">
        <f t="shared" si="221"/>
        <v>11.892163309861967</v>
      </c>
      <c r="CP378" s="12">
        <f t="shared" si="221"/>
        <v>13.185185166820329</v>
      </c>
      <c r="CQ378" s="12">
        <f t="shared" si="221"/>
        <v>15.229344577203932</v>
      </c>
      <c r="CR378" s="12">
        <f t="shared" si="221"/>
        <v>12.499596781489753</v>
      </c>
      <c r="CS378" s="12">
        <f t="shared" si="221"/>
        <v>14.020111839088086</v>
      </c>
      <c r="CT378" s="12">
        <f t="shared" si="221"/>
        <v>14.975400190281695</v>
      </c>
      <c r="CU378" s="12">
        <f t="shared" si="221"/>
        <v>14.732061403613667</v>
      </c>
      <c r="CV378" s="12">
        <f t="shared" si="221"/>
        <v>13.013846052731347</v>
      </c>
      <c r="CW378" s="12">
        <f t="shared" si="221"/>
        <v>15.577959827136642</v>
      </c>
      <c r="CX378" s="12">
        <f t="shared" si="221"/>
        <v>11.974414589805527</v>
      </c>
      <c r="CY378" s="12">
        <f t="shared" si="221"/>
        <v>17.166839775787793</v>
      </c>
      <c r="CZ378" s="12">
        <f t="shared" si="221"/>
        <v>12.880540134333733</v>
      </c>
      <c r="DA378" s="12">
        <f t="shared" si="221"/>
        <v>11.711666973564347</v>
      </c>
      <c r="DB378" s="12">
        <f t="shared" si="221"/>
        <v>13.020806360724265</v>
      </c>
      <c r="DC378" s="12">
        <f t="shared" si="221"/>
        <v>11.731743290707842</v>
      </c>
      <c r="DD378" s="12">
        <f t="shared" si="221"/>
        <v>16.263104114450815</v>
      </c>
      <c r="DE378" s="12">
        <f t="shared" si="221"/>
        <v>14.434628227636725</v>
      </c>
      <c r="DF378" s="12">
        <f t="shared" si="221"/>
        <v>14.340197833018888</v>
      </c>
      <c r="DG378" s="12">
        <f t="shared" si="221"/>
        <v>11.874212934830874</v>
      </c>
      <c r="DH378" s="12">
        <f t="shared" si="221"/>
        <v>13.308339030139408</v>
      </c>
      <c r="DI378" s="12">
        <f t="shared" si="221"/>
        <v>13.81788302794409</v>
      </c>
      <c r="DJ378" s="12">
        <f t="shared" si="221"/>
        <v>12.624338545312986</v>
      </c>
    </row>
    <row r="379" spans="15:114" x14ac:dyDescent="0.25">
      <c r="O379" s="12">
        <f t="shared" ref="O379:BZ379" si="222">LOG(O113,2)</f>
        <v>13.920538949583786</v>
      </c>
      <c r="P379" s="12">
        <f t="shared" si="222"/>
        <v>9.5077946401986964</v>
      </c>
      <c r="Q379" s="12">
        <f t="shared" si="222"/>
        <v>13.84519599345634</v>
      </c>
      <c r="R379" s="12">
        <f t="shared" si="222"/>
        <v>13.377888329339656</v>
      </c>
      <c r="S379" s="12">
        <f t="shared" si="222"/>
        <v>9.3858624006414626</v>
      </c>
      <c r="T379" s="12">
        <f t="shared" si="222"/>
        <v>13.839400648988413</v>
      </c>
      <c r="U379" s="12">
        <f t="shared" si="222"/>
        <v>14.165535141377925</v>
      </c>
      <c r="V379" s="12">
        <f t="shared" si="222"/>
        <v>14.111461739857722</v>
      </c>
      <c r="W379" s="12">
        <f t="shared" si="222"/>
        <v>13.707143401980909</v>
      </c>
      <c r="X379" s="12">
        <f t="shared" si="222"/>
        <v>12.934980832653832</v>
      </c>
      <c r="Y379" s="12">
        <f t="shared" si="222"/>
        <v>11.192909219112012</v>
      </c>
      <c r="Z379" s="12">
        <f t="shared" si="222"/>
        <v>12.942697762886757</v>
      </c>
      <c r="AA379" s="12">
        <f t="shared" si="222"/>
        <v>14.402012765778101</v>
      </c>
      <c r="AB379" s="12">
        <f t="shared" si="222"/>
        <v>14.12492904660248</v>
      </c>
      <c r="AC379" s="12">
        <f t="shared" si="222"/>
        <v>14.726377834863994</v>
      </c>
      <c r="AD379" s="12">
        <f t="shared" si="222"/>
        <v>14.340823716009012</v>
      </c>
      <c r="AE379" s="12">
        <f t="shared" si="222"/>
        <v>14.119832751102772</v>
      </c>
      <c r="AF379" s="12">
        <f t="shared" si="222"/>
        <v>14.278086415605291</v>
      </c>
      <c r="AG379" s="12">
        <f t="shared" si="222"/>
        <v>13.224906090719767</v>
      </c>
      <c r="AH379" s="12">
        <f t="shared" si="222"/>
        <v>13.669106511336301</v>
      </c>
      <c r="AI379" s="12">
        <f t="shared" si="222"/>
        <v>11.71896091198421</v>
      </c>
      <c r="AJ379" s="12">
        <f t="shared" si="222"/>
        <v>13.485829308701906</v>
      </c>
      <c r="AK379" s="12">
        <f t="shared" si="222"/>
        <v>13.170551035316702</v>
      </c>
      <c r="AL379" s="12">
        <f t="shared" si="222"/>
        <v>10.801708358916462</v>
      </c>
      <c r="AM379" s="12">
        <f t="shared" si="222"/>
        <v>13.97235161044064</v>
      </c>
      <c r="AN379" s="12">
        <f t="shared" si="222"/>
        <v>14.044820990101837</v>
      </c>
      <c r="AO379" s="12">
        <f t="shared" si="222"/>
        <v>14.470531781161656</v>
      </c>
      <c r="AP379" s="12">
        <f t="shared" si="222"/>
        <v>14.183325224524612</v>
      </c>
      <c r="AQ379" s="12">
        <f t="shared" si="222"/>
        <v>14.65105169117893</v>
      </c>
      <c r="AR379" s="12">
        <f t="shared" si="222"/>
        <v>14.364887002689063</v>
      </c>
      <c r="AS379" s="12">
        <f t="shared" si="222"/>
        <v>14.672867276433793</v>
      </c>
      <c r="AT379" s="12">
        <f t="shared" si="222"/>
        <v>14.229720093237415</v>
      </c>
      <c r="AU379" s="12">
        <f t="shared" si="222"/>
        <v>14.74388770452812</v>
      </c>
      <c r="AV379" s="12">
        <f t="shared" si="222"/>
        <v>14.993734501091929</v>
      </c>
      <c r="AW379" s="12">
        <f t="shared" si="222"/>
        <v>14.550025257465784</v>
      </c>
      <c r="AX379" s="12">
        <f t="shared" si="222"/>
        <v>14.408197036444905</v>
      </c>
      <c r="AY379" s="12">
        <f t="shared" si="222"/>
        <v>13.525398458669615</v>
      </c>
      <c r="AZ379" s="12">
        <f t="shared" si="222"/>
        <v>13.952013164889488</v>
      </c>
      <c r="BA379" s="12">
        <f t="shared" si="222"/>
        <v>14.041659151637216</v>
      </c>
      <c r="BB379" s="12">
        <f t="shared" si="222"/>
        <v>13.879487526224837</v>
      </c>
      <c r="BC379" s="12">
        <f t="shared" si="222"/>
        <v>12.330356716957944</v>
      </c>
      <c r="BD379" s="12">
        <f t="shared" si="222"/>
        <v>12.218563236190271</v>
      </c>
      <c r="BE379" s="12">
        <f t="shared" si="222"/>
        <v>12.453270634010623</v>
      </c>
      <c r="BF379" s="12">
        <f t="shared" si="222"/>
        <v>12.398743691938195</v>
      </c>
      <c r="BG379" s="12">
        <f t="shared" si="222"/>
        <v>11.934059394900794</v>
      </c>
      <c r="BH379" s="12">
        <f t="shared" si="222"/>
        <v>11.764042217306589</v>
      </c>
      <c r="BI379" s="12">
        <f t="shared" si="222"/>
        <v>12.149429590056743</v>
      </c>
      <c r="BJ379" s="12">
        <f t="shared" si="222"/>
        <v>11.926295994781112</v>
      </c>
      <c r="BK379" s="12">
        <f t="shared" si="222"/>
        <v>11.961087889997332</v>
      </c>
      <c r="BL379" s="12">
        <f t="shared" si="222"/>
        <v>11.961449694398196</v>
      </c>
      <c r="BM379" s="12">
        <f t="shared" si="222"/>
        <v>14.052228393347402</v>
      </c>
      <c r="BN379" s="12">
        <f t="shared" si="222"/>
        <v>14.2311461634197</v>
      </c>
      <c r="BO379" s="12">
        <f t="shared" si="222"/>
        <v>14.04882741336389</v>
      </c>
      <c r="BP379" s="12">
        <f t="shared" si="222"/>
        <v>14.146966364372711</v>
      </c>
      <c r="BQ379" s="12">
        <f t="shared" si="222"/>
        <v>13.609871287178828</v>
      </c>
      <c r="BR379" s="12">
        <f t="shared" si="222"/>
        <v>13.366048950670629</v>
      </c>
      <c r="BS379" s="12">
        <f t="shared" si="222"/>
        <v>13.774581180893598</v>
      </c>
      <c r="BT379" s="12">
        <f t="shared" si="222"/>
        <v>13.923327485419193</v>
      </c>
      <c r="BU379" s="12">
        <f t="shared" si="222"/>
        <v>12.625023856880407</v>
      </c>
      <c r="BV379" s="12">
        <f t="shared" si="222"/>
        <v>13.000880282558821</v>
      </c>
      <c r="BW379" s="12">
        <f t="shared" si="222"/>
        <v>12.923141750621268</v>
      </c>
      <c r="BX379" s="12">
        <f t="shared" si="222"/>
        <v>13.310612781659527</v>
      </c>
      <c r="BY379" s="12">
        <f t="shared" si="222"/>
        <v>14.311961128041492</v>
      </c>
      <c r="BZ379" s="12">
        <f t="shared" si="222"/>
        <v>14.152205606000594</v>
      </c>
      <c r="CA379" s="12">
        <f t="shared" ref="CA379:DJ379" si="223">LOG(CA113,2)</f>
        <v>14.681842337024937</v>
      </c>
      <c r="CB379" s="12">
        <f t="shared" si="223"/>
        <v>13.570448699825793</v>
      </c>
      <c r="CC379" s="12">
        <f t="shared" si="223"/>
        <v>12.385592813601363</v>
      </c>
      <c r="CD379" s="12">
        <f t="shared" si="223"/>
        <v>13.692724462462044</v>
      </c>
      <c r="CE379" s="12">
        <f t="shared" si="223"/>
        <v>13.816283698420207</v>
      </c>
      <c r="CF379" s="12">
        <f t="shared" si="223"/>
        <v>13.623652908052927</v>
      </c>
      <c r="CG379" s="12">
        <f t="shared" si="223"/>
        <v>14.236612200215752</v>
      </c>
      <c r="CH379" s="12">
        <f t="shared" si="223"/>
        <v>14.054434738760843</v>
      </c>
      <c r="CI379" s="12">
        <f t="shared" si="223"/>
        <v>14.022627890854034</v>
      </c>
      <c r="CJ379" s="12">
        <f t="shared" si="223"/>
        <v>14.108197722535827</v>
      </c>
      <c r="CK379" s="12">
        <f t="shared" si="223"/>
        <v>14.445790836048078</v>
      </c>
      <c r="CL379" s="12">
        <f t="shared" si="223"/>
        <v>14.709999211132708</v>
      </c>
      <c r="CM379" s="12">
        <f t="shared" si="223"/>
        <v>14.851456257033341</v>
      </c>
      <c r="CN379" s="12">
        <f t="shared" si="223"/>
        <v>14.929905626598046</v>
      </c>
      <c r="CO379" s="12">
        <f t="shared" si="223"/>
        <v>14.939395560181559</v>
      </c>
      <c r="CP379" s="12">
        <f t="shared" si="223"/>
        <v>14.912608701758487</v>
      </c>
      <c r="CQ379" s="12">
        <f t="shared" si="223"/>
        <v>14.726856755450727</v>
      </c>
      <c r="CR379" s="12">
        <f t="shared" si="223"/>
        <v>14.164199857999897</v>
      </c>
      <c r="CS379" s="12">
        <f t="shared" si="223"/>
        <v>14.057314877782705</v>
      </c>
      <c r="CT379" s="12">
        <f t="shared" si="223"/>
        <v>13.512740462803498</v>
      </c>
      <c r="CU379" s="12">
        <f t="shared" si="223"/>
        <v>14.493667846669194</v>
      </c>
      <c r="CV379" s="12">
        <f t="shared" si="223"/>
        <v>14.524051918717824</v>
      </c>
      <c r="CW379" s="12">
        <f t="shared" si="223"/>
        <v>14.42953750924948</v>
      </c>
      <c r="CX379" s="12">
        <f t="shared" si="223"/>
        <v>13.902657746486321</v>
      </c>
      <c r="CY379" s="12">
        <f t="shared" si="223"/>
        <v>11.684310311124348</v>
      </c>
      <c r="CZ379" s="12">
        <f t="shared" si="223"/>
        <v>14.495792582017732</v>
      </c>
      <c r="DA379" s="12">
        <f t="shared" si="223"/>
        <v>12.461479447286155</v>
      </c>
      <c r="DB379" s="12">
        <f t="shared" si="223"/>
        <v>12.630494661505578</v>
      </c>
      <c r="DC379" s="12">
        <f t="shared" si="223"/>
        <v>12.449148645375438</v>
      </c>
      <c r="DD379" s="12">
        <f t="shared" si="223"/>
        <v>13.15386865522324</v>
      </c>
      <c r="DE379" s="12">
        <f t="shared" si="223"/>
        <v>12.40886043602476</v>
      </c>
      <c r="DF379" s="12">
        <f t="shared" si="223"/>
        <v>12.283377789285558</v>
      </c>
      <c r="DG379" s="12">
        <f t="shared" si="223"/>
        <v>12.42678889459556</v>
      </c>
      <c r="DH379" s="12">
        <f t="shared" si="223"/>
        <v>14.104189211153555</v>
      </c>
      <c r="DI379" s="12">
        <f t="shared" si="223"/>
        <v>11.981567281903015</v>
      </c>
      <c r="DJ379" s="12">
        <f t="shared" si="223"/>
        <v>11.659103963473662</v>
      </c>
    </row>
    <row r="380" spans="15:114" x14ac:dyDescent="0.25">
      <c r="O380" s="12">
        <f t="shared" ref="O380:BZ380" si="224">LOG(O114,2)</f>
        <v>11.406205005418855</v>
      </c>
      <c r="P380" s="12">
        <f t="shared" si="224"/>
        <v>8.8486229404293386</v>
      </c>
      <c r="Q380" s="12">
        <f t="shared" si="224"/>
        <v>11.509280168087859</v>
      </c>
      <c r="R380" s="12">
        <f t="shared" si="224"/>
        <v>11.202736043250168</v>
      </c>
      <c r="S380" s="12">
        <f t="shared" si="224"/>
        <v>7.7414669864011465</v>
      </c>
      <c r="T380" s="12">
        <f t="shared" si="224"/>
        <v>10.080817527608327</v>
      </c>
      <c r="U380" s="12">
        <f t="shared" si="224"/>
        <v>11.567956075415466</v>
      </c>
      <c r="V380" s="12">
        <f t="shared" si="224"/>
        <v>10.94178124227853</v>
      </c>
      <c r="W380" s="12">
        <f t="shared" si="224"/>
        <v>10.676838606474155</v>
      </c>
      <c r="X380" s="12">
        <f t="shared" si="224"/>
        <v>11.426264754702098</v>
      </c>
      <c r="Y380" s="12">
        <f t="shared" si="224"/>
        <v>11.06406908038551</v>
      </c>
      <c r="Z380" s="12">
        <f t="shared" si="224"/>
        <v>12.384244122243077</v>
      </c>
      <c r="AA380" s="12">
        <f t="shared" si="224"/>
        <v>11.867278739709663</v>
      </c>
      <c r="AB380" s="12">
        <f t="shared" si="224"/>
        <v>11.808562029957525</v>
      </c>
      <c r="AC380" s="12">
        <f t="shared" si="224"/>
        <v>13.090112419664289</v>
      </c>
      <c r="AD380" s="12">
        <f t="shared" si="224"/>
        <v>13.199825684374256</v>
      </c>
      <c r="AE380" s="12">
        <f t="shared" si="224"/>
        <v>12.970824901362617</v>
      </c>
      <c r="AF380" s="12">
        <f t="shared" si="224"/>
        <v>12.930922097125269</v>
      </c>
      <c r="AG380" s="12">
        <f t="shared" si="224"/>
        <v>12.901055432553273</v>
      </c>
      <c r="AH380" s="12">
        <f t="shared" si="224"/>
        <v>12.731319031025064</v>
      </c>
      <c r="AI380" s="12">
        <f t="shared" si="224"/>
        <v>10.357552004618084</v>
      </c>
      <c r="AJ380" s="12">
        <f t="shared" si="224"/>
        <v>12.722594098956584</v>
      </c>
      <c r="AK380" s="12">
        <f t="shared" si="224"/>
        <v>12.814782715062112</v>
      </c>
      <c r="AL380" s="12">
        <f t="shared" si="224"/>
        <v>11.176173149107491</v>
      </c>
      <c r="AM380" s="12">
        <f t="shared" si="224"/>
        <v>13.072300115928339</v>
      </c>
      <c r="AN380" s="12">
        <f t="shared" si="224"/>
        <v>11.09077405464075</v>
      </c>
      <c r="AO380" s="12">
        <f t="shared" si="224"/>
        <v>12.251186503524336</v>
      </c>
      <c r="AP380" s="12">
        <f t="shared" si="224"/>
        <v>12.515946179109518</v>
      </c>
      <c r="AQ380" s="12">
        <f t="shared" si="224"/>
        <v>12.017504401109415</v>
      </c>
      <c r="AR380" s="12">
        <f t="shared" si="224"/>
        <v>13.053077387099256</v>
      </c>
      <c r="AS380" s="12">
        <f t="shared" si="224"/>
        <v>13.119751712201424</v>
      </c>
      <c r="AT380" s="12">
        <f t="shared" si="224"/>
        <v>12.503328856626661</v>
      </c>
      <c r="AU380" s="12">
        <f t="shared" si="224"/>
        <v>12.311464515448446</v>
      </c>
      <c r="AV380" s="12">
        <f t="shared" si="224"/>
        <v>12.340406490853296</v>
      </c>
      <c r="AW380" s="12">
        <f t="shared" si="224"/>
        <v>12.522336320913304</v>
      </c>
      <c r="AX380" s="12">
        <f t="shared" si="224"/>
        <v>12.834273515234699</v>
      </c>
      <c r="AY380" s="12">
        <f t="shared" si="224"/>
        <v>12.852724560447674</v>
      </c>
      <c r="AZ380" s="12">
        <f t="shared" si="224"/>
        <v>12.219471067394357</v>
      </c>
      <c r="BA380" s="12">
        <f t="shared" si="224"/>
        <v>12.530650179750014</v>
      </c>
      <c r="BB380" s="12">
        <f t="shared" si="224"/>
        <v>12.054943416573327</v>
      </c>
      <c r="BC380" s="12">
        <f t="shared" si="224"/>
        <v>12.657095104888391</v>
      </c>
      <c r="BD380" s="12">
        <f t="shared" si="224"/>
        <v>12.87305954766147</v>
      </c>
      <c r="BE380" s="12">
        <f t="shared" si="224"/>
        <v>11.775610280759539</v>
      </c>
      <c r="BF380" s="12">
        <f t="shared" si="224"/>
        <v>11.914011328541255</v>
      </c>
      <c r="BG380" s="12">
        <f t="shared" si="224"/>
        <v>10.690871009292314</v>
      </c>
      <c r="BH380" s="12">
        <f t="shared" si="224"/>
        <v>11.446049406716551</v>
      </c>
      <c r="BI380" s="12">
        <f t="shared" si="224"/>
        <v>11.83605035505807</v>
      </c>
      <c r="BJ380" s="12">
        <f t="shared" si="224"/>
        <v>11.575539246834531</v>
      </c>
      <c r="BK380" s="12">
        <f t="shared" si="224"/>
        <v>11.874212934830874</v>
      </c>
      <c r="BL380" s="12">
        <f t="shared" si="224"/>
        <v>10.619302955415687</v>
      </c>
      <c r="BM380" s="12">
        <f t="shared" si="224"/>
        <v>11.317977822407119</v>
      </c>
      <c r="BN380" s="12">
        <f t="shared" si="224"/>
        <v>11.027214885159836</v>
      </c>
      <c r="BO380" s="12">
        <f t="shared" si="224"/>
        <v>11.256798386079391</v>
      </c>
      <c r="BP380" s="12">
        <f t="shared" si="224"/>
        <v>11.572700226487292</v>
      </c>
      <c r="BQ380" s="12">
        <f t="shared" si="224"/>
        <v>10.809768128710413</v>
      </c>
      <c r="BR380" s="12">
        <f t="shared" si="224"/>
        <v>13.252221912938362</v>
      </c>
      <c r="BS380" s="12">
        <f t="shared" si="224"/>
        <v>10.153552031708111</v>
      </c>
      <c r="BT380" s="12">
        <f t="shared" si="224"/>
        <v>11.751544059089099</v>
      </c>
      <c r="BU380" s="12">
        <f t="shared" si="224"/>
        <v>11.219773550892874</v>
      </c>
      <c r="BV380" s="12">
        <f t="shared" si="224"/>
        <v>12.742309436084</v>
      </c>
      <c r="BW380" s="12">
        <f t="shared" si="224"/>
        <v>11.159240650411672</v>
      </c>
      <c r="BX380" s="12">
        <f t="shared" si="224"/>
        <v>12.75488750216347</v>
      </c>
      <c r="BY380" s="12">
        <f t="shared" si="224"/>
        <v>12.991521846075695</v>
      </c>
      <c r="BZ380" s="12">
        <f t="shared" si="224"/>
        <v>13.017678376996379</v>
      </c>
      <c r="CA380" s="12">
        <f t="shared" ref="CA380:DJ380" si="225">LOG(CA114,2)</f>
        <v>12.168045268224091</v>
      </c>
      <c r="CB380" s="12">
        <f t="shared" si="225"/>
        <v>12.843724806299152</v>
      </c>
      <c r="CC380" s="12">
        <f t="shared" si="225"/>
        <v>10.338736382573916</v>
      </c>
      <c r="CD380" s="12">
        <f t="shared" si="225"/>
        <v>12.701739638674352</v>
      </c>
      <c r="CE380" s="12">
        <f t="shared" si="225"/>
        <v>12.24436383512051</v>
      </c>
      <c r="CF380" s="12">
        <f t="shared" si="225"/>
        <v>12.172427508645482</v>
      </c>
      <c r="CG380" s="12">
        <f t="shared" si="225"/>
        <v>12.861086905995395</v>
      </c>
      <c r="CH380" s="12">
        <f t="shared" si="225"/>
        <v>10.571752643503546</v>
      </c>
      <c r="CI380" s="12">
        <f t="shared" si="225"/>
        <v>12.791976820898689</v>
      </c>
      <c r="CJ380" s="12">
        <f t="shared" si="225"/>
        <v>12.293471648838135</v>
      </c>
      <c r="CK380" s="12">
        <f t="shared" si="225"/>
        <v>11.862637357558794</v>
      </c>
      <c r="CL380" s="12">
        <f t="shared" si="225"/>
        <v>12.821375392372538</v>
      </c>
      <c r="CM380" s="12">
        <f t="shared" si="225"/>
        <v>10.67860013909946</v>
      </c>
      <c r="CN380" s="12">
        <f t="shared" si="225"/>
        <v>11.499347632876599</v>
      </c>
      <c r="CO380" s="12">
        <f t="shared" si="225"/>
        <v>11.577900836886972</v>
      </c>
      <c r="CP380" s="12">
        <f t="shared" si="225"/>
        <v>12.455327220304561</v>
      </c>
      <c r="CQ380" s="12">
        <f t="shared" si="225"/>
        <v>12.459687756239548</v>
      </c>
      <c r="CR380" s="12">
        <f t="shared" si="225"/>
        <v>12.239001757765582</v>
      </c>
      <c r="CS380" s="12">
        <f t="shared" si="225"/>
        <v>13.099183410079286</v>
      </c>
      <c r="CT380" s="12">
        <f t="shared" si="225"/>
        <v>11.265615046484458</v>
      </c>
      <c r="CU380" s="12">
        <f t="shared" si="225"/>
        <v>12.760304125286382</v>
      </c>
      <c r="CV380" s="12">
        <f t="shared" si="225"/>
        <v>11.526499239136566</v>
      </c>
      <c r="CW380" s="12">
        <f t="shared" si="225"/>
        <v>12.806549621985962</v>
      </c>
      <c r="CX380" s="12">
        <f t="shared" si="225"/>
        <v>11.447083226209653</v>
      </c>
      <c r="CY380" s="12">
        <f t="shared" si="225"/>
        <v>10.949097155729209</v>
      </c>
      <c r="CZ380" s="12">
        <f t="shared" si="225"/>
        <v>11.045759661382684</v>
      </c>
      <c r="DA380" s="12">
        <f t="shared" si="225"/>
        <v>13.208843990734616</v>
      </c>
      <c r="DB380" s="12">
        <f t="shared" si="225"/>
        <v>10.292321632802039</v>
      </c>
      <c r="DC380" s="12">
        <f t="shared" si="225"/>
        <v>12.893301530860564</v>
      </c>
      <c r="DD380" s="12">
        <f t="shared" si="225"/>
        <v>12.454299293619899</v>
      </c>
      <c r="DE380" s="12">
        <f t="shared" si="225"/>
        <v>11.502334580197997</v>
      </c>
      <c r="DF380" s="12">
        <f t="shared" si="225"/>
        <v>11.827739648806958</v>
      </c>
      <c r="DG380" s="12">
        <f t="shared" si="225"/>
        <v>11.643856189774727</v>
      </c>
      <c r="DH380" s="12">
        <f t="shared" si="225"/>
        <v>12.248224089668472</v>
      </c>
      <c r="DI380" s="12">
        <f t="shared" si="225"/>
        <v>11.339293300180094</v>
      </c>
      <c r="DJ380" s="12">
        <f t="shared" si="225"/>
        <v>12.464035152189913</v>
      </c>
    </row>
    <row r="381" spans="15:114" x14ac:dyDescent="0.25">
      <c r="O381" s="12">
        <f t="shared" ref="O381:BZ381" si="226">LOG(O115,2)</f>
        <v>12.287712379549451</v>
      </c>
      <c r="P381" s="12">
        <f t="shared" si="226"/>
        <v>12.533086342167611</v>
      </c>
      <c r="Q381" s="12">
        <f t="shared" si="226"/>
        <v>12.280190792216908</v>
      </c>
      <c r="R381" s="12">
        <f t="shared" si="226"/>
        <v>12.209148710355748</v>
      </c>
      <c r="S381" s="12">
        <f t="shared" si="226"/>
        <v>9.2455527062556833</v>
      </c>
      <c r="T381" s="12">
        <f t="shared" si="226"/>
        <v>11.822172461476177</v>
      </c>
      <c r="U381" s="12">
        <f t="shared" si="226"/>
        <v>11.746934136372298</v>
      </c>
      <c r="V381" s="12">
        <f t="shared" si="226"/>
        <v>12.055621374781708</v>
      </c>
      <c r="W381" s="12">
        <f t="shared" si="226"/>
        <v>11.519636252843213</v>
      </c>
      <c r="X381" s="12">
        <f t="shared" si="226"/>
        <v>13.47192918764169</v>
      </c>
      <c r="Y381" s="12">
        <f t="shared" si="226"/>
        <v>10.664447284547972</v>
      </c>
      <c r="Z381" s="12">
        <f t="shared" si="226"/>
        <v>11.564625862795372</v>
      </c>
      <c r="AA381" s="12">
        <f t="shared" si="226"/>
        <v>11.796445259061851</v>
      </c>
      <c r="AB381" s="12">
        <f t="shared" si="226"/>
        <v>12.500094949671807</v>
      </c>
      <c r="AC381" s="12">
        <f t="shared" si="226"/>
        <v>11.487840033823051</v>
      </c>
      <c r="AD381" s="12">
        <f t="shared" si="226"/>
        <v>12.727069558023707</v>
      </c>
      <c r="AE381" s="12">
        <f t="shared" si="226"/>
        <v>11.981210488271696</v>
      </c>
      <c r="AF381" s="12">
        <f t="shared" si="226"/>
        <v>11.824163209744158</v>
      </c>
      <c r="AG381" s="12">
        <f t="shared" si="226"/>
        <v>12.064742764750257</v>
      </c>
      <c r="AH381" s="12">
        <f t="shared" si="226"/>
        <v>12.382624026574918</v>
      </c>
      <c r="AI381" s="12">
        <f t="shared" si="226"/>
        <v>17.299404801164673</v>
      </c>
      <c r="AJ381" s="12">
        <f t="shared" si="226"/>
        <v>12.218260498797305</v>
      </c>
      <c r="AK381" s="12">
        <f t="shared" si="226"/>
        <v>11.872290110288093</v>
      </c>
      <c r="AL381" s="12">
        <f t="shared" si="226"/>
        <v>8.2240016741981066</v>
      </c>
      <c r="AM381" s="12">
        <f t="shared" si="226"/>
        <v>12.751544059089099</v>
      </c>
      <c r="AN381" s="12">
        <f t="shared" si="226"/>
        <v>11.987974524296154</v>
      </c>
      <c r="AO381" s="12">
        <f t="shared" si="226"/>
        <v>12.395801871389748</v>
      </c>
      <c r="AP381" s="12">
        <f t="shared" si="226"/>
        <v>12.032045726930807</v>
      </c>
      <c r="AQ381" s="12">
        <f t="shared" si="226"/>
        <v>12.062720767165045</v>
      </c>
      <c r="AR381" s="12">
        <f t="shared" si="226"/>
        <v>12.183635381473218</v>
      </c>
      <c r="AS381" s="12">
        <f t="shared" si="226"/>
        <v>11.302638923787553</v>
      </c>
      <c r="AT381" s="12">
        <f t="shared" si="226"/>
        <v>12.478011171176044</v>
      </c>
      <c r="AU381" s="12">
        <f t="shared" si="226"/>
        <v>11.701306461958625</v>
      </c>
      <c r="AV381" s="12">
        <f t="shared" si="226"/>
        <v>11.906138996195379</v>
      </c>
      <c r="AW381" s="12">
        <f t="shared" si="226"/>
        <v>12.382894168892134</v>
      </c>
      <c r="AX381" s="12">
        <f t="shared" si="226"/>
        <v>12.342352510087796</v>
      </c>
      <c r="AY381" s="12">
        <f t="shared" si="226"/>
        <v>11.785452468158544</v>
      </c>
      <c r="AZ381" s="12">
        <f t="shared" si="226"/>
        <v>11.931106833029343</v>
      </c>
      <c r="BA381" s="12">
        <f t="shared" si="226"/>
        <v>12.032390168866524</v>
      </c>
      <c r="BB381" s="12">
        <f t="shared" si="226"/>
        <v>13.105581181277435</v>
      </c>
      <c r="BC381" s="12">
        <f t="shared" si="226"/>
        <v>12.054604317960672</v>
      </c>
      <c r="BD381" s="12">
        <f t="shared" si="226"/>
        <v>12.121209716409286</v>
      </c>
      <c r="BE381" s="12">
        <f t="shared" si="226"/>
        <v>11.475226777742266</v>
      </c>
      <c r="BF381" s="12">
        <f t="shared" si="226"/>
        <v>12.064742764750257</v>
      </c>
      <c r="BG381" s="12">
        <f t="shared" si="226"/>
        <v>11.27786854617684</v>
      </c>
      <c r="BH381" s="12">
        <f t="shared" si="226"/>
        <v>12.387748100711294</v>
      </c>
      <c r="BI381" s="12">
        <f t="shared" si="226"/>
        <v>12.604784857086422</v>
      </c>
      <c r="BJ381" s="12">
        <f t="shared" si="226"/>
        <v>11.861086905995395</v>
      </c>
      <c r="BK381" s="12">
        <f t="shared" si="226"/>
        <v>12.027560482248777</v>
      </c>
      <c r="BL381" s="12">
        <f t="shared" si="226"/>
        <v>11.726643921483996</v>
      </c>
      <c r="BM381" s="12">
        <f t="shared" si="226"/>
        <v>12.332875731152676</v>
      </c>
      <c r="BN381" s="12">
        <f t="shared" si="226"/>
        <v>11.821375392372538</v>
      </c>
      <c r="BO381" s="12">
        <f t="shared" si="226"/>
        <v>12.760927813619848</v>
      </c>
      <c r="BP381" s="12">
        <f t="shared" si="226"/>
        <v>13.123636453803826</v>
      </c>
      <c r="BQ381" s="12">
        <f t="shared" si="226"/>
        <v>11.740202388767901</v>
      </c>
      <c r="BR381" s="12">
        <f t="shared" si="226"/>
        <v>12.283377789285558</v>
      </c>
      <c r="BS381" s="12">
        <f t="shared" si="226"/>
        <v>13.820378436323685</v>
      </c>
      <c r="BT381" s="12">
        <f t="shared" si="226"/>
        <v>13.525398458669615</v>
      </c>
      <c r="BU381" s="12">
        <f t="shared" si="226"/>
        <v>12.867471806961994</v>
      </c>
      <c r="BV381" s="12">
        <f t="shared" si="226"/>
        <v>12.635718120331047</v>
      </c>
      <c r="BW381" s="12">
        <f t="shared" si="226"/>
        <v>12.717033749490891</v>
      </c>
      <c r="BX381" s="12">
        <f t="shared" si="226"/>
        <v>12.110157018954066</v>
      </c>
      <c r="BY381" s="12">
        <f t="shared" si="226"/>
        <v>11.919608238603255</v>
      </c>
      <c r="BZ381" s="12">
        <f t="shared" si="226"/>
        <v>13.254880987082077</v>
      </c>
      <c r="CA381" s="12">
        <f t="shared" ref="CA381:DJ381" si="227">LOG(CA115,2)</f>
        <v>11.582612451267021</v>
      </c>
      <c r="CB381" s="12">
        <f t="shared" si="227"/>
        <v>12.291170699321862</v>
      </c>
      <c r="CC381" s="12">
        <f t="shared" si="227"/>
        <v>13.852822076081285</v>
      </c>
      <c r="CD381" s="12">
        <f t="shared" si="227"/>
        <v>11.109177703355275</v>
      </c>
      <c r="CE381" s="12">
        <f t="shared" si="227"/>
        <v>11.850186837645776</v>
      </c>
      <c r="CF381" s="12">
        <f t="shared" si="227"/>
        <v>11.325867580575419</v>
      </c>
      <c r="CG381" s="12">
        <f t="shared" si="227"/>
        <v>12.018200178813226</v>
      </c>
      <c r="CH381" s="12">
        <f t="shared" si="227"/>
        <v>14.49735289347705</v>
      </c>
      <c r="CI381" s="12">
        <f t="shared" si="227"/>
        <v>11.542548262335211</v>
      </c>
      <c r="CJ381" s="12">
        <f t="shared" si="227"/>
        <v>12.602466901830571</v>
      </c>
      <c r="CK381" s="12">
        <f t="shared" si="227"/>
        <v>12.911953675621975</v>
      </c>
      <c r="CL381" s="12">
        <f t="shared" si="227"/>
        <v>12.06406908038551</v>
      </c>
      <c r="CM381" s="12">
        <f t="shared" si="227"/>
        <v>11.284245749829671</v>
      </c>
      <c r="CN381" s="12">
        <f t="shared" si="227"/>
        <v>16.751557134499691</v>
      </c>
      <c r="CO381" s="12">
        <f t="shared" si="227"/>
        <v>11.997179480937621</v>
      </c>
      <c r="CP381" s="12">
        <f t="shared" si="227"/>
        <v>11.585901449690772</v>
      </c>
      <c r="CQ381" s="12">
        <f t="shared" si="227"/>
        <v>11.56557813678433</v>
      </c>
      <c r="CR381" s="12">
        <f t="shared" si="227"/>
        <v>12.224906090719767</v>
      </c>
      <c r="CS381" s="12">
        <f t="shared" si="227"/>
        <v>11.563672959827516</v>
      </c>
      <c r="CT381" s="12">
        <f t="shared" si="227"/>
        <v>12.398476501449258</v>
      </c>
      <c r="CU381" s="12">
        <f t="shared" si="227"/>
        <v>11.647458426454921</v>
      </c>
      <c r="CV381" s="12">
        <f t="shared" si="227"/>
        <v>11.813781191217037</v>
      </c>
      <c r="CW381" s="12">
        <f t="shared" si="227"/>
        <v>11.343740918472202</v>
      </c>
      <c r="CX381" s="12">
        <f t="shared" si="227"/>
        <v>13.100169531129907</v>
      </c>
      <c r="CY381" s="12">
        <f t="shared" si="227"/>
        <v>16.335617153762424</v>
      </c>
      <c r="CZ381" s="12">
        <f t="shared" si="227"/>
        <v>12.57742882803575</v>
      </c>
      <c r="DA381" s="12">
        <f t="shared" si="227"/>
        <v>12.813580802989632</v>
      </c>
      <c r="DB381" s="12">
        <f t="shared" si="227"/>
        <v>11.101319154423276</v>
      </c>
      <c r="DC381" s="12">
        <f t="shared" si="227"/>
        <v>10.98299357469431</v>
      </c>
      <c r="DD381" s="12">
        <f t="shared" si="227"/>
        <v>16.430321866848114</v>
      </c>
      <c r="DE381" s="12">
        <f t="shared" si="227"/>
        <v>11.910642730469627</v>
      </c>
      <c r="DF381" s="12">
        <f t="shared" si="227"/>
        <v>11.249706056969705</v>
      </c>
      <c r="DG381" s="12">
        <f t="shared" si="227"/>
        <v>13.594207951809086</v>
      </c>
      <c r="DH381" s="12">
        <f t="shared" si="227"/>
        <v>15.822869535883957</v>
      </c>
      <c r="DI381" s="12">
        <f t="shared" si="227"/>
        <v>11.691743519171276</v>
      </c>
      <c r="DJ381" s="12">
        <f t="shared" si="227"/>
        <v>12.352043425795433</v>
      </c>
    </row>
    <row r="382" spans="15:114" x14ac:dyDescent="0.25">
      <c r="O382" s="12">
        <f t="shared" ref="O382:BZ382" si="228">LOG(O116,2)</f>
        <v>7.4429434958487288</v>
      </c>
      <c r="P382" s="12">
        <f t="shared" si="228"/>
        <v>7.7347096202258392</v>
      </c>
      <c r="Q382" s="12">
        <f t="shared" si="228"/>
        <v>6.7004397181410917</v>
      </c>
      <c r="R382" s="12">
        <f t="shared" si="228"/>
        <v>6.8201789624151887</v>
      </c>
      <c r="S382" s="12">
        <f t="shared" si="228"/>
        <v>6.7813597135246599</v>
      </c>
      <c r="T382" s="12">
        <f t="shared" si="228"/>
        <v>7.8517490414160571</v>
      </c>
      <c r="U382" s="12">
        <f t="shared" si="228"/>
        <v>7.5468944598876373</v>
      </c>
      <c r="V382" s="12">
        <f t="shared" si="228"/>
        <v>7.3487281542310781</v>
      </c>
      <c r="W382" s="12">
        <f t="shared" si="228"/>
        <v>9.0056245491938789</v>
      </c>
      <c r="X382" s="12">
        <f t="shared" si="228"/>
        <v>11.769424641552755</v>
      </c>
      <c r="Y382" s="12">
        <f t="shared" si="228"/>
        <v>6.9657842846620879</v>
      </c>
      <c r="Z382" s="12">
        <f t="shared" si="228"/>
        <v>6.9541963103868758</v>
      </c>
      <c r="AA382" s="12">
        <f t="shared" si="228"/>
        <v>6.8201789624151887</v>
      </c>
      <c r="AB382" s="12">
        <f t="shared" si="228"/>
        <v>7.1395513523987937</v>
      </c>
      <c r="AC382" s="12">
        <f t="shared" si="228"/>
        <v>8.0443941193584543</v>
      </c>
      <c r="AD382" s="12">
        <f t="shared" si="228"/>
        <v>7.2288186904958804</v>
      </c>
      <c r="AE382" s="12">
        <f t="shared" si="228"/>
        <v>7.5468944598876373</v>
      </c>
      <c r="AF382" s="12">
        <f t="shared" si="228"/>
        <v>7.2384047393250794</v>
      </c>
      <c r="AG382" s="12">
        <f t="shared" si="228"/>
        <v>7.0552824355011898</v>
      </c>
      <c r="AH382" s="12">
        <f t="shared" si="228"/>
        <v>11.417325117679919</v>
      </c>
      <c r="AI382" s="12">
        <f t="shared" si="228"/>
        <v>6.9068905956085187</v>
      </c>
      <c r="AJ382" s="12">
        <f t="shared" si="228"/>
        <v>7.9068905956085187</v>
      </c>
      <c r="AK382" s="12">
        <f t="shared" si="228"/>
        <v>7.7615512324444795</v>
      </c>
      <c r="AL382" s="12">
        <f t="shared" si="228"/>
        <v>6.9772799234999168</v>
      </c>
      <c r="AM382" s="12">
        <f t="shared" si="228"/>
        <v>12.200898605038446</v>
      </c>
      <c r="AN382" s="12">
        <f t="shared" si="228"/>
        <v>17.376930845524249</v>
      </c>
      <c r="AO382" s="12">
        <f t="shared" si="228"/>
        <v>12.499098441228879</v>
      </c>
      <c r="AP382" s="12">
        <f t="shared" si="228"/>
        <v>9.8360503550580702</v>
      </c>
      <c r="AQ382" s="12">
        <f t="shared" si="228"/>
        <v>7.5622424242210728</v>
      </c>
      <c r="AR382" s="12">
        <f t="shared" si="228"/>
        <v>7.4594316186372973</v>
      </c>
      <c r="AS382" s="12">
        <f t="shared" si="228"/>
        <v>6.6582114827517955</v>
      </c>
      <c r="AT382" s="12">
        <f t="shared" si="228"/>
        <v>6.9657842846620879</v>
      </c>
      <c r="AU382" s="12">
        <f t="shared" si="228"/>
        <v>13.62388149001346</v>
      </c>
      <c r="AV382" s="12">
        <f t="shared" si="228"/>
        <v>10.564149489985732</v>
      </c>
      <c r="AW382" s="12">
        <f t="shared" si="228"/>
        <v>11.560810468727942</v>
      </c>
      <c r="AX382" s="12">
        <f t="shared" si="228"/>
        <v>7.3837042924740528</v>
      </c>
      <c r="AY382" s="12">
        <f t="shared" si="228"/>
        <v>12.185185166820329</v>
      </c>
      <c r="AZ382" s="12">
        <f t="shared" si="228"/>
        <v>9.8917837032183105</v>
      </c>
      <c r="BA382" s="12">
        <f t="shared" si="228"/>
        <v>7.8641861446542798</v>
      </c>
      <c r="BB382" s="12">
        <f t="shared" si="228"/>
        <v>16.891771838901096</v>
      </c>
      <c r="BC382" s="12">
        <f t="shared" si="228"/>
        <v>9.2094533656289492</v>
      </c>
      <c r="BD382" s="12">
        <f t="shared" si="228"/>
        <v>7.4757334309663976</v>
      </c>
      <c r="BE382" s="12">
        <f t="shared" si="228"/>
        <v>7.8008998999203047</v>
      </c>
      <c r="BF382" s="12">
        <f t="shared" si="228"/>
        <v>7.2667865406949019</v>
      </c>
      <c r="BG382" s="12">
        <f t="shared" si="228"/>
        <v>7.294620748891627</v>
      </c>
      <c r="BH382" s="12">
        <f t="shared" si="228"/>
        <v>7.0768155970508317</v>
      </c>
      <c r="BI382" s="12">
        <f t="shared" si="228"/>
        <v>4.584962500721157</v>
      </c>
      <c r="BJ382" s="12">
        <f t="shared" si="228"/>
        <v>6.8579809951275719</v>
      </c>
      <c r="BK382" s="12">
        <f t="shared" si="228"/>
        <v>6.8703647195834048</v>
      </c>
      <c r="BL382" s="12">
        <f t="shared" si="228"/>
        <v>7</v>
      </c>
      <c r="BM382" s="12">
        <f t="shared" si="228"/>
        <v>7.9943534368588578</v>
      </c>
      <c r="BN382" s="12">
        <f t="shared" si="228"/>
        <v>6.6438561897747253</v>
      </c>
      <c r="BO382" s="12">
        <f t="shared" si="228"/>
        <v>7.7073591320808825</v>
      </c>
      <c r="BP382" s="12">
        <f t="shared" si="228"/>
        <v>10.411510988012072</v>
      </c>
      <c r="BQ382" s="12">
        <f t="shared" si="228"/>
        <v>9.1111356702347077</v>
      </c>
      <c r="BR382" s="12">
        <f t="shared" si="228"/>
        <v>9.5410966153495238</v>
      </c>
      <c r="BS382" s="12">
        <f t="shared" si="228"/>
        <v>12.825157554701081</v>
      </c>
      <c r="BT382" s="12">
        <f t="shared" si="228"/>
        <v>6.8454900509443757</v>
      </c>
      <c r="BU382" s="12">
        <f t="shared" si="228"/>
        <v>17.027420093415891</v>
      </c>
      <c r="BV382" s="12">
        <f t="shared" si="228"/>
        <v>9.0768155970508317</v>
      </c>
      <c r="BW382" s="12">
        <f t="shared" si="228"/>
        <v>9.8564255286255307</v>
      </c>
      <c r="BX382" s="12">
        <f t="shared" si="228"/>
        <v>11.290594888082572</v>
      </c>
      <c r="BY382" s="12">
        <f t="shared" si="228"/>
        <v>8.5117526537673793</v>
      </c>
      <c r="BZ382" s="12">
        <f t="shared" si="228"/>
        <v>15.304779103739282</v>
      </c>
      <c r="CA382" s="12">
        <f t="shared" ref="CA382:DJ382" si="229">LOG(CA116,2)</f>
        <v>8.7414669864011465</v>
      </c>
      <c r="CB382" s="12">
        <f t="shared" si="229"/>
        <v>9.8948177633079428</v>
      </c>
      <c r="CC382" s="12">
        <f t="shared" si="229"/>
        <v>7.9248125036057813</v>
      </c>
      <c r="CD382" s="12">
        <f t="shared" si="229"/>
        <v>8.7648715907360906</v>
      </c>
      <c r="CE382" s="12">
        <f t="shared" si="229"/>
        <v>8.8856963733393943</v>
      </c>
      <c r="CF382" s="12">
        <f t="shared" si="229"/>
        <v>15.816733689079317</v>
      </c>
      <c r="CG382" s="12">
        <f t="shared" si="229"/>
        <v>8.303780748177104</v>
      </c>
      <c r="CH382" s="12">
        <f t="shared" si="229"/>
        <v>12.77807712953536</v>
      </c>
      <c r="CI382" s="12">
        <f t="shared" si="229"/>
        <v>7.0768155970508317</v>
      </c>
      <c r="CJ382" s="12">
        <f t="shared" si="229"/>
        <v>16.995546349359</v>
      </c>
      <c r="CK382" s="12">
        <f t="shared" si="229"/>
        <v>17.873654378069055</v>
      </c>
      <c r="CL382" s="12">
        <f t="shared" si="229"/>
        <v>14.097373768990222</v>
      </c>
      <c r="CM382" s="12">
        <f t="shared" si="229"/>
        <v>10.936637939002571</v>
      </c>
      <c r="CN382" s="12">
        <f t="shared" si="229"/>
        <v>11.995060467032719</v>
      </c>
      <c r="CO382" s="12">
        <f t="shared" si="229"/>
        <v>7.4178525148858991</v>
      </c>
      <c r="CP382" s="12">
        <f t="shared" si="229"/>
        <v>9.8217739819705674</v>
      </c>
      <c r="CQ382" s="12">
        <f t="shared" si="229"/>
        <v>9.6510516911789299</v>
      </c>
      <c r="CR382" s="12">
        <f t="shared" si="229"/>
        <v>17.079755597067638</v>
      </c>
      <c r="CS382" s="12">
        <f t="shared" si="229"/>
        <v>10.848622940429339</v>
      </c>
      <c r="CT382" s="12">
        <f t="shared" si="229"/>
        <v>17.339815215258401</v>
      </c>
      <c r="CU382" s="12">
        <f t="shared" si="229"/>
        <v>10.4189067312579</v>
      </c>
      <c r="CV382" s="12">
        <f t="shared" si="229"/>
        <v>16.721913572973985</v>
      </c>
      <c r="CW382" s="12">
        <f t="shared" si="229"/>
        <v>10.835260918627489</v>
      </c>
      <c r="CX382" s="12">
        <f t="shared" si="229"/>
        <v>17.207529149602237</v>
      </c>
      <c r="CY382" s="12">
        <f t="shared" si="229"/>
        <v>8.7879025593914317</v>
      </c>
      <c r="CZ382" s="12">
        <f t="shared" si="229"/>
        <v>16.533086342167611</v>
      </c>
      <c r="DA382" s="12">
        <f t="shared" si="229"/>
        <v>8.3880172853451356</v>
      </c>
      <c r="DB382" s="12">
        <f t="shared" si="229"/>
        <v>10.475733430966399</v>
      </c>
      <c r="DC382" s="12">
        <f t="shared" si="229"/>
        <v>10.503825737995751</v>
      </c>
      <c r="DD382" s="12">
        <f t="shared" si="229"/>
        <v>11.358101707440847</v>
      </c>
      <c r="DE382" s="12">
        <f t="shared" si="229"/>
        <v>9.2094533656289492</v>
      </c>
      <c r="DF382" s="12">
        <f t="shared" si="229"/>
        <v>8.8201789624151878</v>
      </c>
      <c r="DG382" s="12">
        <f t="shared" si="229"/>
        <v>10.210671343785622</v>
      </c>
      <c r="DH382" s="12">
        <f t="shared" si="229"/>
        <v>10.135709286104399</v>
      </c>
      <c r="DI382" s="12">
        <f t="shared" si="229"/>
        <v>9.816983623255382</v>
      </c>
      <c r="DJ382" s="12">
        <f t="shared" si="229"/>
        <v>5.8579809951275719</v>
      </c>
    </row>
    <row r="383" spans="15:114" x14ac:dyDescent="0.25">
      <c r="O383" s="12">
        <f t="shared" ref="O383:BZ383" si="230">LOG(O117,2)</f>
        <v>14.097949810140175</v>
      </c>
      <c r="P383" s="12">
        <f t="shared" si="230"/>
        <v>10.498849206531725</v>
      </c>
      <c r="Q383" s="12">
        <f t="shared" si="230"/>
        <v>14.082564887504645</v>
      </c>
      <c r="R383" s="12">
        <f t="shared" si="230"/>
        <v>14.018374070821018</v>
      </c>
      <c r="S383" s="12">
        <f t="shared" si="230"/>
        <v>9.9483672315846778</v>
      </c>
      <c r="T383" s="12">
        <f t="shared" si="230"/>
        <v>14.004308261543592</v>
      </c>
      <c r="U383" s="12">
        <f t="shared" si="230"/>
        <v>13.925739864337649</v>
      </c>
      <c r="V383" s="12">
        <f t="shared" si="230"/>
        <v>13.789635526615887</v>
      </c>
      <c r="W383" s="12">
        <f t="shared" si="230"/>
        <v>13.823367240046236</v>
      </c>
      <c r="X383" s="12">
        <f t="shared" si="230"/>
        <v>13.629811944382235</v>
      </c>
      <c r="Y383" s="12">
        <f t="shared" si="230"/>
        <v>11.29978040285854</v>
      </c>
      <c r="Z383" s="12">
        <f t="shared" si="230"/>
        <v>13.652620934638165</v>
      </c>
      <c r="AA383" s="12">
        <f t="shared" si="230"/>
        <v>13.56759963439058</v>
      </c>
      <c r="AB383" s="12">
        <f t="shared" si="230"/>
        <v>13.630949626832869</v>
      </c>
      <c r="AC383" s="12">
        <f t="shared" si="230"/>
        <v>13.811976694370291</v>
      </c>
      <c r="AD383" s="12">
        <f t="shared" si="230"/>
        <v>13.636284749709091</v>
      </c>
      <c r="AE383" s="12">
        <f t="shared" si="230"/>
        <v>13.797864137333749</v>
      </c>
      <c r="AF383" s="12">
        <f t="shared" si="230"/>
        <v>13.858272458485759</v>
      </c>
      <c r="AG383" s="12">
        <f t="shared" si="230"/>
        <v>13.83880998570856</v>
      </c>
      <c r="AH383" s="12">
        <f t="shared" si="230"/>
        <v>13.779821932202063</v>
      </c>
      <c r="AI383" s="12">
        <f t="shared" si="230"/>
        <v>11.499347632876599</v>
      </c>
      <c r="AJ383" s="12">
        <f t="shared" si="230"/>
        <v>13.503577318702689</v>
      </c>
      <c r="AK383" s="12">
        <f t="shared" si="230"/>
        <v>13.541217641736147</v>
      </c>
      <c r="AL383" s="12">
        <f t="shared" si="230"/>
        <v>9.5156998382840428</v>
      </c>
      <c r="AM383" s="12">
        <f t="shared" si="230"/>
        <v>13.803323919041492</v>
      </c>
      <c r="AN383" s="12">
        <f t="shared" si="230"/>
        <v>13.417852514885897</v>
      </c>
      <c r="AO383" s="12">
        <f t="shared" si="230"/>
        <v>13.577900836886972</v>
      </c>
      <c r="AP383" s="12">
        <f t="shared" si="230"/>
        <v>13.730576276234546</v>
      </c>
      <c r="AQ383" s="12">
        <f t="shared" si="230"/>
        <v>13.596888567027964</v>
      </c>
      <c r="AR383" s="12">
        <f t="shared" si="230"/>
        <v>13.631972774534869</v>
      </c>
      <c r="AS383" s="12">
        <f t="shared" si="230"/>
        <v>13.603162679534382</v>
      </c>
      <c r="AT383" s="12">
        <f t="shared" si="230"/>
        <v>13.51446750281927</v>
      </c>
      <c r="AU383" s="12">
        <f t="shared" si="230"/>
        <v>13.615974408158863</v>
      </c>
      <c r="AV383" s="12">
        <f t="shared" si="230"/>
        <v>13.681897226786235</v>
      </c>
      <c r="AW383" s="12">
        <f t="shared" si="230"/>
        <v>13.440869167610868</v>
      </c>
      <c r="AX383" s="12">
        <f t="shared" si="230"/>
        <v>13.503577318702689</v>
      </c>
      <c r="AY383" s="12">
        <f t="shared" si="230"/>
        <v>13.443073042388651</v>
      </c>
      <c r="AZ383" s="12">
        <f t="shared" si="230"/>
        <v>13.597354252971611</v>
      </c>
      <c r="BA383" s="12">
        <f t="shared" si="230"/>
        <v>13.509156432503847</v>
      </c>
      <c r="BB383" s="12">
        <f t="shared" si="230"/>
        <v>13.515330248160108</v>
      </c>
      <c r="BC383" s="12">
        <f t="shared" si="230"/>
        <v>13.607908200815576</v>
      </c>
      <c r="BD383" s="12">
        <f t="shared" si="230"/>
        <v>13.495605231190783</v>
      </c>
      <c r="BE383" s="12">
        <f t="shared" si="230"/>
        <v>13.543152684414896</v>
      </c>
      <c r="BF383" s="12">
        <f t="shared" si="230"/>
        <v>13.539885792751479</v>
      </c>
      <c r="BG383" s="12">
        <f t="shared" si="230"/>
        <v>13.531746961943142</v>
      </c>
      <c r="BH383" s="12">
        <f t="shared" si="230"/>
        <v>13.378565810000564</v>
      </c>
      <c r="BI383" s="12">
        <f t="shared" si="230"/>
        <v>13.327833296750327</v>
      </c>
      <c r="BJ383" s="12">
        <f t="shared" si="230"/>
        <v>13.289874800700071</v>
      </c>
      <c r="BK383" s="12">
        <f t="shared" si="230"/>
        <v>13.195679785495981</v>
      </c>
      <c r="BL383" s="12">
        <f t="shared" si="230"/>
        <v>13.303352669926333</v>
      </c>
      <c r="BM383" s="12">
        <f t="shared" si="230"/>
        <v>13.936545927456196</v>
      </c>
      <c r="BN383" s="12">
        <f t="shared" si="230"/>
        <v>13.96515296747099</v>
      </c>
      <c r="BO383" s="12">
        <f t="shared" si="230"/>
        <v>13.838120572766728</v>
      </c>
      <c r="BP383" s="12">
        <f t="shared" si="230"/>
        <v>13.997091250803301</v>
      </c>
      <c r="BQ383" s="12">
        <f t="shared" si="230"/>
        <v>13.874212934830874</v>
      </c>
      <c r="BR383" s="12">
        <f t="shared" si="230"/>
        <v>13.877571723485453</v>
      </c>
      <c r="BS383" s="12">
        <f t="shared" si="230"/>
        <v>10.956376157249672</v>
      </c>
      <c r="BT383" s="12">
        <f t="shared" si="230"/>
        <v>13.99302682063583</v>
      </c>
      <c r="BU383" s="12">
        <f t="shared" si="230"/>
        <v>13.853309555403674</v>
      </c>
      <c r="BV383" s="12">
        <f t="shared" si="230"/>
        <v>13.813079710615142</v>
      </c>
      <c r="BW383" s="12">
        <f t="shared" si="230"/>
        <v>13.745674324002135</v>
      </c>
      <c r="BX383" s="12">
        <f t="shared" si="230"/>
        <v>13.840384550711667</v>
      </c>
      <c r="BY383" s="12">
        <f t="shared" si="230"/>
        <v>13.743992861060175</v>
      </c>
      <c r="BZ383" s="12">
        <f t="shared" si="230"/>
        <v>13.658434654697617</v>
      </c>
      <c r="CA383" s="12">
        <f t="shared" ref="CA383:DJ383" si="231">LOG(CA117,2)</f>
        <v>13.573173784686485</v>
      </c>
      <c r="CB383" s="12">
        <f t="shared" si="231"/>
        <v>13.68650052718322</v>
      </c>
      <c r="CC383" s="12">
        <f t="shared" si="231"/>
        <v>10.856425528625531</v>
      </c>
      <c r="CD383" s="12">
        <f t="shared" si="231"/>
        <v>13.706927639617403</v>
      </c>
      <c r="CE383" s="12">
        <f t="shared" si="231"/>
        <v>13.800697714363125</v>
      </c>
      <c r="CF383" s="12">
        <f t="shared" si="231"/>
        <v>13.494730605495072</v>
      </c>
      <c r="CG383" s="12">
        <f t="shared" si="231"/>
        <v>13.644194281806321</v>
      </c>
      <c r="CH383" s="12">
        <f t="shared" si="231"/>
        <v>12.098361127332096</v>
      </c>
      <c r="CI383" s="12">
        <f t="shared" si="231"/>
        <v>13.82017896241519</v>
      </c>
      <c r="CJ383" s="12">
        <f t="shared" si="231"/>
        <v>13.556865246766623</v>
      </c>
      <c r="CK383" s="12">
        <f t="shared" si="231"/>
        <v>13.422853195944265</v>
      </c>
      <c r="CL383" s="12">
        <f t="shared" si="231"/>
        <v>13.525398458669615</v>
      </c>
      <c r="CM383" s="12">
        <f t="shared" si="231"/>
        <v>13.601770788407709</v>
      </c>
      <c r="CN383" s="12">
        <f t="shared" si="231"/>
        <v>9.6275338844727933</v>
      </c>
      <c r="CO383" s="12">
        <f t="shared" si="231"/>
        <v>13.536611486625777</v>
      </c>
      <c r="CP383" s="12">
        <f t="shared" si="231"/>
        <v>13.665669013359562</v>
      </c>
      <c r="CQ383" s="12">
        <f t="shared" si="231"/>
        <v>13.603162679534382</v>
      </c>
      <c r="CR383" s="12">
        <f t="shared" si="231"/>
        <v>13.404476350847172</v>
      </c>
      <c r="CS383" s="12">
        <f t="shared" si="231"/>
        <v>13.4674781879076</v>
      </c>
      <c r="CT383" s="12">
        <f t="shared" si="231"/>
        <v>13.342352510087796</v>
      </c>
      <c r="CU383" s="12">
        <f t="shared" si="231"/>
        <v>13.515330248160108</v>
      </c>
      <c r="CV383" s="12">
        <f t="shared" si="231"/>
        <v>13.211127820625654</v>
      </c>
      <c r="CW383" s="12">
        <f t="shared" si="231"/>
        <v>13.438921772434343</v>
      </c>
      <c r="CX383" s="12">
        <f t="shared" si="231"/>
        <v>13.534424480081311</v>
      </c>
      <c r="CY383" s="12">
        <f t="shared" si="231"/>
        <v>10.809768128710413</v>
      </c>
      <c r="CZ383" s="12">
        <f t="shared" si="231"/>
        <v>13.357139590005463</v>
      </c>
      <c r="DA383" s="12">
        <f t="shared" si="231"/>
        <v>13.54858111816513</v>
      </c>
      <c r="DB383" s="12">
        <f t="shared" si="231"/>
        <v>13.027733249752833</v>
      </c>
      <c r="DC383" s="12">
        <f t="shared" si="231"/>
        <v>13.511752653767379</v>
      </c>
      <c r="DD383" s="12">
        <f t="shared" si="231"/>
        <v>11.77807712953536</v>
      </c>
      <c r="DE383" s="12">
        <f t="shared" si="231"/>
        <v>13.435149338366932</v>
      </c>
      <c r="DF383" s="12">
        <f t="shared" si="231"/>
        <v>13.446307931050345</v>
      </c>
      <c r="DG383" s="12">
        <f t="shared" si="231"/>
        <v>13.243769031961854</v>
      </c>
      <c r="DH383" s="12">
        <f t="shared" si="231"/>
        <v>9.9008668079807478</v>
      </c>
      <c r="DI383" s="12">
        <f t="shared" si="231"/>
        <v>13.45955969312279</v>
      </c>
      <c r="DJ383" s="12">
        <f t="shared" si="231"/>
        <v>13.591054774036781</v>
      </c>
    </row>
    <row r="384" spans="15:114" x14ac:dyDescent="0.25">
      <c r="O384" s="12">
        <f t="shared" ref="O384:BZ384" si="232">LOG(O118,2)</f>
        <v>8.4797802640290989</v>
      </c>
      <c r="P384" s="12">
        <f t="shared" si="232"/>
        <v>7.7879025593914317</v>
      </c>
      <c r="Q384" s="12">
        <f t="shared" si="232"/>
        <v>8.2761244052742384</v>
      </c>
      <c r="R384" s="12">
        <f t="shared" si="232"/>
        <v>9.2143191208007664</v>
      </c>
      <c r="S384" s="12">
        <f t="shared" si="232"/>
        <v>8.3264294871223026</v>
      </c>
      <c r="T384" s="12">
        <f t="shared" si="232"/>
        <v>7.7481928495894596</v>
      </c>
      <c r="U384" s="12">
        <f t="shared" si="232"/>
        <v>7.6724253419714952</v>
      </c>
      <c r="V384" s="12">
        <f t="shared" si="232"/>
        <v>8.3264294871223026</v>
      </c>
      <c r="W384" s="12">
        <f t="shared" si="232"/>
        <v>7.8454900509443757</v>
      </c>
      <c r="X384" s="12">
        <f t="shared" si="232"/>
        <v>8.3880172853451356</v>
      </c>
      <c r="Y384" s="12">
        <f t="shared" si="232"/>
        <v>10.552669097514272</v>
      </c>
      <c r="Z384" s="12">
        <f t="shared" si="232"/>
        <v>8.8392037880969454</v>
      </c>
      <c r="AA384" s="12">
        <f t="shared" si="232"/>
        <v>8.3837042924740537</v>
      </c>
      <c r="AB384" s="12">
        <f t="shared" si="232"/>
        <v>7.2854022188622487</v>
      </c>
      <c r="AC384" s="12">
        <f t="shared" si="232"/>
        <v>7.7813597135246608</v>
      </c>
      <c r="AD384" s="12">
        <f t="shared" si="232"/>
        <v>8.1548181090521048</v>
      </c>
      <c r="AE384" s="12">
        <f t="shared" si="232"/>
        <v>8.011227255423254</v>
      </c>
      <c r="AF384" s="12">
        <f t="shared" si="232"/>
        <v>8.1189410727235067</v>
      </c>
      <c r="AG384" s="12">
        <f t="shared" si="232"/>
        <v>8.1241213118291871</v>
      </c>
      <c r="AH384" s="12">
        <f t="shared" si="232"/>
        <v>8.7615512324444804</v>
      </c>
      <c r="AI384" s="12">
        <f t="shared" si="232"/>
        <v>9.9008668079807478</v>
      </c>
      <c r="AJ384" s="12">
        <f t="shared" si="232"/>
        <v>7.5391588111080319</v>
      </c>
      <c r="AK384" s="12">
        <f t="shared" si="232"/>
        <v>8.3487281542310772</v>
      </c>
      <c r="AL384" s="12">
        <f t="shared" si="232"/>
        <v>10.269126679149419</v>
      </c>
      <c r="AM384" s="12">
        <f t="shared" si="232"/>
        <v>7.8579809951275719</v>
      </c>
      <c r="AN384" s="12">
        <f t="shared" si="232"/>
        <v>11.360847084179666</v>
      </c>
      <c r="AO384" s="12">
        <f t="shared" si="232"/>
        <v>7.6865005271832185</v>
      </c>
      <c r="AP384" s="12">
        <f t="shared" si="232"/>
        <v>7.7813597135246608</v>
      </c>
      <c r="AQ384" s="12">
        <f t="shared" si="232"/>
        <v>7.6147098441152075</v>
      </c>
      <c r="AR384" s="12">
        <f t="shared" si="232"/>
        <v>7.3750394313469254</v>
      </c>
      <c r="AS384" s="12">
        <f t="shared" si="232"/>
        <v>7.9829935746943104</v>
      </c>
      <c r="AT384" s="12">
        <f t="shared" si="232"/>
        <v>7.8392037880969445</v>
      </c>
      <c r="AU384" s="12">
        <f t="shared" si="232"/>
        <v>9.2118882945460037</v>
      </c>
      <c r="AV384" s="12">
        <f t="shared" si="232"/>
        <v>9.8749813476537742</v>
      </c>
      <c r="AW384" s="12">
        <f t="shared" si="232"/>
        <v>8.3793783670712632</v>
      </c>
      <c r="AX384" s="12">
        <f t="shared" si="232"/>
        <v>8.9971794809376213</v>
      </c>
      <c r="AY384" s="12">
        <f t="shared" si="232"/>
        <v>8.9425145053392399</v>
      </c>
      <c r="AZ384" s="12">
        <f t="shared" si="232"/>
        <v>7.9366379390025719</v>
      </c>
      <c r="BA384" s="12">
        <f t="shared" si="232"/>
        <v>7.3309168781146177</v>
      </c>
      <c r="BB384" s="12">
        <f t="shared" si="232"/>
        <v>12.168985440978698</v>
      </c>
      <c r="BC384" s="12">
        <f t="shared" si="232"/>
        <v>8.5468944598876373</v>
      </c>
      <c r="BD384" s="12">
        <f t="shared" si="232"/>
        <v>8.4008794362821853</v>
      </c>
      <c r="BE384" s="12">
        <f t="shared" si="232"/>
        <v>8.971543553950772</v>
      </c>
      <c r="BF384" s="12">
        <f t="shared" si="232"/>
        <v>9.929258408636974</v>
      </c>
      <c r="BG384" s="12">
        <f t="shared" si="232"/>
        <v>8.0498485494505623</v>
      </c>
      <c r="BH384" s="12">
        <f t="shared" si="232"/>
        <v>7.6366246205436488</v>
      </c>
      <c r="BI384" s="12">
        <f t="shared" si="232"/>
        <v>10.694357887221452</v>
      </c>
      <c r="BJ384" s="12">
        <f t="shared" si="232"/>
        <v>7.8454900509443757</v>
      </c>
      <c r="BK384" s="12">
        <f t="shared" si="232"/>
        <v>8.2479275134435852</v>
      </c>
      <c r="BL384" s="12">
        <f t="shared" si="232"/>
        <v>10.893301530860564</v>
      </c>
      <c r="BM384" s="12">
        <f t="shared" si="232"/>
        <v>8.2526654324502484</v>
      </c>
      <c r="BN384" s="12">
        <f t="shared" si="232"/>
        <v>7.3398500028846243</v>
      </c>
      <c r="BO384" s="12">
        <f t="shared" si="232"/>
        <v>8.1598713367783891</v>
      </c>
      <c r="BP384" s="12">
        <f t="shared" si="232"/>
        <v>7.8265484872909159</v>
      </c>
      <c r="BQ384" s="12">
        <f t="shared" si="232"/>
        <v>7.4918530963296748</v>
      </c>
      <c r="BR384" s="12">
        <f t="shared" si="232"/>
        <v>7.5774288280357487</v>
      </c>
      <c r="BS384" s="12">
        <f t="shared" si="232"/>
        <v>10.270295326472041</v>
      </c>
      <c r="BT384" s="12">
        <f t="shared" si="232"/>
        <v>7.5999128421871278</v>
      </c>
      <c r="BU384" s="12">
        <f t="shared" si="232"/>
        <v>12.330636824723291</v>
      </c>
      <c r="BV384" s="12">
        <f t="shared" si="232"/>
        <v>8.2526654324502484</v>
      </c>
      <c r="BW384" s="12">
        <f t="shared" si="232"/>
        <v>12.037546953962178</v>
      </c>
      <c r="BX384" s="12">
        <f t="shared" si="232"/>
        <v>8.1649069266756893</v>
      </c>
      <c r="BY384" s="12">
        <f t="shared" si="232"/>
        <v>8.4008794362821853</v>
      </c>
      <c r="BZ384" s="12">
        <f t="shared" si="232"/>
        <v>11.711236767793784</v>
      </c>
      <c r="CA384" s="12">
        <f t="shared" ref="CA384:DJ384" si="233">LOG(CA118,2)</f>
        <v>8.0279059965698849</v>
      </c>
      <c r="CB384" s="12">
        <f t="shared" si="233"/>
        <v>9.0334230015374501</v>
      </c>
      <c r="CC384" s="12">
        <f t="shared" si="233"/>
        <v>10</v>
      </c>
      <c r="CD384" s="12">
        <f t="shared" si="233"/>
        <v>7.6438561897747244</v>
      </c>
      <c r="CE384" s="12">
        <f t="shared" si="233"/>
        <v>8.0821490413538726</v>
      </c>
      <c r="CF384" s="12">
        <f t="shared" si="233"/>
        <v>12.17492568250068</v>
      </c>
      <c r="CG384" s="12">
        <f t="shared" si="233"/>
        <v>9.7548875021634682</v>
      </c>
      <c r="CH384" s="12">
        <f t="shared" si="233"/>
        <v>10.270295326472041</v>
      </c>
      <c r="CI384" s="12">
        <f t="shared" si="233"/>
        <v>8.7448338374995451</v>
      </c>
      <c r="CJ384" s="12">
        <f t="shared" si="233"/>
        <v>12.444238438078107</v>
      </c>
      <c r="CK384" s="12">
        <f t="shared" si="233"/>
        <v>11.796039608829771</v>
      </c>
      <c r="CL384" s="12">
        <f t="shared" si="233"/>
        <v>8.6474584264549215</v>
      </c>
      <c r="CM384" s="12">
        <f t="shared" si="233"/>
        <v>7.971543553950772</v>
      </c>
      <c r="CN384" s="12">
        <f t="shared" si="233"/>
        <v>10.052568050804155</v>
      </c>
      <c r="CO384" s="12">
        <f t="shared" si="233"/>
        <v>7.8887432488982601</v>
      </c>
      <c r="CP384" s="12">
        <f t="shared" si="233"/>
        <v>10.871905237659186</v>
      </c>
      <c r="CQ384" s="12">
        <f t="shared" si="233"/>
        <v>7.9366379390025719</v>
      </c>
      <c r="CR384" s="12">
        <f t="shared" si="233"/>
        <v>13.153235338689413</v>
      </c>
      <c r="CS384" s="12">
        <f t="shared" si="233"/>
        <v>8.0443941193584543</v>
      </c>
      <c r="CT384" s="12">
        <f t="shared" si="233"/>
        <v>9.8749813476537742</v>
      </c>
      <c r="CU384" s="12">
        <f t="shared" si="233"/>
        <v>7.9943534368588578</v>
      </c>
      <c r="CV384" s="12">
        <f t="shared" si="233"/>
        <v>12.284824100224624</v>
      </c>
      <c r="CW384" s="12">
        <f t="shared" si="233"/>
        <v>8.2946207488916261</v>
      </c>
      <c r="CX384" s="12">
        <f t="shared" si="233"/>
        <v>11.7431513941125</v>
      </c>
      <c r="CY384" s="12">
        <f t="shared" si="233"/>
        <v>11.644306961545581</v>
      </c>
      <c r="CZ384" s="12">
        <f t="shared" si="233"/>
        <v>10.406205005418855</v>
      </c>
      <c r="DA384" s="12">
        <f t="shared" si="233"/>
        <v>8.2946207488916261</v>
      </c>
      <c r="DB384" s="12">
        <f t="shared" si="233"/>
        <v>6.7548875021634691</v>
      </c>
      <c r="DC384" s="12">
        <f t="shared" si="233"/>
        <v>9.1947568544222467</v>
      </c>
      <c r="DD384" s="12">
        <f t="shared" si="233"/>
        <v>9.5410966153495238</v>
      </c>
      <c r="DE384" s="12">
        <f t="shared" si="233"/>
        <v>8.4387918525782606</v>
      </c>
      <c r="DF384" s="12">
        <f t="shared" si="233"/>
        <v>8</v>
      </c>
      <c r="DG384" s="12">
        <f t="shared" si="233"/>
        <v>7.4676055500829976</v>
      </c>
      <c r="DH384" s="12">
        <f t="shared" si="233"/>
        <v>7.9829935746943104</v>
      </c>
      <c r="DI384" s="12">
        <f t="shared" si="233"/>
        <v>10.281930026955443</v>
      </c>
      <c r="DJ384" s="12">
        <f t="shared" si="233"/>
        <v>7.4346282276367255</v>
      </c>
    </row>
    <row r="385" spans="15:114" x14ac:dyDescent="0.25">
      <c r="O385" s="12">
        <f t="shared" ref="O385:BZ385" si="234">LOG(O119,2)</f>
        <v>7.4178525148858991</v>
      </c>
      <c r="P385" s="12">
        <f t="shared" si="234"/>
        <v>9.493855449240824</v>
      </c>
      <c r="Q385" s="12">
        <f t="shared" si="234"/>
        <v>8.4553272203045609</v>
      </c>
      <c r="R385" s="12">
        <f t="shared" si="234"/>
        <v>7.4918530963296748</v>
      </c>
      <c r="S385" s="12">
        <f t="shared" si="234"/>
        <v>10.027905996569885</v>
      </c>
      <c r="T385" s="12">
        <f t="shared" si="234"/>
        <v>8.4553272203045609</v>
      </c>
      <c r="U385" s="12">
        <f t="shared" si="234"/>
        <v>6.768184324776926</v>
      </c>
      <c r="V385" s="12">
        <f t="shared" si="234"/>
        <v>9.4532706340106234</v>
      </c>
      <c r="W385" s="12">
        <f t="shared" si="234"/>
        <v>7.4512111118323299</v>
      </c>
      <c r="X385" s="12">
        <f t="shared" si="234"/>
        <v>9.6653359171851765</v>
      </c>
      <c r="Y385" s="12">
        <f t="shared" si="234"/>
        <v>9.8657332708517593</v>
      </c>
      <c r="Z385" s="12">
        <f t="shared" si="234"/>
        <v>9.9277779620823416</v>
      </c>
      <c r="AA385" s="12">
        <f t="shared" si="234"/>
        <v>6.8826430493618416</v>
      </c>
      <c r="AB385" s="12">
        <f t="shared" si="234"/>
        <v>8.8454900509443757</v>
      </c>
      <c r="AC385" s="12">
        <f t="shared" si="234"/>
        <v>9.4998458870832057</v>
      </c>
      <c r="AD385" s="12">
        <f t="shared" si="234"/>
        <v>7.8073549220576037</v>
      </c>
      <c r="AE385" s="12">
        <f t="shared" si="234"/>
        <v>7.8703647195834048</v>
      </c>
      <c r="AF385" s="12">
        <f t="shared" si="234"/>
        <v>7.0334230015374501</v>
      </c>
      <c r="AG385" s="12">
        <f t="shared" si="234"/>
        <v>8.4716752143920449</v>
      </c>
      <c r="AH385" s="12">
        <f t="shared" si="234"/>
        <v>9.0980320829605272</v>
      </c>
      <c r="AI385" s="12">
        <f t="shared" si="234"/>
        <v>8.8486229404293386</v>
      </c>
      <c r="AJ385" s="12">
        <f t="shared" si="234"/>
        <v>7.971543553950772</v>
      </c>
      <c r="AK385" s="12">
        <f t="shared" si="234"/>
        <v>9.2550285698187302</v>
      </c>
      <c r="AL385" s="12">
        <f t="shared" si="234"/>
        <v>8.3619437737352413</v>
      </c>
      <c r="AM385" s="12">
        <f t="shared" si="234"/>
        <v>10.79116288855502</v>
      </c>
      <c r="AN385" s="12">
        <f t="shared" si="234"/>
        <v>9.6688849842662474</v>
      </c>
      <c r="AO385" s="12">
        <f t="shared" si="234"/>
        <v>7.2573878426926521</v>
      </c>
      <c r="AP385" s="12">
        <f t="shared" si="234"/>
        <v>10.708221730038353</v>
      </c>
      <c r="AQ385" s="12">
        <f t="shared" si="234"/>
        <v>7.1292830169449664</v>
      </c>
      <c r="AR385" s="12">
        <f t="shared" si="234"/>
        <v>7.7279204545631996</v>
      </c>
      <c r="AS385" s="12">
        <f t="shared" si="234"/>
        <v>8.1848753429082848</v>
      </c>
      <c r="AT385" s="12">
        <f t="shared" si="234"/>
        <v>9.6017707884077108</v>
      </c>
      <c r="AU385" s="12">
        <f t="shared" si="234"/>
        <v>7.7210991887071856</v>
      </c>
      <c r="AV385" s="12">
        <f t="shared" si="234"/>
        <v>8.4797802640290989</v>
      </c>
      <c r="AW385" s="12">
        <f t="shared" si="234"/>
        <v>9.1649069266756893</v>
      </c>
      <c r="AX385" s="12">
        <f t="shared" si="234"/>
        <v>11.402479172214964</v>
      </c>
      <c r="AY385" s="12">
        <f t="shared" si="234"/>
        <v>7.6220518194563764</v>
      </c>
      <c r="AZ385" s="12">
        <f t="shared" si="234"/>
        <v>8.8917837032183105</v>
      </c>
      <c r="BA385" s="12">
        <f t="shared" si="234"/>
        <v>7.6794800995054464</v>
      </c>
      <c r="BB385" s="12">
        <f t="shared" si="234"/>
        <v>10.544964432789238</v>
      </c>
      <c r="BC385" s="12">
        <f t="shared" si="234"/>
        <v>7.0660891904577721</v>
      </c>
      <c r="BD385" s="12">
        <f t="shared" si="234"/>
        <v>9.2336196767597016</v>
      </c>
      <c r="BE385" s="12">
        <f t="shared" si="234"/>
        <v>7.3837042924740528</v>
      </c>
      <c r="BF385" s="12">
        <f t="shared" si="234"/>
        <v>7</v>
      </c>
      <c r="BG385" s="12">
        <f t="shared" si="234"/>
        <v>7.4262647547020979</v>
      </c>
      <c r="BH385" s="12">
        <f t="shared" si="234"/>
        <v>6.8073549220576037</v>
      </c>
      <c r="BI385" s="12">
        <f t="shared" si="234"/>
        <v>7.3037807481771031</v>
      </c>
      <c r="BJ385" s="12">
        <f t="shared" si="234"/>
        <v>8.5507467853832431</v>
      </c>
      <c r="BK385" s="12">
        <f t="shared" si="234"/>
        <v>7.7004397181410926</v>
      </c>
      <c r="BL385" s="12">
        <f t="shared" si="234"/>
        <v>7.5545888516776376</v>
      </c>
      <c r="BM385" s="12">
        <f t="shared" si="234"/>
        <v>7.9128893362299619</v>
      </c>
      <c r="BN385" s="12">
        <f t="shared" si="234"/>
        <v>8.4304525516655318</v>
      </c>
      <c r="BO385" s="12">
        <f t="shared" si="234"/>
        <v>10.687375683437468</v>
      </c>
      <c r="BP385" s="12">
        <f t="shared" si="234"/>
        <v>7.4676055500829976</v>
      </c>
      <c r="BQ385" s="12">
        <f t="shared" si="234"/>
        <v>8.6934869574993261</v>
      </c>
      <c r="BR385" s="12">
        <f t="shared" si="234"/>
        <v>8.4676055500829968</v>
      </c>
      <c r="BS385" s="12">
        <f t="shared" si="234"/>
        <v>9.8360503550580702</v>
      </c>
      <c r="BT385" s="12">
        <f t="shared" si="234"/>
        <v>10.847057346091336</v>
      </c>
      <c r="BU385" s="12">
        <f t="shared" si="234"/>
        <v>8.7879025593914317</v>
      </c>
      <c r="BV385" s="12">
        <f t="shared" si="234"/>
        <v>9.3553510964248119</v>
      </c>
      <c r="BW385" s="12">
        <f t="shared" si="234"/>
        <v>9.2854022188622487</v>
      </c>
      <c r="BX385" s="12">
        <f t="shared" si="234"/>
        <v>9.1649069266756893</v>
      </c>
      <c r="BY385" s="12">
        <f t="shared" si="234"/>
        <v>9.521600439723727</v>
      </c>
      <c r="BZ385" s="12">
        <f t="shared" si="234"/>
        <v>9.7397806097732609</v>
      </c>
      <c r="CA385" s="12">
        <f t="shared" ref="CA385:DJ385" si="235">LOG(CA119,2)</f>
        <v>8.8610869059953927</v>
      </c>
      <c r="CB385" s="12">
        <f t="shared" si="235"/>
        <v>10.404077136241234</v>
      </c>
      <c r="CC385" s="12">
        <f t="shared" si="235"/>
        <v>9.5774288280357496</v>
      </c>
      <c r="CD385" s="12">
        <f t="shared" si="235"/>
        <v>8.8610869059953927</v>
      </c>
      <c r="CE385" s="12">
        <f t="shared" si="235"/>
        <v>9.5018371849022962</v>
      </c>
      <c r="CF385" s="12">
        <f t="shared" si="235"/>
        <v>8.971543553950772</v>
      </c>
      <c r="CG385" s="12">
        <f t="shared" si="235"/>
        <v>7.8137811912170374</v>
      </c>
      <c r="CH385" s="12">
        <f t="shared" si="235"/>
        <v>9.1649069266756893</v>
      </c>
      <c r="CI385" s="12">
        <f t="shared" si="235"/>
        <v>9.310612781659529</v>
      </c>
      <c r="CJ385" s="12">
        <f t="shared" si="235"/>
        <v>8.2992080183872794</v>
      </c>
      <c r="CK385" s="12">
        <f t="shared" si="235"/>
        <v>9.2784494582204822</v>
      </c>
      <c r="CL385" s="12">
        <f t="shared" si="235"/>
        <v>9.4797802640290989</v>
      </c>
      <c r="CM385" s="12">
        <f t="shared" si="235"/>
        <v>9.0525680508041546</v>
      </c>
      <c r="CN385" s="12">
        <f t="shared" si="235"/>
        <v>8.3264294871223026</v>
      </c>
      <c r="CO385" s="12">
        <f t="shared" si="235"/>
        <v>9.3465137331656347</v>
      </c>
      <c r="CP385" s="12">
        <f t="shared" si="235"/>
        <v>11.237209960755022</v>
      </c>
      <c r="CQ385" s="12">
        <f t="shared" si="235"/>
        <v>10.592457037268082</v>
      </c>
      <c r="CR385" s="12">
        <f t="shared" si="235"/>
        <v>10.265615046484458</v>
      </c>
      <c r="CS385" s="12">
        <f t="shared" si="235"/>
        <v>9.3241805466187415</v>
      </c>
      <c r="CT385" s="12">
        <f t="shared" si="235"/>
        <v>10.064742764750257</v>
      </c>
      <c r="CU385" s="12">
        <f t="shared" si="235"/>
        <v>8.9395792143146924</v>
      </c>
      <c r="CV385" s="12">
        <f t="shared" si="235"/>
        <v>10.452241240430817</v>
      </c>
      <c r="CW385" s="12">
        <f t="shared" si="235"/>
        <v>9.1573469353628436</v>
      </c>
      <c r="CX385" s="12">
        <f t="shared" si="235"/>
        <v>8.7515440590890972</v>
      </c>
      <c r="CY385" s="12">
        <f t="shared" si="235"/>
        <v>9.0525680508041546</v>
      </c>
      <c r="CZ385" s="12">
        <f t="shared" si="235"/>
        <v>10.16867211813223</v>
      </c>
      <c r="DA385" s="12">
        <f t="shared" si="235"/>
        <v>8.7846348455575214</v>
      </c>
      <c r="DB385" s="12">
        <f t="shared" si="235"/>
        <v>8.1395513523987937</v>
      </c>
      <c r="DC385" s="12">
        <f t="shared" si="235"/>
        <v>10.35974956032233</v>
      </c>
      <c r="DD385" s="12">
        <f t="shared" si="235"/>
        <v>11.51422090935813</v>
      </c>
      <c r="DE385" s="12">
        <f t="shared" si="235"/>
        <v>9.5018371849022962</v>
      </c>
      <c r="DF385" s="12">
        <f t="shared" si="235"/>
        <v>8.6510516911789281</v>
      </c>
      <c r="DG385" s="12">
        <f t="shared" si="235"/>
        <v>9.3923174227787598</v>
      </c>
      <c r="DH385" s="12">
        <f t="shared" si="235"/>
        <v>9.2573878426926512</v>
      </c>
      <c r="DI385" s="12">
        <f t="shared" si="235"/>
        <v>8.0874628412503409</v>
      </c>
      <c r="DJ385" s="12">
        <f t="shared" si="235"/>
        <v>8.1996723448363635</v>
      </c>
    </row>
    <row r="386" spans="15:114" x14ac:dyDescent="0.25">
      <c r="O386" s="12">
        <f t="shared" ref="O386:BZ386" si="236">LOG(O120,2)</f>
        <v>8.912889336229961</v>
      </c>
      <c r="P386" s="12">
        <f t="shared" si="236"/>
        <v>9.5352753766208043</v>
      </c>
      <c r="Q386" s="12">
        <f t="shared" si="236"/>
        <v>7.3575520046180847</v>
      </c>
      <c r="R386" s="12">
        <f t="shared" si="236"/>
        <v>9.8486229404293386</v>
      </c>
      <c r="S386" s="12">
        <f t="shared" si="236"/>
        <v>8.5774288280357496</v>
      </c>
      <c r="T386" s="12">
        <f t="shared" si="236"/>
        <v>9.0821490413538726</v>
      </c>
      <c r="U386" s="12">
        <f t="shared" si="236"/>
        <v>8.75488750216347</v>
      </c>
      <c r="V386" s="12">
        <f t="shared" si="236"/>
        <v>9.4136279290241731</v>
      </c>
      <c r="W386" s="12">
        <f t="shared" si="236"/>
        <v>9.8641861446542798</v>
      </c>
      <c r="X386" s="12">
        <f t="shared" si="236"/>
        <v>9.5924570372680815</v>
      </c>
      <c r="Y386" s="12">
        <f t="shared" si="236"/>
        <v>9.303780748177104</v>
      </c>
      <c r="Z386" s="12">
        <f t="shared" si="236"/>
        <v>6.7548875021634691</v>
      </c>
      <c r="AA386" s="12">
        <f t="shared" si="236"/>
        <v>6.7414669864011465</v>
      </c>
      <c r="AB386" s="12">
        <f t="shared" si="236"/>
        <v>8.1395513523987937</v>
      </c>
      <c r="AC386" s="12">
        <f t="shared" si="236"/>
        <v>9.7515440590890972</v>
      </c>
      <c r="AD386" s="12">
        <f t="shared" si="236"/>
        <v>6.6438561897747253</v>
      </c>
      <c r="AE386" s="12">
        <f t="shared" si="236"/>
        <v>9.3487281542310789</v>
      </c>
      <c r="AF386" s="12">
        <f t="shared" si="236"/>
        <v>10.60917873814198</v>
      </c>
      <c r="AG386" s="12">
        <f t="shared" si="236"/>
        <v>9.2573878426926512</v>
      </c>
      <c r="AH386" s="12">
        <f t="shared" si="236"/>
        <v>6.8454900509443757</v>
      </c>
      <c r="AI386" s="12">
        <f t="shared" si="236"/>
        <v>6.8328900141647422</v>
      </c>
      <c r="AJ386" s="12">
        <f t="shared" si="236"/>
        <v>10.011227255423254</v>
      </c>
      <c r="AK386" s="12">
        <f t="shared" si="236"/>
        <v>9.4958550268871704</v>
      </c>
      <c r="AL386" s="12">
        <f t="shared" si="236"/>
        <v>8.4594316186372964</v>
      </c>
      <c r="AM386" s="12">
        <f t="shared" si="236"/>
        <v>10.157346935362844</v>
      </c>
      <c r="AN386" s="12">
        <f t="shared" si="236"/>
        <v>10.574593527337612</v>
      </c>
      <c r="AO386" s="12">
        <f t="shared" si="236"/>
        <v>9.3706874068072175</v>
      </c>
      <c r="AP386" s="12">
        <f t="shared" si="236"/>
        <v>9.0056245491938789</v>
      </c>
      <c r="AQ386" s="12">
        <f t="shared" si="236"/>
        <v>9.7665289085988647</v>
      </c>
      <c r="AR386" s="12">
        <f t="shared" si="236"/>
        <v>9.105908508571158</v>
      </c>
      <c r="AS386" s="12">
        <f t="shared" si="236"/>
        <v>8.968666793195208</v>
      </c>
      <c r="AT386" s="12">
        <f t="shared" si="236"/>
        <v>8.6474584264549215</v>
      </c>
      <c r="AU386" s="12">
        <f t="shared" si="236"/>
        <v>9.7498694273968436</v>
      </c>
      <c r="AV386" s="12">
        <f t="shared" si="236"/>
        <v>8.3706874068072175</v>
      </c>
      <c r="AW386" s="12">
        <f t="shared" si="236"/>
        <v>10.064742764750257</v>
      </c>
      <c r="AX386" s="12">
        <f t="shared" si="236"/>
        <v>9.7829982089204144</v>
      </c>
      <c r="AY386" s="12">
        <f t="shared" si="236"/>
        <v>10.564149489985732</v>
      </c>
      <c r="AZ386" s="12">
        <f t="shared" si="236"/>
        <v>8.6829945836816833</v>
      </c>
      <c r="BA386" s="12">
        <f t="shared" si="236"/>
        <v>8.2807707701306033</v>
      </c>
      <c r="BB386" s="12">
        <f t="shared" si="236"/>
        <v>8.5468944598876373</v>
      </c>
      <c r="BC386" s="12">
        <f t="shared" si="236"/>
        <v>10.554588851677638</v>
      </c>
      <c r="BD386" s="12">
        <f t="shared" si="236"/>
        <v>9.8672787397096631</v>
      </c>
      <c r="BE386" s="12">
        <f t="shared" si="236"/>
        <v>9.353146825498083</v>
      </c>
      <c r="BF386" s="12">
        <f t="shared" si="236"/>
        <v>8.6934869574993261</v>
      </c>
      <c r="BG386" s="12">
        <f t="shared" si="236"/>
        <v>7.7414669864011465</v>
      </c>
      <c r="BH386" s="12">
        <f t="shared" si="236"/>
        <v>8.7615512324444804</v>
      </c>
      <c r="BI386" s="12">
        <f t="shared" si="236"/>
        <v>8.6220518194563773</v>
      </c>
      <c r="BJ386" s="12">
        <f t="shared" si="236"/>
        <v>8.4262647547020979</v>
      </c>
      <c r="BK386" s="12">
        <f t="shared" si="236"/>
        <v>10.493855449240824</v>
      </c>
      <c r="BL386" s="12">
        <f t="shared" si="236"/>
        <v>9.2384047393250786</v>
      </c>
      <c r="BM386" s="12">
        <f t="shared" si="236"/>
        <v>8.9483672315846778</v>
      </c>
      <c r="BN386" s="12">
        <f t="shared" si="236"/>
        <v>9.4594316186372964</v>
      </c>
      <c r="BO386" s="12">
        <f t="shared" si="236"/>
        <v>10.197216693110054</v>
      </c>
      <c r="BP386" s="12">
        <f t="shared" si="236"/>
        <v>6.7142455176661224</v>
      </c>
      <c r="BQ386" s="12">
        <f t="shared" si="236"/>
        <v>9.2854022188622487</v>
      </c>
      <c r="BR386" s="12">
        <f t="shared" si="236"/>
        <v>8.8887432488982601</v>
      </c>
      <c r="BS386" s="12">
        <f t="shared" si="236"/>
        <v>8.0443941193584543</v>
      </c>
      <c r="BT386" s="12">
        <f t="shared" si="236"/>
        <v>9.5961897561444118</v>
      </c>
      <c r="BU386" s="12">
        <f t="shared" si="236"/>
        <v>7.7414669864011465</v>
      </c>
      <c r="BV386" s="12">
        <f t="shared" si="236"/>
        <v>9.2167458581953063</v>
      </c>
      <c r="BW386" s="12">
        <f t="shared" si="236"/>
        <v>9.2877123795494487</v>
      </c>
      <c r="BX386" s="12">
        <f t="shared" si="236"/>
        <v>9.5774288280357496</v>
      </c>
      <c r="BY386" s="12">
        <f t="shared" si="236"/>
        <v>8.2992080183872794</v>
      </c>
      <c r="BZ386" s="12">
        <f t="shared" si="236"/>
        <v>10.292321632802039</v>
      </c>
      <c r="CA386" s="12">
        <f t="shared" ref="CA386:DJ386" si="237">LOG(CA120,2)</f>
        <v>8.4594316186372964</v>
      </c>
      <c r="CB386" s="12">
        <f t="shared" si="237"/>
        <v>9.7846348455575214</v>
      </c>
      <c r="CC386" s="12">
        <f t="shared" si="237"/>
        <v>9.8826430493618407</v>
      </c>
      <c r="CD386" s="12">
        <f t="shared" si="237"/>
        <v>9.7565563225240872</v>
      </c>
      <c r="CE386" s="12">
        <f t="shared" si="237"/>
        <v>9.7347096202258374</v>
      </c>
      <c r="CF386" s="12">
        <f t="shared" si="237"/>
        <v>9.0279059965698849</v>
      </c>
      <c r="CG386" s="12">
        <f t="shared" si="237"/>
        <v>8.8201789624151878</v>
      </c>
      <c r="CH386" s="12">
        <f t="shared" si="237"/>
        <v>11.68650052718322</v>
      </c>
      <c r="CI386" s="12">
        <f t="shared" si="237"/>
        <v>8.9512847149669721</v>
      </c>
      <c r="CJ386" s="12">
        <f t="shared" si="237"/>
        <v>11.066089190457774</v>
      </c>
      <c r="CK386" s="12">
        <f t="shared" si="237"/>
        <v>7.9128893362299619</v>
      </c>
      <c r="CL386" s="12">
        <f t="shared" si="237"/>
        <v>8.9395792143146924</v>
      </c>
      <c r="CM386" s="12">
        <f t="shared" si="237"/>
        <v>9.2312211807111861</v>
      </c>
      <c r="CN386" s="12">
        <f t="shared" si="237"/>
        <v>9.8360503550580702</v>
      </c>
      <c r="CO386" s="12">
        <f t="shared" si="237"/>
        <v>10.345405246717796</v>
      </c>
      <c r="CP386" s="12">
        <f t="shared" si="237"/>
        <v>8.1848753429082848</v>
      </c>
      <c r="CQ386" s="12">
        <f t="shared" si="237"/>
        <v>10.091435386323607</v>
      </c>
      <c r="CR386" s="12">
        <f t="shared" si="237"/>
        <v>10.492854620174748</v>
      </c>
      <c r="CS386" s="12">
        <f t="shared" si="237"/>
        <v>9.7330153216859632</v>
      </c>
      <c r="CT386" s="12">
        <f t="shared" si="237"/>
        <v>10.159871336778389</v>
      </c>
      <c r="CU386" s="12">
        <f t="shared" si="237"/>
        <v>10.16867211813223</v>
      </c>
      <c r="CV386" s="12">
        <f t="shared" si="237"/>
        <v>9.9858419370033413</v>
      </c>
      <c r="CW386" s="12">
        <f t="shared" si="237"/>
        <v>9.0525680508041546</v>
      </c>
      <c r="CX386" s="12">
        <f t="shared" si="237"/>
        <v>9.6688849842662474</v>
      </c>
      <c r="CY386" s="12">
        <f t="shared" si="237"/>
        <v>10.564149489985732</v>
      </c>
      <c r="CZ386" s="12">
        <f t="shared" si="237"/>
        <v>7.9307373375628867</v>
      </c>
      <c r="DA386" s="12">
        <f t="shared" si="237"/>
        <v>10.108524456778168</v>
      </c>
      <c r="DB386" s="12">
        <f t="shared" si="237"/>
        <v>7.9886846867721664</v>
      </c>
      <c r="DC386" s="12">
        <f t="shared" si="237"/>
        <v>8.7210991887071856</v>
      </c>
      <c r="DD386" s="12">
        <f t="shared" si="237"/>
        <v>8.9395792143146924</v>
      </c>
      <c r="DE386" s="12">
        <f t="shared" si="237"/>
        <v>8.3750394313469236</v>
      </c>
      <c r="DF386" s="12">
        <f t="shared" si="237"/>
        <v>10.207014320177533</v>
      </c>
      <c r="DG386" s="12">
        <f t="shared" si="237"/>
        <v>9.1344263202209266</v>
      </c>
      <c r="DH386" s="12">
        <f t="shared" si="237"/>
        <v>10.258566033889933</v>
      </c>
      <c r="DI386" s="12">
        <f t="shared" si="237"/>
        <v>8.1898245588800176</v>
      </c>
      <c r="DJ386" s="12">
        <f t="shared" si="237"/>
        <v>9.8826430493618407</v>
      </c>
    </row>
    <row r="387" spans="15:114" x14ac:dyDescent="0.25">
      <c r="O387" s="12">
        <f t="shared" ref="O387:BZ387" si="238">LOG(O121,2)</f>
        <v>9.3442959079158179</v>
      </c>
      <c r="P387" s="12">
        <f t="shared" si="238"/>
        <v>6.6865005271832185</v>
      </c>
      <c r="Q387" s="12">
        <f t="shared" si="238"/>
        <v>9.5698556083309487</v>
      </c>
      <c r="R387" s="12">
        <f t="shared" si="238"/>
        <v>9.0056245491938789</v>
      </c>
      <c r="S387" s="12">
        <f t="shared" si="238"/>
        <v>7.2094533656289492</v>
      </c>
      <c r="T387" s="12">
        <f t="shared" si="238"/>
        <v>8.4051414631363439</v>
      </c>
      <c r="U387" s="12">
        <f t="shared" si="238"/>
        <v>9.2118882945460037</v>
      </c>
      <c r="V387" s="12">
        <f t="shared" si="238"/>
        <v>9.6582114827517938</v>
      </c>
      <c r="W387" s="12">
        <f t="shared" si="238"/>
        <v>8.7846348455575214</v>
      </c>
      <c r="X387" s="12">
        <f t="shared" si="238"/>
        <v>8.6969675262342871</v>
      </c>
      <c r="Y387" s="12">
        <f t="shared" si="238"/>
        <v>8.6036263449861909</v>
      </c>
      <c r="Z387" s="12">
        <f t="shared" si="238"/>
        <v>9.1292830169449672</v>
      </c>
      <c r="AA387" s="12">
        <f t="shared" si="238"/>
        <v>9.5660540381710923</v>
      </c>
      <c r="AB387" s="12">
        <f t="shared" si="238"/>
        <v>9.1823943534045291</v>
      </c>
      <c r="AC387" s="12">
        <f t="shared" si="238"/>
        <v>9.3966047811818587</v>
      </c>
      <c r="AD387" s="12">
        <f t="shared" si="238"/>
        <v>9.0714623625566251</v>
      </c>
      <c r="AE387" s="12">
        <f t="shared" si="238"/>
        <v>10.370687406807217</v>
      </c>
      <c r="AF387" s="12">
        <f t="shared" si="238"/>
        <v>9.366322214245816</v>
      </c>
      <c r="AG387" s="12">
        <f t="shared" si="238"/>
        <v>8.9744145898055283</v>
      </c>
      <c r="AH387" s="12">
        <f t="shared" si="238"/>
        <v>9.1111356702347077</v>
      </c>
      <c r="AI387" s="12">
        <f t="shared" si="238"/>
        <v>14.132017679713387</v>
      </c>
      <c r="AJ387" s="12">
        <f t="shared" si="238"/>
        <v>10.149747119504683</v>
      </c>
      <c r="AK387" s="12">
        <f t="shared" si="238"/>
        <v>9.0251395622785093</v>
      </c>
      <c r="AL387" s="12">
        <f t="shared" si="238"/>
        <v>9.6653359171851765</v>
      </c>
      <c r="AM387" s="12">
        <f t="shared" si="238"/>
        <v>8.9628960053372602</v>
      </c>
      <c r="AN387" s="12">
        <f t="shared" si="238"/>
        <v>10.182394353404529</v>
      </c>
      <c r="AO387" s="12">
        <f t="shared" si="238"/>
        <v>8.1947568544222484</v>
      </c>
      <c r="AP387" s="12">
        <f t="shared" si="238"/>
        <v>8.4008794362821853</v>
      </c>
      <c r="AQ387" s="12">
        <f t="shared" si="238"/>
        <v>8.2854022188622487</v>
      </c>
      <c r="AR387" s="12">
        <f t="shared" si="238"/>
        <v>8.5156998382840428</v>
      </c>
      <c r="AS387" s="12">
        <f t="shared" si="238"/>
        <v>9.5679560754154664</v>
      </c>
      <c r="AT387" s="12">
        <f t="shared" si="238"/>
        <v>8.5924570372680815</v>
      </c>
      <c r="AU387" s="12">
        <f t="shared" si="238"/>
        <v>8.5274770060603959</v>
      </c>
      <c r="AV387" s="12">
        <f t="shared" si="238"/>
        <v>10.023754353299418</v>
      </c>
      <c r="AW387" s="12">
        <f t="shared" si="238"/>
        <v>8.4178525148858974</v>
      </c>
      <c r="AX387" s="12">
        <f t="shared" si="238"/>
        <v>9.9410476063405806</v>
      </c>
      <c r="AY387" s="12">
        <f t="shared" si="238"/>
        <v>9.7632123668144004</v>
      </c>
      <c r="AZ387" s="12">
        <f t="shared" si="238"/>
        <v>8.7582232147267245</v>
      </c>
      <c r="BA387" s="12">
        <f t="shared" si="238"/>
        <v>8.7944158663501053</v>
      </c>
      <c r="BB387" s="12">
        <f t="shared" si="238"/>
        <v>10.469641817239516</v>
      </c>
      <c r="BC387" s="12">
        <f t="shared" si="238"/>
        <v>9.3487281542310789</v>
      </c>
      <c r="BD387" s="12">
        <f t="shared" si="238"/>
        <v>8.9886846867721655</v>
      </c>
      <c r="BE387" s="12">
        <f t="shared" si="238"/>
        <v>9.1344263202209266</v>
      </c>
      <c r="BF387" s="12">
        <f t="shared" si="238"/>
        <v>7.9248125036057813</v>
      </c>
      <c r="BG387" s="12">
        <f t="shared" si="238"/>
        <v>9.1799090900149345</v>
      </c>
      <c r="BH387" s="12">
        <f t="shared" si="238"/>
        <v>7.971543553950772</v>
      </c>
      <c r="BI387" s="12">
        <f t="shared" si="238"/>
        <v>8.2336196767597016</v>
      </c>
      <c r="BJ387" s="12">
        <f t="shared" si="238"/>
        <v>9.4491486453754359</v>
      </c>
      <c r="BK387" s="12">
        <f t="shared" si="238"/>
        <v>9.5372184005385972</v>
      </c>
      <c r="BL387" s="12">
        <f t="shared" si="238"/>
        <v>8.0927571409198524</v>
      </c>
      <c r="BM387" s="12">
        <f t="shared" si="238"/>
        <v>9.9556499075283753</v>
      </c>
      <c r="BN387" s="12">
        <f t="shared" si="238"/>
        <v>8.8948177633079446</v>
      </c>
      <c r="BO387" s="12">
        <f t="shared" si="238"/>
        <v>9.7125270004398239</v>
      </c>
      <c r="BP387" s="12">
        <f t="shared" si="238"/>
        <v>10.528454110764789</v>
      </c>
      <c r="BQ387" s="12">
        <f t="shared" si="238"/>
        <v>9.7565563225240872</v>
      </c>
      <c r="BR387" s="12">
        <f t="shared" si="238"/>
        <v>8.4093909361377026</v>
      </c>
      <c r="BS387" s="12">
        <f t="shared" si="238"/>
        <v>15.065289901753228</v>
      </c>
      <c r="BT387" s="12">
        <f t="shared" si="238"/>
        <v>9.0821490413538726</v>
      </c>
      <c r="BU387" s="12">
        <f t="shared" si="238"/>
        <v>11.144020869266893</v>
      </c>
      <c r="BV387" s="12">
        <f t="shared" si="238"/>
        <v>8.9454438363779119</v>
      </c>
      <c r="BW387" s="12">
        <f t="shared" si="238"/>
        <v>9.3264294871223026</v>
      </c>
      <c r="BX387" s="12">
        <f t="shared" si="238"/>
        <v>9.3685064615076907</v>
      </c>
      <c r="BY387" s="12">
        <f t="shared" si="238"/>
        <v>10.614709844115209</v>
      </c>
      <c r="BZ387" s="12">
        <f t="shared" si="238"/>
        <v>10.01262453886506</v>
      </c>
      <c r="CA387" s="12">
        <f t="shared" ref="CA387:DJ387" si="239">LOG(CA121,2)</f>
        <v>8.7780771295353581</v>
      </c>
      <c r="CB387" s="12">
        <f t="shared" si="239"/>
        <v>10.153552031708111</v>
      </c>
      <c r="CC387" s="12">
        <f t="shared" si="239"/>
        <v>15.085472459181284</v>
      </c>
      <c r="CD387" s="12">
        <f t="shared" si="239"/>
        <v>11.290594888082572</v>
      </c>
      <c r="CE387" s="12">
        <f t="shared" si="239"/>
        <v>9.2021238238304601</v>
      </c>
      <c r="CF387" s="12">
        <f t="shared" si="239"/>
        <v>10.203348002979764</v>
      </c>
      <c r="CG387" s="12">
        <f t="shared" si="239"/>
        <v>10.849405100947759</v>
      </c>
      <c r="CH387" s="12">
        <f t="shared" si="239"/>
        <v>14.512184903445799</v>
      </c>
      <c r="CI387" s="12">
        <f t="shared" si="239"/>
        <v>10.46454575033394</v>
      </c>
      <c r="CJ387" s="12">
        <f t="shared" si="239"/>
        <v>10.195987298028509</v>
      </c>
      <c r="CK387" s="12">
        <f t="shared" si="239"/>
        <v>11.283667167491501</v>
      </c>
      <c r="CL387" s="12">
        <f t="shared" si="239"/>
        <v>8.9277779620823416</v>
      </c>
      <c r="CM387" s="12">
        <f t="shared" si="239"/>
        <v>8.8008998999203047</v>
      </c>
      <c r="CN387" s="12">
        <f t="shared" si="239"/>
        <v>10.278449458220482</v>
      </c>
      <c r="CO387" s="12">
        <f t="shared" si="239"/>
        <v>10.041659151637216</v>
      </c>
      <c r="CP387" s="12">
        <f t="shared" si="239"/>
        <v>9.5943246039248482</v>
      </c>
      <c r="CQ387" s="12">
        <f t="shared" si="239"/>
        <v>9.0443941193584543</v>
      </c>
      <c r="CR387" s="12">
        <f t="shared" si="239"/>
        <v>9.965784284662087</v>
      </c>
      <c r="CS387" s="12">
        <f t="shared" si="239"/>
        <v>9.0223678130284544</v>
      </c>
      <c r="CT387" s="12">
        <f t="shared" si="239"/>
        <v>11.481799431665753</v>
      </c>
      <c r="CU387" s="12">
        <f t="shared" si="239"/>
        <v>9.3706874068072175</v>
      </c>
      <c r="CV387" s="12">
        <f t="shared" si="239"/>
        <v>9.8153832958135379</v>
      </c>
      <c r="CW387" s="12">
        <f t="shared" si="239"/>
        <v>10.652844973001979</v>
      </c>
      <c r="CX387" s="12">
        <f t="shared" si="239"/>
        <v>10.217957697864113</v>
      </c>
      <c r="CY387" s="12">
        <f t="shared" si="239"/>
        <v>14.174223508224697</v>
      </c>
      <c r="CZ387" s="12">
        <f t="shared" si="239"/>
        <v>9.9585527154310114</v>
      </c>
      <c r="DA387" s="12">
        <f t="shared" si="239"/>
        <v>8.5887146355822654</v>
      </c>
      <c r="DB387" s="12">
        <f t="shared" si="239"/>
        <v>9.4757334309663985</v>
      </c>
      <c r="DC387" s="12">
        <f t="shared" si="239"/>
        <v>8.3619437737352413</v>
      </c>
      <c r="DD387" s="12">
        <f t="shared" si="239"/>
        <v>14.179986819334793</v>
      </c>
      <c r="DE387" s="12">
        <f t="shared" si="239"/>
        <v>9.5999128421871287</v>
      </c>
      <c r="DF387" s="12">
        <f t="shared" si="239"/>
        <v>8.9248125036057804</v>
      </c>
      <c r="DG387" s="12">
        <f t="shared" si="239"/>
        <v>9.5430318202552371</v>
      </c>
      <c r="DH387" s="12">
        <f t="shared" si="239"/>
        <v>9.9098930837700419</v>
      </c>
      <c r="DI387" s="12">
        <f t="shared" si="239"/>
        <v>9.0687782779854125</v>
      </c>
      <c r="DJ387" s="12">
        <f t="shared" si="239"/>
        <v>9.2191685204621621</v>
      </c>
    </row>
    <row r="388" spans="15:114" x14ac:dyDescent="0.25">
      <c r="O388" s="12">
        <f t="shared" ref="O388:BZ388" si="240">LOG(O122,2)</f>
        <v>11.072132604167233</v>
      </c>
      <c r="P388" s="12">
        <f t="shared" si="240"/>
        <v>12.076147528022505</v>
      </c>
      <c r="Q388" s="12">
        <f t="shared" si="240"/>
        <v>13.290738862439348</v>
      </c>
      <c r="R388" s="12">
        <f t="shared" si="240"/>
        <v>13.79340009848382</v>
      </c>
      <c r="S388" s="12">
        <f t="shared" si="240"/>
        <v>10.582141981658777</v>
      </c>
      <c r="T388" s="12">
        <f t="shared" si="240"/>
        <v>13.836149004245492</v>
      </c>
      <c r="U388" s="12">
        <f t="shared" si="240"/>
        <v>12.7402023887679</v>
      </c>
      <c r="V388" s="12">
        <f t="shared" si="240"/>
        <v>14.082564887504645</v>
      </c>
      <c r="W388" s="12">
        <f t="shared" si="240"/>
        <v>13.779206360421616</v>
      </c>
      <c r="X388" s="12">
        <f t="shared" si="240"/>
        <v>14.822919314027354</v>
      </c>
      <c r="Y388" s="12">
        <f t="shared" si="240"/>
        <v>10.171176797651771</v>
      </c>
      <c r="Z388" s="12">
        <f t="shared" si="240"/>
        <v>11.526988205432007</v>
      </c>
      <c r="AA388" s="12">
        <f t="shared" si="240"/>
        <v>13.758847803108321</v>
      </c>
      <c r="AB388" s="12">
        <f t="shared" si="240"/>
        <v>12.281350514981035</v>
      </c>
      <c r="AC388" s="12">
        <f t="shared" si="240"/>
        <v>12.050188767596435</v>
      </c>
      <c r="AD388" s="12">
        <f t="shared" si="240"/>
        <v>10.944712061043486</v>
      </c>
      <c r="AE388" s="12">
        <f t="shared" si="240"/>
        <v>13.71639078949768</v>
      </c>
      <c r="AF388" s="12">
        <f t="shared" si="240"/>
        <v>14.397674632948267</v>
      </c>
      <c r="AG388" s="12">
        <f t="shared" si="240"/>
        <v>10.5980525001616</v>
      </c>
      <c r="AH388" s="12">
        <f t="shared" si="240"/>
        <v>11.54399845013454</v>
      </c>
      <c r="AI388" s="12">
        <f t="shared" si="240"/>
        <v>11.590587049915035</v>
      </c>
      <c r="AJ388" s="12">
        <f t="shared" si="240"/>
        <v>12.119913785452269</v>
      </c>
      <c r="AK388" s="12">
        <f t="shared" si="240"/>
        <v>11.670656249118441</v>
      </c>
      <c r="AL388" s="12">
        <f t="shared" si="240"/>
        <v>10.352043425795433</v>
      </c>
      <c r="AM388" s="12">
        <f t="shared" si="240"/>
        <v>14.294261753433313</v>
      </c>
      <c r="AN388" s="12">
        <f t="shared" si="240"/>
        <v>16.064553322816966</v>
      </c>
      <c r="AO388" s="12">
        <f t="shared" si="240"/>
        <v>10.912889336229963</v>
      </c>
      <c r="AP388" s="12">
        <f t="shared" si="240"/>
        <v>13.687703730213631</v>
      </c>
      <c r="AQ388" s="12">
        <f t="shared" si="240"/>
        <v>13.123313124568744</v>
      </c>
      <c r="AR388" s="12">
        <f t="shared" si="240"/>
        <v>13.564506784338709</v>
      </c>
      <c r="AS388" s="12">
        <f t="shared" si="240"/>
        <v>14.207090602797029</v>
      </c>
      <c r="AT388" s="12">
        <f t="shared" si="240"/>
        <v>11.178664851006472</v>
      </c>
      <c r="AU388" s="12">
        <f t="shared" si="240"/>
        <v>13.880827076034064</v>
      </c>
      <c r="AV388" s="12">
        <f t="shared" si="240"/>
        <v>10.725366257895642</v>
      </c>
      <c r="AW388" s="12">
        <f t="shared" si="240"/>
        <v>13.215381320721084</v>
      </c>
      <c r="AX388" s="12">
        <f t="shared" si="240"/>
        <v>11.846665681899738</v>
      </c>
      <c r="AY388" s="12">
        <f t="shared" si="240"/>
        <v>13.433715830688374</v>
      </c>
      <c r="AZ388" s="12">
        <f t="shared" si="240"/>
        <v>11.753634618853388</v>
      </c>
      <c r="BA388" s="12">
        <f t="shared" si="240"/>
        <v>15.719656199603799</v>
      </c>
      <c r="BB388" s="12">
        <f t="shared" si="240"/>
        <v>13.795126478564891</v>
      </c>
      <c r="BC388" s="12">
        <f t="shared" si="240"/>
        <v>13.730470137184222</v>
      </c>
      <c r="BD388" s="12">
        <f t="shared" si="240"/>
        <v>10.948367231584678</v>
      </c>
      <c r="BE388" s="12">
        <f t="shared" si="240"/>
        <v>11.761966695382092</v>
      </c>
      <c r="BF388" s="12">
        <f t="shared" si="240"/>
        <v>11.141468555393086</v>
      </c>
      <c r="BG388" s="12">
        <f t="shared" si="240"/>
        <v>13.880540134333733</v>
      </c>
      <c r="BH388" s="12">
        <f t="shared" si="240"/>
        <v>11.509280168087859</v>
      </c>
      <c r="BI388" s="12">
        <f t="shared" si="240"/>
        <v>13.930367747438952</v>
      </c>
      <c r="BJ388" s="12">
        <f t="shared" si="240"/>
        <v>13.595140904741697</v>
      </c>
      <c r="BK388" s="12">
        <f t="shared" si="240"/>
        <v>13.931845540183673</v>
      </c>
      <c r="BL388" s="12">
        <f t="shared" si="240"/>
        <v>10.542064542283443</v>
      </c>
      <c r="BM388" s="12">
        <f t="shared" si="240"/>
        <v>10.557463701597825</v>
      </c>
      <c r="BN388" s="12">
        <f t="shared" si="240"/>
        <v>10.557463701597825</v>
      </c>
      <c r="BO388" s="12">
        <f t="shared" si="240"/>
        <v>13.719388820942083</v>
      </c>
      <c r="BP388" s="12">
        <f t="shared" si="240"/>
        <v>13.520741436994635</v>
      </c>
      <c r="BQ388" s="12">
        <f t="shared" si="240"/>
        <v>9.8470573460913364</v>
      </c>
      <c r="BR388" s="12">
        <f t="shared" si="240"/>
        <v>13.820677595483051</v>
      </c>
      <c r="BS388" s="12">
        <f t="shared" si="240"/>
        <v>14.300066509957324</v>
      </c>
      <c r="BT388" s="12">
        <f t="shared" si="240"/>
        <v>13.914571997648986</v>
      </c>
      <c r="BU388" s="12">
        <f t="shared" si="240"/>
        <v>10.091435386323607</v>
      </c>
      <c r="BV388" s="12">
        <f t="shared" si="240"/>
        <v>11.216745858195306</v>
      </c>
      <c r="BW388" s="12">
        <f t="shared" si="240"/>
        <v>11.098690096673593</v>
      </c>
      <c r="BX388" s="12">
        <f t="shared" si="240"/>
        <v>15.165613648984991</v>
      </c>
      <c r="BY388" s="12">
        <f t="shared" si="240"/>
        <v>10.91139198784346</v>
      </c>
      <c r="BZ388" s="12">
        <f t="shared" si="240"/>
        <v>11.52061868055628</v>
      </c>
      <c r="CA388" s="12">
        <f t="shared" ref="CA388:DJ388" si="241">LOG(CA122,2)</f>
        <v>12.239598529249124</v>
      </c>
      <c r="CB388" s="12">
        <f t="shared" si="241"/>
        <v>14.270368335507296</v>
      </c>
      <c r="CC388" s="12">
        <f t="shared" si="241"/>
        <v>12.923698883295073</v>
      </c>
      <c r="CD388" s="12">
        <f t="shared" si="241"/>
        <v>14.866071483659493</v>
      </c>
      <c r="CE388" s="12">
        <f t="shared" si="241"/>
        <v>14.910549045931727</v>
      </c>
      <c r="CF388" s="12">
        <f t="shared" si="241"/>
        <v>11.541096615349526</v>
      </c>
      <c r="CG388" s="12">
        <f t="shared" si="241"/>
        <v>13.935533412950745</v>
      </c>
      <c r="CH388" s="12">
        <f t="shared" si="241"/>
        <v>15.373544903224404</v>
      </c>
      <c r="CI388" s="12">
        <f t="shared" si="241"/>
        <v>15.094861187592718</v>
      </c>
      <c r="CJ388" s="12">
        <f t="shared" si="241"/>
        <v>12.320800548881637</v>
      </c>
      <c r="CK388" s="12">
        <f t="shared" si="241"/>
        <v>9.3923174227787598</v>
      </c>
      <c r="CL388" s="12">
        <f t="shared" si="241"/>
        <v>11.732167425663384</v>
      </c>
      <c r="CM388" s="12">
        <f t="shared" si="241"/>
        <v>14.08696550311009</v>
      </c>
      <c r="CN388" s="12">
        <f t="shared" si="241"/>
        <v>11.039604517953759</v>
      </c>
      <c r="CO388" s="12">
        <f t="shared" si="241"/>
        <v>9.868822554774999</v>
      </c>
      <c r="CP388" s="12">
        <f t="shared" si="241"/>
        <v>13.087960008003025</v>
      </c>
      <c r="CQ388" s="12">
        <f t="shared" si="241"/>
        <v>14.668552629868719</v>
      </c>
      <c r="CR388" s="12">
        <f t="shared" si="241"/>
        <v>10.25266543245025</v>
      </c>
      <c r="CS388" s="12">
        <f t="shared" si="241"/>
        <v>9.5077946401986964</v>
      </c>
      <c r="CT388" s="12">
        <f t="shared" si="241"/>
        <v>12.143702076857931</v>
      </c>
      <c r="CU388" s="12">
        <f t="shared" si="241"/>
        <v>10.986553149756659</v>
      </c>
      <c r="CV388" s="12">
        <f t="shared" si="241"/>
        <v>12.499596781489753</v>
      </c>
      <c r="CW388" s="12">
        <f t="shared" si="241"/>
        <v>10.140829770773001</v>
      </c>
      <c r="CX388" s="12">
        <f t="shared" si="241"/>
        <v>11.018200178813226</v>
      </c>
      <c r="CY388" s="12">
        <f t="shared" si="241"/>
        <v>14.811976694370291</v>
      </c>
      <c r="CZ388" s="12">
        <f t="shared" si="241"/>
        <v>12.967946705812707</v>
      </c>
      <c r="DA388" s="12">
        <f t="shared" si="241"/>
        <v>10.116343961237469</v>
      </c>
      <c r="DB388" s="12">
        <f t="shared" si="241"/>
        <v>9.6036263449861909</v>
      </c>
      <c r="DC388" s="12">
        <f t="shared" si="241"/>
        <v>11.093417564387961</v>
      </c>
      <c r="DD388" s="12">
        <f t="shared" si="241"/>
        <v>10.619302955415687</v>
      </c>
      <c r="DE388" s="12">
        <f t="shared" si="241"/>
        <v>9.8360503550580702</v>
      </c>
      <c r="DF388" s="12">
        <f t="shared" si="241"/>
        <v>11.951648985904619</v>
      </c>
      <c r="DG388" s="12">
        <f t="shared" si="241"/>
        <v>10.342074667999139</v>
      </c>
      <c r="DH388" s="12">
        <f t="shared" si="241"/>
        <v>14.962670114807905</v>
      </c>
      <c r="DI388" s="12">
        <f t="shared" si="241"/>
        <v>9.8249587405285226</v>
      </c>
      <c r="DJ388" s="12">
        <f t="shared" si="241"/>
        <v>13.400078902622013</v>
      </c>
    </row>
    <row r="389" spans="15:114" x14ac:dyDescent="0.25">
      <c r="O389" s="12">
        <f t="shared" ref="O389:BZ389" si="242">LOG(O123,2)</f>
        <v>11.093417564387961</v>
      </c>
      <c r="P389" s="12">
        <f t="shared" si="242"/>
        <v>11.241387363998937</v>
      </c>
      <c r="Q389" s="12">
        <f t="shared" si="242"/>
        <v>11.274378153246364</v>
      </c>
      <c r="R389" s="12">
        <f t="shared" si="242"/>
        <v>10.288866074165821</v>
      </c>
      <c r="S389" s="12">
        <f t="shared" si="242"/>
        <v>11.560810468727942</v>
      </c>
      <c r="T389" s="12">
        <f t="shared" si="242"/>
        <v>10.466586337719246</v>
      </c>
      <c r="U389" s="12">
        <f t="shared" si="242"/>
        <v>11.731743290707842</v>
      </c>
      <c r="V389" s="12">
        <f t="shared" si="242"/>
        <v>10.602698865017965</v>
      </c>
      <c r="W389" s="12">
        <f t="shared" si="242"/>
        <v>10.400879436282185</v>
      </c>
      <c r="X389" s="12">
        <f t="shared" si="242"/>
        <v>10.389093521904474</v>
      </c>
      <c r="Y389" s="12">
        <f t="shared" si="242"/>
        <v>10.278449458220482</v>
      </c>
      <c r="Z389" s="12">
        <f t="shared" si="242"/>
        <v>11.639792893279314</v>
      </c>
      <c r="AA389" s="12">
        <f t="shared" si="242"/>
        <v>11.340962764251699</v>
      </c>
      <c r="AB389" s="12">
        <f t="shared" si="242"/>
        <v>10.579315937580015</v>
      </c>
      <c r="AC389" s="12">
        <f t="shared" si="242"/>
        <v>12.116668855967113</v>
      </c>
      <c r="AD389" s="12">
        <f t="shared" si="242"/>
        <v>11.137631598235428</v>
      </c>
      <c r="AE389" s="12">
        <f t="shared" si="242"/>
        <v>12.209148710355748</v>
      </c>
      <c r="AF389" s="12">
        <f t="shared" si="242"/>
        <v>11.937005926516589</v>
      </c>
      <c r="AG389" s="12">
        <f t="shared" si="242"/>
        <v>10.707359132080883</v>
      </c>
      <c r="AH389" s="12">
        <f t="shared" si="242"/>
        <v>9.935165049603695</v>
      </c>
      <c r="AI389" s="12">
        <f t="shared" si="242"/>
        <v>13.291890140338561</v>
      </c>
      <c r="AJ389" s="12">
        <f t="shared" si="242"/>
        <v>12.099676554859643</v>
      </c>
      <c r="AK389" s="12">
        <f t="shared" si="242"/>
        <v>10.65105169117893</v>
      </c>
      <c r="AL389" s="12">
        <f t="shared" si="242"/>
        <v>9.7159619902551455</v>
      </c>
      <c r="AM389" s="12">
        <f t="shared" si="242"/>
        <v>10.871135184243046</v>
      </c>
      <c r="AN389" s="12">
        <f t="shared" si="242"/>
        <v>10.726218159332198</v>
      </c>
      <c r="AO389" s="12">
        <f t="shared" si="242"/>
        <v>9.6724253419714952</v>
      </c>
      <c r="AP389" s="12">
        <f t="shared" si="242"/>
        <v>10.747353829478062</v>
      </c>
      <c r="AQ389" s="12">
        <f t="shared" si="242"/>
        <v>10.306061689428342</v>
      </c>
      <c r="AR389" s="12">
        <f t="shared" si="242"/>
        <v>10.435670260936551</v>
      </c>
      <c r="AS389" s="12">
        <f t="shared" si="242"/>
        <v>11.202736043250168</v>
      </c>
      <c r="AT389" s="12">
        <f t="shared" si="242"/>
        <v>11.161761743304675</v>
      </c>
      <c r="AU389" s="12">
        <f t="shared" si="242"/>
        <v>11.358101707440847</v>
      </c>
      <c r="AV389" s="12">
        <f t="shared" si="242"/>
        <v>12.32361776329158</v>
      </c>
      <c r="AW389" s="12">
        <f t="shared" si="242"/>
        <v>10.593391122791736</v>
      </c>
      <c r="AX389" s="12">
        <f t="shared" si="242"/>
        <v>11.762797262498232</v>
      </c>
      <c r="AY389" s="12">
        <f t="shared" si="242"/>
        <v>12.537218400538597</v>
      </c>
      <c r="AZ389" s="12">
        <f t="shared" si="242"/>
        <v>11.776433032444732</v>
      </c>
      <c r="BA389" s="12">
        <f t="shared" si="242"/>
        <v>11.042343379793691</v>
      </c>
      <c r="BB389" s="12">
        <f t="shared" si="242"/>
        <v>12.375853976418469</v>
      </c>
      <c r="BC389" s="12">
        <f t="shared" si="242"/>
        <v>11.582612451267021</v>
      </c>
      <c r="BD389" s="12">
        <f t="shared" si="242"/>
        <v>11.851358649033514</v>
      </c>
      <c r="BE389" s="12">
        <f t="shared" si="242"/>
        <v>11.005624549193877</v>
      </c>
      <c r="BF389" s="12">
        <f t="shared" si="242"/>
        <v>10.227615943414223</v>
      </c>
      <c r="BG389" s="12">
        <f t="shared" si="242"/>
        <v>12.212496385193948</v>
      </c>
      <c r="BH389" s="12">
        <f t="shared" si="242"/>
        <v>9.9512847149669721</v>
      </c>
      <c r="BI389" s="12">
        <f t="shared" si="242"/>
        <v>9.7714894695005992</v>
      </c>
      <c r="BJ389" s="12">
        <f t="shared" si="242"/>
        <v>11.17492568250068</v>
      </c>
      <c r="BK389" s="12">
        <f t="shared" si="242"/>
        <v>12.588246152044817</v>
      </c>
      <c r="BL389" s="12">
        <f t="shared" si="242"/>
        <v>11.335390354693926</v>
      </c>
      <c r="BM389" s="12">
        <f t="shared" si="242"/>
        <v>11.85836959985474</v>
      </c>
      <c r="BN389" s="12">
        <f t="shared" si="242"/>
        <v>11.901998185668495</v>
      </c>
      <c r="BO389" s="12">
        <f t="shared" si="242"/>
        <v>11.36796070964157</v>
      </c>
      <c r="BP389" s="12">
        <f t="shared" si="242"/>
        <v>10.612868497291041</v>
      </c>
      <c r="BQ389" s="12">
        <f t="shared" si="242"/>
        <v>11.780949798749665</v>
      </c>
      <c r="BR389" s="12">
        <f t="shared" si="242"/>
        <v>10.680359523513713</v>
      </c>
      <c r="BS389" s="12">
        <f t="shared" si="242"/>
        <v>12.793603309279407</v>
      </c>
      <c r="BT389" s="12">
        <f t="shared" si="242"/>
        <v>11.172427508645484</v>
      </c>
      <c r="BU389" s="12">
        <f t="shared" si="242"/>
        <v>11.579315937580013</v>
      </c>
      <c r="BV389" s="12">
        <f t="shared" si="242"/>
        <v>11.227014193649135</v>
      </c>
      <c r="BW389" s="12">
        <f t="shared" si="242"/>
        <v>11.221587121264806</v>
      </c>
      <c r="BX389" s="12">
        <f t="shared" si="242"/>
        <v>11.397674632948268</v>
      </c>
      <c r="BY389" s="12">
        <f t="shared" si="242"/>
        <v>11.487840033823051</v>
      </c>
      <c r="BZ389" s="12">
        <f t="shared" si="242"/>
        <v>10.209453365628949</v>
      </c>
      <c r="CA389" s="12">
        <f t="shared" ref="CA389:DJ389" si="243">LOG(CA123,2)</f>
        <v>11.457380879072536</v>
      </c>
      <c r="CB389" s="12">
        <f t="shared" si="243"/>
        <v>11.857592285697528</v>
      </c>
      <c r="CC389" s="12">
        <f t="shared" si="243"/>
        <v>14.6044374011282</v>
      </c>
      <c r="CD389" s="12">
        <f t="shared" si="243"/>
        <v>9.9277779620823416</v>
      </c>
      <c r="CE389" s="12">
        <f t="shared" si="243"/>
        <v>11.603162679534382</v>
      </c>
      <c r="CF389" s="12">
        <f t="shared" si="243"/>
        <v>10.066089190457772</v>
      </c>
      <c r="CG389" s="12">
        <f t="shared" si="243"/>
        <v>12.858758099935422</v>
      </c>
      <c r="CH389" s="12">
        <f t="shared" si="243"/>
        <v>13.799382817119824</v>
      </c>
      <c r="CI389" s="12">
        <f t="shared" si="243"/>
        <v>9.9395792143146924</v>
      </c>
      <c r="CJ389" s="12">
        <f t="shared" si="243"/>
        <v>8.5077946401986964</v>
      </c>
      <c r="CK389" s="12">
        <f t="shared" si="243"/>
        <v>10.78135971352466</v>
      </c>
      <c r="CL389" s="12">
        <f t="shared" si="243"/>
        <v>10.197216693110054</v>
      </c>
      <c r="CM389" s="12">
        <f t="shared" si="243"/>
        <v>8.936637939002571</v>
      </c>
      <c r="CN389" s="12">
        <f t="shared" si="243"/>
        <v>11.721953612801386</v>
      </c>
      <c r="CO389" s="12">
        <f t="shared" si="243"/>
        <v>10.367414751246828</v>
      </c>
      <c r="CP389" s="12">
        <f t="shared" si="243"/>
        <v>11.269711121142782</v>
      </c>
      <c r="CQ389" s="12">
        <f t="shared" si="243"/>
        <v>10.125413470483316</v>
      </c>
      <c r="CR389" s="12">
        <f t="shared" si="243"/>
        <v>10.340962764251699</v>
      </c>
      <c r="CS389" s="12">
        <f t="shared" si="243"/>
        <v>11.465056167831177</v>
      </c>
      <c r="CT389" s="12">
        <f t="shared" si="243"/>
        <v>12.499347632876599</v>
      </c>
      <c r="CU389" s="12">
        <f t="shared" si="243"/>
        <v>10.543998450134541</v>
      </c>
      <c r="CV389" s="12">
        <f t="shared" si="243"/>
        <v>11.353146825498083</v>
      </c>
      <c r="CW389" s="12">
        <f t="shared" si="243"/>
        <v>10.378294855911893</v>
      </c>
      <c r="CX389" s="12">
        <f t="shared" si="243"/>
        <v>11.46454575033394</v>
      </c>
      <c r="CY389" s="12">
        <f t="shared" si="243"/>
        <v>13.050018668552333</v>
      </c>
      <c r="CZ389" s="12">
        <f t="shared" si="243"/>
        <v>12.721526464007477</v>
      </c>
      <c r="DA389" s="12">
        <f t="shared" si="243"/>
        <v>11.171176797651773</v>
      </c>
      <c r="DB389" s="12">
        <f t="shared" si="243"/>
        <v>12.520127550324851</v>
      </c>
      <c r="DC389" s="12">
        <f t="shared" si="243"/>
        <v>10.762382038710394</v>
      </c>
      <c r="DD389" s="12">
        <f t="shared" si="243"/>
        <v>13.403278375471052</v>
      </c>
      <c r="DE389" s="12">
        <f t="shared" si="243"/>
        <v>12.224906090719767</v>
      </c>
      <c r="DF389" s="12">
        <f t="shared" si="243"/>
        <v>11.317412613764869</v>
      </c>
      <c r="DG389" s="12">
        <f t="shared" si="243"/>
        <v>10.569855608330949</v>
      </c>
      <c r="DH389" s="12">
        <f t="shared" si="243"/>
        <v>11.239001757765584</v>
      </c>
      <c r="DI389" s="12">
        <f t="shared" si="243"/>
        <v>11.761551232444479</v>
      </c>
      <c r="DJ389" s="12">
        <f t="shared" si="243"/>
        <v>11.585432051592964</v>
      </c>
    </row>
    <row r="390" spans="15:114" x14ac:dyDescent="0.25">
      <c r="O390" s="12">
        <f t="shared" ref="O390:BZ390" si="244">LOG(O124,2)</f>
        <v>15.268834369343761</v>
      </c>
      <c r="P390" s="12">
        <f t="shared" si="244"/>
        <v>15.762849157069949</v>
      </c>
      <c r="Q390" s="12">
        <f t="shared" si="244"/>
        <v>15.35242281463683</v>
      </c>
      <c r="R390" s="12">
        <f t="shared" si="244"/>
        <v>15.279791922108934</v>
      </c>
      <c r="S390" s="12">
        <f t="shared" si="244"/>
        <v>15.518591689851389</v>
      </c>
      <c r="T390" s="12">
        <f t="shared" si="244"/>
        <v>18.318419237636913</v>
      </c>
      <c r="U390" s="12">
        <f t="shared" si="244"/>
        <v>15.105581181277437</v>
      </c>
      <c r="V390" s="12">
        <f t="shared" si="244"/>
        <v>15.916625922211237</v>
      </c>
      <c r="W390" s="12">
        <f t="shared" si="244"/>
        <v>14.988684686772167</v>
      </c>
      <c r="X390" s="12">
        <f t="shared" si="244"/>
        <v>14.789992055727028</v>
      </c>
      <c r="Y390" s="12">
        <f t="shared" si="244"/>
        <v>15.300817271248937</v>
      </c>
      <c r="Z390" s="12">
        <f t="shared" si="244"/>
        <v>16.221322784202037</v>
      </c>
      <c r="AA390" s="12">
        <f t="shared" si="244"/>
        <v>15.555937150897071</v>
      </c>
      <c r="AB390" s="12">
        <f t="shared" si="244"/>
        <v>15.890691777406754</v>
      </c>
      <c r="AC390" s="12">
        <f t="shared" si="244"/>
        <v>15.439473801334584</v>
      </c>
      <c r="AD390" s="12">
        <f t="shared" si="244"/>
        <v>18.295405740157456</v>
      </c>
      <c r="AE390" s="12">
        <f t="shared" si="244"/>
        <v>15.68732100172196</v>
      </c>
      <c r="AF390" s="12">
        <f t="shared" si="244"/>
        <v>14.736190500960928</v>
      </c>
      <c r="AG390" s="12">
        <f t="shared" si="244"/>
        <v>15.60011617163401</v>
      </c>
      <c r="AH390" s="12">
        <f t="shared" si="244"/>
        <v>15.339850002884626</v>
      </c>
      <c r="AI390" s="12">
        <f t="shared" si="244"/>
        <v>15.265028942458162</v>
      </c>
      <c r="AJ390" s="12">
        <f t="shared" si="244"/>
        <v>14.499970423752185</v>
      </c>
      <c r="AK390" s="12">
        <f t="shared" si="244"/>
        <v>15.304779103739282</v>
      </c>
      <c r="AL390" s="12">
        <f t="shared" si="244"/>
        <v>14.907031476917247</v>
      </c>
      <c r="AM390" s="12">
        <f t="shared" si="244"/>
        <v>15.598808553452505</v>
      </c>
      <c r="AN390" s="12">
        <f t="shared" si="244"/>
        <v>15.064784859579669</v>
      </c>
      <c r="AO390" s="12">
        <f t="shared" si="244"/>
        <v>15.043155479472265</v>
      </c>
      <c r="AP390" s="12">
        <f t="shared" si="244"/>
        <v>14.872915309408883</v>
      </c>
      <c r="AQ390" s="12">
        <f t="shared" si="244"/>
        <v>15.855890449453231</v>
      </c>
      <c r="AR390" s="12">
        <f t="shared" si="244"/>
        <v>14.537825059241825</v>
      </c>
      <c r="AS390" s="12">
        <f t="shared" si="244"/>
        <v>15.064995315305104</v>
      </c>
      <c r="AT390" s="12">
        <f t="shared" si="244"/>
        <v>15.647121098592219</v>
      </c>
      <c r="AU390" s="12">
        <f t="shared" si="244"/>
        <v>14.942468687314914</v>
      </c>
      <c r="AV390" s="12">
        <f t="shared" si="244"/>
        <v>14.195910426040166</v>
      </c>
      <c r="AW390" s="12">
        <f t="shared" si="244"/>
        <v>15.189863157867107</v>
      </c>
      <c r="AX390" s="12">
        <f t="shared" si="244"/>
        <v>14.571634151857067</v>
      </c>
      <c r="AY390" s="12">
        <f t="shared" si="244"/>
        <v>15.528850870597026</v>
      </c>
      <c r="AZ390" s="12">
        <f t="shared" si="244"/>
        <v>14.34782895556687</v>
      </c>
      <c r="BA390" s="12">
        <f t="shared" si="244"/>
        <v>15.468687674852792</v>
      </c>
      <c r="BB390" s="12">
        <f t="shared" si="244"/>
        <v>15.330216642678414</v>
      </c>
      <c r="BC390" s="12">
        <f t="shared" si="244"/>
        <v>18.553040499253232</v>
      </c>
      <c r="BD390" s="12">
        <f t="shared" si="244"/>
        <v>18.115846324344112</v>
      </c>
      <c r="BE390" s="12">
        <f t="shared" si="244"/>
        <v>18.233984722885218</v>
      </c>
      <c r="BF390" s="12">
        <f t="shared" si="244"/>
        <v>18.743930425293684</v>
      </c>
      <c r="BG390" s="12">
        <f t="shared" si="244"/>
        <v>16.63439984617283</v>
      </c>
      <c r="BH390" s="12">
        <f t="shared" si="244"/>
        <v>18.042680029211112</v>
      </c>
      <c r="BI390" s="12">
        <f t="shared" si="244"/>
        <v>17.071284277276572</v>
      </c>
      <c r="BJ390" s="12">
        <f t="shared" si="244"/>
        <v>17.082596071134446</v>
      </c>
      <c r="BK390" s="12">
        <f t="shared" si="244"/>
        <v>17.481941298110019</v>
      </c>
      <c r="BL390" s="12">
        <f t="shared" si="244"/>
        <v>19.189158563746638</v>
      </c>
      <c r="BM390" s="12">
        <f t="shared" si="244"/>
        <v>15.969476462119774</v>
      </c>
      <c r="BN390" s="12">
        <f t="shared" si="244"/>
        <v>17.205774161963511</v>
      </c>
      <c r="BO390" s="12">
        <f t="shared" si="244"/>
        <v>17.866832172705941</v>
      </c>
      <c r="BP390" s="12">
        <f t="shared" si="244"/>
        <v>17.723680940229439</v>
      </c>
      <c r="BQ390" s="12">
        <f t="shared" si="244"/>
        <v>17.710012668543925</v>
      </c>
      <c r="BR390" s="12">
        <f t="shared" si="244"/>
        <v>17.429374047728</v>
      </c>
      <c r="BS390" s="12">
        <f t="shared" si="244"/>
        <v>14.766425381991171</v>
      </c>
      <c r="BT390" s="12">
        <f t="shared" si="244"/>
        <v>17.186530192761825</v>
      </c>
      <c r="BU390" s="12">
        <f t="shared" si="244"/>
        <v>16.438077084161446</v>
      </c>
      <c r="BV390" s="12">
        <f t="shared" si="244"/>
        <v>17.942812287034126</v>
      </c>
      <c r="BW390" s="12">
        <f t="shared" si="244"/>
        <v>18.794374614714435</v>
      </c>
      <c r="BX390" s="12">
        <f t="shared" si="244"/>
        <v>17.22333241789886</v>
      </c>
      <c r="BY390" s="12">
        <f t="shared" si="244"/>
        <v>16.467287123560222</v>
      </c>
      <c r="BZ390" s="12">
        <f t="shared" si="244"/>
        <v>15.508877988632038</v>
      </c>
      <c r="CA390" s="12">
        <f t="shared" ref="CA390:DJ390" si="245">LOG(CA124,2)</f>
        <v>17.08555544661499</v>
      </c>
      <c r="CB390" s="12">
        <f t="shared" si="245"/>
        <v>16.860553553204035</v>
      </c>
      <c r="CC390" s="12">
        <f t="shared" si="245"/>
        <v>14.687539716149653</v>
      </c>
      <c r="CD390" s="12">
        <f t="shared" si="245"/>
        <v>16.249502376711522</v>
      </c>
      <c r="CE390" s="12">
        <f t="shared" si="245"/>
        <v>17.955485315765678</v>
      </c>
      <c r="CF390" s="12">
        <f t="shared" si="245"/>
        <v>16.208291522321421</v>
      </c>
      <c r="CG390" s="12">
        <f t="shared" si="245"/>
        <v>18.01853707554487</v>
      </c>
      <c r="CH390" s="12">
        <f t="shared" si="245"/>
        <v>15.805970534781034</v>
      </c>
      <c r="CI390" s="12">
        <f t="shared" si="245"/>
        <v>17.544383411365132</v>
      </c>
      <c r="CJ390" s="12">
        <f t="shared" si="245"/>
        <v>19.310195603564797</v>
      </c>
      <c r="CK390" s="12">
        <f t="shared" si="245"/>
        <v>18.517269540873862</v>
      </c>
      <c r="CL390" s="12">
        <f t="shared" si="245"/>
        <v>18.270486967310063</v>
      </c>
      <c r="CM390" s="12">
        <f t="shared" si="245"/>
        <v>17.712715062997212</v>
      </c>
      <c r="CN390" s="12">
        <f t="shared" si="245"/>
        <v>13.541217641736147</v>
      </c>
      <c r="CO390" s="12">
        <f t="shared" si="245"/>
        <v>18.602238526635645</v>
      </c>
      <c r="CP390" s="12">
        <f t="shared" si="245"/>
        <v>18.02314249003566</v>
      </c>
      <c r="CQ390" s="12">
        <f t="shared" si="245"/>
        <v>17.734451632873022</v>
      </c>
      <c r="CR390" s="12">
        <f t="shared" si="245"/>
        <v>18.943673789764862</v>
      </c>
      <c r="CS390" s="12">
        <f t="shared" si="245"/>
        <v>18.444849085537239</v>
      </c>
      <c r="CT390" s="12">
        <f t="shared" si="245"/>
        <v>18.964354970645168</v>
      </c>
      <c r="CU390" s="12">
        <f t="shared" si="245"/>
        <v>18.576451131124681</v>
      </c>
      <c r="CV390" s="12">
        <f t="shared" si="245"/>
        <v>18.922488586854151</v>
      </c>
      <c r="CW390" s="12">
        <f t="shared" si="245"/>
        <v>14.588187580904567</v>
      </c>
      <c r="CX390" s="12">
        <f t="shared" si="245"/>
        <v>19.067006249254604</v>
      </c>
      <c r="CY390" s="12">
        <f t="shared" si="245"/>
        <v>14.290018846932618</v>
      </c>
      <c r="CZ390" s="12">
        <f t="shared" si="245"/>
        <v>17.999168740397259</v>
      </c>
      <c r="DA390" s="12">
        <f t="shared" si="245"/>
        <v>18.824054411674613</v>
      </c>
      <c r="DB390" s="12">
        <f t="shared" si="245"/>
        <v>14.216291155757055</v>
      </c>
      <c r="DC390" s="12">
        <f t="shared" si="245"/>
        <v>16.630850115426792</v>
      </c>
      <c r="DD390" s="12">
        <f t="shared" si="245"/>
        <v>13.490474864825337</v>
      </c>
      <c r="DE390" s="12">
        <f t="shared" si="245"/>
        <v>17.120470773425936</v>
      </c>
      <c r="DF390" s="12">
        <f t="shared" si="245"/>
        <v>19.346751773444179</v>
      </c>
      <c r="DG390" s="12">
        <f t="shared" si="245"/>
        <v>19.740444526454237</v>
      </c>
      <c r="DH390" s="12">
        <f t="shared" si="245"/>
        <v>15.443332100575896</v>
      </c>
      <c r="DI390" s="12">
        <f t="shared" si="245"/>
        <v>15.902492884548449</v>
      </c>
      <c r="DJ390" s="12">
        <f t="shared" si="245"/>
        <v>17.345708433093993</v>
      </c>
    </row>
    <row r="391" spans="15:114" x14ac:dyDescent="0.25">
      <c r="O391" s="12">
        <f t="shared" ref="O391:BZ391" si="246">LOG(O125,2)</f>
        <v>17.205058200842434</v>
      </c>
      <c r="P391" s="12">
        <f t="shared" si="246"/>
        <v>15.788667360371097</v>
      </c>
      <c r="Q391" s="12">
        <f t="shared" si="246"/>
        <v>18.514452091962728</v>
      </c>
      <c r="R391" s="12">
        <f t="shared" si="246"/>
        <v>17.450349423917888</v>
      </c>
      <c r="S391" s="12">
        <f t="shared" si="246"/>
        <v>13.900206427698745</v>
      </c>
      <c r="T391" s="12">
        <f t="shared" si="246"/>
        <v>16.942537413805749</v>
      </c>
      <c r="U391" s="12">
        <f t="shared" si="246"/>
        <v>16.873408063914667</v>
      </c>
      <c r="V391" s="12">
        <f t="shared" si="246"/>
        <v>17.423780691742632</v>
      </c>
      <c r="W391" s="12">
        <f t="shared" si="246"/>
        <v>16.695241887396712</v>
      </c>
      <c r="X391" s="12">
        <f t="shared" si="246"/>
        <v>17.766503027643402</v>
      </c>
      <c r="Y391" s="12">
        <f t="shared" si="246"/>
        <v>15.620592137602607</v>
      </c>
      <c r="Z391" s="12">
        <f t="shared" si="246"/>
        <v>17.567814994706549</v>
      </c>
      <c r="AA391" s="12">
        <f t="shared" si="246"/>
        <v>17.447963004462334</v>
      </c>
      <c r="AB391" s="12">
        <f t="shared" si="246"/>
        <v>17.105632331062797</v>
      </c>
      <c r="AC391" s="12">
        <f t="shared" si="246"/>
        <v>18.465944979683879</v>
      </c>
      <c r="AD391" s="12">
        <f t="shared" si="246"/>
        <v>17.843963976322399</v>
      </c>
      <c r="AE391" s="12">
        <f t="shared" si="246"/>
        <v>17.371580982568457</v>
      </c>
      <c r="AF391" s="12">
        <f t="shared" si="246"/>
        <v>17.650553940581016</v>
      </c>
      <c r="AG391" s="12">
        <f t="shared" si="246"/>
        <v>20.051449267380676</v>
      </c>
      <c r="AH391" s="12">
        <f t="shared" si="246"/>
        <v>17.866059405995827</v>
      </c>
      <c r="AI391" s="12">
        <f t="shared" si="246"/>
        <v>13.888933465134397</v>
      </c>
      <c r="AJ391" s="12">
        <f t="shared" si="246"/>
        <v>16.625765910568713</v>
      </c>
      <c r="AK391" s="12">
        <f t="shared" si="246"/>
        <v>18.054906331544373</v>
      </c>
      <c r="AL391" s="12">
        <f t="shared" si="246"/>
        <v>15.004878800315392</v>
      </c>
      <c r="AM391" s="12">
        <f t="shared" si="246"/>
        <v>16.317165265336421</v>
      </c>
      <c r="AN391" s="12">
        <f t="shared" si="246"/>
        <v>16.679864913472567</v>
      </c>
      <c r="AO391" s="12">
        <f t="shared" si="246"/>
        <v>17.047943973172544</v>
      </c>
      <c r="AP391" s="12">
        <f t="shared" si="246"/>
        <v>16.829536936501473</v>
      </c>
      <c r="AQ391" s="12">
        <f t="shared" si="246"/>
        <v>16.703714358674873</v>
      </c>
      <c r="AR391" s="12">
        <f t="shared" si="246"/>
        <v>16.837061189593566</v>
      </c>
      <c r="AS391" s="12">
        <f t="shared" si="246"/>
        <v>17.665162399130597</v>
      </c>
      <c r="AT391" s="12">
        <f t="shared" si="246"/>
        <v>17.543522767928053</v>
      </c>
      <c r="AU391" s="12">
        <f t="shared" si="246"/>
        <v>17.263076598293829</v>
      </c>
      <c r="AV391" s="12">
        <f t="shared" si="246"/>
        <v>19.14691914458334</v>
      </c>
      <c r="AW391" s="12">
        <f t="shared" si="246"/>
        <v>19.184778509289149</v>
      </c>
      <c r="AX391" s="12">
        <f t="shared" si="246"/>
        <v>18.279207015403138</v>
      </c>
      <c r="AY391" s="12">
        <f t="shared" si="246"/>
        <v>17.318604591766707</v>
      </c>
      <c r="AZ391" s="12">
        <f t="shared" si="246"/>
        <v>19.429081814109328</v>
      </c>
      <c r="BA391" s="12">
        <f t="shared" si="246"/>
        <v>17.517969200870688</v>
      </c>
      <c r="BB391" s="12">
        <f t="shared" si="246"/>
        <v>15.92471973473838</v>
      </c>
      <c r="BC391" s="12">
        <f t="shared" si="246"/>
        <v>17.230320715661112</v>
      </c>
      <c r="BD391" s="12">
        <f t="shared" si="246"/>
        <v>19.374466428856255</v>
      </c>
      <c r="BE391" s="12">
        <f t="shared" si="246"/>
        <v>17.136860978577982</v>
      </c>
      <c r="BF391" s="12">
        <f t="shared" si="246"/>
        <v>16.653292945382816</v>
      </c>
      <c r="BG391" s="12">
        <f t="shared" si="246"/>
        <v>16.627861577045667</v>
      </c>
      <c r="BH391" s="12">
        <f t="shared" si="246"/>
        <v>16.793895374660586</v>
      </c>
      <c r="BI391" s="12">
        <f t="shared" si="246"/>
        <v>18.697792250209535</v>
      </c>
      <c r="BJ391" s="12">
        <f t="shared" si="246"/>
        <v>16.511181267981339</v>
      </c>
      <c r="BK391" s="12">
        <f t="shared" si="246"/>
        <v>17.658943636528825</v>
      </c>
      <c r="BL391" s="12">
        <f t="shared" si="246"/>
        <v>16.680510620543256</v>
      </c>
      <c r="BM391" s="12">
        <f t="shared" si="246"/>
        <v>17.883078781761178</v>
      </c>
      <c r="BN391" s="12">
        <f t="shared" si="246"/>
        <v>16.778706014878754</v>
      </c>
      <c r="BO391" s="12">
        <f t="shared" si="246"/>
        <v>14.520066147288478</v>
      </c>
      <c r="BP391" s="12">
        <f t="shared" si="246"/>
        <v>16.971869075585325</v>
      </c>
      <c r="BQ391" s="12">
        <f t="shared" si="246"/>
        <v>17.269318475277633</v>
      </c>
      <c r="BR391" s="12">
        <f t="shared" si="246"/>
        <v>17.564960718269969</v>
      </c>
      <c r="BS391" s="12">
        <f t="shared" si="246"/>
        <v>17.066982607494928</v>
      </c>
      <c r="BT391" s="12">
        <f t="shared" si="246"/>
        <v>13.529918528120325</v>
      </c>
      <c r="BU391" s="12">
        <f t="shared" si="246"/>
        <v>12.52454171503585</v>
      </c>
      <c r="BV391" s="12">
        <f t="shared" si="246"/>
        <v>17.701874979729162</v>
      </c>
      <c r="BW391" s="12">
        <f t="shared" si="246"/>
        <v>17.078286345969985</v>
      </c>
      <c r="BX391" s="12">
        <f t="shared" si="246"/>
        <v>15.910127390210212</v>
      </c>
      <c r="BY391" s="12">
        <f t="shared" si="246"/>
        <v>18.246536499110132</v>
      </c>
      <c r="BZ391" s="12">
        <f t="shared" si="246"/>
        <v>14.753164506958425</v>
      </c>
      <c r="CA391" s="12">
        <f t="shared" ref="CA391:DJ391" si="247">LOG(CA125,2)</f>
        <v>13.937005926516589</v>
      </c>
      <c r="CB391" s="12">
        <f t="shared" si="247"/>
        <v>17.052727237713679</v>
      </c>
      <c r="CC391" s="12">
        <f t="shared" si="247"/>
        <v>17.108973595572174</v>
      </c>
      <c r="CD391" s="12">
        <f t="shared" si="247"/>
        <v>16.61950357054501</v>
      </c>
      <c r="CE391" s="12">
        <f t="shared" si="247"/>
        <v>13.387882699306427</v>
      </c>
      <c r="CF391" s="12">
        <f t="shared" si="247"/>
        <v>16.062952598196095</v>
      </c>
      <c r="CG391" s="12">
        <f t="shared" si="247"/>
        <v>17.813505650227913</v>
      </c>
      <c r="CH391" s="12">
        <f t="shared" si="247"/>
        <v>17.138511802674934</v>
      </c>
      <c r="CI391" s="12">
        <f t="shared" si="247"/>
        <v>18.363813933046551</v>
      </c>
      <c r="CJ391" s="12">
        <f t="shared" si="247"/>
        <v>18.697792250209535</v>
      </c>
      <c r="CK391" s="12">
        <f t="shared" si="247"/>
        <v>16.741940924878133</v>
      </c>
      <c r="CL391" s="12">
        <f t="shared" si="247"/>
        <v>16.818394938503697</v>
      </c>
      <c r="CM391" s="12">
        <f t="shared" si="247"/>
        <v>17.286115514731669</v>
      </c>
      <c r="CN391" s="12">
        <f t="shared" si="247"/>
        <v>13.874116854444512</v>
      </c>
      <c r="CO391" s="12">
        <f t="shared" si="247"/>
        <v>17.131525420898985</v>
      </c>
      <c r="CP391" s="12">
        <f t="shared" si="247"/>
        <v>17.447559503061029</v>
      </c>
      <c r="CQ391" s="12">
        <f t="shared" si="247"/>
        <v>17.320333416253302</v>
      </c>
      <c r="CR391" s="12">
        <f t="shared" si="247"/>
        <v>19.323925562624236</v>
      </c>
      <c r="CS391" s="12">
        <f t="shared" si="247"/>
        <v>18.788109733026623</v>
      </c>
      <c r="CT391" s="12">
        <f t="shared" si="247"/>
        <v>16.946289489164815</v>
      </c>
      <c r="CU391" s="12">
        <f t="shared" si="247"/>
        <v>18.993684753654176</v>
      </c>
      <c r="CV391" s="12">
        <f t="shared" si="247"/>
        <v>17.823317477355758</v>
      </c>
      <c r="CW391" s="12">
        <f t="shared" si="247"/>
        <v>16.449261512755797</v>
      </c>
      <c r="CX391" s="12">
        <f t="shared" si="247"/>
        <v>18.834625355190454</v>
      </c>
      <c r="CY391" s="12">
        <f t="shared" si="247"/>
        <v>13.819879699830006</v>
      </c>
      <c r="CZ391" s="12">
        <f t="shared" si="247"/>
        <v>17.269546770761064</v>
      </c>
      <c r="DA391" s="12">
        <f t="shared" si="247"/>
        <v>16.899321516033115</v>
      </c>
      <c r="DB391" s="12">
        <f t="shared" si="247"/>
        <v>13.357139590005463</v>
      </c>
      <c r="DC391" s="12">
        <f t="shared" si="247"/>
        <v>16.870521253521702</v>
      </c>
      <c r="DD391" s="12">
        <f t="shared" si="247"/>
        <v>16.349678620252735</v>
      </c>
      <c r="DE391" s="12">
        <f t="shared" si="247"/>
        <v>16.833693100442972</v>
      </c>
      <c r="DF391" s="12">
        <f t="shared" si="247"/>
        <v>18.422019582664589</v>
      </c>
      <c r="DG391" s="12">
        <f t="shared" si="247"/>
        <v>16.757103483850457</v>
      </c>
      <c r="DH391" s="12">
        <f t="shared" si="247"/>
        <v>13.446307931050345</v>
      </c>
      <c r="DI391" s="12">
        <f t="shared" si="247"/>
        <v>16.565726872832059</v>
      </c>
      <c r="DJ391" s="12">
        <f t="shared" si="247"/>
        <v>19.866969476602414</v>
      </c>
    </row>
    <row r="392" spans="15:114" x14ac:dyDescent="0.25">
      <c r="O392" s="12">
        <f t="shared" ref="O392:BZ392" si="248">LOG(O126,2)</f>
        <v>15.944254512899445</v>
      </c>
      <c r="P392" s="12">
        <f t="shared" si="248"/>
        <v>13.941689558185786</v>
      </c>
      <c r="Q392" s="12">
        <f t="shared" si="248"/>
        <v>15.106276663027357</v>
      </c>
      <c r="R392" s="12">
        <f t="shared" si="248"/>
        <v>15.909189936042338</v>
      </c>
      <c r="S392" s="12">
        <f t="shared" si="248"/>
        <v>15.249002312311218</v>
      </c>
      <c r="T392" s="12">
        <f t="shared" si="248"/>
        <v>15.268834369343761</v>
      </c>
      <c r="U392" s="12">
        <f t="shared" si="248"/>
        <v>15.762823210017427</v>
      </c>
      <c r="V392" s="12">
        <f t="shared" si="248"/>
        <v>15.35242281463683</v>
      </c>
      <c r="W392" s="12">
        <f t="shared" si="248"/>
        <v>15.279791922108934</v>
      </c>
      <c r="X392" s="12">
        <f t="shared" si="248"/>
        <v>15.518530221410533</v>
      </c>
      <c r="Y392" s="12">
        <f t="shared" si="248"/>
        <v>18.314901825492424</v>
      </c>
      <c r="Z392" s="12">
        <f t="shared" si="248"/>
        <v>15.105581181277437</v>
      </c>
      <c r="AA392" s="12">
        <f t="shared" si="248"/>
        <v>15.916625922211237</v>
      </c>
      <c r="AB392" s="12">
        <f t="shared" si="248"/>
        <v>14.988684686772167</v>
      </c>
      <c r="AC392" s="12">
        <f t="shared" si="248"/>
        <v>14.789992055727028</v>
      </c>
      <c r="AD392" s="12">
        <f t="shared" si="248"/>
        <v>15.300817271248937</v>
      </c>
      <c r="AE392" s="12">
        <f t="shared" si="248"/>
        <v>16.221322784202037</v>
      </c>
      <c r="AF392" s="12">
        <f t="shared" si="248"/>
        <v>15.555937150897071</v>
      </c>
      <c r="AG392" s="12">
        <f t="shared" si="248"/>
        <v>15.890691777406754</v>
      </c>
      <c r="AH392" s="12">
        <f t="shared" si="248"/>
        <v>15.439473801334584</v>
      </c>
      <c r="AI392" s="12">
        <f t="shared" si="248"/>
        <v>18.295405740157456</v>
      </c>
      <c r="AJ392" s="12">
        <f t="shared" si="248"/>
        <v>15.68732100172196</v>
      </c>
      <c r="AK392" s="12">
        <f t="shared" si="248"/>
        <v>14.736190500960928</v>
      </c>
      <c r="AL392" s="12">
        <f t="shared" si="248"/>
        <v>15.60011617163401</v>
      </c>
      <c r="AM392" s="12">
        <f t="shared" si="248"/>
        <v>15.339850002884626</v>
      </c>
      <c r="AN392" s="12">
        <f t="shared" si="248"/>
        <v>15.265028942458162</v>
      </c>
      <c r="AO392" s="12">
        <f t="shared" si="248"/>
        <v>14.499970423752185</v>
      </c>
      <c r="AP392" s="12">
        <f t="shared" si="248"/>
        <v>15.304779103739282</v>
      </c>
      <c r="AQ392" s="12">
        <f t="shared" si="248"/>
        <v>14.907031476917247</v>
      </c>
      <c r="AR392" s="12">
        <f t="shared" si="248"/>
        <v>15.598808553452505</v>
      </c>
      <c r="AS392" s="12">
        <f t="shared" si="248"/>
        <v>15.064784859579669</v>
      </c>
      <c r="AT392" s="12">
        <f t="shared" si="248"/>
        <v>15.043155479472265</v>
      </c>
      <c r="AU392" s="12">
        <f t="shared" si="248"/>
        <v>14.872915309408883</v>
      </c>
      <c r="AV392" s="12">
        <f t="shared" si="248"/>
        <v>15.855890449453231</v>
      </c>
      <c r="AW392" s="12">
        <f t="shared" si="248"/>
        <v>14.537825059241825</v>
      </c>
      <c r="AX392" s="12">
        <f t="shared" si="248"/>
        <v>15.064995315305104</v>
      </c>
      <c r="AY392" s="12">
        <f t="shared" si="248"/>
        <v>15.647121098592219</v>
      </c>
      <c r="AZ392" s="12">
        <f t="shared" si="248"/>
        <v>14.942468687314914</v>
      </c>
      <c r="BA392" s="12">
        <f t="shared" si="248"/>
        <v>14.195910426040166</v>
      </c>
      <c r="BB392" s="12">
        <f t="shared" si="248"/>
        <v>15.189863157867107</v>
      </c>
      <c r="BC392" s="12">
        <f t="shared" si="248"/>
        <v>14.571634151857067</v>
      </c>
      <c r="BD392" s="12">
        <f t="shared" si="248"/>
        <v>15.528850870597026</v>
      </c>
      <c r="BE392" s="12">
        <f t="shared" si="248"/>
        <v>14.34782895556687</v>
      </c>
      <c r="BF392" s="12">
        <f t="shared" si="248"/>
        <v>15.468687674852792</v>
      </c>
      <c r="BG392" s="12">
        <f t="shared" si="248"/>
        <v>15.330216642678414</v>
      </c>
      <c r="BH392" s="12">
        <f t="shared" si="248"/>
        <v>15.231108653311125</v>
      </c>
      <c r="BI392" s="12">
        <f t="shared" si="248"/>
        <v>14.793908071814263</v>
      </c>
      <c r="BJ392" s="12">
        <f t="shared" si="248"/>
        <v>14.912047268994538</v>
      </c>
      <c r="BK392" s="12">
        <f t="shared" si="248"/>
        <v>15.421999044238497</v>
      </c>
      <c r="BL392" s="12">
        <f t="shared" si="248"/>
        <v>16.100025763784501</v>
      </c>
      <c r="BM392" s="12">
        <f t="shared" si="248"/>
        <v>16.311446776122377</v>
      </c>
      <c r="BN392" s="12">
        <f t="shared" si="248"/>
        <v>15.041787469137491</v>
      </c>
      <c r="BO392" s="12">
        <f t="shared" si="248"/>
        <v>14.872001465442507</v>
      </c>
      <c r="BP392" s="12">
        <f t="shared" si="248"/>
        <v>15.281314287752366</v>
      </c>
      <c r="BQ392" s="12">
        <f t="shared" si="248"/>
        <v>15.436483826085778</v>
      </c>
      <c r="BR392" s="12">
        <f t="shared" si="248"/>
        <v>15.895717272936471</v>
      </c>
      <c r="BS392" s="12">
        <f t="shared" si="248"/>
        <v>18.500207792003049</v>
      </c>
      <c r="BT392" s="12">
        <f t="shared" si="248"/>
        <v>15.392820507151431</v>
      </c>
      <c r="BU392" s="12">
        <f t="shared" si="248"/>
        <v>15.019156325584166</v>
      </c>
      <c r="BV392" s="12">
        <f t="shared" si="248"/>
        <v>15.346132787007182</v>
      </c>
      <c r="BW392" s="12">
        <f t="shared" si="248"/>
        <v>15.590382372919398</v>
      </c>
      <c r="BX392" s="12">
        <f t="shared" si="248"/>
        <v>15.720778649167066</v>
      </c>
      <c r="BY392" s="12">
        <f t="shared" si="248"/>
        <v>15.585021202938361</v>
      </c>
      <c r="BZ392" s="12">
        <f t="shared" si="248"/>
        <v>15.327903451387746</v>
      </c>
      <c r="CA392" s="12">
        <f t="shared" ref="CA392:DJ392" si="249">LOG(CA126,2)</f>
        <v>15.061919609571587</v>
      </c>
      <c r="CB392" s="12">
        <f t="shared" si="249"/>
        <v>15.157149530351672</v>
      </c>
      <c r="CC392" s="12">
        <f t="shared" si="249"/>
        <v>16.82608913109036</v>
      </c>
      <c r="CD392" s="12">
        <f t="shared" si="249"/>
        <v>15.698758918722628</v>
      </c>
      <c r="CE392" s="12">
        <f t="shared" si="249"/>
        <v>15.551678225185412</v>
      </c>
      <c r="CF392" s="12">
        <f t="shared" si="249"/>
        <v>15.274778522733634</v>
      </c>
      <c r="CG392" s="12">
        <f t="shared" si="249"/>
        <v>14.857203471508166</v>
      </c>
      <c r="CH392" s="12">
        <f t="shared" si="249"/>
        <v>18.182913194213263</v>
      </c>
      <c r="CI392" s="12">
        <f t="shared" si="249"/>
        <v>15.038747556217311</v>
      </c>
      <c r="CJ392" s="12">
        <f t="shared" si="249"/>
        <v>14.400012171428363</v>
      </c>
      <c r="CK392" s="12">
        <f t="shared" si="249"/>
        <v>14.860214044191483</v>
      </c>
      <c r="CL392" s="12">
        <f t="shared" si="249"/>
        <v>15.505749538528914</v>
      </c>
      <c r="CM392" s="12">
        <f t="shared" si="249"/>
        <v>15.017678376996379</v>
      </c>
      <c r="CN392" s="12">
        <f t="shared" si="249"/>
        <v>18.938643482222684</v>
      </c>
      <c r="CO392" s="12">
        <f t="shared" si="249"/>
        <v>15.488499192841507</v>
      </c>
      <c r="CP392" s="12">
        <f t="shared" si="249"/>
        <v>15.250594507192316</v>
      </c>
      <c r="CQ392" s="12">
        <f t="shared" si="249"/>
        <v>14.496229639354993</v>
      </c>
      <c r="CR392" s="12">
        <f t="shared" si="249"/>
        <v>15.429308657933268</v>
      </c>
      <c r="CS392" s="12">
        <f t="shared" si="249"/>
        <v>15.521876439158465</v>
      </c>
      <c r="CT392" s="12">
        <f t="shared" si="249"/>
        <v>15.424658390688988</v>
      </c>
      <c r="CU392" s="12">
        <f t="shared" si="249"/>
        <v>15.262608743311455</v>
      </c>
      <c r="CV392" s="12">
        <f t="shared" si="249"/>
        <v>14.898317959543908</v>
      </c>
      <c r="CW392" s="12">
        <f t="shared" si="249"/>
        <v>15.547497064232429</v>
      </c>
      <c r="CX392" s="12">
        <f t="shared" si="249"/>
        <v>14.580906268486109</v>
      </c>
      <c r="CY392" s="12">
        <f t="shared" si="249"/>
        <v>17.56617298899285</v>
      </c>
      <c r="CZ392" s="12">
        <f t="shared" si="249"/>
        <v>14.977727118271449</v>
      </c>
      <c r="DA392" s="12">
        <f t="shared" si="249"/>
        <v>15.63554808811169</v>
      </c>
      <c r="DB392" s="12">
        <f t="shared" si="249"/>
        <v>17.758372880326537</v>
      </c>
      <c r="DC392" s="12">
        <f t="shared" si="249"/>
        <v>15.563285663142004</v>
      </c>
      <c r="DD392" s="12">
        <f t="shared" si="249"/>
        <v>18.596109662445034</v>
      </c>
      <c r="DE392" s="12">
        <f t="shared" si="249"/>
        <v>14.414817344688849</v>
      </c>
      <c r="DF392" s="12">
        <f t="shared" si="249"/>
        <v>15.075855150514339</v>
      </c>
      <c r="DG392" s="12">
        <f t="shared" si="249"/>
        <v>15.778282509995652</v>
      </c>
      <c r="DH392" s="12">
        <f t="shared" si="249"/>
        <v>16.448761604450006</v>
      </c>
      <c r="DI392" s="12">
        <f t="shared" si="249"/>
        <v>15.651472191645601</v>
      </c>
      <c r="DJ392" s="12">
        <f t="shared" si="249"/>
        <v>14.345959596404112</v>
      </c>
    </row>
    <row r="393" spans="15:114" x14ac:dyDescent="0.25">
      <c r="O393" s="12">
        <f t="shared" ref="O393:BZ393" si="250">LOG(O127,2)</f>
        <v>9.4093909361377008</v>
      </c>
      <c r="P393" s="12">
        <f t="shared" si="250"/>
        <v>9.5313814605163092</v>
      </c>
      <c r="Q393" s="12">
        <f t="shared" si="250"/>
        <v>9.9218409370744904</v>
      </c>
      <c r="R393" s="12">
        <f t="shared" si="250"/>
        <v>8.936637939002571</v>
      </c>
      <c r="S393" s="12">
        <f t="shared" si="250"/>
        <v>11.339850002884599</v>
      </c>
      <c r="T393" s="12">
        <f t="shared" si="250"/>
        <v>10.965784284662</v>
      </c>
      <c r="U393" s="12">
        <f t="shared" si="250"/>
        <v>9.4553272203045609</v>
      </c>
      <c r="V393" s="12">
        <f t="shared" si="250"/>
        <v>9.8281364841941077</v>
      </c>
      <c r="W393" s="12">
        <f t="shared" si="250"/>
        <v>12.226449825202801</v>
      </c>
      <c r="X393" s="12">
        <f t="shared" si="250"/>
        <v>10.453270634010623</v>
      </c>
      <c r="Y393" s="12">
        <f t="shared" si="250"/>
        <v>10.064742764750257</v>
      </c>
      <c r="Z393" s="12">
        <f t="shared" si="250"/>
        <v>8.968666793195208</v>
      </c>
      <c r="AA393" s="12">
        <f t="shared" si="250"/>
        <v>10.001408194392809</v>
      </c>
      <c r="AB393" s="12">
        <f t="shared" si="250"/>
        <v>10.346513733165635</v>
      </c>
      <c r="AC393" s="12">
        <f t="shared" si="250"/>
        <v>10.057991722759176</v>
      </c>
      <c r="AD393" s="12">
        <f t="shared" si="250"/>
        <v>10.01262453886506</v>
      </c>
      <c r="AE393" s="12">
        <f t="shared" si="250"/>
        <v>10.038918989292304</v>
      </c>
      <c r="AF393" s="12">
        <f t="shared" si="250"/>
        <v>11.214319120800701</v>
      </c>
      <c r="AG393" s="12">
        <f t="shared" si="250"/>
        <v>10.015415052386688</v>
      </c>
      <c r="AH393" s="12">
        <f t="shared" si="250"/>
        <v>11.283088353024</v>
      </c>
      <c r="AI393" s="12">
        <f t="shared" si="250"/>
        <v>11.250298417906301</v>
      </c>
      <c r="AJ393" s="12">
        <f t="shared" si="250"/>
        <v>13.9844184588011</v>
      </c>
      <c r="AK393" s="12">
        <f t="shared" si="250"/>
        <v>11.8423503434138</v>
      </c>
      <c r="AL393" s="12">
        <f t="shared" si="250"/>
        <v>11.714245517666102</v>
      </c>
      <c r="AM393" s="12">
        <f t="shared" si="250"/>
        <v>10.8856963733393</v>
      </c>
      <c r="AN393" s="12">
        <f t="shared" si="250"/>
        <v>10.296916206879288</v>
      </c>
      <c r="AO393" s="12">
        <f t="shared" si="250"/>
        <v>12.856425528625499</v>
      </c>
      <c r="AP393" s="12">
        <f t="shared" si="250"/>
        <v>11.0154150523867</v>
      </c>
      <c r="AQ393" s="12">
        <f t="shared" si="250"/>
        <v>10.027905996569885</v>
      </c>
      <c r="AR393" s="12">
        <f t="shared" si="250"/>
        <v>11.967226258835902</v>
      </c>
      <c r="AS393" s="12">
        <f t="shared" si="250"/>
        <v>10.101975670949232</v>
      </c>
      <c r="AT393" s="12">
        <f t="shared" si="250"/>
        <v>11.2946207488916</v>
      </c>
      <c r="AU393" s="12">
        <f t="shared" si="250"/>
        <v>11.991521846075701</v>
      </c>
      <c r="AV393" s="12">
        <f t="shared" si="250"/>
        <v>10.052568050804155</v>
      </c>
      <c r="AW393" s="12">
        <f t="shared" si="250"/>
        <v>12.049848549450601</v>
      </c>
      <c r="AX393" s="12">
        <f t="shared" si="250"/>
        <v>11.9858419370033</v>
      </c>
      <c r="AY393" s="12">
        <f t="shared" si="250"/>
        <v>11.064742764750299</v>
      </c>
      <c r="AZ393" s="12">
        <f t="shared" si="250"/>
        <v>11.0620461377205</v>
      </c>
      <c r="BA393" s="12">
        <f t="shared" si="250"/>
        <v>10.148476582178278</v>
      </c>
      <c r="BB393" s="12">
        <f t="shared" si="250"/>
        <v>11.8423503434138</v>
      </c>
      <c r="BC393" s="12">
        <f t="shared" si="250"/>
        <v>12.157346935362799</v>
      </c>
      <c r="BD393" s="12">
        <f t="shared" si="250"/>
        <v>11.9886846867721</v>
      </c>
      <c r="BE393" s="12">
        <f t="shared" si="250"/>
        <v>10.9672262588359</v>
      </c>
      <c r="BF393" s="12">
        <f t="shared" si="250"/>
        <v>10.087462841250339</v>
      </c>
      <c r="BG393" s="12">
        <f t="shared" si="250"/>
        <v>10.03342300153745</v>
      </c>
      <c r="BH393" s="12">
        <f t="shared" si="250"/>
        <v>10.052568050804155</v>
      </c>
      <c r="BI393" s="12">
        <f t="shared" si="250"/>
        <v>11.0993478104032</v>
      </c>
      <c r="BJ393" s="12">
        <f t="shared" si="250"/>
        <v>10.105908508571158</v>
      </c>
      <c r="BK393" s="12">
        <f t="shared" si="250"/>
        <v>10.040289721025717</v>
      </c>
      <c r="BL393" s="12">
        <f t="shared" si="250"/>
        <v>10.01262453886506</v>
      </c>
      <c r="BM393" s="12">
        <f t="shared" si="250"/>
        <v>10.14</v>
      </c>
      <c r="BN393" s="12">
        <f t="shared" si="250"/>
        <v>10.1</v>
      </c>
      <c r="BO393" s="12">
        <f t="shared" si="250"/>
        <v>11.93</v>
      </c>
      <c r="BP393" s="12">
        <f t="shared" si="250"/>
        <v>9.4600000000000009</v>
      </c>
      <c r="BQ393" s="12">
        <f t="shared" si="250"/>
        <v>10</v>
      </c>
      <c r="BR393" s="12">
        <f t="shared" si="250"/>
        <v>10</v>
      </c>
      <c r="BS393" s="12">
        <f t="shared" si="250"/>
        <v>9.98</v>
      </c>
      <c r="BT393" s="12">
        <f t="shared" si="250"/>
        <v>9.02</v>
      </c>
      <c r="BU393" s="12">
        <f t="shared" si="250"/>
        <v>10.029999999999999</v>
      </c>
      <c r="BV393" s="12">
        <f t="shared" si="250"/>
        <v>9.8699999999999992</v>
      </c>
      <c r="BW393" s="12">
        <f t="shared" si="250"/>
        <v>11.32</v>
      </c>
      <c r="BX393" s="12">
        <f t="shared" si="250"/>
        <v>10.17</v>
      </c>
      <c r="BY393" s="12">
        <f t="shared" si="250"/>
        <v>10</v>
      </c>
      <c r="BZ393" s="12">
        <f t="shared" si="250"/>
        <v>10.93</v>
      </c>
      <c r="CA393" s="12">
        <f t="shared" ref="CA393:DJ393" si="251">LOG(CA127,2)</f>
        <v>10.02</v>
      </c>
      <c r="CB393" s="12">
        <f t="shared" si="251"/>
        <v>10</v>
      </c>
      <c r="CC393" s="12">
        <f t="shared" si="251"/>
        <v>10.56</v>
      </c>
      <c r="CD393" s="12">
        <f t="shared" si="251"/>
        <v>10.039999999999999</v>
      </c>
      <c r="CE393" s="12">
        <f t="shared" si="251"/>
        <v>10.14</v>
      </c>
      <c r="CF393" s="12">
        <f t="shared" si="251"/>
        <v>10.06</v>
      </c>
      <c r="CG393" s="12">
        <f t="shared" si="251"/>
        <v>12.969999999999999</v>
      </c>
      <c r="CH393" s="12">
        <f t="shared" si="251"/>
        <v>12.17</v>
      </c>
      <c r="CI393" s="12">
        <f t="shared" si="251"/>
        <v>10.19</v>
      </c>
      <c r="CJ393" s="12">
        <f t="shared" si="251"/>
        <v>10.09</v>
      </c>
      <c r="CK393" s="12">
        <f t="shared" si="251"/>
        <v>9.99</v>
      </c>
      <c r="CL393" s="12">
        <f t="shared" si="251"/>
        <v>10.3</v>
      </c>
      <c r="CM393" s="12">
        <f t="shared" si="251"/>
        <v>10.14</v>
      </c>
      <c r="CN393" s="12">
        <f t="shared" si="251"/>
        <v>12.11</v>
      </c>
      <c r="CO393" s="12">
        <f t="shared" si="251"/>
        <v>10.14</v>
      </c>
      <c r="CP393" s="12">
        <f t="shared" si="251"/>
        <v>11.55</v>
      </c>
      <c r="CQ393" s="12">
        <f t="shared" si="251"/>
        <v>11.1</v>
      </c>
      <c r="CR393" s="12">
        <f t="shared" si="251"/>
        <v>10.27</v>
      </c>
      <c r="CS393" s="12">
        <f t="shared" si="251"/>
        <v>13.11</v>
      </c>
      <c r="CT393" s="12">
        <f t="shared" si="251"/>
        <v>10.119999999999999</v>
      </c>
      <c r="CU393" s="12">
        <f t="shared" si="251"/>
        <v>10.07</v>
      </c>
      <c r="CV393" s="12">
        <f t="shared" si="251"/>
        <v>11.04</v>
      </c>
      <c r="CW393" s="12">
        <f t="shared" si="251"/>
        <v>10.119999999999999</v>
      </c>
      <c r="CX393" s="12">
        <f t="shared" si="251"/>
        <v>9.11</v>
      </c>
      <c r="CY393" s="12">
        <f t="shared" si="251"/>
        <v>10.15</v>
      </c>
      <c r="CZ393" s="12">
        <f t="shared" si="251"/>
        <v>10.1</v>
      </c>
      <c r="DA393" s="12">
        <f t="shared" si="251"/>
        <v>12.07</v>
      </c>
      <c r="DB393" s="12">
        <f t="shared" si="251"/>
        <v>8.11</v>
      </c>
      <c r="DC393" s="12">
        <f t="shared" si="251"/>
        <v>12.03</v>
      </c>
      <c r="DD393" s="12">
        <f t="shared" si="251"/>
        <v>12.04</v>
      </c>
      <c r="DE393" s="12">
        <f t="shared" si="251"/>
        <v>12.02</v>
      </c>
      <c r="DF393" s="12">
        <f t="shared" si="251"/>
        <v>10.02</v>
      </c>
      <c r="DG393" s="12">
        <f t="shared" si="251"/>
        <v>12.060000000000002</v>
      </c>
      <c r="DH393" s="12">
        <f t="shared" si="251"/>
        <v>10.46</v>
      </c>
      <c r="DI393" s="12">
        <f t="shared" si="251"/>
        <v>12</v>
      </c>
      <c r="DJ393" s="12">
        <f t="shared" si="251"/>
        <v>10</v>
      </c>
    </row>
    <row r="394" spans="15:114" x14ac:dyDescent="0.25">
      <c r="O394" s="12">
        <f t="shared" ref="O394:BZ394" si="252">LOG(O128,2)</f>
        <v>7.0768155970508317</v>
      </c>
      <c r="P394" s="12">
        <f t="shared" si="252"/>
        <v>8.8392037880969454</v>
      </c>
      <c r="Q394" s="12">
        <f t="shared" si="252"/>
        <v>6.8826430493618416</v>
      </c>
      <c r="R394" s="12">
        <f t="shared" si="252"/>
        <v>6.8201789624151887</v>
      </c>
      <c r="S394" s="12">
        <f t="shared" si="252"/>
        <v>9.4115109880120702</v>
      </c>
      <c r="T394" s="12">
        <f t="shared" si="252"/>
        <v>9.5333297323058339</v>
      </c>
      <c r="U394" s="12">
        <f t="shared" si="252"/>
        <v>9.9233274854191933</v>
      </c>
      <c r="V394" s="12">
        <f t="shared" si="252"/>
        <v>9.2070143201775334</v>
      </c>
      <c r="W394" s="12">
        <f t="shared" si="252"/>
        <v>8.9395792143146924</v>
      </c>
      <c r="X394" s="12">
        <f t="shared" si="252"/>
        <v>10.662668375517542</v>
      </c>
      <c r="Y394" s="12">
        <f t="shared" si="252"/>
        <v>7.651051691178929</v>
      </c>
      <c r="Z394" s="12">
        <f t="shared" si="252"/>
        <v>9.513727595952437</v>
      </c>
      <c r="AA394" s="12">
        <f t="shared" si="252"/>
        <v>10.626621652358372</v>
      </c>
      <c r="AB394" s="12">
        <f t="shared" si="252"/>
        <v>9.9233274854191933</v>
      </c>
      <c r="AC394" s="12">
        <f t="shared" si="252"/>
        <v>8.4553272203045609</v>
      </c>
      <c r="AD394" s="12">
        <f t="shared" si="252"/>
        <v>10.492854620174748</v>
      </c>
      <c r="AE394" s="12">
        <f t="shared" si="252"/>
        <v>9.9815672819030148</v>
      </c>
      <c r="AF394" s="12">
        <f t="shared" si="252"/>
        <v>8.971543553950772</v>
      </c>
      <c r="AG394" s="12">
        <f t="shared" si="252"/>
        <v>9.4958550268871704</v>
      </c>
      <c r="AH394" s="12">
        <f t="shared" si="252"/>
        <v>9.9628960053372619</v>
      </c>
      <c r="AI394" s="12">
        <f t="shared" si="252"/>
        <v>11.905763049602793</v>
      </c>
      <c r="AJ394" s="12">
        <f t="shared" si="252"/>
        <v>10.964340867792417</v>
      </c>
      <c r="AK394" s="12">
        <f t="shared" si="252"/>
        <v>8.2946207488916261</v>
      </c>
      <c r="AL394" s="12">
        <f t="shared" si="252"/>
        <v>10.856425528625531</v>
      </c>
      <c r="AM394" s="12">
        <f t="shared" si="252"/>
        <v>10.476746203939467</v>
      </c>
      <c r="AN394" s="12">
        <f t="shared" si="252"/>
        <v>9.2877123795494487</v>
      </c>
      <c r="AO394" s="12">
        <f t="shared" si="252"/>
        <v>10.741466986401146</v>
      </c>
      <c r="AP394" s="12">
        <f t="shared" si="252"/>
        <v>9.0056245491938789</v>
      </c>
      <c r="AQ394" s="12">
        <f t="shared" si="252"/>
        <v>9.2336196767597016</v>
      </c>
      <c r="AR394" s="12">
        <f t="shared" si="252"/>
        <v>10.292321632802039</v>
      </c>
      <c r="AS394" s="12">
        <f t="shared" si="252"/>
        <v>10.157346935362844</v>
      </c>
      <c r="AT394" s="12">
        <f t="shared" si="252"/>
        <v>9.4817994316657526</v>
      </c>
      <c r="AU394" s="12">
        <f t="shared" si="252"/>
        <v>10.371776644337924</v>
      </c>
      <c r="AV394" s="12">
        <f t="shared" si="252"/>
        <v>10.698704666770345</v>
      </c>
      <c r="AW394" s="12">
        <f t="shared" si="252"/>
        <v>9.4408691676108702</v>
      </c>
      <c r="AX394" s="12">
        <f t="shared" si="252"/>
        <v>10.379378367071263</v>
      </c>
      <c r="AY394" s="12">
        <f t="shared" si="252"/>
        <v>10.400879436282185</v>
      </c>
      <c r="AZ394" s="12">
        <f t="shared" si="252"/>
        <v>9.9439799143437391</v>
      </c>
      <c r="BA394" s="12">
        <f t="shared" si="252"/>
        <v>10.570804437724497</v>
      </c>
      <c r="BB394" s="12">
        <f t="shared" si="252"/>
        <v>10.471675214392045</v>
      </c>
      <c r="BC394" s="12">
        <f t="shared" si="252"/>
        <v>10.182394353404529</v>
      </c>
      <c r="BD394" s="12">
        <f t="shared" si="252"/>
        <v>9.9829935746943104</v>
      </c>
      <c r="BE394" s="12">
        <f t="shared" si="252"/>
        <v>9.929258408636974</v>
      </c>
      <c r="BF394" s="12">
        <f t="shared" si="252"/>
        <v>9.7813597135246599</v>
      </c>
      <c r="BG394" s="12">
        <f t="shared" si="252"/>
        <v>8.9218409370744904</v>
      </c>
      <c r="BH394" s="12">
        <f t="shared" si="252"/>
        <v>9.2830883530240023</v>
      </c>
      <c r="BI394" s="12">
        <f t="shared" si="252"/>
        <v>9.9277779620823416</v>
      </c>
      <c r="BJ394" s="12">
        <f t="shared" si="252"/>
        <v>9.9985904297453292</v>
      </c>
      <c r="BK394" s="12">
        <f t="shared" si="252"/>
        <v>9.0552824355011907</v>
      </c>
      <c r="BL394" s="12">
        <f t="shared" si="252"/>
        <v>8.3750394313469236</v>
      </c>
      <c r="BM394" s="12">
        <f t="shared" si="252"/>
        <v>10.290018846932618</v>
      </c>
      <c r="BN394" s="12">
        <f t="shared" si="252"/>
        <v>9.3923174227787598</v>
      </c>
      <c r="BO394" s="12">
        <f t="shared" si="252"/>
        <v>9.968666793195208</v>
      </c>
      <c r="BP394" s="12">
        <f t="shared" si="252"/>
        <v>10.590587049915035</v>
      </c>
      <c r="BQ394" s="12">
        <f t="shared" si="252"/>
        <v>9.7004397181410926</v>
      </c>
      <c r="BR394" s="12">
        <f t="shared" si="252"/>
        <v>9.968666793195208</v>
      </c>
      <c r="BS394" s="12">
        <f t="shared" si="252"/>
        <v>14.933414038128284</v>
      </c>
      <c r="BT394" s="12">
        <f t="shared" si="252"/>
        <v>10.689997971419444</v>
      </c>
      <c r="BU394" s="12">
        <f t="shared" si="252"/>
        <v>9.5352753766208043</v>
      </c>
      <c r="BV394" s="12">
        <f t="shared" si="252"/>
        <v>10.25502856981873</v>
      </c>
      <c r="BW394" s="12">
        <f t="shared" si="252"/>
        <v>9.8328900141647413</v>
      </c>
      <c r="BX394" s="12">
        <f t="shared" si="252"/>
        <v>10.025139562278509</v>
      </c>
      <c r="BY394" s="12">
        <f t="shared" si="252"/>
        <v>8.016808287686553</v>
      </c>
      <c r="BZ394" s="12">
        <f t="shared" si="252"/>
        <v>10.357552004618084</v>
      </c>
      <c r="CA394" s="12">
        <f t="shared" ref="CA394:DJ394" si="253">LOG(CA128,2)</f>
        <v>9.9971794809376213</v>
      </c>
      <c r="CB394" s="12">
        <f t="shared" si="253"/>
        <v>10.346513733165635</v>
      </c>
      <c r="CC394" s="12">
        <f t="shared" si="253"/>
        <v>14.545809137366605</v>
      </c>
      <c r="CD394" s="12">
        <f t="shared" si="253"/>
        <v>6.9772799234999168</v>
      </c>
      <c r="CE394" s="12">
        <f t="shared" si="253"/>
        <v>6.7813597135246599</v>
      </c>
      <c r="CF394" s="12">
        <f t="shared" si="253"/>
        <v>7.1395513523987937</v>
      </c>
      <c r="CG394" s="12">
        <f t="shared" si="253"/>
        <v>7.2094533656289492</v>
      </c>
      <c r="CH394" s="12">
        <f t="shared" si="253"/>
        <v>15.100703398730584</v>
      </c>
      <c r="CI394" s="12">
        <f t="shared" si="253"/>
        <v>8.2714630279043746</v>
      </c>
      <c r="CJ394" s="12">
        <f t="shared" si="253"/>
        <v>10.079484783826816</v>
      </c>
      <c r="CK394" s="12">
        <f t="shared" si="253"/>
        <v>9.4346282276367237</v>
      </c>
      <c r="CL394" s="12">
        <f t="shared" si="253"/>
        <v>10.182394353404529</v>
      </c>
      <c r="CM394" s="12">
        <f t="shared" si="253"/>
        <v>8.6147098441152075</v>
      </c>
      <c r="CN394" s="12">
        <f t="shared" si="253"/>
        <v>10.171176797651771</v>
      </c>
      <c r="CO394" s="12">
        <f t="shared" si="253"/>
        <v>9.4958550268871704</v>
      </c>
      <c r="CP394" s="12">
        <f t="shared" si="253"/>
        <v>10.25502856981873</v>
      </c>
      <c r="CQ394" s="12">
        <f t="shared" si="253"/>
        <v>8.971543553950772</v>
      </c>
      <c r="CR394" s="12">
        <f t="shared" si="253"/>
        <v>10.182394353404529</v>
      </c>
      <c r="CS394" s="12">
        <f t="shared" si="253"/>
        <v>9.8008998999203047</v>
      </c>
      <c r="CT394" s="12">
        <f t="shared" si="253"/>
        <v>10.400879436282185</v>
      </c>
      <c r="CU394" s="12">
        <f t="shared" si="253"/>
        <v>10.011227255423254</v>
      </c>
      <c r="CV394" s="12">
        <f t="shared" si="253"/>
        <v>10.25502856981873</v>
      </c>
      <c r="CW394" s="12">
        <f t="shared" si="253"/>
        <v>10.453270634010623</v>
      </c>
      <c r="CX394" s="12">
        <f t="shared" si="253"/>
        <v>9.9541963103868749</v>
      </c>
      <c r="CY394" s="12">
        <f t="shared" si="253"/>
        <v>11.239598529249124</v>
      </c>
      <c r="CZ394" s="12">
        <f t="shared" si="253"/>
        <v>9.5545888516776376</v>
      </c>
      <c r="DA394" s="12">
        <f t="shared" si="253"/>
        <v>10.025139562278509</v>
      </c>
      <c r="DB394" s="12">
        <f t="shared" si="253"/>
        <v>8.7210991887071856</v>
      </c>
      <c r="DC394" s="12">
        <f t="shared" si="253"/>
        <v>9.1085244567781682</v>
      </c>
      <c r="DD394" s="12">
        <f t="shared" si="253"/>
        <v>11.459943848374932</v>
      </c>
      <c r="DE394" s="12">
        <f t="shared" si="253"/>
        <v>8.4998458870832057</v>
      </c>
      <c r="DF394" s="12">
        <f t="shared" si="253"/>
        <v>8.6865005271832185</v>
      </c>
      <c r="DG394" s="12">
        <f t="shared" si="253"/>
        <v>9.4553272203045609</v>
      </c>
      <c r="DH394" s="12">
        <f t="shared" si="253"/>
        <v>8.6653359171851765</v>
      </c>
      <c r="DI394" s="12">
        <f t="shared" si="253"/>
        <v>8.0874628412503409</v>
      </c>
      <c r="DJ394" s="12">
        <f t="shared" si="253"/>
        <v>11.415213598765288</v>
      </c>
    </row>
    <row r="395" spans="15:114" x14ac:dyDescent="0.25">
      <c r="O395" s="12">
        <f t="shared" ref="O395:BZ395" si="254">LOG(O129,2)</f>
        <v>8.8233672400462364</v>
      </c>
      <c r="P395" s="12">
        <f t="shared" si="254"/>
        <v>7.5698556083309478</v>
      </c>
      <c r="Q395" s="12">
        <f t="shared" si="254"/>
        <v>10.281930026955443</v>
      </c>
      <c r="R395" s="12">
        <f t="shared" si="254"/>
        <v>10.281930026955443</v>
      </c>
      <c r="S395" s="12">
        <f t="shared" si="254"/>
        <v>10.864959915142601</v>
      </c>
      <c r="T395" s="12">
        <f t="shared" si="254"/>
        <v>10.281930026955443</v>
      </c>
      <c r="U395" s="12">
        <f t="shared" si="254"/>
        <v>8.8201789624151878</v>
      </c>
      <c r="V395" s="12">
        <f t="shared" si="254"/>
        <v>10.133142212400601</v>
      </c>
      <c r="W395" s="12">
        <f t="shared" si="254"/>
        <v>10.161131882984307</v>
      </c>
      <c r="X395" s="12">
        <f t="shared" si="254"/>
        <v>9.3619437737352413</v>
      </c>
      <c r="Y395" s="12">
        <f t="shared" si="254"/>
        <v>7.8008998999203047</v>
      </c>
      <c r="Z395" s="12">
        <f t="shared" si="254"/>
        <v>11.202123823830462</v>
      </c>
      <c r="AA395" s="12">
        <f t="shared" si="254"/>
        <v>8.7846348455575214</v>
      </c>
      <c r="AB395" s="12">
        <f t="shared" si="254"/>
        <v>8.6688849842662474</v>
      </c>
      <c r="AC395" s="12">
        <f t="shared" si="254"/>
        <v>10.281930026955443</v>
      </c>
      <c r="AD395" s="12">
        <f t="shared" si="254"/>
        <v>8.5545888516776376</v>
      </c>
      <c r="AE395" s="12">
        <f t="shared" si="254"/>
        <v>10.793603309279408</v>
      </c>
      <c r="AF395" s="12">
        <f t="shared" si="254"/>
        <v>10.270295326472041</v>
      </c>
      <c r="AG395" s="12">
        <f t="shared" si="254"/>
        <v>8.4797802640290989</v>
      </c>
      <c r="AH395" s="12">
        <f t="shared" si="254"/>
        <v>8.8328900141647431</v>
      </c>
      <c r="AI395" s="12">
        <f t="shared" si="254"/>
        <v>12.725153203912992</v>
      </c>
      <c r="AJ395" s="12">
        <f t="shared" si="254"/>
        <v>8.4635243732711807</v>
      </c>
      <c r="AK395" s="12">
        <f t="shared" si="254"/>
        <v>10.877284133523196</v>
      </c>
      <c r="AL395" s="12">
        <f t="shared" si="254"/>
        <v>9.3772105303885525</v>
      </c>
      <c r="AM395" s="12">
        <f t="shared" si="254"/>
        <v>11.232420927176076</v>
      </c>
      <c r="AN395" s="12">
        <f t="shared" si="254"/>
        <v>11.929998062609027</v>
      </c>
      <c r="AO395" s="12">
        <f t="shared" si="254"/>
        <v>8.3966047811818587</v>
      </c>
      <c r="AP395" s="12">
        <f t="shared" si="254"/>
        <v>11.667998535672528</v>
      </c>
      <c r="AQ395" s="12">
        <f t="shared" si="254"/>
        <v>8.353146825498083</v>
      </c>
      <c r="AR395" s="12">
        <f t="shared" si="254"/>
        <v>8.4429434958487288</v>
      </c>
      <c r="AS395" s="12">
        <f t="shared" si="254"/>
        <v>8.5077946401986964</v>
      </c>
      <c r="AT395" s="12">
        <f t="shared" si="254"/>
        <v>8.5584207132686654</v>
      </c>
      <c r="AU395" s="12">
        <f t="shared" si="254"/>
        <v>10.82972273508606</v>
      </c>
      <c r="AV395" s="12">
        <f t="shared" si="254"/>
        <v>10.98370619265935</v>
      </c>
      <c r="AW395" s="12">
        <f t="shared" si="254"/>
        <v>10.721099188707186</v>
      </c>
      <c r="AX395" s="12">
        <f t="shared" si="254"/>
        <v>10.411510988012072</v>
      </c>
      <c r="AY395" s="12">
        <f t="shared" si="254"/>
        <v>10.555547771647065</v>
      </c>
      <c r="AZ395" s="12">
        <f t="shared" si="254"/>
        <v>8.2807707701306033</v>
      </c>
      <c r="BA395" s="12">
        <f t="shared" si="254"/>
        <v>8.0498485494505623</v>
      </c>
      <c r="BB395" s="12">
        <f t="shared" si="254"/>
        <v>12.94251450533924</v>
      </c>
      <c r="BC395" s="12">
        <f t="shared" si="254"/>
        <v>8.1344263202209266</v>
      </c>
      <c r="BD395" s="12">
        <f t="shared" si="254"/>
        <v>8.4676055500829968</v>
      </c>
      <c r="BE395" s="12">
        <f t="shared" si="254"/>
        <v>9.9527412471864896</v>
      </c>
      <c r="BF395" s="12">
        <f t="shared" si="254"/>
        <v>8.2714630279043746</v>
      </c>
      <c r="BG395" s="12">
        <f t="shared" si="254"/>
        <v>11.059344460824425</v>
      </c>
      <c r="BH395" s="12">
        <f t="shared" si="254"/>
        <v>9.905387005018131</v>
      </c>
      <c r="BI395" s="12">
        <f t="shared" si="254"/>
        <v>10.595257481449035</v>
      </c>
      <c r="BJ395" s="12">
        <f t="shared" si="254"/>
        <v>10.176173149107491</v>
      </c>
      <c r="BK395" s="12">
        <f t="shared" si="254"/>
        <v>10.507794640198696</v>
      </c>
      <c r="BL395" s="12">
        <f t="shared" si="254"/>
        <v>8.4093909361377026</v>
      </c>
      <c r="BM395" s="12">
        <f t="shared" si="254"/>
        <v>10.281930026955443</v>
      </c>
      <c r="BN395" s="12">
        <f t="shared" si="254"/>
        <v>8.3442959079158161</v>
      </c>
      <c r="BO395" s="12">
        <f t="shared" si="254"/>
        <v>10.281930026955443</v>
      </c>
      <c r="BP395" s="12">
        <f t="shared" si="254"/>
        <v>8.5736471874933233</v>
      </c>
      <c r="BQ395" s="12">
        <f t="shared" si="254"/>
        <v>9.5196362528432132</v>
      </c>
      <c r="BR395" s="12">
        <f t="shared" si="254"/>
        <v>9.0389189892923039</v>
      </c>
      <c r="BS395" s="12">
        <f t="shared" si="254"/>
        <v>10.007027266893969</v>
      </c>
      <c r="BT395" s="12">
        <f t="shared" si="254"/>
        <v>8.4553272203045609</v>
      </c>
      <c r="BU395" s="12">
        <f t="shared" si="254"/>
        <v>11.027905996569885</v>
      </c>
      <c r="BV395" s="12">
        <f t="shared" si="254"/>
        <v>8.8486229404293386</v>
      </c>
      <c r="BW395" s="12">
        <f t="shared" si="254"/>
        <v>11.973338620800362</v>
      </c>
      <c r="BX395" s="12">
        <f t="shared" si="254"/>
        <v>8.7714894695005992</v>
      </c>
      <c r="BY395" s="12">
        <f t="shared" si="254"/>
        <v>8.8856963733393943</v>
      </c>
      <c r="BZ395" s="12">
        <f t="shared" si="254"/>
        <v>11.436711542137214</v>
      </c>
      <c r="CA395" s="12">
        <f t="shared" ref="CA395:DJ395" si="255">LOG(CA129,2)</f>
        <v>10.281930026955443</v>
      </c>
      <c r="CB395" s="12">
        <f t="shared" si="255"/>
        <v>8.9600019320680815</v>
      </c>
      <c r="CC395" s="12">
        <f t="shared" si="255"/>
        <v>11.504322448291891</v>
      </c>
      <c r="CD395" s="12">
        <f t="shared" si="255"/>
        <v>8.5235619560570139</v>
      </c>
      <c r="CE395" s="12">
        <f t="shared" si="255"/>
        <v>8.7879025593914317</v>
      </c>
      <c r="CF395" s="12">
        <f t="shared" si="255"/>
        <v>11.887220615468385</v>
      </c>
      <c r="CG395" s="12">
        <f t="shared" si="255"/>
        <v>8.6402449362223468</v>
      </c>
      <c r="CH395" s="12">
        <f t="shared" si="255"/>
        <v>14.623081294653124</v>
      </c>
      <c r="CI395" s="12">
        <f t="shared" si="255"/>
        <v>12.393926675640419</v>
      </c>
      <c r="CJ395" s="12">
        <f t="shared" si="255"/>
        <v>12.220075970984306</v>
      </c>
      <c r="CK395" s="12">
        <f t="shared" si="255"/>
        <v>10.689124404913258</v>
      </c>
      <c r="CL395" s="12">
        <f t="shared" si="255"/>
        <v>8.1947568544222484</v>
      </c>
      <c r="CM395" s="12">
        <f t="shared" si="255"/>
        <v>10.270295326472041</v>
      </c>
      <c r="CN395" s="12">
        <f t="shared" si="255"/>
        <v>14.371027881885118</v>
      </c>
      <c r="CO395" s="12">
        <f t="shared" si="255"/>
        <v>8.2620948453701786</v>
      </c>
      <c r="CP395" s="12">
        <f t="shared" si="255"/>
        <v>8.4136279290241731</v>
      </c>
      <c r="CQ395" s="12">
        <f t="shared" si="255"/>
        <v>10.292321632802039</v>
      </c>
      <c r="CR395" s="12">
        <f t="shared" si="255"/>
        <v>11.836839359748717</v>
      </c>
      <c r="CS395" s="12">
        <f t="shared" si="255"/>
        <v>8.3880172853451356</v>
      </c>
      <c r="CT395" s="12">
        <f t="shared" si="255"/>
        <v>12.595024318613639</v>
      </c>
      <c r="CU395" s="12">
        <f t="shared" si="255"/>
        <v>8.0927571409198524</v>
      </c>
      <c r="CV395" s="12">
        <f t="shared" si="255"/>
        <v>12.280480810318375</v>
      </c>
      <c r="CW395" s="12">
        <f t="shared" si="255"/>
        <v>8.2714630279043746</v>
      </c>
      <c r="CX395" s="12">
        <f t="shared" si="255"/>
        <v>12.271171191139773</v>
      </c>
      <c r="CY395" s="12">
        <f t="shared" si="255"/>
        <v>14.404343291585757</v>
      </c>
      <c r="CZ395" s="12">
        <f t="shared" si="255"/>
        <v>11.838416075797337</v>
      </c>
      <c r="DA395" s="12">
        <f t="shared" si="255"/>
        <v>8.1292830169449655</v>
      </c>
      <c r="DB395" s="12">
        <f t="shared" si="255"/>
        <v>10.66622400280318</v>
      </c>
      <c r="DC395" s="12">
        <f t="shared" si="255"/>
        <v>7.7944158663501062</v>
      </c>
      <c r="DD395" s="12">
        <f t="shared" si="255"/>
        <v>14.542790061554902</v>
      </c>
      <c r="DE395" s="12">
        <f t="shared" si="255"/>
        <v>10.416797527606059</v>
      </c>
      <c r="DF395" s="12">
        <f t="shared" si="255"/>
        <v>7.9541963103868758</v>
      </c>
      <c r="DG395" s="12">
        <f t="shared" si="255"/>
        <v>14.529064465320108</v>
      </c>
      <c r="DH395" s="12">
        <f t="shared" si="255"/>
        <v>15.001232245244365</v>
      </c>
      <c r="DI395" s="12">
        <f t="shared" si="255"/>
        <v>8.3575520046180838</v>
      </c>
      <c r="DJ395" s="12">
        <f t="shared" si="255"/>
        <v>8.011227255423254</v>
      </c>
    </row>
    <row r="396" spans="15:114" x14ac:dyDescent="0.25">
      <c r="O396" s="12">
        <f t="shared" ref="O396:BZ396" si="256">LOG(O130,2)</f>
        <v>13.060695931687601</v>
      </c>
      <c r="P396" s="12">
        <f t="shared" si="256"/>
        <v>16.583494168474708</v>
      </c>
      <c r="Q396" s="12">
        <f t="shared" si="256"/>
        <v>16.746068133556882</v>
      </c>
      <c r="R396" s="12">
        <f t="shared" si="256"/>
        <v>16.478595843621303</v>
      </c>
      <c r="S396" s="12">
        <f t="shared" si="256"/>
        <v>16.71165353157566</v>
      </c>
      <c r="T396" s="12">
        <f t="shared" si="256"/>
        <v>16.660497360248794</v>
      </c>
      <c r="U396" s="12">
        <f t="shared" si="256"/>
        <v>16.655041505779064</v>
      </c>
      <c r="V396" s="12">
        <f t="shared" si="256"/>
        <v>16.177983953639771</v>
      </c>
      <c r="W396" s="12">
        <f t="shared" si="256"/>
        <v>14.064658571406538</v>
      </c>
      <c r="X396" s="12">
        <f t="shared" si="256"/>
        <v>16.202123823830462</v>
      </c>
      <c r="Y396" s="12">
        <f t="shared" si="256"/>
        <v>16.531396691591329</v>
      </c>
      <c r="Z396" s="12">
        <f t="shared" si="256"/>
        <v>16.180705617080857</v>
      </c>
      <c r="AA396" s="12">
        <f t="shared" si="256"/>
        <v>16.599331742956295</v>
      </c>
      <c r="AB396" s="12">
        <f t="shared" si="256"/>
        <v>16.073576753943222</v>
      </c>
      <c r="AC396" s="12">
        <f t="shared" si="256"/>
        <v>16.619446254783178</v>
      </c>
      <c r="AD396" s="12">
        <f t="shared" si="256"/>
        <v>16.283884163060971</v>
      </c>
      <c r="AE396" s="12">
        <f t="shared" si="256"/>
        <v>16.001078272134812</v>
      </c>
      <c r="AF396" s="12">
        <f t="shared" si="256"/>
        <v>15.169376998869794</v>
      </c>
      <c r="AG396" s="12">
        <f t="shared" si="256"/>
        <v>16.766761816307525</v>
      </c>
      <c r="AH396" s="12">
        <f t="shared" si="256"/>
        <v>14.1352884386742</v>
      </c>
      <c r="AI396" s="12">
        <f t="shared" si="256"/>
        <v>14.227014193649099</v>
      </c>
      <c r="AJ396" s="12">
        <f t="shared" si="256"/>
        <v>17.067098185748385</v>
      </c>
      <c r="AK396" s="12">
        <f t="shared" si="256"/>
        <v>16.811750973484138</v>
      </c>
      <c r="AL396" s="12">
        <f t="shared" si="256"/>
        <v>13.082814337672302</v>
      </c>
      <c r="AM396" s="12">
        <f t="shared" si="256"/>
        <v>14.334893016553702</v>
      </c>
      <c r="AN396" s="12">
        <f t="shared" si="256"/>
        <v>14.259301915079501</v>
      </c>
      <c r="AO396" s="12">
        <f t="shared" si="256"/>
        <v>17.703247973465398</v>
      </c>
      <c r="AP396" s="12">
        <f t="shared" si="256"/>
        <v>14.058985263469102</v>
      </c>
      <c r="AQ396" s="12">
        <f t="shared" si="256"/>
        <v>15.2534043287742</v>
      </c>
      <c r="AR396" s="12">
        <f t="shared" si="256"/>
        <v>17.520165925895501</v>
      </c>
      <c r="AS396" s="12">
        <f t="shared" si="256"/>
        <v>14.209301046034099</v>
      </c>
      <c r="AT396" s="12">
        <f t="shared" si="256"/>
        <v>14.642510079782999</v>
      </c>
      <c r="AU396" s="12">
        <f t="shared" si="256"/>
        <v>11.4325419003883</v>
      </c>
      <c r="AV396" s="12">
        <f t="shared" si="256"/>
        <v>16.94031359714597</v>
      </c>
      <c r="AW396" s="12">
        <f t="shared" si="256"/>
        <v>16.789915664048692</v>
      </c>
      <c r="AX396" s="12">
        <f t="shared" si="256"/>
        <v>13.980251167927399</v>
      </c>
      <c r="AY396" s="12">
        <f t="shared" si="256"/>
        <v>16.92426740106561</v>
      </c>
      <c r="AZ396" s="12">
        <f t="shared" si="256"/>
        <v>13.8305523434182</v>
      </c>
      <c r="BA396" s="12">
        <f t="shared" si="256"/>
        <v>16.888517334538921</v>
      </c>
      <c r="BB396" s="12">
        <f t="shared" si="256"/>
        <v>16.388151858829762</v>
      </c>
      <c r="BC396" s="12">
        <f t="shared" si="256"/>
        <v>14.312546202077598</v>
      </c>
      <c r="BD396" s="12">
        <f t="shared" si="256"/>
        <v>16.473039795221609</v>
      </c>
      <c r="BE396" s="12">
        <f t="shared" si="256"/>
        <v>17.065763218275034</v>
      </c>
      <c r="BF396" s="12">
        <f t="shared" si="256"/>
        <v>16.27157245147308</v>
      </c>
      <c r="BG396" s="12">
        <f t="shared" si="256"/>
        <v>16.44613020054744</v>
      </c>
      <c r="BH396" s="12">
        <f t="shared" si="256"/>
        <v>16.732843133132246</v>
      </c>
      <c r="BI396" s="12">
        <f t="shared" si="256"/>
        <v>13.5874698913888</v>
      </c>
      <c r="BJ396" s="12">
        <f t="shared" si="256"/>
        <v>16.513079866012031</v>
      </c>
      <c r="BK396" s="12">
        <f t="shared" si="256"/>
        <v>16.621822947394204</v>
      </c>
      <c r="BL396" s="12">
        <f t="shared" si="256"/>
        <v>13.5759823395317</v>
      </c>
      <c r="BM396" s="12">
        <f t="shared" si="256"/>
        <v>15.71</v>
      </c>
      <c r="BN396" s="12">
        <f t="shared" si="256"/>
        <v>16.600000000000001</v>
      </c>
      <c r="BO396" s="12">
        <f t="shared" si="256"/>
        <v>13.100000000000001</v>
      </c>
      <c r="BP396" s="12">
        <f t="shared" si="256"/>
        <v>16.97</v>
      </c>
      <c r="BQ396" s="12">
        <f t="shared" si="256"/>
        <v>17.46</v>
      </c>
      <c r="BR396" s="12">
        <f t="shared" si="256"/>
        <v>16.46</v>
      </c>
      <c r="BS396" s="12">
        <f t="shared" si="256"/>
        <v>16.47</v>
      </c>
      <c r="BT396" s="12">
        <f t="shared" si="256"/>
        <v>17.16</v>
      </c>
      <c r="BU396" s="12">
        <f t="shared" si="256"/>
        <v>16.89</v>
      </c>
      <c r="BV396" s="12">
        <f t="shared" si="256"/>
        <v>17.170000000000002</v>
      </c>
      <c r="BW396" s="12">
        <f t="shared" si="256"/>
        <v>16.89</v>
      </c>
      <c r="BX396" s="12">
        <f t="shared" si="256"/>
        <v>14.95</v>
      </c>
      <c r="BY396" s="12">
        <f t="shared" si="256"/>
        <v>16.36</v>
      </c>
      <c r="BZ396" s="12">
        <f t="shared" si="256"/>
        <v>16.22</v>
      </c>
      <c r="CA396" s="12">
        <f t="shared" ref="CA396:DJ396" si="257">LOG(CA130,2)</f>
        <v>17.04</v>
      </c>
      <c r="CB396" s="12">
        <f t="shared" si="257"/>
        <v>16.53</v>
      </c>
      <c r="CC396" s="12">
        <f t="shared" si="257"/>
        <v>16.170000000000002</v>
      </c>
      <c r="CD396" s="12">
        <f t="shared" si="257"/>
        <v>17.32</v>
      </c>
      <c r="CE396" s="12">
        <f t="shared" si="257"/>
        <v>16.899999999999999</v>
      </c>
      <c r="CF396" s="12">
        <f t="shared" si="257"/>
        <v>16.059999999999999</v>
      </c>
      <c r="CG396" s="12">
        <f t="shared" si="257"/>
        <v>17.09</v>
      </c>
      <c r="CH396" s="12">
        <f t="shared" si="257"/>
        <v>17.77</v>
      </c>
      <c r="CI396" s="12">
        <f t="shared" si="257"/>
        <v>15.619999999999997</v>
      </c>
      <c r="CJ396" s="12">
        <f t="shared" si="257"/>
        <v>16.149999999999999</v>
      </c>
      <c r="CK396" s="12">
        <f t="shared" si="257"/>
        <v>17.03</v>
      </c>
      <c r="CL396" s="12">
        <f t="shared" si="257"/>
        <v>17.190000000000001</v>
      </c>
      <c r="CM396" s="12">
        <f t="shared" si="257"/>
        <v>17.579999999999998</v>
      </c>
      <c r="CN396" s="12">
        <f t="shared" si="257"/>
        <v>16.8</v>
      </c>
      <c r="CO396" s="12">
        <f t="shared" si="257"/>
        <v>16.82</v>
      </c>
      <c r="CP396" s="12">
        <f t="shared" si="257"/>
        <v>17.579999999999998</v>
      </c>
      <c r="CQ396" s="12">
        <f t="shared" si="257"/>
        <v>15.6</v>
      </c>
      <c r="CR396" s="12">
        <f t="shared" si="257"/>
        <v>17.59</v>
      </c>
      <c r="CS396" s="12">
        <f t="shared" si="257"/>
        <v>14.08</v>
      </c>
      <c r="CT396" s="12">
        <f t="shared" si="257"/>
        <v>16.52</v>
      </c>
      <c r="CU396" s="12">
        <f t="shared" si="257"/>
        <v>17.22</v>
      </c>
      <c r="CV396" s="12">
        <f t="shared" si="257"/>
        <v>16.71</v>
      </c>
      <c r="CW396" s="12">
        <f t="shared" si="257"/>
        <v>17.579999999999998</v>
      </c>
      <c r="CX396" s="12">
        <f t="shared" si="257"/>
        <v>16.739999999999998</v>
      </c>
      <c r="CY396" s="12">
        <f t="shared" si="257"/>
        <v>16.82</v>
      </c>
      <c r="CZ396" s="12">
        <f t="shared" si="257"/>
        <v>17.32</v>
      </c>
      <c r="DA396" s="12">
        <f t="shared" si="257"/>
        <v>17.27</v>
      </c>
      <c r="DB396" s="12">
        <f t="shared" si="257"/>
        <v>16.86</v>
      </c>
      <c r="DC396" s="12">
        <f t="shared" si="257"/>
        <v>17.03</v>
      </c>
      <c r="DD396" s="12">
        <f t="shared" si="257"/>
        <v>17.09</v>
      </c>
      <c r="DE396" s="12">
        <f t="shared" si="257"/>
        <v>16.829999999999998</v>
      </c>
      <c r="DF396" s="12">
        <f t="shared" si="257"/>
        <v>16.82</v>
      </c>
      <c r="DG396" s="12">
        <f t="shared" si="257"/>
        <v>16.5</v>
      </c>
      <c r="DH396" s="12">
        <f t="shared" si="257"/>
        <v>16.149999999999999</v>
      </c>
      <c r="DI396" s="12">
        <f t="shared" si="257"/>
        <v>16.16</v>
      </c>
      <c r="DJ396" s="12">
        <f t="shared" si="257"/>
        <v>16.91</v>
      </c>
    </row>
    <row r="397" spans="15:114" x14ac:dyDescent="0.25">
      <c r="O397" s="12">
        <f t="shared" ref="O397:BZ397" si="258">LOG(O131,2)</f>
        <v>11.307200809140809</v>
      </c>
      <c r="P397" s="12">
        <f t="shared" si="258"/>
        <v>10.907641803665529</v>
      </c>
      <c r="Q397" s="12">
        <f t="shared" si="258"/>
        <v>9.5679560754154664</v>
      </c>
      <c r="R397" s="12">
        <f t="shared" si="258"/>
        <v>10.573647187493323</v>
      </c>
      <c r="S397" s="12">
        <f t="shared" si="258"/>
        <v>11.050528905530555</v>
      </c>
      <c r="T397" s="12">
        <f t="shared" si="258"/>
        <v>9.6564248632777812</v>
      </c>
      <c r="U397" s="12">
        <f t="shared" si="258"/>
        <v>8.9068905956085196</v>
      </c>
      <c r="V397" s="12">
        <f t="shared" si="258"/>
        <v>12.647233549977043</v>
      </c>
      <c r="W397" s="12">
        <f t="shared" si="258"/>
        <v>11.93737382019215</v>
      </c>
      <c r="X397" s="12">
        <f t="shared" si="258"/>
        <v>11.089450481115907</v>
      </c>
      <c r="Y397" s="12">
        <f t="shared" si="258"/>
        <v>8.7176764230663952</v>
      </c>
      <c r="Z397" s="12">
        <f t="shared" si="258"/>
        <v>14.375786115225063</v>
      </c>
      <c r="AA397" s="12">
        <f t="shared" si="258"/>
        <v>9.4115109880120702</v>
      </c>
      <c r="AB397" s="12">
        <f t="shared" si="258"/>
        <v>12.417325117679919</v>
      </c>
      <c r="AC397" s="12">
        <f t="shared" si="258"/>
        <v>11.834471049984224</v>
      </c>
      <c r="AD397" s="12">
        <f t="shared" si="258"/>
        <v>13.409523530691438</v>
      </c>
      <c r="AE397" s="12">
        <f t="shared" si="258"/>
        <v>13.861377742613836</v>
      </c>
      <c r="AF397" s="12">
        <f t="shared" si="258"/>
        <v>13.660330223675743</v>
      </c>
      <c r="AG397" s="12">
        <f t="shared" si="258"/>
        <v>12.714030814928785</v>
      </c>
      <c r="AH397" s="12">
        <f t="shared" si="258"/>
        <v>11.684310311124348</v>
      </c>
      <c r="AI397" s="12">
        <f t="shared" si="258"/>
        <v>13.297776062894147</v>
      </c>
      <c r="AJ397" s="12">
        <f t="shared" si="258"/>
        <v>13.37843033931725</v>
      </c>
      <c r="AK397" s="12">
        <f t="shared" si="258"/>
        <v>13.804836865355094</v>
      </c>
      <c r="AL397" s="12">
        <f t="shared" si="258"/>
        <v>13.260184477326176</v>
      </c>
      <c r="AM397" s="12">
        <f t="shared" si="258"/>
        <v>10.403012023574997</v>
      </c>
      <c r="AN397" s="12">
        <f t="shared" si="258"/>
        <v>10.399811959325685</v>
      </c>
      <c r="AO397" s="12">
        <f t="shared" si="258"/>
        <v>12.034111146096592</v>
      </c>
      <c r="AP397" s="12">
        <f t="shared" si="258"/>
        <v>11.634357301137976</v>
      </c>
      <c r="AQ397" s="12">
        <f t="shared" si="258"/>
        <v>12.016808287686555</v>
      </c>
      <c r="AR397" s="12">
        <f t="shared" si="258"/>
        <v>10.147204924942228</v>
      </c>
      <c r="AS397" s="12">
        <f t="shared" si="258"/>
        <v>10.992230264965889</v>
      </c>
      <c r="AT397" s="12">
        <f t="shared" si="258"/>
        <v>11.165535141377923</v>
      </c>
      <c r="AU397" s="12">
        <f t="shared" si="258"/>
        <v>8.0334230015374501</v>
      </c>
      <c r="AV397" s="12">
        <f t="shared" si="258"/>
        <v>10.598982971036092</v>
      </c>
      <c r="AW397" s="12">
        <f t="shared" si="258"/>
        <v>12.050188767596435</v>
      </c>
      <c r="AX397" s="12">
        <f t="shared" si="258"/>
        <v>11.205182326228643</v>
      </c>
      <c r="AY397" s="12">
        <f t="shared" si="258"/>
        <v>9.6706562491184407</v>
      </c>
      <c r="AZ397" s="12">
        <f t="shared" si="258"/>
        <v>9.6564248632777812</v>
      </c>
      <c r="BA397" s="12">
        <f t="shared" si="258"/>
        <v>13.808763116450413</v>
      </c>
      <c r="BB397" s="12">
        <f t="shared" si="258"/>
        <v>10.562242424221072</v>
      </c>
      <c r="BC397" s="12">
        <f t="shared" si="258"/>
        <v>10.260919533662905</v>
      </c>
      <c r="BD397" s="12">
        <f t="shared" si="258"/>
        <v>8.581200581924957</v>
      </c>
      <c r="BE397" s="12">
        <f t="shared" si="258"/>
        <v>10.422064766172813</v>
      </c>
      <c r="BF397" s="12">
        <f t="shared" si="258"/>
        <v>9.4998458870832057</v>
      </c>
      <c r="BG397" s="12">
        <f t="shared" si="258"/>
        <v>12.957283455588415</v>
      </c>
      <c r="BH397" s="12">
        <f t="shared" si="258"/>
        <v>12.660887270302567</v>
      </c>
      <c r="BI397" s="12">
        <f t="shared" si="258"/>
        <v>11.11829223302699</v>
      </c>
      <c r="BJ397" s="12">
        <f t="shared" si="258"/>
        <v>8.8392037880969454</v>
      </c>
      <c r="BK397" s="12">
        <f t="shared" si="258"/>
        <v>7.9128893362299619</v>
      </c>
      <c r="BL397" s="12">
        <f t="shared" si="258"/>
        <v>9.8439210512890352</v>
      </c>
      <c r="BM397" s="12">
        <f t="shared" si="258"/>
        <v>12.606173844717032</v>
      </c>
      <c r="BN397" s="12">
        <f t="shared" si="258"/>
        <v>11.771489469500599</v>
      </c>
      <c r="BO397" s="12">
        <f t="shared" si="258"/>
        <v>10.915879378835774</v>
      </c>
      <c r="BP397" s="12">
        <f t="shared" si="258"/>
        <v>14.712150801764361</v>
      </c>
      <c r="BQ397" s="12">
        <f t="shared" si="258"/>
        <v>11.591989767615123</v>
      </c>
      <c r="BR397" s="12">
        <f t="shared" si="258"/>
        <v>11.954923292030321</v>
      </c>
      <c r="BS397" s="12">
        <f t="shared" si="258"/>
        <v>9.8626373575587944</v>
      </c>
      <c r="BT397" s="12">
        <f t="shared" si="258"/>
        <v>12.921655010785054</v>
      </c>
      <c r="BU397" s="12">
        <f t="shared" si="258"/>
        <v>14.128799890845384</v>
      </c>
      <c r="BV397" s="12">
        <f t="shared" si="258"/>
        <v>11.63662462054365</v>
      </c>
      <c r="BW397" s="12">
        <f t="shared" si="258"/>
        <v>11.465566404809399</v>
      </c>
      <c r="BX397" s="12">
        <f t="shared" si="258"/>
        <v>10.651948610723448</v>
      </c>
      <c r="BY397" s="12">
        <f t="shared" si="258"/>
        <v>13.342491411069069</v>
      </c>
      <c r="BZ397" s="12">
        <f t="shared" si="258"/>
        <v>10.705632387361414</v>
      </c>
      <c r="CA397" s="12">
        <f t="shared" ref="CA397:DJ397" si="259">LOG(CA131,2)</f>
        <v>13.924348599604585</v>
      </c>
      <c r="CB397" s="12">
        <f t="shared" si="259"/>
        <v>9.4241662888180997</v>
      </c>
      <c r="CC397" s="12">
        <f t="shared" si="259"/>
        <v>17.034197141092051</v>
      </c>
      <c r="CD397" s="12">
        <f t="shared" si="259"/>
        <v>12.276415241892678</v>
      </c>
      <c r="CE397" s="12">
        <f t="shared" si="259"/>
        <v>9.3923174227787598</v>
      </c>
      <c r="CF397" s="12">
        <f t="shared" si="259"/>
        <v>9.7565563225240872</v>
      </c>
      <c r="CG397" s="12">
        <f t="shared" si="259"/>
        <v>10.287712379549449</v>
      </c>
      <c r="CH397" s="12">
        <f t="shared" si="259"/>
        <v>15.72390087595393</v>
      </c>
      <c r="CI397" s="12">
        <f t="shared" si="259"/>
        <v>13.086302118782555</v>
      </c>
      <c r="CJ397" s="12">
        <f t="shared" si="259"/>
        <v>10.681238411777805</v>
      </c>
      <c r="CK397" s="12">
        <f t="shared" si="259"/>
        <v>13.992849846268472</v>
      </c>
      <c r="CL397" s="12">
        <f t="shared" si="259"/>
        <v>12.465566404809399</v>
      </c>
      <c r="CM397" s="12">
        <f t="shared" si="259"/>
        <v>11.984774460046841</v>
      </c>
      <c r="CN397" s="12">
        <f t="shared" si="259"/>
        <v>14.947636937951827</v>
      </c>
      <c r="CO397" s="12">
        <f t="shared" si="259"/>
        <v>13.454042197470082</v>
      </c>
      <c r="CP397" s="12">
        <f t="shared" si="259"/>
        <v>12.692397555468487</v>
      </c>
      <c r="CQ397" s="12">
        <f t="shared" si="259"/>
        <v>10.947636937951829</v>
      </c>
      <c r="CR397" s="12">
        <f t="shared" si="259"/>
        <v>12.001760028327217</v>
      </c>
      <c r="CS397" s="12">
        <f t="shared" si="259"/>
        <v>10.105908508571158</v>
      </c>
      <c r="CT397" s="12">
        <f t="shared" si="259"/>
        <v>7.3309168781146177</v>
      </c>
      <c r="CU397" s="12">
        <f t="shared" si="259"/>
        <v>14.07112712494831</v>
      </c>
      <c r="CV397" s="12">
        <f t="shared" si="259"/>
        <v>10.627533884472792</v>
      </c>
      <c r="CW397" s="12">
        <f t="shared" si="259"/>
        <v>13.735873297315495</v>
      </c>
      <c r="CX397" s="12">
        <f t="shared" si="259"/>
        <v>11.69217957631254</v>
      </c>
      <c r="CY397" s="12">
        <f t="shared" si="259"/>
        <v>15.754496092996172</v>
      </c>
      <c r="CZ397" s="12">
        <f t="shared" si="259"/>
        <v>12.950191349972702</v>
      </c>
      <c r="DA397" s="12">
        <f t="shared" si="259"/>
        <v>12.295481973695368</v>
      </c>
      <c r="DB397" s="12">
        <f t="shared" si="259"/>
        <v>13.089119397915168</v>
      </c>
      <c r="DC397" s="12">
        <f t="shared" si="259"/>
        <v>13.10000522442272</v>
      </c>
      <c r="DD397" s="12">
        <f t="shared" si="259"/>
        <v>15.467287123560221</v>
      </c>
      <c r="DE397" s="12">
        <f t="shared" si="259"/>
        <v>12.657541759703379</v>
      </c>
      <c r="DF397" s="12">
        <f t="shared" si="259"/>
        <v>11.734286232096345</v>
      </c>
      <c r="DG397" s="12">
        <f t="shared" si="259"/>
        <v>15.923211403972683</v>
      </c>
      <c r="DH397" s="12">
        <f t="shared" si="259"/>
        <v>16.067812464029402</v>
      </c>
      <c r="DI397" s="12">
        <f t="shared" si="259"/>
        <v>10.876516946565001</v>
      </c>
      <c r="DJ397" s="12">
        <f t="shared" si="259"/>
        <v>12.657541759703379</v>
      </c>
    </row>
    <row r="398" spans="15:114" x14ac:dyDescent="0.25">
      <c r="O398" s="12">
        <f t="shared" ref="O398:BZ398" si="260">LOG(O132,2)</f>
        <v>15.770844528167833</v>
      </c>
      <c r="P398" s="12">
        <f t="shared" si="260"/>
        <v>11.556506054671928</v>
      </c>
      <c r="Q398" s="12">
        <f t="shared" si="260"/>
        <v>15.53688462948246</v>
      </c>
      <c r="R398" s="12">
        <f t="shared" si="260"/>
        <v>15.252739339114585</v>
      </c>
      <c r="S398" s="12">
        <f t="shared" si="260"/>
        <v>10.367414751246828</v>
      </c>
      <c r="T398" s="12">
        <f t="shared" si="260"/>
        <v>14.809466698537456</v>
      </c>
      <c r="U398" s="12">
        <f t="shared" si="260"/>
        <v>15.288721912782648</v>
      </c>
      <c r="V398" s="12">
        <f t="shared" si="260"/>
        <v>15.022454510846508</v>
      </c>
      <c r="W398" s="12">
        <f t="shared" si="260"/>
        <v>14.343116300044262</v>
      </c>
      <c r="X398" s="12">
        <f t="shared" si="260"/>
        <v>14.945032258425426</v>
      </c>
      <c r="Y398" s="12">
        <f t="shared" si="260"/>
        <v>12.797864137333749</v>
      </c>
      <c r="Z398" s="12">
        <f t="shared" si="260"/>
        <v>14.75446999527562</v>
      </c>
      <c r="AA398" s="12">
        <f t="shared" si="260"/>
        <v>15.559586213567052</v>
      </c>
      <c r="AB398" s="12">
        <f t="shared" si="260"/>
        <v>15.551227603598289</v>
      </c>
      <c r="AC398" s="12">
        <f t="shared" si="260"/>
        <v>14.365707298398947</v>
      </c>
      <c r="AD398" s="12">
        <f t="shared" si="260"/>
        <v>15.12327270331884</v>
      </c>
      <c r="AE398" s="12">
        <f t="shared" si="260"/>
        <v>15.912561924038824</v>
      </c>
      <c r="AF398" s="12">
        <f t="shared" si="260"/>
        <v>15.145733172611974</v>
      </c>
      <c r="AG398" s="12">
        <f t="shared" si="260"/>
        <v>15.469832570016306</v>
      </c>
      <c r="AH398" s="12">
        <f t="shared" si="260"/>
        <v>15.352595231134305</v>
      </c>
      <c r="AI398" s="12">
        <f t="shared" si="260"/>
        <v>14.252221912938362</v>
      </c>
      <c r="AJ398" s="12">
        <f t="shared" si="260"/>
        <v>15.022541203454827</v>
      </c>
      <c r="AK398" s="12">
        <f t="shared" si="260"/>
        <v>15.450051337274047</v>
      </c>
      <c r="AL398" s="12">
        <f t="shared" si="260"/>
        <v>11.237209960755022</v>
      </c>
      <c r="AM398" s="12">
        <f t="shared" si="260"/>
        <v>15.519236950409692</v>
      </c>
      <c r="AN398" s="12">
        <f t="shared" si="260"/>
        <v>15.571841505852234</v>
      </c>
      <c r="AO398" s="12">
        <f t="shared" si="260"/>
        <v>14.631688639616984</v>
      </c>
      <c r="AP398" s="12">
        <f t="shared" si="260"/>
        <v>15.333015547506022</v>
      </c>
      <c r="AQ398" s="12">
        <f t="shared" si="260"/>
        <v>14.968171771731152</v>
      </c>
      <c r="AR398" s="12">
        <f t="shared" si="260"/>
        <v>15.158254650673401</v>
      </c>
      <c r="AS398" s="12">
        <f t="shared" si="260"/>
        <v>15.502831804066744</v>
      </c>
      <c r="AT398" s="12">
        <f t="shared" si="260"/>
        <v>15.15991074552338</v>
      </c>
      <c r="AU398" s="12">
        <f t="shared" si="260"/>
        <v>15.374020602858296</v>
      </c>
      <c r="AV398" s="12">
        <f t="shared" si="260"/>
        <v>15.05955571161784</v>
      </c>
      <c r="AW398" s="12">
        <f t="shared" si="260"/>
        <v>15.486426535264755</v>
      </c>
      <c r="AX398" s="12">
        <f t="shared" si="260"/>
        <v>15.155173993206576</v>
      </c>
      <c r="AY398" s="12">
        <f t="shared" si="260"/>
        <v>15.210785476536831</v>
      </c>
      <c r="AZ398" s="12">
        <f t="shared" si="260"/>
        <v>15.138191790464694</v>
      </c>
      <c r="BA398" s="12">
        <f t="shared" si="260"/>
        <v>14.230395775885416</v>
      </c>
      <c r="BB398" s="12">
        <f t="shared" si="260"/>
        <v>15.238554017098597</v>
      </c>
      <c r="BC398" s="12">
        <f t="shared" si="260"/>
        <v>15.396738556047817</v>
      </c>
      <c r="BD398" s="12">
        <f t="shared" si="260"/>
        <v>15.239896822445864</v>
      </c>
      <c r="BE398" s="12">
        <f t="shared" si="260"/>
        <v>15.832865296727112</v>
      </c>
      <c r="BF398" s="12">
        <f t="shared" si="260"/>
        <v>14.249780115389212</v>
      </c>
      <c r="BG398" s="12">
        <f t="shared" si="260"/>
        <v>14.341866251312158</v>
      </c>
      <c r="BH398" s="12">
        <f t="shared" si="260"/>
        <v>14.68573432973065</v>
      </c>
      <c r="BI398" s="12">
        <f t="shared" si="260"/>
        <v>14.607619286217455</v>
      </c>
      <c r="BJ398" s="12">
        <f t="shared" si="260"/>
        <v>15.467732901015763</v>
      </c>
      <c r="BK398" s="12">
        <f t="shared" si="260"/>
        <v>14.849698301851298</v>
      </c>
      <c r="BL398" s="12">
        <f t="shared" si="260"/>
        <v>14.141628207364795</v>
      </c>
      <c r="BM398" s="12">
        <f t="shared" si="260"/>
        <v>15.074225104520851</v>
      </c>
      <c r="BN398" s="12">
        <f t="shared" si="260"/>
        <v>14.468560408176554</v>
      </c>
      <c r="BO398" s="12">
        <f t="shared" si="260"/>
        <v>15.240418687179675</v>
      </c>
      <c r="BP398" s="12">
        <f t="shared" si="260"/>
        <v>15.866626946917082</v>
      </c>
      <c r="BQ398" s="12">
        <f t="shared" si="260"/>
        <v>15.165417371956417</v>
      </c>
      <c r="BR398" s="12">
        <f t="shared" si="260"/>
        <v>15.489252148843839</v>
      </c>
      <c r="BS398" s="12">
        <f t="shared" si="260"/>
        <v>16.837898905766131</v>
      </c>
      <c r="BT398" s="12">
        <f t="shared" si="260"/>
        <v>15.782921446004195</v>
      </c>
      <c r="BU398" s="12">
        <f t="shared" si="260"/>
        <v>18.076993000897716</v>
      </c>
      <c r="BV398" s="12">
        <f t="shared" si="260"/>
        <v>14.596888567027964</v>
      </c>
      <c r="BW398" s="12">
        <f t="shared" si="260"/>
        <v>15.363860976729532</v>
      </c>
      <c r="BX398" s="12">
        <f t="shared" si="260"/>
        <v>15.122059538900828</v>
      </c>
      <c r="BY398" s="12">
        <f t="shared" si="260"/>
        <v>15.180802724449348</v>
      </c>
      <c r="BZ398" s="12">
        <f t="shared" si="260"/>
        <v>15.312173909690447</v>
      </c>
      <c r="CA398" s="12">
        <f t="shared" ref="CA398:DJ398" si="261">LOG(CA132,2)</f>
        <v>17.771553947779434</v>
      </c>
      <c r="CB398" s="12">
        <f t="shared" si="261"/>
        <v>15.156043562846589</v>
      </c>
      <c r="CC398" s="12">
        <f t="shared" si="261"/>
        <v>17.741519653921127</v>
      </c>
      <c r="CD398" s="12">
        <f t="shared" si="261"/>
        <v>18.353388081731666</v>
      </c>
      <c r="CE398" s="12">
        <f t="shared" si="261"/>
        <v>14.613847005405518</v>
      </c>
      <c r="CF398" s="12">
        <f t="shared" si="261"/>
        <v>15.104025361631415</v>
      </c>
      <c r="CG398" s="12">
        <f t="shared" si="261"/>
        <v>15.434725950237439</v>
      </c>
      <c r="CH398" s="12">
        <f t="shared" si="261"/>
        <v>17.632129024890208</v>
      </c>
      <c r="CI398" s="12">
        <f t="shared" si="261"/>
        <v>15.592749003966279</v>
      </c>
      <c r="CJ398" s="12">
        <f t="shared" si="261"/>
        <v>15.98826306996404</v>
      </c>
      <c r="CK398" s="12">
        <f t="shared" si="261"/>
        <v>15.195333755529953</v>
      </c>
      <c r="CL398" s="12">
        <f t="shared" si="261"/>
        <v>14.948549747245735</v>
      </c>
      <c r="CM398" s="12">
        <f t="shared" si="261"/>
        <v>17.712728495099004</v>
      </c>
      <c r="CN398" s="12">
        <f t="shared" si="261"/>
        <v>16.862346774784125</v>
      </c>
      <c r="CO398" s="12">
        <f t="shared" si="261"/>
        <v>15.280299555837214</v>
      </c>
      <c r="CP398" s="12">
        <f t="shared" si="261"/>
        <v>18.023147905893026</v>
      </c>
      <c r="CQ398" s="12">
        <f t="shared" si="261"/>
        <v>17.734458248509679</v>
      </c>
      <c r="CR398" s="12">
        <f t="shared" si="261"/>
        <v>15.621737111009178</v>
      </c>
      <c r="CS398" s="12">
        <f t="shared" si="261"/>
        <v>15.122908861097361</v>
      </c>
      <c r="CT398" s="12">
        <f t="shared" si="261"/>
        <v>15.6424184140627</v>
      </c>
      <c r="CU398" s="12">
        <f t="shared" si="261"/>
        <v>15.254511964176654</v>
      </c>
      <c r="CV398" s="12">
        <f t="shared" si="261"/>
        <v>15.600551781118551</v>
      </c>
      <c r="CW398" s="12">
        <f t="shared" si="261"/>
        <v>14.588187580904567</v>
      </c>
      <c r="CX398" s="12">
        <f t="shared" si="261"/>
        <v>15.74507027382373</v>
      </c>
      <c r="CY398" s="12">
        <f t="shared" si="261"/>
        <v>17.611399489605489</v>
      </c>
      <c r="CZ398" s="12">
        <f t="shared" si="261"/>
        <v>14.677224125565079</v>
      </c>
      <c r="DA398" s="12">
        <f t="shared" si="261"/>
        <v>15.502116990856649</v>
      </c>
      <c r="DB398" s="12">
        <f t="shared" si="261"/>
        <v>16.261415485057871</v>
      </c>
      <c r="DC398" s="12">
        <f t="shared" si="261"/>
        <v>14.42567486961708</v>
      </c>
      <c r="DD398" s="12">
        <f t="shared" si="261"/>
        <v>17.827206229309159</v>
      </c>
      <c r="DE398" s="12">
        <f t="shared" si="261"/>
        <v>14.368983825095333</v>
      </c>
      <c r="DF398" s="12">
        <f t="shared" si="261"/>
        <v>17.899144468547522</v>
      </c>
      <c r="DG398" s="12">
        <f t="shared" si="261"/>
        <v>14.121857245612654</v>
      </c>
      <c r="DH398" s="12">
        <f t="shared" si="261"/>
        <v>17.066183813749284</v>
      </c>
      <c r="DI398" s="12">
        <f t="shared" si="261"/>
        <v>17.260542864075376</v>
      </c>
      <c r="DJ398" s="12">
        <f t="shared" si="261"/>
        <v>17.752021234816109</v>
      </c>
    </row>
    <row r="399" spans="15:114" x14ac:dyDescent="0.25">
      <c r="O399" s="12">
        <f t="shared" ref="O399:BZ399" si="262">LOG(O133,2)</f>
        <v>14.415477707697995</v>
      </c>
      <c r="P399" s="12">
        <f t="shared" si="262"/>
        <v>13.788514432606608</v>
      </c>
      <c r="Q399" s="12">
        <f t="shared" si="262"/>
        <v>14.755722153642282</v>
      </c>
      <c r="R399" s="12">
        <f t="shared" si="262"/>
        <v>13.937097908730966</v>
      </c>
      <c r="S399" s="12">
        <f t="shared" si="262"/>
        <v>14.566529782624173</v>
      </c>
      <c r="T399" s="12">
        <f t="shared" si="262"/>
        <v>15.428981664495584</v>
      </c>
      <c r="U399" s="12">
        <f t="shared" si="262"/>
        <v>11.192292814470767</v>
      </c>
      <c r="V399" s="12">
        <f t="shared" si="262"/>
        <v>13.419433550705378</v>
      </c>
      <c r="W399" s="12">
        <f t="shared" si="262"/>
        <v>13.650715202538128</v>
      </c>
      <c r="X399" s="12">
        <f t="shared" si="262"/>
        <v>15.105212849279123</v>
      </c>
      <c r="Y399" s="12">
        <f t="shared" si="262"/>
        <v>14.574948244802224</v>
      </c>
      <c r="Z399" s="12">
        <f t="shared" si="262"/>
        <v>13.446954039279555</v>
      </c>
      <c r="AA399" s="12">
        <f t="shared" si="262"/>
        <v>14.199288924672818</v>
      </c>
      <c r="AB399" s="12">
        <f t="shared" si="262"/>
        <v>14.373884704681776</v>
      </c>
      <c r="AC399" s="12">
        <f t="shared" si="262"/>
        <v>15.402112722708884</v>
      </c>
      <c r="AD399" s="12">
        <f t="shared" si="262"/>
        <v>13.441128621804696</v>
      </c>
      <c r="AE399" s="12">
        <f t="shared" si="262"/>
        <v>13.761135649828647</v>
      </c>
      <c r="AF399" s="12">
        <f t="shared" si="262"/>
        <v>13.078317622216064</v>
      </c>
      <c r="AG399" s="12">
        <f t="shared" si="262"/>
        <v>14.990414244687829</v>
      </c>
      <c r="AH399" s="12">
        <f t="shared" si="262"/>
        <v>15.256134959382571</v>
      </c>
      <c r="AI399" s="12">
        <f t="shared" si="262"/>
        <v>14.372797058178101</v>
      </c>
      <c r="AJ399" s="12">
        <f t="shared" si="262"/>
        <v>14.488216732995973</v>
      </c>
      <c r="AK399" s="12">
        <f t="shared" si="262"/>
        <v>13.666778778830354</v>
      </c>
      <c r="AL399" s="12">
        <f t="shared" si="262"/>
        <v>13.673088192909363</v>
      </c>
      <c r="AM399" s="12">
        <f t="shared" si="262"/>
        <v>15.659215484753885</v>
      </c>
      <c r="AN399" s="12">
        <f t="shared" si="262"/>
        <v>15.891000448922018</v>
      </c>
      <c r="AO399" s="12">
        <f t="shared" si="262"/>
        <v>15.559556340702835</v>
      </c>
      <c r="AP399" s="12">
        <f t="shared" si="262"/>
        <v>13.658211482751796</v>
      </c>
      <c r="AQ399" s="12">
        <f t="shared" si="262"/>
        <v>14.767046430231883</v>
      </c>
      <c r="AR399" s="12">
        <f t="shared" si="262"/>
        <v>14.881878707600446</v>
      </c>
      <c r="AS399" s="12">
        <f t="shared" si="262"/>
        <v>16.167516151676747</v>
      </c>
      <c r="AT399" s="12">
        <f t="shared" si="262"/>
        <v>16.597092323124748</v>
      </c>
      <c r="AU399" s="12">
        <f t="shared" si="262"/>
        <v>13.591756076022991</v>
      </c>
      <c r="AV399" s="12">
        <f t="shared" si="262"/>
        <v>14.752589717640992</v>
      </c>
      <c r="AW399" s="12">
        <f t="shared" si="262"/>
        <v>13.933875036707342</v>
      </c>
      <c r="AX399" s="12">
        <f t="shared" si="262"/>
        <v>14.133463346523438</v>
      </c>
      <c r="AY399" s="12">
        <f t="shared" si="262"/>
        <v>14.620391673798281</v>
      </c>
      <c r="AZ399" s="12">
        <f t="shared" si="262"/>
        <v>14.446178674674245</v>
      </c>
      <c r="BA399" s="12">
        <f t="shared" si="262"/>
        <v>15.383062982156961</v>
      </c>
      <c r="BB399" s="12">
        <f t="shared" si="262"/>
        <v>13.309049962515145</v>
      </c>
      <c r="BC399" s="12">
        <f t="shared" si="262"/>
        <v>14.244140812672811</v>
      </c>
      <c r="BD399" s="12">
        <f t="shared" si="262"/>
        <v>15.841687187786922</v>
      </c>
      <c r="BE399" s="12">
        <f t="shared" si="262"/>
        <v>14.900678158743359</v>
      </c>
      <c r="BF399" s="12">
        <f t="shared" si="262"/>
        <v>14.216897393833374</v>
      </c>
      <c r="BG399" s="12">
        <f t="shared" si="262"/>
        <v>13.742730476519174</v>
      </c>
      <c r="BH399" s="12">
        <f t="shared" si="262"/>
        <v>12.648806949725772</v>
      </c>
      <c r="BI399" s="12">
        <f t="shared" si="262"/>
        <v>14.232271013418901</v>
      </c>
      <c r="BJ399" s="12">
        <f t="shared" si="262"/>
        <v>14.335460142820237</v>
      </c>
      <c r="BK399" s="12">
        <f t="shared" si="262"/>
        <v>14.677994854827569</v>
      </c>
      <c r="BL399" s="12">
        <f t="shared" si="262"/>
        <v>13.681238411777805</v>
      </c>
      <c r="BM399" s="12">
        <f t="shared" si="262"/>
        <v>9.4283601727042914</v>
      </c>
      <c r="BN399" s="12">
        <f t="shared" si="262"/>
        <v>9.0660891904577721</v>
      </c>
      <c r="BO399" s="12">
        <f t="shared" si="262"/>
        <v>9.353146825498083</v>
      </c>
      <c r="BP399" s="12">
        <f t="shared" si="262"/>
        <v>10.665335917185176</v>
      </c>
      <c r="BQ399" s="12">
        <f t="shared" si="262"/>
        <v>10.231221180711186</v>
      </c>
      <c r="BR399" s="12">
        <f t="shared" si="262"/>
        <v>9.2021238238304601</v>
      </c>
      <c r="BS399" s="12">
        <f t="shared" si="262"/>
        <v>14.884504437647339</v>
      </c>
      <c r="BT399" s="12">
        <f t="shared" si="262"/>
        <v>8.3442959079158161</v>
      </c>
      <c r="BU399" s="12">
        <f t="shared" si="262"/>
        <v>9.9188632372745946</v>
      </c>
      <c r="BV399" s="12">
        <f t="shared" si="262"/>
        <v>9.3487281542310789</v>
      </c>
      <c r="BW399" s="12">
        <f t="shared" si="262"/>
        <v>8.6147098441152075</v>
      </c>
      <c r="BX399" s="12">
        <f t="shared" si="262"/>
        <v>9.7380922596204904</v>
      </c>
      <c r="BY399" s="12">
        <f t="shared" si="262"/>
        <v>11.82257083095017</v>
      </c>
      <c r="BZ399" s="12">
        <f t="shared" si="262"/>
        <v>11.973338620800362</v>
      </c>
      <c r="CA399" s="12">
        <f t="shared" ref="CA399:DJ399" si="263">LOG(CA133,2)</f>
        <v>10.234817431117325</v>
      </c>
      <c r="CB399" s="12">
        <f t="shared" si="263"/>
        <v>10.346513733165635</v>
      </c>
      <c r="CC399" s="12">
        <f t="shared" si="263"/>
        <v>13.748297692803119</v>
      </c>
      <c r="CD399" s="12">
        <f t="shared" si="263"/>
        <v>10.001408194392809</v>
      </c>
      <c r="CE399" s="12">
        <f t="shared" si="263"/>
        <v>12.183635381473218</v>
      </c>
      <c r="CF399" s="12">
        <f t="shared" si="263"/>
        <v>10.990813079153609</v>
      </c>
      <c r="CG399" s="12">
        <f t="shared" si="263"/>
        <v>9.3398500028846243</v>
      </c>
      <c r="CH399" s="12">
        <f t="shared" si="263"/>
        <v>14.816833667945668</v>
      </c>
      <c r="CI399" s="12">
        <f t="shared" si="263"/>
        <v>9.7632123668144004</v>
      </c>
      <c r="CJ399" s="12">
        <f t="shared" si="263"/>
        <v>9.7397806097732609</v>
      </c>
      <c r="CK399" s="12">
        <f t="shared" si="263"/>
        <v>11.451726268074507</v>
      </c>
      <c r="CL399" s="12">
        <f t="shared" si="263"/>
        <v>10.135709286104399</v>
      </c>
      <c r="CM399" s="12">
        <f t="shared" si="263"/>
        <v>9.5294305541461508</v>
      </c>
      <c r="CN399" s="12">
        <f t="shared" si="263"/>
        <v>9.9614496943981958</v>
      </c>
      <c r="CO399" s="12">
        <f t="shared" si="263"/>
        <v>9.5333297323058339</v>
      </c>
      <c r="CP399" s="12">
        <f t="shared" si="263"/>
        <v>7.9886846867721664</v>
      </c>
      <c r="CQ399" s="12">
        <f t="shared" si="263"/>
        <v>10.975847968006784</v>
      </c>
      <c r="CR399" s="12">
        <f t="shared" si="263"/>
        <v>9.9439799143437391</v>
      </c>
      <c r="CS399" s="12">
        <f t="shared" si="263"/>
        <v>10.453270634010623</v>
      </c>
      <c r="CT399" s="12">
        <f t="shared" si="263"/>
        <v>11.399277924508967</v>
      </c>
      <c r="CU399" s="12">
        <f t="shared" si="263"/>
        <v>9.8978454560055127</v>
      </c>
      <c r="CV399" s="12">
        <f t="shared" si="263"/>
        <v>10.991521846075695</v>
      </c>
      <c r="CW399" s="12">
        <f t="shared" si="263"/>
        <v>12.136350341454156</v>
      </c>
      <c r="CX399" s="12">
        <f t="shared" si="263"/>
        <v>11.105253779700883</v>
      </c>
      <c r="CY399" s="12">
        <f t="shared" si="263"/>
        <v>14.516007757744136</v>
      </c>
      <c r="CZ399" s="12">
        <f t="shared" si="263"/>
        <v>10.975847968006784</v>
      </c>
      <c r="DA399" s="12">
        <f t="shared" si="263"/>
        <v>10.856425528625531</v>
      </c>
      <c r="DB399" s="12">
        <f t="shared" si="263"/>
        <v>11.045759661382684</v>
      </c>
      <c r="DC399" s="12">
        <f t="shared" si="263"/>
        <v>11.311180660053354</v>
      </c>
      <c r="DD399" s="12">
        <f t="shared" si="263"/>
        <v>13.260772552353533</v>
      </c>
      <c r="DE399" s="12">
        <f t="shared" si="263"/>
        <v>10.271463027904375</v>
      </c>
      <c r="DF399" s="12">
        <f t="shared" si="263"/>
        <v>11.311180660053354</v>
      </c>
      <c r="DG399" s="12">
        <f t="shared" si="263"/>
        <v>9.9469062744563992</v>
      </c>
      <c r="DH399" s="12">
        <f t="shared" si="263"/>
        <v>11.372320954867259</v>
      </c>
      <c r="DI399" s="12">
        <f t="shared" si="263"/>
        <v>11.773963368433558</v>
      </c>
      <c r="DJ399" s="12">
        <f t="shared" si="263"/>
        <v>10.281930026955443</v>
      </c>
    </row>
    <row r="400" spans="15:114" x14ac:dyDescent="0.25">
      <c r="O400" s="12">
        <f t="shared" ref="O400:BZ400" si="264">LOG(O134,2)</f>
        <v>9.5793159375800148</v>
      </c>
      <c r="P400" s="12">
        <f t="shared" si="264"/>
        <v>11.456867738380344</v>
      </c>
      <c r="Q400" s="12">
        <f t="shared" si="264"/>
        <v>12.042001306279133</v>
      </c>
      <c r="R400" s="12">
        <f t="shared" si="264"/>
        <v>10.222794902868111</v>
      </c>
      <c r="S400" s="12">
        <f t="shared" si="264"/>
        <v>11.023061249735335</v>
      </c>
      <c r="T400" s="12">
        <f t="shared" si="264"/>
        <v>13.889123656294236</v>
      </c>
      <c r="U400" s="12">
        <f t="shared" si="264"/>
        <v>13.549544038301585</v>
      </c>
      <c r="V400" s="12">
        <f t="shared" si="264"/>
        <v>15.966257591324752</v>
      </c>
      <c r="W400" s="12">
        <f t="shared" si="264"/>
        <v>16.296575705579279</v>
      </c>
      <c r="X400" s="12">
        <f t="shared" si="264"/>
        <v>18.024923211028025</v>
      </c>
      <c r="Y400" s="12">
        <f t="shared" si="264"/>
        <v>9.4737057496194144</v>
      </c>
      <c r="Z400" s="12">
        <f t="shared" si="264"/>
        <v>13.9560130780881</v>
      </c>
      <c r="AA400" s="12">
        <f t="shared" si="264"/>
        <v>9.4858293087019039</v>
      </c>
      <c r="AB400" s="12">
        <f t="shared" si="264"/>
        <v>9.8376279331714045</v>
      </c>
      <c r="AC400" s="12">
        <f t="shared" si="264"/>
        <v>8.971543553950772</v>
      </c>
      <c r="AD400" s="12">
        <f t="shared" si="264"/>
        <v>8.9943534368588587</v>
      </c>
      <c r="AE400" s="12">
        <f t="shared" si="264"/>
        <v>9.0028150156070534</v>
      </c>
      <c r="AF400" s="12">
        <f t="shared" si="264"/>
        <v>10.072802534544207</v>
      </c>
      <c r="AG400" s="12">
        <f t="shared" si="264"/>
        <v>10.019590728357882</v>
      </c>
      <c r="AH400" s="12">
        <f t="shared" si="264"/>
        <v>13.641600215834355</v>
      </c>
      <c r="AI400" s="12">
        <f t="shared" si="264"/>
        <v>10.975847968006784</v>
      </c>
      <c r="AJ400" s="12">
        <f t="shared" si="264"/>
        <v>16.001694065999935</v>
      </c>
      <c r="AK400" s="12">
        <f t="shared" si="264"/>
        <v>11.045759661382684</v>
      </c>
      <c r="AL400" s="12">
        <f t="shared" si="264"/>
        <v>10.752380646552893</v>
      </c>
      <c r="AM400" s="12">
        <f t="shared" si="264"/>
        <v>9.6420516929279767</v>
      </c>
      <c r="AN400" s="12">
        <f t="shared" si="264"/>
        <v>8.7176764230663952</v>
      </c>
      <c r="AO400" s="12">
        <f t="shared" si="264"/>
        <v>9.2877123795494487</v>
      </c>
      <c r="AP400" s="12">
        <f t="shared" si="264"/>
        <v>11.735556023911535</v>
      </c>
      <c r="AQ400" s="12">
        <f t="shared" si="264"/>
        <v>9.0223678130284544</v>
      </c>
      <c r="AR400" s="12">
        <f t="shared" si="264"/>
        <v>9.2118882945460037</v>
      </c>
      <c r="AS400" s="12">
        <f t="shared" si="264"/>
        <v>9.6017707884077108</v>
      </c>
      <c r="AT400" s="12">
        <f t="shared" si="264"/>
        <v>11.352043425795433</v>
      </c>
      <c r="AU400" s="12">
        <f t="shared" si="264"/>
        <v>16.463476478474735</v>
      </c>
      <c r="AV400" s="12">
        <f t="shared" si="264"/>
        <v>10.251482410620213</v>
      </c>
      <c r="AW400" s="12">
        <f t="shared" si="264"/>
        <v>14.871183324625148</v>
      </c>
      <c r="AX400" s="12">
        <f t="shared" si="264"/>
        <v>12.256208688527385</v>
      </c>
      <c r="AY400" s="12">
        <f t="shared" si="264"/>
        <v>9.7813597135246599</v>
      </c>
      <c r="AZ400" s="12">
        <f t="shared" si="264"/>
        <v>9.3151495622563001</v>
      </c>
      <c r="BA400" s="12">
        <f t="shared" si="264"/>
        <v>9.6510516911789299</v>
      </c>
      <c r="BB400" s="12">
        <f t="shared" si="264"/>
        <v>9.7448338374995469</v>
      </c>
      <c r="BC400" s="12">
        <f t="shared" si="264"/>
        <v>10.656424863277781</v>
      </c>
      <c r="BD400" s="12">
        <f t="shared" si="264"/>
        <v>9.5774288280357496</v>
      </c>
      <c r="BE400" s="12">
        <f t="shared" si="264"/>
        <v>14.075144844066317</v>
      </c>
      <c r="BF400" s="12">
        <f t="shared" si="264"/>
        <v>9.3264294871223026</v>
      </c>
      <c r="BG400" s="12">
        <f t="shared" si="264"/>
        <v>9.1724275086454838</v>
      </c>
      <c r="BH400" s="12">
        <f t="shared" si="264"/>
        <v>11.515699838284043</v>
      </c>
      <c r="BI400" s="12">
        <f t="shared" si="264"/>
        <v>9.7108064336993518</v>
      </c>
      <c r="BJ400" s="12">
        <f t="shared" si="264"/>
        <v>9.6257088430644657</v>
      </c>
      <c r="BK400" s="12">
        <f t="shared" si="264"/>
        <v>9.7565563225240872</v>
      </c>
      <c r="BL400" s="12">
        <f t="shared" si="264"/>
        <v>9.3420746679991389</v>
      </c>
      <c r="BM400" s="12">
        <f t="shared" si="264"/>
        <v>9.5410966153495238</v>
      </c>
      <c r="BN400" s="12">
        <f t="shared" si="264"/>
        <v>9.8826430493618407</v>
      </c>
      <c r="BO400" s="12">
        <f t="shared" si="264"/>
        <v>10.108524456778168</v>
      </c>
      <c r="BP400" s="12">
        <f t="shared" si="264"/>
        <v>9.6812384117778052</v>
      </c>
      <c r="BQ400" s="12">
        <f t="shared" si="264"/>
        <v>8.016808287686553</v>
      </c>
      <c r="BR400" s="12">
        <f t="shared" si="264"/>
        <v>10.044394119358454</v>
      </c>
      <c r="BS400" s="12">
        <f t="shared" si="264"/>
        <v>13.089119397915168</v>
      </c>
      <c r="BT400" s="12">
        <f t="shared" si="264"/>
        <v>10.345405246717796</v>
      </c>
      <c r="BU400" s="12">
        <f t="shared" si="264"/>
        <v>12.93258386928929</v>
      </c>
      <c r="BV400" s="12">
        <f t="shared" si="264"/>
        <v>16.029869537157321</v>
      </c>
      <c r="BW400" s="12">
        <f t="shared" si="264"/>
        <v>8.4346282276367255</v>
      </c>
      <c r="BX400" s="12">
        <f t="shared" si="264"/>
        <v>13.787902559391432</v>
      </c>
      <c r="BY400" s="12">
        <f t="shared" si="264"/>
        <v>9.1898245588800176</v>
      </c>
      <c r="BZ400" s="12">
        <f t="shared" si="264"/>
        <v>8.5999128421871287</v>
      </c>
      <c r="CA400" s="12">
        <f t="shared" ref="CA400:DJ400" si="265">LOG(CA134,2)</f>
        <v>9.3772105303885525</v>
      </c>
      <c r="CB400" s="12">
        <f t="shared" si="265"/>
        <v>8.1446582428318823</v>
      </c>
      <c r="CC400" s="12">
        <f t="shared" si="265"/>
        <v>10.414685235807216</v>
      </c>
      <c r="CD400" s="12">
        <f t="shared" si="265"/>
        <v>8.8454900509443757</v>
      </c>
      <c r="CE400" s="12">
        <f t="shared" si="265"/>
        <v>9.1137421660491889</v>
      </c>
      <c r="CF400" s="12">
        <f t="shared" si="265"/>
        <v>15.753451815763492</v>
      </c>
      <c r="CG400" s="12">
        <f t="shared" si="265"/>
        <v>9.3750394313469254</v>
      </c>
      <c r="CH400" s="12">
        <f t="shared" si="265"/>
        <v>12.378294855911893</v>
      </c>
      <c r="CI400" s="12">
        <f t="shared" si="265"/>
        <v>7.965784284662087</v>
      </c>
      <c r="CJ400" s="12">
        <f t="shared" si="265"/>
        <v>12.511505595792483</v>
      </c>
      <c r="CK400" s="12">
        <f t="shared" si="265"/>
        <v>10.135709286104399</v>
      </c>
      <c r="CL400" s="12">
        <f t="shared" si="265"/>
        <v>9.2946207488916279</v>
      </c>
      <c r="CM400" s="12">
        <f t="shared" si="265"/>
        <v>9.1032878084120217</v>
      </c>
      <c r="CN400" s="12">
        <f t="shared" si="265"/>
        <v>11.622051819456376</v>
      </c>
      <c r="CO400" s="12">
        <f t="shared" si="265"/>
        <v>9.1947568544222467</v>
      </c>
      <c r="CP400" s="12">
        <f t="shared" si="265"/>
        <v>8.912889336229961</v>
      </c>
      <c r="CQ400" s="12">
        <f t="shared" si="265"/>
        <v>8.9744145898055283</v>
      </c>
      <c r="CR400" s="12">
        <f t="shared" si="265"/>
        <v>11.159871336778389</v>
      </c>
      <c r="CS400" s="12">
        <f t="shared" si="265"/>
        <v>14.262241692033331</v>
      </c>
      <c r="CT400" s="12">
        <f t="shared" si="265"/>
        <v>10.494855584491198</v>
      </c>
      <c r="CU400" s="12">
        <f t="shared" si="265"/>
        <v>16.026739553945323</v>
      </c>
      <c r="CV400" s="12">
        <f t="shared" si="265"/>
        <v>11.418379719364957</v>
      </c>
      <c r="CW400" s="12">
        <f t="shared" si="265"/>
        <v>12.9560130780881</v>
      </c>
      <c r="CX400" s="12">
        <f t="shared" si="265"/>
        <v>9.4918530963296757</v>
      </c>
      <c r="CY400" s="12">
        <f t="shared" si="265"/>
        <v>12.649480738968602</v>
      </c>
      <c r="CZ400" s="12">
        <f t="shared" si="265"/>
        <v>12.551227603598289</v>
      </c>
      <c r="DA400" s="12">
        <f t="shared" si="265"/>
        <v>9.4817994316657526</v>
      </c>
      <c r="DB400" s="12">
        <f t="shared" si="265"/>
        <v>12.401679525982452</v>
      </c>
      <c r="DC400" s="12">
        <f t="shared" si="265"/>
        <v>12.890074236180304</v>
      </c>
      <c r="DD400" s="12">
        <f t="shared" si="265"/>
        <v>10.270295326472041</v>
      </c>
      <c r="DE400" s="12">
        <f t="shared" si="265"/>
        <v>8.9248125036057804</v>
      </c>
      <c r="DF400" s="12">
        <f t="shared" si="265"/>
        <v>10.380461065088975</v>
      </c>
      <c r="DG400" s="12">
        <f t="shared" si="265"/>
        <v>11.524051918717824</v>
      </c>
      <c r="DH400" s="12">
        <f t="shared" si="265"/>
        <v>8.8454900509443757</v>
      </c>
      <c r="DI400" s="12">
        <f t="shared" si="265"/>
        <v>9.5274770060603959</v>
      </c>
      <c r="DJ400" s="12">
        <f t="shared" si="265"/>
        <v>9.5717526435035456</v>
      </c>
    </row>
    <row r="401" spans="15:114" x14ac:dyDescent="0.25">
      <c r="O401" s="12">
        <f t="shared" ref="O401:BZ401" si="266">LOG(O135,2)</f>
        <v>8.0714623625566251</v>
      </c>
      <c r="P401" s="12">
        <f t="shared" si="266"/>
        <v>9.7992816215219225</v>
      </c>
      <c r="Q401" s="12">
        <f t="shared" si="266"/>
        <v>7.5698556083309478</v>
      </c>
      <c r="R401" s="12">
        <f t="shared" si="266"/>
        <v>7.2573878426926521</v>
      </c>
      <c r="S401" s="12">
        <f t="shared" si="266"/>
        <v>7.8392037880969445</v>
      </c>
      <c r="T401" s="12">
        <f t="shared" si="266"/>
        <v>7.4178525148858991</v>
      </c>
      <c r="U401" s="12">
        <f t="shared" si="266"/>
        <v>7.6147098441152075</v>
      </c>
      <c r="V401" s="12">
        <f t="shared" si="266"/>
        <v>7.0223678130284544</v>
      </c>
      <c r="W401" s="12">
        <f t="shared" si="266"/>
        <v>9.0660891904577721</v>
      </c>
      <c r="X401" s="12">
        <f t="shared" si="266"/>
        <v>8.3487281542310772</v>
      </c>
      <c r="Y401" s="12">
        <f t="shared" si="266"/>
        <v>7.3398500028846243</v>
      </c>
      <c r="Z401" s="12">
        <f t="shared" si="266"/>
        <v>7.2667865406949019</v>
      </c>
      <c r="AA401" s="12">
        <f t="shared" si="266"/>
        <v>8.1799090900149345</v>
      </c>
      <c r="AB401" s="12">
        <f t="shared" si="266"/>
        <v>7.7747870596011737</v>
      </c>
      <c r="AC401" s="12">
        <f t="shared" si="266"/>
        <v>9.6882503091331778</v>
      </c>
      <c r="AD401" s="12">
        <f t="shared" si="266"/>
        <v>7.5156998382840436</v>
      </c>
      <c r="AE401" s="12">
        <f t="shared" si="266"/>
        <v>7.9600019320680806</v>
      </c>
      <c r="AF401" s="12">
        <f t="shared" si="266"/>
        <v>9.933690654952235</v>
      </c>
      <c r="AG401" s="12">
        <f t="shared" si="266"/>
        <v>8.4051414631363439</v>
      </c>
      <c r="AH401" s="12">
        <f t="shared" si="266"/>
        <v>8.2667865406949002</v>
      </c>
      <c r="AI401" s="12">
        <f t="shared" si="266"/>
        <v>13.451211111832327</v>
      </c>
      <c r="AJ401" s="12">
        <f t="shared" si="266"/>
        <v>8.2191685204621621</v>
      </c>
      <c r="AK401" s="12">
        <f t="shared" si="266"/>
        <v>9.419960177847889</v>
      </c>
      <c r="AL401" s="12">
        <f t="shared" si="266"/>
        <v>10.645658432408711</v>
      </c>
      <c r="AM401" s="12">
        <f t="shared" si="266"/>
        <v>8.4594316186372964</v>
      </c>
      <c r="AN401" s="12">
        <f t="shared" si="266"/>
        <v>7.9541963103868758</v>
      </c>
      <c r="AO401" s="12">
        <f t="shared" si="266"/>
        <v>7.4429434958487288</v>
      </c>
      <c r="AP401" s="12">
        <f t="shared" si="266"/>
        <v>8.879583249612784</v>
      </c>
      <c r="AQ401" s="12">
        <f t="shared" si="266"/>
        <v>10.665335917185176</v>
      </c>
      <c r="AR401" s="12">
        <f t="shared" si="266"/>
        <v>10.620219825507487</v>
      </c>
      <c r="AS401" s="12">
        <f t="shared" si="266"/>
        <v>8.8328900141647431</v>
      </c>
      <c r="AT401" s="12">
        <f t="shared" si="266"/>
        <v>10.403012023574997</v>
      </c>
      <c r="AU401" s="12">
        <f t="shared" si="266"/>
        <v>10.910642730469625</v>
      </c>
      <c r="AV401" s="12">
        <f t="shared" si="266"/>
        <v>8.2431739834729498</v>
      </c>
      <c r="AW401" s="12">
        <f t="shared" si="266"/>
        <v>7.3663222142458151</v>
      </c>
      <c r="AX401" s="12">
        <f t="shared" si="266"/>
        <v>10.233619676759702</v>
      </c>
      <c r="AY401" s="12">
        <f t="shared" si="266"/>
        <v>8.2431739834729498</v>
      </c>
      <c r="AZ401" s="12">
        <f t="shared" si="266"/>
        <v>8.4346282276367255</v>
      </c>
      <c r="BA401" s="12">
        <f t="shared" si="266"/>
        <v>8.011227255423254</v>
      </c>
      <c r="BB401" s="12">
        <f t="shared" si="266"/>
        <v>7.9886846867721664</v>
      </c>
      <c r="BC401" s="12">
        <f t="shared" si="266"/>
        <v>8.1497471195046831</v>
      </c>
      <c r="BD401" s="12">
        <f t="shared" si="266"/>
        <v>8.9008668079807496</v>
      </c>
      <c r="BE401" s="12">
        <f t="shared" si="266"/>
        <v>7.9068905956085187</v>
      </c>
      <c r="BF401" s="12">
        <f t="shared" si="266"/>
        <v>10.51668494930961</v>
      </c>
      <c r="BG401" s="12">
        <f t="shared" si="266"/>
        <v>7.5313814605163119</v>
      </c>
      <c r="BH401" s="12">
        <f t="shared" si="266"/>
        <v>10.001408194392809</v>
      </c>
      <c r="BI401" s="12">
        <f t="shared" si="266"/>
        <v>10.157346935362844</v>
      </c>
      <c r="BJ401" s="12">
        <f t="shared" si="266"/>
        <v>10.47269083924278</v>
      </c>
      <c r="BK401" s="12">
        <f t="shared" si="266"/>
        <v>9.451211111832329</v>
      </c>
      <c r="BL401" s="12">
        <f t="shared" si="266"/>
        <v>9.9143851321554433</v>
      </c>
      <c r="BM401" s="12">
        <f t="shared" si="266"/>
        <v>7.9307373375628867</v>
      </c>
      <c r="BN401" s="12">
        <f t="shared" si="266"/>
        <v>7.9886846867721664</v>
      </c>
      <c r="BO401" s="12">
        <f t="shared" si="266"/>
        <v>7.9541963103868758</v>
      </c>
      <c r="BP401" s="12">
        <f t="shared" si="266"/>
        <v>8.4093909361377026</v>
      </c>
      <c r="BQ401" s="12">
        <f t="shared" si="266"/>
        <v>7.1395513523987937</v>
      </c>
      <c r="BR401" s="12">
        <f t="shared" si="266"/>
        <v>8.1649069266756893</v>
      </c>
      <c r="BS401" s="12">
        <f t="shared" si="266"/>
        <v>12.933690654952235</v>
      </c>
      <c r="BT401" s="12">
        <f t="shared" si="266"/>
        <v>9.6311770557039775</v>
      </c>
      <c r="BU401" s="12">
        <f t="shared" si="266"/>
        <v>7.7615512324444795</v>
      </c>
      <c r="BV401" s="12">
        <f t="shared" si="266"/>
        <v>7.6220518194563764</v>
      </c>
      <c r="BW401" s="12">
        <f t="shared" si="266"/>
        <v>8.3442959079158161</v>
      </c>
      <c r="BX401" s="12">
        <f t="shared" si="266"/>
        <v>7.7615512324444795</v>
      </c>
      <c r="BY401" s="12">
        <f t="shared" si="266"/>
        <v>9.1649069266756893</v>
      </c>
      <c r="BZ401" s="12">
        <f t="shared" si="266"/>
        <v>10.284245749829671</v>
      </c>
      <c r="CA401" s="12">
        <f t="shared" ref="CA401:DJ401" si="267">LOG(CA135,2)</f>
        <v>8.3619437737352413</v>
      </c>
      <c r="CB401" s="12">
        <f t="shared" si="267"/>
        <v>7.1898245588800176</v>
      </c>
      <c r="CC401" s="12">
        <f t="shared" si="267"/>
        <v>13.692615501694579</v>
      </c>
      <c r="CD401" s="12">
        <f t="shared" si="267"/>
        <v>7.8579809951275719</v>
      </c>
      <c r="CE401" s="12">
        <f t="shared" si="267"/>
        <v>8.0660891904577721</v>
      </c>
      <c r="CF401" s="12">
        <f t="shared" si="267"/>
        <v>8.5961897561444101</v>
      </c>
      <c r="CG401" s="12">
        <f t="shared" si="267"/>
        <v>8.2431739834729498</v>
      </c>
      <c r="CH401" s="12">
        <f t="shared" si="267"/>
        <v>13.154501693864766</v>
      </c>
      <c r="CI401" s="12">
        <f t="shared" si="267"/>
        <v>8.0874628412503409</v>
      </c>
      <c r="CJ401" s="12">
        <f t="shared" si="267"/>
        <v>8.5313814605163127</v>
      </c>
      <c r="CK401" s="12">
        <f t="shared" si="267"/>
        <v>8.4878400338230513</v>
      </c>
      <c r="CL401" s="12">
        <f t="shared" si="267"/>
        <v>9.8841705191084355</v>
      </c>
      <c r="CM401" s="12">
        <f t="shared" si="267"/>
        <v>8.0714623625566251</v>
      </c>
      <c r="CN401" s="12">
        <f t="shared" si="267"/>
        <v>10.139551352398794</v>
      </c>
      <c r="CO401" s="12">
        <f t="shared" si="267"/>
        <v>10.326429487122304</v>
      </c>
      <c r="CP401" s="12">
        <f t="shared" si="267"/>
        <v>10.782179193831208</v>
      </c>
      <c r="CQ401" s="12">
        <f t="shared" si="267"/>
        <v>8.1848753429082848</v>
      </c>
      <c r="CR401" s="12">
        <f t="shared" si="267"/>
        <v>8.4676055500829968</v>
      </c>
      <c r="CS401" s="12">
        <f t="shared" si="267"/>
        <v>10.070120944476823</v>
      </c>
      <c r="CT401" s="12">
        <f t="shared" si="267"/>
        <v>8.9188632372745946</v>
      </c>
      <c r="CU401" s="12">
        <f t="shared" si="267"/>
        <v>7.1189410727235076</v>
      </c>
      <c r="CV401" s="12">
        <f t="shared" si="267"/>
        <v>9.5018371849022962</v>
      </c>
      <c r="CW401" s="12">
        <f t="shared" si="267"/>
        <v>10.848622940429339</v>
      </c>
      <c r="CX401" s="12">
        <f t="shared" si="267"/>
        <v>9.7279204545631988</v>
      </c>
      <c r="CY401" s="12">
        <f t="shared" si="267"/>
        <v>13.184720405997767</v>
      </c>
      <c r="CZ401" s="12">
        <f t="shared" si="267"/>
        <v>7.9772799234999168</v>
      </c>
      <c r="DA401" s="12">
        <f t="shared" si="267"/>
        <v>8.5698556083309487</v>
      </c>
      <c r="DB401" s="12">
        <f t="shared" si="267"/>
        <v>8.2992080183872794</v>
      </c>
      <c r="DC401" s="12">
        <f t="shared" si="267"/>
        <v>10.812177305514448</v>
      </c>
      <c r="DD401" s="12">
        <f t="shared" si="267"/>
        <v>13.433455039827056</v>
      </c>
      <c r="DE401" s="12">
        <f t="shared" si="267"/>
        <v>11.037546953962179</v>
      </c>
      <c r="DF401" s="12">
        <f t="shared" si="267"/>
        <v>10.590587049915035</v>
      </c>
      <c r="DG401" s="12">
        <f t="shared" si="267"/>
        <v>7.9366379390025719</v>
      </c>
      <c r="DH401" s="12">
        <f t="shared" si="267"/>
        <v>8.3083390301394076</v>
      </c>
      <c r="DI401" s="12">
        <f t="shared" si="267"/>
        <v>10.407267764244732</v>
      </c>
      <c r="DJ401" s="12">
        <f t="shared" si="267"/>
        <v>7.0552824355011898</v>
      </c>
    </row>
    <row r="402" spans="15:114" x14ac:dyDescent="0.25">
      <c r="O402" s="12">
        <f t="shared" ref="O402:BZ402" si="268">LOG(O136,2)</f>
        <v>7.7879025593914317</v>
      </c>
      <c r="P402" s="12">
        <f t="shared" si="268"/>
        <v>8.2761244052742384</v>
      </c>
      <c r="Q402" s="12">
        <f t="shared" si="268"/>
        <v>9.2143191208007664</v>
      </c>
      <c r="R402" s="12">
        <f t="shared" si="268"/>
        <v>8.3264294871223026</v>
      </c>
      <c r="S402" s="12">
        <f t="shared" si="268"/>
        <v>7.7481928495894596</v>
      </c>
      <c r="T402" s="12">
        <f t="shared" si="268"/>
        <v>7.6724253419714952</v>
      </c>
      <c r="U402" s="12">
        <f t="shared" si="268"/>
        <v>8.3264294871223026</v>
      </c>
      <c r="V402" s="12">
        <f t="shared" si="268"/>
        <v>7.8454900509443757</v>
      </c>
      <c r="W402" s="12">
        <f t="shared" si="268"/>
        <v>8.3880172853451356</v>
      </c>
      <c r="X402" s="12">
        <f t="shared" si="268"/>
        <v>10.552669097514272</v>
      </c>
      <c r="Y402" s="12">
        <f t="shared" si="268"/>
        <v>8.8392037880969454</v>
      </c>
      <c r="Z402" s="12">
        <f t="shared" si="268"/>
        <v>8.3837042924740537</v>
      </c>
      <c r="AA402" s="12">
        <f t="shared" si="268"/>
        <v>7.2854022188622487</v>
      </c>
      <c r="AB402" s="12">
        <f t="shared" si="268"/>
        <v>7.7813597135246608</v>
      </c>
      <c r="AC402" s="12">
        <f t="shared" si="268"/>
        <v>8.1548181090521048</v>
      </c>
      <c r="AD402" s="12">
        <f t="shared" si="268"/>
        <v>8.011227255423254</v>
      </c>
      <c r="AE402" s="12">
        <f t="shared" si="268"/>
        <v>8.1189410727235067</v>
      </c>
      <c r="AF402" s="12">
        <f t="shared" si="268"/>
        <v>8.1241213118291871</v>
      </c>
      <c r="AG402" s="12">
        <f t="shared" si="268"/>
        <v>8.7615512324444804</v>
      </c>
      <c r="AH402" s="12">
        <f t="shared" si="268"/>
        <v>9.9008668079807478</v>
      </c>
      <c r="AI402" s="12">
        <f t="shared" si="268"/>
        <v>7.5391588111080319</v>
      </c>
      <c r="AJ402" s="12">
        <f t="shared" si="268"/>
        <v>8.3487281542310772</v>
      </c>
      <c r="AK402" s="12">
        <f t="shared" si="268"/>
        <v>10.269126679149419</v>
      </c>
      <c r="AL402" s="12">
        <f t="shared" si="268"/>
        <v>7.8579809951275719</v>
      </c>
      <c r="AM402" s="12">
        <f t="shared" si="268"/>
        <v>11.360847084179666</v>
      </c>
      <c r="AN402" s="12">
        <f t="shared" si="268"/>
        <v>7.6865005271832185</v>
      </c>
      <c r="AO402" s="12">
        <f t="shared" si="268"/>
        <v>7.7813597135246608</v>
      </c>
      <c r="AP402" s="12">
        <f t="shared" si="268"/>
        <v>7.6147098441152075</v>
      </c>
      <c r="AQ402" s="12">
        <f t="shared" si="268"/>
        <v>7.3750394313469254</v>
      </c>
      <c r="AR402" s="12">
        <f t="shared" si="268"/>
        <v>7.9829935746943104</v>
      </c>
      <c r="AS402" s="12">
        <f t="shared" si="268"/>
        <v>7.8392037880969445</v>
      </c>
      <c r="AT402" s="12">
        <f t="shared" si="268"/>
        <v>9.2118882945460037</v>
      </c>
      <c r="AU402" s="12">
        <f t="shared" si="268"/>
        <v>9.8749813476537742</v>
      </c>
      <c r="AV402" s="12">
        <f t="shared" si="268"/>
        <v>8.3793783670712632</v>
      </c>
      <c r="AW402" s="12">
        <f t="shared" si="268"/>
        <v>8.9971794809376213</v>
      </c>
      <c r="AX402" s="12">
        <f t="shared" si="268"/>
        <v>8.9425145053392399</v>
      </c>
      <c r="AY402" s="12">
        <f t="shared" si="268"/>
        <v>7.9366379390025719</v>
      </c>
      <c r="AZ402" s="12">
        <f t="shared" si="268"/>
        <v>7.3309168781146177</v>
      </c>
      <c r="BA402" s="12">
        <f t="shared" si="268"/>
        <v>12.168985440978698</v>
      </c>
      <c r="BB402" s="12">
        <f t="shared" si="268"/>
        <v>8.5468944598876373</v>
      </c>
      <c r="BC402" s="12">
        <f t="shared" si="268"/>
        <v>8.4008794362821853</v>
      </c>
      <c r="BD402" s="12">
        <f t="shared" si="268"/>
        <v>8.971543553950772</v>
      </c>
      <c r="BE402" s="12">
        <f t="shared" si="268"/>
        <v>9.929258408636974</v>
      </c>
      <c r="BF402" s="12">
        <f t="shared" si="268"/>
        <v>8.0498485494505623</v>
      </c>
      <c r="BG402" s="12">
        <f t="shared" si="268"/>
        <v>7.6366246205436488</v>
      </c>
      <c r="BH402" s="12">
        <f t="shared" si="268"/>
        <v>10.694357887221452</v>
      </c>
      <c r="BI402" s="12">
        <f t="shared" si="268"/>
        <v>7.8454900509443757</v>
      </c>
      <c r="BJ402" s="12">
        <f t="shared" si="268"/>
        <v>8.2479275134435852</v>
      </c>
      <c r="BK402" s="12">
        <f t="shared" si="268"/>
        <v>10.893301530860564</v>
      </c>
      <c r="BL402" s="12">
        <f t="shared" si="268"/>
        <v>8.2526654324502484</v>
      </c>
      <c r="BM402" s="12">
        <f t="shared" si="268"/>
        <v>7.3398500028846243</v>
      </c>
      <c r="BN402" s="12">
        <f t="shared" si="268"/>
        <v>8.1598713367783891</v>
      </c>
      <c r="BO402" s="12">
        <f t="shared" si="268"/>
        <v>7.8265484872909159</v>
      </c>
      <c r="BP402" s="12">
        <f t="shared" si="268"/>
        <v>7.4918530963296748</v>
      </c>
      <c r="BQ402" s="12">
        <f t="shared" si="268"/>
        <v>7.5774288280357487</v>
      </c>
      <c r="BR402" s="12">
        <f t="shared" si="268"/>
        <v>10.270295326472041</v>
      </c>
      <c r="BS402" s="12">
        <f t="shared" si="268"/>
        <v>7.5999128421871278</v>
      </c>
      <c r="BT402" s="12">
        <f t="shared" si="268"/>
        <v>12.330636824723291</v>
      </c>
      <c r="BU402" s="12">
        <f t="shared" si="268"/>
        <v>8.2526654324502484</v>
      </c>
      <c r="BV402" s="12">
        <f t="shared" si="268"/>
        <v>12.037546953962178</v>
      </c>
      <c r="BW402" s="12">
        <f t="shared" si="268"/>
        <v>8.1649069266756893</v>
      </c>
      <c r="BX402" s="12">
        <f t="shared" si="268"/>
        <v>8.4008794362821853</v>
      </c>
      <c r="BY402" s="12">
        <f t="shared" si="268"/>
        <v>11.711236767793784</v>
      </c>
      <c r="BZ402" s="12">
        <f t="shared" si="268"/>
        <v>8.0279059965698849</v>
      </c>
      <c r="CA402" s="12">
        <f t="shared" ref="CA402:DJ402" si="269">LOG(CA136,2)</f>
        <v>9.0334230015374501</v>
      </c>
      <c r="CB402" s="12">
        <f t="shared" si="269"/>
        <v>10</v>
      </c>
      <c r="CC402" s="12">
        <f t="shared" si="269"/>
        <v>7.6438561897747244</v>
      </c>
      <c r="CD402" s="12">
        <f t="shared" si="269"/>
        <v>8.0821490413538726</v>
      </c>
      <c r="CE402" s="12">
        <f t="shared" si="269"/>
        <v>9.9971794809376213</v>
      </c>
      <c r="CF402" s="12">
        <f t="shared" si="269"/>
        <v>10.346513733165635</v>
      </c>
      <c r="CG402" s="12">
        <f t="shared" si="269"/>
        <v>11.510764167917891</v>
      </c>
      <c r="CH402" s="12">
        <f t="shared" si="269"/>
        <v>6.9772799234999168</v>
      </c>
      <c r="CI402" s="12">
        <f t="shared" si="269"/>
        <v>10.104598753564369</v>
      </c>
      <c r="CJ402" s="12">
        <f t="shared" si="269"/>
        <v>10.462502272597265</v>
      </c>
      <c r="CK402" s="12">
        <f t="shared" si="269"/>
        <v>7.2094533656289492</v>
      </c>
      <c r="CL402" s="12">
        <f t="shared" si="269"/>
        <v>12.326710358346959</v>
      </c>
      <c r="CM402" s="12">
        <f t="shared" si="269"/>
        <v>8.2714630279043746</v>
      </c>
      <c r="CN402" s="12">
        <f t="shared" si="269"/>
        <v>10.079484783826816</v>
      </c>
      <c r="CO402" s="12">
        <f t="shared" si="269"/>
        <v>9.4346282276367237</v>
      </c>
      <c r="CP402" s="12">
        <f t="shared" si="269"/>
        <v>10.182394353404529</v>
      </c>
      <c r="CQ402" s="12">
        <f t="shared" si="269"/>
        <v>8.6147098441152075</v>
      </c>
      <c r="CR402" s="12">
        <f t="shared" si="269"/>
        <v>10.171176797651771</v>
      </c>
      <c r="CS402" s="12">
        <f t="shared" si="269"/>
        <v>9.4958550268871704</v>
      </c>
      <c r="CT402" s="12">
        <f t="shared" si="269"/>
        <v>10.25502856981873</v>
      </c>
      <c r="CU402" s="12">
        <f t="shared" si="269"/>
        <v>8.971543553950772</v>
      </c>
      <c r="CV402" s="12">
        <f t="shared" si="269"/>
        <v>10.182394353404529</v>
      </c>
      <c r="CW402" s="12">
        <f t="shared" si="269"/>
        <v>9.8008998999203047</v>
      </c>
      <c r="CX402" s="12">
        <f t="shared" si="269"/>
        <v>10.400879436282185</v>
      </c>
      <c r="CY402" s="12">
        <f t="shared" si="269"/>
        <v>10.011227255423254</v>
      </c>
      <c r="CZ402" s="12">
        <f t="shared" si="269"/>
        <v>10.25502856981873</v>
      </c>
      <c r="DA402" s="12">
        <f t="shared" si="269"/>
        <v>10.453270634010623</v>
      </c>
      <c r="DB402" s="12">
        <f t="shared" si="269"/>
        <v>9.9541963103868749</v>
      </c>
      <c r="DC402" s="12">
        <f t="shared" si="269"/>
        <v>11.239598529249124</v>
      </c>
      <c r="DD402" s="12">
        <f t="shared" si="269"/>
        <v>9.5545888516776376</v>
      </c>
      <c r="DE402" s="12">
        <f t="shared" si="269"/>
        <v>10.025139562278509</v>
      </c>
      <c r="DF402" s="12">
        <f t="shared" si="269"/>
        <v>8.7210991887071856</v>
      </c>
      <c r="DG402" s="12">
        <f t="shared" si="269"/>
        <v>9.1085244567781682</v>
      </c>
      <c r="DH402" s="12">
        <f t="shared" si="269"/>
        <v>11.459943848374932</v>
      </c>
      <c r="DI402" s="12">
        <f t="shared" si="269"/>
        <v>8.4998458870832057</v>
      </c>
      <c r="DJ402" s="12">
        <f t="shared" si="269"/>
        <v>8.6865005271832185</v>
      </c>
    </row>
    <row r="403" spans="15:114" x14ac:dyDescent="0.25">
      <c r="O403" s="12">
        <f t="shared" ref="O403:BZ403" si="270">LOG(O137,2)</f>
        <v>9.493855449240824</v>
      </c>
      <c r="P403" s="12">
        <f t="shared" si="270"/>
        <v>8.4553272203045609</v>
      </c>
      <c r="Q403" s="12">
        <f t="shared" si="270"/>
        <v>10.814582465906277</v>
      </c>
      <c r="R403" s="12">
        <f t="shared" si="270"/>
        <v>10.027905996569885</v>
      </c>
      <c r="S403" s="12">
        <f t="shared" si="270"/>
        <v>8.4553272203045609</v>
      </c>
      <c r="T403" s="12">
        <f t="shared" si="270"/>
        <v>6.768184324776926</v>
      </c>
      <c r="U403" s="12">
        <f t="shared" si="270"/>
        <v>9.4532706340106234</v>
      </c>
      <c r="V403" s="12">
        <f t="shared" si="270"/>
        <v>7.4512111118323299</v>
      </c>
      <c r="W403" s="12">
        <f t="shared" si="270"/>
        <v>9.6653359171851765</v>
      </c>
      <c r="X403" s="12">
        <f t="shared" si="270"/>
        <v>9.8657332708517593</v>
      </c>
      <c r="Y403" s="12">
        <f t="shared" si="270"/>
        <v>9.9277779620823416</v>
      </c>
      <c r="Z403" s="12">
        <f t="shared" si="270"/>
        <v>6.8826430493618416</v>
      </c>
      <c r="AA403" s="12">
        <f t="shared" si="270"/>
        <v>8.8454900509443757</v>
      </c>
      <c r="AB403" s="12">
        <f t="shared" si="270"/>
        <v>9.4998458870832057</v>
      </c>
      <c r="AC403" s="12">
        <f t="shared" si="270"/>
        <v>7.8073549220576037</v>
      </c>
      <c r="AD403" s="12">
        <f t="shared" si="270"/>
        <v>7.8703647195834048</v>
      </c>
      <c r="AE403" s="12">
        <f t="shared" si="270"/>
        <v>7.0334230015374501</v>
      </c>
      <c r="AF403" s="12">
        <f t="shared" si="270"/>
        <v>8.4716752143920449</v>
      </c>
      <c r="AG403" s="12">
        <f t="shared" si="270"/>
        <v>9.0980320829605272</v>
      </c>
      <c r="AH403" s="12">
        <f t="shared" si="270"/>
        <v>8.8486229404293386</v>
      </c>
      <c r="AI403" s="12">
        <f t="shared" si="270"/>
        <v>7.971543553950772</v>
      </c>
      <c r="AJ403" s="12">
        <f t="shared" si="270"/>
        <v>9.2550285698187302</v>
      </c>
      <c r="AK403" s="12">
        <f t="shared" si="270"/>
        <v>8.3619437737352413</v>
      </c>
      <c r="AL403" s="12">
        <f t="shared" si="270"/>
        <v>10.79116288855502</v>
      </c>
      <c r="AM403" s="12">
        <f t="shared" si="270"/>
        <v>9.6688849842662474</v>
      </c>
      <c r="AN403" s="12">
        <f t="shared" si="270"/>
        <v>7.2573878426926521</v>
      </c>
      <c r="AO403" s="12">
        <f t="shared" si="270"/>
        <v>10.708221730038353</v>
      </c>
      <c r="AP403" s="12">
        <f t="shared" si="270"/>
        <v>7.1292830169449664</v>
      </c>
      <c r="AQ403" s="12">
        <f t="shared" si="270"/>
        <v>7.7279204545631996</v>
      </c>
      <c r="AR403" s="12">
        <f t="shared" si="270"/>
        <v>8.1848753429082848</v>
      </c>
      <c r="AS403" s="12">
        <f t="shared" si="270"/>
        <v>9.6017707884077108</v>
      </c>
      <c r="AT403" s="12">
        <f t="shared" si="270"/>
        <v>7.7210991887071856</v>
      </c>
      <c r="AU403" s="12">
        <f t="shared" si="270"/>
        <v>8.4797802640290989</v>
      </c>
      <c r="AV403" s="12">
        <f t="shared" si="270"/>
        <v>9.1649069266756893</v>
      </c>
      <c r="AW403" s="12">
        <f t="shared" si="270"/>
        <v>11.402479172214964</v>
      </c>
      <c r="AX403" s="12">
        <f t="shared" si="270"/>
        <v>7.6220518194563764</v>
      </c>
      <c r="AY403" s="12">
        <f t="shared" si="270"/>
        <v>8.8917837032183105</v>
      </c>
      <c r="AZ403" s="12">
        <f t="shared" si="270"/>
        <v>7.6794800995054464</v>
      </c>
      <c r="BA403" s="12">
        <f t="shared" si="270"/>
        <v>10.544964432789238</v>
      </c>
      <c r="BB403" s="12">
        <f t="shared" si="270"/>
        <v>7.0660891904577721</v>
      </c>
      <c r="BC403" s="12">
        <f t="shared" si="270"/>
        <v>9.2336196767597016</v>
      </c>
      <c r="BD403" s="12">
        <f t="shared" si="270"/>
        <v>7.3837042924740528</v>
      </c>
      <c r="BE403" s="12">
        <f t="shared" si="270"/>
        <v>7</v>
      </c>
      <c r="BF403" s="12">
        <f t="shared" si="270"/>
        <v>7.4262647547020979</v>
      </c>
      <c r="BG403" s="12">
        <f t="shared" si="270"/>
        <v>6.8073549220576037</v>
      </c>
      <c r="BH403" s="12">
        <f t="shared" si="270"/>
        <v>7.3037807481771031</v>
      </c>
      <c r="BI403" s="12">
        <f t="shared" si="270"/>
        <v>8.5507467853832431</v>
      </c>
      <c r="BJ403" s="12">
        <f t="shared" si="270"/>
        <v>7.7004397181410926</v>
      </c>
      <c r="BK403" s="12">
        <f t="shared" si="270"/>
        <v>7.5545888516776376</v>
      </c>
      <c r="BL403" s="12">
        <f t="shared" si="270"/>
        <v>7.9128893362299619</v>
      </c>
      <c r="BM403" s="12">
        <f t="shared" si="270"/>
        <v>8.4304525516655318</v>
      </c>
      <c r="BN403" s="12">
        <f t="shared" si="270"/>
        <v>10.687375683437468</v>
      </c>
      <c r="BO403" s="12">
        <f t="shared" si="270"/>
        <v>7.4676055500829976</v>
      </c>
      <c r="BP403" s="12">
        <f t="shared" si="270"/>
        <v>8.6934869574993261</v>
      </c>
      <c r="BQ403" s="12">
        <f t="shared" si="270"/>
        <v>8.4676055500829968</v>
      </c>
      <c r="BR403" s="12">
        <f t="shared" si="270"/>
        <v>9.8360503550580702</v>
      </c>
      <c r="BS403" s="12">
        <f t="shared" si="270"/>
        <v>10.847057346091336</v>
      </c>
      <c r="BT403" s="12">
        <f t="shared" si="270"/>
        <v>8.7879025593914317</v>
      </c>
      <c r="BU403" s="12">
        <f t="shared" si="270"/>
        <v>9.3553510964248119</v>
      </c>
      <c r="BV403" s="12">
        <f t="shared" si="270"/>
        <v>9.2854022188622487</v>
      </c>
      <c r="BW403" s="12">
        <f t="shared" si="270"/>
        <v>9.1649069266756893</v>
      </c>
      <c r="BX403" s="12">
        <f t="shared" si="270"/>
        <v>9.521600439723727</v>
      </c>
      <c r="BY403" s="12">
        <f t="shared" si="270"/>
        <v>9.7397806097732609</v>
      </c>
      <c r="BZ403" s="12">
        <f t="shared" si="270"/>
        <v>8.8610869059953927</v>
      </c>
      <c r="CA403" s="12">
        <f t="shared" ref="CA403:DJ403" si="271">LOG(CA137,2)</f>
        <v>10.404077136241234</v>
      </c>
      <c r="CB403" s="12">
        <f t="shared" si="271"/>
        <v>9.5774288280357496</v>
      </c>
      <c r="CC403" s="12">
        <f t="shared" si="271"/>
        <v>8.8610869059953927</v>
      </c>
      <c r="CD403" s="12">
        <f t="shared" si="271"/>
        <v>9.5018371849022962</v>
      </c>
      <c r="CE403" s="12">
        <f t="shared" si="271"/>
        <v>10.281930026955443</v>
      </c>
      <c r="CF403" s="12">
        <f t="shared" si="271"/>
        <v>8.9600019320680815</v>
      </c>
      <c r="CG403" s="12">
        <f t="shared" si="271"/>
        <v>11.504322448291891</v>
      </c>
      <c r="CH403" s="12">
        <f t="shared" si="271"/>
        <v>8.5235619560570139</v>
      </c>
      <c r="CI403" s="12">
        <f t="shared" si="271"/>
        <v>8.7879025593914317</v>
      </c>
      <c r="CJ403" s="12">
        <f t="shared" si="271"/>
        <v>11.887220615468385</v>
      </c>
      <c r="CK403" s="12">
        <f t="shared" si="271"/>
        <v>8.6402449362223468</v>
      </c>
      <c r="CL403" s="12">
        <f t="shared" si="271"/>
        <v>11.125413470483316</v>
      </c>
      <c r="CM403" s="12">
        <f t="shared" si="271"/>
        <v>12.393926675640419</v>
      </c>
      <c r="CN403" s="12">
        <f t="shared" si="271"/>
        <v>12.220075970984306</v>
      </c>
      <c r="CO403" s="12">
        <f t="shared" si="271"/>
        <v>10.689124404913258</v>
      </c>
      <c r="CP403" s="12">
        <f t="shared" si="271"/>
        <v>8.1947568544222484</v>
      </c>
      <c r="CQ403" s="12">
        <f t="shared" si="271"/>
        <v>10.270295326472041</v>
      </c>
      <c r="CR403" s="12">
        <f t="shared" si="271"/>
        <v>11.096056239180946</v>
      </c>
      <c r="CS403" s="12">
        <f t="shared" si="271"/>
        <v>8.2620948453701786</v>
      </c>
      <c r="CT403" s="12">
        <f t="shared" si="271"/>
        <v>8.4136279290241731</v>
      </c>
      <c r="CU403" s="12">
        <f t="shared" si="271"/>
        <v>10.292321632802039</v>
      </c>
      <c r="CV403" s="12">
        <f t="shared" si="271"/>
        <v>11.836839359748717</v>
      </c>
      <c r="CW403" s="12">
        <f t="shared" si="271"/>
        <v>8.3880172853451356</v>
      </c>
      <c r="CX403" s="12">
        <f t="shared" si="271"/>
        <v>12.595024318613639</v>
      </c>
      <c r="CY403" s="12">
        <f t="shared" si="271"/>
        <v>8.0927571409198524</v>
      </c>
      <c r="CZ403" s="12">
        <f t="shared" si="271"/>
        <v>12.280480810318375</v>
      </c>
      <c r="DA403" s="12">
        <f t="shared" si="271"/>
        <v>8.2714630279043746</v>
      </c>
      <c r="DB403" s="12">
        <f t="shared" si="271"/>
        <v>9.8811139606750977</v>
      </c>
      <c r="DC403" s="12">
        <f t="shared" si="271"/>
        <v>10.717676423066397</v>
      </c>
      <c r="DD403" s="12">
        <f t="shared" si="271"/>
        <v>11.838416075797337</v>
      </c>
      <c r="DE403" s="12">
        <f t="shared" si="271"/>
        <v>8.1292830169449655</v>
      </c>
      <c r="DF403" s="12">
        <f t="shared" si="271"/>
        <v>10.66622400280318</v>
      </c>
      <c r="DG403" s="12">
        <f t="shared" si="271"/>
        <v>7.7944158663501062</v>
      </c>
      <c r="DH403" s="12">
        <f t="shared" si="271"/>
        <v>11.917372079476841</v>
      </c>
      <c r="DI403" s="12">
        <f t="shared" si="271"/>
        <v>10.416797527606059</v>
      </c>
      <c r="DJ403" s="12">
        <f t="shared" si="271"/>
        <v>7.9541963103868758</v>
      </c>
    </row>
    <row r="404" spans="15:114" x14ac:dyDescent="0.25">
      <c r="O404" s="12">
        <f t="shared" ref="O404:BZ404" si="272">LOG(O138,2)</f>
        <v>8.8392037880969454</v>
      </c>
      <c r="P404" s="12">
        <f t="shared" si="272"/>
        <v>10.205793249397157</v>
      </c>
      <c r="Q404" s="12">
        <f t="shared" si="272"/>
        <v>10.143383213989821</v>
      </c>
      <c r="R404" s="12">
        <f t="shared" si="272"/>
        <v>9.4115109880120702</v>
      </c>
      <c r="S404" s="12">
        <f t="shared" si="272"/>
        <v>9.5333297323058339</v>
      </c>
      <c r="T404" s="12">
        <f t="shared" si="272"/>
        <v>9.9233274854191933</v>
      </c>
      <c r="U404" s="12">
        <f t="shared" si="272"/>
        <v>9.2070143201775334</v>
      </c>
      <c r="V404" s="12">
        <f t="shared" si="272"/>
        <v>8.9395792143146924</v>
      </c>
      <c r="W404" s="12">
        <f t="shared" si="272"/>
        <v>10.662668375517542</v>
      </c>
      <c r="X404" s="12">
        <f t="shared" si="272"/>
        <v>7.651051691178929</v>
      </c>
      <c r="Y404" s="12">
        <f t="shared" si="272"/>
        <v>9.513727595952437</v>
      </c>
      <c r="Z404" s="12">
        <f t="shared" si="272"/>
        <v>10.626621652358372</v>
      </c>
      <c r="AA404" s="12">
        <f t="shared" si="272"/>
        <v>9.9233274854191933</v>
      </c>
      <c r="AB404" s="12">
        <f t="shared" si="272"/>
        <v>8.4553272203045609</v>
      </c>
      <c r="AC404" s="12">
        <f t="shared" si="272"/>
        <v>10.492854620174748</v>
      </c>
      <c r="AD404" s="12">
        <f t="shared" si="272"/>
        <v>9.9815672819030148</v>
      </c>
      <c r="AE404" s="12">
        <f t="shared" si="272"/>
        <v>8.971543553950772</v>
      </c>
      <c r="AF404" s="12">
        <f t="shared" si="272"/>
        <v>9.4958550268871704</v>
      </c>
      <c r="AG404" s="12">
        <f t="shared" si="272"/>
        <v>9.9628960053372619</v>
      </c>
      <c r="AH404" s="12">
        <f t="shared" si="272"/>
        <v>11.905763049602793</v>
      </c>
      <c r="AI404" s="12">
        <f t="shared" si="272"/>
        <v>10.964340867792417</v>
      </c>
      <c r="AJ404" s="12">
        <f t="shared" si="272"/>
        <v>8.2946207488916261</v>
      </c>
      <c r="AK404" s="12">
        <f t="shared" si="272"/>
        <v>10.856425528625531</v>
      </c>
      <c r="AL404" s="12">
        <f t="shared" si="272"/>
        <v>10.476746203939467</v>
      </c>
      <c r="AM404" s="12">
        <f t="shared" si="272"/>
        <v>9.2877123795494487</v>
      </c>
      <c r="AN404" s="12">
        <f t="shared" si="272"/>
        <v>10.741466986401146</v>
      </c>
      <c r="AO404" s="12">
        <f t="shared" si="272"/>
        <v>9.0056245491938789</v>
      </c>
      <c r="AP404" s="12">
        <f t="shared" si="272"/>
        <v>9.2336196767597016</v>
      </c>
      <c r="AQ404" s="12">
        <f t="shared" si="272"/>
        <v>10.292321632802039</v>
      </c>
      <c r="AR404" s="12">
        <f t="shared" si="272"/>
        <v>10.157346935362844</v>
      </c>
      <c r="AS404" s="12">
        <f t="shared" si="272"/>
        <v>9.4817994316657526</v>
      </c>
      <c r="AT404" s="12">
        <f t="shared" si="272"/>
        <v>10.371776644337924</v>
      </c>
      <c r="AU404" s="12">
        <f t="shared" si="272"/>
        <v>10.698704666770345</v>
      </c>
      <c r="AV404" s="12">
        <f t="shared" si="272"/>
        <v>9.4408691676108702</v>
      </c>
      <c r="AW404" s="12">
        <f t="shared" si="272"/>
        <v>10.379378367071263</v>
      </c>
      <c r="AX404" s="12">
        <f t="shared" si="272"/>
        <v>10.400879436282185</v>
      </c>
      <c r="AY404" s="12">
        <f t="shared" si="272"/>
        <v>9.9439799143437391</v>
      </c>
      <c r="AZ404" s="12">
        <f t="shared" si="272"/>
        <v>10.570804437724497</v>
      </c>
      <c r="BA404" s="12">
        <f t="shared" si="272"/>
        <v>10.471675214392045</v>
      </c>
      <c r="BB404" s="12">
        <f t="shared" si="272"/>
        <v>10.182394353404529</v>
      </c>
      <c r="BC404" s="12">
        <f t="shared" si="272"/>
        <v>9.9829935746943104</v>
      </c>
      <c r="BD404" s="12">
        <f t="shared" si="272"/>
        <v>9.929258408636974</v>
      </c>
      <c r="BE404" s="12">
        <f t="shared" si="272"/>
        <v>9.7813597135246599</v>
      </c>
      <c r="BF404" s="12">
        <f t="shared" si="272"/>
        <v>8.9218409370744904</v>
      </c>
      <c r="BG404" s="12">
        <f t="shared" si="272"/>
        <v>9.2830883530240023</v>
      </c>
      <c r="BH404" s="12">
        <f t="shared" si="272"/>
        <v>9.9277779620823416</v>
      </c>
      <c r="BI404" s="12">
        <f t="shared" si="272"/>
        <v>9.9985904297453292</v>
      </c>
      <c r="BJ404" s="12">
        <f t="shared" si="272"/>
        <v>10.656424863277781</v>
      </c>
      <c r="BK404" s="12">
        <f t="shared" si="272"/>
        <v>8.7313190310250643</v>
      </c>
      <c r="BL404" s="12">
        <f t="shared" si="272"/>
        <v>9.9971794809376213</v>
      </c>
      <c r="BM404" s="12">
        <f t="shared" si="272"/>
        <v>10.346513733165635</v>
      </c>
      <c r="BN404" s="12">
        <f t="shared" si="272"/>
        <v>11.178664851006472</v>
      </c>
      <c r="BO404" s="12">
        <f t="shared" si="272"/>
        <v>10.300352560328221</v>
      </c>
      <c r="BP404" s="12">
        <f t="shared" si="272"/>
        <v>10.104598753564369</v>
      </c>
      <c r="BQ404" s="12">
        <f t="shared" si="272"/>
        <v>7.1395513523987937</v>
      </c>
      <c r="BR404" s="12">
        <f t="shared" si="272"/>
        <v>7.2094533656289492</v>
      </c>
      <c r="BS404" s="12">
        <f t="shared" si="272"/>
        <v>12.326710358346959</v>
      </c>
      <c r="BT404" s="12">
        <f t="shared" si="272"/>
        <v>8.2714630279043746</v>
      </c>
      <c r="BU404" s="12">
        <f t="shared" si="272"/>
        <v>10.079484783826816</v>
      </c>
      <c r="BV404" s="12">
        <f t="shared" si="272"/>
        <v>9.4346282276367237</v>
      </c>
      <c r="BW404" s="12">
        <f t="shared" si="272"/>
        <v>10.182394353404529</v>
      </c>
      <c r="BX404" s="12">
        <f t="shared" si="272"/>
        <v>8.6147098441152075</v>
      </c>
      <c r="BY404" s="12">
        <f t="shared" si="272"/>
        <v>10.171176797651771</v>
      </c>
      <c r="BZ404" s="12">
        <f t="shared" si="272"/>
        <v>9.4958550268871704</v>
      </c>
      <c r="CA404" s="12">
        <f t="shared" ref="CA404:DJ404" si="273">LOG(CA138,2)</f>
        <v>10.25502856981873</v>
      </c>
      <c r="CB404" s="12">
        <f t="shared" si="273"/>
        <v>8.971543553950772</v>
      </c>
      <c r="CC404" s="12">
        <f t="shared" si="273"/>
        <v>10.182394353404529</v>
      </c>
      <c r="CD404" s="12">
        <f t="shared" si="273"/>
        <v>9.8008998999203047</v>
      </c>
      <c r="CE404" s="12">
        <f t="shared" si="273"/>
        <v>10.400879436282185</v>
      </c>
      <c r="CF404" s="12">
        <f t="shared" si="273"/>
        <v>10.011227255423254</v>
      </c>
      <c r="CG404" s="12">
        <f t="shared" si="273"/>
        <v>10.25502856981873</v>
      </c>
      <c r="CH404" s="12">
        <f t="shared" si="273"/>
        <v>10.453270634010623</v>
      </c>
      <c r="CI404" s="12">
        <f t="shared" si="273"/>
        <v>9.9541963103868749</v>
      </c>
      <c r="CJ404" s="12">
        <f t="shared" si="273"/>
        <v>11.239598529249124</v>
      </c>
      <c r="CK404" s="12">
        <f t="shared" si="273"/>
        <v>9.5545888516776376</v>
      </c>
      <c r="CL404" s="12">
        <f t="shared" si="273"/>
        <v>10.025139562278509</v>
      </c>
      <c r="CM404" s="12">
        <f t="shared" si="273"/>
        <v>8.7210991887071856</v>
      </c>
      <c r="CN404" s="12">
        <f t="shared" si="273"/>
        <v>9.1085244567781682</v>
      </c>
      <c r="CO404" s="12">
        <f t="shared" si="273"/>
        <v>11.459943848374932</v>
      </c>
      <c r="CP404" s="12">
        <f t="shared" si="273"/>
        <v>8.4998458870832057</v>
      </c>
      <c r="CQ404" s="12">
        <f t="shared" si="273"/>
        <v>8.6865005271832185</v>
      </c>
      <c r="CR404" s="12">
        <f t="shared" si="273"/>
        <v>9.4553272203045609</v>
      </c>
      <c r="CS404" s="12">
        <f t="shared" si="273"/>
        <v>8.6653359171851765</v>
      </c>
      <c r="CT404" s="12">
        <f t="shared" si="273"/>
        <v>8.0874628412503409</v>
      </c>
      <c r="CU404" s="12">
        <f t="shared" si="273"/>
        <v>11.415213598765288</v>
      </c>
      <c r="CV404" s="12">
        <f t="shared" si="273"/>
        <v>9.8201789624151878</v>
      </c>
      <c r="CW404" s="12">
        <f t="shared" si="273"/>
        <v>10.909893083770042</v>
      </c>
      <c r="CX404" s="12">
        <f t="shared" si="273"/>
        <v>9.4716752143920449</v>
      </c>
      <c r="CY404" s="12">
        <f t="shared" si="273"/>
        <v>10</v>
      </c>
      <c r="CZ404" s="12">
        <f t="shared" si="273"/>
        <v>8.6510516911789281</v>
      </c>
      <c r="DA404" s="12">
        <f t="shared" si="273"/>
        <v>8.3442959079158161</v>
      </c>
      <c r="DB404" s="12">
        <f t="shared" si="273"/>
        <v>12.211279947482009</v>
      </c>
      <c r="DC404" s="12">
        <f t="shared" si="273"/>
        <v>9.1848753429082848</v>
      </c>
      <c r="DD404" s="12">
        <f t="shared" si="273"/>
        <v>11.255028569818728</v>
      </c>
      <c r="DE404" s="12">
        <f t="shared" si="273"/>
        <v>10.258566033889933</v>
      </c>
      <c r="DF404" s="12">
        <f t="shared" si="273"/>
        <v>10.752380646552893</v>
      </c>
      <c r="DG404" s="12">
        <f t="shared" si="273"/>
        <v>8.8826430493618407</v>
      </c>
      <c r="DH404" s="12">
        <f t="shared" si="273"/>
        <v>10.293471648838134</v>
      </c>
      <c r="DI404" s="12">
        <f t="shared" si="273"/>
        <v>9.5545888516776376</v>
      </c>
      <c r="DJ404" s="12">
        <f t="shared" si="273"/>
        <v>10.135709286104399</v>
      </c>
    </row>
    <row r="405" spans="15:114" x14ac:dyDescent="0.25">
      <c r="O405" s="12">
        <f t="shared" ref="O405:BZ405" si="274">LOG(O139,2)</f>
        <v>9.3442959079158179</v>
      </c>
      <c r="P405" s="12">
        <f t="shared" si="274"/>
        <v>6.6865005271832185</v>
      </c>
      <c r="Q405" s="12">
        <f t="shared" si="274"/>
        <v>9.5698556083309487</v>
      </c>
      <c r="R405" s="12">
        <f t="shared" si="274"/>
        <v>9.0056245491938789</v>
      </c>
      <c r="S405" s="12">
        <f t="shared" si="274"/>
        <v>7.2094533656289492</v>
      </c>
      <c r="T405" s="12">
        <f t="shared" si="274"/>
        <v>8.4051414631363439</v>
      </c>
      <c r="U405" s="12">
        <f t="shared" si="274"/>
        <v>9.2118882945460037</v>
      </c>
      <c r="V405" s="12">
        <f t="shared" si="274"/>
        <v>9.6582114827517938</v>
      </c>
      <c r="W405" s="12">
        <f t="shared" si="274"/>
        <v>8.7846348455575214</v>
      </c>
      <c r="X405" s="12">
        <f t="shared" si="274"/>
        <v>8.6969675262342871</v>
      </c>
      <c r="Y405" s="12">
        <f t="shared" si="274"/>
        <v>8.6036263449861909</v>
      </c>
      <c r="Z405" s="12">
        <f t="shared" si="274"/>
        <v>9.1292830169449672</v>
      </c>
      <c r="AA405" s="12">
        <f t="shared" si="274"/>
        <v>9.5660540381710923</v>
      </c>
      <c r="AB405" s="12">
        <f t="shared" si="274"/>
        <v>9.1823943534045291</v>
      </c>
      <c r="AC405" s="12">
        <f t="shared" si="274"/>
        <v>9.3966047811818587</v>
      </c>
      <c r="AD405" s="12">
        <f t="shared" si="274"/>
        <v>9.0714623625566251</v>
      </c>
      <c r="AE405" s="12">
        <f t="shared" si="274"/>
        <v>10.370687406807217</v>
      </c>
      <c r="AF405" s="12">
        <f t="shared" si="274"/>
        <v>9.366322214245816</v>
      </c>
      <c r="AG405" s="12">
        <f t="shared" si="274"/>
        <v>8.9744145898055283</v>
      </c>
      <c r="AH405" s="12">
        <f t="shared" si="274"/>
        <v>9.1111356702347077</v>
      </c>
      <c r="AI405" s="12">
        <f t="shared" si="274"/>
        <v>14.132017679713387</v>
      </c>
      <c r="AJ405" s="12">
        <f t="shared" si="274"/>
        <v>10.149747119504683</v>
      </c>
      <c r="AK405" s="12">
        <f t="shared" si="274"/>
        <v>9.0251395622785093</v>
      </c>
      <c r="AL405" s="12">
        <f t="shared" si="274"/>
        <v>9.6653359171851765</v>
      </c>
      <c r="AM405" s="12">
        <f t="shared" si="274"/>
        <v>8.9628960053372602</v>
      </c>
      <c r="AN405" s="12">
        <f t="shared" si="274"/>
        <v>10.182394353404529</v>
      </c>
      <c r="AO405" s="12">
        <f t="shared" si="274"/>
        <v>8.1947568544222484</v>
      </c>
      <c r="AP405" s="12">
        <f t="shared" si="274"/>
        <v>8.4008794362821853</v>
      </c>
      <c r="AQ405" s="12">
        <f t="shared" si="274"/>
        <v>8.2854022188622487</v>
      </c>
      <c r="AR405" s="12">
        <f t="shared" si="274"/>
        <v>8.5156998382840428</v>
      </c>
      <c r="AS405" s="12">
        <f t="shared" si="274"/>
        <v>9.5679560754154664</v>
      </c>
      <c r="AT405" s="12">
        <f t="shared" si="274"/>
        <v>8.5924570372680815</v>
      </c>
      <c r="AU405" s="12">
        <f t="shared" si="274"/>
        <v>8.5274770060603959</v>
      </c>
      <c r="AV405" s="12">
        <f t="shared" si="274"/>
        <v>10.023754353299418</v>
      </c>
      <c r="AW405" s="12">
        <f t="shared" si="274"/>
        <v>8.4178525148858974</v>
      </c>
      <c r="AX405" s="12">
        <f t="shared" si="274"/>
        <v>9.9410476063405806</v>
      </c>
      <c r="AY405" s="12">
        <f t="shared" si="274"/>
        <v>9.7632123668144004</v>
      </c>
      <c r="AZ405" s="12">
        <f t="shared" si="274"/>
        <v>8.7582232147267245</v>
      </c>
      <c r="BA405" s="12">
        <f t="shared" si="274"/>
        <v>8.7944158663501053</v>
      </c>
      <c r="BB405" s="12">
        <f t="shared" si="274"/>
        <v>10.469641817239516</v>
      </c>
      <c r="BC405" s="12">
        <f t="shared" si="274"/>
        <v>9.3487281542310789</v>
      </c>
      <c r="BD405" s="12">
        <f t="shared" si="274"/>
        <v>8.9886846867721655</v>
      </c>
      <c r="BE405" s="12">
        <f t="shared" si="274"/>
        <v>9.1344263202209266</v>
      </c>
      <c r="BF405" s="12">
        <f t="shared" si="274"/>
        <v>7.9248125036057813</v>
      </c>
      <c r="BG405" s="12">
        <f t="shared" si="274"/>
        <v>9.1799090900149345</v>
      </c>
      <c r="BH405" s="12">
        <f t="shared" si="274"/>
        <v>7.971543553950772</v>
      </c>
      <c r="BI405" s="12">
        <f t="shared" si="274"/>
        <v>8.2336196767597016</v>
      </c>
      <c r="BJ405" s="12">
        <f t="shared" si="274"/>
        <v>9.4491486453754359</v>
      </c>
      <c r="BK405" s="12">
        <f t="shared" si="274"/>
        <v>9.5372184005385972</v>
      </c>
      <c r="BL405" s="12">
        <f t="shared" si="274"/>
        <v>8.0927571409198524</v>
      </c>
      <c r="BM405" s="12">
        <f t="shared" si="274"/>
        <v>9.9556499075283753</v>
      </c>
      <c r="BN405" s="12">
        <f t="shared" si="274"/>
        <v>8.8948177633079446</v>
      </c>
      <c r="BO405" s="12">
        <f t="shared" si="274"/>
        <v>9.7125270004398239</v>
      </c>
      <c r="BP405" s="12">
        <f t="shared" si="274"/>
        <v>10.528454110764789</v>
      </c>
      <c r="BQ405" s="12">
        <f t="shared" si="274"/>
        <v>9.7565563225240872</v>
      </c>
      <c r="BR405" s="12">
        <f t="shared" si="274"/>
        <v>8.4093909361377026</v>
      </c>
      <c r="BS405" s="12">
        <f t="shared" si="274"/>
        <v>15.065289901753228</v>
      </c>
      <c r="BT405" s="12">
        <f t="shared" si="274"/>
        <v>9.0821490413538726</v>
      </c>
      <c r="BU405" s="12">
        <f t="shared" si="274"/>
        <v>11.144020869266893</v>
      </c>
      <c r="BV405" s="12">
        <f t="shared" si="274"/>
        <v>8.9454438363779119</v>
      </c>
      <c r="BW405" s="12">
        <f t="shared" si="274"/>
        <v>9.3264294871223026</v>
      </c>
      <c r="BX405" s="12">
        <f t="shared" si="274"/>
        <v>9.3685064615076907</v>
      </c>
      <c r="BY405" s="12">
        <f t="shared" si="274"/>
        <v>10.614709844115209</v>
      </c>
      <c r="BZ405" s="12">
        <f t="shared" si="274"/>
        <v>10.01262453886506</v>
      </c>
      <c r="CA405" s="12">
        <f t="shared" ref="CA405:DJ405" si="275">LOG(CA139,2)</f>
        <v>8.7780771295353581</v>
      </c>
      <c r="CB405" s="12">
        <f t="shared" si="275"/>
        <v>10.153552031708111</v>
      </c>
      <c r="CC405" s="12">
        <f t="shared" si="275"/>
        <v>15.085472459181284</v>
      </c>
      <c r="CD405" s="12">
        <f t="shared" si="275"/>
        <v>7.965784284662087</v>
      </c>
      <c r="CE405" s="12">
        <f t="shared" si="275"/>
        <v>9.2021238238304601</v>
      </c>
      <c r="CF405" s="12">
        <f t="shared" si="275"/>
        <v>10.203348002979764</v>
      </c>
      <c r="CG405" s="12">
        <f t="shared" si="275"/>
        <v>10.849405100947759</v>
      </c>
      <c r="CH405" s="12">
        <f t="shared" si="275"/>
        <v>14.512184903445799</v>
      </c>
      <c r="CI405" s="12">
        <f t="shared" si="275"/>
        <v>10.46454575033394</v>
      </c>
      <c r="CJ405" s="12">
        <f t="shared" si="275"/>
        <v>10.195987298028509</v>
      </c>
      <c r="CK405" s="12">
        <f t="shared" si="275"/>
        <v>11.283667167491501</v>
      </c>
      <c r="CL405" s="12">
        <f t="shared" si="275"/>
        <v>8.9277779620823416</v>
      </c>
      <c r="CM405" s="12">
        <f t="shared" si="275"/>
        <v>8.8008998999203047</v>
      </c>
      <c r="CN405" s="12">
        <f t="shared" si="275"/>
        <v>10.278449458220482</v>
      </c>
      <c r="CO405" s="12">
        <f t="shared" si="275"/>
        <v>10.041659151637216</v>
      </c>
      <c r="CP405" s="12">
        <f t="shared" si="275"/>
        <v>9.5943246039248482</v>
      </c>
      <c r="CQ405" s="12">
        <f t="shared" si="275"/>
        <v>9.0443941193584543</v>
      </c>
      <c r="CR405" s="12">
        <f t="shared" si="275"/>
        <v>9.965784284662087</v>
      </c>
      <c r="CS405" s="12">
        <f t="shared" si="275"/>
        <v>9.0223678130284544</v>
      </c>
      <c r="CT405" s="12">
        <f t="shared" si="275"/>
        <v>11.481799431665753</v>
      </c>
      <c r="CU405" s="12">
        <f t="shared" si="275"/>
        <v>9.3706874068072175</v>
      </c>
      <c r="CV405" s="12">
        <f t="shared" si="275"/>
        <v>9.8153832958135379</v>
      </c>
      <c r="CW405" s="12">
        <f t="shared" si="275"/>
        <v>10.652844973001979</v>
      </c>
      <c r="CX405" s="12">
        <f t="shared" si="275"/>
        <v>10.217957697864113</v>
      </c>
      <c r="CY405" s="12">
        <f t="shared" si="275"/>
        <v>14.174223508224697</v>
      </c>
      <c r="CZ405" s="12">
        <f t="shared" si="275"/>
        <v>9.9585527154310114</v>
      </c>
      <c r="DA405" s="12">
        <f t="shared" si="275"/>
        <v>8.5887146355822654</v>
      </c>
      <c r="DB405" s="12">
        <f t="shared" si="275"/>
        <v>9.4757334309663985</v>
      </c>
      <c r="DC405" s="12">
        <f t="shared" si="275"/>
        <v>8.3619437737352413</v>
      </c>
      <c r="DD405" s="12">
        <f t="shared" si="275"/>
        <v>14.179986819334793</v>
      </c>
      <c r="DE405" s="12">
        <f t="shared" si="275"/>
        <v>9.5999128421871287</v>
      </c>
      <c r="DF405" s="12">
        <f t="shared" si="275"/>
        <v>8.9248125036057804</v>
      </c>
      <c r="DG405" s="12">
        <f t="shared" si="275"/>
        <v>9.5430318202552371</v>
      </c>
      <c r="DH405" s="12">
        <f t="shared" si="275"/>
        <v>9.9098930837700419</v>
      </c>
      <c r="DI405" s="12">
        <f t="shared" si="275"/>
        <v>9.0687782779854125</v>
      </c>
      <c r="DJ405" s="12">
        <f t="shared" si="275"/>
        <v>9.2191685204621621</v>
      </c>
    </row>
    <row r="406" spans="15:114" x14ac:dyDescent="0.25">
      <c r="O406" s="12">
        <f t="shared" ref="O406:BZ406" si="276">LOG(O140,2)</f>
        <v>16.208196247760323</v>
      </c>
      <c r="P406" s="12">
        <f t="shared" si="276"/>
        <v>12.542306422582591</v>
      </c>
      <c r="Q406" s="12">
        <f t="shared" si="276"/>
        <v>16.971184272404678</v>
      </c>
      <c r="R406" s="12">
        <f t="shared" si="276"/>
        <v>16.286287014306595</v>
      </c>
      <c r="S406" s="12">
        <f t="shared" si="276"/>
        <v>11.131856960608793</v>
      </c>
      <c r="T406" s="12">
        <f t="shared" si="276"/>
        <v>16.112113658097869</v>
      </c>
      <c r="U406" s="12">
        <f t="shared" si="276"/>
        <v>14.954014507722546</v>
      </c>
      <c r="V406" s="12">
        <f t="shared" si="276"/>
        <v>14.991876099003415</v>
      </c>
      <c r="W406" s="12">
        <f t="shared" si="276"/>
        <v>15.557044809283614</v>
      </c>
      <c r="X406" s="12">
        <f t="shared" si="276"/>
        <v>14.669881588317697</v>
      </c>
      <c r="Y406" s="12">
        <f t="shared" si="276"/>
        <v>16.015088318144347</v>
      </c>
      <c r="Z406" s="12">
        <f t="shared" si="276"/>
        <v>17.512501289861429</v>
      </c>
      <c r="AA406" s="12">
        <f t="shared" si="276"/>
        <v>15.770612278690653</v>
      </c>
      <c r="AB406" s="12">
        <f t="shared" si="276"/>
        <v>17.17348195331714</v>
      </c>
      <c r="AC406" s="12">
        <f t="shared" si="276"/>
        <v>16.059597958064813</v>
      </c>
      <c r="AD406" s="12">
        <f t="shared" si="276"/>
        <v>16.656536591838602</v>
      </c>
      <c r="AE406" s="12">
        <f t="shared" si="276"/>
        <v>17.359509365640278</v>
      </c>
      <c r="AF406" s="12">
        <f t="shared" si="276"/>
        <v>16.208691606785077</v>
      </c>
      <c r="AG406" s="12">
        <f t="shared" si="276"/>
        <v>15.897727305936989</v>
      </c>
      <c r="AH406" s="12">
        <f t="shared" si="276"/>
        <v>19.260588804656553</v>
      </c>
      <c r="AI406" s="12">
        <f t="shared" si="276"/>
        <v>10.336506559810255</v>
      </c>
      <c r="AJ406" s="12">
        <f t="shared" si="276"/>
        <v>17.278358706131019</v>
      </c>
      <c r="AK406" s="12">
        <f t="shared" si="276"/>
        <v>17.236257162674672</v>
      </c>
      <c r="AL406" s="12">
        <f t="shared" si="276"/>
        <v>8.8548683832602375</v>
      </c>
      <c r="AM406" s="12">
        <f t="shared" si="276"/>
        <v>16.646277433703425</v>
      </c>
      <c r="AN406" s="12">
        <f t="shared" si="276"/>
        <v>17.619145309669928</v>
      </c>
      <c r="AO406" s="12">
        <f t="shared" si="276"/>
        <v>15.166633859299301</v>
      </c>
      <c r="AP406" s="12">
        <f t="shared" si="276"/>
        <v>15.725286366339214</v>
      </c>
      <c r="AQ406" s="12">
        <f t="shared" si="276"/>
        <v>17.025983022282215</v>
      </c>
      <c r="AR406" s="12">
        <f t="shared" si="276"/>
        <v>15.459751783535282</v>
      </c>
      <c r="AS406" s="12">
        <f t="shared" si="276"/>
        <v>16.272265274744036</v>
      </c>
      <c r="AT406" s="12">
        <f t="shared" si="276"/>
        <v>16.998722635476547</v>
      </c>
      <c r="AU406" s="12">
        <f t="shared" si="276"/>
        <v>15.392317422778762</v>
      </c>
      <c r="AV406" s="12">
        <f t="shared" si="276"/>
        <v>16.483374942405369</v>
      </c>
      <c r="AW406" s="12">
        <f t="shared" si="276"/>
        <v>14.447341565370676</v>
      </c>
      <c r="AX406" s="12">
        <f t="shared" si="276"/>
        <v>16.781705488545324</v>
      </c>
      <c r="AY406" s="12">
        <f t="shared" si="276"/>
        <v>17.664363947168699</v>
      </c>
      <c r="AZ406" s="12">
        <f t="shared" si="276"/>
        <v>15.031313514656874</v>
      </c>
      <c r="BA406" s="12">
        <f t="shared" si="276"/>
        <v>15.536702539990753</v>
      </c>
      <c r="BB406" s="12">
        <f t="shared" si="276"/>
        <v>16.603249628158238</v>
      </c>
      <c r="BC406" s="12">
        <f t="shared" si="276"/>
        <v>15.904046549037909</v>
      </c>
      <c r="BD406" s="12">
        <f t="shared" si="276"/>
        <v>15.989616244829245</v>
      </c>
      <c r="BE406" s="12">
        <f t="shared" si="276"/>
        <v>15.380021317010408</v>
      </c>
      <c r="BF406" s="12">
        <f t="shared" si="276"/>
        <v>15.887672815014744</v>
      </c>
      <c r="BG406" s="12">
        <f t="shared" si="276"/>
        <v>16.13247964743082</v>
      </c>
      <c r="BH406" s="12">
        <f t="shared" si="276"/>
        <v>15.499783614717128</v>
      </c>
      <c r="BI406" s="12">
        <f t="shared" si="276"/>
        <v>15.390773535883001</v>
      </c>
      <c r="BJ406" s="12">
        <f t="shared" si="276"/>
        <v>16.976217280033232</v>
      </c>
      <c r="BK406" s="12">
        <f t="shared" si="276"/>
        <v>17.591719558292052</v>
      </c>
      <c r="BL406" s="12">
        <f t="shared" si="276"/>
        <v>14.965288272984889</v>
      </c>
      <c r="BM406" s="12">
        <f t="shared" si="276"/>
        <v>15.876900591040307</v>
      </c>
      <c r="BN406" s="12">
        <f t="shared" si="276"/>
        <v>15.81119906259719</v>
      </c>
      <c r="BO406" s="12">
        <f t="shared" si="276"/>
        <v>15.931730142120847</v>
      </c>
      <c r="BP406" s="12">
        <f t="shared" si="276"/>
        <v>18.325226388624547</v>
      </c>
      <c r="BQ406" s="12">
        <f t="shared" si="276"/>
        <v>16.016024758393058</v>
      </c>
      <c r="BR406" s="12">
        <f t="shared" si="276"/>
        <v>15.726830152921924</v>
      </c>
      <c r="BS406" s="12">
        <f t="shared" si="276"/>
        <v>15.569084224697232</v>
      </c>
      <c r="BT406" s="12">
        <f t="shared" si="276"/>
        <v>17.170746615204603</v>
      </c>
      <c r="BU406" s="12">
        <f t="shared" si="276"/>
        <v>16.587308728333547</v>
      </c>
      <c r="BV406" s="12">
        <f t="shared" si="276"/>
        <v>17.244958393151133</v>
      </c>
      <c r="BW406" s="12">
        <f t="shared" si="276"/>
        <v>16.618313801653709</v>
      </c>
      <c r="BX406" s="12">
        <f t="shared" si="276"/>
        <v>14.936913938437311</v>
      </c>
      <c r="BY406" s="12">
        <f t="shared" si="276"/>
        <v>15.717167663430159</v>
      </c>
      <c r="BZ406" s="12">
        <f t="shared" si="276"/>
        <v>17.625951364369072</v>
      </c>
      <c r="CA406" s="12">
        <f t="shared" ref="CA406:DJ406" si="277">LOG(CA140,2)</f>
        <v>14.334412966291072</v>
      </c>
      <c r="CB406" s="12">
        <f t="shared" si="277"/>
        <v>15.526957649893236</v>
      </c>
      <c r="CC406" s="12">
        <f t="shared" si="277"/>
        <v>13.470531781161654</v>
      </c>
      <c r="CD406" s="12">
        <f t="shared" si="277"/>
        <v>15.790755750118313</v>
      </c>
      <c r="CE406" s="12">
        <f t="shared" si="277"/>
        <v>16.298796476734321</v>
      </c>
      <c r="CF406" s="12">
        <f t="shared" si="277"/>
        <v>18.876990492958665</v>
      </c>
      <c r="CG406" s="12">
        <f t="shared" si="277"/>
        <v>15.671541066711884</v>
      </c>
      <c r="CH406" s="12">
        <f t="shared" si="277"/>
        <v>14.069617590965562</v>
      </c>
      <c r="CI406" s="12">
        <f t="shared" si="277"/>
        <v>17.447575645284058</v>
      </c>
      <c r="CJ406" s="12">
        <f t="shared" si="277"/>
        <v>18.660998653822475</v>
      </c>
      <c r="CK406" s="12">
        <f t="shared" si="277"/>
        <v>16.826325034975916</v>
      </c>
      <c r="CL406" s="12">
        <f t="shared" si="277"/>
        <v>15.964634178745168</v>
      </c>
      <c r="CM406" s="12">
        <f t="shared" si="277"/>
        <v>16.50045290183024</v>
      </c>
      <c r="CN406" s="12">
        <f t="shared" si="277"/>
        <v>11.564149489985732</v>
      </c>
      <c r="CO406" s="12">
        <f t="shared" si="277"/>
        <v>16.150024900454397</v>
      </c>
      <c r="CP406" s="12">
        <f t="shared" si="277"/>
        <v>15.202468229221097</v>
      </c>
      <c r="CQ406" s="12">
        <f t="shared" si="277"/>
        <v>16.534971542607323</v>
      </c>
      <c r="CR406" s="12">
        <f t="shared" si="277"/>
        <v>17.209577113459279</v>
      </c>
      <c r="CS406" s="12">
        <f t="shared" si="277"/>
        <v>14.9901039638575</v>
      </c>
      <c r="CT406" s="12">
        <f t="shared" si="277"/>
        <v>16.145633675716034</v>
      </c>
      <c r="CU406" s="12">
        <f t="shared" si="277"/>
        <v>15.084227074497536</v>
      </c>
      <c r="CV406" s="12">
        <f t="shared" si="277"/>
        <v>16.433585441150495</v>
      </c>
      <c r="CW406" s="12">
        <f t="shared" si="277"/>
        <v>17.119001886486753</v>
      </c>
      <c r="CX406" s="12">
        <f t="shared" si="277"/>
        <v>16.570715511472986</v>
      </c>
      <c r="CY406" s="12">
        <f t="shared" si="277"/>
        <v>11.007027266893969</v>
      </c>
      <c r="CZ406" s="12">
        <f t="shared" si="277"/>
        <v>15.844092743760037</v>
      </c>
      <c r="DA406" s="12">
        <f t="shared" si="277"/>
        <v>15.270952274818438</v>
      </c>
      <c r="DB406" s="12">
        <f t="shared" si="277"/>
        <v>13.678820179524028</v>
      </c>
      <c r="DC406" s="12">
        <f t="shared" si="277"/>
        <v>14.019503858266578</v>
      </c>
      <c r="DD406" s="12">
        <f t="shared" si="277"/>
        <v>10.342074667999139</v>
      </c>
      <c r="DE406" s="12">
        <f t="shared" si="277"/>
        <v>16.276887726385471</v>
      </c>
      <c r="DF406" s="12">
        <f t="shared" si="277"/>
        <v>16.540188593684665</v>
      </c>
      <c r="DG406" s="12">
        <f t="shared" si="277"/>
        <v>15.113945600351721</v>
      </c>
      <c r="DH406" s="12">
        <f t="shared" si="277"/>
        <v>15.918187747354111</v>
      </c>
      <c r="DI406" s="12">
        <f t="shared" si="277"/>
        <v>15.788004556283616</v>
      </c>
      <c r="DJ406" s="12">
        <f t="shared" si="277"/>
        <v>15.83016855408626</v>
      </c>
    </row>
    <row r="407" spans="15:114" x14ac:dyDescent="0.25">
      <c r="O407" s="12">
        <f t="shared" ref="O407:BZ407" si="278">LOG(O141,2)</f>
        <v>11.765286098723683</v>
      </c>
      <c r="P407" s="12">
        <f t="shared" si="278"/>
        <v>13.101811569824005</v>
      </c>
      <c r="Q407" s="12">
        <f t="shared" si="278"/>
        <v>12.581906689308768</v>
      </c>
      <c r="R407" s="12">
        <f t="shared" si="278"/>
        <v>11.958915156091351</v>
      </c>
      <c r="S407" s="12">
        <f t="shared" si="278"/>
        <v>11.866892527676599</v>
      </c>
      <c r="T407" s="12">
        <f t="shared" si="278"/>
        <v>11.69740200750271</v>
      </c>
      <c r="U407" s="12">
        <f t="shared" si="278"/>
        <v>11.948002130977672</v>
      </c>
      <c r="V407" s="12">
        <f t="shared" si="278"/>
        <v>12.714460188456028</v>
      </c>
      <c r="W407" s="12">
        <f t="shared" si="278"/>
        <v>14.046868213349722</v>
      </c>
      <c r="X407" s="12">
        <f t="shared" si="278"/>
        <v>14.727175947540431</v>
      </c>
      <c r="Y407" s="12">
        <f t="shared" si="278"/>
        <v>18.739424637807588</v>
      </c>
      <c r="Z407" s="12">
        <f t="shared" si="278"/>
        <v>14.066341505445017</v>
      </c>
      <c r="AA407" s="12">
        <f t="shared" si="278"/>
        <v>14.511258495502268</v>
      </c>
      <c r="AB407" s="12">
        <f t="shared" si="278"/>
        <v>15.548490811442875</v>
      </c>
      <c r="AC407" s="12">
        <f t="shared" si="278"/>
        <v>14.529674561764642</v>
      </c>
      <c r="AD407" s="12">
        <f t="shared" si="278"/>
        <v>13.689888804528934</v>
      </c>
      <c r="AE407" s="12">
        <f t="shared" si="278"/>
        <v>15.299386912930368</v>
      </c>
      <c r="AF407" s="12">
        <f t="shared" si="278"/>
        <v>13.648357582009664</v>
      </c>
      <c r="AG407" s="12">
        <f t="shared" si="278"/>
        <v>16.286287014306595</v>
      </c>
      <c r="AH407" s="12">
        <f t="shared" si="278"/>
        <v>11.131856960608793</v>
      </c>
      <c r="AI407" s="12">
        <f t="shared" si="278"/>
        <v>16.112113658097869</v>
      </c>
      <c r="AJ407" s="12">
        <f t="shared" si="278"/>
        <v>14.954014507722546</v>
      </c>
      <c r="AK407" s="12">
        <f t="shared" si="278"/>
        <v>14.991876099003415</v>
      </c>
      <c r="AL407" s="12">
        <f t="shared" si="278"/>
        <v>15.557044809283614</v>
      </c>
      <c r="AM407" s="12">
        <f t="shared" si="278"/>
        <v>14.669881588317697</v>
      </c>
      <c r="AN407" s="12">
        <f t="shared" si="278"/>
        <v>16.015088318144347</v>
      </c>
      <c r="AO407" s="12">
        <f t="shared" si="278"/>
        <v>17.512501289861429</v>
      </c>
      <c r="AP407" s="12">
        <f t="shared" si="278"/>
        <v>15.770612278690653</v>
      </c>
      <c r="AQ407" s="12">
        <f t="shared" si="278"/>
        <v>17.17348195331714</v>
      </c>
      <c r="AR407" s="12">
        <f t="shared" si="278"/>
        <v>16.059597958064813</v>
      </c>
      <c r="AS407" s="12">
        <f t="shared" si="278"/>
        <v>16.656536591838602</v>
      </c>
      <c r="AT407" s="12">
        <f t="shared" si="278"/>
        <v>17.359509365640278</v>
      </c>
      <c r="AU407" s="12">
        <f t="shared" si="278"/>
        <v>16.208691606785077</v>
      </c>
      <c r="AV407" s="12">
        <f t="shared" si="278"/>
        <v>15.897727305936989</v>
      </c>
      <c r="AW407" s="12">
        <f t="shared" si="278"/>
        <v>19.260588804656553</v>
      </c>
      <c r="AX407" s="12">
        <f t="shared" si="278"/>
        <v>13.658880895047878</v>
      </c>
      <c r="AY407" s="12">
        <f t="shared" si="278"/>
        <v>17.278358706131019</v>
      </c>
      <c r="AZ407" s="12">
        <f t="shared" si="278"/>
        <v>17.236257162674672</v>
      </c>
      <c r="BA407" s="12">
        <f t="shared" si="278"/>
        <v>15.500188337058376</v>
      </c>
      <c r="BB407" s="12">
        <f t="shared" si="278"/>
        <v>16.646277433703425</v>
      </c>
      <c r="BC407" s="12">
        <f t="shared" si="278"/>
        <v>14.310754772215313</v>
      </c>
      <c r="BD407" s="12">
        <f t="shared" si="278"/>
        <v>15.166633859299301</v>
      </c>
      <c r="BE407" s="12">
        <f t="shared" si="278"/>
        <v>15.725286366339214</v>
      </c>
      <c r="BF407" s="12">
        <f t="shared" si="278"/>
        <v>17.025983022282215</v>
      </c>
      <c r="BG407" s="12">
        <f t="shared" si="278"/>
        <v>15.459751783535282</v>
      </c>
      <c r="BH407" s="12">
        <f t="shared" si="278"/>
        <v>13.657876660089659</v>
      </c>
      <c r="BI407" s="12">
        <f t="shared" si="278"/>
        <v>13.351491409320021</v>
      </c>
      <c r="BJ407" s="12">
        <f t="shared" si="278"/>
        <v>14.088871035643148</v>
      </c>
      <c r="BK407" s="12">
        <f t="shared" si="278"/>
        <v>15.079526450711276</v>
      </c>
      <c r="BL407" s="12">
        <f t="shared" si="278"/>
        <v>14.105335637060881</v>
      </c>
      <c r="BM407" s="12">
        <f t="shared" si="278"/>
        <v>15.647374101883328</v>
      </c>
      <c r="BN407" s="12">
        <f t="shared" si="278"/>
        <v>15.172310300539515</v>
      </c>
      <c r="BO407" s="12">
        <f t="shared" si="278"/>
        <v>15.313627078300243</v>
      </c>
      <c r="BP407" s="12">
        <f t="shared" si="278"/>
        <v>15.38953051377686</v>
      </c>
      <c r="BQ407" s="12">
        <f t="shared" si="278"/>
        <v>15.950487551487226</v>
      </c>
      <c r="BR407" s="12">
        <f t="shared" si="278"/>
        <v>10.947636937951829</v>
      </c>
      <c r="BS407" s="12">
        <f t="shared" si="278"/>
        <v>15.829351113985592</v>
      </c>
      <c r="BT407" s="12">
        <f t="shared" si="278"/>
        <v>15.422754665783101</v>
      </c>
      <c r="BU407" s="12">
        <f t="shared" si="278"/>
        <v>12.61769702930787</v>
      </c>
      <c r="BV407" s="12">
        <f t="shared" si="278"/>
        <v>14.319954310686944</v>
      </c>
      <c r="BW407" s="12">
        <f t="shared" si="278"/>
        <v>14.854527533560347</v>
      </c>
      <c r="BX407" s="12">
        <f t="shared" si="278"/>
        <v>13.988329649231089</v>
      </c>
      <c r="BY407" s="12">
        <f t="shared" si="278"/>
        <v>15.911228121039999</v>
      </c>
      <c r="BZ407" s="12">
        <f t="shared" si="278"/>
        <v>14.577664851764846</v>
      </c>
      <c r="CA407" s="12">
        <f t="shared" ref="CA407:DJ407" si="279">LOG(CA141,2)</f>
        <v>12.925925264972857</v>
      </c>
      <c r="CB407" s="12">
        <f t="shared" si="279"/>
        <v>15.365809802576111</v>
      </c>
      <c r="CC407" s="12">
        <f t="shared" si="279"/>
        <v>15.38302922108422</v>
      </c>
      <c r="CD407" s="12">
        <f t="shared" si="279"/>
        <v>13.428491035332245</v>
      </c>
      <c r="CE407" s="12">
        <f t="shared" si="279"/>
        <v>14.400412512298812</v>
      </c>
      <c r="CF407" s="12">
        <f t="shared" si="279"/>
        <v>12.401679525982452</v>
      </c>
      <c r="CG407" s="12">
        <f t="shared" si="279"/>
        <v>15.032949711679199</v>
      </c>
      <c r="CH407" s="12">
        <f t="shared" si="279"/>
        <v>14.951831086888248</v>
      </c>
      <c r="CI407" s="12">
        <f t="shared" si="279"/>
        <v>16.221757026661695</v>
      </c>
      <c r="CJ407" s="12">
        <f t="shared" si="279"/>
        <v>14.624224295062211</v>
      </c>
      <c r="CK407" s="12">
        <f t="shared" si="279"/>
        <v>13.787698543971326</v>
      </c>
      <c r="CL407" s="12">
        <f t="shared" si="279"/>
        <v>15.080775897995684</v>
      </c>
      <c r="CM407" s="12">
        <f t="shared" si="279"/>
        <v>13.985930857773864</v>
      </c>
      <c r="CN407" s="12">
        <f t="shared" si="279"/>
        <v>14.268980531649838</v>
      </c>
      <c r="CO407" s="12">
        <f t="shared" si="279"/>
        <v>15.853918673014958</v>
      </c>
      <c r="CP407" s="12">
        <f t="shared" si="279"/>
        <v>15.442327990876345</v>
      </c>
      <c r="CQ407" s="12">
        <f t="shared" si="279"/>
        <v>14.779565475879124</v>
      </c>
      <c r="CR407" s="12">
        <f t="shared" si="279"/>
        <v>14.7566605597295</v>
      </c>
      <c r="CS407" s="12">
        <f t="shared" si="279"/>
        <v>14.639623340652527</v>
      </c>
      <c r="CT407" s="12">
        <f t="shared" si="279"/>
        <v>15.126946407225528</v>
      </c>
      <c r="CU407" s="12">
        <f t="shared" si="279"/>
        <v>12.987619311924327</v>
      </c>
      <c r="CV407" s="12">
        <f t="shared" si="279"/>
        <v>16.074768657847329</v>
      </c>
      <c r="CW407" s="12">
        <f t="shared" si="279"/>
        <v>12.838022058304546</v>
      </c>
      <c r="CX407" s="12">
        <f t="shared" si="279"/>
        <v>16.954752938572437</v>
      </c>
      <c r="CY407" s="12">
        <f t="shared" si="279"/>
        <v>14.817383427897232</v>
      </c>
      <c r="CZ407" s="12">
        <f t="shared" si="279"/>
        <v>15.352077919813079</v>
      </c>
      <c r="DA407" s="12">
        <f t="shared" si="279"/>
        <v>15.914268328929788</v>
      </c>
      <c r="DB407" s="12">
        <f t="shared" si="279"/>
        <v>14.460967762570423</v>
      </c>
      <c r="DC407" s="12">
        <f t="shared" si="279"/>
        <v>16.128175613418993</v>
      </c>
      <c r="DD407" s="12">
        <f t="shared" si="279"/>
        <v>14.991787543926145</v>
      </c>
      <c r="DE407" s="12">
        <f t="shared" si="279"/>
        <v>16.021608984796945</v>
      </c>
      <c r="DF407" s="12">
        <f t="shared" si="279"/>
        <v>15.21086156002176</v>
      </c>
      <c r="DG407" s="12">
        <f t="shared" si="279"/>
        <v>17.360289852187844</v>
      </c>
      <c r="DH407" s="12">
        <f t="shared" si="279"/>
        <v>15.739912428955671</v>
      </c>
      <c r="DI407" s="12">
        <f t="shared" si="279"/>
        <v>15.71866665093518</v>
      </c>
      <c r="DJ407" s="12">
        <f t="shared" si="279"/>
        <v>14.129685498476629</v>
      </c>
    </row>
    <row r="408" spans="15:114" x14ac:dyDescent="0.25">
      <c r="O408" s="12">
        <f t="shared" ref="O408:BZ408" si="280">LOG(O142,2)</f>
        <v>14.778128477391535</v>
      </c>
      <c r="P408" s="12">
        <f t="shared" si="280"/>
        <v>15.951831086888248</v>
      </c>
      <c r="Q408" s="12">
        <f t="shared" si="280"/>
        <v>15.524143768194689</v>
      </c>
      <c r="R408" s="12">
        <f t="shared" si="280"/>
        <v>15.579787329526992</v>
      </c>
      <c r="S408" s="12">
        <f t="shared" si="280"/>
        <v>18.554019191232424</v>
      </c>
      <c r="T408" s="12">
        <f t="shared" si="280"/>
        <v>14.568074869523228</v>
      </c>
      <c r="U408" s="12">
        <f t="shared" si="280"/>
        <v>15.560273118777888</v>
      </c>
      <c r="V408" s="12">
        <f t="shared" si="280"/>
        <v>14.61378946447258</v>
      </c>
      <c r="W408" s="12">
        <f t="shared" si="280"/>
        <v>15.896592572695431</v>
      </c>
      <c r="X408" s="12">
        <f t="shared" si="280"/>
        <v>14.423706842246295</v>
      </c>
      <c r="Y408" s="12">
        <f t="shared" si="280"/>
        <v>16.948971726296026</v>
      </c>
      <c r="Z408" s="12">
        <f t="shared" si="280"/>
        <v>15.919282347858973</v>
      </c>
      <c r="AA408" s="12">
        <f t="shared" si="280"/>
        <v>14.697673491864153</v>
      </c>
      <c r="AB408" s="12">
        <f t="shared" si="280"/>
        <v>14.373476933327764</v>
      </c>
      <c r="AC408" s="12">
        <f t="shared" si="280"/>
        <v>15.639905917294481</v>
      </c>
      <c r="AD408" s="12">
        <f t="shared" si="280"/>
        <v>15.527904570799707</v>
      </c>
      <c r="AE408" s="12">
        <f t="shared" si="280"/>
        <v>15.191444827834381</v>
      </c>
      <c r="AF408" s="12">
        <f t="shared" si="280"/>
        <v>13.651388101356714</v>
      </c>
      <c r="AG408" s="12">
        <f t="shared" si="280"/>
        <v>15.021674042858372</v>
      </c>
      <c r="AH408" s="12">
        <f t="shared" si="280"/>
        <v>15.018069746051209</v>
      </c>
      <c r="AI408" s="12">
        <f t="shared" si="280"/>
        <v>19.147065769404058</v>
      </c>
      <c r="AJ408" s="12">
        <f t="shared" si="280"/>
        <v>14.378768992176928</v>
      </c>
      <c r="AK408" s="12">
        <f t="shared" si="280"/>
        <v>15.444432579201266</v>
      </c>
      <c r="AL408" s="12">
        <f t="shared" si="280"/>
        <v>16.335652042762472</v>
      </c>
      <c r="AM408" s="12">
        <f t="shared" si="280"/>
        <v>15.914385132155443</v>
      </c>
      <c r="AN408" s="12">
        <f t="shared" si="280"/>
        <v>14.408064319914672</v>
      </c>
      <c r="AO408" s="12">
        <f t="shared" si="280"/>
        <v>15.929605168653277</v>
      </c>
      <c r="AP408" s="12">
        <f t="shared" si="280"/>
        <v>14.575243776081479</v>
      </c>
      <c r="AQ408" s="12">
        <f t="shared" si="280"/>
        <v>15.075019459558725</v>
      </c>
      <c r="AR408" s="12">
        <f t="shared" si="280"/>
        <v>14.452756029032495</v>
      </c>
      <c r="AS408" s="12">
        <f t="shared" si="280"/>
        <v>15.004264364598741</v>
      </c>
      <c r="AT408" s="12">
        <f t="shared" si="280"/>
        <v>15.310115704634148</v>
      </c>
      <c r="AU408" s="12">
        <f t="shared" si="280"/>
        <v>15.524755948646829</v>
      </c>
      <c r="AV408" s="12">
        <f t="shared" si="280"/>
        <v>14.709029947482632</v>
      </c>
      <c r="AW408" s="12">
        <f t="shared" si="280"/>
        <v>15.580022967753877</v>
      </c>
      <c r="AX408" s="12">
        <f t="shared" si="280"/>
        <v>15.114596397415234</v>
      </c>
      <c r="AY408" s="12">
        <f t="shared" si="280"/>
        <v>14.521293711745344</v>
      </c>
      <c r="AZ408" s="12">
        <f t="shared" si="280"/>
        <v>14.838908446383629</v>
      </c>
      <c r="BA408" s="12">
        <f t="shared" si="280"/>
        <v>15.465980839521098</v>
      </c>
      <c r="BB408" s="12">
        <f t="shared" si="280"/>
        <v>15.10000522442272</v>
      </c>
      <c r="BC408" s="12">
        <f t="shared" si="280"/>
        <v>15.541278151122373</v>
      </c>
      <c r="BD408" s="12">
        <f t="shared" si="280"/>
        <v>14.446243304309865</v>
      </c>
      <c r="BE408" s="12">
        <f t="shared" si="280"/>
        <v>15.70746698503506</v>
      </c>
      <c r="BF408" s="12">
        <f t="shared" si="280"/>
        <v>15.6044374011282</v>
      </c>
      <c r="BG408" s="12">
        <f t="shared" si="280"/>
        <v>15.214243219443869</v>
      </c>
      <c r="BH408" s="12">
        <f t="shared" si="280"/>
        <v>14.687485040651156</v>
      </c>
      <c r="BI408" s="12">
        <f t="shared" si="280"/>
        <v>15.646164907766165</v>
      </c>
      <c r="BJ408" s="12">
        <f t="shared" si="280"/>
        <v>15.302139091305321</v>
      </c>
      <c r="BK408" s="12">
        <f t="shared" si="280"/>
        <v>14.375650383261386</v>
      </c>
      <c r="BL408" s="12">
        <f t="shared" si="280"/>
        <v>15.044351425336554</v>
      </c>
      <c r="BM408" s="12">
        <f t="shared" si="280"/>
        <v>15.355867235613749</v>
      </c>
      <c r="BN408" s="12">
        <f t="shared" si="280"/>
        <v>16.001408194392809</v>
      </c>
      <c r="BO408" s="12">
        <f t="shared" si="280"/>
        <v>15.315892517404926</v>
      </c>
      <c r="BP408" s="12">
        <f t="shared" si="280"/>
        <v>15.325024310191417</v>
      </c>
      <c r="BQ408" s="12">
        <f t="shared" si="280"/>
        <v>15.416533660199583</v>
      </c>
      <c r="BR408" s="12">
        <f t="shared" si="280"/>
        <v>15.642220960419623</v>
      </c>
      <c r="BS408" s="12">
        <f t="shared" si="280"/>
        <v>15.735106433783058</v>
      </c>
      <c r="BT408" s="12">
        <f t="shared" si="280"/>
        <v>15.031098087363116</v>
      </c>
      <c r="BU408" s="12">
        <f t="shared" si="280"/>
        <v>15.633648032448781</v>
      </c>
      <c r="BV408" s="12">
        <f t="shared" si="280"/>
        <v>15.505594488388418</v>
      </c>
      <c r="BW408" s="12">
        <f t="shared" si="280"/>
        <v>15.733730346547627</v>
      </c>
      <c r="BX408" s="12">
        <f t="shared" si="280"/>
        <v>15.663085504166895</v>
      </c>
      <c r="BY408" s="12">
        <f t="shared" si="280"/>
        <v>14.719228369955887</v>
      </c>
      <c r="BZ408" s="12">
        <f t="shared" si="280"/>
        <v>15.577399322354429</v>
      </c>
      <c r="CA408" s="12">
        <f t="shared" ref="CA408:DJ408" si="281">LOG(CA142,2)</f>
        <v>15.682308833442571</v>
      </c>
      <c r="CB408" s="12">
        <f t="shared" si="281"/>
        <v>15.980184214790222</v>
      </c>
      <c r="CC408" s="12">
        <f t="shared" si="281"/>
        <v>14.804786459365156</v>
      </c>
      <c r="CD408" s="12">
        <f t="shared" si="281"/>
        <v>15.235415935602527</v>
      </c>
      <c r="CE408" s="12">
        <f t="shared" si="281"/>
        <v>15.426756141430433</v>
      </c>
      <c r="CF408" s="12">
        <f t="shared" si="281"/>
        <v>15.276669675847364</v>
      </c>
      <c r="CG408" s="12">
        <f t="shared" si="281"/>
        <v>13.678600139099458</v>
      </c>
      <c r="CH408" s="12">
        <f t="shared" si="281"/>
        <v>17.166614246672232</v>
      </c>
      <c r="CI408" s="12">
        <f t="shared" si="281"/>
        <v>15.12100730391637</v>
      </c>
      <c r="CJ408" s="12">
        <f t="shared" si="281"/>
        <v>15.575539246834532</v>
      </c>
      <c r="CK408" s="12">
        <f t="shared" si="281"/>
        <v>14.399745215783266</v>
      </c>
      <c r="CL408" s="12">
        <f t="shared" si="281"/>
        <v>15.263232516244738</v>
      </c>
      <c r="CM408" s="12">
        <f t="shared" si="281"/>
        <v>14.863799103728851</v>
      </c>
      <c r="CN408" s="12">
        <f t="shared" si="281"/>
        <v>18.696492162475312</v>
      </c>
      <c r="CO408" s="12">
        <f t="shared" si="281"/>
        <v>14.656089625669468</v>
      </c>
      <c r="CP408" s="12">
        <f t="shared" si="281"/>
        <v>14.864476357222577</v>
      </c>
      <c r="CQ408" s="12">
        <f t="shared" si="281"/>
        <v>15.125211646966781</v>
      </c>
      <c r="CR408" s="12">
        <f t="shared" si="281"/>
        <v>15.188666108796985</v>
      </c>
      <c r="CS408" s="12">
        <f t="shared" si="281"/>
        <v>14.146091304631522</v>
      </c>
      <c r="CT408" s="12">
        <f t="shared" si="281"/>
        <v>15.606810017401763</v>
      </c>
      <c r="CU408" s="12">
        <f t="shared" si="281"/>
        <v>15.373884704681776</v>
      </c>
      <c r="CV408" s="12">
        <f t="shared" si="281"/>
        <v>15.010309552153979</v>
      </c>
      <c r="CW408" s="12">
        <f t="shared" si="281"/>
        <v>14.719442300638896</v>
      </c>
      <c r="CX408" s="12">
        <f t="shared" si="281"/>
        <v>15.299386912930368</v>
      </c>
      <c r="CY408" s="12">
        <f t="shared" si="281"/>
        <v>19.128145399593908</v>
      </c>
      <c r="CZ408" s="12">
        <f t="shared" si="281"/>
        <v>14.815483368302804</v>
      </c>
      <c r="DA408" s="12">
        <f t="shared" si="281"/>
        <v>14.874933333840945</v>
      </c>
      <c r="DB408" s="12">
        <f t="shared" si="281"/>
        <v>17.475606784340243</v>
      </c>
      <c r="DC408" s="12">
        <f t="shared" si="281"/>
        <v>15.715264919548543</v>
      </c>
      <c r="DD408" s="12">
        <f t="shared" si="281"/>
        <v>19.309121036488158</v>
      </c>
      <c r="DE408" s="12">
        <f t="shared" si="281"/>
        <v>14.966640630640054</v>
      </c>
      <c r="DF408" s="12">
        <f t="shared" si="281"/>
        <v>15.333050499477263</v>
      </c>
      <c r="DG408" s="12">
        <f t="shared" si="281"/>
        <v>19.088024730652535</v>
      </c>
      <c r="DH408" s="12">
        <f t="shared" si="281"/>
        <v>18.885243553773662</v>
      </c>
      <c r="DI408" s="12">
        <f t="shared" si="281"/>
        <v>14.807707099537904</v>
      </c>
      <c r="DJ408" s="12">
        <f t="shared" si="281"/>
        <v>15.562451132364783</v>
      </c>
    </row>
    <row r="409" spans="15:114" x14ac:dyDescent="0.25">
      <c r="O409" s="12">
        <f>LOG(O143,2)</f>
        <v>11.653292945382816</v>
      </c>
      <c r="P409" s="12">
        <f t="shared" ref="P409:CA409" si="282">LOG(P143,2)</f>
        <v>10.454299293619899</v>
      </c>
      <c r="Q409" s="12">
        <f t="shared" si="282"/>
        <v>8.4594316186372964</v>
      </c>
      <c r="R409" s="12">
        <f t="shared" si="282"/>
        <v>10.732167425663386</v>
      </c>
      <c r="S409" s="12">
        <f t="shared" si="282"/>
        <v>11.29978040285854</v>
      </c>
      <c r="T409" s="12">
        <f t="shared" si="282"/>
        <v>11.430975172588068</v>
      </c>
      <c r="U409" s="12">
        <f t="shared" si="282"/>
        <v>8.2807707701306033</v>
      </c>
      <c r="V409" s="12">
        <f t="shared" si="282"/>
        <v>7.9483672315846778</v>
      </c>
      <c r="W409" s="12">
        <f t="shared" si="282"/>
        <v>9.2900188469326181</v>
      </c>
      <c r="X409" s="12">
        <f t="shared" si="282"/>
        <v>9.1497471195046831</v>
      </c>
      <c r="Y409" s="12">
        <f t="shared" si="282"/>
        <v>11.181152256865566</v>
      </c>
      <c r="Z409" s="12">
        <f t="shared" si="282"/>
        <v>8.7681843247769269</v>
      </c>
      <c r="AA409" s="12">
        <f t="shared" si="282"/>
        <v>8.9886846867721655</v>
      </c>
      <c r="AB409" s="12">
        <f t="shared" si="282"/>
        <v>8.1137421660491889</v>
      </c>
      <c r="AC409" s="12">
        <f t="shared" si="282"/>
        <v>8.0927571409198524</v>
      </c>
      <c r="AD409" s="12">
        <f t="shared" si="282"/>
        <v>9.0525680508041546</v>
      </c>
      <c r="AE409" s="12">
        <f t="shared" si="282"/>
        <v>10.515699838284043</v>
      </c>
      <c r="AF409" s="12">
        <f t="shared" si="282"/>
        <v>10.001408194392809</v>
      </c>
      <c r="AG409" s="12">
        <f t="shared" si="282"/>
        <v>8.539158811108031</v>
      </c>
      <c r="AH409" s="12">
        <f t="shared" si="282"/>
        <v>9.5830827675029333</v>
      </c>
      <c r="AI409" s="12">
        <f t="shared" si="282"/>
        <v>9.5235619560570139</v>
      </c>
      <c r="AJ409" s="12">
        <f t="shared" si="282"/>
        <v>8.8360503550580702</v>
      </c>
      <c r="AK409" s="12">
        <f t="shared" si="282"/>
        <v>10.662668375517542</v>
      </c>
      <c r="AL409" s="12">
        <f t="shared" si="282"/>
        <v>18.173076864356336</v>
      </c>
      <c r="AM409" s="12">
        <f t="shared" si="282"/>
        <v>10.115043650161711</v>
      </c>
      <c r="AN409" s="12">
        <f t="shared" si="282"/>
        <v>7.9829935746943104</v>
      </c>
      <c r="AO409" s="12">
        <f t="shared" si="282"/>
        <v>8.2946207488916261</v>
      </c>
      <c r="AP409" s="12">
        <f t="shared" si="282"/>
        <v>8.5849625007211561</v>
      </c>
      <c r="AQ409" s="12">
        <f t="shared" si="282"/>
        <v>8.1598713367783891</v>
      </c>
      <c r="AR409" s="12">
        <f t="shared" si="282"/>
        <v>8.0334230015374501</v>
      </c>
      <c r="AS409" s="12">
        <f t="shared" si="282"/>
        <v>7.8392037880969445</v>
      </c>
      <c r="AT409" s="12">
        <f t="shared" si="282"/>
        <v>10.193525360501216</v>
      </c>
      <c r="AU409" s="12">
        <f t="shared" si="282"/>
        <v>8.581200581924957</v>
      </c>
      <c r="AV409" s="12">
        <f t="shared" si="282"/>
        <v>10.323054760341646</v>
      </c>
      <c r="AW409" s="12">
        <f t="shared" si="282"/>
        <v>9.1623913287569057</v>
      </c>
      <c r="AX409" s="12">
        <f t="shared" si="282"/>
        <v>7.8826430493618425</v>
      </c>
      <c r="AY409" s="12">
        <f t="shared" si="282"/>
        <v>10.452241240430817</v>
      </c>
      <c r="AZ409" s="12">
        <f t="shared" si="282"/>
        <v>8.7004397181410926</v>
      </c>
      <c r="BA409" s="12">
        <f t="shared" si="282"/>
        <v>8.3966047811818587</v>
      </c>
      <c r="BB409" s="12">
        <f t="shared" si="282"/>
        <v>9.7448338374995469</v>
      </c>
      <c r="BC409" s="12">
        <f t="shared" si="282"/>
        <v>7.8454900509443757</v>
      </c>
      <c r="BD409" s="12">
        <f t="shared" si="282"/>
        <v>8.915879378835772</v>
      </c>
      <c r="BE409" s="12">
        <f t="shared" si="282"/>
        <v>8.9248125036057804</v>
      </c>
      <c r="BF409" s="12">
        <f t="shared" si="282"/>
        <v>8.5698556083309487</v>
      </c>
      <c r="BG409" s="12">
        <f t="shared" si="282"/>
        <v>8.1497471195046831</v>
      </c>
      <c r="BH409" s="12">
        <f t="shared" si="282"/>
        <v>9.4737057496194144</v>
      </c>
      <c r="BI409" s="12">
        <f t="shared" si="282"/>
        <v>8.539158811108031</v>
      </c>
      <c r="BJ409" s="12">
        <f t="shared" si="282"/>
        <v>8.6969675262342871</v>
      </c>
      <c r="BK409" s="12">
        <f t="shared" si="282"/>
        <v>8.4838157772642564</v>
      </c>
      <c r="BL409" s="12">
        <f t="shared" si="282"/>
        <v>7.9829935746943104</v>
      </c>
      <c r="BM409" s="12">
        <f t="shared" si="282"/>
        <v>8.8548683832602375</v>
      </c>
      <c r="BN409" s="12">
        <f t="shared" si="282"/>
        <v>8.3706874068072175</v>
      </c>
      <c r="BO409" s="12">
        <f t="shared" si="282"/>
        <v>8.4757334309663985</v>
      </c>
      <c r="BP409" s="12">
        <f t="shared" si="282"/>
        <v>9.4696418172395163</v>
      </c>
      <c r="BQ409" s="12">
        <f t="shared" si="282"/>
        <v>8.3128829552843566</v>
      </c>
      <c r="BR409" s="12">
        <f t="shared" si="282"/>
        <v>8.7481928495894596</v>
      </c>
      <c r="BS409" s="12">
        <f t="shared" si="282"/>
        <v>9.3014961949825494</v>
      </c>
      <c r="BT409" s="12">
        <f t="shared" si="282"/>
        <v>9.1421070573025514</v>
      </c>
      <c r="BU409" s="12">
        <f t="shared" si="282"/>
        <v>9.8233672400462364</v>
      </c>
      <c r="BV409" s="12">
        <f t="shared" si="282"/>
        <v>9.6794800995054455</v>
      </c>
      <c r="BW409" s="12">
        <f t="shared" si="282"/>
        <v>9.1395513523987937</v>
      </c>
      <c r="BX409" s="12">
        <f t="shared" si="282"/>
        <v>8.3923174227787598</v>
      </c>
      <c r="BY409" s="12">
        <f t="shared" si="282"/>
        <v>8.7976615258537603</v>
      </c>
      <c r="BZ409" s="12">
        <f t="shared" si="282"/>
        <v>7.6438561897747244</v>
      </c>
      <c r="CA409" s="12">
        <f t="shared" si="282"/>
        <v>8.2288186904958813</v>
      </c>
      <c r="CB409" s="12">
        <f t="shared" ref="CB409:DJ409" si="283">LOG(CB143,2)</f>
        <v>8.4635243732711807</v>
      </c>
      <c r="CC409" s="12">
        <f t="shared" si="283"/>
        <v>10.183635381473218</v>
      </c>
      <c r="CD409" s="12">
        <f t="shared" si="283"/>
        <v>8.2807707701306033</v>
      </c>
      <c r="CE409" s="12">
        <f t="shared" si="283"/>
        <v>9.0768155970508317</v>
      </c>
      <c r="CF409" s="12">
        <f t="shared" si="283"/>
        <v>8.8917837032183105</v>
      </c>
      <c r="CG409" s="12">
        <f t="shared" si="283"/>
        <v>9.8734441125153776</v>
      </c>
      <c r="CH409" s="12">
        <f t="shared" si="283"/>
        <v>9.581200581924957</v>
      </c>
      <c r="CI409" s="12">
        <f t="shared" si="283"/>
        <v>9.6653359171851765</v>
      </c>
      <c r="CJ409" s="12">
        <f t="shared" si="283"/>
        <v>10.603626344986193</v>
      </c>
      <c r="CK409" s="12">
        <f t="shared" si="283"/>
        <v>9.1085244567781682</v>
      </c>
      <c r="CL409" s="12">
        <f t="shared" si="283"/>
        <v>8.5235619560570139</v>
      </c>
      <c r="CM409" s="12">
        <f t="shared" si="283"/>
        <v>8.2620948453701786</v>
      </c>
      <c r="CN409" s="12">
        <f t="shared" si="283"/>
        <v>8.8765169465649993</v>
      </c>
      <c r="CO409" s="12">
        <f t="shared" si="283"/>
        <v>10.496853777388042</v>
      </c>
      <c r="CP409" s="12">
        <f t="shared" si="283"/>
        <v>7.7615512324444795</v>
      </c>
      <c r="CQ409" s="12">
        <f t="shared" si="283"/>
        <v>8.4553272203045609</v>
      </c>
      <c r="CR409" s="12">
        <f t="shared" si="283"/>
        <v>9.030667136246942</v>
      </c>
      <c r="CS409" s="12">
        <f t="shared" si="283"/>
        <v>8.8610869059953927</v>
      </c>
      <c r="CT409" s="12">
        <f t="shared" si="283"/>
        <v>8.4346282276367255</v>
      </c>
      <c r="CU409" s="12">
        <f t="shared" si="283"/>
        <v>8.0821490413538726</v>
      </c>
      <c r="CV409" s="12">
        <f t="shared" si="283"/>
        <v>8.4676055500829968</v>
      </c>
      <c r="CW409" s="12">
        <f t="shared" si="283"/>
        <v>8.1996723448363635</v>
      </c>
      <c r="CX409" s="12">
        <f t="shared" si="283"/>
        <v>9.8265484872909159</v>
      </c>
      <c r="CY409" s="12">
        <f t="shared" si="283"/>
        <v>11.176796478147599</v>
      </c>
      <c r="CZ409" s="12">
        <f t="shared" si="283"/>
        <v>9.3728650601125878</v>
      </c>
      <c r="DA409" s="12">
        <f t="shared" si="283"/>
        <v>9.0848083878043617</v>
      </c>
      <c r="DB409" s="12">
        <f t="shared" si="283"/>
        <v>11.111135670234708</v>
      </c>
      <c r="DC409" s="12">
        <f t="shared" si="283"/>
        <v>10.814582465906277</v>
      </c>
      <c r="DD409" s="12">
        <f t="shared" si="283"/>
        <v>8.7747870596011737</v>
      </c>
      <c r="DE409" s="12">
        <f t="shared" si="283"/>
        <v>8.4553272203045609</v>
      </c>
      <c r="DF409" s="12">
        <f t="shared" si="283"/>
        <v>8.4635243732711807</v>
      </c>
      <c r="DG409" s="12">
        <f t="shared" si="283"/>
        <v>8.4387918525782606</v>
      </c>
      <c r="DH409" s="12">
        <f t="shared" si="283"/>
        <v>8.5660540381710923</v>
      </c>
      <c r="DI409" s="12">
        <f t="shared" si="283"/>
        <v>8.4594316186372964</v>
      </c>
      <c r="DJ409" s="12">
        <f t="shared" si="283"/>
        <v>8.6510516911789281</v>
      </c>
    </row>
    <row r="410" spans="15:114" x14ac:dyDescent="0.25">
      <c r="O410" s="12">
        <f t="shared" ref="O410:BZ410" si="284">LOG(O144,2)</f>
        <v>13.004044859837439</v>
      </c>
      <c r="P410" s="12">
        <f t="shared" si="284"/>
        <v>8.75488750216347</v>
      </c>
      <c r="Q410" s="12">
        <f t="shared" si="284"/>
        <v>10.281930026955443</v>
      </c>
      <c r="R410" s="12">
        <f t="shared" si="284"/>
        <v>10.492854620174748</v>
      </c>
      <c r="S410" s="12">
        <f t="shared" si="284"/>
        <v>9.611024797307353</v>
      </c>
      <c r="T410" s="12">
        <f t="shared" si="284"/>
        <v>9.0552824355011907</v>
      </c>
      <c r="U410" s="12">
        <f t="shared" si="284"/>
        <v>8.5774288280357496</v>
      </c>
      <c r="V410" s="12">
        <f t="shared" si="284"/>
        <v>9.4958550268871704</v>
      </c>
      <c r="W410" s="12">
        <f t="shared" si="284"/>
        <v>10.335390354693926</v>
      </c>
      <c r="X410" s="12">
        <f t="shared" si="284"/>
        <v>11.384783750093353</v>
      </c>
      <c r="Y410" s="12">
        <f t="shared" si="284"/>
        <v>9.9957671508778017</v>
      </c>
      <c r="Z410" s="12">
        <f t="shared" si="284"/>
        <v>9.9395792143146924</v>
      </c>
      <c r="AA410" s="12">
        <f t="shared" si="284"/>
        <v>8.8826430493618407</v>
      </c>
      <c r="AB410" s="12">
        <f t="shared" si="284"/>
        <v>7.8008998999203047</v>
      </c>
      <c r="AC410" s="12">
        <f t="shared" si="284"/>
        <v>9.6238814900134582</v>
      </c>
      <c r="AD410" s="12">
        <f t="shared" si="284"/>
        <v>8.2384047393250786</v>
      </c>
      <c r="AE410" s="12">
        <f t="shared" si="284"/>
        <v>7.651051691178929</v>
      </c>
      <c r="AF410" s="12">
        <f t="shared" si="284"/>
        <v>10.573647187493323</v>
      </c>
      <c r="AG410" s="12">
        <f t="shared" si="284"/>
        <v>10.81538329581354</v>
      </c>
      <c r="AH410" s="12">
        <f t="shared" si="284"/>
        <v>14.594966022016362</v>
      </c>
      <c r="AI410" s="12">
        <f t="shared" si="284"/>
        <v>10.483815777264256</v>
      </c>
      <c r="AJ410" s="12">
        <f t="shared" si="284"/>
        <v>10.581200581924957</v>
      </c>
      <c r="AK410" s="12">
        <f t="shared" si="284"/>
        <v>10</v>
      </c>
      <c r="AL410" s="12">
        <f t="shared" si="284"/>
        <v>9.1189410727235067</v>
      </c>
      <c r="AM410" s="12">
        <f t="shared" si="284"/>
        <v>11.560810468727942</v>
      </c>
      <c r="AN410" s="12">
        <f t="shared" si="284"/>
        <v>11.037546953962179</v>
      </c>
      <c r="AO410" s="12">
        <f t="shared" si="284"/>
        <v>10.234817431117325</v>
      </c>
      <c r="AP410" s="12">
        <f t="shared" si="284"/>
        <v>9.5660540381710923</v>
      </c>
      <c r="AQ410" s="12">
        <f t="shared" si="284"/>
        <v>10.987974524296154</v>
      </c>
      <c r="AR410" s="12">
        <f t="shared" si="284"/>
        <v>10.292321632802039</v>
      </c>
      <c r="AS410" s="12">
        <f t="shared" si="284"/>
        <v>10.833680748654743</v>
      </c>
      <c r="AT410" s="12">
        <f t="shared" si="284"/>
        <v>10.107217075591384</v>
      </c>
      <c r="AU410" s="12">
        <f t="shared" si="284"/>
        <v>10.51668494930961</v>
      </c>
      <c r="AV410" s="12">
        <f t="shared" si="284"/>
        <v>10.966505451905741</v>
      </c>
      <c r="AW410" s="12">
        <f t="shared" si="284"/>
        <v>9.6238814900134582</v>
      </c>
      <c r="AX410" s="12">
        <f t="shared" si="284"/>
        <v>9.9585527154310114</v>
      </c>
      <c r="AY410" s="12">
        <f t="shared" si="284"/>
        <v>10.733015321685963</v>
      </c>
      <c r="AZ410" s="12">
        <f t="shared" si="284"/>
        <v>10.865733270851759</v>
      </c>
      <c r="BA410" s="12">
        <f t="shared" si="284"/>
        <v>11.200898605038445</v>
      </c>
      <c r="BB410" s="12">
        <f t="shared" si="284"/>
        <v>9.9512847149669721</v>
      </c>
      <c r="BC410" s="12">
        <f t="shared" si="284"/>
        <v>9.2191685204621621</v>
      </c>
      <c r="BD410" s="12">
        <f t="shared" si="284"/>
        <v>10.232420927176076</v>
      </c>
      <c r="BE410" s="12">
        <f t="shared" si="284"/>
        <v>9.353146825498083</v>
      </c>
      <c r="BF410" s="12">
        <f t="shared" si="284"/>
        <v>11.527477006060396</v>
      </c>
      <c r="BG410" s="12">
        <f t="shared" si="284"/>
        <v>10.346513733165635</v>
      </c>
      <c r="BH410" s="12">
        <f t="shared" si="284"/>
        <v>9.3619437737352413</v>
      </c>
      <c r="BI410" s="12">
        <f t="shared" si="284"/>
        <v>10.81538329581354</v>
      </c>
      <c r="BJ410" s="12">
        <f t="shared" si="284"/>
        <v>8.9829935746943104</v>
      </c>
      <c r="BK410" s="12">
        <f t="shared" si="284"/>
        <v>11.689124404913258</v>
      </c>
      <c r="BL410" s="12">
        <f t="shared" si="284"/>
        <v>9.4283601727042914</v>
      </c>
      <c r="BM410" s="12">
        <f t="shared" si="284"/>
        <v>9.0660891904577721</v>
      </c>
      <c r="BN410" s="12">
        <f t="shared" si="284"/>
        <v>9.353146825498083</v>
      </c>
      <c r="BO410" s="12">
        <f t="shared" si="284"/>
        <v>10.665335917185176</v>
      </c>
      <c r="BP410" s="12">
        <f t="shared" si="284"/>
        <v>10.231221180711186</v>
      </c>
      <c r="BQ410" s="12">
        <f t="shared" si="284"/>
        <v>9.2021238238304601</v>
      </c>
      <c r="BR410" s="12">
        <f t="shared" si="284"/>
        <v>14.884504437647339</v>
      </c>
      <c r="BS410" s="12">
        <f t="shared" si="284"/>
        <v>8.3442959079158161</v>
      </c>
      <c r="BT410" s="12">
        <f t="shared" si="284"/>
        <v>9.9188632372745946</v>
      </c>
      <c r="BU410" s="12">
        <f t="shared" si="284"/>
        <v>9.3487281542310789</v>
      </c>
      <c r="BV410" s="12">
        <f t="shared" si="284"/>
        <v>8.6147098441152075</v>
      </c>
      <c r="BW410" s="12">
        <f t="shared" si="284"/>
        <v>9.7380922596204904</v>
      </c>
      <c r="BX410" s="12">
        <f t="shared" si="284"/>
        <v>11.82257083095017</v>
      </c>
      <c r="BY410" s="12">
        <f t="shared" si="284"/>
        <v>11.973338620800362</v>
      </c>
      <c r="BZ410" s="12">
        <f t="shared" si="284"/>
        <v>10.234817431117325</v>
      </c>
      <c r="CA410" s="12">
        <f t="shared" ref="CA410:DJ410" si="285">LOG(CA144,2)</f>
        <v>10.346513733165635</v>
      </c>
      <c r="CB410" s="12">
        <f t="shared" si="285"/>
        <v>13.748297692803119</v>
      </c>
      <c r="CC410" s="12">
        <f t="shared" si="285"/>
        <v>10.001408194392809</v>
      </c>
      <c r="CD410" s="12">
        <f t="shared" si="285"/>
        <v>12.183635381473218</v>
      </c>
      <c r="CE410" s="12">
        <f t="shared" si="285"/>
        <v>10.990813079153609</v>
      </c>
      <c r="CF410" s="12">
        <f t="shared" si="285"/>
        <v>9.3398500028846243</v>
      </c>
      <c r="CG410" s="12">
        <f t="shared" si="285"/>
        <v>14.816833667945668</v>
      </c>
      <c r="CH410" s="12">
        <f t="shared" si="285"/>
        <v>9.7632123668144004</v>
      </c>
      <c r="CI410" s="12">
        <f t="shared" si="285"/>
        <v>9.7397806097732609</v>
      </c>
      <c r="CJ410" s="12">
        <f t="shared" si="285"/>
        <v>11.451726268074507</v>
      </c>
      <c r="CK410" s="12">
        <f t="shared" si="285"/>
        <v>10.135709286104399</v>
      </c>
      <c r="CL410" s="12">
        <f t="shared" si="285"/>
        <v>9.5294305541461508</v>
      </c>
      <c r="CM410" s="12">
        <f t="shared" si="285"/>
        <v>9.9614496943981958</v>
      </c>
      <c r="CN410" s="12">
        <f t="shared" si="285"/>
        <v>9.5333297323058339</v>
      </c>
      <c r="CO410" s="12">
        <f t="shared" si="285"/>
        <v>7.9886846867721664</v>
      </c>
      <c r="CP410" s="12">
        <f t="shared" si="285"/>
        <v>10.975847968006784</v>
      </c>
      <c r="CQ410" s="12">
        <f t="shared" si="285"/>
        <v>9.9439799143437391</v>
      </c>
      <c r="CR410" s="12">
        <f t="shared" si="285"/>
        <v>10.453270634010623</v>
      </c>
      <c r="CS410" s="12">
        <f t="shared" si="285"/>
        <v>11.399277924508967</v>
      </c>
      <c r="CT410" s="12">
        <f t="shared" si="285"/>
        <v>9.8978454560055127</v>
      </c>
      <c r="CU410" s="12">
        <f t="shared" si="285"/>
        <v>10.991521846075695</v>
      </c>
      <c r="CV410" s="12">
        <f t="shared" si="285"/>
        <v>12.136350341454156</v>
      </c>
      <c r="CW410" s="12">
        <f t="shared" si="285"/>
        <v>11.105253779700883</v>
      </c>
      <c r="CX410" s="12">
        <f t="shared" si="285"/>
        <v>14.516007757744136</v>
      </c>
      <c r="CY410" s="12">
        <f t="shared" si="285"/>
        <v>10.975847968006784</v>
      </c>
      <c r="CZ410" s="12">
        <f t="shared" si="285"/>
        <v>10.856425528625531</v>
      </c>
      <c r="DA410" s="12">
        <f t="shared" si="285"/>
        <v>11.045759661382684</v>
      </c>
      <c r="DB410" s="12">
        <f t="shared" si="285"/>
        <v>11.311180660053354</v>
      </c>
      <c r="DC410" s="12">
        <f t="shared" si="285"/>
        <v>13.260772552353533</v>
      </c>
      <c r="DD410" s="12">
        <f t="shared" si="285"/>
        <v>10.271463027904375</v>
      </c>
      <c r="DE410" s="12">
        <f t="shared" si="285"/>
        <v>11.311180660053354</v>
      </c>
      <c r="DF410" s="12">
        <f t="shared" si="285"/>
        <v>9.9469062744563992</v>
      </c>
      <c r="DG410" s="12">
        <f t="shared" si="285"/>
        <v>11.372320954867259</v>
      </c>
      <c r="DH410" s="12">
        <f t="shared" si="285"/>
        <v>11.773963368433558</v>
      </c>
      <c r="DI410" s="12">
        <f t="shared" si="285"/>
        <v>10.281930026955443</v>
      </c>
      <c r="DJ410" s="12">
        <f t="shared" si="285"/>
        <v>9.4532706340106234</v>
      </c>
    </row>
    <row r="411" spans="15:114" x14ac:dyDescent="0.25">
      <c r="O411" s="12">
        <f t="shared" ref="O411:BZ411" si="286">LOG(O145,2)</f>
        <v>12.036173612553497</v>
      </c>
      <c r="P411" s="12">
        <f t="shared" si="286"/>
        <v>14.794872728666974</v>
      </c>
      <c r="Q411" s="12">
        <f t="shared" si="286"/>
        <v>14.893585945852296</v>
      </c>
      <c r="R411" s="12">
        <f t="shared" si="286"/>
        <v>14.215305475228288</v>
      </c>
      <c r="S411" s="12">
        <f t="shared" si="286"/>
        <v>15.208958268135039</v>
      </c>
      <c r="T411" s="12">
        <f t="shared" si="286"/>
        <v>15.264662506490406</v>
      </c>
      <c r="U411" s="12">
        <f t="shared" si="286"/>
        <v>15.057822541282478</v>
      </c>
      <c r="V411" s="12">
        <f t="shared" si="286"/>
        <v>15.547436815123364</v>
      </c>
      <c r="W411" s="12">
        <f t="shared" si="286"/>
        <v>12.489597122389307</v>
      </c>
      <c r="X411" s="12">
        <f t="shared" si="286"/>
        <v>14.633335843724579</v>
      </c>
      <c r="Y411" s="12">
        <f t="shared" si="286"/>
        <v>14.89225819591816</v>
      </c>
      <c r="Z411" s="12">
        <f t="shared" si="286"/>
        <v>14.83836682949531</v>
      </c>
      <c r="AA411" s="12">
        <f t="shared" si="286"/>
        <v>15.037117925190206</v>
      </c>
      <c r="AB411" s="12">
        <f t="shared" si="286"/>
        <v>14.537157720635287</v>
      </c>
      <c r="AC411" s="12">
        <f t="shared" si="286"/>
        <v>14.172505642092975</v>
      </c>
      <c r="AD411" s="12">
        <f t="shared" si="286"/>
        <v>14.380393420262289</v>
      </c>
      <c r="AE411" s="12">
        <f t="shared" si="286"/>
        <v>15.404409822750466</v>
      </c>
      <c r="AF411" s="12">
        <f t="shared" si="286"/>
        <v>14.84136778188234</v>
      </c>
      <c r="AG411" s="12">
        <f t="shared" si="286"/>
        <v>14.647627060813402</v>
      </c>
      <c r="AH411" s="12">
        <f t="shared" si="286"/>
        <v>13.066761932386898</v>
      </c>
      <c r="AI411" s="12">
        <f t="shared" si="286"/>
        <v>15.07225823981145</v>
      </c>
      <c r="AJ411" s="12">
        <f t="shared" si="286"/>
        <v>14.523071826940395</v>
      </c>
      <c r="AK411" s="12">
        <f t="shared" si="286"/>
        <v>14.60211888710427</v>
      </c>
      <c r="AL411" s="12">
        <f t="shared" si="286"/>
        <v>14</v>
      </c>
      <c r="AM411" s="12">
        <f t="shared" si="286"/>
        <v>14.878050912728538</v>
      </c>
      <c r="AN411" s="12">
        <f t="shared" si="286"/>
        <v>14.778025779851564</v>
      </c>
      <c r="AO411" s="12">
        <f t="shared" si="286"/>
        <v>14.568074869523228</v>
      </c>
      <c r="AP411" s="12">
        <f t="shared" si="286"/>
        <v>14.852919585123995</v>
      </c>
      <c r="AQ411" s="12">
        <f t="shared" si="286"/>
        <v>14.784225860426254</v>
      </c>
      <c r="AR411" s="12">
        <f t="shared" si="286"/>
        <v>14.473769157818126</v>
      </c>
      <c r="AS411" s="12">
        <f t="shared" si="286"/>
        <v>13.879822530299501</v>
      </c>
      <c r="AT411" s="12">
        <f t="shared" si="286"/>
        <v>14.546532776425861</v>
      </c>
      <c r="AU411" s="12">
        <f t="shared" si="286"/>
        <v>13.70033133854138</v>
      </c>
      <c r="AV411" s="12">
        <f t="shared" si="286"/>
        <v>14.910595888961129</v>
      </c>
      <c r="AW411" s="12">
        <f t="shared" si="286"/>
        <v>14.642503028780521</v>
      </c>
      <c r="AX411" s="12">
        <f t="shared" si="286"/>
        <v>14.758951874887689</v>
      </c>
      <c r="AY411" s="12">
        <f t="shared" si="286"/>
        <v>14.616146762862</v>
      </c>
      <c r="AZ411" s="12">
        <f t="shared" si="286"/>
        <v>14.507484962596269</v>
      </c>
      <c r="BA411" s="12">
        <f t="shared" si="286"/>
        <v>14.352250377531398</v>
      </c>
      <c r="BB411" s="12">
        <f t="shared" si="286"/>
        <v>14.855209152450335</v>
      </c>
      <c r="BC411" s="12">
        <f t="shared" si="286"/>
        <v>15.154066509638968</v>
      </c>
      <c r="BD411" s="12">
        <f t="shared" si="286"/>
        <v>14.387748100711294</v>
      </c>
      <c r="BE411" s="12">
        <f t="shared" si="286"/>
        <v>14.777871719833168</v>
      </c>
      <c r="BF411" s="12">
        <f t="shared" si="286"/>
        <v>14.429275961924453</v>
      </c>
      <c r="BG411" s="12">
        <f t="shared" si="286"/>
        <v>14.37170859108001</v>
      </c>
      <c r="BH411" s="12">
        <f t="shared" si="286"/>
        <v>15.145653575644181</v>
      </c>
      <c r="BI411" s="12">
        <f t="shared" si="286"/>
        <v>15.21890373984013</v>
      </c>
      <c r="BJ411" s="12">
        <f t="shared" si="286"/>
        <v>14.582377235640692</v>
      </c>
      <c r="BK411" s="12">
        <f t="shared" si="286"/>
        <v>14.72643105611424</v>
      </c>
      <c r="BL411" s="12">
        <f t="shared" si="286"/>
        <v>15.129765981310653</v>
      </c>
      <c r="BM411" s="12">
        <f t="shared" si="286"/>
        <v>15.16</v>
      </c>
      <c r="BN411" s="12">
        <f t="shared" si="286"/>
        <v>15.7</v>
      </c>
      <c r="BO411" s="12">
        <f t="shared" si="286"/>
        <v>16.68</v>
      </c>
      <c r="BP411" s="12">
        <f t="shared" si="286"/>
        <v>14.6</v>
      </c>
      <c r="BQ411" s="12">
        <f t="shared" si="286"/>
        <v>15.23</v>
      </c>
      <c r="BR411" s="12">
        <f t="shared" si="286"/>
        <v>15.11</v>
      </c>
      <c r="BS411" s="12">
        <f t="shared" si="286"/>
        <v>14.839999999999998</v>
      </c>
      <c r="BT411" s="12">
        <f t="shared" si="286"/>
        <v>14.77</v>
      </c>
      <c r="BU411" s="12">
        <f t="shared" si="286"/>
        <v>14.670000000000002</v>
      </c>
      <c r="BV411" s="12">
        <f t="shared" si="286"/>
        <v>14.44</v>
      </c>
      <c r="BW411" s="12">
        <f t="shared" si="286"/>
        <v>15.319999999999999</v>
      </c>
      <c r="BX411" s="12">
        <f t="shared" si="286"/>
        <v>16.260000000000002</v>
      </c>
      <c r="BY411" s="12">
        <f t="shared" si="286"/>
        <v>15.719999999999999</v>
      </c>
      <c r="BZ411" s="12">
        <f t="shared" si="286"/>
        <v>14.73</v>
      </c>
      <c r="CA411" s="12">
        <f t="shared" ref="CA411:DJ411" si="287">LOG(CA145,2)</f>
        <v>14.38</v>
      </c>
      <c r="CB411" s="12">
        <f t="shared" si="287"/>
        <v>15.11</v>
      </c>
      <c r="CC411" s="12">
        <f t="shared" si="287"/>
        <v>15.56</v>
      </c>
      <c r="CD411" s="12">
        <f t="shared" si="287"/>
        <v>14.930000000000001</v>
      </c>
      <c r="CE411" s="12">
        <f t="shared" si="287"/>
        <v>15.629999999999999</v>
      </c>
      <c r="CF411" s="12">
        <f t="shared" si="287"/>
        <v>15.550000000000002</v>
      </c>
      <c r="CG411" s="12">
        <f t="shared" si="287"/>
        <v>15.240000000000002</v>
      </c>
      <c r="CH411" s="12">
        <f t="shared" si="287"/>
        <v>15.619999999999997</v>
      </c>
      <c r="CI411" s="12">
        <f t="shared" si="287"/>
        <v>14.629999999999999</v>
      </c>
      <c r="CJ411" s="12">
        <f t="shared" si="287"/>
        <v>13.04</v>
      </c>
      <c r="CK411" s="12">
        <f t="shared" si="287"/>
        <v>14.65</v>
      </c>
      <c r="CL411" s="12">
        <f t="shared" si="287"/>
        <v>14.99</v>
      </c>
      <c r="CM411" s="12">
        <f t="shared" si="287"/>
        <v>15.629999999999999</v>
      </c>
      <c r="CN411" s="12">
        <f t="shared" si="287"/>
        <v>14.68</v>
      </c>
      <c r="CO411" s="12">
        <f t="shared" si="287"/>
        <v>14.82</v>
      </c>
      <c r="CP411" s="12">
        <f t="shared" si="287"/>
        <v>15.3</v>
      </c>
      <c r="CQ411" s="12">
        <f t="shared" si="287"/>
        <v>13.34</v>
      </c>
      <c r="CR411" s="12">
        <f t="shared" si="287"/>
        <v>14.460000000000003</v>
      </c>
      <c r="CS411" s="12">
        <f t="shared" si="287"/>
        <v>15.13</v>
      </c>
      <c r="CT411" s="12">
        <f t="shared" si="287"/>
        <v>14.03</v>
      </c>
      <c r="CU411" s="12">
        <f t="shared" si="287"/>
        <v>15.08</v>
      </c>
      <c r="CV411" s="12">
        <f t="shared" si="287"/>
        <v>14.85</v>
      </c>
      <c r="CW411" s="12">
        <f t="shared" si="287"/>
        <v>14.82</v>
      </c>
      <c r="CX411" s="12">
        <f t="shared" si="287"/>
        <v>15.87</v>
      </c>
      <c r="CY411" s="12">
        <f t="shared" si="287"/>
        <v>14.64</v>
      </c>
      <c r="CZ411" s="12">
        <f t="shared" si="287"/>
        <v>14.99</v>
      </c>
      <c r="DA411" s="12">
        <f t="shared" si="287"/>
        <v>13.17</v>
      </c>
      <c r="DB411" s="12">
        <f t="shared" si="287"/>
        <v>14.810000000000002</v>
      </c>
      <c r="DC411" s="12">
        <f t="shared" si="287"/>
        <v>13.39</v>
      </c>
      <c r="DD411" s="12">
        <f t="shared" si="287"/>
        <v>14.31</v>
      </c>
      <c r="DE411" s="12">
        <f t="shared" si="287"/>
        <v>14.21</v>
      </c>
      <c r="DF411" s="12">
        <f t="shared" si="287"/>
        <v>14.760000000000002</v>
      </c>
      <c r="DG411" s="12">
        <f t="shared" si="287"/>
        <v>13.439999999999998</v>
      </c>
      <c r="DH411" s="12">
        <f t="shared" si="287"/>
        <v>14.91</v>
      </c>
      <c r="DI411" s="12">
        <f t="shared" si="287"/>
        <v>14.619999999999997</v>
      </c>
      <c r="DJ411" s="12">
        <f t="shared" si="287"/>
        <v>15.29</v>
      </c>
    </row>
    <row r="412" spans="15:114" x14ac:dyDescent="0.25">
      <c r="O412" s="12">
        <f t="shared" ref="O412:BZ412" si="288">LOG(O146,2)</f>
        <v>16.8595347863826</v>
      </c>
      <c r="P412" s="12">
        <f t="shared" si="288"/>
        <v>14.592106599217479</v>
      </c>
      <c r="Q412" s="12">
        <f t="shared" si="288"/>
        <v>14.378836713210614</v>
      </c>
      <c r="R412" s="12">
        <f t="shared" si="288"/>
        <v>14.533938028069322</v>
      </c>
      <c r="S412" s="12">
        <f t="shared" si="288"/>
        <v>14.734497941692574</v>
      </c>
      <c r="T412" s="12">
        <f t="shared" si="288"/>
        <v>15.218071255661874</v>
      </c>
      <c r="U412" s="12">
        <f t="shared" si="288"/>
        <v>15.162627352486002</v>
      </c>
      <c r="V412" s="12">
        <f t="shared" si="288"/>
        <v>15.352802103735698</v>
      </c>
      <c r="W412" s="12">
        <f t="shared" si="288"/>
        <v>15.775198728897998</v>
      </c>
      <c r="X412" s="12">
        <f t="shared" si="288"/>
        <v>15.320412751324174</v>
      </c>
      <c r="Y412" s="12">
        <f t="shared" si="288"/>
        <v>14.523561956057014</v>
      </c>
      <c r="Z412" s="12">
        <f t="shared" si="288"/>
        <v>14.984818954026425</v>
      </c>
      <c r="AA412" s="12">
        <f t="shared" si="288"/>
        <v>14.305206759008721</v>
      </c>
      <c r="AB412" s="12">
        <f t="shared" si="288"/>
        <v>14.458470697413819</v>
      </c>
      <c r="AC412" s="12">
        <f t="shared" si="288"/>
        <v>13.945089429051899</v>
      </c>
      <c r="AD412" s="12">
        <f t="shared" si="288"/>
        <v>13.722140450637498</v>
      </c>
      <c r="AE412" s="12">
        <f t="shared" si="288"/>
        <v>14.926342329309431</v>
      </c>
      <c r="AF412" s="12">
        <f t="shared" si="288"/>
        <v>14.889266283211779</v>
      </c>
      <c r="AG412" s="12">
        <f t="shared" si="288"/>
        <v>14.92583256763348</v>
      </c>
      <c r="AH412" s="12">
        <f t="shared" si="288"/>
        <v>14.850186837645699</v>
      </c>
      <c r="AI412" s="12">
        <f t="shared" si="288"/>
        <v>15.466681919471711</v>
      </c>
      <c r="AJ412" s="12">
        <f t="shared" si="288"/>
        <v>16.151135489714008</v>
      </c>
      <c r="AK412" s="12">
        <f t="shared" si="288"/>
        <v>15.598023413274818</v>
      </c>
      <c r="AL412" s="12">
        <f t="shared" si="288"/>
        <v>12.836050355057999</v>
      </c>
      <c r="AM412" s="12">
        <f t="shared" si="288"/>
        <v>14.741414316958398</v>
      </c>
      <c r="AN412" s="12">
        <f t="shared" si="288"/>
        <v>15.061118006831984</v>
      </c>
      <c r="AO412" s="12">
        <f t="shared" si="288"/>
        <v>15.327377208434294</v>
      </c>
      <c r="AP412" s="12">
        <f t="shared" si="288"/>
        <v>15.462150758182453</v>
      </c>
      <c r="AQ412" s="12">
        <f t="shared" si="288"/>
        <v>15.0336380819739</v>
      </c>
      <c r="AR412" s="12">
        <f t="shared" si="288"/>
        <v>15.824212943271952</v>
      </c>
      <c r="AS412" s="12">
        <f t="shared" si="288"/>
        <v>15.364852813577365</v>
      </c>
      <c r="AT412" s="12">
        <f t="shared" si="288"/>
        <v>15.341414578507969</v>
      </c>
      <c r="AU412" s="12">
        <f t="shared" si="288"/>
        <v>16.694725153065463</v>
      </c>
      <c r="AV412" s="12">
        <f t="shared" si="288"/>
        <v>15.975803196487831</v>
      </c>
      <c r="AW412" s="12">
        <f t="shared" si="288"/>
        <v>14.512061416752161</v>
      </c>
      <c r="AX412" s="12">
        <f t="shared" si="288"/>
        <v>15.509867767229455</v>
      </c>
      <c r="AY412" s="12">
        <f t="shared" si="288"/>
        <v>14.868243817704636</v>
      </c>
      <c r="AZ412" s="12">
        <f t="shared" si="288"/>
        <v>15.72187353203531</v>
      </c>
      <c r="BA412" s="12">
        <f t="shared" si="288"/>
        <v>15.893111889711308</v>
      </c>
      <c r="BB412" s="12">
        <f t="shared" si="288"/>
        <v>15.827044924115224</v>
      </c>
      <c r="BC412" s="12">
        <f t="shared" si="288"/>
        <v>15.867664848380743</v>
      </c>
      <c r="BD412" s="12">
        <f t="shared" si="288"/>
        <v>15.62208042591136</v>
      </c>
      <c r="BE412" s="12">
        <f t="shared" si="288"/>
        <v>15.185146442469804</v>
      </c>
      <c r="BF412" s="12">
        <f t="shared" si="288"/>
        <v>13.763004829585977</v>
      </c>
      <c r="BG412" s="12">
        <f t="shared" si="288"/>
        <v>13.998325981932126</v>
      </c>
      <c r="BH412" s="12">
        <f t="shared" si="288"/>
        <v>13.892732532611861</v>
      </c>
      <c r="BI412" s="12">
        <f t="shared" si="288"/>
        <v>14.122827994807666</v>
      </c>
      <c r="BJ412" s="12">
        <f t="shared" si="288"/>
        <v>14.016808287686555</v>
      </c>
      <c r="BK412" s="12">
        <f t="shared" si="288"/>
        <v>14.932491598812403</v>
      </c>
      <c r="BL412" s="12">
        <f t="shared" si="288"/>
        <v>14.48890709278945</v>
      </c>
      <c r="BM412" s="12">
        <f t="shared" si="288"/>
        <v>18.61</v>
      </c>
      <c r="BN412" s="12">
        <f t="shared" si="288"/>
        <v>16.57</v>
      </c>
      <c r="BO412" s="12">
        <f t="shared" si="288"/>
        <v>16.91</v>
      </c>
      <c r="BP412" s="12">
        <f t="shared" si="288"/>
        <v>15.550000000000002</v>
      </c>
      <c r="BQ412" s="12">
        <f t="shared" si="288"/>
        <v>16.739999999999998</v>
      </c>
      <c r="BR412" s="12">
        <f t="shared" si="288"/>
        <v>14.839999999999998</v>
      </c>
      <c r="BS412" s="12">
        <f t="shared" si="288"/>
        <v>16.89</v>
      </c>
      <c r="BT412" s="12">
        <f t="shared" si="288"/>
        <v>15.34</v>
      </c>
      <c r="BU412" s="12">
        <f t="shared" si="288"/>
        <v>15.53</v>
      </c>
      <c r="BV412" s="12">
        <f t="shared" si="288"/>
        <v>17.11</v>
      </c>
      <c r="BW412" s="12">
        <f t="shared" si="288"/>
        <v>14.629999999999999</v>
      </c>
      <c r="BX412" s="12">
        <f t="shared" si="288"/>
        <v>17.149999999999999</v>
      </c>
      <c r="BY412" s="12">
        <f t="shared" si="288"/>
        <v>14.86</v>
      </c>
      <c r="BZ412" s="12">
        <f t="shared" si="288"/>
        <v>14.49</v>
      </c>
      <c r="CA412" s="12">
        <f t="shared" ref="CA412:DJ412" si="289">LOG(CA146,2)</f>
        <v>16.43</v>
      </c>
      <c r="CB412" s="12">
        <f t="shared" si="289"/>
        <v>15.590000000000002</v>
      </c>
      <c r="CC412" s="12">
        <f t="shared" si="289"/>
        <v>16.079999999999998</v>
      </c>
      <c r="CD412" s="12">
        <f t="shared" si="289"/>
        <v>14.78</v>
      </c>
      <c r="CE412" s="12">
        <f t="shared" si="289"/>
        <v>15.09</v>
      </c>
      <c r="CF412" s="12">
        <f t="shared" si="289"/>
        <v>14.54</v>
      </c>
      <c r="CG412" s="12">
        <f t="shared" si="289"/>
        <v>16.899999999999999</v>
      </c>
      <c r="CH412" s="12">
        <f t="shared" si="289"/>
        <v>15.78</v>
      </c>
      <c r="CI412" s="12">
        <f t="shared" si="289"/>
        <v>14.91</v>
      </c>
      <c r="CJ412" s="12">
        <f t="shared" si="289"/>
        <v>14.86</v>
      </c>
      <c r="CK412" s="12">
        <f t="shared" si="289"/>
        <v>15.070000000000002</v>
      </c>
      <c r="CL412" s="12">
        <f t="shared" si="289"/>
        <v>15.29</v>
      </c>
      <c r="CM412" s="12">
        <f t="shared" si="289"/>
        <v>15.48</v>
      </c>
      <c r="CN412" s="12">
        <f t="shared" si="289"/>
        <v>15.12</v>
      </c>
      <c r="CO412" s="12">
        <f t="shared" si="289"/>
        <v>15.68</v>
      </c>
      <c r="CP412" s="12">
        <f t="shared" si="289"/>
        <v>14.7</v>
      </c>
      <c r="CQ412" s="12">
        <f t="shared" si="289"/>
        <v>15.889999999999999</v>
      </c>
      <c r="CR412" s="12">
        <f t="shared" si="289"/>
        <v>15.409999999999998</v>
      </c>
      <c r="CS412" s="12">
        <f t="shared" si="289"/>
        <v>15.380000000000003</v>
      </c>
      <c r="CT412" s="12">
        <f t="shared" si="289"/>
        <v>14.94</v>
      </c>
      <c r="CU412" s="12">
        <f t="shared" si="289"/>
        <v>14.9</v>
      </c>
      <c r="CV412" s="12">
        <f t="shared" si="289"/>
        <v>14.720000000000002</v>
      </c>
      <c r="CW412" s="12">
        <f t="shared" si="289"/>
        <v>15.57</v>
      </c>
      <c r="CX412" s="12">
        <f t="shared" si="289"/>
        <v>15.929999999999998</v>
      </c>
      <c r="CY412" s="12">
        <f t="shared" si="289"/>
        <v>14.71</v>
      </c>
      <c r="CZ412" s="12">
        <f t="shared" si="289"/>
        <v>16.02</v>
      </c>
      <c r="DA412" s="12">
        <f t="shared" si="289"/>
        <v>15.070000000000002</v>
      </c>
      <c r="DB412" s="12">
        <f t="shared" si="289"/>
        <v>15.21</v>
      </c>
      <c r="DC412" s="12">
        <f t="shared" si="289"/>
        <v>14.789999999999997</v>
      </c>
      <c r="DD412" s="12">
        <f t="shared" si="289"/>
        <v>15.65</v>
      </c>
      <c r="DE412" s="12">
        <f t="shared" si="289"/>
        <v>14.18</v>
      </c>
      <c r="DF412" s="12">
        <f t="shared" si="289"/>
        <v>14.26</v>
      </c>
      <c r="DG412" s="12">
        <f t="shared" si="289"/>
        <v>14.48</v>
      </c>
      <c r="DH412" s="12">
        <f t="shared" si="289"/>
        <v>14.619999999999997</v>
      </c>
      <c r="DI412" s="12">
        <f t="shared" si="289"/>
        <v>14.28</v>
      </c>
      <c r="DJ412" s="12">
        <f t="shared" si="289"/>
        <v>15.29</v>
      </c>
    </row>
    <row r="413" spans="15:114" x14ac:dyDescent="0.25">
      <c r="O413" s="12">
        <f t="shared" ref="O413:BZ413" si="290">LOG(O147,2)</f>
        <v>10.311748315004959</v>
      </c>
      <c r="P413" s="12">
        <f t="shared" si="290"/>
        <v>10.245552706255683</v>
      </c>
      <c r="Q413" s="12">
        <f t="shared" si="290"/>
        <v>10.733862719678543</v>
      </c>
      <c r="R413" s="12">
        <f t="shared" si="290"/>
        <v>9.7615512324444804</v>
      </c>
      <c r="S413" s="12">
        <f t="shared" si="290"/>
        <v>10.020979938904212</v>
      </c>
      <c r="T413" s="12">
        <f t="shared" si="290"/>
        <v>9.8595347863826532</v>
      </c>
      <c r="U413" s="12">
        <f t="shared" si="290"/>
        <v>10.053925881531105</v>
      </c>
      <c r="V413" s="12">
        <f t="shared" si="290"/>
        <v>9.1823943534045291</v>
      </c>
      <c r="W413" s="12">
        <f t="shared" si="290"/>
        <v>10.049848549450562</v>
      </c>
      <c r="X413" s="12">
        <f t="shared" si="290"/>
        <v>11.018200178813226</v>
      </c>
      <c r="Y413" s="12">
        <f t="shared" si="290"/>
        <v>10.026523442519766</v>
      </c>
      <c r="Z413" s="12">
        <f t="shared" si="290"/>
        <v>9.9672262588359928</v>
      </c>
      <c r="AA413" s="12">
        <f t="shared" si="290"/>
        <v>10.513727595952437</v>
      </c>
      <c r="AB413" s="12">
        <f t="shared" si="290"/>
        <v>9.6987046667703449</v>
      </c>
      <c r="AC413" s="12">
        <f t="shared" si="290"/>
        <v>9.105908508571158</v>
      </c>
      <c r="AD413" s="12">
        <f t="shared" si="290"/>
        <v>10.563196272216738</v>
      </c>
      <c r="AE413" s="12">
        <f t="shared" si="290"/>
        <v>10.431497604258052</v>
      </c>
      <c r="AF413" s="12">
        <f t="shared" si="290"/>
        <v>9.6759570329417492</v>
      </c>
      <c r="AG413" s="12">
        <f t="shared" si="290"/>
        <v>10.332036548361652</v>
      </c>
      <c r="AH413" s="12">
        <f t="shared" si="290"/>
        <v>9.0687782779854125</v>
      </c>
      <c r="AI413" s="12">
        <f t="shared" si="290"/>
        <v>7.169925001442313</v>
      </c>
      <c r="AJ413" s="12">
        <f t="shared" si="290"/>
        <v>9.2667865406949019</v>
      </c>
      <c r="AK413" s="12">
        <f t="shared" si="290"/>
        <v>20.492297217110327</v>
      </c>
      <c r="AL413" s="12">
        <f t="shared" si="290"/>
        <v>9.3174126137648692</v>
      </c>
      <c r="AM413" s="12">
        <f t="shared" si="290"/>
        <v>9.4878400338230513</v>
      </c>
      <c r="AN413" s="12">
        <f t="shared" si="290"/>
        <v>8.6257088430644657</v>
      </c>
      <c r="AO413" s="12">
        <f t="shared" si="290"/>
        <v>9.3575520046180838</v>
      </c>
      <c r="AP413" s="12">
        <f t="shared" si="290"/>
        <v>9.5430318202552371</v>
      </c>
      <c r="AQ413" s="12">
        <f t="shared" si="290"/>
        <v>8.8265484872909159</v>
      </c>
      <c r="AR413" s="12">
        <f t="shared" si="290"/>
        <v>9.8933015308605636</v>
      </c>
      <c r="AS413" s="12">
        <f t="shared" si="290"/>
        <v>8.965784284662087</v>
      </c>
      <c r="AT413" s="12">
        <f t="shared" si="290"/>
        <v>10.036173612553485</v>
      </c>
      <c r="AU413" s="12">
        <f t="shared" si="290"/>
        <v>10.438791852578262</v>
      </c>
      <c r="AV413" s="12">
        <f t="shared" si="290"/>
        <v>9.3376219019925077</v>
      </c>
      <c r="AW413" s="12">
        <f t="shared" si="290"/>
        <v>9.6917435191712755</v>
      </c>
      <c r="AX413" s="12">
        <f t="shared" si="290"/>
        <v>10.048486873992337</v>
      </c>
      <c r="AY413" s="12">
        <f t="shared" si="290"/>
        <v>10.545929769085467</v>
      </c>
      <c r="AZ413" s="12">
        <f t="shared" si="290"/>
        <v>10.161131882984307</v>
      </c>
      <c r="BA413" s="12">
        <f t="shared" si="290"/>
        <v>10.133142212400601</v>
      </c>
      <c r="BB413" s="12">
        <f t="shared" si="290"/>
        <v>9.6456584324087107</v>
      </c>
      <c r="BC413" s="12">
        <f t="shared" si="290"/>
        <v>9.0471239121140261</v>
      </c>
      <c r="BD413" s="12">
        <f t="shared" si="290"/>
        <v>10.135709286104399</v>
      </c>
      <c r="BE413" s="12">
        <f t="shared" si="290"/>
        <v>9.1369911120802296</v>
      </c>
      <c r="BF413" s="12">
        <f t="shared" si="290"/>
        <v>8.1446582428318823</v>
      </c>
      <c r="BG413" s="12">
        <f t="shared" si="290"/>
        <v>9.7927902943010636</v>
      </c>
      <c r="BH413" s="12">
        <f t="shared" si="290"/>
        <v>9.2021238238304601</v>
      </c>
      <c r="BI413" s="12">
        <f t="shared" si="290"/>
        <v>8.2288186904958813</v>
      </c>
      <c r="BJ413" s="12">
        <f t="shared" si="290"/>
        <v>9.3174126137648692</v>
      </c>
      <c r="BK413" s="12">
        <f t="shared" si="290"/>
        <v>9.7159619902551455</v>
      </c>
      <c r="BL413" s="12">
        <f t="shared" si="290"/>
        <v>9.8780509127285363</v>
      </c>
      <c r="BM413" s="12">
        <f t="shared" si="290"/>
        <v>8.7582232147267245</v>
      </c>
      <c r="BN413" s="12">
        <f t="shared" si="290"/>
        <v>10.4189067312579</v>
      </c>
      <c r="BO413" s="12">
        <f t="shared" si="290"/>
        <v>10.992230264965889</v>
      </c>
      <c r="BP413" s="12">
        <f t="shared" si="290"/>
        <v>9.722807531169547</v>
      </c>
      <c r="BQ413" s="12">
        <f t="shared" si="290"/>
        <v>10.127994320976393</v>
      </c>
      <c r="BR413" s="12">
        <f t="shared" si="290"/>
        <v>10.043027283594549</v>
      </c>
      <c r="BS413" s="12">
        <f t="shared" si="290"/>
        <v>8.7414669864011465</v>
      </c>
      <c r="BT413" s="12">
        <f t="shared" si="290"/>
        <v>9.9701058906121816</v>
      </c>
      <c r="BU413" s="12">
        <f t="shared" si="290"/>
        <v>10.130570562805428</v>
      </c>
      <c r="BV413" s="12">
        <f t="shared" si="290"/>
        <v>9.5058115539195942</v>
      </c>
      <c r="BW413" s="12">
        <f t="shared" si="290"/>
        <v>10.293471648838134</v>
      </c>
      <c r="BX413" s="12">
        <f t="shared" si="290"/>
        <v>9.0552824355011907</v>
      </c>
      <c r="BY413" s="12">
        <f t="shared" si="290"/>
        <v>8.7004397181410926</v>
      </c>
      <c r="BZ413" s="12">
        <f t="shared" si="290"/>
        <v>8.6759570329417492</v>
      </c>
      <c r="CA413" s="12">
        <f t="shared" ref="CA413:DJ413" si="291">LOG(CA147,2)</f>
        <v>9.6275338844727933</v>
      </c>
      <c r="CB413" s="12">
        <f t="shared" si="291"/>
        <v>7.1292830169449664</v>
      </c>
      <c r="CC413" s="12">
        <f t="shared" si="291"/>
        <v>7.1189410727235076</v>
      </c>
      <c r="CD413" s="12">
        <f t="shared" si="291"/>
        <v>10.31628153174622</v>
      </c>
      <c r="CE413" s="12">
        <f t="shared" si="291"/>
        <v>6.9886846867721664</v>
      </c>
      <c r="CF413" s="12">
        <f t="shared" si="291"/>
        <v>9.7829982089204144</v>
      </c>
      <c r="CG413" s="12">
        <f t="shared" si="291"/>
        <v>8.9277779620823416</v>
      </c>
      <c r="CH413" s="12">
        <f t="shared" si="291"/>
        <v>8.8641861446542798</v>
      </c>
      <c r="CI413" s="12">
        <f t="shared" si="291"/>
        <v>18.640707427310439</v>
      </c>
      <c r="CJ413" s="12">
        <f t="shared" si="291"/>
        <v>9.7648715907360906</v>
      </c>
      <c r="CK413" s="12">
        <f t="shared" si="291"/>
        <v>9.0901124196642886</v>
      </c>
      <c r="CL413" s="12">
        <f t="shared" si="291"/>
        <v>10.107217075591384</v>
      </c>
      <c r="CM413" s="12">
        <f t="shared" si="291"/>
        <v>9.7481928495894596</v>
      </c>
      <c r="CN413" s="12">
        <f t="shared" si="291"/>
        <v>8.4429434958487288</v>
      </c>
      <c r="CO413" s="12">
        <f t="shared" si="291"/>
        <v>8.5584207132686654</v>
      </c>
      <c r="CP413" s="12">
        <f t="shared" si="291"/>
        <v>10.107217075591384</v>
      </c>
      <c r="CQ413" s="12">
        <f t="shared" si="291"/>
        <v>9.7481928495894596</v>
      </c>
      <c r="CR413" s="12">
        <f t="shared" si="291"/>
        <v>12.261801107195311</v>
      </c>
      <c r="CS413" s="12">
        <f t="shared" si="291"/>
        <v>11.861474675125773</v>
      </c>
      <c r="CT413" s="12">
        <f t="shared" si="291"/>
        <v>12.358376480328237</v>
      </c>
      <c r="CU413" s="12">
        <f t="shared" si="291"/>
        <v>12.49210354247923</v>
      </c>
      <c r="CV413" s="12">
        <f t="shared" si="291"/>
        <v>13.096879836303781</v>
      </c>
      <c r="CW413" s="12">
        <f t="shared" si="291"/>
        <v>10.82972273508606</v>
      </c>
      <c r="CX413" s="12">
        <f t="shared" si="291"/>
        <v>12.847644643083321</v>
      </c>
      <c r="CY413" s="12">
        <f t="shared" si="291"/>
        <v>12.718746909901062</v>
      </c>
      <c r="CZ413" s="12">
        <f t="shared" si="291"/>
        <v>12.787698543971326</v>
      </c>
      <c r="DA413" s="12">
        <f t="shared" si="291"/>
        <v>10.213104219641908</v>
      </c>
      <c r="DB413" s="12">
        <f t="shared" si="291"/>
        <v>12.455070307287963</v>
      </c>
      <c r="DC413" s="12">
        <f t="shared" si="291"/>
        <v>13.231071142227259</v>
      </c>
      <c r="DD413" s="12">
        <f t="shared" si="291"/>
        <v>11.870750003346114</v>
      </c>
      <c r="DE413" s="12">
        <f t="shared" si="291"/>
        <v>10.253847484987404</v>
      </c>
      <c r="DF413" s="12">
        <f t="shared" si="291"/>
        <v>10</v>
      </c>
      <c r="DG413" s="12">
        <f t="shared" si="291"/>
        <v>10.23840473932508</v>
      </c>
      <c r="DH413" s="12">
        <f t="shared" si="291"/>
        <v>12.655977862486942</v>
      </c>
      <c r="DI413" s="12">
        <f t="shared" si="291"/>
        <v>12.610563503925041</v>
      </c>
      <c r="DJ413" s="12">
        <f t="shared" si="291"/>
        <v>10.583082767502933</v>
      </c>
    </row>
    <row r="414" spans="15:114" x14ac:dyDescent="0.25">
      <c r="O414" s="12">
        <f t="shared" ref="O414:BZ414" si="292">LOG(O148,2)</f>
        <v>11.834471049984224</v>
      </c>
      <c r="P414" s="12">
        <f t="shared" si="292"/>
        <v>11.043710863347156</v>
      </c>
      <c r="Q414" s="12">
        <f t="shared" si="292"/>
        <v>12.809165205371881</v>
      </c>
      <c r="R414" s="12">
        <f t="shared" si="292"/>
        <v>12.485074563698614</v>
      </c>
      <c r="S414" s="12">
        <f t="shared" si="292"/>
        <v>10.292321632802039</v>
      </c>
      <c r="T414" s="12">
        <f t="shared" si="292"/>
        <v>11.871135184243045</v>
      </c>
      <c r="U414" s="12">
        <f t="shared" si="292"/>
        <v>12.367141694552364</v>
      </c>
      <c r="V414" s="12">
        <f t="shared" si="292"/>
        <v>12.584022940257544</v>
      </c>
      <c r="W414" s="12">
        <f t="shared" si="292"/>
        <v>11.26502894245816</v>
      </c>
      <c r="X414" s="12">
        <f t="shared" si="292"/>
        <v>12.08613622502731</v>
      </c>
      <c r="Y414" s="12">
        <f t="shared" si="292"/>
        <v>12.156399144871584</v>
      </c>
      <c r="Z414" s="12">
        <f t="shared" si="292"/>
        <v>13.336646024747374</v>
      </c>
      <c r="AA414" s="12">
        <f t="shared" si="292"/>
        <v>12.865153292938063</v>
      </c>
      <c r="AB414" s="12">
        <f t="shared" si="292"/>
        <v>13.37639675108284</v>
      </c>
      <c r="AC414" s="12">
        <f t="shared" si="292"/>
        <v>12.874789282814127</v>
      </c>
      <c r="AD414" s="12">
        <f t="shared" si="292"/>
        <v>12.628445540137182</v>
      </c>
      <c r="AE414" s="12">
        <f t="shared" si="292"/>
        <v>13.594441246609222</v>
      </c>
      <c r="AF414" s="12">
        <f t="shared" si="292"/>
        <v>12.545929769085468</v>
      </c>
      <c r="AG414" s="12">
        <f t="shared" si="292"/>
        <v>12.97297978606629</v>
      </c>
      <c r="AH414" s="12">
        <f t="shared" si="292"/>
        <v>14.011838733455249</v>
      </c>
      <c r="AI414" s="12">
        <f t="shared" si="292"/>
        <v>11.316847183602473</v>
      </c>
      <c r="AJ414" s="12">
        <f t="shared" si="292"/>
        <v>13.662668375517541</v>
      </c>
      <c r="AK414" s="12">
        <f t="shared" si="292"/>
        <v>12.838022058304546</v>
      </c>
      <c r="AL414" s="12">
        <f t="shared" si="292"/>
        <v>13.452756029032495</v>
      </c>
      <c r="AM414" s="12">
        <f t="shared" si="292"/>
        <v>12.376125389276174</v>
      </c>
      <c r="AN414" s="12">
        <f t="shared" si="292"/>
        <v>13.479780264029099</v>
      </c>
      <c r="AO414" s="12">
        <f t="shared" si="292"/>
        <v>11.231221180711186</v>
      </c>
      <c r="AP414" s="12">
        <f t="shared" si="292"/>
        <v>12.098361127332096</v>
      </c>
      <c r="AQ414" s="12">
        <f t="shared" si="292"/>
        <v>11.764871590736091</v>
      </c>
      <c r="AR414" s="12">
        <f t="shared" si="292"/>
        <v>11.762382038710394</v>
      </c>
      <c r="AS414" s="12">
        <f t="shared" si="292"/>
        <v>13.269711121142782</v>
      </c>
      <c r="AT414" s="12">
        <f t="shared" si="292"/>
        <v>12.3091921069599</v>
      </c>
      <c r="AU414" s="12">
        <f t="shared" si="292"/>
        <v>12.335669486946104</v>
      </c>
      <c r="AV414" s="12">
        <f t="shared" si="292"/>
        <v>13.407533331671324</v>
      </c>
      <c r="AW414" s="12">
        <f t="shared" si="292"/>
        <v>11.833285435584482</v>
      </c>
      <c r="AX414" s="12">
        <f t="shared" si="292"/>
        <v>12.810169937664659</v>
      </c>
      <c r="AY414" s="12">
        <f t="shared" si="292"/>
        <v>13.087462841250339</v>
      </c>
      <c r="AZ414" s="12">
        <f t="shared" si="292"/>
        <v>12.200592137689254</v>
      </c>
      <c r="BA414" s="12">
        <f t="shared" si="292"/>
        <v>12.229419688230418</v>
      </c>
      <c r="BB414" s="12">
        <f t="shared" si="292"/>
        <v>13.425215903299385</v>
      </c>
      <c r="BC414" s="12">
        <f t="shared" si="292"/>
        <v>12.606636543579526</v>
      </c>
      <c r="BD414" s="12">
        <f t="shared" si="292"/>
        <v>12.478516847676451</v>
      </c>
      <c r="BE414" s="12">
        <f t="shared" si="292"/>
        <v>12.150064579081469</v>
      </c>
      <c r="BF414" s="12">
        <f t="shared" si="292"/>
        <v>11.247334178028728</v>
      </c>
      <c r="BG414" s="12">
        <f t="shared" si="292"/>
        <v>12.260331518557603</v>
      </c>
      <c r="BH414" s="12">
        <f t="shared" si="292"/>
        <v>11.542064542283443</v>
      </c>
      <c r="BI414" s="12">
        <f t="shared" si="292"/>
        <v>11.530406337099068</v>
      </c>
      <c r="BJ414" s="12">
        <f t="shared" si="292"/>
        <v>12.273795599214264</v>
      </c>
      <c r="BK414" s="12">
        <f t="shared" si="292"/>
        <v>13.43723190103948</v>
      </c>
      <c r="BL414" s="12">
        <f t="shared" si="292"/>
        <v>11.308339030139408</v>
      </c>
      <c r="BM414" s="12">
        <f t="shared" si="292"/>
        <v>12.088125692188205</v>
      </c>
      <c r="BN414" s="12">
        <f t="shared" si="292"/>
        <v>12.036173612553485</v>
      </c>
      <c r="BO414" s="12">
        <f t="shared" si="292"/>
        <v>12.445014845868425</v>
      </c>
      <c r="BP414" s="12">
        <f t="shared" si="292"/>
        <v>13.81788302794409</v>
      </c>
      <c r="BQ414" s="12">
        <f t="shared" si="292"/>
        <v>12.528454110764789</v>
      </c>
      <c r="BR414" s="12">
        <f t="shared" si="292"/>
        <v>11.903505310423881</v>
      </c>
      <c r="BS414" s="12">
        <f t="shared" si="292"/>
        <v>11.658657792126085</v>
      </c>
      <c r="BT414" s="12">
        <f t="shared" si="292"/>
        <v>12.895764600016399</v>
      </c>
      <c r="BU414" s="12">
        <f t="shared" si="292"/>
        <v>12.831505185085327</v>
      </c>
      <c r="BV414" s="12">
        <f t="shared" si="292"/>
        <v>12.476239906323851</v>
      </c>
      <c r="BW414" s="12">
        <f t="shared" si="292"/>
        <v>12.713816080234498</v>
      </c>
      <c r="BX414" s="12">
        <f t="shared" si="292"/>
        <v>11.701306461958625</v>
      </c>
      <c r="BY414" s="12">
        <f t="shared" si="292"/>
        <v>13.148953164809123</v>
      </c>
      <c r="BZ414" s="12">
        <f t="shared" si="292"/>
        <v>13.427443801793194</v>
      </c>
      <c r="CA414" s="12">
        <f t="shared" ref="CA414:DJ414" si="293">LOG(CA148,2)</f>
        <v>12.223398414711628</v>
      </c>
      <c r="CB414" s="12">
        <f t="shared" si="293"/>
        <v>12.622280655215583</v>
      </c>
      <c r="CC414" s="12">
        <f t="shared" si="293"/>
        <v>11.973338620800362</v>
      </c>
      <c r="CD414" s="12">
        <f t="shared" si="293"/>
        <v>11.163649676015824</v>
      </c>
      <c r="CE414" s="12">
        <f t="shared" si="293"/>
        <v>12.698487638557692</v>
      </c>
      <c r="CF414" s="12">
        <f t="shared" si="293"/>
        <v>14.258566033889933</v>
      </c>
      <c r="CG414" s="12">
        <f t="shared" si="293"/>
        <v>13.263269200372662</v>
      </c>
      <c r="CH414" s="12">
        <f t="shared" si="293"/>
        <v>13.056807035580608</v>
      </c>
      <c r="CI414" s="12">
        <f t="shared" si="293"/>
        <v>13.566767596032916</v>
      </c>
      <c r="CJ414" s="12">
        <f t="shared" si="293"/>
        <v>13.705200378063116</v>
      </c>
      <c r="CK414" s="12">
        <f t="shared" si="293"/>
        <v>13.531137741444716</v>
      </c>
      <c r="CL414" s="12">
        <f t="shared" si="293"/>
        <v>11.960001932068081</v>
      </c>
      <c r="CM414" s="12">
        <f t="shared" si="293"/>
        <v>12.003166506665169</v>
      </c>
      <c r="CN414" s="12">
        <f t="shared" si="293"/>
        <v>11.571752643503546</v>
      </c>
      <c r="CO414" s="12">
        <f t="shared" si="293"/>
        <v>12.359475048849541</v>
      </c>
      <c r="CP414" s="12">
        <f t="shared" si="293"/>
        <v>12.868822554775001</v>
      </c>
      <c r="CQ414" s="12">
        <f t="shared" si="293"/>
        <v>12.706064267334972</v>
      </c>
      <c r="CR414" s="12">
        <f t="shared" si="293"/>
        <v>13.063563610584991</v>
      </c>
      <c r="CS414" s="12">
        <f t="shared" si="293"/>
        <v>11.954923292030321</v>
      </c>
      <c r="CT414" s="12">
        <f t="shared" si="293"/>
        <v>13.493104892539135</v>
      </c>
      <c r="CU414" s="12">
        <f t="shared" si="293"/>
        <v>12.458662932867817</v>
      </c>
      <c r="CV414" s="12">
        <f t="shared" si="293"/>
        <v>12.370142479495399</v>
      </c>
      <c r="CW414" s="12">
        <f t="shared" si="293"/>
        <v>12.895575282380685</v>
      </c>
      <c r="CX414" s="12">
        <f t="shared" si="293"/>
        <v>13.305634287546713</v>
      </c>
      <c r="CY414" s="12">
        <f t="shared" si="293"/>
        <v>12.781564627244327</v>
      </c>
      <c r="CZ414" s="12">
        <f t="shared" si="293"/>
        <v>13.073137383110383</v>
      </c>
      <c r="DA414" s="12">
        <f t="shared" si="293"/>
        <v>12.202429966015352</v>
      </c>
      <c r="DB414" s="12">
        <f t="shared" si="293"/>
        <v>11.066761932386909</v>
      </c>
      <c r="DC414" s="12">
        <f t="shared" si="293"/>
        <v>11.586370695113965</v>
      </c>
      <c r="DD414" s="12">
        <f t="shared" si="293"/>
        <v>10.864959915142601</v>
      </c>
      <c r="DE414" s="12">
        <f t="shared" si="293"/>
        <v>12.239300174364203</v>
      </c>
      <c r="DF414" s="12">
        <f t="shared" si="293"/>
        <v>12.491101496916537</v>
      </c>
      <c r="DG414" s="12">
        <f t="shared" si="293"/>
        <v>11.659995892429977</v>
      </c>
      <c r="DH414" s="12">
        <f t="shared" si="293"/>
        <v>12.41574176829009</v>
      </c>
      <c r="DI414" s="12">
        <f t="shared" si="293"/>
        <v>12.378023850925487</v>
      </c>
      <c r="DJ414" s="12">
        <f t="shared" si="293"/>
        <v>12.111135670234706</v>
      </c>
    </row>
    <row r="415" spans="15:114" x14ac:dyDescent="0.25">
      <c r="O415" s="12">
        <f t="shared" ref="O415:BZ415" si="294">LOG(O149,2)</f>
        <v>11.955286645524469</v>
      </c>
      <c r="P415" s="12">
        <f t="shared" si="294"/>
        <v>10.098032082960527</v>
      </c>
      <c r="Q415" s="12">
        <f t="shared" si="294"/>
        <v>12.609871287178828</v>
      </c>
      <c r="R415" s="12">
        <f t="shared" si="294"/>
        <v>11.87305954766147</v>
      </c>
      <c r="S415" s="12">
        <f t="shared" si="294"/>
        <v>14.025226093694993</v>
      </c>
      <c r="T415" s="12">
        <f t="shared" si="294"/>
        <v>11.155450731312136</v>
      </c>
      <c r="U415" s="12">
        <f t="shared" si="294"/>
        <v>11.305491792110685</v>
      </c>
      <c r="V415" s="12">
        <f t="shared" si="294"/>
        <v>11.635264656539514</v>
      </c>
      <c r="W415" s="12">
        <f t="shared" si="294"/>
        <v>10.092757140919852</v>
      </c>
      <c r="X415" s="12">
        <f t="shared" si="294"/>
        <v>10.104598753564369</v>
      </c>
      <c r="Y415" s="12">
        <f t="shared" si="294"/>
        <v>14.575243776081479</v>
      </c>
      <c r="Z415" s="12">
        <f t="shared" si="294"/>
        <v>10.847057346091336</v>
      </c>
      <c r="AA415" s="12">
        <f t="shared" si="294"/>
        <v>10.632086412835182</v>
      </c>
      <c r="AB415" s="12">
        <f t="shared" si="294"/>
        <v>10.822570830950168</v>
      </c>
      <c r="AC415" s="12">
        <f t="shared" si="294"/>
        <v>10.915132448950651</v>
      </c>
      <c r="AD415" s="12">
        <f t="shared" si="294"/>
        <v>12.562957869334118</v>
      </c>
      <c r="AE415" s="12">
        <f t="shared" si="294"/>
        <v>10.67860013909946</v>
      </c>
      <c r="AF415" s="12">
        <f t="shared" si="294"/>
        <v>10.273795599214266</v>
      </c>
      <c r="AG415" s="12">
        <f t="shared" si="294"/>
        <v>10.723660944409984</v>
      </c>
      <c r="AH415" s="12">
        <f t="shared" si="294"/>
        <v>11.052568050804155</v>
      </c>
      <c r="AI415" s="12">
        <f t="shared" si="294"/>
        <v>11.366868586167094</v>
      </c>
      <c r="AJ415" s="12">
        <f t="shared" si="294"/>
        <v>13.161446847518009</v>
      </c>
      <c r="AK415" s="12">
        <f t="shared" si="294"/>
        <v>10.240791332161956</v>
      </c>
      <c r="AL415" s="12">
        <f t="shared" si="294"/>
        <v>14.758535542718036</v>
      </c>
      <c r="AM415" s="12">
        <f t="shared" si="294"/>
        <v>12.214015491410843</v>
      </c>
      <c r="AN415" s="12">
        <f t="shared" si="294"/>
        <v>13.658546227725854</v>
      </c>
      <c r="AO415" s="12">
        <f t="shared" si="294"/>
        <v>11.366868586167094</v>
      </c>
      <c r="AP415" s="12">
        <f t="shared" si="294"/>
        <v>10.038918989292304</v>
      </c>
      <c r="AQ415" s="12">
        <f t="shared" si="294"/>
        <v>7.971543553950772</v>
      </c>
      <c r="AR415" s="12">
        <f t="shared" si="294"/>
        <v>12.106890045092218</v>
      </c>
      <c r="AS415" s="12">
        <f t="shared" si="294"/>
        <v>13.131053096409643</v>
      </c>
      <c r="AT415" s="12">
        <f t="shared" si="294"/>
        <v>11.058668250340572</v>
      </c>
      <c r="AU415" s="12">
        <f t="shared" si="294"/>
        <v>10.3151495622563</v>
      </c>
      <c r="AV415" s="12">
        <f t="shared" si="294"/>
        <v>10.071462362556625</v>
      </c>
      <c r="AW415" s="12">
        <f t="shared" si="294"/>
        <v>11.379919817646538</v>
      </c>
      <c r="AX415" s="12">
        <f t="shared" si="294"/>
        <v>10.975847968006784</v>
      </c>
      <c r="AY415" s="12">
        <f t="shared" si="294"/>
        <v>11.542064542283443</v>
      </c>
      <c r="AZ415" s="12">
        <f t="shared" si="294"/>
        <v>10.226412192788786</v>
      </c>
      <c r="BA415" s="12">
        <f t="shared" si="294"/>
        <v>13.019243216603609</v>
      </c>
      <c r="BB415" s="12">
        <f t="shared" si="294"/>
        <v>10.138271800172221</v>
      </c>
      <c r="BC415" s="12">
        <f t="shared" si="294"/>
        <v>10.221587121264806</v>
      </c>
      <c r="BD415" s="12">
        <f t="shared" si="294"/>
        <v>10.659995892429977</v>
      </c>
      <c r="BE415" s="12">
        <f t="shared" si="294"/>
        <v>13.040118450764831</v>
      </c>
      <c r="BF415" s="12">
        <f t="shared" si="294"/>
        <v>12.282798858683533</v>
      </c>
      <c r="BG415" s="12">
        <f t="shared" si="294"/>
        <v>10.47269083924278</v>
      </c>
      <c r="BH415" s="12">
        <f t="shared" si="294"/>
        <v>11.236612200215751</v>
      </c>
      <c r="BI415" s="12">
        <f t="shared" si="294"/>
        <v>12.918676926815126</v>
      </c>
      <c r="BJ415" s="12">
        <f t="shared" si="294"/>
        <v>12.605710997410885</v>
      </c>
      <c r="BK415" s="12">
        <f t="shared" si="294"/>
        <v>11.140829770773001</v>
      </c>
      <c r="BL415" s="12">
        <f t="shared" si="294"/>
        <v>13.530528263576292</v>
      </c>
      <c r="BM415" s="12">
        <f t="shared" si="294"/>
        <v>11.272046524389937</v>
      </c>
      <c r="BN415" s="12">
        <f t="shared" si="294"/>
        <v>10.699572453287269</v>
      </c>
      <c r="BO415" s="12">
        <f t="shared" si="294"/>
        <v>11.970465440779996</v>
      </c>
      <c r="BP415" s="12">
        <f t="shared" si="294"/>
        <v>10.720244258287567</v>
      </c>
      <c r="BQ415" s="12">
        <f t="shared" si="294"/>
        <v>11.61792655679875</v>
      </c>
      <c r="BR415" s="12">
        <f t="shared" si="294"/>
        <v>10.975131456921339</v>
      </c>
      <c r="BS415" s="12">
        <f t="shared" si="294"/>
        <v>12.081150521271868</v>
      </c>
      <c r="BT415" s="12">
        <f t="shared" si="294"/>
        <v>11.662668375517541</v>
      </c>
      <c r="BU415" s="12">
        <f t="shared" si="294"/>
        <v>10.292321632802039</v>
      </c>
      <c r="BV415" s="12">
        <f t="shared" si="294"/>
        <v>12.139231570719355</v>
      </c>
      <c r="BW415" s="12">
        <f t="shared" si="294"/>
        <v>11.505315356136236</v>
      </c>
      <c r="BX415" s="12">
        <f t="shared" si="294"/>
        <v>12.593624549706071</v>
      </c>
      <c r="BY415" s="12">
        <f t="shared" si="294"/>
        <v>12.090443275081606</v>
      </c>
      <c r="BZ415" s="12">
        <f t="shared" si="294"/>
        <v>11.023754353299417</v>
      </c>
      <c r="CA415" s="12">
        <f t="shared" ref="CA415:DJ415" si="295">LOG(CA149,2)</f>
        <v>10.570804437724497</v>
      </c>
      <c r="CB415" s="12">
        <f t="shared" si="295"/>
        <v>13.186269026842997</v>
      </c>
      <c r="CC415" s="12">
        <f t="shared" si="295"/>
        <v>10.733015321685963</v>
      </c>
      <c r="CD415" s="12">
        <f t="shared" si="295"/>
        <v>12.164906926675688</v>
      </c>
      <c r="CE415" s="12">
        <f t="shared" si="295"/>
        <v>13.21704891355634</v>
      </c>
      <c r="CF415" s="12">
        <f t="shared" si="295"/>
        <v>11.480285320936373</v>
      </c>
      <c r="CG415" s="12">
        <f t="shared" si="295"/>
        <v>11.286557761607957</v>
      </c>
      <c r="CH415" s="12">
        <f t="shared" si="295"/>
        <v>11.736401931318289</v>
      </c>
      <c r="CI415" s="12">
        <f t="shared" si="295"/>
        <v>12.33901486825008</v>
      </c>
      <c r="CJ415" s="12">
        <f t="shared" si="295"/>
        <v>9.9801395776391573</v>
      </c>
      <c r="CK415" s="12">
        <f t="shared" si="295"/>
        <v>10.5980525001616</v>
      </c>
      <c r="CL415" s="12">
        <f t="shared" si="295"/>
        <v>12.214015491410843</v>
      </c>
      <c r="CM415" s="12">
        <f t="shared" si="295"/>
        <v>12.969566397290512</v>
      </c>
      <c r="CN415" s="12">
        <f t="shared" si="295"/>
        <v>11.393926675640419</v>
      </c>
      <c r="CO415" s="12">
        <f t="shared" si="295"/>
        <v>11.116993677546981</v>
      </c>
      <c r="CP415" s="12">
        <f t="shared" si="295"/>
        <v>10.801708358916462</v>
      </c>
      <c r="CQ415" s="12">
        <f t="shared" si="295"/>
        <v>10.972979786066292</v>
      </c>
      <c r="CR415" s="12">
        <f t="shared" si="295"/>
        <v>11.870750003346114</v>
      </c>
      <c r="CS415" s="12">
        <f t="shared" si="295"/>
        <v>10.253847484987404</v>
      </c>
      <c r="CT415" s="12">
        <f t="shared" si="295"/>
        <v>10</v>
      </c>
      <c r="CU415" s="12">
        <f t="shared" si="295"/>
        <v>10.23840473932508</v>
      </c>
      <c r="CV415" s="12">
        <f t="shared" si="295"/>
        <v>12.655977862486942</v>
      </c>
      <c r="CW415" s="12">
        <f t="shared" si="295"/>
        <v>12.610563503925041</v>
      </c>
      <c r="CX415" s="12">
        <f t="shared" si="295"/>
        <v>10.583082767502933</v>
      </c>
      <c r="CY415" s="12">
        <f t="shared" si="295"/>
        <v>10.346513733165635</v>
      </c>
      <c r="CZ415" s="12">
        <f t="shared" si="295"/>
        <v>10.324180546618742</v>
      </c>
      <c r="DA415" s="12">
        <f t="shared" si="295"/>
        <v>11.247927513443587</v>
      </c>
      <c r="DB415" s="12">
        <f t="shared" si="295"/>
        <v>11.635718120331049</v>
      </c>
      <c r="DC415" s="12">
        <f t="shared" si="295"/>
        <v>12.350110443347928</v>
      </c>
      <c r="DD415" s="12">
        <f t="shared" si="295"/>
        <v>10.217957697864113</v>
      </c>
      <c r="DE415" s="12">
        <f t="shared" si="295"/>
        <v>11.666667840690357</v>
      </c>
      <c r="DF415" s="12">
        <f t="shared" si="295"/>
        <v>12.78361216525604</v>
      </c>
      <c r="DG415" s="12">
        <f t="shared" si="295"/>
        <v>11.305491792110685</v>
      </c>
      <c r="DH415" s="12">
        <f t="shared" si="295"/>
        <v>11.409921241249679</v>
      </c>
      <c r="DI415" s="12">
        <f t="shared" si="295"/>
        <v>11.253256579781155</v>
      </c>
      <c r="DJ415" s="12">
        <f t="shared" si="295"/>
        <v>10.233619676759702</v>
      </c>
    </row>
    <row r="416" spans="15:114" x14ac:dyDescent="0.25">
      <c r="O416" s="12">
        <f t="shared" ref="O416:BZ416" si="296">LOG(O150,2)</f>
        <v>13.643518018493522</v>
      </c>
      <c r="P416" s="12">
        <f t="shared" si="296"/>
        <v>14.371912741224104</v>
      </c>
      <c r="Q416" s="12">
        <f t="shared" si="296"/>
        <v>14.199518988998761</v>
      </c>
      <c r="R416" s="12">
        <f t="shared" si="296"/>
        <v>13.860699032611988</v>
      </c>
      <c r="S416" s="12">
        <f t="shared" si="296"/>
        <v>15.1132131025718</v>
      </c>
      <c r="T416" s="12">
        <f t="shared" si="296"/>
        <v>13.593040911589412</v>
      </c>
      <c r="U416" s="12">
        <f t="shared" si="296"/>
        <v>14.200362244446652</v>
      </c>
      <c r="V416" s="12">
        <f t="shared" si="296"/>
        <v>13.495730134445342</v>
      </c>
      <c r="W416" s="12">
        <f t="shared" si="296"/>
        <v>14.017504401109415</v>
      </c>
      <c r="X416" s="12">
        <f t="shared" si="296"/>
        <v>14.001232245244365</v>
      </c>
      <c r="Y416" s="12">
        <f t="shared" si="296"/>
        <v>15.209567594772247</v>
      </c>
      <c r="Z416" s="12">
        <f t="shared" si="296"/>
        <v>13.905857045435702</v>
      </c>
      <c r="AA416" s="12">
        <f t="shared" si="296"/>
        <v>14.241387363998937</v>
      </c>
      <c r="AB416" s="12">
        <f t="shared" si="296"/>
        <v>13.651500220652739</v>
      </c>
      <c r="AC416" s="12">
        <f t="shared" si="296"/>
        <v>14.527415915037928</v>
      </c>
      <c r="AD416" s="12">
        <f t="shared" si="296"/>
        <v>14.835408970866409</v>
      </c>
      <c r="AE416" s="12">
        <f t="shared" si="296"/>
        <v>14.309618456283072</v>
      </c>
      <c r="AF416" s="12">
        <f t="shared" si="296"/>
        <v>13.4241662888181</v>
      </c>
      <c r="AG416" s="12">
        <f t="shared" si="296"/>
        <v>14.484067622432198</v>
      </c>
      <c r="AH416" s="12">
        <f t="shared" si="296"/>
        <v>14.048912535648537</v>
      </c>
      <c r="AI416" s="12">
        <f t="shared" si="296"/>
        <v>18.171997699028928</v>
      </c>
      <c r="AJ416" s="12">
        <f t="shared" si="296"/>
        <v>13.498225931349918</v>
      </c>
      <c r="AK416" s="12">
        <f t="shared" si="296"/>
        <v>14.172505642092975</v>
      </c>
      <c r="AL416" s="12">
        <f t="shared" si="296"/>
        <v>14.704281928551875</v>
      </c>
      <c r="AM416" s="12">
        <f t="shared" si="296"/>
        <v>13.652284811845306</v>
      </c>
      <c r="AN416" s="12">
        <f t="shared" si="296"/>
        <v>12.913450441458098</v>
      </c>
      <c r="AO416" s="12">
        <f t="shared" si="296"/>
        <v>14.465183743994402</v>
      </c>
      <c r="AP416" s="12">
        <f t="shared" si="296"/>
        <v>13.902563541971555</v>
      </c>
      <c r="AQ416" s="12">
        <f t="shared" si="296"/>
        <v>13.458662932867817</v>
      </c>
      <c r="AR416" s="12">
        <f t="shared" si="296"/>
        <v>13.117643101389092</v>
      </c>
      <c r="AS416" s="12">
        <f t="shared" si="296"/>
        <v>13.742414707713138</v>
      </c>
      <c r="AT416" s="12">
        <f t="shared" si="296"/>
        <v>14.024533696997612</v>
      </c>
      <c r="AU416" s="12">
        <f t="shared" si="296"/>
        <v>13.998590429745331</v>
      </c>
      <c r="AV416" s="12">
        <f t="shared" si="296"/>
        <v>13.684091106529094</v>
      </c>
      <c r="AW416" s="12">
        <f t="shared" si="296"/>
        <v>14.329025461878082</v>
      </c>
      <c r="AX416" s="12">
        <f t="shared" si="296"/>
        <v>14.034713003448283</v>
      </c>
      <c r="AY416" s="12">
        <f t="shared" si="296"/>
        <v>13.434497920538151</v>
      </c>
      <c r="AZ416" s="12">
        <f t="shared" si="296"/>
        <v>13.970735044613132</v>
      </c>
      <c r="BA416" s="12">
        <f t="shared" si="296"/>
        <v>14.023147905893026</v>
      </c>
      <c r="BB416" s="12">
        <f t="shared" si="296"/>
        <v>13.401412878714178</v>
      </c>
      <c r="BC416" s="12">
        <f t="shared" si="296"/>
        <v>17.234452595658393</v>
      </c>
      <c r="BD416" s="12">
        <f t="shared" si="296"/>
        <v>13.36755126021612</v>
      </c>
      <c r="BE416" s="12">
        <f t="shared" si="296"/>
        <v>14.616721129873682</v>
      </c>
      <c r="BF416" s="12">
        <f t="shared" si="296"/>
        <v>14.101811569824005</v>
      </c>
      <c r="BG416" s="12">
        <f t="shared" si="296"/>
        <v>13.648694620918077</v>
      </c>
      <c r="BH416" s="12">
        <f t="shared" si="296"/>
        <v>13.807052987205433</v>
      </c>
      <c r="BI416" s="12">
        <f t="shared" si="296"/>
        <v>13.938844457466173</v>
      </c>
      <c r="BJ416" s="12">
        <f t="shared" si="296"/>
        <v>13.555907202377876</v>
      </c>
      <c r="BK416" s="12">
        <f t="shared" si="296"/>
        <v>13.410053787075569</v>
      </c>
      <c r="BL416" s="12">
        <f t="shared" si="296"/>
        <v>13.610909487788778</v>
      </c>
      <c r="BM416" s="12">
        <f t="shared" si="296"/>
        <v>13.391646370605685</v>
      </c>
      <c r="BN416" s="12">
        <f t="shared" si="296"/>
        <v>13.988063313725414</v>
      </c>
      <c r="BO416" s="12">
        <f t="shared" si="296"/>
        <v>14.044820990101837</v>
      </c>
      <c r="BP416" s="12">
        <f t="shared" si="296"/>
        <v>14.238479380142588</v>
      </c>
      <c r="BQ416" s="12">
        <f t="shared" si="296"/>
        <v>14.297847694434635</v>
      </c>
      <c r="BR416" s="12">
        <f t="shared" si="296"/>
        <v>14.322702771894567</v>
      </c>
      <c r="BS416" s="12">
        <f t="shared" si="296"/>
        <v>14.921190090204545</v>
      </c>
      <c r="BT416" s="12">
        <f t="shared" si="296"/>
        <v>13.839400648988413</v>
      </c>
      <c r="BU416" s="12">
        <f t="shared" si="296"/>
        <v>13.480790201095816</v>
      </c>
      <c r="BV416" s="12">
        <f t="shared" si="296"/>
        <v>14.232271013418901</v>
      </c>
      <c r="BW416" s="12">
        <f t="shared" si="296"/>
        <v>14.470849492418612</v>
      </c>
      <c r="BX416" s="12">
        <f t="shared" si="296"/>
        <v>14.177808813791197</v>
      </c>
      <c r="BY416" s="12">
        <f t="shared" si="296"/>
        <v>12.982280604558284</v>
      </c>
      <c r="BZ416" s="12">
        <f t="shared" si="296"/>
        <v>14.11553140416677</v>
      </c>
      <c r="CA416" s="12">
        <f t="shared" ref="CA416:DJ416" si="297">LOG(CA150,2)</f>
        <v>14.421801860469873</v>
      </c>
      <c r="CB416" s="12">
        <f t="shared" si="297"/>
        <v>13.904352376721366</v>
      </c>
      <c r="CC416" s="12">
        <f t="shared" si="297"/>
        <v>14.984818954026425</v>
      </c>
      <c r="CD416" s="12">
        <f t="shared" si="297"/>
        <v>13.821475050096536</v>
      </c>
      <c r="CE416" s="12">
        <f t="shared" si="297"/>
        <v>14.034970865471829</v>
      </c>
      <c r="CF416" s="12">
        <f t="shared" si="297"/>
        <v>14.075646273153525</v>
      </c>
      <c r="CG416" s="12">
        <f t="shared" si="297"/>
        <v>13.941231050303049</v>
      </c>
      <c r="CH416" s="12">
        <f t="shared" si="297"/>
        <v>18.320527338725029</v>
      </c>
      <c r="CI416" s="12">
        <f t="shared" si="297"/>
        <v>13.824063737544932</v>
      </c>
      <c r="CJ416" s="12">
        <f t="shared" si="297"/>
        <v>13.983795245160282</v>
      </c>
      <c r="CK416" s="12">
        <f t="shared" si="297"/>
        <v>13.209148710355748</v>
      </c>
      <c r="CL416" s="12">
        <f t="shared" si="297"/>
        <v>14.218790247552763</v>
      </c>
      <c r="CM416" s="12">
        <f t="shared" si="297"/>
        <v>13.857786653503936</v>
      </c>
      <c r="CN416" s="12">
        <f t="shared" si="297"/>
        <v>18.193996915959453</v>
      </c>
      <c r="CO416" s="12">
        <f t="shared" si="297"/>
        <v>13.275978964975621</v>
      </c>
      <c r="CP416" s="12">
        <f t="shared" si="297"/>
        <v>13.165221068220946</v>
      </c>
      <c r="CQ416" s="12">
        <f t="shared" si="297"/>
        <v>13.851358649033514</v>
      </c>
      <c r="CR416" s="12">
        <f t="shared" si="297"/>
        <v>14.085638429275328</v>
      </c>
      <c r="CS416" s="12">
        <f t="shared" si="297"/>
        <v>14.577605849452469</v>
      </c>
      <c r="CT416" s="12">
        <f t="shared" si="297"/>
        <v>13.96785666961329</v>
      </c>
      <c r="CU416" s="12">
        <f t="shared" si="297"/>
        <v>14.136670762341845</v>
      </c>
      <c r="CV416" s="12">
        <f t="shared" si="297"/>
        <v>13.756556322524089</v>
      </c>
      <c r="CW416" s="12">
        <f t="shared" si="297"/>
        <v>13.132660377147287</v>
      </c>
      <c r="CX416" s="12">
        <f t="shared" si="297"/>
        <v>14.335180970057355</v>
      </c>
      <c r="CY416" s="12">
        <f t="shared" si="297"/>
        <v>17.929102339433943</v>
      </c>
      <c r="CZ416" s="12">
        <f t="shared" si="297"/>
        <v>13.849209600569266</v>
      </c>
      <c r="DA416" s="12">
        <f t="shared" si="297"/>
        <v>13.684858176942232</v>
      </c>
      <c r="DB416" s="12">
        <f t="shared" si="297"/>
        <v>14.466331422082767</v>
      </c>
      <c r="DC416" s="12">
        <f t="shared" si="297"/>
        <v>14.485892186299635</v>
      </c>
      <c r="DD416" s="12">
        <f t="shared" si="297"/>
        <v>17.673246955733784</v>
      </c>
      <c r="DE416" s="12">
        <f t="shared" si="297"/>
        <v>13.252074042796183</v>
      </c>
      <c r="DF416" s="12">
        <f t="shared" si="297"/>
        <v>13.951557926792596</v>
      </c>
      <c r="DG416" s="12">
        <f t="shared" si="297"/>
        <v>15.06852638884625</v>
      </c>
      <c r="DH416" s="12">
        <f t="shared" si="297"/>
        <v>18.142500991720862</v>
      </c>
      <c r="DI416" s="12">
        <f t="shared" si="297"/>
        <v>12.778487861222372</v>
      </c>
      <c r="DJ416" s="12">
        <f t="shared" si="297"/>
        <v>13.873636356508051</v>
      </c>
    </row>
    <row r="417" spans="15:114" x14ac:dyDescent="0.25">
      <c r="O417" s="12">
        <f t="shared" ref="O417:BZ417" si="298">LOG(O151,2)</f>
        <v>15.788667360371097</v>
      </c>
      <c r="P417" s="12">
        <f t="shared" si="298"/>
        <v>18.514452091962728</v>
      </c>
      <c r="Q417" s="12">
        <f t="shared" si="298"/>
        <v>14.12791373924426</v>
      </c>
      <c r="R417" s="12">
        <f t="shared" si="298"/>
        <v>13.900206427698745</v>
      </c>
      <c r="S417" s="12">
        <f t="shared" si="298"/>
        <v>13.620448952013311</v>
      </c>
      <c r="T417" s="12">
        <f t="shared" si="298"/>
        <v>13.558061908282554</v>
      </c>
      <c r="U417" s="12">
        <f t="shared" si="298"/>
        <v>14.10205771451267</v>
      </c>
      <c r="V417" s="12">
        <f t="shared" si="298"/>
        <v>13.373544903224404</v>
      </c>
      <c r="W417" s="12">
        <f t="shared" si="298"/>
        <v>14.442943495848731</v>
      </c>
      <c r="X417" s="12">
        <f t="shared" si="298"/>
        <v>15.620592137602607</v>
      </c>
      <c r="Y417" s="12">
        <f t="shared" si="298"/>
        <v>14.245626978182434</v>
      </c>
      <c r="Z417" s="12">
        <f t="shared" si="298"/>
        <v>14.125817032834792</v>
      </c>
      <c r="AA417" s="12">
        <f t="shared" si="298"/>
        <v>13.786371740048333</v>
      </c>
      <c r="AB417" s="12">
        <f t="shared" si="298"/>
        <v>15.138871731584144</v>
      </c>
      <c r="AC417" s="12">
        <f t="shared" si="298"/>
        <v>14.506245587028539</v>
      </c>
      <c r="AD417" s="12">
        <f t="shared" si="298"/>
        <v>14.051293922803925</v>
      </c>
      <c r="AE417" s="12">
        <f t="shared" si="298"/>
        <v>14.327061370499464</v>
      </c>
      <c r="AF417" s="12">
        <f t="shared" si="298"/>
        <v>16.729514534178318</v>
      </c>
      <c r="AG417" s="12">
        <f t="shared" si="298"/>
        <v>14.544843720322875</v>
      </c>
      <c r="AH417" s="12">
        <f t="shared" si="298"/>
        <v>13.888933465134397</v>
      </c>
      <c r="AI417" s="12">
        <f t="shared" si="298"/>
        <v>16.625765910568713</v>
      </c>
      <c r="AJ417" s="12">
        <f t="shared" si="298"/>
        <v>14.732008389666875</v>
      </c>
      <c r="AK417" s="12">
        <f t="shared" si="298"/>
        <v>15.004878800315392</v>
      </c>
      <c r="AL417" s="12">
        <f t="shared" si="298"/>
        <v>16.317165265336421</v>
      </c>
      <c r="AM417" s="12">
        <f t="shared" si="298"/>
        <v>13.356451970221753</v>
      </c>
      <c r="AN417" s="12">
        <f t="shared" si="298"/>
        <v>13.726005231128598</v>
      </c>
      <c r="AO417" s="12">
        <f t="shared" si="298"/>
        <v>13.50754690343482</v>
      </c>
      <c r="AP417" s="12">
        <f t="shared" si="298"/>
        <v>13.381678129918896</v>
      </c>
      <c r="AQ417" s="12">
        <f t="shared" si="298"/>
        <v>16.837061189593566</v>
      </c>
      <c r="AR417" s="12">
        <f t="shared" si="298"/>
        <v>14.347552166263727</v>
      </c>
      <c r="AS417" s="12">
        <f t="shared" si="298"/>
        <v>14.216821628003938</v>
      </c>
      <c r="AT417" s="12">
        <f t="shared" si="298"/>
        <v>13.946814915494846</v>
      </c>
      <c r="AU417" s="12">
        <f t="shared" si="298"/>
        <v>15.826076714027783</v>
      </c>
      <c r="AV417" s="12">
        <f t="shared" si="298"/>
        <v>15.862831046897997</v>
      </c>
      <c r="AW417" s="12">
        <f t="shared" si="298"/>
        <v>14.957238104220483</v>
      </c>
      <c r="AX417" s="12">
        <f t="shared" si="298"/>
        <v>13.996650019175894</v>
      </c>
      <c r="AY417" s="12">
        <f t="shared" si="298"/>
        <v>16.107135324916143</v>
      </c>
      <c r="AZ417" s="12">
        <f t="shared" si="298"/>
        <v>14.195987298028509</v>
      </c>
      <c r="BA417" s="12">
        <f t="shared" si="298"/>
        <v>15.924742927514481</v>
      </c>
      <c r="BB417" s="12">
        <f t="shared" si="298"/>
        <v>17.230320715661112</v>
      </c>
      <c r="BC417" s="12">
        <f t="shared" si="298"/>
        <v>19.374466428856255</v>
      </c>
      <c r="BD417" s="12">
        <f t="shared" si="298"/>
        <v>13.815283216382269</v>
      </c>
      <c r="BE417" s="12">
        <f t="shared" si="298"/>
        <v>13.331336856296485</v>
      </c>
      <c r="BF417" s="12">
        <f t="shared" si="298"/>
        <v>13.305919236202762</v>
      </c>
      <c r="BG417" s="12">
        <f t="shared" si="298"/>
        <v>13.47192918764169</v>
      </c>
      <c r="BH417" s="12">
        <f t="shared" si="298"/>
        <v>15.375853976418467</v>
      </c>
      <c r="BI417" s="12">
        <f t="shared" si="298"/>
        <v>16.511181267981339</v>
      </c>
      <c r="BJ417" s="12">
        <f t="shared" si="298"/>
        <v>14.336994628117655</v>
      </c>
      <c r="BK417" s="12">
        <f t="shared" si="298"/>
        <v>13.358513847149661</v>
      </c>
      <c r="BL417" s="12">
        <f t="shared" si="298"/>
        <v>14.561108910019191</v>
      </c>
      <c r="BM417" s="12">
        <f t="shared" si="298"/>
        <v>13.456739424684267</v>
      </c>
      <c r="BN417" s="12">
        <f t="shared" si="298"/>
        <v>14.520066147288478</v>
      </c>
      <c r="BO417" s="12">
        <f t="shared" si="298"/>
        <v>16.971869075585325</v>
      </c>
      <c r="BP417" s="12">
        <f t="shared" si="298"/>
        <v>17.269318475277633</v>
      </c>
      <c r="BQ417" s="12">
        <f t="shared" si="298"/>
        <v>14.243099585151976</v>
      </c>
      <c r="BR417" s="12">
        <f t="shared" si="298"/>
        <v>13.745044005034464</v>
      </c>
      <c r="BS417" s="12">
        <f t="shared" si="298"/>
        <v>13.529918528120325</v>
      </c>
      <c r="BT417" s="12">
        <f t="shared" si="298"/>
        <v>15.846592233024893</v>
      </c>
      <c r="BU417" s="12">
        <f t="shared" si="298"/>
        <v>14.379919817646538</v>
      </c>
      <c r="BV417" s="12">
        <f t="shared" si="298"/>
        <v>13.755617848610903</v>
      </c>
      <c r="BW417" s="12">
        <f t="shared" si="298"/>
        <v>15.910127390210212</v>
      </c>
      <c r="BX417" s="12">
        <f t="shared" si="298"/>
        <v>14.924580570251443</v>
      </c>
      <c r="BY417" s="12">
        <f t="shared" si="298"/>
        <v>14.753164506958425</v>
      </c>
      <c r="BZ417" s="12">
        <f t="shared" si="298"/>
        <v>13.937005926516589</v>
      </c>
      <c r="CA417" s="12">
        <f t="shared" ref="CA417:DJ417" si="299">LOG(CA151,2)</f>
        <v>17.052727237713679</v>
      </c>
      <c r="CB417" s="12">
        <f t="shared" si="299"/>
        <v>17.108973595572174</v>
      </c>
      <c r="CC417" s="12">
        <f t="shared" si="299"/>
        <v>16.61950357054501</v>
      </c>
      <c r="CD417" s="12">
        <f t="shared" si="299"/>
        <v>13.387882699306427</v>
      </c>
      <c r="CE417" s="12">
        <f t="shared" si="299"/>
        <v>16.062952598196095</v>
      </c>
      <c r="CF417" s="12">
        <f t="shared" si="299"/>
        <v>14.492854620174748</v>
      </c>
      <c r="CG417" s="12">
        <f t="shared" si="299"/>
        <v>17.138511802674934</v>
      </c>
      <c r="CH417" s="12">
        <f t="shared" si="299"/>
        <v>18.363813933046551</v>
      </c>
      <c r="CI417" s="12">
        <f t="shared" si="299"/>
        <v>15.375277054502705</v>
      </c>
      <c r="CJ417" s="12">
        <f t="shared" si="299"/>
        <v>16.741940924878133</v>
      </c>
      <c r="CK417" s="12">
        <f t="shared" si="299"/>
        <v>16.818394938503697</v>
      </c>
      <c r="CL417" s="12">
        <f t="shared" si="299"/>
        <v>17.286115514731669</v>
      </c>
      <c r="CM417" s="12">
        <f t="shared" si="299"/>
        <v>13.874116854444512</v>
      </c>
      <c r="CN417" s="12">
        <f t="shared" si="299"/>
        <v>17.131525420898985</v>
      </c>
      <c r="CO417" s="12">
        <f t="shared" si="299"/>
        <v>17.447559503061029</v>
      </c>
      <c r="CP417" s="12">
        <f t="shared" si="299"/>
        <v>17.320333416253302</v>
      </c>
      <c r="CQ417" s="12">
        <f t="shared" si="299"/>
        <v>15.994088211186472</v>
      </c>
      <c r="CR417" s="12">
        <f t="shared" si="299"/>
        <v>15.466363289000673</v>
      </c>
      <c r="CS417" s="12">
        <f t="shared" si="299"/>
        <v>13.624338545312986</v>
      </c>
      <c r="CT417" s="12">
        <f t="shared" si="299"/>
        <v>15.671734548243844</v>
      </c>
      <c r="CU417" s="12">
        <f t="shared" si="299"/>
        <v>17.823317477355758</v>
      </c>
      <c r="CV417" s="12">
        <f t="shared" si="299"/>
        <v>16.449261512755797</v>
      </c>
      <c r="CW417" s="12">
        <f t="shared" si="299"/>
        <v>15.512678744549726</v>
      </c>
      <c r="CX417" s="12">
        <f t="shared" si="299"/>
        <v>13.819879699830006</v>
      </c>
      <c r="CY417" s="12">
        <f t="shared" si="299"/>
        <v>17.269546770761064</v>
      </c>
      <c r="CZ417" s="12">
        <f t="shared" si="299"/>
        <v>16.899321516033115</v>
      </c>
      <c r="DA417" s="12">
        <f t="shared" si="299"/>
        <v>13.357139590005463</v>
      </c>
      <c r="DB417" s="12">
        <f t="shared" si="299"/>
        <v>16.870521253521702</v>
      </c>
      <c r="DC417" s="12">
        <f t="shared" si="299"/>
        <v>16.349678620252735</v>
      </c>
      <c r="DD417" s="12">
        <f t="shared" si="299"/>
        <v>16.833693100442972</v>
      </c>
      <c r="DE417" s="12">
        <f t="shared" si="299"/>
        <v>18.422019582664589</v>
      </c>
      <c r="DF417" s="12">
        <f t="shared" si="299"/>
        <v>16.757103483850457</v>
      </c>
      <c r="DG417" s="12">
        <f t="shared" si="299"/>
        <v>13.446307931050345</v>
      </c>
      <c r="DH417" s="12">
        <f t="shared" si="299"/>
        <v>16.565726872832059</v>
      </c>
      <c r="DI417" s="12">
        <f t="shared" si="299"/>
        <v>16.544888988681386</v>
      </c>
      <c r="DJ417" s="12">
        <f t="shared" si="299"/>
        <v>13.911579241402148</v>
      </c>
    </row>
    <row r="418" spans="15:114" x14ac:dyDescent="0.25">
      <c r="O418" s="12">
        <f t="shared" ref="O418:BZ418" si="300">LOG(O152,2)</f>
        <v>15.944254512899445</v>
      </c>
      <c r="P418" s="12">
        <f t="shared" si="300"/>
        <v>13.941689558185786</v>
      </c>
      <c r="Q418" s="12">
        <f t="shared" si="300"/>
        <v>15.106276663027357</v>
      </c>
      <c r="R418" s="12">
        <f t="shared" si="300"/>
        <v>15.909189936042338</v>
      </c>
      <c r="S418" s="12">
        <f t="shared" si="300"/>
        <v>15.249002312311218</v>
      </c>
      <c r="T418" s="12">
        <f t="shared" si="300"/>
        <v>15.268834369343761</v>
      </c>
      <c r="U418" s="12">
        <f t="shared" si="300"/>
        <v>15.762823210017427</v>
      </c>
      <c r="V418" s="12">
        <f t="shared" si="300"/>
        <v>15.35242281463683</v>
      </c>
      <c r="W418" s="12">
        <f t="shared" si="300"/>
        <v>15.279791922108934</v>
      </c>
      <c r="X418" s="12">
        <f t="shared" si="300"/>
        <v>15.518530221410533</v>
      </c>
      <c r="Y418" s="12">
        <f t="shared" si="300"/>
        <v>18.314901825492424</v>
      </c>
      <c r="Z418" s="12">
        <f t="shared" si="300"/>
        <v>15.105581181277437</v>
      </c>
      <c r="AA418" s="12">
        <f t="shared" si="300"/>
        <v>15.916625922211237</v>
      </c>
      <c r="AB418" s="12">
        <f t="shared" si="300"/>
        <v>14.988684686772167</v>
      </c>
      <c r="AC418" s="12">
        <f t="shared" si="300"/>
        <v>14.789992055727028</v>
      </c>
      <c r="AD418" s="12">
        <f t="shared" si="300"/>
        <v>15.300817271248937</v>
      </c>
      <c r="AE418" s="12">
        <f t="shared" si="300"/>
        <v>16.221322784202037</v>
      </c>
      <c r="AF418" s="12">
        <f t="shared" si="300"/>
        <v>15.555937150897071</v>
      </c>
      <c r="AG418" s="12">
        <f t="shared" si="300"/>
        <v>15.890691777406754</v>
      </c>
      <c r="AH418" s="12">
        <f t="shared" si="300"/>
        <v>15.439473801334584</v>
      </c>
      <c r="AI418" s="12">
        <f t="shared" si="300"/>
        <v>18.295405740157456</v>
      </c>
      <c r="AJ418" s="12">
        <f t="shared" si="300"/>
        <v>15.68732100172196</v>
      </c>
      <c r="AK418" s="12">
        <f t="shared" si="300"/>
        <v>14.736190500960928</v>
      </c>
      <c r="AL418" s="12">
        <f t="shared" si="300"/>
        <v>15.60011617163401</v>
      </c>
      <c r="AM418" s="12">
        <f t="shared" si="300"/>
        <v>15.339850002884626</v>
      </c>
      <c r="AN418" s="12">
        <f t="shared" si="300"/>
        <v>15.265028942458162</v>
      </c>
      <c r="AO418" s="12">
        <f t="shared" si="300"/>
        <v>14.499970423752185</v>
      </c>
      <c r="AP418" s="12">
        <f t="shared" si="300"/>
        <v>15.304779103739282</v>
      </c>
      <c r="AQ418" s="12">
        <f t="shared" si="300"/>
        <v>14.907031476917247</v>
      </c>
      <c r="AR418" s="12">
        <f t="shared" si="300"/>
        <v>15.598808553452505</v>
      </c>
      <c r="AS418" s="12">
        <f t="shared" si="300"/>
        <v>15.064784859579669</v>
      </c>
      <c r="AT418" s="12">
        <f t="shared" si="300"/>
        <v>15.043155479472265</v>
      </c>
      <c r="AU418" s="12">
        <f t="shared" si="300"/>
        <v>14.872915309408883</v>
      </c>
      <c r="AV418" s="12">
        <f t="shared" si="300"/>
        <v>15.855890449453231</v>
      </c>
      <c r="AW418" s="12">
        <f t="shared" si="300"/>
        <v>14.537825059241825</v>
      </c>
      <c r="AX418" s="12">
        <f t="shared" si="300"/>
        <v>15.064995315305104</v>
      </c>
      <c r="AY418" s="12">
        <f t="shared" si="300"/>
        <v>15.647121098592219</v>
      </c>
      <c r="AZ418" s="12">
        <f t="shared" si="300"/>
        <v>14.942468687314914</v>
      </c>
      <c r="BA418" s="12">
        <f t="shared" si="300"/>
        <v>14.195910426040166</v>
      </c>
      <c r="BB418" s="12">
        <f t="shared" si="300"/>
        <v>15.189863157867107</v>
      </c>
      <c r="BC418" s="12">
        <f t="shared" si="300"/>
        <v>14.571634151857067</v>
      </c>
      <c r="BD418" s="12">
        <f t="shared" si="300"/>
        <v>15.528850870597026</v>
      </c>
      <c r="BE418" s="12">
        <f t="shared" si="300"/>
        <v>14.34782895556687</v>
      </c>
      <c r="BF418" s="12">
        <f t="shared" si="300"/>
        <v>15.468687674852792</v>
      </c>
      <c r="BG418" s="12">
        <f t="shared" si="300"/>
        <v>15.330216642678414</v>
      </c>
      <c r="BH418" s="12">
        <f t="shared" si="300"/>
        <v>15.231108653311125</v>
      </c>
      <c r="BI418" s="12">
        <f t="shared" si="300"/>
        <v>14.793908071814263</v>
      </c>
      <c r="BJ418" s="12">
        <f t="shared" si="300"/>
        <v>14.912047268994538</v>
      </c>
      <c r="BK418" s="12">
        <f t="shared" si="300"/>
        <v>15.421999044238497</v>
      </c>
      <c r="BL418" s="12">
        <f t="shared" si="300"/>
        <v>16.100025763784501</v>
      </c>
      <c r="BM418" s="12">
        <f t="shared" si="300"/>
        <v>16.311446776122377</v>
      </c>
      <c r="BN418" s="12">
        <f t="shared" si="300"/>
        <v>15.041787469137491</v>
      </c>
      <c r="BO418" s="12">
        <f t="shared" si="300"/>
        <v>14.872001465442507</v>
      </c>
      <c r="BP418" s="12">
        <f t="shared" si="300"/>
        <v>15.281314287752366</v>
      </c>
      <c r="BQ418" s="12">
        <f t="shared" si="300"/>
        <v>15.436483826085778</v>
      </c>
      <c r="BR418" s="12">
        <f t="shared" si="300"/>
        <v>15.895717272936471</v>
      </c>
      <c r="BS418" s="12">
        <f t="shared" si="300"/>
        <v>18.500207792003049</v>
      </c>
      <c r="BT418" s="12">
        <f t="shared" si="300"/>
        <v>15.392820507151431</v>
      </c>
      <c r="BU418" s="12">
        <f t="shared" si="300"/>
        <v>15.019156325584166</v>
      </c>
      <c r="BV418" s="12">
        <f t="shared" si="300"/>
        <v>15.346132787007182</v>
      </c>
      <c r="BW418" s="12">
        <f t="shared" si="300"/>
        <v>15.590382372919398</v>
      </c>
      <c r="BX418" s="12">
        <f t="shared" si="300"/>
        <v>15.720778649167066</v>
      </c>
      <c r="BY418" s="12">
        <f t="shared" si="300"/>
        <v>15.585021202938361</v>
      </c>
      <c r="BZ418" s="12">
        <f t="shared" si="300"/>
        <v>15.327903451387746</v>
      </c>
      <c r="CA418" s="12">
        <f t="shared" ref="CA418:DJ418" si="301">LOG(CA152,2)</f>
        <v>15.061919609571587</v>
      </c>
      <c r="CB418" s="12">
        <f t="shared" si="301"/>
        <v>15.157149530351672</v>
      </c>
      <c r="CC418" s="12">
        <f t="shared" si="301"/>
        <v>16.82608913109036</v>
      </c>
      <c r="CD418" s="12">
        <f t="shared" si="301"/>
        <v>15.698758918722628</v>
      </c>
      <c r="CE418" s="12">
        <f t="shared" si="301"/>
        <v>15.551678225185412</v>
      </c>
      <c r="CF418" s="12">
        <f t="shared" si="301"/>
        <v>15.274778522733634</v>
      </c>
      <c r="CG418" s="12">
        <f t="shared" si="301"/>
        <v>14.857203471508166</v>
      </c>
      <c r="CH418" s="12">
        <f t="shared" si="301"/>
        <v>18.182913194213263</v>
      </c>
      <c r="CI418" s="12">
        <f t="shared" si="301"/>
        <v>15.038747556217311</v>
      </c>
      <c r="CJ418" s="12">
        <f t="shared" si="301"/>
        <v>14.400012171428363</v>
      </c>
      <c r="CK418" s="12">
        <f t="shared" si="301"/>
        <v>14.860214044191483</v>
      </c>
      <c r="CL418" s="12">
        <f t="shared" si="301"/>
        <v>15.505749538528914</v>
      </c>
      <c r="CM418" s="12">
        <f t="shared" si="301"/>
        <v>15.017678376996379</v>
      </c>
      <c r="CN418" s="12">
        <f t="shared" si="301"/>
        <v>18.938643482222684</v>
      </c>
      <c r="CO418" s="12">
        <f t="shared" si="301"/>
        <v>15.488499192841507</v>
      </c>
      <c r="CP418" s="12">
        <f t="shared" si="301"/>
        <v>15.250594507192316</v>
      </c>
      <c r="CQ418" s="12">
        <f t="shared" si="301"/>
        <v>14.496229639354993</v>
      </c>
      <c r="CR418" s="12">
        <f t="shared" si="301"/>
        <v>15.429308657933268</v>
      </c>
      <c r="CS418" s="12">
        <f t="shared" si="301"/>
        <v>15.521876439158465</v>
      </c>
      <c r="CT418" s="12">
        <f t="shared" si="301"/>
        <v>15.424658390688988</v>
      </c>
      <c r="CU418" s="12">
        <f t="shared" si="301"/>
        <v>15.262608743311455</v>
      </c>
      <c r="CV418" s="12">
        <f t="shared" si="301"/>
        <v>14.898317959543908</v>
      </c>
      <c r="CW418" s="12">
        <f t="shared" si="301"/>
        <v>15.547497064232429</v>
      </c>
      <c r="CX418" s="12">
        <f t="shared" si="301"/>
        <v>14.580906268486109</v>
      </c>
      <c r="CY418" s="12">
        <f t="shared" si="301"/>
        <v>17.56617298899285</v>
      </c>
      <c r="CZ418" s="12">
        <f t="shared" si="301"/>
        <v>14.977727118271449</v>
      </c>
      <c r="DA418" s="12">
        <f t="shared" si="301"/>
        <v>15.63554808811169</v>
      </c>
      <c r="DB418" s="12">
        <f t="shared" si="301"/>
        <v>17.758372880326537</v>
      </c>
      <c r="DC418" s="12">
        <f t="shared" si="301"/>
        <v>15.563285663142004</v>
      </c>
      <c r="DD418" s="12">
        <f t="shared" si="301"/>
        <v>18.596109662445034</v>
      </c>
      <c r="DE418" s="12">
        <f t="shared" si="301"/>
        <v>14.414817344688849</v>
      </c>
      <c r="DF418" s="12">
        <f t="shared" si="301"/>
        <v>15.075855150514339</v>
      </c>
      <c r="DG418" s="12">
        <f t="shared" si="301"/>
        <v>15.778282509995652</v>
      </c>
      <c r="DH418" s="12">
        <f t="shared" si="301"/>
        <v>16.448761604450006</v>
      </c>
      <c r="DI418" s="12">
        <f t="shared" si="301"/>
        <v>15.651472191645601</v>
      </c>
      <c r="DJ418" s="12">
        <f t="shared" si="301"/>
        <v>14.345959596404112</v>
      </c>
    </row>
    <row r="419" spans="15:114" x14ac:dyDescent="0.25">
      <c r="O419" s="12">
        <f t="shared" ref="O419:BZ419" si="302">LOG(O153,2)</f>
        <v>14.960816477139625</v>
      </c>
      <c r="P419" s="12">
        <f t="shared" si="302"/>
        <v>14.856522794429775</v>
      </c>
      <c r="Q419" s="12">
        <f t="shared" si="302"/>
        <v>14.66478058593351</v>
      </c>
      <c r="R419" s="12">
        <f t="shared" si="302"/>
        <v>13.946449421784386</v>
      </c>
      <c r="S419" s="12">
        <f t="shared" si="302"/>
        <v>11.080151309614088</v>
      </c>
      <c r="T419" s="12">
        <f t="shared" si="302"/>
        <v>14.181462881270015</v>
      </c>
      <c r="U419" s="12">
        <f t="shared" si="302"/>
        <v>12.704984324892978</v>
      </c>
      <c r="V419" s="12">
        <f t="shared" si="302"/>
        <v>15.384311586763696</v>
      </c>
      <c r="W419" s="12">
        <f t="shared" si="302"/>
        <v>12.675516044082778</v>
      </c>
      <c r="X419" s="12">
        <f t="shared" si="302"/>
        <v>15.02712847295048</v>
      </c>
      <c r="Y419" s="12">
        <f t="shared" si="302"/>
        <v>12.112113658097867</v>
      </c>
      <c r="Z419" s="12">
        <f t="shared" si="302"/>
        <v>17.267253043027978</v>
      </c>
      <c r="AA419" s="12">
        <f t="shared" si="302"/>
        <v>12.520373136339725</v>
      </c>
      <c r="AB419" s="12">
        <f t="shared" si="302"/>
        <v>17.421267685719279</v>
      </c>
      <c r="AC419" s="12">
        <f t="shared" si="302"/>
        <v>16.354576541249589</v>
      </c>
      <c r="AD419" s="12">
        <f t="shared" si="302"/>
        <v>14.715533063526584</v>
      </c>
      <c r="AE419" s="12">
        <f t="shared" si="302"/>
        <v>12.162391328756906</v>
      </c>
      <c r="AF419" s="12">
        <f t="shared" si="302"/>
        <v>16.961427084281191</v>
      </c>
      <c r="AG419" s="12">
        <f t="shared" si="302"/>
        <v>17.069376338490706</v>
      </c>
      <c r="AH419" s="12">
        <f t="shared" si="302"/>
        <v>17.019102016039362</v>
      </c>
      <c r="AI419" s="12">
        <f t="shared" si="302"/>
        <v>11.945077995107818</v>
      </c>
      <c r="AJ419" s="12">
        <f t="shared" si="302"/>
        <v>17.338510073372905</v>
      </c>
      <c r="AK419" s="12">
        <f t="shared" si="302"/>
        <v>16.836950278934733</v>
      </c>
      <c r="AL419" s="12">
        <f t="shared" si="302"/>
        <v>18.455399468848078</v>
      </c>
      <c r="AM419" s="12">
        <f t="shared" si="302"/>
        <v>11.791976820898689</v>
      </c>
      <c r="AN419" s="12">
        <f t="shared" si="302"/>
        <v>14.841072882884779</v>
      </c>
      <c r="AO419" s="12">
        <f t="shared" si="302"/>
        <v>17.195381820210805</v>
      </c>
      <c r="AP419" s="12">
        <f t="shared" si="302"/>
        <v>10.859534786382653</v>
      </c>
      <c r="AQ419" s="12">
        <f t="shared" si="302"/>
        <v>13.636058124662933</v>
      </c>
      <c r="AR419" s="12">
        <f t="shared" si="302"/>
        <v>17.002727129460343</v>
      </c>
      <c r="AS419" s="12">
        <f t="shared" si="302"/>
        <v>13.420486612825774</v>
      </c>
      <c r="AT419" s="12">
        <f t="shared" si="302"/>
        <v>18.895782347271112</v>
      </c>
      <c r="AU419" s="12">
        <f t="shared" si="302"/>
        <v>11.027214885159836</v>
      </c>
      <c r="AV419" s="12">
        <f t="shared" si="302"/>
        <v>16.622380759447598</v>
      </c>
      <c r="AW419" s="12">
        <f t="shared" si="302"/>
        <v>16.272046524389939</v>
      </c>
      <c r="AX419" s="12">
        <f t="shared" si="302"/>
        <v>15.801354713850127</v>
      </c>
      <c r="AY419" s="12">
        <f t="shared" si="302"/>
        <v>11.976922067851079</v>
      </c>
      <c r="AZ419" s="12">
        <f t="shared" si="302"/>
        <v>16.960081144135465</v>
      </c>
      <c r="BA419" s="12">
        <f t="shared" si="302"/>
        <v>15.855063118367624</v>
      </c>
      <c r="BB419" s="12">
        <f t="shared" si="302"/>
        <v>13.109014419438978</v>
      </c>
      <c r="BC419" s="12">
        <f t="shared" si="302"/>
        <v>11.283667167491501</v>
      </c>
      <c r="BD419" s="12">
        <f t="shared" si="302"/>
        <v>17.874158890400896</v>
      </c>
      <c r="BE419" s="12">
        <f t="shared" si="302"/>
        <v>14.393189324227004</v>
      </c>
      <c r="BF419" s="12">
        <f t="shared" si="302"/>
        <v>16.748337007044011</v>
      </c>
      <c r="BG419" s="12">
        <f t="shared" si="302"/>
        <v>11.896710815726115</v>
      </c>
      <c r="BH419" s="12">
        <f t="shared" si="302"/>
        <v>17.719489093747431</v>
      </c>
      <c r="BI419" s="12">
        <f t="shared" si="302"/>
        <v>13.40207940450145</v>
      </c>
      <c r="BJ419" s="12">
        <f t="shared" si="302"/>
        <v>12.020979938904212</v>
      </c>
      <c r="BK419" s="12">
        <f t="shared" si="302"/>
        <v>12.850968150982437</v>
      </c>
      <c r="BL419" s="12">
        <f t="shared" si="302"/>
        <v>15.980987447435036</v>
      </c>
      <c r="BM419" s="12">
        <f t="shared" si="302"/>
        <v>11.843528534611089</v>
      </c>
      <c r="BN419" s="12">
        <f t="shared" si="302"/>
        <v>15.331686744746989</v>
      </c>
      <c r="BO419" s="12">
        <f t="shared" si="302"/>
        <v>13.517054192593003</v>
      </c>
      <c r="BP419" s="12">
        <f t="shared" si="302"/>
        <v>15.882619169810388</v>
      </c>
      <c r="BQ419" s="12">
        <f t="shared" si="302"/>
        <v>11.621136113274641</v>
      </c>
      <c r="BR419" s="12">
        <f t="shared" si="302"/>
        <v>17.425150324761638</v>
      </c>
      <c r="BS419" s="12">
        <f t="shared" si="302"/>
        <v>11.729195859132094</v>
      </c>
      <c r="BT419" s="12">
        <f t="shared" si="302"/>
        <v>12.81678367937856</v>
      </c>
      <c r="BU419" s="12">
        <f t="shared" si="302"/>
        <v>11.57459352733761</v>
      </c>
      <c r="BV419" s="12">
        <f t="shared" si="302"/>
        <v>17.362500367399321</v>
      </c>
      <c r="BW419" s="12">
        <f t="shared" si="302"/>
        <v>17.853236444005184</v>
      </c>
      <c r="BX419" s="12">
        <f t="shared" si="302"/>
        <v>13.408595112798103</v>
      </c>
      <c r="BY419" s="12">
        <f t="shared" si="302"/>
        <v>10.630267125026769</v>
      </c>
      <c r="BZ419" s="12">
        <f t="shared" si="302"/>
        <v>16.601872325870602</v>
      </c>
      <c r="CA419" s="12">
        <f t="shared" ref="CA419:DJ419" si="303">LOG(CA153,2)</f>
        <v>16.161131882984307</v>
      </c>
      <c r="CB419" s="12">
        <f t="shared" si="303"/>
        <v>14.739622410854205</v>
      </c>
      <c r="CC419" s="12">
        <f t="shared" si="303"/>
        <v>9.4797802640290989</v>
      </c>
      <c r="CD419" s="12">
        <f t="shared" si="303"/>
        <v>12.983884292164655</v>
      </c>
      <c r="CE419" s="12">
        <f t="shared" si="303"/>
        <v>12.907641803665527</v>
      </c>
      <c r="CF419" s="12">
        <f t="shared" si="303"/>
        <v>16.857871681185568</v>
      </c>
      <c r="CG419" s="12">
        <f t="shared" si="303"/>
        <v>11.116343961237469</v>
      </c>
      <c r="CH419" s="12">
        <f t="shared" si="303"/>
        <v>15.14086970309903</v>
      </c>
      <c r="CI419" s="12">
        <f t="shared" si="303"/>
        <v>13.564744931424244</v>
      </c>
      <c r="CJ419" s="12">
        <f t="shared" si="303"/>
        <v>15.630068001165656</v>
      </c>
      <c r="CK419" s="12">
        <f t="shared" si="303"/>
        <v>11.78176951186313</v>
      </c>
      <c r="CL419" s="12">
        <f t="shared" si="303"/>
        <v>14.189052362190337</v>
      </c>
      <c r="CM419" s="12">
        <f t="shared" si="303"/>
        <v>12.51939054134796</v>
      </c>
      <c r="CN419" s="12">
        <f t="shared" si="303"/>
        <v>10.257387842692653</v>
      </c>
      <c r="CO419" s="12">
        <f t="shared" si="303"/>
        <v>10.617467465294197</v>
      </c>
      <c r="CP419" s="12">
        <f t="shared" si="303"/>
        <v>13.436971745049073</v>
      </c>
      <c r="CQ419" s="12">
        <f t="shared" si="303"/>
        <v>14.768597882194376</v>
      </c>
      <c r="CR419" s="12">
        <f t="shared" si="303"/>
        <v>15.130329235468018</v>
      </c>
      <c r="CS419" s="12">
        <f t="shared" si="303"/>
        <v>11.13249972962851</v>
      </c>
      <c r="CT419" s="12">
        <f t="shared" si="303"/>
        <v>16.684693839041319</v>
      </c>
      <c r="CU419" s="12">
        <f t="shared" si="303"/>
        <v>16.482351056158951</v>
      </c>
      <c r="CV419" s="12">
        <f t="shared" si="303"/>
        <v>16.175120670274953</v>
      </c>
      <c r="CW419" s="12">
        <f t="shared" si="303"/>
        <v>11.060695931687555</v>
      </c>
      <c r="CX419" s="12">
        <f t="shared" si="303"/>
        <v>14.298778580955656</v>
      </c>
      <c r="CY419" s="12">
        <f t="shared" si="303"/>
        <v>15.167026055860338</v>
      </c>
      <c r="CZ419" s="12">
        <f t="shared" si="303"/>
        <v>14.347206104941122</v>
      </c>
      <c r="DA419" s="12">
        <f t="shared" si="303"/>
        <v>10.54978466794786</v>
      </c>
      <c r="DB419" s="12">
        <f t="shared" si="303"/>
        <v>14.604784857086422</v>
      </c>
      <c r="DC419" s="12">
        <f t="shared" si="303"/>
        <v>13.586487982625991</v>
      </c>
      <c r="DD419" s="12">
        <f t="shared" si="303"/>
        <v>10.600842114387302</v>
      </c>
      <c r="DE419" s="12">
        <f t="shared" si="303"/>
        <v>11.737669863177453</v>
      </c>
      <c r="DF419" s="12">
        <f t="shared" si="303"/>
        <v>16.207166881383291</v>
      </c>
      <c r="DG419" s="12">
        <f t="shared" si="303"/>
        <v>16.493558400568883</v>
      </c>
      <c r="DH419" s="12">
        <f t="shared" si="303"/>
        <v>14.227239879225017</v>
      </c>
      <c r="DI419" s="12">
        <f t="shared" si="303"/>
        <v>10.976564123415329</v>
      </c>
      <c r="DJ419" s="12">
        <f t="shared" si="303"/>
        <v>15.279501765476557</v>
      </c>
    </row>
    <row r="420" spans="15:114" x14ac:dyDescent="0.25">
      <c r="O420" s="12">
        <f t="shared" ref="O420:BZ420" si="304">LOG(O154,2)</f>
        <v>11.461990950585571</v>
      </c>
      <c r="P420" s="12">
        <f t="shared" si="304"/>
        <v>8.8201789624151878</v>
      </c>
      <c r="Q420" s="12">
        <f t="shared" si="304"/>
        <v>11.574120435009748</v>
      </c>
      <c r="R420" s="12">
        <f t="shared" si="304"/>
        <v>11.419960177847889</v>
      </c>
      <c r="S420" s="12">
        <f t="shared" si="304"/>
        <v>8.4878400338230513</v>
      </c>
      <c r="T420" s="12">
        <f t="shared" si="304"/>
        <v>11.032734528586714</v>
      </c>
      <c r="U420" s="12">
        <f t="shared" si="304"/>
        <v>11.474719946526482</v>
      </c>
      <c r="V420" s="12">
        <f t="shared" si="304"/>
        <v>11.287135186086704</v>
      </c>
      <c r="W420" s="12">
        <f t="shared" si="304"/>
        <v>11.234218678238472</v>
      </c>
      <c r="X420" s="12">
        <f t="shared" si="304"/>
        <v>11.485326189240524</v>
      </c>
      <c r="Y420" s="12">
        <f t="shared" si="304"/>
        <v>9.3597495603223297</v>
      </c>
      <c r="Z420" s="12">
        <f t="shared" si="304"/>
        <v>11.417852514885897</v>
      </c>
      <c r="AA420" s="12">
        <f t="shared" si="304"/>
        <v>11.308339030139408</v>
      </c>
      <c r="AB420" s="12">
        <f t="shared" si="304"/>
        <v>11.4578938373147</v>
      </c>
      <c r="AC420" s="12">
        <f t="shared" si="304"/>
        <v>11.306631361712501</v>
      </c>
      <c r="AD420" s="12">
        <f t="shared" si="304"/>
        <v>11.088125692188207</v>
      </c>
      <c r="AE420" s="12">
        <f t="shared" si="304"/>
        <v>11.147204924942228</v>
      </c>
      <c r="AF420" s="12">
        <f t="shared" si="304"/>
        <v>11.504322448291891</v>
      </c>
      <c r="AG420" s="12">
        <f t="shared" si="304"/>
        <v>11.447083226209653</v>
      </c>
      <c r="AH420" s="12">
        <f t="shared" si="304"/>
        <v>11.349281228817453</v>
      </c>
      <c r="AI420" s="12">
        <f t="shared" si="304"/>
        <v>7.08746284125034</v>
      </c>
      <c r="AJ420" s="12">
        <f t="shared" si="304"/>
        <v>11.035486451292154</v>
      </c>
      <c r="AK420" s="12">
        <f t="shared" si="304"/>
        <v>11.072132604167233</v>
      </c>
      <c r="AL420" s="12">
        <f t="shared" si="304"/>
        <v>9.2877123795494487</v>
      </c>
      <c r="AM420" s="12">
        <f t="shared" si="304"/>
        <v>11.378294855911891</v>
      </c>
      <c r="AN420" s="12">
        <f t="shared" si="304"/>
        <v>12.739780609773261</v>
      </c>
      <c r="AO420" s="12">
        <f t="shared" si="304"/>
        <v>11.289442575688332</v>
      </c>
      <c r="AP420" s="12">
        <f t="shared" si="304"/>
        <v>10.975131456921339</v>
      </c>
      <c r="AQ420" s="12">
        <f t="shared" si="304"/>
        <v>11.362491806046064</v>
      </c>
      <c r="AR420" s="12">
        <f t="shared" si="304"/>
        <v>10.944712061043486</v>
      </c>
      <c r="AS420" s="12">
        <f t="shared" si="304"/>
        <v>11.345405246717796</v>
      </c>
      <c r="AT420" s="12">
        <f t="shared" si="304"/>
        <v>11.260919533662905</v>
      </c>
      <c r="AU420" s="12">
        <f t="shared" si="304"/>
        <v>11.676397887044763</v>
      </c>
      <c r="AV420" s="12">
        <f t="shared" si="304"/>
        <v>11.157978449945432</v>
      </c>
      <c r="AW420" s="12">
        <f t="shared" si="304"/>
        <v>11.217351905270334</v>
      </c>
      <c r="AX420" s="12">
        <f t="shared" si="304"/>
        <v>11.088788238716907</v>
      </c>
      <c r="AY420" s="12">
        <f t="shared" si="304"/>
        <v>11.208843990734614</v>
      </c>
      <c r="AZ420" s="12">
        <f t="shared" si="304"/>
        <v>11.411510988012072</v>
      </c>
      <c r="BA420" s="12">
        <f t="shared" si="304"/>
        <v>11.442425193331609</v>
      </c>
      <c r="BB420" s="12">
        <f t="shared" si="304"/>
        <v>12.786882193664699</v>
      </c>
      <c r="BC420" s="12">
        <f t="shared" si="304"/>
        <v>10.886458695703706</v>
      </c>
      <c r="BD420" s="12">
        <f t="shared" si="304"/>
        <v>11.069449767427784</v>
      </c>
      <c r="BE420" s="12">
        <f t="shared" si="304"/>
        <v>11.086799685623454</v>
      </c>
      <c r="BF420" s="12">
        <f t="shared" si="304"/>
        <v>11.018200178813226</v>
      </c>
      <c r="BG420" s="12">
        <f t="shared" si="304"/>
        <v>11.223398414711628</v>
      </c>
      <c r="BH420" s="12">
        <f t="shared" si="304"/>
        <v>11.058668250340572</v>
      </c>
      <c r="BI420" s="12">
        <f t="shared" si="304"/>
        <v>10.935901682267588</v>
      </c>
      <c r="BJ420" s="12">
        <f t="shared" si="304"/>
        <v>10.988684686772167</v>
      </c>
      <c r="BK420" s="12">
        <f t="shared" si="304"/>
        <v>11.176173149107491</v>
      </c>
      <c r="BL420" s="12">
        <f t="shared" si="304"/>
        <v>10.703038388986418</v>
      </c>
      <c r="BM420" s="12">
        <f t="shared" si="304"/>
        <v>11.522091068887065</v>
      </c>
      <c r="BN420" s="12">
        <f t="shared" si="304"/>
        <v>11.407798850221976</v>
      </c>
      <c r="BO420" s="12">
        <f t="shared" si="304"/>
        <v>11.383704292474052</v>
      </c>
      <c r="BP420" s="12">
        <f t="shared" si="304"/>
        <v>11.576484346796851</v>
      </c>
      <c r="BQ420" s="12">
        <f t="shared" si="304"/>
        <v>11.231221180711186</v>
      </c>
      <c r="BR420" s="12">
        <f t="shared" si="304"/>
        <v>11.451211111832329</v>
      </c>
      <c r="BS420" s="12">
        <f t="shared" si="304"/>
        <v>8.9600019320680815</v>
      </c>
      <c r="BT420" s="12">
        <f t="shared" si="304"/>
        <v>11.304351321663239</v>
      </c>
      <c r="BU420" s="12">
        <f t="shared" si="304"/>
        <v>12.583317868137511</v>
      </c>
      <c r="BV420" s="12">
        <f t="shared" si="304"/>
        <v>11.289442575688332</v>
      </c>
      <c r="BW420" s="12">
        <f t="shared" si="304"/>
        <v>11.118941072723509</v>
      </c>
      <c r="BX420" s="12">
        <f t="shared" si="304"/>
        <v>10.967946705812707</v>
      </c>
      <c r="BY420" s="12">
        <f t="shared" si="304"/>
        <v>11.451726268074507</v>
      </c>
      <c r="BZ420" s="12">
        <f t="shared" si="304"/>
        <v>12.264442600226603</v>
      </c>
      <c r="CA420" s="12">
        <f t="shared" ref="CA420:DJ420" si="305">LOG(CA154,2)</f>
        <v>11.217351905270334</v>
      </c>
      <c r="CB420" s="12">
        <f t="shared" si="305"/>
        <v>11.642954223480332</v>
      </c>
      <c r="CC420" s="12">
        <f t="shared" si="305"/>
        <v>9.4716752143920449</v>
      </c>
      <c r="CD420" s="12">
        <f t="shared" si="305"/>
        <v>11.399811959325685</v>
      </c>
      <c r="CE420" s="12">
        <f t="shared" si="305"/>
        <v>11.481294904631099</v>
      </c>
      <c r="CF420" s="12">
        <f t="shared" si="305"/>
        <v>12.394998514501673</v>
      </c>
      <c r="CG420" s="12">
        <f t="shared" si="305"/>
        <v>11.083479327331842</v>
      </c>
      <c r="CH420" s="12">
        <f t="shared" si="305"/>
        <v>9.6635581042172731</v>
      </c>
      <c r="CI420" s="12">
        <f t="shared" si="305"/>
        <v>11.486835021563049</v>
      </c>
      <c r="CJ420" s="12">
        <f t="shared" si="305"/>
        <v>12.623652908052927</v>
      </c>
      <c r="CK420" s="12">
        <f t="shared" si="305"/>
        <v>13.298778580955656</v>
      </c>
      <c r="CL420" s="12">
        <f t="shared" si="305"/>
        <v>11.420486612825776</v>
      </c>
      <c r="CM420" s="12">
        <f t="shared" si="305"/>
        <v>11.418379719364957</v>
      </c>
      <c r="CN420" s="12">
        <f t="shared" si="305"/>
        <v>9.0821490413538726</v>
      </c>
      <c r="CO420" s="12">
        <f t="shared" si="305"/>
        <v>11.361943773735243</v>
      </c>
      <c r="CP420" s="12">
        <f t="shared" si="305"/>
        <v>11.31174831500496</v>
      </c>
      <c r="CQ420" s="12">
        <f t="shared" si="305"/>
        <v>11.050528905530555</v>
      </c>
      <c r="CR420" s="12">
        <f t="shared" si="305"/>
        <v>12.539158811108033</v>
      </c>
      <c r="CS420" s="12">
        <f t="shared" si="305"/>
        <v>11.194756854422248</v>
      </c>
      <c r="CT420" s="12">
        <f t="shared" si="305"/>
        <v>12.507051302247918</v>
      </c>
      <c r="CU420" s="12">
        <f t="shared" si="305"/>
        <v>10.973697366305352</v>
      </c>
      <c r="CV420" s="12">
        <f t="shared" si="305"/>
        <v>12.275251543470327</v>
      </c>
      <c r="CW420" s="12">
        <f t="shared" si="305"/>
        <v>11.357002092264985</v>
      </c>
      <c r="CX420" s="12">
        <f t="shared" si="305"/>
        <v>12.573173784686485</v>
      </c>
      <c r="CY420" s="12">
        <f t="shared" si="305"/>
        <v>7.10852445677817</v>
      </c>
      <c r="CZ420" s="12">
        <f t="shared" si="305"/>
        <v>12.495605231190783</v>
      </c>
      <c r="DA420" s="12">
        <f t="shared" si="305"/>
        <v>11.06406908038551</v>
      </c>
      <c r="DB420" s="12">
        <f t="shared" si="305"/>
        <v>8.810571634741148</v>
      </c>
      <c r="DC420" s="12">
        <f t="shared" si="305"/>
        <v>11.141468555393086</v>
      </c>
      <c r="DD420" s="12">
        <f t="shared" si="305"/>
        <v>9.4757334309663985</v>
      </c>
      <c r="DE420" s="12">
        <f t="shared" si="305"/>
        <v>10.987264012072538</v>
      </c>
      <c r="DF420" s="12">
        <f t="shared" si="305"/>
        <v>11.181773438808808</v>
      </c>
      <c r="DG420" s="12">
        <f t="shared" si="305"/>
        <v>11.153552031708111</v>
      </c>
      <c r="DH420" s="12">
        <f t="shared" si="305"/>
        <v>8.9483672315846778</v>
      </c>
      <c r="DI420" s="12">
        <f t="shared" si="305"/>
        <v>10.918117851031774</v>
      </c>
      <c r="DJ420" s="12">
        <f t="shared" si="305"/>
        <v>11.062046137720492</v>
      </c>
    </row>
    <row r="421" spans="15:114" x14ac:dyDescent="0.25">
      <c r="O421" s="12">
        <f t="shared" ref="O421:BZ421" si="306">LOG(O155,2)</f>
        <v>8.3309168781146177</v>
      </c>
      <c r="P421" s="12">
        <f t="shared" si="306"/>
        <v>10.454299293619899</v>
      </c>
      <c r="Q421" s="12">
        <f t="shared" si="306"/>
        <v>8.4594316186372964</v>
      </c>
      <c r="R421" s="12">
        <f t="shared" si="306"/>
        <v>10.732167425663386</v>
      </c>
      <c r="S421" s="12">
        <f t="shared" si="306"/>
        <v>11.29978040285854</v>
      </c>
      <c r="T421" s="12">
        <f t="shared" si="306"/>
        <v>8.1085244567781682</v>
      </c>
      <c r="U421" s="12">
        <f t="shared" si="306"/>
        <v>8.2807707701306033</v>
      </c>
      <c r="V421" s="12">
        <f t="shared" si="306"/>
        <v>7.9483672315846778</v>
      </c>
      <c r="W421" s="12">
        <f t="shared" si="306"/>
        <v>9.2900188469326181</v>
      </c>
      <c r="X421" s="12">
        <f t="shared" si="306"/>
        <v>9.1497471195046831</v>
      </c>
      <c r="Y421" s="12">
        <f t="shared" si="306"/>
        <v>14.503949931603273</v>
      </c>
      <c r="Z421" s="12">
        <f t="shared" si="306"/>
        <v>8.7681843247769269</v>
      </c>
      <c r="AA421" s="12">
        <f t="shared" si="306"/>
        <v>8.9886846867721655</v>
      </c>
      <c r="AB421" s="12">
        <f t="shared" si="306"/>
        <v>8.1137421660491889</v>
      </c>
      <c r="AC421" s="12">
        <f t="shared" si="306"/>
        <v>8.0927571409198524</v>
      </c>
      <c r="AD421" s="12">
        <f t="shared" si="306"/>
        <v>9.0525680508041546</v>
      </c>
      <c r="AE421" s="12">
        <f t="shared" si="306"/>
        <v>10.515699838284043</v>
      </c>
      <c r="AF421" s="12">
        <f t="shared" si="306"/>
        <v>10.001408194392809</v>
      </c>
      <c r="AG421" s="12">
        <f t="shared" si="306"/>
        <v>8.539158811108031</v>
      </c>
      <c r="AH421" s="12">
        <f t="shared" si="306"/>
        <v>9.5830827675029333</v>
      </c>
      <c r="AI421" s="12">
        <f t="shared" si="306"/>
        <v>9.5235619560570139</v>
      </c>
      <c r="AJ421" s="12">
        <f t="shared" si="306"/>
        <v>8.8360503550580702</v>
      </c>
      <c r="AK421" s="12">
        <f t="shared" si="306"/>
        <v>10.662668375517542</v>
      </c>
      <c r="AL421" s="12">
        <f t="shared" si="306"/>
        <v>14.851212224650464</v>
      </c>
      <c r="AM421" s="12">
        <f t="shared" si="306"/>
        <v>10.115043650161711</v>
      </c>
      <c r="AN421" s="12">
        <f t="shared" si="306"/>
        <v>7.9829935746943104</v>
      </c>
      <c r="AO421" s="12">
        <f t="shared" si="306"/>
        <v>8.2946207488916261</v>
      </c>
      <c r="AP421" s="12">
        <f t="shared" si="306"/>
        <v>8.5849625007211561</v>
      </c>
      <c r="AQ421" s="12">
        <f t="shared" si="306"/>
        <v>8.1598713367783891</v>
      </c>
      <c r="AR421" s="12">
        <f t="shared" si="306"/>
        <v>8.0334230015374501</v>
      </c>
      <c r="AS421" s="12">
        <f t="shared" si="306"/>
        <v>7.8392037880969445</v>
      </c>
      <c r="AT421" s="12">
        <f t="shared" si="306"/>
        <v>10.193525360501216</v>
      </c>
      <c r="AU421" s="12">
        <f t="shared" si="306"/>
        <v>8.581200581924957</v>
      </c>
      <c r="AV421" s="12">
        <f t="shared" si="306"/>
        <v>10.296916206879288</v>
      </c>
      <c r="AW421" s="12">
        <f t="shared" si="306"/>
        <v>9.1623913287569057</v>
      </c>
      <c r="AX421" s="12">
        <f t="shared" si="306"/>
        <v>7.8826430493618425</v>
      </c>
      <c r="AY421" s="12">
        <f t="shared" si="306"/>
        <v>10.503825737995751</v>
      </c>
      <c r="AZ421" s="12">
        <f t="shared" si="306"/>
        <v>8.7004397181410926</v>
      </c>
      <c r="BA421" s="12">
        <f t="shared" si="306"/>
        <v>8.3966047811818587</v>
      </c>
      <c r="BB421" s="12">
        <f t="shared" si="306"/>
        <v>9.7448338374995469</v>
      </c>
      <c r="BC421" s="12">
        <f t="shared" si="306"/>
        <v>11.207624468226758</v>
      </c>
      <c r="BD421" s="12">
        <f t="shared" si="306"/>
        <v>8.915879378835772</v>
      </c>
      <c r="BE421" s="12">
        <f t="shared" si="306"/>
        <v>8.9248125036057804</v>
      </c>
      <c r="BF421" s="12">
        <f t="shared" si="306"/>
        <v>8.5698556083309487</v>
      </c>
      <c r="BG421" s="12">
        <f t="shared" si="306"/>
        <v>8.1497471195046831</v>
      </c>
      <c r="BH421" s="12">
        <f t="shared" si="306"/>
        <v>9.4737057496194144</v>
      </c>
      <c r="BI421" s="12">
        <f t="shared" si="306"/>
        <v>8.539158811108031</v>
      </c>
      <c r="BJ421" s="12">
        <f t="shared" si="306"/>
        <v>8.6969675262342871</v>
      </c>
      <c r="BK421" s="12">
        <f t="shared" si="306"/>
        <v>8.4838157772642564</v>
      </c>
      <c r="BL421" s="12">
        <f t="shared" si="306"/>
        <v>7.9829935746943104</v>
      </c>
      <c r="BM421" s="12">
        <f t="shared" si="306"/>
        <v>8.8548683832602375</v>
      </c>
      <c r="BN421" s="12">
        <f t="shared" si="306"/>
        <v>8.3706874068072175</v>
      </c>
      <c r="BO421" s="12">
        <f t="shared" si="306"/>
        <v>8.4757334309663985</v>
      </c>
      <c r="BP421" s="12">
        <f t="shared" si="306"/>
        <v>9.4696418172395163</v>
      </c>
      <c r="BQ421" s="12">
        <f t="shared" si="306"/>
        <v>8.3128829552843566</v>
      </c>
      <c r="BR421" s="12">
        <f t="shared" si="306"/>
        <v>8.7481928495894596</v>
      </c>
      <c r="BS421" s="12">
        <f t="shared" si="306"/>
        <v>9.3014961949825494</v>
      </c>
      <c r="BT421" s="12">
        <f t="shared" si="306"/>
        <v>9.1421070573025514</v>
      </c>
      <c r="BU421" s="12">
        <f t="shared" si="306"/>
        <v>9.8233672400462364</v>
      </c>
      <c r="BV421" s="12">
        <f t="shared" si="306"/>
        <v>9.6794800995054455</v>
      </c>
      <c r="BW421" s="12">
        <f t="shared" si="306"/>
        <v>9.1395513523987937</v>
      </c>
      <c r="BX421" s="12">
        <f t="shared" si="306"/>
        <v>8.3923174227787598</v>
      </c>
      <c r="BY421" s="12">
        <f t="shared" si="306"/>
        <v>8.7976615258537603</v>
      </c>
      <c r="BZ421" s="12">
        <f t="shared" si="306"/>
        <v>10.966505451905741</v>
      </c>
      <c r="CA421" s="12">
        <f t="shared" ref="CA421:DJ421" si="307">LOG(CA155,2)</f>
        <v>8.2288186904958813</v>
      </c>
      <c r="CB421" s="12">
        <f t="shared" si="307"/>
        <v>8.4635243732711807</v>
      </c>
      <c r="CC421" s="12">
        <f t="shared" si="307"/>
        <v>10.183635381473218</v>
      </c>
      <c r="CD421" s="12">
        <f t="shared" si="307"/>
        <v>8.2807707701306033</v>
      </c>
      <c r="CE421" s="12">
        <f t="shared" si="307"/>
        <v>9.0768155970508317</v>
      </c>
      <c r="CF421" s="12">
        <f t="shared" si="307"/>
        <v>8.8917837032183105</v>
      </c>
      <c r="CG421" s="12">
        <f t="shared" si="307"/>
        <v>9.8734441125153776</v>
      </c>
      <c r="CH421" s="12">
        <f t="shared" si="307"/>
        <v>9.581200581924957</v>
      </c>
      <c r="CI421" s="12">
        <f t="shared" si="307"/>
        <v>9.6653359171851765</v>
      </c>
      <c r="CJ421" s="12">
        <f t="shared" si="307"/>
        <v>10.603626344986193</v>
      </c>
      <c r="CK421" s="12">
        <f t="shared" si="307"/>
        <v>9.1085244567781682</v>
      </c>
      <c r="CL421" s="12">
        <f t="shared" si="307"/>
        <v>8.5235619560570139</v>
      </c>
      <c r="CM421" s="12">
        <f t="shared" si="307"/>
        <v>8.2620948453701786</v>
      </c>
      <c r="CN421" s="12">
        <f t="shared" si="307"/>
        <v>8.8765169465649993</v>
      </c>
      <c r="CO421" s="12">
        <f t="shared" si="307"/>
        <v>10.496853777388042</v>
      </c>
      <c r="CP421" s="12">
        <f t="shared" si="307"/>
        <v>11.075479149488018</v>
      </c>
      <c r="CQ421" s="12">
        <f t="shared" si="307"/>
        <v>8.4553272203045609</v>
      </c>
      <c r="CR421" s="12">
        <f t="shared" si="307"/>
        <v>9.030667136246942</v>
      </c>
      <c r="CS421" s="12">
        <f t="shared" si="307"/>
        <v>8.8610869059953927</v>
      </c>
      <c r="CT421" s="12">
        <f t="shared" si="307"/>
        <v>8.4346282276367255</v>
      </c>
      <c r="CU421" s="12">
        <f t="shared" si="307"/>
        <v>8.0821490413538726</v>
      </c>
      <c r="CV421" s="12">
        <f t="shared" si="307"/>
        <v>8.4676055500829968</v>
      </c>
      <c r="CW421" s="12">
        <f t="shared" si="307"/>
        <v>8.1996723448363635</v>
      </c>
      <c r="CX421" s="12">
        <f t="shared" si="307"/>
        <v>9.8265484872909159</v>
      </c>
      <c r="CY421" s="12">
        <f t="shared" si="307"/>
        <v>11.176796478147599</v>
      </c>
      <c r="CZ421" s="12">
        <f t="shared" si="307"/>
        <v>9.3728650601125878</v>
      </c>
      <c r="DA421" s="12">
        <f t="shared" si="307"/>
        <v>9.0848083878043617</v>
      </c>
      <c r="DB421" s="12">
        <f t="shared" si="307"/>
        <v>11.422590433892561</v>
      </c>
      <c r="DC421" s="12">
        <f t="shared" si="307"/>
        <v>10.833680748654743</v>
      </c>
      <c r="DD421" s="12">
        <f t="shared" si="307"/>
        <v>8.7747870596011737</v>
      </c>
      <c r="DE421" s="12">
        <f t="shared" si="307"/>
        <v>8.4553272203045609</v>
      </c>
      <c r="DF421" s="12">
        <f t="shared" si="307"/>
        <v>8.4635243732711807</v>
      </c>
      <c r="DG421" s="12">
        <f t="shared" si="307"/>
        <v>8.4387918525782606</v>
      </c>
      <c r="DH421" s="12">
        <f t="shared" si="307"/>
        <v>8.5660540381710923</v>
      </c>
      <c r="DI421" s="12">
        <f t="shared" si="307"/>
        <v>8.4594316186372964</v>
      </c>
      <c r="DJ421" s="12">
        <f t="shared" si="307"/>
        <v>8.6510516911789281</v>
      </c>
    </row>
    <row r="422" spans="15:114" x14ac:dyDescent="0.25">
      <c r="O422" s="12">
        <f t="shared" ref="O422:BZ422" si="308">LOG(O156,2)</f>
        <v>14.208463000677501</v>
      </c>
      <c r="P422" s="12">
        <f t="shared" si="308"/>
        <v>12.969926081919869</v>
      </c>
      <c r="Q422" s="12">
        <f t="shared" si="308"/>
        <v>14.020719563802126</v>
      </c>
      <c r="R422" s="12">
        <f t="shared" si="308"/>
        <v>14.040289721025717</v>
      </c>
      <c r="S422" s="12">
        <f t="shared" si="308"/>
        <v>14.504012024398088</v>
      </c>
      <c r="T422" s="12">
        <f t="shared" si="308"/>
        <v>13.527721344284519</v>
      </c>
      <c r="U422" s="12">
        <f t="shared" si="308"/>
        <v>14.064995315305106</v>
      </c>
      <c r="V422" s="12">
        <f t="shared" si="308"/>
        <v>13.897561879583787</v>
      </c>
      <c r="W422" s="12">
        <f t="shared" si="308"/>
        <v>13.913637428049103</v>
      </c>
      <c r="X422" s="12">
        <f t="shared" si="308"/>
        <v>14.053416844757502</v>
      </c>
      <c r="Y422" s="12">
        <f t="shared" si="308"/>
        <v>13.692070574382761</v>
      </c>
      <c r="Z422" s="12">
        <f t="shared" si="308"/>
        <v>13.755826451133084</v>
      </c>
      <c r="AA422" s="12">
        <f t="shared" si="308"/>
        <v>13.830812271744877</v>
      </c>
      <c r="AB422" s="12">
        <f t="shared" si="308"/>
        <v>14.498412942179254</v>
      </c>
      <c r="AC422" s="12">
        <f t="shared" si="308"/>
        <v>13.697836357962375</v>
      </c>
      <c r="AD422" s="12">
        <f t="shared" si="308"/>
        <v>13.704660184459287</v>
      </c>
      <c r="AE422" s="12">
        <f t="shared" si="308"/>
        <v>14.1226662486288</v>
      </c>
      <c r="AF422" s="12">
        <f t="shared" si="308"/>
        <v>13.573765513926926</v>
      </c>
      <c r="AG422" s="12">
        <f t="shared" si="308"/>
        <v>13.631631805917637</v>
      </c>
      <c r="AH422" s="12">
        <f t="shared" si="308"/>
        <v>13.701198147454209</v>
      </c>
      <c r="AI422" s="12">
        <f t="shared" si="308"/>
        <v>12.580022967753877</v>
      </c>
      <c r="AJ422" s="12">
        <f t="shared" si="308"/>
        <v>13.870557374326417</v>
      </c>
      <c r="AK422" s="12">
        <f t="shared" si="308"/>
        <v>14.002815015607055</v>
      </c>
      <c r="AL422" s="12">
        <f t="shared" si="308"/>
        <v>13.895101879573849</v>
      </c>
      <c r="AM422" s="12">
        <f t="shared" si="308"/>
        <v>14.122423595354174</v>
      </c>
      <c r="AN422" s="12">
        <f t="shared" si="308"/>
        <v>13.790857545499614</v>
      </c>
      <c r="AO422" s="12">
        <f t="shared" si="308"/>
        <v>13.661889412539288</v>
      </c>
      <c r="AP422" s="12">
        <f t="shared" si="308"/>
        <v>13.888648131374515</v>
      </c>
      <c r="AQ422" s="12">
        <f t="shared" si="308"/>
        <v>13.623081294653124</v>
      </c>
      <c r="AR422" s="12">
        <f t="shared" si="308"/>
        <v>13.393658591454773</v>
      </c>
      <c r="AS422" s="12">
        <f t="shared" si="308"/>
        <v>13.681458050210274</v>
      </c>
      <c r="AT422" s="12">
        <f t="shared" si="308"/>
        <v>13.704552121462278</v>
      </c>
      <c r="AU422" s="12">
        <f t="shared" si="308"/>
        <v>13.677939816390142</v>
      </c>
      <c r="AV422" s="12">
        <f t="shared" si="308"/>
        <v>14.027819625746924</v>
      </c>
      <c r="AW422" s="12">
        <f t="shared" si="308"/>
        <v>13.620448952013311</v>
      </c>
      <c r="AX422" s="12">
        <f t="shared" si="308"/>
        <v>13.309760544729624</v>
      </c>
      <c r="AY422" s="12">
        <f t="shared" si="308"/>
        <v>13.687375683437466</v>
      </c>
      <c r="AZ422" s="12">
        <f t="shared" si="308"/>
        <v>13.276124405274238</v>
      </c>
      <c r="BA422" s="12">
        <f t="shared" si="308"/>
        <v>13.36659542607144</v>
      </c>
      <c r="BB422" s="12">
        <f t="shared" si="308"/>
        <v>13.865346644816778</v>
      </c>
      <c r="BC422" s="12">
        <f t="shared" si="308"/>
        <v>13.21507791482283</v>
      </c>
      <c r="BD422" s="12">
        <f t="shared" si="308"/>
        <v>13.471167133724393</v>
      </c>
      <c r="BE422" s="12">
        <f t="shared" si="308"/>
        <v>13.296772847705833</v>
      </c>
      <c r="BF422" s="12">
        <f t="shared" si="308"/>
        <v>13.36796070964157</v>
      </c>
      <c r="BG422" s="12">
        <f t="shared" si="308"/>
        <v>13.393256371748375</v>
      </c>
      <c r="BH422" s="12">
        <f t="shared" si="308"/>
        <v>13.055282435501191</v>
      </c>
      <c r="BI422" s="12">
        <f t="shared" si="308"/>
        <v>13.490976192270528</v>
      </c>
      <c r="BJ422" s="12">
        <f t="shared" si="308"/>
        <v>13.43254190038826</v>
      </c>
      <c r="BK422" s="12">
        <f t="shared" si="308"/>
        <v>13.022367813028454</v>
      </c>
      <c r="BL422" s="12">
        <f t="shared" si="308"/>
        <v>13.339850002884626</v>
      </c>
      <c r="BM422" s="12">
        <f t="shared" si="308"/>
        <v>14.123555628288194</v>
      </c>
      <c r="BN422" s="12">
        <f t="shared" si="308"/>
        <v>13.602466901830571</v>
      </c>
      <c r="BO422" s="12">
        <f t="shared" si="308"/>
        <v>14.192986251177647</v>
      </c>
      <c r="BP422" s="12">
        <f t="shared" si="308"/>
        <v>14.233694565546912</v>
      </c>
      <c r="BQ422" s="12">
        <f t="shared" si="308"/>
        <v>13.922955991908479</v>
      </c>
      <c r="BR422" s="12">
        <f t="shared" si="308"/>
        <v>13.94937078210099</v>
      </c>
      <c r="BS422" s="12">
        <f t="shared" si="308"/>
        <v>12.110809526898654</v>
      </c>
      <c r="BT422" s="12">
        <f t="shared" si="308"/>
        <v>14.185494924210868</v>
      </c>
      <c r="BU422" s="12">
        <f t="shared" si="308"/>
        <v>14.170316304447475</v>
      </c>
      <c r="BV422" s="12">
        <f t="shared" si="308"/>
        <v>13.613674375721303</v>
      </c>
      <c r="BW422" s="12">
        <f t="shared" si="308"/>
        <v>14.377346115656346</v>
      </c>
      <c r="BX422" s="12">
        <f t="shared" si="308"/>
        <v>13.639114563179414</v>
      </c>
      <c r="BY422" s="12">
        <f t="shared" si="308"/>
        <v>13.870557374326417</v>
      </c>
      <c r="BZ422" s="12">
        <f t="shared" si="308"/>
        <v>14.67535063850208</v>
      </c>
      <c r="CA422" s="12">
        <f t="shared" ref="CA422:DJ422" si="309">LOG(CA156,2)</f>
        <v>13.995767150877802</v>
      </c>
      <c r="CB422" s="12">
        <f t="shared" si="309"/>
        <v>13.780027064441976</v>
      </c>
      <c r="CC422" s="12">
        <f t="shared" si="309"/>
        <v>11.242578689451348</v>
      </c>
      <c r="CD422" s="12">
        <f t="shared" si="309"/>
        <v>13.58777751632821</v>
      </c>
      <c r="CE422" s="12">
        <f t="shared" si="309"/>
        <v>13.664891669286087</v>
      </c>
      <c r="CF422" s="12">
        <f t="shared" si="309"/>
        <v>13.995060467032719</v>
      </c>
      <c r="CG422" s="12">
        <f t="shared" si="309"/>
        <v>13.888648131374515</v>
      </c>
      <c r="CH422" s="12">
        <f t="shared" si="309"/>
        <v>12.322773176454564</v>
      </c>
      <c r="CI422" s="12">
        <f t="shared" si="309"/>
        <v>13.993380704255898</v>
      </c>
      <c r="CJ422" s="12">
        <f t="shared" si="309"/>
        <v>14.187506727758279</v>
      </c>
      <c r="CK422" s="12">
        <f t="shared" si="309"/>
        <v>14.187197402062219</v>
      </c>
      <c r="CL422" s="12">
        <f t="shared" si="309"/>
        <v>13.542790061554902</v>
      </c>
      <c r="CM422" s="12">
        <f t="shared" si="309"/>
        <v>14.030322282644036</v>
      </c>
      <c r="CN422" s="12">
        <f t="shared" si="309"/>
        <v>11.3009244909763</v>
      </c>
      <c r="CO422" s="12">
        <f t="shared" si="309"/>
        <v>13.82396425848674</v>
      </c>
      <c r="CP422" s="12">
        <f t="shared" si="309"/>
        <v>13.335809032822393</v>
      </c>
      <c r="CQ422" s="12">
        <f t="shared" si="309"/>
        <v>13.357826882210778</v>
      </c>
      <c r="CR422" s="12">
        <f t="shared" si="309"/>
        <v>14.0023755313252</v>
      </c>
      <c r="CS422" s="12">
        <f t="shared" si="309"/>
        <v>13.336785476203755</v>
      </c>
      <c r="CT422" s="12">
        <f t="shared" si="309"/>
        <v>14.564387696052631</v>
      </c>
      <c r="CU422" s="12">
        <f t="shared" si="309"/>
        <v>13.785758957209916</v>
      </c>
      <c r="CV422" s="12">
        <f t="shared" si="309"/>
        <v>13.907735677175721</v>
      </c>
      <c r="CW422" s="12">
        <f t="shared" si="309"/>
        <v>13.51446750281927</v>
      </c>
      <c r="CX422" s="12">
        <f t="shared" si="309"/>
        <v>13.963528310721721</v>
      </c>
      <c r="CY422" s="12">
        <f t="shared" si="309"/>
        <v>12.914945656040326</v>
      </c>
      <c r="CZ422" s="12">
        <f t="shared" si="309"/>
        <v>13.60130652612184</v>
      </c>
      <c r="DA422" s="12">
        <f t="shared" si="309"/>
        <v>13.106072144372488</v>
      </c>
      <c r="DB422" s="12">
        <f t="shared" si="309"/>
        <v>12.736190500960927</v>
      </c>
      <c r="DC422" s="12">
        <f t="shared" si="309"/>
        <v>13.182083929510725</v>
      </c>
      <c r="DD422" s="12">
        <f t="shared" si="309"/>
        <v>11.410981267043796</v>
      </c>
      <c r="DE422" s="12">
        <f t="shared" si="309"/>
        <v>13.422721820900612</v>
      </c>
      <c r="DF422" s="12">
        <f t="shared" si="309"/>
        <v>13.121533517340033</v>
      </c>
      <c r="DG422" s="12">
        <f t="shared" si="309"/>
        <v>13.369869938634876</v>
      </c>
      <c r="DH422" s="12">
        <f t="shared" si="309"/>
        <v>9.9915218460756954</v>
      </c>
      <c r="DI422" s="12">
        <f t="shared" si="309"/>
        <v>13.1879705919842</v>
      </c>
      <c r="DJ422" s="12">
        <f t="shared" si="309"/>
        <v>13.284534954008427</v>
      </c>
    </row>
    <row r="423" spans="15:114" x14ac:dyDescent="0.25">
      <c r="O423" s="12">
        <f t="shared" ref="O423:BZ423" si="310">LOG(O157,2)</f>
        <v>11.830515206976839</v>
      </c>
      <c r="P423" s="12">
        <f t="shared" si="310"/>
        <v>10.051208940914766</v>
      </c>
      <c r="Q423" s="12">
        <f t="shared" si="310"/>
        <v>11.567956075415466</v>
      </c>
      <c r="R423" s="12">
        <f t="shared" si="310"/>
        <v>11.395534135462302</v>
      </c>
      <c r="S423" s="12">
        <f t="shared" si="310"/>
        <v>12.74420315113283</v>
      </c>
      <c r="T423" s="12">
        <f t="shared" si="310"/>
        <v>11.003517912108602</v>
      </c>
      <c r="U423" s="12">
        <f t="shared" si="310"/>
        <v>11.203348002979764</v>
      </c>
      <c r="V423" s="12">
        <f t="shared" si="310"/>
        <v>10.894817763307943</v>
      </c>
      <c r="W423" s="12">
        <f t="shared" si="310"/>
        <v>10.992938336165814</v>
      </c>
      <c r="X423" s="12">
        <f t="shared" si="310"/>
        <v>11.78953364497036</v>
      </c>
      <c r="Y423" s="12">
        <f t="shared" si="310"/>
        <v>12.293759009667864</v>
      </c>
      <c r="Z423" s="12">
        <f t="shared" si="310"/>
        <v>15.932330111276377</v>
      </c>
      <c r="AA423" s="12">
        <f t="shared" si="310"/>
        <v>11.299208018387279</v>
      </c>
      <c r="AB423" s="12">
        <f t="shared" si="310"/>
        <v>11.208234358339789</v>
      </c>
      <c r="AC423" s="12">
        <f t="shared" si="310"/>
        <v>11.323617763291578</v>
      </c>
      <c r="AD423" s="12">
        <f t="shared" si="310"/>
        <v>11.419433550705378</v>
      </c>
      <c r="AE423" s="12">
        <f t="shared" si="310"/>
        <v>11.443461612227395</v>
      </c>
      <c r="AF423" s="12">
        <f t="shared" si="310"/>
        <v>11.298062567719017</v>
      </c>
      <c r="AG423" s="12">
        <f t="shared" si="310"/>
        <v>11.372320954867259</v>
      </c>
      <c r="AH423" s="12">
        <f t="shared" si="310"/>
        <v>11.149111990706889</v>
      </c>
      <c r="AI423" s="12">
        <f t="shared" si="310"/>
        <v>10.833680748654743</v>
      </c>
      <c r="AJ423" s="12">
        <f t="shared" si="310"/>
        <v>11.106562940444883</v>
      </c>
      <c r="AK423" s="12">
        <f t="shared" si="310"/>
        <v>11.020979938904212</v>
      </c>
      <c r="AL423" s="12">
        <f t="shared" si="310"/>
        <v>12.053586543639176</v>
      </c>
      <c r="AM423" s="12">
        <f t="shared" si="310"/>
        <v>11.140829770773001</v>
      </c>
      <c r="AN423" s="12">
        <f t="shared" si="310"/>
        <v>11.931476233886793</v>
      </c>
      <c r="AO423" s="12">
        <f t="shared" si="310"/>
        <v>11.003517912108602</v>
      </c>
      <c r="AP423" s="12">
        <f t="shared" si="310"/>
        <v>10.924070185585345</v>
      </c>
      <c r="AQ423" s="12">
        <f t="shared" si="310"/>
        <v>11.431497604258052</v>
      </c>
      <c r="AR423" s="12">
        <f t="shared" si="310"/>
        <v>11.109177703355275</v>
      </c>
      <c r="AS423" s="12">
        <f t="shared" si="310"/>
        <v>10.944712061043486</v>
      </c>
      <c r="AT423" s="12">
        <f t="shared" si="310"/>
        <v>11.178042328864823</v>
      </c>
      <c r="AU423" s="12">
        <f t="shared" si="310"/>
        <v>11.680799034572983</v>
      </c>
      <c r="AV423" s="12">
        <f t="shared" si="310"/>
        <v>11.455327220304561</v>
      </c>
      <c r="AW423" s="12">
        <f t="shared" si="310"/>
        <v>11.1879705919842</v>
      </c>
      <c r="AX423" s="12">
        <f t="shared" si="310"/>
        <v>11.351491409320023</v>
      </c>
      <c r="AY423" s="12">
        <f t="shared" si="310"/>
        <v>11.197216693110052</v>
      </c>
      <c r="AZ423" s="12">
        <f t="shared" si="310"/>
        <v>11.331476821859621</v>
      </c>
      <c r="BA423" s="12">
        <f t="shared" si="310"/>
        <v>11.201511344500146</v>
      </c>
      <c r="BB423" s="12">
        <f t="shared" si="310"/>
        <v>12.098361127332096</v>
      </c>
      <c r="BC423" s="12">
        <f t="shared" si="310"/>
        <v>11.3292357417338</v>
      </c>
      <c r="BD423" s="12">
        <f t="shared" si="310"/>
        <v>11.479275030250205</v>
      </c>
      <c r="BE423" s="12">
        <f t="shared" si="310"/>
        <v>11.522581531254829</v>
      </c>
      <c r="BF423" s="12">
        <f t="shared" si="310"/>
        <v>11.089450481115907</v>
      </c>
      <c r="BG423" s="12">
        <f t="shared" si="310"/>
        <v>11.218563236190271</v>
      </c>
      <c r="BH423" s="12">
        <f t="shared" si="310"/>
        <v>11.213711798105674</v>
      </c>
      <c r="BI423" s="12">
        <f t="shared" si="310"/>
        <v>11.735556023911535</v>
      </c>
      <c r="BJ423" s="12">
        <f t="shared" si="310"/>
        <v>11.059344460824425</v>
      </c>
      <c r="BK423" s="12">
        <f t="shared" si="310"/>
        <v>11.235415935602527</v>
      </c>
      <c r="BL423" s="12">
        <f t="shared" si="310"/>
        <v>10.869593843240784</v>
      </c>
      <c r="BM423" s="12">
        <f t="shared" si="310"/>
        <v>11.462502272597265</v>
      </c>
      <c r="BN423" s="12">
        <f t="shared" si="310"/>
        <v>11.425740424316212</v>
      </c>
      <c r="BO423" s="12">
        <f t="shared" si="310"/>
        <v>11.358101707440847</v>
      </c>
      <c r="BP423" s="12">
        <f t="shared" si="310"/>
        <v>11.46862404291802</v>
      </c>
      <c r="BQ423" s="12">
        <f t="shared" si="310"/>
        <v>11.123474798244141</v>
      </c>
      <c r="BR423" s="12">
        <f t="shared" si="310"/>
        <v>10.857203471508166</v>
      </c>
      <c r="BS423" s="12">
        <f t="shared" si="310"/>
        <v>9.9957671508778017</v>
      </c>
      <c r="BT423" s="12">
        <f t="shared" si="310"/>
        <v>10.801708358916462</v>
      </c>
      <c r="BU423" s="12">
        <f t="shared" si="310"/>
        <v>11.659549996879871</v>
      </c>
      <c r="BV423" s="12">
        <f t="shared" si="310"/>
        <v>10.230020435705635</v>
      </c>
      <c r="BW423" s="12">
        <f t="shared" si="310"/>
        <v>10.975131456921339</v>
      </c>
      <c r="BX423" s="12">
        <f t="shared" si="310"/>
        <v>11.470658874060552</v>
      </c>
      <c r="BY423" s="12">
        <f t="shared" si="310"/>
        <v>11.287135186086704</v>
      </c>
      <c r="BZ423" s="12">
        <f t="shared" si="310"/>
        <v>11.271463027904375</v>
      </c>
      <c r="CA423" s="12">
        <f t="shared" ref="CA423:DJ423" si="311">LOG(CA157,2)</f>
        <v>11.260331518557603</v>
      </c>
      <c r="CB423" s="12">
        <f t="shared" si="311"/>
        <v>11.236612200215751</v>
      </c>
      <c r="CC423" s="12">
        <f t="shared" si="311"/>
        <v>12.697184783224516</v>
      </c>
      <c r="CD423" s="12">
        <f t="shared" si="311"/>
        <v>11.464035152189913</v>
      </c>
      <c r="CE423" s="12">
        <f t="shared" si="311"/>
        <v>11.336506559810255</v>
      </c>
      <c r="CF423" s="12">
        <f t="shared" si="311"/>
        <v>11.638435913990472</v>
      </c>
      <c r="CG423" s="12">
        <f t="shared" si="311"/>
        <v>11.559855041513625</v>
      </c>
      <c r="CH423" s="12">
        <f t="shared" si="311"/>
        <v>11.096056239180946</v>
      </c>
      <c r="CI423" s="12">
        <f t="shared" si="311"/>
        <v>11.323054760341646</v>
      </c>
      <c r="CJ423" s="12">
        <f t="shared" si="311"/>
        <v>11.637983303777853</v>
      </c>
      <c r="CK423" s="12">
        <f t="shared" si="311"/>
        <v>12.313449940963059</v>
      </c>
      <c r="CL423" s="12">
        <f t="shared" si="311"/>
        <v>11.302067672526519</v>
      </c>
      <c r="CM423" s="12">
        <f t="shared" si="311"/>
        <v>11.023061249735335</v>
      </c>
      <c r="CN423" s="12">
        <f t="shared" si="311"/>
        <v>11.093417564387961</v>
      </c>
      <c r="CO423" s="12">
        <f t="shared" si="311"/>
        <v>11.165535141377923</v>
      </c>
      <c r="CP423" s="12">
        <f t="shared" si="311"/>
        <v>11.325305455089683</v>
      </c>
      <c r="CQ423" s="12">
        <f t="shared" si="311"/>
        <v>11.217351905270334</v>
      </c>
      <c r="CR423" s="12">
        <f t="shared" si="311"/>
        <v>12.110809526898654</v>
      </c>
      <c r="CS423" s="12">
        <f t="shared" si="311"/>
        <v>11.111135670234708</v>
      </c>
      <c r="CT423" s="12">
        <f t="shared" si="311"/>
        <v>11.782588759494963</v>
      </c>
      <c r="CU423" s="12">
        <f t="shared" si="311"/>
        <v>11.231821178657405</v>
      </c>
      <c r="CV423" s="12">
        <f t="shared" si="311"/>
        <v>11.802516365121225</v>
      </c>
      <c r="CW423" s="12">
        <f t="shared" si="311"/>
        <v>11.438272056124831</v>
      </c>
      <c r="CX423" s="12">
        <f t="shared" si="311"/>
        <v>11.735132884139947</v>
      </c>
      <c r="CY423" s="12">
        <f t="shared" si="311"/>
        <v>10.769011321097015</v>
      </c>
      <c r="CZ423" s="12">
        <f t="shared" si="311"/>
        <v>11.884933647949762</v>
      </c>
      <c r="DA423" s="12">
        <f t="shared" si="311"/>
        <v>11.388555503982561</v>
      </c>
      <c r="DB423" s="12">
        <f t="shared" si="311"/>
        <v>10.038918989292304</v>
      </c>
      <c r="DC423" s="12">
        <f t="shared" si="311"/>
        <v>11.192292814470767</v>
      </c>
      <c r="DD423" s="12">
        <f t="shared" si="311"/>
        <v>11.729195859132094</v>
      </c>
      <c r="DE423" s="12">
        <f t="shared" si="311"/>
        <v>11.226412192788786</v>
      </c>
      <c r="DF423" s="12">
        <f t="shared" si="311"/>
        <v>11.326991174900817</v>
      </c>
      <c r="DG423" s="12">
        <f t="shared" si="311"/>
        <v>12.017156386383114</v>
      </c>
      <c r="DH423" s="12">
        <f t="shared" si="311"/>
        <v>11.499347632876599</v>
      </c>
      <c r="DI423" s="12">
        <f t="shared" si="311"/>
        <v>12.765078859616686</v>
      </c>
      <c r="DJ423" s="12">
        <f t="shared" si="311"/>
        <v>11.135067945777816</v>
      </c>
    </row>
    <row r="424" spans="15:114" x14ac:dyDescent="0.25">
      <c r="O424" s="12">
        <f t="shared" ref="O424:BZ424" si="312">LOG(O158,2)</f>
        <v>10.732167425663386</v>
      </c>
      <c r="P424" s="12">
        <f t="shared" si="312"/>
        <v>11.29978040285854</v>
      </c>
      <c r="Q424" s="12">
        <f t="shared" si="312"/>
        <v>11.430975172588068</v>
      </c>
      <c r="R424" s="12">
        <f t="shared" si="312"/>
        <v>8.2807707701306033</v>
      </c>
      <c r="S424" s="12">
        <f t="shared" si="312"/>
        <v>7.9483672315846778</v>
      </c>
      <c r="T424" s="12">
        <f t="shared" si="312"/>
        <v>9.2900188469326181</v>
      </c>
      <c r="U424" s="12">
        <f t="shared" si="312"/>
        <v>9.1497471195046831</v>
      </c>
      <c r="V424" s="12">
        <f t="shared" si="312"/>
        <v>11.125413470483316</v>
      </c>
      <c r="W424" s="12">
        <f t="shared" si="312"/>
        <v>8.7681843247769269</v>
      </c>
      <c r="X424" s="12">
        <f t="shared" si="312"/>
        <v>8.9886846867721655</v>
      </c>
      <c r="Y424" s="12">
        <f t="shared" si="312"/>
        <v>8.1137421660491889</v>
      </c>
      <c r="Z424" s="12">
        <f t="shared" si="312"/>
        <v>8.0927571409198524</v>
      </c>
      <c r="AA424" s="12">
        <f t="shared" si="312"/>
        <v>9.0525680508041546</v>
      </c>
      <c r="AB424" s="12">
        <f t="shared" si="312"/>
        <v>10.515699838284043</v>
      </c>
      <c r="AC424" s="12">
        <f t="shared" si="312"/>
        <v>10.001408194392809</v>
      </c>
      <c r="AD424" s="12">
        <f t="shared" si="312"/>
        <v>8.539158811108031</v>
      </c>
      <c r="AE424" s="12">
        <f t="shared" si="312"/>
        <v>9.5830827675029333</v>
      </c>
      <c r="AF424" s="12">
        <f t="shared" si="312"/>
        <v>9.5235619560570139</v>
      </c>
      <c r="AG424" s="12">
        <f t="shared" si="312"/>
        <v>8.8360503550580702</v>
      </c>
      <c r="AH424" s="12">
        <f t="shared" si="312"/>
        <v>10.662668375517542</v>
      </c>
      <c r="AI424" s="12">
        <f t="shared" si="312"/>
        <v>18.173076864356336</v>
      </c>
      <c r="AJ424" s="12">
        <f t="shared" si="312"/>
        <v>10.115043650161711</v>
      </c>
      <c r="AK424" s="12">
        <f t="shared" si="312"/>
        <v>7.9829935746943104</v>
      </c>
      <c r="AL424" s="12">
        <f t="shared" si="312"/>
        <v>8.2946207488916261</v>
      </c>
      <c r="AM424" s="12">
        <f t="shared" si="312"/>
        <v>8.5849625007211561</v>
      </c>
      <c r="AN424" s="12">
        <f t="shared" si="312"/>
        <v>8.1598713367783891</v>
      </c>
      <c r="AO424" s="12">
        <f t="shared" si="312"/>
        <v>8.0334230015374501</v>
      </c>
      <c r="AP424" s="12">
        <f t="shared" si="312"/>
        <v>7.8392037880969445</v>
      </c>
      <c r="AQ424" s="12">
        <f t="shared" si="312"/>
        <v>10.193525360501216</v>
      </c>
      <c r="AR424" s="12">
        <f t="shared" si="312"/>
        <v>8.581200581924957</v>
      </c>
      <c r="AS424" s="12">
        <f t="shared" si="312"/>
        <v>10.323054760341646</v>
      </c>
      <c r="AT424" s="12">
        <f t="shared" si="312"/>
        <v>9.1623913287569057</v>
      </c>
      <c r="AU424" s="12">
        <f t="shared" si="312"/>
        <v>7.8826430493618425</v>
      </c>
      <c r="AV424" s="12">
        <f t="shared" si="312"/>
        <v>10.452241240430817</v>
      </c>
      <c r="AW424" s="12">
        <f t="shared" si="312"/>
        <v>8.7004397181410926</v>
      </c>
      <c r="AX424" s="12">
        <f t="shared" si="312"/>
        <v>8.3966047811818587</v>
      </c>
      <c r="AY424" s="12">
        <f t="shared" si="312"/>
        <v>9.7448338374995469</v>
      </c>
      <c r="AZ424" s="12">
        <f t="shared" si="312"/>
        <v>7.8454900509443757</v>
      </c>
      <c r="BA424" s="12">
        <f t="shared" si="312"/>
        <v>8.915879378835772</v>
      </c>
      <c r="BB424" s="12">
        <f t="shared" si="312"/>
        <v>8.9248125036057804</v>
      </c>
      <c r="BC424" s="12">
        <f t="shared" si="312"/>
        <v>8.5698556083309487</v>
      </c>
      <c r="BD424" s="12">
        <f t="shared" si="312"/>
        <v>8.1497471195046831</v>
      </c>
      <c r="BE424" s="12">
        <f t="shared" si="312"/>
        <v>9.4737057496194144</v>
      </c>
      <c r="BF424" s="12">
        <f t="shared" si="312"/>
        <v>8.539158811108031</v>
      </c>
      <c r="BG424" s="12">
        <f t="shared" si="312"/>
        <v>8.6969675262342871</v>
      </c>
      <c r="BH424" s="12">
        <f t="shared" si="312"/>
        <v>8.4838157772642564</v>
      </c>
      <c r="BI424" s="12">
        <f t="shared" si="312"/>
        <v>7.9829935746943104</v>
      </c>
      <c r="BJ424" s="12">
        <f t="shared" si="312"/>
        <v>8.8548683832602375</v>
      </c>
      <c r="BK424" s="12">
        <f t="shared" si="312"/>
        <v>8.3706874068072175</v>
      </c>
      <c r="BL424" s="12">
        <f t="shared" si="312"/>
        <v>8.4757334309663985</v>
      </c>
      <c r="BM424" s="12">
        <f t="shared" si="312"/>
        <v>9.4696418172395163</v>
      </c>
      <c r="BN424" s="12">
        <f t="shared" si="312"/>
        <v>8.3128829552843566</v>
      </c>
      <c r="BO424" s="12">
        <f t="shared" si="312"/>
        <v>8.7481928495894596</v>
      </c>
      <c r="BP424" s="12">
        <f t="shared" si="312"/>
        <v>9.3014961949825494</v>
      </c>
      <c r="BQ424" s="12">
        <f t="shared" si="312"/>
        <v>9.1421070573025514</v>
      </c>
      <c r="BR424" s="12">
        <f t="shared" si="312"/>
        <v>9.8233672400462364</v>
      </c>
      <c r="BS424" s="12">
        <f t="shared" si="312"/>
        <v>9.3331553503106175</v>
      </c>
      <c r="BT424" s="12">
        <f t="shared" si="312"/>
        <v>9.147204924942228</v>
      </c>
      <c r="BU424" s="12">
        <f t="shared" si="312"/>
        <v>9.1497471195046831</v>
      </c>
      <c r="BV424" s="12">
        <f t="shared" si="312"/>
        <v>8.8392037880969454</v>
      </c>
      <c r="BW424" s="12">
        <f t="shared" si="312"/>
        <v>9.5660540381710923</v>
      </c>
      <c r="BX424" s="12">
        <f t="shared" si="312"/>
        <v>10.830515206976839</v>
      </c>
      <c r="BY424" s="12">
        <f t="shared" si="312"/>
        <v>9.2312211807111861</v>
      </c>
      <c r="BZ424" s="12">
        <f t="shared" si="312"/>
        <v>8.2336196767597016</v>
      </c>
      <c r="CA424" s="12">
        <f t="shared" ref="CA424:DJ424" si="313">LOG(CA158,2)</f>
        <v>9.2094533656289492</v>
      </c>
      <c r="CB424" s="12">
        <f t="shared" si="313"/>
        <v>11.302067672526519</v>
      </c>
      <c r="CC424" s="12">
        <f t="shared" si="313"/>
        <v>10.125413470483316</v>
      </c>
      <c r="CD424" s="12">
        <f t="shared" si="313"/>
        <v>8.1947568544222484</v>
      </c>
      <c r="CE424" s="12">
        <f t="shared" si="313"/>
        <v>10.842350343413809</v>
      </c>
      <c r="CF424" s="12">
        <f t="shared" si="313"/>
        <v>9.0579917227591764</v>
      </c>
      <c r="CG424" s="12">
        <f t="shared" si="313"/>
        <v>8.4220647661728112</v>
      </c>
      <c r="CH424" s="12">
        <f t="shared" si="313"/>
        <v>8.5430318202552389</v>
      </c>
      <c r="CI424" s="12">
        <f t="shared" si="313"/>
        <v>8.0927571409198524</v>
      </c>
      <c r="CJ424" s="12">
        <f t="shared" si="313"/>
        <v>8.6899979714194462</v>
      </c>
      <c r="CK424" s="12">
        <f t="shared" si="313"/>
        <v>7.9829935746943104</v>
      </c>
      <c r="CL424" s="12">
        <f t="shared" si="313"/>
        <v>9.0056245491938789</v>
      </c>
      <c r="CM424" s="12">
        <f t="shared" si="313"/>
        <v>9.353146825498083</v>
      </c>
      <c r="CN424" s="12">
        <f t="shared" si="313"/>
        <v>9.2143191208007664</v>
      </c>
      <c r="CO424" s="12">
        <f t="shared" si="313"/>
        <v>10.403012023574997</v>
      </c>
      <c r="CP424" s="12">
        <f t="shared" si="313"/>
        <v>8.0821490413538726</v>
      </c>
      <c r="CQ424" s="12">
        <f t="shared" si="313"/>
        <v>9.2877123795494487</v>
      </c>
      <c r="CR424" s="12">
        <f t="shared" si="313"/>
        <v>9.1085244567781682</v>
      </c>
      <c r="CS424" s="12">
        <f t="shared" si="313"/>
        <v>8.5235619560570139</v>
      </c>
      <c r="CT424" s="12">
        <f t="shared" si="313"/>
        <v>8.2620948453701786</v>
      </c>
      <c r="CU424" s="12">
        <f t="shared" si="313"/>
        <v>8.8765169465649993</v>
      </c>
      <c r="CV424" s="12">
        <f t="shared" si="313"/>
        <v>10.496853777388042</v>
      </c>
      <c r="CW424" s="12">
        <f t="shared" si="313"/>
        <v>11.075479149488018</v>
      </c>
      <c r="CX424" s="12">
        <f t="shared" si="313"/>
        <v>8.4553272203045609</v>
      </c>
      <c r="CY424" s="12">
        <f t="shared" si="313"/>
        <v>9.030667136246942</v>
      </c>
      <c r="CZ424" s="12">
        <f t="shared" si="313"/>
        <v>8.8610869059953927</v>
      </c>
      <c r="DA424" s="12">
        <f t="shared" si="313"/>
        <v>8.4346282276367255</v>
      </c>
      <c r="DB424" s="12">
        <f t="shared" si="313"/>
        <v>8.0821490413538726</v>
      </c>
      <c r="DC424" s="12">
        <f t="shared" si="313"/>
        <v>8.4676055500829968</v>
      </c>
      <c r="DD424" s="12">
        <f t="shared" si="313"/>
        <v>11.524051918717824</v>
      </c>
      <c r="DE424" s="12">
        <f t="shared" si="313"/>
        <v>9.8265484872909159</v>
      </c>
      <c r="DF424" s="12">
        <f t="shared" si="313"/>
        <v>11.176796478147599</v>
      </c>
      <c r="DG424" s="12">
        <f t="shared" si="313"/>
        <v>9.3728650601125878</v>
      </c>
      <c r="DH424" s="12">
        <f t="shared" si="313"/>
        <v>9.1674181458317374</v>
      </c>
      <c r="DI424" s="12">
        <f t="shared" si="313"/>
        <v>10.49585502688717</v>
      </c>
      <c r="DJ424" s="12">
        <f t="shared" si="313"/>
        <v>9.4817994316657526</v>
      </c>
    </row>
    <row r="425" spans="15:114" x14ac:dyDescent="0.25">
      <c r="O425" s="12">
        <f t="shared" ref="O425:BZ425" si="314">LOG(O159,2)</f>
        <v>10.492854620174748</v>
      </c>
      <c r="P425" s="12">
        <f t="shared" si="314"/>
        <v>9.611024797307353</v>
      </c>
      <c r="Q425" s="12">
        <f t="shared" si="314"/>
        <v>9.0552824355011907</v>
      </c>
      <c r="R425" s="12">
        <f t="shared" si="314"/>
        <v>8.5774288280357496</v>
      </c>
      <c r="S425" s="12">
        <f t="shared" si="314"/>
        <v>9.4958550268871704</v>
      </c>
      <c r="T425" s="12">
        <f t="shared" si="314"/>
        <v>10.335390354693926</v>
      </c>
      <c r="U425" s="12">
        <f t="shared" si="314"/>
        <v>11.384783750093353</v>
      </c>
      <c r="V425" s="12">
        <f t="shared" si="314"/>
        <v>9.9957671508778017</v>
      </c>
      <c r="W425" s="12">
        <f t="shared" si="314"/>
        <v>9.9395792143146924</v>
      </c>
      <c r="X425" s="12">
        <f t="shared" si="314"/>
        <v>8.8826430493618407</v>
      </c>
      <c r="Y425" s="12">
        <f t="shared" si="314"/>
        <v>7.8008998999203047</v>
      </c>
      <c r="Z425" s="12">
        <f t="shared" si="314"/>
        <v>9.6238814900134582</v>
      </c>
      <c r="AA425" s="12">
        <f t="shared" si="314"/>
        <v>8.2384047393250786</v>
      </c>
      <c r="AB425" s="12">
        <f t="shared" si="314"/>
        <v>7.651051691178929</v>
      </c>
      <c r="AC425" s="12">
        <f t="shared" si="314"/>
        <v>10.573647187493323</v>
      </c>
      <c r="AD425" s="12">
        <f t="shared" si="314"/>
        <v>10.81538329581354</v>
      </c>
      <c r="AE425" s="12">
        <f t="shared" si="314"/>
        <v>14.594966022016362</v>
      </c>
      <c r="AF425" s="12">
        <f t="shared" si="314"/>
        <v>10.483815777264256</v>
      </c>
      <c r="AG425" s="12">
        <f t="shared" si="314"/>
        <v>10.581200581924957</v>
      </c>
      <c r="AH425" s="12">
        <f t="shared" si="314"/>
        <v>10</v>
      </c>
      <c r="AI425" s="12">
        <f t="shared" si="314"/>
        <v>9.1189410727235067</v>
      </c>
      <c r="AJ425" s="12">
        <f t="shared" si="314"/>
        <v>11.560810468727942</v>
      </c>
      <c r="AK425" s="12">
        <f t="shared" si="314"/>
        <v>11.037546953962179</v>
      </c>
      <c r="AL425" s="12">
        <f t="shared" si="314"/>
        <v>10.234817431117325</v>
      </c>
      <c r="AM425" s="12">
        <f t="shared" si="314"/>
        <v>9.5660540381710923</v>
      </c>
      <c r="AN425" s="12">
        <f t="shared" si="314"/>
        <v>10.987974524296154</v>
      </c>
      <c r="AO425" s="12">
        <f t="shared" si="314"/>
        <v>10.292321632802039</v>
      </c>
      <c r="AP425" s="12">
        <f t="shared" si="314"/>
        <v>10.833680748654743</v>
      </c>
      <c r="AQ425" s="12">
        <f t="shared" si="314"/>
        <v>10.107217075591384</v>
      </c>
      <c r="AR425" s="12">
        <f t="shared" si="314"/>
        <v>10.51668494930961</v>
      </c>
      <c r="AS425" s="12">
        <f t="shared" si="314"/>
        <v>10.966505451905741</v>
      </c>
      <c r="AT425" s="12">
        <f t="shared" si="314"/>
        <v>9.6238814900134582</v>
      </c>
      <c r="AU425" s="12">
        <f t="shared" si="314"/>
        <v>9.9585527154310114</v>
      </c>
      <c r="AV425" s="12">
        <f t="shared" si="314"/>
        <v>10.733015321685963</v>
      </c>
      <c r="AW425" s="12">
        <f t="shared" si="314"/>
        <v>10.865733270851759</v>
      </c>
      <c r="AX425" s="12">
        <f t="shared" si="314"/>
        <v>11.200898605038445</v>
      </c>
      <c r="AY425" s="12">
        <f t="shared" si="314"/>
        <v>9.9512847149669721</v>
      </c>
      <c r="AZ425" s="12">
        <f t="shared" si="314"/>
        <v>9.2191685204621621</v>
      </c>
      <c r="BA425" s="12">
        <f t="shared" si="314"/>
        <v>10.232420927176076</v>
      </c>
      <c r="BB425" s="12">
        <f t="shared" si="314"/>
        <v>9.353146825498083</v>
      </c>
      <c r="BC425" s="12">
        <f t="shared" si="314"/>
        <v>11.527477006060396</v>
      </c>
      <c r="BD425" s="12">
        <f t="shared" si="314"/>
        <v>10.346513733165635</v>
      </c>
      <c r="BE425" s="12">
        <f t="shared" si="314"/>
        <v>9.3619437737352413</v>
      </c>
      <c r="BF425" s="12">
        <f t="shared" si="314"/>
        <v>10.81538329581354</v>
      </c>
      <c r="BG425" s="12">
        <f t="shared" si="314"/>
        <v>8.9829935746943104</v>
      </c>
      <c r="BH425" s="12">
        <f t="shared" si="314"/>
        <v>11.689124404913258</v>
      </c>
      <c r="BI425" s="12">
        <f t="shared" si="314"/>
        <v>9.4283601727042914</v>
      </c>
      <c r="BJ425" s="12">
        <f t="shared" si="314"/>
        <v>9.0660891904577721</v>
      </c>
      <c r="BK425" s="12">
        <f t="shared" si="314"/>
        <v>9.353146825498083</v>
      </c>
      <c r="BL425" s="12">
        <f t="shared" si="314"/>
        <v>10.665335917185176</v>
      </c>
      <c r="BM425" s="12">
        <f t="shared" si="314"/>
        <v>10.231221180711186</v>
      </c>
      <c r="BN425" s="12">
        <f t="shared" si="314"/>
        <v>9.2021238238304601</v>
      </c>
      <c r="BO425" s="12">
        <f t="shared" si="314"/>
        <v>14.884504437647339</v>
      </c>
      <c r="BP425" s="12">
        <f t="shared" si="314"/>
        <v>8.3442959079158161</v>
      </c>
      <c r="BQ425" s="12">
        <f t="shared" si="314"/>
        <v>9.9188632372745946</v>
      </c>
      <c r="BR425" s="12">
        <f t="shared" si="314"/>
        <v>9.3487281542310789</v>
      </c>
      <c r="BS425" s="12">
        <f t="shared" si="314"/>
        <v>7.7944158663501062</v>
      </c>
      <c r="BT425" s="12">
        <f t="shared" si="314"/>
        <v>9.0980320829605272</v>
      </c>
      <c r="BU425" s="12">
        <f t="shared" si="314"/>
        <v>9.3619437737352413</v>
      </c>
      <c r="BV425" s="12">
        <f t="shared" si="314"/>
        <v>10.001408194392809</v>
      </c>
      <c r="BW425" s="12">
        <f t="shared" si="314"/>
        <v>9.8233672400462364</v>
      </c>
      <c r="BX425" s="12">
        <f t="shared" si="314"/>
        <v>9.6794800995054455</v>
      </c>
      <c r="BY425" s="12">
        <f t="shared" si="314"/>
        <v>9.1395513523987937</v>
      </c>
      <c r="BZ425" s="12">
        <f t="shared" si="314"/>
        <v>8.3923174227787598</v>
      </c>
      <c r="CA425" s="12">
        <f t="shared" ref="CA425:DJ425" si="315">LOG(CA159,2)</f>
        <v>8.7976615258537603</v>
      </c>
      <c r="CB425" s="12">
        <f t="shared" si="315"/>
        <v>10.966505451905741</v>
      </c>
      <c r="CC425" s="12">
        <f t="shared" si="315"/>
        <v>8.2288186904958813</v>
      </c>
      <c r="CD425" s="12">
        <f t="shared" si="315"/>
        <v>8.4635243732711807</v>
      </c>
      <c r="CE425" s="12">
        <f t="shared" si="315"/>
        <v>10.183635381473218</v>
      </c>
      <c r="CF425" s="12">
        <f t="shared" si="315"/>
        <v>8.2807707701306033</v>
      </c>
      <c r="CG425" s="12">
        <f t="shared" si="315"/>
        <v>9.0768155970508317</v>
      </c>
      <c r="CH425" s="12">
        <f t="shared" si="315"/>
        <v>8.8917837032183105</v>
      </c>
      <c r="CI425" s="12">
        <f t="shared" si="315"/>
        <v>9.8734441125153776</v>
      </c>
      <c r="CJ425" s="12">
        <f t="shared" si="315"/>
        <v>9.581200581924957</v>
      </c>
      <c r="CK425" s="12">
        <f t="shared" si="315"/>
        <v>9.6653359171851765</v>
      </c>
      <c r="CL425" s="12">
        <f t="shared" si="315"/>
        <v>10.603626344986193</v>
      </c>
      <c r="CM425" s="12">
        <f t="shared" si="315"/>
        <v>9.1085244567781682</v>
      </c>
      <c r="CN425" s="12">
        <f t="shared" si="315"/>
        <v>8.5235619560570139</v>
      </c>
      <c r="CO425" s="12">
        <f t="shared" si="315"/>
        <v>7.3219280948873617</v>
      </c>
      <c r="CP425" s="12">
        <f t="shared" si="315"/>
        <v>9.5717526435035456</v>
      </c>
      <c r="CQ425" s="12">
        <f t="shared" si="315"/>
        <v>9.1137421660491889</v>
      </c>
      <c r="CR425" s="12">
        <f t="shared" si="315"/>
        <v>9.5196362528432132</v>
      </c>
      <c r="CS425" s="12">
        <f t="shared" si="315"/>
        <v>9.0334230015374501</v>
      </c>
      <c r="CT425" s="12">
        <f t="shared" si="315"/>
        <v>9.5584207132686654</v>
      </c>
      <c r="CU425" s="12">
        <f t="shared" si="315"/>
        <v>7.7414669864011465</v>
      </c>
      <c r="CV425" s="12">
        <f t="shared" si="315"/>
        <v>10.184875342908283</v>
      </c>
      <c r="CW425" s="12">
        <f t="shared" si="315"/>
        <v>10.281930026955443</v>
      </c>
      <c r="CX425" s="12">
        <f t="shared" si="315"/>
        <v>10.793603309279408</v>
      </c>
      <c r="CY425" s="12">
        <f t="shared" si="315"/>
        <v>10.733862719678543</v>
      </c>
      <c r="CZ425" s="12">
        <f t="shared" si="315"/>
        <v>9.0901124196642886</v>
      </c>
      <c r="DA425" s="12">
        <f t="shared" si="315"/>
        <v>9.419960177847889</v>
      </c>
      <c r="DB425" s="12">
        <f t="shared" si="315"/>
        <v>10.932214751968385</v>
      </c>
      <c r="DC425" s="12">
        <f t="shared" si="315"/>
        <v>8.3442959079158161</v>
      </c>
      <c r="DD425" s="12">
        <f t="shared" si="315"/>
        <v>10.163649676015826</v>
      </c>
      <c r="DE425" s="12">
        <f t="shared" si="315"/>
        <v>8.0498485494505623</v>
      </c>
      <c r="DF425" s="12">
        <f t="shared" si="315"/>
        <v>8.6969675262342871</v>
      </c>
      <c r="DG425" s="12">
        <f t="shared" si="315"/>
        <v>11.363587246524578</v>
      </c>
      <c r="DH425" s="12">
        <f t="shared" si="315"/>
        <v>7.9366379390025719</v>
      </c>
      <c r="DI425" s="12">
        <f t="shared" si="315"/>
        <v>8.0498485494505623</v>
      </c>
      <c r="DJ425" s="12">
        <f t="shared" si="315"/>
        <v>11.478769619475765</v>
      </c>
    </row>
    <row r="426" spans="15:114" x14ac:dyDescent="0.25">
      <c r="O426" s="12">
        <f t="shared" ref="O426:BZ426" si="316">LOG(O160,2)</f>
        <v>11.881496384810111</v>
      </c>
      <c r="P426" s="12">
        <f t="shared" si="316"/>
        <v>11.241387363998937</v>
      </c>
      <c r="Q426" s="12">
        <f t="shared" si="316"/>
        <v>12.056637715113201</v>
      </c>
      <c r="R426" s="12">
        <f t="shared" si="316"/>
        <v>11.667111542075027</v>
      </c>
      <c r="S426" s="12">
        <f t="shared" si="316"/>
        <v>10.118941072723509</v>
      </c>
      <c r="T426" s="12">
        <f t="shared" si="316"/>
        <v>11.305491792110685</v>
      </c>
      <c r="U426" s="12">
        <f t="shared" si="316"/>
        <v>11.551708261620689</v>
      </c>
      <c r="V426" s="12">
        <f t="shared" si="316"/>
        <v>11.492854620174748</v>
      </c>
      <c r="W426" s="12">
        <f t="shared" si="316"/>
        <v>11.439830883981394</v>
      </c>
      <c r="X426" s="12">
        <f t="shared" si="316"/>
        <v>12.134426320220927</v>
      </c>
      <c r="Y426" s="12">
        <f t="shared" si="316"/>
        <v>12.797864137333749</v>
      </c>
      <c r="Z426" s="12">
        <f t="shared" si="316"/>
        <v>11.709945380232496</v>
      </c>
      <c r="AA426" s="12">
        <f t="shared" si="316"/>
        <v>12.321646290991382</v>
      </c>
      <c r="AB426" s="12">
        <f t="shared" si="316"/>
        <v>12.489095315413504</v>
      </c>
      <c r="AC426" s="12">
        <f t="shared" si="316"/>
        <v>11.320236445241649</v>
      </c>
      <c r="AD426" s="12">
        <f t="shared" si="316"/>
        <v>12.307485448589478</v>
      </c>
      <c r="AE426" s="12">
        <f t="shared" si="316"/>
        <v>12.241983149694329</v>
      </c>
      <c r="AF426" s="12">
        <f t="shared" si="316"/>
        <v>11.304351321663239</v>
      </c>
      <c r="AG426" s="12">
        <f t="shared" si="316"/>
        <v>11.398209261466851</v>
      </c>
      <c r="AH426" s="12">
        <f t="shared" si="316"/>
        <v>11.939211882666399</v>
      </c>
      <c r="AI426" s="12">
        <f t="shared" si="316"/>
        <v>11.928518375257891</v>
      </c>
      <c r="AJ426" s="12">
        <f t="shared" si="316"/>
        <v>12.325305455089683</v>
      </c>
      <c r="AK426" s="12">
        <f t="shared" si="316"/>
        <v>12.317412613764869</v>
      </c>
      <c r="AL426" s="12">
        <f t="shared" si="316"/>
        <v>10.975847968006784</v>
      </c>
      <c r="AM426" s="12">
        <f t="shared" si="316"/>
        <v>11.965062756744627</v>
      </c>
      <c r="AN426" s="12">
        <f t="shared" si="316"/>
        <v>12.055621374781708</v>
      </c>
      <c r="AO426" s="12">
        <f t="shared" si="316"/>
        <v>11.259743263690783</v>
      </c>
      <c r="AP426" s="12">
        <f t="shared" si="316"/>
        <v>11.714674827308002</v>
      </c>
      <c r="AQ426" s="12">
        <f t="shared" si="316"/>
        <v>11.822969090453286</v>
      </c>
      <c r="AR426" s="12">
        <f t="shared" si="316"/>
        <v>11.392854039872873</v>
      </c>
      <c r="AS426" s="12">
        <f t="shared" si="316"/>
        <v>11.879200317947392</v>
      </c>
      <c r="AT426" s="12">
        <f t="shared" si="316"/>
        <v>11.741888272735251</v>
      </c>
      <c r="AU426" s="12">
        <f t="shared" si="316"/>
        <v>11.588246152044817</v>
      </c>
      <c r="AV426" s="12">
        <f t="shared" si="316"/>
        <v>11.161761743304675</v>
      </c>
      <c r="AW426" s="12">
        <f t="shared" si="316"/>
        <v>11.898979204622513</v>
      </c>
      <c r="AX426" s="12">
        <f t="shared" si="316"/>
        <v>11.256208688527387</v>
      </c>
      <c r="AY426" s="12">
        <f t="shared" si="316"/>
        <v>11.570330101030798</v>
      </c>
      <c r="AZ426" s="12">
        <f t="shared" si="316"/>
        <v>10.995767150877802</v>
      </c>
      <c r="BA426" s="12">
        <f t="shared" si="316"/>
        <v>11.480285320936373</v>
      </c>
      <c r="BB426" s="12">
        <f t="shared" si="316"/>
        <v>11.991521846075695</v>
      </c>
      <c r="BC426" s="12">
        <f t="shared" si="316"/>
        <v>11.940680648424095</v>
      </c>
      <c r="BD426" s="12">
        <f t="shared" si="316"/>
        <v>11.807354922057604</v>
      </c>
      <c r="BE426" s="12">
        <f t="shared" si="316"/>
        <v>11.817783121774534</v>
      </c>
      <c r="BF426" s="12">
        <f t="shared" si="316"/>
        <v>11.667555107041132</v>
      </c>
      <c r="BG426" s="12">
        <f t="shared" si="316"/>
        <v>11.294620748891628</v>
      </c>
      <c r="BH426" s="12">
        <f t="shared" si="316"/>
        <v>11.632995197142959</v>
      </c>
      <c r="BI426" s="12">
        <f t="shared" si="316"/>
        <v>11.207624468226758</v>
      </c>
      <c r="BJ426" s="12">
        <f t="shared" si="316"/>
        <v>11.339850002884624</v>
      </c>
      <c r="BK426" s="12">
        <f t="shared" si="316"/>
        <v>11.965423565810129</v>
      </c>
      <c r="BL426" s="12">
        <f t="shared" si="316"/>
        <v>10.903128676812319</v>
      </c>
      <c r="BM426" s="12">
        <f t="shared" si="316"/>
        <v>11.881496384810111</v>
      </c>
      <c r="BN426" s="12">
        <f t="shared" si="316"/>
        <v>11.349281228817453</v>
      </c>
      <c r="BO426" s="12">
        <f t="shared" si="316"/>
        <v>11.897089128312757</v>
      </c>
      <c r="BP426" s="12">
        <f t="shared" si="316"/>
        <v>12.481294904631099</v>
      </c>
      <c r="BQ426" s="12">
        <f t="shared" si="316"/>
        <v>11.398209261466851</v>
      </c>
      <c r="BR426" s="12">
        <f t="shared" si="316"/>
        <v>11.589651146514786</v>
      </c>
      <c r="BS426" s="12">
        <f t="shared" si="316"/>
        <v>11.498849206531725</v>
      </c>
      <c r="BT426" s="12">
        <f t="shared" si="316"/>
        <v>12.327552644081242</v>
      </c>
      <c r="BU426" s="12">
        <f t="shared" si="316"/>
        <v>12.204876767603993</v>
      </c>
      <c r="BV426" s="12">
        <f t="shared" si="316"/>
        <v>12.333714426093971</v>
      </c>
      <c r="BW426" s="12">
        <f t="shared" si="316"/>
        <v>12.082481727863104</v>
      </c>
      <c r="BX426" s="12">
        <f t="shared" si="316"/>
        <v>11.668441828052998</v>
      </c>
      <c r="BY426" s="12">
        <f t="shared" si="316"/>
        <v>12.298062567719017</v>
      </c>
      <c r="BZ426" s="12">
        <f t="shared" si="316"/>
        <v>12.474719946526482</v>
      </c>
      <c r="CA426" s="12">
        <f t="shared" ref="CA426:DJ426" si="317">LOG(CA160,2)</f>
        <v>11.091435386323607</v>
      </c>
      <c r="CB426" s="12">
        <f t="shared" si="317"/>
        <v>11.951648985904619</v>
      </c>
      <c r="CC426" s="12">
        <f t="shared" si="317"/>
        <v>12.042001306279133</v>
      </c>
      <c r="CD426" s="12">
        <f t="shared" si="317"/>
        <v>11.06406908038551</v>
      </c>
      <c r="CE426" s="12">
        <f t="shared" si="317"/>
        <v>10.994353436858859</v>
      </c>
      <c r="CF426" s="12">
        <f t="shared" si="317"/>
        <v>12.358101707440847</v>
      </c>
      <c r="CG426" s="12">
        <f t="shared" si="317"/>
        <v>11.852529509404196</v>
      </c>
      <c r="CH426" s="12">
        <f t="shared" si="317"/>
        <v>11.989749275462135</v>
      </c>
      <c r="CI426" s="12">
        <f t="shared" si="317"/>
        <v>12.220680621052205</v>
      </c>
      <c r="CJ426" s="12">
        <f t="shared" si="317"/>
        <v>13.483437927061507</v>
      </c>
      <c r="CK426" s="12">
        <f t="shared" si="317"/>
        <v>12.552909206533865</v>
      </c>
      <c r="CL426" s="12">
        <f t="shared" si="317"/>
        <v>11.530406337099068</v>
      </c>
      <c r="CM426" s="12">
        <f t="shared" si="317"/>
        <v>11.797256217509787</v>
      </c>
      <c r="CN426" s="12">
        <f t="shared" si="317"/>
        <v>12.938844457466173</v>
      </c>
      <c r="CO426" s="12">
        <f t="shared" si="317"/>
        <v>11.949097155729207</v>
      </c>
      <c r="CP426" s="12">
        <f t="shared" si="317"/>
        <v>12.401946123976538</v>
      </c>
      <c r="CQ426" s="12">
        <f t="shared" si="317"/>
        <v>11.665335917185175</v>
      </c>
      <c r="CR426" s="12">
        <f t="shared" si="317"/>
        <v>12.907641803665527</v>
      </c>
      <c r="CS426" s="12">
        <f t="shared" si="317"/>
        <v>11.535275376620804</v>
      </c>
      <c r="CT426" s="12">
        <f t="shared" si="317"/>
        <v>11.979782430703086</v>
      </c>
      <c r="CU426" s="12">
        <f t="shared" si="317"/>
        <v>11.866506212226202</v>
      </c>
      <c r="CV426" s="12">
        <f t="shared" si="317"/>
        <v>11.354249381945241</v>
      </c>
      <c r="CW426" s="12">
        <f t="shared" si="317"/>
        <v>11.993646060016596</v>
      </c>
      <c r="CX426" s="12">
        <f t="shared" si="317"/>
        <v>12.172114932533136</v>
      </c>
      <c r="CY426" s="12">
        <f t="shared" si="317"/>
        <v>11.611024797307351</v>
      </c>
      <c r="CZ426" s="12">
        <f t="shared" si="317"/>
        <v>11.951648985904619</v>
      </c>
      <c r="DA426" s="12">
        <f t="shared" si="317"/>
        <v>12.065079488999864</v>
      </c>
      <c r="DB426" s="12">
        <f t="shared" si="317"/>
        <v>9.8993569229231113</v>
      </c>
      <c r="DC426" s="12">
        <f t="shared" si="317"/>
        <v>11.391243589427443</v>
      </c>
      <c r="DD426" s="12">
        <f t="shared" si="317"/>
        <v>10.872674880270607</v>
      </c>
      <c r="DE426" s="12">
        <f t="shared" si="317"/>
        <v>11.935165049603695</v>
      </c>
      <c r="DF426" s="12">
        <f t="shared" si="317"/>
        <v>11.533329732305834</v>
      </c>
      <c r="DG426" s="12">
        <f t="shared" si="317"/>
        <v>11.412040514551652</v>
      </c>
      <c r="DH426" s="12">
        <f t="shared" si="317"/>
        <v>12.005624549193879</v>
      </c>
      <c r="DI426" s="12">
        <f t="shared" si="317"/>
        <v>11.382083590141967</v>
      </c>
      <c r="DJ426" s="12">
        <f t="shared" si="317"/>
        <v>11.101319154423276</v>
      </c>
    </row>
    <row r="427" spans="15:114" x14ac:dyDescent="0.25">
      <c r="O427" s="12">
        <f t="shared" ref="O427:BZ427" si="318">LOG(O161,2)</f>
        <v>11.101975670949232</v>
      </c>
      <c r="P427" s="12">
        <f t="shared" si="318"/>
        <v>15.586282723222059</v>
      </c>
      <c r="Q427" s="12">
        <f t="shared" si="318"/>
        <v>11.091435386323607</v>
      </c>
      <c r="R427" s="12">
        <f t="shared" si="318"/>
        <v>11.956013078088098</v>
      </c>
      <c r="S427" s="12">
        <f t="shared" si="318"/>
        <v>12.562480945349314</v>
      </c>
      <c r="T427" s="12">
        <f t="shared" si="318"/>
        <v>10.899356922923111</v>
      </c>
      <c r="U427" s="12">
        <f t="shared" si="318"/>
        <v>11.107217075591382</v>
      </c>
      <c r="V427" s="12">
        <f t="shared" si="318"/>
        <v>11.243173983472952</v>
      </c>
      <c r="W427" s="12">
        <f t="shared" si="318"/>
        <v>11.46862404291802</v>
      </c>
      <c r="X427" s="12">
        <f t="shared" si="318"/>
        <v>11.233020426474496</v>
      </c>
      <c r="Y427" s="12">
        <f t="shared" si="318"/>
        <v>13.435930651703595</v>
      </c>
      <c r="Z427" s="12">
        <f t="shared" si="318"/>
        <v>11.52454171503585</v>
      </c>
      <c r="AA427" s="12">
        <f t="shared" si="318"/>
        <v>12.007728114632254</v>
      </c>
      <c r="AB427" s="12">
        <f t="shared" si="318"/>
        <v>11.369052007001388</v>
      </c>
      <c r="AC427" s="12">
        <f t="shared" si="318"/>
        <v>14.274014084543573</v>
      </c>
      <c r="AD427" s="12">
        <f t="shared" si="318"/>
        <v>14.286341167831864</v>
      </c>
      <c r="AE427" s="12">
        <f t="shared" si="318"/>
        <v>11.250298417906333</v>
      </c>
      <c r="AF427" s="12">
        <f t="shared" si="318"/>
        <v>11.441388029346687</v>
      </c>
      <c r="AG427" s="12">
        <f t="shared" si="318"/>
        <v>11.590119174107176</v>
      </c>
      <c r="AH427" s="12">
        <f t="shared" si="318"/>
        <v>11.69217957631254</v>
      </c>
      <c r="AI427" s="12">
        <f t="shared" si="318"/>
        <v>13.955377469600855</v>
      </c>
      <c r="AJ427" s="12">
        <f t="shared" si="318"/>
        <v>11.44086916761087</v>
      </c>
      <c r="AK427" s="12">
        <f t="shared" si="318"/>
        <v>10.923327485419193</v>
      </c>
      <c r="AL427" s="12">
        <f t="shared" si="318"/>
        <v>10.476746203939467</v>
      </c>
      <c r="AM427" s="12">
        <f t="shared" si="318"/>
        <v>12.062383491876334</v>
      </c>
      <c r="AN427" s="12">
        <f t="shared" si="318"/>
        <v>11.62890115202819</v>
      </c>
      <c r="AO427" s="12">
        <f t="shared" si="318"/>
        <v>10.969386521342283</v>
      </c>
      <c r="AP427" s="12">
        <f t="shared" si="318"/>
        <v>11.007027266893969</v>
      </c>
      <c r="AQ427" s="12">
        <f t="shared" si="318"/>
        <v>11.14338321398982</v>
      </c>
      <c r="AR427" s="12">
        <f t="shared" si="318"/>
        <v>11.491853096329676</v>
      </c>
      <c r="AS427" s="12">
        <f t="shared" si="318"/>
        <v>11.034798962577268</v>
      </c>
      <c r="AT427" s="12">
        <f t="shared" si="318"/>
        <v>10.989394499844733</v>
      </c>
      <c r="AU427" s="12">
        <f t="shared" si="318"/>
        <v>12.029977346589579</v>
      </c>
      <c r="AV427" s="12">
        <f t="shared" si="318"/>
        <v>12.138911718142744</v>
      </c>
      <c r="AW427" s="12">
        <f t="shared" si="318"/>
        <v>10.153552031708111</v>
      </c>
      <c r="AX427" s="12">
        <f t="shared" si="318"/>
        <v>10.379378367071263</v>
      </c>
      <c r="AY427" s="12">
        <f t="shared" si="318"/>
        <v>10.72451385311995</v>
      </c>
      <c r="AZ427" s="12">
        <f t="shared" si="318"/>
        <v>10.151016538892248</v>
      </c>
      <c r="BA427" s="12">
        <f t="shared" si="318"/>
        <v>10.434628227636724</v>
      </c>
      <c r="BB427" s="12">
        <f t="shared" si="318"/>
        <v>10.61654884377899</v>
      </c>
      <c r="BC427" s="12">
        <f t="shared" si="318"/>
        <v>11.255618749839597</v>
      </c>
      <c r="BD427" s="12">
        <f t="shared" si="318"/>
        <v>11.661332752795188</v>
      </c>
      <c r="BE427" s="12">
        <f t="shared" si="318"/>
        <v>10.463524373271181</v>
      </c>
      <c r="BF427" s="12">
        <f t="shared" si="318"/>
        <v>12.315715658022201</v>
      </c>
      <c r="BG427" s="12">
        <f t="shared" si="318"/>
        <v>11.584492796975875</v>
      </c>
      <c r="BH427" s="12">
        <f t="shared" si="318"/>
        <v>11.148476582178278</v>
      </c>
      <c r="BI427" s="12">
        <f t="shared" si="318"/>
        <v>10.800899899920305</v>
      </c>
      <c r="BJ427" s="12">
        <f t="shared" si="318"/>
        <v>11.343740918472202</v>
      </c>
      <c r="BK427" s="12">
        <f t="shared" si="318"/>
        <v>11.113090983442381</v>
      </c>
      <c r="BL427" s="12">
        <f t="shared" si="318"/>
        <v>12.154185209265298</v>
      </c>
      <c r="BM427" s="12">
        <f t="shared" si="318"/>
        <v>11.432541900388259</v>
      </c>
      <c r="BN427" s="12">
        <f t="shared" si="318"/>
        <v>11.229419688230417</v>
      </c>
      <c r="BO427" s="12">
        <f t="shared" si="318"/>
        <v>10.778898476008376</v>
      </c>
      <c r="BP427" s="12">
        <f t="shared" si="318"/>
        <v>11.623424289869911</v>
      </c>
      <c r="BQ427" s="12">
        <f t="shared" si="318"/>
        <v>12.203959703239462</v>
      </c>
      <c r="BR427" s="12">
        <f t="shared" si="318"/>
        <v>12.106890045092218</v>
      </c>
      <c r="BS427" s="12">
        <f t="shared" si="318"/>
        <v>12.818781872275405</v>
      </c>
      <c r="BT427" s="12">
        <f t="shared" si="318"/>
        <v>11.357552004618084</v>
      </c>
      <c r="BU427" s="12">
        <f t="shared" si="318"/>
        <v>11.057991722759176</v>
      </c>
      <c r="BV427" s="12">
        <f t="shared" si="318"/>
        <v>11.534302882454631</v>
      </c>
      <c r="BW427" s="12">
        <f t="shared" si="318"/>
        <v>11.425215903299383</v>
      </c>
      <c r="BX427" s="12">
        <f t="shared" si="318"/>
        <v>11.731319031025064</v>
      </c>
      <c r="BY427" s="12">
        <f t="shared" si="318"/>
        <v>12.161761743304675</v>
      </c>
      <c r="BZ427" s="12">
        <f t="shared" si="318"/>
        <v>11.027905996569885</v>
      </c>
      <c r="CA427" s="12">
        <f t="shared" ref="CA427:DJ427" si="319">LOG(CA161,2)</f>
        <v>11.324743110494417</v>
      </c>
      <c r="CB427" s="12">
        <f t="shared" si="319"/>
        <v>11.456354415108288</v>
      </c>
      <c r="CC427" s="12">
        <f t="shared" si="319"/>
        <v>12.910830081296574</v>
      </c>
      <c r="CD427" s="12">
        <f t="shared" si="319"/>
        <v>10.974414589805528</v>
      </c>
      <c r="CE427" s="12">
        <f t="shared" si="319"/>
        <v>11.496853777388042</v>
      </c>
      <c r="CF427" s="12">
        <f t="shared" si="319"/>
        <v>11.476746203939467</v>
      </c>
      <c r="CG427" s="12">
        <f t="shared" si="319"/>
        <v>11.051208940914766</v>
      </c>
      <c r="CH427" s="12">
        <f t="shared" si="319"/>
        <v>14.299136454358351</v>
      </c>
      <c r="CI427" s="12">
        <f t="shared" si="319"/>
        <v>10.712527000439824</v>
      </c>
      <c r="CJ427" s="12">
        <f t="shared" si="319"/>
        <v>10.747353829478062</v>
      </c>
      <c r="CK427" s="12">
        <f t="shared" si="319"/>
        <v>10.596189756144412</v>
      </c>
      <c r="CL427" s="12">
        <f t="shared" si="319"/>
        <v>11.807354922057604</v>
      </c>
      <c r="CM427" s="12">
        <f t="shared" si="319"/>
        <v>10.806549621985962</v>
      </c>
      <c r="CN427" s="12">
        <f t="shared" si="319"/>
        <v>12.355626393637916</v>
      </c>
      <c r="CO427" s="12">
        <f t="shared" si="319"/>
        <v>10.909143047339898</v>
      </c>
      <c r="CP427" s="12">
        <f t="shared" si="319"/>
        <v>11.509280168087859</v>
      </c>
      <c r="CQ427" s="12">
        <f t="shared" si="319"/>
        <v>10.601770788407711</v>
      </c>
      <c r="CR427" s="12">
        <f t="shared" si="319"/>
        <v>10.948367231584678</v>
      </c>
      <c r="CS427" s="12">
        <f t="shared" si="319"/>
        <v>11.111135670234708</v>
      </c>
      <c r="CT427" s="12">
        <f t="shared" si="319"/>
        <v>12.299494239009364</v>
      </c>
      <c r="CU427" s="12">
        <f t="shared" si="319"/>
        <v>10.889503963411476</v>
      </c>
      <c r="CV427" s="12">
        <f t="shared" si="319"/>
        <v>10.777255315191923</v>
      </c>
      <c r="CW427" s="12">
        <f t="shared" si="319"/>
        <v>11.09077405464075</v>
      </c>
      <c r="CX427" s="12">
        <f t="shared" si="319"/>
        <v>10.600842114387302</v>
      </c>
      <c r="CY427" s="12">
        <f t="shared" si="319"/>
        <v>11.755304888262399</v>
      </c>
      <c r="CZ427" s="12">
        <f t="shared" si="319"/>
        <v>11.274378153246364</v>
      </c>
      <c r="DA427" s="12">
        <f t="shared" si="319"/>
        <v>11.07815080773465</v>
      </c>
      <c r="DB427" s="12">
        <f t="shared" si="319"/>
        <v>12.74819284958946</v>
      </c>
      <c r="DC427" s="12">
        <f t="shared" si="319"/>
        <v>12.27583351001347</v>
      </c>
      <c r="DD427" s="12">
        <f t="shared" si="319"/>
        <v>11.965784284662087</v>
      </c>
      <c r="DE427" s="12">
        <f t="shared" si="319"/>
        <v>10.897845456005511</v>
      </c>
      <c r="DF427" s="12">
        <f t="shared" si="319"/>
        <v>11.230020435705635</v>
      </c>
      <c r="DG427" s="12">
        <f t="shared" si="319"/>
        <v>11.513234113806053</v>
      </c>
      <c r="DH427" s="12">
        <f t="shared" si="319"/>
        <v>12.248817059278503</v>
      </c>
      <c r="DI427" s="12">
        <f t="shared" si="319"/>
        <v>11.861862340059153</v>
      </c>
      <c r="DJ427" s="12">
        <f t="shared" si="319"/>
        <v>10.571752643503546</v>
      </c>
    </row>
    <row r="428" spans="15:114" x14ac:dyDescent="0.25">
      <c r="O428" s="12">
        <f t="shared" ref="O428:BZ428" si="320">LOG(O162,2)</f>
        <v>16.126260821074979</v>
      </c>
      <c r="P428" s="12">
        <f t="shared" si="320"/>
        <v>15.082149041353873</v>
      </c>
      <c r="Q428" s="12">
        <f t="shared" si="320"/>
        <v>16.889801008606888</v>
      </c>
      <c r="R428" s="12">
        <f t="shared" si="320"/>
        <v>16.731319031025066</v>
      </c>
      <c r="S428" s="12">
        <f t="shared" si="320"/>
        <v>12.178042328864823</v>
      </c>
      <c r="T428" s="12">
        <f t="shared" si="320"/>
        <v>16.68738935354251</v>
      </c>
      <c r="U428" s="12">
        <f t="shared" si="320"/>
        <v>17.088001430833206</v>
      </c>
      <c r="V428" s="12">
        <f t="shared" si="320"/>
        <v>17.00401193124252</v>
      </c>
      <c r="W428" s="12">
        <f t="shared" si="320"/>
        <v>17.184410482249877</v>
      </c>
      <c r="X428" s="12">
        <f t="shared" si="320"/>
        <v>16.582377235640692</v>
      </c>
      <c r="Y428" s="12">
        <f t="shared" si="320"/>
        <v>15.148436859851676</v>
      </c>
      <c r="Z428" s="12">
        <f t="shared" si="320"/>
        <v>16.498973829262411</v>
      </c>
      <c r="AA428" s="12">
        <f t="shared" si="320"/>
        <v>16.401462878831126</v>
      </c>
      <c r="AB428" s="12">
        <f t="shared" si="320"/>
        <v>14.533086342167612</v>
      </c>
      <c r="AC428" s="12">
        <f t="shared" si="320"/>
        <v>16.475084249458593</v>
      </c>
      <c r="AD428" s="12">
        <f t="shared" si="320"/>
        <v>16.946289489164815</v>
      </c>
      <c r="AE428" s="12">
        <f t="shared" si="320"/>
        <v>16.617424417974675</v>
      </c>
      <c r="AF428" s="12">
        <f t="shared" si="320"/>
        <v>16.116729765584299</v>
      </c>
      <c r="AG428" s="12">
        <f t="shared" si="320"/>
        <v>16.896722639496186</v>
      </c>
      <c r="AH428" s="12">
        <f t="shared" si="320"/>
        <v>16.335931124392804</v>
      </c>
      <c r="AI428" s="12">
        <f t="shared" si="320"/>
        <v>20.35235276454846</v>
      </c>
      <c r="AJ428" s="12">
        <f t="shared" si="320"/>
        <v>15.224227831487799</v>
      </c>
      <c r="AK428" s="12">
        <f t="shared" si="320"/>
        <v>16.590718612651585</v>
      </c>
      <c r="AL428" s="12">
        <f t="shared" si="320"/>
        <v>9.3376219019925077</v>
      </c>
      <c r="AM428" s="12">
        <f t="shared" si="320"/>
        <v>17.330943130333079</v>
      </c>
      <c r="AN428" s="12">
        <f t="shared" si="320"/>
        <v>15.237209960755022</v>
      </c>
      <c r="AO428" s="12">
        <f t="shared" si="320"/>
        <v>17.724313997876873</v>
      </c>
      <c r="AP428" s="12">
        <f t="shared" si="320"/>
        <v>16.21928198299706</v>
      </c>
      <c r="AQ428" s="12">
        <f t="shared" si="320"/>
        <v>16.967124917119811</v>
      </c>
      <c r="AR428" s="12">
        <f t="shared" si="320"/>
        <v>15.328499628108922</v>
      </c>
      <c r="AS428" s="12">
        <f t="shared" si="320"/>
        <v>16.034132645326018</v>
      </c>
      <c r="AT428" s="12">
        <f t="shared" si="320"/>
        <v>17.049593333179434</v>
      </c>
      <c r="AU428" s="12">
        <f t="shared" si="320"/>
        <v>17.623388565006021</v>
      </c>
      <c r="AV428" s="12">
        <f t="shared" si="320"/>
        <v>15.874044789955329</v>
      </c>
      <c r="AW428" s="12">
        <f t="shared" si="320"/>
        <v>17.081493840506571</v>
      </c>
      <c r="AX428" s="12">
        <f t="shared" si="320"/>
        <v>16.601727270164464</v>
      </c>
      <c r="AY428" s="12">
        <f t="shared" si="320"/>
        <v>16.191213472221289</v>
      </c>
      <c r="AZ428" s="12">
        <f t="shared" si="320"/>
        <v>16.746068133556882</v>
      </c>
      <c r="BA428" s="12">
        <f t="shared" si="320"/>
        <v>17.710645025314815</v>
      </c>
      <c r="BB428" s="12">
        <f t="shared" si="320"/>
        <v>15.914081424096779</v>
      </c>
      <c r="BC428" s="12">
        <f t="shared" si="320"/>
        <v>17.082731192408676</v>
      </c>
      <c r="BD428" s="12">
        <f t="shared" si="320"/>
        <v>15.852505126169465</v>
      </c>
      <c r="BE428" s="12">
        <f t="shared" si="320"/>
        <v>17.427140944166485</v>
      </c>
      <c r="BF428" s="12">
        <f t="shared" si="320"/>
        <v>16.775430241265855</v>
      </c>
      <c r="BG428" s="12">
        <f t="shared" si="320"/>
        <v>16.617983932966148</v>
      </c>
      <c r="BH428" s="12">
        <f t="shared" si="320"/>
        <v>16.475226777742265</v>
      </c>
      <c r="BI428" s="12">
        <f t="shared" si="320"/>
        <v>16.595257481449035</v>
      </c>
      <c r="BJ428" s="12">
        <f t="shared" si="320"/>
        <v>16.124202105660078</v>
      </c>
      <c r="BK428" s="12">
        <f t="shared" si="320"/>
        <v>16.564238821869942</v>
      </c>
      <c r="BL428" s="12">
        <f t="shared" si="320"/>
        <v>15.970105890612183</v>
      </c>
      <c r="BM428" s="12">
        <f t="shared" si="320"/>
        <v>15.488530573855371</v>
      </c>
      <c r="BN428" s="12">
        <f t="shared" si="320"/>
        <v>16.694371491327509</v>
      </c>
      <c r="BO428" s="12">
        <f t="shared" si="320"/>
        <v>16.457941917800419</v>
      </c>
      <c r="BP428" s="12">
        <f t="shared" si="320"/>
        <v>16.1894771215165</v>
      </c>
      <c r="BQ428" s="12">
        <f t="shared" si="320"/>
        <v>16.140809804195495</v>
      </c>
      <c r="BR428" s="12">
        <f t="shared" si="320"/>
        <v>15.816433710902283</v>
      </c>
      <c r="BS428" s="12">
        <f t="shared" si="320"/>
        <v>16.838465320418404</v>
      </c>
      <c r="BT428" s="12">
        <f t="shared" si="320"/>
        <v>15.847571244032613</v>
      </c>
      <c r="BU428" s="12">
        <f t="shared" si="320"/>
        <v>16.170022837144053</v>
      </c>
      <c r="BV428" s="12">
        <f t="shared" si="320"/>
        <v>16.052440688628757</v>
      </c>
      <c r="BW428" s="12">
        <f t="shared" si="320"/>
        <v>16.424346745661236</v>
      </c>
      <c r="BX428" s="12">
        <f t="shared" si="320"/>
        <v>16.472230722816974</v>
      </c>
      <c r="BY428" s="12">
        <f t="shared" si="320"/>
        <v>16.321663905347627</v>
      </c>
      <c r="BZ428" s="12">
        <f t="shared" si="320"/>
        <v>16.204953163327534</v>
      </c>
      <c r="CA428" s="12">
        <f t="shared" ref="CA428:DJ428" si="321">LOG(CA162,2)</f>
        <v>17.096045941241034</v>
      </c>
      <c r="CB428" s="12">
        <f t="shared" si="321"/>
        <v>17.485687824086547</v>
      </c>
      <c r="CC428" s="12">
        <f t="shared" si="321"/>
        <v>16.169063761059114</v>
      </c>
      <c r="CD428" s="12">
        <f t="shared" si="321"/>
        <v>16.425347051432823</v>
      </c>
      <c r="CE428" s="12">
        <f t="shared" si="321"/>
        <v>16.65920154506529</v>
      </c>
      <c r="CF428" s="12">
        <f t="shared" si="321"/>
        <v>16.365724382934246</v>
      </c>
      <c r="CG428" s="12">
        <f t="shared" si="321"/>
        <v>16.505827057350746</v>
      </c>
      <c r="CH428" s="12">
        <f t="shared" si="321"/>
        <v>19.079825896040141</v>
      </c>
      <c r="CI428" s="12">
        <f t="shared" si="321"/>
        <v>16.465327253694475</v>
      </c>
      <c r="CJ428" s="12">
        <f t="shared" si="321"/>
        <v>16.195103022768897</v>
      </c>
      <c r="CK428" s="12">
        <f t="shared" si="321"/>
        <v>15.193294338315839</v>
      </c>
      <c r="CL428" s="12">
        <f t="shared" si="321"/>
        <v>16.629513154017907</v>
      </c>
      <c r="CM428" s="12">
        <f t="shared" si="321"/>
        <v>17.744091438348313</v>
      </c>
      <c r="CN428" s="12">
        <f t="shared" si="321"/>
        <v>19.270151579135735</v>
      </c>
      <c r="CO428" s="12">
        <f t="shared" si="321"/>
        <v>16.041701925405423</v>
      </c>
      <c r="CP428" s="12">
        <f t="shared" si="321"/>
        <v>15.398476501449256</v>
      </c>
      <c r="CQ428" s="12">
        <f t="shared" si="321"/>
        <v>16.982258318563105</v>
      </c>
      <c r="CR428" s="12">
        <f t="shared" si="321"/>
        <v>16.40126286796524</v>
      </c>
      <c r="CS428" s="12">
        <f t="shared" si="321"/>
        <v>17.353792956876788</v>
      </c>
      <c r="CT428" s="12">
        <f t="shared" si="321"/>
        <v>16.235602917346622</v>
      </c>
      <c r="CU428" s="12">
        <f t="shared" si="321"/>
        <v>16.192485469213779</v>
      </c>
      <c r="CV428" s="12">
        <f t="shared" si="321"/>
        <v>16.377447796245661</v>
      </c>
      <c r="CW428" s="12">
        <f t="shared" si="321"/>
        <v>15.182277952271603</v>
      </c>
      <c r="CX428" s="12">
        <f t="shared" si="321"/>
        <v>16.306453363286483</v>
      </c>
      <c r="CY428" s="12">
        <f t="shared" si="321"/>
        <v>19.744181794945746</v>
      </c>
      <c r="CZ428" s="12">
        <f t="shared" si="321"/>
        <v>15.735741108543206</v>
      </c>
      <c r="DA428" s="12">
        <f t="shared" si="321"/>
        <v>15.964205473391223</v>
      </c>
      <c r="DB428" s="12">
        <f t="shared" si="321"/>
        <v>13.360435610571068</v>
      </c>
      <c r="DC428" s="12">
        <f t="shared" si="321"/>
        <v>17.151571558837333</v>
      </c>
      <c r="DD428" s="12">
        <f t="shared" si="321"/>
        <v>20.554405235706451</v>
      </c>
      <c r="DE428" s="12">
        <f t="shared" si="321"/>
        <v>15.886506327479495</v>
      </c>
      <c r="DF428" s="12">
        <f t="shared" si="321"/>
        <v>16.300084389767221</v>
      </c>
      <c r="DG428" s="12">
        <f t="shared" si="321"/>
        <v>18.779385929324242</v>
      </c>
      <c r="DH428" s="12">
        <f t="shared" si="321"/>
        <v>19.083829882071605</v>
      </c>
      <c r="DI428" s="12">
        <f t="shared" si="321"/>
        <v>17.370287245888967</v>
      </c>
      <c r="DJ428" s="12">
        <f t="shared" si="321"/>
        <v>15.960296126397482</v>
      </c>
    </row>
    <row r="429" spans="15:114" x14ac:dyDescent="0.25">
      <c r="O429" s="12">
        <f t="shared" ref="O429:BZ429" si="322">LOG(O163,2)</f>
        <v>15.642249169737527</v>
      </c>
      <c r="P429" s="12">
        <f t="shared" si="322"/>
        <v>17.599113770387113</v>
      </c>
      <c r="Q429" s="12">
        <f t="shared" si="322"/>
        <v>16.708881808175704</v>
      </c>
      <c r="R429" s="12">
        <f t="shared" si="322"/>
        <v>17.246462273993217</v>
      </c>
      <c r="S429" s="12">
        <f t="shared" si="322"/>
        <v>17.370670380943903</v>
      </c>
      <c r="T429" s="12">
        <f t="shared" si="322"/>
        <v>15.335774147618711</v>
      </c>
      <c r="U429" s="12">
        <f t="shared" si="322"/>
        <v>17.762881590229377</v>
      </c>
      <c r="V429" s="12">
        <f t="shared" si="322"/>
        <v>17.441242118343691</v>
      </c>
      <c r="W429" s="12">
        <f t="shared" si="322"/>
        <v>15.255950620034112</v>
      </c>
      <c r="X429" s="12">
        <f t="shared" si="322"/>
        <v>17.257525961755004</v>
      </c>
      <c r="Y429" s="12">
        <f t="shared" si="322"/>
        <v>21.147398105245831</v>
      </c>
      <c r="Z429" s="12">
        <f t="shared" si="322"/>
        <v>16.44924538938492</v>
      </c>
      <c r="AA429" s="12">
        <f t="shared" si="322"/>
        <v>16.833087738422009</v>
      </c>
      <c r="AB429" s="12">
        <f t="shared" si="322"/>
        <v>17.15785019591647</v>
      </c>
      <c r="AC429" s="12">
        <f t="shared" si="322"/>
        <v>16.644560458785971</v>
      </c>
      <c r="AD429" s="12">
        <f t="shared" si="322"/>
        <v>17.196832619673582</v>
      </c>
      <c r="AE429" s="12">
        <f t="shared" si="322"/>
        <v>17.561116370260528</v>
      </c>
      <c r="AF429" s="12">
        <f t="shared" si="322"/>
        <v>16.907583129619699</v>
      </c>
      <c r="AG429" s="12">
        <f t="shared" si="322"/>
        <v>17.208967790843154</v>
      </c>
      <c r="AH429" s="12">
        <f t="shared" si="322"/>
        <v>13.306346553688501</v>
      </c>
      <c r="AI429" s="12">
        <f t="shared" si="322"/>
        <v>16.327991139887448</v>
      </c>
      <c r="AJ429" s="12">
        <f t="shared" si="322"/>
        <v>16.545688495560213</v>
      </c>
      <c r="AK429" s="12">
        <f t="shared" si="322"/>
        <v>13.496479326970862</v>
      </c>
      <c r="AL429" s="12">
        <f t="shared" si="322"/>
        <v>16.627961294795846</v>
      </c>
      <c r="AM429" s="12">
        <f t="shared" si="322"/>
        <v>15.989926630559889</v>
      </c>
      <c r="AN429" s="12">
        <f t="shared" si="322"/>
        <v>16.736415144686863</v>
      </c>
      <c r="AO429" s="12">
        <f t="shared" si="322"/>
        <v>15.079193081935722</v>
      </c>
      <c r="AP429" s="12">
        <f t="shared" si="322"/>
        <v>17.141867652200769</v>
      </c>
      <c r="AQ429" s="12">
        <f t="shared" si="322"/>
        <v>15.089036615241733</v>
      </c>
      <c r="AR429" s="12">
        <f t="shared" si="322"/>
        <v>16.264442600226602</v>
      </c>
      <c r="AS429" s="12">
        <f t="shared" si="322"/>
        <v>16.764418086217628</v>
      </c>
      <c r="AT429" s="12">
        <f t="shared" si="322"/>
        <v>17.053300165196301</v>
      </c>
      <c r="AU429" s="12">
        <f t="shared" si="322"/>
        <v>16.84635962024884</v>
      </c>
      <c r="AV429" s="12">
        <f t="shared" si="322"/>
        <v>13.065752701816974</v>
      </c>
      <c r="AW429" s="12">
        <f t="shared" si="322"/>
        <v>16.671969455225202</v>
      </c>
      <c r="AX429" s="12">
        <f t="shared" si="322"/>
        <v>17.720631711406703</v>
      </c>
      <c r="AY429" s="12">
        <f t="shared" si="322"/>
        <v>14.147602438250587</v>
      </c>
      <c r="AZ429" s="12">
        <f t="shared" si="322"/>
        <v>17.078640770395463</v>
      </c>
      <c r="BA429" s="12">
        <f t="shared" si="322"/>
        <v>16.822296963753747</v>
      </c>
      <c r="BB429" s="12">
        <f t="shared" si="322"/>
        <v>13.852724560447676</v>
      </c>
      <c r="BC429" s="12">
        <f t="shared" si="322"/>
        <v>17.265065580936465</v>
      </c>
      <c r="BD429" s="12">
        <f t="shared" si="322"/>
        <v>13.977995368612962</v>
      </c>
      <c r="BE429" s="12">
        <f t="shared" si="322"/>
        <v>15.115246901037759</v>
      </c>
      <c r="BF429" s="12">
        <f t="shared" si="322"/>
        <v>15.072467608241858</v>
      </c>
      <c r="BG429" s="12">
        <f t="shared" si="322"/>
        <v>16.871075006506377</v>
      </c>
      <c r="BH429" s="12">
        <f t="shared" si="322"/>
        <v>16.848305066551429</v>
      </c>
      <c r="BI429" s="12">
        <f t="shared" si="322"/>
        <v>15.098155483394624</v>
      </c>
      <c r="BJ429" s="12">
        <f t="shared" si="322"/>
        <v>13.838711518313314</v>
      </c>
      <c r="BK429" s="12">
        <f t="shared" si="322"/>
        <v>14.180142265411972</v>
      </c>
      <c r="BL429" s="12">
        <f t="shared" si="322"/>
        <v>14.572108060062329</v>
      </c>
      <c r="BM429" s="12">
        <f t="shared" si="322"/>
        <v>17.670884418077701</v>
      </c>
      <c r="BN429" s="12">
        <f t="shared" si="322"/>
        <v>15.124848293472633</v>
      </c>
      <c r="BO429" s="12">
        <f t="shared" si="322"/>
        <v>17.217948234310821</v>
      </c>
      <c r="BP429" s="12">
        <f t="shared" si="322"/>
        <v>14.017330404240013</v>
      </c>
      <c r="BQ429" s="12">
        <f t="shared" si="322"/>
        <v>16.930956736909199</v>
      </c>
      <c r="BR429" s="12">
        <f t="shared" si="322"/>
        <v>15.018243653780184</v>
      </c>
      <c r="BS429" s="12">
        <f t="shared" si="322"/>
        <v>16.110258992776064</v>
      </c>
      <c r="BT429" s="12">
        <f t="shared" si="322"/>
        <v>17.393759128862278</v>
      </c>
      <c r="BU429" s="12">
        <f t="shared" si="322"/>
        <v>16.963054107665954</v>
      </c>
      <c r="BV429" s="12">
        <f t="shared" si="322"/>
        <v>17.478627440788149</v>
      </c>
      <c r="BW429" s="12">
        <f t="shared" si="322"/>
        <v>14.40161286878555</v>
      </c>
      <c r="BX429" s="12">
        <f t="shared" si="322"/>
        <v>16.958235505143232</v>
      </c>
      <c r="BY429" s="12">
        <f t="shared" si="322"/>
        <v>16.752093124326905</v>
      </c>
      <c r="BZ429" s="12">
        <f t="shared" si="322"/>
        <v>16.8574586426389</v>
      </c>
      <c r="CA429" s="12">
        <f t="shared" ref="CA429:DJ429" si="323">LOG(CA163,2)</f>
        <v>17.399386416331115</v>
      </c>
      <c r="CB429" s="12">
        <f t="shared" si="323"/>
        <v>17.481294904631099</v>
      </c>
      <c r="CC429" s="12">
        <f t="shared" si="323"/>
        <v>16.511675452694941</v>
      </c>
      <c r="CD429" s="12">
        <f t="shared" si="323"/>
        <v>15.90409360367069</v>
      </c>
      <c r="CE429" s="12">
        <f t="shared" si="323"/>
        <v>16.090691366860767</v>
      </c>
      <c r="CF429" s="12">
        <f t="shared" si="323"/>
        <v>15.576631962754835</v>
      </c>
      <c r="CG429" s="12">
        <f t="shared" si="323"/>
        <v>17.216063750784947</v>
      </c>
      <c r="CH429" s="12">
        <f t="shared" si="323"/>
        <v>15.480348440619661</v>
      </c>
      <c r="CI429" s="12">
        <f t="shared" si="323"/>
        <v>14.181074590313322</v>
      </c>
      <c r="CJ429" s="12">
        <f t="shared" si="323"/>
        <v>16.021305341713163</v>
      </c>
      <c r="CK429" s="12">
        <f t="shared" si="323"/>
        <v>14.055960234452293</v>
      </c>
      <c r="CL429" s="12">
        <f t="shared" si="323"/>
        <v>14.485451985555805</v>
      </c>
      <c r="CM429" s="12">
        <f t="shared" si="323"/>
        <v>17.023570280139968</v>
      </c>
      <c r="CN429" s="12">
        <f t="shared" si="323"/>
        <v>16.193486859372598</v>
      </c>
      <c r="CO429" s="12">
        <f t="shared" si="323"/>
        <v>16.570359751643583</v>
      </c>
      <c r="CP429" s="12">
        <f t="shared" si="323"/>
        <v>16.312032058744865</v>
      </c>
      <c r="CQ429" s="12">
        <f t="shared" si="323"/>
        <v>16.809403892656874</v>
      </c>
      <c r="CR429" s="12">
        <f t="shared" si="323"/>
        <v>15.50127741013862</v>
      </c>
      <c r="CS429" s="12">
        <f t="shared" si="323"/>
        <v>17.531122507635608</v>
      </c>
      <c r="CT429" s="12">
        <f t="shared" si="323"/>
        <v>16.286792368176091</v>
      </c>
      <c r="CU429" s="12">
        <f t="shared" si="323"/>
        <v>17.105376563999251</v>
      </c>
      <c r="CV429" s="12">
        <f t="shared" si="323"/>
        <v>17.124686773651497</v>
      </c>
      <c r="CW429" s="12">
        <f t="shared" si="323"/>
        <v>14.216973155684036</v>
      </c>
      <c r="CX429" s="12">
        <f t="shared" si="323"/>
        <v>16.183906714116485</v>
      </c>
      <c r="CY429" s="12">
        <f t="shared" si="323"/>
        <v>16.081816278109198</v>
      </c>
      <c r="CZ429" s="12">
        <f t="shared" si="323"/>
        <v>16.570641402076046</v>
      </c>
      <c r="DA429" s="12">
        <f t="shared" si="323"/>
        <v>17.163148434805901</v>
      </c>
      <c r="DB429" s="12">
        <f t="shared" si="323"/>
        <v>20.348877245989378</v>
      </c>
      <c r="DC429" s="12">
        <f t="shared" si="323"/>
        <v>16.36782423941105</v>
      </c>
      <c r="DD429" s="12">
        <f t="shared" si="323"/>
        <v>15.981857111769802</v>
      </c>
      <c r="DE429" s="12">
        <f t="shared" si="323"/>
        <v>16.829982812911638</v>
      </c>
      <c r="DF429" s="12">
        <f t="shared" si="323"/>
        <v>16.517577125524713</v>
      </c>
      <c r="DG429" s="12">
        <f t="shared" si="323"/>
        <v>14.921376076416083</v>
      </c>
      <c r="DH429" s="12">
        <f t="shared" si="323"/>
        <v>15.636114784261991</v>
      </c>
      <c r="DI429" s="12">
        <f t="shared" si="323"/>
        <v>17.325428438756497</v>
      </c>
      <c r="DJ429" s="12">
        <f t="shared" si="323"/>
        <v>15.905292978554717</v>
      </c>
    </row>
    <row r="430" spans="15:114" x14ac:dyDescent="0.25">
      <c r="O430" s="12">
        <f t="shared" ref="O430:BZ430" si="324">LOG(O164,2)</f>
        <v>21.406650857495372</v>
      </c>
      <c r="P430" s="12">
        <f t="shared" si="324"/>
        <v>16.656829838149267</v>
      </c>
      <c r="Q430" s="12">
        <f t="shared" si="324"/>
        <v>20.641671650329929</v>
      </c>
      <c r="R430" s="12">
        <f t="shared" si="324"/>
        <v>20.935461474375185</v>
      </c>
      <c r="S430" s="12">
        <f t="shared" si="324"/>
        <v>15.120440397807906</v>
      </c>
      <c r="T430" s="12">
        <f t="shared" si="324"/>
        <v>21.254342989374006</v>
      </c>
      <c r="U430" s="12">
        <f t="shared" si="324"/>
        <v>21.777733292503935</v>
      </c>
      <c r="V430" s="12">
        <f t="shared" si="324"/>
        <v>20.93933888094308</v>
      </c>
      <c r="W430" s="12">
        <f t="shared" si="324"/>
        <v>21.038849347062438</v>
      </c>
      <c r="X430" s="12">
        <f t="shared" si="324"/>
        <v>20.662890859139061</v>
      </c>
      <c r="Y430" s="12">
        <f t="shared" si="324"/>
        <v>14.710053040024412</v>
      </c>
      <c r="Z430" s="12">
        <f t="shared" si="324"/>
        <v>20.21706548506063</v>
      </c>
      <c r="AA430" s="12">
        <f t="shared" si="324"/>
        <v>20.442817986544192</v>
      </c>
      <c r="AB430" s="12">
        <f t="shared" si="324"/>
        <v>20.72883394481736</v>
      </c>
      <c r="AC430" s="12">
        <f t="shared" si="324"/>
        <v>20.283222902883768</v>
      </c>
      <c r="AD430" s="12">
        <f t="shared" si="324"/>
        <v>21.592714792175087</v>
      </c>
      <c r="AE430" s="12">
        <f t="shared" si="324"/>
        <v>21.134455149366286</v>
      </c>
      <c r="AF430" s="12">
        <f t="shared" si="324"/>
        <v>20.519283989371587</v>
      </c>
      <c r="AG430" s="12">
        <f t="shared" si="324"/>
        <v>20.642283549097971</v>
      </c>
      <c r="AH430" s="12">
        <f t="shared" si="324"/>
        <v>19.874738261292816</v>
      </c>
      <c r="AI430" s="12">
        <f t="shared" si="324"/>
        <v>18.216793214792034</v>
      </c>
      <c r="AJ430" s="12">
        <f t="shared" si="324"/>
        <v>19.640689777700015</v>
      </c>
      <c r="AK430" s="12">
        <f t="shared" si="324"/>
        <v>20.38035748265801</v>
      </c>
      <c r="AL430" s="12">
        <f t="shared" si="324"/>
        <v>12.402212672714642</v>
      </c>
      <c r="AM430" s="12">
        <f t="shared" si="324"/>
        <v>20.895185476050131</v>
      </c>
      <c r="AN430" s="12">
        <f t="shared" si="324"/>
        <v>19.904324443229118</v>
      </c>
      <c r="AO430" s="12">
        <f t="shared" si="324"/>
        <v>21.07038696927026</v>
      </c>
      <c r="AP430" s="12">
        <f t="shared" si="324"/>
        <v>21.197216693110054</v>
      </c>
      <c r="AQ430" s="12">
        <f t="shared" si="324"/>
        <v>20.763756199708691</v>
      </c>
      <c r="AR430" s="12">
        <f t="shared" si="324"/>
        <v>19.559804640089148</v>
      </c>
      <c r="AS430" s="12">
        <f t="shared" si="324"/>
        <v>20.305075357599954</v>
      </c>
      <c r="AT430" s="12">
        <f t="shared" si="324"/>
        <v>20.718549598605847</v>
      </c>
      <c r="AU430" s="12">
        <f t="shared" si="324"/>
        <v>20.876554416341069</v>
      </c>
      <c r="AV430" s="12">
        <f t="shared" si="324"/>
        <v>19.530187224563953</v>
      </c>
      <c r="AW430" s="12">
        <f t="shared" si="324"/>
        <v>20.565657154718956</v>
      </c>
      <c r="AX430" s="12">
        <f t="shared" si="324"/>
        <v>21.020358079837802</v>
      </c>
      <c r="AY430" s="12">
        <f t="shared" si="324"/>
        <v>20.703619741983083</v>
      </c>
      <c r="AZ430" s="12">
        <f t="shared" si="324"/>
        <v>20.716667933693817</v>
      </c>
      <c r="BA430" s="12">
        <f t="shared" si="324"/>
        <v>20.598054318072553</v>
      </c>
      <c r="BB430" s="12">
        <f t="shared" si="324"/>
        <v>20.501872163614486</v>
      </c>
      <c r="BC430" s="12">
        <f t="shared" si="324"/>
        <v>20.447042856536655</v>
      </c>
      <c r="BD430" s="12">
        <f t="shared" si="324"/>
        <v>20.183387018923113</v>
      </c>
      <c r="BE430" s="12">
        <f t="shared" si="324"/>
        <v>21.141776617961153</v>
      </c>
      <c r="BF430" s="12">
        <f t="shared" si="324"/>
        <v>20.764890213767128</v>
      </c>
      <c r="BG430" s="12">
        <f t="shared" si="324"/>
        <v>20.928860254257913</v>
      </c>
      <c r="BH430" s="12">
        <f t="shared" si="324"/>
        <v>20.655054611978443</v>
      </c>
      <c r="BI430" s="12">
        <f t="shared" si="324"/>
        <v>20.837035773320675</v>
      </c>
      <c r="BJ430" s="12">
        <f t="shared" si="324"/>
        <v>20.557366469578774</v>
      </c>
      <c r="BK430" s="12">
        <f t="shared" si="324"/>
        <v>20.45872800677552</v>
      </c>
      <c r="BL430" s="12">
        <f t="shared" si="324"/>
        <v>20.53595117781181</v>
      </c>
      <c r="BM430" s="12">
        <f t="shared" si="324"/>
        <v>21.566678885068118</v>
      </c>
      <c r="BN430" s="12">
        <f t="shared" si="324"/>
        <v>20.925924540797979</v>
      </c>
      <c r="BO430" s="12">
        <f t="shared" si="324"/>
        <v>20.662478020498042</v>
      </c>
      <c r="BP430" s="12">
        <f t="shared" si="324"/>
        <v>20.520129469127628</v>
      </c>
      <c r="BQ430" s="12">
        <f t="shared" si="324"/>
        <v>20.414503566340034</v>
      </c>
      <c r="BR430" s="12">
        <f t="shared" si="324"/>
        <v>20.724718676015517</v>
      </c>
      <c r="BS430" s="12">
        <f t="shared" si="324"/>
        <v>17.21928198299706</v>
      </c>
      <c r="BT430" s="12">
        <f t="shared" si="324"/>
        <v>20.633549593865126</v>
      </c>
      <c r="BU430" s="12">
        <f t="shared" si="324"/>
        <v>20.676900571847771</v>
      </c>
      <c r="BV430" s="12">
        <f t="shared" si="324"/>
        <v>20.886163194705897</v>
      </c>
      <c r="BW430" s="12">
        <f t="shared" si="324"/>
        <v>20.66878892094018</v>
      </c>
      <c r="BX430" s="12">
        <f t="shared" si="324"/>
        <v>20.656271222376976</v>
      </c>
      <c r="BY430" s="12">
        <f t="shared" si="324"/>
        <v>20.514241139315025</v>
      </c>
      <c r="BZ430" s="12">
        <f t="shared" si="324"/>
        <v>20.548423077691325</v>
      </c>
      <c r="CA430" s="12">
        <f t="shared" ref="CA430:DJ430" si="325">LOG(CA164,2)</f>
        <v>20.296788528309289</v>
      </c>
      <c r="CB430" s="12">
        <f t="shared" si="325"/>
        <v>21.662652296270196</v>
      </c>
      <c r="CC430" s="12">
        <f t="shared" si="325"/>
        <v>17.316458321776576</v>
      </c>
      <c r="CD430" s="12">
        <f t="shared" si="325"/>
        <v>21.486249750529918</v>
      </c>
      <c r="CE430" s="12">
        <f t="shared" si="325"/>
        <v>20.121348858526467</v>
      </c>
      <c r="CF430" s="12">
        <f t="shared" si="325"/>
        <v>19.66102301782119</v>
      </c>
      <c r="CG430" s="12">
        <f t="shared" si="325"/>
        <v>20.912389418088061</v>
      </c>
      <c r="CH430" s="12">
        <f t="shared" si="325"/>
        <v>16.661040420425511</v>
      </c>
      <c r="CI430" s="12">
        <f t="shared" si="325"/>
        <v>20.398505727819284</v>
      </c>
      <c r="CJ430" s="12">
        <f t="shared" si="325"/>
        <v>20.353375158313291</v>
      </c>
      <c r="CK430" s="12">
        <f t="shared" si="325"/>
        <v>20.580840959552447</v>
      </c>
      <c r="CL430" s="12">
        <f t="shared" si="325"/>
        <v>20.963854234931048</v>
      </c>
      <c r="CM430" s="12">
        <f t="shared" si="325"/>
        <v>20.995921691836461</v>
      </c>
      <c r="CN430" s="12">
        <f t="shared" si="325"/>
        <v>18.247593792299181</v>
      </c>
      <c r="CO430" s="12">
        <f t="shared" si="325"/>
        <v>19.743738171885695</v>
      </c>
      <c r="CP430" s="12">
        <f t="shared" si="325"/>
        <v>19.911532430290968</v>
      </c>
      <c r="CQ430" s="12">
        <f t="shared" si="325"/>
        <v>20.342823417037728</v>
      </c>
      <c r="CR430" s="12">
        <f t="shared" si="325"/>
        <v>20.183264639211401</v>
      </c>
      <c r="CS430" s="12">
        <f t="shared" si="325"/>
        <v>21.018058196748772</v>
      </c>
      <c r="CT430" s="12">
        <f t="shared" si="325"/>
        <v>19.646555194537349</v>
      </c>
      <c r="CU430" s="12">
        <f t="shared" si="325"/>
        <v>21.06570011837675</v>
      </c>
      <c r="CV430" s="12">
        <f t="shared" si="325"/>
        <v>20.748590885717473</v>
      </c>
      <c r="CW430" s="12">
        <f t="shared" si="325"/>
        <v>20.628975887116471</v>
      </c>
      <c r="CX430" s="12">
        <f t="shared" si="325"/>
        <v>20.44521898790881</v>
      </c>
      <c r="CY430" s="12">
        <f t="shared" si="325"/>
        <v>17.209605669143571</v>
      </c>
      <c r="CZ430" s="12">
        <f t="shared" si="325"/>
        <v>19.855105713168733</v>
      </c>
      <c r="DA430" s="12">
        <f t="shared" si="325"/>
        <v>20.355768323239104</v>
      </c>
      <c r="DB430" s="12">
        <f t="shared" si="325"/>
        <v>13.225809940623543</v>
      </c>
      <c r="DC430" s="12">
        <f t="shared" si="325"/>
        <v>20.781378124931692</v>
      </c>
      <c r="DD430" s="12">
        <f t="shared" si="325"/>
        <v>17.897827734112063</v>
      </c>
      <c r="DE430" s="12">
        <f t="shared" si="325"/>
        <v>20.799026229195182</v>
      </c>
      <c r="DF430" s="12">
        <f t="shared" si="325"/>
        <v>20.599763049933294</v>
      </c>
      <c r="DG430" s="12">
        <f t="shared" si="325"/>
        <v>20.383204348068638</v>
      </c>
      <c r="DH430" s="12">
        <f t="shared" si="325"/>
        <v>18.168206904025809</v>
      </c>
      <c r="DI430" s="12">
        <f t="shared" si="325"/>
        <v>19.939487390170509</v>
      </c>
      <c r="DJ430" s="12">
        <f t="shared" si="325"/>
        <v>20.741377282605121</v>
      </c>
    </row>
    <row r="431" spans="15:114" x14ac:dyDescent="0.25">
      <c r="O431" s="12">
        <f t="shared" ref="O431:BZ431" si="326">LOG(O165,2)</f>
        <v>11.574120435009748</v>
      </c>
      <c r="P431" s="12">
        <f t="shared" si="326"/>
        <v>11.419960177847889</v>
      </c>
      <c r="Q431" s="12">
        <f t="shared" si="326"/>
        <v>8.4878400338230513</v>
      </c>
      <c r="R431" s="12">
        <f t="shared" si="326"/>
        <v>11.032734528586714</v>
      </c>
      <c r="S431" s="12">
        <f t="shared" si="326"/>
        <v>11.474719946526482</v>
      </c>
      <c r="T431" s="12">
        <f t="shared" si="326"/>
        <v>11.287135186086704</v>
      </c>
      <c r="U431" s="12">
        <f t="shared" si="326"/>
        <v>11.234218678238472</v>
      </c>
      <c r="V431" s="12">
        <f t="shared" si="326"/>
        <v>11.485326189240524</v>
      </c>
      <c r="W431" s="12">
        <f t="shared" si="326"/>
        <v>9.3597495603223297</v>
      </c>
      <c r="X431" s="12">
        <f t="shared" si="326"/>
        <v>11.417852514885897</v>
      </c>
      <c r="Y431" s="12">
        <f t="shared" si="326"/>
        <v>11.308339030139408</v>
      </c>
      <c r="Z431" s="12">
        <f t="shared" si="326"/>
        <v>11.4578938373147</v>
      </c>
      <c r="AA431" s="12">
        <f t="shared" si="326"/>
        <v>11.306631361712501</v>
      </c>
      <c r="AB431" s="12">
        <f t="shared" si="326"/>
        <v>11.088125692188207</v>
      </c>
      <c r="AC431" s="12">
        <f t="shared" si="326"/>
        <v>11.147204924942228</v>
      </c>
      <c r="AD431" s="12">
        <f t="shared" si="326"/>
        <v>11.504322448291891</v>
      </c>
      <c r="AE431" s="12">
        <f t="shared" si="326"/>
        <v>11.447083226209653</v>
      </c>
      <c r="AF431" s="12">
        <f t="shared" si="326"/>
        <v>11.349281228817453</v>
      </c>
      <c r="AG431" s="12">
        <f t="shared" si="326"/>
        <v>7.08746284125034</v>
      </c>
      <c r="AH431" s="12">
        <f t="shared" si="326"/>
        <v>11.035486451292154</v>
      </c>
      <c r="AI431" s="12">
        <f t="shared" si="326"/>
        <v>11.072132604167233</v>
      </c>
      <c r="AJ431" s="12">
        <f t="shared" si="326"/>
        <v>9.2877123795494487</v>
      </c>
      <c r="AK431" s="12">
        <f t="shared" si="326"/>
        <v>11.378294855911891</v>
      </c>
      <c r="AL431" s="12">
        <f t="shared" si="326"/>
        <v>12.739780609773261</v>
      </c>
      <c r="AM431" s="12">
        <f t="shared" si="326"/>
        <v>11.289442575688332</v>
      </c>
      <c r="AN431" s="12">
        <f t="shared" si="326"/>
        <v>10.975131456921339</v>
      </c>
      <c r="AO431" s="12">
        <f t="shared" si="326"/>
        <v>11.362491806046064</v>
      </c>
      <c r="AP431" s="12">
        <f t="shared" si="326"/>
        <v>10.944712061043486</v>
      </c>
      <c r="AQ431" s="12">
        <f t="shared" si="326"/>
        <v>11.345405246717796</v>
      </c>
      <c r="AR431" s="12">
        <f t="shared" si="326"/>
        <v>11.260919533662905</v>
      </c>
      <c r="AS431" s="12">
        <f t="shared" si="326"/>
        <v>11.676397887044763</v>
      </c>
      <c r="AT431" s="12">
        <f t="shared" si="326"/>
        <v>11.157978449945432</v>
      </c>
      <c r="AU431" s="12">
        <f t="shared" si="326"/>
        <v>11.217351905270334</v>
      </c>
      <c r="AV431" s="12">
        <f t="shared" si="326"/>
        <v>11.088788238716907</v>
      </c>
      <c r="AW431" s="12">
        <f t="shared" si="326"/>
        <v>11.208843990734614</v>
      </c>
      <c r="AX431" s="12">
        <f t="shared" si="326"/>
        <v>11.411510988012072</v>
      </c>
      <c r="AY431" s="12">
        <f t="shared" si="326"/>
        <v>11.442425193331609</v>
      </c>
      <c r="AZ431" s="12">
        <f t="shared" si="326"/>
        <v>12.786882193664699</v>
      </c>
      <c r="BA431" s="12">
        <f t="shared" si="326"/>
        <v>10.886458695703706</v>
      </c>
      <c r="BB431" s="12">
        <f t="shared" si="326"/>
        <v>11.069449767427784</v>
      </c>
      <c r="BC431" s="12">
        <f t="shared" si="326"/>
        <v>11.086799685623454</v>
      </c>
      <c r="BD431" s="12">
        <f t="shared" si="326"/>
        <v>11.018200178813226</v>
      </c>
      <c r="BE431" s="12">
        <f t="shared" si="326"/>
        <v>11.223398414711628</v>
      </c>
      <c r="BF431" s="12">
        <f t="shared" si="326"/>
        <v>11.058668250340572</v>
      </c>
      <c r="BG431" s="12">
        <f t="shared" si="326"/>
        <v>10.935901682267588</v>
      </c>
      <c r="BH431" s="12">
        <f t="shared" si="326"/>
        <v>10.988684686772167</v>
      </c>
      <c r="BI431" s="12">
        <f t="shared" si="326"/>
        <v>11.176173149107491</v>
      </c>
      <c r="BJ431" s="12">
        <f t="shared" si="326"/>
        <v>10.703038388986418</v>
      </c>
      <c r="BK431" s="12">
        <f t="shared" si="326"/>
        <v>11.522091068887065</v>
      </c>
      <c r="BL431" s="12">
        <f t="shared" si="326"/>
        <v>11.407798850221976</v>
      </c>
      <c r="BM431" s="12">
        <f t="shared" si="326"/>
        <v>11.383704292474052</v>
      </c>
      <c r="BN431" s="12">
        <f t="shared" si="326"/>
        <v>11.576484346796851</v>
      </c>
      <c r="BO431" s="12">
        <f t="shared" si="326"/>
        <v>11.231221180711186</v>
      </c>
      <c r="BP431" s="12">
        <f t="shared" si="326"/>
        <v>11.451211111832329</v>
      </c>
      <c r="BQ431" s="12">
        <f t="shared" si="326"/>
        <v>8.9600019320680815</v>
      </c>
      <c r="BR431" s="12">
        <f t="shared" si="326"/>
        <v>11.304351321663239</v>
      </c>
      <c r="BS431" s="12">
        <f t="shared" si="326"/>
        <v>12.583317868137511</v>
      </c>
      <c r="BT431" s="12">
        <f t="shared" si="326"/>
        <v>11.289442575688332</v>
      </c>
      <c r="BU431" s="12">
        <f t="shared" si="326"/>
        <v>11.118941072723509</v>
      </c>
      <c r="BV431" s="12">
        <f t="shared" si="326"/>
        <v>10.967946705812707</v>
      </c>
      <c r="BW431" s="12">
        <f t="shared" si="326"/>
        <v>11.451726268074507</v>
      </c>
      <c r="BX431" s="12">
        <f t="shared" si="326"/>
        <v>12.264442600226603</v>
      </c>
      <c r="BY431" s="12">
        <f t="shared" si="326"/>
        <v>11.217351905270334</v>
      </c>
      <c r="BZ431" s="12">
        <f t="shared" si="326"/>
        <v>11.642954223480332</v>
      </c>
      <c r="CA431" s="12">
        <f t="shared" ref="CA431:DJ431" si="327">LOG(CA165,2)</f>
        <v>9.4716752143920449</v>
      </c>
      <c r="CB431" s="12">
        <f t="shared" si="327"/>
        <v>11.399811959325685</v>
      </c>
      <c r="CC431" s="12">
        <f t="shared" si="327"/>
        <v>11.481294904631099</v>
      </c>
      <c r="CD431" s="12">
        <f t="shared" si="327"/>
        <v>12.394998514501673</v>
      </c>
      <c r="CE431" s="12">
        <f t="shared" si="327"/>
        <v>11.083479327331842</v>
      </c>
      <c r="CF431" s="12">
        <f t="shared" si="327"/>
        <v>9.6635581042172731</v>
      </c>
      <c r="CG431" s="12">
        <f t="shared" si="327"/>
        <v>11.486835021563049</v>
      </c>
      <c r="CH431" s="12">
        <f t="shared" si="327"/>
        <v>12.623652908052927</v>
      </c>
      <c r="CI431" s="12">
        <f t="shared" si="327"/>
        <v>13.298778580955656</v>
      </c>
      <c r="CJ431" s="12">
        <f t="shared" si="327"/>
        <v>11.420486612825776</v>
      </c>
      <c r="CK431" s="12">
        <f t="shared" si="327"/>
        <v>11.418379719364957</v>
      </c>
      <c r="CL431" s="12">
        <f t="shared" si="327"/>
        <v>9.0821490413538726</v>
      </c>
      <c r="CM431" s="12">
        <f t="shared" si="327"/>
        <v>11.361943773735243</v>
      </c>
      <c r="CN431" s="12">
        <f t="shared" si="327"/>
        <v>11.31174831500496</v>
      </c>
      <c r="CO431" s="12">
        <f t="shared" si="327"/>
        <v>11.050528905530555</v>
      </c>
      <c r="CP431" s="12">
        <f t="shared" si="327"/>
        <v>12.539158811108033</v>
      </c>
      <c r="CQ431" s="12">
        <f t="shared" si="327"/>
        <v>11.194756854422248</v>
      </c>
      <c r="CR431" s="12">
        <f t="shared" si="327"/>
        <v>12.507051302247918</v>
      </c>
      <c r="CS431" s="12">
        <f t="shared" si="327"/>
        <v>10.973697366305352</v>
      </c>
      <c r="CT431" s="12">
        <f t="shared" si="327"/>
        <v>12.275251543470327</v>
      </c>
      <c r="CU431" s="12">
        <f t="shared" si="327"/>
        <v>11.357002092264985</v>
      </c>
      <c r="CV431" s="12">
        <f t="shared" si="327"/>
        <v>12.573173784686485</v>
      </c>
      <c r="CW431" s="12">
        <f t="shared" si="327"/>
        <v>7.10852445677817</v>
      </c>
      <c r="CX431" s="12">
        <f t="shared" si="327"/>
        <v>12.495605231190783</v>
      </c>
      <c r="CY431" s="12">
        <f t="shared" si="327"/>
        <v>11.06406908038551</v>
      </c>
      <c r="CZ431" s="12">
        <f t="shared" si="327"/>
        <v>8.810571634741148</v>
      </c>
      <c r="DA431" s="12">
        <f t="shared" si="327"/>
        <v>11.141468555393086</v>
      </c>
      <c r="DB431" s="12">
        <f t="shared" si="327"/>
        <v>9.4757334309663985</v>
      </c>
      <c r="DC431" s="12">
        <f t="shared" si="327"/>
        <v>10.987264012072538</v>
      </c>
      <c r="DD431" s="12">
        <f t="shared" si="327"/>
        <v>11.181773438808808</v>
      </c>
      <c r="DE431" s="12">
        <f t="shared" si="327"/>
        <v>11.153552031708111</v>
      </c>
      <c r="DF431" s="12">
        <f t="shared" si="327"/>
        <v>8.9483672315846778</v>
      </c>
      <c r="DG431" s="12">
        <f t="shared" si="327"/>
        <v>10.918117851031774</v>
      </c>
      <c r="DH431" s="12">
        <f t="shared" si="327"/>
        <v>11.062046137720492</v>
      </c>
      <c r="DI431" s="12">
        <f t="shared" si="327"/>
        <v>10.233619676759702</v>
      </c>
      <c r="DJ431" s="12">
        <f t="shared" si="327"/>
        <v>11.195372207402739</v>
      </c>
    </row>
    <row r="432" spans="15:114" x14ac:dyDescent="0.25">
      <c r="O432" s="12">
        <f t="shared" ref="O432:BZ432" si="328">LOG(O166,2)</f>
        <v>18.794523749667157</v>
      </c>
      <c r="P432" s="12">
        <f t="shared" si="328"/>
        <v>17.500585166024706</v>
      </c>
      <c r="Q432" s="12">
        <f t="shared" si="328"/>
        <v>18.773586759191556</v>
      </c>
      <c r="R432" s="12">
        <f t="shared" si="328"/>
        <v>18.33746075348915</v>
      </c>
      <c r="S432" s="12">
        <f t="shared" si="328"/>
        <v>14.068106475858775</v>
      </c>
      <c r="T432" s="12">
        <f t="shared" si="328"/>
        <v>19.344811683225505</v>
      </c>
      <c r="U432" s="12">
        <f t="shared" si="328"/>
        <v>17.123979911736857</v>
      </c>
      <c r="V432" s="12">
        <f t="shared" si="328"/>
        <v>17.468098972340439</v>
      </c>
      <c r="W432" s="12">
        <f t="shared" si="328"/>
        <v>16.781577433385483</v>
      </c>
      <c r="X432" s="12">
        <f t="shared" si="328"/>
        <v>19.818710110140429</v>
      </c>
      <c r="Y432" s="12">
        <f t="shared" si="328"/>
        <v>15.001628100656612</v>
      </c>
      <c r="Z432" s="12">
        <f t="shared" si="328"/>
        <v>15.465534520284487</v>
      </c>
      <c r="AA432" s="12">
        <f t="shared" si="328"/>
        <v>18.375412821592878</v>
      </c>
      <c r="AB432" s="12">
        <f t="shared" si="328"/>
        <v>19.54380781855928</v>
      </c>
      <c r="AC432" s="12">
        <f t="shared" si="328"/>
        <v>16.533071128920529</v>
      </c>
      <c r="AD432" s="12">
        <f t="shared" si="328"/>
        <v>18.913599448359172</v>
      </c>
      <c r="AE432" s="12">
        <f t="shared" si="328"/>
        <v>15.605219059391354</v>
      </c>
      <c r="AF432" s="12">
        <f t="shared" si="328"/>
        <v>18.889257369442515</v>
      </c>
      <c r="AG432" s="12">
        <f t="shared" si="328"/>
        <v>19.108391729916548</v>
      </c>
      <c r="AH432" s="12">
        <f t="shared" si="328"/>
        <v>18.177701773416061</v>
      </c>
      <c r="AI432" s="12">
        <f t="shared" si="328"/>
        <v>12.259154768866841</v>
      </c>
      <c r="AJ432" s="12">
        <f t="shared" si="328"/>
        <v>18.678696410914768</v>
      </c>
      <c r="AK432" s="12">
        <f t="shared" si="328"/>
        <v>16.615600902316086</v>
      </c>
      <c r="AL432" s="12">
        <f t="shared" si="328"/>
        <v>14.677499433285108</v>
      </c>
      <c r="AM432" s="12">
        <f t="shared" si="328"/>
        <v>14.610275120642873</v>
      </c>
      <c r="AN432" s="12">
        <f t="shared" si="328"/>
        <v>19.279819121301539</v>
      </c>
      <c r="AO432" s="12">
        <f t="shared" si="328"/>
        <v>15.453238476576608</v>
      </c>
      <c r="AP432" s="12">
        <f t="shared" si="328"/>
        <v>16.377312220533977</v>
      </c>
      <c r="AQ432" s="12">
        <f t="shared" si="328"/>
        <v>18.005750630389265</v>
      </c>
      <c r="AR432" s="12">
        <f t="shared" si="328"/>
        <v>18.403390727930226</v>
      </c>
      <c r="AS432" s="12">
        <f t="shared" si="328"/>
        <v>18.341540539950785</v>
      </c>
      <c r="AT432" s="12">
        <f t="shared" si="328"/>
        <v>16.895788262974172</v>
      </c>
      <c r="AU432" s="12">
        <f t="shared" si="328"/>
        <v>14.742204156772761</v>
      </c>
      <c r="AV432" s="12">
        <f t="shared" si="328"/>
        <v>19.672168059963738</v>
      </c>
      <c r="AW432" s="12">
        <f t="shared" si="328"/>
        <v>17.045780987724598</v>
      </c>
      <c r="AX432" s="12">
        <f t="shared" si="328"/>
        <v>15.349039284774859</v>
      </c>
      <c r="AY432" s="12">
        <f t="shared" si="328"/>
        <v>16.111543245749719</v>
      </c>
      <c r="AZ432" s="12">
        <f t="shared" si="328"/>
        <v>19.718904070776926</v>
      </c>
      <c r="BA432" s="12">
        <f t="shared" si="328"/>
        <v>15.741993575099512</v>
      </c>
      <c r="BB432" s="12">
        <f t="shared" si="328"/>
        <v>15.239561238262604</v>
      </c>
      <c r="BC432" s="12">
        <f t="shared" si="328"/>
        <v>14.66328012293722</v>
      </c>
      <c r="BD432" s="12">
        <f t="shared" si="328"/>
        <v>18.845030559776323</v>
      </c>
      <c r="BE432" s="12">
        <f t="shared" si="328"/>
        <v>19.317960162988413</v>
      </c>
      <c r="BF432" s="12">
        <f t="shared" si="328"/>
        <v>15.63662462054365</v>
      </c>
      <c r="BG432" s="12">
        <f t="shared" si="328"/>
        <v>15.52313310218689</v>
      </c>
      <c r="BH432" s="12">
        <f t="shared" si="328"/>
        <v>18.760749180453331</v>
      </c>
      <c r="BI432" s="12">
        <f t="shared" si="328"/>
        <v>15.527079868165616</v>
      </c>
      <c r="BJ432" s="12">
        <f t="shared" si="328"/>
        <v>15.319601564886783</v>
      </c>
      <c r="BK432" s="12">
        <f t="shared" si="328"/>
        <v>15.7737573721398</v>
      </c>
      <c r="BL432" s="12">
        <f t="shared" si="328"/>
        <v>19.051007088863219</v>
      </c>
      <c r="BM432" s="12">
        <f t="shared" si="328"/>
        <v>15.909611865802052</v>
      </c>
      <c r="BN432" s="12">
        <f t="shared" si="328"/>
        <v>18.282807906261031</v>
      </c>
      <c r="BO432" s="12">
        <f t="shared" si="328"/>
        <v>19.175288826065561</v>
      </c>
      <c r="BP432" s="12">
        <f t="shared" si="328"/>
        <v>17.615464404902763</v>
      </c>
      <c r="BQ432" s="12">
        <f t="shared" si="328"/>
        <v>14.158530798533482</v>
      </c>
      <c r="BR432" s="12">
        <f t="shared" si="328"/>
        <v>18.287477922555158</v>
      </c>
      <c r="BS432" s="12">
        <f t="shared" si="328"/>
        <v>13.688031702413936</v>
      </c>
      <c r="BT432" s="12">
        <f t="shared" si="328"/>
        <v>18.447135705095814</v>
      </c>
      <c r="BU432" s="12">
        <f t="shared" si="328"/>
        <v>14.57742882803575</v>
      </c>
      <c r="BV432" s="12">
        <f t="shared" si="328"/>
        <v>18.617471052512844</v>
      </c>
      <c r="BW432" s="12">
        <f t="shared" si="328"/>
        <v>18.028246031430168</v>
      </c>
      <c r="BX432" s="12">
        <f t="shared" si="328"/>
        <v>16.156359640085348</v>
      </c>
      <c r="BY432" s="12">
        <f t="shared" si="328"/>
        <v>15.149072285871645</v>
      </c>
      <c r="BZ432" s="12">
        <f t="shared" si="328"/>
        <v>17.02024208736524</v>
      </c>
      <c r="CA432" s="12">
        <f t="shared" ref="CA432:DJ432" si="329">LOG(CA166,2)</f>
        <v>16.954423531504773</v>
      </c>
      <c r="CB432" s="12">
        <f t="shared" si="329"/>
        <v>14.930275335112052</v>
      </c>
      <c r="CC432" s="12">
        <f t="shared" si="329"/>
        <v>12.32418054661874</v>
      </c>
      <c r="CD432" s="12">
        <f t="shared" si="329"/>
        <v>18.748255101166478</v>
      </c>
      <c r="CE432" s="12">
        <f t="shared" si="329"/>
        <v>15.769553779915032</v>
      </c>
      <c r="CF432" s="12">
        <f t="shared" si="329"/>
        <v>16.615974408158863</v>
      </c>
      <c r="CG432" s="12">
        <f t="shared" si="329"/>
        <v>13.848036041631811</v>
      </c>
      <c r="CH432" s="12">
        <f t="shared" si="329"/>
        <v>14.329095558568858</v>
      </c>
      <c r="CI432" s="12">
        <f t="shared" si="329"/>
        <v>15.823690655702421</v>
      </c>
      <c r="CJ432" s="12">
        <f t="shared" si="329"/>
        <v>18.403361600355034</v>
      </c>
      <c r="CK432" s="12">
        <f t="shared" si="329"/>
        <v>14.203118548499615</v>
      </c>
      <c r="CL432" s="12">
        <f t="shared" si="329"/>
        <v>18.979701502314143</v>
      </c>
      <c r="CM432" s="12">
        <f t="shared" si="329"/>
        <v>15.002155738969485</v>
      </c>
      <c r="CN432" s="12">
        <f t="shared" si="329"/>
        <v>15.221587121264806</v>
      </c>
      <c r="CO432" s="12">
        <f t="shared" si="329"/>
        <v>15.242690325792408</v>
      </c>
      <c r="CP432" s="12">
        <f t="shared" si="329"/>
        <v>18.327500015627134</v>
      </c>
      <c r="CQ432" s="12">
        <f t="shared" si="329"/>
        <v>18.328034982138703</v>
      </c>
      <c r="CR432" s="12">
        <f t="shared" si="329"/>
        <v>18.18106973601498</v>
      </c>
      <c r="CS432" s="12">
        <f t="shared" si="329"/>
        <v>14.341796772391829</v>
      </c>
      <c r="CT432" s="12">
        <f t="shared" si="329"/>
        <v>15.883216040052194</v>
      </c>
      <c r="CU432" s="12">
        <f t="shared" si="329"/>
        <v>17.176202373673217</v>
      </c>
      <c r="CV432" s="12">
        <f t="shared" si="329"/>
        <v>15.573824673504603</v>
      </c>
      <c r="CW432" s="12">
        <f t="shared" si="329"/>
        <v>14.918537178179294</v>
      </c>
      <c r="CX432" s="12">
        <f t="shared" si="329"/>
        <v>18.558181519860028</v>
      </c>
      <c r="CY432" s="12">
        <f t="shared" si="329"/>
        <v>14.340893241805555</v>
      </c>
      <c r="CZ432" s="12">
        <f t="shared" si="329"/>
        <v>18.001094770039728</v>
      </c>
      <c r="DA432" s="12">
        <f t="shared" si="329"/>
        <v>14.653236956441667</v>
      </c>
      <c r="DB432" s="12">
        <f t="shared" si="329"/>
        <v>13.445532219028312</v>
      </c>
      <c r="DC432" s="12">
        <f t="shared" si="329"/>
        <v>19.008644725628592</v>
      </c>
      <c r="DD432" s="12">
        <f t="shared" si="329"/>
        <v>11.485326189240524</v>
      </c>
      <c r="DE432" s="12">
        <f t="shared" si="329"/>
        <v>14.501339618061397</v>
      </c>
      <c r="DF432" s="12">
        <f t="shared" si="329"/>
        <v>18.463899494176605</v>
      </c>
      <c r="DG432" s="12">
        <f t="shared" si="329"/>
        <v>18.998436174411914</v>
      </c>
      <c r="DH432" s="12">
        <f t="shared" si="329"/>
        <v>17.332901947751083</v>
      </c>
      <c r="DI432" s="12">
        <f t="shared" si="329"/>
        <v>14.750131216767882</v>
      </c>
      <c r="DJ432" s="12">
        <f t="shared" si="329"/>
        <v>15.498755732418575</v>
      </c>
    </row>
    <row r="433" spans="15:114" x14ac:dyDescent="0.25">
      <c r="O433" s="12">
        <f t="shared" ref="O433:BZ433" si="330">LOG(O167,2)</f>
        <v>16.358376480328239</v>
      </c>
      <c r="P433" s="12">
        <f t="shared" si="330"/>
        <v>15.796648041413846</v>
      </c>
      <c r="Q433" s="12">
        <f t="shared" si="330"/>
        <v>15.644335130105341</v>
      </c>
      <c r="R433" s="12">
        <f t="shared" si="330"/>
        <v>16.292591250071112</v>
      </c>
      <c r="S433" s="12">
        <f t="shared" si="330"/>
        <v>12.028251428162791</v>
      </c>
      <c r="T433" s="12">
        <f t="shared" si="330"/>
        <v>16.58018494671213</v>
      </c>
      <c r="U433" s="12">
        <f t="shared" si="330"/>
        <v>16.572581812645481</v>
      </c>
      <c r="V433" s="12">
        <f t="shared" si="330"/>
        <v>15.839941877971782</v>
      </c>
      <c r="W433" s="12">
        <f t="shared" si="330"/>
        <v>16.175783431651681</v>
      </c>
      <c r="X433" s="12">
        <f t="shared" si="330"/>
        <v>15.877332069164915</v>
      </c>
      <c r="Y433" s="12">
        <f t="shared" si="330"/>
        <v>13.335250768312811</v>
      </c>
      <c r="Z433" s="12">
        <f t="shared" si="330"/>
        <v>17.361275577764712</v>
      </c>
      <c r="AA433" s="12">
        <f t="shared" si="330"/>
        <v>16.97657531052333</v>
      </c>
      <c r="AB433" s="12">
        <f t="shared" si="330"/>
        <v>15.501712809279056</v>
      </c>
      <c r="AC433" s="12">
        <f t="shared" si="330"/>
        <v>16.462358481597551</v>
      </c>
      <c r="AD433" s="12">
        <f t="shared" si="330"/>
        <v>16.089967646556481</v>
      </c>
      <c r="AE433" s="12">
        <f t="shared" si="330"/>
        <v>16.159201223357822</v>
      </c>
      <c r="AF433" s="12">
        <f t="shared" si="330"/>
        <v>14.996694148411683</v>
      </c>
      <c r="AG433" s="12">
        <f t="shared" si="330"/>
        <v>14.804483986436333</v>
      </c>
      <c r="AH433" s="12">
        <f t="shared" si="330"/>
        <v>16.810897931280056</v>
      </c>
      <c r="AI433" s="12">
        <f t="shared" si="330"/>
        <v>18.888440039925484</v>
      </c>
      <c r="AJ433" s="12">
        <f t="shared" si="330"/>
        <v>17.53093207144812</v>
      </c>
      <c r="AK433" s="12">
        <f t="shared" si="330"/>
        <v>16.123454590025503</v>
      </c>
      <c r="AL433" s="12">
        <f t="shared" si="330"/>
        <v>11.743992861060175</v>
      </c>
      <c r="AM433" s="12">
        <f t="shared" si="330"/>
        <v>15.176562761316749</v>
      </c>
      <c r="AN433" s="12">
        <f t="shared" si="330"/>
        <v>15.787724047476649</v>
      </c>
      <c r="AO433" s="12">
        <f t="shared" si="330"/>
        <v>16.510625107761655</v>
      </c>
      <c r="AP433" s="12">
        <f t="shared" si="330"/>
        <v>16.519605541194782</v>
      </c>
      <c r="AQ433" s="12">
        <f t="shared" si="330"/>
        <v>15.620735308982333</v>
      </c>
      <c r="AR433" s="12">
        <f t="shared" si="330"/>
        <v>19.107385671730349</v>
      </c>
      <c r="AS433" s="12">
        <f t="shared" si="330"/>
        <v>14.944254512899445</v>
      </c>
      <c r="AT433" s="12">
        <f t="shared" si="330"/>
        <v>15.675488477802896</v>
      </c>
      <c r="AU433" s="12">
        <f t="shared" si="330"/>
        <v>15.509156432503849</v>
      </c>
      <c r="AV433" s="12">
        <f t="shared" si="330"/>
        <v>17.623374274812761</v>
      </c>
      <c r="AW433" s="12">
        <f t="shared" si="330"/>
        <v>15.917931444281608</v>
      </c>
      <c r="AX433" s="12">
        <f t="shared" si="330"/>
        <v>15.866216407737452</v>
      </c>
      <c r="AY433" s="12">
        <f t="shared" si="330"/>
        <v>15.815733519161004</v>
      </c>
      <c r="AZ433" s="12">
        <f t="shared" si="330"/>
        <v>15.76753790388948</v>
      </c>
      <c r="BA433" s="12">
        <f t="shared" si="330"/>
        <v>16.307218600751717</v>
      </c>
      <c r="BB433" s="12">
        <f t="shared" si="330"/>
        <v>17.323045961677028</v>
      </c>
      <c r="BC433" s="12">
        <f t="shared" si="330"/>
        <v>16.529918528120326</v>
      </c>
      <c r="BD433" s="12">
        <f t="shared" si="330"/>
        <v>16.4670323317293</v>
      </c>
      <c r="BE433" s="12">
        <f t="shared" si="330"/>
        <v>12.889694079382087</v>
      </c>
      <c r="BF433" s="12">
        <f t="shared" si="330"/>
        <v>14.313095601027372</v>
      </c>
      <c r="BG433" s="12">
        <f t="shared" si="330"/>
        <v>14.981968569293546</v>
      </c>
      <c r="BH433" s="12">
        <f t="shared" si="330"/>
        <v>14.849062957897818</v>
      </c>
      <c r="BI433" s="12">
        <f t="shared" si="330"/>
        <v>16.776355919403237</v>
      </c>
      <c r="BJ433" s="12">
        <f t="shared" si="330"/>
        <v>16.881818976342714</v>
      </c>
      <c r="BK433" s="12">
        <f t="shared" si="330"/>
        <v>16.18990175582152</v>
      </c>
      <c r="BL433" s="12">
        <f t="shared" si="330"/>
        <v>14.786320684751823</v>
      </c>
      <c r="BM433" s="12">
        <f t="shared" si="330"/>
        <v>16.745936875649093</v>
      </c>
      <c r="BN433" s="12">
        <f t="shared" si="330"/>
        <v>16.043732219996294</v>
      </c>
      <c r="BO433" s="12">
        <f t="shared" si="330"/>
        <v>16.839732790842358</v>
      </c>
      <c r="BP433" s="12">
        <f t="shared" si="330"/>
        <v>16.155233298698164</v>
      </c>
      <c r="BQ433" s="12">
        <f t="shared" si="330"/>
        <v>15.78996659228369</v>
      </c>
      <c r="BR433" s="12">
        <f t="shared" si="330"/>
        <v>16.142964599495961</v>
      </c>
      <c r="BS433" s="12">
        <f t="shared" si="330"/>
        <v>16.539128512254909</v>
      </c>
      <c r="BT433" s="12">
        <f t="shared" si="330"/>
        <v>16.840212416341462</v>
      </c>
      <c r="BU433" s="12">
        <f t="shared" si="330"/>
        <v>15.875245395065139</v>
      </c>
      <c r="BV433" s="12">
        <f t="shared" si="330"/>
        <v>16.921422569222869</v>
      </c>
      <c r="BW433" s="12">
        <f t="shared" si="330"/>
        <v>16.623624332761203</v>
      </c>
      <c r="BX433" s="12">
        <f t="shared" si="330"/>
        <v>16.212800334429435</v>
      </c>
      <c r="BY433" s="12">
        <f t="shared" si="330"/>
        <v>16.772482115610934</v>
      </c>
      <c r="BZ433" s="12">
        <f t="shared" si="330"/>
        <v>16.25037244592497</v>
      </c>
      <c r="CA433" s="12">
        <f t="shared" ref="CA433:DJ433" si="331">LOG(CA167,2)</f>
        <v>16.47267497560172</v>
      </c>
      <c r="CB433" s="12">
        <f t="shared" si="331"/>
        <v>15.690052551767165</v>
      </c>
      <c r="CC433" s="12">
        <f t="shared" si="331"/>
        <v>17.033304693628398</v>
      </c>
      <c r="CD433" s="12">
        <f t="shared" si="331"/>
        <v>17.309627337220974</v>
      </c>
      <c r="CE433" s="12">
        <f t="shared" si="331"/>
        <v>17.654663996135309</v>
      </c>
      <c r="CF433" s="12">
        <f t="shared" si="331"/>
        <v>17.409473809161874</v>
      </c>
      <c r="CG433" s="12">
        <f t="shared" si="331"/>
        <v>15.576543394992537</v>
      </c>
      <c r="CH433" s="12">
        <f t="shared" si="331"/>
        <v>17.552368905032928</v>
      </c>
      <c r="CI433" s="12">
        <f t="shared" si="331"/>
        <v>16.181482293074847</v>
      </c>
      <c r="CJ433" s="12">
        <f t="shared" si="331"/>
        <v>16.539264852083203</v>
      </c>
      <c r="CK433" s="12">
        <f t="shared" si="331"/>
        <v>14.924487786468472</v>
      </c>
      <c r="CL433" s="12">
        <f t="shared" si="331"/>
        <v>15.446469485237017</v>
      </c>
      <c r="CM433" s="12">
        <f t="shared" si="331"/>
        <v>15.745989380245256</v>
      </c>
      <c r="CN433" s="12">
        <f t="shared" si="331"/>
        <v>20.300403953993523</v>
      </c>
      <c r="CO433" s="12">
        <f t="shared" si="331"/>
        <v>15.792053103518185</v>
      </c>
      <c r="CP433" s="12">
        <f t="shared" si="331"/>
        <v>15.212876311733654</v>
      </c>
      <c r="CQ433" s="12">
        <f t="shared" si="331"/>
        <v>18.805913872462131</v>
      </c>
      <c r="CR433" s="12">
        <f t="shared" si="331"/>
        <v>16.016786528729018</v>
      </c>
      <c r="CS433" s="12">
        <f t="shared" si="331"/>
        <v>16.225960527236165</v>
      </c>
      <c r="CT433" s="12">
        <f t="shared" si="331"/>
        <v>15.007859485688263</v>
      </c>
      <c r="CU433" s="12">
        <f t="shared" si="331"/>
        <v>15.498163589019425</v>
      </c>
      <c r="CV433" s="12">
        <f t="shared" si="331"/>
        <v>16.143582511540995</v>
      </c>
      <c r="CW433" s="12">
        <f t="shared" si="331"/>
        <v>17.170883505352062</v>
      </c>
      <c r="CX433" s="12">
        <f t="shared" si="331"/>
        <v>15.980206532847861</v>
      </c>
      <c r="CY433" s="12">
        <f t="shared" si="331"/>
        <v>19.831661353962172</v>
      </c>
      <c r="CZ433" s="12">
        <f t="shared" si="331"/>
        <v>16.477758266443889</v>
      </c>
      <c r="DA433" s="12">
        <f t="shared" si="331"/>
        <v>19.093974561629452</v>
      </c>
      <c r="DB433" s="12">
        <f t="shared" si="331"/>
        <v>12.943613701614044</v>
      </c>
      <c r="DC433" s="12">
        <f t="shared" si="331"/>
        <v>15.615773301644023</v>
      </c>
      <c r="DD433" s="12">
        <f t="shared" si="331"/>
        <v>18.510853004889718</v>
      </c>
      <c r="DE433" s="12">
        <f t="shared" si="331"/>
        <v>16.244865509609006</v>
      </c>
      <c r="DF433" s="12">
        <f t="shared" si="331"/>
        <v>15.302210506548803</v>
      </c>
      <c r="DG433" s="12">
        <f t="shared" si="331"/>
        <v>19.795825645772851</v>
      </c>
      <c r="DH433" s="12">
        <f t="shared" si="331"/>
        <v>18.762446925305358</v>
      </c>
      <c r="DI433" s="12">
        <f t="shared" si="331"/>
        <v>19.010732969945664</v>
      </c>
      <c r="DJ433" s="12">
        <f t="shared" si="331"/>
        <v>15.837603296775246</v>
      </c>
    </row>
    <row r="434" spans="15:114" x14ac:dyDescent="0.25">
      <c r="O434" s="12">
        <f t="shared" ref="O434:BZ434" si="332">LOG(O168,2)</f>
        <v>16.446534101846556</v>
      </c>
      <c r="P434" s="12">
        <f t="shared" si="332"/>
        <v>14.558181519860028</v>
      </c>
      <c r="Q434" s="12">
        <f t="shared" si="332"/>
        <v>15.523194374830966</v>
      </c>
      <c r="R434" s="12">
        <f t="shared" si="332"/>
        <v>15.153156154571228</v>
      </c>
      <c r="S434" s="12">
        <f t="shared" si="332"/>
        <v>11.359200485133632</v>
      </c>
      <c r="T434" s="12">
        <f t="shared" si="332"/>
        <v>13.842153884634872</v>
      </c>
      <c r="U434" s="12">
        <f t="shared" si="332"/>
        <v>14.445596877629596</v>
      </c>
      <c r="V434" s="12">
        <f t="shared" si="332"/>
        <v>15.87440507640949</v>
      </c>
      <c r="W434" s="12">
        <f t="shared" si="332"/>
        <v>14.441452873944803</v>
      </c>
      <c r="X434" s="12">
        <f t="shared" si="332"/>
        <v>15.740755786633153</v>
      </c>
      <c r="Y434" s="12">
        <f t="shared" si="332"/>
        <v>14.283667167491501</v>
      </c>
      <c r="Z434" s="12">
        <f t="shared" si="332"/>
        <v>15.247853359860217</v>
      </c>
      <c r="AA434" s="12">
        <f t="shared" si="332"/>
        <v>14.092757140919852</v>
      </c>
      <c r="AB434" s="12">
        <f t="shared" si="332"/>
        <v>13.764456963619891</v>
      </c>
      <c r="AC434" s="12">
        <f t="shared" si="332"/>
        <v>15.101811569824005</v>
      </c>
      <c r="AD434" s="12">
        <f t="shared" si="332"/>
        <v>15.375107327670955</v>
      </c>
      <c r="AE434" s="12">
        <f t="shared" si="332"/>
        <v>13.776535843422215</v>
      </c>
      <c r="AF434" s="12">
        <f t="shared" si="332"/>
        <v>14.254216677875487</v>
      </c>
      <c r="AG434" s="12">
        <f t="shared" si="332"/>
        <v>14.860796010734628</v>
      </c>
      <c r="AH434" s="12">
        <f t="shared" si="332"/>
        <v>14.853943032370992</v>
      </c>
      <c r="AI434" s="12">
        <f t="shared" si="332"/>
        <v>12.870750003346114</v>
      </c>
      <c r="AJ434" s="12">
        <f t="shared" si="332"/>
        <v>15.2789575644513</v>
      </c>
      <c r="AK434" s="12">
        <f t="shared" si="332"/>
        <v>17.003946071797881</v>
      </c>
      <c r="AL434" s="12">
        <f t="shared" si="332"/>
        <v>13.140829770773003</v>
      </c>
      <c r="AM434" s="12">
        <f t="shared" si="332"/>
        <v>14.00474715754676</v>
      </c>
      <c r="AN434" s="12">
        <f t="shared" si="332"/>
        <v>13.290594888082572</v>
      </c>
      <c r="AO434" s="12">
        <f t="shared" si="332"/>
        <v>13.584845089120613</v>
      </c>
      <c r="AP434" s="12">
        <f t="shared" si="332"/>
        <v>14.738936681676138</v>
      </c>
      <c r="AQ434" s="12">
        <f t="shared" si="332"/>
        <v>13.985397250922427</v>
      </c>
      <c r="AR434" s="12">
        <f t="shared" si="332"/>
        <v>12.786269627648466</v>
      </c>
      <c r="AS434" s="12">
        <f t="shared" si="332"/>
        <v>15.304529579610271</v>
      </c>
      <c r="AT434" s="12">
        <f t="shared" si="332"/>
        <v>14.703254733748146</v>
      </c>
      <c r="AU434" s="12">
        <f t="shared" si="332"/>
        <v>14.354731485555705</v>
      </c>
      <c r="AV434" s="12">
        <f t="shared" si="332"/>
        <v>16.392602525462006</v>
      </c>
      <c r="AW434" s="12">
        <f t="shared" si="332"/>
        <v>14.435409823163322</v>
      </c>
      <c r="AX434" s="12">
        <f t="shared" si="332"/>
        <v>15.731425107642949</v>
      </c>
      <c r="AY434" s="12">
        <f t="shared" si="332"/>
        <v>16.140849737074177</v>
      </c>
      <c r="AZ434" s="12">
        <f t="shared" si="332"/>
        <v>15.964476249488278</v>
      </c>
      <c r="BA434" s="12">
        <f t="shared" si="332"/>
        <v>15.125373108038648</v>
      </c>
      <c r="BB434" s="12">
        <f t="shared" si="332"/>
        <v>15.677196591903341</v>
      </c>
      <c r="BC434" s="12">
        <f t="shared" si="332"/>
        <v>13.664447284547972</v>
      </c>
      <c r="BD434" s="12">
        <f t="shared" si="332"/>
        <v>15.607677073765917</v>
      </c>
      <c r="BE434" s="12">
        <f t="shared" si="332"/>
        <v>15.285149320463399</v>
      </c>
      <c r="BF434" s="12">
        <f t="shared" si="332"/>
        <v>11.854868383260238</v>
      </c>
      <c r="BG434" s="12">
        <f t="shared" si="332"/>
        <v>15.855647166027266</v>
      </c>
      <c r="BH434" s="12">
        <f t="shared" si="332"/>
        <v>14.009391264758918</v>
      </c>
      <c r="BI434" s="12">
        <f t="shared" si="332"/>
        <v>15.119630145313558</v>
      </c>
      <c r="BJ434" s="12">
        <f t="shared" si="332"/>
        <v>15.609005548924962</v>
      </c>
      <c r="BK434" s="12">
        <f t="shared" si="332"/>
        <v>16.203022931694449</v>
      </c>
      <c r="BL434" s="12">
        <f t="shared" si="332"/>
        <v>15.573203376913366</v>
      </c>
      <c r="BM434" s="12">
        <f t="shared" si="332"/>
        <v>15.22456700096283</v>
      </c>
      <c r="BN434" s="12">
        <f t="shared" si="332"/>
        <v>14.42305023608127</v>
      </c>
      <c r="BO434" s="12">
        <f t="shared" si="332"/>
        <v>15.209796025929249</v>
      </c>
      <c r="BP434" s="12">
        <f t="shared" si="332"/>
        <v>15.06402696466567</v>
      </c>
      <c r="BQ434" s="12">
        <f t="shared" si="332"/>
        <v>12.822969090453286</v>
      </c>
      <c r="BR434" s="12">
        <f t="shared" si="332"/>
        <v>13.573410505507574</v>
      </c>
      <c r="BS434" s="12">
        <f t="shared" si="332"/>
        <v>11.40886043602476</v>
      </c>
      <c r="BT434" s="12">
        <f t="shared" si="332"/>
        <v>15.4076329068545</v>
      </c>
      <c r="BU434" s="12">
        <f t="shared" si="332"/>
        <v>11.715533063526584</v>
      </c>
      <c r="BV434" s="12">
        <f t="shared" si="332"/>
        <v>15.407898407081314</v>
      </c>
      <c r="BW434" s="12">
        <f t="shared" si="332"/>
        <v>14.762693467754429</v>
      </c>
      <c r="BX434" s="12">
        <f t="shared" si="332"/>
        <v>15.800318540054347</v>
      </c>
      <c r="BY434" s="12">
        <f t="shared" si="332"/>
        <v>13.296629474285503</v>
      </c>
      <c r="BZ434" s="12">
        <f t="shared" si="332"/>
        <v>14.93737382019215</v>
      </c>
      <c r="CA434" s="12">
        <f t="shared" ref="CA434:DJ434" si="333">LOG(CA168,2)</f>
        <v>14.852383203813851</v>
      </c>
      <c r="CB434" s="12">
        <f t="shared" si="333"/>
        <v>13.64554585817894</v>
      </c>
      <c r="CC434" s="12">
        <f t="shared" si="333"/>
        <v>13.040460970956584</v>
      </c>
      <c r="CD434" s="12">
        <f t="shared" si="333"/>
        <v>13.717355122064909</v>
      </c>
      <c r="CE434" s="12">
        <f t="shared" si="333"/>
        <v>15.776433032444732</v>
      </c>
      <c r="CF434" s="12">
        <f t="shared" si="333"/>
        <v>15.627989784315703</v>
      </c>
      <c r="CG434" s="12">
        <f t="shared" si="333"/>
        <v>12.332036548361652</v>
      </c>
      <c r="CH434" s="12">
        <f t="shared" si="333"/>
        <v>13.797053520629804</v>
      </c>
      <c r="CI434" s="12">
        <f t="shared" si="333"/>
        <v>13.330076554797458</v>
      </c>
      <c r="CJ434" s="12">
        <f t="shared" si="333"/>
        <v>14.489032577267297</v>
      </c>
      <c r="CK434" s="12">
        <f t="shared" si="333"/>
        <v>11.637530551525309</v>
      </c>
      <c r="CL434" s="12">
        <f t="shared" si="333"/>
        <v>15.812578444135379</v>
      </c>
      <c r="CM434" s="12">
        <f t="shared" si="333"/>
        <v>15.972194523787566</v>
      </c>
      <c r="CN434" s="12">
        <f t="shared" si="333"/>
        <v>13.619302955415687</v>
      </c>
      <c r="CO434" s="12">
        <f t="shared" si="333"/>
        <v>12.951648985904619</v>
      </c>
      <c r="CP434" s="12">
        <f t="shared" si="333"/>
        <v>16.229250682921343</v>
      </c>
      <c r="CQ434" s="12">
        <f t="shared" si="333"/>
        <v>14.293830840932829</v>
      </c>
      <c r="CR434" s="12">
        <f t="shared" si="333"/>
        <v>16.183247674867761</v>
      </c>
      <c r="CS434" s="12">
        <f t="shared" si="333"/>
        <v>12.485074563698614</v>
      </c>
      <c r="CT434" s="12">
        <f t="shared" si="333"/>
        <v>12.614019614435721</v>
      </c>
      <c r="CU434" s="12">
        <f t="shared" si="333"/>
        <v>16.051293922803925</v>
      </c>
      <c r="CV434" s="12">
        <f t="shared" si="333"/>
        <v>15.576100474604409</v>
      </c>
      <c r="CW434" s="12">
        <f t="shared" si="333"/>
        <v>13.114393054867307</v>
      </c>
      <c r="CX434" s="12">
        <f t="shared" si="333"/>
        <v>17.573432696093285</v>
      </c>
      <c r="CY434" s="12">
        <f t="shared" si="333"/>
        <v>11.849796022245609</v>
      </c>
      <c r="CZ434" s="12">
        <f t="shared" si="333"/>
        <v>14.754835320409565</v>
      </c>
      <c r="DA434" s="12">
        <f t="shared" si="333"/>
        <v>12.192909219112012</v>
      </c>
      <c r="DB434" s="12">
        <f t="shared" si="333"/>
        <v>11.835655690839801</v>
      </c>
      <c r="DC434" s="12">
        <f t="shared" si="333"/>
        <v>15.049252974571923</v>
      </c>
      <c r="DD434" s="12">
        <f t="shared" si="333"/>
        <v>12.746094383705463</v>
      </c>
      <c r="DE434" s="12">
        <f t="shared" si="333"/>
        <v>12.181152256865566</v>
      </c>
      <c r="DF434" s="12">
        <f t="shared" si="333"/>
        <v>16.131414890729161</v>
      </c>
      <c r="DG434" s="12">
        <f t="shared" si="333"/>
        <v>15.814056679590511</v>
      </c>
      <c r="DH434" s="12">
        <f t="shared" si="333"/>
        <v>11.864959915142601</v>
      </c>
      <c r="DI434" s="12">
        <f t="shared" si="333"/>
        <v>12.976385117888594</v>
      </c>
      <c r="DJ434" s="12">
        <f t="shared" si="333"/>
        <v>14.875269396979059</v>
      </c>
    </row>
    <row r="435" spans="15:114" x14ac:dyDescent="0.25">
      <c r="O435" s="12">
        <f t="shared" ref="O435:BZ435" si="334">LOG(O169,2)</f>
        <v>10.394462694610318</v>
      </c>
      <c r="P435" s="12">
        <f t="shared" si="334"/>
        <v>11.147204924942228</v>
      </c>
      <c r="Q435" s="12">
        <f t="shared" si="334"/>
        <v>10.572700226487292</v>
      </c>
      <c r="R435" s="12">
        <f t="shared" si="334"/>
        <v>9.868822554774999</v>
      </c>
      <c r="S435" s="12">
        <f t="shared" si="334"/>
        <v>9.3331553503106175</v>
      </c>
      <c r="T435" s="12">
        <f t="shared" si="334"/>
        <v>9.5077946401986964</v>
      </c>
      <c r="U435" s="12">
        <f t="shared" si="334"/>
        <v>10.062046137720492</v>
      </c>
      <c r="V435" s="12">
        <f t="shared" si="334"/>
        <v>9.9188632372745946</v>
      </c>
      <c r="W435" s="12">
        <f t="shared" si="334"/>
        <v>9.5849625007211561</v>
      </c>
      <c r="X435" s="12">
        <f t="shared" si="334"/>
        <v>10.696098170955864</v>
      </c>
      <c r="Y435" s="12">
        <f t="shared" si="334"/>
        <v>14.953332543615829</v>
      </c>
      <c r="Z435" s="12">
        <f t="shared" si="334"/>
        <v>10.548821908458752</v>
      </c>
      <c r="AA435" s="12">
        <f t="shared" si="334"/>
        <v>10.766528908598865</v>
      </c>
      <c r="AB435" s="12">
        <f t="shared" si="334"/>
        <v>10.642051692927977</v>
      </c>
      <c r="AC435" s="12">
        <f t="shared" si="334"/>
        <v>10.116343961237469</v>
      </c>
      <c r="AD435" s="12">
        <f t="shared" si="334"/>
        <v>10.820178962415188</v>
      </c>
      <c r="AE435" s="12">
        <f t="shared" si="334"/>
        <v>10.923327485419193</v>
      </c>
      <c r="AF435" s="12">
        <f t="shared" si="334"/>
        <v>10.302638923787553</v>
      </c>
      <c r="AG435" s="12">
        <f t="shared" si="334"/>
        <v>10.390168956200185</v>
      </c>
      <c r="AH435" s="12">
        <f t="shared" si="334"/>
        <v>11.149747119504681</v>
      </c>
      <c r="AI435" s="12">
        <f t="shared" si="334"/>
        <v>14.385862400641461</v>
      </c>
      <c r="AJ435" s="12">
        <f t="shared" si="334"/>
        <v>11.049167872372172</v>
      </c>
      <c r="AK435" s="12">
        <f t="shared" si="334"/>
        <v>10.674192268145685</v>
      </c>
      <c r="AL435" s="12">
        <f t="shared" si="334"/>
        <v>10.292321632802039</v>
      </c>
      <c r="AM435" s="12">
        <f t="shared" si="334"/>
        <v>10.441906704542239</v>
      </c>
      <c r="AN435" s="12">
        <f t="shared" si="334"/>
        <v>10.419960177847891</v>
      </c>
      <c r="AO435" s="12">
        <f t="shared" si="334"/>
        <v>9.8265484872909159</v>
      </c>
      <c r="AP435" s="12">
        <f t="shared" si="334"/>
        <v>10.355351096424812</v>
      </c>
      <c r="AQ435" s="12">
        <f t="shared" si="334"/>
        <v>10.16867211813223</v>
      </c>
      <c r="AR435" s="12">
        <f t="shared" si="334"/>
        <v>9.9600019320680815</v>
      </c>
      <c r="AS435" s="12">
        <f t="shared" si="334"/>
        <v>10.227615943414223</v>
      </c>
      <c r="AT435" s="12">
        <f t="shared" si="334"/>
        <v>10.376125389276176</v>
      </c>
      <c r="AU435" s="12">
        <f t="shared" si="334"/>
        <v>10.535275376620804</v>
      </c>
      <c r="AV435" s="12">
        <f t="shared" si="334"/>
        <v>9.7210991887071856</v>
      </c>
      <c r="AW435" s="12">
        <f t="shared" si="334"/>
        <v>10.034798962577268</v>
      </c>
      <c r="AX435" s="12">
        <f t="shared" si="334"/>
        <v>10.257387842692653</v>
      </c>
      <c r="AY435" s="12">
        <f t="shared" si="334"/>
        <v>9.7879025593914317</v>
      </c>
      <c r="AZ435" s="12">
        <f t="shared" si="334"/>
        <v>9.810571634741148</v>
      </c>
      <c r="BA435" s="12">
        <f t="shared" si="334"/>
        <v>10.656424863277781</v>
      </c>
      <c r="BB435" s="12">
        <f t="shared" si="334"/>
        <v>11.992230264965889</v>
      </c>
      <c r="BC435" s="12">
        <f t="shared" si="334"/>
        <v>10.251482410620213</v>
      </c>
      <c r="BD435" s="12">
        <f t="shared" si="334"/>
        <v>11.293471648838134</v>
      </c>
      <c r="BE435" s="12">
        <f t="shared" si="334"/>
        <v>10.67860013909946</v>
      </c>
      <c r="BF435" s="12">
        <f t="shared" si="334"/>
        <v>11.149111990706889</v>
      </c>
      <c r="BG435" s="12">
        <f t="shared" si="334"/>
        <v>9.7879025593914317</v>
      </c>
      <c r="BH435" s="12">
        <f t="shared" si="334"/>
        <v>10.7431513941125</v>
      </c>
      <c r="BI435" s="12">
        <f t="shared" si="334"/>
        <v>10.232420927176076</v>
      </c>
      <c r="BJ435" s="12">
        <f t="shared" si="334"/>
        <v>10.345405246717796</v>
      </c>
      <c r="BK435" s="12">
        <f t="shared" si="334"/>
        <v>10.405141463136344</v>
      </c>
      <c r="BL435" s="12">
        <f t="shared" si="334"/>
        <v>10.285402218862249</v>
      </c>
      <c r="BM435" s="12">
        <f t="shared" si="334"/>
        <v>10.521600439723727</v>
      </c>
      <c r="BN435" s="12">
        <f t="shared" si="334"/>
        <v>10.295768934420508</v>
      </c>
      <c r="BO435" s="12">
        <f t="shared" si="334"/>
        <v>10.471675214392045</v>
      </c>
      <c r="BP435" s="12">
        <f t="shared" si="334"/>
        <v>11.52454171503585</v>
      </c>
      <c r="BQ435" s="12">
        <f t="shared" si="334"/>
        <v>10.06339508128851</v>
      </c>
      <c r="BR435" s="12">
        <f t="shared" si="334"/>
        <v>10.12023787734196</v>
      </c>
      <c r="BS435" s="12">
        <f t="shared" si="334"/>
        <v>14.346098150549803</v>
      </c>
      <c r="BT435" s="12">
        <f t="shared" si="334"/>
        <v>10.879583249612784</v>
      </c>
      <c r="BU435" s="12">
        <f t="shared" si="334"/>
        <v>10.547858506058418</v>
      </c>
      <c r="BV435" s="12">
        <f t="shared" si="334"/>
        <v>10.603626344986193</v>
      </c>
      <c r="BW435" s="12">
        <f t="shared" si="334"/>
        <v>10.066089190457772</v>
      </c>
      <c r="BX435" s="12">
        <f t="shared" si="334"/>
        <v>10.267957084402839</v>
      </c>
      <c r="BY435" s="12">
        <f t="shared" si="334"/>
        <v>10.508785162064513</v>
      </c>
      <c r="BZ435" s="12">
        <f t="shared" si="334"/>
        <v>10.67771964164101</v>
      </c>
      <c r="CA435" s="12">
        <f t="shared" ref="CA435:DJ435" si="335">LOG(CA169,2)</f>
        <v>9.9701058906121816</v>
      </c>
      <c r="CB435" s="12">
        <f t="shared" si="335"/>
        <v>9.8856963733393943</v>
      </c>
      <c r="CC435" s="12">
        <f t="shared" si="335"/>
        <v>14.583611690064942</v>
      </c>
      <c r="CD435" s="12">
        <f t="shared" si="335"/>
        <v>10.108524456778168</v>
      </c>
      <c r="CE435" s="12">
        <f t="shared" si="335"/>
        <v>10.292321632802039</v>
      </c>
      <c r="CF435" s="12">
        <f t="shared" si="335"/>
        <v>10.875749351420055</v>
      </c>
      <c r="CG435" s="12">
        <f t="shared" si="335"/>
        <v>10.299208018387279</v>
      </c>
      <c r="CH435" s="12">
        <f t="shared" si="335"/>
        <v>14.591872926550806</v>
      </c>
      <c r="CI435" s="12">
        <f t="shared" si="335"/>
        <v>11.061371192659811</v>
      </c>
      <c r="CJ435" s="12">
        <f t="shared" si="335"/>
        <v>12.469641817239516</v>
      </c>
      <c r="CK435" s="12">
        <f t="shared" si="335"/>
        <v>10.840777923595054</v>
      </c>
      <c r="CL435" s="12">
        <f t="shared" si="335"/>
        <v>10.195987298028509</v>
      </c>
      <c r="CM435" s="12">
        <f t="shared" si="335"/>
        <v>10.231221180711186</v>
      </c>
      <c r="CN435" s="12">
        <f t="shared" si="335"/>
        <v>14.709029947482632</v>
      </c>
      <c r="CO435" s="12">
        <f t="shared" si="335"/>
        <v>10.492854620174748</v>
      </c>
      <c r="CP435" s="12">
        <f t="shared" si="335"/>
        <v>9.6017707884077108</v>
      </c>
      <c r="CQ435" s="12">
        <f t="shared" si="335"/>
        <v>10.426264754702098</v>
      </c>
      <c r="CR435" s="12">
        <f t="shared" si="335"/>
        <v>11.438791852578262</v>
      </c>
      <c r="CS435" s="12">
        <f t="shared" si="335"/>
        <v>9.9203528554150822</v>
      </c>
      <c r="CT435" s="12">
        <f t="shared" si="335"/>
        <v>10.545929769085467</v>
      </c>
      <c r="CU435" s="12">
        <f t="shared" si="335"/>
        <v>10.037546953962179</v>
      </c>
      <c r="CV435" s="12">
        <f t="shared" si="335"/>
        <v>10.430452551665532</v>
      </c>
      <c r="CW435" s="12">
        <f t="shared" si="335"/>
        <v>10.537218400538597</v>
      </c>
      <c r="CX435" s="12">
        <f t="shared" si="335"/>
        <v>11.672425341971495</v>
      </c>
      <c r="CY435" s="12">
        <f t="shared" si="335"/>
        <v>14.508661384016229</v>
      </c>
      <c r="CZ435" s="12">
        <f t="shared" si="335"/>
        <v>11.575539246834531</v>
      </c>
      <c r="DA435" s="12">
        <f t="shared" si="335"/>
        <v>11.404077136241234</v>
      </c>
      <c r="DB435" s="12">
        <f t="shared" si="335"/>
        <v>14.5757165002441</v>
      </c>
      <c r="DC435" s="12">
        <f t="shared" si="335"/>
        <v>9.968666793195208</v>
      </c>
      <c r="DD435" s="12">
        <f t="shared" si="335"/>
        <v>13.846077986172599</v>
      </c>
      <c r="DE435" s="12">
        <f t="shared" si="335"/>
        <v>10.176173149107491</v>
      </c>
      <c r="DF435" s="12">
        <f t="shared" si="335"/>
        <v>10.220378327695228</v>
      </c>
      <c r="DG435" s="12">
        <f t="shared" si="335"/>
        <v>11.619761463298424</v>
      </c>
      <c r="DH435" s="12">
        <f t="shared" si="335"/>
        <v>12.4840676224322</v>
      </c>
      <c r="DI435" s="12">
        <f t="shared" si="335"/>
        <v>9.5274770060603959</v>
      </c>
      <c r="DJ435" s="12">
        <f t="shared" si="335"/>
        <v>10.442943495848729</v>
      </c>
    </row>
    <row r="436" spans="15:114" x14ac:dyDescent="0.25">
      <c r="O436" s="12">
        <f t="shared" ref="O436:BZ436" si="336">LOG(O170,2)</f>
        <v>8.4304525516655318</v>
      </c>
      <c r="P436" s="12">
        <f t="shared" si="336"/>
        <v>7.6934869574993252</v>
      </c>
      <c r="Q436" s="12">
        <f t="shared" si="336"/>
        <v>10.018200178813226</v>
      </c>
      <c r="R436" s="12">
        <f t="shared" si="336"/>
        <v>8.7347096202258392</v>
      </c>
      <c r="S436" s="12">
        <f t="shared" si="336"/>
        <v>8.0389189892923021</v>
      </c>
      <c r="T436" s="12">
        <f t="shared" si="336"/>
        <v>7.7813597135246608</v>
      </c>
      <c r="U436" s="12">
        <f t="shared" si="336"/>
        <v>8.6220518194563773</v>
      </c>
      <c r="V436" s="12">
        <f t="shared" si="336"/>
        <v>7.8073549220576037</v>
      </c>
      <c r="W436" s="12">
        <f t="shared" si="336"/>
        <v>8.6293566200796104</v>
      </c>
      <c r="X436" s="12">
        <f t="shared" si="336"/>
        <v>8.5660540381710923</v>
      </c>
      <c r="Y436" s="12">
        <f t="shared" si="336"/>
        <v>15.711666973564348</v>
      </c>
      <c r="Z436" s="12">
        <f t="shared" si="336"/>
        <v>9.0579917227591764</v>
      </c>
      <c r="AA436" s="12">
        <f t="shared" si="336"/>
        <v>10.782179193831208</v>
      </c>
      <c r="AB436" s="12">
        <f t="shared" si="336"/>
        <v>7.6147098441152075</v>
      </c>
      <c r="AC436" s="12">
        <f t="shared" si="336"/>
        <v>7.9248125036057813</v>
      </c>
      <c r="AD436" s="12">
        <f t="shared" si="336"/>
        <v>7.9425145053392399</v>
      </c>
      <c r="AE436" s="12">
        <f t="shared" si="336"/>
        <v>8.2620948453701786</v>
      </c>
      <c r="AF436" s="12">
        <f t="shared" si="336"/>
        <v>8.5196362528432132</v>
      </c>
      <c r="AG436" s="12">
        <f t="shared" si="336"/>
        <v>7.7879025593914317</v>
      </c>
      <c r="AH436" s="12">
        <f t="shared" si="336"/>
        <v>8.7747870596011737</v>
      </c>
      <c r="AI436" s="12">
        <f t="shared" si="336"/>
        <v>10.281930026955443</v>
      </c>
      <c r="AJ436" s="12">
        <f t="shared" si="336"/>
        <v>8.1848753429082848</v>
      </c>
      <c r="AK436" s="12">
        <f t="shared" si="336"/>
        <v>9.06339508128851</v>
      </c>
      <c r="AL436" s="12">
        <f t="shared" si="336"/>
        <v>8.6688849842662474</v>
      </c>
      <c r="AM436" s="12">
        <f t="shared" si="336"/>
        <v>9.1724275086454838</v>
      </c>
      <c r="AN436" s="12">
        <f t="shared" si="336"/>
        <v>8.7210991887071856</v>
      </c>
      <c r="AO436" s="12">
        <f t="shared" si="336"/>
        <v>10.281930026955443</v>
      </c>
      <c r="AP436" s="12">
        <f t="shared" si="336"/>
        <v>8.3219280948873617</v>
      </c>
      <c r="AQ436" s="12">
        <f t="shared" si="336"/>
        <v>8.2240016741981066</v>
      </c>
      <c r="AR436" s="12">
        <f t="shared" si="336"/>
        <v>11.372865060112588</v>
      </c>
      <c r="AS436" s="12">
        <f t="shared" si="336"/>
        <v>10.292321632802039</v>
      </c>
      <c r="AT436" s="12">
        <f t="shared" si="336"/>
        <v>8.4304525516655318</v>
      </c>
      <c r="AU436" s="12">
        <f t="shared" si="336"/>
        <v>8.539158811108031</v>
      </c>
      <c r="AV436" s="12">
        <f t="shared" si="336"/>
        <v>8.7944158663501053</v>
      </c>
      <c r="AW436" s="12">
        <f t="shared" si="336"/>
        <v>8.3706874068072175</v>
      </c>
      <c r="AX436" s="12">
        <f t="shared" si="336"/>
        <v>8.8233672400462364</v>
      </c>
      <c r="AY436" s="12">
        <f t="shared" si="336"/>
        <v>8.2479275134435852</v>
      </c>
      <c r="AZ436" s="12">
        <f t="shared" si="336"/>
        <v>7.6073303137496113</v>
      </c>
      <c r="BA436" s="12">
        <f t="shared" si="336"/>
        <v>8.3442959079158161</v>
      </c>
      <c r="BB436" s="12">
        <f t="shared" si="336"/>
        <v>7.8887432488982601</v>
      </c>
      <c r="BC436" s="12">
        <f t="shared" si="336"/>
        <v>6.8948177633079437</v>
      </c>
      <c r="BD436" s="12">
        <f t="shared" si="336"/>
        <v>7.3219280948873617</v>
      </c>
      <c r="BE436" s="12">
        <f t="shared" si="336"/>
        <v>7.6653359171851765</v>
      </c>
      <c r="BF436" s="12">
        <f t="shared" si="336"/>
        <v>7.8517490414160571</v>
      </c>
      <c r="BG436" s="12">
        <f t="shared" si="336"/>
        <v>8.1649069266756893</v>
      </c>
      <c r="BH436" s="12">
        <f t="shared" si="336"/>
        <v>8.3128829552843566</v>
      </c>
      <c r="BI436" s="12">
        <f t="shared" si="336"/>
        <v>8.1947568544222484</v>
      </c>
      <c r="BJ436" s="12">
        <f t="shared" si="336"/>
        <v>11.311180660053354</v>
      </c>
      <c r="BK436" s="12">
        <f t="shared" si="336"/>
        <v>7.6865005271832185</v>
      </c>
      <c r="BL436" s="12">
        <f t="shared" si="336"/>
        <v>8.5736471874933233</v>
      </c>
      <c r="BM436" s="12">
        <f t="shared" si="336"/>
        <v>9.1318569606087934</v>
      </c>
      <c r="BN436" s="12">
        <f t="shared" si="336"/>
        <v>8.9248125036057804</v>
      </c>
      <c r="BO436" s="12">
        <f t="shared" si="336"/>
        <v>8.810571634741148</v>
      </c>
      <c r="BP436" s="12">
        <f t="shared" si="336"/>
        <v>8.5077946401986964</v>
      </c>
      <c r="BQ436" s="12">
        <f t="shared" si="336"/>
        <v>8.0279059965698849</v>
      </c>
      <c r="BR436" s="12">
        <f t="shared" si="336"/>
        <v>8.6474584264549215</v>
      </c>
      <c r="BS436" s="12">
        <f t="shared" si="336"/>
        <v>8.9454438363779119</v>
      </c>
      <c r="BT436" s="12">
        <f t="shared" si="336"/>
        <v>8.9248125036057804</v>
      </c>
      <c r="BU436" s="12">
        <f t="shared" si="336"/>
        <v>8.4178525148858974</v>
      </c>
      <c r="BV436" s="12">
        <f t="shared" si="336"/>
        <v>8.2946207488916261</v>
      </c>
      <c r="BW436" s="12">
        <f t="shared" si="336"/>
        <v>8.8826430493618407</v>
      </c>
      <c r="BX436" s="12">
        <f t="shared" si="336"/>
        <v>9.353146825498083</v>
      </c>
      <c r="BY436" s="12">
        <f t="shared" si="336"/>
        <v>9.0821490413538726</v>
      </c>
      <c r="BZ436" s="12">
        <f t="shared" si="336"/>
        <v>9.0768155970508317</v>
      </c>
      <c r="CA436" s="12">
        <f t="shared" ref="CA436:DJ436" si="337">LOG(CA170,2)</f>
        <v>7.6293566200796095</v>
      </c>
      <c r="CB436" s="12">
        <f t="shared" si="337"/>
        <v>7.9188632372745955</v>
      </c>
      <c r="CC436" s="12">
        <f t="shared" si="337"/>
        <v>8.8672787397096631</v>
      </c>
      <c r="CD436" s="12">
        <f t="shared" si="337"/>
        <v>11.295768934420508</v>
      </c>
      <c r="CE436" s="12">
        <f t="shared" si="337"/>
        <v>7.9829935746943104</v>
      </c>
      <c r="CF436" s="12">
        <f t="shared" si="337"/>
        <v>9.0741414627525057</v>
      </c>
      <c r="CG436" s="12">
        <f t="shared" si="337"/>
        <v>7.9943534368588578</v>
      </c>
      <c r="CH436" s="12">
        <f t="shared" si="337"/>
        <v>8.7515440590890972</v>
      </c>
      <c r="CI436" s="12">
        <f t="shared" si="337"/>
        <v>7.9366379390025719</v>
      </c>
      <c r="CJ436" s="12">
        <f t="shared" si="337"/>
        <v>8.8265484872909159</v>
      </c>
      <c r="CK436" s="12">
        <f t="shared" si="337"/>
        <v>9</v>
      </c>
      <c r="CL436" s="12">
        <f t="shared" si="337"/>
        <v>7.8392037880969445</v>
      </c>
      <c r="CM436" s="12">
        <f t="shared" si="337"/>
        <v>8.2807707701306033</v>
      </c>
      <c r="CN436" s="12">
        <f t="shared" si="337"/>
        <v>8.3966047811818587</v>
      </c>
      <c r="CO436" s="12">
        <f t="shared" si="337"/>
        <v>7.7944158663501062</v>
      </c>
      <c r="CP436" s="12">
        <f t="shared" si="337"/>
        <v>7.7414669864011465</v>
      </c>
      <c r="CQ436" s="12">
        <f t="shared" si="337"/>
        <v>7.2384047393250794</v>
      </c>
      <c r="CR436" s="12">
        <f t="shared" si="337"/>
        <v>8.6865005271832185</v>
      </c>
      <c r="CS436" s="12">
        <f t="shared" si="337"/>
        <v>8.0443941193584543</v>
      </c>
      <c r="CT436" s="12">
        <f t="shared" si="337"/>
        <v>7.8008998999203047</v>
      </c>
      <c r="CU436" s="12">
        <f t="shared" si="337"/>
        <v>8.6474584264549215</v>
      </c>
      <c r="CV436" s="12">
        <f t="shared" si="337"/>
        <v>7.8641861446542798</v>
      </c>
      <c r="CW436" s="12">
        <f t="shared" si="337"/>
        <v>8.7004397181410926</v>
      </c>
      <c r="CX436" s="12">
        <f t="shared" si="337"/>
        <v>8.2946207488916261</v>
      </c>
      <c r="CY436" s="12">
        <f t="shared" si="337"/>
        <v>7.2191685204621621</v>
      </c>
      <c r="CZ436" s="12">
        <f t="shared" si="337"/>
        <v>7.6293566200796095</v>
      </c>
      <c r="DA436" s="12">
        <f t="shared" si="337"/>
        <v>7.965784284662087</v>
      </c>
      <c r="DB436" s="12">
        <f t="shared" si="337"/>
        <v>11.908017261062803</v>
      </c>
      <c r="DC436" s="12">
        <f t="shared" si="337"/>
        <v>7.7481928495894596</v>
      </c>
      <c r="DD436" s="12">
        <f t="shared" si="337"/>
        <v>8.8201789624151878</v>
      </c>
      <c r="DE436" s="12">
        <f t="shared" si="337"/>
        <v>7.8454900509443757</v>
      </c>
      <c r="DF436" s="12">
        <f t="shared" si="337"/>
        <v>7.3487281542310781</v>
      </c>
      <c r="DG436" s="12">
        <f t="shared" si="337"/>
        <v>8.9886846867721655</v>
      </c>
      <c r="DH436" s="12">
        <f t="shared" si="337"/>
        <v>7.9886846867721664</v>
      </c>
      <c r="DI436" s="12">
        <f t="shared" si="337"/>
        <v>8.4594316186372964</v>
      </c>
      <c r="DJ436" s="12">
        <f t="shared" si="337"/>
        <v>8.75488750216347</v>
      </c>
    </row>
    <row r="437" spans="15:114" x14ac:dyDescent="0.25">
      <c r="O437" s="12">
        <f t="shared" ref="O437:BZ437" si="338">LOG(O171,2)</f>
        <v>10.122827994807668</v>
      </c>
      <c r="P437" s="12">
        <f t="shared" si="338"/>
        <v>11.838022058304546</v>
      </c>
      <c r="Q437" s="12">
        <f t="shared" si="338"/>
        <v>10.340962764251699</v>
      </c>
      <c r="R437" s="12">
        <f t="shared" si="338"/>
        <v>10.074141462752506</v>
      </c>
      <c r="S437" s="12">
        <f t="shared" si="338"/>
        <v>10.381542951184585</v>
      </c>
      <c r="T437" s="12">
        <f t="shared" si="338"/>
        <v>9.7448338374995469</v>
      </c>
      <c r="U437" s="12">
        <f t="shared" si="338"/>
        <v>9.9307373375628867</v>
      </c>
      <c r="V437" s="12">
        <f t="shared" si="338"/>
        <v>10.960725994839059</v>
      </c>
      <c r="W437" s="12">
        <f t="shared" si="338"/>
        <v>9.8765169465650011</v>
      </c>
      <c r="X437" s="12">
        <f t="shared" si="338"/>
        <v>9.8470573460913364</v>
      </c>
      <c r="Y437" s="12">
        <f t="shared" si="338"/>
        <v>10.69522829149575</v>
      </c>
      <c r="Z437" s="12">
        <f t="shared" si="338"/>
        <v>11.628445540137182</v>
      </c>
      <c r="AA437" s="12">
        <f t="shared" si="338"/>
        <v>10.171176797651771</v>
      </c>
      <c r="AB437" s="12">
        <f t="shared" si="338"/>
        <v>10.950555897047511</v>
      </c>
      <c r="AC437" s="12">
        <f t="shared" si="338"/>
        <v>9.9815672819030148</v>
      </c>
      <c r="AD437" s="12">
        <f t="shared" si="338"/>
        <v>10.20212382383046</v>
      </c>
      <c r="AE437" s="12">
        <f t="shared" si="338"/>
        <v>10.13699111208023</v>
      </c>
      <c r="AF437" s="12">
        <f t="shared" si="338"/>
        <v>10.057991722759176</v>
      </c>
      <c r="AG437" s="12">
        <f t="shared" si="338"/>
        <v>10.193525360501216</v>
      </c>
      <c r="AH437" s="12">
        <f t="shared" si="338"/>
        <v>10.007027266893969</v>
      </c>
      <c r="AI437" s="12">
        <f t="shared" si="338"/>
        <v>11.269126679149419</v>
      </c>
      <c r="AJ437" s="12">
        <f t="shared" si="338"/>
        <v>9.7879025593914317</v>
      </c>
      <c r="AK437" s="12">
        <f t="shared" si="338"/>
        <v>9.7862696276484655</v>
      </c>
      <c r="AL437" s="12">
        <f t="shared" si="338"/>
        <v>9.7698378436294409</v>
      </c>
      <c r="AM437" s="12">
        <f t="shared" si="338"/>
        <v>11.407798850221976</v>
      </c>
      <c r="AN437" s="12">
        <f t="shared" si="338"/>
        <v>9.6311770557039775</v>
      </c>
      <c r="AO437" s="12">
        <f t="shared" si="338"/>
        <v>9.8073549220576037</v>
      </c>
      <c r="AP437" s="12">
        <f t="shared" si="338"/>
        <v>9.9395792143146924</v>
      </c>
      <c r="AQ437" s="12">
        <f t="shared" si="338"/>
        <v>9.8626373575587944</v>
      </c>
      <c r="AR437" s="12">
        <f t="shared" si="338"/>
        <v>9.6510516911789299</v>
      </c>
      <c r="AS437" s="12">
        <f t="shared" si="338"/>
        <v>10.511752653767379</v>
      </c>
      <c r="AT437" s="12">
        <f t="shared" si="338"/>
        <v>9.7548875021634682</v>
      </c>
      <c r="AU437" s="12">
        <f t="shared" si="338"/>
        <v>9.9729797860662917</v>
      </c>
      <c r="AV437" s="12">
        <f t="shared" si="338"/>
        <v>9.9744145898055283</v>
      </c>
      <c r="AW437" s="12">
        <f t="shared" si="338"/>
        <v>10.108524456778168</v>
      </c>
      <c r="AX437" s="12">
        <f t="shared" si="338"/>
        <v>10.89026427702111</v>
      </c>
      <c r="AY437" s="12">
        <f t="shared" si="338"/>
        <v>9.0579917227591764</v>
      </c>
      <c r="AZ437" s="12">
        <f t="shared" si="338"/>
        <v>10.650154213675094</v>
      </c>
      <c r="BA437" s="12">
        <f t="shared" si="338"/>
        <v>10.163649676015826</v>
      </c>
      <c r="BB437" s="12">
        <f t="shared" si="338"/>
        <v>10.593391122791736</v>
      </c>
      <c r="BC437" s="12">
        <f t="shared" si="338"/>
        <v>10.232420927176076</v>
      </c>
      <c r="BD437" s="12">
        <f t="shared" si="338"/>
        <v>10.895575282380685</v>
      </c>
      <c r="BE437" s="12">
        <f t="shared" si="338"/>
        <v>10.329796338220703</v>
      </c>
      <c r="BF437" s="12">
        <f t="shared" si="338"/>
        <v>8.8672787397096631</v>
      </c>
      <c r="BG437" s="12">
        <f t="shared" si="338"/>
        <v>9.5313814605163127</v>
      </c>
      <c r="BH437" s="12">
        <f t="shared" si="338"/>
        <v>9.5430318202552371</v>
      </c>
      <c r="BI437" s="12">
        <f t="shared" si="338"/>
        <v>11.652844973001979</v>
      </c>
      <c r="BJ437" s="12">
        <f t="shared" si="338"/>
        <v>9.9143851321554433</v>
      </c>
      <c r="BK437" s="12">
        <f t="shared" si="338"/>
        <v>11.906514844846949</v>
      </c>
      <c r="BL437" s="12">
        <f t="shared" si="338"/>
        <v>9.5774288280357496</v>
      </c>
      <c r="BM437" s="12">
        <f t="shared" si="338"/>
        <v>11.292321632802039</v>
      </c>
      <c r="BN437" s="12">
        <f t="shared" si="338"/>
        <v>9.9886846867721673</v>
      </c>
      <c r="BO437" s="12">
        <f t="shared" si="338"/>
        <v>11.448632567730552</v>
      </c>
      <c r="BP437" s="12">
        <f t="shared" si="338"/>
        <v>10.151016538892248</v>
      </c>
      <c r="BQ437" s="12">
        <f t="shared" si="338"/>
        <v>10.569855608330949</v>
      </c>
      <c r="BR437" s="12">
        <f t="shared" si="338"/>
        <v>10.480790201095816</v>
      </c>
      <c r="BS437" s="12">
        <f t="shared" si="338"/>
        <v>10.062046137720492</v>
      </c>
      <c r="BT437" s="12">
        <f t="shared" si="338"/>
        <v>9.9729797860662917</v>
      </c>
      <c r="BU437" s="12">
        <f t="shared" si="338"/>
        <v>9.8376279331714045</v>
      </c>
      <c r="BV437" s="12">
        <f t="shared" si="338"/>
        <v>9.9469062744563992</v>
      </c>
      <c r="BW437" s="12">
        <f t="shared" si="338"/>
        <v>10.530406337099068</v>
      </c>
      <c r="BX437" s="12">
        <f t="shared" si="338"/>
        <v>10.710806433699352</v>
      </c>
      <c r="BY437" s="12">
        <f t="shared" si="338"/>
        <v>10.597121428789569</v>
      </c>
      <c r="BZ437" s="12">
        <f t="shared" si="338"/>
        <v>10.112439506781552</v>
      </c>
      <c r="CA437" s="12">
        <f t="shared" ref="CA437:DJ437" si="339">LOG(CA171,2)</f>
        <v>10.26209484537018</v>
      </c>
      <c r="CB437" s="12">
        <f t="shared" si="339"/>
        <v>10.040289721025717</v>
      </c>
      <c r="CC437" s="12">
        <f t="shared" si="339"/>
        <v>9.9643408677924192</v>
      </c>
      <c r="CD437" s="12">
        <f t="shared" si="339"/>
        <v>9.6969675262342871</v>
      </c>
      <c r="CE437" s="12">
        <f t="shared" si="339"/>
        <v>9.649256177517314</v>
      </c>
      <c r="CF437" s="12">
        <f t="shared" si="339"/>
        <v>9.8811139606750977</v>
      </c>
      <c r="CG437" s="12">
        <f t="shared" si="339"/>
        <v>9.6724253419714952</v>
      </c>
      <c r="CH437" s="12">
        <f t="shared" si="339"/>
        <v>10.77807712953536</v>
      </c>
      <c r="CI437" s="12">
        <f t="shared" si="339"/>
        <v>10.658211482751796</v>
      </c>
      <c r="CJ437" s="12">
        <f t="shared" si="339"/>
        <v>9.7330153216859632</v>
      </c>
      <c r="CK437" s="12">
        <f t="shared" si="339"/>
        <v>10.857203471508166</v>
      </c>
      <c r="CL437" s="12">
        <f t="shared" si="339"/>
        <v>10.158609688214478</v>
      </c>
      <c r="CM437" s="12">
        <f t="shared" si="339"/>
        <v>9.8657332708517593</v>
      </c>
      <c r="CN437" s="12">
        <f t="shared" si="339"/>
        <v>13.184875342908285</v>
      </c>
      <c r="CO437" s="12">
        <f t="shared" si="339"/>
        <v>9.9248125036057804</v>
      </c>
      <c r="CP437" s="12">
        <f t="shared" si="339"/>
        <v>10.145932145820517</v>
      </c>
      <c r="CQ437" s="12">
        <f t="shared" si="339"/>
        <v>10.032045726930809</v>
      </c>
      <c r="CR437" s="12">
        <f t="shared" si="339"/>
        <v>10.140829770773001</v>
      </c>
      <c r="CS437" s="12">
        <f t="shared" si="339"/>
        <v>9.9815672819030148</v>
      </c>
      <c r="CT437" s="12">
        <f t="shared" si="339"/>
        <v>11.057991722759176</v>
      </c>
      <c r="CU437" s="12">
        <f t="shared" si="339"/>
        <v>10.694357887221452</v>
      </c>
      <c r="CV437" s="12">
        <f t="shared" si="339"/>
        <v>11.533329732305834</v>
      </c>
      <c r="CW437" s="12">
        <f t="shared" si="339"/>
        <v>9.9512847149669721</v>
      </c>
      <c r="CX437" s="12">
        <f t="shared" si="339"/>
        <v>10.994353436858859</v>
      </c>
      <c r="CY437" s="12">
        <f t="shared" si="339"/>
        <v>12.363039630256514</v>
      </c>
      <c r="CZ437" s="12">
        <f t="shared" si="339"/>
        <v>9.5679560754154664</v>
      </c>
      <c r="DA437" s="12">
        <f t="shared" si="339"/>
        <v>10.187352073200497</v>
      </c>
      <c r="DB437" s="12">
        <f t="shared" si="339"/>
        <v>10.667111542075027</v>
      </c>
      <c r="DC437" s="12">
        <f t="shared" si="339"/>
        <v>9.9957671508778017</v>
      </c>
      <c r="DD437" s="12">
        <f t="shared" si="339"/>
        <v>11.690871009292314</v>
      </c>
      <c r="DE437" s="12">
        <f t="shared" si="339"/>
        <v>10.747353829478062</v>
      </c>
      <c r="DF437" s="12">
        <f t="shared" si="339"/>
        <v>11.51422090935813</v>
      </c>
      <c r="DG437" s="12">
        <f t="shared" si="339"/>
        <v>11.845882034384061</v>
      </c>
      <c r="DH437" s="12">
        <f t="shared" si="339"/>
        <v>11.375582512490507</v>
      </c>
      <c r="DI437" s="12">
        <f t="shared" si="339"/>
        <v>10.471675214392045</v>
      </c>
      <c r="DJ437" s="12">
        <f t="shared" si="339"/>
        <v>10.358651200892886</v>
      </c>
    </row>
    <row r="438" spans="15:114" x14ac:dyDescent="0.25">
      <c r="O438" s="12">
        <f t="shared" ref="O438:BZ438" si="340">LOG(O172,2)</f>
        <v>9.4757334309663985</v>
      </c>
      <c r="P438" s="12">
        <f t="shared" si="340"/>
        <v>8.7279204545631988</v>
      </c>
      <c r="Q438" s="12">
        <f t="shared" si="340"/>
        <v>9.5603328342124421</v>
      </c>
      <c r="R438" s="12">
        <f t="shared" si="340"/>
        <v>10.047123912114026</v>
      </c>
      <c r="S438" s="12">
        <f t="shared" si="340"/>
        <v>11.411510988012072</v>
      </c>
      <c r="T438" s="12">
        <f t="shared" si="340"/>
        <v>10.425215903299383</v>
      </c>
      <c r="U438" s="12">
        <f t="shared" si="340"/>
        <v>8.9454438363779119</v>
      </c>
      <c r="V438" s="12">
        <f t="shared" si="340"/>
        <v>9.0687782779854125</v>
      </c>
      <c r="W438" s="12">
        <f t="shared" si="340"/>
        <v>9.5018371849022962</v>
      </c>
      <c r="X438" s="12">
        <f t="shared" si="340"/>
        <v>8.7481928495894596</v>
      </c>
      <c r="Y438" s="12">
        <f t="shared" si="340"/>
        <v>10.370687406807217</v>
      </c>
      <c r="Z438" s="12">
        <f t="shared" si="340"/>
        <v>10.29117069932186</v>
      </c>
      <c r="AA438" s="12">
        <f t="shared" si="340"/>
        <v>9.4408691676108702</v>
      </c>
      <c r="AB438" s="12">
        <f t="shared" si="340"/>
        <v>10.490850876740298</v>
      </c>
      <c r="AC438" s="12">
        <f t="shared" si="340"/>
        <v>9.7665289085988647</v>
      </c>
      <c r="AD438" s="12">
        <f t="shared" si="340"/>
        <v>10.799281621521923</v>
      </c>
      <c r="AE438" s="12">
        <f t="shared" si="340"/>
        <v>9.5526690975142721</v>
      </c>
      <c r="AF438" s="12">
        <f t="shared" si="340"/>
        <v>9.4898479604392989</v>
      </c>
      <c r="AG438" s="12">
        <f t="shared" si="340"/>
        <v>9.7364019313182908</v>
      </c>
      <c r="AH438" s="12">
        <f t="shared" si="340"/>
        <v>10.604553229079038</v>
      </c>
      <c r="AI438" s="12">
        <f t="shared" si="340"/>
        <v>11.251482410620213</v>
      </c>
      <c r="AJ438" s="12">
        <f t="shared" si="340"/>
        <v>9.0874628412503391</v>
      </c>
      <c r="AK438" s="12">
        <f t="shared" si="340"/>
        <v>9.4573808790725362</v>
      </c>
      <c r="AL438" s="12">
        <f t="shared" si="340"/>
        <v>11.066761932386909</v>
      </c>
      <c r="AM438" s="12">
        <f t="shared" si="340"/>
        <v>8.851749041416058</v>
      </c>
      <c r="AN438" s="12">
        <f t="shared" si="340"/>
        <v>8.8856963733393943</v>
      </c>
      <c r="AO438" s="12">
        <f t="shared" si="340"/>
        <v>9.5641494899857307</v>
      </c>
      <c r="AP438" s="12">
        <f t="shared" si="340"/>
        <v>11.200898605038445</v>
      </c>
      <c r="AQ438" s="12">
        <f t="shared" si="340"/>
        <v>8.7481928495894596</v>
      </c>
      <c r="AR438" s="12">
        <f t="shared" si="340"/>
        <v>9.016808287686553</v>
      </c>
      <c r="AS438" s="12">
        <f t="shared" si="340"/>
        <v>9.2502984179063326</v>
      </c>
      <c r="AT438" s="12">
        <f t="shared" si="340"/>
        <v>10.696098170955864</v>
      </c>
      <c r="AU438" s="12">
        <f t="shared" si="340"/>
        <v>10.346513733165635</v>
      </c>
      <c r="AV438" s="12">
        <f t="shared" si="340"/>
        <v>10.360847084179666</v>
      </c>
      <c r="AW438" s="12">
        <f t="shared" si="340"/>
        <v>9.2240016741981048</v>
      </c>
      <c r="AX438" s="12">
        <f t="shared" si="340"/>
        <v>10.320800548881637</v>
      </c>
      <c r="AY438" s="12">
        <f t="shared" si="340"/>
        <v>8.6899979714194462</v>
      </c>
      <c r="AZ438" s="12">
        <f t="shared" si="340"/>
        <v>8.4676055500829968</v>
      </c>
      <c r="BA438" s="12">
        <f t="shared" si="340"/>
        <v>8.9801395776391573</v>
      </c>
      <c r="BB438" s="12">
        <f t="shared" si="340"/>
        <v>10.747353829478062</v>
      </c>
      <c r="BC438" s="12">
        <f t="shared" si="340"/>
        <v>9.17492568250068</v>
      </c>
      <c r="BD438" s="12">
        <f t="shared" si="340"/>
        <v>9.1137421660491889</v>
      </c>
      <c r="BE438" s="12">
        <f t="shared" si="340"/>
        <v>9.7813597135246599</v>
      </c>
      <c r="BF438" s="12">
        <f t="shared" si="340"/>
        <v>9.513727595952437</v>
      </c>
      <c r="BG438" s="12">
        <f t="shared" si="340"/>
        <v>9.5488219084587502</v>
      </c>
      <c r="BH438" s="12">
        <f t="shared" si="340"/>
        <v>8.9038818457361799</v>
      </c>
      <c r="BI438" s="12">
        <f t="shared" si="340"/>
        <v>8.9248125036057804</v>
      </c>
      <c r="BJ438" s="12">
        <f t="shared" si="340"/>
        <v>9.3575520046180838</v>
      </c>
      <c r="BK438" s="12">
        <f t="shared" si="340"/>
        <v>10.216745858195306</v>
      </c>
      <c r="BL438" s="12">
        <f t="shared" si="340"/>
        <v>8.9454438363779119</v>
      </c>
      <c r="BM438" s="12">
        <f t="shared" si="340"/>
        <v>8.4429434958487288</v>
      </c>
      <c r="BN438" s="12">
        <f t="shared" si="340"/>
        <v>9.6275338844727933</v>
      </c>
      <c r="BO438" s="12">
        <f t="shared" si="340"/>
        <v>9.1699250014423139</v>
      </c>
      <c r="BP438" s="12">
        <f t="shared" si="340"/>
        <v>10.144658242831882</v>
      </c>
      <c r="BQ438" s="12">
        <f t="shared" si="340"/>
        <v>8.7515440590890972</v>
      </c>
      <c r="BR438" s="12">
        <f t="shared" si="340"/>
        <v>10.756556322524087</v>
      </c>
      <c r="BS438" s="12">
        <f t="shared" si="340"/>
        <v>12.946175240723559</v>
      </c>
      <c r="BT438" s="12">
        <f t="shared" si="340"/>
        <v>10.140829770773001</v>
      </c>
      <c r="BU438" s="12">
        <f t="shared" si="340"/>
        <v>9.422064766172813</v>
      </c>
      <c r="BV438" s="12">
        <f t="shared" si="340"/>
        <v>9.6311770557039775</v>
      </c>
      <c r="BW438" s="12">
        <f t="shared" si="340"/>
        <v>10.493855449240824</v>
      </c>
      <c r="BX438" s="12">
        <f t="shared" si="340"/>
        <v>10.328674927327947</v>
      </c>
      <c r="BY438" s="12">
        <f t="shared" si="340"/>
        <v>9.7582232147267245</v>
      </c>
      <c r="BZ438" s="12">
        <f t="shared" si="340"/>
        <v>10.462502272597265</v>
      </c>
      <c r="CA438" s="12">
        <f t="shared" ref="CA438:DJ438" si="341">LOG(CA172,2)</f>
        <v>10.606405212697785</v>
      </c>
      <c r="CB438" s="12">
        <f t="shared" si="341"/>
        <v>9.581200581924957</v>
      </c>
      <c r="CC438" s="12">
        <f t="shared" si="341"/>
        <v>13.403278375471052</v>
      </c>
      <c r="CD438" s="12">
        <f t="shared" si="341"/>
        <v>10.194756854422248</v>
      </c>
      <c r="CE438" s="12">
        <f t="shared" si="341"/>
        <v>10.210671343785622</v>
      </c>
      <c r="CF438" s="12">
        <f t="shared" si="341"/>
        <v>11.117643101389094</v>
      </c>
      <c r="CG438" s="12">
        <f t="shared" si="341"/>
        <v>9.9585527154310114</v>
      </c>
      <c r="CH438" s="12">
        <f t="shared" si="341"/>
        <v>12.689997971419446</v>
      </c>
      <c r="CI438" s="12">
        <f t="shared" si="341"/>
        <v>9.3944626946103167</v>
      </c>
      <c r="CJ438" s="12">
        <f t="shared" si="341"/>
        <v>9.9262959947811122</v>
      </c>
      <c r="CK438" s="12">
        <f t="shared" si="341"/>
        <v>9.9541963103868749</v>
      </c>
      <c r="CL438" s="12">
        <f t="shared" si="341"/>
        <v>8.2431739834729498</v>
      </c>
      <c r="CM438" s="12">
        <f t="shared" si="341"/>
        <v>9.9643408677924192</v>
      </c>
      <c r="CN438" s="12">
        <f t="shared" si="341"/>
        <v>9.1163439612374688</v>
      </c>
      <c r="CO438" s="12">
        <f t="shared" si="341"/>
        <v>8.8454900509443757</v>
      </c>
      <c r="CP438" s="12">
        <f t="shared" si="341"/>
        <v>10.01262453886506</v>
      </c>
      <c r="CQ438" s="12">
        <f t="shared" si="341"/>
        <v>9.2644426002266016</v>
      </c>
      <c r="CR438" s="12">
        <f t="shared" si="341"/>
        <v>9.7992816215219225</v>
      </c>
      <c r="CS438" s="12">
        <f t="shared" si="341"/>
        <v>8.5235619560570139</v>
      </c>
      <c r="CT438" s="12">
        <f t="shared" si="341"/>
        <v>9.5603328342124421</v>
      </c>
      <c r="CU438" s="12">
        <f t="shared" si="341"/>
        <v>9.1548181090521048</v>
      </c>
      <c r="CV438" s="12">
        <f t="shared" si="341"/>
        <v>8.6438561897747253</v>
      </c>
      <c r="CW438" s="12">
        <f t="shared" si="341"/>
        <v>8.8008998999203047</v>
      </c>
      <c r="CX438" s="12">
        <f t="shared" si="341"/>
        <v>9.2900188469326181</v>
      </c>
      <c r="CY438" s="12">
        <f t="shared" si="341"/>
        <v>13.317553936686167</v>
      </c>
      <c r="CZ438" s="12">
        <f t="shared" si="341"/>
        <v>10.926295994781112</v>
      </c>
      <c r="DA438" s="12">
        <f t="shared" si="341"/>
        <v>9.8548683832602375</v>
      </c>
      <c r="DB438" s="12">
        <f t="shared" si="341"/>
        <v>10.266786540694902</v>
      </c>
      <c r="DC438" s="12">
        <f t="shared" si="341"/>
        <v>9.7846348455575214</v>
      </c>
      <c r="DD438" s="12">
        <f t="shared" si="341"/>
        <v>10.921097088106793</v>
      </c>
      <c r="DE438" s="12">
        <f t="shared" si="341"/>
        <v>9.6724253419714952</v>
      </c>
      <c r="DF438" s="12">
        <f t="shared" si="341"/>
        <v>10.824163209744158</v>
      </c>
      <c r="DG438" s="12">
        <f t="shared" si="341"/>
        <v>9.1898245588800176</v>
      </c>
      <c r="DH438" s="12">
        <f t="shared" si="341"/>
        <v>9.2312211807111861</v>
      </c>
      <c r="DI438" s="12">
        <f t="shared" si="341"/>
        <v>9.2431739834729516</v>
      </c>
      <c r="DJ438" s="12">
        <f t="shared" si="341"/>
        <v>9.5830827675029333</v>
      </c>
    </row>
    <row r="439" spans="15:114" x14ac:dyDescent="0.25">
      <c r="O439" s="12">
        <f t="shared" ref="O439:BZ439" si="342">LOG(O173,2)</f>
        <v>11.101975670949232</v>
      </c>
      <c r="P439" s="12">
        <f t="shared" si="342"/>
        <v>15.586282723222059</v>
      </c>
      <c r="Q439" s="12">
        <f t="shared" si="342"/>
        <v>11.091435386323607</v>
      </c>
      <c r="R439" s="12">
        <f t="shared" si="342"/>
        <v>11.956013078088098</v>
      </c>
      <c r="S439" s="12">
        <f t="shared" si="342"/>
        <v>12.562480945349314</v>
      </c>
      <c r="T439" s="12">
        <f t="shared" si="342"/>
        <v>10.899356922923111</v>
      </c>
      <c r="U439" s="12">
        <f t="shared" si="342"/>
        <v>11.107217075591382</v>
      </c>
      <c r="V439" s="12">
        <f t="shared" si="342"/>
        <v>11.243173983472952</v>
      </c>
      <c r="W439" s="12">
        <f t="shared" si="342"/>
        <v>11.46862404291802</v>
      </c>
      <c r="X439" s="12">
        <f t="shared" si="342"/>
        <v>11.233020426474496</v>
      </c>
      <c r="Y439" s="12">
        <f t="shared" si="342"/>
        <v>13.435930651703595</v>
      </c>
      <c r="Z439" s="12">
        <f t="shared" si="342"/>
        <v>11.52454171503585</v>
      </c>
      <c r="AA439" s="12">
        <f t="shared" si="342"/>
        <v>12.007728114632254</v>
      </c>
      <c r="AB439" s="12">
        <f t="shared" si="342"/>
        <v>11.369052007001388</v>
      </c>
      <c r="AC439" s="12">
        <f t="shared" si="342"/>
        <v>10.952013164889488</v>
      </c>
      <c r="AD439" s="12">
        <f t="shared" si="342"/>
        <v>10.964340867792417</v>
      </c>
      <c r="AE439" s="12">
        <f t="shared" si="342"/>
        <v>11.250298417906333</v>
      </c>
      <c r="AF439" s="12">
        <f t="shared" si="342"/>
        <v>11.441388029346687</v>
      </c>
      <c r="AG439" s="12">
        <f t="shared" si="342"/>
        <v>11.590119174107176</v>
      </c>
      <c r="AH439" s="12">
        <f t="shared" si="342"/>
        <v>11.69217957631254</v>
      </c>
      <c r="AI439" s="12">
        <f t="shared" si="342"/>
        <v>13.955377469600855</v>
      </c>
      <c r="AJ439" s="12">
        <f t="shared" si="342"/>
        <v>11.44086916761087</v>
      </c>
      <c r="AK439" s="12">
        <f t="shared" si="342"/>
        <v>9.879583249612784</v>
      </c>
      <c r="AL439" s="12">
        <f t="shared" si="342"/>
        <v>10.476746203939467</v>
      </c>
      <c r="AM439" s="12">
        <f t="shared" si="342"/>
        <v>12.062383491876334</v>
      </c>
      <c r="AN439" s="12">
        <f t="shared" si="342"/>
        <v>11.62890115202819</v>
      </c>
      <c r="AO439" s="12">
        <f t="shared" si="342"/>
        <v>10.969386521342283</v>
      </c>
      <c r="AP439" s="12">
        <f t="shared" si="342"/>
        <v>11.007027266893969</v>
      </c>
      <c r="AQ439" s="12">
        <f t="shared" si="342"/>
        <v>11.14338321398982</v>
      </c>
      <c r="AR439" s="12">
        <f t="shared" si="342"/>
        <v>11.491853096329676</v>
      </c>
      <c r="AS439" s="12">
        <f t="shared" si="342"/>
        <v>11.034798962577268</v>
      </c>
      <c r="AT439" s="12">
        <f t="shared" si="342"/>
        <v>10.989394499844733</v>
      </c>
      <c r="AU439" s="12">
        <f t="shared" si="342"/>
        <v>12.029977346589579</v>
      </c>
      <c r="AV439" s="12">
        <f t="shared" si="342"/>
        <v>12.138911718142744</v>
      </c>
      <c r="AW439" s="12">
        <f t="shared" si="342"/>
        <v>10.153552031708111</v>
      </c>
      <c r="AX439" s="12">
        <f t="shared" si="342"/>
        <v>10.379378367071263</v>
      </c>
      <c r="AY439" s="12">
        <f t="shared" si="342"/>
        <v>10.72451385311995</v>
      </c>
      <c r="AZ439" s="12">
        <f t="shared" si="342"/>
        <v>10.151016538892248</v>
      </c>
      <c r="BA439" s="12">
        <f t="shared" si="342"/>
        <v>10.434628227636724</v>
      </c>
      <c r="BB439" s="12">
        <f t="shared" si="342"/>
        <v>10.61654884377899</v>
      </c>
      <c r="BC439" s="12">
        <f t="shared" si="342"/>
        <v>11.255618749839597</v>
      </c>
      <c r="BD439" s="12">
        <f t="shared" si="342"/>
        <v>11.661332752795188</v>
      </c>
      <c r="BE439" s="12">
        <f t="shared" si="342"/>
        <v>10.463524373271181</v>
      </c>
      <c r="BF439" s="12">
        <f t="shared" si="342"/>
        <v>12.315715658022201</v>
      </c>
      <c r="BG439" s="12">
        <f t="shared" si="342"/>
        <v>11.584492796975875</v>
      </c>
      <c r="BH439" s="12">
        <f t="shared" si="342"/>
        <v>11.148476582178278</v>
      </c>
      <c r="BI439" s="12">
        <f t="shared" si="342"/>
        <v>10.800899899920305</v>
      </c>
      <c r="BJ439" s="12">
        <f t="shared" si="342"/>
        <v>11.343740918472202</v>
      </c>
      <c r="BK439" s="12">
        <f t="shared" si="342"/>
        <v>11.113090983442381</v>
      </c>
      <c r="BL439" s="12">
        <f t="shared" si="342"/>
        <v>12.154185209265298</v>
      </c>
      <c r="BM439" s="12">
        <f t="shared" si="342"/>
        <v>11.432541900388259</v>
      </c>
      <c r="BN439" s="12">
        <f t="shared" si="342"/>
        <v>11.229419688230417</v>
      </c>
      <c r="BO439" s="12">
        <f t="shared" si="342"/>
        <v>10.778898476008376</v>
      </c>
      <c r="BP439" s="12">
        <f t="shared" si="342"/>
        <v>11.623424289869911</v>
      </c>
      <c r="BQ439" s="12">
        <f t="shared" si="342"/>
        <v>12.203959703239462</v>
      </c>
      <c r="BR439" s="12">
        <f t="shared" si="342"/>
        <v>12.106890045092218</v>
      </c>
      <c r="BS439" s="12">
        <f t="shared" si="342"/>
        <v>12.818781872275405</v>
      </c>
      <c r="BT439" s="12">
        <f t="shared" si="342"/>
        <v>11.357552004618084</v>
      </c>
      <c r="BU439" s="12">
        <f t="shared" si="342"/>
        <v>11.057991722759176</v>
      </c>
      <c r="BV439" s="12">
        <f t="shared" si="342"/>
        <v>11.534302882454631</v>
      </c>
      <c r="BW439" s="12">
        <f t="shared" si="342"/>
        <v>11.425215903299383</v>
      </c>
      <c r="BX439" s="12">
        <f t="shared" si="342"/>
        <v>11.731319031025064</v>
      </c>
      <c r="BY439" s="12">
        <f t="shared" si="342"/>
        <v>12.161761743304675</v>
      </c>
      <c r="BZ439" s="12">
        <f t="shared" si="342"/>
        <v>11.027905996569885</v>
      </c>
      <c r="CA439" s="12">
        <f t="shared" ref="CA439:DJ439" si="343">LOG(CA173,2)</f>
        <v>11.324743110494417</v>
      </c>
      <c r="CB439" s="12">
        <f t="shared" si="343"/>
        <v>11.456354415108288</v>
      </c>
      <c r="CC439" s="12">
        <f t="shared" si="343"/>
        <v>12.910830081296574</v>
      </c>
      <c r="CD439" s="12">
        <f t="shared" si="343"/>
        <v>10.974414589805528</v>
      </c>
      <c r="CE439" s="12">
        <f t="shared" si="343"/>
        <v>11.496853777388042</v>
      </c>
      <c r="CF439" s="12">
        <f t="shared" si="343"/>
        <v>11.476746203939467</v>
      </c>
      <c r="CG439" s="12">
        <f t="shared" si="343"/>
        <v>11.051208940914766</v>
      </c>
      <c r="CH439" s="12">
        <f t="shared" si="343"/>
        <v>14.299136454358351</v>
      </c>
      <c r="CI439" s="12">
        <f t="shared" si="343"/>
        <v>10.712527000439824</v>
      </c>
      <c r="CJ439" s="12">
        <f t="shared" si="343"/>
        <v>10.747353829478062</v>
      </c>
      <c r="CK439" s="12">
        <f t="shared" si="343"/>
        <v>10.596189756144412</v>
      </c>
      <c r="CL439" s="12">
        <f t="shared" si="343"/>
        <v>11.807354922057604</v>
      </c>
      <c r="CM439" s="12">
        <f t="shared" si="343"/>
        <v>10.806549621985962</v>
      </c>
      <c r="CN439" s="12">
        <f t="shared" si="343"/>
        <v>12.355626393637916</v>
      </c>
      <c r="CO439" s="12">
        <f t="shared" si="343"/>
        <v>10.909143047339898</v>
      </c>
      <c r="CP439" s="12">
        <f t="shared" si="343"/>
        <v>11.509280168087859</v>
      </c>
      <c r="CQ439" s="12">
        <f t="shared" si="343"/>
        <v>10.601770788407711</v>
      </c>
      <c r="CR439" s="12">
        <f t="shared" si="343"/>
        <v>10.948367231584678</v>
      </c>
      <c r="CS439" s="12">
        <f t="shared" si="343"/>
        <v>11.111135670234708</v>
      </c>
      <c r="CT439" s="12">
        <f t="shared" si="343"/>
        <v>12.299494239009364</v>
      </c>
      <c r="CU439" s="12">
        <f t="shared" si="343"/>
        <v>10.889503963411476</v>
      </c>
      <c r="CV439" s="12">
        <f t="shared" si="343"/>
        <v>10.777255315191923</v>
      </c>
      <c r="CW439" s="12">
        <f t="shared" si="343"/>
        <v>11.09077405464075</v>
      </c>
      <c r="CX439" s="12">
        <f t="shared" si="343"/>
        <v>10.600842114387302</v>
      </c>
      <c r="CY439" s="12">
        <f t="shared" si="343"/>
        <v>11.755304888262399</v>
      </c>
      <c r="CZ439" s="12">
        <f t="shared" si="343"/>
        <v>11.274378153246364</v>
      </c>
      <c r="DA439" s="12">
        <f t="shared" si="343"/>
        <v>11.07815080773465</v>
      </c>
      <c r="DB439" s="12">
        <f t="shared" si="343"/>
        <v>12.74819284958946</v>
      </c>
      <c r="DC439" s="12">
        <f t="shared" si="343"/>
        <v>12.27583351001347</v>
      </c>
      <c r="DD439" s="12">
        <f t="shared" si="343"/>
        <v>11.965784284662087</v>
      </c>
      <c r="DE439" s="12">
        <f t="shared" si="343"/>
        <v>10.897845456005511</v>
      </c>
      <c r="DF439" s="12">
        <f t="shared" si="343"/>
        <v>11.230020435705635</v>
      </c>
      <c r="DG439" s="12">
        <f t="shared" si="343"/>
        <v>11.513234113806053</v>
      </c>
      <c r="DH439" s="12">
        <f t="shared" si="343"/>
        <v>12.248817059278503</v>
      </c>
      <c r="DI439" s="12">
        <f t="shared" si="343"/>
        <v>11.861862340059153</v>
      </c>
      <c r="DJ439" s="12">
        <f t="shared" si="343"/>
        <v>10.571752643503546</v>
      </c>
    </row>
    <row r="440" spans="15:114" x14ac:dyDescent="0.25">
      <c r="O440" s="12">
        <f t="shared" ref="O440:BZ440" si="344">LOG(O174,2)</f>
        <v>15.859461989788223</v>
      </c>
      <c r="P440" s="12">
        <f t="shared" si="344"/>
        <v>11.365228849251546</v>
      </c>
      <c r="Q440" s="12">
        <f t="shared" si="344"/>
        <v>15.924046981991633</v>
      </c>
      <c r="R440" s="12">
        <f t="shared" si="344"/>
        <v>16.800710351790617</v>
      </c>
      <c r="S440" s="12">
        <f t="shared" si="344"/>
        <v>8.4470832262096529</v>
      </c>
      <c r="T440" s="12">
        <f t="shared" si="344"/>
        <v>15.913146536549108</v>
      </c>
      <c r="U440" s="12">
        <f t="shared" si="344"/>
        <v>16.155589080460977</v>
      </c>
      <c r="V440" s="12">
        <f t="shared" si="344"/>
        <v>15.584228521401053</v>
      </c>
      <c r="W440" s="12">
        <f t="shared" si="344"/>
        <v>16.422853195944267</v>
      </c>
      <c r="X440" s="12">
        <f t="shared" si="344"/>
        <v>16.076231053571288</v>
      </c>
      <c r="Y440" s="12">
        <f t="shared" si="344"/>
        <v>10.758223214726724</v>
      </c>
      <c r="Z440" s="12">
        <f t="shared" si="344"/>
        <v>13.633108754940718</v>
      </c>
      <c r="AA440" s="12">
        <f t="shared" si="344"/>
        <v>16.71785043123613</v>
      </c>
      <c r="AB440" s="12">
        <f t="shared" si="344"/>
        <v>15.897845456005513</v>
      </c>
      <c r="AC440" s="12">
        <f t="shared" si="344"/>
        <v>15.936246849396275</v>
      </c>
      <c r="AD440" s="12">
        <f t="shared" si="344"/>
        <v>16.242187894215665</v>
      </c>
      <c r="AE440" s="12">
        <f t="shared" si="344"/>
        <v>16.360109777380657</v>
      </c>
      <c r="AF440" s="12">
        <f t="shared" si="344"/>
        <v>15.63495281748288</v>
      </c>
      <c r="AG440" s="12">
        <f t="shared" si="344"/>
        <v>16.315538776955702</v>
      </c>
      <c r="AH440" s="12">
        <f t="shared" si="344"/>
        <v>16.358067357149988</v>
      </c>
      <c r="AI440" s="12">
        <f t="shared" si="344"/>
        <v>16.085783637446646</v>
      </c>
      <c r="AJ440" s="12">
        <f t="shared" si="344"/>
        <v>16.253182699610051</v>
      </c>
      <c r="AK440" s="12">
        <f t="shared" si="344"/>
        <v>14.672535838279204</v>
      </c>
      <c r="AL440" s="12">
        <f t="shared" si="344"/>
        <v>9.1548181090521048</v>
      </c>
      <c r="AM440" s="12">
        <f t="shared" si="344"/>
        <v>16.775558843196794</v>
      </c>
      <c r="AN440" s="12">
        <f t="shared" si="344"/>
        <v>16.502723050987761</v>
      </c>
      <c r="AO440" s="12">
        <f t="shared" si="344"/>
        <v>16.185088353995024</v>
      </c>
      <c r="AP440" s="12">
        <f t="shared" si="344"/>
        <v>15.945238062078749</v>
      </c>
      <c r="AQ440" s="12">
        <f t="shared" si="344"/>
        <v>16.082190631363268</v>
      </c>
      <c r="AR440" s="12">
        <f t="shared" si="344"/>
        <v>16.230245651531391</v>
      </c>
      <c r="AS440" s="12">
        <f t="shared" si="344"/>
        <v>15.372627039317388</v>
      </c>
      <c r="AT440" s="12">
        <f t="shared" si="344"/>
        <v>16.035808598886192</v>
      </c>
      <c r="AU440" s="12">
        <f t="shared" si="344"/>
        <v>16.569766623573521</v>
      </c>
      <c r="AV440" s="12">
        <f t="shared" si="344"/>
        <v>16.673723139406672</v>
      </c>
      <c r="AW440" s="12">
        <f t="shared" si="344"/>
        <v>15.211584153079526</v>
      </c>
      <c r="AX440" s="12">
        <f t="shared" si="344"/>
        <v>15.348486117410745</v>
      </c>
      <c r="AY440" s="12">
        <f t="shared" si="344"/>
        <v>15.609842437605444</v>
      </c>
      <c r="AZ440" s="12">
        <f t="shared" si="344"/>
        <v>14.589709658267918</v>
      </c>
      <c r="BA440" s="12">
        <f t="shared" si="344"/>
        <v>15.395801871389747</v>
      </c>
      <c r="BB440" s="12">
        <f t="shared" si="344"/>
        <v>15.626051214234263</v>
      </c>
      <c r="BC440" s="12">
        <f t="shared" si="344"/>
        <v>15.977414096486843</v>
      </c>
      <c r="BD440" s="12">
        <f t="shared" si="344"/>
        <v>15.982146883422979</v>
      </c>
      <c r="BE440" s="12">
        <f t="shared" si="344"/>
        <v>15.294979655040924</v>
      </c>
      <c r="BF440" s="12">
        <f t="shared" si="344"/>
        <v>16.988939816047822</v>
      </c>
      <c r="BG440" s="12">
        <f t="shared" si="344"/>
        <v>16.08420630897529</v>
      </c>
      <c r="BH440" s="12">
        <f t="shared" si="344"/>
        <v>19.223252274852936</v>
      </c>
      <c r="BI440" s="12">
        <f t="shared" si="344"/>
        <v>14.999031068410032</v>
      </c>
      <c r="BJ440" s="12">
        <f t="shared" si="344"/>
        <v>16.203673001035789</v>
      </c>
      <c r="BK440" s="12">
        <f t="shared" si="344"/>
        <v>16.018069746051211</v>
      </c>
      <c r="BL440" s="12">
        <f t="shared" si="344"/>
        <v>16.636284749709091</v>
      </c>
      <c r="BM440" s="12">
        <f t="shared" si="344"/>
        <v>19.703511601022196</v>
      </c>
      <c r="BN440" s="12">
        <f t="shared" si="344"/>
        <v>16.035851546464219</v>
      </c>
      <c r="BO440" s="12">
        <f t="shared" si="344"/>
        <v>15.54617100226735</v>
      </c>
      <c r="BP440" s="12">
        <f t="shared" si="344"/>
        <v>16.14994553992625</v>
      </c>
      <c r="BQ440" s="12">
        <f t="shared" si="344"/>
        <v>16.852224689345995</v>
      </c>
      <c r="BR440" s="12">
        <f t="shared" si="344"/>
        <v>16.62625089323501</v>
      </c>
      <c r="BS440" s="12">
        <f t="shared" si="344"/>
        <v>15.943613701614044</v>
      </c>
      <c r="BT440" s="12">
        <f t="shared" si="344"/>
        <v>16.211203886058986</v>
      </c>
      <c r="BU440" s="12">
        <f t="shared" si="344"/>
        <v>15.786958746132065</v>
      </c>
      <c r="BV440" s="12">
        <f t="shared" si="344"/>
        <v>19.817086708490152</v>
      </c>
      <c r="BW440" s="12">
        <f t="shared" si="344"/>
        <v>16.146290228456845</v>
      </c>
      <c r="BX440" s="12">
        <f t="shared" si="344"/>
        <v>16.817458378934518</v>
      </c>
      <c r="BY440" s="12">
        <f t="shared" si="344"/>
        <v>19.669170540168047</v>
      </c>
      <c r="BZ440" s="12">
        <f t="shared" si="344"/>
        <v>19.510093851819487</v>
      </c>
      <c r="CA440" s="12">
        <f t="shared" ref="CA440:DJ440" si="345">LOG(CA174,2)</f>
        <v>19.641019789686375</v>
      </c>
      <c r="CB440" s="12">
        <f t="shared" si="345"/>
        <v>19.702509221732914</v>
      </c>
      <c r="CC440" s="12">
        <f t="shared" si="345"/>
        <v>16.404476350847172</v>
      </c>
      <c r="CD440" s="12">
        <f t="shared" si="345"/>
        <v>16.047102605614526</v>
      </c>
      <c r="CE440" s="12">
        <f t="shared" si="345"/>
        <v>16.239505299975445</v>
      </c>
      <c r="CF440" s="12">
        <f t="shared" si="345"/>
        <v>16.468735396962128</v>
      </c>
      <c r="CG440" s="12">
        <f t="shared" si="345"/>
        <v>19.023624421742536</v>
      </c>
      <c r="CH440" s="12">
        <f t="shared" si="345"/>
        <v>14.123717274791543</v>
      </c>
      <c r="CI440" s="12">
        <f t="shared" si="345"/>
        <v>15.684447297085018</v>
      </c>
      <c r="CJ440" s="12">
        <f t="shared" si="345"/>
        <v>16.164906926675688</v>
      </c>
      <c r="CK440" s="12">
        <f t="shared" si="345"/>
        <v>15.51382010506582</v>
      </c>
      <c r="CL440" s="12">
        <f t="shared" si="345"/>
        <v>16.699924842514097</v>
      </c>
      <c r="CM440" s="12">
        <f t="shared" si="345"/>
        <v>15.857519391018435</v>
      </c>
      <c r="CN440" s="12">
        <f t="shared" si="345"/>
        <v>16.679686262609742</v>
      </c>
      <c r="CO440" s="12">
        <f t="shared" si="345"/>
        <v>15.642051692927978</v>
      </c>
      <c r="CP440" s="12">
        <f t="shared" si="345"/>
        <v>16.046740346970843</v>
      </c>
      <c r="CQ440" s="12">
        <f t="shared" si="345"/>
        <v>15.495917469053898</v>
      </c>
      <c r="CR440" s="12">
        <f t="shared" si="345"/>
        <v>15.572729828429184</v>
      </c>
      <c r="CS440" s="12">
        <f t="shared" si="345"/>
        <v>16.00527365656394</v>
      </c>
      <c r="CT440" s="12">
        <f t="shared" si="345"/>
        <v>17.40509990260038</v>
      </c>
      <c r="CU440" s="12">
        <f t="shared" si="345"/>
        <v>19.102324323876108</v>
      </c>
      <c r="CV440" s="12">
        <f t="shared" si="345"/>
        <v>18.999245830971983</v>
      </c>
      <c r="CW440" s="12">
        <f t="shared" si="345"/>
        <v>15.983194034077366</v>
      </c>
      <c r="CX440" s="12">
        <f t="shared" si="345"/>
        <v>15.374903629112072</v>
      </c>
      <c r="CY440" s="12">
        <f t="shared" si="345"/>
        <v>12.627305880514848</v>
      </c>
      <c r="CZ440" s="12">
        <f t="shared" si="345"/>
        <v>15.871809003457045</v>
      </c>
      <c r="DA440" s="12">
        <f t="shared" si="345"/>
        <v>15.558241321930167</v>
      </c>
      <c r="DB440" s="12">
        <f t="shared" si="345"/>
        <v>13.604321563877273</v>
      </c>
      <c r="DC440" s="12">
        <f t="shared" si="345"/>
        <v>17.000407197446552</v>
      </c>
      <c r="DD440" s="12">
        <f t="shared" si="345"/>
        <v>15.810144827883333</v>
      </c>
      <c r="DE440" s="12">
        <f t="shared" si="345"/>
        <v>15.536975665610642</v>
      </c>
      <c r="DF440" s="12">
        <f t="shared" si="345"/>
        <v>15.973988781356905</v>
      </c>
      <c r="DG440" s="12">
        <f t="shared" si="345"/>
        <v>16.225621685251593</v>
      </c>
      <c r="DH440" s="12">
        <f t="shared" si="345"/>
        <v>16.759225027594951</v>
      </c>
      <c r="DI440" s="12">
        <f t="shared" si="345"/>
        <v>13.882452001882136</v>
      </c>
      <c r="DJ440" s="12">
        <f t="shared" si="345"/>
        <v>15.286593857409425</v>
      </c>
    </row>
    <row r="441" spans="15:114" x14ac:dyDescent="0.25">
      <c r="O441" s="12">
        <f t="shared" ref="O441:BZ441" si="346">LOG(O175,2)</f>
        <v>15.642249169737527</v>
      </c>
      <c r="P441" s="12">
        <f t="shared" si="346"/>
        <v>17.599113770387113</v>
      </c>
      <c r="Q441" s="12">
        <f t="shared" si="346"/>
        <v>13.305064221337226</v>
      </c>
      <c r="R441" s="12">
        <f t="shared" si="346"/>
        <v>13.928333307585147</v>
      </c>
      <c r="S441" s="12">
        <f t="shared" si="346"/>
        <v>14.048146254219562</v>
      </c>
      <c r="T441" s="12">
        <f t="shared" si="346"/>
        <v>15.335774147618711</v>
      </c>
      <c r="U441" s="12">
        <f t="shared" si="346"/>
        <v>17.762881590229377</v>
      </c>
      <c r="V441" s="12">
        <f t="shared" si="346"/>
        <v>17.441242118343691</v>
      </c>
      <c r="W441" s="12">
        <f t="shared" si="346"/>
        <v>15.255950620034112</v>
      </c>
      <c r="X441" s="12">
        <f t="shared" si="346"/>
        <v>17.257525961755004</v>
      </c>
      <c r="Y441" s="12">
        <f t="shared" si="346"/>
        <v>17.828378252243859</v>
      </c>
      <c r="Z441" s="12">
        <f t="shared" si="346"/>
        <v>16.44924538938492</v>
      </c>
      <c r="AA441" s="12">
        <f t="shared" si="346"/>
        <v>13.52061868055628</v>
      </c>
      <c r="AB441" s="12">
        <f t="shared" si="346"/>
        <v>17.15785019591647</v>
      </c>
      <c r="AC441" s="12">
        <f t="shared" si="346"/>
        <v>16.644560458785971</v>
      </c>
      <c r="AD441" s="12">
        <f t="shared" si="346"/>
        <v>17.196832619673582</v>
      </c>
      <c r="AE441" s="12">
        <f t="shared" si="346"/>
        <v>17.561116370260528</v>
      </c>
      <c r="AF441" s="12">
        <f t="shared" si="346"/>
        <v>13.585549415436093</v>
      </c>
      <c r="AG441" s="12">
        <f t="shared" si="346"/>
        <v>13.920073669146017</v>
      </c>
      <c r="AH441" s="12">
        <f t="shared" si="346"/>
        <v>13.306346553688501</v>
      </c>
      <c r="AI441" s="12">
        <f t="shared" si="346"/>
        <v>16.327991139887448</v>
      </c>
      <c r="AJ441" s="12">
        <f t="shared" si="346"/>
        <v>16.545688495560213</v>
      </c>
      <c r="AK441" s="12">
        <f t="shared" si="346"/>
        <v>13.496479326970862</v>
      </c>
      <c r="AL441" s="12">
        <f t="shared" si="346"/>
        <v>16.627961294795846</v>
      </c>
      <c r="AM441" s="12">
        <f t="shared" si="346"/>
        <v>15.989926630559889</v>
      </c>
      <c r="AN441" s="12">
        <f t="shared" si="346"/>
        <v>13.42324724931064</v>
      </c>
      <c r="AO441" s="12">
        <f t="shared" si="346"/>
        <v>15.079193081935722</v>
      </c>
      <c r="AP441" s="12">
        <f t="shared" si="346"/>
        <v>13.819879699830006</v>
      </c>
      <c r="AQ441" s="12">
        <f t="shared" si="346"/>
        <v>15.089036615241733</v>
      </c>
      <c r="AR441" s="12">
        <f t="shared" si="346"/>
        <v>16.264442600226602</v>
      </c>
      <c r="AS441" s="12">
        <f t="shared" si="346"/>
        <v>13.441517715628484</v>
      </c>
      <c r="AT441" s="12">
        <f t="shared" si="346"/>
        <v>13.731319031025064</v>
      </c>
      <c r="AU441" s="12">
        <f t="shared" si="346"/>
        <v>13.524174383387553</v>
      </c>
      <c r="AV441" s="12">
        <f t="shared" si="346"/>
        <v>16.387748100711296</v>
      </c>
      <c r="AW441" s="12">
        <f t="shared" si="346"/>
        <v>13.349972274019576</v>
      </c>
      <c r="AX441" s="12">
        <f t="shared" si="346"/>
        <v>14.398676898954971</v>
      </c>
      <c r="AY441" s="12">
        <f t="shared" si="346"/>
        <v>14.147602438250587</v>
      </c>
      <c r="AZ441" s="12">
        <f t="shared" si="346"/>
        <v>13.7566605597295</v>
      </c>
      <c r="BA441" s="12">
        <f t="shared" si="346"/>
        <v>13.500343969270403</v>
      </c>
      <c r="BB441" s="12">
        <f t="shared" si="346"/>
        <v>13.852724560447676</v>
      </c>
      <c r="BC441" s="12">
        <f t="shared" si="346"/>
        <v>17.265065580936465</v>
      </c>
      <c r="BD441" s="12">
        <f t="shared" si="346"/>
        <v>17.299968167041762</v>
      </c>
      <c r="BE441" s="12">
        <f t="shared" si="346"/>
        <v>15.115246901037759</v>
      </c>
      <c r="BF441" s="12">
        <f t="shared" si="346"/>
        <v>15.072467608241858</v>
      </c>
      <c r="BG441" s="12">
        <f t="shared" si="346"/>
        <v>16.871075006506377</v>
      </c>
      <c r="BH441" s="12">
        <f t="shared" si="346"/>
        <v>16.848305066551429</v>
      </c>
      <c r="BI441" s="12">
        <f t="shared" si="346"/>
        <v>15.098155483394624</v>
      </c>
      <c r="BJ441" s="12">
        <f t="shared" si="346"/>
        <v>13.838711518313314</v>
      </c>
      <c r="BK441" s="12">
        <f t="shared" si="346"/>
        <v>14.180142265411972</v>
      </c>
      <c r="BL441" s="12">
        <f t="shared" si="346"/>
        <v>17.894059846274022</v>
      </c>
      <c r="BM441" s="12">
        <f t="shared" si="346"/>
        <v>17.670884418077701</v>
      </c>
      <c r="BN441" s="12">
        <f t="shared" si="346"/>
        <v>15.124848293472633</v>
      </c>
      <c r="BO441" s="12">
        <f t="shared" si="346"/>
        <v>17.217948234310821</v>
      </c>
      <c r="BP441" s="12">
        <f t="shared" si="346"/>
        <v>14.017330404240013</v>
      </c>
      <c r="BQ441" s="12">
        <f t="shared" si="346"/>
        <v>16.930956736909199</v>
      </c>
      <c r="BR441" s="12">
        <f t="shared" si="346"/>
        <v>18.340189138287506</v>
      </c>
      <c r="BS441" s="12">
        <f t="shared" si="346"/>
        <v>16.110258992776064</v>
      </c>
      <c r="BT441" s="12">
        <f t="shared" si="346"/>
        <v>17.393759128862278</v>
      </c>
      <c r="BU441" s="12">
        <f t="shared" si="346"/>
        <v>16.963054107665954</v>
      </c>
      <c r="BV441" s="12">
        <f t="shared" si="346"/>
        <v>17.478627440788149</v>
      </c>
      <c r="BW441" s="12">
        <f t="shared" si="346"/>
        <v>14.40161286878555</v>
      </c>
      <c r="BX441" s="12">
        <f t="shared" si="346"/>
        <v>16.958235505143232</v>
      </c>
      <c r="BY441" s="12">
        <f t="shared" si="346"/>
        <v>16.752093124326905</v>
      </c>
      <c r="BZ441" s="12">
        <f t="shared" si="346"/>
        <v>16.8574586426389</v>
      </c>
      <c r="CA441" s="12">
        <f t="shared" ref="CA441:DJ441" si="347">LOG(CA175,2)</f>
        <v>17.399386416331115</v>
      </c>
      <c r="CB441" s="12">
        <f t="shared" si="347"/>
        <v>17.481294904631099</v>
      </c>
      <c r="CC441" s="12">
        <f t="shared" si="347"/>
        <v>16.511675452694941</v>
      </c>
      <c r="CD441" s="12">
        <f t="shared" si="347"/>
        <v>15.90409360367069</v>
      </c>
      <c r="CE441" s="12">
        <f t="shared" si="347"/>
        <v>16.090691366860767</v>
      </c>
      <c r="CF441" s="12">
        <f t="shared" si="347"/>
        <v>15.576631962754835</v>
      </c>
      <c r="CG441" s="12">
        <f t="shared" si="347"/>
        <v>17.216063750784947</v>
      </c>
      <c r="CH441" s="12">
        <f t="shared" si="347"/>
        <v>15.480348440619661</v>
      </c>
      <c r="CI441" s="12">
        <f t="shared" si="347"/>
        <v>14.181074590313322</v>
      </c>
      <c r="CJ441" s="12">
        <f t="shared" si="347"/>
        <v>16.021305341713163</v>
      </c>
      <c r="CK441" s="12">
        <f t="shared" si="347"/>
        <v>14.055960234452293</v>
      </c>
      <c r="CL441" s="12">
        <f t="shared" si="347"/>
        <v>14.485451985555805</v>
      </c>
      <c r="CM441" s="12">
        <f t="shared" si="347"/>
        <v>17.023570280139968</v>
      </c>
      <c r="CN441" s="12">
        <f t="shared" si="347"/>
        <v>16.193486859372598</v>
      </c>
      <c r="CO441" s="12">
        <f t="shared" si="347"/>
        <v>16.570359751643583</v>
      </c>
      <c r="CP441" s="12">
        <f t="shared" si="347"/>
        <v>16.312032058744865</v>
      </c>
      <c r="CQ441" s="12">
        <f t="shared" si="347"/>
        <v>16.809403892656874</v>
      </c>
      <c r="CR441" s="12">
        <f t="shared" si="347"/>
        <v>15.50127741013862</v>
      </c>
      <c r="CS441" s="12">
        <f t="shared" si="347"/>
        <v>17.531122507635608</v>
      </c>
      <c r="CT441" s="12">
        <f t="shared" si="347"/>
        <v>19.608727681122122</v>
      </c>
      <c r="CU441" s="12">
        <f t="shared" si="347"/>
        <v>17.105376563999251</v>
      </c>
      <c r="CV441" s="12">
        <f t="shared" si="347"/>
        <v>17.124686773651497</v>
      </c>
      <c r="CW441" s="12">
        <f t="shared" si="347"/>
        <v>14.216973155684036</v>
      </c>
      <c r="CX441" s="12">
        <f t="shared" si="347"/>
        <v>16.183906714116485</v>
      </c>
      <c r="CY441" s="12">
        <f t="shared" si="347"/>
        <v>16.081816278109198</v>
      </c>
      <c r="CZ441" s="12">
        <f t="shared" si="347"/>
        <v>16.570641402076046</v>
      </c>
      <c r="DA441" s="12">
        <f t="shared" si="347"/>
        <v>17.163148434805901</v>
      </c>
      <c r="DB441" s="12">
        <f t="shared" si="347"/>
        <v>17.026847597519495</v>
      </c>
      <c r="DC441" s="12">
        <f t="shared" si="347"/>
        <v>16.36782423941105</v>
      </c>
      <c r="DD441" s="12">
        <f t="shared" si="347"/>
        <v>15.981857111769802</v>
      </c>
      <c r="DE441" s="12">
        <f t="shared" si="347"/>
        <v>16.829982812911638</v>
      </c>
      <c r="DF441" s="12">
        <f t="shared" si="347"/>
        <v>16.517577125524713</v>
      </c>
      <c r="DG441" s="12">
        <f t="shared" si="347"/>
        <v>14.921376076416083</v>
      </c>
      <c r="DH441" s="12">
        <f t="shared" si="347"/>
        <v>15.636114784261991</v>
      </c>
      <c r="DI441" s="12">
        <f t="shared" si="347"/>
        <v>17.325428438756497</v>
      </c>
      <c r="DJ441" s="12">
        <f t="shared" si="347"/>
        <v>15.905292978554717</v>
      </c>
    </row>
    <row r="442" spans="15:114" x14ac:dyDescent="0.25">
      <c r="O442" s="12">
        <f t="shared" ref="O442:BZ442" si="348">LOG(O176,2)</f>
        <v>13.567956075415466</v>
      </c>
      <c r="P442" s="12">
        <f t="shared" si="348"/>
        <v>13.785861105759601</v>
      </c>
      <c r="Q442" s="12">
        <f t="shared" si="348"/>
        <v>14.017678376996379</v>
      </c>
      <c r="R442" s="12">
        <f t="shared" si="348"/>
        <v>13.651836526270072</v>
      </c>
      <c r="S442" s="12">
        <f t="shared" si="348"/>
        <v>14.57530287507339</v>
      </c>
      <c r="T442" s="12">
        <f t="shared" si="348"/>
        <v>13.627305880514848</v>
      </c>
      <c r="U442" s="12">
        <f t="shared" si="348"/>
        <v>16.466347355629708</v>
      </c>
      <c r="V442" s="12">
        <f t="shared" si="348"/>
        <v>16.793158748481478</v>
      </c>
      <c r="W442" s="12">
        <f t="shared" si="348"/>
        <v>13.813380386924729</v>
      </c>
      <c r="X442" s="12">
        <f t="shared" si="348"/>
        <v>16.632043799521512</v>
      </c>
      <c r="Y442" s="12">
        <f t="shared" si="348"/>
        <v>17.899203486790224</v>
      </c>
      <c r="Z442" s="12">
        <f t="shared" si="348"/>
        <v>14.388286419762647</v>
      </c>
      <c r="AA442" s="12">
        <f t="shared" si="348"/>
        <v>13.2749604721406</v>
      </c>
      <c r="AB442" s="12">
        <f t="shared" si="348"/>
        <v>17.590506644558339</v>
      </c>
      <c r="AC442" s="12">
        <f t="shared" si="348"/>
        <v>17.794206422760876</v>
      </c>
      <c r="AD442" s="12">
        <f t="shared" si="348"/>
        <v>17.888130820053288</v>
      </c>
      <c r="AE442" s="12">
        <f t="shared" si="348"/>
        <v>16.715921783791181</v>
      </c>
      <c r="AF442" s="12">
        <f t="shared" si="348"/>
        <v>14.593274395169933</v>
      </c>
      <c r="AG442" s="12">
        <f t="shared" si="348"/>
        <v>14.877859256130328</v>
      </c>
      <c r="AH442" s="12">
        <f t="shared" si="348"/>
        <v>14.67087750439698</v>
      </c>
      <c r="AI442" s="12">
        <f t="shared" si="348"/>
        <v>14.635037871183252</v>
      </c>
      <c r="AJ442" s="12">
        <f t="shared" si="348"/>
        <v>14.085638429275328</v>
      </c>
      <c r="AK442" s="12">
        <f t="shared" si="348"/>
        <v>14.366458826626097</v>
      </c>
      <c r="AL442" s="12">
        <f t="shared" si="348"/>
        <v>17.696723073006904</v>
      </c>
      <c r="AM442" s="12">
        <f t="shared" si="348"/>
        <v>14.594207951809086</v>
      </c>
      <c r="AN442" s="12">
        <f t="shared" si="348"/>
        <v>14.6108518295732</v>
      </c>
      <c r="AO442" s="12">
        <f t="shared" si="348"/>
        <v>14.383771782242777</v>
      </c>
      <c r="AP442" s="12">
        <f t="shared" si="348"/>
        <v>14.956466912764492</v>
      </c>
      <c r="AQ442" s="12">
        <f t="shared" si="348"/>
        <v>13.643405277115676</v>
      </c>
      <c r="AR442" s="12">
        <f t="shared" si="348"/>
        <v>13.906890595608518</v>
      </c>
      <c r="AS442" s="12">
        <f t="shared" si="348"/>
        <v>14.20678544811536</v>
      </c>
      <c r="AT442" s="12">
        <f t="shared" si="348"/>
        <v>16.363946506768681</v>
      </c>
      <c r="AU442" s="12">
        <f t="shared" si="348"/>
        <v>13.991787543926145</v>
      </c>
      <c r="AV442" s="12">
        <f t="shared" si="348"/>
        <v>14.327271936805156</v>
      </c>
      <c r="AW442" s="12">
        <f t="shared" si="348"/>
        <v>14.656368995752423</v>
      </c>
      <c r="AX442" s="12">
        <f t="shared" si="348"/>
        <v>14.238927143970169</v>
      </c>
      <c r="AY442" s="12">
        <f t="shared" si="348"/>
        <v>13.908017261062804</v>
      </c>
      <c r="AZ442" s="12">
        <f t="shared" si="348"/>
        <v>15.333574677458136</v>
      </c>
      <c r="BA442" s="12">
        <f t="shared" si="348"/>
        <v>14.386199313615807</v>
      </c>
      <c r="BB442" s="12">
        <f t="shared" si="348"/>
        <v>13.595257481449035</v>
      </c>
      <c r="BC442" s="12">
        <f t="shared" si="348"/>
        <v>17.710227970053044</v>
      </c>
      <c r="BD442" s="12">
        <f t="shared" si="348"/>
        <v>17.309582931984757</v>
      </c>
      <c r="BE442" s="12">
        <f t="shared" si="348"/>
        <v>13.44527355564064</v>
      </c>
      <c r="BF442" s="12">
        <f t="shared" si="348"/>
        <v>13.468369487109527</v>
      </c>
      <c r="BG442" s="12">
        <f t="shared" si="348"/>
        <v>14.627362884882594</v>
      </c>
      <c r="BH442" s="12">
        <f t="shared" si="348"/>
        <v>14.643179767925549</v>
      </c>
      <c r="BI442" s="12">
        <f t="shared" si="348"/>
        <v>14.657876660089659</v>
      </c>
      <c r="BJ442" s="12">
        <f t="shared" si="348"/>
        <v>14.611140097610383</v>
      </c>
      <c r="BK442" s="12">
        <f t="shared" si="348"/>
        <v>13.871327736134006</v>
      </c>
      <c r="BL442" s="12">
        <f t="shared" si="348"/>
        <v>14.840679590429296</v>
      </c>
      <c r="BM442" s="12">
        <f t="shared" si="348"/>
        <v>13.01959072835788</v>
      </c>
      <c r="BN442" s="12">
        <f t="shared" si="348"/>
        <v>14.531442383851592</v>
      </c>
      <c r="BO442" s="12">
        <f t="shared" si="348"/>
        <v>13.652172753509712</v>
      </c>
      <c r="BP442" s="12">
        <f t="shared" si="348"/>
        <v>13.600145216358669</v>
      </c>
      <c r="BQ442" s="12">
        <f t="shared" si="348"/>
        <v>12.805542364358724</v>
      </c>
      <c r="BR442" s="12">
        <f t="shared" si="348"/>
        <v>17.141149198437517</v>
      </c>
      <c r="BS442" s="12">
        <f t="shared" si="348"/>
        <v>16.686254293804698</v>
      </c>
      <c r="BT442" s="12">
        <f t="shared" si="348"/>
        <v>14.089698743664069</v>
      </c>
      <c r="BU442" s="12">
        <f t="shared" si="348"/>
        <v>13.615284783365192</v>
      </c>
      <c r="BV442" s="12">
        <f t="shared" si="348"/>
        <v>13.598168841844732</v>
      </c>
      <c r="BW442" s="12">
        <f t="shared" si="348"/>
        <v>13.576011874206781</v>
      </c>
      <c r="BX442" s="12">
        <f t="shared" si="348"/>
        <v>12.420223419348646</v>
      </c>
      <c r="BY442" s="12">
        <f t="shared" si="348"/>
        <v>13.173208652765975</v>
      </c>
      <c r="BZ442" s="12">
        <f t="shared" si="348"/>
        <v>14.226186377687881</v>
      </c>
      <c r="CA442" s="12">
        <f t="shared" ref="CA442:DJ442" si="349">LOG(CA176,2)</f>
        <v>14.821773981970567</v>
      </c>
      <c r="CB442" s="12">
        <f t="shared" si="349"/>
        <v>14.422459034917937</v>
      </c>
      <c r="CC442" s="12">
        <f t="shared" si="349"/>
        <v>17.957555533861903</v>
      </c>
      <c r="CD442" s="12">
        <f t="shared" si="349"/>
        <v>14.104844423218584</v>
      </c>
      <c r="CE442" s="12">
        <f t="shared" si="349"/>
        <v>14.637643752909565</v>
      </c>
      <c r="CF442" s="12">
        <f t="shared" si="349"/>
        <v>14.760096169244093</v>
      </c>
      <c r="CG442" s="12">
        <f t="shared" si="349"/>
        <v>12.990813079153611</v>
      </c>
      <c r="CH442" s="12">
        <f t="shared" si="349"/>
        <v>17.88794644589937</v>
      </c>
      <c r="CI442" s="12">
        <f t="shared" si="349"/>
        <v>14.223850882973418</v>
      </c>
      <c r="CJ442" s="12">
        <f t="shared" si="349"/>
        <v>14.879056692364548</v>
      </c>
      <c r="CK442" s="12">
        <f t="shared" si="349"/>
        <v>14.007114891482711</v>
      </c>
      <c r="CL442" s="12">
        <f t="shared" si="349"/>
        <v>14.758743723820977</v>
      </c>
      <c r="CM442" s="12">
        <f t="shared" si="349"/>
        <v>14.465757697162232</v>
      </c>
      <c r="CN442" s="12">
        <f t="shared" si="349"/>
        <v>14.881591975006659</v>
      </c>
      <c r="CO442" s="12">
        <f t="shared" si="349"/>
        <v>12.441128621804696</v>
      </c>
      <c r="CP442" s="12">
        <f t="shared" si="349"/>
        <v>13.6493684626122</v>
      </c>
      <c r="CQ442" s="12">
        <f t="shared" si="349"/>
        <v>14.132821006779574</v>
      </c>
      <c r="CR442" s="12">
        <f t="shared" si="349"/>
        <v>14.227615943414225</v>
      </c>
      <c r="CS442" s="12">
        <f t="shared" si="349"/>
        <v>12.468878553819426</v>
      </c>
      <c r="CT442" s="12">
        <f t="shared" si="349"/>
        <v>14.473578924860783</v>
      </c>
      <c r="CU442" s="12">
        <f t="shared" si="349"/>
        <v>14.522887985584187</v>
      </c>
      <c r="CV442" s="12">
        <f t="shared" si="349"/>
        <v>13.742309436084001</v>
      </c>
      <c r="CW442" s="12">
        <f t="shared" si="349"/>
        <v>14.696206869018893</v>
      </c>
      <c r="CX442" s="12">
        <f t="shared" si="349"/>
        <v>15.008341077239651</v>
      </c>
      <c r="CY442" s="12">
        <f t="shared" si="349"/>
        <v>14.565340127208456</v>
      </c>
      <c r="CZ442" s="12">
        <f t="shared" si="349"/>
        <v>13.353422543614716</v>
      </c>
      <c r="DA442" s="12">
        <f t="shared" si="349"/>
        <v>17.963257356633051</v>
      </c>
      <c r="DB442" s="12">
        <f t="shared" si="349"/>
        <v>18.998998025178128</v>
      </c>
      <c r="DC442" s="12">
        <f t="shared" si="349"/>
        <v>15.727175947540431</v>
      </c>
      <c r="DD442" s="12">
        <f t="shared" si="349"/>
        <v>16.644447798844805</v>
      </c>
      <c r="DE442" s="12">
        <f t="shared" si="349"/>
        <v>17.647950221581414</v>
      </c>
      <c r="DF442" s="12">
        <f t="shared" si="349"/>
        <v>15.009391264758918</v>
      </c>
      <c r="DG442" s="12">
        <f t="shared" si="349"/>
        <v>15.045375733310282</v>
      </c>
      <c r="DH442" s="12">
        <f t="shared" si="349"/>
        <v>14.58155367881619</v>
      </c>
      <c r="DI442" s="12">
        <f t="shared" si="349"/>
        <v>12.470150435274357</v>
      </c>
      <c r="DJ442" s="12">
        <f t="shared" si="349"/>
        <v>14.583611690064942</v>
      </c>
    </row>
    <row r="443" spans="15:114" x14ac:dyDescent="0.25">
      <c r="O443" s="12">
        <f t="shared" ref="O443:BZ443" si="350">LOG(O177,2)</f>
        <v>21.406650857495372</v>
      </c>
      <c r="P443" s="12">
        <f t="shared" si="350"/>
        <v>16.656829838149267</v>
      </c>
      <c r="Q443" s="12">
        <f t="shared" si="350"/>
        <v>20.641671650329929</v>
      </c>
      <c r="R443" s="12">
        <f t="shared" si="350"/>
        <v>20.935461474375185</v>
      </c>
      <c r="S443" s="12">
        <f t="shared" si="350"/>
        <v>15.120440397807906</v>
      </c>
      <c r="T443" s="12">
        <f t="shared" si="350"/>
        <v>21.254342989374006</v>
      </c>
      <c r="U443" s="12">
        <f t="shared" si="350"/>
        <v>21.777733292503935</v>
      </c>
      <c r="V443" s="12">
        <f t="shared" si="350"/>
        <v>20.93933888094308</v>
      </c>
      <c r="W443" s="12">
        <f t="shared" si="350"/>
        <v>21.038849347062438</v>
      </c>
      <c r="X443" s="12">
        <f t="shared" si="350"/>
        <v>20.662890859139061</v>
      </c>
      <c r="Y443" s="12">
        <f t="shared" si="350"/>
        <v>14.710053040024412</v>
      </c>
      <c r="Z443" s="12">
        <f t="shared" si="350"/>
        <v>20.21706548506063</v>
      </c>
      <c r="AA443" s="12">
        <f t="shared" si="350"/>
        <v>20.442817986544192</v>
      </c>
      <c r="AB443" s="12">
        <f t="shared" si="350"/>
        <v>20.72883394481736</v>
      </c>
      <c r="AC443" s="12">
        <f t="shared" si="350"/>
        <v>20.283222902883768</v>
      </c>
      <c r="AD443" s="12">
        <f t="shared" si="350"/>
        <v>21.592714792175087</v>
      </c>
      <c r="AE443" s="12">
        <f t="shared" si="350"/>
        <v>21.134455149366286</v>
      </c>
      <c r="AF443" s="12">
        <f t="shared" si="350"/>
        <v>20.519283989371587</v>
      </c>
      <c r="AG443" s="12">
        <f t="shared" si="350"/>
        <v>20.642283549097971</v>
      </c>
      <c r="AH443" s="12">
        <f t="shared" si="350"/>
        <v>19.874738261292816</v>
      </c>
      <c r="AI443" s="12">
        <f t="shared" si="350"/>
        <v>18.216793214792034</v>
      </c>
      <c r="AJ443" s="12">
        <f t="shared" si="350"/>
        <v>19.640689777700015</v>
      </c>
      <c r="AK443" s="12">
        <f t="shared" si="350"/>
        <v>20.38035748265801</v>
      </c>
      <c r="AL443" s="12">
        <f t="shared" si="350"/>
        <v>12.402212672714642</v>
      </c>
      <c r="AM443" s="12">
        <f t="shared" si="350"/>
        <v>20.895185476050131</v>
      </c>
      <c r="AN443" s="12">
        <f t="shared" si="350"/>
        <v>19.904324443229118</v>
      </c>
      <c r="AO443" s="12">
        <f t="shared" si="350"/>
        <v>21.07038696927026</v>
      </c>
      <c r="AP443" s="12">
        <f t="shared" si="350"/>
        <v>21.197216693110054</v>
      </c>
      <c r="AQ443" s="12">
        <f t="shared" si="350"/>
        <v>20.763756199708691</v>
      </c>
      <c r="AR443" s="12">
        <f t="shared" si="350"/>
        <v>19.559804640089148</v>
      </c>
      <c r="AS443" s="12">
        <f t="shared" si="350"/>
        <v>20.305075357599954</v>
      </c>
      <c r="AT443" s="12">
        <f t="shared" si="350"/>
        <v>20.718549598605847</v>
      </c>
      <c r="AU443" s="12">
        <f t="shared" si="350"/>
        <v>20.876554416341069</v>
      </c>
      <c r="AV443" s="12">
        <f t="shared" si="350"/>
        <v>19.530187224563953</v>
      </c>
      <c r="AW443" s="12">
        <f t="shared" si="350"/>
        <v>20.565657154718956</v>
      </c>
      <c r="AX443" s="12">
        <f t="shared" si="350"/>
        <v>21.020358079837802</v>
      </c>
      <c r="AY443" s="12">
        <f t="shared" si="350"/>
        <v>20.703619741983083</v>
      </c>
      <c r="AZ443" s="12">
        <f t="shared" si="350"/>
        <v>20.716667933693817</v>
      </c>
      <c r="BA443" s="12">
        <f t="shared" si="350"/>
        <v>20.598054318072553</v>
      </c>
      <c r="BB443" s="12">
        <f t="shared" si="350"/>
        <v>20.501872163614486</v>
      </c>
      <c r="BC443" s="12">
        <f t="shared" si="350"/>
        <v>20.447042856536655</v>
      </c>
      <c r="BD443" s="12">
        <f t="shared" si="350"/>
        <v>20.183387018923113</v>
      </c>
      <c r="BE443" s="12">
        <f t="shared" si="350"/>
        <v>21.141776617961153</v>
      </c>
      <c r="BF443" s="12">
        <f t="shared" si="350"/>
        <v>20.764890213767128</v>
      </c>
      <c r="BG443" s="12">
        <f t="shared" si="350"/>
        <v>20.928860254257913</v>
      </c>
      <c r="BH443" s="12">
        <f t="shared" si="350"/>
        <v>20.655054611978443</v>
      </c>
      <c r="BI443" s="12">
        <f t="shared" si="350"/>
        <v>20.837035773320675</v>
      </c>
      <c r="BJ443" s="12">
        <f t="shared" si="350"/>
        <v>20.557366469578774</v>
      </c>
      <c r="BK443" s="12">
        <f t="shared" si="350"/>
        <v>20.45872800677552</v>
      </c>
      <c r="BL443" s="12">
        <f t="shared" si="350"/>
        <v>20.53595117781181</v>
      </c>
      <c r="BM443" s="12">
        <f t="shared" si="350"/>
        <v>21.566678885068118</v>
      </c>
      <c r="BN443" s="12">
        <f t="shared" si="350"/>
        <v>20.925924540797979</v>
      </c>
      <c r="BO443" s="12">
        <f t="shared" si="350"/>
        <v>20.662478020498042</v>
      </c>
      <c r="BP443" s="12">
        <f t="shared" si="350"/>
        <v>20.520129469127628</v>
      </c>
      <c r="BQ443" s="12">
        <f t="shared" si="350"/>
        <v>20.414503566340034</v>
      </c>
      <c r="BR443" s="12">
        <f t="shared" si="350"/>
        <v>20.724718676015517</v>
      </c>
      <c r="BS443" s="12">
        <f t="shared" si="350"/>
        <v>17.21928198299706</v>
      </c>
      <c r="BT443" s="12">
        <f t="shared" si="350"/>
        <v>20.633549593865126</v>
      </c>
      <c r="BU443" s="12">
        <f t="shared" si="350"/>
        <v>20.676900571847771</v>
      </c>
      <c r="BV443" s="12">
        <f t="shared" si="350"/>
        <v>20.886163194705897</v>
      </c>
      <c r="BW443" s="12">
        <f t="shared" si="350"/>
        <v>20.66878892094018</v>
      </c>
      <c r="BX443" s="12">
        <f t="shared" si="350"/>
        <v>20.656271222376976</v>
      </c>
      <c r="BY443" s="12">
        <f t="shared" si="350"/>
        <v>20.514241139315025</v>
      </c>
      <c r="BZ443" s="12">
        <f t="shared" si="350"/>
        <v>20.548423077691325</v>
      </c>
      <c r="CA443" s="12">
        <f t="shared" ref="CA443:DJ443" si="351">LOG(CA177,2)</f>
        <v>20.296788528309289</v>
      </c>
      <c r="CB443" s="12">
        <f t="shared" si="351"/>
        <v>21.662652296270196</v>
      </c>
      <c r="CC443" s="12">
        <f t="shared" si="351"/>
        <v>17.316458321776576</v>
      </c>
      <c r="CD443" s="12">
        <f t="shared" si="351"/>
        <v>21.486249750529918</v>
      </c>
      <c r="CE443" s="12">
        <f t="shared" si="351"/>
        <v>20.121348858526467</v>
      </c>
      <c r="CF443" s="12">
        <f t="shared" si="351"/>
        <v>19.66102301782119</v>
      </c>
      <c r="CG443" s="12">
        <f t="shared" si="351"/>
        <v>20.912389418088061</v>
      </c>
      <c r="CH443" s="12">
        <f t="shared" si="351"/>
        <v>16.661040420425511</v>
      </c>
      <c r="CI443" s="12">
        <f t="shared" si="351"/>
        <v>20.398505727819284</v>
      </c>
      <c r="CJ443" s="12">
        <f t="shared" si="351"/>
        <v>20.353375158313291</v>
      </c>
      <c r="CK443" s="12">
        <f t="shared" si="351"/>
        <v>20.580840959552447</v>
      </c>
      <c r="CL443" s="12">
        <f t="shared" si="351"/>
        <v>20.963854234931048</v>
      </c>
      <c r="CM443" s="12">
        <f t="shared" si="351"/>
        <v>20.995921691836461</v>
      </c>
      <c r="CN443" s="12">
        <f t="shared" si="351"/>
        <v>18.247593792299181</v>
      </c>
      <c r="CO443" s="12">
        <f t="shared" si="351"/>
        <v>19.743738171885695</v>
      </c>
      <c r="CP443" s="12">
        <f t="shared" si="351"/>
        <v>19.911532430290968</v>
      </c>
      <c r="CQ443" s="12">
        <f t="shared" si="351"/>
        <v>20.342823417037728</v>
      </c>
      <c r="CR443" s="12">
        <f t="shared" si="351"/>
        <v>20.183264639211401</v>
      </c>
      <c r="CS443" s="12">
        <f t="shared" si="351"/>
        <v>21.018058196748772</v>
      </c>
      <c r="CT443" s="12">
        <f t="shared" si="351"/>
        <v>19.646555194537349</v>
      </c>
      <c r="CU443" s="12">
        <f t="shared" si="351"/>
        <v>21.06570011837675</v>
      </c>
      <c r="CV443" s="12">
        <f t="shared" si="351"/>
        <v>20.748590885717473</v>
      </c>
      <c r="CW443" s="12">
        <f t="shared" si="351"/>
        <v>20.628975887116471</v>
      </c>
      <c r="CX443" s="12">
        <f t="shared" si="351"/>
        <v>20.44521898790881</v>
      </c>
      <c r="CY443" s="12">
        <f t="shared" si="351"/>
        <v>17.209605669143571</v>
      </c>
      <c r="CZ443" s="12">
        <f t="shared" si="351"/>
        <v>19.855105713168733</v>
      </c>
      <c r="DA443" s="12">
        <f t="shared" si="351"/>
        <v>20.355768323239104</v>
      </c>
      <c r="DB443" s="12">
        <f t="shared" si="351"/>
        <v>13.225809940623543</v>
      </c>
      <c r="DC443" s="12">
        <f t="shared" si="351"/>
        <v>20.781378124931692</v>
      </c>
      <c r="DD443" s="12">
        <f t="shared" si="351"/>
        <v>17.897827734112063</v>
      </c>
      <c r="DE443" s="12">
        <f t="shared" si="351"/>
        <v>20.799026229195182</v>
      </c>
      <c r="DF443" s="12">
        <f t="shared" si="351"/>
        <v>20.599763049933294</v>
      </c>
      <c r="DG443" s="12">
        <f t="shared" si="351"/>
        <v>20.383204348068638</v>
      </c>
      <c r="DH443" s="12">
        <f t="shared" si="351"/>
        <v>18.168206904025809</v>
      </c>
      <c r="DI443" s="12">
        <f t="shared" si="351"/>
        <v>19.939487390170509</v>
      </c>
      <c r="DJ443" s="12">
        <f t="shared" si="351"/>
        <v>20.741377282605121</v>
      </c>
    </row>
    <row r="444" spans="15:114" x14ac:dyDescent="0.25">
      <c r="O444" s="12">
        <f t="shared" ref="O444:BZ444" si="352">LOG(O178,2)</f>
        <v>8.7582232147267245</v>
      </c>
      <c r="P444" s="12">
        <f t="shared" si="352"/>
        <v>10.040289721025717</v>
      </c>
      <c r="Q444" s="12">
        <f t="shared" si="352"/>
        <v>9.0821490413538726</v>
      </c>
      <c r="R444" s="12">
        <f t="shared" si="352"/>
        <v>10.480790201095816</v>
      </c>
      <c r="S444" s="12">
        <f t="shared" si="352"/>
        <v>9.366322214245816</v>
      </c>
      <c r="T444" s="12">
        <f t="shared" si="352"/>
        <v>10.001408194392809</v>
      </c>
      <c r="U444" s="12">
        <f t="shared" si="352"/>
        <v>8.9744145898055283</v>
      </c>
      <c r="V444" s="12">
        <f t="shared" si="352"/>
        <v>8.5156998382840428</v>
      </c>
      <c r="W444" s="12">
        <f t="shared" si="352"/>
        <v>9.5488219084587502</v>
      </c>
      <c r="X444" s="12">
        <f t="shared" si="352"/>
        <v>9.7532167491789554</v>
      </c>
      <c r="Y444" s="12">
        <f t="shared" si="352"/>
        <v>8.5545888516776376</v>
      </c>
      <c r="Z444" s="12">
        <f t="shared" si="352"/>
        <v>7.6438561897747244</v>
      </c>
      <c r="AA444" s="12">
        <f t="shared" si="352"/>
        <v>10.260919533662905</v>
      </c>
      <c r="AB444" s="12">
        <f t="shared" si="352"/>
        <v>10.080817527608327</v>
      </c>
      <c r="AC444" s="12">
        <f t="shared" si="352"/>
        <v>8.0223678130284544</v>
      </c>
      <c r="AD444" s="12">
        <f t="shared" si="352"/>
        <v>9.8533095554036745</v>
      </c>
      <c r="AE444" s="12">
        <f t="shared" si="352"/>
        <v>8.5117526537673793</v>
      </c>
      <c r="AF444" s="12">
        <f t="shared" si="352"/>
        <v>8.9600019320680815</v>
      </c>
      <c r="AG444" s="12">
        <f t="shared" si="352"/>
        <v>9.0874628412503391</v>
      </c>
      <c r="AH444" s="12">
        <f t="shared" si="352"/>
        <v>8.9971794809376213</v>
      </c>
      <c r="AI444" s="12">
        <f t="shared" si="352"/>
        <v>13.430452551665534</v>
      </c>
      <c r="AJ444" s="12">
        <f t="shared" si="352"/>
        <v>8.7142455176661233</v>
      </c>
      <c r="AK444" s="12">
        <f t="shared" si="352"/>
        <v>8.1649069266756893</v>
      </c>
      <c r="AL444" s="12">
        <f t="shared" si="352"/>
        <v>10.06339508128851</v>
      </c>
      <c r="AM444" s="12">
        <f t="shared" si="352"/>
        <v>8.7615512324444804</v>
      </c>
      <c r="AN444" s="12">
        <f t="shared" si="352"/>
        <v>8.912889336229961</v>
      </c>
      <c r="AO444" s="12">
        <f t="shared" si="352"/>
        <v>8.9943534368588587</v>
      </c>
      <c r="AP444" s="12">
        <f t="shared" si="352"/>
        <v>8.8454900509443757</v>
      </c>
      <c r="AQ444" s="12">
        <f t="shared" si="352"/>
        <v>9.6147098441152075</v>
      </c>
      <c r="AR444" s="12">
        <f t="shared" si="352"/>
        <v>8.5430318202552389</v>
      </c>
      <c r="AS444" s="12">
        <f t="shared" si="352"/>
        <v>8.8486229404293386</v>
      </c>
      <c r="AT444" s="12">
        <f t="shared" si="352"/>
        <v>8.8734441125153758</v>
      </c>
      <c r="AU444" s="12">
        <f t="shared" si="352"/>
        <v>7.4178525148858991</v>
      </c>
      <c r="AV444" s="12">
        <f t="shared" si="352"/>
        <v>9.4817994316657526</v>
      </c>
      <c r="AW444" s="12">
        <f t="shared" si="352"/>
        <v>8.8978454560055127</v>
      </c>
      <c r="AX444" s="12">
        <f t="shared" si="352"/>
        <v>8.1292830169449655</v>
      </c>
      <c r="AY444" s="12">
        <f t="shared" si="352"/>
        <v>9.8672787397096631</v>
      </c>
      <c r="AZ444" s="12">
        <f t="shared" si="352"/>
        <v>8.4553272203045609</v>
      </c>
      <c r="BA444" s="12">
        <f t="shared" si="352"/>
        <v>9.105908508571158</v>
      </c>
      <c r="BB444" s="12">
        <f t="shared" si="352"/>
        <v>9.3309168781146177</v>
      </c>
      <c r="BC444" s="12">
        <f t="shared" si="352"/>
        <v>9.4573808790725362</v>
      </c>
      <c r="BD444" s="12">
        <f t="shared" si="352"/>
        <v>8.0606959316875546</v>
      </c>
      <c r="BE444" s="12">
        <f t="shared" si="352"/>
        <v>8.8265484872909159</v>
      </c>
      <c r="BF444" s="12">
        <f t="shared" si="352"/>
        <v>7.9307373375628867</v>
      </c>
      <c r="BG444" s="12">
        <f t="shared" si="352"/>
        <v>8.8610869059953927</v>
      </c>
      <c r="BH444" s="12">
        <f t="shared" si="352"/>
        <v>8.8765169465649993</v>
      </c>
      <c r="BI444" s="12">
        <f t="shared" si="352"/>
        <v>9.17492568250068</v>
      </c>
      <c r="BJ444" s="12">
        <f t="shared" si="352"/>
        <v>7.5391588111080319</v>
      </c>
      <c r="BK444" s="12">
        <f t="shared" si="352"/>
        <v>7.8641861446542798</v>
      </c>
      <c r="BL444" s="12">
        <f t="shared" si="352"/>
        <v>9.3264294871223026</v>
      </c>
      <c r="BM444" s="12">
        <f t="shared" si="352"/>
        <v>8.8856963733393943</v>
      </c>
      <c r="BN444" s="12">
        <f t="shared" si="352"/>
        <v>7.5999128421871278</v>
      </c>
      <c r="BO444" s="12">
        <f t="shared" si="352"/>
        <v>7.7414669864011465</v>
      </c>
      <c r="BP444" s="12">
        <f t="shared" si="352"/>
        <v>8.8233672400462364</v>
      </c>
      <c r="BQ444" s="12">
        <f t="shared" si="352"/>
        <v>9.2573878426926512</v>
      </c>
      <c r="BR444" s="12">
        <f t="shared" si="352"/>
        <v>9.8548683832602375</v>
      </c>
      <c r="BS444" s="12">
        <f t="shared" si="352"/>
        <v>12.629584300193851</v>
      </c>
      <c r="BT444" s="12">
        <f t="shared" si="352"/>
        <v>10.112439506781552</v>
      </c>
      <c r="BU444" s="12">
        <f t="shared" si="352"/>
        <v>8.366322214245816</v>
      </c>
      <c r="BV444" s="12">
        <f t="shared" si="352"/>
        <v>9.5018371849022962</v>
      </c>
      <c r="BW444" s="12">
        <f t="shared" si="352"/>
        <v>9.4858293087019039</v>
      </c>
      <c r="BX444" s="12">
        <f t="shared" si="352"/>
        <v>8.8887432488982601</v>
      </c>
      <c r="BY444" s="12">
        <f t="shared" si="352"/>
        <v>8.810571634741148</v>
      </c>
      <c r="BZ444" s="12">
        <f t="shared" si="352"/>
        <v>8.8641861446542798</v>
      </c>
      <c r="CA444" s="12">
        <f t="shared" ref="CA444:DJ444" si="353">LOG(CA178,2)</f>
        <v>8.8641861446542798</v>
      </c>
      <c r="CB444" s="12">
        <f t="shared" si="353"/>
        <v>8.9425145053392399</v>
      </c>
      <c r="CC444" s="12">
        <f t="shared" si="353"/>
        <v>12.447083226209653</v>
      </c>
      <c r="CD444" s="12">
        <f t="shared" si="353"/>
        <v>9.7380922596204904</v>
      </c>
      <c r="CE444" s="12">
        <f t="shared" si="353"/>
        <v>8.9068905956085196</v>
      </c>
      <c r="CF444" s="12">
        <f t="shared" si="353"/>
        <v>8.9772799234999177</v>
      </c>
      <c r="CG444" s="12">
        <f t="shared" si="353"/>
        <v>7.4998458870832057</v>
      </c>
      <c r="CH444" s="12">
        <f t="shared" si="353"/>
        <v>12.981745645634575</v>
      </c>
      <c r="CI444" s="12">
        <f t="shared" si="353"/>
        <v>9.014020470314934</v>
      </c>
      <c r="CJ444" s="12">
        <f t="shared" si="353"/>
        <v>9.0389189892923039</v>
      </c>
      <c r="CK444" s="12">
        <f t="shared" si="353"/>
        <v>9.1318569606087934</v>
      </c>
      <c r="CL444" s="12">
        <f t="shared" si="353"/>
        <v>9.0195907283578816</v>
      </c>
      <c r="CM444" s="12">
        <f t="shared" si="353"/>
        <v>8.9801395776391573</v>
      </c>
      <c r="CN444" s="12">
        <f t="shared" si="353"/>
        <v>12.703903573444663</v>
      </c>
      <c r="CO444" s="12">
        <f t="shared" si="353"/>
        <v>7.4676055500829976</v>
      </c>
      <c r="CP444" s="12">
        <f t="shared" si="353"/>
        <v>9.6564248632777812</v>
      </c>
      <c r="CQ444" s="12">
        <f t="shared" si="353"/>
        <v>8.8137811912170374</v>
      </c>
      <c r="CR444" s="12">
        <f t="shared" si="353"/>
        <v>9.6899979714194444</v>
      </c>
      <c r="CS444" s="12">
        <f t="shared" si="353"/>
        <v>7.3663222142458151</v>
      </c>
      <c r="CT444" s="12">
        <f t="shared" si="353"/>
        <v>9.0980320829605272</v>
      </c>
      <c r="CU444" s="12">
        <f t="shared" si="353"/>
        <v>8.0821490413538726</v>
      </c>
      <c r="CV444" s="12">
        <f t="shared" si="353"/>
        <v>8.0552824355011907</v>
      </c>
      <c r="CW444" s="12">
        <f t="shared" si="353"/>
        <v>7.5924570372680806</v>
      </c>
      <c r="CX444" s="12">
        <f t="shared" si="353"/>
        <v>10.038918989292304</v>
      </c>
      <c r="CY444" s="12">
        <f t="shared" si="353"/>
        <v>13.069785394983302</v>
      </c>
      <c r="CZ444" s="12">
        <f t="shared" si="353"/>
        <v>9.06339508128851</v>
      </c>
      <c r="DA444" s="12">
        <f t="shared" si="353"/>
        <v>9.2502984179063326</v>
      </c>
      <c r="DB444" s="12">
        <f t="shared" si="353"/>
        <v>9.2691266791494193</v>
      </c>
      <c r="DC444" s="12">
        <f t="shared" si="353"/>
        <v>10.13699111208023</v>
      </c>
      <c r="DD444" s="12">
        <f t="shared" si="353"/>
        <v>12.415477707697995</v>
      </c>
      <c r="DE444" s="12">
        <f t="shared" si="353"/>
        <v>8.8856963733393943</v>
      </c>
      <c r="DF444" s="12">
        <f t="shared" si="353"/>
        <v>9.7615512324444804</v>
      </c>
      <c r="DG444" s="12">
        <f t="shared" si="353"/>
        <v>8.8672787397096631</v>
      </c>
      <c r="DH444" s="12">
        <f t="shared" si="353"/>
        <v>9.3196721209469953</v>
      </c>
      <c r="DI444" s="12">
        <f t="shared" si="353"/>
        <v>9.5313814605163127</v>
      </c>
      <c r="DJ444" s="12">
        <f t="shared" si="353"/>
        <v>9.7764330324447339</v>
      </c>
    </row>
    <row r="445" spans="15:114" x14ac:dyDescent="0.25">
      <c r="O445" s="12">
        <f t="shared" ref="O445:BZ445" si="354">LOG(O179,2)</f>
        <v>9.6275338844727933</v>
      </c>
      <c r="P445" s="12">
        <f t="shared" si="354"/>
        <v>9.7330153216859632</v>
      </c>
      <c r="Q445" s="12">
        <f t="shared" si="354"/>
        <v>6.8826430493618416</v>
      </c>
      <c r="R445" s="12">
        <f t="shared" si="354"/>
        <v>9.9233274854191933</v>
      </c>
      <c r="S445" s="12">
        <f t="shared" si="354"/>
        <v>8.5352753766208025</v>
      </c>
      <c r="T445" s="12">
        <f t="shared" si="354"/>
        <v>7.2854022188622487</v>
      </c>
      <c r="U445" s="12">
        <f t="shared" si="354"/>
        <v>8.2807707701306033</v>
      </c>
      <c r="V445" s="12">
        <f t="shared" si="354"/>
        <v>9.105908508571158</v>
      </c>
      <c r="W445" s="12">
        <f t="shared" si="354"/>
        <v>9.2550285698187302</v>
      </c>
      <c r="X445" s="12">
        <f t="shared" si="354"/>
        <v>7.5313814605163119</v>
      </c>
      <c r="Y445" s="12">
        <f t="shared" si="354"/>
        <v>7.5545888516776376</v>
      </c>
      <c r="Z445" s="12">
        <f t="shared" si="354"/>
        <v>9.9233274854191933</v>
      </c>
      <c r="AA445" s="12">
        <f t="shared" si="354"/>
        <v>9.5717526435035456</v>
      </c>
      <c r="AB445" s="12">
        <f t="shared" si="354"/>
        <v>10.334273285307191</v>
      </c>
      <c r="AC445" s="12">
        <f t="shared" si="354"/>
        <v>9.7665289085988647</v>
      </c>
      <c r="AD445" s="12">
        <f t="shared" si="354"/>
        <v>10.389093521904474</v>
      </c>
      <c r="AE445" s="12">
        <f t="shared" si="354"/>
        <v>10.181152256865566</v>
      </c>
      <c r="AF445" s="12">
        <f t="shared" si="354"/>
        <v>10.009828617368109</v>
      </c>
      <c r="AG445" s="12">
        <f t="shared" si="354"/>
        <v>10.051208940914766</v>
      </c>
      <c r="AH445" s="12">
        <f t="shared" si="354"/>
        <v>10.265615046484458</v>
      </c>
      <c r="AI445" s="12">
        <f t="shared" si="354"/>
        <v>12.695663296788021</v>
      </c>
      <c r="AJ445" s="12">
        <f t="shared" si="354"/>
        <v>9.4532706340106234</v>
      </c>
      <c r="AK445" s="12">
        <f t="shared" si="354"/>
        <v>9</v>
      </c>
      <c r="AL445" s="12">
        <f t="shared" si="354"/>
        <v>7.8328900141647422</v>
      </c>
      <c r="AM445" s="12">
        <f t="shared" si="354"/>
        <v>9.6882503091331778</v>
      </c>
      <c r="AN445" s="12">
        <f t="shared" si="354"/>
        <v>10.231221180711186</v>
      </c>
      <c r="AO445" s="12">
        <f t="shared" si="354"/>
        <v>9.9439799143437391</v>
      </c>
      <c r="AP445" s="12">
        <f t="shared" si="354"/>
        <v>10.157346935362844</v>
      </c>
      <c r="AQ445" s="12">
        <f t="shared" si="354"/>
        <v>9.9585527154310114</v>
      </c>
      <c r="AR445" s="12">
        <f t="shared" si="354"/>
        <v>7.9188632372745955</v>
      </c>
      <c r="AS445" s="12">
        <f t="shared" si="354"/>
        <v>10.186114239541643</v>
      </c>
      <c r="AT445" s="12">
        <f t="shared" si="354"/>
        <v>9.7414669864011465</v>
      </c>
      <c r="AU445" s="12">
        <f t="shared" si="354"/>
        <v>9.8993569229231113</v>
      </c>
      <c r="AV445" s="12">
        <f t="shared" si="354"/>
        <v>9.7565563225240872</v>
      </c>
      <c r="AW445" s="12">
        <f t="shared" si="354"/>
        <v>11.073472153976461</v>
      </c>
      <c r="AX445" s="12">
        <f t="shared" si="354"/>
        <v>9.2021238238304601</v>
      </c>
      <c r="AY445" s="12">
        <f t="shared" si="354"/>
        <v>9.7565563225240872</v>
      </c>
      <c r="AZ445" s="12">
        <f t="shared" si="354"/>
        <v>8.0498485494505623</v>
      </c>
      <c r="BA445" s="12">
        <f t="shared" si="354"/>
        <v>10.231221180711186</v>
      </c>
      <c r="BB445" s="12">
        <f t="shared" si="354"/>
        <v>9.9439799143437391</v>
      </c>
      <c r="BC445" s="12">
        <f t="shared" si="354"/>
        <v>9.1497471195046831</v>
      </c>
      <c r="BD445" s="12">
        <f t="shared" si="354"/>
        <v>9.7380922596204904</v>
      </c>
      <c r="BE445" s="12">
        <f t="shared" si="354"/>
        <v>10.038918989292304</v>
      </c>
      <c r="BF445" s="12">
        <f t="shared" si="354"/>
        <v>10.129283016944967</v>
      </c>
      <c r="BG445" s="12">
        <f t="shared" si="354"/>
        <v>9.9628960053372619</v>
      </c>
      <c r="BH445" s="12">
        <f t="shared" si="354"/>
        <v>10.292321632802039</v>
      </c>
      <c r="BI445" s="12">
        <f t="shared" si="354"/>
        <v>11.19905882365302</v>
      </c>
      <c r="BJ445" s="12">
        <f t="shared" si="354"/>
        <v>10.292321632802039</v>
      </c>
      <c r="BK445" s="12">
        <f t="shared" si="354"/>
        <v>9.796039608829771</v>
      </c>
      <c r="BL445" s="12">
        <f t="shared" si="354"/>
        <v>9.419960177847889</v>
      </c>
      <c r="BM445" s="12">
        <f t="shared" si="354"/>
        <v>10.266786540694902</v>
      </c>
      <c r="BN445" s="12">
        <f t="shared" si="354"/>
        <v>10.691743519171276</v>
      </c>
      <c r="BO445" s="12">
        <f t="shared" si="354"/>
        <v>10.973697366305352</v>
      </c>
      <c r="BP445" s="12">
        <f t="shared" si="354"/>
        <v>11.180530807344484</v>
      </c>
      <c r="BQ445" s="12">
        <f t="shared" si="354"/>
        <v>10.001408194392809</v>
      </c>
      <c r="BR445" s="12">
        <f t="shared" si="354"/>
        <v>10.371776644337924</v>
      </c>
      <c r="BS445" s="12">
        <f t="shared" si="354"/>
        <v>12.358376480328237</v>
      </c>
      <c r="BT445" s="12">
        <f t="shared" si="354"/>
        <v>10.230020435705635</v>
      </c>
      <c r="BU445" s="12">
        <f t="shared" si="354"/>
        <v>11.17367713630342</v>
      </c>
      <c r="BV445" s="12">
        <f t="shared" si="354"/>
        <v>10.001408194392809</v>
      </c>
      <c r="BW445" s="12">
        <f t="shared" si="354"/>
        <v>9.9628960053372619</v>
      </c>
      <c r="BX445" s="12">
        <f t="shared" si="354"/>
        <v>10.001408194392809</v>
      </c>
      <c r="BY445" s="12">
        <f t="shared" si="354"/>
        <v>11.812979471251483</v>
      </c>
      <c r="BZ445" s="12">
        <f t="shared" si="354"/>
        <v>10.001408194392809</v>
      </c>
      <c r="CA445" s="12">
        <f t="shared" ref="CA445:DJ445" si="355">LOG(CA179,2)</f>
        <v>11.109830654278793</v>
      </c>
      <c r="CB445" s="12">
        <f t="shared" si="355"/>
        <v>9.5660540381710923</v>
      </c>
      <c r="CC445" s="12">
        <f t="shared" si="355"/>
        <v>14.263782680245185</v>
      </c>
      <c r="CD445" s="12">
        <f t="shared" si="355"/>
        <v>9.722807531169547</v>
      </c>
      <c r="CE445" s="12">
        <f t="shared" si="355"/>
        <v>9.8057438721516199</v>
      </c>
      <c r="CF445" s="12">
        <f t="shared" si="355"/>
        <v>10.011227255423254</v>
      </c>
      <c r="CG445" s="12">
        <f t="shared" si="355"/>
        <v>9.5468944598876373</v>
      </c>
      <c r="CH445" s="12">
        <f t="shared" si="355"/>
        <v>12.534789211480268</v>
      </c>
      <c r="CI445" s="12">
        <f t="shared" si="355"/>
        <v>9.9957671508778017</v>
      </c>
      <c r="CJ445" s="12">
        <f t="shared" si="355"/>
        <v>9.9971794809376213</v>
      </c>
      <c r="CK445" s="12">
        <f t="shared" si="355"/>
        <v>10.776433032444734</v>
      </c>
      <c r="CL445" s="12">
        <f t="shared" si="355"/>
        <v>9.796039608829771</v>
      </c>
      <c r="CM445" s="12">
        <f t="shared" si="355"/>
        <v>9.9469062744563992</v>
      </c>
      <c r="CN445" s="12">
        <f t="shared" si="355"/>
        <v>10.709083812550345</v>
      </c>
      <c r="CO445" s="12">
        <f t="shared" si="355"/>
        <v>10.172427508645484</v>
      </c>
      <c r="CP445" s="12">
        <f t="shared" si="355"/>
        <v>9.9038818457361799</v>
      </c>
      <c r="CQ445" s="12">
        <f t="shared" si="355"/>
        <v>9.9143851321554433</v>
      </c>
      <c r="CR445" s="12">
        <f t="shared" si="355"/>
        <v>10.691743519171276</v>
      </c>
      <c r="CS445" s="12">
        <f t="shared" si="355"/>
        <v>9.4817994316657526</v>
      </c>
      <c r="CT445" s="12">
        <f t="shared" si="355"/>
        <v>10.453270634010623</v>
      </c>
      <c r="CU445" s="12">
        <f t="shared" si="355"/>
        <v>12.173989374166535</v>
      </c>
      <c r="CV445" s="12">
        <f t="shared" si="355"/>
        <v>9.9957671508778017</v>
      </c>
      <c r="CW445" s="12">
        <f t="shared" si="355"/>
        <v>9.2240016741981048</v>
      </c>
      <c r="CX445" s="12">
        <f t="shared" si="355"/>
        <v>10.545929769085467</v>
      </c>
      <c r="CY445" s="12">
        <f t="shared" si="355"/>
        <v>11.80413102118332</v>
      </c>
      <c r="CZ445" s="12">
        <f t="shared" si="355"/>
        <v>9.5849625007211561</v>
      </c>
      <c r="DA445" s="12">
        <f t="shared" si="355"/>
        <v>9.419960177847889</v>
      </c>
      <c r="DB445" s="12">
        <f t="shared" si="355"/>
        <v>8.75488750216347</v>
      </c>
      <c r="DC445" s="12">
        <f t="shared" si="355"/>
        <v>10.403012023574997</v>
      </c>
      <c r="DD445" s="12">
        <f t="shared" si="355"/>
        <v>11.965062756744627</v>
      </c>
      <c r="DE445" s="12">
        <f t="shared" si="355"/>
        <v>8.3880172853451356</v>
      </c>
      <c r="DF445" s="12">
        <f t="shared" si="355"/>
        <v>9.1497471195046831</v>
      </c>
      <c r="DG445" s="12">
        <f t="shared" si="355"/>
        <v>9.9971794809376213</v>
      </c>
      <c r="DH445" s="12">
        <f t="shared" si="355"/>
        <v>9.9188632372745946</v>
      </c>
      <c r="DI445" s="12">
        <f t="shared" si="355"/>
        <v>9.7380922596204904</v>
      </c>
      <c r="DJ445" s="12">
        <f t="shared" si="355"/>
        <v>9.9143851321554433</v>
      </c>
    </row>
    <row r="446" spans="15:114" x14ac:dyDescent="0.25">
      <c r="O446" s="12">
        <f t="shared" ref="O446:BZ446" si="356">LOG(O180,2)</f>
        <v>16.059386713457819</v>
      </c>
      <c r="P446" s="12">
        <f t="shared" si="356"/>
        <v>13.38720958071964</v>
      </c>
      <c r="Q446" s="12">
        <f t="shared" si="356"/>
        <v>15.859680368552764</v>
      </c>
      <c r="R446" s="12">
        <f t="shared" si="356"/>
        <v>16.871111113449594</v>
      </c>
      <c r="S446" s="12">
        <f t="shared" si="356"/>
        <v>14.090443275081606</v>
      </c>
      <c r="T446" s="12">
        <f t="shared" si="356"/>
        <v>15.558510400573727</v>
      </c>
      <c r="U446" s="12">
        <f t="shared" si="356"/>
        <v>16.690843734854205</v>
      </c>
      <c r="V446" s="12">
        <f t="shared" si="356"/>
        <v>16.259117979968547</v>
      </c>
      <c r="W446" s="12">
        <f t="shared" si="356"/>
        <v>15.010353265549254</v>
      </c>
      <c r="X446" s="12">
        <f t="shared" si="356"/>
        <v>15.220907299509879</v>
      </c>
      <c r="Y446" s="12">
        <f t="shared" si="356"/>
        <v>12.60825482197791</v>
      </c>
      <c r="Z446" s="12">
        <f t="shared" si="356"/>
        <v>14.319742673556778</v>
      </c>
      <c r="AA446" s="12">
        <f t="shared" si="356"/>
        <v>16.741901435951121</v>
      </c>
      <c r="AB446" s="12">
        <f t="shared" si="356"/>
        <v>16.197639055827477</v>
      </c>
      <c r="AC446" s="12">
        <f t="shared" si="356"/>
        <v>16.601437114990997</v>
      </c>
      <c r="AD446" s="12">
        <f t="shared" si="356"/>
        <v>16.528499896314518</v>
      </c>
      <c r="AE446" s="12">
        <f t="shared" si="356"/>
        <v>17.123151432773575</v>
      </c>
      <c r="AF446" s="12">
        <f t="shared" si="356"/>
        <v>16.111543245749719</v>
      </c>
      <c r="AG446" s="12">
        <f t="shared" si="356"/>
        <v>16.139371483925931</v>
      </c>
      <c r="AH446" s="12">
        <f t="shared" si="356"/>
        <v>12.97297978606629</v>
      </c>
      <c r="AI446" s="12">
        <f t="shared" si="356"/>
        <v>13.604321563877273</v>
      </c>
      <c r="AJ446" s="12">
        <f t="shared" si="356"/>
        <v>16.487855731585849</v>
      </c>
      <c r="AK446" s="12">
        <f t="shared" si="356"/>
        <v>17.005032368365022</v>
      </c>
      <c r="AL446" s="12">
        <f t="shared" si="356"/>
        <v>16.925264666429538</v>
      </c>
      <c r="AM446" s="12">
        <f t="shared" si="356"/>
        <v>16.362029417507767</v>
      </c>
      <c r="AN446" s="12">
        <f t="shared" si="356"/>
        <v>14.525948953890421</v>
      </c>
      <c r="AO446" s="12">
        <f t="shared" si="356"/>
        <v>15.64773947276927</v>
      </c>
      <c r="AP446" s="12">
        <f t="shared" si="356"/>
        <v>15.686226931946033</v>
      </c>
      <c r="AQ446" s="12">
        <f t="shared" si="356"/>
        <v>16.500499584695259</v>
      </c>
      <c r="AR446" s="12">
        <f t="shared" si="356"/>
        <v>14.845931024826395</v>
      </c>
      <c r="AS446" s="12">
        <f t="shared" si="356"/>
        <v>16.354679839302634</v>
      </c>
      <c r="AT446" s="12">
        <f t="shared" si="356"/>
        <v>15.673667937759797</v>
      </c>
      <c r="AU446" s="12">
        <f t="shared" si="356"/>
        <v>14.656089625669468</v>
      </c>
      <c r="AV446" s="12">
        <f t="shared" si="356"/>
        <v>16.123676864863643</v>
      </c>
      <c r="AW446" s="12">
        <f t="shared" si="356"/>
        <v>15.811449957356421</v>
      </c>
      <c r="AX446" s="12">
        <f t="shared" si="356"/>
        <v>16.72701636032312</v>
      </c>
      <c r="AY446" s="12">
        <f t="shared" si="356"/>
        <v>15.868605555578995</v>
      </c>
      <c r="AZ446" s="12">
        <f t="shared" si="356"/>
        <v>15.259228343849179</v>
      </c>
      <c r="BA446" s="12">
        <f t="shared" si="356"/>
        <v>16.021608984796945</v>
      </c>
      <c r="BB446" s="12">
        <f t="shared" si="356"/>
        <v>15.060653717380784</v>
      </c>
      <c r="BC446" s="12">
        <f t="shared" si="356"/>
        <v>15.915552644593431</v>
      </c>
      <c r="BD446" s="12">
        <f t="shared" si="356"/>
        <v>15.478927579363464</v>
      </c>
      <c r="BE446" s="12">
        <f t="shared" si="356"/>
        <v>13.715533063526584</v>
      </c>
      <c r="BF446" s="12">
        <f t="shared" si="356"/>
        <v>14.859631842795009</v>
      </c>
      <c r="BG446" s="12">
        <f t="shared" si="356"/>
        <v>15.73695678862761</v>
      </c>
      <c r="BH446" s="12">
        <f t="shared" si="356"/>
        <v>14.414487049799501</v>
      </c>
      <c r="BI446" s="12">
        <f t="shared" si="356"/>
        <v>14.984907937869101</v>
      </c>
      <c r="BJ446" s="12">
        <f t="shared" si="356"/>
        <v>15.076523354916333</v>
      </c>
      <c r="BK446" s="12">
        <f t="shared" si="356"/>
        <v>15.949735536553572</v>
      </c>
      <c r="BL446" s="12">
        <f t="shared" si="356"/>
        <v>14.487086340271272</v>
      </c>
      <c r="BM446" s="12">
        <f t="shared" si="356"/>
        <v>12.69217957631254</v>
      </c>
      <c r="BN446" s="12">
        <f t="shared" si="356"/>
        <v>11.948732239819615</v>
      </c>
      <c r="BO446" s="12">
        <f t="shared" si="356"/>
        <v>15.982882196333794</v>
      </c>
      <c r="BP446" s="12">
        <f t="shared" si="356"/>
        <v>15.540582139909166</v>
      </c>
      <c r="BQ446" s="12">
        <f t="shared" si="356"/>
        <v>11.736401931318289</v>
      </c>
      <c r="BR446" s="12">
        <f t="shared" si="356"/>
        <v>11.725366257895642</v>
      </c>
      <c r="BS446" s="12">
        <f t="shared" si="356"/>
        <v>13.614709844115207</v>
      </c>
      <c r="BT446" s="12">
        <f t="shared" si="356"/>
        <v>15.179947955198351</v>
      </c>
      <c r="BU446" s="12">
        <f t="shared" si="356"/>
        <v>14.81408172137975</v>
      </c>
      <c r="BV446" s="12">
        <f t="shared" si="356"/>
        <v>14.269857194654868</v>
      </c>
      <c r="BW446" s="12">
        <f t="shared" si="356"/>
        <v>16.647191381734885</v>
      </c>
      <c r="BX446" s="12">
        <f t="shared" si="356"/>
        <v>16.445128037102304</v>
      </c>
      <c r="BY446" s="12">
        <f t="shared" si="356"/>
        <v>16.138011752397531</v>
      </c>
      <c r="BZ446" s="12">
        <f t="shared" si="356"/>
        <v>16.77811564059882</v>
      </c>
      <c r="CA446" s="12">
        <f t="shared" ref="CA446:DJ446" si="357">LOG(CA180,2)</f>
        <v>15.004878800315392</v>
      </c>
      <c r="CB446" s="12">
        <f t="shared" si="357"/>
        <v>16.103103361176252</v>
      </c>
      <c r="CC446" s="12">
        <f t="shared" si="357"/>
        <v>17.016111838220514</v>
      </c>
      <c r="CD446" s="12">
        <f t="shared" si="357"/>
        <v>16.190769936900296</v>
      </c>
      <c r="CE446" s="12">
        <f t="shared" si="357"/>
        <v>15.438661921021376</v>
      </c>
      <c r="CF446" s="12">
        <f t="shared" si="357"/>
        <v>16.249094929907876</v>
      </c>
      <c r="CG446" s="12">
        <f t="shared" si="357"/>
        <v>15.017069369582769</v>
      </c>
      <c r="CH446" s="12">
        <f t="shared" si="357"/>
        <v>17.310453025578283</v>
      </c>
      <c r="CI446" s="12">
        <f t="shared" si="357"/>
        <v>16.306720352690704</v>
      </c>
      <c r="CJ446" s="12">
        <f t="shared" si="357"/>
        <v>15.708086983100275</v>
      </c>
      <c r="CK446" s="12">
        <f t="shared" si="357"/>
        <v>15.483752809102366</v>
      </c>
      <c r="CL446" s="12">
        <f t="shared" si="357"/>
        <v>15.841466068154197</v>
      </c>
      <c r="CM446" s="12">
        <f t="shared" si="357"/>
        <v>15.120399895988982</v>
      </c>
      <c r="CN446" s="12">
        <f t="shared" si="357"/>
        <v>15.446534101846554</v>
      </c>
      <c r="CO446" s="12">
        <f t="shared" si="357"/>
        <v>16.858430309888998</v>
      </c>
      <c r="CP446" s="12">
        <f t="shared" si="357"/>
        <v>15.705605390569884</v>
      </c>
      <c r="CQ446" s="12">
        <f t="shared" si="357"/>
        <v>16.058287742612958</v>
      </c>
      <c r="CR446" s="12">
        <f t="shared" si="357"/>
        <v>14.983928813605843</v>
      </c>
      <c r="CS446" s="12">
        <f t="shared" si="357"/>
        <v>15.678820179524028</v>
      </c>
      <c r="CT446" s="12">
        <f t="shared" si="357"/>
        <v>15.908439533871581</v>
      </c>
      <c r="CU446" s="12">
        <f t="shared" si="357"/>
        <v>16.018395805848339</v>
      </c>
      <c r="CV446" s="12">
        <f t="shared" si="357"/>
        <v>15.489314877442522</v>
      </c>
      <c r="CW446" s="12">
        <f t="shared" si="357"/>
        <v>16.268103335610924</v>
      </c>
      <c r="CX446" s="12">
        <f t="shared" si="357"/>
        <v>16.168456669195866</v>
      </c>
      <c r="CY446" s="12">
        <f t="shared" si="357"/>
        <v>17.310444149721711</v>
      </c>
      <c r="CZ446" s="12">
        <f t="shared" si="357"/>
        <v>15.228104680354404</v>
      </c>
      <c r="DA446" s="12">
        <f t="shared" si="357"/>
        <v>15.721232725832609</v>
      </c>
      <c r="DB446" s="12">
        <f t="shared" si="357"/>
        <v>17.189988597443492</v>
      </c>
      <c r="DC446" s="12">
        <f t="shared" si="357"/>
        <v>12.785656801427193</v>
      </c>
      <c r="DD446" s="12">
        <f t="shared" si="357"/>
        <v>15.8636297406676</v>
      </c>
      <c r="DE446" s="12">
        <f t="shared" si="357"/>
        <v>14.939625124195233</v>
      </c>
      <c r="DF446" s="12">
        <f t="shared" si="357"/>
        <v>15.465821455643775</v>
      </c>
      <c r="DG446" s="12">
        <f t="shared" si="357"/>
        <v>15.016460104979208</v>
      </c>
      <c r="DH446" s="12">
        <f t="shared" si="357"/>
        <v>13.466586337719244</v>
      </c>
      <c r="DI446" s="12">
        <f t="shared" si="357"/>
        <v>13.920073669146017</v>
      </c>
      <c r="DJ446" s="12">
        <f t="shared" si="357"/>
        <v>16.183538464589361</v>
      </c>
    </row>
    <row r="447" spans="15:114" x14ac:dyDescent="0.25">
      <c r="O447" s="12">
        <f t="shared" ref="O447:BZ447" si="358">LOG(O181,2)</f>
        <v>6.9188632372745955</v>
      </c>
      <c r="P447" s="12">
        <f t="shared" si="358"/>
        <v>8.3264294871223026</v>
      </c>
      <c r="Q447" s="12">
        <f t="shared" si="358"/>
        <v>7.4178525148858991</v>
      </c>
      <c r="R447" s="12">
        <f t="shared" si="358"/>
        <v>8.7176764230663952</v>
      </c>
      <c r="S447" s="12">
        <f t="shared" si="358"/>
        <v>7.9188632372745955</v>
      </c>
      <c r="T447" s="12">
        <f t="shared" si="358"/>
        <v>8.4594316186372964</v>
      </c>
      <c r="U447" s="12">
        <f t="shared" si="358"/>
        <v>9.1344263202209266</v>
      </c>
      <c r="V447" s="12">
        <f t="shared" si="358"/>
        <v>8.851749041416058</v>
      </c>
      <c r="W447" s="12">
        <f t="shared" si="358"/>
        <v>8.0334230015374501</v>
      </c>
      <c r="X447" s="12">
        <f t="shared" si="358"/>
        <v>9.2550285698187302</v>
      </c>
      <c r="Y447" s="12">
        <f t="shared" si="358"/>
        <v>8.6865005271832185</v>
      </c>
      <c r="Z447" s="12">
        <f t="shared" si="358"/>
        <v>9.3923174227787598</v>
      </c>
      <c r="AA447" s="12">
        <f t="shared" si="358"/>
        <v>9.1598713367783891</v>
      </c>
      <c r="AB447" s="12">
        <f t="shared" si="358"/>
        <v>8.1898245588800176</v>
      </c>
      <c r="AC447" s="12">
        <f t="shared" si="358"/>
        <v>8.9971794809376213</v>
      </c>
      <c r="AD447" s="12">
        <f t="shared" si="358"/>
        <v>9.0251395622785093</v>
      </c>
      <c r="AE447" s="12">
        <f t="shared" si="358"/>
        <v>7.8073549220576037</v>
      </c>
      <c r="AF447" s="12">
        <f t="shared" si="358"/>
        <v>7.8579809951275719</v>
      </c>
      <c r="AG447" s="12">
        <f t="shared" si="358"/>
        <v>7.6934869574993252</v>
      </c>
      <c r="AH447" s="12">
        <f t="shared" si="358"/>
        <v>10.018200178813226</v>
      </c>
      <c r="AI447" s="12">
        <f t="shared" si="358"/>
        <v>8.7347096202258392</v>
      </c>
      <c r="AJ447" s="12">
        <f t="shared" si="358"/>
        <v>8.0389189892923021</v>
      </c>
      <c r="AK447" s="12">
        <f t="shared" si="358"/>
        <v>7.7813597135246608</v>
      </c>
      <c r="AL447" s="12">
        <f t="shared" si="358"/>
        <v>8.6220518194563773</v>
      </c>
      <c r="AM447" s="12">
        <f t="shared" si="358"/>
        <v>7.8073549220576037</v>
      </c>
      <c r="AN447" s="12">
        <f t="shared" si="358"/>
        <v>8.6293566200796104</v>
      </c>
      <c r="AO447" s="12">
        <f t="shared" si="358"/>
        <v>8.5660540381710923</v>
      </c>
      <c r="AP447" s="12">
        <f t="shared" si="358"/>
        <v>9.6275338844727933</v>
      </c>
      <c r="AQ447" s="12">
        <f t="shared" si="358"/>
        <v>9.1823943534045291</v>
      </c>
      <c r="AR447" s="12">
        <f t="shared" si="358"/>
        <v>8.7846348455575214</v>
      </c>
      <c r="AS447" s="12">
        <f t="shared" si="358"/>
        <v>12.133784409179908</v>
      </c>
      <c r="AT447" s="12">
        <f t="shared" si="358"/>
        <v>11.735132884139947</v>
      </c>
      <c r="AU447" s="12">
        <f t="shared" si="358"/>
        <v>18.868301098912024</v>
      </c>
      <c r="AV447" s="12">
        <f t="shared" si="358"/>
        <v>10.72451385311995</v>
      </c>
      <c r="AW447" s="12">
        <f t="shared" si="358"/>
        <v>8.0056245491938789</v>
      </c>
      <c r="AX447" s="12">
        <f t="shared" si="358"/>
        <v>9.0334230015374501</v>
      </c>
      <c r="AY447" s="12">
        <f t="shared" si="358"/>
        <v>9.6829945836816833</v>
      </c>
      <c r="AZ447" s="12">
        <f t="shared" si="358"/>
        <v>11.317412613764869</v>
      </c>
      <c r="BA447" s="12">
        <f t="shared" si="358"/>
        <v>8.2854022188622487</v>
      </c>
      <c r="BB447" s="12">
        <f t="shared" si="358"/>
        <v>8.5545888516776376</v>
      </c>
      <c r="BC447" s="12">
        <f t="shared" si="358"/>
        <v>5</v>
      </c>
      <c r="BD447" s="12">
        <f t="shared" si="358"/>
        <v>7.8008998999203047</v>
      </c>
      <c r="BE447" s="12">
        <f t="shared" si="358"/>
        <v>9.1318569606087934</v>
      </c>
      <c r="BF447" s="12">
        <f t="shared" si="358"/>
        <v>8.879583249612784</v>
      </c>
      <c r="BG447" s="12">
        <f t="shared" si="358"/>
        <v>8.2854022188622487</v>
      </c>
      <c r="BH447" s="12">
        <f t="shared" si="358"/>
        <v>10.135709286104399</v>
      </c>
      <c r="BI447" s="12">
        <f t="shared" si="358"/>
        <v>9.3772105303885525</v>
      </c>
      <c r="BJ447" s="12">
        <f t="shared" si="358"/>
        <v>8.7976615258537603</v>
      </c>
      <c r="BK447" s="12">
        <f t="shared" si="358"/>
        <v>9.353146825498083</v>
      </c>
      <c r="BL447" s="12">
        <f t="shared" si="358"/>
        <v>10</v>
      </c>
      <c r="BM447" s="12">
        <f t="shared" si="358"/>
        <v>11.071462362556625</v>
      </c>
      <c r="BN447" s="12">
        <f t="shared" si="358"/>
        <v>8.8328900141647431</v>
      </c>
      <c r="BO447" s="12">
        <f t="shared" si="358"/>
        <v>9.0389189892923039</v>
      </c>
      <c r="BP447" s="12">
        <f t="shared" si="358"/>
        <v>11.556506054671928</v>
      </c>
      <c r="BQ447" s="12">
        <f t="shared" si="358"/>
        <v>10.001408194392809</v>
      </c>
      <c r="BR447" s="12">
        <f t="shared" si="358"/>
        <v>10.232420927176076</v>
      </c>
      <c r="BS447" s="12">
        <f t="shared" si="358"/>
        <v>8.5117526537673793</v>
      </c>
      <c r="BT447" s="12">
        <f t="shared" si="358"/>
        <v>10.776433032444734</v>
      </c>
      <c r="BU447" s="12">
        <f t="shared" si="358"/>
        <v>11.528454110764789</v>
      </c>
      <c r="BV447" s="12">
        <f t="shared" si="358"/>
        <v>11.373952655370193</v>
      </c>
      <c r="BW447" s="12">
        <f t="shared" si="358"/>
        <v>10.105908508571158</v>
      </c>
      <c r="BX447" s="12">
        <f t="shared" si="358"/>
        <v>10.001408194392809</v>
      </c>
      <c r="BY447" s="12">
        <f t="shared" si="358"/>
        <v>10.135709286104399</v>
      </c>
      <c r="BZ447" s="12">
        <f t="shared" si="358"/>
        <v>11.105253779700883</v>
      </c>
      <c r="CA447" s="12">
        <f t="shared" ref="CA447:DJ447" si="359">LOG(CA181,2)</f>
        <v>9.4283601727042914</v>
      </c>
      <c r="CB447" s="12">
        <f t="shared" si="359"/>
        <v>11.427312844134963</v>
      </c>
      <c r="CC447" s="12">
        <f t="shared" si="359"/>
        <v>8.9218409370744904</v>
      </c>
      <c r="CD447" s="12">
        <f t="shared" si="359"/>
        <v>10.857203471508166</v>
      </c>
      <c r="CE447" s="12">
        <f t="shared" si="359"/>
        <v>10.231221180711186</v>
      </c>
      <c r="CF447" s="12">
        <f t="shared" si="359"/>
        <v>12.942697762886757</v>
      </c>
      <c r="CG447" s="12">
        <f t="shared" si="359"/>
        <v>9.0980320829605272</v>
      </c>
      <c r="CH447" s="12">
        <f t="shared" si="359"/>
        <v>8.4304525516655318</v>
      </c>
      <c r="CI447" s="12">
        <f t="shared" si="359"/>
        <v>11.528942415064895</v>
      </c>
      <c r="CJ447" s="12">
        <f t="shared" si="359"/>
        <v>9.7465143211384628</v>
      </c>
      <c r="CK447" s="12">
        <f t="shared" si="359"/>
        <v>11.037546953962179</v>
      </c>
      <c r="CL447" s="12">
        <f t="shared" si="359"/>
        <v>9.0251395622785093</v>
      </c>
      <c r="CM447" s="12">
        <f t="shared" si="359"/>
        <v>9.1522848423065817</v>
      </c>
      <c r="CN447" s="12">
        <f t="shared" si="359"/>
        <v>10</v>
      </c>
      <c r="CO447" s="12">
        <f t="shared" si="359"/>
        <v>8.8423503434138091</v>
      </c>
      <c r="CP447" s="12">
        <f t="shared" si="359"/>
        <v>8.971543553950772</v>
      </c>
      <c r="CQ447" s="12">
        <f t="shared" si="359"/>
        <v>12.257682480708766</v>
      </c>
      <c r="CR447" s="12">
        <f t="shared" si="359"/>
        <v>10.703038388986418</v>
      </c>
      <c r="CS447" s="12">
        <f t="shared" si="359"/>
        <v>11.63617144163592</v>
      </c>
      <c r="CT447" s="12">
        <f t="shared" si="359"/>
        <v>9.2761244052742384</v>
      </c>
      <c r="CU447" s="12">
        <f t="shared" si="359"/>
        <v>8.5117526537673793</v>
      </c>
      <c r="CV447" s="12">
        <f t="shared" si="359"/>
        <v>10.848622940429339</v>
      </c>
      <c r="CW447" s="12">
        <f t="shared" si="359"/>
        <v>11.442943495848729</v>
      </c>
      <c r="CX447" s="12">
        <f t="shared" si="359"/>
        <v>11.066761932386909</v>
      </c>
      <c r="CY447" s="12">
        <f t="shared" si="359"/>
        <v>11.105253779700883</v>
      </c>
      <c r="CZ447" s="12">
        <f t="shared" si="359"/>
        <v>10.3151495622563</v>
      </c>
      <c r="DA447" s="12">
        <f t="shared" si="359"/>
        <v>10.047123912114026</v>
      </c>
      <c r="DB447" s="12">
        <f t="shared" si="359"/>
        <v>10.691743519171276</v>
      </c>
      <c r="DC447" s="12">
        <f t="shared" si="359"/>
        <v>9.1241213118291871</v>
      </c>
      <c r="DD447" s="12">
        <f t="shared" si="359"/>
        <v>11.821773981970569</v>
      </c>
      <c r="DE447" s="12">
        <f t="shared" si="359"/>
        <v>10.346513733165635</v>
      </c>
      <c r="DF447" s="12">
        <f t="shared" si="359"/>
        <v>11.406205005418855</v>
      </c>
      <c r="DG447" s="12">
        <f t="shared" si="359"/>
        <v>9.4072677642447324</v>
      </c>
      <c r="DH447" s="12">
        <f t="shared" si="359"/>
        <v>10.975847968006784</v>
      </c>
      <c r="DI447" s="12">
        <f t="shared" si="359"/>
        <v>9.7465143211384628</v>
      </c>
      <c r="DJ447" s="12">
        <f t="shared" si="359"/>
        <v>8.4594316186372964</v>
      </c>
    </row>
    <row r="448" spans="15:114" x14ac:dyDescent="0.25">
      <c r="O448" s="12">
        <f t="shared" ref="O448:BZ448" si="360">LOG(O182,2)</f>
        <v>13.884838278917112</v>
      </c>
      <c r="P448" s="12">
        <f t="shared" si="360"/>
        <v>10.332036548361652</v>
      </c>
      <c r="Q448" s="12">
        <f t="shared" si="360"/>
        <v>12.851163413220117</v>
      </c>
      <c r="R448" s="12">
        <f t="shared" si="360"/>
        <v>13.264442600226603</v>
      </c>
      <c r="S448" s="12">
        <f t="shared" si="360"/>
        <v>12.082814337672275</v>
      </c>
      <c r="T448" s="12">
        <f t="shared" si="360"/>
        <v>12.806750989149508</v>
      </c>
      <c r="U448" s="12">
        <f t="shared" si="360"/>
        <v>12.251482410620213</v>
      </c>
      <c r="V448" s="12">
        <f t="shared" si="360"/>
        <v>10.518653155673389</v>
      </c>
      <c r="W448" s="12">
        <f t="shared" si="360"/>
        <v>13.188434307113566</v>
      </c>
      <c r="X448" s="12">
        <f t="shared" si="360"/>
        <v>14.430648556698221</v>
      </c>
      <c r="Y448" s="12">
        <f t="shared" si="360"/>
        <v>10.582141981658777</v>
      </c>
      <c r="Z448" s="12">
        <f t="shared" si="360"/>
        <v>13.620448952013311</v>
      </c>
      <c r="AA448" s="12">
        <f t="shared" si="360"/>
        <v>13.209301046034144</v>
      </c>
      <c r="AB448" s="12">
        <f t="shared" si="360"/>
        <v>13.484193528531756</v>
      </c>
      <c r="AC448" s="12">
        <f t="shared" si="360"/>
        <v>14.298134185035963</v>
      </c>
      <c r="AD448" s="12">
        <f t="shared" si="360"/>
        <v>13.200438879597975</v>
      </c>
      <c r="AE448" s="12">
        <f t="shared" si="360"/>
        <v>13.268980531649836</v>
      </c>
      <c r="AF448" s="12">
        <f t="shared" si="360"/>
        <v>13.744518528779924</v>
      </c>
      <c r="AG448" s="12">
        <f t="shared" si="360"/>
        <v>12.508042334429007</v>
      </c>
      <c r="AH448" s="12">
        <f t="shared" si="360"/>
        <v>13.348728154231077</v>
      </c>
      <c r="AI448" s="12">
        <f t="shared" si="360"/>
        <v>8.8328900141647431</v>
      </c>
      <c r="AJ448" s="12">
        <f t="shared" si="360"/>
        <v>14.45699604066518</v>
      </c>
      <c r="AK448" s="12">
        <f t="shared" si="360"/>
        <v>13.73956967402599</v>
      </c>
      <c r="AL448" s="12">
        <f t="shared" si="360"/>
        <v>11.915505962231933</v>
      </c>
      <c r="AM448" s="12">
        <f t="shared" si="360"/>
        <v>12.985664079018663</v>
      </c>
      <c r="AN448" s="12">
        <f t="shared" si="360"/>
        <v>15.374156488234764</v>
      </c>
      <c r="AO448" s="12">
        <f t="shared" si="360"/>
        <v>13.04797591417085</v>
      </c>
      <c r="AP448" s="12">
        <f t="shared" si="360"/>
        <v>12.972620862058745</v>
      </c>
      <c r="AQ448" s="12">
        <f t="shared" si="360"/>
        <v>12.799686361331251</v>
      </c>
      <c r="AR448" s="12">
        <f t="shared" si="360"/>
        <v>9.929258408636974</v>
      </c>
      <c r="AS448" s="12">
        <f t="shared" si="360"/>
        <v>13.295912393381586</v>
      </c>
      <c r="AT448" s="12">
        <f t="shared" si="360"/>
        <v>12.872482508106724</v>
      </c>
      <c r="AU448" s="12">
        <f t="shared" si="360"/>
        <v>13.003869231979056</v>
      </c>
      <c r="AV448" s="12">
        <f t="shared" si="360"/>
        <v>13.292033985499543</v>
      </c>
      <c r="AW448" s="12">
        <f t="shared" si="360"/>
        <v>16.021674042858372</v>
      </c>
      <c r="AX448" s="12">
        <f t="shared" si="360"/>
        <v>13.094242668809015</v>
      </c>
      <c r="AY448" s="12">
        <f t="shared" si="360"/>
        <v>12.88779179134159</v>
      </c>
      <c r="AZ448" s="12">
        <f t="shared" si="360"/>
        <v>13.772211461671965</v>
      </c>
      <c r="BA448" s="12">
        <f t="shared" si="360"/>
        <v>14.216063750784947</v>
      </c>
      <c r="BB448" s="12">
        <f t="shared" si="360"/>
        <v>13.29275299624998</v>
      </c>
      <c r="BC448" s="12">
        <f t="shared" si="360"/>
        <v>13.001760028327215</v>
      </c>
      <c r="BD448" s="12">
        <f t="shared" si="360"/>
        <v>13.159082935730904</v>
      </c>
      <c r="BE448" s="12">
        <f t="shared" si="360"/>
        <v>14.362354817483942</v>
      </c>
      <c r="BF448" s="12">
        <f t="shared" si="360"/>
        <v>13.549303368513577</v>
      </c>
      <c r="BG448" s="12">
        <f t="shared" si="360"/>
        <v>13.184875342908285</v>
      </c>
      <c r="BH448" s="12">
        <f t="shared" si="360"/>
        <v>15.25266543245025</v>
      </c>
      <c r="BI448" s="12">
        <f t="shared" si="360"/>
        <v>14.141548383587372</v>
      </c>
      <c r="BJ448" s="12">
        <f t="shared" si="360"/>
        <v>14.072216362479017</v>
      </c>
      <c r="BK448" s="12">
        <f t="shared" si="360"/>
        <v>13.387344229563912</v>
      </c>
      <c r="BL448" s="12">
        <f t="shared" si="360"/>
        <v>14.226412192788786</v>
      </c>
      <c r="BM448" s="12">
        <f t="shared" si="360"/>
        <v>11.3151495622563</v>
      </c>
      <c r="BN448" s="12">
        <f t="shared" si="360"/>
        <v>9.556506054671928</v>
      </c>
      <c r="BO448" s="12">
        <f t="shared" si="360"/>
        <v>13.28814512315342</v>
      </c>
      <c r="BP448" s="12">
        <f t="shared" si="360"/>
        <v>13.337900602860929</v>
      </c>
      <c r="BQ448" s="12">
        <f t="shared" si="360"/>
        <v>9.8089641749192609</v>
      </c>
      <c r="BR448" s="12">
        <f t="shared" si="360"/>
        <v>12.41917016502854</v>
      </c>
      <c r="BS448" s="12">
        <f t="shared" si="360"/>
        <v>6.9307373375628867</v>
      </c>
      <c r="BT448" s="12">
        <f t="shared" si="360"/>
        <v>13.035830072835019</v>
      </c>
      <c r="BU448" s="12">
        <f t="shared" si="360"/>
        <v>9.9541963103868749</v>
      </c>
      <c r="BV448" s="12">
        <f t="shared" si="360"/>
        <v>12.595257481449037</v>
      </c>
      <c r="BW448" s="12">
        <f t="shared" si="360"/>
        <v>13.053925881531105</v>
      </c>
      <c r="BX448" s="12">
        <f t="shared" si="360"/>
        <v>13.196755792715029</v>
      </c>
      <c r="BY448" s="12">
        <f t="shared" si="360"/>
        <v>9.6582114827517938</v>
      </c>
      <c r="BZ448" s="12">
        <f t="shared" si="360"/>
        <v>13.406205005418855</v>
      </c>
      <c r="CA448" s="12">
        <f t="shared" ref="CA448:DJ448" si="361">LOG(CA182,2)</f>
        <v>14.060358182642142</v>
      </c>
      <c r="CB448" s="12">
        <f t="shared" si="361"/>
        <v>13.034455095327186</v>
      </c>
      <c r="CC448" s="12">
        <f t="shared" si="361"/>
        <v>8.7313190310250643</v>
      </c>
      <c r="CD448" s="12">
        <f t="shared" si="361"/>
        <v>13.217351905270336</v>
      </c>
      <c r="CE448" s="12">
        <f t="shared" si="361"/>
        <v>12.88817244966593</v>
      </c>
      <c r="CF448" s="12">
        <f t="shared" si="361"/>
        <v>13.5473765634981</v>
      </c>
      <c r="CG448" s="12">
        <f t="shared" si="361"/>
        <v>13.620334393309086</v>
      </c>
      <c r="CH448" s="12">
        <f t="shared" si="361"/>
        <v>9.3241805466187415</v>
      </c>
      <c r="CI448" s="12">
        <f t="shared" si="361"/>
        <v>13.943430560383598</v>
      </c>
      <c r="CJ448" s="12">
        <f t="shared" si="361"/>
        <v>13.814181884190281</v>
      </c>
      <c r="CK448" s="12">
        <f t="shared" si="361"/>
        <v>12.922770209274663</v>
      </c>
      <c r="CL448" s="12">
        <f t="shared" si="361"/>
        <v>14.666667840690355</v>
      </c>
      <c r="CM448" s="12">
        <f t="shared" si="361"/>
        <v>12.651275973346641</v>
      </c>
      <c r="CN448" s="12">
        <f t="shared" si="361"/>
        <v>8.8826430493618407</v>
      </c>
      <c r="CO448" s="12">
        <f t="shared" si="361"/>
        <v>11.247334178028728</v>
      </c>
      <c r="CP448" s="12">
        <f t="shared" si="361"/>
        <v>12.09077405464075</v>
      </c>
      <c r="CQ448" s="12">
        <f t="shared" si="361"/>
        <v>13.232870575002964</v>
      </c>
      <c r="CR448" s="12">
        <f t="shared" si="361"/>
        <v>12.779103739584292</v>
      </c>
      <c r="CS448" s="12">
        <f t="shared" si="361"/>
        <v>10.184875342908283</v>
      </c>
      <c r="CT448" s="12">
        <f t="shared" si="361"/>
        <v>13.923141750621269</v>
      </c>
      <c r="CU448" s="12">
        <f t="shared" si="361"/>
        <v>13.164592716712367</v>
      </c>
      <c r="CV448" s="12">
        <f t="shared" si="361"/>
        <v>13.859534786382651</v>
      </c>
      <c r="CW448" s="12">
        <f t="shared" si="361"/>
        <v>10.240791332161956</v>
      </c>
      <c r="CX448" s="12">
        <f t="shared" si="361"/>
        <v>13.128799890845384</v>
      </c>
      <c r="CY448" s="12">
        <f t="shared" si="361"/>
        <v>9.1111356702347077</v>
      </c>
      <c r="CZ448" s="12">
        <f t="shared" si="361"/>
        <v>14.289154353723355</v>
      </c>
      <c r="DA448" s="12">
        <f t="shared" si="361"/>
        <v>10.300352560328221</v>
      </c>
      <c r="DB448" s="12">
        <f t="shared" si="361"/>
        <v>10.217957697864113</v>
      </c>
      <c r="DC448" s="12">
        <f t="shared" si="361"/>
        <v>13.625023856880407</v>
      </c>
      <c r="DD448" s="12">
        <f t="shared" si="361"/>
        <v>9.0714623625566251</v>
      </c>
      <c r="DE448" s="12">
        <f t="shared" si="361"/>
        <v>11.113090983442381</v>
      </c>
      <c r="DF448" s="12">
        <f t="shared" si="361"/>
        <v>13.796242448203165</v>
      </c>
      <c r="DG448" s="12">
        <f t="shared" si="361"/>
        <v>12.827144190984283</v>
      </c>
      <c r="DH448" s="12">
        <f t="shared" si="361"/>
        <v>11.546894459887637</v>
      </c>
      <c r="DI448" s="12">
        <f t="shared" si="361"/>
        <v>12.94031359714597</v>
      </c>
      <c r="DJ448" s="12">
        <f t="shared" si="361"/>
        <v>12.441128621804696</v>
      </c>
    </row>
    <row r="449" spans="15:114" x14ac:dyDescent="0.25">
      <c r="O449" s="12">
        <f t="shared" ref="O449:BZ449" si="362">LOG(O183,2)</f>
        <v>15.085181965565084</v>
      </c>
      <c r="P449" s="12">
        <f t="shared" si="362"/>
        <v>17.00044020841915</v>
      </c>
      <c r="Q449" s="12">
        <f t="shared" si="362"/>
        <v>16.093850803047577</v>
      </c>
      <c r="R449" s="12">
        <f t="shared" si="362"/>
        <v>15.805769058646865</v>
      </c>
      <c r="S449" s="12">
        <f t="shared" si="362"/>
        <v>17.573942985382718</v>
      </c>
      <c r="T449" s="12">
        <f t="shared" si="362"/>
        <v>15.915109101159436</v>
      </c>
      <c r="U449" s="12">
        <f t="shared" si="362"/>
        <v>12.961811408087163</v>
      </c>
      <c r="V449" s="12">
        <f t="shared" si="362"/>
        <v>12.374496145691515</v>
      </c>
      <c r="W449" s="12">
        <f t="shared" si="362"/>
        <v>11.564149489985732</v>
      </c>
      <c r="X449" s="12">
        <f t="shared" si="362"/>
        <v>12.46122362761337</v>
      </c>
      <c r="Y449" s="12">
        <f t="shared" si="362"/>
        <v>10.064742764750257</v>
      </c>
      <c r="Z449" s="12">
        <f t="shared" si="362"/>
        <v>14.311109687477231</v>
      </c>
      <c r="AA449" s="12">
        <f t="shared" si="362"/>
        <v>13.217654833364023</v>
      </c>
      <c r="AB449" s="12">
        <f t="shared" si="362"/>
        <v>14.710645025314815</v>
      </c>
      <c r="AC449" s="12">
        <f t="shared" si="362"/>
        <v>12.911953675621975</v>
      </c>
      <c r="AD449" s="12">
        <f t="shared" si="362"/>
        <v>13.77756355043311</v>
      </c>
      <c r="AE449" s="12">
        <f t="shared" si="362"/>
        <v>12.829722735086058</v>
      </c>
      <c r="AF449" s="12">
        <f t="shared" si="362"/>
        <v>12.916439322580775</v>
      </c>
      <c r="AG449" s="12">
        <f t="shared" si="362"/>
        <v>14.012188033146051</v>
      </c>
      <c r="AH449" s="12">
        <f t="shared" si="362"/>
        <v>14.632881630406102</v>
      </c>
      <c r="AI449" s="12">
        <f t="shared" si="362"/>
        <v>12.190442018782827</v>
      </c>
      <c r="AJ449" s="12">
        <f t="shared" si="362"/>
        <v>12.636851156626534</v>
      </c>
      <c r="AK449" s="12">
        <f t="shared" si="362"/>
        <v>12.059682447247638</v>
      </c>
      <c r="AL449" s="12">
        <f t="shared" si="362"/>
        <v>13.847546776852514</v>
      </c>
      <c r="AM449" s="12">
        <f t="shared" si="362"/>
        <v>13.212496385193948</v>
      </c>
      <c r="AN449" s="12">
        <f t="shared" si="362"/>
        <v>10.845490050944376</v>
      </c>
      <c r="AO449" s="12">
        <f t="shared" si="362"/>
        <v>11.424691191512952</v>
      </c>
      <c r="AP449" s="12">
        <f t="shared" si="362"/>
        <v>12.903317005908715</v>
      </c>
      <c r="AQ449" s="12">
        <f t="shared" si="362"/>
        <v>11.913637428049103</v>
      </c>
      <c r="AR449" s="12">
        <f t="shared" si="362"/>
        <v>13.665335917185176</v>
      </c>
      <c r="AS449" s="12">
        <f t="shared" si="362"/>
        <v>12.811776055326661</v>
      </c>
      <c r="AT449" s="12">
        <f t="shared" si="362"/>
        <v>12.767563766286798</v>
      </c>
      <c r="AU449" s="12">
        <f t="shared" si="362"/>
        <v>14.302710314293586</v>
      </c>
      <c r="AV449" s="12">
        <f t="shared" si="362"/>
        <v>12.141149198437516</v>
      </c>
      <c r="AW449" s="12">
        <f t="shared" si="362"/>
        <v>12.246443717117286</v>
      </c>
      <c r="AX449" s="12">
        <f t="shared" si="362"/>
        <v>11.236612200215751</v>
      </c>
      <c r="AY449" s="12">
        <f t="shared" si="362"/>
        <v>13.332316330199218</v>
      </c>
      <c r="AZ449" s="12">
        <f t="shared" si="362"/>
        <v>11.3292357417338</v>
      </c>
      <c r="BA449" s="12">
        <f t="shared" si="362"/>
        <v>13.004220466318197</v>
      </c>
      <c r="BB449" s="12">
        <f t="shared" si="362"/>
        <v>13.257977058563979</v>
      </c>
      <c r="BC449" s="12">
        <f t="shared" si="362"/>
        <v>12.79847180110162</v>
      </c>
      <c r="BD449" s="12">
        <f t="shared" si="362"/>
        <v>12.729620743553038</v>
      </c>
      <c r="BE449" s="12">
        <f t="shared" si="362"/>
        <v>13.530528263576292</v>
      </c>
      <c r="BF449" s="12">
        <f t="shared" si="362"/>
        <v>14.445338225835457</v>
      </c>
      <c r="BG449" s="12">
        <f t="shared" si="362"/>
        <v>13.724087461793987</v>
      </c>
      <c r="BH449" s="12">
        <f t="shared" si="362"/>
        <v>12.863218347582441</v>
      </c>
      <c r="BI449" s="12">
        <f t="shared" si="362"/>
        <v>13.833680748654743</v>
      </c>
      <c r="BJ449" s="12">
        <f t="shared" si="362"/>
        <v>14.119427511067276</v>
      </c>
      <c r="BK449" s="12">
        <f t="shared" si="362"/>
        <v>14.546593063299982</v>
      </c>
      <c r="BL449" s="12">
        <f t="shared" si="362"/>
        <v>12.022020969646356</v>
      </c>
      <c r="BM449" s="12">
        <f t="shared" si="362"/>
        <v>11.92481250360578</v>
      </c>
      <c r="BN449" s="12">
        <f t="shared" si="362"/>
        <v>14.07815080773465</v>
      </c>
      <c r="BO449" s="12">
        <f t="shared" si="362"/>
        <v>13.456354415108288</v>
      </c>
      <c r="BP449" s="12">
        <f t="shared" si="362"/>
        <v>13.785145913982182</v>
      </c>
      <c r="BQ449" s="12">
        <f t="shared" si="362"/>
        <v>12.197830998012197</v>
      </c>
      <c r="BR449" s="12">
        <f t="shared" si="362"/>
        <v>13.841564347730577</v>
      </c>
      <c r="BS449" s="12">
        <f t="shared" si="362"/>
        <v>10.496853777388042</v>
      </c>
      <c r="BT449" s="12">
        <f t="shared" si="362"/>
        <v>14.504508670572239</v>
      </c>
      <c r="BU449" s="12">
        <f t="shared" si="362"/>
        <v>12.722167139781853</v>
      </c>
      <c r="BV449" s="12">
        <f t="shared" si="362"/>
        <v>13.051378899687522</v>
      </c>
      <c r="BW449" s="12">
        <f t="shared" si="362"/>
        <v>12.992407315348499</v>
      </c>
      <c r="BX449" s="12">
        <f t="shared" si="362"/>
        <v>12.375582512490508</v>
      </c>
      <c r="BY449" s="12">
        <f t="shared" si="362"/>
        <v>12.953105150591341</v>
      </c>
      <c r="BZ449" s="12">
        <f t="shared" si="362"/>
        <v>15.097167984254984</v>
      </c>
      <c r="CA449" s="12">
        <f t="shared" ref="CA449:DJ449" si="363">LOG(CA183,2)</f>
        <v>13.421144386530184</v>
      </c>
      <c r="CB449" s="12">
        <f t="shared" si="363"/>
        <v>13.199518988998761</v>
      </c>
      <c r="CC449" s="12">
        <f t="shared" si="363"/>
        <v>13.914571997648986</v>
      </c>
      <c r="CD449" s="12">
        <f t="shared" si="363"/>
        <v>12.714030814928785</v>
      </c>
      <c r="CE449" s="12">
        <f t="shared" si="363"/>
        <v>12.948184692830607</v>
      </c>
      <c r="CF449" s="12">
        <f t="shared" si="363"/>
        <v>15.040075630022477</v>
      </c>
      <c r="CG449" s="12">
        <f t="shared" si="363"/>
        <v>13.395400248863824</v>
      </c>
      <c r="CH449" s="12">
        <f t="shared" si="363"/>
        <v>13.603162679534382</v>
      </c>
      <c r="CI449" s="12">
        <f t="shared" si="363"/>
        <v>11.460455896309636</v>
      </c>
      <c r="CJ449" s="12">
        <f t="shared" si="363"/>
        <v>11.832098846039134</v>
      </c>
      <c r="CK449" s="12">
        <f t="shared" si="363"/>
        <v>13.614364770553852</v>
      </c>
      <c r="CL449" s="12">
        <f t="shared" si="363"/>
        <v>12.357552004618084</v>
      </c>
      <c r="CM449" s="12">
        <f t="shared" si="363"/>
        <v>12.599680430581165</v>
      </c>
      <c r="CN449" s="12">
        <f t="shared" si="363"/>
        <v>12.028596777067108</v>
      </c>
      <c r="CO449" s="12">
        <f t="shared" si="363"/>
        <v>12.600145216358667</v>
      </c>
      <c r="CP449" s="12">
        <f t="shared" si="363"/>
        <v>13.306204128589329</v>
      </c>
      <c r="CQ449" s="12">
        <f t="shared" si="363"/>
        <v>13.392988162965137</v>
      </c>
      <c r="CR449" s="12">
        <f t="shared" si="363"/>
        <v>12.534546067459994</v>
      </c>
      <c r="CS449" s="12">
        <f t="shared" si="363"/>
        <v>11.650154213675094</v>
      </c>
      <c r="CT449" s="12">
        <f t="shared" si="363"/>
        <v>13.604321563877273</v>
      </c>
      <c r="CU449" s="12">
        <f t="shared" si="363"/>
        <v>12.627305880514848</v>
      </c>
      <c r="CV449" s="12">
        <f t="shared" si="363"/>
        <v>11.430975172588068</v>
      </c>
      <c r="CW449" s="12">
        <f t="shared" si="363"/>
        <v>12.334831928118001</v>
      </c>
      <c r="CX449" s="12">
        <f t="shared" si="363"/>
        <v>10.62935662007961</v>
      </c>
      <c r="CY449" s="12">
        <f t="shared" si="363"/>
        <v>11.176796478147599</v>
      </c>
      <c r="CZ449" s="12">
        <f t="shared" si="363"/>
        <v>13.251630341411513</v>
      </c>
      <c r="DA449" s="12">
        <f t="shared" si="363"/>
        <v>13.199058823653022</v>
      </c>
      <c r="DB449" s="12">
        <f t="shared" si="363"/>
        <v>11.753216749178955</v>
      </c>
      <c r="DC449" s="12">
        <f t="shared" si="363"/>
        <v>12.960545013211663</v>
      </c>
      <c r="DD449" s="12">
        <f t="shared" si="363"/>
        <v>12.025139562278508</v>
      </c>
      <c r="DE449" s="12">
        <f t="shared" si="363"/>
        <v>13.341518823245243</v>
      </c>
      <c r="DF449" s="12">
        <f t="shared" si="363"/>
        <v>12.766321847953961</v>
      </c>
      <c r="DG449" s="12">
        <f t="shared" si="363"/>
        <v>12.132178380915544</v>
      </c>
      <c r="DH449" s="12">
        <f t="shared" si="363"/>
        <v>12.251186503524336</v>
      </c>
      <c r="DI449" s="12">
        <f t="shared" si="363"/>
        <v>12.756139298372929</v>
      </c>
      <c r="DJ449" s="12">
        <f t="shared" si="363"/>
        <v>13.898695850984977</v>
      </c>
    </row>
    <row r="450" spans="15:114" x14ac:dyDescent="0.25">
      <c r="O450" s="12">
        <f t="shared" ref="O450:BZ450" si="364">LOG(O184,2)</f>
        <v>20.182918042312817</v>
      </c>
      <c r="P450" s="12">
        <f t="shared" si="364"/>
        <v>20.213065050532347</v>
      </c>
      <c r="Q450" s="12">
        <f t="shared" si="364"/>
        <v>19.836150545585525</v>
      </c>
      <c r="R450" s="12">
        <f t="shared" si="364"/>
        <v>19.986610087181063</v>
      </c>
      <c r="S450" s="12">
        <f t="shared" si="364"/>
        <v>17.820995384133671</v>
      </c>
      <c r="T450" s="12">
        <f t="shared" si="364"/>
        <v>19.951291830514457</v>
      </c>
      <c r="U450" s="12">
        <f t="shared" si="364"/>
        <v>20.275576655285416</v>
      </c>
      <c r="V450" s="12">
        <f t="shared" si="364"/>
        <v>19.709075396266083</v>
      </c>
      <c r="W450" s="12">
        <f t="shared" si="364"/>
        <v>19.869282063377241</v>
      </c>
      <c r="X450" s="12">
        <f t="shared" si="364"/>
        <v>20.437541791283362</v>
      </c>
      <c r="Y450" s="12">
        <f t="shared" si="364"/>
        <v>20.235574871629872</v>
      </c>
      <c r="Z450" s="12">
        <f t="shared" si="364"/>
        <v>19.046463264265924</v>
      </c>
      <c r="AA450" s="12">
        <f t="shared" si="364"/>
        <v>20.458677950183965</v>
      </c>
      <c r="AB450" s="12">
        <f t="shared" si="364"/>
        <v>20.445214945772495</v>
      </c>
      <c r="AC450" s="12">
        <f t="shared" si="364"/>
        <v>19.488085291853057</v>
      </c>
      <c r="AD450" s="12">
        <f t="shared" si="364"/>
        <v>20.199006087000058</v>
      </c>
      <c r="AE450" s="12">
        <f t="shared" si="364"/>
        <v>20.426221750399254</v>
      </c>
      <c r="AF450" s="12">
        <f t="shared" si="364"/>
        <v>19.790529865965141</v>
      </c>
      <c r="AG450" s="12">
        <f t="shared" si="364"/>
        <v>20.100344086505181</v>
      </c>
      <c r="AH450" s="12">
        <f t="shared" si="364"/>
        <v>20.253064945266928</v>
      </c>
      <c r="AI450" s="12">
        <f t="shared" si="364"/>
        <v>18.721089172924486</v>
      </c>
      <c r="AJ450" s="12">
        <f t="shared" si="364"/>
        <v>19.801948282993507</v>
      </c>
      <c r="AK450" s="12">
        <f t="shared" si="364"/>
        <v>20.080760286581242</v>
      </c>
      <c r="AL450" s="12">
        <f t="shared" si="364"/>
        <v>20.10091894311897</v>
      </c>
      <c r="AM450" s="12">
        <f t="shared" si="364"/>
        <v>20.115598711432209</v>
      </c>
      <c r="AN450" s="12">
        <f t="shared" si="364"/>
        <v>19.450397756489505</v>
      </c>
      <c r="AO450" s="12">
        <f t="shared" si="364"/>
        <v>19.652398612184136</v>
      </c>
      <c r="AP450" s="12">
        <f t="shared" si="364"/>
        <v>20.111009553234457</v>
      </c>
      <c r="AQ450" s="12">
        <f t="shared" si="364"/>
        <v>19.902669521618165</v>
      </c>
      <c r="AR450" s="12">
        <f t="shared" si="364"/>
        <v>19.860473230161929</v>
      </c>
      <c r="AS450" s="12">
        <f t="shared" si="364"/>
        <v>19.971697905261671</v>
      </c>
      <c r="AT450" s="12">
        <f t="shared" si="364"/>
        <v>20.137520284143644</v>
      </c>
      <c r="AU450" s="12">
        <f t="shared" si="364"/>
        <v>20.099888401241266</v>
      </c>
      <c r="AV450" s="12">
        <f t="shared" si="364"/>
        <v>19.433340928999527</v>
      </c>
      <c r="AW450" s="12">
        <f t="shared" si="364"/>
        <v>19.675665926511684</v>
      </c>
      <c r="AX450" s="12">
        <f t="shared" si="364"/>
        <v>18.848751292721314</v>
      </c>
      <c r="AY450" s="12">
        <f t="shared" si="364"/>
        <v>19.367041418573645</v>
      </c>
      <c r="AZ450" s="12">
        <f t="shared" si="364"/>
        <v>19.39171558729738</v>
      </c>
      <c r="BA450" s="12">
        <f t="shared" si="364"/>
        <v>19.507825604303239</v>
      </c>
      <c r="BB450" s="12">
        <f t="shared" si="364"/>
        <v>19.388269600332379</v>
      </c>
      <c r="BC450" s="12">
        <f t="shared" si="364"/>
        <v>19.906119907518409</v>
      </c>
      <c r="BD450" s="12">
        <f t="shared" si="364"/>
        <v>19.992003387404722</v>
      </c>
      <c r="BE450" s="12">
        <f t="shared" si="364"/>
        <v>20.10943024676525</v>
      </c>
      <c r="BF450" s="12">
        <f t="shared" si="364"/>
        <v>19.417088138194664</v>
      </c>
      <c r="BG450" s="12">
        <f t="shared" si="364"/>
        <v>19.042810927216877</v>
      </c>
      <c r="BH450" s="12">
        <f t="shared" si="364"/>
        <v>19.271763922750129</v>
      </c>
      <c r="BI450" s="12">
        <f t="shared" si="364"/>
        <v>19.662105060462906</v>
      </c>
      <c r="BJ450" s="12">
        <f t="shared" si="364"/>
        <v>19.62491679840446</v>
      </c>
      <c r="BK450" s="12">
        <f t="shared" si="364"/>
        <v>19.971824180416046</v>
      </c>
      <c r="BL450" s="12">
        <f t="shared" si="364"/>
        <v>19.433642488023366</v>
      </c>
      <c r="BM450" s="12">
        <f t="shared" si="364"/>
        <v>20.296645156447347</v>
      </c>
      <c r="BN450" s="12">
        <f t="shared" si="364"/>
        <v>20.039224304005973</v>
      </c>
      <c r="BO450" s="12">
        <f t="shared" si="364"/>
        <v>20.197102681979832</v>
      </c>
      <c r="BP450" s="12">
        <f t="shared" si="364"/>
        <v>19.902233777719722</v>
      </c>
      <c r="BQ450" s="12">
        <f t="shared" si="364"/>
        <v>16.871520262329113</v>
      </c>
      <c r="BR450" s="12">
        <f t="shared" si="364"/>
        <v>17.449068020411552</v>
      </c>
      <c r="BS450" s="12">
        <f t="shared" si="364"/>
        <v>17.500701859656701</v>
      </c>
      <c r="BT450" s="12">
        <f t="shared" si="364"/>
        <v>20.05984349104769</v>
      </c>
      <c r="BU450" s="12">
        <f t="shared" si="364"/>
        <v>19.529489653528543</v>
      </c>
      <c r="BV450" s="12">
        <f t="shared" si="364"/>
        <v>19.882708716090381</v>
      </c>
      <c r="BW450" s="12">
        <f t="shared" si="364"/>
        <v>19.915195194267344</v>
      </c>
      <c r="BX450" s="12">
        <f t="shared" si="364"/>
        <v>20.256938864396233</v>
      </c>
      <c r="BY450" s="12">
        <f t="shared" si="364"/>
        <v>20.102733114651723</v>
      </c>
      <c r="BZ450" s="12">
        <f t="shared" si="364"/>
        <v>19.679421681269325</v>
      </c>
      <c r="CA450" s="12">
        <f t="shared" ref="CA450:DJ450" si="365">LOG(CA184,2)</f>
        <v>19.294008159056286</v>
      </c>
      <c r="CB450" s="12">
        <f t="shared" si="365"/>
        <v>19.488257928501298</v>
      </c>
      <c r="CC450" s="12">
        <f t="shared" si="365"/>
        <v>19.708033080800963</v>
      </c>
      <c r="CD450" s="12">
        <f t="shared" si="365"/>
        <v>19.953778698265328</v>
      </c>
      <c r="CE450" s="12">
        <f t="shared" si="365"/>
        <v>19.632068657440783</v>
      </c>
      <c r="CF450" s="12">
        <f t="shared" si="365"/>
        <v>19.36239334683178</v>
      </c>
      <c r="CG450" s="12">
        <f t="shared" si="365"/>
        <v>19.759722422890647</v>
      </c>
      <c r="CH450" s="12">
        <f t="shared" si="365"/>
        <v>17.001573127233058</v>
      </c>
      <c r="CI450" s="12">
        <f t="shared" si="365"/>
        <v>20.114779381206962</v>
      </c>
      <c r="CJ450" s="12">
        <f t="shared" si="365"/>
        <v>19.799632613363695</v>
      </c>
      <c r="CK450" s="12">
        <f t="shared" si="365"/>
        <v>18.911611423160039</v>
      </c>
      <c r="CL450" s="12">
        <f t="shared" si="365"/>
        <v>19.891800016495168</v>
      </c>
      <c r="CM450" s="12">
        <f t="shared" si="365"/>
        <v>19.281049348491127</v>
      </c>
      <c r="CN450" s="12">
        <f t="shared" si="365"/>
        <v>12.131535468676347</v>
      </c>
      <c r="CO450" s="12">
        <f t="shared" si="365"/>
        <v>19.443878398935567</v>
      </c>
      <c r="CP450" s="12">
        <f t="shared" si="365"/>
        <v>19.775902797025584</v>
      </c>
      <c r="CQ450" s="12">
        <f t="shared" si="365"/>
        <v>18.91027381241366</v>
      </c>
      <c r="CR450" s="12">
        <f t="shared" si="365"/>
        <v>19.424877732018182</v>
      </c>
      <c r="CS450" s="12">
        <f t="shared" si="365"/>
        <v>19.468862648203427</v>
      </c>
      <c r="CT450" s="12">
        <f t="shared" si="365"/>
        <v>19.363578691618752</v>
      </c>
      <c r="CU450" s="12">
        <f t="shared" si="365"/>
        <v>19.237478405398594</v>
      </c>
      <c r="CV450" s="12">
        <f t="shared" si="365"/>
        <v>19.490843044158225</v>
      </c>
      <c r="CW450" s="12">
        <f t="shared" si="365"/>
        <v>19.068788772411867</v>
      </c>
      <c r="CX450" s="12">
        <f t="shared" si="365"/>
        <v>19.541884995526949</v>
      </c>
      <c r="CY450" s="12">
        <f t="shared" si="365"/>
        <v>17.757090458611177</v>
      </c>
      <c r="CZ450" s="12">
        <f t="shared" si="365"/>
        <v>18.554135390241985</v>
      </c>
      <c r="DA450" s="12">
        <f t="shared" si="365"/>
        <v>19.741129539481154</v>
      </c>
      <c r="DB450" s="12">
        <f t="shared" si="365"/>
        <v>17.846377985779025</v>
      </c>
      <c r="DC450" s="12">
        <f t="shared" si="365"/>
        <v>19.037975855187472</v>
      </c>
      <c r="DD450" s="12">
        <f t="shared" si="365"/>
        <v>17.851822228228549</v>
      </c>
      <c r="DE450" s="12">
        <f t="shared" si="365"/>
        <v>19.817803415775163</v>
      </c>
      <c r="DF450" s="12">
        <f t="shared" si="365"/>
        <v>19.489955729019318</v>
      </c>
      <c r="DG450" s="12">
        <f t="shared" si="365"/>
        <v>18.69720854372304</v>
      </c>
      <c r="DH450" s="12">
        <f t="shared" si="365"/>
        <v>19.580709412866554</v>
      </c>
      <c r="DI450" s="12">
        <f t="shared" si="365"/>
        <v>18.714138170291477</v>
      </c>
      <c r="DJ450" s="12">
        <f t="shared" si="365"/>
        <v>19.411026797579492</v>
      </c>
    </row>
    <row r="451" spans="15:114" x14ac:dyDescent="0.25">
      <c r="O451" s="12">
        <f t="shared" ref="O451:BZ451" si="366">LOG(O185,2)</f>
        <v>14.592982534789645</v>
      </c>
      <c r="P451" s="12">
        <f t="shared" si="366"/>
        <v>11.531868775177553</v>
      </c>
      <c r="Q451" s="12">
        <f t="shared" si="366"/>
        <v>14.950236923394938</v>
      </c>
      <c r="R451" s="12">
        <f t="shared" si="366"/>
        <v>13.80271829598318</v>
      </c>
      <c r="S451" s="12">
        <f t="shared" si="366"/>
        <v>13.569262272916092</v>
      </c>
      <c r="T451" s="12">
        <f t="shared" si="366"/>
        <v>14.740360524105666</v>
      </c>
      <c r="U451" s="12">
        <f t="shared" si="366"/>
        <v>14.646333693380967</v>
      </c>
      <c r="V451" s="12">
        <f t="shared" si="366"/>
        <v>14.249335707836394</v>
      </c>
      <c r="W451" s="12">
        <f t="shared" si="366"/>
        <v>14.839745090924129</v>
      </c>
      <c r="X451" s="12">
        <f t="shared" si="366"/>
        <v>13.482807956726669</v>
      </c>
      <c r="Y451" s="12">
        <f t="shared" si="366"/>
        <v>19.054893086660147</v>
      </c>
      <c r="Z451" s="12">
        <f t="shared" si="366"/>
        <v>15.976340363036304</v>
      </c>
      <c r="AA451" s="12">
        <f t="shared" si="366"/>
        <v>15.285293839262536</v>
      </c>
      <c r="AB451" s="12">
        <f t="shared" si="366"/>
        <v>15.392216784849044</v>
      </c>
      <c r="AC451" s="12">
        <f t="shared" si="366"/>
        <v>14.668331017726826</v>
      </c>
      <c r="AD451" s="12">
        <f t="shared" si="366"/>
        <v>14.783151722500735</v>
      </c>
      <c r="AE451" s="12">
        <f t="shared" si="366"/>
        <v>15.303531051300856</v>
      </c>
      <c r="AF451" s="12">
        <f t="shared" si="366"/>
        <v>14.387276906712646</v>
      </c>
      <c r="AG451" s="12">
        <f t="shared" si="366"/>
        <v>14.710214514650009</v>
      </c>
      <c r="AH451" s="12">
        <f t="shared" si="366"/>
        <v>14.477947949149222</v>
      </c>
      <c r="AI451" s="12">
        <f t="shared" si="366"/>
        <v>12.001408194392809</v>
      </c>
      <c r="AJ451" s="12">
        <f t="shared" si="366"/>
        <v>14.911391987843459</v>
      </c>
      <c r="AK451" s="12">
        <f t="shared" si="366"/>
        <v>14.510825968129552</v>
      </c>
      <c r="AL451" s="12">
        <f t="shared" si="366"/>
        <v>13.59269061535341</v>
      </c>
      <c r="AM451" s="12">
        <f t="shared" si="366"/>
        <v>15.095520648811933</v>
      </c>
      <c r="AN451" s="12">
        <f t="shared" si="366"/>
        <v>14.422721820900612</v>
      </c>
      <c r="AO451" s="12">
        <f t="shared" si="366"/>
        <v>14.183712910292911</v>
      </c>
      <c r="AP451" s="12">
        <f t="shared" si="366"/>
        <v>14.750235919216644</v>
      </c>
      <c r="AQ451" s="12">
        <f t="shared" si="366"/>
        <v>14.703849514614086</v>
      </c>
      <c r="AR451" s="12">
        <f t="shared" si="366"/>
        <v>14.034025145974908</v>
      </c>
      <c r="AS451" s="12">
        <f t="shared" si="366"/>
        <v>15.320906293763072</v>
      </c>
      <c r="AT451" s="12">
        <f t="shared" si="366"/>
        <v>13.772417678802231</v>
      </c>
      <c r="AU451" s="12">
        <f t="shared" si="366"/>
        <v>14.897230969960754</v>
      </c>
      <c r="AV451" s="12">
        <f t="shared" si="366"/>
        <v>13.972441366563535</v>
      </c>
      <c r="AW451" s="12">
        <f t="shared" si="366"/>
        <v>14.33734314727405</v>
      </c>
      <c r="AX451" s="12">
        <f t="shared" si="366"/>
        <v>14.065416134676548</v>
      </c>
      <c r="AY451" s="12">
        <f t="shared" si="366"/>
        <v>14.279973240374396</v>
      </c>
      <c r="AZ451" s="12">
        <f t="shared" si="366"/>
        <v>13.961359251803998</v>
      </c>
      <c r="BA451" s="12">
        <f t="shared" si="366"/>
        <v>14.219471067394357</v>
      </c>
      <c r="BB451" s="12">
        <f t="shared" si="366"/>
        <v>14.058414589673388</v>
      </c>
      <c r="BC451" s="12">
        <f t="shared" si="366"/>
        <v>15.11804884288877</v>
      </c>
      <c r="BD451" s="12">
        <f t="shared" si="366"/>
        <v>15.443558738336801</v>
      </c>
      <c r="BE451" s="12">
        <f t="shared" si="366"/>
        <v>14.98881780332762</v>
      </c>
      <c r="BF451" s="12">
        <f t="shared" si="366"/>
        <v>14.290306896257903</v>
      </c>
      <c r="BG451" s="12">
        <f t="shared" si="366"/>
        <v>14.218638910613478</v>
      </c>
      <c r="BH451" s="12">
        <f t="shared" si="366"/>
        <v>13.800293258223418</v>
      </c>
      <c r="BI451" s="12">
        <f t="shared" si="366"/>
        <v>14.195218393762113</v>
      </c>
      <c r="BJ451" s="12">
        <f t="shared" si="366"/>
        <v>13.927037168720293</v>
      </c>
      <c r="BK451" s="12">
        <f t="shared" si="366"/>
        <v>14.551948530592997</v>
      </c>
      <c r="BL451" s="12">
        <f t="shared" si="366"/>
        <v>14.555607682987821</v>
      </c>
      <c r="BM451" s="12">
        <f t="shared" si="366"/>
        <v>14.4638436312868</v>
      </c>
      <c r="BN451" s="12">
        <f t="shared" si="366"/>
        <v>14.330076554797458</v>
      </c>
      <c r="BO451" s="12">
        <f t="shared" si="366"/>
        <v>14.69642424057888</v>
      </c>
      <c r="BP451" s="12">
        <f t="shared" si="366"/>
        <v>14.58801185321509</v>
      </c>
      <c r="BQ451" s="12">
        <f t="shared" si="366"/>
        <v>14.487651647345485</v>
      </c>
      <c r="BR451" s="12">
        <f t="shared" si="366"/>
        <v>14.34782895556687</v>
      </c>
      <c r="BS451" s="12">
        <f t="shared" si="366"/>
        <v>14.15537166869856</v>
      </c>
      <c r="BT451" s="12">
        <f t="shared" si="366"/>
        <v>14.711021616791836</v>
      </c>
      <c r="BU451" s="12">
        <f t="shared" si="366"/>
        <v>15.269272811845507</v>
      </c>
      <c r="BV451" s="12">
        <f t="shared" si="366"/>
        <v>14.257461507838109</v>
      </c>
      <c r="BW451" s="12">
        <f t="shared" si="366"/>
        <v>14.79766152585376</v>
      </c>
      <c r="BX451" s="12">
        <f t="shared" si="366"/>
        <v>15.394027194368268</v>
      </c>
      <c r="BY451" s="12">
        <f t="shared" si="366"/>
        <v>15.313201912146459</v>
      </c>
      <c r="BZ451" s="12">
        <f t="shared" si="366"/>
        <v>15.195295302632291</v>
      </c>
      <c r="CA451" s="12">
        <f t="shared" ref="CA451:DJ451" si="367">LOG(CA185,2)</f>
        <v>13.969386521342283</v>
      </c>
      <c r="CB451" s="12">
        <f t="shared" si="367"/>
        <v>14.755200553057806</v>
      </c>
      <c r="CC451" s="12">
        <f t="shared" si="367"/>
        <v>15.037032104123529</v>
      </c>
      <c r="CD451" s="12">
        <f t="shared" si="367"/>
        <v>14.984329444761874</v>
      </c>
      <c r="CE451" s="12">
        <f t="shared" si="367"/>
        <v>14.691961564216788</v>
      </c>
      <c r="CF451" s="12">
        <f t="shared" si="367"/>
        <v>15.652788966672622</v>
      </c>
      <c r="CG451" s="12">
        <f t="shared" si="367"/>
        <v>14.826449179423665</v>
      </c>
      <c r="CH451" s="12">
        <f t="shared" si="367"/>
        <v>14.965107862812911</v>
      </c>
      <c r="CI451" s="12">
        <f t="shared" si="367"/>
        <v>16.190904940346524</v>
      </c>
      <c r="CJ451" s="12">
        <f t="shared" si="367"/>
        <v>14.481105661495668</v>
      </c>
      <c r="CK451" s="12">
        <f t="shared" si="367"/>
        <v>14.993867152540115</v>
      </c>
      <c r="CL451" s="12">
        <f t="shared" si="367"/>
        <v>14.361121334734788</v>
      </c>
      <c r="CM451" s="12">
        <f t="shared" si="367"/>
        <v>15.282147283945672</v>
      </c>
      <c r="CN451" s="12">
        <f t="shared" si="367"/>
        <v>15.364989565163134</v>
      </c>
      <c r="CO451" s="12">
        <f t="shared" si="367"/>
        <v>15.105090051046009</v>
      </c>
      <c r="CP451" s="12">
        <f t="shared" si="367"/>
        <v>14.449664538476192</v>
      </c>
      <c r="CQ451" s="12">
        <f t="shared" si="367"/>
        <v>15.341935726886604</v>
      </c>
      <c r="CR451" s="12">
        <f t="shared" si="367"/>
        <v>15.51929838874719</v>
      </c>
      <c r="CS451" s="12">
        <f t="shared" si="367"/>
        <v>14.874645217402584</v>
      </c>
      <c r="CT451" s="12">
        <f t="shared" si="367"/>
        <v>14.227465529501675</v>
      </c>
      <c r="CU451" s="12">
        <f t="shared" si="367"/>
        <v>14.602988766564382</v>
      </c>
      <c r="CV451" s="12">
        <f t="shared" si="367"/>
        <v>14.964792090715713</v>
      </c>
      <c r="CW451" s="12">
        <f t="shared" si="367"/>
        <v>15.267518241801469</v>
      </c>
      <c r="CX451" s="12">
        <f t="shared" si="367"/>
        <v>14.092922275131777</v>
      </c>
      <c r="CY451" s="12">
        <f t="shared" si="367"/>
        <v>12.378836713210614</v>
      </c>
      <c r="CZ451" s="12">
        <f t="shared" si="367"/>
        <v>14.178976011374525</v>
      </c>
      <c r="DA451" s="12">
        <f t="shared" si="367"/>
        <v>14.508475697029567</v>
      </c>
      <c r="DB451" s="12">
        <f t="shared" si="367"/>
        <v>19.159198759131179</v>
      </c>
      <c r="DC451" s="12">
        <f t="shared" si="367"/>
        <v>14.230921088137896</v>
      </c>
      <c r="DD451" s="12">
        <f t="shared" si="367"/>
        <v>15.448019485653873</v>
      </c>
      <c r="DE451" s="12">
        <f t="shared" si="367"/>
        <v>14.772108342052116</v>
      </c>
      <c r="DF451" s="12">
        <f t="shared" si="367"/>
        <v>14.872049576927376</v>
      </c>
      <c r="DG451" s="12">
        <f t="shared" si="367"/>
        <v>13.499472212561569</v>
      </c>
      <c r="DH451" s="12">
        <f t="shared" si="367"/>
        <v>12.778487861222372</v>
      </c>
      <c r="DI451" s="12">
        <f t="shared" si="367"/>
        <v>13.85671730636763</v>
      </c>
      <c r="DJ451" s="12">
        <f t="shared" si="367"/>
        <v>14.221587121264806</v>
      </c>
    </row>
    <row r="452" spans="15:114" x14ac:dyDescent="0.25">
      <c r="O452" s="12">
        <f t="shared" ref="O452:BZ452" si="368">LOG(O186,2)</f>
        <v>11.020979938904212</v>
      </c>
      <c r="P452" s="12">
        <f t="shared" si="368"/>
        <v>10.279610581052486</v>
      </c>
      <c r="Q452" s="12">
        <f t="shared" si="368"/>
        <v>12.014020470314934</v>
      </c>
      <c r="R452" s="12">
        <f t="shared" si="368"/>
        <v>10.708221730038353</v>
      </c>
      <c r="S452" s="12">
        <f t="shared" si="368"/>
        <v>9.0660891904577721</v>
      </c>
      <c r="T452" s="12">
        <f t="shared" si="368"/>
        <v>10.614709844115209</v>
      </c>
      <c r="U452" s="12">
        <f t="shared" si="368"/>
        <v>10.301496194982549</v>
      </c>
      <c r="V452" s="12">
        <f t="shared" si="368"/>
        <v>11.962534563511271</v>
      </c>
      <c r="W452" s="12">
        <f t="shared" si="368"/>
        <v>9.9248125036057804</v>
      </c>
      <c r="X452" s="12">
        <f t="shared" si="368"/>
        <v>10.951284714966972</v>
      </c>
      <c r="Y452" s="12">
        <f t="shared" si="368"/>
        <v>10.542064542283443</v>
      </c>
      <c r="Z452" s="12">
        <f t="shared" si="368"/>
        <v>11.389631339260522</v>
      </c>
      <c r="AA452" s="12">
        <f t="shared" si="368"/>
        <v>10.246740598493144</v>
      </c>
      <c r="AB452" s="12">
        <f t="shared" si="368"/>
        <v>11.698270577692034</v>
      </c>
      <c r="AC452" s="12">
        <f t="shared" si="368"/>
        <v>10.77066389291676</v>
      </c>
      <c r="AD452" s="12">
        <f t="shared" si="368"/>
        <v>10.149747119504683</v>
      </c>
      <c r="AE452" s="12">
        <f t="shared" si="368"/>
        <v>12.05697633617822</v>
      </c>
      <c r="AF452" s="12">
        <f t="shared" si="368"/>
        <v>11.950191349972702</v>
      </c>
      <c r="AG452" s="12">
        <f t="shared" si="368"/>
        <v>10.892542816648552</v>
      </c>
      <c r="AH452" s="12">
        <f t="shared" si="368"/>
        <v>11.703038388986416</v>
      </c>
      <c r="AI452" s="12">
        <f t="shared" si="368"/>
        <v>8.7380922596204904</v>
      </c>
      <c r="AJ452" s="12">
        <f t="shared" si="368"/>
        <v>10.98584193700334</v>
      </c>
      <c r="AK452" s="12">
        <f t="shared" si="368"/>
        <v>10.79116288855502</v>
      </c>
      <c r="AL452" s="12">
        <f t="shared" si="368"/>
        <v>9.5603328342124421</v>
      </c>
      <c r="AM452" s="12">
        <f t="shared" si="368"/>
        <v>10.845490050944376</v>
      </c>
      <c r="AN452" s="12">
        <f t="shared" si="368"/>
        <v>11.640244936222345</v>
      </c>
      <c r="AO452" s="12">
        <f t="shared" si="368"/>
        <v>10.75905593916017</v>
      </c>
      <c r="AP452" s="12">
        <f t="shared" si="368"/>
        <v>10.648357582009666</v>
      </c>
      <c r="AQ452" s="12">
        <f t="shared" si="368"/>
        <v>11.378294855911891</v>
      </c>
      <c r="AR452" s="12">
        <f t="shared" si="368"/>
        <v>10.154818109052105</v>
      </c>
      <c r="AS452" s="12">
        <f t="shared" si="368"/>
        <v>12.657988276277939</v>
      </c>
      <c r="AT452" s="12">
        <f t="shared" si="368"/>
        <v>10.4189067312579</v>
      </c>
      <c r="AU452" s="12">
        <f t="shared" si="368"/>
        <v>10.548821908458752</v>
      </c>
      <c r="AV452" s="12">
        <f t="shared" si="368"/>
        <v>10.211888294546005</v>
      </c>
      <c r="AW452" s="12">
        <f t="shared" si="368"/>
        <v>10.171176797651771</v>
      </c>
      <c r="AX452" s="12">
        <f t="shared" si="368"/>
        <v>11.307770031890703</v>
      </c>
      <c r="AY452" s="12">
        <f t="shared" si="368"/>
        <v>11.794821973331221</v>
      </c>
      <c r="AZ452" s="12">
        <f t="shared" si="368"/>
        <v>11.077483356859506</v>
      </c>
      <c r="BA452" s="12">
        <f t="shared" si="368"/>
        <v>10.409390936137701</v>
      </c>
      <c r="BB452" s="12">
        <f t="shared" si="368"/>
        <v>11.35974956032233</v>
      </c>
      <c r="BC452" s="12">
        <f t="shared" si="368"/>
        <v>11.06339508128851</v>
      </c>
      <c r="BD452" s="12">
        <f t="shared" si="368"/>
        <v>11.914011328541255</v>
      </c>
      <c r="BE452" s="12">
        <f t="shared" si="368"/>
        <v>9.0714623625566251</v>
      </c>
      <c r="BF452" s="12">
        <f t="shared" si="368"/>
        <v>10.082149041353873</v>
      </c>
      <c r="BG452" s="12">
        <f t="shared" si="368"/>
        <v>10.31628153174622</v>
      </c>
      <c r="BH452" s="12">
        <f t="shared" si="368"/>
        <v>10.61654884377899</v>
      </c>
      <c r="BI452" s="12">
        <f t="shared" si="368"/>
        <v>10.259743263690781</v>
      </c>
      <c r="BJ452" s="12">
        <f t="shared" si="368"/>
        <v>10.594324603924846</v>
      </c>
      <c r="BK452" s="12">
        <f t="shared" si="368"/>
        <v>11.445532219028312</v>
      </c>
      <c r="BL452" s="12">
        <f t="shared" si="368"/>
        <v>10.488844346457336</v>
      </c>
      <c r="BM452" s="12">
        <f t="shared" si="368"/>
        <v>10.499845887083206</v>
      </c>
      <c r="BN452" s="12">
        <f t="shared" si="368"/>
        <v>9.7330153216859632</v>
      </c>
      <c r="BO452" s="12">
        <f t="shared" si="368"/>
        <v>11.040289721025717</v>
      </c>
      <c r="BP452" s="12">
        <f t="shared" si="368"/>
        <v>10.91139198784346</v>
      </c>
      <c r="BQ452" s="12">
        <f t="shared" si="368"/>
        <v>11.703471046071947</v>
      </c>
      <c r="BR452" s="12">
        <f t="shared" si="368"/>
        <v>10.172427508645484</v>
      </c>
      <c r="BS452" s="12">
        <f t="shared" si="368"/>
        <v>10.810571634741148</v>
      </c>
      <c r="BT452" s="12">
        <f t="shared" si="368"/>
        <v>11.078817949961978</v>
      </c>
      <c r="BU452" s="12">
        <f t="shared" si="368"/>
        <v>10.379378367071263</v>
      </c>
      <c r="BV452" s="12">
        <f t="shared" si="368"/>
        <v>11.038918989292304</v>
      </c>
      <c r="BW452" s="12">
        <f t="shared" si="368"/>
        <v>12.153235338689413</v>
      </c>
      <c r="BX452" s="12">
        <f t="shared" si="368"/>
        <v>10.760719947465624</v>
      </c>
      <c r="BY452" s="12">
        <f t="shared" si="368"/>
        <v>10.5401280385821</v>
      </c>
      <c r="BZ452" s="12">
        <f t="shared" si="368"/>
        <v>10.193525360501216</v>
      </c>
      <c r="CA452" s="12">
        <f t="shared" ref="CA452:DJ452" si="369">LOG(CA186,2)</f>
        <v>9.8201789624151878</v>
      </c>
      <c r="CB452" s="12">
        <f t="shared" si="369"/>
        <v>10.379378367071263</v>
      </c>
      <c r="CC452" s="12">
        <f t="shared" si="369"/>
        <v>10.759888183221834</v>
      </c>
      <c r="CD452" s="12">
        <f t="shared" si="369"/>
        <v>10.059344460824425</v>
      </c>
      <c r="CE452" s="12">
        <f t="shared" si="369"/>
        <v>11.203348002979764</v>
      </c>
      <c r="CF452" s="12">
        <f t="shared" si="369"/>
        <v>10.121533517340033</v>
      </c>
      <c r="CG452" s="12">
        <f t="shared" si="369"/>
        <v>10.375039431346925</v>
      </c>
      <c r="CH452" s="12">
        <f t="shared" si="369"/>
        <v>10.290018846932618</v>
      </c>
      <c r="CI452" s="12">
        <f t="shared" si="369"/>
        <v>11.157978449945432</v>
      </c>
      <c r="CJ452" s="12">
        <f t="shared" si="369"/>
        <v>9.2070143201775334</v>
      </c>
      <c r="CK452" s="12">
        <f t="shared" si="369"/>
        <v>10.536247215688128</v>
      </c>
      <c r="CL452" s="12">
        <f t="shared" si="369"/>
        <v>10.982280604558284</v>
      </c>
      <c r="CM452" s="12">
        <f t="shared" si="369"/>
        <v>10.731319031025064</v>
      </c>
      <c r="CN452" s="12">
        <f t="shared" si="369"/>
        <v>10.403012023574997</v>
      </c>
      <c r="CO452" s="12">
        <f t="shared" si="369"/>
        <v>11.56271942704932</v>
      </c>
      <c r="CP452" s="12">
        <f t="shared" si="369"/>
        <v>10.487840033823051</v>
      </c>
      <c r="CQ452" s="12">
        <f t="shared" si="369"/>
        <v>12.821574700936907</v>
      </c>
      <c r="CR452" s="12">
        <f t="shared" si="369"/>
        <v>11.835655690839801</v>
      </c>
      <c r="CS452" s="12">
        <f t="shared" si="369"/>
        <v>11.934059394900794</v>
      </c>
      <c r="CT452" s="12">
        <f t="shared" si="369"/>
        <v>11.164906926675688</v>
      </c>
      <c r="CU452" s="12">
        <f t="shared" si="369"/>
        <v>10.166163082646113</v>
      </c>
      <c r="CV452" s="12">
        <f t="shared" si="369"/>
        <v>10.465566404809399</v>
      </c>
      <c r="CW452" s="12">
        <f t="shared" si="369"/>
        <v>12.57388383065647</v>
      </c>
      <c r="CX452" s="12">
        <f t="shared" si="369"/>
        <v>10.417852514885897</v>
      </c>
      <c r="CY452" s="12">
        <f t="shared" si="369"/>
        <v>12.09077405464075</v>
      </c>
      <c r="CZ452" s="12">
        <f t="shared" si="369"/>
        <v>10.566054038171092</v>
      </c>
      <c r="DA452" s="12">
        <f t="shared" si="369"/>
        <v>11.215532999745657</v>
      </c>
      <c r="DB452" s="12">
        <f t="shared" si="369"/>
        <v>10.94031359714597</v>
      </c>
      <c r="DC452" s="12">
        <f t="shared" si="369"/>
        <v>11.799281621521923</v>
      </c>
      <c r="DD452" s="12">
        <f t="shared" si="369"/>
        <v>11.274960472140602</v>
      </c>
      <c r="DE452" s="12">
        <f t="shared" si="369"/>
        <v>11.077483356859506</v>
      </c>
      <c r="DF452" s="12">
        <f t="shared" si="369"/>
        <v>10.26209484537018</v>
      </c>
      <c r="DG452" s="12">
        <f t="shared" si="369"/>
        <v>9.4655664048093993</v>
      </c>
      <c r="DH452" s="12">
        <f t="shared" si="369"/>
        <v>10.425215903299383</v>
      </c>
      <c r="DI452" s="12">
        <f t="shared" si="369"/>
        <v>10.881878707600446</v>
      </c>
      <c r="DJ452" s="12">
        <f t="shared" si="369"/>
        <v>10.95274124718649</v>
      </c>
    </row>
    <row r="453" spans="15:114" x14ac:dyDescent="0.25">
      <c r="O453" s="12">
        <f t="shared" ref="O453:BZ453" si="370">LOG(O187,2)</f>
        <v>17.672425341971497</v>
      </c>
      <c r="P453" s="12">
        <f t="shared" si="370"/>
        <v>16.088684735876505</v>
      </c>
      <c r="Q453" s="12">
        <f t="shared" si="370"/>
        <v>18.047858793719637</v>
      </c>
      <c r="R453" s="12">
        <f t="shared" si="370"/>
        <v>17.321725553900936</v>
      </c>
      <c r="S453" s="12">
        <f t="shared" si="370"/>
        <v>14.550806896424309</v>
      </c>
      <c r="T453" s="12">
        <f t="shared" si="370"/>
        <v>17.799319570702963</v>
      </c>
      <c r="U453" s="12">
        <f t="shared" si="370"/>
        <v>17.858739891331002</v>
      </c>
      <c r="V453" s="12">
        <f t="shared" si="370"/>
        <v>18.007760958517768</v>
      </c>
      <c r="W453" s="12">
        <f t="shared" si="370"/>
        <v>17.605884582552477</v>
      </c>
      <c r="X453" s="12">
        <f t="shared" si="370"/>
        <v>17.654160496232262</v>
      </c>
      <c r="Y453" s="12">
        <f t="shared" si="370"/>
        <v>15.887315827152358</v>
      </c>
      <c r="Z453" s="12">
        <f t="shared" si="370"/>
        <v>17.679486972083591</v>
      </c>
      <c r="AA453" s="12">
        <f t="shared" si="370"/>
        <v>17.99013167021635</v>
      </c>
      <c r="AB453" s="12">
        <f t="shared" si="370"/>
        <v>17.500312844171088</v>
      </c>
      <c r="AC453" s="12">
        <f t="shared" si="370"/>
        <v>17.929587832631782</v>
      </c>
      <c r="AD453" s="12">
        <f t="shared" si="370"/>
        <v>17.348218100700606</v>
      </c>
      <c r="AE453" s="12">
        <f t="shared" si="370"/>
        <v>17.448438991008985</v>
      </c>
      <c r="AF453" s="12">
        <f t="shared" si="370"/>
        <v>18.126966566592824</v>
      </c>
      <c r="AG453" s="12">
        <f t="shared" si="370"/>
        <v>17.345084666109887</v>
      </c>
      <c r="AH453" s="12">
        <f t="shared" si="370"/>
        <v>17.920911065923455</v>
      </c>
      <c r="AI453" s="12">
        <f t="shared" si="370"/>
        <v>16.695350649992083</v>
      </c>
      <c r="AJ453" s="12">
        <f t="shared" si="370"/>
        <v>17.889456430504008</v>
      </c>
      <c r="AK453" s="12">
        <f t="shared" si="370"/>
        <v>17.510972733023181</v>
      </c>
      <c r="AL453" s="12">
        <f t="shared" si="370"/>
        <v>16.097579524376698</v>
      </c>
      <c r="AM453" s="12">
        <f t="shared" si="370"/>
        <v>17.391176448296964</v>
      </c>
      <c r="AN453" s="12">
        <f t="shared" si="370"/>
        <v>17.663203668694187</v>
      </c>
      <c r="AO453" s="12">
        <f t="shared" si="370"/>
        <v>17.234770662496175</v>
      </c>
      <c r="AP453" s="12">
        <f t="shared" si="370"/>
        <v>17.364981018568773</v>
      </c>
      <c r="AQ453" s="12">
        <f t="shared" si="370"/>
        <v>17.52571196086469</v>
      </c>
      <c r="AR453" s="12">
        <f t="shared" si="370"/>
        <v>17.558211421204962</v>
      </c>
      <c r="AS453" s="12">
        <f t="shared" si="370"/>
        <v>17.724620431263602</v>
      </c>
      <c r="AT453" s="12">
        <f t="shared" si="370"/>
        <v>17.435165620044661</v>
      </c>
      <c r="AU453" s="12">
        <f t="shared" si="370"/>
        <v>18.028353962247195</v>
      </c>
      <c r="AV453" s="12">
        <f t="shared" si="370"/>
        <v>17.381331709052059</v>
      </c>
      <c r="AW453" s="12">
        <f t="shared" si="370"/>
        <v>16.918269288783737</v>
      </c>
      <c r="AX453" s="12">
        <f t="shared" si="370"/>
        <v>17.811957885645253</v>
      </c>
      <c r="AY453" s="12">
        <f t="shared" si="370"/>
        <v>17.80776369147236</v>
      </c>
      <c r="AZ453" s="12">
        <f t="shared" si="370"/>
        <v>17.787220269751177</v>
      </c>
      <c r="BA453" s="12">
        <f t="shared" si="370"/>
        <v>17.320844610190839</v>
      </c>
      <c r="BB453" s="12">
        <f t="shared" si="370"/>
        <v>17.898223471215559</v>
      </c>
      <c r="BC453" s="12">
        <f t="shared" si="370"/>
        <v>18.14394615861611</v>
      </c>
      <c r="BD453" s="12">
        <f t="shared" si="370"/>
        <v>18.064595423174179</v>
      </c>
      <c r="BE453" s="12">
        <f t="shared" si="370"/>
        <v>17.523814613833519</v>
      </c>
      <c r="BF453" s="12">
        <f t="shared" si="370"/>
        <v>17.377566414543026</v>
      </c>
      <c r="BG453" s="12">
        <f t="shared" si="370"/>
        <v>17.910308951531327</v>
      </c>
      <c r="BH453" s="12">
        <f t="shared" si="370"/>
        <v>17.158501213790906</v>
      </c>
      <c r="BI453" s="12">
        <f t="shared" si="370"/>
        <v>17.183761363689598</v>
      </c>
      <c r="BJ453" s="12">
        <f t="shared" si="370"/>
        <v>17.750720069224254</v>
      </c>
      <c r="BK453" s="12">
        <f t="shared" si="370"/>
        <v>17.85103527535756</v>
      </c>
      <c r="BL453" s="12">
        <f t="shared" si="370"/>
        <v>17.324778263454078</v>
      </c>
      <c r="BM453" s="12">
        <f t="shared" si="370"/>
        <v>17.828217078045853</v>
      </c>
      <c r="BN453" s="12">
        <f t="shared" si="370"/>
        <v>17.614724220389252</v>
      </c>
      <c r="BO453" s="12">
        <f t="shared" si="370"/>
        <v>18.055541943031955</v>
      </c>
      <c r="BP453" s="12">
        <f t="shared" si="370"/>
        <v>18.262443581792645</v>
      </c>
      <c r="BQ453" s="12">
        <f t="shared" si="370"/>
        <v>18.182855015747837</v>
      </c>
      <c r="BR453" s="12">
        <f t="shared" si="370"/>
        <v>17.428433784393096</v>
      </c>
      <c r="BS453" s="12">
        <f t="shared" si="370"/>
        <v>15.85878237771716</v>
      </c>
      <c r="BT453" s="12">
        <f t="shared" si="370"/>
        <v>20.791073041709989</v>
      </c>
      <c r="BU453" s="12">
        <f t="shared" si="370"/>
        <v>21.378195881476088</v>
      </c>
      <c r="BV453" s="12">
        <f t="shared" si="370"/>
        <v>21.224337952541532</v>
      </c>
      <c r="BW453" s="12">
        <f t="shared" si="370"/>
        <v>20.632492951579994</v>
      </c>
      <c r="BX453" s="12">
        <f t="shared" si="370"/>
        <v>20.83990805710819</v>
      </c>
      <c r="BY453" s="12">
        <f t="shared" si="370"/>
        <v>21.299706631671533</v>
      </c>
      <c r="BZ453" s="12">
        <f t="shared" si="370"/>
        <v>20.658921851601612</v>
      </c>
      <c r="CA453" s="12">
        <f t="shared" ref="CA453:DJ453" si="371">LOG(CA187,2)</f>
        <v>20.546862439489662</v>
      </c>
      <c r="CB453" s="12">
        <f t="shared" si="371"/>
        <v>17.836001027934692</v>
      </c>
      <c r="CC453" s="12">
        <f t="shared" si="371"/>
        <v>15.943636592633263</v>
      </c>
      <c r="CD453" s="12">
        <f t="shared" si="371"/>
        <v>20.816235253557593</v>
      </c>
      <c r="CE453" s="12">
        <f t="shared" si="371"/>
        <v>17.67421296148872</v>
      </c>
      <c r="CF453" s="12">
        <f t="shared" si="371"/>
        <v>20.86018675874886</v>
      </c>
      <c r="CG453" s="12">
        <f t="shared" si="371"/>
        <v>17.873822568450276</v>
      </c>
      <c r="CH453" s="12">
        <f t="shared" si="371"/>
        <v>16.306079495092565</v>
      </c>
      <c r="CI453" s="12">
        <f t="shared" si="371"/>
        <v>17.729129459636471</v>
      </c>
      <c r="CJ453" s="12">
        <f t="shared" si="371"/>
        <v>17.727574838368358</v>
      </c>
      <c r="CK453" s="12">
        <f t="shared" si="371"/>
        <v>18.128336743133762</v>
      </c>
      <c r="CL453" s="12">
        <f t="shared" si="371"/>
        <v>20.114581147718255</v>
      </c>
      <c r="CM453" s="12">
        <f t="shared" si="371"/>
        <v>20.487631041082004</v>
      </c>
      <c r="CN453" s="12">
        <f t="shared" si="371"/>
        <v>16.756452077786811</v>
      </c>
      <c r="CO453" s="12">
        <f t="shared" si="371"/>
        <v>17.496541742123302</v>
      </c>
      <c r="CP453" s="12">
        <f t="shared" si="371"/>
        <v>17.980033558869945</v>
      </c>
      <c r="CQ453" s="12">
        <f t="shared" si="371"/>
        <v>17.66048343294057</v>
      </c>
      <c r="CR453" s="12">
        <f t="shared" si="371"/>
        <v>17.323907975859875</v>
      </c>
      <c r="CS453" s="12">
        <f t="shared" si="371"/>
        <v>17.899392328944167</v>
      </c>
      <c r="CT453" s="12">
        <f t="shared" si="371"/>
        <v>17.641106250935</v>
      </c>
      <c r="CU453" s="12">
        <f t="shared" si="371"/>
        <v>17.161250002742644</v>
      </c>
      <c r="CV453" s="12">
        <f t="shared" si="371"/>
        <v>17.713936872432797</v>
      </c>
      <c r="CW453" s="12">
        <f t="shared" si="371"/>
        <v>18.101678223914174</v>
      </c>
      <c r="CX453" s="12">
        <f t="shared" si="371"/>
        <v>17.607467582888937</v>
      </c>
      <c r="CY453" s="12">
        <f t="shared" si="371"/>
        <v>16.525352574584836</v>
      </c>
      <c r="CZ453" s="12">
        <f t="shared" si="371"/>
        <v>17.939952189813024</v>
      </c>
      <c r="DA453" s="12">
        <f t="shared" si="371"/>
        <v>17.779661652342671</v>
      </c>
      <c r="DB453" s="12">
        <f t="shared" si="371"/>
        <v>16.661012576157837</v>
      </c>
      <c r="DC453" s="12">
        <f t="shared" si="371"/>
        <v>17.512377830246901</v>
      </c>
      <c r="DD453" s="12">
        <f t="shared" si="371"/>
        <v>15.086053270995668</v>
      </c>
      <c r="DE453" s="12">
        <f t="shared" si="371"/>
        <v>18.149196359853754</v>
      </c>
      <c r="DF453" s="12">
        <f t="shared" si="371"/>
        <v>17.616103676116559</v>
      </c>
      <c r="DG453" s="12">
        <f t="shared" si="371"/>
        <v>17.417292148952193</v>
      </c>
      <c r="DH453" s="12">
        <f t="shared" si="371"/>
        <v>17.534454877886663</v>
      </c>
      <c r="DI453" s="12">
        <f t="shared" si="371"/>
        <v>17.651219906073411</v>
      </c>
      <c r="DJ453" s="12">
        <f t="shared" si="371"/>
        <v>17.514382741071042</v>
      </c>
    </row>
    <row r="454" spans="15:114" x14ac:dyDescent="0.25">
      <c r="O454" s="12">
        <f t="shared" ref="O454:BZ454" si="372">LOG(O188,2)</f>
        <v>10.394462694610318</v>
      </c>
      <c r="P454" s="12">
        <f t="shared" si="372"/>
        <v>11.147204924942228</v>
      </c>
      <c r="Q454" s="12">
        <f t="shared" si="372"/>
        <v>10.572700226487292</v>
      </c>
      <c r="R454" s="12">
        <f t="shared" si="372"/>
        <v>9.868822554774999</v>
      </c>
      <c r="S454" s="12">
        <f t="shared" si="372"/>
        <v>9.3331553503106175</v>
      </c>
      <c r="T454" s="12">
        <f t="shared" si="372"/>
        <v>9.5077946401986964</v>
      </c>
      <c r="U454" s="12">
        <f t="shared" si="372"/>
        <v>10.062046137720492</v>
      </c>
      <c r="V454" s="12">
        <f t="shared" si="372"/>
        <v>9.9188632372745946</v>
      </c>
      <c r="W454" s="12">
        <f t="shared" si="372"/>
        <v>9.5849625007211561</v>
      </c>
      <c r="X454" s="12">
        <f t="shared" si="372"/>
        <v>10.696098170955864</v>
      </c>
      <c r="Y454" s="12">
        <f t="shared" si="372"/>
        <v>11.632540876546891</v>
      </c>
      <c r="Z454" s="12">
        <f t="shared" si="372"/>
        <v>10.548821908458752</v>
      </c>
      <c r="AA454" s="12">
        <f t="shared" si="372"/>
        <v>10.766528908598865</v>
      </c>
      <c r="AB454" s="12">
        <f t="shared" si="372"/>
        <v>13.964070066282305</v>
      </c>
      <c r="AC454" s="12">
        <f t="shared" si="372"/>
        <v>10.116343961237469</v>
      </c>
      <c r="AD454" s="12">
        <f t="shared" si="372"/>
        <v>10.820178962415188</v>
      </c>
      <c r="AE454" s="12">
        <f t="shared" si="372"/>
        <v>14.245329867530941</v>
      </c>
      <c r="AF454" s="12">
        <f t="shared" si="372"/>
        <v>10.302638923787553</v>
      </c>
      <c r="AG454" s="12">
        <f t="shared" si="372"/>
        <v>13.712204550438654</v>
      </c>
      <c r="AH454" s="12">
        <f t="shared" si="372"/>
        <v>11.149747119504681</v>
      </c>
      <c r="AI454" s="12">
        <f t="shared" si="372"/>
        <v>14.385862400641461</v>
      </c>
      <c r="AJ454" s="12">
        <f t="shared" si="372"/>
        <v>11.049167872372172</v>
      </c>
      <c r="AK454" s="12">
        <f t="shared" si="372"/>
        <v>10.674192268145685</v>
      </c>
      <c r="AL454" s="12">
        <f t="shared" si="372"/>
        <v>10.292321632802039</v>
      </c>
      <c r="AM454" s="12">
        <f t="shared" si="372"/>
        <v>10.441906704542239</v>
      </c>
      <c r="AN454" s="12">
        <f t="shared" si="372"/>
        <v>13.74199357509951</v>
      </c>
      <c r="AO454" s="12">
        <f t="shared" si="372"/>
        <v>14.27699673929712</v>
      </c>
      <c r="AP454" s="12">
        <f t="shared" si="372"/>
        <v>13.677389316501412</v>
      </c>
      <c r="AQ454" s="12">
        <f t="shared" si="372"/>
        <v>10.16867211813223</v>
      </c>
      <c r="AR454" s="12">
        <f t="shared" si="372"/>
        <v>9.9600019320680815</v>
      </c>
      <c r="AS454" s="12">
        <f t="shared" si="372"/>
        <v>10.227615943414223</v>
      </c>
      <c r="AT454" s="12">
        <f t="shared" si="372"/>
        <v>10.376125389276176</v>
      </c>
      <c r="AU454" s="12">
        <f t="shared" si="372"/>
        <v>10.535275376620804</v>
      </c>
      <c r="AV454" s="12">
        <f t="shared" si="372"/>
        <v>13.043198208900225</v>
      </c>
      <c r="AW454" s="12">
        <f t="shared" si="372"/>
        <v>10.034798962577268</v>
      </c>
      <c r="AX454" s="12">
        <f t="shared" si="372"/>
        <v>10.257387842692653</v>
      </c>
      <c r="AY454" s="12">
        <f t="shared" si="372"/>
        <v>9.7879025593914317</v>
      </c>
      <c r="AZ454" s="12">
        <f t="shared" si="372"/>
        <v>13.132660377147287</v>
      </c>
      <c r="BA454" s="12">
        <f t="shared" si="372"/>
        <v>10.656424863277781</v>
      </c>
      <c r="BB454" s="12">
        <f t="shared" si="372"/>
        <v>11.992230264965889</v>
      </c>
      <c r="BC454" s="12">
        <f t="shared" si="372"/>
        <v>10.251482410620213</v>
      </c>
      <c r="BD454" s="12">
        <f t="shared" si="372"/>
        <v>11.293471648838134</v>
      </c>
      <c r="BE454" s="12">
        <f t="shared" si="372"/>
        <v>14.000616254183967</v>
      </c>
      <c r="BF454" s="12">
        <f t="shared" si="372"/>
        <v>11.149111990706889</v>
      </c>
      <c r="BG454" s="12">
        <f t="shared" si="372"/>
        <v>13.109993845845155</v>
      </c>
      <c r="BH454" s="12">
        <f t="shared" si="372"/>
        <v>10.7431513941125</v>
      </c>
      <c r="BI454" s="12">
        <f t="shared" si="372"/>
        <v>10.232420927176076</v>
      </c>
      <c r="BJ454" s="12">
        <f t="shared" si="372"/>
        <v>10.345405246717796</v>
      </c>
      <c r="BK454" s="12">
        <f t="shared" si="372"/>
        <v>10.405141463136344</v>
      </c>
      <c r="BL454" s="12">
        <f t="shared" si="372"/>
        <v>10.285402218862249</v>
      </c>
      <c r="BM454" s="12">
        <f t="shared" si="372"/>
        <v>10.521600439723727</v>
      </c>
      <c r="BN454" s="12">
        <f t="shared" si="372"/>
        <v>10.295768934420508</v>
      </c>
      <c r="BO454" s="12">
        <f t="shared" si="372"/>
        <v>10.471675214392045</v>
      </c>
      <c r="BP454" s="12">
        <f t="shared" si="372"/>
        <v>11.52454171503585</v>
      </c>
      <c r="BQ454" s="12">
        <f t="shared" si="372"/>
        <v>10.06339508128851</v>
      </c>
      <c r="BR454" s="12">
        <f t="shared" si="372"/>
        <v>10.12023787734196</v>
      </c>
      <c r="BS454" s="12">
        <f t="shared" si="372"/>
        <v>14.346098150549803</v>
      </c>
      <c r="BT454" s="12">
        <f t="shared" si="372"/>
        <v>10.879583249612784</v>
      </c>
      <c r="BU454" s="12">
        <f t="shared" si="372"/>
        <v>10.547858506058418</v>
      </c>
      <c r="BV454" s="12">
        <f t="shared" si="372"/>
        <v>10.603626344986193</v>
      </c>
      <c r="BW454" s="12">
        <f t="shared" si="372"/>
        <v>10.066089190457772</v>
      </c>
      <c r="BX454" s="12">
        <f t="shared" si="372"/>
        <v>10.267957084402839</v>
      </c>
      <c r="BY454" s="12">
        <f t="shared" si="372"/>
        <v>10.508785162064513</v>
      </c>
      <c r="BZ454" s="12">
        <f t="shared" si="372"/>
        <v>10.67771964164101</v>
      </c>
      <c r="CA454" s="12">
        <f t="shared" ref="CA454:DJ454" si="373">LOG(CA188,2)</f>
        <v>9.9701058906121816</v>
      </c>
      <c r="CB454" s="12">
        <f t="shared" si="373"/>
        <v>13.207776964928014</v>
      </c>
      <c r="CC454" s="12">
        <f t="shared" si="373"/>
        <v>14.583611690064942</v>
      </c>
      <c r="CD454" s="12">
        <f t="shared" si="373"/>
        <v>10.108524456778168</v>
      </c>
      <c r="CE454" s="12">
        <f t="shared" si="373"/>
        <v>10.292321632802039</v>
      </c>
      <c r="CF454" s="12">
        <f t="shared" si="373"/>
        <v>10.875749351420055</v>
      </c>
      <c r="CG454" s="12">
        <f t="shared" si="373"/>
        <v>10.299208018387279</v>
      </c>
      <c r="CH454" s="12">
        <f t="shared" si="373"/>
        <v>14.591872926550806</v>
      </c>
      <c r="CI454" s="12">
        <f t="shared" si="373"/>
        <v>11.061371192659811</v>
      </c>
      <c r="CJ454" s="12">
        <f t="shared" si="373"/>
        <v>12.469641817239516</v>
      </c>
      <c r="CK454" s="12">
        <f t="shared" si="373"/>
        <v>10.840777923595054</v>
      </c>
      <c r="CL454" s="12">
        <f t="shared" si="373"/>
        <v>10.195987298028509</v>
      </c>
      <c r="CM454" s="12">
        <f t="shared" si="373"/>
        <v>13.553269295151955</v>
      </c>
      <c r="CN454" s="12">
        <f t="shared" si="373"/>
        <v>11.386940245324311</v>
      </c>
      <c r="CO454" s="12">
        <f t="shared" si="373"/>
        <v>13.81848231971713</v>
      </c>
      <c r="CP454" s="12">
        <f t="shared" si="373"/>
        <v>12.924441392339196</v>
      </c>
      <c r="CQ454" s="12">
        <f t="shared" si="373"/>
        <v>10.426264754702098</v>
      </c>
      <c r="CR454" s="12">
        <f t="shared" si="373"/>
        <v>11.438791852578262</v>
      </c>
      <c r="CS454" s="12">
        <f t="shared" si="373"/>
        <v>13.242429827557713</v>
      </c>
      <c r="CT454" s="12">
        <f t="shared" si="373"/>
        <v>10.545929769085467</v>
      </c>
      <c r="CU454" s="12">
        <f t="shared" si="373"/>
        <v>10.037546953962179</v>
      </c>
      <c r="CV454" s="12">
        <f t="shared" si="373"/>
        <v>10.430452551665532</v>
      </c>
      <c r="CW454" s="12">
        <f t="shared" si="373"/>
        <v>10.537218400538597</v>
      </c>
      <c r="CX454" s="12">
        <f t="shared" si="373"/>
        <v>11.672425341971495</v>
      </c>
      <c r="CY454" s="12">
        <f t="shared" si="373"/>
        <v>11.17367713630342</v>
      </c>
      <c r="CZ454" s="12">
        <f t="shared" si="373"/>
        <v>11.575539246834531</v>
      </c>
      <c r="DA454" s="12">
        <f t="shared" si="373"/>
        <v>11.404077136241234</v>
      </c>
      <c r="DB454" s="12">
        <f t="shared" si="373"/>
        <v>14.5757165002441</v>
      </c>
      <c r="DC454" s="12">
        <f t="shared" si="373"/>
        <v>13.290738862439348</v>
      </c>
      <c r="DD454" s="12">
        <f t="shared" si="373"/>
        <v>13.846077986172599</v>
      </c>
      <c r="DE454" s="12">
        <f t="shared" si="373"/>
        <v>13.498225931349918</v>
      </c>
      <c r="DF454" s="12">
        <f t="shared" si="373"/>
        <v>10.220378327695228</v>
      </c>
      <c r="DG454" s="12">
        <f t="shared" si="373"/>
        <v>11.619761463298424</v>
      </c>
      <c r="DH454" s="12">
        <f t="shared" si="373"/>
        <v>12.4840676224322</v>
      </c>
      <c r="DI454" s="12">
        <f t="shared" si="373"/>
        <v>12.849600574837481</v>
      </c>
      <c r="DJ454" s="12">
        <f t="shared" si="373"/>
        <v>10.442943495848729</v>
      </c>
    </row>
    <row r="455" spans="15:114" x14ac:dyDescent="0.25">
      <c r="O455" s="12">
        <f t="shared" ref="O455:BZ455" si="374">LOG(O189,2)</f>
        <v>16.071713739651653</v>
      </c>
      <c r="P455" s="12">
        <f t="shared" si="374"/>
        <v>12.940864139049573</v>
      </c>
      <c r="Q455" s="12">
        <f t="shared" si="374"/>
        <v>16.699545342858148</v>
      </c>
      <c r="R455" s="12">
        <f t="shared" si="374"/>
        <v>16.468989888221667</v>
      </c>
      <c r="S455" s="12">
        <f t="shared" si="374"/>
        <v>12.936821944492381</v>
      </c>
      <c r="T455" s="12">
        <f t="shared" si="374"/>
        <v>16.308036777762016</v>
      </c>
      <c r="U455" s="12">
        <f t="shared" si="374"/>
        <v>16.917453667019924</v>
      </c>
      <c r="V455" s="12">
        <f t="shared" si="374"/>
        <v>16.404509613745116</v>
      </c>
      <c r="W455" s="12">
        <f t="shared" si="374"/>
        <v>15.316387608364106</v>
      </c>
      <c r="X455" s="12">
        <f t="shared" si="374"/>
        <v>15.90190393807474</v>
      </c>
      <c r="Y455" s="12">
        <f t="shared" si="374"/>
        <v>13.654076562495096</v>
      </c>
      <c r="Z455" s="12">
        <f t="shared" si="374"/>
        <v>17.895421443506816</v>
      </c>
      <c r="AA455" s="12">
        <f t="shared" si="374"/>
        <v>16.776227388507262</v>
      </c>
      <c r="AB455" s="12">
        <f t="shared" si="374"/>
        <v>18.074690273370269</v>
      </c>
      <c r="AC455" s="12">
        <f t="shared" si="374"/>
        <v>16.720564916568026</v>
      </c>
      <c r="AD455" s="12">
        <f t="shared" si="374"/>
        <v>17.211964319895316</v>
      </c>
      <c r="AE455" s="12">
        <f t="shared" si="374"/>
        <v>16.762239277928089</v>
      </c>
      <c r="AF455" s="12">
        <f t="shared" si="374"/>
        <v>16.979771268436576</v>
      </c>
      <c r="AG455" s="12">
        <f t="shared" si="374"/>
        <v>17.22324756041747</v>
      </c>
      <c r="AH455" s="12">
        <f t="shared" si="374"/>
        <v>18.411928833720761</v>
      </c>
      <c r="AI455" s="12">
        <f t="shared" si="374"/>
        <v>12.017156386383114</v>
      </c>
      <c r="AJ455" s="12">
        <f t="shared" si="374"/>
        <v>17.022465347707445</v>
      </c>
      <c r="AK455" s="12">
        <f t="shared" si="374"/>
        <v>15.968216780701811</v>
      </c>
      <c r="AL455" s="12">
        <f t="shared" si="374"/>
        <v>14.026436988884331</v>
      </c>
      <c r="AM455" s="12">
        <f t="shared" si="374"/>
        <v>17.065531838487555</v>
      </c>
      <c r="AN455" s="12">
        <f t="shared" si="374"/>
        <v>16.362166436969687</v>
      </c>
      <c r="AO455" s="12">
        <f t="shared" si="374"/>
        <v>15.298169992361284</v>
      </c>
      <c r="AP455" s="12">
        <f t="shared" si="374"/>
        <v>16.613818235225921</v>
      </c>
      <c r="AQ455" s="12">
        <f t="shared" si="374"/>
        <v>15.550175605542757</v>
      </c>
      <c r="AR455" s="12">
        <f t="shared" si="374"/>
        <v>16.552278835106826</v>
      </c>
      <c r="AS455" s="12">
        <f t="shared" si="374"/>
        <v>17.098237744487182</v>
      </c>
      <c r="AT455" s="12">
        <f t="shared" si="374"/>
        <v>16.431318039709318</v>
      </c>
      <c r="AU455" s="12">
        <f t="shared" si="374"/>
        <v>16.680084761092466</v>
      </c>
      <c r="AV455" s="12">
        <f t="shared" si="374"/>
        <v>16.49811683050358</v>
      </c>
      <c r="AW455" s="12">
        <f t="shared" si="374"/>
        <v>15.895598948443805</v>
      </c>
      <c r="AX455" s="12">
        <f t="shared" si="374"/>
        <v>16.226995384924095</v>
      </c>
      <c r="AY455" s="12">
        <f t="shared" si="374"/>
        <v>17.443574925386006</v>
      </c>
      <c r="AZ455" s="12">
        <f t="shared" si="374"/>
        <v>15.379344519662181</v>
      </c>
      <c r="BA455" s="12">
        <f t="shared" si="374"/>
        <v>16.619632522684253</v>
      </c>
      <c r="BB455" s="12">
        <f t="shared" si="374"/>
        <v>17.328087591081601</v>
      </c>
      <c r="BC455" s="12">
        <f t="shared" si="374"/>
        <v>16.390538451666639</v>
      </c>
      <c r="BD455" s="12">
        <f t="shared" si="374"/>
        <v>16.595403189087641</v>
      </c>
      <c r="BE455" s="12">
        <f t="shared" si="374"/>
        <v>17.135699267354052</v>
      </c>
      <c r="BF455" s="12">
        <f t="shared" si="374"/>
        <v>16.666210130668787</v>
      </c>
      <c r="BG455" s="12">
        <f t="shared" si="374"/>
        <v>16.939028181763252</v>
      </c>
      <c r="BH455" s="12">
        <f t="shared" si="374"/>
        <v>16.137111224895396</v>
      </c>
      <c r="BI455" s="12">
        <f t="shared" si="374"/>
        <v>16.598939368617021</v>
      </c>
      <c r="BJ455" s="12">
        <f t="shared" si="374"/>
        <v>17.563479324481158</v>
      </c>
      <c r="BK455" s="12">
        <f t="shared" si="374"/>
        <v>17.953667882919557</v>
      </c>
      <c r="BL455" s="12">
        <f t="shared" si="374"/>
        <v>15.616319096976865</v>
      </c>
      <c r="BM455" s="12">
        <f t="shared" si="374"/>
        <v>15.774658388851922</v>
      </c>
      <c r="BN455" s="12">
        <f t="shared" si="374"/>
        <v>16.995259256854411</v>
      </c>
      <c r="BO455" s="12">
        <f t="shared" si="374"/>
        <v>16.707750060684138</v>
      </c>
      <c r="BP455" s="12">
        <f t="shared" si="374"/>
        <v>17.961545783442467</v>
      </c>
      <c r="BQ455" s="12">
        <f t="shared" si="374"/>
        <v>16.202583012749798</v>
      </c>
      <c r="BR455" s="12">
        <f t="shared" si="374"/>
        <v>16.967451437166204</v>
      </c>
      <c r="BS455" s="12">
        <f t="shared" si="374"/>
        <v>16.58848041282976</v>
      </c>
      <c r="BT455" s="12">
        <f t="shared" si="374"/>
        <v>18.104332564222076</v>
      </c>
      <c r="BU455" s="12">
        <f t="shared" si="374"/>
        <v>16.96210523369712</v>
      </c>
      <c r="BV455" s="12">
        <f t="shared" si="374"/>
        <v>16.205430544967474</v>
      </c>
      <c r="BW455" s="12">
        <f t="shared" si="374"/>
        <v>16.287351660697492</v>
      </c>
      <c r="BX455" s="12">
        <f t="shared" si="374"/>
        <v>16.168221597291662</v>
      </c>
      <c r="BY455" s="12">
        <f t="shared" si="374"/>
        <v>16.84449736661491</v>
      </c>
      <c r="BZ455" s="12">
        <f t="shared" si="374"/>
        <v>18.424965869140987</v>
      </c>
      <c r="CA455" s="12">
        <f t="shared" ref="CA455:DJ455" si="375">LOG(CA189,2)</f>
        <v>16.653068976579931</v>
      </c>
      <c r="CB455" s="12">
        <f t="shared" si="375"/>
        <v>16.737286959548847</v>
      </c>
      <c r="CC455" s="12">
        <f t="shared" si="375"/>
        <v>14.865636624056151</v>
      </c>
      <c r="CD455" s="12">
        <f t="shared" si="375"/>
        <v>16.330059042855858</v>
      </c>
      <c r="CE455" s="12">
        <f t="shared" si="375"/>
        <v>16.700683542476078</v>
      </c>
      <c r="CF455" s="12">
        <f t="shared" si="375"/>
        <v>18.683964363677301</v>
      </c>
      <c r="CG455" s="12">
        <f t="shared" si="375"/>
        <v>16.868497043740003</v>
      </c>
      <c r="CH455" s="12">
        <f t="shared" si="375"/>
        <v>18.272096657609076</v>
      </c>
      <c r="CI455" s="12">
        <f t="shared" si="375"/>
        <v>16.37658328272131</v>
      </c>
      <c r="CJ455" s="12">
        <f t="shared" si="375"/>
        <v>16.701590748848119</v>
      </c>
      <c r="CK455" s="12">
        <f t="shared" si="375"/>
        <v>16.405955808032068</v>
      </c>
      <c r="CL455" s="12">
        <f t="shared" si="375"/>
        <v>15.985397250922427</v>
      </c>
      <c r="CM455" s="12">
        <f t="shared" si="375"/>
        <v>16.372661044692482</v>
      </c>
      <c r="CN455" s="12">
        <f t="shared" si="375"/>
        <v>16.000132076629967</v>
      </c>
      <c r="CO455" s="12">
        <f t="shared" si="375"/>
        <v>15.890121748737437</v>
      </c>
      <c r="CP455" s="12">
        <f t="shared" si="375"/>
        <v>16.481941298110019</v>
      </c>
      <c r="CQ455" s="12">
        <f t="shared" si="375"/>
        <v>16.818107791533144</v>
      </c>
      <c r="CR455" s="12">
        <f t="shared" si="375"/>
        <v>16.723807573983837</v>
      </c>
      <c r="CS455" s="12">
        <f t="shared" si="375"/>
        <v>15.443267340390008</v>
      </c>
      <c r="CT455" s="12">
        <f t="shared" si="375"/>
        <v>16.916742534725415</v>
      </c>
      <c r="CU455" s="12">
        <f t="shared" si="375"/>
        <v>16.478374644074574</v>
      </c>
      <c r="CV455" s="12">
        <f t="shared" si="375"/>
        <v>16.499254191052618</v>
      </c>
      <c r="CW455" s="12">
        <f t="shared" si="375"/>
        <v>16.84031078135358</v>
      </c>
      <c r="CX455" s="12">
        <f t="shared" si="375"/>
        <v>16.395299825760365</v>
      </c>
      <c r="CY455" s="12">
        <f t="shared" si="375"/>
        <v>14.023667733561712</v>
      </c>
      <c r="CZ455" s="12">
        <f t="shared" si="375"/>
        <v>17.038115220635948</v>
      </c>
      <c r="DA455" s="12">
        <f t="shared" si="375"/>
        <v>16.445305891100411</v>
      </c>
      <c r="DB455" s="12">
        <f t="shared" si="375"/>
        <v>15.506648500885131</v>
      </c>
      <c r="DC455" s="12">
        <f t="shared" si="375"/>
        <v>15.688851306867715</v>
      </c>
      <c r="DD455" s="12">
        <f t="shared" si="375"/>
        <v>14.69827057769203</v>
      </c>
      <c r="DE455" s="12">
        <f t="shared" si="375"/>
        <v>16.804736051614032</v>
      </c>
      <c r="DF455" s="12">
        <f t="shared" si="375"/>
        <v>16.516454124257912</v>
      </c>
      <c r="DG455" s="12">
        <f t="shared" si="375"/>
        <v>15.568965513675943</v>
      </c>
      <c r="DH455" s="12">
        <f t="shared" si="375"/>
        <v>15.96859930026914</v>
      </c>
      <c r="DI455" s="12">
        <f t="shared" si="375"/>
        <v>16.052992510203165</v>
      </c>
      <c r="DJ455" s="12">
        <f t="shared" si="375"/>
        <v>16.844509626142194</v>
      </c>
    </row>
    <row r="456" spans="15:114" x14ac:dyDescent="0.25">
      <c r="O456" s="12">
        <f t="shared" ref="O456:BZ456" si="376">LOG(O190,2)</f>
        <v>12.2997804028585</v>
      </c>
      <c r="P456" s="12">
        <f t="shared" si="376"/>
        <v>10.317412613764869</v>
      </c>
      <c r="Q456" s="12">
        <f t="shared" si="376"/>
        <v>12.2807707701306</v>
      </c>
      <c r="R456" s="12">
        <f t="shared" si="376"/>
        <v>11.2900188469326</v>
      </c>
      <c r="S456" s="12">
        <f t="shared" si="376"/>
        <v>11.1497471195046</v>
      </c>
      <c r="T456" s="12">
        <f t="shared" si="376"/>
        <v>10.001408194392809</v>
      </c>
      <c r="U456" s="12">
        <f t="shared" si="376"/>
        <v>11.539158811108001</v>
      </c>
      <c r="V456" s="12">
        <f t="shared" si="376"/>
        <v>12.5830827675029</v>
      </c>
      <c r="W456" s="12">
        <f t="shared" si="376"/>
        <v>12.523561956057</v>
      </c>
      <c r="X456" s="12">
        <f t="shared" si="376"/>
        <v>10.115043650161711</v>
      </c>
      <c r="Y456" s="12">
        <f t="shared" si="376"/>
        <v>12.2946207488916</v>
      </c>
      <c r="Z456" s="12">
        <f t="shared" si="376"/>
        <v>11.584962500721097</v>
      </c>
      <c r="AA456" s="12">
        <f t="shared" si="376"/>
        <v>12.0334230015374</v>
      </c>
      <c r="AB456" s="12">
        <f t="shared" si="376"/>
        <v>12.5812005819249</v>
      </c>
      <c r="AC456" s="12">
        <f t="shared" si="376"/>
        <v>10.005624549193877</v>
      </c>
      <c r="AD456" s="12">
        <f t="shared" si="376"/>
        <v>10.271463027904375</v>
      </c>
      <c r="AE456" s="12">
        <f t="shared" si="376"/>
        <v>12.3966047811818</v>
      </c>
      <c r="AF456" s="12">
        <f t="shared" si="376"/>
        <v>12.9248125036057</v>
      </c>
      <c r="AG456" s="12">
        <f t="shared" si="376"/>
        <v>10.3309168781146</v>
      </c>
      <c r="AH456" s="12">
        <f t="shared" si="376"/>
        <v>10.454299293619899</v>
      </c>
      <c r="AI456" s="12">
        <f t="shared" si="376"/>
        <v>10.4594316186373</v>
      </c>
      <c r="AJ456" s="12">
        <f t="shared" si="376"/>
        <v>10.06339508128851</v>
      </c>
      <c r="AK456" s="12">
        <f t="shared" si="376"/>
        <v>10.999295387023411</v>
      </c>
      <c r="AL456" s="12">
        <f t="shared" si="376"/>
        <v>13.1254134704833</v>
      </c>
      <c r="AM456" s="12">
        <f t="shared" si="376"/>
        <v>8.7681843247769269</v>
      </c>
      <c r="AN456" s="12">
        <f t="shared" si="376"/>
        <v>8.9886846867721655</v>
      </c>
      <c r="AO456" s="12">
        <f t="shared" si="376"/>
        <v>9.1137421660491906</v>
      </c>
      <c r="AP456" s="12">
        <f t="shared" si="376"/>
        <v>8.0927571409198524</v>
      </c>
      <c r="AQ456" s="12">
        <f t="shared" si="376"/>
        <v>9.0525680508041546</v>
      </c>
      <c r="AR456" s="12">
        <f t="shared" si="376"/>
        <v>10.515699838284043</v>
      </c>
      <c r="AS456" s="12">
        <f t="shared" si="376"/>
        <v>9.8360503550580702</v>
      </c>
      <c r="AT456" s="12">
        <f t="shared" si="376"/>
        <v>10.662668375517542</v>
      </c>
      <c r="AU456" s="12">
        <f t="shared" si="376"/>
        <v>12.44009052495049</v>
      </c>
      <c r="AV456" s="12">
        <f t="shared" si="376"/>
        <v>10.9829935746943</v>
      </c>
      <c r="AW456" s="12">
        <f t="shared" si="376"/>
        <v>9.1598713367783908</v>
      </c>
      <c r="AX456" s="12">
        <f t="shared" si="376"/>
        <v>11.839203788096901</v>
      </c>
      <c r="AY456" s="12">
        <f t="shared" si="376"/>
        <v>10.193525360501216</v>
      </c>
      <c r="AZ456" s="12">
        <f t="shared" si="376"/>
        <v>9.1623913287569057</v>
      </c>
      <c r="BA456" s="12">
        <f t="shared" si="376"/>
        <v>10.154818109052105</v>
      </c>
      <c r="BB456" s="12">
        <f t="shared" si="376"/>
        <v>8.7004397181410926</v>
      </c>
      <c r="BC456" s="12">
        <f t="shared" si="376"/>
        <v>9.7448338374995469</v>
      </c>
      <c r="BD456" s="12">
        <f t="shared" si="376"/>
        <v>10.987264012072538</v>
      </c>
      <c r="BE456" s="12">
        <f t="shared" si="376"/>
        <v>9.9158793788357702</v>
      </c>
      <c r="BF456" s="12">
        <f t="shared" si="376"/>
        <v>8.5698556083309487</v>
      </c>
      <c r="BG456" s="12">
        <f t="shared" si="376"/>
        <v>8.1497471195046831</v>
      </c>
      <c r="BH456" s="12">
        <f t="shared" si="376"/>
        <v>9.4737057496194144</v>
      </c>
      <c r="BI456" s="12">
        <f t="shared" si="376"/>
        <v>8.539158811108031</v>
      </c>
      <c r="BJ456" s="12">
        <f t="shared" si="376"/>
        <v>9.6969675262342907</v>
      </c>
      <c r="BK456" s="12">
        <f t="shared" si="376"/>
        <v>10.4838157772642</v>
      </c>
      <c r="BL456" s="12">
        <f t="shared" si="376"/>
        <v>12.982993574694298</v>
      </c>
      <c r="BM456" s="12">
        <f t="shared" si="376"/>
        <v>11.31</v>
      </c>
      <c r="BN456" s="12">
        <f t="shared" si="376"/>
        <v>10.75</v>
      </c>
      <c r="BO456" s="12">
        <f t="shared" si="376"/>
        <v>12.3</v>
      </c>
      <c r="BP456" s="12">
        <f t="shared" si="376"/>
        <v>9.82</v>
      </c>
      <c r="BQ456" s="12">
        <f t="shared" si="376"/>
        <v>11.68</v>
      </c>
      <c r="BR456" s="12">
        <f t="shared" si="376"/>
        <v>10.28</v>
      </c>
      <c r="BS456" s="12">
        <f t="shared" si="376"/>
        <v>11.08</v>
      </c>
      <c r="BT456" s="12">
        <f t="shared" si="376"/>
        <v>10.89</v>
      </c>
      <c r="BU456" s="12">
        <f t="shared" si="376"/>
        <v>12.87</v>
      </c>
      <c r="BV456" s="12">
        <f t="shared" si="376"/>
        <v>10.11</v>
      </c>
      <c r="BW456" s="12">
        <f t="shared" si="376"/>
        <v>10.26</v>
      </c>
      <c r="BX456" s="12">
        <f t="shared" si="376"/>
        <v>11.879999999999999</v>
      </c>
      <c r="BY456" s="12">
        <f t="shared" si="376"/>
        <v>10.76</v>
      </c>
      <c r="BZ456" s="12">
        <f t="shared" si="376"/>
        <v>11.86</v>
      </c>
      <c r="CA456" s="12">
        <f t="shared" ref="CA456:DJ456" si="377">LOG(CA190,2)</f>
        <v>10.43</v>
      </c>
      <c r="CB456" s="12">
        <f t="shared" si="377"/>
        <v>10.47</v>
      </c>
      <c r="CC456" s="12">
        <f t="shared" si="377"/>
        <v>11.18</v>
      </c>
      <c r="CD456" s="12">
        <f t="shared" si="377"/>
        <v>10.08</v>
      </c>
      <c r="CE456" s="12">
        <f t="shared" si="377"/>
        <v>10.85</v>
      </c>
      <c r="CF456" s="12">
        <f t="shared" si="377"/>
        <v>10.37</v>
      </c>
      <c r="CG456" s="12">
        <f t="shared" si="377"/>
        <v>11.48</v>
      </c>
      <c r="CH456" s="12">
        <f t="shared" si="377"/>
        <v>9.4700000000000006</v>
      </c>
      <c r="CI456" s="12">
        <f t="shared" si="377"/>
        <v>9.14</v>
      </c>
      <c r="CJ456" s="12">
        <f t="shared" si="377"/>
        <v>10.14</v>
      </c>
      <c r="CK456" s="12">
        <f t="shared" si="377"/>
        <v>10.39</v>
      </c>
      <c r="CL456" s="12">
        <f t="shared" si="377"/>
        <v>10.8</v>
      </c>
      <c r="CM456" s="12">
        <f t="shared" si="377"/>
        <v>10.64</v>
      </c>
      <c r="CN456" s="12">
        <f t="shared" si="377"/>
        <v>10.23</v>
      </c>
      <c r="CO456" s="12">
        <f t="shared" si="377"/>
        <v>10.46</v>
      </c>
      <c r="CP456" s="12">
        <f t="shared" si="377"/>
        <v>10.18</v>
      </c>
      <c r="CQ456" s="12">
        <f t="shared" si="377"/>
        <v>11.580000000000002</v>
      </c>
      <c r="CR456" s="12">
        <f t="shared" si="377"/>
        <v>9.67</v>
      </c>
      <c r="CS456" s="12">
        <f t="shared" si="377"/>
        <v>10.6</v>
      </c>
      <c r="CT456" s="12">
        <f t="shared" si="377"/>
        <v>10.52</v>
      </c>
      <c r="CU456" s="12">
        <f t="shared" si="377"/>
        <v>10.5</v>
      </c>
      <c r="CV456" s="12">
        <f t="shared" si="377"/>
        <v>10.46</v>
      </c>
      <c r="CW456" s="12">
        <f t="shared" si="377"/>
        <v>9.0299999999999994</v>
      </c>
      <c r="CX456" s="12">
        <f t="shared" si="377"/>
        <v>10.08</v>
      </c>
      <c r="CY456" s="12">
        <f t="shared" si="377"/>
        <v>8.1999999999999993</v>
      </c>
      <c r="CZ456" s="12">
        <f t="shared" si="377"/>
        <v>9.83</v>
      </c>
      <c r="DA456" s="12">
        <f t="shared" si="377"/>
        <v>9.3699999999999992</v>
      </c>
      <c r="DB456" s="12">
        <f t="shared" si="377"/>
        <v>9.08</v>
      </c>
      <c r="DC456" s="12">
        <f t="shared" si="377"/>
        <v>12.82</v>
      </c>
      <c r="DD456" s="12">
        <f t="shared" si="377"/>
        <v>8.77</v>
      </c>
      <c r="DE456" s="12">
        <f t="shared" si="377"/>
        <v>10.46</v>
      </c>
      <c r="DF456" s="12">
        <f t="shared" si="377"/>
        <v>10.46</v>
      </c>
      <c r="DG456" s="12">
        <f t="shared" si="377"/>
        <v>10.44</v>
      </c>
      <c r="DH456" s="12">
        <f t="shared" si="377"/>
        <v>11.57</v>
      </c>
      <c r="DI456" s="12">
        <f t="shared" si="377"/>
        <v>12.46</v>
      </c>
      <c r="DJ456" s="12">
        <f t="shared" si="377"/>
        <v>10.65</v>
      </c>
    </row>
    <row r="457" spans="15:114" x14ac:dyDescent="0.25">
      <c r="O457" s="12">
        <f t="shared" ref="O457:BZ457" si="378">LOG(O191,2)</f>
        <v>10.213104219641908</v>
      </c>
      <c r="P457" s="12">
        <f t="shared" si="378"/>
        <v>9.3014961949825494</v>
      </c>
      <c r="Q457" s="12">
        <f t="shared" si="378"/>
        <v>10.314016703901359</v>
      </c>
      <c r="R457" s="12">
        <f t="shared" si="378"/>
        <v>10.319672120946995</v>
      </c>
      <c r="S457" s="12">
        <f t="shared" si="378"/>
        <v>10.149747119504683</v>
      </c>
      <c r="T457" s="12">
        <f t="shared" si="378"/>
        <v>10.274960472140602</v>
      </c>
      <c r="U457" s="12">
        <f t="shared" si="378"/>
        <v>10.127994320976393</v>
      </c>
      <c r="V457" s="12">
        <f t="shared" si="378"/>
        <v>10.232420927176076</v>
      </c>
      <c r="W457" s="12">
        <f t="shared" si="378"/>
        <v>10.220378327695228</v>
      </c>
      <c r="X457" s="12">
        <f t="shared" si="378"/>
        <v>10.140829770773001</v>
      </c>
      <c r="Y457" s="12">
        <f t="shared" si="378"/>
        <v>11.802112418586066</v>
      </c>
      <c r="Z457" s="12">
        <f t="shared" si="378"/>
        <v>10.157346935362844</v>
      </c>
      <c r="AA457" s="12">
        <f t="shared" si="378"/>
        <v>9.9957671508778017</v>
      </c>
      <c r="AB457" s="12">
        <f t="shared" si="378"/>
        <v>10.122827994807668</v>
      </c>
      <c r="AC457" s="12">
        <f t="shared" si="378"/>
        <v>9.9571020415622868</v>
      </c>
      <c r="AD457" s="12">
        <f t="shared" si="378"/>
        <v>9.9643408677924192</v>
      </c>
      <c r="AE457" s="12">
        <f t="shared" si="378"/>
        <v>10.062046137720492</v>
      </c>
      <c r="AF457" s="12">
        <f t="shared" si="378"/>
        <v>10.099347810403193</v>
      </c>
      <c r="AG457" s="12">
        <f t="shared" si="378"/>
        <v>9.9815672819030148</v>
      </c>
      <c r="AH457" s="12">
        <f t="shared" si="378"/>
        <v>10.888743248898258</v>
      </c>
      <c r="AI457" s="12">
        <f t="shared" si="378"/>
        <v>11.195987298028509</v>
      </c>
      <c r="AJ457" s="12">
        <f t="shared" si="378"/>
        <v>9.8719052376591865</v>
      </c>
      <c r="AK457" s="12">
        <f t="shared" si="378"/>
        <v>9.938109326219239</v>
      </c>
      <c r="AL457" s="12">
        <f t="shared" si="378"/>
        <v>9.1573469353628436</v>
      </c>
      <c r="AM457" s="12">
        <f t="shared" si="378"/>
        <v>10.009828617368109</v>
      </c>
      <c r="AN457" s="12">
        <f t="shared" si="378"/>
        <v>10.030667136246942</v>
      </c>
      <c r="AO457" s="12">
        <f t="shared" si="378"/>
        <v>10.004220466318195</v>
      </c>
      <c r="AP457" s="12">
        <f t="shared" si="378"/>
        <v>10.030667136246942</v>
      </c>
      <c r="AQ457" s="12">
        <f t="shared" si="378"/>
        <v>10.14210705730255</v>
      </c>
      <c r="AR457" s="12">
        <f t="shared" si="378"/>
        <v>9.9425145053392399</v>
      </c>
      <c r="AS457" s="12">
        <f t="shared" si="378"/>
        <v>9.9600019320680815</v>
      </c>
      <c r="AT457" s="12">
        <f t="shared" si="378"/>
        <v>9.9469062744563992</v>
      </c>
      <c r="AU457" s="12">
        <f t="shared" si="378"/>
        <v>9.9829935746943104</v>
      </c>
      <c r="AV457" s="12">
        <f t="shared" si="378"/>
        <v>9.9815672819030148</v>
      </c>
      <c r="AW457" s="12">
        <f t="shared" si="378"/>
        <v>10.001408194392809</v>
      </c>
      <c r="AX457" s="12">
        <f t="shared" si="378"/>
        <v>9.936637939002571</v>
      </c>
      <c r="AY457" s="12">
        <f t="shared" si="378"/>
        <v>9.971543553950772</v>
      </c>
      <c r="AZ457" s="12">
        <f t="shared" si="378"/>
        <v>9.9173720794768414</v>
      </c>
      <c r="BA457" s="12">
        <f t="shared" si="378"/>
        <v>9.9173720794768414</v>
      </c>
      <c r="BB457" s="12">
        <f t="shared" si="378"/>
        <v>9.9628960053372619</v>
      </c>
      <c r="BC457" s="12">
        <f t="shared" si="378"/>
        <v>9.8201789624151878</v>
      </c>
      <c r="BD457" s="12">
        <f t="shared" si="378"/>
        <v>9.7927902943010636</v>
      </c>
      <c r="BE457" s="12">
        <f t="shared" si="378"/>
        <v>9.8025163651212228</v>
      </c>
      <c r="BF457" s="12">
        <f t="shared" si="378"/>
        <v>9.8533095554036745</v>
      </c>
      <c r="BG457" s="12">
        <f t="shared" si="378"/>
        <v>9.933690654952235</v>
      </c>
      <c r="BH457" s="12">
        <f t="shared" si="378"/>
        <v>9.8233672400462364</v>
      </c>
      <c r="BI457" s="12">
        <f t="shared" si="378"/>
        <v>9.8841705191084355</v>
      </c>
      <c r="BJ457" s="12">
        <f t="shared" si="378"/>
        <v>10.396604781181859</v>
      </c>
      <c r="BK457" s="12">
        <f t="shared" si="378"/>
        <v>9.7414669864011465</v>
      </c>
      <c r="BL457" s="12">
        <f t="shared" si="378"/>
        <v>9.8121773055144477</v>
      </c>
      <c r="BM457" s="12">
        <f t="shared" si="378"/>
        <v>10.234817431117325</v>
      </c>
      <c r="BN457" s="12">
        <f t="shared" si="378"/>
        <v>10.25266543245025</v>
      </c>
      <c r="BO457" s="12">
        <f t="shared" si="378"/>
        <v>10.355351096424812</v>
      </c>
      <c r="BP457" s="12">
        <f t="shared" si="378"/>
        <v>10.390168956200185</v>
      </c>
      <c r="BQ457" s="12">
        <f t="shared" si="378"/>
        <v>10.216745858195306</v>
      </c>
      <c r="BR457" s="12">
        <f t="shared" si="378"/>
        <v>10.169925001442314</v>
      </c>
      <c r="BS457" s="12">
        <f t="shared" si="378"/>
        <v>13.833779559999659</v>
      </c>
      <c r="BT457" s="12">
        <f t="shared" si="378"/>
        <v>10.234817431117325</v>
      </c>
      <c r="BU457" s="12">
        <f t="shared" si="378"/>
        <v>10.192292814470768</v>
      </c>
      <c r="BV457" s="12">
        <f t="shared" si="378"/>
        <v>10.034798962577268</v>
      </c>
      <c r="BW457" s="12">
        <f t="shared" si="378"/>
        <v>10.092757140919852</v>
      </c>
      <c r="BX457" s="12">
        <f t="shared" si="378"/>
        <v>9.9971794809376213</v>
      </c>
      <c r="BY457" s="12">
        <f t="shared" si="378"/>
        <v>9.9915218460756954</v>
      </c>
      <c r="BZ457" s="12">
        <f t="shared" si="378"/>
        <v>10.004220466318195</v>
      </c>
      <c r="CA457" s="12">
        <f t="shared" ref="CA457:DJ457" si="379">LOG(CA191,2)</f>
        <v>10.040289721025717</v>
      </c>
      <c r="CB457" s="12">
        <f t="shared" si="379"/>
        <v>10.01262453886506</v>
      </c>
      <c r="CC457" s="12">
        <f t="shared" si="379"/>
        <v>13.74735382947806</v>
      </c>
      <c r="CD457" s="12">
        <f t="shared" si="379"/>
        <v>10.847057346091336</v>
      </c>
      <c r="CE457" s="12">
        <f t="shared" si="379"/>
        <v>10.072802534544207</v>
      </c>
      <c r="CF457" s="12">
        <f t="shared" si="379"/>
        <v>10.037546953962179</v>
      </c>
      <c r="CG457" s="12">
        <f t="shared" si="379"/>
        <v>9.933690654952235</v>
      </c>
      <c r="CH457" s="12">
        <f t="shared" si="379"/>
        <v>13.460967762570423</v>
      </c>
      <c r="CI457" s="12">
        <f t="shared" si="379"/>
        <v>10.005624549193877</v>
      </c>
      <c r="CJ457" s="12">
        <f t="shared" si="379"/>
        <v>10.059344460824425</v>
      </c>
      <c r="CK457" s="12">
        <f t="shared" si="379"/>
        <v>11.111135670234708</v>
      </c>
      <c r="CL457" s="12">
        <f t="shared" si="379"/>
        <v>9.9498267107591118</v>
      </c>
      <c r="CM457" s="12">
        <f t="shared" si="379"/>
        <v>9.9985904297453292</v>
      </c>
      <c r="CN457" s="12">
        <f t="shared" si="379"/>
        <v>10.612868497291041</v>
      </c>
      <c r="CO457" s="12">
        <f t="shared" si="379"/>
        <v>10.029287226968245</v>
      </c>
      <c r="CP457" s="12">
        <f t="shared" si="379"/>
        <v>10.810571634741148</v>
      </c>
      <c r="CQ457" s="12">
        <f t="shared" si="379"/>
        <v>9.9143851321554433</v>
      </c>
      <c r="CR457" s="12">
        <f t="shared" si="379"/>
        <v>9.8626373575587944</v>
      </c>
      <c r="CS457" s="12">
        <f t="shared" si="379"/>
        <v>9.9872640120725382</v>
      </c>
      <c r="CT457" s="12">
        <f t="shared" si="379"/>
        <v>10.095397022792557</v>
      </c>
      <c r="CU457" s="12">
        <f t="shared" si="379"/>
        <v>9.850186837645774</v>
      </c>
      <c r="CV457" s="12">
        <f t="shared" si="379"/>
        <v>9.8734441125153776</v>
      </c>
      <c r="CW457" s="12">
        <f t="shared" si="379"/>
        <v>9.8265484872909159</v>
      </c>
      <c r="CX457" s="12">
        <f t="shared" si="379"/>
        <v>9.9672262588359928</v>
      </c>
      <c r="CY457" s="12">
        <f t="shared" si="379"/>
        <v>13.44475608969503</v>
      </c>
      <c r="CZ457" s="12">
        <f t="shared" si="379"/>
        <v>9.868822554774999</v>
      </c>
      <c r="DA457" s="12">
        <f t="shared" si="379"/>
        <v>9.7862696276484655</v>
      </c>
      <c r="DB457" s="12">
        <f t="shared" si="379"/>
        <v>8.5584207132686654</v>
      </c>
      <c r="DC457" s="12">
        <f t="shared" si="379"/>
        <v>9.8008998999203047</v>
      </c>
      <c r="DD457" s="12">
        <f t="shared" si="379"/>
        <v>11.084144010615145</v>
      </c>
      <c r="DE457" s="12">
        <f t="shared" si="379"/>
        <v>11.117643101389094</v>
      </c>
      <c r="DF457" s="12">
        <f t="shared" si="379"/>
        <v>9.8978454560055127</v>
      </c>
      <c r="DG457" s="12">
        <f t="shared" si="379"/>
        <v>10.130570562805428</v>
      </c>
      <c r="DH457" s="12">
        <f t="shared" si="379"/>
        <v>10.26209484537018</v>
      </c>
      <c r="DI457" s="12">
        <f t="shared" si="379"/>
        <v>9.8963324039099412</v>
      </c>
      <c r="DJ457" s="12">
        <f t="shared" si="379"/>
        <v>9.8297227350860581</v>
      </c>
    </row>
    <row r="458" spans="15:114" x14ac:dyDescent="0.25">
      <c r="O458" s="12">
        <f t="shared" ref="O458:BZ458" si="380">LOG(O192,2)</f>
        <v>15.944094336760493</v>
      </c>
      <c r="P458" s="12">
        <f t="shared" si="380"/>
        <v>13.130892269806624</v>
      </c>
      <c r="Q458" s="12">
        <f t="shared" si="380"/>
        <v>16.15578669909052</v>
      </c>
      <c r="R458" s="12">
        <f t="shared" si="380"/>
        <v>15.27681504653453</v>
      </c>
      <c r="S458" s="12">
        <f t="shared" si="380"/>
        <v>14.300710043552511</v>
      </c>
      <c r="T458" s="12">
        <f t="shared" si="380"/>
        <v>15.972239407433804</v>
      </c>
      <c r="U458" s="12">
        <f t="shared" si="380"/>
        <v>16.012908196776113</v>
      </c>
      <c r="V458" s="12">
        <f t="shared" si="380"/>
        <v>16.807820281186999</v>
      </c>
      <c r="W458" s="12">
        <f t="shared" si="380"/>
        <v>15.853358294277715</v>
      </c>
      <c r="X458" s="12">
        <f t="shared" si="380"/>
        <v>16.321311577354937</v>
      </c>
      <c r="Y458" s="12">
        <f t="shared" si="380"/>
        <v>12.504570739324411</v>
      </c>
      <c r="Z458" s="12">
        <f t="shared" si="380"/>
        <v>17.015589280397393</v>
      </c>
      <c r="AA458" s="12">
        <f t="shared" si="380"/>
        <v>16.151472463791656</v>
      </c>
      <c r="AB458" s="12">
        <f t="shared" si="380"/>
        <v>16.870172039110212</v>
      </c>
      <c r="AC458" s="12">
        <f t="shared" si="380"/>
        <v>16.740281458603455</v>
      </c>
      <c r="AD458" s="12">
        <f t="shared" si="380"/>
        <v>16.244215157319495</v>
      </c>
      <c r="AE458" s="12">
        <f t="shared" si="380"/>
        <v>16.63762960322228</v>
      </c>
      <c r="AF458" s="12">
        <f t="shared" si="380"/>
        <v>16.816608705752326</v>
      </c>
      <c r="AG458" s="12">
        <f t="shared" si="380"/>
        <v>16.048423013910398</v>
      </c>
      <c r="AH458" s="12">
        <f t="shared" si="380"/>
        <v>17.040418160379545</v>
      </c>
      <c r="AI458" s="12">
        <f t="shared" si="380"/>
        <v>11.810169937664659</v>
      </c>
      <c r="AJ458" s="12">
        <f t="shared" si="380"/>
        <v>16.723874218863902</v>
      </c>
      <c r="AK458" s="12">
        <f t="shared" si="380"/>
        <v>16.267335351312664</v>
      </c>
      <c r="AL458" s="12">
        <f t="shared" si="380"/>
        <v>13.901432607729509</v>
      </c>
      <c r="AM458" s="12">
        <f t="shared" si="380"/>
        <v>16.189650850657216</v>
      </c>
      <c r="AN458" s="12">
        <f t="shared" si="380"/>
        <v>16.537673418480182</v>
      </c>
      <c r="AO458" s="12">
        <f t="shared" si="380"/>
        <v>15.514898939980927</v>
      </c>
      <c r="AP458" s="12">
        <f t="shared" si="380"/>
        <v>15.68033204962626</v>
      </c>
      <c r="AQ458" s="12">
        <f t="shared" si="380"/>
        <v>15.912023871220621</v>
      </c>
      <c r="AR458" s="12">
        <f t="shared" si="380"/>
        <v>15.854795350817739</v>
      </c>
      <c r="AS458" s="12">
        <f t="shared" si="380"/>
        <v>16.399578343417005</v>
      </c>
      <c r="AT458" s="12">
        <f t="shared" si="380"/>
        <v>16.186907348975961</v>
      </c>
      <c r="AU458" s="12">
        <f t="shared" si="380"/>
        <v>16.987497187469575</v>
      </c>
      <c r="AV458" s="12">
        <f t="shared" si="380"/>
        <v>16.425232297468064</v>
      </c>
      <c r="AW458" s="12">
        <f t="shared" si="380"/>
        <v>16.978252395061773</v>
      </c>
      <c r="AX458" s="12">
        <f t="shared" si="380"/>
        <v>15.70317360826434</v>
      </c>
      <c r="AY458" s="12">
        <f t="shared" si="380"/>
        <v>16.659229424307792</v>
      </c>
      <c r="AZ458" s="12">
        <f t="shared" si="380"/>
        <v>16.82270774505524</v>
      </c>
      <c r="BA458" s="12">
        <f t="shared" si="380"/>
        <v>16.212344386559145</v>
      </c>
      <c r="BB458" s="12">
        <f t="shared" si="380"/>
        <v>16.206880815887157</v>
      </c>
      <c r="BC458" s="12">
        <f t="shared" si="380"/>
        <v>15.838391452856452</v>
      </c>
      <c r="BD458" s="12">
        <f t="shared" si="380"/>
        <v>16.823889644691327</v>
      </c>
      <c r="BE458" s="12">
        <f t="shared" si="380"/>
        <v>16.520403831652349</v>
      </c>
      <c r="BF458" s="12">
        <f t="shared" si="380"/>
        <v>16.174847680011357</v>
      </c>
      <c r="BG458" s="12">
        <f t="shared" si="380"/>
        <v>16.930032724586297</v>
      </c>
      <c r="BH458" s="12">
        <f t="shared" si="380"/>
        <v>16.937132400549462</v>
      </c>
      <c r="BI458" s="12">
        <f t="shared" si="380"/>
        <v>15.85730068487978</v>
      </c>
      <c r="BJ458" s="12">
        <f t="shared" si="380"/>
        <v>16.75397404886575</v>
      </c>
      <c r="BK458" s="12">
        <f t="shared" si="380"/>
        <v>17.267646251349934</v>
      </c>
      <c r="BL458" s="12">
        <f t="shared" si="380"/>
        <v>16.173813748683703</v>
      </c>
      <c r="BM458" s="12">
        <f t="shared" si="380"/>
        <v>16.47783730393526</v>
      </c>
      <c r="BN458" s="12">
        <f t="shared" si="380"/>
        <v>16.395483929443927</v>
      </c>
      <c r="BO458" s="12">
        <f t="shared" si="380"/>
        <v>16.572907427326523</v>
      </c>
      <c r="BP458" s="12">
        <f t="shared" si="380"/>
        <v>16.654104540950058</v>
      </c>
      <c r="BQ458" s="12">
        <f t="shared" si="380"/>
        <v>16.439473801334586</v>
      </c>
      <c r="BR458" s="12">
        <f t="shared" si="380"/>
        <v>15.880468389990476</v>
      </c>
      <c r="BS458" s="12">
        <f t="shared" si="380"/>
        <v>13.020806360724265</v>
      </c>
      <c r="BT458" s="12">
        <f t="shared" si="380"/>
        <v>16.163158264738964</v>
      </c>
      <c r="BU458" s="12">
        <f t="shared" si="380"/>
        <v>16.441144836142652</v>
      </c>
      <c r="BV458" s="12">
        <f t="shared" si="380"/>
        <v>16.58538803769018</v>
      </c>
      <c r="BW458" s="12">
        <f t="shared" si="380"/>
        <v>16.290792849119111</v>
      </c>
      <c r="BX458" s="12">
        <f t="shared" si="380"/>
        <v>15.772804256491259</v>
      </c>
      <c r="BY458" s="12">
        <f t="shared" si="380"/>
        <v>16.643658932827435</v>
      </c>
      <c r="BZ458" s="12">
        <f t="shared" si="380"/>
        <v>16.727109455011885</v>
      </c>
      <c r="CA458" s="12">
        <f t="shared" ref="CA458:DJ458" si="381">LOG(CA192,2)</f>
        <v>15.860408059124655</v>
      </c>
      <c r="CB458" s="12">
        <f t="shared" si="381"/>
        <v>16.420387920898509</v>
      </c>
      <c r="CC458" s="12">
        <f t="shared" si="381"/>
        <v>12.896521622224974</v>
      </c>
      <c r="CD458" s="12">
        <f t="shared" si="381"/>
        <v>15.848280611813431</v>
      </c>
      <c r="CE458" s="12">
        <f t="shared" si="381"/>
        <v>16.390269737076512</v>
      </c>
      <c r="CF458" s="12">
        <f t="shared" si="381"/>
        <v>17.088425946283955</v>
      </c>
      <c r="CG458" s="12">
        <f t="shared" si="381"/>
        <v>16.778154150634307</v>
      </c>
      <c r="CH458" s="12">
        <f t="shared" si="381"/>
        <v>14.33336502911934</v>
      </c>
      <c r="CI458" s="12">
        <f t="shared" si="381"/>
        <v>16.623924345099407</v>
      </c>
      <c r="CJ458" s="12">
        <f t="shared" si="381"/>
        <v>16.718920789011545</v>
      </c>
      <c r="CK458" s="12">
        <f t="shared" si="381"/>
        <v>16.574933466649004</v>
      </c>
      <c r="CL458" s="12">
        <f t="shared" si="381"/>
        <v>15.942537413805747</v>
      </c>
      <c r="CM458" s="12">
        <f t="shared" si="381"/>
        <v>15.825232102952791</v>
      </c>
      <c r="CN458" s="12">
        <f t="shared" si="381"/>
        <v>15.561108910019191</v>
      </c>
      <c r="CO458" s="12">
        <f t="shared" si="381"/>
        <v>16.286936722488459</v>
      </c>
      <c r="CP458" s="12">
        <f t="shared" si="381"/>
        <v>16.89250724212787</v>
      </c>
      <c r="CQ458" s="12">
        <f t="shared" si="381"/>
        <v>16.72340764003906</v>
      </c>
      <c r="CR458" s="12">
        <f t="shared" si="381"/>
        <v>16.629783490822994</v>
      </c>
      <c r="CS458" s="12">
        <f t="shared" si="381"/>
        <v>16.494871206104484</v>
      </c>
      <c r="CT458" s="12">
        <f t="shared" si="381"/>
        <v>16.449374371306813</v>
      </c>
      <c r="CU458" s="12">
        <f t="shared" si="381"/>
        <v>16.022562875792961</v>
      </c>
      <c r="CV458" s="12">
        <f t="shared" si="381"/>
        <v>15.874933333840945</v>
      </c>
      <c r="CW458" s="12">
        <f t="shared" si="381"/>
        <v>16.491586949649864</v>
      </c>
      <c r="CX458" s="12">
        <f t="shared" si="381"/>
        <v>15.653264951183846</v>
      </c>
      <c r="CY458" s="12">
        <f t="shared" si="381"/>
        <v>13.128799890845384</v>
      </c>
      <c r="CZ458" s="12">
        <f t="shared" si="381"/>
        <v>17.036957006502096</v>
      </c>
      <c r="DA458" s="12">
        <f t="shared" si="381"/>
        <v>16.451082294024225</v>
      </c>
      <c r="DB458" s="12">
        <f t="shared" si="381"/>
        <v>12.172740017049367</v>
      </c>
      <c r="DC458" s="12">
        <f t="shared" si="381"/>
        <v>16.152463108085204</v>
      </c>
      <c r="DD458" s="12">
        <f t="shared" si="381"/>
        <v>11.957827560833744</v>
      </c>
      <c r="DE458" s="12">
        <f t="shared" si="381"/>
        <v>16.981845965543819</v>
      </c>
      <c r="DF458" s="12">
        <f t="shared" si="381"/>
        <v>16.545115309170178</v>
      </c>
      <c r="DG458" s="12">
        <f t="shared" si="381"/>
        <v>16.174828178730046</v>
      </c>
      <c r="DH458" s="12">
        <f t="shared" si="381"/>
        <v>16.536732889835417</v>
      </c>
      <c r="DI458" s="12">
        <f t="shared" si="381"/>
        <v>16.845183739760209</v>
      </c>
      <c r="DJ458" s="12">
        <f t="shared" si="381"/>
        <v>16.634697626291718</v>
      </c>
    </row>
    <row r="459" spans="15:114" x14ac:dyDescent="0.25">
      <c r="O459" s="12">
        <f t="shared" ref="O459:BZ459" si="382">LOG(O193,2)</f>
        <v>15.193063279130408</v>
      </c>
      <c r="P459" s="12">
        <f t="shared" si="382"/>
        <v>14.12791373924426</v>
      </c>
      <c r="Q459" s="12">
        <f t="shared" si="382"/>
        <v>13.900206427698745</v>
      </c>
      <c r="R459" s="12">
        <f t="shared" si="382"/>
        <v>13.620448952013311</v>
      </c>
      <c r="S459" s="12">
        <f t="shared" si="382"/>
        <v>13.558061908282554</v>
      </c>
      <c r="T459" s="12">
        <f t="shared" si="382"/>
        <v>14.10205771451267</v>
      </c>
      <c r="U459" s="12">
        <f t="shared" si="382"/>
        <v>13.373544903224404</v>
      </c>
      <c r="V459" s="12">
        <f t="shared" si="382"/>
        <v>14.442943495848731</v>
      </c>
      <c r="W459" s="12">
        <f t="shared" si="382"/>
        <v>15.620592137602607</v>
      </c>
      <c r="X459" s="12">
        <f t="shared" si="382"/>
        <v>14.245626978182434</v>
      </c>
      <c r="Y459" s="12">
        <f t="shared" si="382"/>
        <v>14.125817032834792</v>
      </c>
      <c r="Z459" s="12">
        <f t="shared" si="382"/>
        <v>13.786371740048333</v>
      </c>
      <c r="AA459" s="12">
        <f t="shared" si="382"/>
        <v>15.138871731584144</v>
      </c>
      <c r="AB459" s="12">
        <f t="shared" si="382"/>
        <v>14.506245587028539</v>
      </c>
      <c r="AC459" s="12">
        <f t="shared" si="382"/>
        <v>14.051293922803925</v>
      </c>
      <c r="AD459" s="12">
        <f t="shared" si="382"/>
        <v>14.327061370499464</v>
      </c>
      <c r="AE459" s="12">
        <f t="shared" si="382"/>
        <v>13.407533331671324</v>
      </c>
      <c r="AF459" s="12">
        <f t="shared" si="382"/>
        <v>14.544843720322875</v>
      </c>
      <c r="AG459" s="12">
        <f t="shared" si="382"/>
        <v>13.888933465134397</v>
      </c>
      <c r="AH459" s="12">
        <f t="shared" si="382"/>
        <v>16.625765910568713</v>
      </c>
      <c r="AI459" s="12">
        <f t="shared" si="382"/>
        <v>14.732008389666875</v>
      </c>
      <c r="AJ459" s="12">
        <f t="shared" si="382"/>
        <v>15.004878800315392</v>
      </c>
      <c r="AK459" s="12">
        <f t="shared" si="382"/>
        <v>16.317165265336421</v>
      </c>
      <c r="AL459" s="12">
        <f t="shared" si="382"/>
        <v>13.356451970221753</v>
      </c>
      <c r="AM459" s="12">
        <f t="shared" si="382"/>
        <v>13.726005231128598</v>
      </c>
      <c r="AN459" s="12">
        <f t="shared" si="382"/>
        <v>13.50754690343482</v>
      </c>
      <c r="AO459" s="12">
        <f t="shared" si="382"/>
        <v>13.381678129918896</v>
      </c>
      <c r="AP459" s="12">
        <f t="shared" si="382"/>
        <v>16.837061189593566</v>
      </c>
      <c r="AQ459" s="12">
        <f t="shared" si="382"/>
        <v>14.347552166263727</v>
      </c>
      <c r="AR459" s="12">
        <f t="shared" si="382"/>
        <v>14.216821628003938</v>
      </c>
      <c r="AS459" s="12">
        <f t="shared" si="382"/>
        <v>13.946814915494846</v>
      </c>
      <c r="AT459" s="12">
        <f t="shared" si="382"/>
        <v>15.826076714027783</v>
      </c>
      <c r="AU459" s="12">
        <f t="shared" si="382"/>
        <v>15.862831046897997</v>
      </c>
      <c r="AV459" s="12">
        <f t="shared" si="382"/>
        <v>14.957238104220483</v>
      </c>
      <c r="AW459" s="12">
        <f t="shared" si="382"/>
        <v>13.996650019175894</v>
      </c>
      <c r="AX459" s="12">
        <f t="shared" si="382"/>
        <v>16.107135324916143</v>
      </c>
      <c r="AY459" s="12">
        <f t="shared" si="382"/>
        <v>14.195987298028509</v>
      </c>
      <c r="AZ459" s="12">
        <f t="shared" si="382"/>
        <v>15.924742927514481</v>
      </c>
      <c r="BA459" s="12">
        <f t="shared" si="382"/>
        <v>17.230320715661112</v>
      </c>
      <c r="BB459" s="12">
        <f t="shared" si="382"/>
        <v>19.374466428856255</v>
      </c>
      <c r="BC459" s="12">
        <f t="shared" si="382"/>
        <v>13.815283216382269</v>
      </c>
      <c r="BD459" s="12">
        <f t="shared" si="382"/>
        <v>16.65332093903859</v>
      </c>
      <c r="BE459" s="12">
        <f t="shared" si="382"/>
        <v>13.305919236202762</v>
      </c>
      <c r="BF459" s="12">
        <f t="shared" si="382"/>
        <v>13.47192918764169</v>
      </c>
      <c r="BG459" s="12">
        <f t="shared" si="382"/>
        <v>15.375853976418467</v>
      </c>
      <c r="BH459" s="12">
        <f t="shared" si="382"/>
        <v>16.511181267981339</v>
      </c>
      <c r="BI459" s="12">
        <f t="shared" si="382"/>
        <v>14.336994628117655</v>
      </c>
      <c r="BJ459" s="12">
        <f t="shared" si="382"/>
        <v>13.358513847149661</v>
      </c>
      <c r="BK459" s="12">
        <f t="shared" si="382"/>
        <v>14.561108910019191</v>
      </c>
      <c r="BL459" s="12">
        <f t="shared" si="382"/>
        <v>13.456739424684267</v>
      </c>
      <c r="BM459" s="12">
        <f t="shared" si="382"/>
        <v>14.520066147288478</v>
      </c>
      <c r="BN459" s="12">
        <f t="shared" si="382"/>
        <v>16.971869075585325</v>
      </c>
      <c r="BO459" s="12">
        <f t="shared" si="382"/>
        <v>17.269318475277633</v>
      </c>
      <c r="BP459" s="12">
        <f t="shared" si="382"/>
        <v>14.243099585151976</v>
      </c>
      <c r="BQ459" s="12">
        <f t="shared" si="382"/>
        <v>13.745044005034464</v>
      </c>
      <c r="BR459" s="12">
        <f t="shared" si="382"/>
        <v>13.529918528120325</v>
      </c>
      <c r="BS459" s="12">
        <f t="shared" si="382"/>
        <v>15.846592233024893</v>
      </c>
      <c r="BT459" s="12">
        <f t="shared" si="382"/>
        <v>14.379919817646538</v>
      </c>
      <c r="BU459" s="12">
        <f t="shared" si="382"/>
        <v>13.755617848610903</v>
      </c>
      <c r="BV459" s="12">
        <f t="shared" si="382"/>
        <v>15.910127390210212</v>
      </c>
      <c r="BW459" s="12">
        <f t="shared" si="382"/>
        <v>14.924580570251443</v>
      </c>
      <c r="BX459" s="12">
        <f t="shared" si="382"/>
        <v>14.753164506958425</v>
      </c>
      <c r="BY459" s="12">
        <f t="shared" si="382"/>
        <v>13.937005926516589</v>
      </c>
      <c r="BZ459" s="12">
        <f t="shared" si="382"/>
        <v>17.052727237713679</v>
      </c>
      <c r="CA459" s="12">
        <f t="shared" ref="CA459:DJ459" si="383">LOG(CA193,2)</f>
        <v>17.108973595572174</v>
      </c>
      <c r="CB459" s="12">
        <f t="shared" si="383"/>
        <v>16.61950357054501</v>
      </c>
      <c r="CC459" s="12">
        <f t="shared" si="383"/>
        <v>13.387882699306427</v>
      </c>
      <c r="CD459" s="12">
        <f t="shared" si="383"/>
        <v>16.062952598196095</v>
      </c>
      <c r="CE459" s="12">
        <f t="shared" si="383"/>
        <v>14.492854620174748</v>
      </c>
      <c r="CF459" s="12">
        <f t="shared" si="383"/>
        <v>17.138511802674934</v>
      </c>
      <c r="CG459" s="12">
        <f t="shared" si="383"/>
        <v>18.363813933046551</v>
      </c>
      <c r="CH459" s="12">
        <f t="shared" si="383"/>
        <v>15.375277054502705</v>
      </c>
      <c r="CI459" s="12">
        <f t="shared" si="383"/>
        <v>16.741940924878133</v>
      </c>
      <c r="CJ459" s="12">
        <f t="shared" si="383"/>
        <v>16.818394938503697</v>
      </c>
      <c r="CK459" s="12">
        <f t="shared" si="383"/>
        <v>17.286115514731669</v>
      </c>
      <c r="CL459" s="12">
        <f t="shared" si="383"/>
        <v>13.874116854444512</v>
      </c>
      <c r="CM459" s="12">
        <f t="shared" si="383"/>
        <v>17.131525420898985</v>
      </c>
      <c r="CN459" s="12">
        <f t="shared" si="383"/>
        <v>17.447559503061029</v>
      </c>
      <c r="CO459" s="12">
        <f t="shared" si="383"/>
        <v>17.320333416253302</v>
      </c>
      <c r="CP459" s="12">
        <f t="shared" si="383"/>
        <v>15.994088211186472</v>
      </c>
      <c r="CQ459" s="12">
        <f t="shared" si="383"/>
        <v>15.466363289000673</v>
      </c>
      <c r="CR459" s="12">
        <f t="shared" si="383"/>
        <v>13.624338545312986</v>
      </c>
      <c r="CS459" s="12">
        <f t="shared" si="383"/>
        <v>15.671734548243844</v>
      </c>
      <c r="CT459" s="12">
        <f t="shared" si="383"/>
        <v>17.823317477355758</v>
      </c>
      <c r="CU459" s="12">
        <f t="shared" si="383"/>
        <v>16.449261512755797</v>
      </c>
      <c r="CV459" s="12">
        <f t="shared" si="383"/>
        <v>15.512678744549726</v>
      </c>
      <c r="CW459" s="12">
        <f t="shared" si="383"/>
        <v>13.819879699830006</v>
      </c>
      <c r="CX459" s="12">
        <f t="shared" si="383"/>
        <v>17.269546770761064</v>
      </c>
      <c r="CY459" s="12">
        <f t="shared" si="383"/>
        <v>16.899321516033115</v>
      </c>
      <c r="CZ459" s="12">
        <f t="shared" si="383"/>
        <v>13.357139590005463</v>
      </c>
      <c r="DA459" s="12">
        <f t="shared" si="383"/>
        <v>16.870521253521702</v>
      </c>
      <c r="DB459" s="12">
        <f t="shared" si="383"/>
        <v>16.349678620252735</v>
      </c>
      <c r="DC459" s="12">
        <f t="shared" si="383"/>
        <v>16.833693100442972</v>
      </c>
      <c r="DD459" s="12">
        <f t="shared" si="383"/>
        <v>18.422019582664589</v>
      </c>
      <c r="DE459" s="12">
        <f t="shared" si="383"/>
        <v>16.757103483850457</v>
      </c>
      <c r="DF459" s="12">
        <f t="shared" si="383"/>
        <v>13.446307931050345</v>
      </c>
      <c r="DG459" s="12">
        <f t="shared" si="383"/>
        <v>16.565726872832059</v>
      </c>
      <c r="DH459" s="12">
        <f t="shared" si="383"/>
        <v>16.544888988681386</v>
      </c>
      <c r="DI459" s="12">
        <f t="shared" si="383"/>
        <v>13.911579241402148</v>
      </c>
      <c r="DJ459" s="12">
        <f t="shared" si="383"/>
        <v>15.877979044487871</v>
      </c>
    </row>
    <row r="460" spans="15:114" x14ac:dyDescent="0.25">
      <c r="O460" s="12">
        <f t="shared" ref="O460:BZ460" si="384">LOG(O194,2)</f>
        <v>13.581082863754203</v>
      </c>
      <c r="P460" s="12">
        <f t="shared" si="384"/>
        <v>10.465566404809399</v>
      </c>
      <c r="Q460" s="12">
        <f t="shared" si="384"/>
        <v>14.017678376996379</v>
      </c>
      <c r="R460" s="12">
        <f t="shared" si="384"/>
        <v>13.651836526270072</v>
      </c>
      <c r="S460" s="12">
        <f t="shared" si="384"/>
        <v>14.565221107694228</v>
      </c>
      <c r="T460" s="12">
        <f t="shared" si="384"/>
        <v>13.62388149001346</v>
      </c>
      <c r="U460" s="12">
        <f t="shared" si="384"/>
        <v>13.142745276751528</v>
      </c>
      <c r="V460" s="12">
        <f t="shared" si="384"/>
        <v>13.471167133724393</v>
      </c>
      <c r="W460" s="12">
        <f t="shared" si="384"/>
        <v>13.813380386924729</v>
      </c>
      <c r="X460" s="12">
        <f t="shared" si="384"/>
        <v>13.310044679647504</v>
      </c>
      <c r="Y460" s="12">
        <f t="shared" si="384"/>
        <v>14.57913912588289</v>
      </c>
      <c r="Z460" s="12">
        <f t="shared" si="384"/>
        <v>13.828136484194108</v>
      </c>
      <c r="AA460" s="12">
        <f t="shared" si="384"/>
        <v>16.596961340366065</v>
      </c>
      <c r="AB460" s="12">
        <f t="shared" si="384"/>
        <v>14.268542000300124</v>
      </c>
      <c r="AC460" s="12">
        <f t="shared" si="384"/>
        <v>14.472246591343692</v>
      </c>
      <c r="AD460" s="12">
        <f t="shared" si="384"/>
        <v>14.56617298899285</v>
      </c>
      <c r="AE460" s="12">
        <f t="shared" si="384"/>
        <v>13.393926675640419</v>
      </c>
      <c r="AF460" s="12">
        <f t="shared" si="384"/>
        <v>14.593274395169933</v>
      </c>
      <c r="AG460" s="12">
        <f t="shared" si="384"/>
        <v>14.877859256130328</v>
      </c>
      <c r="AH460" s="12">
        <f t="shared" si="384"/>
        <v>14.67087750439698</v>
      </c>
      <c r="AI460" s="12">
        <f t="shared" si="384"/>
        <v>15.731902355928705</v>
      </c>
      <c r="AJ460" s="12">
        <f t="shared" si="384"/>
        <v>14.085638429275328</v>
      </c>
      <c r="AK460" s="12">
        <f t="shared" si="384"/>
        <v>14.366458826626097</v>
      </c>
      <c r="AL460" s="12">
        <f t="shared" si="384"/>
        <v>14.635037871183252</v>
      </c>
      <c r="AM460" s="12">
        <f t="shared" si="384"/>
        <v>14.594207951809086</v>
      </c>
      <c r="AN460" s="12">
        <f t="shared" si="384"/>
        <v>14.6108518295732</v>
      </c>
      <c r="AO460" s="12">
        <f t="shared" si="384"/>
        <v>14.383771782242777</v>
      </c>
      <c r="AP460" s="12">
        <f t="shared" si="384"/>
        <v>14.956466912764492</v>
      </c>
      <c r="AQ460" s="12">
        <f t="shared" si="384"/>
        <v>13.643405277115676</v>
      </c>
      <c r="AR460" s="12">
        <f t="shared" si="384"/>
        <v>13.906890595608518</v>
      </c>
      <c r="AS460" s="12">
        <f t="shared" si="384"/>
        <v>14.20678544811536</v>
      </c>
      <c r="AT460" s="12">
        <f t="shared" si="384"/>
        <v>16.363980717364608</v>
      </c>
      <c r="AU460" s="12">
        <f t="shared" si="384"/>
        <v>13.991787543926145</v>
      </c>
      <c r="AV460" s="12">
        <f t="shared" si="384"/>
        <v>14.327271936805156</v>
      </c>
      <c r="AW460" s="12">
        <f t="shared" si="384"/>
        <v>14.656368995752423</v>
      </c>
      <c r="AX460" s="12">
        <f t="shared" si="384"/>
        <v>14.238927143970169</v>
      </c>
      <c r="AY460" s="12">
        <f t="shared" si="384"/>
        <v>13.908017261062804</v>
      </c>
      <c r="AZ460" s="12">
        <f t="shared" si="384"/>
        <v>15.333574677458136</v>
      </c>
      <c r="BA460" s="12">
        <f t="shared" si="384"/>
        <v>14.386199313615807</v>
      </c>
      <c r="BB460" s="12">
        <f t="shared" si="384"/>
        <v>13.595257481449035</v>
      </c>
      <c r="BC460" s="12">
        <f t="shared" si="384"/>
        <v>15.161604304002845</v>
      </c>
      <c r="BD460" s="12">
        <f t="shared" si="384"/>
        <v>17.310470777127605</v>
      </c>
      <c r="BE460" s="12">
        <f t="shared" si="384"/>
        <v>13.441517715628484</v>
      </c>
      <c r="BF460" s="12">
        <f t="shared" si="384"/>
        <v>13.468369487109527</v>
      </c>
      <c r="BG460" s="12">
        <f t="shared" si="384"/>
        <v>14.627362884882594</v>
      </c>
      <c r="BH460" s="12">
        <f t="shared" si="384"/>
        <v>14.643179767925549</v>
      </c>
      <c r="BI460" s="12">
        <f t="shared" si="384"/>
        <v>14.657876660089659</v>
      </c>
      <c r="BJ460" s="12">
        <f t="shared" si="384"/>
        <v>14.611140097610383</v>
      </c>
      <c r="BK460" s="12">
        <f t="shared" si="384"/>
        <v>13.871327736134006</v>
      </c>
      <c r="BL460" s="12">
        <f t="shared" si="384"/>
        <v>14.840679590429296</v>
      </c>
      <c r="BM460" s="12">
        <f t="shared" si="384"/>
        <v>16.341588315552325</v>
      </c>
      <c r="BN460" s="12">
        <f t="shared" si="384"/>
        <v>14.531442383851592</v>
      </c>
      <c r="BO460" s="12">
        <f t="shared" si="384"/>
        <v>13.652172753509712</v>
      </c>
      <c r="BP460" s="12">
        <f t="shared" si="384"/>
        <v>13.600145216358669</v>
      </c>
      <c r="BQ460" s="12">
        <f t="shared" si="384"/>
        <v>16.127551065740736</v>
      </c>
      <c r="BR460" s="12">
        <f t="shared" si="384"/>
        <v>13.828136484194108</v>
      </c>
      <c r="BS460" s="12">
        <f t="shared" si="384"/>
        <v>15.818132763103861</v>
      </c>
      <c r="BT460" s="12">
        <f t="shared" si="384"/>
        <v>14.089698743664069</v>
      </c>
      <c r="BU460" s="12">
        <f t="shared" si="384"/>
        <v>13.615284783365192</v>
      </c>
      <c r="BV460" s="12">
        <f t="shared" si="384"/>
        <v>13.598168841844732</v>
      </c>
      <c r="BW460" s="12">
        <f t="shared" si="384"/>
        <v>13.576011874206781</v>
      </c>
      <c r="BX460" s="12">
        <f t="shared" si="384"/>
        <v>15.742204156772763</v>
      </c>
      <c r="BY460" s="12">
        <f t="shared" si="384"/>
        <v>16.495167984622537</v>
      </c>
      <c r="BZ460" s="12">
        <f t="shared" si="384"/>
        <v>14.226186377687881</v>
      </c>
      <c r="CA460" s="12">
        <f t="shared" ref="CA460:DJ460" si="385">LOG(CA194,2)</f>
        <v>14.821773981970567</v>
      </c>
      <c r="CB460" s="12">
        <f t="shared" si="385"/>
        <v>14.422459034917937</v>
      </c>
      <c r="CC460" s="12">
        <f t="shared" si="385"/>
        <v>14.374767814092825</v>
      </c>
      <c r="CD460" s="12">
        <f t="shared" si="385"/>
        <v>14.104844423218584</v>
      </c>
      <c r="CE460" s="12">
        <f t="shared" si="385"/>
        <v>14.637643752909565</v>
      </c>
      <c r="CF460" s="12">
        <f t="shared" si="385"/>
        <v>14.760096169244093</v>
      </c>
      <c r="CG460" s="12">
        <f t="shared" si="385"/>
        <v>16.312776620658113</v>
      </c>
      <c r="CH460" s="12">
        <f t="shared" si="385"/>
        <v>16.687485040651158</v>
      </c>
      <c r="CI460" s="12">
        <f t="shared" si="385"/>
        <v>14.223850882973418</v>
      </c>
      <c r="CJ460" s="12">
        <f t="shared" si="385"/>
        <v>18.200994362735621</v>
      </c>
      <c r="CK460" s="12">
        <f t="shared" si="385"/>
        <v>14.007114891482711</v>
      </c>
      <c r="CL460" s="12">
        <f t="shared" si="385"/>
        <v>14.758743723820977</v>
      </c>
      <c r="CM460" s="12">
        <f t="shared" si="385"/>
        <v>14.465757697162232</v>
      </c>
      <c r="CN460" s="12">
        <f t="shared" si="385"/>
        <v>14.881591975006659</v>
      </c>
      <c r="CO460" s="12">
        <f t="shared" si="385"/>
        <v>15.763082659545315</v>
      </c>
      <c r="CP460" s="12">
        <f t="shared" si="385"/>
        <v>13.6493684626122</v>
      </c>
      <c r="CQ460" s="12">
        <f t="shared" si="385"/>
        <v>14.132821006779574</v>
      </c>
      <c r="CR460" s="12">
        <f t="shared" si="385"/>
        <v>14.227615943414225</v>
      </c>
      <c r="CS460" s="12">
        <f t="shared" si="385"/>
        <v>15.790832097327652</v>
      </c>
      <c r="CT460" s="12">
        <f t="shared" si="385"/>
        <v>14.473578924860783</v>
      </c>
      <c r="CU460" s="12">
        <f t="shared" si="385"/>
        <v>14.522887985584187</v>
      </c>
      <c r="CV460" s="12">
        <f t="shared" si="385"/>
        <v>13.742309436084001</v>
      </c>
      <c r="CW460" s="12">
        <f t="shared" si="385"/>
        <v>14.696206869018893</v>
      </c>
      <c r="CX460" s="12">
        <f t="shared" si="385"/>
        <v>15.008341077239651</v>
      </c>
      <c r="CY460" s="12">
        <f t="shared" si="385"/>
        <v>16.937833555399152</v>
      </c>
      <c r="CZ460" s="12">
        <f t="shared" si="385"/>
        <v>13.353422543614716</v>
      </c>
      <c r="DA460" s="12">
        <f t="shared" si="385"/>
        <v>16.93668394257525</v>
      </c>
      <c r="DB460" s="12">
        <f t="shared" si="385"/>
        <v>15.677058915711948</v>
      </c>
      <c r="DC460" s="12">
        <f t="shared" si="385"/>
        <v>16.960725994839059</v>
      </c>
      <c r="DD460" s="12">
        <f t="shared" si="385"/>
        <v>16.645996102402268</v>
      </c>
      <c r="DE460" s="12">
        <f t="shared" si="385"/>
        <v>14.326008077730995</v>
      </c>
      <c r="DF460" s="12">
        <f t="shared" si="385"/>
        <v>15.009391264758918</v>
      </c>
      <c r="DG460" s="12">
        <f t="shared" si="385"/>
        <v>15.045375733310282</v>
      </c>
      <c r="DH460" s="12">
        <f t="shared" si="385"/>
        <v>14.58155367881619</v>
      </c>
      <c r="DI460" s="12">
        <f t="shared" si="385"/>
        <v>15.792205656657893</v>
      </c>
      <c r="DJ460" s="12">
        <f t="shared" si="385"/>
        <v>14.583611690064942</v>
      </c>
    </row>
    <row r="461" spans="15:114" x14ac:dyDescent="0.25">
      <c r="O461" s="12">
        <f t="shared" ref="O461:BZ461" si="386">LOG(O195,2)</f>
        <v>14.971363924361933</v>
      </c>
      <c r="P461" s="12">
        <f t="shared" si="386"/>
        <v>14.47192918764169</v>
      </c>
      <c r="Q461" s="12">
        <f t="shared" si="386"/>
        <v>13.775404519503981</v>
      </c>
      <c r="R461" s="12">
        <f t="shared" si="386"/>
        <v>13.628217680223434</v>
      </c>
      <c r="S461" s="12">
        <f t="shared" si="386"/>
        <v>14.809366207816078</v>
      </c>
      <c r="T461" s="12">
        <f t="shared" si="386"/>
        <v>14.310896748797713</v>
      </c>
      <c r="U461" s="12">
        <f t="shared" si="386"/>
        <v>15.566410861217774</v>
      </c>
      <c r="V461" s="12">
        <f t="shared" si="386"/>
        <v>13.361121334734788</v>
      </c>
      <c r="W461" s="12">
        <f t="shared" si="386"/>
        <v>15.124606006959194</v>
      </c>
      <c r="X461" s="12">
        <f t="shared" si="386"/>
        <v>14.515699838284043</v>
      </c>
      <c r="Y461" s="12">
        <f t="shared" si="386"/>
        <v>15.091931186216531</v>
      </c>
      <c r="Z461" s="12">
        <f t="shared" si="386"/>
        <v>13.922305647995207</v>
      </c>
      <c r="AA461" s="12">
        <f t="shared" si="386"/>
        <v>15.916579274566226</v>
      </c>
      <c r="AB461" s="12">
        <f t="shared" si="386"/>
        <v>15.227089426097246</v>
      </c>
      <c r="AC461" s="12">
        <f t="shared" si="386"/>
        <v>16.121513281910858</v>
      </c>
      <c r="AD461" s="12">
        <f t="shared" si="386"/>
        <v>16.28906427254941</v>
      </c>
      <c r="AE461" s="12">
        <f t="shared" si="386"/>
        <v>16.34349804343919</v>
      </c>
      <c r="AF461" s="12">
        <f t="shared" si="386"/>
        <v>14.50519128001998</v>
      </c>
      <c r="AG461" s="12">
        <f t="shared" si="386"/>
        <v>15.847302082226699</v>
      </c>
      <c r="AH461" s="12">
        <f t="shared" si="386"/>
        <v>14.179442626129569</v>
      </c>
      <c r="AI461" s="12">
        <f t="shared" si="386"/>
        <v>13.462757865660363</v>
      </c>
      <c r="AJ461" s="12">
        <f t="shared" si="386"/>
        <v>14.577959827136642</v>
      </c>
      <c r="AK461" s="12">
        <f t="shared" si="386"/>
        <v>16.31652903172321</v>
      </c>
      <c r="AL461" s="12">
        <f t="shared" si="386"/>
        <v>16.435588879182706</v>
      </c>
      <c r="AM461" s="12">
        <f t="shared" si="386"/>
        <v>14.424887980797488</v>
      </c>
      <c r="AN461" s="12">
        <f t="shared" si="386"/>
        <v>14.990458565073711</v>
      </c>
      <c r="AO461" s="12">
        <f t="shared" si="386"/>
        <v>13.30249613217652</v>
      </c>
      <c r="AP461" s="12">
        <f t="shared" si="386"/>
        <v>14.944666312758505</v>
      </c>
      <c r="AQ461" s="12">
        <f t="shared" si="386"/>
        <v>16.362097928865396</v>
      </c>
      <c r="AR461" s="12">
        <f t="shared" si="386"/>
        <v>14.989749275462133</v>
      </c>
      <c r="AS461" s="12">
        <f t="shared" si="386"/>
        <v>13.507175218506603</v>
      </c>
      <c r="AT461" s="12">
        <f t="shared" si="386"/>
        <v>16.277505357331961</v>
      </c>
      <c r="AU461" s="12">
        <f t="shared" si="386"/>
        <v>15.153354106718313</v>
      </c>
      <c r="AV461" s="12">
        <f t="shared" si="386"/>
        <v>15.160974374927937</v>
      </c>
      <c r="AW461" s="12">
        <f t="shared" si="386"/>
        <v>14.373340983926902</v>
      </c>
      <c r="AX461" s="12">
        <f t="shared" si="386"/>
        <v>14.318613417559872</v>
      </c>
      <c r="AY461" s="12">
        <f t="shared" si="386"/>
        <v>14.522581531254831</v>
      </c>
      <c r="AZ461" s="12">
        <f t="shared" si="386"/>
        <v>15.386536147929142</v>
      </c>
      <c r="BA461" s="12">
        <f t="shared" si="386"/>
        <v>16.550190639488733</v>
      </c>
      <c r="BB461" s="12">
        <f t="shared" si="386"/>
        <v>17.109075653073287</v>
      </c>
      <c r="BC461" s="12">
        <f t="shared" si="386"/>
        <v>14.576543394992537</v>
      </c>
      <c r="BD461" s="12">
        <f t="shared" si="386"/>
        <v>17.545959925439202</v>
      </c>
      <c r="BE461" s="12">
        <f t="shared" si="386"/>
        <v>15.678490106300648</v>
      </c>
      <c r="BF461" s="12">
        <f t="shared" si="386"/>
        <v>15.129081734064853</v>
      </c>
      <c r="BG461" s="12">
        <f t="shared" si="386"/>
        <v>13.668774207974037</v>
      </c>
      <c r="BH461" s="12">
        <f t="shared" si="386"/>
        <v>14.904258282800518</v>
      </c>
      <c r="BI461" s="12">
        <f t="shared" si="386"/>
        <v>13.682665464245812</v>
      </c>
      <c r="BJ461" s="12">
        <f t="shared" si="386"/>
        <v>15.471071848675699</v>
      </c>
      <c r="BK461" s="12">
        <f t="shared" si="386"/>
        <v>15.500188337058376</v>
      </c>
      <c r="BL461" s="12">
        <f t="shared" si="386"/>
        <v>15.540097760077648</v>
      </c>
      <c r="BM461" s="12">
        <f t="shared" si="386"/>
        <v>14.088788238716907</v>
      </c>
      <c r="BN461" s="12">
        <f t="shared" si="386"/>
        <v>13.91755855851037</v>
      </c>
      <c r="BO461" s="12">
        <f t="shared" si="386"/>
        <v>13.514714054138487</v>
      </c>
      <c r="BP461" s="12">
        <f t="shared" si="386"/>
        <v>14.087131301540529</v>
      </c>
      <c r="BQ461" s="12">
        <f t="shared" si="386"/>
        <v>14.090691366860767</v>
      </c>
      <c r="BR461" s="12">
        <f t="shared" si="386"/>
        <v>14.332805817894396</v>
      </c>
      <c r="BS461" s="12">
        <f t="shared" si="386"/>
        <v>15.755122296702336</v>
      </c>
      <c r="BT461" s="12">
        <f t="shared" si="386"/>
        <v>15.849844879960733</v>
      </c>
      <c r="BU461" s="12">
        <f t="shared" si="386"/>
        <v>16.172466575898174</v>
      </c>
      <c r="BV461" s="12">
        <f t="shared" si="386"/>
        <v>16.568045171913312</v>
      </c>
      <c r="BW461" s="12">
        <f t="shared" si="386"/>
        <v>15.3416925477371</v>
      </c>
      <c r="BX461" s="12">
        <f t="shared" si="386"/>
        <v>15.875677368432131</v>
      </c>
      <c r="BY461" s="12">
        <f t="shared" si="386"/>
        <v>13.653068976579929</v>
      </c>
      <c r="BZ461" s="12">
        <f t="shared" si="386"/>
        <v>15.464832882395967</v>
      </c>
      <c r="CA461" s="12">
        <f t="shared" ref="CA461:DJ461" si="387">LOG(CA195,2)</f>
        <v>15.730841589702546</v>
      </c>
      <c r="CB461" s="12">
        <f t="shared" si="387"/>
        <v>17.033218645418607</v>
      </c>
      <c r="CC461" s="12">
        <f t="shared" si="387"/>
        <v>15.218714581067502</v>
      </c>
      <c r="CD461" s="12">
        <f t="shared" si="387"/>
        <v>14.576011874206781</v>
      </c>
      <c r="CE461" s="12">
        <f t="shared" si="387"/>
        <v>14.71112919630353</v>
      </c>
      <c r="CF461" s="12">
        <f t="shared" si="387"/>
        <v>15.486992100886074</v>
      </c>
      <c r="CG461" s="12">
        <f t="shared" si="387"/>
        <v>13.36796070964157</v>
      </c>
      <c r="CH461" s="12">
        <f t="shared" si="387"/>
        <v>14.293615336407687</v>
      </c>
      <c r="CI461" s="12">
        <f t="shared" si="387"/>
        <v>14.296701162776705</v>
      </c>
      <c r="CJ461" s="12">
        <f t="shared" si="387"/>
        <v>17.568854213221421</v>
      </c>
      <c r="CK461" s="12">
        <f t="shared" si="387"/>
        <v>14.640696837570093</v>
      </c>
      <c r="CL461" s="12">
        <f t="shared" si="387"/>
        <v>14.655866090645638</v>
      </c>
      <c r="CM461" s="12">
        <f t="shared" si="387"/>
        <v>15.002023847481448</v>
      </c>
      <c r="CN461" s="12">
        <f t="shared" si="387"/>
        <v>16.137991746780894</v>
      </c>
      <c r="CO461" s="12">
        <f t="shared" si="387"/>
        <v>16.396086286381479</v>
      </c>
      <c r="CP461" s="12">
        <f t="shared" si="387"/>
        <v>15.043497279465781</v>
      </c>
      <c r="CQ461" s="12">
        <f t="shared" si="387"/>
        <v>13.358239100426132</v>
      </c>
      <c r="CR461" s="12">
        <f t="shared" si="387"/>
        <v>13.689452054342931</v>
      </c>
      <c r="CS461" s="12">
        <f t="shared" si="387"/>
        <v>16.381002109550927</v>
      </c>
      <c r="CT461" s="12">
        <f t="shared" si="387"/>
        <v>15.104557804554506</v>
      </c>
      <c r="CU461" s="12">
        <f t="shared" si="387"/>
        <v>14.55620665959731</v>
      </c>
      <c r="CV461" s="12">
        <f t="shared" si="387"/>
        <v>14.392988162965137</v>
      </c>
      <c r="CW461" s="12">
        <f t="shared" si="387"/>
        <v>15.405872732670227</v>
      </c>
      <c r="CX461" s="12">
        <f t="shared" si="387"/>
        <v>14.053331987830681</v>
      </c>
      <c r="CY461" s="12">
        <f t="shared" si="387"/>
        <v>15.416731565278779</v>
      </c>
      <c r="CZ461" s="12">
        <f t="shared" si="387"/>
        <v>13.504943095770118</v>
      </c>
      <c r="DA461" s="12">
        <f t="shared" si="387"/>
        <v>17.234929669622694</v>
      </c>
      <c r="DB461" s="12">
        <f t="shared" si="387"/>
        <v>18.061771979371315</v>
      </c>
      <c r="DC461" s="12">
        <f t="shared" si="387"/>
        <v>14.760304125286382</v>
      </c>
      <c r="DD461" s="12">
        <f t="shared" si="387"/>
        <v>16.081088090814205</v>
      </c>
      <c r="DE461" s="12">
        <f t="shared" si="387"/>
        <v>14.352940002325068</v>
      </c>
      <c r="DF461" s="12">
        <f t="shared" si="387"/>
        <v>16.661012576157837</v>
      </c>
      <c r="DG461" s="12">
        <f t="shared" si="387"/>
        <v>15.396236836327619</v>
      </c>
      <c r="DH461" s="12">
        <f t="shared" si="387"/>
        <v>15.524204997930751</v>
      </c>
      <c r="DI461" s="12">
        <f t="shared" si="387"/>
        <v>15.037246647218712</v>
      </c>
      <c r="DJ461" s="12">
        <f t="shared" si="387"/>
        <v>15.877979044487871</v>
      </c>
    </row>
    <row r="462" spans="15:114" x14ac:dyDescent="0.25">
      <c r="O462" s="12">
        <f t="shared" ref="O462:BZ462" si="388">LOG(O196,2)</f>
        <v>10.082149041353873</v>
      </c>
      <c r="P462" s="12">
        <f t="shared" si="388"/>
        <v>10.294620748891628</v>
      </c>
      <c r="Q462" s="12">
        <f t="shared" si="388"/>
        <v>12.631177055703979</v>
      </c>
      <c r="R462" s="12">
        <f t="shared" si="388"/>
        <v>12.955649907528374</v>
      </c>
      <c r="S462" s="12">
        <f t="shared" si="388"/>
        <v>12.244958393151135</v>
      </c>
      <c r="T462" s="12">
        <f t="shared" si="388"/>
        <v>13.701306461958625</v>
      </c>
      <c r="U462" s="12">
        <f t="shared" si="388"/>
        <v>14.275688040384823</v>
      </c>
      <c r="V462" s="12">
        <f t="shared" si="388"/>
        <v>13.633222303800787</v>
      </c>
      <c r="W462" s="12">
        <f t="shared" si="388"/>
        <v>13.438791852578261</v>
      </c>
      <c r="X462" s="12">
        <f t="shared" si="388"/>
        <v>12.756973226165449</v>
      </c>
      <c r="Y462" s="12">
        <f t="shared" si="388"/>
        <v>11.863024710236886</v>
      </c>
      <c r="Z462" s="12">
        <f t="shared" si="388"/>
        <v>14.803828410790832</v>
      </c>
      <c r="AA462" s="12">
        <f t="shared" si="388"/>
        <v>14.317483276955974</v>
      </c>
      <c r="AB462" s="12">
        <f t="shared" si="388"/>
        <v>14.37592183441998</v>
      </c>
      <c r="AC462" s="12">
        <f t="shared" si="388"/>
        <v>13.929535823317357</v>
      </c>
      <c r="AD462" s="12">
        <f t="shared" si="388"/>
        <v>14.29275299624998</v>
      </c>
      <c r="AE462" s="12">
        <f t="shared" si="388"/>
        <v>14.394395703129222</v>
      </c>
      <c r="AF462" s="12">
        <f t="shared" si="388"/>
        <v>13.900583824873323</v>
      </c>
      <c r="AG462" s="12">
        <f t="shared" si="388"/>
        <v>10.936637939002571</v>
      </c>
      <c r="AH462" s="12">
        <f t="shared" si="388"/>
        <v>12.32249153759747</v>
      </c>
      <c r="AI462" s="12">
        <f t="shared" si="388"/>
        <v>10.066089190457772</v>
      </c>
      <c r="AJ462" s="12">
        <f t="shared" si="388"/>
        <v>11.098032082960527</v>
      </c>
      <c r="AK462" s="12">
        <f t="shared" si="388"/>
        <v>11.412040514551652</v>
      </c>
      <c r="AL462" s="12">
        <f t="shared" si="388"/>
        <v>10.691743519171276</v>
      </c>
      <c r="AM462" s="12">
        <f t="shared" si="388"/>
        <v>14.626393504173997</v>
      </c>
      <c r="AN462" s="12">
        <f t="shared" si="388"/>
        <v>13.663780450683134</v>
      </c>
      <c r="AO462" s="12">
        <f t="shared" si="388"/>
        <v>13.32375847970631</v>
      </c>
      <c r="AP462" s="12">
        <f t="shared" si="388"/>
        <v>13.830911279742782</v>
      </c>
      <c r="AQ462" s="12">
        <f t="shared" si="388"/>
        <v>13.574593527337612</v>
      </c>
      <c r="AR462" s="12">
        <f t="shared" si="388"/>
        <v>13.136029849385551</v>
      </c>
      <c r="AS462" s="12">
        <f t="shared" si="388"/>
        <v>12.885696373339396</v>
      </c>
      <c r="AT462" s="12">
        <f t="shared" si="388"/>
        <v>13.614709844115207</v>
      </c>
      <c r="AU462" s="12">
        <f t="shared" si="388"/>
        <v>12.47345208895223</v>
      </c>
      <c r="AV462" s="12">
        <f t="shared" si="388"/>
        <v>11.618844301766652</v>
      </c>
      <c r="AW462" s="12">
        <f t="shared" si="388"/>
        <v>13.896048529897113</v>
      </c>
      <c r="AX462" s="12">
        <f t="shared" si="388"/>
        <v>12.500592945893835</v>
      </c>
      <c r="AY462" s="12">
        <f t="shared" si="388"/>
        <v>12.421801860469873</v>
      </c>
      <c r="AZ462" s="12">
        <f t="shared" si="388"/>
        <v>13.614709844115207</v>
      </c>
      <c r="BA462" s="12">
        <f t="shared" si="388"/>
        <v>14.523684462323031</v>
      </c>
      <c r="BB462" s="12">
        <f t="shared" si="388"/>
        <v>14.012275344856121</v>
      </c>
      <c r="BC462" s="12">
        <f t="shared" si="388"/>
        <v>13.914852250515001</v>
      </c>
      <c r="BD462" s="12">
        <f t="shared" si="388"/>
        <v>14.432737621786016</v>
      </c>
      <c r="BE462" s="12">
        <f t="shared" si="388"/>
        <v>13.266493756312185</v>
      </c>
      <c r="BF462" s="12">
        <f t="shared" si="388"/>
        <v>12.348174867535558</v>
      </c>
      <c r="BG462" s="12">
        <f t="shared" si="388"/>
        <v>13.320095384861101</v>
      </c>
      <c r="BH462" s="12">
        <f t="shared" si="388"/>
        <v>12.421275905290557</v>
      </c>
      <c r="BI462" s="12">
        <f t="shared" si="388"/>
        <v>12.913076395554812</v>
      </c>
      <c r="BJ462" s="12">
        <f t="shared" si="388"/>
        <v>13.291458518782344</v>
      </c>
      <c r="BK462" s="12">
        <f t="shared" si="388"/>
        <v>13.63447075177625</v>
      </c>
      <c r="BL462" s="12">
        <f t="shared" si="388"/>
        <v>13.237956813306198</v>
      </c>
      <c r="BM462" s="12">
        <f t="shared" si="388"/>
        <v>14.100990784092762</v>
      </c>
      <c r="BN462" s="12">
        <f t="shared" si="388"/>
        <v>13.128477716873324</v>
      </c>
      <c r="BO462" s="12">
        <f t="shared" si="388"/>
        <v>12.244958393151135</v>
      </c>
      <c r="BP462" s="12">
        <f t="shared" si="388"/>
        <v>14.97571364928149</v>
      </c>
      <c r="BQ462" s="12">
        <f t="shared" si="388"/>
        <v>13.927777962082343</v>
      </c>
      <c r="BR462" s="12">
        <f t="shared" si="388"/>
        <v>12.612177385880992</v>
      </c>
      <c r="BS462" s="12">
        <f t="shared" si="388"/>
        <v>12.634357301137976</v>
      </c>
      <c r="BT462" s="12">
        <f t="shared" si="388"/>
        <v>13.317271276998568</v>
      </c>
      <c r="BU462" s="12">
        <f t="shared" si="388"/>
        <v>14.190287678580392</v>
      </c>
      <c r="BV462" s="12">
        <f t="shared" si="388"/>
        <v>13.967676580355674</v>
      </c>
      <c r="BW462" s="12">
        <f t="shared" si="388"/>
        <v>13.770457424932022</v>
      </c>
      <c r="BX462" s="12">
        <f t="shared" si="388"/>
        <v>12.962353808635273</v>
      </c>
      <c r="BY462" s="12">
        <f t="shared" si="388"/>
        <v>14.489785255015367</v>
      </c>
      <c r="BZ462" s="12">
        <f t="shared" si="388"/>
        <v>14.133222502633023</v>
      </c>
      <c r="CA462" s="12">
        <f t="shared" ref="CA462:DJ462" si="389">LOG(CA196,2)</f>
        <v>13.38302922108422</v>
      </c>
      <c r="CB462" s="12">
        <f t="shared" si="389"/>
        <v>13.808360915432784</v>
      </c>
      <c r="CC462" s="12">
        <f t="shared" si="389"/>
        <v>13.615974408158863</v>
      </c>
      <c r="CD462" s="12">
        <f t="shared" si="389"/>
        <v>12.902751944850159</v>
      </c>
      <c r="CE462" s="12">
        <f t="shared" si="389"/>
        <v>12.902751944850159</v>
      </c>
      <c r="CF462" s="12">
        <f t="shared" si="389"/>
        <v>14.521109643651334</v>
      </c>
      <c r="CG462" s="12">
        <f t="shared" si="389"/>
        <v>13.096550453872926</v>
      </c>
      <c r="CH462" s="12">
        <f t="shared" si="389"/>
        <v>14.091352736440117</v>
      </c>
      <c r="CI462" s="12">
        <f t="shared" si="389"/>
        <v>14.633222303800787</v>
      </c>
      <c r="CJ462" s="12">
        <f t="shared" si="389"/>
        <v>12.055960234452295</v>
      </c>
      <c r="CK462" s="12">
        <f t="shared" si="389"/>
        <v>13.993115299679179</v>
      </c>
      <c r="CL462" s="12">
        <f t="shared" si="389"/>
        <v>13.358239100426132</v>
      </c>
      <c r="CM462" s="12">
        <f t="shared" si="389"/>
        <v>13.866216407737454</v>
      </c>
      <c r="CN462" s="12">
        <f t="shared" si="389"/>
        <v>12.547135531830865</v>
      </c>
      <c r="CO462" s="12">
        <f t="shared" si="389"/>
        <v>13.630494661505578</v>
      </c>
      <c r="CP462" s="12">
        <f t="shared" si="389"/>
        <v>13.799079209029006</v>
      </c>
      <c r="CQ462" s="12">
        <f t="shared" si="389"/>
        <v>13.458150248057557</v>
      </c>
      <c r="CR462" s="12">
        <f t="shared" si="389"/>
        <v>13.069281924365423</v>
      </c>
      <c r="CS462" s="12">
        <f t="shared" si="389"/>
        <v>12.404343291585757</v>
      </c>
      <c r="CT462" s="12">
        <f t="shared" si="389"/>
        <v>13.912982868924143</v>
      </c>
      <c r="CU462" s="12">
        <f t="shared" si="389"/>
        <v>14.458598857229207</v>
      </c>
      <c r="CV462" s="12">
        <f t="shared" si="389"/>
        <v>14.448955137891961</v>
      </c>
      <c r="CW462" s="12">
        <f t="shared" si="389"/>
        <v>13.323899182397296</v>
      </c>
      <c r="CX462" s="12">
        <f t="shared" si="389"/>
        <v>11.78463484555752</v>
      </c>
      <c r="CY462" s="12">
        <f t="shared" si="389"/>
        <v>12.055621374781708</v>
      </c>
      <c r="CZ462" s="12">
        <f t="shared" si="389"/>
        <v>13.895669944303943</v>
      </c>
      <c r="DA462" s="12">
        <f t="shared" si="389"/>
        <v>13.937097908730966</v>
      </c>
      <c r="DB462" s="12">
        <f t="shared" si="389"/>
        <v>13.923884546385334</v>
      </c>
      <c r="DC462" s="12">
        <f t="shared" si="389"/>
        <v>11.755722153642282</v>
      </c>
      <c r="DD462" s="12">
        <f t="shared" si="389"/>
        <v>14.523071826940395</v>
      </c>
      <c r="DE462" s="12">
        <f t="shared" si="389"/>
        <v>13.374088547146386</v>
      </c>
      <c r="DF462" s="12">
        <f t="shared" si="389"/>
        <v>13.541822621424171</v>
      </c>
      <c r="DG462" s="12">
        <f t="shared" si="389"/>
        <v>13.362628781601911</v>
      </c>
      <c r="DH462" s="12">
        <f t="shared" si="389"/>
        <v>13.693378054306907</v>
      </c>
      <c r="DI462" s="12">
        <f t="shared" si="389"/>
        <v>13.564983039205091</v>
      </c>
      <c r="DJ462" s="12">
        <f t="shared" si="389"/>
        <v>13.469896148670918</v>
      </c>
    </row>
    <row r="463" spans="15:114" x14ac:dyDescent="0.25">
      <c r="O463" s="12">
        <f t="shared" ref="O463:BZ463" si="390">LOG(O197,2)</f>
        <v>10.213104219641908</v>
      </c>
      <c r="P463" s="12">
        <f t="shared" si="390"/>
        <v>9.3014961949825494</v>
      </c>
      <c r="Q463" s="12">
        <f t="shared" si="390"/>
        <v>10.314016703901359</v>
      </c>
      <c r="R463" s="12">
        <f t="shared" si="390"/>
        <v>10.319672120946995</v>
      </c>
      <c r="S463" s="12">
        <f t="shared" si="390"/>
        <v>10.149747119504683</v>
      </c>
      <c r="T463" s="12">
        <f t="shared" si="390"/>
        <v>10.274960472140602</v>
      </c>
      <c r="U463" s="12">
        <f t="shared" si="390"/>
        <v>10.127994320976393</v>
      </c>
      <c r="V463" s="12">
        <f t="shared" si="390"/>
        <v>10.232420927176076</v>
      </c>
      <c r="W463" s="12">
        <f t="shared" si="390"/>
        <v>10.220378327695228</v>
      </c>
      <c r="X463" s="12">
        <f t="shared" si="390"/>
        <v>10.140829770773001</v>
      </c>
      <c r="Y463" s="12">
        <f t="shared" si="390"/>
        <v>11.802112418586066</v>
      </c>
      <c r="Z463" s="12">
        <f t="shared" si="390"/>
        <v>10.157346935362844</v>
      </c>
      <c r="AA463" s="12">
        <f t="shared" si="390"/>
        <v>9.9957671508778017</v>
      </c>
      <c r="AB463" s="12">
        <f t="shared" si="390"/>
        <v>10.122827994807668</v>
      </c>
      <c r="AC463" s="12">
        <f t="shared" si="390"/>
        <v>9.9571020415622868</v>
      </c>
      <c r="AD463" s="12">
        <f t="shared" si="390"/>
        <v>9.9643408677924192</v>
      </c>
      <c r="AE463" s="12">
        <f t="shared" si="390"/>
        <v>10.062046137720492</v>
      </c>
      <c r="AF463" s="12">
        <f t="shared" si="390"/>
        <v>10.099347810403193</v>
      </c>
      <c r="AG463" s="12">
        <f t="shared" si="390"/>
        <v>9.9815672819030148</v>
      </c>
      <c r="AH463" s="12">
        <f t="shared" si="390"/>
        <v>10.888743248898258</v>
      </c>
      <c r="AI463" s="12">
        <f t="shared" si="390"/>
        <v>11.195987298028509</v>
      </c>
      <c r="AJ463" s="12">
        <f t="shared" si="390"/>
        <v>9.8719052376591865</v>
      </c>
      <c r="AK463" s="12">
        <f t="shared" si="390"/>
        <v>9.938109326219239</v>
      </c>
      <c r="AL463" s="12">
        <f t="shared" si="390"/>
        <v>9.1573469353628436</v>
      </c>
      <c r="AM463" s="12">
        <f t="shared" si="390"/>
        <v>10.009828617368109</v>
      </c>
      <c r="AN463" s="12">
        <f t="shared" si="390"/>
        <v>10.030667136246942</v>
      </c>
      <c r="AO463" s="12">
        <f t="shared" si="390"/>
        <v>10.004220466318195</v>
      </c>
      <c r="AP463" s="12">
        <f t="shared" si="390"/>
        <v>10.030667136246942</v>
      </c>
      <c r="AQ463" s="12">
        <f t="shared" si="390"/>
        <v>10.14210705730255</v>
      </c>
      <c r="AR463" s="12">
        <f t="shared" si="390"/>
        <v>9.9425145053392399</v>
      </c>
      <c r="AS463" s="12">
        <f t="shared" si="390"/>
        <v>9.9600019320680815</v>
      </c>
      <c r="AT463" s="12">
        <f t="shared" si="390"/>
        <v>9.9469062744563992</v>
      </c>
      <c r="AU463" s="12">
        <f t="shared" si="390"/>
        <v>9.9829935746943104</v>
      </c>
      <c r="AV463" s="12">
        <f t="shared" si="390"/>
        <v>9.9815672819030148</v>
      </c>
      <c r="AW463" s="12">
        <f t="shared" si="390"/>
        <v>10.001408194392809</v>
      </c>
      <c r="AX463" s="12">
        <f t="shared" si="390"/>
        <v>9.936637939002571</v>
      </c>
      <c r="AY463" s="12">
        <f t="shared" si="390"/>
        <v>9.971543553950772</v>
      </c>
      <c r="AZ463" s="12">
        <f t="shared" si="390"/>
        <v>9.9173720794768414</v>
      </c>
      <c r="BA463" s="12">
        <f t="shared" si="390"/>
        <v>9.9173720794768414</v>
      </c>
      <c r="BB463" s="12">
        <f t="shared" si="390"/>
        <v>9.9628960053372619</v>
      </c>
      <c r="BC463" s="12">
        <f t="shared" si="390"/>
        <v>9.8201789624151878</v>
      </c>
      <c r="BD463" s="12">
        <f t="shared" si="390"/>
        <v>9.7927902943010636</v>
      </c>
      <c r="BE463" s="12">
        <f t="shared" si="390"/>
        <v>9.8025163651212228</v>
      </c>
      <c r="BF463" s="12">
        <f t="shared" si="390"/>
        <v>9.8533095554036745</v>
      </c>
      <c r="BG463" s="12">
        <f t="shared" si="390"/>
        <v>9.933690654952235</v>
      </c>
      <c r="BH463" s="12">
        <f t="shared" si="390"/>
        <v>9.8233672400462364</v>
      </c>
      <c r="BI463" s="12">
        <f t="shared" si="390"/>
        <v>9.8841705191084355</v>
      </c>
      <c r="BJ463" s="12">
        <f t="shared" si="390"/>
        <v>10.396604781181859</v>
      </c>
      <c r="BK463" s="12">
        <f t="shared" si="390"/>
        <v>9.7414669864011465</v>
      </c>
      <c r="BL463" s="12">
        <f t="shared" si="390"/>
        <v>9.8121773055144477</v>
      </c>
      <c r="BM463" s="12">
        <f t="shared" si="390"/>
        <v>10.234817431117325</v>
      </c>
      <c r="BN463" s="12">
        <f t="shared" si="390"/>
        <v>10.25266543245025</v>
      </c>
      <c r="BO463" s="12">
        <f t="shared" si="390"/>
        <v>10.355351096424812</v>
      </c>
      <c r="BP463" s="12">
        <f t="shared" si="390"/>
        <v>10.390168956200185</v>
      </c>
      <c r="BQ463" s="12">
        <f t="shared" si="390"/>
        <v>10.216745858195306</v>
      </c>
      <c r="BR463" s="12">
        <f t="shared" si="390"/>
        <v>10.169925001442314</v>
      </c>
      <c r="BS463" s="12">
        <f t="shared" si="390"/>
        <v>13.833779559999659</v>
      </c>
      <c r="BT463" s="12">
        <f t="shared" si="390"/>
        <v>10.234817431117325</v>
      </c>
      <c r="BU463" s="12">
        <f t="shared" si="390"/>
        <v>10.192292814470768</v>
      </c>
      <c r="BV463" s="12">
        <f t="shared" si="390"/>
        <v>10.034798962577268</v>
      </c>
      <c r="BW463" s="12">
        <f t="shared" si="390"/>
        <v>10.092757140919852</v>
      </c>
      <c r="BX463" s="12">
        <f t="shared" si="390"/>
        <v>9.9971794809376213</v>
      </c>
      <c r="BY463" s="12">
        <f t="shared" si="390"/>
        <v>9.9915218460756954</v>
      </c>
      <c r="BZ463" s="12">
        <f t="shared" si="390"/>
        <v>10.004220466318195</v>
      </c>
      <c r="CA463" s="12">
        <f t="shared" ref="CA463:DJ463" si="391">LOG(CA197,2)</f>
        <v>10.040289721025717</v>
      </c>
      <c r="CB463" s="12">
        <f t="shared" si="391"/>
        <v>10.01262453886506</v>
      </c>
      <c r="CC463" s="12">
        <f t="shared" si="391"/>
        <v>13.74735382947806</v>
      </c>
      <c r="CD463" s="12">
        <f t="shared" si="391"/>
        <v>10.847057346091336</v>
      </c>
      <c r="CE463" s="12">
        <f t="shared" si="391"/>
        <v>10.072802534544207</v>
      </c>
      <c r="CF463" s="12">
        <f t="shared" si="391"/>
        <v>10.037546953962179</v>
      </c>
      <c r="CG463" s="12">
        <f t="shared" si="391"/>
        <v>9.933690654952235</v>
      </c>
      <c r="CH463" s="12">
        <f t="shared" si="391"/>
        <v>13.460967762570423</v>
      </c>
      <c r="CI463" s="12">
        <f t="shared" si="391"/>
        <v>10.005624549193877</v>
      </c>
      <c r="CJ463" s="12">
        <f t="shared" si="391"/>
        <v>10.059344460824425</v>
      </c>
      <c r="CK463" s="12">
        <f t="shared" si="391"/>
        <v>11.111135670234708</v>
      </c>
      <c r="CL463" s="12">
        <f t="shared" si="391"/>
        <v>9.9498267107591118</v>
      </c>
      <c r="CM463" s="12">
        <f t="shared" si="391"/>
        <v>9.9985904297453292</v>
      </c>
      <c r="CN463" s="12">
        <f t="shared" si="391"/>
        <v>10.612868497291041</v>
      </c>
      <c r="CO463" s="12">
        <f t="shared" si="391"/>
        <v>10.029287226968245</v>
      </c>
      <c r="CP463" s="12">
        <f t="shared" si="391"/>
        <v>10.810571634741148</v>
      </c>
      <c r="CQ463" s="12">
        <f t="shared" si="391"/>
        <v>9.9143851321554433</v>
      </c>
      <c r="CR463" s="12">
        <f t="shared" si="391"/>
        <v>9.8626373575587944</v>
      </c>
      <c r="CS463" s="12">
        <f t="shared" si="391"/>
        <v>9.9872640120725382</v>
      </c>
      <c r="CT463" s="12">
        <f t="shared" si="391"/>
        <v>10.095397022792557</v>
      </c>
      <c r="CU463" s="12">
        <f t="shared" si="391"/>
        <v>9.850186837645774</v>
      </c>
      <c r="CV463" s="12">
        <f t="shared" si="391"/>
        <v>9.8734441125153776</v>
      </c>
      <c r="CW463" s="12">
        <f t="shared" si="391"/>
        <v>9.8265484872909159</v>
      </c>
      <c r="CX463" s="12">
        <f t="shared" si="391"/>
        <v>9.9672262588359928</v>
      </c>
      <c r="CY463" s="12">
        <f t="shared" si="391"/>
        <v>13.44475608969503</v>
      </c>
      <c r="CZ463" s="12">
        <f t="shared" si="391"/>
        <v>9.868822554774999</v>
      </c>
      <c r="DA463" s="12">
        <f t="shared" si="391"/>
        <v>9.7862696276484655</v>
      </c>
      <c r="DB463" s="12">
        <f t="shared" si="391"/>
        <v>8.5584207132686654</v>
      </c>
      <c r="DC463" s="12">
        <f t="shared" si="391"/>
        <v>9.8008998999203047</v>
      </c>
      <c r="DD463" s="12">
        <f t="shared" si="391"/>
        <v>11.084144010615145</v>
      </c>
      <c r="DE463" s="12">
        <f t="shared" si="391"/>
        <v>11.117643101389094</v>
      </c>
      <c r="DF463" s="12">
        <f t="shared" si="391"/>
        <v>9.8978454560055127</v>
      </c>
      <c r="DG463" s="12">
        <f t="shared" si="391"/>
        <v>10.130570562805428</v>
      </c>
      <c r="DH463" s="12">
        <f t="shared" si="391"/>
        <v>10.26209484537018</v>
      </c>
      <c r="DI463" s="12">
        <f t="shared" si="391"/>
        <v>9.8963324039099412</v>
      </c>
      <c r="DJ463" s="12">
        <f t="shared" si="391"/>
        <v>9.8297227350860581</v>
      </c>
    </row>
    <row r="464" spans="15:114" x14ac:dyDescent="0.25">
      <c r="O464" s="12">
        <f t="shared" ref="O464:BZ464" si="392">LOG(O198,2)</f>
        <v>13.167731741103246</v>
      </c>
      <c r="P464" s="12">
        <f t="shared" si="392"/>
        <v>11.661332752795188</v>
      </c>
      <c r="Q464" s="12">
        <f t="shared" si="392"/>
        <v>13.274523755006681</v>
      </c>
      <c r="R464" s="12">
        <f t="shared" si="392"/>
        <v>12.840974569821883</v>
      </c>
      <c r="S464" s="12">
        <f t="shared" si="392"/>
        <v>13.139711216661896</v>
      </c>
      <c r="T464" s="12">
        <f t="shared" si="392"/>
        <v>12.629128904028173</v>
      </c>
      <c r="U464" s="12">
        <f t="shared" si="392"/>
        <v>12.422853195944265</v>
      </c>
      <c r="V464" s="12">
        <f t="shared" si="392"/>
        <v>13.164435586064617</v>
      </c>
      <c r="W464" s="12">
        <f t="shared" si="392"/>
        <v>12.758014958495274</v>
      </c>
      <c r="X464" s="12">
        <f t="shared" si="392"/>
        <v>12.924441392339196</v>
      </c>
      <c r="Y464" s="12">
        <f t="shared" si="392"/>
        <v>12.492353945159872</v>
      </c>
      <c r="Z464" s="12">
        <f t="shared" si="392"/>
        <v>13.037546953962178</v>
      </c>
      <c r="AA464" s="12">
        <f t="shared" si="392"/>
        <v>13.404077136241234</v>
      </c>
      <c r="AB464" s="12">
        <f t="shared" si="392"/>
        <v>13.27786854617684</v>
      </c>
      <c r="AC464" s="12">
        <f t="shared" si="392"/>
        <v>11.979425195331475</v>
      </c>
      <c r="AD464" s="12">
        <f t="shared" si="392"/>
        <v>12.191676146352426</v>
      </c>
      <c r="AE464" s="12">
        <f t="shared" si="392"/>
        <v>13.019416982944184</v>
      </c>
      <c r="AF464" s="12">
        <f t="shared" si="392"/>
        <v>14.154818109052105</v>
      </c>
      <c r="AG464" s="12">
        <f t="shared" si="392"/>
        <v>13.026696334249962</v>
      </c>
      <c r="AH464" s="12">
        <f t="shared" si="392"/>
        <v>13.694249049754621</v>
      </c>
      <c r="AI464" s="12">
        <f t="shared" si="392"/>
        <v>13.339154090932059</v>
      </c>
      <c r="AJ464" s="12">
        <f t="shared" si="392"/>
        <v>12.830515206976839</v>
      </c>
      <c r="AK464" s="12">
        <f t="shared" si="392"/>
        <v>12.362491806046062</v>
      </c>
      <c r="AL464" s="12">
        <f t="shared" si="392"/>
        <v>11.324743110494417</v>
      </c>
      <c r="AM464" s="12">
        <f t="shared" si="392"/>
        <v>13.297776062894147</v>
      </c>
      <c r="AN464" s="12">
        <f t="shared" si="392"/>
        <v>13.324743110494415</v>
      </c>
      <c r="AO464" s="12">
        <f t="shared" si="392"/>
        <v>11.993292241488547</v>
      </c>
      <c r="AP464" s="12">
        <f t="shared" si="392"/>
        <v>12.725579280419602</v>
      </c>
      <c r="AQ464" s="12">
        <f t="shared" si="392"/>
        <v>12.531137741444716</v>
      </c>
      <c r="AR464" s="12">
        <f t="shared" si="392"/>
        <v>13.196294745028263</v>
      </c>
      <c r="AS464" s="12">
        <f t="shared" si="392"/>
        <v>13.011576703176177</v>
      </c>
      <c r="AT464" s="12">
        <f t="shared" si="392"/>
        <v>12.47192918764169</v>
      </c>
      <c r="AU464" s="12">
        <f t="shared" si="392"/>
        <v>13.375853976418465</v>
      </c>
      <c r="AV464" s="12">
        <f t="shared" si="392"/>
        <v>13.426526848451731</v>
      </c>
      <c r="AW464" s="12">
        <f t="shared" si="392"/>
        <v>12.071462362556623</v>
      </c>
      <c r="AX464" s="12">
        <f t="shared" si="392"/>
        <v>12.436451292286975</v>
      </c>
      <c r="AY464" s="12">
        <f t="shared" si="392"/>
        <v>12.63662462054365</v>
      </c>
      <c r="AZ464" s="12">
        <f t="shared" si="392"/>
        <v>12.503577318702689</v>
      </c>
      <c r="BA464" s="12">
        <f t="shared" si="392"/>
        <v>11.93258386928929</v>
      </c>
      <c r="BB464" s="12">
        <f t="shared" si="392"/>
        <v>12.00737773332127</v>
      </c>
      <c r="BC464" s="12">
        <f t="shared" si="392"/>
        <v>12.378565810000564</v>
      </c>
      <c r="BD464" s="12">
        <f t="shared" si="392"/>
        <v>13.809466698537456</v>
      </c>
      <c r="BE464" s="12">
        <f t="shared" si="392"/>
        <v>11.563196272216739</v>
      </c>
      <c r="BF464" s="12">
        <f t="shared" si="392"/>
        <v>12.565340127208456</v>
      </c>
      <c r="BG464" s="12">
        <f t="shared" si="392"/>
        <v>13.140829770773003</v>
      </c>
      <c r="BH464" s="12">
        <f t="shared" si="392"/>
        <v>13.021153496202572</v>
      </c>
      <c r="BI464" s="12">
        <f t="shared" si="392"/>
        <v>11.565102078360313</v>
      </c>
      <c r="BJ464" s="12">
        <f t="shared" si="392"/>
        <v>12.207929445511667</v>
      </c>
      <c r="BK464" s="12">
        <f t="shared" si="392"/>
        <v>12.505315356136236</v>
      </c>
      <c r="BL464" s="12">
        <f t="shared" si="392"/>
        <v>13.111135670234708</v>
      </c>
      <c r="BM464" s="12">
        <f t="shared" si="392"/>
        <v>13.075813377461454</v>
      </c>
      <c r="BN464" s="12">
        <f t="shared" si="392"/>
        <v>12.9955905123663</v>
      </c>
      <c r="BO464" s="12">
        <f t="shared" si="392"/>
        <v>12.175237650291038</v>
      </c>
      <c r="BP464" s="12">
        <f t="shared" si="392"/>
        <v>12.367687756270046</v>
      </c>
      <c r="BQ464" s="12">
        <f t="shared" si="392"/>
        <v>13.921933891234561</v>
      </c>
      <c r="BR464" s="12">
        <f t="shared" si="392"/>
        <v>13.781052288362956</v>
      </c>
      <c r="BS464" s="12">
        <f t="shared" si="392"/>
        <v>13.662334585740656</v>
      </c>
      <c r="BT464" s="12">
        <f t="shared" si="392"/>
        <v>12.911204709977175</v>
      </c>
      <c r="BU464" s="12">
        <f t="shared" si="392"/>
        <v>13.339293300180096</v>
      </c>
      <c r="BV464" s="12">
        <f t="shared" si="392"/>
        <v>12.897656411251145</v>
      </c>
      <c r="BW464" s="12">
        <f t="shared" si="392"/>
        <v>13.167261322630225</v>
      </c>
      <c r="BX464" s="12">
        <f t="shared" si="392"/>
        <v>12.875941288497554</v>
      </c>
      <c r="BY464" s="12">
        <f t="shared" si="392"/>
        <v>13.93755773185546</v>
      </c>
      <c r="BZ464" s="12">
        <f t="shared" si="392"/>
        <v>12.407798850221974</v>
      </c>
      <c r="CA464" s="12">
        <f t="shared" ref="CA464:DJ464" si="393">LOG(CA198,2)</f>
        <v>12.46326891598129</v>
      </c>
      <c r="CB464" s="12">
        <f t="shared" si="393"/>
        <v>13.14210705730255</v>
      </c>
      <c r="CC464" s="12">
        <f t="shared" si="393"/>
        <v>12.562957869334118</v>
      </c>
      <c r="CD464" s="12">
        <f t="shared" si="393"/>
        <v>11.735556023911535</v>
      </c>
      <c r="CE464" s="12">
        <f t="shared" si="393"/>
        <v>12.684091106529094</v>
      </c>
      <c r="CF464" s="12">
        <f t="shared" si="393"/>
        <v>13.218260498797305</v>
      </c>
      <c r="CG464" s="12">
        <f t="shared" si="393"/>
        <v>14.003342220086115</v>
      </c>
      <c r="CH464" s="12">
        <f t="shared" si="393"/>
        <v>13.004396051426534</v>
      </c>
      <c r="CI464" s="12">
        <f t="shared" si="393"/>
        <v>12.870364719583407</v>
      </c>
      <c r="CJ464" s="12">
        <f t="shared" si="393"/>
        <v>12.173989374166535</v>
      </c>
      <c r="CK464" s="12">
        <f t="shared" si="393"/>
        <v>13.11309098344238</v>
      </c>
      <c r="CL464" s="12">
        <f t="shared" si="393"/>
        <v>12.472183116189543</v>
      </c>
      <c r="CM464" s="12">
        <f t="shared" si="393"/>
        <v>12.409656113059851</v>
      </c>
      <c r="CN464" s="12">
        <f t="shared" si="393"/>
        <v>10.237209960755022</v>
      </c>
      <c r="CO464" s="12">
        <f t="shared" si="393"/>
        <v>12.742098869778307</v>
      </c>
      <c r="CP464" s="12">
        <f t="shared" si="393"/>
        <v>13.189515729800194</v>
      </c>
      <c r="CQ464" s="12">
        <f t="shared" si="393"/>
        <v>12.437492010125354</v>
      </c>
      <c r="CR464" s="12">
        <f t="shared" si="393"/>
        <v>12.840384550711667</v>
      </c>
      <c r="CS464" s="12">
        <f t="shared" si="393"/>
        <v>12.816183681432342</v>
      </c>
      <c r="CT464" s="12">
        <f t="shared" si="393"/>
        <v>13.553869243196068</v>
      </c>
      <c r="CU464" s="12">
        <f t="shared" si="393"/>
        <v>13.040460970956584</v>
      </c>
      <c r="CV464" s="12">
        <f t="shared" si="393"/>
        <v>12.237209960755022</v>
      </c>
      <c r="CW464" s="12">
        <f t="shared" si="393"/>
        <v>13.181152256865566</v>
      </c>
      <c r="CX464" s="12">
        <f t="shared" si="393"/>
        <v>12.834471049984224</v>
      </c>
      <c r="CY464" s="12">
        <f t="shared" si="393"/>
        <v>11.493355121494908</v>
      </c>
      <c r="CZ464" s="12">
        <f t="shared" si="393"/>
        <v>12.162076570374314</v>
      </c>
      <c r="DA464" s="12">
        <f t="shared" si="393"/>
        <v>13.167418145831739</v>
      </c>
      <c r="DB464" s="12">
        <f t="shared" si="393"/>
        <v>8.6724253419714952</v>
      </c>
      <c r="DC464" s="12">
        <f t="shared" si="393"/>
        <v>12.339850002884624</v>
      </c>
      <c r="DD464" s="12">
        <f t="shared" si="393"/>
        <v>11.918490592292311</v>
      </c>
      <c r="DE464" s="12">
        <f t="shared" si="393"/>
        <v>13.317977822407121</v>
      </c>
      <c r="DF464" s="12">
        <f t="shared" si="393"/>
        <v>13.136350341454156</v>
      </c>
      <c r="DG464" s="12">
        <f t="shared" si="393"/>
        <v>12.585197295260025</v>
      </c>
      <c r="DH464" s="12">
        <f t="shared" si="393"/>
        <v>12.976385117888594</v>
      </c>
      <c r="DI464" s="12">
        <f t="shared" si="393"/>
        <v>12.807354922057604</v>
      </c>
      <c r="DJ464" s="12">
        <f t="shared" si="393"/>
        <v>12.412834440119273</v>
      </c>
    </row>
    <row r="465" spans="15:114" x14ac:dyDescent="0.25">
      <c r="O465" s="12">
        <f t="shared" ref="O465:BZ465" si="394">LOG(O199,2)</f>
        <v>9.0251395622785093</v>
      </c>
      <c r="P465" s="12">
        <f t="shared" si="394"/>
        <v>8.4220647661728112</v>
      </c>
      <c r="Q465" s="12">
        <f t="shared" si="394"/>
        <v>8.7582232147267245</v>
      </c>
      <c r="R465" s="12">
        <f t="shared" si="394"/>
        <v>10.040289721025717</v>
      </c>
      <c r="S465" s="12">
        <f t="shared" si="394"/>
        <v>9.0821490413538726</v>
      </c>
      <c r="T465" s="12">
        <f t="shared" si="394"/>
        <v>10.480790201095816</v>
      </c>
      <c r="U465" s="12">
        <f t="shared" si="394"/>
        <v>9.366322214245816</v>
      </c>
      <c r="V465" s="12">
        <f t="shared" si="394"/>
        <v>10.001408194392809</v>
      </c>
      <c r="W465" s="12">
        <f t="shared" si="394"/>
        <v>8.9744145898055283</v>
      </c>
      <c r="X465" s="12">
        <f t="shared" si="394"/>
        <v>8.5156998382840428</v>
      </c>
      <c r="Y465" s="12">
        <f t="shared" si="394"/>
        <v>9.5488219084587502</v>
      </c>
      <c r="Z465" s="12">
        <f t="shared" si="394"/>
        <v>9.7532167491789554</v>
      </c>
      <c r="AA465" s="12">
        <f t="shared" si="394"/>
        <v>8.5545888516776376</v>
      </c>
      <c r="AB465" s="12">
        <f t="shared" si="394"/>
        <v>7.6438561897747244</v>
      </c>
      <c r="AC465" s="12">
        <f t="shared" si="394"/>
        <v>10.260919533662905</v>
      </c>
      <c r="AD465" s="12">
        <f t="shared" si="394"/>
        <v>10.080817527608327</v>
      </c>
      <c r="AE465" s="12">
        <f t="shared" si="394"/>
        <v>8.0223678130284544</v>
      </c>
      <c r="AF465" s="12">
        <f t="shared" si="394"/>
        <v>9.8533095554036745</v>
      </c>
      <c r="AG465" s="12">
        <f t="shared" si="394"/>
        <v>8.5117526537673793</v>
      </c>
      <c r="AH465" s="12">
        <f t="shared" si="394"/>
        <v>8.9600019320680815</v>
      </c>
      <c r="AI465" s="12">
        <f t="shared" si="394"/>
        <v>9.0874628412503391</v>
      </c>
      <c r="AJ465" s="12">
        <f t="shared" si="394"/>
        <v>8.9971794809376213</v>
      </c>
      <c r="AK465" s="12">
        <f t="shared" si="394"/>
        <v>13.430452551665534</v>
      </c>
      <c r="AL465" s="12">
        <f t="shared" si="394"/>
        <v>8.7142455176661233</v>
      </c>
      <c r="AM465" s="12">
        <f t="shared" si="394"/>
        <v>8.1649069266756893</v>
      </c>
      <c r="AN465" s="12">
        <f t="shared" si="394"/>
        <v>10.06339508128851</v>
      </c>
      <c r="AO465" s="12">
        <f t="shared" si="394"/>
        <v>8.7615512324444804</v>
      </c>
      <c r="AP465" s="12">
        <f t="shared" si="394"/>
        <v>8.912889336229961</v>
      </c>
      <c r="AQ465" s="12">
        <f t="shared" si="394"/>
        <v>8.9943534368588587</v>
      </c>
      <c r="AR465" s="12">
        <f t="shared" si="394"/>
        <v>8.8454900509443757</v>
      </c>
      <c r="AS465" s="12">
        <f t="shared" si="394"/>
        <v>9.6147098441152075</v>
      </c>
      <c r="AT465" s="12">
        <f t="shared" si="394"/>
        <v>8.5430318202552389</v>
      </c>
      <c r="AU465" s="12">
        <f t="shared" si="394"/>
        <v>8.8486229404293386</v>
      </c>
      <c r="AV465" s="12">
        <f t="shared" si="394"/>
        <v>8.8734441125153758</v>
      </c>
      <c r="AW465" s="12">
        <f t="shared" si="394"/>
        <v>10.740624044489413</v>
      </c>
      <c r="AX465" s="12">
        <f t="shared" si="394"/>
        <v>9.4817994316657526</v>
      </c>
      <c r="AY465" s="12">
        <f t="shared" si="394"/>
        <v>8.8978454560055127</v>
      </c>
      <c r="AZ465" s="12">
        <f t="shared" si="394"/>
        <v>8.1292830169449655</v>
      </c>
      <c r="BA465" s="12">
        <f t="shared" si="394"/>
        <v>9.8672787397096631</v>
      </c>
      <c r="BB465" s="12">
        <f t="shared" si="394"/>
        <v>8.4553272203045609</v>
      </c>
      <c r="BC465" s="12">
        <f t="shared" si="394"/>
        <v>9.105908508571158</v>
      </c>
      <c r="BD465" s="12">
        <f t="shared" si="394"/>
        <v>9.3309168781146177</v>
      </c>
      <c r="BE465" s="12">
        <f t="shared" si="394"/>
        <v>9.4573808790725362</v>
      </c>
      <c r="BF465" s="12">
        <f t="shared" si="394"/>
        <v>8.0606959316875546</v>
      </c>
      <c r="BG465" s="12">
        <f t="shared" si="394"/>
        <v>8.8265484872909159</v>
      </c>
      <c r="BH465" s="12">
        <f t="shared" si="394"/>
        <v>7.9307373375628867</v>
      </c>
      <c r="BI465" s="12">
        <f t="shared" si="394"/>
        <v>8.8610869059953927</v>
      </c>
      <c r="BJ465" s="12">
        <f t="shared" si="394"/>
        <v>8.8765169465649993</v>
      </c>
      <c r="BK465" s="12">
        <f t="shared" si="394"/>
        <v>9.6474584264549215</v>
      </c>
      <c r="BL465" s="12">
        <f t="shared" si="394"/>
        <v>8.4676055500829968</v>
      </c>
      <c r="BM465" s="12">
        <f t="shared" si="394"/>
        <v>8.7313190310250643</v>
      </c>
      <c r="BN465" s="12">
        <f t="shared" si="394"/>
        <v>9.353146825498083</v>
      </c>
      <c r="BO465" s="12">
        <f t="shared" si="394"/>
        <v>8.8328900141647431</v>
      </c>
      <c r="BP465" s="12">
        <f t="shared" si="394"/>
        <v>9.0389189892923039</v>
      </c>
      <c r="BQ465" s="12">
        <f t="shared" si="394"/>
        <v>11.556506054671928</v>
      </c>
      <c r="BR465" s="12">
        <f t="shared" si="394"/>
        <v>10.001408194392809</v>
      </c>
      <c r="BS465" s="12">
        <f t="shared" si="394"/>
        <v>10.232420927176076</v>
      </c>
      <c r="BT465" s="12">
        <f t="shared" si="394"/>
        <v>8.5117526537673793</v>
      </c>
      <c r="BU465" s="12">
        <f t="shared" si="394"/>
        <v>10.776433032444734</v>
      </c>
      <c r="BV465" s="12">
        <f t="shared" si="394"/>
        <v>7.9886846867721664</v>
      </c>
      <c r="BW465" s="12">
        <f t="shared" si="394"/>
        <v>11.373952655370193</v>
      </c>
      <c r="BX465" s="12">
        <f t="shared" si="394"/>
        <v>10.105908508571158</v>
      </c>
      <c r="BY465" s="12">
        <f t="shared" si="394"/>
        <v>10.001408194392809</v>
      </c>
      <c r="BZ465" s="12">
        <f t="shared" si="394"/>
        <v>10.135709286104399</v>
      </c>
      <c r="CA465" s="12">
        <f t="shared" ref="CA465:DJ465" si="395">LOG(CA199,2)</f>
        <v>11.105253779700883</v>
      </c>
      <c r="CB465" s="12">
        <f t="shared" si="395"/>
        <v>9.4283601727042914</v>
      </c>
      <c r="CC465" s="12">
        <f t="shared" si="395"/>
        <v>11.427312844134963</v>
      </c>
      <c r="CD465" s="12">
        <f t="shared" si="395"/>
        <v>8.9218409370744904</v>
      </c>
      <c r="CE465" s="12">
        <f t="shared" si="395"/>
        <v>10.857203471508166</v>
      </c>
      <c r="CF465" s="12">
        <f t="shared" si="395"/>
        <v>10.231221180711186</v>
      </c>
      <c r="CG465" s="12">
        <f t="shared" si="395"/>
        <v>12.250594507192316</v>
      </c>
      <c r="CH465" s="12">
        <f t="shared" si="395"/>
        <v>9.0980320829605272</v>
      </c>
      <c r="CI465" s="12">
        <f t="shared" si="395"/>
        <v>8.4304525516655318</v>
      </c>
      <c r="CJ465" s="12">
        <f t="shared" si="395"/>
        <v>11.528942415064895</v>
      </c>
      <c r="CK465" s="12">
        <f t="shared" si="395"/>
        <v>9.7465143211384628</v>
      </c>
      <c r="CL465" s="12">
        <f t="shared" si="395"/>
        <v>11.037546953962179</v>
      </c>
      <c r="CM465" s="12">
        <f t="shared" si="395"/>
        <v>9.0251395622785093</v>
      </c>
      <c r="CN465" s="12">
        <f t="shared" si="395"/>
        <v>9.1522848423065817</v>
      </c>
      <c r="CO465" s="12">
        <f t="shared" si="395"/>
        <v>10</v>
      </c>
      <c r="CP465" s="12">
        <f t="shared" si="395"/>
        <v>8.8423503434138091</v>
      </c>
      <c r="CQ465" s="12">
        <f t="shared" si="395"/>
        <v>8.971543553950772</v>
      </c>
      <c r="CR465" s="12">
        <f t="shared" si="395"/>
        <v>12.257682480708766</v>
      </c>
      <c r="CS465" s="12">
        <f t="shared" si="395"/>
        <v>10.703038388986418</v>
      </c>
      <c r="CT465" s="12">
        <f t="shared" si="395"/>
        <v>9.8376279331714045</v>
      </c>
      <c r="CU465" s="12">
        <f t="shared" si="395"/>
        <v>9.1163439612374688</v>
      </c>
      <c r="CV465" s="12">
        <f t="shared" si="395"/>
        <v>8.9886846867721655</v>
      </c>
      <c r="CW465" s="12">
        <f t="shared" si="395"/>
        <v>10.446049406716551</v>
      </c>
      <c r="CX465" s="12">
        <f t="shared" si="395"/>
        <v>10.083479327331842</v>
      </c>
      <c r="CY465" s="12">
        <f t="shared" si="395"/>
        <v>10.167418145831739</v>
      </c>
      <c r="CZ465" s="12">
        <f t="shared" si="395"/>
        <v>9.5980525001616002</v>
      </c>
      <c r="DA465" s="12">
        <f t="shared" si="395"/>
        <v>9.1085244567781682</v>
      </c>
      <c r="DB465" s="12">
        <f t="shared" si="395"/>
        <v>10.47269083924278</v>
      </c>
      <c r="DC465" s="12">
        <f t="shared" si="395"/>
        <v>5.9772799234999168</v>
      </c>
      <c r="DD465" s="12">
        <f t="shared" si="395"/>
        <v>12.837430830221322</v>
      </c>
      <c r="DE465" s="12">
        <f t="shared" si="395"/>
        <v>9.929258408636974</v>
      </c>
      <c r="DF465" s="12">
        <f t="shared" si="395"/>
        <v>9.0874628412503391</v>
      </c>
      <c r="DG465" s="12">
        <f t="shared" si="395"/>
        <v>10.056637715113201</v>
      </c>
      <c r="DH465" s="12">
        <f t="shared" si="395"/>
        <v>10.825753832883112</v>
      </c>
      <c r="DI465" s="12">
        <f t="shared" si="395"/>
        <v>9.2877123795494487</v>
      </c>
      <c r="DJ465" s="12">
        <f t="shared" si="395"/>
        <v>9.8376279331714045</v>
      </c>
    </row>
    <row r="466" spans="15:114" x14ac:dyDescent="0.25">
      <c r="O466" s="12">
        <f t="shared" ref="O466:BZ466" si="396">LOG(O200,2)</f>
        <v>10.135709286104399</v>
      </c>
      <c r="P466" s="12">
        <f t="shared" si="396"/>
        <v>10.674192268145685</v>
      </c>
      <c r="Q466" s="12">
        <f t="shared" si="396"/>
        <v>9.6275338844727933</v>
      </c>
      <c r="R466" s="12">
        <f t="shared" si="396"/>
        <v>9.7330153216859632</v>
      </c>
      <c r="S466" s="12">
        <f t="shared" si="396"/>
        <v>6.8826430493618416</v>
      </c>
      <c r="T466" s="12">
        <f t="shared" si="396"/>
        <v>9.9233274854191933</v>
      </c>
      <c r="U466" s="12">
        <f t="shared" si="396"/>
        <v>8.5352753766208025</v>
      </c>
      <c r="V466" s="12">
        <f t="shared" si="396"/>
        <v>7.2854022188622487</v>
      </c>
      <c r="W466" s="12">
        <f t="shared" si="396"/>
        <v>8.2807707701306033</v>
      </c>
      <c r="X466" s="12">
        <f t="shared" si="396"/>
        <v>9.105908508571158</v>
      </c>
      <c r="Y466" s="12">
        <f t="shared" si="396"/>
        <v>9.2550285698187302</v>
      </c>
      <c r="Z466" s="12">
        <f t="shared" si="396"/>
        <v>7.5313814605163119</v>
      </c>
      <c r="AA466" s="12">
        <f t="shared" si="396"/>
        <v>7.5545888516776376</v>
      </c>
      <c r="AB466" s="12">
        <f t="shared" si="396"/>
        <v>9.9233274854191933</v>
      </c>
      <c r="AC466" s="12">
        <f t="shared" si="396"/>
        <v>9.5717526435035456</v>
      </c>
      <c r="AD466" s="12">
        <f t="shared" si="396"/>
        <v>10.334273285307191</v>
      </c>
      <c r="AE466" s="12">
        <f t="shared" si="396"/>
        <v>9.7665289085988647</v>
      </c>
      <c r="AF466" s="12">
        <f t="shared" si="396"/>
        <v>10.389093521904474</v>
      </c>
      <c r="AG466" s="12">
        <f t="shared" si="396"/>
        <v>10.181152256865566</v>
      </c>
      <c r="AH466" s="12">
        <f t="shared" si="396"/>
        <v>10.009828617368109</v>
      </c>
      <c r="AI466" s="12">
        <f t="shared" si="396"/>
        <v>10.051208940914766</v>
      </c>
      <c r="AJ466" s="12">
        <f t="shared" si="396"/>
        <v>10.265615046484458</v>
      </c>
      <c r="AK466" s="12">
        <f t="shared" si="396"/>
        <v>12.695663296788021</v>
      </c>
      <c r="AL466" s="12">
        <f t="shared" si="396"/>
        <v>9.4532706340106234</v>
      </c>
      <c r="AM466" s="12">
        <f t="shared" si="396"/>
        <v>9</v>
      </c>
      <c r="AN466" s="12">
        <f t="shared" si="396"/>
        <v>7.8328900141647422</v>
      </c>
      <c r="AO466" s="12">
        <f t="shared" si="396"/>
        <v>9.6882503091331778</v>
      </c>
      <c r="AP466" s="12">
        <f t="shared" si="396"/>
        <v>10.231221180711186</v>
      </c>
      <c r="AQ466" s="12">
        <f t="shared" si="396"/>
        <v>9.9439799143437391</v>
      </c>
      <c r="AR466" s="12">
        <f t="shared" si="396"/>
        <v>10.157346935362844</v>
      </c>
      <c r="AS466" s="12">
        <f t="shared" si="396"/>
        <v>9.9585527154310114</v>
      </c>
      <c r="AT466" s="12">
        <f t="shared" si="396"/>
        <v>7.9188632372745955</v>
      </c>
      <c r="AU466" s="12">
        <f t="shared" si="396"/>
        <v>10.186114239541643</v>
      </c>
      <c r="AV466" s="12">
        <f t="shared" si="396"/>
        <v>9.7414669864011465</v>
      </c>
      <c r="AW466" s="12">
        <f t="shared" si="396"/>
        <v>9.8993569229231113</v>
      </c>
      <c r="AX466" s="12">
        <f t="shared" si="396"/>
        <v>9.7565563225240872</v>
      </c>
      <c r="AY466" s="12">
        <f t="shared" si="396"/>
        <v>11.073472153976461</v>
      </c>
      <c r="AZ466" s="12">
        <f t="shared" si="396"/>
        <v>9.2021238238304601</v>
      </c>
      <c r="BA466" s="12">
        <f t="shared" si="396"/>
        <v>9.7565563225240872</v>
      </c>
      <c r="BB466" s="12">
        <f t="shared" si="396"/>
        <v>8.0498485494505623</v>
      </c>
      <c r="BC466" s="12">
        <f t="shared" si="396"/>
        <v>10.231221180711186</v>
      </c>
      <c r="BD466" s="12">
        <f t="shared" si="396"/>
        <v>9.9439799143437391</v>
      </c>
      <c r="BE466" s="12">
        <f t="shared" si="396"/>
        <v>9.1497471195046831</v>
      </c>
      <c r="BF466" s="12">
        <f t="shared" si="396"/>
        <v>9.7380922596204904</v>
      </c>
      <c r="BG466" s="12">
        <f t="shared" si="396"/>
        <v>10.038918989292304</v>
      </c>
      <c r="BH466" s="12">
        <f t="shared" si="396"/>
        <v>10.129283016944967</v>
      </c>
      <c r="BI466" s="12">
        <f t="shared" si="396"/>
        <v>9.9628960053372619</v>
      </c>
      <c r="BJ466" s="12">
        <f t="shared" si="396"/>
        <v>10.292321632802039</v>
      </c>
      <c r="BK466" s="12">
        <f t="shared" si="396"/>
        <v>9.1085244567781682</v>
      </c>
      <c r="BL466" s="12">
        <f t="shared" si="396"/>
        <v>8.8328900141647431</v>
      </c>
      <c r="BM466" s="12">
        <f t="shared" si="396"/>
        <v>11.255028569818728</v>
      </c>
      <c r="BN466" s="12">
        <f t="shared" si="396"/>
        <v>8.4716752143920449</v>
      </c>
      <c r="BO466" s="12">
        <f t="shared" si="396"/>
        <v>8.4676055500829968</v>
      </c>
      <c r="BP466" s="12">
        <f t="shared" si="396"/>
        <v>11.138271800172221</v>
      </c>
      <c r="BQ466" s="12">
        <f t="shared" si="396"/>
        <v>7.9886846867721664</v>
      </c>
      <c r="BR466" s="12">
        <f t="shared" si="396"/>
        <v>9.3619437737352413</v>
      </c>
      <c r="BS466" s="12">
        <f t="shared" si="396"/>
        <v>13.189515729800194</v>
      </c>
      <c r="BT466" s="12">
        <f t="shared" si="396"/>
        <v>9.4178525148858974</v>
      </c>
      <c r="BU466" s="12">
        <f t="shared" si="396"/>
        <v>8.1848753429082848</v>
      </c>
      <c r="BV466" s="12">
        <f t="shared" si="396"/>
        <v>9.4262647547020979</v>
      </c>
      <c r="BW466" s="12">
        <f t="shared" si="396"/>
        <v>7.9008668079807496</v>
      </c>
      <c r="BX466" s="12">
        <f t="shared" si="396"/>
        <v>9.4178525148858974</v>
      </c>
      <c r="BY466" s="12">
        <f t="shared" si="396"/>
        <v>10</v>
      </c>
      <c r="BZ466" s="12">
        <f t="shared" si="396"/>
        <v>11.260919533662905</v>
      </c>
      <c r="CA466" s="12">
        <f t="shared" ref="CA466:DJ466" si="397">LOG(CA200,2)</f>
        <v>7.9366379390025719</v>
      </c>
      <c r="CB466" s="12">
        <f t="shared" si="397"/>
        <v>8.8265484872909159</v>
      </c>
      <c r="CC466" s="12">
        <f t="shared" si="397"/>
        <v>10.619302955415687</v>
      </c>
      <c r="CD466" s="12">
        <f t="shared" si="397"/>
        <v>10.592457037268082</v>
      </c>
      <c r="CE466" s="12">
        <f t="shared" si="397"/>
        <v>9.9439799143437391</v>
      </c>
      <c r="CF466" s="12">
        <f t="shared" si="397"/>
        <v>7.9366379390025719</v>
      </c>
      <c r="CG466" s="12">
        <f t="shared" si="397"/>
        <v>9.7731392067196907</v>
      </c>
      <c r="CH466" s="12">
        <f t="shared" si="397"/>
        <v>10.104598753564369</v>
      </c>
      <c r="CI466" s="12">
        <f t="shared" si="397"/>
        <v>9.1421070573025514</v>
      </c>
      <c r="CJ466" s="12">
        <f t="shared" si="397"/>
        <v>11.385862400641461</v>
      </c>
      <c r="CK466" s="12">
        <f t="shared" si="397"/>
        <v>10.970105890612182</v>
      </c>
      <c r="CL466" s="12">
        <f t="shared" si="397"/>
        <v>11.260919533662905</v>
      </c>
      <c r="CM466" s="12">
        <f t="shared" si="397"/>
        <v>8.4757334309663985</v>
      </c>
      <c r="CN466" s="12">
        <f t="shared" si="397"/>
        <v>9.0416591516372158</v>
      </c>
      <c r="CO466" s="12">
        <f t="shared" si="397"/>
        <v>9.6202198255074869</v>
      </c>
      <c r="CP466" s="12">
        <f t="shared" si="397"/>
        <v>9.7731392067196907</v>
      </c>
      <c r="CQ466" s="12">
        <f t="shared" si="397"/>
        <v>9.5018371849022962</v>
      </c>
      <c r="CR466" s="12">
        <f t="shared" si="397"/>
        <v>11.018895621121649</v>
      </c>
      <c r="CS466" s="12">
        <f t="shared" si="397"/>
        <v>11.259154768866839</v>
      </c>
      <c r="CT466" s="12">
        <f t="shared" si="397"/>
        <v>11.189206834597025</v>
      </c>
      <c r="CU466" s="12">
        <f t="shared" si="397"/>
        <v>9.9425145053392399</v>
      </c>
      <c r="CV466" s="12">
        <f t="shared" si="397"/>
        <v>10.735556023911535</v>
      </c>
      <c r="CW466" s="12">
        <f t="shared" si="397"/>
        <v>10.280770770130603</v>
      </c>
      <c r="CX466" s="12">
        <f t="shared" si="397"/>
        <v>11.004922678569045</v>
      </c>
      <c r="CY466" s="12">
        <f t="shared" si="397"/>
        <v>12.894817763307945</v>
      </c>
      <c r="CZ466" s="12">
        <f t="shared" si="397"/>
        <v>10.648357582009666</v>
      </c>
      <c r="DA466" s="12">
        <f t="shared" si="397"/>
        <v>11.066089190457774</v>
      </c>
      <c r="DB466" s="12">
        <f t="shared" si="397"/>
        <v>11.355901638328419</v>
      </c>
      <c r="DC466" s="12">
        <f t="shared" si="397"/>
        <v>8.9425145053392399</v>
      </c>
      <c r="DD466" s="12">
        <f t="shared" si="397"/>
        <v>12.687375683437466</v>
      </c>
      <c r="DE466" s="12">
        <f t="shared" si="397"/>
        <v>11.066761932386909</v>
      </c>
      <c r="DF466" s="12">
        <f t="shared" si="397"/>
        <v>9.0874628412503391</v>
      </c>
      <c r="DG466" s="12">
        <f t="shared" si="397"/>
        <v>10.403012023574997</v>
      </c>
      <c r="DH466" s="12">
        <f t="shared" si="397"/>
        <v>8.3880172853451356</v>
      </c>
      <c r="DI466" s="12">
        <f t="shared" si="397"/>
        <v>11.066089190457774</v>
      </c>
      <c r="DJ466" s="12">
        <f t="shared" si="397"/>
        <v>8.8265484872909159</v>
      </c>
    </row>
    <row r="467" spans="15:114" x14ac:dyDescent="0.25">
      <c r="O467" s="12">
        <f t="shared" ref="O467:BZ467" si="398">LOG(O201,2)</f>
        <v>9.1573469353628436</v>
      </c>
      <c r="P467" s="12">
        <f t="shared" si="398"/>
        <v>9.590587049915035</v>
      </c>
      <c r="Q467" s="12">
        <f t="shared" si="398"/>
        <v>8.1848753429082848</v>
      </c>
      <c r="R467" s="12">
        <f t="shared" si="398"/>
        <v>9.0525680508041546</v>
      </c>
      <c r="S467" s="12">
        <f t="shared" si="398"/>
        <v>8.4136279290241731</v>
      </c>
      <c r="T467" s="12">
        <f t="shared" si="398"/>
        <v>9.0525680508041546</v>
      </c>
      <c r="U467" s="12">
        <f t="shared" si="398"/>
        <v>8.9971794809376213</v>
      </c>
      <c r="V467" s="12">
        <f t="shared" si="398"/>
        <v>9.4737057496194144</v>
      </c>
      <c r="W467" s="12">
        <f t="shared" si="398"/>
        <v>10.121533517340033</v>
      </c>
      <c r="X467" s="12">
        <f t="shared" si="398"/>
        <v>10.682994583681683</v>
      </c>
      <c r="Y467" s="12">
        <f t="shared" si="398"/>
        <v>10.465566404809399</v>
      </c>
      <c r="Z467" s="12">
        <f t="shared" si="398"/>
        <v>10.542064542283443</v>
      </c>
      <c r="AA467" s="12">
        <f t="shared" si="398"/>
        <v>10.601770788407711</v>
      </c>
      <c r="AB467" s="12">
        <f t="shared" si="398"/>
        <v>8.8610869059953927</v>
      </c>
      <c r="AC467" s="12">
        <f t="shared" si="398"/>
        <v>8.1032878084120235</v>
      </c>
      <c r="AD467" s="12">
        <f t="shared" si="398"/>
        <v>9.6165488437789897</v>
      </c>
      <c r="AE467" s="12">
        <f t="shared" si="398"/>
        <v>8.3880172853451356</v>
      </c>
      <c r="AF467" s="12">
        <f t="shared" si="398"/>
        <v>9.7380922596204904</v>
      </c>
      <c r="AG467" s="12">
        <f t="shared" si="398"/>
        <v>8.5117526537673793</v>
      </c>
      <c r="AH467" s="12">
        <f t="shared" si="398"/>
        <v>11.072802534544207</v>
      </c>
      <c r="AI467" s="12">
        <f t="shared" si="398"/>
        <v>8.7648715907360906</v>
      </c>
      <c r="AJ467" s="12">
        <f t="shared" si="398"/>
        <v>8.5887146355822654</v>
      </c>
      <c r="AK467" s="12">
        <f t="shared" si="398"/>
        <v>9.3014961949825494</v>
      </c>
      <c r="AL467" s="12">
        <f t="shared" si="398"/>
        <v>9.1421070573025514</v>
      </c>
      <c r="AM467" s="12">
        <f t="shared" si="398"/>
        <v>9.8233672400462364</v>
      </c>
      <c r="AN467" s="12">
        <f t="shared" si="398"/>
        <v>9.3331553503106175</v>
      </c>
      <c r="AO467" s="12">
        <f t="shared" si="398"/>
        <v>9.147204924942228</v>
      </c>
      <c r="AP467" s="12">
        <f t="shared" si="398"/>
        <v>9.1497471195046831</v>
      </c>
      <c r="AQ467" s="12">
        <f t="shared" si="398"/>
        <v>8.8392037880969454</v>
      </c>
      <c r="AR467" s="12">
        <f t="shared" si="398"/>
        <v>9.5660540381710923</v>
      </c>
      <c r="AS467" s="12">
        <f t="shared" si="398"/>
        <v>10.830515206976839</v>
      </c>
      <c r="AT467" s="12">
        <f t="shared" si="398"/>
        <v>9.2312211807111861</v>
      </c>
      <c r="AU467" s="12">
        <f t="shared" si="398"/>
        <v>8.2336196767597016</v>
      </c>
      <c r="AV467" s="12">
        <f t="shared" si="398"/>
        <v>9.2094533656289492</v>
      </c>
      <c r="AW467" s="12">
        <f t="shared" si="398"/>
        <v>11.302067672526519</v>
      </c>
      <c r="AX467" s="12">
        <f t="shared" si="398"/>
        <v>10.125413470483316</v>
      </c>
      <c r="AY467" s="12">
        <f t="shared" si="398"/>
        <v>8.1947568544222484</v>
      </c>
      <c r="AZ467" s="12">
        <f t="shared" si="398"/>
        <v>10.842350343413809</v>
      </c>
      <c r="BA467" s="12">
        <f t="shared" si="398"/>
        <v>9.0579917227591764</v>
      </c>
      <c r="BB467" s="12">
        <f t="shared" si="398"/>
        <v>8.4220647661728112</v>
      </c>
      <c r="BC467" s="12">
        <f t="shared" si="398"/>
        <v>8.5430318202552389</v>
      </c>
      <c r="BD467" s="12">
        <f t="shared" si="398"/>
        <v>8.0927571409198524</v>
      </c>
      <c r="BE467" s="12">
        <f t="shared" si="398"/>
        <v>8.6899979714194462</v>
      </c>
      <c r="BF467" s="12">
        <f t="shared" si="398"/>
        <v>7.9829935746943104</v>
      </c>
      <c r="BG467" s="12">
        <f t="shared" si="398"/>
        <v>9.0056245491938789</v>
      </c>
      <c r="BH467" s="12">
        <f t="shared" si="398"/>
        <v>9.353146825498083</v>
      </c>
      <c r="BI467" s="12">
        <f t="shared" si="398"/>
        <v>9.2143191208007664</v>
      </c>
      <c r="BJ467" s="12">
        <f t="shared" si="398"/>
        <v>10.403012023574997</v>
      </c>
      <c r="BK467" s="12">
        <f t="shared" si="398"/>
        <v>8.0821490413538726</v>
      </c>
      <c r="BL467" s="12">
        <f t="shared" si="398"/>
        <v>9.2877123795494487</v>
      </c>
      <c r="BM467" s="12">
        <f t="shared" si="398"/>
        <v>9.1085244567781682</v>
      </c>
      <c r="BN467" s="12">
        <f t="shared" si="398"/>
        <v>8.5235619560570139</v>
      </c>
      <c r="BO467" s="12">
        <f t="shared" si="398"/>
        <v>8.2620948453701786</v>
      </c>
      <c r="BP467" s="12">
        <f t="shared" si="398"/>
        <v>8.8765169465649993</v>
      </c>
      <c r="BQ467" s="12">
        <f t="shared" si="398"/>
        <v>10.496853777388042</v>
      </c>
      <c r="BR467" s="12">
        <f t="shared" si="398"/>
        <v>11.075479149488018</v>
      </c>
      <c r="BS467" s="12">
        <f t="shared" si="398"/>
        <v>8.4553272203045609</v>
      </c>
      <c r="BT467" s="12">
        <f t="shared" si="398"/>
        <v>9.030667136246942</v>
      </c>
      <c r="BU467" s="12">
        <f t="shared" si="398"/>
        <v>9.3014961949825494</v>
      </c>
      <c r="BV467" s="12">
        <f t="shared" si="398"/>
        <v>10.7431513941125</v>
      </c>
      <c r="BW467" s="12">
        <f t="shared" si="398"/>
        <v>9.6688849842662474</v>
      </c>
      <c r="BX467" s="12">
        <f t="shared" si="398"/>
        <v>10.156083076288683</v>
      </c>
      <c r="BY467" s="12">
        <f t="shared" si="398"/>
        <v>10.574593527337612</v>
      </c>
      <c r="BZ467" s="12">
        <f t="shared" si="398"/>
        <v>8.7210991887071856</v>
      </c>
      <c r="CA467" s="12">
        <f t="shared" ref="CA467:DJ467" si="399">LOG(CA201,2)</f>
        <v>10.476746203939467</v>
      </c>
      <c r="CB467" s="12">
        <f t="shared" si="399"/>
        <v>9.0279059965698849</v>
      </c>
      <c r="CC467" s="12">
        <f t="shared" si="399"/>
        <v>9.4737057496194144</v>
      </c>
      <c r="CD467" s="12">
        <f t="shared" si="399"/>
        <v>10.476746203939467</v>
      </c>
      <c r="CE467" s="12">
        <f t="shared" si="399"/>
        <v>9.0821490413538726</v>
      </c>
      <c r="CF467" s="12">
        <f t="shared" si="399"/>
        <v>8.661778097771986</v>
      </c>
      <c r="CG467" s="12">
        <f t="shared" si="399"/>
        <v>10.506803437795647</v>
      </c>
      <c r="CH467" s="12">
        <f t="shared" si="399"/>
        <v>8.5622424242210737</v>
      </c>
      <c r="CI467" s="12">
        <f t="shared" si="399"/>
        <v>8.4008794362821853</v>
      </c>
      <c r="CJ467" s="12">
        <f t="shared" si="399"/>
        <v>8.6366246205436497</v>
      </c>
      <c r="CK467" s="12">
        <f t="shared" si="399"/>
        <v>9.9188632372745946</v>
      </c>
      <c r="CL467" s="12">
        <f t="shared" si="399"/>
        <v>9.1972166931100521</v>
      </c>
      <c r="CM467" s="12">
        <f t="shared" si="399"/>
        <v>8.2992080183872794</v>
      </c>
      <c r="CN467" s="12">
        <f t="shared" si="399"/>
        <v>8.4304525516655318</v>
      </c>
      <c r="CO467" s="12">
        <f t="shared" si="399"/>
        <v>8.1548181090521048</v>
      </c>
      <c r="CP467" s="12">
        <f t="shared" si="399"/>
        <v>8.5887146355822654</v>
      </c>
      <c r="CQ467" s="12">
        <f t="shared" si="399"/>
        <v>8.7648715907360906</v>
      </c>
      <c r="CR467" s="12">
        <f t="shared" si="399"/>
        <v>8.9512847149669721</v>
      </c>
      <c r="CS467" s="12">
        <f t="shared" si="399"/>
        <v>9.9038818457361799</v>
      </c>
      <c r="CT467" s="12">
        <f t="shared" si="399"/>
        <v>9.4408691676108702</v>
      </c>
      <c r="CU467" s="12">
        <f t="shared" si="399"/>
        <v>9.0953970227925574</v>
      </c>
      <c r="CV467" s="12">
        <f t="shared" si="399"/>
        <v>8.6969675262342871</v>
      </c>
      <c r="CW467" s="12">
        <f t="shared" si="399"/>
        <v>9.2877123795494487</v>
      </c>
      <c r="CX467" s="12">
        <f t="shared" si="399"/>
        <v>8.5507467853832431</v>
      </c>
      <c r="CY467" s="12">
        <f t="shared" si="399"/>
        <v>8.0498485494505623</v>
      </c>
      <c r="CZ467" s="12">
        <f t="shared" si="399"/>
        <v>8.9512847149669721</v>
      </c>
      <c r="DA467" s="12">
        <f t="shared" si="399"/>
        <v>9.1163439612374688</v>
      </c>
      <c r="DB467" s="12">
        <f t="shared" si="399"/>
        <v>12.120561896442904</v>
      </c>
      <c r="DC467" s="12">
        <f t="shared" si="399"/>
        <v>9.0901124196642886</v>
      </c>
      <c r="DD467" s="12">
        <f t="shared" si="399"/>
        <v>8.3442959079158161</v>
      </c>
      <c r="DE467" s="12">
        <f t="shared" si="399"/>
        <v>9.1674181458317374</v>
      </c>
      <c r="DF467" s="12">
        <f t="shared" si="399"/>
        <v>9.1674181458317374</v>
      </c>
      <c r="DG467" s="12">
        <f t="shared" si="399"/>
        <v>11.004922678569045</v>
      </c>
      <c r="DH467" s="12">
        <f t="shared" si="399"/>
        <v>8.2045711442492042</v>
      </c>
      <c r="DI467" s="12">
        <f t="shared" si="399"/>
        <v>9.8217739819705674</v>
      </c>
      <c r="DJ467" s="12">
        <f t="shared" si="399"/>
        <v>8.3442959079158161</v>
      </c>
    </row>
    <row r="468" spans="15:114" x14ac:dyDescent="0.25">
      <c r="O468" s="12">
        <f t="shared" ref="O468:BZ468" si="400">LOG(O202,2)</f>
        <v>9.611024797307353</v>
      </c>
      <c r="P468" s="12">
        <f t="shared" si="400"/>
        <v>9.0552824355011907</v>
      </c>
      <c r="Q468" s="12">
        <f t="shared" si="400"/>
        <v>8.5774288280357496</v>
      </c>
      <c r="R468" s="12">
        <f t="shared" si="400"/>
        <v>9.4958550268871704</v>
      </c>
      <c r="S468" s="12">
        <f t="shared" si="400"/>
        <v>10.335390354693926</v>
      </c>
      <c r="T468" s="12">
        <f t="shared" si="400"/>
        <v>8.0606959316875546</v>
      </c>
      <c r="U468" s="12">
        <f t="shared" si="400"/>
        <v>9.9957671508778017</v>
      </c>
      <c r="V468" s="12">
        <f t="shared" si="400"/>
        <v>9.9395792143146924</v>
      </c>
      <c r="W468" s="12">
        <f t="shared" si="400"/>
        <v>8.8826430493618407</v>
      </c>
      <c r="X468" s="12">
        <f t="shared" si="400"/>
        <v>7.8008998999203047</v>
      </c>
      <c r="Y468" s="12">
        <f t="shared" si="400"/>
        <v>9.6238814900134582</v>
      </c>
      <c r="Z468" s="12">
        <f t="shared" si="400"/>
        <v>8.2384047393250786</v>
      </c>
      <c r="AA468" s="12">
        <f t="shared" si="400"/>
        <v>7.651051691178929</v>
      </c>
      <c r="AB468" s="12">
        <f t="shared" si="400"/>
        <v>10.573647187493323</v>
      </c>
      <c r="AC468" s="12">
        <f t="shared" si="400"/>
        <v>10.81538329581354</v>
      </c>
      <c r="AD468" s="12">
        <f t="shared" si="400"/>
        <v>14.594966022016362</v>
      </c>
      <c r="AE468" s="12">
        <f t="shared" si="400"/>
        <v>10.483815777264256</v>
      </c>
      <c r="AF468" s="12">
        <f t="shared" si="400"/>
        <v>10.581200581924957</v>
      </c>
      <c r="AG468" s="12">
        <f t="shared" si="400"/>
        <v>10</v>
      </c>
      <c r="AH468" s="12">
        <f t="shared" si="400"/>
        <v>9.1189410727235067</v>
      </c>
      <c r="AI468" s="12">
        <f t="shared" si="400"/>
        <v>11.560810468727942</v>
      </c>
      <c r="AJ468" s="12">
        <f t="shared" si="400"/>
        <v>11.037546953962179</v>
      </c>
      <c r="AK468" s="12">
        <f t="shared" si="400"/>
        <v>10.234817431117325</v>
      </c>
      <c r="AL468" s="12">
        <f t="shared" si="400"/>
        <v>9.5660540381710923</v>
      </c>
      <c r="AM468" s="12">
        <f t="shared" si="400"/>
        <v>10.987974524296154</v>
      </c>
      <c r="AN468" s="12">
        <f t="shared" si="400"/>
        <v>10.292321632802039</v>
      </c>
      <c r="AO468" s="12">
        <f t="shared" si="400"/>
        <v>10.833680748654743</v>
      </c>
      <c r="AP468" s="12">
        <f t="shared" si="400"/>
        <v>10.107217075591384</v>
      </c>
      <c r="AQ468" s="12">
        <f t="shared" si="400"/>
        <v>10.51668494930961</v>
      </c>
      <c r="AR468" s="12">
        <f t="shared" si="400"/>
        <v>10.966505451905741</v>
      </c>
      <c r="AS468" s="12">
        <f t="shared" si="400"/>
        <v>9.6238814900134582</v>
      </c>
      <c r="AT468" s="12">
        <f t="shared" si="400"/>
        <v>9.9585527154310114</v>
      </c>
      <c r="AU468" s="12">
        <f t="shared" si="400"/>
        <v>10.733015321685963</v>
      </c>
      <c r="AV468" s="12">
        <f t="shared" si="400"/>
        <v>10.865733270851759</v>
      </c>
      <c r="AW468" s="12">
        <f t="shared" si="400"/>
        <v>11.200898605038445</v>
      </c>
      <c r="AX468" s="12">
        <f t="shared" si="400"/>
        <v>9.9512847149669721</v>
      </c>
      <c r="AY468" s="12">
        <f t="shared" si="400"/>
        <v>9.2191685204621621</v>
      </c>
      <c r="AZ468" s="12">
        <f t="shared" si="400"/>
        <v>10.232420927176076</v>
      </c>
      <c r="BA468" s="12">
        <f t="shared" si="400"/>
        <v>9.353146825498083</v>
      </c>
      <c r="BB468" s="12">
        <f t="shared" si="400"/>
        <v>11.527477006060396</v>
      </c>
      <c r="BC468" s="12">
        <f t="shared" si="400"/>
        <v>10.346513733165635</v>
      </c>
      <c r="BD468" s="12">
        <f t="shared" si="400"/>
        <v>9.3619437737352413</v>
      </c>
      <c r="BE468" s="12">
        <f t="shared" si="400"/>
        <v>9.7090838125503449</v>
      </c>
      <c r="BF468" s="12">
        <f t="shared" si="400"/>
        <v>9.3597495603223297</v>
      </c>
      <c r="BG468" s="12">
        <f t="shared" si="400"/>
        <v>9.5255208090950703</v>
      </c>
      <c r="BH468" s="12">
        <f t="shared" si="400"/>
        <v>9.5058115539195942</v>
      </c>
      <c r="BI468" s="12">
        <f t="shared" si="400"/>
        <v>9.2714630279043746</v>
      </c>
      <c r="BJ468" s="12">
        <f t="shared" si="400"/>
        <v>9.9038818457361799</v>
      </c>
      <c r="BK468" s="12">
        <f t="shared" si="400"/>
        <v>9.6582114827517938</v>
      </c>
      <c r="BL468" s="12">
        <f t="shared" si="400"/>
        <v>8.3442959079158161</v>
      </c>
      <c r="BM468" s="12">
        <f t="shared" si="400"/>
        <v>9.9872640120725382</v>
      </c>
      <c r="BN468" s="12">
        <f t="shared" si="400"/>
        <v>9.3619437737352413</v>
      </c>
      <c r="BO468" s="12">
        <f t="shared" si="400"/>
        <v>9.3619437737352413</v>
      </c>
      <c r="BP468" s="12">
        <f t="shared" si="400"/>
        <v>9.9038818457361799</v>
      </c>
      <c r="BQ468" s="12">
        <f t="shared" si="400"/>
        <v>9.1241213118291871</v>
      </c>
      <c r="BR468" s="12">
        <f t="shared" si="400"/>
        <v>8.6257088430644657</v>
      </c>
      <c r="BS468" s="12">
        <f t="shared" si="400"/>
        <v>10.007027266893969</v>
      </c>
      <c r="BT468" s="12">
        <f t="shared" si="400"/>
        <v>10.407267764244732</v>
      </c>
      <c r="BU468" s="12">
        <f t="shared" si="400"/>
        <v>8.3442959079158161</v>
      </c>
      <c r="BV468" s="12">
        <f t="shared" si="400"/>
        <v>10.222794902868111</v>
      </c>
      <c r="BW468" s="12">
        <f t="shared" si="400"/>
        <v>9.5793159375800148</v>
      </c>
      <c r="BX468" s="12">
        <f t="shared" si="400"/>
        <v>10.222794902868111</v>
      </c>
      <c r="BY468" s="12">
        <f t="shared" si="400"/>
        <v>10.109830654278793</v>
      </c>
      <c r="BZ468" s="12">
        <f t="shared" si="400"/>
        <v>10.506803437795647</v>
      </c>
      <c r="CA468" s="12">
        <f t="shared" ref="CA468:DJ468" si="401">LOG(CA202,2)</f>
        <v>9.5793159375800148</v>
      </c>
      <c r="CB468" s="12">
        <f t="shared" si="401"/>
        <v>9.7895336449703603</v>
      </c>
      <c r="CC468" s="12">
        <f t="shared" si="401"/>
        <v>9.850186837645774</v>
      </c>
      <c r="CD468" s="12">
        <f t="shared" si="401"/>
        <v>9.5793159375800148</v>
      </c>
      <c r="CE468" s="12">
        <f t="shared" si="401"/>
        <v>9.7565563225240872</v>
      </c>
      <c r="CF468" s="12">
        <f t="shared" si="401"/>
        <v>10.281930026955443</v>
      </c>
      <c r="CG468" s="12">
        <f t="shared" si="401"/>
        <v>10.015415052386688</v>
      </c>
      <c r="CH468" s="12">
        <f t="shared" si="401"/>
        <v>10.626621652358372</v>
      </c>
      <c r="CI468" s="12">
        <f t="shared" si="401"/>
        <v>9.8057438721516199</v>
      </c>
      <c r="CJ468" s="12">
        <f t="shared" si="401"/>
        <v>11.237807473723135</v>
      </c>
      <c r="CK468" s="12">
        <f t="shared" si="401"/>
        <v>9.8376279331714045</v>
      </c>
      <c r="CL468" s="12">
        <f t="shared" si="401"/>
        <v>10.809768128710413</v>
      </c>
      <c r="CM468" s="12">
        <f t="shared" si="401"/>
        <v>10.630267125026769</v>
      </c>
      <c r="CN468" s="12">
        <f t="shared" si="401"/>
        <v>9.1799090900149345</v>
      </c>
      <c r="CO468" s="12">
        <f t="shared" si="401"/>
        <v>9.3619437737352413</v>
      </c>
      <c r="CP468" s="12">
        <f t="shared" si="401"/>
        <v>9.06339508128851</v>
      </c>
      <c r="CQ468" s="12">
        <f t="shared" si="401"/>
        <v>9.6348110501717183</v>
      </c>
      <c r="CR468" s="12">
        <f t="shared" si="401"/>
        <v>9.3772105303885525</v>
      </c>
      <c r="CS468" s="12">
        <f t="shared" si="401"/>
        <v>8.4304525516655318</v>
      </c>
      <c r="CT468" s="12">
        <f t="shared" si="401"/>
        <v>9.8376279331714045</v>
      </c>
      <c r="CU468" s="12">
        <f t="shared" si="401"/>
        <v>9.1163439612374688</v>
      </c>
      <c r="CV468" s="12">
        <f t="shared" si="401"/>
        <v>8.9801395776391573</v>
      </c>
      <c r="CW468" s="12">
        <f t="shared" si="401"/>
        <v>10.446049406716551</v>
      </c>
      <c r="CX468" s="12">
        <f t="shared" si="401"/>
        <v>10.083479327331842</v>
      </c>
      <c r="CY468" s="12">
        <f t="shared" si="401"/>
        <v>11.290018846932618</v>
      </c>
      <c r="CZ468" s="12">
        <f t="shared" si="401"/>
        <v>9.5924570372680815</v>
      </c>
      <c r="DA468" s="12">
        <f t="shared" si="401"/>
        <v>9.1085244567781682</v>
      </c>
      <c r="DB468" s="12">
        <f t="shared" si="401"/>
        <v>10.476746203939467</v>
      </c>
      <c r="DC468" s="12">
        <f t="shared" si="401"/>
        <v>9.303780748177104</v>
      </c>
      <c r="DD468" s="12">
        <f t="shared" si="401"/>
        <v>12.076481601207021</v>
      </c>
      <c r="DE468" s="12">
        <f t="shared" si="401"/>
        <v>9.929258408636974</v>
      </c>
      <c r="DF468" s="12">
        <f t="shared" si="401"/>
        <v>8.661778097771986</v>
      </c>
      <c r="DG468" s="12">
        <f t="shared" si="401"/>
        <v>10.056637715113201</v>
      </c>
      <c r="DH468" s="12">
        <f t="shared" si="401"/>
        <v>10.825753832883112</v>
      </c>
      <c r="DI468" s="12">
        <f t="shared" si="401"/>
        <v>9.2877123795494487</v>
      </c>
      <c r="DJ468" s="12">
        <f t="shared" si="401"/>
        <v>9.8376279331714045</v>
      </c>
    </row>
    <row r="469" spans="15:114" x14ac:dyDescent="0.25">
      <c r="O469" s="12">
        <f t="shared" ref="O469:BZ469" si="402">LOG(O203,2)</f>
        <v>8.8978454560055127</v>
      </c>
      <c r="P469" s="12">
        <f t="shared" si="402"/>
        <v>9.8564255286255307</v>
      </c>
      <c r="Q469" s="12">
        <f t="shared" si="402"/>
        <v>9.0714623625566251</v>
      </c>
      <c r="R469" s="12">
        <f t="shared" si="402"/>
        <v>9.1623913287569057</v>
      </c>
      <c r="S469" s="12">
        <f t="shared" si="402"/>
        <v>8.8672787397096631</v>
      </c>
      <c r="T469" s="12">
        <f t="shared" si="402"/>
        <v>8.0056245491938789</v>
      </c>
      <c r="U469" s="12">
        <f t="shared" si="402"/>
        <v>8.4008794362821853</v>
      </c>
      <c r="V469" s="12">
        <f t="shared" si="402"/>
        <v>8.7780771295353581</v>
      </c>
      <c r="W469" s="12">
        <f t="shared" si="402"/>
        <v>8.4757334309663985</v>
      </c>
      <c r="X469" s="12">
        <f t="shared" si="402"/>
        <v>7.7279204545631996</v>
      </c>
      <c r="Y469" s="12">
        <f t="shared" si="402"/>
        <v>11.383164260635111</v>
      </c>
      <c r="Z469" s="12">
        <f t="shared" si="402"/>
        <v>8.7944158663501053</v>
      </c>
      <c r="AA469" s="12">
        <f t="shared" si="402"/>
        <v>8.2526654324502484</v>
      </c>
      <c r="AB469" s="12">
        <f t="shared" si="402"/>
        <v>8.5698556083309487</v>
      </c>
      <c r="AC469" s="12">
        <f t="shared" si="402"/>
        <v>8.3219280948873617</v>
      </c>
      <c r="AD469" s="12">
        <f t="shared" si="402"/>
        <v>8.5849625007211561</v>
      </c>
      <c r="AE469" s="12">
        <f t="shared" si="402"/>
        <v>8.3083390301394076</v>
      </c>
      <c r="AF469" s="12">
        <f t="shared" si="402"/>
        <v>8.6724253419714952</v>
      </c>
      <c r="AG469" s="12">
        <f t="shared" si="402"/>
        <v>8.5430318202552389</v>
      </c>
      <c r="AH469" s="12">
        <f t="shared" si="402"/>
        <v>8.4262647547020979</v>
      </c>
      <c r="AI469" s="12">
        <f t="shared" si="402"/>
        <v>10.716819461329949</v>
      </c>
      <c r="AJ469" s="12">
        <f t="shared" si="402"/>
        <v>9.1598713367783891</v>
      </c>
      <c r="AK469" s="12">
        <f t="shared" si="402"/>
        <v>7.7944158663501062</v>
      </c>
      <c r="AL469" s="12">
        <f t="shared" si="402"/>
        <v>11.295768934420508</v>
      </c>
      <c r="AM469" s="12">
        <f t="shared" si="402"/>
        <v>8.0874628412503409</v>
      </c>
      <c r="AN469" s="12">
        <f t="shared" si="402"/>
        <v>8.4470832262096529</v>
      </c>
      <c r="AO469" s="12">
        <f t="shared" si="402"/>
        <v>7.9772799234999168</v>
      </c>
      <c r="AP469" s="12">
        <f t="shared" si="402"/>
        <v>8.7813597135246599</v>
      </c>
      <c r="AQ469" s="12">
        <f t="shared" si="402"/>
        <v>8.3966047811818587</v>
      </c>
      <c r="AR469" s="12">
        <f t="shared" si="402"/>
        <v>7.6934869574993252</v>
      </c>
      <c r="AS469" s="12">
        <f t="shared" si="402"/>
        <v>8.7448338374995451</v>
      </c>
      <c r="AT469" s="12">
        <f t="shared" si="402"/>
        <v>7.7747870596011737</v>
      </c>
      <c r="AU469" s="12">
        <f t="shared" si="402"/>
        <v>8.5924570372680815</v>
      </c>
      <c r="AV469" s="12">
        <f t="shared" si="402"/>
        <v>8.2667865406949002</v>
      </c>
      <c r="AW469" s="12">
        <f t="shared" si="402"/>
        <v>8.3923174227787598</v>
      </c>
      <c r="AX469" s="12">
        <f t="shared" si="402"/>
        <v>9.6420516929279767</v>
      </c>
      <c r="AY469" s="12">
        <f t="shared" si="402"/>
        <v>8.5736471874933233</v>
      </c>
      <c r="AZ469" s="12">
        <f t="shared" si="402"/>
        <v>8.1996723448363635</v>
      </c>
      <c r="BA469" s="12">
        <f t="shared" si="402"/>
        <v>7.7615512324444795</v>
      </c>
      <c r="BB469" s="12">
        <f t="shared" si="402"/>
        <v>10.292321632802039</v>
      </c>
      <c r="BC469" s="12">
        <f t="shared" si="402"/>
        <v>8.0056245491938789</v>
      </c>
      <c r="BD469" s="12">
        <f t="shared" si="402"/>
        <v>8.4757334309663985</v>
      </c>
      <c r="BE469" s="12">
        <f t="shared" si="402"/>
        <v>8.0056245491938789</v>
      </c>
      <c r="BF469" s="12">
        <f t="shared" si="402"/>
        <v>7.8201789624151887</v>
      </c>
      <c r="BG469" s="12">
        <f t="shared" si="402"/>
        <v>8.0498485494505623</v>
      </c>
      <c r="BH469" s="12">
        <f t="shared" si="402"/>
        <v>7.8641861446542798</v>
      </c>
      <c r="BI469" s="12">
        <f t="shared" si="402"/>
        <v>8.5849625007211561</v>
      </c>
      <c r="BJ469" s="12">
        <f t="shared" si="402"/>
        <v>9.1972166931100521</v>
      </c>
      <c r="BK469" s="12">
        <f t="shared" si="402"/>
        <v>7.9128893362299619</v>
      </c>
      <c r="BL469" s="12">
        <f t="shared" si="402"/>
        <v>9.2240016741981048</v>
      </c>
      <c r="BM469" s="12">
        <f t="shared" si="402"/>
        <v>8.7279204545631988</v>
      </c>
      <c r="BN469" s="12">
        <f t="shared" si="402"/>
        <v>7.7004397181410926</v>
      </c>
      <c r="BO469" s="12">
        <f t="shared" si="402"/>
        <v>9.0195907283578816</v>
      </c>
      <c r="BP469" s="12">
        <f t="shared" si="402"/>
        <v>9.8137811912170374</v>
      </c>
      <c r="BQ469" s="12">
        <f t="shared" si="402"/>
        <v>8.4757334309663985</v>
      </c>
      <c r="BR469" s="12">
        <f t="shared" si="402"/>
        <v>8.6257088430644657</v>
      </c>
      <c r="BS469" s="12">
        <f t="shared" si="402"/>
        <v>11.057991722759176</v>
      </c>
      <c r="BT469" s="12">
        <f t="shared" si="402"/>
        <v>9.4304525516655318</v>
      </c>
      <c r="BU469" s="12">
        <f t="shared" si="402"/>
        <v>8.5156998382840428</v>
      </c>
      <c r="BV469" s="12">
        <f t="shared" si="402"/>
        <v>8.6829945836816833</v>
      </c>
      <c r="BW469" s="12">
        <f t="shared" si="402"/>
        <v>8.1032878084120235</v>
      </c>
      <c r="BX469" s="12">
        <f t="shared" si="402"/>
        <v>9.014020470314934</v>
      </c>
      <c r="BY469" s="12">
        <f t="shared" si="402"/>
        <v>8.7515440590890972</v>
      </c>
      <c r="BZ469" s="12">
        <f t="shared" si="402"/>
        <v>8.8265484872909159</v>
      </c>
      <c r="CA469" s="12">
        <f t="shared" ref="CA469:DJ469" si="403">LOG(CA203,2)</f>
        <v>9.2264121927887857</v>
      </c>
      <c r="CB469" s="12">
        <f t="shared" si="403"/>
        <v>8.0498485494505623</v>
      </c>
      <c r="CC469" s="12">
        <f t="shared" si="403"/>
        <v>11.530893981193922</v>
      </c>
      <c r="CD469" s="12">
        <f t="shared" si="403"/>
        <v>8.4008794362821853</v>
      </c>
      <c r="CE469" s="12">
        <f t="shared" si="403"/>
        <v>8.8392037880969454</v>
      </c>
      <c r="CF469" s="12">
        <f t="shared" si="403"/>
        <v>8.5999128421871287</v>
      </c>
      <c r="CG469" s="12">
        <f t="shared" si="403"/>
        <v>7.7073591320808825</v>
      </c>
      <c r="CH469" s="12">
        <f t="shared" si="403"/>
        <v>10.987974524296154</v>
      </c>
      <c r="CI469" s="12">
        <f t="shared" si="403"/>
        <v>11.311180660053354</v>
      </c>
      <c r="CJ469" s="12">
        <f t="shared" si="403"/>
        <v>7.3923174227787607</v>
      </c>
      <c r="CK469" s="12">
        <f t="shared" si="403"/>
        <v>9.1421070573025514</v>
      </c>
      <c r="CL469" s="12">
        <f t="shared" si="403"/>
        <v>8.7911628885550179</v>
      </c>
      <c r="CM469" s="12">
        <f t="shared" si="403"/>
        <v>7.7004397181410926</v>
      </c>
      <c r="CN469" s="12">
        <f t="shared" si="403"/>
        <v>8.0606959316875546</v>
      </c>
      <c r="CO469" s="12">
        <f t="shared" si="403"/>
        <v>8.5156998382840428</v>
      </c>
      <c r="CP469" s="12">
        <f t="shared" si="403"/>
        <v>7.9307373375628867</v>
      </c>
      <c r="CQ469" s="12">
        <f t="shared" si="403"/>
        <v>8.3083390301394076</v>
      </c>
      <c r="CR469" s="12">
        <f t="shared" si="403"/>
        <v>8.1947568544222484</v>
      </c>
      <c r="CS469" s="12">
        <f t="shared" si="403"/>
        <v>8.2946207488916261</v>
      </c>
      <c r="CT469" s="12">
        <f t="shared" si="403"/>
        <v>7.9128893362299619</v>
      </c>
      <c r="CU469" s="12">
        <f t="shared" si="403"/>
        <v>8.5313814605163127</v>
      </c>
      <c r="CV469" s="12">
        <f t="shared" si="403"/>
        <v>8.1446582428318823</v>
      </c>
      <c r="CW469" s="12">
        <f t="shared" si="403"/>
        <v>8.2431739834729498</v>
      </c>
      <c r="CX469" s="12">
        <f t="shared" si="403"/>
        <v>11.311180660053354</v>
      </c>
      <c r="CY469" s="12">
        <f t="shared" si="403"/>
        <v>10.957827560833744</v>
      </c>
      <c r="CZ469" s="12">
        <f t="shared" si="403"/>
        <v>11.263269200372662</v>
      </c>
      <c r="DA469" s="12">
        <f t="shared" si="403"/>
        <v>8.303780748177104</v>
      </c>
      <c r="DB469" s="12">
        <f t="shared" si="403"/>
        <v>9.2021238238304601</v>
      </c>
      <c r="DC469" s="12">
        <f t="shared" si="403"/>
        <v>8.9858419370033413</v>
      </c>
      <c r="DD469" s="12">
        <f t="shared" si="403"/>
        <v>10.134426320220927</v>
      </c>
      <c r="DE469" s="12">
        <f t="shared" si="403"/>
        <v>11.372320954867259</v>
      </c>
      <c r="DF469" s="12">
        <f t="shared" si="403"/>
        <v>9.1085244567781682</v>
      </c>
      <c r="DG469" s="12">
        <f t="shared" si="403"/>
        <v>8.0223678130284544</v>
      </c>
      <c r="DH469" s="12">
        <f t="shared" si="403"/>
        <v>9.419960177847889</v>
      </c>
      <c r="DI469" s="12">
        <f t="shared" si="403"/>
        <v>8.2620948453701786</v>
      </c>
      <c r="DJ469" s="12">
        <f t="shared" si="403"/>
        <v>7.8579809951275719</v>
      </c>
    </row>
    <row r="470" spans="15:114" x14ac:dyDescent="0.25">
      <c r="O470" s="12">
        <f t="shared" ref="O470:BZ470" si="404">LOG(O204,2)</f>
        <v>9.9585527154310114</v>
      </c>
      <c r="P470" s="12">
        <f t="shared" si="404"/>
        <v>10.319672120946995</v>
      </c>
      <c r="Q470" s="12">
        <f t="shared" si="404"/>
        <v>10.048486873992337</v>
      </c>
      <c r="R470" s="12">
        <f t="shared" si="404"/>
        <v>10.059344460824425</v>
      </c>
      <c r="S470" s="12">
        <f t="shared" si="404"/>
        <v>9.6794800995054455</v>
      </c>
      <c r="T470" s="12">
        <f t="shared" si="404"/>
        <v>11.018895621121649</v>
      </c>
      <c r="U470" s="12">
        <f t="shared" si="404"/>
        <v>10.785452468158542</v>
      </c>
      <c r="V470" s="12">
        <f t="shared" si="404"/>
        <v>10.904634621668151</v>
      </c>
      <c r="W470" s="12">
        <f t="shared" si="404"/>
        <v>10.015415052386688</v>
      </c>
      <c r="X470" s="12">
        <f t="shared" si="404"/>
        <v>10.113742166049189</v>
      </c>
      <c r="Y470" s="12">
        <f t="shared" si="404"/>
        <v>11.282509306240838</v>
      </c>
      <c r="Z470" s="12">
        <f t="shared" si="404"/>
        <v>9.8780509127285363</v>
      </c>
      <c r="AA470" s="12">
        <f t="shared" si="404"/>
        <v>10.626621652358372</v>
      </c>
      <c r="AB470" s="12">
        <f t="shared" si="404"/>
        <v>10.714245517666123</v>
      </c>
      <c r="AC470" s="12">
        <f t="shared" si="404"/>
        <v>10.018200178813226</v>
      </c>
      <c r="AD470" s="12">
        <f t="shared" si="404"/>
        <v>9.6564248632777812</v>
      </c>
      <c r="AE470" s="12">
        <f t="shared" si="404"/>
        <v>9.9772799234999177</v>
      </c>
      <c r="AF470" s="12">
        <f t="shared" si="404"/>
        <v>9.7498694273968436</v>
      </c>
      <c r="AG470" s="12">
        <f t="shared" si="404"/>
        <v>11.073472153976461</v>
      </c>
      <c r="AH470" s="12">
        <f t="shared" si="404"/>
        <v>9.5924570372680815</v>
      </c>
      <c r="AI470" s="12">
        <f t="shared" si="404"/>
        <v>9.9038818457361799</v>
      </c>
      <c r="AJ470" s="12">
        <f t="shared" si="404"/>
        <v>9.5887146355822637</v>
      </c>
      <c r="AK470" s="12">
        <f t="shared" si="404"/>
        <v>10.455327220304561</v>
      </c>
      <c r="AL470" s="12">
        <f t="shared" si="404"/>
        <v>10.062046137720492</v>
      </c>
      <c r="AM470" s="12">
        <f t="shared" si="404"/>
        <v>8.9425145053392399</v>
      </c>
      <c r="AN470" s="12">
        <f t="shared" si="404"/>
        <v>10.474719946526482</v>
      </c>
      <c r="AO470" s="12">
        <f t="shared" si="404"/>
        <v>9.4093909361377008</v>
      </c>
      <c r="AP470" s="12">
        <f t="shared" si="404"/>
        <v>10.476746203939467</v>
      </c>
      <c r="AQ470" s="12">
        <f t="shared" si="404"/>
        <v>9.7813597135246599</v>
      </c>
      <c r="AR470" s="12">
        <f t="shared" si="404"/>
        <v>9.353146825498083</v>
      </c>
      <c r="AS470" s="12">
        <f t="shared" si="404"/>
        <v>10.258566033889933</v>
      </c>
      <c r="AT470" s="12">
        <f t="shared" si="404"/>
        <v>10.071462362556625</v>
      </c>
      <c r="AU470" s="12">
        <f t="shared" si="404"/>
        <v>9.2923216328020395</v>
      </c>
      <c r="AV470" s="12">
        <f t="shared" si="404"/>
        <v>9.6794800995054455</v>
      </c>
      <c r="AW470" s="12">
        <f t="shared" si="404"/>
        <v>10.048486873992337</v>
      </c>
      <c r="AX470" s="12">
        <f t="shared" si="404"/>
        <v>8.8486229404293386</v>
      </c>
      <c r="AY470" s="12">
        <f t="shared" si="404"/>
        <v>10.936637939002571</v>
      </c>
      <c r="AZ470" s="12">
        <f t="shared" si="404"/>
        <v>10.224001674198105</v>
      </c>
      <c r="BA470" s="12">
        <f t="shared" si="404"/>
        <v>10.216745858195306</v>
      </c>
      <c r="BB470" s="12">
        <f t="shared" si="404"/>
        <v>10.709083812550345</v>
      </c>
      <c r="BC470" s="12">
        <f t="shared" si="404"/>
        <v>9.9801395776391573</v>
      </c>
      <c r="BD470" s="12">
        <f t="shared" si="404"/>
        <v>10.938109326219239</v>
      </c>
      <c r="BE470" s="12">
        <f t="shared" si="404"/>
        <v>10.450180247164754</v>
      </c>
      <c r="BF470" s="12">
        <f t="shared" si="404"/>
        <v>9.4918530963296757</v>
      </c>
      <c r="BG470" s="12">
        <f t="shared" si="404"/>
        <v>9.6564248632777812</v>
      </c>
      <c r="BH470" s="12">
        <f t="shared" si="404"/>
        <v>9.2094533656289492</v>
      </c>
      <c r="BI470" s="12">
        <f t="shared" si="404"/>
        <v>9.5717526435035456</v>
      </c>
      <c r="BJ470" s="12">
        <f t="shared" si="404"/>
        <v>9.7296207435530402</v>
      </c>
      <c r="BK470" s="12">
        <f t="shared" si="404"/>
        <v>9.8826430493618407</v>
      </c>
      <c r="BL470" s="12">
        <f t="shared" si="404"/>
        <v>9.4838157772642564</v>
      </c>
      <c r="BM470" s="12">
        <f t="shared" si="404"/>
        <v>9.9844184588011391</v>
      </c>
      <c r="BN470" s="12">
        <f t="shared" si="404"/>
        <v>9.9915218460756954</v>
      </c>
      <c r="BO470" s="12">
        <f t="shared" si="404"/>
        <v>10.032045726930809</v>
      </c>
      <c r="BP470" s="12">
        <f t="shared" si="404"/>
        <v>8.7582232147267245</v>
      </c>
      <c r="BQ470" s="12">
        <f t="shared" si="404"/>
        <v>11.046441948007311</v>
      </c>
      <c r="BR470" s="12">
        <f t="shared" si="404"/>
        <v>10.779719355143405</v>
      </c>
      <c r="BS470" s="12">
        <f t="shared" si="404"/>
        <v>10.496853777388042</v>
      </c>
      <c r="BT470" s="12">
        <f t="shared" si="404"/>
        <v>9.9527412471864896</v>
      </c>
      <c r="BU470" s="12">
        <f t="shared" si="404"/>
        <v>10.839991070539886</v>
      </c>
      <c r="BV470" s="12">
        <f t="shared" si="404"/>
        <v>10.471675214392045</v>
      </c>
      <c r="BW470" s="12">
        <f t="shared" si="404"/>
        <v>9.6688849842662474</v>
      </c>
      <c r="BX470" s="12">
        <f t="shared" si="404"/>
        <v>11.049167872372172</v>
      </c>
      <c r="BY470" s="12">
        <f t="shared" si="404"/>
        <v>9.7414669864011465</v>
      </c>
      <c r="BZ470" s="12">
        <f t="shared" si="404"/>
        <v>9.7911628885550179</v>
      </c>
      <c r="CA470" s="12">
        <f t="shared" ref="CA470:DJ470" si="405">LOG(CA204,2)</f>
        <v>10.099347810403193</v>
      </c>
      <c r="CB470" s="12">
        <f t="shared" si="405"/>
        <v>9.6882503091331778</v>
      </c>
      <c r="CC470" s="12">
        <f t="shared" si="405"/>
        <v>10.385862400641461</v>
      </c>
      <c r="CD470" s="12">
        <f t="shared" si="405"/>
        <v>8.4635243732711807</v>
      </c>
      <c r="CE470" s="12">
        <f t="shared" si="405"/>
        <v>10.415741768290092</v>
      </c>
      <c r="CF470" s="12">
        <f t="shared" si="405"/>
        <v>10.163649676015826</v>
      </c>
      <c r="CG470" s="12">
        <f t="shared" si="405"/>
        <v>10.442943495848729</v>
      </c>
      <c r="CH470" s="12">
        <f t="shared" si="405"/>
        <v>9.9801395776391573</v>
      </c>
      <c r="CI470" s="12">
        <f t="shared" si="405"/>
        <v>10.396604781181859</v>
      </c>
      <c r="CJ470" s="12">
        <f t="shared" si="405"/>
        <v>10.407267764244732</v>
      </c>
      <c r="CK470" s="12">
        <f t="shared" si="405"/>
        <v>9.030667136246942</v>
      </c>
      <c r="CL470" s="12">
        <f t="shared" si="405"/>
        <v>9.6420516929279767</v>
      </c>
      <c r="CM470" s="12">
        <f t="shared" si="405"/>
        <v>10.739780609773261</v>
      </c>
      <c r="CN470" s="12">
        <f t="shared" si="405"/>
        <v>9.9454438363779119</v>
      </c>
      <c r="CO470" s="12">
        <f t="shared" si="405"/>
        <v>9.6348110501717183</v>
      </c>
      <c r="CP470" s="12">
        <f t="shared" si="405"/>
        <v>9.684748620421626</v>
      </c>
      <c r="CQ470" s="12">
        <f t="shared" si="405"/>
        <v>9.8933015308605636</v>
      </c>
      <c r="CR470" s="12">
        <f t="shared" si="405"/>
        <v>10.105908508571158</v>
      </c>
      <c r="CS470" s="12">
        <f t="shared" si="405"/>
        <v>8.3923174227787598</v>
      </c>
      <c r="CT470" s="12">
        <f t="shared" si="405"/>
        <v>10.279610581052486</v>
      </c>
      <c r="CU470" s="12">
        <f t="shared" si="405"/>
        <v>8.2143191208007664</v>
      </c>
      <c r="CV470" s="12">
        <f t="shared" si="405"/>
        <v>10.776433032444734</v>
      </c>
      <c r="CW470" s="12">
        <f t="shared" si="405"/>
        <v>10.421012855779226</v>
      </c>
      <c r="CX470" s="12">
        <f t="shared" si="405"/>
        <v>10.076815597050832</v>
      </c>
      <c r="CY470" s="12">
        <f t="shared" si="405"/>
        <v>9.9901039638575</v>
      </c>
      <c r="CZ470" s="12">
        <f t="shared" si="405"/>
        <v>10.312882955284357</v>
      </c>
      <c r="DA470" s="12">
        <f t="shared" si="405"/>
        <v>10.839991070539886</v>
      </c>
      <c r="DB470" s="12">
        <f t="shared" si="405"/>
        <v>10.400879436282185</v>
      </c>
      <c r="DC470" s="12">
        <f t="shared" si="405"/>
        <v>10.92184093707449</v>
      </c>
      <c r="DD470" s="12">
        <f t="shared" si="405"/>
        <v>9.8610869059953927</v>
      </c>
      <c r="DE470" s="12">
        <f t="shared" si="405"/>
        <v>9.556506054671928</v>
      </c>
      <c r="DF470" s="12">
        <f t="shared" si="405"/>
        <v>9.5793159375800148</v>
      </c>
      <c r="DG470" s="12">
        <f t="shared" si="405"/>
        <v>9.8672787397096631</v>
      </c>
      <c r="DH470" s="12">
        <f t="shared" si="405"/>
        <v>9.6220518194563773</v>
      </c>
      <c r="DI470" s="12">
        <f t="shared" si="405"/>
        <v>9.4878400338230513</v>
      </c>
      <c r="DJ470" s="12">
        <f t="shared" si="405"/>
        <v>10.915879378835774</v>
      </c>
    </row>
    <row r="471" spans="15:114" x14ac:dyDescent="0.25">
      <c r="O471" s="12">
        <f t="shared" ref="O471:BZ471" si="406">LOG(O205,2)</f>
        <v>8.6582114827517955</v>
      </c>
      <c r="P471" s="12">
        <f t="shared" si="406"/>
        <v>9.5999128421871287</v>
      </c>
      <c r="Q471" s="12">
        <f t="shared" si="406"/>
        <v>11.004220466318195</v>
      </c>
      <c r="R471" s="12">
        <f t="shared" si="406"/>
        <v>9.8376279331714045</v>
      </c>
      <c r="S471" s="12">
        <f t="shared" si="406"/>
        <v>8.3880172853451356</v>
      </c>
      <c r="T471" s="12">
        <f t="shared" si="406"/>
        <v>10.932214751968385</v>
      </c>
      <c r="U471" s="12">
        <f t="shared" si="406"/>
        <v>8.6969675262342871</v>
      </c>
      <c r="V471" s="12">
        <f t="shared" si="406"/>
        <v>9.3966047811818587</v>
      </c>
      <c r="W471" s="12">
        <f t="shared" si="406"/>
        <v>10.292321632802039</v>
      </c>
      <c r="X471" s="12">
        <f t="shared" si="406"/>
        <v>11.711666973564347</v>
      </c>
      <c r="Y471" s="12">
        <f t="shared" si="406"/>
        <v>8.8579809951275728</v>
      </c>
      <c r="Z471" s="12">
        <f t="shared" si="406"/>
        <v>8.6147098441152075</v>
      </c>
      <c r="AA471" s="12">
        <f t="shared" si="406"/>
        <v>9.6293566200796104</v>
      </c>
      <c r="AB471" s="12">
        <f t="shared" si="406"/>
        <v>9.1848753429082848</v>
      </c>
      <c r="AC471" s="12">
        <f t="shared" si="406"/>
        <v>11.183015000882756</v>
      </c>
      <c r="AD471" s="12">
        <f t="shared" si="406"/>
        <v>8.3750394313469236</v>
      </c>
      <c r="AE471" s="12">
        <f t="shared" si="406"/>
        <v>11.30035256032822</v>
      </c>
      <c r="AF471" s="12">
        <f t="shared" si="406"/>
        <v>8.851749041416058</v>
      </c>
      <c r="AG471" s="12">
        <f t="shared" si="406"/>
        <v>8.6147098441152075</v>
      </c>
      <c r="AH471" s="12">
        <f t="shared" si="406"/>
        <v>11.183015000882756</v>
      </c>
      <c r="AI471" s="12">
        <f t="shared" si="406"/>
        <v>10.599912842187129</v>
      </c>
      <c r="AJ471" s="12">
        <f t="shared" si="406"/>
        <v>11.56271942704932</v>
      </c>
      <c r="AK471" s="12">
        <f t="shared" si="406"/>
        <v>9.4325419003882587</v>
      </c>
      <c r="AL471" s="12">
        <f t="shared" si="406"/>
        <v>9.2784494582204822</v>
      </c>
      <c r="AM471" s="12">
        <f t="shared" si="406"/>
        <v>10.654636028527968</v>
      </c>
      <c r="AN471" s="12">
        <f t="shared" si="406"/>
        <v>11.044394119358454</v>
      </c>
      <c r="AO471" s="12">
        <f t="shared" si="406"/>
        <v>8.4594316186372964</v>
      </c>
      <c r="AP471" s="12">
        <f t="shared" si="406"/>
        <v>9.2094533656289492</v>
      </c>
      <c r="AQ471" s="12">
        <f t="shared" si="406"/>
        <v>9.2573878426926512</v>
      </c>
      <c r="AR471" s="12">
        <f t="shared" si="406"/>
        <v>10.253847484987404</v>
      </c>
      <c r="AS471" s="12">
        <f t="shared" si="406"/>
        <v>8.8826430493618407</v>
      </c>
      <c r="AT471" s="12">
        <f t="shared" si="406"/>
        <v>8.971543553950772</v>
      </c>
      <c r="AU471" s="12">
        <f t="shared" si="406"/>
        <v>9.5156998382840428</v>
      </c>
      <c r="AV471" s="12">
        <f t="shared" si="406"/>
        <v>11.29978040285854</v>
      </c>
      <c r="AW471" s="12">
        <f t="shared" si="406"/>
        <v>11.461990950585571</v>
      </c>
      <c r="AX471" s="12">
        <f t="shared" si="406"/>
        <v>9.1344263202209266</v>
      </c>
      <c r="AY471" s="12">
        <f t="shared" si="406"/>
        <v>10.483815777264256</v>
      </c>
      <c r="AZ471" s="12">
        <f t="shared" si="406"/>
        <v>8.5430318202552389</v>
      </c>
      <c r="BA471" s="12">
        <f t="shared" si="406"/>
        <v>10.379378367071263</v>
      </c>
      <c r="BB471" s="12">
        <f t="shared" si="406"/>
        <v>9.2597432636907815</v>
      </c>
      <c r="BC471" s="12">
        <f t="shared" si="406"/>
        <v>8.2431739834729498</v>
      </c>
      <c r="BD471" s="12">
        <f t="shared" si="406"/>
        <v>9.1111356702347077</v>
      </c>
      <c r="BE471" s="12">
        <f t="shared" si="406"/>
        <v>11.361943773735243</v>
      </c>
      <c r="BF471" s="12">
        <f t="shared" si="406"/>
        <v>8.6546360285279675</v>
      </c>
      <c r="BG471" s="12">
        <f t="shared" si="406"/>
        <v>8.6546360285279675</v>
      </c>
      <c r="BH471" s="12">
        <f t="shared" si="406"/>
        <v>9.7193888209420827</v>
      </c>
      <c r="BI471" s="12">
        <f t="shared" si="406"/>
        <v>11.467605550082999</v>
      </c>
      <c r="BJ471" s="12">
        <f t="shared" si="406"/>
        <v>10.379378367071263</v>
      </c>
      <c r="BK471" s="12">
        <f t="shared" si="406"/>
        <v>10.483815777264256</v>
      </c>
      <c r="BL471" s="12">
        <f t="shared" si="406"/>
        <v>11.416797527606059</v>
      </c>
      <c r="BM471" s="12">
        <f t="shared" si="406"/>
        <v>9.5961897561444118</v>
      </c>
      <c r="BN471" s="12">
        <f t="shared" si="406"/>
        <v>10.095397022792557</v>
      </c>
      <c r="BO471" s="12">
        <f t="shared" si="406"/>
        <v>11.421538906848276</v>
      </c>
      <c r="BP471" s="12">
        <f t="shared" si="406"/>
        <v>9.5961897561444118</v>
      </c>
      <c r="BQ471" s="12">
        <f t="shared" si="406"/>
        <v>9.912889336229961</v>
      </c>
      <c r="BR471" s="12">
        <f t="shared" si="406"/>
        <v>8.9483672315846778</v>
      </c>
      <c r="BS471" s="12">
        <f t="shared" si="406"/>
        <v>11.645658432408711</v>
      </c>
      <c r="BT471" s="12">
        <f t="shared" si="406"/>
        <v>9.7548875021634682</v>
      </c>
      <c r="BU471" s="12">
        <f t="shared" si="406"/>
        <v>9.1649069266756893</v>
      </c>
      <c r="BV471" s="12">
        <f t="shared" si="406"/>
        <v>10.767356854125685</v>
      </c>
      <c r="BW471" s="12">
        <f t="shared" si="406"/>
        <v>9.5774288280357496</v>
      </c>
      <c r="BX471" s="12">
        <f t="shared" si="406"/>
        <v>10.172427508645484</v>
      </c>
      <c r="BY471" s="12">
        <f t="shared" si="406"/>
        <v>8.3398500028846243</v>
      </c>
      <c r="BZ471" s="12">
        <f t="shared" si="406"/>
        <v>10.121533517340033</v>
      </c>
      <c r="CA471" s="12">
        <f t="shared" ref="CA471:DJ471" si="407">LOG(CA205,2)</f>
        <v>10.591522346570734</v>
      </c>
      <c r="CB471" s="12">
        <f t="shared" si="407"/>
        <v>9.8201789624151878</v>
      </c>
      <c r="CC471" s="12">
        <f t="shared" si="407"/>
        <v>8.5849625007211561</v>
      </c>
      <c r="CD471" s="12">
        <f t="shared" si="407"/>
        <v>11.523561956057012</v>
      </c>
      <c r="CE471" s="12">
        <f t="shared" si="407"/>
        <v>10.082149041353873</v>
      </c>
      <c r="CF471" s="12">
        <f t="shared" si="407"/>
        <v>11.249113452713729</v>
      </c>
      <c r="CG471" s="12">
        <f t="shared" si="407"/>
        <v>11.254438148267257</v>
      </c>
      <c r="CH471" s="12">
        <f t="shared" si="407"/>
        <v>11.188588845707349</v>
      </c>
      <c r="CI471" s="12">
        <f t="shared" si="407"/>
        <v>8.9801395776391573</v>
      </c>
      <c r="CJ471" s="12">
        <f t="shared" si="407"/>
        <v>11.260919533662905</v>
      </c>
      <c r="CK471" s="12">
        <f t="shared" si="407"/>
        <v>8.2045711442492042</v>
      </c>
      <c r="CL471" s="12">
        <f t="shared" si="407"/>
        <v>11.533816389433365</v>
      </c>
      <c r="CM471" s="12">
        <f t="shared" si="407"/>
        <v>8.4346282276367255</v>
      </c>
      <c r="CN471" s="12">
        <f t="shared" si="407"/>
        <v>9.7414669864011465</v>
      </c>
      <c r="CO471" s="12">
        <f t="shared" si="407"/>
        <v>11.668884984266247</v>
      </c>
      <c r="CP471" s="12">
        <f t="shared" si="407"/>
        <v>10.601770788407711</v>
      </c>
      <c r="CQ471" s="12">
        <f t="shared" si="407"/>
        <v>9.0874628412503391</v>
      </c>
      <c r="CR471" s="12">
        <f t="shared" si="407"/>
        <v>10.682116764950074</v>
      </c>
      <c r="CS471" s="12">
        <f t="shared" si="407"/>
        <v>10.572700226487292</v>
      </c>
      <c r="CT471" s="12">
        <f t="shared" si="407"/>
        <v>8.9772799234999177</v>
      </c>
      <c r="CU471" s="12">
        <f t="shared" si="407"/>
        <v>11.373952655370193</v>
      </c>
      <c r="CV471" s="12">
        <f t="shared" si="407"/>
        <v>10.630267125026769</v>
      </c>
      <c r="CW471" s="12">
        <f t="shared" si="407"/>
        <v>9.5793159375800148</v>
      </c>
      <c r="CX471" s="12">
        <f t="shared" si="407"/>
        <v>9.2407913321619581</v>
      </c>
      <c r="CY471" s="12">
        <f t="shared" si="407"/>
        <v>11.046441948007311</v>
      </c>
      <c r="CZ471" s="12">
        <f t="shared" si="407"/>
        <v>10.856425528625531</v>
      </c>
      <c r="DA471" s="12">
        <f t="shared" si="407"/>
        <v>10.856425528625531</v>
      </c>
      <c r="DB471" s="12">
        <f t="shared" si="407"/>
        <v>10.517669388133813</v>
      </c>
      <c r="DC471" s="12">
        <f t="shared" si="407"/>
        <v>8.8948177633079446</v>
      </c>
      <c r="DD471" s="12">
        <f t="shared" si="407"/>
        <v>9.6917435191712755</v>
      </c>
      <c r="DE471" s="12">
        <f t="shared" si="407"/>
        <v>9.2923216328020395</v>
      </c>
      <c r="DF471" s="12">
        <f t="shared" si="407"/>
        <v>10.794415866350107</v>
      </c>
      <c r="DG471" s="12">
        <f t="shared" si="407"/>
        <v>8.8360503550580702</v>
      </c>
      <c r="DH471" s="12">
        <f t="shared" si="407"/>
        <v>8.8978454560055127</v>
      </c>
      <c r="DI471" s="12">
        <f t="shared" si="407"/>
        <v>11.916252698812212</v>
      </c>
      <c r="DJ471" s="12">
        <f t="shared" si="407"/>
        <v>8.9541963103868767</v>
      </c>
    </row>
    <row r="472" spans="15:114" x14ac:dyDescent="0.25">
      <c r="O472" s="12">
        <f t="shared" ref="O472:BZ472" si="408">LOG(O206,2)</f>
        <v>9.3487281542310789</v>
      </c>
      <c r="P472" s="12">
        <f t="shared" si="408"/>
        <v>6.8826430493618416</v>
      </c>
      <c r="Q472" s="12">
        <f t="shared" si="408"/>
        <v>9.1922928144707683</v>
      </c>
      <c r="R472" s="12">
        <f t="shared" si="408"/>
        <v>6.8579809951275719</v>
      </c>
      <c r="S472" s="12">
        <f t="shared" si="408"/>
        <v>8.451211111832329</v>
      </c>
      <c r="T472" s="12">
        <f t="shared" si="408"/>
        <v>7.3487281542310781</v>
      </c>
      <c r="U472" s="12">
        <f t="shared" si="408"/>
        <v>8.6582114827517955</v>
      </c>
      <c r="V472" s="12">
        <f t="shared" si="408"/>
        <v>8.0714623625566251</v>
      </c>
      <c r="W472" s="12">
        <f t="shared" si="408"/>
        <v>9.5058115539195942</v>
      </c>
      <c r="X472" s="12">
        <f t="shared" si="408"/>
        <v>10.793603309279408</v>
      </c>
      <c r="Y472" s="12">
        <f t="shared" si="408"/>
        <v>8.016808287686553</v>
      </c>
      <c r="Z472" s="12">
        <f t="shared" si="408"/>
        <v>7.7142455176661224</v>
      </c>
      <c r="AA472" s="12">
        <f t="shared" si="408"/>
        <v>9.0714623625566251</v>
      </c>
      <c r="AB472" s="12">
        <f t="shared" si="408"/>
        <v>7.1598713367783891</v>
      </c>
      <c r="AC472" s="12">
        <f t="shared" si="408"/>
        <v>9.5313814605163127</v>
      </c>
      <c r="AD472" s="12">
        <f t="shared" si="408"/>
        <v>9.1774195379892376</v>
      </c>
      <c r="AE472" s="12">
        <f t="shared" si="408"/>
        <v>6.5698556083309478</v>
      </c>
      <c r="AF472" s="12">
        <f t="shared" si="408"/>
        <v>9.0848083878043617</v>
      </c>
      <c r="AG472" s="12">
        <f t="shared" si="408"/>
        <v>8.4594316186372964</v>
      </c>
      <c r="AH472" s="12">
        <f t="shared" si="408"/>
        <v>10.7431513941125</v>
      </c>
      <c r="AI472" s="12">
        <f t="shared" si="408"/>
        <v>8.7515440590890972</v>
      </c>
      <c r="AJ472" s="12">
        <f t="shared" si="408"/>
        <v>8.7414669864011465</v>
      </c>
      <c r="AK472" s="12">
        <f t="shared" si="408"/>
        <v>8.3264294871223026</v>
      </c>
      <c r="AL472" s="12">
        <f t="shared" si="408"/>
        <v>7.6438561897747244</v>
      </c>
      <c r="AM472" s="12">
        <f t="shared" si="408"/>
        <v>10.69522829149575</v>
      </c>
      <c r="AN472" s="12">
        <f t="shared" si="408"/>
        <v>15.188241110589555</v>
      </c>
      <c r="AO472" s="12">
        <f t="shared" si="408"/>
        <v>10.694357887221452</v>
      </c>
      <c r="AP472" s="12">
        <f t="shared" si="408"/>
        <v>9.7829982089204144</v>
      </c>
      <c r="AQ472" s="12">
        <f t="shared" si="408"/>
        <v>7.8703647195834048</v>
      </c>
      <c r="AR472" s="12">
        <f t="shared" si="408"/>
        <v>7.9307373375628867</v>
      </c>
      <c r="AS472" s="12">
        <f t="shared" si="408"/>
        <v>8.5038257379957507</v>
      </c>
      <c r="AT472" s="12">
        <f t="shared" si="408"/>
        <v>8.661778097771986</v>
      </c>
      <c r="AU472" s="12">
        <f t="shared" si="408"/>
        <v>11.371232128369623</v>
      </c>
      <c r="AV472" s="12">
        <f t="shared" si="408"/>
        <v>10.665335917185176</v>
      </c>
      <c r="AW472" s="12">
        <f t="shared" si="408"/>
        <v>10.210671343785622</v>
      </c>
      <c r="AX472" s="12">
        <f t="shared" si="408"/>
        <v>8.4093909361377026</v>
      </c>
      <c r="AY472" s="12">
        <f t="shared" si="408"/>
        <v>10.352043425795433</v>
      </c>
      <c r="AZ472" s="12">
        <f t="shared" si="408"/>
        <v>9.6582114827517938</v>
      </c>
      <c r="BA472" s="12">
        <f t="shared" si="408"/>
        <v>9.2761244052742384</v>
      </c>
      <c r="BB472" s="12">
        <f t="shared" si="408"/>
        <v>15.2043800967695</v>
      </c>
      <c r="BC472" s="12">
        <f t="shared" si="408"/>
        <v>9.7364019313182908</v>
      </c>
      <c r="BD472" s="12">
        <f t="shared" si="408"/>
        <v>9.2644426002266016</v>
      </c>
      <c r="BE472" s="12">
        <f t="shared" si="408"/>
        <v>7.8579809951275719</v>
      </c>
      <c r="BF472" s="12">
        <f t="shared" si="408"/>
        <v>9.2900188469326181</v>
      </c>
      <c r="BG472" s="12">
        <f t="shared" si="408"/>
        <v>8.4797802640290989</v>
      </c>
      <c r="BH472" s="12">
        <f t="shared" si="408"/>
        <v>8.6036263449861909</v>
      </c>
      <c r="BI472" s="12">
        <f t="shared" si="408"/>
        <v>8.9943534368588587</v>
      </c>
      <c r="BJ472" s="12">
        <f t="shared" si="408"/>
        <v>8.2479275134435852</v>
      </c>
      <c r="BK472" s="12">
        <f t="shared" si="408"/>
        <v>7.3923174227787607</v>
      </c>
      <c r="BL472" s="12">
        <f t="shared" si="408"/>
        <v>8.1446582428318823</v>
      </c>
      <c r="BM472" s="12">
        <f t="shared" si="408"/>
        <v>9.2191685204621621</v>
      </c>
      <c r="BN472" s="12">
        <f t="shared" si="408"/>
        <v>9.4450148458684229</v>
      </c>
      <c r="BO472" s="12">
        <f t="shared" si="408"/>
        <v>13.30249613217652</v>
      </c>
      <c r="BP472" s="12">
        <f t="shared" si="408"/>
        <v>11.822969090453286</v>
      </c>
      <c r="BQ472" s="12">
        <f t="shared" si="408"/>
        <v>8.6220518194563773</v>
      </c>
      <c r="BR472" s="12">
        <f t="shared" si="408"/>
        <v>6.8201789624151887</v>
      </c>
      <c r="BS472" s="12">
        <f t="shared" si="408"/>
        <v>7.9425145053392399</v>
      </c>
      <c r="BT472" s="12">
        <f t="shared" si="408"/>
        <v>7.3309168781146177</v>
      </c>
      <c r="BU472" s="12">
        <f t="shared" si="408"/>
        <v>15.475163433576776</v>
      </c>
      <c r="BV472" s="12">
        <f t="shared" si="408"/>
        <v>9.6759570329417492</v>
      </c>
      <c r="BW472" s="12">
        <f t="shared" si="408"/>
        <v>9.3241805466187415</v>
      </c>
      <c r="BX472" s="12">
        <f t="shared" si="408"/>
        <v>8.9541963103868767</v>
      </c>
      <c r="BY472" s="12">
        <f t="shared" si="408"/>
        <v>8.3264294871223026</v>
      </c>
      <c r="BZ472" s="12">
        <f t="shared" si="408"/>
        <v>14.078984687326036</v>
      </c>
      <c r="CA472" s="12">
        <f t="shared" ref="CA472:DJ472" si="409">LOG(CA206,2)</f>
        <v>9.968666793195208</v>
      </c>
      <c r="CB472" s="12">
        <f t="shared" si="409"/>
        <v>9.1823943534045291</v>
      </c>
      <c r="CC472" s="12">
        <f t="shared" si="409"/>
        <v>8.0768155970508317</v>
      </c>
      <c r="CD472" s="12">
        <f t="shared" si="409"/>
        <v>9.1267044728431905</v>
      </c>
      <c r="CE472" s="12">
        <f t="shared" si="409"/>
        <v>10.872674880270607</v>
      </c>
      <c r="CF472" s="12">
        <f t="shared" si="409"/>
        <v>14.485451985555805</v>
      </c>
      <c r="CG472" s="12">
        <f t="shared" si="409"/>
        <v>9.5849625007211561</v>
      </c>
      <c r="CH472" s="12">
        <f t="shared" si="409"/>
        <v>9.0687782779854125</v>
      </c>
      <c r="CI472" s="12">
        <f t="shared" si="409"/>
        <v>9.1006623390051988</v>
      </c>
      <c r="CJ472" s="12">
        <f t="shared" si="409"/>
        <v>14.944162985854788</v>
      </c>
      <c r="CK472" s="12">
        <f t="shared" si="409"/>
        <v>15.964949985403701</v>
      </c>
      <c r="CL472" s="12">
        <f t="shared" si="409"/>
        <v>11.594324603924848</v>
      </c>
      <c r="CM472" s="12">
        <f t="shared" si="409"/>
        <v>10.192292814470768</v>
      </c>
      <c r="CN472" s="12">
        <f t="shared" si="409"/>
        <v>8.8948177633079446</v>
      </c>
      <c r="CO472" s="12">
        <f t="shared" si="409"/>
        <v>8.632995197142959</v>
      </c>
      <c r="CP472" s="12">
        <f t="shared" si="409"/>
        <v>8.0768155970508317</v>
      </c>
      <c r="CQ472" s="12">
        <f t="shared" si="409"/>
        <v>8.6865005271832185</v>
      </c>
      <c r="CR472" s="12">
        <f t="shared" si="409"/>
        <v>15.27157245147308</v>
      </c>
      <c r="CS472" s="12">
        <f t="shared" si="409"/>
        <v>9.8902642770211102</v>
      </c>
      <c r="CT472" s="12">
        <f t="shared" si="409"/>
        <v>15.125615265770021</v>
      </c>
      <c r="CU472" s="12">
        <f t="shared" si="409"/>
        <v>9.8548683832602375</v>
      </c>
      <c r="CV472" s="12">
        <f t="shared" si="409"/>
        <v>14.572818630610703</v>
      </c>
      <c r="CW472" s="12">
        <f t="shared" si="409"/>
        <v>9.1898245588800176</v>
      </c>
      <c r="CX472" s="12">
        <f t="shared" si="409"/>
        <v>14.861329273915475</v>
      </c>
      <c r="CY472" s="12">
        <f t="shared" si="409"/>
        <v>8.915879378835772</v>
      </c>
      <c r="CZ472" s="12">
        <f t="shared" si="409"/>
        <v>14.55056643723114</v>
      </c>
      <c r="DA472" s="12">
        <f t="shared" si="409"/>
        <v>7.4512111118323299</v>
      </c>
      <c r="DB472" s="12">
        <f t="shared" si="409"/>
        <v>8.7813597135246599</v>
      </c>
      <c r="DC472" s="12">
        <f t="shared" si="409"/>
        <v>7.6366246205436488</v>
      </c>
      <c r="DD472" s="12">
        <f t="shared" si="409"/>
        <v>9.2045711442492042</v>
      </c>
      <c r="DE472" s="12">
        <f t="shared" si="409"/>
        <v>8.6794800995054473</v>
      </c>
      <c r="DF472" s="12">
        <f t="shared" si="409"/>
        <v>8.7515440590890972</v>
      </c>
      <c r="DG472" s="12">
        <f t="shared" si="409"/>
        <v>9.5430318202552371</v>
      </c>
      <c r="DH472" s="12">
        <f t="shared" si="409"/>
        <v>11.074141462752506</v>
      </c>
      <c r="DI472" s="12">
        <f t="shared" si="409"/>
        <v>11.538673953082668</v>
      </c>
      <c r="DJ472" s="12">
        <f t="shared" si="409"/>
        <v>10.819380790864599</v>
      </c>
    </row>
    <row r="473" spans="15:114" x14ac:dyDescent="0.25">
      <c r="O473" s="12">
        <f t="shared" ref="O473:BZ473" si="410">LOG(O207,2)</f>
        <v>16.313627078300243</v>
      </c>
      <c r="P473" s="12">
        <f t="shared" si="410"/>
        <v>14.678049891165374</v>
      </c>
      <c r="Q473" s="12">
        <f t="shared" si="410"/>
        <v>14.790144826949801</v>
      </c>
      <c r="R473" s="12">
        <f t="shared" si="410"/>
        <v>13.480916393533326</v>
      </c>
      <c r="S473" s="12">
        <f t="shared" si="410"/>
        <v>15.298993315649941</v>
      </c>
      <c r="T473" s="12">
        <f t="shared" si="410"/>
        <v>16.528133571224672</v>
      </c>
      <c r="U473" s="12">
        <f t="shared" si="410"/>
        <v>14.037203741151973</v>
      </c>
      <c r="V473" s="12">
        <f t="shared" si="410"/>
        <v>16.788807529916109</v>
      </c>
      <c r="W473" s="12">
        <f t="shared" si="410"/>
        <v>16.086654579687167</v>
      </c>
      <c r="X473" s="12">
        <f t="shared" si="410"/>
        <v>16.033336960383952</v>
      </c>
      <c r="Y473" s="12">
        <f t="shared" si="410"/>
        <v>13.589300026152637</v>
      </c>
      <c r="Z473" s="12">
        <f t="shared" si="410"/>
        <v>17.364562173410771</v>
      </c>
      <c r="AA473" s="12">
        <f t="shared" si="410"/>
        <v>15.403677811136257</v>
      </c>
      <c r="AB473" s="12">
        <f t="shared" si="410"/>
        <v>14.608774597623251</v>
      </c>
      <c r="AC473" s="12">
        <f t="shared" si="410"/>
        <v>16.44271676140913</v>
      </c>
      <c r="AD473" s="12">
        <f t="shared" si="410"/>
        <v>15.30677374464288</v>
      </c>
      <c r="AE473" s="12">
        <f t="shared" si="410"/>
        <v>12.681018739902102</v>
      </c>
      <c r="AF473" s="12">
        <f t="shared" si="410"/>
        <v>14.865684948263258</v>
      </c>
      <c r="AG473" s="12">
        <f t="shared" si="410"/>
        <v>17.123656659475227</v>
      </c>
      <c r="AH473" s="12">
        <f t="shared" si="410"/>
        <v>13.606867837374153</v>
      </c>
      <c r="AI473" s="12">
        <f t="shared" si="410"/>
        <v>14.957374154047622</v>
      </c>
      <c r="AJ473" s="12">
        <f t="shared" si="410"/>
        <v>14.908674076480882</v>
      </c>
      <c r="AK473" s="12">
        <f t="shared" si="410"/>
        <v>16.221473839882712</v>
      </c>
      <c r="AL473" s="12">
        <f t="shared" si="410"/>
        <v>14.464928580385514</v>
      </c>
      <c r="AM473" s="12">
        <f t="shared" si="410"/>
        <v>17.012995464914169</v>
      </c>
      <c r="AN473" s="12">
        <f t="shared" si="410"/>
        <v>15.092179022282227</v>
      </c>
      <c r="AO473" s="12">
        <f t="shared" si="410"/>
        <v>14.474529838906561</v>
      </c>
      <c r="AP473" s="12">
        <f t="shared" si="410"/>
        <v>16.678572631686503</v>
      </c>
      <c r="AQ473" s="12">
        <f t="shared" si="410"/>
        <v>14.667943114546542</v>
      </c>
      <c r="AR473" s="12">
        <f t="shared" si="410"/>
        <v>15.151928244653805</v>
      </c>
      <c r="AS473" s="12">
        <f t="shared" si="410"/>
        <v>16.30524239122629</v>
      </c>
      <c r="AT473" s="12">
        <f t="shared" si="410"/>
        <v>14.890074236180304</v>
      </c>
      <c r="AU473" s="12">
        <f t="shared" si="410"/>
        <v>17.468775164180755</v>
      </c>
      <c r="AV473" s="12">
        <f t="shared" si="410"/>
        <v>14.952240730080881</v>
      </c>
      <c r="AW473" s="12">
        <f t="shared" si="410"/>
        <v>14.789788335595242</v>
      </c>
      <c r="AX473" s="12">
        <f t="shared" si="410"/>
        <v>13.069785394983302</v>
      </c>
      <c r="AY473" s="12">
        <f t="shared" si="410"/>
        <v>15.239635819271765</v>
      </c>
      <c r="AZ473" s="12">
        <f t="shared" si="410"/>
        <v>17.827336501108505</v>
      </c>
      <c r="BA473" s="12">
        <f t="shared" si="410"/>
        <v>17.322377106104973</v>
      </c>
      <c r="BB473" s="12">
        <f t="shared" si="410"/>
        <v>14.719709669390172</v>
      </c>
      <c r="BC473" s="12">
        <f t="shared" si="410"/>
        <v>12.328674927327947</v>
      </c>
      <c r="BD473" s="12">
        <f t="shared" si="410"/>
        <v>16.564030372201668</v>
      </c>
      <c r="BE473" s="12">
        <f t="shared" si="410"/>
        <v>16.595184622110857</v>
      </c>
      <c r="BF473" s="12">
        <f t="shared" si="410"/>
        <v>16.745411724565511</v>
      </c>
      <c r="BG473" s="12">
        <f t="shared" si="410"/>
        <v>18.010905033276789</v>
      </c>
      <c r="BH473" s="12">
        <f t="shared" si="410"/>
        <v>12.676177476832605</v>
      </c>
      <c r="BI473" s="12">
        <f t="shared" si="410"/>
        <v>19.221417195855896</v>
      </c>
      <c r="BJ473" s="12">
        <f t="shared" si="410"/>
        <v>14.894107227755573</v>
      </c>
      <c r="BK473" s="12">
        <f t="shared" si="410"/>
        <v>16.046122166327869</v>
      </c>
      <c r="BL473" s="12">
        <f t="shared" si="410"/>
        <v>15.202391701794765</v>
      </c>
      <c r="BM473" s="12">
        <f t="shared" si="410"/>
        <v>17.826275374205508</v>
      </c>
      <c r="BN473" s="12">
        <f t="shared" si="410"/>
        <v>15.630978057402507</v>
      </c>
      <c r="BO473" s="12">
        <f t="shared" si="410"/>
        <v>17.901880375214247</v>
      </c>
      <c r="BP473" s="12">
        <f t="shared" si="410"/>
        <v>14.919887514946936</v>
      </c>
      <c r="BQ473" s="12">
        <f t="shared" si="410"/>
        <v>11.964701857420447</v>
      </c>
      <c r="BR473" s="12">
        <f t="shared" si="410"/>
        <v>14.667444228584261</v>
      </c>
      <c r="BS473" s="12">
        <f t="shared" si="410"/>
        <v>13.465821455643775</v>
      </c>
      <c r="BT473" s="12">
        <f t="shared" si="410"/>
        <v>14.537400424936806</v>
      </c>
      <c r="BU473" s="12">
        <f t="shared" si="410"/>
        <v>16.691689002760331</v>
      </c>
      <c r="BV473" s="12">
        <f t="shared" si="410"/>
        <v>15.535731007697288</v>
      </c>
      <c r="BW473" s="12">
        <f t="shared" si="410"/>
        <v>15.644250622776038</v>
      </c>
      <c r="BX473" s="12">
        <f t="shared" si="410"/>
        <v>18.002392014402091</v>
      </c>
      <c r="BY473" s="12">
        <f t="shared" si="410"/>
        <v>16.792625094634438</v>
      </c>
      <c r="BZ473" s="12">
        <f t="shared" si="410"/>
        <v>14.957192751426877</v>
      </c>
      <c r="CA473" s="12">
        <f t="shared" ref="CA473:DJ473" si="411">LOG(CA207,2)</f>
        <v>16.298098376821887</v>
      </c>
      <c r="CB473" s="12">
        <f t="shared" si="411"/>
        <v>16.339623868318597</v>
      </c>
      <c r="CC473" s="12">
        <f t="shared" si="411"/>
        <v>17.215077914822828</v>
      </c>
      <c r="CD473" s="12">
        <f t="shared" si="411"/>
        <v>14.347413751695752</v>
      </c>
      <c r="CE473" s="12">
        <f t="shared" si="411"/>
        <v>12.754261196514003</v>
      </c>
      <c r="CF473" s="12">
        <f t="shared" si="411"/>
        <v>16.198310741780254</v>
      </c>
      <c r="CG473" s="12">
        <f t="shared" si="411"/>
        <v>15.203080302538003</v>
      </c>
      <c r="CH473" s="12">
        <f t="shared" si="411"/>
        <v>15.674909464219098</v>
      </c>
      <c r="CI473" s="12">
        <f t="shared" si="411"/>
        <v>17.173394112357485</v>
      </c>
      <c r="CJ473" s="12">
        <f t="shared" si="411"/>
        <v>15.147085649588446</v>
      </c>
      <c r="CK473" s="12">
        <f t="shared" si="411"/>
        <v>15.828359656139929</v>
      </c>
      <c r="CL473" s="12">
        <f t="shared" si="411"/>
        <v>17.454837440342018</v>
      </c>
      <c r="CM473" s="12">
        <f t="shared" si="411"/>
        <v>16.306435562235951</v>
      </c>
      <c r="CN473" s="12">
        <f t="shared" si="411"/>
        <v>15.581994928437076</v>
      </c>
      <c r="CO473" s="12">
        <f t="shared" si="411"/>
        <v>18.56487887188646</v>
      </c>
      <c r="CP473" s="12">
        <f t="shared" si="411"/>
        <v>15.500312844171086</v>
      </c>
      <c r="CQ473" s="12">
        <f t="shared" si="411"/>
        <v>16.843184994892624</v>
      </c>
      <c r="CR473" s="12">
        <f t="shared" si="411"/>
        <v>15.306987292694222</v>
      </c>
      <c r="CS473" s="12">
        <f t="shared" si="411"/>
        <v>15.316033989302358</v>
      </c>
      <c r="CT473" s="12">
        <f t="shared" si="411"/>
        <v>12.628673364068314</v>
      </c>
      <c r="CU473" s="12">
        <f t="shared" si="411"/>
        <v>12.965243172556892</v>
      </c>
      <c r="CV473" s="12">
        <f t="shared" si="411"/>
        <v>13.367824239411048</v>
      </c>
      <c r="CW473" s="12">
        <f t="shared" si="411"/>
        <v>17.367491539131393</v>
      </c>
      <c r="CX473" s="12">
        <f t="shared" si="411"/>
        <v>16.150857922538847</v>
      </c>
      <c r="CY473" s="12">
        <f t="shared" si="411"/>
        <v>13.8835979074554</v>
      </c>
      <c r="CZ473" s="12">
        <f t="shared" si="411"/>
        <v>13.490976192270528</v>
      </c>
      <c r="DA473" s="12">
        <f t="shared" si="411"/>
        <v>17.420914199845871</v>
      </c>
      <c r="DB473" s="12">
        <f t="shared" si="411"/>
        <v>14.259596162488423</v>
      </c>
      <c r="DC473" s="12">
        <f t="shared" si="411"/>
        <v>16.17012066621156</v>
      </c>
      <c r="DD473" s="12">
        <f t="shared" si="411"/>
        <v>6.9425145053392399</v>
      </c>
      <c r="DE473" s="12">
        <f t="shared" si="411"/>
        <v>15.130691211337776</v>
      </c>
      <c r="DF473" s="12">
        <f t="shared" si="411"/>
        <v>17.891854887072714</v>
      </c>
      <c r="DG473" s="12">
        <f t="shared" si="411"/>
        <v>14.788055552025686</v>
      </c>
      <c r="DH473" s="12">
        <f t="shared" si="411"/>
        <v>15.210709389039271</v>
      </c>
      <c r="DI473" s="12">
        <f t="shared" si="411"/>
        <v>12.81117397072132</v>
      </c>
      <c r="DJ473" s="12">
        <f t="shared" si="411"/>
        <v>16.284643390630738</v>
      </c>
    </row>
    <row r="474" spans="15:114" x14ac:dyDescent="0.25">
      <c r="O474" s="12">
        <f t="shared" ref="O474:BZ474" si="412">LOG(O208,2)</f>
        <v>7.5622424242210728</v>
      </c>
      <c r="P474" s="12">
        <f t="shared" si="412"/>
        <v>8.5774288280357496</v>
      </c>
      <c r="Q474" s="12">
        <f t="shared" si="412"/>
        <v>8.9744145898055283</v>
      </c>
      <c r="R474" s="12">
        <f t="shared" si="412"/>
        <v>7.7747870596011737</v>
      </c>
      <c r="S474" s="12">
        <f t="shared" si="412"/>
        <v>7.5468944598876373</v>
      </c>
      <c r="T474" s="12">
        <f t="shared" si="412"/>
        <v>9.0334230015374501</v>
      </c>
      <c r="U474" s="12">
        <f t="shared" si="412"/>
        <v>9.5294305541461508</v>
      </c>
      <c r="V474" s="12">
        <f t="shared" si="412"/>
        <v>8.6073303137496104</v>
      </c>
      <c r="W474" s="12">
        <f t="shared" si="412"/>
        <v>8.5736471874933233</v>
      </c>
      <c r="X474" s="12">
        <f t="shared" si="412"/>
        <v>11.068778277985414</v>
      </c>
      <c r="Y474" s="12">
        <f t="shared" si="412"/>
        <v>9.4470832262096529</v>
      </c>
      <c r="Z474" s="12">
        <f t="shared" si="412"/>
        <v>8.5999128421871287</v>
      </c>
      <c r="AA474" s="12">
        <f t="shared" si="412"/>
        <v>8.7481928495894596</v>
      </c>
      <c r="AB474" s="12">
        <f t="shared" si="412"/>
        <v>8.9008668079807496</v>
      </c>
      <c r="AC474" s="12">
        <f t="shared" si="412"/>
        <v>9.4450148458684229</v>
      </c>
      <c r="AD474" s="12">
        <f t="shared" si="412"/>
        <v>9.3509391815464316</v>
      </c>
      <c r="AE474" s="12">
        <f t="shared" si="412"/>
        <v>8.581200581924957</v>
      </c>
      <c r="AF474" s="12">
        <f t="shared" si="412"/>
        <v>8.7944158663501053</v>
      </c>
      <c r="AG474" s="12">
        <f t="shared" si="412"/>
        <v>8.6899979714194462</v>
      </c>
      <c r="AH474" s="12">
        <f t="shared" si="412"/>
        <v>10.860311054919482</v>
      </c>
      <c r="AI474" s="12">
        <f t="shared" si="412"/>
        <v>7.5622424242210728</v>
      </c>
      <c r="AJ474" s="12">
        <f t="shared" si="412"/>
        <v>8.8765169465649993</v>
      </c>
      <c r="AK474" s="12">
        <f t="shared" si="412"/>
        <v>8.7039035734446646</v>
      </c>
      <c r="AL474" s="12">
        <f t="shared" si="412"/>
        <v>8.8734441125153758</v>
      </c>
      <c r="AM474" s="12">
        <f t="shared" si="412"/>
        <v>10.751544059089099</v>
      </c>
      <c r="AN474" s="12">
        <f t="shared" si="412"/>
        <v>15.088581225609998</v>
      </c>
      <c r="AO474" s="12">
        <f t="shared" si="412"/>
        <v>10.834471049984222</v>
      </c>
      <c r="AP474" s="12">
        <f t="shared" si="412"/>
        <v>9.6293566200796104</v>
      </c>
      <c r="AQ474" s="12">
        <f t="shared" si="412"/>
        <v>9.0741414627525057</v>
      </c>
      <c r="AR474" s="12">
        <f t="shared" si="412"/>
        <v>8.2526654324502484</v>
      </c>
      <c r="AS474" s="12">
        <f t="shared" si="412"/>
        <v>8.3837042924740537</v>
      </c>
      <c r="AT474" s="12">
        <f t="shared" si="412"/>
        <v>8.4716752143920449</v>
      </c>
      <c r="AU474" s="12">
        <f t="shared" si="412"/>
        <v>11.352595231134304</v>
      </c>
      <c r="AV474" s="12">
        <f t="shared" si="412"/>
        <v>9.4858293087019039</v>
      </c>
      <c r="AW474" s="12">
        <f t="shared" si="412"/>
        <v>10.288866074165821</v>
      </c>
      <c r="AX474" s="12">
        <f t="shared" si="412"/>
        <v>8.6899979714194462</v>
      </c>
      <c r="AY474" s="12">
        <f t="shared" si="412"/>
        <v>10.628445540137182</v>
      </c>
      <c r="AZ474" s="12">
        <f t="shared" si="412"/>
        <v>9.4072677642447324</v>
      </c>
      <c r="BA474" s="12">
        <f t="shared" si="412"/>
        <v>10.108524456778168</v>
      </c>
      <c r="BB474" s="12">
        <f t="shared" si="412"/>
        <v>15.112276591639276</v>
      </c>
      <c r="BC474" s="12">
        <f t="shared" si="412"/>
        <v>8.8041310211833181</v>
      </c>
      <c r="BD474" s="12">
        <f t="shared" si="412"/>
        <v>8.7414669864011465</v>
      </c>
      <c r="BE474" s="12">
        <f t="shared" si="412"/>
        <v>9.1318569606087934</v>
      </c>
      <c r="BF474" s="12">
        <f t="shared" si="412"/>
        <v>8.8579809951275728</v>
      </c>
      <c r="BG474" s="12">
        <f t="shared" si="412"/>
        <v>8.3309168781146177</v>
      </c>
      <c r="BH474" s="12">
        <f t="shared" si="412"/>
        <v>9.1922928144707683</v>
      </c>
      <c r="BI474" s="12">
        <f t="shared" si="412"/>
        <v>7.8517490414160571</v>
      </c>
      <c r="BJ474" s="12">
        <f t="shared" si="412"/>
        <v>8.3619437737352413</v>
      </c>
      <c r="BK474" s="12">
        <f t="shared" si="412"/>
        <v>6.1898245588800176</v>
      </c>
      <c r="BL474" s="12">
        <f t="shared" si="412"/>
        <v>8.6036263449861909</v>
      </c>
      <c r="BM474" s="12">
        <f t="shared" si="412"/>
        <v>8.4136279290241731</v>
      </c>
      <c r="BN474" s="12">
        <f t="shared" si="412"/>
        <v>9.8344710499842218</v>
      </c>
      <c r="BO474" s="12">
        <f t="shared" si="412"/>
        <v>12.26532202423487</v>
      </c>
      <c r="BP474" s="12">
        <f t="shared" si="412"/>
        <v>9.1823943534045291</v>
      </c>
      <c r="BQ474" s="12">
        <f t="shared" si="412"/>
        <v>8.8137811912170374</v>
      </c>
      <c r="BR474" s="12">
        <f t="shared" si="412"/>
        <v>9.6220518194563773</v>
      </c>
      <c r="BS474" s="12">
        <f t="shared" si="412"/>
        <v>8.9512847149669721</v>
      </c>
      <c r="BT474" s="12">
        <f t="shared" si="412"/>
        <v>12.985841937003341</v>
      </c>
      <c r="BU474" s="12">
        <f t="shared" si="412"/>
        <v>15.417654763526409</v>
      </c>
      <c r="BV474" s="12">
        <f t="shared" si="412"/>
        <v>10.278449458220482</v>
      </c>
      <c r="BW474" s="12">
        <f t="shared" si="412"/>
        <v>6.6724253419714952</v>
      </c>
      <c r="BX474" s="12">
        <f t="shared" si="412"/>
        <v>7.7347096202258392</v>
      </c>
      <c r="BY474" s="12">
        <f t="shared" si="412"/>
        <v>9.4387918525782624</v>
      </c>
      <c r="BZ474" s="12">
        <f t="shared" si="412"/>
        <v>14.125009795212518</v>
      </c>
      <c r="CA474" s="12">
        <f t="shared" ref="CA474:DJ474" si="413">LOG(CA208,2)</f>
        <v>9.9203528554150822</v>
      </c>
      <c r="CB474" s="12">
        <f t="shared" si="413"/>
        <v>8.1848753429082848</v>
      </c>
      <c r="CC474" s="12">
        <f t="shared" si="413"/>
        <v>7.4346282276367255</v>
      </c>
      <c r="CD474" s="12">
        <f t="shared" si="413"/>
        <v>8.4553272203045609</v>
      </c>
      <c r="CE474" s="12">
        <f t="shared" si="413"/>
        <v>7.7879025593914317</v>
      </c>
      <c r="CF474" s="12">
        <f t="shared" si="413"/>
        <v>14.649087733487363</v>
      </c>
      <c r="CG474" s="12">
        <f t="shared" si="413"/>
        <v>8.5736471874933233</v>
      </c>
      <c r="CH474" s="12">
        <f t="shared" si="413"/>
        <v>8.8734441125153758</v>
      </c>
      <c r="CI474" s="12">
        <f t="shared" si="413"/>
        <v>7.9886846867721664</v>
      </c>
      <c r="CJ474" s="12">
        <f t="shared" si="413"/>
        <v>15.047379565567111</v>
      </c>
      <c r="CK474" s="12">
        <f t="shared" si="413"/>
        <v>16.303655905141067</v>
      </c>
      <c r="CL474" s="12">
        <f t="shared" si="413"/>
        <v>11.491853096329676</v>
      </c>
      <c r="CM474" s="12">
        <f t="shared" si="413"/>
        <v>9.5830827675029333</v>
      </c>
      <c r="CN474" s="12">
        <f t="shared" si="413"/>
        <v>8.8765169465649993</v>
      </c>
      <c r="CO474" s="12">
        <f t="shared" si="413"/>
        <v>9.3331553503106175</v>
      </c>
      <c r="CP474" s="12">
        <f t="shared" si="413"/>
        <v>8.4093909361377026</v>
      </c>
      <c r="CQ474" s="12">
        <f t="shared" si="413"/>
        <v>8.4635243732711807</v>
      </c>
      <c r="CR474" s="12">
        <f t="shared" si="413"/>
        <v>15.144658242831884</v>
      </c>
      <c r="CS474" s="12">
        <f t="shared" si="413"/>
        <v>9.8233672400462364</v>
      </c>
      <c r="CT474" s="12">
        <f t="shared" si="413"/>
        <v>15.16749655104036</v>
      </c>
      <c r="CU474" s="12">
        <f t="shared" si="413"/>
        <v>9.6165488437789897</v>
      </c>
      <c r="CV474" s="12">
        <f t="shared" si="413"/>
        <v>14.78350985734259</v>
      </c>
      <c r="CW474" s="12">
        <f t="shared" si="413"/>
        <v>10.108524456778168</v>
      </c>
      <c r="CX474" s="12">
        <f t="shared" si="413"/>
        <v>15.139791142151012</v>
      </c>
      <c r="CY474" s="12">
        <f t="shared" si="413"/>
        <v>8.9307373375628867</v>
      </c>
      <c r="CZ474" s="12">
        <f t="shared" si="413"/>
        <v>14.545748817724457</v>
      </c>
      <c r="DA474" s="12">
        <f t="shared" si="413"/>
        <v>9.1085244567781682</v>
      </c>
      <c r="DB474" s="12">
        <f t="shared" si="413"/>
        <v>8.011227255423254</v>
      </c>
      <c r="DC474" s="12">
        <f t="shared" si="413"/>
        <v>8.5468944598876373</v>
      </c>
      <c r="DD474" s="12">
        <f t="shared" si="413"/>
        <v>9.7879025593914317</v>
      </c>
      <c r="DE474" s="12">
        <f t="shared" si="413"/>
        <v>9.7210991887071856</v>
      </c>
      <c r="DF474" s="12">
        <f t="shared" si="413"/>
        <v>8.7976615258537603</v>
      </c>
      <c r="DG474" s="12">
        <f t="shared" si="413"/>
        <v>9.1898245588800176</v>
      </c>
      <c r="DH474" s="12">
        <f t="shared" si="413"/>
        <v>8.8765169465649993</v>
      </c>
      <c r="DI474" s="12">
        <f t="shared" si="413"/>
        <v>9.0874628412503391</v>
      </c>
      <c r="DJ474" s="12">
        <f t="shared" si="413"/>
        <v>7.4998458870832057</v>
      </c>
    </row>
    <row r="475" spans="15:114" x14ac:dyDescent="0.25">
      <c r="O475" s="12">
        <f t="shared" ref="O475:BZ475" si="414">LOG(O209,2)</f>
        <v>13.598401497068732</v>
      </c>
      <c r="P475" s="12">
        <f t="shared" si="414"/>
        <v>14.374971531827399</v>
      </c>
      <c r="Q475" s="12">
        <f t="shared" si="414"/>
        <v>13.775095822585955</v>
      </c>
      <c r="R475" s="12">
        <f t="shared" si="414"/>
        <v>13.362354817483942</v>
      </c>
      <c r="S475" s="12">
        <f t="shared" si="414"/>
        <v>13.750602317959158</v>
      </c>
      <c r="T475" s="12">
        <f t="shared" si="414"/>
        <v>13.076314574284591</v>
      </c>
      <c r="U475" s="12">
        <f t="shared" si="414"/>
        <v>11.178664851006472</v>
      </c>
      <c r="V475" s="12">
        <f t="shared" si="414"/>
        <v>16.854430133138969</v>
      </c>
      <c r="W475" s="12">
        <f t="shared" si="414"/>
        <v>15.100662339005199</v>
      </c>
      <c r="X475" s="12">
        <f t="shared" si="414"/>
        <v>15.315078784664562</v>
      </c>
      <c r="Y475" s="12">
        <f t="shared" si="414"/>
        <v>13.670434959902439</v>
      </c>
      <c r="Z475" s="12">
        <f t="shared" si="414"/>
        <v>13.949097155729207</v>
      </c>
      <c r="AA475" s="12">
        <f t="shared" si="414"/>
        <v>13.899828931774332</v>
      </c>
      <c r="AB475" s="12">
        <f t="shared" si="414"/>
        <v>14.392451595765689</v>
      </c>
      <c r="AC475" s="12">
        <f t="shared" si="414"/>
        <v>12.839794290202557</v>
      </c>
      <c r="AD475" s="12">
        <f t="shared" si="414"/>
        <v>13.903034503044156</v>
      </c>
      <c r="AE475" s="12">
        <f t="shared" si="414"/>
        <v>15.004439944364787</v>
      </c>
      <c r="AF475" s="12">
        <f t="shared" si="414"/>
        <v>14.596713896037874</v>
      </c>
      <c r="AG475" s="12">
        <f t="shared" si="414"/>
        <v>13.065247821657529</v>
      </c>
      <c r="AH475" s="12">
        <f t="shared" si="414"/>
        <v>12.480032814583948</v>
      </c>
      <c r="AI475" s="12">
        <f t="shared" si="414"/>
        <v>11.908017261062803</v>
      </c>
      <c r="AJ475" s="12">
        <f t="shared" si="414"/>
        <v>12.353422543614714</v>
      </c>
      <c r="AK475" s="12">
        <f t="shared" si="414"/>
        <v>12.584492796975875</v>
      </c>
      <c r="AL475" s="12">
        <f t="shared" si="414"/>
        <v>11.744833837499545</v>
      </c>
      <c r="AM475" s="12">
        <f t="shared" si="414"/>
        <v>14.278086415605291</v>
      </c>
      <c r="AN475" s="12">
        <f t="shared" si="414"/>
        <v>12.756973226165449</v>
      </c>
      <c r="AO475" s="12">
        <f t="shared" si="414"/>
        <v>13.914104788525149</v>
      </c>
      <c r="AP475" s="12">
        <f t="shared" si="414"/>
        <v>13.918956383482517</v>
      </c>
      <c r="AQ475" s="12">
        <f t="shared" si="414"/>
        <v>14.822122657556578</v>
      </c>
      <c r="AR475" s="12">
        <f t="shared" si="414"/>
        <v>15.088829637773996</v>
      </c>
      <c r="AS475" s="12">
        <f t="shared" si="414"/>
        <v>14.081649867700005</v>
      </c>
      <c r="AT475" s="12">
        <f t="shared" si="414"/>
        <v>13.858758099935422</v>
      </c>
      <c r="AU475" s="12">
        <f t="shared" si="414"/>
        <v>14.314087533615925</v>
      </c>
      <c r="AV475" s="12">
        <f t="shared" si="414"/>
        <v>12.834075953434883</v>
      </c>
      <c r="AW475" s="12">
        <f t="shared" si="414"/>
        <v>13.409656113059851</v>
      </c>
      <c r="AX475" s="12">
        <f t="shared" si="414"/>
        <v>13.937741620077094</v>
      </c>
      <c r="AY475" s="12">
        <f t="shared" si="414"/>
        <v>14.344503973926932</v>
      </c>
      <c r="AZ475" s="12">
        <f t="shared" si="414"/>
        <v>13.332176446062697</v>
      </c>
      <c r="BA475" s="12">
        <f t="shared" si="414"/>
        <v>10.852529509404196</v>
      </c>
      <c r="BB475" s="12">
        <f t="shared" si="414"/>
        <v>12.359475048849541</v>
      </c>
      <c r="BC475" s="12">
        <f t="shared" si="414"/>
        <v>13.607099094093554</v>
      </c>
      <c r="BD475" s="12">
        <f t="shared" si="414"/>
        <v>14.256061226469621</v>
      </c>
      <c r="BE475" s="12">
        <f t="shared" si="414"/>
        <v>12.903693590364229</v>
      </c>
      <c r="BF475" s="12">
        <f t="shared" si="414"/>
        <v>11.505811553919594</v>
      </c>
      <c r="BG475" s="12">
        <f t="shared" si="414"/>
        <v>13.554708751535667</v>
      </c>
      <c r="BH475" s="12">
        <f t="shared" si="414"/>
        <v>13.26502894245816</v>
      </c>
      <c r="BI475" s="12">
        <f t="shared" si="414"/>
        <v>13.186578551633046</v>
      </c>
      <c r="BJ475" s="12">
        <f t="shared" si="414"/>
        <v>13.806348226712251</v>
      </c>
      <c r="BK475" s="12">
        <f t="shared" si="414"/>
        <v>14.417391052875235</v>
      </c>
      <c r="BL475" s="12">
        <f t="shared" si="414"/>
        <v>13.776535843422215</v>
      </c>
      <c r="BM475" s="12">
        <f t="shared" si="414"/>
        <v>14.016285982108815</v>
      </c>
      <c r="BN475" s="12">
        <f t="shared" si="414"/>
        <v>11.038233134731779</v>
      </c>
      <c r="BO475" s="12">
        <f t="shared" si="414"/>
        <v>10.640244936222347</v>
      </c>
      <c r="BP475" s="12">
        <f t="shared" si="414"/>
        <v>11.312315746690107</v>
      </c>
      <c r="BQ475" s="12">
        <f t="shared" si="414"/>
        <v>11.254438148267257</v>
      </c>
      <c r="BR475" s="12">
        <f t="shared" si="414"/>
        <v>13.069281924365423</v>
      </c>
      <c r="BS475" s="12">
        <f t="shared" si="414"/>
        <v>11.313449940963057</v>
      </c>
      <c r="BT475" s="12">
        <f t="shared" si="414"/>
        <v>13.049338071751933</v>
      </c>
      <c r="BU475" s="12">
        <f t="shared" si="414"/>
        <v>12.075479149488018</v>
      </c>
      <c r="BV475" s="12">
        <f t="shared" si="414"/>
        <v>10.403012023574997</v>
      </c>
      <c r="BW475" s="12">
        <f t="shared" si="414"/>
        <v>12.262975701227944</v>
      </c>
      <c r="BX475" s="12">
        <f t="shared" si="414"/>
        <v>13.541701645780236</v>
      </c>
      <c r="BY475" s="12">
        <f t="shared" si="414"/>
        <v>12.532112370795</v>
      </c>
      <c r="BZ475" s="12">
        <f t="shared" si="414"/>
        <v>12.770044400296825</v>
      </c>
      <c r="CA475" s="12">
        <f t="shared" ref="CA475:DJ475" si="415">LOG(CA209,2)</f>
        <v>13.282219695672589</v>
      </c>
      <c r="CB475" s="12">
        <f t="shared" si="415"/>
        <v>12.457380879072534</v>
      </c>
      <c r="CC475" s="12">
        <f t="shared" si="415"/>
        <v>12.015763487369879</v>
      </c>
      <c r="CD475" s="12">
        <f t="shared" si="415"/>
        <v>12.220982851081777</v>
      </c>
      <c r="CE475" s="12">
        <f t="shared" si="415"/>
        <v>11.237209960755022</v>
      </c>
      <c r="CF475" s="12">
        <f t="shared" si="415"/>
        <v>12.446566409066067</v>
      </c>
      <c r="CG475" s="12">
        <f t="shared" si="415"/>
        <v>12.257387842692653</v>
      </c>
      <c r="CH475" s="12">
        <f t="shared" si="415"/>
        <v>10.391243589427443</v>
      </c>
      <c r="CI475" s="12">
        <f t="shared" si="415"/>
        <v>12.115693952197011</v>
      </c>
      <c r="CJ475" s="12">
        <f t="shared" si="415"/>
        <v>13.144658242831884</v>
      </c>
      <c r="CK475" s="12">
        <f t="shared" si="415"/>
        <v>13.394864578184361</v>
      </c>
      <c r="CL475" s="12">
        <f t="shared" si="415"/>
        <v>13.048146254219562</v>
      </c>
      <c r="CM475" s="12">
        <f t="shared" si="415"/>
        <v>12.575775579874765</v>
      </c>
      <c r="CN475" s="12">
        <f t="shared" si="415"/>
        <v>12.340684654363439</v>
      </c>
      <c r="CO475" s="12">
        <f t="shared" si="415"/>
        <v>13.069449767427784</v>
      </c>
      <c r="CP475" s="12">
        <f t="shared" si="415"/>
        <v>11.879966079664356</v>
      </c>
      <c r="CQ475" s="12">
        <f t="shared" si="415"/>
        <v>13.342630298678406</v>
      </c>
      <c r="CR475" s="12">
        <f t="shared" si="415"/>
        <v>12.824958740528524</v>
      </c>
      <c r="CS475" s="12">
        <f t="shared" si="415"/>
        <v>14.092674566725233</v>
      </c>
      <c r="CT475" s="12">
        <f t="shared" si="415"/>
        <v>11.432541900388259</v>
      </c>
      <c r="CU475" s="12">
        <f t="shared" si="415"/>
        <v>12.965243172556892</v>
      </c>
      <c r="CV475" s="12">
        <f t="shared" si="415"/>
        <v>12.831109275357022</v>
      </c>
      <c r="CW475" s="12">
        <f t="shared" si="415"/>
        <v>13.208539206738363</v>
      </c>
      <c r="CX475" s="12">
        <f t="shared" si="415"/>
        <v>12.822769974444292</v>
      </c>
      <c r="CY475" s="12">
        <f t="shared" si="415"/>
        <v>10.193525360501216</v>
      </c>
      <c r="CZ475" s="12">
        <f t="shared" si="415"/>
        <v>12.771489469500599</v>
      </c>
      <c r="DA475" s="12">
        <f t="shared" si="415"/>
        <v>12.446049406716549</v>
      </c>
      <c r="DB475" s="12">
        <f t="shared" si="415"/>
        <v>11.045077051934941</v>
      </c>
      <c r="DC475" s="12">
        <f t="shared" si="415"/>
        <v>10.545929769085467</v>
      </c>
      <c r="DD475" s="12">
        <f t="shared" si="415"/>
        <v>10.246740598493144</v>
      </c>
      <c r="DE475" s="12">
        <f t="shared" si="415"/>
        <v>13.211888294546005</v>
      </c>
      <c r="DF475" s="12">
        <f t="shared" si="415"/>
        <v>13.966505451905743</v>
      </c>
      <c r="DG475" s="12">
        <f t="shared" si="415"/>
        <v>12.652396861477678</v>
      </c>
      <c r="DH475" s="12">
        <f t="shared" si="415"/>
        <v>14.083229992128143</v>
      </c>
      <c r="DI475" s="12">
        <f t="shared" si="415"/>
        <v>14.154185209265298</v>
      </c>
      <c r="DJ475" s="12">
        <f t="shared" si="415"/>
        <v>14.104844423218584</v>
      </c>
    </row>
    <row r="476" spans="15:114" x14ac:dyDescent="0.25">
      <c r="O476" s="12">
        <f t="shared" ref="O476:BZ476" si="416">LOG(O210,2)</f>
        <v>13.710268335509202</v>
      </c>
      <c r="P476" s="12">
        <f t="shared" si="416"/>
        <v>13.454813348512525</v>
      </c>
      <c r="Q476" s="12">
        <f t="shared" si="416"/>
        <v>13.55302924605974</v>
      </c>
      <c r="R476" s="12">
        <f t="shared" si="416"/>
        <v>13.362354817483942</v>
      </c>
      <c r="S476" s="12">
        <f t="shared" si="416"/>
        <v>13.745779350394704</v>
      </c>
      <c r="T476" s="12">
        <f t="shared" si="416"/>
        <v>13.625366390626045</v>
      </c>
      <c r="U476" s="12">
        <f t="shared" si="416"/>
        <v>11.178664851006472</v>
      </c>
      <c r="V476" s="12">
        <f t="shared" si="416"/>
        <v>14.158925203806964</v>
      </c>
      <c r="W476" s="12">
        <f t="shared" si="416"/>
        <v>15.100662339005199</v>
      </c>
      <c r="X476" s="12">
        <f t="shared" si="416"/>
        <v>15.350041360337841</v>
      </c>
      <c r="Y476" s="12">
        <f t="shared" si="416"/>
        <v>13.675516044082778</v>
      </c>
      <c r="Z476" s="12">
        <f t="shared" si="416"/>
        <v>13.949097155729207</v>
      </c>
      <c r="AA476" s="12">
        <f t="shared" si="416"/>
        <v>14.625994158014645</v>
      </c>
      <c r="AB476" s="12">
        <f t="shared" si="416"/>
        <v>13.490098754884238</v>
      </c>
      <c r="AC476" s="12">
        <f t="shared" si="416"/>
        <v>14.081067280061282</v>
      </c>
      <c r="AD476" s="12">
        <f t="shared" si="416"/>
        <v>14.627932804713378</v>
      </c>
      <c r="AE476" s="12">
        <f t="shared" si="416"/>
        <v>15.004439944364787</v>
      </c>
      <c r="AF476" s="12">
        <f t="shared" si="416"/>
        <v>14.596713896037874</v>
      </c>
      <c r="AG476" s="12">
        <f t="shared" si="416"/>
        <v>13.065247821657529</v>
      </c>
      <c r="AH476" s="12">
        <f t="shared" si="416"/>
        <v>12.480032814583948</v>
      </c>
      <c r="AI476" s="12">
        <f t="shared" si="416"/>
        <v>12.084476237453893</v>
      </c>
      <c r="AJ476" s="12">
        <f t="shared" si="416"/>
        <v>12.353422543614714</v>
      </c>
      <c r="AK476" s="12">
        <f t="shared" si="416"/>
        <v>12.584492796975875</v>
      </c>
      <c r="AL476" s="12">
        <f t="shared" si="416"/>
        <v>14.3607099393494</v>
      </c>
      <c r="AM476" s="12">
        <f t="shared" si="416"/>
        <v>14.278086415605291</v>
      </c>
      <c r="AN476" s="12">
        <f t="shared" si="416"/>
        <v>12.756973226165449</v>
      </c>
      <c r="AO476" s="12">
        <f t="shared" si="416"/>
        <v>13.914104788525149</v>
      </c>
      <c r="AP476" s="12">
        <f t="shared" si="416"/>
        <v>13.918956383482517</v>
      </c>
      <c r="AQ476" s="12">
        <f t="shared" si="416"/>
        <v>14.822122657556578</v>
      </c>
      <c r="AR476" s="12">
        <f t="shared" si="416"/>
        <v>15.088829637773996</v>
      </c>
      <c r="AS476" s="12">
        <f t="shared" si="416"/>
        <v>14.081649867700005</v>
      </c>
      <c r="AT476" s="12">
        <f t="shared" si="416"/>
        <v>13.858758099935422</v>
      </c>
      <c r="AU476" s="12">
        <f t="shared" si="416"/>
        <v>14.314087533615925</v>
      </c>
      <c r="AV476" s="12">
        <f t="shared" si="416"/>
        <v>12.834075953434883</v>
      </c>
      <c r="AW476" s="12">
        <f t="shared" si="416"/>
        <v>13.409656113059851</v>
      </c>
      <c r="AX476" s="12">
        <f t="shared" si="416"/>
        <v>13.937741620077094</v>
      </c>
      <c r="AY476" s="12">
        <f t="shared" si="416"/>
        <v>14.344503973926932</v>
      </c>
      <c r="AZ476" s="12">
        <f t="shared" si="416"/>
        <v>13.332176446062697</v>
      </c>
      <c r="BA476" s="12">
        <f t="shared" si="416"/>
        <v>10.852529509404196</v>
      </c>
      <c r="BB476" s="12">
        <f t="shared" si="416"/>
        <v>12.359475048849541</v>
      </c>
      <c r="BC476" s="12">
        <f t="shared" si="416"/>
        <v>13.607099094093554</v>
      </c>
      <c r="BD476" s="12">
        <f t="shared" si="416"/>
        <v>14.256061226469621</v>
      </c>
      <c r="BE476" s="12">
        <f t="shared" si="416"/>
        <v>12.903693590364229</v>
      </c>
      <c r="BF476" s="12">
        <f t="shared" si="416"/>
        <v>11.505811553919594</v>
      </c>
      <c r="BG476" s="12">
        <f t="shared" si="416"/>
        <v>13.554708751535667</v>
      </c>
      <c r="BH476" s="12">
        <f t="shared" si="416"/>
        <v>13.26502894245816</v>
      </c>
      <c r="BI476" s="12">
        <f t="shared" si="416"/>
        <v>13.186578551633046</v>
      </c>
      <c r="BJ476" s="12">
        <f t="shared" si="416"/>
        <v>13.806348226712251</v>
      </c>
      <c r="BK476" s="12">
        <f t="shared" si="416"/>
        <v>14.417391052875235</v>
      </c>
      <c r="BL476" s="12">
        <f t="shared" si="416"/>
        <v>13.776535843422215</v>
      </c>
      <c r="BM476" s="12">
        <f t="shared" si="416"/>
        <v>14.016285982108815</v>
      </c>
      <c r="BN476" s="12">
        <f t="shared" si="416"/>
        <v>9.9701058906121816</v>
      </c>
      <c r="BO476" s="12">
        <f t="shared" si="416"/>
        <v>10.447083226209653</v>
      </c>
      <c r="BP476" s="12">
        <f t="shared" si="416"/>
        <v>11.194141238863136</v>
      </c>
      <c r="BQ476" s="12">
        <f t="shared" si="416"/>
        <v>11.131213905086272</v>
      </c>
      <c r="BR476" s="12">
        <f t="shared" si="416"/>
        <v>13.069281924365423</v>
      </c>
      <c r="BS476" s="12">
        <f t="shared" si="416"/>
        <v>10.029287226968245</v>
      </c>
      <c r="BT476" s="12">
        <f t="shared" si="416"/>
        <v>12.251778257035868</v>
      </c>
      <c r="BU476" s="12">
        <f t="shared" si="416"/>
        <v>11.177419537989236</v>
      </c>
      <c r="BV476" s="12">
        <f t="shared" si="416"/>
        <v>10.611024797307353</v>
      </c>
      <c r="BW476" s="12">
        <f t="shared" si="416"/>
        <v>12.108197722535829</v>
      </c>
      <c r="BX476" s="12">
        <f t="shared" si="416"/>
        <v>13.123636453803826</v>
      </c>
      <c r="BY476" s="12">
        <f t="shared" si="416"/>
        <v>12.26532202423487</v>
      </c>
      <c r="BZ476" s="12">
        <f t="shared" si="416"/>
        <v>12.547135531830865</v>
      </c>
      <c r="CA476" s="12">
        <f t="shared" ref="CA476:DJ476" si="417">LOG(CA210,2)</f>
        <v>13.282219695672589</v>
      </c>
      <c r="CB476" s="12">
        <f t="shared" si="417"/>
        <v>12.457380879072534</v>
      </c>
      <c r="CC476" s="12">
        <f t="shared" si="417"/>
        <v>11.311180660053354</v>
      </c>
      <c r="CD476" s="12">
        <f t="shared" si="417"/>
        <v>12.220982851081777</v>
      </c>
      <c r="CE476" s="12">
        <f t="shared" si="417"/>
        <v>11.237209960755022</v>
      </c>
      <c r="CF476" s="12">
        <f t="shared" si="417"/>
        <v>12.446566409066067</v>
      </c>
      <c r="CG476" s="12">
        <f t="shared" si="417"/>
        <v>13.41151098801207</v>
      </c>
      <c r="CH476" s="12">
        <f t="shared" si="417"/>
        <v>12.098032082960527</v>
      </c>
      <c r="CI476" s="12">
        <f t="shared" si="417"/>
        <v>11.251482410620213</v>
      </c>
      <c r="CJ476" s="12">
        <f t="shared" si="417"/>
        <v>12.2749604721406</v>
      </c>
      <c r="CK476" s="12">
        <f t="shared" si="417"/>
        <v>13.098525621379466</v>
      </c>
      <c r="CL476" s="12">
        <f t="shared" si="417"/>
        <v>12.417325117679919</v>
      </c>
      <c r="CM476" s="12">
        <f t="shared" si="417"/>
        <v>12.003166506665169</v>
      </c>
      <c r="CN476" s="12">
        <f t="shared" si="417"/>
        <v>11.094737505048094</v>
      </c>
      <c r="CO476" s="12">
        <f t="shared" si="417"/>
        <v>13.069449767427784</v>
      </c>
      <c r="CP476" s="12">
        <f t="shared" si="417"/>
        <v>11.879966079664356</v>
      </c>
      <c r="CQ476" s="12">
        <f t="shared" si="417"/>
        <v>13.342630298678406</v>
      </c>
      <c r="CR476" s="12">
        <f t="shared" si="417"/>
        <v>12.824958740528524</v>
      </c>
      <c r="CS476" s="12">
        <f t="shared" si="417"/>
        <v>14.092674566725233</v>
      </c>
      <c r="CT476" s="12">
        <f t="shared" si="417"/>
        <v>11.432541900388259</v>
      </c>
      <c r="CU476" s="12">
        <f t="shared" si="417"/>
        <v>12.965243172556892</v>
      </c>
      <c r="CV476" s="12">
        <f t="shared" si="417"/>
        <v>12.831109275357022</v>
      </c>
      <c r="CW476" s="12">
        <f t="shared" si="417"/>
        <v>13.208539206738363</v>
      </c>
      <c r="CX476" s="12">
        <f t="shared" si="417"/>
        <v>12.822769974444292</v>
      </c>
      <c r="CY476" s="12">
        <f t="shared" si="417"/>
        <v>11.043710863347156</v>
      </c>
      <c r="CZ476" s="12">
        <f t="shared" si="417"/>
        <v>12.771489469500599</v>
      </c>
      <c r="DA476" s="12">
        <f t="shared" si="417"/>
        <v>12.446049406716549</v>
      </c>
      <c r="DB476" s="12">
        <f t="shared" si="417"/>
        <v>10.244363835120511</v>
      </c>
      <c r="DC476" s="12">
        <f t="shared" si="417"/>
        <v>10.545929769085467</v>
      </c>
      <c r="DD476" s="12">
        <f t="shared" si="417"/>
        <v>10.270295326472041</v>
      </c>
      <c r="DE476" s="12">
        <f t="shared" si="417"/>
        <v>10.539158811108031</v>
      </c>
      <c r="DF476" s="12">
        <f t="shared" si="417"/>
        <v>13.966505451905743</v>
      </c>
      <c r="DG476" s="12">
        <f t="shared" si="417"/>
        <v>12.40886043602476</v>
      </c>
      <c r="DH476" s="12">
        <f t="shared" si="417"/>
        <v>12.844901876019783</v>
      </c>
      <c r="DI476" s="12">
        <f t="shared" si="417"/>
        <v>13.007027266893969</v>
      </c>
      <c r="DJ476" s="12">
        <f t="shared" si="417"/>
        <v>14.104844423218584</v>
      </c>
    </row>
    <row r="477" spans="15:114" x14ac:dyDescent="0.25">
      <c r="O477" s="12">
        <f t="shared" ref="O477:BZ477" si="418">LOG(O211,2)</f>
        <v>12.36659542607144</v>
      </c>
      <c r="P477" s="12">
        <f t="shared" si="418"/>
        <v>10.145932145820517</v>
      </c>
      <c r="Q477" s="12">
        <f t="shared" si="418"/>
        <v>12.85447883417163</v>
      </c>
      <c r="R477" s="12">
        <f t="shared" si="418"/>
        <v>13.693486957499324</v>
      </c>
      <c r="S477" s="12">
        <f t="shared" si="418"/>
        <v>9.9701058906121816</v>
      </c>
      <c r="T477" s="12">
        <f t="shared" si="418"/>
        <v>13.192601049711955</v>
      </c>
      <c r="U477" s="12">
        <f t="shared" si="418"/>
        <v>12.224303209373387</v>
      </c>
      <c r="V477" s="12">
        <f t="shared" si="418"/>
        <v>13.922863103582083</v>
      </c>
      <c r="W477" s="12">
        <f t="shared" si="418"/>
        <v>12.752380646552893</v>
      </c>
      <c r="X477" s="12">
        <f t="shared" si="418"/>
        <v>12.580258567499788</v>
      </c>
      <c r="Y477" s="12">
        <f t="shared" si="418"/>
        <v>9.9556499075283753</v>
      </c>
      <c r="Z477" s="12">
        <f t="shared" si="418"/>
        <v>12.788514432606608</v>
      </c>
      <c r="AA477" s="12">
        <f t="shared" si="418"/>
        <v>14.460967762570423</v>
      </c>
      <c r="AB477" s="12">
        <f t="shared" si="418"/>
        <v>13.308339030139408</v>
      </c>
      <c r="AC477" s="12">
        <f t="shared" si="418"/>
        <v>13.335669486946104</v>
      </c>
      <c r="AD477" s="12">
        <f t="shared" si="418"/>
        <v>13.467605550082997</v>
      </c>
      <c r="AE477" s="12">
        <f t="shared" si="418"/>
        <v>14.395668009636845</v>
      </c>
      <c r="AF477" s="12">
        <f t="shared" si="418"/>
        <v>14.052143466486985</v>
      </c>
      <c r="AG477" s="12">
        <f t="shared" si="418"/>
        <v>12.840974569821883</v>
      </c>
      <c r="AH477" s="12">
        <f t="shared" si="418"/>
        <v>13.796343857196346</v>
      </c>
      <c r="AI477" s="12">
        <f t="shared" si="418"/>
        <v>10.619302955415687</v>
      </c>
      <c r="AJ477" s="12">
        <f t="shared" si="418"/>
        <v>13.07079180942306</v>
      </c>
      <c r="AK477" s="12">
        <f t="shared" si="418"/>
        <v>13.985841937003341</v>
      </c>
      <c r="AL477" s="12">
        <f t="shared" si="418"/>
        <v>12.486332252768666</v>
      </c>
      <c r="AM477" s="12">
        <f t="shared" si="418"/>
        <v>13.486960686389653</v>
      </c>
      <c r="AN477" s="12">
        <f t="shared" si="418"/>
        <v>12.534789211480268</v>
      </c>
      <c r="AO477" s="12">
        <f t="shared" si="418"/>
        <v>11.969386521342281</v>
      </c>
      <c r="AP477" s="12">
        <f t="shared" si="418"/>
        <v>12.296629474285503</v>
      </c>
      <c r="AQ477" s="12">
        <f t="shared" si="418"/>
        <v>12.238703279427725</v>
      </c>
      <c r="AR477" s="12">
        <f t="shared" si="418"/>
        <v>11.828533210455618</v>
      </c>
      <c r="AS477" s="12">
        <f t="shared" si="418"/>
        <v>14.399478210731676</v>
      </c>
      <c r="AT477" s="12">
        <f t="shared" si="418"/>
        <v>13.53709703817967</v>
      </c>
      <c r="AU477" s="12">
        <f t="shared" si="418"/>
        <v>12.427574747565091</v>
      </c>
      <c r="AV477" s="12">
        <f t="shared" si="418"/>
        <v>15.544934255619527</v>
      </c>
      <c r="AW477" s="12">
        <f t="shared" si="418"/>
        <v>12.764042217306589</v>
      </c>
      <c r="AX477" s="12">
        <f t="shared" si="418"/>
        <v>16.01212254589564</v>
      </c>
      <c r="AY477" s="12">
        <f t="shared" si="418"/>
        <v>14.505997584098559</v>
      </c>
      <c r="AZ477" s="12">
        <f t="shared" si="418"/>
        <v>14.15971369103263</v>
      </c>
      <c r="BA477" s="12">
        <f t="shared" si="418"/>
        <v>12.412040514551652</v>
      </c>
      <c r="BB477" s="12">
        <f t="shared" si="418"/>
        <v>13.335390354693924</v>
      </c>
      <c r="BC477" s="12">
        <f t="shared" si="418"/>
        <v>13.564983039205091</v>
      </c>
      <c r="BD477" s="12">
        <f t="shared" si="418"/>
        <v>14.205335081275733</v>
      </c>
      <c r="BE477" s="12">
        <f t="shared" si="418"/>
        <v>12.373408960228696</v>
      </c>
      <c r="BF477" s="12">
        <f t="shared" si="418"/>
        <v>11.183635381473218</v>
      </c>
      <c r="BG477" s="12">
        <f t="shared" si="418"/>
        <v>11.942147920394849</v>
      </c>
      <c r="BH477" s="12">
        <f t="shared" si="418"/>
        <v>10.527477006060396</v>
      </c>
      <c r="BI477" s="12">
        <f t="shared" si="418"/>
        <v>10.463524373271181</v>
      </c>
      <c r="BJ477" s="12">
        <f t="shared" si="418"/>
        <v>11.976564123415329</v>
      </c>
      <c r="BK477" s="12">
        <f t="shared" si="418"/>
        <v>12.675295499094061</v>
      </c>
      <c r="BL477" s="12">
        <f t="shared" si="418"/>
        <v>12.668663423175296</v>
      </c>
      <c r="BM477" s="12">
        <f t="shared" si="418"/>
        <v>12.549544038301585</v>
      </c>
      <c r="BN477" s="12">
        <f t="shared" si="418"/>
        <v>12.55338930472162</v>
      </c>
      <c r="BO477" s="12">
        <f t="shared" si="418"/>
        <v>13.036860446673046</v>
      </c>
      <c r="BP477" s="12">
        <f t="shared" si="418"/>
        <v>14.70298429772642</v>
      </c>
      <c r="BQ477" s="12">
        <f t="shared" si="418"/>
        <v>12.707143401980909</v>
      </c>
      <c r="BR477" s="12">
        <f t="shared" si="418"/>
        <v>12.555547771647067</v>
      </c>
      <c r="BS477" s="12">
        <f t="shared" si="418"/>
        <v>8.9483672315846778</v>
      </c>
      <c r="BT477" s="12">
        <f t="shared" si="418"/>
        <v>12.753007768945245</v>
      </c>
      <c r="BU477" s="12">
        <f t="shared" si="418"/>
        <v>13.034283130961898</v>
      </c>
      <c r="BV477" s="12">
        <f t="shared" si="418"/>
        <v>12.778282509995652</v>
      </c>
      <c r="BW477" s="12">
        <f t="shared" si="418"/>
        <v>12.178042328864823</v>
      </c>
      <c r="BX477" s="12">
        <f t="shared" si="418"/>
        <v>13.083811707252881</v>
      </c>
      <c r="BY477" s="12">
        <f t="shared" si="418"/>
        <v>13.876804689485388</v>
      </c>
      <c r="BZ477" s="12">
        <f t="shared" si="418"/>
        <v>12.795024983961387</v>
      </c>
      <c r="CA477" s="12">
        <f t="shared" ref="CA477:DJ477" si="419">LOG(CA211,2)</f>
        <v>12.121857245612654</v>
      </c>
      <c r="CB477" s="12">
        <f t="shared" si="419"/>
        <v>13.836444911341369</v>
      </c>
      <c r="CC477" s="12">
        <f t="shared" si="419"/>
        <v>12.156399144871584</v>
      </c>
      <c r="CD477" s="12">
        <f t="shared" si="419"/>
        <v>12.143702076857931</v>
      </c>
      <c r="CE477" s="12">
        <f t="shared" si="419"/>
        <v>12.888933465134397</v>
      </c>
      <c r="CF477" s="12">
        <f t="shared" si="419"/>
        <v>12.901244032467376</v>
      </c>
      <c r="CG477" s="12">
        <f t="shared" si="419"/>
        <v>13.523316912312747</v>
      </c>
      <c r="CH477" s="12">
        <f t="shared" si="419"/>
        <v>8.1189410727235067</v>
      </c>
      <c r="CI477" s="12">
        <f t="shared" si="419"/>
        <v>14.607503704175983</v>
      </c>
      <c r="CJ477" s="12">
        <f t="shared" si="419"/>
        <v>13.857106251585567</v>
      </c>
      <c r="CK477" s="12">
        <f t="shared" si="419"/>
        <v>13.362491806046062</v>
      </c>
      <c r="CL477" s="12">
        <f t="shared" si="419"/>
        <v>11.95274124718649</v>
      </c>
      <c r="CM477" s="12">
        <f t="shared" si="419"/>
        <v>11.935901682267586</v>
      </c>
      <c r="CN477" s="12">
        <f t="shared" si="419"/>
        <v>7.3837042924740528</v>
      </c>
      <c r="CO477" s="12">
        <f t="shared" si="419"/>
        <v>12.168045268224091</v>
      </c>
      <c r="CP477" s="12">
        <f t="shared" si="419"/>
        <v>13.075980462416288</v>
      </c>
      <c r="CQ477" s="12">
        <f t="shared" si="419"/>
        <v>12.838022058304546</v>
      </c>
      <c r="CR477" s="12">
        <f t="shared" si="419"/>
        <v>12.79116288855502</v>
      </c>
      <c r="CS477" s="12">
        <f t="shared" si="419"/>
        <v>11.231221180711186</v>
      </c>
      <c r="CT477" s="12">
        <f t="shared" si="419"/>
        <v>12.530406337099068</v>
      </c>
      <c r="CU477" s="12">
        <f t="shared" si="419"/>
        <v>13.184100491909</v>
      </c>
      <c r="CV477" s="12">
        <f t="shared" si="419"/>
        <v>13.106399360305144</v>
      </c>
      <c r="CW477" s="12">
        <f t="shared" si="419"/>
        <v>13.071797522284207</v>
      </c>
      <c r="CX477" s="12">
        <f t="shared" si="419"/>
        <v>12.950738136047425</v>
      </c>
      <c r="CY477" s="12">
        <f t="shared" si="419"/>
        <v>6.2667865406949019</v>
      </c>
      <c r="CZ477" s="12">
        <f t="shared" si="419"/>
        <v>12.450438032395654</v>
      </c>
      <c r="DA477" s="12">
        <f t="shared" si="419"/>
        <v>12.664002762886502</v>
      </c>
      <c r="DB477" s="12">
        <f t="shared" si="419"/>
        <v>4.2479275134435852</v>
      </c>
      <c r="DC477" s="12">
        <f t="shared" si="419"/>
        <v>11.787086324551618</v>
      </c>
      <c r="DD477" s="12">
        <f t="shared" si="419"/>
        <v>6.0660891904577721</v>
      </c>
      <c r="DE477" s="12">
        <f t="shared" si="419"/>
        <v>12.536004317288549</v>
      </c>
      <c r="DF477" s="12">
        <f t="shared" si="419"/>
        <v>13.111298714258263</v>
      </c>
      <c r="DG477" s="12">
        <f t="shared" si="419"/>
        <v>12.031356596255709</v>
      </c>
      <c r="DH477" s="12">
        <f t="shared" si="419"/>
        <v>8.0552824355011907</v>
      </c>
      <c r="DI477" s="12">
        <f t="shared" si="419"/>
        <v>11.584492796975875</v>
      </c>
      <c r="DJ477" s="12">
        <f t="shared" si="419"/>
        <v>13.55338930472162</v>
      </c>
    </row>
    <row r="478" spans="15:114" x14ac:dyDescent="0.25">
      <c r="O478" s="12">
        <f t="shared" ref="O478:BZ478" si="420">LOG(O212,2)</f>
        <v>12.409390936137701</v>
      </c>
      <c r="P478" s="12">
        <f t="shared" si="420"/>
        <v>13.814582465906277</v>
      </c>
      <c r="Q478" s="12">
        <f t="shared" si="420"/>
        <v>12.899356922923111</v>
      </c>
      <c r="R478" s="12">
        <f t="shared" si="420"/>
        <v>13.5430318202552</v>
      </c>
      <c r="S478" s="12">
        <f t="shared" si="420"/>
        <v>14.143383213989821</v>
      </c>
      <c r="T478" s="12">
        <f t="shared" si="420"/>
        <v>12.631177055703978</v>
      </c>
      <c r="U478" s="12">
        <f t="shared" si="420"/>
        <v>13.187352073200495</v>
      </c>
      <c r="V478" s="12">
        <f t="shared" si="420"/>
        <v>14.68650052718322</v>
      </c>
      <c r="W478" s="12">
        <f t="shared" si="420"/>
        <v>15.549303368513577</v>
      </c>
      <c r="X478" s="12">
        <f t="shared" si="420"/>
        <v>15.144339591247837</v>
      </c>
      <c r="Y478" s="12">
        <f t="shared" si="420"/>
        <v>12.353146825498083</v>
      </c>
      <c r="Z478" s="12">
        <f t="shared" si="420"/>
        <v>13.179909090014936</v>
      </c>
      <c r="AA478" s="12">
        <f t="shared" si="420"/>
        <v>12.912889336229959</v>
      </c>
      <c r="AB478" s="12">
        <f t="shared" si="420"/>
        <v>13.785452468158542</v>
      </c>
      <c r="AC478" s="12">
        <f t="shared" si="420"/>
        <v>13.817783121774536</v>
      </c>
      <c r="AD478" s="12">
        <f t="shared" si="420"/>
        <v>13.441906704542239</v>
      </c>
      <c r="AE478" s="12">
        <f t="shared" si="420"/>
        <v>13.2070143201775</v>
      </c>
      <c r="AF478" s="12">
        <f t="shared" si="420"/>
        <v>9.7193888209420827</v>
      </c>
      <c r="AG478" s="12">
        <f t="shared" si="420"/>
        <v>13.1312139050863</v>
      </c>
      <c r="AH478" s="12">
        <f t="shared" si="420"/>
        <v>13.8328900141647</v>
      </c>
      <c r="AI478" s="12">
        <f t="shared" si="420"/>
        <v>12.211812265190201</v>
      </c>
      <c r="AJ478" s="12">
        <f t="shared" si="420"/>
        <v>13.356451970221753</v>
      </c>
      <c r="AK478" s="12">
        <f t="shared" si="420"/>
        <v>12.2465179431889</v>
      </c>
      <c r="AL478" s="12">
        <f t="shared" si="420"/>
        <v>12.2336196767597</v>
      </c>
      <c r="AM478" s="12">
        <f t="shared" si="420"/>
        <v>13.7726754087707</v>
      </c>
      <c r="AN478" s="12">
        <f t="shared" si="420"/>
        <v>13.044564882812598</v>
      </c>
      <c r="AO478" s="12">
        <f t="shared" si="420"/>
        <v>13.694031350185641</v>
      </c>
      <c r="AP478" s="12">
        <f t="shared" si="420"/>
        <v>14.732909361931158</v>
      </c>
      <c r="AQ478" s="12">
        <f t="shared" si="420"/>
        <v>12.629982653954</v>
      </c>
      <c r="AR478" s="12">
        <f t="shared" si="420"/>
        <v>14.678049891165374</v>
      </c>
      <c r="AS478" s="12">
        <f t="shared" si="420"/>
        <v>13.5878946895296</v>
      </c>
      <c r="AT478" s="12">
        <f t="shared" si="420"/>
        <v>12.624624131362401</v>
      </c>
      <c r="AU478" s="12">
        <f t="shared" si="420"/>
        <v>12.0660891904578</v>
      </c>
      <c r="AV478" s="12">
        <f t="shared" si="420"/>
        <v>12.9787104591064</v>
      </c>
      <c r="AW478" s="12">
        <f t="shared" si="420"/>
        <v>11.2960558380788</v>
      </c>
      <c r="AX478" s="12">
        <f t="shared" si="420"/>
        <v>12.5153918530896</v>
      </c>
      <c r="AY478" s="12">
        <f t="shared" si="420"/>
        <v>12.636228096784901</v>
      </c>
      <c r="AZ478" s="12">
        <f t="shared" si="420"/>
        <v>12.2128763117337</v>
      </c>
      <c r="BA478" s="12">
        <f t="shared" si="420"/>
        <v>12.416533660199599</v>
      </c>
      <c r="BB478" s="12">
        <f t="shared" si="420"/>
        <v>14.29023488931816</v>
      </c>
      <c r="BC478" s="12">
        <f t="shared" si="420"/>
        <v>13.089615994228106</v>
      </c>
      <c r="BD478" s="12">
        <f t="shared" si="420"/>
        <v>14.223700075986306</v>
      </c>
      <c r="BE478" s="12">
        <f t="shared" si="420"/>
        <v>12.346721479589901</v>
      </c>
      <c r="BF478" s="12">
        <f t="shared" si="420"/>
        <v>12.284028808643701</v>
      </c>
      <c r="BG478" s="12">
        <f t="shared" si="420"/>
        <v>11.0808175276083</v>
      </c>
      <c r="BH478" s="12">
        <f t="shared" si="420"/>
        <v>12.356795821080398</v>
      </c>
      <c r="BI478" s="12">
        <f t="shared" si="420"/>
        <v>12.2620214164331</v>
      </c>
      <c r="BJ478" s="12">
        <f t="shared" si="420"/>
        <v>13.8633151565099</v>
      </c>
      <c r="BK478" s="12">
        <f t="shared" si="420"/>
        <v>13.976832590067637</v>
      </c>
      <c r="BL478" s="12">
        <f t="shared" si="420"/>
        <v>12.188125180255501</v>
      </c>
      <c r="BM478" s="12">
        <f t="shared" si="420"/>
        <v>14.78</v>
      </c>
      <c r="BN478" s="12">
        <f t="shared" si="420"/>
        <v>14.670000000000002</v>
      </c>
      <c r="BO478" s="12">
        <f t="shared" si="420"/>
        <v>15.08</v>
      </c>
      <c r="BP478" s="12">
        <f t="shared" si="420"/>
        <v>16.52</v>
      </c>
      <c r="BQ478" s="12">
        <f t="shared" si="420"/>
        <v>14.77</v>
      </c>
      <c r="BR478" s="12">
        <f t="shared" si="420"/>
        <v>14.64</v>
      </c>
      <c r="BS478" s="12">
        <f t="shared" si="420"/>
        <v>15.2</v>
      </c>
      <c r="BT478" s="12">
        <f t="shared" si="420"/>
        <v>15.69</v>
      </c>
      <c r="BU478" s="12">
        <f t="shared" si="420"/>
        <v>13.97</v>
      </c>
      <c r="BV478" s="12">
        <f t="shared" si="420"/>
        <v>16.41</v>
      </c>
      <c r="BW478" s="12">
        <f t="shared" si="420"/>
        <v>12.73</v>
      </c>
      <c r="BX478" s="12">
        <f t="shared" si="420"/>
        <v>15.49</v>
      </c>
      <c r="BY478" s="12">
        <f t="shared" si="420"/>
        <v>13.789999999999997</v>
      </c>
      <c r="BZ478" s="12">
        <f t="shared" si="420"/>
        <v>13.21</v>
      </c>
      <c r="CA478" s="12">
        <f t="shared" ref="CA478:DJ478" si="421">LOG(CA212,2)</f>
        <v>16.489999999999998</v>
      </c>
      <c r="CB478" s="12">
        <f t="shared" si="421"/>
        <v>15.78</v>
      </c>
      <c r="CC478" s="12">
        <f t="shared" si="421"/>
        <v>15.459999999999999</v>
      </c>
      <c r="CD478" s="12">
        <f t="shared" si="421"/>
        <v>12.229999999999999</v>
      </c>
      <c r="CE478" s="12">
        <f t="shared" si="421"/>
        <v>14.65</v>
      </c>
      <c r="CF478" s="12">
        <f t="shared" si="421"/>
        <v>14.94</v>
      </c>
      <c r="CG478" s="12">
        <f t="shared" si="421"/>
        <v>14.4</v>
      </c>
      <c r="CH478" s="12">
        <f t="shared" si="421"/>
        <v>14.18</v>
      </c>
      <c r="CI478" s="12">
        <f t="shared" si="421"/>
        <v>14.16</v>
      </c>
      <c r="CJ478" s="12">
        <f t="shared" si="421"/>
        <v>12.399999999999999</v>
      </c>
      <c r="CK478" s="12">
        <f t="shared" si="421"/>
        <v>14.77</v>
      </c>
      <c r="CL478" s="12">
        <f t="shared" si="421"/>
        <v>14.96</v>
      </c>
      <c r="CM478" s="12">
        <f t="shared" si="421"/>
        <v>12.060000000000002</v>
      </c>
      <c r="CN478" s="12">
        <f t="shared" si="421"/>
        <v>14.789999999999997</v>
      </c>
      <c r="CO478" s="12">
        <f t="shared" si="421"/>
        <v>14.930000000000001</v>
      </c>
      <c r="CP478" s="12">
        <f t="shared" si="421"/>
        <v>12.150000000000002</v>
      </c>
      <c r="CQ478" s="12">
        <f t="shared" si="421"/>
        <v>12.48</v>
      </c>
      <c r="CR478" s="12">
        <f t="shared" si="421"/>
        <v>12.77</v>
      </c>
      <c r="CS478" s="12">
        <f t="shared" si="421"/>
        <v>12.91</v>
      </c>
      <c r="CT478" s="12">
        <f t="shared" si="421"/>
        <v>12.6</v>
      </c>
      <c r="CU478" s="12">
        <f t="shared" si="421"/>
        <v>13.69</v>
      </c>
      <c r="CV478" s="12">
        <f t="shared" si="421"/>
        <v>14.51</v>
      </c>
      <c r="CW478" s="12">
        <f t="shared" si="421"/>
        <v>12.12</v>
      </c>
      <c r="CX478" s="12">
        <f t="shared" si="421"/>
        <v>14.08</v>
      </c>
      <c r="CY478" s="12">
        <f t="shared" si="421"/>
        <v>14</v>
      </c>
      <c r="CZ478" s="12">
        <f t="shared" si="421"/>
        <v>12.399999999999999</v>
      </c>
      <c r="DA478" s="12">
        <f t="shared" si="421"/>
        <v>12.35</v>
      </c>
      <c r="DB478" s="12">
        <f t="shared" si="421"/>
        <v>14.48</v>
      </c>
      <c r="DC478" s="12">
        <f t="shared" si="421"/>
        <v>10.050000000000001</v>
      </c>
      <c r="DD478" s="12">
        <f t="shared" si="421"/>
        <v>11.969999999999999</v>
      </c>
      <c r="DE478" s="12">
        <f t="shared" si="421"/>
        <v>13.410000000000002</v>
      </c>
      <c r="DF478" s="12">
        <f t="shared" si="421"/>
        <v>13.360000000000001</v>
      </c>
      <c r="DG478" s="12">
        <f t="shared" si="421"/>
        <v>13.12</v>
      </c>
      <c r="DH478" s="12">
        <f t="shared" si="421"/>
        <v>11.99</v>
      </c>
      <c r="DI478" s="12">
        <f t="shared" si="421"/>
        <v>13.99</v>
      </c>
      <c r="DJ478" s="12">
        <f t="shared" si="421"/>
        <v>14.3</v>
      </c>
    </row>
    <row r="479" spans="15:114" x14ac:dyDescent="0.25">
      <c r="O479" s="12">
        <f t="shared" ref="O479:BZ479" si="422">LOG(O213,2)</f>
        <v>10.405141463136344</v>
      </c>
      <c r="P479" s="12">
        <f t="shared" si="422"/>
        <v>9.9971794809376213</v>
      </c>
      <c r="Q479" s="12">
        <f t="shared" si="422"/>
        <v>11.701739638674352</v>
      </c>
      <c r="R479" s="12">
        <f t="shared" si="422"/>
        <v>11.861086905995395</v>
      </c>
      <c r="S479" s="12">
        <f t="shared" si="422"/>
        <v>10.919608238603253</v>
      </c>
      <c r="T479" s="12">
        <f t="shared" si="422"/>
        <v>9.9410476063405806</v>
      </c>
      <c r="U479" s="12">
        <f t="shared" si="422"/>
        <v>11.453270634010623</v>
      </c>
      <c r="V479" s="12">
        <f t="shared" si="422"/>
        <v>10.941047606340581</v>
      </c>
      <c r="W479" s="12">
        <f t="shared" si="422"/>
        <v>11.029977346589579</v>
      </c>
      <c r="X479" s="12">
        <f t="shared" si="422"/>
        <v>11.98726401207254</v>
      </c>
      <c r="Y479" s="12">
        <f t="shared" si="422"/>
        <v>12.982280604558284</v>
      </c>
      <c r="Z479" s="12">
        <f t="shared" si="422"/>
        <v>11.525031345124001</v>
      </c>
      <c r="AA479" s="12">
        <f t="shared" si="422"/>
        <v>11.977279923499916</v>
      </c>
      <c r="AB479" s="12">
        <f t="shared" si="422"/>
        <v>10.550746785383243</v>
      </c>
      <c r="AC479" s="12">
        <f t="shared" si="422"/>
        <v>11.227014193649135</v>
      </c>
      <c r="AD479" s="12">
        <f t="shared" si="422"/>
        <v>11.186114239541643</v>
      </c>
      <c r="AE479" s="12">
        <f t="shared" si="422"/>
        <v>11.570804437724497</v>
      </c>
      <c r="AF479" s="12">
        <f t="shared" si="422"/>
        <v>11.385323176175872</v>
      </c>
      <c r="AG479" s="12">
        <f t="shared" si="422"/>
        <v>11.508289986140348</v>
      </c>
      <c r="AH479" s="12">
        <f t="shared" si="422"/>
        <v>11.988329649231087</v>
      </c>
      <c r="AI479" s="12">
        <f t="shared" si="422"/>
        <v>11.465566404809399</v>
      </c>
      <c r="AJ479" s="12">
        <f t="shared" si="422"/>
        <v>9.4553272203045609</v>
      </c>
      <c r="AK479" s="12">
        <f t="shared" si="422"/>
        <v>10.887982133058454</v>
      </c>
      <c r="AL479" s="12">
        <f t="shared" si="422"/>
        <v>9.8025163651212228</v>
      </c>
      <c r="AM479" s="12">
        <f t="shared" si="422"/>
        <v>12.667776838393431</v>
      </c>
      <c r="AN479" s="12">
        <f t="shared" si="422"/>
        <v>14.404276757352761</v>
      </c>
      <c r="AO479" s="12">
        <f t="shared" si="422"/>
        <v>12.494105548061054</v>
      </c>
      <c r="AP479" s="12">
        <f t="shared" si="422"/>
        <v>9.7159619902551455</v>
      </c>
      <c r="AQ479" s="12">
        <f t="shared" si="422"/>
        <v>11.256798386079391</v>
      </c>
      <c r="AR479" s="12">
        <f t="shared" si="422"/>
        <v>9</v>
      </c>
      <c r="AS479" s="12">
        <f t="shared" si="422"/>
        <v>11.596189756144412</v>
      </c>
      <c r="AT479" s="12">
        <f t="shared" si="422"/>
        <v>11.187352073200497</v>
      </c>
      <c r="AU479" s="12">
        <f t="shared" si="422"/>
        <v>12.237209960755022</v>
      </c>
      <c r="AV479" s="12">
        <f t="shared" si="422"/>
        <v>12.025485656808389</v>
      </c>
      <c r="AW479" s="12">
        <f t="shared" si="422"/>
        <v>12.169298695792845</v>
      </c>
      <c r="AX479" s="12">
        <f t="shared" si="422"/>
        <v>8.9571020415622868</v>
      </c>
      <c r="AY479" s="12">
        <f t="shared" si="422"/>
        <v>11.714674827308002</v>
      </c>
      <c r="AZ479" s="12">
        <f t="shared" si="422"/>
        <v>11.722807531169547</v>
      </c>
      <c r="BA479" s="12">
        <f t="shared" si="422"/>
        <v>10.246740598493144</v>
      </c>
      <c r="BB479" s="12">
        <f t="shared" si="422"/>
        <v>13.968036736393465</v>
      </c>
      <c r="BC479" s="12">
        <f t="shared" si="422"/>
        <v>10.628445540137182</v>
      </c>
      <c r="BD479" s="12">
        <f t="shared" si="422"/>
        <v>11.003517912108602</v>
      </c>
      <c r="BE479" s="12">
        <f t="shared" si="422"/>
        <v>8.7481928495894596</v>
      </c>
      <c r="BF479" s="12">
        <f t="shared" si="422"/>
        <v>9.6987046667703449</v>
      </c>
      <c r="BG479" s="12">
        <f t="shared" si="422"/>
        <v>10.60917873814198</v>
      </c>
      <c r="BH479" s="12">
        <f t="shared" si="422"/>
        <v>8.7648715907360906</v>
      </c>
      <c r="BI479" s="12">
        <f t="shared" si="422"/>
        <v>8.8008998999203047</v>
      </c>
      <c r="BJ479" s="12">
        <f t="shared" si="422"/>
        <v>9.7780771295353581</v>
      </c>
      <c r="BK479" s="12">
        <f t="shared" si="422"/>
        <v>10.916625922211237</v>
      </c>
      <c r="BL479" s="12">
        <f t="shared" si="422"/>
        <v>11.298062567719017</v>
      </c>
      <c r="BM479" s="12">
        <f t="shared" si="422"/>
        <v>10.448116305409464</v>
      </c>
      <c r="BN479" s="12">
        <f t="shared" si="422"/>
        <v>12.314300001897534</v>
      </c>
      <c r="BO479" s="12">
        <f t="shared" si="422"/>
        <v>10.919608238603253</v>
      </c>
      <c r="BP479" s="12">
        <f t="shared" si="422"/>
        <v>10.959277505720502</v>
      </c>
      <c r="BQ479" s="12">
        <f t="shared" si="422"/>
        <v>11.611946941819982</v>
      </c>
      <c r="BR479" s="12">
        <f t="shared" si="422"/>
        <v>10.950555897047511</v>
      </c>
      <c r="BS479" s="12">
        <f t="shared" si="422"/>
        <v>11.135709286104401</v>
      </c>
      <c r="BT479" s="12">
        <f t="shared" si="422"/>
        <v>11.055960234452295</v>
      </c>
      <c r="BU479" s="12">
        <f t="shared" si="422"/>
        <v>14.421407412062525</v>
      </c>
      <c r="BV479" s="12">
        <f t="shared" si="422"/>
        <v>11.894438854562262</v>
      </c>
      <c r="BW479" s="12">
        <f t="shared" si="422"/>
        <v>9.2336196767597016</v>
      </c>
      <c r="BX479" s="12">
        <f t="shared" si="422"/>
        <v>11.294620748891628</v>
      </c>
      <c r="BY479" s="12">
        <f t="shared" si="422"/>
        <v>11.288866074165819</v>
      </c>
      <c r="BZ479" s="12">
        <f t="shared" si="422"/>
        <v>13.409125710465313</v>
      </c>
      <c r="CA479" s="12">
        <f t="shared" ref="CA479:DJ479" si="423">LOG(CA213,2)</f>
        <v>12.2246046815385</v>
      </c>
      <c r="CB479" s="12">
        <f t="shared" si="423"/>
        <v>11.365228849251546</v>
      </c>
      <c r="CC479" s="12">
        <f t="shared" si="423"/>
        <v>11.538673953082668</v>
      </c>
      <c r="CD479" s="12">
        <f t="shared" si="423"/>
        <v>12.03307880613062</v>
      </c>
      <c r="CE479" s="12">
        <f t="shared" si="423"/>
        <v>9.1267044728431905</v>
      </c>
      <c r="CF479" s="12">
        <f t="shared" si="423"/>
        <v>13.541217641736147</v>
      </c>
      <c r="CG479" s="12">
        <f t="shared" si="423"/>
        <v>11.348728154231079</v>
      </c>
      <c r="CH479" s="12">
        <f t="shared" si="423"/>
        <v>9.9985904297453292</v>
      </c>
      <c r="CI479" s="12">
        <f t="shared" si="423"/>
        <v>11.106562940444883</v>
      </c>
      <c r="CJ479" s="12">
        <f t="shared" si="423"/>
        <v>14.221436077445279</v>
      </c>
      <c r="CK479" s="12">
        <f t="shared" si="423"/>
        <v>14.90717234447005</v>
      </c>
      <c r="CL479" s="12">
        <f t="shared" si="423"/>
        <v>12.516931121998695</v>
      </c>
      <c r="CM479" s="12">
        <f t="shared" si="423"/>
        <v>11.988329649231087</v>
      </c>
      <c r="CN479" s="12">
        <f t="shared" si="423"/>
        <v>10.912140856295721</v>
      </c>
      <c r="CO479" s="12">
        <f t="shared" si="423"/>
        <v>11.60917873814198</v>
      </c>
      <c r="CP479" s="12">
        <f t="shared" si="423"/>
        <v>11.416797527606059</v>
      </c>
      <c r="CQ479" s="12">
        <f t="shared" si="423"/>
        <v>10.857203471508166</v>
      </c>
      <c r="CR479" s="12">
        <f t="shared" si="423"/>
        <v>14.17905379098157</v>
      </c>
      <c r="CS479" s="12">
        <f t="shared" si="423"/>
        <v>11.490850876740298</v>
      </c>
      <c r="CT479" s="12">
        <f t="shared" si="423"/>
        <v>14.25074252905064</v>
      </c>
      <c r="CU479" s="12">
        <f t="shared" si="423"/>
        <v>12.183945471757246</v>
      </c>
      <c r="CV479" s="12">
        <f t="shared" si="423"/>
        <v>13.854186603312614</v>
      </c>
      <c r="CW479" s="12">
        <f t="shared" si="423"/>
        <v>12.505811553919594</v>
      </c>
      <c r="CX479" s="12">
        <f t="shared" si="423"/>
        <v>14.076648608794278</v>
      </c>
      <c r="CY479" s="12">
        <f t="shared" si="423"/>
        <v>9.5235619560570139</v>
      </c>
      <c r="CZ479" s="12">
        <f t="shared" si="423"/>
        <v>13.576484346796851</v>
      </c>
      <c r="DA479" s="12">
        <f t="shared" si="423"/>
        <v>9.4346282276367237</v>
      </c>
      <c r="DB479" s="12">
        <f t="shared" si="423"/>
        <v>8.968666793195208</v>
      </c>
      <c r="DC479" s="12">
        <f t="shared" si="423"/>
        <v>10.298062567719017</v>
      </c>
      <c r="DD479" s="12">
        <f t="shared" si="423"/>
        <v>10.107217075591384</v>
      </c>
      <c r="DE479" s="12">
        <f t="shared" si="423"/>
        <v>10.783816759320182</v>
      </c>
      <c r="DF479" s="12">
        <f t="shared" si="423"/>
        <v>10.090112419664289</v>
      </c>
      <c r="DG479" s="12">
        <f t="shared" si="423"/>
        <v>11.124121311829189</v>
      </c>
      <c r="DH479" s="12">
        <f t="shared" si="423"/>
        <v>10.992938336165814</v>
      </c>
      <c r="DI479" s="12">
        <f t="shared" si="423"/>
        <v>10.960001932068081</v>
      </c>
      <c r="DJ479" s="12">
        <f t="shared" si="423"/>
        <v>8.6510516911789281</v>
      </c>
    </row>
    <row r="480" spans="15:114" x14ac:dyDescent="0.25">
      <c r="O480" s="12">
        <f t="shared" ref="O480:BZ480" si="424">LOG(O214,2)</f>
        <v>8.6147098441152075</v>
      </c>
      <c r="P480" s="12">
        <f t="shared" si="424"/>
        <v>7.4512111118323299</v>
      </c>
      <c r="Q480" s="12">
        <f t="shared" si="424"/>
        <v>9.1344263202209266</v>
      </c>
      <c r="R480" s="12">
        <f t="shared" si="424"/>
        <v>8.5545888516776376</v>
      </c>
      <c r="S480" s="12">
        <f t="shared" si="424"/>
        <v>9.7448338374995469</v>
      </c>
      <c r="T480" s="12">
        <f t="shared" si="424"/>
        <v>9.816983623255382</v>
      </c>
      <c r="U480" s="12">
        <f t="shared" si="424"/>
        <v>9.2761244052742384</v>
      </c>
      <c r="V480" s="12">
        <f t="shared" si="424"/>
        <v>8.8856963733393943</v>
      </c>
      <c r="W480" s="12">
        <f t="shared" si="424"/>
        <v>9.4115109880120702</v>
      </c>
      <c r="X480" s="12">
        <f t="shared" si="424"/>
        <v>8.1137421660491889</v>
      </c>
      <c r="Y480" s="12">
        <f t="shared" si="424"/>
        <v>9.0874628412503391</v>
      </c>
      <c r="Z480" s="12">
        <f t="shared" si="424"/>
        <v>9.7615512324444804</v>
      </c>
      <c r="AA480" s="12">
        <f t="shared" si="424"/>
        <v>9.1623913287569057</v>
      </c>
      <c r="AB480" s="12">
        <f t="shared" si="424"/>
        <v>9.6917435191712755</v>
      </c>
      <c r="AC480" s="12">
        <f t="shared" si="424"/>
        <v>9.7159619902551455</v>
      </c>
      <c r="AD480" s="12">
        <f t="shared" si="424"/>
        <v>8.3219280948873617</v>
      </c>
      <c r="AE480" s="12">
        <f t="shared" si="424"/>
        <v>8.2667865406949002</v>
      </c>
      <c r="AF480" s="12">
        <f t="shared" si="424"/>
        <v>8.7279204545631988</v>
      </c>
      <c r="AG480" s="12">
        <f t="shared" si="424"/>
        <v>8.8548683832602375</v>
      </c>
      <c r="AH480" s="12">
        <f t="shared" si="424"/>
        <v>10.064742764750257</v>
      </c>
      <c r="AI480" s="12">
        <f t="shared" si="424"/>
        <v>8.9008668079807496</v>
      </c>
      <c r="AJ480" s="12">
        <f t="shared" si="424"/>
        <v>9.2784494582204822</v>
      </c>
      <c r="AK480" s="12">
        <f t="shared" si="424"/>
        <v>8.2900188469326181</v>
      </c>
      <c r="AL480" s="12">
        <f t="shared" si="424"/>
        <v>9.6653359171851765</v>
      </c>
      <c r="AM480" s="12">
        <f t="shared" si="424"/>
        <v>8.8265484872909159</v>
      </c>
      <c r="AN480" s="12">
        <f t="shared" si="424"/>
        <v>8.2045711442492042</v>
      </c>
      <c r="AO480" s="12">
        <f t="shared" si="424"/>
        <v>7.2094533656289492</v>
      </c>
      <c r="AP480" s="12">
        <f t="shared" si="424"/>
        <v>9.1799090900149345</v>
      </c>
      <c r="AQ480" s="12">
        <f t="shared" si="424"/>
        <v>9.6456584324087107</v>
      </c>
      <c r="AR480" s="12">
        <f t="shared" si="424"/>
        <v>8.7176764230663952</v>
      </c>
      <c r="AS480" s="12">
        <f t="shared" si="424"/>
        <v>8.2761244052742384</v>
      </c>
      <c r="AT480" s="12">
        <f t="shared" si="424"/>
        <v>9.06339508128851</v>
      </c>
      <c r="AU480" s="12">
        <f t="shared" si="424"/>
        <v>7</v>
      </c>
      <c r="AV480" s="12">
        <f t="shared" si="424"/>
        <v>9.9083926207737516</v>
      </c>
      <c r="AW480" s="12">
        <f t="shared" si="424"/>
        <v>9.0028150156070534</v>
      </c>
      <c r="AX480" s="12">
        <f t="shared" si="424"/>
        <v>8.971543553950772</v>
      </c>
      <c r="AY480" s="12">
        <f t="shared" si="424"/>
        <v>9.632995197142959</v>
      </c>
      <c r="AZ480" s="12">
        <f t="shared" si="424"/>
        <v>7.8201789624151887</v>
      </c>
      <c r="BA480" s="12">
        <f t="shared" si="424"/>
        <v>9.1137421660491889</v>
      </c>
      <c r="BB480" s="12">
        <f t="shared" si="424"/>
        <v>8.5849625007211561</v>
      </c>
      <c r="BC480" s="12">
        <f t="shared" si="424"/>
        <v>8.1032878084120235</v>
      </c>
      <c r="BD480" s="12">
        <f t="shared" si="424"/>
        <v>8.5430318202552389</v>
      </c>
      <c r="BE480" s="12">
        <f t="shared" si="424"/>
        <v>8.8486229404293386</v>
      </c>
      <c r="BF480" s="12">
        <f t="shared" si="424"/>
        <v>10.181152256865566</v>
      </c>
      <c r="BG480" s="12">
        <f t="shared" si="424"/>
        <v>9.2667865406949019</v>
      </c>
      <c r="BH480" s="12">
        <f t="shared" si="424"/>
        <v>9.0927571409198524</v>
      </c>
      <c r="BI480" s="12">
        <f t="shared" si="424"/>
        <v>7.3575520046180847</v>
      </c>
      <c r="BJ480" s="12">
        <f t="shared" si="424"/>
        <v>8.2479275134435852</v>
      </c>
      <c r="BK480" s="12">
        <f t="shared" si="424"/>
        <v>7.2761244052742384</v>
      </c>
      <c r="BL480" s="12">
        <f t="shared" si="424"/>
        <v>8.661778097771986</v>
      </c>
      <c r="BM480" s="12">
        <f t="shared" si="424"/>
        <v>8.8672787397096631</v>
      </c>
      <c r="BN480" s="12">
        <f t="shared" si="424"/>
        <v>8.8233672400462364</v>
      </c>
      <c r="BO480" s="12">
        <f t="shared" si="424"/>
        <v>9.8933015308605636</v>
      </c>
      <c r="BP480" s="12">
        <f t="shared" si="424"/>
        <v>7.6934869574993252</v>
      </c>
      <c r="BQ480" s="12">
        <f t="shared" si="424"/>
        <v>9.6724253419714952</v>
      </c>
      <c r="BR480" s="12">
        <f t="shared" si="424"/>
        <v>8.5507467853832431</v>
      </c>
      <c r="BS480" s="12">
        <f t="shared" si="424"/>
        <v>9.6706562491184407</v>
      </c>
      <c r="BT480" s="12">
        <f t="shared" si="424"/>
        <v>9.016808287686553</v>
      </c>
      <c r="BU480" s="12">
        <f t="shared" si="424"/>
        <v>7.8948177633079446</v>
      </c>
      <c r="BV480" s="12">
        <f t="shared" si="424"/>
        <v>8.8948177633079446</v>
      </c>
      <c r="BW480" s="12">
        <f t="shared" si="424"/>
        <v>9.5117526537673793</v>
      </c>
      <c r="BX480" s="12">
        <f t="shared" si="424"/>
        <v>8.5887146355822654</v>
      </c>
      <c r="BY480" s="12">
        <f t="shared" si="424"/>
        <v>9.7397806097732609</v>
      </c>
      <c r="BZ480" s="12">
        <f t="shared" si="424"/>
        <v>7.8073549220576037</v>
      </c>
      <c r="CA480" s="12">
        <f t="shared" ref="CA480:DJ480" si="425">LOG(CA214,2)</f>
        <v>8.5924570372680815</v>
      </c>
      <c r="CB480" s="12">
        <f t="shared" si="425"/>
        <v>8.0334230015374501</v>
      </c>
      <c r="CC480" s="12">
        <f t="shared" si="425"/>
        <v>15.294441262328876</v>
      </c>
      <c r="CD480" s="12">
        <f t="shared" si="425"/>
        <v>8.9038818457361799</v>
      </c>
      <c r="CE480" s="12">
        <f t="shared" si="425"/>
        <v>9.0334230015374501</v>
      </c>
      <c r="CF480" s="12">
        <f t="shared" si="425"/>
        <v>7.7615512324444795</v>
      </c>
      <c r="CG480" s="12">
        <f t="shared" si="425"/>
        <v>9.4676055500829968</v>
      </c>
      <c r="CH480" s="12">
        <f t="shared" si="425"/>
        <v>9.3174126137648692</v>
      </c>
      <c r="CI480" s="12">
        <f t="shared" si="425"/>
        <v>10.004220466318195</v>
      </c>
      <c r="CJ480" s="12">
        <f t="shared" si="425"/>
        <v>8.9008668079807496</v>
      </c>
      <c r="CK480" s="12">
        <f t="shared" si="425"/>
        <v>8.4797802640290989</v>
      </c>
      <c r="CL480" s="12">
        <f t="shared" si="425"/>
        <v>8.4051414631363439</v>
      </c>
      <c r="CM480" s="12">
        <f t="shared" si="425"/>
        <v>7.6653359171851765</v>
      </c>
      <c r="CN480" s="12">
        <f t="shared" si="425"/>
        <v>9.0223678130284544</v>
      </c>
      <c r="CO480" s="12">
        <f t="shared" si="425"/>
        <v>8.539158811108031</v>
      </c>
      <c r="CP480" s="12">
        <f t="shared" si="425"/>
        <v>9.0498485494505623</v>
      </c>
      <c r="CQ480" s="12">
        <f t="shared" si="425"/>
        <v>8.6688849842662474</v>
      </c>
      <c r="CR480" s="12">
        <f t="shared" si="425"/>
        <v>9.0794847838268158</v>
      </c>
      <c r="CS480" s="12">
        <f t="shared" si="425"/>
        <v>8.6582114827517955</v>
      </c>
      <c r="CT480" s="12">
        <f t="shared" si="425"/>
        <v>8.5468944598876373</v>
      </c>
      <c r="CU480" s="12">
        <f t="shared" si="425"/>
        <v>7.9886846867721664</v>
      </c>
      <c r="CV480" s="12">
        <f t="shared" si="425"/>
        <v>7.6366246205436488</v>
      </c>
      <c r="CW480" s="12">
        <f t="shared" si="425"/>
        <v>9.0953970227925574</v>
      </c>
      <c r="CX480" s="12">
        <f t="shared" si="425"/>
        <v>8.7414669864011465</v>
      </c>
      <c r="CY480" s="12">
        <f t="shared" si="425"/>
        <v>8.7414669864011465</v>
      </c>
      <c r="CZ480" s="12">
        <f t="shared" si="425"/>
        <v>8.5774288280357496</v>
      </c>
      <c r="DA480" s="12">
        <f t="shared" si="425"/>
        <v>9.7829982089204144</v>
      </c>
      <c r="DB480" s="12">
        <f t="shared" si="425"/>
        <v>8.7976615258537603</v>
      </c>
      <c r="DC480" s="12">
        <f t="shared" si="425"/>
        <v>8.1292830169449655</v>
      </c>
      <c r="DD480" s="12">
        <f t="shared" si="425"/>
        <v>9.8626373575587944</v>
      </c>
      <c r="DE480" s="12">
        <f t="shared" si="425"/>
        <v>9.5943246039248482</v>
      </c>
      <c r="DF480" s="12">
        <f t="shared" si="425"/>
        <v>8.4429434958487288</v>
      </c>
      <c r="DG480" s="12">
        <f t="shared" si="425"/>
        <v>8.1497471195046831</v>
      </c>
      <c r="DH480" s="12">
        <f t="shared" si="425"/>
        <v>8.6829945836816833</v>
      </c>
      <c r="DI480" s="12">
        <f t="shared" si="425"/>
        <v>10.959277505720502</v>
      </c>
      <c r="DJ480" s="12">
        <f t="shared" si="425"/>
        <v>10.732167425663386</v>
      </c>
    </row>
    <row r="481" spans="15:114" x14ac:dyDescent="0.25">
      <c r="O481" s="12">
        <f t="shared" ref="O481:BZ481" si="426">LOG(O215,2)</f>
        <v>10.878817284614229</v>
      </c>
      <c r="P481" s="12">
        <f t="shared" si="426"/>
        <v>10.27262978497637</v>
      </c>
      <c r="Q481" s="12">
        <f t="shared" si="426"/>
        <v>10.66622400280318</v>
      </c>
      <c r="R481" s="12">
        <f t="shared" si="426"/>
        <v>10.839991070539886</v>
      </c>
      <c r="S481" s="12">
        <f t="shared" si="426"/>
        <v>9.4051414631363439</v>
      </c>
      <c r="T481" s="12">
        <f t="shared" si="426"/>
        <v>11.642954223480332</v>
      </c>
      <c r="U481" s="12">
        <f t="shared" si="426"/>
        <v>10.734709620225837</v>
      </c>
      <c r="V481" s="12">
        <f t="shared" si="426"/>
        <v>11.317412613764869</v>
      </c>
      <c r="W481" s="12">
        <f t="shared" si="426"/>
        <v>12.094407633081207</v>
      </c>
      <c r="X481" s="12">
        <f t="shared" si="426"/>
        <v>12.943247395901555</v>
      </c>
      <c r="Y481" s="12">
        <f t="shared" si="426"/>
        <v>9.9801395776391573</v>
      </c>
      <c r="Z481" s="12">
        <f t="shared" si="426"/>
        <v>10.931476233886793</v>
      </c>
      <c r="AA481" s="12">
        <f t="shared" si="426"/>
        <v>9.2215871212648057</v>
      </c>
      <c r="AB481" s="12">
        <f t="shared" si="426"/>
        <v>10.298062567719017</v>
      </c>
      <c r="AC481" s="12">
        <f t="shared" si="426"/>
        <v>10.876516946565001</v>
      </c>
      <c r="AD481" s="12">
        <f t="shared" si="426"/>
        <v>10.828136484194108</v>
      </c>
      <c r="AE481" s="12">
        <f t="shared" si="426"/>
        <v>9.5622424242210737</v>
      </c>
      <c r="AF481" s="12">
        <f t="shared" si="426"/>
        <v>9.9772799234999177</v>
      </c>
      <c r="AG481" s="12">
        <f t="shared" si="426"/>
        <v>10.008428622070582</v>
      </c>
      <c r="AH481" s="12">
        <f t="shared" si="426"/>
        <v>12.116343961237469</v>
      </c>
      <c r="AI481" s="12">
        <f t="shared" si="426"/>
        <v>10.041659151637216</v>
      </c>
      <c r="AJ481" s="12">
        <f t="shared" si="426"/>
        <v>10.364134655008051</v>
      </c>
      <c r="AK481" s="12">
        <f t="shared" si="426"/>
        <v>10.079484783826816</v>
      </c>
      <c r="AL481" s="12">
        <f t="shared" si="426"/>
        <v>8.8948177633079446</v>
      </c>
      <c r="AM481" s="12">
        <f t="shared" si="426"/>
        <v>12.495855026887172</v>
      </c>
      <c r="AN481" s="12">
        <f t="shared" si="426"/>
        <v>16.507546903434822</v>
      </c>
      <c r="AO481" s="12">
        <f t="shared" si="426"/>
        <v>12.619761463298424</v>
      </c>
      <c r="AP481" s="12">
        <f t="shared" si="426"/>
        <v>11.537218400538597</v>
      </c>
      <c r="AQ481" s="12">
        <f t="shared" si="426"/>
        <v>10.31628153174622</v>
      </c>
      <c r="AR481" s="12">
        <f t="shared" si="426"/>
        <v>10.704768239362599</v>
      </c>
      <c r="AS481" s="12">
        <f t="shared" si="426"/>
        <v>10.739780609773261</v>
      </c>
      <c r="AT481" s="12">
        <f t="shared" si="426"/>
        <v>10.353146825498083</v>
      </c>
      <c r="AU481" s="12">
        <f t="shared" si="426"/>
        <v>13.215381320721084</v>
      </c>
      <c r="AV481" s="12">
        <f t="shared" si="426"/>
        <v>11.639792893279314</v>
      </c>
      <c r="AW481" s="12">
        <f t="shared" si="426"/>
        <v>12.06911406177394</v>
      </c>
      <c r="AX481" s="12">
        <f t="shared" si="426"/>
        <v>10.882643049361841</v>
      </c>
      <c r="AY481" s="12">
        <f t="shared" si="426"/>
        <v>12.477758266443887</v>
      </c>
      <c r="AZ481" s="12">
        <f t="shared" si="426"/>
        <v>11.226412192788786</v>
      </c>
      <c r="BA481" s="12">
        <f t="shared" si="426"/>
        <v>10.804131021183318</v>
      </c>
      <c r="BB481" s="12">
        <f t="shared" si="426"/>
        <v>15.781948762039281</v>
      </c>
      <c r="BC481" s="12">
        <f t="shared" si="426"/>
        <v>10.628445540137182</v>
      </c>
      <c r="BD481" s="12">
        <f t="shared" si="426"/>
        <v>10.231221180711186</v>
      </c>
      <c r="BE481" s="12">
        <f t="shared" si="426"/>
        <v>10.555547771647065</v>
      </c>
      <c r="BF481" s="12">
        <f t="shared" si="426"/>
        <v>10.398743691938193</v>
      </c>
      <c r="BG481" s="12">
        <f t="shared" si="426"/>
        <v>9.9815672819030148</v>
      </c>
      <c r="BH481" s="12">
        <f t="shared" si="426"/>
        <v>10.449148645375438</v>
      </c>
      <c r="BI481" s="12">
        <f t="shared" si="426"/>
        <v>10.624795455860237</v>
      </c>
      <c r="BJ481" s="12">
        <f t="shared" si="426"/>
        <v>10.389093521904474</v>
      </c>
      <c r="BK481" s="12">
        <f t="shared" si="426"/>
        <v>10.794415866350107</v>
      </c>
      <c r="BL481" s="12">
        <f t="shared" si="426"/>
        <v>10.292321632802039</v>
      </c>
      <c r="BM481" s="12">
        <f t="shared" si="426"/>
        <v>11.048486873992337</v>
      </c>
      <c r="BN481" s="12">
        <f t="shared" si="426"/>
        <v>10.775610280759539</v>
      </c>
      <c r="BO481" s="12">
        <f t="shared" si="426"/>
        <v>12.034798962577266</v>
      </c>
      <c r="BP481" s="12">
        <f t="shared" si="426"/>
        <v>11.928148216169038</v>
      </c>
      <c r="BQ481" s="12">
        <f t="shared" si="426"/>
        <v>9.8454900509443757</v>
      </c>
      <c r="BR481" s="12">
        <f t="shared" si="426"/>
        <v>10.801708358916462</v>
      </c>
      <c r="BS481" s="12">
        <f t="shared" si="426"/>
        <v>10.74819284958946</v>
      </c>
      <c r="BT481" s="12">
        <f t="shared" si="426"/>
        <v>11.60917873814198</v>
      </c>
      <c r="BU481" s="12">
        <f t="shared" si="426"/>
        <v>16.919410385145202</v>
      </c>
      <c r="BV481" s="12">
        <f t="shared" si="426"/>
        <v>11.243173983472952</v>
      </c>
      <c r="BW481" s="12">
        <f t="shared" si="426"/>
        <v>10.405141463136344</v>
      </c>
      <c r="BX481" s="12">
        <f t="shared" si="426"/>
        <v>9.905387005018131</v>
      </c>
      <c r="BY481" s="12">
        <f t="shared" si="426"/>
        <v>9.5410966153495238</v>
      </c>
      <c r="BZ481" s="12">
        <f t="shared" si="426"/>
        <v>14.997400032669495</v>
      </c>
      <c r="CA481" s="12">
        <f t="shared" ref="CA481:DJ481" si="427">LOG(CA215,2)</f>
        <v>10.812177305514448</v>
      </c>
      <c r="CB481" s="12">
        <f t="shared" si="427"/>
        <v>10.918117851031774</v>
      </c>
      <c r="CC481" s="12">
        <f t="shared" si="427"/>
        <v>8.1848753429082848</v>
      </c>
      <c r="CD481" s="12">
        <f t="shared" si="427"/>
        <v>10.171176797651771</v>
      </c>
      <c r="CE481" s="12">
        <f t="shared" si="427"/>
        <v>10.210671343785622</v>
      </c>
      <c r="CF481" s="12">
        <f t="shared" si="427"/>
        <v>15.150183608415384</v>
      </c>
      <c r="CG481" s="12">
        <f t="shared" si="427"/>
        <v>10.663558104217273</v>
      </c>
      <c r="CH481" s="12">
        <f t="shared" si="427"/>
        <v>10.064742764750257</v>
      </c>
      <c r="CI481" s="12">
        <f t="shared" si="427"/>
        <v>10.593391122791736</v>
      </c>
      <c r="CJ481" s="12">
        <f t="shared" si="427"/>
        <v>16.179034346472928</v>
      </c>
      <c r="CK481" s="12">
        <f t="shared" si="427"/>
        <v>17.080099248374491</v>
      </c>
      <c r="CL481" s="12">
        <f t="shared" si="427"/>
        <v>13.728239411425301</v>
      </c>
      <c r="CM481" s="12">
        <f t="shared" si="427"/>
        <v>12.04814625421956</v>
      </c>
      <c r="CN481" s="12">
        <f t="shared" si="427"/>
        <v>9.7813597135246599</v>
      </c>
      <c r="CO481" s="12">
        <f t="shared" si="427"/>
        <v>10.864959915142601</v>
      </c>
      <c r="CP481" s="12">
        <f t="shared" si="427"/>
        <v>10.505811553919594</v>
      </c>
      <c r="CQ481" s="12">
        <f t="shared" si="427"/>
        <v>9.5603328342124421</v>
      </c>
      <c r="CR481" s="12">
        <f t="shared" si="427"/>
        <v>16.439392633860127</v>
      </c>
      <c r="CS481" s="12">
        <f t="shared" si="427"/>
        <v>11.772314573921653</v>
      </c>
      <c r="CT481" s="12">
        <f t="shared" si="427"/>
        <v>16.528591463055037</v>
      </c>
      <c r="CU481" s="12">
        <f t="shared" si="427"/>
        <v>11.599447981528719</v>
      </c>
      <c r="CV481" s="12">
        <f t="shared" si="427"/>
        <v>15.835853036444497</v>
      </c>
      <c r="CW481" s="12">
        <f t="shared" si="427"/>
        <v>11.941414470942911</v>
      </c>
      <c r="CX481" s="12">
        <f t="shared" si="427"/>
        <v>16.146449347771085</v>
      </c>
      <c r="CY481" s="12">
        <f t="shared" si="427"/>
        <v>10.256208688527387</v>
      </c>
      <c r="CZ481" s="12">
        <f t="shared" si="427"/>
        <v>15.462086837267915</v>
      </c>
      <c r="DA481" s="12">
        <f t="shared" si="427"/>
        <v>10.511752653767379</v>
      </c>
      <c r="DB481" s="12">
        <f t="shared" si="427"/>
        <v>8.4387918525782606</v>
      </c>
      <c r="DC481" s="12">
        <f t="shared" si="427"/>
        <v>10.294620748891628</v>
      </c>
      <c r="DD481" s="12">
        <f t="shared" si="427"/>
        <v>10.645658432408711</v>
      </c>
      <c r="DE481" s="12">
        <f t="shared" si="427"/>
        <v>9.9425145053392399</v>
      </c>
      <c r="DF481" s="12">
        <f t="shared" si="427"/>
        <v>10.852529509404196</v>
      </c>
      <c r="DG481" s="12">
        <f t="shared" si="427"/>
        <v>9.7448338374995469</v>
      </c>
      <c r="DH481" s="12">
        <f t="shared" si="427"/>
        <v>9.9173720794768414</v>
      </c>
      <c r="DI481" s="12">
        <f t="shared" si="427"/>
        <v>9.7142455176661233</v>
      </c>
      <c r="DJ481" s="12">
        <f t="shared" si="427"/>
        <v>9.611024797307353</v>
      </c>
    </row>
    <row r="482" spans="15:114" x14ac:dyDescent="0.25">
      <c r="O482" s="12">
        <f t="shared" ref="O482:BZ482" si="428">LOG(O216,2)</f>
        <v>10.134426320220927</v>
      </c>
      <c r="P482" s="12">
        <f t="shared" si="428"/>
        <v>10.445014845868425</v>
      </c>
      <c r="Q482" s="12">
        <f t="shared" si="428"/>
        <v>10.856425528625531</v>
      </c>
      <c r="R482" s="12">
        <f t="shared" si="428"/>
        <v>10.348728154231079</v>
      </c>
      <c r="S482" s="12">
        <f t="shared" si="428"/>
        <v>10.135709286104399</v>
      </c>
      <c r="T482" s="12">
        <f t="shared" si="428"/>
        <v>10.536247215688128</v>
      </c>
      <c r="U482" s="12">
        <f t="shared" si="428"/>
        <v>12.901809684323629</v>
      </c>
      <c r="V482" s="12">
        <f t="shared" si="428"/>
        <v>10.17492568250068</v>
      </c>
      <c r="W482" s="12">
        <f t="shared" si="428"/>
        <v>10.475733430966399</v>
      </c>
      <c r="X482" s="12">
        <f t="shared" si="428"/>
        <v>10.133142212400601</v>
      </c>
      <c r="Y482" s="12">
        <f t="shared" si="428"/>
        <v>10.603626344986193</v>
      </c>
      <c r="Z482" s="12">
        <f t="shared" si="428"/>
        <v>12.915879378835774</v>
      </c>
      <c r="AA482" s="12">
        <f t="shared" si="428"/>
        <v>10.580258567499788</v>
      </c>
      <c r="AB482" s="12">
        <f t="shared" si="428"/>
        <v>10.177419537989236</v>
      </c>
      <c r="AC482" s="12">
        <f t="shared" si="428"/>
        <v>10.469641817239516</v>
      </c>
      <c r="AD482" s="12">
        <f t="shared" si="428"/>
        <v>10.149747119504683</v>
      </c>
      <c r="AE482" s="12">
        <f t="shared" si="428"/>
        <v>11.470150435274359</v>
      </c>
      <c r="AF482" s="12">
        <f t="shared" si="428"/>
        <v>11.963257356633049</v>
      </c>
      <c r="AG482" s="12">
        <f t="shared" si="428"/>
        <v>6.9188632372745955</v>
      </c>
      <c r="AH482" s="12">
        <f t="shared" si="428"/>
        <v>10.987974524296154</v>
      </c>
      <c r="AI482" s="12">
        <f t="shared" si="428"/>
        <v>9.2021238238304601</v>
      </c>
      <c r="AJ482" s="12">
        <f t="shared" si="428"/>
        <v>7.2667865406949019</v>
      </c>
      <c r="AK482" s="12">
        <f t="shared" si="428"/>
        <v>9.513727595952437</v>
      </c>
      <c r="AL482" s="12">
        <f t="shared" si="428"/>
        <v>7.5235619560570131</v>
      </c>
      <c r="AM482" s="12">
        <f t="shared" si="428"/>
        <v>9.1996723448363653</v>
      </c>
      <c r="AN482" s="12">
        <f t="shared" si="428"/>
        <v>9.3241805466187415</v>
      </c>
      <c r="AO482" s="12">
        <f t="shared" si="428"/>
        <v>9.6456584324087107</v>
      </c>
      <c r="AP482" s="12">
        <f t="shared" si="428"/>
        <v>9.1823943534045291</v>
      </c>
      <c r="AQ482" s="12">
        <f t="shared" si="428"/>
        <v>9.1522848423065817</v>
      </c>
      <c r="AR482" s="12">
        <f t="shared" si="428"/>
        <v>8.971543553950772</v>
      </c>
      <c r="AS482" s="12">
        <f t="shared" si="428"/>
        <v>7.9829935746943104</v>
      </c>
      <c r="AT482" s="12">
        <f t="shared" si="428"/>
        <v>11.273795599214266</v>
      </c>
      <c r="AU482" s="12">
        <f t="shared" si="428"/>
        <v>8.7515440590890972</v>
      </c>
      <c r="AV482" s="12">
        <f t="shared" si="428"/>
        <v>8.2336196767597016</v>
      </c>
      <c r="AW482" s="12">
        <f t="shared" si="428"/>
        <v>9.0660891904577721</v>
      </c>
      <c r="AX482" s="12">
        <f t="shared" si="428"/>
        <v>9.0416591516372158</v>
      </c>
      <c r="AY482" s="12">
        <f t="shared" si="428"/>
        <v>8.7515440590890972</v>
      </c>
      <c r="AZ482" s="12">
        <f t="shared" si="428"/>
        <v>7.6794800995054464</v>
      </c>
      <c r="BA482" s="12">
        <f t="shared" si="428"/>
        <v>9.2264121927887857</v>
      </c>
      <c r="BB482" s="12">
        <f t="shared" si="428"/>
        <v>9.3793783670712632</v>
      </c>
      <c r="BC482" s="12">
        <f t="shared" si="428"/>
        <v>10.348728154231079</v>
      </c>
      <c r="BD482" s="12">
        <f t="shared" si="428"/>
        <v>9.5736471874933233</v>
      </c>
      <c r="BE482" s="12">
        <f t="shared" si="428"/>
        <v>11.60130652612184</v>
      </c>
      <c r="BF482" s="12">
        <f t="shared" si="428"/>
        <v>11.826151214800207</v>
      </c>
      <c r="BG482" s="12">
        <f t="shared" si="428"/>
        <v>9.3241805466187415</v>
      </c>
      <c r="BH482" s="12">
        <f t="shared" si="428"/>
        <v>8.7176764230663952</v>
      </c>
      <c r="BI482" s="12">
        <f t="shared" si="428"/>
        <v>9.0416591516372158</v>
      </c>
      <c r="BJ482" s="12">
        <f t="shared" si="428"/>
        <v>9.0028150156070534</v>
      </c>
      <c r="BK482" s="12">
        <f t="shared" si="428"/>
        <v>9.0953970227925574</v>
      </c>
      <c r="BL482" s="12">
        <f t="shared" si="428"/>
        <v>8.2807707701306033</v>
      </c>
      <c r="BM482" s="12">
        <f t="shared" si="428"/>
        <v>10.296916206879288</v>
      </c>
      <c r="BN482" s="12">
        <f t="shared" si="428"/>
        <v>11.311180660053354</v>
      </c>
      <c r="BO482" s="12">
        <f t="shared" si="428"/>
        <v>10.414685235807216</v>
      </c>
      <c r="BP482" s="12">
        <f t="shared" si="428"/>
        <v>9.1137421660491889</v>
      </c>
      <c r="BQ482" s="12">
        <f t="shared" si="428"/>
        <v>11.337064338684742</v>
      </c>
      <c r="BR482" s="12">
        <f t="shared" si="428"/>
        <v>8.75488750216347</v>
      </c>
      <c r="BS482" s="12">
        <f t="shared" si="428"/>
        <v>9</v>
      </c>
      <c r="BT482" s="12">
        <f t="shared" si="428"/>
        <v>12.077149515589733</v>
      </c>
      <c r="BU482" s="12">
        <f t="shared" si="428"/>
        <v>11.311180660053354</v>
      </c>
      <c r="BV482" s="12">
        <f t="shared" si="428"/>
        <v>11.78176951186313</v>
      </c>
      <c r="BW482" s="12">
        <f t="shared" si="428"/>
        <v>11.066761932386909</v>
      </c>
      <c r="BX482" s="12">
        <f t="shared" si="428"/>
        <v>11.337064338684742</v>
      </c>
      <c r="BY482" s="12">
        <f t="shared" si="428"/>
        <v>11.237807473723135</v>
      </c>
      <c r="BZ482" s="12">
        <f t="shared" si="428"/>
        <v>11.373952655370193</v>
      </c>
      <c r="CA482" s="12">
        <f t="shared" ref="CA482:DJ482" si="429">LOG(CA216,2)</f>
        <v>11.311180660053354</v>
      </c>
      <c r="CB482" s="12">
        <f t="shared" si="429"/>
        <v>11.207624468226758</v>
      </c>
      <c r="CC482" s="12">
        <f t="shared" si="429"/>
        <v>10.192292814470768</v>
      </c>
      <c r="CD482" s="12">
        <f t="shared" si="429"/>
        <v>10.281930026955443</v>
      </c>
      <c r="CE482" s="12">
        <f t="shared" si="429"/>
        <v>11.202123823830462</v>
      </c>
      <c r="CF482" s="12">
        <f t="shared" si="429"/>
        <v>11.737669863177453</v>
      </c>
      <c r="CG482" s="12">
        <f t="shared" si="429"/>
        <v>11.456867738380344</v>
      </c>
      <c r="CH482" s="12">
        <f t="shared" si="429"/>
        <v>10.872674880270607</v>
      </c>
      <c r="CI482" s="12">
        <f t="shared" si="429"/>
        <v>10.985130373466898</v>
      </c>
      <c r="CJ482" s="12">
        <f t="shared" si="429"/>
        <v>10.264442600226602</v>
      </c>
      <c r="CK482" s="12">
        <f t="shared" si="429"/>
        <v>11.192909219112012</v>
      </c>
      <c r="CL482" s="12">
        <f t="shared" si="429"/>
        <v>11.200898605038445</v>
      </c>
      <c r="CM482" s="12">
        <f t="shared" si="429"/>
        <v>12.461735221604865</v>
      </c>
      <c r="CN482" s="12">
        <f t="shared" si="429"/>
        <v>11.912140856295721</v>
      </c>
      <c r="CO482" s="12">
        <f t="shared" si="429"/>
        <v>10.292321632802039</v>
      </c>
      <c r="CP482" s="12">
        <f t="shared" si="429"/>
        <v>11.19905882365302</v>
      </c>
      <c r="CQ482" s="12">
        <f t="shared" si="429"/>
        <v>9.933690654952235</v>
      </c>
      <c r="CR482" s="12">
        <f t="shared" si="429"/>
        <v>11.176173149107491</v>
      </c>
      <c r="CS482" s="12">
        <f t="shared" si="429"/>
        <v>11.488844346457338</v>
      </c>
      <c r="CT482" s="12">
        <f t="shared" si="429"/>
        <v>10.732167425663386</v>
      </c>
      <c r="CU482" s="12">
        <f t="shared" si="429"/>
        <v>9.9277779620823416</v>
      </c>
      <c r="CV482" s="12">
        <f t="shared" si="429"/>
        <v>10.900112062977458</v>
      </c>
      <c r="CW482" s="12">
        <f t="shared" si="429"/>
        <v>12.625023856880407</v>
      </c>
      <c r="CX482" s="12">
        <f t="shared" si="429"/>
        <v>11.751125583367269</v>
      </c>
      <c r="CY482" s="12">
        <f t="shared" si="429"/>
        <v>9.965784284662087</v>
      </c>
      <c r="CZ482" s="12">
        <f t="shared" si="429"/>
        <v>10.139551352398794</v>
      </c>
      <c r="DA482" s="12">
        <f t="shared" si="429"/>
        <v>10.018200178813226</v>
      </c>
      <c r="DB482" s="12">
        <f t="shared" si="429"/>
        <v>9.0443941193584543</v>
      </c>
      <c r="DC482" s="12">
        <f t="shared" si="429"/>
        <v>12.673750739438065</v>
      </c>
      <c r="DD482" s="12">
        <f t="shared" si="429"/>
        <v>11.834471049984224</v>
      </c>
      <c r="DE482" s="12">
        <f t="shared" si="429"/>
        <v>12.041316915829444</v>
      </c>
      <c r="DF482" s="12">
        <f t="shared" si="429"/>
        <v>11.869208250550827</v>
      </c>
      <c r="DG482" s="12">
        <f t="shared" si="429"/>
        <v>12.348174867535558</v>
      </c>
      <c r="DH482" s="12">
        <f t="shared" si="429"/>
        <v>11.06339508128851</v>
      </c>
      <c r="DI482" s="12">
        <f t="shared" si="429"/>
        <v>9.968666793195208</v>
      </c>
      <c r="DJ482" s="12">
        <f t="shared" si="429"/>
        <v>11.644306961545581</v>
      </c>
    </row>
    <row r="483" spans="15:114" x14ac:dyDescent="0.25">
      <c r="O483" s="12">
        <f t="shared" ref="O483:BZ483" si="430">LOG(O217,2)</f>
        <v>18.440869167610899</v>
      </c>
      <c r="P483" s="12">
        <f t="shared" si="430"/>
        <v>18.906024460344856</v>
      </c>
      <c r="Q483" s="12">
        <f t="shared" si="430"/>
        <v>16.048851354514099</v>
      </c>
      <c r="R483" s="12">
        <f t="shared" si="430"/>
        <v>18.831743297204369</v>
      </c>
      <c r="S483" s="12">
        <f t="shared" si="430"/>
        <v>16.586495312778901</v>
      </c>
      <c r="T483" s="12">
        <f t="shared" si="430"/>
        <v>19.148645389865901</v>
      </c>
      <c r="U483" s="12">
        <f t="shared" si="430"/>
        <v>16.237830809051999</v>
      </c>
      <c r="V483" s="12">
        <f t="shared" si="430"/>
        <v>19.452945006874426</v>
      </c>
      <c r="W483" s="12">
        <f t="shared" si="430"/>
        <v>17.514714054138501</v>
      </c>
      <c r="X483" s="12">
        <f t="shared" si="430"/>
        <v>16.464051111117598</v>
      </c>
      <c r="Y483" s="12">
        <f t="shared" si="430"/>
        <v>18.951045612169409</v>
      </c>
      <c r="Z483" s="12">
        <f t="shared" si="430"/>
        <v>19.13635284501818</v>
      </c>
      <c r="AA483" s="12">
        <f t="shared" si="430"/>
        <v>18.98301584933462</v>
      </c>
      <c r="AB483" s="12">
        <f t="shared" si="430"/>
        <v>16.1266767486043</v>
      </c>
      <c r="AC483" s="12">
        <f t="shared" si="430"/>
        <v>18.973638515737782</v>
      </c>
      <c r="AD483" s="12">
        <f t="shared" si="430"/>
        <v>19.328482097015446</v>
      </c>
      <c r="AE483" s="12">
        <f t="shared" si="430"/>
        <v>18.856784163789843</v>
      </c>
      <c r="AF483" s="12">
        <f t="shared" si="430"/>
        <v>16.112134025796902</v>
      </c>
      <c r="AG483" s="12">
        <f t="shared" si="430"/>
        <v>19.231429802044143</v>
      </c>
      <c r="AH483" s="12">
        <f t="shared" si="430"/>
        <v>15.239598529249102</v>
      </c>
      <c r="AI483" s="12">
        <f t="shared" si="430"/>
        <v>19.274127865882772</v>
      </c>
      <c r="AJ483" s="12">
        <f t="shared" si="430"/>
        <v>19.210328891347199</v>
      </c>
      <c r="AK483" s="12">
        <f t="shared" si="430"/>
        <v>18.986669799626714</v>
      </c>
      <c r="AL483" s="12">
        <f t="shared" si="430"/>
        <v>16.088788238716901</v>
      </c>
      <c r="AM483" s="12">
        <f t="shared" si="430"/>
        <v>19.36887302262501</v>
      </c>
      <c r="AN483" s="12">
        <f t="shared" si="430"/>
        <v>19.483174160460536</v>
      </c>
      <c r="AO483" s="12">
        <f t="shared" si="430"/>
        <v>19.541544740381802</v>
      </c>
      <c r="AP483" s="12">
        <f t="shared" si="430"/>
        <v>18.927184778992284</v>
      </c>
      <c r="AQ483" s="12">
        <f t="shared" si="430"/>
        <v>19.451253377669481</v>
      </c>
      <c r="AR483" s="12">
        <f t="shared" si="430"/>
        <v>19.67164990326642</v>
      </c>
      <c r="AS483" s="12">
        <f t="shared" si="430"/>
        <v>19.206768758107124</v>
      </c>
      <c r="AT483" s="12">
        <f t="shared" si="430"/>
        <v>19.077751938675068</v>
      </c>
      <c r="AU483" s="12">
        <f t="shared" si="430"/>
        <v>16.0279059965698</v>
      </c>
      <c r="AV483" s="12">
        <f t="shared" si="430"/>
        <v>19.848421220896398</v>
      </c>
      <c r="AW483" s="12">
        <f t="shared" si="430"/>
        <v>19.004409768113192</v>
      </c>
      <c r="AX483" s="12">
        <f t="shared" si="430"/>
        <v>19.413935701764103</v>
      </c>
      <c r="AY483" s="12">
        <f t="shared" si="430"/>
        <v>19.098995868086025</v>
      </c>
      <c r="AZ483" s="12">
        <f t="shared" si="430"/>
        <v>19.042789556925104</v>
      </c>
      <c r="BA483" s="12">
        <f t="shared" si="430"/>
        <v>19.116833813565062</v>
      </c>
      <c r="BB483" s="12">
        <f t="shared" si="430"/>
        <v>18.539052762338066</v>
      </c>
      <c r="BC483" s="12">
        <f t="shared" si="430"/>
        <v>19.991578587746595</v>
      </c>
      <c r="BD483" s="12">
        <f t="shared" si="430"/>
        <v>19.111640028016101</v>
      </c>
      <c r="BE483" s="12">
        <f t="shared" si="430"/>
        <v>19.463492443583551</v>
      </c>
      <c r="BF483" s="12">
        <f t="shared" si="430"/>
        <v>18.758057262975374</v>
      </c>
      <c r="BG483" s="12">
        <f t="shared" si="430"/>
        <v>18.545635711597431</v>
      </c>
      <c r="BH483" s="12">
        <f t="shared" si="430"/>
        <v>19.232978282321319</v>
      </c>
      <c r="BI483" s="12">
        <f t="shared" si="430"/>
        <v>19.023518843735481</v>
      </c>
      <c r="BJ483" s="12">
        <f t="shared" si="430"/>
        <v>18.710991358608741</v>
      </c>
      <c r="BK483" s="12">
        <f t="shared" si="430"/>
        <v>19.088296534077539</v>
      </c>
      <c r="BL483" s="12">
        <f t="shared" si="430"/>
        <v>18.835433644762492</v>
      </c>
      <c r="BM483" s="12">
        <f t="shared" si="430"/>
        <v>19.23</v>
      </c>
      <c r="BN483" s="12">
        <f t="shared" si="430"/>
        <v>19.579999999999998</v>
      </c>
      <c r="BO483" s="12">
        <f t="shared" si="430"/>
        <v>18.11</v>
      </c>
      <c r="BP483" s="12">
        <f t="shared" si="430"/>
        <v>19.86</v>
      </c>
      <c r="BQ483" s="12">
        <f t="shared" si="430"/>
        <v>19.420000000000002</v>
      </c>
      <c r="BR483" s="12">
        <f t="shared" si="430"/>
        <v>18.77</v>
      </c>
      <c r="BS483" s="12">
        <f t="shared" si="430"/>
        <v>18.670000000000002</v>
      </c>
      <c r="BT483" s="12">
        <f t="shared" si="430"/>
        <v>19.75</v>
      </c>
      <c r="BU483" s="12">
        <f t="shared" si="430"/>
        <v>19.239999999999998</v>
      </c>
      <c r="BV483" s="12">
        <f t="shared" si="430"/>
        <v>20.2</v>
      </c>
      <c r="BW483" s="12">
        <f t="shared" si="430"/>
        <v>18.89</v>
      </c>
      <c r="BX483" s="12">
        <f t="shared" si="430"/>
        <v>17.37</v>
      </c>
      <c r="BY483" s="12">
        <f t="shared" si="430"/>
        <v>18.22</v>
      </c>
      <c r="BZ483" s="12">
        <f t="shared" si="430"/>
        <v>18.690000000000001</v>
      </c>
      <c r="CA483" s="12">
        <f t="shared" ref="CA483:DJ483" si="431">LOG(CA217,2)</f>
        <v>20.18</v>
      </c>
      <c r="CB483" s="12">
        <f t="shared" si="431"/>
        <v>19.8</v>
      </c>
      <c r="CC483" s="12">
        <f t="shared" si="431"/>
        <v>17.53</v>
      </c>
      <c r="CD483" s="12">
        <f t="shared" si="431"/>
        <v>18</v>
      </c>
      <c r="CE483" s="12">
        <f t="shared" si="431"/>
        <v>19.18</v>
      </c>
      <c r="CF483" s="12">
        <f t="shared" si="431"/>
        <v>19.309999999999999</v>
      </c>
      <c r="CG483" s="12">
        <f t="shared" si="431"/>
        <v>19.149999999999999</v>
      </c>
      <c r="CH483" s="12">
        <f t="shared" si="431"/>
        <v>19.73</v>
      </c>
      <c r="CI483" s="12">
        <f t="shared" si="431"/>
        <v>19.510000000000002</v>
      </c>
      <c r="CJ483" s="12">
        <f t="shared" si="431"/>
        <v>19.63</v>
      </c>
      <c r="CK483" s="12">
        <f t="shared" si="431"/>
        <v>19.27</v>
      </c>
      <c r="CL483" s="12">
        <f t="shared" si="431"/>
        <v>19.09</v>
      </c>
      <c r="CM483" s="12">
        <f t="shared" si="431"/>
        <v>19.54</v>
      </c>
      <c r="CN483" s="12">
        <f t="shared" si="431"/>
        <v>18.84</v>
      </c>
      <c r="CO483" s="12">
        <f t="shared" si="431"/>
        <v>18.559999999999999</v>
      </c>
      <c r="CP483" s="12">
        <f t="shared" si="431"/>
        <v>16.98</v>
      </c>
      <c r="CQ483" s="12">
        <f t="shared" si="431"/>
        <v>16.98</v>
      </c>
      <c r="CR483" s="12">
        <f t="shared" si="431"/>
        <v>19.07</v>
      </c>
      <c r="CS483" s="12">
        <f t="shared" si="431"/>
        <v>19.97</v>
      </c>
      <c r="CT483" s="12">
        <f t="shared" si="431"/>
        <v>19.149999999999999</v>
      </c>
      <c r="CU483" s="12">
        <f t="shared" si="431"/>
        <v>19.350000000000001</v>
      </c>
      <c r="CV483" s="12">
        <f t="shared" si="431"/>
        <v>18.77</v>
      </c>
      <c r="CW483" s="12">
        <f t="shared" si="431"/>
        <v>18.260000000000002</v>
      </c>
      <c r="CX483" s="12">
        <f t="shared" si="431"/>
        <v>18.760000000000002</v>
      </c>
      <c r="CY483" s="12">
        <f t="shared" si="431"/>
        <v>18.84</v>
      </c>
      <c r="CZ483" s="12">
        <f t="shared" si="431"/>
        <v>19.940000000000001</v>
      </c>
      <c r="DA483" s="12">
        <f t="shared" si="431"/>
        <v>19.57</v>
      </c>
      <c r="DB483" s="12">
        <f t="shared" si="431"/>
        <v>19.149999999999999</v>
      </c>
      <c r="DC483" s="12">
        <f t="shared" si="431"/>
        <v>16.989999999999998</v>
      </c>
      <c r="DD483" s="12">
        <f t="shared" si="431"/>
        <v>19.54</v>
      </c>
      <c r="DE483" s="12">
        <f t="shared" si="431"/>
        <v>18.809999999999999</v>
      </c>
      <c r="DF483" s="12">
        <f t="shared" si="431"/>
        <v>18.760000000000002</v>
      </c>
      <c r="DG483" s="12">
        <f t="shared" si="431"/>
        <v>18.43</v>
      </c>
      <c r="DH483" s="12">
        <f t="shared" si="431"/>
        <v>17.12</v>
      </c>
      <c r="DI483" s="12">
        <f t="shared" si="431"/>
        <v>18.350000000000001</v>
      </c>
      <c r="DJ483" s="12">
        <f t="shared" si="431"/>
        <v>18.91</v>
      </c>
    </row>
    <row r="484" spans="15:114" x14ac:dyDescent="0.25">
      <c r="O484" s="12">
        <f t="shared" ref="O484:BZ484" si="432">LOG(O218,2)</f>
        <v>9.3619437737352413</v>
      </c>
      <c r="P484" s="12">
        <f t="shared" si="432"/>
        <v>10.410451351503994</v>
      </c>
      <c r="Q484" s="12">
        <f t="shared" si="432"/>
        <v>9.4408691676108702</v>
      </c>
      <c r="R484" s="12">
        <f t="shared" si="432"/>
        <v>9.3966047811818587</v>
      </c>
      <c r="S484" s="12">
        <f t="shared" si="432"/>
        <v>8.2526654324502484</v>
      </c>
      <c r="T484" s="12">
        <f t="shared" si="432"/>
        <v>9.1085244567781682</v>
      </c>
      <c r="U484" s="12">
        <f t="shared" si="432"/>
        <v>9.1032878084120217</v>
      </c>
      <c r="V484" s="12">
        <f t="shared" si="432"/>
        <v>9.5526690975142721</v>
      </c>
      <c r="W484" s="12">
        <f t="shared" si="432"/>
        <v>9.0389189892923039</v>
      </c>
      <c r="X484" s="12">
        <f t="shared" si="432"/>
        <v>9.3442959079158179</v>
      </c>
      <c r="Y484" s="12">
        <f t="shared" si="432"/>
        <v>9.2526654324502502</v>
      </c>
      <c r="Z484" s="12">
        <f t="shared" si="432"/>
        <v>9.4998458870832057</v>
      </c>
      <c r="AA484" s="12">
        <f t="shared" si="432"/>
        <v>9.2336196767597016</v>
      </c>
      <c r="AB484" s="12">
        <f t="shared" si="432"/>
        <v>9.1522848423065817</v>
      </c>
      <c r="AC484" s="12">
        <f t="shared" si="432"/>
        <v>8.8392037880969454</v>
      </c>
      <c r="AD484" s="12">
        <f t="shared" si="432"/>
        <v>8.3353903546939243</v>
      </c>
      <c r="AE484" s="12">
        <f t="shared" si="432"/>
        <v>8.879583249612784</v>
      </c>
      <c r="AF484" s="12">
        <f t="shared" si="432"/>
        <v>9.3264294871223026</v>
      </c>
      <c r="AG484" s="12">
        <f t="shared" si="432"/>
        <v>8.6257088430644657</v>
      </c>
      <c r="AH484" s="12">
        <f t="shared" si="432"/>
        <v>8.9188632372745946</v>
      </c>
      <c r="AI484" s="12">
        <f t="shared" si="432"/>
        <v>11.689997971419446</v>
      </c>
      <c r="AJ484" s="12">
        <f t="shared" si="432"/>
        <v>8.9915218460756954</v>
      </c>
      <c r="AK484" s="12">
        <f t="shared" si="432"/>
        <v>9.0279059965698849</v>
      </c>
      <c r="AL484" s="12">
        <f t="shared" si="432"/>
        <v>11.92184093707449</v>
      </c>
      <c r="AM484" s="12">
        <f t="shared" si="432"/>
        <v>8.7944158663501053</v>
      </c>
      <c r="AN484" s="12">
        <f t="shared" si="432"/>
        <v>10.697836357962377</v>
      </c>
      <c r="AO484" s="12">
        <f t="shared" si="432"/>
        <v>8.7813597135246599</v>
      </c>
      <c r="AP484" s="12">
        <f t="shared" si="432"/>
        <v>8.971543553950772</v>
      </c>
      <c r="AQ484" s="12">
        <f t="shared" si="432"/>
        <v>9.147204924942228</v>
      </c>
      <c r="AR484" s="12">
        <f t="shared" si="432"/>
        <v>10.030667136246942</v>
      </c>
      <c r="AS484" s="12">
        <f t="shared" si="432"/>
        <v>8.8703647195834048</v>
      </c>
      <c r="AT484" s="12">
        <f t="shared" si="432"/>
        <v>8.5999128421871287</v>
      </c>
      <c r="AU484" s="12">
        <f t="shared" si="432"/>
        <v>8.971543553950772</v>
      </c>
      <c r="AV484" s="12">
        <f t="shared" si="432"/>
        <v>8.6293566200796104</v>
      </c>
      <c r="AW484" s="12">
        <f t="shared" si="432"/>
        <v>8.7714894695005992</v>
      </c>
      <c r="AX484" s="12">
        <f t="shared" si="432"/>
        <v>8.8948177633079446</v>
      </c>
      <c r="AY484" s="12">
        <f t="shared" si="432"/>
        <v>8.9541963103868767</v>
      </c>
      <c r="AZ484" s="12">
        <f t="shared" si="432"/>
        <v>9.1774195379892376</v>
      </c>
      <c r="BA484" s="12">
        <f t="shared" si="432"/>
        <v>9.0980320829605272</v>
      </c>
      <c r="BB484" s="12">
        <f t="shared" si="432"/>
        <v>10.897845456005511</v>
      </c>
      <c r="BC484" s="12">
        <f t="shared" si="432"/>
        <v>8.8978454560055127</v>
      </c>
      <c r="BD484" s="12">
        <f t="shared" si="432"/>
        <v>9.187352073200497</v>
      </c>
      <c r="BE484" s="12">
        <f t="shared" si="432"/>
        <v>8.3128829552843566</v>
      </c>
      <c r="BF484" s="12">
        <f t="shared" si="432"/>
        <v>9.2969162068792901</v>
      </c>
      <c r="BG484" s="12">
        <f t="shared" si="432"/>
        <v>9.3706874068072175</v>
      </c>
      <c r="BH484" s="12">
        <f t="shared" si="432"/>
        <v>9.5774288280357496</v>
      </c>
      <c r="BI484" s="12">
        <f t="shared" si="432"/>
        <v>8.8360503550580702</v>
      </c>
      <c r="BJ484" s="12">
        <f t="shared" si="432"/>
        <v>8.8641861446542798</v>
      </c>
      <c r="BK484" s="12">
        <f t="shared" si="432"/>
        <v>10.336506559810255</v>
      </c>
      <c r="BL484" s="12">
        <f t="shared" si="432"/>
        <v>8.6759570329417492</v>
      </c>
      <c r="BM484" s="12">
        <f t="shared" si="432"/>
        <v>9.5313814605163127</v>
      </c>
      <c r="BN484" s="12">
        <f t="shared" si="432"/>
        <v>9.2807707701306033</v>
      </c>
      <c r="BO484" s="12">
        <f t="shared" si="432"/>
        <v>9.3060616894283417</v>
      </c>
      <c r="BP484" s="12">
        <f t="shared" si="432"/>
        <v>9.236014191900086</v>
      </c>
      <c r="BQ484" s="12">
        <f t="shared" si="432"/>
        <v>9.3376219019925077</v>
      </c>
      <c r="BR484" s="12">
        <f t="shared" si="432"/>
        <v>9.0821490413538726</v>
      </c>
      <c r="BS484" s="12">
        <f t="shared" si="432"/>
        <v>10.169925001442314</v>
      </c>
      <c r="BT484" s="12">
        <f t="shared" si="432"/>
        <v>9.0195907283578816</v>
      </c>
      <c r="BU484" s="12">
        <f t="shared" si="432"/>
        <v>9.5961897561444118</v>
      </c>
      <c r="BV484" s="12">
        <f t="shared" si="432"/>
        <v>9.8641861446542798</v>
      </c>
      <c r="BW484" s="12">
        <f t="shared" si="432"/>
        <v>8.5352753766208025</v>
      </c>
      <c r="BX484" s="12">
        <f t="shared" si="432"/>
        <v>8.8765169465649993</v>
      </c>
      <c r="BY484" s="12">
        <f t="shared" si="432"/>
        <v>9.3987436919381935</v>
      </c>
      <c r="BZ484" s="12">
        <f t="shared" si="432"/>
        <v>9.4304525516655318</v>
      </c>
      <c r="CA484" s="12">
        <f t="shared" ref="CA484:DJ484" si="433">LOG(CA218,2)</f>
        <v>8.7813597135246599</v>
      </c>
      <c r="CB484" s="12">
        <f t="shared" si="433"/>
        <v>8.6546360285279675</v>
      </c>
      <c r="CC484" s="12">
        <f t="shared" si="433"/>
        <v>10.096715154488537</v>
      </c>
      <c r="CD484" s="12">
        <f t="shared" si="433"/>
        <v>8.8641861446542798</v>
      </c>
      <c r="CE484" s="12">
        <f t="shared" si="433"/>
        <v>8.9858419370033413</v>
      </c>
      <c r="CF484" s="12">
        <f t="shared" si="433"/>
        <v>8.6183855022586062</v>
      </c>
      <c r="CG484" s="12">
        <f t="shared" si="433"/>
        <v>9.0927571409198524</v>
      </c>
      <c r="CH484" s="12">
        <f t="shared" si="433"/>
        <v>10.62935662007961</v>
      </c>
      <c r="CI484" s="12">
        <f t="shared" si="433"/>
        <v>8.9571020415622868</v>
      </c>
      <c r="CJ484" s="12">
        <f t="shared" si="433"/>
        <v>9.7465143211384628</v>
      </c>
      <c r="CK484" s="12">
        <f t="shared" si="433"/>
        <v>10.46862404291802</v>
      </c>
      <c r="CL484" s="12">
        <f t="shared" si="433"/>
        <v>8.3619437737352413</v>
      </c>
      <c r="CM484" s="12">
        <f t="shared" si="433"/>
        <v>8.933690654952235</v>
      </c>
      <c r="CN484" s="12">
        <f t="shared" si="433"/>
        <v>11.834075953434887</v>
      </c>
      <c r="CO484" s="12">
        <f t="shared" si="433"/>
        <v>9.2877123795494487</v>
      </c>
      <c r="CP484" s="12">
        <f t="shared" si="433"/>
        <v>9.2407913321619581</v>
      </c>
      <c r="CQ484" s="12">
        <f t="shared" si="433"/>
        <v>9.1573469353628436</v>
      </c>
      <c r="CR484" s="12">
        <f t="shared" si="433"/>
        <v>10.214319120800766</v>
      </c>
      <c r="CS484" s="12">
        <f t="shared" si="433"/>
        <v>9.2854022188622487</v>
      </c>
      <c r="CT484" s="12">
        <f t="shared" si="433"/>
        <v>10.888743248898258</v>
      </c>
      <c r="CU484" s="12">
        <f t="shared" si="433"/>
        <v>8.6653359171851765</v>
      </c>
      <c r="CV484" s="12">
        <f t="shared" si="433"/>
        <v>10.290018846932618</v>
      </c>
      <c r="CW484" s="12">
        <f t="shared" si="433"/>
        <v>9.2550285698187302</v>
      </c>
      <c r="CX484" s="12">
        <f t="shared" si="433"/>
        <v>9.6091787381419795</v>
      </c>
      <c r="CY484" s="12">
        <f t="shared" si="433"/>
        <v>12.076815597050832</v>
      </c>
      <c r="CZ484" s="12">
        <f t="shared" si="433"/>
        <v>9.4325419003882587</v>
      </c>
      <c r="DA484" s="12">
        <f t="shared" si="433"/>
        <v>9.3014961949825494</v>
      </c>
      <c r="DB484" s="12">
        <f t="shared" si="433"/>
        <v>8.5887146355822654</v>
      </c>
      <c r="DC484" s="12">
        <f t="shared" si="433"/>
        <v>8.1032878084120235</v>
      </c>
      <c r="DD484" s="12">
        <f t="shared" si="433"/>
        <v>11.176796478147599</v>
      </c>
      <c r="DE484" s="12">
        <f t="shared" si="433"/>
        <v>10.63662462054365</v>
      </c>
      <c r="DF484" s="12">
        <f t="shared" si="433"/>
        <v>9.5943246039248482</v>
      </c>
      <c r="DG484" s="12">
        <f t="shared" si="433"/>
        <v>12.705848343508947</v>
      </c>
      <c r="DH484" s="12">
        <f t="shared" si="433"/>
        <v>10.63662462054365</v>
      </c>
      <c r="DI484" s="12">
        <f t="shared" si="433"/>
        <v>9.9772799234999177</v>
      </c>
      <c r="DJ484" s="12">
        <f t="shared" si="433"/>
        <v>8.7313190310250643</v>
      </c>
    </row>
    <row r="485" spans="15:114" x14ac:dyDescent="0.25">
      <c r="O485" s="12">
        <f t="shared" ref="O485:BZ485" si="434">LOG(O219,2)</f>
        <v>9.8008998999203047</v>
      </c>
      <c r="P485" s="12">
        <f t="shared" si="434"/>
        <v>11.050528905530555</v>
      </c>
      <c r="Q485" s="12">
        <f t="shared" si="434"/>
        <v>9.1573469353628436</v>
      </c>
      <c r="R485" s="12">
        <f t="shared" si="434"/>
        <v>9.590587049915035</v>
      </c>
      <c r="S485" s="12">
        <f t="shared" si="434"/>
        <v>8.1848753429082848</v>
      </c>
      <c r="T485" s="12">
        <f t="shared" si="434"/>
        <v>9.0525680508041546</v>
      </c>
      <c r="U485" s="12">
        <f t="shared" si="434"/>
        <v>8.4136279290241731</v>
      </c>
      <c r="V485" s="12">
        <f t="shared" si="434"/>
        <v>9.0525680508041546</v>
      </c>
      <c r="W485" s="12">
        <f t="shared" si="434"/>
        <v>8.9971794809376213</v>
      </c>
      <c r="X485" s="12">
        <f t="shared" si="434"/>
        <v>9.4737057496194144</v>
      </c>
      <c r="Y485" s="12">
        <f t="shared" si="434"/>
        <v>10.121533517340033</v>
      </c>
      <c r="Z485" s="12">
        <f t="shared" si="434"/>
        <v>10.682994583681683</v>
      </c>
      <c r="AA485" s="12">
        <f t="shared" si="434"/>
        <v>10.465566404809399</v>
      </c>
      <c r="AB485" s="12">
        <f t="shared" si="434"/>
        <v>10.542064542283443</v>
      </c>
      <c r="AC485" s="12">
        <f t="shared" si="434"/>
        <v>10.601770788407711</v>
      </c>
      <c r="AD485" s="12">
        <f t="shared" si="434"/>
        <v>8.8610869059953927</v>
      </c>
      <c r="AE485" s="12">
        <f t="shared" si="434"/>
        <v>8.1032878084120235</v>
      </c>
      <c r="AF485" s="12">
        <f t="shared" si="434"/>
        <v>9.6165488437789897</v>
      </c>
      <c r="AG485" s="12">
        <f t="shared" si="434"/>
        <v>8.3880172853451356</v>
      </c>
      <c r="AH485" s="12">
        <f t="shared" si="434"/>
        <v>9.7380922596204904</v>
      </c>
      <c r="AI485" s="12">
        <f t="shared" si="434"/>
        <v>11.834866038362017</v>
      </c>
      <c r="AJ485" s="12">
        <f t="shared" si="434"/>
        <v>11.072802534544207</v>
      </c>
      <c r="AK485" s="12">
        <f t="shared" si="434"/>
        <v>8.7648715907360906</v>
      </c>
      <c r="AL485" s="12">
        <f t="shared" si="434"/>
        <v>8.5887146355822654</v>
      </c>
      <c r="AM485" s="12">
        <f t="shared" si="434"/>
        <v>9.3014961949825494</v>
      </c>
      <c r="AN485" s="12">
        <f t="shared" si="434"/>
        <v>9.1421070573025514</v>
      </c>
      <c r="AO485" s="12">
        <f t="shared" si="434"/>
        <v>9.8233672400462364</v>
      </c>
      <c r="AP485" s="12">
        <f t="shared" si="434"/>
        <v>9.3331553503106175</v>
      </c>
      <c r="AQ485" s="12">
        <f t="shared" si="434"/>
        <v>9.147204924942228</v>
      </c>
      <c r="AR485" s="12">
        <f t="shared" si="434"/>
        <v>9.1497471195046831</v>
      </c>
      <c r="AS485" s="12">
        <f t="shared" si="434"/>
        <v>8.8392037880969454</v>
      </c>
      <c r="AT485" s="12">
        <f t="shared" si="434"/>
        <v>9.5660540381710923</v>
      </c>
      <c r="AU485" s="12">
        <f t="shared" si="434"/>
        <v>10.830515206976839</v>
      </c>
      <c r="AV485" s="12">
        <f t="shared" si="434"/>
        <v>9.2312211807111861</v>
      </c>
      <c r="AW485" s="12">
        <f t="shared" si="434"/>
        <v>8.2336196767597016</v>
      </c>
      <c r="AX485" s="12">
        <f t="shared" si="434"/>
        <v>9.2094533656289492</v>
      </c>
      <c r="AY485" s="12">
        <f t="shared" si="434"/>
        <v>11.302067672526519</v>
      </c>
      <c r="AZ485" s="12">
        <f t="shared" si="434"/>
        <v>10.125413470483316</v>
      </c>
      <c r="BA485" s="12">
        <f t="shared" si="434"/>
        <v>8.1947568544222484</v>
      </c>
      <c r="BB485" s="12">
        <f t="shared" si="434"/>
        <v>10.842350343413809</v>
      </c>
      <c r="BC485" s="12">
        <f t="shared" si="434"/>
        <v>9.0579917227591764</v>
      </c>
      <c r="BD485" s="12">
        <f t="shared" si="434"/>
        <v>8.4220647661728112</v>
      </c>
      <c r="BE485" s="12">
        <f t="shared" si="434"/>
        <v>8.5430318202552389</v>
      </c>
      <c r="BF485" s="12">
        <f t="shared" si="434"/>
        <v>8.0927571409198524</v>
      </c>
      <c r="BG485" s="12">
        <f t="shared" si="434"/>
        <v>8.6899979714194462</v>
      </c>
      <c r="BH485" s="12">
        <f t="shared" si="434"/>
        <v>7.9829935746943104</v>
      </c>
      <c r="BI485" s="12">
        <f t="shared" si="434"/>
        <v>9.0056245491938789</v>
      </c>
      <c r="BJ485" s="12">
        <f t="shared" si="434"/>
        <v>9.353146825498083</v>
      </c>
      <c r="BK485" s="12">
        <f t="shared" si="434"/>
        <v>9.2143191208007664</v>
      </c>
      <c r="BL485" s="12">
        <f t="shared" si="434"/>
        <v>10.403012023574997</v>
      </c>
      <c r="BM485" s="12">
        <f t="shared" si="434"/>
        <v>8.0821490413538726</v>
      </c>
      <c r="BN485" s="12">
        <f t="shared" si="434"/>
        <v>9.2877123795494487</v>
      </c>
      <c r="BO485" s="12">
        <f t="shared" si="434"/>
        <v>9.1085244567781682</v>
      </c>
      <c r="BP485" s="12">
        <f t="shared" si="434"/>
        <v>8.5235619560570139</v>
      </c>
      <c r="BQ485" s="12">
        <f t="shared" si="434"/>
        <v>8.2620948453701786</v>
      </c>
      <c r="BR485" s="12">
        <f t="shared" si="434"/>
        <v>8.8765169465649993</v>
      </c>
      <c r="BS485" s="12">
        <f t="shared" si="434"/>
        <v>10.496853777388042</v>
      </c>
      <c r="BT485" s="12">
        <f t="shared" si="434"/>
        <v>11.075479149488018</v>
      </c>
      <c r="BU485" s="12">
        <f t="shared" si="434"/>
        <v>11.780129619625306</v>
      </c>
      <c r="BV485" s="12">
        <f t="shared" si="434"/>
        <v>9.030667136246942</v>
      </c>
      <c r="BW485" s="12">
        <f t="shared" si="434"/>
        <v>9.3014961949825494</v>
      </c>
      <c r="BX485" s="12">
        <f t="shared" si="434"/>
        <v>10.7431513941125</v>
      </c>
      <c r="BY485" s="12">
        <f t="shared" si="434"/>
        <v>10.172427508645484</v>
      </c>
      <c r="BZ485" s="12">
        <f t="shared" si="434"/>
        <v>10.382624026574916</v>
      </c>
      <c r="CA485" s="12">
        <f t="shared" ref="CA485:DJ485" si="435">LOG(CA219,2)</f>
        <v>10.161131882984307</v>
      </c>
      <c r="CB485" s="12">
        <f t="shared" si="435"/>
        <v>11.427312844134963</v>
      </c>
      <c r="CC485" s="12">
        <f t="shared" si="435"/>
        <v>10.986553149756659</v>
      </c>
      <c r="CD485" s="12">
        <f t="shared" si="435"/>
        <v>8.7976615258537603</v>
      </c>
      <c r="CE485" s="12">
        <f t="shared" si="435"/>
        <v>9.5018371849022962</v>
      </c>
      <c r="CF485" s="12">
        <f t="shared" si="435"/>
        <v>10.777255315191923</v>
      </c>
      <c r="CG485" s="12">
        <f t="shared" si="435"/>
        <v>10.327552644081241</v>
      </c>
      <c r="CH485" s="12">
        <f t="shared" si="435"/>
        <v>11.065416134676548</v>
      </c>
      <c r="CI485" s="12">
        <f t="shared" si="435"/>
        <v>8.2479275134435852</v>
      </c>
      <c r="CJ485" s="12">
        <f t="shared" si="435"/>
        <v>10.793603309279408</v>
      </c>
      <c r="CK485" s="12">
        <f t="shared" si="435"/>
        <v>9.2407913321619581</v>
      </c>
      <c r="CL485" s="12">
        <f t="shared" si="435"/>
        <v>10.015415052386688</v>
      </c>
      <c r="CM485" s="12">
        <f t="shared" si="435"/>
        <v>8.2526654324502484</v>
      </c>
      <c r="CN485" s="12">
        <f t="shared" si="435"/>
        <v>10.299208018387279</v>
      </c>
      <c r="CO485" s="12">
        <f t="shared" si="435"/>
        <v>8.7976615258537603</v>
      </c>
      <c r="CP485" s="12">
        <f t="shared" si="435"/>
        <v>9.5603328342124421</v>
      </c>
      <c r="CQ485" s="12">
        <f t="shared" si="435"/>
        <v>10.122827994807668</v>
      </c>
      <c r="CR485" s="12">
        <f t="shared" si="435"/>
        <v>10.825753832883112</v>
      </c>
      <c r="CS485" s="12">
        <f t="shared" si="435"/>
        <v>9.6706562491184407</v>
      </c>
      <c r="CT485" s="12">
        <f t="shared" si="435"/>
        <v>10.526499239136566</v>
      </c>
      <c r="CU485" s="12">
        <f t="shared" si="435"/>
        <v>10.768184324776927</v>
      </c>
      <c r="CV485" s="12">
        <f t="shared" si="435"/>
        <v>11.200898605038445</v>
      </c>
      <c r="CW485" s="12">
        <f t="shared" si="435"/>
        <v>11.260919533662905</v>
      </c>
      <c r="CX485" s="12">
        <f t="shared" si="435"/>
        <v>11.138271800172221</v>
      </c>
      <c r="CY485" s="12">
        <f t="shared" si="435"/>
        <v>9.8902642770211102</v>
      </c>
      <c r="CZ485" s="12">
        <f t="shared" si="435"/>
        <v>8.2992080183872794</v>
      </c>
      <c r="DA485" s="12">
        <f t="shared" si="435"/>
        <v>9.9439799143437391</v>
      </c>
      <c r="DB485" s="12">
        <f t="shared" si="435"/>
        <v>8.8297227350860581</v>
      </c>
      <c r="DC485" s="12">
        <f t="shared" si="435"/>
        <v>11.072802534544207</v>
      </c>
      <c r="DD485" s="12">
        <f t="shared" si="435"/>
        <v>10.892542816648552</v>
      </c>
      <c r="DE485" s="12">
        <f t="shared" si="435"/>
        <v>9.7056323873614136</v>
      </c>
      <c r="DF485" s="12">
        <f t="shared" si="435"/>
        <v>8.3575520046180838</v>
      </c>
      <c r="DG485" s="12">
        <f t="shared" si="435"/>
        <v>9.3923174227787598</v>
      </c>
      <c r="DH485" s="12">
        <f t="shared" si="435"/>
        <v>9.6202198255074869</v>
      </c>
      <c r="DI485" s="12">
        <f t="shared" si="435"/>
        <v>11.5401280385821</v>
      </c>
      <c r="DJ485" s="12">
        <f t="shared" si="435"/>
        <v>11.260919533662905</v>
      </c>
    </row>
    <row r="486" spans="15:114" x14ac:dyDescent="0.25">
      <c r="O486" s="12">
        <f t="shared" ref="O486:BZ486" si="436">LOG(O220,2)</f>
        <v>8.933690654952235</v>
      </c>
      <c r="P486" s="12">
        <f t="shared" si="436"/>
        <v>10.253847484987404</v>
      </c>
      <c r="Q486" s="12">
        <f t="shared" si="436"/>
        <v>10.302638923787553</v>
      </c>
      <c r="R486" s="12">
        <f t="shared" si="436"/>
        <v>9.7021726853655483</v>
      </c>
      <c r="S486" s="12">
        <f t="shared" si="436"/>
        <v>7.9248125036057813</v>
      </c>
      <c r="T486" s="12">
        <f t="shared" si="436"/>
        <v>8.3793783670712632</v>
      </c>
      <c r="U486" s="12">
        <f t="shared" si="436"/>
        <v>10.758223214726724</v>
      </c>
      <c r="V486" s="12">
        <f t="shared" si="436"/>
        <v>11.247927513443587</v>
      </c>
      <c r="W486" s="12">
        <f t="shared" si="436"/>
        <v>11.241387363998937</v>
      </c>
      <c r="X486" s="12">
        <f t="shared" si="436"/>
        <v>9.0552824355011907</v>
      </c>
      <c r="Y486" s="12">
        <f t="shared" si="436"/>
        <v>9.4757334309663985</v>
      </c>
      <c r="Z486" s="12">
        <f t="shared" si="436"/>
        <v>8.3750394313469236</v>
      </c>
      <c r="AA486" s="12">
        <f t="shared" si="436"/>
        <v>8.7210991887071856</v>
      </c>
      <c r="AB486" s="12">
        <f t="shared" si="436"/>
        <v>8.9425145053392399</v>
      </c>
      <c r="AC486" s="12">
        <f t="shared" si="436"/>
        <v>11.355901638328419</v>
      </c>
      <c r="AD486" s="12">
        <f t="shared" si="436"/>
        <v>10.72451385311995</v>
      </c>
      <c r="AE486" s="12">
        <f t="shared" si="436"/>
        <v>8.3750394313469236</v>
      </c>
      <c r="AF486" s="12">
        <f t="shared" si="436"/>
        <v>10.980853606379736</v>
      </c>
      <c r="AG486" s="12">
        <f t="shared" si="436"/>
        <v>11.051888655905378</v>
      </c>
      <c r="AH486" s="12">
        <f t="shared" si="436"/>
        <v>7.8137811912170374</v>
      </c>
      <c r="AI486" s="12">
        <f t="shared" si="436"/>
        <v>13.199825684374256</v>
      </c>
      <c r="AJ486" s="12">
        <f t="shared" si="436"/>
        <v>11.361943773735243</v>
      </c>
      <c r="AK486" s="12">
        <f t="shared" si="436"/>
        <v>8.4838157772642564</v>
      </c>
      <c r="AL486" s="12">
        <f t="shared" si="436"/>
        <v>7.9366379390025719</v>
      </c>
      <c r="AM486" s="12">
        <f t="shared" si="436"/>
        <v>8.7313190310250643</v>
      </c>
      <c r="AN486" s="12">
        <f t="shared" si="436"/>
        <v>8.4304525516655318</v>
      </c>
      <c r="AO486" s="12">
        <f t="shared" si="436"/>
        <v>11.318542809702725</v>
      </c>
      <c r="AP486" s="12">
        <f t="shared" si="436"/>
        <v>9.722807531169547</v>
      </c>
      <c r="AQ486" s="12">
        <f t="shared" si="436"/>
        <v>9.310612781659529</v>
      </c>
      <c r="AR486" s="12">
        <f t="shared" si="436"/>
        <v>8.661778097771986</v>
      </c>
      <c r="AS486" s="12">
        <f t="shared" si="436"/>
        <v>11.086799685623454</v>
      </c>
      <c r="AT486" s="12">
        <f t="shared" si="436"/>
        <v>9.868822554774999</v>
      </c>
      <c r="AU486" s="12">
        <f t="shared" si="436"/>
        <v>9.5603328342124421</v>
      </c>
      <c r="AV486" s="12">
        <f t="shared" si="436"/>
        <v>10.880348808156027</v>
      </c>
      <c r="AW486" s="12">
        <f t="shared" si="436"/>
        <v>8.5887146355822654</v>
      </c>
      <c r="AX486" s="12">
        <f t="shared" si="436"/>
        <v>10.932214751968385</v>
      </c>
      <c r="AY486" s="12">
        <f t="shared" si="436"/>
        <v>9.8217739819705674</v>
      </c>
      <c r="AZ486" s="12">
        <f t="shared" si="436"/>
        <v>8.7648715907360906</v>
      </c>
      <c r="BA486" s="12">
        <f t="shared" si="436"/>
        <v>9.1163439612374688</v>
      </c>
      <c r="BB486" s="12">
        <f t="shared" si="436"/>
        <v>8.6969675262342871</v>
      </c>
      <c r="BC486" s="12">
        <f t="shared" si="436"/>
        <v>9.1421070573025514</v>
      </c>
      <c r="BD486" s="12">
        <f t="shared" si="436"/>
        <v>11.072802534544207</v>
      </c>
      <c r="BE486" s="12">
        <f t="shared" si="436"/>
        <v>10.932214751968385</v>
      </c>
      <c r="BF486" s="12">
        <f t="shared" si="436"/>
        <v>7.8137811912170374</v>
      </c>
      <c r="BG486" s="12">
        <f t="shared" si="436"/>
        <v>9.2407913321619581</v>
      </c>
      <c r="BH486" s="12">
        <f t="shared" si="436"/>
        <v>9.3987436919381935</v>
      </c>
      <c r="BI486" s="12">
        <f t="shared" si="436"/>
        <v>11.004220466318195</v>
      </c>
      <c r="BJ486" s="12">
        <f t="shared" si="436"/>
        <v>9.4408691676108702</v>
      </c>
      <c r="BK486" s="12">
        <f t="shared" si="436"/>
        <v>9.06339508128851</v>
      </c>
      <c r="BL486" s="12">
        <f t="shared" si="436"/>
        <v>11.622966944790511</v>
      </c>
      <c r="BM486" s="12">
        <f t="shared" si="436"/>
        <v>10.856425528625531</v>
      </c>
      <c r="BN486" s="12">
        <f t="shared" si="436"/>
        <v>9.929258408636974</v>
      </c>
      <c r="BO486" s="12">
        <f t="shared" si="436"/>
        <v>11.072802534544207</v>
      </c>
      <c r="BP486" s="12">
        <f t="shared" si="436"/>
        <v>11.200898605038445</v>
      </c>
      <c r="BQ486" s="12">
        <f t="shared" si="436"/>
        <v>10.505811553919594</v>
      </c>
      <c r="BR486" s="12">
        <f t="shared" si="436"/>
        <v>11.072802534544207</v>
      </c>
      <c r="BS486" s="12">
        <f t="shared" si="436"/>
        <v>11.237807473723135</v>
      </c>
      <c r="BT486" s="12">
        <f t="shared" si="436"/>
        <v>10.435670260936551</v>
      </c>
      <c r="BU486" s="12">
        <f t="shared" si="436"/>
        <v>11.949097155729207</v>
      </c>
      <c r="BV486" s="12">
        <f t="shared" si="436"/>
        <v>10.476746203939467</v>
      </c>
      <c r="BW486" s="12">
        <f t="shared" si="436"/>
        <v>11.072802534544207</v>
      </c>
      <c r="BX486" s="12">
        <f t="shared" si="436"/>
        <v>11.318542809702725</v>
      </c>
      <c r="BY486" s="12">
        <f t="shared" si="436"/>
        <v>7.7615512324444795</v>
      </c>
      <c r="BZ486" s="12">
        <f t="shared" si="436"/>
        <v>9.4676055500829968</v>
      </c>
      <c r="CA486" s="12">
        <f t="shared" ref="CA486:DJ486" si="437">LOG(CA220,2)</f>
        <v>9.3174126137648692</v>
      </c>
      <c r="CB486" s="12">
        <f t="shared" si="437"/>
        <v>10.004220466318195</v>
      </c>
      <c r="CC486" s="12">
        <f t="shared" si="437"/>
        <v>8.9008668079807496</v>
      </c>
      <c r="CD486" s="12">
        <f t="shared" si="437"/>
        <v>8.4797802640290989</v>
      </c>
      <c r="CE486" s="12">
        <f t="shared" si="437"/>
        <v>8.4051414631363439</v>
      </c>
      <c r="CF486" s="12">
        <f t="shared" si="437"/>
        <v>7.6653359171851765</v>
      </c>
      <c r="CG486" s="12">
        <f t="shared" si="437"/>
        <v>9.0223678130284544</v>
      </c>
      <c r="CH486" s="12">
        <f t="shared" si="437"/>
        <v>8.539158811108031</v>
      </c>
      <c r="CI486" s="12">
        <f t="shared" si="437"/>
        <v>9.0498485494505623</v>
      </c>
      <c r="CJ486" s="12">
        <f t="shared" si="437"/>
        <v>8.6688849842662474</v>
      </c>
      <c r="CK486" s="12">
        <f t="shared" si="437"/>
        <v>9.0794847838268158</v>
      </c>
      <c r="CL486" s="12">
        <f t="shared" si="437"/>
        <v>8.6582114827517955</v>
      </c>
      <c r="CM486" s="12">
        <f t="shared" si="437"/>
        <v>8.5468944598876373</v>
      </c>
      <c r="CN486" s="12">
        <f t="shared" si="437"/>
        <v>7.9886846867721664</v>
      </c>
      <c r="CO486" s="12">
        <f t="shared" si="437"/>
        <v>7.6366246205436488</v>
      </c>
      <c r="CP486" s="12">
        <f t="shared" si="437"/>
        <v>9.0953970227925574</v>
      </c>
      <c r="CQ486" s="12">
        <f t="shared" si="437"/>
        <v>8.7414669864011465</v>
      </c>
      <c r="CR486" s="12">
        <f t="shared" si="437"/>
        <v>8.7414669864011465</v>
      </c>
      <c r="CS486" s="12">
        <f t="shared" si="437"/>
        <v>8.5774288280357496</v>
      </c>
      <c r="CT486" s="12">
        <f t="shared" si="437"/>
        <v>9.7829982089204144</v>
      </c>
      <c r="CU486" s="12">
        <f t="shared" si="437"/>
        <v>8.7976615258537603</v>
      </c>
      <c r="CV486" s="12">
        <f t="shared" si="437"/>
        <v>8.1292830169449655</v>
      </c>
      <c r="CW486" s="12">
        <f t="shared" si="437"/>
        <v>9.8626373575587944</v>
      </c>
      <c r="CX486" s="12">
        <f t="shared" si="437"/>
        <v>9.5943246039248482</v>
      </c>
      <c r="CY486" s="12">
        <f t="shared" si="437"/>
        <v>8.4429434958487288</v>
      </c>
      <c r="CZ486" s="12">
        <f t="shared" si="437"/>
        <v>8.1497471195046831</v>
      </c>
      <c r="DA486" s="12">
        <f t="shared" si="437"/>
        <v>10.226412192788786</v>
      </c>
      <c r="DB486" s="12">
        <f t="shared" si="437"/>
        <v>8.8265484872909159</v>
      </c>
      <c r="DC486" s="12">
        <f t="shared" si="437"/>
        <v>11.06406908038551</v>
      </c>
      <c r="DD486" s="12">
        <f t="shared" si="437"/>
        <v>9.8153832958135379</v>
      </c>
      <c r="DE486" s="12">
        <f t="shared" si="437"/>
        <v>8.4716752143920449</v>
      </c>
      <c r="DF486" s="12">
        <f t="shared" si="437"/>
        <v>9.0552824355011907</v>
      </c>
      <c r="DG486" s="12">
        <f t="shared" si="437"/>
        <v>9.2877123795494487</v>
      </c>
      <c r="DH486" s="12">
        <f t="shared" si="437"/>
        <v>9.17492568250068</v>
      </c>
      <c r="DI486" s="12">
        <f t="shared" si="437"/>
        <v>10.338736382573916</v>
      </c>
      <c r="DJ486" s="12">
        <f t="shared" si="437"/>
        <v>9.1823943534045291</v>
      </c>
    </row>
    <row r="487" spans="15:114" x14ac:dyDescent="0.25">
      <c r="O487" s="12">
        <f t="shared" ref="O487:BZ487" si="438">LOG(O221,2)</f>
        <v>10.691743519171276</v>
      </c>
      <c r="P487" s="12">
        <f t="shared" si="438"/>
        <v>11.043027283594549</v>
      </c>
      <c r="Q487" s="12">
        <f t="shared" si="438"/>
        <v>11.744833837499545</v>
      </c>
      <c r="R487" s="12">
        <f t="shared" si="438"/>
        <v>11.389093521904474</v>
      </c>
      <c r="S487" s="12">
        <f t="shared" si="438"/>
        <v>11.437752072323603</v>
      </c>
      <c r="T487" s="12">
        <f t="shared" si="438"/>
        <v>11.428360172704291</v>
      </c>
      <c r="U487" s="12">
        <f t="shared" si="438"/>
        <v>11.422590433892561</v>
      </c>
      <c r="V487" s="12">
        <f t="shared" si="438"/>
        <v>12.075144844066319</v>
      </c>
      <c r="W487" s="12">
        <f t="shared" si="438"/>
        <v>10.177419537989236</v>
      </c>
      <c r="X487" s="12">
        <f t="shared" si="438"/>
        <v>10.79116288855502</v>
      </c>
      <c r="Y487" s="12">
        <f t="shared" si="438"/>
        <v>10.109830654278793</v>
      </c>
      <c r="Z487" s="12">
        <f t="shared" si="438"/>
        <v>11.49585502688717</v>
      </c>
      <c r="AA487" s="12">
        <f t="shared" si="438"/>
        <v>11.04780555400759</v>
      </c>
      <c r="AB487" s="12">
        <f t="shared" si="438"/>
        <v>9.9512847149669721</v>
      </c>
      <c r="AC487" s="12">
        <f t="shared" si="438"/>
        <v>11.475733430966399</v>
      </c>
      <c r="AD487" s="12">
        <f t="shared" si="438"/>
        <v>9.851749041416058</v>
      </c>
      <c r="AE487" s="12">
        <f t="shared" si="438"/>
        <v>11.102631888854969</v>
      </c>
      <c r="AF487" s="12">
        <f t="shared" si="438"/>
        <v>9.935165049603695</v>
      </c>
      <c r="AG487" s="12">
        <f t="shared" si="438"/>
        <v>11.405141463136344</v>
      </c>
      <c r="AH487" s="12">
        <f t="shared" si="438"/>
        <v>10.508785162064513</v>
      </c>
      <c r="AI487" s="12">
        <f t="shared" si="438"/>
        <v>10.298062567719017</v>
      </c>
      <c r="AJ487" s="12">
        <f t="shared" si="438"/>
        <v>11.068106475858773</v>
      </c>
      <c r="AK487" s="12">
        <f t="shared" si="438"/>
        <v>11.048486873992337</v>
      </c>
      <c r="AL487" s="12">
        <f t="shared" si="438"/>
        <v>11.733439082899434</v>
      </c>
      <c r="AM487" s="12">
        <f t="shared" si="438"/>
        <v>9.8423503434138091</v>
      </c>
      <c r="AN487" s="12">
        <f t="shared" si="438"/>
        <v>13.450051337274047</v>
      </c>
      <c r="AO487" s="12">
        <f t="shared" si="438"/>
        <v>10.735556023911535</v>
      </c>
      <c r="AP487" s="12">
        <f t="shared" si="438"/>
        <v>9.868822554774999</v>
      </c>
      <c r="AQ487" s="12">
        <f t="shared" si="438"/>
        <v>9.8811139606750977</v>
      </c>
      <c r="AR487" s="12">
        <f t="shared" si="438"/>
        <v>11.580729651598958</v>
      </c>
      <c r="AS487" s="12">
        <f t="shared" si="438"/>
        <v>10.342074667999139</v>
      </c>
      <c r="AT487" s="12">
        <f t="shared" si="438"/>
        <v>10.926295994781112</v>
      </c>
      <c r="AU487" s="12">
        <f t="shared" si="438"/>
        <v>11.63072216210384</v>
      </c>
      <c r="AV487" s="12">
        <f t="shared" si="438"/>
        <v>10.449148645375438</v>
      </c>
      <c r="AW487" s="12">
        <f t="shared" si="438"/>
        <v>10.912889336229963</v>
      </c>
      <c r="AX487" s="12">
        <f t="shared" si="438"/>
        <v>10.861086905995395</v>
      </c>
      <c r="AY487" s="12">
        <f t="shared" si="438"/>
        <v>10.380461065088975</v>
      </c>
      <c r="AZ487" s="12">
        <f t="shared" si="438"/>
        <v>11.80413102118332</v>
      </c>
      <c r="BA487" s="12">
        <f t="shared" si="438"/>
        <v>10.12023787734196</v>
      </c>
      <c r="BB487" s="12">
        <f t="shared" si="438"/>
        <v>11.461990950585571</v>
      </c>
      <c r="BC487" s="12">
        <f t="shared" si="438"/>
        <v>10.016808287686555</v>
      </c>
      <c r="BD487" s="12">
        <f t="shared" si="438"/>
        <v>11.115043650161711</v>
      </c>
      <c r="BE487" s="12">
        <f t="shared" si="438"/>
        <v>10.222794902868111</v>
      </c>
      <c r="BF487" s="12">
        <f t="shared" si="438"/>
        <v>10.225207436943501</v>
      </c>
      <c r="BG487" s="12">
        <f t="shared" si="438"/>
        <v>10.850186837645774</v>
      </c>
      <c r="BH487" s="12">
        <f t="shared" si="438"/>
        <v>11.011926066306808</v>
      </c>
      <c r="BI487" s="12">
        <f t="shared" si="438"/>
        <v>9.0579917227591764</v>
      </c>
      <c r="BJ487" s="12">
        <f t="shared" si="438"/>
        <v>10.3151495622563</v>
      </c>
      <c r="BK487" s="12">
        <f t="shared" si="438"/>
        <v>10.580258567499788</v>
      </c>
      <c r="BL487" s="12">
        <f t="shared" si="438"/>
        <v>11.157978449945432</v>
      </c>
      <c r="BM487" s="12">
        <f t="shared" si="438"/>
        <v>11.364681855864561</v>
      </c>
      <c r="BN487" s="12">
        <f t="shared" si="438"/>
        <v>11.093417564387961</v>
      </c>
      <c r="BO487" s="12">
        <f t="shared" si="438"/>
        <v>10.63390340934852</v>
      </c>
      <c r="BP487" s="12">
        <f t="shared" si="438"/>
        <v>11.967226258835995</v>
      </c>
      <c r="BQ487" s="12">
        <f t="shared" si="438"/>
        <v>11.758639637024576</v>
      </c>
      <c r="BR487" s="12">
        <f t="shared" si="438"/>
        <v>11.650603022215311</v>
      </c>
      <c r="BS487" s="12">
        <f t="shared" si="438"/>
        <v>10.932952892194715</v>
      </c>
      <c r="BT487" s="12">
        <f t="shared" si="438"/>
        <v>11.456867738380344</v>
      </c>
      <c r="BU487" s="12">
        <f t="shared" si="438"/>
        <v>13.901621158346112</v>
      </c>
      <c r="BV487" s="12">
        <f t="shared" si="438"/>
        <v>10.878817284614229</v>
      </c>
      <c r="BW487" s="12">
        <f t="shared" si="438"/>
        <v>11.294046313271501</v>
      </c>
      <c r="BX487" s="12">
        <f t="shared" si="438"/>
        <v>10.618385502258606</v>
      </c>
      <c r="BY487" s="12">
        <f t="shared" si="438"/>
        <v>11.690871009292314</v>
      </c>
      <c r="BZ487" s="12">
        <f t="shared" si="438"/>
        <v>13.606983470367513</v>
      </c>
      <c r="CA487" s="12">
        <f t="shared" ref="CA487:DJ487" si="439">LOG(CA221,2)</f>
        <v>8.879583249612784</v>
      </c>
      <c r="CB487" s="12">
        <f t="shared" si="439"/>
        <v>10.166163082646113</v>
      </c>
      <c r="CC487" s="12">
        <f t="shared" si="439"/>
        <v>13.957555533861902</v>
      </c>
      <c r="CD487" s="12">
        <f t="shared" si="439"/>
        <v>10.883406986388369</v>
      </c>
      <c r="CE487" s="12">
        <f t="shared" si="439"/>
        <v>9.8249587405285226</v>
      </c>
      <c r="CF487" s="12">
        <f t="shared" si="439"/>
        <v>13.43097517258807</v>
      </c>
      <c r="CG487" s="12">
        <f t="shared" si="439"/>
        <v>9.6952282914957504</v>
      </c>
      <c r="CH487" s="12">
        <f t="shared" si="439"/>
        <v>10.61654884377899</v>
      </c>
      <c r="CI487" s="12">
        <f t="shared" si="439"/>
        <v>11.200898605038445</v>
      </c>
      <c r="CJ487" s="12">
        <f t="shared" si="439"/>
        <v>13.852431973992546</v>
      </c>
      <c r="CK487" s="12">
        <f t="shared" si="439"/>
        <v>13.885505729792254</v>
      </c>
      <c r="CL487" s="12">
        <f t="shared" si="439"/>
        <v>12.292609222764296</v>
      </c>
      <c r="CM487" s="12">
        <f t="shared" si="439"/>
        <v>12.199672344836365</v>
      </c>
      <c r="CN487" s="12">
        <f t="shared" si="439"/>
        <v>11.083479327331842</v>
      </c>
      <c r="CO487" s="12">
        <f t="shared" si="439"/>
        <v>11.511258495502268</v>
      </c>
      <c r="CP487" s="12">
        <f t="shared" si="439"/>
        <v>10.722807531169547</v>
      </c>
      <c r="CQ487" s="12">
        <f t="shared" si="439"/>
        <v>9.7665289085988647</v>
      </c>
      <c r="CR487" s="12">
        <f t="shared" si="439"/>
        <v>13.850772862313324</v>
      </c>
      <c r="CS487" s="12">
        <f t="shared" si="439"/>
        <v>11.409390936137703</v>
      </c>
      <c r="CT487" s="12">
        <f t="shared" si="439"/>
        <v>13.350524871954471</v>
      </c>
      <c r="CU487" s="12">
        <f t="shared" si="439"/>
        <v>10.209453365628949</v>
      </c>
      <c r="CV487" s="12">
        <f t="shared" si="439"/>
        <v>13.329375911278811</v>
      </c>
      <c r="CW487" s="12">
        <f t="shared" si="439"/>
        <v>11.217957697864113</v>
      </c>
      <c r="CX487" s="12">
        <f t="shared" si="439"/>
        <v>13.160028965299812</v>
      </c>
      <c r="CY487" s="12">
        <f t="shared" si="439"/>
        <v>9.4346282276367237</v>
      </c>
      <c r="CZ487" s="12">
        <f t="shared" si="439"/>
        <v>11.192909219112012</v>
      </c>
      <c r="DA487" s="12">
        <f t="shared" si="439"/>
        <v>10.044394119358454</v>
      </c>
      <c r="DB487" s="12">
        <f t="shared" si="439"/>
        <v>10.23840473932508</v>
      </c>
      <c r="DC487" s="12">
        <f t="shared" si="439"/>
        <v>10.667998535672528</v>
      </c>
      <c r="DD487" s="12">
        <f t="shared" si="439"/>
        <v>10.280770770130603</v>
      </c>
      <c r="DE487" s="12">
        <f t="shared" si="439"/>
        <v>10.873444112515378</v>
      </c>
      <c r="DF487" s="12">
        <f t="shared" si="439"/>
        <v>11.379378367071263</v>
      </c>
      <c r="DG487" s="12">
        <f t="shared" si="439"/>
        <v>10.906138996195381</v>
      </c>
      <c r="DH487" s="12">
        <f t="shared" si="439"/>
        <v>10.858758099935422</v>
      </c>
      <c r="DI487" s="12">
        <f t="shared" si="439"/>
        <v>11.126704472843191</v>
      </c>
      <c r="DJ487" s="12">
        <f t="shared" si="439"/>
        <v>11.351491409320023</v>
      </c>
    </row>
    <row r="488" spans="15:114" x14ac:dyDescent="0.25">
      <c r="O488" s="12">
        <f t="shared" ref="O488:BZ488" si="440">LOG(O222,2)</f>
        <v>12.681018739902102</v>
      </c>
      <c r="P488" s="12">
        <f t="shared" si="440"/>
        <v>10.357552004618084</v>
      </c>
      <c r="Q488" s="12">
        <f t="shared" si="440"/>
        <v>13.03049471974947</v>
      </c>
      <c r="R488" s="12">
        <f t="shared" si="440"/>
        <v>12.580494128777296</v>
      </c>
      <c r="S488" s="12">
        <f t="shared" si="440"/>
        <v>12.005624549193879</v>
      </c>
      <c r="T488" s="12">
        <f t="shared" si="440"/>
        <v>12.687594389576125</v>
      </c>
      <c r="U488" s="12">
        <f t="shared" si="440"/>
        <v>12.917185576336399</v>
      </c>
      <c r="V488" s="12">
        <f t="shared" si="440"/>
        <v>12.612177385880992</v>
      </c>
      <c r="W488" s="12">
        <f t="shared" si="440"/>
        <v>12.260625556068227</v>
      </c>
      <c r="X488" s="12">
        <f t="shared" si="440"/>
        <v>11.559855041513625</v>
      </c>
      <c r="Y488" s="12">
        <f t="shared" si="440"/>
        <v>12.039947160169095</v>
      </c>
      <c r="Z488" s="12">
        <f t="shared" si="440"/>
        <v>12.281350514981035</v>
      </c>
      <c r="AA488" s="12">
        <f t="shared" si="440"/>
        <v>12.929258408636972</v>
      </c>
      <c r="AB488" s="12">
        <f t="shared" si="440"/>
        <v>11.764871590736091</v>
      </c>
      <c r="AC488" s="12">
        <f t="shared" si="440"/>
        <v>12.41706134676029</v>
      </c>
      <c r="AD488" s="12">
        <f t="shared" si="440"/>
        <v>12.424953571261041</v>
      </c>
      <c r="AE488" s="12">
        <f t="shared" si="440"/>
        <v>12.65687172561398</v>
      </c>
      <c r="AF488" s="12">
        <f t="shared" si="440"/>
        <v>12.533086342167611</v>
      </c>
      <c r="AG488" s="12">
        <f t="shared" si="440"/>
        <v>12.537218400538597</v>
      </c>
      <c r="AH488" s="12">
        <f t="shared" si="440"/>
        <v>12.765286098723683</v>
      </c>
      <c r="AI488" s="12">
        <f t="shared" si="440"/>
        <v>11.667998535672528</v>
      </c>
      <c r="AJ488" s="12">
        <f t="shared" si="440"/>
        <v>12.666667840690357</v>
      </c>
      <c r="AK488" s="12">
        <f t="shared" si="440"/>
        <v>12.416005780559269</v>
      </c>
      <c r="AL488" s="12">
        <f t="shared" si="440"/>
        <v>10.980853606379736</v>
      </c>
      <c r="AM488" s="12">
        <f t="shared" si="440"/>
        <v>11.538673953082668</v>
      </c>
      <c r="AN488" s="12">
        <f t="shared" si="440"/>
        <v>10.758223214726724</v>
      </c>
      <c r="AO488" s="12">
        <f t="shared" si="440"/>
        <v>10.79766152585376</v>
      </c>
      <c r="AP488" s="12">
        <f t="shared" si="440"/>
        <v>11.101319154423276</v>
      </c>
      <c r="AQ488" s="12">
        <f t="shared" si="440"/>
        <v>11.177419537989236</v>
      </c>
      <c r="AR488" s="12">
        <f t="shared" si="440"/>
        <v>10.410451351503994</v>
      </c>
      <c r="AS488" s="12">
        <f t="shared" si="440"/>
        <v>10.93737382019215</v>
      </c>
      <c r="AT488" s="12">
        <f t="shared" si="440"/>
        <v>10.784634845557521</v>
      </c>
      <c r="AU488" s="12">
        <f t="shared" si="440"/>
        <v>11.242578689451348</v>
      </c>
      <c r="AV488" s="12">
        <f t="shared" si="440"/>
        <v>10.820178962415188</v>
      </c>
      <c r="AW488" s="12">
        <f t="shared" si="440"/>
        <v>10.375039431346925</v>
      </c>
      <c r="AX488" s="12">
        <f t="shared" si="440"/>
        <v>12.744833837499545</v>
      </c>
      <c r="AY488" s="12">
        <f t="shared" si="440"/>
        <v>11.483311954999353</v>
      </c>
      <c r="AZ488" s="12">
        <f t="shared" si="440"/>
        <v>11.482807956726667</v>
      </c>
      <c r="BA488" s="12">
        <f t="shared" si="440"/>
        <v>11.730045502879202</v>
      </c>
      <c r="BB488" s="12">
        <f t="shared" si="440"/>
        <v>11.296916206879288</v>
      </c>
      <c r="BC488" s="12">
        <f t="shared" si="440"/>
        <v>11.761135649828647</v>
      </c>
      <c r="BD488" s="12">
        <f t="shared" si="440"/>
        <v>13.701523066574433</v>
      </c>
      <c r="BE488" s="12">
        <f t="shared" si="440"/>
        <v>11.258566033889933</v>
      </c>
      <c r="BF488" s="12">
        <f t="shared" si="440"/>
        <v>11.650154213675094</v>
      </c>
      <c r="BG488" s="12">
        <f t="shared" si="440"/>
        <v>11.060695931687555</v>
      </c>
      <c r="BH488" s="12">
        <f t="shared" si="440"/>
        <v>10.57742882803575</v>
      </c>
      <c r="BI488" s="12">
        <f t="shared" si="440"/>
        <v>10.489847960439299</v>
      </c>
      <c r="BJ488" s="12">
        <f t="shared" si="440"/>
        <v>11.250890535723341</v>
      </c>
      <c r="BK488" s="12">
        <f t="shared" si="440"/>
        <v>11.271463027904375</v>
      </c>
      <c r="BL488" s="12">
        <f t="shared" si="440"/>
        <v>11.151650829973422</v>
      </c>
      <c r="BM488" s="12">
        <f t="shared" si="440"/>
        <v>11.274378153246364</v>
      </c>
      <c r="BN488" s="12">
        <f t="shared" si="440"/>
        <v>12.959277505720502</v>
      </c>
      <c r="BO488" s="12">
        <f t="shared" si="440"/>
        <v>12.368506461507693</v>
      </c>
      <c r="BP488" s="12">
        <f t="shared" si="440"/>
        <v>13.01244995242558</v>
      </c>
      <c r="BQ488" s="12">
        <f t="shared" si="440"/>
        <v>12.890644283619089</v>
      </c>
      <c r="BR488" s="12">
        <f t="shared" si="440"/>
        <v>11.882643049361841</v>
      </c>
      <c r="BS488" s="12">
        <f t="shared" si="440"/>
        <v>10.66622400280318</v>
      </c>
      <c r="BT488" s="12">
        <f t="shared" si="440"/>
        <v>11.834866038362017</v>
      </c>
      <c r="BU488" s="12">
        <f t="shared" si="440"/>
        <v>11.829326335841667</v>
      </c>
      <c r="BV488" s="12">
        <f t="shared" si="440"/>
        <v>12.223700075986306</v>
      </c>
      <c r="BW488" s="12">
        <f t="shared" si="440"/>
        <v>11.912140856295721</v>
      </c>
      <c r="BX488" s="12">
        <f t="shared" si="440"/>
        <v>12.103615656394545</v>
      </c>
      <c r="BY488" s="12">
        <f t="shared" si="440"/>
        <v>12.259449046285685</v>
      </c>
      <c r="BZ488" s="12">
        <f t="shared" si="440"/>
        <v>11.688687423222536</v>
      </c>
      <c r="CA488" s="12">
        <f t="shared" ref="CA488:DJ488" si="441">LOG(CA222,2)</f>
        <v>11.537703747907644</v>
      </c>
      <c r="CB488" s="12">
        <f t="shared" si="441"/>
        <v>12.790959333698822</v>
      </c>
      <c r="CC488" s="12">
        <f t="shared" si="441"/>
        <v>10.234817431117325</v>
      </c>
      <c r="CD488" s="12">
        <f t="shared" si="441"/>
        <v>11.645658432408711</v>
      </c>
      <c r="CE488" s="12">
        <f t="shared" si="441"/>
        <v>11.469133019829592</v>
      </c>
      <c r="CF488" s="12">
        <f t="shared" si="441"/>
        <v>12.281930026955443</v>
      </c>
      <c r="CG488" s="12">
        <f t="shared" si="441"/>
        <v>12.1879705919842</v>
      </c>
      <c r="CH488" s="12">
        <f t="shared" si="441"/>
        <v>10.292321632802039</v>
      </c>
      <c r="CI488" s="12">
        <f t="shared" si="441"/>
        <v>12.070120944476823</v>
      </c>
      <c r="CJ488" s="12">
        <f t="shared" si="441"/>
        <v>11.776021715252813</v>
      </c>
      <c r="CK488" s="12">
        <f t="shared" si="441"/>
        <v>12.157346935362842</v>
      </c>
      <c r="CL488" s="12">
        <f t="shared" si="441"/>
        <v>10.792790294301064</v>
      </c>
      <c r="CM488" s="12">
        <f t="shared" si="441"/>
        <v>11.025139562278509</v>
      </c>
      <c r="CN488" s="12">
        <f t="shared" si="441"/>
        <v>11.644306961545581</v>
      </c>
      <c r="CO488" s="12">
        <f t="shared" si="441"/>
        <v>10.539158811108031</v>
      </c>
      <c r="CP488" s="12">
        <f t="shared" si="441"/>
        <v>10.859534786382653</v>
      </c>
      <c r="CQ488" s="12">
        <f t="shared" si="441"/>
        <v>11.214926187942435</v>
      </c>
      <c r="CR488" s="12">
        <f t="shared" si="441"/>
        <v>11.268542000300123</v>
      </c>
      <c r="CS488" s="12">
        <f t="shared" si="441"/>
        <v>10.752380646552893</v>
      </c>
      <c r="CT488" s="12">
        <f t="shared" si="441"/>
        <v>11.279030136449649</v>
      </c>
      <c r="CU488" s="12">
        <f t="shared" si="441"/>
        <v>10.927777962082343</v>
      </c>
      <c r="CV488" s="12">
        <f t="shared" si="441"/>
        <v>11.700006150882867</v>
      </c>
      <c r="CW488" s="12">
        <f t="shared" si="441"/>
        <v>11.494355603532846</v>
      </c>
      <c r="CX488" s="12">
        <f t="shared" si="441"/>
        <v>11.974773067889343</v>
      </c>
      <c r="CY488" s="12">
        <f t="shared" si="441"/>
        <v>10.932214751968385</v>
      </c>
      <c r="CZ488" s="12">
        <f t="shared" si="441"/>
        <v>11.69217957631254</v>
      </c>
      <c r="DA488" s="12">
        <f t="shared" si="441"/>
        <v>11.01262453886506</v>
      </c>
      <c r="DB488" s="12">
        <f t="shared" si="441"/>
        <v>11.103943429891558</v>
      </c>
      <c r="DC488" s="12">
        <f t="shared" si="441"/>
        <v>11.481294904631099</v>
      </c>
      <c r="DD488" s="12">
        <f t="shared" si="441"/>
        <v>10.371776644337924</v>
      </c>
      <c r="DE488" s="12">
        <f t="shared" si="441"/>
        <v>11.255618749839597</v>
      </c>
      <c r="DF488" s="12">
        <f t="shared" si="441"/>
        <v>11.064742764750257</v>
      </c>
      <c r="DG488" s="12">
        <f t="shared" si="441"/>
        <v>11.1705510353167</v>
      </c>
      <c r="DH488" s="12">
        <f t="shared" si="441"/>
        <v>10.233619676759702</v>
      </c>
      <c r="DI488" s="12">
        <f t="shared" si="441"/>
        <v>10.745674324002135</v>
      </c>
      <c r="DJ488" s="12">
        <f t="shared" si="441"/>
        <v>11.147840893672337</v>
      </c>
    </row>
    <row r="489" spans="15:114" x14ac:dyDescent="0.25">
      <c r="O489" s="12">
        <f t="shared" ref="O489:BZ489" si="442">LOG(O223,2)</f>
        <v>13.118616689351507</v>
      </c>
      <c r="P489" s="12">
        <f t="shared" si="442"/>
        <v>12.378565810000564</v>
      </c>
      <c r="Q489" s="12">
        <f t="shared" si="442"/>
        <v>13.145772969449096</v>
      </c>
      <c r="R489" s="12">
        <f t="shared" si="442"/>
        <v>12.460967762570423</v>
      </c>
      <c r="S489" s="12">
        <f t="shared" si="442"/>
        <v>11.230020435705635</v>
      </c>
      <c r="T489" s="12">
        <f t="shared" si="442"/>
        <v>12.098361127332096</v>
      </c>
      <c r="U489" s="12">
        <f t="shared" si="442"/>
        <v>12.290306896257903</v>
      </c>
      <c r="V489" s="12">
        <f t="shared" si="442"/>
        <v>12.628673364068314</v>
      </c>
      <c r="W489" s="12">
        <f t="shared" si="442"/>
        <v>12.338736382573918</v>
      </c>
      <c r="X489" s="12">
        <f t="shared" si="442"/>
        <v>12.570567288872004</v>
      </c>
      <c r="Y489" s="12">
        <f t="shared" si="442"/>
        <v>12.01959072835788</v>
      </c>
      <c r="Z489" s="12">
        <f t="shared" si="442"/>
        <v>11.760304125286382</v>
      </c>
      <c r="AA489" s="12">
        <f t="shared" si="442"/>
        <v>12.706064267334972</v>
      </c>
      <c r="AB489" s="12">
        <f t="shared" si="442"/>
        <v>12.623652908052927</v>
      </c>
      <c r="AC489" s="12">
        <f t="shared" si="442"/>
        <v>13.257829777154951</v>
      </c>
      <c r="AD489" s="12">
        <f t="shared" si="442"/>
        <v>12.766942940755785</v>
      </c>
      <c r="AE489" s="12">
        <f t="shared" si="442"/>
        <v>12.857009025111095</v>
      </c>
      <c r="AF489" s="12">
        <f t="shared" si="442"/>
        <v>12.582612451267021</v>
      </c>
      <c r="AG489" s="12">
        <f t="shared" si="442"/>
        <v>12.490098754884238</v>
      </c>
      <c r="AH489" s="12">
        <f t="shared" si="442"/>
        <v>12.875557388803726</v>
      </c>
      <c r="AI489" s="12">
        <f t="shared" si="442"/>
        <v>14.628274648575863</v>
      </c>
      <c r="AJ489" s="12">
        <f t="shared" si="442"/>
        <v>13.036860446673046</v>
      </c>
      <c r="AK489" s="12">
        <f t="shared" si="442"/>
        <v>13.034283130961898</v>
      </c>
      <c r="AL489" s="12">
        <f t="shared" si="442"/>
        <v>13.215836309962455</v>
      </c>
      <c r="AM489" s="12">
        <f t="shared" si="442"/>
        <v>12.289154353723358</v>
      </c>
      <c r="AN489" s="12">
        <f t="shared" si="442"/>
        <v>13.38275910405649</v>
      </c>
      <c r="AO489" s="12">
        <f t="shared" si="442"/>
        <v>11.82456102997028</v>
      </c>
      <c r="AP489" s="12">
        <f t="shared" si="442"/>
        <v>12.255323690008138</v>
      </c>
      <c r="AQ489" s="12">
        <f t="shared" si="442"/>
        <v>11.946175240723559</v>
      </c>
      <c r="AR489" s="12">
        <f t="shared" si="442"/>
        <v>11.747773400526791</v>
      </c>
      <c r="AS489" s="12">
        <f t="shared" si="442"/>
        <v>12.658880895047878</v>
      </c>
      <c r="AT489" s="12">
        <f t="shared" si="442"/>
        <v>12.379919817646538</v>
      </c>
      <c r="AU489" s="12">
        <f t="shared" si="442"/>
        <v>12.419960177847891</v>
      </c>
      <c r="AV489" s="12">
        <f t="shared" si="442"/>
        <v>12.669992279616398</v>
      </c>
      <c r="AW489" s="12">
        <f t="shared" si="442"/>
        <v>12.394730629431569</v>
      </c>
      <c r="AX489" s="12">
        <f t="shared" si="442"/>
        <v>13.237658118679688</v>
      </c>
      <c r="AY489" s="12">
        <f t="shared" si="442"/>
        <v>12.596888567027964</v>
      </c>
      <c r="AZ489" s="12">
        <f t="shared" si="442"/>
        <v>12.57388383065647</v>
      </c>
      <c r="BA489" s="12">
        <f t="shared" si="442"/>
        <v>11.999295387023411</v>
      </c>
      <c r="BB489" s="12">
        <f t="shared" si="442"/>
        <v>13.497602386783489</v>
      </c>
      <c r="BC489" s="12">
        <f t="shared" si="442"/>
        <v>13.289586665080801</v>
      </c>
      <c r="BD489" s="12">
        <f t="shared" si="442"/>
        <v>13.4241662888181</v>
      </c>
      <c r="BE489" s="12">
        <f t="shared" si="442"/>
        <v>13.755513536037856</v>
      </c>
      <c r="BF489" s="12">
        <f t="shared" si="442"/>
        <v>12.270879295328784</v>
      </c>
      <c r="BG489" s="12">
        <f t="shared" si="442"/>
        <v>13.7132791036247</v>
      </c>
      <c r="BH489" s="12">
        <f t="shared" si="442"/>
        <v>12.239598529249124</v>
      </c>
      <c r="BI489" s="12">
        <f t="shared" si="442"/>
        <v>12.525031345124001</v>
      </c>
      <c r="BJ489" s="12">
        <f t="shared" si="442"/>
        <v>12.908955477289462</v>
      </c>
      <c r="BK489" s="12">
        <f t="shared" si="442"/>
        <v>14.026177596889225</v>
      </c>
      <c r="BL489" s="12">
        <f t="shared" si="442"/>
        <v>11.81698362325538</v>
      </c>
      <c r="BM489" s="12">
        <f t="shared" si="442"/>
        <v>12.773963368433558</v>
      </c>
      <c r="BN489" s="12">
        <f t="shared" si="442"/>
        <v>12.391780606013167</v>
      </c>
      <c r="BO489" s="12">
        <f t="shared" si="442"/>
        <v>12.401146182153498</v>
      </c>
      <c r="BP489" s="12">
        <f t="shared" si="442"/>
        <v>13.483311954999353</v>
      </c>
      <c r="BQ489" s="12">
        <f t="shared" si="442"/>
        <v>12.542790061554902</v>
      </c>
      <c r="BR489" s="12">
        <f t="shared" si="442"/>
        <v>12.166476950816804</v>
      </c>
      <c r="BS489" s="12">
        <f t="shared" si="442"/>
        <v>14.260405033553713</v>
      </c>
      <c r="BT489" s="12">
        <f t="shared" si="442"/>
        <v>12.393390457443987</v>
      </c>
      <c r="BU489" s="12">
        <f t="shared" si="442"/>
        <v>13.650715202538128</v>
      </c>
      <c r="BV489" s="12">
        <f t="shared" si="442"/>
        <v>12.300638553993721</v>
      </c>
      <c r="BW489" s="12">
        <f t="shared" si="442"/>
        <v>12.362491806046062</v>
      </c>
      <c r="BX489" s="12">
        <f t="shared" si="442"/>
        <v>12.757598355823912</v>
      </c>
      <c r="BY489" s="12">
        <f t="shared" si="442"/>
        <v>12.808159772868374</v>
      </c>
      <c r="BZ489" s="12">
        <f t="shared" si="442"/>
        <v>12.750916299978075</v>
      </c>
      <c r="CA489" s="12">
        <f t="shared" ref="CA489:DJ489" si="443">LOG(CA223,2)</f>
        <v>12.177730967033272</v>
      </c>
      <c r="CB489" s="12">
        <f t="shared" si="443"/>
        <v>13.682116764950075</v>
      </c>
      <c r="CC489" s="12">
        <f t="shared" si="443"/>
        <v>11.237209960755022</v>
      </c>
      <c r="CD489" s="12">
        <f t="shared" si="443"/>
        <v>12.5980525001616</v>
      </c>
      <c r="CE489" s="12">
        <f t="shared" si="443"/>
        <v>12.934059394900794</v>
      </c>
      <c r="CF489" s="12">
        <f t="shared" si="443"/>
        <v>12.137951734715358</v>
      </c>
      <c r="CG489" s="12">
        <f t="shared" si="443"/>
        <v>12.914011328541255</v>
      </c>
      <c r="CH489" s="12">
        <f t="shared" si="443"/>
        <v>11.136350341454156</v>
      </c>
      <c r="CI489" s="12">
        <f t="shared" si="443"/>
        <v>12.611485943240924</v>
      </c>
      <c r="CJ489" s="12">
        <f t="shared" si="443"/>
        <v>12.030322282644036</v>
      </c>
      <c r="CK489" s="12">
        <f t="shared" si="443"/>
        <v>10.684748620421626</v>
      </c>
      <c r="CL489" s="12">
        <f t="shared" si="443"/>
        <v>12.568193653850074</v>
      </c>
      <c r="CM489" s="12">
        <f t="shared" si="443"/>
        <v>12.58941707576861</v>
      </c>
      <c r="CN489" s="12">
        <f t="shared" si="443"/>
        <v>11.710375971204471</v>
      </c>
      <c r="CO489" s="12">
        <f t="shared" si="443"/>
        <v>12.46122362761337</v>
      </c>
      <c r="CP489" s="12">
        <f t="shared" si="443"/>
        <v>12.747353829478064</v>
      </c>
      <c r="CQ489" s="12">
        <f t="shared" si="443"/>
        <v>12.970465440779996</v>
      </c>
      <c r="CR489" s="12">
        <f t="shared" si="443"/>
        <v>13.191213472221287</v>
      </c>
      <c r="CS489" s="12">
        <f t="shared" si="443"/>
        <v>12.598517810612623</v>
      </c>
      <c r="CT489" s="12">
        <f t="shared" si="443"/>
        <v>10.040289721025717</v>
      </c>
      <c r="CU489" s="12">
        <f t="shared" si="443"/>
        <v>13.151333719291653</v>
      </c>
      <c r="CV489" s="12">
        <f t="shared" si="443"/>
        <v>10.727920454563201</v>
      </c>
      <c r="CW489" s="12">
        <f t="shared" si="443"/>
        <v>12.96560393650998</v>
      </c>
      <c r="CX489" s="12">
        <f t="shared" si="443"/>
        <v>13.053247125912428</v>
      </c>
      <c r="CY489" s="12">
        <f t="shared" si="443"/>
        <v>11.029977346589579</v>
      </c>
      <c r="CZ489" s="12">
        <f t="shared" si="443"/>
        <v>12.560332834212442</v>
      </c>
      <c r="DA489" s="12">
        <f t="shared" si="443"/>
        <v>12.189206834597025</v>
      </c>
      <c r="DB489" s="12">
        <f t="shared" si="443"/>
        <v>10.706496018061188</v>
      </c>
      <c r="DC489" s="12">
        <f t="shared" si="443"/>
        <v>12.045418397030794</v>
      </c>
      <c r="DD489" s="12">
        <f t="shared" si="443"/>
        <v>11.339293300180094</v>
      </c>
      <c r="DE489" s="12">
        <f t="shared" si="443"/>
        <v>11.489346240719101</v>
      </c>
      <c r="DF489" s="12">
        <f t="shared" si="443"/>
        <v>12.546653347654955</v>
      </c>
      <c r="DG489" s="12">
        <f t="shared" si="443"/>
        <v>10.17367713630342</v>
      </c>
      <c r="DH489" s="12">
        <f t="shared" si="443"/>
        <v>12.325024310191417</v>
      </c>
      <c r="DI489" s="12">
        <f t="shared" si="443"/>
        <v>12.794009645020971</v>
      </c>
      <c r="DJ489" s="12">
        <f t="shared" si="443"/>
        <v>12.290018846932618</v>
      </c>
    </row>
    <row r="490" spans="15:114" x14ac:dyDescent="0.25">
      <c r="O490" s="12">
        <f t="shared" ref="O490:BZ490" si="444">LOG(O224,2)</f>
        <v>15.247630876238699</v>
      </c>
      <c r="P490" s="12">
        <f t="shared" si="444"/>
        <v>15.492917192336225</v>
      </c>
      <c r="Q490" s="12">
        <f t="shared" si="444"/>
        <v>16.241964535115105</v>
      </c>
      <c r="R490" s="12">
        <f t="shared" si="444"/>
        <v>15.129605011152504</v>
      </c>
      <c r="S490" s="12">
        <f t="shared" si="444"/>
        <v>12.402479172214964</v>
      </c>
      <c r="T490" s="12">
        <f t="shared" si="444"/>
        <v>15.627419886998048</v>
      </c>
      <c r="U490" s="12">
        <f t="shared" si="444"/>
        <v>15.912749025817886</v>
      </c>
      <c r="V490" s="12">
        <f t="shared" si="444"/>
        <v>15.860820254246745</v>
      </c>
      <c r="W490" s="12">
        <f t="shared" si="444"/>
        <v>15.644081593265673</v>
      </c>
      <c r="X490" s="12">
        <f t="shared" si="444"/>
        <v>15.458214343623281</v>
      </c>
      <c r="Y490" s="12">
        <f t="shared" si="444"/>
        <v>15.776304508418949</v>
      </c>
      <c r="Z490" s="12">
        <f t="shared" si="444"/>
        <v>15.885338896020356</v>
      </c>
      <c r="AA490" s="12">
        <f t="shared" si="444"/>
        <v>16.032045726930807</v>
      </c>
      <c r="AB490" s="12">
        <f t="shared" si="444"/>
        <v>15.576543394992537</v>
      </c>
      <c r="AC490" s="12">
        <f t="shared" si="444"/>
        <v>16.323740890905039</v>
      </c>
      <c r="AD490" s="12">
        <f t="shared" si="444"/>
        <v>15.674247449734205</v>
      </c>
      <c r="AE490" s="12">
        <f t="shared" si="444"/>
        <v>15.290090864655879</v>
      </c>
      <c r="AF490" s="12">
        <f t="shared" si="444"/>
        <v>16.020719563802125</v>
      </c>
      <c r="AG490" s="12">
        <f t="shared" si="444"/>
        <v>15.396036099574703</v>
      </c>
      <c r="AH490" s="12">
        <f t="shared" si="444"/>
        <v>15.880253135551404</v>
      </c>
      <c r="AI490" s="12">
        <f t="shared" si="444"/>
        <v>20.731425936335821</v>
      </c>
      <c r="AJ490" s="12">
        <f t="shared" si="444"/>
        <v>15.968734282963934</v>
      </c>
      <c r="AK490" s="12">
        <f t="shared" si="444"/>
        <v>15.665474716604271</v>
      </c>
      <c r="AL490" s="12">
        <f t="shared" si="444"/>
        <v>13.347759763219388</v>
      </c>
      <c r="AM490" s="12">
        <f t="shared" si="444"/>
        <v>15.360675651104675</v>
      </c>
      <c r="AN490" s="12">
        <f t="shared" si="444"/>
        <v>15.057103298589679</v>
      </c>
      <c r="AO490" s="12">
        <f t="shared" si="444"/>
        <v>15.281314287752366</v>
      </c>
      <c r="AP490" s="12">
        <f t="shared" si="444"/>
        <v>15.271681866743004</v>
      </c>
      <c r="AQ490" s="12">
        <f t="shared" si="444"/>
        <v>15.229307020224198</v>
      </c>
      <c r="AR490" s="12">
        <f t="shared" si="444"/>
        <v>15.036259484702608</v>
      </c>
      <c r="AS490" s="12">
        <f t="shared" si="444"/>
        <v>15.755122296702336</v>
      </c>
      <c r="AT490" s="12">
        <f t="shared" si="444"/>
        <v>15.661917239889171</v>
      </c>
      <c r="AU490" s="12">
        <f t="shared" si="444"/>
        <v>16.288163151320305</v>
      </c>
      <c r="AV490" s="12">
        <f t="shared" si="444"/>
        <v>15.799003297021999</v>
      </c>
      <c r="AW490" s="12">
        <f t="shared" si="444"/>
        <v>15.260000654709451</v>
      </c>
      <c r="AX490" s="12">
        <f t="shared" si="444"/>
        <v>16.043411837058834</v>
      </c>
      <c r="AY490" s="12">
        <f t="shared" si="444"/>
        <v>15.785784495025393</v>
      </c>
      <c r="AZ490" s="12">
        <f t="shared" si="444"/>
        <v>16.020003289873856</v>
      </c>
      <c r="BA490" s="12">
        <f t="shared" si="444"/>
        <v>15.42406784829806</v>
      </c>
      <c r="BB490" s="12">
        <f t="shared" si="444"/>
        <v>15.671319913183302</v>
      </c>
      <c r="BC490" s="12">
        <f t="shared" si="444"/>
        <v>16.213692815151301</v>
      </c>
      <c r="BD490" s="12">
        <f t="shared" si="444"/>
        <v>16.278630945275037</v>
      </c>
      <c r="BE490" s="12">
        <f t="shared" si="444"/>
        <v>15.878434149559292</v>
      </c>
      <c r="BF490" s="12">
        <f t="shared" si="444"/>
        <v>15.352250377531398</v>
      </c>
      <c r="BG490" s="12">
        <f t="shared" si="444"/>
        <v>16.076585983214613</v>
      </c>
      <c r="BH490" s="12">
        <f t="shared" si="444"/>
        <v>15.252961036393684</v>
      </c>
      <c r="BI490" s="12">
        <f t="shared" si="444"/>
        <v>15.343879685849876</v>
      </c>
      <c r="BJ490" s="12">
        <f t="shared" si="444"/>
        <v>15.801455764143711</v>
      </c>
      <c r="BK490" s="12">
        <f t="shared" si="444"/>
        <v>16.07257228106409</v>
      </c>
      <c r="BL490" s="12">
        <f t="shared" si="444"/>
        <v>15.81493288369062</v>
      </c>
      <c r="BM490" s="12">
        <f t="shared" si="444"/>
        <v>15.408495604006776</v>
      </c>
      <c r="BN490" s="12">
        <f t="shared" si="444"/>
        <v>15.196909442541136</v>
      </c>
      <c r="BO490" s="12">
        <f t="shared" si="444"/>
        <v>15.991123207528172</v>
      </c>
      <c r="BP490" s="12">
        <f t="shared" si="444"/>
        <v>16.539492056501821</v>
      </c>
      <c r="BQ490" s="12">
        <f t="shared" si="444"/>
        <v>16.146807302074762</v>
      </c>
      <c r="BR490" s="12">
        <f t="shared" si="444"/>
        <v>15.651612331236073</v>
      </c>
      <c r="BS490" s="12">
        <f t="shared" si="444"/>
        <v>15.508816104917326</v>
      </c>
      <c r="BT490" s="12">
        <f t="shared" si="444"/>
        <v>15.310683778684266</v>
      </c>
      <c r="BU490" s="12">
        <f t="shared" si="444"/>
        <v>15.860650541105979</v>
      </c>
      <c r="BV490" s="12">
        <f t="shared" si="444"/>
        <v>16.165299592920427</v>
      </c>
      <c r="BW490" s="12">
        <f t="shared" si="444"/>
        <v>15.402579096837179</v>
      </c>
      <c r="BX490" s="12">
        <f t="shared" si="444"/>
        <v>15.654020603957344</v>
      </c>
      <c r="BY490" s="12">
        <f t="shared" si="444"/>
        <v>16.196698169811132</v>
      </c>
      <c r="BZ490" s="12">
        <f t="shared" si="444"/>
        <v>15.37170859108001</v>
      </c>
      <c r="CA490" s="12">
        <f t="shared" ref="CA490:DJ490" si="445">LOG(CA224,2)</f>
        <v>15.339328100393354</v>
      </c>
      <c r="CB490" s="12">
        <f t="shared" si="445"/>
        <v>15.840974569821881</v>
      </c>
      <c r="CC490" s="12">
        <f t="shared" si="445"/>
        <v>15.844141794999022</v>
      </c>
      <c r="CD490" s="12">
        <f t="shared" si="445"/>
        <v>15.128880423098099</v>
      </c>
      <c r="CE490" s="12">
        <f t="shared" si="445"/>
        <v>15.626450544602625</v>
      </c>
      <c r="CF490" s="12">
        <f t="shared" si="445"/>
        <v>15.521508428177352</v>
      </c>
      <c r="CG490" s="12">
        <f t="shared" si="445"/>
        <v>15.803702304391367</v>
      </c>
      <c r="CH490" s="12">
        <f t="shared" si="445"/>
        <v>16.029071496868273</v>
      </c>
      <c r="CI490" s="12">
        <f t="shared" si="445"/>
        <v>16.014543596581944</v>
      </c>
      <c r="CJ490" s="12">
        <f t="shared" si="445"/>
        <v>15.868412640000006</v>
      </c>
      <c r="CK490" s="12">
        <f t="shared" si="445"/>
        <v>15.777203936248529</v>
      </c>
      <c r="CL490" s="12">
        <f t="shared" si="445"/>
        <v>14.974952273534054</v>
      </c>
      <c r="CM490" s="12">
        <f t="shared" si="445"/>
        <v>15.252000102041183</v>
      </c>
      <c r="CN490" s="12">
        <f t="shared" si="445"/>
        <v>16.368506461507693</v>
      </c>
      <c r="CO490" s="12">
        <f t="shared" si="445"/>
        <v>15.003122574965811</v>
      </c>
      <c r="CP490" s="12">
        <f t="shared" si="445"/>
        <v>16.033444511024065</v>
      </c>
      <c r="CQ490" s="12">
        <f t="shared" si="445"/>
        <v>15.751125583367269</v>
      </c>
      <c r="CR490" s="12">
        <f t="shared" si="445"/>
        <v>15.450212472837737</v>
      </c>
      <c r="CS490" s="12">
        <f t="shared" si="445"/>
        <v>16.079047208869735</v>
      </c>
      <c r="CT490" s="12">
        <f t="shared" si="445"/>
        <v>15.779847575327185</v>
      </c>
      <c r="CU490" s="12">
        <f t="shared" si="445"/>
        <v>15.562510757717781</v>
      </c>
      <c r="CV490" s="12">
        <f t="shared" si="445"/>
        <v>15.486457961394272</v>
      </c>
      <c r="CW490" s="12">
        <f t="shared" si="445"/>
        <v>15.954946004304956</v>
      </c>
      <c r="CX490" s="12">
        <f t="shared" si="445"/>
        <v>15.589358552147692</v>
      </c>
      <c r="CY490" s="12">
        <f t="shared" si="445"/>
        <v>20.651429271173054</v>
      </c>
      <c r="CZ490" s="12">
        <f t="shared" si="445"/>
        <v>15.828533210455616</v>
      </c>
      <c r="DA490" s="12">
        <f t="shared" si="445"/>
        <v>15.563285663142004</v>
      </c>
      <c r="DB490" s="12">
        <f t="shared" si="445"/>
        <v>14.639566818681828</v>
      </c>
      <c r="DC490" s="12">
        <f t="shared" si="445"/>
        <v>15.817633249546871</v>
      </c>
      <c r="DD490" s="12">
        <f t="shared" si="445"/>
        <v>20.79292688743023</v>
      </c>
      <c r="DE490" s="12">
        <f t="shared" si="445"/>
        <v>16.180142265411973</v>
      </c>
      <c r="DF490" s="12">
        <f t="shared" si="445"/>
        <v>16.151214784813558</v>
      </c>
      <c r="DG490" s="12">
        <f t="shared" si="445"/>
        <v>17.51978980127944</v>
      </c>
      <c r="DH490" s="12">
        <f t="shared" si="445"/>
        <v>17.2982595067866</v>
      </c>
      <c r="DI490" s="12">
        <f t="shared" si="445"/>
        <v>15.584492796975875</v>
      </c>
      <c r="DJ490" s="12">
        <f t="shared" si="445"/>
        <v>15.646530584977079</v>
      </c>
    </row>
    <row r="491" spans="15:114" x14ac:dyDescent="0.25">
      <c r="O491" s="12">
        <f t="shared" ref="O491:BZ491" si="446">LOG(O225,2)</f>
        <v>11.416797527606059</v>
      </c>
      <c r="P491" s="12">
        <f t="shared" si="446"/>
        <v>10.356451970221755</v>
      </c>
      <c r="Q491" s="12">
        <f t="shared" si="446"/>
        <v>11.706064267334972</v>
      </c>
      <c r="R491" s="12">
        <f t="shared" si="446"/>
        <v>11.09077405464075</v>
      </c>
      <c r="S491" s="12">
        <f t="shared" si="446"/>
        <v>11.092757140919852</v>
      </c>
      <c r="T491" s="12">
        <f t="shared" si="446"/>
        <v>12.664225040837929</v>
      </c>
      <c r="U491" s="12">
        <f t="shared" si="446"/>
        <v>11.85836959985474</v>
      </c>
      <c r="V491" s="12">
        <f t="shared" si="446"/>
        <v>10.929258408636974</v>
      </c>
      <c r="W491" s="12">
        <f t="shared" si="446"/>
        <v>11.195987298028509</v>
      </c>
      <c r="X491" s="12">
        <f t="shared" si="446"/>
        <v>10.868822554775001</v>
      </c>
      <c r="Y491" s="12">
        <f t="shared" si="446"/>
        <v>11.518161355756956</v>
      </c>
      <c r="Z491" s="12">
        <f t="shared" si="446"/>
        <v>12.61907364681775</v>
      </c>
      <c r="AA491" s="12">
        <f t="shared" si="446"/>
        <v>10.867278739709663</v>
      </c>
      <c r="AB491" s="12">
        <f t="shared" si="446"/>
        <v>11.020285500844647</v>
      </c>
      <c r="AC491" s="12">
        <f t="shared" si="446"/>
        <v>10.040289721025717</v>
      </c>
      <c r="AD491" s="12">
        <f t="shared" si="446"/>
        <v>11.650154213675094</v>
      </c>
      <c r="AE491" s="12">
        <f t="shared" si="446"/>
        <v>10.744833837499547</v>
      </c>
      <c r="AF491" s="12">
        <f t="shared" si="446"/>
        <v>11.43514933836693</v>
      </c>
      <c r="AG491" s="12">
        <f t="shared" si="446"/>
        <v>10.143383213989821</v>
      </c>
      <c r="AH491" s="12">
        <f t="shared" si="446"/>
        <v>11.886077584873096</v>
      </c>
      <c r="AI491" s="12">
        <f t="shared" si="446"/>
        <v>12.305491792110683</v>
      </c>
      <c r="AJ491" s="12">
        <f t="shared" si="446"/>
        <v>11.466076461396254</v>
      </c>
      <c r="AK491" s="12">
        <f t="shared" si="446"/>
        <v>10.979425195331475</v>
      </c>
      <c r="AL491" s="12">
        <f t="shared" si="446"/>
        <v>9.868822554774999</v>
      </c>
      <c r="AM491" s="12">
        <f t="shared" si="446"/>
        <v>10.07815080773465</v>
      </c>
      <c r="AN491" s="12">
        <f t="shared" si="446"/>
        <v>11.805743872151618</v>
      </c>
      <c r="AO491" s="12">
        <f t="shared" si="446"/>
        <v>10.957102041562287</v>
      </c>
      <c r="AP491" s="12">
        <f t="shared" si="446"/>
        <v>10.699572453287269</v>
      </c>
      <c r="AQ491" s="12">
        <f t="shared" si="446"/>
        <v>11.258566033889933</v>
      </c>
      <c r="AR491" s="12">
        <f t="shared" si="446"/>
        <v>11.685624839726355</v>
      </c>
      <c r="AS491" s="12">
        <f t="shared" si="446"/>
        <v>10.634811050171718</v>
      </c>
      <c r="AT491" s="12">
        <f t="shared" si="446"/>
        <v>11.155450731312136</v>
      </c>
      <c r="AU491" s="12">
        <f t="shared" si="446"/>
        <v>11.106562940444883</v>
      </c>
      <c r="AV491" s="12">
        <f t="shared" si="446"/>
        <v>12.244066464194818</v>
      </c>
      <c r="AW491" s="12">
        <f t="shared" si="446"/>
        <v>11.235415935602527</v>
      </c>
      <c r="AX491" s="12">
        <f t="shared" si="446"/>
        <v>11.083479327331842</v>
      </c>
      <c r="AY491" s="12">
        <f t="shared" si="446"/>
        <v>10.733862719678543</v>
      </c>
      <c r="AZ491" s="12">
        <f t="shared" si="446"/>
        <v>10.89026427702111</v>
      </c>
      <c r="BA491" s="12">
        <f t="shared" si="446"/>
        <v>10.735556023911535</v>
      </c>
      <c r="BB491" s="12">
        <f t="shared" si="446"/>
        <v>12.45635441510829</v>
      </c>
      <c r="BC491" s="12">
        <f t="shared" si="446"/>
        <v>11.189206834597025</v>
      </c>
      <c r="BD491" s="12">
        <f t="shared" si="446"/>
        <v>10.46454575033394</v>
      </c>
      <c r="BE491" s="12">
        <f t="shared" si="446"/>
        <v>11.159240650411672</v>
      </c>
      <c r="BF491" s="12">
        <f t="shared" si="446"/>
        <v>11.600377553107844</v>
      </c>
      <c r="BG491" s="12">
        <f t="shared" si="446"/>
        <v>11.470658874060552</v>
      </c>
      <c r="BH491" s="12">
        <f t="shared" si="446"/>
        <v>10.357552004618084</v>
      </c>
      <c r="BI491" s="12">
        <f t="shared" si="446"/>
        <v>10.334273285307191</v>
      </c>
      <c r="BJ491" s="12">
        <f t="shared" si="446"/>
        <v>10.090112419664289</v>
      </c>
      <c r="BK491" s="12">
        <f t="shared" si="446"/>
        <v>12.551227603598289</v>
      </c>
      <c r="BL491" s="12">
        <f t="shared" si="446"/>
        <v>11.480285320936373</v>
      </c>
      <c r="BM491" s="12">
        <f t="shared" si="446"/>
        <v>10.965062756744627</v>
      </c>
      <c r="BN491" s="12">
        <f t="shared" si="446"/>
        <v>11.596655667674664</v>
      </c>
      <c r="BO491" s="12">
        <f t="shared" si="446"/>
        <v>11.228217442293435</v>
      </c>
      <c r="BP491" s="12">
        <f t="shared" si="446"/>
        <v>11.755304888262399</v>
      </c>
      <c r="BQ491" s="12">
        <f t="shared" si="446"/>
        <v>11.58777751632821</v>
      </c>
      <c r="BR491" s="12">
        <f t="shared" si="446"/>
        <v>11.456354415108288</v>
      </c>
      <c r="BS491" s="12">
        <f t="shared" si="446"/>
        <v>12.647233549977043</v>
      </c>
      <c r="BT491" s="12">
        <f t="shared" si="446"/>
        <v>10.072802534544207</v>
      </c>
      <c r="BU491" s="12">
        <f t="shared" si="446"/>
        <v>11.988329649231087</v>
      </c>
      <c r="BV491" s="12">
        <f t="shared" si="446"/>
        <v>11.260919533662905</v>
      </c>
      <c r="BW491" s="12">
        <f t="shared" si="446"/>
        <v>11.666667840690357</v>
      </c>
      <c r="BX491" s="12">
        <f t="shared" si="446"/>
        <v>11.02167404285837</v>
      </c>
      <c r="BY491" s="12">
        <f t="shared" si="446"/>
        <v>12.022020969646356</v>
      </c>
      <c r="BZ491" s="12">
        <f t="shared" si="446"/>
        <v>11.609640474436812</v>
      </c>
      <c r="CA491" s="12">
        <f t="shared" ref="CA491:DJ491" si="447">LOG(CA225,2)</f>
        <v>10.995767150877802</v>
      </c>
      <c r="CB491" s="12">
        <f t="shared" si="447"/>
        <v>10.710806433699352</v>
      </c>
      <c r="CC491" s="12">
        <f t="shared" si="447"/>
        <v>10.764871590736091</v>
      </c>
      <c r="CD491" s="12">
        <f t="shared" si="447"/>
        <v>11.51422090935813</v>
      </c>
      <c r="CE491" s="12">
        <f t="shared" si="447"/>
        <v>11.135709286104401</v>
      </c>
      <c r="CF491" s="12">
        <f t="shared" si="447"/>
        <v>12.511999669441451</v>
      </c>
      <c r="CG491" s="12">
        <f t="shared" si="447"/>
        <v>11.358101707440847</v>
      </c>
      <c r="CH491" s="12">
        <f t="shared" si="447"/>
        <v>11.156083076288683</v>
      </c>
      <c r="CI491" s="12">
        <f t="shared" si="447"/>
        <v>12.531381460516311</v>
      </c>
      <c r="CJ491" s="12">
        <f t="shared" si="447"/>
        <v>10.325305455089683</v>
      </c>
      <c r="CK491" s="12">
        <f t="shared" si="447"/>
        <v>11.728770849542663</v>
      </c>
      <c r="CL491" s="12">
        <f t="shared" si="447"/>
        <v>10.674192268145685</v>
      </c>
      <c r="CM491" s="12">
        <f t="shared" si="447"/>
        <v>12.430713885791938</v>
      </c>
      <c r="CN491" s="12">
        <f t="shared" si="447"/>
        <v>11.111135670234708</v>
      </c>
      <c r="CO491" s="12">
        <f t="shared" si="447"/>
        <v>10.928518375257891</v>
      </c>
      <c r="CP491" s="12">
        <f t="shared" si="447"/>
        <v>11.308907804063939</v>
      </c>
      <c r="CQ491" s="12">
        <f t="shared" si="447"/>
        <v>11.698270577692034</v>
      </c>
      <c r="CR491" s="12">
        <f t="shared" si="447"/>
        <v>11.465566404809399</v>
      </c>
      <c r="CS491" s="12">
        <f t="shared" si="447"/>
        <v>9.8734441125153776</v>
      </c>
      <c r="CT491" s="12">
        <f t="shared" si="447"/>
        <v>11.815783544128184</v>
      </c>
      <c r="CU491" s="12">
        <f t="shared" si="447"/>
        <v>10.881878707600446</v>
      </c>
      <c r="CV491" s="12">
        <f t="shared" si="447"/>
        <v>10.036173612553485</v>
      </c>
      <c r="CW491" s="12">
        <f t="shared" si="447"/>
        <v>10.25266543245025</v>
      </c>
      <c r="CX491" s="12">
        <f t="shared" si="447"/>
        <v>11.449148645375438</v>
      </c>
      <c r="CY491" s="12">
        <f t="shared" si="447"/>
        <v>11.284824100224624</v>
      </c>
      <c r="CZ491" s="12">
        <f t="shared" si="447"/>
        <v>11.599912842187129</v>
      </c>
      <c r="DA491" s="12">
        <f t="shared" si="447"/>
        <v>12.112113658097867</v>
      </c>
      <c r="DB491" s="12">
        <f t="shared" si="447"/>
        <v>13.794212769983067</v>
      </c>
      <c r="DC491" s="12">
        <f t="shared" si="447"/>
        <v>10.796039608829771</v>
      </c>
      <c r="DD491" s="12">
        <f t="shared" si="447"/>
        <v>11.378294855911891</v>
      </c>
      <c r="DE491" s="12">
        <f t="shared" si="447"/>
        <v>10.113742166049189</v>
      </c>
      <c r="DF491" s="12">
        <f t="shared" si="447"/>
        <v>11.590119174107176</v>
      </c>
      <c r="DG491" s="12">
        <f t="shared" si="447"/>
        <v>11.239001757765584</v>
      </c>
      <c r="DH491" s="12">
        <f t="shared" si="447"/>
        <v>10.75905593916017</v>
      </c>
      <c r="DI491" s="12">
        <f t="shared" si="447"/>
        <v>12.429668265133094</v>
      </c>
      <c r="DJ491" s="12">
        <f t="shared" si="447"/>
        <v>11.109830654278793</v>
      </c>
    </row>
    <row r="492" spans="15:114" x14ac:dyDescent="0.25">
      <c r="O492" s="12">
        <f t="shared" ref="O492:BZ492" si="448">LOG(O226,2)</f>
        <v>11.599912842187129</v>
      </c>
      <c r="P492" s="12">
        <f t="shared" si="448"/>
        <v>10.251482410620213</v>
      </c>
      <c r="Q492" s="12">
        <f t="shared" si="448"/>
        <v>10.288866074165821</v>
      </c>
      <c r="R492" s="12">
        <f t="shared" si="448"/>
        <v>10.846273911349908</v>
      </c>
      <c r="S492" s="12">
        <f t="shared" si="448"/>
        <v>10.389093521904474</v>
      </c>
      <c r="T492" s="12">
        <f t="shared" si="448"/>
        <v>10.814582465906277</v>
      </c>
      <c r="U492" s="12">
        <f t="shared" si="448"/>
        <v>9.8993569229231113</v>
      </c>
      <c r="V492" s="12">
        <f t="shared" si="448"/>
        <v>10.973697366305352</v>
      </c>
      <c r="W492" s="12">
        <f t="shared" si="448"/>
        <v>9.5430318202552371</v>
      </c>
      <c r="X492" s="12">
        <f t="shared" si="448"/>
        <v>11.14338321398982</v>
      </c>
      <c r="Y492" s="12">
        <f t="shared" si="448"/>
        <v>10.311748315004959</v>
      </c>
      <c r="Z492" s="12">
        <f t="shared" si="448"/>
        <v>12.010877723007034</v>
      </c>
      <c r="AA492" s="12">
        <f t="shared" si="448"/>
        <v>9.9410476063405806</v>
      </c>
      <c r="AB492" s="12">
        <f t="shared" si="448"/>
        <v>12.182704710518964</v>
      </c>
      <c r="AC492" s="12">
        <f t="shared" si="448"/>
        <v>10.639340708652233</v>
      </c>
      <c r="AD492" s="12">
        <f t="shared" si="448"/>
        <v>11.680359523513713</v>
      </c>
      <c r="AE492" s="12">
        <f t="shared" si="448"/>
        <v>12.091435386323608</v>
      </c>
      <c r="AF492" s="12">
        <f t="shared" si="448"/>
        <v>9.6311770557039775</v>
      </c>
      <c r="AG492" s="12">
        <f t="shared" si="448"/>
        <v>10.187352073200497</v>
      </c>
      <c r="AH492" s="12">
        <f t="shared" si="448"/>
        <v>11.68650052718322</v>
      </c>
      <c r="AI492" s="12">
        <f t="shared" si="448"/>
        <v>12.549303368513575</v>
      </c>
      <c r="AJ492" s="12">
        <f t="shared" si="448"/>
        <v>10.543031820255237</v>
      </c>
      <c r="AK492" s="12">
        <f t="shared" si="448"/>
        <v>11.54399845013454</v>
      </c>
      <c r="AL492" s="12">
        <f t="shared" si="448"/>
        <v>7.3750394313469254</v>
      </c>
      <c r="AM492" s="12">
        <f t="shared" si="448"/>
        <v>12.144339591247839</v>
      </c>
      <c r="AN492" s="12">
        <f t="shared" si="448"/>
        <v>13.020979938904212</v>
      </c>
      <c r="AO492" s="12">
        <f t="shared" si="448"/>
        <v>9.353146825498083</v>
      </c>
      <c r="AP492" s="12">
        <f t="shared" si="448"/>
        <v>10.179909090014934</v>
      </c>
      <c r="AQ492" s="12">
        <f t="shared" si="448"/>
        <v>10.346513733165635</v>
      </c>
      <c r="AR492" s="12">
        <f t="shared" si="448"/>
        <v>9.912889336229961</v>
      </c>
      <c r="AS492" s="12">
        <f t="shared" si="448"/>
        <v>10.750706986224948</v>
      </c>
      <c r="AT492" s="12">
        <f t="shared" si="448"/>
        <v>9.4241662888180997</v>
      </c>
      <c r="AU492" s="12">
        <f t="shared" si="448"/>
        <v>10.785452468158542</v>
      </c>
      <c r="AV492" s="12">
        <f t="shared" si="448"/>
        <v>10.817783121774534</v>
      </c>
      <c r="AW492" s="12">
        <f t="shared" si="448"/>
        <v>10.569855608330949</v>
      </c>
      <c r="AX492" s="12">
        <f t="shared" si="448"/>
        <v>10.441906704542239</v>
      </c>
      <c r="AY492" s="12">
        <f t="shared" si="448"/>
        <v>9.4573808790725362</v>
      </c>
      <c r="AZ492" s="12">
        <f t="shared" si="448"/>
        <v>8.611024797307353</v>
      </c>
      <c r="BA492" s="12">
        <f t="shared" si="448"/>
        <v>9.2070143201775334</v>
      </c>
      <c r="BB492" s="12">
        <f t="shared" si="448"/>
        <v>13.26121345136605</v>
      </c>
      <c r="BC492" s="12">
        <f t="shared" si="448"/>
        <v>11.817383427897234</v>
      </c>
      <c r="BD492" s="12">
        <f t="shared" si="448"/>
        <v>10.509775004326938</v>
      </c>
      <c r="BE492" s="12">
        <f t="shared" si="448"/>
        <v>9.7193888209420827</v>
      </c>
      <c r="BF492" s="12">
        <f t="shared" si="448"/>
        <v>8.7448338374995451</v>
      </c>
      <c r="BG492" s="12">
        <f t="shared" si="448"/>
        <v>10.644757592516257</v>
      </c>
      <c r="BH492" s="12">
        <f t="shared" si="448"/>
        <v>12.439311461818846</v>
      </c>
      <c r="BI492" s="12">
        <f t="shared" si="448"/>
        <v>11.259154768866839</v>
      </c>
      <c r="BJ492" s="12">
        <f t="shared" si="448"/>
        <v>11.507299124122767</v>
      </c>
      <c r="BK492" s="12">
        <f t="shared" si="448"/>
        <v>13.255766257128808</v>
      </c>
      <c r="BL492" s="12">
        <f t="shared" si="448"/>
        <v>10.622051819456377</v>
      </c>
      <c r="BM492" s="12">
        <f t="shared" si="448"/>
        <v>10.400879436282185</v>
      </c>
      <c r="BN492" s="12">
        <f t="shared" si="448"/>
        <v>10.314016703901359</v>
      </c>
      <c r="BO492" s="12">
        <f t="shared" si="448"/>
        <v>10.772314573921653</v>
      </c>
      <c r="BP492" s="12">
        <f t="shared" si="448"/>
        <v>12.44785810495403</v>
      </c>
      <c r="BQ492" s="12">
        <f t="shared" si="448"/>
        <v>11.780949798749665</v>
      </c>
      <c r="BR492" s="12">
        <f t="shared" si="448"/>
        <v>11.666224002803178</v>
      </c>
      <c r="BS492" s="12">
        <f t="shared" si="448"/>
        <v>12.07815080773465</v>
      </c>
      <c r="BT492" s="12">
        <f t="shared" si="448"/>
        <v>12.686281655144432</v>
      </c>
      <c r="BU492" s="12">
        <f t="shared" si="448"/>
        <v>13.523684462323031</v>
      </c>
      <c r="BV492" s="12">
        <f t="shared" si="448"/>
        <v>11.774375272802063</v>
      </c>
      <c r="BW492" s="12">
        <f t="shared" si="448"/>
        <v>12.489847960439297</v>
      </c>
      <c r="BX492" s="12">
        <f t="shared" si="448"/>
        <v>9.9143851321554433</v>
      </c>
      <c r="BY492" s="12">
        <f t="shared" si="448"/>
        <v>12.729620743553038</v>
      </c>
      <c r="BZ492" s="12">
        <f t="shared" si="448"/>
        <v>13.273212809854334</v>
      </c>
      <c r="CA492" s="12">
        <f t="shared" ref="CA492:DJ492" si="449">LOG(CA226,2)</f>
        <v>10.199672344836365</v>
      </c>
      <c r="CB492" s="12">
        <f t="shared" si="449"/>
        <v>11.339293300180094</v>
      </c>
      <c r="CC492" s="12">
        <f t="shared" si="449"/>
        <v>11.481799431665753</v>
      </c>
      <c r="CD492" s="12">
        <f t="shared" si="449"/>
        <v>11.644757592516259</v>
      </c>
      <c r="CE492" s="12">
        <f t="shared" si="449"/>
        <v>12.20181761666792</v>
      </c>
      <c r="CF492" s="12">
        <f t="shared" si="449"/>
        <v>12.693486957499324</v>
      </c>
      <c r="CG492" s="12">
        <f t="shared" si="449"/>
        <v>10.970105890612182</v>
      </c>
      <c r="CH492" s="12">
        <f t="shared" si="449"/>
        <v>13.117643101389092</v>
      </c>
      <c r="CI492" s="12">
        <f t="shared" si="449"/>
        <v>13.490725550323949</v>
      </c>
      <c r="CJ492" s="12">
        <f t="shared" si="449"/>
        <v>13.954923292030321</v>
      </c>
      <c r="CK492" s="12">
        <f t="shared" si="449"/>
        <v>13.413495711176774</v>
      </c>
      <c r="CL492" s="12">
        <f t="shared" si="449"/>
        <v>10.12023787734196</v>
      </c>
      <c r="CM492" s="12">
        <f t="shared" si="449"/>
        <v>13.053416844757502</v>
      </c>
      <c r="CN492" s="12">
        <f t="shared" si="449"/>
        <v>12.492353945159872</v>
      </c>
      <c r="CO492" s="12">
        <f t="shared" si="449"/>
        <v>11.513234113806053</v>
      </c>
      <c r="CP492" s="12">
        <f t="shared" si="449"/>
        <v>10.788718332690458</v>
      </c>
      <c r="CQ492" s="12">
        <f t="shared" si="449"/>
        <v>12.45917543555203</v>
      </c>
      <c r="CR492" s="12">
        <f t="shared" si="449"/>
        <v>13.244661144764198</v>
      </c>
      <c r="CS492" s="12">
        <f t="shared" si="449"/>
        <v>13.529064465320108</v>
      </c>
      <c r="CT492" s="12">
        <f t="shared" si="449"/>
        <v>13.49210354247923</v>
      </c>
      <c r="CU492" s="12">
        <f t="shared" si="449"/>
        <v>11.000704269011248</v>
      </c>
      <c r="CV492" s="12">
        <f t="shared" si="449"/>
        <v>12.78361216525604</v>
      </c>
      <c r="CW492" s="12">
        <f t="shared" si="449"/>
        <v>12.461735221604865</v>
      </c>
      <c r="CX492" s="12">
        <f t="shared" si="449"/>
        <v>13.785758957209916</v>
      </c>
      <c r="CY492" s="12">
        <f t="shared" si="449"/>
        <v>12.460967762570423</v>
      </c>
      <c r="CZ492" s="12">
        <f t="shared" si="449"/>
        <v>13.388959036232889</v>
      </c>
      <c r="DA492" s="12">
        <f t="shared" si="449"/>
        <v>10.040289721025717</v>
      </c>
      <c r="DB492" s="12">
        <f t="shared" si="449"/>
        <v>10.083479327331842</v>
      </c>
      <c r="DC492" s="12">
        <f t="shared" si="449"/>
        <v>10.225207436943501</v>
      </c>
      <c r="DD492" s="12">
        <f t="shared" si="449"/>
        <v>12.076815597050832</v>
      </c>
      <c r="DE492" s="12">
        <f t="shared" si="449"/>
        <v>11.10852445677817</v>
      </c>
      <c r="DF492" s="12">
        <f t="shared" si="449"/>
        <v>12.560571671236559</v>
      </c>
      <c r="DG492" s="12">
        <f t="shared" si="449"/>
        <v>10.579315937580015</v>
      </c>
      <c r="DH492" s="12">
        <f t="shared" si="449"/>
        <v>10.75905593916017</v>
      </c>
      <c r="DI492" s="12">
        <f t="shared" si="449"/>
        <v>9.6036263449861909</v>
      </c>
      <c r="DJ492" s="12">
        <f t="shared" si="449"/>
        <v>11.402479172214964</v>
      </c>
    </row>
    <row r="493" spans="15:114" x14ac:dyDescent="0.25">
      <c r="O493" s="12">
        <f t="shared" ref="O493:BZ493" si="450">LOG(O227,2)</f>
        <v>14.254216677875487</v>
      </c>
      <c r="P493" s="12">
        <f t="shared" si="450"/>
        <v>10.667111542075027</v>
      </c>
      <c r="Q493" s="12">
        <f t="shared" si="450"/>
        <v>14.079568116392377</v>
      </c>
      <c r="R493" s="12">
        <f t="shared" si="450"/>
        <v>14.193448357216477</v>
      </c>
      <c r="S493" s="12">
        <f t="shared" si="450"/>
        <v>11.437231901039478</v>
      </c>
      <c r="T493" s="12">
        <f t="shared" si="450"/>
        <v>14.162627352486002</v>
      </c>
      <c r="U493" s="12">
        <f t="shared" si="450"/>
        <v>14.145613775513388</v>
      </c>
      <c r="V493" s="12">
        <f t="shared" si="450"/>
        <v>13.836642149025849</v>
      </c>
      <c r="W493" s="12">
        <f t="shared" si="450"/>
        <v>14.111624747037252</v>
      </c>
      <c r="X493" s="12">
        <f t="shared" si="450"/>
        <v>14.181773438808808</v>
      </c>
      <c r="Y493" s="12">
        <f t="shared" si="450"/>
        <v>12.130892269806624</v>
      </c>
      <c r="Z493" s="12">
        <f t="shared" si="450"/>
        <v>13.714996725723131</v>
      </c>
      <c r="AA493" s="12">
        <f t="shared" si="450"/>
        <v>13.954559846999834</v>
      </c>
      <c r="AB493" s="12">
        <f t="shared" si="450"/>
        <v>13.833384274007493</v>
      </c>
      <c r="AC493" s="12">
        <f t="shared" si="450"/>
        <v>14.195372207402739</v>
      </c>
      <c r="AD493" s="12">
        <f t="shared" si="450"/>
        <v>13.684967725143878</v>
      </c>
      <c r="AE493" s="12">
        <f t="shared" si="450"/>
        <v>13.918117851031772</v>
      </c>
      <c r="AF493" s="12">
        <f t="shared" si="450"/>
        <v>13.837332268647183</v>
      </c>
      <c r="AG493" s="12">
        <f t="shared" si="450"/>
        <v>14.042001306279133</v>
      </c>
      <c r="AH493" s="12">
        <f t="shared" si="450"/>
        <v>14.285040921862818</v>
      </c>
      <c r="AI493" s="12">
        <f t="shared" si="450"/>
        <v>13.198598511485047</v>
      </c>
      <c r="AJ493" s="12">
        <f t="shared" si="450"/>
        <v>13.886077584873092</v>
      </c>
      <c r="AK493" s="12">
        <f t="shared" si="450"/>
        <v>13.744728742249753</v>
      </c>
      <c r="AL493" s="12">
        <f t="shared" si="450"/>
        <v>12.059682447247638</v>
      </c>
      <c r="AM493" s="12">
        <f t="shared" si="450"/>
        <v>13.797154872629628</v>
      </c>
      <c r="AN493" s="12">
        <f t="shared" si="450"/>
        <v>13.735344469539003</v>
      </c>
      <c r="AO493" s="12">
        <f t="shared" si="450"/>
        <v>13.508908929493995</v>
      </c>
      <c r="AP493" s="12">
        <f t="shared" si="450"/>
        <v>13.796648041413846</v>
      </c>
      <c r="AQ493" s="12">
        <f t="shared" si="450"/>
        <v>13.772314573921653</v>
      </c>
      <c r="AR493" s="12">
        <f t="shared" si="450"/>
        <v>13.836543533554272</v>
      </c>
      <c r="AS493" s="12">
        <f t="shared" si="450"/>
        <v>13.85681455250301</v>
      </c>
      <c r="AT493" s="12">
        <f t="shared" si="450"/>
        <v>14.166947625077155</v>
      </c>
      <c r="AU493" s="12">
        <f t="shared" si="450"/>
        <v>13.874597192401634</v>
      </c>
      <c r="AV493" s="12">
        <f t="shared" si="450"/>
        <v>13.766839443855503</v>
      </c>
      <c r="AW493" s="12">
        <f t="shared" si="450"/>
        <v>13.507299124122767</v>
      </c>
      <c r="AX493" s="12">
        <f t="shared" si="450"/>
        <v>13.953832682145283</v>
      </c>
      <c r="AY493" s="12">
        <f t="shared" si="450"/>
        <v>13.909424356698473</v>
      </c>
      <c r="AZ493" s="12">
        <f t="shared" si="450"/>
        <v>14.177341670222877</v>
      </c>
      <c r="BA493" s="12">
        <f t="shared" si="450"/>
        <v>13.749240939022327</v>
      </c>
      <c r="BB493" s="12">
        <f t="shared" si="450"/>
        <v>13.74030781425232</v>
      </c>
      <c r="BC493" s="12">
        <f t="shared" si="450"/>
        <v>13.755930741084399</v>
      </c>
      <c r="BD493" s="12">
        <f t="shared" si="450"/>
        <v>13.57530287507339</v>
      </c>
      <c r="BE493" s="12">
        <f t="shared" si="450"/>
        <v>13.861280803588709</v>
      </c>
      <c r="BF493" s="12">
        <f t="shared" si="450"/>
        <v>13.732167425663384</v>
      </c>
      <c r="BG493" s="12">
        <f t="shared" si="450"/>
        <v>13.446437175846929</v>
      </c>
      <c r="BH493" s="12">
        <f t="shared" si="450"/>
        <v>13.708652835686529</v>
      </c>
      <c r="BI493" s="12">
        <f t="shared" si="450"/>
        <v>13.617237864746103</v>
      </c>
      <c r="BJ493" s="12">
        <f t="shared" si="450"/>
        <v>13.7343920907779</v>
      </c>
      <c r="BK493" s="12">
        <f t="shared" si="450"/>
        <v>13.516684949309612</v>
      </c>
      <c r="BL493" s="12">
        <f t="shared" si="450"/>
        <v>13.561287945164828</v>
      </c>
      <c r="BM493" s="12">
        <f t="shared" si="450"/>
        <v>13.867182196393744</v>
      </c>
      <c r="BN493" s="12">
        <f t="shared" si="450"/>
        <v>13.796749421902337</v>
      </c>
      <c r="BO493" s="12">
        <f t="shared" si="450"/>
        <v>14.037718529753649</v>
      </c>
      <c r="BP493" s="12">
        <f t="shared" si="450"/>
        <v>14.413032853263861</v>
      </c>
      <c r="BQ493" s="12">
        <f t="shared" si="450"/>
        <v>13.821773981970569</v>
      </c>
      <c r="BR493" s="12">
        <f t="shared" si="450"/>
        <v>14.33692491418201</v>
      </c>
      <c r="BS493" s="12">
        <f t="shared" si="450"/>
        <v>9.5793159375800148</v>
      </c>
      <c r="BT493" s="12">
        <f t="shared" si="450"/>
        <v>14.038233134731779</v>
      </c>
      <c r="BU493" s="12">
        <f t="shared" si="450"/>
        <v>14.243025182994156</v>
      </c>
      <c r="BV493" s="12">
        <f t="shared" si="450"/>
        <v>13.981745645634575</v>
      </c>
      <c r="BW493" s="12">
        <f t="shared" si="450"/>
        <v>13.708329518528142</v>
      </c>
      <c r="BX493" s="12">
        <f t="shared" si="450"/>
        <v>13.896427016169602</v>
      </c>
      <c r="BY493" s="12">
        <f t="shared" si="450"/>
        <v>13.980853606379737</v>
      </c>
      <c r="BZ493" s="12">
        <f t="shared" si="450"/>
        <v>14.176329006617596</v>
      </c>
      <c r="CA493" s="12">
        <f t="shared" ref="CA493:DJ493" si="451">LOG(CA227,2)</f>
        <v>13.914758838941859</v>
      </c>
      <c r="CB493" s="12">
        <f t="shared" si="451"/>
        <v>13.954650716841508</v>
      </c>
      <c r="CC493" s="12">
        <f t="shared" si="451"/>
        <v>10.908392620773752</v>
      </c>
      <c r="CD493" s="12">
        <f t="shared" si="451"/>
        <v>14.085887348621606</v>
      </c>
      <c r="CE493" s="12">
        <f t="shared" si="451"/>
        <v>13.8357543670165</v>
      </c>
      <c r="CF493" s="12">
        <f t="shared" si="451"/>
        <v>13.886934942709281</v>
      </c>
      <c r="CG493" s="12">
        <f t="shared" si="451"/>
        <v>13.681018739902102</v>
      </c>
      <c r="CH493" s="12">
        <f t="shared" si="451"/>
        <v>9.9038818457361799</v>
      </c>
      <c r="CI493" s="12">
        <f t="shared" si="451"/>
        <v>14.123393963671161</v>
      </c>
      <c r="CJ493" s="12">
        <f t="shared" si="451"/>
        <v>14.006852001748776</v>
      </c>
      <c r="CK493" s="12">
        <f t="shared" si="451"/>
        <v>13.492479130204062</v>
      </c>
      <c r="CL493" s="12">
        <f t="shared" si="451"/>
        <v>14.053162259002146</v>
      </c>
      <c r="CM493" s="12">
        <f t="shared" si="451"/>
        <v>13.875077370485911</v>
      </c>
      <c r="CN493" s="12">
        <f t="shared" si="451"/>
        <v>10.881878707600446</v>
      </c>
      <c r="CO493" s="12">
        <f t="shared" si="451"/>
        <v>13.918024650667329</v>
      </c>
      <c r="CP493" s="12">
        <f t="shared" si="451"/>
        <v>13.870364719583407</v>
      </c>
      <c r="CQ493" s="12">
        <f t="shared" si="451"/>
        <v>13.887220615468385</v>
      </c>
      <c r="CR493" s="12">
        <f t="shared" si="451"/>
        <v>13.753947941699854</v>
      </c>
      <c r="CS493" s="12">
        <f t="shared" si="451"/>
        <v>13.624338545312986</v>
      </c>
      <c r="CT493" s="12">
        <f t="shared" si="451"/>
        <v>13.847742502675755</v>
      </c>
      <c r="CU493" s="12">
        <f t="shared" si="451"/>
        <v>13.951831086888252</v>
      </c>
      <c r="CV493" s="12">
        <f t="shared" si="451"/>
        <v>13.820677595483051</v>
      </c>
      <c r="CW493" s="12">
        <f t="shared" si="451"/>
        <v>13.66455839356577</v>
      </c>
      <c r="CX493" s="12">
        <f t="shared" si="451"/>
        <v>13.561526624136485</v>
      </c>
      <c r="CY493" s="12">
        <f t="shared" si="451"/>
        <v>10.404077136241234</v>
      </c>
      <c r="CZ493" s="12">
        <f t="shared" si="451"/>
        <v>13.908111110146647</v>
      </c>
      <c r="DA493" s="12">
        <f t="shared" si="451"/>
        <v>13.734074491428045</v>
      </c>
      <c r="DB493" s="12">
        <f t="shared" si="451"/>
        <v>10.816183681432342</v>
      </c>
      <c r="DC493" s="12">
        <f t="shared" si="451"/>
        <v>13.664336166972463</v>
      </c>
      <c r="DD493" s="12">
        <f t="shared" si="451"/>
        <v>10.672425341971495</v>
      </c>
      <c r="DE493" s="12">
        <f t="shared" si="451"/>
        <v>13.475733430966399</v>
      </c>
      <c r="DF493" s="12">
        <f t="shared" si="451"/>
        <v>13.407267764244732</v>
      </c>
      <c r="DG493" s="12">
        <f t="shared" si="451"/>
        <v>13.488216732995973</v>
      </c>
      <c r="DH493" s="12">
        <f t="shared" si="451"/>
        <v>10.817783121774534</v>
      </c>
      <c r="DI493" s="12">
        <f t="shared" si="451"/>
        <v>13.589885179290201</v>
      </c>
      <c r="DJ493" s="12">
        <f t="shared" si="451"/>
        <v>13.93737382019215</v>
      </c>
    </row>
    <row r="494" spans="15:114" x14ac:dyDescent="0.25">
      <c r="O494" s="12">
        <f t="shared" ref="O494:BZ494" si="452">LOG(O228,2)</f>
        <v>17.241796993093224</v>
      </c>
      <c r="P494" s="12">
        <f t="shared" si="452"/>
        <v>16.034541069823852</v>
      </c>
      <c r="Q494" s="12">
        <f t="shared" si="452"/>
        <v>17.869057600410567</v>
      </c>
      <c r="R494" s="12">
        <f t="shared" si="452"/>
        <v>20.313754382328657</v>
      </c>
      <c r="S494" s="12">
        <f t="shared" si="452"/>
        <v>19.876488468884318</v>
      </c>
      <c r="T494" s="12">
        <f t="shared" si="452"/>
        <v>20.712288528733641</v>
      </c>
      <c r="U494" s="12">
        <f t="shared" si="452"/>
        <v>20.93379653329384</v>
      </c>
      <c r="V494" s="12">
        <f t="shared" si="452"/>
        <v>20.912527570685015</v>
      </c>
      <c r="W494" s="12">
        <f t="shared" si="452"/>
        <v>20.792157191002495</v>
      </c>
      <c r="X494" s="12">
        <f t="shared" si="452"/>
        <v>20.64912984633866</v>
      </c>
      <c r="Y494" s="12">
        <f t="shared" si="452"/>
        <v>17.310470777127605</v>
      </c>
      <c r="Z494" s="12">
        <f t="shared" si="452"/>
        <v>21.075947177503934</v>
      </c>
      <c r="AA494" s="12">
        <f t="shared" si="452"/>
        <v>21.000314350036291</v>
      </c>
      <c r="AB494" s="12">
        <f t="shared" si="452"/>
        <v>20.737486676276113</v>
      </c>
      <c r="AC494" s="12">
        <f t="shared" si="452"/>
        <v>21.315189373125794</v>
      </c>
      <c r="AD494" s="12">
        <f t="shared" si="452"/>
        <v>20.866295656935304</v>
      </c>
      <c r="AE494" s="12">
        <f t="shared" si="452"/>
        <v>20.532022930307711</v>
      </c>
      <c r="AF494" s="12">
        <f t="shared" si="452"/>
        <v>21.075712856095826</v>
      </c>
      <c r="AG494" s="12">
        <f t="shared" si="452"/>
        <v>20.596138787941104</v>
      </c>
      <c r="AH494" s="12">
        <f t="shared" si="452"/>
        <v>21.034257603254211</v>
      </c>
      <c r="AI494" s="12">
        <f t="shared" si="452"/>
        <v>18.418042001173454</v>
      </c>
      <c r="AJ494" s="12">
        <f t="shared" si="452"/>
        <v>20.981976928260714</v>
      </c>
      <c r="AK494" s="12">
        <f t="shared" si="452"/>
        <v>20.738507935367064</v>
      </c>
      <c r="AL494" s="12">
        <f t="shared" si="452"/>
        <v>17.827212432994919</v>
      </c>
      <c r="AM494" s="12">
        <f t="shared" si="452"/>
        <v>20.528700191011581</v>
      </c>
      <c r="AN494" s="12">
        <f t="shared" si="452"/>
        <v>20.151014060645835</v>
      </c>
      <c r="AO494" s="12">
        <f t="shared" si="452"/>
        <v>20.401825327864444</v>
      </c>
      <c r="AP494" s="12">
        <f t="shared" si="452"/>
        <v>20.372429367203708</v>
      </c>
      <c r="AQ494" s="12">
        <f t="shared" si="452"/>
        <v>20.387484124817028</v>
      </c>
      <c r="AR494" s="12">
        <f t="shared" si="452"/>
        <v>20.205857667621359</v>
      </c>
      <c r="AS494" s="12">
        <f t="shared" si="452"/>
        <v>20.802164496169677</v>
      </c>
      <c r="AT494" s="12">
        <f t="shared" si="452"/>
        <v>20.70403111047106</v>
      </c>
      <c r="AU494" s="12">
        <f t="shared" si="452"/>
        <v>21.184188894381037</v>
      </c>
      <c r="AV494" s="12">
        <f t="shared" si="452"/>
        <v>20.754178810563804</v>
      </c>
      <c r="AW494" s="12">
        <f t="shared" si="452"/>
        <v>20.366289126489004</v>
      </c>
      <c r="AX494" s="12">
        <f t="shared" si="452"/>
        <v>20.972072489314971</v>
      </c>
      <c r="AY494" s="12">
        <f t="shared" si="452"/>
        <v>20.800876207765974</v>
      </c>
      <c r="AZ494" s="12">
        <f t="shared" si="452"/>
        <v>20.926916319656197</v>
      </c>
      <c r="BA494" s="12">
        <f t="shared" si="452"/>
        <v>20.564604466609545</v>
      </c>
      <c r="BB494" s="12">
        <f t="shared" si="452"/>
        <v>20.628101956331655</v>
      </c>
      <c r="BC494" s="12">
        <f t="shared" si="452"/>
        <v>21.067840030183877</v>
      </c>
      <c r="BD494" s="12">
        <f t="shared" si="452"/>
        <v>21.108484895241045</v>
      </c>
      <c r="BE494" s="12">
        <f t="shared" si="452"/>
        <v>20.869480887305656</v>
      </c>
      <c r="BF494" s="12">
        <f t="shared" si="452"/>
        <v>20.421260493555994</v>
      </c>
      <c r="BG494" s="12">
        <f t="shared" si="452"/>
        <v>20.908877804425565</v>
      </c>
      <c r="BH494" s="12">
        <f t="shared" si="452"/>
        <v>20.269276236653049</v>
      </c>
      <c r="BI494" s="12">
        <f t="shared" si="452"/>
        <v>20.19079766185309</v>
      </c>
      <c r="BJ494" s="12">
        <f t="shared" si="452"/>
        <v>20.640949205233593</v>
      </c>
      <c r="BK494" s="12">
        <f t="shared" si="452"/>
        <v>20.928639813017561</v>
      </c>
      <c r="BL494" s="12">
        <f t="shared" si="452"/>
        <v>20.680173205957868</v>
      </c>
      <c r="BM494" s="12">
        <f t="shared" si="452"/>
        <v>20.642650211309</v>
      </c>
      <c r="BN494" s="12">
        <f t="shared" si="452"/>
        <v>20.446143329117607</v>
      </c>
      <c r="BO494" s="12">
        <f t="shared" si="452"/>
        <v>21.081762976864461</v>
      </c>
      <c r="BP494" s="12">
        <f t="shared" si="452"/>
        <v>21.462687981430108</v>
      </c>
      <c r="BQ494" s="12">
        <f t="shared" si="452"/>
        <v>21.057255374270856</v>
      </c>
      <c r="BR494" s="12">
        <f t="shared" si="452"/>
        <v>20.736856071457016</v>
      </c>
      <c r="BS494" s="12">
        <f t="shared" si="452"/>
        <v>18.93806049564386</v>
      </c>
      <c r="BT494" s="12">
        <f t="shared" si="452"/>
        <v>20.571760048908331</v>
      </c>
      <c r="BU494" s="12">
        <f t="shared" si="452"/>
        <v>20.821515534080586</v>
      </c>
      <c r="BV494" s="12">
        <f t="shared" si="452"/>
        <v>21.142634356532799</v>
      </c>
      <c r="BW494" s="12">
        <f t="shared" si="452"/>
        <v>20.738958115647268</v>
      </c>
      <c r="BX494" s="12">
        <f t="shared" si="452"/>
        <v>20.880138768566251</v>
      </c>
      <c r="BY494" s="12">
        <f t="shared" si="452"/>
        <v>20.95666258491821</v>
      </c>
      <c r="BZ494" s="12">
        <f t="shared" si="452"/>
        <v>20.583318786424247</v>
      </c>
      <c r="CA494" s="12">
        <f t="shared" ref="CA494:DJ494" si="453">LOG(CA228,2)</f>
        <v>20.581805575338887</v>
      </c>
      <c r="CB494" s="12">
        <f t="shared" si="453"/>
        <v>21.011649039206656</v>
      </c>
      <c r="CC494" s="12">
        <f t="shared" si="453"/>
        <v>17.427304658886612</v>
      </c>
      <c r="CD494" s="12">
        <f t="shared" si="453"/>
        <v>20.40928215806856</v>
      </c>
      <c r="CE494" s="12">
        <f t="shared" si="453"/>
        <v>20.826036357836312</v>
      </c>
      <c r="CF494" s="12">
        <f t="shared" si="453"/>
        <v>20.781816727239715</v>
      </c>
      <c r="CG494" s="12">
        <f t="shared" si="453"/>
        <v>20.8658820036615</v>
      </c>
      <c r="CH494" s="12">
        <f t="shared" si="453"/>
        <v>18.674023261399991</v>
      </c>
      <c r="CI494" s="12">
        <f t="shared" si="453"/>
        <v>20.986048947199656</v>
      </c>
      <c r="CJ494" s="12">
        <f t="shared" si="453"/>
        <v>20.90986159594167</v>
      </c>
      <c r="CK494" s="12">
        <f t="shared" si="453"/>
        <v>20.877407714359556</v>
      </c>
      <c r="CL494" s="12">
        <f t="shared" si="453"/>
        <v>20.203618043272815</v>
      </c>
      <c r="CM494" s="12">
        <f t="shared" si="453"/>
        <v>20.356382115500917</v>
      </c>
      <c r="CN494" s="12">
        <f t="shared" si="453"/>
        <v>19.163799523149716</v>
      </c>
      <c r="CO494" s="12">
        <f t="shared" si="453"/>
        <v>20.213688069373678</v>
      </c>
      <c r="CP494" s="12">
        <f t="shared" si="453"/>
        <v>20.960786788260279</v>
      </c>
      <c r="CQ494" s="12">
        <f t="shared" si="453"/>
        <v>20.805894197525323</v>
      </c>
      <c r="CR494" s="12">
        <f t="shared" si="453"/>
        <v>20.61864986744601</v>
      </c>
      <c r="CS494" s="12">
        <f t="shared" si="453"/>
        <v>20.863464138808215</v>
      </c>
      <c r="CT494" s="12">
        <f t="shared" si="453"/>
        <v>20.792053898107579</v>
      </c>
      <c r="CU494" s="12">
        <f t="shared" si="453"/>
        <v>20.650453142703434</v>
      </c>
      <c r="CV494" s="12">
        <f t="shared" si="453"/>
        <v>20.584678128046921</v>
      </c>
      <c r="CW494" s="12">
        <f t="shared" si="453"/>
        <v>20.951126029139996</v>
      </c>
      <c r="CX494" s="12">
        <f t="shared" si="453"/>
        <v>20.66180070927922</v>
      </c>
      <c r="CY494" s="12">
        <f t="shared" si="453"/>
        <v>18.39018155419474</v>
      </c>
      <c r="CZ494" s="12">
        <f t="shared" si="453"/>
        <v>20.838461473242912</v>
      </c>
      <c r="DA494" s="12">
        <f t="shared" si="453"/>
        <v>20.578253820693998</v>
      </c>
      <c r="DB494" s="12">
        <f t="shared" si="453"/>
        <v>18.201530488415603</v>
      </c>
      <c r="DC494" s="12">
        <f t="shared" si="453"/>
        <v>20.82456102997028</v>
      </c>
      <c r="DD494" s="12">
        <f t="shared" si="453"/>
        <v>17.667222446102517</v>
      </c>
      <c r="DE494" s="12">
        <f t="shared" si="453"/>
        <v>20.97640889333918</v>
      </c>
      <c r="DF494" s="12">
        <f t="shared" si="453"/>
        <v>20.949429918480821</v>
      </c>
      <c r="DG494" s="12">
        <f t="shared" si="453"/>
        <v>20.78590260154207</v>
      </c>
      <c r="DH494" s="12">
        <f t="shared" si="453"/>
        <v>17.080744674997867</v>
      </c>
      <c r="DI494" s="12">
        <f t="shared" si="453"/>
        <v>20.548846361474997</v>
      </c>
      <c r="DJ494" s="12">
        <f t="shared" si="453"/>
        <v>20.586188330747365</v>
      </c>
    </row>
    <row r="495" spans="15:114" x14ac:dyDescent="0.25">
      <c r="O495" s="12">
        <f t="shared" ref="O495:BZ495" si="454">LOG(O229,2)</f>
        <v>16.313627078300243</v>
      </c>
      <c r="P495" s="12">
        <f t="shared" si="454"/>
        <v>11.355901638328419</v>
      </c>
      <c r="Q495" s="12">
        <f t="shared" si="454"/>
        <v>14.790144826949801</v>
      </c>
      <c r="R495" s="12">
        <f t="shared" si="454"/>
        <v>13.480916393533326</v>
      </c>
      <c r="S495" s="12">
        <f t="shared" si="454"/>
        <v>11.976922067851079</v>
      </c>
      <c r="T495" s="12">
        <f t="shared" si="454"/>
        <v>16.528133571224672</v>
      </c>
      <c r="U495" s="12">
        <f t="shared" si="454"/>
        <v>17.303959076633209</v>
      </c>
      <c r="V495" s="12">
        <f t="shared" si="454"/>
        <v>16.788807529916109</v>
      </c>
      <c r="W495" s="12">
        <f t="shared" si="454"/>
        <v>16.086654579687167</v>
      </c>
      <c r="X495" s="12">
        <f t="shared" si="454"/>
        <v>16.033336960383952</v>
      </c>
      <c r="Y495" s="12">
        <f t="shared" si="454"/>
        <v>13.587660333609477</v>
      </c>
      <c r="Z495" s="12">
        <f t="shared" si="454"/>
        <v>17.364562173410771</v>
      </c>
      <c r="AA495" s="12">
        <f t="shared" si="454"/>
        <v>15.403677811136257</v>
      </c>
      <c r="AB495" s="12">
        <f t="shared" si="454"/>
        <v>17.930904776921405</v>
      </c>
      <c r="AC495" s="12">
        <f t="shared" si="454"/>
        <v>16.44271676140913</v>
      </c>
      <c r="AD495" s="12">
        <f t="shared" si="454"/>
        <v>15.306738150227648</v>
      </c>
      <c r="AE495" s="12">
        <f t="shared" si="454"/>
        <v>12.681018739902102</v>
      </c>
      <c r="AF495" s="12">
        <f t="shared" si="454"/>
        <v>14.865684948263258</v>
      </c>
      <c r="AG495" s="12">
        <f t="shared" si="454"/>
        <v>17.123656659475227</v>
      </c>
      <c r="AH495" s="12">
        <f t="shared" si="454"/>
        <v>13.606867837374153</v>
      </c>
      <c r="AI495" s="12">
        <f t="shared" si="454"/>
        <v>14.959186926844888</v>
      </c>
      <c r="AJ495" s="12">
        <f t="shared" si="454"/>
        <v>14.908674076480882</v>
      </c>
      <c r="AK495" s="12">
        <f t="shared" si="454"/>
        <v>16.221473839882712</v>
      </c>
      <c r="AL495" s="12">
        <f t="shared" si="454"/>
        <v>14.4674781879076</v>
      </c>
      <c r="AM495" s="12">
        <f t="shared" si="454"/>
        <v>17.012995464914169</v>
      </c>
      <c r="AN495" s="12">
        <f t="shared" si="454"/>
        <v>15.092179022282227</v>
      </c>
      <c r="AO495" s="12">
        <f t="shared" si="454"/>
        <v>14.474529838906561</v>
      </c>
      <c r="AP495" s="12">
        <f t="shared" si="454"/>
        <v>16.678572631686503</v>
      </c>
      <c r="AQ495" s="12">
        <f t="shared" si="454"/>
        <v>14.667943114546542</v>
      </c>
      <c r="AR495" s="12">
        <f t="shared" si="454"/>
        <v>15.151928244653805</v>
      </c>
      <c r="AS495" s="12">
        <f t="shared" si="454"/>
        <v>16.30524239122629</v>
      </c>
      <c r="AT495" s="12">
        <f t="shared" si="454"/>
        <v>14.890074236180304</v>
      </c>
      <c r="AU495" s="12">
        <f t="shared" si="454"/>
        <v>17.468775164180755</v>
      </c>
      <c r="AV495" s="12">
        <f t="shared" si="454"/>
        <v>11.630267125026771</v>
      </c>
      <c r="AW495" s="12">
        <f t="shared" si="454"/>
        <v>14.789788335595242</v>
      </c>
      <c r="AX495" s="12">
        <f t="shared" si="454"/>
        <v>13.069785394983302</v>
      </c>
      <c r="AY495" s="12">
        <f t="shared" si="454"/>
        <v>15.239635819271765</v>
      </c>
      <c r="AZ495" s="12">
        <f t="shared" si="454"/>
        <v>17.827336501108505</v>
      </c>
      <c r="BA495" s="12">
        <f t="shared" si="454"/>
        <v>17.322377106104973</v>
      </c>
      <c r="BB495" s="12">
        <f t="shared" si="454"/>
        <v>14.719709669390172</v>
      </c>
      <c r="BC495" s="12">
        <f t="shared" si="454"/>
        <v>12.328674927327947</v>
      </c>
      <c r="BD495" s="12">
        <f t="shared" si="454"/>
        <v>16.564030372201668</v>
      </c>
      <c r="BE495" s="12">
        <f t="shared" si="454"/>
        <v>16.595184622110857</v>
      </c>
      <c r="BF495" s="12">
        <f t="shared" si="454"/>
        <v>16.745411724565511</v>
      </c>
      <c r="BG495" s="12">
        <f t="shared" si="454"/>
        <v>18.010905033276789</v>
      </c>
      <c r="BH495" s="12">
        <f t="shared" si="454"/>
        <v>12.676177476832605</v>
      </c>
      <c r="BI495" s="12">
        <f t="shared" si="454"/>
        <v>19.221417195855896</v>
      </c>
      <c r="BJ495" s="12">
        <f t="shared" si="454"/>
        <v>14.894107227755573</v>
      </c>
      <c r="BK495" s="12">
        <f t="shared" si="454"/>
        <v>16.046122166327869</v>
      </c>
      <c r="BL495" s="12">
        <f t="shared" si="454"/>
        <v>15.202391701794765</v>
      </c>
      <c r="BM495" s="12">
        <f t="shared" si="454"/>
        <v>17.826275374205508</v>
      </c>
      <c r="BN495" s="12">
        <f t="shared" si="454"/>
        <v>15.630978057402507</v>
      </c>
      <c r="BO495" s="12">
        <f t="shared" si="454"/>
        <v>17.901880375214247</v>
      </c>
      <c r="BP495" s="12">
        <f t="shared" si="454"/>
        <v>14.919887514946936</v>
      </c>
      <c r="BQ495" s="12">
        <f t="shared" si="454"/>
        <v>11.964701857420447</v>
      </c>
      <c r="BR495" s="12">
        <f t="shared" si="454"/>
        <v>14.667444228584261</v>
      </c>
      <c r="BS495" s="12">
        <f t="shared" si="454"/>
        <v>13.467223429820962</v>
      </c>
      <c r="BT495" s="12">
        <f t="shared" si="454"/>
        <v>14.537400424936806</v>
      </c>
      <c r="BU495" s="12">
        <f t="shared" si="454"/>
        <v>16.691689002760331</v>
      </c>
      <c r="BV495" s="12">
        <f t="shared" si="454"/>
        <v>15.535731007697288</v>
      </c>
      <c r="BW495" s="12">
        <f t="shared" si="454"/>
        <v>15.645011010595194</v>
      </c>
      <c r="BX495" s="12">
        <f t="shared" si="454"/>
        <v>18.002392014402091</v>
      </c>
      <c r="BY495" s="12">
        <f t="shared" si="454"/>
        <v>16.792625094634438</v>
      </c>
      <c r="BZ495" s="12">
        <f t="shared" si="454"/>
        <v>14.957192751426877</v>
      </c>
      <c r="CA495" s="12">
        <f t="shared" ref="CA495:DJ495" si="455">LOG(CA229,2)</f>
        <v>16.298098376821887</v>
      </c>
      <c r="CB495" s="12">
        <f t="shared" si="455"/>
        <v>16.339623868318597</v>
      </c>
      <c r="CC495" s="12">
        <f t="shared" si="455"/>
        <v>13.895669944303943</v>
      </c>
      <c r="CD495" s="12">
        <f t="shared" si="455"/>
        <v>14.347413751695752</v>
      </c>
      <c r="CE495" s="12">
        <f t="shared" si="455"/>
        <v>12.754261196514003</v>
      </c>
      <c r="CF495" s="12">
        <f t="shared" si="455"/>
        <v>16.198310741780254</v>
      </c>
      <c r="CG495" s="12">
        <f t="shared" si="455"/>
        <v>11.881113960675096</v>
      </c>
      <c r="CH495" s="12">
        <f t="shared" si="455"/>
        <v>18.786425984321241</v>
      </c>
      <c r="CI495" s="12">
        <f t="shared" si="455"/>
        <v>17.173394112357485</v>
      </c>
      <c r="CJ495" s="12">
        <f t="shared" si="455"/>
        <v>15.147085649588446</v>
      </c>
      <c r="CK495" s="12">
        <f t="shared" si="455"/>
        <v>15.828359656139929</v>
      </c>
      <c r="CL495" s="12">
        <f t="shared" si="455"/>
        <v>17.454837440342018</v>
      </c>
      <c r="CM495" s="12">
        <f t="shared" si="455"/>
        <v>16.306435562235951</v>
      </c>
      <c r="CN495" s="12">
        <f t="shared" si="455"/>
        <v>18.827538089039717</v>
      </c>
      <c r="CO495" s="12">
        <f t="shared" si="455"/>
        <v>18.56487887188646</v>
      </c>
      <c r="CP495" s="12">
        <f t="shared" si="455"/>
        <v>15.500343969270403</v>
      </c>
      <c r="CQ495" s="12">
        <f t="shared" si="455"/>
        <v>16.843184994892624</v>
      </c>
      <c r="CR495" s="12">
        <f t="shared" si="455"/>
        <v>15.306987292694222</v>
      </c>
      <c r="CS495" s="12">
        <f t="shared" si="455"/>
        <v>15.316033989302358</v>
      </c>
      <c r="CT495" s="12">
        <f t="shared" si="455"/>
        <v>15.950487551487226</v>
      </c>
      <c r="CU495" s="12">
        <f t="shared" si="455"/>
        <v>16.287477922555158</v>
      </c>
      <c r="CV495" s="12">
        <f t="shared" si="455"/>
        <v>13.367824239411048</v>
      </c>
      <c r="CW495" s="12">
        <f t="shared" si="455"/>
        <v>17.367491539131393</v>
      </c>
      <c r="CX495" s="12">
        <f t="shared" si="455"/>
        <v>16.150857922538847</v>
      </c>
      <c r="CY495" s="12">
        <f t="shared" si="455"/>
        <v>13.886553957682734</v>
      </c>
      <c r="CZ495" s="12">
        <f t="shared" si="455"/>
        <v>13.490976192270528</v>
      </c>
      <c r="DA495" s="12">
        <f t="shared" si="455"/>
        <v>17.420914199845871</v>
      </c>
      <c r="DB495" s="12">
        <f t="shared" si="455"/>
        <v>14.254511964176654</v>
      </c>
      <c r="DC495" s="12">
        <f t="shared" si="455"/>
        <v>16.17012066621156</v>
      </c>
      <c r="DD495" s="12">
        <f t="shared" si="455"/>
        <v>16.914910629677006</v>
      </c>
      <c r="DE495" s="12">
        <f t="shared" si="455"/>
        <v>15.130691211337776</v>
      </c>
      <c r="DF495" s="12">
        <f t="shared" si="455"/>
        <v>17.891854887072714</v>
      </c>
      <c r="DG495" s="12">
        <f t="shared" si="455"/>
        <v>14.788055552025686</v>
      </c>
      <c r="DH495" s="12">
        <f t="shared" si="455"/>
        <v>15.211888294546005</v>
      </c>
      <c r="DI495" s="12">
        <f t="shared" si="455"/>
        <v>12.81117397072132</v>
      </c>
      <c r="DJ495" s="12">
        <f t="shared" si="455"/>
        <v>16.284643390630738</v>
      </c>
    </row>
    <row r="496" spans="15:114" x14ac:dyDescent="0.25">
      <c r="O496" s="12">
        <f t="shared" ref="O496:BZ496" si="456">LOG(O230,2)</f>
        <v>10.765700487651101</v>
      </c>
      <c r="P496" s="12">
        <f t="shared" si="456"/>
        <v>14.824610749786283</v>
      </c>
      <c r="Q496" s="12">
        <f t="shared" si="456"/>
        <v>10.452241240430817</v>
      </c>
      <c r="R496" s="12">
        <f t="shared" si="456"/>
        <v>11.253256579781155</v>
      </c>
      <c r="S496" s="12">
        <f t="shared" si="456"/>
        <v>10.280770770130603</v>
      </c>
      <c r="T496" s="12">
        <f t="shared" si="456"/>
        <v>10.335390354693926</v>
      </c>
      <c r="U496" s="12">
        <f t="shared" si="456"/>
        <v>9.9971794809376213</v>
      </c>
      <c r="V496" s="12">
        <f t="shared" si="456"/>
        <v>10.038918989292304</v>
      </c>
      <c r="W496" s="12">
        <f t="shared" si="456"/>
        <v>9.717676423066397</v>
      </c>
      <c r="X496" s="12">
        <f t="shared" si="456"/>
        <v>9.611024797307353</v>
      </c>
      <c r="Y496" s="12">
        <f t="shared" si="456"/>
        <v>10.115043650161711</v>
      </c>
      <c r="Z496" s="12">
        <f t="shared" si="456"/>
        <v>10.774787059601174</v>
      </c>
      <c r="AA496" s="12">
        <f t="shared" si="456"/>
        <v>10.915879378835774</v>
      </c>
      <c r="AB496" s="12">
        <f t="shared" si="456"/>
        <v>10.707359132080883</v>
      </c>
      <c r="AC496" s="12">
        <f t="shared" si="456"/>
        <v>10.493855449240824</v>
      </c>
      <c r="AD496" s="12">
        <f t="shared" si="456"/>
        <v>10.60917873814198</v>
      </c>
      <c r="AE496" s="12">
        <f t="shared" si="456"/>
        <v>10.562242424221072</v>
      </c>
      <c r="AF496" s="12">
        <f t="shared" si="456"/>
        <v>10.346513733165635</v>
      </c>
      <c r="AG496" s="12">
        <f t="shared" si="456"/>
        <v>10.672425341971495</v>
      </c>
      <c r="AH496" s="12">
        <f t="shared" si="456"/>
        <v>11.104598753564369</v>
      </c>
      <c r="AI496" s="12">
        <f t="shared" si="456"/>
        <v>11.551227603598289</v>
      </c>
      <c r="AJ496" s="12">
        <f t="shared" si="456"/>
        <v>11.477758266443889</v>
      </c>
      <c r="AK496" s="12">
        <f t="shared" si="456"/>
        <v>9.5274770060603959</v>
      </c>
      <c r="AL496" s="12">
        <f t="shared" si="456"/>
        <v>10.564149489985732</v>
      </c>
      <c r="AM496" s="12">
        <f t="shared" si="456"/>
        <v>10.854089179870574</v>
      </c>
      <c r="AN496" s="12">
        <f t="shared" si="456"/>
        <v>10.009828617368109</v>
      </c>
      <c r="AO496" s="12">
        <f t="shared" si="456"/>
        <v>9.9083926207737516</v>
      </c>
      <c r="AP496" s="12">
        <f t="shared" si="456"/>
        <v>10.091435386323607</v>
      </c>
      <c r="AQ496" s="12">
        <f t="shared" si="456"/>
        <v>10.323054760341646</v>
      </c>
      <c r="AR496" s="12">
        <f t="shared" si="456"/>
        <v>10.117643101389094</v>
      </c>
      <c r="AS496" s="12">
        <f t="shared" si="456"/>
        <v>10.647458426454921</v>
      </c>
      <c r="AT496" s="12">
        <f t="shared" si="456"/>
        <v>10.403012023574997</v>
      </c>
      <c r="AU496" s="12">
        <f t="shared" si="456"/>
        <v>11.08613622502731</v>
      </c>
      <c r="AV496" s="12">
        <f t="shared" si="456"/>
        <v>10.932214751968385</v>
      </c>
      <c r="AW496" s="12">
        <f t="shared" si="456"/>
        <v>10.871905237659186</v>
      </c>
      <c r="AX496" s="12">
        <f t="shared" si="456"/>
        <v>12.475226777742266</v>
      </c>
      <c r="AY496" s="12">
        <f t="shared" si="456"/>
        <v>12.262682142362165</v>
      </c>
      <c r="AZ496" s="12">
        <f t="shared" si="456"/>
        <v>11.919608238603255</v>
      </c>
      <c r="BA496" s="12">
        <f t="shared" si="456"/>
        <v>10.204571144249204</v>
      </c>
      <c r="BB496" s="12">
        <f t="shared" si="456"/>
        <v>11.697836357962375</v>
      </c>
      <c r="BC496" s="12">
        <f t="shared" si="456"/>
        <v>11.504818987632841</v>
      </c>
      <c r="BD496" s="12">
        <f t="shared" si="456"/>
        <v>12.668663423175296</v>
      </c>
      <c r="BE496" s="12">
        <f t="shared" si="456"/>
        <v>13.87209768680786</v>
      </c>
      <c r="BF496" s="12">
        <f t="shared" si="456"/>
        <v>13.702280926731161</v>
      </c>
      <c r="BG496" s="12">
        <f t="shared" si="456"/>
        <v>9.7159619902551455</v>
      </c>
      <c r="BH496" s="12">
        <f t="shared" si="456"/>
        <v>9.0251395622785093</v>
      </c>
      <c r="BI496" s="12">
        <f t="shared" si="456"/>
        <v>9.6456584324087107</v>
      </c>
      <c r="BJ496" s="12">
        <f t="shared" si="456"/>
        <v>9.8780509127285363</v>
      </c>
      <c r="BK496" s="12">
        <f t="shared" si="456"/>
        <v>10.217957697864113</v>
      </c>
      <c r="BL496" s="12">
        <f t="shared" si="456"/>
        <v>9.8470573460913364</v>
      </c>
      <c r="BM496" s="12">
        <f t="shared" si="456"/>
        <v>10.522581531254831</v>
      </c>
      <c r="BN496" s="12">
        <f t="shared" si="456"/>
        <v>10.277287400130357</v>
      </c>
      <c r="BO496" s="12">
        <f t="shared" si="456"/>
        <v>10.653740778706569</v>
      </c>
      <c r="BP496" s="12">
        <f t="shared" si="456"/>
        <v>8.7780771295353581</v>
      </c>
      <c r="BQ496" s="12">
        <f t="shared" si="456"/>
        <v>9.7330153216859632</v>
      </c>
      <c r="BR496" s="12">
        <f t="shared" si="456"/>
        <v>9.5526690975142721</v>
      </c>
      <c r="BS496" s="12">
        <f t="shared" si="456"/>
        <v>8.1344263202209266</v>
      </c>
      <c r="BT496" s="12">
        <f t="shared" si="456"/>
        <v>10.311748315004959</v>
      </c>
      <c r="BU496" s="12">
        <f t="shared" si="456"/>
        <v>10.452241240430817</v>
      </c>
      <c r="BV496" s="12">
        <f t="shared" si="456"/>
        <v>10.241983149694329</v>
      </c>
      <c r="BW496" s="12">
        <f t="shared" si="456"/>
        <v>9.6865005271832185</v>
      </c>
      <c r="BX496" s="12">
        <f t="shared" si="456"/>
        <v>10.159871336778389</v>
      </c>
      <c r="BY496" s="12">
        <f t="shared" si="456"/>
        <v>10.726218159332198</v>
      </c>
      <c r="BZ496" s="12">
        <f t="shared" si="456"/>
        <v>11.169925001442314</v>
      </c>
      <c r="CA496" s="12">
        <f t="shared" ref="CA496:DJ496" si="457">LOG(CA230,2)</f>
        <v>10.134426320220927</v>
      </c>
      <c r="CB496" s="12">
        <f t="shared" si="457"/>
        <v>10.515699838284043</v>
      </c>
      <c r="CC496" s="12">
        <f t="shared" si="457"/>
        <v>12.397139806235602</v>
      </c>
      <c r="CD496" s="12">
        <f t="shared" si="457"/>
        <v>10.759888183221834</v>
      </c>
      <c r="CE496" s="12">
        <f t="shared" si="457"/>
        <v>10.776433032444734</v>
      </c>
      <c r="CF496" s="12">
        <f t="shared" si="457"/>
        <v>11.231221180711186</v>
      </c>
      <c r="CG496" s="12">
        <f t="shared" si="457"/>
        <v>10.81698362325538</v>
      </c>
      <c r="CH496" s="12">
        <f t="shared" si="457"/>
        <v>10.975131456921339</v>
      </c>
      <c r="CI496" s="12">
        <f t="shared" si="457"/>
        <v>12.5980525001616</v>
      </c>
      <c r="CJ496" s="12">
        <f t="shared" si="457"/>
        <v>11.60917873814198</v>
      </c>
      <c r="CK496" s="12">
        <f t="shared" si="457"/>
        <v>10.564149489985732</v>
      </c>
      <c r="CL496" s="12">
        <f t="shared" si="457"/>
        <v>10.134426320220927</v>
      </c>
      <c r="CM496" s="12">
        <f t="shared" si="457"/>
        <v>10.197216693110054</v>
      </c>
      <c r="CN496" s="12">
        <f t="shared" si="457"/>
        <v>11.161761743304675</v>
      </c>
      <c r="CO496" s="12">
        <f t="shared" si="457"/>
        <v>10.583082767502933</v>
      </c>
      <c r="CP496" s="12">
        <f t="shared" si="457"/>
        <v>10.734709620225837</v>
      </c>
      <c r="CQ496" s="12">
        <f t="shared" si="457"/>
        <v>11.562242424221074</v>
      </c>
      <c r="CR496" s="12">
        <f t="shared" si="457"/>
        <v>10.522581531254831</v>
      </c>
      <c r="CS496" s="12">
        <f t="shared" si="457"/>
        <v>8.2143191208007664</v>
      </c>
      <c r="CT496" s="12">
        <f t="shared" si="457"/>
        <v>8.3353903546939243</v>
      </c>
      <c r="CU496" s="12">
        <f t="shared" si="457"/>
        <v>11.328113894833656</v>
      </c>
      <c r="CV496" s="12">
        <f t="shared" si="457"/>
        <v>9.1006623390051988</v>
      </c>
      <c r="CW496" s="12">
        <f t="shared" si="457"/>
        <v>10.803323919041491</v>
      </c>
      <c r="CX496" s="12">
        <f t="shared" si="457"/>
        <v>9.2620948453701786</v>
      </c>
      <c r="CY496" s="12">
        <f t="shared" si="457"/>
        <v>10.996473488733228</v>
      </c>
      <c r="CZ496" s="12">
        <f t="shared" si="457"/>
        <v>10.416797527606059</v>
      </c>
      <c r="DA496" s="12">
        <f t="shared" si="457"/>
        <v>11.312882955284357</v>
      </c>
      <c r="DB496" s="12">
        <f t="shared" si="457"/>
        <v>9.4115109880120702</v>
      </c>
      <c r="DC496" s="12">
        <f t="shared" si="457"/>
        <v>10.596189756144412</v>
      </c>
      <c r="DD496" s="12">
        <f t="shared" si="457"/>
        <v>10.638435913990472</v>
      </c>
      <c r="DE496" s="12">
        <f t="shared" si="457"/>
        <v>10.121533517340033</v>
      </c>
      <c r="DF496" s="12">
        <f t="shared" si="457"/>
        <v>9.5196362528432132</v>
      </c>
      <c r="DG496" s="12">
        <f t="shared" si="457"/>
        <v>11.182394353404529</v>
      </c>
      <c r="DH496" s="12">
        <f t="shared" si="457"/>
        <v>11.08613622502731</v>
      </c>
      <c r="DI496" s="12">
        <f t="shared" si="457"/>
        <v>10.269126679149419</v>
      </c>
      <c r="DJ496" s="12">
        <f t="shared" si="457"/>
        <v>10.3151495622563</v>
      </c>
    </row>
    <row r="497" spans="15:114" x14ac:dyDescent="0.25">
      <c r="O497" s="12">
        <f t="shared" ref="O497:BZ497" si="458">LOG(O231,2)</f>
        <v>10.392317422778762</v>
      </c>
      <c r="P497" s="12">
        <f t="shared" si="458"/>
        <v>9.6366246205436497</v>
      </c>
      <c r="Q497" s="12">
        <f t="shared" si="458"/>
        <v>10.404077136241234</v>
      </c>
      <c r="R497" s="12">
        <f t="shared" si="458"/>
        <v>9.4797802640290989</v>
      </c>
      <c r="S497" s="12">
        <f t="shared" si="458"/>
        <v>8.303780748177104</v>
      </c>
      <c r="T497" s="12">
        <f t="shared" si="458"/>
        <v>9.9772799234999177</v>
      </c>
      <c r="U497" s="12">
        <f t="shared" si="458"/>
        <v>9.4136279290241731</v>
      </c>
      <c r="V497" s="12">
        <f t="shared" si="458"/>
        <v>8.915879378835772</v>
      </c>
      <c r="W497" s="12">
        <f t="shared" si="458"/>
        <v>9.5924570372680815</v>
      </c>
      <c r="X497" s="12">
        <f t="shared" si="458"/>
        <v>9.422064766172813</v>
      </c>
      <c r="Y497" s="12">
        <f t="shared" si="458"/>
        <v>12.696967526234287</v>
      </c>
      <c r="Z497" s="12">
        <f t="shared" si="458"/>
        <v>9.2807707701306033</v>
      </c>
      <c r="AA497" s="12">
        <f t="shared" si="458"/>
        <v>10.14210705730255</v>
      </c>
      <c r="AB497" s="12">
        <f t="shared" si="458"/>
        <v>10.088788238716907</v>
      </c>
      <c r="AC497" s="12">
        <f t="shared" si="458"/>
        <v>9.2946207488916279</v>
      </c>
      <c r="AD497" s="12">
        <f t="shared" si="458"/>
        <v>9.2191685204621621</v>
      </c>
      <c r="AE497" s="12">
        <f t="shared" si="458"/>
        <v>9.0361736125534851</v>
      </c>
      <c r="AF497" s="12">
        <f t="shared" si="458"/>
        <v>10.253847484987404</v>
      </c>
      <c r="AG497" s="12">
        <f t="shared" si="458"/>
        <v>10.336506559810255</v>
      </c>
      <c r="AH497" s="12">
        <f t="shared" si="458"/>
        <v>9.8249587405285226</v>
      </c>
      <c r="AI497" s="12">
        <f t="shared" si="458"/>
        <v>9.9203528554150822</v>
      </c>
      <c r="AJ497" s="12">
        <f t="shared" si="458"/>
        <v>9.8533095554036745</v>
      </c>
      <c r="AK497" s="12">
        <f t="shared" si="458"/>
        <v>9.236014191900086</v>
      </c>
      <c r="AL497" s="12">
        <f t="shared" si="458"/>
        <v>7.1996723448363644</v>
      </c>
      <c r="AM497" s="12">
        <f t="shared" si="458"/>
        <v>9.1497471195046831</v>
      </c>
      <c r="AN497" s="12">
        <f t="shared" si="458"/>
        <v>9.3575520046180838</v>
      </c>
      <c r="AO497" s="12">
        <f t="shared" si="458"/>
        <v>9.2070143201775334</v>
      </c>
      <c r="AP497" s="12">
        <f t="shared" si="458"/>
        <v>9.7665289085988647</v>
      </c>
      <c r="AQ497" s="12">
        <f t="shared" si="458"/>
        <v>9.5449644327892376</v>
      </c>
      <c r="AR497" s="12">
        <f t="shared" si="458"/>
        <v>9.6617780977719878</v>
      </c>
      <c r="AS497" s="12">
        <f t="shared" si="458"/>
        <v>7.7615512324444795</v>
      </c>
      <c r="AT497" s="12">
        <f t="shared" si="458"/>
        <v>8.9218409370744904</v>
      </c>
      <c r="AU497" s="12">
        <f t="shared" si="458"/>
        <v>9.1344263202209266</v>
      </c>
      <c r="AV497" s="12">
        <f t="shared" si="458"/>
        <v>9.2854022188622487</v>
      </c>
      <c r="AW497" s="12">
        <f t="shared" si="458"/>
        <v>9.2923216328020395</v>
      </c>
      <c r="AX497" s="12">
        <f t="shared" si="458"/>
        <v>9.6599958924299774</v>
      </c>
      <c r="AY497" s="12">
        <f t="shared" si="458"/>
        <v>9.4030120235749965</v>
      </c>
      <c r="AZ497" s="12">
        <f t="shared" si="458"/>
        <v>9.0389189892923039</v>
      </c>
      <c r="BA497" s="12">
        <f t="shared" si="458"/>
        <v>8.965784284662087</v>
      </c>
      <c r="BB497" s="12">
        <f t="shared" si="458"/>
        <v>9.5868397879618268</v>
      </c>
      <c r="BC497" s="12">
        <f t="shared" si="458"/>
        <v>9.0794847838268158</v>
      </c>
      <c r="BD497" s="12">
        <f t="shared" si="458"/>
        <v>9.7364019313182908</v>
      </c>
      <c r="BE497" s="12">
        <f t="shared" si="458"/>
        <v>8.9541963103868767</v>
      </c>
      <c r="BF497" s="12">
        <f t="shared" si="458"/>
        <v>8.6688849842662474</v>
      </c>
      <c r="BG497" s="12">
        <f t="shared" si="458"/>
        <v>9.3398500028846243</v>
      </c>
      <c r="BH497" s="12">
        <f t="shared" si="458"/>
        <v>9.7431513941125001</v>
      </c>
      <c r="BI497" s="12">
        <f t="shared" si="458"/>
        <v>9.1774195379892376</v>
      </c>
      <c r="BJ497" s="12">
        <f t="shared" si="458"/>
        <v>8.7481928495894596</v>
      </c>
      <c r="BK497" s="12">
        <f t="shared" si="458"/>
        <v>9.7056323873614136</v>
      </c>
      <c r="BL497" s="12">
        <f t="shared" si="458"/>
        <v>8.4757334309663985</v>
      </c>
      <c r="BM497" s="12">
        <f t="shared" si="458"/>
        <v>9.5660540381710923</v>
      </c>
      <c r="BN497" s="12">
        <f t="shared" si="458"/>
        <v>9.8025163651212228</v>
      </c>
      <c r="BO497" s="12">
        <f t="shared" si="458"/>
        <v>9.6865005271832185</v>
      </c>
      <c r="BP497" s="12">
        <f t="shared" si="458"/>
        <v>9.935165049603695</v>
      </c>
      <c r="BQ497" s="12">
        <f t="shared" si="458"/>
        <v>9.9498267107591118</v>
      </c>
      <c r="BR497" s="12">
        <f t="shared" si="458"/>
        <v>9.8328900141647413</v>
      </c>
      <c r="BS497" s="12">
        <f t="shared" si="458"/>
        <v>12.558181519860028</v>
      </c>
      <c r="BT497" s="12">
        <f t="shared" si="458"/>
        <v>10.12023787734196</v>
      </c>
      <c r="BU497" s="12">
        <f t="shared" si="458"/>
        <v>9.9188632372745946</v>
      </c>
      <c r="BV497" s="12">
        <f t="shared" si="458"/>
        <v>10.07815080773465</v>
      </c>
      <c r="BW497" s="12">
        <f t="shared" si="458"/>
        <v>9.008428622070582</v>
      </c>
      <c r="BX497" s="12">
        <f t="shared" si="458"/>
        <v>9.0498485494505623</v>
      </c>
      <c r="BY497" s="12">
        <f t="shared" si="458"/>
        <v>10.118941072723509</v>
      </c>
      <c r="BZ497" s="12">
        <f t="shared" si="458"/>
        <v>9.5117526537673793</v>
      </c>
      <c r="CA497" s="12">
        <f t="shared" ref="CA497:DJ497" si="459">LOG(CA231,2)</f>
        <v>9.9483672315846778</v>
      </c>
      <c r="CB497" s="12">
        <f t="shared" si="459"/>
        <v>9.9943534368588587</v>
      </c>
      <c r="CC497" s="12">
        <f t="shared" si="459"/>
        <v>11.237807473723135</v>
      </c>
      <c r="CD497" s="12">
        <f t="shared" si="459"/>
        <v>9.1823943534045291</v>
      </c>
      <c r="CE497" s="12">
        <f t="shared" si="459"/>
        <v>9.3196721209469953</v>
      </c>
      <c r="CF497" s="12">
        <f t="shared" si="459"/>
        <v>9.6599958924299774</v>
      </c>
      <c r="CG497" s="12">
        <f t="shared" si="459"/>
        <v>9.7056323873614136</v>
      </c>
      <c r="CH497" s="12">
        <f t="shared" si="459"/>
        <v>11.925925264972857</v>
      </c>
      <c r="CI497" s="12">
        <f t="shared" si="459"/>
        <v>9.2644426002266016</v>
      </c>
      <c r="CJ497" s="12">
        <f t="shared" si="459"/>
        <v>8.9008668079807496</v>
      </c>
      <c r="CK497" s="12">
        <f t="shared" si="459"/>
        <v>9.1996723448363653</v>
      </c>
      <c r="CL497" s="12">
        <f t="shared" si="459"/>
        <v>8.5887146355822654</v>
      </c>
      <c r="CM497" s="12">
        <f t="shared" si="459"/>
        <v>9.2807707701306033</v>
      </c>
      <c r="CN497" s="12">
        <f t="shared" si="459"/>
        <v>9.796039608829771</v>
      </c>
      <c r="CO497" s="12">
        <f t="shared" si="459"/>
        <v>10.126704472843191</v>
      </c>
      <c r="CP497" s="12">
        <f t="shared" si="459"/>
        <v>9.6564248632777812</v>
      </c>
      <c r="CQ497" s="12">
        <f t="shared" si="459"/>
        <v>9.3641346550080513</v>
      </c>
      <c r="CR497" s="12">
        <f t="shared" si="459"/>
        <v>9.6474584264549215</v>
      </c>
      <c r="CS497" s="12">
        <f t="shared" si="459"/>
        <v>9.4304525516655318</v>
      </c>
      <c r="CT497" s="12">
        <f t="shared" si="459"/>
        <v>9</v>
      </c>
      <c r="CU497" s="12">
        <f t="shared" si="459"/>
        <v>9.7829982089204144</v>
      </c>
      <c r="CV497" s="12">
        <f t="shared" si="459"/>
        <v>9.816983623255382</v>
      </c>
      <c r="CW497" s="12">
        <f t="shared" si="459"/>
        <v>9.649256177517314</v>
      </c>
      <c r="CX497" s="12">
        <f t="shared" si="459"/>
        <v>9.4958550268871704</v>
      </c>
      <c r="CY497" s="12">
        <f t="shared" si="459"/>
        <v>12.158294103604035</v>
      </c>
      <c r="CZ497" s="12">
        <f t="shared" si="459"/>
        <v>9.5097750043269382</v>
      </c>
      <c r="DA497" s="12">
        <f t="shared" si="459"/>
        <v>9.6653359171851765</v>
      </c>
      <c r="DB497" s="12">
        <f t="shared" si="459"/>
        <v>12.946723550747601</v>
      </c>
      <c r="DC497" s="12">
        <f t="shared" si="459"/>
        <v>8.9483672315846778</v>
      </c>
      <c r="DD497" s="12">
        <f t="shared" si="459"/>
        <v>9.7714894695005992</v>
      </c>
      <c r="DE497" s="12">
        <f t="shared" si="459"/>
        <v>10.188588845707349</v>
      </c>
      <c r="DF497" s="12">
        <f t="shared" si="459"/>
        <v>8.6073303137496104</v>
      </c>
      <c r="DG497" s="12">
        <f t="shared" si="459"/>
        <v>9.2877123795494487</v>
      </c>
      <c r="DH497" s="12">
        <f t="shared" si="459"/>
        <v>9.5117526537673793</v>
      </c>
      <c r="DI497" s="12">
        <f t="shared" si="459"/>
        <v>9.649256177517314</v>
      </c>
      <c r="DJ497" s="12">
        <f t="shared" si="459"/>
        <v>9.310612781659529</v>
      </c>
    </row>
    <row r="498" spans="15:114" x14ac:dyDescent="0.25">
      <c r="O498" s="12">
        <f t="shared" ref="O498:BZ498" si="460">LOG(O232,2)</f>
        <v>13.390034570746135</v>
      </c>
      <c r="P498" s="12">
        <f t="shared" si="460"/>
        <v>11.661778097771988</v>
      </c>
      <c r="Q498" s="12">
        <f t="shared" si="460"/>
        <v>13.357414546179516</v>
      </c>
      <c r="R498" s="12">
        <f t="shared" si="460"/>
        <v>13.404609397837712</v>
      </c>
      <c r="S498" s="12">
        <f t="shared" si="460"/>
        <v>8.8917837032183105</v>
      </c>
      <c r="T498" s="12">
        <f t="shared" si="460"/>
        <v>13.365228849251544</v>
      </c>
      <c r="U498" s="12">
        <f t="shared" si="460"/>
        <v>13.148794321424335</v>
      </c>
      <c r="V498" s="12">
        <f t="shared" si="460"/>
        <v>13.284390359165821</v>
      </c>
      <c r="W498" s="12">
        <f t="shared" si="460"/>
        <v>13.222493052246467</v>
      </c>
      <c r="X498" s="12">
        <f t="shared" si="460"/>
        <v>13.290450899356379</v>
      </c>
      <c r="Y498" s="12">
        <f t="shared" si="460"/>
        <v>8.6474584264549215</v>
      </c>
      <c r="Z498" s="12">
        <f t="shared" si="460"/>
        <v>13.019416982944184</v>
      </c>
      <c r="AA498" s="12">
        <f t="shared" si="460"/>
        <v>13.094407633081207</v>
      </c>
      <c r="AB498" s="12">
        <f t="shared" si="460"/>
        <v>13.077149515589733</v>
      </c>
      <c r="AC498" s="12">
        <f t="shared" si="460"/>
        <v>12.836839359748717</v>
      </c>
      <c r="AD498" s="12">
        <f t="shared" si="460"/>
        <v>12.854089179870575</v>
      </c>
      <c r="AE498" s="12">
        <f t="shared" si="460"/>
        <v>13.085970312193949</v>
      </c>
      <c r="AF498" s="12">
        <f t="shared" si="460"/>
        <v>13.131213905086273</v>
      </c>
      <c r="AG498" s="12">
        <f t="shared" si="460"/>
        <v>13.176796478147599</v>
      </c>
      <c r="AH498" s="12">
        <f t="shared" si="460"/>
        <v>12.920538949583786</v>
      </c>
      <c r="AI498" s="12">
        <f t="shared" si="460"/>
        <v>15.20552600234276</v>
      </c>
      <c r="AJ498" s="12">
        <f t="shared" si="460"/>
        <v>12.908580264012734</v>
      </c>
      <c r="AK498" s="12">
        <f t="shared" si="460"/>
        <v>12.875365400641771</v>
      </c>
      <c r="AL498" s="12">
        <f t="shared" si="460"/>
        <v>8.9395792143146924</v>
      </c>
      <c r="AM498" s="12">
        <f t="shared" si="460"/>
        <v>12.995943767764953</v>
      </c>
      <c r="AN498" s="12">
        <f t="shared" si="460"/>
        <v>12.835458318236594</v>
      </c>
      <c r="AO498" s="12">
        <f t="shared" si="460"/>
        <v>12.957464846805211</v>
      </c>
      <c r="AP498" s="12">
        <f t="shared" si="460"/>
        <v>13.025139562278508</v>
      </c>
      <c r="AQ498" s="12">
        <f t="shared" si="460"/>
        <v>13.218411875434649</v>
      </c>
      <c r="AR498" s="12">
        <f t="shared" si="460"/>
        <v>13.288000889707574</v>
      </c>
      <c r="AS498" s="12">
        <f t="shared" si="460"/>
        <v>12.997179480937623</v>
      </c>
      <c r="AT498" s="12">
        <f t="shared" si="460"/>
        <v>12.966325193888277</v>
      </c>
      <c r="AU498" s="12">
        <f t="shared" si="460"/>
        <v>12.821375392372538</v>
      </c>
      <c r="AV498" s="12">
        <f t="shared" si="460"/>
        <v>13.171020382511934</v>
      </c>
      <c r="AW498" s="12">
        <f t="shared" si="460"/>
        <v>12.863024710236886</v>
      </c>
      <c r="AX498" s="12">
        <f t="shared" si="460"/>
        <v>12.758847803108321</v>
      </c>
      <c r="AY498" s="12">
        <f t="shared" si="460"/>
        <v>12.903693590364229</v>
      </c>
      <c r="AZ498" s="12">
        <f t="shared" si="460"/>
        <v>13.128799890845384</v>
      </c>
      <c r="BA498" s="12">
        <f t="shared" si="460"/>
        <v>12.914198242454958</v>
      </c>
      <c r="BB498" s="12">
        <f t="shared" si="460"/>
        <v>12.68233626971138</v>
      </c>
      <c r="BC498" s="12">
        <f t="shared" si="460"/>
        <v>12.813781191217037</v>
      </c>
      <c r="BD498" s="12">
        <f t="shared" si="460"/>
        <v>12.979425195331475</v>
      </c>
      <c r="BE498" s="12">
        <f t="shared" si="460"/>
        <v>12.574357000565888</v>
      </c>
      <c r="BF498" s="12">
        <f t="shared" si="460"/>
        <v>12.852334431986431</v>
      </c>
      <c r="BG498" s="12">
        <f t="shared" si="460"/>
        <v>12.928888439397637</v>
      </c>
      <c r="BH498" s="12">
        <f t="shared" si="460"/>
        <v>12.979425195331475</v>
      </c>
      <c r="BI498" s="12">
        <f t="shared" si="460"/>
        <v>12.871905237659188</v>
      </c>
      <c r="BJ498" s="12">
        <f t="shared" si="460"/>
        <v>12.789941128390916</v>
      </c>
      <c r="BK498" s="12">
        <f t="shared" si="460"/>
        <v>12.654636028527969</v>
      </c>
      <c r="BL498" s="12">
        <f t="shared" si="460"/>
        <v>12.992407315348499</v>
      </c>
      <c r="BM498" s="12">
        <f t="shared" si="460"/>
        <v>13.321928094887364</v>
      </c>
      <c r="BN498" s="12">
        <f t="shared" si="460"/>
        <v>13.308054559066635</v>
      </c>
      <c r="BO498" s="12">
        <f t="shared" si="460"/>
        <v>13.332596057789216</v>
      </c>
      <c r="BP498" s="12">
        <f t="shared" si="460"/>
        <v>13.176796478147599</v>
      </c>
      <c r="BQ498" s="12">
        <f t="shared" si="460"/>
        <v>13.237060543838014</v>
      </c>
      <c r="BR498" s="12">
        <f t="shared" si="460"/>
        <v>13.314583244274196</v>
      </c>
      <c r="BS498" s="12">
        <f t="shared" si="460"/>
        <v>9.3987436919381935</v>
      </c>
      <c r="BT498" s="12">
        <f t="shared" si="460"/>
        <v>13.243917755743324</v>
      </c>
      <c r="BU498" s="12">
        <f t="shared" si="460"/>
        <v>13.070959476927566</v>
      </c>
      <c r="BV498" s="12">
        <f t="shared" si="460"/>
        <v>13.125736329395012</v>
      </c>
      <c r="BW498" s="12">
        <f t="shared" si="460"/>
        <v>12.968306794430799</v>
      </c>
      <c r="BX498" s="12">
        <f t="shared" si="460"/>
        <v>13.017504401109415</v>
      </c>
      <c r="BY498" s="12">
        <f t="shared" si="460"/>
        <v>13.118454470310365</v>
      </c>
      <c r="BZ498" s="12">
        <f t="shared" si="460"/>
        <v>12.653292945382816</v>
      </c>
      <c r="CA498" s="12">
        <f t="shared" ref="CA498:DJ498" si="461">LOG(CA232,2)</f>
        <v>12.976564123415329</v>
      </c>
      <c r="CB498" s="12">
        <f t="shared" si="461"/>
        <v>12.917372079476841</v>
      </c>
      <c r="CC498" s="12">
        <f t="shared" si="461"/>
        <v>9.3128829552843566</v>
      </c>
      <c r="CD498" s="12">
        <f t="shared" si="461"/>
        <v>13.19198451336031</v>
      </c>
      <c r="CE498" s="12">
        <f t="shared" si="461"/>
        <v>13.053925881531105</v>
      </c>
      <c r="CF498" s="12">
        <f t="shared" si="461"/>
        <v>12.58777751632821</v>
      </c>
      <c r="CG498" s="12">
        <f t="shared" si="461"/>
        <v>12.958552715431011</v>
      </c>
      <c r="CH498" s="12">
        <f t="shared" si="461"/>
        <v>11.328113894833656</v>
      </c>
      <c r="CI498" s="12">
        <f t="shared" si="461"/>
        <v>12.988862172783449</v>
      </c>
      <c r="CJ498" s="12">
        <f t="shared" si="461"/>
        <v>12.568906154502084</v>
      </c>
      <c r="CK498" s="12">
        <f t="shared" si="461"/>
        <v>12.627077840517394</v>
      </c>
      <c r="CL498" s="12">
        <f t="shared" si="461"/>
        <v>12.785248105945454</v>
      </c>
      <c r="CM498" s="12">
        <f t="shared" si="461"/>
        <v>13.100990784092762</v>
      </c>
      <c r="CN498" s="12">
        <f t="shared" si="461"/>
        <v>15.624481345404252</v>
      </c>
      <c r="CO498" s="12">
        <f t="shared" si="461"/>
        <v>13.184565452446156</v>
      </c>
      <c r="CP498" s="12">
        <f t="shared" si="461"/>
        <v>13.090608674341278</v>
      </c>
      <c r="CQ498" s="12">
        <f t="shared" si="461"/>
        <v>13.068274455720511</v>
      </c>
      <c r="CR498" s="12">
        <f t="shared" si="461"/>
        <v>12.40886043602476</v>
      </c>
      <c r="CS498" s="12">
        <f t="shared" si="461"/>
        <v>13.125252013928852</v>
      </c>
      <c r="CT498" s="12">
        <f t="shared" si="461"/>
        <v>12.561765263627709</v>
      </c>
      <c r="CU498" s="12">
        <f t="shared" si="461"/>
        <v>12.929258408636972</v>
      </c>
      <c r="CV498" s="12">
        <f t="shared" si="461"/>
        <v>12.706280158849163</v>
      </c>
      <c r="CW498" s="12">
        <f t="shared" si="461"/>
        <v>12.998942951443086</v>
      </c>
      <c r="CX498" s="12">
        <f t="shared" si="461"/>
        <v>12.780129619625306</v>
      </c>
      <c r="CY498" s="12">
        <f t="shared" si="461"/>
        <v>15.424592786803709</v>
      </c>
      <c r="CZ498" s="12">
        <f t="shared" si="461"/>
        <v>12.517915392915871</v>
      </c>
      <c r="DA498" s="12">
        <f t="shared" si="461"/>
        <v>13.007027266893969</v>
      </c>
      <c r="DB498" s="12">
        <f t="shared" si="461"/>
        <v>8.8265484872909159</v>
      </c>
      <c r="DC498" s="12">
        <f t="shared" si="461"/>
        <v>12.684310311124348</v>
      </c>
      <c r="DD498" s="12">
        <f t="shared" si="461"/>
        <v>15.372422990232957</v>
      </c>
      <c r="DE498" s="12">
        <f t="shared" si="461"/>
        <v>12.989749275462135</v>
      </c>
      <c r="DF498" s="12">
        <f t="shared" si="461"/>
        <v>12.82356627364535</v>
      </c>
      <c r="DG498" s="12">
        <f t="shared" si="461"/>
        <v>15.369461030783619</v>
      </c>
      <c r="DH498" s="12">
        <f t="shared" si="461"/>
        <v>15.399845329939017</v>
      </c>
      <c r="DI498" s="12">
        <f t="shared" si="461"/>
        <v>13.045930263291577</v>
      </c>
      <c r="DJ498" s="12">
        <f t="shared" si="461"/>
        <v>12.84901407369482</v>
      </c>
    </row>
    <row r="499" spans="15:114" x14ac:dyDescent="0.25">
      <c r="O499" s="12">
        <f t="shared" ref="O499:BZ499" si="462">LOG(O233,2)</f>
        <v>10.828136484194108</v>
      </c>
      <c r="P499" s="12">
        <f t="shared" si="462"/>
        <v>10.906138996195381</v>
      </c>
      <c r="Q499" s="12">
        <f t="shared" si="462"/>
        <v>11.217351905270334</v>
      </c>
      <c r="R499" s="12">
        <f t="shared" si="462"/>
        <v>11.207624468226758</v>
      </c>
      <c r="S499" s="12">
        <f t="shared" si="462"/>
        <v>10.354249381945241</v>
      </c>
      <c r="T499" s="12">
        <f t="shared" si="462"/>
        <v>11.17492568250068</v>
      </c>
      <c r="U499" s="12">
        <f t="shared" si="462"/>
        <v>9.7731392067196907</v>
      </c>
      <c r="V499" s="12">
        <f t="shared" si="462"/>
        <v>10.443979542601253</v>
      </c>
      <c r="W499" s="12">
        <f t="shared" si="462"/>
        <v>8.2667865406949002</v>
      </c>
      <c r="X499" s="12">
        <f t="shared" si="462"/>
        <v>10.645658432408711</v>
      </c>
      <c r="Y499" s="12">
        <f t="shared" si="462"/>
        <v>11.031356596255709</v>
      </c>
      <c r="Z499" s="12">
        <f t="shared" si="462"/>
        <v>9.5430318202552371</v>
      </c>
      <c r="AA499" s="12">
        <f t="shared" si="462"/>
        <v>7.9541963103868758</v>
      </c>
      <c r="AB499" s="12">
        <f t="shared" si="462"/>
        <v>10.509775004326938</v>
      </c>
      <c r="AC499" s="12">
        <f t="shared" si="462"/>
        <v>11.09077405464075</v>
      </c>
      <c r="AD499" s="12">
        <f t="shared" si="462"/>
        <v>10.442943495848729</v>
      </c>
      <c r="AE499" s="12">
        <f t="shared" si="462"/>
        <v>10.675074920385445</v>
      </c>
      <c r="AF499" s="12">
        <f t="shared" si="462"/>
        <v>10.428360172704291</v>
      </c>
      <c r="AG499" s="12">
        <f t="shared" si="462"/>
        <v>10.881878707600446</v>
      </c>
      <c r="AH499" s="12">
        <f t="shared" si="462"/>
        <v>13.107707482385823</v>
      </c>
      <c r="AI499" s="12">
        <f t="shared" si="462"/>
        <v>11.509775004326938</v>
      </c>
      <c r="AJ499" s="12">
        <f t="shared" si="462"/>
        <v>10.768184324776927</v>
      </c>
      <c r="AK499" s="12">
        <f t="shared" si="462"/>
        <v>11.965062756744627</v>
      </c>
      <c r="AL499" s="12">
        <f t="shared" si="462"/>
        <v>10.950555897047511</v>
      </c>
      <c r="AM499" s="12">
        <f t="shared" si="462"/>
        <v>11.610102062999665</v>
      </c>
      <c r="AN499" s="12">
        <f t="shared" si="462"/>
        <v>10.672425341971495</v>
      </c>
      <c r="AO499" s="12">
        <f t="shared" si="462"/>
        <v>12.233919208586979</v>
      </c>
      <c r="AP499" s="12">
        <f t="shared" si="462"/>
        <v>11.214319120800766</v>
      </c>
      <c r="AQ499" s="12">
        <f t="shared" si="462"/>
        <v>10.716819461329949</v>
      </c>
      <c r="AR499" s="12">
        <f t="shared" si="462"/>
        <v>10.407267764244732</v>
      </c>
      <c r="AS499" s="12">
        <f t="shared" si="462"/>
        <v>11.568431193167461</v>
      </c>
      <c r="AT499" s="12">
        <f t="shared" si="462"/>
        <v>10.118941072723509</v>
      </c>
      <c r="AU499" s="12">
        <f t="shared" si="462"/>
        <v>11.292896755409172</v>
      </c>
      <c r="AV499" s="12">
        <f t="shared" si="462"/>
        <v>11.235415935602527</v>
      </c>
      <c r="AW499" s="12">
        <f t="shared" si="462"/>
        <v>11.500343969270403</v>
      </c>
      <c r="AX499" s="12">
        <f t="shared" si="462"/>
        <v>12.771902080697718</v>
      </c>
      <c r="AY499" s="12">
        <f t="shared" si="462"/>
        <v>10.410451351503994</v>
      </c>
      <c r="AZ499" s="12">
        <f t="shared" si="462"/>
        <v>10.573647187493323</v>
      </c>
      <c r="BA499" s="12">
        <f t="shared" si="462"/>
        <v>11.668441828052998</v>
      </c>
      <c r="BB499" s="12">
        <f t="shared" si="462"/>
        <v>11.479780264029101</v>
      </c>
      <c r="BC499" s="12">
        <f t="shared" si="462"/>
        <v>11.070120944476823</v>
      </c>
      <c r="BD499" s="12">
        <f t="shared" si="462"/>
        <v>11.12605911607068</v>
      </c>
      <c r="BE499" s="12">
        <f t="shared" si="462"/>
        <v>12.090443275081606</v>
      </c>
      <c r="BF499" s="12">
        <f t="shared" si="462"/>
        <v>12.001056274634779</v>
      </c>
      <c r="BG499" s="12">
        <f t="shared" si="462"/>
        <v>11.422590433892561</v>
      </c>
      <c r="BH499" s="12">
        <f t="shared" si="462"/>
        <v>10.847840355630714</v>
      </c>
      <c r="BI499" s="12">
        <f t="shared" si="462"/>
        <v>10.874212934830874</v>
      </c>
      <c r="BJ499" s="12">
        <f t="shared" si="462"/>
        <v>10.849405100947759</v>
      </c>
      <c r="BK499" s="12">
        <f t="shared" si="462"/>
        <v>11.381002109550927</v>
      </c>
      <c r="BL499" s="12">
        <f t="shared" si="462"/>
        <v>10.854868383260238</v>
      </c>
      <c r="BM499" s="12">
        <f t="shared" si="462"/>
        <v>11.087462841250339</v>
      </c>
      <c r="BN499" s="12">
        <f t="shared" si="462"/>
        <v>8.7648715907360906</v>
      </c>
      <c r="BO499" s="12">
        <f t="shared" si="462"/>
        <v>11.100662339005199</v>
      </c>
      <c r="BP499" s="12">
        <f t="shared" si="462"/>
        <v>11.502334580197997</v>
      </c>
      <c r="BQ499" s="12">
        <f t="shared" si="462"/>
        <v>11.240195053979926</v>
      </c>
      <c r="BR499" s="12">
        <f t="shared" si="462"/>
        <v>10.487840033823051</v>
      </c>
      <c r="BS499" s="12">
        <f t="shared" si="462"/>
        <v>8.1189410727235067</v>
      </c>
      <c r="BT499" s="12">
        <f t="shared" si="462"/>
        <v>11.156715144224702</v>
      </c>
      <c r="BU499" s="12">
        <f t="shared" si="462"/>
        <v>10.779719355143405</v>
      </c>
      <c r="BV499" s="12">
        <f t="shared" si="462"/>
        <v>11.267371931265274</v>
      </c>
      <c r="BW499" s="12">
        <f t="shared" si="462"/>
        <v>9.2691266791494193</v>
      </c>
      <c r="BX499" s="12">
        <f t="shared" si="462"/>
        <v>11.156715144224702</v>
      </c>
      <c r="BY499" s="12">
        <f t="shared" si="462"/>
        <v>9.3174126137648692</v>
      </c>
      <c r="BZ499" s="12">
        <f t="shared" si="462"/>
        <v>10.708221730038353</v>
      </c>
      <c r="CA499" s="12">
        <f t="shared" ref="CA499:DJ499" si="463">LOG(CA233,2)</f>
        <v>10.554588851677638</v>
      </c>
      <c r="CB499" s="12">
        <f t="shared" si="463"/>
        <v>11.067434360756522</v>
      </c>
      <c r="CC499" s="12">
        <f t="shared" si="463"/>
        <v>7.8887432488982601</v>
      </c>
      <c r="CD499" s="12">
        <f t="shared" si="463"/>
        <v>10.269126679149419</v>
      </c>
      <c r="CE499" s="12">
        <f t="shared" si="463"/>
        <v>10.723660944409984</v>
      </c>
      <c r="CF499" s="12">
        <f t="shared" si="463"/>
        <v>10.786269627648466</v>
      </c>
      <c r="CG499" s="12">
        <f t="shared" si="463"/>
        <v>10.855647166027266</v>
      </c>
      <c r="CH499" s="12">
        <f t="shared" si="463"/>
        <v>8.6438561897747253</v>
      </c>
      <c r="CI499" s="12">
        <f t="shared" si="463"/>
        <v>10.279610581052486</v>
      </c>
      <c r="CJ499" s="12">
        <f t="shared" si="463"/>
        <v>9.8856963733393943</v>
      </c>
      <c r="CK499" s="12">
        <f t="shared" si="463"/>
        <v>11.745254141957256</v>
      </c>
      <c r="CL499" s="12">
        <f t="shared" si="463"/>
        <v>9.8025163651212228</v>
      </c>
      <c r="CM499" s="12">
        <f t="shared" si="463"/>
        <v>10.555547771647065</v>
      </c>
      <c r="CN499" s="12">
        <f t="shared" si="463"/>
        <v>9.6147098441152075</v>
      </c>
      <c r="CO499" s="12">
        <f t="shared" si="463"/>
        <v>11.824958740528524</v>
      </c>
      <c r="CP499" s="12">
        <f t="shared" si="463"/>
        <v>10.935165049603695</v>
      </c>
      <c r="CQ499" s="12">
        <f t="shared" si="463"/>
        <v>11.945443836377912</v>
      </c>
      <c r="CR499" s="12">
        <f t="shared" si="463"/>
        <v>9.9585527154310114</v>
      </c>
      <c r="CS499" s="12">
        <f t="shared" si="463"/>
        <v>12.2002856052243</v>
      </c>
      <c r="CT499" s="12">
        <f t="shared" si="463"/>
        <v>11.251482410620213</v>
      </c>
      <c r="CU499" s="12">
        <f t="shared" si="463"/>
        <v>11.13249972962851</v>
      </c>
      <c r="CV499" s="12">
        <f t="shared" si="463"/>
        <v>11.176173149107491</v>
      </c>
      <c r="CW499" s="12">
        <f t="shared" si="463"/>
        <v>11.925554439873554</v>
      </c>
      <c r="CX499" s="12">
        <f t="shared" si="463"/>
        <v>11.1705510353167</v>
      </c>
      <c r="CY499" s="12">
        <f t="shared" si="463"/>
        <v>10.80574387215162</v>
      </c>
      <c r="CZ499" s="12">
        <f t="shared" si="463"/>
        <v>11.250890535723341</v>
      </c>
      <c r="DA499" s="12">
        <f t="shared" si="463"/>
        <v>11.761135649828647</v>
      </c>
      <c r="DB499" s="12">
        <f t="shared" si="463"/>
        <v>8.5545888516776376</v>
      </c>
      <c r="DC499" s="12">
        <f t="shared" si="463"/>
        <v>9.3685064615076907</v>
      </c>
      <c r="DD499" s="12">
        <f t="shared" si="463"/>
        <v>10.241983149694329</v>
      </c>
      <c r="DE499" s="12">
        <f t="shared" si="463"/>
        <v>10.992230264965889</v>
      </c>
      <c r="DF499" s="12">
        <f t="shared" si="463"/>
        <v>10.657318449581288</v>
      </c>
      <c r="DG499" s="12">
        <f t="shared" si="463"/>
        <v>10.270295326472041</v>
      </c>
      <c r="DH499" s="12">
        <f t="shared" si="463"/>
        <v>9.8902642770211102</v>
      </c>
      <c r="DI499" s="12">
        <f t="shared" si="463"/>
        <v>11.210062483240232</v>
      </c>
      <c r="DJ499" s="12">
        <f t="shared" si="463"/>
        <v>11.235415935602527</v>
      </c>
    </row>
    <row r="500" spans="15:114" x14ac:dyDescent="0.25">
      <c r="O500" s="12">
        <f t="shared" ref="O500:BZ500" si="464">LOG(O234,2)</f>
        <v>8.9915218460756954</v>
      </c>
      <c r="P500" s="12">
        <f t="shared" si="464"/>
        <v>8.5774288280357496</v>
      </c>
      <c r="Q500" s="12">
        <f t="shared" si="464"/>
        <v>9.011227255423254</v>
      </c>
      <c r="R500" s="12">
        <f t="shared" si="464"/>
        <v>10.171176797651771</v>
      </c>
      <c r="S500" s="12">
        <f t="shared" si="464"/>
        <v>9.3309168781146177</v>
      </c>
      <c r="T500" s="12">
        <f t="shared" si="464"/>
        <v>10.023754353299418</v>
      </c>
      <c r="U500" s="12">
        <f t="shared" si="464"/>
        <v>10.286557761607957</v>
      </c>
      <c r="V500" s="12">
        <f t="shared" si="464"/>
        <v>9.6564248632777812</v>
      </c>
      <c r="W500" s="12">
        <f t="shared" si="464"/>
        <v>10.399811959325685</v>
      </c>
      <c r="X500" s="12">
        <f t="shared" si="464"/>
        <v>10.108524456778168</v>
      </c>
      <c r="Y500" s="12">
        <f t="shared" si="464"/>
        <v>9.4387918525782624</v>
      </c>
      <c r="Z500" s="12">
        <f t="shared" si="464"/>
        <v>7.4838157772642564</v>
      </c>
      <c r="AA500" s="12">
        <f t="shared" si="464"/>
        <v>8.4429434958487288</v>
      </c>
      <c r="AB500" s="12">
        <f t="shared" si="464"/>
        <v>9.3196721209469953</v>
      </c>
      <c r="AC500" s="12">
        <f t="shared" si="464"/>
        <v>9.3442959079158179</v>
      </c>
      <c r="AD500" s="12">
        <f t="shared" si="464"/>
        <v>9.6671115420750269</v>
      </c>
      <c r="AE500" s="12">
        <f t="shared" si="464"/>
        <v>8.7245138531199498</v>
      </c>
      <c r="AF500" s="12">
        <f t="shared" si="464"/>
        <v>9.1848753429082848</v>
      </c>
      <c r="AG500" s="12">
        <f t="shared" si="464"/>
        <v>8.8917837032183105</v>
      </c>
      <c r="AH500" s="12">
        <f t="shared" si="464"/>
        <v>10.46862404291802</v>
      </c>
      <c r="AI500" s="12">
        <f t="shared" si="464"/>
        <v>9.3014961949825494</v>
      </c>
      <c r="AJ500" s="12">
        <f t="shared" si="464"/>
        <v>9.7262181593322001</v>
      </c>
      <c r="AK500" s="12">
        <f t="shared" si="464"/>
        <v>9.1111356702347077</v>
      </c>
      <c r="AL500" s="12">
        <f t="shared" si="464"/>
        <v>8.5999128421871287</v>
      </c>
      <c r="AM500" s="12">
        <f t="shared" si="464"/>
        <v>10.276124405274238</v>
      </c>
      <c r="AN500" s="12">
        <f t="shared" si="464"/>
        <v>13.432933316635079</v>
      </c>
      <c r="AO500" s="12">
        <f t="shared" si="464"/>
        <v>10.757390009366638</v>
      </c>
      <c r="AP500" s="12">
        <f t="shared" si="464"/>
        <v>9.0741414627525057</v>
      </c>
      <c r="AQ500" s="12">
        <f t="shared" si="464"/>
        <v>7.2761244052742384</v>
      </c>
      <c r="AR500" s="12">
        <f t="shared" si="464"/>
        <v>9.014020470314934</v>
      </c>
      <c r="AS500" s="12">
        <f t="shared" si="464"/>
        <v>10.241983149694329</v>
      </c>
      <c r="AT500" s="12">
        <f t="shared" si="464"/>
        <v>7.2094533656289492</v>
      </c>
      <c r="AU500" s="12">
        <f t="shared" si="464"/>
        <v>11.09077405464075</v>
      </c>
      <c r="AV500" s="12">
        <f t="shared" si="464"/>
        <v>10.130570562805428</v>
      </c>
      <c r="AW500" s="12">
        <f t="shared" si="464"/>
        <v>10.247927513443587</v>
      </c>
      <c r="AX500" s="12">
        <f t="shared" si="464"/>
        <v>9.3575520046180838</v>
      </c>
      <c r="AY500" s="12">
        <f t="shared" si="464"/>
        <v>10.007027266893969</v>
      </c>
      <c r="AZ500" s="12">
        <f t="shared" si="464"/>
        <v>10.072802534544207</v>
      </c>
      <c r="BA500" s="12">
        <f t="shared" si="464"/>
        <v>9.6899979714194444</v>
      </c>
      <c r="BB500" s="12">
        <f t="shared" si="464"/>
        <v>13.504818987632843</v>
      </c>
      <c r="BC500" s="12">
        <f t="shared" si="464"/>
        <v>9.147204924942228</v>
      </c>
      <c r="BD500" s="12">
        <f t="shared" si="464"/>
        <v>10.169925001442314</v>
      </c>
      <c r="BE500" s="12">
        <f t="shared" si="464"/>
        <v>8.7414669864011465</v>
      </c>
      <c r="BF500" s="12">
        <f t="shared" si="464"/>
        <v>9.1922928144707683</v>
      </c>
      <c r="BG500" s="12">
        <f t="shared" si="464"/>
        <v>8.2667865406949002</v>
      </c>
      <c r="BH500" s="12">
        <f t="shared" si="464"/>
        <v>8.6366246205436497</v>
      </c>
      <c r="BI500" s="12">
        <f t="shared" si="464"/>
        <v>9.4367115421372141</v>
      </c>
      <c r="BJ500" s="12">
        <f t="shared" si="464"/>
        <v>8.5660540381710923</v>
      </c>
      <c r="BK500" s="12">
        <f t="shared" si="464"/>
        <v>6.8948177633079437</v>
      </c>
      <c r="BL500" s="12">
        <f t="shared" si="464"/>
        <v>9.2143191208007664</v>
      </c>
      <c r="BM500" s="12">
        <f t="shared" si="464"/>
        <v>8.5924570372680815</v>
      </c>
      <c r="BN500" s="12">
        <f t="shared" si="464"/>
        <v>9.1163439612374688</v>
      </c>
      <c r="BO500" s="12">
        <f t="shared" si="464"/>
        <v>10.005624549193877</v>
      </c>
      <c r="BP500" s="12">
        <f t="shared" si="464"/>
        <v>11.988329649231087</v>
      </c>
      <c r="BQ500" s="12">
        <f t="shared" si="464"/>
        <v>8.2714630279043746</v>
      </c>
      <c r="BR500" s="12">
        <f t="shared" si="464"/>
        <v>10.104598753564369</v>
      </c>
      <c r="BS500" s="12">
        <f t="shared" si="464"/>
        <v>9.513727595952437</v>
      </c>
      <c r="BT500" s="12">
        <f t="shared" si="464"/>
        <v>10.292321632802039</v>
      </c>
      <c r="BU500" s="12">
        <f t="shared" si="464"/>
        <v>13.89092922289535</v>
      </c>
      <c r="BV500" s="12">
        <f t="shared" si="464"/>
        <v>10.368506461507691</v>
      </c>
      <c r="BW500" s="12">
        <f t="shared" si="464"/>
        <v>7.4429434958487288</v>
      </c>
      <c r="BX500" s="12">
        <f t="shared" si="464"/>
        <v>9.581200581924957</v>
      </c>
      <c r="BY500" s="12">
        <f t="shared" si="464"/>
        <v>7.4757334309663976</v>
      </c>
      <c r="BZ500" s="12">
        <f t="shared" si="464"/>
        <v>12.726005231128598</v>
      </c>
      <c r="CA500" s="12">
        <f t="shared" ref="CA500:DJ500" si="465">LOG(CA234,2)</f>
        <v>10.637530551525311</v>
      </c>
      <c r="CB500" s="12">
        <f t="shared" si="465"/>
        <v>9.014020470314934</v>
      </c>
      <c r="CC500" s="12">
        <f t="shared" si="465"/>
        <v>8.4178525148858974</v>
      </c>
      <c r="CD500" s="12">
        <f t="shared" si="465"/>
        <v>9.7210991887071856</v>
      </c>
      <c r="CE500" s="12">
        <f t="shared" si="465"/>
        <v>9.9498267107591118</v>
      </c>
      <c r="CF500" s="12">
        <f t="shared" si="465"/>
        <v>13.103779552451627</v>
      </c>
      <c r="CG500" s="12">
        <f t="shared" si="465"/>
        <v>9.493855449240824</v>
      </c>
      <c r="CH500" s="12">
        <f t="shared" si="465"/>
        <v>9.303780748177104</v>
      </c>
      <c r="CI500" s="12">
        <f t="shared" si="465"/>
        <v>9.1085244567781682</v>
      </c>
      <c r="CJ500" s="12">
        <f t="shared" si="465"/>
        <v>13.35300894667723</v>
      </c>
      <c r="CK500" s="12">
        <f t="shared" si="465"/>
        <v>14.541399162281721</v>
      </c>
      <c r="CL500" s="12">
        <f t="shared" si="465"/>
        <v>10.863411958941638</v>
      </c>
      <c r="CM500" s="12">
        <f t="shared" si="465"/>
        <v>9.9886846867721673</v>
      </c>
      <c r="CN500" s="12">
        <f t="shared" si="465"/>
        <v>9.8948177633079428</v>
      </c>
      <c r="CO500" s="12">
        <f t="shared" si="465"/>
        <v>8.7039035734446646</v>
      </c>
      <c r="CP500" s="12">
        <f t="shared" si="465"/>
        <v>9.8313072438020512</v>
      </c>
      <c r="CQ500" s="12">
        <f t="shared" si="465"/>
        <v>9.2526654324502502</v>
      </c>
      <c r="CR500" s="12">
        <f t="shared" si="465"/>
        <v>13.578844391558203</v>
      </c>
      <c r="CS500" s="12">
        <f t="shared" si="465"/>
        <v>10.231221180711186</v>
      </c>
      <c r="CT500" s="12">
        <f t="shared" si="465"/>
        <v>13.601654736841795</v>
      </c>
      <c r="CU500" s="12">
        <f t="shared" si="465"/>
        <v>10.399811959325685</v>
      </c>
      <c r="CV500" s="12">
        <f t="shared" si="465"/>
        <v>13.360298426618048</v>
      </c>
      <c r="CW500" s="12">
        <f t="shared" si="465"/>
        <v>9.6777196416410103</v>
      </c>
      <c r="CX500" s="12">
        <f t="shared" si="465"/>
        <v>13.619417596048342</v>
      </c>
      <c r="CY500" s="12">
        <f t="shared" si="465"/>
        <v>9.7813597135246599</v>
      </c>
      <c r="CZ500" s="12">
        <f t="shared" si="465"/>
        <v>13.044735626056909</v>
      </c>
      <c r="DA500" s="12">
        <f t="shared" si="465"/>
        <v>7.8826430493618425</v>
      </c>
      <c r="DB500" s="12">
        <f t="shared" si="465"/>
        <v>9.4072677642447324</v>
      </c>
      <c r="DC500" s="12">
        <f t="shared" si="465"/>
        <v>9.6829945836816833</v>
      </c>
      <c r="DD500" s="12">
        <f t="shared" si="465"/>
        <v>7.7944158663501062</v>
      </c>
      <c r="DE500" s="12">
        <f t="shared" si="465"/>
        <v>8.0389189892923021</v>
      </c>
      <c r="DF500" s="12">
        <f t="shared" si="465"/>
        <v>9.3264294871223026</v>
      </c>
      <c r="DG500" s="12">
        <f t="shared" si="465"/>
        <v>8.9571020415622868</v>
      </c>
      <c r="DH500" s="12">
        <f t="shared" si="465"/>
        <v>7.0768155970508317</v>
      </c>
      <c r="DI500" s="12">
        <f t="shared" si="465"/>
        <v>9.1111356702347077</v>
      </c>
      <c r="DJ500" s="12">
        <f t="shared" si="465"/>
        <v>8.4553272203045609</v>
      </c>
    </row>
    <row r="501" spans="15:114" x14ac:dyDescent="0.25">
      <c r="O501" s="12">
        <f t="shared" ref="O501:BZ501" si="466">LOG(O235,2)</f>
        <v>9.1421070573025514</v>
      </c>
      <c r="P501" s="12">
        <f t="shared" si="466"/>
        <v>15.972733035403714</v>
      </c>
      <c r="Q501" s="12">
        <f t="shared" si="466"/>
        <v>8.3083390301394076</v>
      </c>
      <c r="R501" s="12">
        <f t="shared" si="466"/>
        <v>10.250298417906333</v>
      </c>
      <c r="S501" s="12">
        <f t="shared" si="466"/>
        <v>10.157346935362844</v>
      </c>
      <c r="T501" s="12">
        <f t="shared" si="466"/>
        <v>10.347621368568134</v>
      </c>
      <c r="U501" s="12">
        <f t="shared" si="466"/>
        <v>8.016808287686553</v>
      </c>
      <c r="V501" s="12">
        <f t="shared" si="466"/>
        <v>9.3706874068072175</v>
      </c>
      <c r="W501" s="12">
        <f t="shared" si="466"/>
        <v>10.430452551665532</v>
      </c>
      <c r="X501" s="12">
        <f t="shared" si="466"/>
        <v>9.7944158663501071</v>
      </c>
      <c r="Y501" s="12">
        <f t="shared" si="466"/>
        <v>8.5117526537673793</v>
      </c>
      <c r="Z501" s="12">
        <f t="shared" si="466"/>
        <v>10.059344460824425</v>
      </c>
      <c r="AA501" s="12">
        <f t="shared" si="466"/>
        <v>9.6741922681456849</v>
      </c>
      <c r="AB501" s="12">
        <f t="shared" si="466"/>
        <v>9.7862696276484655</v>
      </c>
      <c r="AC501" s="12">
        <f t="shared" si="466"/>
        <v>9.933690654952235</v>
      </c>
      <c r="AD501" s="12">
        <f t="shared" si="466"/>
        <v>8.9218409370744904</v>
      </c>
      <c r="AE501" s="12">
        <f t="shared" si="466"/>
        <v>10.299208018387279</v>
      </c>
      <c r="AF501" s="12">
        <f t="shared" si="466"/>
        <v>7.8392037880969445</v>
      </c>
      <c r="AG501" s="12">
        <f t="shared" si="466"/>
        <v>10.383704292474052</v>
      </c>
      <c r="AH501" s="12">
        <f t="shared" si="466"/>
        <v>8.9483672315846778</v>
      </c>
      <c r="AI501" s="12">
        <f t="shared" si="466"/>
        <v>9.1189410727235067</v>
      </c>
      <c r="AJ501" s="12">
        <f t="shared" si="466"/>
        <v>9.5755392468345306</v>
      </c>
      <c r="AK501" s="12">
        <f t="shared" si="466"/>
        <v>9.2143191208007664</v>
      </c>
      <c r="AL501" s="12">
        <f t="shared" si="466"/>
        <v>9.1548181090521048</v>
      </c>
      <c r="AM501" s="12">
        <f t="shared" si="466"/>
        <v>9.0361736125534851</v>
      </c>
      <c r="AN501" s="12">
        <f t="shared" si="466"/>
        <v>7.768184324776926</v>
      </c>
      <c r="AO501" s="12">
        <f t="shared" si="466"/>
        <v>9.7731392067196907</v>
      </c>
      <c r="AP501" s="12">
        <f t="shared" si="466"/>
        <v>10.194756854422248</v>
      </c>
      <c r="AQ501" s="12">
        <f t="shared" si="466"/>
        <v>7.9886846867721664</v>
      </c>
      <c r="AR501" s="12">
        <f t="shared" si="466"/>
        <v>7.8201789624151887</v>
      </c>
      <c r="AS501" s="12">
        <f t="shared" si="466"/>
        <v>10.52454171503585</v>
      </c>
      <c r="AT501" s="12">
        <f t="shared" si="466"/>
        <v>9.7548875021634682</v>
      </c>
      <c r="AU501" s="12">
        <f t="shared" si="466"/>
        <v>7.7481928495894596</v>
      </c>
      <c r="AV501" s="12">
        <f t="shared" si="466"/>
        <v>7.8887432488982601</v>
      </c>
      <c r="AW501" s="12">
        <f t="shared" si="466"/>
        <v>9.9410476063405806</v>
      </c>
      <c r="AX501" s="12">
        <f t="shared" si="466"/>
        <v>9.4491486453754359</v>
      </c>
      <c r="AY501" s="12">
        <f t="shared" si="466"/>
        <v>9.422064766172813</v>
      </c>
      <c r="AZ501" s="12">
        <f t="shared" si="466"/>
        <v>9.5117526537673793</v>
      </c>
      <c r="BA501" s="12">
        <f t="shared" si="466"/>
        <v>9.7532167491789554</v>
      </c>
      <c r="BB501" s="12">
        <f t="shared" si="466"/>
        <v>8.8233672400462364</v>
      </c>
      <c r="BC501" s="12">
        <f t="shared" si="466"/>
        <v>9.929258408636974</v>
      </c>
      <c r="BD501" s="12">
        <f t="shared" si="466"/>
        <v>9.4614794472861572</v>
      </c>
      <c r="BE501" s="12">
        <f t="shared" si="466"/>
        <v>8.851749041416058</v>
      </c>
      <c r="BF501" s="12">
        <f t="shared" si="466"/>
        <v>10.723660944409984</v>
      </c>
      <c r="BG501" s="12">
        <f t="shared" si="466"/>
        <v>9.4450148458684229</v>
      </c>
      <c r="BH501" s="12">
        <f t="shared" si="466"/>
        <v>9.9322147519683845</v>
      </c>
      <c r="BI501" s="12">
        <f t="shared" si="466"/>
        <v>9.1674181458317374</v>
      </c>
      <c r="BJ501" s="12">
        <f t="shared" si="466"/>
        <v>9.5018371849022962</v>
      </c>
      <c r="BK501" s="12">
        <f t="shared" si="466"/>
        <v>9.1292830169449672</v>
      </c>
      <c r="BL501" s="12">
        <f t="shared" si="466"/>
        <v>9.611024797307353</v>
      </c>
      <c r="BM501" s="12">
        <f t="shared" si="466"/>
        <v>8.1446582428318823</v>
      </c>
      <c r="BN501" s="12">
        <f t="shared" si="466"/>
        <v>10.439830883981394</v>
      </c>
      <c r="BO501" s="12">
        <f t="shared" si="466"/>
        <v>10.871905237659186</v>
      </c>
      <c r="BP501" s="12">
        <f t="shared" si="466"/>
        <v>10.281930026955443</v>
      </c>
      <c r="BQ501" s="12">
        <f t="shared" si="466"/>
        <v>9.1006623390051988</v>
      </c>
      <c r="BR501" s="12">
        <f t="shared" si="466"/>
        <v>10.69522829149575</v>
      </c>
      <c r="BS501" s="12">
        <f t="shared" si="466"/>
        <v>9.9008668079807478</v>
      </c>
      <c r="BT501" s="12">
        <f t="shared" si="466"/>
        <v>9.8993569229231113</v>
      </c>
      <c r="BU501" s="12">
        <f t="shared" si="466"/>
        <v>9.2900188469326181</v>
      </c>
      <c r="BV501" s="12">
        <f t="shared" si="466"/>
        <v>10.853309555403674</v>
      </c>
      <c r="BW501" s="12">
        <f t="shared" si="466"/>
        <v>9.6952282914957504</v>
      </c>
      <c r="BX501" s="12">
        <f t="shared" si="466"/>
        <v>8.4136279290241731</v>
      </c>
      <c r="BY501" s="12">
        <f t="shared" si="466"/>
        <v>9.9158793788357737</v>
      </c>
      <c r="BZ501" s="12">
        <f t="shared" si="466"/>
        <v>9.8749813476537742</v>
      </c>
      <c r="CA501" s="12">
        <f t="shared" ref="CA501:DJ501" si="467">LOG(CA235,2)</f>
        <v>9.4594316186372964</v>
      </c>
      <c r="CB501" s="12">
        <f t="shared" si="467"/>
        <v>9.7397806097732609</v>
      </c>
      <c r="CC501" s="12">
        <f t="shared" si="467"/>
        <v>10.239598529249124</v>
      </c>
      <c r="CD501" s="12">
        <f t="shared" si="467"/>
        <v>9.7992816215219225</v>
      </c>
      <c r="CE501" s="12">
        <f t="shared" si="467"/>
        <v>9.8217739819705674</v>
      </c>
      <c r="CF501" s="12">
        <f t="shared" si="467"/>
        <v>7.9128893362299619</v>
      </c>
      <c r="CG501" s="12">
        <f t="shared" si="467"/>
        <v>9.4737057496194144</v>
      </c>
      <c r="CH501" s="12">
        <f t="shared" si="467"/>
        <v>9.3487281542310789</v>
      </c>
      <c r="CI501" s="12">
        <f t="shared" si="467"/>
        <v>9.4696418172395163</v>
      </c>
      <c r="CJ501" s="12">
        <f t="shared" si="467"/>
        <v>9.6987046667703449</v>
      </c>
      <c r="CK501" s="12">
        <f t="shared" si="467"/>
        <v>9.366322214245816</v>
      </c>
      <c r="CL501" s="12">
        <f t="shared" si="467"/>
        <v>9.8780509127285363</v>
      </c>
      <c r="CM501" s="12">
        <f t="shared" si="467"/>
        <v>9.936637939002571</v>
      </c>
      <c r="CN501" s="12">
        <f t="shared" si="467"/>
        <v>9.2336196767597016</v>
      </c>
      <c r="CO501" s="12">
        <f t="shared" si="467"/>
        <v>9.722807531169547</v>
      </c>
      <c r="CP501" s="12">
        <f t="shared" si="467"/>
        <v>9.422064766172813</v>
      </c>
      <c r="CQ501" s="12">
        <f t="shared" si="467"/>
        <v>9.2407913321619581</v>
      </c>
      <c r="CR501" s="12">
        <f t="shared" si="467"/>
        <v>7.6934869574993252</v>
      </c>
      <c r="CS501" s="12">
        <f t="shared" si="467"/>
        <v>7.7615512324444795</v>
      </c>
      <c r="CT501" s="12">
        <f t="shared" si="467"/>
        <v>9.5468944598876373</v>
      </c>
      <c r="CU501" s="12">
        <f t="shared" si="467"/>
        <v>9.7548875021634682</v>
      </c>
      <c r="CV501" s="12">
        <f t="shared" si="467"/>
        <v>8.5584207132686654</v>
      </c>
      <c r="CW501" s="12">
        <f t="shared" si="467"/>
        <v>9.2407913321619581</v>
      </c>
      <c r="CX501" s="12">
        <f t="shared" si="467"/>
        <v>9.965784284662087</v>
      </c>
      <c r="CY501" s="12">
        <f t="shared" si="467"/>
        <v>9.4115109880120702</v>
      </c>
      <c r="CZ501" s="12">
        <f t="shared" si="467"/>
        <v>9.0901124196642886</v>
      </c>
      <c r="DA501" s="12">
        <f t="shared" si="467"/>
        <v>10.311748315004959</v>
      </c>
      <c r="DB501" s="12">
        <f t="shared" si="467"/>
        <v>8.7813597135246599</v>
      </c>
      <c r="DC501" s="12">
        <f t="shared" si="467"/>
        <v>9.4573808790725362</v>
      </c>
      <c r="DD501" s="12">
        <f t="shared" si="467"/>
        <v>9.4716752143920449</v>
      </c>
      <c r="DE501" s="12">
        <f t="shared" si="467"/>
        <v>9.521600439723727</v>
      </c>
      <c r="DF501" s="12">
        <f t="shared" si="467"/>
        <v>10.176173149107491</v>
      </c>
      <c r="DG501" s="12">
        <f t="shared" si="467"/>
        <v>9.8470573460913364</v>
      </c>
      <c r="DH501" s="12">
        <f t="shared" si="467"/>
        <v>9.5333297323058339</v>
      </c>
      <c r="DI501" s="12">
        <f t="shared" si="467"/>
        <v>9.5793159375800148</v>
      </c>
      <c r="DJ501" s="12">
        <f t="shared" si="467"/>
        <v>9.4072677642447324</v>
      </c>
    </row>
    <row r="502" spans="15:114" x14ac:dyDescent="0.25">
      <c r="O502" s="12">
        <f t="shared" ref="O502:BZ502" si="468">LOG(O236,2)</f>
        <v>8.1446582428318823</v>
      </c>
      <c r="P502" s="12">
        <f t="shared" si="468"/>
        <v>8.3353903546939243</v>
      </c>
      <c r="Q502" s="12">
        <f t="shared" si="468"/>
        <v>9.0579917227591764</v>
      </c>
      <c r="R502" s="12">
        <f t="shared" si="468"/>
        <v>8.0389189892923021</v>
      </c>
      <c r="S502" s="12">
        <f t="shared" si="468"/>
        <v>10.281930026955443</v>
      </c>
      <c r="T502" s="12">
        <f t="shared" si="468"/>
        <v>9.7448338374995469</v>
      </c>
      <c r="U502" s="12">
        <f t="shared" si="468"/>
        <v>9.816983623255382</v>
      </c>
      <c r="V502" s="12">
        <f t="shared" si="468"/>
        <v>9.2761244052742384</v>
      </c>
      <c r="W502" s="12">
        <f t="shared" si="468"/>
        <v>8.8856963733393943</v>
      </c>
      <c r="X502" s="12">
        <f t="shared" si="468"/>
        <v>9.4115109880120702</v>
      </c>
      <c r="Y502" s="12">
        <f t="shared" si="468"/>
        <v>8.1137421660491889</v>
      </c>
      <c r="Z502" s="12">
        <f t="shared" si="468"/>
        <v>9.0874628412503391</v>
      </c>
      <c r="AA502" s="12">
        <f t="shared" si="468"/>
        <v>9.7615512324444804</v>
      </c>
      <c r="AB502" s="12">
        <f t="shared" si="468"/>
        <v>9.1623913287569057</v>
      </c>
      <c r="AC502" s="12">
        <f t="shared" si="468"/>
        <v>9.6917435191712755</v>
      </c>
      <c r="AD502" s="12">
        <f t="shared" si="468"/>
        <v>9.7159619902551455</v>
      </c>
      <c r="AE502" s="12">
        <f t="shared" si="468"/>
        <v>8.3219280948873617</v>
      </c>
      <c r="AF502" s="12">
        <f t="shared" si="468"/>
        <v>8.2667865406949002</v>
      </c>
      <c r="AG502" s="12">
        <f t="shared" si="468"/>
        <v>8.7279204545631988</v>
      </c>
      <c r="AH502" s="12">
        <f t="shared" si="468"/>
        <v>8.8548683832602375</v>
      </c>
      <c r="AI502" s="12">
        <f t="shared" si="468"/>
        <v>10.064742764750257</v>
      </c>
      <c r="AJ502" s="12">
        <f t="shared" si="468"/>
        <v>8.9008668079807496</v>
      </c>
      <c r="AK502" s="12">
        <f t="shared" si="468"/>
        <v>9.2784494582204822</v>
      </c>
      <c r="AL502" s="12">
        <f t="shared" si="468"/>
        <v>8.2900188469326181</v>
      </c>
      <c r="AM502" s="12">
        <f t="shared" si="468"/>
        <v>9.6653359171851765</v>
      </c>
      <c r="AN502" s="12">
        <f t="shared" si="468"/>
        <v>8.8265484872909159</v>
      </c>
      <c r="AO502" s="12">
        <f t="shared" si="468"/>
        <v>8.2045711442492042</v>
      </c>
      <c r="AP502" s="12">
        <f t="shared" si="468"/>
        <v>7.2094533656289492</v>
      </c>
      <c r="AQ502" s="12">
        <f t="shared" si="468"/>
        <v>9.1799090900149345</v>
      </c>
      <c r="AR502" s="12">
        <f t="shared" si="468"/>
        <v>9.6456584324087107</v>
      </c>
      <c r="AS502" s="12">
        <f t="shared" si="468"/>
        <v>8.7176764230663952</v>
      </c>
      <c r="AT502" s="12">
        <f t="shared" si="468"/>
        <v>8.2761244052742384</v>
      </c>
      <c r="AU502" s="12">
        <f t="shared" si="468"/>
        <v>9.06339508128851</v>
      </c>
      <c r="AV502" s="12">
        <f t="shared" si="468"/>
        <v>7</v>
      </c>
      <c r="AW502" s="12">
        <f t="shared" si="468"/>
        <v>9.9083926207737516</v>
      </c>
      <c r="AX502" s="12">
        <f t="shared" si="468"/>
        <v>9.0028150156070534</v>
      </c>
      <c r="AY502" s="12">
        <f t="shared" si="468"/>
        <v>8.971543553950772</v>
      </c>
      <c r="AZ502" s="12">
        <f t="shared" si="468"/>
        <v>9.632995197142959</v>
      </c>
      <c r="BA502" s="12">
        <f t="shared" si="468"/>
        <v>7.8201789624151887</v>
      </c>
      <c r="BB502" s="12">
        <f t="shared" si="468"/>
        <v>9.1137421660491889</v>
      </c>
      <c r="BC502" s="12">
        <f t="shared" si="468"/>
        <v>8.5849625007211561</v>
      </c>
      <c r="BD502" s="12">
        <f t="shared" si="468"/>
        <v>8.1032878084120235</v>
      </c>
      <c r="BE502" s="12">
        <f t="shared" si="468"/>
        <v>8.5430318202552389</v>
      </c>
      <c r="BF502" s="12">
        <f t="shared" si="468"/>
        <v>8.8486229404293386</v>
      </c>
      <c r="BG502" s="12">
        <f t="shared" si="468"/>
        <v>10.181152256865566</v>
      </c>
      <c r="BH502" s="12">
        <f t="shared" si="468"/>
        <v>9.2667865406949019</v>
      </c>
      <c r="BI502" s="12">
        <f t="shared" si="468"/>
        <v>9.0927571409198524</v>
      </c>
      <c r="BJ502" s="12">
        <f t="shared" si="468"/>
        <v>7.3575520046180847</v>
      </c>
      <c r="BK502" s="12">
        <f t="shared" si="468"/>
        <v>8.2479275134435852</v>
      </c>
      <c r="BL502" s="12">
        <f t="shared" si="468"/>
        <v>7.2761244052742384</v>
      </c>
      <c r="BM502" s="12">
        <f t="shared" si="468"/>
        <v>8.661778097771986</v>
      </c>
      <c r="BN502" s="12">
        <f t="shared" si="468"/>
        <v>8.8672787397096631</v>
      </c>
      <c r="BO502" s="12">
        <f t="shared" si="468"/>
        <v>8.8233672400462364</v>
      </c>
      <c r="BP502" s="12">
        <f t="shared" si="468"/>
        <v>9.8933015308605636</v>
      </c>
      <c r="BQ502" s="12">
        <f t="shared" si="468"/>
        <v>7.6934869574993252</v>
      </c>
      <c r="BR502" s="12">
        <f t="shared" si="468"/>
        <v>8.6969675262342871</v>
      </c>
      <c r="BS502" s="12">
        <f t="shared" si="468"/>
        <v>7.768184324776926</v>
      </c>
      <c r="BT502" s="12">
        <f t="shared" si="468"/>
        <v>8.2992080183872794</v>
      </c>
      <c r="BU502" s="12">
        <f t="shared" si="468"/>
        <v>8.1032878084120235</v>
      </c>
      <c r="BV502" s="12">
        <f t="shared" si="468"/>
        <v>8.2526654324502484</v>
      </c>
      <c r="BW502" s="12">
        <f t="shared" si="468"/>
        <v>10.505811553919594</v>
      </c>
      <c r="BX502" s="12">
        <f t="shared" si="468"/>
        <v>8.3442959079158161</v>
      </c>
      <c r="BY502" s="12">
        <f t="shared" si="468"/>
        <v>9.0361736125534851</v>
      </c>
      <c r="BZ502" s="12">
        <f t="shared" si="468"/>
        <v>9.1318569606087934</v>
      </c>
      <c r="CA502" s="12">
        <f t="shared" ref="CA502:DJ502" si="469">LOG(CA236,2)</f>
        <v>8.0821490413538726</v>
      </c>
      <c r="CB502" s="12">
        <f t="shared" si="469"/>
        <v>8.4958550268871704</v>
      </c>
      <c r="CC502" s="12">
        <f t="shared" si="469"/>
        <v>11.390168956200185</v>
      </c>
      <c r="CD502" s="12">
        <f t="shared" si="469"/>
        <v>10.35974956032233</v>
      </c>
      <c r="CE502" s="12">
        <f t="shared" si="469"/>
        <v>9.3014961949825494</v>
      </c>
      <c r="CF502" s="12">
        <f t="shared" si="469"/>
        <v>8.5352753766208025</v>
      </c>
      <c r="CG502" s="12">
        <f t="shared" si="469"/>
        <v>9.0794847838268158</v>
      </c>
      <c r="CH502" s="12">
        <f t="shared" si="469"/>
        <v>10.552669097514272</v>
      </c>
      <c r="CI502" s="12">
        <f t="shared" si="469"/>
        <v>9.1573469353628436</v>
      </c>
      <c r="CJ502" s="12">
        <f t="shared" si="469"/>
        <v>10.902375114486027</v>
      </c>
      <c r="CK502" s="12">
        <f t="shared" si="469"/>
        <v>9.4737057496194144</v>
      </c>
      <c r="CL502" s="12">
        <f t="shared" si="469"/>
        <v>10.656424863277781</v>
      </c>
      <c r="CM502" s="12">
        <f t="shared" si="469"/>
        <v>10.35974956032233</v>
      </c>
      <c r="CN502" s="12">
        <f t="shared" si="469"/>
        <v>11.85681455250301</v>
      </c>
      <c r="CO502" s="12">
        <f t="shared" si="469"/>
        <v>8.8826430493618407</v>
      </c>
      <c r="CP502" s="12">
        <f t="shared" si="469"/>
        <v>8.6257088430644657</v>
      </c>
      <c r="CQ502" s="12">
        <f t="shared" si="469"/>
        <v>8.8917837032183105</v>
      </c>
      <c r="CR502" s="12">
        <f t="shared" si="469"/>
        <v>9.1085244567781682</v>
      </c>
      <c r="CS502" s="12">
        <f t="shared" si="469"/>
        <v>8.4676055500829968</v>
      </c>
      <c r="CT502" s="12">
        <f t="shared" si="469"/>
        <v>8.7648715907360906</v>
      </c>
      <c r="CU502" s="12">
        <f t="shared" si="469"/>
        <v>10.403012023574997</v>
      </c>
      <c r="CV502" s="12">
        <f t="shared" si="469"/>
        <v>10.776433032444734</v>
      </c>
      <c r="CW502" s="12">
        <f t="shared" si="469"/>
        <v>9.2167458581953063</v>
      </c>
      <c r="CX502" s="12">
        <f t="shared" si="469"/>
        <v>11.754052367528924</v>
      </c>
      <c r="CY502" s="12">
        <f t="shared" si="469"/>
        <v>12.541822621424171</v>
      </c>
      <c r="CZ502" s="12">
        <f t="shared" si="469"/>
        <v>9.3331553503106175</v>
      </c>
      <c r="DA502" s="12">
        <f t="shared" si="469"/>
        <v>9.008428622070582</v>
      </c>
      <c r="DB502" s="12">
        <f t="shared" si="469"/>
        <v>9.8993569229231113</v>
      </c>
      <c r="DC502" s="12">
        <f t="shared" si="469"/>
        <v>10.592457037268082</v>
      </c>
      <c r="DD502" s="12">
        <f t="shared" si="469"/>
        <v>9.1137421660491889</v>
      </c>
      <c r="DE502" s="12">
        <f t="shared" si="469"/>
        <v>8.9218409370744904</v>
      </c>
      <c r="DF502" s="12">
        <f t="shared" si="469"/>
        <v>8.3880172853451356</v>
      </c>
      <c r="DG502" s="12">
        <f t="shared" si="469"/>
        <v>8.2992080183872794</v>
      </c>
      <c r="DH502" s="12">
        <f t="shared" si="469"/>
        <v>12.28106067167702</v>
      </c>
      <c r="DI502" s="12">
        <f t="shared" si="469"/>
        <v>10.768184324776927</v>
      </c>
      <c r="DJ502" s="12">
        <f t="shared" si="469"/>
        <v>8.3880172853451356</v>
      </c>
    </row>
    <row r="503" spans="15:114" x14ac:dyDescent="0.25">
      <c r="O503" s="12">
        <f t="shared" ref="O503:BZ503" si="470">LOG(O237,2)</f>
        <v>9.4817994316657526</v>
      </c>
      <c r="P503" s="12">
        <f t="shared" si="470"/>
        <v>13.507299124122767</v>
      </c>
      <c r="Q503" s="12">
        <f t="shared" si="470"/>
        <v>9.6635581042172731</v>
      </c>
      <c r="R503" s="12">
        <f t="shared" si="470"/>
        <v>8.2573878426926512</v>
      </c>
      <c r="S503" s="12">
        <f t="shared" si="470"/>
        <v>10.009828617368109</v>
      </c>
      <c r="T503" s="12">
        <f t="shared" si="470"/>
        <v>9.1395513523987937</v>
      </c>
      <c r="U503" s="12">
        <f t="shared" si="470"/>
        <v>9.2143191208007664</v>
      </c>
      <c r="V503" s="12">
        <f t="shared" si="470"/>
        <v>9.5196362528432132</v>
      </c>
      <c r="W503" s="12">
        <f t="shared" si="470"/>
        <v>7.6293566200796095</v>
      </c>
      <c r="X503" s="12">
        <f t="shared" si="470"/>
        <v>9.236014191900086</v>
      </c>
      <c r="Y503" s="12">
        <f t="shared" si="470"/>
        <v>8.1085244567781682</v>
      </c>
      <c r="Z503" s="12">
        <f t="shared" si="470"/>
        <v>10.814582465906277</v>
      </c>
      <c r="AA503" s="12">
        <f t="shared" si="470"/>
        <v>8.4470832262096529</v>
      </c>
      <c r="AB503" s="12">
        <f t="shared" si="470"/>
        <v>8.366322214245816</v>
      </c>
      <c r="AC503" s="12">
        <f t="shared" si="470"/>
        <v>9.3014961949825494</v>
      </c>
      <c r="AD503" s="12">
        <f t="shared" si="470"/>
        <v>9.2045711442492042</v>
      </c>
      <c r="AE503" s="12">
        <f t="shared" si="470"/>
        <v>9.1085244567781682</v>
      </c>
      <c r="AF503" s="12">
        <f t="shared" si="470"/>
        <v>9.3772105303885525</v>
      </c>
      <c r="AG503" s="12">
        <f t="shared" si="470"/>
        <v>9.4777582664438889</v>
      </c>
      <c r="AH503" s="12">
        <f t="shared" si="470"/>
        <v>9.6311770557039775</v>
      </c>
      <c r="AI503" s="12">
        <f t="shared" si="470"/>
        <v>9.5755392468345306</v>
      </c>
      <c r="AJ503" s="12">
        <f t="shared" si="470"/>
        <v>10.100662339005199</v>
      </c>
      <c r="AK503" s="12">
        <f t="shared" si="470"/>
        <v>10.573647187493323</v>
      </c>
      <c r="AL503" s="12">
        <f t="shared" si="470"/>
        <v>9.7330153216859632</v>
      </c>
      <c r="AM503" s="12">
        <f t="shared" si="470"/>
        <v>10.663558104217273</v>
      </c>
      <c r="AN503" s="12">
        <f t="shared" si="470"/>
        <v>9.6812384117778052</v>
      </c>
      <c r="AO503" s="12">
        <f t="shared" si="470"/>
        <v>10.183635381473218</v>
      </c>
      <c r="AP503" s="12">
        <f t="shared" si="470"/>
        <v>9.5980525001616002</v>
      </c>
      <c r="AQ503" s="12">
        <f t="shared" si="470"/>
        <v>9.9023751144860253</v>
      </c>
      <c r="AR503" s="12">
        <f t="shared" si="470"/>
        <v>9.879583249612784</v>
      </c>
      <c r="AS503" s="12">
        <f t="shared" si="470"/>
        <v>9.521600439723727</v>
      </c>
      <c r="AT503" s="12">
        <f t="shared" si="470"/>
        <v>10.222794902868111</v>
      </c>
      <c r="AU503" s="12">
        <f t="shared" si="470"/>
        <v>8.3793783670712632</v>
      </c>
      <c r="AV503" s="12">
        <f t="shared" si="470"/>
        <v>9.1548181090521048</v>
      </c>
      <c r="AW503" s="12">
        <f t="shared" si="470"/>
        <v>8.7846348455575214</v>
      </c>
      <c r="AX503" s="12">
        <f t="shared" si="470"/>
        <v>9.8917837032183105</v>
      </c>
      <c r="AY503" s="12">
        <f t="shared" si="470"/>
        <v>7.3923174227787607</v>
      </c>
      <c r="AZ503" s="12">
        <f t="shared" si="470"/>
        <v>10.270295326472041</v>
      </c>
      <c r="BA503" s="12">
        <f t="shared" si="470"/>
        <v>9.1006623390051988</v>
      </c>
      <c r="BB503" s="12">
        <f t="shared" si="470"/>
        <v>9.7039035734446646</v>
      </c>
      <c r="BC503" s="12">
        <f t="shared" si="470"/>
        <v>9.7797193551434045</v>
      </c>
      <c r="BD503" s="12">
        <f t="shared" si="470"/>
        <v>9.6653359171851765</v>
      </c>
      <c r="BE503" s="12">
        <f t="shared" si="470"/>
        <v>9.2455527062556833</v>
      </c>
      <c r="BF503" s="12">
        <f t="shared" si="470"/>
        <v>7.1189410727235076</v>
      </c>
      <c r="BG503" s="12">
        <f t="shared" si="470"/>
        <v>9.4757334309663985</v>
      </c>
      <c r="BH503" s="12">
        <f t="shared" si="470"/>
        <v>7.3487281542310781</v>
      </c>
      <c r="BI503" s="12">
        <f t="shared" si="470"/>
        <v>10.020979938904212</v>
      </c>
      <c r="BJ503" s="12">
        <f t="shared" si="470"/>
        <v>10.144658242831882</v>
      </c>
      <c r="BK503" s="12">
        <f t="shared" si="470"/>
        <v>8.7414669864011465</v>
      </c>
      <c r="BL503" s="12">
        <f t="shared" si="470"/>
        <v>9.5622424242210737</v>
      </c>
      <c r="BM503" s="12">
        <f t="shared" si="470"/>
        <v>9.5622424242210737</v>
      </c>
      <c r="BN503" s="12">
        <f t="shared" si="470"/>
        <v>9.2118882945460037</v>
      </c>
      <c r="BO503" s="12">
        <f t="shared" si="470"/>
        <v>10.601770788407711</v>
      </c>
      <c r="BP503" s="12">
        <f t="shared" si="470"/>
        <v>11.029977346589579</v>
      </c>
      <c r="BQ503" s="12">
        <f t="shared" si="470"/>
        <v>9.4030120235749965</v>
      </c>
      <c r="BR503" s="12">
        <f t="shared" si="470"/>
        <v>9.6220518194563773</v>
      </c>
      <c r="BS503" s="12">
        <f t="shared" si="470"/>
        <v>8.1344263202209266</v>
      </c>
      <c r="BT503" s="12">
        <f t="shared" si="470"/>
        <v>7.5622424242210728</v>
      </c>
      <c r="BU503" s="12">
        <f t="shared" si="470"/>
        <v>9.7747870596011737</v>
      </c>
      <c r="BV503" s="12">
        <f t="shared" si="470"/>
        <v>9.0953970227925574</v>
      </c>
      <c r="BW503" s="12">
        <f t="shared" si="470"/>
        <v>7.4008794362821844</v>
      </c>
      <c r="BX503" s="12">
        <f t="shared" si="470"/>
        <v>9.7698378436294409</v>
      </c>
      <c r="BY503" s="12">
        <f t="shared" si="470"/>
        <v>9.0251395622785093</v>
      </c>
      <c r="BZ503" s="12">
        <f t="shared" si="470"/>
        <v>9.1724275086454838</v>
      </c>
      <c r="CA503" s="12">
        <f t="shared" ref="CA503:DJ503" si="471">LOG(CA237,2)</f>
        <v>9.1215335173400316</v>
      </c>
      <c r="CB503" s="12">
        <f t="shared" si="471"/>
        <v>10.369597346278677</v>
      </c>
      <c r="CC503" s="12">
        <f t="shared" si="471"/>
        <v>8.7108064336993518</v>
      </c>
      <c r="CD503" s="12">
        <f t="shared" si="471"/>
        <v>9.5603328342124421</v>
      </c>
      <c r="CE503" s="12">
        <f t="shared" si="471"/>
        <v>9.3944626946103167</v>
      </c>
      <c r="CF503" s="12">
        <f t="shared" si="471"/>
        <v>9.014020470314934</v>
      </c>
      <c r="CG503" s="12">
        <f t="shared" si="471"/>
        <v>7.9188632372745955</v>
      </c>
      <c r="CH503" s="12">
        <f t="shared" si="471"/>
        <v>8.915879378835772</v>
      </c>
      <c r="CI503" s="12">
        <f t="shared" si="471"/>
        <v>9.6257088430644657</v>
      </c>
      <c r="CJ503" s="12">
        <f t="shared" si="471"/>
        <v>8.5660540381710923</v>
      </c>
      <c r="CK503" s="12">
        <f t="shared" si="471"/>
        <v>9.5235619560570139</v>
      </c>
      <c r="CL503" s="12">
        <f t="shared" si="471"/>
        <v>9.2167458581953063</v>
      </c>
      <c r="CM503" s="12">
        <f t="shared" si="471"/>
        <v>9.0660891904577721</v>
      </c>
      <c r="CN503" s="12">
        <f t="shared" si="471"/>
        <v>10.230020435705635</v>
      </c>
      <c r="CO503" s="12">
        <f t="shared" si="471"/>
        <v>7.3487281542310781</v>
      </c>
      <c r="CP503" s="12">
        <f t="shared" si="471"/>
        <v>8.7004397181410926</v>
      </c>
      <c r="CQ503" s="12">
        <f t="shared" si="471"/>
        <v>7.8392037880969445</v>
      </c>
      <c r="CR503" s="12">
        <f t="shared" si="471"/>
        <v>9.605479518061669</v>
      </c>
      <c r="CS503" s="12">
        <f t="shared" si="471"/>
        <v>9.7976615258537603</v>
      </c>
      <c r="CT503" s="12">
        <f t="shared" si="471"/>
        <v>9.6456584324087107</v>
      </c>
      <c r="CU503" s="12">
        <f t="shared" si="471"/>
        <v>9.6812384117778052</v>
      </c>
      <c r="CV503" s="12">
        <f t="shared" si="471"/>
        <v>9.2714630279043746</v>
      </c>
      <c r="CW503" s="12">
        <f t="shared" si="471"/>
        <v>9.632995197142959</v>
      </c>
      <c r="CX503" s="12">
        <f t="shared" si="471"/>
        <v>9.8360503550580702</v>
      </c>
      <c r="CY503" s="12">
        <f t="shared" si="471"/>
        <v>8.5999128421871287</v>
      </c>
      <c r="CZ503" s="12">
        <f t="shared" si="471"/>
        <v>9.6653359171851765</v>
      </c>
      <c r="DA503" s="12">
        <f t="shared" si="471"/>
        <v>10.384783750093353</v>
      </c>
      <c r="DB503" s="12">
        <f t="shared" si="471"/>
        <v>8.3966047811818587</v>
      </c>
      <c r="DC503" s="12">
        <f t="shared" si="471"/>
        <v>9.2597432636907815</v>
      </c>
      <c r="DD503" s="12">
        <f t="shared" si="471"/>
        <v>8.971543553950772</v>
      </c>
      <c r="DE503" s="12">
        <f t="shared" si="471"/>
        <v>9.5488219084587502</v>
      </c>
      <c r="DF503" s="12">
        <f t="shared" si="471"/>
        <v>7.5545888516776376</v>
      </c>
      <c r="DG503" s="12">
        <f t="shared" si="471"/>
        <v>9.493855449240824</v>
      </c>
      <c r="DH503" s="12">
        <f t="shared" si="471"/>
        <v>9.3923174227787598</v>
      </c>
      <c r="DI503" s="12">
        <f t="shared" si="471"/>
        <v>9.0525680508041546</v>
      </c>
      <c r="DJ503" s="12">
        <f t="shared" si="471"/>
        <v>8.016808287686553</v>
      </c>
    </row>
    <row r="504" spans="15:114" x14ac:dyDescent="0.25">
      <c r="O504" s="12">
        <f t="shared" ref="O504:BZ504" si="472">LOG(O238,2)</f>
        <v>13.68057929578025</v>
      </c>
      <c r="P504" s="12">
        <f t="shared" si="472"/>
        <v>10.376125389276176</v>
      </c>
      <c r="Q504" s="12">
        <f t="shared" si="472"/>
        <v>13.741466986401146</v>
      </c>
      <c r="R504" s="12">
        <f t="shared" si="472"/>
        <v>13.758951874887693</v>
      </c>
      <c r="S504" s="12">
        <f t="shared" si="472"/>
        <v>11.345405246717796</v>
      </c>
      <c r="T504" s="12">
        <f t="shared" si="472"/>
        <v>9.0874628412503391</v>
      </c>
      <c r="U504" s="12">
        <f t="shared" si="472"/>
        <v>11.025139562278509</v>
      </c>
      <c r="V504" s="12">
        <f t="shared" si="472"/>
        <v>10.617467465294197</v>
      </c>
      <c r="W504" s="12">
        <f t="shared" si="472"/>
        <v>10.369597346278677</v>
      </c>
      <c r="X504" s="12">
        <f t="shared" si="472"/>
        <v>10.335390354693926</v>
      </c>
      <c r="Y504" s="12">
        <f t="shared" si="472"/>
        <v>10.643856189774725</v>
      </c>
      <c r="Z504" s="12">
        <f t="shared" si="472"/>
        <v>10.478769619475765</v>
      </c>
      <c r="AA504" s="12">
        <f t="shared" si="472"/>
        <v>10.391243589427443</v>
      </c>
      <c r="AB504" s="12">
        <f t="shared" si="472"/>
        <v>11.326429487122304</v>
      </c>
      <c r="AC504" s="12">
        <f t="shared" si="472"/>
        <v>10.744833837499547</v>
      </c>
      <c r="AD504" s="12">
        <f t="shared" si="472"/>
        <v>10.94031359714597</v>
      </c>
      <c r="AE504" s="12">
        <f t="shared" si="472"/>
        <v>11.455327220304561</v>
      </c>
      <c r="AF504" s="12">
        <f t="shared" si="472"/>
        <v>13.615169813843604</v>
      </c>
      <c r="AG504" s="12">
        <f t="shared" si="472"/>
        <v>13.748716989482926</v>
      </c>
      <c r="AH504" s="12">
        <f t="shared" si="472"/>
        <v>13.189515729800194</v>
      </c>
      <c r="AI504" s="12">
        <f t="shared" si="472"/>
        <v>10.023754353299418</v>
      </c>
      <c r="AJ504" s="12">
        <f t="shared" si="472"/>
        <v>13.405141463136344</v>
      </c>
      <c r="AK504" s="12">
        <f t="shared" si="472"/>
        <v>10.531381460516313</v>
      </c>
      <c r="AL504" s="12">
        <f t="shared" si="472"/>
        <v>9.2021238238304601</v>
      </c>
      <c r="AM504" s="12">
        <f t="shared" si="472"/>
        <v>10.580258567499788</v>
      </c>
      <c r="AN504" s="12">
        <f t="shared" si="472"/>
        <v>10.408329740767391</v>
      </c>
      <c r="AO504" s="12">
        <f t="shared" si="472"/>
        <v>10.408329740767391</v>
      </c>
      <c r="AP504" s="12">
        <f t="shared" si="472"/>
        <v>10.773963368433558</v>
      </c>
      <c r="AQ504" s="12">
        <f t="shared" si="472"/>
        <v>13.208843990734616</v>
      </c>
      <c r="AR504" s="12">
        <f t="shared" si="472"/>
        <v>13.225358086454515</v>
      </c>
      <c r="AS504" s="12">
        <f t="shared" si="472"/>
        <v>13.840581250560755</v>
      </c>
      <c r="AT504" s="12">
        <f t="shared" si="472"/>
        <v>13.535761377986656</v>
      </c>
      <c r="AU504" s="12">
        <f t="shared" si="472"/>
        <v>13.211888294546005</v>
      </c>
      <c r="AV504" s="12">
        <f t="shared" si="472"/>
        <v>13.431628182620894</v>
      </c>
      <c r="AW504" s="12">
        <f t="shared" si="472"/>
        <v>13.407533331671324</v>
      </c>
      <c r="AX504" s="12">
        <f t="shared" si="472"/>
        <v>10.800899899920305</v>
      </c>
      <c r="AY504" s="12">
        <f t="shared" si="472"/>
        <v>13.126220482330107</v>
      </c>
      <c r="AZ504" s="12">
        <f t="shared" si="472"/>
        <v>13.002111776479852</v>
      </c>
      <c r="BA504" s="12">
        <f t="shared" si="472"/>
        <v>10.381542951184585</v>
      </c>
      <c r="BB504" s="12">
        <f t="shared" si="472"/>
        <v>9.5830827675029333</v>
      </c>
      <c r="BC504" s="12">
        <f t="shared" si="472"/>
        <v>9.3398500028846243</v>
      </c>
      <c r="BD504" s="12">
        <f t="shared" si="472"/>
        <v>10.036173612553485</v>
      </c>
      <c r="BE504" s="12">
        <f t="shared" si="472"/>
        <v>9.6899979714194444</v>
      </c>
      <c r="BF504" s="12">
        <f t="shared" si="472"/>
        <v>9.6582114827517938</v>
      </c>
      <c r="BG504" s="12">
        <f t="shared" si="472"/>
        <v>9.971543553950772</v>
      </c>
      <c r="BH504" s="12">
        <f t="shared" si="472"/>
        <v>10.992230264965889</v>
      </c>
      <c r="BI504" s="12">
        <f t="shared" si="472"/>
        <v>10.014020470314936</v>
      </c>
      <c r="BJ504" s="12">
        <f t="shared" si="472"/>
        <v>10.001408194392809</v>
      </c>
      <c r="BK504" s="12">
        <f t="shared" si="472"/>
        <v>10.679480099505446</v>
      </c>
      <c r="BL504" s="12">
        <f t="shared" si="472"/>
        <v>13.295051425557611</v>
      </c>
      <c r="BM504" s="12">
        <f t="shared" si="472"/>
        <v>13.90482275429421</v>
      </c>
      <c r="BN504" s="12">
        <f t="shared" si="472"/>
        <v>13.610909487788778</v>
      </c>
      <c r="BO504" s="12">
        <f t="shared" si="472"/>
        <v>13.789126046425231</v>
      </c>
      <c r="BP504" s="12">
        <f t="shared" si="472"/>
        <v>13.96289600533726</v>
      </c>
      <c r="BQ504" s="12">
        <f t="shared" si="472"/>
        <v>10.688250309133178</v>
      </c>
      <c r="BR504" s="12">
        <f t="shared" si="472"/>
        <v>10.389093521904474</v>
      </c>
      <c r="BS504" s="12">
        <f t="shared" si="472"/>
        <v>13.640922735173451</v>
      </c>
      <c r="BT504" s="12">
        <f t="shared" si="472"/>
        <v>10.650154213675094</v>
      </c>
      <c r="BU504" s="12">
        <f t="shared" si="472"/>
        <v>11.309476353841106</v>
      </c>
      <c r="BV504" s="12">
        <f t="shared" si="472"/>
        <v>10.367414751246828</v>
      </c>
      <c r="BW504" s="12">
        <f t="shared" si="472"/>
        <v>10.365228849251546</v>
      </c>
      <c r="BX504" s="12">
        <f t="shared" si="472"/>
        <v>10.513727595952437</v>
      </c>
      <c r="BY504" s="12">
        <f t="shared" si="472"/>
        <v>10.804131021183318</v>
      </c>
      <c r="BZ504" s="12">
        <f t="shared" si="472"/>
        <v>13.857009025111095</v>
      </c>
      <c r="CA504" s="12">
        <f t="shared" ref="CA504:DJ504" si="473">LOG(CA238,2)</f>
        <v>10.739780609773261</v>
      </c>
      <c r="CB504" s="12">
        <f t="shared" si="473"/>
        <v>13.72749506902543</v>
      </c>
      <c r="CC504" s="12">
        <f t="shared" si="473"/>
        <v>8.7976615258537603</v>
      </c>
      <c r="CD504" s="12">
        <f t="shared" si="473"/>
        <v>13.098854553218757</v>
      </c>
      <c r="CE504" s="12">
        <f t="shared" si="473"/>
        <v>13.374088547146386</v>
      </c>
      <c r="CF504" s="12">
        <f t="shared" si="473"/>
        <v>13.080984034047534</v>
      </c>
      <c r="CG504" s="12">
        <f t="shared" si="473"/>
        <v>13.639001477148325</v>
      </c>
      <c r="CH504" s="12">
        <f t="shared" si="473"/>
        <v>10.634811050171718</v>
      </c>
      <c r="CI504" s="12">
        <f t="shared" si="473"/>
        <v>10.280770770130603</v>
      </c>
      <c r="CJ504" s="12">
        <f t="shared" si="473"/>
        <v>13.454299293619899</v>
      </c>
      <c r="CK504" s="12">
        <f t="shared" si="473"/>
        <v>10.971543553950772</v>
      </c>
      <c r="CL504" s="12">
        <f t="shared" si="473"/>
        <v>10.628445540137182</v>
      </c>
      <c r="CM504" s="12">
        <f t="shared" si="473"/>
        <v>10.432541900388259</v>
      </c>
      <c r="CN504" s="12">
        <f t="shared" si="473"/>
        <v>13.767460313915675</v>
      </c>
      <c r="CO504" s="12">
        <f t="shared" si="473"/>
        <v>10.848622940429339</v>
      </c>
      <c r="CP504" s="12">
        <f t="shared" si="473"/>
        <v>13.194141238863137</v>
      </c>
      <c r="CQ504" s="12">
        <f t="shared" si="473"/>
        <v>13.061708704660624</v>
      </c>
      <c r="CR504" s="12">
        <f t="shared" si="473"/>
        <v>13.56045225766691</v>
      </c>
      <c r="CS504" s="12">
        <f t="shared" si="473"/>
        <v>13.109993845845155</v>
      </c>
      <c r="CT504" s="12">
        <f t="shared" si="473"/>
        <v>13.848525140541772</v>
      </c>
      <c r="CU504" s="12">
        <f t="shared" si="473"/>
        <v>13.289010221145096</v>
      </c>
      <c r="CV504" s="12">
        <f t="shared" si="473"/>
        <v>10.679480099505446</v>
      </c>
      <c r="CW504" s="12">
        <f t="shared" si="473"/>
        <v>10.253847484987404</v>
      </c>
      <c r="CX504" s="12">
        <f t="shared" si="473"/>
        <v>13.85671730636763</v>
      </c>
      <c r="CY504" s="12">
        <f t="shared" si="473"/>
        <v>9.9541963103868749</v>
      </c>
      <c r="CZ504" s="12">
        <f t="shared" si="473"/>
        <v>10.247927513443587</v>
      </c>
      <c r="DA504" s="12">
        <f t="shared" si="473"/>
        <v>10.103287808412022</v>
      </c>
      <c r="DB504" s="12">
        <f t="shared" si="473"/>
        <v>10.131856960608793</v>
      </c>
      <c r="DC504" s="12">
        <f t="shared" si="473"/>
        <v>9.2526654324502502</v>
      </c>
      <c r="DD504" s="12">
        <f t="shared" si="473"/>
        <v>11.159240650411672</v>
      </c>
      <c r="DE504" s="12">
        <f t="shared" si="473"/>
        <v>9.7431513941125001</v>
      </c>
      <c r="DF504" s="12">
        <f t="shared" si="473"/>
        <v>10.080817527608327</v>
      </c>
      <c r="DG504" s="12">
        <f t="shared" si="473"/>
        <v>10.728770849542665</v>
      </c>
      <c r="DH504" s="12">
        <f t="shared" si="473"/>
        <v>10.391243589427443</v>
      </c>
      <c r="DI504" s="12">
        <f t="shared" si="473"/>
        <v>10.353146825498083</v>
      </c>
      <c r="DJ504" s="12">
        <f t="shared" si="473"/>
        <v>10.518653155673389</v>
      </c>
    </row>
    <row r="505" spans="15:114" x14ac:dyDescent="0.25">
      <c r="O505" s="12">
        <f t="shared" ref="O505:BZ505" si="474">LOG(O239,2)</f>
        <v>14.220302744457967</v>
      </c>
      <c r="P505" s="12">
        <f t="shared" si="474"/>
        <v>10.601770788407711</v>
      </c>
      <c r="Q505" s="12">
        <f t="shared" si="474"/>
        <v>13.80110205714629</v>
      </c>
      <c r="R505" s="12">
        <f t="shared" si="474"/>
        <v>12.326429487122304</v>
      </c>
      <c r="S505" s="12">
        <f t="shared" si="474"/>
        <v>11.907266248531064</v>
      </c>
      <c r="T505" s="12">
        <f t="shared" si="474"/>
        <v>13.027387694052763</v>
      </c>
      <c r="U505" s="12">
        <f t="shared" si="474"/>
        <v>13.594441246609222</v>
      </c>
      <c r="V505" s="12">
        <f t="shared" si="474"/>
        <v>11.777666280880755</v>
      </c>
      <c r="W505" s="12">
        <f t="shared" si="474"/>
        <v>11.955649907528374</v>
      </c>
      <c r="X505" s="12">
        <f t="shared" si="474"/>
        <v>12.268249571994494</v>
      </c>
      <c r="Y505" s="12">
        <f t="shared" si="474"/>
        <v>9.9628960053372619</v>
      </c>
      <c r="Z505" s="12">
        <f t="shared" si="474"/>
        <v>11.53624721568813</v>
      </c>
      <c r="AA505" s="12">
        <f t="shared" si="474"/>
        <v>11.334273285307191</v>
      </c>
      <c r="AB505" s="12">
        <f t="shared" si="474"/>
        <v>12.292033985499543</v>
      </c>
      <c r="AC505" s="12">
        <f t="shared" si="474"/>
        <v>13.077316445881026</v>
      </c>
      <c r="AD505" s="12">
        <f t="shared" si="474"/>
        <v>13.289586665080801</v>
      </c>
      <c r="AE505" s="12">
        <f t="shared" si="474"/>
        <v>14.238554017098597</v>
      </c>
      <c r="AF505" s="12">
        <f t="shared" si="474"/>
        <v>12.970285676897028</v>
      </c>
      <c r="AG505" s="12">
        <f t="shared" si="474"/>
        <v>12.884170519108435</v>
      </c>
      <c r="AH505" s="12">
        <f t="shared" si="474"/>
        <v>13.906890595608518</v>
      </c>
      <c r="AI505" s="12">
        <f t="shared" si="474"/>
        <v>11.689124404913258</v>
      </c>
      <c r="AJ505" s="12">
        <f t="shared" si="474"/>
        <v>13.953741760762494</v>
      </c>
      <c r="AK505" s="12">
        <f t="shared" si="474"/>
        <v>15.182937434548112</v>
      </c>
      <c r="AL505" s="12">
        <f t="shared" si="474"/>
        <v>7.6147098441152075</v>
      </c>
      <c r="AM505" s="12">
        <f t="shared" si="474"/>
        <v>12.904258282800518</v>
      </c>
      <c r="AN505" s="12">
        <f t="shared" si="474"/>
        <v>13.515330248160108</v>
      </c>
      <c r="AO505" s="12">
        <f t="shared" si="474"/>
        <v>12.454556343961942</v>
      </c>
      <c r="AP505" s="12">
        <f t="shared" si="474"/>
        <v>12.797864137333749</v>
      </c>
      <c r="AQ505" s="12">
        <f t="shared" si="474"/>
        <v>12.65664831174735</v>
      </c>
      <c r="AR505" s="12">
        <f t="shared" si="474"/>
        <v>13.84519599345634</v>
      </c>
      <c r="AS505" s="12">
        <f t="shared" si="474"/>
        <v>12.278449458220482</v>
      </c>
      <c r="AT505" s="12">
        <f t="shared" si="474"/>
        <v>11.6261653199045</v>
      </c>
      <c r="AU505" s="12">
        <f t="shared" si="474"/>
        <v>13.10000522442272</v>
      </c>
      <c r="AV505" s="12">
        <f t="shared" si="474"/>
        <v>10.879583249612784</v>
      </c>
      <c r="AW505" s="12">
        <f t="shared" si="474"/>
        <v>12.953832682145281</v>
      </c>
      <c r="AX505" s="12">
        <f t="shared" si="474"/>
        <v>13.018721791970178</v>
      </c>
      <c r="AY505" s="12">
        <f t="shared" si="474"/>
        <v>12.932399322433792</v>
      </c>
      <c r="AZ505" s="12">
        <f t="shared" si="474"/>
        <v>10.971543553950772</v>
      </c>
      <c r="BA505" s="12">
        <f t="shared" si="474"/>
        <v>12.701739638674352</v>
      </c>
      <c r="BB505" s="12">
        <f t="shared" si="474"/>
        <v>13.32558654521057</v>
      </c>
      <c r="BC505" s="12">
        <f t="shared" si="474"/>
        <v>12.266200912498963</v>
      </c>
      <c r="BD505" s="12">
        <f t="shared" si="474"/>
        <v>12.945443836377912</v>
      </c>
      <c r="BE505" s="12">
        <f t="shared" si="474"/>
        <v>13.263856019596082</v>
      </c>
      <c r="BF505" s="12">
        <f t="shared" si="474"/>
        <v>10.570804437724497</v>
      </c>
      <c r="BG505" s="12">
        <f t="shared" si="474"/>
        <v>10.716819461329949</v>
      </c>
      <c r="BH505" s="12">
        <f t="shared" si="474"/>
        <v>10.443979542601253</v>
      </c>
      <c r="BI505" s="12">
        <f t="shared" si="474"/>
        <v>13.919980595048964</v>
      </c>
      <c r="BJ505" s="12">
        <f t="shared" si="474"/>
        <v>10.758223214726724</v>
      </c>
      <c r="BK505" s="12">
        <f t="shared" si="474"/>
        <v>11.209453365628951</v>
      </c>
      <c r="BL505" s="12">
        <f t="shared" si="474"/>
        <v>11.367414751246828</v>
      </c>
      <c r="BM505" s="12">
        <f t="shared" si="474"/>
        <v>13.337203749714554</v>
      </c>
      <c r="BN505" s="12">
        <f t="shared" si="474"/>
        <v>12.770663892916762</v>
      </c>
      <c r="BO505" s="12">
        <f t="shared" si="474"/>
        <v>13.367414751246827</v>
      </c>
      <c r="BP505" s="12">
        <f t="shared" si="474"/>
        <v>13.48242984244305</v>
      </c>
      <c r="BQ505" s="12">
        <f t="shared" si="474"/>
        <v>11.885315061049377</v>
      </c>
      <c r="BR505" s="12">
        <f t="shared" si="474"/>
        <v>12.763627351727628</v>
      </c>
      <c r="BS505" s="12">
        <f t="shared" si="474"/>
        <v>7.4676055500829976</v>
      </c>
      <c r="BT505" s="12">
        <f t="shared" si="474"/>
        <v>13.622509454683335</v>
      </c>
      <c r="BU505" s="12">
        <f t="shared" si="474"/>
        <v>12.890644283619089</v>
      </c>
      <c r="BV505" s="12">
        <f t="shared" si="474"/>
        <v>12.294046313271501</v>
      </c>
      <c r="BW505" s="12">
        <f t="shared" si="474"/>
        <v>11.994353436858859</v>
      </c>
      <c r="BX505" s="12">
        <f t="shared" si="474"/>
        <v>14.375786115225063</v>
      </c>
      <c r="BY505" s="12">
        <f t="shared" si="474"/>
        <v>9.1823943534045291</v>
      </c>
      <c r="BZ505" s="12">
        <f t="shared" si="474"/>
        <v>13.920445905499985</v>
      </c>
      <c r="CA505" s="12">
        <f t="shared" ref="CA505:DJ505" si="475">LOG(CA239,2)</f>
        <v>12.087794304787902</v>
      </c>
      <c r="CB505" s="12">
        <f t="shared" si="475"/>
        <v>13.495730134445342</v>
      </c>
      <c r="CC505" s="12">
        <f t="shared" si="475"/>
        <v>7.9829935746943104</v>
      </c>
      <c r="CD505" s="12">
        <f t="shared" si="475"/>
        <v>11.264442600226602</v>
      </c>
      <c r="CE505" s="12">
        <f t="shared" si="475"/>
        <v>13.936085781679678</v>
      </c>
      <c r="CF505" s="12">
        <f t="shared" si="475"/>
        <v>14.639736377951095</v>
      </c>
      <c r="CG505" s="12">
        <f t="shared" si="475"/>
        <v>13.765700487651101</v>
      </c>
      <c r="CH505" s="12">
        <f t="shared" si="475"/>
        <v>9.4614794472861572</v>
      </c>
      <c r="CI505" s="12">
        <f t="shared" si="475"/>
        <v>16.258915624257313</v>
      </c>
      <c r="CJ505" s="12">
        <f t="shared" si="475"/>
        <v>13.501961549803964</v>
      </c>
      <c r="CK505" s="12">
        <f t="shared" si="475"/>
        <v>13.174301544467632</v>
      </c>
      <c r="CL505" s="12">
        <f t="shared" si="475"/>
        <v>13.682665464245812</v>
      </c>
      <c r="CM505" s="12">
        <f t="shared" si="475"/>
        <v>12.388555503982563</v>
      </c>
      <c r="CN505" s="12">
        <f t="shared" si="475"/>
        <v>10.804937672051908</v>
      </c>
      <c r="CO505" s="12">
        <f t="shared" si="475"/>
        <v>13.973876705610808</v>
      </c>
      <c r="CP505" s="12">
        <f t="shared" si="475"/>
        <v>14.405473904329806</v>
      </c>
      <c r="CQ505" s="12">
        <f t="shared" si="475"/>
        <v>11.808159772868374</v>
      </c>
      <c r="CR505" s="12">
        <f t="shared" si="475"/>
        <v>14.515453455388577</v>
      </c>
      <c r="CS505" s="12">
        <f t="shared" si="475"/>
        <v>13.366458826626097</v>
      </c>
      <c r="CT505" s="12">
        <f t="shared" si="475"/>
        <v>12.841760886800547</v>
      </c>
      <c r="CU505" s="12">
        <f t="shared" si="475"/>
        <v>12.055621374781708</v>
      </c>
      <c r="CV505" s="12">
        <f t="shared" si="475"/>
        <v>13.001232245244365</v>
      </c>
      <c r="CW505" s="12">
        <f t="shared" si="475"/>
        <v>11.766114757586724</v>
      </c>
      <c r="CX505" s="12">
        <f t="shared" si="475"/>
        <v>13.290306896257903</v>
      </c>
      <c r="CY505" s="12">
        <f t="shared" si="475"/>
        <v>11.409921241249679</v>
      </c>
      <c r="CZ505" s="12">
        <f t="shared" si="475"/>
        <v>11.447083226209653</v>
      </c>
      <c r="DA505" s="12">
        <f t="shared" si="475"/>
        <v>14.790246665444945</v>
      </c>
      <c r="DB505" s="12">
        <f t="shared" si="475"/>
        <v>6.9541963103868758</v>
      </c>
      <c r="DC505" s="12">
        <f t="shared" si="475"/>
        <v>11.57742882803575</v>
      </c>
      <c r="DD505" s="12">
        <f t="shared" si="475"/>
        <v>9.0525680508041546</v>
      </c>
      <c r="DE505" s="12">
        <f t="shared" si="475"/>
        <v>10.888743248898258</v>
      </c>
      <c r="DF505" s="12">
        <f t="shared" si="475"/>
        <v>12.664669494027178</v>
      </c>
      <c r="DG505" s="12">
        <f t="shared" si="475"/>
        <v>13.077817120895903</v>
      </c>
      <c r="DH505" s="12">
        <f t="shared" si="475"/>
        <v>10.436711542137214</v>
      </c>
      <c r="DI505" s="12">
        <f t="shared" si="475"/>
        <v>11.279610581052484</v>
      </c>
      <c r="DJ505" s="12">
        <f t="shared" si="475"/>
        <v>12.644081593265676</v>
      </c>
    </row>
    <row r="506" spans="15:114" x14ac:dyDescent="0.25">
      <c r="O506" s="12">
        <f t="shared" ref="O506:BZ506" si="476">LOG(O240,2)</f>
        <v>8.5736471874933233</v>
      </c>
      <c r="P506" s="12">
        <f t="shared" si="476"/>
        <v>8.4178525148858974</v>
      </c>
      <c r="Q506" s="12">
        <f t="shared" si="476"/>
        <v>8.933690654952235</v>
      </c>
      <c r="R506" s="12">
        <f t="shared" si="476"/>
        <v>9.0848083878043617</v>
      </c>
      <c r="S506" s="12">
        <f t="shared" si="476"/>
        <v>8.011227255423254</v>
      </c>
      <c r="T506" s="12">
        <f t="shared" si="476"/>
        <v>8.8610869059953927</v>
      </c>
      <c r="U506" s="12">
        <f t="shared" si="476"/>
        <v>8.4838157772642564</v>
      </c>
      <c r="V506" s="12">
        <f t="shared" si="476"/>
        <v>8.0927571409198524</v>
      </c>
      <c r="W506" s="12">
        <f t="shared" si="476"/>
        <v>8.3619437737352413</v>
      </c>
      <c r="X506" s="12">
        <f t="shared" si="476"/>
        <v>8.3750394313469236</v>
      </c>
      <c r="Y506" s="12">
        <f t="shared" si="476"/>
        <v>9.1497471195046831</v>
      </c>
      <c r="Z506" s="12">
        <f t="shared" si="476"/>
        <v>8.3487281542310772</v>
      </c>
      <c r="AA506" s="12">
        <f t="shared" si="476"/>
        <v>8.7039035734446646</v>
      </c>
      <c r="AB506" s="12">
        <f t="shared" si="476"/>
        <v>8.4998458870832057</v>
      </c>
      <c r="AC506" s="12">
        <f t="shared" si="476"/>
        <v>7.9128893362299619</v>
      </c>
      <c r="AD506" s="12">
        <f t="shared" si="476"/>
        <v>7.9886846867721664</v>
      </c>
      <c r="AE506" s="12">
        <f t="shared" si="476"/>
        <v>8.5196362528432132</v>
      </c>
      <c r="AF506" s="12">
        <f t="shared" si="476"/>
        <v>7.8641861446542798</v>
      </c>
      <c r="AG506" s="12">
        <f t="shared" si="476"/>
        <v>8.4958550268871704</v>
      </c>
      <c r="AH506" s="12">
        <f t="shared" si="476"/>
        <v>8.6794800995054473</v>
      </c>
      <c r="AI506" s="12">
        <f t="shared" si="476"/>
        <v>11.536732889835415</v>
      </c>
      <c r="AJ506" s="12">
        <f t="shared" si="476"/>
        <v>7.3128829552843557</v>
      </c>
      <c r="AK506" s="12">
        <f t="shared" si="476"/>
        <v>9.2923216328020395</v>
      </c>
      <c r="AL506" s="12">
        <f t="shared" si="476"/>
        <v>7.7813597135246608</v>
      </c>
      <c r="AM506" s="12">
        <f t="shared" si="476"/>
        <v>9.0874628412503391</v>
      </c>
      <c r="AN506" s="12">
        <f t="shared" si="476"/>
        <v>11.622051819456376</v>
      </c>
      <c r="AO506" s="12">
        <f t="shared" si="476"/>
        <v>11.042343379793691</v>
      </c>
      <c r="AP506" s="12">
        <f t="shared" si="476"/>
        <v>8.5849625007211561</v>
      </c>
      <c r="AQ506" s="12">
        <f t="shared" si="476"/>
        <v>9.5488219084587502</v>
      </c>
      <c r="AR506" s="12">
        <f t="shared" si="476"/>
        <v>8.8041310211833181</v>
      </c>
      <c r="AS506" s="12">
        <f t="shared" si="476"/>
        <v>9.1344263202209266</v>
      </c>
      <c r="AT506" s="12">
        <f t="shared" si="476"/>
        <v>9.0794847838268158</v>
      </c>
      <c r="AU506" s="12">
        <f t="shared" si="476"/>
        <v>8.3309168781146177</v>
      </c>
      <c r="AV506" s="12">
        <f t="shared" si="476"/>
        <v>8.5468944598876373</v>
      </c>
      <c r="AW506" s="12">
        <f t="shared" si="476"/>
        <v>8.7813597135246599</v>
      </c>
      <c r="AX506" s="12">
        <f t="shared" si="476"/>
        <v>7.768184324776926</v>
      </c>
      <c r="AY506" s="12">
        <f t="shared" si="476"/>
        <v>7.5468944598876373</v>
      </c>
      <c r="AZ506" s="12">
        <f t="shared" si="476"/>
        <v>11.009128789539258</v>
      </c>
      <c r="BA506" s="12">
        <f t="shared" si="476"/>
        <v>8.1898245588800176</v>
      </c>
      <c r="BB506" s="12">
        <f t="shared" si="476"/>
        <v>8.4220647661728112</v>
      </c>
      <c r="BC506" s="12">
        <f t="shared" si="476"/>
        <v>8.2384047393250786</v>
      </c>
      <c r="BD506" s="12">
        <f t="shared" si="476"/>
        <v>8.1137421660491889</v>
      </c>
      <c r="BE506" s="12">
        <f t="shared" si="476"/>
        <v>8.3353903546939243</v>
      </c>
      <c r="BF506" s="12">
        <f t="shared" si="476"/>
        <v>8.1699250014423122</v>
      </c>
      <c r="BG506" s="12">
        <f t="shared" si="476"/>
        <v>10.286557761607957</v>
      </c>
      <c r="BH506" s="12">
        <f t="shared" si="476"/>
        <v>11.448116305409464</v>
      </c>
      <c r="BI506" s="12">
        <f t="shared" si="476"/>
        <v>10.951284714966972</v>
      </c>
      <c r="BJ506" s="12">
        <f t="shared" si="476"/>
        <v>11.473705749619416</v>
      </c>
      <c r="BK506" s="12">
        <f t="shared" si="476"/>
        <v>8.0223678130284544</v>
      </c>
      <c r="BL506" s="12">
        <f t="shared" si="476"/>
        <v>9.4998458870832057</v>
      </c>
      <c r="BM506" s="12">
        <f t="shared" si="476"/>
        <v>9.1573469353628436</v>
      </c>
      <c r="BN506" s="12">
        <f t="shared" si="476"/>
        <v>7.6934869574993252</v>
      </c>
      <c r="BO506" s="12">
        <f t="shared" si="476"/>
        <v>8.1598713367783891</v>
      </c>
      <c r="BP506" s="12">
        <f t="shared" si="476"/>
        <v>9.5924570372680815</v>
      </c>
      <c r="BQ506" s="12">
        <f t="shared" si="476"/>
        <v>8.4998458870832057</v>
      </c>
      <c r="BR506" s="12">
        <f t="shared" si="476"/>
        <v>8.8041310211833181</v>
      </c>
      <c r="BS506" s="12">
        <f t="shared" si="476"/>
        <v>7.5545888516776376</v>
      </c>
      <c r="BT506" s="12">
        <f t="shared" si="476"/>
        <v>8.5961897561444101</v>
      </c>
      <c r="BU506" s="12">
        <f t="shared" si="476"/>
        <v>8.5849625007211561</v>
      </c>
      <c r="BV506" s="12">
        <f t="shared" si="476"/>
        <v>8.5468944598876373</v>
      </c>
      <c r="BW506" s="12">
        <f t="shared" si="476"/>
        <v>8.5313814605163127</v>
      </c>
      <c r="BX506" s="12">
        <f t="shared" si="476"/>
        <v>7.7747870596011737</v>
      </c>
      <c r="BY506" s="12">
        <f t="shared" si="476"/>
        <v>8.3353903546939243</v>
      </c>
      <c r="BZ506" s="12">
        <f t="shared" si="476"/>
        <v>8.8137811912170374</v>
      </c>
      <c r="CA506" s="12">
        <f t="shared" ref="CA506:DJ506" si="477">LOG(CA240,2)</f>
        <v>9.9585527154310114</v>
      </c>
      <c r="CB506" s="12">
        <f t="shared" si="477"/>
        <v>8.1137421660491889</v>
      </c>
      <c r="CC506" s="12">
        <f t="shared" si="477"/>
        <v>8.0389189892923021</v>
      </c>
      <c r="CD506" s="12">
        <f t="shared" si="477"/>
        <v>7.7813597135246608</v>
      </c>
      <c r="CE506" s="12">
        <f t="shared" si="477"/>
        <v>8.2573878426926512</v>
      </c>
      <c r="CF506" s="12">
        <f t="shared" si="477"/>
        <v>9.1032878084120217</v>
      </c>
      <c r="CG506" s="12">
        <f t="shared" si="477"/>
        <v>9.2312211807111861</v>
      </c>
      <c r="CH506" s="12">
        <f t="shared" si="477"/>
        <v>7.1598713367783891</v>
      </c>
      <c r="CI506" s="12">
        <f t="shared" si="477"/>
        <v>10.301496194982549</v>
      </c>
      <c r="CJ506" s="12">
        <f t="shared" si="477"/>
        <v>9.3151495622563001</v>
      </c>
      <c r="CK506" s="12">
        <f t="shared" si="477"/>
        <v>11.268542000300123</v>
      </c>
      <c r="CL506" s="12">
        <f t="shared" si="477"/>
        <v>8.5698556083309487</v>
      </c>
      <c r="CM506" s="12">
        <f t="shared" si="477"/>
        <v>8.2946207488916261</v>
      </c>
      <c r="CN506" s="12">
        <f t="shared" si="477"/>
        <v>11.598517810612623</v>
      </c>
      <c r="CO506" s="12">
        <f t="shared" si="477"/>
        <v>8.9395792143146924</v>
      </c>
      <c r="CP506" s="12">
        <f t="shared" si="477"/>
        <v>8.451211111832329</v>
      </c>
      <c r="CQ506" s="12">
        <f t="shared" si="477"/>
        <v>8.3923174227787598</v>
      </c>
      <c r="CR506" s="12">
        <f t="shared" si="477"/>
        <v>11.434106928609955</v>
      </c>
      <c r="CS506" s="12">
        <f t="shared" si="477"/>
        <v>8.4716752143920449</v>
      </c>
      <c r="CT506" s="12">
        <f t="shared" si="477"/>
        <v>11.062046137720492</v>
      </c>
      <c r="CU506" s="12">
        <f t="shared" si="477"/>
        <v>8.6183855022586062</v>
      </c>
      <c r="CV506" s="12">
        <f t="shared" si="477"/>
        <v>10.803323919041491</v>
      </c>
      <c r="CW506" s="12">
        <f t="shared" si="477"/>
        <v>10.103287808412022</v>
      </c>
      <c r="CX506" s="12">
        <f t="shared" si="477"/>
        <v>11.125413470483316</v>
      </c>
      <c r="CY506" s="12">
        <f t="shared" si="477"/>
        <v>7.9008668079807496</v>
      </c>
      <c r="CZ506" s="12">
        <f t="shared" si="477"/>
        <v>9.9614496943981958</v>
      </c>
      <c r="DA506" s="12">
        <f t="shared" si="477"/>
        <v>9.353146825498083</v>
      </c>
      <c r="DB506" s="12">
        <f t="shared" si="477"/>
        <v>7.3219280948873617</v>
      </c>
      <c r="DC506" s="12">
        <f t="shared" si="477"/>
        <v>7.8265484872909159</v>
      </c>
      <c r="DD506" s="12">
        <f t="shared" si="477"/>
        <v>11.958915156091351</v>
      </c>
      <c r="DE506" s="12">
        <f t="shared" si="477"/>
        <v>10.884170519108435</v>
      </c>
      <c r="DF506" s="12">
        <f t="shared" si="477"/>
        <v>11.977279923499916</v>
      </c>
      <c r="DG506" s="12">
        <f t="shared" si="477"/>
        <v>10.445014845868425</v>
      </c>
      <c r="DH506" s="12">
        <f t="shared" si="477"/>
        <v>12.722380635163804</v>
      </c>
      <c r="DI506" s="12">
        <f t="shared" si="477"/>
        <v>10.014020470314936</v>
      </c>
      <c r="DJ506" s="12">
        <f t="shared" si="477"/>
        <v>8.4220647661728112</v>
      </c>
    </row>
    <row r="507" spans="15:114" x14ac:dyDescent="0.25">
      <c r="O507" s="12">
        <f t="shared" ref="O507:BZ507" si="478">LOG(O241,2)</f>
        <v>12.131856960608795</v>
      </c>
      <c r="P507" s="12">
        <f t="shared" si="478"/>
        <v>11.352043425795433</v>
      </c>
      <c r="Q507" s="12">
        <f t="shared" si="478"/>
        <v>12.255913749337791</v>
      </c>
      <c r="R507" s="12">
        <f t="shared" si="478"/>
        <v>12.241089378860858</v>
      </c>
      <c r="S507" s="12">
        <f t="shared" si="478"/>
        <v>11.420486612825776</v>
      </c>
      <c r="T507" s="12">
        <f t="shared" si="478"/>
        <v>12.066089190457772</v>
      </c>
      <c r="U507" s="12">
        <f t="shared" si="478"/>
        <v>11.793603309279407</v>
      </c>
      <c r="V507" s="12">
        <f t="shared" si="478"/>
        <v>12.150381968817848</v>
      </c>
      <c r="W507" s="12">
        <f t="shared" si="478"/>
        <v>11.706064267334972</v>
      </c>
      <c r="X507" s="12">
        <f t="shared" si="478"/>
        <v>12.211888294546005</v>
      </c>
      <c r="Y507" s="12">
        <f t="shared" si="478"/>
        <v>8.2992080183872794</v>
      </c>
      <c r="Z507" s="12">
        <f t="shared" si="478"/>
        <v>11.399811959325685</v>
      </c>
      <c r="AA507" s="12">
        <f t="shared" si="478"/>
        <v>11.785043714779723</v>
      </c>
      <c r="AB507" s="12">
        <f t="shared" si="478"/>
        <v>11.890264277021108</v>
      </c>
      <c r="AC507" s="12">
        <f t="shared" si="478"/>
        <v>11.407267764244732</v>
      </c>
      <c r="AD507" s="12">
        <f t="shared" si="478"/>
        <v>10.487840033823051</v>
      </c>
      <c r="AE507" s="12">
        <f t="shared" si="478"/>
        <v>11.450180247164754</v>
      </c>
      <c r="AF507" s="12">
        <f t="shared" si="478"/>
        <v>12.016460104979208</v>
      </c>
      <c r="AG507" s="12">
        <f t="shared" si="478"/>
        <v>11.347067657165871</v>
      </c>
      <c r="AH507" s="12">
        <f t="shared" si="478"/>
        <v>11.583552930466485</v>
      </c>
      <c r="AI507" s="12">
        <f t="shared" si="478"/>
        <v>8.5468944598876373</v>
      </c>
      <c r="AJ507" s="12">
        <f t="shared" si="478"/>
        <v>11.679480099505447</v>
      </c>
      <c r="AK507" s="12">
        <f t="shared" si="478"/>
        <v>11.505811553919594</v>
      </c>
      <c r="AL507" s="12">
        <f t="shared" si="478"/>
        <v>8.3575520046180838</v>
      </c>
      <c r="AM507" s="12">
        <f t="shared" si="478"/>
        <v>11.366868586167094</v>
      </c>
      <c r="AN507" s="12">
        <f t="shared" si="478"/>
        <v>11.334273285307191</v>
      </c>
      <c r="AO507" s="12">
        <f t="shared" si="478"/>
        <v>11.31174831500496</v>
      </c>
      <c r="AP507" s="12">
        <f t="shared" si="478"/>
        <v>11.590587049915035</v>
      </c>
      <c r="AQ507" s="12">
        <f t="shared" si="478"/>
        <v>11.913637428049103</v>
      </c>
      <c r="AR507" s="12">
        <f t="shared" si="478"/>
        <v>12.316847183602473</v>
      </c>
      <c r="AS507" s="12">
        <f t="shared" si="478"/>
        <v>11.509280168087859</v>
      </c>
      <c r="AT507" s="12">
        <f t="shared" si="478"/>
        <v>11.376668061857668</v>
      </c>
      <c r="AU507" s="12">
        <f t="shared" si="478"/>
        <v>11.281350514981037</v>
      </c>
      <c r="AV507" s="12">
        <f t="shared" si="478"/>
        <v>11.428883552010191</v>
      </c>
      <c r="AW507" s="12">
        <f t="shared" si="478"/>
        <v>11.36139553316589</v>
      </c>
      <c r="AX507" s="12">
        <f t="shared" si="478"/>
        <v>11.407798850221976</v>
      </c>
      <c r="AY507" s="12">
        <f t="shared" si="478"/>
        <v>11.650603022215311</v>
      </c>
      <c r="AZ507" s="12">
        <f t="shared" si="478"/>
        <v>11.897467341721892</v>
      </c>
      <c r="BA507" s="12">
        <f t="shared" si="478"/>
        <v>11.644757592516259</v>
      </c>
      <c r="BB507" s="12">
        <f t="shared" si="478"/>
        <v>11.100005224422722</v>
      </c>
      <c r="BC507" s="12">
        <f t="shared" si="478"/>
        <v>11.171176797651773</v>
      </c>
      <c r="BD507" s="12">
        <f t="shared" si="478"/>
        <v>11.814181884190281</v>
      </c>
      <c r="BE507" s="12">
        <f t="shared" si="478"/>
        <v>10.50084187955693</v>
      </c>
      <c r="BF507" s="12">
        <f t="shared" si="478"/>
        <v>11.226412192788786</v>
      </c>
      <c r="BG507" s="12">
        <f t="shared" si="478"/>
        <v>11.561287945164828</v>
      </c>
      <c r="BH507" s="12">
        <f t="shared" si="478"/>
        <v>11.836839359748717</v>
      </c>
      <c r="BI507" s="12">
        <f t="shared" si="478"/>
        <v>11.529918528120325</v>
      </c>
      <c r="BJ507" s="12">
        <f t="shared" si="478"/>
        <v>11.405673332281866</v>
      </c>
      <c r="BK507" s="12">
        <f t="shared" si="478"/>
        <v>11.366322214245816</v>
      </c>
      <c r="BL507" s="12">
        <f t="shared" si="478"/>
        <v>11.169298695792847</v>
      </c>
      <c r="BM507" s="12">
        <f t="shared" si="478"/>
        <v>12.28164030006605</v>
      </c>
      <c r="BN507" s="12">
        <f t="shared" si="478"/>
        <v>11.995413852225152</v>
      </c>
      <c r="BO507" s="12">
        <f t="shared" si="478"/>
        <v>12.023407843140218</v>
      </c>
      <c r="BP507" s="12">
        <f t="shared" si="478"/>
        <v>11.878434149559292</v>
      </c>
      <c r="BQ507" s="12">
        <f t="shared" si="478"/>
        <v>12.250002267840449</v>
      </c>
      <c r="BR507" s="12">
        <f t="shared" si="478"/>
        <v>11.930367747438952</v>
      </c>
      <c r="BS507" s="12">
        <f t="shared" si="478"/>
        <v>6.8073549220576037</v>
      </c>
      <c r="BT507" s="12">
        <f t="shared" si="478"/>
        <v>11.700439718141093</v>
      </c>
      <c r="BU507" s="12">
        <f t="shared" si="478"/>
        <v>11.849796022245609</v>
      </c>
      <c r="BV507" s="12">
        <f t="shared" si="478"/>
        <v>11.728345714710978</v>
      </c>
      <c r="BW507" s="12">
        <f t="shared" si="478"/>
        <v>11.009128789539258</v>
      </c>
      <c r="BX507" s="12">
        <f t="shared" si="478"/>
        <v>11.660887270302567</v>
      </c>
      <c r="BY507" s="12">
        <f t="shared" si="478"/>
        <v>12.137951734715358</v>
      </c>
      <c r="BZ507" s="12">
        <f t="shared" si="478"/>
        <v>11.026523442519766</v>
      </c>
      <c r="CA507" s="12">
        <f t="shared" ref="CA507:DJ507" si="479">LOG(CA241,2)</f>
        <v>11.357552004618084</v>
      </c>
      <c r="CB507" s="12">
        <f t="shared" si="479"/>
        <v>11.27029532647204</v>
      </c>
      <c r="CC507" s="12">
        <f t="shared" si="479"/>
        <v>10.105908508571158</v>
      </c>
      <c r="CD507" s="12">
        <f t="shared" si="479"/>
        <v>11.71896091198421</v>
      </c>
      <c r="CE507" s="12">
        <f t="shared" si="479"/>
        <v>11.680799034572983</v>
      </c>
      <c r="CF507" s="12">
        <f t="shared" si="479"/>
        <v>10.863411958941638</v>
      </c>
      <c r="CG507" s="12">
        <f t="shared" si="479"/>
        <v>11.821773981970569</v>
      </c>
      <c r="CH507" s="12">
        <f t="shared" si="479"/>
        <v>10.134426320220927</v>
      </c>
      <c r="CI507" s="12">
        <f t="shared" si="479"/>
        <v>11.560810468727942</v>
      </c>
      <c r="CJ507" s="12">
        <f t="shared" si="479"/>
        <v>10.075479149488016</v>
      </c>
      <c r="CK507" s="12">
        <f t="shared" si="479"/>
        <v>10.715961990255146</v>
      </c>
      <c r="CL507" s="12">
        <f t="shared" si="479"/>
        <v>10.491853096329676</v>
      </c>
      <c r="CM507" s="12">
        <f t="shared" si="479"/>
        <v>11.544481522310791</v>
      </c>
      <c r="CN507" s="12">
        <f t="shared" si="479"/>
        <v>9.1898245588800176</v>
      </c>
      <c r="CO507" s="12">
        <f t="shared" si="479"/>
        <v>12.182704710518964</v>
      </c>
      <c r="CP507" s="12">
        <f t="shared" si="479"/>
        <v>11.974056022625629</v>
      </c>
      <c r="CQ507" s="12">
        <f t="shared" si="479"/>
        <v>11.866119793303071</v>
      </c>
      <c r="CR507" s="12">
        <f t="shared" si="479"/>
        <v>10.149747119504683</v>
      </c>
      <c r="CS507" s="12">
        <f t="shared" si="479"/>
        <v>11.946906274456399</v>
      </c>
      <c r="CT507" s="12">
        <f t="shared" si="479"/>
        <v>10.551708261620689</v>
      </c>
      <c r="CU507" s="12">
        <f t="shared" si="479"/>
        <v>11.202123823830462</v>
      </c>
      <c r="CV507" s="12">
        <f t="shared" si="479"/>
        <v>11.023061249735335</v>
      </c>
      <c r="CW507" s="12">
        <f t="shared" si="479"/>
        <v>12.022714573044761</v>
      </c>
      <c r="CX507" s="12">
        <f t="shared" si="479"/>
        <v>10.667111542075027</v>
      </c>
      <c r="CY507" s="12">
        <f t="shared" si="479"/>
        <v>9.9143851321554433</v>
      </c>
      <c r="CZ507" s="12">
        <f t="shared" si="479"/>
        <v>11.040974598817307</v>
      </c>
      <c r="DA507" s="12">
        <f t="shared" si="479"/>
        <v>12.21704891355634</v>
      </c>
      <c r="DB507" s="12">
        <f t="shared" si="479"/>
        <v>7.9128893362299619</v>
      </c>
      <c r="DC507" s="12">
        <f t="shared" si="479"/>
        <v>10.211888294546005</v>
      </c>
      <c r="DD507" s="12">
        <f t="shared" si="479"/>
        <v>8.8610869059953927</v>
      </c>
      <c r="DE507" s="12">
        <f t="shared" si="479"/>
        <v>12.01471792986001</v>
      </c>
      <c r="DF507" s="12">
        <f t="shared" si="479"/>
        <v>11.068778277985414</v>
      </c>
      <c r="DG507" s="12">
        <f t="shared" si="479"/>
        <v>10.884933647949762</v>
      </c>
      <c r="DH507" s="12">
        <f t="shared" si="479"/>
        <v>11.547858506058418</v>
      </c>
      <c r="DI507" s="12">
        <f t="shared" si="479"/>
        <v>11.946906274456399</v>
      </c>
      <c r="DJ507" s="12">
        <f t="shared" si="479"/>
        <v>11.290594888082572</v>
      </c>
    </row>
    <row r="508" spans="15:114" x14ac:dyDescent="0.25">
      <c r="O508" s="12">
        <f t="shared" ref="O508:BZ508" si="480">LOG(O242,2)</f>
        <v>9.4178525148858974</v>
      </c>
      <c r="P508" s="12">
        <f t="shared" si="480"/>
        <v>14.02479338470255</v>
      </c>
      <c r="Q508" s="12">
        <f t="shared" si="480"/>
        <v>9.2854022188622487</v>
      </c>
      <c r="R508" s="12">
        <f t="shared" si="480"/>
        <v>9.2143191208007664</v>
      </c>
      <c r="S508" s="12">
        <f t="shared" si="480"/>
        <v>10.845490050944376</v>
      </c>
      <c r="T508" s="12">
        <f t="shared" si="480"/>
        <v>9.310612781659529</v>
      </c>
      <c r="U508" s="12">
        <f t="shared" si="480"/>
        <v>9.0848083878043617</v>
      </c>
      <c r="V508" s="12">
        <f t="shared" si="480"/>
        <v>9.2526654324502502</v>
      </c>
      <c r="W508" s="12">
        <f t="shared" si="480"/>
        <v>9.1318569606087934</v>
      </c>
      <c r="X508" s="12">
        <f t="shared" si="480"/>
        <v>9.3987436919381935</v>
      </c>
      <c r="Y508" s="12">
        <f t="shared" si="480"/>
        <v>9</v>
      </c>
      <c r="Z508" s="12">
        <f t="shared" si="480"/>
        <v>8.6759570329417492</v>
      </c>
      <c r="AA508" s="12">
        <f t="shared" si="480"/>
        <v>9.1623913287569057</v>
      </c>
      <c r="AB508" s="12">
        <f t="shared" si="480"/>
        <v>9.0195907283578816</v>
      </c>
      <c r="AC508" s="12">
        <f t="shared" si="480"/>
        <v>8.6969675262342871</v>
      </c>
      <c r="AD508" s="12">
        <f t="shared" si="480"/>
        <v>8.0056245491938789</v>
      </c>
      <c r="AE508" s="12">
        <f t="shared" si="480"/>
        <v>9.1292830169449672</v>
      </c>
      <c r="AF508" s="12">
        <f t="shared" si="480"/>
        <v>9.0768155970508317</v>
      </c>
      <c r="AG508" s="12">
        <f t="shared" si="480"/>
        <v>8.8765169465649993</v>
      </c>
      <c r="AH508" s="12">
        <f t="shared" si="480"/>
        <v>8.9277779620823416</v>
      </c>
      <c r="AI508" s="12">
        <f t="shared" si="480"/>
        <v>12.196909442541136</v>
      </c>
      <c r="AJ508" s="12">
        <f t="shared" si="480"/>
        <v>8.7448338374995451</v>
      </c>
      <c r="AK508" s="12">
        <f t="shared" si="480"/>
        <v>8.5961897561444101</v>
      </c>
      <c r="AL508" s="12">
        <f t="shared" si="480"/>
        <v>7.3663222142458151</v>
      </c>
      <c r="AM508" s="12">
        <f t="shared" si="480"/>
        <v>8.8392037880969454</v>
      </c>
      <c r="AN508" s="12">
        <f t="shared" si="480"/>
        <v>9.2143191208007664</v>
      </c>
      <c r="AO508" s="12">
        <f t="shared" si="480"/>
        <v>8.4262647547020979</v>
      </c>
      <c r="AP508" s="12">
        <f t="shared" si="480"/>
        <v>8.9068905956085196</v>
      </c>
      <c r="AQ508" s="12">
        <f t="shared" si="480"/>
        <v>8.9483672315846778</v>
      </c>
      <c r="AR508" s="12">
        <f t="shared" si="480"/>
        <v>9.2264121927887857</v>
      </c>
      <c r="AS508" s="12">
        <f t="shared" si="480"/>
        <v>8.9098930837700419</v>
      </c>
      <c r="AT508" s="12">
        <f t="shared" si="480"/>
        <v>8.5352753766208025</v>
      </c>
      <c r="AU508" s="12">
        <f t="shared" si="480"/>
        <v>8.6934869574993261</v>
      </c>
      <c r="AV508" s="12">
        <f t="shared" si="480"/>
        <v>8.7813597135246599</v>
      </c>
      <c r="AW508" s="12">
        <f t="shared" si="480"/>
        <v>8.3966047811818587</v>
      </c>
      <c r="AX508" s="12">
        <f t="shared" si="480"/>
        <v>8.6147098441152075</v>
      </c>
      <c r="AY508" s="12">
        <f t="shared" si="480"/>
        <v>8.9541963103868767</v>
      </c>
      <c r="AZ508" s="12">
        <f t="shared" si="480"/>
        <v>8.5999128421871287</v>
      </c>
      <c r="BA508" s="12">
        <f t="shared" si="480"/>
        <v>8.5507467853832431</v>
      </c>
      <c r="BB508" s="12">
        <f t="shared" si="480"/>
        <v>9.1848753429082848</v>
      </c>
      <c r="BC508" s="12">
        <f t="shared" si="480"/>
        <v>8.8201789624151878</v>
      </c>
      <c r="BD508" s="12">
        <f t="shared" si="480"/>
        <v>8.7481928495894596</v>
      </c>
      <c r="BE508" s="12">
        <f t="shared" si="480"/>
        <v>7.965784284662087</v>
      </c>
      <c r="BF508" s="12">
        <f t="shared" si="480"/>
        <v>8.4716752143920449</v>
      </c>
      <c r="BG508" s="12">
        <f t="shared" si="480"/>
        <v>8.6829945836816833</v>
      </c>
      <c r="BH508" s="12">
        <f t="shared" si="480"/>
        <v>8.7414669864011465</v>
      </c>
      <c r="BI508" s="12">
        <f t="shared" si="480"/>
        <v>8.7108064336993518</v>
      </c>
      <c r="BJ508" s="12">
        <f t="shared" si="480"/>
        <v>8.7515440590890972</v>
      </c>
      <c r="BK508" s="12">
        <f t="shared" si="480"/>
        <v>8.7313190310250643</v>
      </c>
      <c r="BL508" s="12">
        <f t="shared" si="480"/>
        <v>8.4676055500829968</v>
      </c>
      <c r="BM508" s="12">
        <f t="shared" si="480"/>
        <v>9.4030120235749965</v>
      </c>
      <c r="BN508" s="12">
        <f t="shared" si="480"/>
        <v>9.4450148458684229</v>
      </c>
      <c r="BO508" s="12">
        <f t="shared" si="480"/>
        <v>9.2992080183872794</v>
      </c>
      <c r="BP508" s="12">
        <f t="shared" si="480"/>
        <v>9.1848753429082848</v>
      </c>
      <c r="BQ508" s="12">
        <f t="shared" si="480"/>
        <v>9.4304525516655318</v>
      </c>
      <c r="BR508" s="12">
        <f t="shared" si="480"/>
        <v>8.8486229404293386</v>
      </c>
      <c r="BS508" s="12">
        <f t="shared" si="480"/>
        <v>12.682116764950075</v>
      </c>
      <c r="BT508" s="12">
        <f t="shared" si="480"/>
        <v>9.1774195379892376</v>
      </c>
      <c r="BU508" s="12">
        <f t="shared" si="480"/>
        <v>9.3685064615076907</v>
      </c>
      <c r="BV508" s="12">
        <f t="shared" si="480"/>
        <v>8.2667865406949002</v>
      </c>
      <c r="BW508" s="12">
        <f t="shared" si="480"/>
        <v>9.2264121927887857</v>
      </c>
      <c r="BX508" s="12">
        <f t="shared" si="480"/>
        <v>9.0195907283578816</v>
      </c>
      <c r="BY508" s="12">
        <f t="shared" si="480"/>
        <v>9.4367115421372141</v>
      </c>
      <c r="BZ508" s="12">
        <f t="shared" si="480"/>
        <v>8.8265484872909159</v>
      </c>
      <c r="CA508" s="12">
        <f t="shared" ref="CA508:DJ508" si="481">LOG(CA242,2)</f>
        <v>8.7414669864011465</v>
      </c>
      <c r="CB508" s="12">
        <f t="shared" si="481"/>
        <v>8.8703647195834048</v>
      </c>
      <c r="CC508" s="12">
        <f t="shared" si="481"/>
        <v>12.840581250560755</v>
      </c>
      <c r="CD508" s="12">
        <f t="shared" si="481"/>
        <v>9.1446582428318823</v>
      </c>
      <c r="CE508" s="12">
        <f t="shared" si="481"/>
        <v>9.0279059965698849</v>
      </c>
      <c r="CF508" s="12">
        <f t="shared" si="481"/>
        <v>8.6653359171851765</v>
      </c>
      <c r="CG508" s="12">
        <f t="shared" si="481"/>
        <v>9.0389189892923039</v>
      </c>
      <c r="CH508" s="12">
        <f t="shared" si="481"/>
        <v>11.879200317947392</v>
      </c>
      <c r="CI508" s="12">
        <f t="shared" si="481"/>
        <v>8.9858419370033413</v>
      </c>
      <c r="CJ508" s="12">
        <f t="shared" si="481"/>
        <v>8.4757334309663985</v>
      </c>
      <c r="CK508" s="12">
        <f t="shared" si="481"/>
        <v>9.2737955992142656</v>
      </c>
      <c r="CL508" s="12">
        <f t="shared" si="481"/>
        <v>8.366322214245816</v>
      </c>
      <c r="CM508" s="12">
        <f t="shared" si="481"/>
        <v>8.8948177633079446</v>
      </c>
      <c r="CN508" s="12">
        <f t="shared" si="481"/>
        <v>12.326429487122304</v>
      </c>
      <c r="CO508" s="12">
        <f t="shared" si="481"/>
        <v>9.1724275086454838</v>
      </c>
      <c r="CP508" s="12">
        <f t="shared" si="481"/>
        <v>9.0389189892923039</v>
      </c>
      <c r="CQ508" s="12">
        <f t="shared" si="481"/>
        <v>8.933690654952235</v>
      </c>
      <c r="CR508" s="12">
        <f t="shared" si="481"/>
        <v>8.6899979714194462</v>
      </c>
      <c r="CS508" s="12">
        <f t="shared" si="481"/>
        <v>9.1972166931100521</v>
      </c>
      <c r="CT508" s="12">
        <f t="shared" si="481"/>
        <v>8.6794800995054473</v>
      </c>
      <c r="CU508" s="12">
        <f t="shared" si="481"/>
        <v>8.5313814605163127</v>
      </c>
      <c r="CV508" s="12">
        <f t="shared" si="481"/>
        <v>8.8548683832602375</v>
      </c>
      <c r="CW508" s="12">
        <f t="shared" si="481"/>
        <v>9.0416591516372158</v>
      </c>
      <c r="CX508" s="12">
        <f t="shared" si="481"/>
        <v>8.3793783670712632</v>
      </c>
      <c r="CY508" s="12">
        <f t="shared" si="481"/>
        <v>12.242280950302444</v>
      </c>
      <c r="CZ508" s="12">
        <f t="shared" si="481"/>
        <v>8.9512847149669721</v>
      </c>
      <c r="DA508" s="12">
        <f t="shared" si="481"/>
        <v>9.1006623390051988</v>
      </c>
      <c r="DB508" s="12">
        <f t="shared" si="481"/>
        <v>7.6438561897747244</v>
      </c>
      <c r="DC508" s="12">
        <f t="shared" si="481"/>
        <v>8.1947568544222484</v>
      </c>
      <c r="DD508" s="12">
        <f t="shared" si="481"/>
        <v>12.567718457850754</v>
      </c>
      <c r="DE508" s="12">
        <f t="shared" si="481"/>
        <v>9.1344263202209266</v>
      </c>
      <c r="DF508" s="12">
        <f t="shared" si="481"/>
        <v>8.4878400338230513</v>
      </c>
      <c r="DG508" s="12">
        <f t="shared" si="481"/>
        <v>8.851749041416058</v>
      </c>
      <c r="DH508" s="12">
        <f t="shared" si="481"/>
        <v>9.6969675262342871</v>
      </c>
      <c r="DI508" s="12">
        <f t="shared" si="481"/>
        <v>9.1344263202209266</v>
      </c>
      <c r="DJ508" s="12">
        <f t="shared" si="481"/>
        <v>8.8008998999203047</v>
      </c>
    </row>
    <row r="509" spans="15:114" x14ac:dyDescent="0.25">
      <c r="O509" s="12">
        <f t="shared" ref="O509:BZ509" si="482">LOG(O243,2)</f>
        <v>7.9366379390025719</v>
      </c>
      <c r="P509" s="12">
        <f t="shared" si="482"/>
        <v>8.2992080183872794</v>
      </c>
      <c r="Q509" s="12">
        <f t="shared" si="482"/>
        <v>7.4008794362821844</v>
      </c>
      <c r="R509" s="12">
        <f t="shared" si="482"/>
        <v>8.2900188469326181</v>
      </c>
      <c r="S509" s="12">
        <f t="shared" si="482"/>
        <v>7.2384047393250794</v>
      </c>
      <c r="T509" s="12">
        <f t="shared" si="482"/>
        <v>9.5018371849022962</v>
      </c>
      <c r="U509" s="12">
        <f t="shared" si="482"/>
        <v>7.1395513523987937</v>
      </c>
      <c r="V509" s="12">
        <f t="shared" si="482"/>
        <v>7.651051691178929</v>
      </c>
      <c r="W509" s="12">
        <f t="shared" si="482"/>
        <v>9.0361736125534851</v>
      </c>
      <c r="X509" s="12">
        <f t="shared" si="482"/>
        <v>7.5622424242210728</v>
      </c>
      <c r="Y509" s="12">
        <f t="shared" si="482"/>
        <v>13.359612311115084</v>
      </c>
      <c r="Z509" s="12">
        <f t="shared" si="482"/>
        <v>9.1898245588800176</v>
      </c>
      <c r="AA509" s="12">
        <f t="shared" si="482"/>
        <v>7.8392037880969445</v>
      </c>
      <c r="AB509" s="12">
        <f t="shared" si="482"/>
        <v>9.014020470314934</v>
      </c>
      <c r="AC509" s="12">
        <f t="shared" si="482"/>
        <v>8.2288186904958813</v>
      </c>
      <c r="AD509" s="12">
        <f t="shared" si="482"/>
        <v>7.6220518194563764</v>
      </c>
      <c r="AE509" s="12">
        <f t="shared" si="482"/>
        <v>9.7714894695005992</v>
      </c>
      <c r="AF509" s="12">
        <f t="shared" si="482"/>
        <v>7.8008998999203047</v>
      </c>
      <c r="AG509" s="12">
        <f t="shared" si="482"/>
        <v>7.1598713367783891</v>
      </c>
      <c r="AH509" s="12">
        <f t="shared" si="482"/>
        <v>10.134426320220927</v>
      </c>
      <c r="AI509" s="12">
        <f t="shared" si="482"/>
        <v>8.5117526537673793</v>
      </c>
      <c r="AJ509" s="12">
        <f t="shared" si="482"/>
        <v>8.965784284662087</v>
      </c>
      <c r="AK509" s="12">
        <f t="shared" si="482"/>
        <v>8.2761244052742384</v>
      </c>
      <c r="AL509" s="12">
        <f t="shared" si="482"/>
        <v>8.0389189892923021</v>
      </c>
      <c r="AM509" s="12">
        <f t="shared" si="482"/>
        <v>8.6147098441152075</v>
      </c>
      <c r="AN509" s="12">
        <f t="shared" si="482"/>
        <v>8.2384047393250786</v>
      </c>
      <c r="AO509" s="12">
        <f t="shared" si="482"/>
        <v>8.1189410727235067</v>
      </c>
      <c r="AP509" s="12">
        <f t="shared" si="482"/>
        <v>6.6724253419714952</v>
      </c>
      <c r="AQ509" s="12">
        <f t="shared" si="482"/>
        <v>8.5584207132686654</v>
      </c>
      <c r="AR509" s="12">
        <f t="shared" si="482"/>
        <v>7.9943534368588578</v>
      </c>
      <c r="AS509" s="12">
        <f t="shared" si="482"/>
        <v>8.5545888516776376</v>
      </c>
      <c r="AT509" s="12">
        <f t="shared" si="482"/>
        <v>7.6582114827517955</v>
      </c>
      <c r="AU509" s="12">
        <f t="shared" si="482"/>
        <v>8.0874628412503409</v>
      </c>
      <c r="AV509" s="12">
        <f t="shared" si="482"/>
        <v>7.9307373375628867</v>
      </c>
      <c r="AW509" s="12">
        <f t="shared" si="482"/>
        <v>9.0361736125534851</v>
      </c>
      <c r="AX509" s="12">
        <f t="shared" si="482"/>
        <v>8.1137421660491889</v>
      </c>
      <c r="AY509" s="12">
        <f t="shared" si="482"/>
        <v>8.2143191208007664</v>
      </c>
      <c r="AZ509" s="12">
        <f t="shared" si="482"/>
        <v>7.3575520046180847</v>
      </c>
      <c r="BA509" s="12">
        <f t="shared" si="482"/>
        <v>8.6546360285279675</v>
      </c>
      <c r="BB509" s="12">
        <f t="shared" si="482"/>
        <v>8.0821490413538726</v>
      </c>
      <c r="BC509" s="12">
        <f t="shared" si="482"/>
        <v>8.9600019320680815</v>
      </c>
      <c r="BD509" s="12">
        <f t="shared" si="482"/>
        <v>8.3966047811818587</v>
      </c>
      <c r="BE509" s="12">
        <f t="shared" si="482"/>
        <v>8.3264294871223026</v>
      </c>
      <c r="BF509" s="12">
        <f t="shared" si="482"/>
        <v>8.3353903546939243</v>
      </c>
      <c r="BG509" s="12">
        <f t="shared" si="482"/>
        <v>8.0714623625566251</v>
      </c>
      <c r="BH509" s="12">
        <f t="shared" si="482"/>
        <v>7.3750394313469254</v>
      </c>
      <c r="BI509" s="12">
        <f t="shared" si="482"/>
        <v>7.5313814605163119</v>
      </c>
      <c r="BJ509" s="12">
        <f t="shared" si="482"/>
        <v>7.9425145053392399</v>
      </c>
      <c r="BK509" s="12">
        <f t="shared" si="482"/>
        <v>7.1292830169449664</v>
      </c>
      <c r="BL509" s="12">
        <f t="shared" si="482"/>
        <v>7.9425145053392399</v>
      </c>
      <c r="BM509" s="12">
        <f t="shared" si="482"/>
        <v>7.7615512324444795</v>
      </c>
      <c r="BN509" s="12">
        <f t="shared" si="482"/>
        <v>8.0874628412503409</v>
      </c>
      <c r="BO509" s="12">
        <f t="shared" si="482"/>
        <v>8.3219280948873617</v>
      </c>
      <c r="BP509" s="12">
        <f t="shared" si="482"/>
        <v>9.513727595952437</v>
      </c>
      <c r="BQ509" s="12">
        <f t="shared" si="482"/>
        <v>7.8641861446542798</v>
      </c>
      <c r="BR509" s="12">
        <f t="shared" si="482"/>
        <v>7.6582114827517955</v>
      </c>
      <c r="BS509" s="12">
        <f t="shared" si="482"/>
        <v>9.7829982089204144</v>
      </c>
      <c r="BT509" s="12">
        <f t="shared" si="482"/>
        <v>7.7004397181410926</v>
      </c>
      <c r="BU509" s="12">
        <f t="shared" si="482"/>
        <v>9.1344263202209266</v>
      </c>
      <c r="BV509" s="12">
        <f t="shared" si="482"/>
        <v>8.6073303137496104</v>
      </c>
      <c r="BW509" s="12">
        <f t="shared" si="482"/>
        <v>7.0223678130284544</v>
      </c>
      <c r="BX509" s="12">
        <f t="shared" si="482"/>
        <v>8.2191685204621621</v>
      </c>
      <c r="BY509" s="12">
        <f t="shared" si="482"/>
        <v>7.0768155970508317</v>
      </c>
      <c r="BZ509" s="12">
        <f t="shared" si="482"/>
        <v>7.8826430493618425</v>
      </c>
      <c r="CA509" s="12">
        <f t="shared" ref="CA509:DJ509" si="483">LOG(CA243,2)</f>
        <v>7.9600019320680806</v>
      </c>
      <c r="CB509" s="12">
        <f t="shared" si="483"/>
        <v>7.7347096202258392</v>
      </c>
      <c r="CC509" s="12">
        <f t="shared" si="483"/>
        <v>7.8826430493618425</v>
      </c>
      <c r="CD509" s="12">
        <f t="shared" si="483"/>
        <v>8.5698556083309487</v>
      </c>
      <c r="CE509" s="12">
        <f t="shared" si="483"/>
        <v>8.3219280948873617</v>
      </c>
      <c r="CF509" s="12">
        <f t="shared" si="483"/>
        <v>7.3750394313469254</v>
      </c>
      <c r="CG509" s="12">
        <f t="shared" si="483"/>
        <v>8.3619437737352413</v>
      </c>
      <c r="CH509" s="12">
        <f t="shared" si="483"/>
        <v>5.8579809951275719</v>
      </c>
      <c r="CI509" s="12">
        <f t="shared" si="483"/>
        <v>9.0848083878043617</v>
      </c>
      <c r="CJ509" s="12">
        <f t="shared" si="483"/>
        <v>8.2143191208007664</v>
      </c>
      <c r="CK509" s="12">
        <f t="shared" si="483"/>
        <v>8.7176764230663952</v>
      </c>
      <c r="CL509" s="12">
        <f t="shared" si="483"/>
        <v>9.0794847838268158</v>
      </c>
      <c r="CM509" s="12">
        <f t="shared" si="483"/>
        <v>7.4262647547020979</v>
      </c>
      <c r="CN509" s="12">
        <f t="shared" si="483"/>
        <v>7.6147098441152075</v>
      </c>
      <c r="CO509" s="12">
        <f t="shared" si="483"/>
        <v>8.2431739834729498</v>
      </c>
      <c r="CP509" s="12">
        <f t="shared" si="483"/>
        <v>7.4918530963296748</v>
      </c>
      <c r="CQ509" s="12">
        <f t="shared" si="483"/>
        <v>8.5584207132686654</v>
      </c>
      <c r="CR509" s="12">
        <f t="shared" si="483"/>
        <v>9.1972166931100521</v>
      </c>
      <c r="CS509" s="12">
        <f t="shared" si="483"/>
        <v>9.310612781659529</v>
      </c>
      <c r="CT509" s="12">
        <f t="shared" si="483"/>
        <v>9.011227255423254</v>
      </c>
      <c r="CU509" s="12">
        <f t="shared" si="483"/>
        <v>8.7142455176661233</v>
      </c>
      <c r="CV509" s="12">
        <f t="shared" si="483"/>
        <v>8.7648715907360906</v>
      </c>
      <c r="CW509" s="12">
        <f t="shared" si="483"/>
        <v>9.6147098441152075</v>
      </c>
      <c r="CX509" s="12">
        <f t="shared" si="483"/>
        <v>8.6724253419714952</v>
      </c>
      <c r="CY509" s="12">
        <f t="shared" si="483"/>
        <v>7.7279204545631996</v>
      </c>
      <c r="CZ509" s="12">
        <f t="shared" si="483"/>
        <v>7.7004397181410926</v>
      </c>
      <c r="DA509" s="12">
        <f t="shared" si="483"/>
        <v>9.2143191208007664</v>
      </c>
      <c r="DB509" s="12">
        <f t="shared" si="483"/>
        <v>12.614019614435721</v>
      </c>
      <c r="DC509" s="12">
        <f t="shared" si="483"/>
        <v>10.169925001442314</v>
      </c>
      <c r="DD509" s="12">
        <f t="shared" si="483"/>
        <v>8.6402449362223468</v>
      </c>
      <c r="DE509" s="12">
        <f t="shared" si="483"/>
        <v>8.2045711442492042</v>
      </c>
      <c r="DF509" s="12">
        <f t="shared" si="483"/>
        <v>7.9829935746943104</v>
      </c>
      <c r="DG509" s="12">
        <f t="shared" si="483"/>
        <v>8.1898245588800176</v>
      </c>
      <c r="DH509" s="12">
        <f t="shared" si="483"/>
        <v>8.5660540381710923</v>
      </c>
      <c r="DI509" s="12">
        <f t="shared" si="483"/>
        <v>8.5736471874933233</v>
      </c>
      <c r="DJ509" s="12">
        <f t="shared" si="483"/>
        <v>8.4553272203045609</v>
      </c>
    </row>
    <row r="510" spans="15:114" x14ac:dyDescent="0.25">
      <c r="O510" s="12">
        <f t="shared" ref="O510:BZ510" si="484">LOG(O244,2)</f>
        <v>9.7380922596204904</v>
      </c>
      <c r="P510" s="12">
        <f t="shared" si="484"/>
        <v>9.0552824355011907</v>
      </c>
      <c r="Q510" s="12">
        <f t="shared" si="484"/>
        <v>9.4241662888180997</v>
      </c>
      <c r="R510" s="12">
        <f t="shared" si="484"/>
        <v>8.7176764230663952</v>
      </c>
      <c r="S510" s="12">
        <f t="shared" si="484"/>
        <v>8.2094533656289492</v>
      </c>
      <c r="T510" s="12">
        <f t="shared" si="484"/>
        <v>9.1395513523987937</v>
      </c>
      <c r="U510" s="12">
        <f t="shared" si="484"/>
        <v>9.1395513523987937</v>
      </c>
      <c r="V510" s="12">
        <f t="shared" si="484"/>
        <v>8.8856963733393943</v>
      </c>
      <c r="W510" s="12">
        <f t="shared" si="484"/>
        <v>8.1446582428318823</v>
      </c>
      <c r="X510" s="12">
        <f t="shared" si="484"/>
        <v>8.3353903546939243</v>
      </c>
      <c r="Y510" s="12">
        <f t="shared" si="484"/>
        <v>9.0579917227591764</v>
      </c>
      <c r="Z510" s="12">
        <f t="shared" si="484"/>
        <v>8.0389189892923021</v>
      </c>
      <c r="AA510" s="12">
        <f t="shared" si="484"/>
        <v>10.281930026955443</v>
      </c>
      <c r="AB510" s="12">
        <f t="shared" si="484"/>
        <v>9.7448338374995469</v>
      </c>
      <c r="AC510" s="12">
        <f t="shared" si="484"/>
        <v>9.816983623255382</v>
      </c>
      <c r="AD510" s="12">
        <f t="shared" si="484"/>
        <v>9.2761244052742384</v>
      </c>
      <c r="AE510" s="12">
        <f t="shared" si="484"/>
        <v>8.8856963733393943</v>
      </c>
      <c r="AF510" s="12">
        <f t="shared" si="484"/>
        <v>9.4115109880120702</v>
      </c>
      <c r="AG510" s="12">
        <f t="shared" si="484"/>
        <v>8.1137421660491889</v>
      </c>
      <c r="AH510" s="12">
        <f t="shared" si="484"/>
        <v>9.0874628412503391</v>
      </c>
      <c r="AI510" s="12">
        <f t="shared" si="484"/>
        <v>9.7615512324444804</v>
      </c>
      <c r="AJ510" s="12">
        <f t="shared" si="484"/>
        <v>9.1623913287569057</v>
      </c>
      <c r="AK510" s="12">
        <f t="shared" si="484"/>
        <v>9.6917435191712755</v>
      </c>
      <c r="AL510" s="12">
        <f t="shared" si="484"/>
        <v>9.7159619902551455</v>
      </c>
      <c r="AM510" s="12">
        <f t="shared" si="484"/>
        <v>8.3219280948873617</v>
      </c>
      <c r="AN510" s="12">
        <f t="shared" si="484"/>
        <v>8.2667865406949002</v>
      </c>
      <c r="AO510" s="12">
        <f t="shared" si="484"/>
        <v>8.7279204545631988</v>
      </c>
      <c r="AP510" s="12">
        <f t="shared" si="484"/>
        <v>8.8548683832602375</v>
      </c>
      <c r="AQ510" s="12">
        <f t="shared" si="484"/>
        <v>10.064742764750257</v>
      </c>
      <c r="AR510" s="12">
        <f t="shared" si="484"/>
        <v>8.9008668079807496</v>
      </c>
      <c r="AS510" s="12">
        <f t="shared" si="484"/>
        <v>9.2784494582204822</v>
      </c>
      <c r="AT510" s="12">
        <f t="shared" si="484"/>
        <v>8.2900188469326181</v>
      </c>
      <c r="AU510" s="12">
        <f t="shared" si="484"/>
        <v>9.6653359171851765</v>
      </c>
      <c r="AV510" s="12">
        <f t="shared" si="484"/>
        <v>8.8265484872909159</v>
      </c>
      <c r="AW510" s="12">
        <f t="shared" si="484"/>
        <v>8.2045711442492042</v>
      </c>
      <c r="AX510" s="12">
        <f t="shared" si="484"/>
        <v>7.2094533656289492</v>
      </c>
      <c r="AY510" s="12">
        <f t="shared" si="484"/>
        <v>9.1799090900149345</v>
      </c>
      <c r="AZ510" s="12">
        <f t="shared" si="484"/>
        <v>9.6456584324087107</v>
      </c>
      <c r="BA510" s="12">
        <f t="shared" si="484"/>
        <v>8.7176764230663952</v>
      </c>
      <c r="BB510" s="12">
        <f t="shared" si="484"/>
        <v>8.2761244052742384</v>
      </c>
      <c r="BC510" s="12">
        <f t="shared" si="484"/>
        <v>9.06339508128851</v>
      </c>
      <c r="BD510" s="12">
        <f t="shared" si="484"/>
        <v>7</v>
      </c>
      <c r="BE510" s="12">
        <f t="shared" si="484"/>
        <v>9.9083926207737516</v>
      </c>
      <c r="BF510" s="12">
        <f t="shared" si="484"/>
        <v>9.0028150156070534</v>
      </c>
      <c r="BG510" s="12">
        <f t="shared" si="484"/>
        <v>8.971543553950772</v>
      </c>
      <c r="BH510" s="12">
        <f t="shared" si="484"/>
        <v>9.632995197142959</v>
      </c>
      <c r="BI510" s="12">
        <f t="shared" si="484"/>
        <v>7.8201789624151887</v>
      </c>
      <c r="BJ510" s="12">
        <f t="shared" si="484"/>
        <v>9.1137421660491889</v>
      </c>
      <c r="BK510" s="12">
        <f t="shared" si="484"/>
        <v>8.5849625007211561</v>
      </c>
      <c r="BL510" s="12">
        <f t="shared" si="484"/>
        <v>8.1032878084120235</v>
      </c>
      <c r="BM510" s="12">
        <f t="shared" si="484"/>
        <v>8.5430318202552389</v>
      </c>
      <c r="BN510" s="12">
        <f t="shared" si="484"/>
        <v>8.8486229404293386</v>
      </c>
      <c r="BO510" s="12">
        <f t="shared" si="484"/>
        <v>10.181152256865566</v>
      </c>
      <c r="BP510" s="12">
        <f t="shared" si="484"/>
        <v>9.2667865406949019</v>
      </c>
      <c r="BQ510" s="12">
        <f t="shared" si="484"/>
        <v>9.0927571409198524</v>
      </c>
      <c r="BR510" s="12">
        <f t="shared" si="484"/>
        <v>7.3575520046180847</v>
      </c>
      <c r="BS510" s="12">
        <f t="shared" si="484"/>
        <v>8.2479275134435852</v>
      </c>
      <c r="BT510" s="12">
        <f t="shared" si="484"/>
        <v>7.2761244052742384</v>
      </c>
      <c r="BU510" s="12">
        <f t="shared" si="484"/>
        <v>8.661778097771986</v>
      </c>
      <c r="BV510" s="12">
        <f t="shared" si="484"/>
        <v>8.8672787397096631</v>
      </c>
      <c r="BW510" s="12">
        <f t="shared" si="484"/>
        <v>8.8233672400462364</v>
      </c>
      <c r="BX510" s="12">
        <f t="shared" si="484"/>
        <v>9.8933015308605636</v>
      </c>
      <c r="BY510" s="12">
        <f t="shared" si="484"/>
        <v>7.6934869574993252</v>
      </c>
      <c r="BZ510" s="12">
        <f t="shared" si="484"/>
        <v>8.6969675262342871</v>
      </c>
      <c r="CA510" s="12">
        <f t="shared" ref="CA510:DJ510" si="485">LOG(CA244,2)</f>
        <v>7.768184324776926</v>
      </c>
      <c r="CB510" s="12">
        <f t="shared" si="485"/>
        <v>8.2992080183872794</v>
      </c>
      <c r="CC510" s="12">
        <f t="shared" si="485"/>
        <v>8.1032878084120235</v>
      </c>
      <c r="CD510" s="12">
        <f t="shared" si="485"/>
        <v>8.2526654324502484</v>
      </c>
      <c r="CE510" s="12">
        <f t="shared" si="485"/>
        <v>10.505811553919594</v>
      </c>
      <c r="CF510" s="12">
        <f t="shared" si="485"/>
        <v>8.3442959079158161</v>
      </c>
      <c r="CG510" s="12">
        <f t="shared" si="485"/>
        <v>9.0361736125534851</v>
      </c>
      <c r="CH510" s="12">
        <f t="shared" si="485"/>
        <v>9.1318569606087934</v>
      </c>
      <c r="CI510" s="12">
        <f t="shared" si="485"/>
        <v>8.0821490413538726</v>
      </c>
      <c r="CJ510" s="12">
        <f t="shared" si="485"/>
        <v>8.4958550268871704</v>
      </c>
      <c r="CK510" s="12">
        <f t="shared" si="485"/>
        <v>11.390168956200185</v>
      </c>
      <c r="CL510" s="12">
        <f t="shared" si="485"/>
        <v>10.35974956032233</v>
      </c>
      <c r="CM510" s="12">
        <f t="shared" si="485"/>
        <v>9.3014961949825494</v>
      </c>
      <c r="CN510" s="12">
        <f t="shared" si="485"/>
        <v>8.5352753766208025</v>
      </c>
      <c r="CO510" s="12">
        <f t="shared" si="485"/>
        <v>9.0794847838268158</v>
      </c>
      <c r="CP510" s="12">
        <f t="shared" si="485"/>
        <v>8.451211111832329</v>
      </c>
      <c r="CQ510" s="12">
        <f t="shared" si="485"/>
        <v>8.3923174227787598</v>
      </c>
      <c r="CR510" s="12">
        <f t="shared" si="485"/>
        <v>11.434106928609955</v>
      </c>
      <c r="CS510" s="12">
        <f t="shared" si="485"/>
        <v>8.4716752143920449</v>
      </c>
      <c r="CT510" s="12">
        <f t="shared" si="485"/>
        <v>11.062046137720492</v>
      </c>
      <c r="CU510" s="12">
        <f t="shared" si="485"/>
        <v>8.6183855022586062</v>
      </c>
      <c r="CV510" s="12">
        <f t="shared" si="485"/>
        <v>10.803323919041491</v>
      </c>
      <c r="CW510" s="12">
        <f t="shared" si="485"/>
        <v>10.103287808412022</v>
      </c>
      <c r="CX510" s="12">
        <f t="shared" si="485"/>
        <v>11.125413470483316</v>
      </c>
      <c r="CY510" s="12">
        <f t="shared" si="485"/>
        <v>7.9008668079807496</v>
      </c>
      <c r="CZ510" s="12">
        <f t="shared" si="485"/>
        <v>9.9614496943981958</v>
      </c>
      <c r="DA510" s="12">
        <f t="shared" si="485"/>
        <v>9.353146825498083</v>
      </c>
      <c r="DB510" s="12">
        <f t="shared" si="485"/>
        <v>7.3219280948873617</v>
      </c>
      <c r="DC510" s="12">
        <f t="shared" si="485"/>
        <v>7.8265484872909159</v>
      </c>
      <c r="DD510" s="12">
        <f t="shared" si="485"/>
        <v>11.958915156091351</v>
      </c>
      <c r="DE510" s="12">
        <f t="shared" si="485"/>
        <v>10.884170519108435</v>
      </c>
      <c r="DF510" s="12">
        <f t="shared" si="485"/>
        <v>11.977279923499916</v>
      </c>
      <c r="DG510" s="12">
        <f t="shared" si="485"/>
        <v>10.445014845868425</v>
      </c>
      <c r="DH510" s="12">
        <f t="shared" si="485"/>
        <v>12.722380635163804</v>
      </c>
      <c r="DI510" s="12">
        <f t="shared" si="485"/>
        <v>10.014020470314936</v>
      </c>
      <c r="DJ510" s="12">
        <f t="shared" si="485"/>
        <v>8.4220647661728112</v>
      </c>
    </row>
    <row r="511" spans="15:114" x14ac:dyDescent="0.25">
      <c r="O511" s="12">
        <f t="shared" ref="O511:BZ511" si="486">LOG(O245,2)</f>
        <v>8.5736471874933233</v>
      </c>
      <c r="P511" s="12">
        <f t="shared" si="486"/>
        <v>8.4178525148858974</v>
      </c>
      <c r="Q511" s="12">
        <f t="shared" si="486"/>
        <v>8.933690654952235</v>
      </c>
      <c r="R511" s="12">
        <f t="shared" si="486"/>
        <v>9.0848083878043617</v>
      </c>
      <c r="S511" s="12">
        <f t="shared" si="486"/>
        <v>8.011227255423254</v>
      </c>
      <c r="T511" s="12">
        <f t="shared" si="486"/>
        <v>8.8610869059953927</v>
      </c>
      <c r="U511" s="12">
        <f t="shared" si="486"/>
        <v>8.4838157772642564</v>
      </c>
      <c r="V511" s="12">
        <f t="shared" si="486"/>
        <v>8.0927571409198524</v>
      </c>
      <c r="W511" s="12">
        <f t="shared" si="486"/>
        <v>8.3619437737352413</v>
      </c>
      <c r="X511" s="12">
        <f t="shared" si="486"/>
        <v>8.3750394313469236</v>
      </c>
      <c r="Y511" s="12">
        <f t="shared" si="486"/>
        <v>9.1497471195046831</v>
      </c>
      <c r="Z511" s="12">
        <f t="shared" si="486"/>
        <v>8.3487281542310772</v>
      </c>
      <c r="AA511" s="12">
        <f t="shared" si="486"/>
        <v>8.7039035734446646</v>
      </c>
      <c r="AB511" s="12">
        <f t="shared" si="486"/>
        <v>8.4998458870832057</v>
      </c>
      <c r="AC511" s="12">
        <f t="shared" si="486"/>
        <v>7.9128893362299619</v>
      </c>
      <c r="AD511" s="12">
        <f t="shared" si="486"/>
        <v>7.9886846867721664</v>
      </c>
      <c r="AE511" s="12">
        <f t="shared" si="486"/>
        <v>8.5196362528432132</v>
      </c>
      <c r="AF511" s="12">
        <f t="shared" si="486"/>
        <v>7.8641861446542798</v>
      </c>
      <c r="AG511" s="12">
        <f t="shared" si="486"/>
        <v>8.4958550268871704</v>
      </c>
      <c r="AH511" s="12">
        <f t="shared" si="486"/>
        <v>8.6794800995054473</v>
      </c>
      <c r="AI511" s="12">
        <f t="shared" si="486"/>
        <v>11.536732889835415</v>
      </c>
      <c r="AJ511" s="12">
        <f t="shared" si="486"/>
        <v>7.3128829552843557</v>
      </c>
      <c r="AK511" s="12">
        <f t="shared" si="486"/>
        <v>9.2923216328020395</v>
      </c>
      <c r="AL511" s="12">
        <f t="shared" si="486"/>
        <v>7.7813597135246608</v>
      </c>
      <c r="AM511" s="12">
        <f t="shared" si="486"/>
        <v>9.0874628412503391</v>
      </c>
      <c r="AN511" s="12">
        <f t="shared" si="486"/>
        <v>11.622051819456376</v>
      </c>
      <c r="AO511" s="12">
        <f t="shared" si="486"/>
        <v>11.042343379793691</v>
      </c>
      <c r="AP511" s="12">
        <f t="shared" si="486"/>
        <v>8.5849625007211561</v>
      </c>
      <c r="AQ511" s="12">
        <f t="shared" si="486"/>
        <v>9.5488219084587502</v>
      </c>
      <c r="AR511" s="12">
        <f t="shared" si="486"/>
        <v>8.8041310211833181</v>
      </c>
      <c r="AS511" s="12">
        <f t="shared" si="486"/>
        <v>9.1344263202209266</v>
      </c>
      <c r="AT511" s="12">
        <f t="shared" si="486"/>
        <v>9.0794847838268158</v>
      </c>
      <c r="AU511" s="12">
        <f t="shared" si="486"/>
        <v>8.3309168781146177</v>
      </c>
      <c r="AV511" s="12">
        <f t="shared" si="486"/>
        <v>8.5468944598876373</v>
      </c>
      <c r="AW511" s="12">
        <f t="shared" si="486"/>
        <v>8.7813597135246599</v>
      </c>
      <c r="AX511" s="12">
        <f t="shared" si="486"/>
        <v>7.768184324776926</v>
      </c>
      <c r="AY511" s="12">
        <f t="shared" si="486"/>
        <v>7.5468944598876373</v>
      </c>
      <c r="AZ511" s="12">
        <f t="shared" si="486"/>
        <v>11.009128789539258</v>
      </c>
      <c r="BA511" s="12">
        <f t="shared" si="486"/>
        <v>8.1898245588800176</v>
      </c>
      <c r="BB511" s="12">
        <f t="shared" si="486"/>
        <v>8.4220647661728112</v>
      </c>
      <c r="BC511" s="12">
        <f t="shared" si="486"/>
        <v>8.2384047393250786</v>
      </c>
      <c r="BD511" s="12">
        <f t="shared" si="486"/>
        <v>8.1137421660491889</v>
      </c>
      <c r="BE511" s="12">
        <f t="shared" si="486"/>
        <v>8.3353903546939243</v>
      </c>
      <c r="BF511" s="12">
        <f t="shared" si="486"/>
        <v>8.1699250014423122</v>
      </c>
      <c r="BG511" s="12">
        <f t="shared" si="486"/>
        <v>10.286557761607957</v>
      </c>
      <c r="BH511" s="12">
        <f t="shared" si="486"/>
        <v>11.448116305409464</v>
      </c>
      <c r="BI511" s="12">
        <f t="shared" si="486"/>
        <v>10.951284714966972</v>
      </c>
      <c r="BJ511" s="12">
        <f t="shared" si="486"/>
        <v>11.473705749619416</v>
      </c>
      <c r="BK511" s="12">
        <f t="shared" si="486"/>
        <v>8.0223678130284544</v>
      </c>
      <c r="BL511" s="12">
        <f t="shared" si="486"/>
        <v>9.4998458870832057</v>
      </c>
      <c r="BM511" s="12">
        <f t="shared" si="486"/>
        <v>9.1573469353628436</v>
      </c>
      <c r="BN511" s="12">
        <f t="shared" si="486"/>
        <v>7.6934869574993252</v>
      </c>
      <c r="BO511" s="12">
        <f t="shared" si="486"/>
        <v>8.1598713367783891</v>
      </c>
      <c r="BP511" s="12">
        <f t="shared" si="486"/>
        <v>9.5924570372680815</v>
      </c>
      <c r="BQ511" s="12">
        <f t="shared" si="486"/>
        <v>8.4998458870832057</v>
      </c>
      <c r="BR511" s="12">
        <f t="shared" si="486"/>
        <v>8.8041310211833181</v>
      </c>
      <c r="BS511" s="12">
        <f t="shared" si="486"/>
        <v>7.5545888516776376</v>
      </c>
      <c r="BT511" s="12">
        <f t="shared" si="486"/>
        <v>8.5961897561444101</v>
      </c>
      <c r="BU511" s="12">
        <f t="shared" si="486"/>
        <v>8.5849625007211561</v>
      </c>
      <c r="BV511" s="12">
        <f t="shared" si="486"/>
        <v>8.5468944598876373</v>
      </c>
      <c r="BW511" s="12">
        <f t="shared" si="486"/>
        <v>8.5313814605163127</v>
      </c>
      <c r="BX511" s="12">
        <f t="shared" si="486"/>
        <v>7.7747870596011737</v>
      </c>
      <c r="BY511" s="12">
        <f t="shared" si="486"/>
        <v>8.3353903546939243</v>
      </c>
      <c r="BZ511" s="12">
        <f t="shared" si="486"/>
        <v>8.8137811912170374</v>
      </c>
      <c r="CA511" s="12">
        <f t="shared" ref="CA511:DJ511" si="487">LOG(CA245,2)</f>
        <v>6.6293566200796095</v>
      </c>
      <c r="CB511" s="12">
        <f t="shared" si="487"/>
        <v>8.1137421660491889</v>
      </c>
      <c r="CC511" s="12">
        <f t="shared" si="487"/>
        <v>8.0389189892923021</v>
      </c>
      <c r="CD511" s="12">
        <f t="shared" si="487"/>
        <v>7.7813597135246608</v>
      </c>
      <c r="CE511" s="12">
        <f t="shared" si="487"/>
        <v>8.2573878426926512</v>
      </c>
      <c r="CF511" s="12">
        <f t="shared" si="487"/>
        <v>9.1032878084120217</v>
      </c>
      <c r="CG511" s="12">
        <f t="shared" si="487"/>
        <v>9.2312211807111861</v>
      </c>
      <c r="CH511" s="12">
        <f t="shared" si="487"/>
        <v>7.1598713367783891</v>
      </c>
      <c r="CI511" s="12">
        <f t="shared" si="487"/>
        <v>10.301496194982549</v>
      </c>
      <c r="CJ511" s="12">
        <f t="shared" si="487"/>
        <v>9.3151495622563001</v>
      </c>
      <c r="CK511" s="12">
        <f t="shared" si="487"/>
        <v>11.268542000300123</v>
      </c>
      <c r="CL511" s="12">
        <f t="shared" si="487"/>
        <v>8.5698556083309487</v>
      </c>
      <c r="CM511" s="12">
        <f t="shared" si="487"/>
        <v>8.2946207488916261</v>
      </c>
      <c r="CN511" s="12">
        <f t="shared" si="487"/>
        <v>11.598517810612623</v>
      </c>
      <c r="CO511" s="12">
        <f t="shared" si="487"/>
        <v>8.9395792143146924</v>
      </c>
      <c r="CP511" s="12">
        <f t="shared" si="487"/>
        <v>9.5603328342124421</v>
      </c>
      <c r="CQ511" s="12">
        <f t="shared" si="487"/>
        <v>9.3944626946103167</v>
      </c>
      <c r="CR511" s="12">
        <f t="shared" si="487"/>
        <v>9.014020470314934</v>
      </c>
      <c r="CS511" s="12">
        <f t="shared" si="487"/>
        <v>7.9188632372745955</v>
      </c>
      <c r="CT511" s="12">
        <f t="shared" si="487"/>
        <v>8.915879378835772</v>
      </c>
      <c r="CU511" s="12">
        <f t="shared" si="487"/>
        <v>9.6257088430644657</v>
      </c>
      <c r="CV511" s="12">
        <f t="shared" si="487"/>
        <v>8.5660540381710923</v>
      </c>
      <c r="CW511" s="12">
        <f t="shared" si="487"/>
        <v>9.5235619560570139</v>
      </c>
      <c r="CX511" s="12">
        <f t="shared" si="487"/>
        <v>9.2167458581953063</v>
      </c>
      <c r="CY511" s="12">
        <f t="shared" si="487"/>
        <v>9.0660891904577721</v>
      </c>
      <c r="CZ511" s="12">
        <f t="shared" si="487"/>
        <v>10.230020435705635</v>
      </c>
      <c r="DA511" s="12">
        <f t="shared" si="487"/>
        <v>7.3487281542310781</v>
      </c>
      <c r="DB511" s="12">
        <f t="shared" si="487"/>
        <v>8.7004397181410926</v>
      </c>
      <c r="DC511" s="12">
        <f t="shared" si="487"/>
        <v>7.8392037880969445</v>
      </c>
      <c r="DD511" s="12">
        <f t="shared" si="487"/>
        <v>9.605479518061669</v>
      </c>
      <c r="DE511" s="12">
        <f t="shared" si="487"/>
        <v>9.7976615258537603</v>
      </c>
      <c r="DF511" s="12">
        <f t="shared" si="487"/>
        <v>9.6456584324087107</v>
      </c>
      <c r="DG511" s="12">
        <f t="shared" si="487"/>
        <v>9.6812384117778052</v>
      </c>
      <c r="DH511" s="12">
        <f t="shared" si="487"/>
        <v>9.2714630279043746</v>
      </c>
      <c r="DI511" s="12">
        <f t="shared" si="487"/>
        <v>9.632995197142959</v>
      </c>
      <c r="DJ511" s="12">
        <f t="shared" si="487"/>
        <v>9.8360503550580702</v>
      </c>
    </row>
    <row r="512" spans="15:114" x14ac:dyDescent="0.25">
      <c r="O512" s="12">
        <f t="shared" ref="O512:BZ512" si="488">LOG(O246,2)</f>
        <v>11.291170699321862</v>
      </c>
      <c r="P512" s="12">
        <f t="shared" si="488"/>
        <v>10.237209960755022</v>
      </c>
      <c r="Q512" s="12">
        <f t="shared" si="488"/>
        <v>11.248520604938429</v>
      </c>
      <c r="R512" s="12">
        <f t="shared" si="488"/>
        <v>11.320236445241649</v>
      </c>
      <c r="S512" s="12">
        <f t="shared" si="488"/>
        <v>7.2479275134435861</v>
      </c>
      <c r="T512" s="12">
        <f t="shared" si="488"/>
        <v>11.047123912114026</v>
      </c>
      <c r="U512" s="12">
        <f t="shared" si="488"/>
        <v>10.938844457466171</v>
      </c>
      <c r="V512" s="12">
        <f t="shared" si="488"/>
        <v>11.234817431117325</v>
      </c>
      <c r="W512" s="12">
        <f t="shared" si="488"/>
        <v>10.955649907528375</v>
      </c>
      <c r="X512" s="12">
        <f t="shared" si="488"/>
        <v>11.253256579781155</v>
      </c>
      <c r="Y512" s="12">
        <f t="shared" si="488"/>
        <v>9.5961897561444118</v>
      </c>
      <c r="Z512" s="12">
        <f t="shared" si="488"/>
        <v>10.782179193831208</v>
      </c>
      <c r="AA512" s="12">
        <f t="shared" si="488"/>
        <v>11.078817949961978</v>
      </c>
      <c r="AB512" s="12">
        <f t="shared" si="488"/>
        <v>11.12605911607068</v>
      </c>
      <c r="AC512" s="12">
        <f t="shared" si="488"/>
        <v>10.727069558023706</v>
      </c>
      <c r="AD512" s="12">
        <f t="shared" si="488"/>
        <v>10.287712379549449</v>
      </c>
      <c r="AE512" s="12">
        <f t="shared" si="488"/>
        <v>10.970105890612182</v>
      </c>
      <c r="AF512" s="12">
        <f t="shared" si="488"/>
        <v>11.192292814470767</v>
      </c>
      <c r="AG512" s="12">
        <f t="shared" si="488"/>
        <v>10.404077136241234</v>
      </c>
      <c r="AH512" s="12">
        <f t="shared" si="488"/>
        <v>10.921097088106793</v>
      </c>
      <c r="AI512" s="12">
        <f t="shared" si="488"/>
        <v>14.352871054677998</v>
      </c>
      <c r="AJ512" s="12">
        <f t="shared" si="488"/>
        <v>10.80574387215162</v>
      </c>
      <c r="AK512" s="12">
        <f t="shared" si="488"/>
        <v>10.717676423066397</v>
      </c>
      <c r="AL512" s="12">
        <f t="shared" si="488"/>
        <v>7.4093909361377026</v>
      </c>
      <c r="AM512" s="12">
        <f t="shared" si="488"/>
        <v>10.630267125026769</v>
      </c>
      <c r="AN512" s="12">
        <f t="shared" si="488"/>
        <v>11.303780748177104</v>
      </c>
      <c r="AO512" s="12">
        <f t="shared" si="488"/>
        <v>10.599912842187129</v>
      </c>
      <c r="AP512" s="12">
        <f t="shared" si="488"/>
        <v>10.795227966028678</v>
      </c>
      <c r="AQ512" s="12">
        <f t="shared" si="488"/>
        <v>11.007027266893969</v>
      </c>
      <c r="AR512" s="12">
        <f t="shared" si="488"/>
        <v>11.311180660053354</v>
      </c>
      <c r="AS512" s="12">
        <f t="shared" si="488"/>
        <v>10.894817763307943</v>
      </c>
      <c r="AT512" s="12">
        <f t="shared" si="488"/>
        <v>10.661778097771988</v>
      </c>
      <c r="AU512" s="12">
        <f t="shared" si="488"/>
        <v>10.663558104217273</v>
      </c>
      <c r="AV512" s="12">
        <f t="shared" si="488"/>
        <v>10.392317422778762</v>
      </c>
      <c r="AW512" s="12">
        <f t="shared" si="488"/>
        <v>10.503825737995751</v>
      </c>
      <c r="AX512" s="12">
        <f t="shared" si="488"/>
        <v>10.747353829478062</v>
      </c>
      <c r="AY512" s="12">
        <f t="shared" si="488"/>
        <v>10.740624044489413</v>
      </c>
      <c r="AZ512" s="12">
        <f t="shared" si="488"/>
        <v>10.689997971419444</v>
      </c>
      <c r="BA512" s="12">
        <f t="shared" si="488"/>
        <v>10.757390009366638</v>
      </c>
      <c r="BB512" s="12">
        <f t="shared" si="488"/>
        <v>11.295768934420508</v>
      </c>
      <c r="BC512" s="12">
        <f t="shared" si="488"/>
        <v>10.689124404913258</v>
      </c>
      <c r="BD512" s="12">
        <f t="shared" si="488"/>
        <v>10.543998450134541</v>
      </c>
      <c r="BE512" s="12">
        <f t="shared" si="488"/>
        <v>10.07815080773465</v>
      </c>
      <c r="BF512" s="12">
        <f t="shared" si="488"/>
        <v>10.71338651493703</v>
      </c>
      <c r="BG512" s="12">
        <f t="shared" si="488"/>
        <v>10.853309555403674</v>
      </c>
      <c r="BH512" s="12">
        <f t="shared" si="488"/>
        <v>10.972979786066292</v>
      </c>
      <c r="BI512" s="12">
        <f t="shared" si="488"/>
        <v>10.739780609773261</v>
      </c>
      <c r="BJ512" s="12">
        <f t="shared" si="488"/>
        <v>10.607330313749612</v>
      </c>
      <c r="BK512" s="12">
        <f t="shared" si="488"/>
        <v>10.90689059560852</v>
      </c>
      <c r="BL512" s="12">
        <f t="shared" si="488"/>
        <v>10.298062567719017</v>
      </c>
      <c r="BM512" s="12">
        <f t="shared" si="488"/>
        <v>11.389093521904474</v>
      </c>
      <c r="BN512" s="12">
        <f t="shared" si="488"/>
        <v>11.228217442293435</v>
      </c>
      <c r="BO512" s="12">
        <f t="shared" si="488"/>
        <v>11.106562940444883</v>
      </c>
      <c r="BP512" s="12">
        <f t="shared" si="488"/>
        <v>11.065416134676548</v>
      </c>
      <c r="BQ512" s="12">
        <f t="shared" si="488"/>
        <v>11.332596057789214</v>
      </c>
      <c r="BR512" s="12">
        <f t="shared" si="488"/>
        <v>10.980139577639157</v>
      </c>
      <c r="BS512" s="12">
        <f t="shared" si="488"/>
        <v>9.0028150156070534</v>
      </c>
      <c r="BT512" s="12">
        <f t="shared" si="488"/>
        <v>10.997179480937621</v>
      </c>
      <c r="BU512" s="12">
        <f t="shared" si="488"/>
        <v>11.287135186086704</v>
      </c>
      <c r="BV512" s="12">
        <f t="shared" si="488"/>
        <v>11.052568050804155</v>
      </c>
      <c r="BW512" s="12">
        <f t="shared" si="488"/>
        <v>10.346513733165635</v>
      </c>
      <c r="BX512" s="12">
        <f t="shared" si="488"/>
        <v>10.81538329581354</v>
      </c>
      <c r="BY512" s="12">
        <f t="shared" si="488"/>
        <v>11.269126679149419</v>
      </c>
      <c r="BZ512" s="12">
        <f t="shared" si="488"/>
        <v>10.79766152585376</v>
      </c>
      <c r="CA512" s="12">
        <f t="shared" ref="CA512:DJ512" si="489">LOG(CA246,2)</f>
        <v>10.648357582009666</v>
      </c>
      <c r="CB512" s="12">
        <f t="shared" si="489"/>
        <v>10.703038388986418</v>
      </c>
      <c r="CC512" s="12">
        <f t="shared" si="489"/>
        <v>11.031356596255709</v>
      </c>
      <c r="CD512" s="12">
        <f t="shared" si="489"/>
        <v>10.938109326219239</v>
      </c>
      <c r="CE512" s="12">
        <f t="shared" si="489"/>
        <v>10.901621158346112</v>
      </c>
      <c r="CF512" s="12">
        <f t="shared" si="489"/>
        <v>10.733015321685963</v>
      </c>
      <c r="CG512" s="12">
        <f t="shared" si="489"/>
        <v>10.936637939002571</v>
      </c>
      <c r="CH512" s="12">
        <f t="shared" si="489"/>
        <v>10.967946705812707</v>
      </c>
      <c r="CI512" s="12">
        <f t="shared" si="489"/>
        <v>10.916625922211237</v>
      </c>
      <c r="CJ512" s="12">
        <f t="shared" si="489"/>
        <v>10.556506054671928</v>
      </c>
      <c r="CK512" s="12">
        <f t="shared" si="489"/>
        <v>11.146568675740786</v>
      </c>
      <c r="CL512" s="12">
        <f t="shared" si="489"/>
        <v>10.306061689428342</v>
      </c>
      <c r="CM512" s="12">
        <f t="shared" si="489"/>
        <v>10.775610280759539</v>
      </c>
      <c r="CN512" s="12">
        <f t="shared" si="489"/>
        <v>14.515391853089593</v>
      </c>
      <c r="CO512" s="12">
        <f t="shared" si="489"/>
        <v>11.194756854422248</v>
      </c>
      <c r="CP512" s="12">
        <f t="shared" si="489"/>
        <v>10.969386521342283</v>
      </c>
      <c r="CQ512" s="12">
        <f t="shared" si="489"/>
        <v>10.98299357469431</v>
      </c>
      <c r="CR512" s="12">
        <f t="shared" si="489"/>
        <v>10.705632387361414</v>
      </c>
      <c r="CS512" s="12">
        <f t="shared" si="489"/>
        <v>11.152918576136623</v>
      </c>
      <c r="CT512" s="12">
        <f t="shared" si="489"/>
        <v>11.080151309614088</v>
      </c>
      <c r="CU512" s="12">
        <f t="shared" si="489"/>
        <v>10.376125389276176</v>
      </c>
      <c r="CV512" s="12">
        <f t="shared" si="489"/>
        <v>10.965062756744627</v>
      </c>
      <c r="CW512" s="12">
        <f t="shared" si="489"/>
        <v>10.988684686772167</v>
      </c>
      <c r="CX512" s="12">
        <f t="shared" si="489"/>
        <v>10.644757592516257</v>
      </c>
      <c r="CY512" s="12">
        <f t="shared" si="489"/>
        <v>14.49141471092547</v>
      </c>
      <c r="CZ512" s="12">
        <f t="shared" si="489"/>
        <v>10.747353829478062</v>
      </c>
      <c r="DA512" s="12">
        <f t="shared" si="489"/>
        <v>11.124121311829189</v>
      </c>
      <c r="DB512" s="12">
        <f t="shared" si="489"/>
        <v>7.0443941193584534</v>
      </c>
      <c r="DC512" s="12">
        <f t="shared" si="489"/>
        <v>10.167418145831739</v>
      </c>
      <c r="DD512" s="12">
        <f t="shared" si="489"/>
        <v>15.667915403185157</v>
      </c>
      <c r="DE512" s="12">
        <f t="shared" si="489"/>
        <v>11.325867580575419</v>
      </c>
      <c r="DF512" s="12">
        <f t="shared" si="489"/>
        <v>10.499845887083206</v>
      </c>
      <c r="DG512" s="12">
        <f t="shared" si="489"/>
        <v>14.418313829340015</v>
      </c>
      <c r="DH512" s="12">
        <f t="shared" si="489"/>
        <v>15.581877275066635</v>
      </c>
      <c r="DI512" s="12">
        <f t="shared" si="489"/>
        <v>11.123474798244141</v>
      </c>
      <c r="DJ512" s="12">
        <f t="shared" si="489"/>
        <v>10.548821908458752</v>
      </c>
    </row>
    <row r="513" spans="15:114" x14ac:dyDescent="0.25">
      <c r="O513" s="12">
        <f t="shared" ref="O513:BZ513" si="490">LOG(O247,2)</f>
        <v>7.6934869574993252</v>
      </c>
      <c r="P513" s="12">
        <f t="shared" si="490"/>
        <v>7.6582114827517955</v>
      </c>
      <c r="Q513" s="12">
        <f t="shared" si="490"/>
        <v>7.7813597135246608</v>
      </c>
      <c r="R513" s="12">
        <f t="shared" si="490"/>
        <v>6.9657842846620879</v>
      </c>
      <c r="S513" s="12">
        <f t="shared" si="490"/>
        <v>7.5774288280357487</v>
      </c>
      <c r="T513" s="12">
        <f t="shared" si="490"/>
        <v>7.7210991887071856</v>
      </c>
      <c r="U513" s="12">
        <f t="shared" si="490"/>
        <v>6.768184324776926</v>
      </c>
      <c r="V513" s="12">
        <f t="shared" si="490"/>
        <v>7.5924570372680806</v>
      </c>
      <c r="W513" s="12">
        <f t="shared" si="490"/>
        <v>7.5235619560570131</v>
      </c>
      <c r="X513" s="12">
        <f t="shared" si="490"/>
        <v>7.4093909361377026</v>
      </c>
      <c r="Y513" s="12">
        <f t="shared" si="490"/>
        <v>11.294620748891628</v>
      </c>
      <c r="Z513" s="12">
        <f t="shared" si="490"/>
        <v>7.4178525148858991</v>
      </c>
      <c r="AA513" s="12">
        <f t="shared" si="490"/>
        <v>8.1598713367783891</v>
      </c>
      <c r="AB513" s="12">
        <f t="shared" si="490"/>
        <v>7.6220518194563764</v>
      </c>
      <c r="AC513" s="12">
        <f t="shared" si="490"/>
        <v>10.129283016944967</v>
      </c>
      <c r="AD513" s="12">
        <f t="shared" si="490"/>
        <v>7.6794800995054464</v>
      </c>
      <c r="AE513" s="12">
        <f t="shared" si="490"/>
        <v>10.129283016944967</v>
      </c>
      <c r="AF513" s="12">
        <f t="shared" si="490"/>
        <v>8.1947568544222484</v>
      </c>
      <c r="AG513" s="12">
        <f t="shared" si="490"/>
        <v>7.08746284125034</v>
      </c>
      <c r="AH513" s="12">
        <f t="shared" si="490"/>
        <v>10.281930026955443</v>
      </c>
      <c r="AI513" s="12">
        <f t="shared" si="490"/>
        <v>12.478516847676451</v>
      </c>
      <c r="AJ513" s="12">
        <f t="shared" si="490"/>
        <v>10.281930026955443</v>
      </c>
      <c r="AK513" s="12">
        <f t="shared" si="490"/>
        <v>9.5526690975142721</v>
      </c>
      <c r="AL513" s="12">
        <f t="shared" si="490"/>
        <v>8.5622424242210737</v>
      </c>
      <c r="AM513" s="12">
        <f t="shared" si="490"/>
        <v>7.3575520046180847</v>
      </c>
      <c r="AN513" s="12">
        <f t="shared" si="490"/>
        <v>7.6366246205436488</v>
      </c>
      <c r="AO513" s="12">
        <f t="shared" si="490"/>
        <v>7.4178525148858991</v>
      </c>
      <c r="AP513" s="12">
        <f t="shared" si="490"/>
        <v>7.3037807481771031</v>
      </c>
      <c r="AQ513" s="12">
        <f t="shared" si="490"/>
        <v>8.9425145053392399</v>
      </c>
      <c r="AR513" s="12">
        <f t="shared" si="490"/>
        <v>8.7448338374995451</v>
      </c>
      <c r="AS513" s="12">
        <f t="shared" si="490"/>
        <v>10.134426320220927</v>
      </c>
      <c r="AT513" s="12">
        <f t="shared" si="490"/>
        <v>9.493855449240824</v>
      </c>
      <c r="AU513" s="12">
        <f t="shared" si="490"/>
        <v>7.5313814605163119</v>
      </c>
      <c r="AV513" s="12">
        <f t="shared" si="490"/>
        <v>7.3750394313469254</v>
      </c>
      <c r="AW513" s="12">
        <f t="shared" si="490"/>
        <v>7.8703647195834048</v>
      </c>
      <c r="AX513" s="12">
        <f t="shared" si="490"/>
        <v>10.169925001442314</v>
      </c>
      <c r="AY513" s="12">
        <f t="shared" si="490"/>
        <v>9.6147098441152075</v>
      </c>
      <c r="AZ513" s="12">
        <f t="shared" si="490"/>
        <v>9.968666793195208</v>
      </c>
      <c r="BA513" s="12">
        <f t="shared" si="490"/>
        <v>9.1497471195046831</v>
      </c>
      <c r="BB513" s="12">
        <f t="shared" si="490"/>
        <v>10.292321632802039</v>
      </c>
      <c r="BC513" s="12">
        <f t="shared" si="490"/>
        <v>10.846273911349908</v>
      </c>
      <c r="BD513" s="12">
        <f t="shared" si="490"/>
        <v>11.259154768866839</v>
      </c>
      <c r="BE513" s="12">
        <f t="shared" si="490"/>
        <v>10.105908508571158</v>
      </c>
      <c r="BF513" s="12">
        <f t="shared" si="490"/>
        <v>10.856425528625531</v>
      </c>
      <c r="BG513" s="12">
        <f t="shared" si="490"/>
        <v>10.400879436282185</v>
      </c>
      <c r="BH513" s="12">
        <f t="shared" si="490"/>
        <v>9.7895336449703603</v>
      </c>
      <c r="BI513" s="12">
        <f t="shared" si="490"/>
        <v>10.476746203939467</v>
      </c>
      <c r="BJ513" s="12">
        <f t="shared" si="490"/>
        <v>11.126704472843191</v>
      </c>
      <c r="BK513" s="12">
        <f t="shared" si="490"/>
        <v>10.769011321097015</v>
      </c>
      <c r="BL513" s="12">
        <f t="shared" si="490"/>
        <v>8.8610869059953927</v>
      </c>
      <c r="BM513" s="12">
        <f t="shared" si="490"/>
        <v>7.9886846867721664</v>
      </c>
      <c r="BN513" s="12">
        <f t="shared" si="490"/>
        <v>7.6582114827517955</v>
      </c>
      <c r="BO513" s="12">
        <f t="shared" si="490"/>
        <v>7.7879025593914317</v>
      </c>
      <c r="BP513" s="12">
        <f t="shared" si="490"/>
        <v>7.8454900509443757</v>
      </c>
      <c r="BQ513" s="12">
        <f t="shared" si="490"/>
        <v>7.8826430493618425</v>
      </c>
      <c r="BR513" s="12">
        <f t="shared" si="490"/>
        <v>9.8978454560055127</v>
      </c>
      <c r="BS513" s="12">
        <f t="shared" si="490"/>
        <v>13.087462841250339</v>
      </c>
      <c r="BT513" s="12">
        <f t="shared" si="490"/>
        <v>9.5333297323058339</v>
      </c>
      <c r="BU513" s="12">
        <f t="shared" si="490"/>
        <v>10.083479327331842</v>
      </c>
      <c r="BV513" s="12">
        <f t="shared" si="490"/>
        <v>10.595257481449035</v>
      </c>
      <c r="BW513" s="12">
        <f t="shared" si="490"/>
        <v>9.0056245491938789</v>
      </c>
      <c r="BX513" s="12">
        <f t="shared" si="490"/>
        <v>10.134426320220927</v>
      </c>
      <c r="BY513" s="12">
        <f t="shared" si="490"/>
        <v>7.2094533656289492</v>
      </c>
      <c r="BZ513" s="12">
        <f t="shared" si="490"/>
        <v>10.292321632802039</v>
      </c>
      <c r="CA513" s="12">
        <f t="shared" ref="CA513:DJ513" si="491">LOG(CA247,2)</f>
        <v>10.502831804066744</v>
      </c>
      <c r="CB513" s="12">
        <f t="shared" si="491"/>
        <v>10.257387842692653</v>
      </c>
      <c r="CC513" s="12">
        <f t="shared" si="491"/>
        <v>12.998414136589261</v>
      </c>
      <c r="CD513" s="12">
        <f t="shared" si="491"/>
        <v>10.573647187493323</v>
      </c>
      <c r="CE513" s="12">
        <f t="shared" si="491"/>
        <v>10.856425528625531</v>
      </c>
      <c r="CF513" s="12">
        <f t="shared" si="491"/>
        <v>10.281930026955443</v>
      </c>
      <c r="CG513" s="12">
        <f t="shared" si="491"/>
        <v>9.6165488437789897</v>
      </c>
      <c r="CH513" s="12">
        <f t="shared" si="491"/>
        <v>11.917372079476841</v>
      </c>
      <c r="CI513" s="12">
        <f t="shared" si="491"/>
        <v>10.63390340934852</v>
      </c>
      <c r="CJ513" s="12">
        <f t="shared" si="491"/>
        <v>10.589651146514786</v>
      </c>
      <c r="CK513" s="12">
        <f t="shared" si="491"/>
        <v>11.13249972962851</v>
      </c>
      <c r="CL513" s="12">
        <f t="shared" si="491"/>
        <v>9.5468944598876373</v>
      </c>
      <c r="CM513" s="12">
        <f t="shared" si="491"/>
        <v>12.183635381473218</v>
      </c>
      <c r="CN513" s="12">
        <f t="shared" si="491"/>
        <v>8.8233672400462364</v>
      </c>
      <c r="CO513" s="12">
        <f t="shared" si="491"/>
        <v>10.509775004326938</v>
      </c>
      <c r="CP513" s="12">
        <f t="shared" si="491"/>
        <v>11.007027266893969</v>
      </c>
      <c r="CQ513" s="12">
        <f t="shared" si="491"/>
        <v>10.592457037268082</v>
      </c>
      <c r="CR513" s="12">
        <f t="shared" si="491"/>
        <v>9.9188632372745946</v>
      </c>
      <c r="CS513" s="12">
        <f t="shared" si="491"/>
        <v>11.200898605038445</v>
      </c>
      <c r="CT513" s="12">
        <f t="shared" si="491"/>
        <v>9.8057438721516199</v>
      </c>
      <c r="CU513" s="12">
        <f t="shared" si="491"/>
        <v>12.00842862207058</v>
      </c>
      <c r="CV513" s="12">
        <f t="shared" si="491"/>
        <v>10.665335917185176</v>
      </c>
      <c r="CW513" s="12">
        <f t="shared" si="491"/>
        <v>10.691743519171276</v>
      </c>
      <c r="CX513" s="12">
        <f t="shared" si="491"/>
        <v>10.292321632802039</v>
      </c>
      <c r="CY513" s="12">
        <f t="shared" si="491"/>
        <v>12.885124367104099</v>
      </c>
      <c r="CZ513" s="12">
        <f t="shared" si="491"/>
        <v>10.592457037268082</v>
      </c>
      <c r="DA513" s="12">
        <f t="shared" si="491"/>
        <v>10.281930026955443</v>
      </c>
      <c r="DB513" s="12">
        <f t="shared" si="491"/>
        <v>12.220075970984306</v>
      </c>
      <c r="DC513" s="12">
        <f t="shared" si="491"/>
        <v>11.796039608829771</v>
      </c>
      <c r="DD513" s="12">
        <f t="shared" si="491"/>
        <v>10.582141981658777</v>
      </c>
      <c r="DE513" s="12">
        <f t="shared" si="491"/>
        <v>11.112439506781554</v>
      </c>
      <c r="DF513" s="12">
        <f t="shared" si="491"/>
        <v>10.001408194392809</v>
      </c>
      <c r="DG513" s="12">
        <f t="shared" si="491"/>
        <v>10.589651146514786</v>
      </c>
      <c r="DH513" s="12">
        <f t="shared" si="491"/>
        <v>8.2761244052742384</v>
      </c>
      <c r="DI513" s="12">
        <f t="shared" si="491"/>
        <v>8.5887146355822654</v>
      </c>
      <c r="DJ513" s="12">
        <f t="shared" si="491"/>
        <v>10.492854620174748</v>
      </c>
    </row>
    <row r="514" spans="15:114" x14ac:dyDescent="0.25">
      <c r="O514" s="12">
        <f t="shared" ref="O514:BZ514" si="492">LOG(O248,2)</f>
        <v>13.521968427237747</v>
      </c>
      <c r="P514" s="12">
        <f t="shared" si="492"/>
        <v>14.003254366050772</v>
      </c>
      <c r="Q514" s="12">
        <f t="shared" si="492"/>
        <v>13.919235786028349</v>
      </c>
      <c r="R514" s="12">
        <f t="shared" si="492"/>
        <v>13.574948244802224</v>
      </c>
      <c r="S514" s="12">
        <f t="shared" si="492"/>
        <v>10.959277505720502</v>
      </c>
      <c r="T514" s="12">
        <f t="shared" si="492"/>
        <v>12.994883741970835</v>
      </c>
      <c r="U514" s="12">
        <f t="shared" si="492"/>
        <v>12.852334431986431</v>
      </c>
      <c r="V514" s="12">
        <f t="shared" si="492"/>
        <v>12.952559261056839</v>
      </c>
      <c r="W514" s="12">
        <f t="shared" si="492"/>
        <v>12.637077657143662</v>
      </c>
      <c r="X514" s="12">
        <f t="shared" si="492"/>
        <v>13.308765631603524</v>
      </c>
      <c r="Y514" s="12">
        <f t="shared" si="492"/>
        <v>12.749659961691808</v>
      </c>
      <c r="Z514" s="12">
        <f t="shared" si="492"/>
        <v>13.512987309419021</v>
      </c>
      <c r="AA514" s="12">
        <f t="shared" si="492"/>
        <v>13.48658365906727</v>
      </c>
      <c r="AB514" s="12">
        <f t="shared" si="492"/>
        <v>13.665113810335244</v>
      </c>
      <c r="AC514" s="12">
        <f t="shared" si="492"/>
        <v>12.938844457466173</v>
      </c>
      <c r="AD514" s="12">
        <f t="shared" si="492"/>
        <v>12.987086329328193</v>
      </c>
      <c r="AE514" s="12">
        <f t="shared" si="492"/>
        <v>13.276124405274238</v>
      </c>
      <c r="AF514" s="12">
        <f t="shared" si="492"/>
        <v>13.026696334249962</v>
      </c>
      <c r="AG514" s="12">
        <f t="shared" si="492"/>
        <v>13.400345796534694</v>
      </c>
      <c r="AH514" s="12">
        <f t="shared" si="492"/>
        <v>13.399945437147947</v>
      </c>
      <c r="AI514" s="12">
        <f t="shared" si="492"/>
        <v>12.646558710154547</v>
      </c>
      <c r="AJ514" s="12">
        <f t="shared" si="492"/>
        <v>12.944712061043486</v>
      </c>
      <c r="AK514" s="12">
        <f t="shared" si="492"/>
        <v>13.665891034757493</v>
      </c>
      <c r="AL514" s="12">
        <f t="shared" si="492"/>
        <v>12.083479327331842</v>
      </c>
      <c r="AM514" s="12">
        <f t="shared" si="492"/>
        <v>13.54882190845875</v>
      </c>
      <c r="AN514" s="12">
        <f t="shared" si="492"/>
        <v>13.091270081821463</v>
      </c>
      <c r="AO514" s="12">
        <f t="shared" si="492"/>
        <v>12.806952328210738</v>
      </c>
      <c r="AP514" s="12">
        <f t="shared" si="492"/>
        <v>13.524908953179843</v>
      </c>
      <c r="AQ514" s="12">
        <f t="shared" si="492"/>
        <v>13.880157456601813</v>
      </c>
      <c r="AR514" s="12">
        <f t="shared" si="492"/>
        <v>13.224001674198105</v>
      </c>
      <c r="AS514" s="12">
        <f t="shared" si="492"/>
        <v>13.64498285522901</v>
      </c>
      <c r="AT514" s="12">
        <f t="shared" si="492"/>
        <v>13.342074667999139</v>
      </c>
      <c r="AU514" s="12">
        <f t="shared" si="492"/>
        <v>12.775610280759539</v>
      </c>
      <c r="AV514" s="12">
        <f t="shared" si="492"/>
        <v>13.208691606785079</v>
      </c>
      <c r="AW514" s="12">
        <f t="shared" si="492"/>
        <v>13.298205798797902</v>
      </c>
      <c r="AX514" s="12">
        <f t="shared" si="492"/>
        <v>12.790755750118313</v>
      </c>
      <c r="AY514" s="12">
        <f t="shared" si="492"/>
        <v>12.24436383512051</v>
      </c>
      <c r="AZ514" s="12">
        <f t="shared" si="492"/>
        <v>13.514837313999376</v>
      </c>
      <c r="BA514" s="12">
        <f t="shared" si="492"/>
        <v>12.7431513941125</v>
      </c>
      <c r="BB514" s="12">
        <f t="shared" si="492"/>
        <v>12.786473845221302</v>
      </c>
      <c r="BC514" s="12">
        <f t="shared" si="492"/>
        <v>12.818981539432443</v>
      </c>
      <c r="BD514" s="12">
        <f t="shared" si="492"/>
        <v>12.665335917185176</v>
      </c>
      <c r="BE514" s="12">
        <f t="shared" si="492"/>
        <v>13.204112587787996</v>
      </c>
      <c r="BF514" s="12">
        <f t="shared" si="492"/>
        <v>12.953832682145281</v>
      </c>
      <c r="BG514" s="12">
        <f t="shared" si="492"/>
        <v>12.71488943423155</v>
      </c>
      <c r="BH514" s="12">
        <f t="shared" si="492"/>
        <v>13.467860240707878</v>
      </c>
      <c r="BI514" s="12">
        <f t="shared" si="492"/>
        <v>12.785043714779723</v>
      </c>
      <c r="BJ514" s="12">
        <f t="shared" si="492"/>
        <v>12.987086329328193</v>
      </c>
      <c r="BK514" s="12">
        <f t="shared" si="492"/>
        <v>12.776021715252813</v>
      </c>
      <c r="BL514" s="12">
        <f t="shared" si="492"/>
        <v>11.107217075591382</v>
      </c>
      <c r="BM514" s="12">
        <f t="shared" si="492"/>
        <v>14.141229044304151</v>
      </c>
      <c r="BN514" s="12">
        <f t="shared" si="492"/>
        <v>12.396337194231098</v>
      </c>
      <c r="BO514" s="12">
        <f t="shared" si="492"/>
        <v>13.260331518557603</v>
      </c>
      <c r="BP514" s="12">
        <f t="shared" si="492"/>
        <v>13.99231879287319</v>
      </c>
      <c r="BQ514" s="12">
        <f t="shared" si="492"/>
        <v>13.495979908518143</v>
      </c>
      <c r="BR514" s="12">
        <f t="shared" si="492"/>
        <v>13.136029849385551</v>
      </c>
      <c r="BS514" s="12">
        <f t="shared" si="492"/>
        <v>11.922584402713666</v>
      </c>
      <c r="BT514" s="12">
        <f t="shared" si="492"/>
        <v>13.767149912284852</v>
      </c>
      <c r="BU514" s="12">
        <f t="shared" si="492"/>
        <v>12.801708358916462</v>
      </c>
      <c r="BV514" s="12">
        <f t="shared" si="492"/>
        <v>12.881496384810111</v>
      </c>
      <c r="BW514" s="12">
        <f t="shared" si="492"/>
        <v>12.913263430628763</v>
      </c>
      <c r="BX514" s="12">
        <f t="shared" si="492"/>
        <v>13.117318426010003</v>
      </c>
      <c r="BY514" s="12">
        <f t="shared" si="492"/>
        <v>12.842546775443644</v>
      </c>
      <c r="BZ514" s="12">
        <f t="shared" si="492"/>
        <v>13.292033985499543</v>
      </c>
      <c r="CA514" s="12">
        <f t="shared" ref="CA514:DJ514" si="493">LOG(CA248,2)</f>
        <v>12.776844232402166</v>
      </c>
      <c r="CB514" s="12">
        <f t="shared" si="493"/>
        <v>12.908580264012734</v>
      </c>
      <c r="CC514" s="12">
        <f t="shared" si="493"/>
        <v>11.299208018387279</v>
      </c>
      <c r="CD514" s="12">
        <f t="shared" si="493"/>
        <v>13.053247125912428</v>
      </c>
      <c r="CE514" s="12">
        <f t="shared" si="493"/>
        <v>13.000176099486444</v>
      </c>
      <c r="CF514" s="12">
        <f t="shared" si="493"/>
        <v>13.479653972170931</v>
      </c>
      <c r="CG514" s="12">
        <f t="shared" si="493"/>
        <v>13.876037247461365</v>
      </c>
      <c r="CH514" s="12">
        <f t="shared" si="493"/>
        <v>11.392854039872873</v>
      </c>
      <c r="CI514" s="12">
        <f t="shared" si="493"/>
        <v>14.578549597008681</v>
      </c>
      <c r="CJ514" s="12">
        <f t="shared" si="493"/>
        <v>13.542427347526369</v>
      </c>
      <c r="CK514" s="12">
        <f t="shared" si="493"/>
        <v>13.024100780252912</v>
      </c>
      <c r="CL514" s="12">
        <f t="shared" si="493"/>
        <v>12.992761350943132</v>
      </c>
      <c r="CM514" s="12">
        <f t="shared" si="493"/>
        <v>12.607330313749612</v>
      </c>
      <c r="CN514" s="12">
        <f t="shared" si="493"/>
        <v>10.818582177480859</v>
      </c>
      <c r="CO514" s="12">
        <f t="shared" si="493"/>
        <v>13.606983470367513</v>
      </c>
      <c r="CP514" s="12">
        <f t="shared" si="493"/>
        <v>12.629811944382233</v>
      </c>
      <c r="CQ514" s="12">
        <f t="shared" si="493"/>
        <v>13.017330404240013</v>
      </c>
      <c r="CR514" s="12">
        <f t="shared" si="493"/>
        <v>12.943247395901555</v>
      </c>
      <c r="CS514" s="12">
        <f t="shared" si="493"/>
        <v>13.342213595732012</v>
      </c>
      <c r="CT514" s="12">
        <f t="shared" si="493"/>
        <v>12.94288099715904</v>
      </c>
      <c r="CU514" s="12">
        <f t="shared" si="493"/>
        <v>13.421407412062525</v>
      </c>
      <c r="CV514" s="12">
        <f t="shared" si="493"/>
        <v>13.040803409847555</v>
      </c>
      <c r="CW514" s="12">
        <f t="shared" si="493"/>
        <v>12.465311308877183</v>
      </c>
      <c r="CX514" s="12">
        <f t="shared" si="493"/>
        <v>12.81518313000803</v>
      </c>
      <c r="CY514" s="12">
        <f t="shared" si="493"/>
        <v>10.556506054671928</v>
      </c>
      <c r="CZ514" s="12">
        <f t="shared" si="493"/>
        <v>12.480537783101841</v>
      </c>
      <c r="DA514" s="12">
        <f t="shared" si="493"/>
        <v>13.626507582776112</v>
      </c>
      <c r="DB514" s="12">
        <f t="shared" si="493"/>
        <v>12.739991514684226</v>
      </c>
      <c r="DC514" s="12">
        <f t="shared" si="493"/>
        <v>13.000880282558821</v>
      </c>
      <c r="DD514" s="12">
        <f t="shared" si="493"/>
        <v>9.5313814605163127</v>
      </c>
      <c r="DE514" s="12">
        <f t="shared" si="493"/>
        <v>12.681458050210274</v>
      </c>
      <c r="DF514" s="12">
        <f t="shared" si="493"/>
        <v>13.462502272597265</v>
      </c>
      <c r="DG514" s="12">
        <f t="shared" si="493"/>
        <v>13.056299014550337</v>
      </c>
      <c r="DH514" s="12">
        <f t="shared" si="493"/>
        <v>11.239598529249124</v>
      </c>
      <c r="DI514" s="12">
        <f t="shared" si="493"/>
        <v>12.687375683437466</v>
      </c>
      <c r="DJ514" s="12">
        <f t="shared" si="493"/>
        <v>12.024447124040647</v>
      </c>
    </row>
    <row r="515" spans="15:114" x14ac:dyDescent="0.25">
      <c r="O515" s="12">
        <f t="shared" ref="O515:BZ515" si="494">LOG(O249,2)</f>
        <v>11.860311054919482</v>
      </c>
      <c r="P515" s="12">
        <f t="shared" si="494"/>
        <v>10.611946941819982</v>
      </c>
      <c r="Q515" s="12">
        <f t="shared" si="494"/>
        <v>12.117643101389092</v>
      </c>
      <c r="R515" s="12">
        <f t="shared" si="494"/>
        <v>12.037890085142507</v>
      </c>
      <c r="S515" s="12">
        <f t="shared" si="494"/>
        <v>14.115856481915079</v>
      </c>
      <c r="T515" s="12">
        <f t="shared" si="494"/>
        <v>10.721953612801386</v>
      </c>
      <c r="U515" s="12">
        <f t="shared" si="494"/>
        <v>12.033767114846389</v>
      </c>
      <c r="V515" s="12">
        <f t="shared" si="494"/>
        <v>12.2246046815385</v>
      </c>
      <c r="W515" s="12">
        <f t="shared" si="494"/>
        <v>11.821375392372538</v>
      </c>
      <c r="X515" s="12">
        <f t="shared" si="494"/>
        <v>12.101975670949232</v>
      </c>
      <c r="Y515" s="12">
        <f t="shared" si="494"/>
        <v>12.593624549706071</v>
      </c>
      <c r="Z515" s="12">
        <f t="shared" si="494"/>
        <v>11.990458565073711</v>
      </c>
      <c r="AA515" s="12">
        <f t="shared" si="494"/>
        <v>12.298062567719017</v>
      </c>
      <c r="AB515" s="12">
        <f t="shared" si="494"/>
        <v>12.272921326867003</v>
      </c>
      <c r="AC515" s="12">
        <f t="shared" si="494"/>
        <v>12.162706018482419</v>
      </c>
      <c r="AD515" s="12">
        <f t="shared" si="494"/>
        <v>10.544964432789238</v>
      </c>
      <c r="AE515" s="12">
        <f t="shared" si="494"/>
        <v>12.372320954867259</v>
      </c>
      <c r="AF515" s="12">
        <f t="shared" si="494"/>
        <v>12.098690096673593</v>
      </c>
      <c r="AG515" s="12">
        <f t="shared" si="494"/>
        <v>12.052568050804155</v>
      </c>
      <c r="AH515" s="12">
        <f t="shared" si="494"/>
        <v>12.044052531801302</v>
      </c>
      <c r="AI515" s="12">
        <f t="shared" si="494"/>
        <v>12.888362741170644</v>
      </c>
      <c r="AJ515" s="12">
        <f t="shared" si="494"/>
        <v>12.186114239541643</v>
      </c>
      <c r="AK515" s="12">
        <f t="shared" si="494"/>
        <v>12.379919817646538</v>
      </c>
      <c r="AL515" s="12">
        <f t="shared" si="494"/>
        <v>10.820178962415188</v>
      </c>
      <c r="AM515" s="12">
        <f t="shared" si="494"/>
        <v>12.060020354507854</v>
      </c>
      <c r="AN515" s="12">
        <f t="shared" si="494"/>
        <v>13.166006122950492</v>
      </c>
      <c r="AO515" s="12">
        <f t="shared" si="494"/>
        <v>12.003166506665169</v>
      </c>
      <c r="AP515" s="12">
        <f t="shared" si="494"/>
        <v>11.901244032467376</v>
      </c>
      <c r="AQ515" s="12">
        <f t="shared" si="494"/>
        <v>11.852139328187244</v>
      </c>
      <c r="AR515" s="12">
        <f t="shared" si="494"/>
        <v>12.035830072835019</v>
      </c>
      <c r="AS515" s="12">
        <f t="shared" si="494"/>
        <v>12.066425600635556</v>
      </c>
      <c r="AT515" s="12">
        <f t="shared" si="494"/>
        <v>11.90463462166815</v>
      </c>
      <c r="AU515" s="12">
        <f t="shared" si="494"/>
        <v>12.271463027904375</v>
      </c>
      <c r="AV515" s="12">
        <f t="shared" si="494"/>
        <v>12.73893668167614</v>
      </c>
      <c r="AW515" s="12">
        <f t="shared" si="494"/>
        <v>11.553629293916366</v>
      </c>
      <c r="AX515" s="12">
        <f t="shared" si="494"/>
        <v>12.770663892916762</v>
      </c>
      <c r="AY515" s="12">
        <f t="shared" si="494"/>
        <v>10.597121428789569</v>
      </c>
      <c r="AZ515" s="12">
        <f t="shared" si="494"/>
        <v>12.369052007001388</v>
      </c>
      <c r="BA515" s="12">
        <f t="shared" si="494"/>
        <v>11.264442600226602</v>
      </c>
      <c r="BB515" s="12">
        <f t="shared" si="494"/>
        <v>13.254733389246674</v>
      </c>
      <c r="BC515" s="12">
        <f t="shared" si="494"/>
        <v>12.161761743304675</v>
      </c>
      <c r="BD515" s="12">
        <f t="shared" si="494"/>
        <v>12.662445857580664</v>
      </c>
      <c r="BE515" s="12">
        <f t="shared" si="494"/>
        <v>10.231221180711186</v>
      </c>
      <c r="BF515" s="12">
        <f t="shared" si="494"/>
        <v>10.470658874060552</v>
      </c>
      <c r="BG515" s="12">
        <f t="shared" si="494"/>
        <v>11.694357887221452</v>
      </c>
      <c r="BH515" s="12">
        <f t="shared" si="494"/>
        <v>12.107544031975987</v>
      </c>
      <c r="BI515" s="12">
        <f t="shared" si="494"/>
        <v>11.599447981528719</v>
      </c>
      <c r="BJ515" s="12">
        <f t="shared" si="494"/>
        <v>11.749869427396845</v>
      </c>
      <c r="BK515" s="12">
        <f t="shared" si="494"/>
        <v>11.797256217509787</v>
      </c>
      <c r="BL515" s="12">
        <f t="shared" si="494"/>
        <v>12.296055838078784</v>
      </c>
      <c r="BM515" s="12">
        <f t="shared" si="494"/>
        <v>11.98370619265935</v>
      </c>
      <c r="BN515" s="12">
        <f t="shared" si="494"/>
        <v>12.186114239541643</v>
      </c>
      <c r="BO515" s="12">
        <f t="shared" si="494"/>
        <v>11.936269857602211</v>
      </c>
      <c r="BP515" s="12">
        <f t="shared" si="494"/>
        <v>12.716605141335366</v>
      </c>
      <c r="BQ515" s="12">
        <f t="shared" si="494"/>
        <v>12.131535468676347</v>
      </c>
      <c r="BR515" s="12">
        <f t="shared" si="494"/>
        <v>12.050188767596435</v>
      </c>
      <c r="BS515" s="12">
        <f t="shared" si="494"/>
        <v>13.785861105759601</v>
      </c>
      <c r="BT515" s="12">
        <f t="shared" si="494"/>
        <v>12.008078410868258</v>
      </c>
      <c r="BU515" s="12">
        <f t="shared" si="494"/>
        <v>11.494355603532846</v>
      </c>
      <c r="BV515" s="12">
        <f t="shared" si="494"/>
        <v>12.489095315413504</v>
      </c>
      <c r="BW515" s="12">
        <f t="shared" si="494"/>
        <v>11.946540803893104</v>
      </c>
      <c r="BX515" s="12">
        <f t="shared" si="494"/>
        <v>11.911391987843459</v>
      </c>
      <c r="BY515" s="12">
        <f t="shared" si="494"/>
        <v>12.252369767926028</v>
      </c>
      <c r="BZ515" s="12">
        <f t="shared" si="494"/>
        <v>10.015415052386688</v>
      </c>
      <c r="CA515" s="12">
        <f t="shared" ref="CA515:DJ515" si="495">LOG(CA249,2)</f>
        <v>11.646558710154547</v>
      </c>
      <c r="CB515" s="12">
        <f t="shared" si="495"/>
        <v>12.232420927176076</v>
      </c>
      <c r="CC515" s="12">
        <f t="shared" si="495"/>
        <v>13.337482531365835</v>
      </c>
      <c r="CD515" s="12">
        <f t="shared" si="495"/>
        <v>10.583082767502933</v>
      </c>
      <c r="CE515" s="12">
        <f t="shared" si="495"/>
        <v>11.973697366305352</v>
      </c>
      <c r="CF515" s="12">
        <f t="shared" si="495"/>
        <v>10.158609688214478</v>
      </c>
      <c r="CG515" s="12">
        <f t="shared" si="495"/>
        <v>11.991876099003415</v>
      </c>
      <c r="CH515" s="12">
        <f t="shared" si="495"/>
        <v>13.483437927061507</v>
      </c>
      <c r="CI515" s="12">
        <f t="shared" si="495"/>
        <v>13.296055838078784</v>
      </c>
      <c r="CJ515" s="12">
        <f t="shared" si="495"/>
        <v>12.151967870968189</v>
      </c>
      <c r="CK515" s="12">
        <f t="shared" si="495"/>
        <v>12.10852445677817</v>
      </c>
      <c r="CL515" s="12">
        <f t="shared" si="495"/>
        <v>10.301496194982549</v>
      </c>
      <c r="CM515" s="12">
        <f t="shared" si="495"/>
        <v>11.768597882194376</v>
      </c>
      <c r="CN515" s="12">
        <f t="shared" si="495"/>
        <v>12.035486451292154</v>
      </c>
      <c r="CO515" s="12">
        <f t="shared" si="495"/>
        <v>11.75780667219723</v>
      </c>
      <c r="CP515" s="12">
        <f t="shared" si="495"/>
        <v>12.020285500844647</v>
      </c>
      <c r="CQ515" s="12">
        <f t="shared" si="495"/>
        <v>12.187042714339894</v>
      </c>
      <c r="CR515" s="12">
        <f t="shared" si="495"/>
        <v>11.635264656539514</v>
      </c>
      <c r="CS515" s="12">
        <f t="shared" si="495"/>
        <v>11.998590429745329</v>
      </c>
      <c r="CT515" s="12">
        <f t="shared" si="495"/>
        <v>9.8344710499842218</v>
      </c>
      <c r="CU515" s="12">
        <f t="shared" si="495"/>
        <v>12.06406908038551</v>
      </c>
      <c r="CV515" s="12">
        <f t="shared" si="495"/>
        <v>10.048486873992337</v>
      </c>
      <c r="CW515" s="12">
        <f t="shared" si="495"/>
        <v>10.458406613236534</v>
      </c>
      <c r="CX515" s="12">
        <f t="shared" si="495"/>
        <v>10.040289721025717</v>
      </c>
      <c r="CY515" s="12">
        <f t="shared" si="495"/>
        <v>13.570804437724497</v>
      </c>
      <c r="CZ515" s="12">
        <f t="shared" si="495"/>
        <v>11.557463701597824</v>
      </c>
      <c r="DA515" s="12">
        <f t="shared" si="495"/>
        <v>11.735132884139947</v>
      </c>
      <c r="DB515" s="12">
        <f t="shared" si="495"/>
        <v>7.8826430493618425</v>
      </c>
      <c r="DC515" s="12">
        <f t="shared" si="495"/>
        <v>10.4189067312579</v>
      </c>
      <c r="DD515" s="12">
        <f t="shared" si="495"/>
        <v>13.2749604721406</v>
      </c>
      <c r="DE515" s="12">
        <f t="shared" si="495"/>
        <v>11.787494499696763</v>
      </c>
      <c r="DF515" s="12">
        <f t="shared" si="495"/>
        <v>10.865733270851759</v>
      </c>
      <c r="DG515" s="12">
        <f t="shared" si="495"/>
        <v>12.016808287686555</v>
      </c>
      <c r="DH515" s="12">
        <f t="shared" si="495"/>
        <v>12.020285500844647</v>
      </c>
      <c r="DI515" s="12">
        <f t="shared" si="495"/>
        <v>10.144658242831882</v>
      </c>
      <c r="DJ515" s="12">
        <f t="shared" si="495"/>
        <v>11.99964773652837</v>
      </c>
    </row>
    <row r="516" spans="15:114" x14ac:dyDescent="0.25">
      <c r="O516" s="12">
        <f t="shared" ref="O516:BZ516" si="496">LOG(O250,2)</f>
        <v>12.36659542607144</v>
      </c>
      <c r="P516" s="12">
        <f t="shared" si="496"/>
        <v>10.143383213989821</v>
      </c>
      <c r="Q516" s="12">
        <f t="shared" si="496"/>
        <v>12.85447883417163</v>
      </c>
      <c r="R516" s="12">
        <f t="shared" si="496"/>
        <v>13.693486957499324</v>
      </c>
      <c r="S516" s="12">
        <f t="shared" si="496"/>
        <v>9.9672262588359928</v>
      </c>
      <c r="T516" s="12">
        <f t="shared" si="496"/>
        <v>13.192601049711955</v>
      </c>
      <c r="U516" s="12">
        <f t="shared" si="496"/>
        <v>12.224303209373387</v>
      </c>
      <c r="V516" s="12">
        <f t="shared" si="496"/>
        <v>13.922863103582083</v>
      </c>
      <c r="W516" s="12">
        <f t="shared" si="496"/>
        <v>12.752380646552893</v>
      </c>
      <c r="X516" s="12">
        <f t="shared" si="496"/>
        <v>12.580258567499788</v>
      </c>
      <c r="Y516" s="12">
        <f t="shared" si="496"/>
        <v>9.9541963103868749</v>
      </c>
      <c r="Z516" s="12">
        <f t="shared" si="496"/>
        <v>12.788514432606608</v>
      </c>
      <c r="AA516" s="12">
        <f t="shared" si="496"/>
        <v>14.460967762570423</v>
      </c>
      <c r="AB516" s="12">
        <f t="shared" si="496"/>
        <v>13.308339030139408</v>
      </c>
      <c r="AC516" s="12">
        <f t="shared" si="496"/>
        <v>13.335669486946104</v>
      </c>
      <c r="AD516" s="12">
        <f t="shared" si="496"/>
        <v>13.467605550082997</v>
      </c>
      <c r="AE516" s="12">
        <f t="shared" si="496"/>
        <v>14.395668009636845</v>
      </c>
      <c r="AF516" s="12">
        <f t="shared" si="496"/>
        <v>14.052143466486985</v>
      </c>
      <c r="AG516" s="12">
        <f t="shared" si="496"/>
        <v>12.840974569821883</v>
      </c>
      <c r="AH516" s="12">
        <f t="shared" si="496"/>
        <v>13.796343857196346</v>
      </c>
      <c r="AI516" s="12">
        <f t="shared" si="496"/>
        <v>10.595257481449035</v>
      </c>
      <c r="AJ516" s="12">
        <f t="shared" si="496"/>
        <v>13.07079180942306</v>
      </c>
      <c r="AK516" s="12">
        <f t="shared" si="496"/>
        <v>13.985841937003341</v>
      </c>
      <c r="AL516" s="12">
        <f t="shared" si="496"/>
        <v>12.48708634027127</v>
      </c>
      <c r="AM516" s="12">
        <f t="shared" si="496"/>
        <v>13.486960686389653</v>
      </c>
      <c r="AN516" s="12">
        <f t="shared" si="496"/>
        <v>12.534789211480268</v>
      </c>
      <c r="AO516" s="12">
        <f t="shared" si="496"/>
        <v>11.969386521342281</v>
      </c>
      <c r="AP516" s="12">
        <f t="shared" si="496"/>
        <v>12.296629474285503</v>
      </c>
      <c r="AQ516" s="12">
        <f t="shared" si="496"/>
        <v>12.238703279427725</v>
      </c>
      <c r="AR516" s="12">
        <f t="shared" si="496"/>
        <v>11.828533210455618</v>
      </c>
      <c r="AS516" s="12">
        <f t="shared" si="496"/>
        <v>14.399478210731676</v>
      </c>
      <c r="AT516" s="12">
        <f t="shared" si="496"/>
        <v>13.53709703817967</v>
      </c>
      <c r="AU516" s="12">
        <f t="shared" si="496"/>
        <v>12.427574747565091</v>
      </c>
      <c r="AV516" s="12">
        <f t="shared" si="496"/>
        <v>15.544934255619527</v>
      </c>
      <c r="AW516" s="12">
        <f t="shared" si="496"/>
        <v>12.764042217306589</v>
      </c>
      <c r="AX516" s="12">
        <f t="shared" si="496"/>
        <v>16.01212254589564</v>
      </c>
      <c r="AY516" s="12">
        <f t="shared" si="496"/>
        <v>14.505997584098559</v>
      </c>
      <c r="AZ516" s="12">
        <f t="shared" si="496"/>
        <v>14.15971369103263</v>
      </c>
      <c r="BA516" s="12">
        <f t="shared" si="496"/>
        <v>12.412040514551652</v>
      </c>
      <c r="BB516" s="12">
        <f t="shared" si="496"/>
        <v>13.335390354693924</v>
      </c>
      <c r="BC516" s="12">
        <f t="shared" si="496"/>
        <v>13.564983039205091</v>
      </c>
      <c r="BD516" s="12">
        <f t="shared" si="496"/>
        <v>14.205335081275733</v>
      </c>
      <c r="BE516" s="12">
        <f t="shared" si="496"/>
        <v>12.373408960228696</v>
      </c>
      <c r="BF516" s="12">
        <f t="shared" si="496"/>
        <v>11.183635381473218</v>
      </c>
      <c r="BG516" s="12">
        <f t="shared" si="496"/>
        <v>11.942147920394849</v>
      </c>
      <c r="BH516" s="12">
        <f t="shared" si="496"/>
        <v>10.527477006060396</v>
      </c>
      <c r="BI516" s="12">
        <f t="shared" si="496"/>
        <v>10.463524373271181</v>
      </c>
      <c r="BJ516" s="12">
        <f t="shared" si="496"/>
        <v>11.976564123415329</v>
      </c>
      <c r="BK516" s="12">
        <f t="shared" si="496"/>
        <v>12.675295499094061</v>
      </c>
      <c r="BL516" s="12">
        <f t="shared" si="496"/>
        <v>12.668663423175296</v>
      </c>
      <c r="BM516" s="12">
        <f t="shared" si="496"/>
        <v>12.549544038301585</v>
      </c>
      <c r="BN516" s="12">
        <f t="shared" si="496"/>
        <v>12.55338930472162</v>
      </c>
      <c r="BO516" s="12">
        <f t="shared" si="496"/>
        <v>13.036860446673046</v>
      </c>
      <c r="BP516" s="12">
        <f t="shared" si="496"/>
        <v>14.70298429772642</v>
      </c>
      <c r="BQ516" s="12">
        <f t="shared" si="496"/>
        <v>12.707143401980909</v>
      </c>
      <c r="BR516" s="12">
        <f t="shared" si="496"/>
        <v>12.555547771647067</v>
      </c>
      <c r="BS516" s="12">
        <f t="shared" si="496"/>
        <v>12.461735221604865</v>
      </c>
      <c r="BT516" s="12">
        <f t="shared" si="496"/>
        <v>12.753007768945245</v>
      </c>
      <c r="BU516" s="12">
        <f t="shared" si="496"/>
        <v>13.034283130961898</v>
      </c>
      <c r="BV516" s="12">
        <f t="shared" si="496"/>
        <v>12.778282509995652</v>
      </c>
      <c r="BW516" s="12">
        <f t="shared" si="496"/>
        <v>12.178042328864823</v>
      </c>
      <c r="BX516" s="12">
        <f t="shared" si="496"/>
        <v>13.083811707252881</v>
      </c>
      <c r="BY516" s="12">
        <f t="shared" si="496"/>
        <v>13.876804689485388</v>
      </c>
      <c r="BZ516" s="12">
        <f t="shared" si="496"/>
        <v>12.795024983961387</v>
      </c>
      <c r="CA516" s="12">
        <f t="shared" ref="CA516:DJ516" si="497">LOG(CA250,2)</f>
        <v>12.121857245612654</v>
      </c>
      <c r="CB516" s="12">
        <f t="shared" si="497"/>
        <v>13.836444911341369</v>
      </c>
      <c r="CC516" s="12">
        <f t="shared" si="497"/>
        <v>13.912608701758488</v>
      </c>
      <c r="CD516" s="12">
        <f t="shared" si="497"/>
        <v>12.143702076857931</v>
      </c>
      <c r="CE516" s="12">
        <f t="shared" si="497"/>
        <v>12.888933465134397</v>
      </c>
      <c r="CF516" s="12">
        <f t="shared" si="497"/>
        <v>12.901244032467376</v>
      </c>
      <c r="CG516" s="12">
        <f t="shared" si="497"/>
        <v>13.523316912312747</v>
      </c>
      <c r="CH516" s="12">
        <f t="shared" si="497"/>
        <v>12.939211882666399</v>
      </c>
      <c r="CI516" s="12">
        <f t="shared" si="497"/>
        <v>14.607503704175983</v>
      </c>
      <c r="CJ516" s="12">
        <f t="shared" si="497"/>
        <v>13.857106251585567</v>
      </c>
      <c r="CK516" s="12">
        <f t="shared" si="497"/>
        <v>13.362491806046062</v>
      </c>
      <c r="CL516" s="12">
        <f t="shared" si="497"/>
        <v>11.95274124718649</v>
      </c>
      <c r="CM516" s="12">
        <f t="shared" si="497"/>
        <v>11.935901682267586</v>
      </c>
      <c r="CN516" s="12">
        <f t="shared" si="497"/>
        <v>14.034798962577268</v>
      </c>
      <c r="CO516" s="12">
        <f t="shared" si="497"/>
        <v>12.168045268224091</v>
      </c>
      <c r="CP516" s="12">
        <f t="shared" si="497"/>
        <v>13.075980462416288</v>
      </c>
      <c r="CQ516" s="12">
        <f t="shared" si="497"/>
        <v>12.838022058304546</v>
      </c>
      <c r="CR516" s="12">
        <f t="shared" si="497"/>
        <v>12.79116288855502</v>
      </c>
      <c r="CS516" s="12">
        <f t="shared" si="497"/>
        <v>11.231221180711186</v>
      </c>
      <c r="CT516" s="12">
        <f t="shared" si="497"/>
        <v>12.530406337099068</v>
      </c>
      <c r="CU516" s="12">
        <f t="shared" si="497"/>
        <v>13.184100491909</v>
      </c>
      <c r="CV516" s="12">
        <f t="shared" si="497"/>
        <v>13.106399360305144</v>
      </c>
      <c r="CW516" s="12">
        <f t="shared" si="497"/>
        <v>13.071797522284207</v>
      </c>
      <c r="CX516" s="12">
        <f t="shared" si="497"/>
        <v>12.950738136047425</v>
      </c>
      <c r="CY516" s="12">
        <f t="shared" si="497"/>
        <v>12.913263430628763</v>
      </c>
      <c r="CZ516" s="12">
        <f t="shared" si="497"/>
        <v>12.450438032395654</v>
      </c>
      <c r="DA516" s="12">
        <f t="shared" si="497"/>
        <v>12.664002762886502</v>
      </c>
      <c r="DB516" s="12">
        <f t="shared" si="497"/>
        <v>14.252961036393684</v>
      </c>
      <c r="DC516" s="12">
        <f t="shared" si="497"/>
        <v>11.787086324551618</v>
      </c>
      <c r="DD516" s="12">
        <f t="shared" si="497"/>
        <v>12.727920454563199</v>
      </c>
      <c r="DE516" s="12">
        <f t="shared" si="497"/>
        <v>12.536004317288549</v>
      </c>
      <c r="DF516" s="12">
        <f t="shared" si="497"/>
        <v>13.111298714258263</v>
      </c>
      <c r="DG516" s="12">
        <f t="shared" si="497"/>
        <v>12.031356596255709</v>
      </c>
      <c r="DH516" s="12">
        <f t="shared" si="497"/>
        <v>14.702064435878279</v>
      </c>
      <c r="DI516" s="12">
        <f t="shared" si="497"/>
        <v>11.584492796975875</v>
      </c>
      <c r="DJ516" s="12">
        <f t="shared" si="497"/>
        <v>13.55338930472162</v>
      </c>
    </row>
    <row r="517" spans="15:114" x14ac:dyDescent="0.25">
      <c r="O517" s="12">
        <f t="shared" ref="O517:BZ517" si="498">LOG(O251,2)</f>
        <v>8.0821490413538726</v>
      </c>
      <c r="P517" s="12">
        <f t="shared" si="498"/>
        <v>7.5622424242210728</v>
      </c>
      <c r="Q517" s="12">
        <f t="shared" si="498"/>
        <v>8.5736471874933233</v>
      </c>
      <c r="R517" s="12">
        <f t="shared" si="498"/>
        <v>8.9395792143146924</v>
      </c>
      <c r="S517" s="12">
        <f t="shared" si="498"/>
        <v>10.697836357962377</v>
      </c>
      <c r="T517" s="12">
        <f t="shared" si="498"/>
        <v>10.421012855779226</v>
      </c>
      <c r="U517" s="12">
        <f t="shared" si="498"/>
        <v>10.980853606379736</v>
      </c>
      <c r="V517" s="12">
        <f t="shared" si="498"/>
        <v>9.0874628412503391</v>
      </c>
      <c r="W517" s="12">
        <f t="shared" si="498"/>
        <v>9.7615512324444804</v>
      </c>
      <c r="X517" s="12">
        <f t="shared" si="498"/>
        <v>9.1623913287569057</v>
      </c>
      <c r="Y517" s="12">
        <f t="shared" si="498"/>
        <v>9.6917435191712755</v>
      </c>
      <c r="Z517" s="12">
        <f t="shared" si="498"/>
        <v>9.7159619902551455</v>
      </c>
      <c r="AA517" s="12">
        <f t="shared" si="498"/>
        <v>8.3219280948873617</v>
      </c>
      <c r="AB517" s="12">
        <f t="shared" si="498"/>
        <v>8.2667865406949002</v>
      </c>
      <c r="AC517" s="12">
        <f t="shared" si="498"/>
        <v>8.7279204545631988</v>
      </c>
      <c r="AD517" s="12">
        <f t="shared" si="498"/>
        <v>8.8548683832602375</v>
      </c>
      <c r="AE517" s="12">
        <f t="shared" si="498"/>
        <v>10.064742764750257</v>
      </c>
      <c r="AF517" s="12">
        <f t="shared" si="498"/>
        <v>8.9008668079807496</v>
      </c>
      <c r="AG517" s="12">
        <f t="shared" si="498"/>
        <v>9.2784494582204822</v>
      </c>
      <c r="AH517" s="12">
        <f t="shared" si="498"/>
        <v>8.2900188469326181</v>
      </c>
      <c r="AI517" s="12">
        <f t="shared" si="498"/>
        <v>9.6653359171851765</v>
      </c>
      <c r="AJ517" s="12">
        <f t="shared" si="498"/>
        <v>8.8265484872909159</v>
      </c>
      <c r="AK517" s="12">
        <f t="shared" si="498"/>
        <v>8.2045711442492042</v>
      </c>
      <c r="AL517" s="12">
        <f t="shared" si="498"/>
        <v>7.2094533656289492</v>
      </c>
      <c r="AM517" s="12">
        <f t="shared" si="498"/>
        <v>9.1799090900149345</v>
      </c>
      <c r="AN517" s="12">
        <f t="shared" si="498"/>
        <v>9.6456584324087107</v>
      </c>
      <c r="AO517" s="12">
        <f t="shared" si="498"/>
        <v>8.7176764230663952</v>
      </c>
      <c r="AP517" s="12">
        <f t="shared" si="498"/>
        <v>8.2761244052742384</v>
      </c>
      <c r="AQ517" s="12">
        <f t="shared" si="498"/>
        <v>9.06339508128851</v>
      </c>
      <c r="AR517" s="12">
        <f t="shared" si="498"/>
        <v>7</v>
      </c>
      <c r="AS517" s="12">
        <f t="shared" si="498"/>
        <v>9.9083926207737516</v>
      </c>
      <c r="AT517" s="12">
        <f t="shared" si="498"/>
        <v>9.0028150156070534</v>
      </c>
      <c r="AU517" s="12">
        <f t="shared" si="498"/>
        <v>8.971543553950772</v>
      </c>
      <c r="AV517" s="12">
        <f t="shared" si="498"/>
        <v>9.632995197142959</v>
      </c>
      <c r="AW517" s="12">
        <f t="shared" si="498"/>
        <v>7.8201789624151887</v>
      </c>
      <c r="AX517" s="12">
        <f t="shared" si="498"/>
        <v>9.1137421660491889</v>
      </c>
      <c r="AY517" s="12">
        <f t="shared" si="498"/>
        <v>8.5849625007211561</v>
      </c>
      <c r="AZ517" s="12">
        <f t="shared" si="498"/>
        <v>8.1032878084120235</v>
      </c>
      <c r="BA517" s="12">
        <f t="shared" si="498"/>
        <v>8.5430318202552389</v>
      </c>
      <c r="BB517" s="12">
        <f t="shared" si="498"/>
        <v>8.8486229404293386</v>
      </c>
      <c r="BC517" s="12">
        <f t="shared" si="498"/>
        <v>10.181152256865566</v>
      </c>
      <c r="BD517" s="12">
        <f t="shared" si="498"/>
        <v>9.2667865406949019</v>
      </c>
      <c r="BE517" s="12">
        <f t="shared" si="498"/>
        <v>9.0927571409198524</v>
      </c>
      <c r="BF517" s="12">
        <f t="shared" si="498"/>
        <v>7.3575520046180847</v>
      </c>
      <c r="BG517" s="12">
        <f t="shared" si="498"/>
        <v>8.2479275134435852</v>
      </c>
      <c r="BH517" s="12">
        <f t="shared" si="498"/>
        <v>7.2761244052742384</v>
      </c>
      <c r="BI517" s="12">
        <f t="shared" si="498"/>
        <v>8.661778097771986</v>
      </c>
      <c r="BJ517" s="12">
        <f t="shared" si="498"/>
        <v>8.8672787397096631</v>
      </c>
      <c r="BK517" s="12">
        <f t="shared" si="498"/>
        <v>8.8233672400462364</v>
      </c>
      <c r="BL517" s="12">
        <f t="shared" si="498"/>
        <v>9.8933015308605636</v>
      </c>
      <c r="BM517" s="12">
        <f t="shared" si="498"/>
        <v>7.6934869574993252</v>
      </c>
      <c r="BN517" s="12">
        <f t="shared" si="498"/>
        <v>9.6724253419714952</v>
      </c>
      <c r="BO517" s="12">
        <f t="shared" si="498"/>
        <v>8.5507467853832431</v>
      </c>
      <c r="BP517" s="12">
        <f t="shared" si="498"/>
        <v>9.6706562491184407</v>
      </c>
      <c r="BQ517" s="12">
        <f t="shared" si="498"/>
        <v>9.016808287686553</v>
      </c>
      <c r="BR517" s="12">
        <f t="shared" si="498"/>
        <v>7.8948177633079446</v>
      </c>
      <c r="BS517" s="12">
        <f t="shared" si="498"/>
        <v>8.8948177633079446</v>
      </c>
      <c r="BT517" s="12">
        <f t="shared" si="498"/>
        <v>9.5117526537673793</v>
      </c>
      <c r="BU517" s="12">
        <f t="shared" si="498"/>
        <v>8.5887146355822654</v>
      </c>
      <c r="BV517" s="12">
        <f t="shared" si="498"/>
        <v>9.7397806097732609</v>
      </c>
      <c r="BW517" s="12">
        <f t="shared" si="498"/>
        <v>7.8073549220576037</v>
      </c>
      <c r="BX517" s="12">
        <f t="shared" si="498"/>
        <v>8.5924570372680815</v>
      </c>
      <c r="BY517" s="12">
        <f t="shared" si="498"/>
        <v>8.0334230015374501</v>
      </c>
      <c r="BZ517" s="12">
        <f t="shared" si="498"/>
        <v>15.294441262328876</v>
      </c>
      <c r="CA517" s="12">
        <f t="shared" ref="CA517:DJ517" si="499">LOG(CA251,2)</f>
        <v>8.9038818457361799</v>
      </c>
      <c r="CB517" s="12">
        <f t="shared" si="499"/>
        <v>9.0334230015374501</v>
      </c>
      <c r="CC517" s="12">
        <f t="shared" si="499"/>
        <v>8.5736471874933233</v>
      </c>
      <c r="CD517" s="12">
        <f t="shared" si="499"/>
        <v>9.6635581042172731</v>
      </c>
      <c r="CE517" s="12">
        <f t="shared" si="499"/>
        <v>9.3901689562001849</v>
      </c>
      <c r="CF517" s="12">
        <f t="shared" si="499"/>
        <v>8.3264294871223026</v>
      </c>
      <c r="CG517" s="12">
        <f t="shared" si="499"/>
        <v>8.2336196767597016</v>
      </c>
      <c r="CH517" s="12">
        <f t="shared" si="499"/>
        <v>8.1848753429082848</v>
      </c>
      <c r="CI517" s="12">
        <f t="shared" si="499"/>
        <v>8.3264294871223026</v>
      </c>
      <c r="CJ517" s="12">
        <f t="shared" si="499"/>
        <v>8.1898245588800176</v>
      </c>
      <c r="CK517" s="12">
        <f t="shared" si="499"/>
        <v>10.654636028527968</v>
      </c>
      <c r="CL517" s="12">
        <f t="shared" si="499"/>
        <v>8.8201789624151878</v>
      </c>
      <c r="CM517" s="12">
        <f t="shared" si="499"/>
        <v>8.6147098441152075</v>
      </c>
      <c r="CN517" s="12">
        <f t="shared" si="499"/>
        <v>9.8486229404293386</v>
      </c>
      <c r="CO517" s="12">
        <f t="shared" si="499"/>
        <v>7.7944158663501062</v>
      </c>
      <c r="CP517" s="12">
        <f t="shared" si="499"/>
        <v>9.3264294871223026</v>
      </c>
      <c r="CQ517" s="12">
        <f t="shared" si="499"/>
        <v>8.4594316186372964</v>
      </c>
      <c r="CR517" s="12">
        <f t="shared" si="499"/>
        <v>9.3264294871223026</v>
      </c>
      <c r="CS517" s="12">
        <f t="shared" si="499"/>
        <v>9.3264294871223026</v>
      </c>
      <c r="CT517" s="12">
        <f t="shared" si="499"/>
        <v>8.9395792143146924</v>
      </c>
      <c r="CU517" s="12">
        <f t="shared" si="499"/>
        <v>8.2336196767597016</v>
      </c>
      <c r="CV517" s="12">
        <f t="shared" si="499"/>
        <v>10.367414751246828</v>
      </c>
      <c r="CW517" s="12">
        <f t="shared" si="499"/>
        <v>10.130570562805428</v>
      </c>
      <c r="CX517" s="12">
        <f t="shared" si="499"/>
        <v>10.662668375517542</v>
      </c>
      <c r="CY517" s="12">
        <f t="shared" si="499"/>
        <v>9.0552824355011907</v>
      </c>
      <c r="CZ517" s="12">
        <f t="shared" si="499"/>
        <v>8.4998458870832057</v>
      </c>
      <c r="DA517" s="12">
        <f t="shared" si="499"/>
        <v>8.4998458870832057</v>
      </c>
      <c r="DB517" s="12">
        <f t="shared" si="499"/>
        <v>10.78135971352466</v>
      </c>
      <c r="DC517" s="12">
        <f t="shared" si="499"/>
        <v>8.2854022188622487</v>
      </c>
      <c r="DD517" s="12">
        <f t="shared" si="499"/>
        <v>9.2336196767597016</v>
      </c>
      <c r="DE517" s="12">
        <f t="shared" si="499"/>
        <v>8.539158811108031</v>
      </c>
      <c r="DF517" s="12">
        <f t="shared" si="499"/>
        <v>8.4635243732711807</v>
      </c>
      <c r="DG517" s="12">
        <f t="shared" si="499"/>
        <v>8.581200581924957</v>
      </c>
      <c r="DH517" s="12">
        <f t="shared" si="499"/>
        <v>9.2644426002266016</v>
      </c>
      <c r="DI517" s="12">
        <f t="shared" si="499"/>
        <v>8.661778097771986</v>
      </c>
      <c r="DJ517" s="12">
        <f t="shared" si="499"/>
        <v>9.1163439612374688</v>
      </c>
    </row>
    <row r="518" spans="15:114" x14ac:dyDescent="0.25">
      <c r="O518" s="12">
        <f t="shared" ref="O518:BZ518" si="500">LOG(O252,2)</f>
        <v>9.3487281542310789</v>
      </c>
      <c r="P518" s="12">
        <f t="shared" si="500"/>
        <v>6.8826430493618416</v>
      </c>
      <c r="Q518" s="12">
        <f t="shared" si="500"/>
        <v>9.1922928144707683</v>
      </c>
      <c r="R518" s="12">
        <f t="shared" si="500"/>
        <v>6.8579809951275719</v>
      </c>
      <c r="S518" s="12">
        <f t="shared" si="500"/>
        <v>8.451211111832329</v>
      </c>
      <c r="T518" s="12">
        <f t="shared" si="500"/>
        <v>7.3487281542310781</v>
      </c>
      <c r="U518" s="12">
        <f t="shared" si="500"/>
        <v>8.6582114827517955</v>
      </c>
      <c r="V518" s="12">
        <f t="shared" si="500"/>
        <v>8.0714623625566251</v>
      </c>
      <c r="W518" s="12">
        <f t="shared" si="500"/>
        <v>9.5058115539195942</v>
      </c>
      <c r="X518" s="12">
        <f t="shared" si="500"/>
        <v>10.793603309279408</v>
      </c>
      <c r="Y518" s="12">
        <f t="shared" si="500"/>
        <v>8.016808287686553</v>
      </c>
      <c r="Z518" s="12">
        <f t="shared" si="500"/>
        <v>7.7142455176661224</v>
      </c>
      <c r="AA518" s="12">
        <f t="shared" si="500"/>
        <v>9.0714623625566251</v>
      </c>
      <c r="AB518" s="12">
        <f t="shared" si="500"/>
        <v>7.1598713367783891</v>
      </c>
      <c r="AC518" s="12">
        <f t="shared" si="500"/>
        <v>9.5313814605163127</v>
      </c>
      <c r="AD518" s="12">
        <f t="shared" si="500"/>
        <v>9.1774195379892376</v>
      </c>
      <c r="AE518" s="12">
        <f t="shared" si="500"/>
        <v>6.5698556083309478</v>
      </c>
      <c r="AF518" s="12">
        <f t="shared" si="500"/>
        <v>9.0848083878043617</v>
      </c>
      <c r="AG518" s="12">
        <f t="shared" si="500"/>
        <v>8.4594316186372964</v>
      </c>
      <c r="AH518" s="12">
        <f t="shared" si="500"/>
        <v>10.7431513941125</v>
      </c>
      <c r="AI518" s="12">
        <f t="shared" si="500"/>
        <v>8.7515440590890972</v>
      </c>
      <c r="AJ518" s="12">
        <f t="shared" si="500"/>
        <v>8.7414669864011465</v>
      </c>
      <c r="AK518" s="12">
        <f t="shared" si="500"/>
        <v>8.3264294871223026</v>
      </c>
      <c r="AL518" s="12">
        <f t="shared" si="500"/>
        <v>7.6438561897747244</v>
      </c>
      <c r="AM518" s="12">
        <f t="shared" si="500"/>
        <v>10.69522829149575</v>
      </c>
      <c r="AN518" s="12">
        <f t="shared" si="500"/>
        <v>15.188241110589555</v>
      </c>
      <c r="AO518" s="12">
        <f t="shared" si="500"/>
        <v>10.694357887221452</v>
      </c>
      <c r="AP518" s="12">
        <f t="shared" si="500"/>
        <v>9.7829982089204144</v>
      </c>
      <c r="AQ518" s="12">
        <f t="shared" si="500"/>
        <v>7.8703647195834048</v>
      </c>
      <c r="AR518" s="12">
        <f t="shared" si="500"/>
        <v>7.9307373375628867</v>
      </c>
      <c r="AS518" s="12">
        <f t="shared" si="500"/>
        <v>8.5038257379957507</v>
      </c>
      <c r="AT518" s="12">
        <f t="shared" si="500"/>
        <v>8.661778097771986</v>
      </c>
      <c r="AU518" s="12">
        <f t="shared" si="500"/>
        <v>11.371232128369623</v>
      </c>
      <c r="AV518" s="12">
        <f t="shared" si="500"/>
        <v>10.665335917185176</v>
      </c>
      <c r="AW518" s="12">
        <f t="shared" si="500"/>
        <v>10.210671343785622</v>
      </c>
      <c r="AX518" s="12">
        <f t="shared" si="500"/>
        <v>8.4093909361377026</v>
      </c>
      <c r="AY518" s="12">
        <f t="shared" si="500"/>
        <v>10.352043425795433</v>
      </c>
      <c r="AZ518" s="12">
        <f t="shared" si="500"/>
        <v>9.6582114827517938</v>
      </c>
      <c r="BA518" s="12">
        <f t="shared" si="500"/>
        <v>9.2761244052742384</v>
      </c>
      <c r="BB518" s="12">
        <f t="shared" si="500"/>
        <v>15.2043800967695</v>
      </c>
      <c r="BC518" s="12">
        <f t="shared" si="500"/>
        <v>9.7364019313182908</v>
      </c>
      <c r="BD518" s="12">
        <f t="shared" si="500"/>
        <v>9.2644426002266016</v>
      </c>
      <c r="BE518" s="12">
        <f t="shared" si="500"/>
        <v>7.8579809951275719</v>
      </c>
      <c r="BF518" s="12">
        <f t="shared" si="500"/>
        <v>9.2900188469326181</v>
      </c>
      <c r="BG518" s="12">
        <f t="shared" si="500"/>
        <v>8.4797802640290989</v>
      </c>
      <c r="BH518" s="12">
        <f t="shared" si="500"/>
        <v>8.6036263449861909</v>
      </c>
      <c r="BI518" s="12">
        <f t="shared" si="500"/>
        <v>8.9943534368588587</v>
      </c>
      <c r="BJ518" s="12">
        <f t="shared" si="500"/>
        <v>8.2479275134435852</v>
      </c>
      <c r="BK518" s="12">
        <f t="shared" si="500"/>
        <v>7.3923174227787607</v>
      </c>
      <c r="BL518" s="12">
        <f t="shared" si="500"/>
        <v>8.1446582428318823</v>
      </c>
      <c r="BM518" s="12">
        <f t="shared" si="500"/>
        <v>9.2191685204621621</v>
      </c>
      <c r="BN518" s="12">
        <f t="shared" si="500"/>
        <v>9.4450148458684229</v>
      </c>
      <c r="BO518" s="12">
        <f t="shared" si="500"/>
        <v>9.9801395776391573</v>
      </c>
      <c r="BP518" s="12">
        <f t="shared" si="500"/>
        <v>8.4998458870832057</v>
      </c>
      <c r="BQ518" s="12">
        <f t="shared" si="500"/>
        <v>8.6220518194563773</v>
      </c>
      <c r="BR518" s="12">
        <f t="shared" si="500"/>
        <v>8.4220647661728112</v>
      </c>
      <c r="BS518" s="12">
        <f t="shared" si="500"/>
        <v>7.9425145053392399</v>
      </c>
      <c r="BT518" s="12">
        <f t="shared" si="500"/>
        <v>7.3309168781146177</v>
      </c>
      <c r="BU518" s="12">
        <f t="shared" si="500"/>
        <v>15.475163433576776</v>
      </c>
      <c r="BV518" s="12">
        <f t="shared" si="500"/>
        <v>9.6759570329417492</v>
      </c>
      <c r="BW518" s="12">
        <f t="shared" si="500"/>
        <v>9.3241805466187415</v>
      </c>
      <c r="BX518" s="12">
        <f t="shared" si="500"/>
        <v>8.9541963103868767</v>
      </c>
      <c r="BY518" s="12">
        <f t="shared" si="500"/>
        <v>8.3264294871223026</v>
      </c>
      <c r="BZ518" s="12">
        <f t="shared" si="500"/>
        <v>14.078984687326036</v>
      </c>
      <c r="CA518" s="12">
        <f t="shared" ref="CA518:DJ518" si="501">LOG(CA252,2)</f>
        <v>9.968666793195208</v>
      </c>
      <c r="CB518" s="12">
        <f t="shared" si="501"/>
        <v>9.1823943534045291</v>
      </c>
      <c r="CC518" s="12">
        <f t="shared" si="501"/>
        <v>8.0768155970508317</v>
      </c>
      <c r="CD518" s="12">
        <f t="shared" si="501"/>
        <v>9.1267044728431905</v>
      </c>
      <c r="CE518" s="12">
        <f t="shared" si="501"/>
        <v>10.873444112515378</v>
      </c>
      <c r="CF518" s="12">
        <f t="shared" si="501"/>
        <v>14.485451985555805</v>
      </c>
      <c r="CG518" s="12">
        <f t="shared" si="501"/>
        <v>9.5774288280357496</v>
      </c>
      <c r="CH518" s="12">
        <f t="shared" si="501"/>
        <v>9.0687782779854125</v>
      </c>
      <c r="CI518" s="12">
        <f t="shared" si="501"/>
        <v>9.1006623390051988</v>
      </c>
      <c r="CJ518" s="12">
        <f t="shared" si="501"/>
        <v>14.944162985854788</v>
      </c>
      <c r="CK518" s="12">
        <f t="shared" si="501"/>
        <v>15.964949985403701</v>
      </c>
      <c r="CL518" s="12">
        <f t="shared" si="501"/>
        <v>11.594324603924848</v>
      </c>
      <c r="CM518" s="12">
        <f t="shared" si="501"/>
        <v>10.192292814470768</v>
      </c>
      <c r="CN518" s="12">
        <f t="shared" si="501"/>
        <v>8.8948177633079446</v>
      </c>
      <c r="CO518" s="12">
        <f t="shared" si="501"/>
        <v>8.632995197142959</v>
      </c>
      <c r="CP518" s="12">
        <f t="shared" si="501"/>
        <v>8.0768155970508317</v>
      </c>
      <c r="CQ518" s="12">
        <f t="shared" si="501"/>
        <v>8.6865005271832185</v>
      </c>
      <c r="CR518" s="12">
        <f t="shared" si="501"/>
        <v>15.27157245147308</v>
      </c>
      <c r="CS518" s="12">
        <f t="shared" si="501"/>
        <v>9.8902642770211102</v>
      </c>
      <c r="CT518" s="12">
        <f t="shared" si="501"/>
        <v>15.125615265770021</v>
      </c>
      <c r="CU518" s="12">
        <f t="shared" si="501"/>
        <v>9.8548683832602375</v>
      </c>
      <c r="CV518" s="12">
        <f t="shared" si="501"/>
        <v>14.572818630610703</v>
      </c>
      <c r="CW518" s="12">
        <f t="shared" si="501"/>
        <v>9.1898245588800176</v>
      </c>
      <c r="CX518" s="12">
        <f t="shared" si="501"/>
        <v>14.861329273915475</v>
      </c>
      <c r="CY518" s="12">
        <f t="shared" si="501"/>
        <v>8.915879378835772</v>
      </c>
      <c r="CZ518" s="12">
        <f t="shared" si="501"/>
        <v>14.55056643723114</v>
      </c>
      <c r="DA518" s="12">
        <f t="shared" si="501"/>
        <v>7.4512111118323299</v>
      </c>
      <c r="DB518" s="12">
        <f t="shared" si="501"/>
        <v>8.7813597135246599</v>
      </c>
      <c r="DC518" s="12">
        <f t="shared" si="501"/>
        <v>7.6366246205436488</v>
      </c>
      <c r="DD518" s="12">
        <f t="shared" si="501"/>
        <v>9.2045711442492042</v>
      </c>
      <c r="DE518" s="12">
        <f t="shared" si="501"/>
        <v>8.6794800995054473</v>
      </c>
      <c r="DF518" s="12">
        <f t="shared" si="501"/>
        <v>8.7515440590890972</v>
      </c>
      <c r="DG518" s="12">
        <f t="shared" si="501"/>
        <v>9.5793159375800148</v>
      </c>
      <c r="DH518" s="12">
        <f t="shared" si="501"/>
        <v>11.081483438093674</v>
      </c>
      <c r="DI518" s="12">
        <f t="shared" si="501"/>
        <v>11.544481522310791</v>
      </c>
      <c r="DJ518" s="12">
        <f t="shared" si="501"/>
        <v>10.074141462752506</v>
      </c>
    </row>
    <row r="519" spans="15:114" x14ac:dyDescent="0.25">
      <c r="O519" s="12">
        <f t="shared" ref="O519:BZ519" si="502">LOG(O253,2)</f>
        <v>9.2644426002266016</v>
      </c>
      <c r="P519" s="12">
        <f t="shared" si="502"/>
        <v>10.247927513443587</v>
      </c>
      <c r="Q519" s="12">
        <f t="shared" si="502"/>
        <v>8.75488750216347</v>
      </c>
      <c r="R519" s="12">
        <f t="shared" si="502"/>
        <v>9.4450148458684229</v>
      </c>
      <c r="S519" s="12">
        <f t="shared" si="502"/>
        <v>6.8073549220576037</v>
      </c>
      <c r="T519" s="12">
        <f t="shared" si="502"/>
        <v>6.7279204545631988</v>
      </c>
      <c r="U519" s="12">
        <f t="shared" si="502"/>
        <v>9.1522848423065817</v>
      </c>
      <c r="V519" s="12">
        <f t="shared" si="502"/>
        <v>7.2288186904958804</v>
      </c>
      <c r="W519" s="12">
        <f t="shared" si="502"/>
        <v>7.169925001442313</v>
      </c>
      <c r="X519" s="12">
        <f t="shared" si="502"/>
        <v>7.4008794362821844</v>
      </c>
      <c r="Y519" s="12">
        <f t="shared" si="502"/>
        <v>14.287207347899445</v>
      </c>
      <c r="Z519" s="12">
        <f t="shared" si="502"/>
        <v>8.2807707701306033</v>
      </c>
      <c r="AA519" s="12">
        <f t="shared" si="502"/>
        <v>7.8201789624151887</v>
      </c>
      <c r="AB519" s="12">
        <f t="shared" si="502"/>
        <v>7.9886846867721664</v>
      </c>
      <c r="AC519" s="12">
        <f t="shared" si="502"/>
        <v>7.1189410727235076</v>
      </c>
      <c r="AD519" s="12">
        <f t="shared" si="502"/>
        <v>7.294620748891627</v>
      </c>
      <c r="AE519" s="12">
        <f t="shared" si="502"/>
        <v>9.1799090900149345</v>
      </c>
      <c r="AF519" s="12">
        <f t="shared" si="502"/>
        <v>7.7210991887071856</v>
      </c>
      <c r="AG519" s="12">
        <f t="shared" si="502"/>
        <v>8.6582114827517955</v>
      </c>
      <c r="AH519" s="12">
        <f t="shared" si="502"/>
        <v>9.247927513443587</v>
      </c>
      <c r="AI519" s="12">
        <f t="shared" si="502"/>
        <v>11.159240650411672</v>
      </c>
      <c r="AJ519" s="12">
        <f t="shared" si="502"/>
        <v>9.5603328342124421</v>
      </c>
      <c r="AK519" s="12">
        <f t="shared" si="502"/>
        <v>9.8826430493618407</v>
      </c>
      <c r="AL519" s="12">
        <f t="shared" si="502"/>
        <v>6.8703647195834048</v>
      </c>
      <c r="AM519" s="12">
        <f t="shared" si="502"/>
        <v>10.960725994839059</v>
      </c>
      <c r="AN519" s="12">
        <f t="shared" si="502"/>
        <v>10.287712379549449</v>
      </c>
      <c r="AO519" s="12">
        <f t="shared" si="502"/>
        <v>8.539158811108031</v>
      </c>
      <c r="AP519" s="12">
        <f t="shared" si="502"/>
        <v>7.3750394313469254</v>
      </c>
      <c r="AQ519" s="12">
        <f t="shared" si="502"/>
        <v>8.8073549220576037</v>
      </c>
      <c r="AR519" s="12">
        <f t="shared" si="502"/>
        <v>7.4918530963296748</v>
      </c>
      <c r="AS519" s="12">
        <f t="shared" si="502"/>
        <v>7.4512111118323299</v>
      </c>
      <c r="AT519" s="12">
        <f t="shared" si="502"/>
        <v>8.1898245588800176</v>
      </c>
      <c r="AU519" s="12">
        <f t="shared" si="502"/>
        <v>10.697836357962377</v>
      </c>
      <c r="AV519" s="12">
        <f t="shared" si="502"/>
        <v>7.6293566200796095</v>
      </c>
      <c r="AW519" s="12">
        <f t="shared" si="502"/>
        <v>12.394998514501673</v>
      </c>
      <c r="AX519" s="12">
        <f t="shared" si="502"/>
        <v>10.094077685671905</v>
      </c>
      <c r="AY519" s="12">
        <f t="shared" si="502"/>
        <v>9.1006623390051988</v>
      </c>
      <c r="AZ519" s="12">
        <f t="shared" si="502"/>
        <v>9.2830883530240023</v>
      </c>
      <c r="BA519" s="12">
        <f t="shared" si="502"/>
        <v>9.8297227350860581</v>
      </c>
      <c r="BB519" s="12">
        <f t="shared" si="502"/>
        <v>10.303780748177104</v>
      </c>
      <c r="BC519" s="12">
        <f t="shared" si="502"/>
        <v>11.751125583367269</v>
      </c>
      <c r="BD519" s="12">
        <f t="shared" si="502"/>
        <v>10.244363835120511</v>
      </c>
      <c r="BE519" s="12">
        <f t="shared" si="502"/>
        <v>7.9425145053392399</v>
      </c>
      <c r="BF519" s="12">
        <f t="shared" si="502"/>
        <v>8.1395513523987937</v>
      </c>
      <c r="BG519" s="12">
        <f t="shared" si="502"/>
        <v>7.3923174227787607</v>
      </c>
      <c r="BH519" s="12">
        <f t="shared" si="502"/>
        <v>7.7210991887071856</v>
      </c>
      <c r="BI519" s="12">
        <f t="shared" si="502"/>
        <v>8.3619437737352413</v>
      </c>
      <c r="BJ519" s="12">
        <f t="shared" si="502"/>
        <v>7.965784284662087</v>
      </c>
      <c r="BK519" s="12">
        <f t="shared" si="502"/>
        <v>9.9083926207737516</v>
      </c>
      <c r="BL519" s="12">
        <f t="shared" si="502"/>
        <v>7.2094533656289492</v>
      </c>
      <c r="BM519" s="12">
        <f t="shared" si="502"/>
        <v>7.6293566200796095</v>
      </c>
      <c r="BN519" s="12">
        <f t="shared" si="502"/>
        <v>8.5352753766208025</v>
      </c>
      <c r="BO519" s="12">
        <f t="shared" si="502"/>
        <v>8.3398500028846243</v>
      </c>
      <c r="BP519" s="12">
        <f t="shared" si="502"/>
        <v>12.474973384391147</v>
      </c>
      <c r="BQ519" s="12">
        <f t="shared" si="502"/>
        <v>7.3309168781146177</v>
      </c>
      <c r="BR519" s="12">
        <f t="shared" si="502"/>
        <v>7.4594316186372973</v>
      </c>
      <c r="BS519" s="12">
        <f t="shared" si="502"/>
        <v>6.7142455176661224</v>
      </c>
      <c r="BT519" s="12">
        <f t="shared" si="502"/>
        <v>8.3706874068072175</v>
      </c>
      <c r="BU519" s="12">
        <f t="shared" si="502"/>
        <v>9.0794847838268158</v>
      </c>
      <c r="BV519" s="12">
        <f t="shared" si="502"/>
        <v>10.765700487651101</v>
      </c>
      <c r="BW519" s="12">
        <f t="shared" si="502"/>
        <v>9.9672262588359928</v>
      </c>
      <c r="BX519" s="12">
        <f t="shared" si="502"/>
        <v>10.344295907915818</v>
      </c>
      <c r="BY519" s="12">
        <f t="shared" si="502"/>
        <v>7.08746284125034</v>
      </c>
      <c r="BZ519" s="12">
        <f t="shared" si="502"/>
        <v>11.054604317960672</v>
      </c>
      <c r="CA519" s="12">
        <f t="shared" ref="CA519:DJ519" si="503">LOG(CA253,2)</f>
        <v>8.1344263202209266</v>
      </c>
      <c r="CB519" s="12">
        <f t="shared" si="503"/>
        <v>7.9307373375628867</v>
      </c>
      <c r="CC519" s="12">
        <f t="shared" si="503"/>
        <v>7.1898245588800176</v>
      </c>
      <c r="CD519" s="12">
        <f t="shared" si="503"/>
        <v>10.421012855779226</v>
      </c>
      <c r="CE519" s="12">
        <f t="shared" si="503"/>
        <v>12.301210371298428</v>
      </c>
      <c r="CF519" s="12">
        <f t="shared" si="503"/>
        <v>10.454299293619899</v>
      </c>
      <c r="CG519" s="12">
        <f t="shared" si="503"/>
        <v>11.250298417906333</v>
      </c>
      <c r="CH519" s="12">
        <f t="shared" si="503"/>
        <v>8.7245138531199498</v>
      </c>
      <c r="CI519" s="12">
        <f t="shared" si="503"/>
        <v>10.692615501694581</v>
      </c>
      <c r="CJ519" s="12">
        <f t="shared" si="503"/>
        <v>7.0660891904577721</v>
      </c>
      <c r="CK519" s="12">
        <f t="shared" si="503"/>
        <v>10.664447284547972</v>
      </c>
      <c r="CL519" s="12">
        <f t="shared" si="503"/>
        <v>8.6366246205436497</v>
      </c>
      <c r="CM519" s="12">
        <f t="shared" si="503"/>
        <v>7.4093909361377026</v>
      </c>
      <c r="CN519" s="12">
        <f t="shared" si="503"/>
        <v>11.163020639580793</v>
      </c>
      <c r="CO519" s="12">
        <f t="shared" si="503"/>
        <v>7.3663222142458151</v>
      </c>
      <c r="CP519" s="12">
        <f t="shared" si="503"/>
        <v>7.3128829552843557</v>
      </c>
      <c r="CQ519" s="12">
        <f t="shared" si="503"/>
        <v>8.4594316186372964</v>
      </c>
      <c r="CR519" s="12">
        <f t="shared" si="503"/>
        <v>8.9425145053392399</v>
      </c>
      <c r="CS519" s="12">
        <f t="shared" si="503"/>
        <v>7.4838157772642564</v>
      </c>
      <c r="CT519" s="12">
        <f t="shared" si="503"/>
        <v>7.4998458870832057</v>
      </c>
      <c r="CU519" s="12">
        <f t="shared" si="503"/>
        <v>8.0980320829605272</v>
      </c>
      <c r="CV519" s="12">
        <f t="shared" si="503"/>
        <v>9.9439799143437391</v>
      </c>
      <c r="CW519" s="12">
        <f t="shared" si="503"/>
        <v>7.169925001442313</v>
      </c>
      <c r="CX519" s="12">
        <f t="shared" si="503"/>
        <v>9.4136279290241731</v>
      </c>
      <c r="CY519" s="12">
        <f t="shared" si="503"/>
        <v>9.7927902943010636</v>
      </c>
      <c r="CZ519" s="12">
        <f t="shared" si="503"/>
        <v>9.2167458581953063</v>
      </c>
      <c r="DA519" s="12">
        <f t="shared" si="503"/>
        <v>8.611024797307353</v>
      </c>
      <c r="DB519" s="12">
        <f t="shared" si="503"/>
        <v>14.005536834037086</v>
      </c>
      <c r="DC519" s="12">
        <f t="shared" si="503"/>
        <v>7.0552824355011898</v>
      </c>
      <c r="DD519" s="12">
        <f t="shared" si="503"/>
        <v>15.91436177226683</v>
      </c>
      <c r="DE519" s="12">
        <f t="shared" si="503"/>
        <v>9.8811139606750977</v>
      </c>
      <c r="DF519" s="12">
        <f t="shared" si="503"/>
        <v>10.498849206531725</v>
      </c>
      <c r="DG519" s="12">
        <f t="shared" si="503"/>
        <v>11.614249727689403</v>
      </c>
      <c r="DH519" s="12">
        <f t="shared" si="503"/>
        <v>13.421801860469873</v>
      </c>
      <c r="DI519" s="12">
        <f t="shared" si="503"/>
        <v>7.2288186904958804</v>
      </c>
      <c r="DJ519" s="12">
        <f t="shared" si="503"/>
        <v>9.5333297323058339</v>
      </c>
    </row>
    <row r="520" spans="15:114" x14ac:dyDescent="0.25">
      <c r="O520" s="12">
        <f t="shared" ref="O520:BZ520" si="504">LOG(O254,2)</f>
        <v>10.992230264965889</v>
      </c>
      <c r="P520" s="12">
        <f t="shared" si="504"/>
        <v>13.213256138247942</v>
      </c>
      <c r="Q520" s="12">
        <f t="shared" si="504"/>
        <v>11.12605911607068</v>
      </c>
      <c r="R520" s="12">
        <f t="shared" si="504"/>
        <v>11.392317422778762</v>
      </c>
      <c r="S520" s="12">
        <f t="shared" si="504"/>
        <v>12.20212382383046</v>
      </c>
      <c r="T520" s="12">
        <f t="shared" si="504"/>
        <v>11.092757140919852</v>
      </c>
      <c r="U520" s="12">
        <f t="shared" si="504"/>
        <v>10.928518375257891</v>
      </c>
      <c r="V520" s="12">
        <f t="shared" si="504"/>
        <v>11.074810461160453</v>
      </c>
      <c r="W520" s="12">
        <f t="shared" si="504"/>
        <v>10.820178962415188</v>
      </c>
      <c r="X520" s="12">
        <f t="shared" si="504"/>
        <v>11.381002109550927</v>
      </c>
      <c r="Y520" s="12">
        <f t="shared" si="504"/>
        <v>17.143303487259903</v>
      </c>
      <c r="Z520" s="12">
        <f t="shared" si="504"/>
        <v>10.851749041416058</v>
      </c>
      <c r="AA520" s="12">
        <f t="shared" si="504"/>
        <v>10.985130373466898</v>
      </c>
      <c r="AB520" s="12">
        <f t="shared" si="504"/>
        <v>10.783816759320182</v>
      </c>
      <c r="AC520" s="12">
        <f t="shared" si="504"/>
        <v>10.848622940429339</v>
      </c>
      <c r="AD520" s="12">
        <f t="shared" si="504"/>
        <v>10.861086905995395</v>
      </c>
      <c r="AE520" s="12">
        <f t="shared" si="504"/>
        <v>10.855647166027266</v>
      </c>
      <c r="AF520" s="12">
        <f t="shared" si="504"/>
        <v>11.258566033889933</v>
      </c>
      <c r="AG520" s="12">
        <f t="shared" si="504"/>
        <v>11.028596777067108</v>
      </c>
      <c r="AH520" s="12">
        <f t="shared" si="504"/>
        <v>10.963618617443974</v>
      </c>
      <c r="AI520" s="12">
        <f t="shared" si="504"/>
        <v>11.49735289347705</v>
      </c>
      <c r="AJ520" s="12">
        <f t="shared" si="504"/>
        <v>10.792790294301064</v>
      </c>
      <c r="AK520" s="12">
        <f t="shared" si="504"/>
        <v>10.767356854125685</v>
      </c>
      <c r="AL520" s="12">
        <f t="shared" si="504"/>
        <v>9.6510516911789299</v>
      </c>
      <c r="AM520" s="12">
        <f t="shared" si="504"/>
        <v>10.824163209744158</v>
      </c>
      <c r="AN520" s="12">
        <f t="shared" si="504"/>
        <v>8.5468944598876373</v>
      </c>
      <c r="AO520" s="12">
        <f t="shared" si="504"/>
        <v>10.769011321097015</v>
      </c>
      <c r="AP520" s="12">
        <f t="shared" si="504"/>
        <v>10.801708358916462</v>
      </c>
      <c r="AQ520" s="12">
        <f t="shared" si="504"/>
        <v>10.874981347653774</v>
      </c>
      <c r="AR520" s="12">
        <f t="shared" si="504"/>
        <v>10.700439718141093</v>
      </c>
      <c r="AS520" s="12">
        <f t="shared" si="504"/>
        <v>10.870364719583405</v>
      </c>
      <c r="AT520" s="12">
        <f t="shared" si="504"/>
        <v>10.897845456005511</v>
      </c>
      <c r="AU520" s="12">
        <f t="shared" si="504"/>
        <v>10.734709620225837</v>
      </c>
      <c r="AV520" s="12">
        <f t="shared" si="504"/>
        <v>10.926295994781112</v>
      </c>
      <c r="AW520" s="12">
        <f t="shared" si="504"/>
        <v>10.804131021183318</v>
      </c>
      <c r="AX520" s="12">
        <f t="shared" si="504"/>
        <v>10.698704666770345</v>
      </c>
      <c r="AY520" s="12">
        <f t="shared" si="504"/>
        <v>10.708221730038353</v>
      </c>
      <c r="AZ520" s="12">
        <f t="shared" si="504"/>
        <v>10.808159772868375</v>
      </c>
      <c r="BA520" s="12">
        <f t="shared" si="504"/>
        <v>11.037546953962179</v>
      </c>
      <c r="BB520" s="12">
        <f t="shared" si="504"/>
        <v>9.1996723448363653</v>
      </c>
      <c r="BC520" s="12">
        <f t="shared" si="504"/>
        <v>10.702172685365547</v>
      </c>
      <c r="BD520" s="12">
        <f t="shared" si="504"/>
        <v>10.887220615468385</v>
      </c>
      <c r="BE520" s="12">
        <f t="shared" si="504"/>
        <v>10.354249381945241</v>
      </c>
      <c r="BF520" s="12">
        <f t="shared" si="504"/>
        <v>10.503825737995751</v>
      </c>
      <c r="BG520" s="12">
        <f t="shared" si="504"/>
        <v>10.199672344836365</v>
      </c>
      <c r="BH520" s="12">
        <f t="shared" si="504"/>
        <v>10.200898605038445</v>
      </c>
      <c r="BI520" s="12">
        <f t="shared" si="504"/>
        <v>10.714245517666123</v>
      </c>
      <c r="BJ520" s="12">
        <f t="shared" si="504"/>
        <v>10.236014191900086</v>
      </c>
      <c r="BK520" s="12">
        <f t="shared" si="504"/>
        <v>10.785452468158542</v>
      </c>
      <c r="BL520" s="12">
        <f t="shared" si="504"/>
        <v>10.987264012072538</v>
      </c>
      <c r="BM520" s="12">
        <f t="shared" si="504"/>
        <v>11.230020435705635</v>
      </c>
      <c r="BN520" s="12">
        <f t="shared" si="504"/>
        <v>11.447083226209653</v>
      </c>
      <c r="BO520" s="12">
        <f t="shared" si="504"/>
        <v>11.211888294546004</v>
      </c>
      <c r="BP520" s="12">
        <f t="shared" si="504"/>
        <v>10.989394499844733</v>
      </c>
      <c r="BQ520" s="12">
        <f t="shared" si="504"/>
        <v>10.90388184573618</v>
      </c>
      <c r="BR520" s="12">
        <f t="shared" si="504"/>
        <v>11.022367813028454</v>
      </c>
      <c r="BS520" s="12">
        <f t="shared" si="504"/>
        <v>11.910267955810838</v>
      </c>
      <c r="BT520" s="12">
        <f t="shared" si="504"/>
        <v>10.809768128710413</v>
      </c>
      <c r="BU520" s="12">
        <f t="shared" si="504"/>
        <v>8.016808287686553</v>
      </c>
      <c r="BV520" s="12">
        <f t="shared" si="504"/>
        <v>11.090112419664289</v>
      </c>
      <c r="BW520" s="12">
        <f t="shared" si="504"/>
        <v>8.3837042924740537</v>
      </c>
      <c r="BX520" s="12">
        <f t="shared" si="504"/>
        <v>10.820178962415188</v>
      </c>
      <c r="BY520" s="12">
        <f t="shared" si="504"/>
        <v>11.197830998012197</v>
      </c>
      <c r="BZ520" s="12">
        <f t="shared" si="504"/>
        <v>8.1137421660491889</v>
      </c>
      <c r="CA520" s="12">
        <f t="shared" ref="CA520:DJ520" si="505">LOG(CA254,2)</f>
        <v>10.824163209744158</v>
      </c>
      <c r="CB520" s="12">
        <f t="shared" si="505"/>
        <v>10.871905237659186</v>
      </c>
      <c r="CC520" s="12">
        <f t="shared" si="505"/>
        <v>9.9758479680067857</v>
      </c>
      <c r="CD520" s="12">
        <f t="shared" si="505"/>
        <v>10.878817284614229</v>
      </c>
      <c r="CE520" s="12">
        <f t="shared" si="505"/>
        <v>10.897845456005511</v>
      </c>
      <c r="CF520" s="12">
        <f t="shared" si="505"/>
        <v>7.9128893362299619</v>
      </c>
      <c r="CG520" s="12">
        <f t="shared" si="505"/>
        <v>10.81538329581354</v>
      </c>
      <c r="CH520" s="12">
        <f t="shared" si="505"/>
        <v>11.622966944790511</v>
      </c>
      <c r="CI520" s="12">
        <f t="shared" si="505"/>
        <v>10.826548487290914</v>
      </c>
      <c r="CJ520" s="12">
        <f t="shared" si="505"/>
        <v>8.3264294871223026</v>
      </c>
      <c r="CK520" s="12">
        <f t="shared" si="505"/>
        <v>7.8765169465650002</v>
      </c>
      <c r="CL520" s="12">
        <f t="shared" si="505"/>
        <v>10.71338651493703</v>
      </c>
      <c r="CM520" s="12">
        <f t="shared" si="505"/>
        <v>10.843135911111348</v>
      </c>
      <c r="CN520" s="12">
        <f t="shared" si="505"/>
        <v>11.257977058563979</v>
      </c>
      <c r="CO520" s="12">
        <f t="shared" si="505"/>
        <v>10.809768128710413</v>
      </c>
      <c r="CP520" s="12">
        <f t="shared" si="505"/>
        <v>10.953468962228849</v>
      </c>
      <c r="CQ520" s="12">
        <f t="shared" si="505"/>
        <v>10.847057346091336</v>
      </c>
      <c r="CR520" s="12">
        <f t="shared" si="505"/>
        <v>7.6073303137496113</v>
      </c>
      <c r="CS520" s="12">
        <f t="shared" si="505"/>
        <v>10.787902559391432</v>
      </c>
      <c r="CT520" s="12">
        <f t="shared" si="505"/>
        <v>8.5622424242210737</v>
      </c>
      <c r="CU520" s="12">
        <f t="shared" si="505"/>
        <v>10.77066389291676</v>
      </c>
      <c r="CV520" s="12">
        <f t="shared" si="505"/>
        <v>8.1085244567781682</v>
      </c>
      <c r="CW520" s="12">
        <f t="shared" si="505"/>
        <v>10.700439718141093</v>
      </c>
      <c r="CX520" s="12">
        <f t="shared" si="505"/>
        <v>8.2992080183872794</v>
      </c>
      <c r="CY520" s="12">
        <f t="shared" si="505"/>
        <v>11.465566404809399</v>
      </c>
      <c r="CZ520" s="12">
        <f t="shared" si="505"/>
        <v>7.3575520046180847</v>
      </c>
      <c r="DA520" s="12">
        <f t="shared" si="505"/>
        <v>10.766528908598865</v>
      </c>
      <c r="DB520" s="12">
        <f t="shared" si="505"/>
        <v>15.152760168775401</v>
      </c>
      <c r="DC520" s="12">
        <f t="shared" si="505"/>
        <v>10.430452551665532</v>
      </c>
      <c r="DD520" s="12">
        <f t="shared" si="505"/>
        <v>11.324743110494417</v>
      </c>
      <c r="DE520" s="12">
        <f t="shared" si="505"/>
        <v>10.706496018061188</v>
      </c>
      <c r="DF520" s="12">
        <f t="shared" si="505"/>
        <v>10.762382038710394</v>
      </c>
      <c r="DG520" s="12">
        <f t="shared" si="505"/>
        <v>11.060695931687555</v>
      </c>
      <c r="DH520" s="12">
        <f t="shared" si="505"/>
        <v>11.032045726930809</v>
      </c>
      <c r="DI520" s="12">
        <f t="shared" si="505"/>
        <v>10.79116288855502</v>
      </c>
      <c r="DJ520" s="12">
        <f t="shared" si="505"/>
        <v>10.772314573921653</v>
      </c>
    </row>
    <row r="521" spans="15:114" x14ac:dyDescent="0.25">
      <c r="O521" s="12">
        <f t="shared" ref="O521:BZ521" si="506">LOG(O255,2)</f>
        <v>9.4817994316657526</v>
      </c>
      <c r="P521" s="12">
        <f t="shared" si="506"/>
        <v>13.507299124122767</v>
      </c>
      <c r="Q521" s="12">
        <f t="shared" si="506"/>
        <v>9.6635581042172731</v>
      </c>
      <c r="R521" s="12">
        <f t="shared" si="506"/>
        <v>8.2573878426926512</v>
      </c>
      <c r="S521" s="12">
        <f t="shared" si="506"/>
        <v>10.009828617368109</v>
      </c>
      <c r="T521" s="12">
        <f t="shared" si="506"/>
        <v>9.1395513523987937</v>
      </c>
      <c r="U521" s="12">
        <f t="shared" si="506"/>
        <v>9.2143191208007664</v>
      </c>
      <c r="V521" s="12">
        <f t="shared" si="506"/>
        <v>9.5196362528432132</v>
      </c>
      <c r="W521" s="12">
        <f t="shared" si="506"/>
        <v>7.6293566200796095</v>
      </c>
      <c r="X521" s="12">
        <f t="shared" si="506"/>
        <v>9.236014191900086</v>
      </c>
      <c r="Y521" s="12">
        <f t="shared" si="506"/>
        <v>8.1085244567781682</v>
      </c>
      <c r="Z521" s="12">
        <f t="shared" si="506"/>
        <v>10.814582465906277</v>
      </c>
      <c r="AA521" s="12">
        <f t="shared" si="506"/>
        <v>8.4470832262096529</v>
      </c>
      <c r="AB521" s="12">
        <f t="shared" si="506"/>
        <v>8.366322214245816</v>
      </c>
      <c r="AC521" s="12">
        <f t="shared" si="506"/>
        <v>9.3014961949825494</v>
      </c>
      <c r="AD521" s="12">
        <f t="shared" si="506"/>
        <v>9.2045711442492042</v>
      </c>
      <c r="AE521" s="12">
        <f t="shared" si="506"/>
        <v>9.1085244567781682</v>
      </c>
      <c r="AF521" s="12">
        <f t="shared" si="506"/>
        <v>9.3772105303885525</v>
      </c>
      <c r="AG521" s="12">
        <f t="shared" si="506"/>
        <v>9.4777582664438889</v>
      </c>
      <c r="AH521" s="12">
        <f t="shared" si="506"/>
        <v>9.6311770557039775</v>
      </c>
      <c r="AI521" s="12">
        <f t="shared" si="506"/>
        <v>9.5755392468345306</v>
      </c>
      <c r="AJ521" s="12">
        <f t="shared" si="506"/>
        <v>10.100662339005199</v>
      </c>
      <c r="AK521" s="12">
        <f t="shared" si="506"/>
        <v>10.573647187493323</v>
      </c>
      <c r="AL521" s="12">
        <f t="shared" si="506"/>
        <v>9.7330153216859632</v>
      </c>
      <c r="AM521" s="12">
        <f t="shared" si="506"/>
        <v>10.663558104217273</v>
      </c>
      <c r="AN521" s="12">
        <f t="shared" si="506"/>
        <v>9.6812384117778052</v>
      </c>
      <c r="AO521" s="12">
        <f t="shared" si="506"/>
        <v>10.183635381473218</v>
      </c>
      <c r="AP521" s="12">
        <f t="shared" si="506"/>
        <v>9.5980525001616002</v>
      </c>
      <c r="AQ521" s="12">
        <f t="shared" si="506"/>
        <v>9.9023751144860253</v>
      </c>
      <c r="AR521" s="12">
        <f t="shared" si="506"/>
        <v>9.879583249612784</v>
      </c>
      <c r="AS521" s="12">
        <f t="shared" si="506"/>
        <v>9.521600439723727</v>
      </c>
      <c r="AT521" s="12">
        <f t="shared" si="506"/>
        <v>10.222794902868111</v>
      </c>
      <c r="AU521" s="12">
        <f t="shared" si="506"/>
        <v>8.3793783670712632</v>
      </c>
      <c r="AV521" s="12">
        <f t="shared" si="506"/>
        <v>9.1548181090521048</v>
      </c>
      <c r="AW521" s="12">
        <f t="shared" si="506"/>
        <v>8.7846348455575214</v>
      </c>
      <c r="AX521" s="12">
        <f t="shared" si="506"/>
        <v>9.8917837032183105</v>
      </c>
      <c r="AY521" s="12">
        <f t="shared" si="506"/>
        <v>7.3923174227787607</v>
      </c>
      <c r="AZ521" s="12">
        <f t="shared" si="506"/>
        <v>10.270295326472041</v>
      </c>
      <c r="BA521" s="12">
        <f t="shared" si="506"/>
        <v>9.1006623390051988</v>
      </c>
      <c r="BB521" s="12">
        <f t="shared" si="506"/>
        <v>9.7039035734446646</v>
      </c>
      <c r="BC521" s="12">
        <f t="shared" si="506"/>
        <v>9.7797193551434045</v>
      </c>
      <c r="BD521" s="12">
        <f t="shared" si="506"/>
        <v>9.6653359171851765</v>
      </c>
      <c r="BE521" s="12">
        <f t="shared" si="506"/>
        <v>9.2455527062556833</v>
      </c>
      <c r="BF521" s="12">
        <f t="shared" si="506"/>
        <v>7.1189410727235076</v>
      </c>
      <c r="BG521" s="12">
        <f t="shared" si="506"/>
        <v>9.4757334309663985</v>
      </c>
      <c r="BH521" s="12">
        <f t="shared" si="506"/>
        <v>7.3487281542310781</v>
      </c>
      <c r="BI521" s="12">
        <f t="shared" si="506"/>
        <v>10.020979938904212</v>
      </c>
      <c r="BJ521" s="12">
        <f t="shared" si="506"/>
        <v>10.144658242831882</v>
      </c>
      <c r="BK521" s="12">
        <f t="shared" si="506"/>
        <v>8.7414669864011465</v>
      </c>
      <c r="BL521" s="12">
        <f t="shared" si="506"/>
        <v>9.5622424242210737</v>
      </c>
      <c r="BM521" s="12">
        <f t="shared" si="506"/>
        <v>8.1446582428318823</v>
      </c>
      <c r="BN521" s="12">
        <f t="shared" si="506"/>
        <v>8.3353903546939243</v>
      </c>
      <c r="BO521" s="12">
        <f t="shared" si="506"/>
        <v>9.0579917227591764</v>
      </c>
      <c r="BP521" s="12">
        <f t="shared" si="506"/>
        <v>8.0389189892923021</v>
      </c>
      <c r="BQ521" s="12">
        <f t="shared" si="506"/>
        <v>10.281930026955443</v>
      </c>
      <c r="BR521" s="12">
        <f t="shared" si="506"/>
        <v>9.7448338374995469</v>
      </c>
      <c r="BS521" s="12">
        <f t="shared" si="506"/>
        <v>9.816983623255382</v>
      </c>
      <c r="BT521" s="12">
        <f t="shared" si="506"/>
        <v>9.2761244052742384</v>
      </c>
      <c r="BU521" s="12">
        <f t="shared" si="506"/>
        <v>8.8856963733393943</v>
      </c>
      <c r="BV521" s="12">
        <f t="shared" si="506"/>
        <v>9.4115109880120702</v>
      </c>
      <c r="BW521" s="12">
        <f t="shared" si="506"/>
        <v>8.1137421660491889</v>
      </c>
      <c r="BX521" s="12">
        <f t="shared" si="506"/>
        <v>9.0874628412503391</v>
      </c>
      <c r="BY521" s="12">
        <f t="shared" si="506"/>
        <v>9.7615512324444804</v>
      </c>
      <c r="BZ521" s="12">
        <f t="shared" si="506"/>
        <v>9.1623913287569057</v>
      </c>
      <c r="CA521" s="12">
        <f t="shared" ref="CA521:DJ521" si="507">LOG(CA255,2)</f>
        <v>9.6917435191712755</v>
      </c>
      <c r="CB521" s="12">
        <f t="shared" si="507"/>
        <v>9.7159619902551455</v>
      </c>
      <c r="CC521" s="12">
        <f t="shared" si="507"/>
        <v>8.3219280948873617</v>
      </c>
      <c r="CD521" s="12">
        <f t="shared" si="507"/>
        <v>8.2667865406949002</v>
      </c>
      <c r="CE521" s="12">
        <f t="shared" si="507"/>
        <v>8.7279204545631988</v>
      </c>
      <c r="CF521" s="12">
        <f t="shared" si="507"/>
        <v>8.8548683832602375</v>
      </c>
      <c r="CG521" s="12">
        <f t="shared" si="507"/>
        <v>10.064742764750257</v>
      </c>
      <c r="CH521" s="12">
        <f t="shared" si="507"/>
        <v>8.9008668079807496</v>
      </c>
      <c r="CI521" s="12">
        <f t="shared" si="507"/>
        <v>9.2784494582204822</v>
      </c>
      <c r="CJ521" s="12">
        <f t="shared" si="507"/>
        <v>8.2900188469326181</v>
      </c>
      <c r="CK521" s="12">
        <f t="shared" si="507"/>
        <v>9.6653359171851765</v>
      </c>
      <c r="CL521" s="12">
        <f t="shared" si="507"/>
        <v>8.8265484872909159</v>
      </c>
      <c r="CM521" s="12">
        <f t="shared" si="507"/>
        <v>8.2045711442492042</v>
      </c>
      <c r="CN521" s="12">
        <f t="shared" si="507"/>
        <v>7.2094533656289492</v>
      </c>
      <c r="CO521" s="12">
        <f t="shared" si="507"/>
        <v>9.1799090900149345</v>
      </c>
      <c r="CP521" s="12">
        <f t="shared" si="507"/>
        <v>9.6456584324087107</v>
      </c>
      <c r="CQ521" s="12">
        <f t="shared" si="507"/>
        <v>8.7176764230663952</v>
      </c>
      <c r="CR521" s="12">
        <f t="shared" si="507"/>
        <v>8.2761244052742384</v>
      </c>
      <c r="CS521" s="12">
        <f t="shared" si="507"/>
        <v>9.06339508128851</v>
      </c>
      <c r="CT521" s="12">
        <f t="shared" si="507"/>
        <v>7</v>
      </c>
      <c r="CU521" s="12">
        <f t="shared" si="507"/>
        <v>9.9083926207737516</v>
      </c>
      <c r="CV521" s="12">
        <f t="shared" si="507"/>
        <v>9.0028150156070534</v>
      </c>
      <c r="CW521" s="12">
        <f t="shared" si="507"/>
        <v>8.971543553950772</v>
      </c>
      <c r="CX521" s="12">
        <f t="shared" si="507"/>
        <v>9.632995197142959</v>
      </c>
      <c r="CY521" s="12">
        <f t="shared" si="507"/>
        <v>7.8201789624151887</v>
      </c>
      <c r="CZ521" s="12">
        <f t="shared" si="507"/>
        <v>9.1137421660491889</v>
      </c>
      <c r="DA521" s="12">
        <f t="shared" si="507"/>
        <v>8.5849625007211561</v>
      </c>
      <c r="DB521" s="12">
        <f t="shared" si="507"/>
        <v>8.1032878084120235</v>
      </c>
      <c r="DC521" s="12">
        <f t="shared" si="507"/>
        <v>8.5430318202552389</v>
      </c>
      <c r="DD521" s="12">
        <f t="shared" si="507"/>
        <v>8.8486229404293386</v>
      </c>
      <c r="DE521" s="12">
        <f t="shared" si="507"/>
        <v>10.181152256865566</v>
      </c>
      <c r="DF521" s="12">
        <f t="shared" si="507"/>
        <v>9.2667865406949019</v>
      </c>
      <c r="DG521" s="12">
        <f t="shared" si="507"/>
        <v>9.0927571409198524</v>
      </c>
      <c r="DH521" s="12">
        <f t="shared" si="507"/>
        <v>7.3575520046180847</v>
      </c>
      <c r="DI521" s="12">
        <f t="shared" si="507"/>
        <v>8.2479275134435852</v>
      </c>
      <c r="DJ521" s="12">
        <f t="shared" si="507"/>
        <v>10.598982971036092</v>
      </c>
    </row>
    <row r="522" spans="15:114" x14ac:dyDescent="0.25">
      <c r="O522" s="12">
        <f t="shared" ref="O522:BZ522" si="508">LOG(O256,2)</f>
        <v>9.9815672819030148</v>
      </c>
      <c r="P522" s="12">
        <f t="shared" si="508"/>
        <v>12.922955991908477</v>
      </c>
      <c r="Q522" s="12">
        <f t="shared" si="508"/>
        <v>11.103943429891558</v>
      </c>
      <c r="R522" s="12">
        <f t="shared" si="508"/>
        <v>8.1699250014423122</v>
      </c>
      <c r="S522" s="12">
        <f t="shared" si="508"/>
        <v>9.5038257379957507</v>
      </c>
      <c r="T522" s="12">
        <f t="shared" si="508"/>
        <v>11.409921241249679</v>
      </c>
      <c r="U522" s="12">
        <f t="shared" si="508"/>
        <v>8.4178525148858974</v>
      </c>
      <c r="V522" s="12">
        <f t="shared" si="508"/>
        <v>8.851749041416058</v>
      </c>
      <c r="W522" s="12">
        <f t="shared" si="508"/>
        <v>8.8826430493618407</v>
      </c>
      <c r="X522" s="12">
        <f t="shared" si="508"/>
        <v>8.7210991887071856</v>
      </c>
      <c r="Y522" s="12">
        <f t="shared" si="508"/>
        <v>9.7846348455575214</v>
      </c>
      <c r="Z522" s="12">
        <f t="shared" si="508"/>
        <v>10.749031382040204</v>
      </c>
      <c r="AA522" s="12">
        <f t="shared" si="508"/>
        <v>11.350386742312843</v>
      </c>
      <c r="AB522" s="12">
        <f t="shared" si="508"/>
        <v>10.774787059601174</v>
      </c>
      <c r="AC522" s="12">
        <f t="shared" si="508"/>
        <v>10.923327485419193</v>
      </c>
      <c r="AD522" s="12">
        <f t="shared" si="508"/>
        <v>10.157346935362844</v>
      </c>
      <c r="AE522" s="12">
        <f t="shared" si="508"/>
        <v>8.971543553950772</v>
      </c>
      <c r="AF522" s="12">
        <f t="shared" si="508"/>
        <v>8.2667865406949002</v>
      </c>
      <c r="AG522" s="12">
        <f t="shared" si="508"/>
        <v>8.2714630279043746</v>
      </c>
      <c r="AH522" s="12">
        <f t="shared" si="508"/>
        <v>8.0334230015374501</v>
      </c>
      <c r="AI522" s="12">
        <f t="shared" si="508"/>
        <v>10.001408194392809</v>
      </c>
      <c r="AJ522" s="12">
        <f t="shared" si="508"/>
        <v>10.545929769085467</v>
      </c>
      <c r="AK522" s="12">
        <f t="shared" si="508"/>
        <v>10.029287226968245</v>
      </c>
      <c r="AL522" s="12">
        <f t="shared" si="508"/>
        <v>11.75446999527562</v>
      </c>
      <c r="AM522" s="12">
        <f t="shared" si="508"/>
        <v>10.903128676812319</v>
      </c>
      <c r="AN522" s="12">
        <f t="shared" si="508"/>
        <v>10.769011321097015</v>
      </c>
      <c r="AO522" s="12">
        <f t="shared" si="508"/>
        <v>8.5117526537673793</v>
      </c>
      <c r="AP522" s="12">
        <f t="shared" si="508"/>
        <v>8.7313190310250643</v>
      </c>
      <c r="AQ522" s="12">
        <f t="shared" si="508"/>
        <v>11.617467465294197</v>
      </c>
      <c r="AR522" s="12">
        <f t="shared" si="508"/>
        <v>9.0443941193584543</v>
      </c>
      <c r="AS522" s="12">
        <f t="shared" si="508"/>
        <v>8.1137421660491889</v>
      </c>
      <c r="AT522" s="12">
        <f t="shared" si="508"/>
        <v>10.471675214392045</v>
      </c>
      <c r="AU522" s="12">
        <f t="shared" si="508"/>
        <v>9.4470832262096529</v>
      </c>
      <c r="AV522" s="12">
        <f t="shared" si="508"/>
        <v>8.7176764230663952</v>
      </c>
      <c r="AW522" s="12">
        <f t="shared" si="508"/>
        <v>11.478769619475765</v>
      </c>
      <c r="AX522" s="12">
        <f t="shared" si="508"/>
        <v>9.4532706340106234</v>
      </c>
      <c r="AY522" s="12">
        <f t="shared" si="508"/>
        <v>7.7879025593914317</v>
      </c>
      <c r="AZ522" s="12">
        <f t="shared" si="508"/>
        <v>10.727069558023706</v>
      </c>
      <c r="BA522" s="12">
        <f t="shared" si="508"/>
        <v>8.5468944598876373</v>
      </c>
      <c r="BB522" s="12">
        <f t="shared" si="508"/>
        <v>10.105908508571158</v>
      </c>
      <c r="BC522" s="12">
        <f t="shared" si="508"/>
        <v>8.8328900141647431</v>
      </c>
      <c r="BD522" s="12">
        <f t="shared" si="508"/>
        <v>8.5117526537673793</v>
      </c>
      <c r="BE522" s="12">
        <f t="shared" si="508"/>
        <v>7.9128893362299619</v>
      </c>
      <c r="BF522" s="12">
        <f t="shared" si="508"/>
        <v>8.2992080183872794</v>
      </c>
      <c r="BG522" s="12">
        <f t="shared" si="508"/>
        <v>10.453270634010623</v>
      </c>
      <c r="BH522" s="12">
        <f t="shared" si="508"/>
        <v>9.4283601727042914</v>
      </c>
      <c r="BI522" s="12">
        <f t="shared" si="508"/>
        <v>9.9439799143437391</v>
      </c>
      <c r="BJ522" s="12">
        <f t="shared" si="508"/>
        <v>7.8517490414160571</v>
      </c>
      <c r="BK522" s="12">
        <f t="shared" si="508"/>
        <v>10.234817431117325</v>
      </c>
      <c r="BL522" s="12">
        <f t="shared" si="508"/>
        <v>10.056637715113201</v>
      </c>
      <c r="BM522" s="12">
        <f t="shared" si="508"/>
        <v>7.971543553950772</v>
      </c>
      <c r="BN522" s="12">
        <f t="shared" si="508"/>
        <v>10.230020435705635</v>
      </c>
      <c r="BO522" s="12">
        <f t="shared" si="508"/>
        <v>10.231221180711186</v>
      </c>
      <c r="BP522" s="12">
        <f t="shared" si="508"/>
        <v>10.371776644337924</v>
      </c>
      <c r="BQ522" s="12">
        <f t="shared" si="508"/>
        <v>8.1189410727235067</v>
      </c>
      <c r="BR522" s="12">
        <f t="shared" si="508"/>
        <v>11.039604517953759</v>
      </c>
      <c r="BS522" s="12">
        <f t="shared" si="508"/>
        <v>11.103943429891558</v>
      </c>
      <c r="BT522" s="12">
        <f t="shared" si="508"/>
        <v>8.6036263449861909</v>
      </c>
      <c r="BU522" s="12">
        <f t="shared" si="508"/>
        <v>9.0660891904577721</v>
      </c>
      <c r="BV522" s="12">
        <f t="shared" si="508"/>
        <v>8.5887146355822654</v>
      </c>
      <c r="BW522" s="12">
        <f t="shared" si="508"/>
        <v>8.7313190310250643</v>
      </c>
      <c r="BX522" s="12">
        <f t="shared" si="508"/>
        <v>8.2384047393250786</v>
      </c>
      <c r="BY522" s="12">
        <f t="shared" si="508"/>
        <v>10.785452468158542</v>
      </c>
      <c r="BZ522" s="12">
        <f t="shared" si="508"/>
        <v>9.8887432488982583</v>
      </c>
      <c r="CA522" s="12">
        <f t="shared" ref="CA522:DJ522" si="509">LOG(CA256,2)</f>
        <v>8.5887146355822654</v>
      </c>
      <c r="CB522" s="12">
        <f t="shared" si="509"/>
        <v>8.3966047811818587</v>
      </c>
      <c r="CC522" s="12">
        <f t="shared" si="509"/>
        <v>8.4304525516655318</v>
      </c>
      <c r="CD522" s="12">
        <f t="shared" si="509"/>
        <v>10.521600439723727</v>
      </c>
      <c r="CE522" s="12">
        <f t="shared" si="509"/>
        <v>10.82972273508606</v>
      </c>
      <c r="CF522" s="12">
        <f t="shared" si="509"/>
        <v>9.419960177847889</v>
      </c>
      <c r="CG522" s="12">
        <f t="shared" si="509"/>
        <v>9.7414669864011465</v>
      </c>
      <c r="CH522" s="12">
        <f t="shared" si="509"/>
        <v>8.7313190310250643</v>
      </c>
      <c r="CI522" s="12">
        <f t="shared" si="509"/>
        <v>11.279030136449649</v>
      </c>
      <c r="CJ522" s="12">
        <f t="shared" si="509"/>
        <v>10.82972273508606</v>
      </c>
      <c r="CK522" s="12">
        <f t="shared" si="509"/>
        <v>9.1898245588800176</v>
      </c>
      <c r="CL522" s="12">
        <f t="shared" si="509"/>
        <v>9.353146825498083</v>
      </c>
      <c r="CM522" s="12">
        <f t="shared" si="509"/>
        <v>11.036860446673046</v>
      </c>
      <c r="CN522" s="12">
        <f t="shared" si="509"/>
        <v>9.5410966153495238</v>
      </c>
      <c r="CO522" s="12">
        <f t="shared" si="509"/>
        <v>8.2384047393250786</v>
      </c>
      <c r="CP522" s="12">
        <f t="shared" si="509"/>
        <v>10.154818109052105</v>
      </c>
      <c r="CQ522" s="12">
        <f t="shared" si="509"/>
        <v>10.105908508571158</v>
      </c>
      <c r="CR522" s="12">
        <f t="shared" si="509"/>
        <v>10.355351096424812</v>
      </c>
      <c r="CS522" s="12">
        <f t="shared" si="509"/>
        <v>10.172427508645484</v>
      </c>
      <c r="CT522" s="12">
        <f t="shared" si="509"/>
        <v>9.0389189892923039</v>
      </c>
      <c r="CU522" s="12">
        <f t="shared" si="509"/>
        <v>9.0901124196642886</v>
      </c>
      <c r="CV522" s="12">
        <f t="shared" si="509"/>
        <v>9.7565563225240872</v>
      </c>
      <c r="CW522" s="12">
        <f t="shared" si="509"/>
        <v>9.8841705191084355</v>
      </c>
      <c r="CX522" s="12">
        <f t="shared" si="509"/>
        <v>8.6969675262342871</v>
      </c>
      <c r="CY522" s="12">
        <f t="shared" si="509"/>
        <v>9.9439799143437391</v>
      </c>
      <c r="CZ522" s="12">
        <f t="shared" si="509"/>
        <v>9.3331553503106175</v>
      </c>
      <c r="DA522" s="12">
        <f t="shared" si="509"/>
        <v>9.0794847838268158</v>
      </c>
      <c r="DB522" s="12">
        <f t="shared" si="509"/>
        <v>8.933690654952235</v>
      </c>
      <c r="DC522" s="12">
        <f t="shared" si="509"/>
        <v>9.0223678130284544</v>
      </c>
      <c r="DD522" s="12">
        <f t="shared" si="509"/>
        <v>7.8517490414160571</v>
      </c>
      <c r="DE522" s="12">
        <f t="shared" si="509"/>
        <v>10.230020435705635</v>
      </c>
      <c r="DF522" s="12">
        <f t="shared" si="509"/>
        <v>10.764871590736091</v>
      </c>
      <c r="DG522" s="12">
        <f t="shared" si="509"/>
        <v>10.569855608330949</v>
      </c>
      <c r="DH522" s="12">
        <f t="shared" si="509"/>
        <v>8.5117526537673793</v>
      </c>
      <c r="DI522" s="12">
        <f t="shared" si="509"/>
        <v>7.9886846867721664</v>
      </c>
      <c r="DJ522" s="12">
        <f t="shared" si="509"/>
        <v>8.0980320829605272</v>
      </c>
    </row>
    <row r="523" spans="15:114" x14ac:dyDescent="0.25">
      <c r="O523" s="12">
        <f t="shared" ref="O523:BZ523" si="510">LOG(O257,2)</f>
        <v>15.036173612553499</v>
      </c>
      <c r="P523" s="12">
        <f t="shared" si="510"/>
        <v>17.413842757185638</v>
      </c>
      <c r="Q523" s="12">
        <f t="shared" si="510"/>
        <v>17.792053103518185</v>
      </c>
      <c r="R523" s="12">
        <f t="shared" si="510"/>
        <v>17.322456328874182</v>
      </c>
      <c r="S523" s="12">
        <f t="shared" si="510"/>
        <v>15.274032290160902</v>
      </c>
      <c r="T523" s="12">
        <f t="shared" si="510"/>
        <v>17.933448618131905</v>
      </c>
      <c r="U523" s="12">
        <f t="shared" si="510"/>
        <v>15.083105308365077</v>
      </c>
      <c r="V523" s="12">
        <f t="shared" si="510"/>
        <v>13.840679590429296</v>
      </c>
      <c r="W523" s="12">
        <f t="shared" si="510"/>
        <v>16.929998062608998</v>
      </c>
      <c r="X523" s="12">
        <f t="shared" si="510"/>
        <v>14.2006974931837</v>
      </c>
      <c r="Y523" s="12">
        <f t="shared" si="510"/>
        <v>17.387175916544891</v>
      </c>
      <c r="Z523" s="12">
        <f t="shared" si="510"/>
        <v>13.865799711768299</v>
      </c>
      <c r="AA523" s="12">
        <f t="shared" si="510"/>
        <v>13.810672041536669</v>
      </c>
      <c r="AB523" s="12">
        <f t="shared" si="510"/>
        <v>14.714030814928801</v>
      </c>
      <c r="AC523" s="12">
        <f t="shared" si="510"/>
        <v>13.747878274225881</v>
      </c>
      <c r="AD523" s="12">
        <f t="shared" si="510"/>
        <v>12.445014845868425</v>
      </c>
      <c r="AE523" s="12">
        <f t="shared" si="510"/>
        <v>13.429406741514001</v>
      </c>
      <c r="AF523" s="12">
        <f t="shared" si="510"/>
        <v>17.291170699321899</v>
      </c>
      <c r="AG523" s="12">
        <f t="shared" si="510"/>
        <v>14.344989344622697</v>
      </c>
      <c r="AH523" s="12">
        <f t="shared" si="510"/>
        <v>17.260202858299706</v>
      </c>
      <c r="AI523" s="12">
        <f t="shared" si="510"/>
        <v>14.570033561381875</v>
      </c>
      <c r="AJ523" s="12">
        <f t="shared" si="510"/>
        <v>12.738303411474638</v>
      </c>
      <c r="AK523" s="12">
        <f t="shared" si="510"/>
        <v>17.441841880339631</v>
      </c>
      <c r="AL523" s="12">
        <f t="shared" si="510"/>
        <v>17.028499656043163</v>
      </c>
      <c r="AM523" s="12">
        <f t="shared" si="510"/>
        <v>18.252161842520994</v>
      </c>
      <c r="AN523" s="12">
        <f t="shared" si="510"/>
        <v>18.297565624673133</v>
      </c>
      <c r="AO523" s="12">
        <f t="shared" si="510"/>
        <v>18.625987025828536</v>
      </c>
      <c r="AP523" s="12">
        <f t="shared" si="510"/>
        <v>17.605161173300552</v>
      </c>
      <c r="AQ523" s="12">
        <f t="shared" si="510"/>
        <v>18.202152527420147</v>
      </c>
      <c r="AR523" s="12">
        <f t="shared" si="510"/>
        <v>18.657845266480763</v>
      </c>
      <c r="AS523" s="12">
        <f t="shared" si="510"/>
        <v>14.019677593218725</v>
      </c>
      <c r="AT523" s="12">
        <f t="shared" si="510"/>
        <v>12.982815365189929</v>
      </c>
      <c r="AU523" s="12">
        <f t="shared" si="510"/>
        <v>12.0154150523867</v>
      </c>
      <c r="AV523" s="12">
        <f t="shared" si="510"/>
        <v>15.068610356779276</v>
      </c>
      <c r="AW523" s="12">
        <f t="shared" si="510"/>
        <v>14.577369816069654</v>
      </c>
      <c r="AX523" s="12">
        <f t="shared" si="510"/>
        <v>15.30160336426669</v>
      </c>
      <c r="AY523" s="12">
        <f t="shared" si="510"/>
        <v>14.152284842306582</v>
      </c>
      <c r="AZ523" s="12">
        <f t="shared" si="510"/>
        <v>13.009828617368107</v>
      </c>
      <c r="BA523" s="12">
        <f t="shared" si="510"/>
        <v>14.707574829926999</v>
      </c>
      <c r="BB523" s="12">
        <f t="shared" si="510"/>
        <v>13.1761731491075</v>
      </c>
      <c r="BC523" s="12">
        <f t="shared" si="510"/>
        <v>11.42783660345852</v>
      </c>
      <c r="BD523" s="12">
        <f t="shared" si="510"/>
        <v>13.7039035734447</v>
      </c>
      <c r="BE523" s="12">
        <f t="shared" si="510"/>
        <v>13.202123823830499</v>
      </c>
      <c r="BF523" s="12">
        <f t="shared" si="510"/>
        <v>12.829524549078345</v>
      </c>
      <c r="BG523" s="12">
        <f t="shared" si="510"/>
        <v>16.920329591956094</v>
      </c>
      <c r="BH523" s="12">
        <f t="shared" si="510"/>
        <v>17.225141522835397</v>
      </c>
      <c r="BI523" s="12">
        <f t="shared" si="510"/>
        <v>17.413586612248508</v>
      </c>
      <c r="BJ523" s="12">
        <f t="shared" si="510"/>
        <v>17.146986245926925</v>
      </c>
      <c r="BK523" s="12">
        <f t="shared" si="510"/>
        <v>17.310213358281818</v>
      </c>
      <c r="BL523" s="12">
        <f t="shared" si="510"/>
        <v>17.450301089726999</v>
      </c>
      <c r="BM523" s="12">
        <f t="shared" si="510"/>
        <v>17.47</v>
      </c>
      <c r="BN523" s="12">
        <f t="shared" si="510"/>
        <v>17.16</v>
      </c>
      <c r="BO523" s="12">
        <f t="shared" si="510"/>
        <v>19.13</v>
      </c>
      <c r="BP523" s="12">
        <f t="shared" si="510"/>
        <v>17.809999999999999</v>
      </c>
      <c r="BQ523" s="12">
        <f t="shared" si="510"/>
        <v>18.36</v>
      </c>
      <c r="BR523" s="12">
        <f t="shared" si="510"/>
        <v>14.460000000000003</v>
      </c>
      <c r="BS523" s="12">
        <f t="shared" si="510"/>
        <v>16.22</v>
      </c>
      <c r="BT523" s="12">
        <f t="shared" si="510"/>
        <v>16.38</v>
      </c>
      <c r="BU523" s="12">
        <f t="shared" si="510"/>
        <v>16.2</v>
      </c>
      <c r="BV523" s="12">
        <f t="shared" si="510"/>
        <v>15.319999999999999</v>
      </c>
      <c r="BW523" s="12">
        <f t="shared" si="510"/>
        <v>17.559999999999999</v>
      </c>
      <c r="BX523" s="12">
        <f t="shared" si="510"/>
        <v>17.440000000000001</v>
      </c>
      <c r="BY523" s="12">
        <f t="shared" si="510"/>
        <v>16.25</v>
      </c>
      <c r="BZ523" s="12">
        <f t="shared" si="510"/>
        <v>18.7</v>
      </c>
      <c r="CA523" s="12">
        <f t="shared" ref="CA523:DJ523" si="511">LOG(CA257,2)</f>
        <v>16.45</v>
      </c>
      <c r="CB523" s="12">
        <f t="shared" si="511"/>
        <v>14.92</v>
      </c>
      <c r="CC523" s="12">
        <f t="shared" si="511"/>
        <v>16.309999999999999</v>
      </c>
      <c r="CD523" s="12">
        <f t="shared" si="511"/>
        <v>17.66</v>
      </c>
      <c r="CE523" s="12">
        <f t="shared" si="511"/>
        <v>14.59</v>
      </c>
      <c r="CF523" s="12">
        <f t="shared" si="511"/>
        <v>15.61</v>
      </c>
      <c r="CG523" s="12">
        <f t="shared" si="511"/>
        <v>13.33</v>
      </c>
      <c r="CH523" s="12">
        <f t="shared" si="511"/>
        <v>14.190000000000001</v>
      </c>
      <c r="CI523" s="12">
        <f t="shared" si="511"/>
        <v>14.29</v>
      </c>
      <c r="CJ523" s="12">
        <f t="shared" si="511"/>
        <v>17.88</v>
      </c>
      <c r="CK523" s="12">
        <f t="shared" si="511"/>
        <v>17.850000000000001</v>
      </c>
      <c r="CL523" s="12">
        <f t="shared" si="511"/>
        <v>17.77</v>
      </c>
      <c r="CM523" s="12">
        <f t="shared" si="511"/>
        <v>15.01</v>
      </c>
      <c r="CN523" s="12">
        <f t="shared" si="511"/>
        <v>17.309999999999999</v>
      </c>
      <c r="CO523" s="12">
        <f t="shared" si="511"/>
        <v>14.85</v>
      </c>
      <c r="CP523" s="12">
        <f t="shared" si="511"/>
        <v>15.020000000000001</v>
      </c>
      <c r="CQ523" s="12">
        <f t="shared" si="511"/>
        <v>13.17</v>
      </c>
      <c r="CR523" s="12">
        <f t="shared" si="511"/>
        <v>12.12</v>
      </c>
      <c r="CS523" s="12">
        <f t="shared" si="511"/>
        <v>12.81</v>
      </c>
      <c r="CT523" s="12">
        <f t="shared" si="511"/>
        <v>14.48</v>
      </c>
      <c r="CU523" s="12">
        <f t="shared" si="511"/>
        <v>15.020000000000001</v>
      </c>
      <c r="CV523" s="12">
        <f t="shared" si="511"/>
        <v>12.33</v>
      </c>
      <c r="CW523" s="12">
        <f t="shared" si="511"/>
        <v>14.240000000000002</v>
      </c>
      <c r="CX523" s="12">
        <f t="shared" si="511"/>
        <v>12.77</v>
      </c>
      <c r="CY523" s="12">
        <f t="shared" si="511"/>
        <v>17.760000000000002</v>
      </c>
      <c r="CZ523" s="12">
        <f t="shared" si="511"/>
        <v>16.489999999999998</v>
      </c>
      <c r="DA523" s="12">
        <f t="shared" si="511"/>
        <v>14.38</v>
      </c>
      <c r="DB523" s="12">
        <f t="shared" si="511"/>
        <v>16.95</v>
      </c>
      <c r="DC523" s="12">
        <f t="shared" si="511"/>
        <v>16</v>
      </c>
      <c r="DD523" s="12">
        <f t="shared" si="511"/>
        <v>16.39</v>
      </c>
      <c r="DE523" s="12">
        <f t="shared" si="511"/>
        <v>17.559999999999999</v>
      </c>
      <c r="DF523" s="12">
        <f t="shared" si="511"/>
        <v>17.649999999999999</v>
      </c>
      <c r="DG523" s="12">
        <f t="shared" si="511"/>
        <v>16.920000000000002</v>
      </c>
      <c r="DH523" s="12">
        <f t="shared" si="511"/>
        <v>14.12</v>
      </c>
      <c r="DI523" s="12">
        <f t="shared" si="511"/>
        <v>16.64</v>
      </c>
      <c r="DJ523" s="12">
        <f t="shared" si="511"/>
        <v>17.62</v>
      </c>
    </row>
    <row r="524" spans="15:114" x14ac:dyDescent="0.25">
      <c r="O524" s="12">
        <f t="shared" ref="O524:BZ524" si="512">LOG(O258,2)</f>
        <v>14.417852514885899</v>
      </c>
      <c r="P524" s="12">
        <f t="shared" si="512"/>
        <v>16.242169282278017</v>
      </c>
      <c r="Q524" s="12">
        <f t="shared" si="512"/>
        <v>16.697483458175469</v>
      </c>
      <c r="R524" s="12">
        <f t="shared" si="512"/>
        <v>16.307841168945568</v>
      </c>
      <c r="S524" s="12">
        <f t="shared" si="512"/>
        <v>17.382201827911963</v>
      </c>
      <c r="T524" s="12">
        <f t="shared" si="512"/>
        <v>16.416269744523206</v>
      </c>
      <c r="U524" s="12">
        <f t="shared" si="512"/>
        <v>16.879008813992655</v>
      </c>
      <c r="V524" s="12">
        <f t="shared" si="512"/>
        <v>16.49637009395617</v>
      </c>
      <c r="W524" s="12">
        <f t="shared" si="512"/>
        <v>14.085306469991561</v>
      </c>
      <c r="X524" s="12">
        <f t="shared" si="512"/>
        <v>17.114250698028908</v>
      </c>
      <c r="Y524" s="12">
        <f t="shared" si="512"/>
        <v>16.412305204955274</v>
      </c>
      <c r="Z524" s="12">
        <f t="shared" si="512"/>
        <v>16.970813669574991</v>
      </c>
      <c r="AA524" s="12">
        <f t="shared" si="512"/>
        <v>16.326920975886576</v>
      </c>
      <c r="AB524" s="12">
        <f t="shared" si="512"/>
        <v>16.461511421555969</v>
      </c>
      <c r="AC524" s="12">
        <f t="shared" si="512"/>
        <v>16.832519208127568</v>
      </c>
      <c r="AD524" s="12">
        <f t="shared" si="512"/>
        <v>16.787201135484036</v>
      </c>
      <c r="AE524" s="12">
        <f t="shared" si="512"/>
        <v>16.407566524162689</v>
      </c>
      <c r="AF524" s="12">
        <f t="shared" si="512"/>
        <v>16.493761651004398</v>
      </c>
      <c r="AG524" s="12">
        <f t="shared" si="512"/>
        <v>17.15497629062574</v>
      </c>
      <c r="AH524" s="12">
        <f t="shared" si="512"/>
        <v>14.289442575688302</v>
      </c>
      <c r="AI524" s="12">
        <f t="shared" si="512"/>
        <v>17.138451805792226</v>
      </c>
      <c r="AJ524" s="12">
        <f t="shared" si="512"/>
        <v>16.742125192247283</v>
      </c>
      <c r="AK524" s="12">
        <f t="shared" si="512"/>
        <v>16.470309341644334</v>
      </c>
      <c r="AL524" s="12">
        <f t="shared" si="512"/>
        <v>13.954196310386802</v>
      </c>
      <c r="AM524" s="12">
        <f t="shared" si="512"/>
        <v>16.847534543106857</v>
      </c>
      <c r="AN524" s="12">
        <f t="shared" si="512"/>
        <v>16.66379434619952</v>
      </c>
      <c r="AO524" s="12">
        <f t="shared" si="512"/>
        <v>17.513951149489671</v>
      </c>
      <c r="AP524" s="12">
        <f t="shared" si="512"/>
        <v>16.232083599313377</v>
      </c>
      <c r="AQ524" s="12">
        <f t="shared" si="512"/>
        <v>16.93838504433587</v>
      </c>
      <c r="AR524" s="12">
        <f t="shared" si="512"/>
        <v>17.407010449174493</v>
      </c>
      <c r="AS524" s="12">
        <f t="shared" si="512"/>
        <v>16.761966695382092</v>
      </c>
      <c r="AT524" s="12">
        <f t="shared" si="512"/>
        <v>16.328972887124849</v>
      </c>
      <c r="AU524" s="12">
        <f t="shared" si="512"/>
        <v>13.695228291495798</v>
      </c>
      <c r="AV524" s="12">
        <f t="shared" si="512"/>
        <v>16.583949511320466</v>
      </c>
      <c r="AW524" s="12">
        <f t="shared" si="512"/>
        <v>16.298349015658186</v>
      </c>
      <c r="AX524" s="12">
        <f t="shared" si="512"/>
        <v>16.884492513315973</v>
      </c>
      <c r="AY524" s="12">
        <f t="shared" si="512"/>
        <v>16.800634525565144</v>
      </c>
      <c r="AZ524" s="12">
        <f t="shared" si="512"/>
        <v>16.852639228860969</v>
      </c>
      <c r="BA524" s="12">
        <f t="shared" si="512"/>
        <v>16.490036060360147</v>
      </c>
      <c r="BB524" s="12">
        <f t="shared" si="512"/>
        <v>16.25641142424935</v>
      </c>
      <c r="BC524" s="12">
        <f t="shared" si="512"/>
        <v>17.554656296573896</v>
      </c>
      <c r="BD524" s="12">
        <f t="shared" si="512"/>
        <v>16.778590525875742</v>
      </c>
      <c r="BE524" s="12">
        <f t="shared" si="512"/>
        <v>17.3112072738693</v>
      </c>
      <c r="BF524" s="12">
        <f t="shared" si="512"/>
        <v>16.772430566394217</v>
      </c>
      <c r="BG524" s="12">
        <f t="shared" si="512"/>
        <v>16.148357411917249</v>
      </c>
      <c r="BH524" s="12">
        <f t="shared" si="512"/>
        <v>16.83318659038963</v>
      </c>
      <c r="BI524" s="12">
        <f t="shared" si="512"/>
        <v>16.848072729802254</v>
      </c>
      <c r="BJ524" s="12">
        <f t="shared" si="512"/>
        <v>16.098237744487182</v>
      </c>
      <c r="BK524" s="12">
        <f t="shared" si="512"/>
        <v>16.782575962327783</v>
      </c>
      <c r="BL524" s="12">
        <f t="shared" si="512"/>
        <v>16.582318425741537</v>
      </c>
      <c r="BM524" s="12">
        <f t="shared" si="512"/>
        <v>16.850000000000001</v>
      </c>
      <c r="BN524" s="12">
        <f t="shared" si="512"/>
        <v>16.86</v>
      </c>
      <c r="BO524" s="12">
        <f t="shared" si="512"/>
        <v>16.29</v>
      </c>
      <c r="BP524" s="12">
        <f t="shared" si="512"/>
        <v>17.239999999999998</v>
      </c>
      <c r="BQ524" s="12">
        <f t="shared" si="512"/>
        <v>16.760000000000002</v>
      </c>
      <c r="BR524" s="12">
        <f t="shared" si="512"/>
        <v>16.05</v>
      </c>
      <c r="BS524" s="12">
        <f t="shared" si="512"/>
        <v>16.010000000000002</v>
      </c>
      <c r="BT524" s="12">
        <f t="shared" si="512"/>
        <v>16.350000000000001</v>
      </c>
      <c r="BU524" s="12">
        <f t="shared" si="512"/>
        <v>17.09</v>
      </c>
      <c r="BV524" s="12">
        <f t="shared" si="512"/>
        <v>16.899999999999999</v>
      </c>
      <c r="BW524" s="12">
        <f t="shared" si="512"/>
        <v>16.440000000000001</v>
      </c>
      <c r="BX524" s="12">
        <f t="shared" si="512"/>
        <v>13.92</v>
      </c>
      <c r="BY524" s="12">
        <f t="shared" si="512"/>
        <v>16.02</v>
      </c>
      <c r="BZ524" s="12">
        <f t="shared" si="512"/>
        <v>15.83</v>
      </c>
      <c r="CA524" s="12">
        <f t="shared" ref="CA524:DJ524" si="513">LOG(CA258,2)</f>
        <v>17.27</v>
      </c>
      <c r="CB524" s="12">
        <f t="shared" si="513"/>
        <v>16.89</v>
      </c>
      <c r="CC524" s="12">
        <f t="shared" si="513"/>
        <v>12.91</v>
      </c>
      <c r="CD524" s="12">
        <f t="shared" si="513"/>
        <v>15.900000000000002</v>
      </c>
      <c r="CE524" s="12">
        <f t="shared" si="513"/>
        <v>16.72</v>
      </c>
      <c r="CF524" s="12">
        <f t="shared" si="513"/>
        <v>16.510000000000002</v>
      </c>
      <c r="CG524" s="12">
        <f t="shared" si="513"/>
        <v>17.04</v>
      </c>
      <c r="CH524" s="12">
        <f t="shared" si="513"/>
        <v>17.34</v>
      </c>
      <c r="CI524" s="12">
        <f t="shared" si="513"/>
        <v>17.87</v>
      </c>
      <c r="CJ524" s="12">
        <f t="shared" si="513"/>
        <v>16.739999999999998</v>
      </c>
      <c r="CK524" s="12">
        <f t="shared" si="513"/>
        <v>16.7</v>
      </c>
      <c r="CL524" s="12">
        <f t="shared" si="513"/>
        <v>16.77</v>
      </c>
      <c r="CM524" s="12">
        <f t="shared" si="513"/>
        <v>17.3</v>
      </c>
      <c r="CN524" s="12">
        <f t="shared" si="513"/>
        <v>16.45</v>
      </c>
      <c r="CO524" s="12">
        <f t="shared" si="513"/>
        <v>16.170000000000002</v>
      </c>
      <c r="CP524" s="12">
        <f t="shared" si="513"/>
        <v>14.319999999999999</v>
      </c>
      <c r="CQ524" s="12">
        <f t="shared" si="513"/>
        <v>13.11</v>
      </c>
      <c r="CR524" s="12">
        <f t="shared" si="513"/>
        <v>16.39</v>
      </c>
      <c r="CS524" s="12">
        <f t="shared" si="513"/>
        <v>17.010000000000002</v>
      </c>
      <c r="CT524" s="12">
        <f t="shared" si="513"/>
        <v>16.66</v>
      </c>
      <c r="CU524" s="12">
        <f t="shared" si="513"/>
        <v>16.7</v>
      </c>
      <c r="CV524" s="12">
        <f t="shared" si="513"/>
        <v>16.3</v>
      </c>
      <c r="CW524" s="12">
        <f t="shared" si="513"/>
        <v>17.27</v>
      </c>
      <c r="CX524" s="12">
        <f t="shared" si="513"/>
        <v>16.45</v>
      </c>
      <c r="CY524" s="12">
        <f t="shared" si="513"/>
        <v>16.29</v>
      </c>
      <c r="CZ524" s="12">
        <f t="shared" si="513"/>
        <v>17.43</v>
      </c>
      <c r="DA524" s="12">
        <f t="shared" si="513"/>
        <v>17.260000000000002</v>
      </c>
      <c r="DB524" s="12">
        <f t="shared" si="513"/>
        <v>17.13</v>
      </c>
      <c r="DC524" s="12">
        <f t="shared" si="513"/>
        <v>13.59</v>
      </c>
      <c r="DD524" s="12">
        <f t="shared" si="513"/>
        <v>13.42</v>
      </c>
      <c r="DE524" s="12">
        <f t="shared" si="513"/>
        <v>16.649999999999999</v>
      </c>
      <c r="DF524" s="12">
        <f t="shared" si="513"/>
        <v>16.21</v>
      </c>
      <c r="DG524" s="12">
        <f t="shared" si="513"/>
        <v>16.63</v>
      </c>
      <c r="DH524" s="12">
        <f t="shared" si="513"/>
        <v>13.31</v>
      </c>
      <c r="DI524" s="12">
        <f t="shared" si="513"/>
        <v>15.95</v>
      </c>
      <c r="DJ524" s="12">
        <f t="shared" si="513"/>
        <v>16.850000000000001</v>
      </c>
    </row>
    <row r="525" spans="15:114" x14ac:dyDescent="0.25">
      <c r="O525" s="12">
        <f t="shared" ref="O525:BZ525" si="514">LOG(O259,2)</f>
        <v>7.5622424242210728</v>
      </c>
      <c r="P525" s="12">
        <f t="shared" si="514"/>
        <v>8.5774288280357496</v>
      </c>
      <c r="Q525" s="12">
        <f t="shared" si="514"/>
        <v>8.9744145898055283</v>
      </c>
      <c r="R525" s="12">
        <f t="shared" si="514"/>
        <v>7.7747870596011737</v>
      </c>
      <c r="S525" s="12">
        <f t="shared" si="514"/>
        <v>7.5468944598876373</v>
      </c>
      <c r="T525" s="12">
        <f t="shared" si="514"/>
        <v>9.0334230015374501</v>
      </c>
      <c r="U525" s="12">
        <f t="shared" si="514"/>
        <v>9.5294305541461508</v>
      </c>
      <c r="V525" s="12">
        <f t="shared" si="514"/>
        <v>8.6073303137496104</v>
      </c>
      <c r="W525" s="12">
        <f t="shared" si="514"/>
        <v>8.5736471874933233</v>
      </c>
      <c r="X525" s="12">
        <f t="shared" si="514"/>
        <v>11.068778277985414</v>
      </c>
      <c r="Y525" s="12">
        <f t="shared" si="514"/>
        <v>9.4470832262096529</v>
      </c>
      <c r="Z525" s="12">
        <f t="shared" si="514"/>
        <v>8.5999128421871287</v>
      </c>
      <c r="AA525" s="12">
        <f t="shared" si="514"/>
        <v>8.7481928495894596</v>
      </c>
      <c r="AB525" s="12">
        <f t="shared" si="514"/>
        <v>8.9008668079807496</v>
      </c>
      <c r="AC525" s="12">
        <f t="shared" si="514"/>
        <v>9.4450148458684229</v>
      </c>
      <c r="AD525" s="12">
        <f t="shared" si="514"/>
        <v>9.3509391815464316</v>
      </c>
      <c r="AE525" s="12">
        <f t="shared" si="514"/>
        <v>8.581200581924957</v>
      </c>
      <c r="AF525" s="12">
        <f t="shared" si="514"/>
        <v>8.7944158663501053</v>
      </c>
      <c r="AG525" s="12">
        <f t="shared" si="514"/>
        <v>8.6899979714194462</v>
      </c>
      <c r="AH525" s="12">
        <f t="shared" si="514"/>
        <v>10.860311054919482</v>
      </c>
      <c r="AI525" s="12">
        <f t="shared" si="514"/>
        <v>7.5622424242210728</v>
      </c>
      <c r="AJ525" s="12">
        <f t="shared" si="514"/>
        <v>8.8765169465649993</v>
      </c>
      <c r="AK525" s="12">
        <f t="shared" si="514"/>
        <v>8.7039035734446646</v>
      </c>
      <c r="AL525" s="12">
        <f t="shared" si="514"/>
        <v>8.8734441125153758</v>
      </c>
      <c r="AM525" s="12">
        <f t="shared" si="514"/>
        <v>10.751544059089099</v>
      </c>
      <c r="AN525" s="12">
        <f t="shared" si="514"/>
        <v>15.088581225609998</v>
      </c>
      <c r="AO525" s="12">
        <f t="shared" si="514"/>
        <v>10.834471049984222</v>
      </c>
      <c r="AP525" s="12">
        <f t="shared" si="514"/>
        <v>9.6293566200796104</v>
      </c>
      <c r="AQ525" s="12">
        <f t="shared" si="514"/>
        <v>9.0741414627525057</v>
      </c>
      <c r="AR525" s="12">
        <f t="shared" si="514"/>
        <v>8.2526654324502484</v>
      </c>
      <c r="AS525" s="12">
        <f t="shared" si="514"/>
        <v>8.3837042924740537</v>
      </c>
      <c r="AT525" s="12">
        <f t="shared" si="514"/>
        <v>8.4716752143920449</v>
      </c>
      <c r="AU525" s="12">
        <f t="shared" si="514"/>
        <v>11.352595231134304</v>
      </c>
      <c r="AV525" s="12">
        <f t="shared" si="514"/>
        <v>9.4858293087019039</v>
      </c>
      <c r="AW525" s="12">
        <f t="shared" si="514"/>
        <v>10.288866074165821</v>
      </c>
      <c r="AX525" s="12">
        <f t="shared" si="514"/>
        <v>8.6899979714194462</v>
      </c>
      <c r="AY525" s="12">
        <f t="shared" si="514"/>
        <v>10.628445540137182</v>
      </c>
      <c r="AZ525" s="12">
        <f t="shared" si="514"/>
        <v>9.4072677642447324</v>
      </c>
      <c r="BA525" s="12">
        <f t="shared" si="514"/>
        <v>10.108524456778168</v>
      </c>
      <c r="BB525" s="12">
        <f t="shared" si="514"/>
        <v>15.112276591639276</v>
      </c>
      <c r="BC525" s="12">
        <f t="shared" si="514"/>
        <v>8.8041310211833181</v>
      </c>
      <c r="BD525" s="12">
        <f t="shared" si="514"/>
        <v>8.7414669864011465</v>
      </c>
      <c r="BE525" s="12">
        <f t="shared" si="514"/>
        <v>9.1318569606087934</v>
      </c>
      <c r="BF525" s="12">
        <f t="shared" si="514"/>
        <v>8.8579809951275728</v>
      </c>
      <c r="BG525" s="12">
        <f t="shared" si="514"/>
        <v>8.3309168781146177</v>
      </c>
      <c r="BH525" s="12">
        <f t="shared" si="514"/>
        <v>9.1922928144707683</v>
      </c>
      <c r="BI525" s="12">
        <f t="shared" si="514"/>
        <v>7.8517490414160571</v>
      </c>
      <c r="BJ525" s="12">
        <f t="shared" si="514"/>
        <v>8.3619437737352413</v>
      </c>
      <c r="BK525" s="12">
        <f t="shared" si="514"/>
        <v>6.1898245588800176</v>
      </c>
      <c r="BL525" s="12">
        <f t="shared" si="514"/>
        <v>8.6036263449861909</v>
      </c>
      <c r="BM525" s="12">
        <f t="shared" si="514"/>
        <v>8.4136279290241731</v>
      </c>
      <c r="BN525" s="12">
        <f t="shared" si="514"/>
        <v>9.8344710499842218</v>
      </c>
      <c r="BO525" s="12">
        <f t="shared" si="514"/>
        <v>8.9425145053392399</v>
      </c>
      <c r="BP525" s="12">
        <f t="shared" si="514"/>
        <v>9.1823943534045291</v>
      </c>
      <c r="BQ525" s="12">
        <f t="shared" si="514"/>
        <v>8.8137811912170374</v>
      </c>
      <c r="BR525" s="12">
        <f t="shared" si="514"/>
        <v>9.6220518194563773</v>
      </c>
      <c r="BS525" s="12">
        <f t="shared" si="514"/>
        <v>8.9512847149669721</v>
      </c>
      <c r="BT525" s="12">
        <f t="shared" si="514"/>
        <v>9.6635581042172731</v>
      </c>
      <c r="BU525" s="12">
        <f t="shared" si="514"/>
        <v>15.417654763526409</v>
      </c>
      <c r="BV525" s="12">
        <f t="shared" si="514"/>
        <v>10.278449458220482</v>
      </c>
      <c r="BW525" s="12">
        <f t="shared" si="514"/>
        <v>6.6724253419714952</v>
      </c>
      <c r="BX525" s="12">
        <f t="shared" si="514"/>
        <v>7.7347096202258392</v>
      </c>
      <c r="BY525" s="12">
        <f t="shared" si="514"/>
        <v>9.4387918525782624</v>
      </c>
      <c r="BZ525" s="12">
        <f t="shared" si="514"/>
        <v>14.125009795212518</v>
      </c>
      <c r="CA525" s="12">
        <f t="shared" ref="CA525:DJ525" si="515">LOG(CA259,2)</f>
        <v>9.9203528554150822</v>
      </c>
      <c r="CB525" s="12">
        <f t="shared" si="515"/>
        <v>8.1848753429082848</v>
      </c>
      <c r="CC525" s="12">
        <f t="shared" si="515"/>
        <v>7.4346282276367255</v>
      </c>
      <c r="CD525" s="12">
        <f t="shared" si="515"/>
        <v>8.4553272203045609</v>
      </c>
      <c r="CE525" s="12">
        <f t="shared" si="515"/>
        <v>11.113742166049189</v>
      </c>
      <c r="CF525" s="12">
        <f t="shared" si="515"/>
        <v>14.649087733487363</v>
      </c>
      <c r="CG525" s="12">
        <f t="shared" si="515"/>
        <v>8.5736471874933233</v>
      </c>
      <c r="CH525" s="12">
        <f t="shared" si="515"/>
        <v>8.8734441125153758</v>
      </c>
      <c r="CI525" s="12">
        <f t="shared" si="515"/>
        <v>7.9886846867721664</v>
      </c>
      <c r="CJ525" s="12">
        <f t="shared" si="515"/>
        <v>15.047379565567111</v>
      </c>
      <c r="CK525" s="12">
        <f t="shared" si="515"/>
        <v>16.303655905141067</v>
      </c>
      <c r="CL525" s="12">
        <f t="shared" si="515"/>
        <v>11.491853096329676</v>
      </c>
      <c r="CM525" s="12">
        <f t="shared" si="515"/>
        <v>9.5830827675029333</v>
      </c>
      <c r="CN525" s="12">
        <f t="shared" si="515"/>
        <v>8.8765169465649993</v>
      </c>
      <c r="CO525" s="12">
        <f t="shared" si="515"/>
        <v>9.3331553503106175</v>
      </c>
      <c r="CP525" s="12">
        <f t="shared" si="515"/>
        <v>8.4093909361377026</v>
      </c>
      <c r="CQ525" s="12">
        <f t="shared" si="515"/>
        <v>8.4635243732711807</v>
      </c>
      <c r="CR525" s="12">
        <f t="shared" si="515"/>
        <v>15.144658242831884</v>
      </c>
      <c r="CS525" s="12">
        <f t="shared" si="515"/>
        <v>9.8233672400462364</v>
      </c>
      <c r="CT525" s="12">
        <f t="shared" si="515"/>
        <v>15.16749655104036</v>
      </c>
      <c r="CU525" s="12">
        <f t="shared" si="515"/>
        <v>9.6165488437789897</v>
      </c>
      <c r="CV525" s="12">
        <f t="shared" si="515"/>
        <v>14.78350985734259</v>
      </c>
      <c r="CW525" s="12">
        <f t="shared" si="515"/>
        <v>10.108524456778168</v>
      </c>
      <c r="CX525" s="12">
        <f t="shared" si="515"/>
        <v>15.139791142151012</v>
      </c>
      <c r="CY525" s="12">
        <f t="shared" si="515"/>
        <v>8.9307373375628867</v>
      </c>
      <c r="CZ525" s="12">
        <f t="shared" si="515"/>
        <v>14.545748817724457</v>
      </c>
      <c r="DA525" s="12">
        <f t="shared" si="515"/>
        <v>9.1085244567781682</v>
      </c>
      <c r="DB525" s="12">
        <f t="shared" si="515"/>
        <v>8.011227255423254</v>
      </c>
      <c r="DC525" s="12">
        <f t="shared" si="515"/>
        <v>8.5468944598876373</v>
      </c>
      <c r="DD525" s="12">
        <f t="shared" si="515"/>
        <v>9.7879025593914317</v>
      </c>
      <c r="DE525" s="12">
        <f t="shared" si="515"/>
        <v>9.722807531169547</v>
      </c>
      <c r="DF525" s="12">
        <f t="shared" si="515"/>
        <v>8.7976615258537603</v>
      </c>
      <c r="DG525" s="12">
        <f t="shared" si="515"/>
        <v>9.1898245588800176</v>
      </c>
      <c r="DH525" s="12">
        <f t="shared" si="515"/>
        <v>8.8765169465649993</v>
      </c>
      <c r="DI525" s="12">
        <f t="shared" si="515"/>
        <v>9.0874628412503391</v>
      </c>
      <c r="DJ525" s="12">
        <f t="shared" si="515"/>
        <v>7.4998458870832057</v>
      </c>
    </row>
    <row r="526" spans="15:114" x14ac:dyDescent="0.25">
      <c r="O526" s="12">
        <f t="shared" ref="O526:BZ526" si="516">LOG(O260,2)</f>
        <v>11.555547771647065</v>
      </c>
      <c r="P526" s="12">
        <f t="shared" si="516"/>
        <v>14.476936019746713</v>
      </c>
      <c r="Q526" s="12">
        <f t="shared" si="516"/>
        <v>11.711236767793784</v>
      </c>
      <c r="R526" s="12">
        <f t="shared" si="516"/>
        <v>12.997885127829113</v>
      </c>
      <c r="S526" s="12">
        <f t="shared" si="516"/>
        <v>12.382083590141967</v>
      </c>
      <c r="T526" s="12">
        <f t="shared" si="516"/>
        <v>9.5449644327892376</v>
      </c>
      <c r="U526" s="12">
        <f t="shared" si="516"/>
        <v>12.092757140919852</v>
      </c>
      <c r="V526" s="12">
        <f t="shared" si="516"/>
        <v>11.622509454683335</v>
      </c>
      <c r="W526" s="12">
        <f t="shared" si="516"/>
        <v>10.285402218862249</v>
      </c>
      <c r="X526" s="12">
        <f t="shared" si="516"/>
        <v>12.712741927075735</v>
      </c>
      <c r="Y526" s="12">
        <f t="shared" si="516"/>
        <v>11.219168520462162</v>
      </c>
      <c r="Z526" s="12">
        <f t="shared" si="516"/>
        <v>11.163020639580793</v>
      </c>
      <c r="AA526" s="12">
        <f t="shared" si="516"/>
        <v>12.543031820255237</v>
      </c>
      <c r="AB526" s="12">
        <f t="shared" si="516"/>
        <v>10.205793249397157</v>
      </c>
      <c r="AC526" s="12">
        <f t="shared" si="516"/>
        <v>10.394462694610318</v>
      </c>
      <c r="AD526" s="12">
        <f t="shared" si="516"/>
        <v>9.1111356702347077</v>
      </c>
      <c r="AE526" s="12">
        <f t="shared" si="516"/>
        <v>10.273795599214266</v>
      </c>
      <c r="AF526" s="12">
        <f t="shared" si="516"/>
        <v>11.339293300180094</v>
      </c>
      <c r="AG526" s="12">
        <f t="shared" si="516"/>
        <v>9.7004397181410926</v>
      </c>
      <c r="AH526" s="12">
        <f t="shared" si="516"/>
        <v>10.965062756744627</v>
      </c>
      <c r="AI526" s="12">
        <f t="shared" si="516"/>
        <v>12.114393054867307</v>
      </c>
      <c r="AJ526" s="12">
        <f t="shared" si="516"/>
        <v>10.233619676759702</v>
      </c>
      <c r="AK526" s="12">
        <f t="shared" si="516"/>
        <v>12.576720525080246</v>
      </c>
      <c r="AL526" s="12">
        <f t="shared" si="516"/>
        <v>12.081483438093674</v>
      </c>
      <c r="AM526" s="12">
        <f t="shared" si="516"/>
        <v>9.4325419003882587</v>
      </c>
      <c r="AN526" s="12">
        <f t="shared" si="516"/>
        <v>10.754052367528924</v>
      </c>
      <c r="AO526" s="12">
        <f t="shared" si="516"/>
        <v>8.912889336229961</v>
      </c>
      <c r="AP526" s="12">
        <f t="shared" si="516"/>
        <v>13.118941072723509</v>
      </c>
      <c r="AQ526" s="12">
        <f t="shared" si="516"/>
        <v>10.643856189774725</v>
      </c>
      <c r="AR526" s="12">
        <f t="shared" si="516"/>
        <v>7.8517490414160571</v>
      </c>
      <c r="AS526" s="12">
        <f t="shared" si="516"/>
        <v>11.040974598817307</v>
      </c>
      <c r="AT526" s="12">
        <f t="shared" si="516"/>
        <v>11.506307581100307</v>
      </c>
      <c r="AU526" s="12">
        <f t="shared" si="516"/>
        <v>10.760719947465624</v>
      </c>
      <c r="AV526" s="12">
        <f t="shared" si="516"/>
        <v>12.937005926516589</v>
      </c>
      <c r="AW526" s="12">
        <f t="shared" si="516"/>
        <v>12.304921669581672</v>
      </c>
      <c r="AX526" s="12">
        <f t="shared" si="516"/>
        <v>14.459815807989591</v>
      </c>
      <c r="AY526" s="12">
        <f t="shared" si="516"/>
        <v>13.445144206553639</v>
      </c>
      <c r="AZ526" s="12">
        <f t="shared" si="516"/>
        <v>12.61378946447258</v>
      </c>
      <c r="BA526" s="12">
        <f t="shared" si="516"/>
        <v>13.025139562278508</v>
      </c>
      <c r="BB526" s="12">
        <f t="shared" si="516"/>
        <v>8.2761244052742384</v>
      </c>
      <c r="BC526" s="12">
        <f t="shared" si="516"/>
        <v>11.243769031961854</v>
      </c>
      <c r="BD526" s="12">
        <f t="shared" si="516"/>
        <v>11.720244258287567</v>
      </c>
      <c r="BE526" s="12">
        <f t="shared" si="516"/>
        <v>13.053925881531105</v>
      </c>
      <c r="BF526" s="12">
        <f t="shared" si="516"/>
        <v>11.434106928609955</v>
      </c>
      <c r="BG526" s="12">
        <f t="shared" si="516"/>
        <v>13.892163309861965</v>
      </c>
      <c r="BH526" s="12">
        <f t="shared" si="516"/>
        <v>12.966865900387539</v>
      </c>
      <c r="BI526" s="12">
        <f t="shared" si="516"/>
        <v>11.764042217306589</v>
      </c>
      <c r="BJ526" s="12">
        <f t="shared" si="516"/>
        <v>13.335250768312811</v>
      </c>
      <c r="BK526" s="12">
        <f t="shared" si="516"/>
        <v>11.916625922211237</v>
      </c>
      <c r="BL526" s="12">
        <f t="shared" si="516"/>
        <v>10.483815777264256</v>
      </c>
      <c r="BM526" s="12">
        <f t="shared" si="516"/>
        <v>11.049167872372172</v>
      </c>
      <c r="BN526" s="12">
        <f t="shared" si="516"/>
        <v>8.6899979714194462</v>
      </c>
      <c r="BO526" s="12">
        <f t="shared" si="516"/>
        <v>9.796039608829771</v>
      </c>
      <c r="BP526" s="12">
        <f t="shared" si="516"/>
        <v>10.17367713630342</v>
      </c>
      <c r="BQ526" s="12">
        <f t="shared" si="516"/>
        <v>8.0821490413538726</v>
      </c>
      <c r="BR526" s="12">
        <f t="shared" si="516"/>
        <v>7.8826430493618425</v>
      </c>
      <c r="BS526" s="12">
        <f t="shared" si="516"/>
        <v>8.4429434958487288</v>
      </c>
      <c r="BT526" s="12">
        <f t="shared" si="516"/>
        <v>9.4304525516655318</v>
      </c>
      <c r="BU526" s="12">
        <f t="shared" si="516"/>
        <v>7.1189410727235076</v>
      </c>
      <c r="BV526" s="12">
        <f t="shared" si="516"/>
        <v>9.6036263449861909</v>
      </c>
      <c r="BW526" s="12">
        <f t="shared" si="516"/>
        <v>6.8073549220576037</v>
      </c>
      <c r="BX526" s="12">
        <f t="shared" si="516"/>
        <v>10.01262453886506</v>
      </c>
      <c r="BY526" s="12">
        <f t="shared" si="516"/>
        <v>9.8749813476537742</v>
      </c>
      <c r="BZ526" s="12">
        <f t="shared" si="516"/>
        <v>6.5391588111080319</v>
      </c>
      <c r="CA526" s="12">
        <f t="shared" ref="CA526:DJ526" si="517">LOG(CA260,2)</f>
        <v>9.2384047393250786</v>
      </c>
      <c r="CB526" s="12">
        <f t="shared" si="517"/>
        <v>12.666002032644901</v>
      </c>
      <c r="CC526" s="12">
        <f t="shared" si="517"/>
        <v>9.4573808790725362</v>
      </c>
      <c r="CD526" s="12">
        <f t="shared" si="517"/>
        <v>8.9915218460756954</v>
      </c>
      <c r="CE526" s="12">
        <f t="shared" si="517"/>
        <v>10.475733430966399</v>
      </c>
      <c r="CF526" s="12">
        <f t="shared" si="517"/>
        <v>6.7279204545631988</v>
      </c>
      <c r="CG526" s="12">
        <f t="shared" si="517"/>
        <v>11.897845456005511</v>
      </c>
      <c r="CH526" s="12">
        <f t="shared" si="517"/>
        <v>9.1623913287569057</v>
      </c>
      <c r="CI526" s="12">
        <f t="shared" si="517"/>
        <v>14.024187373995074</v>
      </c>
      <c r="CJ526" s="12">
        <f t="shared" si="517"/>
        <v>6.9307373375628867</v>
      </c>
      <c r="CK526" s="12">
        <f t="shared" si="517"/>
        <v>7.4429434958487288</v>
      </c>
      <c r="CL526" s="12">
        <f t="shared" si="517"/>
        <v>9.6671115420750269</v>
      </c>
      <c r="CM526" s="12">
        <f t="shared" si="517"/>
        <v>10.209453365628949</v>
      </c>
      <c r="CN526" s="12">
        <f t="shared" si="517"/>
        <v>5.8073549220576046</v>
      </c>
      <c r="CO526" s="12">
        <f t="shared" si="517"/>
        <v>10.403012023574997</v>
      </c>
      <c r="CP526" s="12">
        <f t="shared" si="517"/>
        <v>10.172427508645484</v>
      </c>
      <c r="CQ526" s="12">
        <f t="shared" si="517"/>
        <v>10.573647187493323</v>
      </c>
      <c r="CR526" s="12">
        <f t="shared" si="517"/>
        <v>7.5849625007211561</v>
      </c>
      <c r="CS526" s="12">
        <f t="shared" si="517"/>
        <v>10.053925881531105</v>
      </c>
      <c r="CT526" s="12">
        <f t="shared" si="517"/>
        <v>7.7004397181410926</v>
      </c>
      <c r="CU526" s="12">
        <f t="shared" si="517"/>
        <v>11.216139556425135</v>
      </c>
      <c r="CV526" s="12">
        <f t="shared" si="517"/>
        <v>8.2479275134435852</v>
      </c>
      <c r="CW526" s="12">
        <f t="shared" si="517"/>
        <v>10.702172685365547</v>
      </c>
      <c r="CX526" s="12">
        <f t="shared" si="517"/>
        <v>7.8765169465650002</v>
      </c>
      <c r="CY526" s="12">
        <f t="shared" si="517"/>
        <v>6.5849625007211561</v>
      </c>
      <c r="CZ526" s="12">
        <f t="shared" si="517"/>
        <v>7.5774288280357487</v>
      </c>
      <c r="DA526" s="12">
        <f t="shared" si="517"/>
        <v>10.17367713630342</v>
      </c>
      <c r="DB526" s="12">
        <f t="shared" si="517"/>
        <v>9.5622424242210737</v>
      </c>
      <c r="DC526" s="12">
        <f t="shared" si="517"/>
        <v>10.496853777388042</v>
      </c>
      <c r="DD526" s="12">
        <f t="shared" si="517"/>
        <v>7.3128829552843557</v>
      </c>
      <c r="DE526" s="12">
        <f t="shared" si="517"/>
        <v>12.696750236522169</v>
      </c>
      <c r="DF526" s="12">
        <f t="shared" si="517"/>
        <v>10.957102041562287</v>
      </c>
      <c r="DG526" s="12">
        <f t="shared" si="517"/>
        <v>10.980853606379736</v>
      </c>
      <c r="DH526" s="12">
        <f t="shared" si="517"/>
        <v>7.7615512324444795</v>
      </c>
      <c r="DI526" s="12">
        <f t="shared" si="517"/>
        <v>11.225207436943503</v>
      </c>
      <c r="DJ526" s="12">
        <f t="shared" si="517"/>
        <v>9.3241805466187415</v>
      </c>
    </row>
    <row r="527" spans="15:114" x14ac:dyDescent="0.25">
      <c r="O527" s="12">
        <f t="shared" ref="O527:BZ527" si="518">LOG(O261,2)</f>
        <v>9.9915218460756954</v>
      </c>
      <c r="P527" s="12">
        <f t="shared" si="518"/>
        <v>10.219168520462162</v>
      </c>
      <c r="Q527" s="12">
        <f t="shared" si="518"/>
        <v>9.9425145053392399</v>
      </c>
      <c r="R527" s="12">
        <f t="shared" si="518"/>
        <v>10.108524456778168</v>
      </c>
      <c r="S527" s="12">
        <f t="shared" si="518"/>
        <v>8.8041310211833181</v>
      </c>
      <c r="T527" s="12">
        <f t="shared" si="518"/>
        <v>9.5488219084587502</v>
      </c>
      <c r="U527" s="12">
        <f t="shared" si="518"/>
        <v>9.7665289085988647</v>
      </c>
      <c r="V527" s="12">
        <f t="shared" si="518"/>
        <v>10.079484783826816</v>
      </c>
      <c r="W527" s="12">
        <f t="shared" si="518"/>
        <v>9.7245138531199498</v>
      </c>
      <c r="X527" s="12">
        <f t="shared" si="518"/>
        <v>10.149747119504683</v>
      </c>
      <c r="Y527" s="12">
        <f t="shared" si="518"/>
        <v>7.4093909361377026</v>
      </c>
      <c r="Z527" s="12">
        <f t="shared" si="518"/>
        <v>9.4367115421372141</v>
      </c>
      <c r="AA527" s="12">
        <f t="shared" si="518"/>
        <v>10.101975670949232</v>
      </c>
      <c r="AB527" s="12">
        <f t="shared" si="518"/>
        <v>9.7193888209420827</v>
      </c>
      <c r="AC527" s="12">
        <f t="shared" si="518"/>
        <v>9.0927571409198524</v>
      </c>
      <c r="AD527" s="12">
        <f t="shared" si="518"/>
        <v>8.8041310211833181</v>
      </c>
      <c r="AE527" s="12">
        <f t="shared" si="518"/>
        <v>9.8749813476537742</v>
      </c>
      <c r="AF527" s="12">
        <f t="shared" si="518"/>
        <v>10.189824558880018</v>
      </c>
      <c r="AG527" s="12">
        <f t="shared" si="518"/>
        <v>9.4387918525782624</v>
      </c>
      <c r="AH527" s="12">
        <f t="shared" si="518"/>
        <v>9.3815429511845849</v>
      </c>
      <c r="AI527" s="12">
        <f t="shared" si="518"/>
        <v>14.041915775225847</v>
      </c>
      <c r="AJ527" s="12">
        <f t="shared" si="518"/>
        <v>9.2550285698187302</v>
      </c>
      <c r="AK527" s="12">
        <f t="shared" si="518"/>
        <v>9.2597432636907815</v>
      </c>
      <c r="AL527" s="12">
        <f t="shared" si="518"/>
        <v>7.8392037880969445</v>
      </c>
      <c r="AM527" s="12">
        <f t="shared" si="518"/>
        <v>9.3750394313469254</v>
      </c>
      <c r="AN527" s="12">
        <f t="shared" si="518"/>
        <v>9.7397806097732609</v>
      </c>
      <c r="AO527" s="12">
        <f t="shared" si="518"/>
        <v>9.2191685204621621</v>
      </c>
      <c r="AP527" s="12">
        <f t="shared" si="518"/>
        <v>9.8089641749192609</v>
      </c>
      <c r="AQ527" s="12">
        <f t="shared" si="518"/>
        <v>9.9643408677924192</v>
      </c>
      <c r="AR527" s="12">
        <f t="shared" si="518"/>
        <v>10.312882955284357</v>
      </c>
      <c r="AS527" s="12">
        <f t="shared" si="518"/>
        <v>10.019590728357882</v>
      </c>
      <c r="AT527" s="12">
        <f t="shared" si="518"/>
        <v>9.3128829552843566</v>
      </c>
      <c r="AU527" s="12">
        <f t="shared" si="518"/>
        <v>9.8073549220576037</v>
      </c>
      <c r="AV527" s="12">
        <f t="shared" si="518"/>
        <v>9.8121773055144477</v>
      </c>
      <c r="AW527" s="12">
        <f t="shared" si="518"/>
        <v>9.2737955992142656</v>
      </c>
      <c r="AX527" s="12">
        <f t="shared" si="518"/>
        <v>9.4051414631363439</v>
      </c>
      <c r="AY527" s="12">
        <f t="shared" si="518"/>
        <v>10.020979938904212</v>
      </c>
      <c r="AZ527" s="12">
        <f t="shared" si="518"/>
        <v>9.4817994316657526</v>
      </c>
      <c r="BA527" s="12">
        <f t="shared" si="518"/>
        <v>9.5333297323058339</v>
      </c>
      <c r="BB527" s="12">
        <f t="shared" si="518"/>
        <v>9.7615512324444804</v>
      </c>
      <c r="BC527" s="12">
        <f t="shared" si="518"/>
        <v>9.7498694273968436</v>
      </c>
      <c r="BD527" s="12">
        <f t="shared" si="518"/>
        <v>9.6812384117778052</v>
      </c>
      <c r="BE527" s="12">
        <f t="shared" si="518"/>
        <v>9.0606959316875546</v>
      </c>
      <c r="BF527" s="12">
        <f t="shared" si="518"/>
        <v>9.3309168781146177</v>
      </c>
      <c r="BG527" s="12">
        <f t="shared" si="518"/>
        <v>9.5449644327892376</v>
      </c>
      <c r="BH527" s="12">
        <f t="shared" si="518"/>
        <v>9.6220518194563773</v>
      </c>
      <c r="BI527" s="12">
        <f t="shared" si="518"/>
        <v>9.7021726853655483</v>
      </c>
      <c r="BJ527" s="12">
        <f t="shared" si="518"/>
        <v>9.6934869574993261</v>
      </c>
      <c r="BK527" s="12">
        <f t="shared" si="518"/>
        <v>10.018200178813226</v>
      </c>
      <c r="BL527" s="12">
        <f t="shared" si="518"/>
        <v>9.4115109880120702</v>
      </c>
      <c r="BM527" s="12">
        <f t="shared" si="518"/>
        <v>10.253847484987404</v>
      </c>
      <c r="BN527" s="12">
        <f t="shared" si="518"/>
        <v>9.8948177633079428</v>
      </c>
      <c r="BO527" s="12">
        <f t="shared" si="518"/>
        <v>9.968666793195208</v>
      </c>
      <c r="BP527" s="12">
        <f t="shared" si="518"/>
        <v>9.7431513941125001</v>
      </c>
      <c r="BQ527" s="12">
        <f t="shared" si="518"/>
        <v>10.250298417906333</v>
      </c>
      <c r="BR527" s="12">
        <f t="shared" si="518"/>
        <v>9.3060616894283417</v>
      </c>
      <c r="BS527" s="12">
        <f t="shared" si="518"/>
        <v>9.8121773055144477</v>
      </c>
      <c r="BT527" s="12">
        <f t="shared" si="518"/>
        <v>9.8121773055144477</v>
      </c>
      <c r="BU527" s="12">
        <f t="shared" si="518"/>
        <v>10.311748315004959</v>
      </c>
      <c r="BV527" s="12">
        <f t="shared" si="518"/>
        <v>9.4008794362821853</v>
      </c>
      <c r="BW527" s="12">
        <f t="shared" si="518"/>
        <v>9.3901689562001849</v>
      </c>
      <c r="BX527" s="12">
        <f t="shared" si="518"/>
        <v>9.7615512324444804</v>
      </c>
      <c r="BY527" s="12">
        <f t="shared" si="518"/>
        <v>10.398743691938193</v>
      </c>
      <c r="BZ527" s="12">
        <f t="shared" si="518"/>
        <v>9.2526654324502502</v>
      </c>
      <c r="CA527" s="12">
        <f t="shared" ref="CA527:DJ527" si="519">LOG(CA261,2)</f>
        <v>9.1674181458317374</v>
      </c>
      <c r="CB527" s="12">
        <f t="shared" si="519"/>
        <v>9.6438561897747253</v>
      </c>
      <c r="CC527" s="12">
        <f t="shared" si="519"/>
        <v>10.27262978497637</v>
      </c>
      <c r="CD527" s="12">
        <f t="shared" si="519"/>
        <v>9.905387005018131</v>
      </c>
      <c r="CE527" s="12">
        <f t="shared" si="519"/>
        <v>9.7764330324447339</v>
      </c>
      <c r="CF527" s="12">
        <f t="shared" si="519"/>
        <v>9.1318569606087934</v>
      </c>
      <c r="CG527" s="12">
        <f t="shared" si="519"/>
        <v>9.810571634741148</v>
      </c>
      <c r="CH527" s="12">
        <f t="shared" si="519"/>
        <v>13.745149077321818</v>
      </c>
      <c r="CI527" s="12">
        <f t="shared" si="519"/>
        <v>9.6917435191712755</v>
      </c>
      <c r="CJ527" s="12">
        <f t="shared" si="519"/>
        <v>9.2094533656289492</v>
      </c>
      <c r="CK527" s="12">
        <f t="shared" si="519"/>
        <v>10.082149041353873</v>
      </c>
      <c r="CL527" s="12">
        <f t="shared" si="519"/>
        <v>8.7813597135246599</v>
      </c>
      <c r="CM527" s="12">
        <f t="shared" si="519"/>
        <v>9.7330153216859632</v>
      </c>
      <c r="CN527" s="12">
        <f t="shared" si="519"/>
        <v>14.448955137891961</v>
      </c>
      <c r="CO527" s="12">
        <f t="shared" si="519"/>
        <v>10.285402218862249</v>
      </c>
      <c r="CP527" s="12">
        <f t="shared" si="519"/>
        <v>9.9158793788357737</v>
      </c>
      <c r="CQ527" s="12">
        <f t="shared" si="519"/>
        <v>9.8902642770211102</v>
      </c>
      <c r="CR527" s="12">
        <f t="shared" si="519"/>
        <v>8.971543553950772</v>
      </c>
      <c r="CS527" s="12">
        <f t="shared" si="519"/>
        <v>10.421012855779226</v>
      </c>
      <c r="CT527" s="12">
        <f t="shared" si="519"/>
        <v>9.1497471195046831</v>
      </c>
      <c r="CU527" s="12">
        <f t="shared" si="519"/>
        <v>9.3353903546939243</v>
      </c>
      <c r="CV527" s="12">
        <f t="shared" si="519"/>
        <v>9.2946207488916279</v>
      </c>
      <c r="CW527" s="12">
        <f t="shared" si="519"/>
        <v>10.360847084179666</v>
      </c>
      <c r="CX527" s="12">
        <f t="shared" si="519"/>
        <v>9.1189410727235067</v>
      </c>
      <c r="CY527" s="12">
        <f t="shared" si="519"/>
        <v>14.213332091552385</v>
      </c>
      <c r="CZ527" s="12">
        <f t="shared" si="519"/>
        <v>9.4470832262096529</v>
      </c>
      <c r="DA527" s="12">
        <f t="shared" si="519"/>
        <v>10.195987298028509</v>
      </c>
      <c r="DB527" s="12">
        <f t="shared" si="519"/>
        <v>9.3815429511845849</v>
      </c>
      <c r="DC527" s="12">
        <f t="shared" si="519"/>
        <v>9.6794800995054455</v>
      </c>
      <c r="DD527" s="12">
        <f t="shared" si="519"/>
        <v>14.413694033404166</v>
      </c>
      <c r="DE527" s="12">
        <f t="shared" si="519"/>
        <v>9.9985904297453292</v>
      </c>
      <c r="DF527" s="12">
        <f t="shared" si="519"/>
        <v>9.4178525148858974</v>
      </c>
      <c r="DG527" s="12">
        <f t="shared" si="519"/>
        <v>14.099594375768117</v>
      </c>
      <c r="DH527" s="12">
        <f t="shared" si="519"/>
        <v>14.392719904310423</v>
      </c>
      <c r="DI527" s="12">
        <f t="shared" si="519"/>
        <v>10.216745858195306</v>
      </c>
      <c r="DJ527" s="12">
        <f t="shared" si="519"/>
        <v>9.6794800995054455</v>
      </c>
    </row>
    <row r="528" spans="15:114" x14ac:dyDescent="0.25">
      <c r="O528" s="12">
        <f t="shared" ref="O528:BZ528" si="520">LOG(O262,2)</f>
        <v>6.8579809951275719</v>
      </c>
      <c r="P528" s="12">
        <f t="shared" si="520"/>
        <v>7.1395513523987937</v>
      </c>
      <c r="Q528" s="12">
        <f t="shared" si="520"/>
        <v>7.0980320829605272</v>
      </c>
      <c r="R528" s="12">
        <f t="shared" si="520"/>
        <v>7.2573878426926521</v>
      </c>
      <c r="S528" s="12">
        <f t="shared" si="520"/>
        <v>6.9307373375628867</v>
      </c>
      <c r="T528" s="12">
        <f t="shared" si="520"/>
        <v>7.4594316186372973</v>
      </c>
      <c r="U528" s="12">
        <f t="shared" si="520"/>
        <v>6.6438561897747253</v>
      </c>
      <c r="V528" s="12">
        <f t="shared" si="520"/>
        <v>7.5774288280357487</v>
      </c>
      <c r="W528" s="12">
        <f t="shared" si="520"/>
        <v>7.3309168781146177</v>
      </c>
      <c r="X528" s="12">
        <f t="shared" si="520"/>
        <v>10.293471648838134</v>
      </c>
      <c r="Y528" s="12">
        <f t="shared" si="520"/>
        <v>7.0980320829605272</v>
      </c>
      <c r="Z528" s="12">
        <f t="shared" si="520"/>
        <v>7.2288186904958804</v>
      </c>
      <c r="AA528" s="12">
        <f t="shared" si="520"/>
        <v>6.8328900141647422</v>
      </c>
      <c r="AB528" s="12">
        <f t="shared" si="520"/>
        <v>6.9772799234999168</v>
      </c>
      <c r="AC528" s="12">
        <f t="shared" si="520"/>
        <v>8</v>
      </c>
      <c r="AD528" s="12">
        <f t="shared" si="520"/>
        <v>7.0660891904577721</v>
      </c>
      <c r="AE528" s="12">
        <f t="shared" si="520"/>
        <v>9.8533095554036745</v>
      </c>
      <c r="AF528" s="12">
        <f t="shared" si="520"/>
        <v>8.4716752143920449</v>
      </c>
      <c r="AG528" s="12">
        <f t="shared" si="520"/>
        <v>7.3923174227787607</v>
      </c>
      <c r="AH528" s="12">
        <f t="shared" si="520"/>
        <v>10.642954223480332</v>
      </c>
      <c r="AI528" s="12">
        <f t="shared" si="520"/>
        <v>8.5887146355822654</v>
      </c>
      <c r="AJ528" s="12">
        <f t="shared" si="520"/>
        <v>7.3923174227787607</v>
      </c>
      <c r="AK528" s="12">
        <f t="shared" si="520"/>
        <v>7.1292830169449664</v>
      </c>
      <c r="AL528" s="12">
        <f t="shared" si="520"/>
        <v>6.9068905956085187</v>
      </c>
      <c r="AM528" s="12">
        <f t="shared" si="520"/>
        <v>10.426264754702098</v>
      </c>
      <c r="AN528" s="12">
        <f t="shared" si="520"/>
        <v>15.307663319731114</v>
      </c>
      <c r="AO528" s="12">
        <f t="shared" si="520"/>
        <v>10.018200178813226</v>
      </c>
      <c r="AP528" s="12">
        <f t="shared" si="520"/>
        <v>8.1598713367783891</v>
      </c>
      <c r="AQ528" s="12">
        <f t="shared" si="520"/>
        <v>7.011227255423254</v>
      </c>
      <c r="AR528" s="12">
        <f t="shared" si="520"/>
        <v>7.2761244052742384</v>
      </c>
      <c r="AS528" s="12">
        <f t="shared" si="520"/>
        <v>7.3663222142458151</v>
      </c>
      <c r="AT528" s="12">
        <f t="shared" si="520"/>
        <v>7.3575520046180847</v>
      </c>
      <c r="AU528" s="12">
        <f t="shared" si="520"/>
        <v>11.357002092264985</v>
      </c>
      <c r="AV528" s="12">
        <f t="shared" si="520"/>
        <v>8.7481928495894596</v>
      </c>
      <c r="AW528" s="12">
        <f t="shared" si="520"/>
        <v>9.605479518061669</v>
      </c>
      <c r="AX528" s="12">
        <f t="shared" si="520"/>
        <v>7.4093909361377026</v>
      </c>
      <c r="AY528" s="12">
        <f t="shared" si="520"/>
        <v>10.329796338220703</v>
      </c>
      <c r="AZ528" s="12">
        <f t="shared" si="520"/>
        <v>8.4716752143920449</v>
      </c>
      <c r="BA528" s="12">
        <f t="shared" si="520"/>
        <v>7.011227255423254</v>
      </c>
      <c r="BB528" s="12">
        <f t="shared" si="520"/>
        <v>15.280553305735133</v>
      </c>
      <c r="BC528" s="12">
        <f t="shared" si="520"/>
        <v>7.9829935746943104</v>
      </c>
      <c r="BD528" s="12">
        <f t="shared" si="520"/>
        <v>7.5077946401986964</v>
      </c>
      <c r="BE528" s="12">
        <f t="shared" si="520"/>
        <v>6.7004397181410917</v>
      </c>
      <c r="BF528" s="12">
        <f t="shared" si="520"/>
        <v>7.1497471195046822</v>
      </c>
      <c r="BG528" s="12">
        <f t="shared" si="520"/>
        <v>7.2288186904958804</v>
      </c>
      <c r="BH528" s="12">
        <f t="shared" si="520"/>
        <v>7.0443941193584534</v>
      </c>
      <c r="BI528" s="12">
        <f t="shared" si="520"/>
        <v>7.1598713367783891</v>
      </c>
      <c r="BJ528" s="12">
        <f t="shared" si="520"/>
        <v>7.4838157772642564</v>
      </c>
      <c r="BK528" s="12">
        <f t="shared" si="520"/>
        <v>7.4346282276367255</v>
      </c>
      <c r="BL528" s="12">
        <f t="shared" si="520"/>
        <v>7.0660891904577721</v>
      </c>
      <c r="BM528" s="12">
        <f t="shared" si="520"/>
        <v>6.9541963103868758</v>
      </c>
      <c r="BN528" s="12">
        <f t="shared" si="520"/>
        <v>9.353146825498083</v>
      </c>
      <c r="BO528" s="12">
        <f t="shared" si="520"/>
        <v>9.632995197142959</v>
      </c>
      <c r="BP528" s="12">
        <f t="shared" si="520"/>
        <v>8.9188632372745946</v>
      </c>
      <c r="BQ528" s="12">
        <f t="shared" si="520"/>
        <v>10.314016703901359</v>
      </c>
      <c r="BR528" s="12">
        <f t="shared" si="520"/>
        <v>9.6706562491184407</v>
      </c>
      <c r="BS528" s="12">
        <f t="shared" si="520"/>
        <v>8.8073549220576037</v>
      </c>
      <c r="BT528" s="12">
        <f t="shared" si="520"/>
        <v>9.4051414631363439</v>
      </c>
      <c r="BU528" s="12">
        <f t="shared" si="520"/>
        <v>15.677471904877134</v>
      </c>
      <c r="BV528" s="12">
        <f t="shared" si="520"/>
        <v>8.4178525148858974</v>
      </c>
      <c r="BW528" s="12">
        <f t="shared" si="520"/>
        <v>8.6366246205436497</v>
      </c>
      <c r="BX528" s="12">
        <f t="shared" si="520"/>
        <v>9.5468944598876373</v>
      </c>
      <c r="BY528" s="12">
        <f t="shared" si="520"/>
        <v>6.7142455176661224</v>
      </c>
      <c r="BZ528" s="12">
        <f t="shared" si="520"/>
        <v>14.588831732700212</v>
      </c>
      <c r="CA528" s="12">
        <f t="shared" ref="CA528:DJ528" si="521">LOG(CA262,2)</f>
        <v>8.4178525148858974</v>
      </c>
      <c r="CB528" s="12">
        <f t="shared" si="521"/>
        <v>8.2992080183872794</v>
      </c>
      <c r="CC528" s="12">
        <f t="shared" si="521"/>
        <v>8.8917837032183105</v>
      </c>
      <c r="CD528" s="12">
        <f t="shared" si="521"/>
        <v>9.6348110501717183</v>
      </c>
      <c r="CE528" s="12">
        <f t="shared" si="521"/>
        <v>8.611024797307353</v>
      </c>
      <c r="CF528" s="12">
        <f t="shared" si="521"/>
        <v>15.003781410031632</v>
      </c>
      <c r="CG528" s="12">
        <f t="shared" si="521"/>
        <v>10.743992861060175</v>
      </c>
      <c r="CH528" s="12">
        <f t="shared" si="521"/>
        <v>9.9143851321554433</v>
      </c>
      <c r="CI528" s="12">
        <f t="shared" si="521"/>
        <v>8.9512847149669721</v>
      </c>
      <c r="CJ528" s="12">
        <f t="shared" si="521"/>
        <v>15.225320425551532</v>
      </c>
      <c r="CK528" s="12">
        <f t="shared" si="521"/>
        <v>16.08849841204928</v>
      </c>
      <c r="CL528" s="12">
        <f t="shared" si="521"/>
        <v>11.677279191312175</v>
      </c>
      <c r="CM528" s="12">
        <f t="shared" si="521"/>
        <v>8.5961897561444101</v>
      </c>
      <c r="CN528" s="12">
        <f t="shared" si="521"/>
        <v>9.3772105303885525</v>
      </c>
      <c r="CO528" s="12">
        <f t="shared" si="521"/>
        <v>6.9657842846620879</v>
      </c>
      <c r="CP528" s="12">
        <f t="shared" si="521"/>
        <v>9.7665289085988647</v>
      </c>
      <c r="CQ528" s="12">
        <f t="shared" si="521"/>
        <v>6.9068905956085187</v>
      </c>
      <c r="CR528" s="12">
        <f t="shared" si="521"/>
        <v>15.285727308819133</v>
      </c>
      <c r="CS528" s="12">
        <f t="shared" si="521"/>
        <v>9.0794847838268158</v>
      </c>
      <c r="CT528" s="12">
        <f t="shared" si="521"/>
        <v>15.337517375284756</v>
      </c>
      <c r="CU528" s="12">
        <f t="shared" si="521"/>
        <v>8.7976615258537603</v>
      </c>
      <c r="CV528" s="12">
        <f t="shared" si="521"/>
        <v>15.021153496202572</v>
      </c>
      <c r="CW528" s="12">
        <f t="shared" si="521"/>
        <v>9.2900188469326181</v>
      </c>
      <c r="CX528" s="12">
        <f t="shared" si="521"/>
        <v>15.322773176454564</v>
      </c>
      <c r="CY528" s="12">
        <f t="shared" si="521"/>
        <v>8.8917837032183105</v>
      </c>
      <c r="CZ528" s="12">
        <f t="shared" si="521"/>
        <v>14.874068811851695</v>
      </c>
      <c r="DA528" s="12">
        <f t="shared" si="521"/>
        <v>8.1032878084120235</v>
      </c>
      <c r="DB528" s="12">
        <f t="shared" si="521"/>
        <v>8.6899979714194462</v>
      </c>
      <c r="DC528" s="12">
        <f t="shared" si="521"/>
        <v>9.5736471874933233</v>
      </c>
      <c r="DD528" s="12">
        <f t="shared" si="521"/>
        <v>8.8201789624151878</v>
      </c>
      <c r="DE528" s="12">
        <f t="shared" si="521"/>
        <v>12.603858121842807</v>
      </c>
      <c r="DF528" s="12">
        <f t="shared" si="521"/>
        <v>10.98370619265935</v>
      </c>
      <c r="DG528" s="12">
        <f t="shared" si="521"/>
        <v>12.175237650291038</v>
      </c>
      <c r="DH528" s="12">
        <f t="shared" si="521"/>
        <v>11.51422090935813</v>
      </c>
      <c r="DI528" s="12">
        <f t="shared" si="521"/>
        <v>9.1848753429082848</v>
      </c>
      <c r="DJ528" s="12">
        <f t="shared" si="521"/>
        <v>4</v>
      </c>
    </row>
    <row r="529" spans="15:114" x14ac:dyDescent="0.25">
      <c r="O529" s="12">
        <f t="shared" ref="O529:BZ529" si="522">LOG(O263,2)</f>
        <v>13.032045726930809</v>
      </c>
      <c r="P529" s="12">
        <f t="shared" si="522"/>
        <v>12.130892269806624</v>
      </c>
      <c r="Q529" s="12">
        <f t="shared" si="522"/>
        <v>13.399678469152942</v>
      </c>
      <c r="R529" s="12">
        <f t="shared" si="522"/>
        <v>12.776433032444732</v>
      </c>
      <c r="S529" s="12">
        <f t="shared" si="522"/>
        <v>12.147840893672338</v>
      </c>
      <c r="T529" s="12">
        <f t="shared" si="522"/>
        <v>12.315998622628559</v>
      </c>
      <c r="U529" s="12">
        <f t="shared" si="522"/>
        <v>12.306061689428343</v>
      </c>
      <c r="V529" s="12">
        <f t="shared" si="522"/>
        <v>12.053586543639176</v>
      </c>
      <c r="W529" s="12">
        <f t="shared" si="522"/>
        <v>11.881113960675096</v>
      </c>
      <c r="X529" s="12">
        <f t="shared" si="522"/>
        <v>13.261801107195311</v>
      </c>
      <c r="Y529" s="12">
        <f t="shared" si="522"/>
        <v>13.703579190072665</v>
      </c>
      <c r="Z529" s="12">
        <f t="shared" si="522"/>
        <v>12.578372691360805</v>
      </c>
      <c r="AA529" s="12">
        <f t="shared" si="522"/>
        <v>13.278159031437239</v>
      </c>
      <c r="AB529" s="12">
        <f t="shared" si="522"/>
        <v>13.8918786142437</v>
      </c>
      <c r="AC529" s="12">
        <f t="shared" si="522"/>
        <v>11.926295994781112</v>
      </c>
      <c r="AD529" s="12">
        <f t="shared" si="522"/>
        <v>13.678710163506826</v>
      </c>
      <c r="AE529" s="12">
        <f t="shared" si="522"/>
        <v>14.363176553811963</v>
      </c>
      <c r="AF529" s="12">
        <f t="shared" si="522"/>
        <v>12.27873982655011</v>
      </c>
      <c r="AG529" s="12">
        <f t="shared" si="522"/>
        <v>13.235715094761897</v>
      </c>
      <c r="AH529" s="12">
        <f t="shared" si="522"/>
        <v>13.954650716841508</v>
      </c>
      <c r="AI529" s="12">
        <f t="shared" si="522"/>
        <v>12.147840893672338</v>
      </c>
      <c r="AJ529" s="12">
        <f t="shared" si="522"/>
        <v>12.906890595608518</v>
      </c>
      <c r="AK529" s="12">
        <f t="shared" si="522"/>
        <v>14.689779629377275</v>
      </c>
      <c r="AL529" s="12">
        <f t="shared" si="522"/>
        <v>10.489847960439299</v>
      </c>
      <c r="AM529" s="12">
        <f t="shared" si="522"/>
        <v>13.639905917294481</v>
      </c>
      <c r="AN529" s="12">
        <f t="shared" si="522"/>
        <v>12.64543327516426</v>
      </c>
      <c r="AO529" s="12">
        <f t="shared" si="522"/>
        <v>12.567956075415466</v>
      </c>
      <c r="AP529" s="12">
        <f t="shared" si="522"/>
        <v>12.994176625161732</v>
      </c>
      <c r="AQ529" s="12">
        <f t="shared" si="522"/>
        <v>12.830317129810208</v>
      </c>
      <c r="AR529" s="12">
        <f t="shared" si="522"/>
        <v>12.516684949309612</v>
      </c>
      <c r="AS529" s="12">
        <f t="shared" si="522"/>
        <v>12.898601387403939</v>
      </c>
      <c r="AT529" s="12">
        <f t="shared" si="522"/>
        <v>13.397808308652872</v>
      </c>
      <c r="AU529" s="12">
        <f t="shared" si="522"/>
        <v>12.97297978606629</v>
      </c>
      <c r="AV529" s="12">
        <f t="shared" si="522"/>
        <v>12.308054559066635</v>
      </c>
      <c r="AW529" s="12">
        <f t="shared" si="522"/>
        <v>13.242132057682374</v>
      </c>
      <c r="AX529" s="12">
        <f t="shared" si="522"/>
        <v>12.625937099538461</v>
      </c>
      <c r="AY529" s="12">
        <f t="shared" si="522"/>
        <v>13.221587121264806</v>
      </c>
      <c r="AZ529" s="12">
        <f t="shared" si="522"/>
        <v>12.067098185748385</v>
      </c>
      <c r="BA529" s="12">
        <f t="shared" si="522"/>
        <v>12.112113658097867</v>
      </c>
      <c r="BB529" s="12">
        <f t="shared" si="522"/>
        <v>13.156715144224702</v>
      </c>
      <c r="BC529" s="12">
        <f t="shared" si="522"/>
        <v>14.073388468542355</v>
      </c>
      <c r="BD529" s="12">
        <f t="shared" si="522"/>
        <v>14.047379565567111</v>
      </c>
      <c r="BE529" s="12">
        <f t="shared" si="522"/>
        <v>12.780129619625306</v>
      </c>
      <c r="BF529" s="12">
        <f t="shared" si="522"/>
        <v>12.194756854422248</v>
      </c>
      <c r="BG529" s="12">
        <f t="shared" si="522"/>
        <v>12.341796772391829</v>
      </c>
      <c r="BH529" s="12">
        <f t="shared" si="522"/>
        <v>12.340128273700588</v>
      </c>
      <c r="BI529" s="12">
        <f t="shared" si="522"/>
        <v>12.777460812669785</v>
      </c>
      <c r="BJ529" s="12">
        <f t="shared" si="522"/>
        <v>12.548099416978388</v>
      </c>
      <c r="BK529" s="12">
        <f t="shared" si="522"/>
        <v>12.866506212226202</v>
      </c>
      <c r="BL529" s="12">
        <f t="shared" si="522"/>
        <v>11.622966944790511</v>
      </c>
      <c r="BM529" s="12">
        <f t="shared" si="522"/>
        <v>13.002287618401075</v>
      </c>
      <c r="BN529" s="12">
        <f t="shared" si="522"/>
        <v>12.353698209048037</v>
      </c>
      <c r="BO529" s="12">
        <f t="shared" si="522"/>
        <v>12.794212769983066</v>
      </c>
      <c r="BP529" s="12">
        <f t="shared" si="522"/>
        <v>12.840777923595056</v>
      </c>
      <c r="BQ529" s="12">
        <f t="shared" si="522"/>
        <v>11.877284133523196</v>
      </c>
      <c r="BR529" s="12">
        <f t="shared" si="522"/>
        <v>13.595257481449035</v>
      </c>
      <c r="BS529" s="12">
        <f t="shared" si="522"/>
        <v>6.9657842846620879</v>
      </c>
      <c r="BT529" s="12">
        <f t="shared" si="522"/>
        <v>13.702713811001422</v>
      </c>
      <c r="BU529" s="12">
        <f t="shared" si="522"/>
        <v>12.683433292835403</v>
      </c>
      <c r="BV529" s="12">
        <f t="shared" si="522"/>
        <v>12.889694079382087</v>
      </c>
      <c r="BW529" s="12">
        <f t="shared" si="522"/>
        <v>12.819979460922664</v>
      </c>
      <c r="BX529" s="12">
        <f t="shared" si="522"/>
        <v>12.706927639617403</v>
      </c>
      <c r="BY529" s="12">
        <f t="shared" si="522"/>
        <v>13.491226790680209</v>
      </c>
      <c r="BZ529" s="12">
        <f t="shared" si="522"/>
        <v>13.461735221604865</v>
      </c>
      <c r="CA529" s="12">
        <f t="shared" ref="CA529:DJ529" si="523">LOG(CA263,2)</f>
        <v>11.655977862486942</v>
      </c>
      <c r="CB529" s="12">
        <f t="shared" si="523"/>
        <v>12.294620748891628</v>
      </c>
      <c r="CC529" s="12">
        <f t="shared" si="523"/>
        <v>7.8392037880969445</v>
      </c>
      <c r="CD529" s="12">
        <f t="shared" si="523"/>
        <v>11.43514933836693</v>
      </c>
      <c r="CE529" s="12">
        <f t="shared" si="523"/>
        <v>11.969026702150773</v>
      </c>
      <c r="CF529" s="12">
        <f t="shared" si="523"/>
        <v>13.027042055565033</v>
      </c>
      <c r="CG529" s="12">
        <f t="shared" si="523"/>
        <v>13.023581108623029</v>
      </c>
      <c r="CH529" s="12">
        <f t="shared" si="523"/>
        <v>7.5849625007211561</v>
      </c>
      <c r="CI529" s="12">
        <f t="shared" si="523"/>
        <v>13.88626815287296</v>
      </c>
      <c r="CJ529" s="12">
        <f t="shared" si="523"/>
        <v>13.214470911535914</v>
      </c>
      <c r="CK529" s="12">
        <f t="shared" si="523"/>
        <v>11.862249900851513</v>
      </c>
      <c r="CL529" s="12">
        <f t="shared" si="523"/>
        <v>12.71896091198421</v>
      </c>
      <c r="CM529" s="12">
        <f t="shared" si="523"/>
        <v>12.03651707048652</v>
      </c>
      <c r="CN529" s="12">
        <f t="shared" si="523"/>
        <v>8.0552824355011907</v>
      </c>
      <c r="CO529" s="12">
        <f t="shared" si="523"/>
        <v>12.186733289128867</v>
      </c>
      <c r="CP529" s="12">
        <f t="shared" si="523"/>
        <v>12.10852445677817</v>
      </c>
      <c r="CQ529" s="12">
        <f t="shared" si="523"/>
        <v>11.803323919041492</v>
      </c>
      <c r="CR529" s="12">
        <f t="shared" si="523"/>
        <v>13.606636543579526</v>
      </c>
      <c r="CS529" s="12">
        <f t="shared" si="523"/>
        <v>11.720244258287567</v>
      </c>
      <c r="CT529" s="12">
        <f t="shared" si="523"/>
        <v>12.175861383565296</v>
      </c>
      <c r="CU529" s="12">
        <f t="shared" si="523"/>
        <v>12.3292357417338</v>
      </c>
      <c r="CV529" s="12">
        <f t="shared" si="523"/>
        <v>12.044735626056909</v>
      </c>
      <c r="CW529" s="12">
        <f t="shared" si="523"/>
        <v>12.399010832951992</v>
      </c>
      <c r="CX529" s="12">
        <f t="shared" si="523"/>
        <v>12.430452551665534</v>
      </c>
      <c r="CY529" s="12">
        <f t="shared" si="523"/>
        <v>8.0279059965698849</v>
      </c>
      <c r="CZ529" s="12">
        <f t="shared" si="523"/>
        <v>13.033767114846389</v>
      </c>
      <c r="DA529" s="12">
        <f t="shared" si="523"/>
        <v>12.082481727863104</v>
      </c>
      <c r="DB529" s="12">
        <f t="shared" si="523"/>
        <v>5.08746284125034</v>
      </c>
      <c r="DC529" s="12">
        <f t="shared" si="523"/>
        <v>10.586839787961827</v>
      </c>
      <c r="DD529" s="12">
        <f t="shared" si="523"/>
        <v>4.7004397181410926</v>
      </c>
      <c r="DE529" s="12">
        <f t="shared" si="523"/>
        <v>12.606867837374153</v>
      </c>
      <c r="DF529" s="12">
        <f t="shared" si="523"/>
        <v>12.257387842692653</v>
      </c>
      <c r="DG529" s="12">
        <f t="shared" si="523"/>
        <v>11.266200912498961</v>
      </c>
      <c r="DH529" s="12">
        <f t="shared" si="523"/>
        <v>12.248224089668472</v>
      </c>
      <c r="DI529" s="12">
        <f t="shared" si="523"/>
        <v>11.566529782624173</v>
      </c>
      <c r="DJ529" s="12">
        <f t="shared" si="523"/>
        <v>11.865346644816782</v>
      </c>
    </row>
    <row r="530" spans="15:114" x14ac:dyDescent="0.25">
      <c r="O530" s="12">
        <f t="shared" ref="O530:BZ530" si="524">LOG(O264,2)</f>
        <v>11.986197587206272</v>
      </c>
      <c r="P530" s="12">
        <f t="shared" si="524"/>
        <v>13.651836526270072</v>
      </c>
      <c r="Q530" s="12">
        <f t="shared" si="524"/>
        <v>11.525031345124001</v>
      </c>
      <c r="R530" s="12">
        <f t="shared" si="524"/>
        <v>12.335111168424859</v>
      </c>
      <c r="S530" s="12">
        <f t="shared" si="524"/>
        <v>11.26209484537018</v>
      </c>
      <c r="T530" s="12">
        <f t="shared" si="524"/>
        <v>11.987619311924327</v>
      </c>
      <c r="U530" s="12">
        <f t="shared" si="524"/>
        <v>11.598517810612623</v>
      </c>
      <c r="V530" s="12">
        <f t="shared" si="524"/>
        <v>11.295768934420508</v>
      </c>
      <c r="W530" s="12">
        <f t="shared" si="524"/>
        <v>12.077817120895903</v>
      </c>
      <c r="X530" s="12">
        <f t="shared" si="524"/>
        <v>10.274960472140602</v>
      </c>
      <c r="Y530" s="12">
        <f t="shared" si="524"/>
        <v>10.988684686772167</v>
      </c>
      <c r="Z530" s="12">
        <f t="shared" si="524"/>
        <v>11.210671343785622</v>
      </c>
      <c r="AA530" s="12">
        <f t="shared" si="524"/>
        <v>12.018895621121651</v>
      </c>
      <c r="AB530" s="12">
        <f t="shared" si="524"/>
        <v>10.969386521342283</v>
      </c>
      <c r="AC530" s="12">
        <f t="shared" si="524"/>
        <v>11.554588851677638</v>
      </c>
      <c r="AD530" s="12">
        <f t="shared" si="524"/>
        <v>11.668441828052998</v>
      </c>
      <c r="AE530" s="12">
        <f t="shared" si="524"/>
        <v>12.132821006779572</v>
      </c>
      <c r="AF530" s="12">
        <f t="shared" si="524"/>
        <v>11.844313461203297</v>
      </c>
      <c r="AG530" s="12">
        <f t="shared" si="524"/>
        <v>11.416269744523207</v>
      </c>
      <c r="AH530" s="12">
        <f t="shared" si="524"/>
        <v>11.983349927676457</v>
      </c>
      <c r="AI530" s="12">
        <f t="shared" si="524"/>
        <v>10.680359523513713</v>
      </c>
      <c r="AJ530" s="12">
        <f t="shared" si="524"/>
        <v>11.811374693509944</v>
      </c>
      <c r="AK530" s="12">
        <f t="shared" si="524"/>
        <v>11.480790201095816</v>
      </c>
      <c r="AL530" s="12">
        <f t="shared" si="524"/>
        <v>11.852919585123995</v>
      </c>
      <c r="AM530" s="12">
        <f t="shared" si="524"/>
        <v>11.648357582009664</v>
      </c>
      <c r="AN530" s="12">
        <f t="shared" si="524"/>
        <v>9.7797193551434045</v>
      </c>
      <c r="AO530" s="12">
        <f t="shared" si="524"/>
        <v>11.344850683942992</v>
      </c>
      <c r="AP530" s="12">
        <f t="shared" si="524"/>
        <v>10.771489469500599</v>
      </c>
      <c r="AQ530" s="12">
        <f t="shared" si="524"/>
        <v>11.905010862390297</v>
      </c>
      <c r="AR530" s="12">
        <f t="shared" si="524"/>
        <v>11.047123912114026</v>
      </c>
      <c r="AS530" s="12">
        <f t="shared" si="524"/>
        <v>11.926295994781112</v>
      </c>
      <c r="AT530" s="12">
        <f t="shared" si="524"/>
        <v>11.612868497291043</v>
      </c>
      <c r="AU530" s="12">
        <f t="shared" si="524"/>
        <v>11.36139553316589</v>
      </c>
      <c r="AV530" s="12">
        <f t="shared" si="524"/>
        <v>12.220378327695229</v>
      </c>
      <c r="AW530" s="12">
        <f t="shared" si="524"/>
        <v>10.011227255423254</v>
      </c>
      <c r="AX530" s="12">
        <f t="shared" si="524"/>
        <v>11.665780028329484</v>
      </c>
      <c r="AY530" s="12">
        <f t="shared" si="524"/>
        <v>11.418379719364957</v>
      </c>
      <c r="AZ530" s="12">
        <f t="shared" si="524"/>
        <v>12.497602386783489</v>
      </c>
      <c r="BA530" s="12">
        <f t="shared" si="524"/>
        <v>11.3009244909763</v>
      </c>
      <c r="BB530" s="12">
        <f t="shared" si="524"/>
        <v>10.611946941819982</v>
      </c>
      <c r="BC530" s="12">
        <f t="shared" si="524"/>
        <v>11.730470137184222</v>
      </c>
      <c r="BD530" s="12">
        <f t="shared" si="524"/>
        <v>10.721099188707186</v>
      </c>
      <c r="BE530" s="12">
        <f t="shared" si="524"/>
        <v>11.827739648806958</v>
      </c>
      <c r="BF530" s="12">
        <f t="shared" si="524"/>
        <v>10.380461065088975</v>
      </c>
      <c r="BG530" s="12">
        <f t="shared" si="524"/>
        <v>11.963257356633049</v>
      </c>
      <c r="BH530" s="12">
        <f t="shared" si="524"/>
        <v>10.67860013909946</v>
      </c>
      <c r="BI530" s="12">
        <f t="shared" si="524"/>
        <v>9.4716752143920449</v>
      </c>
      <c r="BJ530" s="12">
        <f t="shared" si="524"/>
        <v>11.86843675585817</v>
      </c>
      <c r="BK530" s="12">
        <f t="shared" si="524"/>
        <v>11.937741620077094</v>
      </c>
      <c r="BL530" s="12">
        <f t="shared" si="524"/>
        <v>11.687813062564931</v>
      </c>
      <c r="BM530" s="12">
        <f t="shared" si="524"/>
        <v>12.138271800172221</v>
      </c>
      <c r="BN530" s="12">
        <f t="shared" si="524"/>
        <v>11.391243589427443</v>
      </c>
      <c r="BO530" s="12">
        <f t="shared" si="524"/>
        <v>12.159240650411672</v>
      </c>
      <c r="BP530" s="12">
        <f t="shared" si="524"/>
        <v>9.5793159375800148</v>
      </c>
      <c r="BQ530" s="12">
        <f t="shared" si="524"/>
        <v>11.67771964164101</v>
      </c>
      <c r="BR530" s="12">
        <f t="shared" si="524"/>
        <v>11.448632567730552</v>
      </c>
      <c r="BS530" s="12">
        <f t="shared" si="524"/>
        <v>10.365228849251546</v>
      </c>
      <c r="BT530" s="12">
        <f t="shared" si="524"/>
        <v>11.699572453287269</v>
      </c>
      <c r="BU530" s="12">
        <f t="shared" si="524"/>
        <v>9.3944626946103167</v>
      </c>
      <c r="BV530" s="12">
        <f t="shared" si="524"/>
        <v>11.084144010615145</v>
      </c>
      <c r="BW530" s="12">
        <f t="shared" si="524"/>
        <v>9.2784494582204822</v>
      </c>
      <c r="BX530" s="12">
        <f t="shared" si="524"/>
        <v>11.406205005418855</v>
      </c>
      <c r="BY530" s="12">
        <f t="shared" si="524"/>
        <v>11.814181884190281</v>
      </c>
      <c r="BZ530" s="12">
        <f t="shared" si="524"/>
        <v>11.525031345124001</v>
      </c>
      <c r="CA530" s="12">
        <f t="shared" ref="CA530:DJ530" si="525">LOG(CA264,2)</f>
        <v>11.515699838284043</v>
      </c>
      <c r="CB530" s="12">
        <f t="shared" si="525"/>
        <v>9.3706874068072175</v>
      </c>
      <c r="CC530" s="12">
        <f t="shared" si="525"/>
        <v>12.335669486946104</v>
      </c>
      <c r="CD530" s="12">
        <f t="shared" si="525"/>
        <v>11.073472153976461</v>
      </c>
      <c r="CE530" s="12">
        <f t="shared" si="525"/>
        <v>11.197830998012197</v>
      </c>
      <c r="CF530" s="12">
        <f t="shared" si="525"/>
        <v>11.1879705919842</v>
      </c>
      <c r="CG530" s="12">
        <f t="shared" si="525"/>
        <v>10.994353436858859</v>
      </c>
      <c r="CH530" s="12">
        <f t="shared" si="525"/>
        <v>9.7296207435530402</v>
      </c>
      <c r="CI530" s="12">
        <f t="shared" si="525"/>
        <v>11.464035152189913</v>
      </c>
      <c r="CJ530" s="12">
        <f t="shared" si="525"/>
        <v>10.27262978497637</v>
      </c>
      <c r="CK530" s="12">
        <f t="shared" si="525"/>
        <v>10.366322214245816</v>
      </c>
      <c r="CL530" s="12">
        <f t="shared" si="525"/>
        <v>11.339293300180094</v>
      </c>
      <c r="CM530" s="12">
        <f t="shared" si="525"/>
        <v>10.859534786382653</v>
      </c>
      <c r="CN530" s="12">
        <f t="shared" si="525"/>
        <v>11.044394119358454</v>
      </c>
      <c r="CO530" s="12">
        <f t="shared" si="525"/>
        <v>9.8360503550580702</v>
      </c>
      <c r="CP530" s="12">
        <f t="shared" si="525"/>
        <v>9.9203528554150822</v>
      </c>
      <c r="CQ530" s="12">
        <f t="shared" si="525"/>
        <v>11.405673332281866</v>
      </c>
      <c r="CR530" s="12">
        <f t="shared" si="525"/>
        <v>9.2167458581953063</v>
      </c>
      <c r="CS530" s="12">
        <f t="shared" si="525"/>
        <v>11.348174867535558</v>
      </c>
      <c r="CT530" s="12">
        <f t="shared" si="525"/>
        <v>11.06339508128851</v>
      </c>
      <c r="CU530" s="12">
        <f t="shared" si="525"/>
        <v>12.04678297035635</v>
      </c>
      <c r="CV530" s="12">
        <f t="shared" si="525"/>
        <v>10.346513733165635</v>
      </c>
      <c r="CW530" s="12">
        <f t="shared" si="525"/>
        <v>11.748192849589461</v>
      </c>
      <c r="CX530" s="12">
        <f t="shared" si="525"/>
        <v>10.878050912728536</v>
      </c>
      <c r="CY530" s="12">
        <f t="shared" si="525"/>
        <v>10.54978466794786</v>
      </c>
      <c r="CZ530" s="12">
        <f t="shared" si="525"/>
        <v>10.758223214726724</v>
      </c>
      <c r="DA530" s="12">
        <f t="shared" si="525"/>
        <v>11.542064542283443</v>
      </c>
      <c r="DB530" s="12">
        <f t="shared" si="525"/>
        <v>9.4157417682900917</v>
      </c>
      <c r="DC530" s="12">
        <f t="shared" si="525"/>
        <v>9.9023751144860253</v>
      </c>
      <c r="DD530" s="12">
        <f t="shared" si="525"/>
        <v>9.5196362528432132</v>
      </c>
      <c r="DE530" s="12">
        <f t="shared" si="525"/>
        <v>11.274378153246364</v>
      </c>
      <c r="DF530" s="12">
        <f t="shared" si="525"/>
        <v>10.368506461507691</v>
      </c>
      <c r="DG530" s="12">
        <f t="shared" si="525"/>
        <v>10.667998535672528</v>
      </c>
      <c r="DH530" s="12">
        <f t="shared" si="525"/>
        <v>9.4737057496194144</v>
      </c>
      <c r="DI530" s="12">
        <f t="shared" si="525"/>
        <v>9.3196721209469953</v>
      </c>
      <c r="DJ530" s="12">
        <f t="shared" si="525"/>
        <v>11.083479327331842</v>
      </c>
    </row>
    <row r="531" spans="15:114" x14ac:dyDescent="0.25">
      <c r="O531" s="12">
        <f t="shared" ref="O531:BZ531" si="526">LOG(O265,2)</f>
        <v>12.098032082960527</v>
      </c>
      <c r="P531" s="12">
        <f t="shared" si="526"/>
        <v>12.035486451292154</v>
      </c>
      <c r="Q531" s="12">
        <f t="shared" si="526"/>
        <v>13.095561855131026</v>
      </c>
      <c r="R531" s="12">
        <f t="shared" si="526"/>
        <v>13.735767547266638</v>
      </c>
      <c r="S531" s="12">
        <f t="shared" si="526"/>
        <v>13.653292945382816</v>
      </c>
      <c r="T531" s="12">
        <f t="shared" si="526"/>
        <v>13.524786550851607</v>
      </c>
      <c r="U531" s="12">
        <f t="shared" si="526"/>
        <v>12.945992424396776</v>
      </c>
      <c r="V531" s="12">
        <f t="shared" si="526"/>
        <v>14.286052325538314</v>
      </c>
      <c r="W531" s="12">
        <f t="shared" si="526"/>
        <v>13.433846208442825</v>
      </c>
      <c r="X531" s="12">
        <f t="shared" si="526"/>
        <v>13.230771018439848</v>
      </c>
      <c r="Y531" s="12">
        <f t="shared" si="526"/>
        <v>13.795633844506776</v>
      </c>
      <c r="Z531" s="12">
        <f t="shared" si="526"/>
        <v>13.213559927476458</v>
      </c>
      <c r="AA531" s="12">
        <f t="shared" si="526"/>
        <v>11.343740918472202</v>
      </c>
      <c r="AB531" s="12">
        <f t="shared" si="526"/>
        <v>11.528942415064895</v>
      </c>
      <c r="AC531" s="12">
        <f t="shared" si="526"/>
        <v>14.102549877938259</v>
      </c>
      <c r="AD531" s="12">
        <f t="shared" si="526"/>
        <v>13.021153496202572</v>
      </c>
      <c r="AE531" s="12">
        <f t="shared" si="526"/>
        <v>13.18006454446699</v>
      </c>
      <c r="AF531" s="12">
        <f t="shared" si="526"/>
        <v>12.426264754702098</v>
      </c>
      <c r="AG531" s="12">
        <f t="shared" si="526"/>
        <v>16.491148483353086</v>
      </c>
      <c r="AH531" s="12">
        <f t="shared" si="526"/>
        <v>14.365707298398947</v>
      </c>
      <c r="AI531" s="12">
        <f t="shared" si="526"/>
        <v>17.158826612596528</v>
      </c>
      <c r="AJ531" s="12">
        <f t="shared" si="526"/>
        <v>16.861050547295285</v>
      </c>
      <c r="AK531" s="12">
        <f t="shared" si="526"/>
        <v>13.652284811845306</v>
      </c>
      <c r="AL531" s="12">
        <f t="shared" si="526"/>
        <v>14.246814809292312</v>
      </c>
      <c r="AM531" s="12">
        <f t="shared" si="526"/>
        <v>12.776021715252813</v>
      </c>
      <c r="AN531" s="12">
        <f t="shared" si="526"/>
        <v>13.289298471903475</v>
      </c>
      <c r="AO531" s="12">
        <f t="shared" si="526"/>
        <v>17.765564529404031</v>
      </c>
      <c r="AP531" s="12">
        <f t="shared" si="526"/>
        <v>17.229532347438457</v>
      </c>
      <c r="AQ531" s="12">
        <f t="shared" si="526"/>
        <v>17.199911930702662</v>
      </c>
      <c r="AR531" s="12">
        <f t="shared" si="526"/>
        <v>17.555128322584395</v>
      </c>
      <c r="AS531" s="12">
        <f t="shared" si="526"/>
        <v>17.127399924868669</v>
      </c>
      <c r="AT531" s="12">
        <f t="shared" si="526"/>
        <v>17.586847116327483</v>
      </c>
      <c r="AU531" s="12">
        <f t="shared" si="526"/>
        <v>11.896332403909943</v>
      </c>
      <c r="AV531" s="12">
        <f t="shared" si="526"/>
        <v>13.964521373897238</v>
      </c>
      <c r="AW531" s="12">
        <f t="shared" si="526"/>
        <v>16.526346403176799</v>
      </c>
      <c r="AX531" s="12">
        <f t="shared" si="526"/>
        <v>16.860080643788322</v>
      </c>
      <c r="AY531" s="12">
        <f t="shared" si="526"/>
        <v>16.798079380857928</v>
      </c>
      <c r="AZ531" s="12">
        <f t="shared" si="526"/>
        <v>16.632214245224624</v>
      </c>
      <c r="BA531" s="12">
        <f t="shared" si="526"/>
        <v>16.590455475179876</v>
      </c>
      <c r="BB531" s="12">
        <f t="shared" si="526"/>
        <v>12.992584344005802</v>
      </c>
      <c r="BC531" s="12">
        <f t="shared" si="526"/>
        <v>11.111787735801013</v>
      </c>
      <c r="BD531" s="12">
        <f t="shared" si="526"/>
        <v>11.216139556425135</v>
      </c>
      <c r="BE531" s="12">
        <f t="shared" si="526"/>
        <v>11.724087461793991</v>
      </c>
      <c r="BF531" s="12">
        <f t="shared" si="526"/>
        <v>14.490098754884238</v>
      </c>
      <c r="BG531" s="12">
        <f t="shared" si="526"/>
        <v>12.324743110494415</v>
      </c>
      <c r="BH531" s="12">
        <f t="shared" si="526"/>
        <v>12.124767535822473</v>
      </c>
      <c r="BI531" s="12">
        <f t="shared" si="526"/>
        <v>12.951648985904619</v>
      </c>
      <c r="BJ531" s="12">
        <f t="shared" si="526"/>
        <v>13.454042197470082</v>
      </c>
      <c r="BK531" s="12">
        <f t="shared" si="526"/>
        <v>16.676866146968784</v>
      </c>
      <c r="BL531" s="12">
        <f t="shared" si="526"/>
        <v>16.475701770352124</v>
      </c>
      <c r="BM531" s="12">
        <f t="shared" si="526"/>
        <v>12.818981539432443</v>
      </c>
      <c r="BN531" s="12">
        <f t="shared" si="526"/>
        <v>12.665335917185176</v>
      </c>
      <c r="BO531" s="12">
        <f t="shared" si="526"/>
        <v>13.204112587787996</v>
      </c>
      <c r="BP531" s="12">
        <f t="shared" si="526"/>
        <v>14.130409682399252</v>
      </c>
      <c r="BQ531" s="12">
        <f t="shared" si="526"/>
        <v>16.03666730762448</v>
      </c>
      <c r="BR531" s="12">
        <f t="shared" si="526"/>
        <v>16.764482881306044</v>
      </c>
      <c r="BS531" s="12">
        <f t="shared" si="526"/>
        <v>12.785043714779723</v>
      </c>
      <c r="BT531" s="12">
        <f t="shared" si="526"/>
        <v>12.987086329328193</v>
      </c>
      <c r="BU531" s="12">
        <f t="shared" si="526"/>
        <v>12.776021715252813</v>
      </c>
      <c r="BV531" s="12">
        <f t="shared" si="526"/>
        <v>14.438661921021378</v>
      </c>
      <c r="BW531" s="12">
        <f t="shared" si="526"/>
        <v>14.141229044304151</v>
      </c>
      <c r="BX531" s="12">
        <f t="shared" si="526"/>
        <v>15.718318810479261</v>
      </c>
      <c r="BY531" s="12">
        <f t="shared" si="526"/>
        <v>16.58228901989294</v>
      </c>
      <c r="BZ531" s="12">
        <f t="shared" si="526"/>
        <v>13.99231879287319</v>
      </c>
      <c r="CA531" s="12">
        <f t="shared" ref="CA531:DJ531" si="527">LOG(CA265,2)</f>
        <v>16.817932978434559</v>
      </c>
      <c r="CB531" s="12">
        <f t="shared" si="527"/>
        <v>16.457989996683818</v>
      </c>
      <c r="CC531" s="12">
        <f t="shared" si="527"/>
        <v>15.244586823097084</v>
      </c>
      <c r="CD531" s="12">
        <f t="shared" si="527"/>
        <v>13.767149912284852</v>
      </c>
      <c r="CE531" s="12">
        <f t="shared" si="527"/>
        <v>16.123676864863643</v>
      </c>
      <c r="CF531" s="12">
        <f t="shared" si="527"/>
        <v>16.20346271653613</v>
      </c>
      <c r="CG531" s="12">
        <f t="shared" si="527"/>
        <v>16.235228929621361</v>
      </c>
      <c r="CH531" s="12">
        <f t="shared" si="527"/>
        <v>16.439278991723508</v>
      </c>
      <c r="CI531" s="12">
        <f t="shared" si="527"/>
        <v>16.164494512063069</v>
      </c>
      <c r="CJ531" s="12">
        <f t="shared" si="527"/>
        <v>16.613976464114213</v>
      </c>
      <c r="CK531" s="12">
        <f t="shared" si="527"/>
        <v>16.098792884211196</v>
      </c>
      <c r="CL531" s="12">
        <f t="shared" si="527"/>
        <v>16.23052712188175</v>
      </c>
      <c r="CM531" s="12">
        <f t="shared" si="527"/>
        <v>14.621193361941973</v>
      </c>
      <c r="CN531" s="12">
        <f t="shared" si="527"/>
        <v>16.375192193582784</v>
      </c>
      <c r="CO531" s="12">
        <f t="shared" si="527"/>
        <v>16.32212180314027</v>
      </c>
      <c r="CP531" s="12">
        <f t="shared" si="527"/>
        <v>13.479653972170931</v>
      </c>
      <c r="CQ531" s="12">
        <f t="shared" si="527"/>
        <v>13.876037247461365</v>
      </c>
      <c r="CR531" s="12">
        <f t="shared" si="527"/>
        <v>11.392854039872873</v>
      </c>
      <c r="CS531" s="12">
        <f t="shared" si="527"/>
        <v>14.578549597008681</v>
      </c>
      <c r="CT531" s="12">
        <f t="shared" si="527"/>
        <v>13.542427347526369</v>
      </c>
      <c r="CU531" s="12">
        <f t="shared" si="527"/>
        <v>13.024100780252912</v>
      </c>
      <c r="CV531" s="12">
        <f t="shared" si="527"/>
        <v>12.992761350943132</v>
      </c>
      <c r="CW531" s="12">
        <f t="shared" si="527"/>
        <v>12.607330313749612</v>
      </c>
      <c r="CX531" s="12">
        <f t="shared" si="527"/>
        <v>10.818582177480859</v>
      </c>
      <c r="CY531" s="12">
        <f t="shared" si="527"/>
        <v>13.606983470367513</v>
      </c>
      <c r="CZ531" s="12">
        <f t="shared" si="527"/>
        <v>12.629811944382233</v>
      </c>
      <c r="DA531" s="12">
        <f t="shared" si="527"/>
        <v>13.017330404240013</v>
      </c>
      <c r="DB531" s="12">
        <f t="shared" si="527"/>
        <v>12.943247395901555</v>
      </c>
      <c r="DC531" s="12">
        <f t="shared" si="527"/>
        <v>13.342213595732012</v>
      </c>
      <c r="DD531" s="12">
        <f t="shared" si="527"/>
        <v>12.94288099715904</v>
      </c>
      <c r="DE531" s="12">
        <f t="shared" si="527"/>
        <v>13.421407412062525</v>
      </c>
      <c r="DF531" s="12">
        <f t="shared" si="527"/>
        <v>13.040803409847555</v>
      </c>
      <c r="DG531" s="12">
        <f t="shared" si="527"/>
        <v>12.465311308877183</v>
      </c>
      <c r="DH531" s="12">
        <f t="shared" si="527"/>
        <v>12.81518313000803</v>
      </c>
      <c r="DI531" s="12">
        <f t="shared" si="527"/>
        <v>10.556506054671928</v>
      </c>
      <c r="DJ531" s="12">
        <f t="shared" si="527"/>
        <v>12.480537783101841</v>
      </c>
    </row>
    <row r="532" spans="15:114" x14ac:dyDescent="0.25">
      <c r="O532" s="12">
        <f t="shared" ref="O532:BZ532" si="528">LOG(O266,2)</f>
        <v>10.4283601727043</v>
      </c>
      <c r="P532" s="12">
        <f t="shared" si="528"/>
        <v>9.3772105303885525</v>
      </c>
      <c r="Q532" s="12">
        <f t="shared" si="528"/>
        <v>9.7364019313182908</v>
      </c>
      <c r="R532" s="12">
        <f t="shared" si="528"/>
        <v>9.6794800995054455</v>
      </c>
      <c r="S532" s="12">
        <f t="shared" si="528"/>
        <v>9.8121773055144477</v>
      </c>
      <c r="T532" s="12">
        <f t="shared" si="528"/>
        <v>9.4115109880120702</v>
      </c>
      <c r="U532" s="12">
        <f t="shared" si="528"/>
        <v>11.679480099505399</v>
      </c>
      <c r="V532" s="12">
        <f t="shared" si="528"/>
        <v>9.9541963103868749</v>
      </c>
      <c r="W532" s="12">
        <f t="shared" si="528"/>
        <v>12.6884688827327</v>
      </c>
      <c r="X532" s="12">
        <f t="shared" si="528"/>
        <v>9.9541963103868749</v>
      </c>
      <c r="Y532" s="12">
        <f t="shared" si="528"/>
        <v>10.064742764750257</v>
      </c>
      <c r="Z532" s="12">
        <f t="shared" si="528"/>
        <v>10.245552706255683</v>
      </c>
      <c r="AA532" s="12">
        <f t="shared" si="528"/>
        <v>9.6183855022586062</v>
      </c>
      <c r="AB532" s="12">
        <f t="shared" si="528"/>
        <v>9.965784284662087</v>
      </c>
      <c r="AC532" s="12">
        <f t="shared" si="528"/>
        <v>9.7879025593914317</v>
      </c>
      <c r="AD532" s="12">
        <f t="shared" si="528"/>
        <v>9.649256177517314</v>
      </c>
      <c r="AE532" s="12">
        <f t="shared" si="528"/>
        <v>9.6741922681456849</v>
      </c>
      <c r="AF532" s="12">
        <f t="shared" si="528"/>
        <v>9.851749041416058</v>
      </c>
      <c r="AG532" s="12">
        <f t="shared" si="528"/>
        <v>9.6202198255074869</v>
      </c>
      <c r="AH532" s="12">
        <f t="shared" si="528"/>
        <v>10.269126679149419</v>
      </c>
      <c r="AI532" s="12">
        <f t="shared" si="528"/>
        <v>9.9008668079807478</v>
      </c>
      <c r="AJ532" s="12">
        <f t="shared" si="528"/>
        <v>11.346513733165599</v>
      </c>
      <c r="AK532" s="12">
        <f t="shared" si="528"/>
        <v>9.5924570372680815</v>
      </c>
      <c r="AL532" s="12">
        <f t="shared" si="528"/>
        <v>8.9971794809376213</v>
      </c>
      <c r="AM532" s="12">
        <f t="shared" si="528"/>
        <v>10.055282435501191</v>
      </c>
      <c r="AN532" s="12">
        <f t="shared" si="528"/>
        <v>9.5430318202552371</v>
      </c>
      <c r="AO532" s="12">
        <f t="shared" si="528"/>
        <v>11.8811139606751</v>
      </c>
      <c r="AP532" s="12">
        <f t="shared" si="528"/>
        <v>10.076815597050832</v>
      </c>
      <c r="AQ532" s="12">
        <f t="shared" si="528"/>
        <v>9.7279204545631988</v>
      </c>
      <c r="AR532" s="12">
        <f t="shared" si="528"/>
        <v>10.164906926675688</v>
      </c>
      <c r="AS532" s="12">
        <f t="shared" si="528"/>
        <v>9.816983623255382</v>
      </c>
      <c r="AT532" s="12">
        <f t="shared" si="528"/>
        <v>9.9277779620823416</v>
      </c>
      <c r="AU532" s="12">
        <f t="shared" si="528"/>
        <v>11.748192849589401</v>
      </c>
      <c r="AV532" s="12">
        <f t="shared" si="528"/>
        <v>9.7731392067196907</v>
      </c>
      <c r="AW532" s="12">
        <f t="shared" si="528"/>
        <v>9.9801395776391573</v>
      </c>
      <c r="AX532" s="12">
        <f t="shared" si="528"/>
        <v>10.043027283594549</v>
      </c>
      <c r="AY532" s="12">
        <f t="shared" si="528"/>
        <v>9.7364019313182908</v>
      </c>
      <c r="AZ532" s="12">
        <f t="shared" si="528"/>
        <v>9.1724275086454838</v>
      </c>
      <c r="BA532" s="12">
        <f t="shared" si="528"/>
        <v>9.6238814900134582</v>
      </c>
      <c r="BB532" s="12">
        <f t="shared" si="528"/>
        <v>9.2877123795494487</v>
      </c>
      <c r="BC532" s="12">
        <f t="shared" si="528"/>
        <v>9.8548683832602375</v>
      </c>
      <c r="BD532" s="12">
        <f t="shared" si="528"/>
        <v>10.590587049914999</v>
      </c>
      <c r="BE532" s="12">
        <f t="shared" si="528"/>
        <v>9.7731392067196907</v>
      </c>
      <c r="BF532" s="12">
        <f t="shared" si="528"/>
        <v>9.7681843247769269</v>
      </c>
      <c r="BG532" s="12">
        <f t="shared" si="528"/>
        <v>9.632995197142959</v>
      </c>
      <c r="BH532" s="12">
        <f t="shared" si="528"/>
        <v>9.6564248632777812</v>
      </c>
      <c r="BI532" s="12">
        <f t="shared" si="528"/>
        <v>10.722807531169501</v>
      </c>
      <c r="BJ532" s="12">
        <f t="shared" si="528"/>
        <v>11.693486957499299</v>
      </c>
      <c r="BK532" s="12">
        <f t="shared" si="528"/>
        <v>9.3728650601125878</v>
      </c>
      <c r="BL532" s="12">
        <f t="shared" si="528"/>
        <v>9.968666793195208</v>
      </c>
      <c r="BM532" s="12">
        <f t="shared" si="528"/>
        <v>9.5500000000000007</v>
      </c>
      <c r="BN532" s="12">
        <f t="shared" si="528"/>
        <v>9.6</v>
      </c>
      <c r="BO532" s="12">
        <f t="shared" si="528"/>
        <v>10.07</v>
      </c>
      <c r="BP532" s="12">
        <f t="shared" si="528"/>
        <v>10.28</v>
      </c>
      <c r="BQ532" s="12">
        <f t="shared" si="528"/>
        <v>10.06</v>
      </c>
      <c r="BR532" s="12">
        <f t="shared" si="528"/>
        <v>9.48</v>
      </c>
      <c r="BS532" s="12">
        <f t="shared" si="528"/>
        <v>9.7799999999999994</v>
      </c>
      <c r="BT532" s="12">
        <f t="shared" si="528"/>
        <v>9.6999999999999993</v>
      </c>
      <c r="BU532" s="12">
        <f t="shared" si="528"/>
        <v>9.93</v>
      </c>
      <c r="BV532" s="12">
        <f t="shared" si="528"/>
        <v>10.029999999999999</v>
      </c>
      <c r="BW532" s="12">
        <f t="shared" si="528"/>
        <v>9.98</v>
      </c>
      <c r="BX532" s="12">
        <f t="shared" si="528"/>
        <v>10.130000000000001</v>
      </c>
      <c r="BY532" s="12">
        <f t="shared" si="528"/>
        <v>9.56</v>
      </c>
      <c r="BZ532" s="12">
        <f t="shared" si="528"/>
        <v>9.56</v>
      </c>
      <c r="CA532" s="12">
        <f t="shared" ref="CA532:DJ532" si="529">LOG(CA266,2)</f>
        <v>10.36</v>
      </c>
      <c r="CB532" s="12">
        <f t="shared" si="529"/>
        <v>9.5</v>
      </c>
      <c r="CC532" s="12">
        <f t="shared" si="529"/>
        <v>11</v>
      </c>
      <c r="CD532" s="12">
        <f t="shared" si="529"/>
        <v>9.85</v>
      </c>
      <c r="CE532" s="12">
        <f t="shared" si="529"/>
        <v>10.119999999999999</v>
      </c>
      <c r="CF532" s="12">
        <f t="shared" si="529"/>
        <v>9.9</v>
      </c>
      <c r="CG532" s="12">
        <f t="shared" si="529"/>
        <v>9.93</v>
      </c>
      <c r="CH532" s="12">
        <f t="shared" si="529"/>
        <v>10.16</v>
      </c>
      <c r="CI532" s="12">
        <f t="shared" si="529"/>
        <v>9.9</v>
      </c>
      <c r="CJ532" s="12">
        <f t="shared" si="529"/>
        <v>9.91</v>
      </c>
      <c r="CK532" s="12">
        <f t="shared" si="529"/>
        <v>9.92</v>
      </c>
      <c r="CL532" s="12">
        <f t="shared" si="529"/>
        <v>9.7899999999999991</v>
      </c>
      <c r="CM532" s="12">
        <f t="shared" si="529"/>
        <v>10.119999999999999</v>
      </c>
      <c r="CN532" s="12">
        <f t="shared" si="529"/>
        <v>9.93</v>
      </c>
      <c r="CO532" s="12">
        <f t="shared" si="529"/>
        <v>9.73</v>
      </c>
      <c r="CP532" s="12">
        <f t="shared" si="529"/>
        <v>9.34</v>
      </c>
      <c r="CQ532" s="12">
        <f t="shared" si="529"/>
        <v>9.7799999999999994</v>
      </c>
      <c r="CR532" s="12">
        <f t="shared" si="529"/>
        <v>10.11</v>
      </c>
      <c r="CS532" s="12">
        <f t="shared" si="529"/>
        <v>10.54</v>
      </c>
      <c r="CT532" s="12">
        <f t="shared" si="529"/>
        <v>9.67</v>
      </c>
      <c r="CU532" s="12">
        <f t="shared" si="529"/>
        <v>9.4700000000000006</v>
      </c>
      <c r="CV532" s="12">
        <f t="shared" si="529"/>
        <v>9.67</v>
      </c>
      <c r="CW532" s="12">
        <f t="shared" si="529"/>
        <v>9.89</v>
      </c>
      <c r="CX532" s="12">
        <f t="shared" si="529"/>
        <v>9.81</v>
      </c>
      <c r="CY532" s="12">
        <f t="shared" si="529"/>
        <v>9.68</v>
      </c>
      <c r="CZ532" s="12">
        <f t="shared" si="529"/>
        <v>10.029999999999999</v>
      </c>
      <c r="DA532" s="12">
        <f t="shared" si="529"/>
        <v>9.73</v>
      </c>
      <c r="DB532" s="12">
        <f t="shared" si="529"/>
        <v>9.24</v>
      </c>
      <c r="DC532" s="12">
        <f t="shared" si="529"/>
        <v>8.64</v>
      </c>
      <c r="DD532" s="12">
        <f t="shared" si="529"/>
        <v>11.69</v>
      </c>
      <c r="DE532" s="12">
        <f t="shared" si="529"/>
        <v>9.58</v>
      </c>
      <c r="DF532" s="12">
        <f t="shared" si="529"/>
        <v>9.52</v>
      </c>
      <c r="DG532" s="12">
        <f t="shared" si="529"/>
        <v>12.77</v>
      </c>
      <c r="DH532" s="12">
        <f t="shared" si="529"/>
        <v>12.799999999999999</v>
      </c>
      <c r="DI532" s="12">
        <f t="shared" si="529"/>
        <v>9.42</v>
      </c>
      <c r="DJ532" s="12">
        <f t="shared" si="529"/>
        <v>9.59</v>
      </c>
    </row>
  </sheetData>
  <phoneticPr fontId="5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9204D-E78A-41DC-BB33-B91538C1CEDD}">
  <dimension ref="A1:DJ266"/>
  <sheetViews>
    <sheetView tabSelected="1" topLeftCell="A216" workbookViewId="0">
      <selection activeCell="B231" sqref="B231"/>
    </sheetView>
  </sheetViews>
  <sheetFormatPr defaultRowHeight="14.4" x14ac:dyDescent="0.25"/>
  <cols>
    <col min="1" max="1" width="11.44140625" style="2" customWidth="1"/>
    <col min="2" max="2" width="37.5546875" style="12" customWidth="1"/>
    <col min="3" max="3" width="14.5546875" style="12" customWidth="1"/>
    <col min="4" max="4" width="9.6640625" style="12" customWidth="1"/>
    <col min="5" max="5" width="9.33203125" style="12" customWidth="1"/>
    <col min="6" max="6" width="10.21875" style="12" customWidth="1"/>
    <col min="7" max="7" width="8.6640625" style="12" customWidth="1"/>
    <col min="8" max="8" width="22.5546875" style="12" customWidth="1"/>
    <col min="9" max="9" width="9" style="12" customWidth="1"/>
    <col min="10" max="10" width="13.44140625" style="15" customWidth="1"/>
    <col min="11" max="11" width="17.77734375" style="2" customWidth="1"/>
    <col min="12" max="12" width="13.5546875" style="2" customWidth="1"/>
    <col min="13" max="13" width="12.109375" style="12" customWidth="1"/>
    <col min="14" max="14" width="12.33203125" style="2" customWidth="1"/>
  </cols>
  <sheetData>
    <row r="1" spans="1:114" x14ac:dyDescent="0.25">
      <c r="A1" s="1" t="s">
        <v>3949</v>
      </c>
      <c r="B1" s="1" t="s">
        <v>3950</v>
      </c>
      <c r="C1" s="1" t="s">
        <v>3951</v>
      </c>
      <c r="D1" s="1" t="s">
        <v>3952</v>
      </c>
      <c r="E1" s="1" t="s">
        <v>3953</v>
      </c>
      <c r="F1" s="1" t="s">
        <v>3954</v>
      </c>
      <c r="G1" s="1" t="s">
        <v>3955</v>
      </c>
      <c r="H1" s="1" t="s">
        <v>3956</v>
      </c>
      <c r="I1" s="1" t="s">
        <v>3957</v>
      </c>
      <c r="J1" s="1" t="s">
        <v>3958</v>
      </c>
      <c r="K1" s="1" t="s">
        <v>3959</v>
      </c>
      <c r="L1" s="1" t="s">
        <v>3960</v>
      </c>
      <c r="M1" s="1" t="s">
        <v>3961</v>
      </c>
      <c r="N1" s="1" t="s">
        <v>3962</v>
      </c>
      <c r="O1" s="1" t="s">
        <v>4022</v>
      </c>
      <c r="P1" s="1" t="s">
        <v>4073</v>
      </c>
      <c r="Q1" s="1" t="s">
        <v>4033</v>
      </c>
      <c r="R1" s="1" t="s">
        <v>4084</v>
      </c>
      <c r="S1" s="1" t="s">
        <v>4044</v>
      </c>
      <c r="T1" s="1" t="s">
        <v>4095</v>
      </c>
      <c r="U1" s="1" t="s">
        <v>4055</v>
      </c>
      <c r="V1" s="1" t="s">
        <v>4106</v>
      </c>
      <c r="W1" s="1" t="s">
        <v>4066</v>
      </c>
      <c r="X1" s="1" t="s">
        <v>4116</v>
      </c>
      <c r="Y1" s="1" t="s">
        <v>4067</v>
      </c>
      <c r="Z1" s="1" t="s">
        <v>4117</v>
      </c>
      <c r="AA1" s="1" t="s">
        <v>4068</v>
      </c>
      <c r="AB1" s="1" t="s">
        <v>4118</v>
      </c>
      <c r="AC1" s="1" t="s">
        <v>4069</v>
      </c>
      <c r="AD1" s="1" t="s">
        <v>4119</v>
      </c>
      <c r="AE1" s="1" t="s">
        <v>4070</v>
      </c>
      <c r="AF1" s="1" t="s">
        <v>4120</v>
      </c>
      <c r="AG1" s="1" t="s">
        <v>4021</v>
      </c>
      <c r="AH1" s="1" t="s">
        <v>4071</v>
      </c>
      <c r="AI1" s="1" t="s">
        <v>4023</v>
      </c>
      <c r="AJ1" s="1" t="s">
        <v>4072</v>
      </c>
      <c r="AK1" s="1" t="s">
        <v>4024</v>
      </c>
      <c r="AL1" s="1" t="s">
        <v>4074</v>
      </c>
      <c r="AM1" s="1" t="s">
        <v>4025</v>
      </c>
      <c r="AN1" s="1" t="s">
        <v>4075</v>
      </c>
      <c r="AO1" s="1" t="s">
        <v>4026</v>
      </c>
      <c r="AP1" s="1" t="s">
        <v>4076</v>
      </c>
      <c r="AQ1" s="1" t="s">
        <v>4027</v>
      </c>
      <c r="AR1" s="1" t="s">
        <v>4077</v>
      </c>
      <c r="AS1" s="1" t="s">
        <v>4028</v>
      </c>
      <c r="AT1" s="1" t="s">
        <v>4078</v>
      </c>
      <c r="AU1" s="1" t="s">
        <v>4029</v>
      </c>
      <c r="AV1" s="1" t="s">
        <v>4079</v>
      </c>
      <c r="AW1" s="1" t="s">
        <v>4030</v>
      </c>
      <c r="AX1" s="1" t="s">
        <v>4080</v>
      </c>
      <c r="AY1" s="1" t="s">
        <v>4031</v>
      </c>
      <c r="AZ1" s="1" t="s">
        <v>4081</v>
      </c>
      <c r="BA1" s="1" t="s">
        <v>4032</v>
      </c>
      <c r="BB1" s="1" t="s">
        <v>4082</v>
      </c>
      <c r="BC1" s="1" t="s">
        <v>4034</v>
      </c>
      <c r="BD1" s="1" t="s">
        <v>4083</v>
      </c>
      <c r="BE1" s="1" t="s">
        <v>4035</v>
      </c>
      <c r="BF1" s="1" t="s">
        <v>4085</v>
      </c>
      <c r="BG1" s="1" t="s">
        <v>4036</v>
      </c>
      <c r="BH1" s="1" t="s">
        <v>4086</v>
      </c>
      <c r="BI1" s="1" t="s">
        <v>4037</v>
      </c>
      <c r="BJ1" s="1" t="s">
        <v>4087</v>
      </c>
      <c r="BK1" s="1" t="s">
        <v>4038</v>
      </c>
      <c r="BL1" s="1" t="s">
        <v>4088</v>
      </c>
      <c r="BM1" s="1" t="s">
        <v>4039</v>
      </c>
      <c r="BN1" s="1" t="s">
        <v>4089</v>
      </c>
      <c r="BO1" s="1" t="s">
        <v>4040</v>
      </c>
      <c r="BP1" s="1" t="s">
        <v>4090</v>
      </c>
      <c r="BQ1" s="1" t="s">
        <v>4041</v>
      </c>
      <c r="BR1" s="1" t="s">
        <v>4091</v>
      </c>
      <c r="BS1" s="1" t="s">
        <v>4042</v>
      </c>
      <c r="BT1" s="1" t="s">
        <v>4092</v>
      </c>
      <c r="BU1" s="1" t="s">
        <v>4043</v>
      </c>
      <c r="BV1" s="1" t="s">
        <v>4093</v>
      </c>
      <c r="BW1" s="1" t="s">
        <v>4045</v>
      </c>
      <c r="BX1" s="1" t="s">
        <v>4094</v>
      </c>
      <c r="BY1" s="1" t="s">
        <v>4046</v>
      </c>
      <c r="BZ1" s="1" t="s">
        <v>4096</v>
      </c>
      <c r="CA1" s="1" t="s">
        <v>4047</v>
      </c>
      <c r="CB1" s="1" t="s">
        <v>4097</v>
      </c>
      <c r="CC1" s="1" t="s">
        <v>4048</v>
      </c>
      <c r="CD1" s="1" t="s">
        <v>4098</v>
      </c>
      <c r="CE1" s="1" t="s">
        <v>4049</v>
      </c>
      <c r="CF1" s="1" t="s">
        <v>4099</v>
      </c>
      <c r="CG1" s="1" t="s">
        <v>4050</v>
      </c>
      <c r="CH1" s="1" t="s">
        <v>4100</v>
      </c>
      <c r="CI1" s="1" t="s">
        <v>4051</v>
      </c>
      <c r="CJ1" s="1" t="s">
        <v>4101</v>
      </c>
      <c r="CK1" s="1" t="s">
        <v>4052</v>
      </c>
      <c r="CL1" s="1" t="s">
        <v>4102</v>
      </c>
      <c r="CM1" s="1" t="s">
        <v>4053</v>
      </c>
      <c r="CN1" s="1" t="s">
        <v>4103</v>
      </c>
      <c r="CO1" s="1" t="s">
        <v>4054</v>
      </c>
      <c r="CP1" s="1" t="s">
        <v>4104</v>
      </c>
      <c r="CQ1" s="1" t="s">
        <v>4056</v>
      </c>
      <c r="CR1" s="1" t="s">
        <v>4105</v>
      </c>
      <c r="CS1" s="1" t="s">
        <v>4057</v>
      </c>
      <c r="CT1" s="1" t="s">
        <v>4107</v>
      </c>
      <c r="CU1" s="1" t="s">
        <v>4058</v>
      </c>
      <c r="CV1" s="1" t="s">
        <v>4108</v>
      </c>
      <c r="CW1" s="1" t="s">
        <v>4059</v>
      </c>
      <c r="CX1" s="1" t="s">
        <v>4109</v>
      </c>
      <c r="CY1" s="1" t="s">
        <v>4060</v>
      </c>
      <c r="CZ1" s="1" t="s">
        <v>4110</v>
      </c>
      <c r="DA1" s="1" t="s">
        <v>4061</v>
      </c>
      <c r="DB1" s="1" t="s">
        <v>4111</v>
      </c>
      <c r="DC1" s="1" t="s">
        <v>4062</v>
      </c>
      <c r="DD1" s="1" t="s">
        <v>4112</v>
      </c>
      <c r="DE1" s="1" t="s">
        <v>4063</v>
      </c>
      <c r="DF1" s="1" t="s">
        <v>4113</v>
      </c>
      <c r="DG1" s="1" t="s">
        <v>4064</v>
      </c>
      <c r="DH1" s="1" t="s">
        <v>4114</v>
      </c>
      <c r="DI1" s="1" t="s">
        <v>4065</v>
      </c>
      <c r="DJ1" s="1" t="s">
        <v>4115</v>
      </c>
    </row>
    <row r="2" spans="1:114" x14ac:dyDescent="0.25">
      <c r="A2" s="2">
        <v>32</v>
      </c>
      <c r="B2" s="2" t="s">
        <v>127</v>
      </c>
      <c r="C2" s="2" t="s">
        <v>128</v>
      </c>
      <c r="D2" s="2" t="s">
        <v>125</v>
      </c>
      <c r="E2" s="2" t="s">
        <v>3963</v>
      </c>
      <c r="F2" s="2" t="s">
        <v>129</v>
      </c>
      <c r="G2" s="2" t="s">
        <v>3964</v>
      </c>
      <c r="H2" s="2" t="s">
        <v>3965</v>
      </c>
      <c r="I2" s="2" t="s">
        <v>133</v>
      </c>
      <c r="J2" s="2">
        <v>61.0396</v>
      </c>
      <c r="K2" s="2">
        <v>0.2</v>
      </c>
      <c r="L2" s="2">
        <v>50.7</v>
      </c>
      <c r="M2" s="2" t="s">
        <v>134</v>
      </c>
      <c r="N2" s="2">
        <v>0.99970000000000003</v>
      </c>
      <c r="O2" s="9">
        <v>11.739358707433396</v>
      </c>
      <c r="P2" s="9">
        <v>10.903128676812319</v>
      </c>
      <c r="Q2" s="9">
        <v>10.133142212400601</v>
      </c>
      <c r="R2" s="9">
        <v>9.8765169465650011</v>
      </c>
      <c r="S2" s="9">
        <v>11.84313591111135</v>
      </c>
      <c r="T2" s="9">
        <v>11.130570562805428</v>
      </c>
      <c r="U2" s="9">
        <v>10.999295387023411</v>
      </c>
      <c r="V2" s="9">
        <v>12.376939321619844</v>
      </c>
      <c r="W2" s="9">
        <v>11.174301544467632</v>
      </c>
      <c r="X2" s="9">
        <v>11.40886043602476</v>
      </c>
      <c r="Y2" s="9">
        <v>11.593857938858223</v>
      </c>
      <c r="Z2" s="9">
        <v>11.011227255423254</v>
      </c>
      <c r="AA2" s="9">
        <v>11.323054760341646</v>
      </c>
      <c r="AB2" s="9">
        <v>10.053925881531105</v>
      </c>
      <c r="AC2" s="9">
        <v>11.49735289347705</v>
      </c>
      <c r="AD2" s="9">
        <v>12.787494499696763</v>
      </c>
      <c r="AE2" s="9">
        <v>10.298062567719017</v>
      </c>
      <c r="AF2" s="9">
        <v>11.915505962231933</v>
      </c>
      <c r="AG2" s="9">
        <v>10.924812503605782</v>
      </c>
      <c r="AH2" s="9">
        <v>10.904634621668151</v>
      </c>
      <c r="AI2" s="9">
        <v>8.968666793195208</v>
      </c>
      <c r="AJ2" s="9">
        <v>11.851749041416058</v>
      </c>
      <c r="AK2" s="9">
        <v>11.634811050171717</v>
      </c>
      <c r="AL2" s="9">
        <v>11.63390340934852</v>
      </c>
      <c r="AM2" s="9">
        <v>12.209453365628951</v>
      </c>
      <c r="AN2" s="9">
        <v>11.590587049915035</v>
      </c>
      <c r="AO2" s="9">
        <v>12.512987309419019</v>
      </c>
      <c r="AP2" s="9">
        <v>12.733015321685963</v>
      </c>
      <c r="AQ2" s="9">
        <v>11.185494924210866</v>
      </c>
      <c r="AR2" s="9">
        <v>10.158609688214478</v>
      </c>
      <c r="AS2" s="9">
        <v>11.715961990255144</v>
      </c>
      <c r="AT2" s="9">
        <v>10.49585502688717</v>
      </c>
      <c r="AU2" s="9">
        <v>12.306916113522544</v>
      </c>
      <c r="AV2" s="9">
        <v>11.962534563511271</v>
      </c>
      <c r="AW2" s="9">
        <v>10.981567281903015</v>
      </c>
      <c r="AX2" s="9">
        <v>10.325305455089683</v>
      </c>
      <c r="AY2" s="9">
        <v>11.355351096424814</v>
      </c>
      <c r="AZ2" s="9">
        <v>10.861862340059153</v>
      </c>
      <c r="BA2" s="9">
        <v>12.124121311829189</v>
      </c>
      <c r="BB2" s="9">
        <v>12.896899984419875</v>
      </c>
      <c r="BC2" s="9">
        <v>17.793546159136163</v>
      </c>
      <c r="BD2" s="9">
        <v>11.725792271494157</v>
      </c>
      <c r="BE2" s="9">
        <v>12.023407843140218</v>
      </c>
      <c r="BF2" s="9">
        <v>13.708113933494733</v>
      </c>
      <c r="BG2" s="9">
        <v>12.289442575688332</v>
      </c>
      <c r="BH2" s="9">
        <v>12.528698283574188</v>
      </c>
      <c r="BI2" s="9">
        <v>11.456867738380344</v>
      </c>
      <c r="BJ2" s="9">
        <v>12.283956487665115</v>
      </c>
      <c r="BK2" s="9">
        <v>11.861474675125773</v>
      </c>
      <c r="BL2" s="9">
        <v>11.847448903982432</v>
      </c>
      <c r="BM2" s="9">
        <v>12.326710358346959</v>
      </c>
      <c r="BN2" s="9">
        <v>11.566529782624173</v>
      </c>
      <c r="BO2" s="9">
        <v>10.512740462803499</v>
      </c>
      <c r="BP2" s="9">
        <v>10.336506559810255</v>
      </c>
      <c r="BQ2" s="9">
        <v>11.35974956032233</v>
      </c>
      <c r="BR2" s="9">
        <v>17.836586678652534</v>
      </c>
      <c r="BS2" s="9">
        <v>11.585432051592964</v>
      </c>
      <c r="BT2" s="9">
        <v>11.603626344986193</v>
      </c>
      <c r="BU2" s="9">
        <v>11.11829223302699</v>
      </c>
      <c r="BV2" s="9">
        <v>10.676838606474155</v>
      </c>
      <c r="BW2" s="9">
        <v>11.413627929024173</v>
      </c>
      <c r="BX2" s="9">
        <v>10.865733270851759</v>
      </c>
      <c r="BY2" s="9">
        <v>11.697836357962375</v>
      </c>
      <c r="BZ2" s="9">
        <v>12.336227589483389</v>
      </c>
      <c r="CA2" s="9">
        <v>11.6261653199045</v>
      </c>
      <c r="CB2" s="9">
        <v>11.214926187942435</v>
      </c>
      <c r="CC2" s="9">
        <v>11.448632567730552</v>
      </c>
      <c r="CD2" s="9">
        <v>12.278159031437239</v>
      </c>
      <c r="CE2" s="9">
        <v>11.50084187955693</v>
      </c>
      <c r="CF2" s="9">
        <v>11.034111146096594</v>
      </c>
      <c r="CG2" s="9">
        <v>11.414685235807216</v>
      </c>
      <c r="CH2" s="9">
        <v>11.397674632948268</v>
      </c>
      <c r="CI2" s="9">
        <v>11.998237821888045</v>
      </c>
      <c r="CJ2" s="9">
        <v>11.664002762886502</v>
      </c>
      <c r="CK2" s="9">
        <v>10.548821908458752</v>
      </c>
      <c r="CL2" s="9">
        <v>12.082481727863104</v>
      </c>
      <c r="CM2" s="9">
        <v>10.583082767502933</v>
      </c>
      <c r="CN2" s="9">
        <v>17.692104638370505</v>
      </c>
      <c r="CO2" s="9">
        <v>12.055621374781708</v>
      </c>
      <c r="CP2" s="9">
        <v>11.710375971204471</v>
      </c>
      <c r="CQ2" s="9">
        <v>11.483311954999353</v>
      </c>
      <c r="CR2" s="9">
        <v>12.08613622502731</v>
      </c>
      <c r="CS2" s="9">
        <v>11.547376563498103</v>
      </c>
      <c r="CT2" s="9">
        <v>10.822570830950168</v>
      </c>
      <c r="CU2" s="9">
        <v>10.904634621668151</v>
      </c>
      <c r="CV2" s="9">
        <v>10.326429487122304</v>
      </c>
      <c r="CW2" s="9">
        <v>11.303209948944776</v>
      </c>
      <c r="CX2" s="9">
        <v>16.690543681998594</v>
      </c>
      <c r="CY2" s="9">
        <v>10.865733270851759</v>
      </c>
      <c r="CZ2" s="9">
        <v>10.61654884377899</v>
      </c>
      <c r="DA2" s="9">
        <v>10.963618617443974</v>
      </c>
      <c r="DB2" s="9">
        <v>11</v>
      </c>
      <c r="DC2" s="9">
        <v>11.057991722759176</v>
      </c>
      <c r="DD2" s="9">
        <v>16.791557194378292</v>
      </c>
      <c r="DE2" s="9">
        <v>11.482303782323182</v>
      </c>
      <c r="DF2" s="9">
        <v>17.507182962919387</v>
      </c>
      <c r="DG2" s="9">
        <v>11.114393054867307</v>
      </c>
      <c r="DH2" s="9">
        <v>10.86418614465428</v>
      </c>
      <c r="DI2" s="9">
        <v>10.620219825507487</v>
      </c>
      <c r="DJ2" s="9">
        <v>11.043710863347156</v>
      </c>
    </row>
    <row r="3" spans="1:114" x14ac:dyDescent="0.25">
      <c r="A3" s="2">
        <v>967</v>
      </c>
      <c r="B3" s="2" t="s">
        <v>142</v>
      </c>
      <c r="C3" s="2" t="s">
        <v>143</v>
      </c>
      <c r="D3" s="2" t="s">
        <v>140</v>
      </c>
      <c r="E3" s="2" t="s">
        <v>3963</v>
      </c>
      <c r="F3" s="2" t="s">
        <v>129</v>
      </c>
      <c r="G3" s="2" t="s">
        <v>3964</v>
      </c>
      <c r="H3" s="2" t="s">
        <v>3965</v>
      </c>
      <c r="I3" s="2" t="s">
        <v>133</v>
      </c>
      <c r="J3" s="2">
        <v>116.0706</v>
      </c>
      <c r="K3" s="2">
        <v>0.1</v>
      </c>
      <c r="L3" s="2">
        <v>72.5</v>
      </c>
      <c r="M3" s="2" t="s">
        <v>134</v>
      </c>
      <c r="N3" s="2">
        <v>0.99890000000000001</v>
      </c>
      <c r="O3" s="9">
        <v>12.00842862207058</v>
      </c>
      <c r="P3" s="9">
        <v>12.850000000057076</v>
      </c>
      <c r="Q3" s="9">
        <v>10.689997971419444</v>
      </c>
      <c r="R3" s="9">
        <v>12.219999999947142</v>
      </c>
      <c r="S3" s="9">
        <v>12.984418458801137</v>
      </c>
      <c r="T3" s="9">
        <v>16.090000000056602</v>
      </c>
      <c r="U3" s="9">
        <v>11.727920454563199</v>
      </c>
      <c r="V3" s="9">
        <v>14.040000000348329</v>
      </c>
      <c r="W3" s="9">
        <v>12.273795599214264</v>
      </c>
      <c r="X3" s="9">
        <v>14.509999999711702</v>
      </c>
      <c r="Y3" s="9">
        <v>12.774787059601174</v>
      </c>
      <c r="Z3" s="9">
        <v>10.749999999631729</v>
      </c>
      <c r="AA3" s="9">
        <v>11.07815080773465</v>
      </c>
      <c r="AB3" s="9">
        <v>9.8499999999789125</v>
      </c>
      <c r="AC3" s="9">
        <v>11.625708843064466</v>
      </c>
      <c r="AD3" s="9">
        <v>10.639999999869174</v>
      </c>
      <c r="AE3" s="9">
        <v>14.856966486468032</v>
      </c>
      <c r="AF3" s="9">
        <v>14.470000000284209</v>
      </c>
      <c r="AG3" s="9">
        <v>10.184875342908283</v>
      </c>
      <c r="AH3" s="9">
        <v>10.639999999869174</v>
      </c>
      <c r="AI3" s="9">
        <v>9.9023751144860253</v>
      </c>
      <c r="AJ3" s="9">
        <v>10.439999999681776</v>
      </c>
      <c r="AK3" s="9">
        <v>11.81618368143234</v>
      </c>
      <c r="AL3" s="9">
        <v>14.280000000295274</v>
      </c>
      <c r="AM3" s="9">
        <v>10.567005370247033</v>
      </c>
      <c r="AN3" s="9">
        <v>9.5900000000477981</v>
      </c>
      <c r="AO3" s="9">
        <v>10.821773981970567</v>
      </c>
      <c r="AP3" s="9">
        <v>9.279999999976182</v>
      </c>
      <c r="AQ3" s="9">
        <v>11.489847960439297</v>
      </c>
      <c r="AR3" s="9">
        <v>9.7499999999668194</v>
      </c>
      <c r="AS3" s="9">
        <v>11.769837843629441</v>
      </c>
      <c r="AT3" s="9">
        <v>10.349999999585565</v>
      </c>
      <c r="AU3" s="9">
        <v>13.957102041562287</v>
      </c>
      <c r="AV3" s="9">
        <v>14.739999999798139</v>
      </c>
      <c r="AW3" s="9">
        <v>10.727920454563201</v>
      </c>
      <c r="AX3" s="9">
        <v>10.280000000440319</v>
      </c>
      <c r="AY3" s="9">
        <v>9.8963324039099412</v>
      </c>
      <c r="AZ3" s="9">
        <v>11.109999999764323</v>
      </c>
      <c r="BA3" s="9">
        <v>11.54978466794786</v>
      </c>
      <c r="BB3" s="9">
        <v>11.859999999930492</v>
      </c>
      <c r="BC3" s="9">
        <v>10.931476233886793</v>
      </c>
      <c r="BD3" s="9">
        <v>10.900000000251127</v>
      </c>
      <c r="BE3" s="9">
        <v>9.5196362528432132</v>
      </c>
      <c r="BF3" s="9">
        <v>11.250000000281032</v>
      </c>
      <c r="BG3" s="9">
        <v>9.7108064336993518</v>
      </c>
      <c r="BH3" s="9">
        <v>11.189999999939156</v>
      </c>
      <c r="BI3" s="9">
        <v>11.875749351420056</v>
      </c>
      <c r="BJ3" s="9">
        <v>9.7700000000489311</v>
      </c>
      <c r="BK3" s="9">
        <v>11.572700226487292</v>
      </c>
      <c r="BL3" s="9">
        <v>10.500000000129461</v>
      </c>
      <c r="BM3" s="9">
        <v>10.60917873814198</v>
      </c>
      <c r="BN3" s="9">
        <v>10.939999999722311</v>
      </c>
      <c r="BO3" s="9">
        <v>11.073472153976461</v>
      </c>
      <c r="BP3" s="9">
        <v>11.059999999863082</v>
      </c>
      <c r="BQ3" s="9">
        <v>10.414685235807216</v>
      </c>
      <c r="BR3" s="9">
        <v>10.939999999722311</v>
      </c>
      <c r="BS3" s="9">
        <v>11.178664851006472</v>
      </c>
      <c r="BT3" s="9">
        <v>10.460000000230353</v>
      </c>
      <c r="BU3" s="9">
        <v>13.076147528022505</v>
      </c>
      <c r="BV3" s="9">
        <v>14.739999999798139</v>
      </c>
      <c r="BW3" s="9">
        <v>13.544964432789238</v>
      </c>
      <c r="BX3" s="9">
        <v>15.219999999947142</v>
      </c>
      <c r="BY3" s="9">
        <v>10.243173983472952</v>
      </c>
      <c r="BZ3" s="9">
        <v>10.319999999915073</v>
      </c>
      <c r="CA3" s="9">
        <v>10.08613622502731</v>
      </c>
      <c r="CB3" s="9">
        <v>11.139999999798432</v>
      </c>
      <c r="CC3" s="9">
        <v>10.225207436943501</v>
      </c>
      <c r="CD3" s="9">
        <v>10.38000000002973</v>
      </c>
      <c r="CE3" s="9">
        <v>10.542064542283443</v>
      </c>
      <c r="CF3" s="9">
        <v>11.099999999819694</v>
      </c>
      <c r="CG3" s="9">
        <v>10.304921669581674</v>
      </c>
      <c r="CH3" s="9">
        <v>10.710000000063445</v>
      </c>
      <c r="CI3" s="9">
        <v>10.304921669581674</v>
      </c>
      <c r="CJ3" s="9">
        <v>11.300000000268703</v>
      </c>
      <c r="CK3" s="9">
        <v>10.225207436943501</v>
      </c>
      <c r="CL3" s="9">
        <v>9.4099999999630697</v>
      </c>
      <c r="CM3" s="9">
        <v>9.7532167491789554</v>
      </c>
      <c r="CN3" s="9">
        <v>10.069999999959707</v>
      </c>
      <c r="CO3" s="9">
        <v>9.451211111832329</v>
      </c>
      <c r="CP3" s="9">
        <v>10.78000000014398</v>
      </c>
      <c r="CQ3" s="9">
        <v>11.453785055496155</v>
      </c>
      <c r="CR3" s="9">
        <v>10.370000000465728</v>
      </c>
      <c r="CS3" s="9">
        <v>10.068778277985414</v>
      </c>
      <c r="CT3" s="9">
        <v>10.569999999692371</v>
      </c>
      <c r="CU3" s="9">
        <v>10.777255315191923</v>
      </c>
      <c r="CV3" s="9">
        <v>10.059999999863082</v>
      </c>
      <c r="CW3" s="9">
        <v>11.867278739709663</v>
      </c>
      <c r="CX3" s="9">
        <v>14.360000000297038</v>
      </c>
      <c r="CY3" s="9">
        <v>9.06339508128851</v>
      </c>
      <c r="CZ3" s="9">
        <v>10.189999999939156</v>
      </c>
      <c r="DA3" s="9">
        <v>11.542548262335211</v>
      </c>
      <c r="DB3" s="9">
        <v>10.049999999981532</v>
      </c>
      <c r="DC3" s="9">
        <v>10.408329740767391</v>
      </c>
      <c r="DD3" s="9">
        <v>11.650000000006694</v>
      </c>
      <c r="DE3" s="9">
        <v>10.163649676015826</v>
      </c>
      <c r="DF3" s="9">
        <v>12.079999999953545</v>
      </c>
      <c r="DG3" s="9">
        <v>9.851749041416058</v>
      </c>
      <c r="DH3" s="9">
        <v>9.4999999999302158</v>
      </c>
      <c r="DI3" s="9">
        <v>10.317412613764869</v>
      </c>
      <c r="DJ3" s="9">
        <v>11.510000000206377</v>
      </c>
    </row>
    <row r="4" spans="1:114" x14ac:dyDescent="0.25">
      <c r="A4" s="2" t="s">
        <v>150</v>
      </c>
      <c r="B4" s="2" t="s">
        <v>4347</v>
      </c>
      <c r="C4" s="2" t="s">
        <v>154</v>
      </c>
      <c r="D4" s="2" t="s">
        <v>151</v>
      </c>
      <c r="E4" s="2" t="s">
        <v>3963</v>
      </c>
      <c r="F4" s="2" t="s">
        <v>129</v>
      </c>
      <c r="G4" s="2" t="s">
        <v>3964</v>
      </c>
      <c r="H4" s="2" t="s">
        <v>3965</v>
      </c>
      <c r="I4" s="2" t="s">
        <v>133</v>
      </c>
      <c r="J4" s="2">
        <v>181.072</v>
      </c>
      <c r="K4" s="2">
        <v>0.1</v>
      </c>
      <c r="L4" s="2">
        <v>300.8</v>
      </c>
      <c r="M4" s="2" t="s">
        <v>134</v>
      </c>
      <c r="N4" s="2">
        <v>0.99650000000000005</v>
      </c>
      <c r="O4" s="9">
        <v>7.2191685204621621</v>
      </c>
      <c r="P4" s="9">
        <v>8.2667865406949002</v>
      </c>
      <c r="Q4" s="9">
        <v>7.8008998999203047</v>
      </c>
      <c r="R4" s="9">
        <v>7.0980320829605272</v>
      </c>
      <c r="S4" s="9">
        <v>12.421538906848278</v>
      </c>
      <c r="T4" s="9">
        <v>8.9915218460756954</v>
      </c>
      <c r="U4" s="9">
        <v>8.8423503434138091</v>
      </c>
      <c r="V4" s="9">
        <v>9.6688849842662474</v>
      </c>
      <c r="W4" s="9">
        <v>10.900112062977458</v>
      </c>
      <c r="X4" s="9">
        <v>7.7481928495894596</v>
      </c>
      <c r="Y4" s="9">
        <v>14.490224135759552</v>
      </c>
      <c r="Z4" s="9">
        <v>10.148476582178278</v>
      </c>
      <c r="AA4" s="9">
        <v>13.157346935362844</v>
      </c>
      <c r="AB4" s="9">
        <v>9.9858419370033413</v>
      </c>
      <c r="AC4" s="9">
        <v>11.897467341721892</v>
      </c>
      <c r="AD4" s="9">
        <v>10.655530723155643</v>
      </c>
      <c r="AE4" s="9">
        <v>12.175237650291038</v>
      </c>
      <c r="AF4" s="9">
        <v>11.928148216169038</v>
      </c>
      <c r="AG4" s="9">
        <v>11.69479315499995</v>
      </c>
      <c r="AH4" s="9">
        <v>14.161210630564407</v>
      </c>
      <c r="AI4" s="9">
        <v>10.111135670234708</v>
      </c>
      <c r="AJ4" s="9">
        <v>6.6724253419714952</v>
      </c>
      <c r="AK4" s="9">
        <v>12.703687325967547</v>
      </c>
      <c r="AL4" s="9">
        <v>14.096715154488537</v>
      </c>
      <c r="AM4" s="9">
        <v>10.100662339005199</v>
      </c>
      <c r="AN4" s="9">
        <v>9.9262959947811122</v>
      </c>
      <c r="AO4" s="9">
        <v>9.6564248632777812</v>
      </c>
      <c r="AP4" s="9">
        <v>7.4594316186372973</v>
      </c>
      <c r="AQ4" s="9">
        <v>8.8486229404293386</v>
      </c>
      <c r="AR4" s="9">
        <v>7.0660891904577721</v>
      </c>
      <c r="AS4" s="9">
        <v>8.912889336229961</v>
      </c>
      <c r="AT4" s="9">
        <v>7.3750394313469254</v>
      </c>
      <c r="AU4" s="9">
        <v>8.4136279290241731</v>
      </c>
      <c r="AV4" s="9">
        <v>9.9815672819030148</v>
      </c>
      <c r="AW4" s="9">
        <v>10.346513733165635</v>
      </c>
      <c r="AX4" s="9">
        <v>9.938109326219239</v>
      </c>
      <c r="AY4" s="9">
        <v>9.7532167491789554</v>
      </c>
      <c r="AZ4" s="9">
        <v>8.5235619560570139</v>
      </c>
      <c r="BA4" s="9">
        <v>13.798876768133299</v>
      </c>
      <c r="BB4" s="9">
        <v>13.250446470145254</v>
      </c>
      <c r="BC4" s="9">
        <v>9.8153832958135379</v>
      </c>
      <c r="BD4" s="9">
        <v>10.07815080773465</v>
      </c>
      <c r="BE4" s="9">
        <v>11.992938336165814</v>
      </c>
      <c r="BF4" s="9">
        <v>9.3241805466187415</v>
      </c>
      <c r="BG4" s="9">
        <v>10.307200809140809</v>
      </c>
      <c r="BH4" s="9">
        <v>9.6688849842662474</v>
      </c>
      <c r="BI4" s="9">
        <v>9.4998458870832057</v>
      </c>
      <c r="BJ4" s="9">
        <v>12.511752653767379</v>
      </c>
      <c r="BK4" s="9">
        <v>9.0334230015374501</v>
      </c>
      <c r="BL4" s="9">
        <v>8.0927571409198524</v>
      </c>
      <c r="BM4" s="9">
        <v>8.3923174227787598</v>
      </c>
      <c r="BN4" s="9">
        <v>8.8856963733393943</v>
      </c>
      <c r="BO4" s="9">
        <v>9.5622424242210737</v>
      </c>
      <c r="BP4" s="9">
        <v>8.2946207488916261</v>
      </c>
      <c r="BQ4" s="9">
        <v>11.736401931318289</v>
      </c>
      <c r="BR4" s="9">
        <v>7.9128893362299619</v>
      </c>
      <c r="BS4" s="9">
        <v>8.6759570329417492</v>
      </c>
      <c r="BT4" s="9">
        <v>10.465566404809399</v>
      </c>
      <c r="BU4" s="9">
        <v>10.879583249612784</v>
      </c>
      <c r="BV4" s="9">
        <v>8.6653359171851765</v>
      </c>
      <c r="BW4" s="9">
        <v>8.9600019320680815</v>
      </c>
      <c r="BX4" s="9">
        <v>10.130570562805428</v>
      </c>
      <c r="BY4" s="9">
        <v>11.171802288682983</v>
      </c>
      <c r="BZ4" s="9">
        <v>10.105908508571158</v>
      </c>
      <c r="CA4" s="9">
        <v>13.810370800183728</v>
      </c>
      <c r="CB4" s="9">
        <v>13.3091921069599</v>
      </c>
      <c r="CC4" s="9">
        <v>8.8137811912170374</v>
      </c>
      <c r="CD4" s="9">
        <v>10.978710459106358</v>
      </c>
      <c r="CE4" s="9">
        <v>14.218563236190271</v>
      </c>
      <c r="CF4" s="9">
        <v>13.300209542232352</v>
      </c>
      <c r="CG4" s="9">
        <v>12.139231570719355</v>
      </c>
      <c r="CH4" s="9">
        <v>13.939671032614861</v>
      </c>
      <c r="CI4" s="9">
        <v>10.044394119358454</v>
      </c>
      <c r="CJ4" s="9">
        <v>12.64543327516426</v>
      </c>
      <c r="CK4" s="9">
        <v>10.653740778706569</v>
      </c>
      <c r="CL4" s="9">
        <v>9.9957671508778017</v>
      </c>
      <c r="CM4" s="9">
        <v>8.3880172853451356</v>
      </c>
      <c r="CN4" s="9">
        <v>9.1318569606087934</v>
      </c>
      <c r="CO4" s="9">
        <v>8.5352753766208025</v>
      </c>
      <c r="CP4" s="9">
        <v>10.542064542283443</v>
      </c>
      <c r="CQ4" s="9">
        <v>9.4737057496194144</v>
      </c>
      <c r="CR4" s="9">
        <v>7.8641861446542798</v>
      </c>
      <c r="CS4" s="9">
        <v>8.1996723448363635</v>
      </c>
      <c r="CT4" s="9">
        <v>7.10852445677817</v>
      </c>
      <c r="CU4" s="9">
        <v>12.512246642829179</v>
      </c>
      <c r="CV4" s="9">
        <v>11.808964174919261</v>
      </c>
      <c r="CW4" s="9">
        <v>10.952013164889488</v>
      </c>
      <c r="CX4" s="9">
        <v>12.60130652612184</v>
      </c>
      <c r="CY4" s="9">
        <v>10.367414751246828</v>
      </c>
      <c r="CZ4" s="9">
        <v>9.7548875021634682</v>
      </c>
      <c r="DA4" s="9">
        <v>10.888743248898258</v>
      </c>
      <c r="DB4" s="9">
        <v>10.233619676759702</v>
      </c>
      <c r="DC4" s="9">
        <v>13.200592137689254</v>
      </c>
      <c r="DD4" s="9">
        <v>10.307200809140809</v>
      </c>
      <c r="DE4" s="9">
        <v>7.8201789624151887</v>
      </c>
      <c r="DF4" s="9">
        <v>10.475733430966399</v>
      </c>
      <c r="DG4" s="9">
        <v>8.816983623255382</v>
      </c>
      <c r="DH4" s="9">
        <v>7.8392037880969445</v>
      </c>
      <c r="DI4" s="9">
        <v>7.4676055500829976</v>
      </c>
      <c r="DJ4" s="9">
        <v>10.765700487651101</v>
      </c>
    </row>
    <row r="5" spans="1:114" x14ac:dyDescent="0.25">
      <c r="A5" s="2">
        <v>3421</v>
      </c>
      <c r="B5" s="2" t="s">
        <v>160</v>
      </c>
      <c r="C5" s="2" t="s">
        <v>161</v>
      </c>
      <c r="D5" s="2" t="s">
        <v>134</v>
      </c>
      <c r="E5" s="2" t="s">
        <v>3963</v>
      </c>
      <c r="F5" s="2" t="s">
        <v>129</v>
      </c>
      <c r="G5" s="2" t="s">
        <v>3964</v>
      </c>
      <c r="H5" s="2" t="s">
        <v>3965</v>
      </c>
      <c r="I5" s="2" t="s">
        <v>133</v>
      </c>
      <c r="J5" s="2">
        <v>195.12280000000001</v>
      </c>
      <c r="K5" s="2">
        <v>0.2</v>
      </c>
      <c r="L5" s="2">
        <v>255.2</v>
      </c>
      <c r="M5" s="2" t="s">
        <v>134</v>
      </c>
      <c r="N5" s="2">
        <v>0.99990000000000001</v>
      </c>
      <c r="O5" s="9">
        <v>13.074141462752507</v>
      </c>
      <c r="P5" s="9">
        <v>14.348244039977779</v>
      </c>
      <c r="Q5" s="9">
        <v>11.830119025444516</v>
      </c>
      <c r="R5" s="9">
        <v>13.115043650161709</v>
      </c>
      <c r="S5" s="9">
        <v>13.078817949961978</v>
      </c>
      <c r="T5" s="9">
        <v>12.60107433894167</v>
      </c>
      <c r="U5" s="9">
        <v>13.076648608794276</v>
      </c>
      <c r="V5" s="9">
        <v>13.507051302247918</v>
      </c>
      <c r="W5" s="9">
        <v>12.529918528120325</v>
      </c>
      <c r="X5" s="9">
        <v>14.635264656539514</v>
      </c>
      <c r="Y5" s="9">
        <v>11.821773981970569</v>
      </c>
      <c r="Z5" s="9">
        <v>14.441582554398002</v>
      </c>
      <c r="AA5" s="9">
        <v>13.546773908808319</v>
      </c>
      <c r="AB5" s="9">
        <v>11.352595231134304</v>
      </c>
      <c r="AC5" s="9">
        <v>14.348382374913244</v>
      </c>
      <c r="AD5" s="9">
        <v>15.069156029252914</v>
      </c>
      <c r="AE5" s="9">
        <v>14.771541052354204</v>
      </c>
      <c r="AF5" s="9">
        <v>13.833285435584481</v>
      </c>
      <c r="AG5" s="9">
        <v>14.609871287178828</v>
      </c>
      <c r="AH5" s="9">
        <v>14.370074349106925</v>
      </c>
      <c r="AI5" s="9">
        <v>13.798168001211215</v>
      </c>
      <c r="AJ5" s="9">
        <v>14.121047788686921</v>
      </c>
      <c r="AK5" s="9">
        <v>12.999471572532684</v>
      </c>
      <c r="AL5" s="9">
        <v>15.853041462160292</v>
      </c>
      <c r="AM5" s="9">
        <v>15.155687893159445</v>
      </c>
      <c r="AN5" s="9">
        <v>14.339502088869171</v>
      </c>
      <c r="AO5" s="9">
        <v>14.957918225094003</v>
      </c>
      <c r="AP5" s="9">
        <v>13.196909442541136</v>
      </c>
      <c r="AQ5" s="9">
        <v>14.982770809374028</v>
      </c>
      <c r="AR5" s="9">
        <v>15.263489285553872</v>
      </c>
      <c r="AS5" s="9">
        <v>11.425215903299383</v>
      </c>
      <c r="AT5" s="9">
        <v>12.202736043250168</v>
      </c>
      <c r="AU5" s="9">
        <v>12.182083929510725</v>
      </c>
      <c r="AV5" s="9">
        <v>13.614824850296536</v>
      </c>
      <c r="AW5" s="9">
        <v>10.702172685365547</v>
      </c>
      <c r="AX5" s="9">
        <v>11.652844973001979</v>
      </c>
      <c r="AY5" s="9">
        <v>10.583082767502933</v>
      </c>
      <c r="AZ5" s="9">
        <v>10.52552080909507</v>
      </c>
      <c r="BA5" s="9">
        <v>13.612638163604771</v>
      </c>
      <c r="BB5" s="9">
        <v>13.988773432507184</v>
      </c>
      <c r="BC5" s="9">
        <v>13.614479804245329</v>
      </c>
      <c r="BD5" s="9">
        <v>10.339850002884624</v>
      </c>
      <c r="BE5" s="9">
        <v>10.414685235807216</v>
      </c>
      <c r="BF5" s="9">
        <v>12.734286232096347</v>
      </c>
      <c r="BG5" s="9">
        <v>10.507794640198696</v>
      </c>
      <c r="BH5" s="9">
        <v>11.075479149488018</v>
      </c>
      <c r="BI5" s="9">
        <v>12.171802288682985</v>
      </c>
      <c r="BJ5" s="9">
        <v>10.971543553950772</v>
      </c>
      <c r="BK5" s="9">
        <v>10.589651146514786</v>
      </c>
      <c r="BL5" s="9">
        <v>11.241387363998937</v>
      </c>
      <c r="BM5" s="9">
        <v>11.113090983442381</v>
      </c>
      <c r="BN5" s="9">
        <v>10.707359132080883</v>
      </c>
      <c r="BO5" s="9">
        <v>10.837627933171404</v>
      </c>
      <c r="BP5" s="9">
        <v>18.243034483473725</v>
      </c>
      <c r="BQ5" s="9">
        <v>15.511598247491115</v>
      </c>
      <c r="BR5" s="9">
        <v>15.55836091863428</v>
      </c>
      <c r="BS5" s="9">
        <v>14.990015299933379</v>
      </c>
      <c r="BT5" s="9">
        <v>15.163099284135905</v>
      </c>
      <c r="BU5" s="9">
        <v>14.640131938764611</v>
      </c>
      <c r="BV5" s="9">
        <v>13.028251428162793</v>
      </c>
      <c r="BW5" s="9">
        <v>11.181773438808808</v>
      </c>
      <c r="BX5" s="9">
        <v>11.47826403158172</v>
      </c>
      <c r="BY5" s="9">
        <v>11.719816603018126</v>
      </c>
      <c r="BZ5" s="9">
        <v>11.504322448291891</v>
      </c>
      <c r="CA5" s="9">
        <v>12.264442600226603</v>
      </c>
      <c r="CB5" s="9">
        <v>11.344295907915818</v>
      </c>
      <c r="CC5" s="9">
        <v>11.452756029032495</v>
      </c>
      <c r="CD5" s="9">
        <v>11.770250927394864</v>
      </c>
      <c r="CE5" s="9">
        <v>11.237807473723135</v>
      </c>
      <c r="CF5" s="9">
        <v>11.371776644337924</v>
      </c>
      <c r="CG5" s="9">
        <v>11.301496194982549</v>
      </c>
      <c r="CH5" s="9">
        <v>11.522581531254829</v>
      </c>
      <c r="CI5" s="9">
        <v>11.686062749895413</v>
      </c>
      <c r="CJ5" s="9">
        <v>12.015066533230289</v>
      </c>
      <c r="CK5" s="9">
        <v>11.940680648424095</v>
      </c>
      <c r="CL5" s="9">
        <v>11.908017261062803</v>
      </c>
      <c r="CM5" s="9">
        <v>11.56557813678433</v>
      </c>
      <c r="CN5" s="9">
        <v>13.483563888125094</v>
      </c>
      <c r="CO5" s="9">
        <v>12.515946179109518</v>
      </c>
      <c r="CP5" s="9">
        <v>12.030667136246942</v>
      </c>
      <c r="CQ5" s="9">
        <v>11.422590433892561</v>
      </c>
      <c r="CR5" s="9">
        <v>11.700873155140263</v>
      </c>
      <c r="CS5" s="9">
        <v>12.220680621052205</v>
      </c>
      <c r="CT5" s="9">
        <v>10.159871336778389</v>
      </c>
      <c r="CU5" s="9">
        <v>11.703038388986416</v>
      </c>
      <c r="CV5" s="9">
        <v>11.381002109550927</v>
      </c>
      <c r="CW5" s="9">
        <v>11.762797262498232</v>
      </c>
      <c r="CX5" s="9">
        <v>12.782179193831208</v>
      </c>
      <c r="CY5" s="9">
        <v>12.702172685365548</v>
      </c>
      <c r="CZ5" s="9">
        <v>11.292321632802039</v>
      </c>
      <c r="DA5" s="9">
        <v>12.616548843778988</v>
      </c>
      <c r="DB5" s="9">
        <v>11.591054774036781</v>
      </c>
      <c r="DC5" s="9">
        <v>11.724087461793991</v>
      </c>
      <c r="DD5" s="9">
        <v>11.581200581924959</v>
      </c>
      <c r="DE5" s="9">
        <v>11.798876768133299</v>
      </c>
      <c r="DF5" s="9">
        <v>11.458406613236534</v>
      </c>
      <c r="DG5" s="9">
        <v>11.822172461476177</v>
      </c>
      <c r="DH5" s="9">
        <v>11.691307330191117</v>
      </c>
      <c r="DI5" s="9">
        <v>14.565994559082181</v>
      </c>
      <c r="DJ5" s="9">
        <v>13.261066499999393</v>
      </c>
    </row>
    <row r="6" spans="1:114" x14ac:dyDescent="0.25">
      <c r="A6" s="2" t="s">
        <v>175</v>
      </c>
      <c r="B6" s="2" t="s">
        <v>177</v>
      </c>
      <c r="C6" s="2" t="s">
        <v>178</v>
      </c>
      <c r="D6" s="2" t="s">
        <v>134</v>
      </c>
      <c r="E6" s="2" t="s">
        <v>3963</v>
      </c>
      <c r="F6" s="2" t="s">
        <v>129</v>
      </c>
      <c r="G6" s="2" t="s">
        <v>3964</v>
      </c>
      <c r="H6" s="2" t="s">
        <v>3965</v>
      </c>
      <c r="I6" s="2" t="s">
        <v>133</v>
      </c>
      <c r="J6" s="2">
        <v>245.18600000000001</v>
      </c>
      <c r="K6" s="2">
        <v>0.1</v>
      </c>
      <c r="L6" s="2">
        <v>418.3</v>
      </c>
      <c r="M6" s="2" t="s">
        <v>134</v>
      </c>
      <c r="N6" s="2">
        <v>0.99729999999999996</v>
      </c>
      <c r="O6" s="9">
        <v>8.3575520046180838</v>
      </c>
      <c r="P6" s="9">
        <v>10.131856960608793</v>
      </c>
      <c r="Q6" s="9">
        <v>8.2336196767597016</v>
      </c>
      <c r="R6" s="9">
        <v>10</v>
      </c>
      <c r="S6" s="9">
        <v>9.105908508571158</v>
      </c>
      <c r="T6" s="9">
        <v>10.152284842306582</v>
      </c>
      <c r="U6" s="9">
        <v>9.0361736125534851</v>
      </c>
      <c r="V6" s="9">
        <v>7.9366379390025719</v>
      </c>
      <c r="W6" s="9">
        <v>8.9068905956085196</v>
      </c>
      <c r="X6" s="9">
        <v>7.9886846867721664</v>
      </c>
      <c r="Y6" s="9">
        <v>9.016808287686553</v>
      </c>
      <c r="Z6" s="9">
        <v>7.7414669864011465</v>
      </c>
      <c r="AA6" s="9">
        <v>10.532355925288849</v>
      </c>
      <c r="AB6" s="9">
        <v>8.0443941193584543</v>
      </c>
      <c r="AC6" s="9">
        <v>8.7747870596011737</v>
      </c>
      <c r="AD6" s="9">
        <v>8.3264294871223026</v>
      </c>
      <c r="AE6" s="9">
        <v>9.6917435191712755</v>
      </c>
      <c r="AF6" s="9">
        <v>9.3014961949825494</v>
      </c>
      <c r="AG6" s="9">
        <v>11.081483438093674</v>
      </c>
      <c r="AH6" s="9">
        <v>8.5736471874933233</v>
      </c>
      <c r="AI6" s="9">
        <v>9.8454900509443757</v>
      </c>
      <c r="AJ6" s="9">
        <v>9.1573469353628436</v>
      </c>
      <c r="AK6" s="9">
        <v>11.490349505739287</v>
      </c>
      <c r="AL6" s="9">
        <v>9.1573469353628436</v>
      </c>
      <c r="AM6" s="9">
        <v>10.037546953962179</v>
      </c>
      <c r="AN6" s="9">
        <v>9.3241805466187415</v>
      </c>
      <c r="AO6" s="9">
        <v>8.6220518194563773</v>
      </c>
      <c r="AP6" s="9">
        <v>9.1421070573025514</v>
      </c>
      <c r="AQ6" s="9">
        <v>9.6384359139904721</v>
      </c>
      <c r="AR6" s="9">
        <v>9.7879025593914317</v>
      </c>
      <c r="AS6" s="9">
        <v>9.1497471195046831</v>
      </c>
      <c r="AT6" s="9">
        <v>9.4998458870832057</v>
      </c>
      <c r="AU6" s="9">
        <v>8.5961897561444101</v>
      </c>
      <c r="AV6" s="9">
        <v>11.075479149488018</v>
      </c>
      <c r="AW6" s="9">
        <v>8.3793783670712632</v>
      </c>
      <c r="AX6" s="9">
        <v>10.135709286104399</v>
      </c>
      <c r="AY6" s="9">
        <v>8.8641861446542798</v>
      </c>
      <c r="AZ6" s="9">
        <v>8.6474584264549215</v>
      </c>
      <c r="BA6" s="9">
        <v>11.002111776479852</v>
      </c>
      <c r="BB6" s="9">
        <v>10.104598753564369</v>
      </c>
      <c r="BC6" s="9">
        <v>8.8548683832602375</v>
      </c>
      <c r="BD6" s="9">
        <v>9.2455527062556833</v>
      </c>
      <c r="BE6" s="9">
        <v>9.3398500028846243</v>
      </c>
      <c r="BF6" s="9">
        <v>9.971543553950772</v>
      </c>
      <c r="BG6" s="9">
        <v>8.8297227350860581</v>
      </c>
      <c r="BH6" s="9">
        <v>10.171176797651771</v>
      </c>
      <c r="BI6" s="9">
        <v>10.107217075591384</v>
      </c>
      <c r="BJ6" s="9">
        <v>8.6934869574993261</v>
      </c>
      <c r="BK6" s="9">
        <v>8.8978454560055127</v>
      </c>
      <c r="BL6" s="9">
        <v>10.157346935362844</v>
      </c>
      <c r="BM6" s="9">
        <v>11.798066720363064</v>
      </c>
      <c r="BN6" s="9">
        <v>8.4304525516655318</v>
      </c>
      <c r="BO6" s="9">
        <v>8.810571634741148</v>
      </c>
      <c r="BP6" s="9">
        <v>9.6934869574993261</v>
      </c>
      <c r="BQ6" s="9">
        <v>8.6794800995054473</v>
      </c>
      <c r="BR6" s="9">
        <v>8.1996723448363635</v>
      </c>
      <c r="BS6" s="9">
        <v>8.7714894695005992</v>
      </c>
      <c r="BT6" s="9">
        <v>8.0443941193584543</v>
      </c>
      <c r="BU6" s="9">
        <v>9.3442959079158179</v>
      </c>
      <c r="BV6" s="9">
        <v>8.8423503434138091</v>
      </c>
      <c r="BW6" s="9">
        <v>8.8041310211833181</v>
      </c>
      <c r="BX6" s="9">
        <v>10.134426320220927</v>
      </c>
      <c r="BY6" s="9">
        <v>10.662668375517542</v>
      </c>
      <c r="BZ6" s="9">
        <v>7.8765169465650002</v>
      </c>
      <c r="CA6" s="9">
        <v>11.19905882365302</v>
      </c>
      <c r="CB6" s="9">
        <v>9.9571020415622868</v>
      </c>
      <c r="CC6" s="9">
        <v>8.7380922596204904</v>
      </c>
      <c r="CD6" s="9">
        <v>8.1649069266756893</v>
      </c>
      <c r="CE6" s="9">
        <v>8.3966047811818587</v>
      </c>
      <c r="CF6" s="9">
        <v>9.1898245588800176</v>
      </c>
      <c r="CG6" s="9">
        <v>9.0579917227591764</v>
      </c>
      <c r="CH6" s="9">
        <v>8.6794800995054473</v>
      </c>
      <c r="CI6" s="9">
        <v>8.6724253419714952</v>
      </c>
      <c r="CJ6" s="9">
        <v>9.0606959316875546</v>
      </c>
      <c r="CK6" s="9">
        <v>9.2455527062556833</v>
      </c>
      <c r="CL6" s="9">
        <v>8.1395513523987937</v>
      </c>
      <c r="CM6" s="9">
        <v>9.9512847149669721</v>
      </c>
      <c r="CN6" s="9">
        <v>9.6706562491184407</v>
      </c>
      <c r="CO6" s="9">
        <v>10.708221730038353</v>
      </c>
      <c r="CP6" s="9">
        <v>10.109830654278793</v>
      </c>
      <c r="CQ6" s="9">
        <v>9.7927902943010636</v>
      </c>
      <c r="CR6" s="9">
        <v>9.0874628412503391</v>
      </c>
      <c r="CS6" s="9">
        <v>10.777255315191923</v>
      </c>
      <c r="CT6" s="9">
        <v>9.7879025593914317</v>
      </c>
      <c r="CU6" s="9">
        <v>9.0525680508041546</v>
      </c>
      <c r="CV6" s="9">
        <v>7.8073549220576037</v>
      </c>
      <c r="CW6" s="9">
        <v>9.422064766172813</v>
      </c>
      <c r="CX6" s="9">
        <v>11.640244936222345</v>
      </c>
      <c r="CY6" s="9">
        <v>8.9395792143146924</v>
      </c>
      <c r="CZ6" s="9">
        <v>10.17367713630342</v>
      </c>
      <c r="DA6" s="9">
        <v>8.8041310211833181</v>
      </c>
      <c r="DB6" s="9">
        <v>8.9098930837700419</v>
      </c>
      <c r="DC6" s="9">
        <v>9.3641346550080513</v>
      </c>
      <c r="DD6" s="9">
        <v>10.365228849251546</v>
      </c>
      <c r="DE6" s="9">
        <v>9.1497471195046831</v>
      </c>
      <c r="DF6" s="9">
        <v>10.560332834212442</v>
      </c>
      <c r="DG6" s="9">
        <v>8.2045711442492042</v>
      </c>
      <c r="DH6" s="9">
        <v>9.3772105303885525</v>
      </c>
      <c r="DI6" s="9">
        <v>10.07815080773465</v>
      </c>
      <c r="DJ6" s="9">
        <v>9.4115109880120702</v>
      </c>
    </row>
    <row r="7" spans="1:114" x14ac:dyDescent="0.25">
      <c r="A7" s="2" t="s">
        <v>188</v>
      </c>
      <c r="B7" s="2" t="s">
        <v>190</v>
      </c>
      <c r="C7" s="2" t="s">
        <v>178</v>
      </c>
      <c r="D7" s="2" t="s">
        <v>134</v>
      </c>
      <c r="E7" s="2" t="s">
        <v>3963</v>
      </c>
      <c r="F7" s="2" t="s">
        <v>129</v>
      </c>
      <c r="G7" s="2" t="s">
        <v>3964</v>
      </c>
      <c r="H7" s="2" t="s">
        <v>3965</v>
      </c>
      <c r="I7" s="2" t="s">
        <v>133</v>
      </c>
      <c r="J7" s="2">
        <v>245.18600000000001</v>
      </c>
      <c r="K7" s="2">
        <v>0.1</v>
      </c>
      <c r="L7" s="2">
        <v>418.3</v>
      </c>
      <c r="M7" s="2" t="s">
        <v>134</v>
      </c>
      <c r="N7" s="2">
        <v>0.99560000000000004</v>
      </c>
      <c r="O7" s="9">
        <v>7.6724253419714952</v>
      </c>
      <c r="P7" s="9">
        <v>8.4008794362821853</v>
      </c>
      <c r="Q7" s="9">
        <v>8.3264294871223026</v>
      </c>
      <c r="R7" s="9">
        <v>8</v>
      </c>
      <c r="S7" s="9">
        <v>7.8454900509443757</v>
      </c>
      <c r="T7" s="9">
        <v>8.5274770060603959</v>
      </c>
      <c r="U7" s="9">
        <v>8.3880172853451356</v>
      </c>
      <c r="V7" s="9">
        <v>8.0498485494505623</v>
      </c>
      <c r="W7" s="9">
        <v>7.2479275134435861</v>
      </c>
      <c r="X7" s="9">
        <v>7.6366246205436488</v>
      </c>
      <c r="Y7" s="9">
        <v>8.8392037880969454</v>
      </c>
      <c r="Z7" s="9">
        <v>7.3837042924740528</v>
      </c>
      <c r="AA7" s="9">
        <v>8.3837042924740537</v>
      </c>
      <c r="AB7" s="9">
        <v>7.8454900509443757</v>
      </c>
      <c r="AC7" s="9">
        <v>7.2854022188622487</v>
      </c>
      <c r="AD7" s="9">
        <v>8.2479275134435852</v>
      </c>
      <c r="AE7" s="9">
        <v>7.7813597135246608</v>
      </c>
      <c r="AF7" s="9">
        <v>7.5698556083309478</v>
      </c>
      <c r="AG7" s="9">
        <v>8.1548181090521048</v>
      </c>
      <c r="AH7" s="9">
        <v>8.2526654324502484</v>
      </c>
      <c r="AI7" s="9">
        <v>8.011227255423254</v>
      </c>
      <c r="AJ7" s="9">
        <v>7.3398500028846243</v>
      </c>
      <c r="AK7" s="9">
        <v>8.1189410727235067</v>
      </c>
      <c r="AL7" s="9">
        <v>8.1598713367783891</v>
      </c>
      <c r="AM7" s="9">
        <v>8.1241213118291871</v>
      </c>
      <c r="AN7" s="9">
        <v>8.3264294871223026</v>
      </c>
      <c r="AO7" s="9">
        <v>8.7615512324444804</v>
      </c>
      <c r="AP7" s="9">
        <v>8.3398500028846243</v>
      </c>
      <c r="AQ7" s="9">
        <v>9.8533095554036745</v>
      </c>
      <c r="AR7" s="9">
        <v>7.7481928495894596</v>
      </c>
      <c r="AS7" s="9">
        <v>7.5391588111080319</v>
      </c>
      <c r="AT7" s="9">
        <v>7.9886846867721664</v>
      </c>
      <c r="AU7" s="9">
        <v>8.3487281542310772</v>
      </c>
      <c r="AV7" s="9">
        <v>10.859534786382653</v>
      </c>
      <c r="AW7" s="9">
        <v>8.011227255423254</v>
      </c>
      <c r="AX7" s="9">
        <v>9.9083926207737516</v>
      </c>
      <c r="AY7" s="9">
        <v>7.8579809951275719</v>
      </c>
      <c r="AZ7" s="9">
        <v>6.9188632372745955</v>
      </c>
      <c r="BA7" s="9">
        <v>11.360847084179666</v>
      </c>
      <c r="BB7" s="9">
        <v>9.3241805466187415</v>
      </c>
      <c r="BC7" s="9">
        <v>7.6865005271832185</v>
      </c>
      <c r="BD7" s="9">
        <v>7.651051691178929</v>
      </c>
      <c r="BE7" s="9">
        <v>7.7813597135246608</v>
      </c>
      <c r="BF7" s="9">
        <v>8.0443941193584543</v>
      </c>
      <c r="BG7" s="9">
        <v>7.6147098441152075</v>
      </c>
      <c r="BH7" s="9">
        <v>9.6456584324087107</v>
      </c>
      <c r="BI7" s="9">
        <v>7.3750394313469254</v>
      </c>
      <c r="BJ7" s="9">
        <v>7.8579809951275719</v>
      </c>
      <c r="BK7" s="9">
        <v>7.9829935746943104</v>
      </c>
      <c r="BL7" s="9">
        <v>7.9068905956085187</v>
      </c>
      <c r="BM7" s="9">
        <v>7.8392037880969445</v>
      </c>
      <c r="BN7" s="9">
        <v>9.4115109880120702</v>
      </c>
      <c r="BO7" s="9">
        <v>9.2118882945460037</v>
      </c>
      <c r="BP7" s="9">
        <v>8.9395792143146924</v>
      </c>
      <c r="BQ7" s="9">
        <v>9.8749813476537742</v>
      </c>
      <c r="BR7" s="9">
        <v>8.4304525516655318</v>
      </c>
      <c r="BS7" s="9">
        <v>8.3793783670712632</v>
      </c>
      <c r="BT7" s="9">
        <v>9.6934869574993261</v>
      </c>
      <c r="BU7" s="9">
        <v>8.9971794809376213</v>
      </c>
      <c r="BV7" s="9">
        <v>7.5849625007211561</v>
      </c>
      <c r="BW7" s="9">
        <v>8.9425145053392399</v>
      </c>
      <c r="BX7" s="9">
        <v>8.5468944598876373</v>
      </c>
      <c r="BY7" s="9">
        <v>7.9366379390025719</v>
      </c>
      <c r="BZ7" s="9">
        <v>7.3128829552843557</v>
      </c>
      <c r="CA7" s="9">
        <v>7.3309168781146177</v>
      </c>
      <c r="CB7" s="9">
        <v>7.5999128421871278</v>
      </c>
      <c r="CC7" s="9">
        <v>12.168985440978698</v>
      </c>
      <c r="CD7" s="9">
        <v>6.9541963103868758</v>
      </c>
      <c r="CE7" s="9">
        <v>8.5468944598876373</v>
      </c>
      <c r="CF7" s="9">
        <v>8.7279204545631988</v>
      </c>
      <c r="CG7" s="9">
        <v>8.4008794362821853</v>
      </c>
      <c r="CH7" s="9">
        <v>8.1799090900149345</v>
      </c>
      <c r="CI7" s="9">
        <v>8</v>
      </c>
      <c r="CJ7" s="9">
        <v>6.8454900509443757</v>
      </c>
      <c r="CK7" s="9">
        <v>8.5274770060603959</v>
      </c>
      <c r="CL7" s="9">
        <v>8.4093909361377026</v>
      </c>
      <c r="CM7" s="9">
        <v>8.0498485494505623</v>
      </c>
      <c r="CN7" s="9">
        <v>6.6582114827517955</v>
      </c>
      <c r="CO7" s="9">
        <v>7.6366246205436488</v>
      </c>
      <c r="CP7" s="9">
        <v>8.4470832262096529</v>
      </c>
      <c r="CQ7" s="9">
        <v>7.3837042924740528</v>
      </c>
      <c r="CR7" s="9">
        <v>7.7944158663501062</v>
      </c>
      <c r="CS7" s="9">
        <v>9.2118882945460037</v>
      </c>
      <c r="CT7" s="9">
        <v>6.9188632372745955</v>
      </c>
      <c r="CU7" s="9">
        <v>9.8749813476537742</v>
      </c>
      <c r="CV7" s="9">
        <v>7.0660891904577721</v>
      </c>
      <c r="CW7" s="9">
        <v>8.3793783670712632</v>
      </c>
      <c r="CX7" s="9">
        <v>6.8454900509443757</v>
      </c>
      <c r="CY7" s="9">
        <v>8.9971794809376213</v>
      </c>
      <c r="CZ7" s="9">
        <v>7.0223678130284544</v>
      </c>
      <c r="DA7" s="9">
        <v>8.9425145053392399</v>
      </c>
      <c r="DB7" s="9">
        <v>9.7548875021634682</v>
      </c>
      <c r="DC7" s="9">
        <v>7.9366379390025719</v>
      </c>
      <c r="DD7" s="9">
        <v>9.6777196416410103</v>
      </c>
      <c r="DE7" s="9">
        <v>7.3309168781146177</v>
      </c>
      <c r="DF7" s="9">
        <v>10.292321632802039</v>
      </c>
      <c r="DG7" s="9">
        <v>12.168985440978698</v>
      </c>
      <c r="DH7" s="9">
        <v>11.26209484537018</v>
      </c>
      <c r="DI7" s="9">
        <v>8.5468944598876373</v>
      </c>
      <c r="DJ7" s="9">
        <v>9.0927571409198524</v>
      </c>
    </row>
    <row r="8" spans="1:114" x14ac:dyDescent="0.25">
      <c r="A8" s="2">
        <v>4472</v>
      </c>
      <c r="B8" s="2" t="s">
        <v>381</v>
      </c>
      <c r="C8" s="2" t="s">
        <v>382</v>
      </c>
      <c r="D8" s="2" t="s">
        <v>134</v>
      </c>
      <c r="E8" s="2" t="s">
        <v>3963</v>
      </c>
      <c r="F8" s="2" t="s">
        <v>129</v>
      </c>
      <c r="G8" s="2" t="s">
        <v>3964</v>
      </c>
      <c r="H8" s="2" t="s">
        <v>3965</v>
      </c>
      <c r="I8" s="2" t="s">
        <v>133</v>
      </c>
      <c r="J8" s="2">
        <v>231.0977</v>
      </c>
      <c r="K8" s="2">
        <v>0.7</v>
      </c>
      <c r="L8" s="2">
        <v>60.8</v>
      </c>
      <c r="M8" s="2" t="s">
        <v>134</v>
      </c>
      <c r="N8" s="2">
        <v>0.99729999999999996</v>
      </c>
      <c r="O8" s="9">
        <v>9.4532706340106234</v>
      </c>
      <c r="P8" s="9">
        <v>12.695010739653238</v>
      </c>
      <c r="Q8" s="9">
        <v>7.7879025593914317</v>
      </c>
      <c r="R8" s="9">
        <v>12.897467341721892</v>
      </c>
      <c r="S8" s="9">
        <v>9.3331553503106175</v>
      </c>
      <c r="T8" s="9">
        <v>9.8360503550580702</v>
      </c>
      <c r="U8" s="9">
        <v>8.9600019320680815</v>
      </c>
      <c r="V8" s="9">
        <v>9.4115109880120702</v>
      </c>
      <c r="W8" s="9">
        <v>7.651051691178929</v>
      </c>
      <c r="X8" s="9">
        <v>9.6402449362223468</v>
      </c>
      <c r="Y8" s="9">
        <v>9.1799090900149345</v>
      </c>
      <c r="Z8" s="9">
        <v>12.229419688230418</v>
      </c>
      <c r="AA8" s="9">
        <v>9.3837042924740519</v>
      </c>
      <c r="AB8" s="9">
        <v>12.801910402897031</v>
      </c>
      <c r="AC8" s="9">
        <v>9.3286749273279472</v>
      </c>
      <c r="AD8" s="9">
        <v>10.485829308701906</v>
      </c>
      <c r="AE8" s="9">
        <v>8.5196362528432132</v>
      </c>
      <c r="AF8" s="9">
        <v>9.8948177633079428</v>
      </c>
      <c r="AG8" s="9">
        <v>9.6275338844727933</v>
      </c>
      <c r="AH8" s="9">
        <v>13.176017274757937</v>
      </c>
      <c r="AI8" s="9">
        <v>7.2573878426926521</v>
      </c>
      <c r="AJ8" s="9">
        <v>9.6882503091331778</v>
      </c>
      <c r="AK8" s="9">
        <v>12.755930741084399</v>
      </c>
      <c r="AL8" s="9">
        <v>12.453270634010623</v>
      </c>
      <c r="AM8" s="9">
        <v>9.9083926207737516</v>
      </c>
      <c r="AN8" s="9">
        <v>13.119589620741124</v>
      </c>
      <c r="AO8" s="9">
        <v>10.365228849251546</v>
      </c>
      <c r="AP8" s="9">
        <v>10.446049406716551</v>
      </c>
      <c r="AQ8" s="9">
        <v>12.777049788438832</v>
      </c>
      <c r="AR8" s="9">
        <v>12.665780028329484</v>
      </c>
      <c r="AS8" s="9">
        <v>12.907829544578135</v>
      </c>
      <c r="AT8" s="9">
        <v>12.811374693509944</v>
      </c>
      <c r="AU8" s="9">
        <v>12.877475866534427</v>
      </c>
      <c r="AV8" s="9">
        <v>11.059344460824425</v>
      </c>
      <c r="AW8" s="9">
        <v>13.527721344284519</v>
      </c>
      <c r="AX8" s="9">
        <v>12.82257083095017</v>
      </c>
      <c r="AY8" s="9">
        <v>12.992407315348499</v>
      </c>
      <c r="AZ8" s="9">
        <v>12.448374459662794</v>
      </c>
      <c r="BA8" s="9">
        <v>13.040289721025717</v>
      </c>
      <c r="BB8" s="9">
        <v>10.025139562278509</v>
      </c>
      <c r="BC8" s="9">
        <v>12.626393504173997</v>
      </c>
      <c r="BD8" s="9">
        <v>12.394194710019431</v>
      </c>
      <c r="BE8" s="9">
        <v>12.617926556798752</v>
      </c>
      <c r="BF8" s="9">
        <v>12.569143576545059</v>
      </c>
      <c r="BG8" s="9">
        <v>12.814782715062112</v>
      </c>
      <c r="BH8" s="9">
        <v>12.716819461329949</v>
      </c>
      <c r="BI8" s="9">
        <v>12.623424289869911</v>
      </c>
      <c r="BJ8" s="9">
        <v>10.81538329581354</v>
      </c>
      <c r="BK8" s="9">
        <v>12.655754310144218</v>
      </c>
      <c r="BL8" s="9">
        <v>13.790959333698822</v>
      </c>
      <c r="BM8" s="9">
        <v>10.354249381945241</v>
      </c>
      <c r="BN8" s="9">
        <v>12.635944798788721</v>
      </c>
      <c r="BO8" s="9">
        <v>12.72302093181203</v>
      </c>
      <c r="BP8" s="9">
        <v>9.9643408677924192</v>
      </c>
      <c r="BQ8" s="9">
        <v>12.895953892812168</v>
      </c>
      <c r="BR8" s="9">
        <v>12.060695931687555</v>
      </c>
      <c r="BS8" s="9">
        <v>12.296055838078784</v>
      </c>
      <c r="BT8" s="9">
        <v>9.9787104591063578</v>
      </c>
      <c r="BU8" s="9">
        <v>11.88988417030283</v>
      </c>
      <c r="BV8" s="9">
        <v>12.538431462950003</v>
      </c>
      <c r="BW8" s="9">
        <v>13.011227255423254</v>
      </c>
      <c r="BX8" s="9">
        <v>12.866892527676601</v>
      </c>
      <c r="BY8" s="9">
        <v>12.657541759703379</v>
      </c>
      <c r="BZ8" s="9">
        <v>11.207014320177532</v>
      </c>
      <c r="CA8" s="9">
        <v>12.254142846855748</v>
      </c>
      <c r="CB8" s="9">
        <v>12.760719947465624</v>
      </c>
      <c r="CC8" s="9">
        <v>11.693922488081014</v>
      </c>
      <c r="CD8" s="9">
        <v>11.239598529249124</v>
      </c>
      <c r="CE8" s="9">
        <v>12.715318552331349</v>
      </c>
      <c r="CF8" s="9">
        <v>12.114718389188427</v>
      </c>
      <c r="CG8" s="9">
        <v>12.857592285697525</v>
      </c>
      <c r="CH8" s="9">
        <v>10.625708843064466</v>
      </c>
      <c r="CI8" s="9">
        <v>12.69740200750271</v>
      </c>
      <c r="CJ8" s="9">
        <v>12.123151432773575</v>
      </c>
      <c r="CK8" s="9">
        <v>12.40886043602476</v>
      </c>
      <c r="CL8" s="9">
        <v>11.226412192788786</v>
      </c>
      <c r="CM8" s="9">
        <v>12.963618617443972</v>
      </c>
      <c r="CN8" s="9">
        <v>12.59549060660764</v>
      </c>
      <c r="CO8" s="9">
        <v>10.89178370321831</v>
      </c>
      <c r="CP8" s="9">
        <v>13.025831668332026</v>
      </c>
      <c r="CQ8" s="9">
        <v>12.353973821818171</v>
      </c>
      <c r="CR8" s="9">
        <v>11.957827560833744</v>
      </c>
      <c r="CS8" s="9">
        <v>12.915505962231933</v>
      </c>
      <c r="CT8" s="9">
        <v>10.647458426454921</v>
      </c>
      <c r="CU8" s="9">
        <v>10.76155123244448</v>
      </c>
      <c r="CV8" s="9">
        <v>11.222191138456333</v>
      </c>
      <c r="CW8" s="9">
        <v>10.764871590736091</v>
      </c>
      <c r="CX8" s="9">
        <v>11.32249153759747</v>
      </c>
      <c r="CY8" s="9">
        <v>10.401946123976536</v>
      </c>
      <c r="CZ8" s="9">
        <v>10.782998208920413</v>
      </c>
      <c r="DA8" s="9">
        <v>10.979425195331475</v>
      </c>
      <c r="DB8" s="9">
        <v>11.318542809702725</v>
      </c>
      <c r="DC8" s="9">
        <v>11.256798386079391</v>
      </c>
      <c r="DD8" s="9">
        <v>11.518161355756956</v>
      </c>
      <c r="DE8" s="9">
        <v>10.559377090526684</v>
      </c>
      <c r="DF8" s="9">
        <v>12.043027283594549</v>
      </c>
      <c r="DG8" s="9">
        <v>11.267957084402839</v>
      </c>
      <c r="DH8" s="9">
        <v>11.389093521904474</v>
      </c>
      <c r="DI8" s="9">
        <v>12.086799685623454</v>
      </c>
      <c r="DJ8" s="9">
        <v>12.82017896241519</v>
      </c>
    </row>
    <row r="9" spans="1:114" x14ac:dyDescent="0.25">
      <c r="A9" s="2" t="s">
        <v>422</v>
      </c>
      <c r="B9" s="2" t="s">
        <v>424</v>
      </c>
      <c r="C9" s="2" t="s">
        <v>178</v>
      </c>
      <c r="D9" s="2" t="s">
        <v>134</v>
      </c>
      <c r="E9" s="2" t="s">
        <v>3963</v>
      </c>
      <c r="F9" s="2" t="s">
        <v>129</v>
      </c>
      <c r="G9" s="2" t="s">
        <v>3964</v>
      </c>
      <c r="H9" s="2" t="s">
        <v>3965</v>
      </c>
      <c r="I9" s="2" t="s">
        <v>133</v>
      </c>
      <c r="J9" s="2">
        <v>245.1859</v>
      </c>
      <c r="K9" s="2">
        <v>0.4</v>
      </c>
      <c r="L9" s="2">
        <v>412.3</v>
      </c>
      <c r="M9" s="2" t="s">
        <v>134</v>
      </c>
      <c r="N9" s="2">
        <v>0.98960000000000004</v>
      </c>
      <c r="O9" s="9">
        <v>9</v>
      </c>
      <c r="P9" s="9">
        <v>8.7780771295353581</v>
      </c>
      <c r="Q9" s="9">
        <v>9.3901689562001849</v>
      </c>
      <c r="R9" s="9">
        <v>8.0874628412503409</v>
      </c>
      <c r="S9" s="9">
        <v>8.8548683832602375</v>
      </c>
      <c r="T9" s="9">
        <v>8.4797802640290989</v>
      </c>
      <c r="U9" s="9">
        <v>9.3398500028846243</v>
      </c>
      <c r="V9" s="9">
        <v>9.2830883530240023</v>
      </c>
      <c r="W9" s="9">
        <v>7.7414669864011465</v>
      </c>
      <c r="X9" s="9">
        <v>8.5117526537673793</v>
      </c>
      <c r="Y9" s="9">
        <v>8.3575520046180838</v>
      </c>
      <c r="Z9" s="9">
        <v>8.933690654952235</v>
      </c>
      <c r="AA9" s="9">
        <v>8.5507467853832431</v>
      </c>
      <c r="AB9" s="9">
        <v>10.161131882984307</v>
      </c>
      <c r="AC9" s="9">
        <v>8.8137811912170374</v>
      </c>
      <c r="AD9" s="9">
        <v>8.7313190310250643</v>
      </c>
      <c r="AE9" s="9">
        <v>8.7515440590890972</v>
      </c>
      <c r="AF9" s="9">
        <v>11.363587246524578</v>
      </c>
      <c r="AG9" s="9">
        <v>9.105908508571158</v>
      </c>
      <c r="AH9" s="9">
        <v>9.2094533656289492</v>
      </c>
      <c r="AI9" s="9">
        <v>10.107217075591384</v>
      </c>
      <c r="AJ9" s="9">
        <v>11.778487861222372</v>
      </c>
      <c r="AK9" s="9">
        <v>8.9744145898055283</v>
      </c>
      <c r="AL9" s="9">
        <v>8.6934869574993261</v>
      </c>
      <c r="AM9" s="9">
        <v>8.4757334309663985</v>
      </c>
      <c r="AN9" s="9">
        <v>8.7813597135246599</v>
      </c>
      <c r="AO9" s="9">
        <v>8.810571634741148</v>
      </c>
      <c r="AP9" s="9">
        <v>10.627533884472792</v>
      </c>
      <c r="AQ9" s="9">
        <v>8.7813597135246599</v>
      </c>
      <c r="AR9" s="9">
        <v>8.3083390301394076</v>
      </c>
      <c r="AS9" s="9">
        <v>8.7714894695005992</v>
      </c>
      <c r="AT9" s="9">
        <v>9.3901689562001849</v>
      </c>
      <c r="AU9" s="9">
        <v>9.3442959079158179</v>
      </c>
      <c r="AV9" s="9">
        <v>9.8533095554036745</v>
      </c>
      <c r="AW9" s="9">
        <v>9.1395513523987937</v>
      </c>
      <c r="AX9" s="9">
        <v>8.6220518194563773</v>
      </c>
      <c r="AY9" s="9">
        <v>9.030667136246942</v>
      </c>
      <c r="AZ9" s="9">
        <v>8.6759570329417492</v>
      </c>
      <c r="BA9" s="9">
        <v>9.016808287686553</v>
      </c>
      <c r="BB9" s="9">
        <v>11.778898476008376</v>
      </c>
      <c r="BC9" s="9">
        <v>7.2094533656289492</v>
      </c>
      <c r="BD9" s="9">
        <v>10.115043650161711</v>
      </c>
      <c r="BE9" s="9">
        <v>8.8041310211833181</v>
      </c>
      <c r="BF9" s="9">
        <v>9.493855449240824</v>
      </c>
      <c r="BG9" s="9">
        <v>9.3880172853451356</v>
      </c>
      <c r="BH9" s="9">
        <v>10.011227255423254</v>
      </c>
      <c r="BI9" s="9">
        <v>7.8765169465650002</v>
      </c>
      <c r="BJ9" s="9">
        <v>13.591288579246092</v>
      </c>
      <c r="BK9" s="9">
        <v>9.6384359139904721</v>
      </c>
      <c r="BL9" s="9">
        <v>13.025831668332026</v>
      </c>
      <c r="BM9" s="9">
        <v>12.627305880514848</v>
      </c>
      <c r="BN9" s="9">
        <v>9.4918530963296757</v>
      </c>
      <c r="BO9" s="9">
        <v>9.147204924942228</v>
      </c>
      <c r="BP9" s="9">
        <v>8.7846348455575214</v>
      </c>
      <c r="BQ9" s="9">
        <v>8.7481928495894596</v>
      </c>
      <c r="BR9" s="9">
        <v>9.7313190310250643</v>
      </c>
      <c r="BS9" s="9">
        <v>8.3966047811818587</v>
      </c>
      <c r="BT9" s="9">
        <v>8.6934869574993261</v>
      </c>
      <c r="BU9" s="9">
        <v>8.5961897561444101</v>
      </c>
      <c r="BV9" s="9">
        <v>8.4429434958487288</v>
      </c>
      <c r="BW9" s="9">
        <v>9.0579917227591764</v>
      </c>
      <c r="BX9" s="9">
        <v>8.8360503550580702</v>
      </c>
      <c r="BY9" s="9">
        <v>8.8948177633079446</v>
      </c>
      <c r="BZ9" s="9">
        <v>13.894628321374656</v>
      </c>
      <c r="CA9" s="9">
        <v>9.6917435191712755</v>
      </c>
      <c r="CB9" s="9">
        <v>9.2946207488916279</v>
      </c>
      <c r="CC9" s="9">
        <v>11.111787735801013</v>
      </c>
      <c r="CD9" s="9">
        <v>12.221587121264804</v>
      </c>
      <c r="CE9" s="9">
        <v>9.2455527062556833</v>
      </c>
      <c r="CF9" s="9">
        <v>8.7813597135246599</v>
      </c>
      <c r="CG9" s="9">
        <v>9.8454900509443757</v>
      </c>
      <c r="CH9" s="9">
        <v>12.192292814470767</v>
      </c>
      <c r="CI9" s="9">
        <v>10.008428622070582</v>
      </c>
      <c r="CJ9" s="9">
        <v>8.9395792143146924</v>
      </c>
      <c r="CK9" s="9">
        <v>9.3944626946103167</v>
      </c>
      <c r="CL9" s="9">
        <v>14.419565225514113</v>
      </c>
      <c r="CM9" s="9">
        <v>8.5622424242210737</v>
      </c>
      <c r="CN9" s="9">
        <v>9.8765169465650011</v>
      </c>
      <c r="CO9" s="9">
        <v>11.924441392339199</v>
      </c>
      <c r="CP9" s="9">
        <v>11.544481522310791</v>
      </c>
      <c r="CQ9" s="9">
        <v>9.5603328342124421</v>
      </c>
      <c r="CR9" s="9">
        <v>8.9038818457361799</v>
      </c>
      <c r="CS9" s="9">
        <v>9.0525680508041546</v>
      </c>
      <c r="CT9" s="9">
        <v>9.0223678130284544</v>
      </c>
      <c r="CU9" s="9">
        <v>11.488342277532524</v>
      </c>
      <c r="CV9" s="9">
        <v>10.83605035505807</v>
      </c>
      <c r="CW9" s="9">
        <v>9.422064766172813</v>
      </c>
      <c r="CX9" s="9">
        <v>9.2877123795494487</v>
      </c>
      <c r="CY9" s="9">
        <v>13.051718757178113</v>
      </c>
      <c r="CZ9" s="9">
        <v>12.282798858683533</v>
      </c>
      <c r="DA9" s="9">
        <v>13.507670777134367</v>
      </c>
      <c r="DB9" s="9">
        <v>11.646108641506103</v>
      </c>
      <c r="DC9" s="9">
        <v>12.679260159716792</v>
      </c>
      <c r="DD9" s="9">
        <v>12.137631598235428</v>
      </c>
      <c r="DE9" s="9">
        <v>12.363039630256514</v>
      </c>
      <c r="DF9" s="9">
        <v>8.0552824355011907</v>
      </c>
      <c r="DG9" s="9">
        <v>11.499347632876599</v>
      </c>
      <c r="DH9" s="9">
        <v>9.1006623390051988</v>
      </c>
      <c r="DI9" s="9">
        <v>8.2714630279043746</v>
      </c>
      <c r="DJ9" s="9">
        <v>9.1446582428318823</v>
      </c>
    </row>
    <row r="10" spans="1:114" x14ac:dyDescent="0.25">
      <c r="A10" s="2" t="s">
        <v>287</v>
      </c>
      <c r="B10" s="2" t="s">
        <v>289</v>
      </c>
      <c r="C10" s="2" t="s">
        <v>290</v>
      </c>
      <c r="D10" s="2" t="s">
        <v>134</v>
      </c>
      <c r="E10" s="2" t="s">
        <v>3963</v>
      </c>
      <c r="F10" s="2" t="s">
        <v>129</v>
      </c>
      <c r="G10" s="2" t="s">
        <v>3964</v>
      </c>
      <c r="H10" s="2" t="s">
        <v>3965</v>
      </c>
      <c r="I10" s="2" t="s">
        <v>133</v>
      </c>
      <c r="J10" s="2">
        <v>173.09200000000001</v>
      </c>
      <c r="K10" s="2">
        <v>0.6</v>
      </c>
      <c r="L10" s="2">
        <v>53</v>
      </c>
      <c r="M10" s="2" t="s">
        <v>134</v>
      </c>
      <c r="N10" s="2">
        <v>0.99829999999999997</v>
      </c>
      <c r="O10" s="9">
        <v>11.79563384450678</v>
      </c>
      <c r="P10" s="9">
        <v>11.317977822407119</v>
      </c>
      <c r="Q10" s="9">
        <v>11.4241662888181</v>
      </c>
      <c r="R10" s="9">
        <v>11.027214885159836</v>
      </c>
      <c r="S10" s="9">
        <v>11.066761932386909</v>
      </c>
      <c r="T10" s="9">
        <v>11.256798386079391</v>
      </c>
      <c r="U10" s="9">
        <v>10.885696373339396</v>
      </c>
      <c r="V10" s="9">
        <v>11.572700226487292</v>
      </c>
      <c r="W10" s="9">
        <v>12.522091068887065</v>
      </c>
      <c r="X10" s="9">
        <v>9.6348110501717183</v>
      </c>
      <c r="Y10" s="9">
        <v>12.267371931265275</v>
      </c>
      <c r="Z10" s="9">
        <v>10.778898476008376</v>
      </c>
      <c r="AA10" s="9">
        <v>11.259154768866839</v>
      </c>
      <c r="AB10" s="9">
        <v>10.153552031708111</v>
      </c>
      <c r="AC10" s="9">
        <v>11.337064338684742</v>
      </c>
      <c r="AD10" s="9">
        <v>11.337064338684742</v>
      </c>
      <c r="AE10" s="9">
        <v>11.371776644337924</v>
      </c>
      <c r="AF10" s="9">
        <v>11.219773550892874</v>
      </c>
      <c r="AG10" s="9">
        <v>11.437752072323603</v>
      </c>
      <c r="AH10" s="9">
        <v>11.911391987843459</v>
      </c>
      <c r="AI10" s="9">
        <v>10.504818987632841</v>
      </c>
      <c r="AJ10" s="9">
        <v>11.159240650411672</v>
      </c>
      <c r="AK10" s="9">
        <v>11.349281228817453</v>
      </c>
      <c r="AL10" s="9">
        <v>12.75488750216347</v>
      </c>
      <c r="AM10" s="9">
        <v>10.281930026955443</v>
      </c>
      <c r="AN10" s="9">
        <v>12.991521846075695</v>
      </c>
      <c r="AO10" s="9">
        <v>11.460967762570423</v>
      </c>
      <c r="AP10" s="9">
        <v>10.281930026955443</v>
      </c>
      <c r="AQ10" s="9">
        <v>11.407267764244732</v>
      </c>
      <c r="AR10" s="9">
        <v>12.168045268224091</v>
      </c>
      <c r="AS10" s="9">
        <v>11.038918989292304</v>
      </c>
      <c r="AT10" s="9">
        <v>12.843724806299152</v>
      </c>
      <c r="AU10" s="9">
        <v>10.001408194392809</v>
      </c>
      <c r="AV10" s="9">
        <v>10.337621901992508</v>
      </c>
      <c r="AW10" s="9">
        <v>11.13249972962851</v>
      </c>
      <c r="AX10" s="9">
        <v>11.807354922057604</v>
      </c>
      <c r="AY10" s="9">
        <v>11.068778277985414</v>
      </c>
      <c r="AZ10" s="9">
        <v>11.337064338684742</v>
      </c>
      <c r="BA10" s="9">
        <v>9.5255208090950703</v>
      </c>
      <c r="BB10" s="9">
        <v>11.808562029957525</v>
      </c>
      <c r="BC10" s="9">
        <v>9.4008794362821853</v>
      </c>
      <c r="BD10" s="9">
        <v>11.836839359748717</v>
      </c>
      <c r="BE10" s="9">
        <v>9.4387918525782624</v>
      </c>
      <c r="BF10" s="9">
        <v>10.571752643503546</v>
      </c>
      <c r="BG10" s="9">
        <v>9.014020470314934</v>
      </c>
      <c r="BH10" s="9">
        <v>10.281930026955443</v>
      </c>
      <c r="BI10" s="9">
        <v>11.877284133523196</v>
      </c>
      <c r="BJ10" s="9">
        <v>11.138271800172221</v>
      </c>
      <c r="BK10" s="9">
        <v>9.7780771295353581</v>
      </c>
      <c r="BL10" s="9">
        <v>11.862637357558794</v>
      </c>
      <c r="BM10" s="9">
        <v>9.2761244052742384</v>
      </c>
      <c r="BN10" s="9">
        <v>11.807354922057604</v>
      </c>
      <c r="BO10" s="9">
        <v>8.7976615258537603</v>
      </c>
      <c r="BP10" s="9">
        <v>10.67860013909946</v>
      </c>
      <c r="BQ10" s="9">
        <v>9.0361736125534851</v>
      </c>
      <c r="BR10" s="9">
        <v>11.498849206531725</v>
      </c>
      <c r="BS10" s="9">
        <v>9.7056323873614136</v>
      </c>
      <c r="BT10" s="9">
        <v>11.577900836886972</v>
      </c>
      <c r="BU10" s="9">
        <v>10.068778277985414</v>
      </c>
      <c r="BV10" s="9">
        <v>12.455327220304561</v>
      </c>
      <c r="BW10" s="9">
        <v>9.8963324039099412</v>
      </c>
      <c r="BX10" s="9">
        <v>12.459687756239548</v>
      </c>
      <c r="BY10" s="9">
        <v>9.3509391815464316</v>
      </c>
      <c r="BZ10" s="9">
        <v>12.239001757765582</v>
      </c>
      <c r="CA10" s="9">
        <v>11.96289600533726</v>
      </c>
      <c r="CB10" s="9">
        <v>10.281930026955443</v>
      </c>
      <c r="CC10" s="9">
        <v>9.06339508128851</v>
      </c>
      <c r="CD10" s="9">
        <v>11.265615046484458</v>
      </c>
      <c r="CE10" s="9">
        <v>11.949097155729207</v>
      </c>
      <c r="CF10" s="9">
        <v>11.335390354693926</v>
      </c>
      <c r="CG10" s="9">
        <v>9.8548683832602375</v>
      </c>
      <c r="CH10" s="9">
        <v>11.526499239136566</v>
      </c>
      <c r="CI10" s="9">
        <v>10.7431513941125</v>
      </c>
      <c r="CJ10" s="9">
        <v>10.476746203939467</v>
      </c>
      <c r="CK10" s="9">
        <v>10.530406337099068</v>
      </c>
      <c r="CL10" s="9">
        <v>11.447083226209653</v>
      </c>
      <c r="CM10" s="9">
        <v>12.12605911607068</v>
      </c>
      <c r="CN10" s="9">
        <v>10.949097155729209</v>
      </c>
      <c r="CO10" s="9">
        <v>9.7714894695005992</v>
      </c>
      <c r="CP10" s="9">
        <v>11.045759661382684</v>
      </c>
      <c r="CQ10" s="9">
        <v>11.262682142362165</v>
      </c>
      <c r="CR10" s="9">
        <v>9.0821490413538726</v>
      </c>
      <c r="CS10" s="9">
        <v>9.5038257379957507</v>
      </c>
      <c r="CT10" s="9">
        <v>12.155134454857754</v>
      </c>
      <c r="CU10" s="9">
        <v>10</v>
      </c>
      <c r="CV10" s="9">
        <v>11.068778277985414</v>
      </c>
      <c r="CW10" s="9">
        <v>9.0251395622785093</v>
      </c>
      <c r="CX10" s="9">
        <v>9.1318569606087934</v>
      </c>
      <c r="CY10" s="9">
        <v>11.527965641133955</v>
      </c>
      <c r="CZ10" s="9">
        <v>11.502334580197997</v>
      </c>
      <c r="DA10" s="9">
        <v>10.934428040626804</v>
      </c>
      <c r="DB10" s="9">
        <v>11.827739648806958</v>
      </c>
      <c r="DC10" s="9">
        <v>11.218563236190271</v>
      </c>
      <c r="DD10" s="9">
        <v>11.643856189774727</v>
      </c>
      <c r="DE10" s="9">
        <v>11.318542809702725</v>
      </c>
      <c r="DF10" s="9">
        <v>8.9248125036057804</v>
      </c>
      <c r="DG10" s="9">
        <v>9.6599958924299774</v>
      </c>
      <c r="DH10" s="9">
        <v>11.339293300180094</v>
      </c>
      <c r="DI10" s="9">
        <v>11.269711121142782</v>
      </c>
      <c r="DJ10" s="9">
        <v>10.277287400130357</v>
      </c>
    </row>
    <row r="11" spans="1:114" x14ac:dyDescent="0.25">
      <c r="A11" s="2" t="s">
        <v>519</v>
      </c>
      <c r="B11" s="2" t="s">
        <v>521</v>
      </c>
      <c r="C11" s="2" t="s">
        <v>522</v>
      </c>
      <c r="D11" s="2" t="s">
        <v>134</v>
      </c>
      <c r="E11" s="2" t="s">
        <v>3963</v>
      </c>
      <c r="F11" s="2" t="s">
        <v>129</v>
      </c>
      <c r="G11" s="2" t="s">
        <v>3964</v>
      </c>
      <c r="H11" s="2" t="s">
        <v>3965</v>
      </c>
      <c r="I11" s="2" t="s">
        <v>133</v>
      </c>
      <c r="J11" s="2">
        <v>295.12880000000001</v>
      </c>
      <c r="K11" s="2">
        <v>0.3</v>
      </c>
      <c r="L11" s="2">
        <v>239.8</v>
      </c>
      <c r="M11" s="2" t="s">
        <v>134</v>
      </c>
      <c r="N11" s="2">
        <v>0.98160000000000003</v>
      </c>
      <c r="O11" s="9">
        <v>10.406205005418855</v>
      </c>
      <c r="P11" s="9">
        <v>8.2526654324502484</v>
      </c>
      <c r="Q11" s="9">
        <v>9.030667136246942</v>
      </c>
      <c r="R11" s="9">
        <v>10.182394353404529</v>
      </c>
      <c r="S11" s="9">
        <v>11.599912842187129</v>
      </c>
      <c r="T11" s="9">
        <v>8.1598713367783891</v>
      </c>
      <c r="U11" s="9">
        <v>12.537218400538597</v>
      </c>
      <c r="V11" s="9">
        <v>7.8265484872909159</v>
      </c>
      <c r="W11" s="9">
        <v>11.681238411777805</v>
      </c>
      <c r="X11" s="9">
        <v>10.816183681432342</v>
      </c>
      <c r="Y11" s="9">
        <v>11.072802534544207</v>
      </c>
      <c r="Z11" s="9">
        <v>10.902375114486027</v>
      </c>
      <c r="AA11" s="9">
        <v>10.233619676759702</v>
      </c>
      <c r="AB11" s="9">
        <v>11.337064338684742</v>
      </c>
      <c r="AC11" s="9">
        <v>11.650154213675094</v>
      </c>
      <c r="AD11" s="9">
        <v>10.924812503605782</v>
      </c>
      <c r="AE11" s="9">
        <v>11.169925001442314</v>
      </c>
      <c r="AF11" s="9">
        <v>12.330636824723291</v>
      </c>
      <c r="AG11" s="9">
        <v>11.711666973564347</v>
      </c>
      <c r="AH11" s="9">
        <v>10.349834091457248</v>
      </c>
      <c r="AI11" s="9">
        <v>11.072802534544207</v>
      </c>
      <c r="AJ11" s="9">
        <v>12.037546953962178</v>
      </c>
      <c r="AK11" s="9">
        <v>12.162706018482419</v>
      </c>
      <c r="AL11" s="9">
        <v>10.329796338220703</v>
      </c>
      <c r="AM11" s="9">
        <v>11.707790495528824</v>
      </c>
      <c r="AN11" s="9">
        <v>11.72494011846236</v>
      </c>
      <c r="AO11" s="9">
        <v>10.17492568250068</v>
      </c>
      <c r="AP11" s="9">
        <v>11.711236767793784</v>
      </c>
      <c r="AQ11" s="9">
        <v>11.105908508571158</v>
      </c>
      <c r="AR11" s="9">
        <v>11.352595231134304</v>
      </c>
      <c r="AS11" s="9">
        <v>11.479275030250205</v>
      </c>
      <c r="AT11" s="9">
        <v>9.0334230015374501</v>
      </c>
      <c r="AU11" s="9">
        <v>11.334273285307191</v>
      </c>
      <c r="AV11" s="9">
        <v>9.9915218460756954</v>
      </c>
      <c r="AW11" s="9">
        <v>10.319672120946995</v>
      </c>
      <c r="AX11" s="9">
        <v>10.228818690495881</v>
      </c>
      <c r="AY11" s="9">
        <v>11.447083226209653</v>
      </c>
      <c r="AZ11" s="9">
        <v>11.407267764244732</v>
      </c>
      <c r="BA11" s="9">
        <v>8.7615512324444804</v>
      </c>
      <c r="BB11" s="9">
        <v>12.17492568250068</v>
      </c>
      <c r="BC11" s="9">
        <v>10.506803437795647</v>
      </c>
      <c r="BD11" s="9">
        <v>9.3331553503106175</v>
      </c>
      <c r="BE11" s="9">
        <v>10.211888294546005</v>
      </c>
      <c r="BF11" s="9">
        <v>11.78463484555752</v>
      </c>
      <c r="BG11" s="9">
        <v>8.3487281542310772</v>
      </c>
      <c r="BH11" s="9">
        <v>8.7448338374995451</v>
      </c>
      <c r="BI11" s="9">
        <v>11.066089190457774</v>
      </c>
      <c r="BJ11" s="9">
        <v>11.337064338684742</v>
      </c>
      <c r="BK11" s="9">
        <v>11.181152256865566</v>
      </c>
      <c r="BL11" s="9">
        <v>11.796039608829771</v>
      </c>
      <c r="BM11" s="9">
        <v>11.360847084179666</v>
      </c>
      <c r="BN11" s="9">
        <v>11.970824901362619</v>
      </c>
      <c r="BO11" s="9">
        <v>11.011227255423254</v>
      </c>
      <c r="BP11" s="9">
        <v>11.294620748891628</v>
      </c>
      <c r="BQ11" s="9">
        <v>7.7813597135246608</v>
      </c>
      <c r="BR11" s="9">
        <v>10.052568050804155</v>
      </c>
      <c r="BS11" s="9">
        <v>10.939579214314694</v>
      </c>
      <c r="BT11" s="9">
        <v>7.8887432488982601</v>
      </c>
      <c r="BU11" s="9">
        <v>10.700439718141093</v>
      </c>
      <c r="BV11" s="9">
        <v>10.213104219641908</v>
      </c>
      <c r="BW11" s="9">
        <v>11.307200809140809</v>
      </c>
      <c r="BX11" s="9">
        <v>10.281930026955443</v>
      </c>
      <c r="BY11" s="9">
        <v>7.8392037880969445</v>
      </c>
      <c r="BZ11" s="9">
        <v>12.142426202318982</v>
      </c>
      <c r="CA11" s="9">
        <v>9.2118882945460037</v>
      </c>
      <c r="CB11" s="9">
        <v>11.368506461507693</v>
      </c>
      <c r="CC11" s="9">
        <v>9.8749813476537742</v>
      </c>
      <c r="CD11" s="9">
        <v>10.921097088106793</v>
      </c>
      <c r="CE11" s="9">
        <v>11.703471046071947</v>
      </c>
      <c r="CF11" s="9">
        <v>11.319107575824985</v>
      </c>
      <c r="CG11" s="9">
        <v>11.294046313271501</v>
      </c>
      <c r="CH11" s="9">
        <v>12.284824100224624</v>
      </c>
      <c r="CI11" s="9">
        <v>8.9425145053392399</v>
      </c>
      <c r="CJ11" s="9">
        <v>11.311180660053354</v>
      </c>
      <c r="CK11" s="9">
        <v>11.260919533662905</v>
      </c>
      <c r="CL11" s="9">
        <v>11.7431513941125</v>
      </c>
      <c r="CM11" s="9">
        <v>10.656424863277781</v>
      </c>
      <c r="CN11" s="9">
        <v>8.4797802640290989</v>
      </c>
      <c r="CO11" s="9">
        <v>8.661778097771986</v>
      </c>
      <c r="CP11" s="9">
        <v>10.406205005418855</v>
      </c>
      <c r="CQ11" s="9">
        <v>8.5468944598876373</v>
      </c>
      <c r="CR11" s="9">
        <v>11.617008227651965</v>
      </c>
      <c r="CS11" s="9">
        <v>8.4008794362821853</v>
      </c>
      <c r="CT11" s="9">
        <v>10.08613622502731</v>
      </c>
      <c r="CU11" s="9">
        <v>7.965784284662087</v>
      </c>
      <c r="CV11" s="9">
        <v>9.1947568544222467</v>
      </c>
      <c r="CW11" s="9">
        <v>10.946906274456399</v>
      </c>
      <c r="CX11" s="9">
        <v>12.830713256951874</v>
      </c>
      <c r="CY11" s="9">
        <v>8.0498485494505623</v>
      </c>
      <c r="CZ11" s="9">
        <v>11.762797262498232</v>
      </c>
      <c r="DA11" s="9">
        <v>8.9628960053372602</v>
      </c>
      <c r="DB11" s="9">
        <v>11.324743110494417</v>
      </c>
      <c r="DC11" s="9">
        <v>8.0606959316875546</v>
      </c>
      <c r="DD11" s="9">
        <v>10.200898605038445</v>
      </c>
      <c r="DE11" s="9">
        <v>9.2992080183872794</v>
      </c>
      <c r="DF11" s="9">
        <v>11.307770031890703</v>
      </c>
      <c r="DG11" s="9">
        <v>8.2479275134435852</v>
      </c>
      <c r="DH11" s="9">
        <v>10.285402218862249</v>
      </c>
      <c r="DI11" s="9">
        <v>10.216745858195306</v>
      </c>
      <c r="DJ11" s="9">
        <v>10.762382038710394</v>
      </c>
    </row>
    <row r="12" spans="1:114" x14ac:dyDescent="0.25">
      <c r="A12" s="2">
        <v>5370</v>
      </c>
      <c r="B12" s="2" t="s">
        <v>893</v>
      </c>
      <c r="C12" s="2" t="s">
        <v>894</v>
      </c>
      <c r="D12" s="2" t="s">
        <v>134</v>
      </c>
      <c r="E12" s="2" t="s">
        <v>3963</v>
      </c>
      <c r="F12" s="2" t="s">
        <v>129</v>
      </c>
      <c r="G12" s="2" t="s">
        <v>3964</v>
      </c>
      <c r="H12" s="2" t="s">
        <v>3965</v>
      </c>
      <c r="I12" s="2" t="s">
        <v>133</v>
      </c>
      <c r="J12" s="2">
        <v>263.1388</v>
      </c>
      <c r="K12" s="2">
        <v>1.1000000000000001</v>
      </c>
      <c r="L12" s="2">
        <v>410.4</v>
      </c>
      <c r="M12" s="2" t="s">
        <v>134</v>
      </c>
      <c r="N12" s="2">
        <v>0.99980000000000002</v>
      </c>
      <c r="O12" s="9">
        <v>11.919608238603255</v>
      </c>
      <c r="P12" s="9">
        <v>11.62067804213541</v>
      </c>
      <c r="Q12" s="9">
        <v>9.5468944598876373</v>
      </c>
      <c r="R12" s="9">
        <v>10.352043425795433</v>
      </c>
      <c r="S12" s="9">
        <v>10.557463701597825</v>
      </c>
      <c r="T12" s="9">
        <v>10.163649676015826</v>
      </c>
      <c r="U12" s="9">
        <v>9.8008998999203047</v>
      </c>
      <c r="V12" s="9">
        <v>11.545929769085468</v>
      </c>
      <c r="W12" s="9">
        <v>10.001408194392809</v>
      </c>
      <c r="X12" s="9">
        <v>10.728770849542665</v>
      </c>
      <c r="Y12" s="9">
        <v>9.8610869059953927</v>
      </c>
      <c r="Z12" s="9">
        <v>10.804937672051908</v>
      </c>
      <c r="AA12" s="9">
        <v>11.106562940444883</v>
      </c>
      <c r="AB12" s="9">
        <v>9.1497471195046831</v>
      </c>
      <c r="AC12" s="9">
        <v>10.632086412835182</v>
      </c>
      <c r="AD12" s="9">
        <v>12.901621158346112</v>
      </c>
      <c r="AE12" s="9">
        <v>10.503825737995751</v>
      </c>
      <c r="AF12" s="9">
        <v>11.034798962577268</v>
      </c>
      <c r="AG12" s="9">
        <v>10.792790294301064</v>
      </c>
      <c r="AH12" s="9">
        <v>11.011926066306808</v>
      </c>
      <c r="AI12" s="9">
        <v>10.504818987632841</v>
      </c>
      <c r="AJ12" s="9">
        <v>10.881113960675098</v>
      </c>
      <c r="AK12" s="9">
        <v>12.573173784686485</v>
      </c>
      <c r="AL12" s="9">
        <v>8.8201789624151878</v>
      </c>
      <c r="AM12" s="9">
        <v>10.135709286104399</v>
      </c>
      <c r="AN12" s="9">
        <v>12.07815080773465</v>
      </c>
      <c r="AO12" s="9">
        <v>11.456867738380344</v>
      </c>
      <c r="AP12" s="9">
        <v>12.041659151637216</v>
      </c>
      <c r="AQ12" s="9">
        <v>9.4838157772642564</v>
      </c>
      <c r="AR12" s="9">
        <v>10.055282435501191</v>
      </c>
      <c r="AS12" s="9">
        <v>10.135709286104399</v>
      </c>
      <c r="AT12" s="9">
        <v>11.038233134731779</v>
      </c>
      <c r="AU12" s="9">
        <v>9.6165488437789897</v>
      </c>
      <c r="AV12" s="9">
        <v>12.970285676897028</v>
      </c>
      <c r="AW12" s="9">
        <v>9.3376219019925077</v>
      </c>
      <c r="AX12" s="9">
        <v>11.123474798244141</v>
      </c>
      <c r="AY12" s="9">
        <v>9.0687782779854125</v>
      </c>
      <c r="AZ12" s="9">
        <v>8.8201789624151878</v>
      </c>
      <c r="BA12" s="9">
        <v>9.5255208090950703</v>
      </c>
      <c r="BB12" s="9">
        <v>11.864573081773642</v>
      </c>
      <c r="BC12" s="9">
        <v>9.4008794362821853</v>
      </c>
      <c r="BD12" s="9">
        <v>11.392317422778762</v>
      </c>
      <c r="BE12" s="9">
        <v>9.4387918525782624</v>
      </c>
      <c r="BF12" s="9">
        <v>12.078484417411449</v>
      </c>
      <c r="BG12" s="9">
        <v>12.336506559810255</v>
      </c>
      <c r="BH12" s="9">
        <v>12.311464515448446</v>
      </c>
      <c r="BI12" s="9">
        <v>9.7714894695005992</v>
      </c>
      <c r="BJ12" s="9">
        <v>11.794415866350105</v>
      </c>
      <c r="BK12" s="9">
        <v>9.7780771295353581</v>
      </c>
      <c r="BL12" s="9">
        <v>11.647908074281808</v>
      </c>
      <c r="BM12" s="9">
        <v>9.2761244052742384</v>
      </c>
      <c r="BN12" s="9">
        <v>11.047123912114026</v>
      </c>
      <c r="BO12" s="9">
        <v>9.7380922596204904</v>
      </c>
      <c r="BP12" s="9">
        <v>11.254438148267257</v>
      </c>
      <c r="BQ12" s="9">
        <v>10</v>
      </c>
      <c r="BR12" s="9">
        <v>13.001584122085351</v>
      </c>
      <c r="BS12" s="9">
        <v>9.7056323873614136</v>
      </c>
      <c r="BT12" s="9">
        <v>10.945443836377912</v>
      </c>
      <c r="BU12" s="9">
        <v>10.068778277985414</v>
      </c>
      <c r="BV12" s="9">
        <v>11.124767535822473</v>
      </c>
      <c r="BW12" s="9">
        <v>11.112439506781554</v>
      </c>
      <c r="BX12" s="9">
        <v>10.903128676812319</v>
      </c>
      <c r="BY12" s="9">
        <v>9.3509391815464316</v>
      </c>
      <c r="BZ12" s="9">
        <v>12.390706372872776</v>
      </c>
      <c r="CA12" s="9">
        <v>11.934796592178403</v>
      </c>
      <c r="CB12" s="9">
        <v>11.561287945164828</v>
      </c>
      <c r="CC12" s="9">
        <v>10.005624549193877</v>
      </c>
      <c r="CD12" s="9">
        <v>11.448116305409464</v>
      </c>
      <c r="CE12" s="9">
        <v>8.6257088430644657</v>
      </c>
      <c r="CF12" s="9">
        <v>11.240195053979926</v>
      </c>
      <c r="CG12" s="9">
        <v>9.8548683832602375</v>
      </c>
      <c r="CH12" s="9">
        <v>11.162391328756904</v>
      </c>
      <c r="CI12" s="9">
        <v>10.161131882984307</v>
      </c>
      <c r="CJ12" s="9">
        <v>11.003517912108602</v>
      </c>
      <c r="CK12" s="9">
        <v>12.226713224618964</v>
      </c>
      <c r="CL12" s="9">
        <v>10.108524456778168</v>
      </c>
      <c r="CM12" s="9">
        <v>11.760719947465624</v>
      </c>
      <c r="CN12" s="9">
        <v>8.8548683832602375</v>
      </c>
      <c r="CO12" s="9">
        <v>9.4757334309663985</v>
      </c>
      <c r="CP12" s="9">
        <v>10.970824901362617</v>
      </c>
      <c r="CQ12" s="9">
        <v>9.6147098441152075</v>
      </c>
      <c r="CR12" s="9">
        <v>11.355901638328419</v>
      </c>
      <c r="CS12" s="9">
        <v>9.5038257379957507</v>
      </c>
      <c r="CT12" s="9">
        <v>10.346513733165635</v>
      </c>
      <c r="CU12" s="9">
        <v>9.7797193551434045</v>
      </c>
      <c r="CV12" s="9">
        <v>7.9886846867721664</v>
      </c>
      <c r="CW12" s="9">
        <v>9.0251395622785093</v>
      </c>
      <c r="CX12" s="9">
        <v>10.292321632802039</v>
      </c>
      <c r="CY12" s="9">
        <v>8.2045711442492042</v>
      </c>
      <c r="CZ12" s="9">
        <v>11.274960472140602</v>
      </c>
      <c r="DA12" s="9">
        <v>10.934428040626804</v>
      </c>
      <c r="DB12" s="9">
        <v>10.536247215688128</v>
      </c>
      <c r="DC12" s="9">
        <v>7.8948177633079446</v>
      </c>
      <c r="DD12" s="9">
        <v>10.843921051289035</v>
      </c>
      <c r="DE12" s="9">
        <v>8.8360503550580702</v>
      </c>
      <c r="DF12" s="9">
        <v>10.970105890612182</v>
      </c>
      <c r="DG12" s="9">
        <v>9.6599958924299774</v>
      </c>
      <c r="DH12" s="9">
        <v>10.285402218862249</v>
      </c>
      <c r="DI12" s="9">
        <v>8.8734441125153758</v>
      </c>
      <c r="DJ12" s="9">
        <v>10.470658874060552</v>
      </c>
    </row>
    <row r="13" spans="1:114" x14ac:dyDescent="0.25">
      <c r="A13" s="2">
        <v>8010</v>
      </c>
      <c r="B13" s="2" t="s">
        <v>941</v>
      </c>
      <c r="C13" s="2" t="s">
        <v>942</v>
      </c>
      <c r="D13" s="2" t="s">
        <v>134</v>
      </c>
      <c r="E13" s="2" t="s">
        <v>3963</v>
      </c>
      <c r="F13" s="2" t="s">
        <v>129</v>
      </c>
      <c r="G13" s="2" t="s">
        <v>3964</v>
      </c>
      <c r="H13" s="2" t="s">
        <v>3965</v>
      </c>
      <c r="I13" s="2" t="s">
        <v>133</v>
      </c>
      <c r="J13" s="2">
        <v>352.16570000000002</v>
      </c>
      <c r="K13" s="2">
        <v>0.4</v>
      </c>
      <c r="L13" s="2">
        <v>532.1</v>
      </c>
      <c r="M13" s="2" t="s">
        <v>134</v>
      </c>
      <c r="N13" s="2">
        <v>0.96640000000000004</v>
      </c>
      <c r="O13" s="9">
        <v>8.632995197142959</v>
      </c>
      <c r="P13" s="9">
        <v>8.6865005271832185</v>
      </c>
      <c r="Q13" s="9">
        <v>9.1111356702347077</v>
      </c>
      <c r="R13" s="9">
        <v>8.8610869059953927</v>
      </c>
      <c r="S13" s="9">
        <v>9.7731392067196907</v>
      </c>
      <c r="T13" s="9">
        <v>9.7279204545631988</v>
      </c>
      <c r="U13" s="9">
        <v>8.3487281542310772</v>
      </c>
      <c r="V13" s="9">
        <v>10.391243589427443</v>
      </c>
      <c r="W13" s="9">
        <v>9.0953970227925574</v>
      </c>
      <c r="X13" s="9">
        <v>10.112439506781552</v>
      </c>
      <c r="Y13" s="9">
        <v>9.1848753429082848</v>
      </c>
      <c r="Z13" s="9">
        <v>9.2830883530240023</v>
      </c>
      <c r="AA13" s="9">
        <v>9.6147098441152075</v>
      </c>
      <c r="AB13" s="9">
        <v>10.437752072323603</v>
      </c>
      <c r="AC13" s="9">
        <v>9.0927571409198524</v>
      </c>
      <c r="AD13" s="9">
        <v>10.131856960608793</v>
      </c>
      <c r="AE13" s="9">
        <v>8.8073549220576037</v>
      </c>
      <c r="AF13" s="9">
        <v>11.011227255423254</v>
      </c>
      <c r="AG13" s="9">
        <v>9.5449644327892376</v>
      </c>
      <c r="AH13" s="9">
        <v>10.283088353024002</v>
      </c>
      <c r="AI13" s="9">
        <v>7.8641861446542798</v>
      </c>
      <c r="AJ13" s="9">
        <v>10.725366257895642</v>
      </c>
      <c r="AK13" s="9">
        <v>10.274960472140602</v>
      </c>
      <c r="AL13" s="9">
        <v>10.471675214392045</v>
      </c>
      <c r="AM13" s="9">
        <v>9.6724253419714952</v>
      </c>
      <c r="AN13" s="9">
        <v>10.121533517340033</v>
      </c>
      <c r="AO13" s="9">
        <v>10.181152256865566</v>
      </c>
      <c r="AP13" s="9">
        <v>11.110483309816226</v>
      </c>
      <c r="AQ13" s="9">
        <v>9.7142455176661233</v>
      </c>
      <c r="AR13" s="9">
        <v>10.622051819456377</v>
      </c>
      <c r="AS13" s="9">
        <v>9.4958550268871704</v>
      </c>
      <c r="AT13" s="9">
        <v>11.287712379549449</v>
      </c>
      <c r="AU13" s="9">
        <v>9.5774288280357496</v>
      </c>
      <c r="AV13" s="9">
        <v>11.370687406807219</v>
      </c>
      <c r="AW13" s="9">
        <v>9.2761244052742384</v>
      </c>
      <c r="AX13" s="9">
        <v>8.7944158663501053</v>
      </c>
      <c r="AY13" s="9">
        <v>9.5603328342124421</v>
      </c>
      <c r="AZ13" s="9">
        <v>9.7142455176661233</v>
      </c>
      <c r="BA13" s="9">
        <v>9.7615512324444804</v>
      </c>
      <c r="BB13" s="9">
        <v>10.881113960675098</v>
      </c>
      <c r="BC13" s="9">
        <v>9.1623913287569057</v>
      </c>
      <c r="BD13" s="9">
        <v>10.344295907915818</v>
      </c>
      <c r="BE13" s="9">
        <v>8.971543553950772</v>
      </c>
      <c r="BF13" s="9">
        <v>10.379378367071263</v>
      </c>
      <c r="BG13" s="9">
        <v>10.507794640198696</v>
      </c>
      <c r="BH13" s="9">
        <v>10.77066389291676</v>
      </c>
      <c r="BI13" s="9">
        <v>11.200898605038445</v>
      </c>
      <c r="BJ13" s="9">
        <v>12.03857610276879</v>
      </c>
      <c r="BK13" s="9">
        <v>10.477758266443889</v>
      </c>
      <c r="BL13" s="9">
        <v>12.053247125912428</v>
      </c>
      <c r="BM13" s="9">
        <v>10.354249381945241</v>
      </c>
      <c r="BN13" s="9">
        <v>10.025139562278509</v>
      </c>
      <c r="BO13" s="9">
        <v>9.4367115421372141</v>
      </c>
      <c r="BP13" s="9">
        <v>9.6812384117778052</v>
      </c>
      <c r="BQ13" s="9">
        <v>9.5849625007211561</v>
      </c>
      <c r="BR13" s="9">
        <v>11.852139328187244</v>
      </c>
      <c r="BS13" s="9">
        <v>9.6635581042172731</v>
      </c>
      <c r="BT13" s="9">
        <v>9.6671115420750269</v>
      </c>
      <c r="BU13" s="9">
        <v>9.353146825498083</v>
      </c>
      <c r="BV13" s="9">
        <v>9.8963324039099412</v>
      </c>
      <c r="BW13" s="9">
        <v>9.7090838125503449</v>
      </c>
      <c r="BX13" s="9">
        <v>9.422064766172813</v>
      </c>
      <c r="BY13" s="9">
        <v>9.6969675262342871</v>
      </c>
      <c r="BZ13" s="9">
        <v>12.06406908038551</v>
      </c>
      <c r="CA13" s="9">
        <v>9.8089641749192609</v>
      </c>
      <c r="CB13" s="9">
        <v>9.8872206154683848</v>
      </c>
      <c r="CC13" s="9">
        <v>10.475733430966399</v>
      </c>
      <c r="CD13" s="9">
        <v>9.0768155970508317</v>
      </c>
      <c r="CE13" s="9">
        <v>9.9203528554150822</v>
      </c>
      <c r="CF13" s="9">
        <v>10.490850876740298</v>
      </c>
      <c r="CG13" s="9">
        <v>8.6865005271832185</v>
      </c>
      <c r="CH13" s="9">
        <v>12.272338184158624</v>
      </c>
      <c r="CI13" s="9">
        <v>9.1421070573025514</v>
      </c>
      <c r="CJ13" s="9">
        <v>9.965784284662087</v>
      </c>
      <c r="CK13" s="9">
        <v>9.4429434958487288</v>
      </c>
      <c r="CL13" s="9">
        <v>11.19905882365302</v>
      </c>
      <c r="CM13" s="9">
        <v>8.8137811912170374</v>
      </c>
      <c r="CN13" s="9">
        <v>9.8217739819705674</v>
      </c>
      <c r="CO13" s="9">
        <v>10.586839787961827</v>
      </c>
      <c r="CP13" s="9">
        <v>11.312882955284357</v>
      </c>
      <c r="CQ13" s="9">
        <v>8.8328900141647431</v>
      </c>
      <c r="CR13" s="9">
        <v>10.278449458220482</v>
      </c>
      <c r="CS13" s="9">
        <v>9.5999128421871287</v>
      </c>
      <c r="CT13" s="9">
        <v>8.7648715907360906</v>
      </c>
      <c r="CU13" s="9">
        <v>9.3442959079158179</v>
      </c>
      <c r="CV13" s="9">
        <v>9.5887146355822637</v>
      </c>
      <c r="CW13" s="9">
        <v>9.4470832262096529</v>
      </c>
      <c r="CX13" s="9">
        <v>11.391780606013167</v>
      </c>
      <c r="CY13" s="9">
        <v>10.52552080909507</v>
      </c>
      <c r="CZ13" s="9">
        <v>9.5038257379957507</v>
      </c>
      <c r="DA13" s="9">
        <v>10.380461065088975</v>
      </c>
      <c r="DB13" s="9">
        <v>9.9858419370033413</v>
      </c>
      <c r="DC13" s="9">
        <v>11.071462362556625</v>
      </c>
      <c r="DD13" s="9">
        <v>11.36139553316589</v>
      </c>
      <c r="DE13" s="9">
        <v>11.718104713121757</v>
      </c>
      <c r="DF13" s="9">
        <v>11.792790294301064</v>
      </c>
      <c r="DG13" s="9">
        <v>9.6528449730019794</v>
      </c>
      <c r="DH13" s="9">
        <v>9.8057438721516199</v>
      </c>
      <c r="DI13" s="9">
        <v>9.5641494899857307</v>
      </c>
      <c r="DJ13" s="9">
        <v>9.2118882945460037</v>
      </c>
    </row>
    <row r="14" spans="1:114" x14ac:dyDescent="0.25">
      <c r="A14" s="2">
        <v>6805</v>
      </c>
      <c r="B14" s="2" t="s">
        <v>4259</v>
      </c>
      <c r="C14" s="2" t="s">
        <v>1238</v>
      </c>
      <c r="D14" s="2" t="s">
        <v>134</v>
      </c>
      <c r="E14" s="2" t="s">
        <v>3963</v>
      </c>
      <c r="F14" s="2" t="s">
        <v>129</v>
      </c>
      <c r="G14" s="2" t="s">
        <v>3964</v>
      </c>
      <c r="H14" s="2" t="s">
        <v>3965</v>
      </c>
      <c r="I14" s="2" t="s">
        <v>133</v>
      </c>
      <c r="J14" s="2">
        <v>313.15519999999998</v>
      </c>
      <c r="K14" s="2">
        <v>1.6</v>
      </c>
      <c r="L14" s="2">
        <v>505.3</v>
      </c>
      <c r="M14" s="2" t="s">
        <v>134</v>
      </c>
      <c r="N14" s="2">
        <v>0.99919999999999998</v>
      </c>
      <c r="O14" s="9">
        <v>10.17367713630342</v>
      </c>
      <c r="P14" s="9">
        <v>12.035486451292154</v>
      </c>
      <c r="Q14" s="9">
        <v>12.156399144871584</v>
      </c>
      <c r="R14" s="9">
        <v>11.936637939002571</v>
      </c>
      <c r="S14" s="9">
        <v>10.265615046484458</v>
      </c>
      <c r="T14" s="9">
        <v>10.375039431346925</v>
      </c>
      <c r="U14" s="9">
        <v>10.344295907915818</v>
      </c>
      <c r="V14" s="9">
        <v>10.778898476008376</v>
      </c>
      <c r="W14" s="9">
        <v>10.131856960608793</v>
      </c>
      <c r="X14" s="9">
        <v>12.319672120946995</v>
      </c>
      <c r="Y14" s="9">
        <v>10.001408194392809</v>
      </c>
      <c r="Z14" s="9">
        <v>12.303209948944776</v>
      </c>
      <c r="AA14" s="9">
        <v>9.9772799234999177</v>
      </c>
      <c r="AB14" s="9">
        <v>12.089450481115907</v>
      </c>
      <c r="AC14" s="9">
        <v>10.329796338220703</v>
      </c>
      <c r="AD14" s="9">
        <v>12.441388029346689</v>
      </c>
      <c r="AE14" s="9">
        <v>12.481547190203287</v>
      </c>
      <c r="AF14" s="9">
        <v>12.818382455041155</v>
      </c>
      <c r="AG14" s="9">
        <v>10.166163082646113</v>
      </c>
      <c r="AH14" s="9">
        <v>10.76155123244448</v>
      </c>
      <c r="AI14" s="9">
        <v>12.328113894833658</v>
      </c>
      <c r="AJ14" s="9">
        <v>13.099347810403193</v>
      </c>
      <c r="AK14" s="9">
        <v>10.161131882984307</v>
      </c>
      <c r="AL14" s="9">
        <v>11.659995892429977</v>
      </c>
      <c r="AM14" s="9">
        <v>12.229119220658596</v>
      </c>
      <c r="AN14" s="9">
        <v>12.521600439723725</v>
      </c>
      <c r="AO14" s="9">
        <v>11.094077685671905</v>
      </c>
      <c r="AP14" s="9">
        <v>12.189206834597025</v>
      </c>
      <c r="AQ14" s="9">
        <v>10.281930026955443</v>
      </c>
      <c r="AR14" s="9">
        <v>12.006676715308988</v>
      </c>
      <c r="AS14" s="9">
        <v>12.010178404020541</v>
      </c>
      <c r="AT14" s="9">
        <v>12.229720093237413</v>
      </c>
      <c r="AU14" s="9">
        <v>10.929998062609027</v>
      </c>
      <c r="AV14" s="9">
        <v>11.807354922057604</v>
      </c>
      <c r="AW14" s="9">
        <v>12.110157018954066</v>
      </c>
      <c r="AX14" s="9">
        <v>12.043710863347156</v>
      </c>
      <c r="AY14" s="9">
        <v>10.41256984680521</v>
      </c>
      <c r="AZ14" s="9">
        <v>11.017504401109415</v>
      </c>
      <c r="BA14" s="9">
        <v>14.077399903784091</v>
      </c>
      <c r="BB14" s="9">
        <v>12.336506559810255</v>
      </c>
      <c r="BC14" s="9">
        <v>10.240791332161956</v>
      </c>
      <c r="BD14" s="9">
        <v>11.019590728357882</v>
      </c>
      <c r="BE14" s="9">
        <v>10.099347810403193</v>
      </c>
      <c r="BF14" s="9">
        <v>12.181462881270015</v>
      </c>
      <c r="BG14" s="9">
        <v>9.6017707884077108</v>
      </c>
      <c r="BH14" s="9">
        <v>12.272921326867003</v>
      </c>
      <c r="BI14" s="9">
        <v>10.301496194982549</v>
      </c>
      <c r="BJ14" s="9">
        <v>11.671098725748465</v>
      </c>
      <c r="BK14" s="9">
        <v>10.296916206879288</v>
      </c>
      <c r="BL14" s="9">
        <v>13.074977662301151</v>
      </c>
      <c r="BM14" s="9">
        <v>11.465056167831177</v>
      </c>
      <c r="BN14" s="9">
        <v>12.290882822429579</v>
      </c>
      <c r="BO14" s="9">
        <v>11.318542809702725</v>
      </c>
      <c r="BP14" s="9">
        <v>11.136350341454156</v>
      </c>
      <c r="BQ14" s="9">
        <v>10.739780609773261</v>
      </c>
      <c r="BR14" s="9">
        <v>11.324180546618742</v>
      </c>
      <c r="BS14" s="9">
        <v>12.286268962679781</v>
      </c>
      <c r="BT14" s="9">
        <v>12.373680833411614</v>
      </c>
      <c r="BU14" s="9">
        <v>10.019590728357882</v>
      </c>
      <c r="BV14" s="9">
        <v>12.313449940963059</v>
      </c>
      <c r="BW14" s="9">
        <v>10.016808287686555</v>
      </c>
      <c r="BX14" s="9">
        <v>12.265615046484458</v>
      </c>
      <c r="BY14" s="9">
        <v>12.313449940963059</v>
      </c>
      <c r="BZ14" s="9">
        <v>13.629698126778067</v>
      </c>
      <c r="CA14" s="9">
        <v>12.01959072835788</v>
      </c>
      <c r="CB14" s="9">
        <v>12.348174867535558</v>
      </c>
      <c r="CC14" s="9">
        <v>11.852139328187244</v>
      </c>
      <c r="CD14" s="9">
        <v>10.332036548361652</v>
      </c>
      <c r="CE14" s="9">
        <v>10.801708358916462</v>
      </c>
      <c r="CF14" s="9">
        <v>12.133463346523438</v>
      </c>
      <c r="CG14" s="9">
        <v>10.782179193831208</v>
      </c>
      <c r="CH14" s="9">
        <v>11.032045726930809</v>
      </c>
      <c r="CI14" s="9">
        <v>12.137311390700903</v>
      </c>
      <c r="CJ14" s="9">
        <v>11.437752072323603</v>
      </c>
      <c r="CK14" s="9">
        <v>10.847840355630714</v>
      </c>
      <c r="CL14" s="9">
        <v>11.113742166049189</v>
      </c>
      <c r="CM14" s="9">
        <v>9.8595347863826532</v>
      </c>
      <c r="CN14" s="9">
        <v>11.113090983442381</v>
      </c>
      <c r="CO14" s="9">
        <v>11.07815080773465</v>
      </c>
      <c r="CP14" s="9">
        <v>11.03342300153745</v>
      </c>
      <c r="CQ14" s="9">
        <v>10.428360172704291</v>
      </c>
      <c r="CR14" s="9">
        <v>12.088457003486226</v>
      </c>
      <c r="CS14" s="9">
        <v>10.383704292474052</v>
      </c>
      <c r="CT14" s="9">
        <v>11.043710863347156</v>
      </c>
      <c r="CU14" s="9">
        <v>10.303780748177104</v>
      </c>
      <c r="CV14" s="9">
        <v>9.1497471195046831</v>
      </c>
      <c r="CW14" s="9">
        <v>9.4532706340106234</v>
      </c>
      <c r="CX14" s="9">
        <v>11.462502272597265</v>
      </c>
      <c r="CY14" s="9">
        <v>9.868822554774999</v>
      </c>
      <c r="CZ14" s="9">
        <v>12.239001757765582</v>
      </c>
      <c r="DA14" s="9">
        <v>11.575066464578658</v>
      </c>
      <c r="DB14" s="9">
        <v>12.241983149694329</v>
      </c>
      <c r="DC14" s="9">
        <v>10.496853777388042</v>
      </c>
      <c r="DD14" s="9">
        <v>12.131213905086272</v>
      </c>
      <c r="DE14" s="9">
        <v>11.337064338684742</v>
      </c>
      <c r="DF14" s="9">
        <v>11.464035152189913</v>
      </c>
      <c r="DG14" s="9">
        <v>10.101975670949232</v>
      </c>
      <c r="DH14" s="9">
        <v>12.495105510007784</v>
      </c>
      <c r="DI14" s="9">
        <v>11.263269200372662</v>
      </c>
      <c r="DJ14" s="9">
        <v>12.27786854617684</v>
      </c>
    </row>
    <row r="15" spans="1:114" x14ac:dyDescent="0.25">
      <c r="A15" s="2">
        <v>7705</v>
      </c>
      <c r="B15" s="2" t="s">
        <v>1265</v>
      </c>
      <c r="C15" s="2" t="s">
        <v>1266</v>
      </c>
      <c r="D15" s="2" t="s">
        <v>134</v>
      </c>
      <c r="E15" s="2" t="s">
        <v>3963</v>
      </c>
      <c r="F15" s="2" t="s">
        <v>129</v>
      </c>
      <c r="G15" s="2" t="s">
        <v>3964</v>
      </c>
      <c r="H15" s="2" t="s">
        <v>3965</v>
      </c>
      <c r="I15" s="2" t="s">
        <v>133</v>
      </c>
      <c r="J15" s="2">
        <v>342.15660000000003</v>
      </c>
      <c r="K15" s="2">
        <v>1.5</v>
      </c>
      <c r="L15" s="2">
        <v>250.7</v>
      </c>
      <c r="M15" s="2" t="s">
        <v>134</v>
      </c>
      <c r="N15" s="2">
        <v>0.98419999999999996</v>
      </c>
      <c r="O15" s="9">
        <v>9.1996723448363653</v>
      </c>
      <c r="P15" s="9">
        <v>10.001408194392809</v>
      </c>
      <c r="Q15" s="9">
        <v>8.011227255423254</v>
      </c>
      <c r="R15" s="9">
        <v>10.62935662007961</v>
      </c>
      <c r="S15" s="9">
        <v>8.0660891904577721</v>
      </c>
      <c r="T15" s="9">
        <v>8.6969675262342871</v>
      </c>
      <c r="U15" s="9">
        <v>7.7004397181410926</v>
      </c>
      <c r="V15" s="9">
        <v>7.9366379390025719</v>
      </c>
      <c r="W15" s="9">
        <v>8.4008794362821853</v>
      </c>
      <c r="X15" s="9">
        <v>8.3442959079158161</v>
      </c>
      <c r="Y15" s="9">
        <v>8.1699250014423122</v>
      </c>
      <c r="Z15" s="9">
        <v>9.7347096202258374</v>
      </c>
      <c r="AA15" s="9">
        <v>10.001408194392809</v>
      </c>
      <c r="AB15" s="9">
        <v>9.2312211807111861</v>
      </c>
      <c r="AC15" s="9">
        <v>7.7481928495894596</v>
      </c>
      <c r="AD15" s="9">
        <v>9.8948177633079428</v>
      </c>
      <c r="AE15" s="9">
        <v>7.971543553950772</v>
      </c>
      <c r="AF15" s="9">
        <v>9.5333297323058339</v>
      </c>
      <c r="AG15" s="9">
        <v>9.1421070573025514</v>
      </c>
      <c r="AH15" s="9">
        <v>8.4594316186372964</v>
      </c>
      <c r="AI15" s="9">
        <v>9.2854022188622487</v>
      </c>
      <c r="AJ15" s="9">
        <v>9.2336196767597016</v>
      </c>
      <c r="AK15" s="9">
        <v>9.5622424242210737</v>
      </c>
      <c r="AL15" s="9">
        <v>8.2992080183872794</v>
      </c>
      <c r="AM15" s="9">
        <v>7.9366379390025719</v>
      </c>
      <c r="AN15" s="9">
        <v>7.8517490414160571</v>
      </c>
      <c r="AO15" s="9">
        <v>8.0498485494505623</v>
      </c>
      <c r="AP15" s="9">
        <v>9.8993569229231113</v>
      </c>
      <c r="AQ15" s="9">
        <v>8.3880172853451356</v>
      </c>
      <c r="AR15" s="9">
        <v>10.135709286104399</v>
      </c>
      <c r="AS15" s="9">
        <v>8.6794800995054473</v>
      </c>
      <c r="AT15" s="9">
        <v>10.105908508571158</v>
      </c>
      <c r="AU15" s="9">
        <v>7.7481928495894596</v>
      </c>
      <c r="AV15" s="9">
        <v>12.716605141335366</v>
      </c>
      <c r="AW15" s="9">
        <v>9.1189410727235067</v>
      </c>
      <c r="AX15" s="9">
        <v>11.648357582009664</v>
      </c>
      <c r="AY15" s="9">
        <v>8.17492568250068</v>
      </c>
      <c r="AZ15" s="9">
        <v>7.3663222142458151</v>
      </c>
      <c r="BA15" s="9">
        <v>10.148476582178278</v>
      </c>
      <c r="BB15" s="9">
        <v>8.7176764230663952</v>
      </c>
      <c r="BC15" s="9">
        <v>9.9439799143437391</v>
      </c>
      <c r="BD15" s="9">
        <v>10.130570562805428</v>
      </c>
      <c r="BE15" s="9">
        <v>9.9439799143437391</v>
      </c>
      <c r="BF15" s="9">
        <v>10.371776644337924</v>
      </c>
      <c r="BG15" s="9">
        <v>9.8948177633079428</v>
      </c>
      <c r="BH15" s="9">
        <v>10.471675214392045</v>
      </c>
      <c r="BI15" s="9">
        <v>10.292321632802039</v>
      </c>
      <c r="BJ15" s="9">
        <v>8.2854022188622487</v>
      </c>
      <c r="BK15" s="9">
        <v>10.294620748891628</v>
      </c>
      <c r="BL15" s="9">
        <v>8.011227255423254</v>
      </c>
      <c r="BM15" s="9">
        <v>7.7481928495894596</v>
      </c>
      <c r="BN15" s="9">
        <v>7.7481928495894596</v>
      </c>
      <c r="BO15" s="9">
        <v>7.8008998999203047</v>
      </c>
      <c r="BP15" s="9">
        <v>9.5584207132686654</v>
      </c>
      <c r="BQ15" s="9">
        <v>8.1032878084120235</v>
      </c>
      <c r="BR15" s="9">
        <v>10.691743519171276</v>
      </c>
      <c r="BS15" s="9">
        <v>10.186114239541643</v>
      </c>
      <c r="BT15" s="9">
        <v>8.2992080183872794</v>
      </c>
      <c r="BU15" s="9">
        <v>7.9541963103868758</v>
      </c>
      <c r="BV15" s="9">
        <v>10.105908508571158</v>
      </c>
      <c r="BW15" s="9">
        <v>8.2094533656289492</v>
      </c>
      <c r="BX15" s="9">
        <v>8.9829935746943104</v>
      </c>
      <c r="BY15" s="9">
        <v>8.4757334309663985</v>
      </c>
      <c r="BZ15" s="9">
        <v>8.5774288280357496</v>
      </c>
      <c r="CA15" s="9">
        <v>9.1947568544222467</v>
      </c>
      <c r="CB15" s="9">
        <v>8.2384047393250786</v>
      </c>
      <c r="CC15" s="9">
        <v>9.0821490413538726</v>
      </c>
      <c r="CD15" s="9">
        <v>8.7176764230663952</v>
      </c>
      <c r="CE15" s="9">
        <v>10.224001674198105</v>
      </c>
      <c r="CF15" s="9">
        <v>8.4838157772642564</v>
      </c>
      <c r="CG15" s="9">
        <v>10.277287400130357</v>
      </c>
      <c r="CH15" s="9">
        <v>9.9585527154310114</v>
      </c>
      <c r="CI15" s="9">
        <v>9.9143851321554433</v>
      </c>
      <c r="CJ15" s="9">
        <v>8.3442959079158161</v>
      </c>
      <c r="CK15" s="9">
        <v>8.0498485494505623</v>
      </c>
      <c r="CL15" s="9">
        <v>10.846273911349908</v>
      </c>
      <c r="CM15" s="9">
        <v>10.186114239541643</v>
      </c>
      <c r="CN15" s="9">
        <v>7.6934869574993252</v>
      </c>
      <c r="CO15" s="9">
        <v>7.8826430493618425</v>
      </c>
      <c r="CP15" s="9">
        <v>10.044394119358454</v>
      </c>
      <c r="CQ15" s="9">
        <v>8.4594316186372964</v>
      </c>
      <c r="CR15" s="9">
        <v>8.3442959079158161</v>
      </c>
      <c r="CS15" s="9">
        <v>9.3487281542310789</v>
      </c>
      <c r="CT15" s="9">
        <v>10.371776644337924</v>
      </c>
      <c r="CU15" s="9">
        <v>10.987974524296154</v>
      </c>
      <c r="CV15" s="9">
        <v>7.971543553950772</v>
      </c>
      <c r="CW15" s="9">
        <v>11.311180660053354</v>
      </c>
      <c r="CX15" s="9">
        <v>9.9008668079807478</v>
      </c>
      <c r="CY15" s="9">
        <v>8.4757334309663985</v>
      </c>
      <c r="CZ15" s="9">
        <v>8.4594316186372964</v>
      </c>
      <c r="DA15" s="9">
        <v>10.292321632802039</v>
      </c>
      <c r="DB15" s="9">
        <v>11.075479149488018</v>
      </c>
      <c r="DC15" s="9">
        <v>8.0980320829605272</v>
      </c>
      <c r="DD15" s="9">
        <v>8</v>
      </c>
      <c r="DE15" s="9">
        <v>10</v>
      </c>
      <c r="DF15" s="9">
        <v>10.662668375517542</v>
      </c>
      <c r="DG15" s="9">
        <v>10.691743519171276</v>
      </c>
      <c r="DH15" s="9">
        <v>10</v>
      </c>
      <c r="DI15" s="9">
        <v>8.3264294871223026</v>
      </c>
      <c r="DJ15" s="9">
        <v>10.990813079153609</v>
      </c>
    </row>
    <row r="16" spans="1:114" x14ac:dyDescent="0.25">
      <c r="A16" s="2" t="s">
        <v>2519</v>
      </c>
      <c r="B16" s="2" t="s">
        <v>2521</v>
      </c>
      <c r="C16" s="2" t="s">
        <v>2522</v>
      </c>
      <c r="D16" s="2" t="s">
        <v>134</v>
      </c>
      <c r="E16" s="2" t="s">
        <v>3963</v>
      </c>
      <c r="F16" s="2" t="s">
        <v>129</v>
      </c>
      <c r="G16" s="2" t="s">
        <v>3964</v>
      </c>
      <c r="H16" s="2" t="s">
        <v>3965</v>
      </c>
      <c r="I16" s="2" t="s">
        <v>133</v>
      </c>
      <c r="J16" s="2">
        <v>219.09739999999999</v>
      </c>
      <c r="K16" s="2">
        <v>0.6</v>
      </c>
      <c r="L16" s="2">
        <v>70.400000000000006</v>
      </c>
      <c r="M16" s="2" t="s">
        <v>134</v>
      </c>
      <c r="N16" s="2">
        <v>0.86370000000000002</v>
      </c>
      <c r="O16" s="9">
        <v>9.632995197142959</v>
      </c>
      <c r="P16" s="9">
        <v>10.270295326472041</v>
      </c>
      <c r="Q16" s="9">
        <v>9.7330153216859632</v>
      </c>
      <c r="R16" s="9">
        <v>10.903128676812319</v>
      </c>
      <c r="S16" s="9">
        <v>6.8826430493618416</v>
      </c>
      <c r="T16" s="9">
        <v>9.9872640120725382</v>
      </c>
      <c r="U16" s="9">
        <v>9.9277779620823416</v>
      </c>
      <c r="V16" s="9">
        <v>10.222794902868111</v>
      </c>
      <c r="W16" s="9">
        <v>8.5468944598876373</v>
      </c>
      <c r="X16" s="9">
        <v>10.197216693110054</v>
      </c>
      <c r="Y16" s="9">
        <v>10.611024797307353</v>
      </c>
      <c r="Z16" s="9">
        <v>10.735556023911535</v>
      </c>
      <c r="AA16" s="9">
        <v>8.2946207488916261</v>
      </c>
      <c r="AB16" s="9">
        <v>12.358376480328237</v>
      </c>
      <c r="AC16" s="9">
        <v>9.1163439612374688</v>
      </c>
      <c r="AD16" s="9">
        <v>10.545929769085467</v>
      </c>
      <c r="AE16" s="9">
        <v>9.2620948453701786</v>
      </c>
      <c r="AF16" s="9">
        <v>10.186114239541643</v>
      </c>
      <c r="AG16" s="9">
        <v>10.857203471508166</v>
      </c>
      <c r="AH16" s="9">
        <v>10.015415052386688</v>
      </c>
      <c r="AI16" s="9">
        <v>7.5545888516776376</v>
      </c>
      <c r="AJ16" s="9">
        <v>6.6293566200796095</v>
      </c>
      <c r="AK16" s="9">
        <v>9.929258408636974</v>
      </c>
      <c r="AL16" s="9">
        <v>10.758223214726724</v>
      </c>
      <c r="AM16" s="9">
        <v>9.5793159375800148</v>
      </c>
      <c r="AN16" s="9">
        <v>11.78176951186313</v>
      </c>
      <c r="AO16" s="9">
        <v>10.338736382573916</v>
      </c>
      <c r="AP16" s="9">
        <v>10.571752643503546</v>
      </c>
      <c r="AQ16" s="9">
        <v>9.7731392067196907</v>
      </c>
      <c r="AR16" s="9">
        <v>10.207014320177533</v>
      </c>
      <c r="AS16" s="9">
        <v>10.393390457443987</v>
      </c>
      <c r="AT16" s="9">
        <v>9.5545888516776376</v>
      </c>
      <c r="AU16" s="9">
        <v>10.186114239541643</v>
      </c>
      <c r="AV16" s="9">
        <v>14.263782680245185</v>
      </c>
      <c r="AW16" s="9">
        <v>10.009828617368109</v>
      </c>
      <c r="AX16" s="9">
        <v>9.717676423066397</v>
      </c>
      <c r="AY16" s="9">
        <v>10.051208940914766</v>
      </c>
      <c r="AZ16" s="9">
        <v>9.8008998999203047</v>
      </c>
      <c r="BA16" s="9">
        <v>10.265615046484458</v>
      </c>
      <c r="BB16" s="9">
        <v>10.324180546618742</v>
      </c>
      <c r="BC16" s="9">
        <v>12.695663296788021</v>
      </c>
      <c r="BD16" s="9">
        <v>9.5352753766208043</v>
      </c>
      <c r="BE16" s="9">
        <v>9.4614794472861572</v>
      </c>
      <c r="BF16" s="9">
        <v>12.534789211480268</v>
      </c>
      <c r="BG16" s="9">
        <v>9.008428622070582</v>
      </c>
      <c r="BH16" s="9">
        <v>10.980853606379736</v>
      </c>
      <c r="BI16" s="9">
        <v>7.8328900141647422</v>
      </c>
      <c r="BJ16" s="9">
        <v>9.968666793195208</v>
      </c>
      <c r="BK16" s="9">
        <v>9.6882503091331778</v>
      </c>
      <c r="BL16" s="9">
        <v>10.774787059601174</v>
      </c>
      <c r="BM16" s="9">
        <v>10.234817431117325</v>
      </c>
      <c r="BN16" s="9">
        <v>9.7515440590890972</v>
      </c>
      <c r="BO16" s="9">
        <v>9.7056323873614136</v>
      </c>
      <c r="BP16" s="9">
        <v>9.9248125036057804</v>
      </c>
      <c r="BQ16" s="9">
        <v>10.161131882984307</v>
      </c>
      <c r="BR16" s="9">
        <v>10.707359132080883</v>
      </c>
      <c r="BS16" s="9">
        <v>9.9585527154310114</v>
      </c>
      <c r="BT16" s="9">
        <v>10.169925001442314</v>
      </c>
      <c r="BU16" s="9">
        <v>7.9188632372745955</v>
      </c>
      <c r="BV16" s="9">
        <v>9.816983623255382</v>
      </c>
      <c r="BW16" s="9">
        <v>10.186114239541643</v>
      </c>
      <c r="BX16" s="9">
        <v>9.816983623255382</v>
      </c>
      <c r="BY16" s="9">
        <v>9.7397806097732609</v>
      </c>
      <c r="BZ16" s="9">
        <v>10.706496018061188</v>
      </c>
      <c r="CA16" s="9">
        <v>9.7565563225240872</v>
      </c>
      <c r="CB16" s="9">
        <v>9.4737057496194144</v>
      </c>
      <c r="CC16" s="9">
        <v>9.2167458581953063</v>
      </c>
      <c r="CD16" s="9">
        <v>10.453270634010623</v>
      </c>
      <c r="CE16" s="9">
        <v>11.318542809702725</v>
      </c>
      <c r="CF16" s="9">
        <v>12.204876767603993</v>
      </c>
      <c r="CG16" s="9">
        <v>9.1922928144707683</v>
      </c>
      <c r="CH16" s="9">
        <v>9.9829935746943104</v>
      </c>
      <c r="CI16" s="9">
        <v>9.722807531169547</v>
      </c>
      <c r="CJ16" s="9">
        <v>9.2094533656289492</v>
      </c>
      <c r="CK16" s="9">
        <v>8.4716752143920449</v>
      </c>
      <c r="CL16" s="9">
        <v>10.543031820255237</v>
      </c>
      <c r="CM16" s="9">
        <v>10.043027283594549</v>
      </c>
      <c r="CN16" s="9">
        <v>11.80413102118332</v>
      </c>
      <c r="CO16" s="9">
        <v>9.9143851321554433</v>
      </c>
      <c r="CP16" s="9">
        <v>9.5736471874933233</v>
      </c>
      <c r="CQ16" s="9">
        <v>8.8297227350860581</v>
      </c>
      <c r="CR16" s="9">
        <v>9.1848753429082848</v>
      </c>
      <c r="CS16" s="9">
        <v>9.6706562491184407</v>
      </c>
      <c r="CT16" s="9">
        <v>12.077149515589733</v>
      </c>
      <c r="CU16" s="9">
        <v>10.096715154488537</v>
      </c>
      <c r="CV16" s="9">
        <v>10.400879436282185</v>
      </c>
      <c r="CW16" s="9">
        <v>10.109830654278793</v>
      </c>
      <c r="CX16" s="9">
        <v>11.965062756744627</v>
      </c>
      <c r="CY16" s="9">
        <v>9.310612781659529</v>
      </c>
      <c r="CZ16" s="9">
        <v>8.3706874068072175</v>
      </c>
      <c r="DA16" s="9">
        <v>10.880348808156027</v>
      </c>
      <c r="DB16" s="9">
        <v>12.45661109957492</v>
      </c>
      <c r="DC16" s="9">
        <v>10.096715154488537</v>
      </c>
      <c r="DD16" s="9">
        <v>9.9829935746943104</v>
      </c>
      <c r="DE16" s="9">
        <v>10.327552644081241</v>
      </c>
      <c r="DF16" s="9">
        <v>9.816983623255382</v>
      </c>
      <c r="DG16" s="9">
        <v>9.7895336449703603</v>
      </c>
      <c r="DH16" s="9">
        <v>9.6474584264549215</v>
      </c>
      <c r="DI16" s="9">
        <v>9.3987436919381935</v>
      </c>
      <c r="DJ16" s="9">
        <v>9.8641861446542798</v>
      </c>
    </row>
    <row r="17" spans="1:114" x14ac:dyDescent="0.25">
      <c r="A17" s="2" t="s">
        <v>2532</v>
      </c>
      <c r="B17" s="2" t="s">
        <v>2534</v>
      </c>
      <c r="C17" s="2" t="s">
        <v>2347</v>
      </c>
      <c r="D17" s="2" t="s">
        <v>134</v>
      </c>
      <c r="E17" s="2" t="s">
        <v>3963</v>
      </c>
      <c r="F17" s="2" t="s">
        <v>129</v>
      </c>
      <c r="G17" s="2" t="s">
        <v>3964</v>
      </c>
      <c r="H17" s="2" t="s">
        <v>3965</v>
      </c>
      <c r="I17" s="2" t="s">
        <v>133</v>
      </c>
      <c r="J17" s="2">
        <v>247.12909999999999</v>
      </c>
      <c r="K17" s="2">
        <v>1</v>
      </c>
      <c r="L17" s="2">
        <v>209.9</v>
      </c>
      <c r="M17" s="2" t="s">
        <v>134</v>
      </c>
      <c r="N17" s="2">
        <v>0.86650000000000005</v>
      </c>
      <c r="O17" s="9">
        <v>11.881496384810111</v>
      </c>
      <c r="P17" s="9">
        <v>11.881496384810111</v>
      </c>
      <c r="Q17" s="9">
        <v>11.255028569818728</v>
      </c>
      <c r="R17" s="9">
        <v>11.349281228817453</v>
      </c>
      <c r="S17" s="9">
        <v>12.056637715113201</v>
      </c>
      <c r="T17" s="9">
        <v>11.897089128312757</v>
      </c>
      <c r="U17" s="9">
        <v>11.667111542075027</v>
      </c>
      <c r="V17" s="9">
        <v>12.481294904631099</v>
      </c>
      <c r="W17" s="9">
        <v>6.7944158663501062</v>
      </c>
      <c r="X17" s="9">
        <v>11.398209261466851</v>
      </c>
      <c r="Y17" s="9">
        <v>11.305491792110685</v>
      </c>
      <c r="Z17" s="9">
        <v>11.589651146514786</v>
      </c>
      <c r="AA17" s="9">
        <v>11.551708261620689</v>
      </c>
      <c r="AB17" s="9">
        <v>11.498849206531725</v>
      </c>
      <c r="AC17" s="9">
        <v>11.492854620174748</v>
      </c>
      <c r="AD17" s="9">
        <v>12.327552644081242</v>
      </c>
      <c r="AE17" s="9">
        <v>11.439830883981394</v>
      </c>
      <c r="AF17" s="9">
        <v>12.204876767603993</v>
      </c>
      <c r="AG17" s="9">
        <v>12.134426320220927</v>
      </c>
      <c r="AH17" s="9">
        <v>12.333714426093971</v>
      </c>
      <c r="AI17" s="9">
        <v>9.4817994316657526</v>
      </c>
      <c r="AJ17" s="9">
        <v>12.082481727863104</v>
      </c>
      <c r="AK17" s="9">
        <v>11.709945380232496</v>
      </c>
      <c r="AL17" s="9">
        <v>11.668441828052998</v>
      </c>
      <c r="AM17" s="9">
        <v>12.321646290991382</v>
      </c>
      <c r="AN17" s="9">
        <v>12.298062567719017</v>
      </c>
      <c r="AO17" s="9">
        <v>12.489095315413504</v>
      </c>
      <c r="AP17" s="9">
        <v>12.474719946526482</v>
      </c>
      <c r="AQ17" s="9">
        <v>11.320236445241649</v>
      </c>
      <c r="AR17" s="9">
        <v>11.091435386323607</v>
      </c>
      <c r="AS17" s="9">
        <v>12.307485448589478</v>
      </c>
      <c r="AT17" s="9">
        <v>11.951648985904619</v>
      </c>
      <c r="AU17" s="9">
        <v>12.241983149694329</v>
      </c>
      <c r="AV17" s="9">
        <v>12.042001306279133</v>
      </c>
      <c r="AW17" s="9">
        <v>11.304351321663239</v>
      </c>
      <c r="AX17" s="9">
        <v>11.06406908038551</v>
      </c>
      <c r="AY17" s="9">
        <v>11.398209261466851</v>
      </c>
      <c r="AZ17" s="9">
        <v>10.994353436858859</v>
      </c>
      <c r="BA17" s="9">
        <v>11.939211882666399</v>
      </c>
      <c r="BB17" s="9">
        <v>12.358101707440847</v>
      </c>
      <c r="BC17" s="9">
        <v>11.928518375257891</v>
      </c>
      <c r="BD17" s="9">
        <v>11.852529509404196</v>
      </c>
      <c r="BE17" s="9">
        <v>12.325305455089683</v>
      </c>
      <c r="BF17" s="9">
        <v>11.989749275462135</v>
      </c>
      <c r="BG17" s="9">
        <v>12.317412613764869</v>
      </c>
      <c r="BH17" s="9">
        <v>12.220680621052205</v>
      </c>
      <c r="BI17" s="9">
        <v>7.6724253419714952</v>
      </c>
      <c r="BJ17" s="9">
        <v>13.483437927061507</v>
      </c>
      <c r="BK17" s="9">
        <v>11.965062756744627</v>
      </c>
      <c r="BL17" s="9">
        <v>12.552909206533865</v>
      </c>
      <c r="BM17" s="9">
        <v>12.055621374781708</v>
      </c>
      <c r="BN17" s="9">
        <v>11.530406337099068</v>
      </c>
      <c r="BO17" s="9">
        <v>11.259743263690783</v>
      </c>
      <c r="BP17" s="9">
        <v>11.797256217509787</v>
      </c>
      <c r="BQ17" s="9">
        <v>11.714674827308002</v>
      </c>
      <c r="BR17" s="9">
        <v>10.733015321685963</v>
      </c>
      <c r="BS17" s="9">
        <v>11.822969090453286</v>
      </c>
      <c r="BT17" s="9">
        <v>11.949097155729207</v>
      </c>
      <c r="BU17" s="9">
        <v>11.392854039872873</v>
      </c>
      <c r="BV17" s="9">
        <v>11.382624026574916</v>
      </c>
      <c r="BW17" s="9">
        <v>11.879200317947392</v>
      </c>
      <c r="BX17" s="9">
        <v>11.665335917185175</v>
      </c>
      <c r="BY17" s="9">
        <v>11.741888272735251</v>
      </c>
      <c r="BZ17" s="9">
        <v>12.907641803665527</v>
      </c>
      <c r="CA17" s="9">
        <v>11.588246152044817</v>
      </c>
      <c r="CB17" s="9">
        <v>11.535275376620804</v>
      </c>
      <c r="CC17" s="9">
        <v>11.161761743304675</v>
      </c>
      <c r="CD17" s="9">
        <v>11.979782430703086</v>
      </c>
      <c r="CE17" s="9">
        <v>11.898979204622513</v>
      </c>
      <c r="CF17" s="9">
        <v>11.866506212226202</v>
      </c>
      <c r="CG17" s="9">
        <v>11.256208688527387</v>
      </c>
      <c r="CH17" s="9">
        <v>11.354249381945241</v>
      </c>
      <c r="CI17" s="9">
        <v>11.570330101030798</v>
      </c>
      <c r="CJ17" s="9">
        <v>11.993646060016596</v>
      </c>
      <c r="CK17" s="9">
        <v>10.995767150877802</v>
      </c>
      <c r="CL17" s="9">
        <v>12.172114932533136</v>
      </c>
      <c r="CM17" s="9">
        <v>11.480285320936373</v>
      </c>
      <c r="CN17" s="9">
        <v>11.611024797307351</v>
      </c>
      <c r="CO17" s="9">
        <v>11.991521846075695</v>
      </c>
      <c r="CP17" s="9">
        <v>11.951648985904619</v>
      </c>
      <c r="CQ17" s="9">
        <v>11.940680648424095</v>
      </c>
      <c r="CR17" s="9">
        <v>12.065079488999864</v>
      </c>
      <c r="CS17" s="9">
        <v>11.807354922057604</v>
      </c>
      <c r="CT17" s="9">
        <v>9.8948177633079428</v>
      </c>
      <c r="CU17" s="9">
        <v>11.817783121774534</v>
      </c>
      <c r="CV17" s="9">
        <v>11.391243589427443</v>
      </c>
      <c r="CW17" s="9">
        <v>11.667555107041132</v>
      </c>
      <c r="CX17" s="9">
        <v>10.872674880270607</v>
      </c>
      <c r="CY17" s="9">
        <v>11.294620748891628</v>
      </c>
      <c r="CZ17" s="9">
        <v>11.935165049603695</v>
      </c>
      <c r="DA17" s="9">
        <v>11.632995197142959</v>
      </c>
      <c r="DB17" s="9">
        <v>11.533329732305834</v>
      </c>
      <c r="DC17" s="9">
        <v>11.207624468226758</v>
      </c>
      <c r="DD17" s="9">
        <v>11.412040514551652</v>
      </c>
      <c r="DE17" s="9">
        <v>11.339850002884624</v>
      </c>
      <c r="DF17" s="9">
        <v>8.6829945836816833</v>
      </c>
      <c r="DG17" s="9">
        <v>11.965423565810129</v>
      </c>
      <c r="DH17" s="9">
        <v>11.382083590141967</v>
      </c>
      <c r="DI17" s="9">
        <v>10.903128676812319</v>
      </c>
      <c r="DJ17" s="9">
        <v>11.101319154423276</v>
      </c>
    </row>
    <row r="18" spans="1:114" x14ac:dyDescent="0.25">
      <c r="A18" s="2">
        <v>7368</v>
      </c>
      <c r="B18" s="2" t="s">
        <v>2554</v>
      </c>
      <c r="C18" s="2" t="s">
        <v>2555</v>
      </c>
      <c r="D18" s="2" t="s">
        <v>134</v>
      </c>
      <c r="E18" s="2" t="s">
        <v>3963</v>
      </c>
      <c r="F18" s="2" t="s">
        <v>129</v>
      </c>
      <c r="G18" s="2" t="s">
        <v>3964</v>
      </c>
      <c r="H18" s="2" t="s">
        <v>3965</v>
      </c>
      <c r="I18" s="2" t="s">
        <v>133</v>
      </c>
      <c r="J18" s="2">
        <v>334.14</v>
      </c>
      <c r="K18" s="2">
        <v>0.7</v>
      </c>
      <c r="L18" s="2">
        <v>296</v>
      </c>
      <c r="M18" s="2" t="s">
        <v>134</v>
      </c>
      <c r="N18" s="2">
        <v>0.86899999999999999</v>
      </c>
      <c r="O18" s="9">
        <v>8.1996723448363635</v>
      </c>
      <c r="P18" s="9">
        <v>8.0056245491938789</v>
      </c>
      <c r="Q18" s="9">
        <v>9.1395513523987937</v>
      </c>
      <c r="R18" s="9">
        <v>10.701306461958625</v>
      </c>
      <c r="S18" s="9">
        <v>8.1996723448363635</v>
      </c>
      <c r="T18" s="9">
        <v>7.011227255423254</v>
      </c>
      <c r="U18" s="9">
        <v>8.7813597135246599</v>
      </c>
      <c r="V18" s="9">
        <v>11.266786540694902</v>
      </c>
      <c r="W18" s="9">
        <v>7.8765169465650002</v>
      </c>
      <c r="X18" s="9">
        <v>7.0223678130284544</v>
      </c>
      <c r="Y18" s="9">
        <v>10.485829308701906</v>
      </c>
      <c r="Z18" s="9">
        <v>7.8265484872909159</v>
      </c>
      <c r="AA18" s="9">
        <v>10.51668494930961</v>
      </c>
      <c r="AB18" s="9">
        <v>11.318542809702725</v>
      </c>
      <c r="AC18" s="9">
        <v>7.5545888516776376</v>
      </c>
      <c r="AD18" s="9">
        <v>10.735556023911535</v>
      </c>
      <c r="AE18" s="9">
        <v>7.965784284662087</v>
      </c>
      <c r="AF18" s="9">
        <v>12.102631888854967</v>
      </c>
      <c r="AG18" s="9">
        <v>8.2992080183872794</v>
      </c>
      <c r="AH18" s="9">
        <v>10.809768128710413</v>
      </c>
      <c r="AI18" s="9">
        <v>10.292321632802039</v>
      </c>
      <c r="AJ18" s="9">
        <v>11.037546953962179</v>
      </c>
      <c r="AK18" s="9">
        <v>7.8765169465650002</v>
      </c>
      <c r="AL18" s="9">
        <v>10.571752643503546</v>
      </c>
      <c r="AM18" s="9">
        <v>8.2431739834729498</v>
      </c>
      <c r="AN18" s="9">
        <v>8.1598713367783891</v>
      </c>
      <c r="AO18" s="9">
        <v>8.0660891904577721</v>
      </c>
      <c r="AP18" s="9">
        <v>11.092096414990792</v>
      </c>
      <c r="AQ18" s="9">
        <v>7.8765169465650002</v>
      </c>
      <c r="AR18" s="9">
        <v>10.581200581924957</v>
      </c>
      <c r="AS18" s="9">
        <v>7.9307373375628867</v>
      </c>
      <c r="AT18" s="9">
        <v>9.5196362528432132</v>
      </c>
      <c r="AU18" s="9">
        <v>10.31628153174622</v>
      </c>
      <c r="AV18" s="9">
        <v>11.82257083095017</v>
      </c>
      <c r="AW18" s="9">
        <v>10.345405246717796</v>
      </c>
      <c r="AX18" s="9">
        <v>10.278449458220482</v>
      </c>
      <c r="AY18" s="9">
        <v>7.8765169465650002</v>
      </c>
      <c r="AZ18" s="9">
        <v>10.689997971419444</v>
      </c>
      <c r="BA18" s="9">
        <v>7.9008668079807496</v>
      </c>
      <c r="BB18" s="9">
        <v>10.652844973001979</v>
      </c>
      <c r="BC18" s="9">
        <v>9.6635581042172731</v>
      </c>
      <c r="BD18" s="9">
        <v>9.632995197142959</v>
      </c>
      <c r="BE18" s="9">
        <v>7.8137811912170374</v>
      </c>
      <c r="BF18" s="9">
        <v>11.29978040285854</v>
      </c>
      <c r="BG18" s="9">
        <v>8.1699250014423122</v>
      </c>
      <c r="BH18" s="9">
        <v>8.9971794809376213</v>
      </c>
      <c r="BI18" s="9">
        <v>9.1137421660491889</v>
      </c>
      <c r="BJ18" s="9">
        <v>12.57459352733761</v>
      </c>
      <c r="BK18" s="9">
        <v>8.8041310211833181</v>
      </c>
      <c r="BL18" s="9">
        <v>14.351215321855609</v>
      </c>
      <c r="BM18" s="9">
        <v>13.985930857773864</v>
      </c>
      <c r="BN18" s="9">
        <v>10.118941072723509</v>
      </c>
      <c r="BO18" s="9">
        <v>8.8978454560055127</v>
      </c>
      <c r="BP18" s="9">
        <v>11.786269627648466</v>
      </c>
      <c r="BQ18" s="9">
        <v>7.7142455176661224</v>
      </c>
      <c r="BR18" s="9">
        <v>10.907641803665529</v>
      </c>
      <c r="BS18" s="9">
        <v>10.675074920385445</v>
      </c>
      <c r="BT18" s="9">
        <v>8.2384047393250786</v>
      </c>
      <c r="BU18" s="9">
        <v>10.887982133058454</v>
      </c>
      <c r="BV18" s="9">
        <v>10.483815777264256</v>
      </c>
      <c r="BW18" s="9">
        <v>8.0606959316875546</v>
      </c>
      <c r="BX18" s="9">
        <v>11.156083076288683</v>
      </c>
      <c r="BY18" s="9">
        <v>8.016808287686553</v>
      </c>
      <c r="BZ18" s="9">
        <v>11.900112062977456</v>
      </c>
      <c r="CA18" s="9">
        <v>8.4998458870832057</v>
      </c>
      <c r="CB18" s="9">
        <v>11.26502894245816</v>
      </c>
      <c r="CC18" s="9">
        <v>9.9915218460756954</v>
      </c>
      <c r="CD18" s="9">
        <v>12.8115753883758</v>
      </c>
      <c r="CE18" s="9">
        <v>8.4918530963296757</v>
      </c>
      <c r="CF18" s="9">
        <v>11.551708261620689</v>
      </c>
      <c r="CG18" s="9">
        <v>9.8719052376591865</v>
      </c>
      <c r="CH18" s="9">
        <v>11.733015321685963</v>
      </c>
      <c r="CI18" s="9">
        <v>9.2714630279043746</v>
      </c>
      <c r="CJ18" s="9">
        <v>10.782998208920413</v>
      </c>
      <c r="CK18" s="9">
        <v>11.183015000882756</v>
      </c>
      <c r="CL18" s="9">
        <v>12.991876099003415</v>
      </c>
      <c r="CM18" s="9">
        <v>9.9585527154310114</v>
      </c>
      <c r="CN18" s="9">
        <v>10.980853606379736</v>
      </c>
      <c r="CO18" s="9">
        <v>12.577900836886972</v>
      </c>
      <c r="CP18" s="9">
        <v>10.612868497291041</v>
      </c>
      <c r="CQ18" s="9">
        <v>8.9971794809376213</v>
      </c>
      <c r="CR18" s="9">
        <v>8.0660891904577721</v>
      </c>
      <c r="CS18" s="9">
        <v>11.504322448291891</v>
      </c>
      <c r="CT18" s="9">
        <v>7.3309168781146177</v>
      </c>
      <c r="CU18" s="9">
        <v>8.9886846867721655</v>
      </c>
      <c r="CV18" s="9">
        <v>10.938109326219239</v>
      </c>
      <c r="CW18" s="9">
        <v>9.5980525001616002</v>
      </c>
      <c r="CX18" s="9">
        <v>11.29978040285854</v>
      </c>
      <c r="CY18" s="9">
        <v>9.0525680508041546</v>
      </c>
      <c r="CZ18" s="9">
        <v>10.029287226968245</v>
      </c>
      <c r="DA18" s="9">
        <v>11.352595231134304</v>
      </c>
      <c r="DB18" s="9">
        <v>11.589651146514786</v>
      </c>
      <c r="DC18" s="9">
        <v>7.8703647195834048</v>
      </c>
      <c r="DD18" s="9">
        <v>11.236014191900084</v>
      </c>
      <c r="DE18" s="9">
        <v>7.9829935746943104</v>
      </c>
      <c r="DF18" s="9">
        <v>10.878050912728536</v>
      </c>
      <c r="DG18" s="9">
        <v>11.073472153976461</v>
      </c>
      <c r="DH18" s="9">
        <v>10.513727595952437</v>
      </c>
      <c r="DI18" s="9">
        <v>7.6724253419714952</v>
      </c>
      <c r="DJ18" s="9">
        <v>10.847057346091336</v>
      </c>
    </row>
    <row r="19" spans="1:114" x14ac:dyDescent="0.25">
      <c r="A19" s="2" t="s">
        <v>2709</v>
      </c>
      <c r="B19" s="2" t="s">
        <v>2711</v>
      </c>
      <c r="C19" s="2" t="s">
        <v>2347</v>
      </c>
      <c r="D19" s="2" t="s">
        <v>134</v>
      </c>
      <c r="E19" s="2" t="s">
        <v>3963</v>
      </c>
      <c r="F19" s="2" t="s">
        <v>129</v>
      </c>
      <c r="G19" s="2" t="s">
        <v>3964</v>
      </c>
      <c r="H19" s="2" t="s">
        <v>3965</v>
      </c>
      <c r="I19" s="2" t="s">
        <v>133</v>
      </c>
      <c r="J19" s="2">
        <v>247.12909999999999</v>
      </c>
      <c r="K19" s="2">
        <v>1</v>
      </c>
      <c r="L19" s="2">
        <v>209.9</v>
      </c>
      <c r="M19" s="2" t="s">
        <v>134</v>
      </c>
      <c r="N19" s="2">
        <v>0.85370000000000001</v>
      </c>
      <c r="O19" s="9">
        <v>11.881496384810111</v>
      </c>
      <c r="P19" s="9">
        <v>11.881496384810111</v>
      </c>
      <c r="Q19" s="9">
        <v>11.237209960755022</v>
      </c>
      <c r="R19" s="9">
        <v>11.349281228817453</v>
      </c>
      <c r="S19" s="9">
        <v>12.056637715113201</v>
      </c>
      <c r="T19" s="9">
        <v>11.897089128312757</v>
      </c>
      <c r="U19" s="9">
        <v>11.667111542075027</v>
      </c>
      <c r="V19" s="9">
        <v>12.481294904631099</v>
      </c>
      <c r="W19" s="9">
        <v>10.117643101389094</v>
      </c>
      <c r="X19" s="9">
        <v>11.398209261466851</v>
      </c>
      <c r="Y19" s="9">
        <v>11.305491792110685</v>
      </c>
      <c r="Z19" s="9">
        <v>11.589651146514786</v>
      </c>
      <c r="AA19" s="9">
        <v>11.551708261620689</v>
      </c>
      <c r="AB19" s="9">
        <v>11.498849206531725</v>
      </c>
      <c r="AC19" s="9">
        <v>11.492854620174748</v>
      </c>
      <c r="AD19" s="9">
        <v>12.327552644081242</v>
      </c>
      <c r="AE19" s="9">
        <v>11.439830883981394</v>
      </c>
      <c r="AF19" s="9">
        <v>12.204876767603993</v>
      </c>
      <c r="AG19" s="9">
        <v>12.134426320220927</v>
      </c>
      <c r="AH19" s="9">
        <v>12.333714426093971</v>
      </c>
      <c r="AI19" s="9">
        <v>9.4797802640290989</v>
      </c>
      <c r="AJ19" s="9">
        <v>12.082481727863104</v>
      </c>
      <c r="AK19" s="9">
        <v>11.709945380232496</v>
      </c>
      <c r="AL19" s="9">
        <v>11.668441828052998</v>
      </c>
      <c r="AM19" s="9">
        <v>12.321646290991382</v>
      </c>
      <c r="AN19" s="9">
        <v>12.298062567719017</v>
      </c>
      <c r="AO19" s="9">
        <v>12.489095315413504</v>
      </c>
      <c r="AP19" s="9">
        <v>12.474719946526482</v>
      </c>
      <c r="AQ19" s="9">
        <v>11.320236445241649</v>
      </c>
      <c r="AR19" s="9">
        <v>11.091435386323607</v>
      </c>
      <c r="AS19" s="9">
        <v>12.307485448589478</v>
      </c>
      <c r="AT19" s="9">
        <v>11.951648985904619</v>
      </c>
      <c r="AU19" s="9">
        <v>12.241983149694329</v>
      </c>
      <c r="AV19" s="9">
        <v>12.042001306279133</v>
      </c>
      <c r="AW19" s="9">
        <v>11.304351321663239</v>
      </c>
      <c r="AX19" s="9">
        <v>11.06406908038551</v>
      </c>
      <c r="AY19" s="9">
        <v>11.398209261466851</v>
      </c>
      <c r="AZ19" s="9">
        <v>10.994353436858859</v>
      </c>
      <c r="BA19" s="9">
        <v>11.939211882666399</v>
      </c>
      <c r="BB19" s="9">
        <v>12.358101707440847</v>
      </c>
      <c r="BC19" s="9">
        <v>11.928518375257891</v>
      </c>
      <c r="BD19" s="9">
        <v>11.852529509404196</v>
      </c>
      <c r="BE19" s="9">
        <v>12.325305455089683</v>
      </c>
      <c r="BF19" s="9">
        <v>11.989749275462135</v>
      </c>
      <c r="BG19" s="9">
        <v>12.317412613764869</v>
      </c>
      <c r="BH19" s="9">
        <v>12.220680621052205</v>
      </c>
      <c r="BI19" s="9">
        <v>10.995060467032719</v>
      </c>
      <c r="BJ19" s="9">
        <v>13.483437927061507</v>
      </c>
      <c r="BK19" s="9">
        <v>11.965062756744627</v>
      </c>
      <c r="BL19" s="9">
        <v>12.552909206533865</v>
      </c>
      <c r="BM19" s="9">
        <v>12.055621374781708</v>
      </c>
      <c r="BN19" s="9">
        <v>11.530406337099068</v>
      </c>
      <c r="BO19" s="9">
        <v>11.259743263690783</v>
      </c>
      <c r="BP19" s="9">
        <v>11.797256217509787</v>
      </c>
      <c r="BQ19" s="9">
        <v>11.714674827308002</v>
      </c>
      <c r="BR19" s="9">
        <v>10.734709620225837</v>
      </c>
      <c r="BS19" s="9">
        <v>11.822969090453286</v>
      </c>
      <c r="BT19" s="9">
        <v>11.949097155729207</v>
      </c>
      <c r="BU19" s="9">
        <v>11.392854039872873</v>
      </c>
      <c r="BV19" s="9">
        <v>11.382624026574916</v>
      </c>
      <c r="BW19" s="9">
        <v>11.879200317947392</v>
      </c>
      <c r="BX19" s="9">
        <v>11.665335917185175</v>
      </c>
      <c r="BY19" s="9">
        <v>11.741888272735251</v>
      </c>
      <c r="BZ19" s="9">
        <v>12.907641803665527</v>
      </c>
      <c r="CA19" s="9">
        <v>11.588246152044817</v>
      </c>
      <c r="CB19" s="9">
        <v>11.535275376620804</v>
      </c>
      <c r="CC19" s="9">
        <v>11.161761743304675</v>
      </c>
      <c r="CD19" s="9">
        <v>11.979782430703086</v>
      </c>
      <c r="CE19" s="9">
        <v>11.898979204622513</v>
      </c>
      <c r="CF19" s="9">
        <v>11.866506212226202</v>
      </c>
      <c r="CG19" s="9">
        <v>11.256208688527387</v>
      </c>
      <c r="CH19" s="9">
        <v>11.354249381945241</v>
      </c>
      <c r="CI19" s="9">
        <v>11.570330101030798</v>
      </c>
      <c r="CJ19" s="9">
        <v>11.993646060016596</v>
      </c>
      <c r="CK19" s="9">
        <v>10.995767150877802</v>
      </c>
      <c r="CL19" s="9">
        <v>12.172114932533136</v>
      </c>
      <c r="CM19" s="9">
        <v>11.480285320936373</v>
      </c>
      <c r="CN19" s="9">
        <v>11.611024797307351</v>
      </c>
      <c r="CO19" s="9">
        <v>11.991521846075695</v>
      </c>
      <c r="CP19" s="9">
        <v>11.951648985904619</v>
      </c>
      <c r="CQ19" s="9">
        <v>11.940680648424095</v>
      </c>
      <c r="CR19" s="9">
        <v>12.065079488999864</v>
      </c>
      <c r="CS19" s="9">
        <v>11.807354922057604</v>
      </c>
      <c r="CT19" s="9">
        <v>13.130087867755737</v>
      </c>
      <c r="CU19" s="9">
        <v>11.817783121774534</v>
      </c>
      <c r="CV19" s="9">
        <v>11.391243589427443</v>
      </c>
      <c r="CW19" s="9">
        <v>11.667555107041132</v>
      </c>
      <c r="CX19" s="9">
        <v>10.872674880270607</v>
      </c>
      <c r="CY19" s="9">
        <v>11.294620748891628</v>
      </c>
      <c r="CZ19" s="9">
        <v>11.935165049603695</v>
      </c>
      <c r="DA19" s="9">
        <v>11.632995197142959</v>
      </c>
      <c r="DB19" s="9">
        <v>11.533329732305834</v>
      </c>
      <c r="DC19" s="9">
        <v>11.207624468226758</v>
      </c>
      <c r="DD19" s="9">
        <v>11.412040514551652</v>
      </c>
      <c r="DE19" s="9">
        <v>11.339850002884624</v>
      </c>
      <c r="DF19" s="9">
        <v>10.280770770130603</v>
      </c>
      <c r="DG19" s="9">
        <v>11.965423565810129</v>
      </c>
      <c r="DH19" s="9">
        <v>11.382083590141967</v>
      </c>
      <c r="DI19" s="9">
        <v>10.903128676812319</v>
      </c>
      <c r="DJ19" s="9">
        <v>11.101319154423276</v>
      </c>
    </row>
    <row r="20" spans="1:114" x14ac:dyDescent="0.25">
      <c r="A20" s="2">
        <v>5736</v>
      </c>
      <c r="B20" s="2" t="s">
        <v>3205</v>
      </c>
      <c r="C20" s="2" t="s">
        <v>3206</v>
      </c>
      <c r="D20" s="2" t="s">
        <v>134</v>
      </c>
      <c r="E20" s="2" t="s">
        <v>3963</v>
      </c>
      <c r="F20" s="2" t="s">
        <v>129</v>
      </c>
      <c r="G20" s="2" t="s">
        <v>3964</v>
      </c>
      <c r="H20" s="2" t="s">
        <v>3965</v>
      </c>
      <c r="I20" s="2" t="s">
        <v>133</v>
      </c>
      <c r="J20" s="2">
        <v>275.21260000000001</v>
      </c>
      <c r="K20" s="2">
        <v>17.399999999999999</v>
      </c>
      <c r="L20" s="2">
        <v>544.5</v>
      </c>
      <c r="M20" s="2" t="s">
        <v>134</v>
      </c>
      <c r="N20" s="2">
        <v>0.98470000000000002</v>
      </c>
      <c r="O20" s="9">
        <v>11.619302955415687</v>
      </c>
      <c r="P20" s="9">
        <v>11.083479327331842</v>
      </c>
      <c r="Q20" s="9">
        <v>10.920352855415082</v>
      </c>
      <c r="R20" s="9">
        <v>13.04797591417085</v>
      </c>
      <c r="S20" s="9">
        <v>10.195987298028509</v>
      </c>
      <c r="T20" s="9">
        <v>11.045077051934941</v>
      </c>
      <c r="U20" s="9">
        <v>11.251482410620213</v>
      </c>
      <c r="V20" s="9">
        <v>10.302638923787553</v>
      </c>
      <c r="W20" s="9">
        <v>11.725792271494157</v>
      </c>
      <c r="X20" s="9">
        <v>10.959277505720502</v>
      </c>
      <c r="Y20" s="9">
        <v>11.767356854125685</v>
      </c>
      <c r="Z20" s="9">
        <v>12.060695931687555</v>
      </c>
      <c r="AA20" s="9">
        <v>12.025139562278508</v>
      </c>
      <c r="AB20" s="9">
        <v>10.825753832883112</v>
      </c>
      <c r="AC20" s="9">
        <v>11.81818270494864</v>
      </c>
      <c r="AD20" s="9">
        <v>10.971543553950772</v>
      </c>
      <c r="AE20" s="9">
        <v>11.476746203939467</v>
      </c>
      <c r="AF20" s="9">
        <v>10.567005370247033</v>
      </c>
      <c r="AG20" s="9">
        <v>12.756139298372929</v>
      </c>
      <c r="AH20" s="9">
        <v>10.623881490013458</v>
      </c>
      <c r="AI20" s="9">
        <v>11.788718332690459</v>
      </c>
      <c r="AJ20" s="9">
        <v>10.646558710154547</v>
      </c>
      <c r="AK20" s="9">
        <v>11.470658874060552</v>
      </c>
      <c r="AL20" s="9">
        <v>10.12023787734196</v>
      </c>
      <c r="AM20" s="9">
        <v>11.856036399819157</v>
      </c>
      <c r="AN20" s="9">
        <v>10.151016538892248</v>
      </c>
      <c r="AO20" s="9">
        <v>12.486332252768666</v>
      </c>
      <c r="AP20" s="9">
        <v>10.133142212400601</v>
      </c>
      <c r="AQ20" s="9">
        <v>12.382083590141967</v>
      </c>
      <c r="AR20" s="9">
        <v>11.045077051934941</v>
      </c>
      <c r="AS20" s="9">
        <v>12.760304125286382</v>
      </c>
      <c r="AT20" s="9">
        <v>10.188588845707349</v>
      </c>
      <c r="AU20" s="9">
        <v>10.417852514885897</v>
      </c>
      <c r="AV20" s="9">
        <v>10.244363835120511</v>
      </c>
      <c r="AW20" s="9">
        <v>10.220378327695228</v>
      </c>
      <c r="AX20" s="9">
        <v>12.339571678384701</v>
      </c>
      <c r="AY20" s="9">
        <v>10.628445540137182</v>
      </c>
      <c r="AZ20" s="9">
        <v>10.369597346278677</v>
      </c>
      <c r="BA20" s="9">
        <v>11.27786854617684</v>
      </c>
      <c r="BB20" s="9">
        <v>10.325305455089683</v>
      </c>
      <c r="BC20" s="9">
        <v>11.90463462166815</v>
      </c>
      <c r="BD20" s="9">
        <v>12.625023856880407</v>
      </c>
      <c r="BE20" s="9">
        <v>10.768184324776927</v>
      </c>
      <c r="BF20" s="9">
        <v>10.7632123668144</v>
      </c>
      <c r="BG20" s="9">
        <v>10.772314573921653</v>
      </c>
      <c r="BH20" s="9">
        <v>10.767356854125685</v>
      </c>
      <c r="BI20" s="9">
        <v>11.249706056969705</v>
      </c>
      <c r="BJ20" s="9">
        <v>10.25502856981873</v>
      </c>
      <c r="BK20" s="9">
        <v>12.240195053979926</v>
      </c>
      <c r="BL20" s="9">
        <v>10.198445041452363</v>
      </c>
      <c r="BM20" s="9">
        <v>12.209148710355748</v>
      </c>
      <c r="BN20" s="9">
        <v>10.195987298028509</v>
      </c>
      <c r="BO20" s="9">
        <v>12.700222950799255</v>
      </c>
      <c r="BP20" s="9">
        <v>10.646558710154547</v>
      </c>
      <c r="BQ20" s="9">
        <v>12.534546067459994</v>
      </c>
      <c r="BR20" s="9">
        <v>10.391243589427443</v>
      </c>
      <c r="BS20" s="9">
        <v>10.300352560328221</v>
      </c>
      <c r="BT20" s="9">
        <v>10.493855449240824</v>
      </c>
      <c r="BU20" s="9">
        <v>11.113742166049189</v>
      </c>
      <c r="BV20" s="9">
        <v>11.47269083924278</v>
      </c>
      <c r="BW20" s="9">
        <v>10.580258567499788</v>
      </c>
      <c r="BX20" s="9">
        <v>10.214319120800766</v>
      </c>
      <c r="BY20" s="9">
        <v>10.188588845707349</v>
      </c>
      <c r="BZ20" s="9">
        <v>10.741466986401146</v>
      </c>
      <c r="CA20" s="9">
        <v>9.9744145898055283</v>
      </c>
      <c r="CB20" s="9">
        <v>12.934059394900794</v>
      </c>
      <c r="CC20" s="9">
        <v>11.06339508128851</v>
      </c>
      <c r="CD20" s="9">
        <v>9.4178525148858974</v>
      </c>
      <c r="CE20" s="9">
        <v>10.368506461507691</v>
      </c>
      <c r="CF20" s="9">
        <v>10.398743691938193</v>
      </c>
      <c r="CG20" s="9">
        <v>13.163335192081961</v>
      </c>
      <c r="CH20" s="9">
        <v>10.773963368433558</v>
      </c>
      <c r="CI20" s="9">
        <v>11.557942286787448</v>
      </c>
      <c r="CJ20" s="9">
        <v>10.151016538892248</v>
      </c>
      <c r="CK20" s="9">
        <v>11.095397022792557</v>
      </c>
      <c r="CL20" s="9">
        <v>10.308339030139408</v>
      </c>
      <c r="CM20" s="9">
        <v>11.90463462166815</v>
      </c>
      <c r="CN20" s="9">
        <v>10.183635381473218</v>
      </c>
      <c r="CO20" s="9">
        <v>12.354800344350597</v>
      </c>
      <c r="CP20" s="9">
        <v>10.708221730038353</v>
      </c>
      <c r="CQ20" s="9">
        <v>11.484319423644267</v>
      </c>
      <c r="CR20" s="9">
        <v>10.134426320220927</v>
      </c>
      <c r="CS20" s="9">
        <v>10.435670260936551</v>
      </c>
      <c r="CT20" s="9">
        <v>10.920352855415082</v>
      </c>
      <c r="CU20" s="9">
        <v>12.457124331540806</v>
      </c>
      <c r="CV20" s="9">
        <v>13.050358846587601</v>
      </c>
      <c r="CW20" s="9">
        <v>12.12023787734196</v>
      </c>
      <c r="CX20" s="9">
        <v>10.259743263690781</v>
      </c>
      <c r="CY20" s="9">
        <v>12.453785055496155</v>
      </c>
      <c r="CZ20" s="9">
        <v>11.401412878714178</v>
      </c>
      <c r="DA20" s="9">
        <v>11.595723694101627</v>
      </c>
      <c r="DB20" s="9">
        <v>12.468369487109527</v>
      </c>
      <c r="DC20" s="9">
        <v>12.437752072323603</v>
      </c>
      <c r="DD20" s="9">
        <v>10.954923292030319</v>
      </c>
      <c r="DE20" s="9">
        <v>12.844705764411939</v>
      </c>
      <c r="DF20" s="9">
        <v>11.285980105928212</v>
      </c>
      <c r="DG20" s="9">
        <v>12.81538329581354</v>
      </c>
      <c r="DH20" s="9">
        <v>12.36659542607144</v>
      </c>
      <c r="DI20" s="9">
        <v>12.41706134676029</v>
      </c>
      <c r="DJ20" s="9">
        <v>11.85836959985474</v>
      </c>
    </row>
    <row r="21" spans="1:114" x14ac:dyDescent="0.25">
      <c r="A21" s="2">
        <v>3657</v>
      </c>
      <c r="B21" s="2" t="s">
        <v>168</v>
      </c>
      <c r="C21" s="2" t="s">
        <v>169</v>
      </c>
      <c r="D21" s="2" t="s">
        <v>166</v>
      </c>
      <c r="E21" s="2" t="s">
        <v>3963</v>
      </c>
      <c r="F21" s="2" t="s">
        <v>129</v>
      </c>
      <c r="G21" s="2" t="s">
        <v>3964</v>
      </c>
      <c r="H21" s="2" t="s">
        <v>3965</v>
      </c>
      <c r="I21" s="2" t="s">
        <v>133</v>
      </c>
      <c r="J21" s="2">
        <v>204.12309999999999</v>
      </c>
      <c r="K21" s="2">
        <v>0.1</v>
      </c>
      <c r="L21" s="2">
        <v>86.7</v>
      </c>
      <c r="M21" s="2" t="s">
        <v>134</v>
      </c>
      <c r="N21" s="2">
        <v>0.99909999999999999</v>
      </c>
      <c r="O21" s="9">
        <v>18.606419671964655</v>
      </c>
      <c r="P21" s="9">
        <v>18.649214068353565</v>
      </c>
      <c r="Q21" s="9">
        <v>19.274657968613273</v>
      </c>
      <c r="R21" s="9">
        <v>18.337404129471214</v>
      </c>
      <c r="S21" s="9">
        <v>19.228309054879681</v>
      </c>
      <c r="T21" s="9">
        <v>18.899893820916311</v>
      </c>
      <c r="U21" s="9">
        <v>19.849792968583476</v>
      </c>
      <c r="V21" s="9">
        <v>18.465793561654813</v>
      </c>
      <c r="W21" s="9">
        <v>18.895619655930581</v>
      </c>
      <c r="X21" s="9">
        <v>22.268206445227207</v>
      </c>
      <c r="Y21" s="9">
        <v>18.910095175331051</v>
      </c>
      <c r="Z21" s="9">
        <v>18.411684760332683</v>
      </c>
      <c r="AA21" s="9">
        <v>15.604466358987734</v>
      </c>
      <c r="AB21" s="9">
        <v>17.083510491202645</v>
      </c>
      <c r="AC21" s="9">
        <v>18.670894788536668</v>
      </c>
      <c r="AD21" s="9">
        <v>18.190818153867063</v>
      </c>
      <c r="AE21" s="9">
        <v>18.831458795033662</v>
      </c>
      <c r="AF21" s="9">
        <v>18.070194335526388</v>
      </c>
      <c r="AG21" s="9">
        <v>19.351008221579029</v>
      </c>
      <c r="AH21" s="9">
        <v>18.760983023033159</v>
      </c>
      <c r="AI21" s="9">
        <v>19.576655948921449</v>
      </c>
      <c r="AJ21" s="9">
        <v>18.251389946172303</v>
      </c>
      <c r="AK21" s="9">
        <v>18.625780177092064</v>
      </c>
      <c r="AL21" s="9">
        <v>18.354722877975252</v>
      </c>
      <c r="AM21" s="9">
        <v>15.779334626204115</v>
      </c>
      <c r="AN21" s="9">
        <v>18.004780069365072</v>
      </c>
      <c r="AO21" s="9">
        <v>19.078708518093237</v>
      </c>
      <c r="AP21" s="9">
        <v>18.780251394437524</v>
      </c>
      <c r="AQ21" s="9">
        <v>19.174018643001876</v>
      </c>
      <c r="AR21" s="9">
        <v>16.801506286636435</v>
      </c>
      <c r="AS21" s="9">
        <v>18.464493900953869</v>
      </c>
      <c r="AT21" s="9">
        <v>18.092086088746775</v>
      </c>
      <c r="AU21" s="9">
        <v>18.265207546252007</v>
      </c>
      <c r="AV21" s="9">
        <v>18.581994928437076</v>
      </c>
      <c r="AW21" s="9">
        <v>18.208624933745551</v>
      </c>
      <c r="AX21" s="9">
        <v>18.688639620319073</v>
      </c>
      <c r="AY21" s="9">
        <v>19.372289067335476</v>
      </c>
      <c r="AZ21" s="9">
        <v>18.464489912462835</v>
      </c>
      <c r="BA21" s="9">
        <v>19.164499422454298</v>
      </c>
      <c r="BB21" s="9">
        <v>18.654433247158821</v>
      </c>
      <c r="BC21" s="9">
        <v>19.304906077128827</v>
      </c>
      <c r="BD21" s="9">
        <v>18.120166988461968</v>
      </c>
      <c r="BE21" s="9">
        <v>18.983093807867515</v>
      </c>
      <c r="BF21" s="9">
        <v>18.527446460872525</v>
      </c>
      <c r="BG21" s="9">
        <v>17.090122760044668</v>
      </c>
      <c r="BH21" s="9">
        <v>17.718807101195516</v>
      </c>
      <c r="BI21" s="9">
        <v>19.121639748686963</v>
      </c>
      <c r="BJ21" s="9">
        <v>18.467279161996593</v>
      </c>
      <c r="BK21" s="9">
        <v>19.468214345136488</v>
      </c>
      <c r="BL21" s="9">
        <v>18.454082371763707</v>
      </c>
      <c r="BM21" s="9">
        <v>19.073061525791172</v>
      </c>
      <c r="BN21" s="9">
        <v>18.722053707508458</v>
      </c>
      <c r="BO21" s="9">
        <v>19.273620331856886</v>
      </c>
      <c r="BP21" s="9">
        <v>18.280544244007256</v>
      </c>
      <c r="BQ21" s="9">
        <v>13.458278436341519</v>
      </c>
      <c r="BR21" s="9">
        <v>18.490173201093132</v>
      </c>
      <c r="BS21" s="9">
        <v>19.060841033946822</v>
      </c>
      <c r="BT21" s="9">
        <v>18.426092729798867</v>
      </c>
      <c r="BU21" s="9">
        <v>19.657051478841705</v>
      </c>
      <c r="BV21" s="9">
        <v>18.532272208069177</v>
      </c>
      <c r="BW21" s="9">
        <v>18.809297116384553</v>
      </c>
      <c r="BX21" s="9">
        <v>18.315459173400029</v>
      </c>
      <c r="BY21" s="9">
        <v>20.332577483810098</v>
      </c>
      <c r="BZ21" s="9">
        <v>18.991516310183442</v>
      </c>
      <c r="CA21" s="9">
        <v>19.26355117846229</v>
      </c>
      <c r="CB21" s="9">
        <v>18.498779101514646</v>
      </c>
      <c r="CC21" s="9">
        <v>18.686052487896848</v>
      </c>
      <c r="CD21" s="9">
        <v>18.577598473993753</v>
      </c>
      <c r="CE21" s="9">
        <v>18.943127181571125</v>
      </c>
      <c r="CF21" s="9">
        <v>18.496050149685399</v>
      </c>
      <c r="CG21" s="9">
        <v>19.256038184161504</v>
      </c>
      <c r="CH21" s="9">
        <v>18.478777517880918</v>
      </c>
      <c r="CI21" s="9">
        <v>19.124325812445633</v>
      </c>
      <c r="CJ21" s="9">
        <v>18.929298868267097</v>
      </c>
      <c r="CK21" s="9">
        <v>18.602350906249331</v>
      </c>
      <c r="CL21" s="9">
        <v>18.514660124637672</v>
      </c>
      <c r="CM21" s="9">
        <v>19.421949750822897</v>
      </c>
      <c r="CN21" s="9">
        <v>18.569699881403416</v>
      </c>
      <c r="CO21" s="9">
        <v>19.618116606614208</v>
      </c>
      <c r="CP21" s="9">
        <v>18.694092581509821</v>
      </c>
      <c r="CQ21" s="9">
        <v>19.32721052480726</v>
      </c>
      <c r="CR21" s="9">
        <v>18.825051938083302</v>
      </c>
      <c r="CS21" s="9">
        <v>17.835427476328032</v>
      </c>
      <c r="CT21" s="9">
        <v>18.806873683484142</v>
      </c>
      <c r="CU21" s="9">
        <v>19.324734322120666</v>
      </c>
      <c r="CV21" s="9">
        <v>18.686247453388681</v>
      </c>
      <c r="CW21" s="9">
        <v>17.523194374830968</v>
      </c>
      <c r="CX21" s="9">
        <v>18.64749356023848</v>
      </c>
      <c r="CY21" s="9">
        <v>17.981305270186645</v>
      </c>
      <c r="CZ21" s="9">
        <v>18.29765965405478</v>
      </c>
      <c r="DA21" s="9">
        <v>17.933004778471414</v>
      </c>
      <c r="DB21" s="9">
        <v>18.956211648326001</v>
      </c>
      <c r="DC21" s="9">
        <v>16.542638941791822</v>
      </c>
      <c r="DD21" s="9">
        <v>18.846763607916468</v>
      </c>
      <c r="DE21" s="9">
        <v>18.341931384761217</v>
      </c>
      <c r="DF21" s="9">
        <v>19.018662033361746</v>
      </c>
      <c r="DG21" s="9">
        <v>18.627907875429692</v>
      </c>
      <c r="DH21" s="9">
        <v>18.688069277801272</v>
      </c>
      <c r="DI21" s="9">
        <v>18.493249561446827</v>
      </c>
      <c r="DJ21" s="9">
        <v>19.004741672170713</v>
      </c>
    </row>
    <row r="22" spans="1:114" x14ac:dyDescent="0.25">
      <c r="A22" s="2">
        <v>4045</v>
      </c>
      <c r="B22" s="2" t="s">
        <v>357</v>
      </c>
      <c r="C22" s="2" t="s">
        <v>358</v>
      </c>
      <c r="D22" s="2" t="s">
        <v>134</v>
      </c>
      <c r="E22" s="2" t="s">
        <v>3963</v>
      </c>
      <c r="F22" s="2" t="s">
        <v>129</v>
      </c>
      <c r="G22" s="2" t="s">
        <v>3964</v>
      </c>
      <c r="H22" s="2" t="s">
        <v>3965</v>
      </c>
      <c r="I22" s="2" t="s">
        <v>133</v>
      </c>
      <c r="J22" s="2">
        <v>218.1386</v>
      </c>
      <c r="K22" s="2">
        <v>0.4</v>
      </c>
      <c r="L22" s="2">
        <v>183.7</v>
      </c>
      <c r="M22" s="2" t="s">
        <v>134</v>
      </c>
      <c r="N22" s="2">
        <v>0.99860000000000004</v>
      </c>
      <c r="O22" s="9">
        <v>14.408329740767392</v>
      </c>
      <c r="P22" s="9">
        <v>16.017199892815192</v>
      </c>
      <c r="Q22" s="9">
        <v>14.878098822900094</v>
      </c>
      <c r="R22" s="9">
        <v>15.924928456302004</v>
      </c>
      <c r="S22" s="9">
        <v>13.112052553275461</v>
      </c>
      <c r="T22" s="9">
        <v>15.878218591368654</v>
      </c>
      <c r="U22" s="9">
        <v>14.450309145537936</v>
      </c>
      <c r="V22" s="9">
        <v>16.47552762455285</v>
      </c>
      <c r="W22" s="9">
        <v>15.408163858456911</v>
      </c>
      <c r="X22" s="9">
        <v>15.080276248924607</v>
      </c>
      <c r="Y22" s="9">
        <v>15.860868740048831</v>
      </c>
      <c r="Z22" s="9">
        <v>13.825356341479335</v>
      </c>
      <c r="AA22" s="9">
        <v>12.679260159716792</v>
      </c>
      <c r="AB22" s="9">
        <v>15.792409035754376</v>
      </c>
      <c r="AC22" s="9">
        <v>15.462917588333198</v>
      </c>
      <c r="AD22" s="9">
        <v>15.321646290991383</v>
      </c>
      <c r="AE22" s="9">
        <v>15.495199220915412</v>
      </c>
      <c r="AF22" s="9">
        <v>15.642644042282953</v>
      </c>
      <c r="AG22" s="9">
        <v>15.189361290465799</v>
      </c>
      <c r="AH22" s="9">
        <v>14.2564298533569</v>
      </c>
      <c r="AI22" s="9">
        <v>14.870461050170753</v>
      </c>
      <c r="AJ22" s="9">
        <v>13.973069503117461</v>
      </c>
      <c r="AK22" s="9">
        <v>14.747720960818269</v>
      </c>
      <c r="AL22" s="9">
        <v>14.889361359990572</v>
      </c>
      <c r="AM22" s="9">
        <v>16.302139091305321</v>
      </c>
      <c r="AN22" s="9">
        <v>14.844656732344337</v>
      </c>
      <c r="AO22" s="9">
        <v>14.666501417483563</v>
      </c>
      <c r="AP22" s="9">
        <v>13.492479130204062</v>
      </c>
      <c r="AQ22" s="9">
        <v>15.590528573736403</v>
      </c>
      <c r="AR22" s="9">
        <v>15.29221377178439</v>
      </c>
      <c r="AS22" s="9">
        <v>16.945718156462569</v>
      </c>
      <c r="AT22" s="9">
        <v>13.305634287546713</v>
      </c>
      <c r="AU22" s="9">
        <v>14.95664840666848</v>
      </c>
      <c r="AV22" s="9">
        <v>15.89000296441059</v>
      </c>
      <c r="AW22" s="9">
        <v>14.644588622396691</v>
      </c>
      <c r="AX22" s="9">
        <v>13.291314616229647</v>
      </c>
      <c r="AY22" s="9">
        <v>15.589329289446942</v>
      </c>
      <c r="AZ22" s="9">
        <v>13.903599453465507</v>
      </c>
      <c r="BA22" s="9">
        <v>15.74664552652256</v>
      </c>
      <c r="BB22" s="9">
        <v>13.232570825356989</v>
      </c>
      <c r="BC22" s="9">
        <v>14.453270634010623</v>
      </c>
      <c r="BD22" s="9">
        <v>13.796141032081307</v>
      </c>
      <c r="BE22" s="9">
        <v>15.626650168344751</v>
      </c>
      <c r="BF22" s="9">
        <v>15.075353794032777</v>
      </c>
      <c r="BG22" s="9">
        <v>12.487588846386032</v>
      </c>
      <c r="BH22" s="9">
        <v>16.337778677855741</v>
      </c>
      <c r="BI22" s="9">
        <v>13.798977992132</v>
      </c>
      <c r="BJ22" s="9">
        <v>14.230695977736552</v>
      </c>
      <c r="BK22" s="9">
        <v>15.840040261430694</v>
      </c>
      <c r="BL22" s="9">
        <v>14.535336135745702</v>
      </c>
      <c r="BM22" s="9">
        <v>14.139551352398795</v>
      </c>
      <c r="BN22" s="9">
        <v>13.959005752031025</v>
      </c>
      <c r="BO22" s="9">
        <v>15.857859534680715</v>
      </c>
      <c r="BP22" s="9">
        <v>14.232870575002964</v>
      </c>
      <c r="BQ22" s="9">
        <v>16.887637120203316</v>
      </c>
      <c r="BR22" s="9">
        <v>13.604784857086422</v>
      </c>
      <c r="BS22" s="9">
        <v>15.932653068274407</v>
      </c>
      <c r="BT22" s="9">
        <v>15.377956091723872</v>
      </c>
      <c r="BU22" s="9">
        <v>16.980373907276103</v>
      </c>
      <c r="BV22" s="9">
        <v>14.826647788322781</v>
      </c>
      <c r="BW22" s="9">
        <v>15.905927538291659</v>
      </c>
      <c r="BX22" s="9">
        <v>13.496604154575603</v>
      </c>
      <c r="BY22" s="9">
        <v>16.746002506095735</v>
      </c>
      <c r="BZ22" s="9">
        <v>15.056171981336108</v>
      </c>
      <c r="CA22" s="9">
        <v>15.763601418667387</v>
      </c>
      <c r="CB22" s="9">
        <v>13.311890193850616</v>
      </c>
      <c r="CC22" s="9">
        <v>15.071965072954031</v>
      </c>
      <c r="CD22" s="9">
        <v>15.093788919775275</v>
      </c>
      <c r="CE22" s="9">
        <v>15.128195755617524</v>
      </c>
      <c r="CF22" s="9">
        <v>14.442749154225092</v>
      </c>
      <c r="CG22" s="9">
        <v>15.299851934952706</v>
      </c>
      <c r="CH22" s="9">
        <v>13.57092299753398</v>
      </c>
      <c r="CI22" s="9">
        <v>15.4262647547021</v>
      </c>
      <c r="CJ22" s="9">
        <v>13.717355122064909</v>
      </c>
      <c r="CK22" s="9">
        <v>16.47552762455285</v>
      </c>
      <c r="CL22" s="9">
        <v>13.497976545862539</v>
      </c>
      <c r="CM22" s="9">
        <v>15.080276248924607</v>
      </c>
      <c r="CN22" s="9">
        <v>13.673861134283806</v>
      </c>
      <c r="CO22" s="9">
        <v>13.825356341479335</v>
      </c>
      <c r="CP22" s="9">
        <v>13.081649867700005</v>
      </c>
      <c r="CQ22" s="9">
        <v>15.792409035754376</v>
      </c>
      <c r="CR22" s="9">
        <v>13.898317959543908</v>
      </c>
      <c r="CS22" s="9">
        <v>15.321646290991383</v>
      </c>
      <c r="CT22" s="9">
        <v>14.282292103765197</v>
      </c>
      <c r="CU22" s="9">
        <v>15.642644042282953</v>
      </c>
      <c r="CV22" s="9">
        <v>15.765286098723685</v>
      </c>
      <c r="CW22" s="9">
        <v>14.2564298533569</v>
      </c>
      <c r="CX22" s="9">
        <v>13.04797591417085</v>
      </c>
      <c r="CY22" s="9">
        <v>13.973069503117461</v>
      </c>
      <c r="CZ22" s="9">
        <v>13.485451985555805</v>
      </c>
      <c r="DA22" s="9">
        <v>14.889361359990572</v>
      </c>
      <c r="DB22" s="9">
        <v>14.493667846669194</v>
      </c>
      <c r="DC22" s="9">
        <v>14.844656732344337</v>
      </c>
      <c r="DD22" s="9">
        <v>16.226863716982411</v>
      </c>
      <c r="DE22" s="9">
        <v>14.895196572563339</v>
      </c>
      <c r="DF22" s="9">
        <v>13.04797591417085</v>
      </c>
      <c r="DG22" s="9">
        <v>15.00965369223411</v>
      </c>
      <c r="DH22" s="9">
        <v>15.790959333698822</v>
      </c>
      <c r="DI22" s="9">
        <v>14.207853207234329</v>
      </c>
      <c r="DJ22" s="9">
        <v>13.030839532141378</v>
      </c>
    </row>
    <row r="23" spans="1:114" x14ac:dyDescent="0.25">
      <c r="A23" s="2" t="s">
        <v>395</v>
      </c>
      <c r="B23" s="2" t="s">
        <v>397</v>
      </c>
      <c r="C23" s="2" t="s">
        <v>390</v>
      </c>
      <c r="D23" s="2" t="s">
        <v>134</v>
      </c>
      <c r="E23" s="2" t="s">
        <v>3963</v>
      </c>
      <c r="F23" s="2" t="s">
        <v>129</v>
      </c>
      <c r="G23" s="2" t="s">
        <v>3964</v>
      </c>
      <c r="H23" s="2" t="s">
        <v>3965</v>
      </c>
      <c r="I23" s="2" t="s">
        <v>133</v>
      </c>
      <c r="J23" s="2">
        <v>232.1542</v>
      </c>
      <c r="K23" s="2">
        <v>0.6</v>
      </c>
      <c r="L23" s="2">
        <v>280.3</v>
      </c>
      <c r="M23" s="2" t="s">
        <v>134</v>
      </c>
      <c r="N23" s="2">
        <v>0.99890000000000001</v>
      </c>
      <c r="O23" s="9">
        <v>13.672093802261687</v>
      </c>
      <c r="P23" s="9">
        <v>14.287856641840543</v>
      </c>
      <c r="Q23" s="9">
        <v>13.361258440464605</v>
      </c>
      <c r="R23" s="9">
        <v>14.656033745160469</v>
      </c>
      <c r="S23" s="9">
        <v>14.256356135514165</v>
      </c>
      <c r="T23" s="9">
        <v>14.683817053939915</v>
      </c>
      <c r="U23" s="9">
        <v>13.501090770274512</v>
      </c>
      <c r="V23" s="9">
        <v>13.954468971434252</v>
      </c>
      <c r="W23" s="9">
        <v>14.139711216661896</v>
      </c>
      <c r="X23" s="9">
        <v>13.909705611215573</v>
      </c>
      <c r="Y23" s="9">
        <v>14.631347603832349</v>
      </c>
      <c r="Z23" s="9">
        <v>13.721312842175314</v>
      </c>
      <c r="AA23" s="9">
        <v>15.4163687185596</v>
      </c>
      <c r="AB23" s="9">
        <v>12.298349015658186</v>
      </c>
      <c r="AC23" s="9">
        <v>14.436971745049073</v>
      </c>
      <c r="AD23" s="9">
        <v>14.08464232218796</v>
      </c>
      <c r="AE23" s="9">
        <v>14.773963368433558</v>
      </c>
      <c r="AF23" s="9">
        <v>12.833087738422009</v>
      </c>
      <c r="AG23" s="9">
        <v>14.085887348621606</v>
      </c>
      <c r="AH23" s="9">
        <v>14.967946705812707</v>
      </c>
      <c r="AI23" s="9">
        <v>14.64554585817894</v>
      </c>
      <c r="AJ23" s="9">
        <v>12.766942940755785</v>
      </c>
      <c r="AK23" s="9">
        <v>13.357002092264986</v>
      </c>
      <c r="AL23" s="9">
        <v>12.732379446391358</v>
      </c>
      <c r="AM23" s="9">
        <v>15.878769398296379</v>
      </c>
      <c r="AN23" s="9">
        <v>13.430452551665534</v>
      </c>
      <c r="AO23" s="9">
        <v>14.044394119358454</v>
      </c>
      <c r="AP23" s="9">
        <v>12.066761932386909</v>
      </c>
      <c r="AQ23" s="9">
        <v>15.320236445241649</v>
      </c>
      <c r="AR23" s="9">
        <v>13.094902412751411</v>
      </c>
      <c r="AS23" s="9">
        <v>13.331476821859621</v>
      </c>
      <c r="AT23" s="9">
        <v>13.155925016026579</v>
      </c>
      <c r="AU23" s="9">
        <v>14.130490124844886</v>
      </c>
      <c r="AV23" s="9">
        <v>13.663002088084871</v>
      </c>
      <c r="AW23" s="9">
        <v>13.099183410079286</v>
      </c>
      <c r="AX23" s="9">
        <v>15.400545934572181</v>
      </c>
      <c r="AY23" s="9">
        <v>14.097373768990222</v>
      </c>
      <c r="AZ23" s="9">
        <v>14.098690096673595</v>
      </c>
      <c r="BA23" s="9">
        <v>14.495917469053898</v>
      </c>
      <c r="BB23" s="9">
        <v>13.865443311039529</v>
      </c>
      <c r="BC23" s="9">
        <v>13.785145913982182</v>
      </c>
      <c r="BD23" s="9">
        <v>13.657876660089659</v>
      </c>
      <c r="BE23" s="9">
        <v>13.645883554519003</v>
      </c>
      <c r="BF23" s="9">
        <v>13.977011540085343</v>
      </c>
      <c r="BG23" s="9">
        <v>12.556266543582993</v>
      </c>
      <c r="BH23" s="9">
        <v>11.978352958165143</v>
      </c>
      <c r="BI23" s="9">
        <v>13.258860431409756</v>
      </c>
      <c r="BJ23" s="9">
        <v>14.786065381163962</v>
      </c>
      <c r="BK23" s="9">
        <v>14.530223428060358</v>
      </c>
      <c r="BL23" s="9">
        <v>12.778282509995652</v>
      </c>
      <c r="BM23" s="9">
        <v>13.443979542601253</v>
      </c>
      <c r="BN23" s="9">
        <v>14.734180365646774</v>
      </c>
      <c r="BO23" s="9">
        <v>15.187506727758279</v>
      </c>
      <c r="BP23" s="9">
        <v>14.634867758767896</v>
      </c>
      <c r="BQ23" s="9">
        <v>15.645376980362149</v>
      </c>
      <c r="BR23" s="9">
        <v>15.296844529073244</v>
      </c>
      <c r="BS23" s="9">
        <v>15.393423976920781</v>
      </c>
      <c r="BT23" s="9">
        <v>13.458278436341519</v>
      </c>
      <c r="BU23" s="9">
        <v>15.184022983915273</v>
      </c>
      <c r="BV23" s="9">
        <v>13.217503377268047</v>
      </c>
      <c r="BW23" s="9">
        <v>14.06936584833746</v>
      </c>
      <c r="BX23" s="9">
        <v>15.36683444398345</v>
      </c>
      <c r="BY23" s="9">
        <v>15.119508568181148</v>
      </c>
      <c r="BZ23" s="9">
        <v>13.319813222716474</v>
      </c>
      <c r="CA23" s="9">
        <v>13.900583824873323</v>
      </c>
      <c r="CB23" s="9">
        <v>16.29228568002549</v>
      </c>
      <c r="CC23" s="9">
        <v>14.128155470939243</v>
      </c>
      <c r="CD23" s="9">
        <v>13.057484118798897</v>
      </c>
      <c r="CE23" s="9">
        <v>14.510764167917893</v>
      </c>
      <c r="CF23" s="9">
        <v>13.799180418825316</v>
      </c>
      <c r="CG23" s="9">
        <v>14.865974859519016</v>
      </c>
      <c r="CH23" s="9">
        <v>15.145892353374101</v>
      </c>
      <c r="CI23" s="9">
        <v>14.981076667907601</v>
      </c>
      <c r="CJ23" s="9">
        <v>15.727468478264292</v>
      </c>
      <c r="CK23" s="9">
        <v>13.587308728333547</v>
      </c>
      <c r="CL23" s="9">
        <v>15.145892353374101</v>
      </c>
      <c r="CM23" s="9">
        <v>15.423706842246295</v>
      </c>
      <c r="CN23" s="9">
        <v>15.948891901887652</v>
      </c>
      <c r="CO23" s="9">
        <v>13.672093802261687</v>
      </c>
      <c r="CP23" s="9">
        <v>14.3272017514513</v>
      </c>
      <c r="CQ23" s="9">
        <v>15.465693935862822</v>
      </c>
      <c r="CR23" s="9">
        <v>13.690980101888751</v>
      </c>
      <c r="CS23" s="9">
        <v>13.988507178923172</v>
      </c>
      <c r="CT23" s="9">
        <v>13.60304673988383</v>
      </c>
      <c r="CU23" s="9">
        <v>15.476461433393906</v>
      </c>
      <c r="CV23" s="9">
        <v>13.581082863754203</v>
      </c>
      <c r="CW23" s="9">
        <v>12.739147709986453</v>
      </c>
      <c r="CX23" s="9">
        <v>14.255249915620308</v>
      </c>
      <c r="CY23" s="9">
        <v>13.369733648894952</v>
      </c>
      <c r="CZ23" s="9">
        <v>16.416071776078176</v>
      </c>
      <c r="DA23" s="9">
        <v>14.732273439922233</v>
      </c>
      <c r="DB23" s="9">
        <v>15.145772969449096</v>
      </c>
      <c r="DC23" s="9">
        <v>14.431889303895977</v>
      </c>
      <c r="DD23" s="9">
        <v>13.694249049754621</v>
      </c>
      <c r="DE23" s="9">
        <v>14.194679916841723</v>
      </c>
      <c r="DF23" s="9">
        <v>13.726537492725074</v>
      </c>
      <c r="DG23" s="9">
        <v>14.435084209818474</v>
      </c>
      <c r="DH23" s="9">
        <v>15.399845329939017</v>
      </c>
      <c r="DI23" s="9">
        <v>13.706280158849163</v>
      </c>
      <c r="DJ23" s="9">
        <v>14.187274739704142</v>
      </c>
    </row>
    <row r="24" spans="1:114" x14ac:dyDescent="0.25">
      <c r="A24" s="2">
        <v>4845</v>
      </c>
      <c r="B24" s="2" t="s">
        <v>4207</v>
      </c>
      <c r="C24" s="2" t="s">
        <v>431</v>
      </c>
      <c r="D24" s="2" t="s">
        <v>134</v>
      </c>
      <c r="E24" s="2" t="s">
        <v>3963</v>
      </c>
      <c r="F24" s="2" t="s">
        <v>129</v>
      </c>
      <c r="G24" s="2" t="s">
        <v>3964</v>
      </c>
      <c r="H24" s="2" t="s">
        <v>3965</v>
      </c>
      <c r="I24" s="2" t="s">
        <v>133</v>
      </c>
      <c r="J24" s="2">
        <v>246.16980000000001</v>
      </c>
      <c r="K24" s="2">
        <v>0.7</v>
      </c>
      <c r="L24" s="2">
        <v>387.8</v>
      </c>
      <c r="M24" s="2" t="s">
        <v>134</v>
      </c>
      <c r="N24" s="2">
        <v>0.99880000000000002</v>
      </c>
      <c r="O24" s="9">
        <v>13.662223305317841</v>
      </c>
      <c r="P24" s="9">
        <v>14.140430386710186</v>
      </c>
      <c r="Q24" s="9">
        <v>14.403877487504948</v>
      </c>
      <c r="R24" s="9">
        <v>13.630494661505578</v>
      </c>
      <c r="S24" s="9">
        <v>14.585901449690772</v>
      </c>
      <c r="T24" s="9">
        <v>13.994176625161732</v>
      </c>
      <c r="U24" s="9">
        <v>13.340545579312394</v>
      </c>
      <c r="V24" s="9">
        <v>14.578195764017806</v>
      </c>
      <c r="W24" s="9">
        <v>14.744938925094079</v>
      </c>
      <c r="X24" s="9">
        <v>13.308765631603524</v>
      </c>
      <c r="Y24" s="9">
        <v>15.590528573736403</v>
      </c>
      <c r="Z24" s="9">
        <v>14.812478169936147</v>
      </c>
      <c r="AA24" s="9">
        <v>10.002815015607053</v>
      </c>
      <c r="AB24" s="9">
        <v>12.17367713630342</v>
      </c>
      <c r="AC24" s="9">
        <v>14.394060699054597</v>
      </c>
      <c r="AD24" s="9">
        <v>14.800141557933319</v>
      </c>
      <c r="AE24" s="9">
        <v>13.717355122064909</v>
      </c>
      <c r="AF24" s="9">
        <v>13.906890595608518</v>
      </c>
      <c r="AG24" s="9">
        <v>13.105744854207543</v>
      </c>
      <c r="AH24" s="9">
        <v>14.001320222500903</v>
      </c>
      <c r="AI24" s="9">
        <v>15.157978449945432</v>
      </c>
      <c r="AJ24" s="9">
        <v>13.0256586729435</v>
      </c>
      <c r="AK24" s="9">
        <v>13.016460104979208</v>
      </c>
      <c r="AL24" s="9">
        <v>14.28850564369429</v>
      </c>
      <c r="AM24" s="9">
        <v>15.760252139085958</v>
      </c>
      <c r="AN24" s="9">
        <v>14.684091106529095</v>
      </c>
      <c r="AO24" s="9">
        <v>14.146170877453079</v>
      </c>
      <c r="AP24" s="9">
        <v>14.611024797307353</v>
      </c>
      <c r="AQ24" s="9">
        <v>15.290090864655879</v>
      </c>
      <c r="AR24" s="9">
        <v>13.257977058563979</v>
      </c>
      <c r="AS24" s="9">
        <v>14.10205771451267</v>
      </c>
      <c r="AT24" s="9">
        <v>12.907078434296487</v>
      </c>
      <c r="AU24" s="9">
        <v>12.695663296788021</v>
      </c>
      <c r="AV24" s="9">
        <v>11.295768934420508</v>
      </c>
      <c r="AW24" s="9">
        <v>12.500343969270403</v>
      </c>
      <c r="AX24" s="9">
        <v>12.299208018387279</v>
      </c>
      <c r="AY24" s="9">
        <v>14.189515729800194</v>
      </c>
      <c r="AZ24" s="9">
        <v>13.189670152603755</v>
      </c>
      <c r="BA24" s="9">
        <v>14.40401058973227</v>
      </c>
      <c r="BB24" s="9">
        <v>14.004308261543592</v>
      </c>
      <c r="BC24" s="9">
        <v>13.511505595792483</v>
      </c>
      <c r="BD24" s="9">
        <v>13.971902746045465</v>
      </c>
      <c r="BE24" s="9">
        <v>13.309618456283072</v>
      </c>
      <c r="BF24" s="9">
        <v>12.909143047339898</v>
      </c>
      <c r="BG24" s="9">
        <v>11.181152256865566</v>
      </c>
      <c r="BH24" s="9">
        <v>14.830465690234686</v>
      </c>
      <c r="BI24" s="9">
        <v>14.183247674867761</v>
      </c>
      <c r="BJ24" s="9">
        <v>14.836937955001847</v>
      </c>
      <c r="BK24" s="9">
        <v>14.911860076177241</v>
      </c>
      <c r="BL24" s="9">
        <v>12.801910402897031</v>
      </c>
      <c r="BM24" s="9">
        <v>13.678490106300648</v>
      </c>
      <c r="BN24" s="9">
        <v>13.059513463933726</v>
      </c>
      <c r="BO24" s="9">
        <v>15.155648368892194</v>
      </c>
      <c r="BP24" s="9">
        <v>13.493355121494906</v>
      </c>
      <c r="BQ24" s="9">
        <v>16.314866431053179</v>
      </c>
      <c r="BR24" s="9">
        <v>7.8517490414160571</v>
      </c>
      <c r="BS24" s="9">
        <v>14.35404271678444</v>
      </c>
      <c r="BT24" s="9">
        <v>13.54978466794786</v>
      </c>
      <c r="BU24" s="9">
        <v>15.909330593006835</v>
      </c>
      <c r="BV24" s="9">
        <v>11.883788803259961</v>
      </c>
      <c r="BW24" s="9">
        <v>14.215836309962455</v>
      </c>
      <c r="BX24" s="9">
        <v>12.65105169117893</v>
      </c>
      <c r="BY24" s="9">
        <v>15.722674139736704</v>
      </c>
      <c r="BZ24" s="9">
        <v>14.370346851358455</v>
      </c>
      <c r="CA24" s="9">
        <v>13.399010832951992</v>
      </c>
      <c r="CB24" s="9">
        <v>12.516684949309612</v>
      </c>
      <c r="CC24" s="9">
        <v>14.287856641840543</v>
      </c>
      <c r="CD24" s="9">
        <v>13.918863237274596</v>
      </c>
      <c r="CE24" s="9">
        <v>14.656033745160469</v>
      </c>
      <c r="CF24" s="9">
        <v>12.480285320936373</v>
      </c>
      <c r="CG24" s="9">
        <v>14.683817053939915</v>
      </c>
      <c r="CH24" s="9">
        <v>13.397407244375378</v>
      </c>
      <c r="CI24" s="9">
        <v>13.954468971434252</v>
      </c>
      <c r="CJ24" s="9">
        <v>12.337343147274051</v>
      </c>
      <c r="CK24" s="9">
        <v>13.909705611215573</v>
      </c>
      <c r="CL24" s="9">
        <v>12.901809684323629</v>
      </c>
      <c r="CM24" s="9">
        <v>13.721312842175314</v>
      </c>
      <c r="CN24" s="9">
        <v>12.402212672714642</v>
      </c>
      <c r="CO24" s="9">
        <v>12.298349015658186</v>
      </c>
      <c r="CP24" s="9">
        <v>13.087960008003025</v>
      </c>
      <c r="CQ24" s="9">
        <v>14.08464232218796</v>
      </c>
      <c r="CR24" s="9">
        <v>13.925183519434208</v>
      </c>
      <c r="CS24" s="9">
        <v>12.833087738422009</v>
      </c>
      <c r="CT24" s="9">
        <v>12.347621368568134</v>
      </c>
      <c r="CU24" s="9">
        <v>14.967946705812707</v>
      </c>
      <c r="CV24" s="9">
        <v>11.525031345124001</v>
      </c>
      <c r="CW24" s="9">
        <v>12.766942940755785</v>
      </c>
      <c r="CX24" s="9">
        <v>12.339571678384701</v>
      </c>
      <c r="CY24" s="9">
        <v>12.732379446391358</v>
      </c>
      <c r="CZ24" s="9">
        <v>14.022194401760634</v>
      </c>
      <c r="DA24" s="9">
        <v>13.430452551665534</v>
      </c>
      <c r="DB24" s="9">
        <v>13.57778284915099</v>
      </c>
      <c r="DC24" s="9">
        <v>12.066761932386909</v>
      </c>
      <c r="DD24" s="9">
        <v>12.045418397030794</v>
      </c>
      <c r="DE24" s="9">
        <v>13.094902412751411</v>
      </c>
      <c r="DF24" s="9">
        <v>12.427050893150879</v>
      </c>
      <c r="DG24" s="9">
        <v>13.155925016026579</v>
      </c>
      <c r="DH24" s="9">
        <v>12.466331422082767</v>
      </c>
      <c r="DI24" s="9">
        <v>13.663002088084871</v>
      </c>
      <c r="DJ24" s="9">
        <v>13.563315458886301</v>
      </c>
    </row>
    <row r="25" spans="1:114" x14ac:dyDescent="0.25">
      <c r="A25" s="2">
        <v>4796</v>
      </c>
      <c r="B25" s="2" t="s">
        <v>1158</v>
      </c>
      <c r="C25" s="2" t="s">
        <v>1159</v>
      </c>
      <c r="D25" s="2" t="s">
        <v>134</v>
      </c>
      <c r="E25" s="2" t="s">
        <v>3963</v>
      </c>
      <c r="F25" s="2" t="s">
        <v>129</v>
      </c>
      <c r="G25" s="2" t="s">
        <v>3964</v>
      </c>
      <c r="H25" s="2" t="s">
        <v>3965</v>
      </c>
      <c r="I25" s="2" t="s">
        <v>133</v>
      </c>
      <c r="J25" s="2">
        <v>244.15479999999999</v>
      </c>
      <c r="K25" s="2">
        <v>1.6</v>
      </c>
      <c r="L25" s="2">
        <v>329.6</v>
      </c>
      <c r="M25" s="2" t="s">
        <v>134</v>
      </c>
      <c r="N25" s="2">
        <v>0.99760000000000004</v>
      </c>
      <c r="O25" s="9">
        <v>13.262975701227942</v>
      </c>
      <c r="P25" s="9">
        <v>11.592924155627639</v>
      </c>
      <c r="Q25" s="9">
        <v>11.607792641919209</v>
      </c>
      <c r="R25" s="9">
        <v>11.329796338220703</v>
      </c>
      <c r="S25" s="9">
        <v>10.834471049984222</v>
      </c>
      <c r="T25" s="9">
        <v>11.075479149488018</v>
      </c>
      <c r="U25" s="9">
        <v>10.596189756144412</v>
      </c>
      <c r="V25" s="9">
        <v>12.318260343712417</v>
      </c>
      <c r="W25" s="9">
        <v>11.237209960755022</v>
      </c>
      <c r="X25" s="9">
        <v>11.4983506079296</v>
      </c>
      <c r="Y25" s="9">
        <v>12.923698883295073</v>
      </c>
      <c r="Z25" s="9">
        <v>12.442165972229322</v>
      </c>
      <c r="AA25" s="9">
        <v>11.974056022625629</v>
      </c>
      <c r="AB25" s="9">
        <v>11.896332403909943</v>
      </c>
      <c r="AC25" s="9">
        <v>11.12734954105912</v>
      </c>
      <c r="AD25" s="9">
        <v>11.211279947482009</v>
      </c>
      <c r="AE25" s="9">
        <v>10.844705764411938</v>
      </c>
      <c r="AF25" s="9">
        <v>11.567005370247035</v>
      </c>
      <c r="AG25" s="9">
        <v>10.765700487651101</v>
      </c>
      <c r="AH25" s="9">
        <v>11.119589620741124</v>
      </c>
      <c r="AI25" s="9">
        <v>10.860311054919482</v>
      </c>
      <c r="AJ25" s="9">
        <v>11.025831668332026</v>
      </c>
      <c r="AK25" s="9">
        <v>11.277287400130357</v>
      </c>
      <c r="AL25" s="9">
        <v>11.550746785383243</v>
      </c>
      <c r="AM25" s="9">
        <v>14.883979673808746</v>
      </c>
      <c r="AN25" s="9">
        <v>11.2246046815385</v>
      </c>
      <c r="AO25" s="9">
        <v>10.585901449690772</v>
      </c>
      <c r="AP25" s="9">
        <v>11.850186837645776</v>
      </c>
      <c r="AQ25" s="9">
        <v>12.436971745049073</v>
      </c>
      <c r="AR25" s="9">
        <v>12.976743106734322</v>
      </c>
      <c r="AS25" s="9">
        <v>10.692615501694581</v>
      </c>
      <c r="AT25" s="9">
        <v>10.247927513443587</v>
      </c>
      <c r="AU25" s="9">
        <v>11.200285605224298</v>
      </c>
      <c r="AV25" s="9">
        <v>11.830515206976839</v>
      </c>
      <c r="AW25" s="9">
        <v>10.696098170955864</v>
      </c>
      <c r="AX25" s="9">
        <v>10.23840473932508</v>
      </c>
      <c r="AY25" s="9">
        <v>12.037203741151975</v>
      </c>
      <c r="AZ25" s="9">
        <v>10.553629293916366</v>
      </c>
      <c r="BA25" s="9">
        <v>11.276706019892432</v>
      </c>
      <c r="BB25" s="9">
        <v>11.639340708652233</v>
      </c>
      <c r="BC25" s="9">
        <v>10.449148645375438</v>
      </c>
      <c r="BD25" s="9">
        <v>11.815783544128184</v>
      </c>
      <c r="BE25" s="9">
        <v>11.19905882365302</v>
      </c>
      <c r="BF25" s="9">
        <v>11.176173149107491</v>
      </c>
      <c r="BG25" s="9">
        <v>9.422064766172813</v>
      </c>
      <c r="BH25" s="9">
        <v>13.177730967033272</v>
      </c>
      <c r="BI25" s="9">
        <v>10.490850876740298</v>
      </c>
      <c r="BJ25" s="9">
        <v>11.537703747907644</v>
      </c>
      <c r="BK25" s="9">
        <v>11.508785162064513</v>
      </c>
      <c r="BL25" s="9">
        <v>10.381542951184585</v>
      </c>
      <c r="BM25" s="9">
        <v>9.9957671508778017</v>
      </c>
      <c r="BN25" s="9">
        <v>11.749450465569916</v>
      </c>
      <c r="BO25" s="9">
        <v>12.632540876546891</v>
      </c>
      <c r="BP25" s="9">
        <v>11.257977058563979</v>
      </c>
      <c r="BQ25" s="9">
        <v>14.677334254957568</v>
      </c>
      <c r="BR25" s="9">
        <v>12.006326078524934</v>
      </c>
      <c r="BS25" s="9">
        <v>11.43514933836693</v>
      </c>
      <c r="BT25" s="9">
        <v>10.584962500721156</v>
      </c>
      <c r="BU25" s="9">
        <v>12.079151405421891</v>
      </c>
      <c r="BV25" s="9">
        <v>11.035486451292154</v>
      </c>
      <c r="BW25" s="9">
        <v>11.509280168087859</v>
      </c>
      <c r="BX25" s="9">
        <v>13.094242668809015</v>
      </c>
      <c r="BY25" s="9">
        <v>13.758327331570193</v>
      </c>
      <c r="BZ25" s="9">
        <v>11.12023787734196</v>
      </c>
      <c r="CA25" s="9">
        <v>11.107870914279616</v>
      </c>
      <c r="CB25" s="9">
        <v>10.205793249397157</v>
      </c>
      <c r="CC25" s="9">
        <v>10.976564123415329</v>
      </c>
      <c r="CD25" s="9">
        <v>12.064405961891042</v>
      </c>
      <c r="CE25" s="9">
        <v>11.412569846805209</v>
      </c>
      <c r="CF25" s="9">
        <v>10.850186837645774</v>
      </c>
      <c r="CG25" s="9">
        <v>11.413098984915264</v>
      </c>
      <c r="CH25" s="9">
        <v>10.795227966028678</v>
      </c>
      <c r="CI25" s="9">
        <v>11.302067672526519</v>
      </c>
      <c r="CJ25" s="9">
        <v>10.830515206976839</v>
      </c>
      <c r="CK25" s="9">
        <v>11.258566033889933</v>
      </c>
      <c r="CL25" s="9">
        <v>10.659103963473662</v>
      </c>
      <c r="CM25" s="9">
        <v>11.958190183693738</v>
      </c>
      <c r="CN25" s="9">
        <v>12.089450481115907</v>
      </c>
      <c r="CO25" s="9">
        <v>10.813781191217037</v>
      </c>
      <c r="CP25" s="9">
        <v>10.353146825498083</v>
      </c>
      <c r="CQ25" s="9">
        <v>12.093087390444218</v>
      </c>
      <c r="CR25" s="9">
        <v>12.543515216152169</v>
      </c>
      <c r="CS25" s="9">
        <v>10.428360172704291</v>
      </c>
      <c r="CT25" s="9">
        <v>11.025831668332026</v>
      </c>
      <c r="CU25" s="9">
        <v>12.131213905086272</v>
      </c>
      <c r="CV25" s="9">
        <v>12.814782715062112</v>
      </c>
      <c r="CW25" s="9">
        <v>10.007027266893969</v>
      </c>
      <c r="CX25" s="9">
        <v>12.447341565370676</v>
      </c>
      <c r="CY25" s="9">
        <v>10.23840473932508</v>
      </c>
      <c r="CZ25" s="9">
        <v>11.078817949961978</v>
      </c>
      <c r="DA25" s="9">
        <v>10.52061868055628</v>
      </c>
      <c r="DB25" s="9">
        <v>10.9901039638575</v>
      </c>
      <c r="DC25" s="9">
        <v>10.560332834212442</v>
      </c>
      <c r="DD25" s="9">
        <v>13.223549253233475</v>
      </c>
      <c r="DE25" s="9">
        <v>10.891024190149498</v>
      </c>
      <c r="DF25" s="9">
        <v>11.437752072323603</v>
      </c>
      <c r="DG25" s="9">
        <v>10.579315937580015</v>
      </c>
      <c r="DH25" s="9">
        <v>9.9787104591063578</v>
      </c>
      <c r="DI25" s="9">
        <v>10.31628153174622</v>
      </c>
      <c r="DJ25" s="9">
        <v>10.290018846932618</v>
      </c>
    </row>
    <row r="26" spans="1:114" x14ac:dyDescent="0.25">
      <c r="A26" s="2">
        <v>5267</v>
      </c>
      <c r="B26" s="2" t="s">
        <v>194</v>
      </c>
      <c r="C26" s="2" t="s">
        <v>195</v>
      </c>
      <c r="D26" s="2" t="s">
        <v>134</v>
      </c>
      <c r="E26" s="2" t="s">
        <v>3963</v>
      </c>
      <c r="F26" s="2" t="s">
        <v>129</v>
      </c>
      <c r="G26" s="2" t="s">
        <v>3964</v>
      </c>
      <c r="H26" s="2" t="s">
        <v>3965</v>
      </c>
      <c r="I26" s="2" t="s">
        <v>133</v>
      </c>
      <c r="J26" s="2">
        <v>260.1857</v>
      </c>
      <c r="K26" s="2">
        <v>0</v>
      </c>
      <c r="L26" s="2">
        <v>508.1</v>
      </c>
      <c r="M26" s="2" t="s">
        <v>134</v>
      </c>
      <c r="N26" s="2">
        <v>0.99760000000000004</v>
      </c>
      <c r="O26" s="9">
        <v>12.960001932068081</v>
      </c>
      <c r="P26" s="9">
        <v>14.332106498907903</v>
      </c>
      <c r="Q26" s="9">
        <v>13.363450361943528</v>
      </c>
      <c r="R26" s="9">
        <v>13.530406337099068</v>
      </c>
      <c r="S26" s="9">
        <v>14.479211863585386</v>
      </c>
      <c r="T26" s="9">
        <v>11.030667136246942</v>
      </c>
      <c r="U26" s="9">
        <v>13.906984518009573</v>
      </c>
      <c r="V26" s="9">
        <v>11.104598753564369</v>
      </c>
      <c r="W26" s="9">
        <v>13.443979542601253</v>
      </c>
      <c r="X26" s="9">
        <v>14.063816367622614</v>
      </c>
      <c r="Y26" s="9">
        <v>13.71488943423155</v>
      </c>
      <c r="Z26" s="9">
        <v>11.104598753564369</v>
      </c>
      <c r="AA26" s="9">
        <v>12.834075953434883</v>
      </c>
      <c r="AB26" s="9">
        <v>13.717676423066397</v>
      </c>
      <c r="AC26" s="9">
        <v>13.094077685671905</v>
      </c>
      <c r="AD26" s="9">
        <v>13.232570825356989</v>
      </c>
      <c r="AE26" s="9">
        <v>13.203500952361395</v>
      </c>
      <c r="AF26" s="9">
        <v>13.460455896309638</v>
      </c>
      <c r="AG26" s="9">
        <v>14.77797442834002</v>
      </c>
      <c r="AH26" s="9">
        <v>13.479906544832795</v>
      </c>
      <c r="AI26" s="9">
        <v>14.233170262382707</v>
      </c>
      <c r="AJ26" s="9">
        <v>14.088871035643148</v>
      </c>
      <c r="AK26" s="9">
        <v>13.99691477434548</v>
      </c>
      <c r="AL26" s="9">
        <v>11.723660944409984</v>
      </c>
      <c r="AM26" s="9">
        <v>14.330496777638688</v>
      </c>
      <c r="AN26" s="9">
        <v>12.461990950585573</v>
      </c>
      <c r="AO26" s="9">
        <v>13.477884724351748</v>
      </c>
      <c r="AP26" s="9">
        <v>11.064742764750257</v>
      </c>
      <c r="AQ26" s="9">
        <v>14.64498285522901</v>
      </c>
      <c r="AR26" s="9">
        <v>12.325305455089683</v>
      </c>
      <c r="AS26" s="9">
        <v>12.928148216169038</v>
      </c>
      <c r="AT26" s="9">
        <v>12.756973226165449</v>
      </c>
      <c r="AU26" s="9">
        <v>12.135067945777818</v>
      </c>
      <c r="AV26" s="9">
        <v>13.093087390444218</v>
      </c>
      <c r="AW26" s="9">
        <v>12.000352177480302</v>
      </c>
      <c r="AX26" s="9">
        <v>11.009828617368109</v>
      </c>
      <c r="AY26" s="9">
        <v>14.318684021961523</v>
      </c>
      <c r="AZ26" s="9">
        <v>12.988152097690541</v>
      </c>
      <c r="BA26" s="9">
        <v>13.762693467754429</v>
      </c>
      <c r="BB26" s="9">
        <v>14.260405033553713</v>
      </c>
      <c r="BC26" s="9">
        <v>13.522336320913304</v>
      </c>
      <c r="BD26" s="9">
        <v>14.063816367622614</v>
      </c>
      <c r="BE26" s="9">
        <v>13.630153343328626</v>
      </c>
      <c r="BF26" s="9">
        <v>12.895007180368662</v>
      </c>
      <c r="BG26" s="9">
        <v>11.517669388133813</v>
      </c>
      <c r="BH26" s="9">
        <v>11.334273285307191</v>
      </c>
      <c r="BI26" s="9">
        <v>13.159082935730904</v>
      </c>
      <c r="BJ26" s="9">
        <v>13.912982868924143</v>
      </c>
      <c r="BK26" s="9">
        <v>14.479780264029099</v>
      </c>
      <c r="BL26" s="9">
        <v>13.765389707114757</v>
      </c>
      <c r="BM26" s="9">
        <v>13.830614235362841</v>
      </c>
      <c r="BN26" s="9">
        <v>13.36153261284112</v>
      </c>
      <c r="BO26" s="9">
        <v>13.552188759557149</v>
      </c>
      <c r="BP26" s="9">
        <v>14.310967731849752</v>
      </c>
      <c r="BQ26" s="9">
        <v>14.997885127829111</v>
      </c>
      <c r="BR26" s="9">
        <v>12.412569846805209</v>
      </c>
      <c r="BS26" s="9">
        <v>13.927037168720293</v>
      </c>
      <c r="BT26" s="9">
        <v>13.775713150383519</v>
      </c>
      <c r="BU26" s="9">
        <v>14.046100845028803</v>
      </c>
      <c r="BV26" s="9">
        <v>13.922305647995207</v>
      </c>
      <c r="BW26" s="9">
        <v>13.442684367865834</v>
      </c>
      <c r="BX26" s="9">
        <v>13.701847912533902</v>
      </c>
      <c r="BY26" s="9">
        <v>14.838022058304546</v>
      </c>
      <c r="BZ26" s="9">
        <v>13.754991860009431</v>
      </c>
      <c r="CA26" s="9">
        <v>14.023840967836763</v>
      </c>
      <c r="CB26" s="9">
        <v>13.455840909126398</v>
      </c>
      <c r="CC26" s="9">
        <v>13.864766511423445</v>
      </c>
      <c r="CD26" s="9">
        <v>11.051888655905378</v>
      </c>
      <c r="CE26" s="9">
        <v>14.147761412910899</v>
      </c>
      <c r="CF26" s="9">
        <v>13.551347783117778</v>
      </c>
      <c r="CG26" s="9">
        <v>13.926295994781112</v>
      </c>
      <c r="CH26" s="9">
        <v>10.988684686772167</v>
      </c>
      <c r="CI26" s="9">
        <v>14.161997870047486</v>
      </c>
      <c r="CJ26" s="9">
        <v>14.223172127354738</v>
      </c>
      <c r="CK26" s="9">
        <v>12.971543553950772</v>
      </c>
      <c r="CL26" s="9">
        <v>14.260405033553713</v>
      </c>
      <c r="CM26" s="9">
        <v>14.695717663228248</v>
      </c>
      <c r="CN26" s="9">
        <v>13.251482410620214</v>
      </c>
      <c r="CO26" s="9">
        <v>14.145215713804911</v>
      </c>
      <c r="CP26" s="9">
        <v>12.838613044196972</v>
      </c>
      <c r="CQ26" s="9">
        <v>14.934335888026032</v>
      </c>
      <c r="CR26" s="9">
        <v>11.502831804066744</v>
      </c>
      <c r="CS26" s="9">
        <v>11.81818270494864</v>
      </c>
      <c r="CT26" s="9">
        <v>12.716819461329949</v>
      </c>
      <c r="CU26" s="9">
        <v>14.907219297264579</v>
      </c>
      <c r="CV26" s="9">
        <v>10.974414589805528</v>
      </c>
      <c r="CW26" s="9">
        <v>11.303780748177104</v>
      </c>
      <c r="CX26" s="9">
        <v>13.098361127332096</v>
      </c>
      <c r="CY26" s="9">
        <v>12.652396861477678</v>
      </c>
      <c r="CZ26" s="9">
        <v>11.044394119358454</v>
      </c>
      <c r="DA26" s="9">
        <v>12.303780748177102</v>
      </c>
      <c r="DB26" s="9">
        <v>14.145693374677021</v>
      </c>
      <c r="DC26" s="9">
        <v>10.067434360756522</v>
      </c>
      <c r="DD26" s="9">
        <v>11.283088353024002</v>
      </c>
      <c r="DE26" s="9">
        <v>12.023754353299418</v>
      </c>
      <c r="DF26" s="9">
        <v>11.922584402713666</v>
      </c>
      <c r="DG26" s="9">
        <v>12.662890859139063</v>
      </c>
      <c r="DH26" s="9">
        <v>13.785963247077275</v>
      </c>
      <c r="DI26" s="9">
        <v>13.383299287547173</v>
      </c>
      <c r="DJ26" s="9">
        <v>14.145693374677021</v>
      </c>
    </row>
    <row r="27" spans="1:114" x14ac:dyDescent="0.25">
      <c r="A27" s="2">
        <v>6140</v>
      </c>
      <c r="B27" s="2" t="s">
        <v>503</v>
      </c>
      <c r="C27" s="2" t="s">
        <v>504</v>
      </c>
      <c r="D27" s="2" t="s">
        <v>134</v>
      </c>
      <c r="E27" s="2" t="s">
        <v>3963</v>
      </c>
      <c r="F27" s="2" t="s">
        <v>129</v>
      </c>
      <c r="G27" s="2" t="s">
        <v>3964</v>
      </c>
      <c r="H27" s="2" t="s">
        <v>3965</v>
      </c>
      <c r="I27" s="2" t="s">
        <v>133</v>
      </c>
      <c r="J27" s="2">
        <v>288.21699999999998</v>
      </c>
      <c r="K27" s="2">
        <v>0.1</v>
      </c>
      <c r="L27" s="2">
        <v>738.7</v>
      </c>
      <c r="M27" s="2" t="s">
        <v>134</v>
      </c>
      <c r="N27" s="2">
        <v>0.98880000000000001</v>
      </c>
      <c r="O27" s="9">
        <v>14.277287400130357</v>
      </c>
      <c r="P27" s="9">
        <v>13.972441366563535</v>
      </c>
      <c r="Q27" s="9">
        <v>15.145892353374101</v>
      </c>
      <c r="R27" s="9">
        <v>13.029632328044137</v>
      </c>
      <c r="S27" s="9">
        <v>16.637389037303013</v>
      </c>
      <c r="T27" s="9">
        <v>13.115856481915079</v>
      </c>
      <c r="U27" s="9">
        <v>14.81037080018373</v>
      </c>
      <c r="V27" s="9">
        <v>13.469514634708393</v>
      </c>
      <c r="W27" s="9">
        <v>14.440220327914352</v>
      </c>
      <c r="X27" s="9">
        <v>14.555967098794586</v>
      </c>
      <c r="Y27" s="9">
        <v>14.963663768685379</v>
      </c>
      <c r="Z27" s="9">
        <v>13.648469937061387</v>
      </c>
      <c r="AA27" s="9">
        <v>13.85904940635557</v>
      </c>
      <c r="AB27" s="9">
        <v>13.582965202817142</v>
      </c>
      <c r="AC27" s="9">
        <v>14.357139590005463</v>
      </c>
      <c r="AD27" s="9">
        <v>13.614709844115207</v>
      </c>
      <c r="AE27" s="9">
        <v>13.803021139291339</v>
      </c>
      <c r="AF27" s="9">
        <v>13.475860066475883</v>
      </c>
      <c r="AG27" s="9">
        <v>13.656424863277781</v>
      </c>
      <c r="AH27" s="9">
        <v>15.338318553240239</v>
      </c>
      <c r="AI27" s="9">
        <v>15.495011793012729</v>
      </c>
      <c r="AJ27" s="9">
        <v>13.489346240719099</v>
      </c>
      <c r="AK27" s="9">
        <v>16.062172654773516</v>
      </c>
      <c r="AL27" s="9">
        <v>16.793438202688343</v>
      </c>
      <c r="AM27" s="9">
        <v>16.367022215995355</v>
      </c>
      <c r="AN27" s="9">
        <v>15.407964774504311</v>
      </c>
      <c r="AO27" s="9">
        <v>10.89178370321831</v>
      </c>
      <c r="AP27" s="9">
        <v>13.591639216030146</v>
      </c>
      <c r="AQ27" s="9">
        <v>15.54448152231079</v>
      </c>
      <c r="AR27" s="9">
        <v>13.011227255423254</v>
      </c>
      <c r="AS27" s="9">
        <v>13.647008638441646</v>
      </c>
      <c r="AT27" s="9">
        <v>13.554828641429854</v>
      </c>
      <c r="AU27" s="9">
        <v>13.309618456283072</v>
      </c>
      <c r="AV27" s="9">
        <v>13.088622630607803</v>
      </c>
      <c r="AW27" s="9">
        <v>13.15386865522324</v>
      </c>
      <c r="AX27" s="9">
        <v>13.076481601207021</v>
      </c>
      <c r="AY27" s="9">
        <v>17.094737505048094</v>
      </c>
      <c r="AZ27" s="9">
        <v>15.323371476534984</v>
      </c>
      <c r="BA27" s="9">
        <v>15.281930026955443</v>
      </c>
      <c r="BB27" s="9">
        <v>13.377617247970786</v>
      </c>
      <c r="BC27" s="9">
        <v>14.816533710558584</v>
      </c>
      <c r="BD27" s="9">
        <v>13.468242192360171</v>
      </c>
      <c r="BE27" s="9">
        <v>15.684255513097911</v>
      </c>
      <c r="BF27" s="9">
        <v>13.783202890064389</v>
      </c>
      <c r="BG27" s="9">
        <v>13.763004829585977</v>
      </c>
      <c r="BH27" s="9">
        <v>13.734180365646774</v>
      </c>
      <c r="BI27" s="9">
        <v>15.607763750748783</v>
      </c>
      <c r="BJ27" s="9">
        <v>15.305848004314882</v>
      </c>
      <c r="BK27" s="9">
        <v>12.857203471508166</v>
      </c>
      <c r="BL27" s="9">
        <v>13.47269083924278</v>
      </c>
      <c r="BM27" s="9">
        <v>15.145534171957715</v>
      </c>
      <c r="BN27" s="9">
        <v>16.796863466436928</v>
      </c>
      <c r="BO27" s="9">
        <v>15.137751657740418</v>
      </c>
      <c r="BP27" s="9">
        <v>15.154699461489153</v>
      </c>
      <c r="BQ27" s="9">
        <v>16.333225246632953</v>
      </c>
      <c r="BR27" s="9">
        <v>14.002551341103736</v>
      </c>
      <c r="BS27" s="9">
        <v>14.798775537031908</v>
      </c>
      <c r="BT27" s="9">
        <v>13.093252486861504</v>
      </c>
      <c r="BU27" s="9">
        <v>15.640075436716671</v>
      </c>
      <c r="BV27" s="9">
        <v>13.717140881636702</v>
      </c>
      <c r="BW27" s="9">
        <v>14.54164115415395</v>
      </c>
      <c r="BX27" s="9">
        <v>13.410053787075569</v>
      </c>
      <c r="BY27" s="9">
        <v>12.472183116189543</v>
      </c>
      <c r="BZ27" s="9">
        <v>15.321716747126032</v>
      </c>
      <c r="CA27" s="9">
        <v>15.565905335850706</v>
      </c>
      <c r="CB27" s="9">
        <v>13.517054192593003</v>
      </c>
      <c r="CC27" s="9">
        <v>15.673612734000667</v>
      </c>
      <c r="CD27" s="9">
        <v>13.891119151152717</v>
      </c>
      <c r="CE27" s="9">
        <v>15.392988162965137</v>
      </c>
      <c r="CF27" s="9">
        <v>14.67087750439698</v>
      </c>
      <c r="CG27" s="9">
        <v>15.137671619180571</v>
      </c>
      <c r="CH27" s="9">
        <v>13.670656249118441</v>
      </c>
      <c r="CI27" s="9">
        <v>16.415048506126514</v>
      </c>
      <c r="CJ27" s="9">
        <v>13.596539203897335</v>
      </c>
      <c r="CK27" s="9">
        <v>10.744833837499547</v>
      </c>
      <c r="CL27" s="9">
        <v>13.48708634027127</v>
      </c>
      <c r="CM27" s="9">
        <v>16.550716728923469</v>
      </c>
      <c r="CN27" s="9">
        <v>15.033939140726389</v>
      </c>
      <c r="CO27" s="9">
        <v>15.912632090049565</v>
      </c>
      <c r="CP27" s="9">
        <v>14.121614456218612</v>
      </c>
      <c r="CQ27" s="9">
        <v>16.240977618564294</v>
      </c>
      <c r="CR27" s="9">
        <v>11.971902746045469</v>
      </c>
      <c r="CS27" s="9">
        <v>12.326148561205557</v>
      </c>
      <c r="CT27" s="9">
        <v>13.333714426093971</v>
      </c>
      <c r="CU27" s="9">
        <v>13.084144010615143</v>
      </c>
      <c r="CV27" s="9">
        <v>13.340823716009012</v>
      </c>
      <c r="CW27" s="9">
        <v>11.876516946565001</v>
      </c>
      <c r="CX27" s="9">
        <v>14.98370619265935</v>
      </c>
      <c r="CY27" s="9">
        <v>14.485263286969325</v>
      </c>
      <c r="CZ27" s="9">
        <v>13.471294170667273</v>
      </c>
      <c r="DA27" s="9">
        <v>12.863411958941638</v>
      </c>
      <c r="DB27" s="9">
        <v>13.757181632816716</v>
      </c>
      <c r="DC27" s="9">
        <v>13.562957869334118</v>
      </c>
      <c r="DD27" s="9">
        <v>13.262535340526284</v>
      </c>
      <c r="DE27" s="9">
        <v>13.179909090014936</v>
      </c>
      <c r="DF27" s="9">
        <v>12.359200485133632</v>
      </c>
      <c r="DG27" s="9">
        <v>10.172427508645484</v>
      </c>
      <c r="DH27" s="9">
        <v>13.375039431346924</v>
      </c>
      <c r="DI27" s="9">
        <v>14.787341447550194</v>
      </c>
      <c r="DJ27" s="9">
        <v>13.458919206967591</v>
      </c>
    </row>
    <row r="28" spans="1:114" x14ac:dyDescent="0.25">
      <c r="A28" s="2">
        <v>6078</v>
      </c>
      <c r="B28" s="2" t="s">
        <v>4209</v>
      </c>
      <c r="C28" s="2" t="s">
        <v>486</v>
      </c>
      <c r="D28" s="2" t="s">
        <v>134</v>
      </c>
      <c r="E28" s="2" t="s">
        <v>3963</v>
      </c>
      <c r="F28" s="2" t="s">
        <v>129</v>
      </c>
      <c r="G28" s="2" t="s">
        <v>3964</v>
      </c>
      <c r="H28" s="2" t="s">
        <v>3965</v>
      </c>
      <c r="I28" s="2" t="s">
        <v>133</v>
      </c>
      <c r="J28" s="2">
        <v>286.2011</v>
      </c>
      <c r="K28" s="2">
        <v>0.6</v>
      </c>
      <c r="L28" s="2">
        <v>665.6</v>
      </c>
      <c r="M28" s="2" t="s">
        <v>134</v>
      </c>
      <c r="N28" s="2">
        <v>0.99829999999999997</v>
      </c>
      <c r="O28" s="9">
        <v>15.432199324037716</v>
      </c>
      <c r="P28" s="9">
        <v>17.097661818315508</v>
      </c>
      <c r="Q28" s="9">
        <v>16.509419357935883</v>
      </c>
      <c r="R28" s="9">
        <v>15.75303389313</v>
      </c>
      <c r="S28" s="9">
        <v>14.893123743013483</v>
      </c>
      <c r="T28" s="9">
        <v>17.688605474418253</v>
      </c>
      <c r="U28" s="9">
        <v>16.52399068248441</v>
      </c>
      <c r="V28" s="9">
        <v>16.801859894554529</v>
      </c>
      <c r="W28" s="9">
        <v>16.643095192890641</v>
      </c>
      <c r="X28" s="9">
        <v>16.875701363160506</v>
      </c>
      <c r="Y28" s="9">
        <v>14.809265710094545</v>
      </c>
      <c r="Z28" s="9">
        <v>16.669715535443963</v>
      </c>
      <c r="AA28" s="9">
        <v>15.798699609044126</v>
      </c>
      <c r="AB28" s="9">
        <v>15.978174174468167</v>
      </c>
      <c r="AC28" s="9">
        <v>15.63483940474844</v>
      </c>
      <c r="AD28" s="9">
        <v>15.830019963059687</v>
      </c>
      <c r="AE28" s="9">
        <v>16.001891943934762</v>
      </c>
      <c r="AF28" s="9">
        <v>16.75048455708254</v>
      </c>
      <c r="AG28" s="9">
        <v>14.563613382488986</v>
      </c>
      <c r="AH28" s="9">
        <v>14.830960781193863</v>
      </c>
      <c r="AI28" s="9">
        <v>16.97237404999488</v>
      </c>
      <c r="AJ28" s="9">
        <v>16.765933529127079</v>
      </c>
      <c r="AK28" s="9">
        <v>15.285763425404003</v>
      </c>
      <c r="AL28" s="9">
        <v>15.691661743782316</v>
      </c>
      <c r="AM28" s="9">
        <v>16.64743031881202</v>
      </c>
      <c r="AN28" s="9">
        <v>15.699816424227018</v>
      </c>
      <c r="AO28" s="9">
        <v>16.419252478218052</v>
      </c>
      <c r="AP28" s="9">
        <v>16.863690229757601</v>
      </c>
      <c r="AQ28" s="9">
        <v>16.773692992265502</v>
      </c>
      <c r="AR28" s="9">
        <v>16.826933240722688</v>
      </c>
      <c r="AS28" s="9">
        <v>18.789864734015826</v>
      </c>
      <c r="AT28" s="9">
        <v>16.911157886711806</v>
      </c>
      <c r="AU28" s="9">
        <v>14.746829194016122</v>
      </c>
      <c r="AV28" s="9">
        <v>15.730045502879202</v>
      </c>
      <c r="AW28" s="9">
        <v>14.99845821189793</v>
      </c>
      <c r="AX28" s="9">
        <v>16.899498541794113</v>
      </c>
      <c r="AY28" s="9">
        <v>16.880360766785515</v>
      </c>
      <c r="AZ28" s="9">
        <v>16.77642018055738</v>
      </c>
      <c r="BA28" s="9">
        <v>16.919480218875837</v>
      </c>
      <c r="BB28" s="9">
        <v>16.842939559285135</v>
      </c>
      <c r="BC28" s="9">
        <v>16.015676386513096</v>
      </c>
      <c r="BD28" s="9">
        <v>16.351819194575651</v>
      </c>
      <c r="BE28" s="9">
        <v>16.449487221029869</v>
      </c>
      <c r="BF28" s="9">
        <v>15.432574522465183</v>
      </c>
      <c r="BG28" s="9">
        <v>14.375582512490508</v>
      </c>
      <c r="BH28" s="9">
        <v>15.713305957202509</v>
      </c>
      <c r="BI28" s="9">
        <v>15.683323628053252</v>
      </c>
      <c r="BJ28" s="9">
        <v>16.274214333699405</v>
      </c>
      <c r="BK28" s="9">
        <v>17.50737655972927</v>
      </c>
      <c r="BL28" s="9">
        <v>16.75048455708254</v>
      </c>
      <c r="BM28" s="9">
        <v>15.904070076546141</v>
      </c>
      <c r="BN28" s="9">
        <v>15.52817936694805</v>
      </c>
      <c r="BO28" s="9">
        <v>16.969307818562136</v>
      </c>
      <c r="BP28" s="9">
        <v>14.836395597706634</v>
      </c>
      <c r="BQ28" s="9">
        <v>17.337552218362148</v>
      </c>
      <c r="BR28" s="9">
        <v>15.726670527447</v>
      </c>
      <c r="BS28" s="9">
        <v>17.03680679953089</v>
      </c>
      <c r="BT28" s="9">
        <v>15.587982563185731</v>
      </c>
      <c r="BU28" s="9">
        <v>14.272192361644638</v>
      </c>
      <c r="BV28" s="9">
        <v>15.596743009338198</v>
      </c>
      <c r="BW28" s="9">
        <v>15.974997071467293</v>
      </c>
      <c r="BX28" s="9">
        <v>16.26117671492764</v>
      </c>
      <c r="BY28" s="9">
        <v>16.267774249541191</v>
      </c>
      <c r="BZ28" s="9">
        <v>16.412950184436468</v>
      </c>
      <c r="CA28" s="9">
        <v>14.852383203813851</v>
      </c>
      <c r="CB28" s="9">
        <v>16.801897775977181</v>
      </c>
      <c r="CC28" s="9">
        <v>16.545130395940486</v>
      </c>
      <c r="CD28" s="9">
        <v>13.694249049754621</v>
      </c>
      <c r="CE28" s="9">
        <v>15.667471948997385</v>
      </c>
      <c r="CF28" s="9">
        <v>13.896994559466018</v>
      </c>
      <c r="CG28" s="9">
        <v>16.196275531510157</v>
      </c>
      <c r="CH28" s="9">
        <v>14.565994559082181</v>
      </c>
      <c r="CI28" s="9">
        <v>16.452723860125843</v>
      </c>
      <c r="CJ28" s="9">
        <v>14.836395597706634</v>
      </c>
      <c r="CK28" s="9">
        <v>14.841515208779265</v>
      </c>
      <c r="CL28" s="9">
        <v>15.376939321619844</v>
      </c>
      <c r="CM28" s="9">
        <v>16.682144204871733</v>
      </c>
      <c r="CN28" s="9">
        <v>16.851541658616316</v>
      </c>
      <c r="CO28" s="9">
        <v>14.417325117679919</v>
      </c>
      <c r="CP28" s="9">
        <v>14.441841880339632</v>
      </c>
      <c r="CQ28" s="9">
        <v>16.714621170588668</v>
      </c>
      <c r="CR28" s="9">
        <v>14.786218568738128</v>
      </c>
      <c r="CS28" s="9">
        <v>14.479275030250207</v>
      </c>
      <c r="CT28" s="9">
        <v>14.473705749619416</v>
      </c>
      <c r="CU28" s="9">
        <v>16.855999913611878</v>
      </c>
      <c r="CV28" s="9">
        <v>14.680304575215603</v>
      </c>
      <c r="CW28" s="9">
        <v>15.689015171898564</v>
      </c>
      <c r="CX28" s="9">
        <v>15.037246647218712</v>
      </c>
      <c r="CY28" s="9">
        <v>16.052016066821803</v>
      </c>
      <c r="CZ28" s="9">
        <v>15.296880368421414</v>
      </c>
      <c r="DA28" s="9">
        <v>14.694412302875996</v>
      </c>
      <c r="DB28" s="9">
        <v>15.537309415608446</v>
      </c>
      <c r="DC28" s="9">
        <v>13.940772396654015</v>
      </c>
      <c r="DD28" s="9">
        <v>15.041530822722992</v>
      </c>
      <c r="DE28" s="9">
        <v>15.369563268612392</v>
      </c>
      <c r="DF28" s="9">
        <v>15.567332245817692</v>
      </c>
      <c r="DG28" s="9">
        <v>14.818382455041156</v>
      </c>
      <c r="DH28" s="9">
        <v>14.624281421318564</v>
      </c>
      <c r="DI28" s="9">
        <v>15.263049081612024</v>
      </c>
      <c r="DJ28" s="9">
        <v>15.503142481984453</v>
      </c>
    </row>
    <row r="29" spans="1:114" x14ac:dyDescent="0.25">
      <c r="A29" s="2">
        <v>6524</v>
      </c>
      <c r="B29" s="2" t="s">
        <v>3968</v>
      </c>
      <c r="C29" s="2" t="s">
        <v>213</v>
      </c>
      <c r="D29" s="2" t="s">
        <v>134</v>
      </c>
      <c r="E29" s="2" t="s">
        <v>3963</v>
      </c>
      <c r="F29" s="2" t="s">
        <v>129</v>
      </c>
      <c r="G29" s="2" t="s">
        <v>3964</v>
      </c>
      <c r="H29" s="2" t="s">
        <v>3965</v>
      </c>
      <c r="I29" s="2" t="s">
        <v>133</v>
      </c>
      <c r="J29" s="2">
        <v>302.23259999999999</v>
      </c>
      <c r="K29" s="2">
        <v>0.1</v>
      </c>
      <c r="L29" s="2">
        <v>782.9</v>
      </c>
      <c r="M29" s="2" t="s">
        <v>134</v>
      </c>
      <c r="N29" s="2">
        <v>0.99629999999999996</v>
      </c>
      <c r="O29" s="9">
        <v>9.008428622070582</v>
      </c>
      <c r="P29" s="9">
        <v>9.2215871212648057</v>
      </c>
      <c r="Q29" s="9">
        <v>9.0552824355011907</v>
      </c>
      <c r="R29" s="9">
        <v>9.1799090900149345</v>
      </c>
      <c r="S29" s="9">
        <v>11.476746203939467</v>
      </c>
      <c r="T29" s="9">
        <v>9.4429434958487288</v>
      </c>
      <c r="U29" s="9">
        <v>9.3420746679991389</v>
      </c>
      <c r="V29" s="9">
        <v>10.070120944476823</v>
      </c>
      <c r="W29" s="9">
        <v>11.480285320936373</v>
      </c>
      <c r="X29" s="9">
        <v>9.5774288280357496</v>
      </c>
      <c r="Y29" s="9">
        <v>8.7813597135246599</v>
      </c>
      <c r="Z29" s="9">
        <v>9.2455527062556833</v>
      </c>
      <c r="AA29" s="9">
        <v>9.7347096202258374</v>
      </c>
      <c r="AB29" s="9">
        <v>8.7210991887071856</v>
      </c>
      <c r="AC29" s="9">
        <v>11.319999999915073</v>
      </c>
      <c r="AD29" s="9">
        <v>9.6934869574993261</v>
      </c>
      <c r="AE29" s="9">
        <v>8.8201789624151878</v>
      </c>
      <c r="AF29" s="9">
        <v>9.1972166931100521</v>
      </c>
      <c r="AG29" s="9">
        <v>11.422590433892561</v>
      </c>
      <c r="AH29" s="9">
        <v>10.493855449240824</v>
      </c>
      <c r="AI29" s="9">
        <v>8.5352753766208025</v>
      </c>
      <c r="AJ29" s="9">
        <v>9.8978454560055127</v>
      </c>
      <c r="AK29" s="9">
        <v>10.515699838284043</v>
      </c>
      <c r="AL29" s="9">
        <v>8.0821490413538726</v>
      </c>
      <c r="AM29" s="9">
        <v>10.439830883981394</v>
      </c>
      <c r="AN29" s="9">
        <v>10.442943495848729</v>
      </c>
      <c r="AO29" s="9">
        <v>8.9425145053392399</v>
      </c>
      <c r="AP29" s="9">
        <v>10.323054760341646</v>
      </c>
      <c r="AQ29" s="9">
        <v>9.7380922596204904</v>
      </c>
      <c r="AR29" s="9">
        <v>10.854089179870574</v>
      </c>
      <c r="AS29" s="9">
        <v>8.9038818457361799</v>
      </c>
      <c r="AT29" s="9">
        <v>9.5849625007211561</v>
      </c>
      <c r="AU29" s="9">
        <v>8.8265484872909159</v>
      </c>
      <c r="AV29" s="9">
        <v>10.159871336778389</v>
      </c>
      <c r="AW29" s="9">
        <v>8.75488750216347</v>
      </c>
      <c r="AX29" s="9">
        <v>10.915132448950651</v>
      </c>
      <c r="AY29" s="9">
        <v>10.458406613236534</v>
      </c>
      <c r="AZ29" s="9">
        <v>10.41256984680521</v>
      </c>
      <c r="BA29" s="9">
        <v>9.5545888516776376</v>
      </c>
      <c r="BB29" s="9">
        <v>10.122827994807668</v>
      </c>
      <c r="BC29" s="9">
        <v>8.6402449362223468</v>
      </c>
      <c r="BD29" s="9">
        <v>8.5622424242210737</v>
      </c>
      <c r="BE29" s="9">
        <v>9.4898479604392989</v>
      </c>
      <c r="BF29" s="9">
        <v>7.9307373375628867</v>
      </c>
      <c r="BG29" s="9">
        <v>8.1344263202209266</v>
      </c>
      <c r="BH29" s="9">
        <v>9.539158811108031</v>
      </c>
      <c r="BI29" s="9">
        <v>8.451211111832329</v>
      </c>
      <c r="BJ29" s="9">
        <v>9.4325419003882587</v>
      </c>
      <c r="BK29" s="9">
        <v>10.405141463136344</v>
      </c>
      <c r="BL29" s="9">
        <v>7.5391588111080319</v>
      </c>
      <c r="BM29" s="9">
        <v>9.2045711442492042</v>
      </c>
      <c r="BN29" s="9">
        <v>7.651051691178929</v>
      </c>
      <c r="BO29" s="9">
        <v>9.8826430493618407</v>
      </c>
      <c r="BP29" s="9">
        <v>8.8826430493618407</v>
      </c>
      <c r="BQ29" s="9">
        <v>11.456867738380344</v>
      </c>
      <c r="BR29" s="9">
        <v>8.7210991887071856</v>
      </c>
      <c r="BS29" s="9">
        <v>9.5526690975142721</v>
      </c>
      <c r="BT29" s="9">
        <v>7.9425145053392399</v>
      </c>
      <c r="BU29" s="9">
        <v>10.092757140919852</v>
      </c>
      <c r="BV29" s="9">
        <v>9.5117526537673793</v>
      </c>
      <c r="BW29" s="9">
        <v>9.5097750043269382</v>
      </c>
      <c r="BX29" s="9">
        <v>9.1241213118291871</v>
      </c>
      <c r="BY29" s="9">
        <v>9.4304525516655318</v>
      </c>
      <c r="BZ29" s="9">
        <v>8.912889336229961</v>
      </c>
      <c r="CA29" s="9">
        <v>11.019590728357882</v>
      </c>
      <c r="CB29" s="9">
        <v>9.5545888516776376</v>
      </c>
      <c r="CC29" s="9">
        <v>9.8281364841941077</v>
      </c>
      <c r="CD29" s="9">
        <v>10.047123912114026</v>
      </c>
      <c r="CE29" s="9">
        <v>9.7665289085988647</v>
      </c>
      <c r="CF29" s="9">
        <v>9.4136279290241731</v>
      </c>
      <c r="CG29" s="9">
        <v>9.5156998382840428</v>
      </c>
      <c r="CH29" s="9">
        <v>10.133142212400601</v>
      </c>
      <c r="CI29" s="9">
        <v>11.253256579781155</v>
      </c>
      <c r="CJ29" s="9">
        <v>9.7515440590890972</v>
      </c>
      <c r="CK29" s="9">
        <v>9.1241213118291871</v>
      </c>
      <c r="CL29" s="9">
        <v>9.1085244567781682</v>
      </c>
      <c r="CM29" s="9">
        <v>10.325305455089683</v>
      </c>
      <c r="CN29" s="9">
        <v>7.9307373375628867</v>
      </c>
      <c r="CO29" s="9">
        <v>10.505811553919594</v>
      </c>
      <c r="CP29" s="9">
        <v>8.912889336229961</v>
      </c>
      <c r="CQ29" s="9">
        <v>11.465056167831177</v>
      </c>
      <c r="CR29" s="9">
        <v>9.4553272203045609</v>
      </c>
      <c r="CS29" s="9">
        <v>8.451211111832329</v>
      </c>
      <c r="CT29" s="9">
        <v>9.4998458870832057</v>
      </c>
      <c r="CU29" s="9">
        <v>10.17492568250068</v>
      </c>
      <c r="CV29" s="9">
        <v>9.6865005271832185</v>
      </c>
      <c r="CW29" s="9">
        <v>8.5235619560570139</v>
      </c>
      <c r="CX29" s="9">
        <v>8.3398500028846243</v>
      </c>
      <c r="CY29" s="9">
        <v>9.422064766172813</v>
      </c>
      <c r="CZ29" s="9">
        <v>9.5352753766208043</v>
      </c>
      <c r="DA29" s="9">
        <v>10.545929769085467</v>
      </c>
      <c r="DB29" s="9">
        <v>9.879583249612784</v>
      </c>
      <c r="DC29" s="9">
        <v>9.8856963733393943</v>
      </c>
      <c r="DD29" s="9">
        <v>8.5038257379957507</v>
      </c>
      <c r="DE29" s="9">
        <v>8.5999128421871287</v>
      </c>
      <c r="DF29" s="9">
        <v>9.539158811108031</v>
      </c>
      <c r="DG29" s="9">
        <v>9.1623913287569057</v>
      </c>
      <c r="DH29" s="9">
        <v>9.1085244567781682</v>
      </c>
      <c r="DI29" s="9">
        <v>8.7582232147267245</v>
      </c>
      <c r="DJ29" s="9">
        <v>8.3750394313469236</v>
      </c>
    </row>
    <row r="30" spans="1:114" x14ac:dyDescent="0.25">
      <c r="A30" s="2" t="s">
        <v>527</v>
      </c>
      <c r="B30" s="2" t="s">
        <v>4328</v>
      </c>
      <c r="C30" s="2" t="s">
        <v>203</v>
      </c>
      <c r="D30" s="2" t="s">
        <v>134</v>
      </c>
      <c r="E30" s="2" t="s">
        <v>3963</v>
      </c>
      <c r="F30" s="2" t="s">
        <v>129</v>
      </c>
      <c r="G30" s="2" t="s">
        <v>3964</v>
      </c>
      <c r="H30" s="2" t="s">
        <v>3965</v>
      </c>
      <c r="I30" s="2" t="s">
        <v>133</v>
      </c>
      <c r="J30" s="2">
        <v>300.21690000000001</v>
      </c>
      <c r="K30" s="2">
        <v>0.1</v>
      </c>
      <c r="L30" s="2">
        <v>690.3</v>
      </c>
      <c r="M30" s="2" t="s">
        <v>134</v>
      </c>
      <c r="N30" s="2">
        <v>0.98780000000000001</v>
      </c>
      <c r="O30" s="9">
        <v>10.040289721025717</v>
      </c>
      <c r="P30" s="9">
        <v>10.568906154502084</v>
      </c>
      <c r="Q30" s="9">
        <v>9.9772799234999177</v>
      </c>
      <c r="R30" s="9">
        <v>9.8407779235950539</v>
      </c>
      <c r="S30" s="9">
        <v>9.9083926207737516</v>
      </c>
      <c r="T30" s="9">
        <v>11.954196310386875</v>
      </c>
      <c r="U30" s="9">
        <v>9.8610869059953927</v>
      </c>
      <c r="V30" s="9">
        <v>10.62935662007961</v>
      </c>
      <c r="W30" s="9">
        <v>11.071462362556625</v>
      </c>
      <c r="X30" s="9">
        <v>9.5736471874933233</v>
      </c>
      <c r="Y30" s="9">
        <v>9.6653359171851765</v>
      </c>
      <c r="Z30" s="9">
        <v>10.211888294546005</v>
      </c>
      <c r="AA30" s="9">
        <v>9.5717526435035456</v>
      </c>
      <c r="AB30" s="9">
        <v>7</v>
      </c>
      <c r="AC30" s="9">
        <v>12.019999999923591</v>
      </c>
      <c r="AD30" s="9">
        <v>11.006326078524935</v>
      </c>
      <c r="AE30" s="9">
        <v>10.702172685365547</v>
      </c>
      <c r="AF30" s="9">
        <v>10.545929769085467</v>
      </c>
      <c r="AG30" s="9">
        <v>11.348728154231079</v>
      </c>
      <c r="AH30" s="9">
        <v>9.7313190310250643</v>
      </c>
      <c r="AI30" s="9">
        <v>9.247927513443587</v>
      </c>
      <c r="AJ30" s="9">
        <v>10.221587121264806</v>
      </c>
      <c r="AK30" s="9">
        <v>11.939579214314692</v>
      </c>
      <c r="AL30" s="9">
        <v>9.3901689562001849</v>
      </c>
      <c r="AM30" s="9">
        <v>10.586839787961827</v>
      </c>
      <c r="AN30" s="9">
        <v>9.938109326219239</v>
      </c>
      <c r="AO30" s="9">
        <v>10.156083076288683</v>
      </c>
      <c r="AP30" s="9">
        <v>11.684748620421626</v>
      </c>
      <c r="AQ30" s="9">
        <v>10.808964174919261</v>
      </c>
      <c r="AR30" s="9">
        <v>12.05697633617822</v>
      </c>
      <c r="AS30" s="9">
        <v>9.8993569229231113</v>
      </c>
      <c r="AT30" s="9">
        <v>11.981567281903015</v>
      </c>
      <c r="AU30" s="9">
        <v>9.4838157772642564</v>
      </c>
      <c r="AV30" s="9">
        <v>12.624338545312986</v>
      </c>
      <c r="AW30" s="9">
        <v>10.111135670234708</v>
      </c>
      <c r="AX30" s="9">
        <v>11.477252323937952</v>
      </c>
      <c r="AY30" s="9">
        <v>10.526499239136566</v>
      </c>
      <c r="AZ30" s="9">
        <v>10.400879436282185</v>
      </c>
      <c r="BA30" s="9">
        <v>12.391780606013167</v>
      </c>
      <c r="BB30" s="9">
        <v>10.882643049361841</v>
      </c>
      <c r="BC30" s="9">
        <v>9.3619437737352413</v>
      </c>
      <c r="BD30" s="9">
        <v>10.972261848733293</v>
      </c>
      <c r="BE30" s="9">
        <v>10.302638923787553</v>
      </c>
      <c r="BF30" s="9">
        <v>11.406205005418855</v>
      </c>
      <c r="BG30" s="9">
        <v>9.8734441125153776</v>
      </c>
      <c r="BH30" s="9">
        <v>11.746514321138465</v>
      </c>
      <c r="BI30" s="9">
        <v>8.9188632372745946</v>
      </c>
      <c r="BJ30" s="9">
        <v>13.015589280397393</v>
      </c>
      <c r="BK30" s="9">
        <v>13.356039240983955</v>
      </c>
      <c r="BL30" s="9">
        <v>10.382624026574916</v>
      </c>
      <c r="BM30" s="9">
        <v>9.3750394313469254</v>
      </c>
      <c r="BN30" s="9">
        <v>11.325867580575419</v>
      </c>
      <c r="BO30" s="9">
        <v>11.79156991212688</v>
      </c>
      <c r="BP30" s="9">
        <v>10.332036548361652</v>
      </c>
      <c r="BQ30" s="9">
        <v>10.308339030139408</v>
      </c>
      <c r="BR30" s="9">
        <v>12.580258567499788</v>
      </c>
      <c r="BS30" s="9">
        <v>11.072802534544207</v>
      </c>
      <c r="BT30" s="9">
        <v>10.642954223480332</v>
      </c>
      <c r="BU30" s="9">
        <v>10.924070185585345</v>
      </c>
      <c r="BV30" s="9">
        <v>10.479780264029101</v>
      </c>
      <c r="BW30" s="9">
        <v>10.925554439873554</v>
      </c>
      <c r="BX30" s="9">
        <v>12.383974232607851</v>
      </c>
      <c r="BY30" s="9">
        <v>11.037546953962179</v>
      </c>
      <c r="BZ30" s="9">
        <v>10.672425341971495</v>
      </c>
      <c r="CA30" s="9">
        <v>10.852529509404196</v>
      </c>
      <c r="CB30" s="9">
        <v>10.680359523513713</v>
      </c>
      <c r="CC30" s="9">
        <v>10.287712379549449</v>
      </c>
      <c r="CD30" s="9">
        <v>11.404609397837712</v>
      </c>
      <c r="CE30" s="9">
        <v>12.61677855400014</v>
      </c>
      <c r="CF30" s="9">
        <v>11.742730476519174</v>
      </c>
      <c r="CG30" s="9">
        <v>10.414685235807216</v>
      </c>
      <c r="CH30" s="9">
        <v>10.177419537989236</v>
      </c>
      <c r="CI30" s="9">
        <v>11.796445259061851</v>
      </c>
      <c r="CJ30" s="9">
        <v>11.449664538476192</v>
      </c>
      <c r="CK30" s="9">
        <v>9.8811139606750977</v>
      </c>
      <c r="CL30" s="9">
        <v>11.14338321398982</v>
      </c>
      <c r="CM30" s="9">
        <v>11.047123912114026</v>
      </c>
      <c r="CN30" s="9">
        <v>9.7056323873614136</v>
      </c>
      <c r="CO30" s="9">
        <v>9.2807707701306033</v>
      </c>
      <c r="CP30" s="9">
        <v>9.5313814605163127</v>
      </c>
      <c r="CQ30" s="9">
        <v>11.157346935362842</v>
      </c>
      <c r="CR30" s="9">
        <v>11.784225860426252</v>
      </c>
      <c r="CS30" s="9">
        <v>10.277287400130357</v>
      </c>
      <c r="CT30" s="9">
        <v>12.786473845221302</v>
      </c>
      <c r="CU30" s="9">
        <v>10.901621158346112</v>
      </c>
      <c r="CV30" s="9">
        <v>10.754052367528924</v>
      </c>
      <c r="CW30" s="9">
        <v>9.6036263449861909</v>
      </c>
      <c r="CX30" s="9">
        <v>11.080151309614088</v>
      </c>
      <c r="CY30" s="9">
        <v>10.542064542283443</v>
      </c>
      <c r="CZ30" s="9">
        <v>10.542064542283443</v>
      </c>
      <c r="DA30" s="9">
        <v>11.94727165246035</v>
      </c>
      <c r="DB30" s="9">
        <v>12.024447124040647</v>
      </c>
      <c r="DC30" s="9">
        <v>8.5235619560570139</v>
      </c>
      <c r="DD30" s="9">
        <v>11.731743290707842</v>
      </c>
      <c r="DE30" s="9">
        <v>9.2784494582204822</v>
      </c>
      <c r="DF30" s="9">
        <v>9.6899979714194444</v>
      </c>
      <c r="DG30" s="9">
        <v>9.7380922596204904</v>
      </c>
      <c r="DH30" s="9">
        <v>8.8734441125153758</v>
      </c>
      <c r="DI30" s="9">
        <v>10.055282435501191</v>
      </c>
      <c r="DJ30" s="9">
        <v>10.895575282380685</v>
      </c>
    </row>
    <row r="31" spans="1:114" x14ac:dyDescent="0.25">
      <c r="A31" s="2">
        <v>6899</v>
      </c>
      <c r="B31" s="2" t="s">
        <v>226</v>
      </c>
      <c r="C31" s="2" t="s">
        <v>227</v>
      </c>
      <c r="D31" s="2" t="s">
        <v>134</v>
      </c>
      <c r="E31" s="2" t="s">
        <v>3963</v>
      </c>
      <c r="F31" s="2" t="s">
        <v>129</v>
      </c>
      <c r="G31" s="2" t="s">
        <v>3964</v>
      </c>
      <c r="H31" s="2" t="s">
        <v>3965</v>
      </c>
      <c r="I31" s="2" t="s">
        <v>133</v>
      </c>
      <c r="J31" s="2">
        <v>316.24829999999997</v>
      </c>
      <c r="K31" s="2">
        <v>0.1</v>
      </c>
      <c r="L31" s="2">
        <v>929.7</v>
      </c>
      <c r="M31" s="2" t="s">
        <v>134</v>
      </c>
      <c r="N31" s="2">
        <v>0.99850000000000005</v>
      </c>
      <c r="O31" s="9">
        <v>14.554468941854115</v>
      </c>
      <c r="P31" s="9">
        <v>15.001804001536629</v>
      </c>
      <c r="Q31" s="9">
        <v>15.748690787010311</v>
      </c>
      <c r="R31" s="9">
        <v>14.396270289737805</v>
      </c>
      <c r="S31" s="9">
        <v>14.819380790864599</v>
      </c>
      <c r="T31" s="9">
        <v>16.774220822445145</v>
      </c>
      <c r="U31" s="9">
        <v>15.108238568363069</v>
      </c>
      <c r="V31" s="9">
        <v>14.442165972229322</v>
      </c>
      <c r="W31" s="9">
        <v>15.728053361825534</v>
      </c>
      <c r="X31" s="9">
        <v>13.729939324771269</v>
      </c>
      <c r="Y31" s="9">
        <v>15.313875034039127</v>
      </c>
      <c r="Z31" s="9">
        <v>14.937005926516589</v>
      </c>
      <c r="AA31" s="9">
        <v>14.221436077445279</v>
      </c>
      <c r="AB31" s="9">
        <v>16.751779398350447</v>
      </c>
      <c r="AC31" s="9">
        <v>15.256171824425971</v>
      </c>
      <c r="AD31" s="9">
        <v>13.627305880514848</v>
      </c>
      <c r="AE31" s="9">
        <v>14.052398232071583</v>
      </c>
      <c r="AF31" s="9">
        <v>13.617123050768019</v>
      </c>
      <c r="AG31" s="9">
        <v>16.181637578111349</v>
      </c>
      <c r="AH31" s="9">
        <v>14.404476350847172</v>
      </c>
      <c r="AI31" s="9">
        <v>15.707062494875997</v>
      </c>
      <c r="AJ31" s="9">
        <v>16.826796727056294</v>
      </c>
      <c r="AK31" s="9">
        <v>16.260496922031241</v>
      </c>
      <c r="AL31" s="9">
        <v>13.483689838192038</v>
      </c>
      <c r="AM31" s="9">
        <v>16.6555027723455</v>
      </c>
      <c r="AN31" s="9">
        <v>13.822869535883957</v>
      </c>
      <c r="AO31" s="9">
        <v>14.212800334429433</v>
      </c>
      <c r="AP31" s="9">
        <v>14.938660709769191</v>
      </c>
      <c r="AQ31" s="9">
        <v>15.691170994084937</v>
      </c>
      <c r="AR31" s="9">
        <v>13.468369487109527</v>
      </c>
      <c r="AS31" s="9">
        <v>16.173696653149776</v>
      </c>
      <c r="AT31" s="9">
        <v>13.530528263576292</v>
      </c>
      <c r="AU31" s="9">
        <v>13.574593527337612</v>
      </c>
      <c r="AV31" s="9">
        <v>13.54990496772203</v>
      </c>
      <c r="AW31" s="9">
        <v>13.235415935602527</v>
      </c>
      <c r="AX31" s="9">
        <v>16.755565693267158</v>
      </c>
      <c r="AY31" s="9">
        <v>17.018134963906256</v>
      </c>
      <c r="AZ31" s="9">
        <v>14.940588894359072</v>
      </c>
      <c r="BA31" s="9">
        <v>15.445241219456108</v>
      </c>
      <c r="BB31" s="9">
        <v>13.543273538449805</v>
      </c>
      <c r="BC31" s="9">
        <v>15.034627039197348</v>
      </c>
      <c r="BD31" s="9">
        <v>13.52454171503585</v>
      </c>
      <c r="BE31" s="9">
        <v>16.025009755421628</v>
      </c>
      <c r="BF31" s="9">
        <v>15.147085649588446</v>
      </c>
      <c r="BG31" s="9">
        <v>13.458150248057557</v>
      </c>
      <c r="BH31" s="9">
        <v>15.659382750512131</v>
      </c>
      <c r="BI31" s="9">
        <v>15.985130373466898</v>
      </c>
      <c r="BJ31" s="9">
        <v>13.51360424123979</v>
      </c>
      <c r="BK31" s="9">
        <v>16.60011617163401</v>
      </c>
      <c r="BL31" s="9">
        <v>13.542064542283445</v>
      </c>
      <c r="BM31" s="9">
        <v>15.485640659464515</v>
      </c>
      <c r="BN31" s="9">
        <v>14.966370260504164</v>
      </c>
      <c r="BO31" s="9">
        <v>15.562003863651553</v>
      </c>
      <c r="BP31" s="9">
        <v>13.486206533188533</v>
      </c>
      <c r="BQ31" s="9">
        <v>16.896769933607466</v>
      </c>
      <c r="BR31" s="9">
        <v>14.139871063212489</v>
      </c>
      <c r="BS31" s="9">
        <v>14.984685467970762</v>
      </c>
      <c r="BT31" s="9">
        <v>13.428360172704293</v>
      </c>
      <c r="BU31" s="9">
        <v>16.257627240664053</v>
      </c>
      <c r="BV31" s="9">
        <v>15.722113760999463</v>
      </c>
      <c r="BW31" s="9">
        <v>14.906655762851283</v>
      </c>
      <c r="BX31" s="9">
        <v>13.523194374830966</v>
      </c>
      <c r="BY31" s="9">
        <v>16.112378415759082</v>
      </c>
      <c r="BZ31" s="9">
        <v>13.481925535860658</v>
      </c>
      <c r="CA31" s="9">
        <v>15.786831156429674</v>
      </c>
      <c r="CB31" s="9">
        <v>15.015153670912852</v>
      </c>
      <c r="CC31" s="9">
        <v>16.251131014186424</v>
      </c>
      <c r="CD31" s="9">
        <v>12.872867226786576</v>
      </c>
      <c r="CE31" s="9">
        <v>15.623938629845176</v>
      </c>
      <c r="CF31" s="9">
        <v>13.83387836457737</v>
      </c>
      <c r="CG31" s="9">
        <v>15.337099192705178</v>
      </c>
      <c r="CH31" s="9">
        <v>15.05396829315608</v>
      </c>
      <c r="CI31" s="9">
        <v>16.865189548389242</v>
      </c>
      <c r="CJ31" s="9">
        <v>13.818382455041155</v>
      </c>
      <c r="CK31" s="9">
        <v>14.471548210999128</v>
      </c>
      <c r="CL31" s="9">
        <v>13.580611894994322</v>
      </c>
      <c r="CM31" s="9">
        <v>16.954696149616108</v>
      </c>
      <c r="CN31" s="9">
        <v>16.072090723187742</v>
      </c>
      <c r="CO31" s="9">
        <v>16.414239278998252</v>
      </c>
      <c r="CP31" s="9">
        <v>13.686172206671833</v>
      </c>
      <c r="CQ31" s="9">
        <v>16.772288796550129</v>
      </c>
      <c r="CR31" s="9">
        <v>13.147681927770476</v>
      </c>
      <c r="CS31" s="9">
        <v>12.471167133724393</v>
      </c>
      <c r="CT31" s="9">
        <v>15.325270314973475</v>
      </c>
      <c r="CU31" s="9">
        <v>16.667665976977087</v>
      </c>
      <c r="CV31" s="9">
        <v>13.488593333835409</v>
      </c>
      <c r="CW31" s="9">
        <v>12.09704449932295</v>
      </c>
      <c r="CX31" s="9">
        <v>14.518099868977869</v>
      </c>
      <c r="CY31" s="9">
        <v>14.550506316170104</v>
      </c>
      <c r="CZ31" s="9">
        <v>13.589300026152637</v>
      </c>
      <c r="DA31" s="9">
        <v>12.915132448950651</v>
      </c>
      <c r="DB31" s="9">
        <v>12.955104980216555</v>
      </c>
      <c r="DC31" s="9">
        <v>13.884265932291955</v>
      </c>
      <c r="DD31" s="9">
        <v>15.097744107560388</v>
      </c>
      <c r="DE31" s="9">
        <v>13.344434621923991</v>
      </c>
      <c r="DF31" s="9">
        <v>15.694684350366174</v>
      </c>
      <c r="DG31" s="9">
        <v>13.858660984722777</v>
      </c>
      <c r="DH31" s="9">
        <v>13.434888806530397</v>
      </c>
      <c r="DI31" s="9">
        <v>15.017460903859368</v>
      </c>
      <c r="DJ31" s="9">
        <v>14.29956578529324</v>
      </c>
    </row>
    <row r="32" spans="1:114" x14ac:dyDescent="0.25">
      <c r="A32" s="2">
        <v>6780</v>
      </c>
      <c r="B32" s="2" t="s">
        <v>4211</v>
      </c>
      <c r="C32" s="2" t="s">
        <v>551</v>
      </c>
      <c r="D32" s="2" t="s">
        <v>134</v>
      </c>
      <c r="E32" s="2" t="s">
        <v>3963</v>
      </c>
      <c r="F32" s="2" t="s">
        <v>129</v>
      </c>
      <c r="G32" s="2" t="s">
        <v>3964</v>
      </c>
      <c r="H32" s="2" t="s">
        <v>3965</v>
      </c>
      <c r="I32" s="2" t="s">
        <v>133</v>
      </c>
      <c r="J32" s="2">
        <v>312.21699999999998</v>
      </c>
      <c r="K32" s="2">
        <v>0.1</v>
      </c>
      <c r="L32" s="2">
        <v>776.9</v>
      </c>
      <c r="M32" s="2" t="s">
        <v>134</v>
      </c>
      <c r="N32" s="2">
        <v>0.98919999999999997</v>
      </c>
      <c r="O32" s="9">
        <v>10.932952892194715</v>
      </c>
      <c r="P32" s="9">
        <v>12.735767547266638</v>
      </c>
      <c r="Q32" s="9">
        <v>11.256798386079391</v>
      </c>
      <c r="R32" s="9">
        <v>11.78176951186313</v>
      </c>
      <c r="S32" s="9">
        <v>11.89178370321831</v>
      </c>
      <c r="T32" s="9">
        <v>10.066089190457772</v>
      </c>
      <c r="U32" s="9">
        <v>11.205182326228643</v>
      </c>
      <c r="V32" s="9">
        <v>10.807354922057604</v>
      </c>
      <c r="W32" s="9">
        <v>12.377210530388552</v>
      </c>
      <c r="X32" s="9">
        <v>12.106890045092218</v>
      </c>
      <c r="Y32" s="9">
        <v>11.655977862486942</v>
      </c>
      <c r="Z32" s="9">
        <v>13.039775849233681</v>
      </c>
      <c r="AA32" s="9">
        <v>11.517177252689542</v>
      </c>
      <c r="AB32" s="9">
        <v>10.690871009292314</v>
      </c>
      <c r="AC32" s="9">
        <v>11.084144010615145</v>
      </c>
      <c r="AD32" s="9">
        <v>12.740413232033294</v>
      </c>
      <c r="AE32" s="9">
        <v>10.603626344986193</v>
      </c>
      <c r="AF32" s="9">
        <v>11.908017261062803</v>
      </c>
      <c r="AG32" s="9">
        <v>12.47902234699518</v>
      </c>
      <c r="AH32" s="9">
        <v>12.149429590056743</v>
      </c>
      <c r="AI32" s="9">
        <v>11.230020435705635</v>
      </c>
      <c r="AJ32" s="9">
        <v>11.566529782624173</v>
      </c>
      <c r="AK32" s="9">
        <v>11.771076740262798</v>
      </c>
      <c r="AL32" s="9">
        <v>11.977995368612962</v>
      </c>
      <c r="AM32" s="9">
        <v>12.657095104888391</v>
      </c>
      <c r="AN32" s="9">
        <v>10.35974956032233</v>
      </c>
      <c r="AO32" s="9">
        <v>10.49585502688717</v>
      </c>
      <c r="AP32" s="9">
        <v>12.487588846386032</v>
      </c>
      <c r="AQ32" s="9">
        <v>11.804534402995227</v>
      </c>
      <c r="AR32" s="9">
        <v>12.016460104979208</v>
      </c>
      <c r="AS32" s="9">
        <v>10.208234358339789</v>
      </c>
      <c r="AT32" s="9">
        <v>12.861668520613588</v>
      </c>
      <c r="AU32" s="9">
        <v>9.9829935746943104</v>
      </c>
      <c r="AV32" s="9">
        <v>12.462246634244352</v>
      </c>
      <c r="AW32" s="9">
        <v>10.044394119358454</v>
      </c>
      <c r="AX32" s="9">
        <v>12.719174882328078</v>
      </c>
      <c r="AY32" s="9">
        <v>12.42574042431621</v>
      </c>
      <c r="AZ32" s="9">
        <v>13.714567511873662</v>
      </c>
      <c r="BA32" s="9">
        <v>11.664891669286087</v>
      </c>
      <c r="BB32" s="9">
        <v>11.61792655679875</v>
      </c>
      <c r="BC32" s="9">
        <v>10.759888183221834</v>
      </c>
      <c r="BD32" s="9">
        <v>12.955468287959821</v>
      </c>
      <c r="BE32" s="9">
        <v>11.86379910372885</v>
      </c>
      <c r="BF32" s="9">
        <v>11.233020426474496</v>
      </c>
      <c r="BG32" s="9">
        <v>11.404609397837712</v>
      </c>
      <c r="BH32" s="9">
        <v>11.390706372872776</v>
      </c>
      <c r="BI32" s="9">
        <v>10.951284714966972</v>
      </c>
      <c r="BJ32" s="9">
        <v>12.610563503925041</v>
      </c>
      <c r="BK32" s="9">
        <v>12.529430554146151</v>
      </c>
      <c r="BL32" s="9">
        <v>11.874212934830874</v>
      </c>
      <c r="BM32" s="9">
        <v>10.912140856295721</v>
      </c>
      <c r="BN32" s="9">
        <v>13.50853759534732</v>
      </c>
      <c r="BO32" s="9">
        <v>11.260331518557603</v>
      </c>
      <c r="BP32" s="9">
        <v>12.274378153246364</v>
      </c>
      <c r="BQ32" s="9">
        <v>13.023234556845988</v>
      </c>
      <c r="BR32" s="9">
        <v>12.561526624136485</v>
      </c>
      <c r="BS32" s="9">
        <v>11.509280168087859</v>
      </c>
      <c r="BT32" s="9">
        <v>13.379107565561151</v>
      </c>
      <c r="BU32" s="9">
        <v>11.290594888082572</v>
      </c>
      <c r="BV32" s="9">
        <v>11.912140856295721</v>
      </c>
      <c r="BW32" s="9">
        <v>10.853309555403674</v>
      </c>
      <c r="BX32" s="9">
        <v>12.655977862486942</v>
      </c>
      <c r="BY32" s="9">
        <v>12.085804380278086</v>
      </c>
      <c r="BZ32" s="9">
        <v>12.993292241488547</v>
      </c>
      <c r="CA32" s="9">
        <v>11.828533210455618</v>
      </c>
      <c r="CB32" s="9">
        <v>11.949097155729207</v>
      </c>
      <c r="CC32" s="9">
        <v>11.906890595608518</v>
      </c>
      <c r="CD32" s="9">
        <v>12.517915392915871</v>
      </c>
      <c r="CE32" s="9">
        <v>11.396069557639867</v>
      </c>
      <c r="CF32" s="9">
        <v>11.26209484537018</v>
      </c>
      <c r="CG32" s="9">
        <v>11.164278438301171</v>
      </c>
      <c r="CH32" s="9">
        <v>12.093087390444218</v>
      </c>
      <c r="CI32" s="9">
        <v>11.720671786825555</v>
      </c>
      <c r="CJ32" s="9">
        <v>11.291170699321862</v>
      </c>
      <c r="CK32" s="9">
        <v>10.301496194982549</v>
      </c>
      <c r="CL32" s="9">
        <v>10.002815015607053</v>
      </c>
      <c r="CM32" s="9">
        <v>12.305491792110683</v>
      </c>
      <c r="CN32" s="9">
        <v>11.230020435705635</v>
      </c>
      <c r="CO32" s="9">
        <v>11.380461065088973</v>
      </c>
      <c r="CP32" s="9">
        <v>12.466331422082767</v>
      </c>
      <c r="CQ32" s="9">
        <v>12.338457843130849</v>
      </c>
      <c r="CR32" s="9">
        <v>11.192292814470767</v>
      </c>
      <c r="CS32" s="9">
        <v>12.978531719709375</v>
      </c>
      <c r="CT32" s="9">
        <v>13.115856481915079</v>
      </c>
      <c r="CU32" s="9">
        <v>12.363587246524576</v>
      </c>
      <c r="CV32" s="9">
        <v>12.7238742188639</v>
      </c>
      <c r="CW32" s="9">
        <v>12.67970000576925</v>
      </c>
      <c r="CX32" s="9">
        <v>10.419960177847891</v>
      </c>
      <c r="CY32" s="9">
        <v>11</v>
      </c>
      <c r="CZ32" s="9">
        <v>12.334552633752423</v>
      </c>
      <c r="DA32" s="9">
        <v>10.032045726930809</v>
      </c>
      <c r="DB32" s="9">
        <v>10.649256177517314</v>
      </c>
      <c r="DC32" s="9">
        <v>11.334273285307191</v>
      </c>
      <c r="DD32" s="9">
        <v>11.429929741353273</v>
      </c>
      <c r="DE32" s="9">
        <v>10.725366257895642</v>
      </c>
      <c r="DF32" s="9">
        <v>11.27262978497637</v>
      </c>
      <c r="DG32" s="9">
        <v>10.512740462803499</v>
      </c>
      <c r="DH32" s="9">
        <v>12.884170519108435</v>
      </c>
      <c r="DI32" s="9">
        <v>10.861086905995395</v>
      </c>
      <c r="DJ32" s="9">
        <v>10.933690654952233</v>
      </c>
    </row>
    <row r="33" spans="1:114" x14ac:dyDescent="0.25">
      <c r="A33" s="2">
        <v>6719</v>
      </c>
      <c r="B33" s="2" t="s">
        <v>4213</v>
      </c>
      <c r="C33" s="2" t="s">
        <v>533</v>
      </c>
      <c r="D33" s="2" t="s">
        <v>134</v>
      </c>
      <c r="E33" s="2" t="s">
        <v>3963</v>
      </c>
      <c r="F33" s="2" t="s">
        <v>129</v>
      </c>
      <c r="G33" s="2" t="s">
        <v>3964</v>
      </c>
      <c r="H33" s="2" t="s">
        <v>3965</v>
      </c>
      <c r="I33" s="2" t="s">
        <v>133</v>
      </c>
      <c r="J33" s="2">
        <v>310.20150000000001</v>
      </c>
      <c r="K33" s="2">
        <v>0.5</v>
      </c>
      <c r="L33" s="2">
        <v>751.6</v>
      </c>
      <c r="M33" s="2" t="s">
        <v>134</v>
      </c>
      <c r="N33" s="2">
        <v>0.996</v>
      </c>
      <c r="O33" s="9">
        <v>14.594207951809086</v>
      </c>
      <c r="P33" s="9">
        <v>10.343185715447882</v>
      </c>
      <c r="Q33" s="9">
        <v>15.085928831004139</v>
      </c>
      <c r="R33" s="9">
        <v>13.11553140416677</v>
      </c>
      <c r="S33" s="9">
        <v>15.143183888903375</v>
      </c>
      <c r="T33" s="9">
        <v>14.941093469518016</v>
      </c>
      <c r="U33" s="9">
        <v>14.453527867681785</v>
      </c>
      <c r="V33" s="9">
        <v>12.681458050210274</v>
      </c>
      <c r="W33" s="9">
        <v>16.765804066287821</v>
      </c>
      <c r="X33" s="9">
        <v>13.512123161420202</v>
      </c>
      <c r="Y33" s="9">
        <v>13.199212228410557</v>
      </c>
      <c r="Z33" s="9">
        <v>14.607734858999773</v>
      </c>
      <c r="AA33" s="9">
        <v>13.481547190203287</v>
      </c>
      <c r="AB33" s="9">
        <v>13.640244936222347</v>
      </c>
      <c r="AC33" s="9">
        <v>14.377210530388552</v>
      </c>
      <c r="AD33" s="9">
        <v>13.583905452164242</v>
      </c>
      <c r="AE33" s="9">
        <v>14.632540876546893</v>
      </c>
      <c r="AF33" s="9">
        <v>13.517423341396475</v>
      </c>
      <c r="AG33" s="9">
        <v>13.575421065794867</v>
      </c>
      <c r="AH33" s="9">
        <v>13.578608560737754</v>
      </c>
      <c r="AI33" s="9">
        <v>14.032217958178059</v>
      </c>
      <c r="AJ33" s="9">
        <v>13.046100845028803</v>
      </c>
      <c r="AK33" s="9">
        <v>14.851895411328513</v>
      </c>
      <c r="AL33" s="9">
        <v>13.48658365906727</v>
      </c>
      <c r="AM33" s="9">
        <v>15.38407544713785</v>
      </c>
      <c r="AN33" s="9">
        <v>13.619646849988264</v>
      </c>
      <c r="AO33" s="9">
        <v>13.892163309861965</v>
      </c>
      <c r="AP33" s="9">
        <v>15.943682373582112</v>
      </c>
      <c r="AQ33" s="9">
        <v>14.813630902655946</v>
      </c>
      <c r="AR33" s="9">
        <v>13.550867004960905</v>
      </c>
      <c r="AS33" s="9">
        <v>15.103369777392523</v>
      </c>
      <c r="AT33" s="9">
        <v>16.145633675716034</v>
      </c>
      <c r="AU33" s="9">
        <v>14.001144262622541</v>
      </c>
      <c r="AV33" s="9">
        <v>13.509775004326938</v>
      </c>
      <c r="AW33" s="9">
        <v>13.910736408924313</v>
      </c>
      <c r="AX33" s="9">
        <v>12.347067657165871</v>
      </c>
      <c r="AY33" s="9">
        <v>15.527049314568172</v>
      </c>
      <c r="AZ33" s="9">
        <v>14.410650092641843</v>
      </c>
      <c r="BA33" s="9">
        <v>15.724753642872166</v>
      </c>
      <c r="BB33" s="9">
        <v>13.465566404809399</v>
      </c>
      <c r="BC33" s="9">
        <v>13.970645182266665</v>
      </c>
      <c r="BD33" s="9">
        <v>13.702930204438291</v>
      </c>
      <c r="BE33" s="9">
        <v>14.393658591454773</v>
      </c>
      <c r="BF33" s="9">
        <v>13.805240049886716</v>
      </c>
      <c r="BG33" s="9">
        <v>13.600725988091035</v>
      </c>
      <c r="BH33" s="9">
        <v>13.552308859040332</v>
      </c>
      <c r="BI33" s="9">
        <v>14.350317672532297</v>
      </c>
      <c r="BJ33" s="9">
        <v>13.686719366021848</v>
      </c>
      <c r="BK33" s="9">
        <v>15.307734462047856</v>
      </c>
      <c r="BL33" s="9">
        <v>13.466331422082767</v>
      </c>
      <c r="BM33" s="9">
        <v>13.650154213675094</v>
      </c>
      <c r="BN33" s="9">
        <v>16.797623533033253</v>
      </c>
      <c r="BO33" s="9">
        <v>15.462214676264997</v>
      </c>
      <c r="BP33" s="9">
        <v>14.808913912928876</v>
      </c>
      <c r="BQ33" s="9">
        <v>14.380055148544896</v>
      </c>
      <c r="BR33" s="9">
        <v>13.770250927394864</v>
      </c>
      <c r="BS33" s="9">
        <v>14.664447284547972</v>
      </c>
      <c r="BT33" s="9">
        <v>13.641374424294513</v>
      </c>
      <c r="BU33" s="9">
        <v>13.629698126778067</v>
      </c>
      <c r="BV33" s="9">
        <v>13.435800462194786</v>
      </c>
      <c r="BW33" s="9">
        <v>14.212952285036859</v>
      </c>
      <c r="BX33" s="9">
        <v>12.902375114486027</v>
      </c>
      <c r="BY33" s="9">
        <v>15.261801107195311</v>
      </c>
      <c r="BZ33" s="9">
        <v>13.507423019098228</v>
      </c>
      <c r="CA33" s="9">
        <v>13.73809225962049</v>
      </c>
      <c r="CB33" s="9">
        <v>14.451661883603185</v>
      </c>
      <c r="CC33" s="9">
        <v>14.971408833855966</v>
      </c>
      <c r="CD33" s="9">
        <v>12.192909219112012</v>
      </c>
      <c r="CE33" s="9">
        <v>14.045077051934943</v>
      </c>
      <c r="CF33" s="9">
        <v>12.782998208920414</v>
      </c>
      <c r="CG33" s="9">
        <v>14.34568244818678</v>
      </c>
      <c r="CH33" s="9">
        <v>11.422064766172813</v>
      </c>
      <c r="CI33" s="9">
        <v>15.171802288682983</v>
      </c>
      <c r="CJ33" s="9">
        <v>15.57680908196944</v>
      </c>
      <c r="CK33" s="9">
        <v>14.13707118840145</v>
      </c>
      <c r="CL33" s="9">
        <v>13.663335723478355</v>
      </c>
      <c r="CM33" s="9">
        <v>15.035099779202168</v>
      </c>
      <c r="CN33" s="9">
        <v>14.299708867217475</v>
      </c>
      <c r="CO33" s="9">
        <v>14.037461158413945</v>
      </c>
      <c r="CP33" s="9">
        <v>13.684200712989993</v>
      </c>
      <c r="CQ33" s="9">
        <v>14.509280168087859</v>
      </c>
      <c r="CR33" s="9">
        <v>12.46326891598129</v>
      </c>
      <c r="CS33" s="9">
        <v>13.485829308701906</v>
      </c>
      <c r="CT33" s="9">
        <v>13.562838653117806</v>
      </c>
      <c r="CU33" s="9">
        <v>15.170590153415452</v>
      </c>
      <c r="CV33" s="9">
        <v>13.038747556217311</v>
      </c>
      <c r="CW33" s="9">
        <v>14.342491411069069</v>
      </c>
      <c r="CX33" s="9">
        <v>12.975131456921341</v>
      </c>
      <c r="CY33" s="9">
        <v>14.446437175846929</v>
      </c>
      <c r="CZ33" s="9">
        <v>13.560571671236559</v>
      </c>
      <c r="DA33" s="9">
        <v>13.901432607729509</v>
      </c>
      <c r="DB33" s="9">
        <v>15.401646197768974</v>
      </c>
      <c r="DC33" s="9">
        <v>13.611601206696493</v>
      </c>
      <c r="DD33" s="9">
        <v>14.821773981970567</v>
      </c>
      <c r="DE33" s="9">
        <v>13.972890063435528</v>
      </c>
      <c r="DF33" s="9">
        <v>13.701414768331626</v>
      </c>
      <c r="DG33" s="9">
        <v>13.107217075591382</v>
      </c>
      <c r="DH33" s="9">
        <v>13.394864578184361</v>
      </c>
      <c r="DI33" s="9">
        <v>13.74735382947806</v>
      </c>
      <c r="DJ33" s="9">
        <v>13.479906544832795</v>
      </c>
    </row>
    <row r="34" spans="1:114" x14ac:dyDescent="0.25">
      <c r="A34" s="2">
        <v>7176</v>
      </c>
      <c r="B34" s="2" t="s">
        <v>3980</v>
      </c>
      <c r="C34" s="2" t="s">
        <v>573</v>
      </c>
      <c r="D34" s="2" t="s">
        <v>134</v>
      </c>
      <c r="E34" s="2" t="s">
        <v>3963</v>
      </c>
      <c r="F34" s="2" t="s">
        <v>129</v>
      </c>
      <c r="G34" s="2" t="s">
        <v>3964</v>
      </c>
      <c r="H34" s="2" t="s">
        <v>3965</v>
      </c>
      <c r="I34" s="2" t="s">
        <v>133</v>
      </c>
      <c r="J34" s="2">
        <v>328.2482</v>
      </c>
      <c r="K34" s="2">
        <v>0.3</v>
      </c>
      <c r="L34" s="2">
        <v>908.5</v>
      </c>
      <c r="M34" s="2" t="s">
        <v>134</v>
      </c>
      <c r="N34" s="2">
        <v>0.99050000000000005</v>
      </c>
      <c r="O34" s="9">
        <v>13.860989947425452</v>
      </c>
      <c r="P34" s="9">
        <v>13.603394530887375</v>
      </c>
      <c r="Q34" s="9">
        <v>14.227315099905494</v>
      </c>
      <c r="R34" s="9">
        <v>12.654636028527969</v>
      </c>
      <c r="S34" s="9">
        <v>14.603626344986191</v>
      </c>
      <c r="T34" s="9">
        <v>12.958552715431011</v>
      </c>
      <c r="U34" s="9">
        <v>13.97405602262563</v>
      </c>
      <c r="V34" s="9">
        <v>13.510022358813766</v>
      </c>
      <c r="W34" s="9">
        <v>13.506927375344873</v>
      </c>
      <c r="X34" s="9">
        <v>13.636851156626534</v>
      </c>
      <c r="Y34" s="9">
        <v>14.209834094272567</v>
      </c>
      <c r="Z34" s="9">
        <v>13.440350119200563</v>
      </c>
      <c r="AA34" s="9">
        <v>13.201970728373121</v>
      </c>
      <c r="AB34" s="9">
        <v>13.796445259061851</v>
      </c>
      <c r="AC34" s="9">
        <v>14.472119638242512</v>
      </c>
      <c r="AD34" s="9">
        <v>13.634811050171718</v>
      </c>
      <c r="AE34" s="9">
        <v>14.055451915095027</v>
      </c>
      <c r="AF34" s="9">
        <v>16.562525663670996</v>
      </c>
      <c r="AG34" s="9">
        <v>15.344157180569118</v>
      </c>
      <c r="AH34" s="9">
        <v>13.435930651703595</v>
      </c>
      <c r="AI34" s="9">
        <v>12.504074114520579</v>
      </c>
      <c r="AJ34" s="9">
        <v>16.430403546246247</v>
      </c>
      <c r="AK34" s="9">
        <v>13.909893083770042</v>
      </c>
      <c r="AL34" s="9">
        <v>13.041316915829446</v>
      </c>
      <c r="AM34" s="9">
        <v>14.465056167831175</v>
      </c>
      <c r="AN34" s="9">
        <v>13.447083226209653</v>
      </c>
      <c r="AO34" s="9">
        <v>14.631290756696345</v>
      </c>
      <c r="AP34" s="9">
        <v>13.618614920250803</v>
      </c>
      <c r="AQ34" s="9">
        <v>14.842252117368432</v>
      </c>
      <c r="AR34" s="9">
        <v>14.733280187030461</v>
      </c>
      <c r="AS34" s="9">
        <v>14.773448322538657</v>
      </c>
      <c r="AT34" s="9">
        <v>13.429929741353272</v>
      </c>
      <c r="AU34" s="9">
        <v>12.448374459662794</v>
      </c>
      <c r="AV34" s="9">
        <v>13.862443642212293</v>
      </c>
      <c r="AW34" s="9">
        <v>12.07112712494831</v>
      </c>
      <c r="AX34" s="9">
        <v>13.652172753509712</v>
      </c>
      <c r="AY34" s="9">
        <v>14.57370635192323</v>
      </c>
      <c r="AZ34" s="9">
        <v>16.972800335224481</v>
      </c>
      <c r="BA34" s="9">
        <v>13.58084739859277</v>
      </c>
      <c r="BB34" s="9">
        <v>16.761421375736333</v>
      </c>
      <c r="BC34" s="9">
        <v>12.634130373093326</v>
      </c>
      <c r="BD34" s="9">
        <v>13.55338930472162</v>
      </c>
      <c r="BE34" s="9">
        <v>14.743046176226672</v>
      </c>
      <c r="BF34" s="9">
        <v>16.634442389953065</v>
      </c>
      <c r="BG34" s="9">
        <v>12.013322673425447</v>
      </c>
      <c r="BH34" s="9">
        <v>15.377007128591909</v>
      </c>
      <c r="BI34" s="9">
        <v>12.144020869266894</v>
      </c>
      <c r="BJ34" s="9">
        <v>16.593449483061192</v>
      </c>
      <c r="BK34" s="9">
        <v>15.41969688830598</v>
      </c>
      <c r="BL34" s="9">
        <v>15.641092135166703</v>
      </c>
      <c r="BM34" s="9">
        <v>13.532842910961284</v>
      </c>
      <c r="BN34" s="9">
        <v>13.485955061157062</v>
      </c>
      <c r="BO34" s="9">
        <v>14.799484005620016</v>
      </c>
      <c r="BP34" s="9">
        <v>13.525398458669615</v>
      </c>
      <c r="BQ34" s="9">
        <v>14.381407759783006</v>
      </c>
      <c r="BR34" s="9">
        <v>14.914011328541255</v>
      </c>
      <c r="BS34" s="9">
        <v>14.860796010734628</v>
      </c>
      <c r="BT34" s="9">
        <v>15.116465805335416</v>
      </c>
      <c r="BU34" s="9">
        <v>15.101072883682534</v>
      </c>
      <c r="BV34" s="9">
        <v>13.498599928770261</v>
      </c>
      <c r="BW34" s="9">
        <v>13.965333372003036</v>
      </c>
      <c r="BX34" s="9">
        <v>15.137111224895394</v>
      </c>
      <c r="BY34" s="9">
        <v>15.000484221874343</v>
      </c>
      <c r="BZ34" s="9">
        <v>16.428736370770451</v>
      </c>
      <c r="CA34" s="9">
        <v>13.888077294500452</v>
      </c>
      <c r="CB34" s="9">
        <v>13.547015000894589</v>
      </c>
      <c r="CC34" s="9">
        <v>14.16191916542725</v>
      </c>
      <c r="CD34" s="9">
        <v>13.603858121842807</v>
      </c>
      <c r="CE34" s="9">
        <v>13.941506172518718</v>
      </c>
      <c r="CF34" s="9">
        <v>16.196621335692274</v>
      </c>
      <c r="CG34" s="9">
        <v>14.017765357073026</v>
      </c>
      <c r="CH34" s="9">
        <v>13.506307581100307</v>
      </c>
      <c r="CI34" s="9">
        <v>14.355764022547241</v>
      </c>
      <c r="CJ34" s="9">
        <v>12.268542000300124</v>
      </c>
      <c r="CK34" s="9">
        <v>12.883788803259963</v>
      </c>
      <c r="CL34" s="9">
        <v>13.054604317960674</v>
      </c>
      <c r="CM34" s="9">
        <v>13.395534135462304</v>
      </c>
      <c r="CN34" s="9">
        <v>13.441647390253614</v>
      </c>
      <c r="CO34" s="9">
        <v>13.722380635163804</v>
      </c>
      <c r="CP34" s="9">
        <v>16.574519616886974</v>
      </c>
      <c r="CQ34" s="9">
        <v>14.109830654278795</v>
      </c>
      <c r="CR34" s="9">
        <v>13.435019078329743</v>
      </c>
      <c r="CS34" s="9">
        <v>12.607330313749612</v>
      </c>
      <c r="CT34" s="9">
        <v>13.206861742837123</v>
      </c>
      <c r="CU34" s="9">
        <v>14.592106599217479</v>
      </c>
      <c r="CV34" s="9">
        <v>13.448116305409464</v>
      </c>
      <c r="CW34" s="9">
        <v>12.558898981146704</v>
      </c>
      <c r="CX34" s="9">
        <v>15.996870651857797</v>
      </c>
      <c r="CY34" s="9">
        <v>11.923698883295073</v>
      </c>
      <c r="CZ34" s="9">
        <v>13.168515431187641</v>
      </c>
      <c r="DA34" s="9">
        <v>11.49735289347705</v>
      </c>
      <c r="DB34" s="9">
        <v>13.495605231190783</v>
      </c>
      <c r="DC34" s="9">
        <v>11.970105890612182</v>
      </c>
      <c r="DD34" s="9">
        <v>12.974593839981676</v>
      </c>
      <c r="DE34" s="9">
        <v>11.775610280759539</v>
      </c>
      <c r="DF34" s="9">
        <v>13.373952655370195</v>
      </c>
      <c r="DG34" s="9">
        <v>14.083146870816742</v>
      </c>
      <c r="DH34" s="9">
        <v>13.494980552661479</v>
      </c>
      <c r="DI34" s="9">
        <v>12.932214751968386</v>
      </c>
      <c r="DJ34" s="9">
        <v>13.615054835159272</v>
      </c>
    </row>
    <row r="35" spans="1:114" x14ac:dyDescent="0.25">
      <c r="A35" s="2">
        <v>7709</v>
      </c>
      <c r="B35" s="2" t="s">
        <v>4215</v>
      </c>
      <c r="C35" s="2" t="s">
        <v>1274</v>
      </c>
      <c r="D35" s="2" t="s">
        <v>134</v>
      </c>
      <c r="E35" s="2" t="s">
        <v>3963</v>
      </c>
      <c r="F35" s="2" t="s">
        <v>129</v>
      </c>
      <c r="G35" s="2" t="s">
        <v>3964</v>
      </c>
      <c r="H35" s="2" t="s">
        <v>3965</v>
      </c>
      <c r="I35" s="2" t="s">
        <v>133</v>
      </c>
      <c r="J35" s="2">
        <v>342.26389999999998</v>
      </c>
      <c r="K35" s="2">
        <v>0</v>
      </c>
      <c r="L35" s="2">
        <v>1002.4</v>
      </c>
      <c r="M35" s="2" t="s">
        <v>134</v>
      </c>
      <c r="N35" s="2">
        <v>0.93479999999999996</v>
      </c>
      <c r="O35" s="9">
        <v>12.945443836377912</v>
      </c>
      <c r="P35" s="9">
        <v>12.59549060660764</v>
      </c>
      <c r="Q35" s="9">
        <v>13.997620550689717</v>
      </c>
      <c r="R35" s="9">
        <v>12.992584344005802</v>
      </c>
      <c r="S35" s="9">
        <v>13.950373635024544</v>
      </c>
      <c r="T35" s="9">
        <v>13.015415052386688</v>
      </c>
      <c r="U35" s="9">
        <v>14.33119687715303</v>
      </c>
      <c r="V35" s="9">
        <v>13.051888655905378</v>
      </c>
      <c r="W35" s="9">
        <v>14.700656452918167</v>
      </c>
      <c r="X35" s="9">
        <v>11.466586337719246</v>
      </c>
      <c r="Y35" s="9">
        <v>13.561645948816336</v>
      </c>
      <c r="Z35" s="9">
        <v>14.298993315649939</v>
      </c>
      <c r="AA35" s="9">
        <v>14.096797497745936</v>
      </c>
      <c r="AB35" s="9">
        <v>13.91783823187383</v>
      </c>
      <c r="AC35" s="9">
        <v>14.641995266017208</v>
      </c>
      <c r="AD35" s="9">
        <v>12.9955905123663</v>
      </c>
      <c r="AE35" s="9">
        <v>13.933967218748901</v>
      </c>
      <c r="AF35" s="9">
        <v>12.960182981831876</v>
      </c>
      <c r="AG35" s="9">
        <v>13.581906689308768</v>
      </c>
      <c r="AH35" s="9">
        <v>12.998766701361516</v>
      </c>
      <c r="AI35" s="9">
        <v>14.907923405873563</v>
      </c>
      <c r="AJ35" s="9">
        <v>13.049167872372172</v>
      </c>
      <c r="AK35" s="9">
        <v>13.265468542799043</v>
      </c>
      <c r="AL35" s="9">
        <v>13.507175218506603</v>
      </c>
      <c r="AM35" s="9">
        <v>13.314654046180371</v>
      </c>
      <c r="AN35" s="9">
        <v>13.062383491876334</v>
      </c>
      <c r="AO35" s="9">
        <v>13.582494848247523</v>
      </c>
      <c r="AP35" s="9">
        <v>15.446501793903549</v>
      </c>
      <c r="AQ35" s="9">
        <v>14.600377553107844</v>
      </c>
      <c r="AR35" s="9">
        <v>16.122504484313904</v>
      </c>
      <c r="AS35" s="9">
        <v>14.53709703817967</v>
      </c>
      <c r="AT35" s="9">
        <v>13.562361689714541</v>
      </c>
      <c r="AU35" s="9">
        <v>13.654412268148938</v>
      </c>
      <c r="AV35" s="9">
        <v>15.437524520463954</v>
      </c>
      <c r="AW35" s="9">
        <v>14.508785162064513</v>
      </c>
      <c r="AX35" s="9">
        <v>14.432215639041997</v>
      </c>
      <c r="AY35" s="9">
        <v>15.15841245592291</v>
      </c>
      <c r="AZ35" s="9">
        <v>12.104271128936894</v>
      </c>
      <c r="BA35" s="9">
        <v>13.7737573721398</v>
      </c>
      <c r="BB35" s="9">
        <v>11.908392620773752</v>
      </c>
      <c r="BC35" s="9">
        <v>12.827144190984283</v>
      </c>
      <c r="BD35" s="9">
        <v>12.673750739438065</v>
      </c>
      <c r="BE35" s="9">
        <v>13.688578157115703</v>
      </c>
      <c r="BF35" s="9">
        <v>11.245552706255683</v>
      </c>
      <c r="BG35" s="9">
        <v>13.744308284675663</v>
      </c>
      <c r="BH35" s="9">
        <v>11.689997971419446</v>
      </c>
      <c r="BI35" s="9">
        <v>13.122989722854571</v>
      </c>
      <c r="BJ35" s="9">
        <v>13.42587152477892</v>
      </c>
      <c r="BK35" s="9">
        <v>14.304422627485121</v>
      </c>
      <c r="BL35" s="9">
        <v>14.839449860014321</v>
      </c>
      <c r="BM35" s="9">
        <v>13.612062168451637</v>
      </c>
      <c r="BN35" s="9">
        <v>15.951671749784621</v>
      </c>
      <c r="BO35" s="9">
        <v>14.160265375794546</v>
      </c>
      <c r="BP35" s="9">
        <v>11.342630298678408</v>
      </c>
      <c r="BQ35" s="9">
        <v>14.858709543146263</v>
      </c>
      <c r="BR35" s="9">
        <v>12.112113658097867</v>
      </c>
      <c r="BS35" s="9">
        <v>14.02124026702273</v>
      </c>
      <c r="BT35" s="9">
        <v>14.262755537678789</v>
      </c>
      <c r="BU35" s="9">
        <v>14.135228307589898</v>
      </c>
      <c r="BV35" s="9">
        <v>12.130892269806624</v>
      </c>
      <c r="BW35" s="9">
        <v>13.091600671887274</v>
      </c>
      <c r="BX35" s="9">
        <v>11.364681855864561</v>
      </c>
      <c r="BY35" s="9">
        <v>14.238554017098597</v>
      </c>
      <c r="BZ35" s="9">
        <v>10.403012023574997</v>
      </c>
      <c r="CA35" s="9">
        <v>14.189978948632522</v>
      </c>
      <c r="CB35" s="9">
        <v>11.763627351727628</v>
      </c>
      <c r="CC35" s="9">
        <v>14.152047120331877</v>
      </c>
      <c r="CD35" s="9">
        <v>12.441647390253614</v>
      </c>
      <c r="CE35" s="9">
        <v>14.459879829602723</v>
      </c>
      <c r="CF35" s="9">
        <v>12.685405834786142</v>
      </c>
      <c r="CG35" s="9">
        <v>13.945352384757275</v>
      </c>
      <c r="CH35" s="9">
        <v>11.155450731312136</v>
      </c>
      <c r="CI35" s="9">
        <v>14.218411875434649</v>
      </c>
      <c r="CJ35" s="9">
        <v>12.482807956726669</v>
      </c>
      <c r="CK35" s="9">
        <v>12.590119174107176</v>
      </c>
      <c r="CL35" s="9">
        <v>14.824461585197477</v>
      </c>
      <c r="CM35" s="9">
        <v>14.665113810335244</v>
      </c>
      <c r="CN35" s="9">
        <v>12.785656801427193</v>
      </c>
      <c r="CO35" s="9">
        <v>14.982815365189929</v>
      </c>
      <c r="CP35" s="9">
        <v>13.294046313271501</v>
      </c>
      <c r="CQ35" s="9">
        <v>14.956739145059082</v>
      </c>
      <c r="CR35" s="9">
        <v>12.776021715252813</v>
      </c>
      <c r="CS35" s="9">
        <v>13.959549208230655</v>
      </c>
      <c r="CT35" s="9">
        <v>13.99691477434548</v>
      </c>
      <c r="CU35" s="9">
        <v>14.55056643723114</v>
      </c>
      <c r="CV35" s="9">
        <v>12.955649907528374</v>
      </c>
      <c r="CW35" s="9">
        <v>14.079401446447543</v>
      </c>
      <c r="CX35" s="9">
        <v>11.771902080697718</v>
      </c>
      <c r="CY35" s="9">
        <v>12.28164030006605</v>
      </c>
      <c r="CZ35" s="9">
        <v>15.196333171296851</v>
      </c>
      <c r="DA35" s="9">
        <v>14.624052902719759</v>
      </c>
      <c r="DB35" s="9">
        <v>12.044394119358454</v>
      </c>
      <c r="DC35" s="9">
        <v>13.647458426454921</v>
      </c>
      <c r="DD35" s="9">
        <v>12.042001306279133</v>
      </c>
      <c r="DE35" s="9">
        <v>11.484319423644267</v>
      </c>
      <c r="DF35" s="9">
        <v>13.024447124040647</v>
      </c>
      <c r="DG35" s="9">
        <v>13.355901638328419</v>
      </c>
      <c r="DH35" s="9">
        <v>13.642164540129013</v>
      </c>
      <c r="DI35" s="9">
        <v>13.284824100224624</v>
      </c>
      <c r="DJ35" s="9">
        <v>14.749502842452452</v>
      </c>
    </row>
    <row r="36" spans="1:114" x14ac:dyDescent="0.25">
      <c r="A36" s="2">
        <v>8647</v>
      </c>
      <c r="B36" s="2" t="s">
        <v>4217</v>
      </c>
      <c r="C36" s="2" t="s">
        <v>1297</v>
      </c>
      <c r="D36" s="2" t="s">
        <v>134</v>
      </c>
      <c r="E36" s="2" t="s">
        <v>3963</v>
      </c>
      <c r="F36" s="2" t="s">
        <v>129</v>
      </c>
      <c r="G36" s="2" t="s">
        <v>3964</v>
      </c>
      <c r="H36" s="2" t="s">
        <v>3965</v>
      </c>
      <c r="I36" s="2" t="s">
        <v>133</v>
      </c>
      <c r="J36" s="2">
        <v>370.2955</v>
      </c>
      <c r="K36" s="2">
        <v>0.9</v>
      </c>
      <c r="L36" s="2">
        <v>1142.2</v>
      </c>
      <c r="M36" s="2" t="s">
        <v>134</v>
      </c>
      <c r="N36" s="2">
        <v>0.97289999999999999</v>
      </c>
      <c r="O36" s="9">
        <v>13.987175173435798</v>
      </c>
      <c r="P36" s="9">
        <v>14.9560130780881</v>
      </c>
      <c r="Q36" s="9">
        <v>14.492792045299289</v>
      </c>
      <c r="R36" s="9">
        <v>14.849649439171882</v>
      </c>
      <c r="S36" s="9">
        <v>15.05841458967339</v>
      </c>
      <c r="T36" s="9">
        <v>15.627334382980267</v>
      </c>
      <c r="U36" s="9">
        <v>15.281567859251549</v>
      </c>
      <c r="V36" s="9">
        <v>13.230470832204704</v>
      </c>
      <c r="W36" s="9">
        <v>15.394161208445224</v>
      </c>
      <c r="X36" s="9">
        <v>15.760849867321705</v>
      </c>
      <c r="Y36" s="9">
        <v>14.992185998975032</v>
      </c>
      <c r="Z36" s="9">
        <v>15.334727199067039</v>
      </c>
      <c r="AA36" s="9">
        <v>14.381813295988316</v>
      </c>
      <c r="AB36" s="9">
        <v>13.943613701614044</v>
      </c>
      <c r="AC36" s="9">
        <v>15.20445651879732</v>
      </c>
      <c r="AD36" s="9">
        <v>14.642390208053904</v>
      </c>
      <c r="AE36" s="9">
        <v>13.253108815655365</v>
      </c>
      <c r="AF36" s="9">
        <v>14.998634499668533</v>
      </c>
      <c r="AG36" s="9">
        <v>15.78481374010061</v>
      </c>
      <c r="AH36" s="9">
        <v>13.061371192659811</v>
      </c>
      <c r="AI36" s="9">
        <v>15.76779650700211</v>
      </c>
      <c r="AJ36" s="9">
        <v>14.756399952593387</v>
      </c>
      <c r="AK36" s="9">
        <v>14.80347528509065</v>
      </c>
      <c r="AL36" s="9">
        <v>14.775455962569147</v>
      </c>
      <c r="AM36" s="9">
        <v>14.970779973687455</v>
      </c>
      <c r="AN36" s="9">
        <v>12.859146495425959</v>
      </c>
      <c r="AO36" s="9">
        <v>14.294692537264785</v>
      </c>
      <c r="AP36" s="9">
        <v>14.863750716311532</v>
      </c>
      <c r="AQ36" s="9">
        <v>15.009872345337829</v>
      </c>
      <c r="AR36" s="9">
        <v>13.699572453287269</v>
      </c>
      <c r="AS36" s="9">
        <v>14.770612278690653</v>
      </c>
      <c r="AT36" s="9">
        <v>16.287441848866237</v>
      </c>
      <c r="AU36" s="9">
        <v>12.312032058744864</v>
      </c>
      <c r="AV36" s="9">
        <v>14.212496385193949</v>
      </c>
      <c r="AW36" s="9">
        <v>12.17367713630342</v>
      </c>
      <c r="AX36" s="9">
        <v>14.824113474501859</v>
      </c>
      <c r="AY36" s="9">
        <v>15.454813348512525</v>
      </c>
      <c r="AZ36" s="9">
        <v>12.339850002884624</v>
      </c>
      <c r="BA36" s="9">
        <v>14.483437927061507</v>
      </c>
      <c r="BB36" s="9">
        <v>12.10852445677817</v>
      </c>
      <c r="BC36" s="9">
        <v>14.290594888082572</v>
      </c>
      <c r="BD36" s="9">
        <v>12.996296936687374</v>
      </c>
      <c r="BE36" s="9">
        <v>14.391914828931892</v>
      </c>
      <c r="BF36" s="9">
        <v>13.429799009166976</v>
      </c>
      <c r="BG36" s="9">
        <v>14.621765723704971</v>
      </c>
      <c r="BH36" s="9">
        <v>13.860505056807877</v>
      </c>
      <c r="BI36" s="9">
        <v>15.006501407569434</v>
      </c>
      <c r="BJ36" s="9">
        <v>12.458406613236534</v>
      </c>
      <c r="BK36" s="9">
        <v>15.29619926851494</v>
      </c>
      <c r="BL36" s="9">
        <v>12.644757592516259</v>
      </c>
      <c r="BM36" s="9">
        <v>14.888600570260861</v>
      </c>
      <c r="BN36" s="9">
        <v>15.217957697864115</v>
      </c>
      <c r="BO36" s="9">
        <v>14.811826217703567</v>
      </c>
      <c r="BP36" s="9">
        <v>13.71112919630353</v>
      </c>
      <c r="BQ36" s="9">
        <v>13.439830883981392</v>
      </c>
      <c r="BR36" s="9">
        <v>14.762018619837852</v>
      </c>
      <c r="BS36" s="9">
        <v>14.560691074923023</v>
      </c>
      <c r="BT36" s="9">
        <v>11.642051692927977</v>
      </c>
      <c r="BU36" s="9">
        <v>15.019199771748049</v>
      </c>
      <c r="BV36" s="9">
        <v>13.275688040384823</v>
      </c>
      <c r="BW36" s="9">
        <v>14.138991687935226</v>
      </c>
      <c r="BX36" s="9">
        <v>12.441128621804696</v>
      </c>
      <c r="BY36" s="9">
        <v>15.158175741575263</v>
      </c>
      <c r="BZ36" s="9">
        <v>12.177419537989236</v>
      </c>
      <c r="CA36" s="9">
        <v>14.844215368730652</v>
      </c>
      <c r="CB36" s="9">
        <v>12.637756945412145</v>
      </c>
      <c r="CC36" s="9">
        <v>15.154066509638968</v>
      </c>
      <c r="CD36" s="9">
        <v>12.448890629629263</v>
      </c>
      <c r="CE36" s="9">
        <v>15.05794942924992</v>
      </c>
      <c r="CF36" s="9">
        <v>13.245849771023723</v>
      </c>
      <c r="CG36" s="9">
        <v>14.365092120346464</v>
      </c>
      <c r="CH36" s="9">
        <v>13.278013796118154</v>
      </c>
      <c r="CI36" s="9">
        <v>14.782332794580984</v>
      </c>
      <c r="CJ36" s="9">
        <v>13.12395971059229</v>
      </c>
      <c r="CK36" s="9">
        <v>13.645095473397046</v>
      </c>
      <c r="CL36" s="9">
        <v>12.542306422582591</v>
      </c>
      <c r="CM36" s="9">
        <v>15.514035936597971</v>
      </c>
      <c r="CN36" s="9">
        <v>13.186114239541643</v>
      </c>
      <c r="CO36" s="9">
        <v>16.315910202150796</v>
      </c>
      <c r="CP36" s="9">
        <v>12.58941707576861</v>
      </c>
      <c r="CQ36" s="9">
        <v>16.111013375123722</v>
      </c>
      <c r="CR36" s="9">
        <v>13.475226777742266</v>
      </c>
      <c r="CS36" s="9">
        <v>14.840138638180878</v>
      </c>
      <c r="CT36" s="9">
        <v>15.044949026699395</v>
      </c>
      <c r="CU36" s="9">
        <v>15.695989464702496</v>
      </c>
      <c r="CV36" s="9">
        <v>14.473261814179018</v>
      </c>
      <c r="CW36" s="9">
        <v>12.711451886714766</v>
      </c>
      <c r="CX36" s="9">
        <v>13.970375561638399</v>
      </c>
      <c r="CY36" s="9">
        <v>13.114718389188427</v>
      </c>
      <c r="CZ36" s="9">
        <v>12.301210371298428</v>
      </c>
      <c r="DA36" s="9">
        <v>14.833730155173159</v>
      </c>
      <c r="DB36" s="9">
        <v>13.313875034039125</v>
      </c>
      <c r="DC36" s="9">
        <v>11.776021715252813</v>
      </c>
      <c r="DD36" s="9">
        <v>12.211279947482009</v>
      </c>
      <c r="DE36" s="9">
        <v>12.084144010615146</v>
      </c>
      <c r="DF36" s="9">
        <v>13.409921241249679</v>
      </c>
      <c r="DG36" s="9">
        <v>13.954105411918466</v>
      </c>
      <c r="DH36" s="9">
        <v>14.030580930573892</v>
      </c>
      <c r="DI36" s="9">
        <v>14.364613467106714</v>
      </c>
      <c r="DJ36" s="9">
        <v>11.606867837374152</v>
      </c>
    </row>
    <row r="37" spans="1:114" x14ac:dyDescent="0.25">
      <c r="A37" s="2">
        <v>9471</v>
      </c>
      <c r="B37" s="2" t="s">
        <v>4011</v>
      </c>
      <c r="C37" s="2" t="s">
        <v>2388</v>
      </c>
      <c r="D37" s="2" t="s">
        <v>134</v>
      </c>
      <c r="E37" s="2" t="s">
        <v>3963</v>
      </c>
      <c r="F37" s="2" t="s">
        <v>129</v>
      </c>
      <c r="G37" s="2" t="s">
        <v>3964</v>
      </c>
      <c r="H37" s="2" t="s">
        <v>3965</v>
      </c>
      <c r="I37" s="2" t="s">
        <v>133</v>
      </c>
      <c r="J37" s="2">
        <v>398.32690000000002</v>
      </c>
      <c r="K37" s="2">
        <v>0.9</v>
      </c>
      <c r="L37" s="2">
        <v>1145.9000000000001</v>
      </c>
      <c r="M37" s="2" t="s">
        <v>134</v>
      </c>
      <c r="N37" s="2">
        <v>0.89790000000000003</v>
      </c>
      <c r="O37" s="9">
        <v>13.418247936305638</v>
      </c>
      <c r="P37" s="9">
        <v>12.984596470404904</v>
      </c>
      <c r="Q37" s="9">
        <v>13.629470464628172</v>
      </c>
      <c r="R37" s="9">
        <v>12.984240425230125</v>
      </c>
      <c r="S37" s="9">
        <v>13.631290756696345</v>
      </c>
      <c r="T37" s="9">
        <v>13.0256586729435</v>
      </c>
      <c r="U37" s="9">
        <v>14.812879224922646</v>
      </c>
      <c r="V37" s="9">
        <v>13.049338071751933</v>
      </c>
      <c r="W37" s="9">
        <v>15.602611883193273</v>
      </c>
      <c r="X37" s="9">
        <v>13.022194401760634</v>
      </c>
      <c r="Y37" s="9">
        <v>14.362902693704667</v>
      </c>
      <c r="Z37" s="9">
        <v>12.805340828416385</v>
      </c>
      <c r="AA37" s="9">
        <v>14.379987484682545</v>
      </c>
      <c r="AB37" s="9">
        <v>15.812954410322297</v>
      </c>
      <c r="AC37" s="9">
        <v>15.722327264280164</v>
      </c>
      <c r="AD37" s="9">
        <v>12.983884292164655</v>
      </c>
      <c r="AE37" s="9">
        <v>13.322632363898609</v>
      </c>
      <c r="AF37" s="9">
        <v>16.138251798161324</v>
      </c>
      <c r="AG37" s="9">
        <v>15.411047492802531</v>
      </c>
      <c r="AH37" s="9">
        <v>12.621594039017539</v>
      </c>
      <c r="AI37" s="9">
        <v>15.578372691360805</v>
      </c>
      <c r="AJ37" s="9">
        <v>16.125796857398079</v>
      </c>
      <c r="AK37" s="9">
        <v>13.650715202538128</v>
      </c>
      <c r="AL37" s="9">
        <v>12.794821973331221</v>
      </c>
      <c r="AM37" s="9">
        <v>14.381610542135</v>
      </c>
      <c r="AN37" s="9">
        <v>15.98653092966439</v>
      </c>
      <c r="AO37" s="9">
        <v>13.721419657045304</v>
      </c>
      <c r="AP37" s="9">
        <v>12.005624549193879</v>
      </c>
      <c r="AQ37" s="9">
        <v>14.33350479806354</v>
      </c>
      <c r="AR37" s="9">
        <v>15.397306960882572</v>
      </c>
      <c r="AS37" s="9">
        <v>14.638322774748687</v>
      </c>
      <c r="AT37" s="9">
        <v>15.749345706099886</v>
      </c>
      <c r="AU37" s="9">
        <v>15.210709389039271</v>
      </c>
      <c r="AV37" s="9">
        <v>13.129444023031947</v>
      </c>
      <c r="AW37" s="9">
        <v>14.653012978946025</v>
      </c>
      <c r="AX37" s="9">
        <v>14.94704330205216</v>
      </c>
      <c r="AY37" s="9">
        <v>13.553149275598548</v>
      </c>
      <c r="AZ37" s="9">
        <v>12.050868963290736</v>
      </c>
      <c r="BA37" s="9">
        <v>13.913824390408063</v>
      </c>
      <c r="BB37" s="9">
        <v>14.401212860915829</v>
      </c>
      <c r="BC37" s="9">
        <v>14.100662339005199</v>
      </c>
      <c r="BD37" s="9">
        <v>12.640018932455787</v>
      </c>
      <c r="BE37" s="9">
        <v>13.700656452918167</v>
      </c>
      <c r="BF37" s="9">
        <v>12.739147709986453</v>
      </c>
      <c r="BG37" s="9">
        <v>13.689561254285525</v>
      </c>
      <c r="BH37" s="9">
        <v>13.430452551665534</v>
      </c>
      <c r="BI37" s="9">
        <v>14.804080590525587</v>
      </c>
      <c r="BJ37" s="9">
        <v>12.851944197999499</v>
      </c>
      <c r="BK37" s="9">
        <v>14.443396857854939</v>
      </c>
      <c r="BL37" s="9">
        <v>15.998876860185753</v>
      </c>
      <c r="BM37" s="9">
        <v>14.938890390733949</v>
      </c>
      <c r="BN37" s="9">
        <v>11.241983149694329</v>
      </c>
      <c r="BO37" s="9">
        <v>14.126381830542643</v>
      </c>
      <c r="BP37" s="9">
        <v>12.626849764469036</v>
      </c>
      <c r="BQ37" s="9">
        <v>13.590470095187484</v>
      </c>
      <c r="BR37" s="9">
        <v>13.447987210958043</v>
      </c>
      <c r="BS37" s="9">
        <v>14.079234757245636</v>
      </c>
      <c r="BT37" s="9">
        <v>14.963392840038406</v>
      </c>
      <c r="BU37" s="9">
        <v>14.346790721750704</v>
      </c>
      <c r="BV37" s="9">
        <v>15.157070560783483</v>
      </c>
      <c r="BW37" s="9">
        <v>13.815283216382269</v>
      </c>
      <c r="BX37" s="9">
        <v>15.414255798375592</v>
      </c>
      <c r="BY37" s="9">
        <v>14.468814930303248</v>
      </c>
      <c r="BZ37" s="9">
        <v>12.057653339963938</v>
      </c>
      <c r="CA37" s="9">
        <v>13.904446464505721</v>
      </c>
      <c r="CB37" s="9">
        <v>15.412933650102527</v>
      </c>
      <c r="CC37" s="9">
        <v>13.916346013714147</v>
      </c>
      <c r="CD37" s="9">
        <v>15.4076329068545</v>
      </c>
      <c r="CE37" s="9">
        <v>15.147920370055274</v>
      </c>
      <c r="CF37" s="9">
        <v>15.492385242439296</v>
      </c>
      <c r="CG37" s="9">
        <v>14.191290594881391</v>
      </c>
      <c r="CH37" s="9">
        <v>12.158294103604035</v>
      </c>
      <c r="CI37" s="9">
        <v>13.639566818681828</v>
      </c>
      <c r="CJ37" s="9">
        <v>15.511351163070845</v>
      </c>
      <c r="CK37" s="9">
        <v>13.227164654622403</v>
      </c>
      <c r="CL37" s="9">
        <v>12.392585756275468</v>
      </c>
      <c r="CM37" s="9">
        <v>14.711559434147885</v>
      </c>
      <c r="CN37" s="9">
        <v>13.564744931424244</v>
      </c>
      <c r="CO37" s="9">
        <v>15.073472153976461</v>
      </c>
      <c r="CP37" s="9">
        <v>13.095726668639047</v>
      </c>
      <c r="CQ37" s="9">
        <v>14.805743872151618</v>
      </c>
      <c r="CR37" s="9">
        <v>13.618156047778459</v>
      </c>
      <c r="CS37" s="9">
        <v>11.524051918717824</v>
      </c>
      <c r="CT37" s="9">
        <v>12.281350514981035</v>
      </c>
      <c r="CU37" s="9">
        <v>15.152522525116789</v>
      </c>
      <c r="CV37" s="9">
        <v>12.318825220399699</v>
      </c>
      <c r="CW37" s="9">
        <v>13.676618263588519</v>
      </c>
      <c r="CX37" s="9">
        <v>15.154620357692616</v>
      </c>
      <c r="CY37" s="9">
        <v>12.998942951443086</v>
      </c>
      <c r="CZ37" s="9">
        <v>12.742730476519174</v>
      </c>
      <c r="DA37" s="9">
        <v>14.36160114779474</v>
      </c>
      <c r="DB37" s="9">
        <v>13.608139290843443</v>
      </c>
      <c r="DC37" s="9">
        <v>13.4551987695151</v>
      </c>
      <c r="DD37" s="9">
        <v>13.065752701816974</v>
      </c>
      <c r="DE37" s="9">
        <v>12.389093521904474</v>
      </c>
      <c r="DF37" s="9">
        <v>13.027214885159836</v>
      </c>
      <c r="DG37" s="9">
        <v>13.793196859060947</v>
      </c>
      <c r="DH37" s="9">
        <v>14.305990464573798</v>
      </c>
      <c r="DI37" s="9">
        <v>13.753007768945245</v>
      </c>
      <c r="DJ37" s="9">
        <v>15.681320780108564</v>
      </c>
    </row>
    <row r="38" spans="1:114" x14ac:dyDescent="0.25">
      <c r="A38" s="2">
        <v>10381</v>
      </c>
      <c r="B38" s="2" t="s">
        <v>4234</v>
      </c>
      <c r="C38" s="2" t="s">
        <v>1338</v>
      </c>
      <c r="D38" s="2" t="s">
        <v>134</v>
      </c>
      <c r="E38" s="2" t="s">
        <v>3963</v>
      </c>
      <c r="F38" s="2" t="s">
        <v>129</v>
      </c>
      <c r="G38" s="2" t="s">
        <v>3964</v>
      </c>
      <c r="H38" s="2" t="s">
        <v>3965</v>
      </c>
      <c r="I38" s="2" t="s">
        <v>133</v>
      </c>
      <c r="J38" s="2">
        <v>428.37299999999999</v>
      </c>
      <c r="K38" s="2">
        <v>1.1000000000000001</v>
      </c>
      <c r="L38" s="2">
        <v>1169.5</v>
      </c>
      <c r="M38" s="2" t="s">
        <v>134</v>
      </c>
      <c r="N38" s="2">
        <v>0.97209999999999996</v>
      </c>
      <c r="O38" s="9">
        <v>16.543485008653327</v>
      </c>
      <c r="P38" s="9">
        <v>16.912070666388995</v>
      </c>
      <c r="Q38" s="9">
        <v>16.345561179097754</v>
      </c>
      <c r="R38" s="9">
        <v>16.382303166859828</v>
      </c>
      <c r="S38" s="9">
        <v>16.714178426493007</v>
      </c>
      <c r="T38" s="9">
        <v>16.900324374921261</v>
      </c>
      <c r="U38" s="9">
        <v>16.464609562397595</v>
      </c>
      <c r="V38" s="9">
        <v>17.148893600589297</v>
      </c>
      <c r="W38" s="9">
        <v>17.589021995248427</v>
      </c>
      <c r="X38" s="9">
        <v>13.903411161238552</v>
      </c>
      <c r="Y38" s="9">
        <v>17.524893653456729</v>
      </c>
      <c r="Z38" s="9">
        <v>14.732538441491812</v>
      </c>
      <c r="AA38" s="9">
        <v>16.612580574436812</v>
      </c>
      <c r="AB38" s="9">
        <v>16.924998023446697</v>
      </c>
      <c r="AC38" s="9">
        <v>17.257001038956446</v>
      </c>
      <c r="AD38" s="9">
        <v>17.507515933347968</v>
      </c>
      <c r="AE38" s="9">
        <v>16.327657895230264</v>
      </c>
      <c r="AF38" s="9">
        <v>18.177341670222877</v>
      </c>
      <c r="AG38" s="9">
        <v>16.72304760467301</v>
      </c>
      <c r="AH38" s="9">
        <v>16.941150796439594</v>
      </c>
      <c r="AI38" s="9">
        <v>16.345084666109887</v>
      </c>
      <c r="AJ38" s="9">
        <v>17.825145129617944</v>
      </c>
      <c r="AK38" s="9">
        <v>16.482965475101398</v>
      </c>
      <c r="AL38" s="9">
        <v>16.935291685113182</v>
      </c>
      <c r="AM38" s="9">
        <v>17.69468435036617</v>
      </c>
      <c r="AN38" s="9">
        <v>18.751475411239198</v>
      </c>
      <c r="AO38" s="9">
        <v>16.857167014804929</v>
      </c>
      <c r="AP38" s="9">
        <v>18.73172672040538</v>
      </c>
      <c r="AQ38" s="9">
        <v>15.192302447818953</v>
      </c>
      <c r="AR38" s="9">
        <v>16.368915639966843</v>
      </c>
      <c r="AS38" s="9">
        <v>18.720751934323751</v>
      </c>
      <c r="AT38" s="9">
        <v>16.946757813205874</v>
      </c>
      <c r="AU38" s="9">
        <v>15.166437721029556</v>
      </c>
      <c r="AV38" s="9">
        <v>17.675378207415825</v>
      </c>
      <c r="AW38" s="9">
        <v>15.741572319518481</v>
      </c>
      <c r="AX38" s="9">
        <v>16.911029114895687</v>
      </c>
      <c r="AY38" s="9">
        <v>16.103820523556802</v>
      </c>
      <c r="AZ38" s="9">
        <v>16.852371011011567</v>
      </c>
      <c r="BA38" s="9">
        <v>16.895658111903206</v>
      </c>
      <c r="BB38" s="9">
        <v>16.764392167367408</v>
      </c>
      <c r="BC38" s="9">
        <v>17.836407926273342</v>
      </c>
      <c r="BD38" s="9">
        <v>14.380122809233894</v>
      </c>
      <c r="BE38" s="9">
        <v>17.334404236625776</v>
      </c>
      <c r="BF38" s="9">
        <v>15.187777333348276</v>
      </c>
      <c r="BG38" s="9">
        <v>15.06221482465911</v>
      </c>
      <c r="BH38" s="9">
        <v>15.334657375475848</v>
      </c>
      <c r="BI38" s="9">
        <v>17.17722486069248</v>
      </c>
      <c r="BJ38" s="9">
        <v>16.980619354651257</v>
      </c>
      <c r="BK38" s="9">
        <v>17.705571643870041</v>
      </c>
      <c r="BL38" s="9">
        <v>14.570092874188056</v>
      </c>
      <c r="BM38" s="9">
        <v>18.206046134055022</v>
      </c>
      <c r="BN38" s="9">
        <v>16.601741776391403</v>
      </c>
      <c r="BO38" s="9">
        <v>17.045226400352117</v>
      </c>
      <c r="BP38" s="9">
        <v>15.53700600971019</v>
      </c>
      <c r="BQ38" s="9">
        <v>16.329165651853987</v>
      </c>
      <c r="BR38" s="9">
        <v>17.005196887423363</v>
      </c>
      <c r="BS38" s="9">
        <v>17.29221377178439</v>
      </c>
      <c r="BT38" s="9">
        <v>16.960646818170662</v>
      </c>
      <c r="BU38" s="9">
        <v>17.728066651878372</v>
      </c>
      <c r="BV38" s="9">
        <v>16.816958631786136</v>
      </c>
      <c r="BW38" s="9">
        <v>17.051538217854777</v>
      </c>
      <c r="BX38" s="9">
        <v>15.625280764813695</v>
      </c>
      <c r="BY38" s="9">
        <v>17.858691333928984</v>
      </c>
      <c r="BZ38" s="9">
        <v>15.735159334011902</v>
      </c>
      <c r="CA38" s="9">
        <v>16.240791332161958</v>
      </c>
      <c r="CB38" s="9">
        <v>16.960646818170662</v>
      </c>
      <c r="CC38" s="9">
        <v>16.48890709278945</v>
      </c>
      <c r="CD38" s="9">
        <v>14.395065477997745</v>
      </c>
      <c r="CE38" s="9">
        <v>18.09374766278567</v>
      </c>
      <c r="CF38" s="9">
        <v>14.098772327289529</v>
      </c>
      <c r="CG38" s="9">
        <v>16.994408686070578</v>
      </c>
      <c r="CH38" s="9">
        <v>16.382860403868651</v>
      </c>
      <c r="CI38" s="9">
        <v>16.742375231752387</v>
      </c>
      <c r="CJ38" s="9">
        <v>14.640753315287061</v>
      </c>
      <c r="CK38" s="9">
        <v>16.316776489247889</v>
      </c>
      <c r="CL38" s="9">
        <v>13.924162996228425</v>
      </c>
      <c r="CM38" s="9">
        <v>17.649684217596111</v>
      </c>
      <c r="CN38" s="9">
        <v>15.157386413123957</v>
      </c>
      <c r="CO38" s="9">
        <v>17.988995272964143</v>
      </c>
      <c r="CP38" s="9">
        <v>15.932606935986458</v>
      </c>
      <c r="CQ38" s="9">
        <v>18.127994320976395</v>
      </c>
      <c r="CR38" s="9">
        <v>14.58314154625341</v>
      </c>
      <c r="CS38" s="9">
        <v>14.479527669256349</v>
      </c>
      <c r="CT38" s="9">
        <v>17.599106504067599</v>
      </c>
      <c r="CU38" s="9">
        <v>18.360774227611873</v>
      </c>
      <c r="CV38" s="9">
        <v>13.364271474681054</v>
      </c>
      <c r="CW38" s="9">
        <v>14.16231264559903</v>
      </c>
      <c r="CX38" s="9">
        <v>17.218875367605285</v>
      </c>
      <c r="CY38" s="9">
        <v>16.040995996010327</v>
      </c>
      <c r="CZ38" s="9">
        <v>16.818345004005408</v>
      </c>
      <c r="DA38" s="9">
        <v>13.707143401980909</v>
      </c>
      <c r="DB38" s="9">
        <v>14.999955971769559</v>
      </c>
      <c r="DC38" s="9">
        <v>14.677884775852931</v>
      </c>
      <c r="DD38" s="9">
        <v>17.006654803006484</v>
      </c>
      <c r="DE38" s="9">
        <v>15.073137383110382</v>
      </c>
      <c r="DF38" s="9">
        <v>15.940267709169348</v>
      </c>
      <c r="DG38" s="9">
        <v>16.365382653782202</v>
      </c>
      <c r="DH38" s="9">
        <v>16.808599735809945</v>
      </c>
      <c r="DI38" s="9">
        <v>16.759654163100603</v>
      </c>
      <c r="DJ38" s="9">
        <v>17.440496120441718</v>
      </c>
    </row>
    <row r="39" spans="1:114" x14ac:dyDescent="0.25">
      <c r="A39" s="2" t="s">
        <v>1321</v>
      </c>
      <c r="B39" s="2" t="s">
        <v>3994</v>
      </c>
      <c r="C39" s="2" t="s">
        <v>1324</v>
      </c>
      <c r="D39" s="2" t="s">
        <v>134</v>
      </c>
      <c r="E39" s="2" t="s">
        <v>3963</v>
      </c>
      <c r="F39" s="2" t="s">
        <v>129</v>
      </c>
      <c r="G39" s="2" t="s">
        <v>3964</v>
      </c>
      <c r="H39" s="2" t="s">
        <v>3965</v>
      </c>
      <c r="I39" s="2" t="s">
        <v>133</v>
      </c>
      <c r="J39" s="2">
        <v>426.35789999999997</v>
      </c>
      <c r="K39" s="2">
        <v>0.3</v>
      </c>
      <c r="L39" s="2">
        <v>1159.0999999999999</v>
      </c>
      <c r="M39" s="2" t="s">
        <v>134</v>
      </c>
      <c r="N39" s="2">
        <v>0.94920000000000004</v>
      </c>
      <c r="O39" s="9">
        <v>16.288974185750483</v>
      </c>
      <c r="P39" s="9">
        <v>15.651107764989725</v>
      </c>
      <c r="Q39" s="9">
        <v>15.527629722299823</v>
      </c>
      <c r="R39" s="9">
        <v>16.759081954055464</v>
      </c>
      <c r="S39" s="9">
        <v>16.18183166090564</v>
      </c>
      <c r="T39" s="9">
        <v>15.931129923354179</v>
      </c>
      <c r="U39" s="9">
        <v>17.41630273662312</v>
      </c>
      <c r="V39" s="9">
        <v>14.562898262457383</v>
      </c>
      <c r="W39" s="9">
        <v>17.573380917529008</v>
      </c>
      <c r="X39" s="9">
        <v>13.636851156626534</v>
      </c>
      <c r="Y39" s="9">
        <v>16.759016915937636</v>
      </c>
      <c r="Z39" s="9">
        <v>17.017884946116546</v>
      </c>
      <c r="AA39" s="9">
        <v>16.898081727118679</v>
      </c>
      <c r="AB39" s="9">
        <v>15.530650179750014</v>
      </c>
      <c r="AC39" s="9">
        <v>16.140889668847571</v>
      </c>
      <c r="AD39" s="9">
        <v>13.61999066260638</v>
      </c>
      <c r="AE39" s="9">
        <v>16.087545714274512</v>
      </c>
      <c r="AF39" s="9">
        <v>16.881388838267792</v>
      </c>
      <c r="AG39" s="9">
        <v>14.029772501779615</v>
      </c>
      <c r="AH39" s="9">
        <v>16.045887614705634</v>
      </c>
      <c r="AI39" s="9">
        <v>19.435959129092648</v>
      </c>
      <c r="AJ39" s="9">
        <v>13.5634346357102</v>
      </c>
      <c r="AK39" s="9">
        <v>15.900253607744888</v>
      </c>
      <c r="AL39" s="9">
        <v>15.693296371517444</v>
      </c>
      <c r="AM39" s="9">
        <v>16.886089496110589</v>
      </c>
      <c r="AN39" s="9">
        <v>13.69664157939232</v>
      </c>
      <c r="AO39" s="9">
        <v>16.228029500831674</v>
      </c>
      <c r="AP39" s="9">
        <v>15.334308206821042</v>
      </c>
      <c r="AQ39" s="9">
        <v>16.66754124770004</v>
      </c>
      <c r="AR39" s="9">
        <v>17.172349370966213</v>
      </c>
      <c r="AS39" s="9">
        <v>15.502676440015627</v>
      </c>
      <c r="AT39" s="9">
        <v>15.379716797493629</v>
      </c>
      <c r="AU39" s="9">
        <v>15.086550923653549</v>
      </c>
      <c r="AV39" s="9">
        <v>14.590703995162203</v>
      </c>
      <c r="AW39" s="9">
        <v>16.189592943268106</v>
      </c>
      <c r="AX39" s="9">
        <v>16.916299357017639</v>
      </c>
      <c r="AY39" s="9">
        <v>15.580317461425089</v>
      </c>
      <c r="AZ39" s="9">
        <v>15.366629573911977</v>
      </c>
      <c r="BA39" s="9">
        <v>16.486583659067271</v>
      </c>
      <c r="BB39" s="9">
        <v>14.60611599692373</v>
      </c>
      <c r="BC39" s="9">
        <v>17.600181521442227</v>
      </c>
      <c r="BD39" s="9">
        <v>17.534158471960176</v>
      </c>
      <c r="BE39" s="9">
        <v>17.377524051984967</v>
      </c>
      <c r="BF39" s="9">
        <v>13.312457569746588</v>
      </c>
      <c r="BG39" s="9">
        <v>16.297077468923487</v>
      </c>
      <c r="BH39" s="9">
        <v>16.86456099155939</v>
      </c>
      <c r="BI39" s="9">
        <v>16.612004556286188</v>
      </c>
      <c r="BJ39" s="9">
        <v>16.884456739730521</v>
      </c>
      <c r="BK39" s="9">
        <v>17.382404498689862</v>
      </c>
      <c r="BL39" s="9">
        <v>13.883216040052192</v>
      </c>
      <c r="BM39" s="9">
        <v>17.931355034656168</v>
      </c>
      <c r="BN39" s="9">
        <v>15.70317360826434</v>
      </c>
      <c r="BO39" s="9">
        <v>16.555368022695582</v>
      </c>
      <c r="BP39" s="9">
        <v>14.429799009166976</v>
      </c>
      <c r="BQ39" s="9">
        <v>17.474616974675328</v>
      </c>
      <c r="BR39" s="9">
        <v>14.169220388465725</v>
      </c>
      <c r="BS39" s="9">
        <v>17.019025979241786</v>
      </c>
      <c r="BT39" s="9">
        <v>17.048391082809374</v>
      </c>
      <c r="BU39" s="9">
        <v>16.695105922621018</v>
      </c>
      <c r="BV39" s="9">
        <v>14.517546370010448</v>
      </c>
      <c r="BW39" s="9">
        <v>16.929847851083498</v>
      </c>
      <c r="BX39" s="9">
        <v>13.73163723748319</v>
      </c>
      <c r="BY39" s="9">
        <v>17.345985576320032</v>
      </c>
      <c r="BZ39" s="9">
        <v>15.360641362045007</v>
      </c>
      <c r="CA39" s="9">
        <v>15.986686463123949</v>
      </c>
      <c r="CB39" s="9">
        <v>17.148416998278236</v>
      </c>
      <c r="CC39" s="9">
        <v>15.788692846755891</v>
      </c>
      <c r="CD39" s="9">
        <v>15.75143945153796</v>
      </c>
      <c r="CE39" s="9">
        <v>18.135418714093142</v>
      </c>
      <c r="CF39" s="9">
        <v>15.535943586298208</v>
      </c>
      <c r="CG39" s="9">
        <v>16.513172416667427</v>
      </c>
      <c r="CH39" s="9">
        <v>13.801809384443684</v>
      </c>
      <c r="CI39" s="9">
        <v>16.420124709414573</v>
      </c>
      <c r="CJ39" s="9">
        <v>15.745411724565509</v>
      </c>
      <c r="CK39" s="9">
        <v>16.6555027723455</v>
      </c>
      <c r="CL39" s="9">
        <v>14.799079209029006</v>
      </c>
      <c r="CM39" s="9">
        <v>17.912094063404002</v>
      </c>
      <c r="CN39" s="9">
        <v>15.641769536301764</v>
      </c>
      <c r="CO39" s="9">
        <v>17.737478424066389</v>
      </c>
      <c r="CP39" s="9">
        <v>14.402012765778101</v>
      </c>
      <c r="CQ39" s="9">
        <v>17.887303926035489</v>
      </c>
      <c r="CR39" s="9">
        <v>16.75699927864332</v>
      </c>
      <c r="CS39" s="9">
        <v>17.098268591187676</v>
      </c>
      <c r="CT39" s="9">
        <v>13.92787053451273</v>
      </c>
      <c r="CU39" s="9">
        <v>18.056277843124729</v>
      </c>
      <c r="CV39" s="9">
        <v>13.52221370011166</v>
      </c>
      <c r="CW39" s="9">
        <v>13.915972717886747</v>
      </c>
      <c r="CX39" s="9">
        <v>15.996870651857797</v>
      </c>
      <c r="CY39" s="9">
        <v>15.721019060498579</v>
      </c>
      <c r="CZ39" s="9">
        <v>14.41706134676029</v>
      </c>
      <c r="DA39" s="9">
        <v>13.612177385880992</v>
      </c>
      <c r="DB39" s="9">
        <v>16.993767665097451</v>
      </c>
      <c r="DC39" s="9">
        <v>16.057928282030336</v>
      </c>
      <c r="DD39" s="9">
        <v>14.493480219699268</v>
      </c>
      <c r="DE39" s="9">
        <v>15.093046113387697</v>
      </c>
      <c r="DF39" s="9">
        <v>13.772417678802231</v>
      </c>
      <c r="DG39" s="9">
        <v>15.917628481934154</v>
      </c>
      <c r="DH39" s="9">
        <v>15.641995266017208</v>
      </c>
      <c r="DI39" s="9">
        <v>16.321998537261386</v>
      </c>
      <c r="DJ39" s="9">
        <v>13.443202577297013</v>
      </c>
    </row>
    <row r="40" spans="1:114" x14ac:dyDescent="0.25">
      <c r="A40" s="2">
        <v>10250</v>
      </c>
      <c r="B40" s="2" t="s">
        <v>3987</v>
      </c>
      <c r="C40" s="2" t="s">
        <v>976</v>
      </c>
      <c r="D40" s="2" t="s">
        <v>134</v>
      </c>
      <c r="E40" s="2" t="s">
        <v>3963</v>
      </c>
      <c r="F40" s="2" t="s">
        <v>129</v>
      </c>
      <c r="G40" s="2" t="s">
        <v>3964</v>
      </c>
      <c r="H40" s="2" t="s">
        <v>3965</v>
      </c>
      <c r="I40" s="2" t="s">
        <v>133</v>
      </c>
      <c r="J40" s="2">
        <v>424.34190000000001</v>
      </c>
      <c r="K40" s="2">
        <v>0.7</v>
      </c>
      <c r="L40" s="2">
        <v>1152.0999999999999</v>
      </c>
      <c r="M40" s="2" t="s">
        <v>134</v>
      </c>
      <c r="N40" s="2">
        <v>0.99209999999999998</v>
      </c>
      <c r="O40" s="9">
        <v>16.189592943268106</v>
      </c>
      <c r="P40" s="9">
        <v>16.562033685880131</v>
      </c>
      <c r="Q40" s="9">
        <v>16.140889668847571</v>
      </c>
      <c r="R40" s="9">
        <v>15.973742203221768</v>
      </c>
      <c r="S40" s="9">
        <v>17.377524051984967</v>
      </c>
      <c r="T40" s="9">
        <v>16.82329259536683</v>
      </c>
      <c r="U40" s="9">
        <v>12.51446750281927</v>
      </c>
      <c r="V40" s="9">
        <v>15.570834078590304</v>
      </c>
      <c r="W40" s="9">
        <v>16.53618649492207</v>
      </c>
      <c r="X40" s="9">
        <v>13.81408172137975</v>
      </c>
      <c r="Y40" s="9">
        <v>12.321364432039447</v>
      </c>
      <c r="Z40" s="9">
        <v>16.486709345789556</v>
      </c>
      <c r="AA40" s="9">
        <v>15.986686463123949</v>
      </c>
      <c r="AB40" s="9">
        <v>14.785043714779723</v>
      </c>
      <c r="AC40" s="9">
        <v>15.580317461425089</v>
      </c>
      <c r="AD40" s="9">
        <v>16.810559083400349</v>
      </c>
      <c r="AE40" s="9">
        <v>15.788692846755891</v>
      </c>
      <c r="AF40" s="9">
        <v>16.813330278557988</v>
      </c>
      <c r="AG40" s="9">
        <v>15.502676440015627</v>
      </c>
      <c r="AH40" s="9">
        <v>17.393247990978605</v>
      </c>
      <c r="AI40" s="9">
        <v>16.513172416667427</v>
      </c>
      <c r="AJ40" s="9">
        <v>17.373842233876218</v>
      </c>
      <c r="AK40" s="9">
        <v>16.420124709414573</v>
      </c>
      <c r="AL40" s="9">
        <v>16.627462637106678</v>
      </c>
      <c r="AM40" s="9">
        <v>16.555368022695582</v>
      </c>
      <c r="AN40" s="9">
        <v>16.873444112515376</v>
      </c>
      <c r="AO40" s="9">
        <v>16.6555027723455</v>
      </c>
      <c r="AP40" s="9">
        <v>16.802629954708827</v>
      </c>
      <c r="AQ40" s="9">
        <v>17.887303926035489</v>
      </c>
      <c r="AR40" s="9">
        <v>17.045194398421373</v>
      </c>
      <c r="AS40" s="9">
        <v>18.135418714093142</v>
      </c>
      <c r="AT40" s="9">
        <v>15.065626498340457</v>
      </c>
      <c r="AU40" s="9">
        <v>13.776330214140099</v>
      </c>
      <c r="AV40" s="9">
        <v>16.089533240045565</v>
      </c>
      <c r="AW40" s="9">
        <v>13.915972717886747</v>
      </c>
      <c r="AX40" s="9">
        <v>15.74009695557891</v>
      </c>
      <c r="AY40" s="9">
        <v>13.612177385880992</v>
      </c>
      <c r="AZ40" s="9">
        <v>16.776394476439201</v>
      </c>
      <c r="BA40" s="9">
        <v>16.486583659067271</v>
      </c>
      <c r="BB40" s="9">
        <v>16.762187361413634</v>
      </c>
      <c r="BC40" s="9">
        <v>17.600181521442227</v>
      </c>
      <c r="BD40" s="9">
        <v>16.84748560708681</v>
      </c>
      <c r="BE40" s="9">
        <v>16.288974185750483</v>
      </c>
      <c r="BF40" s="9">
        <v>15.330811864463486</v>
      </c>
      <c r="BG40" s="9">
        <v>16.18183166090564</v>
      </c>
      <c r="BH40" s="9">
        <v>15.911181298534448</v>
      </c>
      <c r="BI40" s="9">
        <v>19.029772501779615</v>
      </c>
      <c r="BJ40" s="9">
        <v>14.663613694046425</v>
      </c>
      <c r="BK40" s="9">
        <v>17.382404498689862</v>
      </c>
      <c r="BL40" s="9">
        <v>16.82777685676183</v>
      </c>
      <c r="BM40" s="9">
        <v>17.931355034656168</v>
      </c>
      <c r="BN40" s="9">
        <v>16.594149622213962</v>
      </c>
      <c r="BO40" s="9">
        <v>15.527629722299823</v>
      </c>
      <c r="BP40" s="9">
        <v>15.817833075724121</v>
      </c>
      <c r="BQ40" s="9">
        <v>10.570804437724497</v>
      </c>
      <c r="BR40" s="9">
        <v>15.216707971798664</v>
      </c>
      <c r="BS40" s="9">
        <v>17.019025979241786</v>
      </c>
      <c r="BT40" s="9">
        <v>16.389076711881103</v>
      </c>
      <c r="BU40" s="9">
        <v>16.695105922621018</v>
      </c>
      <c r="BV40" s="9">
        <v>16.826536074181341</v>
      </c>
      <c r="BW40" s="9">
        <v>16.929847851083498</v>
      </c>
      <c r="BX40" s="9">
        <v>17.45146871294736</v>
      </c>
      <c r="BY40" s="9">
        <v>17.345985576320032</v>
      </c>
      <c r="BZ40" s="9">
        <v>16.478832805506251</v>
      </c>
      <c r="CA40" s="9">
        <v>17.41630273662312</v>
      </c>
      <c r="CB40" s="9">
        <v>17.073597673026541</v>
      </c>
      <c r="CC40" s="9">
        <v>16.759016915937636</v>
      </c>
      <c r="CD40" s="9">
        <v>17.098484499625904</v>
      </c>
      <c r="CE40" s="9">
        <v>12.232420927176076</v>
      </c>
      <c r="CF40" s="9">
        <v>14.690052551767163</v>
      </c>
      <c r="CG40" s="9">
        <v>16.087545714274512</v>
      </c>
      <c r="CH40" s="9">
        <v>16.813330278557988</v>
      </c>
      <c r="CI40" s="9">
        <v>16.612004556286188</v>
      </c>
      <c r="CJ40" s="9">
        <v>14.344642667932122</v>
      </c>
      <c r="CK40" s="9">
        <v>15.721019060498579</v>
      </c>
      <c r="CL40" s="9">
        <v>13.729726945109338</v>
      </c>
      <c r="CM40" s="9">
        <v>17.912094063404002</v>
      </c>
      <c r="CN40" s="9">
        <v>16.765480358353628</v>
      </c>
      <c r="CO40" s="9">
        <v>17.737478424066389</v>
      </c>
      <c r="CP40" s="9">
        <v>13.672314837200206</v>
      </c>
      <c r="CQ40" s="9">
        <v>15.900253607744888</v>
      </c>
      <c r="CR40" s="9">
        <v>16.804042766375389</v>
      </c>
      <c r="CS40" s="9">
        <v>16.228029500831674</v>
      </c>
      <c r="CT40" s="9">
        <v>15.196755792715029</v>
      </c>
      <c r="CU40" s="9">
        <v>18.056277843124729</v>
      </c>
      <c r="CV40" s="9">
        <v>13.462374459083037</v>
      </c>
      <c r="CW40" s="9">
        <v>15.093046113387697</v>
      </c>
      <c r="CX40" s="9">
        <v>16.729474703646872</v>
      </c>
      <c r="CY40" s="9">
        <v>19.435959129092648</v>
      </c>
      <c r="CZ40" s="9">
        <v>13.82744195061677</v>
      </c>
      <c r="DA40" s="9">
        <v>15.086550923653549</v>
      </c>
      <c r="DB40" s="9">
        <v>14.267152437635891</v>
      </c>
      <c r="DC40" s="9">
        <v>13.890359288054823</v>
      </c>
      <c r="DD40" s="9">
        <v>16.190152617357434</v>
      </c>
      <c r="DE40" s="9">
        <v>16.66754124770004</v>
      </c>
      <c r="DF40" s="9">
        <v>16.139451428237976</v>
      </c>
      <c r="DG40" s="9">
        <v>15.917628481934154</v>
      </c>
      <c r="DH40" s="9">
        <v>15.971925192582336</v>
      </c>
      <c r="DI40" s="9">
        <v>16.321998537261386</v>
      </c>
      <c r="DJ40" s="9">
        <v>14.472500464036422</v>
      </c>
    </row>
    <row r="41" spans="1:114" x14ac:dyDescent="0.25">
      <c r="A41" s="2">
        <v>6827</v>
      </c>
      <c r="B41" s="2" t="s">
        <v>219</v>
      </c>
      <c r="C41" s="2" t="s">
        <v>220</v>
      </c>
      <c r="D41" s="2" t="s">
        <v>134</v>
      </c>
      <c r="E41" s="2" t="s">
        <v>3963</v>
      </c>
      <c r="F41" s="2" t="s">
        <v>129</v>
      </c>
      <c r="G41" s="2" t="s">
        <v>3964</v>
      </c>
      <c r="H41" s="2" t="s">
        <v>3965</v>
      </c>
      <c r="I41" s="2" t="s">
        <v>133</v>
      </c>
      <c r="J41" s="2">
        <v>314.23250000000002</v>
      </c>
      <c r="K41" s="2">
        <v>0.2</v>
      </c>
      <c r="L41" s="2">
        <v>850.2</v>
      </c>
      <c r="M41" s="2" t="s">
        <v>134</v>
      </c>
      <c r="N41" s="2">
        <v>0.99750000000000005</v>
      </c>
      <c r="O41" s="9">
        <v>11.19905882365302</v>
      </c>
      <c r="P41" s="9">
        <v>10.745674324002135</v>
      </c>
      <c r="Q41" s="9">
        <v>11.707790495528824</v>
      </c>
      <c r="R41" s="9">
        <v>10.545929769085467</v>
      </c>
      <c r="S41" s="9">
        <v>10.014020470314936</v>
      </c>
      <c r="T41" s="9">
        <v>10.450180247164754</v>
      </c>
      <c r="U41" s="9">
        <v>10.879583249612784</v>
      </c>
      <c r="V41" s="9">
        <v>10.887982133058454</v>
      </c>
      <c r="W41" s="9">
        <v>10.068778277985414</v>
      </c>
      <c r="X41" s="9">
        <v>11.607330313749612</v>
      </c>
      <c r="Y41" s="9">
        <v>9.851749041416058</v>
      </c>
      <c r="Z41" s="9">
        <v>10.080817527608327</v>
      </c>
      <c r="AA41" s="9">
        <v>10.253847484987404</v>
      </c>
      <c r="AB41" s="9">
        <v>11.818981539432443</v>
      </c>
      <c r="AC41" s="9">
        <v>9.8233672400462364</v>
      </c>
      <c r="AD41" s="9">
        <v>9.6882503091331778</v>
      </c>
      <c r="AE41" s="9">
        <v>8.915879378835772</v>
      </c>
      <c r="AF41" s="9">
        <v>9.2550285698187302</v>
      </c>
      <c r="AG41" s="9">
        <v>10.92184093707449</v>
      </c>
      <c r="AH41" s="9">
        <v>9.2830883530240023</v>
      </c>
      <c r="AI41" s="9">
        <v>10.820178962415188</v>
      </c>
      <c r="AJ41" s="9">
        <v>9.5887146355822637</v>
      </c>
      <c r="AK41" s="9">
        <v>9.0768155970508317</v>
      </c>
      <c r="AL41" s="9">
        <v>8.8703647195834048</v>
      </c>
      <c r="AM41" s="9">
        <v>10.967226258835995</v>
      </c>
      <c r="AN41" s="9">
        <v>11.330916878114616</v>
      </c>
      <c r="AO41" s="9">
        <v>9.7056323873614136</v>
      </c>
      <c r="AP41" s="9">
        <v>8.8233672400462364</v>
      </c>
      <c r="AQ41" s="9">
        <v>9.8121773055144477</v>
      </c>
      <c r="AR41" s="9">
        <v>8.5622424242210737</v>
      </c>
      <c r="AS41" s="9">
        <v>9.6510516911789299</v>
      </c>
      <c r="AT41" s="9">
        <v>10.647458426454921</v>
      </c>
      <c r="AU41" s="9">
        <v>9.6899979714194444</v>
      </c>
      <c r="AV41" s="9">
        <v>9.521600439723727</v>
      </c>
      <c r="AW41" s="9">
        <v>9.2784494582204822</v>
      </c>
      <c r="AX41" s="9">
        <v>9.9113919878434604</v>
      </c>
      <c r="AY41" s="9">
        <v>9.4614794472861572</v>
      </c>
      <c r="AZ41" s="9">
        <v>10.184875342908283</v>
      </c>
      <c r="BA41" s="9">
        <v>9.3750394313469254</v>
      </c>
      <c r="BB41" s="9">
        <v>9.581200581924957</v>
      </c>
      <c r="BC41" s="9">
        <v>13.808964174919261</v>
      </c>
      <c r="BD41" s="9">
        <v>10.699572453287269</v>
      </c>
      <c r="BE41" s="9">
        <v>9.5961897561444118</v>
      </c>
      <c r="BF41" s="9">
        <v>10.973697366305352</v>
      </c>
      <c r="BG41" s="9">
        <v>10.794415866350107</v>
      </c>
      <c r="BH41" s="9">
        <v>12.212800334429433</v>
      </c>
      <c r="BI41" s="9">
        <v>6.9425145053392399</v>
      </c>
      <c r="BJ41" s="9">
        <v>9.3264294871223026</v>
      </c>
      <c r="BK41" s="9">
        <v>10.970105890612182</v>
      </c>
      <c r="BL41" s="9">
        <v>11.121533517340033</v>
      </c>
      <c r="BM41" s="9">
        <v>11.101975670949232</v>
      </c>
      <c r="BN41" s="9">
        <v>11.244958393151133</v>
      </c>
      <c r="BO41" s="9">
        <v>9.7465143211384628</v>
      </c>
      <c r="BP41" s="9">
        <v>9.2830883530240023</v>
      </c>
      <c r="BQ41" s="9">
        <v>10.157346935362844</v>
      </c>
      <c r="BR41" s="9">
        <v>13.72749506902543</v>
      </c>
      <c r="BS41" s="9">
        <v>10.997885127829111</v>
      </c>
      <c r="BT41" s="9">
        <v>10.228818690495881</v>
      </c>
      <c r="BU41" s="9">
        <v>8.4304525516655318</v>
      </c>
      <c r="BV41" s="9">
        <v>11.768597882194376</v>
      </c>
      <c r="BW41" s="9">
        <v>10.574593527337612</v>
      </c>
      <c r="BX41" s="9">
        <v>10.532355925288849</v>
      </c>
      <c r="BY41" s="9">
        <v>10.271463027904375</v>
      </c>
      <c r="BZ41" s="9">
        <v>10.350939181546432</v>
      </c>
      <c r="CA41" s="9">
        <v>9.105908508571158</v>
      </c>
      <c r="CB41" s="9">
        <v>11.847840355630714</v>
      </c>
      <c r="CC41" s="9">
        <v>12.072467608241858</v>
      </c>
      <c r="CD41" s="9">
        <v>13.582730044700748</v>
      </c>
      <c r="CE41" s="9">
        <v>11.708221730038353</v>
      </c>
      <c r="CF41" s="9">
        <v>12.181462881270015</v>
      </c>
      <c r="CG41" s="9">
        <v>10.507794640198696</v>
      </c>
      <c r="CH41" s="9">
        <v>12.241983149694329</v>
      </c>
      <c r="CI41" s="9">
        <v>11.702172685365548</v>
      </c>
      <c r="CJ41" s="9">
        <v>12.243769031961854</v>
      </c>
      <c r="CK41" s="9">
        <v>11.846273911349906</v>
      </c>
      <c r="CL41" s="9">
        <v>11.635718120331049</v>
      </c>
      <c r="CM41" s="9">
        <v>8.6969675262342871</v>
      </c>
      <c r="CN41" s="9">
        <v>15.259154768866841</v>
      </c>
      <c r="CO41" s="9">
        <v>10.213104219641908</v>
      </c>
      <c r="CP41" s="9">
        <v>11.240791332161956</v>
      </c>
      <c r="CQ41" s="9">
        <v>11.897467341721892</v>
      </c>
      <c r="CR41" s="9">
        <v>12.509280168087859</v>
      </c>
      <c r="CS41" s="9">
        <v>11.645658432408711</v>
      </c>
      <c r="CT41" s="9">
        <v>13.28814512315342</v>
      </c>
      <c r="CU41" s="9">
        <v>11.040289721025717</v>
      </c>
      <c r="CV41" s="9">
        <v>9.0552824355011907</v>
      </c>
      <c r="CW41" s="9">
        <v>7.7414669864011465</v>
      </c>
      <c r="CX41" s="9">
        <v>14.274742130098431</v>
      </c>
      <c r="CY41" s="9">
        <v>10.364134655008051</v>
      </c>
      <c r="CZ41" s="9">
        <v>10.89178370321831</v>
      </c>
      <c r="DA41" s="9">
        <v>8.0606959316875546</v>
      </c>
      <c r="DB41" s="9">
        <v>12.45917543555203</v>
      </c>
      <c r="DC41" s="9">
        <v>13.155608843542105</v>
      </c>
      <c r="DD41" s="9">
        <v>15.140070846498489</v>
      </c>
      <c r="DE41" s="9">
        <v>9.521600439723727</v>
      </c>
      <c r="DF41" s="9">
        <v>15.412205951744756</v>
      </c>
      <c r="DG41" s="9">
        <v>9.3286749273279472</v>
      </c>
      <c r="DH41" s="9">
        <v>9.2502984179063326</v>
      </c>
      <c r="DI41" s="9">
        <v>10.943247395901555</v>
      </c>
      <c r="DJ41" s="9">
        <v>11.16679075071818</v>
      </c>
    </row>
    <row r="42" spans="1:114" x14ac:dyDescent="0.25">
      <c r="A42" s="2" t="s">
        <v>232</v>
      </c>
      <c r="B42" s="2" t="s">
        <v>235</v>
      </c>
      <c r="C42" s="2" t="s">
        <v>236</v>
      </c>
      <c r="D42" s="2" t="s">
        <v>233</v>
      </c>
      <c r="E42" s="2" t="s">
        <v>3963</v>
      </c>
      <c r="F42" s="2" t="s">
        <v>129</v>
      </c>
      <c r="G42" s="2" t="s">
        <v>3964</v>
      </c>
      <c r="H42" s="2" t="s">
        <v>3965</v>
      </c>
      <c r="I42" s="2" t="s">
        <v>133</v>
      </c>
      <c r="J42" s="2">
        <v>348.07029999999997</v>
      </c>
      <c r="K42" s="2">
        <v>0.1</v>
      </c>
      <c r="L42" s="2">
        <v>69.2</v>
      </c>
      <c r="M42" s="2" t="s">
        <v>134</v>
      </c>
      <c r="N42" s="2">
        <v>0.99980000000000002</v>
      </c>
      <c r="O42" s="9">
        <v>15.131856960608792</v>
      </c>
      <c r="P42" s="9">
        <v>14.574238722636665</v>
      </c>
      <c r="Q42" s="9">
        <v>12.240195053979926</v>
      </c>
      <c r="R42" s="9">
        <v>11.60825482197791</v>
      </c>
      <c r="S42" s="9">
        <v>15.287820577620138</v>
      </c>
      <c r="T42" s="9">
        <v>13.238703279427725</v>
      </c>
      <c r="U42" s="9">
        <v>16.705281389661021</v>
      </c>
      <c r="V42" s="9">
        <v>13.536611486625777</v>
      </c>
      <c r="W42" s="9">
        <v>10.385862400641461</v>
      </c>
      <c r="X42" s="9">
        <v>11.319672120946995</v>
      </c>
      <c r="Y42" s="9">
        <v>13.13137469584051</v>
      </c>
      <c r="Z42" s="9">
        <v>11.005624549193877</v>
      </c>
      <c r="AA42" s="9">
        <v>12.065416134676546</v>
      </c>
      <c r="AB42" s="9">
        <v>8.5961897561444101</v>
      </c>
      <c r="AC42" s="9">
        <v>15.294513059633601</v>
      </c>
      <c r="AD42" s="9">
        <v>12.924626959905327</v>
      </c>
      <c r="AE42" s="9">
        <v>13.977458818043006</v>
      </c>
      <c r="AF42" s="9">
        <v>9.8641861446542798</v>
      </c>
      <c r="AG42" s="9">
        <v>12.7737573721398</v>
      </c>
      <c r="AH42" s="9">
        <v>13.070456415944649</v>
      </c>
      <c r="AI42" s="9">
        <v>12.040632200562255</v>
      </c>
      <c r="AJ42" s="9">
        <v>10.015415052386688</v>
      </c>
      <c r="AK42" s="9">
        <v>10.759888183221834</v>
      </c>
      <c r="AL42" s="9">
        <v>13.429145170478746</v>
      </c>
      <c r="AM42" s="9">
        <v>12.709083812550343</v>
      </c>
      <c r="AN42" s="9">
        <v>13.233469887522078</v>
      </c>
      <c r="AO42" s="9">
        <v>13.637417341257986</v>
      </c>
      <c r="AP42" s="9">
        <v>9.6348110501717183</v>
      </c>
      <c r="AQ42" s="9">
        <v>14.144419260742344</v>
      </c>
      <c r="AR42" s="9">
        <v>12.571989597604579</v>
      </c>
      <c r="AS42" s="9">
        <v>12.52061868055628</v>
      </c>
      <c r="AT42" s="9">
        <v>16.310239989947664</v>
      </c>
      <c r="AU42" s="9">
        <v>13.675185213955384</v>
      </c>
      <c r="AV42" s="9">
        <v>9.0980320829605272</v>
      </c>
      <c r="AW42" s="9">
        <v>14.885934642351959</v>
      </c>
      <c r="AX42" s="9">
        <v>12.472437000051329</v>
      </c>
      <c r="AY42" s="9">
        <v>13.185030263181281</v>
      </c>
      <c r="AZ42" s="9">
        <v>13.993469161599247</v>
      </c>
      <c r="BA42" s="9">
        <v>14.283160717533379</v>
      </c>
      <c r="BB42" s="9">
        <v>10.009828617368109</v>
      </c>
      <c r="BC42" s="9">
        <v>11.194141238863136</v>
      </c>
      <c r="BD42" s="9">
        <v>15.361943773735241</v>
      </c>
      <c r="BE42" s="9">
        <v>13.752589717640992</v>
      </c>
      <c r="BF42" s="9">
        <v>8.4262647547020979</v>
      </c>
      <c r="BG42" s="9">
        <v>16.143183888903376</v>
      </c>
      <c r="BH42" s="9">
        <v>17.521247696923471</v>
      </c>
      <c r="BI42" s="9">
        <v>12.37531099747307</v>
      </c>
      <c r="BJ42" s="9">
        <v>9.9023751144860253</v>
      </c>
      <c r="BK42" s="9">
        <v>12.720885503593724</v>
      </c>
      <c r="BL42" s="9">
        <v>9.8313072438020512</v>
      </c>
      <c r="BM42" s="9">
        <v>12.788106545965245</v>
      </c>
      <c r="BN42" s="9">
        <v>13.226111098132389</v>
      </c>
      <c r="BO42" s="9">
        <v>12.545688495560213</v>
      </c>
      <c r="BP42" s="9">
        <v>13.734286232096347</v>
      </c>
      <c r="BQ42" s="9">
        <v>13.272192361644638</v>
      </c>
      <c r="BR42" s="9">
        <v>5.08746284125034</v>
      </c>
      <c r="BS42" s="9">
        <v>14.166241556090659</v>
      </c>
      <c r="BT42" s="9">
        <v>13.805542364358724</v>
      </c>
      <c r="BU42" s="9">
        <v>11.078817949961978</v>
      </c>
      <c r="BV42" s="9">
        <v>13.652956979138514</v>
      </c>
      <c r="BW42" s="9">
        <v>14.57370635192323</v>
      </c>
      <c r="BX42" s="9">
        <v>14.199288924672818</v>
      </c>
      <c r="BY42" s="9">
        <v>15.094902412751411</v>
      </c>
      <c r="BZ42" s="9">
        <v>9.8641861446542798</v>
      </c>
      <c r="CA42" s="9">
        <v>14.241387363998937</v>
      </c>
      <c r="CB42" s="9">
        <v>13.561765263627709</v>
      </c>
      <c r="CC42" s="9">
        <v>16.415031995823519</v>
      </c>
      <c r="CD42" s="9">
        <v>10.503825737995751</v>
      </c>
      <c r="CE42" s="9">
        <v>15.822097754952022</v>
      </c>
      <c r="CF42" s="9">
        <v>14.843234077004007</v>
      </c>
      <c r="CG42" s="9">
        <v>18.022915005665354</v>
      </c>
      <c r="CH42" s="9">
        <v>11.484319423644267</v>
      </c>
      <c r="CI42" s="9">
        <v>16.973013430614301</v>
      </c>
      <c r="CJ42" s="9">
        <v>14.397206670418448</v>
      </c>
      <c r="CK42" s="9">
        <v>16.265340339869176</v>
      </c>
      <c r="CL42" s="9">
        <v>10.371776644337924</v>
      </c>
      <c r="CM42" s="9">
        <v>13.286124541533368</v>
      </c>
      <c r="CN42" s="9">
        <v>6.2479275134435861</v>
      </c>
      <c r="CO42" s="9">
        <v>11.174301544467632</v>
      </c>
      <c r="CP42" s="9">
        <v>10.337621901992508</v>
      </c>
      <c r="CQ42" s="9">
        <v>14.786984262718539</v>
      </c>
      <c r="CR42" s="9">
        <v>13.614134675650513</v>
      </c>
      <c r="CS42" s="9">
        <v>15.287928767576886</v>
      </c>
      <c r="CT42" s="9">
        <v>8.7582232147267245</v>
      </c>
      <c r="CU42" s="9">
        <v>16.669092666890933</v>
      </c>
      <c r="CV42" s="9">
        <v>13.724727001534445</v>
      </c>
      <c r="CW42" s="9">
        <v>14.945398111292226</v>
      </c>
      <c r="CX42" s="9">
        <v>9.2900188469326181</v>
      </c>
      <c r="CY42" s="9">
        <v>17.804855767147288</v>
      </c>
      <c r="CZ42" s="9">
        <v>16.375039431346924</v>
      </c>
      <c r="DA42" s="9">
        <v>16.666487548016388</v>
      </c>
      <c r="DB42" s="9">
        <v>14.530589222950981</v>
      </c>
      <c r="DC42" s="9">
        <v>15.37873513046797</v>
      </c>
      <c r="DD42" s="9">
        <v>14.5851386002076</v>
      </c>
      <c r="DE42" s="9">
        <v>16.944414671256709</v>
      </c>
      <c r="DF42" s="9">
        <v>14.156399144871585</v>
      </c>
      <c r="DG42" s="9">
        <v>15.50974408203394</v>
      </c>
      <c r="DH42" s="9">
        <v>14.796546653800684</v>
      </c>
      <c r="DI42" s="9">
        <v>13.945809584900822</v>
      </c>
      <c r="DJ42" s="9">
        <v>12.745464248276845</v>
      </c>
    </row>
    <row r="43" spans="1:114" x14ac:dyDescent="0.25">
      <c r="A43" s="2" t="s">
        <v>242</v>
      </c>
      <c r="B43" s="2" t="s">
        <v>245</v>
      </c>
      <c r="C43" s="2" t="s">
        <v>236</v>
      </c>
      <c r="D43" s="2" t="s">
        <v>243</v>
      </c>
      <c r="E43" s="2" t="s">
        <v>3963</v>
      </c>
      <c r="F43" s="2" t="s">
        <v>129</v>
      </c>
      <c r="G43" s="2" t="s">
        <v>3964</v>
      </c>
      <c r="H43" s="2" t="s">
        <v>3965</v>
      </c>
      <c r="I43" s="2" t="s">
        <v>133</v>
      </c>
      <c r="J43" s="2">
        <v>348.07029999999997</v>
      </c>
      <c r="K43" s="2">
        <v>0.1</v>
      </c>
      <c r="L43" s="2">
        <v>69.2</v>
      </c>
      <c r="M43" s="2" t="s">
        <v>134</v>
      </c>
      <c r="N43" s="2">
        <v>0.99850000000000005</v>
      </c>
      <c r="O43" s="9">
        <v>11.555547771647065</v>
      </c>
      <c r="P43" s="9">
        <v>11.049167872372172</v>
      </c>
      <c r="Q43" s="9">
        <v>14.476936019746713</v>
      </c>
      <c r="R43" s="9">
        <v>8.6899979714194462</v>
      </c>
      <c r="S43" s="9">
        <v>11.711236767793784</v>
      </c>
      <c r="T43" s="9">
        <v>9.796039608829771</v>
      </c>
      <c r="U43" s="9">
        <v>12.997885127829113</v>
      </c>
      <c r="V43" s="9">
        <v>10.17367713630342</v>
      </c>
      <c r="W43" s="9">
        <v>12.382083590141967</v>
      </c>
      <c r="X43" s="9">
        <v>8.0821490413538726</v>
      </c>
      <c r="Y43" s="9">
        <v>9.5449644327892376</v>
      </c>
      <c r="Z43" s="9">
        <v>7.8826430493618425</v>
      </c>
      <c r="AA43" s="9">
        <v>12.092757140919852</v>
      </c>
      <c r="AB43" s="9">
        <v>8.4429434958487288</v>
      </c>
      <c r="AC43" s="9">
        <v>11.622509454683335</v>
      </c>
      <c r="AD43" s="9">
        <v>9.4304525516655318</v>
      </c>
      <c r="AE43" s="9">
        <v>10.285402218862249</v>
      </c>
      <c r="AF43" s="9">
        <v>7.1189410727235076</v>
      </c>
      <c r="AG43" s="9">
        <v>12.712741927075735</v>
      </c>
      <c r="AH43" s="9">
        <v>9.6036263449861909</v>
      </c>
      <c r="AI43" s="9">
        <v>11.219168520462162</v>
      </c>
      <c r="AJ43" s="9">
        <v>6.8073549220576037</v>
      </c>
      <c r="AK43" s="9">
        <v>11.163020639580793</v>
      </c>
      <c r="AL43" s="9">
        <v>10.01262453886506</v>
      </c>
      <c r="AM43" s="9">
        <v>12.543031820255237</v>
      </c>
      <c r="AN43" s="9">
        <v>9.8749813476537742</v>
      </c>
      <c r="AO43" s="9">
        <v>10.205793249397157</v>
      </c>
      <c r="AP43" s="9">
        <v>9.868822554774999</v>
      </c>
      <c r="AQ43" s="9">
        <v>10.394462694610318</v>
      </c>
      <c r="AR43" s="9">
        <v>9.2384047393250786</v>
      </c>
      <c r="AS43" s="9">
        <v>9.1111356702347077</v>
      </c>
      <c r="AT43" s="9">
        <v>12.666002032644901</v>
      </c>
      <c r="AU43" s="9">
        <v>10.273795599214266</v>
      </c>
      <c r="AV43" s="9">
        <v>9.4573808790725362</v>
      </c>
      <c r="AW43" s="9">
        <v>11.339293300180094</v>
      </c>
      <c r="AX43" s="9">
        <v>8.9915218460756954</v>
      </c>
      <c r="AY43" s="9">
        <v>9.7004397181410926</v>
      </c>
      <c r="AZ43" s="9">
        <v>10.475733430966399</v>
      </c>
      <c r="BA43" s="9">
        <v>10.965062756744627</v>
      </c>
      <c r="BB43" s="9">
        <v>10.056637715113201</v>
      </c>
      <c r="BC43" s="9">
        <v>12.114393054867307</v>
      </c>
      <c r="BD43" s="9">
        <v>11.897845456005511</v>
      </c>
      <c r="BE43" s="9">
        <v>10.233619676759702</v>
      </c>
      <c r="BF43" s="9">
        <v>9.1623913287569057</v>
      </c>
      <c r="BG43" s="9">
        <v>12.576720525080246</v>
      </c>
      <c r="BH43" s="9">
        <v>14.024187373995074</v>
      </c>
      <c r="BI43" s="9">
        <v>12.081483438093674</v>
      </c>
      <c r="BJ43" s="9">
        <v>10.258566033889933</v>
      </c>
      <c r="BK43" s="9">
        <v>9.4325419003882587</v>
      </c>
      <c r="BL43" s="9">
        <v>10.769011321097015</v>
      </c>
      <c r="BM43" s="9">
        <v>10.754052367528924</v>
      </c>
      <c r="BN43" s="9">
        <v>9.6671115420750269</v>
      </c>
      <c r="BO43" s="9">
        <v>8.912889336229961</v>
      </c>
      <c r="BP43" s="9">
        <v>10.209453365628949</v>
      </c>
      <c r="BQ43" s="9">
        <v>13.118941072723509</v>
      </c>
      <c r="BR43" s="9">
        <v>12.457637380991761</v>
      </c>
      <c r="BS43" s="9">
        <v>10.643856189774725</v>
      </c>
      <c r="BT43" s="9">
        <v>10.403012023574997</v>
      </c>
      <c r="BU43" s="9">
        <v>7.8517490414160571</v>
      </c>
      <c r="BV43" s="9">
        <v>10.172427508645484</v>
      </c>
      <c r="BW43" s="9">
        <v>11.040974598817307</v>
      </c>
      <c r="BX43" s="9">
        <v>10.573647187493323</v>
      </c>
      <c r="BY43" s="9">
        <v>11.506307581100307</v>
      </c>
      <c r="BZ43" s="9">
        <v>7.5849625007211561</v>
      </c>
      <c r="CA43" s="9">
        <v>10.760719947465624</v>
      </c>
      <c r="CB43" s="9">
        <v>10.053925881531105</v>
      </c>
      <c r="CC43" s="9">
        <v>12.937005926516589</v>
      </c>
      <c r="CD43" s="9">
        <v>7.7004397181410926</v>
      </c>
      <c r="CE43" s="9">
        <v>12.304921669581672</v>
      </c>
      <c r="CF43" s="9">
        <v>11.216139556425135</v>
      </c>
      <c r="CG43" s="9">
        <v>14.459815807989591</v>
      </c>
      <c r="CH43" s="9">
        <v>8.2479275134435852</v>
      </c>
      <c r="CI43" s="9">
        <v>13.445144206553639</v>
      </c>
      <c r="CJ43" s="9">
        <v>10.702172685365547</v>
      </c>
      <c r="CK43" s="9">
        <v>12.61378946447258</v>
      </c>
      <c r="CL43" s="9">
        <v>10.270295326472041</v>
      </c>
      <c r="CM43" s="9">
        <v>13.025139562278508</v>
      </c>
      <c r="CN43" s="9">
        <v>9.9143851321554433</v>
      </c>
      <c r="CO43" s="9">
        <v>8.2761244052742384</v>
      </c>
      <c r="CP43" s="9">
        <v>10.903128676812319</v>
      </c>
      <c r="CQ43" s="9">
        <v>11.243769031961854</v>
      </c>
      <c r="CR43" s="9">
        <v>10.17367713630342</v>
      </c>
      <c r="CS43" s="9">
        <v>11.720244258287567</v>
      </c>
      <c r="CT43" s="9">
        <v>9.5622424242210737</v>
      </c>
      <c r="CU43" s="9">
        <v>13.053925881531105</v>
      </c>
      <c r="CV43" s="9">
        <v>10.496853777388042</v>
      </c>
      <c r="CW43" s="9">
        <v>11.434106928609955</v>
      </c>
      <c r="CX43" s="9">
        <v>10.639340708652233</v>
      </c>
      <c r="CY43" s="9">
        <v>13.892163309861965</v>
      </c>
      <c r="CZ43" s="9">
        <v>12.696750236522169</v>
      </c>
      <c r="DA43" s="9">
        <v>12.966865900387539</v>
      </c>
      <c r="DB43" s="9">
        <v>10.957102041562287</v>
      </c>
      <c r="DC43" s="9">
        <v>11.764042217306589</v>
      </c>
      <c r="DD43" s="9">
        <v>10.980853606379736</v>
      </c>
      <c r="DE43" s="9">
        <v>13.335250768312811</v>
      </c>
      <c r="DF43" s="9">
        <v>11.086799685623454</v>
      </c>
      <c r="DG43" s="9">
        <v>11.916625922211237</v>
      </c>
      <c r="DH43" s="9">
        <v>11.225207436943503</v>
      </c>
      <c r="DI43" s="9">
        <v>10.483815777264256</v>
      </c>
      <c r="DJ43" s="9">
        <v>9.3241805466187415</v>
      </c>
    </row>
    <row r="44" spans="1:114" x14ac:dyDescent="0.25">
      <c r="A44" s="2" t="s">
        <v>249</v>
      </c>
      <c r="B44" s="2" t="s">
        <v>3969</v>
      </c>
      <c r="C44" s="2" t="s">
        <v>252</v>
      </c>
      <c r="D44" s="2" t="s">
        <v>134</v>
      </c>
      <c r="E44" s="2" t="s">
        <v>3963</v>
      </c>
      <c r="F44" s="2" t="s">
        <v>129</v>
      </c>
      <c r="G44" s="2" t="s">
        <v>3964</v>
      </c>
      <c r="H44" s="2" t="s">
        <v>3965</v>
      </c>
      <c r="I44" s="2" t="s">
        <v>133</v>
      </c>
      <c r="J44" s="2">
        <v>703.57489999999996</v>
      </c>
      <c r="K44" s="2">
        <v>0.1</v>
      </c>
      <c r="L44" s="2">
        <v>1436.3</v>
      </c>
      <c r="M44" s="2" t="s">
        <v>134</v>
      </c>
      <c r="N44" s="2">
        <v>0.99870000000000003</v>
      </c>
      <c r="O44" s="9">
        <v>10.759888183221834</v>
      </c>
      <c r="P44" s="9">
        <v>14.359818180029869</v>
      </c>
      <c r="Q44" s="9">
        <v>13.441258331406123</v>
      </c>
      <c r="R44" s="9">
        <v>11.211279947482009</v>
      </c>
      <c r="S44" s="9">
        <v>11.952377251967985</v>
      </c>
      <c r="T44" s="9">
        <v>12.30890780406394</v>
      </c>
      <c r="U44" s="9">
        <v>13.202276903043391</v>
      </c>
      <c r="V44" s="9">
        <v>11.178042328864823</v>
      </c>
      <c r="W44" s="9">
        <v>12.30890780406394</v>
      </c>
      <c r="X44" s="9">
        <v>11.736401931318289</v>
      </c>
      <c r="Y44" s="9">
        <v>11.178042328864823</v>
      </c>
      <c r="Z44" s="9">
        <v>11.665780028329484</v>
      </c>
      <c r="AA44" s="9">
        <v>11.736401931318289</v>
      </c>
      <c r="AB44" s="9">
        <v>11.697836357962375</v>
      </c>
      <c r="AC44" s="9">
        <v>11.665780028329484</v>
      </c>
      <c r="AD44" s="9">
        <v>13.489597122389307</v>
      </c>
      <c r="AE44" s="9">
        <v>11.697836357962375</v>
      </c>
      <c r="AF44" s="9">
        <v>14.324039871367216</v>
      </c>
      <c r="AG44" s="9">
        <v>13.489597122389307</v>
      </c>
      <c r="AH44" s="9">
        <v>11.404609397837712</v>
      </c>
      <c r="AI44" s="9">
        <v>16.1055402601434</v>
      </c>
      <c r="AJ44" s="9">
        <v>10.611946941819982</v>
      </c>
      <c r="AK44" s="9">
        <v>11.404609397837712</v>
      </c>
      <c r="AL44" s="9">
        <v>10.506803437795647</v>
      </c>
      <c r="AM44" s="9">
        <v>10.611946941819982</v>
      </c>
      <c r="AN44" s="9">
        <v>10.531381460516313</v>
      </c>
      <c r="AO44" s="9">
        <v>10.506803437795647</v>
      </c>
      <c r="AP44" s="9">
        <v>11.524051918717824</v>
      </c>
      <c r="AQ44" s="9">
        <v>10.531381460516313</v>
      </c>
      <c r="AR44" s="9">
        <v>11.811374693509944</v>
      </c>
      <c r="AS44" s="9">
        <v>11.524051918717824</v>
      </c>
      <c r="AT44" s="9">
        <v>10.07815080773465</v>
      </c>
      <c r="AU44" s="9">
        <v>11.811374693509944</v>
      </c>
      <c r="AV44" s="9">
        <v>11.274960472140602</v>
      </c>
      <c r="AW44" s="9">
        <v>10.07815080773465</v>
      </c>
      <c r="AX44" s="9">
        <v>11.554109152574002</v>
      </c>
      <c r="AY44" s="9">
        <v>11.274960472140602</v>
      </c>
      <c r="AZ44" s="9">
        <v>13.533086342167612</v>
      </c>
      <c r="BA44" s="9">
        <v>11.554109152574002</v>
      </c>
      <c r="BB44" s="9">
        <v>13.951557926792596</v>
      </c>
      <c r="BC44" s="9">
        <v>13.533086342167612</v>
      </c>
      <c r="BD44" s="9">
        <v>14.727335517106567</v>
      </c>
      <c r="BE44" s="9">
        <v>13.951557926792596</v>
      </c>
      <c r="BF44" s="9">
        <v>12.462757865660363</v>
      </c>
      <c r="BG44" s="9">
        <v>14.727335517106567</v>
      </c>
      <c r="BH44" s="9">
        <v>10.371776644337924</v>
      </c>
      <c r="BI44" s="9">
        <v>12.462757865660363</v>
      </c>
      <c r="BJ44" s="9">
        <v>11.308339030139408</v>
      </c>
      <c r="BK44" s="9">
        <v>10.371776644337924</v>
      </c>
      <c r="BL44" s="9">
        <v>12.275542556086723</v>
      </c>
      <c r="BM44" s="9">
        <v>10.096715154488537</v>
      </c>
      <c r="BN44" s="9">
        <v>11.505315356136236</v>
      </c>
      <c r="BO44" s="9">
        <v>11.263269200372662</v>
      </c>
      <c r="BP44" s="9">
        <v>14.478327239758949</v>
      </c>
      <c r="BQ44" s="9">
        <v>11.168672118132232</v>
      </c>
      <c r="BR44" s="9">
        <v>13.297059551808703</v>
      </c>
      <c r="BS44" s="9">
        <v>10.214319120800766</v>
      </c>
      <c r="BT44" s="9">
        <v>13.855744484320729</v>
      </c>
      <c r="BU44" s="9">
        <v>12.413892328372642</v>
      </c>
      <c r="BV44" s="9">
        <v>14.105335637060881</v>
      </c>
      <c r="BW44" s="9">
        <v>14.252221912938362</v>
      </c>
      <c r="BX44" s="9">
        <v>14.362080801331004</v>
      </c>
      <c r="BY44" s="9">
        <v>14.177108041703693</v>
      </c>
      <c r="BZ44" s="9">
        <v>11.31174831500496</v>
      </c>
      <c r="CA44" s="9">
        <v>11.274960472140602</v>
      </c>
      <c r="CB44" s="9">
        <v>12.589182967039351</v>
      </c>
      <c r="CC44" s="9">
        <v>11.554109152574002</v>
      </c>
      <c r="CD44" s="9">
        <v>11.341518823245243</v>
      </c>
      <c r="CE44" s="9">
        <v>13.533086342167612</v>
      </c>
      <c r="CF44" s="9">
        <v>10.672425341971495</v>
      </c>
      <c r="CG44" s="9">
        <v>13.951557926792596</v>
      </c>
      <c r="CH44" s="9">
        <v>9.9498267107591118</v>
      </c>
      <c r="CI44" s="9">
        <v>14.727335517106567</v>
      </c>
      <c r="CJ44" s="9">
        <v>9.5999128421871287</v>
      </c>
      <c r="CK44" s="9">
        <v>12.462757865660363</v>
      </c>
      <c r="CL44" s="9">
        <v>15.216707971798664</v>
      </c>
      <c r="CM44" s="9">
        <v>13.69414020407643</v>
      </c>
      <c r="CN44" s="9">
        <v>9.7448338374995469</v>
      </c>
      <c r="CO44" s="9">
        <v>13.419170165028536</v>
      </c>
      <c r="CP44" s="9">
        <v>10.663558104217273</v>
      </c>
      <c r="CQ44" s="9">
        <v>11.263269200372662</v>
      </c>
      <c r="CR44" s="9">
        <v>10.807354922057604</v>
      </c>
      <c r="CS44" s="9">
        <v>11.168672118132232</v>
      </c>
      <c r="CT44" s="9">
        <v>13.156715144224702</v>
      </c>
      <c r="CU44" s="9">
        <v>10.214319120800766</v>
      </c>
      <c r="CV44" s="9">
        <v>10.429406741513981</v>
      </c>
      <c r="CW44" s="9">
        <v>13.155608843542105</v>
      </c>
      <c r="CX44" s="9">
        <v>10.454299293619899</v>
      </c>
      <c r="CY44" s="9">
        <v>11.105908508571158</v>
      </c>
      <c r="CZ44" s="9">
        <v>11.36796070964157</v>
      </c>
      <c r="DA44" s="9">
        <v>17.205382813911211</v>
      </c>
      <c r="DB44" s="9">
        <v>11.039604517953759</v>
      </c>
      <c r="DC44" s="9">
        <v>10.562242424221072</v>
      </c>
      <c r="DD44" s="9">
        <v>11.546894459887637</v>
      </c>
      <c r="DE44" s="9">
        <v>14.088871035643148</v>
      </c>
      <c r="DF44" s="9">
        <v>11.202123823830462</v>
      </c>
      <c r="DG44" s="9">
        <v>14.373476933327764</v>
      </c>
      <c r="DH44" s="9">
        <v>12.294620748891628</v>
      </c>
      <c r="DI44" s="9">
        <v>10.63662462054365</v>
      </c>
      <c r="DJ44" s="9">
        <v>10.654636028527968</v>
      </c>
    </row>
    <row r="45" spans="1:114" x14ac:dyDescent="0.25">
      <c r="A45" s="2" t="s">
        <v>257</v>
      </c>
      <c r="B45" s="2" t="s">
        <v>3970</v>
      </c>
      <c r="C45" s="2" t="s">
        <v>252</v>
      </c>
      <c r="D45" s="2" t="s">
        <v>134</v>
      </c>
      <c r="E45" s="2" t="s">
        <v>3963</v>
      </c>
      <c r="F45" s="2" t="s">
        <v>129</v>
      </c>
      <c r="G45" s="2" t="s">
        <v>3964</v>
      </c>
      <c r="H45" s="2" t="s">
        <v>3965</v>
      </c>
      <c r="I45" s="2" t="s">
        <v>133</v>
      </c>
      <c r="J45" s="2">
        <v>703.57489999999996</v>
      </c>
      <c r="K45" s="2">
        <v>0.1</v>
      </c>
      <c r="L45" s="2">
        <v>1436.3</v>
      </c>
      <c r="M45" s="2" t="s">
        <v>134</v>
      </c>
      <c r="N45" s="2">
        <v>0.99509999999999998</v>
      </c>
      <c r="O45" s="9">
        <v>10.783816759320182</v>
      </c>
      <c r="P45" s="9">
        <v>11.168672118132232</v>
      </c>
      <c r="Q45" s="9">
        <v>13.680359523513713</v>
      </c>
      <c r="R45" s="9">
        <v>11.490349505739287</v>
      </c>
      <c r="S45" s="9">
        <v>12.397674632948267</v>
      </c>
      <c r="T45" s="9">
        <v>11.433063765122069</v>
      </c>
      <c r="U45" s="9">
        <v>11.138271800172221</v>
      </c>
      <c r="V45" s="9">
        <v>11.859146495425957</v>
      </c>
      <c r="W45" s="9">
        <v>13.269565032839191</v>
      </c>
      <c r="X45" s="9">
        <v>10.360847084179666</v>
      </c>
      <c r="Y45" s="9">
        <v>11.3009244909763</v>
      </c>
      <c r="Z45" s="9">
        <v>11.302067672526519</v>
      </c>
      <c r="AA45" s="9">
        <v>12.355626393637916</v>
      </c>
      <c r="AB45" s="9">
        <v>11.756139298372929</v>
      </c>
      <c r="AC45" s="9">
        <v>11.098690096673593</v>
      </c>
      <c r="AD45" s="9">
        <v>13.296055838078784</v>
      </c>
      <c r="AE45" s="9">
        <v>11.594324603924848</v>
      </c>
      <c r="AF45" s="9">
        <v>13.959005752031025</v>
      </c>
      <c r="AG45" s="9">
        <v>12.992761350943132</v>
      </c>
      <c r="AH45" s="9">
        <v>11.383704292474052</v>
      </c>
      <c r="AI45" s="9">
        <v>15.884742903579697</v>
      </c>
      <c r="AJ45" s="9">
        <v>11.211888294546004</v>
      </c>
      <c r="AK45" s="9">
        <v>12.482051629033913</v>
      </c>
      <c r="AL45" s="9">
        <v>11.383704292474052</v>
      </c>
      <c r="AM45" s="9">
        <v>10.507794640198696</v>
      </c>
      <c r="AN45" s="9">
        <v>10.503825737995751</v>
      </c>
      <c r="AO45" s="9">
        <v>11.066761932386909</v>
      </c>
      <c r="AP45" s="9">
        <v>11.769837843629441</v>
      </c>
      <c r="AQ45" s="9">
        <v>11.453785055496155</v>
      </c>
      <c r="AR45" s="9">
        <v>11.334273285307191</v>
      </c>
      <c r="AS45" s="9">
        <v>11.278449458220482</v>
      </c>
      <c r="AT45" s="9">
        <v>10.698704666770345</v>
      </c>
      <c r="AU45" s="9">
        <v>11.498849206531725</v>
      </c>
      <c r="AV45" s="9">
        <v>10.842350343413809</v>
      </c>
      <c r="AW45" s="9">
        <v>11.229419688230417</v>
      </c>
      <c r="AX45" s="9">
        <v>11.104598753564369</v>
      </c>
      <c r="AY45" s="9">
        <v>11.068106475858773</v>
      </c>
      <c r="AZ45" s="9">
        <v>11.537218400538597</v>
      </c>
      <c r="BA45" s="9">
        <v>11.020285500844647</v>
      </c>
      <c r="BB45" s="9">
        <v>11.247927513443587</v>
      </c>
      <c r="BC45" s="9">
        <v>13.067434360756522</v>
      </c>
      <c r="BD45" s="9">
        <v>12.236313227042807</v>
      </c>
      <c r="BE45" s="9">
        <v>13.806247518531629</v>
      </c>
      <c r="BF45" s="9">
        <v>12.118941072723509</v>
      </c>
      <c r="BG45" s="9">
        <v>14.460263899630961</v>
      </c>
      <c r="BH45" s="9">
        <v>11.156083076288683</v>
      </c>
      <c r="BI45" s="9">
        <v>12.462757865660363</v>
      </c>
      <c r="BJ45" s="9">
        <v>11.205793249397157</v>
      </c>
      <c r="BK45" s="9">
        <v>11.667111542075027</v>
      </c>
      <c r="BL45" s="9">
        <v>10.597121428789569</v>
      </c>
      <c r="BM45" s="9">
        <v>10.239598529249124</v>
      </c>
      <c r="BN45" s="9">
        <v>11.502831804066744</v>
      </c>
      <c r="BO45" s="9">
        <v>10.52552080909507</v>
      </c>
      <c r="BP45" s="9">
        <v>13.646896169523959</v>
      </c>
      <c r="BQ45" s="9">
        <v>11.06339508128851</v>
      </c>
      <c r="BR45" s="9">
        <v>13.296629474285503</v>
      </c>
      <c r="BS45" s="9">
        <v>11.066761932386909</v>
      </c>
      <c r="BT45" s="9">
        <v>14.395266349839096</v>
      </c>
      <c r="BU45" s="9">
        <v>12.431758749166157</v>
      </c>
      <c r="BV45" s="9">
        <v>14.386738210775134</v>
      </c>
      <c r="BW45" s="9">
        <v>13.361943773735241</v>
      </c>
      <c r="BX45" s="9">
        <v>14.055367177786797</v>
      </c>
      <c r="BY45" s="9">
        <v>14.667000629521379</v>
      </c>
      <c r="BZ45" s="9">
        <v>12.152918576136624</v>
      </c>
      <c r="CA45" s="9">
        <v>11.278449458220482</v>
      </c>
      <c r="CB45" s="9">
        <v>12.07815080773465</v>
      </c>
      <c r="CC45" s="9">
        <v>11.498849206531725</v>
      </c>
      <c r="CD45" s="9">
        <v>10.335390354693926</v>
      </c>
      <c r="CE45" s="9">
        <v>11.229419688230417</v>
      </c>
      <c r="CF45" s="9">
        <v>11.030667136246942</v>
      </c>
      <c r="CG45" s="9">
        <v>11.068106475858773</v>
      </c>
      <c r="CH45" s="9">
        <v>10.988684686772167</v>
      </c>
      <c r="CI45" s="9">
        <v>11.020285500844647</v>
      </c>
      <c r="CJ45" s="9">
        <v>8.912889336229961</v>
      </c>
      <c r="CK45" s="9">
        <v>13.067434360756522</v>
      </c>
      <c r="CL45" s="9">
        <v>14.192601049711955</v>
      </c>
      <c r="CM45" s="9">
        <v>13.806247518531629</v>
      </c>
      <c r="CN45" s="9">
        <v>11.450180247164754</v>
      </c>
      <c r="CO45" s="9">
        <v>14.460263899630961</v>
      </c>
      <c r="CP45" s="9">
        <v>10.523561956057012</v>
      </c>
      <c r="CQ45" s="9">
        <v>12.462757865660363</v>
      </c>
      <c r="CR45" s="9">
        <v>12.009828617368107</v>
      </c>
      <c r="CS45" s="9">
        <v>11.667111542075027</v>
      </c>
      <c r="CT45" s="9">
        <v>15.87440507640949</v>
      </c>
      <c r="CU45" s="9">
        <v>10.239598529249124</v>
      </c>
      <c r="CV45" s="9">
        <v>11.009828617368109</v>
      </c>
      <c r="CW45" s="9">
        <v>10.52552080909507</v>
      </c>
      <c r="CX45" s="9">
        <v>10.929998062609027</v>
      </c>
      <c r="CY45" s="9">
        <v>11.049848549450562</v>
      </c>
      <c r="CZ45" s="9">
        <v>12.671762186344608</v>
      </c>
      <c r="DA45" s="9">
        <v>14.727335517106567</v>
      </c>
      <c r="DB45" s="9">
        <v>10.857980995127573</v>
      </c>
      <c r="DC45" s="9">
        <v>12.462757865660363</v>
      </c>
      <c r="DD45" s="9">
        <v>10.632086412835182</v>
      </c>
      <c r="DE45" s="9">
        <v>13.69414020407643</v>
      </c>
      <c r="DF45" s="9">
        <v>12.580258567499788</v>
      </c>
      <c r="DG45" s="9">
        <v>13.419170165028536</v>
      </c>
      <c r="DH45" s="9">
        <v>11.338179249900112</v>
      </c>
      <c r="DI45" s="9">
        <v>11.263269200372662</v>
      </c>
      <c r="DJ45" s="9">
        <v>11.066761932386909</v>
      </c>
    </row>
    <row r="46" spans="1:114" x14ac:dyDescent="0.25">
      <c r="A46" s="2">
        <v>918</v>
      </c>
      <c r="B46" s="2" t="s">
        <v>271</v>
      </c>
      <c r="C46" s="2" t="s">
        <v>272</v>
      </c>
      <c r="D46" s="2" t="s">
        <v>269</v>
      </c>
      <c r="E46" s="2" t="s">
        <v>3963</v>
      </c>
      <c r="F46" s="2" t="s">
        <v>129</v>
      </c>
      <c r="G46" s="2" t="s">
        <v>3964</v>
      </c>
      <c r="H46" s="2" t="s">
        <v>3965</v>
      </c>
      <c r="I46" s="2" t="s">
        <v>133</v>
      </c>
      <c r="J46" s="2">
        <v>114.06619999999999</v>
      </c>
      <c r="K46" s="2">
        <v>0.4</v>
      </c>
      <c r="L46" s="2">
        <v>55.4</v>
      </c>
      <c r="M46" s="2" t="s">
        <v>134</v>
      </c>
      <c r="N46" s="2">
        <v>0.99560000000000004</v>
      </c>
      <c r="O46" s="9">
        <v>17.725419516475522</v>
      </c>
      <c r="P46" s="9">
        <v>16.877212227074111</v>
      </c>
      <c r="Q46" s="9">
        <v>18.606434131086612</v>
      </c>
      <c r="R46" s="9">
        <v>14.892590247978291</v>
      </c>
      <c r="S46" s="9">
        <v>16.798826153470504</v>
      </c>
      <c r="T46" s="9">
        <v>17.317854201936544</v>
      </c>
      <c r="U46" s="9">
        <v>17.077566805107839</v>
      </c>
      <c r="V46" s="9">
        <v>17.599411657980877</v>
      </c>
      <c r="W46" s="9">
        <v>18.509249235186758</v>
      </c>
      <c r="X46" s="9">
        <v>17.660511287422572</v>
      </c>
      <c r="Y46" s="9">
        <v>19.687074908350858</v>
      </c>
      <c r="Z46" s="9">
        <v>15.368949732933912</v>
      </c>
      <c r="AA46" s="9">
        <v>16.99932842344537</v>
      </c>
      <c r="AB46" s="9">
        <v>16.822135108697665</v>
      </c>
      <c r="AC46" s="9">
        <v>16.653992623874512</v>
      </c>
      <c r="AD46" s="9">
        <v>17.579595845124349</v>
      </c>
      <c r="AE46" s="9">
        <v>16.608370343861377</v>
      </c>
      <c r="AF46" s="9">
        <v>16.602089882087313</v>
      </c>
      <c r="AG46" s="9">
        <v>19.037546953962178</v>
      </c>
      <c r="AH46" s="9">
        <v>16.405041715838564</v>
      </c>
      <c r="AI46" s="9">
        <v>18.080109660772706</v>
      </c>
      <c r="AJ46" s="9">
        <v>16.418280883199024</v>
      </c>
      <c r="AK46" s="9">
        <v>17.04486367023026</v>
      </c>
      <c r="AL46" s="9">
        <v>16.80218816717716</v>
      </c>
      <c r="AM46" s="9">
        <v>16.975153853280052</v>
      </c>
      <c r="AN46" s="9">
        <v>17.186675264512822</v>
      </c>
      <c r="AO46" s="9">
        <v>17.198771145759718</v>
      </c>
      <c r="AP46" s="9">
        <v>17.425035555147279</v>
      </c>
      <c r="AQ46" s="9">
        <v>17.335896242141274</v>
      </c>
      <c r="AR46" s="9">
        <v>16.404027226647283</v>
      </c>
      <c r="AS46" s="9">
        <v>15.977302286530971</v>
      </c>
      <c r="AT46" s="9">
        <v>17.087607865918716</v>
      </c>
      <c r="AU46" s="9">
        <v>17.557747880701218</v>
      </c>
      <c r="AV46" s="9">
        <v>17.502311268623917</v>
      </c>
      <c r="AW46" s="9">
        <v>17.516792655029757</v>
      </c>
      <c r="AX46" s="9">
        <v>17.622409359381006</v>
      </c>
      <c r="AY46" s="9">
        <v>17.430403546246247</v>
      </c>
      <c r="AZ46" s="9">
        <v>16.644954699313342</v>
      </c>
      <c r="BA46" s="9">
        <v>17.167751338544594</v>
      </c>
      <c r="BB46" s="9">
        <v>17.310772520052225</v>
      </c>
      <c r="BC46" s="9">
        <v>17.281893814276042</v>
      </c>
      <c r="BD46" s="9">
        <v>17.309884860641908</v>
      </c>
      <c r="BE46" s="9">
        <v>16.021348723209464</v>
      </c>
      <c r="BF46" s="9">
        <v>16.75830130306375</v>
      </c>
      <c r="BG46" s="9">
        <v>17.722900897834734</v>
      </c>
      <c r="BH46" s="9">
        <v>17.3187369729953</v>
      </c>
      <c r="BI46" s="9">
        <v>15.739596042681066</v>
      </c>
      <c r="BJ46" s="9">
        <v>15.499254191052616</v>
      </c>
      <c r="BK46" s="9">
        <v>17.177516866787343</v>
      </c>
      <c r="BL46" s="9">
        <v>16.379885982938323</v>
      </c>
      <c r="BM46" s="9">
        <v>15.981767939550602</v>
      </c>
      <c r="BN46" s="9">
        <v>16.876013258318775</v>
      </c>
      <c r="BO46" s="9">
        <v>16.093273122585316</v>
      </c>
      <c r="BP46" s="9">
        <v>16.828458832591128</v>
      </c>
      <c r="BQ46" s="9">
        <v>16.588334004296879</v>
      </c>
      <c r="BR46" s="9">
        <v>15.601741776391405</v>
      </c>
      <c r="BS46" s="9">
        <v>17.145036550197361</v>
      </c>
      <c r="BT46" s="9">
        <v>17.258363600741234</v>
      </c>
      <c r="BU46" s="9">
        <v>17.133041843325998</v>
      </c>
      <c r="BV46" s="9">
        <v>16.970162076232985</v>
      </c>
      <c r="BW46" s="9">
        <v>17.328026213795038</v>
      </c>
      <c r="BX46" s="9">
        <v>17.082533703200799</v>
      </c>
      <c r="BY46" s="9">
        <v>16.589958306747494</v>
      </c>
      <c r="BZ46" s="9">
        <v>16.797268885119255</v>
      </c>
      <c r="CA46" s="9">
        <v>16.879212286100572</v>
      </c>
      <c r="CB46" s="9">
        <v>17.264891539876963</v>
      </c>
      <c r="CC46" s="9">
        <v>15.768080916896663</v>
      </c>
      <c r="CD46" s="9">
        <v>16.659117904105145</v>
      </c>
      <c r="CE46" s="9">
        <v>16.267993648594825</v>
      </c>
      <c r="CF46" s="9">
        <v>16.854393606285569</v>
      </c>
      <c r="CG46" s="9">
        <v>18.266113963047694</v>
      </c>
      <c r="CH46" s="9">
        <v>16.796001573272122</v>
      </c>
      <c r="CI46" s="9">
        <v>17.121057909702049</v>
      </c>
      <c r="CJ46" s="9">
        <v>16.69898946676242</v>
      </c>
      <c r="CK46" s="9">
        <v>16.113782855204661</v>
      </c>
      <c r="CL46" s="9">
        <v>19.372820434204616</v>
      </c>
      <c r="CM46" s="9">
        <v>17.44511995230868</v>
      </c>
      <c r="CN46" s="9">
        <v>20.255447023137314</v>
      </c>
      <c r="CO46" s="9">
        <v>16.831764941812029</v>
      </c>
      <c r="CP46" s="9">
        <v>16.027798032233221</v>
      </c>
      <c r="CQ46" s="9">
        <v>17.788801158868591</v>
      </c>
      <c r="CR46" s="9">
        <v>17.93797144739839</v>
      </c>
      <c r="CS46" s="9">
        <v>16.915844375134714</v>
      </c>
      <c r="CT46" s="9">
        <v>15.922561175210852</v>
      </c>
      <c r="CU46" s="9">
        <v>17.25621790440556</v>
      </c>
      <c r="CV46" s="9">
        <v>16.693868053948123</v>
      </c>
      <c r="CW46" s="9">
        <v>15.677664592703071</v>
      </c>
      <c r="CX46" s="9">
        <v>20.08038686324192</v>
      </c>
      <c r="CY46" s="9">
        <v>16.777576392139121</v>
      </c>
      <c r="CZ46" s="9">
        <v>16.492666887405495</v>
      </c>
      <c r="DA46" s="9">
        <v>16.258842033324672</v>
      </c>
      <c r="DB46" s="9">
        <v>15.351594928499262</v>
      </c>
      <c r="DC46" s="9">
        <v>15.72379424463838</v>
      </c>
      <c r="DD46" s="9">
        <v>16.11780541168244</v>
      </c>
      <c r="DE46" s="9">
        <v>16.408180447546286</v>
      </c>
      <c r="DF46" s="9">
        <v>16.321980926990328</v>
      </c>
      <c r="DG46" s="9">
        <v>16.432851780340581</v>
      </c>
      <c r="DH46" s="9">
        <v>16.425592922054083</v>
      </c>
      <c r="DI46" s="9">
        <v>17.193323218112212</v>
      </c>
      <c r="DJ46" s="9">
        <v>16.81657120864276</v>
      </c>
    </row>
    <row r="47" spans="1:114" x14ac:dyDescent="0.25">
      <c r="A47" s="2">
        <v>1012</v>
      </c>
      <c r="B47" s="2" t="s">
        <v>281</v>
      </c>
      <c r="C47" s="2" t="s">
        <v>282</v>
      </c>
      <c r="D47" s="2" t="s">
        <v>279</v>
      </c>
      <c r="E47" s="2" t="s">
        <v>3963</v>
      </c>
      <c r="F47" s="2" t="s">
        <v>129</v>
      </c>
      <c r="G47" s="2" t="s">
        <v>3964</v>
      </c>
      <c r="H47" s="2" t="s">
        <v>3965</v>
      </c>
      <c r="I47" s="2" t="s">
        <v>133</v>
      </c>
      <c r="J47" s="2">
        <v>118.0864</v>
      </c>
      <c r="K47" s="2">
        <v>0.6</v>
      </c>
      <c r="L47" s="2">
        <v>46</v>
      </c>
      <c r="M47" s="2" t="s">
        <v>134</v>
      </c>
      <c r="N47" s="2">
        <v>0.99470000000000003</v>
      </c>
      <c r="O47" s="9">
        <v>19.02734719382563</v>
      </c>
      <c r="P47" s="9">
        <v>19.191702649231068</v>
      </c>
      <c r="Q47" s="9">
        <v>13.303780748177102</v>
      </c>
      <c r="R47" s="9">
        <v>18.025042208230808</v>
      </c>
      <c r="S47" s="9">
        <v>19.176358228026331</v>
      </c>
      <c r="T47" s="9">
        <v>18.691191445322232</v>
      </c>
      <c r="U47" s="9">
        <v>19.076990392175652</v>
      </c>
      <c r="V47" s="9">
        <v>19.442167997574714</v>
      </c>
      <c r="W47" s="9">
        <v>13.400345796534694</v>
      </c>
      <c r="X47" s="9">
        <v>18.870364719583403</v>
      </c>
      <c r="Y47" s="9">
        <v>18.737976772877325</v>
      </c>
      <c r="Z47" s="9">
        <v>18.308961115124699</v>
      </c>
      <c r="AA47" s="9">
        <v>18.824234701151262</v>
      </c>
      <c r="AB47" s="9">
        <v>16.197005465373273</v>
      </c>
      <c r="AC47" s="9">
        <v>19.354135289214831</v>
      </c>
      <c r="AD47" s="9">
        <v>19.076554669405315</v>
      </c>
      <c r="AE47" s="9">
        <v>18.485958990744674</v>
      </c>
      <c r="AF47" s="9">
        <v>18.676855819344908</v>
      </c>
      <c r="AG47" s="9">
        <v>18.508800633573877</v>
      </c>
      <c r="AH47" s="9">
        <v>18.432705003396912</v>
      </c>
      <c r="AI47" s="9">
        <v>15.723927532551418</v>
      </c>
      <c r="AJ47" s="9">
        <v>17.855823550600682</v>
      </c>
      <c r="AK47" s="9">
        <v>19.492770534558996</v>
      </c>
      <c r="AL47" s="9">
        <v>18.257940239621288</v>
      </c>
      <c r="AM47" s="9">
        <v>18.627277377486312</v>
      </c>
      <c r="AN47" s="9">
        <v>18.832732433243962</v>
      </c>
      <c r="AO47" s="9">
        <v>18.682120194968824</v>
      </c>
      <c r="AP47" s="9">
        <v>18.647605982596527</v>
      </c>
      <c r="AQ47" s="9">
        <v>19.275306112807492</v>
      </c>
      <c r="AR47" s="9">
        <v>19.386782408250433</v>
      </c>
      <c r="AS47" s="9">
        <v>19.317094586567009</v>
      </c>
      <c r="AT47" s="9">
        <v>19.044394119358454</v>
      </c>
      <c r="AU47" s="9">
        <v>20.250149193635785</v>
      </c>
      <c r="AV47" s="9">
        <v>17.073022287681606</v>
      </c>
      <c r="AW47" s="9">
        <v>18.886539073413143</v>
      </c>
      <c r="AX47" s="9">
        <v>18.173247698871794</v>
      </c>
      <c r="AY47" s="9">
        <v>18.787994994381297</v>
      </c>
      <c r="AZ47" s="9">
        <v>18.207900856629784</v>
      </c>
      <c r="BA47" s="9">
        <v>18.063121179186414</v>
      </c>
      <c r="BB47" s="9">
        <v>18.165849146176399</v>
      </c>
      <c r="BC47" s="9">
        <v>17.065090010366404</v>
      </c>
      <c r="BD47" s="9">
        <v>18.304921669581674</v>
      </c>
      <c r="BE47" s="9">
        <v>18.985761347820766</v>
      </c>
      <c r="BF47" s="9">
        <v>18.935182318736818</v>
      </c>
      <c r="BG47" s="9">
        <v>18.348170544147795</v>
      </c>
      <c r="BH47" s="9">
        <v>18.233984722885218</v>
      </c>
      <c r="BI47" s="9">
        <v>16.506834423181132</v>
      </c>
      <c r="BJ47" s="9">
        <v>18.522294171188264</v>
      </c>
      <c r="BK47" s="9">
        <v>18.711774504965351</v>
      </c>
      <c r="BL47" s="9">
        <v>18.088803763502533</v>
      </c>
      <c r="BM47" s="9">
        <v>17.94299550676239</v>
      </c>
      <c r="BN47" s="9">
        <v>19.094631851143973</v>
      </c>
      <c r="BO47" s="9">
        <v>18.55365179085674</v>
      </c>
      <c r="BP47" s="9">
        <v>18.882380352554275</v>
      </c>
      <c r="BQ47" s="9">
        <v>18.679954230608697</v>
      </c>
      <c r="BR47" s="9">
        <v>19.028939346250013</v>
      </c>
      <c r="BS47" s="9">
        <v>18.996363146236529</v>
      </c>
      <c r="BT47" s="9">
        <v>19.346217209888433</v>
      </c>
      <c r="BU47" s="9">
        <v>18.199883182499402</v>
      </c>
      <c r="BV47" s="9">
        <v>18.043769593371568</v>
      </c>
      <c r="BW47" s="9">
        <v>18.6821064748449</v>
      </c>
      <c r="BX47" s="9">
        <v>19.007832117704741</v>
      </c>
      <c r="BY47" s="9">
        <v>18.373655347477051</v>
      </c>
      <c r="BZ47" s="9">
        <v>18.750595775940404</v>
      </c>
      <c r="CA47" s="9">
        <v>18.174813552596067</v>
      </c>
      <c r="CB47" s="9">
        <v>18.325850017468895</v>
      </c>
      <c r="CC47" s="9">
        <v>18.167329934878467</v>
      </c>
      <c r="CD47" s="9">
        <v>18.200874664621018</v>
      </c>
      <c r="CE47" s="9">
        <v>19.457759604144179</v>
      </c>
      <c r="CF47" s="9">
        <v>19.732417540563681</v>
      </c>
      <c r="CG47" s="9">
        <v>19.11241405250324</v>
      </c>
      <c r="CH47" s="9">
        <v>18.521178671938713</v>
      </c>
      <c r="CI47" s="9">
        <v>18.354098691522093</v>
      </c>
      <c r="CJ47" s="9">
        <v>18.756028506067342</v>
      </c>
      <c r="CK47" s="9">
        <v>18.550949650109775</v>
      </c>
      <c r="CL47" s="9">
        <v>18.1022576761541</v>
      </c>
      <c r="CM47" s="9">
        <v>18.784871237207298</v>
      </c>
      <c r="CN47" s="9">
        <v>16.218525397490097</v>
      </c>
      <c r="CO47" s="9">
        <v>19.028286506432792</v>
      </c>
      <c r="CP47" s="9">
        <v>19.309844903124038</v>
      </c>
      <c r="CQ47" s="9">
        <v>18.50294443254251</v>
      </c>
      <c r="CR47" s="9">
        <v>18.552139966286127</v>
      </c>
      <c r="CS47" s="9">
        <v>18.19471838614486</v>
      </c>
      <c r="CT47" s="9">
        <v>18.158343418250166</v>
      </c>
      <c r="CU47" s="9">
        <v>17.700588726797911</v>
      </c>
      <c r="CV47" s="9">
        <v>18.083531266742533</v>
      </c>
      <c r="CW47" s="9">
        <v>17.861474675125773</v>
      </c>
      <c r="CX47" s="9">
        <v>16.290306896257903</v>
      </c>
      <c r="CY47" s="9">
        <v>18.787520006809341</v>
      </c>
      <c r="CZ47" s="9">
        <v>18.150927319339285</v>
      </c>
      <c r="DA47" s="9">
        <v>18.626782047450522</v>
      </c>
      <c r="DB47" s="9">
        <v>18.895563449203539</v>
      </c>
      <c r="DC47" s="9">
        <v>17.932999013421711</v>
      </c>
      <c r="DD47" s="9">
        <v>18.867176162221984</v>
      </c>
      <c r="DE47" s="9">
        <v>18.610340011907518</v>
      </c>
      <c r="DF47" s="9">
        <v>18.473012040449419</v>
      </c>
      <c r="DG47" s="9">
        <v>18.002210690197714</v>
      </c>
      <c r="DH47" s="9">
        <v>18.239216250934607</v>
      </c>
      <c r="DI47" s="9">
        <v>18.463676029637742</v>
      </c>
      <c r="DJ47" s="9">
        <v>19.107002470188</v>
      </c>
    </row>
    <row r="48" spans="1:114" x14ac:dyDescent="0.25">
      <c r="A48" s="2">
        <v>2839</v>
      </c>
      <c r="B48" s="2" t="s">
        <v>297</v>
      </c>
      <c r="C48" s="2" t="s">
        <v>298</v>
      </c>
      <c r="D48" s="2" t="s">
        <v>295</v>
      </c>
      <c r="E48" s="2" t="s">
        <v>3963</v>
      </c>
      <c r="F48" s="2" t="s">
        <v>129</v>
      </c>
      <c r="G48" s="2" t="s">
        <v>3964</v>
      </c>
      <c r="H48" s="2" t="s">
        <v>3965</v>
      </c>
      <c r="I48" s="2" t="s">
        <v>133</v>
      </c>
      <c r="J48" s="2">
        <v>175.1191</v>
      </c>
      <c r="K48" s="2">
        <v>0.6</v>
      </c>
      <c r="L48" s="2">
        <v>66.7</v>
      </c>
      <c r="M48" s="2" t="s">
        <v>134</v>
      </c>
      <c r="N48" s="2">
        <v>0.99139999999999995</v>
      </c>
      <c r="O48" s="9">
        <v>8.965784284662087</v>
      </c>
      <c r="P48" s="9">
        <v>9.5099999999095726</v>
      </c>
      <c r="Q48" s="9">
        <v>9.4346282276367237</v>
      </c>
      <c r="R48" s="9">
        <v>10.55000000033842</v>
      </c>
      <c r="S48" s="9">
        <v>9.5038257379957507</v>
      </c>
      <c r="T48" s="9">
        <v>11.639999999869174</v>
      </c>
      <c r="U48" s="9">
        <v>8.6829945836816833</v>
      </c>
      <c r="V48" s="9">
        <v>10.62999999964731</v>
      </c>
      <c r="W48" s="9">
        <v>9.2807707701306033</v>
      </c>
      <c r="X48" s="9">
        <v>10.009999999638907</v>
      </c>
      <c r="Y48" s="9">
        <v>10.734709620225837</v>
      </c>
      <c r="Z48" s="9">
        <v>8.6999999998806903</v>
      </c>
      <c r="AA48" s="9">
        <v>10.005624549193877</v>
      </c>
      <c r="AB48" s="9">
        <v>9.8999999999491273</v>
      </c>
      <c r="AC48" s="9">
        <v>9.451211111832329</v>
      </c>
      <c r="AD48" s="9">
        <v>9.5099999999095726</v>
      </c>
      <c r="AE48" s="9">
        <v>12.866313015702193</v>
      </c>
      <c r="AF48" s="9">
        <v>10.189999999939156</v>
      </c>
      <c r="AG48" s="9">
        <v>9.0552824355011907</v>
      </c>
      <c r="AH48" s="9">
        <v>9.7000000000541426</v>
      </c>
      <c r="AI48" s="9">
        <v>9.2045711442492042</v>
      </c>
      <c r="AJ48" s="9">
        <v>9.1899999999391557</v>
      </c>
      <c r="AK48" s="9">
        <v>10.649256177517314</v>
      </c>
      <c r="AL48" s="9">
        <v>12.410000000122123</v>
      </c>
      <c r="AM48" s="9">
        <v>9.4408691676108702</v>
      </c>
      <c r="AN48" s="9">
        <v>8.1599999997655175</v>
      </c>
      <c r="AO48" s="9">
        <v>9.4093909361377008</v>
      </c>
      <c r="AP48" s="9">
        <v>9.2299999999838516</v>
      </c>
      <c r="AQ48" s="9">
        <v>9.8089641749192609</v>
      </c>
      <c r="AR48" s="9">
        <v>10.410000000387212</v>
      </c>
      <c r="AS48" s="9">
        <v>10.965784284662087</v>
      </c>
      <c r="AT48" s="9">
        <v>10.119999999706121</v>
      </c>
      <c r="AU48" s="9">
        <v>10.672425341971495</v>
      </c>
      <c r="AV48" s="9">
        <v>12.959999999963527</v>
      </c>
      <c r="AW48" s="9">
        <v>10.048486873992337</v>
      </c>
      <c r="AX48" s="9">
        <v>8.4900000000444305</v>
      </c>
      <c r="AY48" s="9">
        <v>10.111135670234708</v>
      </c>
      <c r="AZ48" s="9">
        <v>9.8499999999789125</v>
      </c>
      <c r="BA48" s="9">
        <v>10.98584193700334</v>
      </c>
      <c r="BB48" s="9">
        <v>9.2400000001147156</v>
      </c>
      <c r="BC48" s="9">
        <v>8.9512847149669721</v>
      </c>
      <c r="BD48" s="9">
        <v>7.9700000001021136</v>
      </c>
      <c r="BE48" s="9">
        <v>11.582612451267021</v>
      </c>
      <c r="BF48" s="9">
        <v>9.2700000000521836</v>
      </c>
      <c r="BG48" s="9">
        <v>11.159871336778389</v>
      </c>
      <c r="BH48" s="9">
        <v>9.7100000000634452</v>
      </c>
      <c r="BI48" s="9">
        <v>9.0874628412503391</v>
      </c>
      <c r="BJ48" s="9">
        <v>10.450000000086119</v>
      </c>
      <c r="BK48" s="9">
        <v>9.7879025593914317</v>
      </c>
      <c r="BL48" s="9">
        <v>9.9400000000160524</v>
      </c>
      <c r="BM48" s="9">
        <v>8.1137421660491889</v>
      </c>
      <c r="BN48" s="9">
        <v>8.9700000001021145</v>
      </c>
      <c r="BO48" s="9">
        <v>10.774787059601174</v>
      </c>
      <c r="BP48" s="9">
        <v>11.680000000172758</v>
      </c>
      <c r="BQ48" s="9">
        <v>11.044394119358454</v>
      </c>
      <c r="BR48" s="9">
        <v>8.8699999999461845</v>
      </c>
      <c r="BS48" s="9">
        <v>9.0195907283578816</v>
      </c>
      <c r="BT48" s="9">
        <v>10.180000000568464</v>
      </c>
      <c r="BU48" s="9">
        <v>10.838416075797337</v>
      </c>
      <c r="BV48" s="9">
        <v>11.329999999988397</v>
      </c>
      <c r="BW48" s="9">
        <v>8.6899979714194462</v>
      </c>
      <c r="BX48" s="9">
        <v>10.299999999696521</v>
      </c>
      <c r="BY48" s="9">
        <v>10.474719946526482</v>
      </c>
      <c r="BZ48" s="9">
        <v>9.0499999999815319</v>
      </c>
      <c r="CA48" s="9">
        <v>9.1774195379892376</v>
      </c>
      <c r="CB48" s="9">
        <v>11.040000000005739</v>
      </c>
      <c r="CC48" s="9">
        <v>10.326429487122304</v>
      </c>
      <c r="CD48" s="9">
        <v>8.9300000000044495</v>
      </c>
      <c r="CE48" s="9">
        <v>9.3442959079158179</v>
      </c>
      <c r="CF48" s="9">
        <v>10.299999999696521</v>
      </c>
      <c r="CG48" s="9">
        <v>9.1085244567781682</v>
      </c>
      <c r="CH48" s="9">
        <v>9.7299999999762363</v>
      </c>
      <c r="CI48" s="9">
        <v>10.076815597050832</v>
      </c>
      <c r="CJ48" s="9">
        <v>10.660000000270887</v>
      </c>
      <c r="CK48" s="9">
        <v>11.045077051934941</v>
      </c>
      <c r="CL48" s="9">
        <v>9.7900000000664011</v>
      </c>
      <c r="CM48" s="9">
        <v>10.109830654278793</v>
      </c>
      <c r="CN48" s="9">
        <v>10.109999999764321</v>
      </c>
      <c r="CO48" s="9">
        <v>11.668884984266247</v>
      </c>
      <c r="CP48" s="9">
        <v>10.569999999692371</v>
      </c>
      <c r="CQ48" s="9">
        <v>10.309476353841106</v>
      </c>
      <c r="CR48" s="9">
        <v>9.5900000000477981</v>
      </c>
      <c r="CS48" s="9">
        <v>10.975847968006784</v>
      </c>
      <c r="CT48" s="9">
        <v>8.6999999998806903</v>
      </c>
      <c r="CU48" s="9">
        <v>10.800899899920305</v>
      </c>
      <c r="CV48" s="9">
        <v>10.410000000387212</v>
      </c>
      <c r="CW48" s="9">
        <v>11.885696373339396</v>
      </c>
      <c r="CX48" s="9">
        <v>11.84000000018851</v>
      </c>
      <c r="CY48" s="9">
        <v>9.7004397181410926</v>
      </c>
      <c r="CZ48" s="9">
        <v>9.1899999999391557</v>
      </c>
      <c r="DA48" s="9">
        <v>10.138271800172221</v>
      </c>
      <c r="DB48" s="9">
        <v>10.540000000255814</v>
      </c>
      <c r="DC48" s="9">
        <v>11.665335917185175</v>
      </c>
      <c r="DD48" s="9">
        <v>10.520000000031237</v>
      </c>
      <c r="DE48" s="9">
        <v>9.1344263202209266</v>
      </c>
      <c r="DF48" s="9">
        <v>11.119999999706121</v>
      </c>
      <c r="DG48" s="9">
        <v>10.529430554146151</v>
      </c>
      <c r="DH48" s="9">
        <v>10.540000000255814</v>
      </c>
      <c r="DI48" s="9">
        <v>10.615629636968098</v>
      </c>
      <c r="DJ48" s="9">
        <v>9.6400000000499926</v>
      </c>
    </row>
    <row r="49" spans="1:114" x14ac:dyDescent="0.25">
      <c r="A49" s="2">
        <v>2871</v>
      </c>
      <c r="B49" s="2" t="s">
        <v>307</v>
      </c>
      <c r="C49" s="2" t="s">
        <v>308</v>
      </c>
      <c r="D49" s="2" t="s">
        <v>305</v>
      </c>
      <c r="E49" s="2" t="s">
        <v>3963</v>
      </c>
      <c r="F49" s="2" t="s">
        <v>129</v>
      </c>
      <c r="G49" s="2" t="s">
        <v>3964</v>
      </c>
      <c r="H49" s="2" t="s">
        <v>3965</v>
      </c>
      <c r="I49" s="2" t="s">
        <v>133</v>
      </c>
      <c r="J49" s="2">
        <v>176.07069999999999</v>
      </c>
      <c r="K49" s="2">
        <v>0.3</v>
      </c>
      <c r="L49" s="2">
        <v>601.4</v>
      </c>
      <c r="M49" s="2" t="s">
        <v>134</v>
      </c>
      <c r="N49" s="2">
        <v>0.995</v>
      </c>
      <c r="O49" s="9">
        <v>14.662334585740657</v>
      </c>
      <c r="P49" s="9">
        <v>13.221738149272364</v>
      </c>
      <c r="Q49" s="9">
        <v>12.171176797651771</v>
      </c>
      <c r="R49" s="9">
        <v>12.921283086307383</v>
      </c>
      <c r="S49" s="9">
        <v>14.038918989292302</v>
      </c>
      <c r="T49" s="9">
        <v>13.583317868137511</v>
      </c>
      <c r="U49" s="9">
        <v>13.234817431117323</v>
      </c>
      <c r="V49" s="9">
        <v>14.113660784295345</v>
      </c>
      <c r="W49" s="9">
        <v>11.584962500721158</v>
      </c>
      <c r="X49" s="9">
        <v>12.217654833364023</v>
      </c>
      <c r="Y49" s="9">
        <v>13.893585945852296</v>
      </c>
      <c r="Z49" s="9">
        <v>14.217654833364023</v>
      </c>
      <c r="AA49" s="9">
        <v>13.605132229384154</v>
      </c>
      <c r="AB49" s="9">
        <v>11.302067672526519</v>
      </c>
      <c r="AC49" s="9">
        <v>13.541096615349526</v>
      </c>
      <c r="AD49" s="9">
        <v>14.499285338999741</v>
      </c>
      <c r="AE49" s="9">
        <v>12.591288579246092</v>
      </c>
      <c r="AF49" s="9">
        <v>12.742098869778307</v>
      </c>
      <c r="AG49" s="9">
        <v>14.922212717785449</v>
      </c>
      <c r="AH49" s="9">
        <v>13.485577770903188</v>
      </c>
      <c r="AI49" s="9">
        <v>11.655083445197977</v>
      </c>
      <c r="AJ49" s="9">
        <v>13.641487324481673</v>
      </c>
      <c r="AK49" s="9">
        <v>12.716605141335366</v>
      </c>
      <c r="AL49" s="9">
        <v>13.538552713111097</v>
      </c>
      <c r="AM49" s="9">
        <v>13.85671730636763</v>
      </c>
      <c r="AN49" s="9">
        <v>13.457637380991761</v>
      </c>
      <c r="AO49" s="9">
        <v>14.282871237714824</v>
      </c>
      <c r="AP49" s="9">
        <v>13.942972605568819</v>
      </c>
      <c r="AQ49" s="9">
        <v>12.762797262498232</v>
      </c>
      <c r="AR49" s="9">
        <v>11.874212934830874</v>
      </c>
      <c r="AS49" s="9">
        <v>15.146131091590911</v>
      </c>
      <c r="AT49" s="9">
        <v>14.459367577130644</v>
      </c>
      <c r="AU49" s="9">
        <v>14.235041899396835</v>
      </c>
      <c r="AV49" s="9">
        <v>12.010178404020541</v>
      </c>
      <c r="AW49" s="9">
        <v>13.709622352644278</v>
      </c>
      <c r="AX49" s="9">
        <v>12.961087889997332</v>
      </c>
      <c r="AY49" s="9">
        <v>13.194756854422248</v>
      </c>
      <c r="AZ49" s="9">
        <v>14.40613855699101</v>
      </c>
      <c r="BA49" s="9">
        <v>14.625765910568711</v>
      </c>
      <c r="BB49" s="9">
        <v>14.644363298115124</v>
      </c>
      <c r="BC49" s="9">
        <v>12.143702076857931</v>
      </c>
      <c r="BD49" s="9">
        <v>15.087255637860366</v>
      </c>
      <c r="BE49" s="9">
        <v>13.895291259337954</v>
      </c>
      <c r="BF49" s="9">
        <v>12.074810461160455</v>
      </c>
      <c r="BG49" s="9">
        <v>15.887363430638114</v>
      </c>
      <c r="BH49" s="9">
        <v>13.670324302564637</v>
      </c>
      <c r="BI49" s="9">
        <v>12.431758749166157</v>
      </c>
      <c r="BJ49" s="9">
        <v>13.973159214589735</v>
      </c>
      <c r="BK49" s="9">
        <v>14.228217442293436</v>
      </c>
      <c r="BL49" s="9">
        <v>12.503825737995751</v>
      </c>
      <c r="BM49" s="9">
        <v>13.656089625669468</v>
      </c>
      <c r="BN49" s="9">
        <v>14.656760023005361</v>
      </c>
      <c r="BO49" s="9">
        <v>13.279465491793964</v>
      </c>
      <c r="BP49" s="9">
        <v>14.458855142710343</v>
      </c>
      <c r="BQ49" s="9">
        <v>13.705308392516123</v>
      </c>
      <c r="BR49" s="9">
        <v>11.502334580197997</v>
      </c>
      <c r="BS49" s="9">
        <v>13.56724310527944</v>
      </c>
      <c r="BT49" s="9">
        <v>13.61907364681775</v>
      </c>
      <c r="BU49" s="9">
        <v>13.495979908518143</v>
      </c>
      <c r="BV49" s="9">
        <v>13.206403913973849</v>
      </c>
      <c r="BW49" s="9">
        <v>12.952923210362725</v>
      </c>
      <c r="BX49" s="9">
        <v>13.623767203560284</v>
      </c>
      <c r="BY49" s="9">
        <v>13.416401708396238</v>
      </c>
      <c r="BZ49" s="9">
        <v>12.722594098956584</v>
      </c>
      <c r="CA49" s="9">
        <v>12.543515216152169</v>
      </c>
      <c r="CB49" s="9">
        <v>12.28828934218097</v>
      </c>
      <c r="CC49" s="9">
        <v>14.057822541282478</v>
      </c>
      <c r="CD49" s="9">
        <v>13.897467341721892</v>
      </c>
      <c r="CE49" s="9">
        <v>15.349626792794503</v>
      </c>
      <c r="CF49" s="9">
        <v>12.867278739709663</v>
      </c>
      <c r="CG49" s="9">
        <v>13.175549550636191</v>
      </c>
      <c r="CH49" s="9">
        <v>12.088788238716907</v>
      </c>
      <c r="CI49" s="9">
        <v>13.644757592516257</v>
      </c>
      <c r="CJ49" s="9">
        <v>13.660107344787475</v>
      </c>
      <c r="CK49" s="9">
        <v>12.474212937193945</v>
      </c>
      <c r="CL49" s="9">
        <v>13.305634287546713</v>
      </c>
      <c r="CM49" s="9">
        <v>13.352319354846841</v>
      </c>
      <c r="CN49" s="9">
        <v>10.910642730469625</v>
      </c>
      <c r="CO49" s="9">
        <v>12.543756853375895</v>
      </c>
      <c r="CP49" s="9">
        <v>12.904446464505721</v>
      </c>
      <c r="CQ49" s="9">
        <v>13.595257481449035</v>
      </c>
      <c r="CR49" s="9">
        <v>14.697944925147654</v>
      </c>
      <c r="CS49" s="9">
        <v>13.116993677546979</v>
      </c>
      <c r="CT49" s="9">
        <v>11.696967526234287</v>
      </c>
      <c r="CU49" s="9">
        <v>13.281350514981035</v>
      </c>
      <c r="CV49" s="9">
        <v>11.975489756945755</v>
      </c>
      <c r="CW49" s="9">
        <v>12.470913026274879</v>
      </c>
      <c r="CX49" s="9">
        <v>10.349834091457248</v>
      </c>
      <c r="CY49" s="9">
        <v>12.638662165859655</v>
      </c>
      <c r="CZ49" s="9">
        <v>13.461479447286155</v>
      </c>
      <c r="DA49" s="9">
        <v>12.211888294546005</v>
      </c>
      <c r="DB49" s="9">
        <v>12.672204323964033</v>
      </c>
      <c r="DC49" s="9">
        <v>13.17726379825347</v>
      </c>
      <c r="DD49" s="9">
        <v>12.84136778188234</v>
      </c>
      <c r="DE49" s="9">
        <v>14.617008227651967</v>
      </c>
      <c r="DF49" s="9">
        <v>12.931476233886793</v>
      </c>
      <c r="DG49" s="9">
        <v>13.533329732305834</v>
      </c>
      <c r="DH49" s="9">
        <v>12.029632328044137</v>
      </c>
      <c r="DI49" s="9">
        <v>12.324461855977319</v>
      </c>
      <c r="DJ49" s="9">
        <v>12.860699032611988</v>
      </c>
    </row>
    <row r="50" spans="1:114" x14ac:dyDescent="0.25">
      <c r="A50" s="2">
        <v>3314</v>
      </c>
      <c r="B50" s="2" t="s">
        <v>330</v>
      </c>
      <c r="C50" s="2" t="s">
        <v>331</v>
      </c>
      <c r="D50" s="2" t="s">
        <v>328</v>
      </c>
      <c r="E50" s="2" t="s">
        <v>3963</v>
      </c>
      <c r="F50" s="2" t="s">
        <v>129</v>
      </c>
      <c r="G50" s="2" t="s">
        <v>3964</v>
      </c>
      <c r="H50" s="2" t="s">
        <v>3965</v>
      </c>
      <c r="I50" s="2" t="s">
        <v>133</v>
      </c>
      <c r="J50" s="2">
        <v>192.06559999999999</v>
      </c>
      <c r="K50" s="2">
        <v>0.5</v>
      </c>
      <c r="L50" s="2">
        <v>212.5</v>
      </c>
      <c r="M50" s="2" t="s">
        <v>134</v>
      </c>
      <c r="N50" s="2">
        <v>0.99209999999999998</v>
      </c>
      <c r="O50" s="9">
        <v>9.1699250014423139</v>
      </c>
      <c r="P50" s="9">
        <v>9.4838157772642564</v>
      </c>
      <c r="Q50" s="9">
        <v>8.4553272203045609</v>
      </c>
      <c r="R50" s="9">
        <v>9.2215871212648057</v>
      </c>
      <c r="S50" s="9">
        <v>8.9628960053372602</v>
      </c>
      <c r="T50" s="9">
        <v>9.5755392468345306</v>
      </c>
      <c r="U50" s="9">
        <v>8.5274770060603959</v>
      </c>
      <c r="V50" s="9">
        <v>10.161131882984307</v>
      </c>
      <c r="W50" s="9">
        <v>7.2384047393250794</v>
      </c>
      <c r="X50" s="9">
        <v>8.0606959316875546</v>
      </c>
      <c r="Y50" s="9">
        <v>8.7108064336993518</v>
      </c>
      <c r="Z50" s="9">
        <v>9.0660891904577721</v>
      </c>
      <c r="AA50" s="9">
        <v>8.8948177633079446</v>
      </c>
      <c r="AB50" s="9">
        <v>10.143383213989821</v>
      </c>
      <c r="AC50" s="9">
        <v>8.6653359171851765</v>
      </c>
      <c r="AD50" s="9">
        <v>9.8233672400462364</v>
      </c>
      <c r="AE50" s="9">
        <v>8.5274770060603959</v>
      </c>
      <c r="AF50" s="9">
        <v>9.3196721209469953</v>
      </c>
      <c r="AG50" s="9">
        <v>9.5980525001616002</v>
      </c>
      <c r="AH50" s="9">
        <v>9.2550285698187302</v>
      </c>
      <c r="AI50" s="9">
        <v>7.4998458870832057</v>
      </c>
      <c r="AJ50" s="9">
        <v>10.184875342908283</v>
      </c>
      <c r="AK50" s="9">
        <v>8.6402449362223468</v>
      </c>
      <c r="AL50" s="9">
        <v>9.5603328342124421</v>
      </c>
      <c r="AM50" s="9">
        <v>9.9143851321554433</v>
      </c>
      <c r="AN50" s="9">
        <v>9.8423503434138091</v>
      </c>
      <c r="AO50" s="9">
        <v>9.7846348455575214</v>
      </c>
      <c r="AP50" s="9">
        <v>10.774787059601174</v>
      </c>
      <c r="AQ50" s="9">
        <v>8.4136279290241731</v>
      </c>
      <c r="AR50" s="9">
        <v>8.7176764230663952</v>
      </c>
      <c r="AS50" s="9">
        <v>9.1032878084120217</v>
      </c>
      <c r="AT50" s="9">
        <v>9.0821490413538726</v>
      </c>
      <c r="AU50" s="9">
        <v>9.7714894695005992</v>
      </c>
      <c r="AV50" s="9">
        <v>11.229419688230417</v>
      </c>
      <c r="AW50" s="9">
        <v>8.1799090900149345</v>
      </c>
      <c r="AX50" s="9">
        <v>8.7911628885550179</v>
      </c>
      <c r="AY50" s="9">
        <v>9.3487281542310789</v>
      </c>
      <c r="AZ50" s="9">
        <v>8.965784284662087</v>
      </c>
      <c r="BA50" s="9">
        <v>9.929258408636974</v>
      </c>
      <c r="BB50" s="9">
        <v>10.324180546618742</v>
      </c>
      <c r="BC50" s="9">
        <v>14.299208018387279</v>
      </c>
      <c r="BD50" s="9">
        <v>9.3286749273279472</v>
      </c>
      <c r="BE50" s="9">
        <v>9.1799090900149345</v>
      </c>
      <c r="BF50" s="9">
        <v>11.027905996569885</v>
      </c>
      <c r="BG50" s="9">
        <v>8.9512847149669721</v>
      </c>
      <c r="BH50" s="9">
        <v>9.7021726853655483</v>
      </c>
      <c r="BI50" s="9">
        <v>8.0279059965698849</v>
      </c>
      <c r="BJ50" s="9">
        <v>9.905387005018131</v>
      </c>
      <c r="BK50" s="9">
        <v>10.007027266893969</v>
      </c>
      <c r="BL50" s="9">
        <v>9.4777582664438889</v>
      </c>
      <c r="BM50" s="9">
        <v>9.1649069266756893</v>
      </c>
      <c r="BN50" s="9">
        <v>9.1799090900149345</v>
      </c>
      <c r="BO50" s="9">
        <v>8.7142455176661233</v>
      </c>
      <c r="BP50" s="9">
        <v>9.3858624006414626</v>
      </c>
      <c r="BQ50" s="9">
        <v>8.9512847149669721</v>
      </c>
      <c r="BR50" s="9">
        <v>14.316422965503591</v>
      </c>
      <c r="BS50" s="9">
        <v>8.7681843247769269</v>
      </c>
      <c r="BT50" s="9">
        <v>10.522581531254831</v>
      </c>
      <c r="BU50" s="9">
        <v>8.9512847149669721</v>
      </c>
      <c r="BV50" s="9">
        <v>8.7714894695005992</v>
      </c>
      <c r="BW50" s="9">
        <v>8.7515440590890972</v>
      </c>
      <c r="BX50" s="9">
        <v>9.816983623255382</v>
      </c>
      <c r="BY50" s="9">
        <v>8.8887432488982601</v>
      </c>
      <c r="BZ50" s="9">
        <v>10.019590728357882</v>
      </c>
      <c r="CA50" s="9">
        <v>8.8610869059953927</v>
      </c>
      <c r="CB50" s="9">
        <v>9.2900188469326181</v>
      </c>
      <c r="CC50" s="9">
        <v>8.5352753766208025</v>
      </c>
      <c r="CD50" s="9">
        <v>9.3331553503106175</v>
      </c>
      <c r="CE50" s="9">
        <v>9.2784494582204822</v>
      </c>
      <c r="CF50" s="9">
        <v>9.1395513523987937</v>
      </c>
      <c r="CG50" s="9">
        <v>8.6688849842662474</v>
      </c>
      <c r="CH50" s="9">
        <v>9.2761244052742384</v>
      </c>
      <c r="CI50" s="9">
        <v>8.6724253419714952</v>
      </c>
      <c r="CJ50" s="9">
        <v>8.7142455176661233</v>
      </c>
      <c r="CK50" s="9">
        <v>8.1292830169449655</v>
      </c>
      <c r="CL50" s="9">
        <v>9.493855449240824</v>
      </c>
      <c r="CM50" s="9">
        <v>8.1497471195046831</v>
      </c>
      <c r="CN50" s="9">
        <v>13.869111836273325</v>
      </c>
      <c r="CO50" s="9">
        <v>9.3442959079158179</v>
      </c>
      <c r="CP50" s="9">
        <v>9.4470832262096529</v>
      </c>
      <c r="CQ50" s="9">
        <v>9.4777582664438889</v>
      </c>
      <c r="CR50" s="9">
        <v>9.8626373575587944</v>
      </c>
      <c r="CS50" s="9">
        <v>9.2877123795494487</v>
      </c>
      <c r="CT50" s="9">
        <v>8.6147098441152075</v>
      </c>
      <c r="CU50" s="9">
        <v>8.3966047811818587</v>
      </c>
      <c r="CV50" s="9">
        <v>8.2761244052742384</v>
      </c>
      <c r="CW50" s="9">
        <v>8.3174126137648692</v>
      </c>
      <c r="CX50" s="9">
        <v>14.034197141092051</v>
      </c>
      <c r="CY50" s="9">
        <v>8.8041310211833181</v>
      </c>
      <c r="CZ50" s="9">
        <v>9.236014191900086</v>
      </c>
      <c r="DA50" s="9">
        <v>9.2923216328020395</v>
      </c>
      <c r="DB50" s="9">
        <v>8.0334230015374501</v>
      </c>
      <c r="DC50" s="9">
        <v>8.4051414631363439</v>
      </c>
      <c r="DD50" s="9">
        <v>13.470785955764303</v>
      </c>
      <c r="DE50" s="9">
        <v>8.3128829552843566</v>
      </c>
      <c r="DF50" s="9">
        <v>13.217503377268047</v>
      </c>
      <c r="DG50" s="9">
        <v>9.0848083878043617</v>
      </c>
      <c r="DH50" s="9">
        <v>8.6829945836816833</v>
      </c>
      <c r="DI50" s="9">
        <v>8.4220647661728112</v>
      </c>
      <c r="DJ50" s="9">
        <v>8.7004397181410926</v>
      </c>
    </row>
    <row r="51" spans="1:114" x14ac:dyDescent="0.25">
      <c r="A51" s="2">
        <v>3742</v>
      </c>
      <c r="B51" s="2" t="s">
        <v>355</v>
      </c>
      <c r="C51" s="2" t="s">
        <v>349</v>
      </c>
      <c r="D51" s="2" t="s">
        <v>134</v>
      </c>
      <c r="E51" s="2" t="s">
        <v>3963</v>
      </c>
      <c r="F51" s="2" t="s">
        <v>129</v>
      </c>
      <c r="G51" s="2" t="s">
        <v>3964</v>
      </c>
      <c r="H51" s="2" t="s">
        <v>3965</v>
      </c>
      <c r="I51" s="2" t="s">
        <v>133</v>
      </c>
      <c r="J51" s="2">
        <v>207.14940000000001</v>
      </c>
      <c r="K51" s="2">
        <v>0.8</v>
      </c>
      <c r="L51" s="2">
        <v>360.9</v>
      </c>
      <c r="M51" s="2" t="s">
        <v>134</v>
      </c>
      <c r="N51" s="2">
        <v>0.99960000000000004</v>
      </c>
      <c r="O51" s="9">
        <v>7.2479275134435861</v>
      </c>
      <c r="P51" s="9">
        <v>8.8392037880969454</v>
      </c>
      <c r="Q51" s="9">
        <v>9.2620948453701786</v>
      </c>
      <c r="R51" s="9">
        <v>9.0980320829605272</v>
      </c>
      <c r="S51" s="9">
        <v>9.8826430493618407</v>
      </c>
      <c r="T51" s="9">
        <v>8.8328900141647431</v>
      </c>
      <c r="U51" s="9">
        <v>8</v>
      </c>
      <c r="V51" s="9">
        <v>10.271463027904375</v>
      </c>
      <c r="W51" s="9">
        <v>7.9886846867721664</v>
      </c>
      <c r="X51" s="9">
        <v>10.292321632802039</v>
      </c>
      <c r="Y51" s="9">
        <v>7.9886846867721664</v>
      </c>
      <c r="Z51" s="9">
        <v>8.8423503434138091</v>
      </c>
      <c r="AA51" s="9">
        <v>11.870750003346114</v>
      </c>
      <c r="AB51" s="9">
        <v>10.407267764244732</v>
      </c>
      <c r="AC51" s="9">
        <v>10.485829308701906</v>
      </c>
      <c r="AD51" s="9">
        <v>10.838416075797337</v>
      </c>
      <c r="AE51" s="9">
        <v>9.0552824355011907</v>
      </c>
      <c r="AF51" s="9">
        <v>10.245552706255683</v>
      </c>
      <c r="AG51" s="9">
        <v>11.627533884472793</v>
      </c>
      <c r="AH51" s="9">
        <v>10.532355925288849</v>
      </c>
      <c r="AI51" s="9">
        <v>9.2877123795494487</v>
      </c>
      <c r="AJ51" s="9">
        <v>8.0552824355011907</v>
      </c>
      <c r="AK51" s="9">
        <v>11.278449458220482</v>
      </c>
      <c r="AL51" s="9">
        <v>10.492854620174748</v>
      </c>
      <c r="AM51" s="9">
        <v>7.9886846867721664</v>
      </c>
      <c r="AN51" s="9">
        <v>10.498849206531725</v>
      </c>
      <c r="AO51" s="9">
        <v>7.5077946401986964</v>
      </c>
      <c r="AP51" s="9">
        <v>9.0980320829605272</v>
      </c>
      <c r="AQ51" s="9">
        <v>7.9886846867721664</v>
      </c>
      <c r="AR51" s="9">
        <v>9.5410966153495238</v>
      </c>
      <c r="AS51" s="9">
        <v>8.0334230015374501</v>
      </c>
      <c r="AT51" s="9">
        <v>10.7431513941125</v>
      </c>
      <c r="AU51" s="9">
        <v>8.7313190310250643</v>
      </c>
      <c r="AV51" s="9">
        <v>9.0980320829605272</v>
      </c>
      <c r="AW51" s="9">
        <v>7.9307373375628867</v>
      </c>
      <c r="AX51" s="9">
        <v>9.2021238238304601</v>
      </c>
      <c r="AY51" s="9">
        <v>7.9366379390025719</v>
      </c>
      <c r="AZ51" s="9">
        <v>8.5235619560570139</v>
      </c>
      <c r="BA51" s="9">
        <v>7.9886846867721664</v>
      </c>
      <c r="BB51" s="9">
        <v>8.4838157772642564</v>
      </c>
      <c r="BC51" s="9">
        <v>10.258566033889933</v>
      </c>
      <c r="BD51" s="9">
        <v>10.027905996569885</v>
      </c>
      <c r="BE51" s="9">
        <v>7.9772799234999168</v>
      </c>
      <c r="BF51" s="9">
        <v>10.296916206879288</v>
      </c>
      <c r="BG51" s="9">
        <v>7.7615512324444795</v>
      </c>
      <c r="BH51" s="9">
        <v>8.9483672315846778</v>
      </c>
      <c r="BI51" s="9">
        <v>9.0361736125534851</v>
      </c>
      <c r="BJ51" s="9">
        <v>9.0980320829605272</v>
      </c>
      <c r="BK51" s="9">
        <v>8.6934869574993261</v>
      </c>
      <c r="BL51" s="9">
        <v>8.8423503434138091</v>
      </c>
      <c r="BM51" s="9">
        <v>10.505811553919594</v>
      </c>
      <c r="BN51" s="9">
        <v>9.4283601727042914</v>
      </c>
      <c r="BO51" s="9">
        <v>10.505811553919594</v>
      </c>
      <c r="BP51" s="9">
        <v>8</v>
      </c>
      <c r="BQ51" s="9">
        <v>10.583082767502933</v>
      </c>
      <c r="BR51" s="9">
        <v>8.2526654324502484</v>
      </c>
      <c r="BS51" s="9">
        <v>9.2620948453701786</v>
      </c>
      <c r="BT51" s="9">
        <v>8.011227255423254</v>
      </c>
      <c r="BU51" s="9">
        <v>10.830515206976839</v>
      </c>
      <c r="BV51" s="9">
        <v>10.822570830950168</v>
      </c>
      <c r="BW51" s="9">
        <v>10.35974956032233</v>
      </c>
      <c r="BX51" s="9">
        <v>10.029287226968245</v>
      </c>
      <c r="BY51" s="9">
        <v>12.005273656563938</v>
      </c>
      <c r="BZ51" s="9">
        <v>8.7073591320808834</v>
      </c>
      <c r="CA51" s="9">
        <v>10.427312844134963</v>
      </c>
      <c r="CB51" s="9">
        <v>8.1292830169449655</v>
      </c>
      <c r="CC51" s="9">
        <v>10.378294855911893</v>
      </c>
      <c r="CD51" s="9">
        <v>8.1848753429082848</v>
      </c>
      <c r="CE51" s="9">
        <v>8.0279059965698849</v>
      </c>
      <c r="CF51" s="9">
        <v>10.492854620174748</v>
      </c>
      <c r="CG51" s="9">
        <v>12.231221180711186</v>
      </c>
      <c r="CH51" s="9">
        <v>10.057991722759176</v>
      </c>
      <c r="CI51" s="9">
        <v>8.2992080183872794</v>
      </c>
      <c r="CJ51" s="9">
        <v>6.8454900509443757</v>
      </c>
      <c r="CK51" s="9">
        <v>10.49585502688717</v>
      </c>
      <c r="CL51" s="9">
        <v>10.023754353299418</v>
      </c>
      <c r="CM51" s="9">
        <v>10.496853777388042</v>
      </c>
      <c r="CN51" s="9">
        <v>7.5235619560570131</v>
      </c>
      <c r="CO51" s="9">
        <v>9.2550285698187302</v>
      </c>
      <c r="CP51" s="9">
        <v>8.816983623255382</v>
      </c>
      <c r="CQ51" s="9">
        <v>9.4115109880120702</v>
      </c>
      <c r="CR51" s="9">
        <v>6.9657842846620879</v>
      </c>
      <c r="CS51" s="9">
        <v>8</v>
      </c>
      <c r="CT51" s="9">
        <v>9.8533095554036745</v>
      </c>
      <c r="CU51" s="9">
        <v>7.9600019320680806</v>
      </c>
      <c r="CV51" s="9">
        <v>8.0874628412503409</v>
      </c>
      <c r="CW51" s="9">
        <v>11.428360172704291</v>
      </c>
      <c r="CX51" s="9">
        <v>10.293471648838134</v>
      </c>
      <c r="CY51" s="9">
        <v>11.244958393151133</v>
      </c>
      <c r="CZ51" s="9">
        <v>10.79116288855502</v>
      </c>
      <c r="DA51" s="9">
        <v>10.496853777388042</v>
      </c>
      <c r="DB51" s="9">
        <v>10.257387842692653</v>
      </c>
      <c r="DC51" s="9">
        <v>11.882643049361841</v>
      </c>
      <c r="DD51" s="9">
        <v>10.337621901992508</v>
      </c>
      <c r="DE51" s="9">
        <v>11.981210488271696</v>
      </c>
      <c r="DF51" s="9">
        <v>10.769011321097015</v>
      </c>
      <c r="DG51" s="9">
        <v>8.965784284662087</v>
      </c>
      <c r="DH51" s="9">
        <v>8.8265484872909159</v>
      </c>
      <c r="DI51" s="9">
        <v>10.665335917185176</v>
      </c>
      <c r="DJ51" s="9">
        <v>8.2900188469326181</v>
      </c>
    </row>
    <row r="52" spans="1:114" x14ac:dyDescent="0.25">
      <c r="A52" s="2">
        <v>4378</v>
      </c>
      <c r="B52" s="2" t="s">
        <v>366</v>
      </c>
      <c r="C52" s="2" t="s">
        <v>367</v>
      </c>
      <c r="D52" s="2" t="s">
        <v>134</v>
      </c>
      <c r="E52" s="2" t="s">
        <v>3963</v>
      </c>
      <c r="F52" s="2" t="s">
        <v>129</v>
      </c>
      <c r="G52" s="2" t="s">
        <v>3964</v>
      </c>
      <c r="H52" s="2" t="s">
        <v>3965</v>
      </c>
      <c r="I52" s="2" t="s">
        <v>133</v>
      </c>
      <c r="J52" s="2">
        <v>229.11840000000001</v>
      </c>
      <c r="K52" s="2">
        <v>0.4</v>
      </c>
      <c r="L52" s="2">
        <v>59</v>
      </c>
      <c r="M52" s="2" t="s">
        <v>134</v>
      </c>
      <c r="N52" s="2">
        <v>0.98609999999999998</v>
      </c>
      <c r="O52" s="9">
        <v>13.628103736769527</v>
      </c>
      <c r="P52" s="9">
        <v>13.191213472221287</v>
      </c>
      <c r="Q52" s="9">
        <v>11.970824901362619</v>
      </c>
      <c r="R52" s="9">
        <v>12.539885792751479</v>
      </c>
      <c r="S52" s="9">
        <v>14.399344689672729</v>
      </c>
      <c r="T52" s="9">
        <v>13.928518375257891</v>
      </c>
      <c r="U52" s="9">
        <v>12.958915156091351</v>
      </c>
      <c r="V52" s="9">
        <v>14.692016070329377</v>
      </c>
      <c r="W52" s="9">
        <v>12.647008638441646</v>
      </c>
      <c r="X52" s="9">
        <v>12.894628321374656</v>
      </c>
      <c r="Y52" s="9">
        <v>13.285546712331335</v>
      </c>
      <c r="Z52" s="9">
        <v>12.717462230349666</v>
      </c>
      <c r="AA52" s="9">
        <v>14.284028808643694</v>
      </c>
      <c r="AB52" s="9">
        <v>13.277723281610349</v>
      </c>
      <c r="AC52" s="9">
        <v>13.856522794429775</v>
      </c>
      <c r="AD52" s="9">
        <v>14.740149673136548</v>
      </c>
      <c r="AE52" s="9">
        <v>13.270295326472041</v>
      </c>
      <c r="AF52" s="9">
        <v>13.450824623896574</v>
      </c>
      <c r="AG52" s="9">
        <v>12.202429966015352</v>
      </c>
      <c r="AH52" s="9">
        <v>13.00474715754676</v>
      </c>
      <c r="AI52" s="9">
        <v>13.105581181277435</v>
      </c>
      <c r="AJ52" s="9">
        <v>13.258418812598832</v>
      </c>
      <c r="AK52" s="9">
        <v>13.972979786066292</v>
      </c>
      <c r="AL52" s="9">
        <v>14.271317116901379</v>
      </c>
      <c r="AM52" s="9">
        <v>13.376532412848034</v>
      </c>
      <c r="AN52" s="9">
        <v>13.732379446391358</v>
      </c>
      <c r="AO52" s="9">
        <v>14.159634861699447</v>
      </c>
      <c r="AP52" s="9">
        <v>13.658657792126085</v>
      </c>
      <c r="AQ52" s="9">
        <v>13.095067301607054</v>
      </c>
      <c r="AR52" s="9">
        <v>13.215381320721084</v>
      </c>
      <c r="AS52" s="9">
        <v>14.553089262077425</v>
      </c>
      <c r="AT52" s="9">
        <v>13.930737337562887</v>
      </c>
      <c r="AU52" s="9">
        <v>14.79659734849791</v>
      </c>
      <c r="AV52" s="9">
        <v>15.125817032834792</v>
      </c>
      <c r="AW52" s="9">
        <v>13.545326509598992</v>
      </c>
      <c r="AX52" s="9">
        <v>12.906890595608518</v>
      </c>
      <c r="AY52" s="9">
        <v>13.889123656294236</v>
      </c>
      <c r="AZ52" s="9">
        <v>13.243620292847242</v>
      </c>
      <c r="BA52" s="9">
        <v>13.447341565370676</v>
      </c>
      <c r="BB52" s="9">
        <v>12.768391118304249</v>
      </c>
      <c r="BC52" s="9">
        <v>14.743361806865865</v>
      </c>
      <c r="BD52" s="9">
        <v>13.918770085052392</v>
      </c>
      <c r="BE52" s="9">
        <v>13.340406490853296</v>
      </c>
      <c r="BF52" s="9">
        <v>14.116750068218586</v>
      </c>
      <c r="BG52" s="9">
        <v>13.559138055642384</v>
      </c>
      <c r="BH52" s="9">
        <v>13.527721344284519</v>
      </c>
      <c r="BI52" s="9">
        <v>12.202736043250168</v>
      </c>
      <c r="BJ52" s="9">
        <v>13.670656249118441</v>
      </c>
      <c r="BK52" s="9">
        <v>14.139551352398795</v>
      </c>
      <c r="BL52" s="9">
        <v>13.316988561920082</v>
      </c>
      <c r="BM52" s="9">
        <v>12.764664292073347</v>
      </c>
      <c r="BN52" s="9">
        <v>13.178197984584981</v>
      </c>
      <c r="BO52" s="9">
        <v>12.652396861477678</v>
      </c>
      <c r="BP52" s="9">
        <v>13.676838606474153</v>
      </c>
      <c r="BQ52" s="9">
        <v>13.919980595048964</v>
      </c>
      <c r="BR52" s="9">
        <v>14.569024870407592</v>
      </c>
      <c r="BS52" s="9">
        <v>13.210975677726397</v>
      </c>
      <c r="BT52" s="9">
        <v>13.430060461694133</v>
      </c>
      <c r="BU52" s="9">
        <v>13.041659151637216</v>
      </c>
      <c r="BV52" s="9">
        <v>13.537218400538597</v>
      </c>
      <c r="BW52" s="9">
        <v>13.764664292073347</v>
      </c>
      <c r="BX52" s="9">
        <v>12.989571898558868</v>
      </c>
      <c r="BY52" s="9">
        <v>13.083977868501655</v>
      </c>
      <c r="BZ52" s="9">
        <v>13.341935726886604</v>
      </c>
      <c r="CA52" s="9">
        <v>13.367141694552364</v>
      </c>
      <c r="CB52" s="9">
        <v>13.30677374464288</v>
      </c>
      <c r="CC52" s="9">
        <v>12.700222950799255</v>
      </c>
      <c r="CD52" s="9">
        <v>12.476493077341592</v>
      </c>
      <c r="CE52" s="9">
        <v>13.174301544467632</v>
      </c>
      <c r="CF52" s="9">
        <v>13.028769420523414</v>
      </c>
      <c r="CG52" s="9">
        <v>13.091435386323608</v>
      </c>
      <c r="CH52" s="9">
        <v>13.291314616229647</v>
      </c>
      <c r="CI52" s="9">
        <v>13.628103736769527</v>
      </c>
      <c r="CJ52" s="9">
        <v>13.232870575002964</v>
      </c>
      <c r="CK52" s="9">
        <v>12.338457843130849</v>
      </c>
      <c r="CL52" s="9">
        <v>13.319107575824983</v>
      </c>
      <c r="CM52" s="9">
        <v>13.283522485644026</v>
      </c>
      <c r="CN52" s="9">
        <v>13.829920893872291</v>
      </c>
      <c r="CO52" s="9">
        <v>13.586957037345522</v>
      </c>
      <c r="CP52" s="9">
        <v>13.395534135462304</v>
      </c>
      <c r="CQ52" s="9">
        <v>13.858563862972369</v>
      </c>
      <c r="CR52" s="9">
        <v>13.515330248160108</v>
      </c>
      <c r="CS52" s="9">
        <v>12.970465440779996</v>
      </c>
      <c r="CT52" s="9">
        <v>12.476999286133061</v>
      </c>
      <c r="CU52" s="9">
        <v>13.169298695792845</v>
      </c>
      <c r="CV52" s="9">
        <v>15.195449108073895</v>
      </c>
      <c r="CW52" s="9">
        <v>13.068106475858775</v>
      </c>
      <c r="CX52" s="9">
        <v>13.65105169117893</v>
      </c>
      <c r="CY52" s="9">
        <v>12.083479327331842</v>
      </c>
      <c r="CZ52" s="9">
        <v>13.380190466749834</v>
      </c>
      <c r="DA52" s="9">
        <v>13.707790495528824</v>
      </c>
      <c r="DB52" s="9">
        <v>13.033767114846389</v>
      </c>
      <c r="DC52" s="9">
        <v>12.278159031437239</v>
      </c>
      <c r="DD52" s="9">
        <v>12.840581250560755</v>
      </c>
      <c r="DE52" s="9">
        <v>12.810370800183728</v>
      </c>
      <c r="DF52" s="9">
        <v>14.241312873484352</v>
      </c>
      <c r="DG52" s="9">
        <v>13.087462841250339</v>
      </c>
      <c r="DH52" s="9">
        <v>12.854089179870575</v>
      </c>
      <c r="DI52" s="9">
        <v>12.97405602262563</v>
      </c>
      <c r="DJ52" s="9">
        <v>12.566054038171091</v>
      </c>
    </row>
    <row r="53" spans="1:114" x14ac:dyDescent="0.25">
      <c r="A53" s="2">
        <v>4440</v>
      </c>
      <c r="B53" s="2" t="s">
        <v>373</v>
      </c>
      <c r="C53" s="2" t="s">
        <v>374</v>
      </c>
      <c r="D53" s="2" t="s">
        <v>134</v>
      </c>
      <c r="E53" s="2" t="s">
        <v>3963</v>
      </c>
      <c r="F53" s="2" t="s">
        <v>129</v>
      </c>
      <c r="G53" s="2" t="s">
        <v>3964</v>
      </c>
      <c r="H53" s="2" t="s">
        <v>3965</v>
      </c>
      <c r="I53" s="2" t="s">
        <v>133</v>
      </c>
      <c r="J53" s="2">
        <v>230.0958</v>
      </c>
      <c r="K53" s="2">
        <v>0.2</v>
      </c>
      <c r="L53" s="2">
        <v>60.5</v>
      </c>
      <c r="M53" s="2" t="s">
        <v>134</v>
      </c>
      <c r="N53" s="2">
        <v>0.98250000000000004</v>
      </c>
      <c r="O53" s="9">
        <v>10.157346935362844</v>
      </c>
      <c r="P53" s="9">
        <v>10.265615046484458</v>
      </c>
      <c r="Q53" s="9">
        <v>9.7090838125503449</v>
      </c>
      <c r="R53" s="9">
        <v>9.014020470314934</v>
      </c>
      <c r="S53" s="9">
        <v>10.857203471508166</v>
      </c>
      <c r="T53" s="9">
        <v>8.6220518194563773</v>
      </c>
      <c r="U53" s="9">
        <v>8.6366246205436497</v>
      </c>
      <c r="V53" s="9">
        <v>8.8826430493618407</v>
      </c>
      <c r="W53" s="9">
        <v>10.184875342908283</v>
      </c>
      <c r="X53" s="9">
        <v>8.4429434958487288</v>
      </c>
      <c r="Y53" s="9">
        <v>9.0251395622785093</v>
      </c>
      <c r="Z53" s="9">
        <v>10.247927513443587</v>
      </c>
      <c r="AA53" s="9">
        <v>7.7210991887071856</v>
      </c>
      <c r="AB53" s="9">
        <v>10.533329732305834</v>
      </c>
      <c r="AC53" s="9">
        <v>10.194756854422248</v>
      </c>
      <c r="AD53" s="9">
        <v>10.830515206976839</v>
      </c>
      <c r="AE53" s="9">
        <v>9.1823943534045291</v>
      </c>
      <c r="AF53" s="9">
        <v>9.7992816215219225</v>
      </c>
      <c r="AG53" s="9">
        <v>10.217957697864113</v>
      </c>
      <c r="AH53" s="9">
        <v>7.5391588111080319</v>
      </c>
      <c r="AI53" s="9">
        <v>9.2312211807111861</v>
      </c>
      <c r="AJ53" s="9">
        <v>9.9233274854191933</v>
      </c>
      <c r="AK53" s="9">
        <v>7.8887432488982601</v>
      </c>
      <c r="AL53" s="9">
        <v>7.3663222142458151</v>
      </c>
      <c r="AM53" s="9">
        <v>8.2336196767597016</v>
      </c>
      <c r="AN53" s="9">
        <v>10.051208940914766</v>
      </c>
      <c r="AO53" s="9">
        <v>8.0443941193584543</v>
      </c>
      <c r="AP53" s="9">
        <v>9.5018371849022962</v>
      </c>
      <c r="AQ53" s="9">
        <v>9.2045711442492042</v>
      </c>
      <c r="AR53" s="9">
        <v>9.7879025593914317</v>
      </c>
      <c r="AS53" s="9">
        <v>8.9744145898055283</v>
      </c>
      <c r="AT53" s="9">
        <v>9.938109326219239</v>
      </c>
      <c r="AU53" s="9">
        <v>10.121533517340033</v>
      </c>
      <c r="AV53" s="9">
        <v>10.840777923595054</v>
      </c>
      <c r="AW53" s="9">
        <v>8.6724253419714952</v>
      </c>
      <c r="AX53" s="9">
        <v>10.307200809140809</v>
      </c>
      <c r="AY53" s="9">
        <v>9.1318569606087934</v>
      </c>
      <c r="AZ53" s="9">
        <v>9.9233274854191933</v>
      </c>
      <c r="BA53" s="9">
        <v>9.590587049915035</v>
      </c>
      <c r="BB53" s="9">
        <v>11.045759661382684</v>
      </c>
      <c r="BC53" s="9">
        <v>11.377210530388552</v>
      </c>
      <c r="BD53" s="9">
        <v>10.311748315004959</v>
      </c>
      <c r="BE53" s="9">
        <v>8.8486229404293386</v>
      </c>
      <c r="BF53" s="9">
        <v>11.467605550082999</v>
      </c>
      <c r="BG53" s="9">
        <v>8.8041310211833181</v>
      </c>
      <c r="BH53" s="9">
        <v>11.201511344500146</v>
      </c>
      <c r="BI53" s="9">
        <v>10.740624044489413</v>
      </c>
      <c r="BJ53" s="9">
        <v>9.8626373575587944</v>
      </c>
      <c r="BK53" s="9">
        <v>10.17492568250068</v>
      </c>
      <c r="BL53" s="9">
        <v>10.522581531254831</v>
      </c>
      <c r="BM53" s="9">
        <v>10.822570830950168</v>
      </c>
      <c r="BN53" s="9">
        <v>9.8933015308605636</v>
      </c>
      <c r="BO53" s="9">
        <v>10.273795599214266</v>
      </c>
      <c r="BP53" s="9">
        <v>10.959277505720502</v>
      </c>
      <c r="BQ53" s="9">
        <v>10.231221180711186</v>
      </c>
      <c r="BR53" s="9">
        <v>11.680799034572983</v>
      </c>
      <c r="BS53" s="9">
        <v>8.4346282276367255</v>
      </c>
      <c r="BT53" s="9">
        <v>10.74819284958946</v>
      </c>
      <c r="BU53" s="9">
        <v>10.14210705730255</v>
      </c>
      <c r="BV53" s="9">
        <v>10.288866074165821</v>
      </c>
      <c r="BW53" s="9">
        <v>8.6438561897747253</v>
      </c>
      <c r="BX53" s="9">
        <v>8.0768155970508317</v>
      </c>
      <c r="BY53" s="9">
        <v>9.590587049915035</v>
      </c>
      <c r="BZ53" s="9">
        <v>9.4614794472861572</v>
      </c>
      <c r="CA53" s="9">
        <v>10.172427508645484</v>
      </c>
      <c r="CB53" s="9">
        <v>7.9128893362299619</v>
      </c>
      <c r="CC53" s="9">
        <v>10.161131882984307</v>
      </c>
      <c r="CD53" s="9">
        <v>10.653740778706569</v>
      </c>
      <c r="CE53" s="9">
        <v>9.2784494582204822</v>
      </c>
      <c r="CF53" s="9">
        <v>10.037546953962179</v>
      </c>
      <c r="CG53" s="9">
        <v>7.9829935746943104</v>
      </c>
      <c r="CH53" s="9">
        <v>7.6794800995054464</v>
      </c>
      <c r="CI53" s="9">
        <v>9.6366246205436497</v>
      </c>
      <c r="CJ53" s="9">
        <v>9.1823943534045291</v>
      </c>
      <c r="CK53" s="9">
        <v>9.6987046667703449</v>
      </c>
      <c r="CL53" s="9">
        <v>9.4429434958487288</v>
      </c>
      <c r="CM53" s="9">
        <v>9.105908508571158</v>
      </c>
      <c r="CN53" s="9">
        <v>12.879774677336927</v>
      </c>
      <c r="CO53" s="9">
        <v>10.902375114486027</v>
      </c>
      <c r="CP53" s="9">
        <v>10.798471801101618</v>
      </c>
      <c r="CQ53" s="9">
        <v>10.009828617368109</v>
      </c>
      <c r="CR53" s="9">
        <v>10.806549621985962</v>
      </c>
      <c r="CS53" s="9">
        <v>9.9083926207737516</v>
      </c>
      <c r="CT53" s="9">
        <v>9.9038818457361799</v>
      </c>
      <c r="CU53" s="9">
        <v>9.8153832958135379</v>
      </c>
      <c r="CV53" s="9">
        <v>9.1823943534045291</v>
      </c>
      <c r="CW53" s="9">
        <v>10.732167425663386</v>
      </c>
      <c r="CX53" s="9">
        <v>11.057314877782703</v>
      </c>
      <c r="CY53" s="9">
        <v>9.5526690975142721</v>
      </c>
      <c r="CZ53" s="9">
        <v>10.706496018061188</v>
      </c>
      <c r="DA53" s="9">
        <v>8.3442959079158161</v>
      </c>
      <c r="DB53" s="9">
        <v>11.104598753564369</v>
      </c>
      <c r="DC53" s="9">
        <v>9.3901689562001849</v>
      </c>
      <c r="DD53" s="9">
        <v>10.205793249397157</v>
      </c>
      <c r="DE53" s="9">
        <v>11.112439506781554</v>
      </c>
      <c r="DF53" s="9">
        <v>10.330916878114618</v>
      </c>
      <c r="DG53" s="9">
        <v>9.6635581042172731</v>
      </c>
      <c r="DH53" s="9">
        <v>9.6275338844727933</v>
      </c>
      <c r="DI53" s="9">
        <v>8.7846348455575214</v>
      </c>
      <c r="DJ53" s="9">
        <v>10.56128794516483</v>
      </c>
    </row>
    <row r="54" spans="1:114" x14ac:dyDescent="0.25">
      <c r="A54" s="2">
        <v>5525</v>
      </c>
      <c r="B54" s="2" t="s">
        <v>460</v>
      </c>
      <c r="C54" s="2" t="s">
        <v>461</v>
      </c>
      <c r="D54" s="2" t="s">
        <v>458</v>
      </c>
      <c r="E54" s="2" t="s">
        <v>3963</v>
      </c>
      <c r="F54" s="2" t="s">
        <v>129</v>
      </c>
      <c r="G54" s="2" t="s">
        <v>3964</v>
      </c>
      <c r="H54" s="2" t="s">
        <v>3965</v>
      </c>
      <c r="I54" s="2" t="s">
        <v>133</v>
      </c>
      <c r="J54" s="2">
        <v>268.10390000000001</v>
      </c>
      <c r="K54" s="2">
        <v>0.5</v>
      </c>
      <c r="L54" s="2">
        <v>175</v>
      </c>
      <c r="M54" s="2" t="s">
        <v>134</v>
      </c>
      <c r="N54" s="2">
        <v>0.99990000000000001</v>
      </c>
      <c r="O54" s="9">
        <v>10.959277505720502</v>
      </c>
      <c r="P54" s="9">
        <v>10.179909090014934</v>
      </c>
      <c r="Q54" s="9">
        <v>12.374767814092824</v>
      </c>
      <c r="R54" s="9">
        <v>10.671541066711884</v>
      </c>
      <c r="S54" s="9">
        <v>10.583082767502933</v>
      </c>
      <c r="T54" s="9">
        <v>10.765700487651101</v>
      </c>
      <c r="U54" s="9">
        <v>10.784634845557521</v>
      </c>
      <c r="V54" s="9">
        <v>10.626621652358372</v>
      </c>
      <c r="W54" s="9">
        <v>12.328674927327947</v>
      </c>
      <c r="X54" s="9">
        <v>9.513727595952437</v>
      </c>
      <c r="Y54" s="9">
        <v>12.081483438093674</v>
      </c>
      <c r="Z54" s="9">
        <v>9.2070143201775334</v>
      </c>
      <c r="AA54" s="9">
        <v>12.210975677726397</v>
      </c>
      <c r="AB54" s="9">
        <v>10.902375114486027</v>
      </c>
      <c r="AC54" s="9">
        <v>10.348728154231079</v>
      </c>
      <c r="AD54" s="9">
        <v>10.626621652358372</v>
      </c>
      <c r="AE54" s="9">
        <v>12.348174867535558</v>
      </c>
      <c r="AF54" s="9">
        <v>12.10033381912654</v>
      </c>
      <c r="AG54" s="9">
        <v>13.105581181277435</v>
      </c>
      <c r="AH54" s="9">
        <v>10.064742764750257</v>
      </c>
      <c r="AI54" s="9">
        <v>11.237209960755022</v>
      </c>
      <c r="AJ54" s="9">
        <v>9.7313190310250643</v>
      </c>
      <c r="AK54" s="9">
        <v>13.16961188260421</v>
      </c>
      <c r="AL54" s="9">
        <v>12.894438854562264</v>
      </c>
      <c r="AM54" s="9">
        <v>10.064742764750257</v>
      </c>
      <c r="AN54" s="9">
        <v>10.07815080773465</v>
      </c>
      <c r="AO54" s="9">
        <v>10.051208940914766</v>
      </c>
      <c r="AP54" s="9">
        <v>12.220075970984306</v>
      </c>
      <c r="AQ54" s="9">
        <v>13.279610581052486</v>
      </c>
      <c r="AR54" s="9">
        <v>13.021327032624374</v>
      </c>
      <c r="AS54" s="9">
        <v>10.502831804066744</v>
      </c>
      <c r="AT54" s="9">
        <v>10.814582465906277</v>
      </c>
      <c r="AU54" s="9">
        <v>10.300352560328221</v>
      </c>
      <c r="AV54" s="9">
        <v>12.291746280833939</v>
      </c>
      <c r="AW54" s="9">
        <v>10.441906704542239</v>
      </c>
      <c r="AX54" s="9">
        <v>10.16867211813223</v>
      </c>
      <c r="AY54" s="9">
        <v>13.15386865522324</v>
      </c>
      <c r="AZ54" s="9">
        <v>10.130570562805428</v>
      </c>
      <c r="BA54" s="9">
        <v>11.110483309816226</v>
      </c>
      <c r="BB54" s="9">
        <v>12.183325224524612</v>
      </c>
      <c r="BC54" s="9">
        <v>10.656424863277781</v>
      </c>
      <c r="BD54" s="9">
        <v>10.541096615349524</v>
      </c>
      <c r="BE54" s="9">
        <v>13.184720405997767</v>
      </c>
      <c r="BF54" s="9">
        <v>11.28828934218097</v>
      </c>
      <c r="BG54" s="9">
        <v>10.56128794516483</v>
      </c>
      <c r="BH54" s="9">
        <v>11.773963368433558</v>
      </c>
      <c r="BI54" s="9">
        <v>12.801910402897031</v>
      </c>
      <c r="BJ54" s="9">
        <v>11.907641803665527</v>
      </c>
      <c r="BK54" s="9">
        <v>10.952013164889488</v>
      </c>
      <c r="BL54" s="9">
        <v>10.552669097514272</v>
      </c>
      <c r="BM54" s="9">
        <v>13.03857610276879</v>
      </c>
      <c r="BN54" s="9">
        <v>10.81538329581354</v>
      </c>
      <c r="BO54" s="9">
        <v>13.173833263682058</v>
      </c>
      <c r="BP54" s="9">
        <v>10.357552004618084</v>
      </c>
      <c r="BQ54" s="9">
        <v>12.931845540183673</v>
      </c>
      <c r="BR54" s="9">
        <v>11.51422090935813</v>
      </c>
      <c r="BS54" s="9">
        <v>12.375582512490508</v>
      </c>
      <c r="BT54" s="9">
        <v>9.8948177633079428</v>
      </c>
      <c r="BU54" s="9">
        <v>9.8153832958135379</v>
      </c>
      <c r="BV54" s="9">
        <v>10.105908508571158</v>
      </c>
      <c r="BW54" s="9">
        <v>11.176173149107491</v>
      </c>
      <c r="BX54" s="9">
        <v>10.144658242831882</v>
      </c>
      <c r="BY54" s="9">
        <v>10.064742764750257</v>
      </c>
      <c r="BZ54" s="9">
        <v>13.088788238716907</v>
      </c>
      <c r="CA54" s="9">
        <v>11.116343961237469</v>
      </c>
      <c r="CB54" s="9">
        <v>10.715961990255146</v>
      </c>
      <c r="CC54" s="9">
        <v>10.491853096329676</v>
      </c>
      <c r="CD54" s="9">
        <v>10.701306461958625</v>
      </c>
      <c r="CE54" s="9">
        <v>10.943979914343739</v>
      </c>
      <c r="CF54" s="9">
        <v>10.473705749619416</v>
      </c>
      <c r="CG54" s="9">
        <v>9.6528449730019794</v>
      </c>
      <c r="CH54" s="9">
        <v>11.953105150591341</v>
      </c>
      <c r="CI54" s="9">
        <v>11.270879295328784</v>
      </c>
      <c r="CJ54" s="9">
        <v>10.345405246717796</v>
      </c>
      <c r="CK54" s="9">
        <v>10.47269083924278</v>
      </c>
      <c r="CL54" s="9">
        <v>10.877284133523196</v>
      </c>
      <c r="CM54" s="9">
        <v>9.8626373575587944</v>
      </c>
      <c r="CN54" s="9">
        <v>10.135709286104399</v>
      </c>
      <c r="CO54" s="9">
        <v>10.446049406716551</v>
      </c>
      <c r="CP54" s="9">
        <v>9.2336196767597016</v>
      </c>
      <c r="CQ54" s="9">
        <v>10.502831804066744</v>
      </c>
      <c r="CR54" s="9">
        <v>9.9248125036057804</v>
      </c>
      <c r="CS54" s="9">
        <v>11.116993677546981</v>
      </c>
      <c r="CT54" s="9">
        <v>10.601770788407711</v>
      </c>
      <c r="CU54" s="9">
        <v>12.302353326431204</v>
      </c>
      <c r="CV54" s="9">
        <v>10.626621652358372</v>
      </c>
      <c r="CW54" s="9">
        <v>10.421012855779226</v>
      </c>
      <c r="CX54" s="9">
        <v>11.066089190457774</v>
      </c>
      <c r="CY54" s="9">
        <v>12.466076461396254</v>
      </c>
      <c r="CZ54" s="9">
        <v>11.016111838220512</v>
      </c>
      <c r="DA54" s="9">
        <v>12.972441366563535</v>
      </c>
      <c r="DB54" s="9">
        <v>12.229119220658596</v>
      </c>
      <c r="DC54" s="9">
        <v>10.830515206976839</v>
      </c>
      <c r="DD54" s="9">
        <v>10.432541900388259</v>
      </c>
      <c r="DE54" s="9">
        <v>10.603626344986193</v>
      </c>
      <c r="DF54" s="9">
        <v>10.092757140919852</v>
      </c>
      <c r="DG54" s="9">
        <v>10.522581531254831</v>
      </c>
      <c r="DH54" s="9">
        <v>9.8948177633079428</v>
      </c>
      <c r="DI54" s="9">
        <v>9.6812384117778052</v>
      </c>
      <c r="DJ54" s="9">
        <v>9.8486229404293386</v>
      </c>
    </row>
    <row r="55" spans="1:114" x14ac:dyDescent="0.25">
      <c r="A55" s="2">
        <v>5825</v>
      </c>
      <c r="B55" s="2" t="s">
        <v>467</v>
      </c>
      <c r="C55" s="2" t="s">
        <v>468</v>
      </c>
      <c r="D55" s="2" t="s">
        <v>134</v>
      </c>
      <c r="E55" s="2" t="s">
        <v>3963</v>
      </c>
      <c r="F55" s="2" t="s">
        <v>129</v>
      </c>
      <c r="G55" s="2" t="s">
        <v>3964</v>
      </c>
      <c r="H55" s="2" t="s">
        <v>3965</v>
      </c>
      <c r="I55" s="2" t="s">
        <v>133</v>
      </c>
      <c r="J55" s="2">
        <v>279.1592</v>
      </c>
      <c r="K55" s="2">
        <v>0.4</v>
      </c>
      <c r="L55" s="2">
        <v>1183.5999999999999</v>
      </c>
      <c r="M55" s="2" t="s">
        <v>134</v>
      </c>
      <c r="N55" s="2">
        <v>0.99850000000000005</v>
      </c>
      <c r="O55" s="9">
        <v>8.8486229404293386</v>
      </c>
      <c r="P55" s="9">
        <v>9.0525680508041546</v>
      </c>
      <c r="Q55" s="9">
        <v>8.9512847149669721</v>
      </c>
      <c r="R55" s="9">
        <v>8.7210991887071856</v>
      </c>
      <c r="S55" s="9">
        <v>8.9098930837700419</v>
      </c>
      <c r="T55" s="9">
        <v>8.8041310211833181</v>
      </c>
      <c r="U55" s="9">
        <v>9.008428622070582</v>
      </c>
      <c r="V55" s="9">
        <v>8.6546360285279675</v>
      </c>
      <c r="W55" s="9">
        <v>12.469387440964345</v>
      </c>
      <c r="X55" s="9">
        <v>8.9541963103868767</v>
      </c>
      <c r="Y55" s="9">
        <v>8.8233672400462364</v>
      </c>
      <c r="Z55" s="9">
        <v>8.5077946401986964</v>
      </c>
      <c r="AA55" s="9">
        <v>8.4093909361377026</v>
      </c>
      <c r="AB55" s="9">
        <v>7.5924570372680806</v>
      </c>
      <c r="AC55" s="9">
        <v>8.8917837032183105</v>
      </c>
      <c r="AD55" s="9">
        <v>8.4429434958487288</v>
      </c>
      <c r="AE55" s="9">
        <v>8.4797802640290989</v>
      </c>
      <c r="AF55" s="9">
        <v>8.581200581924957</v>
      </c>
      <c r="AG55" s="9">
        <v>8.7976615258537603</v>
      </c>
      <c r="AH55" s="9">
        <v>8.5352753766208025</v>
      </c>
      <c r="AI55" s="9">
        <v>9.9083926207737516</v>
      </c>
      <c r="AJ55" s="9">
        <v>7.9008668079807496</v>
      </c>
      <c r="AK55" s="9">
        <v>8.3219280948873617</v>
      </c>
      <c r="AL55" s="9">
        <v>8.5961897561444101</v>
      </c>
      <c r="AM55" s="9">
        <v>8.7780771295353581</v>
      </c>
      <c r="AN55" s="9">
        <v>9.0334230015374501</v>
      </c>
      <c r="AO55" s="9">
        <v>8.6724253419714952</v>
      </c>
      <c r="AP55" s="9">
        <v>7.8517490414160571</v>
      </c>
      <c r="AQ55" s="9">
        <v>8.2191685204621621</v>
      </c>
      <c r="AR55" s="9">
        <v>8.3264294871223026</v>
      </c>
      <c r="AS55" s="9">
        <v>7.5622424242210728</v>
      </c>
      <c r="AT55" s="9">
        <v>8.1598713367783891</v>
      </c>
      <c r="AU55" s="9">
        <v>8.4998458870832057</v>
      </c>
      <c r="AV55" s="9">
        <v>7.5235619560570131</v>
      </c>
      <c r="AW55" s="9">
        <v>8.9277779620823416</v>
      </c>
      <c r="AX55" s="9">
        <v>8.4716752143920449</v>
      </c>
      <c r="AY55" s="9">
        <v>8.5698556083309487</v>
      </c>
      <c r="AZ55" s="9">
        <v>8.611024797307353</v>
      </c>
      <c r="BA55" s="9">
        <v>8.2992080183872794</v>
      </c>
      <c r="BB55" s="9">
        <v>7.7879025593914317</v>
      </c>
      <c r="BC55" s="9">
        <v>11.981923987317341</v>
      </c>
      <c r="BD55" s="9">
        <v>8.7039035734446646</v>
      </c>
      <c r="BE55" s="9">
        <v>8.5274770060603959</v>
      </c>
      <c r="BF55" s="9">
        <v>12.050188767596435</v>
      </c>
      <c r="BG55" s="9">
        <v>8.2479275134435852</v>
      </c>
      <c r="BH55" s="9">
        <v>8.2094533656289492</v>
      </c>
      <c r="BI55" s="9">
        <v>10.605479518061669</v>
      </c>
      <c r="BJ55" s="9">
        <v>7.3398500028846243</v>
      </c>
      <c r="BK55" s="9">
        <v>8.4594316186372964</v>
      </c>
      <c r="BL55" s="9">
        <v>7.7944158663501062</v>
      </c>
      <c r="BM55" s="9">
        <v>8.2807707701306033</v>
      </c>
      <c r="BN55" s="9">
        <v>7.5545888516776376</v>
      </c>
      <c r="BO55" s="9">
        <v>8.3353903546939243</v>
      </c>
      <c r="BP55" s="9">
        <v>8.4470832262096529</v>
      </c>
      <c r="BQ55" s="9">
        <v>8.4878400338230513</v>
      </c>
      <c r="BR55" s="9">
        <v>12.611255388699339</v>
      </c>
      <c r="BS55" s="9">
        <v>8.9600019320680815</v>
      </c>
      <c r="BT55" s="9">
        <v>9.1898245588800176</v>
      </c>
      <c r="BU55" s="9">
        <v>9.3241805466187415</v>
      </c>
      <c r="BV55" s="9">
        <v>8.971543553950772</v>
      </c>
      <c r="BW55" s="9">
        <v>8.661778097771986</v>
      </c>
      <c r="BX55" s="9">
        <v>8.8008998999203047</v>
      </c>
      <c r="BY55" s="9">
        <v>8.5584207132686654</v>
      </c>
      <c r="BZ55" s="9">
        <v>7.4429434958487288</v>
      </c>
      <c r="CA55" s="9">
        <v>8.451211111832329</v>
      </c>
      <c r="CB55" s="9">
        <v>9.1598713367783891</v>
      </c>
      <c r="CC55" s="9">
        <v>8.6794800995054473</v>
      </c>
      <c r="CD55" s="9">
        <v>7.7142455176661224</v>
      </c>
      <c r="CE55" s="9">
        <v>8.6293566200796104</v>
      </c>
      <c r="CF55" s="9">
        <v>8.4757334309663985</v>
      </c>
      <c r="CG55" s="9">
        <v>8.4757334309663985</v>
      </c>
      <c r="CH55" s="9">
        <v>8.1898245588800176</v>
      </c>
      <c r="CI55" s="9">
        <v>8.7004397181410926</v>
      </c>
      <c r="CJ55" s="9">
        <v>9.105908508571158</v>
      </c>
      <c r="CK55" s="9">
        <v>9.2264121927887857</v>
      </c>
      <c r="CL55" s="9">
        <v>7.9772799234999168</v>
      </c>
      <c r="CM55" s="9">
        <v>8.8328900141647431</v>
      </c>
      <c r="CN55" s="9">
        <v>12.647458426454921</v>
      </c>
      <c r="CO55" s="9">
        <v>8.4093909361377026</v>
      </c>
      <c r="CP55" s="9">
        <v>8.1446582428318823</v>
      </c>
      <c r="CQ55" s="9">
        <v>8.4998458870832057</v>
      </c>
      <c r="CR55" s="9">
        <v>9.2946207488916279</v>
      </c>
      <c r="CS55" s="9">
        <v>9.1215335173400316</v>
      </c>
      <c r="CT55" s="9">
        <v>10.269126679149419</v>
      </c>
      <c r="CU55" s="9">
        <v>7.8392037880969445</v>
      </c>
      <c r="CV55" s="9">
        <v>7.8454900509443757</v>
      </c>
      <c r="CW55" s="9">
        <v>8.5430318202552389</v>
      </c>
      <c r="CX55" s="9">
        <v>12.543756853375895</v>
      </c>
      <c r="CY55" s="9">
        <v>8.7944158663501053</v>
      </c>
      <c r="CZ55" s="9">
        <v>9.2691266791494193</v>
      </c>
      <c r="DA55" s="9">
        <v>9.2118882945460037</v>
      </c>
      <c r="DB55" s="9">
        <v>8.4262647547020979</v>
      </c>
      <c r="DC55" s="9">
        <v>8.8548683832602375</v>
      </c>
      <c r="DD55" s="9">
        <v>12.554828641429854</v>
      </c>
      <c r="DE55" s="9">
        <v>8.7780771295353581</v>
      </c>
      <c r="DF55" s="9">
        <v>12.787290426559581</v>
      </c>
      <c r="DG55" s="9">
        <v>8.6934869574993261</v>
      </c>
      <c r="DH55" s="9">
        <v>9.2384047393250786</v>
      </c>
      <c r="DI55" s="9">
        <v>8.7176764230663952</v>
      </c>
      <c r="DJ55" s="9">
        <v>8.8610869059953927</v>
      </c>
    </row>
    <row r="56" spans="1:114" x14ac:dyDescent="0.25">
      <c r="A56" s="2">
        <v>5997</v>
      </c>
      <c r="B56" s="2" t="s">
        <v>477</v>
      </c>
      <c r="C56" s="2" t="s">
        <v>478</v>
      </c>
      <c r="D56" s="2" t="s">
        <v>475</v>
      </c>
      <c r="E56" s="2" t="s">
        <v>3963</v>
      </c>
      <c r="F56" s="2" t="s">
        <v>129</v>
      </c>
      <c r="G56" s="2" t="s">
        <v>3964</v>
      </c>
      <c r="H56" s="2" t="s">
        <v>3965</v>
      </c>
      <c r="I56" s="2" t="s">
        <v>133</v>
      </c>
      <c r="J56" s="2">
        <v>284.29480000000001</v>
      </c>
      <c r="K56" s="2">
        <v>0.1</v>
      </c>
      <c r="L56" s="2">
        <v>1275.7</v>
      </c>
      <c r="M56" s="2" t="s">
        <v>134</v>
      </c>
      <c r="N56" s="2">
        <v>0.97829999999999995</v>
      </c>
      <c r="O56" s="9">
        <v>12.14338321398982</v>
      </c>
      <c r="P56" s="9">
        <v>12.197523878257787</v>
      </c>
      <c r="Q56" s="9">
        <v>12.116668855967113</v>
      </c>
      <c r="R56" s="9">
        <v>11.722807531169547</v>
      </c>
      <c r="S56" s="9">
        <v>12.217957697864115</v>
      </c>
      <c r="T56" s="9">
        <v>12.023754353299418</v>
      </c>
      <c r="U56" s="9">
        <v>11.539643506238036</v>
      </c>
      <c r="V56" s="9">
        <v>12.54882190845875</v>
      </c>
      <c r="W56" s="9">
        <v>13.658769347899648</v>
      </c>
      <c r="X56" s="9">
        <v>12.182704710518964</v>
      </c>
      <c r="Y56" s="9">
        <v>11.715961990255144</v>
      </c>
      <c r="Z56" s="9">
        <v>11.751962413460854</v>
      </c>
      <c r="AA56" s="9">
        <v>12.102303817212649</v>
      </c>
      <c r="AB56" s="9">
        <v>12.621365094314863</v>
      </c>
      <c r="AC56" s="9">
        <v>12.314300001897534</v>
      </c>
      <c r="AD56" s="9">
        <v>11.90876788284919</v>
      </c>
      <c r="AE56" s="9">
        <v>11.946175240723559</v>
      </c>
      <c r="AF56" s="9">
        <v>12.484319423644269</v>
      </c>
      <c r="AG56" s="9">
        <v>11.800090987624996</v>
      </c>
      <c r="AH56" s="9">
        <v>12.264149339723328</v>
      </c>
      <c r="AI56" s="9">
        <v>12.681238411777805</v>
      </c>
      <c r="AJ56" s="9">
        <v>11.925554439873554</v>
      </c>
      <c r="AK56" s="9">
        <v>12.084144010615146</v>
      </c>
      <c r="AL56" s="9">
        <v>11.701306461958625</v>
      </c>
      <c r="AM56" s="9">
        <v>12.33119687715303</v>
      </c>
      <c r="AN56" s="9">
        <v>12.091765938516803</v>
      </c>
      <c r="AO56" s="9">
        <v>11.541096615349526</v>
      </c>
      <c r="AP56" s="9">
        <v>11.586839787961827</v>
      </c>
      <c r="AQ56" s="9">
        <v>12.07079180942306</v>
      </c>
      <c r="AR56" s="9">
        <v>11.294046313271501</v>
      </c>
      <c r="AS56" s="9">
        <v>11.916625922211237</v>
      </c>
      <c r="AT56" s="9">
        <v>12.233919208586979</v>
      </c>
      <c r="AU56" s="9">
        <v>11.864573081773642</v>
      </c>
      <c r="AV56" s="9">
        <v>12.494355603532846</v>
      </c>
      <c r="AW56" s="9">
        <v>12.290306896257903</v>
      </c>
      <c r="AX56" s="9">
        <v>11.51422090935813</v>
      </c>
      <c r="AY56" s="9">
        <v>11.721099188707186</v>
      </c>
      <c r="AZ56" s="9">
        <v>11.896332403909943</v>
      </c>
      <c r="BA56" s="9">
        <v>12.061371192659811</v>
      </c>
      <c r="BB56" s="9">
        <v>12.144976824050111</v>
      </c>
      <c r="BC56" s="9">
        <v>11.657765035265363</v>
      </c>
      <c r="BD56" s="9">
        <v>12.174613647235942</v>
      </c>
      <c r="BE56" s="9">
        <v>12.069449767427784</v>
      </c>
      <c r="BF56" s="9">
        <v>11.406205005418855</v>
      </c>
      <c r="BG56" s="9">
        <v>11.779308973959898</v>
      </c>
      <c r="BH56" s="9">
        <v>11.864959915142601</v>
      </c>
      <c r="BI56" s="9">
        <v>11.456354415108288</v>
      </c>
      <c r="BJ56" s="9">
        <v>11.811374693509944</v>
      </c>
      <c r="BK56" s="9">
        <v>11.546412195119352</v>
      </c>
      <c r="BL56" s="9">
        <v>12.465056167831175</v>
      </c>
      <c r="BM56" s="9">
        <v>11.750288267591653</v>
      </c>
      <c r="BN56" s="9">
        <v>11.269126679149419</v>
      </c>
      <c r="BO56" s="9">
        <v>11.573647187493322</v>
      </c>
      <c r="BP56" s="9">
        <v>12.005273656563938</v>
      </c>
      <c r="BQ56" s="9">
        <v>11.787494499696763</v>
      </c>
      <c r="BR56" s="9">
        <v>12.198751965193738</v>
      </c>
      <c r="BS56" s="9">
        <v>11.756973226165449</v>
      </c>
      <c r="BT56" s="9">
        <v>11.852139328187244</v>
      </c>
      <c r="BU56" s="9">
        <v>11.825356341479335</v>
      </c>
      <c r="BV56" s="9">
        <v>12.34734453943155</v>
      </c>
      <c r="BW56" s="9">
        <v>12.235415935602527</v>
      </c>
      <c r="BX56" s="9">
        <v>12.045077051934943</v>
      </c>
      <c r="BY56" s="9">
        <v>11.993999791792522</v>
      </c>
      <c r="BZ56" s="9">
        <v>11.942880997159042</v>
      </c>
      <c r="CA56" s="9">
        <v>12.302353326431204</v>
      </c>
      <c r="CB56" s="9">
        <v>12.081483438093674</v>
      </c>
      <c r="CC56" s="9">
        <v>11.391243589427443</v>
      </c>
      <c r="CD56" s="9">
        <v>11.790755750118313</v>
      </c>
      <c r="CE56" s="9">
        <v>11.332596057789214</v>
      </c>
      <c r="CF56" s="9">
        <v>11.717248005827646</v>
      </c>
      <c r="CG56" s="9">
        <v>11.815783544128184</v>
      </c>
      <c r="CH56" s="9">
        <v>11.89973454235751</v>
      </c>
      <c r="CI56" s="9">
        <v>11.867664848380747</v>
      </c>
      <c r="CJ56" s="9">
        <v>12.016808287686555</v>
      </c>
      <c r="CK56" s="9">
        <v>11.446049406716551</v>
      </c>
      <c r="CL56" s="9">
        <v>11.704768239362599</v>
      </c>
      <c r="CM56" s="9">
        <v>11.224001674198105</v>
      </c>
      <c r="CN56" s="9">
        <v>11.317412613764869</v>
      </c>
      <c r="CO56" s="9">
        <v>12.07815080773465</v>
      </c>
      <c r="CP56" s="9">
        <v>12.205793249397157</v>
      </c>
      <c r="CQ56" s="9">
        <v>12.397674632948267</v>
      </c>
      <c r="CR56" s="9">
        <v>11.61792655679875</v>
      </c>
      <c r="CS56" s="9">
        <v>12.120561896442904</v>
      </c>
      <c r="CT56" s="9">
        <v>12.43097517258807</v>
      </c>
      <c r="CU56" s="9">
        <v>11.049848549450562</v>
      </c>
      <c r="CV56" s="9">
        <v>11.334831928118001</v>
      </c>
      <c r="CW56" s="9">
        <v>11.492854620174748</v>
      </c>
      <c r="CX56" s="9">
        <v>10.492854620174748</v>
      </c>
      <c r="CY56" s="9">
        <v>12.054604317960672</v>
      </c>
      <c r="CZ56" s="9">
        <v>12.484571180915804</v>
      </c>
      <c r="DA56" s="9">
        <v>11.5980525001616</v>
      </c>
      <c r="DB56" s="9">
        <v>12.3131664759772</v>
      </c>
      <c r="DC56" s="9">
        <v>11.332036548361652</v>
      </c>
      <c r="DD56" s="9">
        <v>11.922955991908477</v>
      </c>
      <c r="DE56" s="9">
        <v>11.554109152574002</v>
      </c>
      <c r="DF56" s="9">
        <v>12.139231570719355</v>
      </c>
      <c r="DG56" s="9">
        <v>12.059006395201113</v>
      </c>
      <c r="DH56" s="9">
        <v>11.633449374713493</v>
      </c>
      <c r="DI56" s="9">
        <v>11.689997971419446</v>
      </c>
      <c r="DJ56" s="9">
        <v>11.996120363033047</v>
      </c>
    </row>
    <row r="57" spans="1:114" x14ac:dyDescent="0.25">
      <c r="A57" s="2">
        <v>6270</v>
      </c>
      <c r="B57" s="2" t="s">
        <v>513</v>
      </c>
      <c r="C57" s="2" t="s">
        <v>514</v>
      </c>
      <c r="D57" s="2" t="s">
        <v>511</v>
      </c>
      <c r="E57" s="2" t="s">
        <v>3963</v>
      </c>
      <c r="F57" s="2" t="s">
        <v>129</v>
      </c>
      <c r="G57" s="2" t="s">
        <v>3964</v>
      </c>
      <c r="H57" s="2" t="s">
        <v>3965</v>
      </c>
      <c r="I57" s="2" t="s">
        <v>133</v>
      </c>
      <c r="J57" s="2">
        <v>293.09820000000002</v>
      </c>
      <c r="K57" s="2">
        <v>0.7</v>
      </c>
      <c r="L57" s="2">
        <v>74.3</v>
      </c>
      <c r="M57" s="2" t="s">
        <v>134</v>
      </c>
      <c r="N57" s="2">
        <v>0.99570000000000003</v>
      </c>
      <c r="O57" s="9">
        <v>14.732803394393494</v>
      </c>
      <c r="P57" s="9">
        <v>15.087960008003025</v>
      </c>
      <c r="Q57" s="9">
        <v>17.915920215413635</v>
      </c>
      <c r="R57" s="9">
        <v>15.380866867456534</v>
      </c>
      <c r="S57" s="9">
        <v>14.911626050994499</v>
      </c>
      <c r="T57" s="9">
        <v>15.047464773318421</v>
      </c>
      <c r="U57" s="9">
        <v>15.283196898426958</v>
      </c>
      <c r="V57" s="9">
        <v>14.798826153470502</v>
      </c>
      <c r="W57" s="9">
        <v>18.356129535594636</v>
      </c>
      <c r="X57" s="9">
        <v>14.527904570799707</v>
      </c>
      <c r="Y57" s="9">
        <v>14.735291576098332</v>
      </c>
      <c r="Z57" s="9">
        <v>14.831604145543634</v>
      </c>
      <c r="AA57" s="9">
        <v>14.680084761092465</v>
      </c>
      <c r="AB57" s="9">
        <v>15.959481287400124</v>
      </c>
      <c r="AC57" s="9">
        <v>14.837036543517341</v>
      </c>
      <c r="AD57" s="9">
        <v>14.435019078329743</v>
      </c>
      <c r="AE57" s="9">
        <v>14.54858111816513</v>
      </c>
      <c r="AF57" s="9">
        <v>10.304921669581674</v>
      </c>
      <c r="AG57" s="9">
        <v>15.346271324521718</v>
      </c>
      <c r="AH57" s="9">
        <v>15.02518282863551</v>
      </c>
      <c r="AI57" s="9">
        <v>23.722970814673072</v>
      </c>
      <c r="AJ57" s="9">
        <v>10.776433032444734</v>
      </c>
      <c r="AK57" s="9">
        <v>14.499596781489753</v>
      </c>
      <c r="AL57" s="9">
        <v>14.479590822095812</v>
      </c>
      <c r="AM57" s="9">
        <v>14.707736582150732</v>
      </c>
      <c r="AN57" s="9">
        <v>14.900064878302111</v>
      </c>
      <c r="AO57" s="9">
        <v>14.559317335518459</v>
      </c>
      <c r="AP57" s="9">
        <v>12.965784284662087</v>
      </c>
      <c r="AQ57" s="9">
        <v>14.58096513597733</v>
      </c>
      <c r="AR57" s="9">
        <v>14.580140772436167</v>
      </c>
      <c r="AS57" s="9">
        <v>14.591989767615125</v>
      </c>
      <c r="AT57" s="9">
        <v>14.678214987582662</v>
      </c>
      <c r="AU57" s="9">
        <v>14.490474864825337</v>
      </c>
      <c r="AV57" s="9">
        <v>12.660887270302567</v>
      </c>
      <c r="AW57" s="9">
        <v>15.06823246258867</v>
      </c>
      <c r="AX57" s="9">
        <v>14.560392547175381</v>
      </c>
      <c r="AY57" s="9">
        <v>14.809366207816078</v>
      </c>
      <c r="AZ57" s="9">
        <v>14.60611599692373</v>
      </c>
      <c r="BA57" s="9">
        <v>14.779668063878946</v>
      </c>
      <c r="BB57" s="9">
        <v>12.593391122791738</v>
      </c>
      <c r="BC57" s="9">
        <v>15.390605622494517</v>
      </c>
      <c r="BD57" s="9">
        <v>14.490349505739289</v>
      </c>
      <c r="BE57" s="9">
        <v>14.548882099753206</v>
      </c>
      <c r="BF57" s="9">
        <v>15.618385502258606</v>
      </c>
      <c r="BG57" s="9">
        <v>14.471992673968833</v>
      </c>
      <c r="BH57" s="9">
        <v>14.511382050937698</v>
      </c>
      <c r="BI57" s="9">
        <v>12.107870914279616</v>
      </c>
      <c r="BJ57" s="9">
        <v>10.368506461507691</v>
      </c>
      <c r="BK57" s="9">
        <v>14.35583283207869</v>
      </c>
      <c r="BL57" s="9">
        <v>12.752380646552893</v>
      </c>
      <c r="BM57" s="9">
        <v>10.345405246717796</v>
      </c>
      <c r="BN57" s="9">
        <v>14.424297532397075</v>
      </c>
      <c r="BO57" s="9">
        <v>14.476429788752128</v>
      </c>
      <c r="BP57" s="9">
        <v>14.782281596148097</v>
      </c>
      <c r="BQ57" s="9">
        <v>14.615859493583082</v>
      </c>
      <c r="BR57" s="9">
        <v>15.14863546054867</v>
      </c>
      <c r="BS57" s="9">
        <v>14.522826699925806</v>
      </c>
      <c r="BT57" s="9">
        <v>14.474022762747959</v>
      </c>
      <c r="BU57" s="9">
        <v>14.289082289234173</v>
      </c>
      <c r="BV57" s="9">
        <v>14.736666175698918</v>
      </c>
      <c r="BW57" s="9">
        <v>14.644926542848165</v>
      </c>
      <c r="BX57" s="9">
        <v>14.472373533274341</v>
      </c>
      <c r="BY57" s="9">
        <v>14.622051819456376</v>
      </c>
      <c r="BZ57" s="9">
        <v>9.9957671508778017</v>
      </c>
      <c r="CA57" s="9">
        <v>14.248446481834096</v>
      </c>
      <c r="CB57" s="9">
        <v>14.494293093727991</v>
      </c>
      <c r="CC57" s="9">
        <v>14.791773380858741</v>
      </c>
      <c r="CD57" s="9">
        <v>10.727920454563201</v>
      </c>
      <c r="CE57" s="9">
        <v>14.508104251342424</v>
      </c>
      <c r="CF57" s="9">
        <v>14.413429597708809</v>
      </c>
      <c r="CG57" s="9">
        <v>14.495167984622537</v>
      </c>
      <c r="CH57" s="9">
        <v>10.356451970221755</v>
      </c>
      <c r="CI57" s="9">
        <v>14.41574176829009</v>
      </c>
      <c r="CJ57" s="9">
        <v>14.275324302127876</v>
      </c>
      <c r="CK57" s="9">
        <v>14.399478210731676</v>
      </c>
      <c r="CL57" s="9">
        <v>10.126704472843191</v>
      </c>
      <c r="CM57" s="9">
        <v>14.724673717383052</v>
      </c>
      <c r="CN57" s="9">
        <v>15.387074919307222</v>
      </c>
      <c r="CO57" s="9">
        <v>11.78135971352466</v>
      </c>
      <c r="CP57" s="9">
        <v>10.385862400641461</v>
      </c>
      <c r="CQ57" s="9">
        <v>14.287063020664341</v>
      </c>
      <c r="CR57" s="9">
        <v>14.356589520399758</v>
      </c>
      <c r="CS57" s="9">
        <v>14.602698865017965</v>
      </c>
      <c r="CT57" s="9">
        <v>19.597259672679179</v>
      </c>
      <c r="CU57" s="9">
        <v>13.78739246673651</v>
      </c>
      <c r="CV57" s="9">
        <v>13.730894646541673</v>
      </c>
      <c r="CW57" s="9">
        <v>14.022367813028454</v>
      </c>
      <c r="CX57" s="9">
        <v>15.335041363415007</v>
      </c>
      <c r="CY57" s="9">
        <v>13.571634151857067</v>
      </c>
      <c r="CZ57" s="9">
        <v>14.400078902622013</v>
      </c>
      <c r="DA57" s="9">
        <v>13.506927375344873</v>
      </c>
      <c r="DB57" s="9">
        <v>14.391646370605685</v>
      </c>
      <c r="DC57" s="9">
        <v>14.365092120346464</v>
      </c>
      <c r="DD57" s="9">
        <v>14.851163413220117</v>
      </c>
      <c r="DE57" s="9">
        <v>13.54882190845875</v>
      </c>
      <c r="DF57" s="9">
        <v>14.747616075682568</v>
      </c>
      <c r="DG57" s="9">
        <v>14.431889303895977</v>
      </c>
      <c r="DH57" s="9">
        <v>14.499845887083206</v>
      </c>
      <c r="DI57" s="9">
        <v>14.846812568432341</v>
      </c>
      <c r="DJ57" s="9">
        <v>14.467223429820962</v>
      </c>
    </row>
    <row r="58" spans="1:114" x14ac:dyDescent="0.25">
      <c r="A58" s="2">
        <v>7809</v>
      </c>
      <c r="B58" s="2" t="s">
        <v>579</v>
      </c>
      <c r="C58" s="2" t="s">
        <v>580</v>
      </c>
      <c r="D58" s="2" t="s">
        <v>134</v>
      </c>
      <c r="E58" s="2" t="s">
        <v>3963</v>
      </c>
      <c r="F58" s="2" t="s">
        <v>129</v>
      </c>
      <c r="G58" s="2" t="s">
        <v>3964</v>
      </c>
      <c r="H58" s="2" t="s">
        <v>3965</v>
      </c>
      <c r="I58" s="2" t="s">
        <v>133</v>
      </c>
      <c r="J58" s="2">
        <v>344.27940000000001</v>
      </c>
      <c r="K58" s="2">
        <v>0.6</v>
      </c>
      <c r="L58" s="2">
        <v>1077.7</v>
      </c>
      <c r="M58" s="2" t="s">
        <v>134</v>
      </c>
      <c r="N58" s="2">
        <v>0.99339999999999995</v>
      </c>
      <c r="O58" s="9">
        <v>11.009128789539258</v>
      </c>
      <c r="P58" s="9">
        <v>10.681238411777805</v>
      </c>
      <c r="Q58" s="9">
        <v>10.897845456005511</v>
      </c>
      <c r="R58" s="9">
        <v>11.30035256032822</v>
      </c>
      <c r="S58" s="9">
        <v>10.892542816648552</v>
      </c>
      <c r="T58" s="9">
        <v>11.051208940914766</v>
      </c>
      <c r="U58" s="9">
        <v>8.632995197142959</v>
      </c>
      <c r="V58" s="9">
        <v>10.043027283594549</v>
      </c>
      <c r="W58" s="9">
        <v>8.4136279290241731</v>
      </c>
      <c r="X58" s="9">
        <v>8.9801395776391573</v>
      </c>
      <c r="Y58" s="9">
        <v>10.814582465906277</v>
      </c>
      <c r="Z58" s="9">
        <v>9.1395513523987937</v>
      </c>
      <c r="AA58" s="9">
        <v>7.9886846867721664</v>
      </c>
      <c r="AB58" s="9">
        <v>8.1699250014423122</v>
      </c>
      <c r="AC58" s="9">
        <v>10.230020435705635</v>
      </c>
      <c r="AD58" s="9">
        <v>10.49585502688717</v>
      </c>
      <c r="AE58" s="9">
        <v>10.512740462803499</v>
      </c>
      <c r="AF58" s="9">
        <v>9.7846348455575214</v>
      </c>
      <c r="AG58" s="9">
        <v>9.8780509127285363</v>
      </c>
      <c r="AH58" s="9">
        <v>9.4346282276367237</v>
      </c>
      <c r="AI58" s="9">
        <v>11.694357887221452</v>
      </c>
      <c r="AJ58" s="9">
        <v>9.4958550268871704</v>
      </c>
      <c r="AK58" s="9">
        <v>9.938109326219239</v>
      </c>
      <c r="AL58" s="9">
        <v>10.169925001442314</v>
      </c>
      <c r="AM58" s="9">
        <v>10.532355925288849</v>
      </c>
      <c r="AN58" s="9">
        <v>10.176173149107491</v>
      </c>
      <c r="AO58" s="9">
        <v>9.6635581042172731</v>
      </c>
      <c r="AP58" s="9">
        <v>9.590587049915035</v>
      </c>
      <c r="AQ58" s="9">
        <v>9.493855449240824</v>
      </c>
      <c r="AR58" s="9">
        <v>10.403012023574997</v>
      </c>
      <c r="AS58" s="9">
        <v>9.7829982089204144</v>
      </c>
      <c r="AT58" s="9">
        <v>8.1497471195046831</v>
      </c>
      <c r="AU58" s="9">
        <v>10.367414751246828</v>
      </c>
      <c r="AV58" s="9">
        <v>7.8008998999203047</v>
      </c>
      <c r="AW58" s="9">
        <v>12.140190703191838</v>
      </c>
      <c r="AX58" s="9">
        <v>10.171176797651771</v>
      </c>
      <c r="AY58" s="9">
        <v>9.9815672819030148</v>
      </c>
      <c r="AZ58" s="9">
        <v>9.1996723448363653</v>
      </c>
      <c r="BA58" s="9">
        <v>10.181152256865566</v>
      </c>
      <c r="BB58" s="9">
        <v>9.2288186904958813</v>
      </c>
      <c r="BC58" s="9">
        <v>10.680359523513713</v>
      </c>
      <c r="BD58" s="9">
        <v>9.929258408636974</v>
      </c>
      <c r="BE58" s="9">
        <v>9.3465137331656347</v>
      </c>
      <c r="BF58" s="9">
        <v>10.143383213989821</v>
      </c>
      <c r="BG58" s="9">
        <v>9.9815672819030148</v>
      </c>
      <c r="BH58" s="9">
        <v>7.2854022188622487</v>
      </c>
      <c r="BI58" s="9">
        <v>10.545929769085467</v>
      </c>
      <c r="BJ58" s="9">
        <v>9.2045711442492042</v>
      </c>
      <c r="BK58" s="9">
        <v>10.683871868622605</v>
      </c>
      <c r="BL58" s="9">
        <v>9.9815672819030148</v>
      </c>
      <c r="BM58" s="9">
        <v>9.1674181458317374</v>
      </c>
      <c r="BN58" s="9">
        <v>8.2807707701306033</v>
      </c>
      <c r="BO58" s="9">
        <v>11.138271800172221</v>
      </c>
      <c r="BP58" s="9">
        <v>9.9815672819030148</v>
      </c>
      <c r="BQ58" s="9">
        <v>9.8948177633079428</v>
      </c>
      <c r="BR58" s="9">
        <v>9.3465137331656347</v>
      </c>
      <c r="BS58" s="9">
        <v>10.243173983472952</v>
      </c>
      <c r="BT58" s="9">
        <v>12.291746280833939</v>
      </c>
      <c r="BU58" s="9">
        <v>9.4757334309663985</v>
      </c>
      <c r="BV58" s="9">
        <v>10.505811553919594</v>
      </c>
      <c r="BW58" s="9">
        <v>10.988684686772167</v>
      </c>
      <c r="BX58" s="9">
        <v>10.055282435501191</v>
      </c>
      <c r="BY58" s="9">
        <v>11.091435386323607</v>
      </c>
      <c r="BZ58" s="9">
        <v>10.403012023574997</v>
      </c>
      <c r="CA58" s="9">
        <v>11.741888272735251</v>
      </c>
      <c r="CB58" s="9">
        <v>9.971543553950772</v>
      </c>
      <c r="CC58" s="9">
        <v>9.9829935746943104</v>
      </c>
      <c r="CD58" s="9">
        <v>9.3966047811818587</v>
      </c>
      <c r="CE58" s="9">
        <v>9.7515440590890972</v>
      </c>
      <c r="CF58" s="9">
        <v>10.245552706255683</v>
      </c>
      <c r="CG58" s="9">
        <v>11.863024710236886</v>
      </c>
      <c r="CH58" s="9">
        <v>8.6934869574993261</v>
      </c>
      <c r="CI58" s="9">
        <v>10.301496194982549</v>
      </c>
      <c r="CJ58" s="9">
        <v>10.399811959325685</v>
      </c>
      <c r="CK58" s="9">
        <v>10.368506461507691</v>
      </c>
      <c r="CL58" s="9">
        <v>9.4737057496194144</v>
      </c>
      <c r="CM58" s="9">
        <v>9.8328900141647413</v>
      </c>
      <c r="CN58" s="9">
        <v>8.9628960053372602</v>
      </c>
      <c r="CO58" s="9">
        <v>10.131856960608793</v>
      </c>
      <c r="CP58" s="9">
        <v>10.838416075797337</v>
      </c>
      <c r="CQ58" s="9">
        <v>10.995767150877802</v>
      </c>
      <c r="CR58" s="9">
        <v>8.451211111832329</v>
      </c>
      <c r="CS58" s="9">
        <v>9.6653359171851765</v>
      </c>
      <c r="CT58" s="9">
        <v>9.5698556083309487</v>
      </c>
      <c r="CU58" s="9">
        <v>10.118941072723509</v>
      </c>
      <c r="CV58" s="9">
        <v>9.1292830169449672</v>
      </c>
      <c r="CW58" s="9">
        <v>10.207014320177533</v>
      </c>
      <c r="CX58" s="9">
        <v>9.6257088430644657</v>
      </c>
      <c r="CY58" s="9">
        <v>9.9248125036057804</v>
      </c>
      <c r="CZ58" s="9">
        <v>9.1292830169449672</v>
      </c>
      <c r="DA58" s="9">
        <v>9.5018371849022962</v>
      </c>
      <c r="DB58" s="9">
        <v>10.193525360501216</v>
      </c>
      <c r="DC58" s="9">
        <v>10.476746203939467</v>
      </c>
      <c r="DD58" s="9">
        <v>9.9512847149669721</v>
      </c>
      <c r="DE58" s="9">
        <v>9.2807707701306033</v>
      </c>
      <c r="DF58" s="9">
        <v>9.3901689562001849</v>
      </c>
      <c r="DG58" s="9">
        <v>8.75488750216347</v>
      </c>
      <c r="DH58" s="9">
        <v>9.9815672819030148</v>
      </c>
      <c r="DI58" s="9">
        <v>8.971543553950772</v>
      </c>
      <c r="DJ58" s="9">
        <v>11.32249153759747</v>
      </c>
    </row>
    <row r="59" spans="1:114" x14ac:dyDescent="0.25">
      <c r="A59" s="2">
        <v>8988</v>
      </c>
      <c r="B59" s="2" t="s">
        <v>4245</v>
      </c>
      <c r="C59" s="2" t="s">
        <v>3337</v>
      </c>
      <c r="D59" s="2" t="s">
        <v>595</v>
      </c>
      <c r="E59" s="2" t="s">
        <v>3963</v>
      </c>
      <c r="F59" s="2" t="s">
        <v>129</v>
      </c>
      <c r="G59" s="2" t="s">
        <v>3964</v>
      </c>
      <c r="H59" s="2" t="s">
        <v>3965</v>
      </c>
      <c r="I59" s="2" t="s">
        <v>133</v>
      </c>
      <c r="J59" s="2">
        <v>381.25580000000002</v>
      </c>
      <c r="K59" s="2">
        <v>0.6</v>
      </c>
      <c r="L59" s="2">
        <v>1158.5</v>
      </c>
      <c r="M59" s="2" t="s">
        <v>134</v>
      </c>
      <c r="N59" s="2">
        <v>0.99939999999999996</v>
      </c>
      <c r="O59" s="9">
        <v>12.36659542607144</v>
      </c>
      <c r="P59" s="9">
        <v>12.549544038301585</v>
      </c>
      <c r="Q59" s="9">
        <v>13.468496770628148</v>
      </c>
      <c r="R59" s="9">
        <v>12.55338930472162</v>
      </c>
      <c r="S59" s="9">
        <v>12.85447883417163</v>
      </c>
      <c r="T59" s="9">
        <v>13.036860446673046</v>
      </c>
      <c r="U59" s="9">
        <v>13.693486957499324</v>
      </c>
      <c r="V59" s="9">
        <v>14.70298429772642</v>
      </c>
      <c r="W59" s="9">
        <v>13.292321632802039</v>
      </c>
      <c r="X59" s="9">
        <v>12.707143401980909</v>
      </c>
      <c r="Y59" s="9">
        <v>13.192601049711955</v>
      </c>
      <c r="Z59" s="9">
        <v>12.555547771647067</v>
      </c>
      <c r="AA59" s="9">
        <v>15.546351900686542</v>
      </c>
      <c r="AB59" s="9">
        <v>12.270587340447513</v>
      </c>
      <c r="AC59" s="9">
        <v>13.922863103582083</v>
      </c>
      <c r="AD59" s="9">
        <v>12.753007768945245</v>
      </c>
      <c r="AE59" s="9">
        <v>12.752380646552893</v>
      </c>
      <c r="AF59" s="9">
        <v>13.034283130961898</v>
      </c>
      <c r="AG59" s="9">
        <v>12.580258567499788</v>
      </c>
      <c r="AH59" s="9">
        <v>12.778282509995652</v>
      </c>
      <c r="AI59" s="9">
        <v>13.278304252137032</v>
      </c>
      <c r="AJ59" s="9">
        <v>12.178042328864823</v>
      </c>
      <c r="AK59" s="9">
        <v>12.788514432606608</v>
      </c>
      <c r="AL59" s="9">
        <v>13.083811707252881</v>
      </c>
      <c r="AM59" s="9">
        <v>14.460967762570423</v>
      </c>
      <c r="AN59" s="9">
        <v>13.876804689485388</v>
      </c>
      <c r="AO59" s="9">
        <v>13.308339030139408</v>
      </c>
      <c r="AP59" s="9">
        <v>12.795024983961387</v>
      </c>
      <c r="AQ59" s="9">
        <v>13.335669486946104</v>
      </c>
      <c r="AR59" s="9">
        <v>12.121857245612654</v>
      </c>
      <c r="AS59" s="9">
        <v>13.467605550082997</v>
      </c>
      <c r="AT59" s="9">
        <v>13.836444911341369</v>
      </c>
      <c r="AU59" s="9">
        <v>14.395668009636845</v>
      </c>
      <c r="AV59" s="9">
        <v>12.156399144871584</v>
      </c>
      <c r="AW59" s="9">
        <v>14.052143466486985</v>
      </c>
      <c r="AX59" s="9">
        <v>12.143702076857931</v>
      </c>
      <c r="AY59" s="9">
        <v>16.162981315695522</v>
      </c>
      <c r="AZ59" s="9">
        <v>12.888933465134397</v>
      </c>
      <c r="BA59" s="9">
        <v>13.796343857196346</v>
      </c>
      <c r="BB59" s="9">
        <v>12.901244032467376</v>
      </c>
      <c r="BC59" s="9">
        <v>10.619302955415687</v>
      </c>
      <c r="BD59" s="9">
        <v>13.523316912312747</v>
      </c>
      <c r="BE59" s="9">
        <v>13.07079180942306</v>
      </c>
      <c r="BF59" s="9">
        <v>11.442943495848729</v>
      </c>
      <c r="BG59" s="9">
        <v>13.985841937003341</v>
      </c>
      <c r="BH59" s="9">
        <v>14.607503704175983</v>
      </c>
      <c r="BI59" s="9">
        <v>12.486332252768666</v>
      </c>
      <c r="BJ59" s="9">
        <v>13.857106251585567</v>
      </c>
      <c r="BK59" s="9">
        <v>13.486960686389653</v>
      </c>
      <c r="BL59" s="9">
        <v>13.362491806046062</v>
      </c>
      <c r="BM59" s="9">
        <v>12.534789211480268</v>
      </c>
      <c r="BN59" s="9">
        <v>11.95274124718649</v>
      </c>
      <c r="BO59" s="9">
        <v>11.969386521342281</v>
      </c>
      <c r="BP59" s="9">
        <v>11.935901682267586</v>
      </c>
      <c r="BQ59" s="9">
        <v>12.296629474285503</v>
      </c>
      <c r="BR59" s="9">
        <v>10.706496018061188</v>
      </c>
      <c r="BS59" s="9">
        <v>15.560750773060576</v>
      </c>
      <c r="BT59" s="9">
        <v>12.168045268224091</v>
      </c>
      <c r="BU59" s="9">
        <v>15.150619965305847</v>
      </c>
      <c r="BV59" s="9">
        <v>13.075980462416288</v>
      </c>
      <c r="BW59" s="9">
        <v>14.399478210731676</v>
      </c>
      <c r="BX59" s="9">
        <v>12.838022058304546</v>
      </c>
      <c r="BY59" s="9">
        <v>13.53709703817967</v>
      </c>
      <c r="BZ59" s="9">
        <v>12.79116288855502</v>
      </c>
      <c r="CA59" s="9">
        <v>12.427574747565091</v>
      </c>
      <c r="CB59" s="9">
        <v>11.231221180711186</v>
      </c>
      <c r="CC59" s="9">
        <v>15.544934255619527</v>
      </c>
      <c r="CD59" s="9">
        <v>12.530406337099068</v>
      </c>
      <c r="CE59" s="9">
        <v>12.764042217306589</v>
      </c>
      <c r="CF59" s="9">
        <v>13.184100491909</v>
      </c>
      <c r="CG59" s="9">
        <v>16.01212254589564</v>
      </c>
      <c r="CH59" s="9">
        <v>13.106399360305144</v>
      </c>
      <c r="CI59" s="9">
        <v>14.505997584098559</v>
      </c>
      <c r="CJ59" s="9">
        <v>13.071797522284207</v>
      </c>
      <c r="CK59" s="9">
        <v>14.15971369103263</v>
      </c>
      <c r="CL59" s="9">
        <v>12.950738136047425</v>
      </c>
      <c r="CM59" s="9">
        <v>12.412040514551652</v>
      </c>
      <c r="CN59" s="9">
        <v>10.047123912114026</v>
      </c>
      <c r="CO59" s="9">
        <v>13.335390354693924</v>
      </c>
      <c r="CP59" s="9">
        <v>12.450438032395654</v>
      </c>
      <c r="CQ59" s="9">
        <v>13.564983039205091</v>
      </c>
      <c r="CR59" s="9">
        <v>12.664002762886502</v>
      </c>
      <c r="CS59" s="9">
        <v>14.205335081275733</v>
      </c>
      <c r="CT59" s="9">
        <v>10.935165049603695</v>
      </c>
      <c r="CU59" s="9">
        <v>12.373408960228696</v>
      </c>
      <c r="CV59" s="9">
        <v>11.787086324551618</v>
      </c>
      <c r="CW59" s="9">
        <v>14.505811553919596</v>
      </c>
      <c r="CX59" s="9">
        <v>11.081483438093674</v>
      </c>
      <c r="CY59" s="9">
        <v>11.942147920394849</v>
      </c>
      <c r="CZ59" s="9">
        <v>12.536004317288549</v>
      </c>
      <c r="DA59" s="9">
        <v>13.849796022245609</v>
      </c>
      <c r="DB59" s="9">
        <v>13.111298714258263</v>
      </c>
      <c r="DC59" s="9">
        <v>10.463524373271181</v>
      </c>
      <c r="DD59" s="9">
        <v>12.031356596255709</v>
      </c>
      <c r="DE59" s="9">
        <v>11.976564123415329</v>
      </c>
      <c r="DF59" s="9">
        <v>11.379919817646538</v>
      </c>
      <c r="DG59" s="9">
        <v>12.675295499094061</v>
      </c>
      <c r="DH59" s="9">
        <v>11.584492796975875</v>
      </c>
      <c r="DI59" s="9">
        <v>12.668663423175296</v>
      </c>
      <c r="DJ59" s="9">
        <v>13.55338930472162</v>
      </c>
    </row>
    <row r="60" spans="1:114" x14ac:dyDescent="0.25">
      <c r="A60" s="2">
        <v>9276</v>
      </c>
      <c r="B60" s="2" t="s">
        <v>609</v>
      </c>
      <c r="C60" s="2" t="s">
        <v>610</v>
      </c>
      <c r="D60" s="2" t="s">
        <v>134</v>
      </c>
      <c r="E60" s="2" t="s">
        <v>3963</v>
      </c>
      <c r="F60" s="2" t="s">
        <v>129</v>
      </c>
      <c r="G60" s="2" t="s">
        <v>3964</v>
      </c>
      <c r="H60" s="2" t="s">
        <v>3965</v>
      </c>
      <c r="I60" s="2" t="s">
        <v>133</v>
      </c>
      <c r="J60" s="2">
        <v>391.28429999999997</v>
      </c>
      <c r="K60" s="2">
        <v>0</v>
      </c>
      <c r="L60" s="2">
        <v>1275.5999999999999</v>
      </c>
      <c r="M60" s="2" t="s">
        <v>134</v>
      </c>
      <c r="N60" s="2">
        <v>0.9728</v>
      </c>
      <c r="O60" s="9">
        <v>10.496853777388042</v>
      </c>
      <c r="P60" s="9">
        <v>9.1446582428318823</v>
      </c>
      <c r="Q60" s="9">
        <v>11.200898605038445</v>
      </c>
      <c r="R60" s="9">
        <v>8.9248125036057804</v>
      </c>
      <c r="S60" s="9">
        <v>8.936637939002571</v>
      </c>
      <c r="T60" s="9">
        <v>8.5698556083309487</v>
      </c>
      <c r="U60" s="9">
        <v>10.411510988012072</v>
      </c>
      <c r="V60" s="9">
        <v>8.8454900509443757</v>
      </c>
      <c r="W60" s="9">
        <v>9.0443941193584543</v>
      </c>
      <c r="X60" s="9">
        <v>9.1649069266756893</v>
      </c>
      <c r="Y60" s="9">
        <v>10.644757592516257</v>
      </c>
      <c r="Z60" s="9">
        <v>8.7108064336993518</v>
      </c>
      <c r="AA60" s="9">
        <v>10.14210705730255</v>
      </c>
      <c r="AB60" s="9">
        <v>8.7681843247769269</v>
      </c>
      <c r="AC60" s="9">
        <v>8.971543553950772</v>
      </c>
      <c r="AD60" s="9">
        <v>9.4387918525782624</v>
      </c>
      <c r="AE60" s="9">
        <v>9.4470832262096529</v>
      </c>
      <c r="AF60" s="9">
        <v>9.0768155970508317</v>
      </c>
      <c r="AG60" s="9">
        <v>9.2761244052742384</v>
      </c>
      <c r="AH60" s="9">
        <v>7.9541963103868758</v>
      </c>
      <c r="AI60" s="9">
        <v>14.703957630249695</v>
      </c>
      <c r="AJ60" s="9">
        <v>10.207014320177533</v>
      </c>
      <c r="AK60" s="9">
        <v>8.353146825498083</v>
      </c>
      <c r="AL60" s="9">
        <v>8.9307373375628867</v>
      </c>
      <c r="AM60" s="9">
        <v>8.9454438363779119</v>
      </c>
      <c r="AN60" s="9">
        <v>10.679480099505446</v>
      </c>
      <c r="AO60" s="9">
        <v>10.03342300153745</v>
      </c>
      <c r="AP60" s="9">
        <v>9.7879025593914317</v>
      </c>
      <c r="AQ60" s="9">
        <v>8.5887146355822654</v>
      </c>
      <c r="AR60" s="9">
        <v>9.9068905956085196</v>
      </c>
      <c r="AS60" s="9">
        <v>8.4998458870832057</v>
      </c>
      <c r="AT60" s="9">
        <v>8.4958550268871704</v>
      </c>
      <c r="AU60" s="9">
        <v>9.6202198255074869</v>
      </c>
      <c r="AV60" s="9">
        <v>9.2312211807111861</v>
      </c>
      <c r="AW60" s="9">
        <v>8.912889336229961</v>
      </c>
      <c r="AX60" s="9">
        <v>10.510764167917891</v>
      </c>
      <c r="AY60" s="9">
        <v>8.016808287686553</v>
      </c>
      <c r="AZ60" s="9">
        <v>10.277287400130357</v>
      </c>
      <c r="BA60" s="9">
        <v>9.011227255423254</v>
      </c>
      <c r="BB60" s="9">
        <v>7.7944158663501062</v>
      </c>
      <c r="BC60" s="9">
        <v>7.768184324776926</v>
      </c>
      <c r="BD60" s="9">
        <v>9.0794847838268158</v>
      </c>
      <c r="BE60" s="9">
        <v>9.5077946401986964</v>
      </c>
      <c r="BF60" s="9">
        <v>7.5391588111080319</v>
      </c>
      <c r="BG60" s="9">
        <v>10.16867211813223</v>
      </c>
      <c r="BH60" s="9">
        <v>9.5736471874933233</v>
      </c>
      <c r="BI60" s="9">
        <v>8.2191685204621621</v>
      </c>
      <c r="BJ60" s="9">
        <v>7.7747870596011737</v>
      </c>
      <c r="BK60" s="9">
        <v>9.353146825498083</v>
      </c>
      <c r="BL60" s="9">
        <v>9.6275338844727933</v>
      </c>
      <c r="BM60" s="9">
        <v>9.5603328342124421</v>
      </c>
      <c r="BN60" s="9">
        <v>9.2045711442492042</v>
      </c>
      <c r="BO60" s="9">
        <v>8.8887432488982601</v>
      </c>
      <c r="BP60" s="9">
        <v>8.9248125036057804</v>
      </c>
      <c r="BQ60" s="9">
        <v>9.556506054671928</v>
      </c>
      <c r="BR60" s="9">
        <v>7.3923174227787607</v>
      </c>
      <c r="BS60" s="9">
        <v>10.038918989292304</v>
      </c>
      <c r="BT60" s="9">
        <v>9.4878400338230513</v>
      </c>
      <c r="BU60" s="9">
        <v>10.049848549450562</v>
      </c>
      <c r="BV60" s="9">
        <v>9.3286749273279472</v>
      </c>
      <c r="BW60" s="9">
        <v>10.745674324002135</v>
      </c>
      <c r="BX60" s="9">
        <v>8.9098930837700419</v>
      </c>
      <c r="BY60" s="9">
        <v>9.5058115539195942</v>
      </c>
      <c r="BZ60" s="9">
        <v>8.6829945836816833</v>
      </c>
      <c r="CA60" s="9">
        <v>10.681238411777805</v>
      </c>
      <c r="CB60" s="9">
        <v>10.728770849542665</v>
      </c>
      <c r="CC60" s="9">
        <v>9.5449644327892376</v>
      </c>
      <c r="CD60" s="9">
        <v>10.018200178813226</v>
      </c>
      <c r="CE60" s="9">
        <v>8.1598713367783891</v>
      </c>
      <c r="CF60" s="9">
        <v>7.4594316186372973</v>
      </c>
      <c r="CG60" s="9">
        <v>8.0768155970508317</v>
      </c>
      <c r="CH60" s="9">
        <v>9.3837042924740519</v>
      </c>
      <c r="CI60" s="9">
        <v>8.9248125036057804</v>
      </c>
      <c r="CJ60" s="9">
        <v>10.760719947465624</v>
      </c>
      <c r="CK60" s="9">
        <v>8.8703647195834048</v>
      </c>
      <c r="CL60" s="9">
        <v>8.2191685204621621</v>
      </c>
      <c r="CM60" s="9">
        <v>8.8328900141647431</v>
      </c>
      <c r="CN60" s="9">
        <v>8.5924570372680815</v>
      </c>
      <c r="CO60" s="9">
        <v>8.9571020415622868</v>
      </c>
      <c r="CP60" s="9">
        <v>9.8470573460913364</v>
      </c>
      <c r="CQ60" s="9">
        <v>10.156083076288683</v>
      </c>
      <c r="CR60" s="9">
        <v>10.461479447286157</v>
      </c>
      <c r="CS60" s="9">
        <v>9.8841705191084355</v>
      </c>
      <c r="CT60" s="9">
        <v>13.881496384810111</v>
      </c>
      <c r="CU60" s="9">
        <v>9.5622424242210737</v>
      </c>
      <c r="CV60" s="9">
        <v>8.0980320829605272</v>
      </c>
      <c r="CW60" s="9">
        <v>8.9886846867721655</v>
      </c>
      <c r="CX60" s="9">
        <v>8.6653359171851765</v>
      </c>
      <c r="CY60" s="9">
        <v>10.471675214392045</v>
      </c>
      <c r="CZ60" s="9">
        <v>10.438791852578262</v>
      </c>
      <c r="DA60" s="9">
        <v>10.380461065088975</v>
      </c>
      <c r="DB60" s="9">
        <v>10.157346935362844</v>
      </c>
      <c r="DC60" s="9">
        <v>9.8360503550580702</v>
      </c>
      <c r="DD60" s="9">
        <v>10.273795599214266</v>
      </c>
      <c r="DE60" s="9">
        <v>10.197216693110054</v>
      </c>
      <c r="DF60" s="9">
        <v>7.7615512324444795</v>
      </c>
      <c r="DG60" s="9">
        <v>9.2761244052742384</v>
      </c>
      <c r="DH60" s="9">
        <v>10.52061868055628</v>
      </c>
      <c r="DI60" s="9">
        <v>7.6366246205436488</v>
      </c>
      <c r="DJ60" s="9">
        <v>8.8978454560055127</v>
      </c>
    </row>
    <row r="61" spans="1:114" x14ac:dyDescent="0.25">
      <c r="A61" s="2">
        <v>10367</v>
      </c>
      <c r="B61" s="2" t="s">
        <v>620</v>
      </c>
      <c r="C61" s="2" t="s">
        <v>621</v>
      </c>
      <c r="D61" s="2" t="s">
        <v>618</v>
      </c>
      <c r="E61" s="2" t="s">
        <v>3963</v>
      </c>
      <c r="F61" s="2" t="s">
        <v>129</v>
      </c>
      <c r="G61" s="2" t="s">
        <v>3964</v>
      </c>
      <c r="H61" s="2" t="s">
        <v>3965</v>
      </c>
      <c r="I61" s="2" t="s">
        <v>133</v>
      </c>
      <c r="J61" s="2">
        <v>428.0369</v>
      </c>
      <c r="K61" s="2">
        <v>0.5</v>
      </c>
      <c r="L61" s="2">
        <v>59.8</v>
      </c>
      <c r="M61" s="2" t="s">
        <v>134</v>
      </c>
      <c r="N61" s="2">
        <v>0.9909</v>
      </c>
      <c r="O61" s="9">
        <v>14.157583785727164</v>
      </c>
      <c r="P61" s="9">
        <v>13.259596162488423</v>
      </c>
      <c r="Q61" s="9">
        <v>13.724300673209568</v>
      </c>
      <c r="R61" s="9">
        <v>13.906045018731199</v>
      </c>
      <c r="S61" s="9">
        <v>13.323899182397296</v>
      </c>
      <c r="T61" s="9">
        <v>11.818582177480858</v>
      </c>
      <c r="U61" s="9">
        <v>13.211736231827457</v>
      </c>
      <c r="V61" s="9">
        <v>12.408329740767391</v>
      </c>
      <c r="W61" s="9">
        <v>12.640922735173451</v>
      </c>
      <c r="X61" s="9">
        <v>14.524296837662627</v>
      </c>
      <c r="Y61" s="9">
        <v>12.520127550324851</v>
      </c>
      <c r="Z61" s="9">
        <v>13.060695931687555</v>
      </c>
      <c r="AA61" s="9">
        <v>12.355626393637916</v>
      </c>
      <c r="AB61" s="9">
        <v>15.740413232033294</v>
      </c>
      <c r="AC61" s="9">
        <v>13.128316602903544</v>
      </c>
      <c r="AD61" s="9">
        <v>13.457765614851754</v>
      </c>
      <c r="AE61" s="9">
        <v>13.095726668639047</v>
      </c>
      <c r="AF61" s="9">
        <v>13.061202407045007</v>
      </c>
      <c r="AG61" s="9">
        <v>12.520127550324851</v>
      </c>
      <c r="AH61" s="9">
        <v>14.388959036232889</v>
      </c>
      <c r="AI61" s="9">
        <v>13.652172753509712</v>
      </c>
      <c r="AJ61" s="9">
        <v>13.428360172704293</v>
      </c>
      <c r="AK61" s="9">
        <v>14.633335843724579</v>
      </c>
      <c r="AL61" s="9">
        <v>11.038918989292304</v>
      </c>
      <c r="AM61" s="9">
        <v>13.918397416005206</v>
      </c>
      <c r="AN61" s="9">
        <v>11.669328004395904</v>
      </c>
      <c r="AO61" s="9">
        <v>11.935901682267586</v>
      </c>
      <c r="AP61" s="9">
        <v>13.604321563877273</v>
      </c>
      <c r="AQ61" s="9">
        <v>11.941414470942911</v>
      </c>
      <c r="AR61" s="9">
        <v>14.798370541579494</v>
      </c>
      <c r="AS61" s="9">
        <v>12.404343291585757</v>
      </c>
      <c r="AT61" s="9">
        <v>13.32249153759747</v>
      </c>
      <c r="AU61" s="9">
        <v>14.17843143668089</v>
      </c>
      <c r="AV61" s="9">
        <v>13.43097517258807</v>
      </c>
      <c r="AW61" s="9">
        <v>13.150064579081469</v>
      </c>
      <c r="AX61" s="9">
        <v>14.048486873992337</v>
      </c>
      <c r="AY61" s="9">
        <v>11.259154768866839</v>
      </c>
      <c r="AZ61" s="9">
        <v>14.388959036232889</v>
      </c>
      <c r="BA61" s="9">
        <v>12.191676146352426</v>
      </c>
      <c r="BB61" s="9">
        <v>12.497851836951117</v>
      </c>
      <c r="BC61" s="9">
        <v>13.322632363898609</v>
      </c>
      <c r="BD61" s="9">
        <v>13.252517607762288</v>
      </c>
      <c r="BE61" s="9">
        <v>12.520127550324851</v>
      </c>
      <c r="BF61" s="9">
        <v>13.065752701816974</v>
      </c>
      <c r="BG61" s="9">
        <v>14.361189889228418</v>
      </c>
      <c r="BH61" s="9">
        <v>11.618385502258606</v>
      </c>
      <c r="BI61" s="9">
        <v>14.38869002727427</v>
      </c>
      <c r="BJ61" s="9">
        <v>13.094242668809015</v>
      </c>
      <c r="BK61" s="9">
        <v>12.401946123976538</v>
      </c>
      <c r="BL61" s="9">
        <v>11.529918528120325</v>
      </c>
      <c r="BM61" s="9">
        <v>12.497851836951117</v>
      </c>
      <c r="BN61" s="9">
        <v>11.896710815726115</v>
      </c>
      <c r="BO61" s="9">
        <v>14.276924064937944</v>
      </c>
      <c r="BP61" s="9">
        <v>11.769837843629441</v>
      </c>
      <c r="BQ61" s="9">
        <v>12.163335192081961</v>
      </c>
      <c r="BR61" s="9">
        <v>11.472183116189543</v>
      </c>
      <c r="BS61" s="9">
        <v>12.984952427732368</v>
      </c>
      <c r="BT61" s="9">
        <v>15.49604234528014</v>
      </c>
      <c r="BU61" s="9">
        <v>12.728770849542663</v>
      </c>
      <c r="BV61" s="9">
        <v>11.663558104217273</v>
      </c>
      <c r="BW61" s="9">
        <v>14.607445909682601</v>
      </c>
      <c r="BX61" s="9">
        <v>13.009478745888064</v>
      </c>
      <c r="BY61" s="9">
        <v>14.389093521904474</v>
      </c>
      <c r="BZ61" s="9">
        <v>11.038918989292304</v>
      </c>
      <c r="CA61" s="9">
        <v>13.054434738760843</v>
      </c>
      <c r="CB61" s="9">
        <v>12.207319426457804</v>
      </c>
      <c r="CC61" s="9">
        <v>14.110891069645088</v>
      </c>
      <c r="CD61" s="9">
        <v>14.223096690347694</v>
      </c>
      <c r="CE61" s="9">
        <v>13.786371740048333</v>
      </c>
      <c r="CF61" s="9">
        <v>11.332596057789214</v>
      </c>
      <c r="CG61" s="9">
        <v>12.811776055326661</v>
      </c>
      <c r="CH61" s="9">
        <v>14.144658242831884</v>
      </c>
      <c r="CI61" s="9">
        <v>13.470913026274879</v>
      </c>
      <c r="CJ61" s="9">
        <v>11.491352073563435</v>
      </c>
      <c r="CK61" s="9">
        <v>14.112032184426187</v>
      </c>
      <c r="CL61" s="9">
        <v>13.065752701816974</v>
      </c>
      <c r="CM61" s="9">
        <v>13.584140418783798</v>
      </c>
      <c r="CN61" s="9">
        <v>11.488844346457338</v>
      </c>
      <c r="CO61" s="9">
        <v>12.489847960439297</v>
      </c>
      <c r="CP61" s="9">
        <v>14.361121334734788</v>
      </c>
      <c r="CQ61" s="9">
        <v>14.380461065088975</v>
      </c>
      <c r="CR61" s="9">
        <v>11.674633661767267</v>
      </c>
      <c r="CS61" s="9">
        <v>14.501588422932391</v>
      </c>
      <c r="CT61" s="9">
        <v>12.48708634027127</v>
      </c>
      <c r="CU61" s="9">
        <v>15.068610356779276</v>
      </c>
      <c r="CV61" s="9">
        <v>11.380461065088973</v>
      </c>
      <c r="CW61" s="9">
        <v>14.89292222363059</v>
      </c>
      <c r="CX61" s="9">
        <v>12.405939193342398</v>
      </c>
      <c r="CY61" s="9">
        <v>14.492103542479231</v>
      </c>
      <c r="CZ61" s="9">
        <v>12.345405246717796</v>
      </c>
      <c r="DA61" s="9">
        <v>14.166790750718182</v>
      </c>
      <c r="DB61" s="9">
        <v>11.066761932386909</v>
      </c>
      <c r="DC61" s="9">
        <v>14.773654362961871</v>
      </c>
      <c r="DD61" s="9">
        <v>12.159240650411672</v>
      </c>
      <c r="DE61" s="9">
        <v>14.919142657858616</v>
      </c>
      <c r="DF61" s="9">
        <v>14.131696223597775</v>
      </c>
      <c r="DG61" s="9">
        <v>15.165338853667466</v>
      </c>
      <c r="DH61" s="9">
        <v>12.48708634027127</v>
      </c>
      <c r="DI61" s="9">
        <v>12.116018993325094</v>
      </c>
      <c r="DJ61" s="9">
        <v>11.311180660053354</v>
      </c>
    </row>
    <row r="62" spans="1:114" x14ac:dyDescent="0.25">
      <c r="A62" s="2" t="s">
        <v>627</v>
      </c>
      <c r="B62" s="2" t="s">
        <v>3981</v>
      </c>
      <c r="C62" s="2" t="s">
        <v>630</v>
      </c>
      <c r="D62" s="2" t="s">
        <v>134</v>
      </c>
      <c r="E62" s="2" t="s">
        <v>3963</v>
      </c>
      <c r="F62" s="2" t="s">
        <v>129</v>
      </c>
      <c r="G62" s="2" t="s">
        <v>3964</v>
      </c>
      <c r="H62" s="2" t="s">
        <v>3965</v>
      </c>
      <c r="I62" s="2" t="s">
        <v>133</v>
      </c>
      <c r="J62" s="2">
        <v>494.32409999999999</v>
      </c>
      <c r="K62" s="2">
        <v>0.1</v>
      </c>
      <c r="L62" s="2">
        <v>1155.4000000000001</v>
      </c>
      <c r="M62" s="2" t="s">
        <v>134</v>
      </c>
      <c r="N62" s="2">
        <v>0.9929</v>
      </c>
      <c r="O62" s="9">
        <v>17.324883717194094</v>
      </c>
      <c r="P62" s="9">
        <v>17.654363315939481</v>
      </c>
      <c r="Q62" s="9">
        <v>14.689015171898564</v>
      </c>
      <c r="R62" s="9">
        <v>18.13763159823543</v>
      </c>
      <c r="S62" s="9">
        <v>18.93761519944259</v>
      </c>
      <c r="T62" s="9">
        <v>17.049561427970811</v>
      </c>
      <c r="U62" s="9">
        <v>18.188468113845499</v>
      </c>
      <c r="V62" s="9">
        <v>18.200994362735621</v>
      </c>
      <c r="W62" s="9">
        <v>10.197216693110054</v>
      </c>
      <c r="X62" s="9">
        <v>19.331839794264763</v>
      </c>
      <c r="Y62" s="9">
        <v>18.168378316150218</v>
      </c>
      <c r="Z62" s="9">
        <v>18.531267222327912</v>
      </c>
      <c r="AA62" s="9">
        <v>18.572330150956226</v>
      </c>
      <c r="AB62" s="9">
        <v>16.773319532329687</v>
      </c>
      <c r="AC62" s="9">
        <v>18.300781529568972</v>
      </c>
      <c r="AD62" s="9">
        <v>17.593230619876767</v>
      </c>
      <c r="AE62" s="9">
        <v>17.737986672103268</v>
      </c>
      <c r="AF62" s="9">
        <v>18.021191459078555</v>
      </c>
      <c r="AG62" s="9">
        <v>17.969892365295028</v>
      </c>
      <c r="AH62" s="9">
        <v>17.800299578722687</v>
      </c>
      <c r="AI62" s="9">
        <v>16.668220198888896</v>
      </c>
      <c r="AJ62" s="9">
        <v>17.210852049805567</v>
      </c>
      <c r="AK62" s="9">
        <v>19.440147315184216</v>
      </c>
      <c r="AL62" s="9">
        <v>18.730397162057233</v>
      </c>
      <c r="AM62" s="9">
        <v>18.860071547857089</v>
      </c>
      <c r="AN62" s="9">
        <v>18.413272566078703</v>
      </c>
      <c r="AO62" s="9">
        <v>19.832327587660536</v>
      </c>
      <c r="AP62" s="9">
        <v>20.628560346536819</v>
      </c>
      <c r="AQ62" s="9">
        <v>19.265953779286811</v>
      </c>
      <c r="AR62" s="9">
        <v>18.412015697336351</v>
      </c>
      <c r="AS62" s="9">
        <v>19.542134464974477</v>
      </c>
      <c r="AT62" s="9">
        <v>18.13763159823543</v>
      </c>
      <c r="AU62" s="9">
        <v>19.846016754097647</v>
      </c>
      <c r="AV62" s="9">
        <v>17.049561427970811</v>
      </c>
      <c r="AW62" s="9">
        <v>18.802115574856767</v>
      </c>
      <c r="AX62" s="9">
        <v>18.200994362735621</v>
      </c>
      <c r="AY62" s="9">
        <v>18.578037248179047</v>
      </c>
      <c r="AZ62" s="9">
        <v>19.331839794264763</v>
      </c>
      <c r="BA62" s="9">
        <v>20.250213975059953</v>
      </c>
      <c r="BB62" s="9">
        <v>18.531267222327912</v>
      </c>
      <c r="BC62" s="9">
        <v>13.068778277985412</v>
      </c>
      <c r="BD62" s="9">
        <v>16.773319532329687</v>
      </c>
      <c r="BE62" s="9">
        <v>19.283129058507157</v>
      </c>
      <c r="BF62" s="9">
        <v>17.593230619876767</v>
      </c>
      <c r="BG62" s="9">
        <v>18.494554835461972</v>
      </c>
      <c r="BH62" s="9">
        <v>18.021191459078555</v>
      </c>
      <c r="BI62" s="9">
        <v>19.268219868928721</v>
      </c>
      <c r="BJ62" s="9">
        <v>17.800299578722687</v>
      </c>
      <c r="BK62" s="9">
        <v>19.091252000492378</v>
      </c>
      <c r="BL62" s="9">
        <v>17.210852049805567</v>
      </c>
      <c r="BM62" s="9">
        <v>19.152074361295256</v>
      </c>
      <c r="BN62" s="9">
        <v>18.730397162057233</v>
      </c>
      <c r="BO62" s="9">
        <v>17.088208527145937</v>
      </c>
      <c r="BP62" s="9">
        <v>18.413272566078703</v>
      </c>
      <c r="BQ62" s="9">
        <v>18.053358506156478</v>
      </c>
      <c r="BR62" s="9">
        <v>17.306711453839899</v>
      </c>
      <c r="BS62" s="9">
        <v>17.551084877414841</v>
      </c>
      <c r="BT62" s="9">
        <v>18.412015697336351</v>
      </c>
      <c r="BU62" s="9">
        <v>17.922938575802831</v>
      </c>
      <c r="BV62" s="9">
        <v>17.842424008559266</v>
      </c>
      <c r="BW62" s="9">
        <v>19.890424604511079</v>
      </c>
      <c r="BX62" s="9">
        <v>17.680297706531185</v>
      </c>
      <c r="BY62" s="9">
        <v>17.492377418183089</v>
      </c>
      <c r="BZ62" s="9">
        <v>18.610631986484197</v>
      </c>
      <c r="CA62" s="9">
        <v>17.802857107057367</v>
      </c>
      <c r="CB62" s="9">
        <v>16.721793446823881</v>
      </c>
      <c r="CC62" s="9">
        <v>17.58000087830499</v>
      </c>
      <c r="CD62" s="9">
        <v>18.492181797985733</v>
      </c>
      <c r="CE62" s="9">
        <v>17.743033023451371</v>
      </c>
      <c r="CF62" s="9">
        <v>18.721896889384592</v>
      </c>
      <c r="CG62" s="9">
        <v>18.489691191768983</v>
      </c>
      <c r="CH62" s="9">
        <v>18.315335336915755</v>
      </c>
      <c r="CI62" s="9">
        <v>17.912667171775272</v>
      </c>
      <c r="CJ62" s="9">
        <v>15.148556023550555</v>
      </c>
      <c r="CK62" s="9">
        <v>17.892447949310633</v>
      </c>
      <c r="CL62" s="9">
        <v>18.118175613709482</v>
      </c>
      <c r="CM62" s="9">
        <v>21.199819694854433</v>
      </c>
      <c r="CN62" s="9">
        <v>15.4530455169186</v>
      </c>
      <c r="CO62" s="9">
        <v>19.891123602296386</v>
      </c>
      <c r="CP62" s="9">
        <v>19.295511120748277</v>
      </c>
      <c r="CQ62" s="9">
        <v>20.945655296050059</v>
      </c>
      <c r="CR62" s="9">
        <v>18.23791947985967</v>
      </c>
      <c r="CS62" s="9">
        <v>20.444159560783678</v>
      </c>
      <c r="CT62" s="9">
        <v>13.366048950670629</v>
      </c>
      <c r="CU62" s="9">
        <v>20.377632074049831</v>
      </c>
      <c r="CV62" s="9">
        <v>17.69040045295111</v>
      </c>
      <c r="CW62" s="9">
        <v>20.927744692414191</v>
      </c>
      <c r="CX62" s="9">
        <v>15.864065205518743</v>
      </c>
      <c r="CY62" s="9">
        <v>21.348192701373126</v>
      </c>
      <c r="CZ62" s="9">
        <v>19.023199355524028</v>
      </c>
      <c r="DA62" s="9">
        <v>20.488272640896696</v>
      </c>
      <c r="DB62" s="9">
        <v>18.309107710384925</v>
      </c>
      <c r="DC62" s="9">
        <v>20.58305521413925</v>
      </c>
      <c r="DD62" s="9">
        <v>17.894663843632038</v>
      </c>
      <c r="DE62" s="9">
        <v>20.863771129951122</v>
      </c>
      <c r="DF62" s="9">
        <v>17.85218200939795</v>
      </c>
      <c r="DG62" s="9">
        <v>20.947862341442779</v>
      </c>
      <c r="DH62" s="9">
        <v>18.475230736660265</v>
      </c>
      <c r="DI62" s="9">
        <v>22.271804664103083</v>
      </c>
      <c r="DJ62" s="9">
        <v>18.718195039319056</v>
      </c>
    </row>
    <row r="63" spans="1:114" x14ac:dyDescent="0.25">
      <c r="A63" s="2" t="s">
        <v>635</v>
      </c>
      <c r="B63" s="2" t="s">
        <v>3982</v>
      </c>
      <c r="C63" s="2" t="s">
        <v>630</v>
      </c>
      <c r="D63" s="2" t="s">
        <v>134</v>
      </c>
      <c r="E63" s="2" t="s">
        <v>3963</v>
      </c>
      <c r="F63" s="2" t="s">
        <v>129</v>
      </c>
      <c r="G63" s="2" t="s">
        <v>3964</v>
      </c>
      <c r="H63" s="2" t="s">
        <v>3965</v>
      </c>
      <c r="I63" s="2" t="s">
        <v>133</v>
      </c>
      <c r="J63" s="2">
        <v>494.32409999999999</v>
      </c>
      <c r="K63" s="2">
        <v>0.1</v>
      </c>
      <c r="L63" s="2">
        <v>1155.4000000000001</v>
      </c>
      <c r="M63" s="2" t="s">
        <v>134</v>
      </c>
      <c r="N63" s="2">
        <v>0.9929</v>
      </c>
      <c r="O63" s="9">
        <v>16.649003504096715</v>
      </c>
      <c r="P63" s="9">
        <v>18.045546380622884</v>
      </c>
      <c r="Q63" s="9">
        <v>16.971925192582336</v>
      </c>
      <c r="R63" s="9">
        <v>18.25358437740357</v>
      </c>
      <c r="S63" s="9">
        <v>16.828818290085401</v>
      </c>
      <c r="T63" s="9">
        <v>18.810135411602662</v>
      </c>
      <c r="U63" s="9">
        <v>17.071986015419622</v>
      </c>
      <c r="V63" s="9">
        <v>19.519273429738131</v>
      </c>
      <c r="W63" s="9">
        <v>12.820777301419088</v>
      </c>
      <c r="X63" s="9">
        <v>18.994770516100601</v>
      </c>
      <c r="Y63" s="9">
        <v>17.115582202393597</v>
      </c>
      <c r="Z63" s="9">
        <v>18.074256468933832</v>
      </c>
      <c r="AA63" s="9">
        <v>17.061392289473282</v>
      </c>
      <c r="AB63" s="9">
        <v>15.934197648087167</v>
      </c>
      <c r="AC63" s="9">
        <v>17.525574334143567</v>
      </c>
      <c r="AD63" s="9">
        <v>19.111843758936054</v>
      </c>
      <c r="AE63" s="9">
        <v>19.04600756064027</v>
      </c>
      <c r="AF63" s="9">
        <v>19.424539481450207</v>
      </c>
      <c r="AG63" s="9">
        <v>15.759888183221836</v>
      </c>
      <c r="AH63" s="9">
        <v>18.411254428706737</v>
      </c>
      <c r="AI63" s="9">
        <v>16.610029949521081</v>
      </c>
      <c r="AJ63" s="9">
        <v>18.634850037571038</v>
      </c>
      <c r="AK63" s="9">
        <v>16.60858692246369</v>
      </c>
      <c r="AL63" s="9">
        <v>18.230362937517807</v>
      </c>
      <c r="AM63" s="9">
        <v>16.258234764855857</v>
      </c>
      <c r="AN63" s="9">
        <v>19.225259224487296</v>
      </c>
      <c r="AO63" s="9">
        <v>15.023451161461798</v>
      </c>
      <c r="AP63" s="9">
        <v>20.002587049847236</v>
      </c>
      <c r="AQ63" s="9">
        <v>16.273139944628387</v>
      </c>
      <c r="AR63" s="9">
        <v>18.728823982589017</v>
      </c>
      <c r="AS63" s="9">
        <v>16.513110716890193</v>
      </c>
      <c r="AT63" s="9">
        <v>19.289807274077297</v>
      </c>
      <c r="AU63" s="9">
        <v>14.312457569746588</v>
      </c>
      <c r="AV63" s="9">
        <v>16.29336387376873</v>
      </c>
      <c r="AW63" s="9">
        <v>15.832865296727112</v>
      </c>
      <c r="AX63" s="9">
        <v>17.424215506559374</v>
      </c>
      <c r="AY63" s="9">
        <v>18.027009647710905</v>
      </c>
      <c r="AZ63" s="9">
        <v>19.059790691782531</v>
      </c>
      <c r="BA63" s="9">
        <v>15.923095313185328</v>
      </c>
      <c r="BB63" s="9">
        <v>20.463961339853004</v>
      </c>
      <c r="BC63" s="9">
        <v>15.986908624697694</v>
      </c>
      <c r="BD63" s="9">
        <v>19.490218258774433</v>
      </c>
      <c r="BE63" s="9">
        <v>16.231427458151792</v>
      </c>
      <c r="BF63" s="9">
        <v>16.845061197074255</v>
      </c>
      <c r="BG63" s="9">
        <v>15.758327331570193</v>
      </c>
      <c r="BH63" s="9">
        <v>19.355118773532713</v>
      </c>
      <c r="BI63" s="9">
        <v>17.181627873286228</v>
      </c>
      <c r="BJ63" s="9">
        <v>19.698760614063261</v>
      </c>
      <c r="BK63" s="9">
        <v>18.053358506156478</v>
      </c>
      <c r="BL63" s="9">
        <v>19.801714673219177</v>
      </c>
      <c r="BM63" s="9">
        <v>17.551084877414841</v>
      </c>
      <c r="BN63" s="9">
        <v>18.095252779046159</v>
      </c>
      <c r="BO63" s="9">
        <v>17.922938575802831</v>
      </c>
      <c r="BP63" s="9">
        <v>17.941574944875626</v>
      </c>
      <c r="BQ63" s="9">
        <v>19.889830709762887</v>
      </c>
      <c r="BR63" s="9">
        <v>16.162902664709247</v>
      </c>
      <c r="BS63" s="9">
        <v>19.180115549309395</v>
      </c>
      <c r="BT63" s="9">
        <v>17.923896149535182</v>
      </c>
      <c r="BU63" s="9">
        <v>18.904399421380557</v>
      </c>
      <c r="BV63" s="9">
        <v>19.418287060657768</v>
      </c>
      <c r="BW63" s="9">
        <v>19.23722396779764</v>
      </c>
      <c r="BX63" s="9">
        <v>19.51291788807724</v>
      </c>
      <c r="BY63" s="9">
        <v>18.288942654041833</v>
      </c>
      <c r="BZ63" s="9">
        <v>19.778706014878754</v>
      </c>
      <c r="CA63" s="9">
        <v>19.410931595729643</v>
      </c>
      <c r="CB63" s="9">
        <v>17.994695947869559</v>
      </c>
      <c r="CC63" s="9">
        <v>19.569484802293776</v>
      </c>
      <c r="CD63" s="9">
        <v>19.868279995573904</v>
      </c>
      <c r="CE63" s="9">
        <v>18.172979235549992</v>
      </c>
      <c r="CF63" s="9">
        <v>18.690335654186555</v>
      </c>
      <c r="CG63" s="9">
        <v>18.201008725842023</v>
      </c>
      <c r="CH63" s="9">
        <v>19.173008524885599</v>
      </c>
      <c r="CI63" s="9">
        <v>19.382583923012824</v>
      </c>
      <c r="CJ63" s="9">
        <v>19.39737799574338</v>
      </c>
      <c r="CK63" s="9">
        <v>18.932105152081178</v>
      </c>
      <c r="CL63" s="9">
        <v>19.115551723672137</v>
      </c>
      <c r="CM63" s="9">
        <v>18.929804517929153</v>
      </c>
      <c r="CN63" s="9">
        <v>13.769941125659832</v>
      </c>
      <c r="CO63" s="9">
        <v>18.497660855536463</v>
      </c>
      <c r="CP63" s="9">
        <v>17.624888248135747</v>
      </c>
      <c r="CQ63" s="9">
        <v>18.932105152081178</v>
      </c>
      <c r="CR63" s="9">
        <v>17.197149487639258</v>
      </c>
      <c r="CS63" s="9">
        <v>18.929804517929153</v>
      </c>
      <c r="CT63" s="9">
        <v>14.357689449961006</v>
      </c>
      <c r="CU63" s="9">
        <v>18.497660855536463</v>
      </c>
      <c r="CV63" s="9">
        <v>17.669099589130223</v>
      </c>
      <c r="CW63" s="9">
        <v>17.603314836187398</v>
      </c>
      <c r="CX63" s="9">
        <v>14.639510294496626</v>
      </c>
      <c r="CY63" s="9">
        <v>18.938497039770915</v>
      </c>
      <c r="CZ63" s="9">
        <v>17.167751338544594</v>
      </c>
      <c r="DA63" s="9">
        <v>17.427296473591824</v>
      </c>
      <c r="DB63" s="9">
        <v>18.426133689969699</v>
      </c>
      <c r="DC63" s="9">
        <v>20.971123915554934</v>
      </c>
      <c r="DD63" s="9">
        <v>17.128920687538756</v>
      </c>
      <c r="DE63" s="9">
        <v>21.914269789028477</v>
      </c>
      <c r="DF63" s="9">
        <v>17.539613217562664</v>
      </c>
      <c r="DG63" s="9">
        <v>20.174801364037819</v>
      </c>
      <c r="DH63" s="9">
        <v>18.131716316703546</v>
      </c>
      <c r="DI63" s="9">
        <v>21.220425565207744</v>
      </c>
      <c r="DJ63" s="9">
        <v>17.839437557415213</v>
      </c>
    </row>
    <row r="64" spans="1:114" x14ac:dyDescent="0.25">
      <c r="A64" s="2">
        <v>12230</v>
      </c>
      <c r="B64" s="2" t="s">
        <v>651</v>
      </c>
      <c r="C64" s="2" t="s">
        <v>652</v>
      </c>
      <c r="D64" s="2" t="s">
        <v>134</v>
      </c>
      <c r="E64" s="2" t="s">
        <v>3963</v>
      </c>
      <c r="F64" s="2" t="s">
        <v>129</v>
      </c>
      <c r="G64" s="2" t="s">
        <v>3964</v>
      </c>
      <c r="H64" s="2" t="s">
        <v>3965</v>
      </c>
      <c r="I64" s="2" t="s">
        <v>133</v>
      </c>
      <c r="J64" s="2">
        <v>496.3399</v>
      </c>
      <c r="K64" s="2">
        <v>0.3</v>
      </c>
      <c r="L64" s="2">
        <v>1421.5</v>
      </c>
      <c r="M64" s="2" t="s">
        <v>134</v>
      </c>
      <c r="N64" s="2">
        <v>0.98319999999999996</v>
      </c>
      <c r="O64" s="9">
        <v>13.690543681998593</v>
      </c>
      <c r="P64" s="9">
        <v>14.157346935362844</v>
      </c>
      <c r="Q64" s="9">
        <v>15.524174383387553</v>
      </c>
      <c r="R64" s="9">
        <v>14.010003521295205</v>
      </c>
      <c r="S64" s="9">
        <v>14.812327745568204</v>
      </c>
      <c r="T64" s="9">
        <v>14.352457299584806</v>
      </c>
      <c r="U64" s="9">
        <v>14.132258724804458</v>
      </c>
      <c r="V64" s="9">
        <v>15.492854620174748</v>
      </c>
      <c r="W64" s="9">
        <v>13.611024797307353</v>
      </c>
      <c r="X64" s="9">
        <v>14.583200322609205</v>
      </c>
      <c r="Y64" s="9">
        <v>13.956285396025338</v>
      </c>
      <c r="Z64" s="9">
        <v>13.652844973001979</v>
      </c>
      <c r="AA64" s="9">
        <v>14.073053678254633</v>
      </c>
      <c r="AB64" s="9">
        <v>18.834967853771474</v>
      </c>
      <c r="AC64" s="9">
        <v>14.62890115202819</v>
      </c>
      <c r="AD64" s="9">
        <v>14.300066509957324</v>
      </c>
      <c r="AE64" s="9">
        <v>13.517300302290101</v>
      </c>
      <c r="AF64" s="9">
        <v>15.232271013418901</v>
      </c>
      <c r="AG64" s="9">
        <v>14.161604304002845</v>
      </c>
      <c r="AH64" s="9">
        <v>14.383299287547173</v>
      </c>
      <c r="AI64" s="9">
        <v>14.110809526898656</v>
      </c>
      <c r="AJ64" s="9">
        <v>13.954378090144049</v>
      </c>
      <c r="AK64" s="9">
        <v>14.374360292304639</v>
      </c>
      <c r="AL64" s="9">
        <v>13.778179823420222</v>
      </c>
      <c r="AM64" s="9">
        <v>14.376464583560034</v>
      </c>
      <c r="AN64" s="9">
        <v>14.81583356736083</v>
      </c>
      <c r="AO64" s="9">
        <v>14.677169057716116</v>
      </c>
      <c r="AP64" s="9">
        <v>14.792129382104445</v>
      </c>
      <c r="AQ64" s="9">
        <v>14.83885921688606</v>
      </c>
      <c r="AR64" s="9">
        <v>13.836444911341369</v>
      </c>
      <c r="AS64" s="9">
        <v>14.22000037190441</v>
      </c>
      <c r="AT64" s="9">
        <v>14.504508670572239</v>
      </c>
      <c r="AU64" s="9">
        <v>14.737458618570459</v>
      </c>
      <c r="AV64" s="9">
        <v>18.925910781406188</v>
      </c>
      <c r="AW64" s="9">
        <v>14.548039193019752</v>
      </c>
      <c r="AX64" s="9">
        <v>12.849991443179317</v>
      </c>
      <c r="AY64" s="9">
        <v>14.131133502988508</v>
      </c>
      <c r="AZ64" s="9">
        <v>14.17905379098157</v>
      </c>
      <c r="BA64" s="9">
        <v>14.736296220012811</v>
      </c>
      <c r="BB64" s="9">
        <v>14.988329649231089</v>
      </c>
      <c r="BC64" s="9">
        <v>18.441558240200923</v>
      </c>
      <c r="BD64" s="9">
        <v>14.750235919216644</v>
      </c>
      <c r="BE64" s="9">
        <v>14.688195660558735</v>
      </c>
      <c r="BF64" s="9">
        <v>18.425683064117372</v>
      </c>
      <c r="BG64" s="9">
        <v>14.766735939529966</v>
      </c>
      <c r="BH64" s="9">
        <v>15.500966330282983</v>
      </c>
      <c r="BI64" s="9">
        <v>13.99444183458205</v>
      </c>
      <c r="BJ64" s="9">
        <v>15.205755074277329</v>
      </c>
      <c r="BK64" s="9">
        <v>14.110401744018839</v>
      </c>
      <c r="BL64" s="9">
        <v>15.571752643503547</v>
      </c>
      <c r="BM64" s="9">
        <v>14.780129619625306</v>
      </c>
      <c r="BN64" s="9">
        <v>13.436971745049073</v>
      </c>
      <c r="BO64" s="9">
        <v>13.317695245765165</v>
      </c>
      <c r="BP64" s="9">
        <v>13.769941125659832</v>
      </c>
      <c r="BQ64" s="9">
        <v>13.56557813678433</v>
      </c>
      <c r="BR64" s="9">
        <v>14.302924464617954</v>
      </c>
      <c r="BS64" s="9">
        <v>13.382624026574918</v>
      </c>
      <c r="BT64" s="9">
        <v>13.875173386927388</v>
      </c>
      <c r="BU64" s="9">
        <v>13.565340127208456</v>
      </c>
      <c r="BV64" s="9">
        <v>14.357689449961006</v>
      </c>
      <c r="BW64" s="9">
        <v>14.640527391152256</v>
      </c>
      <c r="BX64" s="9">
        <v>14.347136882714258</v>
      </c>
      <c r="BY64" s="9">
        <v>14.141468555393086</v>
      </c>
      <c r="BZ64" s="9">
        <v>14.639510294496626</v>
      </c>
      <c r="CA64" s="9">
        <v>13.98049663618346</v>
      </c>
      <c r="CB64" s="9">
        <v>13.845784048508323</v>
      </c>
      <c r="CC64" s="9">
        <v>14.475543456857809</v>
      </c>
      <c r="CD64" s="9">
        <v>15.104189211153557</v>
      </c>
      <c r="CE64" s="9">
        <v>13.480411557541508</v>
      </c>
      <c r="CF64" s="9">
        <v>13.806952328210738</v>
      </c>
      <c r="CG64" s="9">
        <v>14.619360276870722</v>
      </c>
      <c r="CH64" s="9">
        <v>14.217654833364023</v>
      </c>
      <c r="CI64" s="9">
        <v>14.723980844268841</v>
      </c>
      <c r="CJ64" s="9">
        <v>14.809768128710415</v>
      </c>
      <c r="CK64" s="9">
        <v>14.035486451292154</v>
      </c>
      <c r="CL64" s="9">
        <v>14.517484857014898</v>
      </c>
      <c r="CM64" s="9">
        <v>13.660553068137244</v>
      </c>
      <c r="CN64" s="9">
        <v>18.117845986402699</v>
      </c>
      <c r="CO64" s="9">
        <v>14.928888439397637</v>
      </c>
      <c r="CP64" s="9">
        <v>14.809516941273392</v>
      </c>
      <c r="CQ64" s="9">
        <v>14.45661109957492</v>
      </c>
      <c r="CR64" s="9">
        <v>14.076648608794278</v>
      </c>
      <c r="CS64" s="9">
        <v>14.521968427237747</v>
      </c>
      <c r="CT64" s="9">
        <v>11.163649676015824</v>
      </c>
      <c r="CU64" s="9">
        <v>13.652172753509712</v>
      </c>
      <c r="CV64" s="9">
        <v>13.241983149694329</v>
      </c>
      <c r="CW64" s="9">
        <v>16.124040513473428</v>
      </c>
      <c r="CX64" s="9">
        <v>18.266059044904654</v>
      </c>
      <c r="CY64" s="9">
        <v>14.051463871566151</v>
      </c>
      <c r="CZ64" s="9">
        <v>14.407997957070949</v>
      </c>
      <c r="DA64" s="9">
        <v>13.377074932377184</v>
      </c>
      <c r="DB64" s="9">
        <v>13.968756778851928</v>
      </c>
      <c r="DC64" s="9">
        <v>13.127994320976393</v>
      </c>
      <c r="DD64" s="9">
        <v>13.879774677336927</v>
      </c>
      <c r="DE64" s="9">
        <v>13.856328256263232</v>
      </c>
      <c r="DF64" s="9">
        <v>14.658546227725854</v>
      </c>
      <c r="DG64" s="9">
        <v>14.458086149644091</v>
      </c>
      <c r="DH64" s="9">
        <v>13.669328004395904</v>
      </c>
      <c r="DI64" s="9">
        <v>13.640809790793162</v>
      </c>
      <c r="DJ64" s="9">
        <v>14.11423036019097</v>
      </c>
    </row>
    <row r="65" spans="1:114" x14ac:dyDescent="0.25">
      <c r="A65" s="2">
        <v>12833</v>
      </c>
      <c r="B65" s="2" t="s">
        <v>658</v>
      </c>
      <c r="C65" s="2" t="s">
        <v>659</v>
      </c>
      <c r="D65" s="2" t="s">
        <v>134</v>
      </c>
      <c r="E65" s="2" t="s">
        <v>3963</v>
      </c>
      <c r="F65" s="2" t="s">
        <v>129</v>
      </c>
      <c r="G65" s="2" t="s">
        <v>3964</v>
      </c>
      <c r="H65" s="2" t="s">
        <v>3965</v>
      </c>
      <c r="I65" s="2" t="s">
        <v>133</v>
      </c>
      <c r="J65" s="2">
        <v>520.33960000000002</v>
      </c>
      <c r="K65" s="2">
        <v>0.4</v>
      </c>
      <c r="L65" s="2">
        <v>1163</v>
      </c>
      <c r="M65" s="2" t="s">
        <v>134</v>
      </c>
      <c r="N65" s="2">
        <v>0.98740000000000006</v>
      </c>
      <c r="O65" s="9">
        <v>11.667111542075027</v>
      </c>
      <c r="P65" s="9">
        <v>14.104353042069118</v>
      </c>
      <c r="Q65" s="9">
        <v>12.431497604258052</v>
      </c>
      <c r="R65" s="9">
        <v>13.766425381991171</v>
      </c>
      <c r="S65" s="9">
        <v>11.759472121202835</v>
      </c>
      <c r="T65" s="9">
        <v>13.937005926516589</v>
      </c>
      <c r="U65" s="9">
        <v>11.544964432789236</v>
      </c>
      <c r="V65" s="9">
        <v>13.266493756312185</v>
      </c>
      <c r="W65" s="9">
        <v>12.784021324374178</v>
      </c>
      <c r="X65" s="9">
        <v>14.111461739857722</v>
      </c>
      <c r="Y65" s="9">
        <v>11.162391328756904</v>
      </c>
      <c r="Z65" s="9">
        <v>14.288793995274901</v>
      </c>
      <c r="AA65" s="9">
        <v>11.559377090526684</v>
      </c>
      <c r="AB65" s="9">
        <v>12.48708634027127</v>
      </c>
      <c r="AC65" s="9">
        <v>11.140829770773001</v>
      </c>
      <c r="AD65" s="9">
        <v>13.730682407476797</v>
      </c>
      <c r="AE65" s="9">
        <v>11.726643921483996</v>
      </c>
      <c r="AF65" s="9">
        <v>13.093582623027908</v>
      </c>
      <c r="AG65" s="9">
        <v>11.508289986140348</v>
      </c>
      <c r="AH65" s="9">
        <v>14.103451741716091</v>
      </c>
      <c r="AI65" s="9">
        <v>11.274960472140602</v>
      </c>
      <c r="AJ65" s="9">
        <v>13.809366207816078</v>
      </c>
      <c r="AK65" s="9">
        <v>12.475986690870654</v>
      </c>
      <c r="AL65" s="9">
        <v>11.755722153642282</v>
      </c>
      <c r="AM65" s="9">
        <v>12.418379719364957</v>
      </c>
      <c r="AN65" s="9">
        <v>11.374496145691516</v>
      </c>
      <c r="AO65" s="9">
        <v>12.007728114632254</v>
      </c>
      <c r="AP65" s="9">
        <v>14.770767115829614</v>
      </c>
      <c r="AQ65" s="9">
        <v>13.013671614058635</v>
      </c>
      <c r="AR65" s="9">
        <v>14.132178380915544</v>
      </c>
      <c r="AS65" s="9">
        <v>13.114067647165266</v>
      </c>
      <c r="AT65" s="9">
        <v>14.322702771894567</v>
      </c>
      <c r="AU65" s="9">
        <v>11.103943429891558</v>
      </c>
      <c r="AV65" s="9">
        <v>13.712527000439822</v>
      </c>
      <c r="AW65" s="9">
        <v>12.807958602256477</v>
      </c>
      <c r="AX65" s="9">
        <v>11.726643921483996</v>
      </c>
      <c r="AY65" s="9">
        <v>13.180375403128155</v>
      </c>
      <c r="AZ65" s="9">
        <v>14.134907566138846</v>
      </c>
      <c r="BA65" s="9">
        <v>12.715318552331349</v>
      </c>
      <c r="BB65" s="9">
        <v>12.405141463136344</v>
      </c>
      <c r="BC65" s="9">
        <v>12.023407843140218</v>
      </c>
      <c r="BD65" s="9">
        <v>13.756347825516588</v>
      </c>
      <c r="BE65" s="9">
        <v>12.335948565202298</v>
      </c>
      <c r="BF65" s="9">
        <v>14.135789433602595</v>
      </c>
      <c r="BG65" s="9">
        <v>12.932952892194715</v>
      </c>
      <c r="BH65" s="9">
        <v>14.180219982170193</v>
      </c>
      <c r="BI65" s="9">
        <v>12.48708634027127</v>
      </c>
      <c r="BJ65" s="9">
        <v>14.246740598493144</v>
      </c>
      <c r="BK65" s="9">
        <v>11.755722153642282</v>
      </c>
      <c r="BL65" s="9">
        <v>11.237807473723135</v>
      </c>
      <c r="BM65" s="9">
        <v>13.45955969312279</v>
      </c>
      <c r="BN65" s="9">
        <v>14.12791373924426</v>
      </c>
      <c r="BO65" s="9">
        <v>13.858078156123057</v>
      </c>
      <c r="BP65" s="9">
        <v>13.25502856981873</v>
      </c>
      <c r="BQ65" s="9">
        <v>11.230020435705635</v>
      </c>
      <c r="BR65" s="9">
        <v>12.684529482418487</v>
      </c>
      <c r="BS65" s="9">
        <v>11.326429487122304</v>
      </c>
      <c r="BT65" s="9">
        <v>11.023061249735335</v>
      </c>
      <c r="BU65" s="9">
        <v>13.306916113522542</v>
      </c>
      <c r="BV65" s="9">
        <v>11.23840473932508</v>
      </c>
      <c r="BW65" s="9">
        <v>12.520127550324851</v>
      </c>
      <c r="BX65" s="9">
        <v>13.522826699925806</v>
      </c>
      <c r="BY65" s="9">
        <v>13.939303724347102</v>
      </c>
      <c r="BZ65" s="9">
        <v>11.262682142362165</v>
      </c>
      <c r="CA65" s="9">
        <v>10.83605035505807</v>
      </c>
      <c r="CB65" s="9">
        <v>13.69522829149575</v>
      </c>
      <c r="CC65" s="9">
        <v>13.669549463455496</v>
      </c>
      <c r="CD65" s="9">
        <v>14.301353290218836</v>
      </c>
      <c r="CE65" s="9">
        <v>14.077983973962752</v>
      </c>
      <c r="CF65" s="9">
        <v>14.153710352151716</v>
      </c>
      <c r="CG65" s="9">
        <v>13.42953750924948</v>
      </c>
      <c r="CH65" s="9">
        <v>12.419433550705378</v>
      </c>
      <c r="CI65" s="9">
        <v>13.225508720236002</v>
      </c>
      <c r="CJ65" s="9">
        <v>13.670877504396978</v>
      </c>
      <c r="CK65" s="9">
        <v>13.650715202538128</v>
      </c>
      <c r="CL65" s="9">
        <v>14.362628781601911</v>
      </c>
      <c r="CM65" s="9">
        <v>13.899828931774332</v>
      </c>
      <c r="CN65" s="9">
        <v>12.563196272216736</v>
      </c>
      <c r="CO65" s="9">
        <v>14.712795653732137</v>
      </c>
      <c r="CP65" s="9">
        <v>13.269418929741098</v>
      </c>
      <c r="CQ65" s="9">
        <v>12.903505310423881</v>
      </c>
      <c r="CR65" s="9">
        <v>13.734921267705259</v>
      </c>
      <c r="CS65" s="9">
        <v>13.759472121202833</v>
      </c>
      <c r="CT65" s="9">
        <v>10.494855584491198</v>
      </c>
      <c r="CU65" s="9">
        <v>13.824859323167018</v>
      </c>
      <c r="CV65" s="9">
        <v>12.192601049711955</v>
      </c>
      <c r="CW65" s="9">
        <v>13.913450441458098</v>
      </c>
      <c r="CX65" s="9">
        <v>13.284245749829671</v>
      </c>
      <c r="CY65" s="9">
        <v>13.117643101389092</v>
      </c>
      <c r="CZ65" s="9">
        <v>13.709514660706716</v>
      </c>
      <c r="DA65" s="9">
        <v>13.832296678749886</v>
      </c>
      <c r="DB65" s="9">
        <v>13.541217641736147</v>
      </c>
      <c r="DC65" s="9">
        <v>11.349281228817453</v>
      </c>
      <c r="DD65" s="9">
        <v>13.774272307734691</v>
      </c>
      <c r="DE65" s="9">
        <v>11.493855449240824</v>
      </c>
      <c r="DF65" s="9">
        <v>11.298062567719017</v>
      </c>
      <c r="DG65" s="9">
        <v>11.773963368433558</v>
      </c>
      <c r="DH65" s="9">
        <v>13.699030147886422</v>
      </c>
      <c r="DI65" s="9">
        <v>13.561645948816336</v>
      </c>
      <c r="DJ65" s="9">
        <v>13.614019614435721</v>
      </c>
    </row>
    <row r="66" spans="1:114" x14ac:dyDescent="0.25">
      <c r="A66" s="2">
        <v>12935</v>
      </c>
      <c r="B66" s="2" t="s">
        <v>665</v>
      </c>
      <c r="C66" s="2" t="s">
        <v>666</v>
      </c>
      <c r="D66" s="2" t="s">
        <v>134</v>
      </c>
      <c r="E66" s="2" t="s">
        <v>3963</v>
      </c>
      <c r="F66" s="2" t="s">
        <v>129</v>
      </c>
      <c r="G66" s="2" t="s">
        <v>3964</v>
      </c>
      <c r="H66" s="2" t="s">
        <v>3965</v>
      </c>
      <c r="I66" s="2" t="s">
        <v>133</v>
      </c>
      <c r="J66" s="2">
        <v>524.37099999999998</v>
      </c>
      <c r="K66" s="2">
        <v>0.2</v>
      </c>
      <c r="L66" s="2">
        <v>1160</v>
      </c>
      <c r="M66" s="2" t="s">
        <v>134</v>
      </c>
      <c r="N66" s="2">
        <v>0.99139999999999995</v>
      </c>
      <c r="O66" s="9">
        <v>17.762343105352567</v>
      </c>
      <c r="P66" s="9">
        <v>17.225132106288399</v>
      </c>
      <c r="Q66" s="9">
        <v>22.445161133753839</v>
      </c>
      <c r="R66" s="9">
        <v>16.82101407540393</v>
      </c>
      <c r="S66" s="9">
        <v>16.649003504096715</v>
      </c>
      <c r="T66" s="9">
        <v>17.534758820718633</v>
      </c>
      <c r="U66" s="9">
        <v>16.971925192582336</v>
      </c>
      <c r="V66" s="9">
        <v>15.893562246744429</v>
      </c>
      <c r="W66" s="9">
        <v>16.828818290085401</v>
      </c>
      <c r="X66" s="9">
        <v>16.915552644593433</v>
      </c>
      <c r="Y66" s="9">
        <v>17.071986015419622</v>
      </c>
      <c r="Z66" s="9">
        <v>15.81693363988396</v>
      </c>
      <c r="AA66" s="9">
        <v>16.1434031449839</v>
      </c>
      <c r="AB66" s="9">
        <v>19.262280695665911</v>
      </c>
      <c r="AC66" s="9">
        <v>17.115582202393597</v>
      </c>
      <c r="AD66" s="9">
        <v>17.090184800770615</v>
      </c>
      <c r="AE66" s="9">
        <v>17.063500414405841</v>
      </c>
      <c r="AF66" s="9">
        <v>16.600464669743292</v>
      </c>
      <c r="AG66" s="9">
        <v>17.525574334143567</v>
      </c>
      <c r="AH66" s="9">
        <v>15.632484076411412</v>
      </c>
      <c r="AI66" s="9">
        <v>19.04600756064027</v>
      </c>
      <c r="AJ66" s="9">
        <v>15.535123467612555</v>
      </c>
      <c r="AK66" s="9">
        <v>15.759888183221836</v>
      </c>
      <c r="AL66" s="9">
        <v>16.64546142174159</v>
      </c>
      <c r="AM66" s="9">
        <v>16.610029949521081</v>
      </c>
      <c r="AN66" s="9">
        <v>17.886655166643731</v>
      </c>
      <c r="AO66" s="9">
        <v>16.60858692246369</v>
      </c>
      <c r="AP66" s="9">
        <v>15.824013998873268</v>
      </c>
      <c r="AQ66" s="9">
        <v>16.258234764855857</v>
      </c>
      <c r="AR66" s="9">
        <v>16.504337967733385</v>
      </c>
      <c r="AS66" s="9">
        <v>15.023451161461798</v>
      </c>
      <c r="AT66" s="9">
        <v>16.550882031703754</v>
      </c>
      <c r="AU66" s="9">
        <v>16.273139944628387</v>
      </c>
      <c r="AV66" s="9">
        <v>20.259798422775006</v>
      </c>
      <c r="AW66" s="9">
        <v>16.513110716890193</v>
      </c>
      <c r="AX66" s="9">
        <v>16.407035352638768</v>
      </c>
      <c r="AY66" s="9">
        <v>14.312457569746588</v>
      </c>
      <c r="AZ66" s="9">
        <v>16.521799777945059</v>
      </c>
      <c r="BA66" s="9">
        <v>15.832865296727112</v>
      </c>
      <c r="BB66" s="9">
        <v>16.006457577305849</v>
      </c>
      <c r="BC66" s="9">
        <v>18.027009647710905</v>
      </c>
      <c r="BD66" s="9">
        <v>16.598270633121857</v>
      </c>
      <c r="BE66" s="9">
        <v>15.923095313185328</v>
      </c>
      <c r="BF66" s="9">
        <v>18.235266332756861</v>
      </c>
      <c r="BG66" s="9">
        <v>15.986908624697694</v>
      </c>
      <c r="BH66" s="9">
        <v>15.92476611991774</v>
      </c>
      <c r="BI66" s="9">
        <v>16.231427458151792</v>
      </c>
      <c r="BJ66" s="9">
        <v>15.412338287841429</v>
      </c>
      <c r="BK66" s="9">
        <v>15.758327331570193</v>
      </c>
      <c r="BL66" s="9">
        <v>16.539931216943192</v>
      </c>
      <c r="BM66" s="9">
        <v>17.181627873286228</v>
      </c>
      <c r="BN66" s="9">
        <v>15.972643297425492</v>
      </c>
      <c r="BO66" s="9">
        <v>15.307947867951439</v>
      </c>
      <c r="BP66" s="9">
        <v>14.987352845239089</v>
      </c>
      <c r="BQ66" s="9">
        <v>15.65879723549528</v>
      </c>
      <c r="BR66" s="9">
        <v>17.34639253393501</v>
      </c>
      <c r="BS66" s="9">
        <v>16.071713739651653</v>
      </c>
      <c r="BT66" s="9">
        <v>16.78708632455162</v>
      </c>
      <c r="BU66" s="9">
        <v>16.145036550197361</v>
      </c>
      <c r="BV66" s="9">
        <v>15.502583213553354</v>
      </c>
      <c r="BW66" s="9">
        <v>16.459895834562101</v>
      </c>
      <c r="BX66" s="9">
        <v>16.535123467612557</v>
      </c>
      <c r="BY66" s="9">
        <v>15.638690444848629</v>
      </c>
      <c r="BZ66" s="9">
        <v>14.956421535720724</v>
      </c>
      <c r="CA66" s="9">
        <v>15.704254906477479</v>
      </c>
      <c r="CB66" s="9">
        <v>16.567465946298849</v>
      </c>
      <c r="CC66" s="9">
        <v>14.733650916838716</v>
      </c>
      <c r="CD66" s="9">
        <v>15.929720736806575</v>
      </c>
      <c r="CE66" s="9">
        <v>17.010681073801958</v>
      </c>
      <c r="CF66" s="9">
        <v>15.183790434946513</v>
      </c>
      <c r="CG66" s="9">
        <v>15.758925857646663</v>
      </c>
      <c r="CH66" s="9">
        <v>15.999427528172468</v>
      </c>
      <c r="CI66" s="9">
        <v>15.832123576611604</v>
      </c>
      <c r="CJ66" s="9">
        <v>17.632058004099257</v>
      </c>
      <c r="CK66" s="9">
        <v>16.310311005319921</v>
      </c>
      <c r="CL66" s="9">
        <v>15.243843395769034</v>
      </c>
      <c r="CM66" s="9">
        <v>16.624695519042344</v>
      </c>
      <c r="CN66" s="9">
        <v>17.313963579333286</v>
      </c>
      <c r="CO66" s="9">
        <v>15.882428119168219</v>
      </c>
      <c r="CP66" s="9">
        <v>16.76423664448674</v>
      </c>
      <c r="CQ66" s="9">
        <v>16.027409293709027</v>
      </c>
      <c r="CR66" s="9">
        <v>17.317191768982269</v>
      </c>
      <c r="CS66" s="9">
        <v>15.268688192228192</v>
      </c>
      <c r="CT66" s="9">
        <v>18.352896910431792</v>
      </c>
      <c r="CU66" s="9">
        <v>15.886863515680037</v>
      </c>
      <c r="CV66" s="9">
        <v>14.801102057146291</v>
      </c>
      <c r="CW66" s="9">
        <v>14.982236032223659</v>
      </c>
      <c r="CX66" s="9">
        <v>16.956614378300614</v>
      </c>
      <c r="CY66" s="9">
        <v>16.148079309687571</v>
      </c>
      <c r="CZ66" s="9">
        <v>16.620720992483712</v>
      </c>
      <c r="DA66" s="9">
        <v>15.951466861932795</v>
      </c>
      <c r="DB66" s="9">
        <v>14.665780028329484</v>
      </c>
      <c r="DC66" s="9">
        <v>16.240269602231635</v>
      </c>
      <c r="DD66" s="9">
        <v>15.166947625077155</v>
      </c>
      <c r="DE66" s="9">
        <v>15.537703747907646</v>
      </c>
      <c r="DF66" s="9">
        <v>16.992130664576415</v>
      </c>
      <c r="DG66" s="9">
        <v>15.886172872019584</v>
      </c>
      <c r="DH66" s="9">
        <v>16.986019773064076</v>
      </c>
      <c r="DI66" s="9">
        <v>14.780949798749665</v>
      </c>
      <c r="DJ66" s="9">
        <v>15.182821077226185</v>
      </c>
    </row>
    <row r="67" spans="1:114" x14ac:dyDescent="0.25">
      <c r="A67" s="2">
        <v>13061</v>
      </c>
      <c r="B67" s="2" t="s">
        <v>674</v>
      </c>
      <c r="C67" s="2" t="s">
        <v>675</v>
      </c>
      <c r="D67" s="2" t="s">
        <v>134</v>
      </c>
      <c r="E67" s="2" t="s">
        <v>3963</v>
      </c>
      <c r="F67" s="2" t="s">
        <v>129</v>
      </c>
      <c r="G67" s="2" t="s">
        <v>3964</v>
      </c>
      <c r="H67" s="2" t="s">
        <v>3965</v>
      </c>
      <c r="I67" s="2" t="s">
        <v>678</v>
      </c>
      <c r="J67" s="2">
        <v>529.39970000000005</v>
      </c>
      <c r="K67" s="2">
        <v>0.6</v>
      </c>
      <c r="L67" s="2">
        <v>499.7</v>
      </c>
      <c r="M67" s="2" t="s">
        <v>134</v>
      </c>
      <c r="N67" s="2">
        <v>0.99990000000000001</v>
      </c>
      <c r="O67" s="9">
        <v>11.365228849251546</v>
      </c>
      <c r="P67" s="9">
        <v>10.687375683437468</v>
      </c>
      <c r="Q67" s="9">
        <v>10.294620748891628</v>
      </c>
      <c r="R67" s="9">
        <v>9.6036263449861909</v>
      </c>
      <c r="S67" s="9">
        <v>9.9512847149669721</v>
      </c>
      <c r="T67" s="9">
        <v>9.3837042924740519</v>
      </c>
      <c r="U67" s="9">
        <v>9.0498485494505623</v>
      </c>
      <c r="V67" s="9">
        <v>9.4072677642447324</v>
      </c>
      <c r="W67" s="9">
        <v>11.324743110494417</v>
      </c>
      <c r="X67" s="9">
        <v>10.907641803665529</v>
      </c>
      <c r="Y67" s="9">
        <v>10.645658432408711</v>
      </c>
      <c r="Z67" s="9">
        <v>10.824163209744158</v>
      </c>
      <c r="AA67" s="9">
        <v>10.192292814470768</v>
      </c>
      <c r="AB67" s="9">
        <v>11.337064338684742</v>
      </c>
      <c r="AC67" s="9">
        <v>9.4838157772642564</v>
      </c>
      <c r="AD67" s="9">
        <v>11.445014845868425</v>
      </c>
      <c r="AE67" s="9">
        <v>11.533329732305834</v>
      </c>
      <c r="AF67" s="9">
        <v>11.448632567730552</v>
      </c>
      <c r="AG67" s="9">
        <v>10.278449458220482</v>
      </c>
      <c r="AH67" s="9">
        <v>19.77285096094829</v>
      </c>
      <c r="AI67" s="9">
        <v>9.2877123795494487</v>
      </c>
      <c r="AJ67" s="9">
        <v>13.403944040153601</v>
      </c>
      <c r="AK67" s="9">
        <v>18.983068750227066</v>
      </c>
      <c r="AL67" s="9">
        <v>14.505129237960027</v>
      </c>
      <c r="AM67" s="9">
        <v>12.883216040052192</v>
      </c>
      <c r="AN67" s="9">
        <v>13.250150350472438</v>
      </c>
      <c r="AO67" s="9">
        <v>11.885696373339396</v>
      </c>
      <c r="AP67" s="9">
        <v>12.235415935602527</v>
      </c>
      <c r="AQ67" s="9">
        <v>12.151967870968189</v>
      </c>
      <c r="AR67" s="9">
        <v>11.950920352030098</v>
      </c>
      <c r="AS67" s="9">
        <v>11.728770849542663</v>
      </c>
      <c r="AT67" s="9">
        <v>11.362491806046064</v>
      </c>
      <c r="AU67" s="9">
        <v>12.767563766286798</v>
      </c>
      <c r="AV67" s="9">
        <v>11.312882955284357</v>
      </c>
      <c r="AW67" s="9">
        <v>11.679480099505447</v>
      </c>
      <c r="AX67" s="9">
        <v>11.193525360501216</v>
      </c>
      <c r="AY67" s="9">
        <v>11.189824558880018</v>
      </c>
      <c r="AZ67" s="9">
        <v>10.66622400280318</v>
      </c>
      <c r="BA67" s="9">
        <v>10.521600439723727</v>
      </c>
      <c r="BB67" s="9">
        <v>10.493855449240824</v>
      </c>
      <c r="BC67" s="9">
        <v>11.324743110494417</v>
      </c>
      <c r="BD67" s="9">
        <v>11.135709286104401</v>
      </c>
      <c r="BE67" s="9">
        <v>10.859534786382653</v>
      </c>
      <c r="BF67" s="9">
        <v>11.308339030139408</v>
      </c>
      <c r="BG67" s="9">
        <v>10.269126679149419</v>
      </c>
      <c r="BH67" s="9">
        <v>10.07815080773465</v>
      </c>
      <c r="BI67" s="9">
        <v>11.337064338684742</v>
      </c>
      <c r="BJ67" s="9">
        <v>9.7532167491789554</v>
      </c>
      <c r="BK67" s="9">
        <v>12.189206834597025</v>
      </c>
      <c r="BL67" s="9">
        <v>10.912889336229963</v>
      </c>
      <c r="BM67" s="9">
        <v>10.453270634010623</v>
      </c>
      <c r="BN67" s="9">
        <v>10.482807956726667</v>
      </c>
      <c r="BO67" s="9">
        <v>10.419960177847891</v>
      </c>
      <c r="BP67" s="9">
        <v>9.6366246205436497</v>
      </c>
      <c r="BQ67" s="9">
        <v>10.087462841250339</v>
      </c>
      <c r="BR67" s="9">
        <v>11.335390354693926</v>
      </c>
      <c r="BS67" s="9">
        <v>11.618844301766652</v>
      </c>
      <c r="BT67" s="9">
        <v>10.598982971036092</v>
      </c>
      <c r="BU67" s="9">
        <v>10.574593527337612</v>
      </c>
      <c r="BV67" s="9">
        <v>20.827554369912487</v>
      </c>
      <c r="BW67" s="9">
        <v>16.563926136072144</v>
      </c>
      <c r="BX67" s="9">
        <v>15.437622047084373</v>
      </c>
      <c r="BY67" s="9">
        <v>15.136590663791404</v>
      </c>
      <c r="BZ67" s="9">
        <v>14.696369900759256</v>
      </c>
      <c r="CA67" s="9">
        <v>13.829128095368544</v>
      </c>
      <c r="CB67" s="9">
        <v>13.539401179028113</v>
      </c>
      <c r="CC67" s="9">
        <v>13.652844973001979</v>
      </c>
      <c r="CD67" s="9">
        <v>13.216745858195308</v>
      </c>
      <c r="CE67" s="9">
        <v>13.136029849385551</v>
      </c>
      <c r="CF67" s="9">
        <v>12.935717559359944</v>
      </c>
      <c r="CG67" s="9">
        <v>12.753216749178955</v>
      </c>
      <c r="CH67" s="9">
        <v>12.178042328864823</v>
      </c>
      <c r="CI67" s="9">
        <v>12.647683267886201</v>
      </c>
      <c r="CJ67" s="9">
        <v>12.12734954105912</v>
      </c>
      <c r="CK67" s="9">
        <v>11.901244032467376</v>
      </c>
      <c r="CL67" s="9">
        <v>11.813781191217037</v>
      </c>
      <c r="CM67" s="9">
        <v>11.887601424508709</v>
      </c>
      <c r="CN67" s="9">
        <v>10.509775004326938</v>
      </c>
      <c r="CO67" s="9">
        <v>11.487840033823051</v>
      </c>
      <c r="CP67" s="9">
        <v>11.056637715113201</v>
      </c>
      <c r="CQ67" s="9">
        <v>11.955649907528374</v>
      </c>
      <c r="CR67" s="9">
        <v>11.740202388767901</v>
      </c>
      <c r="CS67" s="9">
        <v>11.490349505739287</v>
      </c>
      <c r="CT67" s="9">
        <v>10.159871336778389</v>
      </c>
      <c r="CU67" s="9">
        <v>11.013322673425447</v>
      </c>
      <c r="CV67" s="9">
        <v>18.073409390355977</v>
      </c>
      <c r="CW67" s="9">
        <v>12.276124405274238</v>
      </c>
      <c r="CX67" s="9">
        <v>12.163335192081961</v>
      </c>
      <c r="CY67" s="9">
        <v>12.617467465294197</v>
      </c>
      <c r="CZ67" s="9">
        <v>12.30890780406394</v>
      </c>
      <c r="DA67" s="9">
        <v>12.072467608241858</v>
      </c>
      <c r="DB67" s="9">
        <v>12.833285435584481</v>
      </c>
      <c r="DC67" s="9">
        <v>11.657765035265363</v>
      </c>
      <c r="DD67" s="9">
        <v>17.666147704413302</v>
      </c>
      <c r="DE67" s="9">
        <v>17.996650019175895</v>
      </c>
      <c r="DF67" s="9">
        <v>17.151908431088451</v>
      </c>
      <c r="DG67" s="9">
        <v>17.399620063318135</v>
      </c>
      <c r="DH67" s="9">
        <v>18.855942141896474</v>
      </c>
      <c r="DI67" s="9">
        <v>14.545567843664607</v>
      </c>
      <c r="DJ67" s="9">
        <v>15.802162918088701</v>
      </c>
    </row>
    <row r="68" spans="1:114" x14ac:dyDescent="0.25">
      <c r="A68" s="2">
        <v>14128</v>
      </c>
      <c r="B68" s="2" t="s">
        <v>683</v>
      </c>
      <c r="C68" s="2" t="s">
        <v>684</v>
      </c>
      <c r="D68" s="2" t="s">
        <v>681</v>
      </c>
      <c r="E68" s="2" t="s">
        <v>3963</v>
      </c>
      <c r="F68" s="2" t="s">
        <v>129</v>
      </c>
      <c r="G68" s="2" t="s">
        <v>3964</v>
      </c>
      <c r="H68" s="2" t="s">
        <v>3965</v>
      </c>
      <c r="I68" s="2" t="s">
        <v>133</v>
      </c>
      <c r="J68" s="2">
        <v>583.25490000000002</v>
      </c>
      <c r="K68" s="2">
        <v>0.4</v>
      </c>
      <c r="L68" s="2">
        <v>1143.7</v>
      </c>
      <c r="M68" s="2" t="s">
        <v>134</v>
      </c>
      <c r="N68" s="2">
        <v>0.99070000000000003</v>
      </c>
      <c r="O68" s="9">
        <v>14.952559261056839</v>
      </c>
      <c r="P68" s="9">
        <v>13.574711776183289</v>
      </c>
      <c r="Q68" s="9">
        <v>11.905763049602793</v>
      </c>
      <c r="R68" s="9">
        <v>12.788514432606608</v>
      </c>
      <c r="S68" s="9">
        <v>14.193063279130408</v>
      </c>
      <c r="T68" s="9">
        <v>14.650883456668694</v>
      </c>
      <c r="U68" s="9">
        <v>15.359783870584074</v>
      </c>
      <c r="V68" s="9">
        <v>14.915365906083528</v>
      </c>
      <c r="W68" s="9">
        <v>9.4978518369511189</v>
      </c>
      <c r="X68" s="9">
        <v>14.510022358813766</v>
      </c>
      <c r="Y68" s="9">
        <v>14.497914192754335</v>
      </c>
      <c r="Z68" s="9">
        <v>13.432280897214161</v>
      </c>
      <c r="AA68" s="9">
        <v>14.643236148527816</v>
      </c>
      <c r="AB68" s="9">
        <v>9.6402449362223468</v>
      </c>
      <c r="AC68" s="9">
        <v>14.164514153527721</v>
      </c>
      <c r="AD68" s="9">
        <v>12.777255315191924</v>
      </c>
      <c r="AE68" s="9">
        <v>14.805441599906727</v>
      </c>
      <c r="AF68" s="9">
        <v>14.391377862315146</v>
      </c>
      <c r="AG68" s="9">
        <v>14.452691690501885</v>
      </c>
      <c r="AH68" s="9">
        <v>14.224680039737525</v>
      </c>
      <c r="AI68" s="9">
        <v>10.783816759320182</v>
      </c>
      <c r="AJ68" s="9">
        <v>12.847644643083321</v>
      </c>
      <c r="AK68" s="9">
        <v>15.208005679760458</v>
      </c>
      <c r="AL68" s="9">
        <v>13.836050355058072</v>
      </c>
      <c r="AM68" s="9">
        <v>14.488342277532524</v>
      </c>
      <c r="AN68" s="9">
        <v>13.076147528022505</v>
      </c>
      <c r="AO68" s="9">
        <v>14.899828931774332</v>
      </c>
      <c r="AP68" s="9">
        <v>12.149747119504681</v>
      </c>
      <c r="AQ68" s="9">
        <v>13.702930204438291</v>
      </c>
      <c r="AR68" s="9">
        <v>13.579080183834758</v>
      </c>
      <c r="AS68" s="9">
        <v>13.636511339161558</v>
      </c>
      <c r="AT68" s="9">
        <v>12.630494661505578</v>
      </c>
      <c r="AU68" s="9">
        <v>14.884838278917114</v>
      </c>
      <c r="AV68" s="9">
        <v>6.9541963103868758</v>
      </c>
      <c r="AW68" s="9">
        <v>15.073388468542355</v>
      </c>
      <c r="AX68" s="9">
        <v>13.905575039562665</v>
      </c>
      <c r="AY68" s="9">
        <v>13.448761604450006</v>
      </c>
      <c r="AZ68" s="9">
        <v>13.44475608969503</v>
      </c>
      <c r="BA68" s="9">
        <v>13.332316330199218</v>
      </c>
      <c r="BB68" s="9">
        <v>12.418643249375897</v>
      </c>
      <c r="BC68" s="9">
        <v>11.518653155673389</v>
      </c>
      <c r="BD68" s="9">
        <v>12.963437998346285</v>
      </c>
      <c r="BE68" s="9">
        <v>12.933690654952235</v>
      </c>
      <c r="BF68" s="9">
        <v>8.1947568544222484</v>
      </c>
      <c r="BG68" s="9">
        <v>13.583787954502336</v>
      </c>
      <c r="BH68" s="9">
        <v>11.94982671075911</v>
      </c>
      <c r="BI68" s="9">
        <v>7.2854022188622487</v>
      </c>
      <c r="BJ68" s="9">
        <v>13.797256217509785</v>
      </c>
      <c r="BK68" s="9">
        <v>15.065331980621583</v>
      </c>
      <c r="BL68" s="9">
        <v>13.316988561920082</v>
      </c>
      <c r="BM68" s="9">
        <v>13.324039871367216</v>
      </c>
      <c r="BN68" s="9">
        <v>14.515207030408753</v>
      </c>
      <c r="BO68" s="9">
        <v>14.867616590447577</v>
      </c>
      <c r="BP68" s="9">
        <v>14.154185209265298</v>
      </c>
      <c r="BQ68" s="9">
        <v>14.190519182692714</v>
      </c>
      <c r="BR68" s="9">
        <v>8.8641861446542798</v>
      </c>
      <c r="BS68" s="9">
        <v>15.419104311095358</v>
      </c>
      <c r="BT68" s="9">
        <v>14.027905996569885</v>
      </c>
      <c r="BU68" s="9">
        <v>14.490224135759552</v>
      </c>
      <c r="BV68" s="9">
        <v>14.68825030913318</v>
      </c>
      <c r="BW68" s="9">
        <v>15.386165625858725</v>
      </c>
      <c r="BX68" s="9">
        <v>13.646783691837793</v>
      </c>
      <c r="BY68" s="9">
        <v>14.38444650634117</v>
      </c>
      <c r="BZ68" s="9">
        <v>13.117805411682438</v>
      </c>
      <c r="CA68" s="9">
        <v>15.506555530751324</v>
      </c>
      <c r="CB68" s="9">
        <v>13.85730068487978</v>
      </c>
      <c r="CC68" s="9">
        <v>15.472246591343692</v>
      </c>
      <c r="CD68" s="9">
        <v>11.941414470942911</v>
      </c>
      <c r="CE68" s="9">
        <v>15.504881043036034</v>
      </c>
      <c r="CF68" s="9">
        <v>14.347759763219388</v>
      </c>
      <c r="CG68" s="9">
        <v>14.03557236435104</v>
      </c>
      <c r="CH68" s="9">
        <v>12.821973235481124</v>
      </c>
      <c r="CI68" s="9">
        <v>14.901149735592226</v>
      </c>
      <c r="CJ68" s="9">
        <v>13.135548977749227</v>
      </c>
      <c r="CK68" s="9">
        <v>14.207929445511667</v>
      </c>
      <c r="CL68" s="9">
        <v>12.908017261062803</v>
      </c>
      <c r="CM68" s="9">
        <v>11.439830883981394</v>
      </c>
      <c r="CN68" s="9">
        <v>7.0334230015374501</v>
      </c>
      <c r="CO68" s="9">
        <v>11.635264656539514</v>
      </c>
      <c r="CP68" s="9">
        <v>12.143702076857931</v>
      </c>
      <c r="CQ68" s="9">
        <v>15.171841372869668</v>
      </c>
      <c r="CR68" s="9">
        <v>14.242950776999097</v>
      </c>
      <c r="CS68" s="9">
        <v>15.103328793484422</v>
      </c>
      <c r="CT68" s="9">
        <v>9.236014191900086</v>
      </c>
      <c r="CU68" s="9">
        <v>14.224077063900571</v>
      </c>
      <c r="CV68" s="9">
        <v>14.678490106300648</v>
      </c>
      <c r="CW68" s="9">
        <v>12.728983369988049</v>
      </c>
      <c r="CX68" s="9">
        <v>5.8073549220576046</v>
      </c>
      <c r="CY68" s="9">
        <v>13.597819788645509</v>
      </c>
      <c r="CZ68" s="9">
        <v>14.092757140919852</v>
      </c>
      <c r="DA68" s="9">
        <v>13.217654833364023</v>
      </c>
      <c r="DB68" s="9">
        <v>15.287243427452317</v>
      </c>
      <c r="DC68" s="9">
        <v>13.48242984244305</v>
      </c>
      <c r="DD68" s="9">
        <v>14.640583875502864</v>
      </c>
      <c r="DE68" s="9">
        <v>13.812277600626649</v>
      </c>
      <c r="DF68" s="9">
        <v>10.234817431117325</v>
      </c>
      <c r="DG68" s="9">
        <v>15.481137203742156</v>
      </c>
      <c r="DH68" s="9">
        <v>14.582965202817142</v>
      </c>
      <c r="DI68" s="9">
        <v>15.857106251585565</v>
      </c>
      <c r="DJ68" s="9">
        <v>14.580022967753877</v>
      </c>
    </row>
    <row r="69" spans="1:114" x14ac:dyDescent="0.25">
      <c r="A69" s="2">
        <v>14179</v>
      </c>
      <c r="B69" s="2" t="s">
        <v>691</v>
      </c>
      <c r="C69" s="2" t="s">
        <v>692</v>
      </c>
      <c r="D69" s="2" t="s">
        <v>689</v>
      </c>
      <c r="E69" s="2" t="s">
        <v>3963</v>
      </c>
      <c r="F69" s="2" t="s">
        <v>129</v>
      </c>
      <c r="G69" s="2" t="s">
        <v>3964</v>
      </c>
      <c r="H69" s="2" t="s">
        <v>3965</v>
      </c>
      <c r="I69" s="2" t="s">
        <v>133</v>
      </c>
      <c r="J69" s="2">
        <v>585.2704</v>
      </c>
      <c r="K69" s="2">
        <v>0.6</v>
      </c>
      <c r="L69" s="2">
        <v>1157.5999999999999</v>
      </c>
      <c r="M69" s="2" t="s">
        <v>134</v>
      </c>
      <c r="N69" s="2">
        <v>0.99960000000000004</v>
      </c>
      <c r="O69" s="9">
        <v>7.0552824355011898</v>
      </c>
      <c r="P69" s="9">
        <v>9.0821490413538726</v>
      </c>
      <c r="Q69" s="9">
        <v>10.345405246717796</v>
      </c>
      <c r="R69" s="9">
        <v>8.851749041416058</v>
      </c>
      <c r="S69" s="9">
        <v>9.1972166931100521</v>
      </c>
      <c r="T69" s="9">
        <v>10.258566033889933</v>
      </c>
      <c r="U69" s="9">
        <v>9.2021238238304601</v>
      </c>
      <c r="V69" s="9">
        <v>9.8533095554036745</v>
      </c>
      <c r="W69" s="9">
        <v>9.0953970227925574</v>
      </c>
      <c r="X69" s="9">
        <v>8.7879025593914317</v>
      </c>
      <c r="Y69" s="9">
        <v>9.3619437737352413</v>
      </c>
      <c r="Z69" s="9">
        <v>10.77066389291676</v>
      </c>
      <c r="AA69" s="9">
        <v>9.1649069266756893</v>
      </c>
      <c r="AB69" s="9">
        <v>10.335390354693926</v>
      </c>
      <c r="AC69" s="9">
        <v>9.0794847838268158</v>
      </c>
      <c r="AD69" s="9">
        <v>9.0874628412503391</v>
      </c>
      <c r="AE69" s="9">
        <v>9.353146825498083</v>
      </c>
      <c r="AF69" s="9">
        <v>11.916999049082808</v>
      </c>
      <c r="AG69" s="9">
        <v>9.17492568250068</v>
      </c>
      <c r="AH69" s="9">
        <v>9.1395513523987937</v>
      </c>
      <c r="AI69" s="9">
        <v>10.825753832883112</v>
      </c>
      <c r="AJ69" s="9">
        <v>8.75488750216347</v>
      </c>
      <c r="AK69" s="9">
        <v>9.2240016741981048</v>
      </c>
      <c r="AL69" s="9">
        <v>11.182394353404529</v>
      </c>
      <c r="AM69" s="9">
        <v>9.3509391815464316</v>
      </c>
      <c r="AN69" s="9">
        <v>10.037546953962179</v>
      </c>
      <c r="AO69" s="9">
        <v>7.9886846867721664</v>
      </c>
      <c r="AP69" s="9">
        <v>11.192909219112012</v>
      </c>
      <c r="AQ69" s="9">
        <v>9.7431513941125001</v>
      </c>
      <c r="AR69" s="9">
        <v>8.8201789624151878</v>
      </c>
      <c r="AS69" s="9">
        <v>7</v>
      </c>
      <c r="AT69" s="9">
        <v>10.846273911349908</v>
      </c>
      <c r="AU69" s="9">
        <v>9.1972166931100521</v>
      </c>
      <c r="AV69" s="9">
        <v>9.4304525516655318</v>
      </c>
      <c r="AW69" s="9">
        <v>9.0953970227925574</v>
      </c>
      <c r="AX69" s="9">
        <v>8.7911628885550179</v>
      </c>
      <c r="AY69" s="9">
        <v>7.9366379390025719</v>
      </c>
      <c r="AZ69" s="9">
        <v>9.4817994316657526</v>
      </c>
      <c r="BA69" s="9">
        <v>8.4676055500829968</v>
      </c>
      <c r="BB69" s="9">
        <v>10.067434360756522</v>
      </c>
      <c r="BC69" s="9">
        <v>8.011227255423254</v>
      </c>
      <c r="BD69" s="9">
        <v>10.270295326472041</v>
      </c>
      <c r="BE69" s="9">
        <v>7.7747870596011737</v>
      </c>
      <c r="BF69" s="9">
        <v>8.8328900141647431</v>
      </c>
      <c r="BG69" s="9">
        <v>7.7615512324444795</v>
      </c>
      <c r="BH69" s="9">
        <v>9.353146825498083</v>
      </c>
      <c r="BI69" s="9">
        <v>7.9366379390025719</v>
      </c>
      <c r="BJ69" s="9">
        <v>11.080817527608328</v>
      </c>
      <c r="BK69" s="9">
        <v>8.4304525516655318</v>
      </c>
      <c r="BL69" s="9">
        <v>11.785452468158544</v>
      </c>
      <c r="BM69" s="9">
        <v>11.921469060531409</v>
      </c>
      <c r="BN69" s="9">
        <v>10.250298417906333</v>
      </c>
      <c r="BO69" s="9">
        <v>8.1548181090521048</v>
      </c>
      <c r="BP69" s="9">
        <v>9.6510516911789299</v>
      </c>
      <c r="BQ69" s="9">
        <v>9.3619437737352413</v>
      </c>
      <c r="BR69" s="9">
        <v>8.1548181090521048</v>
      </c>
      <c r="BS69" s="9">
        <v>7.8765169465650002</v>
      </c>
      <c r="BT69" s="9">
        <v>8.7681843247769269</v>
      </c>
      <c r="BU69" s="9">
        <v>9.0821490413538726</v>
      </c>
      <c r="BV69" s="9">
        <v>7.8579809951275719</v>
      </c>
      <c r="BW69" s="9">
        <v>7.9541963103868758</v>
      </c>
      <c r="BX69" s="9">
        <v>8.75488750216347</v>
      </c>
      <c r="BY69" s="9">
        <v>8.0056245491938789</v>
      </c>
      <c r="BZ69" s="9">
        <v>13.568074869523228</v>
      </c>
      <c r="CA69" s="9">
        <v>8.7481928495894596</v>
      </c>
      <c r="CB69" s="9">
        <v>7.9366379390025719</v>
      </c>
      <c r="CC69" s="9">
        <v>9.17492568250068</v>
      </c>
      <c r="CD69" s="9">
        <v>11.206403913973848</v>
      </c>
      <c r="CE69" s="9">
        <v>8.8233672400462364</v>
      </c>
      <c r="CF69" s="9">
        <v>8.5849625007211561</v>
      </c>
      <c r="CG69" s="9">
        <v>9.3487281542310789</v>
      </c>
      <c r="CH69" s="9">
        <v>11.83880998570856</v>
      </c>
      <c r="CI69" s="9">
        <v>8.8201789624151878</v>
      </c>
      <c r="CJ69" s="9">
        <v>9.8533095554036745</v>
      </c>
      <c r="CK69" s="9">
        <v>9.5545888516776376</v>
      </c>
      <c r="CL69" s="9">
        <v>8.4838157772642564</v>
      </c>
      <c r="CM69" s="9">
        <v>8.8328900141647431</v>
      </c>
      <c r="CN69" s="9">
        <v>9.9439799143437391</v>
      </c>
      <c r="CO69" s="9">
        <v>11.668884984266247</v>
      </c>
      <c r="CP69" s="9">
        <v>12.203042055562459</v>
      </c>
      <c r="CQ69" s="9">
        <v>8.7176764230663952</v>
      </c>
      <c r="CR69" s="9">
        <v>10.296916206879288</v>
      </c>
      <c r="CS69" s="9">
        <v>7.8201789624151887</v>
      </c>
      <c r="CT69" s="9">
        <v>11.261507309202056</v>
      </c>
      <c r="CU69" s="9">
        <v>8.0498485494505623</v>
      </c>
      <c r="CV69" s="9">
        <v>10.66622400280318</v>
      </c>
      <c r="CW69" s="9">
        <v>8.4676055500829968</v>
      </c>
      <c r="CX69" s="9">
        <v>9.1598713367783891</v>
      </c>
      <c r="CY69" s="9">
        <v>8.5887146355822654</v>
      </c>
      <c r="CZ69" s="9">
        <v>11.82376527978966</v>
      </c>
      <c r="DA69" s="9">
        <v>8.5077946401986964</v>
      </c>
      <c r="DB69" s="9">
        <v>11.243769031961854</v>
      </c>
      <c r="DC69" s="9">
        <v>8.5887146355822654</v>
      </c>
      <c r="DD69" s="9">
        <v>7.9366379390025719</v>
      </c>
      <c r="DE69" s="9">
        <v>9.3241805466187415</v>
      </c>
      <c r="DF69" s="9">
        <v>11.004220466318195</v>
      </c>
      <c r="DG69" s="9">
        <v>7.9541963103868758</v>
      </c>
      <c r="DH69" s="9">
        <v>8.4716752143920449</v>
      </c>
      <c r="DI69" s="9">
        <v>8.1548181090521048</v>
      </c>
      <c r="DJ69" s="9">
        <v>11.219168520462162</v>
      </c>
    </row>
    <row r="70" spans="1:114" x14ac:dyDescent="0.25">
      <c r="A70" s="2" t="s">
        <v>707</v>
      </c>
      <c r="B70" s="2" t="s">
        <v>3983</v>
      </c>
      <c r="C70" s="2" t="s">
        <v>710</v>
      </c>
      <c r="D70" s="2" t="s">
        <v>134</v>
      </c>
      <c r="E70" s="2" t="s">
        <v>3963</v>
      </c>
      <c r="F70" s="2" t="s">
        <v>129</v>
      </c>
      <c r="G70" s="2" t="s">
        <v>3964</v>
      </c>
      <c r="H70" s="2" t="s">
        <v>3965</v>
      </c>
      <c r="I70" s="2" t="s">
        <v>133</v>
      </c>
      <c r="J70" s="2">
        <v>729.59</v>
      </c>
      <c r="K70" s="2">
        <v>0.7</v>
      </c>
      <c r="L70" s="2">
        <v>1163.2</v>
      </c>
      <c r="M70" s="2" t="s">
        <v>134</v>
      </c>
      <c r="N70" s="2">
        <v>0.99750000000000005</v>
      </c>
      <c r="O70" s="9">
        <v>12.007728114632254</v>
      </c>
      <c r="P70" s="9">
        <v>11.918117851031772</v>
      </c>
      <c r="Q70" s="9">
        <v>12.486332252768666</v>
      </c>
      <c r="R70" s="9">
        <v>13.586136091480487</v>
      </c>
      <c r="S70" s="9">
        <v>12.721740054213047</v>
      </c>
      <c r="T70" s="9">
        <v>13.010702925037368</v>
      </c>
      <c r="U70" s="9">
        <v>13.569499636365276</v>
      </c>
      <c r="V70" s="9">
        <v>13.693269142893206</v>
      </c>
      <c r="W70" s="9">
        <v>11.178042328864823</v>
      </c>
      <c r="X70" s="9">
        <v>12.354800344350597</v>
      </c>
      <c r="Y70" s="9">
        <v>11.280770770130603</v>
      </c>
      <c r="Z70" s="9">
        <v>12.649705265471411</v>
      </c>
      <c r="AA70" s="9">
        <v>12.68233626971138</v>
      </c>
      <c r="AB70" s="9">
        <v>16.9780400721544</v>
      </c>
      <c r="AC70" s="9">
        <v>12.24733417802873</v>
      </c>
      <c r="AD70" s="9">
        <v>13.58777751632821</v>
      </c>
      <c r="AE70" s="9">
        <v>13.084808387804362</v>
      </c>
      <c r="AF70" s="9">
        <v>12.487840033823051</v>
      </c>
      <c r="AG70" s="9">
        <v>11.627077840517392</v>
      </c>
      <c r="AH70" s="9">
        <v>13.291890140338561</v>
      </c>
      <c r="AI70" s="9">
        <v>12.852919585123995</v>
      </c>
      <c r="AJ70" s="9">
        <v>12.893301530860564</v>
      </c>
      <c r="AK70" s="9">
        <v>12.977101006771109</v>
      </c>
      <c r="AL70" s="9">
        <v>12.069449767427784</v>
      </c>
      <c r="AM70" s="9">
        <v>12.304921669581672</v>
      </c>
      <c r="AN70" s="9">
        <v>12.901809684323629</v>
      </c>
      <c r="AO70" s="9">
        <v>12.749240939022327</v>
      </c>
      <c r="AP70" s="9">
        <v>12.249706056969703</v>
      </c>
      <c r="AQ70" s="9">
        <v>13.025485656808389</v>
      </c>
      <c r="AR70" s="9">
        <v>12.752380646552893</v>
      </c>
      <c r="AS70" s="9">
        <v>12.508289986140349</v>
      </c>
      <c r="AT70" s="9">
        <v>13.590002181442724</v>
      </c>
      <c r="AU70" s="9">
        <v>11.778487861222372</v>
      </c>
      <c r="AV70" s="9">
        <v>16.048252706537696</v>
      </c>
      <c r="AW70" s="9">
        <v>10.845490050944376</v>
      </c>
      <c r="AX70" s="9">
        <v>13.195679785495981</v>
      </c>
      <c r="AY70" s="9">
        <v>13.080817527608327</v>
      </c>
      <c r="AZ70" s="9">
        <v>13.193371349821497</v>
      </c>
      <c r="BA70" s="9">
        <v>12.254438148267257</v>
      </c>
      <c r="BB70" s="9">
        <v>11.859146495425957</v>
      </c>
      <c r="BC70" s="9">
        <v>16.954400811003321</v>
      </c>
      <c r="BD70" s="9">
        <v>10.886458695703706</v>
      </c>
      <c r="BE70" s="9">
        <v>11.78176951186313</v>
      </c>
      <c r="BF70" s="9">
        <v>15.824262675085361</v>
      </c>
      <c r="BG70" s="9">
        <v>13.47510008662992</v>
      </c>
      <c r="BH70" s="9">
        <v>11.627533884472793</v>
      </c>
      <c r="BI70" s="9">
        <v>11.404609397837712</v>
      </c>
      <c r="BJ70" s="9">
        <v>10.828929827651486</v>
      </c>
      <c r="BK70" s="9">
        <v>13.725898755240811</v>
      </c>
      <c r="BL70" s="9">
        <v>11.272046524389937</v>
      </c>
      <c r="BM70" s="9">
        <v>9.9729797860662917</v>
      </c>
      <c r="BN70" s="9">
        <v>12.276415241892678</v>
      </c>
      <c r="BO70" s="9">
        <v>14.423444235639719</v>
      </c>
      <c r="BP70" s="9">
        <v>12.391243589427443</v>
      </c>
      <c r="BQ70" s="9">
        <v>11.741045577009839</v>
      </c>
      <c r="BR70" s="9">
        <v>12.582847628550267</v>
      </c>
      <c r="BS70" s="9">
        <v>12.738725622493424</v>
      </c>
      <c r="BT70" s="9">
        <v>11.782588759494963</v>
      </c>
      <c r="BU70" s="9">
        <v>10.951284714966972</v>
      </c>
      <c r="BV70" s="9">
        <v>12.233020426474496</v>
      </c>
      <c r="BW70" s="9">
        <v>13.175861383565298</v>
      </c>
      <c r="BX70" s="9">
        <v>12.759680167210966</v>
      </c>
      <c r="BY70" s="9">
        <v>12.429668265133094</v>
      </c>
      <c r="BZ70" s="9">
        <v>11.802920198585269</v>
      </c>
      <c r="CA70" s="9">
        <v>13.357002092264986</v>
      </c>
      <c r="CB70" s="9">
        <v>11.327552644081241</v>
      </c>
      <c r="CC70" s="9">
        <v>9.722807531169547</v>
      </c>
      <c r="CD70" s="9">
        <v>13.342630298678406</v>
      </c>
      <c r="CE70" s="9">
        <v>12.464800981655417</v>
      </c>
      <c r="CF70" s="9">
        <v>12.460967762570423</v>
      </c>
      <c r="CG70" s="9">
        <v>12.132178380915544</v>
      </c>
      <c r="CH70" s="9">
        <v>11.619761463298424</v>
      </c>
      <c r="CI70" s="9">
        <v>12.310612781659527</v>
      </c>
      <c r="CJ70" s="9">
        <v>12.207319426457804</v>
      </c>
      <c r="CK70" s="9">
        <v>10.795227966028678</v>
      </c>
      <c r="CL70" s="9">
        <v>13.306204128589329</v>
      </c>
      <c r="CM70" s="9">
        <v>12.869979332899963</v>
      </c>
      <c r="CN70" s="9">
        <v>15.782307195591658</v>
      </c>
      <c r="CO70" s="9">
        <v>13.020111839088086</v>
      </c>
      <c r="CP70" s="9">
        <v>11.798876768133299</v>
      </c>
      <c r="CQ70" s="9">
        <v>13.332036548361653</v>
      </c>
      <c r="CR70" s="9">
        <v>11.537218400538597</v>
      </c>
      <c r="CS70" s="9">
        <v>11.381002109550927</v>
      </c>
      <c r="CT70" s="9">
        <v>11.692615501694579</v>
      </c>
      <c r="CU70" s="9">
        <v>13.838022058304546</v>
      </c>
      <c r="CV70" s="9">
        <v>13.597936149095696</v>
      </c>
      <c r="CW70" s="9">
        <v>13.282219695672589</v>
      </c>
      <c r="CX70" s="9">
        <v>14.996076216242519</v>
      </c>
      <c r="CY70" s="9">
        <v>12.693704739225288</v>
      </c>
      <c r="CZ70" s="9">
        <v>11.878817284614227</v>
      </c>
      <c r="DA70" s="9">
        <v>10.47269083924278</v>
      </c>
      <c r="DB70" s="9">
        <v>11.720244258287567</v>
      </c>
      <c r="DC70" s="9">
        <v>12.160501747555687</v>
      </c>
      <c r="DD70" s="9">
        <v>11.573647187493322</v>
      </c>
      <c r="DE70" s="9">
        <v>11.644757592516259</v>
      </c>
      <c r="DF70" s="9">
        <v>12.067434360756522</v>
      </c>
      <c r="DG70" s="9">
        <v>11.620219825507487</v>
      </c>
      <c r="DH70" s="9">
        <v>11.868822554775001</v>
      </c>
      <c r="DI70" s="9">
        <v>10.286557761607957</v>
      </c>
      <c r="DJ70" s="9">
        <v>12.363587246524576</v>
      </c>
    </row>
    <row r="71" spans="1:114" x14ac:dyDescent="0.25">
      <c r="A71" s="2">
        <v>16248</v>
      </c>
      <c r="B71" s="2" t="s">
        <v>719</v>
      </c>
      <c r="C71" s="2" t="s">
        <v>720</v>
      </c>
      <c r="D71" s="2" t="s">
        <v>134</v>
      </c>
      <c r="E71" s="2" t="s">
        <v>3963</v>
      </c>
      <c r="F71" s="2" t="s">
        <v>129</v>
      </c>
      <c r="G71" s="2" t="s">
        <v>3964</v>
      </c>
      <c r="H71" s="2" t="s">
        <v>3965</v>
      </c>
      <c r="I71" s="2" t="s">
        <v>133</v>
      </c>
      <c r="J71" s="2">
        <v>731.60659999999996</v>
      </c>
      <c r="K71" s="2">
        <v>0.5</v>
      </c>
      <c r="L71" s="2">
        <v>1418.2</v>
      </c>
      <c r="M71" s="2" t="s">
        <v>134</v>
      </c>
      <c r="N71" s="2">
        <v>0.98729999999999996</v>
      </c>
      <c r="O71" s="9">
        <v>12.245255580306555</v>
      </c>
      <c r="P71" s="9">
        <v>11.552669097514274</v>
      </c>
      <c r="Q71" s="9">
        <v>9.4051414631363439</v>
      </c>
      <c r="R71" s="9">
        <v>11.855257827193196</v>
      </c>
      <c r="S71" s="9">
        <v>11.709083812550343</v>
      </c>
      <c r="T71" s="9">
        <v>12.63367640989232</v>
      </c>
      <c r="U71" s="9">
        <v>12.764456963619891</v>
      </c>
      <c r="V71" s="9">
        <v>12.853894313247613</v>
      </c>
      <c r="W71" s="9">
        <v>10.834471049984222</v>
      </c>
      <c r="X71" s="9">
        <v>12.267664537501119</v>
      </c>
      <c r="Y71" s="9">
        <v>12.936085781679678</v>
      </c>
      <c r="Z71" s="9">
        <v>12.711021616791838</v>
      </c>
      <c r="AA71" s="9">
        <v>12.157346935362842</v>
      </c>
      <c r="AB71" s="9">
        <v>11.710375971204471</v>
      </c>
      <c r="AC71" s="9">
        <v>12.378565810000564</v>
      </c>
      <c r="AD71" s="9">
        <v>13.036345351740746</v>
      </c>
      <c r="AE71" s="9">
        <v>12.923141750621268</v>
      </c>
      <c r="AF71" s="9">
        <v>12.691961564216786</v>
      </c>
      <c r="AG71" s="9">
        <v>12.909518114296615</v>
      </c>
      <c r="AH71" s="9">
        <v>12.684091106529094</v>
      </c>
      <c r="AI71" s="9">
        <v>9.6257088430644657</v>
      </c>
      <c r="AJ71" s="9">
        <v>12.693922488081014</v>
      </c>
      <c r="AK71" s="9">
        <v>12.852334431986431</v>
      </c>
      <c r="AL71" s="9">
        <v>12.604089861469181</v>
      </c>
      <c r="AM71" s="9">
        <v>12.729620743553038</v>
      </c>
      <c r="AN71" s="9">
        <v>12.42783660345852</v>
      </c>
      <c r="AO71" s="9">
        <v>12.186423797538945</v>
      </c>
      <c r="AP71" s="9">
        <v>12.44475608969503</v>
      </c>
      <c r="AQ71" s="9">
        <v>12.132178380915544</v>
      </c>
      <c r="AR71" s="9">
        <v>12.864573081773642</v>
      </c>
      <c r="AS71" s="9">
        <v>12.958733947142939</v>
      </c>
      <c r="AT71" s="9">
        <v>12.27699673929712</v>
      </c>
      <c r="AU71" s="9">
        <v>12.353422543614714</v>
      </c>
      <c r="AV71" s="9">
        <v>11.109830654278793</v>
      </c>
      <c r="AW71" s="9">
        <v>12.053247125912428</v>
      </c>
      <c r="AX71" s="9">
        <v>12.970285676897028</v>
      </c>
      <c r="AY71" s="9">
        <v>12.118941072723509</v>
      </c>
      <c r="AZ71" s="9">
        <v>12.721312842175314</v>
      </c>
      <c r="BA71" s="9">
        <v>12.637304122106201</v>
      </c>
      <c r="BB71" s="9">
        <v>12.965062756744627</v>
      </c>
      <c r="BC71" s="9">
        <v>16.370755508251253</v>
      </c>
      <c r="BD71" s="9">
        <v>12.353973821818171</v>
      </c>
      <c r="BE71" s="9">
        <v>12.142745276751528</v>
      </c>
      <c r="BF71" s="9">
        <v>10.08613622502731</v>
      </c>
      <c r="BG71" s="9">
        <v>12.027214885159836</v>
      </c>
      <c r="BH71" s="9">
        <v>12.543273538449805</v>
      </c>
      <c r="BI71" s="9">
        <v>11.129926933510394</v>
      </c>
      <c r="BJ71" s="9">
        <v>12.76341987419209</v>
      </c>
      <c r="BK71" s="9">
        <v>12.73724734302774</v>
      </c>
      <c r="BL71" s="9">
        <v>12.581906689308768</v>
      </c>
      <c r="BM71" s="9">
        <v>12.576248129843252</v>
      </c>
      <c r="BN71" s="9">
        <v>12.121857245612654</v>
      </c>
      <c r="BO71" s="9">
        <v>12.481799431665751</v>
      </c>
      <c r="BP71" s="9">
        <v>12.427050893150879</v>
      </c>
      <c r="BQ71" s="9">
        <v>12.845097960972975</v>
      </c>
      <c r="BR71" s="9">
        <v>16.694956346566315</v>
      </c>
      <c r="BS71" s="9">
        <v>12.29634268469289</v>
      </c>
      <c r="BT71" s="9">
        <v>12.69479315499995</v>
      </c>
      <c r="BU71" s="9">
        <v>12.585197295260025</v>
      </c>
      <c r="BV71" s="9">
        <v>12.222493052246467</v>
      </c>
      <c r="BW71" s="9">
        <v>11.290018846932618</v>
      </c>
      <c r="BX71" s="9">
        <v>12.192601049711955</v>
      </c>
      <c r="BY71" s="9">
        <v>12.609409624761804</v>
      </c>
      <c r="BZ71" s="9">
        <v>12.424691191512954</v>
      </c>
      <c r="CA71" s="9">
        <v>12.251186503524336</v>
      </c>
      <c r="CB71" s="9">
        <v>12.825356341479335</v>
      </c>
      <c r="CC71" s="9">
        <v>12.568431193167459</v>
      </c>
      <c r="CD71" s="9">
        <v>11.119589620741124</v>
      </c>
      <c r="CE71" s="9">
        <v>12.266200912498963</v>
      </c>
      <c r="CF71" s="9">
        <v>12.475480126595476</v>
      </c>
      <c r="CG71" s="9">
        <v>12.960545013211663</v>
      </c>
      <c r="CH71" s="9">
        <v>12.927592799399564</v>
      </c>
      <c r="CI71" s="9">
        <v>12.511999669441451</v>
      </c>
      <c r="CJ71" s="9">
        <v>12.027905996569885</v>
      </c>
      <c r="CK71" s="9">
        <v>12.448374459662794</v>
      </c>
      <c r="CL71" s="9">
        <v>11.959277505720502</v>
      </c>
      <c r="CM71" s="9">
        <v>12.116993677546979</v>
      </c>
      <c r="CN71" s="9">
        <v>16.07018385131931</v>
      </c>
      <c r="CO71" s="9">
        <v>12.357552004618084</v>
      </c>
      <c r="CP71" s="9">
        <v>12.093087390444218</v>
      </c>
      <c r="CQ71" s="9">
        <v>12.171176797651771</v>
      </c>
      <c r="CR71" s="9">
        <v>11.729620743553038</v>
      </c>
      <c r="CS71" s="9">
        <v>11.706496018061188</v>
      </c>
      <c r="CT71" s="9">
        <v>8.1649069266756893</v>
      </c>
      <c r="CU71" s="9">
        <v>12.905763049602793</v>
      </c>
      <c r="CV71" s="9">
        <v>12.976564123415329</v>
      </c>
      <c r="CW71" s="9">
        <v>12.882069831008142</v>
      </c>
      <c r="CX71" s="9">
        <v>16.343550091531295</v>
      </c>
      <c r="CY71" s="9">
        <v>12.264735801130138</v>
      </c>
      <c r="CZ71" s="9">
        <v>11.967946705812707</v>
      </c>
      <c r="DA71" s="9">
        <v>12.359475048849541</v>
      </c>
      <c r="DB71" s="9">
        <v>11.82017896241519</v>
      </c>
      <c r="DC71" s="9">
        <v>12.210062483240232</v>
      </c>
      <c r="DD71" s="9">
        <v>15.947066138719501</v>
      </c>
      <c r="DE71" s="9">
        <v>12.368233611380942</v>
      </c>
      <c r="DF71" s="9">
        <v>15.668497230024583</v>
      </c>
      <c r="DG71" s="9">
        <v>12.882643049361842</v>
      </c>
      <c r="DH71" s="9">
        <v>12.580022967753877</v>
      </c>
      <c r="DI71" s="9">
        <v>12.335111168424859</v>
      </c>
      <c r="DJ71" s="9">
        <v>11.889503963411476</v>
      </c>
    </row>
    <row r="72" spans="1:114" x14ac:dyDescent="0.25">
      <c r="A72" s="2">
        <v>16929</v>
      </c>
      <c r="B72" s="2" t="s">
        <v>727</v>
      </c>
      <c r="C72" s="2" t="s">
        <v>728</v>
      </c>
      <c r="D72" s="2" t="s">
        <v>725</v>
      </c>
      <c r="E72" s="2" t="s">
        <v>3963</v>
      </c>
      <c r="F72" s="2" t="s">
        <v>129</v>
      </c>
      <c r="G72" s="2" t="s">
        <v>3964</v>
      </c>
      <c r="H72" s="2" t="s">
        <v>3965</v>
      </c>
      <c r="I72" s="2" t="s">
        <v>133</v>
      </c>
      <c r="J72" s="2">
        <v>777.69389999999999</v>
      </c>
      <c r="K72" s="2">
        <v>0.1</v>
      </c>
      <c r="L72" s="2">
        <v>869.5</v>
      </c>
      <c r="M72" s="2" t="s">
        <v>134</v>
      </c>
      <c r="N72" s="2">
        <v>0.99</v>
      </c>
      <c r="O72" s="9">
        <v>13.026523442519766</v>
      </c>
      <c r="P72" s="9">
        <v>12.991876099003415</v>
      </c>
      <c r="Q72" s="9">
        <v>12.368506461507693</v>
      </c>
      <c r="R72" s="9">
        <v>12.275542556086723</v>
      </c>
      <c r="S72" s="9">
        <v>13.075312006460443</v>
      </c>
      <c r="T72" s="9">
        <v>12.9434305603836</v>
      </c>
      <c r="U72" s="9">
        <v>13.1879705919842</v>
      </c>
      <c r="V72" s="9">
        <v>13.584962500721158</v>
      </c>
      <c r="W72" s="9">
        <v>11.319107575824985</v>
      </c>
      <c r="X72" s="9">
        <v>12.822371659963329</v>
      </c>
      <c r="Y72" s="9">
        <v>12.902563541971555</v>
      </c>
      <c r="Z72" s="9">
        <v>12.910080531966354</v>
      </c>
      <c r="AA72" s="9">
        <v>13.016982347533649</v>
      </c>
      <c r="AB72" s="9">
        <v>12.47294463377961</v>
      </c>
      <c r="AC72" s="9">
        <v>13.105744854207543</v>
      </c>
      <c r="AD72" s="9">
        <v>13.601886830639094</v>
      </c>
      <c r="AE72" s="9">
        <v>12.907266248531064</v>
      </c>
      <c r="AF72" s="9">
        <v>12.901244032467376</v>
      </c>
      <c r="AG72" s="9">
        <v>13.725579280419602</v>
      </c>
      <c r="AH72" s="9">
        <v>13.559616085812726</v>
      </c>
      <c r="AI72" s="9">
        <v>11.318542809702725</v>
      </c>
      <c r="AJ72" s="9">
        <v>13.090112419664289</v>
      </c>
      <c r="AK72" s="9">
        <v>13.129765981310653</v>
      </c>
      <c r="AL72" s="9">
        <v>13.126543160712325</v>
      </c>
      <c r="AM72" s="9">
        <v>13.638322774748687</v>
      </c>
      <c r="AN72" s="9">
        <v>13.837233700339086</v>
      </c>
      <c r="AO72" s="9">
        <v>13.658769347899648</v>
      </c>
      <c r="AP72" s="9">
        <v>13.131696223597778</v>
      </c>
      <c r="AQ72" s="9">
        <v>13.27888498880217</v>
      </c>
      <c r="AR72" s="9">
        <v>12.972620862058745</v>
      </c>
      <c r="AS72" s="9">
        <v>13.237209960755022</v>
      </c>
      <c r="AT72" s="9">
        <v>13.009828617368107</v>
      </c>
      <c r="AU72" s="9">
        <v>13.722487371008254</v>
      </c>
      <c r="AV72" s="9">
        <v>13.617467465294197</v>
      </c>
      <c r="AW72" s="9">
        <v>13.637304122106201</v>
      </c>
      <c r="AX72" s="9">
        <v>13.647570851550702</v>
      </c>
      <c r="AY72" s="9">
        <v>13.068610356779276</v>
      </c>
      <c r="AZ72" s="9">
        <v>13.03514274788591</v>
      </c>
      <c r="BA72" s="9">
        <v>13.231671202562785</v>
      </c>
      <c r="BB72" s="9">
        <v>12.802112418586066</v>
      </c>
      <c r="BC72" s="9">
        <v>13.25665098428709</v>
      </c>
      <c r="BD72" s="9">
        <v>13.55494852136186</v>
      </c>
      <c r="BE72" s="9">
        <v>12.418379719364957</v>
      </c>
      <c r="BF72" s="9">
        <v>12.939211882666399</v>
      </c>
      <c r="BG72" s="9">
        <v>13.122827994807666</v>
      </c>
      <c r="BH72" s="9">
        <v>13.160028965299812</v>
      </c>
      <c r="BI72" s="9">
        <v>10.503825737995751</v>
      </c>
      <c r="BJ72" s="9">
        <v>12.384513961398618</v>
      </c>
      <c r="BK72" s="9">
        <v>13.341657804512234</v>
      </c>
      <c r="BL72" s="9">
        <v>13.140670030415102</v>
      </c>
      <c r="BM72" s="9">
        <v>12.363313464373478</v>
      </c>
      <c r="BN72" s="9">
        <v>13.212192371908474</v>
      </c>
      <c r="BO72" s="9">
        <v>12.896332403909943</v>
      </c>
      <c r="BP72" s="9">
        <v>12.71080643369935</v>
      </c>
      <c r="BQ72" s="9">
        <v>13.079151405421891</v>
      </c>
      <c r="BR72" s="9">
        <v>13.524664138137531</v>
      </c>
      <c r="BS72" s="9">
        <v>12.974593839981676</v>
      </c>
      <c r="BT72" s="9">
        <v>13.075980462416288</v>
      </c>
      <c r="BU72" s="9">
        <v>12.575775579874765</v>
      </c>
      <c r="BV72" s="9">
        <v>13.189052362190335</v>
      </c>
      <c r="BW72" s="9">
        <v>13.596655667674664</v>
      </c>
      <c r="BX72" s="9">
        <v>13.699789318382138</v>
      </c>
      <c r="BY72" s="9">
        <v>12.897278247411263</v>
      </c>
      <c r="BZ72" s="9">
        <v>13.073639510283231</v>
      </c>
      <c r="CA72" s="9">
        <v>13.226261653315506</v>
      </c>
      <c r="CB72" s="9">
        <v>13.568074869523228</v>
      </c>
      <c r="CC72" s="9">
        <v>13.843037738538694</v>
      </c>
      <c r="CD72" s="9">
        <v>13.501712809279056</v>
      </c>
      <c r="CE72" s="9">
        <v>13.092922275131777</v>
      </c>
      <c r="CF72" s="9">
        <v>13.562480945349314</v>
      </c>
      <c r="CG72" s="9">
        <v>13.180996919579723</v>
      </c>
      <c r="CH72" s="9">
        <v>12.691307330191114</v>
      </c>
      <c r="CI72" s="9">
        <v>12.939028181763252</v>
      </c>
      <c r="CJ72" s="9">
        <v>13.331476821859621</v>
      </c>
      <c r="CK72" s="9">
        <v>13.128960950855699</v>
      </c>
      <c r="CL72" s="9">
        <v>12.832296678749886</v>
      </c>
      <c r="CM72" s="9">
        <v>12.939762845071751</v>
      </c>
      <c r="CN72" s="9">
        <v>13.269565032839191</v>
      </c>
      <c r="CO72" s="9">
        <v>12.602002863537445</v>
      </c>
      <c r="CP72" s="9">
        <v>12.673971520682796</v>
      </c>
      <c r="CQ72" s="9">
        <v>12.69522829149575</v>
      </c>
      <c r="CR72" s="9">
        <v>12.981923987317341</v>
      </c>
      <c r="CS72" s="9">
        <v>13.14449892583753</v>
      </c>
      <c r="CT72" s="9">
        <v>13.617467465294197</v>
      </c>
      <c r="CU72" s="9">
        <v>12.787698543971326</v>
      </c>
      <c r="CV72" s="9">
        <v>12.569380959522295</v>
      </c>
      <c r="CW72" s="9">
        <v>12.318260343712417</v>
      </c>
      <c r="CX72" s="9">
        <v>13.614939847310735</v>
      </c>
      <c r="CY72" s="9">
        <v>12.405939193342398</v>
      </c>
      <c r="CZ72" s="9">
        <v>12.342908033791575</v>
      </c>
      <c r="DA72" s="9">
        <v>12.756556322524089</v>
      </c>
      <c r="DB72" s="9">
        <v>13.027560482248777</v>
      </c>
      <c r="DC72" s="9">
        <v>12.755722153642282</v>
      </c>
      <c r="DD72" s="9">
        <v>13.13362388678298</v>
      </c>
      <c r="DE72" s="9">
        <v>12.906326932760603</v>
      </c>
      <c r="DF72" s="9">
        <v>11.963979787815338</v>
      </c>
      <c r="DG72" s="9">
        <v>12.944712061043486</v>
      </c>
      <c r="DH72" s="9">
        <v>12.588480412829758</v>
      </c>
      <c r="DI72" s="9">
        <v>13.048997652911069</v>
      </c>
      <c r="DJ72" s="9">
        <v>13.421275905290557</v>
      </c>
    </row>
    <row r="73" spans="1:114" x14ac:dyDescent="0.25">
      <c r="A73" s="2" t="s">
        <v>735</v>
      </c>
      <c r="B73" s="2" t="s">
        <v>737</v>
      </c>
      <c r="C73" s="2" t="s">
        <v>738</v>
      </c>
      <c r="D73" s="2" t="s">
        <v>134</v>
      </c>
      <c r="E73" s="2" t="s">
        <v>3963</v>
      </c>
      <c r="F73" s="2" t="s">
        <v>129</v>
      </c>
      <c r="G73" s="2" t="s">
        <v>3964</v>
      </c>
      <c r="H73" s="2" t="s">
        <v>3965</v>
      </c>
      <c r="I73" s="2" t="s">
        <v>133</v>
      </c>
      <c r="J73" s="2">
        <v>782.5693</v>
      </c>
      <c r="K73" s="2">
        <v>0.1</v>
      </c>
      <c r="L73" s="2">
        <v>1166</v>
      </c>
      <c r="M73" s="2" t="s">
        <v>134</v>
      </c>
      <c r="N73" s="2">
        <v>0.98419999999999996</v>
      </c>
      <c r="O73" s="9">
        <v>17.058795063951244</v>
      </c>
      <c r="P73" s="9">
        <v>18.497660855536463</v>
      </c>
      <c r="Q73" s="9">
        <v>15.668580328993045</v>
      </c>
      <c r="R73" s="9">
        <v>15.610159751187323</v>
      </c>
      <c r="S73" s="9">
        <v>17.731219577111801</v>
      </c>
      <c r="T73" s="9">
        <v>18.929804517929153</v>
      </c>
      <c r="U73" s="9">
        <v>17.575140347019865</v>
      </c>
      <c r="V73" s="9">
        <v>18.497660855536463</v>
      </c>
      <c r="W73" s="9">
        <v>15.3954671937162</v>
      </c>
      <c r="X73" s="9">
        <v>17.603314836187398</v>
      </c>
      <c r="Y73" s="9">
        <v>17.141568339945792</v>
      </c>
      <c r="Z73" s="9">
        <v>18.938497039770915</v>
      </c>
      <c r="AA73" s="9">
        <v>19.273979948391887</v>
      </c>
      <c r="AB73" s="9">
        <v>17.427296473591824</v>
      </c>
      <c r="AC73" s="9">
        <v>17.650077060644431</v>
      </c>
      <c r="AD73" s="9">
        <v>17.649438636358909</v>
      </c>
      <c r="AE73" s="9">
        <v>17.606918427949157</v>
      </c>
      <c r="AF73" s="9">
        <v>18.592676017830954</v>
      </c>
      <c r="AG73" s="9">
        <v>16.505160259323514</v>
      </c>
      <c r="AH73" s="9">
        <v>16.852602656635856</v>
      </c>
      <c r="AI73" s="9">
        <v>18.056166688042765</v>
      </c>
      <c r="AJ73" s="9">
        <v>17.898554153293865</v>
      </c>
      <c r="AK73" s="9">
        <v>18.714436710394121</v>
      </c>
      <c r="AL73" s="9">
        <v>18.045546380622884</v>
      </c>
      <c r="AM73" s="9">
        <v>17.096560748212273</v>
      </c>
      <c r="AN73" s="9">
        <v>18.25358437740357</v>
      </c>
      <c r="AO73" s="9">
        <v>16.668815750080405</v>
      </c>
      <c r="AP73" s="9">
        <v>18.810135411602662</v>
      </c>
      <c r="AQ73" s="9">
        <v>18.228875044670257</v>
      </c>
      <c r="AR73" s="9">
        <v>19.519273429738131</v>
      </c>
      <c r="AS73" s="9">
        <v>17.229260072624598</v>
      </c>
      <c r="AT73" s="9">
        <v>18.994770516100601</v>
      </c>
      <c r="AU73" s="9">
        <v>18.942259624112289</v>
      </c>
      <c r="AV73" s="9">
        <v>18.074256468933832</v>
      </c>
      <c r="AW73" s="9">
        <v>17.024219845308441</v>
      </c>
      <c r="AX73" s="9">
        <v>19.256065834887085</v>
      </c>
      <c r="AY73" s="9">
        <v>18.028019350428462</v>
      </c>
      <c r="AZ73" s="9">
        <v>19.111843758936054</v>
      </c>
      <c r="BA73" s="9">
        <v>17.831146396509769</v>
      </c>
      <c r="BB73" s="9">
        <v>19.424539481450207</v>
      </c>
      <c r="BC73" s="9">
        <v>16.314530140564209</v>
      </c>
      <c r="BD73" s="9">
        <v>18.411254428706737</v>
      </c>
      <c r="BE73" s="9">
        <v>16.174945182464061</v>
      </c>
      <c r="BF73" s="9">
        <v>18.634850037571038</v>
      </c>
      <c r="BG73" s="9">
        <v>18.825688626959117</v>
      </c>
      <c r="BH73" s="9">
        <v>18.230362937517807</v>
      </c>
      <c r="BI73" s="9">
        <v>13.388151858829762</v>
      </c>
      <c r="BJ73" s="9">
        <v>19.225259224487296</v>
      </c>
      <c r="BK73" s="9">
        <v>17.628210559021209</v>
      </c>
      <c r="BL73" s="9">
        <v>13.366048950670629</v>
      </c>
      <c r="BM73" s="9">
        <v>16.108585711211504</v>
      </c>
      <c r="BN73" s="9">
        <v>18.728823982589017</v>
      </c>
      <c r="BO73" s="9">
        <v>15.734921267705259</v>
      </c>
      <c r="BP73" s="9">
        <v>19.289807274077297</v>
      </c>
      <c r="BQ73" s="9">
        <v>18.901800847718746</v>
      </c>
      <c r="BR73" s="9">
        <v>16.29336387376873</v>
      </c>
      <c r="BS73" s="9">
        <v>16.564685398338181</v>
      </c>
      <c r="BT73" s="9">
        <v>17.424215506559374</v>
      </c>
      <c r="BU73" s="9">
        <v>16.476635466517624</v>
      </c>
      <c r="BV73" s="9">
        <v>19.059790691782531</v>
      </c>
      <c r="BW73" s="9">
        <v>17.505090460317632</v>
      </c>
      <c r="BX73" s="9">
        <v>17.138971695902676</v>
      </c>
      <c r="BY73" s="9">
        <v>17.697917784117266</v>
      </c>
      <c r="BZ73" s="9">
        <v>18.670289720405876</v>
      </c>
      <c r="CA73" s="9">
        <v>17.545311424879383</v>
      </c>
      <c r="CB73" s="9">
        <v>16.282744572026985</v>
      </c>
      <c r="CC73" s="9">
        <v>16.256079660051142</v>
      </c>
      <c r="CD73" s="9">
        <v>17.215371840252541</v>
      </c>
      <c r="CE73" s="9">
        <v>16.855793141005808</v>
      </c>
      <c r="CF73" s="9">
        <v>18.235214903195541</v>
      </c>
      <c r="CG73" s="9">
        <v>17.841122036903993</v>
      </c>
      <c r="CH73" s="9">
        <v>18.385761311404767</v>
      </c>
      <c r="CI73" s="9">
        <v>18.969136344067014</v>
      </c>
      <c r="CJ73" s="9">
        <v>19.565773349702464</v>
      </c>
      <c r="CK73" s="9">
        <v>15.471992673968833</v>
      </c>
      <c r="CL73" s="9">
        <v>19.205819494206086</v>
      </c>
      <c r="CM73" s="9">
        <v>17.15524318270975</v>
      </c>
      <c r="CN73" s="9">
        <v>18.481708787466783</v>
      </c>
      <c r="CO73" s="9">
        <v>18.391067337295183</v>
      </c>
      <c r="CP73" s="9">
        <v>17.611068036000859</v>
      </c>
      <c r="CQ73" s="9">
        <v>17.195766280021047</v>
      </c>
      <c r="CR73" s="9">
        <v>16.249150497612007</v>
      </c>
      <c r="CS73" s="9">
        <v>16.497384082500016</v>
      </c>
      <c r="CT73" s="9">
        <v>16.835310271061974</v>
      </c>
      <c r="CU73" s="9">
        <v>15.784251425393974</v>
      </c>
      <c r="CV73" s="9">
        <v>17.540725908870385</v>
      </c>
      <c r="CW73" s="9">
        <v>17.463779785335387</v>
      </c>
      <c r="CX73" s="9">
        <v>18.021722834479217</v>
      </c>
      <c r="CY73" s="9">
        <v>18.656833328817775</v>
      </c>
      <c r="CZ73" s="9">
        <v>15.834199432730122</v>
      </c>
      <c r="DA73" s="9">
        <v>18.172979235549992</v>
      </c>
      <c r="DB73" s="9">
        <v>19.150389406802418</v>
      </c>
      <c r="DC73" s="9">
        <v>18.201008725842023</v>
      </c>
      <c r="DD73" s="9">
        <v>17.91899713305747</v>
      </c>
      <c r="DE73" s="9">
        <v>19.382583923012824</v>
      </c>
      <c r="DF73" s="9">
        <v>17.274159723049745</v>
      </c>
      <c r="DG73" s="9">
        <v>18.932105152081178</v>
      </c>
      <c r="DH73" s="9">
        <v>16.565593011079155</v>
      </c>
      <c r="DI73" s="9">
        <v>18.929804517929153</v>
      </c>
      <c r="DJ73" s="9">
        <v>18.113737079824066</v>
      </c>
    </row>
    <row r="74" spans="1:114" x14ac:dyDescent="0.25">
      <c r="A74" s="2" t="s">
        <v>743</v>
      </c>
      <c r="B74" s="2" t="s">
        <v>745</v>
      </c>
      <c r="C74" s="2" t="s">
        <v>738</v>
      </c>
      <c r="D74" s="2" t="s">
        <v>134</v>
      </c>
      <c r="E74" s="2" t="s">
        <v>3963</v>
      </c>
      <c r="F74" s="2" t="s">
        <v>129</v>
      </c>
      <c r="G74" s="2" t="s">
        <v>3964</v>
      </c>
      <c r="H74" s="2" t="s">
        <v>3965</v>
      </c>
      <c r="I74" s="2" t="s">
        <v>133</v>
      </c>
      <c r="J74" s="2">
        <v>782.5693</v>
      </c>
      <c r="K74" s="2">
        <v>0.1</v>
      </c>
      <c r="L74" s="2">
        <v>1166</v>
      </c>
      <c r="M74" s="2" t="s">
        <v>134</v>
      </c>
      <c r="N74" s="2">
        <v>0.98409999999999997</v>
      </c>
      <c r="O74" s="9">
        <v>16.142725336666793</v>
      </c>
      <c r="P74" s="9">
        <v>18.173550270366107</v>
      </c>
      <c r="Q74" s="9">
        <v>13.793603309279407</v>
      </c>
      <c r="R74" s="9">
        <v>16.368250666025752</v>
      </c>
      <c r="S74" s="9">
        <v>17.061392289473282</v>
      </c>
      <c r="T74" s="9">
        <v>17.654363315939481</v>
      </c>
      <c r="U74" s="9">
        <v>17.525574334143567</v>
      </c>
      <c r="V74" s="9">
        <v>18.13763159823543</v>
      </c>
      <c r="W74" s="9">
        <v>15.724060808151368</v>
      </c>
      <c r="X74" s="9">
        <v>17.049561427970811</v>
      </c>
      <c r="Y74" s="9">
        <v>15.759888183221836</v>
      </c>
      <c r="Z74" s="9">
        <v>18.200994362735621</v>
      </c>
      <c r="AA74" s="9">
        <v>16.610029949521081</v>
      </c>
      <c r="AB74" s="9">
        <v>19.331839794264763</v>
      </c>
      <c r="AC74" s="9">
        <v>16.60858692246369</v>
      </c>
      <c r="AD74" s="9">
        <v>18.531267222327912</v>
      </c>
      <c r="AE74" s="9">
        <v>16.258234764855857</v>
      </c>
      <c r="AF74" s="9">
        <v>16.773319532329687</v>
      </c>
      <c r="AG74" s="9">
        <v>15.023451161461798</v>
      </c>
      <c r="AH74" s="9">
        <v>17.593230619876767</v>
      </c>
      <c r="AI74" s="9">
        <v>16.273139944628387</v>
      </c>
      <c r="AJ74" s="9">
        <v>18.021191459078555</v>
      </c>
      <c r="AK74" s="9">
        <v>18.163138604805862</v>
      </c>
      <c r="AL74" s="9">
        <v>17.800299578722687</v>
      </c>
      <c r="AM74" s="9">
        <v>17.63439984617283</v>
      </c>
      <c r="AN74" s="9">
        <v>17.210852049805567</v>
      </c>
      <c r="AO74" s="9">
        <v>17.272912217074648</v>
      </c>
      <c r="AP74" s="9">
        <v>18.730397162057233</v>
      </c>
      <c r="AQ74" s="9">
        <v>18.027009647710905</v>
      </c>
      <c r="AR74" s="9">
        <v>18.413272566078703</v>
      </c>
      <c r="AS74" s="9">
        <v>17.306827134619173</v>
      </c>
      <c r="AT74" s="9">
        <v>17.306711453839899</v>
      </c>
      <c r="AU74" s="9">
        <v>19.308836719585056</v>
      </c>
      <c r="AV74" s="9">
        <v>18.412015697336351</v>
      </c>
      <c r="AW74" s="9">
        <v>16.231427458151792</v>
      </c>
      <c r="AX74" s="9">
        <v>17.842424008559266</v>
      </c>
      <c r="AY74" s="9">
        <v>15.758327331570193</v>
      </c>
      <c r="AZ74" s="9">
        <v>17.680297706531185</v>
      </c>
      <c r="BA74" s="9">
        <v>17.181627873286228</v>
      </c>
      <c r="BB74" s="9">
        <v>18.610631986484197</v>
      </c>
      <c r="BC74" s="9">
        <v>14.732432446705131</v>
      </c>
      <c r="BD74" s="9">
        <v>16.721793446823881</v>
      </c>
      <c r="BE74" s="9">
        <v>14.232196050698203</v>
      </c>
      <c r="BF74" s="9">
        <v>18.492181797985733</v>
      </c>
      <c r="BG74" s="9">
        <v>17.922938575802831</v>
      </c>
      <c r="BH74" s="9">
        <v>18.721896889384592</v>
      </c>
      <c r="BI74" s="9">
        <v>16.567837271525178</v>
      </c>
      <c r="BJ74" s="9">
        <v>18.315335336915755</v>
      </c>
      <c r="BK74" s="9">
        <v>19.180115549309395</v>
      </c>
      <c r="BL74" s="9">
        <v>15.148556023550555</v>
      </c>
      <c r="BM74" s="9">
        <v>15.582612451267019</v>
      </c>
      <c r="BN74" s="9">
        <v>18.118175613709482</v>
      </c>
      <c r="BO74" s="9">
        <v>15.919747883532869</v>
      </c>
      <c r="BP74" s="9">
        <v>17.217153074135613</v>
      </c>
      <c r="BQ74" s="9">
        <v>18.288942654041833</v>
      </c>
      <c r="BR74" s="9">
        <v>15.988396225425697</v>
      </c>
      <c r="BS74" s="9">
        <v>19.410931595729643</v>
      </c>
      <c r="BT74" s="9">
        <v>17.043668149100412</v>
      </c>
      <c r="BU74" s="9">
        <v>16.248224089668472</v>
      </c>
      <c r="BV74" s="9">
        <v>17.859352788008813</v>
      </c>
      <c r="BW74" s="9">
        <v>18.172979235549992</v>
      </c>
      <c r="BX74" s="9">
        <v>16.38643510589236</v>
      </c>
      <c r="BY74" s="9">
        <v>18.201008725842023</v>
      </c>
      <c r="BZ74" s="9">
        <v>19.289807274077297</v>
      </c>
      <c r="CA74" s="9">
        <v>19.382583923012824</v>
      </c>
      <c r="CB74" s="9">
        <v>16.29336387376873</v>
      </c>
      <c r="CC74" s="9">
        <v>18.932105152081178</v>
      </c>
      <c r="CD74" s="9">
        <v>17.424215506559374</v>
      </c>
      <c r="CE74" s="9">
        <v>18.929804517929153</v>
      </c>
      <c r="CF74" s="9">
        <v>19.059790691782531</v>
      </c>
      <c r="CG74" s="9">
        <v>18.497660855536463</v>
      </c>
      <c r="CH74" s="9">
        <v>17.14196740915456</v>
      </c>
      <c r="CI74" s="9">
        <v>18.932105152081178</v>
      </c>
      <c r="CJ74" s="9">
        <v>19.490218258774433</v>
      </c>
      <c r="CK74" s="9">
        <v>15.609323046609475</v>
      </c>
      <c r="CL74" s="9">
        <v>16.845061197074255</v>
      </c>
      <c r="CM74" s="9">
        <v>18.497660855536463</v>
      </c>
      <c r="CN74" s="9">
        <v>19.355118773532713</v>
      </c>
      <c r="CO74" s="9">
        <v>17.603314836187398</v>
      </c>
      <c r="CP74" s="9">
        <v>19.698760614063261</v>
      </c>
      <c r="CQ74" s="9">
        <v>18.938497039770915</v>
      </c>
      <c r="CR74" s="9">
        <v>19.801714673219177</v>
      </c>
      <c r="CS74" s="9">
        <v>17.427296473591824</v>
      </c>
      <c r="CT74" s="9">
        <v>18.095252779046159</v>
      </c>
      <c r="CU74" s="9">
        <v>17.649438636358909</v>
      </c>
      <c r="CV74" s="9">
        <v>17.941574944875626</v>
      </c>
      <c r="CW74" s="9">
        <v>18.59231103175836</v>
      </c>
      <c r="CX74" s="9">
        <v>19.484832725923521</v>
      </c>
      <c r="CY74" s="9">
        <v>16.852602656635856</v>
      </c>
      <c r="CZ74" s="9">
        <v>16.586678554498619</v>
      </c>
      <c r="DA74" s="9">
        <v>16.612119778316512</v>
      </c>
      <c r="DB74" s="9">
        <v>18.878317392870667</v>
      </c>
      <c r="DC74" s="9">
        <v>16.987219593437985</v>
      </c>
      <c r="DD74" s="9">
        <v>17.153937907355303</v>
      </c>
      <c r="DE74" s="9">
        <v>18.231160229458986</v>
      </c>
      <c r="DF74" s="9">
        <v>17.298975422312793</v>
      </c>
      <c r="DG74" s="9">
        <v>18.84434104850958</v>
      </c>
      <c r="DH74" s="9">
        <v>16.211679204175606</v>
      </c>
      <c r="DI74" s="9">
        <v>17.916229369143618</v>
      </c>
      <c r="DJ74" s="9">
        <v>17.95530367547433</v>
      </c>
    </row>
    <row r="75" spans="1:114" x14ac:dyDescent="0.25">
      <c r="A75" s="2" t="s">
        <v>756</v>
      </c>
      <c r="B75" s="2" t="s">
        <v>3984</v>
      </c>
      <c r="C75" s="2" t="s">
        <v>759</v>
      </c>
      <c r="D75" s="2" t="s">
        <v>134</v>
      </c>
      <c r="E75" s="2" t="s">
        <v>3963</v>
      </c>
      <c r="F75" s="2" t="s">
        <v>129</v>
      </c>
      <c r="G75" s="2" t="s">
        <v>3964</v>
      </c>
      <c r="H75" s="2" t="s">
        <v>3965</v>
      </c>
      <c r="I75" s="2" t="s">
        <v>133</v>
      </c>
      <c r="J75" s="2">
        <v>836.61609999999996</v>
      </c>
      <c r="K75" s="2">
        <v>0.4</v>
      </c>
      <c r="L75" s="2">
        <v>1156.0999999999999</v>
      </c>
      <c r="M75" s="2" t="s">
        <v>134</v>
      </c>
      <c r="N75" s="2">
        <v>0.98599999999999999</v>
      </c>
      <c r="O75" s="9">
        <v>16.541867984675452</v>
      </c>
      <c r="P75" s="9">
        <v>15.836518878633081</v>
      </c>
      <c r="Q75" s="9">
        <v>14.770921936352472</v>
      </c>
      <c r="R75" s="9">
        <v>16.53010147581676</v>
      </c>
      <c r="S75" s="9">
        <v>16.422261914013905</v>
      </c>
      <c r="T75" s="9">
        <v>16.788004556283617</v>
      </c>
      <c r="U75" s="9">
        <v>16.456963966163663</v>
      </c>
      <c r="V75" s="9">
        <v>16.473769157818126</v>
      </c>
      <c r="W75" s="9">
        <v>14.632711263536939</v>
      </c>
      <c r="X75" s="9">
        <v>16.449374371306813</v>
      </c>
      <c r="Y75" s="9">
        <v>16.208443948533304</v>
      </c>
      <c r="Z75" s="9">
        <v>16.667929258932386</v>
      </c>
      <c r="AA75" s="9">
        <v>15.842252117368433</v>
      </c>
      <c r="AB75" s="9">
        <v>12.910267955810838</v>
      </c>
      <c r="AC75" s="9">
        <v>16.265047261813621</v>
      </c>
      <c r="AD75" s="9">
        <v>16.792942769512941</v>
      </c>
      <c r="AE75" s="9">
        <v>16.210842539526688</v>
      </c>
      <c r="AF75" s="9">
        <v>15.954082686406469</v>
      </c>
      <c r="AG75" s="9">
        <v>16.675764116902105</v>
      </c>
      <c r="AH75" s="9">
        <v>15.852724560447676</v>
      </c>
      <c r="AI75" s="9">
        <v>16.13464691119388</v>
      </c>
      <c r="AJ75" s="9">
        <v>21.348192701373126</v>
      </c>
      <c r="AK75" s="9">
        <v>15.454459955450737</v>
      </c>
      <c r="AL75" s="9">
        <v>20.488272640896696</v>
      </c>
      <c r="AM75" s="9">
        <v>19.03459748780303</v>
      </c>
      <c r="AN75" s="9">
        <v>20.58305521413925</v>
      </c>
      <c r="AO75" s="9">
        <v>19.354935900499211</v>
      </c>
      <c r="AP75" s="9">
        <v>20.863771129951122</v>
      </c>
      <c r="AQ75" s="9">
        <v>17.281051613135418</v>
      </c>
      <c r="AR75" s="9">
        <v>20.947862341442779</v>
      </c>
      <c r="AS75" s="9">
        <v>16.650041989721018</v>
      </c>
      <c r="AT75" s="9">
        <v>15.628417059615996</v>
      </c>
      <c r="AU75" s="9">
        <v>19.301719455341477</v>
      </c>
      <c r="AV75" s="9">
        <v>14.310683778684266</v>
      </c>
      <c r="AW75" s="9">
        <v>16.049018931442067</v>
      </c>
      <c r="AX75" s="9">
        <v>17.875065367981403</v>
      </c>
      <c r="AY75" s="9">
        <v>16.068547381287679</v>
      </c>
      <c r="AZ75" s="9">
        <v>17.662897811199418</v>
      </c>
      <c r="BA75" s="9">
        <v>19.394378954772883</v>
      </c>
      <c r="BB75" s="9">
        <v>15.138511802674932</v>
      </c>
      <c r="BC75" s="9">
        <v>16.97175683504247</v>
      </c>
      <c r="BD75" s="9">
        <v>17.753451815763491</v>
      </c>
      <c r="BE75" s="9">
        <v>18.565142995801541</v>
      </c>
      <c r="BF75" s="9">
        <v>14.320095384861101</v>
      </c>
      <c r="BG75" s="9">
        <v>19.181610889685171</v>
      </c>
      <c r="BH75" s="9">
        <v>17.024847480424636</v>
      </c>
      <c r="BI75" s="9">
        <v>19.170707501348076</v>
      </c>
      <c r="BJ75" s="9">
        <v>17.341171311490971</v>
      </c>
      <c r="BK75" s="9">
        <v>16.184352364134337</v>
      </c>
      <c r="BL75" s="9">
        <v>14.657988276277939</v>
      </c>
      <c r="BM75" s="9">
        <v>14.758327331570193</v>
      </c>
      <c r="BN75" s="9">
        <v>15.25746150783811</v>
      </c>
      <c r="BO75" s="9">
        <v>16.096323959821095</v>
      </c>
      <c r="BP75" s="9">
        <v>18.040840859170469</v>
      </c>
      <c r="BQ75" s="9">
        <v>17.288343420599674</v>
      </c>
      <c r="BR75" s="9">
        <v>14.25502856981873</v>
      </c>
      <c r="BS75" s="9">
        <v>16.001122266128682</v>
      </c>
      <c r="BT75" s="9">
        <v>18.674916358604893</v>
      </c>
      <c r="BU75" s="9">
        <v>14.924441392339197</v>
      </c>
      <c r="BV75" s="9">
        <v>16.345543854110023</v>
      </c>
      <c r="BW75" s="9">
        <v>15.205487820150564</v>
      </c>
      <c r="BX75" s="9">
        <v>16.678751420496429</v>
      </c>
      <c r="BY75" s="9">
        <v>16.172388440334849</v>
      </c>
      <c r="BZ75" s="9">
        <v>14.990281275360321</v>
      </c>
      <c r="CA75" s="9">
        <v>16.342022566650005</v>
      </c>
      <c r="CB75" s="9">
        <v>18.047273048800534</v>
      </c>
      <c r="CC75" s="9">
        <v>15.540309696265187</v>
      </c>
      <c r="CD75" s="9">
        <v>14.039090401998605</v>
      </c>
      <c r="CE75" s="9">
        <v>16.529872787571058</v>
      </c>
      <c r="CF75" s="9">
        <v>21.034027161661431</v>
      </c>
      <c r="CG75" s="9">
        <v>16.144937005244902</v>
      </c>
      <c r="CH75" s="9">
        <v>18.24849280922059</v>
      </c>
      <c r="CI75" s="9">
        <v>15.863387758942629</v>
      </c>
      <c r="CJ75" s="9">
        <v>14.652340837749311</v>
      </c>
      <c r="CK75" s="9">
        <v>15.987219593437985</v>
      </c>
      <c r="CL75" s="9">
        <v>16.776728594259655</v>
      </c>
      <c r="CM75" s="9">
        <v>16.423263665865402</v>
      </c>
      <c r="CN75" s="9">
        <v>13.910455355309823</v>
      </c>
      <c r="CO75" s="9">
        <v>15.77902676916568</v>
      </c>
      <c r="CP75" s="9">
        <v>13.608716854020575</v>
      </c>
      <c r="CQ75" s="9">
        <v>16.422294769368339</v>
      </c>
      <c r="CR75" s="9">
        <v>17.449406614985584</v>
      </c>
      <c r="CS75" s="9">
        <v>16.038468934015377</v>
      </c>
      <c r="CT75" s="9">
        <v>19.420807314971061</v>
      </c>
      <c r="CU75" s="9">
        <v>16.931176102895197</v>
      </c>
      <c r="CV75" s="9">
        <v>16.269236280059147</v>
      </c>
      <c r="CW75" s="9">
        <v>16.060527067048643</v>
      </c>
      <c r="CX75" s="9">
        <v>13.911766470659551</v>
      </c>
      <c r="CY75" s="9">
        <v>15.507546903434822</v>
      </c>
      <c r="CZ75" s="9">
        <v>15.097456074666194</v>
      </c>
      <c r="DA75" s="9">
        <v>15.828285269327111</v>
      </c>
      <c r="DB75" s="9">
        <v>14.650490833168954</v>
      </c>
      <c r="DC75" s="9">
        <v>16.253496664211536</v>
      </c>
      <c r="DD75" s="9">
        <v>16.059935885112303</v>
      </c>
      <c r="DE75" s="9">
        <v>16.914233286117977</v>
      </c>
      <c r="DF75" s="9">
        <v>15.769011321097015</v>
      </c>
      <c r="DG75" s="9">
        <v>16.447503003858049</v>
      </c>
      <c r="DH75" s="9">
        <v>14.615744569853312</v>
      </c>
      <c r="DI75" s="9">
        <v>15.871857121360522</v>
      </c>
      <c r="DJ75" s="9">
        <v>16.390084966758351</v>
      </c>
    </row>
    <row r="76" spans="1:114" x14ac:dyDescent="0.25">
      <c r="A76" s="2" t="s">
        <v>764</v>
      </c>
      <c r="B76" s="2" t="s">
        <v>3985</v>
      </c>
      <c r="C76" s="2" t="s">
        <v>759</v>
      </c>
      <c r="D76" s="2" t="s">
        <v>134</v>
      </c>
      <c r="E76" s="2" t="s">
        <v>3963</v>
      </c>
      <c r="F76" s="2" t="s">
        <v>129</v>
      </c>
      <c r="G76" s="2" t="s">
        <v>3964</v>
      </c>
      <c r="H76" s="2" t="s">
        <v>3965</v>
      </c>
      <c r="I76" s="2" t="s">
        <v>133</v>
      </c>
      <c r="J76" s="2">
        <v>836.61609999999996</v>
      </c>
      <c r="K76" s="2">
        <v>0.4</v>
      </c>
      <c r="L76" s="2">
        <v>1156.0999999999999</v>
      </c>
      <c r="M76" s="2" t="s">
        <v>134</v>
      </c>
      <c r="N76" s="2">
        <v>0.98599999999999999</v>
      </c>
      <c r="O76" s="9">
        <v>16.332298845423875</v>
      </c>
      <c r="P76" s="9">
        <v>16.793895374660586</v>
      </c>
      <c r="Q76" s="9">
        <v>14.654971604038119</v>
      </c>
      <c r="R76" s="9">
        <v>16.966257591324752</v>
      </c>
      <c r="S76" s="9">
        <v>16.465151851011214</v>
      </c>
      <c r="T76" s="9">
        <v>16.511181267981339</v>
      </c>
      <c r="U76" s="9">
        <v>16.388404150284412</v>
      </c>
      <c r="V76" s="9">
        <v>17.658943636528825</v>
      </c>
      <c r="W76" s="9">
        <v>14.889266283211779</v>
      </c>
      <c r="X76" s="9">
        <v>16.680510620543256</v>
      </c>
      <c r="Y76" s="9">
        <v>16.279991370947656</v>
      </c>
      <c r="Z76" s="9">
        <v>17.883078781761178</v>
      </c>
      <c r="AA76" s="9">
        <v>15.552999237114623</v>
      </c>
      <c r="AB76" s="9">
        <v>16.778706014878754</v>
      </c>
      <c r="AC76" s="9">
        <v>17.607821532511082</v>
      </c>
      <c r="AD76" s="9">
        <v>17.839197635761224</v>
      </c>
      <c r="AE76" s="9">
        <v>14.640979204047985</v>
      </c>
      <c r="AF76" s="9">
        <v>16.971869075585325</v>
      </c>
      <c r="AG76" s="9">
        <v>17.896332403909941</v>
      </c>
      <c r="AH76" s="9">
        <v>17.269318475277633</v>
      </c>
      <c r="AI76" s="9">
        <v>17.52904920960286</v>
      </c>
      <c r="AJ76" s="9">
        <v>15.743098786128799</v>
      </c>
      <c r="AK76" s="9">
        <v>15.841736320880987</v>
      </c>
      <c r="AL76" s="9">
        <v>16.774684123919855</v>
      </c>
      <c r="AM76" s="9">
        <v>17.725392887431344</v>
      </c>
      <c r="AN76" s="9">
        <v>16.561317782195822</v>
      </c>
      <c r="AO76" s="9">
        <v>17.431024158594546</v>
      </c>
      <c r="AP76" s="9">
        <v>13.453399256579324</v>
      </c>
      <c r="AQ76" s="9">
        <v>18.152151128515708</v>
      </c>
      <c r="AR76" s="9">
        <v>16.772958858567584</v>
      </c>
      <c r="AS76" s="9">
        <v>16.88074339059996</v>
      </c>
      <c r="AT76" s="9">
        <v>16.356056440393125</v>
      </c>
      <c r="AU76" s="9">
        <v>17.921341205827712</v>
      </c>
      <c r="AV76" s="9">
        <v>13.84284137334976</v>
      </c>
      <c r="AW76" s="9">
        <v>14.031270431771503</v>
      </c>
      <c r="AX76" s="9">
        <v>16.867001160261335</v>
      </c>
      <c r="AY76" s="9">
        <v>17.019894732491704</v>
      </c>
      <c r="AZ76" s="9">
        <v>16.618801295510369</v>
      </c>
      <c r="BA76" s="9">
        <v>17.822850868637374</v>
      </c>
      <c r="BB76" s="9">
        <v>15.227465529501677</v>
      </c>
      <c r="BC76" s="9">
        <v>17.112154393208368</v>
      </c>
      <c r="BD76" s="9">
        <v>16.601262993871867</v>
      </c>
      <c r="BE76" s="9">
        <v>17.1703260856629</v>
      </c>
      <c r="BF76" s="9">
        <v>12.735132884139947</v>
      </c>
      <c r="BG76" s="9">
        <v>16.63139023771442</v>
      </c>
      <c r="BH76" s="9">
        <v>16.737709468097982</v>
      </c>
      <c r="BI76" s="9">
        <v>18.100528886826634</v>
      </c>
      <c r="BJ76" s="9">
        <v>16.148337549250012</v>
      </c>
      <c r="BK76" s="9">
        <v>17.951216403925464</v>
      </c>
      <c r="BL76" s="9">
        <v>14.992540088877933</v>
      </c>
      <c r="BM76" s="9">
        <v>18.250571377405002</v>
      </c>
      <c r="BN76" s="9">
        <v>15.665724521912345</v>
      </c>
      <c r="BO76" s="9">
        <v>18.249650510660125</v>
      </c>
      <c r="BP76" s="9">
        <v>16.513912608247672</v>
      </c>
      <c r="BQ76" s="9">
        <v>15.788539921693117</v>
      </c>
      <c r="BR76" s="9">
        <v>12.404609397837712</v>
      </c>
      <c r="BS76" s="9">
        <v>15.829004181238506</v>
      </c>
      <c r="BT76" s="9">
        <v>16.173930834714408</v>
      </c>
      <c r="BU76" s="9">
        <v>17.188192807415838</v>
      </c>
      <c r="BV76" s="9">
        <v>15.194564502777244</v>
      </c>
      <c r="BW76" s="9">
        <v>15.192100133997574</v>
      </c>
      <c r="BX76" s="9">
        <v>16.283124535732409</v>
      </c>
      <c r="BY76" s="9">
        <v>16.619474912948725</v>
      </c>
      <c r="BZ76" s="9">
        <v>13.948458492301466</v>
      </c>
      <c r="CA76" s="9">
        <v>16.818257614474383</v>
      </c>
      <c r="CB76" s="9">
        <v>17.063879549963488</v>
      </c>
      <c r="CC76" s="9">
        <v>16.760096169244093</v>
      </c>
      <c r="CD76" s="9">
        <v>16.065100531656217</v>
      </c>
      <c r="CE76" s="9">
        <v>17.836605169013946</v>
      </c>
      <c r="CF76" s="9">
        <v>16.412536769228637</v>
      </c>
      <c r="CG76" s="9">
        <v>16.939464433221247</v>
      </c>
      <c r="CH76" s="9">
        <v>17.332508648743445</v>
      </c>
      <c r="CI76" s="9">
        <v>16.324373952694945</v>
      </c>
      <c r="CJ76" s="9">
        <v>14.64481391149196</v>
      </c>
      <c r="CK76" s="9">
        <v>17.055388362580462</v>
      </c>
      <c r="CL76" s="9">
        <v>16.762187361413634</v>
      </c>
      <c r="CM76" s="9">
        <v>17.033433756320843</v>
      </c>
      <c r="CN76" s="9">
        <v>13.975221040270178</v>
      </c>
      <c r="CO76" s="9">
        <v>17.258639638902114</v>
      </c>
      <c r="CP76" s="9">
        <v>14.345197310657349</v>
      </c>
      <c r="CQ76" s="9">
        <v>16.501946004777526</v>
      </c>
      <c r="CR76" s="9">
        <v>16.112826356528455</v>
      </c>
      <c r="CS76" s="9">
        <v>16.438093332831496</v>
      </c>
      <c r="CT76" s="9">
        <v>19.446980281310985</v>
      </c>
      <c r="CU76" s="9">
        <v>17.353008946677232</v>
      </c>
      <c r="CV76" s="9">
        <v>16.31011570463415</v>
      </c>
      <c r="CW76" s="9">
        <v>18.067108692403213</v>
      </c>
      <c r="CX76" s="9">
        <v>13.540370243743567</v>
      </c>
      <c r="CY76" s="9">
        <v>17.141358784413132</v>
      </c>
      <c r="CZ76" s="9">
        <v>15.021413793008129</v>
      </c>
      <c r="DA76" s="9">
        <v>17.792415390889186</v>
      </c>
      <c r="DB76" s="9">
        <v>15.88967031625581</v>
      </c>
      <c r="DC76" s="9">
        <v>17.286530689164181</v>
      </c>
      <c r="DD76" s="9">
        <v>16.123959710592292</v>
      </c>
      <c r="DE76" s="9">
        <v>17.536065045722498</v>
      </c>
      <c r="DF76" s="9">
        <v>16.279392941692574</v>
      </c>
      <c r="DG76" s="9">
        <v>16.768442812054936</v>
      </c>
      <c r="DH76" s="9">
        <v>15.015632834112647</v>
      </c>
      <c r="DI76" s="9">
        <v>16.627861577045667</v>
      </c>
      <c r="DJ76" s="9">
        <v>16.198118863416287</v>
      </c>
    </row>
    <row r="77" spans="1:114" x14ac:dyDescent="0.25">
      <c r="A77" s="2">
        <v>157</v>
      </c>
      <c r="B77" s="2" t="s">
        <v>771</v>
      </c>
      <c r="C77" s="2" t="s">
        <v>772</v>
      </c>
      <c r="D77" s="2" t="s">
        <v>134</v>
      </c>
      <c r="E77" s="2" t="s">
        <v>3963</v>
      </c>
      <c r="F77" s="2" t="s">
        <v>129</v>
      </c>
      <c r="G77" s="2" t="s">
        <v>3964</v>
      </c>
      <c r="H77" s="2" t="s">
        <v>3965</v>
      </c>
      <c r="I77" s="2" t="s">
        <v>133</v>
      </c>
      <c r="J77" s="2">
        <v>76.075599999999994</v>
      </c>
      <c r="K77" s="2">
        <v>1.4</v>
      </c>
      <c r="L77" s="2">
        <v>46.3</v>
      </c>
      <c r="M77" s="2" t="s">
        <v>134</v>
      </c>
      <c r="N77" s="2">
        <v>0.99690000000000001</v>
      </c>
      <c r="O77" s="9">
        <v>12.308339030139408</v>
      </c>
      <c r="P77" s="9">
        <v>11.868050853745158</v>
      </c>
      <c r="Q77" s="9">
        <v>10.357552004618084</v>
      </c>
      <c r="R77" s="9">
        <v>10.788718332690458</v>
      </c>
      <c r="S77" s="9">
        <v>13.637643752909565</v>
      </c>
      <c r="T77" s="9">
        <v>12.032390168866524</v>
      </c>
      <c r="U77" s="9">
        <v>12.34734453943155</v>
      </c>
      <c r="V77" s="9">
        <v>12.611716460943878</v>
      </c>
      <c r="W77" s="9">
        <v>11.050528905530555</v>
      </c>
      <c r="X77" s="9">
        <v>10.533329732305834</v>
      </c>
      <c r="Y77" s="9">
        <v>9.8963324039099412</v>
      </c>
      <c r="Z77" s="9">
        <v>13.268980531649836</v>
      </c>
      <c r="AA77" s="9">
        <v>11.004220466318195</v>
      </c>
      <c r="AB77" s="9">
        <v>11.530406337099068</v>
      </c>
      <c r="AC77" s="9">
        <v>10.35974956032233</v>
      </c>
      <c r="AD77" s="9">
        <v>12.394730629431569</v>
      </c>
      <c r="AE77" s="9">
        <v>10.803323919041491</v>
      </c>
      <c r="AF77" s="9">
        <v>12.338736382573918</v>
      </c>
      <c r="AG77" s="9">
        <v>10.207014320177533</v>
      </c>
      <c r="AH77" s="9">
        <v>11.08613622502731</v>
      </c>
      <c r="AI77" s="9">
        <v>12.144020869266894</v>
      </c>
      <c r="AJ77" s="9">
        <v>10.090112419664289</v>
      </c>
      <c r="AK77" s="9">
        <v>11.439311461818846</v>
      </c>
      <c r="AL77" s="9">
        <v>11.889123656294238</v>
      </c>
      <c r="AM77" s="9">
        <v>11.85369942030022</v>
      </c>
      <c r="AN77" s="9">
        <v>10.71853287606922</v>
      </c>
      <c r="AO77" s="9">
        <v>11.771902080697718</v>
      </c>
      <c r="AP77" s="9">
        <v>13.001232245244365</v>
      </c>
      <c r="AQ77" s="9">
        <v>11.052568050804155</v>
      </c>
      <c r="AR77" s="9">
        <v>10.371776644337924</v>
      </c>
      <c r="AS77" s="9">
        <v>11.396069557639867</v>
      </c>
      <c r="AT77" s="9">
        <v>10.632995197142957</v>
      </c>
      <c r="AU77" s="9">
        <v>12.488091177533475</v>
      </c>
      <c r="AV77" s="9">
        <v>12.275542556086723</v>
      </c>
      <c r="AW77" s="9">
        <v>11.398209261466851</v>
      </c>
      <c r="AX77" s="9">
        <v>10.839991070539886</v>
      </c>
      <c r="AY77" s="9">
        <v>10.112439506781552</v>
      </c>
      <c r="AZ77" s="9">
        <v>12.670877504396978</v>
      </c>
      <c r="BA77" s="9">
        <v>11.898601387403939</v>
      </c>
      <c r="BB77" s="9">
        <v>14.54448152231079</v>
      </c>
      <c r="BC77" s="9">
        <v>11.835260918627489</v>
      </c>
      <c r="BD77" s="9">
        <v>12.497851836951117</v>
      </c>
      <c r="BE77" s="9">
        <v>12.051208940914766</v>
      </c>
      <c r="BF77" s="9">
        <v>11.737669863177453</v>
      </c>
      <c r="BG77" s="9">
        <v>14.72643105611424</v>
      </c>
      <c r="BH77" s="9">
        <v>14.993380704255898</v>
      </c>
      <c r="BI77" s="9">
        <v>13.323899182397296</v>
      </c>
      <c r="BJ77" s="9">
        <v>12.707359132080883</v>
      </c>
      <c r="BK77" s="9">
        <v>12.765078859616686</v>
      </c>
      <c r="BL77" s="9">
        <v>12.148476582178279</v>
      </c>
      <c r="BM77" s="9">
        <v>12.500592945893835</v>
      </c>
      <c r="BN77" s="9">
        <v>11.838416075797337</v>
      </c>
      <c r="BO77" s="9">
        <v>12.567956075415466</v>
      </c>
      <c r="BP77" s="9">
        <v>10.459431618637298</v>
      </c>
      <c r="BQ77" s="9">
        <v>11.376668061857668</v>
      </c>
      <c r="BR77" s="9">
        <v>11.491352073563435</v>
      </c>
      <c r="BS77" s="9">
        <v>10.792790294301064</v>
      </c>
      <c r="BT77" s="9">
        <v>13.314300001897534</v>
      </c>
      <c r="BU77" s="9">
        <v>11.72451385311995</v>
      </c>
      <c r="BV77" s="9">
        <v>11.092757140919852</v>
      </c>
      <c r="BW77" s="9">
        <v>11.36139553316589</v>
      </c>
      <c r="BX77" s="9">
        <v>12.044394119358454</v>
      </c>
      <c r="BY77" s="9">
        <v>10.642954223480332</v>
      </c>
      <c r="BZ77" s="9">
        <v>12.963437998346285</v>
      </c>
      <c r="CA77" s="9">
        <v>11.598517810612623</v>
      </c>
      <c r="CB77" s="9">
        <v>12.343463343667903</v>
      </c>
      <c r="CC77" s="9">
        <v>10.992230264965889</v>
      </c>
      <c r="CD77" s="9">
        <v>12.681238411777805</v>
      </c>
      <c r="CE77" s="9">
        <v>12.390975006155536</v>
      </c>
      <c r="CF77" s="9">
        <v>11.995413852225152</v>
      </c>
      <c r="CG77" s="9">
        <v>12.006326078524934</v>
      </c>
      <c r="CH77" s="9">
        <v>11.538673953082668</v>
      </c>
      <c r="CI77" s="9">
        <v>12.735979039613404</v>
      </c>
      <c r="CJ77" s="9">
        <v>10.822570830950168</v>
      </c>
      <c r="CK77" s="9">
        <v>12.563196272216736</v>
      </c>
      <c r="CL77" s="9">
        <v>11.637530551525309</v>
      </c>
      <c r="CM77" s="9">
        <v>11.109830654278793</v>
      </c>
      <c r="CN77" s="9">
        <v>13.030149824925715</v>
      </c>
      <c r="CO77" s="9">
        <v>11.986197587206272</v>
      </c>
      <c r="CP77" s="9">
        <v>11.321928094887364</v>
      </c>
      <c r="CQ77" s="9">
        <v>11.805743872151618</v>
      </c>
      <c r="CR77" s="9">
        <v>13.054265139625764</v>
      </c>
      <c r="CS77" s="9">
        <v>10.852529509404196</v>
      </c>
      <c r="CT77" s="9">
        <v>12.742730476519174</v>
      </c>
      <c r="CU77" s="9">
        <v>10.587777516328211</v>
      </c>
      <c r="CV77" s="9">
        <v>10.147204924942228</v>
      </c>
      <c r="CW77" s="9">
        <v>11.852529509404196</v>
      </c>
      <c r="CX77" s="9">
        <v>13.58096513597733</v>
      </c>
      <c r="CY77" s="9">
        <v>10.319672120946995</v>
      </c>
      <c r="CZ77" s="9">
        <v>13.00930377832483</v>
      </c>
      <c r="DA77" s="9">
        <v>11.987619311924327</v>
      </c>
      <c r="DB77" s="9">
        <v>11.044394119358454</v>
      </c>
      <c r="DC77" s="9">
        <v>10.44086916761087</v>
      </c>
      <c r="DD77" s="9">
        <v>10.691743519171276</v>
      </c>
      <c r="DE77" s="9">
        <v>10.306061689428342</v>
      </c>
      <c r="DF77" s="9">
        <v>14.115856481915079</v>
      </c>
      <c r="DG77" s="9">
        <v>10.23840473932508</v>
      </c>
      <c r="DH77" s="9">
        <v>10.302638923787553</v>
      </c>
      <c r="DI77" s="9">
        <v>9.9844184588011391</v>
      </c>
      <c r="DJ77" s="9">
        <v>10.769837843629441</v>
      </c>
    </row>
    <row r="78" spans="1:114" x14ac:dyDescent="0.25">
      <c r="A78" s="2">
        <v>1334</v>
      </c>
      <c r="B78" s="2" t="s">
        <v>780</v>
      </c>
      <c r="C78" s="2" t="s">
        <v>781</v>
      </c>
      <c r="D78" s="2" t="s">
        <v>778</v>
      </c>
      <c r="E78" s="2" t="s">
        <v>3963</v>
      </c>
      <c r="F78" s="2" t="s">
        <v>129</v>
      </c>
      <c r="G78" s="2" t="s">
        <v>3964</v>
      </c>
      <c r="H78" s="2" t="s">
        <v>3965</v>
      </c>
      <c r="I78" s="2" t="s">
        <v>133</v>
      </c>
      <c r="J78" s="2">
        <v>130.0498</v>
      </c>
      <c r="K78" s="2">
        <v>0.6</v>
      </c>
      <c r="L78" s="2">
        <v>108.3</v>
      </c>
      <c r="M78" s="2" t="s">
        <v>134</v>
      </c>
      <c r="N78" s="2">
        <v>0.97270000000000001</v>
      </c>
      <c r="O78" s="9">
        <v>11.016111838220512</v>
      </c>
      <c r="P78" s="9">
        <v>7.8008998999203047</v>
      </c>
      <c r="Q78" s="9">
        <v>11.575539246834531</v>
      </c>
      <c r="R78" s="9">
        <v>10.69522829149575</v>
      </c>
      <c r="S78" s="9">
        <v>10.975847968006784</v>
      </c>
      <c r="T78" s="9">
        <v>8.3442959079158161</v>
      </c>
      <c r="U78" s="9">
        <v>8.3128829552843566</v>
      </c>
      <c r="V78" s="9">
        <v>8.2807707701306033</v>
      </c>
      <c r="W78" s="9">
        <v>8.7380922596204904</v>
      </c>
      <c r="X78" s="9">
        <v>9.590587049915035</v>
      </c>
      <c r="Y78" s="9">
        <v>10.760719947465624</v>
      </c>
      <c r="Z78" s="9">
        <v>10.281930026955443</v>
      </c>
      <c r="AA78" s="9">
        <v>8.4387918525782606</v>
      </c>
      <c r="AB78" s="9">
        <v>15.479338194149468</v>
      </c>
      <c r="AC78" s="9">
        <v>8.1137421660491889</v>
      </c>
      <c r="AD78" s="9">
        <v>10.645658432408711</v>
      </c>
      <c r="AE78" s="9">
        <v>10.94031359714597</v>
      </c>
      <c r="AF78" s="9">
        <v>7.7414669864011465</v>
      </c>
      <c r="AG78" s="9">
        <v>10.895575282380685</v>
      </c>
      <c r="AH78" s="9">
        <v>9.9143851321554433</v>
      </c>
      <c r="AI78" s="9">
        <v>9.7347096202258374</v>
      </c>
      <c r="AJ78" s="9">
        <v>13.044906349096088</v>
      </c>
      <c r="AK78" s="9">
        <v>10.371776644337924</v>
      </c>
      <c r="AL78" s="9">
        <v>10.932214751968385</v>
      </c>
      <c r="AM78" s="9">
        <v>10.292321632802039</v>
      </c>
      <c r="AN78" s="9">
        <v>13.128316602903544</v>
      </c>
      <c r="AO78" s="9">
        <v>8.2191685204621621</v>
      </c>
      <c r="AP78" s="9">
        <v>8.2094533656289492</v>
      </c>
      <c r="AQ78" s="9">
        <v>11.13249972962851</v>
      </c>
      <c r="AR78" s="9">
        <v>10.66622400280318</v>
      </c>
      <c r="AS78" s="9">
        <v>11.025831668332026</v>
      </c>
      <c r="AT78" s="9">
        <v>11.390706372872776</v>
      </c>
      <c r="AU78" s="9">
        <v>7.7548875021634691</v>
      </c>
      <c r="AV78" s="9">
        <v>12.621822947394202</v>
      </c>
      <c r="AW78" s="9">
        <v>11.070120944476823</v>
      </c>
      <c r="AX78" s="9">
        <v>10.177419537989236</v>
      </c>
      <c r="AY78" s="9">
        <v>10.69522829149575</v>
      </c>
      <c r="AZ78" s="9">
        <v>11.13249972962851</v>
      </c>
      <c r="BA78" s="9">
        <v>7.7615512324444795</v>
      </c>
      <c r="BB78" s="9">
        <v>10.476746203939467</v>
      </c>
      <c r="BC78" s="9">
        <v>11.690434556395054</v>
      </c>
      <c r="BD78" s="9">
        <v>10.476746203939467</v>
      </c>
      <c r="BE78" s="9">
        <v>11.074141462752506</v>
      </c>
      <c r="BF78" s="9">
        <v>11.743572188935635</v>
      </c>
      <c r="BG78" s="9">
        <v>8.0927571409198524</v>
      </c>
      <c r="BH78" s="9">
        <v>13.005799963509965</v>
      </c>
      <c r="BI78" s="9">
        <v>9.2644426002266016</v>
      </c>
      <c r="BJ78" s="9">
        <v>8.0874628412503409</v>
      </c>
      <c r="BK78" s="9">
        <v>10.864959915142601</v>
      </c>
      <c r="BL78" s="9">
        <v>8.6688849842662474</v>
      </c>
      <c r="BM78" s="9">
        <v>7.6438561897747244</v>
      </c>
      <c r="BN78" s="9">
        <v>9.4283601727042914</v>
      </c>
      <c r="BO78" s="9">
        <v>10.880348808156027</v>
      </c>
      <c r="BP78" s="9">
        <v>10.405141463136344</v>
      </c>
      <c r="BQ78" s="9">
        <v>12.163335192081961</v>
      </c>
      <c r="BR78" s="9">
        <v>9.17492568250068</v>
      </c>
      <c r="BS78" s="9">
        <v>10.135709286104399</v>
      </c>
      <c r="BT78" s="9">
        <v>11.326429487122304</v>
      </c>
      <c r="BU78" s="9">
        <v>10.627533884472792</v>
      </c>
      <c r="BV78" s="9">
        <v>7.7073591320808825</v>
      </c>
      <c r="BW78" s="9">
        <v>10.956376157249672</v>
      </c>
      <c r="BX78" s="9">
        <v>10.69522829149575</v>
      </c>
      <c r="BY78" s="9">
        <v>11.026523442519766</v>
      </c>
      <c r="BZ78" s="9">
        <v>11.004220466318195</v>
      </c>
      <c r="CA78" s="9">
        <v>10.856425528625531</v>
      </c>
      <c r="CB78" s="9">
        <v>10.812177305514448</v>
      </c>
      <c r="CC78" s="9">
        <v>8.539158811108031</v>
      </c>
      <c r="CD78" s="9">
        <v>8.1598713367783891</v>
      </c>
      <c r="CE78" s="9">
        <v>8.1292830169449655</v>
      </c>
      <c r="CF78" s="9">
        <v>10.701306461958625</v>
      </c>
      <c r="CG78" s="9">
        <v>8.9098930837700419</v>
      </c>
      <c r="CH78" s="9">
        <v>7.6724253419714952</v>
      </c>
      <c r="CI78" s="9">
        <v>10.880348808156027</v>
      </c>
      <c r="CJ78" s="9">
        <v>10.509775004326938</v>
      </c>
      <c r="CK78" s="9">
        <v>11.422590433892561</v>
      </c>
      <c r="CL78" s="9">
        <v>10.743992861060175</v>
      </c>
      <c r="CM78" s="9">
        <v>10.435670260936551</v>
      </c>
      <c r="CN78" s="9">
        <v>12.531381460516311</v>
      </c>
      <c r="CO78" s="9">
        <v>7.7879025593914317</v>
      </c>
      <c r="CP78" s="9">
        <v>10.371776644337924</v>
      </c>
      <c r="CQ78" s="9">
        <v>11.439830883981394</v>
      </c>
      <c r="CR78" s="9">
        <v>10.573647187493323</v>
      </c>
      <c r="CS78" s="9">
        <v>7.6724253419714952</v>
      </c>
      <c r="CT78" s="9">
        <v>10.113742166049189</v>
      </c>
      <c r="CU78" s="9">
        <v>7.6582114827517955</v>
      </c>
      <c r="CV78" s="9">
        <v>10.157346935362844</v>
      </c>
      <c r="CW78" s="9">
        <v>7.7142455176661224</v>
      </c>
      <c r="CX78" s="9">
        <v>11.191059214531656</v>
      </c>
      <c r="CY78" s="9">
        <v>12.525031345124001</v>
      </c>
      <c r="CZ78" s="9">
        <v>12.513480875979045</v>
      </c>
      <c r="DA78" s="9">
        <v>12.488091177533475</v>
      </c>
      <c r="DB78" s="9">
        <v>10.590587049915035</v>
      </c>
      <c r="DC78" s="9">
        <v>13.112113658097867</v>
      </c>
      <c r="DD78" s="9">
        <v>10.769011321097015</v>
      </c>
      <c r="DE78" s="9">
        <v>13.045077051934943</v>
      </c>
      <c r="DF78" s="9">
        <v>8.1344263202209266</v>
      </c>
      <c r="DG78" s="9">
        <v>10.769011321097015</v>
      </c>
      <c r="DH78" s="9">
        <v>13.096550453872926</v>
      </c>
      <c r="DI78" s="9">
        <v>10.632086412835182</v>
      </c>
      <c r="DJ78" s="9">
        <v>10.31628153174622</v>
      </c>
    </row>
    <row r="79" spans="1:114" x14ac:dyDescent="0.25">
      <c r="A79" s="2" t="s">
        <v>795</v>
      </c>
      <c r="B79" s="2" t="s">
        <v>798</v>
      </c>
      <c r="C79" s="2" t="s">
        <v>154</v>
      </c>
      <c r="D79" s="2" t="s">
        <v>796</v>
      </c>
      <c r="E79" s="2" t="s">
        <v>3963</v>
      </c>
      <c r="F79" s="2" t="s">
        <v>129</v>
      </c>
      <c r="G79" s="2" t="s">
        <v>3964</v>
      </c>
      <c r="H79" s="2" t="s">
        <v>3965</v>
      </c>
      <c r="I79" s="2" t="s">
        <v>133</v>
      </c>
      <c r="J79" s="2">
        <v>181.072</v>
      </c>
      <c r="K79" s="2">
        <v>0.1</v>
      </c>
      <c r="L79" s="2">
        <v>300.8</v>
      </c>
      <c r="M79" s="2" t="s">
        <v>134</v>
      </c>
      <c r="N79" s="2">
        <v>0.95850000000000002</v>
      </c>
      <c r="O79" s="9">
        <v>8.9454438363779119</v>
      </c>
      <c r="P79" s="9">
        <v>8.2667865406949002</v>
      </c>
      <c r="Q79" s="9">
        <v>7.8008998999203047</v>
      </c>
      <c r="R79" s="9">
        <v>10.425215903299383</v>
      </c>
      <c r="S79" s="9">
        <v>12.421538906848278</v>
      </c>
      <c r="T79" s="9">
        <v>8.9915218460756954</v>
      </c>
      <c r="U79" s="9">
        <v>8.8423503434138091</v>
      </c>
      <c r="V79" s="9">
        <v>9.6688849842662474</v>
      </c>
      <c r="W79" s="9">
        <v>9.8376279331714045</v>
      </c>
      <c r="X79" s="9">
        <v>11.072802534544207</v>
      </c>
      <c r="Y79" s="9">
        <v>14.490224135759552</v>
      </c>
      <c r="Z79" s="9">
        <v>10.148476582178278</v>
      </c>
      <c r="AA79" s="9">
        <v>13.157346935362844</v>
      </c>
      <c r="AB79" s="9">
        <v>9.9829935746943104</v>
      </c>
      <c r="AC79" s="9">
        <v>15.419137238437699</v>
      </c>
      <c r="AD79" s="9">
        <v>10.655530723155643</v>
      </c>
      <c r="AE79" s="9">
        <v>15.079526450711276</v>
      </c>
      <c r="AF79" s="9">
        <v>11.928148216169038</v>
      </c>
      <c r="AG79" s="9">
        <v>16.509821386523758</v>
      </c>
      <c r="AH79" s="9">
        <v>14.161210630564407</v>
      </c>
      <c r="AI79" s="9">
        <v>10.056637715113201</v>
      </c>
      <c r="AJ79" s="9">
        <v>9.9985904297453292</v>
      </c>
      <c r="AK79" s="9">
        <v>17.969560776506587</v>
      </c>
      <c r="AL79" s="9">
        <v>14.096715154488537</v>
      </c>
      <c r="AM79" s="9">
        <v>10.100662339005199</v>
      </c>
      <c r="AN79" s="9">
        <v>9.9262959947811122</v>
      </c>
      <c r="AO79" s="9">
        <v>9.6564248632777812</v>
      </c>
      <c r="AP79" s="9">
        <v>10.785452468158542</v>
      </c>
      <c r="AQ79" s="9">
        <v>8.8486229404293386</v>
      </c>
      <c r="AR79" s="9">
        <v>10.393390457443987</v>
      </c>
      <c r="AS79" s="9">
        <v>12.245552706255681</v>
      </c>
      <c r="AT79" s="9">
        <v>10.703903573444665</v>
      </c>
      <c r="AU79" s="9">
        <v>11.755722153642282</v>
      </c>
      <c r="AV79" s="9">
        <v>9.9858419370033413</v>
      </c>
      <c r="AW79" s="9">
        <v>10.346513733165635</v>
      </c>
      <c r="AX79" s="9">
        <v>9.9439799143437391</v>
      </c>
      <c r="AY79" s="9">
        <v>9.7532167491789554</v>
      </c>
      <c r="AZ79" s="9">
        <v>11.847448903982432</v>
      </c>
      <c r="BA79" s="9">
        <v>13.798876768133299</v>
      </c>
      <c r="BB79" s="9">
        <v>15.278485757457885</v>
      </c>
      <c r="BC79" s="9">
        <v>9.816983623255382</v>
      </c>
      <c r="BD79" s="9">
        <v>10.083479327331842</v>
      </c>
      <c r="BE79" s="9">
        <v>15.967496468615007</v>
      </c>
      <c r="BF79" s="9">
        <v>12.65664831174735</v>
      </c>
      <c r="BG79" s="9">
        <v>10.307200809140809</v>
      </c>
      <c r="BH79" s="9">
        <v>9.6688849842662474</v>
      </c>
      <c r="BI79" s="9">
        <v>9.5018371849022962</v>
      </c>
      <c r="BJ79" s="9">
        <v>12.511752653767379</v>
      </c>
      <c r="BK79" s="9">
        <v>9.0334230015374501</v>
      </c>
      <c r="BL79" s="9">
        <v>11.415213598765288</v>
      </c>
      <c r="BM79" s="9">
        <v>11.71639078949768</v>
      </c>
      <c r="BN79" s="9">
        <v>8.8856963733393943</v>
      </c>
      <c r="BO79" s="9">
        <v>9.5622424242210737</v>
      </c>
      <c r="BP79" s="9">
        <v>11.618844301766652</v>
      </c>
      <c r="BQ79" s="9">
        <v>11.736401931318289</v>
      </c>
      <c r="BR79" s="9">
        <v>11.237807473723135</v>
      </c>
      <c r="BS79" s="9">
        <v>8.6759570329417492</v>
      </c>
      <c r="BT79" s="9">
        <v>12.015763487369879</v>
      </c>
      <c r="BU79" s="9">
        <v>10.880348808156027</v>
      </c>
      <c r="BV79" s="9">
        <v>8.6653359171851765</v>
      </c>
      <c r="BW79" s="9">
        <v>8.9600019320680815</v>
      </c>
      <c r="BX79" s="9">
        <v>10.135709286104399</v>
      </c>
      <c r="BY79" s="9">
        <v>11.171802288682983</v>
      </c>
      <c r="BZ79" s="9">
        <v>10.105908508571158</v>
      </c>
      <c r="CA79" s="9">
        <v>13.810370800183728</v>
      </c>
      <c r="CB79" s="9">
        <v>13.3091921069599</v>
      </c>
      <c r="CC79" s="9">
        <v>8.8137811912170374</v>
      </c>
      <c r="CD79" s="9">
        <v>10.978710459106358</v>
      </c>
      <c r="CE79" s="9">
        <v>16.861377742613833</v>
      </c>
      <c r="CF79" s="9">
        <v>15.61214858238629</v>
      </c>
      <c r="CG79" s="9">
        <v>12.142426202318982</v>
      </c>
      <c r="CH79" s="9">
        <v>15.12416170931021</v>
      </c>
      <c r="CI79" s="9">
        <v>10.044394119358454</v>
      </c>
      <c r="CJ79" s="9">
        <v>12.64543327516426</v>
      </c>
      <c r="CK79" s="9">
        <v>10.656424863277781</v>
      </c>
      <c r="CL79" s="9">
        <v>10.001408194392809</v>
      </c>
      <c r="CM79" s="9">
        <v>8.3880172853451356</v>
      </c>
      <c r="CN79" s="9">
        <v>9.1497471195046831</v>
      </c>
      <c r="CO79" s="9">
        <v>8.5352753766208025</v>
      </c>
      <c r="CP79" s="9">
        <v>10.548821908458752</v>
      </c>
      <c r="CQ79" s="9">
        <v>9.4737057496194144</v>
      </c>
      <c r="CR79" s="9">
        <v>11.189206834597025</v>
      </c>
      <c r="CS79" s="9">
        <v>8.1996723448363635</v>
      </c>
      <c r="CT79" s="9">
        <v>10.439830883981394</v>
      </c>
      <c r="CU79" s="9">
        <v>15.742993564405984</v>
      </c>
      <c r="CV79" s="9">
        <v>11.808964174919261</v>
      </c>
      <c r="CW79" s="9">
        <v>10.954923292030319</v>
      </c>
      <c r="CX79" s="9">
        <v>12.610563503925041</v>
      </c>
      <c r="CY79" s="9">
        <v>10.371776644337924</v>
      </c>
      <c r="CZ79" s="9">
        <v>13.079984707033974</v>
      </c>
      <c r="DA79" s="9">
        <v>10.888743248898258</v>
      </c>
      <c r="DB79" s="9">
        <v>10.233619676759702</v>
      </c>
      <c r="DC79" s="9">
        <v>13.206403913973849</v>
      </c>
      <c r="DD79" s="9">
        <v>10.307200809140809</v>
      </c>
      <c r="DE79" s="9">
        <v>11.138271800172221</v>
      </c>
      <c r="DF79" s="9">
        <v>10.475733430966399</v>
      </c>
      <c r="DG79" s="9">
        <v>8.816983623255382</v>
      </c>
      <c r="DH79" s="9">
        <v>7.8392037880969445</v>
      </c>
      <c r="DI79" s="9">
        <v>10.793603309279408</v>
      </c>
      <c r="DJ79" s="9">
        <v>10.769011321097015</v>
      </c>
    </row>
    <row r="80" spans="1:114" x14ac:dyDescent="0.25">
      <c r="A80" s="2">
        <v>3144</v>
      </c>
      <c r="B80" s="2" t="s">
        <v>814</v>
      </c>
      <c r="C80" s="2" t="s">
        <v>815</v>
      </c>
      <c r="D80" s="2" t="s">
        <v>134</v>
      </c>
      <c r="E80" s="2" t="s">
        <v>3963</v>
      </c>
      <c r="F80" s="2" t="s">
        <v>129</v>
      </c>
      <c r="G80" s="2" t="s">
        <v>3964</v>
      </c>
      <c r="H80" s="2" t="s">
        <v>3965</v>
      </c>
      <c r="I80" s="2" t="s">
        <v>133</v>
      </c>
      <c r="J80" s="2">
        <v>185.1283</v>
      </c>
      <c r="K80" s="2">
        <v>1.1000000000000001</v>
      </c>
      <c r="L80" s="2">
        <v>299.89999999999998</v>
      </c>
      <c r="M80" s="2" t="s">
        <v>134</v>
      </c>
      <c r="N80" s="2">
        <v>0.99539999999999995</v>
      </c>
      <c r="O80" s="9">
        <v>10.266786540694902</v>
      </c>
      <c r="P80" s="9">
        <v>11.707790495528824</v>
      </c>
      <c r="Q80" s="9">
        <v>7.9886846867721664</v>
      </c>
      <c r="R80" s="9">
        <v>12.163335192081961</v>
      </c>
      <c r="S80" s="9">
        <v>8.2191685204621621</v>
      </c>
      <c r="T80" s="9">
        <v>10.129283016944967</v>
      </c>
      <c r="U80" s="9">
        <v>8.4304525516655318</v>
      </c>
      <c r="V80" s="9">
        <v>10.912889336229963</v>
      </c>
      <c r="W80" s="9">
        <v>7.8826430493618425</v>
      </c>
      <c r="X80" s="9">
        <v>11.949097155729207</v>
      </c>
      <c r="Y80" s="9">
        <v>8.7648715907360906</v>
      </c>
      <c r="Z80" s="9">
        <v>11.622966944790511</v>
      </c>
      <c r="AA80" s="9">
        <v>8</v>
      </c>
      <c r="AB80" s="9">
        <v>11.222191138456333</v>
      </c>
      <c r="AC80" s="9">
        <v>8.6036263449861909</v>
      </c>
      <c r="AD80" s="9">
        <v>9.9858419370033413</v>
      </c>
      <c r="AE80" s="9">
        <v>7.9366379390025719</v>
      </c>
      <c r="AF80" s="9">
        <v>11.699138625275914</v>
      </c>
      <c r="AG80" s="9">
        <v>9.3487281542310789</v>
      </c>
      <c r="AH80" s="9">
        <v>11.311180660053354</v>
      </c>
      <c r="AI80" s="9">
        <v>10.813781191217037</v>
      </c>
      <c r="AJ80" s="9">
        <v>11.56271942704932</v>
      </c>
      <c r="AK80" s="9">
        <v>8.0498485494505623</v>
      </c>
      <c r="AL80" s="9">
        <v>10.281930026955443</v>
      </c>
      <c r="AM80" s="9">
        <v>10.269126679149419</v>
      </c>
      <c r="AN80" s="9">
        <v>11.481294904631099</v>
      </c>
      <c r="AO80" s="9">
        <v>8.4429434958487288</v>
      </c>
      <c r="AP80" s="9">
        <v>10.590587049915035</v>
      </c>
      <c r="AQ80" s="9">
        <v>10.292321632802039</v>
      </c>
      <c r="AR80" s="9">
        <v>11.668884984266247</v>
      </c>
      <c r="AS80" s="9">
        <v>10.976564123415329</v>
      </c>
      <c r="AT80" s="9">
        <v>11.237807473723135</v>
      </c>
      <c r="AU80" s="9">
        <v>10.233619676759702</v>
      </c>
      <c r="AV80" s="9">
        <v>11.311180660053354</v>
      </c>
      <c r="AW80" s="9">
        <v>9.521600439723727</v>
      </c>
      <c r="AX80" s="9">
        <v>11.332036548361652</v>
      </c>
      <c r="AY80" s="9">
        <v>10.370687406807217</v>
      </c>
      <c r="AZ80" s="9">
        <v>11.524051918717824</v>
      </c>
      <c r="BA80" s="9">
        <v>10.414685235807216</v>
      </c>
      <c r="BB80" s="9">
        <v>9.9957671508778017</v>
      </c>
      <c r="BC80" s="9">
        <v>10.529430554146151</v>
      </c>
      <c r="BD80" s="9">
        <v>11.311180660053354</v>
      </c>
      <c r="BE80" s="9">
        <v>11.737669863177453</v>
      </c>
      <c r="BF80" s="9">
        <v>11.32249153759747</v>
      </c>
      <c r="BG80" s="9">
        <v>11.528454110764789</v>
      </c>
      <c r="BH80" s="9">
        <v>10.5401280385821</v>
      </c>
      <c r="BI80" s="9">
        <v>10.281930026955443</v>
      </c>
      <c r="BJ80" s="9">
        <v>11.311180660053354</v>
      </c>
      <c r="BK80" s="9">
        <v>11.479780264029101</v>
      </c>
      <c r="BL80" s="9">
        <v>11.674633661767267</v>
      </c>
      <c r="BM80" s="9">
        <v>12.328113894833658</v>
      </c>
      <c r="BN80" s="9">
        <v>12.250890535723341</v>
      </c>
      <c r="BO80" s="9">
        <v>9.8841705191084355</v>
      </c>
      <c r="BP80" s="9">
        <v>10.281930026955443</v>
      </c>
      <c r="BQ80" s="9">
        <v>10.570804437724497</v>
      </c>
      <c r="BR80" s="9">
        <v>11.314016703901359</v>
      </c>
      <c r="BS80" s="9">
        <v>10.270295326472041</v>
      </c>
      <c r="BT80" s="9">
        <v>12.348174867535558</v>
      </c>
      <c r="BU80" s="9">
        <v>11.314016703901359</v>
      </c>
      <c r="BV80" s="9">
        <v>11.237807473723135</v>
      </c>
      <c r="BW80" s="9">
        <v>10.269126679149419</v>
      </c>
      <c r="BX80" s="9">
        <v>11.834471049984224</v>
      </c>
      <c r="BY80" s="9">
        <v>10.281930026955443</v>
      </c>
      <c r="BZ80" s="9">
        <v>11.066761932386909</v>
      </c>
      <c r="CA80" s="9">
        <v>10.857980995127573</v>
      </c>
      <c r="CB80" s="9">
        <v>11.295768934420508</v>
      </c>
      <c r="CC80" s="9">
        <v>10.611024797307353</v>
      </c>
      <c r="CD80" s="9">
        <v>11.352043425795433</v>
      </c>
      <c r="CE80" s="9">
        <v>10.691743519171276</v>
      </c>
      <c r="CF80" s="9">
        <v>11.295768934420508</v>
      </c>
      <c r="CG80" s="9">
        <v>11.13249972962851</v>
      </c>
      <c r="CH80" s="9">
        <v>11.870750003346114</v>
      </c>
      <c r="CI80" s="9">
        <v>11.326991174900817</v>
      </c>
      <c r="CJ80" s="9">
        <v>11.376125389276176</v>
      </c>
      <c r="CK80" s="9">
        <v>11.698704666770345</v>
      </c>
      <c r="CL80" s="9">
        <v>11.066761932386909</v>
      </c>
      <c r="CM80" s="9">
        <v>10.594324603924846</v>
      </c>
      <c r="CN80" s="9">
        <v>11.834471049984224</v>
      </c>
      <c r="CO80" s="9">
        <v>11.200898605038445</v>
      </c>
      <c r="CP80" s="9">
        <v>12.320236445241649</v>
      </c>
      <c r="CQ80" s="9">
        <v>10.508785162064513</v>
      </c>
      <c r="CR80" s="9">
        <v>12.511999669441451</v>
      </c>
      <c r="CS80" s="9">
        <v>10.856425528625531</v>
      </c>
      <c r="CT80" s="9">
        <v>14.778795833267706</v>
      </c>
      <c r="CU80" s="9">
        <v>11.202123823830462</v>
      </c>
      <c r="CV80" s="9">
        <v>10.503825737995751</v>
      </c>
      <c r="CW80" s="9">
        <v>10.769011321097015</v>
      </c>
      <c r="CX80" s="9">
        <v>11.311180660053354</v>
      </c>
      <c r="CY80" s="9">
        <v>10.294620748891628</v>
      </c>
      <c r="CZ80" s="9">
        <v>10.47269083924278</v>
      </c>
      <c r="DA80" s="9">
        <v>11.343185715447882</v>
      </c>
      <c r="DB80" s="9">
        <v>12.432019846812493</v>
      </c>
      <c r="DC80" s="9">
        <v>11.200898605038445</v>
      </c>
      <c r="DD80" s="9">
        <v>11.812979471251483</v>
      </c>
      <c r="DE80" s="9">
        <v>10.856425528625531</v>
      </c>
      <c r="DF80" s="9">
        <v>11.538188932052419</v>
      </c>
      <c r="DG80" s="9">
        <v>11.086799685623454</v>
      </c>
      <c r="DH80" s="9">
        <v>10.5401280385821</v>
      </c>
      <c r="DI80" s="9">
        <v>11.219773550892874</v>
      </c>
      <c r="DJ80" s="9">
        <v>11.741888272735251</v>
      </c>
    </row>
    <row r="81" spans="1:114" x14ac:dyDescent="0.25">
      <c r="A81" s="2" t="s">
        <v>820</v>
      </c>
      <c r="B81" s="2" t="s">
        <v>822</v>
      </c>
      <c r="C81" s="2" t="s">
        <v>823</v>
      </c>
      <c r="D81" s="2" t="s">
        <v>134</v>
      </c>
      <c r="E81" s="2" t="s">
        <v>3963</v>
      </c>
      <c r="F81" s="2" t="s">
        <v>129</v>
      </c>
      <c r="G81" s="2" t="s">
        <v>3964</v>
      </c>
      <c r="H81" s="2" t="s">
        <v>3965</v>
      </c>
      <c r="I81" s="2" t="s">
        <v>133</v>
      </c>
      <c r="J81" s="2">
        <v>190.08600000000001</v>
      </c>
      <c r="K81" s="2">
        <v>1.3</v>
      </c>
      <c r="L81" s="2">
        <v>735.1</v>
      </c>
      <c r="M81" s="2" t="s">
        <v>134</v>
      </c>
      <c r="N81" s="2">
        <v>0.99980000000000002</v>
      </c>
      <c r="O81" s="9">
        <v>6.9307373375628867</v>
      </c>
      <c r="P81" s="9">
        <v>9.0874628412503391</v>
      </c>
      <c r="Q81" s="9">
        <v>7.0223678130284544</v>
      </c>
      <c r="R81" s="9">
        <v>11.916999049082808</v>
      </c>
      <c r="S81" s="9">
        <v>7.3128829552843557</v>
      </c>
      <c r="T81" s="9">
        <v>9.1395513523987937</v>
      </c>
      <c r="U81" s="9">
        <v>10.825753832883112</v>
      </c>
      <c r="V81" s="9">
        <v>8.75488750216347</v>
      </c>
      <c r="W81" s="9">
        <v>7</v>
      </c>
      <c r="X81" s="9">
        <v>11.182394353404529</v>
      </c>
      <c r="Y81" s="9">
        <v>6.9425145053392399</v>
      </c>
      <c r="Z81" s="9">
        <v>10.037546953962179</v>
      </c>
      <c r="AA81" s="9">
        <v>7.2761244052742384</v>
      </c>
      <c r="AB81" s="9">
        <v>11.192909219112012</v>
      </c>
      <c r="AC81" s="9">
        <v>7.3487281542310781</v>
      </c>
      <c r="AD81" s="9">
        <v>8.8201789624151878</v>
      </c>
      <c r="AE81" s="9">
        <v>7</v>
      </c>
      <c r="AF81" s="9">
        <v>10.846273911349908</v>
      </c>
      <c r="AG81" s="9">
        <v>6.7813597135246599</v>
      </c>
      <c r="AH81" s="9">
        <v>9.4304525516655318</v>
      </c>
      <c r="AI81" s="9">
        <v>10.311748315004959</v>
      </c>
      <c r="AJ81" s="9">
        <v>8.7911628885550179</v>
      </c>
      <c r="AK81" s="9">
        <v>7.1598713367783891</v>
      </c>
      <c r="AL81" s="9">
        <v>9.4817994316657526</v>
      </c>
      <c r="AM81" s="9">
        <v>7.4346282276367255</v>
      </c>
      <c r="AN81" s="9">
        <v>9.4115109880120702</v>
      </c>
      <c r="AO81" s="9">
        <v>7.4093909361377026</v>
      </c>
      <c r="AP81" s="9">
        <v>8.2620948453701786</v>
      </c>
      <c r="AQ81" s="9">
        <v>7.7747870596011737</v>
      </c>
      <c r="AR81" s="9">
        <v>9.7731392067196907</v>
      </c>
      <c r="AS81" s="9">
        <v>7.7615512324444795</v>
      </c>
      <c r="AT81" s="9">
        <v>8.3837042924740537</v>
      </c>
      <c r="AU81" s="9">
        <v>7.2854022188622487</v>
      </c>
      <c r="AV81" s="9">
        <v>7.9366379390025719</v>
      </c>
      <c r="AW81" s="9">
        <v>7.0334230015374501</v>
      </c>
      <c r="AX81" s="9">
        <v>7.08746284125034</v>
      </c>
      <c r="AY81" s="9">
        <v>11.921469060531409</v>
      </c>
      <c r="AZ81" s="9">
        <v>8.4716752143920449</v>
      </c>
      <c r="BA81" s="9">
        <v>7.2573878426926521</v>
      </c>
      <c r="BB81" s="9">
        <v>7.1799090900149345</v>
      </c>
      <c r="BC81" s="9">
        <v>7.2573878426926521</v>
      </c>
      <c r="BD81" s="9">
        <v>9.1421070573025514</v>
      </c>
      <c r="BE81" s="9">
        <v>7.8765169465650002</v>
      </c>
      <c r="BF81" s="9">
        <v>8.6969675262342871</v>
      </c>
      <c r="BG81" s="9">
        <v>7.011227255423254</v>
      </c>
      <c r="BH81" s="9">
        <v>10.856425528625531</v>
      </c>
      <c r="BI81" s="9">
        <v>7.0768155970508317</v>
      </c>
      <c r="BJ81" s="9">
        <v>9.6348110501717183</v>
      </c>
      <c r="BK81" s="9">
        <v>7</v>
      </c>
      <c r="BL81" s="9">
        <v>8.6036263449861909</v>
      </c>
      <c r="BM81" s="9">
        <v>8.7481928495894596</v>
      </c>
      <c r="BN81" s="9">
        <v>9.4325419003882587</v>
      </c>
      <c r="BO81" s="9">
        <v>7.6366246205436488</v>
      </c>
      <c r="BP81" s="9">
        <v>7.971543553950772</v>
      </c>
      <c r="BQ81" s="9">
        <v>6.7142455176661224</v>
      </c>
      <c r="BR81" s="9">
        <v>9.0874628412503391</v>
      </c>
      <c r="BS81" s="9">
        <v>7.011227255423254</v>
      </c>
      <c r="BT81" s="9">
        <v>9.2854022188622487</v>
      </c>
      <c r="BU81" s="9">
        <v>7.4918530963296748</v>
      </c>
      <c r="BV81" s="9">
        <v>10.041659151637216</v>
      </c>
      <c r="BW81" s="9">
        <v>7.5313814605163119</v>
      </c>
      <c r="BX81" s="9">
        <v>10.068778277985414</v>
      </c>
      <c r="BY81" s="9">
        <v>7.768184324776926</v>
      </c>
      <c r="BZ81" s="9">
        <v>7.1996723448363644</v>
      </c>
      <c r="CA81" s="9">
        <v>11.668884984266247</v>
      </c>
      <c r="CB81" s="9">
        <v>8.8579809951275728</v>
      </c>
      <c r="CC81" s="9">
        <v>7.3309168781146177</v>
      </c>
      <c r="CD81" s="9">
        <v>8.4262647547020979</v>
      </c>
      <c r="CE81" s="9">
        <v>7.8201789624151887</v>
      </c>
      <c r="CF81" s="9">
        <v>9.7879025593914317</v>
      </c>
      <c r="CG81" s="9">
        <v>6.9541963103868758</v>
      </c>
      <c r="CH81" s="9">
        <v>10.647458426454921</v>
      </c>
      <c r="CI81" s="9">
        <v>6.7944158663501062</v>
      </c>
      <c r="CJ81" s="9">
        <v>8.2946207488916261</v>
      </c>
      <c r="CK81" s="9">
        <v>6.9307373375628867</v>
      </c>
      <c r="CL81" s="9">
        <v>7.7347096202258392</v>
      </c>
      <c r="CM81" s="9">
        <v>7.011227255423254</v>
      </c>
      <c r="CN81" s="9">
        <v>12.79583674093365</v>
      </c>
      <c r="CO81" s="9">
        <v>6.9886846867721664</v>
      </c>
      <c r="CP81" s="9">
        <v>9.1085244567781682</v>
      </c>
      <c r="CQ81" s="9">
        <v>6.8948177633079437</v>
      </c>
      <c r="CR81" s="9">
        <v>9.9023751144860253</v>
      </c>
      <c r="CS81" s="9">
        <v>6.9541963103868758</v>
      </c>
      <c r="CT81" s="9">
        <v>11.896710815726115</v>
      </c>
      <c r="CU81" s="9">
        <v>6.9425145053392399</v>
      </c>
      <c r="CV81" s="9">
        <v>11.769837843629441</v>
      </c>
      <c r="CW81" s="9">
        <v>9.0821490413538726</v>
      </c>
      <c r="CX81" s="9">
        <v>8.1497471195046831</v>
      </c>
      <c r="CY81" s="9">
        <v>8.851749041416058</v>
      </c>
      <c r="CZ81" s="9">
        <v>12.173989374166535</v>
      </c>
      <c r="DA81" s="9">
        <v>11.655083445197977</v>
      </c>
      <c r="DB81" s="9">
        <v>12.435930651703595</v>
      </c>
      <c r="DC81" s="9">
        <v>9.8533095554036745</v>
      </c>
      <c r="DD81" s="9">
        <v>13.009478745888064</v>
      </c>
      <c r="DE81" s="9">
        <v>8.7879025593914317</v>
      </c>
      <c r="DF81" s="9">
        <v>6.8073549220576037</v>
      </c>
      <c r="DG81" s="9">
        <v>10.77066389291676</v>
      </c>
      <c r="DH81" s="9">
        <v>12.207319426457804</v>
      </c>
      <c r="DI81" s="9">
        <v>10.335390354693926</v>
      </c>
      <c r="DJ81" s="9">
        <v>9.8328900141647413</v>
      </c>
    </row>
    <row r="82" spans="1:114" x14ac:dyDescent="0.25">
      <c r="A82" s="2" t="s">
        <v>828</v>
      </c>
      <c r="B82" s="2" t="s">
        <v>830</v>
      </c>
      <c r="C82" s="2" t="s">
        <v>823</v>
      </c>
      <c r="D82" s="2" t="s">
        <v>134</v>
      </c>
      <c r="E82" s="2" t="s">
        <v>3963</v>
      </c>
      <c r="F82" s="2" t="s">
        <v>129</v>
      </c>
      <c r="G82" s="2" t="s">
        <v>3964</v>
      </c>
      <c r="H82" s="2" t="s">
        <v>3965</v>
      </c>
      <c r="I82" s="2" t="s">
        <v>133</v>
      </c>
      <c r="J82" s="2">
        <v>190.08600000000001</v>
      </c>
      <c r="K82" s="2">
        <v>1.3</v>
      </c>
      <c r="L82" s="2">
        <v>735.1</v>
      </c>
      <c r="M82" s="2" t="s">
        <v>134</v>
      </c>
      <c r="N82" s="2">
        <v>0.99970000000000003</v>
      </c>
      <c r="O82" s="9">
        <v>9.6635581042172731</v>
      </c>
      <c r="P82" s="9">
        <v>7.651051691178929</v>
      </c>
      <c r="Q82" s="9">
        <v>8.0279059965698849</v>
      </c>
      <c r="R82" s="9">
        <v>8.4958550268871704</v>
      </c>
      <c r="S82" s="9">
        <v>8.611024797307353</v>
      </c>
      <c r="T82" s="9">
        <v>6.8826430493618416</v>
      </c>
      <c r="U82" s="9">
        <v>7.9886846867721664</v>
      </c>
      <c r="V82" s="9">
        <v>9.9454438363779119</v>
      </c>
      <c r="W82" s="9">
        <v>8.4136279290241731</v>
      </c>
      <c r="X82" s="9">
        <v>8.3264294871223026</v>
      </c>
      <c r="Y82" s="9">
        <v>7.2384047393250794</v>
      </c>
      <c r="Z82" s="9">
        <v>7.1395513523987937</v>
      </c>
      <c r="AA82" s="9">
        <v>9.513727595952437</v>
      </c>
      <c r="AB82" s="9">
        <v>9.1318569606087934</v>
      </c>
      <c r="AC82" s="9">
        <v>9.7992816215219225</v>
      </c>
      <c r="AD82" s="9">
        <v>9.851749041416058</v>
      </c>
      <c r="AE82" s="9">
        <v>9.938109326219239</v>
      </c>
      <c r="AF82" s="9">
        <v>10.604553229079038</v>
      </c>
      <c r="AG82" s="9">
        <v>8.5736471874933233</v>
      </c>
      <c r="AH82" s="9">
        <v>9.3151495622563001</v>
      </c>
      <c r="AI82" s="9">
        <v>12.481042574933754</v>
      </c>
      <c r="AJ82" s="9">
        <v>6.7279204545631988</v>
      </c>
      <c r="AK82" s="9">
        <v>7.5774288280357487</v>
      </c>
      <c r="AL82" s="9">
        <v>9.9277779620823416</v>
      </c>
      <c r="AM82" s="9">
        <v>8.2807707701306033</v>
      </c>
      <c r="AN82" s="9">
        <v>9.2620948453701786</v>
      </c>
      <c r="AO82" s="9">
        <v>8.1848753429082848</v>
      </c>
      <c r="AP82" s="9">
        <v>9.0498485494505623</v>
      </c>
      <c r="AQ82" s="9">
        <v>9.4115109880120702</v>
      </c>
      <c r="AR82" s="9">
        <v>9.7431513941125001</v>
      </c>
      <c r="AS82" s="9">
        <v>8.75488750216347</v>
      </c>
      <c r="AT82" s="9">
        <v>8.8454900509443757</v>
      </c>
      <c r="AU82" s="9">
        <v>8.8826430493618407</v>
      </c>
      <c r="AV82" s="9">
        <v>9.1649069266756893</v>
      </c>
      <c r="AW82" s="9">
        <v>9.0361736125534851</v>
      </c>
      <c r="AX82" s="9">
        <v>8.7108064336993518</v>
      </c>
      <c r="AY82" s="9">
        <v>8.8201789624151878</v>
      </c>
      <c r="AZ82" s="9">
        <v>8.7681843247769269</v>
      </c>
      <c r="BA82" s="9">
        <v>7.1497471195046822</v>
      </c>
      <c r="BB82" s="9">
        <v>9.4387918525782624</v>
      </c>
      <c r="BC82" s="9">
        <v>9.0874628412503391</v>
      </c>
      <c r="BD82" s="9">
        <v>9.0768155970508317</v>
      </c>
      <c r="BE82" s="9">
        <v>9.6653359171851765</v>
      </c>
      <c r="BF82" s="9">
        <v>7.9541963103868758</v>
      </c>
      <c r="BG82" s="9">
        <v>7.0443941193584534</v>
      </c>
      <c r="BH82" s="9">
        <v>10.207014320177533</v>
      </c>
      <c r="BI82" s="9">
        <v>7.7879025593914317</v>
      </c>
      <c r="BJ82" s="9">
        <v>8.9307373375628867</v>
      </c>
      <c r="BK82" s="9">
        <v>8.1996723448363635</v>
      </c>
      <c r="BL82" s="9">
        <v>10.679480099505446</v>
      </c>
      <c r="BM82" s="9">
        <v>9.7665289085988647</v>
      </c>
      <c r="BN82" s="9">
        <v>9.7879025593914317</v>
      </c>
      <c r="BO82" s="9">
        <v>9.1137421660491889</v>
      </c>
      <c r="BP82" s="9">
        <v>9.9068905956085196</v>
      </c>
      <c r="BQ82" s="9">
        <v>9.1163439612374688</v>
      </c>
      <c r="BR82" s="9">
        <v>8.4958550268871704</v>
      </c>
      <c r="BS82" s="9">
        <v>9.4325419003882587</v>
      </c>
      <c r="BT82" s="9">
        <v>9.2312211807111861</v>
      </c>
      <c r="BU82" s="9">
        <v>8.7515440590890972</v>
      </c>
      <c r="BV82" s="9">
        <v>10.510764167917891</v>
      </c>
      <c r="BW82" s="9">
        <v>7.4998458870832057</v>
      </c>
      <c r="BX82" s="9">
        <v>10.277287400130357</v>
      </c>
      <c r="BY82" s="9">
        <v>8.0279059965698849</v>
      </c>
      <c r="BZ82" s="9">
        <v>7.7944158663501062</v>
      </c>
      <c r="CA82" s="9">
        <v>11.404609397837712</v>
      </c>
      <c r="CB82" s="9">
        <v>9.0794847838268158</v>
      </c>
      <c r="CC82" s="9">
        <v>6.6724253419714952</v>
      </c>
      <c r="CD82" s="9">
        <v>7.5391588111080319</v>
      </c>
      <c r="CE82" s="9">
        <v>8.7846348455575214</v>
      </c>
      <c r="CF82" s="9">
        <v>9.5736471874933233</v>
      </c>
      <c r="CG82" s="9">
        <v>9.1573469353628436</v>
      </c>
      <c r="CH82" s="9">
        <v>7.7747870596011737</v>
      </c>
      <c r="CI82" s="9">
        <v>9.4115109880120702</v>
      </c>
      <c r="CJ82" s="9">
        <v>8.2854022188622487</v>
      </c>
      <c r="CK82" s="9">
        <v>8.7176764230663952</v>
      </c>
      <c r="CL82" s="9">
        <v>8.7039035734446646</v>
      </c>
      <c r="CM82" s="9">
        <v>8.6474584264549215</v>
      </c>
      <c r="CN82" s="9">
        <v>9.1674181458317374</v>
      </c>
      <c r="CO82" s="9">
        <v>9.938109326219239</v>
      </c>
      <c r="CP82" s="9">
        <v>9.5196362528432132</v>
      </c>
      <c r="CQ82" s="9">
        <v>8.2807707701306033</v>
      </c>
      <c r="CR82" s="9">
        <v>9.5410966153495238</v>
      </c>
      <c r="CS82" s="9">
        <v>8.7313190310250643</v>
      </c>
      <c r="CT82" s="9">
        <v>11.706496018061188</v>
      </c>
      <c r="CU82" s="9">
        <v>7.4512111118323299</v>
      </c>
      <c r="CV82" s="9">
        <v>11.835260918627489</v>
      </c>
      <c r="CW82" s="9">
        <v>8.6969675262342871</v>
      </c>
      <c r="CX82" s="9">
        <v>8.1548181090521048</v>
      </c>
      <c r="CY82" s="9">
        <v>7.0768155970508317</v>
      </c>
      <c r="CZ82" s="9">
        <v>8.2045711442492042</v>
      </c>
      <c r="DA82" s="9">
        <v>8.2526654324502484</v>
      </c>
      <c r="DB82" s="9">
        <v>10.177419537989236</v>
      </c>
      <c r="DC82" s="9">
        <v>7.971543553950772</v>
      </c>
      <c r="DD82" s="9">
        <v>11.663558104217273</v>
      </c>
      <c r="DE82" s="9">
        <v>8.4136279290241731</v>
      </c>
      <c r="DF82" s="9">
        <v>8.3398500028846243</v>
      </c>
      <c r="DG82" s="9">
        <v>9.7829982089204144</v>
      </c>
      <c r="DH82" s="9">
        <v>9.7210991887071856</v>
      </c>
      <c r="DI82" s="9">
        <v>8.7846348455575214</v>
      </c>
      <c r="DJ82" s="9">
        <v>8.8826430493618407</v>
      </c>
    </row>
    <row r="83" spans="1:114" x14ac:dyDescent="0.25">
      <c r="A83" s="2">
        <v>3632</v>
      </c>
      <c r="B83" s="2" t="s">
        <v>4343</v>
      </c>
      <c r="C83" s="2" t="s">
        <v>844</v>
      </c>
      <c r="D83" s="2" t="s">
        <v>841</v>
      </c>
      <c r="E83" s="2" t="s">
        <v>3963</v>
      </c>
      <c r="F83" s="2" t="s">
        <v>129</v>
      </c>
      <c r="G83" s="2" t="s">
        <v>3964</v>
      </c>
      <c r="H83" s="2" t="s">
        <v>3965</v>
      </c>
      <c r="I83" s="2" t="s">
        <v>133</v>
      </c>
      <c r="J83" s="2">
        <v>203.15020000000001</v>
      </c>
      <c r="K83" s="2">
        <v>0.6</v>
      </c>
      <c r="L83" s="2">
        <v>65.099999999999994</v>
      </c>
      <c r="M83" s="2" t="s">
        <v>134</v>
      </c>
      <c r="N83" s="2">
        <v>0.98080000000000001</v>
      </c>
      <c r="O83" s="9">
        <v>10.371776644337924</v>
      </c>
      <c r="P83" s="9">
        <v>11.116343961237469</v>
      </c>
      <c r="Q83" s="9">
        <v>7.8517490414160571</v>
      </c>
      <c r="R83" s="9">
        <v>11.618844301766652</v>
      </c>
      <c r="S83" s="9">
        <v>10.371776644337924</v>
      </c>
      <c r="T83" s="9">
        <v>10.650154213675094</v>
      </c>
      <c r="U83" s="9">
        <v>8.9943534368588587</v>
      </c>
      <c r="V83" s="9">
        <v>11.831307243802051</v>
      </c>
      <c r="W83" s="9">
        <v>7.0768155970508317</v>
      </c>
      <c r="X83" s="9">
        <v>10.581200581924957</v>
      </c>
      <c r="Y83" s="9">
        <v>10.177419537989236</v>
      </c>
      <c r="Z83" s="9">
        <v>10.743992861060175</v>
      </c>
      <c r="AA83" s="9">
        <v>9.9829935746943104</v>
      </c>
      <c r="AB83" s="9">
        <v>15.195026103647484</v>
      </c>
      <c r="AC83" s="9">
        <v>9.8887432488982583</v>
      </c>
      <c r="AD83" s="9">
        <v>10.719388820942083</v>
      </c>
      <c r="AE83" s="9">
        <v>9.7142455176661233</v>
      </c>
      <c r="AF83" s="9">
        <v>10.163649676015826</v>
      </c>
      <c r="AG83" s="9">
        <v>10.393390457443987</v>
      </c>
      <c r="AH83" s="9">
        <v>10.399811959325685</v>
      </c>
      <c r="AI83" s="9">
        <v>7.4757334309663976</v>
      </c>
      <c r="AJ83" s="9">
        <v>10.067434360756522</v>
      </c>
      <c r="AK83" s="9">
        <v>10.41256984680521</v>
      </c>
      <c r="AL83" s="9">
        <v>10.20212382383046</v>
      </c>
      <c r="AM83" s="9">
        <v>10.689997971419444</v>
      </c>
      <c r="AN83" s="9">
        <v>10.52061868055628</v>
      </c>
      <c r="AO83" s="9">
        <v>10.194756854422248</v>
      </c>
      <c r="AP83" s="9">
        <v>10.60825482197791</v>
      </c>
      <c r="AQ83" s="9">
        <v>10.019590728357882</v>
      </c>
      <c r="AR83" s="9">
        <v>10.192292814470768</v>
      </c>
      <c r="AS83" s="9">
        <v>10.263269200372662</v>
      </c>
      <c r="AT83" s="9">
        <v>9.5868397879618268</v>
      </c>
      <c r="AU83" s="9">
        <v>10.621136113274641</v>
      </c>
      <c r="AV83" s="9">
        <v>16.065437172423312</v>
      </c>
      <c r="AW83" s="9">
        <v>10.486835021563051</v>
      </c>
      <c r="AX83" s="9">
        <v>10.975131456921339</v>
      </c>
      <c r="AY83" s="9">
        <v>10.47269083924278</v>
      </c>
      <c r="AZ83" s="9">
        <v>10.082149041353873</v>
      </c>
      <c r="BA83" s="9">
        <v>12.151016538892248</v>
      </c>
      <c r="BB83" s="9">
        <v>10.919608238603253</v>
      </c>
      <c r="BC83" s="9">
        <v>14.829871356727338</v>
      </c>
      <c r="BD83" s="9">
        <v>10.475733430966399</v>
      </c>
      <c r="BE83" s="9">
        <v>10.08613622502731</v>
      </c>
      <c r="BF83" s="9">
        <v>15.025918158247876</v>
      </c>
      <c r="BG83" s="9">
        <v>10.057991722759176</v>
      </c>
      <c r="BH83" s="9">
        <v>11.250298417906333</v>
      </c>
      <c r="BI83" s="9">
        <v>6.7548875021634691</v>
      </c>
      <c r="BJ83" s="9">
        <v>10.032045726930809</v>
      </c>
      <c r="BK83" s="9">
        <v>10.673309075561695</v>
      </c>
      <c r="BL83" s="9">
        <v>10.273795599214266</v>
      </c>
      <c r="BM83" s="9">
        <v>9.7142455176661233</v>
      </c>
      <c r="BN83" s="9">
        <v>10.266786540694902</v>
      </c>
      <c r="BO83" s="9">
        <v>9.9701058906121816</v>
      </c>
      <c r="BP83" s="9">
        <v>10.179909090014934</v>
      </c>
      <c r="BQ83" s="9">
        <v>10.144658242831882</v>
      </c>
      <c r="BR83" s="9">
        <v>15.059386713457821</v>
      </c>
      <c r="BS83" s="9">
        <v>9.8185821774808577</v>
      </c>
      <c r="BT83" s="9">
        <v>10.622966944790511</v>
      </c>
      <c r="BU83" s="9">
        <v>10.151016538892248</v>
      </c>
      <c r="BV83" s="9">
        <v>10.280770770130603</v>
      </c>
      <c r="BW83" s="9">
        <v>10.092757140919852</v>
      </c>
      <c r="BX83" s="9">
        <v>10.667111542075027</v>
      </c>
      <c r="BY83" s="9">
        <v>9.7895336449703603</v>
      </c>
      <c r="BZ83" s="9">
        <v>10.386940245324311</v>
      </c>
      <c r="CA83" s="9">
        <v>10.209453365628949</v>
      </c>
      <c r="CB83" s="9">
        <v>10.281930026955443</v>
      </c>
      <c r="CC83" s="9">
        <v>8.7245138531199498</v>
      </c>
      <c r="CD83" s="9">
        <v>10.237209960755022</v>
      </c>
      <c r="CE83" s="9">
        <v>9.2923216328020395</v>
      </c>
      <c r="CF83" s="9">
        <v>9.9322147519683845</v>
      </c>
      <c r="CG83" s="9">
        <v>9.2550285698187302</v>
      </c>
      <c r="CH83" s="9">
        <v>10.685624839726355</v>
      </c>
      <c r="CI83" s="9">
        <v>9.2143191208007664</v>
      </c>
      <c r="CJ83" s="9">
        <v>10.330916878114618</v>
      </c>
      <c r="CK83" s="9">
        <v>9.2761244052742384</v>
      </c>
      <c r="CL83" s="9">
        <v>10.510764167917891</v>
      </c>
      <c r="CM83" s="9">
        <v>10.3151495622563</v>
      </c>
      <c r="CN83" s="9">
        <v>14.96555884594909</v>
      </c>
      <c r="CO83" s="9">
        <v>10.733862719678543</v>
      </c>
      <c r="CP83" s="9">
        <v>10.032045726930809</v>
      </c>
      <c r="CQ83" s="9">
        <v>10.019590728357882</v>
      </c>
      <c r="CR83" s="9">
        <v>10.704768239362599</v>
      </c>
      <c r="CS83" s="9">
        <v>10.675957032941749</v>
      </c>
      <c r="CT83" s="9">
        <v>8.5235619560570139</v>
      </c>
      <c r="CU83" s="9">
        <v>10.240791332161956</v>
      </c>
      <c r="CV83" s="9">
        <v>10.663558104217273</v>
      </c>
      <c r="CW83" s="9">
        <v>9.611024797307353</v>
      </c>
      <c r="CX83" s="9">
        <v>15.116262726121542</v>
      </c>
      <c r="CY83" s="9">
        <v>9.6165488437789897</v>
      </c>
      <c r="CZ83" s="9">
        <v>9.9901039638575</v>
      </c>
      <c r="DA83" s="9">
        <v>11.528942415064895</v>
      </c>
      <c r="DB83" s="9">
        <v>10.582141981658777</v>
      </c>
      <c r="DC83" s="9">
        <v>9.9815672819030148</v>
      </c>
      <c r="DD83" s="9">
        <v>10.690871009292314</v>
      </c>
      <c r="DE83" s="9">
        <v>9.9971794809376213</v>
      </c>
      <c r="DF83" s="9">
        <v>11.029977346589579</v>
      </c>
      <c r="DG83" s="9">
        <v>11.120885842787789</v>
      </c>
      <c r="DH83" s="9">
        <v>10.121533517340033</v>
      </c>
      <c r="DI83" s="9">
        <v>10.179909090014934</v>
      </c>
      <c r="DJ83" s="9">
        <v>10.62935662007961</v>
      </c>
    </row>
    <row r="84" spans="1:114" x14ac:dyDescent="0.25">
      <c r="A84" s="2">
        <v>3686</v>
      </c>
      <c r="B84" s="2" t="s">
        <v>854</v>
      </c>
      <c r="C84" s="2" t="s">
        <v>855</v>
      </c>
      <c r="D84" s="2" t="s">
        <v>852</v>
      </c>
      <c r="E84" s="2" t="s">
        <v>3963</v>
      </c>
      <c r="F84" s="2" t="s">
        <v>129</v>
      </c>
      <c r="G84" s="2" t="s">
        <v>3964</v>
      </c>
      <c r="H84" s="2" t="s">
        <v>3965</v>
      </c>
      <c r="I84" s="2" t="s">
        <v>133</v>
      </c>
      <c r="J84" s="2">
        <v>205.09710000000001</v>
      </c>
      <c r="K84" s="2">
        <v>0.4</v>
      </c>
      <c r="L84" s="2">
        <v>320.60000000000002</v>
      </c>
      <c r="M84" s="2" t="s">
        <v>134</v>
      </c>
      <c r="N84" s="2">
        <v>0.96640000000000004</v>
      </c>
      <c r="O84" s="9">
        <v>13.293471648838135</v>
      </c>
      <c r="P84" s="9">
        <v>16.940003824975342</v>
      </c>
      <c r="Q84" s="9">
        <v>16.61971848437414</v>
      </c>
      <c r="R84" s="9">
        <v>17.699999375360491</v>
      </c>
      <c r="S84" s="9">
        <v>16.700209401758915</v>
      </c>
      <c r="T84" s="9">
        <v>16.940003824975342</v>
      </c>
      <c r="U84" s="9">
        <v>16.718251908468012</v>
      </c>
      <c r="V84" s="9">
        <v>17.880001964773928</v>
      </c>
      <c r="W84" s="9">
        <v>16.720965639220307</v>
      </c>
      <c r="X84" s="9">
        <v>18.029998907509302</v>
      </c>
      <c r="Y84" s="9">
        <v>16.71523810240944</v>
      </c>
      <c r="Z84" s="9">
        <v>17.830001388105241</v>
      </c>
      <c r="AA84" s="9">
        <v>16.725273050649676</v>
      </c>
      <c r="AB84" s="9">
        <v>16.960001932068081</v>
      </c>
      <c r="AC84" s="9">
        <v>16.667499668877891</v>
      </c>
      <c r="AD84" s="9">
        <v>18.38000017189847</v>
      </c>
      <c r="AE84" s="9">
        <v>14.296629474285503</v>
      </c>
      <c r="AF84" s="9">
        <v>18.290000841940063</v>
      </c>
      <c r="AG84" s="9">
        <v>16.622294956245423</v>
      </c>
      <c r="AH84" s="9">
        <v>18.009998055868436</v>
      </c>
      <c r="AI84" s="9">
        <v>16.709380034479199</v>
      </c>
      <c r="AJ84" s="9">
        <v>17.939998087826346</v>
      </c>
      <c r="AK84" s="9">
        <v>16.658908780487383</v>
      </c>
      <c r="AL84" s="9">
        <v>15.35000681759225</v>
      </c>
      <c r="AM84" s="9">
        <v>16.724553820846488</v>
      </c>
      <c r="AN84" s="9">
        <v>17.319998397848266</v>
      </c>
      <c r="AO84" s="9">
        <v>16.611039210349176</v>
      </c>
      <c r="AP84" s="9">
        <v>17.069995122562339</v>
      </c>
      <c r="AQ84" s="9">
        <v>16.662557120839185</v>
      </c>
      <c r="AR84" s="9">
        <v>18.589998525269085</v>
      </c>
      <c r="AS84" s="9">
        <v>16.028294601297056</v>
      </c>
      <c r="AT84" s="9">
        <v>17.519997065748591</v>
      </c>
      <c r="AU84" s="9">
        <v>15.762018619837852</v>
      </c>
      <c r="AV84" s="9">
        <v>16.689997971419448</v>
      </c>
      <c r="AW84" s="9">
        <v>16.663099406378333</v>
      </c>
      <c r="AX84" s="9">
        <v>16.790004787280164</v>
      </c>
      <c r="AY84" s="9">
        <v>14.062552139376775</v>
      </c>
      <c r="AZ84" s="9">
        <v>17.869997400200681</v>
      </c>
      <c r="BA84" s="9">
        <v>14.064742764750257</v>
      </c>
      <c r="BB84" s="9">
        <v>17.45000299309525</v>
      </c>
      <c r="BC84" s="9">
        <v>17.80967393854656</v>
      </c>
      <c r="BD84" s="9">
        <v>18.109998945284175</v>
      </c>
      <c r="BE84" s="9">
        <v>13.102303817212647</v>
      </c>
      <c r="BF84" s="9">
        <v>15.599999986887655</v>
      </c>
      <c r="BG84" s="9">
        <v>12.643856189774723</v>
      </c>
      <c r="BH84" s="9">
        <v>16.069995122562339</v>
      </c>
      <c r="BI84" s="9">
        <v>13.001408194392809</v>
      </c>
      <c r="BJ84" s="9">
        <v>14.109993845845157</v>
      </c>
      <c r="BK84" s="9">
        <v>17.893165228804179</v>
      </c>
      <c r="BL84" s="9">
        <v>17.939998087826346</v>
      </c>
      <c r="BM84" s="9">
        <v>18.213431774196511</v>
      </c>
      <c r="BN84" s="9">
        <v>18.089998670588329</v>
      </c>
      <c r="BO84" s="9">
        <v>12.768184324776927</v>
      </c>
      <c r="BP84" s="9">
        <v>15.739991514684228</v>
      </c>
      <c r="BQ84" s="9">
        <v>14.062467818090864</v>
      </c>
      <c r="BR84" s="9">
        <v>17.800002485319826</v>
      </c>
      <c r="BS84" s="9">
        <v>18.44148529515093</v>
      </c>
      <c r="BT84" s="9">
        <v>17.209995873526072</v>
      </c>
      <c r="BU84" s="9">
        <v>12.785656801427193</v>
      </c>
      <c r="BV84" s="9">
        <v>14</v>
      </c>
      <c r="BW84" s="9">
        <v>18.34864603914685</v>
      </c>
      <c r="BX84" s="9">
        <v>15</v>
      </c>
      <c r="BY84" s="9">
        <v>17.291296627401273</v>
      </c>
      <c r="BZ84" s="9">
        <v>17.379995942838892</v>
      </c>
      <c r="CA84" s="9">
        <v>13.001408194392809</v>
      </c>
      <c r="CB84" s="9">
        <v>15.50000155623977</v>
      </c>
      <c r="CC84" s="9">
        <v>17.747819283708203</v>
      </c>
      <c r="CD84" s="9">
        <v>18</v>
      </c>
      <c r="CE84" s="9">
        <v>13.01471792986001</v>
      </c>
      <c r="CF84" s="9">
        <v>15.910010241746807</v>
      </c>
      <c r="CG84" s="9">
        <v>14.221964661643506</v>
      </c>
      <c r="CH84" s="9">
        <v>17.729999050918515</v>
      </c>
      <c r="CI84" s="9">
        <v>12.008078410868258</v>
      </c>
      <c r="CJ84" s="9">
        <v>14.460007864306471</v>
      </c>
      <c r="CK84" s="9">
        <v>14.010353265549254</v>
      </c>
      <c r="CL84" s="9">
        <v>17.610001103120329</v>
      </c>
      <c r="CM84" s="9">
        <v>17.935470107193655</v>
      </c>
      <c r="CN84" s="9">
        <v>17.339997840938572</v>
      </c>
      <c r="CO84" s="9">
        <v>17.570315275495883</v>
      </c>
      <c r="CP84" s="9">
        <v>14.429995103004249</v>
      </c>
      <c r="CQ84" s="9">
        <v>14.586429340061876</v>
      </c>
      <c r="CR84" s="9">
        <v>15.229982896316306</v>
      </c>
      <c r="CS84" s="9">
        <v>14.005273656563938</v>
      </c>
      <c r="CT84" s="9">
        <v>16.410004083817899</v>
      </c>
      <c r="CU84" s="9">
        <v>14.456418590506575</v>
      </c>
      <c r="CV84" s="9">
        <v>14.299994988501748</v>
      </c>
      <c r="CW84" s="9">
        <v>17.571693398896802</v>
      </c>
      <c r="CX84" s="9">
        <v>16.290000841940067</v>
      </c>
      <c r="CY84" s="9">
        <v>17.635215050288977</v>
      </c>
      <c r="CZ84" s="9">
        <v>17.919998046899547</v>
      </c>
      <c r="DA84" s="9">
        <v>16.769876575257317</v>
      </c>
      <c r="DB84" s="9">
        <v>17.819998165359578</v>
      </c>
      <c r="DC84" s="9">
        <v>17.695663296788023</v>
      </c>
      <c r="DD84" s="9">
        <v>17.029998907509302</v>
      </c>
      <c r="DE84" s="9">
        <v>17.770560662617914</v>
      </c>
      <c r="DF84" s="9">
        <v>17.530002382027675</v>
      </c>
      <c r="DG84" s="9">
        <v>14.221662637244874</v>
      </c>
      <c r="DH84" s="9">
        <v>16.870003422583974</v>
      </c>
      <c r="DI84" s="9">
        <v>17.485153201394976</v>
      </c>
      <c r="DJ84" s="9">
        <v>17.909998526377258</v>
      </c>
    </row>
    <row r="85" spans="1:114" x14ac:dyDescent="0.25">
      <c r="A85" s="2" t="s">
        <v>899</v>
      </c>
      <c r="B85" s="2" t="s">
        <v>902</v>
      </c>
      <c r="C85" s="2" t="s">
        <v>903</v>
      </c>
      <c r="D85" s="2" t="s">
        <v>900</v>
      </c>
      <c r="E85" s="2" t="s">
        <v>3963</v>
      </c>
      <c r="F85" s="2" t="s">
        <v>129</v>
      </c>
      <c r="G85" s="2" t="s">
        <v>3964</v>
      </c>
      <c r="H85" s="2" t="s">
        <v>3965</v>
      </c>
      <c r="I85" s="2" t="s">
        <v>133</v>
      </c>
      <c r="J85" s="2">
        <v>269.08789999999999</v>
      </c>
      <c r="K85" s="2">
        <v>0.7</v>
      </c>
      <c r="L85" s="2">
        <v>184.4</v>
      </c>
      <c r="M85" s="2" t="s">
        <v>134</v>
      </c>
      <c r="N85" s="2">
        <v>0.98319999999999996</v>
      </c>
      <c r="O85" s="9">
        <v>7.8765169465650002</v>
      </c>
      <c r="P85" s="9">
        <v>8.4594316186372964</v>
      </c>
      <c r="Q85" s="9">
        <v>9.353146825498083</v>
      </c>
      <c r="R85" s="9">
        <v>8.5117526537673793</v>
      </c>
      <c r="S85" s="9">
        <v>8.2992080183872794</v>
      </c>
      <c r="T85" s="9">
        <v>10.281930026955443</v>
      </c>
      <c r="U85" s="9">
        <v>8.4304525516655318</v>
      </c>
      <c r="V85" s="9">
        <v>9.0334230015374501</v>
      </c>
      <c r="W85" s="9">
        <v>9.7431513941125001</v>
      </c>
      <c r="X85" s="9">
        <v>9.353146825498083</v>
      </c>
      <c r="Y85" s="9">
        <v>9.1649069266756893</v>
      </c>
      <c r="Z85" s="9">
        <v>9.7380922596204904</v>
      </c>
      <c r="AA85" s="9">
        <v>10.292321632802039</v>
      </c>
      <c r="AB85" s="9">
        <v>9.9143851321554433</v>
      </c>
      <c r="AC85" s="9">
        <v>10.403012023574997</v>
      </c>
      <c r="AD85" s="9">
        <v>9.9469062744563992</v>
      </c>
      <c r="AE85" s="9">
        <v>7.9128893362299619</v>
      </c>
      <c r="AF85" s="9">
        <v>9.353146825498083</v>
      </c>
      <c r="AG85" s="9">
        <v>10.001408194392809</v>
      </c>
      <c r="AH85" s="9">
        <v>7.9886846867721664</v>
      </c>
      <c r="AI85" s="9">
        <v>8.2384047393250786</v>
      </c>
      <c r="AJ85" s="9">
        <v>8.5077946401986964</v>
      </c>
      <c r="AK85" s="9">
        <v>9.8360503550580702</v>
      </c>
      <c r="AL85" s="9">
        <v>8.4594316186372964</v>
      </c>
      <c r="AM85" s="9">
        <v>7.9366379390025719</v>
      </c>
      <c r="AN85" s="9">
        <v>9.4241662888180997</v>
      </c>
      <c r="AO85" s="9">
        <v>9.1497471195046831</v>
      </c>
      <c r="AP85" s="9">
        <v>9.7330153216859632</v>
      </c>
      <c r="AQ85" s="9">
        <v>9.0794847838268158</v>
      </c>
      <c r="AR85" s="9">
        <v>9.9469062744563992</v>
      </c>
      <c r="AS85" s="9">
        <v>8.4594316186372964</v>
      </c>
      <c r="AT85" s="9">
        <v>9.0794847838268158</v>
      </c>
      <c r="AU85" s="9">
        <v>8.5468944598876373</v>
      </c>
      <c r="AV85" s="9">
        <v>9.0334230015374501</v>
      </c>
      <c r="AW85" s="9">
        <v>7.9128893362299619</v>
      </c>
      <c r="AX85" s="9">
        <v>9.3619437737352413</v>
      </c>
      <c r="AY85" s="9">
        <v>9.1898245588800176</v>
      </c>
      <c r="AZ85" s="9">
        <v>9.9439799143437391</v>
      </c>
      <c r="BA85" s="9">
        <v>9.3487281542310789</v>
      </c>
      <c r="BB85" s="9">
        <v>9.7380922596204904</v>
      </c>
      <c r="BC85" s="9">
        <v>10.292321632802039</v>
      </c>
      <c r="BD85" s="9">
        <v>11.401412878714178</v>
      </c>
      <c r="BE85" s="9">
        <v>10.270295326472041</v>
      </c>
      <c r="BF85" s="9">
        <v>9.3487281542310789</v>
      </c>
      <c r="BG85" s="9">
        <v>10.257387842692653</v>
      </c>
      <c r="BH85" s="9">
        <v>9.7380922596204904</v>
      </c>
      <c r="BI85" s="9">
        <v>11.478769619475765</v>
      </c>
      <c r="BJ85" s="9">
        <v>9.2784494582204822</v>
      </c>
      <c r="BK85" s="9">
        <v>9.0334230015374501</v>
      </c>
      <c r="BL85" s="9">
        <v>9.2240016741981048</v>
      </c>
      <c r="BM85" s="9">
        <v>9.1497471195046831</v>
      </c>
      <c r="BN85" s="9">
        <v>8.3442959079158161</v>
      </c>
      <c r="BO85" s="9">
        <v>9.1649069266756893</v>
      </c>
      <c r="BP85" s="9">
        <v>9.7380922596204904</v>
      </c>
      <c r="BQ85" s="9">
        <v>10.281930026955443</v>
      </c>
      <c r="BR85" s="9">
        <v>9.8993569229231113</v>
      </c>
      <c r="BS85" s="9">
        <v>9.6671115420750269</v>
      </c>
      <c r="BT85" s="9">
        <v>9.7431513941125001</v>
      </c>
      <c r="BU85" s="9">
        <v>9.3487281542310789</v>
      </c>
      <c r="BV85" s="9">
        <v>9.7380922596204904</v>
      </c>
      <c r="BW85" s="9">
        <v>7.7414669864011465</v>
      </c>
      <c r="BX85" s="9">
        <v>9.9143851321554433</v>
      </c>
      <c r="BY85" s="9">
        <v>9.1085244567781682</v>
      </c>
      <c r="BZ85" s="9">
        <v>9.7895336449703603</v>
      </c>
      <c r="CA85" s="9">
        <v>8.4594316186372964</v>
      </c>
      <c r="CB85" s="9">
        <v>9.7380922596204904</v>
      </c>
      <c r="CC85" s="9">
        <v>8.4136279290241731</v>
      </c>
      <c r="CD85" s="9">
        <v>9.6348110501717183</v>
      </c>
      <c r="CE85" s="9">
        <v>11.84313591111135</v>
      </c>
      <c r="CF85" s="9">
        <v>9.0953970227925574</v>
      </c>
      <c r="CG85" s="9">
        <v>11.834471049984224</v>
      </c>
      <c r="CH85" s="9">
        <v>9.353146825498083</v>
      </c>
      <c r="CI85" s="9">
        <v>7.4346282276367255</v>
      </c>
      <c r="CJ85" s="9">
        <v>9.7380922596204904</v>
      </c>
      <c r="CK85" s="9">
        <v>10.404077136241234</v>
      </c>
      <c r="CL85" s="9">
        <v>8.8360503550580702</v>
      </c>
      <c r="CM85" s="9">
        <v>12.039604517953761</v>
      </c>
      <c r="CN85" s="9">
        <v>9.7347096202258374</v>
      </c>
      <c r="CO85" s="9">
        <v>10.292321632802039</v>
      </c>
      <c r="CP85" s="9">
        <v>11.78176951186313</v>
      </c>
      <c r="CQ85" s="9">
        <v>10.975847968006784</v>
      </c>
      <c r="CR85" s="9">
        <v>10.059344460824425</v>
      </c>
      <c r="CS85" s="9">
        <v>8.6510516911789281</v>
      </c>
      <c r="CT85" s="9">
        <v>9.7380922596204904</v>
      </c>
      <c r="CU85" s="9">
        <v>10.281930026955443</v>
      </c>
      <c r="CV85" s="9">
        <v>9.9439799143437391</v>
      </c>
      <c r="CW85" s="9">
        <v>11.326429487122304</v>
      </c>
      <c r="CX85" s="9">
        <v>9.7380922596204904</v>
      </c>
      <c r="CY85" s="9">
        <v>8.7245138531199498</v>
      </c>
      <c r="CZ85" s="9">
        <v>9.1344263202209266</v>
      </c>
      <c r="DA85" s="9">
        <v>8.6829945836816833</v>
      </c>
      <c r="DB85" s="9">
        <v>8.3442959079158161</v>
      </c>
      <c r="DC85" s="9">
        <v>9.1497471195046831</v>
      </c>
      <c r="DD85" s="9">
        <v>9.7380922596204904</v>
      </c>
      <c r="DE85" s="9">
        <v>8.9188632372745946</v>
      </c>
      <c r="DF85" s="9">
        <v>9.9143851321554433</v>
      </c>
      <c r="DG85" s="9">
        <v>9.310612781659529</v>
      </c>
      <c r="DH85" s="9">
        <v>9.8057438721516199</v>
      </c>
      <c r="DI85" s="9">
        <v>9.9439799143437391</v>
      </c>
      <c r="DJ85" s="9">
        <v>9.3487281542310789</v>
      </c>
    </row>
    <row r="86" spans="1:114" x14ac:dyDescent="0.25">
      <c r="A86" s="2" t="s">
        <v>908</v>
      </c>
      <c r="B86" s="2" t="s">
        <v>910</v>
      </c>
      <c r="C86" s="2" t="s">
        <v>903</v>
      </c>
      <c r="D86" s="2" t="s">
        <v>134</v>
      </c>
      <c r="E86" s="2" t="s">
        <v>3963</v>
      </c>
      <c r="F86" s="2" t="s">
        <v>129</v>
      </c>
      <c r="G86" s="2" t="s">
        <v>3964</v>
      </c>
      <c r="H86" s="2" t="s">
        <v>3965</v>
      </c>
      <c r="I86" s="2" t="s">
        <v>133</v>
      </c>
      <c r="J86" s="2">
        <v>269.08789999999999</v>
      </c>
      <c r="K86" s="2">
        <v>0.7</v>
      </c>
      <c r="L86" s="2">
        <v>184.4</v>
      </c>
      <c r="M86" s="2" t="s">
        <v>134</v>
      </c>
      <c r="N86" s="2">
        <v>0.98260000000000003</v>
      </c>
      <c r="O86" s="9">
        <v>6.9425145053392399</v>
      </c>
      <c r="P86" s="9">
        <v>9.7380922596204904</v>
      </c>
      <c r="Q86" s="9">
        <v>9.7380922596204904</v>
      </c>
      <c r="R86" s="9">
        <v>8.5117526537673793</v>
      </c>
      <c r="S86" s="9">
        <v>9.2784494582204822</v>
      </c>
      <c r="T86" s="9">
        <v>9.0874628412503391</v>
      </c>
      <c r="U86" s="9">
        <v>8.5117526537673793</v>
      </c>
      <c r="V86" s="9">
        <v>9.7380922596204904</v>
      </c>
      <c r="W86" s="9">
        <v>9.7380922596204904</v>
      </c>
      <c r="X86" s="9">
        <v>11.311180660053354</v>
      </c>
      <c r="Y86" s="9">
        <v>10.295768934420508</v>
      </c>
      <c r="Z86" s="9">
        <v>9.1163439612374688</v>
      </c>
      <c r="AA86" s="9">
        <v>9.0334230015374501</v>
      </c>
      <c r="AB86" s="9">
        <v>9.7380922596204904</v>
      </c>
      <c r="AC86" s="9">
        <v>7.8765169465650002</v>
      </c>
      <c r="AD86" s="9">
        <v>8</v>
      </c>
      <c r="AE86" s="9">
        <v>10.135709286104399</v>
      </c>
      <c r="AF86" s="9">
        <v>9.0251395622785093</v>
      </c>
      <c r="AG86" s="9">
        <v>11.066761932386909</v>
      </c>
      <c r="AH86" s="9">
        <v>9.7380922596204904</v>
      </c>
      <c r="AI86" s="9">
        <v>9.3487281542310789</v>
      </c>
      <c r="AJ86" s="9">
        <v>9.3487281542310789</v>
      </c>
      <c r="AK86" s="9">
        <v>9.9439799143437391</v>
      </c>
      <c r="AL86" s="9">
        <v>9.7380922596204904</v>
      </c>
      <c r="AM86" s="9">
        <v>7.9886846867721664</v>
      </c>
      <c r="AN86" s="9">
        <v>9.7380922596204904</v>
      </c>
      <c r="AO86" s="9">
        <v>9.7380922596204904</v>
      </c>
      <c r="AP86" s="9">
        <v>9.3487281542310789</v>
      </c>
      <c r="AQ86" s="9">
        <v>9.7380922596204904</v>
      </c>
      <c r="AR86" s="9">
        <v>9.7380922596204904</v>
      </c>
      <c r="AS86" s="9">
        <v>8.5117526537673793</v>
      </c>
      <c r="AT86" s="9">
        <v>9.7380922596204904</v>
      </c>
      <c r="AU86" s="9">
        <v>9.7380922596204904</v>
      </c>
      <c r="AV86" s="9">
        <v>9.7347096202258374</v>
      </c>
      <c r="AW86" s="9">
        <v>9.0251395622785093</v>
      </c>
      <c r="AX86" s="9">
        <v>7.8826430493618425</v>
      </c>
      <c r="AY86" s="9">
        <v>9.1344263202209266</v>
      </c>
      <c r="AZ86" s="9">
        <v>9.0794847838268158</v>
      </c>
      <c r="BA86" s="9">
        <v>9.9143851321554433</v>
      </c>
      <c r="BB86" s="9">
        <v>7.3037807481771031</v>
      </c>
      <c r="BC86" s="9">
        <v>10.281930026955443</v>
      </c>
      <c r="BD86" s="9">
        <v>12.671762186344608</v>
      </c>
      <c r="BE86" s="9">
        <v>11.207624468226758</v>
      </c>
      <c r="BF86" s="9">
        <v>9.0334230015374501</v>
      </c>
      <c r="BG86" s="9">
        <v>9.7380922596204904</v>
      </c>
      <c r="BH86" s="9">
        <v>8.366322214245816</v>
      </c>
      <c r="BI86" s="9">
        <v>9.7380922596204904</v>
      </c>
      <c r="BJ86" s="9">
        <v>7.9886846867721664</v>
      </c>
      <c r="BK86" s="9">
        <v>10.134426320220927</v>
      </c>
      <c r="BL86" s="9">
        <v>10.292321632802039</v>
      </c>
      <c r="BM86" s="9">
        <v>9.7380922596204904</v>
      </c>
      <c r="BN86" s="9">
        <v>10.277287400130357</v>
      </c>
      <c r="BO86" s="9">
        <v>9.7380922596204904</v>
      </c>
      <c r="BP86" s="9">
        <v>9.7380922596204904</v>
      </c>
      <c r="BQ86" s="9">
        <v>9.1898245588800176</v>
      </c>
      <c r="BR86" s="9">
        <v>7.9886846867721664</v>
      </c>
      <c r="BS86" s="9">
        <v>10.135709286104399</v>
      </c>
      <c r="BT86" s="9">
        <v>9.7414669864011465</v>
      </c>
      <c r="BU86" s="9">
        <v>10.281930026955443</v>
      </c>
      <c r="BV86" s="9">
        <v>9.7380922596204904</v>
      </c>
      <c r="BW86" s="9">
        <v>10.135709286104399</v>
      </c>
      <c r="BX86" s="9">
        <v>11.311180660053354</v>
      </c>
      <c r="BY86" s="9">
        <v>9.7380922596204904</v>
      </c>
      <c r="BZ86" s="9">
        <v>10.135709286104399</v>
      </c>
      <c r="CA86" s="9">
        <v>9.9439799143437391</v>
      </c>
      <c r="CB86" s="9">
        <v>10.131856960608793</v>
      </c>
      <c r="CC86" s="9">
        <v>9.3553510964248119</v>
      </c>
      <c r="CD86" s="9">
        <v>7.9886846867721664</v>
      </c>
      <c r="CE86" s="9">
        <v>11.200898605038445</v>
      </c>
      <c r="CF86" s="9">
        <v>10.133142212400601</v>
      </c>
      <c r="CG86" s="9">
        <v>9.7380922596204904</v>
      </c>
      <c r="CH86" s="9">
        <v>10.135709286104399</v>
      </c>
      <c r="CI86" s="9">
        <v>10.281930026955443</v>
      </c>
      <c r="CJ86" s="9">
        <v>10.281930026955443</v>
      </c>
      <c r="CK86" s="9">
        <v>9.7380922596204904</v>
      </c>
      <c r="CL86" s="9">
        <v>10.505811553919594</v>
      </c>
      <c r="CM86" s="9">
        <v>9.7380922596204904</v>
      </c>
      <c r="CN86" s="9">
        <v>10.134426320220927</v>
      </c>
      <c r="CO86" s="9">
        <v>10.292321632802039</v>
      </c>
      <c r="CP86" s="9">
        <v>10.135709286104399</v>
      </c>
      <c r="CQ86" s="9">
        <v>9.4655664048093993</v>
      </c>
      <c r="CR86" s="9">
        <v>9.9098930837700419</v>
      </c>
      <c r="CS86" s="9">
        <v>9.8948177633079428</v>
      </c>
      <c r="CT86" s="9">
        <v>10.574593527337612</v>
      </c>
      <c r="CU86" s="9">
        <v>8.5117526537673793</v>
      </c>
      <c r="CV86" s="9">
        <v>11.650154213675094</v>
      </c>
      <c r="CW86" s="9">
        <v>9.7380922596204904</v>
      </c>
      <c r="CX86" s="9">
        <v>10.135709286104399</v>
      </c>
      <c r="CY86" s="9">
        <v>10.135709286104399</v>
      </c>
      <c r="CZ86" s="9">
        <v>10.135709286104399</v>
      </c>
      <c r="DA86" s="9">
        <v>9.7380922596204904</v>
      </c>
      <c r="DB86" s="9">
        <v>8.3442959079158161</v>
      </c>
      <c r="DC86" s="9">
        <v>8.7976615258537603</v>
      </c>
      <c r="DD86" s="9">
        <v>10.135709286104399</v>
      </c>
      <c r="DE86" s="9">
        <v>9.7380922596204904</v>
      </c>
      <c r="DF86" s="9">
        <v>9.7380922596204904</v>
      </c>
      <c r="DG86" s="9">
        <v>7.9886846867721664</v>
      </c>
      <c r="DH86" s="9">
        <v>9.8948177633079428</v>
      </c>
      <c r="DI86" s="9">
        <v>9.353146825498083</v>
      </c>
      <c r="DJ86" s="9">
        <v>8.3442959079158161</v>
      </c>
    </row>
    <row r="87" spans="1:114" x14ac:dyDescent="0.25">
      <c r="A87" s="2">
        <v>5744</v>
      </c>
      <c r="B87" s="2" t="s">
        <v>914</v>
      </c>
      <c r="C87" s="2" t="s">
        <v>915</v>
      </c>
      <c r="D87" s="2" t="s">
        <v>134</v>
      </c>
      <c r="E87" s="2" t="s">
        <v>3963</v>
      </c>
      <c r="F87" s="2" t="s">
        <v>129</v>
      </c>
      <c r="G87" s="2" t="s">
        <v>3964</v>
      </c>
      <c r="H87" s="2" t="s">
        <v>3965</v>
      </c>
      <c r="I87" s="2" t="s">
        <v>133</v>
      </c>
      <c r="J87" s="2">
        <v>276.1191</v>
      </c>
      <c r="K87" s="2">
        <v>0.2</v>
      </c>
      <c r="L87" s="2">
        <v>72.8</v>
      </c>
      <c r="M87" s="2" t="s">
        <v>134</v>
      </c>
      <c r="N87" s="2">
        <v>0.9718</v>
      </c>
      <c r="O87" s="9">
        <v>8.2807707701306033</v>
      </c>
      <c r="P87" s="9">
        <v>8.6366246205436497</v>
      </c>
      <c r="Q87" s="9">
        <v>6.7004397181410917</v>
      </c>
      <c r="R87" s="9">
        <v>11.373952655370193</v>
      </c>
      <c r="S87" s="9">
        <v>8.6934869574993261</v>
      </c>
      <c r="T87" s="9">
        <v>8.8703647195834048</v>
      </c>
      <c r="U87" s="9">
        <v>7.5235619560570131</v>
      </c>
      <c r="V87" s="9">
        <v>10.749031382040204</v>
      </c>
      <c r="W87" s="9">
        <v>8.4093909361377026</v>
      </c>
      <c r="X87" s="9">
        <v>8.5507467853832431</v>
      </c>
      <c r="Y87" s="9">
        <v>7.4429434958487288</v>
      </c>
      <c r="Z87" s="9">
        <v>11.17367713630342</v>
      </c>
      <c r="AA87" s="9">
        <v>8.2045711442492042</v>
      </c>
      <c r="AB87" s="9">
        <v>8.4346282276367255</v>
      </c>
      <c r="AC87" s="9">
        <v>10.292321632802039</v>
      </c>
      <c r="AD87" s="9">
        <v>9.4594316186372964</v>
      </c>
      <c r="AE87" s="9">
        <v>10</v>
      </c>
      <c r="AF87" s="9">
        <v>8.2526654324502484</v>
      </c>
      <c r="AG87" s="9">
        <v>7.9886846867721664</v>
      </c>
      <c r="AH87" s="9">
        <v>7.9366379390025719</v>
      </c>
      <c r="AI87" s="9">
        <v>11.629811944382233</v>
      </c>
      <c r="AJ87" s="9">
        <v>10.129283016944967</v>
      </c>
      <c r="AK87" s="9">
        <v>8.2384047393250786</v>
      </c>
      <c r="AL87" s="9">
        <v>8.0498485494505623</v>
      </c>
      <c r="AM87" s="9">
        <v>10.292321632802039</v>
      </c>
      <c r="AN87" s="9">
        <v>8.6724253419714952</v>
      </c>
      <c r="AO87" s="9">
        <v>8.8703647195834048</v>
      </c>
      <c r="AP87" s="9">
        <v>8.5887146355822654</v>
      </c>
      <c r="AQ87" s="9">
        <v>9.9143851321554433</v>
      </c>
      <c r="AR87" s="9">
        <v>8.2992080183872794</v>
      </c>
      <c r="AS87" s="9">
        <v>10.371776644337924</v>
      </c>
      <c r="AT87" s="9">
        <v>11.556506054671928</v>
      </c>
      <c r="AU87" s="9">
        <v>7.7414669864011465</v>
      </c>
      <c r="AV87" s="9">
        <v>8.7313190310250643</v>
      </c>
      <c r="AW87" s="9">
        <v>10.769011321097015</v>
      </c>
      <c r="AX87" s="9">
        <v>8.3750394313469236</v>
      </c>
      <c r="AY87" s="9">
        <v>8.2384047393250786</v>
      </c>
      <c r="AZ87" s="9">
        <v>10.900112062977458</v>
      </c>
      <c r="BA87" s="9">
        <v>8.5468944598876373</v>
      </c>
      <c r="BB87" s="9">
        <v>9.3398500028846243</v>
      </c>
      <c r="BC87" s="9">
        <v>8.9218409370744904</v>
      </c>
      <c r="BD87" s="9">
        <v>11.17367713630342</v>
      </c>
      <c r="BE87" s="9">
        <v>10.973697366305352</v>
      </c>
      <c r="BF87" s="9">
        <v>8.6366246205436497</v>
      </c>
      <c r="BG87" s="9">
        <v>8.4757334309663985</v>
      </c>
      <c r="BH87" s="9">
        <v>9.3619437737352413</v>
      </c>
      <c r="BI87" s="9">
        <v>9.0334230015374501</v>
      </c>
      <c r="BJ87" s="9">
        <v>8.0980320829605272</v>
      </c>
      <c r="BK87" s="9">
        <v>8.0980320829605272</v>
      </c>
      <c r="BL87" s="9">
        <v>11.19905882365302</v>
      </c>
      <c r="BM87" s="9">
        <v>7.3663222142458151</v>
      </c>
      <c r="BN87" s="9">
        <v>8.2854022188622487</v>
      </c>
      <c r="BO87" s="9">
        <v>9.353146825498083</v>
      </c>
      <c r="BP87" s="9">
        <v>11.036860446673046</v>
      </c>
      <c r="BQ87" s="9">
        <v>10.134426320220927</v>
      </c>
      <c r="BR87" s="9">
        <v>11.103943429891558</v>
      </c>
      <c r="BS87" s="9">
        <v>9.1241213118291871</v>
      </c>
      <c r="BT87" s="9">
        <v>11.139551352398794</v>
      </c>
      <c r="BU87" s="9">
        <v>8.2573878426926512</v>
      </c>
      <c r="BV87" s="9">
        <v>10</v>
      </c>
      <c r="BW87" s="9">
        <v>8.7648715907360906</v>
      </c>
      <c r="BX87" s="9">
        <v>10.765700487651101</v>
      </c>
      <c r="BY87" s="9">
        <v>10.856425528625531</v>
      </c>
      <c r="BZ87" s="9">
        <v>8.8073549220576037</v>
      </c>
      <c r="CA87" s="9">
        <v>8.2992080183872794</v>
      </c>
      <c r="CB87" s="9">
        <v>8.6366246205436497</v>
      </c>
      <c r="CC87" s="9">
        <v>10.414685235807216</v>
      </c>
      <c r="CD87" s="9">
        <v>10.001408194392809</v>
      </c>
      <c r="CE87" s="9">
        <v>10.370687406807217</v>
      </c>
      <c r="CF87" s="9">
        <v>8.3880172853451356</v>
      </c>
      <c r="CG87" s="9">
        <v>9.016808287686553</v>
      </c>
      <c r="CH87" s="9">
        <v>8.1189410727235067</v>
      </c>
      <c r="CI87" s="9">
        <v>8.5507467853832431</v>
      </c>
      <c r="CJ87" s="9">
        <v>9.0660891904577721</v>
      </c>
      <c r="CK87" s="9">
        <v>9.5410966153495238</v>
      </c>
      <c r="CL87" s="9">
        <v>8.8703647195834048</v>
      </c>
      <c r="CM87" s="9">
        <v>10.769011321097015</v>
      </c>
      <c r="CN87" s="9">
        <v>8.4838157772642564</v>
      </c>
      <c r="CO87" s="9">
        <v>10.830515206976839</v>
      </c>
      <c r="CP87" s="9">
        <v>10.346513733165635</v>
      </c>
      <c r="CQ87" s="9">
        <v>10.292321632802039</v>
      </c>
      <c r="CR87" s="9">
        <v>11.229419688230417</v>
      </c>
      <c r="CS87" s="9">
        <v>8.2191685204621621</v>
      </c>
      <c r="CT87" s="9">
        <v>12.223096690347694</v>
      </c>
      <c r="CU87" s="9">
        <v>11.263269200372662</v>
      </c>
      <c r="CV87" s="9">
        <v>8.4008794362821853</v>
      </c>
      <c r="CW87" s="9">
        <v>8.3706874068072175</v>
      </c>
      <c r="CX87" s="9">
        <v>10.831307243802051</v>
      </c>
      <c r="CY87" s="9">
        <v>10.590587049915035</v>
      </c>
      <c r="CZ87" s="9">
        <v>8.1189410727235067</v>
      </c>
      <c r="DA87" s="9">
        <v>10.689997971419444</v>
      </c>
      <c r="DB87" s="9">
        <v>10.569855608330949</v>
      </c>
      <c r="DC87" s="9">
        <v>11.420486612825776</v>
      </c>
      <c r="DD87" s="9">
        <v>10.94031359714597</v>
      </c>
      <c r="DE87" s="9">
        <v>9.353146825498083</v>
      </c>
      <c r="DF87" s="9">
        <v>9.9188632372745946</v>
      </c>
      <c r="DG87" s="9">
        <v>10.47269083924278</v>
      </c>
      <c r="DH87" s="9">
        <v>10.590587049915035</v>
      </c>
      <c r="DI87" s="9">
        <v>10.830515206976839</v>
      </c>
      <c r="DJ87" s="9">
        <v>10.975847968006784</v>
      </c>
    </row>
    <row r="88" spans="1:114" x14ac:dyDescent="0.25">
      <c r="A88" s="2" t="s">
        <v>924</v>
      </c>
      <c r="B88" s="2" t="s">
        <v>926</v>
      </c>
      <c r="C88" s="2" t="s">
        <v>522</v>
      </c>
      <c r="D88" s="2" t="s">
        <v>134</v>
      </c>
      <c r="E88" s="2" t="s">
        <v>3963</v>
      </c>
      <c r="F88" s="2" t="s">
        <v>129</v>
      </c>
      <c r="G88" s="2" t="s">
        <v>3964</v>
      </c>
      <c r="H88" s="2" t="s">
        <v>3965</v>
      </c>
      <c r="I88" s="2" t="s">
        <v>133</v>
      </c>
      <c r="J88" s="2">
        <v>295.12880000000001</v>
      </c>
      <c r="K88" s="2">
        <v>0.3</v>
      </c>
      <c r="L88" s="2">
        <v>239.8</v>
      </c>
      <c r="M88" s="2" t="s">
        <v>134</v>
      </c>
      <c r="N88" s="2">
        <v>0.96519999999999995</v>
      </c>
      <c r="O88" s="9">
        <v>8.4797802640290989</v>
      </c>
      <c r="P88" s="9">
        <v>8.2526654324502484</v>
      </c>
      <c r="Q88" s="9">
        <v>10.131856960608793</v>
      </c>
      <c r="R88" s="9">
        <v>10.513727595952437</v>
      </c>
      <c r="S88" s="9">
        <v>8.2761244052742384</v>
      </c>
      <c r="T88" s="9">
        <v>8.1497471195046831</v>
      </c>
      <c r="U88" s="9">
        <v>9.2143191208007664</v>
      </c>
      <c r="V88" s="9">
        <v>7.8265484872909159</v>
      </c>
      <c r="W88" s="9">
        <v>9.9844184588011391</v>
      </c>
      <c r="X88" s="9">
        <v>9.4573808790725362</v>
      </c>
      <c r="Y88" s="9">
        <v>10.976564123415329</v>
      </c>
      <c r="Z88" s="9">
        <v>9.8344710499842218</v>
      </c>
      <c r="AA88" s="9">
        <v>7.6724253419714952</v>
      </c>
      <c r="AB88" s="9">
        <v>11.125413470483316</v>
      </c>
      <c r="AC88" s="9">
        <v>8.3264294871223026</v>
      </c>
      <c r="AD88" s="9">
        <v>7.5999128421871278</v>
      </c>
      <c r="AE88" s="9">
        <v>11.056637715113201</v>
      </c>
      <c r="AF88" s="9">
        <v>10.16867211813223</v>
      </c>
      <c r="AG88" s="9">
        <v>8.3880172853451356</v>
      </c>
      <c r="AH88" s="9">
        <v>8.2526654324502484</v>
      </c>
      <c r="AI88" s="9">
        <v>10.122827994807668</v>
      </c>
      <c r="AJ88" s="9">
        <v>10.233619676759702</v>
      </c>
      <c r="AK88" s="9">
        <v>8.8392037880969454</v>
      </c>
      <c r="AL88" s="9">
        <v>8.1649069266756893</v>
      </c>
      <c r="AM88" s="9">
        <v>8.3837042924740537</v>
      </c>
      <c r="AN88" s="9">
        <v>8.4008794362821853</v>
      </c>
      <c r="AO88" s="9">
        <v>9.3575520046180838</v>
      </c>
      <c r="AP88" s="9">
        <v>8.4635243732711807</v>
      </c>
      <c r="AQ88" s="9">
        <v>7.7813597135246608</v>
      </c>
      <c r="AR88" s="9">
        <v>8.0279059965698849</v>
      </c>
      <c r="AS88" s="9">
        <v>8.1548181090521048</v>
      </c>
      <c r="AT88" s="9">
        <v>9.0334230015374501</v>
      </c>
      <c r="AU88" s="9">
        <v>8.011227255423254</v>
      </c>
      <c r="AV88" s="9">
        <v>10.067434360756522</v>
      </c>
      <c r="AW88" s="9">
        <v>8.1189410727235067</v>
      </c>
      <c r="AX88" s="9">
        <v>10.230020435705635</v>
      </c>
      <c r="AY88" s="9">
        <v>8.1241213118291871</v>
      </c>
      <c r="AZ88" s="9">
        <v>8.0821490413538726</v>
      </c>
      <c r="BA88" s="9">
        <v>8.7615512324444804</v>
      </c>
      <c r="BB88" s="9">
        <v>9.2854022188622487</v>
      </c>
      <c r="BC88" s="9">
        <v>9.8533095554036745</v>
      </c>
      <c r="BD88" s="9">
        <v>9.7548875021634682</v>
      </c>
      <c r="BE88" s="9">
        <v>9.1947568544222467</v>
      </c>
      <c r="BF88" s="9">
        <v>10.234817431117325</v>
      </c>
      <c r="BG88" s="9">
        <v>8.3487281542310772</v>
      </c>
      <c r="BH88" s="9">
        <v>10.480790201095816</v>
      </c>
      <c r="BI88" s="9">
        <v>9.4878400338230513</v>
      </c>
      <c r="BJ88" s="9">
        <v>9.1623913287569057</v>
      </c>
      <c r="BK88" s="9">
        <v>7.8579809951275719</v>
      </c>
      <c r="BL88" s="9">
        <v>11.796039608829771</v>
      </c>
      <c r="BM88" s="9">
        <v>11.360847084179666</v>
      </c>
      <c r="BN88" s="9">
        <v>8.6474584264549215</v>
      </c>
      <c r="BO88" s="9">
        <v>7.6865005271832185</v>
      </c>
      <c r="BP88" s="9">
        <v>7.971543553950772</v>
      </c>
      <c r="BQ88" s="9">
        <v>7.7813597135246608</v>
      </c>
      <c r="BR88" s="9">
        <v>9.9744145898055283</v>
      </c>
      <c r="BS88" s="9">
        <v>10.93737382019215</v>
      </c>
      <c r="BT88" s="9">
        <v>7.8887432488982601</v>
      </c>
      <c r="BU88" s="9">
        <v>7.3750394313469254</v>
      </c>
      <c r="BV88" s="9">
        <v>7.5468944598876373</v>
      </c>
      <c r="BW88" s="9">
        <v>7.9829935746943104</v>
      </c>
      <c r="BX88" s="9">
        <v>7.9366379390025719</v>
      </c>
      <c r="BY88" s="9">
        <v>7.8392037880969445</v>
      </c>
      <c r="BZ88" s="9">
        <v>9.8313072438020512</v>
      </c>
      <c r="CA88" s="9">
        <v>9.2118882945460037</v>
      </c>
      <c r="CB88" s="9">
        <v>8.0443941193584543</v>
      </c>
      <c r="CC88" s="9">
        <v>9.8749813476537742</v>
      </c>
      <c r="CD88" s="9">
        <v>9.8749813476537742</v>
      </c>
      <c r="CE88" s="9">
        <v>8.3793783670712632</v>
      </c>
      <c r="CF88" s="9">
        <v>11.319107575824985</v>
      </c>
      <c r="CG88" s="9">
        <v>8.9971794809376213</v>
      </c>
      <c r="CH88" s="9">
        <v>12.284824100224624</v>
      </c>
      <c r="CI88" s="9">
        <v>8.9425145053392399</v>
      </c>
      <c r="CJ88" s="9">
        <v>8.2946207488916261</v>
      </c>
      <c r="CK88" s="9">
        <v>7.9366379390025719</v>
      </c>
      <c r="CL88" s="9">
        <v>11.7431513941125</v>
      </c>
      <c r="CM88" s="9">
        <v>11.077483356859506</v>
      </c>
      <c r="CN88" s="9">
        <v>8.4797802640290989</v>
      </c>
      <c r="CO88" s="9">
        <v>11.815783544128184</v>
      </c>
      <c r="CP88" s="9">
        <v>10.406205005418855</v>
      </c>
      <c r="CQ88" s="9">
        <v>8.5468944598876373</v>
      </c>
      <c r="CR88" s="9">
        <v>11.618844301766652</v>
      </c>
      <c r="CS88" s="9">
        <v>8.4008794362821853</v>
      </c>
      <c r="CT88" s="9">
        <v>6.7548875021634691</v>
      </c>
      <c r="CU88" s="9">
        <v>10.553629293916366</v>
      </c>
      <c r="CV88" s="9">
        <v>9.1947568544222467</v>
      </c>
      <c r="CW88" s="9">
        <v>10.944712061043486</v>
      </c>
      <c r="CX88" s="9">
        <v>9.5077946401986964</v>
      </c>
      <c r="CY88" s="9">
        <v>8.0498485494505623</v>
      </c>
      <c r="CZ88" s="9">
        <v>8.4387918525782606</v>
      </c>
      <c r="DA88" s="9">
        <v>10.959277505720502</v>
      </c>
      <c r="DB88" s="9">
        <v>8</v>
      </c>
      <c r="DC88" s="9">
        <v>10.706496018061188</v>
      </c>
      <c r="DD88" s="9">
        <v>10.795227966028678</v>
      </c>
      <c r="DE88" s="9">
        <v>11.168045268224089</v>
      </c>
      <c r="DF88" s="9">
        <v>7.9829935746943104</v>
      </c>
      <c r="DG88" s="9">
        <v>8.2479275134435852</v>
      </c>
      <c r="DH88" s="9">
        <v>10.281930026955443</v>
      </c>
      <c r="DI88" s="9">
        <v>7.5698556083309478</v>
      </c>
      <c r="DJ88" s="9">
        <v>10.760719947465624</v>
      </c>
    </row>
    <row r="89" spans="1:114" x14ac:dyDescent="0.25">
      <c r="A89" s="2">
        <v>8729</v>
      </c>
      <c r="B89" s="2" t="s">
        <v>948</v>
      </c>
      <c r="C89" s="2" t="s">
        <v>949</v>
      </c>
      <c r="D89" s="2" t="s">
        <v>134</v>
      </c>
      <c r="E89" s="2" t="s">
        <v>3963</v>
      </c>
      <c r="F89" s="2" t="s">
        <v>129</v>
      </c>
      <c r="G89" s="2" t="s">
        <v>3964</v>
      </c>
      <c r="H89" s="2" t="s">
        <v>3965</v>
      </c>
      <c r="I89" s="2" t="s">
        <v>133</v>
      </c>
      <c r="J89" s="2">
        <v>372.31110000000001</v>
      </c>
      <c r="K89" s="2">
        <v>0.7</v>
      </c>
      <c r="L89" s="2">
        <v>1150.5</v>
      </c>
      <c r="M89" s="2" t="s">
        <v>134</v>
      </c>
      <c r="N89" s="2">
        <v>0.98980000000000001</v>
      </c>
      <c r="O89" s="9">
        <v>14.549604199475921</v>
      </c>
      <c r="P89" s="9">
        <v>13.508785162064513</v>
      </c>
      <c r="Q89" s="9">
        <v>15.074810461160453</v>
      </c>
      <c r="R89" s="9">
        <v>14.099676554859643</v>
      </c>
      <c r="S89" s="9">
        <v>14.490036060360147</v>
      </c>
      <c r="T89" s="9">
        <v>14.660998653822475</v>
      </c>
      <c r="U89" s="9">
        <v>14.275469808435702</v>
      </c>
      <c r="V89" s="9">
        <v>14.490349505739289</v>
      </c>
      <c r="W89" s="9">
        <v>12.837825009196694</v>
      </c>
      <c r="X89" s="9">
        <v>13.004922678569045</v>
      </c>
      <c r="Y89" s="9">
        <v>13.427967513584367</v>
      </c>
      <c r="Z89" s="9">
        <v>14.577192765687043</v>
      </c>
      <c r="AA89" s="9">
        <v>13.629242766546751</v>
      </c>
      <c r="AB89" s="9">
        <v>14.104598753564368</v>
      </c>
      <c r="AC89" s="9">
        <v>13.984774460046841</v>
      </c>
      <c r="AD89" s="9">
        <v>14.7262181593322</v>
      </c>
      <c r="AE89" s="9">
        <v>13.856328256263232</v>
      </c>
      <c r="AF89" s="9">
        <v>14.191059214531657</v>
      </c>
      <c r="AG89" s="9">
        <v>14.379987484682545</v>
      </c>
      <c r="AH89" s="9">
        <v>14.125574908970687</v>
      </c>
      <c r="AI89" s="9">
        <v>13.147045888945719</v>
      </c>
      <c r="AJ89" s="9">
        <v>13.936085781679678</v>
      </c>
      <c r="AK89" s="9">
        <v>14.285618953639325</v>
      </c>
      <c r="AL89" s="9">
        <v>14.394328708537236</v>
      </c>
      <c r="AM89" s="9">
        <v>14.510578751397441</v>
      </c>
      <c r="AN89" s="9">
        <v>14.438531977761585</v>
      </c>
      <c r="AO89" s="9">
        <v>13.604321563877273</v>
      </c>
      <c r="AP89" s="9">
        <v>13.260625556068229</v>
      </c>
      <c r="AQ89" s="9">
        <v>13.786575943168401</v>
      </c>
      <c r="AR89" s="9">
        <v>13.121857245612654</v>
      </c>
      <c r="AS89" s="9">
        <v>13.630494661505578</v>
      </c>
      <c r="AT89" s="9">
        <v>13.16961188260421</v>
      </c>
      <c r="AU89" s="9">
        <v>13.27786854617684</v>
      </c>
      <c r="AV89" s="9">
        <v>13.332036548361653</v>
      </c>
      <c r="AW89" s="9">
        <v>13.08048445706757</v>
      </c>
      <c r="AX89" s="9">
        <v>13.353146825498083</v>
      </c>
      <c r="AY89" s="9">
        <v>13.821973235481124</v>
      </c>
      <c r="AZ89" s="9">
        <v>13.451726268074506</v>
      </c>
      <c r="BA89" s="9">
        <v>10.545929769085467</v>
      </c>
      <c r="BB89" s="9">
        <v>10.430452551665532</v>
      </c>
      <c r="BC89" s="9">
        <v>13.661889412539288</v>
      </c>
      <c r="BD89" s="9">
        <v>10.182394353404529</v>
      </c>
      <c r="BE89" s="9">
        <v>13.191059214531657</v>
      </c>
      <c r="BF89" s="9">
        <v>13.374631986286778</v>
      </c>
      <c r="BG89" s="9">
        <v>13.293615336407687</v>
      </c>
      <c r="BH89" s="9">
        <v>13.716819461329949</v>
      </c>
      <c r="BI89" s="9">
        <v>14.169063761059112</v>
      </c>
      <c r="BJ89" s="9">
        <v>13.399277924508967</v>
      </c>
      <c r="BK89" s="9">
        <v>14.260331518557603</v>
      </c>
      <c r="BL89" s="9">
        <v>13.553629293916366</v>
      </c>
      <c r="BM89" s="9">
        <v>13.486080802651971</v>
      </c>
      <c r="BN89" s="9">
        <v>13.903505310423881</v>
      </c>
      <c r="BO89" s="9">
        <v>13.93792548486303</v>
      </c>
      <c r="BP89" s="9">
        <v>12.712956821697551</v>
      </c>
      <c r="BQ89" s="9">
        <v>12.500343969270403</v>
      </c>
      <c r="BR89" s="9">
        <v>12.730045502879202</v>
      </c>
      <c r="BS89" s="9">
        <v>14.15537166869856</v>
      </c>
      <c r="BT89" s="9">
        <v>13.700656452918167</v>
      </c>
      <c r="BU89" s="9">
        <v>13.452112514573862</v>
      </c>
      <c r="BV89" s="9">
        <v>10.897089128312755</v>
      </c>
      <c r="BW89" s="9">
        <v>13.449535582494796</v>
      </c>
      <c r="BX89" s="9">
        <v>13.350524871954471</v>
      </c>
      <c r="BY89" s="9">
        <v>12.728558297786714</v>
      </c>
      <c r="BZ89" s="9">
        <v>12.436711542137214</v>
      </c>
      <c r="CA89" s="9">
        <v>16.110952223680471</v>
      </c>
      <c r="CB89" s="9">
        <v>12.863992637170805</v>
      </c>
      <c r="CC89" s="9">
        <v>14.419104311095358</v>
      </c>
      <c r="CD89" s="9">
        <v>14.142505977543138</v>
      </c>
      <c r="CE89" s="9">
        <v>13.045930263291577</v>
      </c>
      <c r="CF89" s="9">
        <v>13.504943095770118</v>
      </c>
      <c r="CG89" s="9">
        <v>13.727814119936957</v>
      </c>
      <c r="CH89" s="9">
        <v>13.752903267475434</v>
      </c>
      <c r="CI89" s="9">
        <v>13.028942043322409</v>
      </c>
      <c r="CJ89" s="9">
        <v>13.638775278489835</v>
      </c>
      <c r="CK89" s="9">
        <v>13.929073435876813</v>
      </c>
      <c r="CL89" s="9">
        <v>13.356039240983955</v>
      </c>
      <c r="CM89" s="9">
        <v>13.622051819456376</v>
      </c>
      <c r="CN89" s="9">
        <v>13.760304125286382</v>
      </c>
      <c r="CO89" s="9">
        <v>13.325867580575419</v>
      </c>
      <c r="CP89" s="9">
        <v>13.400746044849342</v>
      </c>
      <c r="CQ89" s="9">
        <v>13.097702963524656</v>
      </c>
      <c r="CR89" s="9">
        <v>13.575184674668517</v>
      </c>
      <c r="CS89" s="9">
        <v>13.500094949671809</v>
      </c>
      <c r="CT89" s="9">
        <v>14.981210488271696</v>
      </c>
      <c r="CU89" s="9">
        <v>13.278449458220482</v>
      </c>
      <c r="CV89" s="9">
        <v>13.197677446307418</v>
      </c>
      <c r="CW89" s="9">
        <v>13.990458565073711</v>
      </c>
      <c r="CX89" s="9">
        <v>13.168985440978698</v>
      </c>
      <c r="CY89" s="9">
        <v>14.241238379123409</v>
      </c>
      <c r="CZ89" s="9">
        <v>12.832494484336111</v>
      </c>
      <c r="DA89" s="9">
        <v>13.382083590141969</v>
      </c>
      <c r="DB89" s="9">
        <v>13.59269061535341</v>
      </c>
      <c r="DC89" s="9">
        <v>15.37744779624566</v>
      </c>
      <c r="DD89" s="9">
        <v>14.685077265027829</v>
      </c>
      <c r="DE89" s="9">
        <v>12.542790061554902</v>
      </c>
      <c r="DF89" s="9">
        <v>11.81538329581354</v>
      </c>
      <c r="DG89" s="9">
        <v>12.889123656294236</v>
      </c>
      <c r="DH89" s="9">
        <v>13.729620743553038</v>
      </c>
      <c r="DI89" s="9">
        <v>13.953468962228849</v>
      </c>
      <c r="DJ89" s="9">
        <v>13.799079209029006</v>
      </c>
    </row>
    <row r="90" spans="1:114" x14ac:dyDescent="0.25">
      <c r="A90" s="2">
        <v>9093</v>
      </c>
      <c r="B90" s="2" t="s">
        <v>957</v>
      </c>
      <c r="C90" s="2" t="s">
        <v>958</v>
      </c>
      <c r="D90" s="2" t="s">
        <v>134</v>
      </c>
      <c r="E90" s="2" t="s">
        <v>3963</v>
      </c>
      <c r="F90" s="2" t="s">
        <v>129</v>
      </c>
      <c r="G90" s="2" t="s">
        <v>3964</v>
      </c>
      <c r="H90" s="2" t="s">
        <v>3965</v>
      </c>
      <c r="I90" s="2" t="s">
        <v>133</v>
      </c>
      <c r="J90" s="2">
        <v>384.11540000000002</v>
      </c>
      <c r="K90" s="2">
        <v>1.1000000000000001</v>
      </c>
      <c r="L90" s="2">
        <v>265.8</v>
      </c>
      <c r="M90" s="2" t="s">
        <v>134</v>
      </c>
      <c r="N90" s="2">
        <v>0.99150000000000005</v>
      </c>
      <c r="O90" s="9">
        <v>11.65105169117893</v>
      </c>
      <c r="P90" s="9">
        <v>11.555547771647065</v>
      </c>
      <c r="Q90" s="9">
        <v>11.617467465294197</v>
      </c>
      <c r="R90" s="9">
        <v>10.887982133058454</v>
      </c>
      <c r="S90" s="9">
        <v>11.035486451292154</v>
      </c>
      <c r="T90" s="9">
        <v>11.660887270302567</v>
      </c>
      <c r="U90" s="9">
        <v>11.363039630256514</v>
      </c>
      <c r="V90" s="9">
        <v>11.107217075591382</v>
      </c>
      <c r="W90" s="9">
        <v>9.6882503091331778</v>
      </c>
      <c r="X90" s="9">
        <v>10.288866074165821</v>
      </c>
      <c r="Y90" s="9">
        <v>10.558420713268665</v>
      </c>
      <c r="Z90" s="9">
        <v>10.576484346796851</v>
      </c>
      <c r="AA90" s="9">
        <v>10.384783750093353</v>
      </c>
      <c r="AB90" s="9">
        <v>9.9008668079807478</v>
      </c>
      <c r="AC90" s="9">
        <v>10.568906154502084</v>
      </c>
      <c r="AD90" s="9">
        <v>10.604553229079038</v>
      </c>
      <c r="AE90" s="9">
        <v>10.708221730038353</v>
      </c>
      <c r="AF90" s="9">
        <v>10.754052367528924</v>
      </c>
      <c r="AG90" s="9">
        <v>10.4189067312579</v>
      </c>
      <c r="AH90" s="9">
        <v>10.642051692927977</v>
      </c>
      <c r="AI90" s="9">
        <v>10.590587049915035</v>
      </c>
      <c r="AJ90" s="9">
        <v>11.035486451292154</v>
      </c>
      <c r="AK90" s="9">
        <v>10.904634621668151</v>
      </c>
      <c r="AL90" s="9">
        <v>10.318542809702723</v>
      </c>
      <c r="AM90" s="9">
        <v>11.015415052386688</v>
      </c>
      <c r="AN90" s="9">
        <v>11.214926187942435</v>
      </c>
      <c r="AO90" s="9">
        <v>11.104598753564369</v>
      </c>
      <c r="AP90" s="9">
        <v>11.61792655679875</v>
      </c>
      <c r="AQ90" s="9">
        <v>10.281930026955443</v>
      </c>
      <c r="AR90" s="9">
        <v>10.181152256865566</v>
      </c>
      <c r="AS90" s="9">
        <v>10.941047606340581</v>
      </c>
      <c r="AT90" s="9">
        <v>11.478769619475765</v>
      </c>
      <c r="AU90" s="9">
        <v>10.676838606474155</v>
      </c>
      <c r="AV90" s="9">
        <v>11.484319423644267</v>
      </c>
      <c r="AW90" s="9">
        <v>10.395534135462302</v>
      </c>
      <c r="AX90" s="9">
        <v>10.542064542283443</v>
      </c>
      <c r="AY90" s="9">
        <v>10.452241240430817</v>
      </c>
      <c r="AZ90" s="9">
        <v>11.698704666770345</v>
      </c>
      <c r="BA90" s="9">
        <v>10.909143047339898</v>
      </c>
      <c r="BB90" s="9">
        <v>11.390168956200185</v>
      </c>
      <c r="BC90" s="9">
        <v>10.030667136246942</v>
      </c>
      <c r="BD90" s="9">
        <v>12.126381830542643</v>
      </c>
      <c r="BE90" s="9">
        <v>10.571752643503546</v>
      </c>
      <c r="BF90" s="9">
        <v>11.834471049984224</v>
      </c>
      <c r="BG90" s="9">
        <v>12.732379446391358</v>
      </c>
      <c r="BH90" s="9">
        <v>13.133784409179908</v>
      </c>
      <c r="BI90" s="9">
        <v>10.503825737995751</v>
      </c>
      <c r="BJ90" s="9">
        <v>10.865733270851759</v>
      </c>
      <c r="BK90" s="9">
        <v>10.669770888525518</v>
      </c>
      <c r="BL90" s="9">
        <v>10.94251450533924</v>
      </c>
      <c r="BM90" s="9">
        <v>11.29978040285854</v>
      </c>
      <c r="BN90" s="9">
        <v>10.675957032941749</v>
      </c>
      <c r="BO90" s="9">
        <v>10.258566033889933</v>
      </c>
      <c r="BP90" s="9">
        <v>10.487840033823051</v>
      </c>
      <c r="BQ90" s="9">
        <v>10.369597346278677</v>
      </c>
      <c r="BR90" s="9">
        <v>10.149747119504683</v>
      </c>
      <c r="BS90" s="9">
        <v>11.358101707440847</v>
      </c>
      <c r="BT90" s="9">
        <v>11.040289721025717</v>
      </c>
      <c r="BU90" s="9">
        <v>11.200898605038445</v>
      </c>
      <c r="BV90" s="9">
        <v>10.898601387403938</v>
      </c>
      <c r="BW90" s="9">
        <v>11.293471648838134</v>
      </c>
      <c r="BX90" s="9">
        <v>11.788718332690459</v>
      </c>
      <c r="BY90" s="9">
        <v>10.687375683437468</v>
      </c>
      <c r="BZ90" s="9">
        <v>11.443979542601253</v>
      </c>
      <c r="CA90" s="9">
        <v>12.244661144764198</v>
      </c>
      <c r="CB90" s="9">
        <v>12.849600574837481</v>
      </c>
      <c r="CC90" s="9">
        <v>11.840777923595054</v>
      </c>
      <c r="CD90" s="9">
        <v>11.377210530388552</v>
      </c>
      <c r="CE90" s="9">
        <v>10.685624839726355</v>
      </c>
      <c r="CF90" s="9">
        <v>10.912140856295721</v>
      </c>
      <c r="CG90" s="9">
        <v>11.486332252768664</v>
      </c>
      <c r="CH90" s="9">
        <v>11.892922223630594</v>
      </c>
      <c r="CI90" s="9">
        <v>11.47826403158172</v>
      </c>
      <c r="CJ90" s="9">
        <v>11.727069558023707</v>
      </c>
      <c r="CK90" s="9">
        <v>10.764042217306589</v>
      </c>
      <c r="CL90" s="9">
        <v>10.675074920385445</v>
      </c>
      <c r="CM90" s="9">
        <v>10.843135911111348</v>
      </c>
      <c r="CN90" s="9">
        <v>10.66622400280318</v>
      </c>
      <c r="CO90" s="9">
        <v>11.850186837645776</v>
      </c>
      <c r="CP90" s="9">
        <v>11.107217075591382</v>
      </c>
      <c r="CQ90" s="9">
        <v>11.6156296369681</v>
      </c>
      <c r="CR90" s="9">
        <v>11.445014845868425</v>
      </c>
      <c r="CS90" s="9">
        <v>11.14274527675153</v>
      </c>
      <c r="CT90" s="9">
        <v>11.78176951186313</v>
      </c>
      <c r="CU90" s="9">
        <v>12.114718389188427</v>
      </c>
      <c r="CV90" s="9">
        <v>11.285402218862249</v>
      </c>
      <c r="CW90" s="9">
        <v>10.426264754702098</v>
      </c>
      <c r="CX90" s="9">
        <v>12.699572453287269</v>
      </c>
      <c r="CY90" s="9">
        <v>10.607330313749612</v>
      </c>
      <c r="CZ90" s="9">
        <v>10.299208018387279</v>
      </c>
      <c r="DA90" s="9">
        <v>9.8765169465650011</v>
      </c>
      <c r="DB90" s="9">
        <v>10.080817527608327</v>
      </c>
      <c r="DC90" s="9">
        <v>9.8025163651212228</v>
      </c>
      <c r="DD90" s="9">
        <v>10.222794902868111</v>
      </c>
      <c r="DE90" s="9">
        <v>10.244363835120511</v>
      </c>
      <c r="DF90" s="9">
        <v>9.9483672315846778</v>
      </c>
      <c r="DG90" s="9">
        <v>10.156083076288683</v>
      </c>
      <c r="DH90" s="9">
        <v>10.591522346570734</v>
      </c>
      <c r="DI90" s="9">
        <v>10.50084187955693</v>
      </c>
      <c r="DJ90" s="9">
        <v>10.52061868055628</v>
      </c>
    </row>
    <row r="91" spans="1:114" x14ac:dyDescent="0.25">
      <c r="A91" s="2">
        <v>10024</v>
      </c>
      <c r="B91" s="2" t="s">
        <v>966</v>
      </c>
      <c r="C91" s="2" t="s">
        <v>967</v>
      </c>
      <c r="D91" s="2" t="s">
        <v>134</v>
      </c>
      <c r="E91" s="2" t="s">
        <v>3963</v>
      </c>
      <c r="F91" s="2" t="s">
        <v>129</v>
      </c>
      <c r="G91" s="2" t="s">
        <v>3964</v>
      </c>
      <c r="H91" s="2" t="s">
        <v>3965</v>
      </c>
      <c r="I91" s="2" t="s">
        <v>133</v>
      </c>
      <c r="J91" s="2">
        <v>415.25380000000001</v>
      </c>
      <c r="K91" s="2">
        <v>0</v>
      </c>
      <c r="L91" s="2">
        <v>470.9</v>
      </c>
      <c r="M91" s="2" t="s">
        <v>134</v>
      </c>
      <c r="N91" s="2">
        <v>0.96919999999999995</v>
      </c>
      <c r="O91" s="9">
        <v>8.6899979714194462</v>
      </c>
      <c r="P91" s="9">
        <v>9.8423503434138091</v>
      </c>
      <c r="Q91" s="9">
        <v>10.846273911349908</v>
      </c>
      <c r="R91" s="9">
        <v>10</v>
      </c>
      <c r="S91" s="9">
        <v>9.2070143201775334</v>
      </c>
      <c r="T91" s="9">
        <v>9.8057438721516199</v>
      </c>
      <c r="U91" s="9">
        <v>10.052568050804155</v>
      </c>
      <c r="V91" s="9">
        <v>6.6724253419714952</v>
      </c>
      <c r="W91" s="9">
        <v>10.269126679149419</v>
      </c>
      <c r="X91" s="9">
        <v>8.9218409370744904</v>
      </c>
      <c r="Y91" s="9">
        <v>9.4817994316657526</v>
      </c>
      <c r="Z91" s="9">
        <v>10.134426320220927</v>
      </c>
      <c r="AA91" s="9">
        <v>9.4051414631363439</v>
      </c>
      <c r="AB91" s="9">
        <v>10.294620748891628</v>
      </c>
      <c r="AC91" s="9">
        <v>9.5410966153495238</v>
      </c>
      <c r="AD91" s="9">
        <v>12.001760028327217</v>
      </c>
      <c r="AE91" s="9">
        <v>8.8610869059953927</v>
      </c>
      <c r="AF91" s="9">
        <v>9.9439799143437391</v>
      </c>
      <c r="AG91" s="9">
        <v>10.683871868622605</v>
      </c>
      <c r="AH91" s="9">
        <v>10.292321632802039</v>
      </c>
      <c r="AI91" s="9">
        <v>14.157583785727164</v>
      </c>
      <c r="AJ91" s="9">
        <v>10.292321632802039</v>
      </c>
      <c r="AK91" s="9">
        <v>12.586839787961827</v>
      </c>
      <c r="AL91" s="9">
        <v>11.207624468226758</v>
      </c>
      <c r="AM91" s="9">
        <v>9.9038818457361799</v>
      </c>
      <c r="AN91" s="9">
        <v>9.2021238238304601</v>
      </c>
      <c r="AO91" s="9">
        <v>9.8057438721516199</v>
      </c>
      <c r="AP91" s="9">
        <v>10.134426320220927</v>
      </c>
      <c r="AQ91" s="9">
        <v>10.270295326472041</v>
      </c>
      <c r="AR91" s="9">
        <v>9.2021238238304601</v>
      </c>
      <c r="AS91" s="9">
        <v>10.281930026955443</v>
      </c>
      <c r="AT91" s="9">
        <v>10.135709286104399</v>
      </c>
      <c r="AU91" s="9">
        <v>10.135709286104399</v>
      </c>
      <c r="AV91" s="9">
        <v>10.105908508571158</v>
      </c>
      <c r="AW91" s="9">
        <v>9.2021238238304601</v>
      </c>
      <c r="AX91" s="9">
        <v>10.509775004326938</v>
      </c>
      <c r="AY91" s="9">
        <v>11.176173149107491</v>
      </c>
      <c r="AZ91" s="9">
        <v>9.9469062744563992</v>
      </c>
      <c r="BA91" s="9">
        <v>11.066761932386909</v>
      </c>
      <c r="BB91" s="9">
        <v>10.105908508571158</v>
      </c>
      <c r="BC91" s="9">
        <v>9.6238814900134582</v>
      </c>
      <c r="BD91" s="9">
        <v>9.1344263202209266</v>
      </c>
      <c r="BE91" s="9">
        <v>9.0794847838268158</v>
      </c>
      <c r="BF91" s="9">
        <v>10.134426320220927</v>
      </c>
      <c r="BG91" s="9">
        <v>10.134426320220927</v>
      </c>
      <c r="BH91" s="9">
        <v>9.1497471195046831</v>
      </c>
      <c r="BI91" s="9">
        <v>9.9439799143437391</v>
      </c>
      <c r="BJ91" s="9">
        <v>9.1395513523987937</v>
      </c>
      <c r="BK91" s="9">
        <v>9.3619437737352413</v>
      </c>
      <c r="BL91" s="9">
        <v>10.129283016944967</v>
      </c>
      <c r="BM91" s="9">
        <v>11.038918989292304</v>
      </c>
      <c r="BN91" s="9">
        <v>9.6238814900134582</v>
      </c>
      <c r="BO91" s="9">
        <v>11.12605911607068</v>
      </c>
      <c r="BP91" s="9">
        <v>9.6882503091331778</v>
      </c>
      <c r="BQ91" s="9">
        <v>11.112439506781554</v>
      </c>
      <c r="BR91" s="9">
        <v>12.107870914279616</v>
      </c>
      <c r="BS91" s="9">
        <v>10.281930026955443</v>
      </c>
      <c r="BT91" s="9">
        <v>9.6528449730019794</v>
      </c>
      <c r="BU91" s="9">
        <v>10.292321632802039</v>
      </c>
      <c r="BV91" s="9">
        <v>9.9439799143437391</v>
      </c>
      <c r="BW91" s="9">
        <v>11.174301544467632</v>
      </c>
      <c r="BX91" s="9">
        <v>9.3487281542310789</v>
      </c>
      <c r="BY91" s="9">
        <v>9.9439799143437391</v>
      </c>
      <c r="BZ91" s="9">
        <v>8.8201789624151878</v>
      </c>
      <c r="CA91" s="9">
        <v>11.066761932386909</v>
      </c>
      <c r="CB91" s="9">
        <v>10.29117069932186</v>
      </c>
      <c r="CC91" s="9">
        <v>9.419960177847889</v>
      </c>
      <c r="CD91" s="9">
        <v>9.4470832262096529</v>
      </c>
      <c r="CE91" s="9">
        <v>9.6238814900134582</v>
      </c>
      <c r="CF91" s="9">
        <v>8.8201789624151878</v>
      </c>
      <c r="CG91" s="9">
        <v>9.0794847838268158</v>
      </c>
      <c r="CH91" s="9">
        <v>9.419960177847889</v>
      </c>
      <c r="CI91" s="9">
        <v>10.135709286104399</v>
      </c>
      <c r="CJ91" s="9">
        <v>12.010178404020541</v>
      </c>
      <c r="CK91" s="9">
        <v>10.403012023574997</v>
      </c>
      <c r="CL91" s="9">
        <v>11.138271800172221</v>
      </c>
      <c r="CM91" s="9">
        <v>10.129283016944967</v>
      </c>
      <c r="CN91" s="9">
        <v>9.3619437737352413</v>
      </c>
      <c r="CO91" s="9">
        <v>8.933690654952235</v>
      </c>
      <c r="CP91" s="9">
        <v>9.9439799143437391</v>
      </c>
      <c r="CQ91" s="9">
        <v>10.292321632802039</v>
      </c>
      <c r="CR91" s="9">
        <v>9.8057438721516199</v>
      </c>
      <c r="CS91" s="9">
        <v>11.202123823830462</v>
      </c>
      <c r="CT91" s="9">
        <v>10.270295326472041</v>
      </c>
      <c r="CU91" s="9">
        <v>10.281930026955443</v>
      </c>
      <c r="CV91" s="9">
        <v>10.292321632802039</v>
      </c>
      <c r="CW91" s="9">
        <v>9.2021238238304601</v>
      </c>
      <c r="CX91" s="9">
        <v>10.135709286104399</v>
      </c>
      <c r="CY91" s="9">
        <v>10.001408194392809</v>
      </c>
      <c r="CZ91" s="9">
        <v>9.4470832262096529</v>
      </c>
      <c r="DA91" s="9">
        <v>10.988684686772167</v>
      </c>
      <c r="DB91" s="9">
        <v>9.7465143211384628</v>
      </c>
      <c r="DC91" s="9">
        <v>10.105908508571158</v>
      </c>
      <c r="DD91" s="9">
        <v>10.135709286104399</v>
      </c>
      <c r="DE91" s="9">
        <v>11.039604517953759</v>
      </c>
      <c r="DF91" s="9">
        <v>9.4470832262096529</v>
      </c>
      <c r="DG91" s="9">
        <v>10.935165049603695</v>
      </c>
      <c r="DH91" s="9">
        <v>8.7313190310250643</v>
      </c>
      <c r="DI91" s="9">
        <v>9.6036263449861909</v>
      </c>
      <c r="DJ91" s="9">
        <v>11.478769619475765</v>
      </c>
    </row>
    <row r="92" spans="1:114" x14ac:dyDescent="0.25">
      <c r="A92" s="2" t="s">
        <v>992</v>
      </c>
      <c r="B92" s="2" t="s">
        <v>995</v>
      </c>
      <c r="C92" s="2" t="s">
        <v>621</v>
      </c>
      <c r="D92" s="2" t="s">
        <v>993</v>
      </c>
      <c r="E92" s="2" t="s">
        <v>3963</v>
      </c>
      <c r="F92" s="2" t="s">
        <v>129</v>
      </c>
      <c r="G92" s="2" t="s">
        <v>3964</v>
      </c>
      <c r="H92" s="2" t="s">
        <v>3965</v>
      </c>
      <c r="I92" s="2" t="s">
        <v>133</v>
      </c>
      <c r="J92" s="2">
        <v>428.0369</v>
      </c>
      <c r="K92" s="2">
        <v>0.5</v>
      </c>
      <c r="L92" s="2">
        <v>59.8</v>
      </c>
      <c r="M92" s="2" t="s">
        <v>134</v>
      </c>
      <c r="N92" s="2">
        <v>0.98340000000000005</v>
      </c>
      <c r="O92" s="9">
        <v>11.066761932386909</v>
      </c>
      <c r="P92" s="9">
        <v>13.259596162488423</v>
      </c>
      <c r="Q92" s="9">
        <v>13.725472773089377</v>
      </c>
      <c r="R92" s="9">
        <v>10.584022940257542</v>
      </c>
      <c r="S92" s="9">
        <v>13.181307577427798</v>
      </c>
      <c r="T92" s="9">
        <v>11.818582177480858</v>
      </c>
      <c r="U92" s="9">
        <v>13.211736231827457</v>
      </c>
      <c r="V92" s="9">
        <v>12.408329740767391</v>
      </c>
      <c r="W92" s="9">
        <v>12.460967762570423</v>
      </c>
      <c r="X92" s="9">
        <v>12.159556028058768</v>
      </c>
      <c r="Y92" s="9">
        <v>12.268249571994494</v>
      </c>
      <c r="Z92" s="9">
        <v>11.066761932386909</v>
      </c>
      <c r="AA92" s="9">
        <v>11.418379719364957</v>
      </c>
      <c r="AB92" s="9">
        <v>13.32249153759747</v>
      </c>
      <c r="AC92" s="9">
        <v>12.82257083095017</v>
      </c>
      <c r="AD92" s="9">
        <v>11.018200178813226</v>
      </c>
      <c r="AE92" s="9">
        <v>12.69631555889282</v>
      </c>
      <c r="AF92" s="9">
        <v>11.06406908038551</v>
      </c>
      <c r="AG92" s="9">
        <v>12.939211882666399</v>
      </c>
      <c r="AH92" s="9">
        <v>11.373952655370193</v>
      </c>
      <c r="AI92" s="9">
        <v>12.142426202318982</v>
      </c>
      <c r="AJ92" s="9">
        <v>10.403012023574997</v>
      </c>
      <c r="AK92" s="9">
        <v>13.783816759320183</v>
      </c>
      <c r="AL92" s="9">
        <v>11.593391122791738</v>
      </c>
      <c r="AM92" s="9">
        <v>12.881878707600446</v>
      </c>
      <c r="AN92" s="9">
        <v>11.068778277985414</v>
      </c>
      <c r="AO92" s="9">
        <v>12.520127550324851</v>
      </c>
      <c r="AP92" s="9">
        <v>13.324461855977319</v>
      </c>
      <c r="AQ92" s="9">
        <v>12.48708634027127</v>
      </c>
      <c r="AR92" s="9">
        <v>11.234817431117325</v>
      </c>
      <c r="AS92" s="9">
        <v>13.751857836240635</v>
      </c>
      <c r="AT92" s="9">
        <v>14.147443446070472</v>
      </c>
      <c r="AU92" s="9">
        <v>12.173364830849037</v>
      </c>
      <c r="AV92" s="9">
        <v>9.9985904297453292</v>
      </c>
      <c r="AW92" s="9">
        <v>13.322632363898609</v>
      </c>
      <c r="AX92" s="9">
        <v>10.726218159332198</v>
      </c>
      <c r="AY92" s="9">
        <v>10.850186837645774</v>
      </c>
      <c r="AZ92" s="9">
        <v>11.662223305317841</v>
      </c>
      <c r="BA92" s="9">
        <v>12.497851836951117</v>
      </c>
      <c r="BB92" s="9">
        <v>13.32853468965679</v>
      </c>
      <c r="BC92" s="9">
        <v>14</v>
      </c>
      <c r="BD92" s="9">
        <v>14.102549877938259</v>
      </c>
      <c r="BE92" s="9">
        <v>13.323899182397296</v>
      </c>
      <c r="BF92" s="9">
        <v>11.038918989292304</v>
      </c>
      <c r="BG92" s="9">
        <v>11.252074042796185</v>
      </c>
      <c r="BH92" s="9">
        <v>14.298277409005193</v>
      </c>
      <c r="BI92" s="9">
        <v>13.342074667999139</v>
      </c>
      <c r="BJ92" s="9">
        <v>12.431497604258052</v>
      </c>
      <c r="BK92" s="9">
        <v>11.3292357417338</v>
      </c>
      <c r="BL92" s="9">
        <v>10.975847968006784</v>
      </c>
      <c r="BM92" s="9">
        <v>12.240195053979926</v>
      </c>
      <c r="BN92" s="9">
        <v>11.112439506781554</v>
      </c>
      <c r="BO92" s="9">
        <v>11.5401280385821</v>
      </c>
      <c r="BP92" s="9">
        <v>15.091931186216531</v>
      </c>
      <c r="BQ92" s="9">
        <v>11.883025068440174</v>
      </c>
      <c r="BR92" s="9">
        <v>13.615054835159272</v>
      </c>
      <c r="BS92" s="9">
        <v>13.323899182397296</v>
      </c>
      <c r="BT92" s="9">
        <v>11.13249972962851</v>
      </c>
      <c r="BU92" s="9">
        <v>14.126623819032359</v>
      </c>
      <c r="BV92" s="9">
        <v>12.435930651703595</v>
      </c>
      <c r="BW92" s="9">
        <v>13.954378090144049</v>
      </c>
      <c r="BX92" s="9">
        <v>11.262682142362165</v>
      </c>
      <c r="BY92" s="9">
        <v>14.085472459181284</v>
      </c>
      <c r="BZ92" s="9">
        <v>13.826449179423665</v>
      </c>
      <c r="CA92" s="9">
        <v>13.054434738760843</v>
      </c>
      <c r="CB92" s="9">
        <v>12.207319426457804</v>
      </c>
      <c r="CC92" s="9">
        <v>14.110891069645088</v>
      </c>
      <c r="CD92" s="9">
        <v>11.038918989292304</v>
      </c>
      <c r="CE92" s="9">
        <v>13.786371740048333</v>
      </c>
      <c r="CF92" s="9">
        <v>11.332596057789214</v>
      </c>
      <c r="CG92" s="9">
        <v>13.614364770553852</v>
      </c>
      <c r="CH92" s="9">
        <v>13.580140772436167</v>
      </c>
      <c r="CI92" s="9">
        <v>14.627761852402616</v>
      </c>
      <c r="CJ92" s="9">
        <v>11.491352073563435</v>
      </c>
      <c r="CK92" s="9">
        <v>14.392518677580076</v>
      </c>
      <c r="CL92" s="9">
        <v>10.973697366305352</v>
      </c>
      <c r="CM92" s="9">
        <v>14.361806733123323</v>
      </c>
      <c r="CN92" s="9">
        <v>11.112439506781554</v>
      </c>
      <c r="CO92" s="9">
        <v>12.490349505739289</v>
      </c>
      <c r="CP92" s="9">
        <v>10.72451385311995</v>
      </c>
      <c r="CQ92" s="9">
        <v>10.997885127829111</v>
      </c>
      <c r="CR92" s="9">
        <v>11.674633661767267</v>
      </c>
      <c r="CS92" s="9">
        <v>14.501588422932391</v>
      </c>
      <c r="CT92" s="9">
        <v>13.428360172704293</v>
      </c>
      <c r="CU92" s="9">
        <v>12.520127550324851</v>
      </c>
      <c r="CV92" s="9">
        <v>11.380461065088973</v>
      </c>
      <c r="CW92" s="9">
        <v>11.570804437724497</v>
      </c>
      <c r="CX92" s="9">
        <v>13.70098149404625</v>
      </c>
      <c r="CY92" s="9">
        <v>14.492103542479231</v>
      </c>
      <c r="CZ92" s="9">
        <v>10.163649676015826</v>
      </c>
      <c r="DA92" s="9">
        <v>14.166790750718182</v>
      </c>
      <c r="DB92" s="9">
        <v>13.486080802651971</v>
      </c>
      <c r="DC92" s="9">
        <v>14.773654362961871</v>
      </c>
      <c r="DD92" s="9">
        <v>11.707790495528824</v>
      </c>
      <c r="DE92" s="9">
        <v>11.597121428789569</v>
      </c>
      <c r="DF92" s="9">
        <v>13.065752701816974</v>
      </c>
      <c r="DG92" s="9">
        <v>11.844313461203297</v>
      </c>
      <c r="DH92" s="9">
        <v>14.38916076003936</v>
      </c>
      <c r="DI92" s="9">
        <v>12.116018993325094</v>
      </c>
      <c r="DJ92" s="9">
        <v>13.938568827143877</v>
      </c>
    </row>
    <row r="93" spans="1:114" x14ac:dyDescent="0.25">
      <c r="A93" s="2" t="s">
        <v>999</v>
      </c>
      <c r="B93" s="2" t="s">
        <v>1001</v>
      </c>
      <c r="C93" s="2" t="s">
        <v>1002</v>
      </c>
      <c r="D93" s="2" t="s">
        <v>134</v>
      </c>
      <c r="E93" s="2" t="s">
        <v>3963</v>
      </c>
      <c r="F93" s="2" t="s">
        <v>129</v>
      </c>
      <c r="G93" s="2" t="s">
        <v>3964</v>
      </c>
      <c r="H93" s="2" t="s">
        <v>3965</v>
      </c>
      <c r="I93" s="2" t="s">
        <v>133</v>
      </c>
      <c r="J93" s="2">
        <v>482.32420000000002</v>
      </c>
      <c r="K93" s="2">
        <v>0.2</v>
      </c>
      <c r="L93" s="2">
        <v>1153.0999999999999</v>
      </c>
      <c r="M93" s="2" t="s">
        <v>134</v>
      </c>
      <c r="N93" s="2">
        <v>0.96530000000000005</v>
      </c>
      <c r="O93" s="9">
        <v>14.492666887405495</v>
      </c>
      <c r="P93" s="9">
        <v>13.574120435009748</v>
      </c>
      <c r="Q93" s="9">
        <v>12.383164260635111</v>
      </c>
      <c r="R93" s="9">
        <v>14.052313315208737</v>
      </c>
      <c r="S93" s="9">
        <v>14.059259951845055</v>
      </c>
      <c r="T93" s="9">
        <v>14.382151155768529</v>
      </c>
      <c r="U93" s="9">
        <v>14.448374459662796</v>
      </c>
      <c r="V93" s="9">
        <v>14.739516935269942</v>
      </c>
      <c r="W93" s="9">
        <v>12.247630876238699</v>
      </c>
      <c r="X93" s="9">
        <v>13.592807390216146</v>
      </c>
      <c r="Y93" s="9">
        <v>14.080151309614086</v>
      </c>
      <c r="Z93" s="9">
        <v>13.815283216382269</v>
      </c>
      <c r="AA93" s="9">
        <v>14.149985220736012</v>
      </c>
      <c r="AB93" s="9">
        <v>15.759107968481665</v>
      </c>
      <c r="AC93" s="9">
        <v>13.888838360151277</v>
      </c>
      <c r="AD93" s="9">
        <v>14.540309696265188</v>
      </c>
      <c r="AE93" s="9">
        <v>14.0076405272819</v>
      </c>
      <c r="AF93" s="9">
        <v>14.118454470310365</v>
      </c>
      <c r="AG93" s="9">
        <v>14.893491147084914</v>
      </c>
      <c r="AH93" s="9">
        <v>14.196909442541136</v>
      </c>
      <c r="AI93" s="9">
        <v>11.649256177517316</v>
      </c>
      <c r="AJ93" s="9">
        <v>14.209757956581393</v>
      </c>
      <c r="AK93" s="9">
        <v>14.413826233078122</v>
      </c>
      <c r="AL93" s="9">
        <v>14.447406142933451</v>
      </c>
      <c r="AM93" s="9">
        <v>14.551708261620687</v>
      </c>
      <c r="AN93" s="9">
        <v>14.563851677082731</v>
      </c>
      <c r="AO93" s="9">
        <v>14.733333154264642</v>
      </c>
      <c r="AP93" s="9">
        <v>15.099799814720532</v>
      </c>
      <c r="AQ93" s="9">
        <v>14.944666312758505</v>
      </c>
      <c r="AR93" s="9">
        <v>14.497789478452658</v>
      </c>
      <c r="AS93" s="9">
        <v>14.128719354097052</v>
      </c>
      <c r="AT93" s="9">
        <v>14.422787509917852</v>
      </c>
      <c r="AU93" s="9">
        <v>14.699951945812849</v>
      </c>
      <c r="AV93" s="9">
        <v>16.366288059129374</v>
      </c>
      <c r="AW93" s="9">
        <v>14.337412841003244</v>
      </c>
      <c r="AX93" s="9">
        <v>13.758014958495274</v>
      </c>
      <c r="AY93" s="9">
        <v>14.135629134153442</v>
      </c>
      <c r="AZ93" s="9">
        <v>14.368642867222434</v>
      </c>
      <c r="BA93" s="9">
        <v>14.510949560611499</v>
      </c>
      <c r="BB93" s="9">
        <v>14.882595289863671</v>
      </c>
      <c r="BC93" s="9">
        <v>13.482555891548969</v>
      </c>
      <c r="BD93" s="9">
        <v>14.493104892539135</v>
      </c>
      <c r="BE93" s="9">
        <v>15.136190104319445</v>
      </c>
      <c r="BF93" s="9">
        <v>16.260349897657829</v>
      </c>
      <c r="BG93" s="9">
        <v>14.290378899603855</v>
      </c>
      <c r="BH93" s="9">
        <v>15.23896445135024</v>
      </c>
      <c r="BI93" s="9">
        <v>12.391780606013167</v>
      </c>
      <c r="BJ93" s="9">
        <v>14.510887765694012</v>
      </c>
      <c r="BK93" s="9">
        <v>14.197600664325927</v>
      </c>
      <c r="BL93" s="9">
        <v>14.653796748098888</v>
      </c>
      <c r="BM93" s="9">
        <v>15.538552713111097</v>
      </c>
      <c r="BN93" s="9">
        <v>14.599912842187129</v>
      </c>
      <c r="BO93" s="9">
        <v>13.545085135156251</v>
      </c>
      <c r="BP93" s="9">
        <v>13.536247215688128</v>
      </c>
      <c r="BQ93" s="9">
        <v>13.739780609773261</v>
      </c>
      <c r="BR93" s="9">
        <v>13.052568050804155</v>
      </c>
      <c r="BS93" s="9">
        <v>13.528087774047542</v>
      </c>
      <c r="BT93" s="9">
        <v>13.526010107061737</v>
      </c>
      <c r="BU93" s="9">
        <v>13.766839443855503</v>
      </c>
      <c r="BV93" s="9">
        <v>14.415081526165672</v>
      </c>
      <c r="BW93" s="9">
        <v>14.382488936445048</v>
      </c>
      <c r="BX93" s="9">
        <v>13.99691477434548</v>
      </c>
      <c r="BY93" s="9">
        <v>13.763938512095683</v>
      </c>
      <c r="BZ93" s="9">
        <v>14.416335727968571</v>
      </c>
      <c r="CA93" s="9">
        <v>14.263415927557217</v>
      </c>
      <c r="CB93" s="9">
        <v>14.158215196663829</v>
      </c>
      <c r="CC93" s="9">
        <v>13.034111146096592</v>
      </c>
      <c r="CD93" s="9">
        <v>14.762382038710392</v>
      </c>
      <c r="CE93" s="9">
        <v>14.655586623151422</v>
      </c>
      <c r="CF93" s="9">
        <v>13.63888838225226</v>
      </c>
      <c r="CG93" s="9">
        <v>14.24317398347295</v>
      </c>
      <c r="CH93" s="9">
        <v>13.959096342281967</v>
      </c>
      <c r="CI93" s="9">
        <v>14.913356939073614</v>
      </c>
      <c r="CJ93" s="9">
        <v>14.523194374830966</v>
      </c>
      <c r="CK93" s="9">
        <v>14.119670668747712</v>
      </c>
      <c r="CL93" s="9">
        <v>14.269272811845507</v>
      </c>
      <c r="CM93" s="9">
        <v>14.258050693630519</v>
      </c>
      <c r="CN93" s="9">
        <v>15.673778338941453</v>
      </c>
      <c r="CO93" s="9">
        <v>14.924626959905327</v>
      </c>
      <c r="CP93" s="9">
        <v>15.134546646751046</v>
      </c>
      <c r="CQ93" s="9">
        <v>14.14202726001605</v>
      </c>
      <c r="CR93" s="9">
        <v>14.150381968817848</v>
      </c>
      <c r="CS93" s="9">
        <v>14.078651193325269</v>
      </c>
      <c r="CT93" s="9">
        <v>11.050528905530555</v>
      </c>
      <c r="CU93" s="9">
        <v>14.46090378921871</v>
      </c>
      <c r="CV93" s="9">
        <v>14.243099585151976</v>
      </c>
      <c r="CW93" s="9">
        <v>13.380325772263733</v>
      </c>
      <c r="CX93" s="9">
        <v>13.552308859040332</v>
      </c>
      <c r="CY93" s="9">
        <v>14.088622630607803</v>
      </c>
      <c r="CZ93" s="9">
        <v>14.27706940999558</v>
      </c>
      <c r="DA93" s="9">
        <v>14.258197952489573</v>
      </c>
      <c r="DB93" s="9">
        <v>13.992407315348499</v>
      </c>
      <c r="DC93" s="9">
        <v>14.20632759503602</v>
      </c>
      <c r="DD93" s="9">
        <v>12.69479315499995</v>
      </c>
      <c r="DE93" s="9">
        <v>14.328674927327947</v>
      </c>
      <c r="DF93" s="9">
        <v>13.803222999518459</v>
      </c>
      <c r="DG93" s="9">
        <v>14.320871046330447</v>
      </c>
      <c r="DH93" s="9">
        <v>14.809014435158632</v>
      </c>
      <c r="DI93" s="9">
        <v>13.674081898636324</v>
      </c>
      <c r="DJ93" s="9">
        <v>13.685186796595348</v>
      </c>
    </row>
    <row r="94" spans="1:114" x14ac:dyDescent="0.25">
      <c r="A94" s="2" t="s">
        <v>707</v>
      </c>
      <c r="B94" s="2" t="s">
        <v>3983</v>
      </c>
      <c r="C94" s="2" t="s">
        <v>710</v>
      </c>
      <c r="D94" s="2" t="s">
        <v>134</v>
      </c>
      <c r="E94" s="2" t="s">
        <v>3963</v>
      </c>
      <c r="F94" s="2" t="s">
        <v>129</v>
      </c>
      <c r="G94" s="2" t="s">
        <v>3964</v>
      </c>
      <c r="H94" s="2" t="s">
        <v>3965</v>
      </c>
      <c r="I94" s="2" t="s">
        <v>133</v>
      </c>
      <c r="J94" s="2">
        <v>729.59</v>
      </c>
      <c r="K94" s="2">
        <v>0.7</v>
      </c>
      <c r="L94" s="2">
        <v>1163.2</v>
      </c>
      <c r="M94" s="2" t="s">
        <v>134</v>
      </c>
      <c r="N94" s="2">
        <v>0.99750000000000005</v>
      </c>
      <c r="O94" s="9">
        <v>10.89026427702111</v>
      </c>
      <c r="P94" s="9">
        <v>11.060695931687555</v>
      </c>
      <c r="Q94" s="9">
        <v>15.809692777071295</v>
      </c>
      <c r="R94" s="9">
        <v>12.487588846386032</v>
      </c>
      <c r="S94" s="9">
        <v>11.635718120331049</v>
      </c>
      <c r="T94" s="9">
        <v>12.283088353024002</v>
      </c>
      <c r="U94" s="9">
        <v>12.7262181593322</v>
      </c>
      <c r="V94" s="9">
        <v>11.78176951186313</v>
      </c>
      <c r="W94" s="9">
        <v>12.967946705812707</v>
      </c>
      <c r="X94" s="9">
        <v>11.375039431346925</v>
      </c>
      <c r="Y94" s="9">
        <v>10.098032082960527</v>
      </c>
      <c r="Z94" s="9">
        <v>11.730045502879202</v>
      </c>
      <c r="AA94" s="9">
        <v>11.571752643503546</v>
      </c>
      <c r="AB94" s="9">
        <v>13.376939321619844</v>
      </c>
      <c r="AC94" s="9">
        <v>11.225207436943503</v>
      </c>
      <c r="AD94" s="9">
        <v>11.185494924210866</v>
      </c>
      <c r="AE94" s="9">
        <v>11.990813079153611</v>
      </c>
      <c r="AF94" s="9">
        <v>11.416797527606059</v>
      </c>
      <c r="AG94" s="9">
        <v>10.452241240430817</v>
      </c>
      <c r="AH94" s="9">
        <v>12.056299014550337</v>
      </c>
      <c r="AI94" s="9">
        <v>13.753739067363179</v>
      </c>
      <c r="AJ94" s="9">
        <v>11.646108641506103</v>
      </c>
      <c r="AK94" s="9">
        <v>11.931845540183673</v>
      </c>
      <c r="AL94" s="9">
        <v>11.014717929860009</v>
      </c>
      <c r="AM94" s="9">
        <v>11.178042328864823</v>
      </c>
      <c r="AN94" s="9">
        <v>12.07112712494831</v>
      </c>
      <c r="AO94" s="9">
        <v>10.378294855911893</v>
      </c>
      <c r="AP94" s="9">
        <v>11.304921669581674</v>
      </c>
      <c r="AQ94" s="9">
        <v>11.906890595608518</v>
      </c>
      <c r="AR94" s="9">
        <v>11.600377553107844</v>
      </c>
      <c r="AS94" s="9">
        <v>11.350939181546432</v>
      </c>
      <c r="AT94" s="9">
        <v>12.46454575033394</v>
      </c>
      <c r="AU94" s="9">
        <v>10.774787059601174</v>
      </c>
      <c r="AV94" s="9">
        <v>12.555547771647067</v>
      </c>
      <c r="AW94" s="9">
        <v>9.9277779620823416</v>
      </c>
      <c r="AX94" s="9">
        <v>11.773139206719691</v>
      </c>
      <c r="AY94" s="9">
        <v>11.897089128312757</v>
      </c>
      <c r="AZ94" s="9">
        <v>11.925925264972857</v>
      </c>
      <c r="BA94" s="9">
        <v>11.153552031708111</v>
      </c>
      <c r="BB94" s="9">
        <v>10.865733270851759</v>
      </c>
      <c r="BC94" s="9">
        <v>12.733439082899434</v>
      </c>
      <c r="BD94" s="9">
        <v>9.7193888209420827</v>
      </c>
      <c r="BE94" s="9">
        <v>8.366322214245816</v>
      </c>
      <c r="BF94" s="9">
        <v>11.180530807344484</v>
      </c>
      <c r="BG94" s="9">
        <v>11.245552706255683</v>
      </c>
      <c r="BH94" s="9">
        <v>10.89178370321831</v>
      </c>
      <c r="BI94" s="9">
        <v>9.8902642770211102</v>
      </c>
      <c r="BJ94" s="9">
        <v>13.31302472259552</v>
      </c>
      <c r="BK94" s="9">
        <v>12.596422730717528</v>
      </c>
      <c r="BL94" s="9">
        <v>9.929258408636974</v>
      </c>
      <c r="BM94" s="9">
        <v>8.6969675262342871</v>
      </c>
      <c r="BN94" s="9">
        <v>11.299208018387279</v>
      </c>
      <c r="BO94" s="9">
        <v>13.086302118782555</v>
      </c>
      <c r="BP94" s="9">
        <v>11.36139553316589</v>
      </c>
      <c r="BQ94" s="9">
        <v>10.567005370247033</v>
      </c>
      <c r="BR94" s="9">
        <v>11.542064542283443</v>
      </c>
      <c r="BS94" s="9">
        <v>11.695663296788021</v>
      </c>
      <c r="BT94" s="9">
        <v>11.17492568250068</v>
      </c>
      <c r="BU94" s="9">
        <v>9.9218409370744904</v>
      </c>
      <c r="BV94" s="9">
        <v>12.526743742999686</v>
      </c>
      <c r="BW94" s="9">
        <v>12.212496385193948</v>
      </c>
      <c r="BX94" s="9">
        <v>11.630267125026771</v>
      </c>
      <c r="BY94" s="9">
        <v>11.204571144249204</v>
      </c>
      <c r="BZ94" s="9">
        <v>11.037546953962179</v>
      </c>
      <c r="CA94" s="9">
        <v>12.169925001442312</v>
      </c>
      <c r="CB94" s="9">
        <v>10.283088353024002</v>
      </c>
      <c r="CC94" s="9">
        <v>8.539158811108031</v>
      </c>
      <c r="CD94" s="9">
        <v>12.144020869266894</v>
      </c>
      <c r="CE94" s="9">
        <v>11.226412192788786</v>
      </c>
      <c r="CF94" s="9">
        <v>11.313449940963057</v>
      </c>
      <c r="CG94" s="9">
        <v>11.115693952197011</v>
      </c>
      <c r="CH94" s="9">
        <v>10.963618617443974</v>
      </c>
      <c r="CI94" s="9">
        <v>11.448632567730552</v>
      </c>
      <c r="CJ94" s="9">
        <v>11.193525360501216</v>
      </c>
      <c r="CK94" s="9">
        <v>9.7565563225240872</v>
      </c>
      <c r="CL94" s="9">
        <v>11.352043425795433</v>
      </c>
      <c r="CM94" s="9">
        <v>12.346513733165636</v>
      </c>
      <c r="CN94" s="9">
        <v>11.802112418586066</v>
      </c>
      <c r="CO94" s="9">
        <v>11.031356596255709</v>
      </c>
      <c r="CP94" s="9">
        <v>10.786269627648466</v>
      </c>
      <c r="CQ94" s="9">
        <v>12.453527867681785</v>
      </c>
      <c r="CR94" s="9">
        <v>10.615629636968098</v>
      </c>
      <c r="CS94" s="9">
        <v>9.0361736125534851</v>
      </c>
      <c r="CT94" s="9">
        <v>12.901244032467376</v>
      </c>
      <c r="CU94" s="9">
        <v>12.640922735173451</v>
      </c>
      <c r="CV94" s="9">
        <v>12.266786540694904</v>
      </c>
      <c r="CW94" s="9">
        <v>12.09901899101923</v>
      </c>
      <c r="CX94" s="9">
        <v>13.640809790793162</v>
      </c>
      <c r="CY94" s="9">
        <v>11.787086324551618</v>
      </c>
      <c r="CZ94" s="9">
        <v>10.838416075797337</v>
      </c>
      <c r="DA94" s="9">
        <v>9.3880172853451356</v>
      </c>
      <c r="DB94" s="9">
        <v>10.739780609773261</v>
      </c>
      <c r="DC94" s="9">
        <v>11.558898981146704</v>
      </c>
      <c r="DD94" s="9">
        <v>10.493855449240824</v>
      </c>
      <c r="DE94" s="9">
        <v>11.01262453886506</v>
      </c>
      <c r="DF94" s="9">
        <v>11.103943429891558</v>
      </c>
      <c r="DG94" s="9">
        <v>10.891024190149498</v>
      </c>
      <c r="DH94" s="9">
        <v>10.875749351420055</v>
      </c>
      <c r="DI94" s="9">
        <v>9.3286749273279472</v>
      </c>
      <c r="DJ94" s="9">
        <v>11.898223471215557</v>
      </c>
    </row>
    <row r="95" spans="1:114" x14ac:dyDescent="0.25">
      <c r="A95" s="2" t="s">
        <v>1045</v>
      </c>
      <c r="B95" s="2" t="s">
        <v>4329</v>
      </c>
      <c r="C95" s="2" t="s">
        <v>1048</v>
      </c>
      <c r="D95" s="2" t="s">
        <v>134</v>
      </c>
      <c r="E95" s="2" t="s">
        <v>3963</v>
      </c>
      <c r="F95" s="2" t="s">
        <v>129</v>
      </c>
      <c r="G95" s="2" t="s">
        <v>3964</v>
      </c>
      <c r="H95" s="2" t="s">
        <v>3965</v>
      </c>
      <c r="I95" s="2" t="s">
        <v>133</v>
      </c>
      <c r="J95" s="2">
        <v>832.58510000000001</v>
      </c>
      <c r="K95" s="2">
        <v>0</v>
      </c>
      <c r="L95" s="2">
        <v>1412.2</v>
      </c>
      <c r="M95" s="2" t="s">
        <v>134</v>
      </c>
      <c r="N95" s="2">
        <v>0.96850000000000003</v>
      </c>
      <c r="O95" s="9">
        <v>16.773383928871318</v>
      </c>
      <c r="P95" s="9">
        <v>17.118981615517168</v>
      </c>
      <c r="Q95" s="9">
        <v>15.30381641563179</v>
      </c>
      <c r="R95" s="9">
        <v>17.421284124815006</v>
      </c>
      <c r="S95" s="9">
        <v>18.069565148207101</v>
      </c>
      <c r="T95" s="9">
        <v>17.578004068241043</v>
      </c>
      <c r="U95" s="9">
        <v>17.983155058045352</v>
      </c>
      <c r="V95" s="9">
        <v>15.121047788686921</v>
      </c>
      <c r="W95" s="9">
        <v>15.258050693630519</v>
      </c>
      <c r="X95" s="9">
        <v>16.015284367569272</v>
      </c>
      <c r="Y95" s="9">
        <v>19.345446397177252</v>
      </c>
      <c r="Z95" s="9">
        <v>14.972755469026131</v>
      </c>
      <c r="AA95" s="9">
        <v>15.003649667085867</v>
      </c>
      <c r="AB95" s="9">
        <v>14.952149708311708</v>
      </c>
      <c r="AC95" s="9">
        <v>19.01526803113471</v>
      </c>
      <c r="AD95" s="9">
        <v>16.622380759447598</v>
      </c>
      <c r="AE95" s="9">
        <v>17.542389559570228</v>
      </c>
      <c r="AF95" s="9">
        <v>17.597528846453848</v>
      </c>
      <c r="AG95" s="9">
        <v>16.563270765039089</v>
      </c>
      <c r="AH95" s="9">
        <v>15.146131091590911</v>
      </c>
      <c r="AI95" s="9">
        <v>14.534910768125314</v>
      </c>
      <c r="AJ95" s="9">
        <v>16.393306655344638</v>
      </c>
      <c r="AK95" s="9">
        <v>15.794060428942723</v>
      </c>
      <c r="AL95" s="9">
        <v>16.078776262609789</v>
      </c>
      <c r="AM95" s="9">
        <v>16.687293660086972</v>
      </c>
      <c r="AN95" s="9">
        <v>18.897954736204948</v>
      </c>
      <c r="AO95" s="9">
        <v>15.764431045468122</v>
      </c>
      <c r="AP95" s="9">
        <v>15.487808637785035</v>
      </c>
      <c r="AQ95" s="9">
        <v>17.390798721205755</v>
      </c>
      <c r="AR95" s="9">
        <v>18.060722315002039</v>
      </c>
      <c r="AS95" s="9">
        <v>16.893846610347964</v>
      </c>
      <c r="AT95" s="9">
        <v>17.604126067423497</v>
      </c>
      <c r="AU95" s="9">
        <v>15.93092209712527</v>
      </c>
      <c r="AV95" s="9">
        <v>14.414487049799501</v>
      </c>
      <c r="AW95" s="9">
        <v>17.318348620275408</v>
      </c>
      <c r="AX95" s="9">
        <v>16.202219500241966</v>
      </c>
      <c r="AY95" s="9">
        <v>16.974145672775787</v>
      </c>
      <c r="AZ95" s="9">
        <v>17.268880046655131</v>
      </c>
      <c r="BA95" s="9">
        <v>16.267243897373138</v>
      </c>
      <c r="BB95" s="9">
        <v>16.313379079937928</v>
      </c>
      <c r="BC95" s="9">
        <v>15.426166457269083</v>
      </c>
      <c r="BD95" s="9">
        <v>16.686199569568419</v>
      </c>
      <c r="BE95" s="9">
        <v>16.759042931536605</v>
      </c>
      <c r="BF95" s="9">
        <v>12.054265139625764</v>
      </c>
      <c r="BG95" s="9">
        <v>17.177604457091967</v>
      </c>
      <c r="BH95" s="9">
        <v>16.967293816025485</v>
      </c>
      <c r="BI95" s="9">
        <v>13.614939847310735</v>
      </c>
      <c r="BJ95" s="9">
        <v>17.06453227217764</v>
      </c>
      <c r="BK95" s="9">
        <v>17.404310024852812</v>
      </c>
      <c r="BL95" s="9">
        <v>15.222266622827359</v>
      </c>
      <c r="BM95" s="9">
        <v>18.468954103100785</v>
      </c>
      <c r="BN95" s="9">
        <v>13.619532227572051</v>
      </c>
      <c r="BO95" s="9">
        <v>17.396763637454288</v>
      </c>
      <c r="BP95" s="9">
        <v>15.834915404306381</v>
      </c>
      <c r="BQ95" s="9">
        <v>15.870846308211869</v>
      </c>
      <c r="BR95" s="9">
        <v>13.119589620741124</v>
      </c>
      <c r="BS95" s="9">
        <v>17.603633588576624</v>
      </c>
      <c r="BT95" s="9">
        <v>16.936131802862221</v>
      </c>
      <c r="BU95" s="9">
        <v>16.722860884289538</v>
      </c>
      <c r="BV95" s="9">
        <v>14.081233757679847</v>
      </c>
      <c r="BW95" s="9">
        <v>17.952445508067203</v>
      </c>
      <c r="BX95" s="9">
        <v>17.567807569023898</v>
      </c>
      <c r="BY95" s="9">
        <v>17.174057667192006</v>
      </c>
      <c r="BZ95" s="9">
        <v>17.268112475819176</v>
      </c>
      <c r="CA95" s="9">
        <v>17.548513388653397</v>
      </c>
      <c r="CB95" s="9">
        <v>16.541126872898015</v>
      </c>
      <c r="CC95" s="9">
        <v>17.893224492150129</v>
      </c>
      <c r="CD95" s="9">
        <v>16.702862584975836</v>
      </c>
      <c r="CE95" s="9">
        <v>17.666147704413302</v>
      </c>
      <c r="CF95" s="9">
        <v>16.79768685384493</v>
      </c>
      <c r="CG95" s="9">
        <v>17.750739693500762</v>
      </c>
      <c r="CH95" s="9">
        <v>16.753908780065171</v>
      </c>
      <c r="CI95" s="9">
        <v>15.62927123077232</v>
      </c>
      <c r="CJ95" s="9">
        <v>18.186738124408198</v>
      </c>
      <c r="CK95" s="9">
        <v>18.332687831587936</v>
      </c>
      <c r="CL95" s="9">
        <v>16.619116644956218</v>
      </c>
      <c r="CM95" s="9">
        <v>18.577203831972543</v>
      </c>
      <c r="CN95" s="9">
        <v>13.635037871183252</v>
      </c>
      <c r="CO95" s="9">
        <v>16.478959169265718</v>
      </c>
      <c r="CP95" s="9">
        <v>16.799787528544286</v>
      </c>
      <c r="CQ95" s="9">
        <v>18.02772785108149</v>
      </c>
      <c r="CR95" s="9">
        <v>16.953275698719711</v>
      </c>
      <c r="CS95" s="9">
        <v>18.721289475368266</v>
      </c>
      <c r="CT95" s="9">
        <v>11.315715658022203</v>
      </c>
      <c r="CU95" s="9">
        <v>17.171391840783031</v>
      </c>
      <c r="CV95" s="9">
        <v>15.960477139247693</v>
      </c>
      <c r="CW95" s="9">
        <v>17.269409797806173</v>
      </c>
      <c r="CX95" s="9">
        <v>15.638718723283301</v>
      </c>
      <c r="CY95" s="9">
        <v>17.361001356531791</v>
      </c>
      <c r="CZ95" s="9">
        <v>17.313680215260558</v>
      </c>
      <c r="DA95" s="9">
        <v>17.799256321513312</v>
      </c>
      <c r="DB95" s="9">
        <v>14.642503028780521</v>
      </c>
      <c r="DC95" s="9">
        <v>18.518122926827122</v>
      </c>
      <c r="DD95" s="9">
        <v>14.027042055565033</v>
      </c>
      <c r="DE95" s="9">
        <v>15.93541830950795</v>
      </c>
      <c r="DF95" s="9">
        <v>16.200592137689256</v>
      </c>
      <c r="DG95" s="9">
        <v>17.681574719528374</v>
      </c>
      <c r="DH95" s="9">
        <v>16.939165959633467</v>
      </c>
      <c r="DI95" s="9">
        <v>17.919125195657514</v>
      </c>
      <c r="DJ95" s="9">
        <v>16.314636346029577</v>
      </c>
    </row>
    <row r="96" spans="1:114" x14ac:dyDescent="0.25">
      <c r="A96" s="2" t="s">
        <v>1053</v>
      </c>
      <c r="B96" s="2" t="s">
        <v>3988</v>
      </c>
      <c r="C96" s="2" t="s">
        <v>1056</v>
      </c>
      <c r="D96" s="2" t="s">
        <v>134</v>
      </c>
      <c r="E96" s="2" t="s">
        <v>3963</v>
      </c>
      <c r="F96" s="2" t="s">
        <v>129</v>
      </c>
      <c r="G96" s="2" t="s">
        <v>3964</v>
      </c>
      <c r="H96" s="2" t="s">
        <v>3965</v>
      </c>
      <c r="I96" s="2" t="s">
        <v>133</v>
      </c>
      <c r="J96" s="2">
        <v>834.60019999999997</v>
      </c>
      <c r="K96" s="2">
        <v>0.6</v>
      </c>
      <c r="L96" s="2">
        <v>1165.5999999999999</v>
      </c>
      <c r="M96" s="2" t="s">
        <v>134</v>
      </c>
      <c r="N96" s="2">
        <v>0.97270000000000001</v>
      </c>
      <c r="O96" s="9">
        <v>13.896332403909941</v>
      </c>
      <c r="P96" s="9">
        <v>13.842644981429922</v>
      </c>
      <c r="Q96" s="9">
        <v>17.267938801959332</v>
      </c>
      <c r="R96" s="9">
        <v>15.306275342896468</v>
      </c>
      <c r="S96" s="9">
        <v>15.152760168775401</v>
      </c>
      <c r="T96" s="9">
        <v>15.156478151198973</v>
      </c>
      <c r="U96" s="9">
        <v>15.771566843089404</v>
      </c>
      <c r="V96" s="9">
        <v>16.352198642380479</v>
      </c>
      <c r="W96" s="9">
        <v>13.617811797617932</v>
      </c>
      <c r="X96" s="9">
        <v>13.005624549193879</v>
      </c>
      <c r="Y96" s="9">
        <v>16.500872993244908</v>
      </c>
      <c r="Z96" s="9">
        <v>13.666778778830354</v>
      </c>
      <c r="AA96" s="9">
        <v>16.055367177786795</v>
      </c>
      <c r="AB96" s="9">
        <v>14.234742600595721</v>
      </c>
      <c r="AC96" s="9">
        <v>16.627092094073298</v>
      </c>
      <c r="AD96" s="9">
        <v>14.862153020413583</v>
      </c>
      <c r="AE96" s="9">
        <v>15.71853287606922</v>
      </c>
      <c r="AF96" s="9">
        <v>14.314158359853252</v>
      </c>
      <c r="AG96" s="9">
        <v>13.770663892916762</v>
      </c>
      <c r="AH96" s="9">
        <v>13.960364008877834</v>
      </c>
      <c r="AI96" s="9">
        <v>13.740413232033294</v>
      </c>
      <c r="AJ96" s="9">
        <v>15.059935885112303</v>
      </c>
      <c r="AK96" s="9">
        <v>14.300138027867408</v>
      </c>
      <c r="AL96" s="9">
        <v>14.082315394198204</v>
      </c>
      <c r="AM96" s="9">
        <v>14.453720762840742</v>
      </c>
      <c r="AN96" s="9">
        <v>15.181346404955713</v>
      </c>
      <c r="AO96" s="9">
        <v>13.438012087651131</v>
      </c>
      <c r="AP96" s="9">
        <v>14.443720600656578</v>
      </c>
      <c r="AQ96" s="9">
        <v>15.982971299710085</v>
      </c>
      <c r="AR96" s="9">
        <v>16.085098956644412</v>
      </c>
      <c r="AS96" s="9">
        <v>16.030300726556614</v>
      </c>
      <c r="AT96" s="9">
        <v>15.523408808594381</v>
      </c>
      <c r="AU96" s="9">
        <v>13.595956743943164</v>
      </c>
      <c r="AV96" s="9">
        <v>13.823466760278116</v>
      </c>
      <c r="AW96" s="9">
        <v>14.63180230029938</v>
      </c>
      <c r="AX96" s="9">
        <v>13.651163836621164</v>
      </c>
      <c r="AY96" s="9">
        <v>15.53688462948246</v>
      </c>
      <c r="AZ96" s="9">
        <v>15.776175972942443</v>
      </c>
      <c r="BA96" s="9">
        <v>14.266932910607359</v>
      </c>
      <c r="BB96" s="9">
        <v>14.304208699445645</v>
      </c>
      <c r="BC96" s="9">
        <v>13.073806847178494</v>
      </c>
      <c r="BD96" s="9">
        <v>13.866216407737454</v>
      </c>
      <c r="BE96" s="9">
        <v>15.679397626013944</v>
      </c>
      <c r="BF96" s="9">
        <v>11.727069558023707</v>
      </c>
      <c r="BG96" s="9">
        <v>15.761187604202886</v>
      </c>
      <c r="BH96" s="9">
        <v>14.647233549977045</v>
      </c>
      <c r="BI96" s="9">
        <v>15.415444696725396</v>
      </c>
      <c r="BJ96" s="9">
        <v>15.29336387376873</v>
      </c>
      <c r="BK96" s="9">
        <v>15.167457348968679</v>
      </c>
      <c r="BL96" s="9">
        <v>13.074643240639734</v>
      </c>
      <c r="BM96" s="9">
        <v>16.226318107458805</v>
      </c>
      <c r="BN96" s="9">
        <v>12.6156296369681</v>
      </c>
      <c r="BO96" s="9">
        <v>15.305848004314882</v>
      </c>
      <c r="BP96" s="9">
        <v>16.359457890148061</v>
      </c>
      <c r="BQ96" s="9">
        <v>14.110320173609699</v>
      </c>
      <c r="BR96" s="9">
        <v>11.710806433699354</v>
      </c>
      <c r="BS96" s="9">
        <v>15.491446028586699</v>
      </c>
      <c r="BT96" s="9">
        <v>13.867085646616838</v>
      </c>
      <c r="BU96" s="9">
        <v>14.011139880257987</v>
      </c>
      <c r="BV96" s="9">
        <v>15.15947719011012</v>
      </c>
      <c r="BW96" s="9">
        <v>14.524725345792911</v>
      </c>
      <c r="BX96" s="9">
        <v>15.947682592135813</v>
      </c>
      <c r="BY96" s="9">
        <v>15.090691366860767</v>
      </c>
      <c r="BZ96" s="9">
        <v>15.605537391381006</v>
      </c>
      <c r="CA96" s="9">
        <v>15.801228391029127</v>
      </c>
      <c r="CB96" s="9">
        <v>14.012188033146051</v>
      </c>
      <c r="CC96" s="9">
        <v>17.364117551636554</v>
      </c>
      <c r="CD96" s="9">
        <v>15.211964319895317</v>
      </c>
      <c r="CE96" s="9">
        <v>15.686254293804698</v>
      </c>
      <c r="CF96" s="9">
        <v>15.250002267840449</v>
      </c>
      <c r="CG96" s="9">
        <v>16.256558850518555</v>
      </c>
      <c r="CH96" s="9">
        <v>14.660998653822475</v>
      </c>
      <c r="CI96" s="9">
        <v>12.85584179604994</v>
      </c>
      <c r="CJ96" s="9">
        <v>15.735318023061071</v>
      </c>
      <c r="CK96" s="9">
        <v>16.41491641841181</v>
      </c>
      <c r="CL96" s="9">
        <v>14.999471572532684</v>
      </c>
      <c r="CM96" s="9">
        <v>17.483130850887182</v>
      </c>
      <c r="CN96" s="9">
        <v>12.632313662586128</v>
      </c>
      <c r="CO96" s="9">
        <v>13.713923451576854</v>
      </c>
      <c r="CP96" s="9">
        <v>15.056510711720286</v>
      </c>
      <c r="CQ96" s="9">
        <v>16.18912960046114</v>
      </c>
      <c r="CR96" s="9">
        <v>14.203271522207837</v>
      </c>
      <c r="CS96" s="9">
        <v>16.471675214392047</v>
      </c>
      <c r="CT96" s="9">
        <v>12.270587340447513</v>
      </c>
      <c r="CU96" s="9">
        <v>14.30606168942834</v>
      </c>
      <c r="CV96" s="9">
        <v>14.087794304787902</v>
      </c>
      <c r="CW96" s="9">
        <v>15.654775861143285</v>
      </c>
      <c r="CX96" s="9">
        <v>14.32930582820863</v>
      </c>
      <c r="CY96" s="9">
        <v>15.460167891709039</v>
      </c>
      <c r="CZ96" s="9">
        <v>13.752380646552893</v>
      </c>
      <c r="DA96" s="9">
        <v>16.268962262171367</v>
      </c>
      <c r="DB96" s="9">
        <v>12.570804437724497</v>
      </c>
      <c r="DC96" s="9">
        <v>16.40992124124968</v>
      </c>
      <c r="DD96" s="9">
        <v>14.787239403764545</v>
      </c>
      <c r="DE96" s="9">
        <v>13.050188767596435</v>
      </c>
      <c r="DF96" s="9">
        <v>14.405540383376932</v>
      </c>
      <c r="DG96" s="9">
        <v>15.145056458363651</v>
      </c>
      <c r="DH96" s="9">
        <v>15.636596301032016</v>
      </c>
      <c r="DI96" s="9">
        <v>16.588158294442707</v>
      </c>
      <c r="DJ96" s="9">
        <v>14.244215157319493</v>
      </c>
    </row>
    <row r="97" spans="1:114" x14ac:dyDescent="0.25">
      <c r="A97" s="2" t="s">
        <v>1061</v>
      </c>
      <c r="B97" s="2" t="s">
        <v>3989</v>
      </c>
      <c r="C97" s="2" t="s">
        <v>1056</v>
      </c>
      <c r="D97" s="2" t="s">
        <v>134</v>
      </c>
      <c r="E97" s="2" t="s">
        <v>3963</v>
      </c>
      <c r="F97" s="2" t="s">
        <v>129</v>
      </c>
      <c r="G97" s="2" t="s">
        <v>3964</v>
      </c>
      <c r="H97" s="2" t="s">
        <v>3965</v>
      </c>
      <c r="I97" s="2" t="s">
        <v>133</v>
      </c>
      <c r="J97" s="2">
        <v>834.60019999999997</v>
      </c>
      <c r="K97" s="2">
        <v>0.6</v>
      </c>
      <c r="L97" s="2">
        <v>1165.5999999999999</v>
      </c>
      <c r="M97" s="2" t="s">
        <v>134</v>
      </c>
      <c r="N97" s="2">
        <v>0.97230000000000005</v>
      </c>
      <c r="O97" s="9">
        <v>13.673309075561695</v>
      </c>
      <c r="P97" s="9">
        <v>15.72379424463838</v>
      </c>
      <c r="Q97" s="9">
        <v>13.886649213371978</v>
      </c>
      <c r="R97" s="9">
        <v>13.387478865842379</v>
      </c>
      <c r="S97" s="9">
        <v>14.027560482248777</v>
      </c>
      <c r="T97" s="9">
        <v>13.956739145059082</v>
      </c>
      <c r="U97" s="9">
        <v>14.529003441483164</v>
      </c>
      <c r="V97" s="9">
        <v>15.541459664055266</v>
      </c>
      <c r="W97" s="9">
        <v>12.5634346357102</v>
      </c>
      <c r="X97" s="9">
        <v>16.654020603957346</v>
      </c>
      <c r="Y97" s="9">
        <v>14.087545714274512</v>
      </c>
      <c r="Z97" s="9">
        <v>14.469451039238107</v>
      </c>
      <c r="AA97" s="9">
        <v>14.608197057567143</v>
      </c>
      <c r="AB97" s="9">
        <v>16.966854637735526</v>
      </c>
      <c r="AC97" s="9">
        <v>13.711451886714766</v>
      </c>
      <c r="AD97" s="9">
        <v>15.384041709750164</v>
      </c>
      <c r="AE97" s="9">
        <v>13.333155350310617</v>
      </c>
      <c r="AF97" s="9">
        <v>14.352940002325068</v>
      </c>
      <c r="AG97" s="9">
        <v>14.683378461486333</v>
      </c>
      <c r="AH97" s="9">
        <v>14.55056643723114</v>
      </c>
      <c r="AI97" s="9">
        <v>13.126381830542643</v>
      </c>
      <c r="AJ97" s="9">
        <v>14.723340973601541</v>
      </c>
      <c r="AK97" s="9">
        <v>14.701631356688271</v>
      </c>
      <c r="AL97" s="9">
        <v>15.266566957978533</v>
      </c>
      <c r="AM97" s="9">
        <v>15.11744018783992</v>
      </c>
      <c r="AN97" s="9">
        <v>15.012275344856121</v>
      </c>
      <c r="AO97" s="9">
        <v>14.7238742188639</v>
      </c>
      <c r="AP97" s="9">
        <v>14.221133942357078</v>
      </c>
      <c r="AQ97" s="9">
        <v>13.7732422526853</v>
      </c>
      <c r="AR97" s="9">
        <v>16.153908228277182</v>
      </c>
      <c r="AS97" s="9">
        <v>14.007903273382047</v>
      </c>
      <c r="AT97" s="9">
        <v>13.120561896442902</v>
      </c>
      <c r="AU97" s="9">
        <v>14.591405467643231</v>
      </c>
      <c r="AV97" s="9">
        <v>16.560720924300583</v>
      </c>
      <c r="AW97" s="9">
        <v>14.919468580155471</v>
      </c>
      <c r="AX97" s="9">
        <v>12.695010739653238</v>
      </c>
      <c r="AY97" s="9">
        <v>15.138351805442774</v>
      </c>
      <c r="AZ97" s="9">
        <v>14.928888439397637</v>
      </c>
      <c r="BA97" s="9">
        <v>14.997223593981422</v>
      </c>
      <c r="BB97" s="9">
        <v>14.97436977378139</v>
      </c>
      <c r="BC97" s="9">
        <v>14.365297208845053</v>
      </c>
      <c r="BD97" s="9">
        <v>16.06629945601145</v>
      </c>
      <c r="BE97" s="9">
        <v>14.681842337024937</v>
      </c>
      <c r="BF97" s="9">
        <v>16.925137147673251</v>
      </c>
      <c r="BG97" s="9">
        <v>14.776690046152304</v>
      </c>
      <c r="BH97" s="9">
        <v>15.788871238843917</v>
      </c>
      <c r="BI97" s="9">
        <v>9.8902642770211102</v>
      </c>
      <c r="BJ97" s="9">
        <v>14.520066147288478</v>
      </c>
      <c r="BK97" s="9">
        <v>13.561407289586528</v>
      </c>
      <c r="BL97" s="9">
        <v>15.08048445706757</v>
      </c>
      <c r="BM97" s="9">
        <v>14.674357806579733</v>
      </c>
      <c r="BN97" s="9">
        <v>12.825555100870831</v>
      </c>
      <c r="BO97" s="9">
        <v>13.933045133174312</v>
      </c>
      <c r="BP97" s="9">
        <v>14.349764995212549</v>
      </c>
      <c r="BQ97" s="9">
        <v>14.756764789404141</v>
      </c>
      <c r="BR97" s="9">
        <v>13.485200381955432</v>
      </c>
      <c r="BS97" s="9">
        <v>13.478643239112065</v>
      </c>
      <c r="BT97" s="9">
        <v>15.34078895185424</v>
      </c>
      <c r="BU97" s="9">
        <v>14.875077370485911</v>
      </c>
      <c r="BV97" s="9">
        <v>14.210823518780845</v>
      </c>
      <c r="BW97" s="9">
        <v>14.922352110855419</v>
      </c>
      <c r="BX97" s="9">
        <v>14.593974619277301</v>
      </c>
      <c r="BY97" s="9">
        <v>13.36659542607144</v>
      </c>
      <c r="BZ97" s="9">
        <v>14.812177305514448</v>
      </c>
      <c r="CA97" s="9">
        <v>15.02487993688429</v>
      </c>
      <c r="CB97" s="9">
        <v>16.37407156137435</v>
      </c>
      <c r="CC97" s="9">
        <v>14.960092459790062</v>
      </c>
      <c r="CD97" s="9">
        <v>15.615974408158863</v>
      </c>
      <c r="CE97" s="9">
        <v>14.613041223426045</v>
      </c>
      <c r="CF97" s="9">
        <v>14.164042684555913</v>
      </c>
      <c r="CG97" s="9">
        <v>15.427574747565091</v>
      </c>
      <c r="CH97" s="9">
        <v>15.690107130050064</v>
      </c>
      <c r="CI97" s="9">
        <v>15.289694722681876</v>
      </c>
      <c r="CJ97" s="9">
        <v>14.470595329010621</v>
      </c>
      <c r="CK97" s="9">
        <v>14.883788803259963</v>
      </c>
      <c r="CL97" s="9">
        <v>14.78202557672614</v>
      </c>
      <c r="CM97" s="9">
        <v>13.921747976924911</v>
      </c>
      <c r="CN97" s="9">
        <v>14.859437723440449</v>
      </c>
      <c r="CO97" s="9">
        <v>14.450051337274047</v>
      </c>
      <c r="CP97" s="9">
        <v>14.680194672340491</v>
      </c>
      <c r="CQ97" s="9">
        <v>14.372388979246217</v>
      </c>
      <c r="CR97" s="9">
        <v>15.793704903944487</v>
      </c>
      <c r="CS97" s="9">
        <v>14.841269488914094</v>
      </c>
      <c r="CT97" s="9">
        <v>14.850186837645774</v>
      </c>
      <c r="CU97" s="9">
        <v>15.027560482248777</v>
      </c>
      <c r="CV97" s="9">
        <v>14.763782940300537</v>
      </c>
      <c r="CW97" s="9">
        <v>13.709837712405971</v>
      </c>
      <c r="CX97" s="9">
        <v>15.245552706255681</v>
      </c>
      <c r="CY97" s="9">
        <v>15.047635173725032</v>
      </c>
      <c r="CZ97" s="9">
        <v>14.034283130961898</v>
      </c>
      <c r="DA97" s="9">
        <v>13.274523755006681</v>
      </c>
      <c r="DB97" s="9">
        <v>14.202353436559278</v>
      </c>
      <c r="DC97" s="9">
        <v>14.640470904590087</v>
      </c>
      <c r="DD97" s="9">
        <v>16.244846932182959</v>
      </c>
      <c r="DE97" s="9">
        <v>15.62838857853256</v>
      </c>
      <c r="DF97" s="9">
        <v>15.889551494752915</v>
      </c>
      <c r="DG97" s="9">
        <v>15.949644356585717</v>
      </c>
      <c r="DH97" s="9">
        <v>14.755461376922867</v>
      </c>
      <c r="DI97" s="9">
        <v>15.050316328719513</v>
      </c>
      <c r="DJ97" s="9">
        <v>15.682775179067027</v>
      </c>
    </row>
    <row r="98" spans="1:114" x14ac:dyDescent="0.25">
      <c r="A98" s="2">
        <v>3139</v>
      </c>
      <c r="B98" s="2" t="s">
        <v>4344</v>
      </c>
      <c r="C98" s="2" t="s">
        <v>4345</v>
      </c>
      <c r="D98" s="2" t="s">
        <v>4346</v>
      </c>
      <c r="E98" s="2" t="s">
        <v>3963</v>
      </c>
      <c r="F98" s="2" t="s">
        <v>129</v>
      </c>
      <c r="G98" s="2" t="s">
        <v>3964</v>
      </c>
      <c r="H98" s="2" t="s">
        <v>3965</v>
      </c>
      <c r="I98" s="2" t="s">
        <v>133</v>
      </c>
      <c r="J98" s="2">
        <v>310.09859999999998</v>
      </c>
      <c r="K98" s="2">
        <v>0</v>
      </c>
      <c r="L98" s="2">
        <v>497.3</v>
      </c>
      <c r="M98" s="2">
        <v>8.3000000000000007</v>
      </c>
      <c r="N98" s="2">
        <v>0.9859</v>
      </c>
      <c r="O98" s="9">
        <v>9.3750394313469254</v>
      </c>
      <c r="P98" s="9">
        <v>11.759472121202835</v>
      </c>
      <c r="Q98" s="9">
        <v>12.728558297786714</v>
      </c>
      <c r="R98" s="9">
        <v>10.60825482197791</v>
      </c>
      <c r="S98" s="9">
        <v>9.3509391815464316</v>
      </c>
      <c r="T98" s="9">
        <v>10.320800548881637</v>
      </c>
      <c r="U98" s="9">
        <v>9.1395513523987937</v>
      </c>
      <c r="V98" s="9">
        <v>10.463524373271181</v>
      </c>
      <c r="W98" s="9">
        <v>9.8073549220576037</v>
      </c>
      <c r="X98" s="9">
        <v>10.111135670234708</v>
      </c>
      <c r="Y98" s="9">
        <v>9.6882503091331778</v>
      </c>
      <c r="Z98" s="9">
        <v>10.628445540137182</v>
      </c>
      <c r="AA98" s="9">
        <v>9.9038818457361799</v>
      </c>
      <c r="AB98" s="9">
        <v>15.768313574205068</v>
      </c>
      <c r="AC98" s="9">
        <v>9.5038257379957507</v>
      </c>
      <c r="AD98" s="9">
        <v>10.722807531169547</v>
      </c>
      <c r="AE98" s="9">
        <v>9.2620948453701786</v>
      </c>
      <c r="AF98" s="9">
        <v>10.623881490013458</v>
      </c>
      <c r="AG98" s="9">
        <v>10.617467465294197</v>
      </c>
      <c r="AH98" s="9">
        <v>10.070120944476823</v>
      </c>
      <c r="AI98" s="9">
        <v>10.929998062609027</v>
      </c>
      <c r="AJ98" s="9">
        <v>9.9395792143146924</v>
      </c>
      <c r="AK98" s="9">
        <v>9.8454900509443757</v>
      </c>
      <c r="AL98" s="9">
        <v>9.7895336449703603</v>
      </c>
      <c r="AM98" s="9">
        <v>11.011926066306808</v>
      </c>
      <c r="AN98" s="9">
        <v>9.9158793788357737</v>
      </c>
      <c r="AO98" s="9">
        <v>9.868822554774999</v>
      </c>
      <c r="AP98" s="9">
        <v>10.569855608330949</v>
      </c>
      <c r="AQ98" s="9">
        <v>9.4367115421372141</v>
      </c>
      <c r="AR98" s="9">
        <v>9.4178525148858974</v>
      </c>
      <c r="AS98" s="9">
        <v>10.07815080773465</v>
      </c>
      <c r="AT98" s="9">
        <v>10.019590728357882</v>
      </c>
      <c r="AU98" s="9">
        <v>10.026523442519766</v>
      </c>
      <c r="AV98" s="9">
        <v>15.821948330297214</v>
      </c>
      <c r="AW98" s="9">
        <v>9.3880172853451356</v>
      </c>
      <c r="AX98" s="9">
        <v>9.6257088430644657</v>
      </c>
      <c r="AY98" s="9">
        <v>9.9829935746943104</v>
      </c>
      <c r="AZ98" s="9">
        <v>9.2070143201775334</v>
      </c>
      <c r="BA98" s="9">
        <v>10.481799431665753</v>
      </c>
      <c r="BB98" s="9">
        <v>9.7895336449703603</v>
      </c>
      <c r="BC98" s="9">
        <v>13.056807035580608</v>
      </c>
      <c r="BD98" s="9">
        <v>9.851749041416058</v>
      </c>
      <c r="BE98" s="9">
        <v>9.8486229404293386</v>
      </c>
      <c r="BF98" s="9">
        <v>16.185882027446677</v>
      </c>
      <c r="BG98" s="9">
        <v>9.4470832262096529</v>
      </c>
      <c r="BH98" s="9">
        <v>9.0195907283578816</v>
      </c>
      <c r="BI98" s="9">
        <v>9.632995197142959</v>
      </c>
      <c r="BJ98" s="9">
        <v>10.970824901362617</v>
      </c>
      <c r="BK98" s="9">
        <v>10.318542809702723</v>
      </c>
      <c r="BL98" s="9">
        <v>10.383704292474052</v>
      </c>
      <c r="BM98" s="9">
        <v>10.232420927176076</v>
      </c>
      <c r="BN98" s="9">
        <v>9.8407779235950539</v>
      </c>
      <c r="BO98" s="9">
        <v>9.7944158663501071</v>
      </c>
      <c r="BP98" s="9">
        <v>9.7414669864011465</v>
      </c>
      <c r="BQ98" s="9">
        <v>9.9643408677924192</v>
      </c>
      <c r="BR98" s="9">
        <v>10.997885127829111</v>
      </c>
      <c r="BS98" s="9">
        <v>9.5603328342124421</v>
      </c>
      <c r="BT98" s="9">
        <v>9.7548875021634682</v>
      </c>
      <c r="BU98" s="9">
        <v>9.2992080183872794</v>
      </c>
      <c r="BV98" s="9">
        <v>9.5058115539195942</v>
      </c>
      <c r="BW98" s="9">
        <v>9.030667136246942</v>
      </c>
      <c r="BX98" s="9">
        <v>9.6546360285279675</v>
      </c>
      <c r="BY98" s="9">
        <v>9.7797193551434045</v>
      </c>
      <c r="BZ98" s="9">
        <v>10.403012023574997</v>
      </c>
      <c r="CA98" s="9">
        <v>9.7004397181410926</v>
      </c>
      <c r="CB98" s="9">
        <v>9.3685064615076907</v>
      </c>
      <c r="CC98" s="9">
        <v>9.1947568544222467</v>
      </c>
      <c r="CD98" s="9">
        <v>10.216745858195306</v>
      </c>
      <c r="CE98" s="9">
        <v>9.5755392468345306</v>
      </c>
      <c r="CF98" s="9">
        <v>8.581200581924957</v>
      </c>
      <c r="CG98" s="9">
        <v>9.3083390301394076</v>
      </c>
      <c r="CH98" s="9">
        <v>9.9858419370033413</v>
      </c>
      <c r="CI98" s="9">
        <v>8.8392037880969454</v>
      </c>
      <c r="CJ98" s="9">
        <v>8.0927571409198524</v>
      </c>
      <c r="CK98" s="9">
        <v>9.3966047811818587</v>
      </c>
      <c r="CL98" s="9">
        <v>10.963618617443974</v>
      </c>
      <c r="CM98" s="9">
        <v>9.611024797307353</v>
      </c>
      <c r="CN98" s="9">
        <v>15.319354591499057</v>
      </c>
      <c r="CO98" s="9">
        <v>10.803323919041491</v>
      </c>
      <c r="CP98" s="9">
        <v>10.62935662007961</v>
      </c>
      <c r="CQ98" s="9">
        <v>10.706496018061188</v>
      </c>
      <c r="CR98" s="9">
        <v>10.496853777388042</v>
      </c>
      <c r="CS98" s="9">
        <v>9.816983623255382</v>
      </c>
      <c r="CT98" s="9">
        <v>10.919608238603253</v>
      </c>
      <c r="CU98" s="9">
        <v>9.8887432488982583</v>
      </c>
      <c r="CV98" s="9">
        <v>10.454299293619899</v>
      </c>
      <c r="CW98" s="9">
        <v>9.4450148458684229</v>
      </c>
      <c r="CX98" s="9">
        <v>11.783816759320183</v>
      </c>
      <c r="CY98" s="9">
        <v>8.0768155970508317</v>
      </c>
      <c r="CZ98" s="9">
        <v>11.084144010615145</v>
      </c>
      <c r="DA98" s="9">
        <v>10.653740778706569</v>
      </c>
      <c r="DB98" s="9">
        <v>9.2118882945460037</v>
      </c>
      <c r="DC98" s="9">
        <v>9.9571020415622868</v>
      </c>
      <c r="DD98" s="9">
        <v>9.935165049603695</v>
      </c>
      <c r="DE98" s="9">
        <v>9.493855449240824</v>
      </c>
      <c r="DF98" s="9">
        <v>9.9600019320680815</v>
      </c>
      <c r="DG98" s="9">
        <v>10.161131882984307</v>
      </c>
      <c r="DH98" s="9">
        <v>9.2526654324502502</v>
      </c>
      <c r="DI98" s="9">
        <v>9.7039035734446646</v>
      </c>
      <c r="DJ98" s="9">
        <v>9.8856963733393943</v>
      </c>
    </row>
    <row r="99" spans="1:114" x14ac:dyDescent="0.25">
      <c r="A99" s="2">
        <v>2110</v>
      </c>
      <c r="B99" s="2" t="s">
        <v>1076</v>
      </c>
      <c r="C99" s="2" t="s">
        <v>1077</v>
      </c>
      <c r="D99" s="2" t="s">
        <v>1074</v>
      </c>
      <c r="E99" s="2" t="s">
        <v>3963</v>
      </c>
      <c r="F99" s="2" t="s">
        <v>129</v>
      </c>
      <c r="G99" s="2" t="s">
        <v>3964</v>
      </c>
      <c r="H99" s="2" t="s">
        <v>3965</v>
      </c>
      <c r="I99" s="2" t="s">
        <v>133</v>
      </c>
      <c r="J99" s="2">
        <v>150.0582</v>
      </c>
      <c r="K99" s="2">
        <v>1</v>
      </c>
      <c r="L99" s="2">
        <v>98.3</v>
      </c>
      <c r="M99" s="2" t="s">
        <v>134</v>
      </c>
      <c r="N99" s="2">
        <v>0.97960000000000003</v>
      </c>
      <c r="O99" s="9">
        <v>13.757806672197228</v>
      </c>
      <c r="P99" s="9">
        <v>15.720000000062877</v>
      </c>
      <c r="Q99" s="9">
        <v>15.163846193668437</v>
      </c>
      <c r="R99" s="9">
        <v>16.130000000084014</v>
      </c>
      <c r="S99" s="9">
        <v>15.524939552139321</v>
      </c>
      <c r="T99" s="9">
        <v>17.299999999589236</v>
      </c>
      <c r="U99" s="9">
        <v>14.863944256244196</v>
      </c>
      <c r="V99" s="9">
        <v>15.369999999852508</v>
      </c>
      <c r="W99" s="9">
        <v>15.055282435501191</v>
      </c>
      <c r="X99" s="9">
        <v>15.159999999986187</v>
      </c>
      <c r="Y99" s="9">
        <v>14.801556807359951</v>
      </c>
      <c r="Z99" s="9">
        <v>15.070000000043594</v>
      </c>
      <c r="AA99" s="9">
        <v>15.552519009081516</v>
      </c>
      <c r="AB99" s="9">
        <v>15.120000000192285</v>
      </c>
      <c r="AC99" s="9">
        <v>15.507918492629633</v>
      </c>
      <c r="AD99" s="9">
        <v>14.900000000156753</v>
      </c>
      <c r="AE99" s="9">
        <v>13.56557813678433</v>
      </c>
      <c r="AF99" s="9">
        <v>15.350000000138257</v>
      </c>
      <c r="AG99" s="9">
        <v>14.328043750429076</v>
      </c>
      <c r="AH99" s="9">
        <v>15.259999999891427</v>
      </c>
      <c r="AI99" s="9">
        <v>15.345266626007538</v>
      </c>
      <c r="AJ99" s="9">
        <v>15.290000000021115</v>
      </c>
      <c r="AK99" s="9">
        <v>14.509342031900433</v>
      </c>
      <c r="AL99" s="9">
        <v>16.54000000007413</v>
      </c>
      <c r="AM99" s="9">
        <v>15.155806459464733</v>
      </c>
      <c r="AN99" s="9">
        <v>15.230000000134009</v>
      </c>
      <c r="AO99" s="9">
        <v>15.079234757245636</v>
      </c>
      <c r="AP99" s="9">
        <v>16.33999999995763</v>
      </c>
      <c r="AQ99" s="9">
        <v>15.132780851048143</v>
      </c>
      <c r="AR99" s="9">
        <v>15.899999999920816</v>
      </c>
      <c r="AS99" s="9">
        <v>15.066972099921825</v>
      </c>
      <c r="AT99" s="9">
        <v>15.249999999836762</v>
      </c>
      <c r="AU99" s="9">
        <v>15.495105510007786</v>
      </c>
      <c r="AV99" s="9">
        <v>16.5900000000244</v>
      </c>
      <c r="AW99" s="9">
        <v>15.809542061985224</v>
      </c>
      <c r="AX99" s="9">
        <v>15</v>
      </c>
      <c r="AY99" s="9">
        <v>13.570626579739818</v>
      </c>
      <c r="AZ99" s="9">
        <v>14.480000000032511</v>
      </c>
      <c r="BA99" s="9">
        <v>14.977995368612961</v>
      </c>
      <c r="BB99" s="9">
        <v>15.530000000034116</v>
      </c>
      <c r="BC99" s="9">
        <v>15.388185500239619</v>
      </c>
      <c r="BD99" s="9">
        <v>15.549999999857272</v>
      </c>
      <c r="BE99" s="9">
        <v>15.551828401108695</v>
      </c>
      <c r="BF99" s="9">
        <v>15.800000000096729</v>
      </c>
      <c r="BG99" s="9">
        <v>15.352698671143015</v>
      </c>
      <c r="BH99" s="9">
        <v>13.199999999979195</v>
      </c>
      <c r="BI99" s="9">
        <v>14.985841937003343</v>
      </c>
      <c r="BJ99" s="9">
        <v>14.889999999903845</v>
      </c>
      <c r="BK99" s="9">
        <v>15.470754186387801</v>
      </c>
      <c r="BL99" s="9">
        <v>17.149999999574668</v>
      </c>
      <c r="BM99" s="9">
        <v>13.160147175389673</v>
      </c>
      <c r="BN99" s="9">
        <v>13.189999999939156</v>
      </c>
      <c r="BO99" s="9">
        <v>15.892163309861965</v>
      </c>
      <c r="BP99" s="9">
        <v>15.309999999943152</v>
      </c>
      <c r="BQ99" s="9">
        <v>13.537370089131919</v>
      </c>
      <c r="BR99" s="9">
        <v>14.830000000175042</v>
      </c>
      <c r="BS99" s="9">
        <v>15.622137637119714</v>
      </c>
      <c r="BT99" s="9">
        <v>14.950000000172778</v>
      </c>
      <c r="BU99" s="9">
        <v>13.039711602388092</v>
      </c>
      <c r="BV99" s="9">
        <v>13.069999999959707</v>
      </c>
      <c r="BW99" s="9">
        <v>15.441323181833882</v>
      </c>
      <c r="BX99" s="9">
        <v>12.009999999988695</v>
      </c>
      <c r="BY99" s="9">
        <v>15.277033075103919</v>
      </c>
      <c r="BZ99" s="9">
        <v>14.979999999962573</v>
      </c>
      <c r="CA99" s="9">
        <v>13.605479518061669</v>
      </c>
      <c r="CB99" s="9">
        <v>17.280000000113972</v>
      </c>
      <c r="CC99" s="9">
        <v>14.841023727190779</v>
      </c>
      <c r="CD99" s="9">
        <v>13.320000000479379</v>
      </c>
      <c r="CE99" s="9">
        <v>15.387142251584596</v>
      </c>
      <c r="CF99" s="9">
        <v>15.460000000102324</v>
      </c>
      <c r="CG99" s="9">
        <v>15.825381187900829</v>
      </c>
      <c r="CH99" s="9">
        <v>14.790000000229366</v>
      </c>
      <c r="CI99" s="9">
        <v>15.227691144490157</v>
      </c>
      <c r="CJ99" s="9">
        <v>14.750000000260025</v>
      </c>
      <c r="CK99" s="9">
        <v>15.336262463724442</v>
      </c>
      <c r="CL99" s="9">
        <v>15.300000000125657</v>
      </c>
      <c r="CM99" s="9">
        <v>14.335948565202298</v>
      </c>
      <c r="CN99" s="9">
        <v>13.810000000196689</v>
      </c>
      <c r="CO99" s="9">
        <v>15.180375403128155</v>
      </c>
      <c r="CP99" s="9">
        <v>15.610000000022513</v>
      </c>
      <c r="CQ99" s="9">
        <v>14.819305939636727</v>
      </c>
      <c r="CR99" s="9">
        <v>13.560000000233094</v>
      </c>
      <c r="CS99" s="9">
        <v>14.776638647073584</v>
      </c>
      <c r="CT99" s="9">
        <v>17.409999999790763</v>
      </c>
      <c r="CU99" s="9">
        <v>15.820178962415188</v>
      </c>
      <c r="CV99" s="9">
        <v>12.069999999959707</v>
      </c>
      <c r="CW99" s="9">
        <v>14.946312337767411</v>
      </c>
      <c r="CX99" s="9">
        <v>14.129999999882843</v>
      </c>
      <c r="CY99" s="9">
        <v>14.848769627830888</v>
      </c>
      <c r="CZ99" s="9">
        <v>15.0900000000566</v>
      </c>
      <c r="DA99" s="9">
        <v>15.128920687538757</v>
      </c>
      <c r="DB99" s="9">
        <v>14.930000000004449</v>
      </c>
      <c r="DC99" s="9">
        <v>12.577576347391368</v>
      </c>
      <c r="DD99" s="9">
        <v>13.249999999984851</v>
      </c>
      <c r="DE99" s="9">
        <v>14.976385117888594</v>
      </c>
      <c r="DF99" s="9">
        <v>14.950000000172778</v>
      </c>
      <c r="DG99" s="9">
        <v>15.20445651879732</v>
      </c>
      <c r="DH99" s="9">
        <v>14.869999999946184</v>
      </c>
      <c r="DI99" s="9">
        <v>15.359783870584074</v>
      </c>
      <c r="DJ99" s="9">
        <v>15.420000000156925</v>
      </c>
    </row>
    <row r="100" spans="1:114" x14ac:dyDescent="0.25">
      <c r="A100" s="2">
        <v>2566</v>
      </c>
      <c r="B100" s="2" t="s">
        <v>1086</v>
      </c>
      <c r="C100" s="2" t="s">
        <v>1087</v>
      </c>
      <c r="D100" s="2" t="s">
        <v>1084</v>
      </c>
      <c r="E100" s="2" t="s">
        <v>3963</v>
      </c>
      <c r="F100" s="2" t="s">
        <v>129</v>
      </c>
      <c r="G100" s="2" t="s">
        <v>3964</v>
      </c>
      <c r="H100" s="2" t="s">
        <v>3965</v>
      </c>
      <c r="I100" s="2" t="s">
        <v>133</v>
      </c>
      <c r="J100" s="2">
        <v>166.08609999999999</v>
      </c>
      <c r="K100" s="2">
        <v>1</v>
      </c>
      <c r="L100" s="2">
        <v>216.3</v>
      </c>
      <c r="M100" s="2" t="s">
        <v>134</v>
      </c>
      <c r="N100" s="2">
        <v>0.97689999999999999</v>
      </c>
      <c r="O100" s="9">
        <v>18.44086916761087</v>
      </c>
      <c r="P100" s="9">
        <v>19.230000000087085</v>
      </c>
      <c r="Q100" s="9">
        <v>18.906024460344856</v>
      </c>
      <c r="R100" s="9">
        <v>19.580000000058327</v>
      </c>
      <c r="S100" s="9">
        <v>16.048851354514088</v>
      </c>
      <c r="T100" s="9">
        <v>18.109999999845915</v>
      </c>
      <c r="U100" s="9">
        <v>18.831743297204369</v>
      </c>
      <c r="V100" s="9">
        <v>19.859999999991135</v>
      </c>
      <c r="W100" s="9">
        <v>16.586495312778904</v>
      </c>
      <c r="X100" s="9">
        <v>19.419999999910122</v>
      </c>
      <c r="Y100" s="9">
        <v>19.148645389865901</v>
      </c>
      <c r="Z100" s="9">
        <v>18.769999999886274</v>
      </c>
      <c r="AA100" s="9">
        <v>16.237830809052028</v>
      </c>
      <c r="AB100" s="9">
        <v>18.670000000017648</v>
      </c>
      <c r="AC100" s="9">
        <v>19.452945006874426</v>
      </c>
      <c r="AD100" s="9">
        <v>19.74999999996551</v>
      </c>
      <c r="AE100" s="9">
        <v>17.514714054138487</v>
      </c>
      <c r="AF100" s="9">
        <v>19.240000000056934</v>
      </c>
      <c r="AG100" s="9">
        <v>16.464051111117584</v>
      </c>
      <c r="AH100" s="9">
        <v>20.199999999653404</v>
      </c>
      <c r="AI100" s="9">
        <v>18.951045612169409</v>
      </c>
      <c r="AJ100" s="9">
        <v>18.890000000022635</v>
      </c>
      <c r="AK100" s="9">
        <v>19.13635284501818</v>
      </c>
      <c r="AL100" s="9">
        <v>17.36999999985251</v>
      </c>
      <c r="AM100" s="9">
        <v>18.98301584933462</v>
      </c>
      <c r="AN100" s="9">
        <v>18.220000000041644</v>
      </c>
      <c r="AO100" s="9">
        <v>16.126676748604293</v>
      </c>
      <c r="AP100" s="9">
        <v>18.690000000139694</v>
      </c>
      <c r="AQ100" s="9">
        <v>18.973638515737782</v>
      </c>
      <c r="AR100" s="9">
        <v>20.180000000111821</v>
      </c>
      <c r="AS100" s="9">
        <v>19.328482097015446</v>
      </c>
      <c r="AT100" s="9">
        <v>19.800000000065118</v>
      </c>
      <c r="AU100" s="9">
        <v>18.856784163789843</v>
      </c>
      <c r="AV100" s="9">
        <v>17.52999999988166</v>
      </c>
      <c r="AW100" s="9">
        <v>16.112134025796887</v>
      </c>
      <c r="AX100" s="9">
        <v>18</v>
      </c>
      <c r="AY100" s="9">
        <v>19.231429802044143</v>
      </c>
      <c r="AZ100" s="9">
        <v>19.180000000111821</v>
      </c>
      <c r="BA100" s="9">
        <v>15.239598529249125</v>
      </c>
      <c r="BB100" s="9">
        <v>19.310000000031938</v>
      </c>
      <c r="BC100" s="9">
        <v>19.274127865882772</v>
      </c>
      <c r="BD100" s="9">
        <v>19.150000000070666</v>
      </c>
      <c r="BE100" s="9">
        <v>19.210328891347199</v>
      </c>
      <c r="BF100" s="9">
        <v>19.73000000004658</v>
      </c>
      <c r="BG100" s="9">
        <v>18.986669799626714</v>
      </c>
      <c r="BH100" s="9">
        <v>19.509999999904934</v>
      </c>
      <c r="BI100" s="9">
        <v>16.088788238716909</v>
      </c>
      <c r="BJ100" s="9">
        <v>19.629999999938917</v>
      </c>
      <c r="BK100" s="9">
        <v>19.36887302262501</v>
      </c>
      <c r="BL100" s="9">
        <v>19.270000000081396</v>
      </c>
      <c r="BM100" s="9">
        <v>19.483174160460536</v>
      </c>
      <c r="BN100" s="9">
        <v>19.089999999953189</v>
      </c>
      <c r="BO100" s="9">
        <v>19.541544740381802</v>
      </c>
      <c r="BP100" s="9">
        <v>19.54000000007413</v>
      </c>
      <c r="BQ100" s="9">
        <v>18.927184778992284</v>
      </c>
      <c r="BR100" s="9">
        <v>18.840000000040938</v>
      </c>
      <c r="BS100" s="9">
        <v>19.451253377669481</v>
      </c>
      <c r="BT100" s="9">
        <v>18.560000000009115</v>
      </c>
      <c r="BU100" s="9">
        <v>19.67164990326642</v>
      </c>
      <c r="BV100" s="9">
        <v>16.979999999516153</v>
      </c>
      <c r="BW100" s="9">
        <v>19.206768758107124</v>
      </c>
      <c r="BX100" s="9">
        <v>16.979999999516153</v>
      </c>
      <c r="BY100" s="9">
        <v>19.077751938675068</v>
      </c>
      <c r="BZ100" s="9">
        <v>19.069999999938737</v>
      </c>
      <c r="CA100" s="9">
        <v>16.027905996569885</v>
      </c>
      <c r="CB100" s="9">
        <v>19.970000000052664</v>
      </c>
      <c r="CC100" s="9">
        <v>19.848421220896398</v>
      </c>
      <c r="CD100" s="9">
        <v>19.150000000070666</v>
      </c>
      <c r="CE100" s="9">
        <v>19.004409768113192</v>
      </c>
      <c r="CF100" s="9">
        <v>19.350000000051899</v>
      </c>
      <c r="CG100" s="9">
        <v>19.413935701764103</v>
      </c>
      <c r="CH100" s="9">
        <v>18.769999999886274</v>
      </c>
      <c r="CI100" s="9">
        <v>19.098995868086025</v>
      </c>
      <c r="CJ100" s="9">
        <v>18.259999999799508</v>
      </c>
      <c r="CK100" s="9">
        <v>19.042789556925104</v>
      </c>
      <c r="CL100" s="9">
        <v>18.759999999909251</v>
      </c>
      <c r="CM100" s="9">
        <v>19.116833813565062</v>
      </c>
      <c r="CN100" s="9">
        <v>18.840000000040938</v>
      </c>
      <c r="CO100" s="9">
        <v>18.539052762338066</v>
      </c>
      <c r="CP100" s="9">
        <v>19.939999999733786</v>
      </c>
      <c r="CQ100" s="9">
        <v>19.991578587746595</v>
      </c>
      <c r="CR100" s="9">
        <v>19.570000000003777</v>
      </c>
      <c r="CS100" s="9">
        <v>19.111640028016101</v>
      </c>
      <c r="CT100" s="9">
        <v>19.150000000070666</v>
      </c>
      <c r="CU100" s="9">
        <v>19.463492443583551</v>
      </c>
      <c r="CV100" s="9">
        <v>16.990000000422022</v>
      </c>
      <c r="CW100" s="9">
        <v>18.758057262975374</v>
      </c>
      <c r="CX100" s="9">
        <v>19.54000000007413</v>
      </c>
      <c r="CY100" s="9">
        <v>18.545635711597431</v>
      </c>
      <c r="CZ100" s="9">
        <v>18.809999999945564</v>
      </c>
      <c r="DA100" s="9">
        <v>19.232978282321319</v>
      </c>
      <c r="DB100" s="9">
        <v>18.759999999909251</v>
      </c>
      <c r="DC100" s="9">
        <v>19.023518843735481</v>
      </c>
      <c r="DD100" s="9">
        <v>18.430000000106702</v>
      </c>
      <c r="DE100" s="9">
        <v>18.710991358608741</v>
      </c>
      <c r="DF100" s="9">
        <v>17.119999999989716</v>
      </c>
      <c r="DG100" s="9">
        <v>19.088296534077539</v>
      </c>
      <c r="DH100" s="9">
        <v>18.350000000051899</v>
      </c>
      <c r="DI100" s="9">
        <v>18.835433644762492</v>
      </c>
      <c r="DJ100" s="9">
        <v>18.909999999883095</v>
      </c>
    </row>
    <row r="101" spans="1:114" x14ac:dyDescent="0.25">
      <c r="A101" s="2">
        <v>2885</v>
      </c>
      <c r="B101" s="2" t="s">
        <v>1103</v>
      </c>
      <c r="C101" s="2" t="s">
        <v>1104</v>
      </c>
      <c r="D101" s="2" t="s">
        <v>1101</v>
      </c>
      <c r="E101" s="2" t="s">
        <v>3963</v>
      </c>
      <c r="F101" s="2" t="s">
        <v>129</v>
      </c>
      <c r="G101" s="2" t="s">
        <v>3964</v>
      </c>
      <c r="H101" s="2" t="s">
        <v>3965</v>
      </c>
      <c r="I101" s="2" t="s">
        <v>133</v>
      </c>
      <c r="J101" s="2">
        <v>176.10300000000001</v>
      </c>
      <c r="K101" s="2">
        <v>0.2</v>
      </c>
      <c r="L101" s="2">
        <v>51</v>
      </c>
      <c r="M101" s="2" t="s">
        <v>134</v>
      </c>
      <c r="N101" s="2">
        <v>0.93940000000000001</v>
      </c>
      <c r="O101" s="9">
        <v>12.263562639820616</v>
      </c>
      <c r="P101" s="9">
        <v>12.535518397768669</v>
      </c>
      <c r="Q101" s="9">
        <v>10.135709286104399</v>
      </c>
      <c r="R101" s="9">
        <v>12.011576703176177</v>
      </c>
      <c r="S101" s="9">
        <v>11.980139577639159</v>
      </c>
      <c r="T101" s="9">
        <v>12.584257887744567</v>
      </c>
      <c r="U101" s="9">
        <v>10.216745858195306</v>
      </c>
      <c r="V101" s="9">
        <v>13.160186576600662</v>
      </c>
      <c r="W101" s="9">
        <v>10.12023787734196</v>
      </c>
      <c r="X101" s="9">
        <v>11.954559846999834</v>
      </c>
      <c r="Y101" s="9">
        <v>11.543031820255237</v>
      </c>
      <c r="Z101" s="9">
        <v>12.004571615167658</v>
      </c>
      <c r="AA101" s="9">
        <v>12.304636523807272</v>
      </c>
      <c r="AB101" s="9">
        <v>11.372320954867259</v>
      </c>
      <c r="AC101" s="9">
        <v>10.496853777388042</v>
      </c>
      <c r="AD101" s="9">
        <v>12.790144826949801</v>
      </c>
      <c r="AE101" s="9">
        <v>9.9262959947811122</v>
      </c>
      <c r="AF101" s="9">
        <v>12.283088353024002</v>
      </c>
      <c r="AG101" s="9">
        <v>11.314016703901359</v>
      </c>
      <c r="AH101" s="9">
        <v>12.115693952197011</v>
      </c>
      <c r="AI101" s="9">
        <v>10.143383213989821</v>
      </c>
      <c r="AJ101" s="9">
        <v>12.167731741103246</v>
      </c>
      <c r="AK101" s="9">
        <v>11.116343961237469</v>
      </c>
      <c r="AL101" s="9">
        <v>14.095149738968347</v>
      </c>
      <c r="AM101" s="9">
        <v>12.177108041703693</v>
      </c>
      <c r="AN101" s="9">
        <v>12.401679525982452</v>
      </c>
      <c r="AO101" s="9">
        <v>11.977995368612962</v>
      </c>
      <c r="AP101" s="9">
        <v>12.4231159101471</v>
      </c>
      <c r="AQ101" s="9">
        <v>10.44086916761087</v>
      </c>
      <c r="AR101" s="9">
        <v>14.158846331377624</v>
      </c>
      <c r="AS101" s="9">
        <v>11.144658242831882</v>
      </c>
      <c r="AT101" s="9">
        <v>13.927500209145649</v>
      </c>
      <c r="AU101" s="9">
        <v>11.152918576136623</v>
      </c>
      <c r="AV101" s="9">
        <v>11.045077051934941</v>
      </c>
      <c r="AW101" s="9">
        <v>10.228818690495881</v>
      </c>
      <c r="AX101" s="9">
        <v>11.483311954999353</v>
      </c>
      <c r="AY101" s="9">
        <v>12.03514274788591</v>
      </c>
      <c r="AZ101" s="9">
        <v>13.272338184158624</v>
      </c>
      <c r="BA101" s="9">
        <v>12.459431618637296</v>
      </c>
      <c r="BB101" s="9">
        <v>12.501339618061397</v>
      </c>
      <c r="BC101" s="9">
        <v>10.823367240046235</v>
      </c>
      <c r="BD101" s="9">
        <v>11.625708843064466</v>
      </c>
      <c r="BE101" s="9">
        <v>11.3009244909763</v>
      </c>
      <c r="BF101" s="9">
        <v>12.446566409066067</v>
      </c>
      <c r="BG101" s="9">
        <v>11.417852514885897</v>
      </c>
      <c r="BH101" s="9">
        <v>12.5634346357102</v>
      </c>
      <c r="BI101" s="9">
        <v>10.130570562805428</v>
      </c>
      <c r="BJ101" s="9">
        <v>13.809868591440924</v>
      </c>
      <c r="BK101" s="9">
        <v>12.540612408249531</v>
      </c>
      <c r="BL101" s="9">
        <v>13.173208652765975</v>
      </c>
      <c r="BM101" s="9">
        <v>11.553629293916366</v>
      </c>
      <c r="BN101" s="9">
        <v>11.019590728357882</v>
      </c>
      <c r="BO101" s="9">
        <v>10.278449458220482</v>
      </c>
      <c r="BP101" s="9">
        <v>10.506803437795647</v>
      </c>
      <c r="BQ101" s="9">
        <v>10.900866807980748</v>
      </c>
      <c r="BR101" s="9">
        <v>12.826747082520203</v>
      </c>
      <c r="BS101" s="9">
        <v>10.756556322524087</v>
      </c>
      <c r="BT101" s="9">
        <v>11.686938171670386</v>
      </c>
      <c r="BU101" s="9">
        <v>11.206403913973848</v>
      </c>
      <c r="BV101" s="9">
        <v>10.108524456778168</v>
      </c>
      <c r="BW101" s="9">
        <v>11.164906926675688</v>
      </c>
      <c r="BX101" s="9">
        <v>12.949644356585717</v>
      </c>
      <c r="BY101" s="9">
        <v>10.777255315191923</v>
      </c>
      <c r="BZ101" s="9">
        <v>12.993646060016596</v>
      </c>
      <c r="CA101" s="9">
        <v>11.661332752795188</v>
      </c>
      <c r="CB101" s="9">
        <v>10.621136113274641</v>
      </c>
      <c r="CC101" s="9">
        <v>9.3728650601125878</v>
      </c>
      <c r="CD101" s="9">
        <v>11.473705749619416</v>
      </c>
      <c r="CE101" s="9">
        <v>11.586839787961827</v>
      </c>
      <c r="CF101" s="9">
        <v>10.71338651493703</v>
      </c>
      <c r="CG101" s="9">
        <v>9.4051414631363439</v>
      </c>
      <c r="CH101" s="9">
        <v>11.623424289869911</v>
      </c>
      <c r="CI101" s="9">
        <v>11.09077405464075</v>
      </c>
      <c r="CJ101" s="9">
        <v>10.788718332690458</v>
      </c>
      <c r="CK101" s="9">
        <v>9.5830827675029333</v>
      </c>
      <c r="CL101" s="9">
        <v>13.432280897214161</v>
      </c>
      <c r="CM101" s="9">
        <v>9.9541963103868749</v>
      </c>
      <c r="CN101" s="9">
        <v>12.874212934830874</v>
      </c>
      <c r="CO101" s="9">
        <v>13.307770031890703</v>
      </c>
      <c r="CP101" s="9">
        <v>12.391512122707118</v>
      </c>
      <c r="CQ101" s="9">
        <v>10.833680748654743</v>
      </c>
      <c r="CR101" s="9">
        <v>12.362491806046062</v>
      </c>
      <c r="CS101" s="9">
        <v>10.82097669262124</v>
      </c>
      <c r="CT101" s="9">
        <v>12.420223419348646</v>
      </c>
      <c r="CU101" s="9">
        <v>10.782179193831208</v>
      </c>
      <c r="CV101" s="9">
        <v>11.655977862486942</v>
      </c>
      <c r="CW101" s="9">
        <v>10.878817284614229</v>
      </c>
      <c r="CX101" s="9">
        <v>12.493855449240824</v>
      </c>
      <c r="CY101" s="9">
        <v>12.697836357962375</v>
      </c>
      <c r="CZ101" s="9">
        <v>13.293471648838135</v>
      </c>
      <c r="DA101" s="9">
        <v>13.407267764244732</v>
      </c>
      <c r="DB101" s="9">
        <v>12.953468962228849</v>
      </c>
      <c r="DC101" s="9">
        <v>12.008078410868258</v>
      </c>
      <c r="DD101" s="9">
        <v>11.347067657165871</v>
      </c>
      <c r="DE101" s="9">
        <v>11.138911718142744</v>
      </c>
      <c r="DF101" s="9">
        <v>13.077650248529645</v>
      </c>
      <c r="DG101" s="9">
        <v>14.261580764309675</v>
      </c>
      <c r="DH101" s="9">
        <v>10.357552004618084</v>
      </c>
      <c r="DI101" s="9">
        <v>14.043967122273356</v>
      </c>
      <c r="DJ101" s="9">
        <v>10.828136484194108</v>
      </c>
    </row>
    <row r="102" spans="1:114" x14ac:dyDescent="0.25">
      <c r="A102" s="2">
        <v>2927</v>
      </c>
      <c r="B102" s="2" t="s">
        <v>1111</v>
      </c>
      <c r="C102" s="2" t="s">
        <v>1112</v>
      </c>
      <c r="D102" s="2" t="s">
        <v>134</v>
      </c>
      <c r="E102" s="2" t="s">
        <v>3963</v>
      </c>
      <c r="F102" s="2" t="s">
        <v>129</v>
      </c>
      <c r="G102" s="2" t="s">
        <v>3964</v>
      </c>
      <c r="H102" s="2" t="s">
        <v>3965</v>
      </c>
      <c r="I102" s="2" t="s">
        <v>133</v>
      </c>
      <c r="J102" s="2">
        <v>177.1121</v>
      </c>
      <c r="K102" s="2">
        <v>0.4</v>
      </c>
      <c r="L102" s="2">
        <v>349.3</v>
      </c>
      <c r="M102" s="2" t="s">
        <v>134</v>
      </c>
      <c r="N102" s="2">
        <v>0.94950000000000001</v>
      </c>
      <c r="O102" s="9">
        <v>18.437557030069971</v>
      </c>
      <c r="P102" s="9">
        <v>18.973632910796617</v>
      </c>
      <c r="Q102" s="9">
        <v>16.427263731948244</v>
      </c>
      <c r="R102" s="9">
        <v>19.259267429032437</v>
      </c>
      <c r="S102" s="9">
        <v>18.686295335619707</v>
      </c>
      <c r="T102" s="9">
        <v>18.7932699015244</v>
      </c>
      <c r="U102" s="9">
        <v>19.271264676529857</v>
      </c>
      <c r="V102" s="9">
        <v>19.147915402909607</v>
      </c>
      <c r="W102" s="9">
        <v>14.5634346357102</v>
      </c>
      <c r="X102" s="9">
        <v>18.421982613287103</v>
      </c>
      <c r="Y102" s="9">
        <v>18.515461155491007</v>
      </c>
      <c r="Z102" s="9">
        <v>14.544119233343695</v>
      </c>
      <c r="AA102" s="9">
        <v>18.420256321159219</v>
      </c>
      <c r="AB102" s="9">
        <v>14.529796550099464</v>
      </c>
      <c r="AC102" s="9">
        <v>18.707244529481869</v>
      </c>
      <c r="AD102" s="9">
        <v>19.024287491530711</v>
      </c>
      <c r="AE102" s="9">
        <v>18.187603378438691</v>
      </c>
      <c r="AF102" s="9">
        <v>13.891783703218312</v>
      </c>
      <c r="AG102" s="9">
        <v>19.714644645648931</v>
      </c>
      <c r="AH102" s="9">
        <v>14.529918528120325</v>
      </c>
      <c r="AI102" s="9">
        <v>14.975310618056731</v>
      </c>
      <c r="AJ102" s="9">
        <v>14.245106994381207</v>
      </c>
      <c r="AK102" s="9">
        <v>16.223568106939879</v>
      </c>
      <c r="AL102" s="9">
        <v>15.754078472805203</v>
      </c>
      <c r="AM102" s="9">
        <v>18.899206437638984</v>
      </c>
      <c r="AN102" s="9">
        <v>14.492917192336225</v>
      </c>
      <c r="AO102" s="9">
        <v>18.834930830817584</v>
      </c>
      <c r="AP102" s="9">
        <v>16.533542664998986</v>
      </c>
      <c r="AQ102" s="9">
        <v>14.992628597776175</v>
      </c>
      <c r="AR102" s="9">
        <v>15.225847588750289</v>
      </c>
      <c r="AS102" s="9">
        <v>17.279800988563444</v>
      </c>
      <c r="AT102" s="9">
        <v>15.505594488388418</v>
      </c>
      <c r="AU102" s="9">
        <v>15.015545725367248</v>
      </c>
      <c r="AV102" s="9">
        <v>15.932514666984883</v>
      </c>
      <c r="AW102" s="9">
        <v>15.971071978569952</v>
      </c>
      <c r="AX102" s="9">
        <v>14.654188473059545</v>
      </c>
      <c r="AY102" s="9">
        <v>15.854162248068867</v>
      </c>
      <c r="AZ102" s="9">
        <v>15.863532952848038</v>
      </c>
      <c r="BA102" s="9">
        <v>13.51360424123979</v>
      </c>
      <c r="BB102" s="9">
        <v>13.769527953167314</v>
      </c>
      <c r="BC102" s="9">
        <v>14.52454171503585</v>
      </c>
      <c r="BD102" s="9">
        <v>14.93175322247186</v>
      </c>
      <c r="BE102" s="9">
        <v>14.522887985584187</v>
      </c>
      <c r="BF102" s="9">
        <v>16.202506491412052</v>
      </c>
      <c r="BG102" s="9">
        <v>14.529796550099464</v>
      </c>
      <c r="BH102" s="9">
        <v>13.694357887221452</v>
      </c>
      <c r="BI102" s="9">
        <v>16.645841346799052</v>
      </c>
      <c r="BJ102" s="9">
        <v>14.310186726124348</v>
      </c>
      <c r="BK102" s="9">
        <v>17.173813748683703</v>
      </c>
      <c r="BL102" s="9">
        <v>14.989970965927848</v>
      </c>
      <c r="BM102" s="9">
        <v>16.498225931349918</v>
      </c>
      <c r="BN102" s="9">
        <v>14.532295040519964</v>
      </c>
      <c r="BO102" s="9">
        <v>17.620076602960101</v>
      </c>
      <c r="BP102" s="9">
        <v>18.471917283644324</v>
      </c>
      <c r="BQ102" s="9">
        <v>15.241387363998937</v>
      </c>
      <c r="BR102" s="9">
        <v>14.000968281280423</v>
      </c>
      <c r="BS102" s="9">
        <v>14.660887270302567</v>
      </c>
      <c r="BT102" s="9">
        <v>18.506675616045648</v>
      </c>
      <c r="BU102" s="9">
        <v>14.631745471077506</v>
      </c>
      <c r="BV102" s="9">
        <v>15.944757807877822</v>
      </c>
      <c r="BW102" s="9">
        <v>14.52454171503585</v>
      </c>
      <c r="BX102" s="9">
        <v>13.809366207816078</v>
      </c>
      <c r="BY102" s="9">
        <v>14.31302472259552</v>
      </c>
      <c r="BZ102" s="9">
        <v>16.100231141321061</v>
      </c>
      <c r="CA102" s="9">
        <v>14.388757284216588</v>
      </c>
      <c r="CB102" s="9">
        <v>15.753974048865748</v>
      </c>
      <c r="CC102" s="9">
        <v>16.268724737895639</v>
      </c>
      <c r="CD102" s="9">
        <v>13.45571250406727</v>
      </c>
      <c r="CE102" s="9">
        <v>13.614939847310735</v>
      </c>
      <c r="CF102" s="9">
        <v>15.995259256854412</v>
      </c>
      <c r="CG102" s="9">
        <v>13.92425580090125</v>
      </c>
      <c r="CH102" s="9">
        <v>14.298778580955656</v>
      </c>
      <c r="CI102" s="9">
        <v>14.035228681414296</v>
      </c>
      <c r="CJ102" s="9">
        <v>13.672425341971495</v>
      </c>
      <c r="CK102" s="9">
        <v>13.637643752909565</v>
      </c>
      <c r="CL102" s="9">
        <v>13.61907364681775</v>
      </c>
      <c r="CM102" s="9">
        <v>15.059851410770804</v>
      </c>
      <c r="CN102" s="9">
        <v>14.882977321587035</v>
      </c>
      <c r="CO102" s="9">
        <v>16.477457884480522</v>
      </c>
      <c r="CP102" s="9">
        <v>14.560093957642497</v>
      </c>
      <c r="CQ102" s="9">
        <v>14.529613563728955</v>
      </c>
      <c r="CR102" s="9">
        <v>16.401096171059262</v>
      </c>
      <c r="CS102" s="9">
        <v>14.389093521904474</v>
      </c>
      <c r="CT102" s="9">
        <v>14.683542949282145</v>
      </c>
      <c r="CU102" s="9">
        <v>15.29221377178439</v>
      </c>
      <c r="CV102" s="9">
        <v>15.726377834863994</v>
      </c>
      <c r="CW102" s="9">
        <v>14.530040495828974</v>
      </c>
      <c r="CX102" s="9">
        <v>14.524113152352131</v>
      </c>
      <c r="CY102" s="9">
        <v>14.529796550099464</v>
      </c>
      <c r="CZ102" s="9">
        <v>17.710759358119233</v>
      </c>
      <c r="DA102" s="9">
        <v>13.615169813843604</v>
      </c>
      <c r="DB102" s="9">
        <v>14.396604781181859</v>
      </c>
      <c r="DC102" s="9">
        <v>16.043475919338441</v>
      </c>
      <c r="DD102" s="9">
        <v>15.794644315593025</v>
      </c>
      <c r="DE102" s="9">
        <v>13.62067804213541</v>
      </c>
      <c r="DF102" s="9">
        <v>14.526376971664067</v>
      </c>
      <c r="DG102" s="9">
        <v>13.73703603654023</v>
      </c>
      <c r="DH102" s="9">
        <v>13.615054835159272</v>
      </c>
      <c r="DI102" s="9">
        <v>18.186530192761825</v>
      </c>
      <c r="DJ102" s="9">
        <v>14.05163380031086</v>
      </c>
    </row>
    <row r="103" spans="1:114" x14ac:dyDescent="0.25">
      <c r="A103" s="2">
        <v>4806</v>
      </c>
      <c r="B103" s="2" t="s">
        <v>1168</v>
      </c>
      <c r="C103" s="2" t="s">
        <v>1169</v>
      </c>
      <c r="D103" s="2" t="s">
        <v>1166</v>
      </c>
      <c r="E103" s="2" t="s">
        <v>3963</v>
      </c>
      <c r="F103" s="2" t="s">
        <v>129</v>
      </c>
      <c r="G103" s="2" t="s">
        <v>3964</v>
      </c>
      <c r="H103" s="2" t="s">
        <v>3965</v>
      </c>
      <c r="I103" s="2" t="s">
        <v>133</v>
      </c>
      <c r="J103" s="2">
        <v>245.07640000000001</v>
      </c>
      <c r="K103" s="2">
        <v>1.8</v>
      </c>
      <c r="L103" s="2">
        <v>62</v>
      </c>
      <c r="M103" s="2" t="s">
        <v>134</v>
      </c>
      <c r="N103" s="2">
        <v>0.99239999999999995</v>
      </c>
      <c r="O103" s="9">
        <v>12.393658591454773</v>
      </c>
      <c r="P103" s="9">
        <v>12.412040514551652</v>
      </c>
      <c r="Q103" s="9">
        <v>9.9957671508778017</v>
      </c>
      <c r="R103" s="9">
        <v>11.84901407369482</v>
      </c>
      <c r="S103" s="9">
        <v>12.403278375471052</v>
      </c>
      <c r="T103" s="9">
        <v>12.346790721750704</v>
      </c>
      <c r="U103" s="9">
        <v>12.406205005418855</v>
      </c>
      <c r="V103" s="9">
        <v>12.919608238603255</v>
      </c>
      <c r="W103" s="9">
        <v>12.053586543639176</v>
      </c>
      <c r="X103" s="9">
        <v>12.222191138456333</v>
      </c>
      <c r="Y103" s="9">
        <v>12.424691191512954</v>
      </c>
      <c r="Z103" s="9">
        <v>12.095726668639047</v>
      </c>
      <c r="AA103" s="9">
        <v>12.369324702407338</v>
      </c>
      <c r="AB103" s="9">
        <v>10.841564347730575</v>
      </c>
      <c r="AC103" s="9">
        <v>12.479527669256349</v>
      </c>
      <c r="AD103" s="9">
        <v>12.586839787961827</v>
      </c>
      <c r="AE103" s="9">
        <v>12.288000889707574</v>
      </c>
      <c r="AF103" s="9">
        <v>12.884361339165705</v>
      </c>
      <c r="AG103" s="9">
        <v>12.108197722535829</v>
      </c>
      <c r="AH103" s="9">
        <v>12.543515216152169</v>
      </c>
      <c r="AI103" s="9">
        <v>10.52552080909507</v>
      </c>
      <c r="AJ103" s="9">
        <v>12.423641195075856</v>
      </c>
      <c r="AK103" s="9">
        <v>12.913824390408063</v>
      </c>
      <c r="AL103" s="9">
        <v>12.344573322596201</v>
      </c>
      <c r="AM103" s="9">
        <v>12.872482508106724</v>
      </c>
      <c r="AN103" s="9">
        <v>13.154343460243451</v>
      </c>
      <c r="AO103" s="9">
        <v>12.975489756945755</v>
      </c>
      <c r="AP103" s="9">
        <v>13.398075622909868</v>
      </c>
      <c r="AQ103" s="9">
        <v>12.623652908052927</v>
      </c>
      <c r="AR103" s="9">
        <v>12.271754805646474</v>
      </c>
      <c r="AS103" s="9">
        <v>12.786269627648466</v>
      </c>
      <c r="AT103" s="9">
        <v>12.74294095066659</v>
      </c>
      <c r="AU103" s="9">
        <v>13.099512191995224</v>
      </c>
      <c r="AV103" s="9">
        <v>11.581671358578145</v>
      </c>
      <c r="AW103" s="9">
        <v>12.068778277985412</v>
      </c>
      <c r="AX103" s="9">
        <v>12.214622686302336</v>
      </c>
      <c r="AY103" s="9">
        <v>12.302924464617954</v>
      </c>
      <c r="AZ103" s="9">
        <v>12.639566818681828</v>
      </c>
      <c r="BA103" s="9">
        <v>12.597587039586216</v>
      </c>
      <c r="BB103" s="9">
        <v>13.00930377832483</v>
      </c>
      <c r="BC103" s="9">
        <v>11.157978449945432</v>
      </c>
      <c r="BD103" s="9">
        <v>11.963618617443972</v>
      </c>
      <c r="BE103" s="9">
        <v>12.172740017049367</v>
      </c>
      <c r="BF103" s="9">
        <v>11.225809940623543</v>
      </c>
      <c r="BG103" s="9">
        <v>13.103615656394545</v>
      </c>
      <c r="BH103" s="9">
        <v>13.944254512899445</v>
      </c>
      <c r="BI103" s="9">
        <v>13.112113658097867</v>
      </c>
      <c r="BJ103" s="9">
        <v>11.665335917185175</v>
      </c>
      <c r="BK103" s="9">
        <v>13.075813377461454</v>
      </c>
      <c r="BL103" s="9">
        <v>13.077650248529645</v>
      </c>
      <c r="BM103" s="9">
        <v>12.565102078360313</v>
      </c>
      <c r="BN103" s="9">
        <v>12.602698865017965</v>
      </c>
      <c r="BO103" s="9">
        <v>12.228217442293436</v>
      </c>
      <c r="BP103" s="9">
        <v>12.455584087578611</v>
      </c>
      <c r="BQ103" s="9">
        <v>12.548099416978388</v>
      </c>
      <c r="BR103" s="9">
        <v>13.871231463400937</v>
      </c>
      <c r="BS103" s="9">
        <v>11.895575282380685</v>
      </c>
      <c r="BT103" s="9">
        <v>12.861280803588709</v>
      </c>
      <c r="BU103" s="9">
        <v>12.381272555711787</v>
      </c>
      <c r="BV103" s="9">
        <v>12.424428764037762</v>
      </c>
      <c r="BW103" s="9">
        <v>12.235116714396248</v>
      </c>
      <c r="BX103" s="9">
        <v>12.624567018674915</v>
      </c>
      <c r="BY103" s="9">
        <v>12.26707926567123</v>
      </c>
      <c r="BZ103" s="9">
        <v>12.41071633360427</v>
      </c>
      <c r="CA103" s="9">
        <v>12.226111098132389</v>
      </c>
      <c r="CB103" s="9">
        <v>12.840187824040484</v>
      </c>
      <c r="CC103" s="9">
        <v>11.698270577692034</v>
      </c>
      <c r="CD103" s="9">
        <v>12.218563236190271</v>
      </c>
      <c r="CE103" s="9">
        <v>11.710375971204471</v>
      </c>
      <c r="CF103" s="9">
        <v>12.579080183834757</v>
      </c>
      <c r="CG103" s="9">
        <v>12.281350514981035</v>
      </c>
      <c r="CH103" s="9">
        <v>12.668441828052998</v>
      </c>
      <c r="CI103" s="9">
        <v>12.159240650411672</v>
      </c>
      <c r="CJ103" s="9">
        <v>12.906702732460797</v>
      </c>
      <c r="CK103" s="9">
        <v>11.149111990706889</v>
      </c>
      <c r="CL103" s="9">
        <v>12.149111990706887</v>
      </c>
      <c r="CM103" s="9">
        <v>12.009828617368107</v>
      </c>
      <c r="CN103" s="9">
        <v>11.417325117679919</v>
      </c>
      <c r="CO103" s="9">
        <v>11.766114757586724</v>
      </c>
      <c r="CP103" s="9">
        <v>11.966144913345603</v>
      </c>
      <c r="CQ103" s="9">
        <v>12.573410505507574</v>
      </c>
      <c r="CR103" s="9">
        <v>11.887220615468385</v>
      </c>
      <c r="CS103" s="9">
        <v>12.414949441474263</v>
      </c>
      <c r="CT103" s="9">
        <v>11.844705764411939</v>
      </c>
      <c r="CU103" s="9">
        <v>12.053247125912428</v>
      </c>
      <c r="CV103" s="9">
        <v>11.450695771572915</v>
      </c>
      <c r="CW103" s="9">
        <v>11.880348808156025</v>
      </c>
      <c r="CX103" s="9">
        <v>12.142426202318982</v>
      </c>
      <c r="CY103" s="9">
        <v>12.139231570719355</v>
      </c>
      <c r="CZ103" s="9">
        <v>12.324743110494415</v>
      </c>
      <c r="DA103" s="9">
        <v>11.812177305514448</v>
      </c>
      <c r="DB103" s="9">
        <v>12.285113188501491</v>
      </c>
      <c r="DC103" s="9">
        <v>12.110157018954066</v>
      </c>
      <c r="DD103" s="9">
        <v>12.426264754702098</v>
      </c>
      <c r="DE103" s="9">
        <v>12.255618749839597</v>
      </c>
      <c r="DF103" s="9">
        <v>11.508785162064513</v>
      </c>
      <c r="DG103" s="9">
        <v>12.553629293916366</v>
      </c>
      <c r="DH103" s="9">
        <v>12.586839787961827</v>
      </c>
      <c r="DI103" s="9">
        <v>12.015066533230289</v>
      </c>
      <c r="DJ103" s="9">
        <v>12.765286098723683</v>
      </c>
    </row>
    <row r="104" spans="1:114" x14ac:dyDescent="0.25">
      <c r="A104" s="2">
        <v>5223</v>
      </c>
      <c r="B104" s="2" t="s">
        <v>1186</v>
      </c>
      <c r="C104" s="2" t="s">
        <v>1187</v>
      </c>
      <c r="D104" s="2" t="s">
        <v>1184</v>
      </c>
      <c r="E104" s="2" t="s">
        <v>3963</v>
      </c>
      <c r="F104" s="2" t="s">
        <v>129</v>
      </c>
      <c r="G104" s="2" t="s">
        <v>3964</v>
      </c>
      <c r="H104" s="2" t="s">
        <v>3965</v>
      </c>
      <c r="I104" s="2" t="s">
        <v>133</v>
      </c>
      <c r="J104" s="2">
        <v>258.1103</v>
      </c>
      <c r="K104" s="2">
        <v>0.8</v>
      </c>
      <c r="L104" s="2">
        <v>51.6</v>
      </c>
      <c r="M104" s="2" t="s">
        <v>134</v>
      </c>
      <c r="N104" s="2">
        <v>0.95830000000000004</v>
      </c>
      <c r="O104" s="9">
        <v>9.17492568250068</v>
      </c>
      <c r="P104" s="9">
        <v>9.6165488437789897</v>
      </c>
      <c r="Q104" s="9">
        <v>8.4676055500829968</v>
      </c>
      <c r="R104" s="9">
        <v>8.7648715907360906</v>
      </c>
      <c r="S104" s="9">
        <v>8.1497471195046831</v>
      </c>
      <c r="T104" s="9">
        <v>11.293471648838134</v>
      </c>
      <c r="U104" s="9">
        <v>8.8137811912170374</v>
      </c>
      <c r="V104" s="9">
        <v>8.7176764230663952</v>
      </c>
      <c r="W104" s="9">
        <v>8.2479275134435852</v>
      </c>
      <c r="X104" s="9">
        <v>10.056637715113201</v>
      </c>
      <c r="Y104" s="9">
        <v>10.505811553919594</v>
      </c>
      <c r="Z104" s="9">
        <v>9.0741414627525057</v>
      </c>
      <c r="AA104" s="9">
        <v>8.8392037880969454</v>
      </c>
      <c r="AB104" s="9">
        <v>13.576484346796851</v>
      </c>
      <c r="AC104" s="9">
        <v>8.7414669864011465</v>
      </c>
      <c r="AD104" s="9">
        <v>9.3353903546939243</v>
      </c>
      <c r="AE104" s="9">
        <v>9.8360503550580702</v>
      </c>
      <c r="AF104" s="9">
        <v>8.2992080183872794</v>
      </c>
      <c r="AG104" s="9">
        <v>11.06406908038551</v>
      </c>
      <c r="AH104" s="9">
        <v>10.880348808156027</v>
      </c>
      <c r="AI104" s="9">
        <v>11.311180660053354</v>
      </c>
      <c r="AJ104" s="9">
        <v>8.8765169465649993</v>
      </c>
      <c r="AK104" s="9">
        <v>11.307200809140809</v>
      </c>
      <c r="AL104" s="9">
        <v>10.69522829149575</v>
      </c>
      <c r="AM104" s="9">
        <v>8.4346282276367255</v>
      </c>
      <c r="AN104" s="9">
        <v>8.4635243732711807</v>
      </c>
      <c r="AO104" s="9">
        <v>8.936637939002571</v>
      </c>
      <c r="AP104" s="9">
        <v>8.9915218460756954</v>
      </c>
      <c r="AQ104" s="9">
        <v>8.5196362528432132</v>
      </c>
      <c r="AR104" s="9">
        <v>8.915879378835772</v>
      </c>
      <c r="AS104" s="9">
        <v>10.245552706255683</v>
      </c>
      <c r="AT104" s="9">
        <v>9.366322214245816</v>
      </c>
      <c r="AU104" s="9">
        <v>8.6582114827517955</v>
      </c>
      <c r="AV104" s="9">
        <v>13.422853195944265</v>
      </c>
      <c r="AW104" s="9">
        <v>10.485829308701906</v>
      </c>
      <c r="AX104" s="9">
        <v>8.2573878426926512</v>
      </c>
      <c r="AY104" s="9">
        <v>10.452241240430817</v>
      </c>
      <c r="AZ104" s="9">
        <v>10.446049406716551</v>
      </c>
      <c r="BA104" s="9">
        <v>10.161131882984307</v>
      </c>
      <c r="BB104" s="9">
        <v>8.6036263449861909</v>
      </c>
      <c r="BC104" s="9">
        <v>13.121371625958963</v>
      </c>
      <c r="BD104" s="9">
        <v>8.0874628412503409</v>
      </c>
      <c r="BE104" s="9">
        <v>11.032734528586714</v>
      </c>
      <c r="BF104" s="9">
        <v>13.054095520550748</v>
      </c>
      <c r="BG104" s="9">
        <v>11.183015000882756</v>
      </c>
      <c r="BH104" s="9">
        <v>8.9188632372745946</v>
      </c>
      <c r="BI104" s="9">
        <v>10.975847968006784</v>
      </c>
      <c r="BJ104" s="9">
        <v>8.5887146355822654</v>
      </c>
      <c r="BK104" s="9">
        <v>8.7879025593914317</v>
      </c>
      <c r="BL104" s="9">
        <v>8.9772799234999177</v>
      </c>
      <c r="BM104" s="9">
        <v>8.816983623255382</v>
      </c>
      <c r="BN104" s="9">
        <v>8.1947568544222484</v>
      </c>
      <c r="BO104" s="9">
        <v>11.139551352398794</v>
      </c>
      <c r="BP104" s="9">
        <v>10.691743519171276</v>
      </c>
      <c r="BQ104" s="9">
        <v>8.2143191208007664</v>
      </c>
      <c r="BR104" s="9">
        <v>10.398743691938193</v>
      </c>
      <c r="BS104" s="9">
        <v>10.720244258287567</v>
      </c>
      <c r="BT104" s="9">
        <v>8.632995197142959</v>
      </c>
      <c r="BU104" s="9">
        <v>7.8887432488982601</v>
      </c>
      <c r="BV104" s="9">
        <v>8.8856963733393943</v>
      </c>
      <c r="BW104" s="9">
        <v>8.968666793195208</v>
      </c>
      <c r="BX104" s="9">
        <v>8.4797802640290989</v>
      </c>
      <c r="BY104" s="9">
        <v>10.038918989292304</v>
      </c>
      <c r="BZ104" s="9">
        <v>8.4093909361377026</v>
      </c>
      <c r="CA104" s="9">
        <v>10.466586337719246</v>
      </c>
      <c r="CB104" s="9">
        <v>11.458406613236534</v>
      </c>
      <c r="CC104" s="9">
        <v>9.0361736125534851</v>
      </c>
      <c r="CD104" s="9">
        <v>9.2969162068792901</v>
      </c>
      <c r="CE104" s="9">
        <v>8.9858419370033413</v>
      </c>
      <c r="CF104" s="9">
        <v>9.5449644327892376</v>
      </c>
      <c r="CG104" s="9">
        <v>9.7021726853655483</v>
      </c>
      <c r="CH104" s="9">
        <v>8.2900188469326181</v>
      </c>
      <c r="CI104" s="9">
        <v>8.9886846867721655</v>
      </c>
      <c r="CJ104" s="9">
        <v>11.072802534544207</v>
      </c>
      <c r="CK104" s="9">
        <v>8.9600019320680815</v>
      </c>
      <c r="CL104" s="9">
        <v>8.5545888516776376</v>
      </c>
      <c r="CM104" s="9">
        <v>9.6238814900134582</v>
      </c>
      <c r="CN104" s="9">
        <v>12.967406404311772</v>
      </c>
      <c r="CO104" s="9">
        <v>8.9744145898055283</v>
      </c>
      <c r="CP104" s="9">
        <v>8.3219280948873617</v>
      </c>
      <c r="CQ104" s="9">
        <v>9.0471239121140261</v>
      </c>
      <c r="CR104" s="9">
        <v>8.6402449362223468</v>
      </c>
      <c r="CS104" s="9">
        <v>8.8917837032183105</v>
      </c>
      <c r="CT104" s="9">
        <v>10.590587049915035</v>
      </c>
      <c r="CU104" s="9">
        <v>8.8579809951275728</v>
      </c>
      <c r="CV104" s="9">
        <v>8.3083390301394076</v>
      </c>
      <c r="CW104" s="9">
        <v>9.8533095554036745</v>
      </c>
      <c r="CX104" s="9">
        <v>14.217730555449901</v>
      </c>
      <c r="CY104" s="9">
        <v>11.373952655370193</v>
      </c>
      <c r="CZ104" s="9">
        <v>10.271463027904375</v>
      </c>
      <c r="DA104" s="9">
        <v>10.270295326472041</v>
      </c>
      <c r="DB104" s="9">
        <v>10.824958740528523</v>
      </c>
      <c r="DC104" s="9">
        <v>11.370687406807219</v>
      </c>
      <c r="DD104" s="9">
        <v>7.9541963103868758</v>
      </c>
      <c r="DE104" s="9">
        <v>8.933690654952235</v>
      </c>
      <c r="DF104" s="9">
        <v>8.6257088430644657</v>
      </c>
      <c r="DG104" s="9">
        <v>9.6865005271832185</v>
      </c>
      <c r="DH104" s="9">
        <v>9.1774195379892376</v>
      </c>
      <c r="DI104" s="9">
        <v>9.4283601727042914</v>
      </c>
      <c r="DJ104" s="9">
        <v>9.6952282914957504</v>
      </c>
    </row>
    <row r="105" spans="1:114" x14ac:dyDescent="0.25">
      <c r="A105" s="2">
        <v>5967</v>
      </c>
      <c r="B105" s="2" t="s">
        <v>1196</v>
      </c>
      <c r="C105" s="2" t="s">
        <v>1197</v>
      </c>
      <c r="D105" s="2" t="s">
        <v>134</v>
      </c>
      <c r="E105" s="2" t="s">
        <v>3963</v>
      </c>
      <c r="F105" s="2" t="s">
        <v>129</v>
      </c>
      <c r="G105" s="2" t="s">
        <v>3964</v>
      </c>
      <c r="H105" s="2" t="s">
        <v>3965</v>
      </c>
      <c r="I105" s="2" t="s">
        <v>133</v>
      </c>
      <c r="J105" s="2">
        <v>283.17559999999997</v>
      </c>
      <c r="K105" s="2">
        <v>1.5</v>
      </c>
      <c r="L105" s="2">
        <v>372.4</v>
      </c>
      <c r="M105" s="2" t="s">
        <v>134</v>
      </c>
      <c r="N105" s="2">
        <v>0.99660000000000004</v>
      </c>
      <c r="O105" s="9">
        <v>10.628445540137182</v>
      </c>
      <c r="P105" s="9">
        <v>11.308907804063939</v>
      </c>
      <c r="Q105" s="9">
        <v>14.257829777154951</v>
      </c>
      <c r="R105" s="9">
        <v>11.767356854125685</v>
      </c>
      <c r="S105" s="9">
        <v>10.933690654952233</v>
      </c>
      <c r="T105" s="9">
        <v>11.4241662888181</v>
      </c>
      <c r="U105" s="9">
        <v>11.504818987632841</v>
      </c>
      <c r="V105" s="9">
        <v>11.73893668167614</v>
      </c>
      <c r="W105" s="9">
        <v>9.7615512324444804</v>
      </c>
      <c r="X105" s="9">
        <v>10.73724734302774</v>
      </c>
      <c r="Y105" s="9">
        <v>10.871135184243046</v>
      </c>
      <c r="Z105" s="9">
        <v>10.611024797307353</v>
      </c>
      <c r="AA105" s="9">
        <v>10.86418614465428</v>
      </c>
      <c r="AB105" s="9">
        <v>10.62935662007961</v>
      </c>
      <c r="AC105" s="9">
        <v>11.113090983442381</v>
      </c>
      <c r="AD105" s="9">
        <v>11.485326189240524</v>
      </c>
      <c r="AE105" s="9">
        <v>10.496853777388042</v>
      </c>
      <c r="AF105" s="9">
        <v>10.342074667999139</v>
      </c>
      <c r="AG105" s="9">
        <v>12.342630298678406</v>
      </c>
      <c r="AH105" s="9">
        <v>9.929258408636974</v>
      </c>
      <c r="AI105" s="9">
        <v>23.124307036205657</v>
      </c>
      <c r="AJ105" s="9">
        <v>11.472183116189543</v>
      </c>
      <c r="AK105" s="9">
        <v>9.8887432488982583</v>
      </c>
      <c r="AL105" s="9">
        <v>10.471675214392045</v>
      </c>
      <c r="AM105" s="9">
        <v>11.522091068887065</v>
      </c>
      <c r="AN105" s="9">
        <v>10.683871868622605</v>
      </c>
      <c r="AO105" s="9">
        <v>11.316847183602473</v>
      </c>
      <c r="AP105" s="9">
        <v>9.8057438721516199</v>
      </c>
      <c r="AQ105" s="9">
        <v>10.903128676812319</v>
      </c>
      <c r="AR105" s="9">
        <v>9.3619437737352413</v>
      </c>
      <c r="AS105" s="9">
        <v>10.210671343785622</v>
      </c>
      <c r="AT105" s="9">
        <v>9.796039608829771</v>
      </c>
      <c r="AU105" s="9">
        <v>9.5410966153495238</v>
      </c>
      <c r="AV105" s="9">
        <v>10.382624026574916</v>
      </c>
      <c r="AW105" s="9">
        <v>9.6036263449861909</v>
      </c>
      <c r="AX105" s="9">
        <v>9.8841705191084355</v>
      </c>
      <c r="AY105" s="9">
        <v>9.8376279331714045</v>
      </c>
      <c r="AZ105" s="9">
        <v>10</v>
      </c>
      <c r="BA105" s="9">
        <v>9.521600439723727</v>
      </c>
      <c r="BB105" s="9">
        <v>10.581200581924957</v>
      </c>
      <c r="BC105" s="9">
        <v>11.038918989292304</v>
      </c>
      <c r="BD105" s="9">
        <v>9.9829935746943104</v>
      </c>
      <c r="BE105" s="9">
        <v>9.9143851321554433</v>
      </c>
      <c r="BF105" s="9">
        <v>9.9628960053372619</v>
      </c>
      <c r="BG105" s="9">
        <v>10.052568050804155</v>
      </c>
      <c r="BH105" s="9">
        <v>9.2877123795494487</v>
      </c>
      <c r="BI105" s="9">
        <v>9.8841705191084355</v>
      </c>
      <c r="BJ105" s="9">
        <v>8.9512847149669721</v>
      </c>
      <c r="BK105" s="9">
        <v>9.933690654952235</v>
      </c>
      <c r="BL105" s="9">
        <v>10.134426320220927</v>
      </c>
      <c r="BM105" s="9">
        <v>10.4241662888181</v>
      </c>
      <c r="BN105" s="9">
        <v>9.5584207132686654</v>
      </c>
      <c r="BO105" s="9">
        <v>9.7895336449703603</v>
      </c>
      <c r="BP105" s="9">
        <v>11.249706056969705</v>
      </c>
      <c r="BQ105" s="9">
        <v>11.096056239180946</v>
      </c>
      <c r="BR105" s="9">
        <v>11.748192849589461</v>
      </c>
      <c r="BS105" s="9">
        <v>8.6366246205436497</v>
      </c>
      <c r="BT105" s="9">
        <v>11.244958393151133</v>
      </c>
      <c r="BU105" s="9">
        <v>10.760719947465624</v>
      </c>
      <c r="BV105" s="9">
        <v>9.6882503091331778</v>
      </c>
      <c r="BW105" s="9">
        <v>9.310612781659529</v>
      </c>
      <c r="BX105" s="9">
        <v>10.233619676759702</v>
      </c>
      <c r="BY105" s="9">
        <v>9.4817994316657526</v>
      </c>
      <c r="BZ105" s="9">
        <v>9.6706562491184407</v>
      </c>
      <c r="CA105" s="9">
        <v>10.7431513941125</v>
      </c>
      <c r="CB105" s="9">
        <v>11.002111776479852</v>
      </c>
      <c r="CC105" s="9">
        <v>10.083479327331842</v>
      </c>
      <c r="CD105" s="9">
        <v>9.868822554774999</v>
      </c>
      <c r="CE105" s="9">
        <v>9.7632123668144004</v>
      </c>
      <c r="CF105" s="9">
        <v>9.4408691676108702</v>
      </c>
      <c r="CG105" s="9">
        <v>10.932214751968385</v>
      </c>
      <c r="CH105" s="9">
        <v>9.8533095554036745</v>
      </c>
      <c r="CI105" s="9">
        <v>9.5018371849022962</v>
      </c>
      <c r="CJ105" s="9">
        <v>9.7330153216859632</v>
      </c>
      <c r="CK105" s="9">
        <v>8.6474584264549215</v>
      </c>
      <c r="CL105" s="9">
        <v>8.5352753766208025</v>
      </c>
      <c r="CM105" s="9">
        <v>9.6528449730019794</v>
      </c>
      <c r="CN105" s="9">
        <v>10.172427508645484</v>
      </c>
      <c r="CO105" s="9">
        <v>10.776433032444734</v>
      </c>
      <c r="CP105" s="9">
        <v>11.543515216152167</v>
      </c>
      <c r="CQ105" s="9">
        <v>10.975847968006784</v>
      </c>
      <c r="CR105" s="9">
        <v>9.4817994316657526</v>
      </c>
      <c r="CS105" s="9">
        <v>8.6969675262342871</v>
      </c>
      <c r="CT105" s="9">
        <v>10.129283016944967</v>
      </c>
      <c r="CU105" s="9">
        <v>10.096715154488537</v>
      </c>
      <c r="CV105" s="9">
        <v>8.9600019320680815</v>
      </c>
      <c r="CW105" s="9">
        <v>11.443461612227395</v>
      </c>
      <c r="CX105" s="9">
        <v>10.230020435705635</v>
      </c>
      <c r="CY105" s="9">
        <v>11.178664851006472</v>
      </c>
      <c r="CZ105" s="9">
        <v>10.71853287606922</v>
      </c>
      <c r="DA105" s="9">
        <v>10.538188932052419</v>
      </c>
      <c r="DB105" s="9">
        <v>9.796039608829771</v>
      </c>
      <c r="DC105" s="9">
        <v>9.4696418172395163</v>
      </c>
      <c r="DD105" s="9">
        <v>9.521600439723727</v>
      </c>
      <c r="DE105" s="9">
        <v>10.605479518061669</v>
      </c>
      <c r="DF105" s="9">
        <v>9.9439799143437391</v>
      </c>
      <c r="DG105" s="9">
        <v>9.3619437737352413</v>
      </c>
      <c r="DH105" s="9">
        <v>9.0980320829605272</v>
      </c>
      <c r="DI105" s="9">
        <v>11.456354415108288</v>
      </c>
      <c r="DJ105" s="9">
        <v>10.496853777388042</v>
      </c>
    </row>
    <row r="106" spans="1:114" x14ac:dyDescent="0.25">
      <c r="A106" s="2">
        <v>6072</v>
      </c>
      <c r="B106" s="2" t="s">
        <v>1205</v>
      </c>
      <c r="C106" s="2" t="s">
        <v>1206</v>
      </c>
      <c r="D106" s="2" t="s">
        <v>134</v>
      </c>
      <c r="E106" s="2" t="s">
        <v>3963</v>
      </c>
      <c r="F106" s="2" t="s">
        <v>129</v>
      </c>
      <c r="G106" s="2" t="s">
        <v>3964</v>
      </c>
      <c r="H106" s="2" t="s">
        <v>3965</v>
      </c>
      <c r="I106" s="2" t="s">
        <v>133</v>
      </c>
      <c r="J106" s="2">
        <v>286.14370000000002</v>
      </c>
      <c r="K106" s="2">
        <v>0.2</v>
      </c>
      <c r="L106" s="2">
        <v>1102.4000000000001</v>
      </c>
      <c r="M106" s="2" t="s">
        <v>134</v>
      </c>
      <c r="N106" s="2">
        <v>0.95150000000000001</v>
      </c>
      <c r="O106" s="9">
        <v>8.7347096202258392</v>
      </c>
      <c r="P106" s="9">
        <v>6.8073549220576037</v>
      </c>
      <c r="Q106" s="9">
        <v>13.769424641552755</v>
      </c>
      <c r="R106" s="9">
        <v>7.3037807481771031</v>
      </c>
      <c r="S106" s="9">
        <v>10.929258408636974</v>
      </c>
      <c r="T106" s="9">
        <v>8.5507467853832431</v>
      </c>
      <c r="U106" s="9">
        <v>9.8933015308605636</v>
      </c>
      <c r="V106" s="9">
        <v>7.7004397181410926</v>
      </c>
      <c r="W106" s="9">
        <v>9.2070143201775334</v>
      </c>
      <c r="X106" s="9">
        <v>7.5545888516776376</v>
      </c>
      <c r="Y106" s="9">
        <v>7.4178525148858991</v>
      </c>
      <c r="Z106" s="9">
        <v>7.9128893362299619</v>
      </c>
      <c r="AA106" s="9">
        <v>9.493855449240824</v>
      </c>
      <c r="AB106" s="9">
        <v>8.4304525516655318</v>
      </c>
      <c r="AC106" s="9">
        <v>8.4553272203045609</v>
      </c>
      <c r="AD106" s="9">
        <v>10.687375683437468</v>
      </c>
      <c r="AE106" s="9">
        <v>7.4918530963296748</v>
      </c>
      <c r="AF106" s="9">
        <v>7.4676055500829976</v>
      </c>
      <c r="AG106" s="9">
        <v>10.027905996569885</v>
      </c>
      <c r="AH106" s="9">
        <v>9.2526654324502502</v>
      </c>
      <c r="AI106" s="9">
        <v>8.4553272203045609</v>
      </c>
      <c r="AJ106" s="9">
        <v>8.5507467853832431</v>
      </c>
      <c r="AK106" s="9">
        <v>6.768184324776926</v>
      </c>
      <c r="AL106" s="9">
        <v>7.2854022188622487</v>
      </c>
      <c r="AM106" s="9">
        <v>9.4532706340106234</v>
      </c>
      <c r="AN106" s="9">
        <v>7.4676055500829976</v>
      </c>
      <c r="AO106" s="9">
        <v>7.4512111118323299</v>
      </c>
      <c r="AP106" s="9">
        <v>6.6582114827517955</v>
      </c>
      <c r="AQ106" s="9">
        <v>9.6653359171851765</v>
      </c>
      <c r="AR106" s="9">
        <v>8.1395513523987937</v>
      </c>
      <c r="AS106" s="9">
        <v>9.8657332708517593</v>
      </c>
      <c r="AT106" s="9">
        <v>6.7142455176661224</v>
      </c>
      <c r="AU106" s="9">
        <v>9.9277779620823416</v>
      </c>
      <c r="AV106" s="9">
        <v>8.4304525516655318</v>
      </c>
      <c r="AW106" s="9">
        <v>6.8826430493618416</v>
      </c>
      <c r="AX106" s="9">
        <v>10.217957697864113</v>
      </c>
      <c r="AY106" s="9">
        <v>8.8454900509443757</v>
      </c>
      <c r="AZ106" s="9">
        <v>9.7039035734446646</v>
      </c>
      <c r="BA106" s="9">
        <v>9.4998458870832057</v>
      </c>
      <c r="BB106" s="9">
        <v>9.8672787397096631</v>
      </c>
      <c r="BC106" s="9">
        <v>7.8073549220576037</v>
      </c>
      <c r="BD106" s="9">
        <v>9.8978454560055127</v>
      </c>
      <c r="BE106" s="9">
        <v>7.8703647195834048</v>
      </c>
      <c r="BF106" s="9">
        <v>7.3219280948873617</v>
      </c>
      <c r="BG106" s="9">
        <v>7.0334230015374501</v>
      </c>
      <c r="BH106" s="9">
        <v>7.6794800995054464</v>
      </c>
      <c r="BI106" s="9">
        <v>8.4716752143920449</v>
      </c>
      <c r="BJ106" s="9">
        <v>6.7279204545631988</v>
      </c>
      <c r="BK106" s="9">
        <v>9.0980320829605272</v>
      </c>
      <c r="BL106" s="9">
        <v>9.8533095554036745</v>
      </c>
      <c r="BM106" s="9">
        <v>8.8486229404293386</v>
      </c>
      <c r="BN106" s="9">
        <v>10.859534786382653</v>
      </c>
      <c r="BO106" s="9">
        <v>7.971543553950772</v>
      </c>
      <c r="BP106" s="9">
        <v>9.419960177847889</v>
      </c>
      <c r="BQ106" s="9">
        <v>9.2550285698187302</v>
      </c>
      <c r="BR106" s="9">
        <v>9.9038818457361799</v>
      </c>
      <c r="BS106" s="9">
        <v>8.3619437737352413</v>
      </c>
      <c r="BT106" s="9">
        <v>10.008428622070582</v>
      </c>
      <c r="BU106" s="9">
        <v>7.4676055500829976</v>
      </c>
      <c r="BV106" s="9">
        <v>9.6917435191712755</v>
      </c>
      <c r="BW106" s="9">
        <v>9.6688849842662474</v>
      </c>
      <c r="BX106" s="9">
        <v>9.9277779620823416</v>
      </c>
      <c r="BY106" s="9">
        <v>7.2573878426926521</v>
      </c>
      <c r="BZ106" s="9">
        <v>7.3487281542310781</v>
      </c>
      <c r="CA106" s="9">
        <v>10.708221730038353</v>
      </c>
      <c r="CB106" s="9">
        <v>7.4998458870832057</v>
      </c>
      <c r="CC106" s="9">
        <v>7.1292830169449664</v>
      </c>
      <c r="CD106" s="9">
        <v>6.8948177633079437</v>
      </c>
      <c r="CE106" s="9">
        <v>7.7279204545631996</v>
      </c>
      <c r="CF106" s="9">
        <v>9.8376279331714045</v>
      </c>
      <c r="CG106" s="9">
        <v>8.1848753429082848</v>
      </c>
      <c r="CH106" s="9">
        <v>9.5584207132686654</v>
      </c>
      <c r="CI106" s="9">
        <v>9.6017707884077108</v>
      </c>
      <c r="CJ106" s="9">
        <v>9.0821490413538726</v>
      </c>
      <c r="CK106" s="9">
        <v>7.7210991887071856</v>
      </c>
      <c r="CL106" s="9">
        <v>6.6724253419714952</v>
      </c>
      <c r="CM106" s="9">
        <v>8.4797802640290989</v>
      </c>
      <c r="CN106" s="9">
        <v>8.6220518194563773</v>
      </c>
      <c r="CO106" s="9">
        <v>9.1649069266756893</v>
      </c>
      <c r="CP106" s="9">
        <v>10.01262453886506</v>
      </c>
      <c r="CQ106" s="9">
        <v>11.402479172214964</v>
      </c>
      <c r="CR106" s="9">
        <v>8.4918530963296757</v>
      </c>
      <c r="CS106" s="9">
        <v>7.6220518194563764</v>
      </c>
      <c r="CT106" s="9">
        <v>7.9307373375628867</v>
      </c>
      <c r="CU106" s="9">
        <v>8.8917837032183105</v>
      </c>
      <c r="CV106" s="9">
        <v>8.1497471195046831</v>
      </c>
      <c r="CW106" s="9">
        <v>7.6794800995054464</v>
      </c>
      <c r="CX106" s="9">
        <v>8.6474584264549215</v>
      </c>
      <c r="CY106" s="9">
        <v>7.2191685204621621</v>
      </c>
      <c r="CZ106" s="9">
        <v>10.211888294546005</v>
      </c>
      <c r="DA106" s="9">
        <v>7.0660891904577721</v>
      </c>
      <c r="DB106" s="9">
        <v>9.5526690975142721</v>
      </c>
      <c r="DC106" s="9">
        <v>9.2336196767597016</v>
      </c>
      <c r="DD106" s="9">
        <v>9.2312211807111861</v>
      </c>
      <c r="DE106" s="9">
        <v>7.3837042924740528</v>
      </c>
      <c r="DF106" s="9">
        <v>9.3923174227787598</v>
      </c>
      <c r="DG106" s="9">
        <v>7</v>
      </c>
      <c r="DH106" s="9">
        <v>7.3309168781146177</v>
      </c>
      <c r="DI106" s="9">
        <v>7.4262647547020979</v>
      </c>
      <c r="DJ106" s="9">
        <v>7.8137811912170374</v>
      </c>
    </row>
    <row r="107" spans="1:114" x14ac:dyDescent="0.25">
      <c r="A107" s="2">
        <v>7101</v>
      </c>
      <c r="B107" s="2" t="s">
        <v>1256</v>
      </c>
      <c r="C107" s="2" t="s">
        <v>1257</v>
      </c>
      <c r="D107" s="2" t="s">
        <v>134</v>
      </c>
      <c r="E107" s="2" t="s">
        <v>3963</v>
      </c>
      <c r="F107" s="2" t="s">
        <v>129</v>
      </c>
      <c r="G107" s="2" t="s">
        <v>3964</v>
      </c>
      <c r="H107" s="2" t="s">
        <v>3965</v>
      </c>
      <c r="I107" s="2" t="s">
        <v>133</v>
      </c>
      <c r="J107" s="2">
        <v>327.07799999999997</v>
      </c>
      <c r="K107" s="2">
        <v>0.2</v>
      </c>
      <c r="L107" s="2">
        <v>1173.7</v>
      </c>
      <c r="M107" s="2" t="s">
        <v>134</v>
      </c>
      <c r="N107" s="2">
        <v>0.94579999999999997</v>
      </c>
      <c r="O107" s="9">
        <v>10.576484346796851</v>
      </c>
      <c r="P107" s="9">
        <v>10.727069558023706</v>
      </c>
      <c r="Q107" s="9">
        <v>9.8360503550580702</v>
      </c>
      <c r="R107" s="9">
        <v>10.335390354693926</v>
      </c>
      <c r="S107" s="9">
        <v>10.20212382383046</v>
      </c>
      <c r="T107" s="9">
        <v>10.384783750093353</v>
      </c>
      <c r="U107" s="9">
        <v>10.542064542283443</v>
      </c>
      <c r="V107" s="9">
        <v>9.3376219019925077</v>
      </c>
      <c r="W107" s="9">
        <v>10.240791332161956</v>
      </c>
      <c r="X107" s="9">
        <v>10.364134655008051</v>
      </c>
      <c r="Y107" s="9">
        <v>10.456354415108288</v>
      </c>
      <c r="Z107" s="9">
        <v>10.310612781659529</v>
      </c>
      <c r="AA107" s="9">
        <v>10.056637715113201</v>
      </c>
      <c r="AB107" s="9">
        <v>15.683789645817551</v>
      </c>
      <c r="AC107" s="9">
        <v>10.307200809140809</v>
      </c>
      <c r="AD107" s="9">
        <v>10.130570562805428</v>
      </c>
      <c r="AE107" s="9">
        <v>10.151016538892248</v>
      </c>
      <c r="AF107" s="9">
        <v>9.8548683832602375</v>
      </c>
      <c r="AG107" s="9">
        <v>10.274960472140602</v>
      </c>
      <c r="AH107" s="9">
        <v>9.8841705191084355</v>
      </c>
      <c r="AI107" s="9">
        <v>9.5717526435035456</v>
      </c>
      <c r="AJ107" s="9">
        <v>9.4898479604392989</v>
      </c>
      <c r="AK107" s="9">
        <v>9.2550285698187302</v>
      </c>
      <c r="AL107" s="9">
        <v>9.8703647195834048</v>
      </c>
      <c r="AM107" s="9">
        <v>9.9008668079807478</v>
      </c>
      <c r="AN107" s="9">
        <v>10.23840473932508</v>
      </c>
      <c r="AO107" s="9">
        <v>9.6073303137496104</v>
      </c>
      <c r="AP107" s="9">
        <v>8.8826430493618407</v>
      </c>
      <c r="AQ107" s="9">
        <v>8.7911628885550179</v>
      </c>
      <c r="AR107" s="9">
        <v>9.5038257379957507</v>
      </c>
      <c r="AS107" s="9">
        <v>8.6899979714194462</v>
      </c>
      <c r="AT107" s="9">
        <v>8.936637939002571</v>
      </c>
      <c r="AU107" s="9">
        <v>9.3815429511845849</v>
      </c>
      <c r="AV107" s="9">
        <v>15.696016642033751</v>
      </c>
      <c r="AW107" s="9">
        <v>10.107217075591384</v>
      </c>
      <c r="AX107" s="9">
        <v>10.29117069932186</v>
      </c>
      <c r="AY107" s="9">
        <v>9.7747870596011737</v>
      </c>
      <c r="AZ107" s="9">
        <v>9.5468944598876373</v>
      </c>
      <c r="BA107" s="9">
        <v>9.3219280948873617</v>
      </c>
      <c r="BB107" s="9">
        <v>8.6546360285279675</v>
      </c>
      <c r="BC107" s="9">
        <v>15.145374951668304</v>
      </c>
      <c r="BD107" s="9">
        <v>9.3597495603223297</v>
      </c>
      <c r="BE107" s="9">
        <v>9.0821490413538726</v>
      </c>
      <c r="BF107" s="9">
        <v>15.104926303807776</v>
      </c>
      <c r="BG107" s="9">
        <v>9.0498485494505623</v>
      </c>
      <c r="BH107" s="9">
        <v>8.3619437737352413</v>
      </c>
      <c r="BI107" s="9">
        <v>7.6582114827517955</v>
      </c>
      <c r="BJ107" s="9">
        <v>7.7142455176661224</v>
      </c>
      <c r="BK107" s="9">
        <v>9.5333297323058339</v>
      </c>
      <c r="BL107" s="9">
        <v>8.4093909361377026</v>
      </c>
      <c r="BM107" s="9">
        <v>9.3553510964248119</v>
      </c>
      <c r="BN107" s="9">
        <v>8.9858419370033413</v>
      </c>
      <c r="BO107" s="9">
        <v>9.7532167491789554</v>
      </c>
      <c r="BP107" s="9">
        <v>9.6969675262342871</v>
      </c>
      <c r="BQ107" s="9">
        <v>9.9483672315846778</v>
      </c>
      <c r="BR107" s="9">
        <v>13.108197722535831</v>
      </c>
      <c r="BS107" s="9">
        <v>10.399811959325685</v>
      </c>
      <c r="BT107" s="9">
        <v>10.611946941819982</v>
      </c>
      <c r="BU107" s="9">
        <v>10.831307243802051</v>
      </c>
      <c r="BV107" s="9">
        <v>10.044394119358454</v>
      </c>
      <c r="BW107" s="9">
        <v>9.5372184005385972</v>
      </c>
      <c r="BX107" s="9">
        <v>9.8344710499842218</v>
      </c>
      <c r="BY107" s="9">
        <v>9.539158811108031</v>
      </c>
      <c r="BZ107" s="9">
        <v>8.5622424242210737</v>
      </c>
      <c r="CA107" s="9">
        <v>9.4346282276367237</v>
      </c>
      <c r="CB107" s="9">
        <v>10.566054038171092</v>
      </c>
      <c r="CC107" s="9">
        <v>9.5849625007211561</v>
      </c>
      <c r="CD107" s="9">
        <v>8.1947568544222484</v>
      </c>
      <c r="CE107" s="9">
        <v>9.7632123668144004</v>
      </c>
      <c r="CF107" s="9">
        <v>9.5352753766208043</v>
      </c>
      <c r="CG107" s="9">
        <v>9.1032878084120217</v>
      </c>
      <c r="CH107" s="9">
        <v>9.2264121927887857</v>
      </c>
      <c r="CI107" s="9">
        <v>9.1724275086454838</v>
      </c>
      <c r="CJ107" s="9">
        <v>9.8439210512890352</v>
      </c>
      <c r="CK107" s="9">
        <v>10.245552706255683</v>
      </c>
      <c r="CL107" s="9">
        <v>8.912889336229961</v>
      </c>
      <c r="CM107" s="9">
        <v>9.8657332708517593</v>
      </c>
      <c r="CN107" s="9">
        <v>15.627419886998048</v>
      </c>
      <c r="CO107" s="9">
        <v>8.7245138531199498</v>
      </c>
      <c r="CP107" s="9">
        <v>8.9772799234999177</v>
      </c>
      <c r="CQ107" s="9">
        <v>9.3619437737352413</v>
      </c>
      <c r="CR107" s="9">
        <v>10.426264754702098</v>
      </c>
      <c r="CS107" s="9">
        <v>9.8423503434138091</v>
      </c>
      <c r="CT107" s="9">
        <v>7.7548875021634691</v>
      </c>
      <c r="CU107" s="9">
        <v>8.810571634741148</v>
      </c>
      <c r="CV107" s="9">
        <v>8.879583249612784</v>
      </c>
      <c r="CW107" s="9">
        <v>9.8470573460913364</v>
      </c>
      <c r="CX107" s="9">
        <v>15.521324387477922</v>
      </c>
      <c r="CY107" s="9">
        <v>9.7895336449703603</v>
      </c>
      <c r="CZ107" s="9">
        <v>10.176173149107491</v>
      </c>
      <c r="DA107" s="9">
        <v>10.392317422778762</v>
      </c>
      <c r="DB107" s="9">
        <v>9.6794800995054455</v>
      </c>
      <c r="DC107" s="9">
        <v>10.109830654278793</v>
      </c>
      <c r="DD107" s="9">
        <v>11.70865283568653</v>
      </c>
      <c r="DE107" s="9">
        <v>9.7465143211384628</v>
      </c>
      <c r="DF107" s="9">
        <v>12.288866074165821</v>
      </c>
      <c r="DG107" s="9">
        <v>9.3966047811818587</v>
      </c>
      <c r="DH107" s="9">
        <v>10.361943773735241</v>
      </c>
      <c r="DI107" s="9">
        <v>10.138271800172221</v>
      </c>
      <c r="DJ107" s="9">
        <v>9.5830827675029333</v>
      </c>
    </row>
    <row r="108" spans="1:114" x14ac:dyDescent="0.25">
      <c r="A108" s="2">
        <v>11031</v>
      </c>
      <c r="B108" s="2" t="s">
        <v>1356</v>
      </c>
      <c r="C108" s="2" t="s">
        <v>1347</v>
      </c>
      <c r="D108" s="2" t="s">
        <v>1354</v>
      </c>
      <c r="E108" s="2" t="s">
        <v>3963</v>
      </c>
      <c r="F108" s="2" t="s">
        <v>129</v>
      </c>
      <c r="G108" s="2" t="s">
        <v>3964</v>
      </c>
      <c r="H108" s="2" t="s">
        <v>3965</v>
      </c>
      <c r="I108" s="2" t="s">
        <v>133</v>
      </c>
      <c r="J108" s="2">
        <v>450.32130000000001</v>
      </c>
      <c r="K108" s="2">
        <v>0.3</v>
      </c>
      <c r="L108" s="2">
        <v>1062.2</v>
      </c>
      <c r="M108" s="2" t="s">
        <v>134</v>
      </c>
      <c r="N108" s="2">
        <v>0.94530000000000003</v>
      </c>
      <c r="O108" s="9">
        <v>7.3575520046180847</v>
      </c>
      <c r="P108" s="9">
        <v>7.9366379390025719</v>
      </c>
      <c r="Q108" s="9">
        <v>7.971543553950772</v>
      </c>
      <c r="R108" s="9">
        <v>10.81538329581354</v>
      </c>
      <c r="S108" s="9">
        <v>9.7347096202258374</v>
      </c>
      <c r="T108" s="9">
        <v>8.4346282276367255</v>
      </c>
      <c r="U108" s="9">
        <v>7.0768155970508317</v>
      </c>
      <c r="V108" s="9">
        <v>7.9366379390025719</v>
      </c>
      <c r="W108" s="9">
        <v>7.3663222142458151</v>
      </c>
      <c r="X108" s="9">
        <v>11.103943429891558</v>
      </c>
      <c r="Y108" s="9">
        <v>10.230020435705635</v>
      </c>
      <c r="Z108" s="9">
        <v>8.5924570372680815</v>
      </c>
      <c r="AA108" s="9">
        <v>8.4304525516655318</v>
      </c>
      <c r="AB108" s="9">
        <v>10.339850002884624</v>
      </c>
      <c r="AC108" s="9">
        <v>7.9886846867721664</v>
      </c>
      <c r="AD108" s="9">
        <v>8.7648715907360906</v>
      </c>
      <c r="AE108" s="9">
        <v>7.9366379390025719</v>
      </c>
      <c r="AF108" s="9">
        <v>9.3083390301394076</v>
      </c>
      <c r="AG108" s="9">
        <v>9.0251395622785093</v>
      </c>
      <c r="AH108" s="9">
        <v>8.9829935746943104</v>
      </c>
      <c r="AI108" s="9">
        <v>8.1548181090521048</v>
      </c>
      <c r="AJ108" s="9">
        <v>9.0056245491938789</v>
      </c>
      <c r="AK108" s="9">
        <v>9.6812384117778052</v>
      </c>
      <c r="AL108" s="9">
        <v>8.7313190310250643</v>
      </c>
      <c r="AM108" s="9">
        <v>8.4594316186372964</v>
      </c>
      <c r="AN108" s="9">
        <v>8.9600019320680815</v>
      </c>
      <c r="AO108" s="9">
        <v>9.4346282276367237</v>
      </c>
      <c r="AP108" s="9">
        <v>9.3619437737352413</v>
      </c>
      <c r="AQ108" s="9">
        <v>8.8610869059953927</v>
      </c>
      <c r="AR108" s="9">
        <v>8.8917837032183105</v>
      </c>
      <c r="AS108" s="9">
        <v>8.1548181090521048</v>
      </c>
      <c r="AT108" s="9">
        <v>11.168672118132232</v>
      </c>
      <c r="AU108" s="9">
        <v>9.5333297323058339</v>
      </c>
      <c r="AV108" s="9">
        <v>13.389631339260522</v>
      </c>
      <c r="AW108" s="9">
        <v>11.036860446673046</v>
      </c>
      <c r="AX108" s="9">
        <v>8.2992080183872794</v>
      </c>
      <c r="AY108" s="9">
        <v>8.9218409370744904</v>
      </c>
      <c r="AZ108" s="9">
        <v>10.894059846274022</v>
      </c>
      <c r="BA108" s="9">
        <v>8.3264294871223026</v>
      </c>
      <c r="BB108" s="9">
        <v>11.452756029032495</v>
      </c>
      <c r="BC108" s="9">
        <v>15.082398563427809</v>
      </c>
      <c r="BD108" s="9">
        <v>8.7313190310250643</v>
      </c>
      <c r="BE108" s="9">
        <v>8.2854022188622487</v>
      </c>
      <c r="BF108" s="9">
        <v>12.015415052386688</v>
      </c>
      <c r="BG108" s="9">
        <v>10.830515206976839</v>
      </c>
      <c r="BH108" s="9">
        <v>8.5117526537673793</v>
      </c>
      <c r="BI108" s="9">
        <v>10.230020435705635</v>
      </c>
      <c r="BJ108" s="9">
        <v>9.7731392067196907</v>
      </c>
      <c r="BK108" s="9">
        <v>8.2992080183872794</v>
      </c>
      <c r="BL108" s="9">
        <v>10.553629293916366</v>
      </c>
      <c r="BM108" s="9">
        <v>10.230020435705635</v>
      </c>
      <c r="BN108" s="9">
        <v>11.646558710154547</v>
      </c>
      <c r="BO108" s="9">
        <v>10.346513733165635</v>
      </c>
      <c r="BP108" s="9">
        <v>8</v>
      </c>
      <c r="BQ108" s="9">
        <v>8.3219280948873617</v>
      </c>
      <c r="BR108" s="9">
        <v>10.654636028527968</v>
      </c>
      <c r="BS108" s="9">
        <v>8.661778097771986</v>
      </c>
      <c r="BT108" s="9">
        <v>10.980853606379736</v>
      </c>
      <c r="BU108" s="9">
        <v>10.064742764750257</v>
      </c>
      <c r="BV108" s="9">
        <v>9.4283601727042914</v>
      </c>
      <c r="BW108" s="9">
        <v>9.030667136246942</v>
      </c>
      <c r="BX108" s="9">
        <v>8.9744145898055283</v>
      </c>
      <c r="BY108" s="9">
        <v>11.103943429891558</v>
      </c>
      <c r="BZ108" s="9">
        <v>9.2407913321619581</v>
      </c>
      <c r="CA108" s="9">
        <v>8.3442959079158161</v>
      </c>
      <c r="CB108" s="9">
        <v>8.4594316186372964</v>
      </c>
      <c r="CC108" s="9">
        <v>10.814582465906277</v>
      </c>
      <c r="CD108" s="9">
        <v>8.6293566200796104</v>
      </c>
      <c r="CE108" s="9">
        <v>9.0794847838268158</v>
      </c>
      <c r="CF108" s="9">
        <v>8.9512847149669721</v>
      </c>
      <c r="CG108" s="9">
        <v>9.4532706340106234</v>
      </c>
      <c r="CH108" s="9">
        <v>8.9744145898055283</v>
      </c>
      <c r="CI108" s="9">
        <v>11.28828934218097</v>
      </c>
      <c r="CJ108" s="9">
        <v>9.0980320829605272</v>
      </c>
      <c r="CK108" s="9">
        <v>11.399277924508967</v>
      </c>
      <c r="CL108" s="9">
        <v>11.28828934218097</v>
      </c>
      <c r="CM108" s="9">
        <v>10.645658432408711</v>
      </c>
      <c r="CN108" s="9">
        <v>11.449664538476192</v>
      </c>
      <c r="CO108" s="9">
        <v>9.6706562491184407</v>
      </c>
      <c r="CP108" s="9">
        <v>9.7632123668144004</v>
      </c>
      <c r="CQ108" s="9">
        <v>9.1898245588800176</v>
      </c>
      <c r="CR108" s="9">
        <v>9.3772105303885525</v>
      </c>
      <c r="CS108" s="9">
        <v>8.2992080183872794</v>
      </c>
      <c r="CT108" s="9">
        <v>8.5468944598876373</v>
      </c>
      <c r="CU108" s="9">
        <v>8.9218409370744904</v>
      </c>
      <c r="CV108" s="9">
        <v>10.105908508571158</v>
      </c>
      <c r="CW108" s="9">
        <v>11.452756029032495</v>
      </c>
      <c r="CX108" s="9">
        <v>9.6706562491184407</v>
      </c>
      <c r="CY108" s="9">
        <v>11.231821178657405</v>
      </c>
      <c r="CZ108" s="9">
        <v>8.8610869059953927</v>
      </c>
      <c r="DA108" s="9">
        <v>8.6510516911789281</v>
      </c>
      <c r="DB108" s="9">
        <v>10.232420927176076</v>
      </c>
      <c r="DC108" s="9">
        <v>9.030667136246942</v>
      </c>
      <c r="DD108" s="9">
        <v>8.6969675262342871</v>
      </c>
      <c r="DE108" s="9">
        <v>9.1947568544222467</v>
      </c>
      <c r="DF108" s="9">
        <v>9.1898245588800176</v>
      </c>
      <c r="DG108" s="9">
        <v>7.9128893362299619</v>
      </c>
      <c r="DH108" s="9">
        <v>10.016808287686555</v>
      </c>
      <c r="DI108" s="9">
        <v>9</v>
      </c>
      <c r="DJ108" s="9">
        <v>10.070120944476823</v>
      </c>
    </row>
    <row r="109" spans="1:114" x14ac:dyDescent="0.25">
      <c r="A109" s="2" t="s">
        <v>1364</v>
      </c>
      <c r="B109" s="2" t="s">
        <v>4330</v>
      </c>
      <c r="C109" s="2" t="s">
        <v>1367</v>
      </c>
      <c r="D109" s="2" t="s">
        <v>134</v>
      </c>
      <c r="E109" s="2" t="s">
        <v>3963</v>
      </c>
      <c r="F109" s="2" t="s">
        <v>129</v>
      </c>
      <c r="G109" s="2" t="s">
        <v>3964</v>
      </c>
      <c r="H109" s="2" t="s">
        <v>3965</v>
      </c>
      <c r="I109" s="2" t="s">
        <v>133</v>
      </c>
      <c r="J109" s="2">
        <v>468.30790000000002</v>
      </c>
      <c r="K109" s="2">
        <v>1.3</v>
      </c>
      <c r="L109" s="2">
        <v>1140.0999999999999</v>
      </c>
      <c r="M109" s="2" t="s">
        <v>134</v>
      </c>
      <c r="N109" s="2">
        <v>0.99229999999999996</v>
      </c>
      <c r="O109" s="9">
        <v>12.367687756270046</v>
      </c>
      <c r="P109" s="9">
        <v>12.995237170449059</v>
      </c>
      <c r="Q109" s="9">
        <v>10.311748315004959</v>
      </c>
      <c r="R109" s="9">
        <v>13.788106545965245</v>
      </c>
      <c r="S109" s="9">
        <v>13.597587039586218</v>
      </c>
      <c r="T109" s="9">
        <v>13.159556028058768</v>
      </c>
      <c r="U109" s="9">
        <v>13.421538906848278</v>
      </c>
      <c r="V109" s="9">
        <v>14.030322282644036</v>
      </c>
      <c r="W109" s="9">
        <v>12.987441672936122</v>
      </c>
      <c r="X109" s="9">
        <v>13.11683127589871</v>
      </c>
      <c r="Y109" s="9">
        <v>13.215836309962455</v>
      </c>
      <c r="Z109" s="9">
        <v>13.431628182620894</v>
      </c>
      <c r="AA109" s="9">
        <v>13.484822894262146</v>
      </c>
      <c r="AB109" s="9">
        <v>12.778282509995652</v>
      </c>
      <c r="AC109" s="9">
        <v>12.631631805917637</v>
      </c>
      <c r="AD109" s="9">
        <v>14.330356716957944</v>
      </c>
      <c r="AE109" s="9">
        <v>12.644532294625444</v>
      </c>
      <c r="AF109" s="9">
        <v>14.84239945392871</v>
      </c>
      <c r="AG109" s="9">
        <v>13.381272555711787</v>
      </c>
      <c r="AH109" s="9">
        <v>13.646446206154733</v>
      </c>
      <c r="AI109" s="9">
        <v>12.837825009196694</v>
      </c>
      <c r="AJ109" s="9">
        <v>14.083479327331844</v>
      </c>
      <c r="AK109" s="9">
        <v>13.615514694925979</v>
      </c>
      <c r="AL109" s="9">
        <v>13.910642730469627</v>
      </c>
      <c r="AM109" s="9">
        <v>13.978889176361573</v>
      </c>
      <c r="AN109" s="9">
        <v>13.827938080144991</v>
      </c>
      <c r="AO109" s="9">
        <v>14.379175270704222</v>
      </c>
      <c r="AP109" s="9">
        <v>15.303923412705368</v>
      </c>
      <c r="AQ109" s="9">
        <v>13.230320715661112</v>
      </c>
      <c r="AR109" s="9">
        <v>13.23526633275686</v>
      </c>
      <c r="AS109" s="9">
        <v>14.451468712947358</v>
      </c>
      <c r="AT109" s="9">
        <v>14.334203439743481</v>
      </c>
      <c r="AU109" s="9">
        <v>14.561645948816336</v>
      </c>
      <c r="AV109" s="9">
        <v>14.098443376700203</v>
      </c>
      <c r="AW109" s="9">
        <v>12.529674561764642</v>
      </c>
      <c r="AX109" s="9">
        <v>12.565102078360313</v>
      </c>
      <c r="AY109" s="9">
        <v>13.395935720723321</v>
      </c>
      <c r="AZ109" s="9">
        <v>14.213635864789468</v>
      </c>
      <c r="BA109" s="9">
        <v>14.429472126863351</v>
      </c>
      <c r="BB109" s="9">
        <v>14.496666564327993</v>
      </c>
      <c r="BC109" s="9">
        <v>13.216897393833372</v>
      </c>
      <c r="BD109" s="9">
        <v>13.510146020155366</v>
      </c>
      <c r="BE109" s="9">
        <v>15.018939075137133</v>
      </c>
      <c r="BF109" s="9">
        <v>13.667776838393431</v>
      </c>
      <c r="BG109" s="9">
        <v>13.163335192081961</v>
      </c>
      <c r="BH109" s="9">
        <v>14.422656128892271</v>
      </c>
      <c r="BI109" s="9">
        <v>12.204876767603993</v>
      </c>
      <c r="BJ109" s="9">
        <v>14.068274455720509</v>
      </c>
      <c r="BK109" s="9">
        <v>13.902751944850161</v>
      </c>
      <c r="BL109" s="9">
        <v>14.282726476020855</v>
      </c>
      <c r="BM109" s="9">
        <v>14.226788472762983</v>
      </c>
      <c r="BN109" s="9">
        <v>13.7238742188639</v>
      </c>
      <c r="BO109" s="9">
        <v>12.032390168866524</v>
      </c>
      <c r="BP109" s="9">
        <v>13.354800344350597</v>
      </c>
      <c r="BQ109" s="9">
        <v>12.95274124718649</v>
      </c>
      <c r="BR109" s="9">
        <v>13.753843508311636</v>
      </c>
      <c r="BS109" s="9">
        <v>12.034111146096592</v>
      </c>
      <c r="BT109" s="9">
        <v>12.626849764469036</v>
      </c>
      <c r="BU109" s="9">
        <v>13.179598130849836</v>
      </c>
      <c r="BV109" s="9">
        <v>14.001584122085347</v>
      </c>
      <c r="BW109" s="9">
        <v>14.209148710355748</v>
      </c>
      <c r="BX109" s="9">
        <v>14.542427347526369</v>
      </c>
      <c r="BY109" s="9">
        <v>14.183790434946513</v>
      </c>
      <c r="BZ109" s="9">
        <v>14.992451574549364</v>
      </c>
      <c r="CA109" s="9">
        <v>13.711559434147885</v>
      </c>
      <c r="CB109" s="9">
        <v>12.770250927394864</v>
      </c>
      <c r="CC109" s="9">
        <v>14.03333696038395</v>
      </c>
      <c r="CD109" s="9">
        <v>14.191676146352428</v>
      </c>
      <c r="CE109" s="9">
        <v>13.134747168669017</v>
      </c>
      <c r="CF109" s="9">
        <v>12.898979204622515</v>
      </c>
      <c r="CG109" s="9">
        <v>12.925183519434208</v>
      </c>
      <c r="CH109" s="9">
        <v>13.832494484336111</v>
      </c>
      <c r="CI109" s="9">
        <v>14.966505451905743</v>
      </c>
      <c r="CJ109" s="9">
        <v>14.186965364258603</v>
      </c>
      <c r="CK109" s="9">
        <v>11.924070185585345</v>
      </c>
      <c r="CL109" s="9">
        <v>13.88502901067848</v>
      </c>
      <c r="CM109" s="9">
        <v>12.96668568740362</v>
      </c>
      <c r="CN109" s="9">
        <v>16.433732128552045</v>
      </c>
      <c r="CO109" s="9">
        <v>14.492103542479231</v>
      </c>
      <c r="CP109" s="9">
        <v>13.476999286133061</v>
      </c>
      <c r="CQ109" s="9">
        <v>13.431889303895977</v>
      </c>
      <c r="CR109" s="9">
        <v>12.856425528625531</v>
      </c>
      <c r="CS109" s="9">
        <v>13.37164053461181</v>
      </c>
      <c r="CT109" s="9">
        <v>10.988684686772167</v>
      </c>
      <c r="CU109" s="9">
        <v>13.068778277985412</v>
      </c>
      <c r="CV109" s="9">
        <v>12.314016703901359</v>
      </c>
      <c r="CW109" s="9">
        <v>11.946906274456399</v>
      </c>
      <c r="CX109" s="9">
        <v>13.094242668809015</v>
      </c>
      <c r="CY109" s="9">
        <v>13.880444474416523</v>
      </c>
      <c r="CZ109" s="9">
        <v>14.18006454446699</v>
      </c>
      <c r="DA109" s="9">
        <v>12.657765035265363</v>
      </c>
      <c r="DB109" s="9">
        <v>12.883216040052192</v>
      </c>
      <c r="DC109" s="9">
        <v>13.193217322699065</v>
      </c>
      <c r="DD109" s="9">
        <v>12.315715658022201</v>
      </c>
      <c r="DE109" s="9">
        <v>13.198751965193738</v>
      </c>
      <c r="DF109" s="9">
        <v>11.985486199104635</v>
      </c>
      <c r="DG109" s="9">
        <v>14.129202507162816</v>
      </c>
      <c r="DH109" s="9">
        <v>12.906326932760603</v>
      </c>
      <c r="DI109" s="9">
        <v>12.198751965193738</v>
      </c>
      <c r="DJ109" s="9">
        <v>13.979157210740588</v>
      </c>
    </row>
    <row r="110" spans="1:114" x14ac:dyDescent="0.25">
      <c r="A110" s="2" t="s">
        <v>1383</v>
      </c>
      <c r="B110" s="2" t="s">
        <v>1385</v>
      </c>
      <c r="C110" s="2" t="s">
        <v>1002</v>
      </c>
      <c r="D110" s="2" t="s">
        <v>134</v>
      </c>
      <c r="E110" s="2" t="s">
        <v>3963</v>
      </c>
      <c r="F110" s="2" t="s">
        <v>129</v>
      </c>
      <c r="G110" s="2" t="s">
        <v>3964</v>
      </c>
      <c r="H110" s="2" t="s">
        <v>3965</v>
      </c>
      <c r="I110" s="2" t="s">
        <v>133</v>
      </c>
      <c r="J110" s="2">
        <v>482.32420000000002</v>
      </c>
      <c r="K110" s="2">
        <v>0.2</v>
      </c>
      <c r="L110" s="2">
        <v>1153.0999999999999</v>
      </c>
      <c r="M110" s="2" t="s">
        <v>134</v>
      </c>
      <c r="N110" s="2">
        <v>0.94840000000000002</v>
      </c>
      <c r="O110" s="9">
        <v>14.492666887405495</v>
      </c>
      <c r="P110" s="9">
        <v>13.574120435009748</v>
      </c>
      <c r="Q110" s="9">
        <v>12.383164260635111</v>
      </c>
      <c r="R110" s="9">
        <v>14.052313315208737</v>
      </c>
      <c r="S110" s="9">
        <v>14.059259951845055</v>
      </c>
      <c r="T110" s="9">
        <v>14.382151155768529</v>
      </c>
      <c r="U110" s="9">
        <v>14.448374459662796</v>
      </c>
      <c r="V110" s="9">
        <v>14.739516935269942</v>
      </c>
      <c r="W110" s="9">
        <v>12.247630876238699</v>
      </c>
      <c r="X110" s="9">
        <v>13.592807390216146</v>
      </c>
      <c r="Y110" s="9">
        <v>14.080151309614086</v>
      </c>
      <c r="Z110" s="9">
        <v>13.815283216382269</v>
      </c>
      <c r="AA110" s="9">
        <v>14.149985220736012</v>
      </c>
      <c r="AB110" s="9">
        <v>15.759107968481665</v>
      </c>
      <c r="AC110" s="9">
        <v>13.888838360151277</v>
      </c>
      <c r="AD110" s="9">
        <v>14.540309696265188</v>
      </c>
      <c r="AE110" s="9">
        <v>14.0076405272819</v>
      </c>
      <c r="AF110" s="9">
        <v>14.118454470310365</v>
      </c>
      <c r="AG110" s="9">
        <v>14.893491147084914</v>
      </c>
      <c r="AH110" s="9">
        <v>14.196909442541136</v>
      </c>
      <c r="AI110" s="9">
        <v>11.649256177517316</v>
      </c>
      <c r="AJ110" s="9">
        <v>14.209757956581393</v>
      </c>
      <c r="AK110" s="9">
        <v>14.413826233078122</v>
      </c>
      <c r="AL110" s="9">
        <v>14.447406142933451</v>
      </c>
      <c r="AM110" s="9">
        <v>14.551708261620687</v>
      </c>
      <c r="AN110" s="9">
        <v>14.563851677082731</v>
      </c>
      <c r="AO110" s="9">
        <v>14.733333154264642</v>
      </c>
      <c r="AP110" s="9">
        <v>15.099799814720532</v>
      </c>
      <c r="AQ110" s="9">
        <v>14.944666312758505</v>
      </c>
      <c r="AR110" s="9">
        <v>14.497789478452658</v>
      </c>
      <c r="AS110" s="9">
        <v>14.128719354097052</v>
      </c>
      <c r="AT110" s="9">
        <v>14.422787509917852</v>
      </c>
      <c r="AU110" s="9">
        <v>14.699951945812849</v>
      </c>
      <c r="AV110" s="9">
        <v>16.366288059129374</v>
      </c>
      <c r="AW110" s="9">
        <v>14.337412841003244</v>
      </c>
      <c r="AX110" s="9">
        <v>13.758014958495274</v>
      </c>
      <c r="AY110" s="9">
        <v>14.135629134153442</v>
      </c>
      <c r="AZ110" s="9">
        <v>14.368642867222434</v>
      </c>
      <c r="BA110" s="9">
        <v>14.510949560611499</v>
      </c>
      <c r="BB110" s="9">
        <v>14.882595289863671</v>
      </c>
      <c r="BC110" s="9">
        <v>13.482555891548969</v>
      </c>
      <c r="BD110" s="9">
        <v>14.493104892539135</v>
      </c>
      <c r="BE110" s="9">
        <v>15.136190104319445</v>
      </c>
      <c r="BF110" s="9">
        <v>16.260349897657829</v>
      </c>
      <c r="BG110" s="9">
        <v>14.290378899603855</v>
      </c>
      <c r="BH110" s="9">
        <v>15.23896445135024</v>
      </c>
      <c r="BI110" s="9">
        <v>12.391780606013167</v>
      </c>
      <c r="BJ110" s="9">
        <v>14.510887765694012</v>
      </c>
      <c r="BK110" s="9">
        <v>14.197600664325927</v>
      </c>
      <c r="BL110" s="9">
        <v>14.653796748098888</v>
      </c>
      <c r="BM110" s="9">
        <v>15.538552713111097</v>
      </c>
      <c r="BN110" s="9">
        <v>14.599912842187129</v>
      </c>
      <c r="BO110" s="9">
        <v>13.545085135156251</v>
      </c>
      <c r="BP110" s="9">
        <v>13.536247215688128</v>
      </c>
      <c r="BQ110" s="9">
        <v>13.739780609773261</v>
      </c>
      <c r="BR110" s="9">
        <v>13.052568050804155</v>
      </c>
      <c r="BS110" s="9">
        <v>13.528087774047542</v>
      </c>
      <c r="BT110" s="9">
        <v>13.526010107061737</v>
      </c>
      <c r="BU110" s="9">
        <v>13.766839443855503</v>
      </c>
      <c r="BV110" s="9">
        <v>14.415081526165672</v>
      </c>
      <c r="BW110" s="9">
        <v>14.382488936445048</v>
      </c>
      <c r="BX110" s="9">
        <v>13.99691477434548</v>
      </c>
      <c r="BY110" s="9">
        <v>13.763938512095683</v>
      </c>
      <c r="BZ110" s="9">
        <v>14.416335727968571</v>
      </c>
      <c r="CA110" s="9">
        <v>14.263415927557217</v>
      </c>
      <c r="CB110" s="9">
        <v>14.158215196663829</v>
      </c>
      <c r="CC110" s="9">
        <v>13.034111146096592</v>
      </c>
      <c r="CD110" s="9">
        <v>14.762382038710392</v>
      </c>
      <c r="CE110" s="9">
        <v>14.655586623151422</v>
      </c>
      <c r="CF110" s="9">
        <v>13.63888838225226</v>
      </c>
      <c r="CG110" s="9">
        <v>14.24317398347295</v>
      </c>
      <c r="CH110" s="9">
        <v>13.959096342281967</v>
      </c>
      <c r="CI110" s="9">
        <v>14.913356939073614</v>
      </c>
      <c r="CJ110" s="9">
        <v>14.523194374830966</v>
      </c>
      <c r="CK110" s="9">
        <v>14.119670668747712</v>
      </c>
      <c r="CL110" s="9">
        <v>14.269272811845507</v>
      </c>
      <c r="CM110" s="9">
        <v>14.258050693630519</v>
      </c>
      <c r="CN110" s="9">
        <v>15.673778338941453</v>
      </c>
      <c r="CO110" s="9">
        <v>14.924626959905327</v>
      </c>
      <c r="CP110" s="9">
        <v>15.134546646751046</v>
      </c>
      <c r="CQ110" s="9">
        <v>14.14202726001605</v>
      </c>
      <c r="CR110" s="9">
        <v>14.150381968817848</v>
      </c>
      <c r="CS110" s="9">
        <v>14.078651193325269</v>
      </c>
      <c r="CT110" s="9">
        <v>11.050528905530555</v>
      </c>
      <c r="CU110" s="9">
        <v>14.46090378921871</v>
      </c>
      <c r="CV110" s="9">
        <v>14.243099585151976</v>
      </c>
      <c r="CW110" s="9">
        <v>13.380325772263733</v>
      </c>
      <c r="CX110" s="9">
        <v>13.552308859040332</v>
      </c>
      <c r="CY110" s="9">
        <v>14.088622630607803</v>
      </c>
      <c r="CZ110" s="9">
        <v>14.27706940999558</v>
      </c>
      <c r="DA110" s="9">
        <v>14.258197952489573</v>
      </c>
      <c r="DB110" s="9">
        <v>13.992407315348499</v>
      </c>
      <c r="DC110" s="9">
        <v>14.20632759503602</v>
      </c>
      <c r="DD110" s="9">
        <v>12.69479315499995</v>
      </c>
      <c r="DE110" s="9">
        <v>14.328674927327947</v>
      </c>
      <c r="DF110" s="9">
        <v>13.803222999518459</v>
      </c>
      <c r="DG110" s="9">
        <v>14.320871046330447</v>
      </c>
      <c r="DH110" s="9">
        <v>14.809014435158632</v>
      </c>
      <c r="DI110" s="9">
        <v>13.674081898636324</v>
      </c>
      <c r="DJ110" s="9">
        <v>13.685186796595348</v>
      </c>
    </row>
    <row r="111" spans="1:114" x14ac:dyDescent="0.25">
      <c r="A111" s="2" t="s">
        <v>1414</v>
      </c>
      <c r="B111" s="2" t="s">
        <v>4331</v>
      </c>
      <c r="C111" s="2" t="s">
        <v>1048</v>
      </c>
      <c r="D111" s="2" t="s">
        <v>134</v>
      </c>
      <c r="E111" s="2" t="s">
        <v>3963</v>
      </c>
      <c r="F111" s="2" t="s">
        <v>129</v>
      </c>
      <c r="G111" s="2" t="s">
        <v>3964</v>
      </c>
      <c r="H111" s="2" t="s">
        <v>3965</v>
      </c>
      <c r="I111" s="2" t="s">
        <v>133</v>
      </c>
      <c r="J111" s="2">
        <v>832.58510000000001</v>
      </c>
      <c r="K111" s="2">
        <v>0</v>
      </c>
      <c r="L111" s="2">
        <v>1412.2</v>
      </c>
      <c r="M111" s="2" t="s">
        <v>134</v>
      </c>
      <c r="N111" s="2">
        <v>0.94699999999999995</v>
      </c>
      <c r="O111" s="9">
        <v>13.896332403909941</v>
      </c>
      <c r="P111" s="9">
        <v>13.842644981429922</v>
      </c>
      <c r="Q111" s="9">
        <v>17.267938801959332</v>
      </c>
      <c r="R111" s="9">
        <v>15.306275342896468</v>
      </c>
      <c r="S111" s="9">
        <v>15.152760168775401</v>
      </c>
      <c r="T111" s="9">
        <v>15.156478151198973</v>
      </c>
      <c r="U111" s="9">
        <v>15.771566843089404</v>
      </c>
      <c r="V111" s="9">
        <v>16.352198642380479</v>
      </c>
      <c r="W111" s="9">
        <v>13.617811797617932</v>
      </c>
      <c r="X111" s="9">
        <v>13.005624549193879</v>
      </c>
      <c r="Y111" s="9">
        <v>16.500872993244908</v>
      </c>
      <c r="Z111" s="9">
        <v>13.666778778830354</v>
      </c>
      <c r="AA111" s="9">
        <v>16.055367177786795</v>
      </c>
      <c r="AB111" s="9">
        <v>14.234742600595721</v>
      </c>
      <c r="AC111" s="9">
        <v>16.627092094073298</v>
      </c>
      <c r="AD111" s="9">
        <v>14.862153020413583</v>
      </c>
      <c r="AE111" s="9">
        <v>15.71853287606922</v>
      </c>
      <c r="AF111" s="9">
        <v>14.314158359853252</v>
      </c>
      <c r="AG111" s="9">
        <v>13.770663892916762</v>
      </c>
      <c r="AH111" s="9">
        <v>13.960364008877834</v>
      </c>
      <c r="AI111" s="9">
        <v>13.740413232033294</v>
      </c>
      <c r="AJ111" s="9">
        <v>15.059935885112303</v>
      </c>
      <c r="AK111" s="9">
        <v>14.300138027867408</v>
      </c>
      <c r="AL111" s="9">
        <v>14.082315394198204</v>
      </c>
      <c r="AM111" s="9">
        <v>14.453720762840742</v>
      </c>
      <c r="AN111" s="9">
        <v>15.181346404955713</v>
      </c>
      <c r="AO111" s="9">
        <v>13.438012087651131</v>
      </c>
      <c r="AP111" s="9">
        <v>14.443720600656578</v>
      </c>
      <c r="AQ111" s="9">
        <v>15.982971299710085</v>
      </c>
      <c r="AR111" s="9">
        <v>16.085098956644412</v>
      </c>
      <c r="AS111" s="9">
        <v>16.030300726556614</v>
      </c>
      <c r="AT111" s="9">
        <v>15.523408808594381</v>
      </c>
      <c r="AU111" s="9">
        <v>13.595956743943164</v>
      </c>
      <c r="AV111" s="9">
        <v>13.823466760278116</v>
      </c>
      <c r="AW111" s="9">
        <v>14.63180230029938</v>
      </c>
      <c r="AX111" s="9">
        <v>13.651163836621164</v>
      </c>
      <c r="AY111" s="9">
        <v>15.53688462948246</v>
      </c>
      <c r="AZ111" s="9">
        <v>15.776175972942443</v>
      </c>
      <c r="BA111" s="9">
        <v>14.266932910607359</v>
      </c>
      <c r="BB111" s="9">
        <v>14.304208699445645</v>
      </c>
      <c r="BC111" s="9">
        <v>13.073806847178494</v>
      </c>
      <c r="BD111" s="9">
        <v>13.866216407737454</v>
      </c>
      <c r="BE111" s="9">
        <v>15.679397626013944</v>
      </c>
      <c r="BF111" s="9">
        <v>11.727069558023707</v>
      </c>
      <c r="BG111" s="9">
        <v>15.761187604202886</v>
      </c>
      <c r="BH111" s="9">
        <v>14.647233549977045</v>
      </c>
      <c r="BI111" s="9">
        <v>15.415444696725396</v>
      </c>
      <c r="BJ111" s="9">
        <v>15.29336387376873</v>
      </c>
      <c r="BK111" s="9">
        <v>15.167457348968679</v>
      </c>
      <c r="BL111" s="9">
        <v>13.074643240639734</v>
      </c>
      <c r="BM111" s="9">
        <v>16.226318107458805</v>
      </c>
      <c r="BN111" s="9">
        <v>12.6156296369681</v>
      </c>
      <c r="BO111" s="9">
        <v>15.305848004314882</v>
      </c>
      <c r="BP111" s="9">
        <v>16.359457890148061</v>
      </c>
      <c r="BQ111" s="9">
        <v>14.110320173609699</v>
      </c>
      <c r="BR111" s="9">
        <v>11.710806433699354</v>
      </c>
      <c r="BS111" s="9">
        <v>15.491446028586699</v>
      </c>
      <c r="BT111" s="9">
        <v>13.867085646616838</v>
      </c>
      <c r="BU111" s="9">
        <v>14.011139880257987</v>
      </c>
      <c r="BV111" s="9">
        <v>15.15947719011012</v>
      </c>
      <c r="BW111" s="9">
        <v>14.524725345792911</v>
      </c>
      <c r="BX111" s="9">
        <v>15.947682592135813</v>
      </c>
      <c r="BY111" s="9">
        <v>15.090691366860767</v>
      </c>
      <c r="BZ111" s="9">
        <v>15.605537391381006</v>
      </c>
      <c r="CA111" s="9">
        <v>15.801228391029127</v>
      </c>
      <c r="CB111" s="9">
        <v>14.012188033146051</v>
      </c>
      <c r="CC111" s="9">
        <v>17.364117551636554</v>
      </c>
      <c r="CD111" s="9">
        <v>15.211964319895317</v>
      </c>
      <c r="CE111" s="9">
        <v>15.686254293804698</v>
      </c>
      <c r="CF111" s="9">
        <v>15.250002267840449</v>
      </c>
      <c r="CG111" s="9">
        <v>16.256558850518555</v>
      </c>
      <c r="CH111" s="9">
        <v>14.660998653822475</v>
      </c>
      <c r="CI111" s="9">
        <v>12.85584179604994</v>
      </c>
      <c r="CJ111" s="9">
        <v>15.735318023061071</v>
      </c>
      <c r="CK111" s="9">
        <v>16.41491641841181</v>
      </c>
      <c r="CL111" s="9">
        <v>14.999471572532684</v>
      </c>
      <c r="CM111" s="9">
        <v>17.483130850887182</v>
      </c>
      <c r="CN111" s="9">
        <v>12.632313662586128</v>
      </c>
      <c r="CO111" s="9">
        <v>13.713923451576854</v>
      </c>
      <c r="CP111" s="9">
        <v>15.056510711720286</v>
      </c>
      <c r="CQ111" s="9">
        <v>16.18912960046114</v>
      </c>
      <c r="CR111" s="9">
        <v>14.203271522207837</v>
      </c>
      <c r="CS111" s="9">
        <v>16.471675214392047</v>
      </c>
      <c r="CT111" s="9">
        <v>12.270587340447513</v>
      </c>
      <c r="CU111" s="9">
        <v>14.30606168942834</v>
      </c>
      <c r="CV111" s="9">
        <v>14.087794304787902</v>
      </c>
      <c r="CW111" s="9">
        <v>15.654775861143285</v>
      </c>
      <c r="CX111" s="9">
        <v>14.32930582820863</v>
      </c>
      <c r="CY111" s="9">
        <v>15.460167891709039</v>
      </c>
      <c r="CZ111" s="9">
        <v>13.752380646552893</v>
      </c>
      <c r="DA111" s="9">
        <v>16.268962262171367</v>
      </c>
      <c r="DB111" s="9">
        <v>12.570804437724497</v>
      </c>
      <c r="DC111" s="9">
        <v>16.40992124124968</v>
      </c>
      <c r="DD111" s="9">
        <v>14.787239403764545</v>
      </c>
      <c r="DE111" s="9">
        <v>13.050188767596435</v>
      </c>
      <c r="DF111" s="9">
        <v>14.405540383376932</v>
      </c>
      <c r="DG111" s="9">
        <v>15.145056458363651</v>
      </c>
      <c r="DH111" s="9">
        <v>15.636596301032016</v>
      </c>
      <c r="DI111" s="9">
        <v>16.588158294442707</v>
      </c>
      <c r="DJ111" s="9">
        <v>14.244215157319493</v>
      </c>
    </row>
    <row r="112" spans="1:114" x14ac:dyDescent="0.25">
      <c r="A112" s="2">
        <v>1618</v>
      </c>
      <c r="B112" s="2" t="s">
        <v>1425</v>
      </c>
      <c r="C112" s="2" t="s">
        <v>1426</v>
      </c>
      <c r="D112" s="2" t="s">
        <v>1423</v>
      </c>
      <c r="E112" s="2" t="s">
        <v>3963</v>
      </c>
      <c r="F112" s="2" t="s">
        <v>129</v>
      </c>
      <c r="G112" s="2" t="s">
        <v>3964</v>
      </c>
      <c r="H112" s="2" t="s">
        <v>3965</v>
      </c>
      <c r="I112" s="2" t="s">
        <v>133</v>
      </c>
      <c r="J112" s="2">
        <v>137.04589999999999</v>
      </c>
      <c r="K112" s="2">
        <v>0.4</v>
      </c>
      <c r="L112" s="2">
        <v>70</v>
      </c>
      <c r="M112" s="2" t="s">
        <v>134</v>
      </c>
      <c r="N112" s="2">
        <v>0.93189999999999995</v>
      </c>
      <c r="O112" s="9">
        <v>15.608110406614184</v>
      </c>
      <c r="P112" s="9">
        <v>15.037203741151973</v>
      </c>
      <c r="Q112" s="9">
        <v>14.442684367865834</v>
      </c>
      <c r="R112" s="9">
        <v>14.794821973331223</v>
      </c>
      <c r="S112" s="9">
        <v>15.316246171140307</v>
      </c>
      <c r="T112" s="9">
        <v>11.538188932052419</v>
      </c>
      <c r="U112" s="9">
        <v>15.978196523641955</v>
      </c>
      <c r="V112" s="9">
        <v>13.062046137720492</v>
      </c>
      <c r="W112" s="9">
        <v>15.346409848734206</v>
      </c>
      <c r="X112" s="9">
        <v>13.60293079091524</v>
      </c>
      <c r="Y112" s="9">
        <v>15.668746512571891</v>
      </c>
      <c r="Z112" s="9">
        <v>12.265615046484458</v>
      </c>
      <c r="AA112" s="9">
        <v>15.777024095535864</v>
      </c>
      <c r="AB112" s="9">
        <v>14.829326335841667</v>
      </c>
      <c r="AC112" s="9">
        <v>14.933045133174312</v>
      </c>
      <c r="AD112" s="9">
        <v>12.265615046484458</v>
      </c>
      <c r="AE112" s="9">
        <v>15.018287127437084</v>
      </c>
      <c r="AF112" s="9">
        <v>13.291170699321862</v>
      </c>
      <c r="AG112" s="9">
        <v>16.39283727360958</v>
      </c>
      <c r="AH112" s="9">
        <v>13.668884984266247</v>
      </c>
      <c r="AI112" s="9">
        <v>15.055663736593432</v>
      </c>
      <c r="AJ112" s="9">
        <v>14.689561254285525</v>
      </c>
      <c r="AK112" s="9">
        <v>14.83101028094652</v>
      </c>
      <c r="AL112" s="9">
        <v>12.205793249397157</v>
      </c>
      <c r="AM112" s="9">
        <v>16.573543643902308</v>
      </c>
      <c r="AN112" s="9">
        <v>14.747773400526791</v>
      </c>
      <c r="AO112" s="9">
        <v>15.933437091556126</v>
      </c>
      <c r="AP112" s="9">
        <v>12.886268152872962</v>
      </c>
      <c r="AQ112" s="9">
        <v>16.151432823867466</v>
      </c>
      <c r="AR112" s="9">
        <v>11.607792641919209</v>
      </c>
      <c r="AS112" s="9">
        <v>14.753843508311638</v>
      </c>
      <c r="AT112" s="9">
        <v>11.084144010615145</v>
      </c>
      <c r="AU112" s="9">
        <v>14.545266169774189</v>
      </c>
      <c r="AV112" s="9">
        <v>17.706651146922979</v>
      </c>
      <c r="AW112" s="9">
        <v>16.45283644816109</v>
      </c>
      <c r="AX112" s="9">
        <v>14.229870272287243</v>
      </c>
      <c r="AY112" s="9">
        <v>15.795608480446951</v>
      </c>
      <c r="AZ112" s="9">
        <v>13.142266638635704</v>
      </c>
      <c r="BA112" s="9">
        <v>12.725153203912992</v>
      </c>
      <c r="BB112" s="9">
        <v>12.650827374138768</v>
      </c>
      <c r="BC112" s="9">
        <v>12.347621368568134</v>
      </c>
      <c r="BD112" s="9">
        <v>12.111461739857724</v>
      </c>
      <c r="BE112" s="9">
        <v>11.955649907528374</v>
      </c>
      <c r="BF112" s="9">
        <v>16.754261196514005</v>
      </c>
      <c r="BG112" s="9">
        <v>11.558898981146704</v>
      </c>
      <c r="BH112" s="9">
        <v>13.536732889835415</v>
      </c>
      <c r="BI112" s="9">
        <v>10.023754353299418</v>
      </c>
      <c r="BJ112" s="9">
        <v>12.103615656394545</v>
      </c>
      <c r="BK112" s="9">
        <v>14.442489991330266</v>
      </c>
      <c r="BL112" s="9">
        <v>12.005273656563938</v>
      </c>
      <c r="BM112" s="9">
        <v>14.439116630284071</v>
      </c>
      <c r="BN112" s="9">
        <v>14.153631194101663</v>
      </c>
      <c r="BO112" s="9">
        <v>12.776227388507262</v>
      </c>
      <c r="BP112" s="9">
        <v>12.712956821697551</v>
      </c>
      <c r="BQ112" s="9">
        <v>12.726005231128598</v>
      </c>
      <c r="BR112" s="9">
        <v>14.22437858332084</v>
      </c>
      <c r="BS112" s="9">
        <v>13.293615336407687</v>
      </c>
      <c r="BT112" s="9">
        <v>11.892163309861967</v>
      </c>
      <c r="BU112" s="9">
        <v>12.644982855229008</v>
      </c>
      <c r="BV112" s="9">
        <v>13.185185166820329</v>
      </c>
      <c r="BW112" s="9">
        <v>12.309476353841106</v>
      </c>
      <c r="BX112" s="9">
        <v>15.229344577203932</v>
      </c>
      <c r="BY112" s="9">
        <v>12.81518313000803</v>
      </c>
      <c r="BZ112" s="9">
        <v>12.499596781489753</v>
      </c>
      <c r="CA112" s="9">
        <v>13.188588845707349</v>
      </c>
      <c r="CB112" s="9">
        <v>14.020111839088086</v>
      </c>
      <c r="CC112" s="9">
        <v>12.596655667674664</v>
      </c>
      <c r="CD112" s="9">
        <v>14.975400190281695</v>
      </c>
      <c r="CE112" s="9">
        <v>14.351215321855609</v>
      </c>
      <c r="CF112" s="9">
        <v>14.732061403613667</v>
      </c>
      <c r="CG112" s="9">
        <v>14.35404271678444</v>
      </c>
      <c r="CH112" s="9">
        <v>13.013846052731347</v>
      </c>
      <c r="CI112" s="9">
        <v>12.145932145820517</v>
      </c>
      <c r="CJ112" s="9">
        <v>15.577959827136642</v>
      </c>
      <c r="CK112" s="9">
        <v>13.038918989292302</v>
      </c>
      <c r="CL112" s="9">
        <v>11.974414589805527</v>
      </c>
      <c r="CM112" s="9">
        <v>12.057991722759178</v>
      </c>
      <c r="CN112" s="9">
        <v>17.166839775787793</v>
      </c>
      <c r="CO112" s="9">
        <v>13.056637715113201</v>
      </c>
      <c r="CP112" s="9">
        <v>12.880540134333733</v>
      </c>
      <c r="CQ112" s="9">
        <v>11.625708843064466</v>
      </c>
      <c r="CR112" s="9">
        <v>11.711666973564347</v>
      </c>
      <c r="CS112" s="9">
        <v>12.881305185414046</v>
      </c>
      <c r="CT112" s="9">
        <v>13.020806360724265</v>
      </c>
      <c r="CU112" s="9">
        <v>13.711989543725755</v>
      </c>
      <c r="CV112" s="9">
        <v>11.731743290707842</v>
      </c>
      <c r="CW112" s="9">
        <v>13.186733289128867</v>
      </c>
      <c r="CX112" s="9">
        <v>16.263104114450815</v>
      </c>
      <c r="CY112" s="9">
        <v>11.800899899920307</v>
      </c>
      <c r="CZ112" s="9">
        <v>14.434628227636725</v>
      </c>
      <c r="DA112" s="9">
        <v>14.582377235640692</v>
      </c>
      <c r="DB112" s="9">
        <v>14.340197833018888</v>
      </c>
      <c r="DC112" s="9">
        <v>12.637756945412145</v>
      </c>
      <c r="DD112" s="9">
        <v>11.874212934830874</v>
      </c>
      <c r="DE112" s="9">
        <v>13.229870272287242</v>
      </c>
      <c r="DF112" s="9">
        <v>13.308339030139408</v>
      </c>
      <c r="DG112" s="9">
        <v>14.538431462950005</v>
      </c>
      <c r="DH112" s="9">
        <v>13.81788302794409</v>
      </c>
      <c r="DI112" s="9">
        <v>14.332246389826357</v>
      </c>
      <c r="DJ112" s="9">
        <v>12.624338545312986</v>
      </c>
    </row>
    <row r="113" spans="1:114" x14ac:dyDescent="0.25">
      <c r="A113" s="2">
        <v>2596</v>
      </c>
      <c r="B113" s="2" t="s">
        <v>1436</v>
      </c>
      <c r="C113" s="2" t="s">
        <v>1437</v>
      </c>
      <c r="D113" s="2" t="s">
        <v>134</v>
      </c>
      <c r="E113" s="2" t="s">
        <v>3963</v>
      </c>
      <c r="F113" s="2" t="s">
        <v>129</v>
      </c>
      <c r="G113" s="2" t="s">
        <v>3964</v>
      </c>
      <c r="H113" s="2" t="s">
        <v>3965</v>
      </c>
      <c r="I113" s="2" t="s">
        <v>133</v>
      </c>
      <c r="J113" s="2">
        <v>167.0703</v>
      </c>
      <c r="K113" s="2">
        <v>0.3</v>
      </c>
      <c r="L113" s="2">
        <v>1142.0999999999999</v>
      </c>
      <c r="M113" s="2" t="s">
        <v>134</v>
      </c>
      <c r="N113" s="2">
        <v>0.93500000000000005</v>
      </c>
      <c r="O113" s="9">
        <v>13.920538949583786</v>
      </c>
      <c r="P113" s="9">
        <v>14.052228393347402</v>
      </c>
      <c r="Q113" s="9">
        <v>9.5077946401986964</v>
      </c>
      <c r="R113" s="9">
        <v>14.2311461634197</v>
      </c>
      <c r="S113" s="9">
        <v>13.84519599345634</v>
      </c>
      <c r="T113" s="9">
        <v>14.04882741336389</v>
      </c>
      <c r="U113" s="9">
        <v>13.377888329339656</v>
      </c>
      <c r="V113" s="9">
        <v>14.146966364372711</v>
      </c>
      <c r="W113" s="9">
        <v>9.3858624006414626</v>
      </c>
      <c r="X113" s="9">
        <v>13.609871287178828</v>
      </c>
      <c r="Y113" s="9">
        <v>13.839400648988413</v>
      </c>
      <c r="Z113" s="9">
        <v>13.366048950670629</v>
      </c>
      <c r="AA113" s="9">
        <v>14.165535141377925</v>
      </c>
      <c r="AB113" s="9">
        <v>13.774581180893598</v>
      </c>
      <c r="AC113" s="9">
        <v>14.111461739857722</v>
      </c>
      <c r="AD113" s="9">
        <v>13.923327485419193</v>
      </c>
      <c r="AE113" s="9">
        <v>13.707143401980909</v>
      </c>
      <c r="AF113" s="9">
        <v>12.625023856880407</v>
      </c>
      <c r="AG113" s="9">
        <v>12.934980832653832</v>
      </c>
      <c r="AH113" s="9">
        <v>13.000880282558821</v>
      </c>
      <c r="AI113" s="9">
        <v>11.192909219112012</v>
      </c>
      <c r="AJ113" s="9">
        <v>12.923141750621268</v>
      </c>
      <c r="AK113" s="9">
        <v>12.942697762886757</v>
      </c>
      <c r="AL113" s="9">
        <v>13.310612781659527</v>
      </c>
      <c r="AM113" s="9">
        <v>14.402012765778101</v>
      </c>
      <c r="AN113" s="9">
        <v>14.311961128041492</v>
      </c>
      <c r="AO113" s="9">
        <v>14.12492904660248</v>
      </c>
      <c r="AP113" s="9">
        <v>14.152205606000594</v>
      </c>
      <c r="AQ113" s="9">
        <v>14.726377834863994</v>
      </c>
      <c r="AR113" s="9">
        <v>14.681842337024937</v>
      </c>
      <c r="AS113" s="9">
        <v>14.340823716009012</v>
      </c>
      <c r="AT113" s="9">
        <v>13.570448699825793</v>
      </c>
      <c r="AU113" s="9">
        <v>14.119832751102772</v>
      </c>
      <c r="AV113" s="9">
        <v>12.385592813601363</v>
      </c>
      <c r="AW113" s="9">
        <v>14.278086415605291</v>
      </c>
      <c r="AX113" s="9">
        <v>13.692724462462044</v>
      </c>
      <c r="AY113" s="9">
        <v>13.224906090719767</v>
      </c>
      <c r="AZ113" s="9">
        <v>13.816283698420207</v>
      </c>
      <c r="BA113" s="9">
        <v>13.669106511336301</v>
      </c>
      <c r="BB113" s="9">
        <v>13.623652908052927</v>
      </c>
      <c r="BC113" s="9">
        <v>11.71896091198421</v>
      </c>
      <c r="BD113" s="9">
        <v>14.236612200215752</v>
      </c>
      <c r="BE113" s="9">
        <v>13.485829308701906</v>
      </c>
      <c r="BF113" s="9">
        <v>14.054434738760843</v>
      </c>
      <c r="BG113" s="9">
        <v>13.170551035316702</v>
      </c>
      <c r="BH113" s="9">
        <v>14.022627890854034</v>
      </c>
      <c r="BI113" s="9">
        <v>10.801708358916462</v>
      </c>
      <c r="BJ113" s="9">
        <v>14.108197722535827</v>
      </c>
      <c r="BK113" s="9">
        <v>13.97235161044064</v>
      </c>
      <c r="BL113" s="9">
        <v>14.445790836048078</v>
      </c>
      <c r="BM113" s="9">
        <v>14.044820990101837</v>
      </c>
      <c r="BN113" s="9">
        <v>14.709999211132708</v>
      </c>
      <c r="BO113" s="9">
        <v>14.470531781161656</v>
      </c>
      <c r="BP113" s="9">
        <v>14.851456257033341</v>
      </c>
      <c r="BQ113" s="9">
        <v>14.183325224524612</v>
      </c>
      <c r="BR113" s="9">
        <v>14.929905626598046</v>
      </c>
      <c r="BS113" s="9">
        <v>14.65105169117893</v>
      </c>
      <c r="BT113" s="9">
        <v>14.939395560181559</v>
      </c>
      <c r="BU113" s="9">
        <v>14.364887002689063</v>
      </c>
      <c r="BV113" s="9">
        <v>14.912608701758487</v>
      </c>
      <c r="BW113" s="9">
        <v>14.672867276433793</v>
      </c>
      <c r="BX113" s="9">
        <v>14.726856755450727</v>
      </c>
      <c r="BY113" s="9">
        <v>14.229720093237415</v>
      </c>
      <c r="BZ113" s="9">
        <v>14.164199857999897</v>
      </c>
      <c r="CA113" s="9">
        <v>14.74388770452812</v>
      </c>
      <c r="CB113" s="9">
        <v>14.057314877782705</v>
      </c>
      <c r="CC113" s="9">
        <v>14.993734501091929</v>
      </c>
      <c r="CD113" s="9">
        <v>13.512740462803498</v>
      </c>
      <c r="CE113" s="9">
        <v>14.550025257465784</v>
      </c>
      <c r="CF113" s="9">
        <v>14.493667846669194</v>
      </c>
      <c r="CG113" s="9">
        <v>14.408197036444905</v>
      </c>
      <c r="CH113" s="9">
        <v>14.524051918717824</v>
      </c>
      <c r="CI113" s="9">
        <v>13.525398458669615</v>
      </c>
      <c r="CJ113" s="9">
        <v>14.42953750924948</v>
      </c>
      <c r="CK113" s="9">
        <v>13.952013164889488</v>
      </c>
      <c r="CL113" s="9">
        <v>13.902657746486321</v>
      </c>
      <c r="CM113" s="9">
        <v>14.041659151637216</v>
      </c>
      <c r="CN113" s="9">
        <v>11.684310311124348</v>
      </c>
      <c r="CO113" s="9">
        <v>13.879487526224837</v>
      </c>
      <c r="CP113" s="9">
        <v>14.495792582017732</v>
      </c>
      <c r="CQ113" s="9">
        <v>12.330356716957944</v>
      </c>
      <c r="CR113" s="9">
        <v>12.461479447286155</v>
      </c>
      <c r="CS113" s="9">
        <v>12.218563236190271</v>
      </c>
      <c r="CT113" s="9">
        <v>12.630494661505578</v>
      </c>
      <c r="CU113" s="9">
        <v>12.453270634010623</v>
      </c>
      <c r="CV113" s="9">
        <v>12.449148645375438</v>
      </c>
      <c r="CW113" s="9">
        <v>12.398743691938195</v>
      </c>
      <c r="CX113" s="9">
        <v>13.15386865522324</v>
      </c>
      <c r="CY113" s="9">
        <v>11.934059394900794</v>
      </c>
      <c r="CZ113" s="9">
        <v>12.40886043602476</v>
      </c>
      <c r="DA113" s="9">
        <v>11.764042217306589</v>
      </c>
      <c r="DB113" s="9">
        <v>12.283377789285558</v>
      </c>
      <c r="DC113" s="9">
        <v>12.149429590056743</v>
      </c>
      <c r="DD113" s="9">
        <v>12.42678889459556</v>
      </c>
      <c r="DE113" s="9">
        <v>11.926295994781112</v>
      </c>
      <c r="DF113" s="9">
        <v>14.104189211153555</v>
      </c>
      <c r="DG113" s="9">
        <v>11.961087889997332</v>
      </c>
      <c r="DH113" s="9">
        <v>11.981567281903015</v>
      </c>
      <c r="DI113" s="9">
        <v>11.961449694398196</v>
      </c>
      <c r="DJ113" s="9">
        <v>11.659103963473662</v>
      </c>
    </row>
    <row r="114" spans="1:114" x14ac:dyDescent="0.25">
      <c r="A114" s="2">
        <v>2779</v>
      </c>
      <c r="B114" s="2" t="s">
        <v>1446</v>
      </c>
      <c r="C114" s="2" t="s">
        <v>290</v>
      </c>
      <c r="D114" s="2" t="s">
        <v>134</v>
      </c>
      <c r="E114" s="2" t="s">
        <v>3963</v>
      </c>
      <c r="F114" s="2" t="s">
        <v>129</v>
      </c>
      <c r="G114" s="2" t="s">
        <v>3964</v>
      </c>
      <c r="H114" s="2" t="s">
        <v>3965</v>
      </c>
      <c r="I114" s="2" t="s">
        <v>133</v>
      </c>
      <c r="J114" s="2">
        <v>173.09200000000001</v>
      </c>
      <c r="K114" s="2">
        <v>0.6</v>
      </c>
      <c r="L114" s="2">
        <v>53</v>
      </c>
      <c r="M114" s="2" t="s">
        <v>134</v>
      </c>
      <c r="N114" s="2">
        <v>0.93679999999999997</v>
      </c>
      <c r="O114" s="9">
        <v>11.406205005418855</v>
      </c>
      <c r="P114" s="9">
        <v>11.317977822407119</v>
      </c>
      <c r="Q114" s="9">
        <v>8.8486229404293386</v>
      </c>
      <c r="R114" s="9">
        <v>11.027214885159836</v>
      </c>
      <c r="S114" s="9">
        <v>11.509280168087859</v>
      </c>
      <c r="T114" s="9">
        <v>11.256798386079391</v>
      </c>
      <c r="U114" s="9">
        <v>11.202736043250168</v>
      </c>
      <c r="V114" s="9">
        <v>11.572700226487292</v>
      </c>
      <c r="W114" s="9">
        <v>7.7414669864011465</v>
      </c>
      <c r="X114" s="9">
        <v>10.809768128710413</v>
      </c>
      <c r="Y114" s="9">
        <v>10.080817527608327</v>
      </c>
      <c r="Z114" s="9">
        <v>13.252221912938362</v>
      </c>
      <c r="AA114" s="9">
        <v>11.567956075415466</v>
      </c>
      <c r="AB114" s="9">
        <v>10.153552031708111</v>
      </c>
      <c r="AC114" s="9">
        <v>10.94178124227853</v>
      </c>
      <c r="AD114" s="9">
        <v>11.751544059089099</v>
      </c>
      <c r="AE114" s="9">
        <v>10.676838606474155</v>
      </c>
      <c r="AF114" s="9">
        <v>11.219773550892874</v>
      </c>
      <c r="AG114" s="9">
        <v>11.426264754702098</v>
      </c>
      <c r="AH114" s="9">
        <v>12.742309436084</v>
      </c>
      <c r="AI114" s="9">
        <v>11.06406908038551</v>
      </c>
      <c r="AJ114" s="9">
        <v>11.159240650411672</v>
      </c>
      <c r="AK114" s="9">
        <v>12.384244122243077</v>
      </c>
      <c r="AL114" s="9">
        <v>12.75488750216347</v>
      </c>
      <c r="AM114" s="9">
        <v>11.867278739709663</v>
      </c>
      <c r="AN114" s="9">
        <v>12.991521846075695</v>
      </c>
      <c r="AO114" s="9">
        <v>11.808562029957525</v>
      </c>
      <c r="AP114" s="9">
        <v>13.017678376996379</v>
      </c>
      <c r="AQ114" s="9">
        <v>13.090112419664289</v>
      </c>
      <c r="AR114" s="9">
        <v>12.168045268224091</v>
      </c>
      <c r="AS114" s="9">
        <v>13.199825684374256</v>
      </c>
      <c r="AT114" s="9">
        <v>12.843724806299152</v>
      </c>
      <c r="AU114" s="9">
        <v>12.970824901362617</v>
      </c>
      <c r="AV114" s="9">
        <v>10.338736382573916</v>
      </c>
      <c r="AW114" s="9">
        <v>12.930922097125269</v>
      </c>
      <c r="AX114" s="9">
        <v>12.701739638674352</v>
      </c>
      <c r="AY114" s="9">
        <v>12.901055432553273</v>
      </c>
      <c r="AZ114" s="9">
        <v>12.24436383512051</v>
      </c>
      <c r="BA114" s="9">
        <v>12.731319031025064</v>
      </c>
      <c r="BB114" s="9">
        <v>12.172427508645482</v>
      </c>
      <c r="BC114" s="9">
        <v>10.357552004618084</v>
      </c>
      <c r="BD114" s="9">
        <v>12.861086905995395</v>
      </c>
      <c r="BE114" s="9">
        <v>12.722594098956584</v>
      </c>
      <c r="BF114" s="9">
        <v>10.571752643503546</v>
      </c>
      <c r="BG114" s="9">
        <v>12.814782715062112</v>
      </c>
      <c r="BH114" s="9">
        <v>12.791976820898689</v>
      </c>
      <c r="BI114" s="9">
        <v>11.176173149107491</v>
      </c>
      <c r="BJ114" s="9">
        <v>12.293471648838135</v>
      </c>
      <c r="BK114" s="9">
        <v>13.072300115928339</v>
      </c>
      <c r="BL114" s="9">
        <v>11.862637357558794</v>
      </c>
      <c r="BM114" s="9">
        <v>11.09077405464075</v>
      </c>
      <c r="BN114" s="9">
        <v>12.821375392372538</v>
      </c>
      <c r="BO114" s="9">
        <v>12.251186503524336</v>
      </c>
      <c r="BP114" s="9">
        <v>10.67860013909946</v>
      </c>
      <c r="BQ114" s="9">
        <v>12.515946179109518</v>
      </c>
      <c r="BR114" s="9">
        <v>11.499347632876599</v>
      </c>
      <c r="BS114" s="9">
        <v>12.017504401109415</v>
      </c>
      <c r="BT114" s="9">
        <v>11.577900836886972</v>
      </c>
      <c r="BU114" s="9">
        <v>13.053077387099256</v>
      </c>
      <c r="BV114" s="9">
        <v>12.455327220304561</v>
      </c>
      <c r="BW114" s="9">
        <v>13.119751712201424</v>
      </c>
      <c r="BX114" s="9">
        <v>12.459687756239548</v>
      </c>
      <c r="BY114" s="9">
        <v>12.503328856626661</v>
      </c>
      <c r="BZ114" s="9">
        <v>12.239001757765582</v>
      </c>
      <c r="CA114" s="9">
        <v>12.311464515448446</v>
      </c>
      <c r="CB114" s="9">
        <v>13.099183410079286</v>
      </c>
      <c r="CC114" s="9">
        <v>12.340406490853296</v>
      </c>
      <c r="CD114" s="9">
        <v>11.265615046484458</v>
      </c>
      <c r="CE114" s="9">
        <v>12.522336320913304</v>
      </c>
      <c r="CF114" s="9">
        <v>12.760304125286382</v>
      </c>
      <c r="CG114" s="9">
        <v>12.834273515234699</v>
      </c>
      <c r="CH114" s="9">
        <v>11.526499239136566</v>
      </c>
      <c r="CI114" s="9">
        <v>12.852724560447674</v>
      </c>
      <c r="CJ114" s="9">
        <v>12.806549621985962</v>
      </c>
      <c r="CK114" s="9">
        <v>12.219471067394357</v>
      </c>
      <c r="CL114" s="9">
        <v>11.447083226209653</v>
      </c>
      <c r="CM114" s="9">
        <v>12.530650179750014</v>
      </c>
      <c r="CN114" s="9">
        <v>10.949097155729209</v>
      </c>
      <c r="CO114" s="9">
        <v>12.054943416573327</v>
      </c>
      <c r="CP114" s="9">
        <v>11.045759661382684</v>
      </c>
      <c r="CQ114" s="9">
        <v>12.657095104888391</v>
      </c>
      <c r="CR114" s="9">
        <v>13.208843990734616</v>
      </c>
      <c r="CS114" s="9">
        <v>12.87305954766147</v>
      </c>
      <c r="CT114" s="9">
        <v>10.292321632802039</v>
      </c>
      <c r="CU114" s="9">
        <v>11.775610280759539</v>
      </c>
      <c r="CV114" s="9">
        <v>12.893301530860564</v>
      </c>
      <c r="CW114" s="9">
        <v>11.914011328541255</v>
      </c>
      <c r="CX114" s="9">
        <v>12.454299293619899</v>
      </c>
      <c r="CY114" s="9">
        <v>10.690871009292314</v>
      </c>
      <c r="CZ114" s="9">
        <v>11.502334580197997</v>
      </c>
      <c r="DA114" s="9">
        <v>11.446049406716551</v>
      </c>
      <c r="DB114" s="9">
        <v>11.827739648806958</v>
      </c>
      <c r="DC114" s="9">
        <v>11.83605035505807</v>
      </c>
      <c r="DD114" s="9">
        <v>11.643856189774727</v>
      </c>
      <c r="DE114" s="9">
        <v>11.575539246834531</v>
      </c>
      <c r="DF114" s="9">
        <v>12.248224089668472</v>
      </c>
      <c r="DG114" s="9">
        <v>11.874212934830874</v>
      </c>
      <c r="DH114" s="9">
        <v>11.339293300180094</v>
      </c>
      <c r="DI114" s="9">
        <v>10.619302955415687</v>
      </c>
      <c r="DJ114" s="9">
        <v>12.464035152189913</v>
      </c>
    </row>
    <row r="115" spans="1:114" x14ac:dyDescent="0.25">
      <c r="A115" s="2" t="s">
        <v>1459</v>
      </c>
      <c r="B115" s="2" t="s">
        <v>1461</v>
      </c>
      <c r="C115" s="2" t="s">
        <v>321</v>
      </c>
      <c r="D115" s="2" t="s">
        <v>134</v>
      </c>
      <c r="E115" s="2" t="s">
        <v>3963</v>
      </c>
      <c r="F115" s="2" t="s">
        <v>129</v>
      </c>
      <c r="G115" s="2" t="s">
        <v>3964</v>
      </c>
      <c r="H115" s="2" t="s">
        <v>3965</v>
      </c>
      <c r="I115" s="2" t="s">
        <v>133</v>
      </c>
      <c r="J115" s="2">
        <v>182.0813</v>
      </c>
      <c r="K115" s="2">
        <v>0.6</v>
      </c>
      <c r="L115" s="2">
        <v>132.1</v>
      </c>
      <c r="M115" s="2" t="s">
        <v>134</v>
      </c>
      <c r="N115" s="2">
        <v>0.93959999999999999</v>
      </c>
      <c r="O115" s="9">
        <v>12.287712379549451</v>
      </c>
      <c r="P115" s="9">
        <v>12.332875731152676</v>
      </c>
      <c r="Q115" s="9">
        <v>12.533086342167611</v>
      </c>
      <c r="R115" s="9">
        <v>11.821375392372538</v>
      </c>
      <c r="S115" s="9">
        <v>12.280190792216908</v>
      </c>
      <c r="T115" s="9">
        <v>12.760927813619848</v>
      </c>
      <c r="U115" s="9">
        <v>12.209148710355748</v>
      </c>
      <c r="V115" s="9">
        <v>13.123636453803826</v>
      </c>
      <c r="W115" s="9">
        <v>9.2455527062556833</v>
      </c>
      <c r="X115" s="9">
        <v>11.740202388767901</v>
      </c>
      <c r="Y115" s="9">
        <v>11.822172461476177</v>
      </c>
      <c r="Z115" s="9">
        <v>12.283377789285558</v>
      </c>
      <c r="AA115" s="9">
        <v>11.746934136372298</v>
      </c>
      <c r="AB115" s="9">
        <v>13.820378436323685</v>
      </c>
      <c r="AC115" s="9">
        <v>12.055621374781708</v>
      </c>
      <c r="AD115" s="9">
        <v>13.525398458669615</v>
      </c>
      <c r="AE115" s="9">
        <v>11.519636252843213</v>
      </c>
      <c r="AF115" s="9">
        <v>12.867471806961994</v>
      </c>
      <c r="AG115" s="9">
        <v>13.47192918764169</v>
      </c>
      <c r="AH115" s="9">
        <v>12.635718120331047</v>
      </c>
      <c r="AI115" s="9">
        <v>10.664447284547972</v>
      </c>
      <c r="AJ115" s="9">
        <v>12.717033749490891</v>
      </c>
      <c r="AK115" s="9">
        <v>11.564625862795372</v>
      </c>
      <c r="AL115" s="9">
        <v>12.110157018954066</v>
      </c>
      <c r="AM115" s="9">
        <v>11.796445259061851</v>
      </c>
      <c r="AN115" s="9">
        <v>11.919608238603255</v>
      </c>
      <c r="AO115" s="9">
        <v>12.500094949671807</v>
      </c>
      <c r="AP115" s="9">
        <v>13.254880987082077</v>
      </c>
      <c r="AQ115" s="9">
        <v>11.487840033823051</v>
      </c>
      <c r="AR115" s="9">
        <v>11.582612451267021</v>
      </c>
      <c r="AS115" s="9">
        <v>12.727069558023707</v>
      </c>
      <c r="AT115" s="9">
        <v>12.291170699321862</v>
      </c>
      <c r="AU115" s="9">
        <v>11.981210488271696</v>
      </c>
      <c r="AV115" s="9">
        <v>13.852822076081285</v>
      </c>
      <c r="AW115" s="9">
        <v>11.824163209744158</v>
      </c>
      <c r="AX115" s="9">
        <v>11.109177703355275</v>
      </c>
      <c r="AY115" s="9">
        <v>12.064742764750257</v>
      </c>
      <c r="AZ115" s="9">
        <v>11.850186837645776</v>
      </c>
      <c r="BA115" s="9">
        <v>12.382624026574918</v>
      </c>
      <c r="BB115" s="9">
        <v>11.325867580575419</v>
      </c>
      <c r="BC115" s="9">
        <v>17.299404801164673</v>
      </c>
      <c r="BD115" s="9">
        <v>12.018200178813226</v>
      </c>
      <c r="BE115" s="9">
        <v>12.218260498797305</v>
      </c>
      <c r="BF115" s="9">
        <v>14.49735289347705</v>
      </c>
      <c r="BG115" s="9">
        <v>11.872290110288093</v>
      </c>
      <c r="BH115" s="9">
        <v>11.542548262335211</v>
      </c>
      <c r="BI115" s="9">
        <v>8.2240016741981066</v>
      </c>
      <c r="BJ115" s="9">
        <v>12.602466901830571</v>
      </c>
      <c r="BK115" s="9">
        <v>12.751544059089099</v>
      </c>
      <c r="BL115" s="9">
        <v>12.911953675621975</v>
      </c>
      <c r="BM115" s="9">
        <v>11.987974524296154</v>
      </c>
      <c r="BN115" s="9">
        <v>12.06406908038551</v>
      </c>
      <c r="BO115" s="9">
        <v>12.395801871389748</v>
      </c>
      <c r="BP115" s="9">
        <v>11.284245749829671</v>
      </c>
      <c r="BQ115" s="9">
        <v>12.032045726930807</v>
      </c>
      <c r="BR115" s="9">
        <v>16.751557134499691</v>
      </c>
      <c r="BS115" s="9">
        <v>12.062720767165045</v>
      </c>
      <c r="BT115" s="9">
        <v>11.997179480937621</v>
      </c>
      <c r="BU115" s="9">
        <v>12.183635381473218</v>
      </c>
      <c r="BV115" s="9">
        <v>11.585901449690772</v>
      </c>
      <c r="BW115" s="9">
        <v>11.302638923787553</v>
      </c>
      <c r="BX115" s="9">
        <v>11.56557813678433</v>
      </c>
      <c r="BY115" s="9">
        <v>12.478011171176044</v>
      </c>
      <c r="BZ115" s="9">
        <v>12.224906090719767</v>
      </c>
      <c r="CA115" s="9">
        <v>11.701306461958625</v>
      </c>
      <c r="CB115" s="9">
        <v>11.563672959827516</v>
      </c>
      <c r="CC115" s="9">
        <v>11.906138996195379</v>
      </c>
      <c r="CD115" s="9">
        <v>12.398476501449258</v>
      </c>
      <c r="CE115" s="9">
        <v>12.382894168892134</v>
      </c>
      <c r="CF115" s="9">
        <v>11.647458426454921</v>
      </c>
      <c r="CG115" s="9">
        <v>12.342352510087796</v>
      </c>
      <c r="CH115" s="9">
        <v>11.813781191217037</v>
      </c>
      <c r="CI115" s="9">
        <v>11.785452468158544</v>
      </c>
      <c r="CJ115" s="9">
        <v>11.343740918472202</v>
      </c>
      <c r="CK115" s="9">
        <v>11.931106833029343</v>
      </c>
      <c r="CL115" s="9">
        <v>13.100169531129907</v>
      </c>
      <c r="CM115" s="9">
        <v>12.032390168866524</v>
      </c>
      <c r="CN115" s="9">
        <v>16.335617153762424</v>
      </c>
      <c r="CO115" s="9">
        <v>13.105581181277435</v>
      </c>
      <c r="CP115" s="9">
        <v>12.57742882803575</v>
      </c>
      <c r="CQ115" s="9">
        <v>12.054604317960672</v>
      </c>
      <c r="CR115" s="9">
        <v>12.813580802989632</v>
      </c>
      <c r="CS115" s="9">
        <v>12.121209716409286</v>
      </c>
      <c r="CT115" s="9">
        <v>11.101319154423276</v>
      </c>
      <c r="CU115" s="9">
        <v>11.475226777742266</v>
      </c>
      <c r="CV115" s="9">
        <v>10.98299357469431</v>
      </c>
      <c r="CW115" s="9">
        <v>12.064742764750257</v>
      </c>
      <c r="CX115" s="9">
        <v>16.430321866848114</v>
      </c>
      <c r="CY115" s="9">
        <v>11.27786854617684</v>
      </c>
      <c r="CZ115" s="9">
        <v>11.910642730469627</v>
      </c>
      <c r="DA115" s="9">
        <v>12.387748100711294</v>
      </c>
      <c r="DB115" s="9">
        <v>11.249706056969705</v>
      </c>
      <c r="DC115" s="9">
        <v>12.604784857086422</v>
      </c>
      <c r="DD115" s="9">
        <v>13.594207951809086</v>
      </c>
      <c r="DE115" s="9">
        <v>11.861086905995395</v>
      </c>
      <c r="DF115" s="9">
        <v>15.822869535883957</v>
      </c>
      <c r="DG115" s="9">
        <v>12.027560482248777</v>
      </c>
      <c r="DH115" s="9">
        <v>11.691743519171276</v>
      </c>
      <c r="DI115" s="9">
        <v>11.726643921483996</v>
      </c>
      <c r="DJ115" s="9">
        <v>12.352043425795433</v>
      </c>
    </row>
    <row r="116" spans="1:114" x14ac:dyDescent="0.25">
      <c r="A116" s="2">
        <v>3247</v>
      </c>
      <c r="B116" s="2" t="s">
        <v>1474</v>
      </c>
      <c r="C116" s="2" t="s">
        <v>1475</v>
      </c>
      <c r="D116" s="2" t="s">
        <v>1472</v>
      </c>
      <c r="E116" s="2" t="s">
        <v>3963</v>
      </c>
      <c r="F116" s="2" t="s">
        <v>129</v>
      </c>
      <c r="G116" s="2" t="s">
        <v>3964</v>
      </c>
      <c r="H116" s="2" t="s">
        <v>3965</v>
      </c>
      <c r="I116" s="2" t="s">
        <v>133</v>
      </c>
      <c r="J116" s="2">
        <v>189.1122</v>
      </c>
      <c r="K116" s="2">
        <v>0.1</v>
      </c>
      <c r="L116" s="2">
        <v>879.8</v>
      </c>
      <c r="M116" s="2" t="s">
        <v>134</v>
      </c>
      <c r="N116" s="2">
        <v>0.9163</v>
      </c>
      <c r="O116" s="9">
        <v>10.197216693110054</v>
      </c>
      <c r="P116" s="9">
        <v>7.9943534368588578</v>
      </c>
      <c r="Q116" s="9">
        <v>7.7347096202258392</v>
      </c>
      <c r="R116" s="9">
        <v>10.103287808412022</v>
      </c>
      <c r="S116" s="9">
        <v>6.7004397181410917</v>
      </c>
      <c r="T116" s="9">
        <v>7.7073591320808825</v>
      </c>
      <c r="U116" s="9">
        <v>10.12023787734196</v>
      </c>
      <c r="V116" s="9">
        <v>10.411510988012072</v>
      </c>
      <c r="W116" s="9">
        <v>10.116343961237469</v>
      </c>
      <c r="X116" s="9">
        <v>9.1111356702347077</v>
      </c>
      <c r="Y116" s="9">
        <v>7.8517490414160571</v>
      </c>
      <c r="Z116" s="9">
        <v>10.001408194392809</v>
      </c>
      <c r="AA116" s="9">
        <v>10.213104219641908</v>
      </c>
      <c r="AB116" s="9">
        <v>12.055621374781708</v>
      </c>
      <c r="AC116" s="9">
        <v>10.183635381473218</v>
      </c>
      <c r="AD116" s="9">
        <v>10.122827994807668</v>
      </c>
      <c r="AE116" s="9">
        <v>9.0056245491938789</v>
      </c>
      <c r="AF116" s="9">
        <v>11.808562029957525</v>
      </c>
      <c r="AG116" s="9">
        <v>11.769424641552755</v>
      </c>
      <c r="AH116" s="9">
        <v>10.588714635582264</v>
      </c>
      <c r="AI116" s="9">
        <v>9.0361736125534851</v>
      </c>
      <c r="AJ116" s="9">
        <v>10.912140856295721</v>
      </c>
      <c r="AK116" s="9">
        <v>10.134426320220927</v>
      </c>
      <c r="AL116" s="9">
        <v>11.290594888082572</v>
      </c>
      <c r="AM116" s="9">
        <v>9.0028150156070534</v>
      </c>
      <c r="AN116" s="9">
        <v>12.091765938516803</v>
      </c>
      <c r="AO116" s="9">
        <v>9.3241805466187415</v>
      </c>
      <c r="AP116" s="9">
        <v>11.992938336165814</v>
      </c>
      <c r="AQ116" s="9">
        <v>8.0443941193584543</v>
      </c>
      <c r="AR116" s="9">
        <v>10.479780264029101</v>
      </c>
      <c r="AS116" s="9">
        <v>8.8137811912170374</v>
      </c>
      <c r="AT116" s="9">
        <v>9.8948177633079428</v>
      </c>
      <c r="AU116" s="9">
        <v>8.9277779620823416</v>
      </c>
      <c r="AV116" s="9">
        <v>10.279610581052486</v>
      </c>
      <c r="AW116" s="9">
        <v>8.816983623255382</v>
      </c>
      <c r="AX116" s="9">
        <v>10.486835021563051</v>
      </c>
      <c r="AY116" s="9">
        <v>10.381542951184585</v>
      </c>
      <c r="AZ116" s="9">
        <v>8.8856963733393943</v>
      </c>
      <c r="BA116" s="9">
        <v>11.417325117679919</v>
      </c>
      <c r="BB116" s="9">
        <v>12.481294904631099</v>
      </c>
      <c r="BC116" s="9">
        <v>10.276124405274238</v>
      </c>
      <c r="BD116" s="9">
        <v>10.361943773735241</v>
      </c>
      <c r="BE116" s="9">
        <v>11.252665432450248</v>
      </c>
      <c r="BF116" s="9">
        <v>11.974414589805527</v>
      </c>
      <c r="BG116" s="9">
        <v>10.249113452713727</v>
      </c>
      <c r="BH116" s="9">
        <v>12.326148561205557</v>
      </c>
      <c r="BI116" s="9">
        <v>10.13699111208023</v>
      </c>
      <c r="BJ116" s="9">
        <v>10.703903573444665</v>
      </c>
      <c r="BK116" s="9">
        <v>12.200898605038446</v>
      </c>
      <c r="BL116" s="9">
        <v>11.010528105886484</v>
      </c>
      <c r="BM116" s="9">
        <v>12.03857610276879</v>
      </c>
      <c r="BN116" s="9">
        <v>10.754887502163468</v>
      </c>
      <c r="BO116" s="9">
        <v>12.499098441228879</v>
      </c>
      <c r="BP116" s="9">
        <v>10.936637939002571</v>
      </c>
      <c r="BQ116" s="9">
        <v>9.8360503550580702</v>
      </c>
      <c r="BR116" s="9">
        <v>11.995060467032719</v>
      </c>
      <c r="BS116" s="9">
        <v>10.215532999745657</v>
      </c>
      <c r="BT116" s="9">
        <v>10.193525360501216</v>
      </c>
      <c r="BU116" s="9">
        <v>10.199672344836365</v>
      </c>
      <c r="BV116" s="9">
        <v>11.039604517953759</v>
      </c>
      <c r="BW116" s="9">
        <v>11.036860446673046</v>
      </c>
      <c r="BX116" s="9">
        <v>10.81698362325538</v>
      </c>
      <c r="BY116" s="9">
        <v>10.135709286104399</v>
      </c>
      <c r="BZ116" s="9">
        <v>10.571752643503546</v>
      </c>
      <c r="CA116" s="9">
        <v>10.257387842692653</v>
      </c>
      <c r="CB116" s="9">
        <v>10.848622940429339</v>
      </c>
      <c r="CC116" s="9">
        <v>10.564149489985732</v>
      </c>
      <c r="CD116" s="9">
        <v>10.879583249612784</v>
      </c>
      <c r="CE116" s="9">
        <v>11.560810468727942</v>
      </c>
      <c r="CF116" s="9">
        <v>10.4189067312579</v>
      </c>
      <c r="CG116" s="9">
        <v>10.188588845707349</v>
      </c>
      <c r="CH116" s="9">
        <v>10.094077685671905</v>
      </c>
      <c r="CI116" s="9">
        <v>12.185185166820329</v>
      </c>
      <c r="CJ116" s="9">
        <v>10.835260918627489</v>
      </c>
      <c r="CK116" s="9">
        <v>10.929258408636974</v>
      </c>
      <c r="CL116" s="9">
        <v>10.167418145831739</v>
      </c>
      <c r="CM116" s="9">
        <v>10.001408194392809</v>
      </c>
      <c r="CN116" s="9">
        <v>12.116993677546979</v>
      </c>
      <c r="CO116" s="9">
        <v>12.167104482379935</v>
      </c>
      <c r="CP116" s="9">
        <v>13.263269200372662</v>
      </c>
      <c r="CQ116" s="9">
        <v>9.2094533656289492</v>
      </c>
      <c r="CR116" s="9">
        <v>10.382624026574916</v>
      </c>
      <c r="CS116" s="9">
        <v>10.20212382383046</v>
      </c>
      <c r="CT116" s="9">
        <v>10.475733430966399</v>
      </c>
      <c r="CU116" s="9">
        <v>10.256208688527387</v>
      </c>
      <c r="CV116" s="9">
        <v>10.503825737995751</v>
      </c>
      <c r="CW116" s="9">
        <v>10.172427508645484</v>
      </c>
      <c r="CX116" s="9">
        <v>11.358101707440847</v>
      </c>
      <c r="CY116" s="9">
        <v>10.176173149107491</v>
      </c>
      <c r="CZ116" s="9">
        <v>9.2094533656289492</v>
      </c>
      <c r="DA116" s="9">
        <v>11.060020354507854</v>
      </c>
      <c r="DB116" s="9">
        <v>10.503825737995751</v>
      </c>
      <c r="DC116" s="9">
        <v>11.052568050804155</v>
      </c>
      <c r="DD116" s="9">
        <v>10.210671343785622</v>
      </c>
      <c r="DE116" s="9">
        <v>12.007027266893969</v>
      </c>
      <c r="DF116" s="9">
        <v>10.135709286104399</v>
      </c>
      <c r="DG116" s="9">
        <v>10.125413470483316</v>
      </c>
      <c r="DH116" s="9">
        <v>9.816983623255382</v>
      </c>
      <c r="DI116" s="9">
        <v>10.139551352398794</v>
      </c>
      <c r="DJ116" s="9">
        <v>11.075479149488018</v>
      </c>
    </row>
    <row r="117" spans="1:114" x14ac:dyDescent="0.25">
      <c r="A117" s="2">
        <v>3323</v>
      </c>
      <c r="B117" s="2" t="s">
        <v>1481</v>
      </c>
      <c r="C117" s="2" t="s">
        <v>1482</v>
      </c>
      <c r="D117" s="2" t="s">
        <v>134</v>
      </c>
      <c r="E117" s="2" t="s">
        <v>3963</v>
      </c>
      <c r="F117" s="2" t="s">
        <v>129</v>
      </c>
      <c r="G117" s="2" t="s">
        <v>3964</v>
      </c>
      <c r="H117" s="2" t="s">
        <v>3965</v>
      </c>
      <c r="I117" s="2" t="s">
        <v>133</v>
      </c>
      <c r="J117" s="2">
        <v>192.1379</v>
      </c>
      <c r="K117" s="2">
        <v>2.1</v>
      </c>
      <c r="L117" s="2">
        <v>896.4</v>
      </c>
      <c r="M117" s="2" t="s">
        <v>134</v>
      </c>
      <c r="N117" s="2">
        <v>0.98629999999999995</v>
      </c>
      <c r="O117" s="9">
        <v>14.097949810140175</v>
      </c>
      <c r="P117" s="9">
        <v>13.936545927456196</v>
      </c>
      <c r="Q117" s="9">
        <v>10.498849206531725</v>
      </c>
      <c r="R117" s="9">
        <v>13.96515296747099</v>
      </c>
      <c r="S117" s="9">
        <v>14.082564887504645</v>
      </c>
      <c r="T117" s="9">
        <v>13.838120572766728</v>
      </c>
      <c r="U117" s="9">
        <v>14.018374070821018</v>
      </c>
      <c r="V117" s="9">
        <v>13.997091250803301</v>
      </c>
      <c r="W117" s="9">
        <v>9.9483672315846778</v>
      </c>
      <c r="X117" s="9">
        <v>13.874212934830874</v>
      </c>
      <c r="Y117" s="9">
        <v>14.004308261543592</v>
      </c>
      <c r="Z117" s="9">
        <v>13.877571723485453</v>
      </c>
      <c r="AA117" s="9">
        <v>13.925739864337649</v>
      </c>
      <c r="AB117" s="9">
        <v>10.956376157249672</v>
      </c>
      <c r="AC117" s="9">
        <v>13.789635526615887</v>
      </c>
      <c r="AD117" s="9">
        <v>13.99302682063583</v>
      </c>
      <c r="AE117" s="9">
        <v>13.823367240046236</v>
      </c>
      <c r="AF117" s="9">
        <v>13.853309555403674</v>
      </c>
      <c r="AG117" s="9">
        <v>13.629811944382235</v>
      </c>
      <c r="AH117" s="9">
        <v>13.813079710615142</v>
      </c>
      <c r="AI117" s="9">
        <v>11.29978040285854</v>
      </c>
      <c r="AJ117" s="9">
        <v>13.745674324002135</v>
      </c>
      <c r="AK117" s="9">
        <v>13.652620934638165</v>
      </c>
      <c r="AL117" s="9">
        <v>13.840384550711667</v>
      </c>
      <c r="AM117" s="9">
        <v>13.56759963439058</v>
      </c>
      <c r="AN117" s="9">
        <v>13.743992861060175</v>
      </c>
      <c r="AO117" s="9">
        <v>13.630949626832869</v>
      </c>
      <c r="AP117" s="9">
        <v>13.658434654697617</v>
      </c>
      <c r="AQ117" s="9">
        <v>13.811976694370291</v>
      </c>
      <c r="AR117" s="9">
        <v>13.573173784686485</v>
      </c>
      <c r="AS117" s="9">
        <v>13.636284749709091</v>
      </c>
      <c r="AT117" s="9">
        <v>13.68650052718322</v>
      </c>
      <c r="AU117" s="9">
        <v>13.797864137333749</v>
      </c>
      <c r="AV117" s="9">
        <v>10.856425528625531</v>
      </c>
      <c r="AW117" s="9">
        <v>13.858272458485759</v>
      </c>
      <c r="AX117" s="9">
        <v>13.706927639617403</v>
      </c>
      <c r="AY117" s="9">
        <v>13.83880998570856</v>
      </c>
      <c r="AZ117" s="9">
        <v>13.800697714363125</v>
      </c>
      <c r="BA117" s="9">
        <v>13.779821932202063</v>
      </c>
      <c r="BB117" s="9">
        <v>13.494730605495072</v>
      </c>
      <c r="BC117" s="9">
        <v>11.499347632876599</v>
      </c>
      <c r="BD117" s="9">
        <v>13.644194281806321</v>
      </c>
      <c r="BE117" s="9">
        <v>13.503577318702689</v>
      </c>
      <c r="BF117" s="9">
        <v>12.098361127332096</v>
      </c>
      <c r="BG117" s="9">
        <v>13.541217641736147</v>
      </c>
      <c r="BH117" s="9">
        <v>13.82017896241519</v>
      </c>
      <c r="BI117" s="9">
        <v>9.5156998382840428</v>
      </c>
      <c r="BJ117" s="9">
        <v>13.556865246766623</v>
      </c>
      <c r="BK117" s="9">
        <v>13.803323919041492</v>
      </c>
      <c r="BL117" s="9">
        <v>13.422853195944265</v>
      </c>
      <c r="BM117" s="9">
        <v>13.417852514885897</v>
      </c>
      <c r="BN117" s="9">
        <v>13.525398458669615</v>
      </c>
      <c r="BO117" s="9">
        <v>13.577900836886972</v>
      </c>
      <c r="BP117" s="9">
        <v>13.601770788407709</v>
      </c>
      <c r="BQ117" s="9">
        <v>13.730576276234546</v>
      </c>
      <c r="BR117" s="9">
        <v>9.6275338844727933</v>
      </c>
      <c r="BS117" s="9">
        <v>13.596888567027964</v>
      </c>
      <c r="BT117" s="9">
        <v>13.536611486625777</v>
      </c>
      <c r="BU117" s="9">
        <v>13.631972774534869</v>
      </c>
      <c r="BV117" s="9">
        <v>13.665669013359562</v>
      </c>
      <c r="BW117" s="9">
        <v>13.603162679534382</v>
      </c>
      <c r="BX117" s="9">
        <v>13.603162679534382</v>
      </c>
      <c r="BY117" s="9">
        <v>13.51446750281927</v>
      </c>
      <c r="BZ117" s="9">
        <v>13.404476350847172</v>
      </c>
      <c r="CA117" s="9">
        <v>13.615974408158863</v>
      </c>
      <c r="CB117" s="9">
        <v>13.4674781879076</v>
      </c>
      <c r="CC117" s="9">
        <v>13.681897226786235</v>
      </c>
      <c r="CD117" s="9">
        <v>13.342352510087796</v>
      </c>
      <c r="CE117" s="9">
        <v>13.440869167610868</v>
      </c>
      <c r="CF117" s="9">
        <v>13.515330248160108</v>
      </c>
      <c r="CG117" s="9">
        <v>13.503577318702689</v>
      </c>
      <c r="CH117" s="9">
        <v>13.211127820625654</v>
      </c>
      <c r="CI117" s="9">
        <v>13.443073042388651</v>
      </c>
      <c r="CJ117" s="9">
        <v>13.438921772434343</v>
      </c>
      <c r="CK117" s="9">
        <v>13.597354252971611</v>
      </c>
      <c r="CL117" s="9">
        <v>13.534424480081311</v>
      </c>
      <c r="CM117" s="9">
        <v>13.509156432503847</v>
      </c>
      <c r="CN117" s="9">
        <v>10.809768128710413</v>
      </c>
      <c r="CO117" s="9">
        <v>13.515330248160108</v>
      </c>
      <c r="CP117" s="9">
        <v>13.357139590005463</v>
      </c>
      <c r="CQ117" s="9">
        <v>13.607908200815576</v>
      </c>
      <c r="CR117" s="9">
        <v>13.54858111816513</v>
      </c>
      <c r="CS117" s="9">
        <v>13.495605231190783</v>
      </c>
      <c r="CT117" s="9">
        <v>13.027733249752833</v>
      </c>
      <c r="CU117" s="9">
        <v>13.543152684414896</v>
      </c>
      <c r="CV117" s="9">
        <v>13.511752653767379</v>
      </c>
      <c r="CW117" s="9">
        <v>13.539885792751479</v>
      </c>
      <c r="CX117" s="9">
        <v>11.77807712953536</v>
      </c>
      <c r="CY117" s="9">
        <v>13.531746961943142</v>
      </c>
      <c r="CZ117" s="9">
        <v>13.435149338366932</v>
      </c>
      <c r="DA117" s="9">
        <v>13.378565810000564</v>
      </c>
      <c r="DB117" s="9">
        <v>13.446307931050345</v>
      </c>
      <c r="DC117" s="9">
        <v>13.327833296750327</v>
      </c>
      <c r="DD117" s="9">
        <v>13.243769031961854</v>
      </c>
      <c r="DE117" s="9">
        <v>13.289874800700071</v>
      </c>
      <c r="DF117" s="9">
        <v>9.9008668079807478</v>
      </c>
      <c r="DG117" s="9">
        <v>13.195679785495981</v>
      </c>
      <c r="DH117" s="9">
        <v>13.45955969312279</v>
      </c>
      <c r="DI117" s="9">
        <v>13.303352669926333</v>
      </c>
      <c r="DJ117" s="9">
        <v>13.591054774036781</v>
      </c>
    </row>
    <row r="118" spans="1:114" x14ac:dyDescent="0.25">
      <c r="A118" s="2">
        <v>6333</v>
      </c>
      <c r="B118" s="2" t="s">
        <v>1557</v>
      </c>
      <c r="C118" s="2" t="s">
        <v>522</v>
      </c>
      <c r="D118" s="2" t="s">
        <v>1555</v>
      </c>
      <c r="E118" s="2" t="s">
        <v>3963</v>
      </c>
      <c r="F118" s="2" t="s">
        <v>129</v>
      </c>
      <c r="G118" s="2" t="s">
        <v>3964</v>
      </c>
      <c r="H118" s="2" t="s">
        <v>3965</v>
      </c>
      <c r="I118" s="2" t="s">
        <v>133</v>
      </c>
      <c r="J118" s="2">
        <v>295.12880000000001</v>
      </c>
      <c r="K118" s="2">
        <v>0.3</v>
      </c>
      <c r="L118" s="2">
        <v>239.8</v>
      </c>
      <c r="M118" s="2" t="s">
        <v>134</v>
      </c>
      <c r="N118" s="2">
        <v>0.93899999999999995</v>
      </c>
      <c r="O118" s="9">
        <v>8.4797802640290989</v>
      </c>
      <c r="P118" s="9">
        <v>8.2526654324502484</v>
      </c>
      <c r="Q118" s="9">
        <v>10.253847484987404</v>
      </c>
      <c r="R118" s="9">
        <v>9.5736471874933233</v>
      </c>
      <c r="S118" s="9">
        <v>8.2761244052742384</v>
      </c>
      <c r="T118" s="9">
        <v>8.1598713367783891</v>
      </c>
      <c r="U118" s="9">
        <v>9.2143191208007664</v>
      </c>
      <c r="V118" s="9">
        <v>7.8265484872909159</v>
      </c>
      <c r="W118" s="9">
        <v>8.3264294871223026</v>
      </c>
      <c r="X118" s="9">
        <v>7.4918530963296748</v>
      </c>
      <c r="Y118" s="9">
        <v>7.7481928495894596</v>
      </c>
      <c r="Z118" s="9">
        <v>7.5774288280357487</v>
      </c>
      <c r="AA118" s="9">
        <v>7.6724253419714952</v>
      </c>
      <c r="AB118" s="9">
        <v>10.270295326472041</v>
      </c>
      <c r="AC118" s="9">
        <v>8.3264294871223026</v>
      </c>
      <c r="AD118" s="9">
        <v>10.221587121264806</v>
      </c>
      <c r="AE118" s="9">
        <v>7.8454900509443757</v>
      </c>
      <c r="AF118" s="9">
        <v>11.070791809423062</v>
      </c>
      <c r="AG118" s="9">
        <v>8.3880172853451356</v>
      </c>
      <c r="AH118" s="9">
        <v>10.349834091457248</v>
      </c>
      <c r="AI118" s="9">
        <v>10.552669097514272</v>
      </c>
      <c r="AJ118" s="9">
        <v>11.105908508571158</v>
      </c>
      <c r="AK118" s="9">
        <v>8.8392037880969454</v>
      </c>
      <c r="AL118" s="9">
        <v>8.1649069266756893</v>
      </c>
      <c r="AM118" s="9">
        <v>8.3837042924740537</v>
      </c>
      <c r="AN118" s="9">
        <v>10.385862400641461</v>
      </c>
      <c r="AO118" s="9">
        <v>10.17492568250068</v>
      </c>
      <c r="AP118" s="9">
        <v>10.401946123976536</v>
      </c>
      <c r="AQ118" s="9">
        <v>7.7813597135246608</v>
      </c>
      <c r="AR118" s="9">
        <v>8.0279059965698849</v>
      </c>
      <c r="AS118" s="9">
        <v>8.1548181090521048</v>
      </c>
      <c r="AT118" s="9">
        <v>9.0334230015374501</v>
      </c>
      <c r="AU118" s="9">
        <v>8.011227255423254</v>
      </c>
      <c r="AV118" s="9">
        <v>10</v>
      </c>
      <c r="AW118" s="9">
        <v>8.1189410727235067</v>
      </c>
      <c r="AX118" s="9">
        <v>10.228818690495881</v>
      </c>
      <c r="AY118" s="9">
        <v>8.1241213118291871</v>
      </c>
      <c r="AZ118" s="9">
        <v>8.0821490413538726</v>
      </c>
      <c r="BA118" s="9">
        <v>8.7615512324444804</v>
      </c>
      <c r="BB118" s="9">
        <v>9.2854022188622487</v>
      </c>
      <c r="BC118" s="9">
        <v>9.9008668079807478</v>
      </c>
      <c r="BD118" s="9">
        <v>9.7548875021634682</v>
      </c>
      <c r="BE118" s="9">
        <v>10.211888294546005</v>
      </c>
      <c r="BF118" s="9">
        <v>10.270295326472041</v>
      </c>
      <c r="BG118" s="9">
        <v>8.3487281542310772</v>
      </c>
      <c r="BH118" s="9">
        <v>10.480790201095816</v>
      </c>
      <c r="BI118" s="9">
        <v>10.269126679149419</v>
      </c>
      <c r="BJ118" s="9">
        <v>10.619302955415687</v>
      </c>
      <c r="BK118" s="9">
        <v>7.8579809951275719</v>
      </c>
      <c r="BL118" s="9">
        <v>9.1189410727235067</v>
      </c>
      <c r="BM118" s="9">
        <v>11.360847084179666</v>
      </c>
      <c r="BN118" s="9">
        <v>8.6474584264549215</v>
      </c>
      <c r="BO118" s="9">
        <v>7.6865005271832185</v>
      </c>
      <c r="BP118" s="9">
        <v>7.971543553950772</v>
      </c>
      <c r="BQ118" s="9">
        <v>7.7813597135246608</v>
      </c>
      <c r="BR118" s="9">
        <v>10.052568050804155</v>
      </c>
      <c r="BS118" s="9">
        <v>10.93737382019215</v>
      </c>
      <c r="BT118" s="9">
        <v>7.8887432488982601</v>
      </c>
      <c r="BU118" s="9">
        <v>10.306061689428342</v>
      </c>
      <c r="BV118" s="9">
        <v>10.871905237659186</v>
      </c>
      <c r="BW118" s="9">
        <v>7.9829935746943104</v>
      </c>
      <c r="BX118" s="9">
        <v>10.281930026955443</v>
      </c>
      <c r="BY118" s="9">
        <v>7.8392037880969445</v>
      </c>
      <c r="BZ118" s="9">
        <v>11.043027283594549</v>
      </c>
      <c r="CA118" s="9">
        <v>9.2118882945460037</v>
      </c>
      <c r="CB118" s="9">
        <v>10.303780748177104</v>
      </c>
      <c r="CC118" s="9">
        <v>9.8749813476537742</v>
      </c>
      <c r="CD118" s="9">
        <v>9.8749813476537742</v>
      </c>
      <c r="CE118" s="9">
        <v>8.3793783670712632</v>
      </c>
      <c r="CF118" s="9">
        <v>10.293471648838134</v>
      </c>
      <c r="CG118" s="9">
        <v>8.9971794809376213</v>
      </c>
      <c r="CH118" s="9">
        <v>9.9512847149669721</v>
      </c>
      <c r="CI118" s="9">
        <v>8.9425145053392399</v>
      </c>
      <c r="CJ118" s="9">
        <v>8.2946207488916261</v>
      </c>
      <c r="CK118" s="9">
        <v>10.281930026955443</v>
      </c>
      <c r="CL118" s="9">
        <v>10.479780264029101</v>
      </c>
      <c r="CM118" s="9">
        <v>10.181152256865566</v>
      </c>
      <c r="CN118" s="9">
        <v>10.230020435705635</v>
      </c>
      <c r="CO118" s="9">
        <v>11.347067657165871</v>
      </c>
      <c r="CP118" s="9">
        <v>10.406205005418855</v>
      </c>
      <c r="CQ118" s="9">
        <v>8.5468944598876373</v>
      </c>
      <c r="CR118" s="9">
        <v>8.2946207488916261</v>
      </c>
      <c r="CS118" s="9">
        <v>8.4008794362821853</v>
      </c>
      <c r="CT118" s="9">
        <v>6.7548875021634691</v>
      </c>
      <c r="CU118" s="9">
        <v>8.971543553950772</v>
      </c>
      <c r="CV118" s="9">
        <v>9.1947568544222467</v>
      </c>
      <c r="CW118" s="9">
        <v>9.929258408636974</v>
      </c>
      <c r="CX118" s="9">
        <v>9.5410966153495238</v>
      </c>
      <c r="CY118" s="9">
        <v>8.0498485494505623</v>
      </c>
      <c r="CZ118" s="9">
        <v>8.4387918525782606</v>
      </c>
      <c r="DA118" s="9">
        <v>7.6366246205436488</v>
      </c>
      <c r="DB118" s="9">
        <v>8</v>
      </c>
      <c r="DC118" s="9">
        <v>10.694357887221452</v>
      </c>
      <c r="DD118" s="9">
        <v>10</v>
      </c>
      <c r="DE118" s="9">
        <v>10.264442600226602</v>
      </c>
      <c r="DF118" s="9">
        <v>7.9829935746943104</v>
      </c>
      <c r="DG118" s="9">
        <v>8.2479275134435852</v>
      </c>
      <c r="DH118" s="9">
        <v>10.281930026955443</v>
      </c>
      <c r="DI118" s="9">
        <v>10.893301530860564</v>
      </c>
      <c r="DJ118" s="9">
        <v>10.195987298028509</v>
      </c>
    </row>
    <row r="119" spans="1:114" x14ac:dyDescent="0.25">
      <c r="A119" s="2">
        <v>8388</v>
      </c>
      <c r="B119" s="2" t="s">
        <v>1576</v>
      </c>
      <c r="C119" s="2" t="s">
        <v>1577</v>
      </c>
      <c r="D119" s="2" t="s">
        <v>1574</v>
      </c>
      <c r="E119" s="2" t="s">
        <v>3963</v>
      </c>
      <c r="F119" s="2" t="s">
        <v>129</v>
      </c>
      <c r="G119" s="2" t="s">
        <v>3964</v>
      </c>
      <c r="H119" s="2" t="s">
        <v>3965</v>
      </c>
      <c r="I119" s="2" t="s">
        <v>133</v>
      </c>
      <c r="J119" s="2">
        <v>361.20049999999998</v>
      </c>
      <c r="K119" s="2">
        <v>1.2</v>
      </c>
      <c r="L119" s="2">
        <v>762</v>
      </c>
      <c r="M119" s="2" t="s">
        <v>134</v>
      </c>
      <c r="N119" s="2">
        <v>0.95299999999999996</v>
      </c>
      <c r="O119" s="9">
        <v>7.4178525148858991</v>
      </c>
      <c r="P119" s="9">
        <v>7.9128893362299619</v>
      </c>
      <c r="Q119" s="9">
        <v>9.493855449240824</v>
      </c>
      <c r="R119" s="9">
        <v>8.4304525516655318</v>
      </c>
      <c r="S119" s="9">
        <v>8.4553272203045609</v>
      </c>
      <c r="T119" s="9">
        <v>10.687375683437468</v>
      </c>
      <c r="U119" s="9">
        <v>7.4918530963296748</v>
      </c>
      <c r="V119" s="9">
        <v>7.4676055500829976</v>
      </c>
      <c r="W119" s="9">
        <v>10.027905996569885</v>
      </c>
      <c r="X119" s="9">
        <v>8.6934869574993261</v>
      </c>
      <c r="Y119" s="9">
        <v>8.4553272203045609</v>
      </c>
      <c r="Z119" s="9">
        <v>8.4676055500829968</v>
      </c>
      <c r="AA119" s="9">
        <v>6.768184324776926</v>
      </c>
      <c r="AB119" s="9">
        <v>9.8360503550580702</v>
      </c>
      <c r="AC119" s="9">
        <v>9.4532706340106234</v>
      </c>
      <c r="AD119" s="9">
        <v>10.847057346091336</v>
      </c>
      <c r="AE119" s="9">
        <v>7.4512111118323299</v>
      </c>
      <c r="AF119" s="9">
        <v>8.7879025593914317</v>
      </c>
      <c r="AG119" s="9">
        <v>9.6653359171851765</v>
      </c>
      <c r="AH119" s="9">
        <v>9.3553510964248119</v>
      </c>
      <c r="AI119" s="9">
        <v>9.8657332708517593</v>
      </c>
      <c r="AJ119" s="9">
        <v>9.2854022188622487</v>
      </c>
      <c r="AK119" s="9">
        <v>9.9277779620823416</v>
      </c>
      <c r="AL119" s="9">
        <v>9.1649069266756893</v>
      </c>
      <c r="AM119" s="9">
        <v>6.8826430493618416</v>
      </c>
      <c r="AN119" s="9">
        <v>9.521600439723727</v>
      </c>
      <c r="AO119" s="9">
        <v>8.8454900509443757</v>
      </c>
      <c r="AP119" s="9">
        <v>9.7397806097732609</v>
      </c>
      <c r="AQ119" s="9">
        <v>9.4998458870832057</v>
      </c>
      <c r="AR119" s="9">
        <v>8.8610869059953927</v>
      </c>
      <c r="AS119" s="9">
        <v>7.8073549220576037</v>
      </c>
      <c r="AT119" s="9">
        <v>10.404077136241234</v>
      </c>
      <c r="AU119" s="9">
        <v>7.8703647195834048</v>
      </c>
      <c r="AV119" s="9">
        <v>9.5774288280357496</v>
      </c>
      <c r="AW119" s="9">
        <v>7.0334230015374501</v>
      </c>
      <c r="AX119" s="9">
        <v>8.8610869059953927</v>
      </c>
      <c r="AY119" s="9">
        <v>8.4716752143920449</v>
      </c>
      <c r="AZ119" s="9">
        <v>9.5018371849022962</v>
      </c>
      <c r="BA119" s="9">
        <v>9.0980320829605272</v>
      </c>
      <c r="BB119" s="9">
        <v>8.971543553950772</v>
      </c>
      <c r="BC119" s="9">
        <v>8.8486229404293386</v>
      </c>
      <c r="BD119" s="9">
        <v>7.8137811912170374</v>
      </c>
      <c r="BE119" s="9">
        <v>7.971543553950772</v>
      </c>
      <c r="BF119" s="9">
        <v>9.1649069266756893</v>
      </c>
      <c r="BG119" s="9">
        <v>9.2550285698187302</v>
      </c>
      <c r="BH119" s="9">
        <v>9.310612781659529</v>
      </c>
      <c r="BI119" s="9">
        <v>8.3619437737352413</v>
      </c>
      <c r="BJ119" s="9">
        <v>8.2992080183872794</v>
      </c>
      <c r="BK119" s="9">
        <v>10.79116288855502</v>
      </c>
      <c r="BL119" s="9">
        <v>9.2784494582204822</v>
      </c>
      <c r="BM119" s="9">
        <v>9.6688849842662474</v>
      </c>
      <c r="BN119" s="9">
        <v>9.4797802640290989</v>
      </c>
      <c r="BO119" s="9">
        <v>7.2573878426926521</v>
      </c>
      <c r="BP119" s="9">
        <v>9.0525680508041546</v>
      </c>
      <c r="BQ119" s="9">
        <v>10.708221730038353</v>
      </c>
      <c r="BR119" s="9">
        <v>8.3264294871223026</v>
      </c>
      <c r="BS119" s="9">
        <v>7.1292830169449664</v>
      </c>
      <c r="BT119" s="9">
        <v>9.3465137331656347</v>
      </c>
      <c r="BU119" s="9">
        <v>7.7279204545631996</v>
      </c>
      <c r="BV119" s="9">
        <v>11.237209960755022</v>
      </c>
      <c r="BW119" s="9">
        <v>8.1848753429082848</v>
      </c>
      <c r="BX119" s="9">
        <v>10.592457037268082</v>
      </c>
      <c r="BY119" s="9">
        <v>9.6017707884077108</v>
      </c>
      <c r="BZ119" s="9">
        <v>10.265615046484458</v>
      </c>
      <c r="CA119" s="9">
        <v>7.7210991887071856</v>
      </c>
      <c r="CB119" s="9">
        <v>9.3241805466187415</v>
      </c>
      <c r="CC119" s="9">
        <v>8.4797802640290989</v>
      </c>
      <c r="CD119" s="9">
        <v>10.064742764750257</v>
      </c>
      <c r="CE119" s="9">
        <v>9.1649069266756893</v>
      </c>
      <c r="CF119" s="9">
        <v>8.9395792143146924</v>
      </c>
      <c r="CG119" s="9">
        <v>11.402479172214964</v>
      </c>
      <c r="CH119" s="9">
        <v>10.452241240430817</v>
      </c>
      <c r="CI119" s="9">
        <v>7.6220518194563764</v>
      </c>
      <c r="CJ119" s="9">
        <v>9.1573469353628436</v>
      </c>
      <c r="CK119" s="9">
        <v>8.8917837032183105</v>
      </c>
      <c r="CL119" s="9">
        <v>8.7515440590890972</v>
      </c>
      <c r="CM119" s="9">
        <v>7.6794800995054464</v>
      </c>
      <c r="CN119" s="9">
        <v>9.0525680508041546</v>
      </c>
      <c r="CO119" s="9">
        <v>10.544964432789238</v>
      </c>
      <c r="CP119" s="9">
        <v>10.16867211813223</v>
      </c>
      <c r="CQ119" s="9">
        <v>7.0660891904577721</v>
      </c>
      <c r="CR119" s="9">
        <v>8.7846348455575214</v>
      </c>
      <c r="CS119" s="9">
        <v>9.2336196767597016</v>
      </c>
      <c r="CT119" s="9">
        <v>8.1395513523987937</v>
      </c>
      <c r="CU119" s="9">
        <v>7.3837042924740528</v>
      </c>
      <c r="CV119" s="9">
        <v>10.35974956032233</v>
      </c>
      <c r="CW119" s="9">
        <v>7</v>
      </c>
      <c r="CX119" s="9">
        <v>11.51422090935813</v>
      </c>
      <c r="CY119" s="9">
        <v>7.4262647547020979</v>
      </c>
      <c r="CZ119" s="9">
        <v>9.5018371849022962</v>
      </c>
      <c r="DA119" s="9">
        <v>6.8073549220576037</v>
      </c>
      <c r="DB119" s="9">
        <v>8.6510516911789281</v>
      </c>
      <c r="DC119" s="9">
        <v>7.3037807481771031</v>
      </c>
      <c r="DD119" s="9">
        <v>9.3923174227787598</v>
      </c>
      <c r="DE119" s="9">
        <v>8.5507467853832431</v>
      </c>
      <c r="DF119" s="9">
        <v>9.2573878426926512</v>
      </c>
      <c r="DG119" s="9">
        <v>7.7004397181410926</v>
      </c>
      <c r="DH119" s="9">
        <v>8.0874628412503409</v>
      </c>
      <c r="DI119" s="9">
        <v>7.5545888516776376</v>
      </c>
      <c r="DJ119" s="9">
        <v>8.1996723448363635</v>
      </c>
    </row>
    <row r="120" spans="1:114" x14ac:dyDescent="0.25">
      <c r="A120" s="2">
        <v>11617</v>
      </c>
      <c r="B120" s="2" t="s">
        <v>1629</v>
      </c>
      <c r="C120" s="2" t="s">
        <v>1630</v>
      </c>
      <c r="D120" s="2" t="s">
        <v>134</v>
      </c>
      <c r="E120" s="2" t="s">
        <v>3963</v>
      </c>
      <c r="F120" s="2" t="s">
        <v>129</v>
      </c>
      <c r="G120" s="2" t="s">
        <v>3964</v>
      </c>
      <c r="H120" s="2" t="s">
        <v>3965</v>
      </c>
      <c r="I120" s="2" t="s">
        <v>133</v>
      </c>
      <c r="J120" s="2">
        <v>471.34809999999999</v>
      </c>
      <c r="K120" s="2">
        <v>2.5</v>
      </c>
      <c r="L120" s="2">
        <v>954.7</v>
      </c>
      <c r="M120" s="2" t="s">
        <v>134</v>
      </c>
      <c r="N120" s="2">
        <v>0.99960000000000004</v>
      </c>
      <c r="O120" s="9">
        <v>8.912889336229961</v>
      </c>
      <c r="P120" s="9">
        <v>8.9483672315846778</v>
      </c>
      <c r="Q120" s="9">
        <v>9.5352753766208043</v>
      </c>
      <c r="R120" s="9">
        <v>9.4594316186372964</v>
      </c>
      <c r="S120" s="9">
        <v>7.3575520046180847</v>
      </c>
      <c r="T120" s="9">
        <v>10.197216693110054</v>
      </c>
      <c r="U120" s="9">
        <v>9.8486229404293386</v>
      </c>
      <c r="V120" s="9">
        <v>6.7142455176661224</v>
      </c>
      <c r="W120" s="9">
        <v>8.5774288280357496</v>
      </c>
      <c r="X120" s="9">
        <v>9.2854022188622487</v>
      </c>
      <c r="Y120" s="9">
        <v>9.0821490413538726</v>
      </c>
      <c r="Z120" s="9">
        <v>8.8887432488982601</v>
      </c>
      <c r="AA120" s="9">
        <v>8.75488750216347</v>
      </c>
      <c r="AB120" s="9">
        <v>8.0443941193584543</v>
      </c>
      <c r="AC120" s="9">
        <v>9.4136279290241731</v>
      </c>
      <c r="AD120" s="9">
        <v>9.5961897561444118</v>
      </c>
      <c r="AE120" s="9">
        <v>9.8641861446542798</v>
      </c>
      <c r="AF120" s="9">
        <v>7.7414669864011465</v>
      </c>
      <c r="AG120" s="9">
        <v>9.5924570372680815</v>
      </c>
      <c r="AH120" s="9">
        <v>9.2167458581953063</v>
      </c>
      <c r="AI120" s="9">
        <v>9.303780748177104</v>
      </c>
      <c r="AJ120" s="9">
        <v>9.2877123795494487</v>
      </c>
      <c r="AK120" s="9">
        <v>6.7548875021634691</v>
      </c>
      <c r="AL120" s="9">
        <v>9.5774288280357496</v>
      </c>
      <c r="AM120" s="9">
        <v>6.7414669864011465</v>
      </c>
      <c r="AN120" s="9">
        <v>8.2992080183872794</v>
      </c>
      <c r="AO120" s="9">
        <v>8.1395513523987937</v>
      </c>
      <c r="AP120" s="9">
        <v>10.292321632802039</v>
      </c>
      <c r="AQ120" s="9">
        <v>9.7515440590890972</v>
      </c>
      <c r="AR120" s="9">
        <v>8.4594316186372964</v>
      </c>
      <c r="AS120" s="9">
        <v>6.6438561897747253</v>
      </c>
      <c r="AT120" s="9">
        <v>9.7846348455575214</v>
      </c>
      <c r="AU120" s="9">
        <v>9.3487281542310789</v>
      </c>
      <c r="AV120" s="9">
        <v>9.8826430493618407</v>
      </c>
      <c r="AW120" s="9">
        <v>10.60917873814198</v>
      </c>
      <c r="AX120" s="9">
        <v>9.7565563225240872</v>
      </c>
      <c r="AY120" s="9">
        <v>9.2573878426926512</v>
      </c>
      <c r="AZ120" s="9">
        <v>9.7347096202258374</v>
      </c>
      <c r="BA120" s="9">
        <v>6.8454900509443757</v>
      </c>
      <c r="BB120" s="9">
        <v>9.0279059965698849</v>
      </c>
      <c r="BC120" s="9">
        <v>6.8328900141647422</v>
      </c>
      <c r="BD120" s="9">
        <v>8.8201789624151878</v>
      </c>
      <c r="BE120" s="9">
        <v>10.011227255423254</v>
      </c>
      <c r="BF120" s="9">
        <v>11.68650052718322</v>
      </c>
      <c r="BG120" s="9">
        <v>9.4958550268871704</v>
      </c>
      <c r="BH120" s="9">
        <v>8.9512847149669721</v>
      </c>
      <c r="BI120" s="9">
        <v>8.4594316186372964</v>
      </c>
      <c r="BJ120" s="9">
        <v>11.066089190457774</v>
      </c>
      <c r="BK120" s="9">
        <v>10.157346935362844</v>
      </c>
      <c r="BL120" s="9">
        <v>7.9128893362299619</v>
      </c>
      <c r="BM120" s="9">
        <v>10.574593527337612</v>
      </c>
      <c r="BN120" s="9">
        <v>8.9395792143146924</v>
      </c>
      <c r="BO120" s="9">
        <v>9.3706874068072175</v>
      </c>
      <c r="BP120" s="9">
        <v>9.2312211807111861</v>
      </c>
      <c r="BQ120" s="9">
        <v>9.0056245491938789</v>
      </c>
      <c r="BR120" s="9">
        <v>9.8360503550580702</v>
      </c>
      <c r="BS120" s="9">
        <v>9.7665289085988647</v>
      </c>
      <c r="BT120" s="9">
        <v>10.345405246717796</v>
      </c>
      <c r="BU120" s="9">
        <v>9.105908508571158</v>
      </c>
      <c r="BV120" s="9">
        <v>8.1848753429082848</v>
      </c>
      <c r="BW120" s="9">
        <v>8.968666793195208</v>
      </c>
      <c r="BX120" s="9">
        <v>10.091435386323607</v>
      </c>
      <c r="BY120" s="9">
        <v>8.6474584264549215</v>
      </c>
      <c r="BZ120" s="9">
        <v>10.492854620174748</v>
      </c>
      <c r="CA120" s="9">
        <v>9.7498694273968436</v>
      </c>
      <c r="CB120" s="9">
        <v>9.7330153216859632</v>
      </c>
      <c r="CC120" s="9">
        <v>8.3706874068072175</v>
      </c>
      <c r="CD120" s="9">
        <v>10.159871336778389</v>
      </c>
      <c r="CE120" s="9">
        <v>10.064742764750257</v>
      </c>
      <c r="CF120" s="9">
        <v>10.16867211813223</v>
      </c>
      <c r="CG120" s="9">
        <v>9.7829982089204144</v>
      </c>
      <c r="CH120" s="9">
        <v>9.9858419370033413</v>
      </c>
      <c r="CI120" s="9">
        <v>10.564149489985732</v>
      </c>
      <c r="CJ120" s="9">
        <v>9.0525680508041546</v>
      </c>
      <c r="CK120" s="9">
        <v>8.6829945836816833</v>
      </c>
      <c r="CL120" s="9">
        <v>9.6688849842662474</v>
      </c>
      <c r="CM120" s="9">
        <v>8.2807707701306033</v>
      </c>
      <c r="CN120" s="9">
        <v>10.564149489985732</v>
      </c>
      <c r="CO120" s="9">
        <v>8.5468944598876373</v>
      </c>
      <c r="CP120" s="9">
        <v>7.9307373375628867</v>
      </c>
      <c r="CQ120" s="9">
        <v>10.554588851677638</v>
      </c>
      <c r="CR120" s="9">
        <v>10.108524456778168</v>
      </c>
      <c r="CS120" s="9">
        <v>9.8672787397096631</v>
      </c>
      <c r="CT120" s="9">
        <v>7.9886846867721664</v>
      </c>
      <c r="CU120" s="9">
        <v>9.353146825498083</v>
      </c>
      <c r="CV120" s="9">
        <v>8.7210991887071856</v>
      </c>
      <c r="CW120" s="9">
        <v>8.6934869574993261</v>
      </c>
      <c r="CX120" s="9">
        <v>8.9395792143146924</v>
      </c>
      <c r="CY120" s="9">
        <v>7.7414669864011465</v>
      </c>
      <c r="CZ120" s="9">
        <v>8.3750394313469236</v>
      </c>
      <c r="DA120" s="9">
        <v>8.7615512324444804</v>
      </c>
      <c r="DB120" s="9">
        <v>10.207014320177533</v>
      </c>
      <c r="DC120" s="9">
        <v>8.6220518194563773</v>
      </c>
      <c r="DD120" s="9">
        <v>9.1344263202209266</v>
      </c>
      <c r="DE120" s="9">
        <v>8.4262647547020979</v>
      </c>
      <c r="DF120" s="9">
        <v>10.258566033889933</v>
      </c>
      <c r="DG120" s="9">
        <v>10.493855449240824</v>
      </c>
      <c r="DH120" s="9">
        <v>8.1898245588800176</v>
      </c>
      <c r="DI120" s="9">
        <v>9.2384047393250786</v>
      </c>
      <c r="DJ120" s="9">
        <v>9.8826430493618407</v>
      </c>
    </row>
    <row r="121" spans="1:114" x14ac:dyDescent="0.25">
      <c r="A121" s="2" t="s">
        <v>1638</v>
      </c>
      <c r="B121" s="2" t="s">
        <v>3997</v>
      </c>
      <c r="C121" s="2" t="s">
        <v>1641</v>
      </c>
      <c r="D121" s="2" t="s">
        <v>134</v>
      </c>
      <c r="E121" s="2" t="s">
        <v>3963</v>
      </c>
      <c r="F121" s="2" t="s">
        <v>129</v>
      </c>
      <c r="G121" s="2" t="s">
        <v>3964</v>
      </c>
      <c r="H121" s="2" t="s">
        <v>3965</v>
      </c>
      <c r="I121" s="2" t="s">
        <v>133</v>
      </c>
      <c r="J121" s="2">
        <v>482.35989999999998</v>
      </c>
      <c r="K121" s="2">
        <v>1.3</v>
      </c>
      <c r="L121" s="2">
        <v>1421.5</v>
      </c>
      <c r="M121" s="2" t="s">
        <v>134</v>
      </c>
      <c r="N121" s="2">
        <v>0.96460000000000001</v>
      </c>
      <c r="O121" s="9">
        <v>9.3442959079158179</v>
      </c>
      <c r="P121" s="9">
        <v>9.9556499075283753</v>
      </c>
      <c r="Q121" s="9">
        <v>6.6865005271832185</v>
      </c>
      <c r="R121" s="9">
        <v>8.8948177633079446</v>
      </c>
      <c r="S121" s="9">
        <v>9.5698556083309487</v>
      </c>
      <c r="T121" s="9">
        <v>9.7125270004398239</v>
      </c>
      <c r="U121" s="9">
        <v>9.0056245491938789</v>
      </c>
      <c r="V121" s="9">
        <v>10.528454110764789</v>
      </c>
      <c r="W121" s="9">
        <v>7.2094533656289492</v>
      </c>
      <c r="X121" s="9">
        <v>9.7565563225240872</v>
      </c>
      <c r="Y121" s="9">
        <v>8.4051414631363439</v>
      </c>
      <c r="Z121" s="9">
        <v>8.4093909361377026</v>
      </c>
      <c r="AA121" s="9">
        <v>9.2118882945460037</v>
      </c>
      <c r="AB121" s="9">
        <v>15.065289901753228</v>
      </c>
      <c r="AC121" s="9">
        <v>9.6582114827517938</v>
      </c>
      <c r="AD121" s="9">
        <v>9.0821490413538726</v>
      </c>
      <c r="AE121" s="9">
        <v>8.7846348455575214</v>
      </c>
      <c r="AF121" s="9">
        <v>11.144020869266893</v>
      </c>
      <c r="AG121" s="9">
        <v>8.6969675262342871</v>
      </c>
      <c r="AH121" s="9">
        <v>8.9454438363779119</v>
      </c>
      <c r="AI121" s="9">
        <v>8.6036263449861909</v>
      </c>
      <c r="AJ121" s="9">
        <v>9.3264294871223026</v>
      </c>
      <c r="AK121" s="9">
        <v>9.1292830169449672</v>
      </c>
      <c r="AL121" s="9">
        <v>9.3685064615076907</v>
      </c>
      <c r="AM121" s="9">
        <v>9.5660540381710923</v>
      </c>
      <c r="AN121" s="9">
        <v>10.614709844115209</v>
      </c>
      <c r="AO121" s="9">
        <v>9.1823943534045291</v>
      </c>
      <c r="AP121" s="9">
        <v>10.01262453886506</v>
      </c>
      <c r="AQ121" s="9">
        <v>9.3966047811818587</v>
      </c>
      <c r="AR121" s="9">
        <v>8.7780771295353581</v>
      </c>
      <c r="AS121" s="9">
        <v>9.0714623625566251</v>
      </c>
      <c r="AT121" s="9">
        <v>10.153552031708111</v>
      </c>
      <c r="AU121" s="9">
        <v>10.370687406807217</v>
      </c>
      <c r="AV121" s="9">
        <v>15.085472459181284</v>
      </c>
      <c r="AW121" s="9">
        <v>9.366322214245816</v>
      </c>
      <c r="AX121" s="9">
        <v>11.290594888082572</v>
      </c>
      <c r="AY121" s="9">
        <v>8.9744145898055283</v>
      </c>
      <c r="AZ121" s="9">
        <v>9.2021238238304601</v>
      </c>
      <c r="BA121" s="9">
        <v>9.1111356702347077</v>
      </c>
      <c r="BB121" s="9">
        <v>10.203348002979764</v>
      </c>
      <c r="BC121" s="9">
        <v>14.132017679713387</v>
      </c>
      <c r="BD121" s="9">
        <v>10.849405100947759</v>
      </c>
      <c r="BE121" s="9">
        <v>10.149747119504683</v>
      </c>
      <c r="BF121" s="9">
        <v>14.512184903445799</v>
      </c>
      <c r="BG121" s="9">
        <v>9.0251395622785093</v>
      </c>
      <c r="BH121" s="9">
        <v>10.46454575033394</v>
      </c>
      <c r="BI121" s="9">
        <v>9.6653359171851765</v>
      </c>
      <c r="BJ121" s="9">
        <v>10.195987298028509</v>
      </c>
      <c r="BK121" s="9">
        <v>8.9628960053372602</v>
      </c>
      <c r="BL121" s="9">
        <v>11.283667167491501</v>
      </c>
      <c r="BM121" s="9">
        <v>10.182394353404529</v>
      </c>
      <c r="BN121" s="9">
        <v>8.9277779620823416</v>
      </c>
      <c r="BO121" s="9">
        <v>8.1947568544222484</v>
      </c>
      <c r="BP121" s="9">
        <v>8.8008998999203047</v>
      </c>
      <c r="BQ121" s="9">
        <v>8.4008794362821853</v>
      </c>
      <c r="BR121" s="9">
        <v>10.278449458220482</v>
      </c>
      <c r="BS121" s="9">
        <v>8.2854022188622487</v>
      </c>
      <c r="BT121" s="9">
        <v>10.041659151637216</v>
      </c>
      <c r="BU121" s="9">
        <v>8.5156998382840428</v>
      </c>
      <c r="BV121" s="9">
        <v>9.5943246039248482</v>
      </c>
      <c r="BW121" s="9">
        <v>9.5679560754154664</v>
      </c>
      <c r="BX121" s="9">
        <v>9.0443941193584543</v>
      </c>
      <c r="BY121" s="9">
        <v>8.5924570372680815</v>
      </c>
      <c r="BZ121" s="9">
        <v>9.965784284662087</v>
      </c>
      <c r="CA121" s="9">
        <v>8.5274770060603959</v>
      </c>
      <c r="CB121" s="9">
        <v>9.0223678130284544</v>
      </c>
      <c r="CC121" s="9">
        <v>10.023754353299418</v>
      </c>
      <c r="CD121" s="9">
        <v>11.481799431665753</v>
      </c>
      <c r="CE121" s="9">
        <v>8.4178525148858974</v>
      </c>
      <c r="CF121" s="9">
        <v>9.3706874068072175</v>
      </c>
      <c r="CG121" s="9">
        <v>9.9410476063405806</v>
      </c>
      <c r="CH121" s="9">
        <v>9.8153832958135379</v>
      </c>
      <c r="CI121" s="9">
        <v>9.7632123668144004</v>
      </c>
      <c r="CJ121" s="9">
        <v>10.652844973001979</v>
      </c>
      <c r="CK121" s="9">
        <v>8.7582232147267245</v>
      </c>
      <c r="CL121" s="9">
        <v>10.217957697864113</v>
      </c>
      <c r="CM121" s="9">
        <v>8.7944158663501053</v>
      </c>
      <c r="CN121" s="9">
        <v>14.174223508224697</v>
      </c>
      <c r="CO121" s="9">
        <v>10.469641817239516</v>
      </c>
      <c r="CP121" s="9">
        <v>9.9585527154310114</v>
      </c>
      <c r="CQ121" s="9">
        <v>9.3487281542310789</v>
      </c>
      <c r="CR121" s="9">
        <v>8.5887146355822654</v>
      </c>
      <c r="CS121" s="9">
        <v>8.9886846867721655</v>
      </c>
      <c r="CT121" s="9">
        <v>9.4757334309663985</v>
      </c>
      <c r="CU121" s="9">
        <v>9.1344263202209266</v>
      </c>
      <c r="CV121" s="9">
        <v>8.3619437737352413</v>
      </c>
      <c r="CW121" s="9">
        <v>7.9248125036057813</v>
      </c>
      <c r="CX121" s="9">
        <v>14.179986819334793</v>
      </c>
      <c r="CY121" s="9">
        <v>9.1799090900149345</v>
      </c>
      <c r="CZ121" s="9">
        <v>9.5999128421871287</v>
      </c>
      <c r="DA121" s="9">
        <v>7.971543553950772</v>
      </c>
      <c r="DB121" s="9">
        <v>8.9248125036057804</v>
      </c>
      <c r="DC121" s="9">
        <v>8.2336196767597016</v>
      </c>
      <c r="DD121" s="9">
        <v>9.5430318202552371</v>
      </c>
      <c r="DE121" s="9">
        <v>9.4491486453754359</v>
      </c>
      <c r="DF121" s="9">
        <v>9.9098930837700419</v>
      </c>
      <c r="DG121" s="9">
        <v>9.5372184005385972</v>
      </c>
      <c r="DH121" s="9">
        <v>9.0687782779854125</v>
      </c>
      <c r="DI121" s="9">
        <v>8.0927571409198524</v>
      </c>
      <c r="DJ121" s="9">
        <v>9.2191685204621621</v>
      </c>
    </row>
    <row r="122" spans="1:114" x14ac:dyDescent="0.25">
      <c r="A122" s="2">
        <v>12528</v>
      </c>
      <c r="B122" s="2" t="s">
        <v>3998</v>
      </c>
      <c r="C122" s="2" t="s">
        <v>1652</v>
      </c>
      <c r="D122" s="2" t="s">
        <v>134</v>
      </c>
      <c r="E122" s="2" t="s">
        <v>3963</v>
      </c>
      <c r="F122" s="2" t="s">
        <v>129</v>
      </c>
      <c r="G122" s="2" t="s">
        <v>3964</v>
      </c>
      <c r="H122" s="2" t="s">
        <v>3965</v>
      </c>
      <c r="I122" s="2" t="s">
        <v>133</v>
      </c>
      <c r="J122" s="2">
        <v>508.37610000000001</v>
      </c>
      <c r="K122" s="2">
        <v>0.1</v>
      </c>
      <c r="L122" s="2">
        <v>1153.9000000000001</v>
      </c>
      <c r="M122" s="2" t="s">
        <v>134</v>
      </c>
      <c r="N122" s="2">
        <v>0.91469999999999996</v>
      </c>
      <c r="O122" s="9">
        <v>11.072132604167233</v>
      </c>
      <c r="P122" s="9">
        <v>10.557463701597825</v>
      </c>
      <c r="Q122" s="9">
        <v>12.076147528022505</v>
      </c>
      <c r="R122" s="9">
        <v>10.557463701597825</v>
      </c>
      <c r="S122" s="9">
        <v>13.290738862439348</v>
      </c>
      <c r="T122" s="9">
        <v>13.719388820942083</v>
      </c>
      <c r="U122" s="9">
        <v>13.79340009848382</v>
      </c>
      <c r="V122" s="9">
        <v>13.520741436994635</v>
      </c>
      <c r="W122" s="9">
        <v>10.582141981658777</v>
      </c>
      <c r="X122" s="9">
        <v>9.8470573460913364</v>
      </c>
      <c r="Y122" s="9">
        <v>13.836149004245492</v>
      </c>
      <c r="Z122" s="9">
        <v>13.820677595483051</v>
      </c>
      <c r="AA122" s="9">
        <v>12.7402023887679</v>
      </c>
      <c r="AB122" s="9">
        <v>14.300066509957324</v>
      </c>
      <c r="AC122" s="9">
        <v>14.082564887504645</v>
      </c>
      <c r="AD122" s="9">
        <v>13.914571997648986</v>
      </c>
      <c r="AE122" s="9">
        <v>13.779206360421616</v>
      </c>
      <c r="AF122" s="9">
        <v>10.091435386323607</v>
      </c>
      <c r="AG122" s="9">
        <v>14.822919314027354</v>
      </c>
      <c r="AH122" s="9">
        <v>11.216745858195306</v>
      </c>
      <c r="AI122" s="9">
        <v>10.171176797651771</v>
      </c>
      <c r="AJ122" s="9">
        <v>11.098690096673593</v>
      </c>
      <c r="AK122" s="9">
        <v>11.526988205432007</v>
      </c>
      <c r="AL122" s="9">
        <v>15.165613648984991</v>
      </c>
      <c r="AM122" s="9">
        <v>13.758847803108321</v>
      </c>
      <c r="AN122" s="9">
        <v>10.91139198784346</v>
      </c>
      <c r="AO122" s="9">
        <v>12.281350514981035</v>
      </c>
      <c r="AP122" s="9">
        <v>11.52061868055628</v>
      </c>
      <c r="AQ122" s="9">
        <v>12.050188767596435</v>
      </c>
      <c r="AR122" s="9">
        <v>12.239598529249124</v>
      </c>
      <c r="AS122" s="9">
        <v>10.944712061043486</v>
      </c>
      <c r="AT122" s="9">
        <v>14.270368335507296</v>
      </c>
      <c r="AU122" s="9">
        <v>13.71639078949768</v>
      </c>
      <c r="AV122" s="9">
        <v>12.923698883295073</v>
      </c>
      <c r="AW122" s="9">
        <v>14.397674632948267</v>
      </c>
      <c r="AX122" s="9">
        <v>14.866071483659493</v>
      </c>
      <c r="AY122" s="9">
        <v>10.5980525001616</v>
      </c>
      <c r="AZ122" s="9">
        <v>14.910549045931727</v>
      </c>
      <c r="BA122" s="9">
        <v>11.54399845013454</v>
      </c>
      <c r="BB122" s="9">
        <v>11.541096615349526</v>
      </c>
      <c r="BC122" s="9">
        <v>11.590587049915035</v>
      </c>
      <c r="BD122" s="9">
        <v>13.935533412950745</v>
      </c>
      <c r="BE122" s="9">
        <v>12.119913785452269</v>
      </c>
      <c r="BF122" s="9">
        <v>15.373544903224404</v>
      </c>
      <c r="BG122" s="9">
        <v>11.670656249118441</v>
      </c>
      <c r="BH122" s="9">
        <v>15.094861187592718</v>
      </c>
      <c r="BI122" s="9">
        <v>10.352043425795433</v>
      </c>
      <c r="BJ122" s="9">
        <v>12.320800548881637</v>
      </c>
      <c r="BK122" s="9">
        <v>14.294261753433313</v>
      </c>
      <c r="BL122" s="9">
        <v>9.3923174227787598</v>
      </c>
      <c r="BM122" s="9">
        <v>16.064553322816966</v>
      </c>
      <c r="BN122" s="9">
        <v>11.732167425663384</v>
      </c>
      <c r="BO122" s="9">
        <v>10.912889336229963</v>
      </c>
      <c r="BP122" s="9">
        <v>14.08696550311009</v>
      </c>
      <c r="BQ122" s="9">
        <v>13.687703730213631</v>
      </c>
      <c r="BR122" s="9">
        <v>11.039604517953759</v>
      </c>
      <c r="BS122" s="9">
        <v>13.123313124568744</v>
      </c>
      <c r="BT122" s="9">
        <v>9.868822554774999</v>
      </c>
      <c r="BU122" s="9">
        <v>13.564506784338709</v>
      </c>
      <c r="BV122" s="9">
        <v>13.087960008003025</v>
      </c>
      <c r="BW122" s="9">
        <v>14.207090602797029</v>
      </c>
      <c r="BX122" s="9">
        <v>14.668552629868719</v>
      </c>
      <c r="BY122" s="9">
        <v>11.178664851006472</v>
      </c>
      <c r="BZ122" s="9">
        <v>10.25266543245025</v>
      </c>
      <c r="CA122" s="9">
        <v>13.880827076034064</v>
      </c>
      <c r="CB122" s="9">
        <v>9.5077946401986964</v>
      </c>
      <c r="CC122" s="9">
        <v>10.725366257895642</v>
      </c>
      <c r="CD122" s="9">
        <v>12.143702076857931</v>
      </c>
      <c r="CE122" s="9">
        <v>13.215381320721084</v>
      </c>
      <c r="CF122" s="9">
        <v>10.986553149756659</v>
      </c>
      <c r="CG122" s="9">
        <v>11.846665681899738</v>
      </c>
      <c r="CH122" s="9">
        <v>12.499596781489753</v>
      </c>
      <c r="CI122" s="9">
        <v>13.433715830688374</v>
      </c>
      <c r="CJ122" s="9">
        <v>10.140829770773001</v>
      </c>
      <c r="CK122" s="9">
        <v>11.753634618853388</v>
      </c>
      <c r="CL122" s="9">
        <v>11.018200178813226</v>
      </c>
      <c r="CM122" s="9">
        <v>15.719656199603799</v>
      </c>
      <c r="CN122" s="9">
        <v>14.811976694370291</v>
      </c>
      <c r="CO122" s="9">
        <v>13.795126478564891</v>
      </c>
      <c r="CP122" s="9">
        <v>12.967946705812707</v>
      </c>
      <c r="CQ122" s="9">
        <v>13.730470137184222</v>
      </c>
      <c r="CR122" s="9">
        <v>10.116343961237469</v>
      </c>
      <c r="CS122" s="9">
        <v>10.948367231584678</v>
      </c>
      <c r="CT122" s="9">
        <v>9.6036263449861909</v>
      </c>
      <c r="CU122" s="9">
        <v>11.761966695382092</v>
      </c>
      <c r="CV122" s="9">
        <v>11.093417564387961</v>
      </c>
      <c r="CW122" s="9">
        <v>11.141468555393086</v>
      </c>
      <c r="CX122" s="9">
        <v>10.619302955415687</v>
      </c>
      <c r="CY122" s="9">
        <v>13.880540134333733</v>
      </c>
      <c r="CZ122" s="9">
        <v>9.8360503550580702</v>
      </c>
      <c r="DA122" s="9">
        <v>11.509280168087859</v>
      </c>
      <c r="DB122" s="9">
        <v>11.951648985904619</v>
      </c>
      <c r="DC122" s="9">
        <v>13.930367747438952</v>
      </c>
      <c r="DD122" s="9">
        <v>10.342074667999139</v>
      </c>
      <c r="DE122" s="9">
        <v>13.595140904741697</v>
      </c>
      <c r="DF122" s="9">
        <v>14.962670114807905</v>
      </c>
      <c r="DG122" s="9">
        <v>13.931845540183673</v>
      </c>
      <c r="DH122" s="9">
        <v>9.8249587405285226</v>
      </c>
      <c r="DI122" s="9">
        <v>10.542064542283443</v>
      </c>
      <c r="DJ122" s="9">
        <v>13.400078902622013</v>
      </c>
    </row>
    <row r="123" spans="1:114" x14ac:dyDescent="0.25">
      <c r="A123" s="2">
        <v>13915</v>
      </c>
      <c r="B123" s="2" t="s">
        <v>3999</v>
      </c>
      <c r="C123" s="2" t="s">
        <v>1663</v>
      </c>
      <c r="D123" s="2" t="s">
        <v>134</v>
      </c>
      <c r="E123" s="2" t="s">
        <v>3963</v>
      </c>
      <c r="F123" s="2" t="s">
        <v>129</v>
      </c>
      <c r="G123" s="2" t="s">
        <v>3964</v>
      </c>
      <c r="H123" s="2" t="s">
        <v>3965</v>
      </c>
      <c r="I123" s="2" t="s">
        <v>133</v>
      </c>
      <c r="J123" s="2">
        <v>570.35569999999996</v>
      </c>
      <c r="K123" s="2">
        <v>0.5</v>
      </c>
      <c r="L123" s="2">
        <v>1173.4000000000001</v>
      </c>
      <c r="M123" s="2" t="s">
        <v>134</v>
      </c>
      <c r="N123" s="2">
        <v>0.94610000000000005</v>
      </c>
      <c r="O123" s="9">
        <v>11.093417564387961</v>
      </c>
      <c r="P123" s="9">
        <v>11.85836959985474</v>
      </c>
      <c r="Q123" s="9">
        <v>11.241387363998937</v>
      </c>
      <c r="R123" s="9">
        <v>11.901998185668495</v>
      </c>
      <c r="S123" s="9">
        <v>11.274378153246364</v>
      </c>
      <c r="T123" s="9">
        <v>11.36796070964157</v>
      </c>
      <c r="U123" s="9">
        <v>10.288866074165821</v>
      </c>
      <c r="V123" s="9">
        <v>10.612868497291041</v>
      </c>
      <c r="W123" s="9">
        <v>11.560810468727942</v>
      </c>
      <c r="X123" s="9">
        <v>11.780949798749665</v>
      </c>
      <c r="Y123" s="9">
        <v>10.466586337719246</v>
      </c>
      <c r="Z123" s="9">
        <v>10.680359523513713</v>
      </c>
      <c r="AA123" s="9">
        <v>11.731743290707842</v>
      </c>
      <c r="AB123" s="9">
        <v>12.793603309279407</v>
      </c>
      <c r="AC123" s="9">
        <v>10.602698865017965</v>
      </c>
      <c r="AD123" s="9">
        <v>11.172427508645484</v>
      </c>
      <c r="AE123" s="9">
        <v>10.400879436282185</v>
      </c>
      <c r="AF123" s="9">
        <v>11.579315937580013</v>
      </c>
      <c r="AG123" s="9">
        <v>10.389093521904474</v>
      </c>
      <c r="AH123" s="9">
        <v>11.227014193649135</v>
      </c>
      <c r="AI123" s="9">
        <v>10.278449458220482</v>
      </c>
      <c r="AJ123" s="9">
        <v>11.221587121264806</v>
      </c>
      <c r="AK123" s="9">
        <v>11.639792893279314</v>
      </c>
      <c r="AL123" s="9">
        <v>11.397674632948268</v>
      </c>
      <c r="AM123" s="9">
        <v>11.340962764251699</v>
      </c>
      <c r="AN123" s="9">
        <v>11.487840033823051</v>
      </c>
      <c r="AO123" s="9">
        <v>10.579315937580015</v>
      </c>
      <c r="AP123" s="9">
        <v>10.209453365628949</v>
      </c>
      <c r="AQ123" s="9">
        <v>12.116668855967113</v>
      </c>
      <c r="AR123" s="9">
        <v>11.457380879072536</v>
      </c>
      <c r="AS123" s="9">
        <v>11.137631598235428</v>
      </c>
      <c r="AT123" s="9">
        <v>11.857592285697528</v>
      </c>
      <c r="AU123" s="9">
        <v>12.209148710355748</v>
      </c>
      <c r="AV123" s="9">
        <v>14.6044374011282</v>
      </c>
      <c r="AW123" s="9">
        <v>11.937005926516589</v>
      </c>
      <c r="AX123" s="9">
        <v>9.9277779620823416</v>
      </c>
      <c r="AY123" s="9">
        <v>10.707359132080883</v>
      </c>
      <c r="AZ123" s="9">
        <v>11.603162679534382</v>
      </c>
      <c r="BA123" s="9">
        <v>9.935165049603695</v>
      </c>
      <c r="BB123" s="9">
        <v>10.066089190457772</v>
      </c>
      <c r="BC123" s="9">
        <v>13.291890140338561</v>
      </c>
      <c r="BD123" s="9">
        <v>12.858758099935422</v>
      </c>
      <c r="BE123" s="9">
        <v>12.099676554859643</v>
      </c>
      <c r="BF123" s="9">
        <v>13.799382817119824</v>
      </c>
      <c r="BG123" s="9">
        <v>10.65105169117893</v>
      </c>
      <c r="BH123" s="9">
        <v>9.9395792143146924</v>
      </c>
      <c r="BI123" s="9">
        <v>9.7159619902551455</v>
      </c>
      <c r="BJ123" s="9">
        <v>8.5077946401986964</v>
      </c>
      <c r="BK123" s="9">
        <v>10.871135184243046</v>
      </c>
      <c r="BL123" s="9">
        <v>10.78135971352466</v>
      </c>
      <c r="BM123" s="9">
        <v>10.726218159332198</v>
      </c>
      <c r="BN123" s="9">
        <v>10.197216693110054</v>
      </c>
      <c r="BO123" s="9">
        <v>9.6724253419714952</v>
      </c>
      <c r="BP123" s="9">
        <v>8.936637939002571</v>
      </c>
      <c r="BQ123" s="9">
        <v>10.747353829478062</v>
      </c>
      <c r="BR123" s="9">
        <v>11.721953612801386</v>
      </c>
      <c r="BS123" s="9">
        <v>10.306061689428342</v>
      </c>
      <c r="BT123" s="9">
        <v>10.367414751246828</v>
      </c>
      <c r="BU123" s="9">
        <v>10.435670260936551</v>
      </c>
      <c r="BV123" s="9">
        <v>11.269711121142782</v>
      </c>
      <c r="BW123" s="9">
        <v>11.202736043250168</v>
      </c>
      <c r="BX123" s="9">
        <v>10.125413470483316</v>
      </c>
      <c r="BY123" s="9">
        <v>11.161761743304675</v>
      </c>
      <c r="BZ123" s="9">
        <v>10.340962764251699</v>
      </c>
      <c r="CA123" s="9">
        <v>11.358101707440847</v>
      </c>
      <c r="CB123" s="9">
        <v>11.465056167831177</v>
      </c>
      <c r="CC123" s="9">
        <v>12.32361776329158</v>
      </c>
      <c r="CD123" s="9">
        <v>12.499347632876599</v>
      </c>
      <c r="CE123" s="9">
        <v>10.593391122791736</v>
      </c>
      <c r="CF123" s="9">
        <v>10.543998450134541</v>
      </c>
      <c r="CG123" s="9">
        <v>11.762797262498232</v>
      </c>
      <c r="CH123" s="9">
        <v>11.353146825498083</v>
      </c>
      <c r="CI123" s="9">
        <v>12.537218400538597</v>
      </c>
      <c r="CJ123" s="9">
        <v>10.378294855911893</v>
      </c>
      <c r="CK123" s="9">
        <v>11.776433032444732</v>
      </c>
      <c r="CL123" s="9">
        <v>11.46454575033394</v>
      </c>
      <c r="CM123" s="9">
        <v>11.042343379793691</v>
      </c>
      <c r="CN123" s="9">
        <v>13.050018668552333</v>
      </c>
      <c r="CO123" s="9">
        <v>12.375853976418469</v>
      </c>
      <c r="CP123" s="9">
        <v>12.721526464007477</v>
      </c>
      <c r="CQ123" s="9">
        <v>11.582612451267021</v>
      </c>
      <c r="CR123" s="9">
        <v>11.171176797651773</v>
      </c>
      <c r="CS123" s="9">
        <v>11.851358649033514</v>
      </c>
      <c r="CT123" s="9">
        <v>12.520127550324851</v>
      </c>
      <c r="CU123" s="9">
        <v>11.005624549193877</v>
      </c>
      <c r="CV123" s="9">
        <v>10.762382038710394</v>
      </c>
      <c r="CW123" s="9">
        <v>10.227615943414223</v>
      </c>
      <c r="CX123" s="9">
        <v>13.403278375471052</v>
      </c>
      <c r="CY123" s="9">
        <v>12.212496385193948</v>
      </c>
      <c r="CZ123" s="9">
        <v>12.224906090719767</v>
      </c>
      <c r="DA123" s="9">
        <v>9.9512847149669721</v>
      </c>
      <c r="DB123" s="9">
        <v>11.317412613764869</v>
      </c>
      <c r="DC123" s="9">
        <v>9.7714894695005992</v>
      </c>
      <c r="DD123" s="9">
        <v>10.569855608330949</v>
      </c>
      <c r="DE123" s="9">
        <v>11.17492568250068</v>
      </c>
      <c r="DF123" s="9">
        <v>11.239001757765584</v>
      </c>
      <c r="DG123" s="9">
        <v>12.588246152044817</v>
      </c>
      <c r="DH123" s="9">
        <v>11.761551232444479</v>
      </c>
      <c r="DI123" s="9">
        <v>11.335390354693926</v>
      </c>
      <c r="DJ123" s="9">
        <v>11.585432051592964</v>
      </c>
    </row>
    <row r="124" spans="1:114" x14ac:dyDescent="0.25">
      <c r="A124" s="2" t="s">
        <v>1689</v>
      </c>
      <c r="B124" s="2" t="s">
        <v>4000</v>
      </c>
      <c r="C124" s="2" t="s">
        <v>1692</v>
      </c>
      <c r="D124" s="2" t="s">
        <v>134</v>
      </c>
      <c r="E124" s="2" t="s">
        <v>3963</v>
      </c>
      <c r="F124" s="2" t="s">
        <v>129</v>
      </c>
      <c r="G124" s="2" t="s">
        <v>3964</v>
      </c>
      <c r="H124" s="2" t="s">
        <v>3965</v>
      </c>
      <c r="I124" s="2" t="s">
        <v>133</v>
      </c>
      <c r="J124" s="2">
        <v>806.56859999999995</v>
      </c>
      <c r="K124" s="2">
        <v>1.1000000000000001</v>
      </c>
      <c r="L124" s="2">
        <v>1228.8</v>
      </c>
      <c r="M124" s="2" t="s">
        <v>134</v>
      </c>
      <c r="N124" s="2">
        <v>0.95209999999999995</v>
      </c>
      <c r="O124" s="9">
        <v>15.268834369343761</v>
      </c>
      <c r="P124" s="9">
        <v>15.969476462119774</v>
      </c>
      <c r="Q124" s="9">
        <v>15.762849157069949</v>
      </c>
      <c r="R124" s="9">
        <v>17.205774161963511</v>
      </c>
      <c r="S124" s="9">
        <v>15.35242281463683</v>
      </c>
      <c r="T124" s="9">
        <v>17.866832172705941</v>
      </c>
      <c r="U124" s="9">
        <v>15.279791922108934</v>
      </c>
      <c r="V124" s="9">
        <v>17.723680940229439</v>
      </c>
      <c r="W124" s="9">
        <v>15.518591689851389</v>
      </c>
      <c r="X124" s="9">
        <v>17.710012668543925</v>
      </c>
      <c r="Y124" s="9">
        <v>18.318419237636913</v>
      </c>
      <c r="Z124" s="9">
        <v>17.429374047728</v>
      </c>
      <c r="AA124" s="9">
        <v>15.105581181277437</v>
      </c>
      <c r="AB124" s="9">
        <v>14.766425381991171</v>
      </c>
      <c r="AC124" s="9">
        <v>15.916625922211237</v>
      </c>
      <c r="AD124" s="9">
        <v>17.186530192761825</v>
      </c>
      <c r="AE124" s="9">
        <v>14.988684686772167</v>
      </c>
      <c r="AF124" s="9">
        <v>16.438077084161446</v>
      </c>
      <c r="AG124" s="9">
        <v>14.789992055727028</v>
      </c>
      <c r="AH124" s="9">
        <v>17.942812287034126</v>
      </c>
      <c r="AI124" s="9">
        <v>15.300817271248937</v>
      </c>
      <c r="AJ124" s="9">
        <v>18.794374614714435</v>
      </c>
      <c r="AK124" s="9">
        <v>16.221322784202037</v>
      </c>
      <c r="AL124" s="9">
        <v>17.22333241789886</v>
      </c>
      <c r="AM124" s="9">
        <v>15.555937150897071</v>
      </c>
      <c r="AN124" s="9">
        <v>16.467287123560222</v>
      </c>
      <c r="AO124" s="9">
        <v>15.890691777406754</v>
      </c>
      <c r="AP124" s="9">
        <v>15.508877988632038</v>
      </c>
      <c r="AQ124" s="9">
        <v>15.439473801334584</v>
      </c>
      <c r="AR124" s="9">
        <v>17.08555544661499</v>
      </c>
      <c r="AS124" s="9">
        <v>18.295405740157456</v>
      </c>
      <c r="AT124" s="9">
        <v>16.860553553204035</v>
      </c>
      <c r="AU124" s="9">
        <v>15.68732100172196</v>
      </c>
      <c r="AV124" s="9">
        <v>14.687539716149653</v>
      </c>
      <c r="AW124" s="9">
        <v>14.736190500960928</v>
      </c>
      <c r="AX124" s="9">
        <v>16.249502376711522</v>
      </c>
      <c r="AY124" s="9">
        <v>15.60011617163401</v>
      </c>
      <c r="AZ124" s="9">
        <v>17.955485315765678</v>
      </c>
      <c r="BA124" s="9">
        <v>15.339850002884626</v>
      </c>
      <c r="BB124" s="9">
        <v>16.208291522321421</v>
      </c>
      <c r="BC124" s="9">
        <v>15.265028942458162</v>
      </c>
      <c r="BD124" s="9">
        <v>18.01853707554487</v>
      </c>
      <c r="BE124" s="9">
        <v>14.499970423752185</v>
      </c>
      <c r="BF124" s="9">
        <v>15.805970534781034</v>
      </c>
      <c r="BG124" s="9">
        <v>15.304779103739282</v>
      </c>
      <c r="BH124" s="9">
        <v>17.544383411365132</v>
      </c>
      <c r="BI124" s="9">
        <v>14.907031476917247</v>
      </c>
      <c r="BJ124" s="9">
        <v>19.310195603564797</v>
      </c>
      <c r="BK124" s="9">
        <v>15.598808553452505</v>
      </c>
      <c r="BL124" s="9">
        <v>18.517269540873862</v>
      </c>
      <c r="BM124" s="9">
        <v>15.064784859579669</v>
      </c>
      <c r="BN124" s="9">
        <v>18.270486967310063</v>
      </c>
      <c r="BO124" s="9">
        <v>15.043155479472265</v>
      </c>
      <c r="BP124" s="9">
        <v>17.712715062997212</v>
      </c>
      <c r="BQ124" s="9">
        <v>14.872915309408883</v>
      </c>
      <c r="BR124" s="9">
        <v>13.541217641736147</v>
      </c>
      <c r="BS124" s="9">
        <v>15.855890449453231</v>
      </c>
      <c r="BT124" s="9">
        <v>18.602238526635645</v>
      </c>
      <c r="BU124" s="9">
        <v>14.537825059241825</v>
      </c>
      <c r="BV124" s="9">
        <v>18.02314249003566</v>
      </c>
      <c r="BW124" s="9">
        <v>15.064995315305104</v>
      </c>
      <c r="BX124" s="9">
        <v>17.734451632873022</v>
      </c>
      <c r="BY124" s="9">
        <v>15.647121098592219</v>
      </c>
      <c r="BZ124" s="9">
        <v>18.943673789764862</v>
      </c>
      <c r="CA124" s="9">
        <v>14.942468687314914</v>
      </c>
      <c r="CB124" s="9">
        <v>18.444849085537239</v>
      </c>
      <c r="CC124" s="9">
        <v>14.195910426040166</v>
      </c>
      <c r="CD124" s="9">
        <v>18.964354970645168</v>
      </c>
      <c r="CE124" s="9">
        <v>15.189863157867107</v>
      </c>
      <c r="CF124" s="9">
        <v>18.576451131124681</v>
      </c>
      <c r="CG124" s="9">
        <v>14.571634151857067</v>
      </c>
      <c r="CH124" s="9">
        <v>18.922488586854151</v>
      </c>
      <c r="CI124" s="9">
        <v>15.528850870597026</v>
      </c>
      <c r="CJ124" s="9">
        <v>14.588187580904567</v>
      </c>
      <c r="CK124" s="9">
        <v>14.34782895556687</v>
      </c>
      <c r="CL124" s="9">
        <v>19.067006249254604</v>
      </c>
      <c r="CM124" s="9">
        <v>15.468687674852792</v>
      </c>
      <c r="CN124" s="9">
        <v>14.290018846932618</v>
      </c>
      <c r="CO124" s="9">
        <v>15.330216642678414</v>
      </c>
      <c r="CP124" s="9">
        <v>17.999168740397259</v>
      </c>
      <c r="CQ124" s="9">
        <v>18.553040499253232</v>
      </c>
      <c r="CR124" s="9">
        <v>18.824054411674613</v>
      </c>
      <c r="CS124" s="9">
        <v>18.115846324344112</v>
      </c>
      <c r="CT124" s="9">
        <v>14.216291155757055</v>
      </c>
      <c r="CU124" s="9">
        <v>18.233984722885218</v>
      </c>
      <c r="CV124" s="9">
        <v>16.630850115426792</v>
      </c>
      <c r="CW124" s="9">
        <v>18.743930425293684</v>
      </c>
      <c r="CX124" s="9">
        <v>13.490474864825337</v>
      </c>
      <c r="CY124" s="9">
        <v>16.63439984617283</v>
      </c>
      <c r="CZ124" s="9">
        <v>17.120470773425936</v>
      </c>
      <c r="DA124" s="9">
        <v>18.042680029211112</v>
      </c>
      <c r="DB124" s="9">
        <v>19.346751773444179</v>
      </c>
      <c r="DC124" s="9">
        <v>17.071284277276572</v>
      </c>
      <c r="DD124" s="9">
        <v>19.740444526454237</v>
      </c>
      <c r="DE124" s="9">
        <v>17.082596071134446</v>
      </c>
      <c r="DF124" s="9">
        <v>15.443332100575896</v>
      </c>
      <c r="DG124" s="9">
        <v>17.481941298110019</v>
      </c>
      <c r="DH124" s="9">
        <v>15.902492884548449</v>
      </c>
      <c r="DI124" s="9">
        <v>19.189158563746638</v>
      </c>
      <c r="DJ124" s="9">
        <v>17.345708433093993</v>
      </c>
    </row>
    <row r="125" spans="1:114" x14ac:dyDescent="0.25">
      <c r="A125" s="2" t="s">
        <v>1697</v>
      </c>
      <c r="B125" s="2" t="s">
        <v>4001</v>
      </c>
      <c r="C125" s="2" t="s">
        <v>1692</v>
      </c>
      <c r="D125" s="2" t="s">
        <v>134</v>
      </c>
      <c r="E125" s="2" t="s">
        <v>3963</v>
      </c>
      <c r="F125" s="2" t="s">
        <v>129</v>
      </c>
      <c r="G125" s="2" t="s">
        <v>3964</v>
      </c>
      <c r="H125" s="2" t="s">
        <v>3965</v>
      </c>
      <c r="I125" s="2" t="s">
        <v>133</v>
      </c>
      <c r="J125" s="2">
        <v>806.56859999999995</v>
      </c>
      <c r="K125" s="2">
        <v>1.1000000000000001</v>
      </c>
      <c r="L125" s="2">
        <v>1228.8</v>
      </c>
      <c r="M125" s="2" t="s">
        <v>134</v>
      </c>
      <c r="N125" s="2">
        <v>0.95179999999999998</v>
      </c>
      <c r="O125" s="9">
        <v>17.205058200842434</v>
      </c>
      <c r="P125" s="9">
        <v>17.883078781761178</v>
      </c>
      <c r="Q125" s="9">
        <v>15.788667360371097</v>
      </c>
      <c r="R125" s="9">
        <v>16.778706014878754</v>
      </c>
      <c r="S125" s="9">
        <v>18.514452091962728</v>
      </c>
      <c r="T125" s="9">
        <v>14.520066147288478</v>
      </c>
      <c r="U125" s="9">
        <v>17.450349423917888</v>
      </c>
      <c r="V125" s="9">
        <v>16.971869075585325</v>
      </c>
      <c r="W125" s="9">
        <v>13.900206427698745</v>
      </c>
      <c r="X125" s="9">
        <v>17.269318475277633</v>
      </c>
      <c r="Y125" s="9">
        <v>16.942537413805749</v>
      </c>
      <c r="Z125" s="9">
        <v>17.564960718269969</v>
      </c>
      <c r="AA125" s="9">
        <v>16.873408063914667</v>
      </c>
      <c r="AB125" s="9">
        <v>17.066982607494928</v>
      </c>
      <c r="AC125" s="9">
        <v>17.423780691742632</v>
      </c>
      <c r="AD125" s="9">
        <v>13.529918528120325</v>
      </c>
      <c r="AE125" s="9">
        <v>16.695241887396712</v>
      </c>
      <c r="AF125" s="9">
        <v>12.52454171503585</v>
      </c>
      <c r="AG125" s="9">
        <v>17.766503027643402</v>
      </c>
      <c r="AH125" s="9">
        <v>17.701874979729162</v>
      </c>
      <c r="AI125" s="9">
        <v>15.620592137602607</v>
      </c>
      <c r="AJ125" s="9">
        <v>17.078286345969985</v>
      </c>
      <c r="AK125" s="9">
        <v>17.567814994706549</v>
      </c>
      <c r="AL125" s="9">
        <v>15.910127390210212</v>
      </c>
      <c r="AM125" s="9">
        <v>17.447963004462334</v>
      </c>
      <c r="AN125" s="9">
        <v>18.246536499110132</v>
      </c>
      <c r="AO125" s="9">
        <v>17.105632331062797</v>
      </c>
      <c r="AP125" s="9">
        <v>14.753164506958425</v>
      </c>
      <c r="AQ125" s="9">
        <v>18.465944979683879</v>
      </c>
      <c r="AR125" s="9">
        <v>13.937005926516589</v>
      </c>
      <c r="AS125" s="9">
        <v>17.843963976322399</v>
      </c>
      <c r="AT125" s="9">
        <v>17.052727237713679</v>
      </c>
      <c r="AU125" s="9">
        <v>17.371580982568457</v>
      </c>
      <c r="AV125" s="9">
        <v>17.108973595572174</v>
      </c>
      <c r="AW125" s="9">
        <v>17.650553940581016</v>
      </c>
      <c r="AX125" s="9">
        <v>16.61950357054501</v>
      </c>
      <c r="AY125" s="9">
        <v>20.051449267380676</v>
      </c>
      <c r="AZ125" s="9">
        <v>13.387882699306427</v>
      </c>
      <c r="BA125" s="9">
        <v>17.866059405995827</v>
      </c>
      <c r="BB125" s="9">
        <v>16.062952598196095</v>
      </c>
      <c r="BC125" s="9">
        <v>13.888933465134397</v>
      </c>
      <c r="BD125" s="9">
        <v>17.813505650227913</v>
      </c>
      <c r="BE125" s="9">
        <v>16.625765910568713</v>
      </c>
      <c r="BF125" s="9">
        <v>17.138511802674934</v>
      </c>
      <c r="BG125" s="9">
        <v>18.054906331544373</v>
      </c>
      <c r="BH125" s="9">
        <v>18.363813933046551</v>
      </c>
      <c r="BI125" s="9">
        <v>15.004878800315392</v>
      </c>
      <c r="BJ125" s="9">
        <v>18.697792250209535</v>
      </c>
      <c r="BK125" s="9">
        <v>16.317165265336421</v>
      </c>
      <c r="BL125" s="9">
        <v>16.741940924878133</v>
      </c>
      <c r="BM125" s="9">
        <v>16.679864913472567</v>
      </c>
      <c r="BN125" s="9">
        <v>16.818394938503697</v>
      </c>
      <c r="BO125" s="9">
        <v>17.047943973172544</v>
      </c>
      <c r="BP125" s="9">
        <v>17.286115514731669</v>
      </c>
      <c r="BQ125" s="9">
        <v>16.829536936501473</v>
      </c>
      <c r="BR125" s="9">
        <v>13.874116854444512</v>
      </c>
      <c r="BS125" s="9">
        <v>16.703714358674873</v>
      </c>
      <c r="BT125" s="9">
        <v>17.131525420898985</v>
      </c>
      <c r="BU125" s="9">
        <v>16.837061189593566</v>
      </c>
      <c r="BV125" s="9">
        <v>17.447559503061029</v>
      </c>
      <c r="BW125" s="9">
        <v>17.665162399130597</v>
      </c>
      <c r="BX125" s="9">
        <v>17.320333416253302</v>
      </c>
      <c r="BY125" s="9">
        <v>17.543522767928053</v>
      </c>
      <c r="BZ125" s="9">
        <v>19.323925562624236</v>
      </c>
      <c r="CA125" s="9">
        <v>17.263076598293829</v>
      </c>
      <c r="CB125" s="9">
        <v>18.788109733026623</v>
      </c>
      <c r="CC125" s="9">
        <v>19.14691914458334</v>
      </c>
      <c r="CD125" s="9">
        <v>16.946289489164815</v>
      </c>
      <c r="CE125" s="9">
        <v>19.184778509289149</v>
      </c>
      <c r="CF125" s="9">
        <v>18.993684753654176</v>
      </c>
      <c r="CG125" s="9">
        <v>18.279207015403138</v>
      </c>
      <c r="CH125" s="9">
        <v>17.823317477355758</v>
      </c>
      <c r="CI125" s="9">
        <v>17.318604591766707</v>
      </c>
      <c r="CJ125" s="9">
        <v>16.449261512755797</v>
      </c>
      <c r="CK125" s="9">
        <v>19.429081814109328</v>
      </c>
      <c r="CL125" s="9">
        <v>18.834625355190454</v>
      </c>
      <c r="CM125" s="9">
        <v>17.517969200870688</v>
      </c>
      <c r="CN125" s="9">
        <v>13.819879699830006</v>
      </c>
      <c r="CO125" s="9">
        <v>15.92471973473838</v>
      </c>
      <c r="CP125" s="9">
        <v>17.269546770761064</v>
      </c>
      <c r="CQ125" s="9">
        <v>17.230320715661112</v>
      </c>
      <c r="CR125" s="9">
        <v>16.899321516033115</v>
      </c>
      <c r="CS125" s="9">
        <v>19.374466428856255</v>
      </c>
      <c r="CT125" s="9">
        <v>13.357139590005463</v>
      </c>
      <c r="CU125" s="9">
        <v>17.136860978577982</v>
      </c>
      <c r="CV125" s="9">
        <v>16.870521253521702</v>
      </c>
      <c r="CW125" s="9">
        <v>16.653292945382816</v>
      </c>
      <c r="CX125" s="9">
        <v>16.349678620252735</v>
      </c>
      <c r="CY125" s="9">
        <v>16.627861577045667</v>
      </c>
      <c r="CZ125" s="9">
        <v>16.833693100442972</v>
      </c>
      <c r="DA125" s="9">
        <v>16.793895374660586</v>
      </c>
      <c r="DB125" s="9">
        <v>18.422019582664589</v>
      </c>
      <c r="DC125" s="9">
        <v>18.697792250209535</v>
      </c>
      <c r="DD125" s="9">
        <v>16.757103483850457</v>
      </c>
      <c r="DE125" s="9">
        <v>16.511181267981339</v>
      </c>
      <c r="DF125" s="9">
        <v>13.446307931050345</v>
      </c>
      <c r="DG125" s="9">
        <v>17.658943636528825</v>
      </c>
      <c r="DH125" s="9">
        <v>16.565726872832059</v>
      </c>
      <c r="DI125" s="9">
        <v>16.680510620543256</v>
      </c>
      <c r="DJ125" s="9">
        <v>19.866969476602414</v>
      </c>
    </row>
    <row r="126" spans="1:114" x14ac:dyDescent="0.25">
      <c r="A126" s="2" t="s">
        <v>1700</v>
      </c>
      <c r="B126" s="2" t="s">
        <v>4002</v>
      </c>
      <c r="C126" s="2" t="s">
        <v>1703</v>
      </c>
      <c r="D126" s="2" t="s">
        <v>134</v>
      </c>
      <c r="E126" s="2" t="s">
        <v>3963</v>
      </c>
      <c r="F126" s="2" t="s">
        <v>129</v>
      </c>
      <c r="G126" s="2" t="s">
        <v>3964</v>
      </c>
      <c r="H126" s="2" t="s">
        <v>3965</v>
      </c>
      <c r="I126" s="2" t="s">
        <v>133</v>
      </c>
      <c r="J126" s="2">
        <v>808.58370000000002</v>
      </c>
      <c r="K126" s="2">
        <v>1.7</v>
      </c>
      <c r="L126" s="2">
        <v>1288.4000000000001</v>
      </c>
      <c r="M126" s="2" t="s">
        <v>134</v>
      </c>
      <c r="N126" s="2">
        <v>0.97160000000000002</v>
      </c>
      <c r="O126" s="9">
        <v>15.944254512899445</v>
      </c>
      <c r="P126" s="9">
        <v>16.311446776122377</v>
      </c>
      <c r="Q126" s="9">
        <v>13.941689558185786</v>
      </c>
      <c r="R126" s="9">
        <v>15.041787469137491</v>
      </c>
      <c r="S126" s="9">
        <v>15.106276663027357</v>
      </c>
      <c r="T126" s="9">
        <v>14.872001465442507</v>
      </c>
      <c r="U126" s="9">
        <v>15.909189936042338</v>
      </c>
      <c r="V126" s="9">
        <v>15.281314287752366</v>
      </c>
      <c r="W126" s="9">
        <v>15.249002312311218</v>
      </c>
      <c r="X126" s="9">
        <v>15.436483826085778</v>
      </c>
      <c r="Y126" s="9">
        <v>15.268834369343761</v>
      </c>
      <c r="Z126" s="9">
        <v>15.895717272936471</v>
      </c>
      <c r="AA126" s="9">
        <v>15.762823210017427</v>
      </c>
      <c r="AB126" s="9">
        <v>18.500207792003049</v>
      </c>
      <c r="AC126" s="9">
        <v>15.35242281463683</v>
      </c>
      <c r="AD126" s="9">
        <v>15.392820507151431</v>
      </c>
      <c r="AE126" s="9">
        <v>15.279791922108934</v>
      </c>
      <c r="AF126" s="9">
        <v>15.019156325584166</v>
      </c>
      <c r="AG126" s="9">
        <v>15.518530221410533</v>
      </c>
      <c r="AH126" s="9">
        <v>15.346132787007182</v>
      </c>
      <c r="AI126" s="9">
        <v>18.314901825492424</v>
      </c>
      <c r="AJ126" s="9">
        <v>15.590382372919398</v>
      </c>
      <c r="AK126" s="9">
        <v>15.105581181277437</v>
      </c>
      <c r="AL126" s="9">
        <v>15.720778649167066</v>
      </c>
      <c r="AM126" s="9">
        <v>15.916625922211237</v>
      </c>
      <c r="AN126" s="9">
        <v>15.585021202938361</v>
      </c>
      <c r="AO126" s="9">
        <v>14.988684686772167</v>
      </c>
      <c r="AP126" s="9">
        <v>15.327903451387746</v>
      </c>
      <c r="AQ126" s="9">
        <v>14.789992055727028</v>
      </c>
      <c r="AR126" s="9">
        <v>15.061919609571587</v>
      </c>
      <c r="AS126" s="9">
        <v>15.300817271248937</v>
      </c>
      <c r="AT126" s="9">
        <v>15.157149530351672</v>
      </c>
      <c r="AU126" s="9">
        <v>16.221322784202037</v>
      </c>
      <c r="AV126" s="9">
        <v>16.82608913109036</v>
      </c>
      <c r="AW126" s="9">
        <v>15.555937150897071</v>
      </c>
      <c r="AX126" s="9">
        <v>15.698758918722628</v>
      </c>
      <c r="AY126" s="9">
        <v>15.890691777406754</v>
      </c>
      <c r="AZ126" s="9">
        <v>15.551678225185412</v>
      </c>
      <c r="BA126" s="9">
        <v>15.439473801334584</v>
      </c>
      <c r="BB126" s="9">
        <v>15.274778522733634</v>
      </c>
      <c r="BC126" s="9">
        <v>18.295405740157456</v>
      </c>
      <c r="BD126" s="9">
        <v>14.857203471508166</v>
      </c>
      <c r="BE126" s="9">
        <v>15.68732100172196</v>
      </c>
      <c r="BF126" s="9">
        <v>18.182913194213263</v>
      </c>
      <c r="BG126" s="9">
        <v>14.736190500960928</v>
      </c>
      <c r="BH126" s="9">
        <v>15.038747556217311</v>
      </c>
      <c r="BI126" s="9">
        <v>15.60011617163401</v>
      </c>
      <c r="BJ126" s="9">
        <v>14.400012171428363</v>
      </c>
      <c r="BK126" s="9">
        <v>15.339850002884626</v>
      </c>
      <c r="BL126" s="9">
        <v>14.860214044191483</v>
      </c>
      <c r="BM126" s="9">
        <v>15.265028942458162</v>
      </c>
      <c r="BN126" s="9">
        <v>15.505749538528914</v>
      </c>
      <c r="BO126" s="9">
        <v>14.499970423752185</v>
      </c>
      <c r="BP126" s="9">
        <v>15.017678376996379</v>
      </c>
      <c r="BQ126" s="9">
        <v>15.304779103739282</v>
      </c>
      <c r="BR126" s="9">
        <v>18.938643482222684</v>
      </c>
      <c r="BS126" s="9">
        <v>14.907031476917247</v>
      </c>
      <c r="BT126" s="9">
        <v>15.488499192841507</v>
      </c>
      <c r="BU126" s="9">
        <v>15.598808553452505</v>
      </c>
      <c r="BV126" s="9">
        <v>15.250594507192316</v>
      </c>
      <c r="BW126" s="9">
        <v>15.064784859579669</v>
      </c>
      <c r="BX126" s="9">
        <v>14.496229639354993</v>
      </c>
      <c r="BY126" s="9">
        <v>15.043155479472265</v>
      </c>
      <c r="BZ126" s="9">
        <v>15.429308657933268</v>
      </c>
      <c r="CA126" s="9">
        <v>14.872915309408883</v>
      </c>
      <c r="CB126" s="9">
        <v>15.521876439158465</v>
      </c>
      <c r="CC126" s="9">
        <v>15.855890449453231</v>
      </c>
      <c r="CD126" s="9">
        <v>15.424658390688988</v>
      </c>
      <c r="CE126" s="9">
        <v>14.537825059241825</v>
      </c>
      <c r="CF126" s="9">
        <v>15.262608743311455</v>
      </c>
      <c r="CG126" s="9">
        <v>15.064995315305104</v>
      </c>
      <c r="CH126" s="9">
        <v>14.898317959543908</v>
      </c>
      <c r="CI126" s="9">
        <v>15.647121098592219</v>
      </c>
      <c r="CJ126" s="9">
        <v>15.547497064232429</v>
      </c>
      <c r="CK126" s="9">
        <v>14.942468687314914</v>
      </c>
      <c r="CL126" s="9">
        <v>14.580906268486109</v>
      </c>
      <c r="CM126" s="9">
        <v>14.195910426040166</v>
      </c>
      <c r="CN126" s="9">
        <v>17.56617298899285</v>
      </c>
      <c r="CO126" s="9">
        <v>15.189863157867107</v>
      </c>
      <c r="CP126" s="9">
        <v>14.977727118271449</v>
      </c>
      <c r="CQ126" s="9">
        <v>14.571634151857067</v>
      </c>
      <c r="CR126" s="9">
        <v>15.63554808811169</v>
      </c>
      <c r="CS126" s="9">
        <v>15.528850870597026</v>
      </c>
      <c r="CT126" s="9">
        <v>17.758372880326537</v>
      </c>
      <c r="CU126" s="9">
        <v>14.34782895556687</v>
      </c>
      <c r="CV126" s="9">
        <v>15.563285663142004</v>
      </c>
      <c r="CW126" s="9">
        <v>15.468687674852792</v>
      </c>
      <c r="CX126" s="9">
        <v>18.596109662445034</v>
      </c>
      <c r="CY126" s="9">
        <v>15.330216642678414</v>
      </c>
      <c r="CZ126" s="9">
        <v>14.414817344688849</v>
      </c>
      <c r="DA126" s="9">
        <v>15.231108653311125</v>
      </c>
      <c r="DB126" s="9">
        <v>15.075855150514339</v>
      </c>
      <c r="DC126" s="9">
        <v>14.793908071814263</v>
      </c>
      <c r="DD126" s="9">
        <v>15.778282509995652</v>
      </c>
      <c r="DE126" s="9">
        <v>14.912047268994538</v>
      </c>
      <c r="DF126" s="9">
        <v>16.448761604450006</v>
      </c>
      <c r="DG126" s="9">
        <v>15.421999044238497</v>
      </c>
      <c r="DH126" s="9">
        <v>15.651472191645601</v>
      </c>
      <c r="DI126" s="9">
        <v>16.100025763784501</v>
      </c>
      <c r="DJ126" s="9">
        <v>14.345959596404112</v>
      </c>
    </row>
    <row r="127" spans="1:114" x14ac:dyDescent="0.25">
      <c r="A127" s="2" t="s">
        <v>1719</v>
      </c>
      <c r="B127" s="2" t="s">
        <v>1722</v>
      </c>
      <c r="C127" s="2" t="s">
        <v>1723</v>
      </c>
      <c r="D127" s="2" t="s">
        <v>1720</v>
      </c>
      <c r="E127" s="2" t="s">
        <v>3963</v>
      </c>
      <c r="F127" s="2" t="s">
        <v>129</v>
      </c>
      <c r="G127" s="2" t="s">
        <v>3964</v>
      </c>
      <c r="H127" s="2" t="s">
        <v>3965</v>
      </c>
      <c r="I127" s="2" t="s">
        <v>133</v>
      </c>
      <c r="J127" s="2">
        <v>90.054699999999997</v>
      </c>
      <c r="K127" s="2">
        <v>3.2</v>
      </c>
      <c r="L127" s="2">
        <v>56.9</v>
      </c>
      <c r="M127" s="2" t="s">
        <v>134</v>
      </c>
      <c r="N127" s="2">
        <v>0.99919999999999998</v>
      </c>
      <c r="O127" s="9">
        <v>9.4093909361377008</v>
      </c>
      <c r="P127" s="9">
        <v>10.139551352398794</v>
      </c>
      <c r="Q127" s="9">
        <v>9.5313814605163127</v>
      </c>
      <c r="R127" s="9">
        <v>10.099347810403193</v>
      </c>
      <c r="S127" s="9">
        <v>9.9218409370744904</v>
      </c>
      <c r="T127" s="9">
        <v>11.929998062609027</v>
      </c>
      <c r="U127" s="9">
        <v>8.936637939002571</v>
      </c>
      <c r="V127" s="9">
        <v>9.4594316186372964</v>
      </c>
      <c r="W127" s="9">
        <v>11.339850002884624</v>
      </c>
      <c r="X127" s="9">
        <v>10</v>
      </c>
      <c r="Y127" s="9">
        <v>10.965784284662087</v>
      </c>
      <c r="Z127" s="9">
        <v>10</v>
      </c>
      <c r="AA127" s="9">
        <v>9.4553272203045609</v>
      </c>
      <c r="AB127" s="9">
        <v>9.9801395776391573</v>
      </c>
      <c r="AC127" s="9">
        <v>9.8281364841941077</v>
      </c>
      <c r="AD127" s="9">
        <v>9.0195907283578816</v>
      </c>
      <c r="AE127" s="9">
        <v>12.226412192788786</v>
      </c>
      <c r="AF127" s="9">
        <v>10.030667136246942</v>
      </c>
      <c r="AG127" s="9">
        <v>10.453270634010623</v>
      </c>
      <c r="AH127" s="9">
        <v>9.8703647195834048</v>
      </c>
      <c r="AI127" s="9">
        <v>10.064742764750257</v>
      </c>
      <c r="AJ127" s="9">
        <v>11.320236445241649</v>
      </c>
      <c r="AK127" s="9">
        <v>8.968666793195208</v>
      </c>
      <c r="AL127" s="9">
        <v>10.169925001442314</v>
      </c>
      <c r="AM127" s="9">
        <v>10.001408194392809</v>
      </c>
      <c r="AN127" s="9">
        <v>10</v>
      </c>
      <c r="AO127" s="9">
        <v>10.346513733165635</v>
      </c>
      <c r="AP127" s="9">
        <v>10.929998062609027</v>
      </c>
      <c r="AQ127" s="9">
        <v>10.057991722759176</v>
      </c>
      <c r="AR127" s="9">
        <v>10.019590728357882</v>
      </c>
      <c r="AS127" s="9">
        <v>10.01262453886506</v>
      </c>
      <c r="AT127" s="9">
        <v>10</v>
      </c>
      <c r="AU127" s="9">
        <v>10.038918989292304</v>
      </c>
      <c r="AV127" s="9">
        <v>10.560332834212442</v>
      </c>
      <c r="AW127" s="9">
        <v>11.214319120800766</v>
      </c>
      <c r="AX127" s="9">
        <v>10.040289721025717</v>
      </c>
      <c r="AY127" s="9">
        <v>10.015415052386688</v>
      </c>
      <c r="AZ127" s="9">
        <v>10.139551352398794</v>
      </c>
      <c r="BA127" s="9">
        <v>11.283088353024002</v>
      </c>
      <c r="BB127" s="9">
        <v>10.059344460824425</v>
      </c>
      <c r="BC127" s="9">
        <v>11.250298417906333</v>
      </c>
      <c r="BD127" s="9">
        <v>12.969926081919869</v>
      </c>
      <c r="BE127" s="9">
        <v>13.984418458801137</v>
      </c>
      <c r="BF127" s="9">
        <v>12.169925001442312</v>
      </c>
      <c r="BG127" s="9">
        <v>11.842350343413807</v>
      </c>
      <c r="BH127" s="9">
        <v>10.189824558880018</v>
      </c>
      <c r="BI127" s="9">
        <v>11.714245517666122</v>
      </c>
      <c r="BJ127" s="9">
        <v>10.090112419664289</v>
      </c>
      <c r="BK127" s="9">
        <v>10.885696373339396</v>
      </c>
      <c r="BL127" s="9">
        <v>9.9901039638575</v>
      </c>
      <c r="BM127" s="9">
        <v>10.296916206879288</v>
      </c>
      <c r="BN127" s="9">
        <v>10.300352560328221</v>
      </c>
      <c r="BO127" s="9">
        <v>12.856425528625531</v>
      </c>
      <c r="BP127" s="9">
        <v>10.139551352398794</v>
      </c>
      <c r="BQ127" s="9">
        <v>11.015415052386688</v>
      </c>
      <c r="BR127" s="9">
        <v>12.110157018954066</v>
      </c>
      <c r="BS127" s="9">
        <v>10.027905996569885</v>
      </c>
      <c r="BT127" s="9">
        <v>10.139551352398794</v>
      </c>
      <c r="BU127" s="9">
        <v>11.967226258835995</v>
      </c>
      <c r="BV127" s="9">
        <v>11.54978466794786</v>
      </c>
      <c r="BW127" s="9">
        <v>10.101975670949232</v>
      </c>
      <c r="BX127" s="9">
        <v>11.100005224422722</v>
      </c>
      <c r="BY127" s="9">
        <v>11.294620748891628</v>
      </c>
      <c r="BZ127" s="9">
        <v>10.270295326472041</v>
      </c>
      <c r="CA127" s="9">
        <v>11.991521846075695</v>
      </c>
      <c r="CB127" s="9">
        <v>13.109993845845155</v>
      </c>
      <c r="CC127" s="9">
        <v>10.052568050804155</v>
      </c>
      <c r="CD127" s="9">
        <v>10.12023787734196</v>
      </c>
      <c r="CE127" s="9">
        <v>12.049848549450562</v>
      </c>
      <c r="CF127" s="9">
        <v>10.070120944476823</v>
      </c>
      <c r="CG127" s="9">
        <v>11.985841937003341</v>
      </c>
      <c r="CH127" s="9">
        <v>11.040289721025717</v>
      </c>
      <c r="CI127" s="9">
        <v>11.064742764750257</v>
      </c>
      <c r="CJ127" s="9">
        <v>10.12023787734196</v>
      </c>
      <c r="CK127" s="9">
        <v>11.062046137720492</v>
      </c>
      <c r="CL127" s="9">
        <v>9.1111356702347077</v>
      </c>
      <c r="CM127" s="9">
        <v>10.148476582178278</v>
      </c>
      <c r="CN127" s="9">
        <v>10.149747119504683</v>
      </c>
      <c r="CO127" s="9">
        <v>11.842350343413807</v>
      </c>
      <c r="CP127" s="9">
        <v>10.099347810403193</v>
      </c>
      <c r="CQ127" s="9">
        <v>12.157346935362842</v>
      </c>
      <c r="CR127" s="9">
        <v>12.070120944476823</v>
      </c>
      <c r="CS127" s="9">
        <v>11.988684686772167</v>
      </c>
      <c r="CT127" s="9">
        <v>8.1085244567781682</v>
      </c>
      <c r="CU127" s="9">
        <v>10.967226258835995</v>
      </c>
      <c r="CV127" s="9">
        <v>12.029977346589579</v>
      </c>
      <c r="CW127" s="9">
        <v>10.087462841250339</v>
      </c>
      <c r="CX127" s="9">
        <v>12.039947160169095</v>
      </c>
      <c r="CY127" s="9">
        <v>10.03342300153745</v>
      </c>
      <c r="CZ127" s="9">
        <v>12.019938156424796</v>
      </c>
      <c r="DA127" s="9">
        <v>10.052568050804155</v>
      </c>
      <c r="DB127" s="9">
        <v>10.019590728357882</v>
      </c>
      <c r="DC127" s="9">
        <v>11.099347810403193</v>
      </c>
      <c r="DD127" s="9">
        <v>12.060020354507854</v>
      </c>
      <c r="DE127" s="9">
        <v>10.105908508571158</v>
      </c>
      <c r="DF127" s="9">
        <v>10.460455896309636</v>
      </c>
      <c r="DG127" s="9">
        <v>10.040289721025717</v>
      </c>
      <c r="DH127" s="9">
        <v>12</v>
      </c>
      <c r="DI127" s="9">
        <v>10.01262453886506</v>
      </c>
      <c r="DJ127" s="9">
        <v>10</v>
      </c>
    </row>
    <row r="128" spans="1:114" x14ac:dyDescent="0.25">
      <c r="A128" s="2" t="s">
        <v>1730</v>
      </c>
      <c r="B128" s="2" t="s">
        <v>1733</v>
      </c>
      <c r="C128" s="2" t="s">
        <v>1723</v>
      </c>
      <c r="D128" s="2" t="s">
        <v>1731</v>
      </c>
      <c r="E128" s="2" t="s">
        <v>3963</v>
      </c>
      <c r="F128" s="2" t="s">
        <v>129</v>
      </c>
      <c r="G128" s="2" t="s">
        <v>3964</v>
      </c>
      <c r="H128" s="2" t="s">
        <v>3965</v>
      </c>
      <c r="I128" s="2" t="s">
        <v>133</v>
      </c>
      <c r="J128" s="2">
        <v>90.054699999999997</v>
      </c>
      <c r="K128" s="2">
        <v>3.2</v>
      </c>
      <c r="L128" s="2">
        <v>56.9</v>
      </c>
      <c r="M128" s="2" t="s">
        <v>134</v>
      </c>
      <c r="N128" s="2">
        <v>0.99909999999999999</v>
      </c>
      <c r="O128" s="9">
        <v>7.0768155970508317</v>
      </c>
      <c r="P128" s="9">
        <v>10.290018846932618</v>
      </c>
      <c r="Q128" s="9">
        <v>8.8392037880969454</v>
      </c>
      <c r="R128" s="9">
        <v>9.3923174227787598</v>
      </c>
      <c r="S128" s="9">
        <v>6.8826430493618416</v>
      </c>
      <c r="T128" s="9">
        <v>9.968666793195208</v>
      </c>
      <c r="U128" s="9">
        <v>6.8201789624151887</v>
      </c>
      <c r="V128" s="9">
        <v>10.590587049915035</v>
      </c>
      <c r="W128" s="9">
        <v>9.4115109880120702</v>
      </c>
      <c r="X128" s="9">
        <v>9.7004397181410926</v>
      </c>
      <c r="Y128" s="9">
        <v>9.5333297323058339</v>
      </c>
      <c r="Z128" s="9">
        <v>9.968666793195208</v>
      </c>
      <c r="AA128" s="9">
        <v>9.9233274854191933</v>
      </c>
      <c r="AB128" s="9">
        <v>14.933414038128284</v>
      </c>
      <c r="AC128" s="9">
        <v>9.2070143201775334</v>
      </c>
      <c r="AD128" s="9">
        <v>10.689997971419444</v>
      </c>
      <c r="AE128" s="9">
        <v>8.9395792143146924</v>
      </c>
      <c r="AF128" s="9">
        <v>9.5352753766208043</v>
      </c>
      <c r="AG128" s="9">
        <v>10.662668375517542</v>
      </c>
      <c r="AH128" s="9">
        <v>10.25502856981873</v>
      </c>
      <c r="AI128" s="9">
        <v>7.651051691178929</v>
      </c>
      <c r="AJ128" s="9">
        <v>9.8328900141647413</v>
      </c>
      <c r="AK128" s="9">
        <v>9.513727595952437</v>
      </c>
      <c r="AL128" s="9">
        <v>10.025139562278509</v>
      </c>
      <c r="AM128" s="9">
        <v>10.626621652358372</v>
      </c>
      <c r="AN128" s="9">
        <v>8.016808287686553</v>
      </c>
      <c r="AO128" s="9">
        <v>9.9233274854191933</v>
      </c>
      <c r="AP128" s="9">
        <v>10.357552004618084</v>
      </c>
      <c r="AQ128" s="9">
        <v>8.4553272203045609</v>
      </c>
      <c r="AR128" s="9">
        <v>9.9971794809376213</v>
      </c>
      <c r="AS128" s="9">
        <v>10.492854620174748</v>
      </c>
      <c r="AT128" s="9">
        <v>10.346513733165635</v>
      </c>
      <c r="AU128" s="9">
        <v>9.9815672819030148</v>
      </c>
      <c r="AV128" s="9">
        <v>14.545809137366605</v>
      </c>
      <c r="AW128" s="9">
        <v>8.971543553950772</v>
      </c>
      <c r="AX128" s="9">
        <v>6.9772799234999168</v>
      </c>
      <c r="AY128" s="9">
        <v>9.4958550268871704</v>
      </c>
      <c r="AZ128" s="9">
        <v>6.7813597135246599</v>
      </c>
      <c r="BA128" s="9">
        <v>9.9628960053372619</v>
      </c>
      <c r="BB128" s="9">
        <v>7.1395513523987937</v>
      </c>
      <c r="BC128" s="9">
        <v>11.905763049602793</v>
      </c>
      <c r="BD128" s="9">
        <v>7.2094533656289492</v>
      </c>
      <c r="BE128" s="9">
        <v>10.964340867792417</v>
      </c>
      <c r="BF128" s="9">
        <v>15.100703398730584</v>
      </c>
      <c r="BG128" s="9">
        <v>8.2946207488916261</v>
      </c>
      <c r="BH128" s="9">
        <v>8.2714630279043746</v>
      </c>
      <c r="BI128" s="9">
        <v>10.856425528625531</v>
      </c>
      <c r="BJ128" s="9">
        <v>10.079484783826816</v>
      </c>
      <c r="BK128" s="9">
        <v>10.476746203939467</v>
      </c>
      <c r="BL128" s="9">
        <v>9.4346282276367237</v>
      </c>
      <c r="BM128" s="9">
        <v>9.2877123795494487</v>
      </c>
      <c r="BN128" s="9">
        <v>10.182394353404529</v>
      </c>
      <c r="BO128" s="9">
        <v>10.741466986401146</v>
      </c>
      <c r="BP128" s="9">
        <v>8.6147098441152075</v>
      </c>
      <c r="BQ128" s="9">
        <v>9.0056245491938789</v>
      </c>
      <c r="BR128" s="9">
        <v>10.171176797651771</v>
      </c>
      <c r="BS128" s="9">
        <v>9.2336196767597016</v>
      </c>
      <c r="BT128" s="9">
        <v>9.4958550268871704</v>
      </c>
      <c r="BU128" s="9">
        <v>10.292321632802039</v>
      </c>
      <c r="BV128" s="9">
        <v>10.25502856981873</v>
      </c>
      <c r="BW128" s="9">
        <v>10.157346935362844</v>
      </c>
      <c r="BX128" s="9">
        <v>8.971543553950772</v>
      </c>
      <c r="BY128" s="9">
        <v>9.4817994316657526</v>
      </c>
      <c r="BZ128" s="9">
        <v>10.182394353404529</v>
      </c>
      <c r="CA128" s="9">
        <v>10.371776644337924</v>
      </c>
      <c r="CB128" s="9">
        <v>9.8008998999203047</v>
      </c>
      <c r="CC128" s="9">
        <v>10.698704666770345</v>
      </c>
      <c r="CD128" s="9">
        <v>10.400879436282185</v>
      </c>
      <c r="CE128" s="9">
        <v>9.4408691676108702</v>
      </c>
      <c r="CF128" s="9">
        <v>10.011227255423254</v>
      </c>
      <c r="CG128" s="9">
        <v>10.379378367071263</v>
      </c>
      <c r="CH128" s="9">
        <v>10.25502856981873</v>
      </c>
      <c r="CI128" s="9">
        <v>10.400879436282185</v>
      </c>
      <c r="CJ128" s="9">
        <v>10.453270634010623</v>
      </c>
      <c r="CK128" s="9">
        <v>9.9439799143437391</v>
      </c>
      <c r="CL128" s="9">
        <v>9.9541963103868749</v>
      </c>
      <c r="CM128" s="9">
        <v>10.570804437724497</v>
      </c>
      <c r="CN128" s="9">
        <v>11.239598529249124</v>
      </c>
      <c r="CO128" s="9">
        <v>10.471675214392045</v>
      </c>
      <c r="CP128" s="9">
        <v>9.5545888516776376</v>
      </c>
      <c r="CQ128" s="9">
        <v>10.182394353404529</v>
      </c>
      <c r="CR128" s="9">
        <v>10.025139562278509</v>
      </c>
      <c r="CS128" s="9">
        <v>9.9829935746943104</v>
      </c>
      <c r="CT128" s="9">
        <v>8.7210991887071856</v>
      </c>
      <c r="CU128" s="9">
        <v>9.929258408636974</v>
      </c>
      <c r="CV128" s="9">
        <v>9.1085244567781682</v>
      </c>
      <c r="CW128" s="9">
        <v>9.7813597135246599</v>
      </c>
      <c r="CX128" s="9">
        <v>11.459943848374932</v>
      </c>
      <c r="CY128" s="9">
        <v>8.9218409370744904</v>
      </c>
      <c r="CZ128" s="9">
        <v>8.4998458870832057</v>
      </c>
      <c r="DA128" s="9">
        <v>9.2830883530240023</v>
      </c>
      <c r="DB128" s="9">
        <v>8.6865005271832185</v>
      </c>
      <c r="DC128" s="9">
        <v>9.9277779620823416</v>
      </c>
      <c r="DD128" s="9">
        <v>9.4553272203045609</v>
      </c>
      <c r="DE128" s="9">
        <v>9.9985904297453292</v>
      </c>
      <c r="DF128" s="9">
        <v>8.6653359171851765</v>
      </c>
      <c r="DG128" s="9">
        <v>9.0552824355011907</v>
      </c>
      <c r="DH128" s="9">
        <v>8.0874628412503409</v>
      </c>
      <c r="DI128" s="9">
        <v>8.3750394313469236</v>
      </c>
      <c r="DJ128" s="9">
        <v>11.415213598765288</v>
      </c>
    </row>
    <row r="129" spans="1:114" x14ac:dyDescent="0.25">
      <c r="A129" s="2">
        <v>1414</v>
      </c>
      <c r="B129" s="2" t="s">
        <v>1750</v>
      </c>
      <c r="C129" s="2" t="s">
        <v>1751</v>
      </c>
      <c r="D129" s="2" t="s">
        <v>1748</v>
      </c>
      <c r="E129" s="2" t="s">
        <v>3963</v>
      </c>
      <c r="F129" s="2" t="s">
        <v>129</v>
      </c>
      <c r="G129" s="2" t="s">
        <v>3964</v>
      </c>
      <c r="H129" s="2" t="s">
        <v>3965</v>
      </c>
      <c r="I129" s="2" t="s">
        <v>133</v>
      </c>
      <c r="J129" s="2">
        <v>132.07640000000001</v>
      </c>
      <c r="K129" s="2">
        <v>2.7</v>
      </c>
      <c r="L129" s="2">
        <v>53.6</v>
      </c>
      <c r="M129" s="2" t="s">
        <v>134</v>
      </c>
      <c r="N129" s="2">
        <v>0.98140000000000005</v>
      </c>
      <c r="O129" s="9">
        <v>8.8233672400462364</v>
      </c>
      <c r="P129" s="9">
        <v>10.281930026955443</v>
      </c>
      <c r="Q129" s="9">
        <v>7.5698556083309478</v>
      </c>
      <c r="R129" s="9">
        <v>8.3442959079158161</v>
      </c>
      <c r="S129" s="9">
        <v>10.281930026955443</v>
      </c>
      <c r="T129" s="9">
        <v>10.281930026955443</v>
      </c>
      <c r="U129" s="9">
        <v>10.281930026955443</v>
      </c>
      <c r="V129" s="9">
        <v>8.5736471874933233</v>
      </c>
      <c r="W129" s="9">
        <v>10.864959915142601</v>
      </c>
      <c r="X129" s="9">
        <v>9.5196362528432132</v>
      </c>
      <c r="Y129" s="9">
        <v>10.281930026955443</v>
      </c>
      <c r="Z129" s="9">
        <v>9.0389189892923039</v>
      </c>
      <c r="AA129" s="9">
        <v>8.8201789624151878</v>
      </c>
      <c r="AB129" s="9">
        <v>10.007027266893969</v>
      </c>
      <c r="AC129" s="9">
        <v>10.133142212400601</v>
      </c>
      <c r="AD129" s="9">
        <v>8.4553272203045609</v>
      </c>
      <c r="AE129" s="9">
        <v>10.161131882984307</v>
      </c>
      <c r="AF129" s="9">
        <v>11.027905996569885</v>
      </c>
      <c r="AG129" s="9">
        <v>9.3619437737352413</v>
      </c>
      <c r="AH129" s="9">
        <v>8.8486229404293386</v>
      </c>
      <c r="AI129" s="9">
        <v>7.8008998999203047</v>
      </c>
      <c r="AJ129" s="9">
        <v>11.973338620800362</v>
      </c>
      <c r="AK129" s="9">
        <v>11.202123823830462</v>
      </c>
      <c r="AL129" s="9">
        <v>8.7714894695005992</v>
      </c>
      <c r="AM129" s="9">
        <v>8.7846348455575214</v>
      </c>
      <c r="AN129" s="9">
        <v>8.8856963733393943</v>
      </c>
      <c r="AO129" s="9">
        <v>8.6688849842662474</v>
      </c>
      <c r="AP129" s="9">
        <v>11.436711542137214</v>
      </c>
      <c r="AQ129" s="9">
        <v>10.281930026955443</v>
      </c>
      <c r="AR129" s="9">
        <v>10.281930026955443</v>
      </c>
      <c r="AS129" s="9">
        <v>8.5545888516776376</v>
      </c>
      <c r="AT129" s="9">
        <v>8.9600019320680815</v>
      </c>
      <c r="AU129" s="9">
        <v>10.793603309279408</v>
      </c>
      <c r="AV129" s="9">
        <v>11.504322448291891</v>
      </c>
      <c r="AW129" s="9">
        <v>10.270295326472041</v>
      </c>
      <c r="AX129" s="9">
        <v>8.5235619560570139</v>
      </c>
      <c r="AY129" s="9">
        <v>8.4797802640290989</v>
      </c>
      <c r="AZ129" s="9">
        <v>8.7879025593914317</v>
      </c>
      <c r="BA129" s="9">
        <v>8.8328900141647431</v>
      </c>
      <c r="BB129" s="9">
        <v>11.887220615468385</v>
      </c>
      <c r="BC129" s="9">
        <v>12.725153203912992</v>
      </c>
      <c r="BD129" s="9">
        <v>8.6402449362223468</v>
      </c>
      <c r="BE129" s="9">
        <v>8.4635243732711807</v>
      </c>
      <c r="BF129" s="9">
        <v>14.623081294653124</v>
      </c>
      <c r="BG129" s="9">
        <v>10.877284133523196</v>
      </c>
      <c r="BH129" s="9">
        <v>12.393926675640419</v>
      </c>
      <c r="BI129" s="9">
        <v>9.3772105303885525</v>
      </c>
      <c r="BJ129" s="9">
        <v>12.220075970984306</v>
      </c>
      <c r="BK129" s="9">
        <v>11.232420927176076</v>
      </c>
      <c r="BL129" s="9">
        <v>10.689124404913258</v>
      </c>
      <c r="BM129" s="9">
        <v>11.929998062609027</v>
      </c>
      <c r="BN129" s="9">
        <v>8.1947568544222484</v>
      </c>
      <c r="BO129" s="9">
        <v>8.3966047811818587</v>
      </c>
      <c r="BP129" s="9">
        <v>10.270295326472041</v>
      </c>
      <c r="BQ129" s="9">
        <v>11.667998535672528</v>
      </c>
      <c r="BR129" s="9">
        <v>14.371027881885118</v>
      </c>
      <c r="BS129" s="9">
        <v>8.353146825498083</v>
      </c>
      <c r="BT129" s="9">
        <v>8.2620948453701786</v>
      </c>
      <c r="BU129" s="9">
        <v>8.4429434958487288</v>
      </c>
      <c r="BV129" s="9">
        <v>8.4136279290241731</v>
      </c>
      <c r="BW129" s="9">
        <v>8.5077946401986964</v>
      </c>
      <c r="BX129" s="9">
        <v>10.292321632802039</v>
      </c>
      <c r="BY129" s="9">
        <v>8.5584207132686654</v>
      </c>
      <c r="BZ129" s="9">
        <v>11.836839359748717</v>
      </c>
      <c r="CA129" s="9">
        <v>10.82972273508606</v>
      </c>
      <c r="CB129" s="9">
        <v>8.3880172853451356</v>
      </c>
      <c r="CC129" s="9">
        <v>10.98370619265935</v>
      </c>
      <c r="CD129" s="9">
        <v>12.595024318613639</v>
      </c>
      <c r="CE129" s="9">
        <v>10.721099188707186</v>
      </c>
      <c r="CF129" s="9">
        <v>8.0927571409198524</v>
      </c>
      <c r="CG129" s="9">
        <v>10.411510988012072</v>
      </c>
      <c r="CH129" s="9">
        <v>12.280480810318375</v>
      </c>
      <c r="CI129" s="9">
        <v>10.555547771647065</v>
      </c>
      <c r="CJ129" s="9">
        <v>8.2714630279043746</v>
      </c>
      <c r="CK129" s="9">
        <v>8.2807707701306033</v>
      </c>
      <c r="CL129" s="9">
        <v>12.271171191139773</v>
      </c>
      <c r="CM129" s="9">
        <v>8.0498485494505623</v>
      </c>
      <c r="CN129" s="9">
        <v>14.404343291585757</v>
      </c>
      <c r="CO129" s="9">
        <v>12.94251450533924</v>
      </c>
      <c r="CP129" s="9">
        <v>11.838416075797337</v>
      </c>
      <c r="CQ129" s="9">
        <v>8.1344263202209266</v>
      </c>
      <c r="CR129" s="9">
        <v>8.1292830169449655</v>
      </c>
      <c r="CS129" s="9">
        <v>8.4676055500829968</v>
      </c>
      <c r="CT129" s="9">
        <v>10.66622400280318</v>
      </c>
      <c r="CU129" s="9">
        <v>9.9527412471864896</v>
      </c>
      <c r="CV129" s="9">
        <v>7.7944158663501062</v>
      </c>
      <c r="CW129" s="9">
        <v>8.2714630279043746</v>
      </c>
      <c r="CX129" s="9">
        <v>14.542790061554902</v>
      </c>
      <c r="CY129" s="9">
        <v>11.059344460824425</v>
      </c>
      <c r="CZ129" s="9">
        <v>10.416797527606059</v>
      </c>
      <c r="DA129" s="9">
        <v>9.905387005018131</v>
      </c>
      <c r="DB129" s="9">
        <v>7.9541963103868758</v>
      </c>
      <c r="DC129" s="9">
        <v>10.595257481449035</v>
      </c>
      <c r="DD129" s="9">
        <v>14.529064465320108</v>
      </c>
      <c r="DE129" s="9">
        <v>10.176173149107491</v>
      </c>
      <c r="DF129" s="9">
        <v>15.001232245244365</v>
      </c>
      <c r="DG129" s="9">
        <v>10.507794640198696</v>
      </c>
      <c r="DH129" s="9">
        <v>8.3575520046180838</v>
      </c>
      <c r="DI129" s="9">
        <v>8.4093909361377026</v>
      </c>
      <c r="DJ129" s="9">
        <v>8.011227255423254</v>
      </c>
    </row>
    <row r="130" spans="1:114" x14ac:dyDescent="0.25">
      <c r="A130" s="2">
        <v>1441</v>
      </c>
      <c r="B130" s="2" t="s">
        <v>1758</v>
      </c>
      <c r="C130" s="2" t="s">
        <v>1759</v>
      </c>
      <c r="D130" s="2" t="s">
        <v>1756</v>
      </c>
      <c r="E130" s="2" t="s">
        <v>3963</v>
      </c>
      <c r="F130" s="2" t="s">
        <v>129</v>
      </c>
      <c r="G130" s="2" t="s">
        <v>3964</v>
      </c>
      <c r="H130" s="2" t="s">
        <v>3965</v>
      </c>
      <c r="I130" s="2" t="s">
        <v>133</v>
      </c>
      <c r="J130" s="2">
        <v>132.1019</v>
      </c>
      <c r="K130" s="2">
        <v>0.1</v>
      </c>
      <c r="L130" s="2">
        <v>117.8</v>
      </c>
      <c r="M130" s="2" t="s">
        <v>134</v>
      </c>
      <c r="N130" s="2">
        <v>0.90500000000000003</v>
      </c>
      <c r="O130" s="9">
        <v>13.060695931687555</v>
      </c>
      <c r="P130" s="9">
        <v>15.710000000009616</v>
      </c>
      <c r="Q130" s="9">
        <v>16.583494168474708</v>
      </c>
      <c r="R130" s="9">
        <v>16.599999999958964</v>
      </c>
      <c r="S130" s="9">
        <v>16.746068133556882</v>
      </c>
      <c r="T130" s="9">
        <v>13.099999999984009</v>
      </c>
      <c r="U130" s="9">
        <v>16.478595843621303</v>
      </c>
      <c r="V130" s="9">
        <v>16.969999999490756</v>
      </c>
      <c r="W130" s="9">
        <v>16.71165353157566</v>
      </c>
      <c r="X130" s="9">
        <v>17.460000000102326</v>
      </c>
      <c r="Y130" s="9">
        <v>16.660497360248794</v>
      </c>
      <c r="Z130" s="9">
        <v>16.459999999942287</v>
      </c>
      <c r="AA130" s="9">
        <v>16.655041505779064</v>
      </c>
      <c r="AB130" s="9">
        <v>16.469999999966344</v>
      </c>
      <c r="AC130" s="9">
        <v>16.177983953639771</v>
      </c>
      <c r="AD130" s="9">
        <v>17.160000000380247</v>
      </c>
      <c r="AE130" s="9">
        <v>14.064658571406538</v>
      </c>
      <c r="AF130" s="9">
        <v>16.889999999428685</v>
      </c>
      <c r="AG130" s="9">
        <v>16.202123823830462</v>
      </c>
      <c r="AH130" s="9">
        <v>17.169999999949795</v>
      </c>
      <c r="AI130" s="9">
        <v>16.531396691591329</v>
      </c>
      <c r="AJ130" s="9">
        <v>16.889999999428685</v>
      </c>
      <c r="AK130" s="9">
        <v>16.180705617080857</v>
      </c>
      <c r="AL130" s="9">
        <v>14.950000000172778</v>
      </c>
      <c r="AM130" s="9">
        <v>16.599331742956295</v>
      </c>
      <c r="AN130" s="9">
        <v>16.359999999953988</v>
      </c>
      <c r="AO130" s="9">
        <v>16.073576753943222</v>
      </c>
      <c r="AP130" s="9">
        <v>16.219999999947142</v>
      </c>
      <c r="AQ130" s="9">
        <v>16.619446254783178</v>
      </c>
      <c r="AR130" s="9">
        <v>17.04000000013421</v>
      </c>
      <c r="AS130" s="9">
        <v>16.283884163060971</v>
      </c>
      <c r="AT130" s="9">
        <v>16.530000000034118</v>
      </c>
      <c r="AU130" s="9">
        <v>16.001078272134812</v>
      </c>
      <c r="AV130" s="9">
        <v>16.169999999949795</v>
      </c>
      <c r="AW130" s="9">
        <v>15.169376998869794</v>
      </c>
      <c r="AX130" s="9">
        <v>17.31999999995034</v>
      </c>
      <c r="AY130" s="9">
        <v>16.766761816307525</v>
      </c>
      <c r="AZ130" s="9">
        <v>16.900000000392691</v>
      </c>
      <c r="BA130" s="9">
        <v>14.135288438674239</v>
      </c>
      <c r="BB130" s="9">
        <v>16.05999999994755</v>
      </c>
      <c r="BC130" s="9">
        <v>14.227014193649133</v>
      </c>
      <c r="BD130" s="9">
        <v>17.090000000470251</v>
      </c>
      <c r="BE130" s="9">
        <v>17.067098185748385</v>
      </c>
      <c r="BF130" s="9">
        <v>17.770000000209006</v>
      </c>
      <c r="BG130" s="9">
        <v>16.811750973484138</v>
      </c>
      <c r="BH130" s="9">
        <v>15.619999999987236</v>
      </c>
      <c r="BI130" s="9">
        <v>13.082814337672275</v>
      </c>
      <c r="BJ130" s="9">
        <v>16.149999999971467</v>
      </c>
      <c r="BK130" s="9">
        <v>14.334893016553675</v>
      </c>
      <c r="BL130" s="9">
        <v>17.029999999561312</v>
      </c>
      <c r="BM130" s="9">
        <v>14.259301915079512</v>
      </c>
      <c r="BN130" s="9">
        <v>17.190000000325103</v>
      </c>
      <c r="BO130" s="9">
        <v>17.703247973465398</v>
      </c>
      <c r="BP130" s="9">
        <v>17.579999999874246</v>
      </c>
      <c r="BQ130" s="9">
        <v>14.058985263469117</v>
      </c>
      <c r="BR130" s="9">
        <v>16.799999999590987</v>
      </c>
      <c r="BS130" s="9">
        <v>15.253404328774154</v>
      </c>
      <c r="BT130" s="9">
        <v>16.819999999628301</v>
      </c>
      <c r="BU130" s="9">
        <v>17.520165925895512</v>
      </c>
      <c r="BV130" s="9">
        <v>17.579999999874246</v>
      </c>
      <c r="BW130" s="9">
        <v>14.209301046034144</v>
      </c>
      <c r="BX130" s="9">
        <v>15.599999999958966</v>
      </c>
      <c r="BY130" s="9">
        <v>14.642510079783001</v>
      </c>
      <c r="BZ130" s="9">
        <v>17.590000000170647</v>
      </c>
      <c r="CA130" s="9">
        <v>11.432541900388259</v>
      </c>
      <c r="CB130" s="9">
        <v>14.080000000286766</v>
      </c>
      <c r="CC130" s="9">
        <v>16.94031359714597</v>
      </c>
      <c r="CD130" s="9">
        <v>16.519999999939127</v>
      </c>
      <c r="CE130" s="9">
        <v>16.789915664048692</v>
      </c>
      <c r="CF130" s="9">
        <v>17.219999999569136</v>
      </c>
      <c r="CG130" s="9">
        <v>13.980251167927404</v>
      </c>
      <c r="CH130" s="9">
        <v>16.709999999740468</v>
      </c>
      <c r="CI130" s="9">
        <v>16.92426740106561</v>
      </c>
      <c r="CJ130" s="9">
        <v>17.579999999874246</v>
      </c>
      <c r="CK130" s="9">
        <v>13.830552343418168</v>
      </c>
      <c r="CL130" s="9">
        <v>16.74000000032536</v>
      </c>
      <c r="CM130" s="9">
        <v>16.888517334538921</v>
      </c>
      <c r="CN130" s="9">
        <v>16.819999999628301</v>
      </c>
      <c r="CO130" s="9">
        <v>16.388151858829762</v>
      </c>
      <c r="CP130" s="9">
        <v>17.31999999995034</v>
      </c>
      <c r="CQ130" s="9">
        <v>14.312546202077584</v>
      </c>
      <c r="CR130" s="9">
        <v>17.270000000081396</v>
      </c>
      <c r="CS130" s="9">
        <v>16.473039795221609</v>
      </c>
      <c r="CT130" s="9">
        <v>16.859999999687922</v>
      </c>
      <c r="CU130" s="9">
        <v>17.065763218275034</v>
      </c>
      <c r="CV130" s="9">
        <v>17.029999999561312</v>
      </c>
      <c r="CW130" s="9">
        <v>16.27157245147308</v>
      </c>
      <c r="CX130" s="9">
        <v>17.090000000470251</v>
      </c>
      <c r="CY130" s="9">
        <v>16.44613020054744</v>
      </c>
      <c r="CZ130" s="9">
        <v>16.829999999927377</v>
      </c>
      <c r="DA130" s="9">
        <v>16.732843133132246</v>
      </c>
      <c r="DB130" s="9">
        <v>16.819999999628301</v>
      </c>
      <c r="DC130" s="9">
        <v>13.587469891388768</v>
      </c>
      <c r="DD130" s="9">
        <v>16.499999999942666</v>
      </c>
      <c r="DE130" s="9">
        <v>16.513079866012031</v>
      </c>
      <c r="DF130" s="9">
        <v>16.149999999971467</v>
      </c>
      <c r="DG130" s="9">
        <v>16.621822947394204</v>
      </c>
      <c r="DH130" s="9">
        <v>16.159999999986187</v>
      </c>
      <c r="DI130" s="9">
        <v>13.5759823395317</v>
      </c>
      <c r="DJ130" s="9">
        <v>16.91000000017598</v>
      </c>
    </row>
    <row r="131" spans="1:114" x14ac:dyDescent="0.25">
      <c r="A131" s="2">
        <v>1832</v>
      </c>
      <c r="B131" s="2" t="s">
        <v>1775</v>
      </c>
      <c r="C131" s="2" t="s">
        <v>1776</v>
      </c>
      <c r="D131" s="2" t="s">
        <v>134</v>
      </c>
      <c r="E131" s="2" t="s">
        <v>3963</v>
      </c>
      <c r="F131" s="2" t="s">
        <v>129</v>
      </c>
      <c r="G131" s="2" t="s">
        <v>3964</v>
      </c>
      <c r="H131" s="2" t="s">
        <v>3965</v>
      </c>
      <c r="I131" s="2" t="s">
        <v>133</v>
      </c>
      <c r="J131" s="2">
        <v>144.10210000000001</v>
      </c>
      <c r="K131" s="2">
        <v>1</v>
      </c>
      <c r="L131" s="2">
        <v>57.6</v>
      </c>
      <c r="M131" s="2" t="s">
        <v>134</v>
      </c>
      <c r="N131" s="2">
        <v>0.9375</v>
      </c>
      <c r="O131" s="9">
        <v>11.307200809140809</v>
      </c>
      <c r="P131" s="9">
        <v>12.606173844717032</v>
      </c>
      <c r="Q131" s="9">
        <v>10.907641803665529</v>
      </c>
      <c r="R131" s="9">
        <v>11.771489469500599</v>
      </c>
      <c r="S131" s="9">
        <v>10.780539767471961</v>
      </c>
      <c r="T131" s="9">
        <v>10.915879378835774</v>
      </c>
      <c r="U131" s="9">
        <v>10.573647187493323</v>
      </c>
      <c r="V131" s="9">
        <v>12.739991514684226</v>
      </c>
      <c r="W131" s="9">
        <v>11.050528905530555</v>
      </c>
      <c r="X131" s="9">
        <v>11.591989767615123</v>
      </c>
      <c r="Y131" s="9">
        <v>9.6564248632777812</v>
      </c>
      <c r="Z131" s="9">
        <v>11.954923292030321</v>
      </c>
      <c r="AA131" s="9">
        <v>10.531381460516313</v>
      </c>
      <c r="AB131" s="9">
        <v>10.915132448950651</v>
      </c>
      <c r="AC131" s="9">
        <v>12.647233549977043</v>
      </c>
      <c r="AD131" s="9">
        <v>12.921655010785054</v>
      </c>
      <c r="AE131" s="9">
        <v>11.93737382019215</v>
      </c>
      <c r="AF131" s="9">
        <v>14.128799890845384</v>
      </c>
      <c r="AG131" s="9">
        <v>11.089450481115907</v>
      </c>
      <c r="AH131" s="9">
        <v>11.63662462054365</v>
      </c>
      <c r="AI131" s="9">
        <v>10.47269083924278</v>
      </c>
      <c r="AJ131" s="9">
        <v>11.465566404809399</v>
      </c>
      <c r="AK131" s="9">
        <v>13.458791075608131</v>
      </c>
      <c r="AL131" s="9">
        <v>10.651948610723448</v>
      </c>
      <c r="AM131" s="9">
        <v>12.47192918764169</v>
      </c>
      <c r="AN131" s="9">
        <v>13.342491411069069</v>
      </c>
      <c r="AO131" s="9">
        <v>12.417325117679919</v>
      </c>
      <c r="AP131" s="9">
        <v>10.705632387361414</v>
      </c>
      <c r="AQ131" s="9">
        <v>11.834471049984224</v>
      </c>
      <c r="AR131" s="9">
        <v>13.924348599604585</v>
      </c>
      <c r="AS131" s="9">
        <v>13.409523530691438</v>
      </c>
      <c r="AT131" s="9">
        <v>11.391780606013167</v>
      </c>
      <c r="AU131" s="9">
        <v>13.861377742613836</v>
      </c>
      <c r="AV131" s="9">
        <v>17.034197141092051</v>
      </c>
      <c r="AW131" s="9">
        <v>13.660330223675743</v>
      </c>
      <c r="AX131" s="9">
        <v>12.276415241892678</v>
      </c>
      <c r="AY131" s="9">
        <v>12.714030814928785</v>
      </c>
      <c r="AZ131" s="9">
        <v>10.707359132080883</v>
      </c>
      <c r="BA131" s="9">
        <v>11.684310311124348</v>
      </c>
      <c r="BB131" s="9">
        <v>10.864959915142601</v>
      </c>
      <c r="BC131" s="9">
        <v>13.297776062894147</v>
      </c>
      <c r="BD131" s="9">
        <v>13.457637380991761</v>
      </c>
      <c r="BE131" s="9">
        <v>13.37843033931725</v>
      </c>
      <c r="BF131" s="9">
        <v>14.558002098774807</v>
      </c>
      <c r="BG131" s="9">
        <v>13.804836865355094</v>
      </c>
      <c r="BH131" s="9">
        <v>13.086302118782555</v>
      </c>
      <c r="BI131" s="9">
        <v>13.260184477326176</v>
      </c>
      <c r="BJ131" s="9">
        <v>10.681238411777805</v>
      </c>
      <c r="BK131" s="9">
        <v>13.470913026274879</v>
      </c>
      <c r="BL131" s="9">
        <v>13.992849846268472</v>
      </c>
      <c r="BM131" s="9">
        <v>10.399811959325685</v>
      </c>
      <c r="BN131" s="9">
        <v>12.465566404809399</v>
      </c>
      <c r="BO131" s="9">
        <v>12.034111146096592</v>
      </c>
      <c r="BP131" s="9">
        <v>13.778590525875742</v>
      </c>
      <c r="BQ131" s="9">
        <v>11.634357301137976</v>
      </c>
      <c r="BR131" s="9">
        <v>11.813781191217037</v>
      </c>
      <c r="BS131" s="9">
        <v>12.016808287686555</v>
      </c>
      <c r="BT131" s="9">
        <v>13.454042197470082</v>
      </c>
      <c r="BU131" s="9">
        <v>13.442684367865834</v>
      </c>
      <c r="BV131" s="9">
        <v>12.692397555468487</v>
      </c>
      <c r="BW131" s="9">
        <v>10.992230264965889</v>
      </c>
      <c r="BX131" s="9">
        <v>10.947636937951829</v>
      </c>
      <c r="BY131" s="9">
        <v>11.165535141377923</v>
      </c>
      <c r="BZ131" s="9">
        <v>12.001760028327217</v>
      </c>
      <c r="CA131" s="9">
        <v>13.325024310191417</v>
      </c>
      <c r="CB131" s="9">
        <v>10.105908508571158</v>
      </c>
      <c r="CC131" s="9">
        <v>10.598982971036092</v>
      </c>
      <c r="CD131" s="9">
        <v>11.335390354693926</v>
      </c>
      <c r="CE131" s="9">
        <v>12.050188767596435</v>
      </c>
      <c r="CF131" s="9">
        <v>14.07112712494831</v>
      </c>
      <c r="CG131" s="9">
        <v>11.205182326228643</v>
      </c>
      <c r="CH131" s="9">
        <v>10.627533884472792</v>
      </c>
      <c r="CI131" s="9">
        <v>12.233320082730822</v>
      </c>
      <c r="CJ131" s="9">
        <v>13.735873297315495</v>
      </c>
      <c r="CK131" s="9">
        <v>11.479780264029101</v>
      </c>
      <c r="CL131" s="9">
        <v>13.70011455491349</v>
      </c>
      <c r="CM131" s="9">
        <v>13.808763116450413</v>
      </c>
      <c r="CN131" s="9">
        <v>12.36659542607144</v>
      </c>
      <c r="CO131" s="9">
        <v>13.490850876740298</v>
      </c>
      <c r="CP131" s="9">
        <v>12.950191349972702</v>
      </c>
      <c r="CQ131" s="9">
        <v>10.260919533662905</v>
      </c>
      <c r="CR131" s="9">
        <v>12.295481973695368</v>
      </c>
      <c r="CS131" s="9">
        <v>12.394194710019431</v>
      </c>
      <c r="CT131" s="9">
        <v>13.089119397915168</v>
      </c>
      <c r="CU131" s="9">
        <v>10.422064766172813</v>
      </c>
      <c r="CV131" s="9">
        <v>13.10000522442272</v>
      </c>
      <c r="CW131" s="9">
        <v>12.482807956726669</v>
      </c>
      <c r="CX131" s="9">
        <v>13.901432607729509</v>
      </c>
      <c r="CY131" s="9">
        <v>12.957283455588415</v>
      </c>
      <c r="CZ131" s="9">
        <v>12.657541759703379</v>
      </c>
      <c r="DA131" s="9">
        <v>12.660887270302567</v>
      </c>
      <c r="DB131" s="9">
        <v>11.734286232096345</v>
      </c>
      <c r="DC131" s="9">
        <v>11.11829223302699</v>
      </c>
      <c r="DD131" s="9">
        <v>13.567361958106536</v>
      </c>
      <c r="DE131" s="9">
        <v>12.414156679274141</v>
      </c>
      <c r="DF131" s="9">
        <v>14.189978948632522</v>
      </c>
      <c r="DG131" s="9">
        <v>11.129926933510394</v>
      </c>
      <c r="DH131" s="9">
        <v>13.536247215688128</v>
      </c>
      <c r="DI131" s="9">
        <v>12.951102545001342</v>
      </c>
      <c r="DJ131" s="9">
        <v>12.657541759703379</v>
      </c>
    </row>
    <row r="132" spans="1:114" x14ac:dyDescent="0.25">
      <c r="A132" s="2">
        <v>1988</v>
      </c>
      <c r="B132" s="2" t="s">
        <v>1783</v>
      </c>
      <c r="C132" s="2" t="s">
        <v>1784</v>
      </c>
      <c r="D132" s="2" t="s">
        <v>1781</v>
      </c>
      <c r="E132" s="2" t="s">
        <v>3963</v>
      </c>
      <c r="F132" s="2" t="s">
        <v>129</v>
      </c>
      <c r="G132" s="2" t="s">
        <v>3964</v>
      </c>
      <c r="H132" s="2" t="s">
        <v>3965</v>
      </c>
      <c r="I132" s="2" t="s">
        <v>678</v>
      </c>
      <c r="J132" s="2">
        <v>146.1174</v>
      </c>
      <c r="K132" s="2">
        <v>1.3</v>
      </c>
      <c r="L132" s="2">
        <v>49.1</v>
      </c>
      <c r="M132" s="2" t="s">
        <v>134</v>
      </c>
      <c r="N132" s="2">
        <v>0.93730000000000002</v>
      </c>
      <c r="O132" s="9">
        <v>15.770844528167833</v>
      </c>
      <c r="P132" s="9">
        <v>15.074225104520851</v>
      </c>
      <c r="Q132" s="9">
        <v>11.556506054671928</v>
      </c>
      <c r="R132" s="9">
        <v>14.468560408176554</v>
      </c>
      <c r="S132" s="9">
        <v>15.53688462948246</v>
      </c>
      <c r="T132" s="9">
        <v>15.240418687179675</v>
      </c>
      <c r="U132" s="9">
        <v>15.252739339114585</v>
      </c>
      <c r="V132" s="9">
        <v>15.866626946917082</v>
      </c>
      <c r="W132" s="9">
        <v>10.367414751246828</v>
      </c>
      <c r="X132" s="9">
        <v>15.165417371956417</v>
      </c>
      <c r="Y132" s="9">
        <v>14.809466698537456</v>
      </c>
      <c r="Z132" s="9">
        <v>15.489252148843839</v>
      </c>
      <c r="AA132" s="9">
        <v>15.288721912782648</v>
      </c>
      <c r="AB132" s="9">
        <v>16.837898905766131</v>
      </c>
      <c r="AC132" s="9">
        <v>15.022454510846508</v>
      </c>
      <c r="AD132" s="9">
        <v>15.782921446004195</v>
      </c>
      <c r="AE132" s="9">
        <v>14.343116300044262</v>
      </c>
      <c r="AF132" s="9">
        <v>18.076993000897716</v>
      </c>
      <c r="AG132" s="9">
        <v>14.945032258425426</v>
      </c>
      <c r="AH132" s="9">
        <v>14.596888567027964</v>
      </c>
      <c r="AI132" s="9">
        <v>12.797864137333749</v>
      </c>
      <c r="AJ132" s="9">
        <v>15.363860976729532</v>
      </c>
      <c r="AK132" s="9">
        <v>14.75446999527562</v>
      </c>
      <c r="AL132" s="9">
        <v>15.122059538900828</v>
      </c>
      <c r="AM132" s="9">
        <v>15.559586213567052</v>
      </c>
      <c r="AN132" s="9">
        <v>15.180802724449348</v>
      </c>
      <c r="AO132" s="9">
        <v>15.551227603598289</v>
      </c>
      <c r="AP132" s="9">
        <v>15.312173909690447</v>
      </c>
      <c r="AQ132" s="9">
        <v>14.365707298398947</v>
      </c>
      <c r="AR132" s="9">
        <v>17.771553947779434</v>
      </c>
      <c r="AS132" s="9">
        <v>15.12327270331884</v>
      </c>
      <c r="AT132" s="9">
        <v>15.156043562846589</v>
      </c>
      <c r="AU132" s="9">
        <v>15.912561924038824</v>
      </c>
      <c r="AV132" s="9">
        <v>17.741519653921127</v>
      </c>
      <c r="AW132" s="9">
        <v>15.145733172611974</v>
      </c>
      <c r="AX132" s="9">
        <v>18.353388081731666</v>
      </c>
      <c r="AY132" s="9">
        <v>15.469832570016306</v>
      </c>
      <c r="AZ132" s="9">
        <v>14.613847005405518</v>
      </c>
      <c r="BA132" s="9">
        <v>15.352595231134305</v>
      </c>
      <c r="BB132" s="9">
        <v>15.104025361631415</v>
      </c>
      <c r="BC132" s="9">
        <v>14.252221912938362</v>
      </c>
      <c r="BD132" s="9">
        <v>15.434725950237439</v>
      </c>
      <c r="BE132" s="9">
        <v>15.022541203454827</v>
      </c>
      <c r="BF132" s="9">
        <v>17.632129024890208</v>
      </c>
      <c r="BG132" s="9">
        <v>15.450051337274047</v>
      </c>
      <c r="BH132" s="9">
        <v>15.592749003966279</v>
      </c>
      <c r="BI132" s="9">
        <v>11.237209960755022</v>
      </c>
      <c r="BJ132" s="9">
        <v>15.98826306996404</v>
      </c>
      <c r="BK132" s="9">
        <v>15.519236950409692</v>
      </c>
      <c r="BL132" s="9">
        <v>15.195333755529953</v>
      </c>
      <c r="BM132" s="9">
        <v>15.571841505852234</v>
      </c>
      <c r="BN132" s="9">
        <v>14.948549747245735</v>
      </c>
      <c r="BO132" s="9">
        <v>14.631688639616984</v>
      </c>
      <c r="BP132" s="9">
        <v>17.712728495099004</v>
      </c>
      <c r="BQ132" s="9">
        <v>15.333015547506022</v>
      </c>
      <c r="BR132" s="9">
        <v>16.862346774784125</v>
      </c>
      <c r="BS132" s="9">
        <v>14.968171771731152</v>
      </c>
      <c r="BT132" s="9">
        <v>15.280299555837214</v>
      </c>
      <c r="BU132" s="9">
        <v>15.158254650673401</v>
      </c>
      <c r="BV132" s="9">
        <v>18.023147905893026</v>
      </c>
      <c r="BW132" s="9">
        <v>15.502831804066744</v>
      </c>
      <c r="BX132" s="9">
        <v>17.734458248509679</v>
      </c>
      <c r="BY132" s="9">
        <v>15.15991074552338</v>
      </c>
      <c r="BZ132" s="9">
        <v>15.621737111009178</v>
      </c>
      <c r="CA132" s="9">
        <v>15.374020602858296</v>
      </c>
      <c r="CB132" s="9">
        <v>15.122908861097361</v>
      </c>
      <c r="CC132" s="9">
        <v>15.05955571161784</v>
      </c>
      <c r="CD132" s="9">
        <v>15.6424184140627</v>
      </c>
      <c r="CE132" s="9">
        <v>15.486426535264755</v>
      </c>
      <c r="CF132" s="9">
        <v>15.254511964176654</v>
      </c>
      <c r="CG132" s="9">
        <v>15.155173993206576</v>
      </c>
      <c r="CH132" s="9">
        <v>15.600551781118551</v>
      </c>
      <c r="CI132" s="9">
        <v>15.210785476536831</v>
      </c>
      <c r="CJ132" s="9">
        <v>14.588187580904567</v>
      </c>
      <c r="CK132" s="9">
        <v>15.138191790464694</v>
      </c>
      <c r="CL132" s="9">
        <v>15.74507027382373</v>
      </c>
      <c r="CM132" s="9">
        <v>14.230395775885416</v>
      </c>
      <c r="CN132" s="9">
        <v>17.611399489605489</v>
      </c>
      <c r="CO132" s="9">
        <v>15.238554017098597</v>
      </c>
      <c r="CP132" s="9">
        <v>14.677224125565079</v>
      </c>
      <c r="CQ132" s="9">
        <v>15.396738556047817</v>
      </c>
      <c r="CR132" s="9">
        <v>15.502116990856649</v>
      </c>
      <c r="CS132" s="9">
        <v>15.239896822445864</v>
      </c>
      <c r="CT132" s="9">
        <v>16.261415485057871</v>
      </c>
      <c r="CU132" s="9">
        <v>15.832865296727112</v>
      </c>
      <c r="CV132" s="9">
        <v>14.42567486961708</v>
      </c>
      <c r="CW132" s="9">
        <v>14.249780115389212</v>
      </c>
      <c r="CX132" s="9">
        <v>17.827206229309159</v>
      </c>
      <c r="CY132" s="9">
        <v>14.341866251312158</v>
      </c>
      <c r="CZ132" s="9">
        <v>14.368983825095333</v>
      </c>
      <c r="DA132" s="9">
        <v>14.68573432973065</v>
      </c>
      <c r="DB132" s="9">
        <v>17.899144468547522</v>
      </c>
      <c r="DC132" s="9">
        <v>14.607619286217455</v>
      </c>
      <c r="DD132" s="9">
        <v>14.121857245612654</v>
      </c>
      <c r="DE132" s="9">
        <v>15.467732901015763</v>
      </c>
      <c r="DF132" s="9">
        <v>17.066183813749284</v>
      </c>
      <c r="DG132" s="9">
        <v>14.849698301851298</v>
      </c>
      <c r="DH132" s="9">
        <v>17.260542864075376</v>
      </c>
      <c r="DI132" s="9">
        <v>14.141628207364795</v>
      </c>
      <c r="DJ132" s="9">
        <v>17.752021234816109</v>
      </c>
    </row>
    <row r="133" spans="1:114" x14ac:dyDescent="0.25">
      <c r="A133" s="2">
        <v>2221</v>
      </c>
      <c r="B133" s="2" t="s">
        <v>1795</v>
      </c>
      <c r="C133" s="2" t="s">
        <v>1796</v>
      </c>
      <c r="D133" s="2" t="s">
        <v>1793</v>
      </c>
      <c r="E133" s="2" t="s">
        <v>3963</v>
      </c>
      <c r="F133" s="2" t="s">
        <v>129</v>
      </c>
      <c r="G133" s="2" t="s">
        <v>3964</v>
      </c>
      <c r="H133" s="2" t="s">
        <v>3965</v>
      </c>
      <c r="I133" s="2" t="s">
        <v>133</v>
      </c>
      <c r="J133" s="2">
        <v>153.0658</v>
      </c>
      <c r="K133" s="2">
        <v>0.4</v>
      </c>
      <c r="L133" s="2">
        <v>187.4</v>
      </c>
      <c r="M133" s="2" t="s">
        <v>134</v>
      </c>
      <c r="N133" s="2">
        <v>0.90839999999999999</v>
      </c>
      <c r="O133" s="9">
        <v>14.415477707697995</v>
      </c>
      <c r="P133" s="9">
        <v>13.631290756696345</v>
      </c>
      <c r="Q133" s="9">
        <v>13.788514432606608</v>
      </c>
      <c r="R133" s="9">
        <v>13.72451385311995</v>
      </c>
      <c r="S133" s="9">
        <v>14.755722153642282</v>
      </c>
      <c r="T133" s="9">
        <v>13.839006900339438</v>
      </c>
      <c r="U133" s="9">
        <v>13.937097908730966</v>
      </c>
      <c r="V133" s="9">
        <v>14.400345796534694</v>
      </c>
      <c r="W133" s="9">
        <v>14.566529782624173</v>
      </c>
      <c r="X133" s="9">
        <v>13.451468712947358</v>
      </c>
      <c r="Y133" s="9">
        <v>15.428981664495584</v>
      </c>
      <c r="Z133" s="9">
        <v>13.619876067503981</v>
      </c>
      <c r="AA133" s="9">
        <v>11.192292814470767</v>
      </c>
      <c r="AB133" s="9">
        <v>14.884504437647339</v>
      </c>
      <c r="AC133" s="9">
        <v>13.419433550705378</v>
      </c>
      <c r="AD133" s="9">
        <v>13.589300026152637</v>
      </c>
      <c r="AE133" s="9">
        <v>13.650715202538128</v>
      </c>
      <c r="AF133" s="9">
        <v>13.769837843629439</v>
      </c>
      <c r="AG133" s="9">
        <v>15.105212849279123</v>
      </c>
      <c r="AH133" s="9">
        <v>14.402212672714644</v>
      </c>
      <c r="AI133" s="9">
        <v>14.574948244802224</v>
      </c>
      <c r="AJ133" s="9">
        <v>14.384783750093353</v>
      </c>
      <c r="AK133" s="9">
        <v>13.446954039279555</v>
      </c>
      <c r="AL133" s="9">
        <v>14.541943586924672</v>
      </c>
      <c r="AM133" s="9">
        <v>14.199288924672818</v>
      </c>
      <c r="AN133" s="9">
        <v>13.733650916838716</v>
      </c>
      <c r="AO133" s="9">
        <v>14.373884704681776</v>
      </c>
      <c r="AP133" s="9">
        <v>13.775301627870311</v>
      </c>
      <c r="AQ133" s="9">
        <v>15.402112722708884</v>
      </c>
      <c r="AR133" s="9">
        <v>14.372116862483796</v>
      </c>
      <c r="AS133" s="9">
        <v>13.441128621804696</v>
      </c>
      <c r="AT133" s="9">
        <v>14.378701267964223</v>
      </c>
      <c r="AU133" s="9">
        <v>13.761135649828647</v>
      </c>
      <c r="AV133" s="9">
        <v>13.748297692803119</v>
      </c>
      <c r="AW133" s="9">
        <v>13.078317622216064</v>
      </c>
      <c r="AX133" s="9">
        <v>14.359818180029869</v>
      </c>
      <c r="AY133" s="9">
        <v>14.990414244687829</v>
      </c>
      <c r="AZ133" s="9">
        <v>13.83880998570856</v>
      </c>
      <c r="BA133" s="9">
        <v>15.256134959382571</v>
      </c>
      <c r="BB133" s="9">
        <v>13.55494852136186</v>
      </c>
      <c r="BC133" s="9">
        <v>14.372797058178101</v>
      </c>
      <c r="BD133" s="9">
        <v>13.62662165235837</v>
      </c>
      <c r="BE133" s="9">
        <v>14.488216732995973</v>
      </c>
      <c r="BF133" s="9">
        <v>14.816833667945668</v>
      </c>
      <c r="BG133" s="9">
        <v>13.666778778830354</v>
      </c>
      <c r="BH133" s="9">
        <v>14.416599631575817</v>
      </c>
      <c r="BI133" s="9">
        <v>13.673088192909363</v>
      </c>
      <c r="BJ133" s="9">
        <v>14.415675757673032</v>
      </c>
      <c r="BK133" s="9">
        <v>15.659215484753885</v>
      </c>
      <c r="BL133" s="9">
        <v>13.643968895922269</v>
      </c>
      <c r="BM133" s="9">
        <v>15.891000448922018</v>
      </c>
      <c r="BN133" s="9">
        <v>14.366663720944272</v>
      </c>
      <c r="BO133" s="9">
        <v>15.559556340702835</v>
      </c>
      <c r="BP133" s="9">
        <v>13.636964411330121</v>
      </c>
      <c r="BQ133" s="9">
        <v>13.658211482751796</v>
      </c>
      <c r="BR133" s="9">
        <v>13.665891034757493</v>
      </c>
      <c r="BS133" s="9">
        <v>14.767046430231883</v>
      </c>
      <c r="BT133" s="9">
        <v>14.408130679705899</v>
      </c>
      <c r="BU133" s="9">
        <v>14.881878707600446</v>
      </c>
      <c r="BV133" s="9">
        <v>13.58096513597733</v>
      </c>
      <c r="BW133" s="9">
        <v>16.167516151676747</v>
      </c>
      <c r="BX133" s="9">
        <v>13.552428948526471</v>
      </c>
      <c r="BY133" s="9">
        <v>16.597092323124748</v>
      </c>
      <c r="BZ133" s="9">
        <v>14.42423191210001</v>
      </c>
      <c r="CA133" s="9">
        <v>13.591756076022991</v>
      </c>
      <c r="CB133" s="9">
        <v>13.476999286133061</v>
      </c>
      <c r="CC133" s="9">
        <v>14.752589717640992</v>
      </c>
      <c r="CD133" s="9">
        <v>13.632654470109477</v>
      </c>
      <c r="CE133" s="9">
        <v>13.933875036707342</v>
      </c>
      <c r="CF133" s="9">
        <v>14.422196201060244</v>
      </c>
      <c r="CG133" s="9">
        <v>14.133463346523438</v>
      </c>
      <c r="CH133" s="9">
        <v>13.555068391333338</v>
      </c>
      <c r="CI133" s="9">
        <v>14.620391673798281</v>
      </c>
      <c r="CJ133" s="9">
        <v>13.82396425848674</v>
      </c>
      <c r="CK133" s="9">
        <v>14.446178674674245</v>
      </c>
      <c r="CL133" s="9">
        <v>13.574948244802224</v>
      </c>
      <c r="CM133" s="9">
        <v>15.383062982156961</v>
      </c>
      <c r="CN133" s="9">
        <v>14.516007757744136</v>
      </c>
      <c r="CO133" s="9">
        <v>13.309049962515145</v>
      </c>
      <c r="CP133" s="9">
        <v>14.426133689969699</v>
      </c>
      <c r="CQ133" s="9">
        <v>14.244140812672811</v>
      </c>
      <c r="CR133" s="9">
        <v>13.533086342167612</v>
      </c>
      <c r="CS133" s="9">
        <v>15.841687187786922</v>
      </c>
      <c r="CT133" s="9">
        <v>13.564387696052629</v>
      </c>
      <c r="CU133" s="9">
        <v>14.900678158743359</v>
      </c>
      <c r="CV133" s="9">
        <v>14.460263899630961</v>
      </c>
      <c r="CW133" s="9">
        <v>14.216897393833374</v>
      </c>
      <c r="CX133" s="9">
        <v>14.274305346855346</v>
      </c>
      <c r="CY133" s="9">
        <v>13.742730476519174</v>
      </c>
      <c r="CZ133" s="9">
        <v>14.37422442612373</v>
      </c>
      <c r="DA133" s="9">
        <v>12.648806949725772</v>
      </c>
      <c r="DB133" s="9">
        <v>13.614364770553852</v>
      </c>
      <c r="DC133" s="9">
        <v>14.232271013418901</v>
      </c>
      <c r="DD133" s="9">
        <v>14.424363149709571</v>
      </c>
      <c r="DE133" s="9">
        <v>14.335460142820237</v>
      </c>
      <c r="DF133" s="9">
        <v>13.626963807000291</v>
      </c>
      <c r="DG133" s="9">
        <v>14.677994854827569</v>
      </c>
      <c r="DH133" s="9">
        <v>14.520495913671903</v>
      </c>
      <c r="DI133" s="9">
        <v>13.681238411777805</v>
      </c>
      <c r="DJ133" s="9">
        <v>14.374835723200649</v>
      </c>
    </row>
    <row r="134" spans="1:114" x14ac:dyDescent="0.25">
      <c r="A134" s="2">
        <v>3374</v>
      </c>
      <c r="B134" s="2" t="s">
        <v>1821</v>
      </c>
      <c r="C134" s="2" t="s">
        <v>1822</v>
      </c>
      <c r="D134" s="2" t="s">
        <v>1819</v>
      </c>
      <c r="E134" s="2" t="s">
        <v>3963</v>
      </c>
      <c r="F134" s="2" t="s">
        <v>129</v>
      </c>
      <c r="G134" s="2" t="s">
        <v>3964</v>
      </c>
      <c r="H134" s="2" t="s">
        <v>3965</v>
      </c>
      <c r="I134" s="2" t="s">
        <v>133</v>
      </c>
      <c r="J134" s="2">
        <v>195.08760000000001</v>
      </c>
      <c r="K134" s="2">
        <v>0.1</v>
      </c>
      <c r="L134" s="2">
        <v>372.5</v>
      </c>
      <c r="M134" s="2" t="s">
        <v>134</v>
      </c>
      <c r="N134" s="2">
        <v>0.90410000000000001</v>
      </c>
      <c r="O134" s="9">
        <v>9.5793159375800148</v>
      </c>
      <c r="P134" s="9">
        <v>9.5410966153495238</v>
      </c>
      <c r="Q134" s="9">
        <v>11.456867738380344</v>
      </c>
      <c r="R134" s="9">
        <v>9.8826430493618407</v>
      </c>
      <c r="S134" s="9">
        <v>12.042001306279133</v>
      </c>
      <c r="T134" s="9">
        <v>10.108524456778168</v>
      </c>
      <c r="U134" s="9">
        <v>10.222794902868111</v>
      </c>
      <c r="V134" s="9">
        <v>9.6812384117778052</v>
      </c>
      <c r="W134" s="9">
        <v>11.023061249735335</v>
      </c>
      <c r="X134" s="9">
        <v>8.016808287686553</v>
      </c>
      <c r="Y134" s="9">
        <v>13.889123656294236</v>
      </c>
      <c r="Z134" s="9">
        <v>10.044394119358454</v>
      </c>
      <c r="AA134" s="9">
        <v>13.549544038301585</v>
      </c>
      <c r="AB134" s="9">
        <v>13.089119397915168</v>
      </c>
      <c r="AC134" s="9">
        <v>15.966257591324752</v>
      </c>
      <c r="AD134" s="9">
        <v>10.345405246717796</v>
      </c>
      <c r="AE134" s="9">
        <v>16.296575705579279</v>
      </c>
      <c r="AF134" s="9">
        <v>12.93258386928929</v>
      </c>
      <c r="AG134" s="9">
        <v>18.024923211028025</v>
      </c>
      <c r="AH134" s="9">
        <v>16.029869537157321</v>
      </c>
      <c r="AI134" s="9">
        <v>9.4737057496194144</v>
      </c>
      <c r="AJ134" s="9">
        <v>8.4346282276367255</v>
      </c>
      <c r="AK134" s="9">
        <v>13.9560130780881</v>
      </c>
      <c r="AL134" s="9">
        <v>13.787902559391432</v>
      </c>
      <c r="AM134" s="9">
        <v>9.4858293087019039</v>
      </c>
      <c r="AN134" s="9">
        <v>9.1898245588800176</v>
      </c>
      <c r="AO134" s="9">
        <v>9.8376279331714045</v>
      </c>
      <c r="AP134" s="9">
        <v>8.5999128421871287</v>
      </c>
      <c r="AQ134" s="9">
        <v>8.971543553950772</v>
      </c>
      <c r="AR134" s="9">
        <v>9.3772105303885525</v>
      </c>
      <c r="AS134" s="9">
        <v>8.9943534368588587</v>
      </c>
      <c r="AT134" s="9">
        <v>8.1446582428318823</v>
      </c>
      <c r="AU134" s="9">
        <v>9.0028150156070534</v>
      </c>
      <c r="AV134" s="9">
        <v>10.414685235807216</v>
      </c>
      <c r="AW134" s="9">
        <v>10.072802534544207</v>
      </c>
      <c r="AX134" s="9">
        <v>8.8454900509443757</v>
      </c>
      <c r="AY134" s="9">
        <v>10.019590728357882</v>
      </c>
      <c r="AZ134" s="9">
        <v>9.1137421660491889</v>
      </c>
      <c r="BA134" s="9">
        <v>13.641600215834355</v>
      </c>
      <c r="BB134" s="9">
        <v>15.753451815763492</v>
      </c>
      <c r="BC134" s="9">
        <v>10.975847968006784</v>
      </c>
      <c r="BD134" s="9">
        <v>9.3750394313469254</v>
      </c>
      <c r="BE134" s="9">
        <v>16.001694065999935</v>
      </c>
      <c r="BF134" s="9">
        <v>12.378294855911893</v>
      </c>
      <c r="BG134" s="9">
        <v>11.045759661382684</v>
      </c>
      <c r="BH134" s="9">
        <v>7.965784284662087</v>
      </c>
      <c r="BI134" s="9">
        <v>10.752380646552893</v>
      </c>
      <c r="BJ134" s="9">
        <v>12.511505595792483</v>
      </c>
      <c r="BK134" s="9">
        <v>9.6420516929279767</v>
      </c>
      <c r="BL134" s="9">
        <v>10.135709286104399</v>
      </c>
      <c r="BM134" s="9">
        <v>8.7176764230663952</v>
      </c>
      <c r="BN134" s="9">
        <v>9.2946207488916279</v>
      </c>
      <c r="BO134" s="9">
        <v>9.2877123795494487</v>
      </c>
      <c r="BP134" s="9">
        <v>9.1032878084120217</v>
      </c>
      <c r="BQ134" s="9">
        <v>11.735556023911535</v>
      </c>
      <c r="BR134" s="9">
        <v>11.622051819456376</v>
      </c>
      <c r="BS134" s="9">
        <v>9.0223678130284544</v>
      </c>
      <c r="BT134" s="9">
        <v>9.1947568544222467</v>
      </c>
      <c r="BU134" s="9">
        <v>9.2118882945460037</v>
      </c>
      <c r="BV134" s="9">
        <v>8.912889336229961</v>
      </c>
      <c r="BW134" s="9">
        <v>9.6017707884077108</v>
      </c>
      <c r="BX134" s="9">
        <v>8.9744145898055283</v>
      </c>
      <c r="BY134" s="9">
        <v>11.352043425795433</v>
      </c>
      <c r="BZ134" s="9">
        <v>11.159871336778389</v>
      </c>
      <c r="CA134" s="9">
        <v>16.463476478474735</v>
      </c>
      <c r="CB134" s="9">
        <v>14.262241692033331</v>
      </c>
      <c r="CC134" s="9">
        <v>10.251482410620213</v>
      </c>
      <c r="CD134" s="9">
        <v>10.494855584491198</v>
      </c>
      <c r="CE134" s="9">
        <v>14.871183324625148</v>
      </c>
      <c r="CF134" s="9">
        <v>16.026739553945323</v>
      </c>
      <c r="CG134" s="9">
        <v>12.256208688527385</v>
      </c>
      <c r="CH134" s="9">
        <v>11.418379719364957</v>
      </c>
      <c r="CI134" s="9">
        <v>9.7813597135246599</v>
      </c>
      <c r="CJ134" s="9">
        <v>12.9560130780881</v>
      </c>
      <c r="CK134" s="9">
        <v>9.3151495622563001</v>
      </c>
      <c r="CL134" s="9">
        <v>9.4918530963296757</v>
      </c>
      <c r="CM134" s="9">
        <v>9.6510516911789299</v>
      </c>
      <c r="CN134" s="9">
        <v>12.649480738968602</v>
      </c>
      <c r="CO134" s="9">
        <v>9.7448338374995469</v>
      </c>
      <c r="CP134" s="9">
        <v>12.551227603598289</v>
      </c>
      <c r="CQ134" s="9">
        <v>10.656424863277781</v>
      </c>
      <c r="CR134" s="9">
        <v>9.4817994316657526</v>
      </c>
      <c r="CS134" s="9">
        <v>9.5774288280357496</v>
      </c>
      <c r="CT134" s="9">
        <v>12.401679525982452</v>
      </c>
      <c r="CU134" s="9">
        <v>14.075144844066317</v>
      </c>
      <c r="CV134" s="9">
        <v>12.890074236180304</v>
      </c>
      <c r="CW134" s="9">
        <v>9.3264294871223026</v>
      </c>
      <c r="CX134" s="9">
        <v>10.270295326472041</v>
      </c>
      <c r="CY134" s="9">
        <v>9.1724275086454838</v>
      </c>
      <c r="CZ134" s="9">
        <v>8.9248125036057804</v>
      </c>
      <c r="DA134" s="9">
        <v>11.515699838284043</v>
      </c>
      <c r="DB134" s="9">
        <v>10.380461065088975</v>
      </c>
      <c r="DC134" s="9">
        <v>9.7108064336993518</v>
      </c>
      <c r="DD134" s="9">
        <v>11.524051918717824</v>
      </c>
      <c r="DE134" s="9">
        <v>9.6257088430644657</v>
      </c>
      <c r="DF134" s="9">
        <v>8.8454900509443757</v>
      </c>
      <c r="DG134" s="9">
        <v>9.7565563225240872</v>
      </c>
      <c r="DH134" s="9">
        <v>9.5274770060603959</v>
      </c>
      <c r="DI134" s="9">
        <v>9.3420746679991389</v>
      </c>
      <c r="DJ134" s="9">
        <v>9.5717526435035456</v>
      </c>
    </row>
    <row r="135" spans="1:114" x14ac:dyDescent="0.25">
      <c r="A135" s="2">
        <v>3783</v>
      </c>
      <c r="B135" s="2" t="s">
        <v>1835</v>
      </c>
      <c r="C135" s="2" t="s">
        <v>1836</v>
      </c>
      <c r="D135" s="2" t="s">
        <v>1833</v>
      </c>
      <c r="E135" s="2" t="s">
        <v>3963</v>
      </c>
      <c r="F135" s="2" t="s">
        <v>129</v>
      </c>
      <c r="G135" s="2" t="s">
        <v>3964</v>
      </c>
      <c r="H135" s="2" t="s">
        <v>3965</v>
      </c>
      <c r="I135" s="2" t="s">
        <v>133</v>
      </c>
      <c r="J135" s="2">
        <v>209.09190000000001</v>
      </c>
      <c r="K135" s="2">
        <v>1</v>
      </c>
      <c r="L135" s="2">
        <v>215.8</v>
      </c>
      <c r="M135" s="2" t="s">
        <v>134</v>
      </c>
      <c r="N135" s="2">
        <v>0.93120000000000003</v>
      </c>
      <c r="O135" s="9">
        <v>8.0714623625566251</v>
      </c>
      <c r="P135" s="9">
        <v>7.9307373375628867</v>
      </c>
      <c r="Q135" s="9">
        <v>9.7992816215219225</v>
      </c>
      <c r="R135" s="9">
        <v>7.9886846867721664</v>
      </c>
      <c r="S135" s="9">
        <v>7.5698556083309478</v>
      </c>
      <c r="T135" s="9">
        <v>7.9541963103868758</v>
      </c>
      <c r="U135" s="9">
        <v>7.2573878426926521</v>
      </c>
      <c r="V135" s="9">
        <v>8.4093909361377026</v>
      </c>
      <c r="W135" s="9">
        <v>7.8392037880969445</v>
      </c>
      <c r="X135" s="9">
        <v>7.1395513523987937</v>
      </c>
      <c r="Y135" s="9">
        <v>7.4178525148858991</v>
      </c>
      <c r="Z135" s="9">
        <v>8.1649069266756893</v>
      </c>
      <c r="AA135" s="9">
        <v>7.6147098441152075</v>
      </c>
      <c r="AB135" s="9">
        <v>12.933690654952235</v>
      </c>
      <c r="AC135" s="9">
        <v>7.0223678130284544</v>
      </c>
      <c r="AD135" s="9">
        <v>9.6311770557039775</v>
      </c>
      <c r="AE135" s="9">
        <v>9.0660891904577721</v>
      </c>
      <c r="AF135" s="9">
        <v>7.7615512324444795</v>
      </c>
      <c r="AG135" s="9">
        <v>8.3487281542310772</v>
      </c>
      <c r="AH135" s="9">
        <v>7.6220518194563764</v>
      </c>
      <c r="AI135" s="9">
        <v>7.3398500028846243</v>
      </c>
      <c r="AJ135" s="9">
        <v>8.3442959079158161</v>
      </c>
      <c r="AK135" s="9">
        <v>7.2667865406949019</v>
      </c>
      <c r="AL135" s="9">
        <v>7.7615512324444795</v>
      </c>
      <c r="AM135" s="9">
        <v>8.1799090900149345</v>
      </c>
      <c r="AN135" s="9">
        <v>9.1649069266756893</v>
      </c>
      <c r="AO135" s="9">
        <v>7.7747870596011737</v>
      </c>
      <c r="AP135" s="9">
        <v>10.284245749829671</v>
      </c>
      <c r="AQ135" s="9">
        <v>9.6882503091331778</v>
      </c>
      <c r="AR135" s="9">
        <v>8.3619437737352413</v>
      </c>
      <c r="AS135" s="9">
        <v>7.5156998382840436</v>
      </c>
      <c r="AT135" s="9">
        <v>7.1898245588800176</v>
      </c>
      <c r="AU135" s="9">
        <v>7.9600019320680806</v>
      </c>
      <c r="AV135" s="9">
        <v>13.692615501694579</v>
      </c>
      <c r="AW135" s="9">
        <v>9.933690654952235</v>
      </c>
      <c r="AX135" s="9">
        <v>7.8579809951275719</v>
      </c>
      <c r="AY135" s="9">
        <v>8.4051414631363439</v>
      </c>
      <c r="AZ135" s="9">
        <v>8.0660891904577721</v>
      </c>
      <c r="BA135" s="9">
        <v>8.2667865406949002</v>
      </c>
      <c r="BB135" s="9">
        <v>8.5961897561444101</v>
      </c>
      <c r="BC135" s="9">
        <v>13.451211111832327</v>
      </c>
      <c r="BD135" s="9">
        <v>8.2431739834729498</v>
      </c>
      <c r="BE135" s="9">
        <v>8.2191685204621621</v>
      </c>
      <c r="BF135" s="9">
        <v>13.154501693864766</v>
      </c>
      <c r="BG135" s="9">
        <v>9.419960177847889</v>
      </c>
      <c r="BH135" s="9">
        <v>8.0874628412503409</v>
      </c>
      <c r="BI135" s="9">
        <v>10.645658432408711</v>
      </c>
      <c r="BJ135" s="9">
        <v>8.5313814605163127</v>
      </c>
      <c r="BK135" s="9">
        <v>8.4594316186372964</v>
      </c>
      <c r="BL135" s="9">
        <v>8.4878400338230513</v>
      </c>
      <c r="BM135" s="9">
        <v>7.9541963103868758</v>
      </c>
      <c r="BN135" s="9">
        <v>9.8841705191084355</v>
      </c>
      <c r="BO135" s="9">
        <v>7.4429434958487288</v>
      </c>
      <c r="BP135" s="9">
        <v>8.0714623625566251</v>
      </c>
      <c r="BQ135" s="9">
        <v>8.879583249612784</v>
      </c>
      <c r="BR135" s="9">
        <v>10.139551352398794</v>
      </c>
      <c r="BS135" s="9">
        <v>10.665335917185176</v>
      </c>
      <c r="BT135" s="9">
        <v>10.326429487122304</v>
      </c>
      <c r="BU135" s="9">
        <v>10.620219825507487</v>
      </c>
      <c r="BV135" s="9">
        <v>10.782179193831208</v>
      </c>
      <c r="BW135" s="9">
        <v>8.8328900141647431</v>
      </c>
      <c r="BX135" s="9">
        <v>8.1848753429082848</v>
      </c>
      <c r="BY135" s="9">
        <v>10.403012023574997</v>
      </c>
      <c r="BZ135" s="9">
        <v>8.4676055500829968</v>
      </c>
      <c r="CA135" s="9">
        <v>10.910642730469625</v>
      </c>
      <c r="CB135" s="9">
        <v>10.070120944476823</v>
      </c>
      <c r="CC135" s="9">
        <v>8.2431739834729498</v>
      </c>
      <c r="CD135" s="9">
        <v>8.9188632372745946</v>
      </c>
      <c r="CE135" s="9">
        <v>7.3663222142458151</v>
      </c>
      <c r="CF135" s="9">
        <v>7.1189410727235076</v>
      </c>
      <c r="CG135" s="9">
        <v>10.233619676759702</v>
      </c>
      <c r="CH135" s="9">
        <v>9.5018371849022962</v>
      </c>
      <c r="CI135" s="9">
        <v>8.2431739834729498</v>
      </c>
      <c r="CJ135" s="9">
        <v>10.848622940429339</v>
      </c>
      <c r="CK135" s="9">
        <v>8.4346282276367255</v>
      </c>
      <c r="CL135" s="9">
        <v>9.7279204545631988</v>
      </c>
      <c r="CM135" s="9">
        <v>8.011227255423254</v>
      </c>
      <c r="CN135" s="9">
        <v>13.184720405997767</v>
      </c>
      <c r="CO135" s="9">
        <v>7.9886846867721664</v>
      </c>
      <c r="CP135" s="9">
        <v>7.9772799234999168</v>
      </c>
      <c r="CQ135" s="9">
        <v>8.1497471195046831</v>
      </c>
      <c r="CR135" s="9">
        <v>8.5698556083309487</v>
      </c>
      <c r="CS135" s="9">
        <v>8.9008668079807496</v>
      </c>
      <c r="CT135" s="9">
        <v>8.2992080183872794</v>
      </c>
      <c r="CU135" s="9">
        <v>7.9068905956085187</v>
      </c>
      <c r="CV135" s="9">
        <v>10.812177305514448</v>
      </c>
      <c r="CW135" s="9">
        <v>10.51668494930961</v>
      </c>
      <c r="CX135" s="9">
        <v>13.433455039827056</v>
      </c>
      <c r="CY135" s="9">
        <v>7.5313814605163119</v>
      </c>
      <c r="CZ135" s="9">
        <v>11.037546953962179</v>
      </c>
      <c r="DA135" s="9">
        <v>10.001408194392809</v>
      </c>
      <c r="DB135" s="9">
        <v>10.590587049915035</v>
      </c>
      <c r="DC135" s="9">
        <v>10.157346935362844</v>
      </c>
      <c r="DD135" s="9">
        <v>7.9366379390025719</v>
      </c>
      <c r="DE135" s="9">
        <v>10.47269083924278</v>
      </c>
      <c r="DF135" s="9">
        <v>8.3083390301394076</v>
      </c>
      <c r="DG135" s="9">
        <v>9.451211111832329</v>
      </c>
      <c r="DH135" s="9">
        <v>10.407267764244732</v>
      </c>
      <c r="DI135" s="9">
        <v>9.9143851321554433</v>
      </c>
      <c r="DJ135" s="9">
        <v>7.0552824355011898</v>
      </c>
    </row>
    <row r="136" spans="1:114" x14ac:dyDescent="0.25">
      <c r="A136" s="2">
        <v>4585</v>
      </c>
      <c r="B136" s="2" t="s">
        <v>1851</v>
      </c>
      <c r="C136" s="2" t="s">
        <v>1845</v>
      </c>
      <c r="D136" s="2" t="s">
        <v>134</v>
      </c>
      <c r="E136" s="2" t="s">
        <v>3963</v>
      </c>
      <c r="F136" s="2" t="s">
        <v>129</v>
      </c>
      <c r="G136" s="2" t="s">
        <v>3964</v>
      </c>
      <c r="H136" s="2" t="s">
        <v>3965</v>
      </c>
      <c r="I136" s="2" t="s">
        <v>133</v>
      </c>
      <c r="J136" s="2">
        <v>235.18119999999999</v>
      </c>
      <c r="K136" s="2">
        <v>2.8</v>
      </c>
      <c r="L136" s="2">
        <v>429.2</v>
      </c>
      <c r="M136" s="2" t="s">
        <v>134</v>
      </c>
      <c r="N136" s="2">
        <v>1</v>
      </c>
      <c r="O136" s="9">
        <v>10.253847484987404</v>
      </c>
      <c r="P136" s="9">
        <v>10.182394353404529</v>
      </c>
      <c r="Q136" s="9">
        <v>8.2761244052742384</v>
      </c>
      <c r="R136" s="9">
        <v>8.1598713367783891</v>
      </c>
      <c r="S136" s="9">
        <v>9.2143191208007664</v>
      </c>
      <c r="T136" s="9">
        <v>7.8265484872909159</v>
      </c>
      <c r="U136" s="9">
        <v>8.3264294871223026</v>
      </c>
      <c r="V136" s="9">
        <v>10.204571144249204</v>
      </c>
      <c r="W136" s="9">
        <v>10.246740598493144</v>
      </c>
      <c r="X136" s="9">
        <v>7.5774288280357487</v>
      </c>
      <c r="Y136" s="9">
        <v>7.6724253419714952</v>
      </c>
      <c r="Z136" s="9">
        <v>10.270295326472041</v>
      </c>
      <c r="AA136" s="9">
        <v>8.3264294871223026</v>
      </c>
      <c r="AB136" s="9">
        <v>10.221587121264806</v>
      </c>
      <c r="AC136" s="9">
        <v>7.8454900509443757</v>
      </c>
      <c r="AD136" s="9">
        <v>11.070791809423062</v>
      </c>
      <c r="AE136" s="9">
        <v>8.3880172853451356</v>
      </c>
      <c r="AF136" s="9">
        <v>10.349834091457248</v>
      </c>
      <c r="AG136" s="9">
        <v>10.552669097514272</v>
      </c>
      <c r="AH136" s="9">
        <v>11.105908508571158</v>
      </c>
      <c r="AI136" s="9">
        <v>8.8392037880969454</v>
      </c>
      <c r="AJ136" s="9">
        <v>10.329796338220703</v>
      </c>
      <c r="AK136" s="9">
        <v>8.3837042924740537</v>
      </c>
      <c r="AL136" s="9">
        <v>8.4008794362821853</v>
      </c>
      <c r="AM136" s="9">
        <v>9.1189410727235067</v>
      </c>
      <c r="AN136" s="9">
        <v>10.401946123976536</v>
      </c>
      <c r="AO136" s="9">
        <v>7.7813597135246608</v>
      </c>
      <c r="AP136" s="9">
        <v>10.300352560328221</v>
      </c>
      <c r="AQ136" s="9">
        <v>8.1548181090521048</v>
      </c>
      <c r="AR136" s="9">
        <v>9.0334230015374501</v>
      </c>
      <c r="AS136" s="9">
        <v>8.011227255423254</v>
      </c>
      <c r="AT136" s="9">
        <v>10</v>
      </c>
      <c r="AU136" s="9">
        <v>8.1189410727235067</v>
      </c>
      <c r="AV136" s="9">
        <v>10.228818690495881</v>
      </c>
      <c r="AW136" s="9">
        <v>8.1241213118291871</v>
      </c>
      <c r="AX136" s="9">
        <v>8.0821490413538726</v>
      </c>
      <c r="AY136" s="9">
        <v>8.7615512324444804</v>
      </c>
      <c r="AZ136" s="9">
        <v>9.9971794809376213</v>
      </c>
      <c r="BA136" s="9">
        <v>9.9008668079807478</v>
      </c>
      <c r="BB136" s="9">
        <v>10.346513733165635</v>
      </c>
      <c r="BC136" s="9">
        <v>10.211888294546005</v>
      </c>
      <c r="BD136" s="9">
        <v>11.510764167917891</v>
      </c>
      <c r="BE136" s="9">
        <v>8.3487281542310772</v>
      </c>
      <c r="BF136" s="9">
        <v>8.7347096202258392</v>
      </c>
      <c r="BG136" s="9">
        <v>10.269126679149419</v>
      </c>
      <c r="BH136" s="9">
        <v>10.104598753564369</v>
      </c>
      <c r="BI136" s="9">
        <v>7.8579809951275719</v>
      </c>
      <c r="BJ136" s="9">
        <v>10.462502272597265</v>
      </c>
      <c r="BK136" s="9">
        <v>11.360847084179666</v>
      </c>
      <c r="BL136" s="9">
        <v>10.164906926675688</v>
      </c>
      <c r="BM136" s="9">
        <v>7.6865005271832185</v>
      </c>
      <c r="BN136" s="9">
        <v>10.151016538892248</v>
      </c>
      <c r="BO136" s="9">
        <v>7.7813597135246608</v>
      </c>
      <c r="BP136" s="9">
        <v>8.2714630279043746</v>
      </c>
      <c r="BQ136" s="9">
        <v>10.224001674198105</v>
      </c>
      <c r="BR136" s="9">
        <v>10.079484783826816</v>
      </c>
      <c r="BS136" s="9">
        <v>9.7582232147267245</v>
      </c>
      <c r="BT136" s="9">
        <v>9.4346282276367237</v>
      </c>
      <c r="BU136" s="9">
        <v>7.9829935746943104</v>
      </c>
      <c r="BV136" s="9">
        <v>10.182394353404529</v>
      </c>
      <c r="BW136" s="9">
        <v>7.8392037880969445</v>
      </c>
      <c r="BX136" s="9">
        <v>8.6147098441152075</v>
      </c>
      <c r="BY136" s="9">
        <v>9.2118882945460037</v>
      </c>
      <c r="BZ136" s="9">
        <v>10.171176797651771</v>
      </c>
      <c r="CA136" s="9">
        <v>9.8749813476537742</v>
      </c>
      <c r="CB136" s="9">
        <v>9.4958550268871704</v>
      </c>
      <c r="CC136" s="9">
        <v>8.3793783670712632</v>
      </c>
      <c r="CD136" s="9">
        <v>10.25502856981873</v>
      </c>
      <c r="CE136" s="9">
        <v>8.9971794809376213</v>
      </c>
      <c r="CF136" s="9">
        <v>8.971543553950772</v>
      </c>
      <c r="CG136" s="9">
        <v>8.9425145053392399</v>
      </c>
      <c r="CH136" s="9">
        <v>10.182394353404529</v>
      </c>
      <c r="CI136" s="9">
        <v>7.9366379390025719</v>
      </c>
      <c r="CJ136" s="9">
        <v>9.8008998999203047</v>
      </c>
      <c r="CK136" s="9">
        <v>9.7498694273968436</v>
      </c>
      <c r="CL136" s="9">
        <v>10.400879436282185</v>
      </c>
      <c r="CM136" s="9">
        <v>11.347067657165871</v>
      </c>
      <c r="CN136" s="9">
        <v>10.011227255423254</v>
      </c>
      <c r="CO136" s="9">
        <v>10.4241662888181</v>
      </c>
      <c r="CP136" s="9">
        <v>10.25502856981873</v>
      </c>
      <c r="CQ136" s="9">
        <v>10.385862400641461</v>
      </c>
      <c r="CR136" s="9">
        <v>10.453270634010623</v>
      </c>
      <c r="CS136" s="9">
        <v>8.971543553950772</v>
      </c>
      <c r="CT136" s="9">
        <v>9.9541963103868749</v>
      </c>
      <c r="CU136" s="9">
        <v>9.929258408636974</v>
      </c>
      <c r="CV136" s="9">
        <v>11.239598529249124</v>
      </c>
      <c r="CW136" s="9">
        <v>8.0498485494505623</v>
      </c>
      <c r="CX136" s="9">
        <v>9.5545888516776376</v>
      </c>
      <c r="CY136" s="9">
        <v>9.2264121927887857</v>
      </c>
      <c r="CZ136" s="9">
        <v>10.025139562278509</v>
      </c>
      <c r="DA136" s="9">
        <v>10.694357887221452</v>
      </c>
      <c r="DB136" s="9">
        <v>8.7210991887071856</v>
      </c>
      <c r="DC136" s="9">
        <v>10.264442600226602</v>
      </c>
      <c r="DD136" s="9">
        <v>9.1085244567781682</v>
      </c>
      <c r="DE136" s="9">
        <v>8.2479275134435852</v>
      </c>
      <c r="DF136" s="9">
        <v>9.6741922681456849</v>
      </c>
      <c r="DG136" s="9">
        <v>10.893301530860564</v>
      </c>
      <c r="DH136" s="9">
        <v>8.4998458870832057</v>
      </c>
      <c r="DI136" s="9">
        <v>8.2526654324502484</v>
      </c>
      <c r="DJ136" s="9">
        <v>8.6865005271832185</v>
      </c>
    </row>
    <row r="137" spans="1:114" x14ac:dyDescent="0.25">
      <c r="A137" s="2">
        <v>4895</v>
      </c>
      <c r="B137" s="2" t="s">
        <v>1861</v>
      </c>
      <c r="C137" s="2" t="s">
        <v>1862</v>
      </c>
      <c r="D137" s="2" t="s">
        <v>134</v>
      </c>
      <c r="E137" s="2" t="s">
        <v>3963</v>
      </c>
      <c r="F137" s="2" t="s">
        <v>129</v>
      </c>
      <c r="G137" s="2" t="s">
        <v>3964</v>
      </c>
      <c r="H137" s="2" t="s">
        <v>3965</v>
      </c>
      <c r="I137" s="2" t="s">
        <v>133</v>
      </c>
      <c r="J137" s="2">
        <v>247.14420000000001</v>
      </c>
      <c r="K137" s="2">
        <v>0.3</v>
      </c>
      <c r="L137" s="2">
        <v>369.5</v>
      </c>
      <c r="M137" s="2" t="s">
        <v>134</v>
      </c>
      <c r="N137" s="2">
        <v>0.90229999999999999</v>
      </c>
      <c r="O137" s="9">
        <v>9.493855449240824</v>
      </c>
      <c r="P137" s="9">
        <v>8.4304525516655318</v>
      </c>
      <c r="Q137" s="9">
        <v>8.4553272203045609</v>
      </c>
      <c r="R137" s="9">
        <v>10.687375683437468</v>
      </c>
      <c r="S137" s="9">
        <v>10.814582465906277</v>
      </c>
      <c r="T137" s="9">
        <v>7.4676055500829976</v>
      </c>
      <c r="U137" s="9">
        <v>10.027905996569885</v>
      </c>
      <c r="V137" s="9">
        <v>8.6934869574993261</v>
      </c>
      <c r="W137" s="9">
        <v>8.4553272203045609</v>
      </c>
      <c r="X137" s="9">
        <v>8.4676055500829968</v>
      </c>
      <c r="Y137" s="9">
        <v>6.768184324776926</v>
      </c>
      <c r="Z137" s="9">
        <v>9.8360503550580702</v>
      </c>
      <c r="AA137" s="9">
        <v>9.4532706340106234</v>
      </c>
      <c r="AB137" s="9">
        <v>10.847057346091336</v>
      </c>
      <c r="AC137" s="9">
        <v>7.4512111118323299</v>
      </c>
      <c r="AD137" s="9">
        <v>8.7879025593914317</v>
      </c>
      <c r="AE137" s="9">
        <v>9.6653359171851765</v>
      </c>
      <c r="AF137" s="9">
        <v>9.3553510964248119</v>
      </c>
      <c r="AG137" s="9">
        <v>9.8657332708517593</v>
      </c>
      <c r="AH137" s="9">
        <v>9.2854022188622487</v>
      </c>
      <c r="AI137" s="9">
        <v>9.9277779620823416</v>
      </c>
      <c r="AJ137" s="9">
        <v>9.1649069266756893</v>
      </c>
      <c r="AK137" s="9">
        <v>6.8826430493618416</v>
      </c>
      <c r="AL137" s="9">
        <v>9.521600439723727</v>
      </c>
      <c r="AM137" s="9">
        <v>8.8454900509443757</v>
      </c>
      <c r="AN137" s="9">
        <v>9.7397806097732609</v>
      </c>
      <c r="AO137" s="9">
        <v>9.4998458870832057</v>
      </c>
      <c r="AP137" s="9">
        <v>8.8610869059953927</v>
      </c>
      <c r="AQ137" s="9">
        <v>7.8073549220576037</v>
      </c>
      <c r="AR137" s="9">
        <v>10.404077136241234</v>
      </c>
      <c r="AS137" s="9">
        <v>7.8703647195834048</v>
      </c>
      <c r="AT137" s="9">
        <v>9.5774288280357496</v>
      </c>
      <c r="AU137" s="9">
        <v>7.0334230015374501</v>
      </c>
      <c r="AV137" s="9">
        <v>8.8610869059953927</v>
      </c>
      <c r="AW137" s="9">
        <v>8.4716752143920449</v>
      </c>
      <c r="AX137" s="9">
        <v>9.5018371849022962</v>
      </c>
      <c r="AY137" s="9">
        <v>9.0980320829605272</v>
      </c>
      <c r="AZ137" s="9">
        <v>10.281930026955443</v>
      </c>
      <c r="BA137" s="9">
        <v>8.8486229404293386</v>
      </c>
      <c r="BB137" s="9">
        <v>8.9600019320680815</v>
      </c>
      <c r="BC137" s="9">
        <v>7.971543553950772</v>
      </c>
      <c r="BD137" s="9">
        <v>11.504322448291891</v>
      </c>
      <c r="BE137" s="9">
        <v>9.2550285698187302</v>
      </c>
      <c r="BF137" s="9">
        <v>8.5235619560570139</v>
      </c>
      <c r="BG137" s="9">
        <v>8.3619437737352413</v>
      </c>
      <c r="BH137" s="9">
        <v>8.7879025593914317</v>
      </c>
      <c r="BI137" s="9">
        <v>10.79116288855502</v>
      </c>
      <c r="BJ137" s="9">
        <v>11.887220615468385</v>
      </c>
      <c r="BK137" s="9">
        <v>9.6688849842662474</v>
      </c>
      <c r="BL137" s="9">
        <v>8.6402449362223468</v>
      </c>
      <c r="BM137" s="9">
        <v>7.2573878426926521</v>
      </c>
      <c r="BN137" s="9">
        <v>11.125413470483316</v>
      </c>
      <c r="BO137" s="9">
        <v>10.708221730038353</v>
      </c>
      <c r="BP137" s="9">
        <v>12.393926675640419</v>
      </c>
      <c r="BQ137" s="9">
        <v>7.1292830169449664</v>
      </c>
      <c r="BR137" s="9">
        <v>12.220075970984306</v>
      </c>
      <c r="BS137" s="9">
        <v>7.7279204545631996</v>
      </c>
      <c r="BT137" s="9">
        <v>10.689124404913258</v>
      </c>
      <c r="BU137" s="9">
        <v>8.1848753429082848</v>
      </c>
      <c r="BV137" s="9">
        <v>8.1947568544222484</v>
      </c>
      <c r="BW137" s="9">
        <v>9.6017707884077108</v>
      </c>
      <c r="BX137" s="9">
        <v>10.270295326472041</v>
      </c>
      <c r="BY137" s="9">
        <v>7.7210991887071856</v>
      </c>
      <c r="BZ137" s="9">
        <v>11.096056239180946</v>
      </c>
      <c r="CA137" s="9">
        <v>8.4797802640290989</v>
      </c>
      <c r="CB137" s="9">
        <v>8.2620948453701786</v>
      </c>
      <c r="CC137" s="9">
        <v>9.1649069266756893</v>
      </c>
      <c r="CD137" s="9">
        <v>8.4136279290241731</v>
      </c>
      <c r="CE137" s="9">
        <v>11.402479172214964</v>
      </c>
      <c r="CF137" s="9">
        <v>10.292321632802039</v>
      </c>
      <c r="CG137" s="9">
        <v>7.6220518194563764</v>
      </c>
      <c r="CH137" s="9">
        <v>11.836839359748717</v>
      </c>
      <c r="CI137" s="9">
        <v>8.8917837032183105</v>
      </c>
      <c r="CJ137" s="9">
        <v>8.3880172853451356</v>
      </c>
      <c r="CK137" s="9">
        <v>7.6794800995054464</v>
      </c>
      <c r="CL137" s="9">
        <v>12.595024318613639</v>
      </c>
      <c r="CM137" s="9">
        <v>10.544964432789238</v>
      </c>
      <c r="CN137" s="9">
        <v>8.0927571409198524</v>
      </c>
      <c r="CO137" s="9">
        <v>7.0660891904577721</v>
      </c>
      <c r="CP137" s="9">
        <v>12.280480810318375</v>
      </c>
      <c r="CQ137" s="9">
        <v>9.2336196767597016</v>
      </c>
      <c r="CR137" s="9">
        <v>8.2714630279043746</v>
      </c>
      <c r="CS137" s="9">
        <v>7.3837042924740528</v>
      </c>
      <c r="CT137" s="9">
        <v>9.8811139606750977</v>
      </c>
      <c r="CU137" s="9">
        <v>7</v>
      </c>
      <c r="CV137" s="9">
        <v>10.717676423066397</v>
      </c>
      <c r="CW137" s="9">
        <v>7.4262647547020979</v>
      </c>
      <c r="CX137" s="9">
        <v>11.838416075797337</v>
      </c>
      <c r="CY137" s="9">
        <v>6.8073549220576037</v>
      </c>
      <c r="CZ137" s="9">
        <v>8.1292830169449655</v>
      </c>
      <c r="DA137" s="9">
        <v>7.3037807481771031</v>
      </c>
      <c r="DB137" s="9">
        <v>10.66622400280318</v>
      </c>
      <c r="DC137" s="9">
        <v>8.5507467853832431</v>
      </c>
      <c r="DD137" s="9">
        <v>7.7944158663501062</v>
      </c>
      <c r="DE137" s="9">
        <v>7.7004397181410926</v>
      </c>
      <c r="DF137" s="9">
        <v>11.917372079476841</v>
      </c>
      <c r="DG137" s="9">
        <v>7.5545888516776376</v>
      </c>
      <c r="DH137" s="9">
        <v>10.416797527606059</v>
      </c>
      <c r="DI137" s="9">
        <v>7.9128893362299619</v>
      </c>
      <c r="DJ137" s="9">
        <v>7.9541963103868758</v>
      </c>
    </row>
    <row r="138" spans="1:114" x14ac:dyDescent="0.25">
      <c r="A138" s="2">
        <v>5542</v>
      </c>
      <c r="B138" s="2" t="s">
        <v>1870</v>
      </c>
      <c r="C138" s="2" t="s">
        <v>1871</v>
      </c>
      <c r="D138" s="2" t="s">
        <v>134</v>
      </c>
      <c r="E138" s="2" t="s">
        <v>3963</v>
      </c>
      <c r="F138" s="2" t="s">
        <v>129</v>
      </c>
      <c r="G138" s="2" t="s">
        <v>3964</v>
      </c>
      <c r="H138" s="2" t="s">
        <v>3965</v>
      </c>
      <c r="I138" s="2" t="s">
        <v>133</v>
      </c>
      <c r="J138" s="2">
        <v>269.12400000000002</v>
      </c>
      <c r="K138" s="2">
        <v>1.6</v>
      </c>
      <c r="L138" s="2">
        <v>86.6</v>
      </c>
      <c r="M138" s="2" t="s">
        <v>134</v>
      </c>
      <c r="N138" s="2">
        <v>0.95</v>
      </c>
      <c r="O138" s="9">
        <v>8.8392037880969454</v>
      </c>
      <c r="P138" s="9">
        <v>10.346513733165635</v>
      </c>
      <c r="Q138" s="9">
        <v>10.205793249397157</v>
      </c>
      <c r="R138" s="9">
        <v>11.178664851006472</v>
      </c>
      <c r="S138" s="9">
        <v>10.143383213989821</v>
      </c>
      <c r="T138" s="9">
        <v>10.300352560328221</v>
      </c>
      <c r="U138" s="9">
        <v>9.4115109880120702</v>
      </c>
      <c r="V138" s="9">
        <v>10.104598753564369</v>
      </c>
      <c r="W138" s="9">
        <v>9.5333297323058339</v>
      </c>
      <c r="X138" s="9">
        <v>7.1395513523987937</v>
      </c>
      <c r="Y138" s="9">
        <v>9.9233274854191933</v>
      </c>
      <c r="Z138" s="9">
        <v>7.2094533656289492</v>
      </c>
      <c r="AA138" s="9">
        <v>9.2070143201775334</v>
      </c>
      <c r="AB138" s="9">
        <v>12.326710358346959</v>
      </c>
      <c r="AC138" s="9">
        <v>8.9395792143146924</v>
      </c>
      <c r="AD138" s="9">
        <v>8.2714630279043746</v>
      </c>
      <c r="AE138" s="9">
        <v>10.662668375517542</v>
      </c>
      <c r="AF138" s="9">
        <v>10.079484783826816</v>
      </c>
      <c r="AG138" s="9">
        <v>7.651051691178929</v>
      </c>
      <c r="AH138" s="9">
        <v>9.4346282276367237</v>
      </c>
      <c r="AI138" s="9">
        <v>9.513727595952437</v>
      </c>
      <c r="AJ138" s="9">
        <v>10.182394353404529</v>
      </c>
      <c r="AK138" s="9">
        <v>10.626621652358372</v>
      </c>
      <c r="AL138" s="9">
        <v>8.6147098441152075</v>
      </c>
      <c r="AM138" s="9">
        <v>9.9233274854191933</v>
      </c>
      <c r="AN138" s="9">
        <v>10.171176797651771</v>
      </c>
      <c r="AO138" s="9">
        <v>8.4553272203045609</v>
      </c>
      <c r="AP138" s="9">
        <v>9.4958550268871704</v>
      </c>
      <c r="AQ138" s="9">
        <v>10.492854620174748</v>
      </c>
      <c r="AR138" s="9">
        <v>10.25502856981873</v>
      </c>
      <c r="AS138" s="9">
        <v>9.9815672819030148</v>
      </c>
      <c r="AT138" s="9">
        <v>8.971543553950772</v>
      </c>
      <c r="AU138" s="9">
        <v>8.971543553950772</v>
      </c>
      <c r="AV138" s="9">
        <v>10.182394353404529</v>
      </c>
      <c r="AW138" s="9">
        <v>9.4958550268871704</v>
      </c>
      <c r="AX138" s="9">
        <v>9.8008998999203047</v>
      </c>
      <c r="AY138" s="9">
        <v>9.9628960053372619</v>
      </c>
      <c r="AZ138" s="9">
        <v>10.400879436282185</v>
      </c>
      <c r="BA138" s="9">
        <v>11.905763049602793</v>
      </c>
      <c r="BB138" s="9">
        <v>10.011227255423254</v>
      </c>
      <c r="BC138" s="9">
        <v>10.964340867792417</v>
      </c>
      <c r="BD138" s="9">
        <v>10.25502856981873</v>
      </c>
      <c r="BE138" s="9">
        <v>8.2946207488916261</v>
      </c>
      <c r="BF138" s="9">
        <v>10.453270634010623</v>
      </c>
      <c r="BG138" s="9">
        <v>10.856425528625531</v>
      </c>
      <c r="BH138" s="9">
        <v>9.9541963103868749</v>
      </c>
      <c r="BI138" s="9">
        <v>10.476746203939467</v>
      </c>
      <c r="BJ138" s="9">
        <v>11.239598529249124</v>
      </c>
      <c r="BK138" s="9">
        <v>9.2877123795494487</v>
      </c>
      <c r="BL138" s="9">
        <v>9.5545888516776376</v>
      </c>
      <c r="BM138" s="9">
        <v>10.741466986401146</v>
      </c>
      <c r="BN138" s="9">
        <v>10.025139562278509</v>
      </c>
      <c r="BO138" s="9">
        <v>9.0056245491938789</v>
      </c>
      <c r="BP138" s="9">
        <v>8.7210991887071856</v>
      </c>
      <c r="BQ138" s="9">
        <v>9.2336196767597016</v>
      </c>
      <c r="BR138" s="9">
        <v>9.1085244567781682</v>
      </c>
      <c r="BS138" s="9">
        <v>10.292321632802039</v>
      </c>
      <c r="BT138" s="9">
        <v>11.459943848374932</v>
      </c>
      <c r="BU138" s="9">
        <v>10.157346935362844</v>
      </c>
      <c r="BV138" s="9">
        <v>8.4998458870832057</v>
      </c>
      <c r="BW138" s="9">
        <v>9.4817994316657526</v>
      </c>
      <c r="BX138" s="9">
        <v>8.6865005271832185</v>
      </c>
      <c r="BY138" s="9">
        <v>10.371776644337924</v>
      </c>
      <c r="BZ138" s="9">
        <v>9.4553272203045609</v>
      </c>
      <c r="CA138" s="9">
        <v>10.698704666770345</v>
      </c>
      <c r="CB138" s="9">
        <v>8.6653359171851765</v>
      </c>
      <c r="CC138" s="9">
        <v>9.4408691676108702</v>
      </c>
      <c r="CD138" s="9">
        <v>8.0874628412503409</v>
      </c>
      <c r="CE138" s="9">
        <v>10.379378367071263</v>
      </c>
      <c r="CF138" s="9">
        <v>11.415213598765288</v>
      </c>
      <c r="CG138" s="9">
        <v>10.400879436282185</v>
      </c>
      <c r="CH138" s="9">
        <v>9.8201789624151878</v>
      </c>
      <c r="CI138" s="9">
        <v>9.9439799143437391</v>
      </c>
      <c r="CJ138" s="9">
        <v>10.909893083770042</v>
      </c>
      <c r="CK138" s="9">
        <v>10.570804437724497</v>
      </c>
      <c r="CL138" s="9">
        <v>9.4716752143920449</v>
      </c>
      <c r="CM138" s="9">
        <v>10.471675214392045</v>
      </c>
      <c r="CN138" s="9">
        <v>10</v>
      </c>
      <c r="CO138" s="9">
        <v>10.182394353404529</v>
      </c>
      <c r="CP138" s="9">
        <v>8.6510516911789281</v>
      </c>
      <c r="CQ138" s="9">
        <v>9.9829935746943104</v>
      </c>
      <c r="CR138" s="9">
        <v>8.3442959079158161</v>
      </c>
      <c r="CS138" s="9">
        <v>9.929258408636974</v>
      </c>
      <c r="CT138" s="9">
        <v>12.211279947482009</v>
      </c>
      <c r="CU138" s="9">
        <v>9.7813597135246599</v>
      </c>
      <c r="CV138" s="9">
        <v>9.1848753429082848</v>
      </c>
      <c r="CW138" s="9">
        <v>8.9218409370744904</v>
      </c>
      <c r="CX138" s="9">
        <v>11.255028569818728</v>
      </c>
      <c r="CY138" s="9">
        <v>9.2830883530240023</v>
      </c>
      <c r="CZ138" s="9">
        <v>10.258566033889933</v>
      </c>
      <c r="DA138" s="9">
        <v>9.9277779620823416</v>
      </c>
      <c r="DB138" s="9">
        <v>10.752380646552893</v>
      </c>
      <c r="DC138" s="9">
        <v>9.9985904297453292</v>
      </c>
      <c r="DD138" s="9">
        <v>8.8826430493618407</v>
      </c>
      <c r="DE138" s="9">
        <v>10.656424863277781</v>
      </c>
      <c r="DF138" s="9">
        <v>10.293471648838134</v>
      </c>
      <c r="DG138" s="9">
        <v>8.7313190310250643</v>
      </c>
      <c r="DH138" s="9">
        <v>9.5545888516776376</v>
      </c>
      <c r="DI138" s="9">
        <v>9.9971794809376213</v>
      </c>
      <c r="DJ138" s="9">
        <v>10.135709286104399</v>
      </c>
    </row>
    <row r="139" spans="1:114" x14ac:dyDescent="0.25">
      <c r="A139" s="2" t="s">
        <v>1975</v>
      </c>
      <c r="B139" s="2" t="s">
        <v>4220</v>
      </c>
      <c r="C139" s="2" t="s">
        <v>1641</v>
      </c>
      <c r="D139" s="2" t="s">
        <v>134</v>
      </c>
      <c r="E139" s="2" t="s">
        <v>3963</v>
      </c>
      <c r="F139" s="2" t="s">
        <v>129</v>
      </c>
      <c r="G139" s="2" t="s">
        <v>3964</v>
      </c>
      <c r="H139" s="2" t="s">
        <v>3965</v>
      </c>
      <c r="I139" s="2" t="s">
        <v>133</v>
      </c>
      <c r="J139" s="2">
        <v>482.36</v>
      </c>
      <c r="K139" s="2">
        <v>1</v>
      </c>
      <c r="L139" s="2">
        <v>1436.3</v>
      </c>
      <c r="M139" s="2" t="s">
        <v>134</v>
      </c>
      <c r="N139" s="2">
        <v>0.9335</v>
      </c>
      <c r="O139" s="9">
        <v>10.688250309133178</v>
      </c>
      <c r="P139" s="9">
        <v>9.9556499075283753</v>
      </c>
      <c r="Q139" s="9">
        <v>10.107217075591384</v>
      </c>
      <c r="R139" s="9">
        <v>11.273795599214266</v>
      </c>
      <c r="S139" s="9">
        <v>9.5698556083309487</v>
      </c>
      <c r="T139" s="9">
        <v>9.7125270004398239</v>
      </c>
      <c r="U139" s="9">
        <v>9.0056245491938789</v>
      </c>
      <c r="V139" s="9">
        <v>10.528454110764789</v>
      </c>
      <c r="W139" s="9">
        <v>10.164906926675688</v>
      </c>
      <c r="X139" s="9">
        <v>11.484319423644267</v>
      </c>
      <c r="Y139" s="9">
        <v>8.4051414631363439</v>
      </c>
      <c r="Z139" s="9">
        <v>10.388017285345136</v>
      </c>
      <c r="AA139" s="9">
        <v>9.2118882945460037</v>
      </c>
      <c r="AB139" s="9">
        <v>12.065079488999864</v>
      </c>
      <c r="AC139" s="9">
        <v>9.6582114827517938</v>
      </c>
      <c r="AD139" s="9">
        <v>10.590587049915035</v>
      </c>
      <c r="AE139" s="9">
        <v>8.7846348455575214</v>
      </c>
      <c r="AF139" s="9">
        <v>11.144020869266893</v>
      </c>
      <c r="AG139" s="9">
        <v>10.466586337719246</v>
      </c>
      <c r="AH139" s="9">
        <v>10.543998450134541</v>
      </c>
      <c r="AI139" s="9">
        <v>10.439830883981394</v>
      </c>
      <c r="AJ139" s="9">
        <v>9.3264294871223026</v>
      </c>
      <c r="AK139" s="9">
        <v>9.1292830169449672</v>
      </c>
      <c r="AL139" s="9">
        <v>10.697836357962377</v>
      </c>
      <c r="AM139" s="9">
        <v>9.5660540381710923</v>
      </c>
      <c r="AN139" s="9">
        <v>10.614709844115209</v>
      </c>
      <c r="AO139" s="9">
        <v>9.1823943534045291</v>
      </c>
      <c r="AP139" s="9">
        <v>10.01262453886506</v>
      </c>
      <c r="AQ139" s="9">
        <v>9.3966047811818587</v>
      </c>
      <c r="AR139" s="9">
        <v>10.490850876740298</v>
      </c>
      <c r="AS139" s="9">
        <v>10.586839787961827</v>
      </c>
      <c r="AT139" s="9">
        <v>13.443332100575896</v>
      </c>
      <c r="AU139" s="9">
        <v>10.370687406807217</v>
      </c>
      <c r="AV139" s="9">
        <v>12.219168520462162</v>
      </c>
      <c r="AW139" s="9">
        <v>12.186114239541643</v>
      </c>
      <c r="AX139" s="9">
        <v>12.358101707440847</v>
      </c>
      <c r="AY139" s="9">
        <v>12.136670762341845</v>
      </c>
      <c r="AZ139" s="9">
        <v>10.63390340934852</v>
      </c>
      <c r="BA139" s="9">
        <v>12.152601744019201</v>
      </c>
      <c r="BB139" s="9">
        <v>10.203348002979764</v>
      </c>
      <c r="BC139" s="9">
        <v>12.274378153246364</v>
      </c>
      <c r="BD139" s="9">
        <v>10.849405100947759</v>
      </c>
      <c r="BE139" s="9">
        <v>10.149747119504683</v>
      </c>
      <c r="BF139" s="9">
        <v>11.208843990734614</v>
      </c>
      <c r="BG139" s="9">
        <v>10.570804437724497</v>
      </c>
      <c r="BH139" s="9">
        <v>13.478390445166982</v>
      </c>
      <c r="BI139" s="9">
        <v>10.823367240046235</v>
      </c>
      <c r="BJ139" s="9">
        <v>10.195987298028509</v>
      </c>
      <c r="BK139" s="9">
        <v>10.54978466794786</v>
      </c>
      <c r="BL139" s="9">
        <v>11.283667167491501</v>
      </c>
      <c r="BM139" s="9">
        <v>10.182394353404529</v>
      </c>
      <c r="BN139" s="9">
        <v>11.280190792216906</v>
      </c>
      <c r="BO139" s="9">
        <v>11.163020639580793</v>
      </c>
      <c r="BP139" s="9">
        <v>13.044052531801302</v>
      </c>
      <c r="BQ139" s="9">
        <v>10.292321632802039</v>
      </c>
      <c r="BR139" s="9">
        <v>10.278449458220482</v>
      </c>
      <c r="BS139" s="9">
        <v>12.074141462752507</v>
      </c>
      <c r="BT139" s="9">
        <v>10.041659151637216</v>
      </c>
      <c r="BU139" s="9">
        <v>10.415741768290092</v>
      </c>
      <c r="BV139" s="9">
        <v>9.5943246039248482</v>
      </c>
      <c r="BW139" s="9">
        <v>10.780539767471961</v>
      </c>
      <c r="BX139" s="9">
        <v>9.0443941193584543</v>
      </c>
      <c r="BY139" s="9">
        <v>10.328674927327947</v>
      </c>
      <c r="BZ139" s="9">
        <v>9.965784284662087</v>
      </c>
      <c r="CA139" s="9">
        <v>10.4189067312579</v>
      </c>
      <c r="CB139" s="9">
        <v>9.0223678130284544</v>
      </c>
      <c r="CC139" s="9">
        <v>10.023754353299418</v>
      </c>
      <c r="CD139" s="9">
        <v>11.481799431665753</v>
      </c>
      <c r="CE139" s="9">
        <v>11.064742764750257</v>
      </c>
      <c r="CF139" s="9">
        <v>10.698704666770345</v>
      </c>
      <c r="CG139" s="9">
        <v>9.9410476063405806</v>
      </c>
      <c r="CH139" s="9">
        <v>9.8153832958135379</v>
      </c>
      <c r="CI139" s="9">
        <v>9.7632123668144004</v>
      </c>
      <c r="CJ139" s="9">
        <v>10.652844973001979</v>
      </c>
      <c r="CK139" s="9">
        <v>10.484822894262146</v>
      </c>
      <c r="CL139" s="9">
        <v>10.217957697864113</v>
      </c>
      <c r="CM139" s="9">
        <v>10.49585502688717</v>
      </c>
      <c r="CN139" s="9">
        <v>13.05103896211741</v>
      </c>
      <c r="CO139" s="9">
        <v>10.469641817239516</v>
      </c>
      <c r="CP139" s="9">
        <v>9.9585527154310114</v>
      </c>
      <c r="CQ139" s="9">
        <v>9.3487281542310789</v>
      </c>
      <c r="CR139" s="9">
        <v>11.219773550892874</v>
      </c>
      <c r="CS139" s="9">
        <v>8.9886846867721655</v>
      </c>
      <c r="CT139" s="9">
        <v>12.20212382383046</v>
      </c>
      <c r="CU139" s="9">
        <v>9.1344263202209266</v>
      </c>
      <c r="CV139" s="9">
        <v>10.376125389276176</v>
      </c>
      <c r="CW139" s="9">
        <v>10.279610581052486</v>
      </c>
      <c r="CX139" s="9">
        <v>13.063563610584991</v>
      </c>
      <c r="CY139" s="9">
        <v>11.333155350310617</v>
      </c>
      <c r="CZ139" s="9">
        <v>11.438791852578262</v>
      </c>
      <c r="DA139" s="9">
        <v>10.288866074165821</v>
      </c>
      <c r="DB139" s="9">
        <v>11.279610581052484</v>
      </c>
      <c r="DC139" s="9">
        <v>10.345405246717796</v>
      </c>
      <c r="DD139" s="9">
        <v>10.769837843629441</v>
      </c>
      <c r="DE139" s="9">
        <v>9.4491486453754359</v>
      </c>
      <c r="DF139" s="9">
        <v>10.938109326219239</v>
      </c>
      <c r="DG139" s="9">
        <v>9.5372184005385972</v>
      </c>
      <c r="DH139" s="9">
        <v>10.585901449690772</v>
      </c>
      <c r="DI139" s="9">
        <v>11.150381968817848</v>
      </c>
      <c r="DJ139" s="9">
        <v>10.640244936222347</v>
      </c>
    </row>
    <row r="140" spans="1:114" x14ac:dyDescent="0.25">
      <c r="A140" s="2">
        <v>13312</v>
      </c>
      <c r="B140" s="2" t="s">
        <v>4003</v>
      </c>
      <c r="C140" s="2" t="s">
        <v>1991</v>
      </c>
      <c r="D140" s="2" t="s">
        <v>134</v>
      </c>
      <c r="E140" s="2" t="s">
        <v>3963</v>
      </c>
      <c r="F140" s="2" t="s">
        <v>129</v>
      </c>
      <c r="G140" s="2" t="s">
        <v>3964</v>
      </c>
      <c r="H140" s="2" t="s">
        <v>3965</v>
      </c>
      <c r="I140" s="2" t="s">
        <v>133</v>
      </c>
      <c r="J140" s="2">
        <v>542.32500000000005</v>
      </c>
      <c r="K140" s="2">
        <v>1.6</v>
      </c>
      <c r="L140" s="2">
        <v>1151.8</v>
      </c>
      <c r="M140" s="2" t="s">
        <v>134</v>
      </c>
      <c r="N140" s="2">
        <v>0.96319999999999995</v>
      </c>
      <c r="O140" s="9">
        <v>16.208196247760323</v>
      </c>
      <c r="P140" s="9">
        <v>15.876900591040307</v>
      </c>
      <c r="Q140" s="9">
        <v>12.542306422582591</v>
      </c>
      <c r="R140" s="9">
        <v>15.81119906259719</v>
      </c>
      <c r="S140" s="9">
        <v>16.971184272404678</v>
      </c>
      <c r="T140" s="9">
        <v>15.931730142120847</v>
      </c>
      <c r="U140" s="9">
        <v>16.286287014306595</v>
      </c>
      <c r="V140" s="9">
        <v>18.325226388624547</v>
      </c>
      <c r="W140" s="9">
        <v>11.131856960608793</v>
      </c>
      <c r="X140" s="9">
        <v>16.016024758393058</v>
      </c>
      <c r="Y140" s="9">
        <v>16.112113658097869</v>
      </c>
      <c r="Z140" s="9">
        <v>15.726830152921924</v>
      </c>
      <c r="AA140" s="9">
        <v>14.954014507722546</v>
      </c>
      <c r="AB140" s="9">
        <v>15.569084224697232</v>
      </c>
      <c r="AC140" s="9">
        <v>14.991876099003415</v>
      </c>
      <c r="AD140" s="9">
        <v>17.170746615204603</v>
      </c>
      <c r="AE140" s="9">
        <v>15.557044809283614</v>
      </c>
      <c r="AF140" s="9">
        <v>16.587308728333547</v>
      </c>
      <c r="AG140" s="9">
        <v>14.669881588317697</v>
      </c>
      <c r="AH140" s="9">
        <v>17.244958393151133</v>
      </c>
      <c r="AI140" s="9">
        <v>16.015088318144347</v>
      </c>
      <c r="AJ140" s="9">
        <v>16.618313801653709</v>
      </c>
      <c r="AK140" s="9">
        <v>17.512501289861429</v>
      </c>
      <c r="AL140" s="9">
        <v>14.936913938437311</v>
      </c>
      <c r="AM140" s="9">
        <v>15.770612278690653</v>
      </c>
      <c r="AN140" s="9">
        <v>15.717167663430159</v>
      </c>
      <c r="AO140" s="9">
        <v>17.17348195331714</v>
      </c>
      <c r="AP140" s="9">
        <v>17.625951364369072</v>
      </c>
      <c r="AQ140" s="9">
        <v>16.059597958064813</v>
      </c>
      <c r="AR140" s="9">
        <v>14.334412966291072</v>
      </c>
      <c r="AS140" s="9">
        <v>16.656536591838602</v>
      </c>
      <c r="AT140" s="9">
        <v>15.526957649893236</v>
      </c>
      <c r="AU140" s="9">
        <v>17.359509365640278</v>
      </c>
      <c r="AV140" s="9">
        <v>13.470531781161654</v>
      </c>
      <c r="AW140" s="9">
        <v>16.208691606785077</v>
      </c>
      <c r="AX140" s="9">
        <v>15.790755750118313</v>
      </c>
      <c r="AY140" s="9">
        <v>15.897727305936989</v>
      </c>
      <c r="AZ140" s="9">
        <v>16.298796476734321</v>
      </c>
      <c r="BA140" s="9">
        <v>19.260588804656553</v>
      </c>
      <c r="BB140" s="9">
        <v>18.876990492958665</v>
      </c>
      <c r="BC140" s="9">
        <v>10.336506559810255</v>
      </c>
      <c r="BD140" s="9">
        <v>15.671541066711884</v>
      </c>
      <c r="BE140" s="9">
        <v>17.278358706131019</v>
      </c>
      <c r="BF140" s="9">
        <v>14.069617590965562</v>
      </c>
      <c r="BG140" s="9">
        <v>17.236257162674672</v>
      </c>
      <c r="BH140" s="9">
        <v>17.447575645284058</v>
      </c>
      <c r="BI140" s="9">
        <v>8.8548683832602375</v>
      </c>
      <c r="BJ140" s="9">
        <v>18.660998653822475</v>
      </c>
      <c r="BK140" s="9">
        <v>16.646277433703425</v>
      </c>
      <c r="BL140" s="9">
        <v>16.826325034975916</v>
      </c>
      <c r="BM140" s="9">
        <v>17.619145309669928</v>
      </c>
      <c r="BN140" s="9">
        <v>15.964634178745168</v>
      </c>
      <c r="BO140" s="9">
        <v>15.166633859299301</v>
      </c>
      <c r="BP140" s="9">
        <v>16.50045290183024</v>
      </c>
      <c r="BQ140" s="9">
        <v>15.725286366339214</v>
      </c>
      <c r="BR140" s="9">
        <v>11.564149489985732</v>
      </c>
      <c r="BS140" s="9">
        <v>17.025983022282215</v>
      </c>
      <c r="BT140" s="9">
        <v>16.150024900454397</v>
      </c>
      <c r="BU140" s="9">
        <v>15.459751783535282</v>
      </c>
      <c r="BV140" s="9">
        <v>15.202468229221097</v>
      </c>
      <c r="BW140" s="9">
        <v>16.272265274744036</v>
      </c>
      <c r="BX140" s="9">
        <v>16.534971542607323</v>
      </c>
      <c r="BY140" s="9">
        <v>16.998722635476547</v>
      </c>
      <c r="BZ140" s="9">
        <v>17.209577113459279</v>
      </c>
      <c r="CA140" s="9">
        <v>15.392317422778762</v>
      </c>
      <c r="CB140" s="9">
        <v>14.9901039638575</v>
      </c>
      <c r="CC140" s="9">
        <v>16.483374942405369</v>
      </c>
      <c r="CD140" s="9">
        <v>16.145633675716034</v>
      </c>
      <c r="CE140" s="9">
        <v>14.447341565370676</v>
      </c>
      <c r="CF140" s="9">
        <v>15.084227074497536</v>
      </c>
      <c r="CG140" s="9">
        <v>16.781705488545324</v>
      </c>
      <c r="CH140" s="9">
        <v>16.433585441150495</v>
      </c>
      <c r="CI140" s="9">
        <v>17.664363947168699</v>
      </c>
      <c r="CJ140" s="9">
        <v>17.119001886486753</v>
      </c>
      <c r="CK140" s="9">
        <v>15.031313514656874</v>
      </c>
      <c r="CL140" s="9">
        <v>16.570715511472986</v>
      </c>
      <c r="CM140" s="9">
        <v>15.536702539990753</v>
      </c>
      <c r="CN140" s="9">
        <v>11.007027266893969</v>
      </c>
      <c r="CO140" s="9">
        <v>16.603249628158238</v>
      </c>
      <c r="CP140" s="9">
        <v>15.844092743760037</v>
      </c>
      <c r="CQ140" s="9">
        <v>15.904046549037909</v>
      </c>
      <c r="CR140" s="9">
        <v>15.270952274818438</v>
      </c>
      <c r="CS140" s="9">
        <v>15.989616244829245</v>
      </c>
      <c r="CT140" s="9">
        <v>13.678820179524028</v>
      </c>
      <c r="CU140" s="9">
        <v>15.380021317010408</v>
      </c>
      <c r="CV140" s="9">
        <v>14.019503858266578</v>
      </c>
      <c r="CW140" s="9">
        <v>15.887672815014744</v>
      </c>
      <c r="CX140" s="9">
        <v>10.342074667999139</v>
      </c>
      <c r="CY140" s="9">
        <v>16.13247964743082</v>
      </c>
      <c r="CZ140" s="9">
        <v>16.276887726385471</v>
      </c>
      <c r="DA140" s="9">
        <v>15.499783614717128</v>
      </c>
      <c r="DB140" s="9">
        <v>16.540188593684665</v>
      </c>
      <c r="DC140" s="9">
        <v>15.390773535883001</v>
      </c>
      <c r="DD140" s="9">
        <v>15.113945600351721</v>
      </c>
      <c r="DE140" s="9">
        <v>16.976217280033232</v>
      </c>
      <c r="DF140" s="9">
        <v>15.918187747354111</v>
      </c>
      <c r="DG140" s="9">
        <v>17.591719558292052</v>
      </c>
      <c r="DH140" s="9">
        <v>15.788004556283616</v>
      </c>
      <c r="DI140" s="9">
        <v>14.965288272984889</v>
      </c>
      <c r="DJ140" s="9">
        <v>15.83016855408626</v>
      </c>
    </row>
    <row r="141" spans="1:114" x14ac:dyDescent="0.25">
      <c r="A141" s="2">
        <v>13369</v>
      </c>
      <c r="B141" s="2" t="s">
        <v>4004</v>
      </c>
      <c r="C141" s="2" t="s">
        <v>1998</v>
      </c>
      <c r="D141" s="2" t="s">
        <v>134</v>
      </c>
      <c r="E141" s="2" t="s">
        <v>3963</v>
      </c>
      <c r="F141" s="2" t="s">
        <v>129</v>
      </c>
      <c r="G141" s="2" t="s">
        <v>3964</v>
      </c>
      <c r="H141" s="2" t="s">
        <v>3965</v>
      </c>
      <c r="I141" s="2" t="s">
        <v>133</v>
      </c>
      <c r="J141" s="2">
        <v>544.33979999999997</v>
      </c>
      <c r="K141" s="2">
        <v>0.1</v>
      </c>
      <c r="L141" s="2">
        <v>1184.5</v>
      </c>
      <c r="M141" s="2" t="s">
        <v>134</v>
      </c>
      <c r="N141" s="2">
        <v>0.89710000000000001</v>
      </c>
      <c r="O141" s="9">
        <v>11.765286098723683</v>
      </c>
      <c r="P141" s="9">
        <v>15.647374101883328</v>
      </c>
      <c r="Q141" s="9">
        <v>13.101811569824005</v>
      </c>
      <c r="R141" s="9">
        <v>15.172310300539515</v>
      </c>
      <c r="S141" s="9">
        <v>12.581906689308768</v>
      </c>
      <c r="T141" s="9">
        <v>15.313627078300243</v>
      </c>
      <c r="U141" s="9">
        <v>11.958915156091351</v>
      </c>
      <c r="V141" s="9">
        <v>15.38953051377686</v>
      </c>
      <c r="W141" s="9">
        <v>11.866892527676599</v>
      </c>
      <c r="X141" s="9">
        <v>15.950487551487226</v>
      </c>
      <c r="Y141" s="9">
        <v>11.69740200750271</v>
      </c>
      <c r="Z141" s="9">
        <v>10.947636937951829</v>
      </c>
      <c r="AA141" s="9">
        <v>11.948002130977672</v>
      </c>
      <c r="AB141" s="9">
        <v>15.829351113985592</v>
      </c>
      <c r="AC141" s="9">
        <v>12.714460188456028</v>
      </c>
      <c r="AD141" s="9">
        <v>15.422754665783101</v>
      </c>
      <c r="AE141" s="9">
        <v>14.046868213349722</v>
      </c>
      <c r="AF141" s="9">
        <v>12.61769702930787</v>
      </c>
      <c r="AG141" s="9">
        <v>14.727175947540431</v>
      </c>
      <c r="AH141" s="9">
        <v>14.319954310686944</v>
      </c>
      <c r="AI141" s="9">
        <v>18.739424637807588</v>
      </c>
      <c r="AJ141" s="9">
        <v>14.854527533560347</v>
      </c>
      <c r="AK141" s="9">
        <v>14.066341505445017</v>
      </c>
      <c r="AL141" s="9">
        <v>13.988329649231089</v>
      </c>
      <c r="AM141" s="9">
        <v>14.511258495502268</v>
      </c>
      <c r="AN141" s="9">
        <v>15.911228121039999</v>
      </c>
      <c r="AO141" s="9">
        <v>15.548490811442875</v>
      </c>
      <c r="AP141" s="9">
        <v>14.577664851764846</v>
      </c>
      <c r="AQ141" s="9">
        <v>14.529674561764642</v>
      </c>
      <c r="AR141" s="9">
        <v>12.925925264972857</v>
      </c>
      <c r="AS141" s="9">
        <v>13.689888804528934</v>
      </c>
      <c r="AT141" s="9">
        <v>15.365809802576111</v>
      </c>
      <c r="AU141" s="9">
        <v>15.299386912930368</v>
      </c>
      <c r="AV141" s="9">
        <v>15.38302922108422</v>
      </c>
      <c r="AW141" s="9">
        <v>13.648357582009664</v>
      </c>
      <c r="AX141" s="9">
        <v>13.428491035332245</v>
      </c>
      <c r="AY141" s="9">
        <v>16.286287014306595</v>
      </c>
      <c r="AZ141" s="9">
        <v>14.400412512298812</v>
      </c>
      <c r="BA141" s="9">
        <v>11.131856960608793</v>
      </c>
      <c r="BB141" s="9">
        <v>12.401679525982452</v>
      </c>
      <c r="BC141" s="9">
        <v>16.112113658097869</v>
      </c>
      <c r="BD141" s="9">
        <v>15.032949711679199</v>
      </c>
      <c r="BE141" s="9">
        <v>14.954014507722546</v>
      </c>
      <c r="BF141" s="9">
        <v>14.951831086888248</v>
      </c>
      <c r="BG141" s="9">
        <v>14.991876099003415</v>
      </c>
      <c r="BH141" s="9">
        <v>16.221757026661695</v>
      </c>
      <c r="BI141" s="9">
        <v>15.557044809283614</v>
      </c>
      <c r="BJ141" s="9">
        <v>14.624224295062211</v>
      </c>
      <c r="BK141" s="9">
        <v>14.669881588317697</v>
      </c>
      <c r="BL141" s="9">
        <v>13.787698543971326</v>
      </c>
      <c r="BM141" s="9">
        <v>16.015088318144347</v>
      </c>
      <c r="BN141" s="9">
        <v>15.080775897995684</v>
      </c>
      <c r="BO141" s="9">
        <v>17.512501289861429</v>
      </c>
      <c r="BP141" s="9">
        <v>13.985930857773864</v>
      </c>
      <c r="BQ141" s="9">
        <v>15.770612278690653</v>
      </c>
      <c r="BR141" s="9">
        <v>14.268980531649838</v>
      </c>
      <c r="BS141" s="9">
        <v>17.17348195331714</v>
      </c>
      <c r="BT141" s="9">
        <v>15.853918673014958</v>
      </c>
      <c r="BU141" s="9">
        <v>16.059597958064813</v>
      </c>
      <c r="BV141" s="9">
        <v>15.442327990876345</v>
      </c>
      <c r="BW141" s="9">
        <v>16.656536591838602</v>
      </c>
      <c r="BX141" s="9">
        <v>14.779565475879124</v>
      </c>
      <c r="BY141" s="9">
        <v>17.359509365640278</v>
      </c>
      <c r="BZ141" s="9">
        <v>14.7566605597295</v>
      </c>
      <c r="CA141" s="9">
        <v>16.208691606785077</v>
      </c>
      <c r="CB141" s="9">
        <v>14.639623340652527</v>
      </c>
      <c r="CC141" s="9">
        <v>15.897727305936989</v>
      </c>
      <c r="CD141" s="9">
        <v>15.126946407225528</v>
      </c>
      <c r="CE141" s="9">
        <v>19.260588804656553</v>
      </c>
      <c r="CF141" s="9">
        <v>12.987619311924327</v>
      </c>
      <c r="CG141" s="9">
        <v>13.658880895047878</v>
      </c>
      <c r="CH141" s="9">
        <v>16.074768657847329</v>
      </c>
      <c r="CI141" s="9">
        <v>17.278358706131019</v>
      </c>
      <c r="CJ141" s="9">
        <v>12.838022058304546</v>
      </c>
      <c r="CK141" s="9">
        <v>17.236257162674672</v>
      </c>
      <c r="CL141" s="9">
        <v>16.954752938572437</v>
      </c>
      <c r="CM141" s="9">
        <v>15.500188337058376</v>
      </c>
      <c r="CN141" s="9">
        <v>14.817383427897232</v>
      </c>
      <c r="CO141" s="9">
        <v>16.646277433703425</v>
      </c>
      <c r="CP141" s="9">
        <v>15.352077919813079</v>
      </c>
      <c r="CQ141" s="9">
        <v>14.310754772215313</v>
      </c>
      <c r="CR141" s="9">
        <v>15.914268328929788</v>
      </c>
      <c r="CS141" s="9">
        <v>15.166633859299301</v>
      </c>
      <c r="CT141" s="9">
        <v>14.460967762570423</v>
      </c>
      <c r="CU141" s="9">
        <v>15.725286366339214</v>
      </c>
      <c r="CV141" s="9">
        <v>16.128175613418993</v>
      </c>
      <c r="CW141" s="9">
        <v>17.025983022282215</v>
      </c>
      <c r="CX141" s="9">
        <v>14.991787543926145</v>
      </c>
      <c r="CY141" s="9">
        <v>15.459751783535282</v>
      </c>
      <c r="CZ141" s="9">
        <v>16.021608984796945</v>
      </c>
      <c r="DA141" s="9">
        <v>13.657876660089659</v>
      </c>
      <c r="DB141" s="9">
        <v>15.21086156002176</v>
      </c>
      <c r="DC141" s="9">
        <v>13.351491409320021</v>
      </c>
      <c r="DD141" s="9">
        <v>17.360289852187844</v>
      </c>
      <c r="DE141" s="9">
        <v>14.088871035643148</v>
      </c>
      <c r="DF141" s="9">
        <v>15.739912428955671</v>
      </c>
      <c r="DG141" s="9">
        <v>15.079526450711276</v>
      </c>
      <c r="DH141" s="9">
        <v>15.71866665093518</v>
      </c>
      <c r="DI141" s="9">
        <v>14.105335637060881</v>
      </c>
      <c r="DJ141" s="9">
        <v>14.129685498476629</v>
      </c>
    </row>
    <row r="142" spans="1:114" x14ac:dyDescent="0.25">
      <c r="A142" s="2">
        <v>17007</v>
      </c>
      <c r="B142" s="2" t="s">
        <v>4005</v>
      </c>
      <c r="C142" s="2" t="s">
        <v>2011</v>
      </c>
      <c r="D142" s="2" t="s">
        <v>134</v>
      </c>
      <c r="E142" s="2" t="s">
        <v>3963</v>
      </c>
      <c r="F142" s="2" t="s">
        <v>129</v>
      </c>
      <c r="G142" s="2" t="s">
        <v>3964</v>
      </c>
      <c r="H142" s="2" t="s">
        <v>3965</v>
      </c>
      <c r="I142" s="2" t="s">
        <v>133</v>
      </c>
      <c r="J142" s="2">
        <v>780.55359999999996</v>
      </c>
      <c r="K142" s="2">
        <v>0.2</v>
      </c>
      <c r="L142" s="2">
        <v>1417.3</v>
      </c>
      <c r="M142" s="2" t="s">
        <v>134</v>
      </c>
      <c r="N142" s="2">
        <v>0.8982</v>
      </c>
      <c r="O142" s="9">
        <v>14.778128477391535</v>
      </c>
      <c r="P142" s="9">
        <v>15.355867235613749</v>
      </c>
      <c r="Q142" s="9">
        <v>15.951831086888248</v>
      </c>
      <c r="R142" s="9">
        <v>16.001408194392809</v>
      </c>
      <c r="S142" s="9">
        <v>15.524143768194689</v>
      </c>
      <c r="T142" s="9">
        <v>15.315892517404926</v>
      </c>
      <c r="U142" s="9">
        <v>15.579787329526992</v>
      </c>
      <c r="V142" s="9">
        <v>15.325024310191417</v>
      </c>
      <c r="W142" s="9">
        <v>18.554019191232424</v>
      </c>
      <c r="X142" s="9">
        <v>15.416533660199583</v>
      </c>
      <c r="Y142" s="9">
        <v>14.568074869523228</v>
      </c>
      <c r="Z142" s="9">
        <v>15.642220960419623</v>
      </c>
      <c r="AA142" s="9">
        <v>15.560273118777888</v>
      </c>
      <c r="AB142" s="9">
        <v>15.735106433783058</v>
      </c>
      <c r="AC142" s="9">
        <v>14.61378946447258</v>
      </c>
      <c r="AD142" s="9">
        <v>15.031098087363116</v>
      </c>
      <c r="AE142" s="9">
        <v>15.896592572695431</v>
      </c>
      <c r="AF142" s="9">
        <v>15.633648032448781</v>
      </c>
      <c r="AG142" s="9">
        <v>14.423706842246295</v>
      </c>
      <c r="AH142" s="9">
        <v>15.505594488388418</v>
      </c>
      <c r="AI142" s="9">
        <v>16.948971726296026</v>
      </c>
      <c r="AJ142" s="9">
        <v>15.733730346547627</v>
      </c>
      <c r="AK142" s="9">
        <v>15.919282347858973</v>
      </c>
      <c r="AL142" s="9">
        <v>15.663085504166895</v>
      </c>
      <c r="AM142" s="9">
        <v>14.697673491864153</v>
      </c>
      <c r="AN142" s="9">
        <v>14.719228369955887</v>
      </c>
      <c r="AO142" s="9">
        <v>14.373476933327764</v>
      </c>
      <c r="AP142" s="9">
        <v>15.577399322354429</v>
      </c>
      <c r="AQ142" s="9">
        <v>15.639905917294481</v>
      </c>
      <c r="AR142" s="9">
        <v>15.682308833442571</v>
      </c>
      <c r="AS142" s="9">
        <v>15.527904570799707</v>
      </c>
      <c r="AT142" s="9">
        <v>15.980184214790222</v>
      </c>
      <c r="AU142" s="9">
        <v>15.191444827834381</v>
      </c>
      <c r="AV142" s="9">
        <v>14.804786459365156</v>
      </c>
      <c r="AW142" s="9">
        <v>13.651388101356714</v>
      </c>
      <c r="AX142" s="9">
        <v>15.235415935602527</v>
      </c>
      <c r="AY142" s="9">
        <v>15.021674042858372</v>
      </c>
      <c r="AZ142" s="9">
        <v>15.426756141430433</v>
      </c>
      <c r="BA142" s="9">
        <v>15.018069746051209</v>
      </c>
      <c r="BB142" s="9">
        <v>15.276669675847364</v>
      </c>
      <c r="BC142" s="9">
        <v>19.147065769404058</v>
      </c>
      <c r="BD142" s="9">
        <v>13.678600139099458</v>
      </c>
      <c r="BE142" s="9">
        <v>14.378768992176928</v>
      </c>
      <c r="BF142" s="9">
        <v>17.166614246672232</v>
      </c>
      <c r="BG142" s="9">
        <v>15.444432579201266</v>
      </c>
      <c r="BH142" s="9">
        <v>15.12100730391637</v>
      </c>
      <c r="BI142" s="9">
        <v>16.335652042762472</v>
      </c>
      <c r="BJ142" s="9">
        <v>15.575539246834532</v>
      </c>
      <c r="BK142" s="9">
        <v>15.914385132155443</v>
      </c>
      <c r="BL142" s="9">
        <v>14.399745215783266</v>
      </c>
      <c r="BM142" s="9">
        <v>14.408064319914672</v>
      </c>
      <c r="BN142" s="9">
        <v>15.263232516244738</v>
      </c>
      <c r="BO142" s="9">
        <v>15.929605168653277</v>
      </c>
      <c r="BP142" s="9">
        <v>14.863799103728851</v>
      </c>
      <c r="BQ142" s="9">
        <v>14.575243776081479</v>
      </c>
      <c r="BR142" s="9">
        <v>18.696492162475312</v>
      </c>
      <c r="BS142" s="9">
        <v>15.075019459558725</v>
      </c>
      <c r="BT142" s="9">
        <v>14.656089625669468</v>
      </c>
      <c r="BU142" s="9">
        <v>14.452756029032495</v>
      </c>
      <c r="BV142" s="9">
        <v>14.864476357222577</v>
      </c>
      <c r="BW142" s="9">
        <v>15.004264364598741</v>
      </c>
      <c r="BX142" s="9">
        <v>15.125211646966781</v>
      </c>
      <c r="BY142" s="9">
        <v>15.310115704634148</v>
      </c>
      <c r="BZ142" s="9">
        <v>15.188666108796985</v>
      </c>
      <c r="CA142" s="9">
        <v>15.524755948646829</v>
      </c>
      <c r="CB142" s="9">
        <v>14.146091304631522</v>
      </c>
      <c r="CC142" s="9">
        <v>14.709029947482632</v>
      </c>
      <c r="CD142" s="9">
        <v>15.606810017401763</v>
      </c>
      <c r="CE142" s="9">
        <v>15.580022967753877</v>
      </c>
      <c r="CF142" s="9">
        <v>15.373884704681776</v>
      </c>
      <c r="CG142" s="9">
        <v>15.114596397415234</v>
      </c>
      <c r="CH142" s="9">
        <v>15.010309552153979</v>
      </c>
      <c r="CI142" s="9">
        <v>14.521293711745344</v>
      </c>
      <c r="CJ142" s="9">
        <v>14.719442300638896</v>
      </c>
      <c r="CK142" s="9">
        <v>14.838908446383629</v>
      </c>
      <c r="CL142" s="9">
        <v>15.299386912930368</v>
      </c>
      <c r="CM142" s="9">
        <v>15.465980839521098</v>
      </c>
      <c r="CN142" s="9">
        <v>19.128145399593908</v>
      </c>
      <c r="CO142" s="9">
        <v>15.10000522442272</v>
      </c>
      <c r="CP142" s="9">
        <v>14.815483368302804</v>
      </c>
      <c r="CQ142" s="9">
        <v>15.541278151122373</v>
      </c>
      <c r="CR142" s="9">
        <v>14.874933333840945</v>
      </c>
      <c r="CS142" s="9">
        <v>14.446243304309865</v>
      </c>
      <c r="CT142" s="9">
        <v>17.475606784340243</v>
      </c>
      <c r="CU142" s="9">
        <v>15.70746698503506</v>
      </c>
      <c r="CV142" s="9">
        <v>15.715264919548543</v>
      </c>
      <c r="CW142" s="9">
        <v>15.6044374011282</v>
      </c>
      <c r="CX142" s="9">
        <v>19.309121036488158</v>
      </c>
      <c r="CY142" s="9">
        <v>15.214243219443869</v>
      </c>
      <c r="CZ142" s="9">
        <v>14.966640630640054</v>
      </c>
      <c r="DA142" s="9">
        <v>14.687485040651156</v>
      </c>
      <c r="DB142" s="9">
        <v>15.333050499477263</v>
      </c>
      <c r="DC142" s="9">
        <v>15.646164907766165</v>
      </c>
      <c r="DD142" s="9">
        <v>19.088024730652535</v>
      </c>
      <c r="DE142" s="9">
        <v>15.302139091305321</v>
      </c>
      <c r="DF142" s="9">
        <v>18.885243553773662</v>
      </c>
      <c r="DG142" s="9">
        <v>14.375650383261386</v>
      </c>
      <c r="DH142" s="9">
        <v>14.807707099537904</v>
      </c>
      <c r="DI142" s="9">
        <v>15.044351425336554</v>
      </c>
      <c r="DJ142" s="9">
        <v>15.562451132364783</v>
      </c>
    </row>
    <row r="143" spans="1:114" x14ac:dyDescent="0.25">
      <c r="A143" s="2">
        <v>1008</v>
      </c>
      <c r="B143" s="2" t="s">
        <v>2039</v>
      </c>
      <c r="C143" s="2" t="s">
        <v>282</v>
      </c>
      <c r="D143" s="2" t="s">
        <v>134</v>
      </c>
      <c r="E143" s="2" t="s">
        <v>3963</v>
      </c>
      <c r="F143" s="2" t="s">
        <v>129</v>
      </c>
      <c r="G143" s="2" t="s">
        <v>3964</v>
      </c>
      <c r="H143" s="2" t="s">
        <v>3965</v>
      </c>
      <c r="I143" s="2" t="s">
        <v>133</v>
      </c>
      <c r="J143" s="2">
        <v>118.0861</v>
      </c>
      <c r="K143" s="2">
        <v>1.8</v>
      </c>
      <c r="L143" s="2">
        <v>83.5</v>
      </c>
      <c r="M143" s="2" t="s">
        <v>134</v>
      </c>
      <c r="N143" s="2">
        <v>0.93940000000000001</v>
      </c>
      <c r="O143" s="9">
        <v>11.653292945382816</v>
      </c>
      <c r="P143" s="9">
        <v>8.8548683832602375</v>
      </c>
      <c r="Q143" s="9">
        <v>10.454299293619899</v>
      </c>
      <c r="R143" s="9">
        <v>8.3706874068072175</v>
      </c>
      <c r="S143" s="9">
        <v>8.4594316186372964</v>
      </c>
      <c r="T143" s="9">
        <v>8.4757334309663985</v>
      </c>
      <c r="U143" s="9">
        <v>10.732167425663386</v>
      </c>
      <c r="V143" s="9">
        <v>9.4696418172395163</v>
      </c>
      <c r="W143" s="9">
        <v>11.29978040285854</v>
      </c>
      <c r="X143" s="9">
        <v>8.3128829552843566</v>
      </c>
      <c r="Y143" s="9">
        <v>11.430975172588068</v>
      </c>
      <c r="Z143" s="9">
        <v>8.7481928495894596</v>
      </c>
      <c r="AA143" s="9">
        <v>8.2807707701306033</v>
      </c>
      <c r="AB143" s="9">
        <v>9.3014961949825494</v>
      </c>
      <c r="AC143" s="9">
        <v>7.9483672315846778</v>
      </c>
      <c r="AD143" s="9">
        <v>9.1421070573025514</v>
      </c>
      <c r="AE143" s="9">
        <v>9.2900188469326181</v>
      </c>
      <c r="AF143" s="9">
        <v>9.8233672400462364</v>
      </c>
      <c r="AG143" s="9">
        <v>9.1497471195046831</v>
      </c>
      <c r="AH143" s="9">
        <v>9.6794800995054455</v>
      </c>
      <c r="AI143" s="9">
        <v>11.181152256865566</v>
      </c>
      <c r="AJ143" s="9">
        <v>9.1395513523987937</v>
      </c>
      <c r="AK143" s="9">
        <v>8.7681843247769269</v>
      </c>
      <c r="AL143" s="9">
        <v>8.3923174227787598</v>
      </c>
      <c r="AM143" s="9">
        <v>8.9886846867721655</v>
      </c>
      <c r="AN143" s="9">
        <v>8.7976615258537603</v>
      </c>
      <c r="AO143" s="9">
        <v>8.1137421660491889</v>
      </c>
      <c r="AP143" s="9">
        <v>7.6438561897747244</v>
      </c>
      <c r="AQ143" s="9">
        <v>8.0927571409198524</v>
      </c>
      <c r="AR143" s="9">
        <v>8.2288186904958813</v>
      </c>
      <c r="AS143" s="9">
        <v>9.0525680508041546</v>
      </c>
      <c r="AT143" s="9">
        <v>8.4635243732711807</v>
      </c>
      <c r="AU143" s="9">
        <v>10.515699838284043</v>
      </c>
      <c r="AV143" s="9">
        <v>10.183635381473218</v>
      </c>
      <c r="AW143" s="9">
        <v>10.001408194392809</v>
      </c>
      <c r="AX143" s="9">
        <v>8.2807707701306033</v>
      </c>
      <c r="AY143" s="9">
        <v>8.539158811108031</v>
      </c>
      <c r="AZ143" s="9">
        <v>9.0768155970508317</v>
      </c>
      <c r="BA143" s="9">
        <v>9.5830827675029333</v>
      </c>
      <c r="BB143" s="9">
        <v>8.8917837032183105</v>
      </c>
      <c r="BC143" s="9">
        <v>9.5235619560570139</v>
      </c>
      <c r="BD143" s="9">
        <v>9.8734441125153776</v>
      </c>
      <c r="BE143" s="9">
        <v>8.8360503550580702</v>
      </c>
      <c r="BF143" s="9">
        <v>9.581200581924957</v>
      </c>
      <c r="BG143" s="9">
        <v>10.662668375517542</v>
      </c>
      <c r="BH143" s="9">
        <v>9.6653359171851765</v>
      </c>
      <c r="BI143" s="9">
        <v>18.173076864356336</v>
      </c>
      <c r="BJ143" s="9">
        <v>10.603626344986193</v>
      </c>
      <c r="BK143" s="9">
        <v>10.115043650161711</v>
      </c>
      <c r="BL143" s="9">
        <v>9.1085244567781682</v>
      </c>
      <c r="BM143" s="9">
        <v>7.9829935746943104</v>
      </c>
      <c r="BN143" s="9">
        <v>8.5235619560570139</v>
      </c>
      <c r="BO143" s="9">
        <v>8.2946207488916261</v>
      </c>
      <c r="BP143" s="9">
        <v>8.2620948453701786</v>
      </c>
      <c r="BQ143" s="9">
        <v>8.5849625007211561</v>
      </c>
      <c r="BR143" s="9">
        <v>8.8765169465649993</v>
      </c>
      <c r="BS143" s="9">
        <v>8.1598713367783891</v>
      </c>
      <c r="BT143" s="9">
        <v>10.496853777388042</v>
      </c>
      <c r="BU143" s="9">
        <v>8.0334230015374501</v>
      </c>
      <c r="BV143" s="9">
        <v>7.7615512324444795</v>
      </c>
      <c r="BW143" s="9">
        <v>7.8392037880969445</v>
      </c>
      <c r="BX143" s="9">
        <v>8.4553272203045609</v>
      </c>
      <c r="BY143" s="9">
        <v>10.193525360501216</v>
      </c>
      <c r="BZ143" s="9">
        <v>9.030667136246942</v>
      </c>
      <c r="CA143" s="9">
        <v>8.581200581924957</v>
      </c>
      <c r="CB143" s="9">
        <v>8.8610869059953927</v>
      </c>
      <c r="CC143" s="9">
        <v>10.323054760341646</v>
      </c>
      <c r="CD143" s="9">
        <v>8.4346282276367255</v>
      </c>
      <c r="CE143" s="9">
        <v>9.1623913287569057</v>
      </c>
      <c r="CF143" s="9">
        <v>8.0821490413538726</v>
      </c>
      <c r="CG143" s="9">
        <v>7.8826430493618425</v>
      </c>
      <c r="CH143" s="9">
        <v>8.4676055500829968</v>
      </c>
      <c r="CI143" s="9">
        <v>10.452241240430817</v>
      </c>
      <c r="CJ143" s="9">
        <v>8.1996723448363635</v>
      </c>
      <c r="CK143" s="9">
        <v>8.7004397181410926</v>
      </c>
      <c r="CL143" s="9">
        <v>9.8265484872909159</v>
      </c>
      <c r="CM143" s="9">
        <v>8.3966047811818587</v>
      </c>
      <c r="CN143" s="9">
        <v>11.176796478147599</v>
      </c>
      <c r="CO143" s="9">
        <v>9.7448338374995469</v>
      </c>
      <c r="CP143" s="9">
        <v>9.3728650601125878</v>
      </c>
      <c r="CQ143" s="9">
        <v>7.8454900509443757</v>
      </c>
      <c r="CR143" s="9">
        <v>9.0848083878043617</v>
      </c>
      <c r="CS143" s="9">
        <v>8.915879378835772</v>
      </c>
      <c r="CT143" s="9">
        <v>11.111135670234708</v>
      </c>
      <c r="CU143" s="9">
        <v>8.9248125036057804</v>
      </c>
      <c r="CV143" s="9">
        <v>10.814582465906277</v>
      </c>
      <c r="CW143" s="9">
        <v>8.5698556083309487</v>
      </c>
      <c r="CX143" s="9">
        <v>8.7747870596011737</v>
      </c>
      <c r="CY143" s="9">
        <v>8.1497471195046831</v>
      </c>
      <c r="CZ143" s="9">
        <v>8.4553272203045609</v>
      </c>
      <c r="DA143" s="9">
        <v>9.4737057496194144</v>
      </c>
      <c r="DB143" s="9">
        <v>8.4635243732711807</v>
      </c>
      <c r="DC143" s="9">
        <v>8.539158811108031</v>
      </c>
      <c r="DD143" s="9">
        <v>8.4387918525782606</v>
      </c>
      <c r="DE143" s="9">
        <v>8.6969675262342871</v>
      </c>
      <c r="DF143" s="9">
        <v>8.5660540381710923</v>
      </c>
      <c r="DG143" s="9">
        <v>8.4838157772642564</v>
      </c>
      <c r="DH143" s="9">
        <v>8.4594316186372964</v>
      </c>
      <c r="DI143" s="9">
        <v>7.9829935746943104</v>
      </c>
      <c r="DJ143" s="9">
        <v>8.6510516911789281</v>
      </c>
    </row>
    <row r="144" spans="1:114" x14ac:dyDescent="0.25">
      <c r="A144" s="2">
        <v>1437</v>
      </c>
      <c r="B144" s="2" t="s">
        <v>2052</v>
      </c>
      <c r="C144" s="2" t="s">
        <v>1759</v>
      </c>
      <c r="D144" s="2" t="s">
        <v>2050</v>
      </c>
      <c r="E144" s="2" t="s">
        <v>3963</v>
      </c>
      <c r="F144" s="2" t="s">
        <v>129</v>
      </c>
      <c r="G144" s="2" t="s">
        <v>3964</v>
      </c>
      <c r="H144" s="2" t="s">
        <v>3965</v>
      </c>
      <c r="I144" s="2" t="s">
        <v>133</v>
      </c>
      <c r="J144" s="2">
        <v>132.10169999999999</v>
      </c>
      <c r="K144" s="2">
        <v>1.9</v>
      </c>
      <c r="L144" s="2">
        <v>59.8</v>
      </c>
      <c r="M144" s="2" t="s">
        <v>134</v>
      </c>
      <c r="N144" s="2">
        <v>0.94359999999999999</v>
      </c>
      <c r="O144" s="9">
        <v>13.004044859837439</v>
      </c>
      <c r="P144" s="9">
        <v>9.0660891904577721</v>
      </c>
      <c r="Q144" s="9">
        <v>8.75488750216347</v>
      </c>
      <c r="R144" s="9">
        <v>9.353146825498083</v>
      </c>
      <c r="S144" s="9">
        <v>10.281930026955443</v>
      </c>
      <c r="T144" s="9">
        <v>10.665335917185176</v>
      </c>
      <c r="U144" s="9">
        <v>10.492854620174748</v>
      </c>
      <c r="V144" s="9">
        <v>10.231221180711186</v>
      </c>
      <c r="W144" s="9">
        <v>9.611024797307353</v>
      </c>
      <c r="X144" s="9">
        <v>9.2021238238304601</v>
      </c>
      <c r="Y144" s="9">
        <v>9.0552824355011907</v>
      </c>
      <c r="Z144" s="9">
        <v>14.884504437647339</v>
      </c>
      <c r="AA144" s="9">
        <v>8.5774288280357496</v>
      </c>
      <c r="AB144" s="9">
        <v>8.3442959079158161</v>
      </c>
      <c r="AC144" s="9">
        <v>9.4958550268871704</v>
      </c>
      <c r="AD144" s="9">
        <v>9.9188632372745946</v>
      </c>
      <c r="AE144" s="9">
        <v>10.335390354693926</v>
      </c>
      <c r="AF144" s="9">
        <v>9.3487281542310789</v>
      </c>
      <c r="AG144" s="9">
        <v>11.384783750093353</v>
      </c>
      <c r="AH144" s="9">
        <v>8.6147098441152075</v>
      </c>
      <c r="AI144" s="9">
        <v>9.9957671508778017</v>
      </c>
      <c r="AJ144" s="9">
        <v>9.7380922596204904</v>
      </c>
      <c r="AK144" s="9">
        <v>9.9395792143146924</v>
      </c>
      <c r="AL144" s="9">
        <v>11.82257083095017</v>
      </c>
      <c r="AM144" s="9">
        <v>8.8826430493618407</v>
      </c>
      <c r="AN144" s="9">
        <v>11.973338620800362</v>
      </c>
      <c r="AO144" s="9">
        <v>7.8008998999203047</v>
      </c>
      <c r="AP144" s="9">
        <v>10.234817431117325</v>
      </c>
      <c r="AQ144" s="9">
        <v>9.6238814900134582</v>
      </c>
      <c r="AR144" s="9">
        <v>10.346513733165635</v>
      </c>
      <c r="AS144" s="9">
        <v>8.2384047393250786</v>
      </c>
      <c r="AT144" s="9">
        <v>13.748297692803119</v>
      </c>
      <c r="AU144" s="9">
        <v>7.651051691178929</v>
      </c>
      <c r="AV144" s="9">
        <v>10.001408194392809</v>
      </c>
      <c r="AW144" s="9">
        <v>10.573647187493323</v>
      </c>
      <c r="AX144" s="9">
        <v>12.183635381473218</v>
      </c>
      <c r="AY144" s="9">
        <v>10.81538329581354</v>
      </c>
      <c r="AZ144" s="9">
        <v>10.990813079153609</v>
      </c>
      <c r="BA144" s="9">
        <v>14.594966022016362</v>
      </c>
      <c r="BB144" s="9">
        <v>9.3398500028846243</v>
      </c>
      <c r="BC144" s="9">
        <v>10.483815777264256</v>
      </c>
      <c r="BD144" s="9">
        <v>14.816833667945668</v>
      </c>
      <c r="BE144" s="9">
        <v>10.581200581924957</v>
      </c>
      <c r="BF144" s="9">
        <v>9.7632123668144004</v>
      </c>
      <c r="BG144" s="9">
        <v>10</v>
      </c>
      <c r="BH144" s="9">
        <v>9.7397806097732609</v>
      </c>
      <c r="BI144" s="9">
        <v>9.1189410727235067</v>
      </c>
      <c r="BJ144" s="9">
        <v>11.451726268074507</v>
      </c>
      <c r="BK144" s="9">
        <v>11.560810468727942</v>
      </c>
      <c r="BL144" s="9">
        <v>10.135709286104399</v>
      </c>
      <c r="BM144" s="9">
        <v>11.037546953962179</v>
      </c>
      <c r="BN144" s="9">
        <v>9.5294305541461508</v>
      </c>
      <c r="BO144" s="9">
        <v>10.234817431117325</v>
      </c>
      <c r="BP144" s="9">
        <v>9.9614496943981958</v>
      </c>
      <c r="BQ144" s="9">
        <v>9.5660540381710923</v>
      </c>
      <c r="BR144" s="9">
        <v>9.5333297323058339</v>
      </c>
      <c r="BS144" s="9">
        <v>10.987974524296154</v>
      </c>
      <c r="BT144" s="9">
        <v>7.9886846867721664</v>
      </c>
      <c r="BU144" s="9">
        <v>10.292321632802039</v>
      </c>
      <c r="BV144" s="9">
        <v>10.975847968006784</v>
      </c>
      <c r="BW144" s="9">
        <v>10.833680748654743</v>
      </c>
      <c r="BX144" s="9">
        <v>9.9439799143437391</v>
      </c>
      <c r="BY144" s="9">
        <v>10.107217075591384</v>
      </c>
      <c r="BZ144" s="9">
        <v>10.453270634010623</v>
      </c>
      <c r="CA144" s="9">
        <v>10.51668494930961</v>
      </c>
      <c r="CB144" s="9">
        <v>11.399277924508967</v>
      </c>
      <c r="CC144" s="9">
        <v>10.966505451905741</v>
      </c>
      <c r="CD144" s="9">
        <v>9.8978454560055127</v>
      </c>
      <c r="CE144" s="9">
        <v>9.6238814900134582</v>
      </c>
      <c r="CF144" s="9">
        <v>10.991521846075695</v>
      </c>
      <c r="CG144" s="9">
        <v>9.9585527154310114</v>
      </c>
      <c r="CH144" s="9">
        <v>12.136350341454156</v>
      </c>
      <c r="CI144" s="9">
        <v>10.733015321685963</v>
      </c>
      <c r="CJ144" s="9">
        <v>11.105253779700883</v>
      </c>
      <c r="CK144" s="9">
        <v>10.865733270851759</v>
      </c>
      <c r="CL144" s="9">
        <v>14.516007757744136</v>
      </c>
      <c r="CM144" s="9">
        <v>11.200898605038445</v>
      </c>
      <c r="CN144" s="9">
        <v>10.975847968006784</v>
      </c>
      <c r="CO144" s="9">
        <v>9.9512847149669721</v>
      </c>
      <c r="CP144" s="9">
        <v>10.856425528625531</v>
      </c>
      <c r="CQ144" s="9">
        <v>9.2191685204621621</v>
      </c>
      <c r="CR144" s="9">
        <v>11.045759661382684</v>
      </c>
      <c r="CS144" s="9">
        <v>10.232420927176076</v>
      </c>
      <c r="CT144" s="9">
        <v>11.311180660053354</v>
      </c>
      <c r="CU144" s="9">
        <v>9.353146825498083</v>
      </c>
      <c r="CV144" s="9">
        <v>13.260772552353533</v>
      </c>
      <c r="CW144" s="9">
        <v>11.527477006060396</v>
      </c>
      <c r="CX144" s="9">
        <v>10.271463027904375</v>
      </c>
      <c r="CY144" s="9">
        <v>10.346513733165635</v>
      </c>
      <c r="CZ144" s="9">
        <v>11.311180660053354</v>
      </c>
      <c r="DA144" s="9">
        <v>9.3619437737352413</v>
      </c>
      <c r="DB144" s="9">
        <v>9.9469062744563992</v>
      </c>
      <c r="DC144" s="9">
        <v>10.81538329581354</v>
      </c>
      <c r="DD144" s="9">
        <v>11.372320954867259</v>
      </c>
      <c r="DE144" s="9">
        <v>8.9829935746943104</v>
      </c>
      <c r="DF144" s="9">
        <v>11.773963368433558</v>
      </c>
      <c r="DG144" s="9">
        <v>11.689124404913258</v>
      </c>
      <c r="DH144" s="9">
        <v>10.281930026955443</v>
      </c>
      <c r="DI144" s="9">
        <v>9.4283601727042914</v>
      </c>
      <c r="DJ144" s="9">
        <v>9.4532706340106234</v>
      </c>
    </row>
    <row r="145" spans="1:114" x14ac:dyDescent="0.25">
      <c r="A145" s="2">
        <v>2024</v>
      </c>
      <c r="B145" s="2" t="s">
        <v>2062</v>
      </c>
      <c r="C145" s="2" t="s">
        <v>2063</v>
      </c>
      <c r="D145" s="2" t="s">
        <v>2060</v>
      </c>
      <c r="E145" s="2" t="s">
        <v>3963</v>
      </c>
      <c r="F145" s="2" t="s">
        <v>129</v>
      </c>
      <c r="G145" s="2" t="s">
        <v>3964</v>
      </c>
      <c r="H145" s="2" t="s">
        <v>3965</v>
      </c>
      <c r="I145" s="2" t="s">
        <v>133</v>
      </c>
      <c r="J145" s="2">
        <v>147.07589999999999</v>
      </c>
      <c r="K145" s="2">
        <v>3.4</v>
      </c>
      <c r="L145" s="2">
        <v>52.5</v>
      </c>
      <c r="M145" s="2" t="s">
        <v>134</v>
      </c>
      <c r="N145" s="2">
        <v>0.98470000000000002</v>
      </c>
      <c r="O145" s="9">
        <v>12.036173612553485</v>
      </c>
      <c r="P145" s="9">
        <v>15.159999999986187</v>
      </c>
      <c r="Q145" s="9">
        <v>14.794872728666974</v>
      </c>
      <c r="R145" s="9">
        <v>15.700000000064986</v>
      </c>
      <c r="S145" s="9">
        <v>14.893585945852296</v>
      </c>
      <c r="T145" s="9">
        <v>16.680000000062837</v>
      </c>
      <c r="U145" s="9">
        <v>14.215305475228288</v>
      </c>
      <c r="V145" s="9">
        <v>14.600000000249439</v>
      </c>
      <c r="W145" s="9">
        <v>15.208958268135039</v>
      </c>
      <c r="X145" s="9">
        <v>15.230000000134009</v>
      </c>
      <c r="Y145" s="9">
        <v>15.264662506490406</v>
      </c>
      <c r="Z145" s="9">
        <v>15.109999999845913</v>
      </c>
      <c r="AA145" s="9">
        <v>15.057822541282478</v>
      </c>
      <c r="AB145" s="9">
        <v>14.83999999979498</v>
      </c>
      <c r="AC145" s="9">
        <v>15.547436815123364</v>
      </c>
      <c r="AD145" s="9">
        <v>14.769999999821728</v>
      </c>
      <c r="AE145" s="9">
        <v>12.489597122389307</v>
      </c>
      <c r="AF145" s="9">
        <v>14.670000000017646</v>
      </c>
      <c r="AG145" s="9">
        <v>14.633335843724579</v>
      </c>
      <c r="AH145" s="9">
        <v>14.43999999994141</v>
      </c>
      <c r="AI145" s="9">
        <v>14.89225819591816</v>
      </c>
      <c r="AJ145" s="9">
        <v>15.320000000126687</v>
      </c>
      <c r="AK145" s="9">
        <v>14.83836682949531</v>
      </c>
      <c r="AL145" s="9">
        <v>16.260000000075259</v>
      </c>
      <c r="AM145" s="9">
        <v>15.037117925190206</v>
      </c>
      <c r="AN145" s="9">
        <v>15.720000000062877</v>
      </c>
      <c r="AO145" s="9">
        <v>14.537157720635287</v>
      </c>
      <c r="AP145" s="9">
        <v>14.73000000014612</v>
      </c>
      <c r="AQ145" s="9">
        <v>14.172505642092975</v>
      </c>
      <c r="AR145" s="9">
        <v>14.38000000002973</v>
      </c>
      <c r="AS145" s="9">
        <v>14.380393420262289</v>
      </c>
      <c r="AT145" s="9">
        <v>15.109999999845913</v>
      </c>
      <c r="AU145" s="9">
        <v>15.404409822750466</v>
      </c>
      <c r="AV145" s="9">
        <v>15.559999999934453</v>
      </c>
      <c r="AW145" s="9">
        <v>14.84136778188234</v>
      </c>
      <c r="AX145" s="9">
        <v>14.930000000004449</v>
      </c>
      <c r="AY145" s="9">
        <v>14.647627060813402</v>
      </c>
      <c r="AZ145" s="9">
        <v>15.630000000045603</v>
      </c>
      <c r="BA145" s="9">
        <v>13.066761932386909</v>
      </c>
      <c r="BB145" s="9">
        <v>15.549999999857272</v>
      </c>
      <c r="BC145" s="9">
        <v>15.07225823981145</v>
      </c>
      <c r="BD145" s="9">
        <v>15.240000000010332</v>
      </c>
      <c r="BE145" s="9">
        <v>14.523071826940395</v>
      </c>
      <c r="BF145" s="9">
        <v>15.619999999987236</v>
      </c>
      <c r="BG145" s="9">
        <v>14.60211888710427</v>
      </c>
      <c r="BH145" s="9">
        <v>14.629999999761109</v>
      </c>
      <c r="BI145" s="9">
        <v>14</v>
      </c>
      <c r="BJ145" s="9">
        <v>13.040000000005739</v>
      </c>
      <c r="BK145" s="9">
        <v>14.878050912728538</v>
      </c>
      <c r="BL145" s="9">
        <v>14.650000000006694</v>
      </c>
      <c r="BM145" s="9">
        <v>14.778025779851564</v>
      </c>
      <c r="BN145" s="9">
        <v>14.989999999978686</v>
      </c>
      <c r="BO145" s="9">
        <v>14.568074869523228</v>
      </c>
      <c r="BP145" s="9">
        <v>15.630000000045603</v>
      </c>
      <c r="BQ145" s="9">
        <v>14.852919585123995</v>
      </c>
      <c r="BR145" s="9">
        <v>14.680000000062837</v>
      </c>
      <c r="BS145" s="9">
        <v>14.784225860426254</v>
      </c>
      <c r="BT145" s="9">
        <v>14.819999999877691</v>
      </c>
      <c r="BU145" s="9">
        <v>14.473769157818126</v>
      </c>
      <c r="BV145" s="9">
        <v>15.300000000125657</v>
      </c>
      <c r="BW145" s="9">
        <v>13.879822530299462</v>
      </c>
      <c r="BX145" s="9">
        <v>13.340000000305466</v>
      </c>
      <c r="BY145" s="9">
        <v>14.546532776425861</v>
      </c>
      <c r="BZ145" s="9">
        <v>14.460000000102324</v>
      </c>
      <c r="CA145" s="9">
        <v>13.70033133854138</v>
      </c>
      <c r="CB145" s="9">
        <v>15.129999999882843</v>
      </c>
      <c r="CC145" s="9">
        <v>14.910595888961129</v>
      </c>
      <c r="CD145" s="9">
        <v>14.030000000208135</v>
      </c>
      <c r="CE145" s="9">
        <v>14.642503028780521</v>
      </c>
      <c r="CF145" s="9">
        <v>15.079999999870239</v>
      </c>
      <c r="CG145" s="9">
        <v>14.758951874887689</v>
      </c>
      <c r="CH145" s="9">
        <v>14.850000000057076</v>
      </c>
      <c r="CI145" s="9">
        <v>14.616146762862</v>
      </c>
      <c r="CJ145" s="9">
        <v>14.819999999877691</v>
      </c>
      <c r="CK145" s="9">
        <v>14.507484962596269</v>
      </c>
      <c r="CL145" s="9">
        <v>15.869999999946184</v>
      </c>
      <c r="CM145" s="9">
        <v>14.352250377531398</v>
      </c>
      <c r="CN145" s="9">
        <v>14.640000000208211</v>
      </c>
      <c r="CO145" s="9">
        <v>14.855209152450335</v>
      </c>
      <c r="CP145" s="9">
        <v>14.989999999978686</v>
      </c>
      <c r="CQ145" s="9">
        <v>15.154066509638968</v>
      </c>
      <c r="CR145" s="9">
        <v>13.170000000067198</v>
      </c>
      <c r="CS145" s="9">
        <v>14.387748100711294</v>
      </c>
      <c r="CT145" s="9">
        <v>14.810000000196689</v>
      </c>
      <c r="CU145" s="9">
        <v>14.777871719833168</v>
      </c>
      <c r="CV145" s="9">
        <v>13.389999999407625</v>
      </c>
      <c r="CW145" s="9">
        <v>14.429275961924453</v>
      </c>
      <c r="CX145" s="9">
        <v>14.310000000298295</v>
      </c>
      <c r="CY145" s="9">
        <v>14.37170859108001</v>
      </c>
      <c r="CZ145" s="9">
        <v>14.2100000003727</v>
      </c>
      <c r="DA145" s="9">
        <v>15.145653575644181</v>
      </c>
      <c r="DB145" s="9">
        <v>14.760000000234228</v>
      </c>
      <c r="DC145" s="9">
        <v>15.21890373984013</v>
      </c>
      <c r="DD145" s="9">
        <v>13.43999999994141</v>
      </c>
      <c r="DE145" s="9">
        <v>14.582377235640692</v>
      </c>
      <c r="DF145" s="9">
        <v>14.910000000175978</v>
      </c>
      <c r="DG145" s="9">
        <v>14.72643105611424</v>
      </c>
      <c r="DH145" s="9">
        <v>14.619999999987236</v>
      </c>
      <c r="DI145" s="9">
        <v>15.129765981310653</v>
      </c>
      <c r="DJ145" s="9">
        <v>15.290000000021115</v>
      </c>
    </row>
    <row r="146" spans="1:114" x14ac:dyDescent="0.25">
      <c r="A146" s="2">
        <v>2030</v>
      </c>
      <c r="B146" s="2" t="s">
        <v>2072</v>
      </c>
      <c r="C146" s="2" t="s">
        <v>2073</v>
      </c>
      <c r="D146" s="2" t="s">
        <v>2070</v>
      </c>
      <c r="E146" s="2" t="s">
        <v>3963</v>
      </c>
      <c r="F146" s="2" t="s">
        <v>129</v>
      </c>
      <c r="G146" s="2" t="s">
        <v>3964</v>
      </c>
      <c r="H146" s="2" t="s">
        <v>3965</v>
      </c>
      <c r="I146" s="2" t="s">
        <v>133</v>
      </c>
      <c r="J146" s="2">
        <v>147.11240000000001</v>
      </c>
      <c r="K146" s="2">
        <v>2.7</v>
      </c>
      <c r="L146" s="2">
        <v>43.4</v>
      </c>
      <c r="M146" s="2" t="s">
        <v>134</v>
      </c>
      <c r="N146" s="2">
        <v>0.96619999999999995</v>
      </c>
      <c r="O146" s="9">
        <v>16.859534786382653</v>
      </c>
      <c r="P146" s="9">
        <v>18.61000000009463</v>
      </c>
      <c r="Q146" s="9">
        <v>14.592106599217479</v>
      </c>
      <c r="R146" s="9">
        <v>16.569999999929632</v>
      </c>
      <c r="S146" s="9">
        <v>14.378836713210614</v>
      </c>
      <c r="T146" s="9">
        <v>16.91000000017598</v>
      </c>
      <c r="U146" s="9">
        <v>14.533938028069322</v>
      </c>
      <c r="V146" s="9">
        <v>15.549999999857272</v>
      </c>
      <c r="W146" s="9">
        <v>14.734497941692574</v>
      </c>
      <c r="X146" s="9">
        <v>16.74000000032536</v>
      </c>
      <c r="Y146" s="9">
        <v>15.218071255661874</v>
      </c>
      <c r="Z146" s="9">
        <v>14.83999999979498</v>
      </c>
      <c r="AA146" s="9">
        <v>15.162627352486002</v>
      </c>
      <c r="AB146" s="9">
        <v>16.889999999428685</v>
      </c>
      <c r="AC146" s="9">
        <v>15.352802103735698</v>
      </c>
      <c r="AD146" s="9">
        <v>15.33999999995763</v>
      </c>
      <c r="AE146" s="9">
        <v>15.775198728897985</v>
      </c>
      <c r="AF146" s="9">
        <v>15.530000000034116</v>
      </c>
      <c r="AG146" s="9">
        <v>15.320412751324174</v>
      </c>
      <c r="AH146" s="9">
        <v>17.109999999845915</v>
      </c>
      <c r="AI146" s="9">
        <v>14.523561956057014</v>
      </c>
      <c r="AJ146" s="9">
        <v>14.629999999761109</v>
      </c>
      <c r="AK146" s="9">
        <v>14.984818954026425</v>
      </c>
      <c r="AL146" s="9">
        <v>17.149999999574668</v>
      </c>
      <c r="AM146" s="9">
        <v>14.305206759008721</v>
      </c>
      <c r="AN146" s="9">
        <v>14.859999999930492</v>
      </c>
      <c r="AO146" s="9">
        <v>14.458470697413819</v>
      </c>
      <c r="AP146" s="9">
        <v>14.489999999743484</v>
      </c>
      <c r="AQ146" s="9">
        <v>13.945089429051862</v>
      </c>
      <c r="AR146" s="9">
        <v>16.429999999943302</v>
      </c>
      <c r="AS146" s="9">
        <v>13.72214045063753</v>
      </c>
      <c r="AT146" s="9">
        <v>15.590000000024398</v>
      </c>
      <c r="AU146" s="9">
        <v>14.926342329309431</v>
      </c>
      <c r="AV146" s="9">
        <v>16.080000000078503</v>
      </c>
      <c r="AW146" s="9">
        <v>14.889266283211779</v>
      </c>
      <c r="AX146" s="9">
        <v>14.779999999938857</v>
      </c>
      <c r="AY146" s="9">
        <v>14.92583256763348</v>
      </c>
      <c r="AZ146" s="9">
        <v>15.0900000000566</v>
      </c>
      <c r="BA146" s="9">
        <v>14.850186837645774</v>
      </c>
      <c r="BB146" s="9">
        <v>14.539999999771322</v>
      </c>
      <c r="BC146" s="9">
        <v>15.466681919471711</v>
      </c>
      <c r="BD146" s="9">
        <v>16.900000000392691</v>
      </c>
      <c r="BE146" s="9">
        <v>16.151135489714008</v>
      </c>
      <c r="BF146" s="9">
        <v>15.779999999938857</v>
      </c>
      <c r="BG146" s="9">
        <v>15.598023413274818</v>
      </c>
      <c r="BH146" s="9">
        <v>14.910000000175978</v>
      </c>
      <c r="BI146" s="9">
        <v>12.836050355058072</v>
      </c>
      <c r="BJ146" s="9">
        <v>14.859999999930492</v>
      </c>
      <c r="BK146" s="9">
        <v>14.741414316958398</v>
      </c>
      <c r="BL146" s="9">
        <v>15.070000000043594</v>
      </c>
      <c r="BM146" s="9">
        <v>15.061118006831984</v>
      </c>
      <c r="BN146" s="9">
        <v>15.290000000021115</v>
      </c>
      <c r="BO146" s="9">
        <v>15.327377208434294</v>
      </c>
      <c r="BP146" s="9">
        <v>15.480000000032511</v>
      </c>
      <c r="BQ146" s="9">
        <v>15.462150758182453</v>
      </c>
      <c r="BR146" s="9">
        <v>15.120000000192285</v>
      </c>
      <c r="BS146" s="9">
        <v>15.0336380819739</v>
      </c>
      <c r="BT146" s="9">
        <v>15.680000000062837</v>
      </c>
      <c r="BU146" s="9">
        <v>15.824212943271952</v>
      </c>
      <c r="BV146" s="9">
        <v>14.699999999793965</v>
      </c>
      <c r="BW146" s="9">
        <v>15.364852813577365</v>
      </c>
      <c r="BX146" s="9">
        <v>15.889999999903843</v>
      </c>
      <c r="BY146" s="9">
        <v>15.341414578507969</v>
      </c>
      <c r="BZ146" s="9">
        <v>15.410000000122125</v>
      </c>
      <c r="CA146" s="9">
        <v>16.694725153065463</v>
      </c>
      <c r="CB146" s="9">
        <v>15.38000000002973</v>
      </c>
      <c r="CC146" s="9">
        <v>15.975803196487831</v>
      </c>
      <c r="CD146" s="9">
        <v>14.939999999905899</v>
      </c>
      <c r="CE146" s="9">
        <v>14.512061416752161</v>
      </c>
      <c r="CF146" s="9">
        <v>14.900000000156753</v>
      </c>
      <c r="CG146" s="9">
        <v>15.509867767229455</v>
      </c>
      <c r="CH146" s="9">
        <v>14.719999999795585</v>
      </c>
      <c r="CI146" s="9">
        <v>14.868243817704636</v>
      </c>
      <c r="CJ146" s="9">
        <v>15.569999999929632</v>
      </c>
      <c r="CK146" s="9">
        <v>15.72187353203531</v>
      </c>
      <c r="CL146" s="9">
        <v>15.930000000004449</v>
      </c>
      <c r="CM146" s="9">
        <v>15.893111889711308</v>
      </c>
      <c r="CN146" s="9">
        <v>14.709999999740466</v>
      </c>
      <c r="CO146" s="9">
        <v>15.827044924115224</v>
      </c>
      <c r="CP146" s="9">
        <v>16.020000000053855</v>
      </c>
      <c r="CQ146" s="9">
        <v>15.867664848380743</v>
      </c>
      <c r="CR146" s="9">
        <v>15.070000000043594</v>
      </c>
      <c r="CS146" s="9">
        <v>15.62208042591136</v>
      </c>
      <c r="CT146" s="9">
        <v>15.209999999992064</v>
      </c>
      <c r="CU146" s="9">
        <v>15.185146442469804</v>
      </c>
      <c r="CV146" s="9">
        <v>14.790000000229366</v>
      </c>
      <c r="CW146" s="9">
        <v>13.763004829585977</v>
      </c>
      <c r="CX146" s="9">
        <v>15.650000000006694</v>
      </c>
      <c r="CY146" s="9">
        <v>13.998325981932126</v>
      </c>
      <c r="CZ146" s="9">
        <v>14.180000000257557</v>
      </c>
      <c r="DA146" s="9">
        <v>13.892732532611861</v>
      </c>
      <c r="DB146" s="9">
        <v>14.260000000259096</v>
      </c>
      <c r="DC146" s="9">
        <v>14.122827994807666</v>
      </c>
      <c r="DD146" s="9">
        <v>14.480000000032511</v>
      </c>
      <c r="DE146" s="9">
        <v>14.016808287686555</v>
      </c>
      <c r="DF146" s="9">
        <v>14.619999999987236</v>
      </c>
      <c r="DG146" s="9">
        <v>14.932491598812403</v>
      </c>
      <c r="DH146" s="9">
        <v>14.280000000295274</v>
      </c>
      <c r="DI146" s="9">
        <v>14.48890709278945</v>
      </c>
      <c r="DJ146" s="9">
        <v>15.290000000021115</v>
      </c>
    </row>
    <row r="147" spans="1:114" x14ac:dyDescent="0.25">
      <c r="A147" s="2">
        <v>10409</v>
      </c>
      <c r="B147" s="2" t="s">
        <v>4222</v>
      </c>
      <c r="C147" s="2" t="s">
        <v>2161</v>
      </c>
      <c r="D147" s="2" t="s">
        <v>134</v>
      </c>
      <c r="E147" s="2" t="s">
        <v>3963</v>
      </c>
      <c r="F147" s="2" t="s">
        <v>129</v>
      </c>
      <c r="G147" s="2" t="s">
        <v>3964</v>
      </c>
      <c r="H147" s="2" t="s">
        <v>3965</v>
      </c>
      <c r="I147" s="2" t="s">
        <v>133</v>
      </c>
      <c r="J147" s="2">
        <v>429.24119999999999</v>
      </c>
      <c r="K147" s="2">
        <v>3.3</v>
      </c>
      <c r="L147" s="2">
        <v>863</v>
      </c>
      <c r="M147" s="2" t="s">
        <v>134</v>
      </c>
      <c r="N147" s="2">
        <v>0.99839999999999995</v>
      </c>
      <c r="O147" s="9">
        <v>10.311748315004959</v>
      </c>
      <c r="P147" s="9">
        <v>8.7582232147267245</v>
      </c>
      <c r="Q147" s="9">
        <v>10.245552706255683</v>
      </c>
      <c r="R147" s="9">
        <v>10.4189067312579</v>
      </c>
      <c r="S147" s="9">
        <v>10.733862719678543</v>
      </c>
      <c r="T147" s="9">
        <v>10.992230264965889</v>
      </c>
      <c r="U147" s="9">
        <v>9.7615512324444804</v>
      </c>
      <c r="V147" s="9">
        <v>9.722807531169547</v>
      </c>
      <c r="W147" s="9">
        <v>10.020979938904212</v>
      </c>
      <c r="X147" s="9">
        <v>10.127994320976393</v>
      </c>
      <c r="Y147" s="9">
        <v>9.8595347863826532</v>
      </c>
      <c r="Z147" s="9">
        <v>10.043027283594549</v>
      </c>
      <c r="AA147" s="9">
        <v>10.053925881531105</v>
      </c>
      <c r="AB147" s="9">
        <v>8.7414669864011465</v>
      </c>
      <c r="AC147" s="9">
        <v>9.1823943534045291</v>
      </c>
      <c r="AD147" s="9">
        <v>9.9701058906121816</v>
      </c>
      <c r="AE147" s="9">
        <v>10.049848549450562</v>
      </c>
      <c r="AF147" s="9">
        <v>10.130570562805428</v>
      </c>
      <c r="AG147" s="9">
        <v>11.018200178813226</v>
      </c>
      <c r="AH147" s="9">
        <v>9.5058115539195942</v>
      </c>
      <c r="AI147" s="9">
        <v>10.026523442519766</v>
      </c>
      <c r="AJ147" s="9">
        <v>10.293471648838134</v>
      </c>
      <c r="AK147" s="9">
        <v>9.9672262588359928</v>
      </c>
      <c r="AL147" s="9">
        <v>9.0552824355011907</v>
      </c>
      <c r="AM147" s="9">
        <v>10.513727595952437</v>
      </c>
      <c r="AN147" s="9">
        <v>8.7004397181410926</v>
      </c>
      <c r="AO147" s="9">
        <v>9.6987046667703449</v>
      </c>
      <c r="AP147" s="9">
        <v>8.6759570329417492</v>
      </c>
      <c r="AQ147" s="9">
        <v>9.105908508571158</v>
      </c>
      <c r="AR147" s="9">
        <v>9.6275338844727933</v>
      </c>
      <c r="AS147" s="9">
        <v>10.563196272216738</v>
      </c>
      <c r="AT147" s="9">
        <v>7.1292830169449664</v>
      </c>
      <c r="AU147" s="9">
        <v>10.431497604258052</v>
      </c>
      <c r="AV147" s="9">
        <v>7.1189410727235076</v>
      </c>
      <c r="AW147" s="9">
        <v>9.6759570329417492</v>
      </c>
      <c r="AX147" s="9">
        <v>10.31628153174622</v>
      </c>
      <c r="AY147" s="9">
        <v>10.332036548361652</v>
      </c>
      <c r="AZ147" s="9">
        <v>6.9886846867721664</v>
      </c>
      <c r="BA147" s="9">
        <v>9.0687782779854125</v>
      </c>
      <c r="BB147" s="9">
        <v>9.7829982089204144</v>
      </c>
      <c r="BC147" s="9">
        <v>7.169925001442313</v>
      </c>
      <c r="BD147" s="9">
        <v>8.9277779620823416</v>
      </c>
      <c r="BE147" s="9">
        <v>9.2667865406949019</v>
      </c>
      <c r="BF147" s="9">
        <v>8.8641861446542798</v>
      </c>
      <c r="BG147" s="9">
        <v>20.492297217110327</v>
      </c>
      <c r="BH147" s="9">
        <v>18.640707427310439</v>
      </c>
      <c r="BI147" s="9">
        <v>9.3174126137648692</v>
      </c>
      <c r="BJ147" s="9">
        <v>9.7648715907360906</v>
      </c>
      <c r="BK147" s="9">
        <v>9.4878400338230513</v>
      </c>
      <c r="BL147" s="9">
        <v>9.0901124196642886</v>
      </c>
      <c r="BM147" s="9">
        <v>8.6257088430644657</v>
      </c>
      <c r="BN147" s="9">
        <v>10.107217075591384</v>
      </c>
      <c r="BO147" s="9">
        <v>9.3575520046180838</v>
      </c>
      <c r="BP147" s="9">
        <v>9.7481928495894596</v>
      </c>
      <c r="BQ147" s="9">
        <v>9.5430318202552371</v>
      </c>
      <c r="BR147" s="9">
        <v>8.4429434958487288</v>
      </c>
      <c r="BS147" s="9">
        <v>8.8265484872909159</v>
      </c>
      <c r="BT147" s="9">
        <v>8.5584207132686654</v>
      </c>
      <c r="BU147" s="9">
        <v>9.8933015308605636</v>
      </c>
      <c r="BV147" s="9">
        <v>10.107217075591384</v>
      </c>
      <c r="BW147" s="9">
        <v>8.965784284662087</v>
      </c>
      <c r="BX147" s="9">
        <v>9.7481928495894596</v>
      </c>
      <c r="BY147" s="9">
        <v>10.036173612553485</v>
      </c>
      <c r="BZ147" s="9">
        <v>12.261801107195311</v>
      </c>
      <c r="CA147" s="9">
        <v>10.438791852578262</v>
      </c>
      <c r="CB147" s="9">
        <v>11.861474675125773</v>
      </c>
      <c r="CC147" s="9">
        <v>9.3376219019925077</v>
      </c>
      <c r="CD147" s="9">
        <v>12.358376480328237</v>
      </c>
      <c r="CE147" s="9">
        <v>9.6917435191712755</v>
      </c>
      <c r="CF147" s="9">
        <v>12.49210354247923</v>
      </c>
      <c r="CG147" s="9">
        <v>10.048486873992337</v>
      </c>
      <c r="CH147" s="9">
        <v>13.096879836303781</v>
      </c>
      <c r="CI147" s="9">
        <v>10.545929769085467</v>
      </c>
      <c r="CJ147" s="9">
        <v>10.82972273508606</v>
      </c>
      <c r="CK147" s="9">
        <v>10.161131882984307</v>
      </c>
      <c r="CL147" s="9">
        <v>12.847644643083321</v>
      </c>
      <c r="CM147" s="9">
        <v>10.133142212400601</v>
      </c>
      <c r="CN147" s="9">
        <v>12.718746909901062</v>
      </c>
      <c r="CO147" s="9">
        <v>9.6456584324087107</v>
      </c>
      <c r="CP147" s="9">
        <v>12.787698543971326</v>
      </c>
      <c r="CQ147" s="9">
        <v>9.0471239121140261</v>
      </c>
      <c r="CR147" s="9">
        <v>10.213104219641908</v>
      </c>
      <c r="CS147" s="9">
        <v>10.135709286104399</v>
      </c>
      <c r="CT147" s="9">
        <v>12.455070307287963</v>
      </c>
      <c r="CU147" s="9">
        <v>9.1369911120802296</v>
      </c>
      <c r="CV147" s="9">
        <v>13.231071142227259</v>
      </c>
      <c r="CW147" s="9">
        <v>8.1446582428318823</v>
      </c>
      <c r="CX147" s="9">
        <v>11.870750003346114</v>
      </c>
      <c r="CY147" s="9">
        <v>9.7927902943010636</v>
      </c>
      <c r="CZ147" s="9">
        <v>10.253847484987404</v>
      </c>
      <c r="DA147" s="9">
        <v>9.2021238238304601</v>
      </c>
      <c r="DB147" s="9">
        <v>10</v>
      </c>
      <c r="DC147" s="9">
        <v>8.2288186904958813</v>
      </c>
      <c r="DD147" s="9">
        <v>10.23840473932508</v>
      </c>
      <c r="DE147" s="9">
        <v>9.3174126137648692</v>
      </c>
      <c r="DF147" s="9">
        <v>12.655977862486942</v>
      </c>
      <c r="DG147" s="9">
        <v>9.7159619902551455</v>
      </c>
      <c r="DH147" s="9">
        <v>12.610563503925041</v>
      </c>
      <c r="DI147" s="9">
        <v>9.8780509127285363</v>
      </c>
      <c r="DJ147" s="9">
        <v>10.583082767502933</v>
      </c>
    </row>
    <row r="148" spans="1:114" x14ac:dyDescent="0.25">
      <c r="A148" s="2">
        <v>12523</v>
      </c>
      <c r="B148" s="2" t="s">
        <v>4006</v>
      </c>
      <c r="C148" s="2" t="s">
        <v>2176</v>
      </c>
      <c r="D148" s="2" t="s">
        <v>134</v>
      </c>
      <c r="E148" s="2" t="s">
        <v>3963</v>
      </c>
      <c r="F148" s="2" t="s">
        <v>129</v>
      </c>
      <c r="G148" s="2" t="s">
        <v>3964</v>
      </c>
      <c r="H148" s="2" t="s">
        <v>3965</v>
      </c>
      <c r="I148" s="2" t="s">
        <v>133</v>
      </c>
      <c r="J148" s="2">
        <v>508.34019999999998</v>
      </c>
      <c r="K148" s="2">
        <v>0.8</v>
      </c>
      <c r="L148" s="2">
        <v>1167.2</v>
      </c>
      <c r="M148" s="2" t="s">
        <v>134</v>
      </c>
      <c r="N148" s="2">
        <v>0.90459999999999996</v>
      </c>
      <c r="O148" s="9">
        <v>11.834471049984224</v>
      </c>
      <c r="P148" s="9">
        <v>12.088125692188205</v>
      </c>
      <c r="Q148" s="9">
        <v>11.043710863347156</v>
      </c>
      <c r="R148" s="9">
        <v>12.036173612553485</v>
      </c>
      <c r="S148" s="9">
        <v>12.809165205371881</v>
      </c>
      <c r="T148" s="9">
        <v>12.445014845868425</v>
      </c>
      <c r="U148" s="9">
        <v>12.485074563698614</v>
      </c>
      <c r="V148" s="9">
        <v>13.81788302794409</v>
      </c>
      <c r="W148" s="9">
        <v>10.292321632802039</v>
      </c>
      <c r="X148" s="9">
        <v>12.528454110764789</v>
      </c>
      <c r="Y148" s="9">
        <v>11.871135184243045</v>
      </c>
      <c r="Z148" s="9">
        <v>11.903505310423881</v>
      </c>
      <c r="AA148" s="9">
        <v>12.367141694552364</v>
      </c>
      <c r="AB148" s="9">
        <v>11.658657792126085</v>
      </c>
      <c r="AC148" s="9">
        <v>12.584022940257544</v>
      </c>
      <c r="AD148" s="9">
        <v>12.895764600016399</v>
      </c>
      <c r="AE148" s="9">
        <v>11.26502894245816</v>
      </c>
      <c r="AF148" s="9">
        <v>12.831505185085327</v>
      </c>
      <c r="AG148" s="9">
        <v>12.08613622502731</v>
      </c>
      <c r="AH148" s="9">
        <v>12.476239906323851</v>
      </c>
      <c r="AI148" s="9">
        <v>12.156399144871584</v>
      </c>
      <c r="AJ148" s="9">
        <v>12.713816080234498</v>
      </c>
      <c r="AK148" s="9">
        <v>13.336646024747374</v>
      </c>
      <c r="AL148" s="9">
        <v>11.701306461958625</v>
      </c>
      <c r="AM148" s="9">
        <v>12.865153292938063</v>
      </c>
      <c r="AN148" s="9">
        <v>13.148953164809123</v>
      </c>
      <c r="AO148" s="9">
        <v>13.37639675108284</v>
      </c>
      <c r="AP148" s="9">
        <v>13.427443801793194</v>
      </c>
      <c r="AQ148" s="9">
        <v>12.874789282814127</v>
      </c>
      <c r="AR148" s="9">
        <v>12.223398414711628</v>
      </c>
      <c r="AS148" s="9">
        <v>12.628445540137182</v>
      </c>
      <c r="AT148" s="9">
        <v>12.622280655215583</v>
      </c>
      <c r="AU148" s="9">
        <v>13.594441246609222</v>
      </c>
      <c r="AV148" s="9">
        <v>11.973338620800362</v>
      </c>
      <c r="AW148" s="9">
        <v>12.545929769085468</v>
      </c>
      <c r="AX148" s="9">
        <v>11.163649676015824</v>
      </c>
      <c r="AY148" s="9">
        <v>12.97297978606629</v>
      </c>
      <c r="AZ148" s="9">
        <v>12.698487638557692</v>
      </c>
      <c r="BA148" s="9">
        <v>14.011838733455249</v>
      </c>
      <c r="BB148" s="9">
        <v>14.258566033889933</v>
      </c>
      <c r="BC148" s="9">
        <v>11.316847183602473</v>
      </c>
      <c r="BD148" s="9">
        <v>13.263269200372662</v>
      </c>
      <c r="BE148" s="9">
        <v>13.662668375517541</v>
      </c>
      <c r="BF148" s="9">
        <v>13.056807035580608</v>
      </c>
      <c r="BG148" s="9">
        <v>12.838022058304546</v>
      </c>
      <c r="BH148" s="9">
        <v>13.566767596032916</v>
      </c>
      <c r="BI148" s="9">
        <v>13.452756029032495</v>
      </c>
      <c r="BJ148" s="9">
        <v>13.705200378063116</v>
      </c>
      <c r="BK148" s="9">
        <v>12.376125389276174</v>
      </c>
      <c r="BL148" s="9">
        <v>13.531137741444716</v>
      </c>
      <c r="BM148" s="9">
        <v>13.479780264029099</v>
      </c>
      <c r="BN148" s="9">
        <v>11.960001932068081</v>
      </c>
      <c r="BO148" s="9">
        <v>11.231221180711186</v>
      </c>
      <c r="BP148" s="9">
        <v>12.003166506665169</v>
      </c>
      <c r="BQ148" s="9">
        <v>12.098361127332096</v>
      </c>
      <c r="BR148" s="9">
        <v>11.571752643503546</v>
      </c>
      <c r="BS148" s="9">
        <v>11.764871590736091</v>
      </c>
      <c r="BT148" s="9">
        <v>12.359475048849541</v>
      </c>
      <c r="BU148" s="9">
        <v>11.762382038710394</v>
      </c>
      <c r="BV148" s="9">
        <v>12.868822554775001</v>
      </c>
      <c r="BW148" s="9">
        <v>13.269711121142782</v>
      </c>
      <c r="BX148" s="9">
        <v>12.706064267334972</v>
      </c>
      <c r="BY148" s="9">
        <v>12.3091921069599</v>
      </c>
      <c r="BZ148" s="9">
        <v>13.063563610584991</v>
      </c>
      <c r="CA148" s="9">
        <v>12.335669486946104</v>
      </c>
      <c r="CB148" s="9">
        <v>11.954923292030321</v>
      </c>
      <c r="CC148" s="9">
        <v>13.407533331671324</v>
      </c>
      <c r="CD148" s="9">
        <v>13.493104892539135</v>
      </c>
      <c r="CE148" s="9">
        <v>11.833285435584482</v>
      </c>
      <c r="CF148" s="9">
        <v>12.458662932867817</v>
      </c>
      <c r="CG148" s="9">
        <v>12.810169937664659</v>
      </c>
      <c r="CH148" s="9">
        <v>12.370142479495399</v>
      </c>
      <c r="CI148" s="9">
        <v>13.087462841250339</v>
      </c>
      <c r="CJ148" s="9">
        <v>12.895575282380685</v>
      </c>
      <c r="CK148" s="9">
        <v>12.200592137689254</v>
      </c>
      <c r="CL148" s="9">
        <v>13.305634287546713</v>
      </c>
      <c r="CM148" s="9">
        <v>12.229419688230418</v>
      </c>
      <c r="CN148" s="9">
        <v>12.781564627244327</v>
      </c>
      <c r="CO148" s="9">
        <v>13.425215903299385</v>
      </c>
      <c r="CP148" s="9">
        <v>13.073137383110383</v>
      </c>
      <c r="CQ148" s="9">
        <v>12.606636543579526</v>
      </c>
      <c r="CR148" s="9">
        <v>12.202429966015352</v>
      </c>
      <c r="CS148" s="9">
        <v>12.478516847676451</v>
      </c>
      <c r="CT148" s="9">
        <v>11.066761932386909</v>
      </c>
      <c r="CU148" s="9">
        <v>12.150064579081469</v>
      </c>
      <c r="CV148" s="9">
        <v>11.586370695113965</v>
      </c>
      <c r="CW148" s="9">
        <v>11.247334178028728</v>
      </c>
      <c r="CX148" s="9">
        <v>10.864959915142601</v>
      </c>
      <c r="CY148" s="9">
        <v>12.260331518557603</v>
      </c>
      <c r="CZ148" s="9">
        <v>12.239300174364203</v>
      </c>
      <c r="DA148" s="9">
        <v>11.542064542283443</v>
      </c>
      <c r="DB148" s="9">
        <v>12.491101496916537</v>
      </c>
      <c r="DC148" s="9">
        <v>11.530406337099068</v>
      </c>
      <c r="DD148" s="9">
        <v>11.659995892429977</v>
      </c>
      <c r="DE148" s="9">
        <v>12.273795599214264</v>
      </c>
      <c r="DF148" s="9">
        <v>12.41574176829009</v>
      </c>
      <c r="DG148" s="9">
        <v>13.43723190103948</v>
      </c>
      <c r="DH148" s="9">
        <v>12.378023850925487</v>
      </c>
      <c r="DI148" s="9">
        <v>11.308339030139408</v>
      </c>
      <c r="DJ148" s="9">
        <v>12.111135670234706</v>
      </c>
    </row>
    <row r="149" spans="1:114" x14ac:dyDescent="0.25">
      <c r="A149" s="2">
        <v>13445</v>
      </c>
      <c r="B149" s="2" t="s">
        <v>4007</v>
      </c>
      <c r="C149" s="2" t="s">
        <v>2191</v>
      </c>
      <c r="D149" s="2" t="s">
        <v>134</v>
      </c>
      <c r="E149" s="2" t="s">
        <v>3963</v>
      </c>
      <c r="F149" s="2" t="s">
        <v>129</v>
      </c>
      <c r="G149" s="2" t="s">
        <v>3964</v>
      </c>
      <c r="H149" s="2" t="s">
        <v>3965</v>
      </c>
      <c r="I149" s="2" t="s">
        <v>133</v>
      </c>
      <c r="J149" s="2">
        <v>546.35500000000002</v>
      </c>
      <c r="K149" s="2">
        <v>0.7</v>
      </c>
      <c r="L149" s="2">
        <v>1194.0999999999999</v>
      </c>
      <c r="M149" s="2" t="s">
        <v>134</v>
      </c>
      <c r="N149" s="2">
        <v>0.89859999999999995</v>
      </c>
      <c r="O149" s="9">
        <v>11.955286645524469</v>
      </c>
      <c r="P149" s="9">
        <v>11.272046524389937</v>
      </c>
      <c r="Q149" s="9">
        <v>10.098032082960527</v>
      </c>
      <c r="R149" s="9">
        <v>10.699572453287269</v>
      </c>
      <c r="S149" s="9">
        <v>12.609871287178828</v>
      </c>
      <c r="T149" s="9">
        <v>11.970465440779996</v>
      </c>
      <c r="U149" s="9">
        <v>11.87305954766147</v>
      </c>
      <c r="V149" s="9">
        <v>10.720244258287567</v>
      </c>
      <c r="W149" s="9">
        <v>14.025226093694993</v>
      </c>
      <c r="X149" s="9">
        <v>11.61792655679875</v>
      </c>
      <c r="Y149" s="9">
        <v>11.155450731312136</v>
      </c>
      <c r="Z149" s="9">
        <v>10.975131456921339</v>
      </c>
      <c r="AA149" s="9">
        <v>11.305491792110685</v>
      </c>
      <c r="AB149" s="9">
        <v>12.081150521271868</v>
      </c>
      <c r="AC149" s="9">
        <v>11.635264656539514</v>
      </c>
      <c r="AD149" s="9">
        <v>11.662668375517541</v>
      </c>
      <c r="AE149" s="9">
        <v>10.092757140919852</v>
      </c>
      <c r="AF149" s="9">
        <v>10.292321632802039</v>
      </c>
      <c r="AG149" s="9">
        <v>10.104598753564369</v>
      </c>
      <c r="AH149" s="9">
        <v>12.139231570719355</v>
      </c>
      <c r="AI149" s="9">
        <v>14.575243776081479</v>
      </c>
      <c r="AJ149" s="9">
        <v>11.505315356136236</v>
      </c>
      <c r="AK149" s="9">
        <v>10.847057346091336</v>
      </c>
      <c r="AL149" s="9">
        <v>12.593624549706071</v>
      </c>
      <c r="AM149" s="9">
        <v>10.632086412835182</v>
      </c>
      <c r="AN149" s="9">
        <v>12.090443275081606</v>
      </c>
      <c r="AO149" s="9">
        <v>10.822570830950168</v>
      </c>
      <c r="AP149" s="9">
        <v>11.023754353299417</v>
      </c>
      <c r="AQ149" s="9">
        <v>10.915132448950651</v>
      </c>
      <c r="AR149" s="9">
        <v>10.570804437724497</v>
      </c>
      <c r="AS149" s="9">
        <v>12.562957869334118</v>
      </c>
      <c r="AT149" s="9">
        <v>13.186269026842997</v>
      </c>
      <c r="AU149" s="9">
        <v>10.67860013909946</v>
      </c>
      <c r="AV149" s="9">
        <v>10.733015321685963</v>
      </c>
      <c r="AW149" s="9">
        <v>10.273795599214266</v>
      </c>
      <c r="AX149" s="9">
        <v>12.164906926675688</v>
      </c>
      <c r="AY149" s="9">
        <v>10.723660944409984</v>
      </c>
      <c r="AZ149" s="9">
        <v>13.21704891355634</v>
      </c>
      <c r="BA149" s="9">
        <v>11.052568050804155</v>
      </c>
      <c r="BB149" s="9">
        <v>11.480285320936373</v>
      </c>
      <c r="BC149" s="9">
        <v>11.366868586167094</v>
      </c>
      <c r="BD149" s="9">
        <v>11.286557761607957</v>
      </c>
      <c r="BE149" s="9">
        <v>13.161446847518009</v>
      </c>
      <c r="BF149" s="9">
        <v>11.736401931318289</v>
      </c>
      <c r="BG149" s="9">
        <v>10.240791332161956</v>
      </c>
      <c r="BH149" s="9">
        <v>12.33901486825008</v>
      </c>
      <c r="BI149" s="9">
        <v>14.758535542718036</v>
      </c>
      <c r="BJ149" s="9">
        <v>9.9801395776391573</v>
      </c>
      <c r="BK149" s="9">
        <v>12.214015491410843</v>
      </c>
      <c r="BL149" s="9">
        <v>10.5980525001616</v>
      </c>
      <c r="BM149" s="9">
        <v>13.658546227725854</v>
      </c>
      <c r="BN149" s="9">
        <v>12.214015491410843</v>
      </c>
      <c r="BO149" s="9">
        <v>11.366868586167094</v>
      </c>
      <c r="BP149" s="9">
        <v>12.969566397290512</v>
      </c>
      <c r="BQ149" s="9">
        <v>10.038918989292304</v>
      </c>
      <c r="BR149" s="9">
        <v>11.393926675640419</v>
      </c>
      <c r="BS149" s="9">
        <v>7.971543553950772</v>
      </c>
      <c r="BT149" s="9">
        <v>11.116993677546981</v>
      </c>
      <c r="BU149" s="9">
        <v>12.106890045092218</v>
      </c>
      <c r="BV149" s="9">
        <v>10.801708358916462</v>
      </c>
      <c r="BW149" s="9">
        <v>13.131053096409643</v>
      </c>
      <c r="BX149" s="9">
        <v>10.972979786066292</v>
      </c>
      <c r="BY149" s="9">
        <v>11.058668250340572</v>
      </c>
      <c r="BZ149" s="9">
        <v>11.870750003346114</v>
      </c>
      <c r="CA149" s="9">
        <v>10.3151495622563</v>
      </c>
      <c r="CB149" s="9">
        <v>10.253847484987404</v>
      </c>
      <c r="CC149" s="9">
        <v>10.071462362556625</v>
      </c>
      <c r="CD149" s="9">
        <v>10</v>
      </c>
      <c r="CE149" s="9">
        <v>11.379919817646538</v>
      </c>
      <c r="CF149" s="9">
        <v>10.23840473932508</v>
      </c>
      <c r="CG149" s="9">
        <v>10.975847968006784</v>
      </c>
      <c r="CH149" s="9">
        <v>12.655977862486942</v>
      </c>
      <c r="CI149" s="9">
        <v>11.542064542283443</v>
      </c>
      <c r="CJ149" s="9">
        <v>12.610563503925041</v>
      </c>
      <c r="CK149" s="9">
        <v>10.226412192788786</v>
      </c>
      <c r="CL149" s="9">
        <v>10.583082767502933</v>
      </c>
      <c r="CM149" s="9">
        <v>13.019243216603609</v>
      </c>
      <c r="CN149" s="9">
        <v>10.346513733165635</v>
      </c>
      <c r="CO149" s="9">
        <v>10.138271800172221</v>
      </c>
      <c r="CP149" s="9">
        <v>10.324180546618742</v>
      </c>
      <c r="CQ149" s="9">
        <v>10.221587121264806</v>
      </c>
      <c r="CR149" s="9">
        <v>11.247927513443587</v>
      </c>
      <c r="CS149" s="9">
        <v>10.659995892429977</v>
      </c>
      <c r="CT149" s="9">
        <v>11.635718120331049</v>
      </c>
      <c r="CU149" s="9">
        <v>13.040118450764831</v>
      </c>
      <c r="CV149" s="9">
        <v>12.350110443347928</v>
      </c>
      <c r="CW149" s="9">
        <v>12.282798858683533</v>
      </c>
      <c r="CX149" s="9">
        <v>10.217957697864113</v>
      </c>
      <c r="CY149" s="9">
        <v>10.47269083924278</v>
      </c>
      <c r="CZ149" s="9">
        <v>11.666667840690357</v>
      </c>
      <c r="DA149" s="9">
        <v>11.236612200215751</v>
      </c>
      <c r="DB149" s="9">
        <v>12.78361216525604</v>
      </c>
      <c r="DC149" s="9">
        <v>12.918676926815126</v>
      </c>
      <c r="DD149" s="9">
        <v>11.305491792110685</v>
      </c>
      <c r="DE149" s="9">
        <v>12.605710997410885</v>
      </c>
      <c r="DF149" s="9">
        <v>11.409921241249679</v>
      </c>
      <c r="DG149" s="9">
        <v>11.140829770773001</v>
      </c>
      <c r="DH149" s="9">
        <v>11.253256579781155</v>
      </c>
      <c r="DI149" s="9">
        <v>13.530528263576292</v>
      </c>
      <c r="DJ149" s="9">
        <v>10.233619676759702</v>
      </c>
    </row>
    <row r="150" spans="1:114" x14ac:dyDescent="0.25">
      <c r="A150" s="2" t="s">
        <v>2207</v>
      </c>
      <c r="B150" s="2" t="s">
        <v>4008</v>
      </c>
      <c r="C150" s="2" t="s">
        <v>2210</v>
      </c>
      <c r="D150" s="2" t="s">
        <v>134</v>
      </c>
      <c r="E150" s="2" t="s">
        <v>3963</v>
      </c>
      <c r="F150" s="2" t="s">
        <v>129</v>
      </c>
      <c r="G150" s="2" t="s">
        <v>3964</v>
      </c>
      <c r="H150" s="2" t="s">
        <v>3965</v>
      </c>
      <c r="I150" s="2" t="s">
        <v>133</v>
      </c>
      <c r="J150" s="2">
        <v>784.58529999999996</v>
      </c>
      <c r="K150" s="2">
        <v>0.3</v>
      </c>
      <c r="L150" s="2">
        <v>1418.8</v>
      </c>
      <c r="M150" s="2" t="s">
        <v>134</v>
      </c>
      <c r="N150" s="2">
        <v>0.89370000000000005</v>
      </c>
      <c r="O150" s="9">
        <v>13.643518018493522</v>
      </c>
      <c r="P150" s="9">
        <v>13.391646370605685</v>
      </c>
      <c r="Q150" s="9">
        <v>14.371912741224104</v>
      </c>
      <c r="R150" s="9">
        <v>13.988063313725414</v>
      </c>
      <c r="S150" s="9">
        <v>14.199518988998761</v>
      </c>
      <c r="T150" s="9">
        <v>14.044820990101837</v>
      </c>
      <c r="U150" s="9">
        <v>13.860699032611988</v>
      </c>
      <c r="V150" s="9">
        <v>14.238479380142588</v>
      </c>
      <c r="W150" s="9">
        <v>15.1132131025718</v>
      </c>
      <c r="X150" s="9">
        <v>14.297847694434635</v>
      </c>
      <c r="Y150" s="9">
        <v>13.593040911589412</v>
      </c>
      <c r="Z150" s="9">
        <v>14.322702771894567</v>
      </c>
      <c r="AA150" s="9">
        <v>14.200362244446652</v>
      </c>
      <c r="AB150" s="9">
        <v>14.921190090204545</v>
      </c>
      <c r="AC150" s="9">
        <v>13.495730134445342</v>
      </c>
      <c r="AD150" s="9">
        <v>13.839400648988413</v>
      </c>
      <c r="AE150" s="9">
        <v>14.017504401109415</v>
      </c>
      <c r="AF150" s="9">
        <v>13.480790201095816</v>
      </c>
      <c r="AG150" s="9">
        <v>14.001232245244365</v>
      </c>
      <c r="AH150" s="9">
        <v>14.232271013418901</v>
      </c>
      <c r="AI150" s="9">
        <v>15.209567594772247</v>
      </c>
      <c r="AJ150" s="9">
        <v>14.470849492418612</v>
      </c>
      <c r="AK150" s="9">
        <v>13.905857045435702</v>
      </c>
      <c r="AL150" s="9">
        <v>14.177808813791197</v>
      </c>
      <c r="AM150" s="9">
        <v>14.241387363998937</v>
      </c>
      <c r="AN150" s="9">
        <v>12.982280604558284</v>
      </c>
      <c r="AO150" s="9">
        <v>13.651500220652739</v>
      </c>
      <c r="AP150" s="9">
        <v>14.11553140416677</v>
      </c>
      <c r="AQ150" s="9">
        <v>14.527415915037928</v>
      </c>
      <c r="AR150" s="9">
        <v>14.421801860469873</v>
      </c>
      <c r="AS150" s="9">
        <v>14.835408970866409</v>
      </c>
      <c r="AT150" s="9">
        <v>13.904352376721366</v>
      </c>
      <c r="AU150" s="9">
        <v>14.309618456283072</v>
      </c>
      <c r="AV150" s="9">
        <v>14.984818954026425</v>
      </c>
      <c r="AW150" s="9">
        <v>13.4241662888181</v>
      </c>
      <c r="AX150" s="9">
        <v>13.821475050096536</v>
      </c>
      <c r="AY150" s="9">
        <v>14.484067622432198</v>
      </c>
      <c r="AZ150" s="9">
        <v>14.034970865471829</v>
      </c>
      <c r="BA150" s="9">
        <v>14.048912535648537</v>
      </c>
      <c r="BB150" s="9">
        <v>14.075646273153525</v>
      </c>
      <c r="BC150" s="9">
        <v>18.171997699028928</v>
      </c>
      <c r="BD150" s="9">
        <v>13.941231050303049</v>
      </c>
      <c r="BE150" s="9">
        <v>13.498225931349918</v>
      </c>
      <c r="BF150" s="9">
        <v>18.320527338725029</v>
      </c>
      <c r="BG150" s="9">
        <v>14.172505642092975</v>
      </c>
      <c r="BH150" s="9">
        <v>13.824063737544932</v>
      </c>
      <c r="BI150" s="9">
        <v>14.704281928551875</v>
      </c>
      <c r="BJ150" s="9">
        <v>13.983795245160282</v>
      </c>
      <c r="BK150" s="9">
        <v>13.652284811845306</v>
      </c>
      <c r="BL150" s="9">
        <v>13.209148710355748</v>
      </c>
      <c r="BM150" s="9">
        <v>12.913450441458098</v>
      </c>
      <c r="BN150" s="9">
        <v>14.218790247552763</v>
      </c>
      <c r="BO150" s="9">
        <v>14.465183743994402</v>
      </c>
      <c r="BP150" s="9">
        <v>13.857786653503936</v>
      </c>
      <c r="BQ150" s="9">
        <v>13.902563541971555</v>
      </c>
      <c r="BR150" s="9">
        <v>18.193996915959453</v>
      </c>
      <c r="BS150" s="9">
        <v>13.458662932867817</v>
      </c>
      <c r="BT150" s="9">
        <v>13.275978964975621</v>
      </c>
      <c r="BU150" s="9">
        <v>13.117643101389092</v>
      </c>
      <c r="BV150" s="9">
        <v>13.165221068220946</v>
      </c>
      <c r="BW150" s="9">
        <v>13.742414707713138</v>
      </c>
      <c r="BX150" s="9">
        <v>13.851358649033514</v>
      </c>
      <c r="BY150" s="9">
        <v>14.024533696997612</v>
      </c>
      <c r="BZ150" s="9">
        <v>14.085638429275328</v>
      </c>
      <c r="CA150" s="9">
        <v>13.998590429745331</v>
      </c>
      <c r="CB150" s="9">
        <v>14.577605849452469</v>
      </c>
      <c r="CC150" s="9">
        <v>13.684091106529094</v>
      </c>
      <c r="CD150" s="9">
        <v>13.96785666961329</v>
      </c>
      <c r="CE150" s="9">
        <v>14.329025461878082</v>
      </c>
      <c r="CF150" s="9">
        <v>14.136670762341845</v>
      </c>
      <c r="CG150" s="9">
        <v>14.034713003448283</v>
      </c>
      <c r="CH150" s="9">
        <v>13.756556322524089</v>
      </c>
      <c r="CI150" s="9">
        <v>13.434497920538151</v>
      </c>
      <c r="CJ150" s="9">
        <v>13.132660377147287</v>
      </c>
      <c r="CK150" s="9">
        <v>13.970735044613132</v>
      </c>
      <c r="CL150" s="9">
        <v>14.335180970057355</v>
      </c>
      <c r="CM150" s="9">
        <v>14.023147905893026</v>
      </c>
      <c r="CN150" s="9">
        <v>17.929102339433943</v>
      </c>
      <c r="CO150" s="9">
        <v>13.401412878714178</v>
      </c>
      <c r="CP150" s="9">
        <v>13.849209600569266</v>
      </c>
      <c r="CQ150" s="9">
        <v>17.234452595658393</v>
      </c>
      <c r="CR150" s="9">
        <v>13.684858176942232</v>
      </c>
      <c r="CS150" s="9">
        <v>13.36755126021612</v>
      </c>
      <c r="CT150" s="9">
        <v>14.466331422082767</v>
      </c>
      <c r="CU150" s="9">
        <v>14.616721129873682</v>
      </c>
      <c r="CV150" s="9">
        <v>14.485892186299635</v>
      </c>
      <c r="CW150" s="9">
        <v>14.101811569824005</v>
      </c>
      <c r="CX150" s="9">
        <v>17.673246955733784</v>
      </c>
      <c r="CY150" s="9">
        <v>13.648694620918077</v>
      </c>
      <c r="CZ150" s="9">
        <v>13.252074042796183</v>
      </c>
      <c r="DA150" s="9">
        <v>13.807052987205433</v>
      </c>
      <c r="DB150" s="9">
        <v>13.951557926792596</v>
      </c>
      <c r="DC150" s="9">
        <v>13.938844457466173</v>
      </c>
      <c r="DD150" s="9">
        <v>15.06852638884625</v>
      </c>
      <c r="DE150" s="9">
        <v>13.555907202377876</v>
      </c>
      <c r="DF150" s="9">
        <v>18.142500991720862</v>
      </c>
      <c r="DG150" s="9">
        <v>13.410053787075569</v>
      </c>
      <c r="DH150" s="9">
        <v>12.778487861222372</v>
      </c>
      <c r="DI150" s="9">
        <v>13.610909487788778</v>
      </c>
      <c r="DJ150" s="9">
        <v>13.873636356508051</v>
      </c>
    </row>
    <row r="151" spans="1:114" x14ac:dyDescent="0.25">
      <c r="A151" s="2" t="s">
        <v>2215</v>
      </c>
      <c r="B151" s="2" t="s">
        <v>4009</v>
      </c>
      <c r="C151" s="2" t="s">
        <v>2210</v>
      </c>
      <c r="D151" s="2" t="s">
        <v>134</v>
      </c>
      <c r="E151" s="2" t="s">
        <v>3963</v>
      </c>
      <c r="F151" s="2" t="s">
        <v>129</v>
      </c>
      <c r="G151" s="2" t="s">
        <v>3964</v>
      </c>
      <c r="H151" s="2" t="s">
        <v>3965</v>
      </c>
      <c r="I151" s="2" t="s">
        <v>133</v>
      </c>
      <c r="J151" s="2">
        <v>784.58529999999996</v>
      </c>
      <c r="K151" s="2">
        <v>0.3</v>
      </c>
      <c r="L151" s="2">
        <v>1418.8</v>
      </c>
      <c r="M151" s="2" t="s">
        <v>134</v>
      </c>
      <c r="N151" s="2">
        <v>0.88149999999999995</v>
      </c>
      <c r="O151" s="9">
        <v>15.788667360371097</v>
      </c>
      <c r="P151" s="9">
        <v>13.456739424684267</v>
      </c>
      <c r="Q151" s="9">
        <v>18.514452091962728</v>
      </c>
      <c r="R151" s="9">
        <v>14.520066147288478</v>
      </c>
      <c r="S151" s="9">
        <v>14.12791373924426</v>
      </c>
      <c r="T151" s="9">
        <v>16.971869075585325</v>
      </c>
      <c r="U151" s="9">
        <v>13.900206427698745</v>
      </c>
      <c r="V151" s="9">
        <v>17.269318475277633</v>
      </c>
      <c r="W151" s="9">
        <v>13.620448952013311</v>
      </c>
      <c r="X151" s="9">
        <v>14.243099585151976</v>
      </c>
      <c r="Y151" s="9">
        <v>13.558061908282554</v>
      </c>
      <c r="Z151" s="9">
        <v>13.745044005034464</v>
      </c>
      <c r="AA151" s="9">
        <v>14.10205771451267</v>
      </c>
      <c r="AB151" s="9">
        <v>13.529918528120325</v>
      </c>
      <c r="AC151" s="9">
        <v>13.373544903224404</v>
      </c>
      <c r="AD151" s="9">
        <v>15.846592233024893</v>
      </c>
      <c r="AE151" s="9">
        <v>14.442943495848731</v>
      </c>
      <c r="AF151" s="9">
        <v>14.379919817646538</v>
      </c>
      <c r="AG151" s="9">
        <v>15.620592137602607</v>
      </c>
      <c r="AH151" s="9">
        <v>13.755617848610903</v>
      </c>
      <c r="AI151" s="9">
        <v>14.245626978182434</v>
      </c>
      <c r="AJ151" s="9">
        <v>15.910127390210212</v>
      </c>
      <c r="AK151" s="9">
        <v>14.125817032834792</v>
      </c>
      <c r="AL151" s="9">
        <v>14.924580570251443</v>
      </c>
      <c r="AM151" s="9">
        <v>13.786371740048333</v>
      </c>
      <c r="AN151" s="9">
        <v>14.753164506958425</v>
      </c>
      <c r="AO151" s="9">
        <v>15.138871731584144</v>
      </c>
      <c r="AP151" s="9">
        <v>13.937005926516589</v>
      </c>
      <c r="AQ151" s="9">
        <v>14.506245587028539</v>
      </c>
      <c r="AR151" s="9">
        <v>17.052727237713679</v>
      </c>
      <c r="AS151" s="9">
        <v>14.051293922803925</v>
      </c>
      <c r="AT151" s="9">
        <v>17.108973595572174</v>
      </c>
      <c r="AU151" s="9">
        <v>14.327061370499464</v>
      </c>
      <c r="AV151" s="9">
        <v>16.61950357054501</v>
      </c>
      <c r="AW151" s="9">
        <v>16.729514534178318</v>
      </c>
      <c r="AX151" s="9">
        <v>13.387882699306427</v>
      </c>
      <c r="AY151" s="9">
        <v>14.544843720322875</v>
      </c>
      <c r="AZ151" s="9">
        <v>16.062952598196095</v>
      </c>
      <c r="BA151" s="9">
        <v>13.888933465134397</v>
      </c>
      <c r="BB151" s="9">
        <v>14.492854620174748</v>
      </c>
      <c r="BC151" s="9">
        <v>16.625765910568713</v>
      </c>
      <c r="BD151" s="9">
        <v>17.138511802674934</v>
      </c>
      <c r="BE151" s="9">
        <v>14.732008389666875</v>
      </c>
      <c r="BF151" s="9">
        <v>18.363813933046551</v>
      </c>
      <c r="BG151" s="9">
        <v>15.004878800315392</v>
      </c>
      <c r="BH151" s="9">
        <v>15.375277054502705</v>
      </c>
      <c r="BI151" s="9">
        <v>16.317165265336421</v>
      </c>
      <c r="BJ151" s="9">
        <v>16.741940924878133</v>
      </c>
      <c r="BK151" s="9">
        <v>13.356451970221753</v>
      </c>
      <c r="BL151" s="9">
        <v>16.818394938503697</v>
      </c>
      <c r="BM151" s="9">
        <v>13.726005231128598</v>
      </c>
      <c r="BN151" s="9">
        <v>17.286115514731669</v>
      </c>
      <c r="BO151" s="9">
        <v>13.50754690343482</v>
      </c>
      <c r="BP151" s="9">
        <v>13.874116854444512</v>
      </c>
      <c r="BQ151" s="9">
        <v>13.381678129918896</v>
      </c>
      <c r="BR151" s="9">
        <v>17.131525420898985</v>
      </c>
      <c r="BS151" s="9">
        <v>16.837061189593566</v>
      </c>
      <c r="BT151" s="9">
        <v>17.447559503061029</v>
      </c>
      <c r="BU151" s="9">
        <v>14.347552166263727</v>
      </c>
      <c r="BV151" s="9">
        <v>17.320333416253302</v>
      </c>
      <c r="BW151" s="9">
        <v>14.216821628003938</v>
      </c>
      <c r="BX151" s="9">
        <v>15.994088211186472</v>
      </c>
      <c r="BY151" s="9">
        <v>13.946814915494846</v>
      </c>
      <c r="BZ151" s="9">
        <v>15.466363289000673</v>
      </c>
      <c r="CA151" s="9">
        <v>15.826076714027783</v>
      </c>
      <c r="CB151" s="9">
        <v>13.624338545312986</v>
      </c>
      <c r="CC151" s="9">
        <v>15.862831046897997</v>
      </c>
      <c r="CD151" s="9">
        <v>15.671734548243844</v>
      </c>
      <c r="CE151" s="9">
        <v>14.957238104220483</v>
      </c>
      <c r="CF151" s="9">
        <v>17.823317477355758</v>
      </c>
      <c r="CG151" s="9">
        <v>13.996650019175894</v>
      </c>
      <c r="CH151" s="9">
        <v>16.449261512755797</v>
      </c>
      <c r="CI151" s="9">
        <v>16.107135324916143</v>
      </c>
      <c r="CJ151" s="9">
        <v>15.512678744549726</v>
      </c>
      <c r="CK151" s="9">
        <v>14.195987298028509</v>
      </c>
      <c r="CL151" s="9">
        <v>13.819879699830006</v>
      </c>
      <c r="CM151" s="9">
        <v>15.924742927514481</v>
      </c>
      <c r="CN151" s="9">
        <v>17.269546770761064</v>
      </c>
      <c r="CO151" s="9">
        <v>17.230320715661112</v>
      </c>
      <c r="CP151" s="9">
        <v>16.899321516033115</v>
      </c>
      <c r="CQ151" s="9">
        <v>19.374466428856255</v>
      </c>
      <c r="CR151" s="9">
        <v>13.357139590005463</v>
      </c>
      <c r="CS151" s="9">
        <v>13.815283216382269</v>
      </c>
      <c r="CT151" s="9">
        <v>16.870521253521702</v>
      </c>
      <c r="CU151" s="9">
        <v>13.331336856296485</v>
      </c>
      <c r="CV151" s="9">
        <v>16.349678620252735</v>
      </c>
      <c r="CW151" s="9">
        <v>13.305919236202762</v>
      </c>
      <c r="CX151" s="9">
        <v>16.833693100442972</v>
      </c>
      <c r="CY151" s="9">
        <v>13.47192918764169</v>
      </c>
      <c r="CZ151" s="9">
        <v>18.422019582664589</v>
      </c>
      <c r="DA151" s="9">
        <v>15.375853976418467</v>
      </c>
      <c r="DB151" s="9">
        <v>16.757103483850457</v>
      </c>
      <c r="DC151" s="9">
        <v>16.511181267981339</v>
      </c>
      <c r="DD151" s="9">
        <v>13.446307931050345</v>
      </c>
      <c r="DE151" s="9">
        <v>14.336994628117655</v>
      </c>
      <c r="DF151" s="9">
        <v>16.565726872832059</v>
      </c>
      <c r="DG151" s="9">
        <v>13.358513847149661</v>
      </c>
      <c r="DH151" s="9">
        <v>16.544888988681386</v>
      </c>
      <c r="DI151" s="9">
        <v>14.561108910019191</v>
      </c>
      <c r="DJ151" s="9">
        <v>13.911579241402148</v>
      </c>
    </row>
    <row r="152" spans="1:114" x14ac:dyDescent="0.25">
      <c r="A152" s="2" t="s">
        <v>1700</v>
      </c>
      <c r="B152" s="2" t="s">
        <v>4002</v>
      </c>
      <c r="C152" s="2" t="s">
        <v>1703</v>
      </c>
      <c r="D152" s="2" t="s">
        <v>134</v>
      </c>
      <c r="E152" s="2" t="s">
        <v>3963</v>
      </c>
      <c r="F152" s="2" t="s">
        <v>129</v>
      </c>
      <c r="G152" s="2" t="s">
        <v>3964</v>
      </c>
      <c r="H152" s="2" t="s">
        <v>3965</v>
      </c>
      <c r="I152" s="2" t="s">
        <v>133</v>
      </c>
      <c r="J152" s="2">
        <v>808.58370000000002</v>
      </c>
      <c r="K152" s="2">
        <v>1.7</v>
      </c>
      <c r="L152" s="2">
        <v>1288.4000000000001</v>
      </c>
      <c r="M152" s="2" t="s">
        <v>134</v>
      </c>
      <c r="N152" s="2">
        <v>0.97160000000000002</v>
      </c>
      <c r="O152" s="9">
        <v>15.944254512899445</v>
      </c>
      <c r="P152" s="9">
        <v>16.311446776122377</v>
      </c>
      <c r="Q152" s="9">
        <v>13.941689558185786</v>
      </c>
      <c r="R152" s="9">
        <v>15.041787469137491</v>
      </c>
      <c r="S152" s="9">
        <v>15.106276663027357</v>
      </c>
      <c r="T152" s="9">
        <v>14.872001465442507</v>
      </c>
      <c r="U152" s="9">
        <v>15.909189936042338</v>
      </c>
      <c r="V152" s="9">
        <v>15.281314287752366</v>
      </c>
      <c r="W152" s="9">
        <v>15.249002312311218</v>
      </c>
      <c r="X152" s="9">
        <v>15.436483826085778</v>
      </c>
      <c r="Y152" s="9">
        <v>15.268834369343761</v>
      </c>
      <c r="Z152" s="9">
        <v>15.895717272936471</v>
      </c>
      <c r="AA152" s="9">
        <v>15.762823210017427</v>
      </c>
      <c r="AB152" s="9">
        <v>18.500207792003049</v>
      </c>
      <c r="AC152" s="9">
        <v>15.35242281463683</v>
      </c>
      <c r="AD152" s="9">
        <v>15.392820507151431</v>
      </c>
      <c r="AE152" s="9">
        <v>15.279791922108934</v>
      </c>
      <c r="AF152" s="9">
        <v>15.019156325584166</v>
      </c>
      <c r="AG152" s="9">
        <v>15.518530221410533</v>
      </c>
      <c r="AH152" s="9">
        <v>15.346132787007182</v>
      </c>
      <c r="AI152" s="9">
        <v>18.314901825492424</v>
      </c>
      <c r="AJ152" s="9">
        <v>15.590382372919398</v>
      </c>
      <c r="AK152" s="9">
        <v>15.105581181277437</v>
      </c>
      <c r="AL152" s="9">
        <v>15.720778649167066</v>
      </c>
      <c r="AM152" s="9">
        <v>15.916625922211237</v>
      </c>
      <c r="AN152" s="9">
        <v>15.585021202938361</v>
      </c>
      <c r="AO152" s="9">
        <v>14.988684686772167</v>
      </c>
      <c r="AP152" s="9">
        <v>15.327903451387746</v>
      </c>
      <c r="AQ152" s="9">
        <v>14.789992055727028</v>
      </c>
      <c r="AR152" s="9">
        <v>15.061919609571587</v>
      </c>
      <c r="AS152" s="9">
        <v>15.300817271248937</v>
      </c>
      <c r="AT152" s="9">
        <v>15.157149530351672</v>
      </c>
      <c r="AU152" s="9">
        <v>16.221322784202037</v>
      </c>
      <c r="AV152" s="9">
        <v>16.82608913109036</v>
      </c>
      <c r="AW152" s="9">
        <v>15.555937150897071</v>
      </c>
      <c r="AX152" s="9">
        <v>15.698758918722628</v>
      </c>
      <c r="AY152" s="9">
        <v>15.890691777406754</v>
      </c>
      <c r="AZ152" s="9">
        <v>15.551678225185412</v>
      </c>
      <c r="BA152" s="9">
        <v>15.439473801334584</v>
      </c>
      <c r="BB152" s="9">
        <v>15.274778522733634</v>
      </c>
      <c r="BC152" s="9">
        <v>18.295405740157456</v>
      </c>
      <c r="BD152" s="9">
        <v>14.857203471508166</v>
      </c>
      <c r="BE152" s="9">
        <v>15.68732100172196</v>
      </c>
      <c r="BF152" s="9">
        <v>18.182913194213263</v>
      </c>
      <c r="BG152" s="9">
        <v>14.736190500960928</v>
      </c>
      <c r="BH152" s="9">
        <v>15.038747556217311</v>
      </c>
      <c r="BI152" s="9">
        <v>15.60011617163401</v>
      </c>
      <c r="BJ152" s="9">
        <v>14.400012171428363</v>
      </c>
      <c r="BK152" s="9">
        <v>15.339850002884626</v>
      </c>
      <c r="BL152" s="9">
        <v>14.860214044191483</v>
      </c>
      <c r="BM152" s="9">
        <v>15.265028942458162</v>
      </c>
      <c r="BN152" s="9">
        <v>15.505749538528914</v>
      </c>
      <c r="BO152" s="9">
        <v>14.499970423752185</v>
      </c>
      <c r="BP152" s="9">
        <v>15.017678376996379</v>
      </c>
      <c r="BQ152" s="9">
        <v>15.304779103739282</v>
      </c>
      <c r="BR152" s="9">
        <v>18.938643482222684</v>
      </c>
      <c r="BS152" s="9">
        <v>14.907031476917247</v>
      </c>
      <c r="BT152" s="9">
        <v>15.488499192841507</v>
      </c>
      <c r="BU152" s="9">
        <v>15.598808553452505</v>
      </c>
      <c r="BV152" s="9">
        <v>15.250594507192316</v>
      </c>
      <c r="BW152" s="9">
        <v>15.064784859579669</v>
      </c>
      <c r="BX152" s="9">
        <v>14.496229639354993</v>
      </c>
      <c r="BY152" s="9">
        <v>15.043155479472265</v>
      </c>
      <c r="BZ152" s="9">
        <v>15.429308657933268</v>
      </c>
      <c r="CA152" s="9">
        <v>14.872915309408883</v>
      </c>
      <c r="CB152" s="9">
        <v>15.521876439158465</v>
      </c>
      <c r="CC152" s="9">
        <v>15.855890449453231</v>
      </c>
      <c r="CD152" s="9">
        <v>15.424658390688988</v>
      </c>
      <c r="CE152" s="9">
        <v>14.537825059241825</v>
      </c>
      <c r="CF152" s="9">
        <v>15.262608743311455</v>
      </c>
      <c r="CG152" s="9">
        <v>15.064995315305104</v>
      </c>
      <c r="CH152" s="9">
        <v>14.898317959543908</v>
      </c>
      <c r="CI152" s="9">
        <v>15.647121098592219</v>
      </c>
      <c r="CJ152" s="9">
        <v>15.547497064232429</v>
      </c>
      <c r="CK152" s="9">
        <v>14.942468687314914</v>
      </c>
      <c r="CL152" s="9">
        <v>14.580906268486109</v>
      </c>
      <c r="CM152" s="9">
        <v>14.195910426040166</v>
      </c>
      <c r="CN152" s="9">
        <v>17.56617298899285</v>
      </c>
      <c r="CO152" s="9">
        <v>15.189863157867107</v>
      </c>
      <c r="CP152" s="9">
        <v>14.977727118271449</v>
      </c>
      <c r="CQ152" s="9">
        <v>14.571634151857067</v>
      </c>
      <c r="CR152" s="9">
        <v>15.63554808811169</v>
      </c>
      <c r="CS152" s="9">
        <v>15.528850870597026</v>
      </c>
      <c r="CT152" s="9">
        <v>17.758372880326537</v>
      </c>
      <c r="CU152" s="9">
        <v>14.34782895556687</v>
      </c>
      <c r="CV152" s="9">
        <v>15.563285663142004</v>
      </c>
      <c r="CW152" s="9">
        <v>15.468687674852792</v>
      </c>
      <c r="CX152" s="9">
        <v>18.596109662445034</v>
      </c>
      <c r="CY152" s="9">
        <v>15.330216642678414</v>
      </c>
      <c r="CZ152" s="9">
        <v>14.414817344688849</v>
      </c>
      <c r="DA152" s="9">
        <v>15.231108653311125</v>
      </c>
      <c r="DB152" s="9">
        <v>15.075855150514339</v>
      </c>
      <c r="DC152" s="9">
        <v>14.793908071814263</v>
      </c>
      <c r="DD152" s="9">
        <v>15.778282509995652</v>
      </c>
      <c r="DE152" s="9">
        <v>14.912047268994538</v>
      </c>
      <c r="DF152" s="9">
        <v>16.448761604450006</v>
      </c>
      <c r="DG152" s="9">
        <v>15.421999044238497</v>
      </c>
      <c r="DH152" s="9">
        <v>15.651472191645601</v>
      </c>
      <c r="DI152" s="9">
        <v>16.100025763784501</v>
      </c>
      <c r="DJ152" s="9">
        <v>14.345959596404112</v>
      </c>
    </row>
    <row r="153" spans="1:114" x14ac:dyDescent="0.25">
      <c r="A153" s="2">
        <v>17788</v>
      </c>
      <c r="B153" s="2" t="s">
        <v>4010</v>
      </c>
      <c r="C153" s="2" t="s">
        <v>2227</v>
      </c>
      <c r="D153" s="2" t="s">
        <v>134</v>
      </c>
      <c r="E153" s="2" t="s">
        <v>3963</v>
      </c>
      <c r="F153" s="2" t="s">
        <v>129</v>
      </c>
      <c r="G153" s="2" t="s">
        <v>3964</v>
      </c>
      <c r="H153" s="2" t="s">
        <v>3965</v>
      </c>
      <c r="I153" s="2" t="s">
        <v>133</v>
      </c>
      <c r="J153" s="2">
        <v>828.55370000000005</v>
      </c>
      <c r="K153" s="2">
        <v>0.1</v>
      </c>
      <c r="L153" s="2">
        <v>1335.8</v>
      </c>
      <c r="M153" s="2" t="s">
        <v>134</v>
      </c>
      <c r="N153" s="2">
        <v>0.87439999999999996</v>
      </c>
      <c r="O153" s="9">
        <v>14.960816477139625</v>
      </c>
      <c r="P153" s="9">
        <v>11.843528534611089</v>
      </c>
      <c r="Q153" s="9">
        <v>14.856522794429775</v>
      </c>
      <c r="R153" s="9">
        <v>15.331686744746989</v>
      </c>
      <c r="S153" s="9">
        <v>14.66478058593351</v>
      </c>
      <c r="T153" s="9">
        <v>13.517054192593003</v>
      </c>
      <c r="U153" s="9">
        <v>13.946449421784386</v>
      </c>
      <c r="V153" s="9">
        <v>15.882619169810388</v>
      </c>
      <c r="W153" s="9">
        <v>14.40241255195493</v>
      </c>
      <c r="X153" s="9">
        <v>11.621136113274641</v>
      </c>
      <c r="Y153" s="9">
        <v>14.181462881270015</v>
      </c>
      <c r="Z153" s="9">
        <v>17.425150324761638</v>
      </c>
      <c r="AA153" s="9">
        <v>12.704984324892978</v>
      </c>
      <c r="AB153" s="9">
        <v>11.729195859132094</v>
      </c>
      <c r="AC153" s="9">
        <v>15.384311586763696</v>
      </c>
      <c r="AD153" s="9">
        <v>12.81678367937856</v>
      </c>
      <c r="AE153" s="9">
        <v>12.675516044082778</v>
      </c>
      <c r="AF153" s="9">
        <v>11.57459352733761</v>
      </c>
      <c r="AG153" s="9">
        <v>15.02712847295048</v>
      </c>
      <c r="AH153" s="9">
        <v>17.362500367399321</v>
      </c>
      <c r="AI153" s="9">
        <v>12.112113658097867</v>
      </c>
      <c r="AJ153" s="9">
        <v>17.853236444005184</v>
      </c>
      <c r="AK153" s="9">
        <v>17.267253043027978</v>
      </c>
      <c r="AL153" s="9">
        <v>13.408595112798103</v>
      </c>
      <c r="AM153" s="9">
        <v>12.520373136339725</v>
      </c>
      <c r="AN153" s="9">
        <v>10.630267125026769</v>
      </c>
      <c r="AO153" s="9">
        <v>17.421267685719279</v>
      </c>
      <c r="AP153" s="9">
        <v>16.601872325870602</v>
      </c>
      <c r="AQ153" s="9">
        <v>16.354576541249589</v>
      </c>
      <c r="AR153" s="9">
        <v>16.161131882984307</v>
      </c>
      <c r="AS153" s="9">
        <v>14.715533063526584</v>
      </c>
      <c r="AT153" s="9">
        <v>14.739622410854205</v>
      </c>
      <c r="AU153" s="9">
        <v>12.162391328756906</v>
      </c>
      <c r="AV153" s="9">
        <v>9.4797802640290989</v>
      </c>
      <c r="AW153" s="9">
        <v>16.961427084281191</v>
      </c>
      <c r="AX153" s="9">
        <v>12.983884292164655</v>
      </c>
      <c r="AY153" s="9">
        <v>17.069376338490706</v>
      </c>
      <c r="AZ153" s="9">
        <v>12.907641803665527</v>
      </c>
      <c r="BA153" s="9">
        <v>17.019102016039362</v>
      </c>
      <c r="BB153" s="9">
        <v>16.857871681185568</v>
      </c>
      <c r="BC153" s="9">
        <v>11.945077995107818</v>
      </c>
      <c r="BD153" s="9">
        <v>11.116343961237469</v>
      </c>
      <c r="BE153" s="9">
        <v>17.338510073372905</v>
      </c>
      <c r="BF153" s="9">
        <v>15.14086970309903</v>
      </c>
      <c r="BG153" s="9">
        <v>16.836950278934733</v>
      </c>
      <c r="BH153" s="9">
        <v>13.564744931424244</v>
      </c>
      <c r="BI153" s="9">
        <v>18.455399468848078</v>
      </c>
      <c r="BJ153" s="9">
        <v>15.630068001165656</v>
      </c>
      <c r="BK153" s="9">
        <v>11.791976820898689</v>
      </c>
      <c r="BL153" s="9">
        <v>11.78176951186313</v>
      </c>
      <c r="BM153" s="9">
        <v>14.841072882884779</v>
      </c>
      <c r="BN153" s="9">
        <v>14.189052362190337</v>
      </c>
      <c r="BO153" s="9">
        <v>17.195381820210805</v>
      </c>
      <c r="BP153" s="9">
        <v>12.51939054134796</v>
      </c>
      <c r="BQ153" s="9">
        <v>14.181773438808808</v>
      </c>
      <c r="BR153" s="9">
        <v>10.257387842692653</v>
      </c>
      <c r="BS153" s="9">
        <v>13.636058124662933</v>
      </c>
      <c r="BT153" s="9">
        <v>10.617467465294197</v>
      </c>
      <c r="BU153" s="9">
        <v>17.002727129460343</v>
      </c>
      <c r="BV153" s="9">
        <v>13.436971745049073</v>
      </c>
      <c r="BW153" s="9">
        <v>13.420486612825774</v>
      </c>
      <c r="BX153" s="9">
        <v>14.768597882194376</v>
      </c>
      <c r="BY153" s="9">
        <v>18.895782347271112</v>
      </c>
      <c r="BZ153" s="9">
        <v>15.130329235468018</v>
      </c>
      <c r="CA153" s="9">
        <v>11.027214885159836</v>
      </c>
      <c r="CB153" s="9">
        <v>11.13249972962851</v>
      </c>
      <c r="CC153" s="9">
        <v>16.622380759447598</v>
      </c>
      <c r="CD153" s="9">
        <v>13.362765744153956</v>
      </c>
      <c r="CE153" s="9">
        <v>16.272046524389939</v>
      </c>
      <c r="CF153" s="9">
        <v>13.1603441706847</v>
      </c>
      <c r="CG153" s="9">
        <v>15.801354713850127</v>
      </c>
      <c r="CH153" s="9">
        <v>12.853114583440286</v>
      </c>
      <c r="CI153" s="9">
        <v>11.976922067851079</v>
      </c>
      <c r="CJ153" s="9">
        <v>11.060695931687555</v>
      </c>
      <c r="CK153" s="9">
        <v>16.960081144135465</v>
      </c>
      <c r="CL153" s="9">
        <v>14.298778580955656</v>
      </c>
      <c r="CM153" s="9">
        <v>15.855063118367624</v>
      </c>
      <c r="CN153" s="9">
        <v>15.167026055860338</v>
      </c>
      <c r="CO153" s="9">
        <v>13.109014419438978</v>
      </c>
      <c r="CP153" s="9">
        <v>14.347206104941122</v>
      </c>
      <c r="CQ153" s="9">
        <v>11.283667167491501</v>
      </c>
      <c r="CR153" s="9">
        <v>10.54978466794786</v>
      </c>
      <c r="CS153" s="9">
        <v>17.874158890400896</v>
      </c>
      <c r="CT153" s="9">
        <v>14.604784857086422</v>
      </c>
      <c r="CU153" s="9">
        <v>14.393189324227004</v>
      </c>
      <c r="CV153" s="9">
        <v>13.586487982625991</v>
      </c>
      <c r="CW153" s="9">
        <v>16.748337007044011</v>
      </c>
      <c r="CX153" s="9">
        <v>10.600842114387302</v>
      </c>
      <c r="CY153" s="9">
        <v>11.896710815726115</v>
      </c>
      <c r="CZ153" s="9">
        <v>11.737669863177453</v>
      </c>
      <c r="DA153" s="9">
        <v>17.719489093747431</v>
      </c>
      <c r="DB153" s="9">
        <v>12.902375114486027</v>
      </c>
      <c r="DC153" s="9">
        <v>13.40207940450145</v>
      </c>
      <c r="DD153" s="9">
        <v>13.178197984584981</v>
      </c>
      <c r="DE153" s="9">
        <v>12.020979938904212</v>
      </c>
      <c r="DF153" s="9">
        <v>14.227239879225017</v>
      </c>
      <c r="DG153" s="9">
        <v>12.850968150982437</v>
      </c>
      <c r="DH153" s="9">
        <v>10.976564123415329</v>
      </c>
      <c r="DI153" s="9">
        <v>15.980987447435036</v>
      </c>
      <c r="DJ153" s="9">
        <v>11.881496384810111</v>
      </c>
    </row>
    <row r="154" spans="1:114" x14ac:dyDescent="0.25">
      <c r="A154" s="2">
        <v>390</v>
      </c>
      <c r="B154" s="2" t="s">
        <v>2254</v>
      </c>
      <c r="C154" s="2" t="s">
        <v>2255</v>
      </c>
      <c r="D154" s="2" t="s">
        <v>2252</v>
      </c>
      <c r="E154" s="2" t="s">
        <v>3963</v>
      </c>
      <c r="F154" s="2" t="s">
        <v>129</v>
      </c>
      <c r="G154" s="2" t="s">
        <v>3964</v>
      </c>
      <c r="H154" s="2" t="s">
        <v>3965</v>
      </c>
      <c r="I154" s="2" t="s">
        <v>133</v>
      </c>
      <c r="J154" s="2">
        <v>89.0595</v>
      </c>
      <c r="K154" s="2">
        <v>2.9</v>
      </c>
      <c r="L154" s="2">
        <v>1124</v>
      </c>
      <c r="M154" s="2" t="s">
        <v>134</v>
      </c>
      <c r="N154" s="2">
        <v>0.96650000000000003</v>
      </c>
      <c r="O154" s="9">
        <v>11.461990950585571</v>
      </c>
      <c r="P154" s="9">
        <v>11.522091068887065</v>
      </c>
      <c r="Q154" s="9">
        <v>8.8201789624151878</v>
      </c>
      <c r="R154" s="9">
        <v>11.407798850221976</v>
      </c>
      <c r="S154" s="9">
        <v>11.574120435009748</v>
      </c>
      <c r="T154" s="9">
        <v>11.383704292474052</v>
      </c>
      <c r="U154" s="9">
        <v>11.419960177847889</v>
      </c>
      <c r="V154" s="9">
        <v>11.576484346796851</v>
      </c>
      <c r="W154" s="9">
        <v>8.4878400338230513</v>
      </c>
      <c r="X154" s="9">
        <v>11.231221180711186</v>
      </c>
      <c r="Y154" s="9">
        <v>11.032734528586714</v>
      </c>
      <c r="Z154" s="9">
        <v>11.451211111832329</v>
      </c>
      <c r="AA154" s="9">
        <v>11.474719946526482</v>
      </c>
      <c r="AB154" s="9">
        <v>8.9600019320680815</v>
      </c>
      <c r="AC154" s="9">
        <v>11.287135186086704</v>
      </c>
      <c r="AD154" s="9">
        <v>11.304351321663239</v>
      </c>
      <c r="AE154" s="9">
        <v>11.234218678238472</v>
      </c>
      <c r="AF154" s="9">
        <v>12.583317868137511</v>
      </c>
      <c r="AG154" s="9">
        <v>11.485326189240524</v>
      </c>
      <c r="AH154" s="9">
        <v>11.289442575688332</v>
      </c>
      <c r="AI154" s="9">
        <v>9.3597495603223297</v>
      </c>
      <c r="AJ154" s="9">
        <v>11.118941072723509</v>
      </c>
      <c r="AK154" s="9">
        <v>11.417852514885897</v>
      </c>
      <c r="AL154" s="9">
        <v>10.967946705812707</v>
      </c>
      <c r="AM154" s="9">
        <v>11.308339030139408</v>
      </c>
      <c r="AN154" s="9">
        <v>11.451726268074507</v>
      </c>
      <c r="AO154" s="9">
        <v>11.4578938373147</v>
      </c>
      <c r="AP154" s="9">
        <v>12.264442600226603</v>
      </c>
      <c r="AQ154" s="9">
        <v>11.306631361712501</v>
      </c>
      <c r="AR154" s="9">
        <v>11.217351905270334</v>
      </c>
      <c r="AS154" s="9">
        <v>11.088125692188207</v>
      </c>
      <c r="AT154" s="9">
        <v>11.642954223480332</v>
      </c>
      <c r="AU154" s="9">
        <v>11.147204924942228</v>
      </c>
      <c r="AV154" s="9">
        <v>9.4716752143920449</v>
      </c>
      <c r="AW154" s="9">
        <v>11.504322448291891</v>
      </c>
      <c r="AX154" s="9">
        <v>11.399811959325685</v>
      </c>
      <c r="AY154" s="9">
        <v>11.447083226209653</v>
      </c>
      <c r="AZ154" s="9">
        <v>11.481294904631099</v>
      </c>
      <c r="BA154" s="9">
        <v>11.349281228817453</v>
      </c>
      <c r="BB154" s="9">
        <v>12.394998514501673</v>
      </c>
      <c r="BC154" s="9">
        <v>7.08746284125034</v>
      </c>
      <c r="BD154" s="9">
        <v>11.083479327331842</v>
      </c>
      <c r="BE154" s="9">
        <v>11.035486451292154</v>
      </c>
      <c r="BF154" s="9">
        <v>9.6635581042172731</v>
      </c>
      <c r="BG154" s="9">
        <v>11.072132604167233</v>
      </c>
      <c r="BH154" s="9">
        <v>11.486835021563049</v>
      </c>
      <c r="BI154" s="9">
        <v>9.2877123795494487</v>
      </c>
      <c r="BJ154" s="9">
        <v>12.623652908052927</v>
      </c>
      <c r="BK154" s="9">
        <v>11.378294855911891</v>
      </c>
      <c r="BL154" s="9">
        <v>13.298778580955656</v>
      </c>
      <c r="BM154" s="9">
        <v>12.739780609773261</v>
      </c>
      <c r="BN154" s="9">
        <v>11.420486612825776</v>
      </c>
      <c r="BO154" s="9">
        <v>11.289442575688332</v>
      </c>
      <c r="BP154" s="9">
        <v>11.418379719364957</v>
      </c>
      <c r="BQ154" s="9">
        <v>10.975131456921339</v>
      </c>
      <c r="BR154" s="9">
        <v>9.0821490413538726</v>
      </c>
      <c r="BS154" s="9">
        <v>11.362491806046064</v>
      </c>
      <c r="BT154" s="9">
        <v>11.361943773735243</v>
      </c>
      <c r="BU154" s="9">
        <v>10.944712061043486</v>
      </c>
      <c r="BV154" s="9">
        <v>11.31174831500496</v>
      </c>
      <c r="BW154" s="9">
        <v>11.345405246717796</v>
      </c>
      <c r="BX154" s="9">
        <v>11.050528905530555</v>
      </c>
      <c r="BY154" s="9">
        <v>11.260919533662905</v>
      </c>
      <c r="BZ154" s="9">
        <v>12.539158811108033</v>
      </c>
      <c r="CA154" s="9">
        <v>11.676397887044763</v>
      </c>
      <c r="CB154" s="9">
        <v>11.194756854422248</v>
      </c>
      <c r="CC154" s="9">
        <v>11.157978449945432</v>
      </c>
      <c r="CD154" s="9">
        <v>12.507051302247918</v>
      </c>
      <c r="CE154" s="9">
        <v>11.217351905270334</v>
      </c>
      <c r="CF154" s="9">
        <v>10.973697366305352</v>
      </c>
      <c r="CG154" s="9">
        <v>11.088788238716907</v>
      </c>
      <c r="CH154" s="9">
        <v>12.275251543470327</v>
      </c>
      <c r="CI154" s="9">
        <v>11.208843990734614</v>
      </c>
      <c r="CJ154" s="9">
        <v>11.357002092264985</v>
      </c>
      <c r="CK154" s="9">
        <v>11.411510988012072</v>
      </c>
      <c r="CL154" s="9">
        <v>12.573173784686485</v>
      </c>
      <c r="CM154" s="9">
        <v>11.442425193331609</v>
      </c>
      <c r="CN154" s="9">
        <v>7.10852445677817</v>
      </c>
      <c r="CO154" s="9">
        <v>12.786882193664699</v>
      </c>
      <c r="CP154" s="9">
        <v>12.495605231190783</v>
      </c>
      <c r="CQ154" s="9">
        <v>10.886458695703706</v>
      </c>
      <c r="CR154" s="9">
        <v>11.06406908038551</v>
      </c>
      <c r="CS154" s="9">
        <v>11.069449767427784</v>
      </c>
      <c r="CT154" s="9">
        <v>8.810571634741148</v>
      </c>
      <c r="CU154" s="9">
        <v>11.086799685623454</v>
      </c>
      <c r="CV154" s="9">
        <v>11.141468555393086</v>
      </c>
      <c r="CW154" s="9">
        <v>11.018200178813226</v>
      </c>
      <c r="CX154" s="9">
        <v>9.4757334309663985</v>
      </c>
      <c r="CY154" s="9">
        <v>11.223398414711628</v>
      </c>
      <c r="CZ154" s="9">
        <v>10.987264012072538</v>
      </c>
      <c r="DA154" s="9">
        <v>11.058668250340572</v>
      </c>
      <c r="DB154" s="9">
        <v>11.181773438808808</v>
      </c>
      <c r="DC154" s="9">
        <v>10.935901682267588</v>
      </c>
      <c r="DD154" s="9">
        <v>11.153552031708111</v>
      </c>
      <c r="DE154" s="9">
        <v>10.988684686772167</v>
      </c>
      <c r="DF154" s="9">
        <v>8.9483672315846778</v>
      </c>
      <c r="DG154" s="9">
        <v>11.176173149107491</v>
      </c>
      <c r="DH154" s="9">
        <v>10.918117851031774</v>
      </c>
      <c r="DI154" s="9">
        <v>10.703038388986418</v>
      </c>
      <c r="DJ154" s="9">
        <v>11.062046137720492</v>
      </c>
    </row>
    <row r="155" spans="1:114" x14ac:dyDescent="0.25">
      <c r="A155" s="2">
        <v>1008</v>
      </c>
      <c r="B155" s="2" t="s">
        <v>4224</v>
      </c>
      <c r="C155" s="2" t="s">
        <v>282</v>
      </c>
      <c r="D155" s="2" t="s">
        <v>2265</v>
      </c>
      <c r="E155" s="2" t="s">
        <v>3963</v>
      </c>
      <c r="F155" s="2" t="s">
        <v>129</v>
      </c>
      <c r="G155" s="2" t="s">
        <v>3964</v>
      </c>
      <c r="H155" s="2" t="s">
        <v>3965</v>
      </c>
      <c r="I155" s="2" t="s">
        <v>133</v>
      </c>
      <c r="J155" s="2">
        <v>118.0861</v>
      </c>
      <c r="K155" s="2">
        <v>1.8</v>
      </c>
      <c r="L155" s="2">
        <v>83.5</v>
      </c>
      <c r="M155" s="2" t="s">
        <v>134</v>
      </c>
      <c r="N155" s="2">
        <v>0.91339999999999999</v>
      </c>
      <c r="O155" s="9">
        <v>8.3309168781146177</v>
      </c>
      <c r="P155" s="9">
        <v>8.8548683832602375</v>
      </c>
      <c r="Q155" s="9">
        <v>10.454299293619899</v>
      </c>
      <c r="R155" s="9">
        <v>8.3706874068072175</v>
      </c>
      <c r="S155" s="9">
        <v>8.4594316186372964</v>
      </c>
      <c r="T155" s="9">
        <v>8.4757334309663985</v>
      </c>
      <c r="U155" s="9">
        <v>10.732167425663386</v>
      </c>
      <c r="V155" s="9">
        <v>9.4696418172395163</v>
      </c>
      <c r="W155" s="9">
        <v>11.29978040285854</v>
      </c>
      <c r="X155" s="9">
        <v>8.3128829552843566</v>
      </c>
      <c r="Y155" s="9">
        <v>8.1085244567781682</v>
      </c>
      <c r="Z155" s="9">
        <v>8.7481928495894596</v>
      </c>
      <c r="AA155" s="9">
        <v>8.2807707701306033</v>
      </c>
      <c r="AB155" s="9">
        <v>9.3014961949825494</v>
      </c>
      <c r="AC155" s="9">
        <v>7.9483672315846778</v>
      </c>
      <c r="AD155" s="9">
        <v>9.1421070573025514</v>
      </c>
      <c r="AE155" s="9">
        <v>9.2900188469326181</v>
      </c>
      <c r="AF155" s="9">
        <v>9.8233672400462364</v>
      </c>
      <c r="AG155" s="9">
        <v>9.1497471195046831</v>
      </c>
      <c r="AH155" s="9">
        <v>9.6794800995054455</v>
      </c>
      <c r="AI155" s="9">
        <v>14.503949931603273</v>
      </c>
      <c r="AJ155" s="9">
        <v>9.1395513523987937</v>
      </c>
      <c r="AK155" s="9">
        <v>8.7681843247769269</v>
      </c>
      <c r="AL155" s="9">
        <v>8.3923174227787598</v>
      </c>
      <c r="AM155" s="9">
        <v>8.9886846867721655</v>
      </c>
      <c r="AN155" s="9">
        <v>8.7976615258537603</v>
      </c>
      <c r="AO155" s="9">
        <v>8.1137421660491889</v>
      </c>
      <c r="AP155" s="9">
        <v>10.966505451905741</v>
      </c>
      <c r="AQ155" s="9">
        <v>8.0927571409198524</v>
      </c>
      <c r="AR155" s="9">
        <v>8.2288186904958813</v>
      </c>
      <c r="AS155" s="9">
        <v>9.0525680508041546</v>
      </c>
      <c r="AT155" s="9">
        <v>8.4635243732711807</v>
      </c>
      <c r="AU155" s="9">
        <v>10.515699838284043</v>
      </c>
      <c r="AV155" s="9">
        <v>10.183635381473218</v>
      </c>
      <c r="AW155" s="9">
        <v>10.001408194392809</v>
      </c>
      <c r="AX155" s="9">
        <v>8.2807707701306033</v>
      </c>
      <c r="AY155" s="9">
        <v>8.539158811108031</v>
      </c>
      <c r="AZ155" s="9">
        <v>9.0768155970508317</v>
      </c>
      <c r="BA155" s="9">
        <v>9.5830827675029333</v>
      </c>
      <c r="BB155" s="9">
        <v>8.8917837032183105</v>
      </c>
      <c r="BC155" s="9">
        <v>9.5235619560570139</v>
      </c>
      <c r="BD155" s="9">
        <v>9.8734441125153776</v>
      </c>
      <c r="BE155" s="9">
        <v>8.8360503550580702</v>
      </c>
      <c r="BF155" s="9">
        <v>9.581200581924957</v>
      </c>
      <c r="BG155" s="9">
        <v>10.662668375517542</v>
      </c>
      <c r="BH155" s="9">
        <v>9.6653359171851765</v>
      </c>
      <c r="BI155" s="9">
        <v>14.851212224650464</v>
      </c>
      <c r="BJ155" s="9">
        <v>10.603626344986193</v>
      </c>
      <c r="BK155" s="9">
        <v>10.115043650161711</v>
      </c>
      <c r="BL155" s="9">
        <v>9.1085244567781682</v>
      </c>
      <c r="BM155" s="9">
        <v>7.9829935746943104</v>
      </c>
      <c r="BN155" s="9">
        <v>8.5235619560570139</v>
      </c>
      <c r="BO155" s="9">
        <v>8.2946207488916261</v>
      </c>
      <c r="BP155" s="9">
        <v>8.2620948453701786</v>
      </c>
      <c r="BQ155" s="9">
        <v>8.5849625007211561</v>
      </c>
      <c r="BR155" s="9">
        <v>8.8765169465649993</v>
      </c>
      <c r="BS155" s="9">
        <v>8.1598713367783891</v>
      </c>
      <c r="BT155" s="9">
        <v>10.496853777388042</v>
      </c>
      <c r="BU155" s="9">
        <v>8.0334230015374501</v>
      </c>
      <c r="BV155" s="9">
        <v>11.075479149488018</v>
      </c>
      <c r="BW155" s="9">
        <v>7.8392037880969445</v>
      </c>
      <c r="BX155" s="9">
        <v>8.4553272203045609</v>
      </c>
      <c r="BY155" s="9">
        <v>10.193525360501216</v>
      </c>
      <c r="BZ155" s="9">
        <v>9.030667136246942</v>
      </c>
      <c r="CA155" s="9">
        <v>8.581200581924957</v>
      </c>
      <c r="CB155" s="9">
        <v>8.8610869059953927</v>
      </c>
      <c r="CC155" s="9">
        <v>10.296916206879288</v>
      </c>
      <c r="CD155" s="9">
        <v>8.4346282276367255</v>
      </c>
      <c r="CE155" s="9">
        <v>9.1623913287569057</v>
      </c>
      <c r="CF155" s="9">
        <v>8.0821490413538726</v>
      </c>
      <c r="CG155" s="9">
        <v>7.8826430493618425</v>
      </c>
      <c r="CH155" s="9">
        <v>8.4676055500829968</v>
      </c>
      <c r="CI155" s="9">
        <v>10.503825737995751</v>
      </c>
      <c r="CJ155" s="9">
        <v>8.1996723448363635</v>
      </c>
      <c r="CK155" s="9">
        <v>8.7004397181410926</v>
      </c>
      <c r="CL155" s="9">
        <v>9.8265484872909159</v>
      </c>
      <c r="CM155" s="9">
        <v>8.3966047811818587</v>
      </c>
      <c r="CN155" s="9">
        <v>11.176796478147599</v>
      </c>
      <c r="CO155" s="9">
        <v>9.7448338374995469</v>
      </c>
      <c r="CP155" s="9">
        <v>9.3728650601125878</v>
      </c>
      <c r="CQ155" s="9">
        <v>11.207624468226758</v>
      </c>
      <c r="CR155" s="9">
        <v>9.0848083878043617</v>
      </c>
      <c r="CS155" s="9">
        <v>8.915879378835772</v>
      </c>
      <c r="CT155" s="9">
        <v>11.422590433892561</v>
      </c>
      <c r="CU155" s="9">
        <v>8.9248125036057804</v>
      </c>
      <c r="CV155" s="9">
        <v>10.833680748654743</v>
      </c>
      <c r="CW155" s="9">
        <v>8.5698556083309487</v>
      </c>
      <c r="CX155" s="9">
        <v>8.7747870596011737</v>
      </c>
      <c r="CY155" s="9">
        <v>8.1497471195046831</v>
      </c>
      <c r="CZ155" s="9">
        <v>8.4553272203045609</v>
      </c>
      <c r="DA155" s="9">
        <v>9.4737057496194144</v>
      </c>
      <c r="DB155" s="9">
        <v>8.4635243732711807</v>
      </c>
      <c r="DC155" s="9">
        <v>8.539158811108031</v>
      </c>
      <c r="DD155" s="9">
        <v>8.4387918525782606</v>
      </c>
      <c r="DE155" s="9">
        <v>8.6969675262342871</v>
      </c>
      <c r="DF155" s="9">
        <v>8.5660540381710923</v>
      </c>
      <c r="DG155" s="9">
        <v>8.4838157772642564</v>
      </c>
      <c r="DH155" s="9">
        <v>8.4594316186372964</v>
      </c>
      <c r="DI155" s="9">
        <v>7.9829935746943104</v>
      </c>
      <c r="DJ155" s="9">
        <v>8.6510516911789281</v>
      </c>
    </row>
    <row r="156" spans="1:114" x14ac:dyDescent="0.25">
      <c r="A156" s="2">
        <v>1371</v>
      </c>
      <c r="B156" s="2" t="s">
        <v>2280</v>
      </c>
      <c r="C156" s="2" t="s">
        <v>2281</v>
      </c>
      <c r="D156" s="2" t="s">
        <v>2278</v>
      </c>
      <c r="E156" s="2" t="s">
        <v>3963</v>
      </c>
      <c r="F156" s="2" t="s">
        <v>129</v>
      </c>
      <c r="G156" s="2" t="s">
        <v>3964</v>
      </c>
      <c r="H156" s="2" t="s">
        <v>3965</v>
      </c>
      <c r="I156" s="2" t="s">
        <v>133</v>
      </c>
      <c r="J156" s="2">
        <v>130.08580000000001</v>
      </c>
      <c r="K156" s="2">
        <v>3.8</v>
      </c>
      <c r="L156" s="2">
        <v>38.5</v>
      </c>
      <c r="M156" s="2" t="s">
        <v>134</v>
      </c>
      <c r="N156" s="2">
        <v>0.99560000000000004</v>
      </c>
      <c r="O156" s="9">
        <v>14.208463000677501</v>
      </c>
      <c r="P156" s="9">
        <v>14.123555628288194</v>
      </c>
      <c r="Q156" s="9">
        <v>12.969926081919869</v>
      </c>
      <c r="R156" s="9">
        <v>13.602466901830571</v>
      </c>
      <c r="S156" s="9">
        <v>14.020719563802126</v>
      </c>
      <c r="T156" s="9">
        <v>14.192986251177647</v>
      </c>
      <c r="U156" s="9">
        <v>14.040289721025717</v>
      </c>
      <c r="V156" s="9">
        <v>14.233694565546912</v>
      </c>
      <c r="W156" s="9">
        <v>14.504012024398088</v>
      </c>
      <c r="X156" s="9">
        <v>13.922955991908479</v>
      </c>
      <c r="Y156" s="9">
        <v>13.527721344284519</v>
      </c>
      <c r="Z156" s="9">
        <v>13.94937078210099</v>
      </c>
      <c r="AA156" s="9">
        <v>14.064995315305106</v>
      </c>
      <c r="AB156" s="9">
        <v>12.110809526898654</v>
      </c>
      <c r="AC156" s="9">
        <v>13.897561879583787</v>
      </c>
      <c r="AD156" s="9">
        <v>14.185494924210868</v>
      </c>
      <c r="AE156" s="9">
        <v>13.913637428049103</v>
      </c>
      <c r="AF156" s="9">
        <v>14.170316304447475</v>
      </c>
      <c r="AG156" s="9">
        <v>14.053416844757502</v>
      </c>
      <c r="AH156" s="9">
        <v>13.613674375721303</v>
      </c>
      <c r="AI156" s="9">
        <v>13.692070574382761</v>
      </c>
      <c r="AJ156" s="9">
        <v>14.377346115656346</v>
      </c>
      <c r="AK156" s="9">
        <v>13.755826451133084</v>
      </c>
      <c r="AL156" s="9">
        <v>13.639114563179414</v>
      </c>
      <c r="AM156" s="9">
        <v>13.830812271744877</v>
      </c>
      <c r="AN156" s="9">
        <v>13.870557374326417</v>
      </c>
      <c r="AO156" s="9">
        <v>14.498412942179254</v>
      </c>
      <c r="AP156" s="9">
        <v>14.67535063850208</v>
      </c>
      <c r="AQ156" s="9">
        <v>13.697836357962375</v>
      </c>
      <c r="AR156" s="9">
        <v>13.995767150877802</v>
      </c>
      <c r="AS156" s="9">
        <v>13.704660184459287</v>
      </c>
      <c r="AT156" s="9">
        <v>13.780027064441976</v>
      </c>
      <c r="AU156" s="9">
        <v>14.1226662486288</v>
      </c>
      <c r="AV156" s="9">
        <v>11.242578689451348</v>
      </c>
      <c r="AW156" s="9">
        <v>13.573765513926926</v>
      </c>
      <c r="AX156" s="9">
        <v>13.58777751632821</v>
      </c>
      <c r="AY156" s="9">
        <v>13.631631805917637</v>
      </c>
      <c r="AZ156" s="9">
        <v>13.664891669286087</v>
      </c>
      <c r="BA156" s="9">
        <v>13.701198147454209</v>
      </c>
      <c r="BB156" s="9">
        <v>13.995060467032719</v>
      </c>
      <c r="BC156" s="9">
        <v>12.580022967753877</v>
      </c>
      <c r="BD156" s="9">
        <v>13.888648131374515</v>
      </c>
      <c r="BE156" s="9">
        <v>13.870557374326417</v>
      </c>
      <c r="BF156" s="9">
        <v>12.322773176454564</v>
      </c>
      <c r="BG156" s="9">
        <v>14.002815015607055</v>
      </c>
      <c r="BH156" s="9">
        <v>13.993380704255898</v>
      </c>
      <c r="BI156" s="9">
        <v>13.895101879573849</v>
      </c>
      <c r="BJ156" s="9">
        <v>14.187506727758279</v>
      </c>
      <c r="BK156" s="9">
        <v>14.122423595354174</v>
      </c>
      <c r="BL156" s="9">
        <v>14.187197402062219</v>
      </c>
      <c r="BM156" s="9">
        <v>13.790857545499614</v>
      </c>
      <c r="BN156" s="9">
        <v>13.542790061554902</v>
      </c>
      <c r="BO156" s="9">
        <v>13.661889412539288</v>
      </c>
      <c r="BP156" s="9">
        <v>14.030322282644036</v>
      </c>
      <c r="BQ156" s="9">
        <v>13.888648131374515</v>
      </c>
      <c r="BR156" s="9">
        <v>11.3009244909763</v>
      </c>
      <c r="BS156" s="9">
        <v>13.623081294653124</v>
      </c>
      <c r="BT156" s="9">
        <v>13.82396425848674</v>
      </c>
      <c r="BU156" s="9">
        <v>13.393658591454773</v>
      </c>
      <c r="BV156" s="9">
        <v>13.335809032822393</v>
      </c>
      <c r="BW156" s="9">
        <v>13.681458050210274</v>
      </c>
      <c r="BX156" s="9">
        <v>13.357826882210778</v>
      </c>
      <c r="BY156" s="9">
        <v>13.704552121462278</v>
      </c>
      <c r="BZ156" s="9">
        <v>14.0023755313252</v>
      </c>
      <c r="CA156" s="9">
        <v>13.677939816390142</v>
      </c>
      <c r="CB156" s="9">
        <v>13.336785476203755</v>
      </c>
      <c r="CC156" s="9">
        <v>14.027819625746924</v>
      </c>
      <c r="CD156" s="9">
        <v>14.564387696052631</v>
      </c>
      <c r="CE156" s="9">
        <v>13.620448952013311</v>
      </c>
      <c r="CF156" s="9">
        <v>13.785758957209916</v>
      </c>
      <c r="CG156" s="9">
        <v>13.309760544729624</v>
      </c>
      <c r="CH156" s="9">
        <v>13.907735677175721</v>
      </c>
      <c r="CI156" s="9">
        <v>13.687375683437466</v>
      </c>
      <c r="CJ156" s="9">
        <v>13.51446750281927</v>
      </c>
      <c r="CK156" s="9">
        <v>13.276124405274238</v>
      </c>
      <c r="CL156" s="9">
        <v>13.963528310721721</v>
      </c>
      <c r="CM156" s="9">
        <v>13.36659542607144</v>
      </c>
      <c r="CN156" s="9">
        <v>12.914945656040326</v>
      </c>
      <c r="CO156" s="9">
        <v>13.865346644816778</v>
      </c>
      <c r="CP156" s="9">
        <v>13.60130652612184</v>
      </c>
      <c r="CQ156" s="9">
        <v>13.21507791482283</v>
      </c>
      <c r="CR156" s="9">
        <v>13.106072144372488</v>
      </c>
      <c r="CS156" s="9">
        <v>13.471167133724393</v>
      </c>
      <c r="CT156" s="9">
        <v>12.736190500960927</v>
      </c>
      <c r="CU156" s="9">
        <v>13.296772847705833</v>
      </c>
      <c r="CV156" s="9">
        <v>13.182083929510725</v>
      </c>
      <c r="CW156" s="9">
        <v>13.36796070964157</v>
      </c>
      <c r="CX156" s="9">
        <v>11.410981267043796</v>
      </c>
      <c r="CY156" s="9">
        <v>13.393256371748375</v>
      </c>
      <c r="CZ156" s="9">
        <v>13.422721820900612</v>
      </c>
      <c r="DA156" s="9">
        <v>13.055282435501191</v>
      </c>
      <c r="DB156" s="9">
        <v>13.121533517340033</v>
      </c>
      <c r="DC156" s="9">
        <v>13.490976192270528</v>
      </c>
      <c r="DD156" s="9">
        <v>13.369869938634876</v>
      </c>
      <c r="DE156" s="9">
        <v>13.43254190038826</v>
      </c>
      <c r="DF156" s="9">
        <v>9.9915218460756954</v>
      </c>
      <c r="DG156" s="9">
        <v>13.022367813028454</v>
      </c>
      <c r="DH156" s="9">
        <v>13.1879705919842</v>
      </c>
      <c r="DI156" s="9">
        <v>13.339850002884626</v>
      </c>
      <c r="DJ156" s="9">
        <v>13.284534954008427</v>
      </c>
    </row>
    <row r="157" spans="1:114" x14ac:dyDescent="0.25">
      <c r="A157" s="2">
        <v>1952</v>
      </c>
      <c r="B157" s="2" t="s">
        <v>2292</v>
      </c>
      <c r="C157" s="2" t="s">
        <v>2293</v>
      </c>
      <c r="D157" s="2" t="s">
        <v>134</v>
      </c>
      <c r="E157" s="2" t="s">
        <v>3963</v>
      </c>
      <c r="F157" s="2" t="s">
        <v>129</v>
      </c>
      <c r="G157" s="2" t="s">
        <v>3964</v>
      </c>
      <c r="H157" s="2" t="s">
        <v>3965</v>
      </c>
      <c r="I157" s="2" t="s">
        <v>133</v>
      </c>
      <c r="J157" s="2">
        <v>145.12219999999999</v>
      </c>
      <c r="K157" s="2">
        <v>1</v>
      </c>
      <c r="L157" s="2">
        <v>998.3</v>
      </c>
      <c r="M157" s="2" t="s">
        <v>134</v>
      </c>
      <c r="N157" s="2">
        <v>0.89439999999999997</v>
      </c>
      <c r="O157" s="9">
        <v>11.830515206976839</v>
      </c>
      <c r="P157" s="9">
        <v>11.462502272597265</v>
      </c>
      <c r="Q157" s="9">
        <v>10.051208940914766</v>
      </c>
      <c r="R157" s="9">
        <v>11.425740424316212</v>
      </c>
      <c r="S157" s="9">
        <v>11.567956075415466</v>
      </c>
      <c r="T157" s="9">
        <v>11.358101707440847</v>
      </c>
      <c r="U157" s="9">
        <v>11.395534135462302</v>
      </c>
      <c r="V157" s="9">
        <v>11.46862404291802</v>
      </c>
      <c r="W157" s="9">
        <v>12.74420315113283</v>
      </c>
      <c r="X157" s="9">
        <v>11.123474798244141</v>
      </c>
      <c r="Y157" s="9">
        <v>11.003517912108602</v>
      </c>
      <c r="Z157" s="9">
        <v>10.857203471508166</v>
      </c>
      <c r="AA157" s="9">
        <v>11.203348002979764</v>
      </c>
      <c r="AB157" s="9">
        <v>9.9957671508778017</v>
      </c>
      <c r="AC157" s="9">
        <v>10.894817763307943</v>
      </c>
      <c r="AD157" s="9">
        <v>10.801708358916462</v>
      </c>
      <c r="AE157" s="9">
        <v>10.992938336165814</v>
      </c>
      <c r="AF157" s="9">
        <v>11.659549996879871</v>
      </c>
      <c r="AG157" s="9">
        <v>11.78953364497036</v>
      </c>
      <c r="AH157" s="9">
        <v>10.230020435705635</v>
      </c>
      <c r="AI157" s="9">
        <v>12.293759009667864</v>
      </c>
      <c r="AJ157" s="9">
        <v>10.975131456921339</v>
      </c>
      <c r="AK157" s="9">
        <v>15.932330111276377</v>
      </c>
      <c r="AL157" s="9">
        <v>11.470658874060552</v>
      </c>
      <c r="AM157" s="9">
        <v>11.299208018387279</v>
      </c>
      <c r="AN157" s="9">
        <v>11.287135186086704</v>
      </c>
      <c r="AO157" s="9">
        <v>11.208234358339789</v>
      </c>
      <c r="AP157" s="9">
        <v>11.271463027904375</v>
      </c>
      <c r="AQ157" s="9">
        <v>11.323617763291578</v>
      </c>
      <c r="AR157" s="9">
        <v>11.260331518557603</v>
      </c>
      <c r="AS157" s="9">
        <v>11.419433550705378</v>
      </c>
      <c r="AT157" s="9">
        <v>11.236612200215751</v>
      </c>
      <c r="AU157" s="9">
        <v>11.443461612227395</v>
      </c>
      <c r="AV157" s="9">
        <v>12.697184783224516</v>
      </c>
      <c r="AW157" s="9">
        <v>11.298062567719017</v>
      </c>
      <c r="AX157" s="9">
        <v>11.464035152189913</v>
      </c>
      <c r="AY157" s="9">
        <v>11.372320954867259</v>
      </c>
      <c r="AZ157" s="9">
        <v>11.336506559810255</v>
      </c>
      <c r="BA157" s="9">
        <v>11.149111990706889</v>
      </c>
      <c r="BB157" s="9">
        <v>11.638435913990472</v>
      </c>
      <c r="BC157" s="9">
        <v>10.833680748654743</v>
      </c>
      <c r="BD157" s="9">
        <v>11.559855041513625</v>
      </c>
      <c r="BE157" s="9">
        <v>11.106562940444883</v>
      </c>
      <c r="BF157" s="9">
        <v>11.096056239180946</v>
      </c>
      <c r="BG157" s="9">
        <v>11.020979938904212</v>
      </c>
      <c r="BH157" s="9">
        <v>11.323054760341646</v>
      </c>
      <c r="BI157" s="9">
        <v>12.053586543639176</v>
      </c>
      <c r="BJ157" s="9">
        <v>11.637983303777853</v>
      </c>
      <c r="BK157" s="9">
        <v>11.140829770773001</v>
      </c>
      <c r="BL157" s="9">
        <v>12.313449940963059</v>
      </c>
      <c r="BM157" s="9">
        <v>11.931476233886793</v>
      </c>
      <c r="BN157" s="9">
        <v>11.302067672526519</v>
      </c>
      <c r="BO157" s="9">
        <v>11.003517912108602</v>
      </c>
      <c r="BP157" s="9">
        <v>11.023061249735335</v>
      </c>
      <c r="BQ157" s="9">
        <v>10.924070185585345</v>
      </c>
      <c r="BR157" s="9">
        <v>11.093417564387961</v>
      </c>
      <c r="BS157" s="9">
        <v>11.431497604258052</v>
      </c>
      <c r="BT157" s="9">
        <v>11.165535141377923</v>
      </c>
      <c r="BU157" s="9">
        <v>11.109177703355275</v>
      </c>
      <c r="BV157" s="9">
        <v>11.325305455089683</v>
      </c>
      <c r="BW157" s="9">
        <v>10.944712061043486</v>
      </c>
      <c r="BX157" s="9">
        <v>11.217351905270334</v>
      </c>
      <c r="BY157" s="9">
        <v>11.178042328864823</v>
      </c>
      <c r="BZ157" s="9">
        <v>12.110809526898654</v>
      </c>
      <c r="CA157" s="9">
        <v>11.680799034572983</v>
      </c>
      <c r="CB157" s="9">
        <v>11.111135670234708</v>
      </c>
      <c r="CC157" s="9">
        <v>11.455327220304561</v>
      </c>
      <c r="CD157" s="9">
        <v>11.782588759494963</v>
      </c>
      <c r="CE157" s="9">
        <v>11.1879705919842</v>
      </c>
      <c r="CF157" s="9">
        <v>11.231821178657405</v>
      </c>
      <c r="CG157" s="9">
        <v>11.351491409320023</v>
      </c>
      <c r="CH157" s="9">
        <v>11.802516365121225</v>
      </c>
      <c r="CI157" s="9">
        <v>11.197216693110052</v>
      </c>
      <c r="CJ157" s="9">
        <v>11.438272056124831</v>
      </c>
      <c r="CK157" s="9">
        <v>11.331476821859621</v>
      </c>
      <c r="CL157" s="9">
        <v>11.735132884139947</v>
      </c>
      <c r="CM157" s="9">
        <v>11.201511344500146</v>
      </c>
      <c r="CN157" s="9">
        <v>10.769011321097015</v>
      </c>
      <c r="CO157" s="9">
        <v>12.098361127332096</v>
      </c>
      <c r="CP157" s="9">
        <v>11.884933647949762</v>
      </c>
      <c r="CQ157" s="9">
        <v>11.3292357417338</v>
      </c>
      <c r="CR157" s="9">
        <v>11.388555503982561</v>
      </c>
      <c r="CS157" s="9">
        <v>11.479275030250205</v>
      </c>
      <c r="CT157" s="9">
        <v>10.038918989292304</v>
      </c>
      <c r="CU157" s="9">
        <v>11.522581531254829</v>
      </c>
      <c r="CV157" s="9">
        <v>11.192292814470767</v>
      </c>
      <c r="CW157" s="9">
        <v>11.089450481115907</v>
      </c>
      <c r="CX157" s="9">
        <v>11.729195859132094</v>
      </c>
      <c r="CY157" s="9">
        <v>11.218563236190271</v>
      </c>
      <c r="CZ157" s="9">
        <v>11.226412192788786</v>
      </c>
      <c r="DA157" s="9">
        <v>11.213711798105674</v>
      </c>
      <c r="DB157" s="9">
        <v>11.326991174900817</v>
      </c>
      <c r="DC157" s="9">
        <v>11.735556023911535</v>
      </c>
      <c r="DD157" s="9">
        <v>12.017156386383114</v>
      </c>
      <c r="DE157" s="9">
        <v>11.059344460824425</v>
      </c>
      <c r="DF157" s="9">
        <v>11.499347632876599</v>
      </c>
      <c r="DG157" s="9">
        <v>11.235415935602527</v>
      </c>
      <c r="DH157" s="9">
        <v>12.765078859616686</v>
      </c>
      <c r="DI157" s="9">
        <v>10.869593843240784</v>
      </c>
      <c r="DJ157" s="9">
        <v>11.135067945777816</v>
      </c>
    </row>
    <row r="158" spans="1:114" x14ac:dyDescent="0.25">
      <c r="A158" s="2">
        <v>2829</v>
      </c>
      <c r="B158" s="2" t="s">
        <v>2311</v>
      </c>
      <c r="C158" s="2" t="s">
        <v>2312</v>
      </c>
      <c r="D158" s="2" t="s">
        <v>2309</v>
      </c>
      <c r="E158" s="2" t="s">
        <v>3963</v>
      </c>
      <c r="F158" s="2" t="s">
        <v>129</v>
      </c>
      <c r="G158" s="2" t="s">
        <v>3964</v>
      </c>
      <c r="H158" s="2" t="s">
        <v>3965</v>
      </c>
      <c r="I158" s="2" t="s">
        <v>133</v>
      </c>
      <c r="J158" s="2">
        <v>175.09620000000001</v>
      </c>
      <c r="K158" s="2">
        <v>1.7</v>
      </c>
      <c r="L158" s="2">
        <v>787.2</v>
      </c>
      <c r="M158" s="2" t="s">
        <v>134</v>
      </c>
      <c r="N158" s="2">
        <v>0.92520000000000002</v>
      </c>
      <c r="O158" s="9">
        <v>10.732167425663386</v>
      </c>
      <c r="P158" s="9">
        <v>9.4696418172395163</v>
      </c>
      <c r="Q158" s="9">
        <v>11.29978040285854</v>
      </c>
      <c r="R158" s="9">
        <v>8.3128829552843566</v>
      </c>
      <c r="S158" s="9">
        <v>11.430975172588068</v>
      </c>
      <c r="T158" s="9">
        <v>8.7481928495894596</v>
      </c>
      <c r="U158" s="9">
        <v>8.2807707701306033</v>
      </c>
      <c r="V158" s="9">
        <v>9.3014961949825494</v>
      </c>
      <c r="W158" s="9">
        <v>7.9483672315846778</v>
      </c>
      <c r="X158" s="9">
        <v>9.1421070573025514</v>
      </c>
      <c r="Y158" s="9">
        <v>9.2900188469326181</v>
      </c>
      <c r="Z158" s="9">
        <v>9.8233672400462364</v>
      </c>
      <c r="AA158" s="9">
        <v>9.1497471195046831</v>
      </c>
      <c r="AB158" s="9">
        <v>9.3331553503106175</v>
      </c>
      <c r="AC158" s="9">
        <v>11.125413470483316</v>
      </c>
      <c r="AD158" s="9">
        <v>9.147204924942228</v>
      </c>
      <c r="AE158" s="9">
        <v>8.7681843247769269</v>
      </c>
      <c r="AF158" s="9">
        <v>9.1497471195046831</v>
      </c>
      <c r="AG158" s="9">
        <v>8.9886846867721655</v>
      </c>
      <c r="AH158" s="9">
        <v>8.8392037880969454</v>
      </c>
      <c r="AI158" s="9">
        <v>8.1137421660491889</v>
      </c>
      <c r="AJ158" s="9">
        <v>9.5660540381710923</v>
      </c>
      <c r="AK158" s="9">
        <v>8.0927571409198524</v>
      </c>
      <c r="AL158" s="9">
        <v>10.830515206976839</v>
      </c>
      <c r="AM158" s="9">
        <v>9.0525680508041546</v>
      </c>
      <c r="AN158" s="9">
        <v>9.2312211807111861</v>
      </c>
      <c r="AO158" s="9">
        <v>10.515699838284043</v>
      </c>
      <c r="AP158" s="9">
        <v>8.2336196767597016</v>
      </c>
      <c r="AQ158" s="9">
        <v>10.001408194392809</v>
      </c>
      <c r="AR158" s="9">
        <v>9.2094533656289492</v>
      </c>
      <c r="AS158" s="9">
        <v>8.539158811108031</v>
      </c>
      <c r="AT158" s="9">
        <v>11.302067672526519</v>
      </c>
      <c r="AU158" s="9">
        <v>9.5830827675029333</v>
      </c>
      <c r="AV158" s="9">
        <v>10.125413470483316</v>
      </c>
      <c r="AW158" s="9">
        <v>9.5235619560570139</v>
      </c>
      <c r="AX158" s="9">
        <v>8.1947568544222484</v>
      </c>
      <c r="AY158" s="9">
        <v>8.8360503550580702</v>
      </c>
      <c r="AZ158" s="9">
        <v>10.842350343413809</v>
      </c>
      <c r="BA158" s="9">
        <v>10.662668375517542</v>
      </c>
      <c r="BB158" s="9">
        <v>9.0579917227591764</v>
      </c>
      <c r="BC158" s="9">
        <v>18.173076864356336</v>
      </c>
      <c r="BD158" s="9">
        <v>8.4220647661728112</v>
      </c>
      <c r="BE158" s="9">
        <v>10.115043650161711</v>
      </c>
      <c r="BF158" s="9">
        <v>8.5430318202552389</v>
      </c>
      <c r="BG158" s="9">
        <v>7.9829935746943104</v>
      </c>
      <c r="BH158" s="9">
        <v>8.0927571409198524</v>
      </c>
      <c r="BI158" s="9">
        <v>8.2946207488916261</v>
      </c>
      <c r="BJ158" s="9">
        <v>8.6899979714194462</v>
      </c>
      <c r="BK158" s="9">
        <v>8.5849625007211561</v>
      </c>
      <c r="BL158" s="9">
        <v>7.9829935746943104</v>
      </c>
      <c r="BM158" s="9">
        <v>8.1598713367783891</v>
      </c>
      <c r="BN158" s="9">
        <v>9.0056245491938789</v>
      </c>
      <c r="BO158" s="9">
        <v>8.0334230015374501</v>
      </c>
      <c r="BP158" s="9">
        <v>9.353146825498083</v>
      </c>
      <c r="BQ158" s="9">
        <v>7.8392037880969445</v>
      </c>
      <c r="BR158" s="9">
        <v>9.2143191208007664</v>
      </c>
      <c r="BS158" s="9">
        <v>10.193525360501216</v>
      </c>
      <c r="BT158" s="9">
        <v>10.403012023574997</v>
      </c>
      <c r="BU158" s="9">
        <v>8.581200581924957</v>
      </c>
      <c r="BV158" s="9">
        <v>8.0821490413538726</v>
      </c>
      <c r="BW158" s="9">
        <v>10.323054760341646</v>
      </c>
      <c r="BX158" s="9">
        <v>9.2877123795494487</v>
      </c>
      <c r="BY158" s="9">
        <v>9.1623913287569057</v>
      </c>
      <c r="BZ158" s="9">
        <v>9.1085244567781682</v>
      </c>
      <c r="CA158" s="9">
        <v>7.8826430493618425</v>
      </c>
      <c r="CB158" s="9">
        <v>8.5235619560570139</v>
      </c>
      <c r="CC158" s="9">
        <v>10.452241240430817</v>
      </c>
      <c r="CD158" s="9">
        <v>8.2620948453701786</v>
      </c>
      <c r="CE158" s="9">
        <v>8.7004397181410926</v>
      </c>
      <c r="CF158" s="9">
        <v>8.8765169465649993</v>
      </c>
      <c r="CG158" s="9">
        <v>8.3966047811818587</v>
      </c>
      <c r="CH158" s="9">
        <v>10.496853777388042</v>
      </c>
      <c r="CI158" s="9">
        <v>9.7448338374995469</v>
      </c>
      <c r="CJ158" s="9">
        <v>11.075479149488018</v>
      </c>
      <c r="CK158" s="9">
        <v>7.8454900509443757</v>
      </c>
      <c r="CL158" s="9">
        <v>8.4553272203045609</v>
      </c>
      <c r="CM158" s="9">
        <v>8.915879378835772</v>
      </c>
      <c r="CN158" s="9">
        <v>9.030667136246942</v>
      </c>
      <c r="CO158" s="9">
        <v>8.9248125036057804</v>
      </c>
      <c r="CP158" s="9">
        <v>8.8610869059953927</v>
      </c>
      <c r="CQ158" s="9">
        <v>8.5698556083309487</v>
      </c>
      <c r="CR158" s="9">
        <v>8.4346282276367255</v>
      </c>
      <c r="CS158" s="9">
        <v>8.1497471195046831</v>
      </c>
      <c r="CT158" s="9">
        <v>8.0821490413538726</v>
      </c>
      <c r="CU158" s="9">
        <v>9.4737057496194144</v>
      </c>
      <c r="CV158" s="9">
        <v>8.4676055500829968</v>
      </c>
      <c r="CW158" s="9">
        <v>8.539158811108031</v>
      </c>
      <c r="CX158" s="9">
        <v>11.524051918717824</v>
      </c>
      <c r="CY158" s="9">
        <v>8.6969675262342871</v>
      </c>
      <c r="CZ158" s="9">
        <v>9.8265484872909159</v>
      </c>
      <c r="DA158" s="9">
        <v>8.4838157772642564</v>
      </c>
      <c r="DB158" s="9">
        <v>11.176796478147599</v>
      </c>
      <c r="DC158" s="9">
        <v>7.9829935746943104</v>
      </c>
      <c r="DD158" s="9">
        <v>9.3728650601125878</v>
      </c>
      <c r="DE158" s="9">
        <v>8.8548683832602375</v>
      </c>
      <c r="DF158" s="9">
        <v>9.1674181458317374</v>
      </c>
      <c r="DG158" s="9">
        <v>8.3706874068072175</v>
      </c>
      <c r="DH158" s="9">
        <v>10.49585502688717</v>
      </c>
      <c r="DI158" s="9">
        <v>8.4757334309663985</v>
      </c>
      <c r="DJ158" s="9">
        <v>9.4817994316657526</v>
      </c>
    </row>
    <row r="159" spans="1:114" x14ac:dyDescent="0.25">
      <c r="A159" s="2">
        <v>2975</v>
      </c>
      <c r="B159" s="2" t="s">
        <v>2325</v>
      </c>
      <c r="C159" s="2" t="s">
        <v>2326</v>
      </c>
      <c r="D159" s="2" t="s">
        <v>2323</v>
      </c>
      <c r="E159" s="2" t="s">
        <v>3963</v>
      </c>
      <c r="F159" s="2" t="s">
        <v>129</v>
      </c>
      <c r="G159" s="2" t="s">
        <v>3964</v>
      </c>
      <c r="H159" s="2" t="s">
        <v>3965</v>
      </c>
      <c r="I159" s="2" t="s">
        <v>133</v>
      </c>
      <c r="J159" s="2">
        <v>180.0652</v>
      </c>
      <c r="K159" s="2">
        <v>1.8</v>
      </c>
      <c r="L159" s="2">
        <v>380.3</v>
      </c>
      <c r="M159" s="2" t="s">
        <v>134</v>
      </c>
      <c r="N159" s="2">
        <v>0.91069999999999995</v>
      </c>
      <c r="O159" s="9">
        <v>10.492854620174748</v>
      </c>
      <c r="P159" s="9">
        <v>10.231221180711186</v>
      </c>
      <c r="Q159" s="9">
        <v>9.611024797307353</v>
      </c>
      <c r="R159" s="9">
        <v>9.2021238238304601</v>
      </c>
      <c r="S159" s="9">
        <v>9.0552824355011907</v>
      </c>
      <c r="T159" s="9">
        <v>14.884504437647339</v>
      </c>
      <c r="U159" s="9">
        <v>8.5774288280357496</v>
      </c>
      <c r="V159" s="9">
        <v>8.3442959079158161</v>
      </c>
      <c r="W159" s="9">
        <v>9.4958550268871704</v>
      </c>
      <c r="X159" s="9">
        <v>9.9188632372745946</v>
      </c>
      <c r="Y159" s="9">
        <v>10.335390354693926</v>
      </c>
      <c r="Z159" s="9">
        <v>9.3487281542310789</v>
      </c>
      <c r="AA159" s="9">
        <v>11.384783750093353</v>
      </c>
      <c r="AB159" s="9">
        <v>7.7944158663501062</v>
      </c>
      <c r="AC159" s="9">
        <v>9.9957671508778017</v>
      </c>
      <c r="AD159" s="9">
        <v>9.0980320829605272</v>
      </c>
      <c r="AE159" s="9">
        <v>9.9395792143146924</v>
      </c>
      <c r="AF159" s="9">
        <v>9.3619437737352413</v>
      </c>
      <c r="AG159" s="9">
        <v>8.8826430493618407</v>
      </c>
      <c r="AH159" s="9">
        <v>10.001408194392809</v>
      </c>
      <c r="AI159" s="9">
        <v>7.8008998999203047</v>
      </c>
      <c r="AJ159" s="9">
        <v>9.8233672400462364</v>
      </c>
      <c r="AK159" s="9">
        <v>9.6238814900134582</v>
      </c>
      <c r="AL159" s="9">
        <v>9.6794800995054455</v>
      </c>
      <c r="AM159" s="9">
        <v>8.2384047393250786</v>
      </c>
      <c r="AN159" s="9">
        <v>9.1395513523987937</v>
      </c>
      <c r="AO159" s="9">
        <v>7.651051691178929</v>
      </c>
      <c r="AP159" s="9">
        <v>8.3923174227787598</v>
      </c>
      <c r="AQ159" s="9">
        <v>10.573647187493323</v>
      </c>
      <c r="AR159" s="9">
        <v>8.7976615258537603</v>
      </c>
      <c r="AS159" s="9">
        <v>10.81538329581354</v>
      </c>
      <c r="AT159" s="9">
        <v>10.966505451905741</v>
      </c>
      <c r="AU159" s="9">
        <v>14.594966022016362</v>
      </c>
      <c r="AV159" s="9">
        <v>8.2288186904958813</v>
      </c>
      <c r="AW159" s="9">
        <v>10.483815777264256</v>
      </c>
      <c r="AX159" s="9">
        <v>8.4635243732711807</v>
      </c>
      <c r="AY159" s="9">
        <v>10.581200581924957</v>
      </c>
      <c r="AZ159" s="9">
        <v>10.183635381473218</v>
      </c>
      <c r="BA159" s="9">
        <v>10</v>
      </c>
      <c r="BB159" s="9">
        <v>8.2807707701306033</v>
      </c>
      <c r="BC159" s="9">
        <v>9.1189410727235067</v>
      </c>
      <c r="BD159" s="9">
        <v>9.0768155970508317</v>
      </c>
      <c r="BE159" s="9">
        <v>11.560810468727942</v>
      </c>
      <c r="BF159" s="9">
        <v>8.8917837032183105</v>
      </c>
      <c r="BG159" s="9">
        <v>11.037546953962179</v>
      </c>
      <c r="BH159" s="9">
        <v>9.8734441125153776</v>
      </c>
      <c r="BI159" s="9">
        <v>10.234817431117325</v>
      </c>
      <c r="BJ159" s="9">
        <v>9.581200581924957</v>
      </c>
      <c r="BK159" s="9">
        <v>9.5660540381710923</v>
      </c>
      <c r="BL159" s="9">
        <v>9.6653359171851765</v>
      </c>
      <c r="BM159" s="9">
        <v>10.987974524296154</v>
      </c>
      <c r="BN159" s="9">
        <v>10.603626344986193</v>
      </c>
      <c r="BO159" s="9">
        <v>10.292321632802039</v>
      </c>
      <c r="BP159" s="9">
        <v>9.1085244567781682</v>
      </c>
      <c r="BQ159" s="9">
        <v>10.833680748654743</v>
      </c>
      <c r="BR159" s="9">
        <v>8.5235619560570139</v>
      </c>
      <c r="BS159" s="9">
        <v>10.107217075591384</v>
      </c>
      <c r="BT159" s="9">
        <v>7.3219280948873617</v>
      </c>
      <c r="BU159" s="9">
        <v>10.51668494930961</v>
      </c>
      <c r="BV159" s="9">
        <v>9.5717526435035456</v>
      </c>
      <c r="BW159" s="9">
        <v>10.966505451905741</v>
      </c>
      <c r="BX159" s="9">
        <v>9.1137421660491889</v>
      </c>
      <c r="BY159" s="9">
        <v>9.6238814900134582</v>
      </c>
      <c r="BZ159" s="9">
        <v>9.5196362528432132</v>
      </c>
      <c r="CA159" s="9">
        <v>9.9585527154310114</v>
      </c>
      <c r="CB159" s="9">
        <v>9.0334230015374501</v>
      </c>
      <c r="CC159" s="9">
        <v>10.733015321685963</v>
      </c>
      <c r="CD159" s="9">
        <v>9.5584207132686654</v>
      </c>
      <c r="CE159" s="9">
        <v>10.865733270851759</v>
      </c>
      <c r="CF159" s="9">
        <v>7.7414669864011465</v>
      </c>
      <c r="CG159" s="9">
        <v>11.200898605038445</v>
      </c>
      <c r="CH159" s="9">
        <v>10.184875342908283</v>
      </c>
      <c r="CI159" s="9">
        <v>9.9512847149669721</v>
      </c>
      <c r="CJ159" s="9">
        <v>10.281930026955443</v>
      </c>
      <c r="CK159" s="9">
        <v>9.2191685204621621</v>
      </c>
      <c r="CL159" s="9">
        <v>10.793603309279408</v>
      </c>
      <c r="CM159" s="9">
        <v>10.232420927176076</v>
      </c>
      <c r="CN159" s="9">
        <v>10.733862719678543</v>
      </c>
      <c r="CO159" s="9">
        <v>9.353146825498083</v>
      </c>
      <c r="CP159" s="9">
        <v>9.0901124196642886</v>
      </c>
      <c r="CQ159" s="9">
        <v>11.527477006060396</v>
      </c>
      <c r="CR159" s="9">
        <v>9.419960177847889</v>
      </c>
      <c r="CS159" s="9">
        <v>10.346513733165635</v>
      </c>
      <c r="CT159" s="9">
        <v>10.932214751968385</v>
      </c>
      <c r="CU159" s="9">
        <v>9.3619437737352413</v>
      </c>
      <c r="CV159" s="9">
        <v>8.3442959079158161</v>
      </c>
      <c r="CW159" s="9">
        <v>10.81538329581354</v>
      </c>
      <c r="CX159" s="9">
        <v>10.163649676015826</v>
      </c>
      <c r="CY159" s="9">
        <v>8.9829935746943104</v>
      </c>
      <c r="CZ159" s="9">
        <v>8.0498485494505623</v>
      </c>
      <c r="DA159" s="9">
        <v>11.689124404913258</v>
      </c>
      <c r="DB159" s="9">
        <v>8.6969675262342871</v>
      </c>
      <c r="DC159" s="9">
        <v>9.4283601727042914</v>
      </c>
      <c r="DD159" s="9">
        <v>11.363587246524578</v>
      </c>
      <c r="DE159" s="9">
        <v>9.0660891904577721</v>
      </c>
      <c r="DF159" s="9">
        <v>7.9366379390025719</v>
      </c>
      <c r="DG159" s="9">
        <v>9.353146825498083</v>
      </c>
      <c r="DH159" s="9">
        <v>8.0498485494505623</v>
      </c>
      <c r="DI159" s="9">
        <v>10.665335917185176</v>
      </c>
      <c r="DJ159" s="9">
        <v>11.478769619475765</v>
      </c>
    </row>
    <row r="160" spans="1:114" x14ac:dyDescent="0.25">
      <c r="A160" s="2">
        <v>4890</v>
      </c>
      <c r="B160" s="2" t="s">
        <v>2346</v>
      </c>
      <c r="C160" s="2" t="s">
        <v>2347</v>
      </c>
      <c r="D160" s="2" t="s">
        <v>134</v>
      </c>
      <c r="E160" s="2" t="s">
        <v>3963</v>
      </c>
      <c r="F160" s="2" t="s">
        <v>129</v>
      </c>
      <c r="G160" s="2" t="s">
        <v>3964</v>
      </c>
      <c r="H160" s="2" t="s">
        <v>3965</v>
      </c>
      <c r="I160" s="2" t="s">
        <v>133</v>
      </c>
      <c r="J160" s="2">
        <v>247.12909999999999</v>
      </c>
      <c r="K160" s="2">
        <v>1</v>
      </c>
      <c r="L160" s="2">
        <v>209.9</v>
      </c>
      <c r="M160" s="2" t="s">
        <v>134</v>
      </c>
      <c r="N160" s="2">
        <v>0.88400000000000001</v>
      </c>
      <c r="O160" s="9">
        <v>11.881496384810111</v>
      </c>
      <c r="P160" s="9">
        <v>11.881496384810111</v>
      </c>
      <c r="Q160" s="9">
        <v>11.241387363998937</v>
      </c>
      <c r="R160" s="9">
        <v>11.349281228817453</v>
      </c>
      <c r="S160" s="9">
        <v>12.056637715113201</v>
      </c>
      <c r="T160" s="9">
        <v>11.897089128312757</v>
      </c>
      <c r="U160" s="9">
        <v>11.667111542075027</v>
      </c>
      <c r="V160" s="9">
        <v>12.481294904631099</v>
      </c>
      <c r="W160" s="9">
        <v>10.118941072723509</v>
      </c>
      <c r="X160" s="9">
        <v>11.398209261466851</v>
      </c>
      <c r="Y160" s="9">
        <v>11.305491792110685</v>
      </c>
      <c r="Z160" s="9">
        <v>11.589651146514786</v>
      </c>
      <c r="AA160" s="9">
        <v>11.551708261620689</v>
      </c>
      <c r="AB160" s="9">
        <v>11.498849206531725</v>
      </c>
      <c r="AC160" s="9">
        <v>11.492854620174748</v>
      </c>
      <c r="AD160" s="9">
        <v>12.327552644081242</v>
      </c>
      <c r="AE160" s="9">
        <v>11.439830883981394</v>
      </c>
      <c r="AF160" s="9">
        <v>12.204876767603993</v>
      </c>
      <c r="AG160" s="9">
        <v>12.134426320220927</v>
      </c>
      <c r="AH160" s="9">
        <v>12.333714426093971</v>
      </c>
      <c r="AI160" s="9">
        <v>12.797864137333749</v>
      </c>
      <c r="AJ160" s="9">
        <v>12.082481727863104</v>
      </c>
      <c r="AK160" s="9">
        <v>11.709945380232496</v>
      </c>
      <c r="AL160" s="9">
        <v>11.668441828052998</v>
      </c>
      <c r="AM160" s="9">
        <v>12.321646290991382</v>
      </c>
      <c r="AN160" s="9">
        <v>12.298062567719017</v>
      </c>
      <c r="AO160" s="9">
        <v>12.489095315413504</v>
      </c>
      <c r="AP160" s="9">
        <v>12.474719946526482</v>
      </c>
      <c r="AQ160" s="9">
        <v>11.320236445241649</v>
      </c>
      <c r="AR160" s="9">
        <v>11.091435386323607</v>
      </c>
      <c r="AS160" s="9">
        <v>12.307485448589478</v>
      </c>
      <c r="AT160" s="9">
        <v>11.951648985904619</v>
      </c>
      <c r="AU160" s="9">
        <v>12.241983149694329</v>
      </c>
      <c r="AV160" s="9">
        <v>12.042001306279133</v>
      </c>
      <c r="AW160" s="9">
        <v>11.304351321663239</v>
      </c>
      <c r="AX160" s="9">
        <v>11.06406908038551</v>
      </c>
      <c r="AY160" s="9">
        <v>11.398209261466851</v>
      </c>
      <c r="AZ160" s="9">
        <v>10.994353436858859</v>
      </c>
      <c r="BA160" s="9">
        <v>11.939211882666399</v>
      </c>
      <c r="BB160" s="9">
        <v>12.358101707440847</v>
      </c>
      <c r="BC160" s="9">
        <v>11.928518375257891</v>
      </c>
      <c r="BD160" s="9">
        <v>11.852529509404196</v>
      </c>
      <c r="BE160" s="9">
        <v>12.325305455089683</v>
      </c>
      <c r="BF160" s="9">
        <v>11.989749275462135</v>
      </c>
      <c r="BG160" s="9">
        <v>12.317412613764869</v>
      </c>
      <c r="BH160" s="9">
        <v>12.220680621052205</v>
      </c>
      <c r="BI160" s="9">
        <v>10.975847968006784</v>
      </c>
      <c r="BJ160" s="9">
        <v>13.483437927061507</v>
      </c>
      <c r="BK160" s="9">
        <v>11.965062756744627</v>
      </c>
      <c r="BL160" s="9">
        <v>12.552909206533865</v>
      </c>
      <c r="BM160" s="9">
        <v>12.055621374781708</v>
      </c>
      <c r="BN160" s="9">
        <v>11.530406337099068</v>
      </c>
      <c r="BO160" s="9">
        <v>11.259743263690783</v>
      </c>
      <c r="BP160" s="9">
        <v>11.797256217509787</v>
      </c>
      <c r="BQ160" s="9">
        <v>11.714674827308002</v>
      </c>
      <c r="BR160" s="9">
        <v>12.938844457466173</v>
      </c>
      <c r="BS160" s="9">
        <v>11.822969090453286</v>
      </c>
      <c r="BT160" s="9">
        <v>11.949097155729207</v>
      </c>
      <c r="BU160" s="9">
        <v>11.392854039872873</v>
      </c>
      <c r="BV160" s="9">
        <v>12.401946123976538</v>
      </c>
      <c r="BW160" s="9">
        <v>11.879200317947392</v>
      </c>
      <c r="BX160" s="9">
        <v>11.665335917185175</v>
      </c>
      <c r="BY160" s="9">
        <v>11.741888272735251</v>
      </c>
      <c r="BZ160" s="9">
        <v>12.907641803665527</v>
      </c>
      <c r="CA160" s="9">
        <v>11.588246152044817</v>
      </c>
      <c r="CB160" s="9">
        <v>11.535275376620804</v>
      </c>
      <c r="CC160" s="9">
        <v>11.161761743304675</v>
      </c>
      <c r="CD160" s="9">
        <v>11.979782430703086</v>
      </c>
      <c r="CE160" s="9">
        <v>11.898979204622513</v>
      </c>
      <c r="CF160" s="9">
        <v>11.866506212226202</v>
      </c>
      <c r="CG160" s="9">
        <v>11.256208688527387</v>
      </c>
      <c r="CH160" s="9">
        <v>11.354249381945241</v>
      </c>
      <c r="CI160" s="9">
        <v>11.570330101030798</v>
      </c>
      <c r="CJ160" s="9">
        <v>11.993646060016596</v>
      </c>
      <c r="CK160" s="9">
        <v>10.995767150877802</v>
      </c>
      <c r="CL160" s="9">
        <v>12.172114932533136</v>
      </c>
      <c r="CM160" s="9">
        <v>11.480285320936373</v>
      </c>
      <c r="CN160" s="9">
        <v>11.611024797307351</v>
      </c>
      <c r="CO160" s="9">
        <v>11.991521846075695</v>
      </c>
      <c r="CP160" s="9">
        <v>11.951648985904619</v>
      </c>
      <c r="CQ160" s="9">
        <v>11.940680648424095</v>
      </c>
      <c r="CR160" s="9">
        <v>12.065079488999864</v>
      </c>
      <c r="CS160" s="9">
        <v>11.807354922057604</v>
      </c>
      <c r="CT160" s="9">
        <v>9.8993569229231113</v>
      </c>
      <c r="CU160" s="9">
        <v>11.817783121774534</v>
      </c>
      <c r="CV160" s="9">
        <v>11.391243589427443</v>
      </c>
      <c r="CW160" s="9">
        <v>11.667555107041132</v>
      </c>
      <c r="CX160" s="9">
        <v>10.872674880270607</v>
      </c>
      <c r="CY160" s="9">
        <v>11.294620748891628</v>
      </c>
      <c r="CZ160" s="9">
        <v>11.935165049603695</v>
      </c>
      <c r="DA160" s="9">
        <v>11.632995197142959</v>
      </c>
      <c r="DB160" s="9">
        <v>11.533329732305834</v>
      </c>
      <c r="DC160" s="9">
        <v>11.207624468226758</v>
      </c>
      <c r="DD160" s="9">
        <v>11.412040514551652</v>
      </c>
      <c r="DE160" s="9">
        <v>11.339850002884624</v>
      </c>
      <c r="DF160" s="9">
        <v>12.005624549193879</v>
      </c>
      <c r="DG160" s="9">
        <v>11.965423565810129</v>
      </c>
      <c r="DH160" s="9">
        <v>11.382083590141967</v>
      </c>
      <c r="DI160" s="9">
        <v>10.903128676812319</v>
      </c>
      <c r="DJ160" s="9">
        <v>11.101319154423276</v>
      </c>
    </row>
    <row r="161" spans="1:114" x14ac:dyDescent="0.25">
      <c r="A161" s="2" t="s">
        <v>2410</v>
      </c>
      <c r="B161" s="2" t="s">
        <v>2412</v>
      </c>
      <c r="C161" s="2" t="s">
        <v>2413</v>
      </c>
      <c r="D161" s="2" t="s">
        <v>134</v>
      </c>
      <c r="E161" s="2" t="s">
        <v>3963</v>
      </c>
      <c r="F161" s="2" t="s">
        <v>129</v>
      </c>
      <c r="G161" s="2" t="s">
        <v>3964</v>
      </c>
      <c r="H161" s="2" t="s">
        <v>3965</v>
      </c>
      <c r="I161" s="2" t="s">
        <v>133</v>
      </c>
      <c r="J161" s="2">
        <v>734.56880000000001</v>
      </c>
      <c r="K161" s="2">
        <v>0.8</v>
      </c>
      <c r="L161" s="2">
        <v>1171</v>
      </c>
      <c r="M161" s="2" t="s">
        <v>134</v>
      </c>
      <c r="N161" s="2">
        <v>0.88029999999999997</v>
      </c>
      <c r="O161" s="9">
        <v>11.101975670949232</v>
      </c>
      <c r="P161" s="9">
        <v>11.432541900388259</v>
      </c>
      <c r="Q161" s="9">
        <v>15.586282723222059</v>
      </c>
      <c r="R161" s="9">
        <v>11.229419688230417</v>
      </c>
      <c r="S161" s="9">
        <v>11.091435386323607</v>
      </c>
      <c r="T161" s="9">
        <v>10.778898476008376</v>
      </c>
      <c r="U161" s="9">
        <v>11.956013078088098</v>
      </c>
      <c r="V161" s="9">
        <v>11.623424289869911</v>
      </c>
      <c r="W161" s="9">
        <v>12.562480945349314</v>
      </c>
      <c r="X161" s="9">
        <v>12.203959703239462</v>
      </c>
      <c r="Y161" s="9">
        <v>10.899356922923111</v>
      </c>
      <c r="Z161" s="9">
        <v>12.106890045092218</v>
      </c>
      <c r="AA161" s="9">
        <v>11.107217075591382</v>
      </c>
      <c r="AB161" s="9">
        <v>12.818781872275405</v>
      </c>
      <c r="AC161" s="9">
        <v>11.243173983472952</v>
      </c>
      <c r="AD161" s="9">
        <v>11.357552004618084</v>
      </c>
      <c r="AE161" s="9">
        <v>11.46862404291802</v>
      </c>
      <c r="AF161" s="9">
        <v>11.057991722759176</v>
      </c>
      <c r="AG161" s="9">
        <v>11.233020426474496</v>
      </c>
      <c r="AH161" s="9">
        <v>11.534302882454631</v>
      </c>
      <c r="AI161" s="9">
        <v>13.435930651703595</v>
      </c>
      <c r="AJ161" s="9">
        <v>11.425215903299383</v>
      </c>
      <c r="AK161" s="9">
        <v>11.52454171503585</v>
      </c>
      <c r="AL161" s="9">
        <v>11.731319031025064</v>
      </c>
      <c r="AM161" s="9">
        <v>12.007728114632254</v>
      </c>
      <c r="AN161" s="9">
        <v>12.161761743304675</v>
      </c>
      <c r="AO161" s="9">
        <v>11.369052007001388</v>
      </c>
      <c r="AP161" s="9">
        <v>11.027905996569885</v>
      </c>
      <c r="AQ161" s="9">
        <v>14.274014084543573</v>
      </c>
      <c r="AR161" s="9">
        <v>11.324743110494417</v>
      </c>
      <c r="AS161" s="9">
        <v>14.286341167831864</v>
      </c>
      <c r="AT161" s="9">
        <v>11.456354415108288</v>
      </c>
      <c r="AU161" s="9">
        <v>11.250298417906333</v>
      </c>
      <c r="AV161" s="9">
        <v>12.910830081296574</v>
      </c>
      <c r="AW161" s="9">
        <v>11.441388029346687</v>
      </c>
      <c r="AX161" s="9">
        <v>10.974414589805528</v>
      </c>
      <c r="AY161" s="9">
        <v>11.590119174107176</v>
      </c>
      <c r="AZ161" s="9">
        <v>11.496853777388042</v>
      </c>
      <c r="BA161" s="9">
        <v>11.69217957631254</v>
      </c>
      <c r="BB161" s="9">
        <v>11.476746203939467</v>
      </c>
      <c r="BC161" s="9">
        <v>13.955377469600855</v>
      </c>
      <c r="BD161" s="9">
        <v>11.051208940914766</v>
      </c>
      <c r="BE161" s="9">
        <v>11.44086916761087</v>
      </c>
      <c r="BF161" s="9">
        <v>14.299136454358351</v>
      </c>
      <c r="BG161" s="9">
        <v>10.923327485419193</v>
      </c>
      <c r="BH161" s="9">
        <v>10.712527000439824</v>
      </c>
      <c r="BI161" s="9">
        <v>10.476746203939467</v>
      </c>
      <c r="BJ161" s="9">
        <v>10.747353829478062</v>
      </c>
      <c r="BK161" s="9">
        <v>12.062383491876334</v>
      </c>
      <c r="BL161" s="9">
        <v>10.596189756144412</v>
      </c>
      <c r="BM161" s="9">
        <v>11.62890115202819</v>
      </c>
      <c r="BN161" s="9">
        <v>11.807354922057604</v>
      </c>
      <c r="BO161" s="9">
        <v>10.969386521342283</v>
      </c>
      <c r="BP161" s="9">
        <v>10.806549621985962</v>
      </c>
      <c r="BQ161" s="9">
        <v>11.007027266893969</v>
      </c>
      <c r="BR161" s="9">
        <v>12.355626393637916</v>
      </c>
      <c r="BS161" s="9">
        <v>11.14338321398982</v>
      </c>
      <c r="BT161" s="9">
        <v>10.909143047339898</v>
      </c>
      <c r="BU161" s="9">
        <v>11.491853096329676</v>
      </c>
      <c r="BV161" s="9">
        <v>11.509280168087859</v>
      </c>
      <c r="BW161" s="9">
        <v>11.034798962577268</v>
      </c>
      <c r="BX161" s="9">
        <v>10.601770788407711</v>
      </c>
      <c r="BY161" s="9">
        <v>10.989394499844733</v>
      </c>
      <c r="BZ161" s="9">
        <v>10.948367231584678</v>
      </c>
      <c r="CA161" s="9">
        <v>12.029977346589579</v>
      </c>
      <c r="CB161" s="9">
        <v>11.111135670234708</v>
      </c>
      <c r="CC161" s="9">
        <v>12.138911718142744</v>
      </c>
      <c r="CD161" s="9">
        <v>12.299494239009364</v>
      </c>
      <c r="CE161" s="9">
        <v>10.153552031708111</v>
      </c>
      <c r="CF161" s="9">
        <v>10.889503963411476</v>
      </c>
      <c r="CG161" s="9">
        <v>10.379378367071263</v>
      </c>
      <c r="CH161" s="9">
        <v>10.777255315191923</v>
      </c>
      <c r="CI161" s="9">
        <v>10.72451385311995</v>
      </c>
      <c r="CJ161" s="9">
        <v>11.09077405464075</v>
      </c>
      <c r="CK161" s="9">
        <v>10.151016538892248</v>
      </c>
      <c r="CL161" s="9">
        <v>10.600842114387302</v>
      </c>
      <c r="CM161" s="9">
        <v>10.434628227636724</v>
      </c>
      <c r="CN161" s="9">
        <v>11.755304888262399</v>
      </c>
      <c r="CO161" s="9">
        <v>10.61654884377899</v>
      </c>
      <c r="CP161" s="9">
        <v>11.274378153246364</v>
      </c>
      <c r="CQ161" s="9">
        <v>11.255618749839597</v>
      </c>
      <c r="CR161" s="9">
        <v>11.07815080773465</v>
      </c>
      <c r="CS161" s="9">
        <v>11.661332752795188</v>
      </c>
      <c r="CT161" s="9">
        <v>12.74819284958946</v>
      </c>
      <c r="CU161" s="9">
        <v>10.463524373271181</v>
      </c>
      <c r="CV161" s="9">
        <v>12.27583351001347</v>
      </c>
      <c r="CW161" s="9">
        <v>12.315715658022201</v>
      </c>
      <c r="CX161" s="9">
        <v>11.965784284662087</v>
      </c>
      <c r="CY161" s="9">
        <v>11.584492796975875</v>
      </c>
      <c r="CZ161" s="9">
        <v>10.897845456005511</v>
      </c>
      <c r="DA161" s="9">
        <v>11.148476582178278</v>
      </c>
      <c r="DB161" s="9">
        <v>11.230020435705635</v>
      </c>
      <c r="DC161" s="9">
        <v>10.800899899920305</v>
      </c>
      <c r="DD161" s="9">
        <v>11.513234113806053</v>
      </c>
      <c r="DE161" s="9">
        <v>11.343740918472202</v>
      </c>
      <c r="DF161" s="9">
        <v>12.248817059278503</v>
      </c>
      <c r="DG161" s="9">
        <v>11.113090983442381</v>
      </c>
      <c r="DH161" s="9">
        <v>11.861862340059153</v>
      </c>
      <c r="DI161" s="9">
        <v>12.154185209265298</v>
      </c>
      <c r="DJ161" s="9">
        <v>10.571752643503546</v>
      </c>
    </row>
    <row r="162" spans="1:114" x14ac:dyDescent="0.25">
      <c r="A162" s="2" t="s">
        <v>2423</v>
      </c>
      <c r="B162" s="2" t="s">
        <v>4012</v>
      </c>
      <c r="C162" s="2" t="s">
        <v>2210</v>
      </c>
      <c r="D162" s="2" t="s">
        <v>134</v>
      </c>
      <c r="E162" s="2" t="s">
        <v>3963</v>
      </c>
      <c r="F162" s="2" t="s">
        <v>129</v>
      </c>
      <c r="G162" s="2" t="s">
        <v>3964</v>
      </c>
      <c r="H162" s="2" t="s">
        <v>3965</v>
      </c>
      <c r="I162" s="2" t="s">
        <v>133</v>
      </c>
      <c r="J162" s="2">
        <v>784.58479999999997</v>
      </c>
      <c r="K162" s="2">
        <v>0.3</v>
      </c>
      <c r="L162" s="2">
        <v>1160.3</v>
      </c>
      <c r="M162" s="2" t="s">
        <v>134</v>
      </c>
      <c r="N162" s="2">
        <v>0.87560000000000004</v>
      </c>
      <c r="O162" s="9">
        <v>16.126260821074979</v>
      </c>
      <c r="P162" s="9">
        <v>15.488530573855371</v>
      </c>
      <c r="Q162" s="9">
        <v>15.082149041353873</v>
      </c>
      <c r="R162" s="9">
        <v>16.694371491327509</v>
      </c>
      <c r="S162" s="9">
        <v>16.889801008606888</v>
      </c>
      <c r="T162" s="9">
        <v>16.457941917800419</v>
      </c>
      <c r="U162" s="9">
        <v>16.731319031025066</v>
      </c>
      <c r="V162" s="9">
        <v>16.1894771215165</v>
      </c>
      <c r="W162" s="9">
        <v>12.178042328864823</v>
      </c>
      <c r="X162" s="9">
        <v>16.140809804195495</v>
      </c>
      <c r="Y162" s="9">
        <v>16.68738935354251</v>
      </c>
      <c r="Z162" s="9">
        <v>15.816433710902283</v>
      </c>
      <c r="AA162" s="9">
        <v>17.088001430833206</v>
      </c>
      <c r="AB162" s="9">
        <v>16.838465320418404</v>
      </c>
      <c r="AC162" s="9">
        <v>17.00401193124252</v>
      </c>
      <c r="AD162" s="9">
        <v>15.847571244032613</v>
      </c>
      <c r="AE162" s="9">
        <v>17.184410482249877</v>
      </c>
      <c r="AF162" s="9">
        <v>16.170022837144053</v>
      </c>
      <c r="AG162" s="9">
        <v>16.582377235640692</v>
      </c>
      <c r="AH162" s="9">
        <v>16.052440688628757</v>
      </c>
      <c r="AI162" s="9">
        <v>15.148436859851676</v>
      </c>
      <c r="AJ162" s="9">
        <v>16.424346745661236</v>
      </c>
      <c r="AK162" s="9">
        <v>16.498973829262411</v>
      </c>
      <c r="AL162" s="9">
        <v>16.472230722816974</v>
      </c>
      <c r="AM162" s="9">
        <v>16.401462878831126</v>
      </c>
      <c r="AN162" s="9">
        <v>16.321663905347627</v>
      </c>
      <c r="AO162" s="9">
        <v>14.533086342167612</v>
      </c>
      <c r="AP162" s="9">
        <v>16.204953163327534</v>
      </c>
      <c r="AQ162" s="9">
        <v>16.475084249458593</v>
      </c>
      <c r="AR162" s="9">
        <v>17.096045941241034</v>
      </c>
      <c r="AS162" s="9">
        <v>16.946289489164815</v>
      </c>
      <c r="AT162" s="9">
        <v>17.485687824086547</v>
      </c>
      <c r="AU162" s="9">
        <v>16.617424417974675</v>
      </c>
      <c r="AV162" s="9">
        <v>16.169063761059114</v>
      </c>
      <c r="AW162" s="9">
        <v>16.116729765584299</v>
      </c>
      <c r="AX162" s="9">
        <v>16.425347051432823</v>
      </c>
      <c r="AY162" s="9">
        <v>16.896722639496186</v>
      </c>
      <c r="AZ162" s="9">
        <v>16.65920154506529</v>
      </c>
      <c r="BA162" s="9">
        <v>16.335931124392804</v>
      </c>
      <c r="BB162" s="9">
        <v>16.365724382934246</v>
      </c>
      <c r="BC162" s="9">
        <v>20.35235276454846</v>
      </c>
      <c r="BD162" s="9">
        <v>16.505827057350746</v>
      </c>
      <c r="BE162" s="9">
        <v>15.224227831487799</v>
      </c>
      <c r="BF162" s="9">
        <v>19.079825896040141</v>
      </c>
      <c r="BG162" s="9">
        <v>16.590718612651585</v>
      </c>
      <c r="BH162" s="9">
        <v>16.465327253694475</v>
      </c>
      <c r="BI162" s="9">
        <v>9.3376219019925077</v>
      </c>
      <c r="BJ162" s="9">
        <v>16.195103022768897</v>
      </c>
      <c r="BK162" s="9">
        <v>17.330943130333079</v>
      </c>
      <c r="BL162" s="9">
        <v>15.193294338315839</v>
      </c>
      <c r="BM162" s="9">
        <v>15.237209960755022</v>
      </c>
      <c r="BN162" s="9">
        <v>16.629513154017907</v>
      </c>
      <c r="BO162" s="9">
        <v>17.724313997876873</v>
      </c>
      <c r="BP162" s="9">
        <v>17.744091438348313</v>
      </c>
      <c r="BQ162" s="9">
        <v>16.21928198299706</v>
      </c>
      <c r="BR162" s="9">
        <v>19.270151579135735</v>
      </c>
      <c r="BS162" s="9">
        <v>16.967124917119811</v>
      </c>
      <c r="BT162" s="9">
        <v>16.041701925405423</v>
      </c>
      <c r="BU162" s="9">
        <v>15.328499628108922</v>
      </c>
      <c r="BV162" s="9">
        <v>15.398476501449256</v>
      </c>
      <c r="BW162" s="9">
        <v>16.034132645326018</v>
      </c>
      <c r="BX162" s="9">
        <v>16.982258318563105</v>
      </c>
      <c r="BY162" s="9">
        <v>17.049593333179434</v>
      </c>
      <c r="BZ162" s="9">
        <v>16.40126286796524</v>
      </c>
      <c r="CA162" s="9">
        <v>17.623388565006021</v>
      </c>
      <c r="CB162" s="9">
        <v>17.353792956876788</v>
      </c>
      <c r="CC162" s="9">
        <v>15.874044789955329</v>
      </c>
      <c r="CD162" s="9">
        <v>16.235602917346622</v>
      </c>
      <c r="CE162" s="9">
        <v>17.081493840506571</v>
      </c>
      <c r="CF162" s="9">
        <v>16.192485469213779</v>
      </c>
      <c r="CG162" s="9">
        <v>16.601727270164464</v>
      </c>
      <c r="CH162" s="9">
        <v>16.377447796245661</v>
      </c>
      <c r="CI162" s="9">
        <v>16.191213472221289</v>
      </c>
      <c r="CJ162" s="9">
        <v>15.182277952271603</v>
      </c>
      <c r="CK162" s="9">
        <v>16.746068133556882</v>
      </c>
      <c r="CL162" s="9">
        <v>16.306453363286483</v>
      </c>
      <c r="CM162" s="9">
        <v>17.710645025314815</v>
      </c>
      <c r="CN162" s="9">
        <v>19.744181794945746</v>
      </c>
      <c r="CO162" s="9">
        <v>15.914081424096779</v>
      </c>
      <c r="CP162" s="9">
        <v>15.735741108543206</v>
      </c>
      <c r="CQ162" s="9">
        <v>17.082731192408676</v>
      </c>
      <c r="CR162" s="9">
        <v>15.964205473391223</v>
      </c>
      <c r="CS162" s="9">
        <v>15.852505126169465</v>
      </c>
      <c r="CT162" s="9">
        <v>13.360435610571068</v>
      </c>
      <c r="CU162" s="9">
        <v>17.427140944166485</v>
      </c>
      <c r="CV162" s="9">
        <v>17.151571558837333</v>
      </c>
      <c r="CW162" s="9">
        <v>16.775430241265855</v>
      </c>
      <c r="CX162" s="9">
        <v>20.554405235706451</v>
      </c>
      <c r="CY162" s="9">
        <v>16.617983932966148</v>
      </c>
      <c r="CZ162" s="9">
        <v>15.886506327479495</v>
      </c>
      <c r="DA162" s="9">
        <v>16.475226777742265</v>
      </c>
      <c r="DB162" s="9">
        <v>16.300084389767221</v>
      </c>
      <c r="DC162" s="9">
        <v>16.595257481449035</v>
      </c>
      <c r="DD162" s="9">
        <v>18.779385929324242</v>
      </c>
      <c r="DE162" s="9">
        <v>16.124202105660078</v>
      </c>
      <c r="DF162" s="9">
        <v>19.083829882071605</v>
      </c>
      <c r="DG162" s="9">
        <v>16.564238821869942</v>
      </c>
      <c r="DH162" s="9">
        <v>17.370287245888967</v>
      </c>
      <c r="DI162" s="9">
        <v>15.970105890612183</v>
      </c>
      <c r="DJ162" s="9">
        <v>15.960296126397482</v>
      </c>
    </row>
    <row r="163" spans="1:114" x14ac:dyDescent="0.25">
      <c r="A163" s="2" t="s">
        <v>2428</v>
      </c>
      <c r="B163" s="2" t="s">
        <v>2430</v>
      </c>
      <c r="C163" s="2" t="s">
        <v>2431</v>
      </c>
      <c r="D163" s="2" t="s">
        <v>134</v>
      </c>
      <c r="E163" s="2" t="s">
        <v>3963</v>
      </c>
      <c r="F163" s="2" t="s">
        <v>129</v>
      </c>
      <c r="G163" s="2" t="s">
        <v>3964</v>
      </c>
      <c r="H163" s="2" t="s">
        <v>3965</v>
      </c>
      <c r="I163" s="2" t="s">
        <v>133</v>
      </c>
      <c r="J163" s="2">
        <v>786.60059999999999</v>
      </c>
      <c r="K163" s="2">
        <v>0.1</v>
      </c>
      <c r="L163" s="2">
        <v>1177.3</v>
      </c>
      <c r="M163" s="2" t="s">
        <v>134</v>
      </c>
      <c r="N163" s="2">
        <v>0.85440000000000005</v>
      </c>
      <c r="O163" s="9">
        <v>15.642249169737527</v>
      </c>
      <c r="P163" s="9">
        <v>17.670884418077701</v>
      </c>
      <c r="Q163" s="9">
        <v>17.599113770387113</v>
      </c>
      <c r="R163" s="9">
        <v>15.124848293472633</v>
      </c>
      <c r="S163" s="9">
        <v>16.708881808175704</v>
      </c>
      <c r="T163" s="9">
        <v>17.217948234310821</v>
      </c>
      <c r="U163" s="9">
        <v>17.246462273993217</v>
      </c>
      <c r="V163" s="9">
        <v>14.017330404240013</v>
      </c>
      <c r="W163" s="9">
        <v>17.370670380943903</v>
      </c>
      <c r="X163" s="9">
        <v>16.930956736909199</v>
      </c>
      <c r="Y163" s="9">
        <v>15.335774147618711</v>
      </c>
      <c r="Z163" s="9">
        <v>15.018243653780184</v>
      </c>
      <c r="AA163" s="9">
        <v>17.762881590229377</v>
      </c>
      <c r="AB163" s="9">
        <v>16.110258992776064</v>
      </c>
      <c r="AC163" s="9">
        <v>17.441242118343691</v>
      </c>
      <c r="AD163" s="9">
        <v>17.393759128862278</v>
      </c>
      <c r="AE163" s="9">
        <v>15.255950620034112</v>
      </c>
      <c r="AF163" s="9">
        <v>16.963054107665954</v>
      </c>
      <c r="AG163" s="9">
        <v>17.257525961755004</v>
      </c>
      <c r="AH163" s="9">
        <v>17.478627440788149</v>
      </c>
      <c r="AI163" s="9">
        <v>21.147398105245831</v>
      </c>
      <c r="AJ163" s="9">
        <v>14.40161286878555</v>
      </c>
      <c r="AK163" s="9">
        <v>16.44924538938492</v>
      </c>
      <c r="AL163" s="9">
        <v>16.958235505143232</v>
      </c>
      <c r="AM163" s="9">
        <v>16.833087738422009</v>
      </c>
      <c r="AN163" s="9">
        <v>16.752093124326905</v>
      </c>
      <c r="AO163" s="9">
        <v>17.15785019591647</v>
      </c>
      <c r="AP163" s="9">
        <v>16.8574586426389</v>
      </c>
      <c r="AQ163" s="9">
        <v>16.644560458785971</v>
      </c>
      <c r="AR163" s="9">
        <v>17.399386416331115</v>
      </c>
      <c r="AS163" s="9">
        <v>17.196832619673582</v>
      </c>
      <c r="AT163" s="9">
        <v>17.481294904631099</v>
      </c>
      <c r="AU163" s="9">
        <v>17.561116370260528</v>
      </c>
      <c r="AV163" s="9">
        <v>16.511675452694941</v>
      </c>
      <c r="AW163" s="9">
        <v>16.907583129619699</v>
      </c>
      <c r="AX163" s="9">
        <v>15.90409360367069</v>
      </c>
      <c r="AY163" s="9">
        <v>17.208967790843154</v>
      </c>
      <c r="AZ163" s="9">
        <v>16.090691366860767</v>
      </c>
      <c r="BA163" s="9">
        <v>13.306346553688501</v>
      </c>
      <c r="BB163" s="9">
        <v>15.576631962754835</v>
      </c>
      <c r="BC163" s="9">
        <v>16.327991139887448</v>
      </c>
      <c r="BD163" s="9">
        <v>17.216063750784947</v>
      </c>
      <c r="BE163" s="9">
        <v>16.545688495560213</v>
      </c>
      <c r="BF163" s="9">
        <v>15.480348440619661</v>
      </c>
      <c r="BG163" s="9">
        <v>13.496479326970862</v>
      </c>
      <c r="BH163" s="9">
        <v>14.181074590313322</v>
      </c>
      <c r="BI163" s="9">
        <v>16.627961294795846</v>
      </c>
      <c r="BJ163" s="9">
        <v>16.021305341713163</v>
      </c>
      <c r="BK163" s="9">
        <v>15.989926630559889</v>
      </c>
      <c r="BL163" s="9">
        <v>14.055960234452293</v>
      </c>
      <c r="BM163" s="9">
        <v>16.736415144686863</v>
      </c>
      <c r="BN163" s="9">
        <v>14.485451985555805</v>
      </c>
      <c r="BO163" s="9">
        <v>15.079193081935722</v>
      </c>
      <c r="BP163" s="9">
        <v>17.023570280139968</v>
      </c>
      <c r="BQ163" s="9">
        <v>17.141867652200769</v>
      </c>
      <c r="BR163" s="9">
        <v>16.193486859372598</v>
      </c>
      <c r="BS163" s="9">
        <v>15.089036615241733</v>
      </c>
      <c r="BT163" s="9">
        <v>16.570359751643583</v>
      </c>
      <c r="BU163" s="9">
        <v>16.264442600226602</v>
      </c>
      <c r="BV163" s="9">
        <v>16.312032058744865</v>
      </c>
      <c r="BW163" s="9">
        <v>16.764418086217628</v>
      </c>
      <c r="BX163" s="9">
        <v>16.809403892656874</v>
      </c>
      <c r="BY163" s="9">
        <v>17.053300165196301</v>
      </c>
      <c r="BZ163" s="9">
        <v>15.50127741013862</v>
      </c>
      <c r="CA163" s="9">
        <v>16.84635962024884</v>
      </c>
      <c r="CB163" s="9">
        <v>17.531122507635608</v>
      </c>
      <c r="CC163" s="9">
        <v>13.065752701816974</v>
      </c>
      <c r="CD163" s="9">
        <v>16.286792368176091</v>
      </c>
      <c r="CE163" s="9">
        <v>16.671969455225202</v>
      </c>
      <c r="CF163" s="9">
        <v>17.105376563999251</v>
      </c>
      <c r="CG163" s="9">
        <v>17.720631711406703</v>
      </c>
      <c r="CH163" s="9">
        <v>17.124686773651497</v>
      </c>
      <c r="CI163" s="9">
        <v>14.147602438250587</v>
      </c>
      <c r="CJ163" s="9">
        <v>14.216973155684036</v>
      </c>
      <c r="CK163" s="9">
        <v>17.078640770395463</v>
      </c>
      <c r="CL163" s="9">
        <v>16.183906714116485</v>
      </c>
      <c r="CM163" s="9">
        <v>16.822296963753747</v>
      </c>
      <c r="CN163" s="9">
        <v>16.081816278109198</v>
      </c>
      <c r="CO163" s="9">
        <v>13.852724560447676</v>
      </c>
      <c r="CP163" s="9">
        <v>16.570641402076046</v>
      </c>
      <c r="CQ163" s="9">
        <v>17.265065580936465</v>
      </c>
      <c r="CR163" s="9">
        <v>17.163148434805901</v>
      </c>
      <c r="CS163" s="9">
        <v>13.977995368612962</v>
      </c>
      <c r="CT163" s="9">
        <v>20.348877245989378</v>
      </c>
      <c r="CU163" s="9">
        <v>15.115246901037759</v>
      </c>
      <c r="CV163" s="9">
        <v>16.36782423941105</v>
      </c>
      <c r="CW163" s="9">
        <v>15.072467608241858</v>
      </c>
      <c r="CX163" s="9">
        <v>15.981857111769802</v>
      </c>
      <c r="CY163" s="9">
        <v>16.871075006506377</v>
      </c>
      <c r="CZ163" s="9">
        <v>16.829982812911638</v>
      </c>
      <c r="DA163" s="9">
        <v>16.848305066551429</v>
      </c>
      <c r="DB163" s="9">
        <v>16.517577125524713</v>
      </c>
      <c r="DC163" s="9">
        <v>15.098155483394624</v>
      </c>
      <c r="DD163" s="9">
        <v>14.921376076416083</v>
      </c>
      <c r="DE163" s="9">
        <v>13.838711518313314</v>
      </c>
      <c r="DF163" s="9">
        <v>15.636114784261991</v>
      </c>
      <c r="DG163" s="9">
        <v>14.180142265411972</v>
      </c>
      <c r="DH163" s="9">
        <v>17.325428438756497</v>
      </c>
      <c r="DI163" s="9">
        <v>14.572108060062329</v>
      </c>
      <c r="DJ163" s="9">
        <v>15.905292978554717</v>
      </c>
    </row>
    <row r="164" spans="1:114" x14ac:dyDescent="0.25">
      <c r="A164" s="2" t="s">
        <v>2436</v>
      </c>
      <c r="B164" s="2" t="s">
        <v>2438</v>
      </c>
      <c r="C164" s="2" t="s">
        <v>2431</v>
      </c>
      <c r="D164" s="2" t="s">
        <v>134</v>
      </c>
      <c r="E164" s="2" t="s">
        <v>3963</v>
      </c>
      <c r="F164" s="2" t="s">
        <v>129</v>
      </c>
      <c r="G164" s="2" t="s">
        <v>3964</v>
      </c>
      <c r="H164" s="2" t="s">
        <v>3965</v>
      </c>
      <c r="I164" s="2" t="s">
        <v>133</v>
      </c>
      <c r="J164" s="2">
        <v>786.60069999999996</v>
      </c>
      <c r="K164" s="2">
        <v>0.1</v>
      </c>
      <c r="L164" s="2">
        <v>1155.8</v>
      </c>
      <c r="M164" s="2" t="s">
        <v>134</v>
      </c>
      <c r="N164" s="2">
        <v>0.86780000000000002</v>
      </c>
      <c r="O164" s="9">
        <v>21.406650857495372</v>
      </c>
      <c r="P164" s="9">
        <v>21.566678885068118</v>
      </c>
      <c r="Q164" s="9">
        <v>16.656829838149267</v>
      </c>
      <c r="R164" s="9">
        <v>20.925924540797979</v>
      </c>
      <c r="S164" s="9">
        <v>20.641671650329929</v>
      </c>
      <c r="T164" s="9">
        <v>20.662478020498042</v>
      </c>
      <c r="U164" s="9">
        <v>20.935461474375185</v>
      </c>
      <c r="V164" s="9">
        <v>20.520129469127628</v>
      </c>
      <c r="W164" s="9">
        <v>15.120440397807906</v>
      </c>
      <c r="X164" s="9">
        <v>20.414503566340034</v>
      </c>
      <c r="Y164" s="9">
        <v>21.254342989374006</v>
      </c>
      <c r="Z164" s="9">
        <v>20.724718676015517</v>
      </c>
      <c r="AA164" s="9">
        <v>21.777733292503935</v>
      </c>
      <c r="AB164" s="9">
        <v>17.21928198299706</v>
      </c>
      <c r="AC164" s="9">
        <v>20.93933888094308</v>
      </c>
      <c r="AD164" s="9">
        <v>20.633549593865126</v>
      </c>
      <c r="AE164" s="9">
        <v>21.038849347062438</v>
      </c>
      <c r="AF164" s="9">
        <v>20.676900571847771</v>
      </c>
      <c r="AG164" s="9">
        <v>20.662890859139061</v>
      </c>
      <c r="AH164" s="9">
        <v>20.886163194705897</v>
      </c>
      <c r="AI164" s="9">
        <v>14.710053040024412</v>
      </c>
      <c r="AJ164" s="9">
        <v>20.66878892094018</v>
      </c>
      <c r="AK164" s="9">
        <v>20.21706548506063</v>
      </c>
      <c r="AL164" s="9">
        <v>20.656271222376976</v>
      </c>
      <c r="AM164" s="9">
        <v>20.442817986544192</v>
      </c>
      <c r="AN164" s="9">
        <v>20.514241139315025</v>
      </c>
      <c r="AO164" s="9">
        <v>20.72883394481736</v>
      </c>
      <c r="AP164" s="9">
        <v>20.548423077691325</v>
      </c>
      <c r="AQ164" s="9">
        <v>20.283222902883768</v>
      </c>
      <c r="AR164" s="9">
        <v>20.296788528309289</v>
      </c>
      <c r="AS164" s="9">
        <v>21.592714792175087</v>
      </c>
      <c r="AT164" s="9">
        <v>21.662652296270196</v>
      </c>
      <c r="AU164" s="9">
        <v>21.134455149366286</v>
      </c>
      <c r="AV164" s="9">
        <v>17.316458321776576</v>
      </c>
      <c r="AW164" s="9">
        <v>20.519283989371587</v>
      </c>
      <c r="AX164" s="9">
        <v>21.486249750529918</v>
      </c>
      <c r="AY164" s="9">
        <v>20.642283549097971</v>
      </c>
      <c r="AZ164" s="9">
        <v>20.121348858526467</v>
      </c>
      <c r="BA164" s="9">
        <v>19.874738261292816</v>
      </c>
      <c r="BB164" s="9">
        <v>19.66102301782119</v>
      </c>
      <c r="BC164" s="9">
        <v>18.216793214792034</v>
      </c>
      <c r="BD164" s="9">
        <v>20.912389418088061</v>
      </c>
      <c r="BE164" s="9">
        <v>19.640689777700015</v>
      </c>
      <c r="BF164" s="9">
        <v>16.661040420425511</v>
      </c>
      <c r="BG164" s="9">
        <v>20.38035748265801</v>
      </c>
      <c r="BH164" s="9">
        <v>20.398505727819284</v>
      </c>
      <c r="BI164" s="9">
        <v>12.402212672714642</v>
      </c>
      <c r="BJ164" s="9">
        <v>20.353375158313291</v>
      </c>
      <c r="BK164" s="9">
        <v>20.895185476050131</v>
      </c>
      <c r="BL164" s="9">
        <v>20.580840959552447</v>
      </c>
      <c r="BM164" s="9">
        <v>19.904324443229118</v>
      </c>
      <c r="BN164" s="9">
        <v>20.963854234931048</v>
      </c>
      <c r="BO164" s="9">
        <v>21.07038696927026</v>
      </c>
      <c r="BP164" s="9">
        <v>20.995921691836461</v>
      </c>
      <c r="BQ164" s="9">
        <v>21.197216693110054</v>
      </c>
      <c r="BR164" s="9">
        <v>18.247593792299181</v>
      </c>
      <c r="BS164" s="9">
        <v>20.763756199708691</v>
      </c>
      <c r="BT164" s="9">
        <v>19.743738171885695</v>
      </c>
      <c r="BU164" s="9">
        <v>19.559804640089148</v>
      </c>
      <c r="BV164" s="9">
        <v>19.911532430290968</v>
      </c>
      <c r="BW164" s="9">
        <v>20.305075357599954</v>
      </c>
      <c r="BX164" s="9">
        <v>20.342823417037728</v>
      </c>
      <c r="BY164" s="9">
        <v>20.718549598605847</v>
      </c>
      <c r="BZ164" s="9">
        <v>20.183264639211401</v>
      </c>
      <c r="CA164" s="9">
        <v>20.876554416341069</v>
      </c>
      <c r="CB164" s="9">
        <v>21.018058196748772</v>
      </c>
      <c r="CC164" s="9">
        <v>19.530187224563953</v>
      </c>
      <c r="CD164" s="9">
        <v>19.646555194537349</v>
      </c>
      <c r="CE164" s="9">
        <v>20.565657154718956</v>
      </c>
      <c r="CF164" s="9">
        <v>21.06570011837675</v>
      </c>
      <c r="CG164" s="9">
        <v>21.020358079837802</v>
      </c>
      <c r="CH164" s="9">
        <v>20.748590885717473</v>
      </c>
      <c r="CI164" s="9">
        <v>20.703619741983083</v>
      </c>
      <c r="CJ164" s="9">
        <v>20.628975887116471</v>
      </c>
      <c r="CK164" s="9">
        <v>20.716667933693817</v>
      </c>
      <c r="CL164" s="9">
        <v>20.44521898790881</v>
      </c>
      <c r="CM164" s="9">
        <v>20.598054318072553</v>
      </c>
      <c r="CN164" s="9">
        <v>17.209605669143571</v>
      </c>
      <c r="CO164" s="9">
        <v>20.501872163614486</v>
      </c>
      <c r="CP164" s="9">
        <v>19.855105713168733</v>
      </c>
      <c r="CQ164" s="9">
        <v>20.447042856536655</v>
      </c>
      <c r="CR164" s="9">
        <v>20.355768323239104</v>
      </c>
      <c r="CS164" s="9">
        <v>20.183387018923113</v>
      </c>
      <c r="CT164" s="9">
        <v>13.225809940623543</v>
      </c>
      <c r="CU164" s="9">
        <v>21.141776617961153</v>
      </c>
      <c r="CV164" s="9">
        <v>20.781378124931692</v>
      </c>
      <c r="CW164" s="9">
        <v>20.764890213767128</v>
      </c>
      <c r="CX164" s="9">
        <v>17.897827734112063</v>
      </c>
      <c r="CY164" s="9">
        <v>20.928860254257913</v>
      </c>
      <c r="CZ164" s="9">
        <v>20.799026229195182</v>
      </c>
      <c r="DA164" s="9">
        <v>20.655054611978443</v>
      </c>
      <c r="DB164" s="9">
        <v>20.599763049933294</v>
      </c>
      <c r="DC164" s="9">
        <v>20.837035773320675</v>
      </c>
      <c r="DD164" s="9">
        <v>20.383204348068638</v>
      </c>
      <c r="DE164" s="9">
        <v>20.557366469578774</v>
      </c>
      <c r="DF164" s="9">
        <v>18.168206904025809</v>
      </c>
      <c r="DG164" s="9">
        <v>20.45872800677552</v>
      </c>
      <c r="DH164" s="9">
        <v>19.939487390170509</v>
      </c>
      <c r="DI164" s="9">
        <v>20.53595117781181</v>
      </c>
      <c r="DJ164" s="9">
        <v>20.741377282605121</v>
      </c>
    </row>
    <row r="165" spans="1:114" x14ac:dyDescent="0.25">
      <c r="A165" s="2">
        <v>17163</v>
      </c>
      <c r="B165" s="2" t="s">
        <v>4338</v>
      </c>
      <c r="C165" s="2" t="s">
        <v>2445</v>
      </c>
      <c r="D165" s="2" t="s">
        <v>134</v>
      </c>
      <c r="E165" s="2" t="s">
        <v>3963</v>
      </c>
      <c r="F165" s="2" t="s">
        <v>129</v>
      </c>
      <c r="G165" s="2" t="s">
        <v>3964</v>
      </c>
      <c r="H165" s="2" t="s">
        <v>3965</v>
      </c>
      <c r="I165" s="2" t="s">
        <v>133</v>
      </c>
      <c r="J165" s="2">
        <v>787.67160000000001</v>
      </c>
      <c r="K165" s="2">
        <v>3.5</v>
      </c>
      <c r="L165" s="2">
        <v>1143.7</v>
      </c>
      <c r="M165" s="2" t="s">
        <v>134</v>
      </c>
      <c r="N165" s="2">
        <v>0.97989999999999999</v>
      </c>
      <c r="O165" s="9">
        <v>11.574120435009748</v>
      </c>
      <c r="P165" s="9">
        <v>11.383704292474052</v>
      </c>
      <c r="Q165" s="9">
        <v>11.419960177847889</v>
      </c>
      <c r="R165" s="9">
        <v>11.576484346796851</v>
      </c>
      <c r="S165" s="9">
        <v>8.4878400338230513</v>
      </c>
      <c r="T165" s="9">
        <v>11.231221180711186</v>
      </c>
      <c r="U165" s="9">
        <v>11.032734528586714</v>
      </c>
      <c r="V165" s="9">
        <v>11.451211111832329</v>
      </c>
      <c r="W165" s="9">
        <v>11.474719946526482</v>
      </c>
      <c r="X165" s="9">
        <v>8.9600019320680815</v>
      </c>
      <c r="Y165" s="9">
        <v>11.287135186086704</v>
      </c>
      <c r="Z165" s="9">
        <v>11.304351321663239</v>
      </c>
      <c r="AA165" s="9">
        <v>11.234218678238472</v>
      </c>
      <c r="AB165" s="9">
        <v>12.583317868137511</v>
      </c>
      <c r="AC165" s="9">
        <v>11.485326189240524</v>
      </c>
      <c r="AD165" s="9">
        <v>11.289442575688332</v>
      </c>
      <c r="AE165" s="9">
        <v>9.3597495603223297</v>
      </c>
      <c r="AF165" s="9">
        <v>11.118941072723509</v>
      </c>
      <c r="AG165" s="9">
        <v>11.417852514885897</v>
      </c>
      <c r="AH165" s="9">
        <v>10.967946705812707</v>
      </c>
      <c r="AI165" s="9">
        <v>11.308339030139408</v>
      </c>
      <c r="AJ165" s="9">
        <v>11.451726268074507</v>
      </c>
      <c r="AK165" s="9">
        <v>11.4578938373147</v>
      </c>
      <c r="AL165" s="9">
        <v>12.264442600226603</v>
      </c>
      <c r="AM165" s="9">
        <v>11.306631361712501</v>
      </c>
      <c r="AN165" s="9">
        <v>11.217351905270334</v>
      </c>
      <c r="AO165" s="9">
        <v>11.088125692188207</v>
      </c>
      <c r="AP165" s="9">
        <v>11.642954223480332</v>
      </c>
      <c r="AQ165" s="9">
        <v>11.147204924942228</v>
      </c>
      <c r="AR165" s="9">
        <v>9.4716752143920449</v>
      </c>
      <c r="AS165" s="9">
        <v>11.504322448291891</v>
      </c>
      <c r="AT165" s="9">
        <v>11.399811959325685</v>
      </c>
      <c r="AU165" s="9">
        <v>11.447083226209653</v>
      </c>
      <c r="AV165" s="9">
        <v>11.481294904631099</v>
      </c>
      <c r="AW165" s="9">
        <v>11.349281228817453</v>
      </c>
      <c r="AX165" s="9">
        <v>12.394998514501673</v>
      </c>
      <c r="AY165" s="9">
        <v>7.08746284125034</v>
      </c>
      <c r="AZ165" s="9">
        <v>11.083479327331842</v>
      </c>
      <c r="BA165" s="9">
        <v>11.035486451292154</v>
      </c>
      <c r="BB165" s="9">
        <v>9.6635581042172731</v>
      </c>
      <c r="BC165" s="9">
        <v>11.072132604167233</v>
      </c>
      <c r="BD165" s="9">
        <v>11.486835021563049</v>
      </c>
      <c r="BE165" s="9">
        <v>9.2877123795494487</v>
      </c>
      <c r="BF165" s="9">
        <v>12.623652908052927</v>
      </c>
      <c r="BG165" s="9">
        <v>11.378294855911891</v>
      </c>
      <c r="BH165" s="9">
        <v>13.298778580955656</v>
      </c>
      <c r="BI165" s="9">
        <v>12.739780609773261</v>
      </c>
      <c r="BJ165" s="9">
        <v>11.420486612825776</v>
      </c>
      <c r="BK165" s="9">
        <v>11.289442575688332</v>
      </c>
      <c r="BL165" s="9">
        <v>11.418379719364957</v>
      </c>
      <c r="BM165" s="9">
        <v>10.975131456921339</v>
      </c>
      <c r="BN165" s="9">
        <v>9.0821490413538726</v>
      </c>
      <c r="BO165" s="9">
        <v>11.362491806046064</v>
      </c>
      <c r="BP165" s="9">
        <v>11.361943773735243</v>
      </c>
      <c r="BQ165" s="9">
        <v>10.944712061043486</v>
      </c>
      <c r="BR165" s="9">
        <v>11.31174831500496</v>
      </c>
      <c r="BS165" s="9">
        <v>11.345405246717796</v>
      </c>
      <c r="BT165" s="9">
        <v>11.050528905530555</v>
      </c>
      <c r="BU165" s="9">
        <v>11.260919533662905</v>
      </c>
      <c r="BV165" s="9">
        <v>12.539158811108033</v>
      </c>
      <c r="BW165" s="9">
        <v>11.676397887044763</v>
      </c>
      <c r="BX165" s="9">
        <v>11.194756854422248</v>
      </c>
      <c r="BY165" s="9">
        <v>11.157978449945432</v>
      </c>
      <c r="BZ165" s="9">
        <v>12.507051302247918</v>
      </c>
      <c r="CA165" s="9">
        <v>11.217351905270334</v>
      </c>
      <c r="CB165" s="9">
        <v>10.973697366305352</v>
      </c>
      <c r="CC165" s="9">
        <v>11.088788238716907</v>
      </c>
      <c r="CD165" s="9">
        <v>12.275251543470327</v>
      </c>
      <c r="CE165" s="9">
        <v>11.208843990734614</v>
      </c>
      <c r="CF165" s="9">
        <v>11.357002092264985</v>
      </c>
      <c r="CG165" s="9">
        <v>11.411510988012072</v>
      </c>
      <c r="CH165" s="9">
        <v>12.573173784686485</v>
      </c>
      <c r="CI165" s="9">
        <v>11.442425193331609</v>
      </c>
      <c r="CJ165" s="9">
        <v>7.10852445677817</v>
      </c>
      <c r="CK165" s="9">
        <v>12.786882193664699</v>
      </c>
      <c r="CL165" s="9">
        <v>12.495605231190783</v>
      </c>
      <c r="CM165" s="9">
        <v>10.886458695703706</v>
      </c>
      <c r="CN165" s="9">
        <v>11.06406908038551</v>
      </c>
      <c r="CO165" s="9">
        <v>11.069449767427784</v>
      </c>
      <c r="CP165" s="9">
        <v>8.810571634741148</v>
      </c>
      <c r="CQ165" s="9">
        <v>11.086799685623454</v>
      </c>
      <c r="CR165" s="9">
        <v>11.141468555393086</v>
      </c>
      <c r="CS165" s="9">
        <v>11.018200178813226</v>
      </c>
      <c r="CT165" s="9">
        <v>9.4757334309663985</v>
      </c>
      <c r="CU165" s="9">
        <v>11.223398414711628</v>
      </c>
      <c r="CV165" s="9">
        <v>10.987264012072538</v>
      </c>
      <c r="CW165" s="9">
        <v>11.058668250340572</v>
      </c>
      <c r="CX165" s="9">
        <v>11.181773438808808</v>
      </c>
      <c r="CY165" s="9">
        <v>10.935901682267588</v>
      </c>
      <c r="CZ165" s="9">
        <v>11.153552031708111</v>
      </c>
      <c r="DA165" s="9">
        <v>10.988684686772167</v>
      </c>
      <c r="DB165" s="9">
        <v>8.9483672315846778</v>
      </c>
      <c r="DC165" s="9">
        <v>11.176173149107491</v>
      </c>
      <c r="DD165" s="9">
        <v>10.918117851031774</v>
      </c>
      <c r="DE165" s="9">
        <v>10.703038388986418</v>
      </c>
      <c r="DF165" s="9">
        <v>11.062046137720492</v>
      </c>
      <c r="DG165" s="9">
        <v>11.522091068887065</v>
      </c>
      <c r="DH165" s="9">
        <v>10.233619676759702</v>
      </c>
      <c r="DI165" s="9">
        <v>11.407798850221976</v>
      </c>
      <c r="DJ165" s="9">
        <v>11.195372207402739</v>
      </c>
    </row>
    <row r="166" spans="1:114" x14ac:dyDescent="0.25">
      <c r="A166" s="2">
        <v>17456</v>
      </c>
      <c r="B166" s="2" t="s">
        <v>4013</v>
      </c>
      <c r="C166" s="2" t="s">
        <v>2452</v>
      </c>
      <c r="D166" s="2" t="s">
        <v>134</v>
      </c>
      <c r="E166" s="2" t="s">
        <v>3963</v>
      </c>
      <c r="F166" s="2" t="s">
        <v>129</v>
      </c>
      <c r="G166" s="2" t="s">
        <v>3964</v>
      </c>
      <c r="H166" s="2" t="s">
        <v>3965</v>
      </c>
      <c r="I166" s="2" t="s">
        <v>133</v>
      </c>
      <c r="J166" s="2">
        <v>804.55319999999995</v>
      </c>
      <c r="K166" s="2">
        <v>0.8</v>
      </c>
      <c r="L166" s="2">
        <v>1144.7</v>
      </c>
      <c r="M166" s="2" t="s">
        <v>134</v>
      </c>
      <c r="N166" s="2">
        <v>0.88370000000000004</v>
      </c>
      <c r="O166" s="9">
        <v>18.794523749667157</v>
      </c>
      <c r="P166" s="9">
        <v>15.909611865802052</v>
      </c>
      <c r="Q166" s="9">
        <v>17.500585166024706</v>
      </c>
      <c r="R166" s="9">
        <v>18.282807906261031</v>
      </c>
      <c r="S166" s="9">
        <v>18.773586759191556</v>
      </c>
      <c r="T166" s="9">
        <v>17.550904571524569</v>
      </c>
      <c r="U166" s="9">
        <v>18.33746075348915</v>
      </c>
      <c r="V166" s="9">
        <v>17.615464404902763</v>
      </c>
      <c r="W166" s="9">
        <v>14.068106475858775</v>
      </c>
      <c r="X166" s="9">
        <v>14.158530798533482</v>
      </c>
      <c r="Y166" s="9">
        <v>19.344811683225505</v>
      </c>
      <c r="Z166" s="9">
        <v>18.287477922555158</v>
      </c>
      <c r="AA166" s="9">
        <v>17.123979911736857</v>
      </c>
      <c r="AB166" s="9">
        <v>13.688031702413936</v>
      </c>
      <c r="AC166" s="9">
        <v>17.468098972340439</v>
      </c>
      <c r="AD166" s="9">
        <v>18.447135705095814</v>
      </c>
      <c r="AE166" s="9">
        <v>16.781577433385483</v>
      </c>
      <c r="AF166" s="9">
        <v>14.57742882803575</v>
      </c>
      <c r="AG166" s="9">
        <v>19.818710110140429</v>
      </c>
      <c r="AH166" s="9">
        <v>17.62525935756652</v>
      </c>
      <c r="AI166" s="9">
        <v>15.001628100656612</v>
      </c>
      <c r="AJ166" s="9">
        <v>18.028246031430168</v>
      </c>
      <c r="AK166" s="9">
        <v>15.465534520284487</v>
      </c>
      <c r="AL166" s="9">
        <v>16.156359640085348</v>
      </c>
      <c r="AM166" s="9">
        <v>18.375412821592878</v>
      </c>
      <c r="AN166" s="9">
        <v>15.149072285871645</v>
      </c>
      <c r="AO166" s="9">
        <v>19.54380781855928</v>
      </c>
      <c r="AP166" s="9">
        <v>17.02024208736524</v>
      </c>
      <c r="AQ166" s="9">
        <v>16.533071128920529</v>
      </c>
      <c r="AR166" s="9">
        <v>16.954423531504773</v>
      </c>
      <c r="AS166" s="9">
        <v>18.913599448359172</v>
      </c>
      <c r="AT166" s="9">
        <v>14.930275335112052</v>
      </c>
      <c r="AU166" s="9">
        <v>15.605219059391354</v>
      </c>
      <c r="AV166" s="9">
        <v>12.32418054661874</v>
      </c>
      <c r="AW166" s="9">
        <v>18.889257369442515</v>
      </c>
      <c r="AX166" s="9">
        <v>15.426297519024837</v>
      </c>
      <c r="AY166" s="9">
        <v>19.108391729916548</v>
      </c>
      <c r="AZ166" s="9">
        <v>15.769553779915032</v>
      </c>
      <c r="BA166" s="9">
        <v>18.177701773416061</v>
      </c>
      <c r="BB166" s="9">
        <v>16.615974408158863</v>
      </c>
      <c r="BC166" s="9">
        <v>12.259154768866841</v>
      </c>
      <c r="BD166" s="9">
        <v>13.848036041631811</v>
      </c>
      <c r="BE166" s="9">
        <v>18.678696410914768</v>
      </c>
      <c r="BF166" s="9">
        <v>14.329095558568858</v>
      </c>
      <c r="BG166" s="9">
        <v>16.615600902316086</v>
      </c>
      <c r="BH166" s="9">
        <v>15.823690655702421</v>
      </c>
      <c r="BI166" s="9">
        <v>14.677499433285108</v>
      </c>
      <c r="BJ166" s="9">
        <v>18.403361600355034</v>
      </c>
      <c r="BK166" s="9">
        <v>14.610275120642873</v>
      </c>
      <c r="BL166" s="9">
        <v>14.203118548499615</v>
      </c>
      <c r="BM166" s="9">
        <v>19.279819121301539</v>
      </c>
      <c r="BN166" s="9">
        <v>18.979701502314143</v>
      </c>
      <c r="BO166" s="9">
        <v>15.453238476576608</v>
      </c>
      <c r="BP166" s="9">
        <v>15.002155738969485</v>
      </c>
      <c r="BQ166" s="9">
        <v>16.377312220533977</v>
      </c>
      <c r="BR166" s="9">
        <v>15.221587121264806</v>
      </c>
      <c r="BS166" s="9">
        <v>18.005750630389265</v>
      </c>
      <c r="BT166" s="9">
        <v>15.242690325792408</v>
      </c>
      <c r="BU166" s="9">
        <v>18.403390727930226</v>
      </c>
      <c r="BV166" s="9">
        <v>15.249261626599845</v>
      </c>
      <c r="BW166" s="9">
        <v>18.341540539950785</v>
      </c>
      <c r="BX166" s="9">
        <v>15.008866266557751</v>
      </c>
      <c r="BY166" s="9">
        <v>16.895788262974172</v>
      </c>
      <c r="BZ166" s="9">
        <v>14.85909795170749</v>
      </c>
      <c r="CA166" s="9">
        <v>14.742204156772761</v>
      </c>
      <c r="CB166" s="9">
        <v>14.341796772391829</v>
      </c>
      <c r="CC166" s="9">
        <v>19.672168059963738</v>
      </c>
      <c r="CD166" s="9">
        <v>15.883216040052194</v>
      </c>
      <c r="CE166" s="9">
        <v>17.045780987724598</v>
      </c>
      <c r="CF166" s="9">
        <v>17.176202373673217</v>
      </c>
      <c r="CG166" s="9">
        <v>15.349039284774859</v>
      </c>
      <c r="CH166" s="9">
        <v>15.573824673504603</v>
      </c>
      <c r="CI166" s="9">
        <v>16.111543245749719</v>
      </c>
      <c r="CJ166" s="9">
        <v>14.918537178179294</v>
      </c>
      <c r="CK166" s="9">
        <v>19.718904070776926</v>
      </c>
      <c r="CL166" s="9">
        <v>17.504818987632841</v>
      </c>
      <c r="CM166" s="9">
        <v>15.741993575099512</v>
      </c>
      <c r="CN166" s="9">
        <v>14.340893241805555</v>
      </c>
      <c r="CO166" s="9">
        <v>15.239561238262604</v>
      </c>
      <c r="CP166" s="9">
        <v>14.679095182868467</v>
      </c>
      <c r="CQ166" s="9">
        <v>14.66328012293722</v>
      </c>
      <c r="CR166" s="9">
        <v>14.653236956441667</v>
      </c>
      <c r="CS166" s="9">
        <v>18.845030559776323</v>
      </c>
      <c r="CT166" s="9">
        <v>13.445532219028312</v>
      </c>
      <c r="CU166" s="9">
        <v>19.317960162988413</v>
      </c>
      <c r="CV166" s="9">
        <v>15.686856123441009</v>
      </c>
      <c r="CW166" s="9">
        <v>15.63662462054365</v>
      </c>
      <c r="CX166" s="9">
        <v>11.485326189240524</v>
      </c>
      <c r="CY166" s="9">
        <v>15.52313310218689</v>
      </c>
      <c r="CZ166" s="9">
        <v>14.501339618061397</v>
      </c>
      <c r="DA166" s="9">
        <v>18.760749180453331</v>
      </c>
      <c r="DB166" s="9">
        <v>15.141947458315618</v>
      </c>
      <c r="DC166" s="9">
        <v>15.527079868165616</v>
      </c>
      <c r="DD166" s="9">
        <v>18.998436174411914</v>
      </c>
      <c r="DE166" s="9">
        <v>15.319601564886783</v>
      </c>
      <c r="DF166" s="9">
        <v>17.332901947751083</v>
      </c>
      <c r="DG166" s="9">
        <v>15.7737573721398</v>
      </c>
      <c r="DH166" s="9">
        <v>14.750131216767882</v>
      </c>
      <c r="DI166" s="9">
        <v>15.697944925147654</v>
      </c>
      <c r="DJ166" s="9">
        <v>15.498755732418575</v>
      </c>
    </row>
    <row r="167" spans="1:114" x14ac:dyDescent="0.25">
      <c r="A167" s="2">
        <v>17561</v>
      </c>
      <c r="B167" s="2" t="s">
        <v>4014</v>
      </c>
      <c r="C167" s="2" t="s">
        <v>2475</v>
      </c>
      <c r="D167" s="2" t="s">
        <v>134</v>
      </c>
      <c r="E167" s="2" t="s">
        <v>3963</v>
      </c>
      <c r="F167" s="2" t="s">
        <v>129</v>
      </c>
      <c r="G167" s="2" t="s">
        <v>3964</v>
      </c>
      <c r="H167" s="2" t="s">
        <v>3965</v>
      </c>
      <c r="I167" s="2" t="s">
        <v>133</v>
      </c>
      <c r="J167" s="2">
        <v>810.60199999999998</v>
      </c>
      <c r="K167" s="2">
        <v>1.5</v>
      </c>
      <c r="L167" s="2">
        <v>1159.7</v>
      </c>
      <c r="M167" s="2" t="s">
        <v>134</v>
      </c>
      <c r="N167" s="2">
        <v>0.91159999999999997</v>
      </c>
      <c r="O167" s="9">
        <v>15.42574042431621</v>
      </c>
      <c r="P167" s="9">
        <v>16.745936875649093</v>
      </c>
      <c r="Q167" s="9">
        <v>15.796648041413846</v>
      </c>
      <c r="R167" s="9">
        <v>16.043732219996294</v>
      </c>
      <c r="S167" s="9">
        <v>15.644335130105341</v>
      </c>
      <c r="T167" s="9">
        <v>16.839732790842358</v>
      </c>
      <c r="U167" s="9">
        <v>15.297453676941842</v>
      </c>
      <c r="V167" s="9">
        <v>16.155233298698164</v>
      </c>
      <c r="W167" s="9">
        <v>12.028251428162791</v>
      </c>
      <c r="X167" s="9">
        <v>15.78996659228369</v>
      </c>
      <c r="Y167" s="9">
        <v>14.772056779478051</v>
      </c>
      <c r="Z167" s="9">
        <v>16.142964599495961</v>
      </c>
      <c r="AA167" s="9">
        <v>15.534546067459992</v>
      </c>
      <c r="AB167" s="9">
        <v>16.539128512254909</v>
      </c>
      <c r="AC167" s="9">
        <v>15.839941877971782</v>
      </c>
      <c r="AD167" s="9">
        <v>16.840212416341462</v>
      </c>
      <c r="AE167" s="9">
        <v>16.175783431651681</v>
      </c>
      <c r="AF167" s="9">
        <v>15.875245395065139</v>
      </c>
      <c r="AG167" s="9">
        <v>15.877332069164915</v>
      </c>
      <c r="AH167" s="9">
        <v>16.921422569222869</v>
      </c>
      <c r="AI167" s="9">
        <v>13.335250768312811</v>
      </c>
      <c r="AJ167" s="9">
        <v>16.623624332761203</v>
      </c>
      <c r="AK167" s="9">
        <v>17.361275577764712</v>
      </c>
      <c r="AL167" s="9">
        <v>16.212800334429435</v>
      </c>
      <c r="AM167" s="9">
        <v>14.8218237979282</v>
      </c>
      <c r="AN167" s="9">
        <v>16.772482115610934</v>
      </c>
      <c r="AO167" s="9">
        <v>15.501712809279056</v>
      </c>
      <c r="AP167" s="9">
        <v>16.25037244592497</v>
      </c>
      <c r="AQ167" s="9">
        <v>16.462358481597551</v>
      </c>
      <c r="AR167" s="9">
        <v>16.47267497560172</v>
      </c>
      <c r="AS167" s="9">
        <v>16.089967646556481</v>
      </c>
      <c r="AT167" s="9">
        <v>15.690052551767165</v>
      </c>
      <c r="AU167" s="9">
        <v>16.159201223357822</v>
      </c>
      <c r="AV167" s="9">
        <v>17.033304693628398</v>
      </c>
      <c r="AW167" s="9">
        <v>14.996694148411683</v>
      </c>
      <c r="AX167" s="9">
        <v>17.309627337220974</v>
      </c>
      <c r="AY167" s="9">
        <v>14.804483986436333</v>
      </c>
      <c r="AZ167" s="9">
        <v>17.654663996135309</v>
      </c>
      <c r="BA167" s="9">
        <v>15.746356858925123</v>
      </c>
      <c r="BB167" s="9">
        <v>17.409473809161874</v>
      </c>
      <c r="BC167" s="9">
        <v>16.379818311141282</v>
      </c>
      <c r="BD167" s="9">
        <v>15.576543394992537</v>
      </c>
      <c r="BE167" s="9">
        <v>16.447680565331495</v>
      </c>
      <c r="BF167" s="9">
        <v>17.552368905032928</v>
      </c>
      <c r="BG167" s="9">
        <v>16.123454590025503</v>
      </c>
      <c r="BH167" s="9">
        <v>16.181482293074847</v>
      </c>
      <c r="BI167" s="9">
        <v>13.713171684314805</v>
      </c>
      <c r="BJ167" s="9">
        <v>16.539264852083203</v>
      </c>
      <c r="BK167" s="9">
        <v>15.176562761316749</v>
      </c>
      <c r="BL167" s="9">
        <v>14.924487786468472</v>
      </c>
      <c r="BM167" s="9">
        <v>15.787724047476649</v>
      </c>
      <c r="BN167" s="9">
        <v>15.446469485237017</v>
      </c>
      <c r="BO167" s="9">
        <v>15.404310024852812</v>
      </c>
      <c r="BP167" s="9">
        <v>15.745989380245256</v>
      </c>
      <c r="BQ167" s="9">
        <v>16.519605541194782</v>
      </c>
      <c r="BR167" s="9">
        <v>20.300403953993523</v>
      </c>
      <c r="BS167" s="9">
        <v>15.620735308982333</v>
      </c>
      <c r="BT167" s="9">
        <v>15.792053103518185</v>
      </c>
      <c r="BU167" s="9">
        <v>15.983750719596928</v>
      </c>
      <c r="BV167" s="9">
        <v>15.212876311733654</v>
      </c>
      <c r="BW167" s="9">
        <v>14.944254512899445</v>
      </c>
      <c r="BX167" s="9">
        <v>18.805913872462131</v>
      </c>
      <c r="BY167" s="9">
        <v>15.675488477802896</v>
      </c>
      <c r="BZ167" s="9">
        <v>16.016786528729018</v>
      </c>
      <c r="CA167" s="9">
        <v>15.509156432503849</v>
      </c>
      <c r="CB167" s="9">
        <v>16.225960527236165</v>
      </c>
      <c r="CC167" s="9">
        <v>17.623374274812761</v>
      </c>
      <c r="CD167" s="9">
        <v>15.007859485688263</v>
      </c>
      <c r="CE167" s="9">
        <v>15.917931444281608</v>
      </c>
      <c r="CF167" s="9">
        <v>15.498163589019425</v>
      </c>
      <c r="CG167" s="9">
        <v>15.866216407737452</v>
      </c>
      <c r="CH167" s="9">
        <v>16.143582511540995</v>
      </c>
      <c r="CI167" s="9">
        <v>15.815733519161004</v>
      </c>
      <c r="CJ167" s="9">
        <v>17.170883505352062</v>
      </c>
      <c r="CK167" s="9">
        <v>15.76753790388948</v>
      </c>
      <c r="CL167" s="9">
        <v>15.980206532847861</v>
      </c>
      <c r="CM167" s="9">
        <v>16.307218600751717</v>
      </c>
      <c r="CN167" s="9">
        <v>19.831661353962172</v>
      </c>
      <c r="CO167" s="9">
        <v>17.323045961677028</v>
      </c>
      <c r="CP167" s="9">
        <v>16.477758266443889</v>
      </c>
      <c r="CQ167" s="9">
        <v>16.529918528120326</v>
      </c>
      <c r="CR167" s="9">
        <v>19.093974561629452</v>
      </c>
      <c r="CS167" s="9">
        <v>16.4670323317293</v>
      </c>
      <c r="CT167" s="9">
        <v>19.587570609156657</v>
      </c>
      <c r="CU167" s="9">
        <v>12.889694079382087</v>
      </c>
      <c r="CV167" s="9">
        <v>15.615773301644023</v>
      </c>
      <c r="CW167" s="9">
        <v>14.313095601027372</v>
      </c>
      <c r="CX167" s="9">
        <v>18.510853004889718</v>
      </c>
      <c r="CY167" s="9">
        <v>14.981968569293546</v>
      </c>
      <c r="CZ167" s="9">
        <v>16.244865509609006</v>
      </c>
      <c r="DA167" s="9">
        <v>14.849062957897818</v>
      </c>
      <c r="DB167" s="9">
        <v>15.302210506548803</v>
      </c>
      <c r="DC167" s="9">
        <v>16.776355919403237</v>
      </c>
      <c r="DD167" s="9">
        <v>19.795825645772851</v>
      </c>
      <c r="DE167" s="9">
        <v>16.881818976342714</v>
      </c>
      <c r="DF167" s="9">
        <v>18.762446925305358</v>
      </c>
      <c r="DG167" s="9">
        <v>16.18990175582152</v>
      </c>
      <c r="DH167" s="9">
        <v>19.010732969945664</v>
      </c>
      <c r="DI167" s="9">
        <v>14.786320684751823</v>
      </c>
      <c r="DJ167" s="9">
        <v>15.837603296775246</v>
      </c>
    </row>
    <row r="168" spans="1:114" x14ac:dyDescent="0.25">
      <c r="A168" s="2">
        <v>17826</v>
      </c>
      <c r="B168" s="2" t="s">
        <v>4015</v>
      </c>
      <c r="C168" s="2" t="s">
        <v>2484</v>
      </c>
      <c r="D168" s="2" t="s">
        <v>134</v>
      </c>
      <c r="E168" s="2" t="s">
        <v>3963</v>
      </c>
      <c r="F168" s="2" t="s">
        <v>129</v>
      </c>
      <c r="G168" s="2" t="s">
        <v>3964</v>
      </c>
      <c r="H168" s="2" t="s">
        <v>3965</v>
      </c>
      <c r="I168" s="2" t="s">
        <v>133</v>
      </c>
      <c r="J168" s="2">
        <v>830.56979999999999</v>
      </c>
      <c r="K168" s="2">
        <v>0.4</v>
      </c>
      <c r="L168" s="2">
        <v>1209.0999999999999</v>
      </c>
      <c r="M168" s="2" t="s">
        <v>134</v>
      </c>
      <c r="N168" s="2">
        <v>0.87780000000000002</v>
      </c>
      <c r="O168" s="9">
        <v>16.446534101846556</v>
      </c>
      <c r="P168" s="9">
        <v>15.22456700096283</v>
      </c>
      <c r="Q168" s="9">
        <v>14.558181519860028</v>
      </c>
      <c r="R168" s="9">
        <v>14.42305023608127</v>
      </c>
      <c r="S168" s="9">
        <v>15.523194374830966</v>
      </c>
      <c r="T168" s="9">
        <v>15.209796025929249</v>
      </c>
      <c r="U168" s="9">
        <v>15.153156154571228</v>
      </c>
      <c r="V168" s="9">
        <v>15.06402696466567</v>
      </c>
      <c r="W168" s="9">
        <v>11.359200485133632</v>
      </c>
      <c r="X168" s="9">
        <v>12.822969090453286</v>
      </c>
      <c r="Y168" s="9">
        <v>13.842153884634872</v>
      </c>
      <c r="Z168" s="9">
        <v>13.573410505507574</v>
      </c>
      <c r="AA168" s="9">
        <v>14.445596877629596</v>
      </c>
      <c r="AB168" s="9">
        <v>11.40886043602476</v>
      </c>
      <c r="AC168" s="9">
        <v>15.87440507640949</v>
      </c>
      <c r="AD168" s="9">
        <v>15.4076329068545</v>
      </c>
      <c r="AE168" s="9">
        <v>14.441452873944803</v>
      </c>
      <c r="AF168" s="9">
        <v>11.715533063526584</v>
      </c>
      <c r="AG168" s="9">
        <v>15.740755786633153</v>
      </c>
      <c r="AH168" s="9">
        <v>15.407898407081314</v>
      </c>
      <c r="AI168" s="9">
        <v>14.283667167491501</v>
      </c>
      <c r="AJ168" s="9">
        <v>14.762693467754429</v>
      </c>
      <c r="AK168" s="9">
        <v>15.247853359860217</v>
      </c>
      <c r="AL168" s="9">
        <v>15.800318540054347</v>
      </c>
      <c r="AM168" s="9">
        <v>14.092757140919852</v>
      </c>
      <c r="AN168" s="9">
        <v>13.296629474285503</v>
      </c>
      <c r="AO168" s="9">
        <v>13.764456963619891</v>
      </c>
      <c r="AP168" s="9">
        <v>14.93737382019215</v>
      </c>
      <c r="AQ168" s="9">
        <v>15.101811569824005</v>
      </c>
      <c r="AR168" s="9">
        <v>14.852383203813851</v>
      </c>
      <c r="AS168" s="9">
        <v>15.375107327670955</v>
      </c>
      <c r="AT168" s="9">
        <v>13.64554585817894</v>
      </c>
      <c r="AU168" s="9">
        <v>13.776535843422215</v>
      </c>
      <c r="AV168" s="9">
        <v>13.040460970956584</v>
      </c>
      <c r="AW168" s="9">
        <v>14.254216677875487</v>
      </c>
      <c r="AX168" s="9">
        <v>13.717355122064909</v>
      </c>
      <c r="AY168" s="9">
        <v>14.860796010734628</v>
      </c>
      <c r="AZ168" s="9">
        <v>15.776433032444732</v>
      </c>
      <c r="BA168" s="9">
        <v>14.853943032370992</v>
      </c>
      <c r="BB168" s="9">
        <v>15.627989784315703</v>
      </c>
      <c r="BC168" s="9">
        <v>12.870750003346114</v>
      </c>
      <c r="BD168" s="9">
        <v>12.332036548361652</v>
      </c>
      <c r="BE168" s="9">
        <v>15.2789575644513</v>
      </c>
      <c r="BF168" s="9">
        <v>13.797053520629804</v>
      </c>
      <c r="BG168" s="9">
        <v>17.003946071797881</v>
      </c>
      <c r="BH168" s="9">
        <v>13.330076554797458</v>
      </c>
      <c r="BI168" s="9">
        <v>13.140829770773003</v>
      </c>
      <c r="BJ168" s="9">
        <v>14.489032577267297</v>
      </c>
      <c r="BK168" s="9">
        <v>14.00474715754676</v>
      </c>
      <c r="BL168" s="9">
        <v>11.637530551525309</v>
      </c>
      <c r="BM168" s="9">
        <v>13.290594888082572</v>
      </c>
      <c r="BN168" s="9">
        <v>15.812578444135379</v>
      </c>
      <c r="BO168" s="9">
        <v>13.584845089120613</v>
      </c>
      <c r="BP168" s="9">
        <v>15.972194523787566</v>
      </c>
      <c r="BQ168" s="9">
        <v>14.738936681676138</v>
      </c>
      <c r="BR168" s="9">
        <v>13.619302955415687</v>
      </c>
      <c r="BS168" s="9">
        <v>13.985397250922427</v>
      </c>
      <c r="BT168" s="9">
        <v>12.951648985904619</v>
      </c>
      <c r="BU168" s="9">
        <v>12.786269627648466</v>
      </c>
      <c r="BV168" s="9">
        <v>16.229250682921343</v>
      </c>
      <c r="BW168" s="9">
        <v>15.304529579610271</v>
      </c>
      <c r="BX168" s="9">
        <v>14.293830840932829</v>
      </c>
      <c r="BY168" s="9">
        <v>14.703254733748146</v>
      </c>
      <c r="BZ168" s="9">
        <v>16.183247674867761</v>
      </c>
      <c r="CA168" s="9">
        <v>14.354731485555705</v>
      </c>
      <c r="CB168" s="9">
        <v>12.485074563698614</v>
      </c>
      <c r="CC168" s="9">
        <v>16.392602525462006</v>
      </c>
      <c r="CD168" s="9">
        <v>12.614019614435721</v>
      </c>
      <c r="CE168" s="9">
        <v>14.435409823163322</v>
      </c>
      <c r="CF168" s="9">
        <v>16.051293922803925</v>
      </c>
      <c r="CG168" s="9">
        <v>15.731425107642949</v>
      </c>
      <c r="CH168" s="9">
        <v>15.576100474604409</v>
      </c>
      <c r="CI168" s="9">
        <v>16.140849737074177</v>
      </c>
      <c r="CJ168" s="9">
        <v>13.114393054867307</v>
      </c>
      <c r="CK168" s="9">
        <v>15.964476249488278</v>
      </c>
      <c r="CL168" s="9">
        <v>17.573432696093285</v>
      </c>
      <c r="CM168" s="9">
        <v>15.125373108038648</v>
      </c>
      <c r="CN168" s="9">
        <v>11.849796022245609</v>
      </c>
      <c r="CO168" s="9">
        <v>15.677196591903341</v>
      </c>
      <c r="CP168" s="9">
        <v>14.754835320409565</v>
      </c>
      <c r="CQ168" s="9">
        <v>13.664447284547972</v>
      </c>
      <c r="CR168" s="9">
        <v>12.192909219112012</v>
      </c>
      <c r="CS168" s="9">
        <v>15.607677073765917</v>
      </c>
      <c r="CT168" s="9">
        <v>11.835655690839801</v>
      </c>
      <c r="CU168" s="9">
        <v>15.285149320463399</v>
      </c>
      <c r="CV168" s="9">
        <v>15.049252974571923</v>
      </c>
      <c r="CW168" s="9">
        <v>11.854868383260238</v>
      </c>
      <c r="CX168" s="9">
        <v>12.746094383705463</v>
      </c>
      <c r="CY168" s="9">
        <v>15.855647166027266</v>
      </c>
      <c r="CZ168" s="9">
        <v>12.181152256865566</v>
      </c>
      <c r="DA168" s="9">
        <v>14.009391264758918</v>
      </c>
      <c r="DB168" s="9">
        <v>16.131414890729161</v>
      </c>
      <c r="DC168" s="9">
        <v>15.119630145313558</v>
      </c>
      <c r="DD168" s="9">
        <v>15.814056679590511</v>
      </c>
      <c r="DE168" s="9">
        <v>15.609005548924962</v>
      </c>
      <c r="DF168" s="9">
        <v>11.864959915142601</v>
      </c>
      <c r="DG168" s="9">
        <v>16.203022931694449</v>
      </c>
      <c r="DH168" s="9">
        <v>12.976385117888594</v>
      </c>
      <c r="DI168" s="9">
        <v>15.573203376913366</v>
      </c>
      <c r="DJ168" s="9">
        <v>14.875269396979059</v>
      </c>
    </row>
    <row r="169" spans="1:114" x14ac:dyDescent="0.25">
      <c r="A169" s="2">
        <v>1010</v>
      </c>
      <c r="B169" s="2" t="s">
        <v>2497</v>
      </c>
      <c r="C169" s="2" t="s">
        <v>282</v>
      </c>
      <c r="D169" s="2" t="s">
        <v>2495</v>
      </c>
      <c r="E169" s="2" t="s">
        <v>3963</v>
      </c>
      <c r="F169" s="2" t="s">
        <v>129</v>
      </c>
      <c r="G169" s="2" t="s">
        <v>3964</v>
      </c>
      <c r="H169" s="2" t="s">
        <v>3965</v>
      </c>
      <c r="I169" s="2" t="s">
        <v>133</v>
      </c>
      <c r="J169" s="2">
        <v>118.08620000000001</v>
      </c>
      <c r="K169" s="2">
        <v>0.5</v>
      </c>
      <c r="L169" s="2">
        <v>68.400000000000006</v>
      </c>
      <c r="M169" s="2" t="s">
        <v>134</v>
      </c>
      <c r="N169" s="2">
        <v>0.8518</v>
      </c>
      <c r="O169" s="9">
        <v>10.394462694610318</v>
      </c>
      <c r="P169" s="9">
        <v>10.521600439723727</v>
      </c>
      <c r="Q169" s="9">
        <v>11.147204924942228</v>
      </c>
      <c r="R169" s="9">
        <v>10.295768934420508</v>
      </c>
      <c r="S169" s="9">
        <v>10.572700226487292</v>
      </c>
      <c r="T169" s="9">
        <v>10.471675214392045</v>
      </c>
      <c r="U169" s="9">
        <v>9.868822554774999</v>
      </c>
      <c r="V169" s="9">
        <v>11.52454171503585</v>
      </c>
      <c r="W169" s="9">
        <v>9.3331553503106175</v>
      </c>
      <c r="X169" s="9">
        <v>10.06339508128851</v>
      </c>
      <c r="Y169" s="9">
        <v>9.5077946401986964</v>
      </c>
      <c r="Z169" s="9">
        <v>10.12023787734196</v>
      </c>
      <c r="AA169" s="9">
        <v>10.062046137720492</v>
      </c>
      <c r="AB169" s="9">
        <v>14.346098150549803</v>
      </c>
      <c r="AC169" s="9">
        <v>9.9188632372745946</v>
      </c>
      <c r="AD169" s="9">
        <v>10.879583249612784</v>
      </c>
      <c r="AE169" s="9">
        <v>9.5849625007211561</v>
      </c>
      <c r="AF169" s="9">
        <v>10.547858506058418</v>
      </c>
      <c r="AG169" s="9">
        <v>10.696098170955864</v>
      </c>
      <c r="AH169" s="9">
        <v>10.603626344986193</v>
      </c>
      <c r="AI169" s="9">
        <v>14.953332543615829</v>
      </c>
      <c r="AJ169" s="9">
        <v>10.066089190457772</v>
      </c>
      <c r="AK169" s="9">
        <v>10.548821908458752</v>
      </c>
      <c r="AL169" s="9">
        <v>10.267957084402839</v>
      </c>
      <c r="AM169" s="9">
        <v>10.766528908598865</v>
      </c>
      <c r="AN169" s="9">
        <v>10.508785162064513</v>
      </c>
      <c r="AO169" s="9">
        <v>10.642051692927977</v>
      </c>
      <c r="AP169" s="9">
        <v>10.67771964164101</v>
      </c>
      <c r="AQ169" s="9">
        <v>10.116343961237469</v>
      </c>
      <c r="AR169" s="9">
        <v>9.9701058906121816</v>
      </c>
      <c r="AS169" s="9">
        <v>10.820178962415188</v>
      </c>
      <c r="AT169" s="9">
        <v>9.8856963733393943</v>
      </c>
      <c r="AU169" s="9">
        <v>10.923327485419193</v>
      </c>
      <c r="AV169" s="9">
        <v>14.583611690064942</v>
      </c>
      <c r="AW169" s="9">
        <v>10.302638923787553</v>
      </c>
      <c r="AX169" s="9">
        <v>10.108524456778168</v>
      </c>
      <c r="AY169" s="9">
        <v>10.390168956200185</v>
      </c>
      <c r="AZ169" s="9">
        <v>10.292321632802039</v>
      </c>
      <c r="BA169" s="9">
        <v>11.149747119504681</v>
      </c>
      <c r="BB169" s="9">
        <v>10.875749351420055</v>
      </c>
      <c r="BC169" s="9">
        <v>14.385862400641461</v>
      </c>
      <c r="BD169" s="9">
        <v>10.299208018387279</v>
      </c>
      <c r="BE169" s="9">
        <v>11.049167872372172</v>
      </c>
      <c r="BF169" s="9">
        <v>14.591872926550806</v>
      </c>
      <c r="BG169" s="9">
        <v>10.674192268145685</v>
      </c>
      <c r="BH169" s="9">
        <v>11.061371192659811</v>
      </c>
      <c r="BI169" s="9">
        <v>10.292321632802039</v>
      </c>
      <c r="BJ169" s="9">
        <v>12.469641817239516</v>
      </c>
      <c r="BK169" s="9">
        <v>10.441906704542239</v>
      </c>
      <c r="BL169" s="9">
        <v>10.840777923595054</v>
      </c>
      <c r="BM169" s="9">
        <v>10.419960177847891</v>
      </c>
      <c r="BN169" s="9">
        <v>10.195987298028509</v>
      </c>
      <c r="BO169" s="9">
        <v>9.8265484872909159</v>
      </c>
      <c r="BP169" s="9">
        <v>10.231221180711186</v>
      </c>
      <c r="BQ169" s="9">
        <v>10.355351096424812</v>
      </c>
      <c r="BR169" s="9">
        <v>14.709029947482632</v>
      </c>
      <c r="BS169" s="9">
        <v>10.16867211813223</v>
      </c>
      <c r="BT169" s="9">
        <v>10.492854620174748</v>
      </c>
      <c r="BU169" s="9">
        <v>9.9600019320680815</v>
      </c>
      <c r="BV169" s="9">
        <v>9.6017707884077108</v>
      </c>
      <c r="BW169" s="9">
        <v>10.227615943414223</v>
      </c>
      <c r="BX169" s="9">
        <v>10.426264754702098</v>
      </c>
      <c r="BY169" s="9">
        <v>10.376125389276176</v>
      </c>
      <c r="BZ169" s="9">
        <v>11.438791852578262</v>
      </c>
      <c r="CA169" s="9">
        <v>10.535275376620804</v>
      </c>
      <c r="CB169" s="9">
        <v>9.9203528554150822</v>
      </c>
      <c r="CC169" s="9">
        <v>9.7210991887071856</v>
      </c>
      <c r="CD169" s="9">
        <v>10.545929769085467</v>
      </c>
      <c r="CE169" s="9">
        <v>10.034798962577268</v>
      </c>
      <c r="CF169" s="9">
        <v>10.037546953962179</v>
      </c>
      <c r="CG169" s="9">
        <v>10.257387842692653</v>
      </c>
      <c r="CH169" s="9">
        <v>10.430452551665532</v>
      </c>
      <c r="CI169" s="9">
        <v>9.7879025593914317</v>
      </c>
      <c r="CJ169" s="9">
        <v>10.537218400538597</v>
      </c>
      <c r="CK169" s="9">
        <v>9.810571634741148</v>
      </c>
      <c r="CL169" s="9">
        <v>11.672425341971495</v>
      </c>
      <c r="CM169" s="9">
        <v>10.656424863277781</v>
      </c>
      <c r="CN169" s="9">
        <v>14.508661384016229</v>
      </c>
      <c r="CO169" s="9">
        <v>11.992230264965889</v>
      </c>
      <c r="CP169" s="9">
        <v>11.575539246834531</v>
      </c>
      <c r="CQ169" s="9">
        <v>10.251482410620213</v>
      </c>
      <c r="CR169" s="9">
        <v>11.404077136241234</v>
      </c>
      <c r="CS169" s="9">
        <v>11.293471648838134</v>
      </c>
      <c r="CT169" s="9">
        <v>14.5757165002441</v>
      </c>
      <c r="CU169" s="9">
        <v>10.67860013909946</v>
      </c>
      <c r="CV169" s="9">
        <v>9.968666793195208</v>
      </c>
      <c r="CW169" s="9">
        <v>11.149111990706889</v>
      </c>
      <c r="CX169" s="9">
        <v>13.846077986172599</v>
      </c>
      <c r="CY169" s="9">
        <v>9.7879025593914317</v>
      </c>
      <c r="CZ169" s="9">
        <v>10.176173149107491</v>
      </c>
      <c r="DA169" s="9">
        <v>10.7431513941125</v>
      </c>
      <c r="DB169" s="9">
        <v>10.220378327695228</v>
      </c>
      <c r="DC169" s="9">
        <v>10.232420927176076</v>
      </c>
      <c r="DD169" s="9">
        <v>11.619761463298424</v>
      </c>
      <c r="DE169" s="9">
        <v>10.345405246717796</v>
      </c>
      <c r="DF169" s="9">
        <v>12.4840676224322</v>
      </c>
      <c r="DG169" s="9">
        <v>10.405141463136344</v>
      </c>
      <c r="DH169" s="9">
        <v>9.5274770060603959</v>
      </c>
      <c r="DI169" s="9">
        <v>10.285402218862249</v>
      </c>
      <c r="DJ169" s="9">
        <v>10.442943495848729</v>
      </c>
    </row>
    <row r="170" spans="1:114" x14ac:dyDescent="0.25">
      <c r="A170" s="2">
        <v>1421</v>
      </c>
      <c r="B170" s="2" t="s">
        <v>2507</v>
      </c>
      <c r="C170" s="2" t="s">
        <v>2508</v>
      </c>
      <c r="D170" s="2" t="s">
        <v>2505</v>
      </c>
      <c r="E170" s="2" t="s">
        <v>3963</v>
      </c>
      <c r="F170" s="2" t="s">
        <v>129</v>
      </c>
      <c r="G170" s="2" t="s">
        <v>3964</v>
      </c>
      <c r="H170" s="2" t="s">
        <v>3965</v>
      </c>
      <c r="I170" s="2" t="s">
        <v>133</v>
      </c>
      <c r="J170" s="2">
        <v>132.0804</v>
      </c>
      <c r="K170" s="2">
        <v>3.2</v>
      </c>
      <c r="L170" s="2">
        <v>320.60000000000002</v>
      </c>
      <c r="M170" s="2" t="s">
        <v>134</v>
      </c>
      <c r="N170" s="2">
        <v>0.94350000000000001</v>
      </c>
      <c r="O170" s="9">
        <v>8.4304525516655318</v>
      </c>
      <c r="P170" s="9">
        <v>9.1318569606087934</v>
      </c>
      <c r="Q170" s="9">
        <v>7.6934869574993252</v>
      </c>
      <c r="R170" s="9">
        <v>8.9248125036057804</v>
      </c>
      <c r="S170" s="9">
        <v>10.018200178813226</v>
      </c>
      <c r="T170" s="9">
        <v>8.810571634741148</v>
      </c>
      <c r="U170" s="9">
        <v>8.7347096202258392</v>
      </c>
      <c r="V170" s="9">
        <v>8.5077946401986964</v>
      </c>
      <c r="W170" s="9">
        <v>8.0389189892923021</v>
      </c>
      <c r="X170" s="9">
        <v>8.0279059965698849</v>
      </c>
      <c r="Y170" s="9">
        <v>7.7813597135246608</v>
      </c>
      <c r="Z170" s="9">
        <v>8.6474584264549215</v>
      </c>
      <c r="AA170" s="9">
        <v>8.6220518194563773</v>
      </c>
      <c r="AB170" s="9">
        <v>8.9454438363779119</v>
      </c>
      <c r="AC170" s="9">
        <v>7.8073549220576037</v>
      </c>
      <c r="AD170" s="9">
        <v>8.9248125036057804</v>
      </c>
      <c r="AE170" s="9">
        <v>8.6293566200796104</v>
      </c>
      <c r="AF170" s="9">
        <v>8.4178525148858974</v>
      </c>
      <c r="AG170" s="9">
        <v>8.5660540381710923</v>
      </c>
      <c r="AH170" s="9">
        <v>8.2946207488916261</v>
      </c>
      <c r="AI170" s="9">
        <v>15.711666973564348</v>
      </c>
      <c r="AJ170" s="9">
        <v>8.8826430493618407</v>
      </c>
      <c r="AK170" s="9">
        <v>9.0579917227591764</v>
      </c>
      <c r="AL170" s="9">
        <v>9.353146825498083</v>
      </c>
      <c r="AM170" s="9">
        <v>10.782179193831208</v>
      </c>
      <c r="AN170" s="9">
        <v>9.0821490413538726</v>
      </c>
      <c r="AO170" s="9">
        <v>7.6147098441152075</v>
      </c>
      <c r="AP170" s="9">
        <v>9.0768155970508317</v>
      </c>
      <c r="AQ170" s="9">
        <v>7.9248125036057813</v>
      </c>
      <c r="AR170" s="9">
        <v>7.6293566200796095</v>
      </c>
      <c r="AS170" s="9">
        <v>7.9425145053392399</v>
      </c>
      <c r="AT170" s="9">
        <v>7.9188632372745955</v>
      </c>
      <c r="AU170" s="9">
        <v>8.2620948453701786</v>
      </c>
      <c r="AV170" s="9">
        <v>8.8672787397096631</v>
      </c>
      <c r="AW170" s="9">
        <v>8.5196362528432132</v>
      </c>
      <c r="AX170" s="9">
        <v>11.295768934420508</v>
      </c>
      <c r="AY170" s="9">
        <v>7.7879025593914317</v>
      </c>
      <c r="AZ170" s="9">
        <v>7.9829935746943104</v>
      </c>
      <c r="BA170" s="9">
        <v>8.7747870596011737</v>
      </c>
      <c r="BB170" s="9">
        <v>9.0741414627525057</v>
      </c>
      <c r="BC170" s="9">
        <v>10.281930026955443</v>
      </c>
      <c r="BD170" s="9">
        <v>7.9943534368588578</v>
      </c>
      <c r="BE170" s="9">
        <v>8.1848753429082848</v>
      </c>
      <c r="BF170" s="9">
        <v>8.7515440590890972</v>
      </c>
      <c r="BG170" s="9">
        <v>9.06339508128851</v>
      </c>
      <c r="BH170" s="9">
        <v>7.9366379390025719</v>
      </c>
      <c r="BI170" s="9">
        <v>8.6688849842662474</v>
      </c>
      <c r="BJ170" s="9">
        <v>8.8265484872909159</v>
      </c>
      <c r="BK170" s="9">
        <v>9.1724275086454838</v>
      </c>
      <c r="BL170" s="9">
        <v>9</v>
      </c>
      <c r="BM170" s="9">
        <v>8.7210991887071856</v>
      </c>
      <c r="BN170" s="9">
        <v>7.8392037880969445</v>
      </c>
      <c r="BO170" s="9">
        <v>10.281930026955443</v>
      </c>
      <c r="BP170" s="9">
        <v>8.2807707701306033</v>
      </c>
      <c r="BQ170" s="9">
        <v>8.3219280948873617</v>
      </c>
      <c r="BR170" s="9">
        <v>8.3966047811818587</v>
      </c>
      <c r="BS170" s="9">
        <v>8.2240016741981066</v>
      </c>
      <c r="BT170" s="9">
        <v>7.7944158663501062</v>
      </c>
      <c r="BU170" s="9">
        <v>11.372865060112588</v>
      </c>
      <c r="BV170" s="9">
        <v>7.7414669864011465</v>
      </c>
      <c r="BW170" s="9">
        <v>10.292321632802039</v>
      </c>
      <c r="BX170" s="9">
        <v>7.2384047393250794</v>
      </c>
      <c r="BY170" s="9">
        <v>8.4304525516655318</v>
      </c>
      <c r="BZ170" s="9">
        <v>8.6865005271832185</v>
      </c>
      <c r="CA170" s="9">
        <v>8.539158811108031</v>
      </c>
      <c r="CB170" s="9">
        <v>8.0443941193584543</v>
      </c>
      <c r="CC170" s="9">
        <v>8.7944158663501053</v>
      </c>
      <c r="CD170" s="9">
        <v>7.8008998999203047</v>
      </c>
      <c r="CE170" s="9">
        <v>8.3706874068072175</v>
      </c>
      <c r="CF170" s="9">
        <v>8.6474584264549215</v>
      </c>
      <c r="CG170" s="9">
        <v>8.8233672400462364</v>
      </c>
      <c r="CH170" s="9">
        <v>7.8641861446542798</v>
      </c>
      <c r="CI170" s="9">
        <v>8.2479275134435852</v>
      </c>
      <c r="CJ170" s="9">
        <v>8.7004397181410926</v>
      </c>
      <c r="CK170" s="9">
        <v>7.6073303137496113</v>
      </c>
      <c r="CL170" s="9">
        <v>8.2946207488916261</v>
      </c>
      <c r="CM170" s="9">
        <v>8.3442959079158161</v>
      </c>
      <c r="CN170" s="9">
        <v>7.2191685204621621</v>
      </c>
      <c r="CO170" s="9">
        <v>7.8887432488982601</v>
      </c>
      <c r="CP170" s="9">
        <v>7.6293566200796095</v>
      </c>
      <c r="CQ170" s="9">
        <v>6.8948177633079437</v>
      </c>
      <c r="CR170" s="9">
        <v>7.965784284662087</v>
      </c>
      <c r="CS170" s="9">
        <v>7.3219280948873617</v>
      </c>
      <c r="CT170" s="9">
        <v>11.908017261062803</v>
      </c>
      <c r="CU170" s="9">
        <v>7.6653359171851765</v>
      </c>
      <c r="CV170" s="9">
        <v>7.7481928495894596</v>
      </c>
      <c r="CW170" s="9">
        <v>7.8517490414160571</v>
      </c>
      <c r="CX170" s="9">
        <v>8.8201789624151878</v>
      </c>
      <c r="CY170" s="9">
        <v>8.1649069266756893</v>
      </c>
      <c r="CZ170" s="9">
        <v>7.8454900509443757</v>
      </c>
      <c r="DA170" s="9">
        <v>8.3128829552843566</v>
      </c>
      <c r="DB170" s="9">
        <v>7.3487281542310781</v>
      </c>
      <c r="DC170" s="9">
        <v>8.1947568544222484</v>
      </c>
      <c r="DD170" s="9">
        <v>8.9886846867721655</v>
      </c>
      <c r="DE170" s="9">
        <v>11.311180660053354</v>
      </c>
      <c r="DF170" s="9">
        <v>7.9886846867721664</v>
      </c>
      <c r="DG170" s="9">
        <v>7.6865005271832185</v>
      </c>
      <c r="DH170" s="9">
        <v>8.4594316186372964</v>
      </c>
      <c r="DI170" s="9">
        <v>8.5736471874933233</v>
      </c>
      <c r="DJ170" s="9">
        <v>8.75488750216347</v>
      </c>
    </row>
    <row r="171" spans="1:114" x14ac:dyDescent="0.25">
      <c r="A171" s="2">
        <v>9279</v>
      </c>
      <c r="B171" s="2" t="s">
        <v>2570</v>
      </c>
      <c r="C171" s="2" t="s">
        <v>610</v>
      </c>
      <c r="D171" s="2" t="s">
        <v>134</v>
      </c>
      <c r="E171" s="2" t="s">
        <v>3963</v>
      </c>
      <c r="F171" s="2" t="s">
        <v>129</v>
      </c>
      <c r="G171" s="2" t="s">
        <v>3964</v>
      </c>
      <c r="H171" s="2" t="s">
        <v>3965</v>
      </c>
      <c r="I171" s="2" t="s">
        <v>133</v>
      </c>
      <c r="J171" s="2">
        <v>391.28469999999999</v>
      </c>
      <c r="K171" s="2">
        <v>0.9</v>
      </c>
      <c r="L171" s="2">
        <v>1041.5999999999999</v>
      </c>
      <c r="M171" s="2" t="s">
        <v>134</v>
      </c>
      <c r="N171" s="2">
        <v>0.86960000000000004</v>
      </c>
      <c r="O171" s="9">
        <v>10.122827994807668</v>
      </c>
      <c r="P171" s="9">
        <v>11.292321632802039</v>
      </c>
      <c r="Q171" s="9">
        <v>11.838022058304546</v>
      </c>
      <c r="R171" s="9">
        <v>9.9886846867721673</v>
      </c>
      <c r="S171" s="9">
        <v>10.340962764251699</v>
      </c>
      <c r="T171" s="9">
        <v>11.448632567730552</v>
      </c>
      <c r="U171" s="9">
        <v>10.074141462752506</v>
      </c>
      <c r="V171" s="9">
        <v>10.151016538892248</v>
      </c>
      <c r="W171" s="9">
        <v>10.381542951184585</v>
      </c>
      <c r="X171" s="9">
        <v>10.569855608330949</v>
      </c>
      <c r="Y171" s="9">
        <v>9.7448338374995469</v>
      </c>
      <c r="Z171" s="9">
        <v>10.480790201095816</v>
      </c>
      <c r="AA171" s="9">
        <v>9.9307373375628867</v>
      </c>
      <c r="AB171" s="9">
        <v>10.062046137720492</v>
      </c>
      <c r="AC171" s="9">
        <v>10.960725994839059</v>
      </c>
      <c r="AD171" s="9">
        <v>9.9729797860662917</v>
      </c>
      <c r="AE171" s="9">
        <v>9.8765169465650011</v>
      </c>
      <c r="AF171" s="9">
        <v>9.8376279331714045</v>
      </c>
      <c r="AG171" s="9">
        <v>9.8470573460913364</v>
      </c>
      <c r="AH171" s="9">
        <v>9.9469062744563992</v>
      </c>
      <c r="AI171" s="9">
        <v>10.69522829149575</v>
      </c>
      <c r="AJ171" s="9">
        <v>10.530406337099068</v>
      </c>
      <c r="AK171" s="9">
        <v>11.628445540137182</v>
      </c>
      <c r="AL171" s="9">
        <v>10.710806433699352</v>
      </c>
      <c r="AM171" s="9">
        <v>10.171176797651771</v>
      </c>
      <c r="AN171" s="9">
        <v>10.597121428789569</v>
      </c>
      <c r="AO171" s="9">
        <v>10.950555897047511</v>
      </c>
      <c r="AP171" s="9">
        <v>10.112439506781552</v>
      </c>
      <c r="AQ171" s="9">
        <v>9.9815672819030148</v>
      </c>
      <c r="AR171" s="9">
        <v>10.26209484537018</v>
      </c>
      <c r="AS171" s="9">
        <v>10.20212382383046</v>
      </c>
      <c r="AT171" s="9">
        <v>10.040289721025717</v>
      </c>
      <c r="AU171" s="9">
        <v>10.13699111208023</v>
      </c>
      <c r="AV171" s="9">
        <v>9.9643408677924192</v>
      </c>
      <c r="AW171" s="9">
        <v>10.057991722759176</v>
      </c>
      <c r="AX171" s="9">
        <v>9.6969675262342871</v>
      </c>
      <c r="AY171" s="9">
        <v>10.193525360501216</v>
      </c>
      <c r="AZ171" s="9">
        <v>9.649256177517314</v>
      </c>
      <c r="BA171" s="9">
        <v>10.007027266893969</v>
      </c>
      <c r="BB171" s="9">
        <v>9.8811139606750977</v>
      </c>
      <c r="BC171" s="9">
        <v>11.269126679149419</v>
      </c>
      <c r="BD171" s="9">
        <v>9.6724253419714952</v>
      </c>
      <c r="BE171" s="9">
        <v>9.7879025593914317</v>
      </c>
      <c r="BF171" s="9">
        <v>10.77807712953536</v>
      </c>
      <c r="BG171" s="9">
        <v>9.7862696276484655</v>
      </c>
      <c r="BH171" s="9">
        <v>10.658211482751796</v>
      </c>
      <c r="BI171" s="9">
        <v>9.7698378436294409</v>
      </c>
      <c r="BJ171" s="9">
        <v>9.7330153216859632</v>
      </c>
      <c r="BK171" s="9">
        <v>11.407798850221976</v>
      </c>
      <c r="BL171" s="9">
        <v>10.857203471508166</v>
      </c>
      <c r="BM171" s="9">
        <v>9.6311770557039775</v>
      </c>
      <c r="BN171" s="9">
        <v>10.158609688214478</v>
      </c>
      <c r="BO171" s="9">
        <v>9.8073549220576037</v>
      </c>
      <c r="BP171" s="9">
        <v>9.8657332708517593</v>
      </c>
      <c r="BQ171" s="9">
        <v>9.9395792143146924</v>
      </c>
      <c r="BR171" s="9">
        <v>13.184875342908285</v>
      </c>
      <c r="BS171" s="9">
        <v>9.8626373575587944</v>
      </c>
      <c r="BT171" s="9">
        <v>9.9248125036057804</v>
      </c>
      <c r="BU171" s="9">
        <v>9.6510516911789299</v>
      </c>
      <c r="BV171" s="9">
        <v>10.145932145820517</v>
      </c>
      <c r="BW171" s="9">
        <v>10.511752653767379</v>
      </c>
      <c r="BX171" s="9">
        <v>10.032045726930809</v>
      </c>
      <c r="BY171" s="9">
        <v>9.7548875021634682</v>
      </c>
      <c r="BZ171" s="9">
        <v>10.140829770773001</v>
      </c>
      <c r="CA171" s="9">
        <v>9.9729797860662917</v>
      </c>
      <c r="CB171" s="9">
        <v>9.9815672819030148</v>
      </c>
      <c r="CC171" s="9">
        <v>9.9744145898055283</v>
      </c>
      <c r="CD171" s="9">
        <v>11.057991722759176</v>
      </c>
      <c r="CE171" s="9">
        <v>10.108524456778168</v>
      </c>
      <c r="CF171" s="9">
        <v>10.694357887221452</v>
      </c>
      <c r="CG171" s="9">
        <v>10.89026427702111</v>
      </c>
      <c r="CH171" s="9">
        <v>11.533329732305834</v>
      </c>
      <c r="CI171" s="9">
        <v>9.0579917227591764</v>
      </c>
      <c r="CJ171" s="9">
        <v>9.9512847149669721</v>
      </c>
      <c r="CK171" s="9">
        <v>10.650154213675094</v>
      </c>
      <c r="CL171" s="9">
        <v>10.994353436858859</v>
      </c>
      <c r="CM171" s="9">
        <v>10.163649676015826</v>
      </c>
      <c r="CN171" s="9">
        <v>12.363039630256514</v>
      </c>
      <c r="CO171" s="9">
        <v>10.593391122791736</v>
      </c>
      <c r="CP171" s="9">
        <v>9.5679560754154664</v>
      </c>
      <c r="CQ171" s="9">
        <v>10.232420927176076</v>
      </c>
      <c r="CR171" s="9">
        <v>10.187352073200497</v>
      </c>
      <c r="CS171" s="9">
        <v>10.895575282380685</v>
      </c>
      <c r="CT171" s="9">
        <v>10.667111542075027</v>
      </c>
      <c r="CU171" s="9">
        <v>10.329796338220703</v>
      </c>
      <c r="CV171" s="9">
        <v>9.9957671508778017</v>
      </c>
      <c r="CW171" s="9">
        <v>8.8672787397096631</v>
      </c>
      <c r="CX171" s="9">
        <v>11.690871009292314</v>
      </c>
      <c r="CY171" s="9">
        <v>9.5313814605163127</v>
      </c>
      <c r="CZ171" s="9">
        <v>10.747353829478062</v>
      </c>
      <c r="DA171" s="9">
        <v>9.5430318202552371</v>
      </c>
      <c r="DB171" s="9">
        <v>11.51422090935813</v>
      </c>
      <c r="DC171" s="9">
        <v>11.652844973001979</v>
      </c>
      <c r="DD171" s="9">
        <v>11.845882034384061</v>
      </c>
      <c r="DE171" s="9">
        <v>9.9143851321554433</v>
      </c>
      <c r="DF171" s="9">
        <v>11.375582512490507</v>
      </c>
      <c r="DG171" s="9">
        <v>11.906514844846949</v>
      </c>
      <c r="DH171" s="9">
        <v>10.471675214392045</v>
      </c>
      <c r="DI171" s="9">
        <v>9.5774288280357496</v>
      </c>
      <c r="DJ171" s="9">
        <v>10.358651200892886</v>
      </c>
    </row>
    <row r="172" spans="1:114" x14ac:dyDescent="0.25">
      <c r="A172" s="2">
        <v>11838</v>
      </c>
      <c r="B172" s="2" t="s">
        <v>2577</v>
      </c>
      <c r="C172" s="2" t="s">
        <v>2578</v>
      </c>
      <c r="D172" s="2" t="s">
        <v>134</v>
      </c>
      <c r="E172" s="2" t="s">
        <v>3963</v>
      </c>
      <c r="F172" s="2" t="s">
        <v>129</v>
      </c>
      <c r="G172" s="2" t="s">
        <v>3964</v>
      </c>
      <c r="H172" s="2" t="s">
        <v>3965</v>
      </c>
      <c r="I172" s="2" t="s">
        <v>133</v>
      </c>
      <c r="J172" s="2">
        <v>480.31049999999999</v>
      </c>
      <c r="K172" s="2">
        <v>4.2</v>
      </c>
      <c r="L172" s="2">
        <v>1422.4</v>
      </c>
      <c r="M172" s="2" t="s">
        <v>134</v>
      </c>
      <c r="N172" s="2">
        <v>0.97570000000000001</v>
      </c>
      <c r="O172" s="9">
        <v>9.4757334309663985</v>
      </c>
      <c r="P172" s="9">
        <v>8.4429434958487288</v>
      </c>
      <c r="Q172" s="9">
        <v>8.7279204545631988</v>
      </c>
      <c r="R172" s="9">
        <v>9.6275338844727933</v>
      </c>
      <c r="S172" s="9">
        <v>9.5603328342124421</v>
      </c>
      <c r="T172" s="9">
        <v>9.1699250014423139</v>
      </c>
      <c r="U172" s="9">
        <v>10.047123912114026</v>
      </c>
      <c r="V172" s="9">
        <v>10.144658242831882</v>
      </c>
      <c r="W172" s="9">
        <v>11.411510988012072</v>
      </c>
      <c r="X172" s="9">
        <v>8.7515440590890972</v>
      </c>
      <c r="Y172" s="9">
        <v>10.425215903299383</v>
      </c>
      <c r="Z172" s="9">
        <v>10.756556322524087</v>
      </c>
      <c r="AA172" s="9">
        <v>8.9454438363779119</v>
      </c>
      <c r="AB172" s="9">
        <v>12.946175240723559</v>
      </c>
      <c r="AC172" s="9">
        <v>9.0687782779854125</v>
      </c>
      <c r="AD172" s="9">
        <v>10.140829770773001</v>
      </c>
      <c r="AE172" s="9">
        <v>9.5018371849022962</v>
      </c>
      <c r="AF172" s="9">
        <v>9.422064766172813</v>
      </c>
      <c r="AG172" s="9">
        <v>8.7481928495894596</v>
      </c>
      <c r="AH172" s="9">
        <v>9.6311770557039775</v>
      </c>
      <c r="AI172" s="9">
        <v>10.370687406807217</v>
      </c>
      <c r="AJ172" s="9">
        <v>10.493855449240824</v>
      </c>
      <c r="AK172" s="9">
        <v>10.29117069932186</v>
      </c>
      <c r="AL172" s="9">
        <v>10.328674927327947</v>
      </c>
      <c r="AM172" s="9">
        <v>9.4408691676108702</v>
      </c>
      <c r="AN172" s="9">
        <v>9.7582232147267245</v>
      </c>
      <c r="AO172" s="9">
        <v>10.490850876740298</v>
      </c>
      <c r="AP172" s="9">
        <v>10.462502272597265</v>
      </c>
      <c r="AQ172" s="9">
        <v>9.7665289085988647</v>
      </c>
      <c r="AR172" s="9">
        <v>10.606405212697785</v>
      </c>
      <c r="AS172" s="9">
        <v>10.799281621521923</v>
      </c>
      <c r="AT172" s="9">
        <v>9.581200581924957</v>
      </c>
      <c r="AU172" s="9">
        <v>9.5526690975142721</v>
      </c>
      <c r="AV172" s="9">
        <v>13.403278375471052</v>
      </c>
      <c r="AW172" s="9">
        <v>9.4898479604392989</v>
      </c>
      <c r="AX172" s="9">
        <v>10.194756854422248</v>
      </c>
      <c r="AY172" s="9">
        <v>9.7364019313182908</v>
      </c>
      <c r="AZ172" s="9">
        <v>10.210671343785622</v>
      </c>
      <c r="BA172" s="9">
        <v>10.604553229079038</v>
      </c>
      <c r="BB172" s="9">
        <v>11.117643101389094</v>
      </c>
      <c r="BC172" s="9">
        <v>11.251482410620213</v>
      </c>
      <c r="BD172" s="9">
        <v>9.9585527154310114</v>
      </c>
      <c r="BE172" s="9">
        <v>9.0874628412503391</v>
      </c>
      <c r="BF172" s="9">
        <v>12.689997971419446</v>
      </c>
      <c r="BG172" s="9">
        <v>9.4573808790725362</v>
      </c>
      <c r="BH172" s="9">
        <v>9.3944626946103167</v>
      </c>
      <c r="BI172" s="9">
        <v>11.066761932386909</v>
      </c>
      <c r="BJ172" s="9">
        <v>9.9262959947811122</v>
      </c>
      <c r="BK172" s="9">
        <v>8.851749041416058</v>
      </c>
      <c r="BL172" s="9">
        <v>9.9541963103868749</v>
      </c>
      <c r="BM172" s="9">
        <v>8.8856963733393943</v>
      </c>
      <c r="BN172" s="9">
        <v>8.2431739834729498</v>
      </c>
      <c r="BO172" s="9">
        <v>9.5641494899857307</v>
      </c>
      <c r="BP172" s="9">
        <v>9.9643408677924192</v>
      </c>
      <c r="BQ172" s="9">
        <v>11.200898605038445</v>
      </c>
      <c r="BR172" s="9">
        <v>9.1163439612374688</v>
      </c>
      <c r="BS172" s="9">
        <v>8.7481928495894596</v>
      </c>
      <c r="BT172" s="9">
        <v>8.8454900509443757</v>
      </c>
      <c r="BU172" s="9">
        <v>9.016808287686553</v>
      </c>
      <c r="BV172" s="9">
        <v>10.01262453886506</v>
      </c>
      <c r="BW172" s="9">
        <v>9.2502984179063326</v>
      </c>
      <c r="BX172" s="9">
        <v>9.2644426002266016</v>
      </c>
      <c r="BY172" s="9">
        <v>10.696098170955864</v>
      </c>
      <c r="BZ172" s="9">
        <v>9.7992816215219225</v>
      </c>
      <c r="CA172" s="9">
        <v>10.346513733165635</v>
      </c>
      <c r="CB172" s="9">
        <v>8.5235619560570139</v>
      </c>
      <c r="CC172" s="9">
        <v>10.360847084179666</v>
      </c>
      <c r="CD172" s="9">
        <v>9.5603328342124421</v>
      </c>
      <c r="CE172" s="9">
        <v>9.2240016741981048</v>
      </c>
      <c r="CF172" s="9">
        <v>9.1548181090521048</v>
      </c>
      <c r="CG172" s="9">
        <v>10.320800548881637</v>
      </c>
      <c r="CH172" s="9">
        <v>8.6438561897747253</v>
      </c>
      <c r="CI172" s="9">
        <v>8.6899979714194462</v>
      </c>
      <c r="CJ172" s="9">
        <v>8.8008998999203047</v>
      </c>
      <c r="CK172" s="9">
        <v>8.4676055500829968</v>
      </c>
      <c r="CL172" s="9">
        <v>9.2900188469326181</v>
      </c>
      <c r="CM172" s="9">
        <v>8.9801395776391573</v>
      </c>
      <c r="CN172" s="9">
        <v>13.317553936686167</v>
      </c>
      <c r="CO172" s="9">
        <v>10.747353829478062</v>
      </c>
      <c r="CP172" s="9">
        <v>10.926295994781112</v>
      </c>
      <c r="CQ172" s="9">
        <v>9.17492568250068</v>
      </c>
      <c r="CR172" s="9">
        <v>9.8548683832602375</v>
      </c>
      <c r="CS172" s="9">
        <v>9.1137421660491889</v>
      </c>
      <c r="CT172" s="9">
        <v>10.266786540694902</v>
      </c>
      <c r="CU172" s="9">
        <v>9.7813597135246599</v>
      </c>
      <c r="CV172" s="9">
        <v>9.7846348455575214</v>
      </c>
      <c r="CW172" s="9">
        <v>9.513727595952437</v>
      </c>
      <c r="CX172" s="9">
        <v>10.921097088106793</v>
      </c>
      <c r="CY172" s="9">
        <v>9.5488219084587502</v>
      </c>
      <c r="CZ172" s="9">
        <v>9.6724253419714952</v>
      </c>
      <c r="DA172" s="9">
        <v>8.9038818457361799</v>
      </c>
      <c r="DB172" s="9">
        <v>10.824163209744158</v>
      </c>
      <c r="DC172" s="9">
        <v>8.9248125036057804</v>
      </c>
      <c r="DD172" s="9">
        <v>9.1898245588800176</v>
      </c>
      <c r="DE172" s="9">
        <v>9.3575520046180838</v>
      </c>
      <c r="DF172" s="9">
        <v>9.2312211807111861</v>
      </c>
      <c r="DG172" s="9">
        <v>10.216745858195306</v>
      </c>
      <c r="DH172" s="9">
        <v>9.2431739834729516</v>
      </c>
      <c r="DI172" s="9">
        <v>8.9454438363779119</v>
      </c>
      <c r="DJ172" s="9">
        <v>9.5830827675029333</v>
      </c>
    </row>
    <row r="173" spans="1:114" x14ac:dyDescent="0.25">
      <c r="A173" s="2" t="s">
        <v>2590</v>
      </c>
      <c r="B173" s="2" t="s">
        <v>2592</v>
      </c>
      <c r="C173" s="2" t="s">
        <v>2413</v>
      </c>
      <c r="D173" s="2" t="s">
        <v>134</v>
      </c>
      <c r="E173" s="2" t="s">
        <v>3963</v>
      </c>
      <c r="F173" s="2" t="s">
        <v>129</v>
      </c>
      <c r="G173" s="2" t="s">
        <v>3964</v>
      </c>
      <c r="H173" s="2" t="s">
        <v>3965</v>
      </c>
      <c r="I173" s="2" t="s">
        <v>133</v>
      </c>
      <c r="J173" s="2">
        <v>734.56880000000001</v>
      </c>
      <c r="K173" s="2">
        <v>0.8</v>
      </c>
      <c r="L173" s="2">
        <v>1171</v>
      </c>
      <c r="M173" s="2" t="s">
        <v>134</v>
      </c>
      <c r="N173" s="2">
        <v>0.85909999999999997</v>
      </c>
      <c r="O173" s="9">
        <v>11.101975670949232</v>
      </c>
      <c r="P173" s="9">
        <v>11.432541900388259</v>
      </c>
      <c r="Q173" s="9">
        <v>15.586282723222059</v>
      </c>
      <c r="R173" s="9">
        <v>11.229419688230417</v>
      </c>
      <c r="S173" s="9">
        <v>11.091435386323607</v>
      </c>
      <c r="T173" s="9">
        <v>10.778898476008376</v>
      </c>
      <c r="U173" s="9">
        <v>11.956013078088098</v>
      </c>
      <c r="V173" s="9">
        <v>11.623424289869911</v>
      </c>
      <c r="W173" s="9">
        <v>12.562480945349314</v>
      </c>
      <c r="X173" s="9">
        <v>12.203959703239462</v>
      </c>
      <c r="Y173" s="9">
        <v>10.899356922923111</v>
      </c>
      <c r="Z173" s="9">
        <v>12.106890045092218</v>
      </c>
      <c r="AA173" s="9">
        <v>11.107217075591382</v>
      </c>
      <c r="AB173" s="9">
        <v>12.818781872275405</v>
      </c>
      <c r="AC173" s="9">
        <v>11.243173983472952</v>
      </c>
      <c r="AD173" s="9">
        <v>11.357552004618084</v>
      </c>
      <c r="AE173" s="9">
        <v>11.46862404291802</v>
      </c>
      <c r="AF173" s="9">
        <v>11.057991722759176</v>
      </c>
      <c r="AG173" s="9">
        <v>11.233020426474496</v>
      </c>
      <c r="AH173" s="9">
        <v>11.534302882454631</v>
      </c>
      <c r="AI173" s="9">
        <v>13.435930651703595</v>
      </c>
      <c r="AJ173" s="9">
        <v>11.425215903299383</v>
      </c>
      <c r="AK173" s="9">
        <v>11.52454171503585</v>
      </c>
      <c r="AL173" s="9">
        <v>11.731319031025064</v>
      </c>
      <c r="AM173" s="9">
        <v>12.007728114632254</v>
      </c>
      <c r="AN173" s="9">
        <v>12.161761743304675</v>
      </c>
      <c r="AO173" s="9">
        <v>11.369052007001388</v>
      </c>
      <c r="AP173" s="9">
        <v>11.027905996569885</v>
      </c>
      <c r="AQ173" s="9">
        <v>10.952013164889488</v>
      </c>
      <c r="AR173" s="9">
        <v>11.324743110494417</v>
      </c>
      <c r="AS173" s="9">
        <v>10.964340867792417</v>
      </c>
      <c r="AT173" s="9">
        <v>11.456354415108288</v>
      </c>
      <c r="AU173" s="9">
        <v>11.250298417906333</v>
      </c>
      <c r="AV173" s="9">
        <v>12.910830081296574</v>
      </c>
      <c r="AW173" s="9">
        <v>11.441388029346687</v>
      </c>
      <c r="AX173" s="9">
        <v>10.974414589805528</v>
      </c>
      <c r="AY173" s="9">
        <v>11.590119174107176</v>
      </c>
      <c r="AZ173" s="9">
        <v>11.496853777388042</v>
      </c>
      <c r="BA173" s="9">
        <v>11.69217957631254</v>
      </c>
      <c r="BB173" s="9">
        <v>11.476746203939467</v>
      </c>
      <c r="BC173" s="9">
        <v>13.955377469600855</v>
      </c>
      <c r="BD173" s="9">
        <v>11.051208940914766</v>
      </c>
      <c r="BE173" s="9">
        <v>11.44086916761087</v>
      </c>
      <c r="BF173" s="9">
        <v>14.299136454358351</v>
      </c>
      <c r="BG173" s="9">
        <v>9.879583249612784</v>
      </c>
      <c r="BH173" s="9">
        <v>10.712527000439824</v>
      </c>
      <c r="BI173" s="9">
        <v>10.476746203939467</v>
      </c>
      <c r="BJ173" s="9">
        <v>10.747353829478062</v>
      </c>
      <c r="BK173" s="9">
        <v>12.062383491876334</v>
      </c>
      <c r="BL173" s="9">
        <v>10.596189756144412</v>
      </c>
      <c r="BM173" s="9">
        <v>11.62890115202819</v>
      </c>
      <c r="BN173" s="9">
        <v>11.807354922057604</v>
      </c>
      <c r="BO173" s="9">
        <v>10.969386521342283</v>
      </c>
      <c r="BP173" s="9">
        <v>10.806549621985962</v>
      </c>
      <c r="BQ173" s="9">
        <v>11.007027266893969</v>
      </c>
      <c r="BR173" s="9">
        <v>12.355626393637916</v>
      </c>
      <c r="BS173" s="9">
        <v>11.14338321398982</v>
      </c>
      <c r="BT173" s="9">
        <v>10.909143047339898</v>
      </c>
      <c r="BU173" s="9">
        <v>11.491853096329676</v>
      </c>
      <c r="BV173" s="9">
        <v>11.509280168087859</v>
      </c>
      <c r="BW173" s="9">
        <v>11.034798962577268</v>
      </c>
      <c r="BX173" s="9">
        <v>10.601770788407711</v>
      </c>
      <c r="BY173" s="9">
        <v>10.989394499844733</v>
      </c>
      <c r="BZ173" s="9">
        <v>10.948367231584678</v>
      </c>
      <c r="CA173" s="9">
        <v>12.029977346589579</v>
      </c>
      <c r="CB173" s="9">
        <v>11.111135670234708</v>
      </c>
      <c r="CC173" s="9">
        <v>12.138911718142744</v>
      </c>
      <c r="CD173" s="9">
        <v>12.299494239009364</v>
      </c>
      <c r="CE173" s="9">
        <v>10.153552031708111</v>
      </c>
      <c r="CF173" s="9">
        <v>10.889503963411476</v>
      </c>
      <c r="CG173" s="9">
        <v>10.379378367071263</v>
      </c>
      <c r="CH173" s="9">
        <v>10.777255315191923</v>
      </c>
      <c r="CI173" s="9">
        <v>10.72451385311995</v>
      </c>
      <c r="CJ173" s="9">
        <v>11.09077405464075</v>
      </c>
      <c r="CK173" s="9">
        <v>10.151016538892248</v>
      </c>
      <c r="CL173" s="9">
        <v>10.600842114387302</v>
      </c>
      <c r="CM173" s="9">
        <v>10.434628227636724</v>
      </c>
      <c r="CN173" s="9">
        <v>11.755304888262399</v>
      </c>
      <c r="CO173" s="9">
        <v>10.61654884377899</v>
      </c>
      <c r="CP173" s="9">
        <v>11.274378153246364</v>
      </c>
      <c r="CQ173" s="9">
        <v>11.255618749839597</v>
      </c>
      <c r="CR173" s="9">
        <v>11.07815080773465</v>
      </c>
      <c r="CS173" s="9">
        <v>11.661332752795188</v>
      </c>
      <c r="CT173" s="9">
        <v>12.74819284958946</v>
      </c>
      <c r="CU173" s="9">
        <v>10.463524373271181</v>
      </c>
      <c r="CV173" s="9">
        <v>12.27583351001347</v>
      </c>
      <c r="CW173" s="9">
        <v>12.315715658022201</v>
      </c>
      <c r="CX173" s="9">
        <v>11.965784284662087</v>
      </c>
      <c r="CY173" s="9">
        <v>11.584492796975875</v>
      </c>
      <c r="CZ173" s="9">
        <v>10.897845456005511</v>
      </c>
      <c r="DA173" s="9">
        <v>11.148476582178278</v>
      </c>
      <c r="DB173" s="9">
        <v>11.230020435705635</v>
      </c>
      <c r="DC173" s="9">
        <v>10.800899899920305</v>
      </c>
      <c r="DD173" s="9">
        <v>11.513234113806053</v>
      </c>
      <c r="DE173" s="9">
        <v>11.343740918472202</v>
      </c>
      <c r="DF173" s="9">
        <v>12.248817059278503</v>
      </c>
      <c r="DG173" s="9">
        <v>11.113090983442381</v>
      </c>
      <c r="DH173" s="9">
        <v>11.861862340059153</v>
      </c>
      <c r="DI173" s="9">
        <v>12.154185209265298</v>
      </c>
      <c r="DJ173" s="9">
        <v>10.571752643503546</v>
      </c>
    </row>
    <row r="174" spans="1:114" x14ac:dyDescent="0.25">
      <c r="A174" s="2" t="s">
        <v>2595</v>
      </c>
      <c r="B174" s="2" t="s">
        <v>2597</v>
      </c>
      <c r="C174" s="2" t="s">
        <v>2413</v>
      </c>
      <c r="D174" s="2" t="s">
        <v>134</v>
      </c>
      <c r="E174" s="2" t="s">
        <v>3963</v>
      </c>
      <c r="F174" s="2" t="s">
        <v>129</v>
      </c>
      <c r="G174" s="2" t="s">
        <v>3964</v>
      </c>
      <c r="H174" s="2" t="s">
        <v>3965</v>
      </c>
      <c r="I174" s="2" t="s">
        <v>133</v>
      </c>
      <c r="J174" s="2">
        <v>734.57100000000003</v>
      </c>
      <c r="K174" s="2">
        <v>2.2000000000000002</v>
      </c>
      <c r="L174" s="2">
        <v>1157</v>
      </c>
      <c r="M174" s="2" t="s">
        <v>134</v>
      </c>
      <c r="N174" s="2">
        <v>0.90629999999999999</v>
      </c>
      <c r="O174" s="9">
        <v>15.859461989788223</v>
      </c>
      <c r="P174" s="9">
        <v>19.703511601022196</v>
      </c>
      <c r="Q174" s="9">
        <v>11.365228849251546</v>
      </c>
      <c r="R174" s="9">
        <v>16.035851546464219</v>
      </c>
      <c r="S174" s="9">
        <v>15.924046981991633</v>
      </c>
      <c r="T174" s="9">
        <v>15.54617100226735</v>
      </c>
      <c r="U174" s="9">
        <v>16.800710351790617</v>
      </c>
      <c r="V174" s="9">
        <v>16.14994553992625</v>
      </c>
      <c r="W174" s="9">
        <v>8.4470832262096529</v>
      </c>
      <c r="X174" s="9">
        <v>16.852224689345995</v>
      </c>
      <c r="Y174" s="9">
        <v>15.913146536549108</v>
      </c>
      <c r="Z174" s="9">
        <v>16.62625089323501</v>
      </c>
      <c r="AA174" s="9">
        <v>16.155589080460977</v>
      </c>
      <c r="AB174" s="9">
        <v>15.943613701614044</v>
      </c>
      <c r="AC174" s="9">
        <v>15.584228521401053</v>
      </c>
      <c r="AD174" s="9">
        <v>16.211203886058986</v>
      </c>
      <c r="AE174" s="9">
        <v>16.422853195944267</v>
      </c>
      <c r="AF174" s="9">
        <v>15.786958746132065</v>
      </c>
      <c r="AG174" s="9">
        <v>16.076231053571288</v>
      </c>
      <c r="AH174" s="9">
        <v>19.817086708490152</v>
      </c>
      <c r="AI174" s="9">
        <v>10.758223214726724</v>
      </c>
      <c r="AJ174" s="9">
        <v>16.146290228456845</v>
      </c>
      <c r="AK174" s="9">
        <v>13.633108754940718</v>
      </c>
      <c r="AL174" s="9">
        <v>16.817458378934518</v>
      </c>
      <c r="AM174" s="9">
        <v>16.71785043123613</v>
      </c>
      <c r="AN174" s="9">
        <v>19.669170540168047</v>
      </c>
      <c r="AO174" s="9">
        <v>15.897845456005513</v>
      </c>
      <c r="AP174" s="9">
        <v>19.510093851819487</v>
      </c>
      <c r="AQ174" s="9">
        <v>15.936246849396275</v>
      </c>
      <c r="AR174" s="9">
        <v>19.641019789686375</v>
      </c>
      <c r="AS174" s="9">
        <v>16.242187894215665</v>
      </c>
      <c r="AT174" s="9">
        <v>19.702509221732914</v>
      </c>
      <c r="AU174" s="9">
        <v>16.360109777380657</v>
      </c>
      <c r="AV174" s="9">
        <v>16.404476350847172</v>
      </c>
      <c r="AW174" s="9">
        <v>15.63495281748288</v>
      </c>
      <c r="AX174" s="9">
        <v>16.047102605614526</v>
      </c>
      <c r="AY174" s="9">
        <v>16.315538776955702</v>
      </c>
      <c r="AZ174" s="9">
        <v>16.239505299975445</v>
      </c>
      <c r="BA174" s="9">
        <v>16.358067357149988</v>
      </c>
      <c r="BB174" s="9">
        <v>16.468735396962128</v>
      </c>
      <c r="BC174" s="9">
        <v>16.085783637446646</v>
      </c>
      <c r="BD174" s="9">
        <v>19.023624421742536</v>
      </c>
      <c r="BE174" s="9">
        <v>16.253182699610051</v>
      </c>
      <c r="BF174" s="9">
        <v>14.123717274791543</v>
      </c>
      <c r="BG174" s="9">
        <v>14.672535838279204</v>
      </c>
      <c r="BH174" s="9">
        <v>15.684447297085018</v>
      </c>
      <c r="BI174" s="9">
        <v>9.1548181090521048</v>
      </c>
      <c r="BJ174" s="9">
        <v>16.164906926675688</v>
      </c>
      <c r="BK174" s="9">
        <v>16.775558843196794</v>
      </c>
      <c r="BL174" s="9">
        <v>15.51382010506582</v>
      </c>
      <c r="BM174" s="9">
        <v>16.502723050987761</v>
      </c>
      <c r="BN174" s="9">
        <v>16.699924842514097</v>
      </c>
      <c r="BO174" s="9">
        <v>16.185088353995024</v>
      </c>
      <c r="BP174" s="9">
        <v>15.857519391018435</v>
      </c>
      <c r="BQ174" s="9">
        <v>15.945238062078749</v>
      </c>
      <c r="BR174" s="9">
        <v>16.679686262609742</v>
      </c>
      <c r="BS174" s="9">
        <v>16.082190631363268</v>
      </c>
      <c r="BT174" s="9">
        <v>15.642051692927978</v>
      </c>
      <c r="BU174" s="9">
        <v>16.230245651531391</v>
      </c>
      <c r="BV174" s="9">
        <v>16.046740346970843</v>
      </c>
      <c r="BW174" s="9">
        <v>15.372627039317388</v>
      </c>
      <c r="BX174" s="9">
        <v>15.495917469053898</v>
      </c>
      <c r="BY174" s="9">
        <v>16.035808598886192</v>
      </c>
      <c r="BZ174" s="9">
        <v>15.572729828429184</v>
      </c>
      <c r="CA174" s="9">
        <v>16.569766623573521</v>
      </c>
      <c r="CB174" s="9">
        <v>16.00527365656394</v>
      </c>
      <c r="CC174" s="9">
        <v>16.673723139406672</v>
      </c>
      <c r="CD174" s="9">
        <v>17.40509990260038</v>
      </c>
      <c r="CE174" s="9">
        <v>15.211584153079526</v>
      </c>
      <c r="CF174" s="9">
        <v>19.102324323876108</v>
      </c>
      <c r="CG174" s="9">
        <v>15.348486117410745</v>
      </c>
      <c r="CH174" s="9">
        <v>18.999245830971983</v>
      </c>
      <c r="CI174" s="9">
        <v>15.609842437605444</v>
      </c>
      <c r="CJ174" s="9">
        <v>15.983194034077366</v>
      </c>
      <c r="CK174" s="9">
        <v>14.589709658267918</v>
      </c>
      <c r="CL174" s="9">
        <v>15.374903629112072</v>
      </c>
      <c r="CM174" s="9">
        <v>15.395801871389747</v>
      </c>
      <c r="CN174" s="9">
        <v>12.627305880514848</v>
      </c>
      <c r="CO174" s="9">
        <v>15.626051214234263</v>
      </c>
      <c r="CP174" s="9">
        <v>15.871809003457045</v>
      </c>
      <c r="CQ174" s="9">
        <v>15.977414096486843</v>
      </c>
      <c r="CR174" s="9">
        <v>15.558241321930167</v>
      </c>
      <c r="CS174" s="9">
        <v>15.982146883422979</v>
      </c>
      <c r="CT174" s="9">
        <v>13.604321563877273</v>
      </c>
      <c r="CU174" s="9">
        <v>15.294979655040924</v>
      </c>
      <c r="CV174" s="9">
        <v>17.000407197446552</v>
      </c>
      <c r="CW174" s="9">
        <v>16.988939816047822</v>
      </c>
      <c r="CX174" s="9">
        <v>15.810144827883333</v>
      </c>
      <c r="CY174" s="9">
        <v>16.08420630897529</v>
      </c>
      <c r="CZ174" s="9">
        <v>15.536975665610642</v>
      </c>
      <c r="DA174" s="9">
        <v>19.223252274852936</v>
      </c>
      <c r="DB174" s="9">
        <v>15.973988781356905</v>
      </c>
      <c r="DC174" s="9">
        <v>14.999031068410032</v>
      </c>
      <c r="DD174" s="9">
        <v>16.225621685251593</v>
      </c>
      <c r="DE174" s="9">
        <v>16.203673001035789</v>
      </c>
      <c r="DF174" s="9">
        <v>16.759225027594951</v>
      </c>
      <c r="DG174" s="9">
        <v>16.018069746051211</v>
      </c>
      <c r="DH174" s="9">
        <v>13.882452001882136</v>
      </c>
      <c r="DI174" s="9">
        <v>16.636284749709091</v>
      </c>
      <c r="DJ174" s="9">
        <v>15.286593857409425</v>
      </c>
    </row>
    <row r="175" spans="1:114" x14ac:dyDescent="0.25">
      <c r="A175" s="2" t="s">
        <v>2600</v>
      </c>
      <c r="B175" s="2" t="s">
        <v>2602</v>
      </c>
      <c r="C175" s="2" t="s">
        <v>2603</v>
      </c>
      <c r="D175" s="2" t="s">
        <v>134</v>
      </c>
      <c r="E175" s="2" t="s">
        <v>3963</v>
      </c>
      <c r="F175" s="2" t="s">
        <v>129</v>
      </c>
      <c r="G175" s="2" t="s">
        <v>3964</v>
      </c>
      <c r="H175" s="2" t="s">
        <v>3965</v>
      </c>
      <c r="I175" s="2" t="s">
        <v>133</v>
      </c>
      <c r="J175" s="2">
        <v>744.55709999999999</v>
      </c>
      <c r="K175" s="2">
        <v>4.5</v>
      </c>
      <c r="L175" s="2">
        <v>1414.6</v>
      </c>
      <c r="M175" s="2" t="s">
        <v>134</v>
      </c>
      <c r="N175" s="2">
        <v>0.99590000000000001</v>
      </c>
      <c r="O175" s="9">
        <v>15.642249169737527</v>
      </c>
      <c r="P175" s="9">
        <v>17.670884418077701</v>
      </c>
      <c r="Q175" s="9">
        <v>17.599113770387113</v>
      </c>
      <c r="R175" s="9">
        <v>15.124848293472633</v>
      </c>
      <c r="S175" s="9">
        <v>16.748730090540771</v>
      </c>
      <c r="T175" s="9">
        <v>17.217948234310821</v>
      </c>
      <c r="U175" s="9">
        <v>13.928333307585147</v>
      </c>
      <c r="V175" s="9">
        <v>14.017330404240013</v>
      </c>
      <c r="W175" s="9">
        <v>14.048146254219562</v>
      </c>
      <c r="X175" s="9">
        <v>16.930956736909199</v>
      </c>
      <c r="Y175" s="9">
        <v>15.335774147618711</v>
      </c>
      <c r="Z175" s="9">
        <v>18.340189138287506</v>
      </c>
      <c r="AA175" s="9">
        <v>17.762881590229377</v>
      </c>
      <c r="AB175" s="9">
        <v>16.110258992776064</v>
      </c>
      <c r="AC175" s="9">
        <v>17.441242118343691</v>
      </c>
      <c r="AD175" s="9">
        <v>17.393759128862278</v>
      </c>
      <c r="AE175" s="9">
        <v>17.086063640510478</v>
      </c>
      <c r="AF175" s="9">
        <v>16.963054107665954</v>
      </c>
      <c r="AG175" s="9">
        <v>17.257525961755004</v>
      </c>
      <c r="AH175" s="9">
        <v>17.478627440788149</v>
      </c>
      <c r="AI175" s="9">
        <v>17.828378252243859</v>
      </c>
      <c r="AJ175" s="9">
        <v>14.40161286878555</v>
      </c>
      <c r="AK175" s="9">
        <v>16.44924538938492</v>
      </c>
      <c r="AL175" s="9">
        <v>16.958235505143232</v>
      </c>
      <c r="AM175" s="9">
        <v>16.76994112565983</v>
      </c>
      <c r="AN175" s="9">
        <v>16.752093124326905</v>
      </c>
      <c r="AO175" s="9">
        <v>17.15785019591647</v>
      </c>
      <c r="AP175" s="9">
        <v>16.8574586426389</v>
      </c>
      <c r="AQ175" s="9">
        <v>16.644560458785971</v>
      </c>
      <c r="AR175" s="9">
        <v>17.399386416331115</v>
      </c>
      <c r="AS175" s="9">
        <v>17.196832619673582</v>
      </c>
      <c r="AT175" s="9">
        <v>17.481294904631099</v>
      </c>
      <c r="AU175" s="9">
        <v>17.561116370260528</v>
      </c>
      <c r="AV175" s="9">
        <v>16.511675452694941</v>
      </c>
      <c r="AW175" s="9">
        <v>16.776908471809826</v>
      </c>
      <c r="AX175" s="9">
        <v>15.90409360367069</v>
      </c>
      <c r="AY175" s="9">
        <v>16.817545816890227</v>
      </c>
      <c r="AZ175" s="9">
        <v>16.090691366860767</v>
      </c>
      <c r="BA175" s="9">
        <v>16.748847994708068</v>
      </c>
      <c r="BB175" s="9">
        <v>15.576631962754835</v>
      </c>
      <c r="BC175" s="9">
        <v>16.327991139887448</v>
      </c>
      <c r="BD175" s="9">
        <v>17.216063750784947</v>
      </c>
      <c r="BE175" s="9">
        <v>16.545688495560213</v>
      </c>
      <c r="BF175" s="9">
        <v>15.480348440619661</v>
      </c>
      <c r="BG175" s="9">
        <v>16.767421517363886</v>
      </c>
      <c r="BH175" s="9">
        <v>14.181074590313322</v>
      </c>
      <c r="BI175" s="9">
        <v>16.627961294795846</v>
      </c>
      <c r="BJ175" s="9">
        <v>16.021305341713163</v>
      </c>
      <c r="BK175" s="9">
        <v>15.989926630559889</v>
      </c>
      <c r="BL175" s="9">
        <v>14.055960234452293</v>
      </c>
      <c r="BM175" s="9">
        <v>16.760005179048807</v>
      </c>
      <c r="BN175" s="9">
        <v>14.485451985555805</v>
      </c>
      <c r="BO175" s="9">
        <v>15.079193081935722</v>
      </c>
      <c r="BP175" s="9">
        <v>17.023570280139968</v>
      </c>
      <c r="BQ175" s="9">
        <v>16.80449659074123</v>
      </c>
      <c r="BR175" s="9">
        <v>16.193486859372598</v>
      </c>
      <c r="BS175" s="9">
        <v>15.089036615241733</v>
      </c>
      <c r="BT175" s="9">
        <v>16.570359751643583</v>
      </c>
      <c r="BU175" s="9">
        <v>16.264442600226602</v>
      </c>
      <c r="BV175" s="9">
        <v>16.312032058744865</v>
      </c>
      <c r="BW175" s="9">
        <v>16.761823893491858</v>
      </c>
      <c r="BX175" s="9">
        <v>16.809403892656874</v>
      </c>
      <c r="BY175" s="9">
        <v>15.709945380232497</v>
      </c>
      <c r="BZ175" s="9">
        <v>15.50127741013862</v>
      </c>
      <c r="CA175" s="9">
        <v>16.770315461050316</v>
      </c>
      <c r="CB175" s="9">
        <v>17.531122507635608</v>
      </c>
      <c r="CC175" s="9">
        <v>16.387748100711296</v>
      </c>
      <c r="CD175" s="9">
        <v>19.608727681122122</v>
      </c>
      <c r="CE175" s="9">
        <v>16.752916330573125</v>
      </c>
      <c r="CF175" s="9">
        <v>17.105376563999251</v>
      </c>
      <c r="CG175" s="9">
        <v>14.398676898954971</v>
      </c>
      <c r="CH175" s="9">
        <v>17.124686773651497</v>
      </c>
      <c r="CI175" s="9">
        <v>16.056404867018294</v>
      </c>
      <c r="CJ175" s="9">
        <v>14.216973155684036</v>
      </c>
      <c r="CK175" s="9">
        <v>15.419993085662375</v>
      </c>
      <c r="CL175" s="9">
        <v>16.183906714116485</v>
      </c>
      <c r="CM175" s="9">
        <v>15.343879685849876</v>
      </c>
      <c r="CN175" s="9">
        <v>16.081816278109198</v>
      </c>
      <c r="CO175" s="9">
        <v>15.741730304776166</v>
      </c>
      <c r="CP175" s="9">
        <v>16.570641402076046</v>
      </c>
      <c r="CQ175" s="9">
        <v>17.265065580936465</v>
      </c>
      <c r="CR175" s="9">
        <v>17.163148434805901</v>
      </c>
      <c r="CS175" s="9">
        <v>17.299968167041762</v>
      </c>
      <c r="CT175" s="9">
        <v>17.026847597519495</v>
      </c>
      <c r="CU175" s="9">
        <v>15.115246901037759</v>
      </c>
      <c r="CV175" s="9">
        <v>16.36782423941105</v>
      </c>
      <c r="CW175" s="9">
        <v>15.072467608241858</v>
      </c>
      <c r="CX175" s="9">
        <v>15.981857111769802</v>
      </c>
      <c r="CY175" s="9">
        <v>16.871075006506377</v>
      </c>
      <c r="CZ175" s="9">
        <v>16.829982812911638</v>
      </c>
      <c r="DA175" s="9">
        <v>16.848305066551429</v>
      </c>
      <c r="DB175" s="9">
        <v>16.517577125524713</v>
      </c>
      <c r="DC175" s="9">
        <v>15.098155483394624</v>
      </c>
      <c r="DD175" s="9">
        <v>14.921376076416083</v>
      </c>
      <c r="DE175" s="9">
        <v>15.737960274016467</v>
      </c>
      <c r="DF175" s="9">
        <v>15.636114784261991</v>
      </c>
      <c r="DG175" s="9">
        <v>15.567569926996324</v>
      </c>
      <c r="DH175" s="9">
        <v>17.325428438756497</v>
      </c>
      <c r="DI175" s="9">
        <v>17.894059846274022</v>
      </c>
      <c r="DJ175" s="9">
        <v>15.905292978554717</v>
      </c>
    </row>
    <row r="176" spans="1:114" x14ac:dyDescent="0.25">
      <c r="A176" s="2" t="s">
        <v>2608</v>
      </c>
      <c r="B176" s="2" t="s">
        <v>2610</v>
      </c>
      <c r="C176" s="2" t="s">
        <v>2603</v>
      </c>
      <c r="D176" s="2" t="s">
        <v>134</v>
      </c>
      <c r="E176" s="2" t="s">
        <v>3963</v>
      </c>
      <c r="F176" s="2" t="s">
        <v>129</v>
      </c>
      <c r="G176" s="2" t="s">
        <v>3964</v>
      </c>
      <c r="H176" s="2" t="s">
        <v>3965</v>
      </c>
      <c r="I176" s="2" t="s">
        <v>133</v>
      </c>
      <c r="J176" s="2">
        <v>744.55709999999999</v>
      </c>
      <c r="K176" s="2">
        <v>4.5</v>
      </c>
      <c r="L176" s="2">
        <v>1414.6</v>
      </c>
      <c r="M176" s="2" t="s">
        <v>134</v>
      </c>
      <c r="N176" s="2">
        <v>0.99339999999999995</v>
      </c>
      <c r="O176" s="9">
        <v>13.567956075415466</v>
      </c>
      <c r="P176" s="9">
        <v>13.01959072835788</v>
      </c>
      <c r="Q176" s="9">
        <v>13.785861105759601</v>
      </c>
      <c r="R176" s="9">
        <v>14.531442383851592</v>
      </c>
      <c r="S176" s="9">
        <v>14.017678376996379</v>
      </c>
      <c r="T176" s="9">
        <v>13.652172753509712</v>
      </c>
      <c r="U176" s="9">
        <v>13.651836526270072</v>
      </c>
      <c r="V176" s="9">
        <v>13.600145216358669</v>
      </c>
      <c r="W176" s="9">
        <v>14.57530287507339</v>
      </c>
      <c r="X176" s="9">
        <v>12.805542364358724</v>
      </c>
      <c r="Y176" s="9">
        <v>13.627305880514848</v>
      </c>
      <c r="Z176" s="9">
        <v>17.141149198437517</v>
      </c>
      <c r="AA176" s="9">
        <v>16.466347355629708</v>
      </c>
      <c r="AB176" s="9">
        <v>16.686254293804698</v>
      </c>
      <c r="AC176" s="9">
        <v>16.793158748481478</v>
      </c>
      <c r="AD176" s="9">
        <v>14.089698743664069</v>
      </c>
      <c r="AE176" s="9">
        <v>13.813380386924729</v>
      </c>
      <c r="AF176" s="9">
        <v>13.615284783365192</v>
      </c>
      <c r="AG176" s="9">
        <v>16.632043799521512</v>
      </c>
      <c r="AH176" s="9">
        <v>13.598168841844732</v>
      </c>
      <c r="AI176" s="9">
        <v>17.899203486790224</v>
      </c>
      <c r="AJ176" s="9">
        <v>13.576011874206781</v>
      </c>
      <c r="AK176" s="9">
        <v>14.388286419762647</v>
      </c>
      <c r="AL176" s="9">
        <v>12.420223419348646</v>
      </c>
      <c r="AM176" s="9">
        <v>13.2749604721406</v>
      </c>
      <c r="AN176" s="9">
        <v>13.173208652765975</v>
      </c>
      <c r="AO176" s="9">
        <v>17.590506644558339</v>
      </c>
      <c r="AP176" s="9">
        <v>14.226186377687881</v>
      </c>
      <c r="AQ176" s="9">
        <v>17.794206422760876</v>
      </c>
      <c r="AR176" s="9">
        <v>14.821773981970567</v>
      </c>
      <c r="AS176" s="9">
        <v>17.888130820053288</v>
      </c>
      <c r="AT176" s="9">
        <v>14.422459034917937</v>
      </c>
      <c r="AU176" s="9">
        <v>16.715921783791181</v>
      </c>
      <c r="AV176" s="9">
        <v>17.957555533861903</v>
      </c>
      <c r="AW176" s="9">
        <v>14.593274395169933</v>
      </c>
      <c r="AX176" s="9">
        <v>14.104844423218584</v>
      </c>
      <c r="AY176" s="9">
        <v>14.877859256130328</v>
      </c>
      <c r="AZ176" s="9">
        <v>14.637643752909565</v>
      </c>
      <c r="BA176" s="9">
        <v>14.67087750439698</v>
      </c>
      <c r="BB176" s="9">
        <v>14.760096169244093</v>
      </c>
      <c r="BC176" s="9">
        <v>14.635037871183252</v>
      </c>
      <c r="BD176" s="9">
        <v>12.990813079153611</v>
      </c>
      <c r="BE176" s="9">
        <v>14.085638429275328</v>
      </c>
      <c r="BF176" s="9">
        <v>17.88794644589937</v>
      </c>
      <c r="BG176" s="9">
        <v>14.366458826626097</v>
      </c>
      <c r="BH176" s="9">
        <v>14.223850882973418</v>
      </c>
      <c r="BI176" s="9">
        <v>17.696723073006904</v>
      </c>
      <c r="BJ176" s="9">
        <v>14.879056692364548</v>
      </c>
      <c r="BK176" s="9">
        <v>14.594207951809086</v>
      </c>
      <c r="BL176" s="9">
        <v>14.007114891482711</v>
      </c>
      <c r="BM176" s="9">
        <v>14.6108518295732</v>
      </c>
      <c r="BN176" s="9">
        <v>14.758743723820977</v>
      </c>
      <c r="BO176" s="9">
        <v>14.383771782242777</v>
      </c>
      <c r="BP176" s="9">
        <v>14.465757697162232</v>
      </c>
      <c r="BQ176" s="9">
        <v>14.956466912764492</v>
      </c>
      <c r="BR176" s="9">
        <v>14.881591975006659</v>
      </c>
      <c r="BS176" s="9">
        <v>13.643405277115676</v>
      </c>
      <c r="BT176" s="9">
        <v>12.441128621804696</v>
      </c>
      <c r="BU176" s="9">
        <v>13.906890595608518</v>
      </c>
      <c r="BV176" s="9">
        <v>13.6493684626122</v>
      </c>
      <c r="BW176" s="9">
        <v>14.20678544811536</v>
      </c>
      <c r="BX176" s="9">
        <v>14.132821006779574</v>
      </c>
      <c r="BY176" s="9">
        <v>16.363946506768681</v>
      </c>
      <c r="BZ176" s="9">
        <v>14.227615943414225</v>
      </c>
      <c r="CA176" s="9">
        <v>13.991787543926145</v>
      </c>
      <c r="CB176" s="9">
        <v>12.468878553819426</v>
      </c>
      <c r="CC176" s="9">
        <v>14.327271936805156</v>
      </c>
      <c r="CD176" s="9">
        <v>14.473578924860783</v>
      </c>
      <c r="CE176" s="9">
        <v>14.656368995752423</v>
      </c>
      <c r="CF176" s="9">
        <v>14.522887985584187</v>
      </c>
      <c r="CG176" s="9">
        <v>14.238927143970169</v>
      </c>
      <c r="CH176" s="9">
        <v>13.742309436084001</v>
      </c>
      <c r="CI176" s="9">
        <v>13.908017261062804</v>
      </c>
      <c r="CJ176" s="9">
        <v>14.696206869018893</v>
      </c>
      <c r="CK176" s="9">
        <v>15.333574677458136</v>
      </c>
      <c r="CL176" s="9">
        <v>15.008341077239651</v>
      </c>
      <c r="CM176" s="9">
        <v>14.386199313615807</v>
      </c>
      <c r="CN176" s="9">
        <v>14.565340127208456</v>
      </c>
      <c r="CO176" s="9">
        <v>13.595257481449035</v>
      </c>
      <c r="CP176" s="9">
        <v>13.353422543614716</v>
      </c>
      <c r="CQ176" s="9">
        <v>17.710227970053044</v>
      </c>
      <c r="CR176" s="9">
        <v>17.963257356633051</v>
      </c>
      <c r="CS176" s="9">
        <v>17.309582931984757</v>
      </c>
      <c r="CT176" s="9">
        <v>18.998998025178128</v>
      </c>
      <c r="CU176" s="9">
        <v>13.44527355564064</v>
      </c>
      <c r="CV176" s="9">
        <v>15.727175947540431</v>
      </c>
      <c r="CW176" s="9">
        <v>13.468369487109527</v>
      </c>
      <c r="CX176" s="9">
        <v>16.644447798844805</v>
      </c>
      <c r="CY176" s="9">
        <v>14.627362884882594</v>
      </c>
      <c r="CZ176" s="9">
        <v>17.647950221581414</v>
      </c>
      <c r="DA176" s="9">
        <v>14.643179767925549</v>
      </c>
      <c r="DB176" s="9">
        <v>15.009391264758918</v>
      </c>
      <c r="DC176" s="9">
        <v>14.657876660089659</v>
      </c>
      <c r="DD176" s="9">
        <v>15.045375733310282</v>
      </c>
      <c r="DE176" s="9">
        <v>14.611140097610383</v>
      </c>
      <c r="DF176" s="9">
        <v>14.58155367881619</v>
      </c>
      <c r="DG176" s="9">
        <v>13.871327736134006</v>
      </c>
      <c r="DH176" s="9">
        <v>12.470150435274357</v>
      </c>
      <c r="DI176" s="9">
        <v>14.840679590429296</v>
      </c>
      <c r="DJ176" s="9">
        <v>14.583611690064942</v>
      </c>
    </row>
    <row r="177" spans="1:114" x14ac:dyDescent="0.25">
      <c r="A177" s="2" t="s">
        <v>2623</v>
      </c>
      <c r="B177" s="2" t="s">
        <v>2625</v>
      </c>
      <c r="C177" s="2" t="s">
        <v>2431</v>
      </c>
      <c r="D177" s="2" t="s">
        <v>134</v>
      </c>
      <c r="E177" s="2" t="s">
        <v>3963</v>
      </c>
      <c r="F177" s="2" t="s">
        <v>129</v>
      </c>
      <c r="G177" s="2" t="s">
        <v>3964</v>
      </c>
      <c r="H177" s="2" t="s">
        <v>3965</v>
      </c>
      <c r="I177" s="2" t="s">
        <v>133</v>
      </c>
      <c r="J177" s="2">
        <v>786.60069999999996</v>
      </c>
      <c r="K177" s="2">
        <v>0.1</v>
      </c>
      <c r="L177" s="2">
        <v>1155.8</v>
      </c>
      <c r="M177" s="2" t="s">
        <v>134</v>
      </c>
      <c r="N177" s="2">
        <v>0.84030000000000005</v>
      </c>
      <c r="O177" s="9">
        <v>21.406650857495372</v>
      </c>
      <c r="P177" s="9">
        <v>21.566678885068118</v>
      </c>
      <c r="Q177" s="9">
        <v>16.656829838149267</v>
      </c>
      <c r="R177" s="9">
        <v>20.925924540797979</v>
      </c>
      <c r="S177" s="9">
        <v>20.641671650329929</v>
      </c>
      <c r="T177" s="9">
        <v>20.662478020498042</v>
      </c>
      <c r="U177" s="9">
        <v>20.935461474375185</v>
      </c>
      <c r="V177" s="9">
        <v>20.520129469127628</v>
      </c>
      <c r="W177" s="9">
        <v>15.120440397807906</v>
      </c>
      <c r="X177" s="9">
        <v>20.414503566340034</v>
      </c>
      <c r="Y177" s="9">
        <v>21.254342989374006</v>
      </c>
      <c r="Z177" s="9">
        <v>20.724718676015517</v>
      </c>
      <c r="AA177" s="9">
        <v>21.777733292503935</v>
      </c>
      <c r="AB177" s="9">
        <v>17.21928198299706</v>
      </c>
      <c r="AC177" s="9">
        <v>20.93933888094308</v>
      </c>
      <c r="AD177" s="9">
        <v>20.633549593865126</v>
      </c>
      <c r="AE177" s="9">
        <v>21.038849347062438</v>
      </c>
      <c r="AF177" s="9">
        <v>20.676900571847771</v>
      </c>
      <c r="AG177" s="9">
        <v>20.662890859139061</v>
      </c>
      <c r="AH177" s="9">
        <v>20.886163194705897</v>
      </c>
      <c r="AI177" s="9">
        <v>14.710053040024412</v>
      </c>
      <c r="AJ177" s="9">
        <v>20.66878892094018</v>
      </c>
      <c r="AK177" s="9">
        <v>20.21706548506063</v>
      </c>
      <c r="AL177" s="9">
        <v>20.656271222376976</v>
      </c>
      <c r="AM177" s="9">
        <v>20.442817986544192</v>
      </c>
      <c r="AN177" s="9">
        <v>20.514241139315025</v>
      </c>
      <c r="AO177" s="9">
        <v>20.72883394481736</v>
      </c>
      <c r="AP177" s="9">
        <v>20.548423077691325</v>
      </c>
      <c r="AQ177" s="9">
        <v>20.283222902883768</v>
      </c>
      <c r="AR177" s="9">
        <v>20.296788528309289</v>
      </c>
      <c r="AS177" s="9">
        <v>21.592714792175087</v>
      </c>
      <c r="AT177" s="9">
        <v>21.662652296270196</v>
      </c>
      <c r="AU177" s="9">
        <v>21.134455149366286</v>
      </c>
      <c r="AV177" s="9">
        <v>17.316458321776576</v>
      </c>
      <c r="AW177" s="9">
        <v>20.519283989371587</v>
      </c>
      <c r="AX177" s="9">
        <v>21.486249750529918</v>
      </c>
      <c r="AY177" s="9">
        <v>20.642283549097971</v>
      </c>
      <c r="AZ177" s="9">
        <v>20.121348858526467</v>
      </c>
      <c r="BA177" s="9">
        <v>19.874738261292816</v>
      </c>
      <c r="BB177" s="9">
        <v>19.66102301782119</v>
      </c>
      <c r="BC177" s="9">
        <v>18.216793214792034</v>
      </c>
      <c r="BD177" s="9">
        <v>20.912389418088061</v>
      </c>
      <c r="BE177" s="9">
        <v>19.640689777700015</v>
      </c>
      <c r="BF177" s="9">
        <v>16.661040420425511</v>
      </c>
      <c r="BG177" s="9">
        <v>20.38035748265801</v>
      </c>
      <c r="BH177" s="9">
        <v>20.398505727819284</v>
      </c>
      <c r="BI177" s="9">
        <v>12.402212672714642</v>
      </c>
      <c r="BJ177" s="9">
        <v>20.353375158313291</v>
      </c>
      <c r="BK177" s="9">
        <v>20.895185476050131</v>
      </c>
      <c r="BL177" s="9">
        <v>20.580840959552447</v>
      </c>
      <c r="BM177" s="9">
        <v>19.904324443229118</v>
      </c>
      <c r="BN177" s="9">
        <v>20.963854234931048</v>
      </c>
      <c r="BO177" s="9">
        <v>21.07038696927026</v>
      </c>
      <c r="BP177" s="9">
        <v>20.995921691836461</v>
      </c>
      <c r="BQ177" s="9">
        <v>21.197216693110054</v>
      </c>
      <c r="BR177" s="9">
        <v>18.247593792299181</v>
      </c>
      <c r="BS177" s="9">
        <v>20.763756199708691</v>
      </c>
      <c r="BT177" s="9">
        <v>19.743738171885695</v>
      </c>
      <c r="BU177" s="9">
        <v>19.559804640089148</v>
      </c>
      <c r="BV177" s="9">
        <v>19.911532430290968</v>
      </c>
      <c r="BW177" s="9">
        <v>20.305075357599954</v>
      </c>
      <c r="BX177" s="9">
        <v>20.342823417037728</v>
      </c>
      <c r="BY177" s="9">
        <v>20.718549598605847</v>
      </c>
      <c r="BZ177" s="9">
        <v>20.183264639211401</v>
      </c>
      <c r="CA177" s="9">
        <v>20.876554416341069</v>
      </c>
      <c r="CB177" s="9">
        <v>21.018058196748772</v>
      </c>
      <c r="CC177" s="9">
        <v>19.530187224563953</v>
      </c>
      <c r="CD177" s="9">
        <v>19.646555194537349</v>
      </c>
      <c r="CE177" s="9">
        <v>20.565657154718956</v>
      </c>
      <c r="CF177" s="9">
        <v>21.06570011837675</v>
      </c>
      <c r="CG177" s="9">
        <v>21.020358079837802</v>
      </c>
      <c r="CH177" s="9">
        <v>20.748590885717473</v>
      </c>
      <c r="CI177" s="9">
        <v>20.703619741983083</v>
      </c>
      <c r="CJ177" s="9">
        <v>20.628975887116471</v>
      </c>
      <c r="CK177" s="9">
        <v>20.716667933693817</v>
      </c>
      <c r="CL177" s="9">
        <v>20.44521898790881</v>
      </c>
      <c r="CM177" s="9">
        <v>20.598054318072553</v>
      </c>
      <c r="CN177" s="9">
        <v>17.209605669143571</v>
      </c>
      <c r="CO177" s="9">
        <v>20.501872163614486</v>
      </c>
      <c r="CP177" s="9">
        <v>19.855105713168733</v>
      </c>
      <c r="CQ177" s="9">
        <v>20.447042856536655</v>
      </c>
      <c r="CR177" s="9">
        <v>20.355768323239104</v>
      </c>
      <c r="CS177" s="9">
        <v>20.183387018923113</v>
      </c>
      <c r="CT177" s="9">
        <v>13.225809940623543</v>
      </c>
      <c r="CU177" s="9">
        <v>21.141776617961153</v>
      </c>
      <c r="CV177" s="9">
        <v>20.781378124931692</v>
      </c>
      <c r="CW177" s="9">
        <v>20.764890213767128</v>
      </c>
      <c r="CX177" s="9">
        <v>17.897827734112063</v>
      </c>
      <c r="CY177" s="9">
        <v>20.928860254257913</v>
      </c>
      <c r="CZ177" s="9">
        <v>20.799026229195182</v>
      </c>
      <c r="DA177" s="9">
        <v>20.655054611978443</v>
      </c>
      <c r="DB177" s="9">
        <v>20.599763049933294</v>
      </c>
      <c r="DC177" s="9">
        <v>20.837035773320675</v>
      </c>
      <c r="DD177" s="9">
        <v>20.383204348068638</v>
      </c>
      <c r="DE177" s="9">
        <v>20.557366469578774</v>
      </c>
      <c r="DF177" s="9">
        <v>18.168206904025809</v>
      </c>
      <c r="DG177" s="9">
        <v>20.45872800677552</v>
      </c>
      <c r="DH177" s="9">
        <v>19.939487390170509</v>
      </c>
      <c r="DI177" s="9">
        <v>20.53595117781181</v>
      </c>
      <c r="DJ177" s="9">
        <v>20.741377282605121</v>
      </c>
    </row>
    <row r="178" spans="1:114" x14ac:dyDescent="0.25">
      <c r="A178" s="2">
        <v>3699</v>
      </c>
      <c r="B178" s="2" t="s">
        <v>2689</v>
      </c>
      <c r="C178" s="2" t="s">
        <v>2690</v>
      </c>
      <c r="D178" s="2" t="s">
        <v>2687</v>
      </c>
      <c r="E178" s="2" t="s">
        <v>3963</v>
      </c>
      <c r="F178" s="2" t="s">
        <v>129</v>
      </c>
      <c r="G178" s="2" t="s">
        <v>3964</v>
      </c>
      <c r="H178" s="2" t="s">
        <v>3965</v>
      </c>
      <c r="I178" s="2" t="s">
        <v>133</v>
      </c>
      <c r="J178" s="2">
        <v>206.0814</v>
      </c>
      <c r="K178" s="2">
        <v>0.9</v>
      </c>
      <c r="L178" s="2">
        <v>532.1</v>
      </c>
      <c r="M178" s="2" t="s">
        <v>134</v>
      </c>
      <c r="N178" s="2">
        <v>0.85170000000000001</v>
      </c>
      <c r="O178" s="9">
        <v>8.7582232147267245</v>
      </c>
      <c r="P178" s="9">
        <v>8.8856963733393943</v>
      </c>
      <c r="Q178" s="9">
        <v>10.040289721025717</v>
      </c>
      <c r="R178" s="9">
        <v>7.5999128421871278</v>
      </c>
      <c r="S178" s="9">
        <v>9.0821490413538726</v>
      </c>
      <c r="T178" s="9">
        <v>7.7414669864011465</v>
      </c>
      <c r="U178" s="9">
        <v>10.480790201095816</v>
      </c>
      <c r="V178" s="9">
        <v>8.8233672400462364</v>
      </c>
      <c r="W178" s="9">
        <v>9.366322214245816</v>
      </c>
      <c r="X178" s="9">
        <v>9.2573878426926512</v>
      </c>
      <c r="Y178" s="9">
        <v>10.001408194392809</v>
      </c>
      <c r="Z178" s="9">
        <v>9.8548683832602375</v>
      </c>
      <c r="AA178" s="9">
        <v>8.9744145898055283</v>
      </c>
      <c r="AB178" s="9">
        <v>12.629584300193851</v>
      </c>
      <c r="AC178" s="9">
        <v>8.5156998382840428</v>
      </c>
      <c r="AD178" s="9">
        <v>10.112439506781552</v>
      </c>
      <c r="AE178" s="9">
        <v>9.5488219084587502</v>
      </c>
      <c r="AF178" s="9">
        <v>8.366322214245816</v>
      </c>
      <c r="AG178" s="9">
        <v>9.7532167491789554</v>
      </c>
      <c r="AH178" s="9">
        <v>9.5018371849022962</v>
      </c>
      <c r="AI178" s="9">
        <v>8.5545888516776376</v>
      </c>
      <c r="AJ178" s="9">
        <v>9.4858293087019039</v>
      </c>
      <c r="AK178" s="9">
        <v>7.6438561897747244</v>
      </c>
      <c r="AL178" s="9">
        <v>8.8887432488982601</v>
      </c>
      <c r="AM178" s="9">
        <v>10.260919533662905</v>
      </c>
      <c r="AN178" s="9">
        <v>8.810571634741148</v>
      </c>
      <c r="AO178" s="9">
        <v>10.080817527608327</v>
      </c>
      <c r="AP178" s="9">
        <v>8.8641861446542798</v>
      </c>
      <c r="AQ178" s="9">
        <v>8.0223678130284544</v>
      </c>
      <c r="AR178" s="9">
        <v>8.8641861446542798</v>
      </c>
      <c r="AS178" s="9">
        <v>9.8533095554036745</v>
      </c>
      <c r="AT178" s="9">
        <v>8.9425145053392399</v>
      </c>
      <c r="AU178" s="9">
        <v>8.5117526537673793</v>
      </c>
      <c r="AV178" s="9">
        <v>12.447083226209653</v>
      </c>
      <c r="AW178" s="9">
        <v>8.9600019320680815</v>
      </c>
      <c r="AX178" s="9">
        <v>9.7380922596204904</v>
      </c>
      <c r="AY178" s="9">
        <v>9.0874628412503391</v>
      </c>
      <c r="AZ178" s="9">
        <v>8.9068905956085196</v>
      </c>
      <c r="BA178" s="9">
        <v>8.9971794809376213</v>
      </c>
      <c r="BB178" s="9">
        <v>8.9772799234999177</v>
      </c>
      <c r="BC178" s="9">
        <v>13.430452551665534</v>
      </c>
      <c r="BD178" s="9">
        <v>7.4998458870832057</v>
      </c>
      <c r="BE178" s="9">
        <v>8.7142455176661233</v>
      </c>
      <c r="BF178" s="9">
        <v>12.981745645634575</v>
      </c>
      <c r="BG178" s="9">
        <v>8.1649069266756893</v>
      </c>
      <c r="BH178" s="9">
        <v>9.014020470314934</v>
      </c>
      <c r="BI178" s="9">
        <v>10.06339508128851</v>
      </c>
      <c r="BJ178" s="9">
        <v>9.0389189892923039</v>
      </c>
      <c r="BK178" s="9">
        <v>8.7615512324444804</v>
      </c>
      <c r="BL178" s="9">
        <v>9.1318569606087934</v>
      </c>
      <c r="BM178" s="9">
        <v>8.912889336229961</v>
      </c>
      <c r="BN178" s="9">
        <v>9.0195907283578816</v>
      </c>
      <c r="BO178" s="9">
        <v>8.9943534368588587</v>
      </c>
      <c r="BP178" s="9">
        <v>8.9801395776391573</v>
      </c>
      <c r="BQ178" s="9">
        <v>8.8454900509443757</v>
      </c>
      <c r="BR178" s="9">
        <v>12.703903573444663</v>
      </c>
      <c r="BS178" s="9">
        <v>9.6147098441152075</v>
      </c>
      <c r="BT178" s="9">
        <v>7.4676055500829976</v>
      </c>
      <c r="BU178" s="9">
        <v>8.5430318202552389</v>
      </c>
      <c r="BV178" s="9">
        <v>9.6564248632777812</v>
      </c>
      <c r="BW178" s="9">
        <v>8.8486229404293386</v>
      </c>
      <c r="BX178" s="9">
        <v>8.8137811912170374</v>
      </c>
      <c r="BY178" s="9">
        <v>8.8734441125153758</v>
      </c>
      <c r="BZ178" s="9">
        <v>9.6899979714194444</v>
      </c>
      <c r="CA178" s="9">
        <v>7.4178525148858991</v>
      </c>
      <c r="CB178" s="9">
        <v>7.3663222142458151</v>
      </c>
      <c r="CC178" s="9">
        <v>9.4817994316657526</v>
      </c>
      <c r="CD178" s="9">
        <v>9.0980320829605272</v>
      </c>
      <c r="CE178" s="9">
        <v>8.8978454560055127</v>
      </c>
      <c r="CF178" s="9">
        <v>8.0821490413538726</v>
      </c>
      <c r="CG178" s="9">
        <v>8.1292830169449655</v>
      </c>
      <c r="CH178" s="9">
        <v>8.0552824355011907</v>
      </c>
      <c r="CI178" s="9">
        <v>9.8672787397096631</v>
      </c>
      <c r="CJ178" s="9">
        <v>7.5924570372680806</v>
      </c>
      <c r="CK178" s="9">
        <v>8.4553272203045609</v>
      </c>
      <c r="CL178" s="9">
        <v>10.038918989292304</v>
      </c>
      <c r="CM178" s="9">
        <v>9.105908508571158</v>
      </c>
      <c r="CN178" s="9">
        <v>13.069785394983302</v>
      </c>
      <c r="CO178" s="9">
        <v>9.3309168781146177</v>
      </c>
      <c r="CP178" s="9">
        <v>9.06339508128851</v>
      </c>
      <c r="CQ178" s="9">
        <v>9.4573808790725362</v>
      </c>
      <c r="CR178" s="9">
        <v>9.2502984179063326</v>
      </c>
      <c r="CS178" s="9">
        <v>8.0606959316875546</v>
      </c>
      <c r="CT178" s="9">
        <v>9.2691266791494193</v>
      </c>
      <c r="CU178" s="9">
        <v>8.8265484872909159</v>
      </c>
      <c r="CV178" s="9">
        <v>10.13699111208023</v>
      </c>
      <c r="CW178" s="9">
        <v>7.9307373375628867</v>
      </c>
      <c r="CX178" s="9">
        <v>12.415477707697995</v>
      </c>
      <c r="CY178" s="9">
        <v>8.8610869059953927</v>
      </c>
      <c r="CZ178" s="9">
        <v>8.8856963733393943</v>
      </c>
      <c r="DA178" s="9">
        <v>8.8765169465649993</v>
      </c>
      <c r="DB178" s="9">
        <v>9.7615512324444804</v>
      </c>
      <c r="DC178" s="9">
        <v>9.17492568250068</v>
      </c>
      <c r="DD178" s="9">
        <v>8.8672787397096631</v>
      </c>
      <c r="DE178" s="9">
        <v>7.5391588111080319</v>
      </c>
      <c r="DF178" s="9">
        <v>9.3196721209469953</v>
      </c>
      <c r="DG178" s="9">
        <v>7.8641861446542798</v>
      </c>
      <c r="DH178" s="9">
        <v>9.5313814605163127</v>
      </c>
      <c r="DI178" s="9">
        <v>9.3264294871223026</v>
      </c>
      <c r="DJ178" s="9">
        <v>9.7764330324447339</v>
      </c>
    </row>
    <row r="179" spans="1:114" x14ac:dyDescent="0.25">
      <c r="A179" s="2">
        <v>4099</v>
      </c>
      <c r="B179" s="2" t="s">
        <v>2703</v>
      </c>
      <c r="C179" s="2" t="s">
        <v>2522</v>
      </c>
      <c r="D179" s="2" t="s">
        <v>2701</v>
      </c>
      <c r="E179" s="2" t="s">
        <v>3963</v>
      </c>
      <c r="F179" s="2" t="s">
        <v>129</v>
      </c>
      <c r="G179" s="2" t="s">
        <v>3964</v>
      </c>
      <c r="H179" s="2" t="s">
        <v>3965</v>
      </c>
      <c r="I179" s="2" t="s">
        <v>133</v>
      </c>
      <c r="J179" s="2">
        <v>219.09739999999999</v>
      </c>
      <c r="K179" s="2">
        <v>0.6</v>
      </c>
      <c r="L179" s="2">
        <v>70.400000000000006</v>
      </c>
      <c r="M179" s="2" t="s">
        <v>134</v>
      </c>
      <c r="N179" s="2">
        <v>0.84</v>
      </c>
      <c r="O179" s="9">
        <v>9.6275338844727933</v>
      </c>
      <c r="P179" s="9">
        <v>10.266786540694902</v>
      </c>
      <c r="Q179" s="9">
        <v>9.7330153216859632</v>
      </c>
      <c r="R179" s="9">
        <v>10.691743519171276</v>
      </c>
      <c r="S179" s="9">
        <v>10.126704472843191</v>
      </c>
      <c r="T179" s="9">
        <v>10.973697366305352</v>
      </c>
      <c r="U179" s="9">
        <v>9.9233274854191933</v>
      </c>
      <c r="V179" s="9">
        <v>11.180530807344484</v>
      </c>
      <c r="W179" s="9">
        <v>8.5352753766208025</v>
      </c>
      <c r="X179" s="9">
        <v>10.001408194392809</v>
      </c>
      <c r="Y179" s="9">
        <v>7.2854022188622487</v>
      </c>
      <c r="Z179" s="9">
        <v>10.371776644337924</v>
      </c>
      <c r="AA179" s="9">
        <v>8.2807707701306033</v>
      </c>
      <c r="AB179" s="9">
        <v>12.358376480328237</v>
      </c>
      <c r="AC179" s="9">
        <v>9.105908508571158</v>
      </c>
      <c r="AD179" s="9">
        <v>10.230020435705635</v>
      </c>
      <c r="AE179" s="9">
        <v>9.2550285698187302</v>
      </c>
      <c r="AF179" s="9">
        <v>11.17367713630342</v>
      </c>
      <c r="AG179" s="9">
        <v>7.5313814605163119</v>
      </c>
      <c r="AH179" s="9">
        <v>10.001408194392809</v>
      </c>
      <c r="AI179" s="9">
        <v>10.214319120800766</v>
      </c>
      <c r="AJ179" s="9">
        <v>9.9628960053372619</v>
      </c>
      <c r="AK179" s="9">
        <v>9.9233274854191933</v>
      </c>
      <c r="AL179" s="9">
        <v>10.001408194392809</v>
      </c>
      <c r="AM179" s="9">
        <v>9.5717526435035456</v>
      </c>
      <c r="AN179" s="9">
        <v>10.642051692927977</v>
      </c>
      <c r="AO179" s="9">
        <v>10.334273285307191</v>
      </c>
      <c r="AP179" s="9">
        <v>10.001408194392809</v>
      </c>
      <c r="AQ179" s="9">
        <v>9.7665289085988647</v>
      </c>
      <c r="AR179" s="9">
        <v>11.109830654278793</v>
      </c>
      <c r="AS179" s="9">
        <v>10.389093521904474</v>
      </c>
      <c r="AT179" s="9">
        <v>9.5660540381710923</v>
      </c>
      <c r="AU179" s="9">
        <v>10.181152256865566</v>
      </c>
      <c r="AV179" s="9">
        <v>10.706496018061188</v>
      </c>
      <c r="AW179" s="9">
        <v>10.009828617368109</v>
      </c>
      <c r="AX179" s="9">
        <v>9.722807531169547</v>
      </c>
      <c r="AY179" s="9">
        <v>10.051208940914766</v>
      </c>
      <c r="AZ179" s="9">
        <v>9.8057438721516199</v>
      </c>
      <c r="BA179" s="9">
        <v>10.265615046484458</v>
      </c>
      <c r="BB179" s="9">
        <v>10.011227255423254</v>
      </c>
      <c r="BC179" s="9">
        <v>12.695663296788021</v>
      </c>
      <c r="BD179" s="9">
        <v>9.5468944598876373</v>
      </c>
      <c r="BE179" s="9">
        <v>9.4532706340106234</v>
      </c>
      <c r="BF179" s="9">
        <v>12.534789211480268</v>
      </c>
      <c r="BG179" s="9">
        <v>9</v>
      </c>
      <c r="BH179" s="9">
        <v>9.9957671508778017</v>
      </c>
      <c r="BI179" s="9">
        <v>7.8328900141647422</v>
      </c>
      <c r="BJ179" s="9">
        <v>9.9971794809376213</v>
      </c>
      <c r="BK179" s="9">
        <v>9.6882503091331778</v>
      </c>
      <c r="BL179" s="9">
        <v>10.776433032444734</v>
      </c>
      <c r="BM179" s="9">
        <v>10.231221180711186</v>
      </c>
      <c r="BN179" s="9">
        <v>9.796039608829771</v>
      </c>
      <c r="BO179" s="9">
        <v>9.9439799143437391</v>
      </c>
      <c r="BP179" s="9">
        <v>9.9469062744563992</v>
      </c>
      <c r="BQ179" s="9">
        <v>10.157346935362844</v>
      </c>
      <c r="BR179" s="9">
        <v>10.709083812550345</v>
      </c>
      <c r="BS179" s="9">
        <v>9.9585527154310114</v>
      </c>
      <c r="BT179" s="9">
        <v>10.172427508645484</v>
      </c>
      <c r="BU179" s="9">
        <v>10.278449458220482</v>
      </c>
      <c r="BV179" s="9">
        <v>9.9038818457361799</v>
      </c>
      <c r="BW179" s="9">
        <v>10.186114239541643</v>
      </c>
      <c r="BX179" s="9">
        <v>9.9143851321554433</v>
      </c>
      <c r="BY179" s="9">
        <v>9.7414669864011465</v>
      </c>
      <c r="BZ179" s="9">
        <v>10.691743519171276</v>
      </c>
      <c r="CA179" s="9">
        <v>9.8993569229231113</v>
      </c>
      <c r="CB179" s="9">
        <v>9.4817994316657526</v>
      </c>
      <c r="CC179" s="9">
        <v>9.7565563225240872</v>
      </c>
      <c r="CD179" s="9">
        <v>10.453270634010623</v>
      </c>
      <c r="CE179" s="9">
        <v>11.073472153976461</v>
      </c>
      <c r="CF179" s="9">
        <v>12.173989374166535</v>
      </c>
      <c r="CG179" s="9">
        <v>9.2021238238304601</v>
      </c>
      <c r="CH179" s="9">
        <v>9.9957671508778017</v>
      </c>
      <c r="CI179" s="9">
        <v>9.7565563225240872</v>
      </c>
      <c r="CJ179" s="9">
        <v>9.2240016741981048</v>
      </c>
      <c r="CK179" s="9">
        <v>8.0498485494505623</v>
      </c>
      <c r="CL179" s="9">
        <v>10.545929769085467</v>
      </c>
      <c r="CM179" s="9">
        <v>10.231221180711186</v>
      </c>
      <c r="CN179" s="9">
        <v>11.80413102118332</v>
      </c>
      <c r="CO179" s="9">
        <v>9.9439799143437391</v>
      </c>
      <c r="CP179" s="9">
        <v>9.5849625007211561</v>
      </c>
      <c r="CQ179" s="9">
        <v>9.1497471195046831</v>
      </c>
      <c r="CR179" s="9">
        <v>9.419960177847889</v>
      </c>
      <c r="CS179" s="9">
        <v>9.7380922596204904</v>
      </c>
      <c r="CT179" s="9">
        <v>8.75488750216347</v>
      </c>
      <c r="CU179" s="9">
        <v>10.038918989292304</v>
      </c>
      <c r="CV179" s="9">
        <v>10.403012023574997</v>
      </c>
      <c r="CW179" s="9">
        <v>10.129283016944967</v>
      </c>
      <c r="CX179" s="9">
        <v>11.965062756744627</v>
      </c>
      <c r="CY179" s="9">
        <v>9.9628960053372619</v>
      </c>
      <c r="CZ179" s="9">
        <v>8.3880172853451356</v>
      </c>
      <c r="DA179" s="9">
        <v>10.292321632802039</v>
      </c>
      <c r="DB179" s="9">
        <v>9.1497471195046831</v>
      </c>
      <c r="DC179" s="9">
        <v>11.19905882365302</v>
      </c>
      <c r="DD179" s="9">
        <v>9.9971794809376213</v>
      </c>
      <c r="DE179" s="9">
        <v>10.292321632802039</v>
      </c>
      <c r="DF179" s="9">
        <v>9.9188632372745946</v>
      </c>
      <c r="DG179" s="9">
        <v>9.796039608829771</v>
      </c>
      <c r="DH179" s="9">
        <v>9.7380922596204904</v>
      </c>
      <c r="DI179" s="9">
        <v>9.419960177847889</v>
      </c>
      <c r="DJ179" s="9">
        <v>9.9143851321554433</v>
      </c>
    </row>
    <row r="180" spans="1:114" x14ac:dyDescent="0.25">
      <c r="A180" s="2">
        <v>8451</v>
      </c>
      <c r="B180" s="2" t="s">
        <v>2730</v>
      </c>
      <c r="C180" s="2" t="s">
        <v>2731</v>
      </c>
      <c r="D180" s="2" t="s">
        <v>2728</v>
      </c>
      <c r="E180" s="2" t="s">
        <v>3963</v>
      </c>
      <c r="F180" s="2" t="s">
        <v>129</v>
      </c>
      <c r="G180" s="2" t="s">
        <v>3964</v>
      </c>
      <c r="H180" s="2" t="s">
        <v>3965</v>
      </c>
      <c r="I180" s="2" t="s">
        <v>133</v>
      </c>
      <c r="J180" s="2">
        <v>363.2165</v>
      </c>
      <c r="K180" s="2">
        <v>0.3</v>
      </c>
      <c r="L180" s="2">
        <v>740.8</v>
      </c>
      <c r="M180" s="2" t="s">
        <v>134</v>
      </c>
      <c r="N180" s="2">
        <v>0.83440000000000003</v>
      </c>
      <c r="O180" s="9">
        <v>16.059386713457819</v>
      </c>
      <c r="P180" s="9">
        <v>12.69217957631254</v>
      </c>
      <c r="Q180" s="9">
        <v>13.38720958071964</v>
      </c>
      <c r="R180" s="9">
        <v>11.948732239819615</v>
      </c>
      <c r="S180" s="9">
        <v>15.859680368552764</v>
      </c>
      <c r="T180" s="9">
        <v>15.982882196333794</v>
      </c>
      <c r="U180" s="9">
        <v>16.871111113449594</v>
      </c>
      <c r="V180" s="9">
        <v>15.540582139909166</v>
      </c>
      <c r="W180" s="9">
        <v>14.090443275081606</v>
      </c>
      <c r="X180" s="9">
        <v>11.736401931318289</v>
      </c>
      <c r="Y180" s="9">
        <v>15.558510400573727</v>
      </c>
      <c r="Z180" s="9">
        <v>11.725366257895642</v>
      </c>
      <c r="AA180" s="9">
        <v>16.690843734854205</v>
      </c>
      <c r="AB180" s="9">
        <v>13.614709844115207</v>
      </c>
      <c r="AC180" s="9">
        <v>16.259117979968547</v>
      </c>
      <c r="AD180" s="9">
        <v>15.179947955198351</v>
      </c>
      <c r="AE180" s="9">
        <v>15.010353265549254</v>
      </c>
      <c r="AF180" s="9">
        <v>14.81408172137975</v>
      </c>
      <c r="AG180" s="9">
        <v>15.220907299509879</v>
      </c>
      <c r="AH180" s="9">
        <v>14.269857194654868</v>
      </c>
      <c r="AI180" s="9">
        <v>12.60825482197791</v>
      </c>
      <c r="AJ180" s="9">
        <v>16.647191381734885</v>
      </c>
      <c r="AK180" s="9">
        <v>14.319742673556778</v>
      </c>
      <c r="AL180" s="9">
        <v>16.445128037102304</v>
      </c>
      <c r="AM180" s="9">
        <v>16.741901435951121</v>
      </c>
      <c r="AN180" s="9">
        <v>16.138011752397531</v>
      </c>
      <c r="AO180" s="9">
        <v>16.197639055827477</v>
      </c>
      <c r="AP180" s="9">
        <v>16.77811564059882</v>
      </c>
      <c r="AQ180" s="9">
        <v>16.601437114990997</v>
      </c>
      <c r="AR180" s="9">
        <v>15.004878800315392</v>
      </c>
      <c r="AS180" s="9">
        <v>16.528499896314518</v>
      </c>
      <c r="AT180" s="9">
        <v>16.103103361176252</v>
      </c>
      <c r="AU180" s="9">
        <v>17.123151432773575</v>
      </c>
      <c r="AV180" s="9">
        <v>17.016111838220514</v>
      </c>
      <c r="AW180" s="9">
        <v>16.111543245749719</v>
      </c>
      <c r="AX180" s="9">
        <v>16.190769936900296</v>
      </c>
      <c r="AY180" s="9">
        <v>16.139371483925931</v>
      </c>
      <c r="AZ180" s="9">
        <v>15.438661921021376</v>
      </c>
      <c r="BA180" s="9">
        <v>12.97297978606629</v>
      </c>
      <c r="BB180" s="9">
        <v>16.249094929907876</v>
      </c>
      <c r="BC180" s="9">
        <v>13.604321563877273</v>
      </c>
      <c r="BD180" s="9">
        <v>15.017069369582769</v>
      </c>
      <c r="BE180" s="9">
        <v>16.487855731585849</v>
      </c>
      <c r="BF180" s="9">
        <v>17.310453025578283</v>
      </c>
      <c r="BG180" s="9">
        <v>17.005032368365022</v>
      </c>
      <c r="BH180" s="9">
        <v>16.306720352690704</v>
      </c>
      <c r="BI180" s="9">
        <v>16.925264666429538</v>
      </c>
      <c r="BJ180" s="9">
        <v>15.708086983100275</v>
      </c>
      <c r="BK180" s="9">
        <v>16.362029417507767</v>
      </c>
      <c r="BL180" s="9">
        <v>15.483752809102366</v>
      </c>
      <c r="BM180" s="9">
        <v>14.525948953890421</v>
      </c>
      <c r="BN180" s="9">
        <v>15.841466068154197</v>
      </c>
      <c r="BO180" s="9">
        <v>15.64773947276927</v>
      </c>
      <c r="BP180" s="9">
        <v>15.120399895988982</v>
      </c>
      <c r="BQ180" s="9">
        <v>15.686226931946033</v>
      </c>
      <c r="BR180" s="9">
        <v>15.446534101846554</v>
      </c>
      <c r="BS180" s="9">
        <v>16.500499584695259</v>
      </c>
      <c r="BT180" s="9">
        <v>16.858430309888998</v>
      </c>
      <c r="BU180" s="9">
        <v>14.845931024826395</v>
      </c>
      <c r="BV180" s="9">
        <v>15.705605390569884</v>
      </c>
      <c r="BW180" s="9">
        <v>16.354679839302634</v>
      </c>
      <c r="BX180" s="9">
        <v>16.058287742612958</v>
      </c>
      <c r="BY180" s="9">
        <v>15.673667937759797</v>
      </c>
      <c r="BZ180" s="9">
        <v>14.983928813605843</v>
      </c>
      <c r="CA180" s="9">
        <v>14.656089625669468</v>
      </c>
      <c r="CB180" s="9">
        <v>15.678820179524028</v>
      </c>
      <c r="CC180" s="9">
        <v>16.123676864863643</v>
      </c>
      <c r="CD180" s="9">
        <v>15.908439533871581</v>
      </c>
      <c r="CE180" s="9">
        <v>15.811449957356421</v>
      </c>
      <c r="CF180" s="9">
        <v>16.018395805848339</v>
      </c>
      <c r="CG180" s="9">
        <v>16.72701636032312</v>
      </c>
      <c r="CH180" s="9">
        <v>15.489314877442522</v>
      </c>
      <c r="CI180" s="9">
        <v>15.868605555578995</v>
      </c>
      <c r="CJ180" s="9">
        <v>16.268103335610924</v>
      </c>
      <c r="CK180" s="9">
        <v>15.259228343849179</v>
      </c>
      <c r="CL180" s="9">
        <v>16.168456669195866</v>
      </c>
      <c r="CM180" s="9">
        <v>16.021608984796945</v>
      </c>
      <c r="CN180" s="9">
        <v>17.310444149721711</v>
      </c>
      <c r="CO180" s="9">
        <v>15.060653717380784</v>
      </c>
      <c r="CP180" s="9">
        <v>15.228104680354404</v>
      </c>
      <c r="CQ180" s="9">
        <v>15.915552644593431</v>
      </c>
      <c r="CR180" s="9">
        <v>15.721232725832609</v>
      </c>
      <c r="CS180" s="9">
        <v>15.478927579363464</v>
      </c>
      <c r="CT180" s="9">
        <v>17.189988597443492</v>
      </c>
      <c r="CU180" s="9">
        <v>13.715533063526584</v>
      </c>
      <c r="CV180" s="9">
        <v>12.785656801427193</v>
      </c>
      <c r="CW180" s="9">
        <v>14.859631842795009</v>
      </c>
      <c r="CX180" s="9">
        <v>15.8636297406676</v>
      </c>
      <c r="CY180" s="9">
        <v>15.73695678862761</v>
      </c>
      <c r="CZ180" s="9">
        <v>14.939625124195233</v>
      </c>
      <c r="DA180" s="9">
        <v>14.414487049799501</v>
      </c>
      <c r="DB180" s="9">
        <v>15.465821455643775</v>
      </c>
      <c r="DC180" s="9">
        <v>14.984907937869101</v>
      </c>
      <c r="DD180" s="9">
        <v>15.016460104979208</v>
      </c>
      <c r="DE180" s="9">
        <v>15.076523354916333</v>
      </c>
      <c r="DF180" s="9">
        <v>13.466586337719244</v>
      </c>
      <c r="DG180" s="9">
        <v>15.949735536553572</v>
      </c>
      <c r="DH180" s="9">
        <v>13.920073669146017</v>
      </c>
      <c r="DI180" s="9">
        <v>14.487086340271272</v>
      </c>
      <c r="DJ180" s="9">
        <v>16.183538464589361</v>
      </c>
    </row>
    <row r="181" spans="1:114" x14ac:dyDescent="0.25">
      <c r="A181" s="2">
        <v>10625</v>
      </c>
      <c r="B181" s="2" t="s">
        <v>4271</v>
      </c>
      <c r="C181" s="2" t="s">
        <v>2740</v>
      </c>
      <c r="D181" s="2" t="s">
        <v>134</v>
      </c>
      <c r="E181" s="2" t="s">
        <v>3963</v>
      </c>
      <c r="F181" s="2" t="s">
        <v>129</v>
      </c>
      <c r="G181" s="2" t="s">
        <v>3964</v>
      </c>
      <c r="H181" s="2" t="s">
        <v>3965</v>
      </c>
      <c r="I181" s="2" t="s">
        <v>133</v>
      </c>
      <c r="J181" s="2">
        <v>436.23489999999998</v>
      </c>
      <c r="K181" s="2">
        <v>1.3</v>
      </c>
      <c r="L181" s="2">
        <v>1062.0999999999999</v>
      </c>
      <c r="M181" s="2" t="s">
        <v>134</v>
      </c>
      <c r="N181" s="2">
        <v>0.85680000000000001</v>
      </c>
      <c r="O181" s="9">
        <v>6.9188632372745955</v>
      </c>
      <c r="P181" s="9">
        <v>11.071462362556625</v>
      </c>
      <c r="Q181" s="9">
        <v>8.3264294871223026</v>
      </c>
      <c r="R181" s="9">
        <v>8.8328900141647431</v>
      </c>
      <c r="S181" s="9">
        <v>7.4178525148858991</v>
      </c>
      <c r="T181" s="9">
        <v>9.0389189892923039</v>
      </c>
      <c r="U181" s="9">
        <v>8.7176764230663952</v>
      </c>
      <c r="V181" s="9">
        <v>11.556506054671928</v>
      </c>
      <c r="W181" s="9">
        <v>7.9188632372745955</v>
      </c>
      <c r="X181" s="9">
        <v>10.001408194392809</v>
      </c>
      <c r="Y181" s="9">
        <v>8.4594316186372964</v>
      </c>
      <c r="Z181" s="9">
        <v>10.232420927176076</v>
      </c>
      <c r="AA181" s="9">
        <v>9.1344263202209266</v>
      </c>
      <c r="AB181" s="9">
        <v>8.5117526537673793</v>
      </c>
      <c r="AC181" s="9">
        <v>8.851749041416058</v>
      </c>
      <c r="AD181" s="9">
        <v>10.776433032444734</v>
      </c>
      <c r="AE181" s="9">
        <v>8.0334230015374501</v>
      </c>
      <c r="AF181" s="9">
        <v>11.528454110764789</v>
      </c>
      <c r="AG181" s="9">
        <v>9.2550285698187302</v>
      </c>
      <c r="AH181" s="9">
        <v>11.373952655370193</v>
      </c>
      <c r="AI181" s="9">
        <v>8.6865005271832185</v>
      </c>
      <c r="AJ181" s="9">
        <v>10.105908508571158</v>
      </c>
      <c r="AK181" s="9">
        <v>9.3923174227787598</v>
      </c>
      <c r="AL181" s="9">
        <v>10.001408194392809</v>
      </c>
      <c r="AM181" s="9">
        <v>9.1598713367783891</v>
      </c>
      <c r="AN181" s="9">
        <v>10.135709286104399</v>
      </c>
      <c r="AO181" s="9">
        <v>8.1898245588800176</v>
      </c>
      <c r="AP181" s="9">
        <v>11.105253779700883</v>
      </c>
      <c r="AQ181" s="9">
        <v>8.9971794809376213</v>
      </c>
      <c r="AR181" s="9">
        <v>9.4283601727042914</v>
      </c>
      <c r="AS181" s="9">
        <v>9.0251395622785093</v>
      </c>
      <c r="AT181" s="9">
        <v>11.427312844134963</v>
      </c>
      <c r="AU181" s="9">
        <v>7.8073549220576037</v>
      </c>
      <c r="AV181" s="9">
        <v>8.9218409370744904</v>
      </c>
      <c r="AW181" s="9">
        <v>7.8579809951275719</v>
      </c>
      <c r="AX181" s="9">
        <v>10.857203471508166</v>
      </c>
      <c r="AY181" s="9">
        <v>7.6934869574993252</v>
      </c>
      <c r="AZ181" s="9">
        <v>10.231221180711186</v>
      </c>
      <c r="BA181" s="9">
        <v>10.018200178813226</v>
      </c>
      <c r="BB181" s="9">
        <v>12.942697762886757</v>
      </c>
      <c r="BC181" s="9">
        <v>8.7347096202258392</v>
      </c>
      <c r="BD181" s="9">
        <v>9.0980320829605272</v>
      </c>
      <c r="BE181" s="9">
        <v>8.0389189892923021</v>
      </c>
      <c r="BF181" s="9">
        <v>8.4304525516655318</v>
      </c>
      <c r="BG181" s="9">
        <v>7.7813597135246608</v>
      </c>
      <c r="BH181" s="9">
        <v>11.528942415064895</v>
      </c>
      <c r="BI181" s="9">
        <v>8.6220518194563773</v>
      </c>
      <c r="BJ181" s="9">
        <v>9.7465143211384628</v>
      </c>
      <c r="BK181" s="9">
        <v>7.8073549220576037</v>
      </c>
      <c r="BL181" s="9">
        <v>11.037546953962179</v>
      </c>
      <c r="BM181" s="9">
        <v>8.6293566200796104</v>
      </c>
      <c r="BN181" s="9">
        <v>9.0251395622785093</v>
      </c>
      <c r="BO181" s="9">
        <v>8.5660540381710923</v>
      </c>
      <c r="BP181" s="9">
        <v>9.1522848423065817</v>
      </c>
      <c r="BQ181" s="9">
        <v>9.6275338844727933</v>
      </c>
      <c r="BR181" s="9">
        <v>10</v>
      </c>
      <c r="BS181" s="9">
        <v>9.1823943534045291</v>
      </c>
      <c r="BT181" s="9">
        <v>8.8423503434138091</v>
      </c>
      <c r="BU181" s="9">
        <v>8.7846348455575214</v>
      </c>
      <c r="BV181" s="9">
        <v>8.971543553950772</v>
      </c>
      <c r="BW181" s="9">
        <v>12.133784409179908</v>
      </c>
      <c r="BX181" s="9">
        <v>12.257682480708766</v>
      </c>
      <c r="BY181" s="9">
        <v>11.735132884139947</v>
      </c>
      <c r="BZ181" s="9">
        <v>10.703038388986418</v>
      </c>
      <c r="CA181" s="9">
        <v>18.868301098912024</v>
      </c>
      <c r="CB181" s="9">
        <v>11.63617144163592</v>
      </c>
      <c r="CC181" s="9">
        <v>10.72451385311995</v>
      </c>
      <c r="CD181" s="9">
        <v>9.2761244052742384</v>
      </c>
      <c r="CE181" s="9">
        <v>8.0056245491938789</v>
      </c>
      <c r="CF181" s="9">
        <v>8.5117526537673793</v>
      </c>
      <c r="CG181" s="9">
        <v>9.0334230015374501</v>
      </c>
      <c r="CH181" s="9">
        <v>10.848622940429339</v>
      </c>
      <c r="CI181" s="9">
        <v>9.6829945836816833</v>
      </c>
      <c r="CJ181" s="9">
        <v>11.442943495848729</v>
      </c>
      <c r="CK181" s="9">
        <v>11.317412613764869</v>
      </c>
      <c r="CL181" s="9">
        <v>11.066761932386909</v>
      </c>
      <c r="CM181" s="9">
        <v>8.2854022188622487</v>
      </c>
      <c r="CN181" s="9">
        <v>11.105253779700883</v>
      </c>
      <c r="CO181" s="9">
        <v>8.5545888516776376</v>
      </c>
      <c r="CP181" s="9">
        <v>10.3151495622563</v>
      </c>
      <c r="CQ181" s="9">
        <v>5</v>
      </c>
      <c r="CR181" s="9">
        <v>10.047123912114026</v>
      </c>
      <c r="CS181" s="9">
        <v>7.8008998999203047</v>
      </c>
      <c r="CT181" s="9">
        <v>10.691743519171276</v>
      </c>
      <c r="CU181" s="9">
        <v>9.1318569606087934</v>
      </c>
      <c r="CV181" s="9">
        <v>9.1241213118291871</v>
      </c>
      <c r="CW181" s="9">
        <v>8.879583249612784</v>
      </c>
      <c r="CX181" s="9">
        <v>11.821773981970569</v>
      </c>
      <c r="CY181" s="9">
        <v>8.2854022188622487</v>
      </c>
      <c r="CZ181" s="9">
        <v>10.346513733165635</v>
      </c>
      <c r="DA181" s="9">
        <v>10.135709286104399</v>
      </c>
      <c r="DB181" s="9">
        <v>11.406205005418855</v>
      </c>
      <c r="DC181" s="9">
        <v>9.3772105303885525</v>
      </c>
      <c r="DD181" s="9">
        <v>9.4072677642447324</v>
      </c>
      <c r="DE181" s="9">
        <v>8.7976615258537603</v>
      </c>
      <c r="DF181" s="9">
        <v>10.975847968006784</v>
      </c>
      <c r="DG181" s="9">
        <v>9.353146825498083</v>
      </c>
      <c r="DH181" s="9">
        <v>9.7465143211384628</v>
      </c>
      <c r="DI181" s="9">
        <v>10</v>
      </c>
      <c r="DJ181" s="9">
        <v>8.4594316186372964</v>
      </c>
    </row>
    <row r="182" spans="1:114" x14ac:dyDescent="0.25">
      <c r="A182" s="2">
        <v>11462</v>
      </c>
      <c r="B182" s="2" t="s">
        <v>2746</v>
      </c>
      <c r="C182" s="2" t="s">
        <v>2747</v>
      </c>
      <c r="D182" s="2" t="s">
        <v>134</v>
      </c>
      <c r="E182" s="2" t="s">
        <v>3963</v>
      </c>
      <c r="F182" s="2" t="s">
        <v>129</v>
      </c>
      <c r="G182" s="2" t="s">
        <v>3964</v>
      </c>
      <c r="H182" s="2" t="s">
        <v>3965</v>
      </c>
      <c r="I182" s="2" t="s">
        <v>133</v>
      </c>
      <c r="J182" s="2">
        <v>466.32920000000001</v>
      </c>
      <c r="K182" s="2">
        <v>0.1</v>
      </c>
      <c r="L182" s="2">
        <v>1155.5</v>
      </c>
      <c r="M182" s="2" t="s">
        <v>134</v>
      </c>
      <c r="N182" s="2">
        <v>0.82630000000000003</v>
      </c>
      <c r="O182" s="9">
        <v>13.884838278917112</v>
      </c>
      <c r="P182" s="9">
        <v>11.3151495622563</v>
      </c>
      <c r="Q182" s="9">
        <v>10.332036548361652</v>
      </c>
      <c r="R182" s="9">
        <v>9.556506054671928</v>
      </c>
      <c r="S182" s="9">
        <v>12.851163413220117</v>
      </c>
      <c r="T182" s="9">
        <v>13.28814512315342</v>
      </c>
      <c r="U182" s="9">
        <v>13.264442600226603</v>
      </c>
      <c r="V182" s="9">
        <v>13.337900602860929</v>
      </c>
      <c r="W182" s="9">
        <v>12.082814337672275</v>
      </c>
      <c r="X182" s="9">
        <v>9.8089641749192609</v>
      </c>
      <c r="Y182" s="9">
        <v>12.806750989149508</v>
      </c>
      <c r="Z182" s="9">
        <v>12.41917016502854</v>
      </c>
      <c r="AA182" s="9">
        <v>12.251482410620213</v>
      </c>
      <c r="AB182" s="9">
        <v>6.9307373375628867</v>
      </c>
      <c r="AC182" s="9">
        <v>10.518653155673389</v>
      </c>
      <c r="AD182" s="9">
        <v>13.035830072835019</v>
      </c>
      <c r="AE182" s="9">
        <v>13.188434307113566</v>
      </c>
      <c r="AF182" s="9">
        <v>9.9541963103868749</v>
      </c>
      <c r="AG182" s="9">
        <v>14.430648556698221</v>
      </c>
      <c r="AH182" s="9">
        <v>12.595257481449037</v>
      </c>
      <c r="AI182" s="9">
        <v>10.582141981658777</v>
      </c>
      <c r="AJ182" s="9">
        <v>13.053925881531105</v>
      </c>
      <c r="AK182" s="9">
        <v>13.620448952013311</v>
      </c>
      <c r="AL182" s="9">
        <v>13.196755792715029</v>
      </c>
      <c r="AM182" s="9">
        <v>13.209301046034144</v>
      </c>
      <c r="AN182" s="9">
        <v>9.6582114827517938</v>
      </c>
      <c r="AO182" s="9">
        <v>13.484193528531756</v>
      </c>
      <c r="AP182" s="9">
        <v>13.406205005418855</v>
      </c>
      <c r="AQ182" s="9">
        <v>14.298134185035963</v>
      </c>
      <c r="AR182" s="9">
        <v>14.060358182642142</v>
      </c>
      <c r="AS182" s="9">
        <v>13.200438879597975</v>
      </c>
      <c r="AT182" s="9">
        <v>13.034455095327186</v>
      </c>
      <c r="AU182" s="9">
        <v>13.268980531649836</v>
      </c>
      <c r="AV182" s="9">
        <v>8.7313190310250643</v>
      </c>
      <c r="AW182" s="9">
        <v>13.744518528779924</v>
      </c>
      <c r="AX182" s="9">
        <v>13.217351905270336</v>
      </c>
      <c r="AY182" s="9">
        <v>12.508042334429007</v>
      </c>
      <c r="AZ182" s="9">
        <v>12.88817244966593</v>
      </c>
      <c r="BA182" s="9">
        <v>13.348728154231077</v>
      </c>
      <c r="BB182" s="9">
        <v>13.5473765634981</v>
      </c>
      <c r="BC182" s="9">
        <v>8.8328900141647431</v>
      </c>
      <c r="BD182" s="9">
        <v>13.620334393309086</v>
      </c>
      <c r="BE182" s="9">
        <v>14.45699604066518</v>
      </c>
      <c r="BF182" s="9">
        <v>9.3241805466187415</v>
      </c>
      <c r="BG182" s="9">
        <v>13.73956967402599</v>
      </c>
      <c r="BH182" s="9">
        <v>13.943430560383598</v>
      </c>
      <c r="BI182" s="9">
        <v>11.915505962231933</v>
      </c>
      <c r="BJ182" s="9">
        <v>13.814181884190281</v>
      </c>
      <c r="BK182" s="9">
        <v>12.985664079018663</v>
      </c>
      <c r="BL182" s="9">
        <v>12.922770209274663</v>
      </c>
      <c r="BM182" s="9">
        <v>15.374156488234764</v>
      </c>
      <c r="BN182" s="9">
        <v>14.666667840690355</v>
      </c>
      <c r="BO182" s="9">
        <v>13.04797591417085</v>
      </c>
      <c r="BP182" s="9">
        <v>12.651275973346641</v>
      </c>
      <c r="BQ182" s="9">
        <v>12.972620862058745</v>
      </c>
      <c r="BR182" s="9">
        <v>8.8826430493618407</v>
      </c>
      <c r="BS182" s="9">
        <v>12.799686361331251</v>
      </c>
      <c r="BT182" s="9">
        <v>11.247334178028728</v>
      </c>
      <c r="BU182" s="9">
        <v>9.929258408636974</v>
      </c>
      <c r="BV182" s="9">
        <v>12.09077405464075</v>
      </c>
      <c r="BW182" s="9">
        <v>13.295912393381586</v>
      </c>
      <c r="BX182" s="9">
        <v>13.232870575002964</v>
      </c>
      <c r="BY182" s="9">
        <v>12.872482508106724</v>
      </c>
      <c r="BZ182" s="9">
        <v>12.779103739584292</v>
      </c>
      <c r="CA182" s="9">
        <v>13.003869231979056</v>
      </c>
      <c r="CB182" s="9">
        <v>10.184875342908283</v>
      </c>
      <c r="CC182" s="9">
        <v>13.292033985499543</v>
      </c>
      <c r="CD182" s="9">
        <v>13.923141750621269</v>
      </c>
      <c r="CE182" s="9">
        <v>16.021674042858372</v>
      </c>
      <c r="CF182" s="9">
        <v>13.164592716712367</v>
      </c>
      <c r="CG182" s="9">
        <v>13.094242668809015</v>
      </c>
      <c r="CH182" s="9">
        <v>13.859534786382651</v>
      </c>
      <c r="CI182" s="9">
        <v>12.88779179134159</v>
      </c>
      <c r="CJ182" s="9">
        <v>10.240791332161956</v>
      </c>
      <c r="CK182" s="9">
        <v>13.772211461671965</v>
      </c>
      <c r="CL182" s="9">
        <v>13.128799890845384</v>
      </c>
      <c r="CM182" s="9">
        <v>14.216063750784947</v>
      </c>
      <c r="CN182" s="9">
        <v>9.1111356702347077</v>
      </c>
      <c r="CO182" s="9">
        <v>13.29275299624998</v>
      </c>
      <c r="CP182" s="9">
        <v>14.289154353723355</v>
      </c>
      <c r="CQ182" s="9">
        <v>13.001760028327215</v>
      </c>
      <c r="CR182" s="9">
        <v>10.300352560328221</v>
      </c>
      <c r="CS182" s="9">
        <v>13.159082935730904</v>
      </c>
      <c r="CT182" s="9">
        <v>10.217957697864113</v>
      </c>
      <c r="CU182" s="9">
        <v>14.362354817483942</v>
      </c>
      <c r="CV182" s="9">
        <v>13.625023856880407</v>
      </c>
      <c r="CW182" s="9">
        <v>13.549303368513577</v>
      </c>
      <c r="CX182" s="9">
        <v>9.0714623625566251</v>
      </c>
      <c r="CY182" s="9">
        <v>13.184875342908285</v>
      </c>
      <c r="CZ182" s="9">
        <v>11.113090983442381</v>
      </c>
      <c r="DA182" s="9">
        <v>15.25266543245025</v>
      </c>
      <c r="DB182" s="9">
        <v>13.796242448203165</v>
      </c>
      <c r="DC182" s="9">
        <v>14.141548383587372</v>
      </c>
      <c r="DD182" s="9">
        <v>12.827144190984283</v>
      </c>
      <c r="DE182" s="9">
        <v>14.072216362479017</v>
      </c>
      <c r="DF182" s="9">
        <v>11.546894459887637</v>
      </c>
      <c r="DG182" s="9">
        <v>13.387344229563912</v>
      </c>
      <c r="DH182" s="9">
        <v>12.94031359714597</v>
      </c>
      <c r="DI182" s="9">
        <v>14.226412192788786</v>
      </c>
      <c r="DJ182" s="9">
        <v>12.441128621804696</v>
      </c>
    </row>
    <row r="183" spans="1:114" x14ac:dyDescent="0.25">
      <c r="A183" s="2">
        <v>11728</v>
      </c>
      <c r="B183" s="2" t="s">
        <v>4016</v>
      </c>
      <c r="C183" s="2" t="s">
        <v>2754</v>
      </c>
      <c r="D183" s="2" t="s">
        <v>134</v>
      </c>
      <c r="E183" s="2" t="s">
        <v>3963</v>
      </c>
      <c r="F183" s="2" t="s">
        <v>129</v>
      </c>
      <c r="G183" s="2" t="s">
        <v>3964</v>
      </c>
      <c r="H183" s="2" t="s">
        <v>3965</v>
      </c>
      <c r="I183" s="2" t="s">
        <v>133</v>
      </c>
      <c r="J183" s="2">
        <v>476.27710000000002</v>
      </c>
      <c r="K183" s="2">
        <v>0.3</v>
      </c>
      <c r="L183" s="2">
        <v>1150.3</v>
      </c>
      <c r="M183" s="2" t="s">
        <v>134</v>
      </c>
      <c r="N183" s="2">
        <v>0.83889999999999998</v>
      </c>
      <c r="O183" s="9">
        <v>15.085181965565084</v>
      </c>
      <c r="P183" s="9">
        <v>11.92481250360578</v>
      </c>
      <c r="Q183" s="9">
        <v>17.00044020841915</v>
      </c>
      <c r="R183" s="9">
        <v>10.755722153642283</v>
      </c>
      <c r="S183" s="9">
        <v>16.093850803047577</v>
      </c>
      <c r="T183" s="9">
        <v>13.456354415108288</v>
      </c>
      <c r="U183" s="9">
        <v>15.805769058646865</v>
      </c>
      <c r="V183" s="9">
        <v>13.785145913982182</v>
      </c>
      <c r="W183" s="9">
        <v>17.573942985382718</v>
      </c>
      <c r="X183" s="9">
        <v>12.197830998012197</v>
      </c>
      <c r="Y183" s="9">
        <v>15.915109101159436</v>
      </c>
      <c r="Z183" s="9">
        <v>13.841564347730577</v>
      </c>
      <c r="AA183" s="9">
        <v>12.961811408087163</v>
      </c>
      <c r="AB183" s="9">
        <v>10.496853777388042</v>
      </c>
      <c r="AC183" s="9">
        <v>12.374496145691515</v>
      </c>
      <c r="AD183" s="9">
        <v>11.182394353404529</v>
      </c>
      <c r="AE183" s="9">
        <v>14.886172872019584</v>
      </c>
      <c r="AF183" s="9">
        <v>12.722167139781853</v>
      </c>
      <c r="AG183" s="9">
        <v>12.46122362761337</v>
      </c>
      <c r="AH183" s="9">
        <v>13.051378899687522</v>
      </c>
      <c r="AI183" s="9">
        <v>13.386940245324311</v>
      </c>
      <c r="AJ183" s="9">
        <v>12.992407315348499</v>
      </c>
      <c r="AK183" s="9">
        <v>14.311109687477231</v>
      </c>
      <c r="AL183" s="9">
        <v>12.375582512490508</v>
      </c>
      <c r="AM183" s="9">
        <v>13.217654833364023</v>
      </c>
      <c r="AN183" s="9">
        <v>12.953105150591341</v>
      </c>
      <c r="AO183" s="9">
        <v>14.710645025314815</v>
      </c>
      <c r="AP183" s="9">
        <v>15.097167984254984</v>
      </c>
      <c r="AQ183" s="9">
        <v>12.911953675621975</v>
      </c>
      <c r="AR183" s="9">
        <v>13.421144386530184</v>
      </c>
      <c r="AS183" s="9">
        <v>13.77756355043311</v>
      </c>
      <c r="AT183" s="9">
        <v>13.199518988998761</v>
      </c>
      <c r="AU183" s="9">
        <v>12.829722735086058</v>
      </c>
      <c r="AV183" s="9">
        <v>13.914571997648986</v>
      </c>
      <c r="AW183" s="9">
        <v>12.916439322580775</v>
      </c>
      <c r="AX183" s="9">
        <v>12.714030814928785</v>
      </c>
      <c r="AY183" s="9">
        <v>14.012188033146051</v>
      </c>
      <c r="AZ183" s="9">
        <v>12.948184692830607</v>
      </c>
      <c r="BA183" s="9">
        <v>14.632881630406102</v>
      </c>
      <c r="BB183" s="9">
        <v>11.718104713121757</v>
      </c>
      <c r="BC183" s="9">
        <v>12.190442018782827</v>
      </c>
      <c r="BD183" s="9">
        <v>13.395400248863824</v>
      </c>
      <c r="BE183" s="9">
        <v>12.636851156626534</v>
      </c>
      <c r="BF183" s="9">
        <v>13.603162679534382</v>
      </c>
      <c r="BG183" s="9">
        <v>12.059682447247638</v>
      </c>
      <c r="BH183" s="9">
        <v>11.460455896309636</v>
      </c>
      <c r="BI183" s="9">
        <v>13.847546776852514</v>
      </c>
      <c r="BJ183" s="9">
        <v>11.832098846039134</v>
      </c>
      <c r="BK183" s="9">
        <v>13.212496385193948</v>
      </c>
      <c r="BL183" s="9">
        <v>13.614364770553852</v>
      </c>
      <c r="BM183" s="9">
        <v>14.167574951988176</v>
      </c>
      <c r="BN183" s="9">
        <v>12.357552004618084</v>
      </c>
      <c r="BO183" s="9">
        <v>14.746829194016122</v>
      </c>
      <c r="BP183" s="9">
        <v>12.599680430581165</v>
      </c>
      <c r="BQ183" s="9">
        <v>16.225263932353645</v>
      </c>
      <c r="BR183" s="9">
        <v>12.028596777067108</v>
      </c>
      <c r="BS183" s="9">
        <v>15.235602917346622</v>
      </c>
      <c r="BT183" s="9">
        <v>12.600145216358667</v>
      </c>
      <c r="BU183" s="9">
        <v>13.665335917185176</v>
      </c>
      <c r="BV183" s="9">
        <v>13.306204128589329</v>
      </c>
      <c r="BW183" s="9">
        <v>12.811776055326661</v>
      </c>
      <c r="BX183" s="9">
        <v>13.392988162965137</v>
      </c>
      <c r="BY183" s="9">
        <v>12.767563766286798</v>
      </c>
      <c r="BZ183" s="9">
        <v>12.534546067459994</v>
      </c>
      <c r="CA183" s="9">
        <v>14.302710314293586</v>
      </c>
      <c r="CB183" s="9">
        <v>11.650154213675094</v>
      </c>
      <c r="CC183" s="9">
        <v>12.141149198437516</v>
      </c>
      <c r="CD183" s="9">
        <v>13.604321563877273</v>
      </c>
      <c r="CE183" s="9">
        <v>12.246443717117286</v>
      </c>
      <c r="CF183" s="9">
        <v>12.627305880514848</v>
      </c>
      <c r="CG183" s="9">
        <v>11.236612200215751</v>
      </c>
      <c r="CH183" s="9">
        <v>11.430975172588068</v>
      </c>
      <c r="CI183" s="9">
        <v>13.332316330199218</v>
      </c>
      <c r="CJ183" s="9">
        <v>12.334831928118001</v>
      </c>
      <c r="CK183" s="9">
        <v>16.333382500977901</v>
      </c>
      <c r="CL183" s="9">
        <v>10.62935662007961</v>
      </c>
      <c r="CM183" s="9">
        <v>13.004220466318197</v>
      </c>
      <c r="CN183" s="9">
        <v>11.176796478147599</v>
      </c>
      <c r="CO183" s="9">
        <v>13.257977058563979</v>
      </c>
      <c r="CP183" s="9">
        <v>13.251630341411513</v>
      </c>
      <c r="CQ183" s="9">
        <v>12.79847180110162</v>
      </c>
      <c r="CR183" s="9">
        <v>13.199058823653022</v>
      </c>
      <c r="CS183" s="9">
        <v>12.729620743553038</v>
      </c>
      <c r="CT183" s="9">
        <v>11.753216749178955</v>
      </c>
      <c r="CU183" s="9">
        <v>13.530528263576292</v>
      </c>
      <c r="CV183" s="9">
        <v>12.960545013211663</v>
      </c>
      <c r="CW183" s="9">
        <v>14.445338225835457</v>
      </c>
      <c r="CX183" s="9">
        <v>12.025139562278508</v>
      </c>
      <c r="CY183" s="9">
        <v>13.724087461793987</v>
      </c>
      <c r="CZ183" s="9">
        <v>13.341518823245243</v>
      </c>
      <c r="DA183" s="9">
        <v>12.863218347582441</v>
      </c>
      <c r="DB183" s="9">
        <v>12.766321847953961</v>
      </c>
      <c r="DC183" s="9">
        <v>13.833680748654743</v>
      </c>
      <c r="DD183" s="9">
        <v>12.132178380915544</v>
      </c>
      <c r="DE183" s="9">
        <v>14.119427511067276</v>
      </c>
      <c r="DF183" s="9">
        <v>12.251186503524336</v>
      </c>
      <c r="DG183" s="9">
        <v>14.546593063299982</v>
      </c>
      <c r="DH183" s="9">
        <v>12.756139298372929</v>
      </c>
      <c r="DI183" s="9">
        <v>12.022020969646356</v>
      </c>
      <c r="DJ183" s="9">
        <v>13.898695850984977</v>
      </c>
    </row>
    <row r="184" spans="1:114" x14ac:dyDescent="0.25">
      <c r="A184" s="2">
        <v>2476</v>
      </c>
      <c r="B184" s="2" t="s">
        <v>2831</v>
      </c>
      <c r="C184" s="2" t="s">
        <v>2832</v>
      </c>
      <c r="D184" s="2" t="s">
        <v>2829</v>
      </c>
      <c r="E184" s="2" t="s">
        <v>3963</v>
      </c>
      <c r="F184" s="2" t="s">
        <v>129</v>
      </c>
      <c r="G184" s="2" t="s">
        <v>3964</v>
      </c>
      <c r="H184" s="2" t="s">
        <v>3965</v>
      </c>
      <c r="I184" s="2" t="s">
        <v>133</v>
      </c>
      <c r="J184" s="2">
        <v>162.11250000000001</v>
      </c>
      <c r="K184" s="2">
        <v>0.1</v>
      </c>
      <c r="L184" s="2">
        <v>46</v>
      </c>
      <c r="M184" s="2" t="s">
        <v>134</v>
      </c>
      <c r="N184" s="2">
        <v>0.80369999999999997</v>
      </c>
      <c r="O184" s="9">
        <v>20.182918042312817</v>
      </c>
      <c r="P184" s="9">
        <v>20.296645156447347</v>
      </c>
      <c r="Q184" s="9">
        <v>20.213065050532347</v>
      </c>
      <c r="R184" s="9">
        <v>20.039224304005973</v>
      </c>
      <c r="S184" s="9">
        <v>19.836150545585525</v>
      </c>
      <c r="T184" s="9">
        <v>20.197102681979832</v>
      </c>
      <c r="U184" s="9">
        <v>19.986610087181063</v>
      </c>
      <c r="V184" s="9">
        <v>19.902233777719722</v>
      </c>
      <c r="W184" s="9">
        <v>17.820995384133671</v>
      </c>
      <c r="X184" s="9">
        <v>16.871520262329113</v>
      </c>
      <c r="Y184" s="9">
        <v>19.951291830514457</v>
      </c>
      <c r="Z184" s="9">
        <v>17.449068020411552</v>
      </c>
      <c r="AA184" s="9">
        <v>20.275576655285416</v>
      </c>
      <c r="AB184" s="9">
        <v>17.500701859656701</v>
      </c>
      <c r="AC184" s="9">
        <v>19.709075396266083</v>
      </c>
      <c r="AD184" s="9">
        <v>20.05984349104769</v>
      </c>
      <c r="AE184" s="9">
        <v>19.869282063377241</v>
      </c>
      <c r="AF184" s="9">
        <v>19.529489653528543</v>
      </c>
      <c r="AG184" s="9">
        <v>20.437541791283362</v>
      </c>
      <c r="AH184" s="9">
        <v>19.882708716090381</v>
      </c>
      <c r="AI184" s="9">
        <v>20.235574871629872</v>
      </c>
      <c r="AJ184" s="9">
        <v>19.915195194267344</v>
      </c>
      <c r="AK184" s="9">
        <v>19.046463264265924</v>
      </c>
      <c r="AL184" s="9">
        <v>20.256938864396233</v>
      </c>
      <c r="AM184" s="9">
        <v>20.458677950183965</v>
      </c>
      <c r="AN184" s="9">
        <v>20.102733114651723</v>
      </c>
      <c r="AO184" s="9">
        <v>20.445214945772495</v>
      </c>
      <c r="AP184" s="9">
        <v>19.679421681269325</v>
      </c>
      <c r="AQ184" s="9">
        <v>19.488085291853057</v>
      </c>
      <c r="AR184" s="9">
        <v>19.294008159056286</v>
      </c>
      <c r="AS184" s="9">
        <v>20.199006087000058</v>
      </c>
      <c r="AT184" s="9">
        <v>19.488257928501298</v>
      </c>
      <c r="AU184" s="9">
        <v>20.426221750399254</v>
      </c>
      <c r="AV184" s="9">
        <v>19.708033080800963</v>
      </c>
      <c r="AW184" s="9">
        <v>19.790529865965141</v>
      </c>
      <c r="AX184" s="9">
        <v>19.953778698265328</v>
      </c>
      <c r="AY184" s="9">
        <v>20.100344086505181</v>
      </c>
      <c r="AZ184" s="9">
        <v>19.632068657440783</v>
      </c>
      <c r="BA184" s="9">
        <v>20.253064945266928</v>
      </c>
      <c r="BB184" s="9">
        <v>19.36239334683178</v>
      </c>
      <c r="BC184" s="9">
        <v>18.721089172924486</v>
      </c>
      <c r="BD184" s="9">
        <v>19.759722422890647</v>
      </c>
      <c r="BE184" s="9">
        <v>19.801948282993507</v>
      </c>
      <c r="BF184" s="9">
        <v>17.001573127233058</v>
      </c>
      <c r="BG184" s="9">
        <v>20.080760286581242</v>
      </c>
      <c r="BH184" s="9">
        <v>20.114779381206962</v>
      </c>
      <c r="BI184" s="9">
        <v>20.10091894311897</v>
      </c>
      <c r="BJ184" s="9">
        <v>19.799632613363695</v>
      </c>
      <c r="BK184" s="9">
        <v>20.115598711432209</v>
      </c>
      <c r="BL184" s="9">
        <v>18.911611423160039</v>
      </c>
      <c r="BM184" s="9">
        <v>19.450397756489505</v>
      </c>
      <c r="BN184" s="9">
        <v>19.891800016495168</v>
      </c>
      <c r="BO184" s="9">
        <v>19.652398612184136</v>
      </c>
      <c r="BP184" s="9">
        <v>19.281049348491127</v>
      </c>
      <c r="BQ184" s="9">
        <v>20.111009553234457</v>
      </c>
      <c r="BR184" s="9">
        <v>12.131535468676347</v>
      </c>
      <c r="BS184" s="9">
        <v>19.902669521618165</v>
      </c>
      <c r="BT184" s="9">
        <v>19.443878398935567</v>
      </c>
      <c r="BU184" s="9">
        <v>19.860473230161929</v>
      </c>
      <c r="BV184" s="9">
        <v>19.775902797025584</v>
      </c>
      <c r="BW184" s="9">
        <v>19.971697905261671</v>
      </c>
      <c r="BX184" s="9">
        <v>18.91027381241366</v>
      </c>
      <c r="BY184" s="9">
        <v>20.137520284143644</v>
      </c>
      <c r="BZ184" s="9">
        <v>19.424877732018182</v>
      </c>
      <c r="CA184" s="9">
        <v>20.099888401241266</v>
      </c>
      <c r="CB184" s="9">
        <v>19.468862648203427</v>
      </c>
      <c r="CC184" s="9">
        <v>19.433340928999527</v>
      </c>
      <c r="CD184" s="9">
        <v>19.363578691618752</v>
      </c>
      <c r="CE184" s="9">
        <v>19.675665926511684</v>
      </c>
      <c r="CF184" s="9">
        <v>19.237478405398594</v>
      </c>
      <c r="CG184" s="9">
        <v>18.848751292721314</v>
      </c>
      <c r="CH184" s="9">
        <v>19.490843044158225</v>
      </c>
      <c r="CI184" s="9">
        <v>19.367041418573645</v>
      </c>
      <c r="CJ184" s="9">
        <v>19.068788772411867</v>
      </c>
      <c r="CK184" s="9">
        <v>19.39171558729738</v>
      </c>
      <c r="CL184" s="9">
        <v>19.541884995526949</v>
      </c>
      <c r="CM184" s="9">
        <v>19.507825604303239</v>
      </c>
      <c r="CN184" s="9">
        <v>17.757090458611177</v>
      </c>
      <c r="CO184" s="9">
        <v>19.388269600332379</v>
      </c>
      <c r="CP184" s="9">
        <v>18.554135390241985</v>
      </c>
      <c r="CQ184" s="9">
        <v>19.906119907518409</v>
      </c>
      <c r="CR184" s="9">
        <v>19.741129539481154</v>
      </c>
      <c r="CS184" s="9">
        <v>19.992003387404722</v>
      </c>
      <c r="CT184" s="9">
        <v>17.846377985779025</v>
      </c>
      <c r="CU184" s="9">
        <v>20.10943024676525</v>
      </c>
      <c r="CV184" s="9">
        <v>19.037975855187472</v>
      </c>
      <c r="CW184" s="9">
        <v>19.417088138194664</v>
      </c>
      <c r="CX184" s="9">
        <v>17.851822228228549</v>
      </c>
      <c r="CY184" s="9">
        <v>19.042810927216877</v>
      </c>
      <c r="CZ184" s="9">
        <v>19.817803415775163</v>
      </c>
      <c r="DA184" s="9">
        <v>19.271763922750129</v>
      </c>
      <c r="DB184" s="9">
        <v>19.489955729019318</v>
      </c>
      <c r="DC184" s="9">
        <v>19.662105060462906</v>
      </c>
      <c r="DD184" s="9">
        <v>18.69720854372304</v>
      </c>
      <c r="DE184" s="9">
        <v>19.62491679840446</v>
      </c>
      <c r="DF184" s="9">
        <v>19.580709412866554</v>
      </c>
      <c r="DG184" s="9">
        <v>19.971824180416046</v>
      </c>
      <c r="DH184" s="9">
        <v>18.714138170291477</v>
      </c>
      <c r="DI184" s="9">
        <v>19.433642488023366</v>
      </c>
      <c r="DJ184" s="9">
        <v>19.411026797579492</v>
      </c>
    </row>
    <row r="185" spans="1:114" x14ac:dyDescent="0.25">
      <c r="A185" s="2">
        <v>2624</v>
      </c>
      <c r="B185" s="2" t="s">
        <v>2843</v>
      </c>
      <c r="C185" s="2" t="s">
        <v>2844</v>
      </c>
      <c r="D185" s="2" t="s">
        <v>2841</v>
      </c>
      <c r="E185" s="2" t="s">
        <v>3963</v>
      </c>
      <c r="F185" s="2" t="s">
        <v>129</v>
      </c>
      <c r="G185" s="2" t="s">
        <v>3964</v>
      </c>
      <c r="H185" s="2" t="s">
        <v>3965</v>
      </c>
      <c r="I185" s="2" t="s">
        <v>133</v>
      </c>
      <c r="J185" s="2">
        <v>169.03569999999999</v>
      </c>
      <c r="K185" s="2">
        <v>0.1</v>
      </c>
      <c r="L185" s="2">
        <v>83.9</v>
      </c>
      <c r="M185" s="2" t="s">
        <v>134</v>
      </c>
      <c r="N185" s="2">
        <v>0.81320000000000003</v>
      </c>
      <c r="O185" s="9">
        <v>14.592982534789645</v>
      </c>
      <c r="P185" s="9">
        <v>14.4638436312868</v>
      </c>
      <c r="Q185" s="9">
        <v>11.531868775177553</v>
      </c>
      <c r="R185" s="9">
        <v>14.330076554797458</v>
      </c>
      <c r="S185" s="9">
        <v>14.950236923394938</v>
      </c>
      <c r="T185" s="9">
        <v>14.69642424057888</v>
      </c>
      <c r="U185" s="9">
        <v>13.80271829598318</v>
      </c>
      <c r="V185" s="9">
        <v>14.58801185321509</v>
      </c>
      <c r="W185" s="9">
        <v>13.569262272916092</v>
      </c>
      <c r="X185" s="9">
        <v>14.487651647345485</v>
      </c>
      <c r="Y185" s="9">
        <v>14.740360524105666</v>
      </c>
      <c r="Z185" s="9">
        <v>14.34782895556687</v>
      </c>
      <c r="AA185" s="9">
        <v>14.646333693380967</v>
      </c>
      <c r="AB185" s="9">
        <v>14.15537166869856</v>
      </c>
      <c r="AC185" s="9">
        <v>14.249335707836394</v>
      </c>
      <c r="AD185" s="9">
        <v>14.711021616791836</v>
      </c>
      <c r="AE185" s="9">
        <v>14.839745090924129</v>
      </c>
      <c r="AF185" s="9">
        <v>15.269272811845507</v>
      </c>
      <c r="AG185" s="9">
        <v>13.482807956726669</v>
      </c>
      <c r="AH185" s="9">
        <v>14.257461507838109</v>
      </c>
      <c r="AI185" s="9">
        <v>19.054893086660147</v>
      </c>
      <c r="AJ185" s="9">
        <v>14.79766152585376</v>
      </c>
      <c r="AK185" s="9">
        <v>15.976340363036304</v>
      </c>
      <c r="AL185" s="9">
        <v>15.394027194368268</v>
      </c>
      <c r="AM185" s="9">
        <v>15.285293839262536</v>
      </c>
      <c r="AN185" s="9">
        <v>15.313201912146459</v>
      </c>
      <c r="AO185" s="9">
        <v>15.392216784849044</v>
      </c>
      <c r="AP185" s="9">
        <v>15.195295302632291</v>
      </c>
      <c r="AQ185" s="9">
        <v>14.668331017726826</v>
      </c>
      <c r="AR185" s="9">
        <v>13.969386521342283</v>
      </c>
      <c r="AS185" s="9">
        <v>14.783151722500735</v>
      </c>
      <c r="AT185" s="9">
        <v>14.755200553057806</v>
      </c>
      <c r="AU185" s="9">
        <v>15.303531051300856</v>
      </c>
      <c r="AV185" s="9">
        <v>15.037032104123529</v>
      </c>
      <c r="AW185" s="9">
        <v>14.387276906712646</v>
      </c>
      <c r="AX185" s="9">
        <v>14.984329444761874</v>
      </c>
      <c r="AY185" s="9">
        <v>14.710214514650009</v>
      </c>
      <c r="AZ185" s="9">
        <v>14.691961564216788</v>
      </c>
      <c r="BA185" s="9">
        <v>14.477947949149222</v>
      </c>
      <c r="BB185" s="9">
        <v>15.652788966672622</v>
      </c>
      <c r="BC185" s="9">
        <v>12.001408194392809</v>
      </c>
      <c r="BD185" s="9">
        <v>14.826449179423665</v>
      </c>
      <c r="BE185" s="9">
        <v>14.911391987843459</v>
      </c>
      <c r="BF185" s="9">
        <v>14.965107862812911</v>
      </c>
      <c r="BG185" s="9">
        <v>14.510825968129552</v>
      </c>
      <c r="BH185" s="9">
        <v>16.190904940346524</v>
      </c>
      <c r="BI185" s="9">
        <v>13.59269061535341</v>
      </c>
      <c r="BJ185" s="9">
        <v>14.481105661495668</v>
      </c>
      <c r="BK185" s="9">
        <v>15.095520648811933</v>
      </c>
      <c r="BL185" s="9">
        <v>14.993867152540115</v>
      </c>
      <c r="BM185" s="9">
        <v>14.422721820900612</v>
      </c>
      <c r="BN185" s="9">
        <v>14.361121334734788</v>
      </c>
      <c r="BO185" s="9">
        <v>14.183712910292911</v>
      </c>
      <c r="BP185" s="9">
        <v>15.282147283945672</v>
      </c>
      <c r="BQ185" s="9">
        <v>14.750235919216644</v>
      </c>
      <c r="BR185" s="9">
        <v>15.364989565163134</v>
      </c>
      <c r="BS185" s="9">
        <v>14.703849514614086</v>
      </c>
      <c r="BT185" s="9">
        <v>15.105090051046009</v>
      </c>
      <c r="BU185" s="9">
        <v>14.034025145974908</v>
      </c>
      <c r="BV185" s="9">
        <v>14.449664538476192</v>
      </c>
      <c r="BW185" s="9">
        <v>15.320906293763072</v>
      </c>
      <c r="BX185" s="9">
        <v>15.341935726886604</v>
      </c>
      <c r="BY185" s="9">
        <v>13.772417678802231</v>
      </c>
      <c r="BZ185" s="9">
        <v>15.51929838874719</v>
      </c>
      <c r="CA185" s="9">
        <v>14.897230969960754</v>
      </c>
      <c r="CB185" s="9">
        <v>14.874645217402584</v>
      </c>
      <c r="CC185" s="9">
        <v>13.972441366563535</v>
      </c>
      <c r="CD185" s="9">
        <v>14.227465529501675</v>
      </c>
      <c r="CE185" s="9">
        <v>14.33734314727405</v>
      </c>
      <c r="CF185" s="9">
        <v>14.602988766564382</v>
      </c>
      <c r="CG185" s="9">
        <v>14.065416134676548</v>
      </c>
      <c r="CH185" s="9">
        <v>14.964792090715713</v>
      </c>
      <c r="CI185" s="9">
        <v>14.279973240374396</v>
      </c>
      <c r="CJ185" s="9">
        <v>15.267518241801469</v>
      </c>
      <c r="CK185" s="9">
        <v>13.961359251803998</v>
      </c>
      <c r="CL185" s="9">
        <v>14.092922275131777</v>
      </c>
      <c r="CM185" s="9">
        <v>14.219471067394357</v>
      </c>
      <c r="CN185" s="9">
        <v>12.378836713210614</v>
      </c>
      <c r="CO185" s="9">
        <v>14.058414589673388</v>
      </c>
      <c r="CP185" s="9">
        <v>14.178976011374525</v>
      </c>
      <c r="CQ185" s="9">
        <v>15.11804884288877</v>
      </c>
      <c r="CR185" s="9">
        <v>14.508475697029567</v>
      </c>
      <c r="CS185" s="9">
        <v>15.443558738336801</v>
      </c>
      <c r="CT185" s="9">
        <v>19.159198759131179</v>
      </c>
      <c r="CU185" s="9">
        <v>14.98881780332762</v>
      </c>
      <c r="CV185" s="9">
        <v>14.230921088137896</v>
      </c>
      <c r="CW185" s="9">
        <v>14.290306896257903</v>
      </c>
      <c r="CX185" s="9">
        <v>15.448019485653873</v>
      </c>
      <c r="CY185" s="9">
        <v>14.218638910613478</v>
      </c>
      <c r="CZ185" s="9">
        <v>14.772108342052116</v>
      </c>
      <c r="DA185" s="9">
        <v>13.800293258223418</v>
      </c>
      <c r="DB185" s="9">
        <v>14.872049576927376</v>
      </c>
      <c r="DC185" s="9">
        <v>14.195218393762113</v>
      </c>
      <c r="DD185" s="9">
        <v>13.499472212561569</v>
      </c>
      <c r="DE185" s="9">
        <v>13.927037168720293</v>
      </c>
      <c r="DF185" s="9">
        <v>12.778487861222372</v>
      </c>
      <c r="DG185" s="9">
        <v>14.551948530592997</v>
      </c>
      <c r="DH185" s="9">
        <v>13.85671730636763</v>
      </c>
      <c r="DI185" s="9">
        <v>14.555607682987821</v>
      </c>
      <c r="DJ185" s="9">
        <v>14.221587121264806</v>
      </c>
    </row>
    <row r="186" spans="1:114" x14ac:dyDescent="0.25">
      <c r="A186" s="2">
        <v>12685</v>
      </c>
      <c r="B186" s="2" t="s">
        <v>2874</v>
      </c>
      <c r="C186" s="2" t="s">
        <v>2875</v>
      </c>
      <c r="D186" s="2" t="s">
        <v>134</v>
      </c>
      <c r="E186" s="2" t="s">
        <v>3963</v>
      </c>
      <c r="F186" s="2" t="s">
        <v>129</v>
      </c>
      <c r="G186" s="2" t="s">
        <v>3964</v>
      </c>
      <c r="H186" s="2" t="s">
        <v>3965</v>
      </c>
      <c r="I186" s="2" t="s">
        <v>133</v>
      </c>
      <c r="J186" s="2">
        <v>513.3546</v>
      </c>
      <c r="K186" s="2">
        <v>5.7</v>
      </c>
      <c r="L186" s="2">
        <v>1209.3</v>
      </c>
      <c r="M186" s="2" t="s">
        <v>134</v>
      </c>
      <c r="N186" s="2">
        <v>0.99950000000000006</v>
      </c>
      <c r="O186" s="9">
        <v>11.020979938904212</v>
      </c>
      <c r="P186" s="9">
        <v>10.499845887083206</v>
      </c>
      <c r="Q186" s="9">
        <v>10.279610581052486</v>
      </c>
      <c r="R186" s="9">
        <v>9.7330153216859632</v>
      </c>
      <c r="S186" s="9">
        <v>12.014020470314934</v>
      </c>
      <c r="T186" s="9">
        <v>11.040289721025717</v>
      </c>
      <c r="U186" s="9">
        <v>10.708221730038353</v>
      </c>
      <c r="V186" s="9">
        <v>10.91139198784346</v>
      </c>
      <c r="W186" s="9">
        <v>9.0660891904577721</v>
      </c>
      <c r="X186" s="9">
        <v>11.703471046071947</v>
      </c>
      <c r="Y186" s="9">
        <v>10.614709844115209</v>
      </c>
      <c r="Z186" s="9">
        <v>10.172427508645484</v>
      </c>
      <c r="AA186" s="9">
        <v>10.301496194982549</v>
      </c>
      <c r="AB186" s="9">
        <v>10.810571634741148</v>
      </c>
      <c r="AC186" s="9">
        <v>11.962534563511271</v>
      </c>
      <c r="AD186" s="9">
        <v>11.078817949961978</v>
      </c>
      <c r="AE186" s="9">
        <v>9.9248125036057804</v>
      </c>
      <c r="AF186" s="9">
        <v>10.379378367071263</v>
      </c>
      <c r="AG186" s="9">
        <v>10.951284714966972</v>
      </c>
      <c r="AH186" s="9">
        <v>11.038918989292304</v>
      </c>
      <c r="AI186" s="9">
        <v>10.542064542283443</v>
      </c>
      <c r="AJ186" s="9">
        <v>12.153235338689413</v>
      </c>
      <c r="AK186" s="9">
        <v>11.389631339260522</v>
      </c>
      <c r="AL186" s="9">
        <v>10.760719947465624</v>
      </c>
      <c r="AM186" s="9">
        <v>10.246740598493144</v>
      </c>
      <c r="AN186" s="9">
        <v>10.5401280385821</v>
      </c>
      <c r="AO186" s="9">
        <v>11.698270577692034</v>
      </c>
      <c r="AP186" s="9">
        <v>10.193525360501216</v>
      </c>
      <c r="AQ186" s="9">
        <v>10.77066389291676</v>
      </c>
      <c r="AR186" s="9">
        <v>9.8201789624151878</v>
      </c>
      <c r="AS186" s="9">
        <v>10.149747119504683</v>
      </c>
      <c r="AT186" s="9">
        <v>10.379378367071263</v>
      </c>
      <c r="AU186" s="9">
        <v>12.05697633617822</v>
      </c>
      <c r="AV186" s="9">
        <v>10.759888183221834</v>
      </c>
      <c r="AW186" s="9">
        <v>11.950191349972702</v>
      </c>
      <c r="AX186" s="9">
        <v>10.059344460824425</v>
      </c>
      <c r="AY186" s="9">
        <v>10.892542816648552</v>
      </c>
      <c r="AZ186" s="9">
        <v>11.203348002979764</v>
      </c>
      <c r="BA186" s="9">
        <v>11.703038388986416</v>
      </c>
      <c r="BB186" s="9">
        <v>10.121533517340033</v>
      </c>
      <c r="BC186" s="9">
        <v>8.7380922596204904</v>
      </c>
      <c r="BD186" s="9">
        <v>10.375039431346925</v>
      </c>
      <c r="BE186" s="9">
        <v>10.98584193700334</v>
      </c>
      <c r="BF186" s="9">
        <v>10.290018846932618</v>
      </c>
      <c r="BG186" s="9">
        <v>10.79116288855502</v>
      </c>
      <c r="BH186" s="9">
        <v>11.157978449945432</v>
      </c>
      <c r="BI186" s="9">
        <v>9.5603328342124421</v>
      </c>
      <c r="BJ186" s="9">
        <v>9.2070143201775334</v>
      </c>
      <c r="BK186" s="9">
        <v>10.845490050944376</v>
      </c>
      <c r="BL186" s="9">
        <v>10.536247215688128</v>
      </c>
      <c r="BM186" s="9">
        <v>11.640244936222345</v>
      </c>
      <c r="BN186" s="9">
        <v>10.982280604558284</v>
      </c>
      <c r="BO186" s="9">
        <v>10.75905593916017</v>
      </c>
      <c r="BP186" s="9">
        <v>10.731319031025064</v>
      </c>
      <c r="BQ186" s="9">
        <v>10.648357582009666</v>
      </c>
      <c r="BR186" s="9">
        <v>10.403012023574997</v>
      </c>
      <c r="BS186" s="9">
        <v>11.378294855911891</v>
      </c>
      <c r="BT186" s="9">
        <v>11.56271942704932</v>
      </c>
      <c r="BU186" s="9">
        <v>10.154818109052105</v>
      </c>
      <c r="BV186" s="9">
        <v>10.487840033823051</v>
      </c>
      <c r="BW186" s="9">
        <v>12.657988276277939</v>
      </c>
      <c r="BX186" s="9">
        <v>12.821574700936907</v>
      </c>
      <c r="BY186" s="9">
        <v>10.4189067312579</v>
      </c>
      <c r="BZ186" s="9">
        <v>11.835655690839801</v>
      </c>
      <c r="CA186" s="9">
        <v>10.548821908458752</v>
      </c>
      <c r="CB186" s="9">
        <v>11.934059394900794</v>
      </c>
      <c r="CC186" s="9">
        <v>10.211888294546005</v>
      </c>
      <c r="CD186" s="9">
        <v>11.164906926675688</v>
      </c>
      <c r="CE186" s="9">
        <v>10.171176797651771</v>
      </c>
      <c r="CF186" s="9">
        <v>10.166163082646113</v>
      </c>
      <c r="CG186" s="9">
        <v>11.307770031890703</v>
      </c>
      <c r="CH186" s="9">
        <v>10.465566404809399</v>
      </c>
      <c r="CI186" s="9">
        <v>11.794821973331221</v>
      </c>
      <c r="CJ186" s="9">
        <v>12.57388383065647</v>
      </c>
      <c r="CK186" s="9">
        <v>11.077483356859506</v>
      </c>
      <c r="CL186" s="9">
        <v>10.417852514885897</v>
      </c>
      <c r="CM186" s="9">
        <v>10.409390936137701</v>
      </c>
      <c r="CN186" s="9">
        <v>12.09077405464075</v>
      </c>
      <c r="CO186" s="9">
        <v>11.35974956032233</v>
      </c>
      <c r="CP186" s="9">
        <v>10.566054038171092</v>
      </c>
      <c r="CQ186" s="9">
        <v>11.06339508128851</v>
      </c>
      <c r="CR186" s="9">
        <v>11.215532999745657</v>
      </c>
      <c r="CS186" s="9">
        <v>11.914011328541255</v>
      </c>
      <c r="CT186" s="9">
        <v>10.94031359714597</v>
      </c>
      <c r="CU186" s="9">
        <v>9.0714623625566251</v>
      </c>
      <c r="CV186" s="9">
        <v>11.799281621521923</v>
      </c>
      <c r="CW186" s="9">
        <v>10.082149041353873</v>
      </c>
      <c r="CX186" s="9">
        <v>11.274960472140602</v>
      </c>
      <c r="CY186" s="9">
        <v>10.31628153174622</v>
      </c>
      <c r="CZ186" s="9">
        <v>11.077483356859506</v>
      </c>
      <c r="DA186" s="9">
        <v>10.61654884377899</v>
      </c>
      <c r="DB186" s="9">
        <v>10.26209484537018</v>
      </c>
      <c r="DC186" s="9">
        <v>10.259743263690781</v>
      </c>
      <c r="DD186" s="9">
        <v>9.4655664048093993</v>
      </c>
      <c r="DE186" s="9">
        <v>10.594324603924846</v>
      </c>
      <c r="DF186" s="9">
        <v>10.425215903299383</v>
      </c>
      <c r="DG186" s="9">
        <v>11.445532219028312</v>
      </c>
      <c r="DH186" s="9">
        <v>10.881878707600446</v>
      </c>
      <c r="DI186" s="9">
        <v>10.488844346457336</v>
      </c>
      <c r="DJ186" s="9">
        <v>10.95274124718649</v>
      </c>
    </row>
    <row r="187" spans="1:114" x14ac:dyDescent="0.25">
      <c r="A187" s="2">
        <v>7573</v>
      </c>
      <c r="B187" s="2" t="s">
        <v>2935</v>
      </c>
      <c r="C187" s="2" t="s">
        <v>2936</v>
      </c>
      <c r="D187" s="2" t="s">
        <v>134</v>
      </c>
      <c r="E187" s="2" t="s">
        <v>3963</v>
      </c>
      <c r="F187" s="2" t="s">
        <v>129</v>
      </c>
      <c r="G187" s="2" t="s">
        <v>3964</v>
      </c>
      <c r="H187" s="2" t="s">
        <v>3965</v>
      </c>
      <c r="I187" s="2" t="s">
        <v>133</v>
      </c>
      <c r="J187" s="2">
        <v>338.34210000000002</v>
      </c>
      <c r="K187" s="2">
        <v>1</v>
      </c>
      <c r="L187" s="2">
        <v>1291.5</v>
      </c>
      <c r="M187" s="2" t="s">
        <v>134</v>
      </c>
      <c r="N187" s="2">
        <v>0.80689999999999995</v>
      </c>
      <c r="O187" s="9">
        <v>17.672425341971497</v>
      </c>
      <c r="P187" s="9">
        <v>17.828217078045853</v>
      </c>
      <c r="Q187" s="9">
        <v>16.088684735876505</v>
      </c>
      <c r="R187" s="9">
        <v>17.614724220389252</v>
      </c>
      <c r="S187" s="9">
        <v>18.047858793719637</v>
      </c>
      <c r="T187" s="9">
        <v>18.055541943031955</v>
      </c>
      <c r="U187" s="9">
        <v>17.321725553900936</v>
      </c>
      <c r="V187" s="9">
        <v>18.262443581792645</v>
      </c>
      <c r="W187" s="9">
        <v>16.919992229639476</v>
      </c>
      <c r="X187" s="9">
        <v>18.182855015747837</v>
      </c>
      <c r="Y187" s="9">
        <v>17.799319570702963</v>
      </c>
      <c r="Z187" s="9">
        <v>17.428433784393096</v>
      </c>
      <c r="AA187" s="9">
        <v>17.858739891331002</v>
      </c>
      <c r="AB187" s="9">
        <v>15.85878237771716</v>
      </c>
      <c r="AC187" s="9">
        <v>18.007760958517768</v>
      </c>
      <c r="AD187" s="9">
        <v>16.803916678712234</v>
      </c>
      <c r="AE187" s="9">
        <v>17.605884582552477</v>
      </c>
      <c r="AF187" s="9">
        <v>18.072744974619244</v>
      </c>
      <c r="AG187" s="9">
        <v>17.654160496232262</v>
      </c>
      <c r="AH187" s="9">
        <v>17.931447377850628</v>
      </c>
      <c r="AI187" s="9">
        <v>15.887315827152358</v>
      </c>
      <c r="AJ187" s="9">
        <v>17.336872626519469</v>
      </c>
      <c r="AK187" s="9">
        <v>17.679486972083591</v>
      </c>
      <c r="AL187" s="9">
        <v>17.511783533039669</v>
      </c>
      <c r="AM187" s="9">
        <v>17.99013167021635</v>
      </c>
      <c r="AN187" s="9">
        <v>17.939464433221247</v>
      </c>
      <c r="AO187" s="9">
        <v>17.500312844171088</v>
      </c>
      <c r="AP187" s="9">
        <v>17.337334435321171</v>
      </c>
      <c r="AQ187" s="9">
        <v>17.929587832631782</v>
      </c>
      <c r="AR187" s="9">
        <v>18.340258694671363</v>
      </c>
      <c r="AS187" s="9">
        <v>17.348218100700606</v>
      </c>
      <c r="AT187" s="9">
        <v>17.836001027934692</v>
      </c>
      <c r="AU187" s="9">
        <v>17.448438991008985</v>
      </c>
      <c r="AV187" s="9">
        <v>17.314733694171704</v>
      </c>
      <c r="AW187" s="9">
        <v>18.126966566592824</v>
      </c>
      <c r="AX187" s="9">
        <v>17.507562388228941</v>
      </c>
      <c r="AY187" s="9">
        <v>17.345084666109887</v>
      </c>
      <c r="AZ187" s="9">
        <v>17.67421296148872</v>
      </c>
      <c r="BA187" s="9">
        <v>17.920911065923455</v>
      </c>
      <c r="BB187" s="9">
        <v>17.561616118571607</v>
      </c>
      <c r="BC187" s="9">
        <v>17.689895627701603</v>
      </c>
      <c r="BD187" s="9">
        <v>17.873822568450276</v>
      </c>
      <c r="BE187" s="9">
        <v>17.889456430504008</v>
      </c>
      <c r="BF187" s="9">
        <v>16.306079495092565</v>
      </c>
      <c r="BG187" s="9">
        <v>17.510972733023181</v>
      </c>
      <c r="BH187" s="9">
        <v>17.729129459636471</v>
      </c>
      <c r="BI187" s="9">
        <v>16.097579524376698</v>
      </c>
      <c r="BJ187" s="9">
        <v>17.727574838368358</v>
      </c>
      <c r="BK187" s="9">
        <v>17.391176448296964</v>
      </c>
      <c r="BL187" s="9">
        <v>18.128336743133762</v>
      </c>
      <c r="BM187" s="9">
        <v>17.663203668694187</v>
      </c>
      <c r="BN187" s="9">
        <v>17.843847462546062</v>
      </c>
      <c r="BO187" s="9">
        <v>17.234770662496175</v>
      </c>
      <c r="BP187" s="9">
        <v>18.843071486114059</v>
      </c>
      <c r="BQ187" s="9">
        <v>17.364981018568773</v>
      </c>
      <c r="BR187" s="9">
        <v>16.756452077786811</v>
      </c>
      <c r="BS187" s="9">
        <v>17.52571196086469</v>
      </c>
      <c r="BT187" s="9">
        <v>17.496541742123302</v>
      </c>
      <c r="BU187" s="9">
        <v>17.558211421204962</v>
      </c>
      <c r="BV187" s="9">
        <v>17.980033558869945</v>
      </c>
      <c r="BW187" s="9">
        <v>17.724620431263602</v>
      </c>
      <c r="BX187" s="9">
        <v>17.66048343294057</v>
      </c>
      <c r="BY187" s="9">
        <v>17.435165620044661</v>
      </c>
      <c r="BZ187" s="9">
        <v>17.323907975859875</v>
      </c>
      <c r="CA187" s="9">
        <v>18.028353962247195</v>
      </c>
      <c r="CB187" s="9">
        <v>17.899392328944167</v>
      </c>
      <c r="CC187" s="9">
        <v>17.381331709052059</v>
      </c>
      <c r="CD187" s="9">
        <v>17.641106250935</v>
      </c>
      <c r="CE187" s="9">
        <v>16.918269288783737</v>
      </c>
      <c r="CF187" s="9">
        <v>17.161250002742644</v>
      </c>
      <c r="CG187" s="9">
        <v>17.811957885645253</v>
      </c>
      <c r="CH187" s="9">
        <v>17.713936872432797</v>
      </c>
      <c r="CI187" s="9">
        <v>17.80776369147236</v>
      </c>
      <c r="CJ187" s="9">
        <v>18.101678223914174</v>
      </c>
      <c r="CK187" s="9">
        <v>17.787220269751177</v>
      </c>
      <c r="CL187" s="9">
        <v>17.607467582888937</v>
      </c>
      <c r="CM187" s="9">
        <v>17.320844610190839</v>
      </c>
      <c r="CN187" s="9">
        <v>16.525352574584836</v>
      </c>
      <c r="CO187" s="9">
        <v>17.898223471215559</v>
      </c>
      <c r="CP187" s="9">
        <v>17.939952189813024</v>
      </c>
      <c r="CQ187" s="9">
        <v>18.14394615861611</v>
      </c>
      <c r="CR187" s="9">
        <v>17.779661652342671</v>
      </c>
      <c r="CS187" s="9">
        <v>18.064595423174179</v>
      </c>
      <c r="CT187" s="9">
        <v>16.661012576157837</v>
      </c>
      <c r="CU187" s="9">
        <v>17.523814613833519</v>
      </c>
      <c r="CV187" s="9">
        <v>17.512377830246901</v>
      </c>
      <c r="CW187" s="9">
        <v>17.377566414543026</v>
      </c>
      <c r="CX187" s="9">
        <v>17.040268313355003</v>
      </c>
      <c r="CY187" s="9">
        <v>17.910308951531327</v>
      </c>
      <c r="CZ187" s="9">
        <v>18.149196359853754</v>
      </c>
      <c r="DA187" s="9">
        <v>17.158501213790906</v>
      </c>
      <c r="DB187" s="9">
        <v>17.616103676116559</v>
      </c>
      <c r="DC187" s="9">
        <v>17.183761363689598</v>
      </c>
      <c r="DD187" s="9">
        <v>17.417292148952193</v>
      </c>
      <c r="DE187" s="9">
        <v>17.750720069224254</v>
      </c>
      <c r="DF187" s="9">
        <v>17.534454877886663</v>
      </c>
      <c r="DG187" s="9">
        <v>17.85103527535756</v>
      </c>
      <c r="DH187" s="9">
        <v>17.651219906073411</v>
      </c>
      <c r="DI187" s="9">
        <v>17.324778263454078</v>
      </c>
      <c r="DJ187" s="9">
        <v>17.514382741071042</v>
      </c>
    </row>
    <row r="188" spans="1:114" x14ac:dyDescent="0.25">
      <c r="A188" s="2">
        <v>11454</v>
      </c>
      <c r="B188" s="2" t="s">
        <v>2947</v>
      </c>
      <c r="C188" s="2" t="s">
        <v>2948</v>
      </c>
      <c r="D188" s="2" t="s">
        <v>2945</v>
      </c>
      <c r="E188" s="2" t="s">
        <v>3963</v>
      </c>
      <c r="F188" s="2" t="s">
        <v>129</v>
      </c>
      <c r="G188" s="2" t="s">
        <v>3964</v>
      </c>
      <c r="H188" s="2" t="s">
        <v>3965</v>
      </c>
      <c r="I188" s="2" t="s">
        <v>133</v>
      </c>
      <c r="J188" s="2">
        <v>466.3159</v>
      </c>
      <c r="K188" s="2">
        <v>0.9</v>
      </c>
      <c r="L188" s="2">
        <v>935.3</v>
      </c>
      <c r="M188" s="2" t="s">
        <v>134</v>
      </c>
      <c r="N188" s="2">
        <v>0.80869999999999997</v>
      </c>
      <c r="O188" s="9">
        <v>10.394462694610318</v>
      </c>
      <c r="P188" s="9">
        <v>10.521600439723727</v>
      </c>
      <c r="Q188" s="9">
        <v>11.147204924942228</v>
      </c>
      <c r="R188" s="9">
        <v>10.295768934420508</v>
      </c>
      <c r="S188" s="9">
        <v>10.572700226487292</v>
      </c>
      <c r="T188" s="9">
        <v>10.471675214392045</v>
      </c>
      <c r="U188" s="9">
        <v>9.868822554774999</v>
      </c>
      <c r="V188" s="9">
        <v>11.52454171503585</v>
      </c>
      <c r="W188" s="9">
        <v>9.3331553503106175</v>
      </c>
      <c r="X188" s="9">
        <v>10.06339508128851</v>
      </c>
      <c r="Y188" s="9">
        <v>9.5077946401986964</v>
      </c>
      <c r="Z188" s="9">
        <v>10.12023787734196</v>
      </c>
      <c r="AA188" s="9">
        <v>10.062046137720492</v>
      </c>
      <c r="AB188" s="9">
        <v>14.346098150549803</v>
      </c>
      <c r="AC188" s="9">
        <v>9.9188632372745946</v>
      </c>
      <c r="AD188" s="9">
        <v>10.879583249612784</v>
      </c>
      <c r="AE188" s="9">
        <v>9.5849625007211561</v>
      </c>
      <c r="AF188" s="9">
        <v>10.547858506058418</v>
      </c>
      <c r="AG188" s="9">
        <v>10.696098170955864</v>
      </c>
      <c r="AH188" s="9">
        <v>10.603626344986193</v>
      </c>
      <c r="AI188" s="9">
        <v>11.632540876546891</v>
      </c>
      <c r="AJ188" s="9">
        <v>10.066089190457772</v>
      </c>
      <c r="AK188" s="9">
        <v>10.548821908458752</v>
      </c>
      <c r="AL188" s="9">
        <v>10.267957084402839</v>
      </c>
      <c r="AM188" s="9">
        <v>10.766528908598865</v>
      </c>
      <c r="AN188" s="9">
        <v>10.508785162064513</v>
      </c>
      <c r="AO188" s="9">
        <v>13.964070066282305</v>
      </c>
      <c r="AP188" s="9">
        <v>10.67771964164101</v>
      </c>
      <c r="AQ188" s="9">
        <v>10.116343961237469</v>
      </c>
      <c r="AR188" s="9">
        <v>9.9701058906121816</v>
      </c>
      <c r="AS188" s="9">
        <v>10.820178962415188</v>
      </c>
      <c r="AT188" s="9">
        <v>13.207776964928014</v>
      </c>
      <c r="AU188" s="9">
        <v>14.245329867530941</v>
      </c>
      <c r="AV188" s="9">
        <v>14.583611690064942</v>
      </c>
      <c r="AW188" s="9">
        <v>10.302638923787553</v>
      </c>
      <c r="AX188" s="9">
        <v>10.108524456778168</v>
      </c>
      <c r="AY188" s="9">
        <v>13.712204550438654</v>
      </c>
      <c r="AZ188" s="9">
        <v>10.292321632802039</v>
      </c>
      <c r="BA188" s="9">
        <v>11.149747119504681</v>
      </c>
      <c r="BB188" s="9">
        <v>10.875749351420055</v>
      </c>
      <c r="BC188" s="9">
        <v>14.385862400641461</v>
      </c>
      <c r="BD188" s="9">
        <v>10.299208018387279</v>
      </c>
      <c r="BE188" s="9">
        <v>11.049167872372172</v>
      </c>
      <c r="BF188" s="9">
        <v>14.591872926550806</v>
      </c>
      <c r="BG188" s="9">
        <v>10.674192268145685</v>
      </c>
      <c r="BH188" s="9">
        <v>11.061371192659811</v>
      </c>
      <c r="BI188" s="9">
        <v>10.292321632802039</v>
      </c>
      <c r="BJ188" s="9">
        <v>12.469641817239516</v>
      </c>
      <c r="BK188" s="9">
        <v>10.441906704542239</v>
      </c>
      <c r="BL188" s="9">
        <v>10.840777923595054</v>
      </c>
      <c r="BM188" s="9">
        <v>13.74199357509951</v>
      </c>
      <c r="BN188" s="9">
        <v>10.195987298028509</v>
      </c>
      <c r="BO188" s="9">
        <v>14.27699673929712</v>
      </c>
      <c r="BP188" s="9">
        <v>13.553269295151955</v>
      </c>
      <c r="BQ188" s="9">
        <v>13.677389316501412</v>
      </c>
      <c r="BR188" s="9">
        <v>11.386940245324311</v>
      </c>
      <c r="BS188" s="9">
        <v>10.16867211813223</v>
      </c>
      <c r="BT188" s="9">
        <v>13.81848231971713</v>
      </c>
      <c r="BU188" s="9">
        <v>9.9600019320680815</v>
      </c>
      <c r="BV188" s="9">
        <v>12.924441392339196</v>
      </c>
      <c r="BW188" s="9">
        <v>10.227615943414223</v>
      </c>
      <c r="BX188" s="9">
        <v>10.426264754702098</v>
      </c>
      <c r="BY188" s="9">
        <v>10.376125389276176</v>
      </c>
      <c r="BZ188" s="9">
        <v>11.438791852578262</v>
      </c>
      <c r="CA188" s="9">
        <v>10.535275376620804</v>
      </c>
      <c r="CB188" s="9">
        <v>13.242429827557713</v>
      </c>
      <c r="CC188" s="9">
        <v>13.043198208900225</v>
      </c>
      <c r="CD188" s="9">
        <v>10.545929769085467</v>
      </c>
      <c r="CE188" s="9">
        <v>10.034798962577268</v>
      </c>
      <c r="CF188" s="9">
        <v>10.037546953962179</v>
      </c>
      <c r="CG188" s="9">
        <v>10.257387842692653</v>
      </c>
      <c r="CH188" s="9">
        <v>10.430452551665532</v>
      </c>
      <c r="CI188" s="9">
        <v>9.7879025593914317</v>
      </c>
      <c r="CJ188" s="9">
        <v>10.537218400538597</v>
      </c>
      <c r="CK188" s="9">
        <v>13.132660377147287</v>
      </c>
      <c r="CL188" s="9">
        <v>11.672425341971495</v>
      </c>
      <c r="CM188" s="9">
        <v>10.656424863277781</v>
      </c>
      <c r="CN188" s="9">
        <v>11.17367713630342</v>
      </c>
      <c r="CO188" s="9">
        <v>11.992230264965889</v>
      </c>
      <c r="CP188" s="9">
        <v>11.575539246834531</v>
      </c>
      <c r="CQ188" s="9">
        <v>10.251482410620213</v>
      </c>
      <c r="CR188" s="9">
        <v>11.404077136241234</v>
      </c>
      <c r="CS188" s="9">
        <v>11.293471648838134</v>
      </c>
      <c r="CT188" s="9">
        <v>14.5757165002441</v>
      </c>
      <c r="CU188" s="9">
        <v>14.000616254183967</v>
      </c>
      <c r="CV188" s="9">
        <v>13.290738862439348</v>
      </c>
      <c r="CW188" s="9">
        <v>11.149111990706889</v>
      </c>
      <c r="CX188" s="9">
        <v>13.846077986172599</v>
      </c>
      <c r="CY188" s="9">
        <v>13.109993845845155</v>
      </c>
      <c r="CZ188" s="9">
        <v>13.498225931349918</v>
      </c>
      <c r="DA188" s="9">
        <v>10.7431513941125</v>
      </c>
      <c r="DB188" s="9">
        <v>10.220378327695228</v>
      </c>
      <c r="DC188" s="9">
        <v>10.232420927176076</v>
      </c>
      <c r="DD188" s="9">
        <v>11.619761463298424</v>
      </c>
      <c r="DE188" s="9">
        <v>10.345405246717796</v>
      </c>
      <c r="DF188" s="9">
        <v>12.4840676224322</v>
      </c>
      <c r="DG188" s="9">
        <v>10.405141463136344</v>
      </c>
      <c r="DH188" s="9">
        <v>12.849600574837481</v>
      </c>
      <c r="DI188" s="9">
        <v>10.285402218862249</v>
      </c>
      <c r="DJ188" s="9">
        <v>10.442943495848729</v>
      </c>
    </row>
    <row r="189" spans="1:114" x14ac:dyDescent="0.25">
      <c r="A189" s="2">
        <v>12789</v>
      </c>
      <c r="B189" s="2" t="s">
        <v>4017</v>
      </c>
      <c r="C189" s="2" t="s">
        <v>3010</v>
      </c>
      <c r="D189" s="2" t="s">
        <v>134</v>
      </c>
      <c r="E189" s="2" t="s">
        <v>3963</v>
      </c>
      <c r="F189" s="2" t="s">
        <v>129</v>
      </c>
      <c r="G189" s="2" t="s">
        <v>3964</v>
      </c>
      <c r="H189" s="2" t="s">
        <v>3965</v>
      </c>
      <c r="I189" s="2" t="s">
        <v>133</v>
      </c>
      <c r="J189" s="2">
        <v>518.32489999999996</v>
      </c>
      <c r="K189" s="2">
        <v>1.4</v>
      </c>
      <c r="L189" s="2">
        <v>1151.5</v>
      </c>
      <c r="M189" s="2" t="s">
        <v>134</v>
      </c>
      <c r="N189" s="2">
        <v>0.80320000000000003</v>
      </c>
      <c r="O189" s="9">
        <v>16.071713739651653</v>
      </c>
      <c r="P189" s="9">
        <v>15.774658388851922</v>
      </c>
      <c r="Q189" s="9">
        <v>12.940864139049573</v>
      </c>
      <c r="R189" s="9">
        <v>16.995259256854411</v>
      </c>
      <c r="S189" s="9">
        <v>16.699545342858148</v>
      </c>
      <c r="T189" s="9">
        <v>16.707750060684138</v>
      </c>
      <c r="U189" s="9">
        <v>16.468989888221667</v>
      </c>
      <c r="V189" s="9">
        <v>17.961545783442467</v>
      </c>
      <c r="W189" s="9">
        <v>12.936821944492381</v>
      </c>
      <c r="X189" s="9">
        <v>16.202583012749798</v>
      </c>
      <c r="Y189" s="9">
        <v>16.308036777762016</v>
      </c>
      <c r="Z189" s="9">
        <v>16.967451437166204</v>
      </c>
      <c r="AA189" s="9">
        <v>16.917453667019924</v>
      </c>
      <c r="AB189" s="9">
        <v>16.58848041282976</v>
      </c>
      <c r="AC189" s="9">
        <v>16.404509613745116</v>
      </c>
      <c r="AD189" s="9">
        <v>18.104332564222076</v>
      </c>
      <c r="AE189" s="9">
        <v>15.316387608364106</v>
      </c>
      <c r="AF189" s="9">
        <v>16.96210523369712</v>
      </c>
      <c r="AG189" s="9">
        <v>15.90190393807474</v>
      </c>
      <c r="AH189" s="9">
        <v>16.205430544967474</v>
      </c>
      <c r="AI189" s="9">
        <v>13.654076562495096</v>
      </c>
      <c r="AJ189" s="9">
        <v>16.287351660697492</v>
      </c>
      <c r="AK189" s="9">
        <v>17.895421443506816</v>
      </c>
      <c r="AL189" s="9">
        <v>16.168221597291662</v>
      </c>
      <c r="AM189" s="9">
        <v>16.776227388507262</v>
      </c>
      <c r="AN189" s="9">
        <v>16.84449736661491</v>
      </c>
      <c r="AO189" s="9">
        <v>18.074690273370269</v>
      </c>
      <c r="AP189" s="9">
        <v>18.424965869140987</v>
      </c>
      <c r="AQ189" s="9">
        <v>16.720564916568026</v>
      </c>
      <c r="AR189" s="9">
        <v>16.653068976579931</v>
      </c>
      <c r="AS189" s="9">
        <v>17.211964319895316</v>
      </c>
      <c r="AT189" s="9">
        <v>16.737286959548847</v>
      </c>
      <c r="AU189" s="9">
        <v>16.762239277928089</v>
      </c>
      <c r="AV189" s="9">
        <v>14.865636624056151</v>
      </c>
      <c r="AW189" s="9">
        <v>16.979771268436576</v>
      </c>
      <c r="AX189" s="9">
        <v>16.330059042855858</v>
      </c>
      <c r="AY189" s="9">
        <v>17.22324756041747</v>
      </c>
      <c r="AZ189" s="9">
        <v>16.700683542476078</v>
      </c>
      <c r="BA189" s="9">
        <v>18.411928833720761</v>
      </c>
      <c r="BB189" s="9">
        <v>18.683964363677301</v>
      </c>
      <c r="BC189" s="9">
        <v>12.017156386383114</v>
      </c>
      <c r="BD189" s="9">
        <v>16.868497043740003</v>
      </c>
      <c r="BE189" s="9">
        <v>17.022465347707445</v>
      </c>
      <c r="BF189" s="9">
        <v>18.272096657609076</v>
      </c>
      <c r="BG189" s="9">
        <v>15.968216780701811</v>
      </c>
      <c r="BH189" s="9">
        <v>16.37658328272131</v>
      </c>
      <c r="BI189" s="9">
        <v>14.026436988884331</v>
      </c>
      <c r="BJ189" s="9">
        <v>16.701590748848119</v>
      </c>
      <c r="BK189" s="9">
        <v>17.065531838487555</v>
      </c>
      <c r="BL189" s="9">
        <v>16.405955808032068</v>
      </c>
      <c r="BM189" s="9">
        <v>16.362166436969687</v>
      </c>
      <c r="BN189" s="9">
        <v>15.985397250922427</v>
      </c>
      <c r="BO189" s="9">
        <v>15.298169992361284</v>
      </c>
      <c r="BP189" s="9">
        <v>16.372661044692482</v>
      </c>
      <c r="BQ189" s="9">
        <v>16.613818235225921</v>
      </c>
      <c r="BR189" s="9">
        <v>16.000132076629967</v>
      </c>
      <c r="BS189" s="9">
        <v>15.550175605542757</v>
      </c>
      <c r="BT189" s="9">
        <v>15.890121748737437</v>
      </c>
      <c r="BU189" s="9">
        <v>16.552278835106826</v>
      </c>
      <c r="BV189" s="9">
        <v>16.481941298110019</v>
      </c>
      <c r="BW189" s="9">
        <v>17.098237744487182</v>
      </c>
      <c r="BX189" s="9">
        <v>16.818107791533144</v>
      </c>
      <c r="BY189" s="9">
        <v>16.431318039709318</v>
      </c>
      <c r="BZ189" s="9">
        <v>16.723807573983837</v>
      </c>
      <c r="CA189" s="9">
        <v>16.680084761092466</v>
      </c>
      <c r="CB189" s="9">
        <v>15.443267340390008</v>
      </c>
      <c r="CC189" s="9">
        <v>16.49811683050358</v>
      </c>
      <c r="CD189" s="9">
        <v>16.916742534725415</v>
      </c>
      <c r="CE189" s="9">
        <v>15.895598948443805</v>
      </c>
      <c r="CF189" s="9">
        <v>16.478374644074574</v>
      </c>
      <c r="CG189" s="9">
        <v>16.226995384924095</v>
      </c>
      <c r="CH189" s="9">
        <v>16.499254191052618</v>
      </c>
      <c r="CI189" s="9">
        <v>17.443574925386006</v>
      </c>
      <c r="CJ189" s="9">
        <v>16.84031078135358</v>
      </c>
      <c r="CK189" s="9">
        <v>15.379344519662181</v>
      </c>
      <c r="CL189" s="9">
        <v>16.395299825760365</v>
      </c>
      <c r="CM189" s="9">
        <v>16.619632522684253</v>
      </c>
      <c r="CN189" s="9">
        <v>14.023667733561712</v>
      </c>
      <c r="CO189" s="9">
        <v>17.328087591081601</v>
      </c>
      <c r="CP189" s="9">
        <v>17.038115220635948</v>
      </c>
      <c r="CQ189" s="9">
        <v>16.390538451666639</v>
      </c>
      <c r="CR189" s="9">
        <v>16.445305891100411</v>
      </c>
      <c r="CS189" s="9">
        <v>16.595403189087641</v>
      </c>
      <c r="CT189" s="9">
        <v>15.506648500885131</v>
      </c>
      <c r="CU189" s="9">
        <v>17.135699267354052</v>
      </c>
      <c r="CV189" s="9">
        <v>15.688851306867715</v>
      </c>
      <c r="CW189" s="9">
        <v>16.666210130668787</v>
      </c>
      <c r="CX189" s="9">
        <v>14.69827057769203</v>
      </c>
      <c r="CY189" s="9">
        <v>16.939028181763252</v>
      </c>
      <c r="CZ189" s="9">
        <v>16.804736051614032</v>
      </c>
      <c r="DA189" s="9">
        <v>16.137111224895396</v>
      </c>
      <c r="DB189" s="9">
        <v>16.516454124257912</v>
      </c>
      <c r="DC189" s="9">
        <v>16.598939368617021</v>
      </c>
      <c r="DD189" s="9">
        <v>15.568965513675943</v>
      </c>
      <c r="DE189" s="9">
        <v>17.563479324481158</v>
      </c>
      <c r="DF189" s="9">
        <v>15.96859930026914</v>
      </c>
      <c r="DG189" s="9">
        <v>17.953667882919557</v>
      </c>
      <c r="DH189" s="9">
        <v>16.052992510203165</v>
      </c>
      <c r="DI189" s="9">
        <v>15.616319096976865</v>
      </c>
      <c r="DJ189" s="9">
        <v>16.844509626142194</v>
      </c>
    </row>
    <row r="190" spans="1:114" x14ac:dyDescent="0.25">
      <c r="A190" s="2">
        <v>1008</v>
      </c>
      <c r="B190" s="2" t="s">
        <v>3030</v>
      </c>
      <c r="C190" s="2" t="s">
        <v>282</v>
      </c>
      <c r="D190" s="2" t="s">
        <v>3028</v>
      </c>
      <c r="E190" s="2" t="s">
        <v>3963</v>
      </c>
      <c r="F190" s="2" t="s">
        <v>129</v>
      </c>
      <c r="G190" s="2" t="s">
        <v>3964</v>
      </c>
      <c r="H190" s="2" t="s">
        <v>3965</v>
      </c>
      <c r="I190" s="2" t="s">
        <v>133</v>
      </c>
      <c r="J190" s="2">
        <v>118.0861</v>
      </c>
      <c r="K190" s="2">
        <v>1.8</v>
      </c>
      <c r="L190" s="2">
        <v>83.5</v>
      </c>
      <c r="M190" s="2" t="s">
        <v>134</v>
      </c>
      <c r="N190" s="2">
        <v>0.8014</v>
      </c>
      <c r="O190" s="9">
        <v>12.299780402858541</v>
      </c>
      <c r="P190" s="9">
        <v>11.309999999730065</v>
      </c>
      <c r="Q190" s="9">
        <v>10.317412613764869</v>
      </c>
      <c r="R190" s="9">
        <v>10.749999999631729</v>
      </c>
      <c r="S190" s="9">
        <v>12.280770770130601</v>
      </c>
      <c r="T190" s="9">
        <v>12.299999999982612</v>
      </c>
      <c r="U190" s="9">
        <v>11.290018846932618</v>
      </c>
      <c r="V190" s="9">
        <v>9.8199999999973979</v>
      </c>
      <c r="W190" s="9">
        <v>11.149747119504681</v>
      </c>
      <c r="X190" s="9">
        <v>11.680000000172758</v>
      </c>
      <c r="Y190" s="9">
        <v>10.001408194392809</v>
      </c>
      <c r="Z190" s="9">
        <v>10.280000000440319</v>
      </c>
      <c r="AA190" s="9">
        <v>11.539158811108031</v>
      </c>
      <c r="AB190" s="9">
        <v>11.079999999953545</v>
      </c>
      <c r="AC190" s="9">
        <v>12.583082767502933</v>
      </c>
      <c r="AD190" s="9">
        <v>10.890000000188937</v>
      </c>
      <c r="AE190" s="9">
        <v>12.523561956057014</v>
      </c>
      <c r="AF190" s="9">
        <v>12.869999999946183</v>
      </c>
      <c r="AG190" s="9">
        <v>10.115043650161711</v>
      </c>
      <c r="AH190" s="9">
        <v>10.109999999764321</v>
      </c>
      <c r="AI190" s="9">
        <v>12.294620748891628</v>
      </c>
      <c r="AJ190" s="9">
        <v>10.26000000055323</v>
      </c>
      <c r="AK190" s="9">
        <v>11.584962500721158</v>
      </c>
      <c r="AL190" s="9">
        <v>11.880000000015507</v>
      </c>
      <c r="AM190" s="9">
        <v>12.03342300153745</v>
      </c>
      <c r="AN190" s="9">
        <v>10.760000000234228</v>
      </c>
      <c r="AO190" s="9">
        <v>12.581200581924957</v>
      </c>
      <c r="AP190" s="9">
        <v>11.859999999930492</v>
      </c>
      <c r="AQ190" s="9">
        <v>10.005624549193877</v>
      </c>
      <c r="AR190" s="9">
        <v>10.430000000302783</v>
      </c>
      <c r="AS190" s="9">
        <v>10.271463027904375</v>
      </c>
      <c r="AT190" s="9">
        <v>10.469999999648483</v>
      </c>
      <c r="AU190" s="9">
        <v>12.396604781181859</v>
      </c>
      <c r="AV190" s="9">
        <v>11.17999999994665</v>
      </c>
      <c r="AW190" s="9">
        <v>12.92481250360578</v>
      </c>
      <c r="AX190" s="9">
        <v>10.080000000619988</v>
      </c>
      <c r="AY190" s="9">
        <v>10.330916878114618</v>
      </c>
      <c r="AZ190" s="9">
        <v>10.849999999666261</v>
      </c>
      <c r="BA190" s="9">
        <v>10.454299293619899</v>
      </c>
      <c r="BB190" s="9">
        <v>10.370000000465728</v>
      </c>
      <c r="BC190" s="9">
        <v>10.459431618637298</v>
      </c>
      <c r="BD190" s="9">
        <v>11.480000000158778</v>
      </c>
      <c r="BE190" s="9">
        <v>10.06339508128851</v>
      </c>
      <c r="BF190" s="9">
        <v>9.4700000000553484</v>
      </c>
      <c r="BG190" s="9">
        <v>10.999295387023411</v>
      </c>
      <c r="BH190" s="9">
        <v>9.1399999999262906</v>
      </c>
      <c r="BI190" s="9">
        <v>13.125413470483316</v>
      </c>
      <c r="BJ190" s="9">
        <v>10.140000000437725</v>
      </c>
      <c r="BK190" s="9">
        <v>8.7681843247769269</v>
      </c>
      <c r="BL190" s="9">
        <v>10.390000000482786</v>
      </c>
      <c r="BM190" s="9">
        <v>8.9886846867721655</v>
      </c>
      <c r="BN190" s="9">
        <v>10.800000000299026</v>
      </c>
      <c r="BO190" s="9">
        <v>9.1137421660491889</v>
      </c>
      <c r="BP190" s="9">
        <v>10.639999999869174</v>
      </c>
      <c r="BQ190" s="9">
        <v>8.0927571409198524</v>
      </c>
      <c r="BR190" s="9">
        <v>10.229999999983852</v>
      </c>
      <c r="BS190" s="9">
        <v>9.0525680508041546</v>
      </c>
      <c r="BT190" s="9">
        <v>10.460000000230353</v>
      </c>
      <c r="BU190" s="9">
        <v>10.515699838284043</v>
      </c>
      <c r="BV190" s="9">
        <v>10.180000000568464</v>
      </c>
      <c r="BW190" s="9">
        <v>9.8360503550580702</v>
      </c>
      <c r="BX190" s="9">
        <v>11.579999999903698</v>
      </c>
      <c r="BY190" s="9">
        <v>10.662668375517542</v>
      </c>
      <c r="BZ190" s="9">
        <v>9.6700000000619202</v>
      </c>
      <c r="CA190" s="9">
        <v>12.44009052495049</v>
      </c>
      <c r="CB190" s="9">
        <v>10.59999999990087</v>
      </c>
      <c r="CC190" s="9">
        <v>10.98299357469431</v>
      </c>
      <c r="CD190" s="9">
        <v>10.520000000031237</v>
      </c>
      <c r="CE190" s="9">
        <v>9.1598713367783891</v>
      </c>
      <c r="CF190" s="9">
        <v>10.500000000129461</v>
      </c>
      <c r="CG190" s="9">
        <v>11.839203788096944</v>
      </c>
      <c r="CH190" s="9">
        <v>10.460000000230353</v>
      </c>
      <c r="CI190" s="9">
        <v>10.193525360501216</v>
      </c>
      <c r="CJ190" s="9">
        <v>9.0300000001046428</v>
      </c>
      <c r="CK190" s="9">
        <v>9.1623913287569057</v>
      </c>
      <c r="CL190" s="9">
        <v>10.080000000619988</v>
      </c>
      <c r="CM190" s="9">
        <v>10.154818109052105</v>
      </c>
      <c r="CN190" s="9">
        <v>8.2000000001018449</v>
      </c>
      <c r="CO190" s="9">
        <v>8.7004397181410926</v>
      </c>
      <c r="CP190" s="9">
        <v>9.8299999999769092</v>
      </c>
      <c r="CQ190" s="9">
        <v>9.7448338374995469</v>
      </c>
      <c r="CR190" s="9">
        <v>9.3700000000296608</v>
      </c>
      <c r="CS190" s="9">
        <v>10.987264012072538</v>
      </c>
      <c r="CT190" s="9">
        <v>9.0800000000868319</v>
      </c>
      <c r="CU190" s="9">
        <v>9.9158793788357737</v>
      </c>
      <c r="CV190" s="9">
        <v>12.820000000077203</v>
      </c>
      <c r="CW190" s="9">
        <v>8.5698556083309487</v>
      </c>
      <c r="CX190" s="9">
        <v>8.7700000000489311</v>
      </c>
      <c r="CY190" s="9">
        <v>8.1497471195046831</v>
      </c>
      <c r="CZ190" s="9">
        <v>10.460000000230353</v>
      </c>
      <c r="DA190" s="9">
        <v>9.4737057496194144</v>
      </c>
      <c r="DB190" s="9">
        <v>10.460000000230353</v>
      </c>
      <c r="DC190" s="9">
        <v>8.539158811108031</v>
      </c>
      <c r="DD190" s="9">
        <v>10.439999999681776</v>
      </c>
      <c r="DE190" s="9">
        <v>9.6969675262342871</v>
      </c>
      <c r="DF190" s="9">
        <v>11.570000000166893</v>
      </c>
      <c r="DG190" s="9">
        <v>10.483815777264256</v>
      </c>
      <c r="DH190" s="9">
        <v>12.459999999974295</v>
      </c>
      <c r="DI190" s="9">
        <v>12.982993574694312</v>
      </c>
      <c r="DJ190" s="9">
        <v>10.649999999557767</v>
      </c>
    </row>
    <row r="191" spans="1:114" x14ac:dyDescent="0.25">
      <c r="A191" s="2">
        <v>2546</v>
      </c>
      <c r="B191" s="2" t="s">
        <v>3041</v>
      </c>
      <c r="C191" s="2" t="s">
        <v>3042</v>
      </c>
      <c r="D191" s="2" t="s">
        <v>134</v>
      </c>
      <c r="E191" s="2" t="s">
        <v>3963</v>
      </c>
      <c r="F191" s="2" t="s">
        <v>129</v>
      </c>
      <c r="G191" s="2" t="s">
        <v>3964</v>
      </c>
      <c r="H191" s="2" t="s">
        <v>3965</v>
      </c>
      <c r="I191" s="2" t="s">
        <v>133</v>
      </c>
      <c r="J191" s="2">
        <v>165.09049999999999</v>
      </c>
      <c r="K191" s="2">
        <v>3.5</v>
      </c>
      <c r="L191" s="2">
        <v>896.6</v>
      </c>
      <c r="M191" s="2" t="s">
        <v>134</v>
      </c>
      <c r="N191" s="2">
        <v>0.85629999999999995</v>
      </c>
      <c r="O191" s="9">
        <v>10.213104219641908</v>
      </c>
      <c r="P191" s="9">
        <v>10.234817431117325</v>
      </c>
      <c r="Q191" s="9">
        <v>9.3014961949825494</v>
      </c>
      <c r="R191" s="9">
        <v>10.25266543245025</v>
      </c>
      <c r="S191" s="9">
        <v>10.314016703901359</v>
      </c>
      <c r="T191" s="9">
        <v>10.355351096424812</v>
      </c>
      <c r="U191" s="9">
        <v>10.319672120946995</v>
      </c>
      <c r="V191" s="9">
        <v>10.390168956200185</v>
      </c>
      <c r="W191" s="9">
        <v>10.149747119504683</v>
      </c>
      <c r="X191" s="9">
        <v>10.216745858195306</v>
      </c>
      <c r="Y191" s="9">
        <v>10.274960472140602</v>
      </c>
      <c r="Z191" s="9">
        <v>10.169925001442314</v>
      </c>
      <c r="AA191" s="9">
        <v>10.127994320976393</v>
      </c>
      <c r="AB191" s="9">
        <v>13.833779559999659</v>
      </c>
      <c r="AC191" s="9">
        <v>10.232420927176076</v>
      </c>
      <c r="AD191" s="9">
        <v>10.234817431117325</v>
      </c>
      <c r="AE191" s="9">
        <v>10.220378327695228</v>
      </c>
      <c r="AF191" s="9">
        <v>10.192292814470768</v>
      </c>
      <c r="AG191" s="9">
        <v>10.140829770773001</v>
      </c>
      <c r="AH191" s="9">
        <v>10.034798962577268</v>
      </c>
      <c r="AI191" s="9">
        <v>11.802112418586066</v>
      </c>
      <c r="AJ191" s="9">
        <v>10.092757140919852</v>
      </c>
      <c r="AK191" s="9">
        <v>10.157346935362844</v>
      </c>
      <c r="AL191" s="9">
        <v>9.9971794809376213</v>
      </c>
      <c r="AM191" s="9">
        <v>9.9957671508778017</v>
      </c>
      <c r="AN191" s="9">
        <v>9.9915218460756954</v>
      </c>
      <c r="AO191" s="9">
        <v>10.122827994807668</v>
      </c>
      <c r="AP191" s="9">
        <v>10.004220466318195</v>
      </c>
      <c r="AQ191" s="9">
        <v>9.9571020415622868</v>
      </c>
      <c r="AR191" s="9">
        <v>10.040289721025717</v>
      </c>
      <c r="AS191" s="9">
        <v>9.9643408677924192</v>
      </c>
      <c r="AT191" s="9">
        <v>10.01262453886506</v>
      </c>
      <c r="AU191" s="9">
        <v>10.062046137720492</v>
      </c>
      <c r="AV191" s="9">
        <v>13.74735382947806</v>
      </c>
      <c r="AW191" s="9">
        <v>10.099347810403193</v>
      </c>
      <c r="AX191" s="9">
        <v>10.847057346091336</v>
      </c>
      <c r="AY191" s="9">
        <v>9.9815672819030148</v>
      </c>
      <c r="AZ191" s="9">
        <v>10.072802534544207</v>
      </c>
      <c r="BA191" s="9">
        <v>10.888743248898258</v>
      </c>
      <c r="BB191" s="9">
        <v>10.037546953962179</v>
      </c>
      <c r="BC191" s="9">
        <v>11.195987298028509</v>
      </c>
      <c r="BD191" s="9">
        <v>9.933690654952235</v>
      </c>
      <c r="BE191" s="9">
        <v>9.8719052376591865</v>
      </c>
      <c r="BF191" s="9">
        <v>13.460967762570423</v>
      </c>
      <c r="BG191" s="9">
        <v>9.938109326219239</v>
      </c>
      <c r="BH191" s="9">
        <v>10.005624549193877</v>
      </c>
      <c r="BI191" s="9">
        <v>9.1573469353628436</v>
      </c>
      <c r="BJ191" s="9">
        <v>10.059344460824425</v>
      </c>
      <c r="BK191" s="9">
        <v>10.009828617368109</v>
      </c>
      <c r="BL191" s="9">
        <v>11.111135670234708</v>
      </c>
      <c r="BM191" s="9">
        <v>10.030667136246942</v>
      </c>
      <c r="BN191" s="9">
        <v>9.9498267107591118</v>
      </c>
      <c r="BO191" s="9">
        <v>10.004220466318195</v>
      </c>
      <c r="BP191" s="9">
        <v>9.9985904297453292</v>
      </c>
      <c r="BQ191" s="9">
        <v>10.030667136246942</v>
      </c>
      <c r="BR191" s="9">
        <v>10.612868497291041</v>
      </c>
      <c r="BS191" s="9">
        <v>10.14210705730255</v>
      </c>
      <c r="BT191" s="9">
        <v>10.029287226968245</v>
      </c>
      <c r="BU191" s="9">
        <v>9.9425145053392399</v>
      </c>
      <c r="BV191" s="9">
        <v>10.810571634741148</v>
      </c>
      <c r="BW191" s="9">
        <v>9.9600019320680815</v>
      </c>
      <c r="BX191" s="9">
        <v>9.9143851321554433</v>
      </c>
      <c r="BY191" s="9">
        <v>9.9469062744563992</v>
      </c>
      <c r="BZ191" s="9">
        <v>9.8626373575587944</v>
      </c>
      <c r="CA191" s="9">
        <v>9.9829935746943104</v>
      </c>
      <c r="CB191" s="9">
        <v>9.9872640120725382</v>
      </c>
      <c r="CC191" s="9">
        <v>9.9815672819030148</v>
      </c>
      <c r="CD191" s="9">
        <v>10.095397022792557</v>
      </c>
      <c r="CE191" s="9">
        <v>10.001408194392809</v>
      </c>
      <c r="CF191" s="9">
        <v>9.850186837645774</v>
      </c>
      <c r="CG191" s="9">
        <v>9.936637939002571</v>
      </c>
      <c r="CH191" s="9">
        <v>9.8734441125153776</v>
      </c>
      <c r="CI191" s="9">
        <v>9.971543553950772</v>
      </c>
      <c r="CJ191" s="9">
        <v>9.8265484872909159</v>
      </c>
      <c r="CK191" s="9">
        <v>9.9173720794768414</v>
      </c>
      <c r="CL191" s="9">
        <v>9.9672262588359928</v>
      </c>
      <c r="CM191" s="9">
        <v>9.9173720794768414</v>
      </c>
      <c r="CN191" s="9">
        <v>13.44475608969503</v>
      </c>
      <c r="CO191" s="9">
        <v>9.9628960053372619</v>
      </c>
      <c r="CP191" s="9">
        <v>9.868822554774999</v>
      </c>
      <c r="CQ191" s="9">
        <v>9.8201789624151878</v>
      </c>
      <c r="CR191" s="9">
        <v>9.7862696276484655</v>
      </c>
      <c r="CS191" s="9">
        <v>9.7927902943010636</v>
      </c>
      <c r="CT191" s="9">
        <v>8.5584207132686654</v>
      </c>
      <c r="CU191" s="9">
        <v>9.8025163651212228</v>
      </c>
      <c r="CV191" s="9">
        <v>9.8008998999203047</v>
      </c>
      <c r="CW191" s="9">
        <v>9.8533095554036745</v>
      </c>
      <c r="CX191" s="9">
        <v>11.084144010615145</v>
      </c>
      <c r="CY191" s="9">
        <v>9.933690654952235</v>
      </c>
      <c r="CZ191" s="9">
        <v>11.117643101389094</v>
      </c>
      <c r="DA191" s="9">
        <v>9.8233672400462364</v>
      </c>
      <c r="DB191" s="9">
        <v>9.8978454560055127</v>
      </c>
      <c r="DC191" s="9">
        <v>9.8841705191084355</v>
      </c>
      <c r="DD191" s="9">
        <v>10.130570562805428</v>
      </c>
      <c r="DE191" s="9">
        <v>10.396604781181859</v>
      </c>
      <c r="DF191" s="9">
        <v>10.26209484537018</v>
      </c>
      <c r="DG191" s="9">
        <v>9.7414669864011465</v>
      </c>
      <c r="DH191" s="9">
        <v>9.8963324039099412</v>
      </c>
      <c r="DI191" s="9">
        <v>9.8121773055144477</v>
      </c>
      <c r="DJ191" s="9">
        <v>9.8297227350860581</v>
      </c>
    </row>
    <row r="192" spans="1:114" x14ac:dyDescent="0.25">
      <c r="A192" s="2">
        <v>12374</v>
      </c>
      <c r="B192" s="2" t="s">
        <v>4226</v>
      </c>
      <c r="C192" s="2" t="s">
        <v>3057</v>
      </c>
      <c r="D192" s="2" t="s">
        <v>134</v>
      </c>
      <c r="E192" s="2" t="s">
        <v>3963</v>
      </c>
      <c r="F192" s="2" t="s">
        <v>129</v>
      </c>
      <c r="G192" s="2" t="s">
        <v>3964</v>
      </c>
      <c r="H192" s="2" t="s">
        <v>3965</v>
      </c>
      <c r="I192" s="2" t="s">
        <v>133</v>
      </c>
      <c r="J192" s="2">
        <v>502.29320000000001</v>
      </c>
      <c r="K192" s="2">
        <v>3.9</v>
      </c>
      <c r="L192" s="2">
        <v>1161.2</v>
      </c>
      <c r="M192" s="2" t="s">
        <v>134</v>
      </c>
      <c r="N192" s="2">
        <v>0.86160000000000003</v>
      </c>
      <c r="O192" s="9">
        <v>15.944094336760493</v>
      </c>
      <c r="P192" s="9">
        <v>16.47783730393526</v>
      </c>
      <c r="Q192" s="9">
        <v>13.130892269806624</v>
      </c>
      <c r="R192" s="9">
        <v>16.395483929443927</v>
      </c>
      <c r="S192" s="9">
        <v>16.15578669909052</v>
      </c>
      <c r="T192" s="9">
        <v>16.572907427326523</v>
      </c>
      <c r="U192" s="9">
        <v>15.27681504653453</v>
      </c>
      <c r="V192" s="9">
        <v>16.654104540950058</v>
      </c>
      <c r="W192" s="9">
        <v>14.300710043552511</v>
      </c>
      <c r="X192" s="9">
        <v>16.439473801334586</v>
      </c>
      <c r="Y192" s="9">
        <v>15.972239407433804</v>
      </c>
      <c r="Z192" s="9">
        <v>15.880468389990476</v>
      </c>
      <c r="AA192" s="9">
        <v>16.012908196776113</v>
      </c>
      <c r="AB192" s="9">
        <v>13.020806360724265</v>
      </c>
      <c r="AC192" s="9">
        <v>16.807820281186999</v>
      </c>
      <c r="AD192" s="9">
        <v>16.163158264738964</v>
      </c>
      <c r="AE192" s="9">
        <v>15.853358294277715</v>
      </c>
      <c r="AF192" s="9">
        <v>16.441144836142652</v>
      </c>
      <c r="AG192" s="9">
        <v>16.321311577354937</v>
      </c>
      <c r="AH192" s="9">
        <v>16.58538803769018</v>
      </c>
      <c r="AI192" s="9">
        <v>12.504570739324411</v>
      </c>
      <c r="AJ192" s="9">
        <v>16.290792849119111</v>
      </c>
      <c r="AK192" s="9">
        <v>17.015589280397393</v>
      </c>
      <c r="AL192" s="9">
        <v>15.772804256491259</v>
      </c>
      <c r="AM192" s="9">
        <v>16.151472463791656</v>
      </c>
      <c r="AN192" s="9">
        <v>16.643658932827435</v>
      </c>
      <c r="AO192" s="9">
        <v>16.870172039110212</v>
      </c>
      <c r="AP192" s="9">
        <v>16.727109455011885</v>
      </c>
      <c r="AQ192" s="9">
        <v>16.740281458603455</v>
      </c>
      <c r="AR192" s="9">
        <v>15.860408059124655</v>
      </c>
      <c r="AS192" s="9">
        <v>16.244215157319495</v>
      </c>
      <c r="AT192" s="9">
        <v>16.420387920898509</v>
      </c>
      <c r="AU192" s="9">
        <v>16.63762960322228</v>
      </c>
      <c r="AV192" s="9">
        <v>12.896521622224974</v>
      </c>
      <c r="AW192" s="9">
        <v>16.816608705752326</v>
      </c>
      <c r="AX192" s="9">
        <v>15.848280611813431</v>
      </c>
      <c r="AY192" s="9">
        <v>16.048423013910398</v>
      </c>
      <c r="AZ192" s="9">
        <v>16.390269737076512</v>
      </c>
      <c r="BA192" s="9">
        <v>17.040418160379545</v>
      </c>
      <c r="BB192" s="9">
        <v>17.088425946283955</v>
      </c>
      <c r="BC192" s="9">
        <v>11.810169937664659</v>
      </c>
      <c r="BD192" s="9">
        <v>16.778154150634307</v>
      </c>
      <c r="BE192" s="9">
        <v>16.723874218863902</v>
      </c>
      <c r="BF192" s="9">
        <v>14.33336502911934</v>
      </c>
      <c r="BG192" s="9">
        <v>16.267335351312664</v>
      </c>
      <c r="BH192" s="9">
        <v>16.623924345099407</v>
      </c>
      <c r="BI192" s="9">
        <v>13.901432607729509</v>
      </c>
      <c r="BJ192" s="9">
        <v>16.718920789011545</v>
      </c>
      <c r="BK192" s="9">
        <v>16.189650850657216</v>
      </c>
      <c r="BL192" s="9">
        <v>16.574933466649004</v>
      </c>
      <c r="BM192" s="9">
        <v>16.537673418480182</v>
      </c>
      <c r="BN192" s="9">
        <v>15.942537413805747</v>
      </c>
      <c r="BO192" s="9">
        <v>15.514898939980927</v>
      </c>
      <c r="BP192" s="9">
        <v>15.825232102952791</v>
      </c>
      <c r="BQ192" s="9">
        <v>15.68033204962626</v>
      </c>
      <c r="BR192" s="9">
        <v>15.561108910019191</v>
      </c>
      <c r="BS192" s="9">
        <v>15.912023871220621</v>
      </c>
      <c r="BT192" s="9">
        <v>16.286936722488459</v>
      </c>
      <c r="BU192" s="9">
        <v>15.854795350817739</v>
      </c>
      <c r="BV192" s="9">
        <v>16.89250724212787</v>
      </c>
      <c r="BW192" s="9">
        <v>16.399578343417005</v>
      </c>
      <c r="BX192" s="9">
        <v>16.72340764003906</v>
      </c>
      <c r="BY192" s="9">
        <v>16.186907348975961</v>
      </c>
      <c r="BZ192" s="9">
        <v>16.629783490822994</v>
      </c>
      <c r="CA192" s="9">
        <v>16.987497187469575</v>
      </c>
      <c r="CB192" s="9">
        <v>16.494871206104484</v>
      </c>
      <c r="CC192" s="9">
        <v>16.425232297468064</v>
      </c>
      <c r="CD192" s="9">
        <v>16.449374371306813</v>
      </c>
      <c r="CE192" s="9">
        <v>16.978252395061773</v>
      </c>
      <c r="CF192" s="9">
        <v>16.022562875792961</v>
      </c>
      <c r="CG192" s="9">
        <v>15.70317360826434</v>
      </c>
      <c r="CH192" s="9">
        <v>15.874933333840945</v>
      </c>
      <c r="CI192" s="9">
        <v>16.659229424307792</v>
      </c>
      <c r="CJ192" s="9">
        <v>16.491586949649864</v>
      </c>
      <c r="CK192" s="9">
        <v>16.82270774505524</v>
      </c>
      <c r="CL192" s="9">
        <v>15.653264951183846</v>
      </c>
      <c r="CM192" s="9">
        <v>16.212344386559145</v>
      </c>
      <c r="CN192" s="9">
        <v>13.128799890845384</v>
      </c>
      <c r="CO192" s="9">
        <v>16.206880815887157</v>
      </c>
      <c r="CP192" s="9">
        <v>17.036957006502096</v>
      </c>
      <c r="CQ192" s="9">
        <v>15.838391452856452</v>
      </c>
      <c r="CR192" s="9">
        <v>16.451082294024225</v>
      </c>
      <c r="CS192" s="9">
        <v>16.823889644691327</v>
      </c>
      <c r="CT192" s="9">
        <v>12.172740017049367</v>
      </c>
      <c r="CU192" s="9">
        <v>16.520403831652349</v>
      </c>
      <c r="CV192" s="9">
        <v>16.152463108085204</v>
      </c>
      <c r="CW192" s="9">
        <v>16.174847680011357</v>
      </c>
      <c r="CX192" s="9">
        <v>11.957827560833744</v>
      </c>
      <c r="CY192" s="9">
        <v>16.930032724586297</v>
      </c>
      <c r="CZ192" s="9">
        <v>16.981845965543819</v>
      </c>
      <c r="DA192" s="9">
        <v>16.937132400549462</v>
      </c>
      <c r="DB192" s="9">
        <v>16.545115309170178</v>
      </c>
      <c r="DC192" s="9">
        <v>15.85730068487978</v>
      </c>
      <c r="DD192" s="9">
        <v>16.174828178730046</v>
      </c>
      <c r="DE192" s="9">
        <v>16.75397404886575</v>
      </c>
      <c r="DF192" s="9">
        <v>16.536732889835417</v>
      </c>
      <c r="DG192" s="9">
        <v>17.267646251349934</v>
      </c>
      <c r="DH192" s="9">
        <v>16.845183739760209</v>
      </c>
      <c r="DI192" s="9">
        <v>16.173813748683703</v>
      </c>
      <c r="DJ192" s="9">
        <v>16.634697626291718</v>
      </c>
    </row>
    <row r="193" spans="1:114" x14ac:dyDescent="0.25">
      <c r="A193" s="2" t="s">
        <v>3064</v>
      </c>
      <c r="B193" s="2" t="s">
        <v>4018</v>
      </c>
      <c r="C193" s="2" t="s">
        <v>3067</v>
      </c>
      <c r="D193" s="2" t="s">
        <v>134</v>
      </c>
      <c r="E193" s="2" t="s">
        <v>3963</v>
      </c>
      <c r="F193" s="2" t="s">
        <v>129</v>
      </c>
      <c r="G193" s="2" t="s">
        <v>3964</v>
      </c>
      <c r="H193" s="2" t="s">
        <v>3965</v>
      </c>
      <c r="I193" s="2" t="s">
        <v>133</v>
      </c>
      <c r="J193" s="2">
        <v>732.54830000000004</v>
      </c>
      <c r="K193" s="2">
        <v>7.5</v>
      </c>
      <c r="L193" s="2">
        <v>1206.2</v>
      </c>
      <c r="M193" s="2" t="s">
        <v>134</v>
      </c>
      <c r="N193" s="2">
        <v>0.9819</v>
      </c>
      <c r="O193" s="9">
        <v>15.193063279130408</v>
      </c>
      <c r="P193" s="9">
        <v>14.520066147288478</v>
      </c>
      <c r="Q193" s="9">
        <v>14.12791373924426</v>
      </c>
      <c r="R193" s="9">
        <v>16.971869075585325</v>
      </c>
      <c r="S193" s="9">
        <v>13.900206427698745</v>
      </c>
      <c r="T193" s="9">
        <v>17.269318475277633</v>
      </c>
      <c r="U193" s="9">
        <v>13.620448952013311</v>
      </c>
      <c r="V193" s="9">
        <v>14.243099585151976</v>
      </c>
      <c r="W193" s="9">
        <v>16.880037848990927</v>
      </c>
      <c r="X193" s="9">
        <v>13.745044005034464</v>
      </c>
      <c r="Y193" s="9">
        <v>14.10205771451267</v>
      </c>
      <c r="Z193" s="9">
        <v>16.853650692949348</v>
      </c>
      <c r="AA193" s="9">
        <v>13.373544903224404</v>
      </c>
      <c r="AB193" s="9">
        <v>15.846592233024893</v>
      </c>
      <c r="AC193" s="9">
        <v>14.442943495848731</v>
      </c>
      <c r="AD193" s="9">
        <v>14.379919817646538</v>
      </c>
      <c r="AE193" s="9">
        <v>14.31493721906334</v>
      </c>
      <c r="AF193" s="9">
        <v>13.755617848610903</v>
      </c>
      <c r="AG193" s="9">
        <v>17.567584780769916</v>
      </c>
      <c r="AH193" s="9">
        <v>15.910127390210212</v>
      </c>
      <c r="AI193" s="9">
        <v>14.125817032834792</v>
      </c>
      <c r="AJ193" s="9">
        <v>14.924580570251443</v>
      </c>
      <c r="AK193" s="9">
        <v>13.786371740048333</v>
      </c>
      <c r="AL193" s="9">
        <v>14.753164506958425</v>
      </c>
      <c r="AM193" s="9">
        <v>15.138871731584144</v>
      </c>
      <c r="AN193" s="9">
        <v>13.937005926516589</v>
      </c>
      <c r="AO193" s="9">
        <v>14.506245587028539</v>
      </c>
      <c r="AP193" s="9">
        <v>17.052727237713679</v>
      </c>
      <c r="AQ193" s="9">
        <v>14.051293922803925</v>
      </c>
      <c r="AR193" s="9">
        <v>17.108973595572174</v>
      </c>
      <c r="AS193" s="9">
        <v>14.327061370499464</v>
      </c>
      <c r="AT193" s="9">
        <v>13.29748950116098</v>
      </c>
      <c r="AU193" s="9">
        <v>16.729514534178318</v>
      </c>
      <c r="AV193" s="9">
        <v>16.70990500573917</v>
      </c>
      <c r="AW193" s="9">
        <v>14.544843720322875</v>
      </c>
      <c r="AX193" s="9">
        <v>16.062952598196095</v>
      </c>
      <c r="AY193" s="9">
        <v>17.21124191727176</v>
      </c>
      <c r="AZ193" s="9">
        <v>14.492854620174748</v>
      </c>
      <c r="BA193" s="9">
        <v>15.641713098353948</v>
      </c>
      <c r="BB193" s="9">
        <v>13.816583707787572</v>
      </c>
      <c r="BC193" s="9">
        <v>14.732008389666875</v>
      </c>
      <c r="BD193" s="9">
        <v>18.363813933046551</v>
      </c>
      <c r="BE193" s="9">
        <v>15.004878800315392</v>
      </c>
      <c r="BF193" s="9">
        <v>15.375277054502705</v>
      </c>
      <c r="BG193" s="9">
        <v>16.317165265336421</v>
      </c>
      <c r="BH193" s="9">
        <v>16.741940924878133</v>
      </c>
      <c r="BI193" s="9">
        <v>16.678435086754053</v>
      </c>
      <c r="BJ193" s="9">
        <v>16.818394938503697</v>
      </c>
      <c r="BK193" s="9">
        <v>13.726005231128598</v>
      </c>
      <c r="BL193" s="9">
        <v>17.286115514731669</v>
      </c>
      <c r="BM193" s="9">
        <v>13.50754690343482</v>
      </c>
      <c r="BN193" s="9">
        <v>17.196112206274194</v>
      </c>
      <c r="BO193" s="9">
        <v>13.381678129918896</v>
      </c>
      <c r="BP193" s="9">
        <v>17.131525420898985</v>
      </c>
      <c r="BQ193" s="9">
        <v>15.800546056598121</v>
      </c>
      <c r="BR193" s="9">
        <v>17.447559503061029</v>
      </c>
      <c r="BS193" s="9">
        <v>14.347552166263727</v>
      </c>
      <c r="BT193" s="9">
        <v>17.320333416253302</v>
      </c>
      <c r="BU193" s="9">
        <v>14.216821628003938</v>
      </c>
      <c r="BV193" s="9">
        <v>15.994088211186472</v>
      </c>
      <c r="BW193" s="9">
        <v>13.946814915494846</v>
      </c>
      <c r="BX193" s="9">
        <v>15.466363289000673</v>
      </c>
      <c r="BY193" s="9">
        <v>15.826076714027783</v>
      </c>
      <c r="BZ193" s="9">
        <v>13.624338545312986</v>
      </c>
      <c r="CA193" s="9">
        <v>15.862831046897997</v>
      </c>
      <c r="CB193" s="9">
        <v>15.671734548243844</v>
      </c>
      <c r="CC193" s="9">
        <v>14.957238104220483</v>
      </c>
      <c r="CD193" s="9">
        <v>14.501339618061397</v>
      </c>
      <c r="CE193" s="9">
        <v>17.31861341755987</v>
      </c>
      <c r="CF193" s="9">
        <v>16.449261512755797</v>
      </c>
      <c r="CG193" s="9">
        <v>16.107135324916143</v>
      </c>
      <c r="CH193" s="9">
        <v>15.512678744549726</v>
      </c>
      <c r="CI193" s="9">
        <v>14.195987298028509</v>
      </c>
      <c r="CJ193" s="9">
        <v>13.819879699830006</v>
      </c>
      <c r="CK193" s="9">
        <v>15.924742927514481</v>
      </c>
      <c r="CL193" s="9">
        <v>13.947545625249441</v>
      </c>
      <c r="CM193" s="9">
        <v>17.230320715661112</v>
      </c>
      <c r="CN193" s="9">
        <v>16.899321516033115</v>
      </c>
      <c r="CO193" s="9">
        <v>16.281676519109318</v>
      </c>
      <c r="CP193" s="9">
        <v>13.357139590005463</v>
      </c>
      <c r="CQ193" s="9">
        <v>17.137251343875242</v>
      </c>
      <c r="CR193" s="9">
        <v>16.870521253521702</v>
      </c>
      <c r="CS193" s="9">
        <v>16.65332093903859</v>
      </c>
      <c r="CT193" s="9">
        <v>16.349678620252735</v>
      </c>
      <c r="CU193" s="9">
        <v>13.305919236202762</v>
      </c>
      <c r="CV193" s="9">
        <v>16.833693100442972</v>
      </c>
      <c r="CW193" s="9">
        <v>16.793908071814265</v>
      </c>
      <c r="CX193" s="9">
        <v>15.100046302853864</v>
      </c>
      <c r="CY193" s="9">
        <v>15.375853976418467</v>
      </c>
      <c r="CZ193" s="9">
        <v>16.757103483850457</v>
      </c>
      <c r="DA193" s="9">
        <v>16.511181267981339</v>
      </c>
      <c r="DB193" s="9">
        <v>13.446307931050345</v>
      </c>
      <c r="DC193" s="9">
        <v>14.336994628117655</v>
      </c>
      <c r="DD193" s="9">
        <v>16.565726872832059</v>
      </c>
      <c r="DE193" s="9">
        <v>16.680496885103558</v>
      </c>
      <c r="DF193" s="9">
        <v>16.544888988681386</v>
      </c>
      <c r="DG193" s="9">
        <v>14.561108910019191</v>
      </c>
      <c r="DH193" s="9">
        <v>17.233554145881861</v>
      </c>
      <c r="DI193" s="9">
        <v>13.456739424684267</v>
      </c>
      <c r="DJ193" s="9">
        <v>15.877979044487871</v>
      </c>
    </row>
    <row r="194" spans="1:114" x14ac:dyDescent="0.25">
      <c r="A194" s="2" t="s">
        <v>3075</v>
      </c>
      <c r="B194" s="2" t="s">
        <v>4019</v>
      </c>
      <c r="C194" s="2" t="s">
        <v>2603</v>
      </c>
      <c r="D194" s="2" t="s">
        <v>134</v>
      </c>
      <c r="E194" s="2" t="s">
        <v>3963</v>
      </c>
      <c r="F194" s="2" t="s">
        <v>129</v>
      </c>
      <c r="G194" s="2" t="s">
        <v>3964</v>
      </c>
      <c r="H194" s="2" t="s">
        <v>3965</v>
      </c>
      <c r="I194" s="2" t="s">
        <v>133</v>
      </c>
      <c r="J194" s="2">
        <v>744.55709999999999</v>
      </c>
      <c r="K194" s="2">
        <v>4.5</v>
      </c>
      <c r="L194" s="2">
        <v>1414.6</v>
      </c>
      <c r="M194" s="2" t="s">
        <v>134</v>
      </c>
      <c r="N194" s="2">
        <v>0.89290000000000003</v>
      </c>
      <c r="O194" s="9">
        <v>13.581082863754203</v>
      </c>
      <c r="P194" s="9">
        <v>16.341588315552325</v>
      </c>
      <c r="Q194" s="9">
        <v>13.478516847676451</v>
      </c>
      <c r="R194" s="9">
        <v>14.531442383851592</v>
      </c>
      <c r="S194" s="9">
        <v>14.017678376996379</v>
      </c>
      <c r="T194" s="9">
        <v>13.652172753509712</v>
      </c>
      <c r="U194" s="9">
        <v>13.651836526270072</v>
      </c>
      <c r="V194" s="9">
        <v>13.600145216358669</v>
      </c>
      <c r="W194" s="9">
        <v>14.565221107694228</v>
      </c>
      <c r="X194" s="9">
        <v>16.127551065740736</v>
      </c>
      <c r="Y194" s="9">
        <v>13.62388149001346</v>
      </c>
      <c r="Z194" s="9">
        <v>13.828136484194108</v>
      </c>
      <c r="AA194" s="9">
        <v>13.142745276751528</v>
      </c>
      <c r="AB194" s="9">
        <v>15.818132763103861</v>
      </c>
      <c r="AC194" s="9">
        <v>13.471167133724393</v>
      </c>
      <c r="AD194" s="9">
        <v>14.089698743664069</v>
      </c>
      <c r="AE194" s="9">
        <v>13.813380386924729</v>
      </c>
      <c r="AF194" s="9">
        <v>13.615284783365192</v>
      </c>
      <c r="AG194" s="9">
        <v>13.310044679647504</v>
      </c>
      <c r="AH194" s="9">
        <v>13.598168841844732</v>
      </c>
      <c r="AI194" s="9">
        <v>14.57913912588289</v>
      </c>
      <c r="AJ194" s="9">
        <v>13.576011874206781</v>
      </c>
      <c r="AK194" s="9">
        <v>13.828136484194108</v>
      </c>
      <c r="AL194" s="9">
        <v>15.742204156772763</v>
      </c>
      <c r="AM194" s="9">
        <v>16.596961340366065</v>
      </c>
      <c r="AN194" s="9">
        <v>16.495167984622537</v>
      </c>
      <c r="AO194" s="9">
        <v>14.268542000300124</v>
      </c>
      <c r="AP194" s="9">
        <v>14.226186377687881</v>
      </c>
      <c r="AQ194" s="9">
        <v>14.472246591343692</v>
      </c>
      <c r="AR194" s="9">
        <v>14.821773981970567</v>
      </c>
      <c r="AS194" s="9">
        <v>14.56617298899285</v>
      </c>
      <c r="AT194" s="9">
        <v>14.422459034917937</v>
      </c>
      <c r="AU194" s="9">
        <v>13.393926675640419</v>
      </c>
      <c r="AV194" s="9">
        <v>14.374767814092825</v>
      </c>
      <c r="AW194" s="9">
        <v>14.593274395169933</v>
      </c>
      <c r="AX194" s="9">
        <v>14.104844423218584</v>
      </c>
      <c r="AY194" s="9">
        <v>14.877859256130328</v>
      </c>
      <c r="AZ194" s="9">
        <v>14.637643752909565</v>
      </c>
      <c r="BA194" s="9">
        <v>14.67087750439698</v>
      </c>
      <c r="BB194" s="9">
        <v>14.760096169244093</v>
      </c>
      <c r="BC194" s="9">
        <v>15.731902355928705</v>
      </c>
      <c r="BD194" s="9">
        <v>16.312776620658113</v>
      </c>
      <c r="BE194" s="9">
        <v>16.840900830627859</v>
      </c>
      <c r="BF194" s="9">
        <v>16.687485040651158</v>
      </c>
      <c r="BG194" s="9">
        <v>14.366458826626097</v>
      </c>
      <c r="BH194" s="9">
        <v>14.223850882973418</v>
      </c>
      <c r="BI194" s="9">
        <v>14.635037871183252</v>
      </c>
      <c r="BJ194" s="9">
        <v>17.619216968962579</v>
      </c>
      <c r="BK194" s="9">
        <v>14.594207951809086</v>
      </c>
      <c r="BL194" s="9">
        <v>14.007114891482711</v>
      </c>
      <c r="BM194" s="9">
        <v>14.6108518295732</v>
      </c>
      <c r="BN194" s="9">
        <v>14.758743723820977</v>
      </c>
      <c r="BO194" s="9">
        <v>14.383771782242777</v>
      </c>
      <c r="BP194" s="9">
        <v>14.465757697162232</v>
      </c>
      <c r="BQ194" s="9">
        <v>14.956466912764492</v>
      </c>
      <c r="BR194" s="9">
        <v>14.881591975006659</v>
      </c>
      <c r="BS194" s="9">
        <v>13.643405277115676</v>
      </c>
      <c r="BT194" s="9">
        <v>15.763082659545315</v>
      </c>
      <c r="BU194" s="9">
        <v>13.906890595608518</v>
      </c>
      <c r="BV194" s="9">
        <v>13.6493684626122</v>
      </c>
      <c r="BW194" s="9">
        <v>14.20678544811536</v>
      </c>
      <c r="BX194" s="9">
        <v>14.132821006779574</v>
      </c>
      <c r="BY194" s="9">
        <v>16.363980717364608</v>
      </c>
      <c r="BZ194" s="9">
        <v>14.227615943414225</v>
      </c>
      <c r="CA194" s="9">
        <v>16.827379922427703</v>
      </c>
      <c r="CB194" s="9">
        <v>15.790832097327652</v>
      </c>
      <c r="CC194" s="9">
        <v>14.327271936805156</v>
      </c>
      <c r="CD194" s="9">
        <v>14.473578924860783</v>
      </c>
      <c r="CE194" s="9">
        <v>14.656368995752423</v>
      </c>
      <c r="CF194" s="9">
        <v>14.522887985584187</v>
      </c>
      <c r="CG194" s="9">
        <v>14.238927143970169</v>
      </c>
      <c r="CH194" s="9">
        <v>13.742309436084001</v>
      </c>
      <c r="CI194" s="9">
        <v>13.908017261062804</v>
      </c>
      <c r="CJ194" s="9">
        <v>14.696206869018893</v>
      </c>
      <c r="CK194" s="9">
        <v>15.333574677458136</v>
      </c>
      <c r="CL194" s="9">
        <v>15.008341077239651</v>
      </c>
      <c r="CM194" s="9">
        <v>14.386199313615807</v>
      </c>
      <c r="CN194" s="9">
        <v>16.937833555399152</v>
      </c>
      <c r="CO194" s="9">
        <v>13.595257481449035</v>
      </c>
      <c r="CP194" s="9">
        <v>13.353422543614716</v>
      </c>
      <c r="CQ194" s="9">
        <v>15.161604304002845</v>
      </c>
      <c r="CR194" s="9">
        <v>16.93668394257525</v>
      </c>
      <c r="CS194" s="9">
        <v>17.310470777127605</v>
      </c>
      <c r="CT194" s="9">
        <v>15.677058915711948</v>
      </c>
      <c r="CU194" s="9">
        <v>16.761823893491858</v>
      </c>
      <c r="CV194" s="9">
        <v>16.960725994839059</v>
      </c>
      <c r="CW194" s="9">
        <v>16.764534715281577</v>
      </c>
      <c r="CX194" s="9">
        <v>16.645996102402268</v>
      </c>
      <c r="CY194" s="9">
        <v>14.627362884882594</v>
      </c>
      <c r="CZ194" s="9">
        <v>14.326008077730995</v>
      </c>
      <c r="DA194" s="9">
        <v>14.643179767925549</v>
      </c>
      <c r="DB194" s="9">
        <v>15.009391264758918</v>
      </c>
      <c r="DC194" s="9">
        <v>14.657876660089659</v>
      </c>
      <c r="DD194" s="9">
        <v>15.045375733310282</v>
      </c>
      <c r="DE194" s="9">
        <v>16.931868618688629</v>
      </c>
      <c r="DF194" s="9">
        <v>14.58155367881619</v>
      </c>
      <c r="DG194" s="9">
        <v>16.811098692475163</v>
      </c>
      <c r="DH194" s="9">
        <v>15.792205656657893</v>
      </c>
      <c r="DI194" s="9">
        <v>14.840679590429296</v>
      </c>
      <c r="DJ194" s="9">
        <v>14.583611690064942</v>
      </c>
    </row>
    <row r="195" spans="1:114" x14ac:dyDescent="0.25">
      <c r="A195" s="2" t="s">
        <v>3105</v>
      </c>
      <c r="B195" s="2" t="s">
        <v>4020</v>
      </c>
      <c r="C195" s="2" t="s">
        <v>3067</v>
      </c>
      <c r="D195" s="2" t="s">
        <v>134</v>
      </c>
      <c r="E195" s="2" t="s">
        <v>3963</v>
      </c>
      <c r="F195" s="2" t="s">
        <v>129</v>
      </c>
      <c r="G195" s="2" t="s">
        <v>3964</v>
      </c>
      <c r="H195" s="2" t="s">
        <v>3965</v>
      </c>
      <c r="I195" s="2" t="s">
        <v>133</v>
      </c>
      <c r="J195" s="2">
        <v>732.54830000000004</v>
      </c>
      <c r="K195" s="2">
        <v>7.5</v>
      </c>
      <c r="L195" s="2">
        <v>1206.2</v>
      </c>
      <c r="M195" s="2" t="s">
        <v>134</v>
      </c>
      <c r="N195" s="2">
        <v>0.97460000000000002</v>
      </c>
      <c r="O195" s="9">
        <v>14.971363924361933</v>
      </c>
      <c r="P195" s="9">
        <v>14.088788238716907</v>
      </c>
      <c r="Q195" s="9">
        <v>14.47192918764169</v>
      </c>
      <c r="R195" s="9">
        <v>13.91755855851037</v>
      </c>
      <c r="S195" s="9">
        <v>13.775404519503981</v>
      </c>
      <c r="T195" s="9">
        <v>13.514714054138487</v>
      </c>
      <c r="U195" s="9">
        <v>13.628217680223434</v>
      </c>
      <c r="V195" s="9">
        <v>14.087131301540529</v>
      </c>
      <c r="W195" s="9">
        <v>14.809366207816078</v>
      </c>
      <c r="X195" s="9">
        <v>14.090691366860767</v>
      </c>
      <c r="Y195" s="9">
        <v>14.310896748797713</v>
      </c>
      <c r="Z195" s="9">
        <v>14.332805817894396</v>
      </c>
      <c r="AA195" s="9">
        <v>15.566410861217774</v>
      </c>
      <c r="AB195" s="9">
        <v>15.755122296702336</v>
      </c>
      <c r="AC195" s="9">
        <v>13.361121334734788</v>
      </c>
      <c r="AD195" s="9">
        <v>15.849844879960733</v>
      </c>
      <c r="AE195" s="9">
        <v>15.124606006959194</v>
      </c>
      <c r="AF195" s="9">
        <v>16.172466575898174</v>
      </c>
      <c r="AG195" s="9">
        <v>14.515699838284043</v>
      </c>
      <c r="AH195" s="9">
        <v>16.568045171913312</v>
      </c>
      <c r="AI195" s="9">
        <v>15.091931186216531</v>
      </c>
      <c r="AJ195" s="9">
        <v>15.3416925477371</v>
      </c>
      <c r="AK195" s="9">
        <v>13.922305647995207</v>
      </c>
      <c r="AL195" s="9">
        <v>15.875677368432131</v>
      </c>
      <c r="AM195" s="9">
        <v>15.916579274566226</v>
      </c>
      <c r="AN195" s="9">
        <v>13.653068976579929</v>
      </c>
      <c r="AO195" s="9">
        <v>15.227089426097246</v>
      </c>
      <c r="AP195" s="9">
        <v>15.464832882395967</v>
      </c>
      <c r="AQ195" s="9">
        <v>16.121513281910858</v>
      </c>
      <c r="AR195" s="9">
        <v>15.730841589702546</v>
      </c>
      <c r="AS195" s="9">
        <v>16.28906427254941</v>
      </c>
      <c r="AT195" s="9">
        <v>17.033218645418607</v>
      </c>
      <c r="AU195" s="9">
        <v>16.34349804343919</v>
      </c>
      <c r="AV195" s="9">
        <v>15.218714581067502</v>
      </c>
      <c r="AW195" s="9">
        <v>14.50519128001998</v>
      </c>
      <c r="AX195" s="9">
        <v>14.576011874206781</v>
      </c>
      <c r="AY195" s="9">
        <v>15.847302082226699</v>
      </c>
      <c r="AZ195" s="9">
        <v>14.71112919630353</v>
      </c>
      <c r="BA195" s="9">
        <v>14.179442626129569</v>
      </c>
      <c r="BB195" s="9">
        <v>15.486992100886074</v>
      </c>
      <c r="BC195" s="9">
        <v>13.462757865660363</v>
      </c>
      <c r="BD195" s="9">
        <v>13.36796070964157</v>
      </c>
      <c r="BE195" s="9">
        <v>14.577959827136642</v>
      </c>
      <c r="BF195" s="9">
        <v>14.293615336407687</v>
      </c>
      <c r="BG195" s="9">
        <v>16.31652903172321</v>
      </c>
      <c r="BH195" s="9">
        <v>14.296701162776705</v>
      </c>
      <c r="BI195" s="9">
        <v>16.435588879182706</v>
      </c>
      <c r="BJ195" s="9">
        <v>17.568854213221421</v>
      </c>
      <c r="BK195" s="9">
        <v>14.424887980797488</v>
      </c>
      <c r="BL195" s="9">
        <v>14.640696837570093</v>
      </c>
      <c r="BM195" s="9">
        <v>14.990458565073711</v>
      </c>
      <c r="BN195" s="9">
        <v>14.655866090645638</v>
      </c>
      <c r="BO195" s="9">
        <v>13.30249613217652</v>
      </c>
      <c r="BP195" s="9">
        <v>15.002023847481448</v>
      </c>
      <c r="BQ195" s="9">
        <v>14.944666312758505</v>
      </c>
      <c r="BR195" s="9">
        <v>16.137991746780894</v>
      </c>
      <c r="BS195" s="9">
        <v>16.362097928865396</v>
      </c>
      <c r="BT195" s="9">
        <v>16.396086286381479</v>
      </c>
      <c r="BU195" s="9">
        <v>14.989749275462133</v>
      </c>
      <c r="BV195" s="9">
        <v>15.043497279465781</v>
      </c>
      <c r="BW195" s="9">
        <v>13.507175218506603</v>
      </c>
      <c r="BX195" s="9">
        <v>13.358239100426132</v>
      </c>
      <c r="BY195" s="9">
        <v>16.277505357331961</v>
      </c>
      <c r="BZ195" s="9">
        <v>13.689452054342931</v>
      </c>
      <c r="CA195" s="9">
        <v>15.153354106718313</v>
      </c>
      <c r="CB195" s="9">
        <v>16.381002109550927</v>
      </c>
      <c r="CC195" s="9">
        <v>15.160974374927937</v>
      </c>
      <c r="CD195" s="9">
        <v>15.104557804554506</v>
      </c>
      <c r="CE195" s="9">
        <v>14.373340983926902</v>
      </c>
      <c r="CF195" s="9">
        <v>14.55620665959731</v>
      </c>
      <c r="CG195" s="9">
        <v>14.318613417559872</v>
      </c>
      <c r="CH195" s="9">
        <v>14.392988162965137</v>
      </c>
      <c r="CI195" s="9">
        <v>14.522581531254831</v>
      </c>
      <c r="CJ195" s="9">
        <v>15.405872732670227</v>
      </c>
      <c r="CK195" s="9">
        <v>15.386536147929142</v>
      </c>
      <c r="CL195" s="9">
        <v>14.053331987830681</v>
      </c>
      <c r="CM195" s="9">
        <v>16.550190639488733</v>
      </c>
      <c r="CN195" s="9">
        <v>15.416731565278779</v>
      </c>
      <c r="CO195" s="9">
        <v>17.109075653073287</v>
      </c>
      <c r="CP195" s="9">
        <v>13.504943095770118</v>
      </c>
      <c r="CQ195" s="9">
        <v>14.576543394992537</v>
      </c>
      <c r="CR195" s="9">
        <v>17.234929669622694</v>
      </c>
      <c r="CS195" s="9">
        <v>17.545959925439202</v>
      </c>
      <c r="CT195" s="9">
        <v>18.061771979371315</v>
      </c>
      <c r="CU195" s="9">
        <v>15.678490106300648</v>
      </c>
      <c r="CV195" s="9">
        <v>14.760304125286382</v>
      </c>
      <c r="CW195" s="9">
        <v>15.129081734064853</v>
      </c>
      <c r="CX195" s="9">
        <v>16.081088090814205</v>
      </c>
      <c r="CY195" s="9">
        <v>13.668774207974037</v>
      </c>
      <c r="CZ195" s="9">
        <v>14.352940002325068</v>
      </c>
      <c r="DA195" s="9">
        <v>14.904258282800518</v>
      </c>
      <c r="DB195" s="9">
        <v>16.661012576157837</v>
      </c>
      <c r="DC195" s="9">
        <v>13.682665464245812</v>
      </c>
      <c r="DD195" s="9">
        <v>15.396236836327619</v>
      </c>
      <c r="DE195" s="9">
        <v>15.471071848675699</v>
      </c>
      <c r="DF195" s="9">
        <v>15.524204997930751</v>
      </c>
      <c r="DG195" s="9">
        <v>15.500188337058376</v>
      </c>
      <c r="DH195" s="9">
        <v>15.037246647218712</v>
      </c>
      <c r="DI195" s="9">
        <v>15.540097760077648</v>
      </c>
      <c r="DJ195" s="9">
        <v>15.877979044487871</v>
      </c>
    </row>
    <row r="196" spans="1:114" x14ac:dyDescent="0.25">
      <c r="A196" s="2">
        <v>887</v>
      </c>
      <c r="B196" s="2" t="s">
        <v>3112</v>
      </c>
      <c r="C196" s="2" t="s">
        <v>3113</v>
      </c>
      <c r="D196" s="2" t="s">
        <v>3110</v>
      </c>
      <c r="E196" s="2" t="s">
        <v>3963</v>
      </c>
      <c r="F196" s="2" t="s">
        <v>129</v>
      </c>
      <c r="G196" s="2" t="s">
        <v>3964</v>
      </c>
      <c r="H196" s="2" t="s">
        <v>3965</v>
      </c>
      <c r="I196" s="2" t="s">
        <v>133</v>
      </c>
      <c r="J196" s="2">
        <v>113.0341</v>
      </c>
      <c r="K196" s="2">
        <v>4.4000000000000004</v>
      </c>
      <c r="L196" s="2">
        <v>65.900000000000006</v>
      </c>
      <c r="M196" s="2" t="s">
        <v>134</v>
      </c>
      <c r="N196" s="2">
        <v>0.85150000000000003</v>
      </c>
      <c r="O196" s="9">
        <v>10.082149041353873</v>
      </c>
      <c r="P196" s="9">
        <v>14.100990784092762</v>
      </c>
      <c r="Q196" s="9">
        <v>10.294620748891628</v>
      </c>
      <c r="R196" s="9">
        <v>13.128477716873324</v>
      </c>
      <c r="S196" s="9">
        <v>12.631177055703979</v>
      </c>
      <c r="T196" s="9">
        <v>12.244958393151135</v>
      </c>
      <c r="U196" s="9">
        <v>12.955649907528374</v>
      </c>
      <c r="V196" s="9">
        <v>14.97571364928149</v>
      </c>
      <c r="W196" s="9">
        <v>12.244958393151135</v>
      </c>
      <c r="X196" s="9">
        <v>13.927777962082343</v>
      </c>
      <c r="Y196" s="9">
        <v>13.701306461958625</v>
      </c>
      <c r="Z196" s="9">
        <v>12.612177385880992</v>
      </c>
      <c r="AA196" s="9">
        <v>14.275688040384823</v>
      </c>
      <c r="AB196" s="9">
        <v>12.634357301137976</v>
      </c>
      <c r="AC196" s="9">
        <v>13.633222303800787</v>
      </c>
      <c r="AD196" s="9">
        <v>13.317271276998568</v>
      </c>
      <c r="AE196" s="9">
        <v>13.438791852578261</v>
      </c>
      <c r="AF196" s="9">
        <v>14.190287678580392</v>
      </c>
      <c r="AG196" s="9">
        <v>12.756973226165449</v>
      </c>
      <c r="AH196" s="9">
        <v>13.967676580355674</v>
      </c>
      <c r="AI196" s="9">
        <v>11.863024710236886</v>
      </c>
      <c r="AJ196" s="9">
        <v>13.770457424932022</v>
      </c>
      <c r="AK196" s="9">
        <v>14.803828410790832</v>
      </c>
      <c r="AL196" s="9">
        <v>12.962353808635273</v>
      </c>
      <c r="AM196" s="9">
        <v>14.317483276955974</v>
      </c>
      <c r="AN196" s="9">
        <v>14.489785255015367</v>
      </c>
      <c r="AO196" s="9">
        <v>14.37592183441998</v>
      </c>
      <c r="AP196" s="9">
        <v>14.133222502633023</v>
      </c>
      <c r="AQ196" s="9">
        <v>13.929535823317357</v>
      </c>
      <c r="AR196" s="9">
        <v>13.38302922108422</v>
      </c>
      <c r="AS196" s="9">
        <v>14.29275299624998</v>
      </c>
      <c r="AT196" s="9">
        <v>13.808360915432784</v>
      </c>
      <c r="AU196" s="9">
        <v>14.394395703129222</v>
      </c>
      <c r="AV196" s="9">
        <v>13.615974408158863</v>
      </c>
      <c r="AW196" s="9">
        <v>13.900583824873323</v>
      </c>
      <c r="AX196" s="9">
        <v>12.902751944850159</v>
      </c>
      <c r="AY196" s="9">
        <v>10.936637939002571</v>
      </c>
      <c r="AZ196" s="9">
        <v>12.902751944850159</v>
      </c>
      <c r="BA196" s="9">
        <v>12.32249153759747</v>
      </c>
      <c r="BB196" s="9">
        <v>14.521109643651334</v>
      </c>
      <c r="BC196" s="9">
        <v>10.066089190457772</v>
      </c>
      <c r="BD196" s="9">
        <v>13.096550453872926</v>
      </c>
      <c r="BE196" s="9">
        <v>11.098032082960527</v>
      </c>
      <c r="BF196" s="9">
        <v>14.091352736440117</v>
      </c>
      <c r="BG196" s="9">
        <v>11.412040514551652</v>
      </c>
      <c r="BH196" s="9">
        <v>14.633222303800787</v>
      </c>
      <c r="BI196" s="9">
        <v>10.691743519171276</v>
      </c>
      <c r="BJ196" s="9">
        <v>12.055960234452295</v>
      </c>
      <c r="BK196" s="9">
        <v>14.626393504173997</v>
      </c>
      <c r="BL196" s="9">
        <v>13.993115299679179</v>
      </c>
      <c r="BM196" s="9">
        <v>13.663780450683134</v>
      </c>
      <c r="BN196" s="9">
        <v>13.358239100426132</v>
      </c>
      <c r="BO196" s="9">
        <v>13.32375847970631</v>
      </c>
      <c r="BP196" s="9">
        <v>13.866216407737454</v>
      </c>
      <c r="BQ196" s="9">
        <v>13.830911279742782</v>
      </c>
      <c r="BR196" s="9">
        <v>12.547135531830865</v>
      </c>
      <c r="BS196" s="9">
        <v>13.574593527337612</v>
      </c>
      <c r="BT196" s="9">
        <v>13.630494661505578</v>
      </c>
      <c r="BU196" s="9">
        <v>13.136029849385551</v>
      </c>
      <c r="BV196" s="9">
        <v>13.799079209029006</v>
      </c>
      <c r="BW196" s="9">
        <v>12.885696373339396</v>
      </c>
      <c r="BX196" s="9">
        <v>13.458150248057557</v>
      </c>
      <c r="BY196" s="9">
        <v>13.614709844115207</v>
      </c>
      <c r="BZ196" s="9">
        <v>13.069281924365423</v>
      </c>
      <c r="CA196" s="9">
        <v>12.47345208895223</v>
      </c>
      <c r="CB196" s="9">
        <v>12.404343291585757</v>
      </c>
      <c r="CC196" s="9">
        <v>11.618844301766652</v>
      </c>
      <c r="CD196" s="9">
        <v>13.912982868924143</v>
      </c>
      <c r="CE196" s="9">
        <v>13.896048529897113</v>
      </c>
      <c r="CF196" s="9">
        <v>14.458598857229207</v>
      </c>
      <c r="CG196" s="9">
        <v>12.500592945893835</v>
      </c>
      <c r="CH196" s="9">
        <v>14.448955137891961</v>
      </c>
      <c r="CI196" s="9">
        <v>12.421801860469873</v>
      </c>
      <c r="CJ196" s="9">
        <v>13.323899182397296</v>
      </c>
      <c r="CK196" s="9">
        <v>13.614709844115207</v>
      </c>
      <c r="CL196" s="9">
        <v>11.78463484555752</v>
      </c>
      <c r="CM196" s="9">
        <v>14.523684462323031</v>
      </c>
      <c r="CN196" s="9">
        <v>12.055621374781708</v>
      </c>
      <c r="CO196" s="9">
        <v>14.012275344856121</v>
      </c>
      <c r="CP196" s="9">
        <v>13.895669944303943</v>
      </c>
      <c r="CQ196" s="9">
        <v>13.914852250515001</v>
      </c>
      <c r="CR196" s="9">
        <v>13.937097908730966</v>
      </c>
      <c r="CS196" s="9">
        <v>14.432737621786016</v>
      </c>
      <c r="CT196" s="9">
        <v>13.923884546385334</v>
      </c>
      <c r="CU196" s="9">
        <v>13.266493756312185</v>
      </c>
      <c r="CV196" s="9">
        <v>11.755722153642282</v>
      </c>
      <c r="CW196" s="9">
        <v>12.348174867535558</v>
      </c>
      <c r="CX196" s="9">
        <v>14.523071826940395</v>
      </c>
      <c r="CY196" s="9">
        <v>13.320095384861101</v>
      </c>
      <c r="CZ196" s="9">
        <v>13.374088547146386</v>
      </c>
      <c r="DA196" s="9">
        <v>12.421275905290557</v>
      </c>
      <c r="DB196" s="9">
        <v>13.541822621424171</v>
      </c>
      <c r="DC196" s="9">
        <v>12.913076395554812</v>
      </c>
      <c r="DD196" s="9">
        <v>13.362628781601911</v>
      </c>
      <c r="DE196" s="9">
        <v>13.291458518782344</v>
      </c>
      <c r="DF196" s="9">
        <v>13.693378054306907</v>
      </c>
      <c r="DG196" s="9">
        <v>13.63447075177625</v>
      </c>
      <c r="DH196" s="9">
        <v>13.564983039205091</v>
      </c>
      <c r="DI196" s="9">
        <v>13.237956813306198</v>
      </c>
      <c r="DJ196" s="9">
        <v>13.469896148670918</v>
      </c>
    </row>
    <row r="197" spans="1:114" x14ac:dyDescent="0.25">
      <c r="A197" s="2" t="s">
        <v>3128</v>
      </c>
      <c r="B197" s="2" t="s">
        <v>3130</v>
      </c>
      <c r="C197" s="2" t="s">
        <v>3042</v>
      </c>
      <c r="D197" s="2" t="s">
        <v>134</v>
      </c>
      <c r="E197" s="2" t="s">
        <v>3963</v>
      </c>
      <c r="F197" s="2" t="s">
        <v>129</v>
      </c>
      <c r="G197" s="2" t="s">
        <v>3964</v>
      </c>
      <c r="H197" s="2" t="s">
        <v>3965</v>
      </c>
      <c r="I197" s="2" t="s">
        <v>133</v>
      </c>
      <c r="J197" s="2">
        <v>165.09049999999999</v>
      </c>
      <c r="K197" s="2">
        <v>3.5</v>
      </c>
      <c r="L197" s="2">
        <v>896.6</v>
      </c>
      <c r="M197" s="2" t="s">
        <v>134</v>
      </c>
      <c r="N197" s="2">
        <v>0.8</v>
      </c>
      <c r="O197" s="9">
        <v>10.27262978497637</v>
      </c>
      <c r="P197" s="9">
        <v>10.234817431117325</v>
      </c>
      <c r="Q197" s="9">
        <v>9.0848083878043617</v>
      </c>
      <c r="R197" s="9">
        <v>10.177419537989236</v>
      </c>
      <c r="S197" s="9">
        <v>10.161131882984307</v>
      </c>
      <c r="T197" s="9">
        <v>10.355351096424812</v>
      </c>
      <c r="U197" s="9">
        <v>10.17367713630342</v>
      </c>
      <c r="V197" s="9">
        <v>10.390168956200185</v>
      </c>
      <c r="W197" s="9">
        <v>10.001408194392809</v>
      </c>
      <c r="X197" s="9">
        <v>10.216745858195306</v>
      </c>
      <c r="Y197" s="9">
        <v>10.135709286104399</v>
      </c>
      <c r="Z197" s="9">
        <v>10.005624549193877</v>
      </c>
      <c r="AA197" s="9">
        <v>10.002815015607053</v>
      </c>
      <c r="AB197" s="9">
        <v>10.079484783826816</v>
      </c>
      <c r="AC197" s="9">
        <v>11.066761932386909</v>
      </c>
      <c r="AD197" s="9">
        <v>10.234817431117325</v>
      </c>
      <c r="AE197" s="9">
        <v>10.292321632802039</v>
      </c>
      <c r="AF197" s="9">
        <v>10.192292814470768</v>
      </c>
      <c r="AG197" s="9">
        <v>10.380461065088975</v>
      </c>
      <c r="AH197" s="9">
        <v>10.034798962577268</v>
      </c>
      <c r="AI197" s="9">
        <v>11.782998208920414</v>
      </c>
      <c r="AJ197" s="9">
        <v>10.139551352398794</v>
      </c>
      <c r="AK197" s="9">
        <v>10.292321632802039</v>
      </c>
      <c r="AL197" s="9">
        <v>10.17492568250068</v>
      </c>
      <c r="AM197" s="9">
        <v>11.311180660053354</v>
      </c>
      <c r="AN197" s="9">
        <v>9.9915218460756954</v>
      </c>
      <c r="AO197" s="9">
        <v>10.139551352398794</v>
      </c>
      <c r="AP197" s="9">
        <v>10.004220466318195</v>
      </c>
      <c r="AQ197" s="9">
        <v>10.005624549193877</v>
      </c>
      <c r="AR197" s="9">
        <v>10.040289721025717</v>
      </c>
      <c r="AS197" s="9">
        <v>10.281930026955443</v>
      </c>
      <c r="AT197" s="9">
        <v>10.177419537989236</v>
      </c>
      <c r="AU197" s="9">
        <v>10.156083076288683</v>
      </c>
      <c r="AV197" s="9">
        <v>10.509775004326938</v>
      </c>
      <c r="AW197" s="9">
        <v>10.135709286104399</v>
      </c>
      <c r="AX197" s="9">
        <v>10.847057346091336</v>
      </c>
      <c r="AY197" s="9">
        <v>10.292321632802039</v>
      </c>
      <c r="AZ197" s="9">
        <v>10.072802534544207</v>
      </c>
      <c r="BA197" s="9">
        <v>11.311180660053354</v>
      </c>
      <c r="BB197" s="9">
        <v>10.037546953962179</v>
      </c>
      <c r="BC197" s="9">
        <v>11.195987298028509</v>
      </c>
      <c r="BD197" s="9">
        <v>10.005624549193877</v>
      </c>
      <c r="BE197" s="9">
        <v>10.139551352398794</v>
      </c>
      <c r="BF197" s="9">
        <v>10.324180546618742</v>
      </c>
      <c r="BG197" s="9">
        <v>10.509775004326938</v>
      </c>
      <c r="BH197" s="9">
        <v>10.005624549193877</v>
      </c>
      <c r="BI197" s="9">
        <v>9.9439799143437391</v>
      </c>
      <c r="BJ197" s="9">
        <v>10.059344460824425</v>
      </c>
      <c r="BK197" s="9">
        <v>10.139551352398794</v>
      </c>
      <c r="BL197" s="9">
        <v>11.111135670234708</v>
      </c>
      <c r="BM197" s="9">
        <v>10.030667136246942</v>
      </c>
      <c r="BN197" s="9">
        <v>9.9498267107591118</v>
      </c>
      <c r="BO197" s="9">
        <v>10.004220466318195</v>
      </c>
      <c r="BP197" s="9">
        <v>9.9985904297453292</v>
      </c>
      <c r="BQ197" s="9">
        <v>10.030667136246942</v>
      </c>
      <c r="BR197" s="9">
        <v>10.856425528625531</v>
      </c>
      <c r="BS197" s="9">
        <v>10.005624549193877</v>
      </c>
      <c r="BT197" s="9">
        <v>10.029287226968245</v>
      </c>
      <c r="BU197" s="9">
        <v>9.9425145053392399</v>
      </c>
      <c r="BV197" s="9">
        <v>10.810571634741148</v>
      </c>
      <c r="BW197" s="9">
        <v>9.9600019320680815</v>
      </c>
      <c r="BX197" s="9">
        <v>9.9143851321554433</v>
      </c>
      <c r="BY197" s="9">
        <v>9.9469062744563992</v>
      </c>
      <c r="BZ197" s="9">
        <v>10.005624549193877</v>
      </c>
      <c r="CA197" s="9">
        <v>10.139551352398794</v>
      </c>
      <c r="CB197" s="9">
        <v>9.9872640120725382</v>
      </c>
      <c r="CC197" s="9">
        <v>9.9815672819030148</v>
      </c>
      <c r="CD197" s="9">
        <v>10.095397022792557</v>
      </c>
      <c r="CE197" s="9">
        <v>10.001408194392809</v>
      </c>
      <c r="CF197" s="9">
        <v>9.850186837645774</v>
      </c>
      <c r="CG197" s="9">
        <v>9.936637939002571</v>
      </c>
      <c r="CH197" s="9">
        <v>10.161131882984307</v>
      </c>
      <c r="CI197" s="9">
        <v>10.140829770773001</v>
      </c>
      <c r="CJ197" s="9">
        <v>10.005624549193877</v>
      </c>
      <c r="CK197" s="9">
        <v>9.9173720794768414</v>
      </c>
      <c r="CL197" s="9">
        <v>9.9672262588359928</v>
      </c>
      <c r="CM197" s="9">
        <v>9.9173720794768414</v>
      </c>
      <c r="CN197" s="9">
        <v>13.44475608969503</v>
      </c>
      <c r="CO197" s="9">
        <v>10.005624549193877</v>
      </c>
      <c r="CP197" s="9">
        <v>9.868822554774999</v>
      </c>
      <c r="CQ197" s="9">
        <v>9.8201789624151878</v>
      </c>
      <c r="CR197" s="9">
        <v>10.139551352398794</v>
      </c>
      <c r="CS197" s="9">
        <v>9.9628960053372619</v>
      </c>
      <c r="CT197" s="9">
        <v>8.5584207132686654</v>
      </c>
      <c r="CU197" s="9">
        <v>9.9439799143437391</v>
      </c>
      <c r="CV197" s="9">
        <v>9.8008998999203047</v>
      </c>
      <c r="CW197" s="9">
        <v>9.8533095554036745</v>
      </c>
      <c r="CX197" s="9">
        <v>11.084144010615145</v>
      </c>
      <c r="CY197" s="9">
        <v>9.933690654952235</v>
      </c>
      <c r="CZ197" s="9">
        <v>11.259154768866839</v>
      </c>
      <c r="DA197" s="9">
        <v>9.8233672400462364</v>
      </c>
      <c r="DB197" s="9">
        <v>9.8978454560055127</v>
      </c>
      <c r="DC197" s="9">
        <v>10.005624549193877</v>
      </c>
      <c r="DD197" s="9">
        <v>10.130570562805428</v>
      </c>
      <c r="DE197" s="9">
        <v>10.139551352398794</v>
      </c>
      <c r="DF197" s="9">
        <v>11.259154768866839</v>
      </c>
      <c r="DG197" s="9">
        <v>9.7414669864011465</v>
      </c>
      <c r="DH197" s="9">
        <v>9.8963324039099412</v>
      </c>
      <c r="DI197" s="9">
        <v>10.177419537989236</v>
      </c>
      <c r="DJ197" s="9">
        <v>10.005624549193877</v>
      </c>
    </row>
    <row r="198" spans="1:114" x14ac:dyDescent="0.25">
      <c r="A198" s="2">
        <v>18099</v>
      </c>
      <c r="B198" s="2" t="s">
        <v>3164</v>
      </c>
      <c r="C198" s="2" t="s">
        <v>3165</v>
      </c>
      <c r="D198" s="2" t="s">
        <v>3162</v>
      </c>
      <c r="E198" s="2" t="s">
        <v>3963</v>
      </c>
      <c r="F198" s="2" t="s">
        <v>129</v>
      </c>
      <c r="G198" s="2" t="s">
        <v>3964</v>
      </c>
      <c r="H198" s="2" t="s">
        <v>3965</v>
      </c>
      <c r="I198" s="2" t="s">
        <v>133</v>
      </c>
      <c r="J198" s="2">
        <v>863.6857</v>
      </c>
      <c r="K198" s="2">
        <v>6.3</v>
      </c>
      <c r="L198" s="2">
        <v>1163.4000000000001</v>
      </c>
      <c r="M198" s="2" t="s">
        <v>134</v>
      </c>
      <c r="N198" s="2">
        <v>0.8206</v>
      </c>
      <c r="O198" s="9">
        <v>13.167731741103246</v>
      </c>
      <c r="P198" s="9">
        <v>13.075813377461454</v>
      </c>
      <c r="Q198" s="9">
        <v>11.661332752795188</v>
      </c>
      <c r="R198" s="9">
        <v>12.9955905123663</v>
      </c>
      <c r="S198" s="9">
        <v>13.274523755006681</v>
      </c>
      <c r="T198" s="9">
        <v>12.175237650291038</v>
      </c>
      <c r="U198" s="9">
        <v>12.840974569821883</v>
      </c>
      <c r="V198" s="9">
        <v>12.367687756270046</v>
      </c>
      <c r="W198" s="9">
        <v>13.139711216661896</v>
      </c>
      <c r="X198" s="9">
        <v>13.921933891234561</v>
      </c>
      <c r="Y198" s="9">
        <v>12.629128904028173</v>
      </c>
      <c r="Z198" s="9">
        <v>13.781052288362956</v>
      </c>
      <c r="AA198" s="9">
        <v>12.422853195944265</v>
      </c>
      <c r="AB198" s="9">
        <v>13.662334585740656</v>
      </c>
      <c r="AC198" s="9">
        <v>13.164435586064617</v>
      </c>
      <c r="AD198" s="9">
        <v>12.911204709977175</v>
      </c>
      <c r="AE198" s="9">
        <v>12.758014958495274</v>
      </c>
      <c r="AF198" s="9">
        <v>13.339293300180096</v>
      </c>
      <c r="AG198" s="9">
        <v>12.924441392339196</v>
      </c>
      <c r="AH198" s="9">
        <v>12.897656411251145</v>
      </c>
      <c r="AI198" s="9">
        <v>12.492353945159872</v>
      </c>
      <c r="AJ198" s="9">
        <v>13.167261322630225</v>
      </c>
      <c r="AK198" s="9">
        <v>13.037546953962178</v>
      </c>
      <c r="AL198" s="9">
        <v>12.875941288497554</v>
      </c>
      <c r="AM198" s="9">
        <v>13.404077136241234</v>
      </c>
      <c r="AN198" s="9">
        <v>13.93755773185546</v>
      </c>
      <c r="AO198" s="9">
        <v>13.27786854617684</v>
      </c>
      <c r="AP198" s="9">
        <v>12.407798850221974</v>
      </c>
      <c r="AQ198" s="9">
        <v>11.979425195331475</v>
      </c>
      <c r="AR198" s="9">
        <v>12.46326891598129</v>
      </c>
      <c r="AS198" s="9">
        <v>12.191676146352426</v>
      </c>
      <c r="AT198" s="9">
        <v>13.14210705730255</v>
      </c>
      <c r="AU198" s="9">
        <v>13.019416982944184</v>
      </c>
      <c r="AV198" s="9">
        <v>12.562957869334118</v>
      </c>
      <c r="AW198" s="9">
        <v>14.154818109052105</v>
      </c>
      <c r="AX198" s="9">
        <v>11.735556023911535</v>
      </c>
      <c r="AY198" s="9">
        <v>13.026696334249962</v>
      </c>
      <c r="AZ198" s="9">
        <v>12.684091106529094</v>
      </c>
      <c r="BA198" s="9">
        <v>13.694249049754621</v>
      </c>
      <c r="BB198" s="9">
        <v>13.218260498797305</v>
      </c>
      <c r="BC198" s="9">
        <v>13.339154090932059</v>
      </c>
      <c r="BD198" s="9">
        <v>14.003342220086115</v>
      </c>
      <c r="BE198" s="9">
        <v>12.830515206976839</v>
      </c>
      <c r="BF198" s="9">
        <v>13.004396051426534</v>
      </c>
      <c r="BG198" s="9">
        <v>12.362491806046062</v>
      </c>
      <c r="BH198" s="9">
        <v>12.870364719583407</v>
      </c>
      <c r="BI198" s="9">
        <v>11.324743110494417</v>
      </c>
      <c r="BJ198" s="9">
        <v>12.173989374166535</v>
      </c>
      <c r="BK198" s="9">
        <v>13.297776062894147</v>
      </c>
      <c r="BL198" s="9">
        <v>13.11309098344238</v>
      </c>
      <c r="BM198" s="9">
        <v>13.324743110494415</v>
      </c>
      <c r="BN198" s="9">
        <v>12.472183116189543</v>
      </c>
      <c r="BO198" s="9">
        <v>11.993292241488547</v>
      </c>
      <c r="BP198" s="9">
        <v>12.409656113059851</v>
      </c>
      <c r="BQ198" s="9">
        <v>12.725579280419602</v>
      </c>
      <c r="BR198" s="9">
        <v>10.237209960755022</v>
      </c>
      <c r="BS198" s="9">
        <v>12.531137741444716</v>
      </c>
      <c r="BT198" s="9">
        <v>12.742098869778307</v>
      </c>
      <c r="BU198" s="9">
        <v>13.196294745028263</v>
      </c>
      <c r="BV198" s="9">
        <v>13.189515729800194</v>
      </c>
      <c r="BW198" s="9">
        <v>13.011576703176177</v>
      </c>
      <c r="BX198" s="9">
        <v>12.437492010125354</v>
      </c>
      <c r="BY198" s="9">
        <v>12.47192918764169</v>
      </c>
      <c r="BZ198" s="9">
        <v>12.840384550711667</v>
      </c>
      <c r="CA198" s="9">
        <v>13.375853976418465</v>
      </c>
      <c r="CB198" s="9">
        <v>12.816183681432342</v>
      </c>
      <c r="CC198" s="9">
        <v>13.426526848451731</v>
      </c>
      <c r="CD198" s="9">
        <v>13.553869243196068</v>
      </c>
      <c r="CE198" s="9">
        <v>12.071462362556623</v>
      </c>
      <c r="CF198" s="9">
        <v>13.040460970956584</v>
      </c>
      <c r="CG198" s="9">
        <v>12.436451292286975</v>
      </c>
      <c r="CH198" s="9">
        <v>12.237209960755022</v>
      </c>
      <c r="CI198" s="9">
        <v>12.63662462054365</v>
      </c>
      <c r="CJ198" s="9">
        <v>13.181152256865566</v>
      </c>
      <c r="CK198" s="9">
        <v>12.503577318702689</v>
      </c>
      <c r="CL198" s="9">
        <v>12.834471049984224</v>
      </c>
      <c r="CM198" s="9">
        <v>11.93258386928929</v>
      </c>
      <c r="CN198" s="9">
        <v>11.493355121494908</v>
      </c>
      <c r="CO198" s="9">
        <v>12.00737773332127</v>
      </c>
      <c r="CP198" s="9">
        <v>12.162076570374314</v>
      </c>
      <c r="CQ198" s="9">
        <v>12.378565810000564</v>
      </c>
      <c r="CR198" s="9">
        <v>13.167418145831739</v>
      </c>
      <c r="CS198" s="9">
        <v>13.809466698537456</v>
      </c>
      <c r="CT198" s="9">
        <v>8.6724253419714952</v>
      </c>
      <c r="CU198" s="9">
        <v>11.563196272216739</v>
      </c>
      <c r="CV198" s="9">
        <v>12.339850002884624</v>
      </c>
      <c r="CW198" s="9">
        <v>12.565340127208456</v>
      </c>
      <c r="CX198" s="9">
        <v>11.918490592292311</v>
      </c>
      <c r="CY198" s="9">
        <v>13.140829770773003</v>
      </c>
      <c r="CZ198" s="9">
        <v>13.317977822407121</v>
      </c>
      <c r="DA198" s="9">
        <v>13.021153496202572</v>
      </c>
      <c r="DB198" s="9">
        <v>13.136350341454156</v>
      </c>
      <c r="DC198" s="9">
        <v>11.565102078360313</v>
      </c>
      <c r="DD198" s="9">
        <v>12.585197295260025</v>
      </c>
      <c r="DE198" s="9">
        <v>12.207929445511667</v>
      </c>
      <c r="DF198" s="9">
        <v>12.976385117888594</v>
      </c>
      <c r="DG198" s="9">
        <v>12.505315356136236</v>
      </c>
      <c r="DH198" s="9">
        <v>12.807354922057604</v>
      </c>
      <c r="DI198" s="9">
        <v>13.111135670234708</v>
      </c>
      <c r="DJ198" s="9">
        <v>12.412834440119273</v>
      </c>
    </row>
    <row r="199" spans="1:114" x14ac:dyDescent="0.25">
      <c r="A199" s="2" t="s">
        <v>3181</v>
      </c>
      <c r="B199" s="2" t="s">
        <v>3183</v>
      </c>
      <c r="C199" s="2" t="s">
        <v>3184</v>
      </c>
      <c r="D199" s="2" t="s">
        <v>134</v>
      </c>
      <c r="E199" s="2" t="s">
        <v>3963</v>
      </c>
      <c r="F199" s="2" t="s">
        <v>129</v>
      </c>
      <c r="G199" s="2" t="s">
        <v>3964</v>
      </c>
      <c r="H199" s="2" t="s">
        <v>3965</v>
      </c>
      <c r="I199" s="2" t="s">
        <v>133</v>
      </c>
      <c r="J199" s="2">
        <v>117.0566</v>
      </c>
      <c r="K199" s="2">
        <v>16.8</v>
      </c>
      <c r="L199" s="2">
        <v>306.60000000000002</v>
      </c>
      <c r="M199" s="2" t="s">
        <v>134</v>
      </c>
      <c r="N199" s="2">
        <v>0.99580000000000002</v>
      </c>
      <c r="O199" s="9">
        <v>9.0251395622785093</v>
      </c>
      <c r="P199" s="9">
        <v>8.7313190310250643</v>
      </c>
      <c r="Q199" s="9">
        <v>8.4220647661728112</v>
      </c>
      <c r="R199" s="9">
        <v>9.353146825498083</v>
      </c>
      <c r="S199" s="9">
        <v>8.7582232147267245</v>
      </c>
      <c r="T199" s="9">
        <v>8.8328900141647431</v>
      </c>
      <c r="U199" s="9">
        <v>10.040289721025717</v>
      </c>
      <c r="V199" s="9">
        <v>9.0389189892923039</v>
      </c>
      <c r="W199" s="9">
        <v>9.0821490413538726</v>
      </c>
      <c r="X199" s="9">
        <v>11.556506054671928</v>
      </c>
      <c r="Y199" s="9">
        <v>10.480790201095816</v>
      </c>
      <c r="Z199" s="9">
        <v>10.001408194392809</v>
      </c>
      <c r="AA199" s="9">
        <v>9.366322214245816</v>
      </c>
      <c r="AB199" s="9">
        <v>10.232420927176076</v>
      </c>
      <c r="AC199" s="9">
        <v>10.001408194392809</v>
      </c>
      <c r="AD199" s="9">
        <v>8.5117526537673793</v>
      </c>
      <c r="AE199" s="9">
        <v>8.9744145898055283</v>
      </c>
      <c r="AF199" s="9">
        <v>10.776433032444734</v>
      </c>
      <c r="AG199" s="9">
        <v>8.5156998382840428</v>
      </c>
      <c r="AH199" s="9">
        <v>7.9886846867721664</v>
      </c>
      <c r="AI199" s="9">
        <v>9.5488219084587502</v>
      </c>
      <c r="AJ199" s="9">
        <v>11.373952655370193</v>
      </c>
      <c r="AK199" s="9">
        <v>9.7532167491789554</v>
      </c>
      <c r="AL199" s="9">
        <v>10.105908508571158</v>
      </c>
      <c r="AM199" s="9">
        <v>8.5545888516776376</v>
      </c>
      <c r="AN199" s="9">
        <v>10.001408194392809</v>
      </c>
      <c r="AO199" s="9">
        <v>7.6438561897747244</v>
      </c>
      <c r="AP199" s="9">
        <v>10.135709286104399</v>
      </c>
      <c r="AQ199" s="9">
        <v>10.260919533662905</v>
      </c>
      <c r="AR199" s="9">
        <v>11.105253779700883</v>
      </c>
      <c r="AS199" s="9">
        <v>10.080817527608327</v>
      </c>
      <c r="AT199" s="9">
        <v>9.4283601727042914</v>
      </c>
      <c r="AU199" s="9">
        <v>8.0223678130284544</v>
      </c>
      <c r="AV199" s="9">
        <v>11.427312844134963</v>
      </c>
      <c r="AW199" s="9">
        <v>9.8533095554036745</v>
      </c>
      <c r="AX199" s="9">
        <v>8.9218409370744904</v>
      </c>
      <c r="AY199" s="9">
        <v>8.5117526537673793</v>
      </c>
      <c r="AZ199" s="9">
        <v>10.857203471508166</v>
      </c>
      <c r="BA199" s="9">
        <v>8.9600019320680815</v>
      </c>
      <c r="BB199" s="9">
        <v>10.231221180711186</v>
      </c>
      <c r="BC199" s="9">
        <v>9.0874628412503391</v>
      </c>
      <c r="BD199" s="9">
        <v>12.250594507192316</v>
      </c>
      <c r="BE199" s="9">
        <v>8.9971794809376213</v>
      </c>
      <c r="BF199" s="9">
        <v>9.0980320829605272</v>
      </c>
      <c r="BG199" s="9">
        <v>13.430452551665534</v>
      </c>
      <c r="BH199" s="9">
        <v>8.4304525516655318</v>
      </c>
      <c r="BI199" s="9">
        <v>8.7142455176661233</v>
      </c>
      <c r="BJ199" s="9">
        <v>11.528942415064895</v>
      </c>
      <c r="BK199" s="9">
        <v>8.1649069266756893</v>
      </c>
      <c r="BL199" s="9">
        <v>9.7465143211384628</v>
      </c>
      <c r="BM199" s="9">
        <v>10.06339508128851</v>
      </c>
      <c r="BN199" s="9">
        <v>11.037546953962179</v>
      </c>
      <c r="BO199" s="9">
        <v>8.7615512324444804</v>
      </c>
      <c r="BP199" s="9">
        <v>9.0251395622785093</v>
      </c>
      <c r="BQ199" s="9">
        <v>8.912889336229961</v>
      </c>
      <c r="BR199" s="9">
        <v>9.1522848423065817</v>
      </c>
      <c r="BS199" s="9">
        <v>8.9943534368588587</v>
      </c>
      <c r="BT199" s="9">
        <v>10</v>
      </c>
      <c r="BU199" s="9">
        <v>8.8454900509443757</v>
      </c>
      <c r="BV199" s="9">
        <v>8.8423503434138091</v>
      </c>
      <c r="BW199" s="9">
        <v>9.6147098441152075</v>
      </c>
      <c r="BX199" s="9">
        <v>8.971543553950772</v>
      </c>
      <c r="BY199" s="9">
        <v>8.5430318202552389</v>
      </c>
      <c r="BZ199" s="9">
        <v>12.257682480708766</v>
      </c>
      <c r="CA199" s="9">
        <v>8.8486229404293386</v>
      </c>
      <c r="CB199" s="9">
        <v>10.703038388986418</v>
      </c>
      <c r="CC199" s="9">
        <v>8.8734441125153758</v>
      </c>
      <c r="CD199" s="9">
        <v>9.8376279331714045</v>
      </c>
      <c r="CE199" s="9">
        <v>10.740624044489413</v>
      </c>
      <c r="CF199" s="9">
        <v>9.1163439612374688</v>
      </c>
      <c r="CG199" s="9">
        <v>9.4817994316657526</v>
      </c>
      <c r="CH199" s="9">
        <v>8.9886846867721655</v>
      </c>
      <c r="CI199" s="9">
        <v>8.8978454560055127</v>
      </c>
      <c r="CJ199" s="9">
        <v>10.446049406716551</v>
      </c>
      <c r="CK199" s="9">
        <v>8.1292830169449655</v>
      </c>
      <c r="CL199" s="9">
        <v>10.083479327331842</v>
      </c>
      <c r="CM199" s="9">
        <v>9.8672787397096631</v>
      </c>
      <c r="CN199" s="9">
        <v>10.167418145831739</v>
      </c>
      <c r="CO199" s="9">
        <v>8.4553272203045609</v>
      </c>
      <c r="CP199" s="9">
        <v>9.5980525001616002</v>
      </c>
      <c r="CQ199" s="9">
        <v>9.105908508571158</v>
      </c>
      <c r="CR199" s="9">
        <v>9.1085244567781682</v>
      </c>
      <c r="CS199" s="9">
        <v>9.3309168781146177</v>
      </c>
      <c r="CT199" s="9">
        <v>10.47269083924278</v>
      </c>
      <c r="CU199" s="9">
        <v>9.4573808790725362</v>
      </c>
      <c r="CV199" s="9">
        <v>5.9772799234999168</v>
      </c>
      <c r="CW199" s="9">
        <v>8.0606959316875546</v>
      </c>
      <c r="CX199" s="9">
        <v>12.837430830221322</v>
      </c>
      <c r="CY199" s="9">
        <v>8.8265484872909159</v>
      </c>
      <c r="CZ199" s="9">
        <v>9.929258408636974</v>
      </c>
      <c r="DA199" s="9">
        <v>7.9307373375628867</v>
      </c>
      <c r="DB199" s="9">
        <v>9.0874628412503391</v>
      </c>
      <c r="DC199" s="9">
        <v>8.8610869059953927</v>
      </c>
      <c r="DD199" s="9">
        <v>10.056637715113201</v>
      </c>
      <c r="DE199" s="9">
        <v>8.8765169465649993</v>
      </c>
      <c r="DF199" s="9">
        <v>10.825753832883112</v>
      </c>
      <c r="DG199" s="9">
        <v>9.6474584264549215</v>
      </c>
      <c r="DH199" s="9">
        <v>9.2877123795494487</v>
      </c>
      <c r="DI199" s="9">
        <v>8.4676055500829968</v>
      </c>
      <c r="DJ199" s="9">
        <v>9.8376279331714045</v>
      </c>
    </row>
    <row r="200" spans="1:114" x14ac:dyDescent="0.25">
      <c r="A200" s="2">
        <v>2199</v>
      </c>
      <c r="B200" s="2" t="s">
        <v>3197</v>
      </c>
      <c r="C200" s="2" t="s">
        <v>3198</v>
      </c>
      <c r="D200" s="2" t="s">
        <v>134</v>
      </c>
      <c r="E200" s="2" t="s">
        <v>3963</v>
      </c>
      <c r="F200" s="2" t="s">
        <v>129</v>
      </c>
      <c r="G200" s="2" t="s">
        <v>3964</v>
      </c>
      <c r="H200" s="2" t="s">
        <v>3965</v>
      </c>
      <c r="I200" s="2" t="s">
        <v>133</v>
      </c>
      <c r="J200" s="2">
        <v>152.03200000000001</v>
      </c>
      <c r="K200" s="2">
        <v>37.1</v>
      </c>
      <c r="L200" s="2">
        <v>51.8</v>
      </c>
      <c r="M200" s="2" t="s">
        <v>134</v>
      </c>
      <c r="N200" s="2">
        <v>0.97929999999999995</v>
      </c>
      <c r="O200" s="9">
        <v>10.135709286104399</v>
      </c>
      <c r="P200" s="9">
        <v>11.255028569818728</v>
      </c>
      <c r="Q200" s="9">
        <v>10.674192268145685</v>
      </c>
      <c r="R200" s="9">
        <v>8.4716752143920449</v>
      </c>
      <c r="S200" s="9">
        <v>10.806549621985962</v>
      </c>
      <c r="T200" s="9">
        <v>8.4676055500829968</v>
      </c>
      <c r="U200" s="9">
        <v>9.7330153216859632</v>
      </c>
      <c r="V200" s="9">
        <v>11.138271800172221</v>
      </c>
      <c r="W200" s="9">
        <v>11.048486873992337</v>
      </c>
      <c r="X200" s="9">
        <v>7.9886846867721664</v>
      </c>
      <c r="Y200" s="9">
        <v>9.9233274854191933</v>
      </c>
      <c r="Z200" s="9">
        <v>9.3619437737352413</v>
      </c>
      <c r="AA200" s="9">
        <v>8.5352753766208025</v>
      </c>
      <c r="AB200" s="9">
        <v>10.390168956200185</v>
      </c>
      <c r="AC200" s="9">
        <v>10.17492568250068</v>
      </c>
      <c r="AD200" s="9">
        <v>9.4178525148858974</v>
      </c>
      <c r="AE200" s="9">
        <v>8.2807707701306033</v>
      </c>
      <c r="AF200" s="9">
        <v>8.1848753429082848</v>
      </c>
      <c r="AG200" s="9">
        <v>9.105908508571158</v>
      </c>
      <c r="AH200" s="9">
        <v>9.4262647547020979</v>
      </c>
      <c r="AI200" s="9">
        <v>9.2550285698187302</v>
      </c>
      <c r="AJ200" s="9">
        <v>7.9008668079807496</v>
      </c>
      <c r="AK200" s="9">
        <v>10.210671343785622</v>
      </c>
      <c r="AL200" s="9">
        <v>9.4178525148858974</v>
      </c>
      <c r="AM200" s="9">
        <v>11.095397022792557</v>
      </c>
      <c r="AN200" s="9">
        <v>10</v>
      </c>
      <c r="AO200" s="9">
        <v>9.9233274854191933</v>
      </c>
      <c r="AP200" s="9">
        <v>11.260919533662905</v>
      </c>
      <c r="AQ200" s="9">
        <v>9.5717526435035456</v>
      </c>
      <c r="AR200" s="9">
        <v>7.9366379390025719</v>
      </c>
      <c r="AS200" s="9">
        <v>10.334273285307191</v>
      </c>
      <c r="AT200" s="9">
        <v>8.8265484872909159</v>
      </c>
      <c r="AU200" s="9">
        <v>9.7665289085988647</v>
      </c>
      <c r="AV200" s="9">
        <v>10.619302955415687</v>
      </c>
      <c r="AW200" s="9">
        <v>10.389093521904474</v>
      </c>
      <c r="AX200" s="9">
        <v>10.592457037268082</v>
      </c>
      <c r="AY200" s="9">
        <v>10.181152256865566</v>
      </c>
      <c r="AZ200" s="9">
        <v>9.9439799143437391</v>
      </c>
      <c r="BA200" s="9">
        <v>10.009828617368109</v>
      </c>
      <c r="BB200" s="9">
        <v>7.9366379390025719</v>
      </c>
      <c r="BC200" s="9">
        <v>10.051208940914766</v>
      </c>
      <c r="BD200" s="9">
        <v>9.7731392067196907</v>
      </c>
      <c r="BE200" s="9">
        <v>10.265615046484458</v>
      </c>
      <c r="BF200" s="9">
        <v>10.104598753564369</v>
      </c>
      <c r="BG200" s="9">
        <v>12.695663296788021</v>
      </c>
      <c r="BH200" s="9">
        <v>9.1421070573025514</v>
      </c>
      <c r="BI200" s="9">
        <v>9.4532706340106234</v>
      </c>
      <c r="BJ200" s="9">
        <v>11.385862400641461</v>
      </c>
      <c r="BK200" s="9">
        <v>9</v>
      </c>
      <c r="BL200" s="9">
        <v>10.970105890612182</v>
      </c>
      <c r="BM200" s="9">
        <v>10.26209484537018</v>
      </c>
      <c r="BN200" s="9">
        <v>11.260919533662905</v>
      </c>
      <c r="BO200" s="9">
        <v>9.6882503091331778</v>
      </c>
      <c r="BP200" s="9">
        <v>8.4757334309663985</v>
      </c>
      <c r="BQ200" s="9">
        <v>10.231221180711186</v>
      </c>
      <c r="BR200" s="9">
        <v>9.0416591516372158</v>
      </c>
      <c r="BS200" s="9">
        <v>9.9439799143437391</v>
      </c>
      <c r="BT200" s="9">
        <v>9.6202198255074869</v>
      </c>
      <c r="BU200" s="9">
        <v>10.157346935362844</v>
      </c>
      <c r="BV200" s="9">
        <v>9.7731392067196907</v>
      </c>
      <c r="BW200" s="9">
        <v>9.9585527154310114</v>
      </c>
      <c r="BX200" s="9">
        <v>9.5018371849022962</v>
      </c>
      <c r="BY200" s="9">
        <v>10.278449458220482</v>
      </c>
      <c r="BZ200" s="9">
        <v>11.018895621121649</v>
      </c>
      <c r="CA200" s="9">
        <v>10.186114239541643</v>
      </c>
      <c r="CB200" s="9">
        <v>11.259154768866839</v>
      </c>
      <c r="CC200" s="9">
        <v>9.7414669864011465</v>
      </c>
      <c r="CD200" s="9">
        <v>11.189206834597025</v>
      </c>
      <c r="CE200" s="9">
        <v>9.8993569229231113</v>
      </c>
      <c r="CF200" s="9">
        <v>9.9425145053392399</v>
      </c>
      <c r="CG200" s="9">
        <v>9.7565563225240872</v>
      </c>
      <c r="CH200" s="9">
        <v>10.735556023911535</v>
      </c>
      <c r="CI200" s="9">
        <v>11.073472153976461</v>
      </c>
      <c r="CJ200" s="9">
        <v>10.280770770130603</v>
      </c>
      <c r="CK200" s="9">
        <v>9.2021238238304601</v>
      </c>
      <c r="CL200" s="9">
        <v>11.004922678569045</v>
      </c>
      <c r="CM200" s="9">
        <v>9.7565563225240872</v>
      </c>
      <c r="CN200" s="9">
        <v>11.353146825498083</v>
      </c>
      <c r="CO200" s="9">
        <v>10.304921669581674</v>
      </c>
      <c r="CP200" s="9">
        <v>10.648357582009666</v>
      </c>
      <c r="CQ200" s="9">
        <v>10.231221180711186</v>
      </c>
      <c r="CR200" s="9">
        <v>11.066089190457774</v>
      </c>
      <c r="CS200" s="9">
        <v>9.9439799143437391</v>
      </c>
      <c r="CT200" s="9">
        <v>11.355901638328419</v>
      </c>
      <c r="CU200" s="9">
        <v>9.1497471195046831</v>
      </c>
      <c r="CV200" s="9">
        <v>8.9425145053392399</v>
      </c>
      <c r="CW200" s="9">
        <v>9.7380922596204904</v>
      </c>
      <c r="CX200" s="9">
        <v>12.687375683437466</v>
      </c>
      <c r="CY200" s="9">
        <v>10.038918989292304</v>
      </c>
      <c r="CZ200" s="9">
        <v>11.066761932386909</v>
      </c>
      <c r="DA200" s="9">
        <v>10.129283016944967</v>
      </c>
      <c r="DB200" s="9">
        <v>9.0874628412503391</v>
      </c>
      <c r="DC200" s="9">
        <v>9.9628960053372619</v>
      </c>
      <c r="DD200" s="9">
        <v>10.403012023574997</v>
      </c>
      <c r="DE200" s="9">
        <v>10.292321632802039</v>
      </c>
      <c r="DF200" s="9">
        <v>8.3880172853451356</v>
      </c>
      <c r="DG200" s="9">
        <v>9.1085244567781682</v>
      </c>
      <c r="DH200" s="9">
        <v>11.066089190457774</v>
      </c>
      <c r="DI200" s="9">
        <v>8.8328900141647431</v>
      </c>
      <c r="DJ200" s="9">
        <v>8.8265484872909159</v>
      </c>
    </row>
    <row r="201" spans="1:114" x14ac:dyDescent="0.25">
      <c r="A201" s="2">
        <v>5349</v>
      </c>
      <c r="B201" s="2" t="s">
        <v>3212</v>
      </c>
      <c r="C201" s="2" t="s">
        <v>3213</v>
      </c>
      <c r="D201" s="2" t="s">
        <v>134</v>
      </c>
      <c r="E201" s="2" t="s">
        <v>3963</v>
      </c>
      <c r="F201" s="2" t="s">
        <v>129</v>
      </c>
      <c r="G201" s="2" t="s">
        <v>3964</v>
      </c>
      <c r="H201" s="2" t="s">
        <v>3965</v>
      </c>
      <c r="I201" s="2" t="s">
        <v>133</v>
      </c>
      <c r="J201" s="2">
        <v>263.0865</v>
      </c>
      <c r="K201" s="2">
        <v>18.899999999999999</v>
      </c>
      <c r="L201" s="2">
        <v>523.6</v>
      </c>
      <c r="M201" s="2" t="s">
        <v>134</v>
      </c>
      <c r="N201" s="2">
        <v>0.96530000000000005</v>
      </c>
      <c r="O201" s="9">
        <v>9.1573469353628436</v>
      </c>
      <c r="P201" s="9">
        <v>9.1085244567781682</v>
      </c>
      <c r="Q201" s="9">
        <v>9.590587049915035</v>
      </c>
      <c r="R201" s="9">
        <v>8.5235619560570139</v>
      </c>
      <c r="S201" s="9">
        <v>8.1848753429082848</v>
      </c>
      <c r="T201" s="9">
        <v>8.2620948453701786</v>
      </c>
      <c r="U201" s="9">
        <v>9.0525680508041546</v>
      </c>
      <c r="V201" s="9">
        <v>8.8765169465649993</v>
      </c>
      <c r="W201" s="9">
        <v>8.4136279290241731</v>
      </c>
      <c r="X201" s="9">
        <v>10.496853777388042</v>
      </c>
      <c r="Y201" s="9">
        <v>9.0525680508041546</v>
      </c>
      <c r="Z201" s="9">
        <v>11.075479149488018</v>
      </c>
      <c r="AA201" s="9">
        <v>8.9971794809376213</v>
      </c>
      <c r="AB201" s="9">
        <v>8.4553272203045609</v>
      </c>
      <c r="AC201" s="9">
        <v>9.4737057496194144</v>
      </c>
      <c r="AD201" s="9">
        <v>9.030667136246942</v>
      </c>
      <c r="AE201" s="9">
        <v>10.121533517340033</v>
      </c>
      <c r="AF201" s="9">
        <v>9.3014961949825494</v>
      </c>
      <c r="AG201" s="9">
        <v>10.682994583681683</v>
      </c>
      <c r="AH201" s="9">
        <v>10.7431513941125</v>
      </c>
      <c r="AI201" s="9">
        <v>10.465566404809399</v>
      </c>
      <c r="AJ201" s="9">
        <v>9.6688849842662474</v>
      </c>
      <c r="AK201" s="9">
        <v>10.542064542283443</v>
      </c>
      <c r="AL201" s="9">
        <v>10.156083076288683</v>
      </c>
      <c r="AM201" s="9">
        <v>10.601770788407711</v>
      </c>
      <c r="AN201" s="9">
        <v>10.574593527337612</v>
      </c>
      <c r="AO201" s="9">
        <v>8.8610869059953927</v>
      </c>
      <c r="AP201" s="9">
        <v>8.7210991887071856</v>
      </c>
      <c r="AQ201" s="9">
        <v>8.1032878084120235</v>
      </c>
      <c r="AR201" s="9">
        <v>10.476746203939467</v>
      </c>
      <c r="AS201" s="9">
        <v>9.6165488437789897</v>
      </c>
      <c r="AT201" s="9">
        <v>9.0279059965698849</v>
      </c>
      <c r="AU201" s="9">
        <v>8.3880172853451356</v>
      </c>
      <c r="AV201" s="9">
        <v>9.4737057496194144</v>
      </c>
      <c r="AW201" s="9">
        <v>9.7380922596204904</v>
      </c>
      <c r="AX201" s="9">
        <v>10.476746203939467</v>
      </c>
      <c r="AY201" s="9">
        <v>8.5117526537673793</v>
      </c>
      <c r="AZ201" s="9">
        <v>9.0821490413538726</v>
      </c>
      <c r="BA201" s="9">
        <v>11.072802534544207</v>
      </c>
      <c r="BB201" s="9">
        <v>8.661778097771986</v>
      </c>
      <c r="BC201" s="9">
        <v>8.7648715907360906</v>
      </c>
      <c r="BD201" s="9">
        <v>10.506803437795647</v>
      </c>
      <c r="BE201" s="9">
        <v>8.5887146355822654</v>
      </c>
      <c r="BF201" s="9">
        <v>8.5622424242210737</v>
      </c>
      <c r="BG201" s="9">
        <v>9.3014961949825494</v>
      </c>
      <c r="BH201" s="9">
        <v>8.4008794362821853</v>
      </c>
      <c r="BI201" s="9">
        <v>9.1421070573025514</v>
      </c>
      <c r="BJ201" s="9">
        <v>8.6366246205436497</v>
      </c>
      <c r="BK201" s="9">
        <v>9.8233672400462364</v>
      </c>
      <c r="BL201" s="9">
        <v>9.9188632372745946</v>
      </c>
      <c r="BM201" s="9">
        <v>9.3331553503106175</v>
      </c>
      <c r="BN201" s="9">
        <v>9.1972166931100521</v>
      </c>
      <c r="BO201" s="9">
        <v>9.147204924942228</v>
      </c>
      <c r="BP201" s="9">
        <v>8.2992080183872794</v>
      </c>
      <c r="BQ201" s="9">
        <v>9.1497471195046831</v>
      </c>
      <c r="BR201" s="9">
        <v>8.4304525516655318</v>
      </c>
      <c r="BS201" s="9">
        <v>8.8392037880969454</v>
      </c>
      <c r="BT201" s="9">
        <v>8.1548181090521048</v>
      </c>
      <c r="BU201" s="9">
        <v>9.5660540381710923</v>
      </c>
      <c r="BV201" s="9">
        <v>8.5887146355822654</v>
      </c>
      <c r="BW201" s="9">
        <v>10.830515206976839</v>
      </c>
      <c r="BX201" s="9">
        <v>8.7648715907360906</v>
      </c>
      <c r="BY201" s="9">
        <v>9.2312211807111861</v>
      </c>
      <c r="BZ201" s="9">
        <v>8.9512847149669721</v>
      </c>
      <c r="CA201" s="9">
        <v>8.2336196767597016</v>
      </c>
      <c r="CB201" s="9">
        <v>9.9038818457361799</v>
      </c>
      <c r="CC201" s="9">
        <v>9.2094533656289492</v>
      </c>
      <c r="CD201" s="9">
        <v>9.4408691676108702</v>
      </c>
      <c r="CE201" s="9">
        <v>11.302067672526519</v>
      </c>
      <c r="CF201" s="9">
        <v>9.0953970227925574</v>
      </c>
      <c r="CG201" s="9">
        <v>10.125413470483316</v>
      </c>
      <c r="CH201" s="9">
        <v>8.6969675262342871</v>
      </c>
      <c r="CI201" s="9">
        <v>8.1947568544222484</v>
      </c>
      <c r="CJ201" s="9">
        <v>9.2877123795494487</v>
      </c>
      <c r="CK201" s="9">
        <v>10.842350343413809</v>
      </c>
      <c r="CL201" s="9">
        <v>8.5507467853832431</v>
      </c>
      <c r="CM201" s="9">
        <v>9.0579917227591764</v>
      </c>
      <c r="CN201" s="9">
        <v>8.0498485494505623</v>
      </c>
      <c r="CO201" s="9">
        <v>8.4220647661728112</v>
      </c>
      <c r="CP201" s="9">
        <v>8.9512847149669721</v>
      </c>
      <c r="CQ201" s="9">
        <v>8.5430318202552389</v>
      </c>
      <c r="CR201" s="9">
        <v>9.1163439612374688</v>
      </c>
      <c r="CS201" s="9">
        <v>8.0927571409198524</v>
      </c>
      <c r="CT201" s="9">
        <v>12.120561896442904</v>
      </c>
      <c r="CU201" s="9">
        <v>8.6899979714194462</v>
      </c>
      <c r="CV201" s="9">
        <v>9.0901124196642886</v>
      </c>
      <c r="CW201" s="9">
        <v>7.9829935746943104</v>
      </c>
      <c r="CX201" s="9">
        <v>8.3442959079158161</v>
      </c>
      <c r="CY201" s="9">
        <v>9.0056245491938789</v>
      </c>
      <c r="CZ201" s="9">
        <v>9.1674181458317374</v>
      </c>
      <c r="DA201" s="9">
        <v>9.353146825498083</v>
      </c>
      <c r="DB201" s="9">
        <v>9.1674181458317374</v>
      </c>
      <c r="DC201" s="9">
        <v>9.2143191208007664</v>
      </c>
      <c r="DD201" s="9">
        <v>11.004922678569045</v>
      </c>
      <c r="DE201" s="9">
        <v>10.403012023574997</v>
      </c>
      <c r="DF201" s="9">
        <v>8.2045711442492042</v>
      </c>
      <c r="DG201" s="9">
        <v>8.0821490413538726</v>
      </c>
      <c r="DH201" s="9">
        <v>9.8217739819705674</v>
      </c>
      <c r="DI201" s="9">
        <v>9.2877123795494487</v>
      </c>
      <c r="DJ201" s="9">
        <v>8.3442959079158161</v>
      </c>
    </row>
    <row r="202" spans="1:114" x14ac:dyDescent="0.25">
      <c r="A202" s="2" t="s">
        <v>3222</v>
      </c>
      <c r="B202" s="2" t="s">
        <v>3224</v>
      </c>
      <c r="C202" s="2" t="s">
        <v>3184</v>
      </c>
      <c r="D202" s="2" t="s">
        <v>134</v>
      </c>
      <c r="E202" s="2" t="s">
        <v>3963</v>
      </c>
      <c r="F202" s="2" t="s">
        <v>129</v>
      </c>
      <c r="G202" s="2" t="s">
        <v>3964</v>
      </c>
      <c r="H202" s="2" t="s">
        <v>3965</v>
      </c>
      <c r="I202" s="2" t="s">
        <v>133</v>
      </c>
      <c r="J202" s="2">
        <v>117.0566</v>
      </c>
      <c r="K202" s="2">
        <v>16.8</v>
      </c>
      <c r="L202" s="2">
        <v>306.60000000000002</v>
      </c>
      <c r="M202" s="2" t="s">
        <v>134</v>
      </c>
      <c r="N202" s="2">
        <v>0.88949999999999996</v>
      </c>
      <c r="O202" s="9">
        <v>9.611024797307353</v>
      </c>
      <c r="P202" s="9">
        <v>9.9872640120725382</v>
      </c>
      <c r="Q202" s="9">
        <v>9.0552824355011907</v>
      </c>
      <c r="R202" s="9">
        <v>9.3619437737352413</v>
      </c>
      <c r="S202" s="9">
        <v>8.5774288280357496</v>
      </c>
      <c r="T202" s="9">
        <v>9.3619437737352413</v>
      </c>
      <c r="U202" s="9">
        <v>9.4958550268871704</v>
      </c>
      <c r="V202" s="9">
        <v>9.9038818457361799</v>
      </c>
      <c r="W202" s="9">
        <v>10.335390354693926</v>
      </c>
      <c r="X202" s="9">
        <v>9.1241213118291871</v>
      </c>
      <c r="Y202" s="9">
        <v>8.0606959316875546</v>
      </c>
      <c r="Z202" s="9">
        <v>8.6257088430644657</v>
      </c>
      <c r="AA202" s="9">
        <v>9.9957671508778017</v>
      </c>
      <c r="AB202" s="9">
        <v>10.007027266893969</v>
      </c>
      <c r="AC202" s="9">
        <v>9.9395792143146924</v>
      </c>
      <c r="AD202" s="9">
        <v>10.407267764244732</v>
      </c>
      <c r="AE202" s="9">
        <v>8.8826430493618407</v>
      </c>
      <c r="AF202" s="9">
        <v>8.3442959079158161</v>
      </c>
      <c r="AG202" s="9">
        <v>7.8008998999203047</v>
      </c>
      <c r="AH202" s="9">
        <v>10.222794902868111</v>
      </c>
      <c r="AI202" s="9">
        <v>9.6238814900134582</v>
      </c>
      <c r="AJ202" s="9">
        <v>9.5793159375800148</v>
      </c>
      <c r="AK202" s="9">
        <v>8.2384047393250786</v>
      </c>
      <c r="AL202" s="9">
        <v>10.222794902868111</v>
      </c>
      <c r="AM202" s="9">
        <v>7.651051691178929</v>
      </c>
      <c r="AN202" s="9">
        <v>10.109830654278793</v>
      </c>
      <c r="AO202" s="9">
        <v>10.573647187493323</v>
      </c>
      <c r="AP202" s="9">
        <v>10.506803437795647</v>
      </c>
      <c r="AQ202" s="9">
        <v>10.81538329581354</v>
      </c>
      <c r="AR202" s="9">
        <v>9.5793159375800148</v>
      </c>
      <c r="AS202" s="9">
        <v>14.594966022016362</v>
      </c>
      <c r="AT202" s="9">
        <v>9.7895336449703603</v>
      </c>
      <c r="AU202" s="9">
        <v>10.483815777264256</v>
      </c>
      <c r="AV202" s="9">
        <v>9.850186837645774</v>
      </c>
      <c r="AW202" s="9">
        <v>10.581200581924957</v>
      </c>
      <c r="AX202" s="9">
        <v>9.5793159375800148</v>
      </c>
      <c r="AY202" s="9">
        <v>10</v>
      </c>
      <c r="AZ202" s="9">
        <v>9.7565563225240872</v>
      </c>
      <c r="BA202" s="9">
        <v>9.1189410727235067</v>
      </c>
      <c r="BB202" s="9">
        <v>10.281930026955443</v>
      </c>
      <c r="BC202" s="9">
        <v>11.560810468727942</v>
      </c>
      <c r="BD202" s="9">
        <v>10.015415052386688</v>
      </c>
      <c r="BE202" s="9">
        <v>11.037546953962179</v>
      </c>
      <c r="BF202" s="9">
        <v>10.626621652358372</v>
      </c>
      <c r="BG202" s="9">
        <v>10.234817431117325</v>
      </c>
      <c r="BH202" s="9">
        <v>9.8057438721516199</v>
      </c>
      <c r="BI202" s="9">
        <v>9.5660540381710923</v>
      </c>
      <c r="BJ202" s="9">
        <v>11.237807473723135</v>
      </c>
      <c r="BK202" s="9">
        <v>10.987974524296154</v>
      </c>
      <c r="BL202" s="9">
        <v>9.8376279331714045</v>
      </c>
      <c r="BM202" s="9">
        <v>10.292321632802039</v>
      </c>
      <c r="BN202" s="9">
        <v>10.809768128710413</v>
      </c>
      <c r="BO202" s="9">
        <v>10.833680748654743</v>
      </c>
      <c r="BP202" s="9">
        <v>10.630267125026769</v>
      </c>
      <c r="BQ202" s="9">
        <v>10.107217075591384</v>
      </c>
      <c r="BR202" s="9">
        <v>9.1799090900149345</v>
      </c>
      <c r="BS202" s="9">
        <v>10.51668494930961</v>
      </c>
      <c r="BT202" s="9">
        <v>9.3619437737352413</v>
      </c>
      <c r="BU202" s="9">
        <v>10.966505451905741</v>
      </c>
      <c r="BV202" s="9">
        <v>9.06339508128851</v>
      </c>
      <c r="BW202" s="9">
        <v>9.6238814900134582</v>
      </c>
      <c r="BX202" s="9">
        <v>9.6348110501717183</v>
      </c>
      <c r="BY202" s="9">
        <v>9.9585527154310114</v>
      </c>
      <c r="BZ202" s="9">
        <v>9.3772105303885525</v>
      </c>
      <c r="CA202" s="9">
        <v>10.733015321685963</v>
      </c>
      <c r="CB202" s="9">
        <v>8.4304525516655318</v>
      </c>
      <c r="CC202" s="9">
        <v>10.865733270851759</v>
      </c>
      <c r="CD202" s="9">
        <v>9.8376279331714045</v>
      </c>
      <c r="CE202" s="9">
        <v>11.200898605038445</v>
      </c>
      <c r="CF202" s="9">
        <v>9.1163439612374688</v>
      </c>
      <c r="CG202" s="9">
        <v>9.9512847149669721</v>
      </c>
      <c r="CH202" s="9">
        <v>8.9801395776391573</v>
      </c>
      <c r="CI202" s="9">
        <v>9.2191685204621621</v>
      </c>
      <c r="CJ202" s="9">
        <v>10.446049406716551</v>
      </c>
      <c r="CK202" s="9">
        <v>10.232420927176076</v>
      </c>
      <c r="CL202" s="9">
        <v>10.083479327331842</v>
      </c>
      <c r="CM202" s="9">
        <v>9.353146825498083</v>
      </c>
      <c r="CN202" s="9">
        <v>11.290018846932618</v>
      </c>
      <c r="CO202" s="9">
        <v>11.527477006060396</v>
      </c>
      <c r="CP202" s="9">
        <v>9.5924570372680815</v>
      </c>
      <c r="CQ202" s="9">
        <v>10.346513733165635</v>
      </c>
      <c r="CR202" s="9">
        <v>9.1085244567781682</v>
      </c>
      <c r="CS202" s="9">
        <v>9.3619437737352413</v>
      </c>
      <c r="CT202" s="9">
        <v>10.476746203939467</v>
      </c>
      <c r="CU202" s="9">
        <v>9.7090838125503449</v>
      </c>
      <c r="CV202" s="9">
        <v>9.303780748177104</v>
      </c>
      <c r="CW202" s="9">
        <v>9.3597495603223297</v>
      </c>
      <c r="CX202" s="9">
        <v>12.076481601207021</v>
      </c>
      <c r="CY202" s="9">
        <v>9.5255208090950703</v>
      </c>
      <c r="CZ202" s="9">
        <v>9.929258408636974</v>
      </c>
      <c r="DA202" s="9">
        <v>9.5058115539195942</v>
      </c>
      <c r="DB202" s="9">
        <v>8.661778097771986</v>
      </c>
      <c r="DC202" s="9">
        <v>9.2714630279043746</v>
      </c>
      <c r="DD202" s="9">
        <v>10.056637715113201</v>
      </c>
      <c r="DE202" s="9">
        <v>9.9038818457361799</v>
      </c>
      <c r="DF202" s="9">
        <v>10.825753832883112</v>
      </c>
      <c r="DG202" s="9">
        <v>9.6582114827517938</v>
      </c>
      <c r="DH202" s="9">
        <v>9.2877123795494487</v>
      </c>
      <c r="DI202" s="9">
        <v>8.3442959079158161</v>
      </c>
      <c r="DJ202" s="9">
        <v>9.8376279331714045</v>
      </c>
    </row>
    <row r="203" spans="1:114" x14ac:dyDescent="0.25">
      <c r="A203" s="2">
        <v>3488</v>
      </c>
      <c r="B203" s="2" t="s">
        <v>3229</v>
      </c>
      <c r="C203" s="2" t="s">
        <v>3230</v>
      </c>
      <c r="D203" s="2" t="s">
        <v>134</v>
      </c>
      <c r="E203" s="2" t="s">
        <v>3963</v>
      </c>
      <c r="F203" s="2" t="s">
        <v>129</v>
      </c>
      <c r="G203" s="2" t="s">
        <v>3964</v>
      </c>
      <c r="H203" s="2" t="s">
        <v>3965</v>
      </c>
      <c r="I203" s="2" t="s">
        <v>133</v>
      </c>
      <c r="J203" s="2">
        <v>198.08439999999999</v>
      </c>
      <c r="K203" s="2">
        <v>14.6</v>
      </c>
      <c r="L203" s="2">
        <v>60</v>
      </c>
      <c r="M203" s="2" t="s">
        <v>134</v>
      </c>
      <c r="N203" s="2">
        <v>0.86729999999999996</v>
      </c>
      <c r="O203" s="9">
        <v>8.8978454560055127</v>
      </c>
      <c r="P203" s="9">
        <v>8.7279204545631988</v>
      </c>
      <c r="Q203" s="9">
        <v>9.8564255286255307</v>
      </c>
      <c r="R203" s="9">
        <v>7.7004397181410926</v>
      </c>
      <c r="S203" s="9">
        <v>9.0714623625566251</v>
      </c>
      <c r="T203" s="9">
        <v>9.0195907283578816</v>
      </c>
      <c r="U203" s="9">
        <v>9.1623913287569057</v>
      </c>
      <c r="V203" s="9">
        <v>9.8137811912170374</v>
      </c>
      <c r="W203" s="9">
        <v>8.8672787397096631</v>
      </c>
      <c r="X203" s="9">
        <v>8.4757334309663985</v>
      </c>
      <c r="Y203" s="9">
        <v>8.0056245491938789</v>
      </c>
      <c r="Z203" s="9">
        <v>8.6257088430644657</v>
      </c>
      <c r="AA203" s="9">
        <v>8.4008794362821853</v>
      </c>
      <c r="AB203" s="9">
        <v>11.057991722759176</v>
      </c>
      <c r="AC203" s="9">
        <v>8.7780771295353581</v>
      </c>
      <c r="AD203" s="9">
        <v>9.4304525516655318</v>
      </c>
      <c r="AE203" s="9">
        <v>8.4757334309663985</v>
      </c>
      <c r="AF203" s="9">
        <v>8.5156998382840428</v>
      </c>
      <c r="AG203" s="9">
        <v>7.7279204545631996</v>
      </c>
      <c r="AH203" s="9">
        <v>8.6829945836816833</v>
      </c>
      <c r="AI203" s="9">
        <v>11.383164260635111</v>
      </c>
      <c r="AJ203" s="9">
        <v>8.1032878084120235</v>
      </c>
      <c r="AK203" s="9">
        <v>8.7944158663501053</v>
      </c>
      <c r="AL203" s="9">
        <v>9.014020470314934</v>
      </c>
      <c r="AM203" s="9">
        <v>8.2526654324502484</v>
      </c>
      <c r="AN203" s="9">
        <v>8.7515440590890972</v>
      </c>
      <c r="AO203" s="9">
        <v>8.5698556083309487</v>
      </c>
      <c r="AP203" s="9">
        <v>8.8265484872909159</v>
      </c>
      <c r="AQ203" s="9">
        <v>8.3219280948873617</v>
      </c>
      <c r="AR203" s="9">
        <v>9.2264121927887857</v>
      </c>
      <c r="AS203" s="9">
        <v>8.5849625007211561</v>
      </c>
      <c r="AT203" s="9">
        <v>8.0498485494505623</v>
      </c>
      <c r="AU203" s="9">
        <v>8.3083390301394076</v>
      </c>
      <c r="AV203" s="9">
        <v>11.530893981193922</v>
      </c>
      <c r="AW203" s="9">
        <v>8.6724253419714952</v>
      </c>
      <c r="AX203" s="9">
        <v>8.4008794362821853</v>
      </c>
      <c r="AY203" s="9">
        <v>8.5430318202552389</v>
      </c>
      <c r="AZ203" s="9">
        <v>8.8392037880969454</v>
      </c>
      <c r="BA203" s="9">
        <v>8.4262647547020979</v>
      </c>
      <c r="BB203" s="9">
        <v>8.5999128421871287</v>
      </c>
      <c r="BC203" s="9">
        <v>10.716819461329949</v>
      </c>
      <c r="BD203" s="9">
        <v>7.7073591320808825</v>
      </c>
      <c r="BE203" s="9">
        <v>9.1598713367783891</v>
      </c>
      <c r="BF203" s="9">
        <v>10.987974524296154</v>
      </c>
      <c r="BG203" s="9">
        <v>7.7944158663501062</v>
      </c>
      <c r="BH203" s="9">
        <v>11.311180660053354</v>
      </c>
      <c r="BI203" s="9">
        <v>11.295768934420508</v>
      </c>
      <c r="BJ203" s="9">
        <v>7.3923174227787607</v>
      </c>
      <c r="BK203" s="9">
        <v>8.0874628412503409</v>
      </c>
      <c r="BL203" s="9">
        <v>9.1421070573025514</v>
      </c>
      <c r="BM203" s="9">
        <v>8.4470832262096529</v>
      </c>
      <c r="BN203" s="9">
        <v>8.7911628885550179</v>
      </c>
      <c r="BO203" s="9">
        <v>7.9772799234999168</v>
      </c>
      <c r="BP203" s="9">
        <v>7.7004397181410926</v>
      </c>
      <c r="BQ203" s="9">
        <v>8.7813597135246599</v>
      </c>
      <c r="BR203" s="9">
        <v>8.0606959316875546</v>
      </c>
      <c r="BS203" s="9">
        <v>8.3966047811818587</v>
      </c>
      <c r="BT203" s="9">
        <v>8.5156998382840428</v>
      </c>
      <c r="BU203" s="9">
        <v>7.6934869574993252</v>
      </c>
      <c r="BV203" s="9">
        <v>7.9307373375628867</v>
      </c>
      <c r="BW203" s="9">
        <v>8.7448338374995451</v>
      </c>
      <c r="BX203" s="9">
        <v>8.3083390301394076</v>
      </c>
      <c r="BY203" s="9">
        <v>7.7747870596011737</v>
      </c>
      <c r="BZ203" s="9">
        <v>8.1947568544222484</v>
      </c>
      <c r="CA203" s="9">
        <v>8.5924570372680815</v>
      </c>
      <c r="CB203" s="9">
        <v>8.2946207488916261</v>
      </c>
      <c r="CC203" s="9">
        <v>8.2667865406949002</v>
      </c>
      <c r="CD203" s="9">
        <v>7.9128893362299619</v>
      </c>
      <c r="CE203" s="9">
        <v>8.3923174227787598</v>
      </c>
      <c r="CF203" s="9">
        <v>8.5313814605163127</v>
      </c>
      <c r="CG203" s="9">
        <v>9.6420516929279767</v>
      </c>
      <c r="CH203" s="9">
        <v>8.1446582428318823</v>
      </c>
      <c r="CI203" s="9">
        <v>8.5736471874933233</v>
      </c>
      <c r="CJ203" s="9">
        <v>8.2431739834729498</v>
      </c>
      <c r="CK203" s="9">
        <v>8.1996723448363635</v>
      </c>
      <c r="CL203" s="9">
        <v>11.311180660053354</v>
      </c>
      <c r="CM203" s="9">
        <v>7.7615512324444795</v>
      </c>
      <c r="CN203" s="9">
        <v>10.957827560833744</v>
      </c>
      <c r="CO203" s="9">
        <v>10.292321632802039</v>
      </c>
      <c r="CP203" s="9">
        <v>11.263269200372662</v>
      </c>
      <c r="CQ203" s="9">
        <v>8.0056245491938789</v>
      </c>
      <c r="CR203" s="9">
        <v>8.303780748177104</v>
      </c>
      <c r="CS203" s="9">
        <v>8.4757334309663985</v>
      </c>
      <c r="CT203" s="9">
        <v>9.2021238238304601</v>
      </c>
      <c r="CU203" s="9">
        <v>8.0056245491938789</v>
      </c>
      <c r="CV203" s="9">
        <v>8.9858419370033413</v>
      </c>
      <c r="CW203" s="9">
        <v>7.8201789624151887</v>
      </c>
      <c r="CX203" s="9">
        <v>10.134426320220927</v>
      </c>
      <c r="CY203" s="9">
        <v>8.0498485494505623</v>
      </c>
      <c r="CZ203" s="9">
        <v>11.372320954867259</v>
      </c>
      <c r="DA203" s="9">
        <v>7.8641861446542798</v>
      </c>
      <c r="DB203" s="9">
        <v>9.1085244567781682</v>
      </c>
      <c r="DC203" s="9">
        <v>8.5849625007211561</v>
      </c>
      <c r="DD203" s="9">
        <v>8.0223678130284544</v>
      </c>
      <c r="DE203" s="9">
        <v>9.1972166931100521</v>
      </c>
      <c r="DF203" s="9">
        <v>9.419960177847889</v>
      </c>
      <c r="DG203" s="9">
        <v>7.9128893362299619</v>
      </c>
      <c r="DH203" s="9">
        <v>8.2620948453701786</v>
      </c>
      <c r="DI203" s="9">
        <v>9.2240016741981048</v>
      </c>
      <c r="DJ203" s="9">
        <v>7.8579809951275719</v>
      </c>
    </row>
    <row r="204" spans="1:114" x14ac:dyDescent="0.25">
      <c r="A204" s="2">
        <v>2566</v>
      </c>
      <c r="B204" s="2" t="s">
        <v>1086</v>
      </c>
      <c r="C204" s="2" t="s">
        <v>1087</v>
      </c>
      <c r="D204" s="2" t="s">
        <v>1084</v>
      </c>
      <c r="E204" s="2" t="s">
        <v>3963</v>
      </c>
      <c r="F204" s="2" t="s">
        <v>129</v>
      </c>
      <c r="G204" s="2" t="s">
        <v>3964</v>
      </c>
      <c r="H204" s="2" t="s">
        <v>3965</v>
      </c>
      <c r="I204" s="2" t="s">
        <v>133</v>
      </c>
      <c r="J204" s="2">
        <v>166.08609999999999</v>
      </c>
      <c r="K204" s="2">
        <v>1</v>
      </c>
      <c r="L204" s="2">
        <v>216.3</v>
      </c>
      <c r="M204" s="2" t="s">
        <v>134</v>
      </c>
      <c r="N204" s="2">
        <v>0.97689999999999999</v>
      </c>
      <c r="O204" s="9">
        <v>9.9585527154310114</v>
      </c>
      <c r="P204" s="9">
        <v>9.9844184588011391</v>
      </c>
      <c r="Q204" s="9">
        <v>10.319672120946995</v>
      </c>
      <c r="R204" s="9">
        <v>9.9915218460756954</v>
      </c>
      <c r="S204" s="9">
        <v>10.048486873992337</v>
      </c>
      <c r="T204" s="9">
        <v>10.032045726930809</v>
      </c>
      <c r="U204" s="9">
        <v>10.059344460824425</v>
      </c>
      <c r="V204" s="9">
        <v>8.7582232147267245</v>
      </c>
      <c r="W204" s="9">
        <v>9.6794800995054455</v>
      </c>
      <c r="X204" s="9">
        <v>11.046441948007311</v>
      </c>
      <c r="Y204" s="9">
        <v>11.018895621121649</v>
      </c>
      <c r="Z204" s="9">
        <v>10.779719355143405</v>
      </c>
      <c r="AA204" s="9">
        <v>10.785452468158542</v>
      </c>
      <c r="AB204" s="9">
        <v>10.496853777388042</v>
      </c>
      <c r="AC204" s="9">
        <v>10.904634621668151</v>
      </c>
      <c r="AD204" s="9">
        <v>9.9527412471864896</v>
      </c>
      <c r="AE204" s="9">
        <v>10.015415052386688</v>
      </c>
      <c r="AF204" s="9">
        <v>10.839991070539886</v>
      </c>
      <c r="AG204" s="9">
        <v>10.113742166049189</v>
      </c>
      <c r="AH204" s="9">
        <v>10.471675214392045</v>
      </c>
      <c r="AI204" s="9">
        <v>11.282509306240838</v>
      </c>
      <c r="AJ204" s="9">
        <v>9.6688849842662474</v>
      </c>
      <c r="AK204" s="9">
        <v>9.8780509127285363</v>
      </c>
      <c r="AL204" s="9">
        <v>11.049167872372172</v>
      </c>
      <c r="AM204" s="9">
        <v>10.626621652358372</v>
      </c>
      <c r="AN204" s="9">
        <v>9.7414669864011465</v>
      </c>
      <c r="AO204" s="9">
        <v>10.714245517666123</v>
      </c>
      <c r="AP204" s="9">
        <v>9.7911628885550179</v>
      </c>
      <c r="AQ204" s="9">
        <v>10.018200178813226</v>
      </c>
      <c r="AR204" s="9">
        <v>10.099347810403193</v>
      </c>
      <c r="AS204" s="9">
        <v>9.6564248632777812</v>
      </c>
      <c r="AT204" s="9">
        <v>9.6882503091331778</v>
      </c>
      <c r="AU204" s="9">
        <v>9.9772799234999177</v>
      </c>
      <c r="AV204" s="9">
        <v>10.385862400641461</v>
      </c>
      <c r="AW204" s="9">
        <v>9.7498694273968436</v>
      </c>
      <c r="AX204" s="9">
        <v>8.4635243732711807</v>
      </c>
      <c r="AY204" s="9">
        <v>11.073472153976461</v>
      </c>
      <c r="AZ204" s="9">
        <v>10.415741768290092</v>
      </c>
      <c r="BA204" s="9">
        <v>9.5924570372680815</v>
      </c>
      <c r="BB204" s="9">
        <v>10.163649676015826</v>
      </c>
      <c r="BC204" s="9">
        <v>9.9038818457361799</v>
      </c>
      <c r="BD204" s="9">
        <v>10.442943495848729</v>
      </c>
      <c r="BE204" s="9">
        <v>9.5887146355822637</v>
      </c>
      <c r="BF204" s="9">
        <v>9.9801395776391573</v>
      </c>
      <c r="BG204" s="9">
        <v>10.455327220304561</v>
      </c>
      <c r="BH204" s="9">
        <v>10.396604781181859</v>
      </c>
      <c r="BI204" s="9">
        <v>10.062046137720492</v>
      </c>
      <c r="BJ204" s="9">
        <v>10.407267764244732</v>
      </c>
      <c r="BK204" s="9">
        <v>8.9425145053392399</v>
      </c>
      <c r="BL204" s="9">
        <v>9.030667136246942</v>
      </c>
      <c r="BM204" s="9">
        <v>10.474719946526482</v>
      </c>
      <c r="BN204" s="9">
        <v>9.6420516929279767</v>
      </c>
      <c r="BO204" s="9">
        <v>9.4093909361377008</v>
      </c>
      <c r="BP204" s="9">
        <v>10.739780609773261</v>
      </c>
      <c r="BQ204" s="9">
        <v>10.476746203939467</v>
      </c>
      <c r="BR204" s="9">
        <v>9.9454438363779119</v>
      </c>
      <c r="BS204" s="9">
        <v>9.7813597135246599</v>
      </c>
      <c r="BT204" s="9">
        <v>9.6348110501717183</v>
      </c>
      <c r="BU204" s="9">
        <v>9.353146825498083</v>
      </c>
      <c r="BV204" s="9">
        <v>9.684748620421626</v>
      </c>
      <c r="BW204" s="9">
        <v>10.258566033889933</v>
      </c>
      <c r="BX204" s="9">
        <v>9.8933015308605636</v>
      </c>
      <c r="BY204" s="9">
        <v>10.071462362556625</v>
      </c>
      <c r="BZ204" s="9">
        <v>10.105908508571158</v>
      </c>
      <c r="CA204" s="9">
        <v>9.2923216328020395</v>
      </c>
      <c r="CB204" s="9">
        <v>8.3923174227787598</v>
      </c>
      <c r="CC204" s="9">
        <v>9.6794800995054455</v>
      </c>
      <c r="CD204" s="9">
        <v>10.279610581052486</v>
      </c>
      <c r="CE204" s="9">
        <v>10.048486873992337</v>
      </c>
      <c r="CF204" s="9">
        <v>8.2143191208007664</v>
      </c>
      <c r="CG204" s="9">
        <v>8.8486229404293386</v>
      </c>
      <c r="CH204" s="9">
        <v>10.776433032444734</v>
      </c>
      <c r="CI204" s="9">
        <v>10.936637939002571</v>
      </c>
      <c r="CJ204" s="9">
        <v>10.421012855779226</v>
      </c>
      <c r="CK204" s="9">
        <v>10.224001674198105</v>
      </c>
      <c r="CL204" s="9">
        <v>10.076815597050832</v>
      </c>
      <c r="CM204" s="9">
        <v>10.216745858195306</v>
      </c>
      <c r="CN204" s="9">
        <v>9.9901039638575</v>
      </c>
      <c r="CO204" s="9">
        <v>10.709083812550345</v>
      </c>
      <c r="CP204" s="9">
        <v>10.312882955284357</v>
      </c>
      <c r="CQ204" s="9">
        <v>9.9801395776391573</v>
      </c>
      <c r="CR204" s="9">
        <v>10.839991070539886</v>
      </c>
      <c r="CS204" s="9">
        <v>10.938109326219239</v>
      </c>
      <c r="CT204" s="9">
        <v>10.400879436282185</v>
      </c>
      <c r="CU204" s="9">
        <v>10.450180247164754</v>
      </c>
      <c r="CV204" s="9">
        <v>10.92184093707449</v>
      </c>
      <c r="CW204" s="9">
        <v>9.4918530963296757</v>
      </c>
      <c r="CX204" s="9">
        <v>9.8610869059953927</v>
      </c>
      <c r="CY204" s="9">
        <v>9.6564248632777812</v>
      </c>
      <c r="CZ204" s="9">
        <v>9.556506054671928</v>
      </c>
      <c r="DA204" s="9">
        <v>9.2094533656289492</v>
      </c>
      <c r="DB204" s="9">
        <v>9.5793159375800148</v>
      </c>
      <c r="DC204" s="9">
        <v>9.5717526435035456</v>
      </c>
      <c r="DD204" s="9">
        <v>9.8672787397096631</v>
      </c>
      <c r="DE204" s="9">
        <v>9.7296207435530402</v>
      </c>
      <c r="DF204" s="9">
        <v>9.6220518194563773</v>
      </c>
      <c r="DG204" s="9">
        <v>9.8826430493618407</v>
      </c>
      <c r="DH204" s="9">
        <v>9.4878400338230513</v>
      </c>
      <c r="DI204" s="9">
        <v>9.4838157772642564</v>
      </c>
      <c r="DJ204" s="9">
        <v>10.915879378835774</v>
      </c>
    </row>
    <row r="205" spans="1:114" x14ac:dyDescent="0.25">
      <c r="A205" s="2">
        <v>1437</v>
      </c>
      <c r="B205" s="2" t="s">
        <v>4285</v>
      </c>
      <c r="C205" s="2" t="s">
        <v>1759</v>
      </c>
      <c r="D205" s="2" t="s">
        <v>4299</v>
      </c>
      <c r="E205" s="2" t="s">
        <v>3963</v>
      </c>
      <c r="F205" s="2" t="s">
        <v>129</v>
      </c>
      <c r="G205" s="2" t="s">
        <v>3964</v>
      </c>
      <c r="H205" s="2" t="s">
        <v>3965</v>
      </c>
      <c r="I205" s="2" t="s">
        <v>133</v>
      </c>
      <c r="J205" s="2">
        <v>132.10169999999999</v>
      </c>
      <c r="K205" s="2">
        <v>1.9</v>
      </c>
      <c r="L205" s="2">
        <v>59.8</v>
      </c>
      <c r="M205" s="2" t="s">
        <v>134</v>
      </c>
      <c r="N205" s="2">
        <v>0.94359999999999999</v>
      </c>
      <c r="O205" s="9">
        <v>8.6582114827517955</v>
      </c>
      <c r="P205" s="9">
        <v>9.5961897561444118</v>
      </c>
      <c r="Q205" s="9">
        <v>9.5999128421871287</v>
      </c>
      <c r="R205" s="9">
        <v>10.095397022792557</v>
      </c>
      <c r="S205" s="9">
        <v>11.004220466318195</v>
      </c>
      <c r="T205" s="9">
        <v>11.421538906848276</v>
      </c>
      <c r="U205" s="9">
        <v>9.8376279331714045</v>
      </c>
      <c r="V205" s="9">
        <v>9.5961897561444118</v>
      </c>
      <c r="W205" s="9">
        <v>8.3880172853451356</v>
      </c>
      <c r="X205" s="9">
        <v>9.912889336229961</v>
      </c>
      <c r="Y205" s="9">
        <v>10.932214751968385</v>
      </c>
      <c r="Z205" s="9">
        <v>8.9483672315846778</v>
      </c>
      <c r="AA205" s="9">
        <v>8.6969675262342871</v>
      </c>
      <c r="AB205" s="9">
        <v>11.645658432408711</v>
      </c>
      <c r="AC205" s="9">
        <v>9.3966047811818587</v>
      </c>
      <c r="AD205" s="9">
        <v>9.7548875021634682</v>
      </c>
      <c r="AE205" s="9">
        <v>10.292321632802039</v>
      </c>
      <c r="AF205" s="9">
        <v>9.1649069266756893</v>
      </c>
      <c r="AG205" s="9">
        <v>11.711666973564347</v>
      </c>
      <c r="AH205" s="9">
        <v>10.767356854125685</v>
      </c>
      <c r="AI205" s="9">
        <v>8.8579809951275728</v>
      </c>
      <c r="AJ205" s="9">
        <v>9.5774288280357496</v>
      </c>
      <c r="AK205" s="9">
        <v>8.6147098441152075</v>
      </c>
      <c r="AL205" s="9">
        <v>10.172427508645484</v>
      </c>
      <c r="AM205" s="9">
        <v>9.6293566200796104</v>
      </c>
      <c r="AN205" s="9">
        <v>8.3398500028846243</v>
      </c>
      <c r="AO205" s="9">
        <v>9.1848753429082848</v>
      </c>
      <c r="AP205" s="9">
        <v>10.121533517340033</v>
      </c>
      <c r="AQ205" s="9">
        <v>11.183015000882756</v>
      </c>
      <c r="AR205" s="9">
        <v>10.591522346570734</v>
      </c>
      <c r="AS205" s="9">
        <v>8.3750394313469236</v>
      </c>
      <c r="AT205" s="9">
        <v>9.8201789624151878</v>
      </c>
      <c r="AU205" s="9">
        <v>11.30035256032822</v>
      </c>
      <c r="AV205" s="9">
        <v>8.5849625007211561</v>
      </c>
      <c r="AW205" s="9">
        <v>8.851749041416058</v>
      </c>
      <c r="AX205" s="9">
        <v>11.523561956057012</v>
      </c>
      <c r="AY205" s="9">
        <v>8.6147098441152075</v>
      </c>
      <c r="AZ205" s="9">
        <v>10.082149041353873</v>
      </c>
      <c r="BA205" s="9">
        <v>11.183015000882756</v>
      </c>
      <c r="BB205" s="9">
        <v>11.249113452713729</v>
      </c>
      <c r="BC205" s="9">
        <v>10.599912842187129</v>
      </c>
      <c r="BD205" s="9">
        <v>11.254438148267257</v>
      </c>
      <c r="BE205" s="9">
        <v>11.56271942704932</v>
      </c>
      <c r="BF205" s="9">
        <v>11.188588845707349</v>
      </c>
      <c r="BG205" s="9">
        <v>9.4325419003882587</v>
      </c>
      <c r="BH205" s="9">
        <v>8.9801395776391573</v>
      </c>
      <c r="BI205" s="9">
        <v>9.2784494582204822</v>
      </c>
      <c r="BJ205" s="9">
        <v>11.260919533662905</v>
      </c>
      <c r="BK205" s="9">
        <v>10.654636028527968</v>
      </c>
      <c r="BL205" s="9">
        <v>8.2045711442492042</v>
      </c>
      <c r="BM205" s="9">
        <v>11.044394119358454</v>
      </c>
      <c r="BN205" s="9">
        <v>11.533816389433365</v>
      </c>
      <c r="BO205" s="9">
        <v>8.4594316186372964</v>
      </c>
      <c r="BP205" s="9">
        <v>8.4346282276367255</v>
      </c>
      <c r="BQ205" s="9">
        <v>9.2094533656289492</v>
      </c>
      <c r="BR205" s="9">
        <v>9.7414669864011465</v>
      </c>
      <c r="BS205" s="9">
        <v>9.2573878426926512</v>
      </c>
      <c r="BT205" s="9">
        <v>11.668884984266247</v>
      </c>
      <c r="BU205" s="9">
        <v>10.253847484987404</v>
      </c>
      <c r="BV205" s="9">
        <v>10.601770788407711</v>
      </c>
      <c r="BW205" s="9">
        <v>8.8826430493618407</v>
      </c>
      <c r="BX205" s="9">
        <v>9.0874628412503391</v>
      </c>
      <c r="BY205" s="9">
        <v>8.971543553950772</v>
      </c>
      <c r="BZ205" s="9">
        <v>10.682116764950074</v>
      </c>
      <c r="CA205" s="9">
        <v>9.5156998382840428</v>
      </c>
      <c r="CB205" s="9">
        <v>10.572700226487292</v>
      </c>
      <c r="CC205" s="9">
        <v>11.29978040285854</v>
      </c>
      <c r="CD205" s="9">
        <v>8.9772799234999177</v>
      </c>
      <c r="CE205" s="9">
        <v>11.461990950585571</v>
      </c>
      <c r="CF205" s="9">
        <v>11.373952655370193</v>
      </c>
      <c r="CG205" s="9">
        <v>9.1344263202209266</v>
      </c>
      <c r="CH205" s="9">
        <v>10.630267125026769</v>
      </c>
      <c r="CI205" s="9">
        <v>10.483815777264256</v>
      </c>
      <c r="CJ205" s="9">
        <v>9.5793159375800148</v>
      </c>
      <c r="CK205" s="9">
        <v>8.5430318202552389</v>
      </c>
      <c r="CL205" s="9">
        <v>9.2407913321619581</v>
      </c>
      <c r="CM205" s="9">
        <v>10.379378367071263</v>
      </c>
      <c r="CN205" s="9">
        <v>11.046441948007311</v>
      </c>
      <c r="CO205" s="9">
        <v>9.2597432636907815</v>
      </c>
      <c r="CP205" s="9">
        <v>10.856425528625531</v>
      </c>
      <c r="CQ205" s="9">
        <v>8.2431739834729498</v>
      </c>
      <c r="CR205" s="9">
        <v>10.856425528625531</v>
      </c>
      <c r="CS205" s="9">
        <v>9.1111356702347077</v>
      </c>
      <c r="CT205" s="9">
        <v>10.517669388133813</v>
      </c>
      <c r="CU205" s="9">
        <v>11.361943773735243</v>
      </c>
      <c r="CV205" s="9">
        <v>8.8948177633079446</v>
      </c>
      <c r="CW205" s="9">
        <v>8.6546360285279675</v>
      </c>
      <c r="CX205" s="9">
        <v>9.6917435191712755</v>
      </c>
      <c r="CY205" s="9">
        <v>8.6546360285279675</v>
      </c>
      <c r="CZ205" s="9">
        <v>9.2923216328020395</v>
      </c>
      <c r="DA205" s="9">
        <v>9.7193888209420827</v>
      </c>
      <c r="DB205" s="9">
        <v>10.794415866350107</v>
      </c>
      <c r="DC205" s="9">
        <v>11.467605550082999</v>
      </c>
      <c r="DD205" s="9">
        <v>8.8360503550580702</v>
      </c>
      <c r="DE205" s="9">
        <v>10.379378367071263</v>
      </c>
      <c r="DF205" s="9">
        <v>8.8978454560055127</v>
      </c>
      <c r="DG205" s="9">
        <v>10.483815777264256</v>
      </c>
      <c r="DH205" s="9">
        <v>11.916252698812212</v>
      </c>
      <c r="DI205" s="9">
        <v>11.416797527606059</v>
      </c>
      <c r="DJ205" s="9">
        <v>8.9541963103868767</v>
      </c>
    </row>
    <row r="206" spans="1:114" x14ac:dyDescent="0.25">
      <c r="A206" s="2">
        <v>3025</v>
      </c>
      <c r="B206" s="2" t="s">
        <v>320</v>
      </c>
      <c r="C206" s="2" t="s">
        <v>321</v>
      </c>
      <c r="D206" s="2" t="s">
        <v>318</v>
      </c>
      <c r="E206" s="2" t="s">
        <v>3963</v>
      </c>
      <c r="F206" s="2" t="s">
        <v>129</v>
      </c>
      <c r="G206" s="2" t="s">
        <v>3964</v>
      </c>
      <c r="H206" s="2" t="s">
        <v>3965</v>
      </c>
      <c r="I206" s="2" t="s">
        <v>133</v>
      </c>
      <c r="J206" s="2">
        <v>182.0812</v>
      </c>
      <c r="K206" s="2">
        <v>0.3</v>
      </c>
      <c r="L206" s="2">
        <v>79.8</v>
      </c>
      <c r="M206" s="2" t="s">
        <v>134</v>
      </c>
      <c r="N206" s="2">
        <v>0.98370000000000002</v>
      </c>
      <c r="O206" s="9">
        <v>9.3487281542310789</v>
      </c>
      <c r="P206" s="9">
        <v>9.2191685204621621</v>
      </c>
      <c r="Q206" s="9">
        <v>6.8826430493618416</v>
      </c>
      <c r="R206" s="9">
        <v>9.4450148458684229</v>
      </c>
      <c r="S206" s="9">
        <v>9.1922928144707683</v>
      </c>
      <c r="T206" s="9">
        <v>13.30249613217652</v>
      </c>
      <c r="U206" s="9">
        <v>6.8579809951275719</v>
      </c>
      <c r="V206" s="9">
        <v>11.822969090453286</v>
      </c>
      <c r="W206" s="9">
        <v>8.451211111832329</v>
      </c>
      <c r="X206" s="9">
        <v>8.6220518194563773</v>
      </c>
      <c r="Y206" s="9">
        <v>7.3487281542310781</v>
      </c>
      <c r="Z206" s="9">
        <v>6.8201789624151887</v>
      </c>
      <c r="AA206" s="9">
        <v>8.6582114827517955</v>
      </c>
      <c r="AB206" s="9">
        <v>7.9425145053392399</v>
      </c>
      <c r="AC206" s="9">
        <v>8.0714623625566251</v>
      </c>
      <c r="AD206" s="9">
        <v>7.3309168781146177</v>
      </c>
      <c r="AE206" s="9">
        <v>9.5058115539195942</v>
      </c>
      <c r="AF206" s="9">
        <v>15.475163433576776</v>
      </c>
      <c r="AG206" s="9">
        <v>10.793603309279408</v>
      </c>
      <c r="AH206" s="9">
        <v>9.6759570329417492</v>
      </c>
      <c r="AI206" s="9">
        <v>8.016808287686553</v>
      </c>
      <c r="AJ206" s="9">
        <v>9.3241805466187415</v>
      </c>
      <c r="AK206" s="9">
        <v>7.7142455176661224</v>
      </c>
      <c r="AL206" s="9">
        <v>8.9541963103868767</v>
      </c>
      <c r="AM206" s="9">
        <v>9.0714623625566251</v>
      </c>
      <c r="AN206" s="9">
        <v>8.3264294871223026</v>
      </c>
      <c r="AO206" s="9">
        <v>7.1598713367783891</v>
      </c>
      <c r="AP206" s="9">
        <v>14.078984687326036</v>
      </c>
      <c r="AQ206" s="9">
        <v>9.5313814605163127</v>
      </c>
      <c r="AR206" s="9">
        <v>9.968666793195208</v>
      </c>
      <c r="AS206" s="9">
        <v>9.1774195379892376</v>
      </c>
      <c r="AT206" s="9">
        <v>9.1823943534045291</v>
      </c>
      <c r="AU206" s="9">
        <v>6.5698556083309478</v>
      </c>
      <c r="AV206" s="9">
        <v>8.0768155970508317</v>
      </c>
      <c r="AW206" s="9">
        <v>9.0848083878043617</v>
      </c>
      <c r="AX206" s="9">
        <v>9.1267044728431905</v>
      </c>
      <c r="AY206" s="9">
        <v>8.4594316186372964</v>
      </c>
      <c r="AZ206" s="9">
        <v>10.872674880270607</v>
      </c>
      <c r="BA206" s="9">
        <v>10.7431513941125</v>
      </c>
      <c r="BB206" s="9">
        <v>14.485451985555805</v>
      </c>
      <c r="BC206" s="9">
        <v>8.7515440590890972</v>
      </c>
      <c r="BD206" s="9">
        <v>9.5849625007211561</v>
      </c>
      <c r="BE206" s="9">
        <v>8.7414669864011465</v>
      </c>
      <c r="BF206" s="9">
        <v>9.0687782779854125</v>
      </c>
      <c r="BG206" s="9">
        <v>8.3264294871223026</v>
      </c>
      <c r="BH206" s="9">
        <v>9.1006623390051988</v>
      </c>
      <c r="BI206" s="9">
        <v>7.6438561897747244</v>
      </c>
      <c r="BJ206" s="9">
        <v>14.944162985854788</v>
      </c>
      <c r="BK206" s="9">
        <v>10.69522829149575</v>
      </c>
      <c r="BL206" s="9">
        <v>15.964949985403701</v>
      </c>
      <c r="BM206" s="9">
        <v>15.188241110589555</v>
      </c>
      <c r="BN206" s="9">
        <v>11.594324603924848</v>
      </c>
      <c r="BO206" s="9">
        <v>10.694357887221452</v>
      </c>
      <c r="BP206" s="9">
        <v>10.192292814470768</v>
      </c>
      <c r="BQ206" s="9">
        <v>9.7829982089204144</v>
      </c>
      <c r="BR206" s="9">
        <v>8.8948177633079446</v>
      </c>
      <c r="BS206" s="9">
        <v>7.8703647195834048</v>
      </c>
      <c r="BT206" s="9">
        <v>8.632995197142959</v>
      </c>
      <c r="BU206" s="9">
        <v>7.9307373375628867</v>
      </c>
      <c r="BV206" s="9">
        <v>8.0768155970508317</v>
      </c>
      <c r="BW206" s="9">
        <v>8.5038257379957507</v>
      </c>
      <c r="BX206" s="9">
        <v>8.6865005271832185</v>
      </c>
      <c r="BY206" s="9">
        <v>8.661778097771986</v>
      </c>
      <c r="BZ206" s="9">
        <v>15.27157245147308</v>
      </c>
      <c r="CA206" s="9">
        <v>11.371232128369623</v>
      </c>
      <c r="CB206" s="9">
        <v>9.8902642770211102</v>
      </c>
      <c r="CC206" s="9">
        <v>10.665335917185176</v>
      </c>
      <c r="CD206" s="9">
        <v>15.125615265770021</v>
      </c>
      <c r="CE206" s="9">
        <v>10.210671343785622</v>
      </c>
      <c r="CF206" s="9">
        <v>9.8548683832602375</v>
      </c>
      <c r="CG206" s="9">
        <v>8.4093909361377026</v>
      </c>
      <c r="CH206" s="9">
        <v>14.572818630610703</v>
      </c>
      <c r="CI206" s="9">
        <v>10.352043425795433</v>
      </c>
      <c r="CJ206" s="9">
        <v>9.1898245588800176</v>
      </c>
      <c r="CK206" s="9">
        <v>9.6582114827517938</v>
      </c>
      <c r="CL206" s="9">
        <v>14.861329273915475</v>
      </c>
      <c r="CM206" s="9">
        <v>9.2761244052742384</v>
      </c>
      <c r="CN206" s="9">
        <v>8.915879378835772</v>
      </c>
      <c r="CO206" s="9">
        <v>15.2043800967695</v>
      </c>
      <c r="CP206" s="9">
        <v>14.55056643723114</v>
      </c>
      <c r="CQ206" s="9">
        <v>9.7364019313182908</v>
      </c>
      <c r="CR206" s="9">
        <v>7.4512111118323299</v>
      </c>
      <c r="CS206" s="9">
        <v>9.2644426002266016</v>
      </c>
      <c r="CT206" s="9">
        <v>8.7813597135246599</v>
      </c>
      <c r="CU206" s="9">
        <v>7.8579809951275719</v>
      </c>
      <c r="CV206" s="9">
        <v>7.6366246205436488</v>
      </c>
      <c r="CW206" s="9">
        <v>9.2900188469326181</v>
      </c>
      <c r="CX206" s="9">
        <v>9.2045711442492042</v>
      </c>
      <c r="CY206" s="9">
        <v>8.4797802640290989</v>
      </c>
      <c r="CZ206" s="9">
        <v>8.6794800995054473</v>
      </c>
      <c r="DA206" s="9">
        <v>8.6036263449861909</v>
      </c>
      <c r="DB206" s="9">
        <v>8.7515440590890972</v>
      </c>
      <c r="DC206" s="9">
        <v>8.9943534368588587</v>
      </c>
      <c r="DD206" s="9">
        <v>9.5430318202552371</v>
      </c>
      <c r="DE206" s="9">
        <v>8.2479275134435852</v>
      </c>
      <c r="DF206" s="9">
        <v>11.074141462752506</v>
      </c>
      <c r="DG206" s="9">
        <v>7.3923174227787607</v>
      </c>
      <c r="DH206" s="9">
        <v>11.538673953082668</v>
      </c>
      <c r="DI206" s="9">
        <v>8.1446582428318823</v>
      </c>
      <c r="DJ206" s="9">
        <v>10.819380790864599</v>
      </c>
    </row>
    <row r="207" spans="1:114" x14ac:dyDescent="0.25">
      <c r="A207" s="2">
        <v>1562</v>
      </c>
      <c r="B207" s="2" t="s">
        <v>4288</v>
      </c>
      <c r="C207" s="2" t="s">
        <v>4301</v>
      </c>
      <c r="D207" s="2" t="s">
        <v>134</v>
      </c>
      <c r="E207" s="2" t="s">
        <v>3963</v>
      </c>
      <c r="F207" s="2" t="s">
        <v>129</v>
      </c>
      <c r="G207" s="2" t="s">
        <v>3964</v>
      </c>
      <c r="H207" s="2" t="s">
        <v>3965</v>
      </c>
      <c r="I207" s="2" t="s">
        <v>133</v>
      </c>
      <c r="J207" s="2">
        <v>122.0812</v>
      </c>
      <c r="K207" s="2">
        <v>1.2</v>
      </c>
      <c r="L207" s="2">
        <v>100.2</v>
      </c>
      <c r="M207" s="2" t="s">
        <v>134</v>
      </c>
      <c r="N207" s="2">
        <v>0.98560000000000003</v>
      </c>
      <c r="O207" s="9">
        <v>16.313627078300243</v>
      </c>
      <c r="P207" s="9">
        <v>17.826275374205508</v>
      </c>
      <c r="Q207" s="9">
        <v>14.678049891165374</v>
      </c>
      <c r="R207" s="9">
        <v>15.630978057402507</v>
      </c>
      <c r="S207" s="9">
        <v>14.790144826949801</v>
      </c>
      <c r="T207" s="9">
        <v>17.901880375214247</v>
      </c>
      <c r="U207" s="9">
        <v>13.480916393533326</v>
      </c>
      <c r="V207" s="9">
        <v>14.919887514946936</v>
      </c>
      <c r="W207" s="9">
        <v>15.298993315649941</v>
      </c>
      <c r="X207" s="9">
        <v>11.964701857420447</v>
      </c>
      <c r="Y207" s="9">
        <v>16.528133571224672</v>
      </c>
      <c r="Z207" s="9">
        <v>14.667444228584261</v>
      </c>
      <c r="AA207" s="9">
        <v>14.037203741151973</v>
      </c>
      <c r="AB207" s="9">
        <v>13.465821455643775</v>
      </c>
      <c r="AC207" s="9">
        <v>16.788807529916109</v>
      </c>
      <c r="AD207" s="9">
        <v>14.537400424936806</v>
      </c>
      <c r="AE207" s="9">
        <v>16.086654579687167</v>
      </c>
      <c r="AF207" s="9">
        <v>16.691689002760331</v>
      </c>
      <c r="AG207" s="9">
        <v>16.033336960383952</v>
      </c>
      <c r="AH207" s="9">
        <v>15.535731007697288</v>
      </c>
      <c r="AI207" s="9">
        <v>13.589300026152637</v>
      </c>
      <c r="AJ207" s="9">
        <v>15.644250622776038</v>
      </c>
      <c r="AK207" s="9">
        <v>17.364562173410771</v>
      </c>
      <c r="AL207" s="9">
        <v>18.002392014402091</v>
      </c>
      <c r="AM207" s="9">
        <v>15.403677811136257</v>
      </c>
      <c r="AN207" s="9">
        <v>16.792625094634438</v>
      </c>
      <c r="AO207" s="9">
        <v>14.608774597623251</v>
      </c>
      <c r="AP207" s="9">
        <v>14.957192751426877</v>
      </c>
      <c r="AQ207" s="9">
        <v>16.44271676140913</v>
      </c>
      <c r="AR207" s="9">
        <v>16.298098376821887</v>
      </c>
      <c r="AS207" s="9">
        <v>15.30677374464288</v>
      </c>
      <c r="AT207" s="9">
        <v>16.339623868318597</v>
      </c>
      <c r="AU207" s="9">
        <v>12.681018739902102</v>
      </c>
      <c r="AV207" s="9">
        <v>17.215077914822828</v>
      </c>
      <c r="AW207" s="9">
        <v>14.865684948263258</v>
      </c>
      <c r="AX207" s="9">
        <v>14.347413751695752</v>
      </c>
      <c r="AY207" s="9">
        <v>17.123656659475227</v>
      </c>
      <c r="AZ207" s="9">
        <v>12.754261196514003</v>
      </c>
      <c r="BA207" s="9">
        <v>13.606867837374153</v>
      </c>
      <c r="BB207" s="9">
        <v>16.198310741780254</v>
      </c>
      <c r="BC207" s="9">
        <v>14.957374154047622</v>
      </c>
      <c r="BD207" s="9">
        <v>15.203080302538003</v>
      </c>
      <c r="BE207" s="9">
        <v>14.908674076480882</v>
      </c>
      <c r="BF207" s="9">
        <v>15.674909464219098</v>
      </c>
      <c r="BG207" s="9">
        <v>16.221473839882712</v>
      </c>
      <c r="BH207" s="9">
        <v>17.173394112357485</v>
      </c>
      <c r="BI207" s="9">
        <v>14.464928580385514</v>
      </c>
      <c r="BJ207" s="9">
        <v>15.147085649588446</v>
      </c>
      <c r="BK207" s="9">
        <v>17.012995464914169</v>
      </c>
      <c r="BL207" s="9">
        <v>15.828359656139929</v>
      </c>
      <c r="BM207" s="9">
        <v>15.092179022282227</v>
      </c>
      <c r="BN207" s="9">
        <v>17.454837440342018</v>
      </c>
      <c r="BO207" s="9">
        <v>14.474529838906561</v>
      </c>
      <c r="BP207" s="9">
        <v>16.306435562235951</v>
      </c>
      <c r="BQ207" s="9">
        <v>16.678572631686503</v>
      </c>
      <c r="BR207" s="9">
        <v>15.581994928437076</v>
      </c>
      <c r="BS207" s="9">
        <v>14.667943114546542</v>
      </c>
      <c r="BT207" s="9">
        <v>18.56487887188646</v>
      </c>
      <c r="BU207" s="9">
        <v>15.151928244653805</v>
      </c>
      <c r="BV207" s="9">
        <v>15.500312844171086</v>
      </c>
      <c r="BW207" s="9">
        <v>16.30524239122629</v>
      </c>
      <c r="BX207" s="9">
        <v>16.843184994892624</v>
      </c>
      <c r="BY207" s="9">
        <v>14.890074236180304</v>
      </c>
      <c r="BZ207" s="9">
        <v>15.306987292694222</v>
      </c>
      <c r="CA207" s="9">
        <v>17.468775164180755</v>
      </c>
      <c r="CB207" s="9">
        <v>15.316033989302358</v>
      </c>
      <c r="CC207" s="9">
        <v>14.952240730080881</v>
      </c>
      <c r="CD207" s="9">
        <v>12.628673364068314</v>
      </c>
      <c r="CE207" s="9">
        <v>14.789788335595242</v>
      </c>
      <c r="CF207" s="9">
        <v>12.965243172556892</v>
      </c>
      <c r="CG207" s="9">
        <v>13.069785394983302</v>
      </c>
      <c r="CH207" s="9">
        <v>13.367824239411048</v>
      </c>
      <c r="CI207" s="9">
        <v>15.239635819271765</v>
      </c>
      <c r="CJ207" s="9">
        <v>17.367491539131393</v>
      </c>
      <c r="CK207" s="9">
        <v>17.827336501108505</v>
      </c>
      <c r="CL207" s="9">
        <v>16.150857922538847</v>
      </c>
      <c r="CM207" s="9">
        <v>17.322377106104973</v>
      </c>
      <c r="CN207" s="9">
        <v>13.8835979074554</v>
      </c>
      <c r="CO207" s="9">
        <v>14.719709669390172</v>
      </c>
      <c r="CP207" s="9">
        <v>13.490976192270528</v>
      </c>
      <c r="CQ207" s="9">
        <v>12.328674927327947</v>
      </c>
      <c r="CR207" s="9">
        <v>17.420914199845871</v>
      </c>
      <c r="CS207" s="9">
        <v>16.564030372201668</v>
      </c>
      <c r="CT207" s="9">
        <v>14.259596162488423</v>
      </c>
      <c r="CU207" s="9">
        <v>16.595184622110857</v>
      </c>
      <c r="CV207" s="9">
        <v>16.17012066621156</v>
      </c>
      <c r="CW207" s="9">
        <v>16.745411724565511</v>
      </c>
      <c r="CX207" s="9">
        <v>6.9425145053392399</v>
      </c>
      <c r="CY207" s="9">
        <v>18.010905033276789</v>
      </c>
      <c r="CZ207" s="9">
        <v>15.130691211337776</v>
      </c>
      <c r="DA207" s="9">
        <v>12.676177476832605</v>
      </c>
      <c r="DB207" s="9">
        <v>17.891854887072714</v>
      </c>
      <c r="DC207" s="9">
        <v>19.221417195855896</v>
      </c>
      <c r="DD207" s="9">
        <v>14.788055552025686</v>
      </c>
      <c r="DE207" s="9">
        <v>14.894107227755573</v>
      </c>
      <c r="DF207" s="9">
        <v>15.210709389039271</v>
      </c>
      <c r="DG207" s="9">
        <v>16.046122166327869</v>
      </c>
      <c r="DH207" s="9">
        <v>12.81117397072132</v>
      </c>
      <c r="DI207" s="9">
        <v>15.202391701794765</v>
      </c>
      <c r="DJ207" s="9">
        <v>16.284643390630738</v>
      </c>
    </row>
    <row r="208" spans="1:114" x14ac:dyDescent="0.25">
      <c r="A208" s="2">
        <v>10367</v>
      </c>
      <c r="B208" s="2" t="s">
        <v>248</v>
      </c>
      <c r="C208" s="2" t="s">
        <v>621</v>
      </c>
      <c r="D208" s="2" t="s">
        <v>618</v>
      </c>
      <c r="E208" s="2" t="s">
        <v>3963</v>
      </c>
      <c r="F208" s="2" t="s">
        <v>129</v>
      </c>
      <c r="G208" s="2" t="s">
        <v>3964</v>
      </c>
      <c r="H208" s="2" t="s">
        <v>3965</v>
      </c>
      <c r="I208" s="2" t="s">
        <v>133</v>
      </c>
      <c r="J208" s="2">
        <v>428.0369</v>
      </c>
      <c r="K208" s="2">
        <v>0.5</v>
      </c>
      <c r="L208" s="2">
        <v>59.8</v>
      </c>
      <c r="M208" s="2" t="s">
        <v>134</v>
      </c>
      <c r="N208" s="2">
        <v>0.9909</v>
      </c>
      <c r="O208" s="9">
        <v>11.096056239180946</v>
      </c>
      <c r="P208" s="9">
        <v>10.389093521904474</v>
      </c>
      <c r="Q208" s="9">
        <v>8.5774288280357496</v>
      </c>
      <c r="R208" s="9">
        <v>9.8344710499842218</v>
      </c>
      <c r="S208" s="9">
        <v>8.9744145898055283</v>
      </c>
      <c r="T208" s="9">
        <v>12.26532202423487</v>
      </c>
      <c r="U208" s="9">
        <v>10.251482410620213</v>
      </c>
      <c r="V208" s="9">
        <v>10.626621652358372</v>
      </c>
      <c r="W208" s="9">
        <v>11.094737505048094</v>
      </c>
      <c r="X208" s="9">
        <v>8.8137811912170374</v>
      </c>
      <c r="Y208" s="9">
        <v>9.0334230015374501</v>
      </c>
      <c r="Z208" s="9">
        <v>9.6220518194563773</v>
      </c>
      <c r="AA208" s="9">
        <v>10.764042217306589</v>
      </c>
      <c r="AB208" s="9">
        <v>10.545929769085467</v>
      </c>
      <c r="AC208" s="9">
        <v>8.6073303137496104</v>
      </c>
      <c r="AD208" s="9">
        <v>12.985841937003341</v>
      </c>
      <c r="AE208" s="9">
        <v>10.431497604258052</v>
      </c>
      <c r="AF208" s="9">
        <v>15.350179523050157</v>
      </c>
      <c r="AG208" s="9">
        <v>11.068778277985414</v>
      </c>
      <c r="AH208" s="9">
        <v>10.278449458220482</v>
      </c>
      <c r="AI208" s="9">
        <v>9.4470832262096529</v>
      </c>
      <c r="AJ208" s="9">
        <v>11.037546953962179</v>
      </c>
      <c r="AK208" s="9">
        <v>8.5999128421871287</v>
      </c>
      <c r="AL208" s="9">
        <v>11.111787735801013</v>
      </c>
      <c r="AM208" s="9">
        <v>8.7481928495894596</v>
      </c>
      <c r="AN208" s="9">
        <v>9.4387918525782624</v>
      </c>
      <c r="AO208" s="9">
        <v>8.9008668079807496</v>
      </c>
      <c r="AP208" s="9">
        <v>10.866506212226202</v>
      </c>
      <c r="AQ208" s="9">
        <v>9.4450148458684229</v>
      </c>
      <c r="AR208" s="9">
        <v>10.943247395901555</v>
      </c>
      <c r="AS208" s="9">
        <v>9.3509391815464316</v>
      </c>
      <c r="AT208" s="9">
        <v>10.334273285307191</v>
      </c>
      <c r="AU208" s="9">
        <v>8.581200581924957</v>
      </c>
      <c r="AV208" s="9">
        <v>10.195987298028509</v>
      </c>
      <c r="AW208" s="9">
        <v>8.7944158663501053</v>
      </c>
      <c r="AX208" s="9">
        <v>8.4553272203045609</v>
      </c>
      <c r="AY208" s="9">
        <v>8.6899979714194462</v>
      </c>
      <c r="AZ208" s="9">
        <v>10.253847484987404</v>
      </c>
      <c r="BA208" s="9">
        <v>10.860311054919482</v>
      </c>
      <c r="BB208" s="9">
        <v>12.474973384391147</v>
      </c>
      <c r="BC208" s="9">
        <v>11.096056239180946</v>
      </c>
      <c r="BD208" s="9">
        <v>8.5736471874933233</v>
      </c>
      <c r="BE208" s="9">
        <v>10.521600439723727</v>
      </c>
      <c r="BF208" s="9">
        <v>8.8734441125153758</v>
      </c>
      <c r="BG208" s="9">
        <v>11.239001757765584</v>
      </c>
      <c r="BH208" s="9">
        <v>7.9886846867721664</v>
      </c>
      <c r="BI208" s="9">
        <v>13.04797591417085</v>
      </c>
      <c r="BJ208" s="9">
        <v>11.915132448950649</v>
      </c>
      <c r="BK208" s="9">
        <v>10.751544059089099</v>
      </c>
      <c r="BL208" s="9">
        <v>13.117805411682438</v>
      </c>
      <c r="BM208" s="9">
        <v>13.857495091973577</v>
      </c>
      <c r="BN208" s="9">
        <v>11.491853096329676</v>
      </c>
      <c r="BO208" s="9">
        <v>13.529674561764642</v>
      </c>
      <c r="BP208" s="9">
        <v>9.5830827675029333</v>
      </c>
      <c r="BQ208" s="9">
        <v>12.226412192788786</v>
      </c>
      <c r="BR208" s="9">
        <v>8.8765169465649993</v>
      </c>
      <c r="BS208" s="9">
        <v>12.148158772937894</v>
      </c>
      <c r="BT208" s="9">
        <v>9.3331553503106175</v>
      </c>
      <c r="BU208" s="9">
        <v>10.349834091457248</v>
      </c>
      <c r="BV208" s="9">
        <v>8.4093909361377026</v>
      </c>
      <c r="BW208" s="9">
        <v>10.381542951184585</v>
      </c>
      <c r="BX208" s="9">
        <v>8.4635243732711807</v>
      </c>
      <c r="BY208" s="9">
        <v>11.201511344500146</v>
      </c>
      <c r="BZ208" s="9">
        <v>12.603626344986193</v>
      </c>
      <c r="CA208" s="9">
        <v>11.352595231134304</v>
      </c>
      <c r="CB208" s="9">
        <v>9.8233672400462364</v>
      </c>
      <c r="CC208" s="9">
        <v>10.745674324002135</v>
      </c>
      <c r="CD208" s="9">
        <v>12.731743290707842</v>
      </c>
      <c r="CE208" s="9">
        <v>10.288866074165821</v>
      </c>
      <c r="CF208" s="9">
        <v>9.6165488437789897</v>
      </c>
      <c r="CG208" s="9">
        <v>11.236612200215751</v>
      </c>
      <c r="CH208" s="9">
        <v>13.001760028327215</v>
      </c>
      <c r="CI208" s="9">
        <v>10.628445540137182</v>
      </c>
      <c r="CJ208" s="9">
        <v>10.108524456778168</v>
      </c>
      <c r="CK208" s="9">
        <v>11.387478865842379</v>
      </c>
      <c r="CL208" s="9">
        <v>12.575066464578658</v>
      </c>
      <c r="CM208" s="9">
        <v>10.108524456778168</v>
      </c>
      <c r="CN208" s="9">
        <v>8.9307373375628867</v>
      </c>
      <c r="CO208" s="9">
        <v>13.912515144802397</v>
      </c>
      <c r="CP208" s="9">
        <v>11.510269670898179</v>
      </c>
      <c r="CQ208" s="9">
        <v>12.411246151840444</v>
      </c>
      <c r="CR208" s="9">
        <v>9.1085244567781682</v>
      </c>
      <c r="CS208" s="9">
        <v>11.245552706255683</v>
      </c>
      <c r="CT208" s="9">
        <v>8.011227255423254</v>
      </c>
      <c r="CU208" s="9">
        <v>11.798066720363064</v>
      </c>
      <c r="CV208" s="9">
        <v>8.5468944598876373</v>
      </c>
      <c r="CW208" s="9">
        <v>10.515699838284043</v>
      </c>
      <c r="CX208" s="9">
        <v>9.7879025593914317</v>
      </c>
      <c r="CY208" s="9">
        <v>11.181152256865566</v>
      </c>
      <c r="CZ208" s="9">
        <v>9.7210991887071856</v>
      </c>
      <c r="DA208" s="9">
        <v>11.335948565202298</v>
      </c>
      <c r="DB208" s="9">
        <v>8.7976615258537603</v>
      </c>
      <c r="DC208" s="9">
        <v>11.123474798244141</v>
      </c>
      <c r="DD208" s="9">
        <v>9.1898245588800176</v>
      </c>
      <c r="DE208" s="9">
        <v>10.376125389276176</v>
      </c>
      <c r="DF208" s="9">
        <v>8.8765169465649993</v>
      </c>
      <c r="DG208" s="9">
        <v>11.085472459181283</v>
      </c>
      <c r="DH208" s="9">
        <v>9.0874628412503391</v>
      </c>
      <c r="DI208" s="9">
        <v>10.439830883981394</v>
      </c>
      <c r="DJ208" s="9">
        <v>10.205793249397157</v>
      </c>
    </row>
    <row r="209" spans="1:114" x14ac:dyDescent="0.25">
      <c r="A209" s="2">
        <v>9276</v>
      </c>
      <c r="B209" s="2" t="s">
        <v>4289</v>
      </c>
      <c r="C209" s="2" t="s">
        <v>610</v>
      </c>
      <c r="D209" s="2" t="s">
        <v>134</v>
      </c>
      <c r="E209" s="2" t="s">
        <v>3963</v>
      </c>
      <c r="F209" s="2" t="s">
        <v>129</v>
      </c>
      <c r="G209" s="2" t="s">
        <v>3964</v>
      </c>
      <c r="H209" s="2" t="s">
        <v>3965</v>
      </c>
      <c r="I209" s="2" t="s">
        <v>133</v>
      </c>
      <c r="J209" s="2">
        <v>391.28429999999997</v>
      </c>
      <c r="K209" s="2">
        <v>0</v>
      </c>
      <c r="L209" s="2">
        <v>1275.5999999999999</v>
      </c>
      <c r="M209" s="2" t="s">
        <v>134</v>
      </c>
      <c r="N209" s="2">
        <v>0.9728</v>
      </c>
      <c r="O209" s="9">
        <v>13.598401497068732</v>
      </c>
      <c r="P209" s="9">
        <v>14.016285982108815</v>
      </c>
      <c r="Q209" s="9">
        <v>14.374971531827399</v>
      </c>
      <c r="R209" s="9">
        <v>11.038233134731779</v>
      </c>
      <c r="S209" s="9">
        <v>13.775095822585955</v>
      </c>
      <c r="T209" s="9">
        <v>10.640244936222347</v>
      </c>
      <c r="U209" s="9">
        <v>13.362354817483942</v>
      </c>
      <c r="V209" s="9">
        <v>11.312315746690107</v>
      </c>
      <c r="W209" s="9">
        <v>13.750602317959158</v>
      </c>
      <c r="X209" s="9">
        <v>11.254438148267257</v>
      </c>
      <c r="Y209" s="9">
        <v>13.076314574284591</v>
      </c>
      <c r="Z209" s="9">
        <v>13.069281924365423</v>
      </c>
      <c r="AA209" s="9">
        <v>11.178664851006472</v>
      </c>
      <c r="AB209" s="9">
        <v>11.313449940963057</v>
      </c>
      <c r="AC209" s="9">
        <v>16.854430133138969</v>
      </c>
      <c r="AD209" s="9">
        <v>13.049338071751933</v>
      </c>
      <c r="AE209" s="9">
        <v>15.100662339005199</v>
      </c>
      <c r="AF209" s="9">
        <v>12.075479149488018</v>
      </c>
      <c r="AG209" s="9">
        <v>15.315078784664562</v>
      </c>
      <c r="AH209" s="9">
        <v>10.403012023574997</v>
      </c>
      <c r="AI209" s="9">
        <v>13.670434959902439</v>
      </c>
      <c r="AJ209" s="9">
        <v>12.262975701227944</v>
      </c>
      <c r="AK209" s="9">
        <v>13.949097155729207</v>
      </c>
      <c r="AL209" s="9">
        <v>13.541701645780236</v>
      </c>
      <c r="AM209" s="9">
        <v>13.899828931774332</v>
      </c>
      <c r="AN209" s="9">
        <v>12.532112370795</v>
      </c>
      <c r="AO209" s="9">
        <v>14.392451595765689</v>
      </c>
      <c r="AP209" s="9">
        <v>12.770044400296825</v>
      </c>
      <c r="AQ209" s="9">
        <v>12.839794290202557</v>
      </c>
      <c r="AR209" s="9">
        <v>13.282219695672589</v>
      </c>
      <c r="AS209" s="9">
        <v>13.903034503044156</v>
      </c>
      <c r="AT209" s="9">
        <v>12.457380879072534</v>
      </c>
      <c r="AU209" s="9">
        <v>15.004439944364787</v>
      </c>
      <c r="AV209" s="9">
        <v>12.015763487369879</v>
      </c>
      <c r="AW209" s="9">
        <v>14.596713896037874</v>
      </c>
      <c r="AX209" s="9">
        <v>12.220982851081777</v>
      </c>
      <c r="AY209" s="9">
        <v>13.065247821657529</v>
      </c>
      <c r="AZ209" s="9">
        <v>11.237209960755022</v>
      </c>
      <c r="BA209" s="9">
        <v>12.480032814583948</v>
      </c>
      <c r="BB209" s="9">
        <v>12.446566409066067</v>
      </c>
      <c r="BC209" s="9">
        <v>11.908017261062803</v>
      </c>
      <c r="BD209" s="9">
        <v>12.257387842692653</v>
      </c>
      <c r="BE209" s="9">
        <v>12.353422543614714</v>
      </c>
      <c r="BF209" s="9">
        <v>10.391243589427443</v>
      </c>
      <c r="BG209" s="9">
        <v>12.584492796975875</v>
      </c>
      <c r="BH209" s="9">
        <v>12.115693952197011</v>
      </c>
      <c r="BI209" s="9">
        <v>11.744833837499545</v>
      </c>
      <c r="BJ209" s="9">
        <v>13.144658242831884</v>
      </c>
      <c r="BK209" s="9">
        <v>14.278086415605291</v>
      </c>
      <c r="BL209" s="9">
        <v>13.394864578184361</v>
      </c>
      <c r="BM209" s="9">
        <v>12.756973226165449</v>
      </c>
      <c r="BN209" s="9">
        <v>13.048146254219562</v>
      </c>
      <c r="BO209" s="9">
        <v>13.914104788525149</v>
      </c>
      <c r="BP209" s="9">
        <v>12.575775579874765</v>
      </c>
      <c r="BQ209" s="9">
        <v>13.918956383482517</v>
      </c>
      <c r="BR209" s="9">
        <v>12.340684654363439</v>
      </c>
      <c r="BS209" s="9">
        <v>14.822122657556578</v>
      </c>
      <c r="BT209" s="9">
        <v>13.069449767427784</v>
      </c>
      <c r="BU209" s="9">
        <v>15.088829637773996</v>
      </c>
      <c r="BV209" s="9">
        <v>11.879966079664356</v>
      </c>
      <c r="BW209" s="9">
        <v>14.081649867700005</v>
      </c>
      <c r="BX209" s="9">
        <v>13.342630298678406</v>
      </c>
      <c r="BY209" s="9">
        <v>13.858758099935422</v>
      </c>
      <c r="BZ209" s="9">
        <v>12.824958740528524</v>
      </c>
      <c r="CA209" s="9">
        <v>14.314087533615925</v>
      </c>
      <c r="CB209" s="9">
        <v>14.092674566725233</v>
      </c>
      <c r="CC209" s="9">
        <v>12.834075953434883</v>
      </c>
      <c r="CD209" s="9">
        <v>11.432541900388259</v>
      </c>
      <c r="CE209" s="9">
        <v>13.409656113059851</v>
      </c>
      <c r="CF209" s="9">
        <v>12.965243172556892</v>
      </c>
      <c r="CG209" s="9">
        <v>13.937741620077094</v>
      </c>
      <c r="CH209" s="9">
        <v>12.831109275357022</v>
      </c>
      <c r="CI209" s="9">
        <v>14.344503973926932</v>
      </c>
      <c r="CJ209" s="9">
        <v>13.208539206738363</v>
      </c>
      <c r="CK209" s="9">
        <v>13.332176446062697</v>
      </c>
      <c r="CL209" s="9">
        <v>12.822769974444292</v>
      </c>
      <c r="CM209" s="9">
        <v>10.852529509404196</v>
      </c>
      <c r="CN209" s="9">
        <v>10.193525360501216</v>
      </c>
      <c r="CO209" s="9">
        <v>12.359475048849541</v>
      </c>
      <c r="CP209" s="9">
        <v>12.771489469500599</v>
      </c>
      <c r="CQ209" s="9">
        <v>13.607099094093554</v>
      </c>
      <c r="CR209" s="9">
        <v>12.446049406716549</v>
      </c>
      <c r="CS209" s="9">
        <v>14.256061226469621</v>
      </c>
      <c r="CT209" s="9">
        <v>11.045077051934941</v>
      </c>
      <c r="CU209" s="9">
        <v>12.903693590364229</v>
      </c>
      <c r="CV209" s="9">
        <v>10.545929769085467</v>
      </c>
      <c r="CW209" s="9">
        <v>11.505811553919594</v>
      </c>
      <c r="CX209" s="9">
        <v>10.246740598493144</v>
      </c>
      <c r="CY209" s="9">
        <v>13.554708751535667</v>
      </c>
      <c r="CZ209" s="9">
        <v>13.211888294546005</v>
      </c>
      <c r="DA209" s="9">
        <v>13.26502894245816</v>
      </c>
      <c r="DB209" s="9">
        <v>13.966505451905743</v>
      </c>
      <c r="DC209" s="9">
        <v>13.186578551633046</v>
      </c>
      <c r="DD209" s="9">
        <v>12.652396861477678</v>
      </c>
      <c r="DE209" s="9">
        <v>13.806348226712251</v>
      </c>
      <c r="DF209" s="9">
        <v>14.083229992128143</v>
      </c>
      <c r="DG209" s="9">
        <v>14.417391052875235</v>
      </c>
      <c r="DH209" s="9">
        <v>14.154185209265298</v>
      </c>
      <c r="DI209" s="9">
        <v>13.776535843422215</v>
      </c>
      <c r="DJ209" s="9">
        <v>14.104844423218584</v>
      </c>
    </row>
    <row r="210" spans="1:114" x14ac:dyDescent="0.25">
      <c r="A210" s="2">
        <v>4845</v>
      </c>
      <c r="B210" s="2" t="s">
        <v>4291</v>
      </c>
      <c r="C210" s="2" t="s">
        <v>431</v>
      </c>
      <c r="D210" s="2" t="s">
        <v>134</v>
      </c>
      <c r="E210" s="2" t="s">
        <v>3963</v>
      </c>
      <c r="F210" s="2" t="s">
        <v>129</v>
      </c>
      <c r="G210" s="2" t="s">
        <v>3964</v>
      </c>
      <c r="H210" s="2" t="s">
        <v>3965</v>
      </c>
      <c r="I210" s="2" t="s">
        <v>133</v>
      </c>
      <c r="J210" s="2">
        <v>246.16980000000001</v>
      </c>
      <c r="K210" s="2">
        <v>0.7</v>
      </c>
      <c r="L210" s="2">
        <v>387.8</v>
      </c>
      <c r="M210" s="2" t="s">
        <v>134</v>
      </c>
      <c r="N210" s="2">
        <v>0.99890000000000001</v>
      </c>
      <c r="O210" s="9">
        <v>13.710268335509202</v>
      </c>
      <c r="P210" s="9">
        <v>14.016285982108815</v>
      </c>
      <c r="Q210" s="9">
        <v>13.454813348512525</v>
      </c>
      <c r="R210" s="9">
        <v>13.29275299624998</v>
      </c>
      <c r="S210" s="9">
        <v>13.55302924605974</v>
      </c>
      <c r="T210" s="9">
        <v>10.447083226209653</v>
      </c>
      <c r="U210" s="9">
        <v>13.362354817483942</v>
      </c>
      <c r="V210" s="9">
        <v>11.194141238863136</v>
      </c>
      <c r="W210" s="9">
        <v>13.745779350394704</v>
      </c>
      <c r="X210" s="9">
        <v>11.131213905086272</v>
      </c>
      <c r="Y210" s="9">
        <v>10.302638923787553</v>
      </c>
      <c r="Z210" s="9">
        <v>13.069281924365423</v>
      </c>
      <c r="AA210" s="9">
        <v>11.178664851006472</v>
      </c>
      <c r="AB210" s="9">
        <v>13.351767443959892</v>
      </c>
      <c r="AC210" s="9">
        <v>14.158925203806964</v>
      </c>
      <c r="AD210" s="9">
        <v>12.251778257035868</v>
      </c>
      <c r="AE210" s="9">
        <v>15.100662339005199</v>
      </c>
      <c r="AF210" s="9">
        <v>11.177419537989236</v>
      </c>
      <c r="AG210" s="9">
        <v>12.027905996569885</v>
      </c>
      <c r="AH210" s="9">
        <v>13.933321820732948</v>
      </c>
      <c r="AI210" s="9">
        <v>13.675516044082778</v>
      </c>
      <c r="AJ210" s="9">
        <v>12.108197722535829</v>
      </c>
      <c r="AK210" s="9">
        <v>13.949097155729207</v>
      </c>
      <c r="AL210" s="9">
        <v>13.123636453803826</v>
      </c>
      <c r="AM210" s="9">
        <v>14.625994158014645</v>
      </c>
      <c r="AN210" s="9">
        <v>12.26532202423487</v>
      </c>
      <c r="AO210" s="9">
        <v>13.490098754884238</v>
      </c>
      <c r="AP210" s="9">
        <v>12.547135531830865</v>
      </c>
      <c r="AQ210" s="9">
        <v>14.081067280061282</v>
      </c>
      <c r="AR210" s="9">
        <v>13.282219695672589</v>
      </c>
      <c r="AS210" s="9">
        <v>14.627932804713378</v>
      </c>
      <c r="AT210" s="9">
        <v>12.457380879072534</v>
      </c>
      <c r="AU210" s="9">
        <v>15.004439944364787</v>
      </c>
      <c r="AV210" s="9">
        <v>11.311180660053354</v>
      </c>
      <c r="AW210" s="9">
        <v>11.274378153246364</v>
      </c>
      <c r="AX210" s="9">
        <v>12.220982851081777</v>
      </c>
      <c r="AY210" s="9">
        <v>13.065247821657529</v>
      </c>
      <c r="AZ210" s="9">
        <v>11.237209960755022</v>
      </c>
      <c r="BA210" s="9">
        <v>12.480032814583948</v>
      </c>
      <c r="BB210" s="9">
        <v>12.446566409066067</v>
      </c>
      <c r="BC210" s="9">
        <v>12.084476237453893</v>
      </c>
      <c r="BD210" s="9">
        <v>13.41151098801207</v>
      </c>
      <c r="BE210" s="9">
        <v>12.353422543614714</v>
      </c>
      <c r="BF210" s="9">
        <v>12.098032082960527</v>
      </c>
      <c r="BG210" s="9">
        <v>12.584492796975875</v>
      </c>
      <c r="BH210" s="9">
        <v>11.251482410620213</v>
      </c>
      <c r="BI210" s="9">
        <v>14.3607099393494</v>
      </c>
      <c r="BJ210" s="9">
        <v>12.2749604721406</v>
      </c>
      <c r="BK210" s="9">
        <v>10.955649907528375</v>
      </c>
      <c r="BL210" s="9">
        <v>13.098525621379466</v>
      </c>
      <c r="BM210" s="9">
        <v>12.756973226165449</v>
      </c>
      <c r="BN210" s="9">
        <v>12.417325117679919</v>
      </c>
      <c r="BO210" s="9">
        <v>13.914104788525149</v>
      </c>
      <c r="BP210" s="9">
        <v>12.003166506665169</v>
      </c>
      <c r="BQ210" s="9">
        <v>10.596189756144412</v>
      </c>
      <c r="BR210" s="9">
        <v>11.094737505048094</v>
      </c>
      <c r="BS210" s="9">
        <v>14.389227995040693</v>
      </c>
      <c r="BT210" s="9">
        <v>13.458150248057557</v>
      </c>
      <c r="BU210" s="9">
        <v>11.766528908598865</v>
      </c>
      <c r="BV210" s="9">
        <v>13.603162679534382</v>
      </c>
      <c r="BW210" s="9">
        <v>13.458150248057557</v>
      </c>
      <c r="BX210" s="9">
        <v>13.342630298678406</v>
      </c>
      <c r="BY210" s="9">
        <v>13.266493756312185</v>
      </c>
      <c r="BZ210" s="9">
        <v>12.824958740528524</v>
      </c>
      <c r="CA210" s="9">
        <v>12.685405834786142</v>
      </c>
      <c r="CB210" s="9">
        <v>14.092674566725233</v>
      </c>
      <c r="CC210" s="9">
        <v>12.834075953434883</v>
      </c>
      <c r="CD210" s="9">
        <v>14.754522190244638</v>
      </c>
      <c r="CE210" s="9">
        <v>13.351491409320021</v>
      </c>
      <c r="CF210" s="9">
        <v>13.32249153759747</v>
      </c>
      <c r="CG210" s="9">
        <v>13.456867738380343</v>
      </c>
      <c r="CH210" s="9">
        <v>12.831109275357022</v>
      </c>
      <c r="CI210" s="9">
        <v>13.323899182397296</v>
      </c>
      <c r="CJ210" s="9">
        <v>13.458150248057557</v>
      </c>
      <c r="CK210" s="9">
        <v>13.266493756312185</v>
      </c>
      <c r="CL210" s="9">
        <v>12.822769974444292</v>
      </c>
      <c r="CM210" s="9">
        <v>10.852529509404196</v>
      </c>
      <c r="CN210" s="9">
        <v>11.043710863347156</v>
      </c>
      <c r="CO210" s="9">
        <v>12.359475048849541</v>
      </c>
      <c r="CP210" s="9">
        <v>12.771489469500599</v>
      </c>
      <c r="CQ210" s="9">
        <v>13.607099094093554</v>
      </c>
      <c r="CR210" s="9">
        <v>13.816283698420207</v>
      </c>
      <c r="CS210" s="9">
        <v>14.256061226469621</v>
      </c>
      <c r="CT210" s="9">
        <v>10.244363835120511</v>
      </c>
      <c r="CU210" s="9">
        <v>12.903693590364229</v>
      </c>
      <c r="CV210" s="9">
        <v>13.868243817704636</v>
      </c>
      <c r="CW210" s="9">
        <v>11.505811553919594</v>
      </c>
      <c r="CX210" s="9">
        <v>10.270295326472041</v>
      </c>
      <c r="CY210" s="9">
        <v>13.554708751535667</v>
      </c>
      <c r="CZ210" s="9">
        <v>10.539158811108031</v>
      </c>
      <c r="DA210" s="9">
        <v>13.26502894245816</v>
      </c>
      <c r="DB210" s="9">
        <v>13.966505451905743</v>
      </c>
      <c r="DC210" s="9">
        <v>13.186578551633046</v>
      </c>
      <c r="DD210" s="9">
        <v>12.40886043602476</v>
      </c>
      <c r="DE210" s="9">
        <v>13.806348226712251</v>
      </c>
      <c r="DF210" s="9">
        <v>12.844901876019783</v>
      </c>
      <c r="DG210" s="9">
        <v>13.266493756312185</v>
      </c>
      <c r="DH210" s="9">
        <v>13.007027266893969</v>
      </c>
      <c r="DI210" s="9">
        <v>13.776535843422215</v>
      </c>
      <c r="DJ210" s="9">
        <v>14.104844423218584</v>
      </c>
    </row>
    <row r="211" spans="1:114" x14ac:dyDescent="0.25">
      <c r="A211" s="2">
        <v>2349</v>
      </c>
      <c r="B211" s="2" t="s">
        <v>4315</v>
      </c>
      <c r="C211" s="2" t="s">
        <v>3285</v>
      </c>
      <c r="D211" s="2" t="s">
        <v>4317</v>
      </c>
      <c r="E211" s="2" t="s">
        <v>3963</v>
      </c>
      <c r="F211" s="2" t="s">
        <v>129</v>
      </c>
      <c r="G211" s="2" t="s">
        <v>3964</v>
      </c>
      <c r="H211" s="2" t="s">
        <v>3965</v>
      </c>
      <c r="I211" s="2" t="s">
        <v>133</v>
      </c>
      <c r="J211" s="2">
        <v>167.01939999999999</v>
      </c>
      <c r="K211" s="2">
        <v>0.6</v>
      </c>
      <c r="L211" s="2">
        <v>368.1</v>
      </c>
      <c r="M211" s="2" t="s">
        <v>134</v>
      </c>
      <c r="N211" s="2">
        <v>0.98519999999999996</v>
      </c>
      <c r="O211" s="9">
        <v>12.36659542607144</v>
      </c>
      <c r="P211" s="9">
        <v>12.549544038301585</v>
      </c>
      <c r="Q211" s="9">
        <v>10.145932145820517</v>
      </c>
      <c r="R211" s="9">
        <v>12.55338930472162</v>
      </c>
      <c r="S211" s="9">
        <v>12.105253779700885</v>
      </c>
      <c r="T211" s="9">
        <v>13.036860446673046</v>
      </c>
      <c r="U211" s="9">
        <v>11.665335917185175</v>
      </c>
      <c r="V211" s="9">
        <v>14.70298429772642</v>
      </c>
      <c r="W211" s="9">
        <v>9.9701058906121816</v>
      </c>
      <c r="X211" s="9">
        <v>12.707143401980909</v>
      </c>
      <c r="Y211" s="9">
        <v>13.192601049711955</v>
      </c>
      <c r="Z211" s="9">
        <v>12.555547771647067</v>
      </c>
      <c r="AA211" s="9">
        <v>12.224303209373387</v>
      </c>
      <c r="AB211" s="9">
        <v>11.284245749829671</v>
      </c>
      <c r="AC211" s="9">
        <v>12.433324626715924</v>
      </c>
      <c r="AD211" s="9">
        <v>12.753007768945245</v>
      </c>
      <c r="AE211" s="9">
        <v>12.752380646552893</v>
      </c>
      <c r="AF211" s="9">
        <v>13.034283130961898</v>
      </c>
      <c r="AG211" s="9">
        <v>12.580258567499788</v>
      </c>
      <c r="AH211" s="9">
        <v>12.778282509995652</v>
      </c>
      <c r="AI211" s="9">
        <v>9.9556499075283753</v>
      </c>
      <c r="AJ211" s="9">
        <v>12.178042328864823</v>
      </c>
      <c r="AK211" s="9">
        <v>12.788514432606608</v>
      </c>
      <c r="AL211" s="9">
        <v>13.083811707252881</v>
      </c>
      <c r="AM211" s="9">
        <v>11.317412613764869</v>
      </c>
      <c r="AN211" s="9">
        <v>13.876804689485388</v>
      </c>
      <c r="AO211" s="9">
        <v>13.308339030139408</v>
      </c>
      <c r="AP211" s="9">
        <v>12.795024983961387</v>
      </c>
      <c r="AQ211" s="9">
        <v>13.335669486946104</v>
      </c>
      <c r="AR211" s="9">
        <v>12.121857245612654</v>
      </c>
      <c r="AS211" s="9">
        <v>13.467605550082997</v>
      </c>
      <c r="AT211" s="9">
        <v>13.836444911341369</v>
      </c>
      <c r="AU211" s="9">
        <v>11.318542809702725</v>
      </c>
      <c r="AV211" s="9">
        <v>12.156399144871584</v>
      </c>
      <c r="AW211" s="9">
        <v>12.770457424932022</v>
      </c>
      <c r="AX211" s="9">
        <v>12.143702076857931</v>
      </c>
      <c r="AY211" s="9">
        <v>12.840974569821883</v>
      </c>
      <c r="AZ211" s="9">
        <v>12.888933465134397</v>
      </c>
      <c r="BA211" s="9">
        <v>13.796343857196346</v>
      </c>
      <c r="BB211" s="9">
        <v>12.901244032467376</v>
      </c>
      <c r="BC211" s="9">
        <v>10.619302955415687</v>
      </c>
      <c r="BD211" s="9">
        <v>13.523316912312747</v>
      </c>
      <c r="BE211" s="9">
        <v>13.07079180942306</v>
      </c>
      <c r="BF211" s="9">
        <v>12.062720767165045</v>
      </c>
      <c r="BG211" s="9">
        <v>12.603626344986193</v>
      </c>
      <c r="BH211" s="9">
        <v>14.607503704175983</v>
      </c>
      <c r="BI211" s="9">
        <v>12.486332252768666</v>
      </c>
      <c r="BJ211" s="9">
        <v>13.857106251585567</v>
      </c>
      <c r="BK211" s="9">
        <v>13.486960686389653</v>
      </c>
      <c r="BL211" s="9">
        <v>13.362491806046062</v>
      </c>
      <c r="BM211" s="9">
        <v>12.534789211480268</v>
      </c>
      <c r="BN211" s="9">
        <v>11.95274124718649</v>
      </c>
      <c r="BO211" s="9">
        <v>11.969386521342281</v>
      </c>
      <c r="BP211" s="9">
        <v>11.935901682267586</v>
      </c>
      <c r="BQ211" s="9">
        <v>12.296629474285503</v>
      </c>
      <c r="BR211" s="9">
        <v>11.081483438093674</v>
      </c>
      <c r="BS211" s="9">
        <v>12.238703279427725</v>
      </c>
      <c r="BT211" s="9">
        <v>12.168045268224091</v>
      </c>
      <c r="BU211" s="9">
        <v>11.828533210455618</v>
      </c>
      <c r="BV211" s="9">
        <v>13.075980462416288</v>
      </c>
      <c r="BW211" s="9">
        <v>11.350386742312843</v>
      </c>
      <c r="BX211" s="9">
        <v>12.838022058304546</v>
      </c>
      <c r="BY211" s="9">
        <v>13.53709703817967</v>
      </c>
      <c r="BZ211" s="9">
        <v>12.79116288855502</v>
      </c>
      <c r="CA211" s="9">
        <v>12.427574747565091</v>
      </c>
      <c r="CB211" s="9">
        <v>11.231221180711186</v>
      </c>
      <c r="CC211" s="9">
        <v>12.930552554336137</v>
      </c>
      <c r="CD211" s="9">
        <v>12.530406337099068</v>
      </c>
      <c r="CE211" s="9">
        <v>12.764042217306589</v>
      </c>
      <c r="CF211" s="9">
        <v>13.184100491909</v>
      </c>
      <c r="CG211" s="9">
        <v>12.571989597604579</v>
      </c>
      <c r="CH211" s="9">
        <v>13.106399360305144</v>
      </c>
      <c r="CI211" s="9">
        <v>11.673750739438065</v>
      </c>
      <c r="CJ211" s="9">
        <v>13.071797522284207</v>
      </c>
      <c r="CK211" s="9">
        <v>13.019243216603609</v>
      </c>
      <c r="CL211" s="9">
        <v>12.950738136047425</v>
      </c>
      <c r="CM211" s="9">
        <v>12.412040514551652</v>
      </c>
      <c r="CN211" s="9">
        <v>11.088125692188207</v>
      </c>
      <c r="CO211" s="9">
        <v>13.335390354693924</v>
      </c>
      <c r="CP211" s="9">
        <v>12.450438032395654</v>
      </c>
      <c r="CQ211" s="9">
        <v>13.564983039205091</v>
      </c>
      <c r="CR211" s="9">
        <v>12.664002762886502</v>
      </c>
      <c r="CS211" s="9">
        <v>13.117967703717133</v>
      </c>
      <c r="CT211" s="9">
        <v>11.049167872372172</v>
      </c>
      <c r="CU211" s="9">
        <v>12.373408960228696</v>
      </c>
      <c r="CV211" s="9">
        <v>11.787086324551618</v>
      </c>
      <c r="CW211" s="9">
        <v>11.183635381473218</v>
      </c>
      <c r="CX211" s="9">
        <v>11.081483438093674</v>
      </c>
      <c r="CY211" s="9">
        <v>11.942147920394849</v>
      </c>
      <c r="CZ211" s="9">
        <v>12.536004317288549</v>
      </c>
      <c r="DA211" s="9">
        <v>10.527477006060396</v>
      </c>
      <c r="DB211" s="9">
        <v>13.111298714258263</v>
      </c>
      <c r="DC211" s="9">
        <v>10.463524373271181</v>
      </c>
      <c r="DD211" s="9">
        <v>12.031356596255709</v>
      </c>
      <c r="DE211" s="9">
        <v>11.976564123415329</v>
      </c>
      <c r="DF211" s="9">
        <v>12.362491806046062</v>
      </c>
      <c r="DG211" s="9">
        <v>12.675295499094061</v>
      </c>
      <c r="DH211" s="9">
        <v>11.584492796975875</v>
      </c>
      <c r="DI211" s="9">
        <v>12.668663423175296</v>
      </c>
      <c r="DJ211" s="9">
        <v>13.55338930472162</v>
      </c>
    </row>
    <row r="212" spans="1:114" x14ac:dyDescent="0.25">
      <c r="A212" s="2">
        <v>1146</v>
      </c>
      <c r="B212" s="2" t="s">
        <v>4321</v>
      </c>
      <c r="C212" s="2" t="s">
        <v>4326</v>
      </c>
      <c r="D212" s="2" t="s">
        <v>4323</v>
      </c>
      <c r="E212" s="2" t="s">
        <v>3963</v>
      </c>
      <c r="F212" s="2" t="s">
        <v>129</v>
      </c>
      <c r="G212" s="2" t="s">
        <v>3964</v>
      </c>
      <c r="H212" s="2" t="s">
        <v>4320</v>
      </c>
      <c r="I212" s="2" t="s">
        <v>133</v>
      </c>
      <c r="J212" s="2">
        <v>148.04589999999999</v>
      </c>
      <c r="K212" s="2">
        <v>0</v>
      </c>
      <c r="L212" s="2">
        <v>405.5</v>
      </c>
      <c r="M212" s="2">
        <v>2.1</v>
      </c>
      <c r="N212" s="2">
        <v>0.99980000000000002</v>
      </c>
      <c r="O212" s="9">
        <v>12.409390936137703</v>
      </c>
      <c r="P212" s="9">
        <v>14.779999999938857</v>
      </c>
      <c r="Q212" s="9">
        <v>13.814582465906277</v>
      </c>
      <c r="R212" s="9">
        <v>14.670000000017646</v>
      </c>
      <c r="S212" s="9">
        <v>12.899356922923111</v>
      </c>
      <c r="T212" s="9">
        <v>15.079999999870239</v>
      </c>
      <c r="U212" s="9">
        <v>13.543031820255239</v>
      </c>
      <c r="V212" s="9">
        <v>16.519999999939127</v>
      </c>
      <c r="W212" s="9">
        <v>14.143383213989821</v>
      </c>
      <c r="X212" s="9">
        <v>14.769999999821728</v>
      </c>
      <c r="Y212" s="9">
        <v>12.631177055703979</v>
      </c>
      <c r="Z212" s="9">
        <v>14.640000000208211</v>
      </c>
      <c r="AA212" s="9">
        <v>13.187352073200495</v>
      </c>
      <c r="AB212" s="9">
        <v>15.200000000132507</v>
      </c>
      <c r="AC212" s="9">
        <v>14.68650052718322</v>
      </c>
      <c r="AD212" s="9">
        <v>15.689999999935013</v>
      </c>
      <c r="AE212" s="9">
        <v>15.549303368513574</v>
      </c>
      <c r="AF212" s="9">
        <v>13.970000000389811</v>
      </c>
      <c r="AG212" s="9">
        <v>15.14433959124784</v>
      </c>
      <c r="AH212" s="9">
        <v>16.409999999956444</v>
      </c>
      <c r="AI212" s="9">
        <v>12.353146825498083</v>
      </c>
      <c r="AJ212" s="9">
        <v>12.729999999933767</v>
      </c>
      <c r="AK212" s="9">
        <v>13.179909090014936</v>
      </c>
      <c r="AL212" s="9">
        <v>15.490000000056972</v>
      </c>
      <c r="AM212" s="9">
        <v>12.912889336229963</v>
      </c>
      <c r="AN212" s="9">
        <v>13.790000000229366</v>
      </c>
      <c r="AO212" s="9">
        <v>13.785452468158542</v>
      </c>
      <c r="AP212" s="9">
        <v>13.210000000068193</v>
      </c>
      <c r="AQ212" s="9">
        <v>13.817783121774536</v>
      </c>
      <c r="AR212" s="9">
        <v>16.490000000056973</v>
      </c>
      <c r="AS212" s="9">
        <v>13.441906704542239</v>
      </c>
      <c r="AT212" s="9">
        <v>15.779999999938857</v>
      </c>
      <c r="AU212" s="9">
        <v>13.207014320177533</v>
      </c>
      <c r="AV212" s="9">
        <v>15.460000000102324</v>
      </c>
      <c r="AW212" s="9">
        <v>9.7193888209420827</v>
      </c>
      <c r="AX212" s="9">
        <v>12.229999999983852</v>
      </c>
      <c r="AY212" s="9">
        <v>13.131213905086273</v>
      </c>
      <c r="AZ212" s="9">
        <v>14.650000000006694</v>
      </c>
      <c r="BA212" s="9">
        <v>13.832890014164741</v>
      </c>
      <c r="BB212" s="9">
        <v>14.939999999905899</v>
      </c>
      <c r="BC212" s="9">
        <v>12.211812265190192</v>
      </c>
      <c r="BD212" s="9">
        <v>14.399999999993121</v>
      </c>
      <c r="BE212" s="9">
        <v>13.356451970221753</v>
      </c>
      <c r="BF212" s="9">
        <v>14.180000000257557</v>
      </c>
      <c r="BG212" s="9">
        <v>12.246517943188914</v>
      </c>
      <c r="BH212" s="9">
        <v>14.159999999986187</v>
      </c>
      <c r="BI212" s="9">
        <v>12.233619676759702</v>
      </c>
      <c r="BJ212" s="9">
        <v>12.400000000126585</v>
      </c>
      <c r="BK212" s="9">
        <v>13.772675408770741</v>
      </c>
      <c r="BL212" s="9">
        <v>14.769999999821728</v>
      </c>
      <c r="BM212" s="9">
        <v>13.044564882812626</v>
      </c>
      <c r="BN212" s="9">
        <v>14.960000000144587</v>
      </c>
      <c r="BO212" s="9">
        <v>13.694031350185641</v>
      </c>
      <c r="BP212" s="9">
        <v>12.059999999863082</v>
      </c>
      <c r="BQ212" s="9">
        <v>14.732909361931158</v>
      </c>
      <c r="BR212" s="9">
        <v>14.790000000229366</v>
      </c>
      <c r="BS212" s="9">
        <v>12.629982653953999</v>
      </c>
      <c r="BT212" s="9">
        <v>14.930000000004449</v>
      </c>
      <c r="BU212" s="9">
        <v>14.678049891165374</v>
      </c>
      <c r="BV212" s="9">
        <v>12.150000000130184</v>
      </c>
      <c r="BW212" s="9">
        <v>13.587894689529566</v>
      </c>
      <c r="BX212" s="9">
        <v>12.479999999906244</v>
      </c>
      <c r="BY212" s="9">
        <v>12.624624131362355</v>
      </c>
      <c r="BZ212" s="9">
        <v>12.769999999925004</v>
      </c>
      <c r="CA212" s="9">
        <v>12.066089190457772</v>
      </c>
      <c r="CB212" s="9">
        <v>12.910000000082256</v>
      </c>
      <c r="CC212" s="9">
        <v>12.978710459106358</v>
      </c>
      <c r="CD212" s="9">
        <v>12.59999999990087</v>
      </c>
      <c r="CE212" s="9">
        <v>11.296055838078786</v>
      </c>
      <c r="CF212" s="9">
        <v>13.689999999662106</v>
      </c>
      <c r="CG212" s="9">
        <v>12.515391853089593</v>
      </c>
      <c r="CH212" s="9">
        <v>14.509999999711702</v>
      </c>
      <c r="CI212" s="9">
        <v>12.636228096784896</v>
      </c>
      <c r="CJ212" s="9">
        <v>12.120000000030229</v>
      </c>
      <c r="CK212" s="9">
        <v>12.212876311733654</v>
      </c>
      <c r="CL212" s="9">
        <v>14.080000000286766</v>
      </c>
      <c r="CM212" s="9">
        <v>12.416533660199583</v>
      </c>
      <c r="CN212" s="9">
        <v>14</v>
      </c>
      <c r="CO212" s="9">
        <v>14.29023488931816</v>
      </c>
      <c r="CP212" s="9">
        <v>12.400000000126585</v>
      </c>
      <c r="CQ212" s="9">
        <v>13.089615994228106</v>
      </c>
      <c r="CR212" s="9">
        <v>12.349999999861911</v>
      </c>
      <c r="CS212" s="9">
        <v>14.223700075986306</v>
      </c>
      <c r="CT212" s="9">
        <v>14.480000000032511</v>
      </c>
      <c r="CU212" s="9">
        <v>12.346721479589911</v>
      </c>
      <c r="CV212" s="9">
        <v>10.049999999981532</v>
      </c>
      <c r="CW212" s="9">
        <v>12.284028808643694</v>
      </c>
      <c r="CX212" s="9">
        <v>11.970000000030188</v>
      </c>
      <c r="CY212" s="9">
        <v>11.080817527608328</v>
      </c>
      <c r="CZ212" s="9">
        <v>13.410000000122123</v>
      </c>
      <c r="DA212" s="9">
        <v>12.356795821080425</v>
      </c>
      <c r="DB212" s="9">
        <v>13.359999999610944</v>
      </c>
      <c r="DC212" s="9">
        <v>12.262021416433102</v>
      </c>
      <c r="DD212" s="9">
        <v>13.120000000030229</v>
      </c>
      <c r="DE212" s="9">
        <v>13.8633151565099</v>
      </c>
      <c r="DF212" s="9">
        <v>11.989999999890017</v>
      </c>
      <c r="DG212" s="9">
        <v>13.976832590067637</v>
      </c>
      <c r="DH212" s="9">
        <v>13.990000000422022</v>
      </c>
      <c r="DI212" s="9">
        <v>12.18812518025554</v>
      </c>
      <c r="DJ212" s="9">
        <v>14.30000000012566</v>
      </c>
    </row>
    <row r="213" spans="1:114" x14ac:dyDescent="0.25">
      <c r="A213" s="2" t="s">
        <v>3239</v>
      </c>
      <c r="B213" s="2" t="s">
        <v>3241</v>
      </c>
      <c r="C213" s="2" t="s">
        <v>3042</v>
      </c>
      <c r="D213" s="2" t="s">
        <v>3240</v>
      </c>
      <c r="E213" s="2" t="s">
        <v>3963</v>
      </c>
      <c r="F213" s="2" t="s">
        <v>4332</v>
      </c>
      <c r="G213" s="2" t="s">
        <v>3964</v>
      </c>
      <c r="H213" s="2" t="s">
        <v>4310</v>
      </c>
      <c r="I213" s="2" t="s">
        <v>133</v>
      </c>
      <c r="J213" s="2">
        <v>165.09049999999999</v>
      </c>
      <c r="K213" s="2">
        <v>1.3</v>
      </c>
      <c r="L213" s="2">
        <v>902.7</v>
      </c>
      <c r="M213" s="2">
        <v>0</v>
      </c>
      <c r="N213" s="2">
        <v>1</v>
      </c>
      <c r="O213" s="9">
        <v>10.405141463136344</v>
      </c>
      <c r="P213" s="9">
        <v>10.448116305409464</v>
      </c>
      <c r="Q213" s="9">
        <v>12.969746250814509</v>
      </c>
      <c r="R213" s="9">
        <v>11.998942951443086</v>
      </c>
      <c r="S213" s="9">
        <v>11.701739638674352</v>
      </c>
      <c r="T213" s="9">
        <v>10.919608238603253</v>
      </c>
      <c r="U213" s="9">
        <v>11.861086905995395</v>
      </c>
      <c r="V213" s="9">
        <v>10.959277505720502</v>
      </c>
      <c r="W213" s="9">
        <v>10.919608238603253</v>
      </c>
      <c r="X213" s="9">
        <v>11.611946941819982</v>
      </c>
      <c r="Y213" s="9">
        <v>11.542548262335211</v>
      </c>
      <c r="Z213" s="9">
        <v>10.950555897047511</v>
      </c>
      <c r="AA213" s="9">
        <v>11.453270634010623</v>
      </c>
      <c r="AB213" s="9">
        <v>11.135709286104401</v>
      </c>
      <c r="AC213" s="9">
        <v>10.941047606340581</v>
      </c>
      <c r="AD213" s="9">
        <v>11.055960234452295</v>
      </c>
      <c r="AE213" s="9">
        <v>11.029977346589579</v>
      </c>
      <c r="AF213" s="9">
        <v>11.522581531254829</v>
      </c>
      <c r="AG213" s="9">
        <v>11.98726401207254</v>
      </c>
      <c r="AH213" s="9">
        <v>11.894438854562262</v>
      </c>
      <c r="AI213" s="9">
        <v>12.982280604558284</v>
      </c>
      <c r="AJ213" s="9">
        <v>10.645658432408711</v>
      </c>
      <c r="AK213" s="9">
        <v>11.525031345124001</v>
      </c>
      <c r="AL213" s="9">
        <v>11.294620748891628</v>
      </c>
      <c r="AM213" s="9">
        <v>11.977279923499916</v>
      </c>
      <c r="AN213" s="9">
        <v>11.288866074165819</v>
      </c>
      <c r="AO213" s="9">
        <v>10.550746785383243</v>
      </c>
      <c r="AP213" s="9">
        <v>13.409125710465313</v>
      </c>
      <c r="AQ213" s="9">
        <v>11.227014193649135</v>
      </c>
      <c r="AR213" s="9">
        <v>12.2246046815385</v>
      </c>
      <c r="AS213" s="9">
        <v>11.186114239541643</v>
      </c>
      <c r="AT213" s="9">
        <v>11.365228849251546</v>
      </c>
      <c r="AU213" s="9">
        <v>11.570804437724497</v>
      </c>
      <c r="AV213" s="9">
        <v>11.538673953082668</v>
      </c>
      <c r="AW213" s="9">
        <v>11.385323176175872</v>
      </c>
      <c r="AX213" s="9">
        <v>12.03307880613062</v>
      </c>
      <c r="AY213" s="9">
        <v>11.508289986140348</v>
      </c>
      <c r="AZ213" s="9">
        <v>9.1267044728431905</v>
      </c>
      <c r="BA213" s="9">
        <v>11.988329649231087</v>
      </c>
      <c r="BB213" s="9">
        <v>13.541217641736147</v>
      </c>
      <c r="BC213" s="9">
        <v>11.465566404809399</v>
      </c>
      <c r="BD213" s="9">
        <v>11.348728154231079</v>
      </c>
      <c r="BE213" s="9">
        <v>11.399811959325685</v>
      </c>
      <c r="BF213" s="9">
        <v>9.9985904297453292</v>
      </c>
      <c r="BG213" s="9">
        <v>10.887982133058454</v>
      </c>
      <c r="BH213" s="9">
        <v>11.106562940444883</v>
      </c>
      <c r="BI213" s="9">
        <v>12.256503567433041</v>
      </c>
      <c r="BJ213" s="9">
        <v>14.221436077445279</v>
      </c>
      <c r="BK213" s="9">
        <v>12.667776838393431</v>
      </c>
      <c r="BL213" s="9">
        <v>13.3888245380236</v>
      </c>
      <c r="BM213" s="9">
        <v>13.512123161420202</v>
      </c>
      <c r="BN213" s="9">
        <v>12.516931121998695</v>
      </c>
      <c r="BO213" s="9">
        <v>12.494105548061054</v>
      </c>
      <c r="BP213" s="9">
        <v>11.988329649231087</v>
      </c>
      <c r="BQ213" s="9">
        <v>12.511999669441451</v>
      </c>
      <c r="BR213" s="9">
        <v>10.912140856295721</v>
      </c>
      <c r="BS213" s="9">
        <v>11.256798386079391</v>
      </c>
      <c r="BT213" s="9">
        <v>11.60917873814198</v>
      </c>
      <c r="BU213" s="9">
        <v>12.428360172704293</v>
      </c>
      <c r="BV213" s="9">
        <v>11.416797527606059</v>
      </c>
      <c r="BW213" s="9">
        <v>11.596189756144412</v>
      </c>
      <c r="BX213" s="9">
        <v>10.857203471508166</v>
      </c>
      <c r="BY213" s="9">
        <v>11.187352073200497</v>
      </c>
      <c r="BZ213" s="9">
        <v>14.17905379098157</v>
      </c>
      <c r="CA213" s="9">
        <v>12.237209960755022</v>
      </c>
      <c r="CB213" s="9">
        <v>11.490850876740298</v>
      </c>
      <c r="CC213" s="9">
        <v>12.025485656808389</v>
      </c>
      <c r="CD213" s="9">
        <v>13.212800334429433</v>
      </c>
      <c r="CE213" s="9">
        <v>12.169298695792845</v>
      </c>
      <c r="CF213" s="9">
        <v>12.183945471757246</v>
      </c>
      <c r="CG213" s="9">
        <v>12.424428764037762</v>
      </c>
      <c r="CH213" s="9">
        <v>10.82097669262124</v>
      </c>
      <c r="CI213" s="9">
        <v>11.714674827308002</v>
      </c>
      <c r="CJ213" s="9">
        <v>12.505811553919594</v>
      </c>
      <c r="CK213" s="9">
        <v>11.722807531169547</v>
      </c>
      <c r="CL213" s="9">
        <v>12.829326335841667</v>
      </c>
      <c r="CM213" s="9">
        <v>10.246740598493144</v>
      </c>
      <c r="CN213" s="9">
        <v>10.76155123244448</v>
      </c>
      <c r="CO213" s="9">
        <v>13.968036736393465</v>
      </c>
      <c r="CP213" s="9">
        <v>11.113742166049189</v>
      </c>
      <c r="CQ213" s="9">
        <v>10.628445540137182</v>
      </c>
      <c r="CR213" s="9">
        <v>10.72451385311995</v>
      </c>
      <c r="CS213" s="9">
        <v>11.003517912108602</v>
      </c>
      <c r="CT213" s="9">
        <v>10.551708261620689</v>
      </c>
      <c r="CU213" s="9">
        <v>12.11309098344238</v>
      </c>
      <c r="CV213" s="9">
        <v>10.298062567719017</v>
      </c>
      <c r="CW213" s="9">
        <v>10.838416075797337</v>
      </c>
      <c r="CX213" s="9">
        <v>10.107217075591384</v>
      </c>
      <c r="CY213" s="9">
        <v>10.60917873814198</v>
      </c>
      <c r="CZ213" s="9">
        <v>10.783816759320182</v>
      </c>
      <c r="DA213" s="9">
        <v>11.249706056969705</v>
      </c>
      <c r="DB213" s="9">
        <v>10.090112419664289</v>
      </c>
      <c r="DC213" s="9">
        <v>11.256208688527387</v>
      </c>
      <c r="DD213" s="9">
        <v>11.124121311829189</v>
      </c>
      <c r="DE213" s="9">
        <v>10.874981347653774</v>
      </c>
      <c r="DF213" s="9">
        <v>10.992938336165814</v>
      </c>
      <c r="DG213" s="9">
        <v>10.916625922211237</v>
      </c>
      <c r="DH213" s="9">
        <v>10.960001932068081</v>
      </c>
      <c r="DI213" s="9">
        <v>11.298062567719017</v>
      </c>
      <c r="DJ213" s="9">
        <v>10.453270634010623</v>
      </c>
    </row>
    <row r="214" spans="1:114" x14ac:dyDescent="0.25">
      <c r="A214" s="2" t="s">
        <v>3262</v>
      </c>
      <c r="B214" s="2" t="s">
        <v>3264</v>
      </c>
      <c r="C214" s="2" t="s">
        <v>2731</v>
      </c>
      <c r="D214" s="2" t="s">
        <v>3263</v>
      </c>
      <c r="E214" s="2" t="s">
        <v>3963</v>
      </c>
      <c r="F214" s="2" t="s">
        <v>4332</v>
      </c>
      <c r="G214" s="2" t="s">
        <v>3964</v>
      </c>
      <c r="H214" s="2" t="s">
        <v>4310</v>
      </c>
      <c r="I214" s="2" t="s">
        <v>133</v>
      </c>
      <c r="J214" s="2">
        <v>363.21699999999998</v>
      </c>
      <c r="K214" s="2">
        <v>1</v>
      </c>
      <c r="L214" s="2">
        <v>755.5</v>
      </c>
      <c r="M214" s="2">
        <v>0.9</v>
      </c>
      <c r="N214" s="2">
        <v>1</v>
      </c>
      <c r="O214" s="9">
        <v>8.6147098441152075</v>
      </c>
      <c r="P214" s="9">
        <v>8.8672787397096631</v>
      </c>
      <c r="Q214" s="9">
        <v>7.4512111118323299</v>
      </c>
      <c r="R214" s="9">
        <v>8.8233672400462364</v>
      </c>
      <c r="S214" s="9">
        <v>9.1344263202209266</v>
      </c>
      <c r="T214" s="9">
        <v>9.8933015308605636</v>
      </c>
      <c r="U214" s="9">
        <v>8.5545888516776376</v>
      </c>
      <c r="V214" s="9">
        <v>7.6934869574993252</v>
      </c>
      <c r="W214" s="9">
        <v>9.7448338374995469</v>
      </c>
      <c r="X214" s="9">
        <v>9.6724253419714952</v>
      </c>
      <c r="Y214" s="9">
        <v>9.816983623255382</v>
      </c>
      <c r="Z214" s="9">
        <v>8.5507467853832431</v>
      </c>
      <c r="AA214" s="9">
        <v>9.2761244052742384</v>
      </c>
      <c r="AB214" s="9">
        <v>9.6706562491184407</v>
      </c>
      <c r="AC214" s="9">
        <v>8.8856963733393943</v>
      </c>
      <c r="AD214" s="9">
        <v>9.016808287686553</v>
      </c>
      <c r="AE214" s="9">
        <v>9.4115109880120702</v>
      </c>
      <c r="AF214" s="9">
        <v>7.8948177633079446</v>
      </c>
      <c r="AG214" s="9">
        <v>8.1137421660491889</v>
      </c>
      <c r="AH214" s="9">
        <v>8.8948177633079446</v>
      </c>
      <c r="AI214" s="9">
        <v>9.0874628412503391</v>
      </c>
      <c r="AJ214" s="9">
        <v>9.5117526537673793</v>
      </c>
      <c r="AK214" s="9">
        <v>9.7615512324444804</v>
      </c>
      <c r="AL214" s="9">
        <v>8.5887146355822654</v>
      </c>
      <c r="AM214" s="9">
        <v>9.1623913287569057</v>
      </c>
      <c r="AN214" s="9">
        <v>9.7397806097732609</v>
      </c>
      <c r="AO214" s="9">
        <v>9.6917435191712755</v>
      </c>
      <c r="AP214" s="9">
        <v>7.8073549220576037</v>
      </c>
      <c r="AQ214" s="9">
        <v>9.7159619902551455</v>
      </c>
      <c r="AR214" s="9">
        <v>8.5924570372680815</v>
      </c>
      <c r="AS214" s="9">
        <v>8.3219280948873617</v>
      </c>
      <c r="AT214" s="9">
        <v>8.0334230015374501</v>
      </c>
      <c r="AU214" s="9">
        <v>8.2667865406949002</v>
      </c>
      <c r="AV214" s="9">
        <v>15.294441262328876</v>
      </c>
      <c r="AW214" s="9">
        <v>8.7279204545631988</v>
      </c>
      <c r="AX214" s="9">
        <v>8.9038818457361799</v>
      </c>
      <c r="AY214" s="9">
        <v>8.8548683832602375</v>
      </c>
      <c r="AZ214" s="9">
        <v>9.0334230015374501</v>
      </c>
      <c r="BA214" s="9">
        <v>10.064742764750257</v>
      </c>
      <c r="BB214" s="9">
        <v>7.7615512324444795</v>
      </c>
      <c r="BC214" s="9">
        <v>8.9008668079807496</v>
      </c>
      <c r="BD214" s="9">
        <v>9.4676055500829968</v>
      </c>
      <c r="BE214" s="9">
        <v>9.2784494582204822</v>
      </c>
      <c r="BF214" s="9">
        <v>9.3174126137648692</v>
      </c>
      <c r="BG214" s="9">
        <v>8.2900188469326181</v>
      </c>
      <c r="BH214" s="9">
        <v>10.004220466318195</v>
      </c>
      <c r="BI214" s="9">
        <v>9.6653359171851765</v>
      </c>
      <c r="BJ214" s="9">
        <v>8.9008668079807496</v>
      </c>
      <c r="BK214" s="9">
        <v>8.8265484872909159</v>
      </c>
      <c r="BL214" s="9">
        <v>8.4797802640290989</v>
      </c>
      <c r="BM214" s="9">
        <v>8.2045711442492042</v>
      </c>
      <c r="BN214" s="9">
        <v>8.4051414631363439</v>
      </c>
      <c r="BO214" s="9">
        <v>7.2094533656289492</v>
      </c>
      <c r="BP214" s="9">
        <v>7.6653359171851765</v>
      </c>
      <c r="BQ214" s="9">
        <v>9.1799090900149345</v>
      </c>
      <c r="BR214" s="9">
        <v>9.0223678130284544</v>
      </c>
      <c r="BS214" s="9">
        <v>9.6456584324087107</v>
      </c>
      <c r="BT214" s="9">
        <v>8.539158811108031</v>
      </c>
      <c r="BU214" s="9">
        <v>8.7176764230663952</v>
      </c>
      <c r="BV214" s="9">
        <v>9.0498485494505623</v>
      </c>
      <c r="BW214" s="9">
        <v>8.2761244052742384</v>
      </c>
      <c r="BX214" s="9">
        <v>8.6688849842662474</v>
      </c>
      <c r="BY214" s="9">
        <v>9.06339508128851</v>
      </c>
      <c r="BZ214" s="9">
        <v>9.0794847838268158</v>
      </c>
      <c r="CA214" s="9">
        <v>7</v>
      </c>
      <c r="CB214" s="9">
        <v>8.6582114827517955</v>
      </c>
      <c r="CC214" s="9">
        <v>9.9083926207737516</v>
      </c>
      <c r="CD214" s="9">
        <v>8.5468944598876373</v>
      </c>
      <c r="CE214" s="9">
        <v>9.0028150156070534</v>
      </c>
      <c r="CF214" s="9">
        <v>7.9886846867721664</v>
      </c>
      <c r="CG214" s="9">
        <v>8.971543553950772</v>
      </c>
      <c r="CH214" s="9">
        <v>7.6366246205436488</v>
      </c>
      <c r="CI214" s="9">
        <v>9.632995197142959</v>
      </c>
      <c r="CJ214" s="9">
        <v>9.0953970227925574</v>
      </c>
      <c r="CK214" s="9">
        <v>7.8201789624151887</v>
      </c>
      <c r="CL214" s="9">
        <v>8.7414669864011465</v>
      </c>
      <c r="CM214" s="9">
        <v>9.1137421660491889</v>
      </c>
      <c r="CN214" s="9">
        <v>8.7414669864011465</v>
      </c>
      <c r="CO214" s="9">
        <v>8.5849625007211561</v>
      </c>
      <c r="CP214" s="9">
        <v>8.5774288280357496</v>
      </c>
      <c r="CQ214" s="9">
        <v>8.1032878084120235</v>
      </c>
      <c r="CR214" s="9">
        <v>9.7829982089204144</v>
      </c>
      <c r="CS214" s="9">
        <v>8.5430318202552389</v>
      </c>
      <c r="CT214" s="9">
        <v>8.7976615258537603</v>
      </c>
      <c r="CU214" s="9">
        <v>8.8486229404293386</v>
      </c>
      <c r="CV214" s="9">
        <v>8.1292830169449655</v>
      </c>
      <c r="CW214" s="9">
        <v>10.181152256865566</v>
      </c>
      <c r="CX214" s="9">
        <v>9.8626373575587944</v>
      </c>
      <c r="CY214" s="9">
        <v>9.2667865406949019</v>
      </c>
      <c r="CZ214" s="9">
        <v>9.5943246039248482</v>
      </c>
      <c r="DA214" s="9">
        <v>9.0927571409198524</v>
      </c>
      <c r="DB214" s="9">
        <v>8.4429434958487288</v>
      </c>
      <c r="DC214" s="9">
        <v>7.3575520046180847</v>
      </c>
      <c r="DD214" s="9">
        <v>8.1497471195046831</v>
      </c>
      <c r="DE214" s="9">
        <v>8.2479275134435852</v>
      </c>
      <c r="DF214" s="9">
        <v>8.6829945836816833</v>
      </c>
      <c r="DG214" s="9">
        <v>7.2761244052742384</v>
      </c>
      <c r="DH214" s="9">
        <v>10.959277505720502</v>
      </c>
      <c r="DI214" s="9">
        <v>8.661778097771986</v>
      </c>
      <c r="DJ214" s="9">
        <v>10.732167425663386</v>
      </c>
    </row>
    <row r="215" spans="1:114" x14ac:dyDescent="0.25">
      <c r="A215" s="2">
        <v>1183</v>
      </c>
      <c r="B215" s="2" t="s">
        <v>3276</v>
      </c>
      <c r="C215" s="2" t="s">
        <v>3277</v>
      </c>
      <c r="D215" s="2" t="s">
        <v>3275</v>
      </c>
      <c r="E215" s="2" t="s">
        <v>3963</v>
      </c>
      <c r="F215" s="2" t="s">
        <v>4309</v>
      </c>
      <c r="G215" s="2" t="s">
        <v>3964</v>
      </c>
      <c r="H215" s="2" t="s">
        <v>4333</v>
      </c>
      <c r="I215" s="2" t="s">
        <v>133</v>
      </c>
      <c r="J215" s="2">
        <v>125.0592</v>
      </c>
      <c r="K215" s="2">
        <v>1.3</v>
      </c>
      <c r="L215" s="2">
        <v>711.3</v>
      </c>
      <c r="M215" s="2">
        <v>3.6</v>
      </c>
      <c r="N215" s="2">
        <v>1</v>
      </c>
      <c r="O215" s="9">
        <v>10.878817284614229</v>
      </c>
      <c r="P215" s="9">
        <v>11.048486873992337</v>
      </c>
      <c r="Q215" s="9">
        <v>10.27262978497637</v>
      </c>
      <c r="R215" s="9">
        <v>10.775610280759539</v>
      </c>
      <c r="S215" s="9">
        <v>10.66622400280318</v>
      </c>
      <c r="T215" s="9">
        <v>12.034798962577266</v>
      </c>
      <c r="U215" s="9">
        <v>10.839991070539886</v>
      </c>
      <c r="V215" s="9">
        <v>11.928148216169038</v>
      </c>
      <c r="W215" s="9">
        <v>9.4051414631363439</v>
      </c>
      <c r="X215" s="9">
        <v>11.511752653767381</v>
      </c>
      <c r="Y215" s="9">
        <v>10.226412192788786</v>
      </c>
      <c r="Z215" s="9">
        <v>10.801708358916462</v>
      </c>
      <c r="AA215" s="9">
        <v>10.734709620225837</v>
      </c>
      <c r="AB215" s="9">
        <v>10.74819284958946</v>
      </c>
      <c r="AC215" s="9">
        <v>11.317412613764869</v>
      </c>
      <c r="AD215" s="9">
        <v>11.60917873814198</v>
      </c>
      <c r="AE215" s="9">
        <v>12.094407633081207</v>
      </c>
      <c r="AF215" s="9">
        <v>14.547798272042129</v>
      </c>
      <c r="AG215" s="9">
        <v>10.873444112515378</v>
      </c>
      <c r="AH215" s="9">
        <v>11.243173983472952</v>
      </c>
      <c r="AI215" s="9">
        <v>9.9801395776391573</v>
      </c>
      <c r="AJ215" s="9">
        <v>10.405141463136344</v>
      </c>
      <c r="AK215" s="9">
        <v>10.931476233886793</v>
      </c>
      <c r="AL215" s="9">
        <v>9.905387005018131</v>
      </c>
      <c r="AM215" s="9">
        <v>9.2215871212648057</v>
      </c>
      <c r="AN215" s="9">
        <v>12.86379910372885</v>
      </c>
      <c r="AO215" s="9">
        <v>10.298062567719017</v>
      </c>
      <c r="AP215" s="9">
        <v>14.997400032669495</v>
      </c>
      <c r="AQ215" s="9">
        <v>10.876516946565001</v>
      </c>
      <c r="AR215" s="9">
        <v>10.812177305514448</v>
      </c>
      <c r="AS215" s="9">
        <v>10.828136484194108</v>
      </c>
      <c r="AT215" s="9">
        <v>10.918117851031774</v>
      </c>
      <c r="AU215" s="9">
        <v>9.5622424242210737</v>
      </c>
      <c r="AV215" s="9">
        <v>12.369324702407338</v>
      </c>
      <c r="AW215" s="9">
        <v>9.9772799234999177</v>
      </c>
      <c r="AX215" s="9">
        <v>10.171176797651771</v>
      </c>
      <c r="AY215" s="9">
        <v>10.008428622070582</v>
      </c>
      <c r="AZ215" s="9">
        <v>10.210671343785622</v>
      </c>
      <c r="BA215" s="9">
        <v>10.491853096329676</v>
      </c>
      <c r="BB215" s="9">
        <v>12.635491406251711</v>
      </c>
      <c r="BC215" s="9">
        <v>10.041659151637216</v>
      </c>
      <c r="BD215" s="9">
        <v>10.663558104217273</v>
      </c>
      <c r="BE215" s="9">
        <v>10.364134655008051</v>
      </c>
      <c r="BF215" s="9">
        <v>13.38720958071964</v>
      </c>
      <c r="BG215" s="9">
        <v>10.079484783826816</v>
      </c>
      <c r="BH215" s="9">
        <v>13.911953675621973</v>
      </c>
      <c r="BI215" s="9">
        <v>8.8948177633079446</v>
      </c>
      <c r="BJ215" s="9">
        <v>16.179034346472928</v>
      </c>
      <c r="BK215" s="9">
        <v>12.495855026887172</v>
      </c>
      <c r="BL215" s="9">
        <v>14.179520380584888</v>
      </c>
      <c r="BM215" s="9">
        <v>11.629356620079609</v>
      </c>
      <c r="BN215" s="9">
        <v>13.728239411425301</v>
      </c>
      <c r="BO215" s="9">
        <v>12.619761463298424</v>
      </c>
      <c r="BP215" s="9">
        <v>12.04814625421956</v>
      </c>
      <c r="BQ215" s="9">
        <v>11.537218400538597</v>
      </c>
      <c r="BR215" s="9">
        <v>12.25266543245025</v>
      </c>
      <c r="BS215" s="9">
        <v>10.31628153174622</v>
      </c>
      <c r="BT215" s="9">
        <v>14.187197402062219</v>
      </c>
      <c r="BU215" s="9">
        <v>10.704768239362599</v>
      </c>
      <c r="BV215" s="9">
        <v>10.505811553919594</v>
      </c>
      <c r="BW215" s="9">
        <v>10.739780609773261</v>
      </c>
      <c r="BX215" s="9">
        <v>12.883025068440174</v>
      </c>
      <c r="BY215" s="9">
        <v>10.353146825498083</v>
      </c>
      <c r="BZ215" s="9">
        <v>14.817233514140057</v>
      </c>
      <c r="CA215" s="9">
        <v>11.294046313271501</v>
      </c>
      <c r="CB215" s="9">
        <v>11.772314573921653</v>
      </c>
      <c r="CC215" s="9">
        <v>11.639792893279314</v>
      </c>
      <c r="CD215" s="9">
        <v>12.147522944350744</v>
      </c>
      <c r="CE215" s="9">
        <v>12.06911406177394</v>
      </c>
      <c r="CF215" s="9">
        <v>11.599447981528719</v>
      </c>
      <c r="CG215" s="9">
        <v>10.882643049361841</v>
      </c>
      <c r="CH215" s="9">
        <v>15.835853036444497</v>
      </c>
      <c r="CI215" s="9">
        <v>12.477758266443887</v>
      </c>
      <c r="CJ215" s="9">
        <v>11.941414470942911</v>
      </c>
      <c r="CK215" s="9">
        <v>11.226412192788786</v>
      </c>
      <c r="CL215" s="9">
        <v>15.376464583560034</v>
      </c>
      <c r="CM215" s="9">
        <v>10.804131021183318</v>
      </c>
      <c r="CN215" s="9">
        <v>14.930321542015442</v>
      </c>
      <c r="CO215" s="9">
        <v>12.630949626832869</v>
      </c>
      <c r="CP215" s="9">
        <v>15.462086837267915</v>
      </c>
      <c r="CQ215" s="9">
        <v>10.628445540137182</v>
      </c>
      <c r="CR215" s="9">
        <v>10.511752653767379</v>
      </c>
      <c r="CS215" s="9">
        <v>10.231221180711186</v>
      </c>
      <c r="CT215" s="9">
        <v>8.4387918525782606</v>
      </c>
      <c r="CU215" s="9">
        <v>10.555547771647065</v>
      </c>
      <c r="CV215" s="9">
        <v>10.294620748891628</v>
      </c>
      <c r="CW215" s="9">
        <v>10.398743691938193</v>
      </c>
      <c r="CX215" s="9">
        <v>10.645658432408711</v>
      </c>
      <c r="CY215" s="9">
        <v>9.9815672819030148</v>
      </c>
      <c r="CZ215" s="9">
        <v>9.9425145053392399</v>
      </c>
      <c r="DA215" s="9">
        <v>10.449148645375438</v>
      </c>
      <c r="DB215" s="9">
        <v>10.852529509404196</v>
      </c>
      <c r="DC215" s="9">
        <v>10.624795455860237</v>
      </c>
      <c r="DD215" s="9">
        <v>9.7448338374995469</v>
      </c>
      <c r="DE215" s="9">
        <v>10.389093521904474</v>
      </c>
      <c r="DF215" s="9">
        <v>9.9173720794768414</v>
      </c>
      <c r="DG215" s="9">
        <v>10.794415866350107</v>
      </c>
      <c r="DH215" s="9">
        <v>9.7142455176661233</v>
      </c>
      <c r="DI215" s="9">
        <v>10.292321632802039</v>
      </c>
      <c r="DJ215" s="9">
        <v>9.611024797307353</v>
      </c>
    </row>
    <row r="216" spans="1:114" x14ac:dyDescent="0.25">
      <c r="A216" s="2">
        <v>2633</v>
      </c>
      <c r="B216" s="2" t="s">
        <v>4228</v>
      </c>
      <c r="C216" s="2" t="s">
        <v>3285</v>
      </c>
      <c r="D216" s="2" t="s">
        <v>3283</v>
      </c>
      <c r="E216" s="2" t="s">
        <v>3963</v>
      </c>
      <c r="F216" s="2" t="s">
        <v>4309</v>
      </c>
      <c r="G216" s="2" t="s">
        <v>3964</v>
      </c>
      <c r="H216" s="2" t="s">
        <v>4333</v>
      </c>
      <c r="I216" s="2" t="s">
        <v>133</v>
      </c>
      <c r="J216" s="2">
        <v>169.04949999999999</v>
      </c>
      <c r="K216" s="2">
        <v>0.3</v>
      </c>
      <c r="L216" s="2">
        <v>628.1</v>
      </c>
      <c r="M216" s="2">
        <v>5.8</v>
      </c>
      <c r="N216" s="2">
        <v>1</v>
      </c>
      <c r="O216" s="9">
        <v>10.134426320220927</v>
      </c>
      <c r="P216" s="9">
        <v>10.296916206879288</v>
      </c>
      <c r="Q216" s="9">
        <v>10.445014845868425</v>
      </c>
      <c r="R216" s="9">
        <v>11.311180660053354</v>
      </c>
      <c r="S216" s="9">
        <v>10.856425528625531</v>
      </c>
      <c r="T216" s="9">
        <v>10.414685235807216</v>
      </c>
      <c r="U216" s="9">
        <v>10.348728154231079</v>
      </c>
      <c r="V216" s="9">
        <v>9.1137421660491889</v>
      </c>
      <c r="W216" s="9">
        <v>10.135709286104399</v>
      </c>
      <c r="X216" s="9">
        <v>11.337064338684742</v>
      </c>
      <c r="Y216" s="9">
        <v>10.536247215688128</v>
      </c>
      <c r="Z216" s="9">
        <v>8.75488750216347</v>
      </c>
      <c r="AA216" s="9">
        <v>12.901809684323629</v>
      </c>
      <c r="AB216" s="9">
        <v>9</v>
      </c>
      <c r="AC216" s="9">
        <v>10.17492568250068</v>
      </c>
      <c r="AD216" s="9">
        <v>12.077149515589733</v>
      </c>
      <c r="AE216" s="9">
        <v>10.475733430966399</v>
      </c>
      <c r="AF216" s="9">
        <v>11.311180660053354</v>
      </c>
      <c r="AG216" s="9">
        <v>10.133142212400601</v>
      </c>
      <c r="AH216" s="9">
        <v>11.78176951186313</v>
      </c>
      <c r="AI216" s="9">
        <v>10.603626344986193</v>
      </c>
      <c r="AJ216" s="9">
        <v>11.066761932386909</v>
      </c>
      <c r="AK216" s="9">
        <v>12.915879378835774</v>
      </c>
      <c r="AL216" s="9">
        <v>11.337064338684742</v>
      </c>
      <c r="AM216" s="9">
        <v>10.580258567499788</v>
      </c>
      <c r="AN216" s="9">
        <v>11.237807473723135</v>
      </c>
      <c r="AO216" s="9">
        <v>10.177419537989236</v>
      </c>
      <c r="AP216" s="9">
        <v>11.373952655370193</v>
      </c>
      <c r="AQ216" s="9">
        <v>10.469641817239516</v>
      </c>
      <c r="AR216" s="9">
        <v>11.311180660053354</v>
      </c>
      <c r="AS216" s="9">
        <v>10.149747119504683</v>
      </c>
      <c r="AT216" s="9">
        <v>11.207624468226758</v>
      </c>
      <c r="AU216" s="9">
        <v>11.470150435274359</v>
      </c>
      <c r="AV216" s="9">
        <v>10.192292814470768</v>
      </c>
      <c r="AW216" s="9">
        <v>11.963257356633049</v>
      </c>
      <c r="AX216" s="9">
        <v>10.281930026955443</v>
      </c>
      <c r="AY216" s="9">
        <v>6.9188632372745955</v>
      </c>
      <c r="AZ216" s="9">
        <v>11.202123823830462</v>
      </c>
      <c r="BA216" s="9">
        <v>10.987974524296154</v>
      </c>
      <c r="BB216" s="9">
        <v>11.737669863177453</v>
      </c>
      <c r="BC216" s="9">
        <v>9.2021238238304601</v>
      </c>
      <c r="BD216" s="9">
        <v>11.456867738380344</v>
      </c>
      <c r="BE216" s="9">
        <v>7.2667865406949019</v>
      </c>
      <c r="BF216" s="9">
        <v>10.872674880270607</v>
      </c>
      <c r="BG216" s="9">
        <v>9.513727595952437</v>
      </c>
      <c r="BH216" s="9">
        <v>10.985130373466898</v>
      </c>
      <c r="BI216" s="9">
        <v>7.5235619560570131</v>
      </c>
      <c r="BJ216" s="9">
        <v>10.264442600226602</v>
      </c>
      <c r="BK216" s="9">
        <v>9.1996723448363653</v>
      </c>
      <c r="BL216" s="9">
        <v>11.192909219112012</v>
      </c>
      <c r="BM216" s="9">
        <v>9.3241805466187415</v>
      </c>
      <c r="BN216" s="9">
        <v>11.200898605038445</v>
      </c>
      <c r="BO216" s="9">
        <v>9.6456584324087107</v>
      </c>
      <c r="BP216" s="9">
        <v>12.461735221604865</v>
      </c>
      <c r="BQ216" s="9">
        <v>9.1823943534045291</v>
      </c>
      <c r="BR216" s="9">
        <v>11.912140856295721</v>
      </c>
      <c r="BS216" s="9">
        <v>9.1522848423065817</v>
      </c>
      <c r="BT216" s="9">
        <v>10.292321632802039</v>
      </c>
      <c r="BU216" s="9">
        <v>8.971543553950772</v>
      </c>
      <c r="BV216" s="9">
        <v>11.19905882365302</v>
      </c>
      <c r="BW216" s="9">
        <v>7.9829935746943104</v>
      </c>
      <c r="BX216" s="9">
        <v>9.933690654952235</v>
      </c>
      <c r="BY216" s="9">
        <v>11.273795599214266</v>
      </c>
      <c r="BZ216" s="9">
        <v>11.176173149107491</v>
      </c>
      <c r="CA216" s="9">
        <v>8.7515440590890972</v>
      </c>
      <c r="CB216" s="9">
        <v>11.488844346457338</v>
      </c>
      <c r="CC216" s="9">
        <v>8.2336196767597016</v>
      </c>
      <c r="CD216" s="9">
        <v>10.732167425663386</v>
      </c>
      <c r="CE216" s="9">
        <v>9.0660891904577721</v>
      </c>
      <c r="CF216" s="9">
        <v>9.9277779620823416</v>
      </c>
      <c r="CG216" s="9">
        <v>9.0416591516372158</v>
      </c>
      <c r="CH216" s="9">
        <v>10.900112062977458</v>
      </c>
      <c r="CI216" s="9">
        <v>8.7515440590890972</v>
      </c>
      <c r="CJ216" s="9">
        <v>12.625023856880407</v>
      </c>
      <c r="CK216" s="9">
        <v>7.6794800995054464</v>
      </c>
      <c r="CL216" s="9">
        <v>11.751125583367269</v>
      </c>
      <c r="CM216" s="9">
        <v>9.2264121927887857</v>
      </c>
      <c r="CN216" s="9">
        <v>9.965784284662087</v>
      </c>
      <c r="CO216" s="9">
        <v>9.3793783670712632</v>
      </c>
      <c r="CP216" s="9">
        <v>10.139551352398794</v>
      </c>
      <c r="CQ216" s="9">
        <v>10.348728154231079</v>
      </c>
      <c r="CR216" s="9">
        <v>10.018200178813226</v>
      </c>
      <c r="CS216" s="9">
        <v>9.5736471874933233</v>
      </c>
      <c r="CT216" s="9">
        <v>9.0443941193584543</v>
      </c>
      <c r="CU216" s="9">
        <v>11.60130652612184</v>
      </c>
      <c r="CV216" s="9">
        <v>12.673750739438065</v>
      </c>
      <c r="CW216" s="9">
        <v>11.826151214800207</v>
      </c>
      <c r="CX216" s="9">
        <v>11.834471049984224</v>
      </c>
      <c r="CY216" s="9">
        <v>9.3241805466187415</v>
      </c>
      <c r="CZ216" s="9">
        <v>12.041316915829444</v>
      </c>
      <c r="DA216" s="9">
        <v>8.7176764230663952</v>
      </c>
      <c r="DB216" s="9">
        <v>11.869208250550827</v>
      </c>
      <c r="DC216" s="9">
        <v>9.0416591516372158</v>
      </c>
      <c r="DD216" s="9">
        <v>12.348174867535558</v>
      </c>
      <c r="DE216" s="9">
        <v>9.0028150156070534</v>
      </c>
      <c r="DF216" s="9">
        <v>11.06339508128851</v>
      </c>
      <c r="DG216" s="9">
        <v>9.0953970227925574</v>
      </c>
      <c r="DH216" s="9">
        <v>9.968666793195208</v>
      </c>
      <c r="DI216" s="9">
        <v>8.2807707701306033</v>
      </c>
      <c r="DJ216" s="9">
        <v>11.644306961545581</v>
      </c>
    </row>
    <row r="217" spans="1:114" x14ac:dyDescent="0.25">
      <c r="A217" s="2">
        <v>944</v>
      </c>
      <c r="B217" s="2" t="s">
        <v>3299</v>
      </c>
      <c r="C217" s="2" t="s">
        <v>3300</v>
      </c>
      <c r="D217" s="2" t="s">
        <v>3298</v>
      </c>
      <c r="E217" s="2" t="s">
        <v>3963</v>
      </c>
      <c r="F217" s="2" t="s">
        <v>4309</v>
      </c>
      <c r="G217" s="2" t="s">
        <v>3964</v>
      </c>
      <c r="H217" s="2" t="s">
        <v>4310</v>
      </c>
      <c r="I217" s="2" t="s">
        <v>3303</v>
      </c>
      <c r="J217" s="2">
        <v>115.0386</v>
      </c>
      <c r="K217" s="2">
        <v>0.9</v>
      </c>
      <c r="L217" s="2">
        <v>529.29999999999995</v>
      </c>
      <c r="M217" s="2">
        <v>7.2</v>
      </c>
      <c r="N217" s="2">
        <v>1</v>
      </c>
      <c r="O217" s="9">
        <v>18.44086916761087</v>
      </c>
      <c r="P217" s="9">
        <v>19.230000000087085</v>
      </c>
      <c r="Q217" s="9">
        <v>18.906024460344856</v>
      </c>
      <c r="R217" s="9">
        <v>19.580000000058327</v>
      </c>
      <c r="S217" s="9">
        <v>16.048851354514088</v>
      </c>
      <c r="T217" s="9">
        <v>18.109999999845915</v>
      </c>
      <c r="U217" s="9">
        <v>18.831743297204369</v>
      </c>
      <c r="V217" s="9">
        <v>19.859999999991135</v>
      </c>
      <c r="W217" s="9">
        <v>16.586495312778904</v>
      </c>
      <c r="X217" s="9">
        <v>19.419999999910122</v>
      </c>
      <c r="Y217" s="9">
        <v>19.148645389865901</v>
      </c>
      <c r="Z217" s="9">
        <v>18.769999999886274</v>
      </c>
      <c r="AA217" s="9">
        <v>16.237830809052028</v>
      </c>
      <c r="AB217" s="9">
        <v>18.670000000017648</v>
      </c>
      <c r="AC217" s="9">
        <v>19.452945006874426</v>
      </c>
      <c r="AD217" s="9">
        <v>19.74999999996551</v>
      </c>
      <c r="AE217" s="9">
        <v>17.514714054138487</v>
      </c>
      <c r="AF217" s="9">
        <v>19.240000000056934</v>
      </c>
      <c r="AG217" s="9">
        <v>16.464051111117584</v>
      </c>
      <c r="AH217" s="9">
        <v>20.199999999653404</v>
      </c>
      <c r="AI217" s="9">
        <v>18.951045612169409</v>
      </c>
      <c r="AJ217" s="9">
        <v>18.890000000022635</v>
      </c>
      <c r="AK217" s="9">
        <v>19.13635284501818</v>
      </c>
      <c r="AL217" s="9">
        <v>17.36999999985251</v>
      </c>
      <c r="AM217" s="9">
        <v>18.98301584933462</v>
      </c>
      <c r="AN217" s="9">
        <v>18.220000000041644</v>
      </c>
      <c r="AO217" s="9">
        <v>16.126676748604293</v>
      </c>
      <c r="AP217" s="9">
        <v>18.690000000139694</v>
      </c>
      <c r="AQ217" s="9">
        <v>18.973638515737782</v>
      </c>
      <c r="AR217" s="9">
        <v>20.180000000111821</v>
      </c>
      <c r="AS217" s="9">
        <v>19.328482097015446</v>
      </c>
      <c r="AT217" s="9">
        <v>19.800000000065118</v>
      </c>
      <c r="AU217" s="9">
        <v>18.856784163789843</v>
      </c>
      <c r="AV217" s="9">
        <v>17.52999999988166</v>
      </c>
      <c r="AW217" s="9">
        <v>16.112134025796887</v>
      </c>
      <c r="AX217" s="9">
        <v>18</v>
      </c>
      <c r="AY217" s="9">
        <v>19.231429802044143</v>
      </c>
      <c r="AZ217" s="9">
        <v>19.180000000111821</v>
      </c>
      <c r="BA217" s="9">
        <v>15.239598529249125</v>
      </c>
      <c r="BB217" s="9">
        <v>19.310000000031938</v>
      </c>
      <c r="BC217" s="9">
        <v>19.274127865882772</v>
      </c>
      <c r="BD217" s="9">
        <v>19.150000000070666</v>
      </c>
      <c r="BE217" s="9">
        <v>19.210328891347199</v>
      </c>
      <c r="BF217" s="9">
        <v>19.73000000004658</v>
      </c>
      <c r="BG217" s="9">
        <v>18.986669799626714</v>
      </c>
      <c r="BH217" s="9">
        <v>19.509999999904934</v>
      </c>
      <c r="BI217" s="9">
        <v>16.088788238716909</v>
      </c>
      <c r="BJ217" s="9">
        <v>19.629999999938917</v>
      </c>
      <c r="BK217" s="9">
        <v>19.36887302262501</v>
      </c>
      <c r="BL217" s="9">
        <v>19.270000000081396</v>
      </c>
      <c r="BM217" s="9">
        <v>19.483174160460536</v>
      </c>
      <c r="BN217" s="9">
        <v>19.089999999953189</v>
      </c>
      <c r="BO217" s="9">
        <v>19.541544740381802</v>
      </c>
      <c r="BP217" s="9">
        <v>19.54000000007413</v>
      </c>
      <c r="BQ217" s="9">
        <v>18.927184778992284</v>
      </c>
      <c r="BR217" s="9">
        <v>18.840000000040938</v>
      </c>
      <c r="BS217" s="9">
        <v>19.451253377669481</v>
      </c>
      <c r="BT217" s="9">
        <v>18.560000000009115</v>
      </c>
      <c r="BU217" s="9">
        <v>19.67164990326642</v>
      </c>
      <c r="BV217" s="9">
        <v>16.979999999516153</v>
      </c>
      <c r="BW217" s="9">
        <v>19.206768758107124</v>
      </c>
      <c r="BX217" s="9">
        <v>16.979999999516153</v>
      </c>
      <c r="BY217" s="9">
        <v>19.077751938675068</v>
      </c>
      <c r="BZ217" s="9">
        <v>19.069999999938737</v>
      </c>
      <c r="CA217" s="9">
        <v>16.027905996569885</v>
      </c>
      <c r="CB217" s="9">
        <v>19.970000000052664</v>
      </c>
      <c r="CC217" s="9">
        <v>19.848421220896398</v>
      </c>
      <c r="CD217" s="9">
        <v>19.150000000070666</v>
      </c>
      <c r="CE217" s="9">
        <v>19.004409768113192</v>
      </c>
      <c r="CF217" s="9">
        <v>19.350000000051899</v>
      </c>
      <c r="CG217" s="9">
        <v>19.413935701764103</v>
      </c>
      <c r="CH217" s="9">
        <v>18.769999999886274</v>
      </c>
      <c r="CI217" s="9">
        <v>19.098995868086025</v>
      </c>
      <c r="CJ217" s="9">
        <v>18.259999999799508</v>
      </c>
      <c r="CK217" s="9">
        <v>19.042789556925104</v>
      </c>
      <c r="CL217" s="9">
        <v>18.759999999909251</v>
      </c>
      <c r="CM217" s="9">
        <v>19.116833813565062</v>
      </c>
      <c r="CN217" s="9">
        <v>18.840000000040938</v>
      </c>
      <c r="CO217" s="9">
        <v>18.539052762338066</v>
      </c>
      <c r="CP217" s="9">
        <v>19.939999999733786</v>
      </c>
      <c r="CQ217" s="9">
        <v>19.991578587746595</v>
      </c>
      <c r="CR217" s="9">
        <v>19.570000000003777</v>
      </c>
      <c r="CS217" s="9">
        <v>19.111640028016101</v>
      </c>
      <c r="CT217" s="9">
        <v>19.150000000070666</v>
      </c>
      <c r="CU217" s="9">
        <v>19.463492443583551</v>
      </c>
      <c r="CV217" s="9">
        <v>16.990000000422022</v>
      </c>
      <c r="CW217" s="9">
        <v>18.758057262975374</v>
      </c>
      <c r="CX217" s="9">
        <v>19.54000000007413</v>
      </c>
      <c r="CY217" s="9">
        <v>18.545635711597431</v>
      </c>
      <c r="CZ217" s="9">
        <v>18.809999999945564</v>
      </c>
      <c r="DA217" s="9">
        <v>19.232978282321319</v>
      </c>
      <c r="DB217" s="9">
        <v>18.759999999909251</v>
      </c>
      <c r="DC217" s="9">
        <v>19.023518843735481</v>
      </c>
      <c r="DD217" s="9">
        <v>18.430000000106702</v>
      </c>
      <c r="DE217" s="9">
        <v>18.710991358608741</v>
      </c>
      <c r="DF217" s="9">
        <v>17.119999999989716</v>
      </c>
      <c r="DG217" s="9">
        <v>19.088296534077539</v>
      </c>
      <c r="DH217" s="9">
        <v>18.350000000051899</v>
      </c>
      <c r="DI217" s="9">
        <v>18.835433644762492</v>
      </c>
      <c r="DJ217" s="9">
        <v>18.909999999883095</v>
      </c>
    </row>
    <row r="218" spans="1:114" x14ac:dyDescent="0.25">
      <c r="A218" s="2" t="s">
        <v>3310</v>
      </c>
      <c r="B218" s="2" t="s">
        <v>3312</v>
      </c>
      <c r="C218" s="2" t="s">
        <v>692</v>
      </c>
      <c r="D218" s="2" t="s">
        <v>3311</v>
      </c>
      <c r="E218" s="2" t="s">
        <v>3963</v>
      </c>
      <c r="F218" s="2" t="s">
        <v>4309</v>
      </c>
      <c r="G218" s="2" t="s">
        <v>3964</v>
      </c>
      <c r="H218" s="2" t="s">
        <v>4310</v>
      </c>
      <c r="I218" s="2" t="s">
        <v>133</v>
      </c>
      <c r="J218" s="2">
        <v>585.2704</v>
      </c>
      <c r="K218" s="2">
        <v>0.7</v>
      </c>
      <c r="L218" s="2">
        <v>941.6</v>
      </c>
      <c r="M218" s="2">
        <v>6.8</v>
      </c>
      <c r="N218" s="2">
        <v>1</v>
      </c>
      <c r="O218" s="9">
        <v>9.3619437737352413</v>
      </c>
      <c r="P218" s="9">
        <v>9.5313814605163127</v>
      </c>
      <c r="Q218" s="9">
        <v>10.410451351503994</v>
      </c>
      <c r="R218" s="9">
        <v>9.2807707701306033</v>
      </c>
      <c r="S218" s="9">
        <v>9.4408691676108702</v>
      </c>
      <c r="T218" s="9">
        <v>9.3060616894283417</v>
      </c>
      <c r="U218" s="9">
        <v>9.3966047811818587</v>
      </c>
      <c r="V218" s="9">
        <v>9.236014191900086</v>
      </c>
      <c r="W218" s="9">
        <v>8.2526654324502484</v>
      </c>
      <c r="X218" s="9">
        <v>9.3376219019925077</v>
      </c>
      <c r="Y218" s="9">
        <v>9.1085244567781682</v>
      </c>
      <c r="Z218" s="9">
        <v>9.0821490413538726</v>
      </c>
      <c r="AA218" s="9">
        <v>9.1032878084120217</v>
      </c>
      <c r="AB218" s="9">
        <v>10.169925001442314</v>
      </c>
      <c r="AC218" s="9">
        <v>9.5526690975142721</v>
      </c>
      <c r="AD218" s="9">
        <v>9.0195907283578816</v>
      </c>
      <c r="AE218" s="9">
        <v>9.0389189892923039</v>
      </c>
      <c r="AF218" s="9">
        <v>9.5961897561444118</v>
      </c>
      <c r="AG218" s="9">
        <v>9.3442959079158179</v>
      </c>
      <c r="AH218" s="9">
        <v>9.8641861446542798</v>
      </c>
      <c r="AI218" s="9">
        <v>9.2526654324502502</v>
      </c>
      <c r="AJ218" s="9">
        <v>8.5352753766208025</v>
      </c>
      <c r="AK218" s="9">
        <v>9.4998458870832057</v>
      </c>
      <c r="AL218" s="9">
        <v>8.8765169465649993</v>
      </c>
      <c r="AM218" s="9">
        <v>9.2336196767597016</v>
      </c>
      <c r="AN218" s="9">
        <v>9.3987436919381935</v>
      </c>
      <c r="AO218" s="9">
        <v>9.1522848423065817</v>
      </c>
      <c r="AP218" s="9">
        <v>9.4304525516655318</v>
      </c>
      <c r="AQ218" s="9">
        <v>8.8392037880969454</v>
      </c>
      <c r="AR218" s="9">
        <v>8.7813597135246599</v>
      </c>
      <c r="AS218" s="9">
        <v>8.3353903546939243</v>
      </c>
      <c r="AT218" s="9">
        <v>8.6546360285279675</v>
      </c>
      <c r="AU218" s="9">
        <v>8.879583249612784</v>
      </c>
      <c r="AV218" s="9">
        <v>10.096715154488537</v>
      </c>
      <c r="AW218" s="9">
        <v>9.3264294871223026</v>
      </c>
      <c r="AX218" s="9">
        <v>8.8641861446542798</v>
      </c>
      <c r="AY218" s="9">
        <v>8.6257088430644657</v>
      </c>
      <c r="AZ218" s="9">
        <v>8.9858419370033413</v>
      </c>
      <c r="BA218" s="9">
        <v>8.9188632372745946</v>
      </c>
      <c r="BB218" s="9">
        <v>8.6183855022586062</v>
      </c>
      <c r="BC218" s="9">
        <v>11.689997971419446</v>
      </c>
      <c r="BD218" s="9">
        <v>9.0927571409198524</v>
      </c>
      <c r="BE218" s="9">
        <v>8.9915218460756954</v>
      </c>
      <c r="BF218" s="9">
        <v>10.62935662007961</v>
      </c>
      <c r="BG218" s="9">
        <v>9.0279059965698849</v>
      </c>
      <c r="BH218" s="9">
        <v>8.9571020415622868</v>
      </c>
      <c r="BI218" s="9">
        <v>11.92184093707449</v>
      </c>
      <c r="BJ218" s="9">
        <v>9.7465143211384628</v>
      </c>
      <c r="BK218" s="9">
        <v>8.7944158663501053</v>
      </c>
      <c r="BL218" s="9">
        <v>10.46862404291802</v>
      </c>
      <c r="BM218" s="9">
        <v>10.697836357962377</v>
      </c>
      <c r="BN218" s="9">
        <v>8.3619437737352413</v>
      </c>
      <c r="BO218" s="9">
        <v>8.7813597135246599</v>
      </c>
      <c r="BP218" s="9">
        <v>8.933690654952235</v>
      </c>
      <c r="BQ218" s="9">
        <v>8.971543553950772</v>
      </c>
      <c r="BR218" s="9">
        <v>11.834075953434887</v>
      </c>
      <c r="BS218" s="9">
        <v>9.147204924942228</v>
      </c>
      <c r="BT218" s="9">
        <v>9.2877123795494487</v>
      </c>
      <c r="BU218" s="9">
        <v>10.030667136246942</v>
      </c>
      <c r="BV218" s="9">
        <v>9.2407913321619581</v>
      </c>
      <c r="BW218" s="9">
        <v>8.8703647195834048</v>
      </c>
      <c r="BX218" s="9">
        <v>9.1573469353628436</v>
      </c>
      <c r="BY218" s="9">
        <v>8.5999128421871287</v>
      </c>
      <c r="BZ218" s="9">
        <v>10.214319120800766</v>
      </c>
      <c r="CA218" s="9">
        <v>8.971543553950772</v>
      </c>
      <c r="CB218" s="9">
        <v>9.2854022188622487</v>
      </c>
      <c r="CC218" s="9">
        <v>8.6293566200796104</v>
      </c>
      <c r="CD218" s="9">
        <v>10.888743248898258</v>
      </c>
      <c r="CE218" s="9">
        <v>8.7714894695005992</v>
      </c>
      <c r="CF218" s="9">
        <v>8.6653359171851765</v>
      </c>
      <c r="CG218" s="9">
        <v>8.8948177633079446</v>
      </c>
      <c r="CH218" s="9">
        <v>10.290018846932618</v>
      </c>
      <c r="CI218" s="9">
        <v>8.9541963103868767</v>
      </c>
      <c r="CJ218" s="9">
        <v>9.2550285698187302</v>
      </c>
      <c r="CK218" s="9">
        <v>9.1774195379892376</v>
      </c>
      <c r="CL218" s="9">
        <v>9.6091787381419795</v>
      </c>
      <c r="CM218" s="9">
        <v>9.0980320829605272</v>
      </c>
      <c r="CN218" s="9">
        <v>12.076815597050832</v>
      </c>
      <c r="CO218" s="9">
        <v>10.897845456005511</v>
      </c>
      <c r="CP218" s="9">
        <v>9.4325419003882587</v>
      </c>
      <c r="CQ218" s="9">
        <v>8.8978454560055127</v>
      </c>
      <c r="CR218" s="9">
        <v>9.3014961949825494</v>
      </c>
      <c r="CS218" s="9">
        <v>9.187352073200497</v>
      </c>
      <c r="CT218" s="9">
        <v>8.5887146355822654</v>
      </c>
      <c r="CU218" s="9">
        <v>8.3128829552843566</v>
      </c>
      <c r="CV218" s="9">
        <v>8.1032878084120235</v>
      </c>
      <c r="CW218" s="9">
        <v>9.2969162068792901</v>
      </c>
      <c r="CX218" s="9">
        <v>11.176796478147599</v>
      </c>
      <c r="CY218" s="9">
        <v>9.3706874068072175</v>
      </c>
      <c r="CZ218" s="9">
        <v>10.63662462054365</v>
      </c>
      <c r="DA218" s="9">
        <v>9.5774288280357496</v>
      </c>
      <c r="DB218" s="9">
        <v>9.5943246039248482</v>
      </c>
      <c r="DC218" s="9">
        <v>8.8360503550580702</v>
      </c>
      <c r="DD218" s="9">
        <v>12.705848343508947</v>
      </c>
      <c r="DE218" s="9">
        <v>8.8641861446542798</v>
      </c>
      <c r="DF218" s="9">
        <v>10.63662462054365</v>
      </c>
      <c r="DG218" s="9">
        <v>10.336506559810255</v>
      </c>
      <c r="DH218" s="9">
        <v>9.9772799234999177</v>
      </c>
      <c r="DI218" s="9">
        <v>8.6759570329417492</v>
      </c>
      <c r="DJ218" s="9">
        <v>8.7313190310250643</v>
      </c>
    </row>
    <row r="219" spans="1:114" x14ac:dyDescent="0.25">
      <c r="A219" s="2" t="s">
        <v>3317</v>
      </c>
      <c r="B219" s="2" t="s">
        <v>3319</v>
      </c>
      <c r="C219" s="2" t="s">
        <v>692</v>
      </c>
      <c r="D219" s="2" t="s">
        <v>3318</v>
      </c>
      <c r="E219" s="2" t="s">
        <v>3963</v>
      </c>
      <c r="F219" s="2" t="s">
        <v>4309</v>
      </c>
      <c r="G219" s="2" t="s">
        <v>3964</v>
      </c>
      <c r="H219" s="2" t="s">
        <v>4310</v>
      </c>
      <c r="I219" s="2" t="s">
        <v>133</v>
      </c>
      <c r="J219" s="2">
        <v>585.2704</v>
      </c>
      <c r="K219" s="2">
        <v>0.7</v>
      </c>
      <c r="L219" s="2">
        <v>941.6</v>
      </c>
      <c r="M219" s="2">
        <v>8.8000000000000007</v>
      </c>
      <c r="N219" s="2">
        <v>1</v>
      </c>
      <c r="O219" s="9">
        <v>9.8008998999203047</v>
      </c>
      <c r="P219" s="9">
        <v>8.0821490413538726</v>
      </c>
      <c r="Q219" s="9">
        <v>11.050528905530555</v>
      </c>
      <c r="R219" s="9">
        <v>9.2877123795494487</v>
      </c>
      <c r="S219" s="9">
        <v>9.1573469353628436</v>
      </c>
      <c r="T219" s="9">
        <v>9.1085244567781682</v>
      </c>
      <c r="U219" s="9">
        <v>9.590587049915035</v>
      </c>
      <c r="V219" s="9">
        <v>8.5235619560570139</v>
      </c>
      <c r="W219" s="9">
        <v>8.1848753429082848</v>
      </c>
      <c r="X219" s="9">
        <v>8.2620948453701786</v>
      </c>
      <c r="Y219" s="9">
        <v>9.0525680508041546</v>
      </c>
      <c r="Z219" s="9">
        <v>8.8765169465649993</v>
      </c>
      <c r="AA219" s="9">
        <v>8.4136279290241731</v>
      </c>
      <c r="AB219" s="9">
        <v>10.496853777388042</v>
      </c>
      <c r="AC219" s="9">
        <v>9.0525680508041546</v>
      </c>
      <c r="AD219" s="9">
        <v>11.075479149488018</v>
      </c>
      <c r="AE219" s="9">
        <v>8.9971794809376213</v>
      </c>
      <c r="AF219" s="9">
        <v>11.780129619625306</v>
      </c>
      <c r="AG219" s="9">
        <v>9.4737057496194144</v>
      </c>
      <c r="AH219" s="9">
        <v>9.030667136246942</v>
      </c>
      <c r="AI219" s="9">
        <v>10.121533517340033</v>
      </c>
      <c r="AJ219" s="9">
        <v>9.3014961949825494</v>
      </c>
      <c r="AK219" s="9">
        <v>10.682994583681683</v>
      </c>
      <c r="AL219" s="9">
        <v>10.7431513941125</v>
      </c>
      <c r="AM219" s="9">
        <v>10.465566404809399</v>
      </c>
      <c r="AN219" s="9">
        <v>10.172427508645484</v>
      </c>
      <c r="AO219" s="9">
        <v>10.542064542283443</v>
      </c>
      <c r="AP219" s="9">
        <v>10.382624026574916</v>
      </c>
      <c r="AQ219" s="9">
        <v>10.601770788407711</v>
      </c>
      <c r="AR219" s="9">
        <v>10.161131882984307</v>
      </c>
      <c r="AS219" s="9">
        <v>8.8610869059953927</v>
      </c>
      <c r="AT219" s="9">
        <v>11.427312844134963</v>
      </c>
      <c r="AU219" s="9">
        <v>8.1032878084120235</v>
      </c>
      <c r="AV219" s="9">
        <v>10.986553149756659</v>
      </c>
      <c r="AW219" s="9">
        <v>9.6165488437789897</v>
      </c>
      <c r="AX219" s="9">
        <v>8.7976615258537603</v>
      </c>
      <c r="AY219" s="9">
        <v>8.3880172853451356</v>
      </c>
      <c r="AZ219" s="9">
        <v>9.5018371849022962</v>
      </c>
      <c r="BA219" s="9">
        <v>9.7380922596204904</v>
      </c>
      <c r="BB219" s="9">
        <v>10.777255315191923</v>
      </c>
      <c r="BC219" s="9">
        <v>11.834866038362017</v>
      </c>
      <c r="BD219" s="9">
        <v>10.327552644081241</v>
      </c>
      <c r="BE219" s="9">
        <v>11.072802534544207</v>
      </c>
      <c r="BF219" s="9">
        <v>11.065416134676548</v>
      </c>
      <c r="BG219" s="9">
        <v>8.7648715907360906</v>
      </c>
      <c r="BH219" s="9">
        <v>8.2479275134435852</v>
      </c>
      <c r="BI219" s="9">
        <v>8.5887146355822654</v>
      </c>
      <c r="BJ219" s="9">
        <v>10.793603309279408</v>
      </c>
      <c r="BK219" s="9">
        <v>9.3014961949825494</v>
      </c>
      <c r="BL219" s="9">
        <v>9.2407913321619581</v>
      </c>
      <c r="BM219" s="9">
        <v>9.1421070573025514</v>
      </c>
      <c r="BN219" s="9">
        <v>10.015415052386688</v>
      </c>
      <c r="BO219" s="9">
        <v>9.8233672400462364</v>
      </c>
      <c r="BP219" s="9">
        <v>8.2526654324502484</v>
      </c>
      <c r="BQ219" s="9">
        <v>9.3331553503106175</v>
      </c>
      <c r="BR219" s="9">
        <v>10.299208018387279</v>
      </c>
      <c r="BS219" s="9">
        <v>9.147204924942228</v>
      </c>
      <c r="BT219" s="9">
        <v>8.7976615258537603</v>
      </c>
      <c r="BU219" s="9">
        <v>9.1497471195046831</v>
      </c>
      <c r="BV219" s="9">
        <v>9.5603328342124421</v>
      </c>
      <c r="BW219" s="9">
        <v>8.8392037880969454</v>
      </c>
      <c r="BX219" s="9">
        <v>10.122827994807668</v>
      </c>
      <c r="BY219" s="9">
        <v>9.5660540381710923</v>
      </c>
      <c r="BZ219" s="9">
        <v>10.825753832883112</v>
      </c>
      <c r="CA219" s="9">
        <v>10.830515206976839</v>
      </c>
      <c r="CB219" s="9">
        <v>9.6706562491184407</v>
      </c>
      <c r="CC219" s="9">
        <v>9.2312211807111861</v>
      </c>
      <c r="CD219" s="9">
        <v>10.526499239136566</v>
      </c>
      <c r="CE219" s="9">
        <v>8.2336196767597016</v>
      </c>
      <c r="CF219" s="9">
        <v>10.768184324776927</v>
      </c>
      <c r="CG219" s="9">
        <v>9.2094533656289492</v>
      </c>
      <c r="CH219" s="9">
        <v>11.200898605038445</v>
      </c>
      <c r="CI219" s="9">
        <v>11.302067672526519</v>
      </c>
      <c r="CJ219" s="9">
        <v>11.260919533662905</v>
      </c>
      <c r="CK219" s="9">
        <v>10.125413470483316</v>
      </c>
      <c r="CL219" s="9">
        <v>11.138271800172221</v>
      </c>
      <c r="CM219" s="9">
        <v>8.1947568544222484</v>
      </c>
      <c r="CN219" s="9">
        <v>9.8902642770211102</v>
      </c>
      <c r="CO219" s="9">
        <v>10.842350343413809</v>
      </c>
      <c r="CP219" s="9">
        <v>8.2992080183872794</v>
      </c>
      <c r="CQ219" s="9">
        <v>9.0579917227591764</v>
      </c>
      <c r="CR219" s="9">
        <v>9.9439799143437391</v>
      </c>
      <c r="CS219" s="9">
        <v>8.4220647661728112</v>
      </c>
      <c r="CT219" s="9">
        <v>8.8297227350860581</v>
      </c>
      <c r="CU219" s="9">
        <v>8.5430318202552389</v>
      </c>
      <c r="CV219" s="9">
        <v>11.072802534544207</v>
      </c>
      <c r="CW219" s="9">
        <v>8.0927571409198524</v>
      </c>
      <c r="CX219" s="9">
        <v>10.892542816648552</v>
      </c>
      <c r="CY219" s="9">
        <v>8.6899979714194462</v>
      </c>
      <c r="CZ219" s="9">
        <v>9.7056323873614136</v>
      </c>
      <c r="DA219" s="9">
        <v>7.9829935746943104</v>
      </c>
      <c r="DB219" s="9">
        <v>8.3575520046180838</v>
      </c>
      <c r="DC219" s="9">
        <v>9.0056245491938789</v>
      </c>
      <c r="DD219" s="9">
        <v>9.3923174227787598</v>
      </c>
      <c r="DE219" s="9">
        <v>9.353146825498083</v>
      </c>
      <c r="DF219" s="9">
        <v>9.6202198255074869</v>
      </c>
      <c r="DG219" s="9">
        <v>9.2143191208007664</v>
      </c>
      <c r="DH219" s="9">
        <v>11.5401280385821</v>
      </c>
      <c r="DI219" s="9">
        <v>10.403012023574997</v>
      </c>
      <c r="DJ219" s="9">
        <v>11.260919533662905</v>
      </c>
    </row>
    <row r="220" spans="1:114" x14ac:dyDescent="0.25">
      <c r="A220" s="2">
        <v>9041</v>
      </c>
      <c r="B220" s="2" t="s">
        <v>3336</v>
      </c>
      <c r="C220" s="2" t="s">
        <v>3337</v>
      </c>
      <c r="D220" s="2" t="s">
        <v>3335</v>
      </c>
      <c r="E220" s="2" t="s">
        <v>3963</v>
      </c>
      <c r="F220" s="2" t="s">
        <v>4309</v>
      </c>
      <c r="G220" s="2" t="s">
        <v>3964</v>
      </c>
      <c r="H220" s="2" t="s">
        <v>4310</v>
      </c>
      <c r="I220" s="2" t="s">
        <v>133</v>
      </c>
      <c r="J220" s="2">
        <v>382.27190000000002</v>
      </c>
      <c r="K220" s="2">
        <v>0.5</v>
      </c>
      <c r="L220" s="2">
        <v>1158.3</v>
      </c>
      <c r="M220" s="2">
        <v>0.1</v>
      </c>
      <c r="N220" s="2">
        <v>0.80989999999999995</v>
      </c>
      <c r="O220" s="9">
        <v>8.933690654952235</v>
      </c>
      <c r="P220" s="9">
        <v>10.856425528625531</v>
      </c>
      <c r="Q220" s="9">
        <v>10.253847484987404</v>
      </c>
      <c r="R220" s="9">
        <v>9.929258408636974</v>
      </c>
      <c r="S220" s="9">
        <v>10.302638923787553</v>
      </c>
      <c r="T220" s="9">
        <v>11.072802534544207</v>
      </c>
      <c r="U220" s="9">
        <v>9.7021726853655483</v>
      </c>
      <c r="V220" s="9">
        <v>11.200898605038445</v>
      </c>
      <c r="W220" s="9">
        <v>7.9248125036057813</v>
      </c>
      <c r="X220" s="9">
        <v>10.505811553919594</v>
      </c>
      <c r="Y220" s="9">
        <v>8.3793783670712632</v>
      </c>
      <c r="Z220" s="9">
        <v>11.072802534544207</v>
      </c>
      <c r="AA220" s="9">
        <v>10.758223214726724</v>
      </c>
      <c r="AB220" s="9">
        <v>11.237807473723135</v>
      </c>
      <c r="AC220" s="9">
        <v>11.247927513443587</v>
      </c>
      <c r="AD220" s="9">
        <v>10.435670260936551</v>
      </c>
      <c r="AE220" s="9">
        <v>11.241387363998937</v>
      </c>
      <c r="AF220" s="9">
        <v>11.949097155729207</v>
      </c>
      <c r="AG220" s="9">
        <v>9.0552824355011907</v>
      </c>
      <c r="AH220" s="9">
        <v>10.476746203939467</v>
      </c>
      <c r="AI220" s="9">
        <v>9.4757334309663985</v>
      </c>
      <c r="AJ220" s="9">
        <v>11.072802534544207</v>
      </c>
      <c r="AK220" s="9">
        <v>8.3750394313469236</v>
      </c>
      <c r="AL220" s="9">
        <v>11.318542809702725</v>
      </c>
      <c r="AM220" s="9">
        <v>8.7210991887071856</v>
      </c>
      <c r="AN220" s="9">
        <v>7.7615512324444795</v>
      </c>
      <c r="AO220" s="9">
        <v>8.9425145053392399</v>
      </c>
      <c r="AP220" s="9">
        <v>9.4676055500829968</v>
      </c>
      <c r="AQ220" s="9">
        <v>11.355901638328419</v>
      </c>
      <c r="AR220" s="9">
        <v>9.3174126137648692</v>
      </c>
      <c r="AS220" s="9">
        <v>10.72451385311995</v>
      </c>
      <c r="AT220" s="9">
        <v>10.004220466318195</v>
      </c>
      <c r="AU220" s="9">
        <v>8.3750394313469236</v>
      </c>
      <c r="AV220" s="9">
        <v>8.9008668079807496</v>
      </c>
      <c r="AW220" s="9">
        <v>10.980853606379736</v>
      </c>
      <c r="AX220" s="9">
        <v>8.4797802640290989</v>
      </c>
      <c r="AY220" s="9">
        <v>11.051888655905378</v>
      </c>
      <c r="AZ220" s="9">
        <v>8.4051414631363439</v>
      </c>
      <c r="BA220" s="9">
        <v>7.8137811912170374</v>
      </c>
      <c r="BB220" s="9">
        <v>7.6653359171851765</v>
      </c>
      <c r="BC220" s="9">
        <v>13.199825684374256</v>
      </c>
      <c r="BD220" s="9">
        <v>9.0223678130284544</v>
      </c>
      <c r="BE220" s="9">
        <v>11.361943773735243</v>
      </c>
      <c r="BF220" s="9">
        <v>8.539158811108031</v>
      </c>
      <c r="BG220" s="9">
        <v>8.4838157772642564</v>
      </c>
      <c r="BH220" s="9">
        <v>9.0498485494505623</v>
      </c>
      <c r="BI220" s="9">
        <v>7.9366379390025719</v>
      </c>
      <c r="BJ220" s="9">
        <v>8.6688849842662474</v>
      </c>
      <c r="BK220" s="9">
        <v>8.7313190310250643</v>
      </c>
      <c r="BL220" s="9">
        <v>9.0794847838268158</v>
      </c>
      <c r="BM220" s="9">
        <v>8.4304525516655318</v>
      </c>
      <c r="BN220" s="9">
        <v>8.6582114827517955</v>
      </c>
      <c r="BO220" s="9">
        <v>11.318542809702725</v>
      </c>
      <c r="BP220" s="9">
        <v>8.5468944598876373</v>
      </c>
      <c r="BQ220" s="9">
        <v>9.722807531169547</v>
      </c>
      <c r="BR220" s="9">
        <v>7.9886846867721664</v>
      </c>
      <c r="BS220" s="9">
        <v>9.310612781659529</v>
      </c>
      <c r="BT220" s="9">
        <v>7.6366246205436488</v>
      </c>
      <c r="BU220" s="9">
        <v>8.661778097771986</v>
      </c>
      <c r="BV220" s="9">
        <v>9.0953970227925574</v>
      </c>
      <c r="BW220" s="9">
        <v>11.086799685623454</v>
      </c>
      <c r="BX220" s="9">
        <v>8.7414669864011465</v>
      </c>
      <c r="BY220" s="9">
        <v>9.868822554774999</v>
      </c>
      <c r="BZ220" s="9">
        <v>8.7414669864011465</v>
      </c>
      <c r="CA220" s="9">
        <v>9.5603328342124421</v>
      </c>
      <c r="CB220" s="9">
        <v>8.5774288280357496</v>
      </c>
      <c r="CC220" s="9">
        <v>10.880348808156027</v>
      </c>
      <c r="CD220" s="9">
        <v>9.7829982089204144</v>
      </c>
      <c r="CE220" s="9">
        <v>8.5887146355822654</v>
      </c>
      <c r="CF220" s="9">
        <v>8.7976615258537603</v>
      </c>
      <c r="CG220" s="9">
        <v>10.932214751968385</v>
      </c>
      <c r="CH220" s="9">
        <v>8.1292830169449655</v>
      </c>
      <c r="CI220" s="9">
        <v>9.8217739819705674</v>
      </c>
      <c r="CJ220" s="9">
        <v>9.8626373575587944</v>
      </c>
      <c r="CK220" s="9">
        <v>8.7648715907360906</v>
      </c>
      <c r="CL220" s="9">
        <v>9.5943246039248482</v>
      </c>
      <c r="CM220" s="9">
        <v>9.1163439612374688</v>
      </c>
      <c r="CN220" s="9">
        <v>8.4429434958487288</v>
      </c>
      <c r="CO220" s="9">
        <v>8.6969675262342871</v>
      </c>
      <c r="CP220" s="9">
        <v>8.1497471195046831</v>
      </c>
      <c r="CQ220" s="9">
        <v>9.1421070573025514</v>
      </c>
      <c r="CR220" s="9">
        <v>10.226412192788786</v>
      </c>
      <c r="CS220" s="9">
        <v>11.072802534544207</v>
      </c>
      <c r="CT220" s="9">
        <v>8.8265484872909159</v>
      </c>
      <c r="CU220" s="9">
        <v>10.932214751968385</v>
      </c>
      <c r="CV220" s="9">
        <v>11.06406908038551</v>
      </c>
      <c r="CW220" s="9">
        <v>7.8137811912170374</v>
      </c>
      <c r="CX220" s="9">
        <v>9.8153832958135379</v>
      </c>
      <c r="CY220" s="9">
        <v>9.2407913321619581</v>
      </c>
      <c r="CZ220" s="9">
        <v>8.4716752143920449</v>
      </c>
      <c r="DA220" s="9">
        <v>9.3987436919381935</v>
      </c>
      <c r="DB220" s="9">
        <v>9.0552824355011907</v>
      </c>
      <c r="DC220" s="9">
        <v>11.004220466318195</v>
      </c>
      <c r="DD220" s="9">
        <v>9.2877123795494487</v>
      </c>
      <c r="DE220" s="9">
        <v>9.4408691676108702</v>
      </c>
      <c r="DF220" s="9">
        <v>9.17492568250068</v>
      </c>
      <c r="DG220" s="9">
        <v>9.06339508128851</v>
      </c>
      <c r="DH220" s="9">
        <v>10.338736382573916</v>
      </c>
      <c r="DI220" s="9">
        <v>11.622966944790511</v>
      </c>
      <c r="DJ220" s="9">
        <v>9.1823943534045291</v>
      </c>
    </row>
    <row r="221" spans="1:114" x14ac:dyDescent="0.25">
      <c r="A221" s="2" t="s">
        <v>3346</v>
      </c>
      <c r="B221" s="2" t="s">
        <v>4230</v>
      </c>
      <c r="C221" s="2" t="s">
        <v>3349</v>
      </c>
      <c r="D221" s="2" t="s">
        <v>3347</v>
      </c>
      <c r="E221" s="2" t="s">
        <v>3963</v>
      </c>
      <c r="F221" s="2" t="s">
        <v>4309</v>
      </c>
      <c r="G221" s="2" t="s">
        <v>3964</v>
      </c>
      <c r="H221" s="2" t="s">
        <v>4310</v>
      </c>
      <c r="I221" s="2" t="s">
        <v>3303</v>
      </c>
      <c r="J221" s="2">
        <v>102.05459999999999</v>
      </c>
      <c r="K221" s="2">
        <v>0.9</v>
      </c>
      <c r="L221" s="2">
        <v>62.1</v>
      </c>
      <c r="M221" s="2">
        <v>11.6</v>
      </c>
      <c r="N221" s="2">
        <v>1</v>
      </c>
      <c r="O221" s="9">
        <v>10.691743519171276</v>
      </c>
      <c r="P221" s="9">
        <v>11.364681855864561</v>
      </c>
      <c r="Q221" s="9">
        <v>11.043027283594549</v>
      </c>
      <c r="R221" s="9">
        <v>11.093417564387961</v>
      </c>
      <c r="S221" s="9">
        <v>11.744833837499545</v>
      </c>
      <c r="T221" s="9">
        <v>10.63390340934852</v>
      </c>
      <c r="U221" s="9">
        <v>11.389093521904474</v>
      </c>
      <c r="V221" s="9">
        <v>11.967226258835995</v>
      </c>
      <c r="W221" s="9">
        <v>11.437752072323603</v>
      </c>
      <c r="X221" s="9">
        <v>11.758639637024576</v>
      </c>
      <c r="Y221" s="9">
        <v>11.428360172704291</v>
      </c>
      <c r="Z221" s="9">
        <v>11.650603022215311</v>
      </c>
      <c r="AA221" s="9">
        <v>11.422590433892561</v>
      </c>
      <c r="AB221" s="9">
        <v>10.932952892194715</v>
      </c>
      <c r="AC221" s="9">
        <v>12.075144844066319</v>
      </c>
      <c r="AD221" s="9">
        <v>11.456867738380344</v>
      </c>
      <c r="AE221" s="9">
        <v>10.177419537989236</v>
      </c>
      <c r="AF221" s="9">
        <v>13.901621158346112</v>
      </c>
      <c r="AG221" s="9">
        <v>10.79116288855502</v>
      </c>
      <c r="AH221" s="9">
        <v>10.878817284614229</v>
      </c>
      <c r="AI221" s="9">
        <v>10.109830654278793</v>
      </c>
      <c r="AJ221" s="9">
        <v>11.294046313271501</v>
      </c>
      <c r="AK221" s="9">
        <v>11.49585502688717</v>
      </c>
      <c r="AL221" s="9">
        <v>10.618385502258606</v>
      </c>
      <c r="AM221" s="9">
        <v>11.04780555400759</v>
      </c>
      <c r="AN221" s="9">
        <v>11.690871009292314</v>
      </c>
      <c r="AO221" s="9">
        <v>9.9512847149669721</v>
      </c>
      <c r="AP221" s="9">
        <v>13.606983470367513</v>
      </c>
      <c r="AQ221" s="9">
        <v>11.475733430966399</v>
      </c>
      <c r="AR221" s="9">
        <v>8.879583249612784</v>
      </c>
      <c r="AS221" s="9">
        <v>9.851749041416058</v>
      </c>
      <c r="AT221" s="9">
        <v>10.166163082646113</v>
      </c>
      <c r="AU221" s="9">
        <v>11.102631888854969</v>
      </c>
      <c r="AV221" s="9">
        <v>13.957555533861902</v>
      </c>
      <c r="AW221" s="9">
        <v>9.935165049603695</v>
      </c>
      <c r="AX221" s="9">
        <v>10.883406986388369</v>
      </c>
      <c r="AY221" s="9">
        <v>11.405141463136344</v>
      </c>
      <c r="AZ221" s="9">
        <v>9.8249587405285226</v>
      </c>
      <c r="BA221" s="9">
        <v>10.508785162064513</v>
      </c>
      <c r="BB221" s="9">
        <v>13.43097517258807</v>
      </c>
      <c r="BC221" s="9">
        <v>10.298062567719017</v>
      </c>
      <c r="BD221" s="9">
        <v>9.6952282914957504</v>
      </c>
      <c r="BE221" s="9">
        <v>11.068106475858773</v>
      </c>
      <c r="BF221" s="9">
        <v>10.61654884377899</v>
      </c>
      <c r="BG221" s="9">
        <v>11.048486873992337</v>
      </c>
      <c r="BH221" s="9">
        <v>11.200898605038445</v>
      </c>
      <c r="BI221" s="9">
        <v>11.733439082899434</v>
      </c>
      <c r="BJ221" s="9">
        <v>13.852431973992546</v>
      </c>
      <c r="BK221" s="9">
        <v>9.8423503434138091</v>
      </c>
      <c r="BL221" s="9">
        <v>13.885505729792254</v>
      </c>
      <c r="BM221" s="9">
        <v>13.450051337274047</v>
      </c>
      <c r="BN221" s="9">
        <v>12.292609222764296</v>
      </c>
      <c r="BO221" s="9">
        <v>10.735556023911535</v>
      </c>
      <c r="BP221" s="9">
        <v>12.199672344836365</v>
      </c>
      <c r="BQ221" s="9">
        <v>9.868822554774999</v>
      </c>
      <c r="BR221" s="9">
        <v>11.083479327331842</v>
      </c>
      <c r="BS221" s="9">
        <v>9.8811139606750977</v>
      </c>
      <c r="BT221" s="9">
        <v>11.511258495502268</v>
      </c>
      <c r="BU221" s="9">
        <v>11.580729651598958</v>
      </c>
      <c r="BV221" s="9">
        <v>10.722807531169547</v>
      </c>
      <c r="BW221" s="9">
        <v>10.342074667999139</v>
      </c>
      <c r="BX221" s="9">
        <v>9.7665289085988647</v>
      </c>
      <c r="BY221" s="9">
        <v>10.926295994781112</v>
      </c>
      <c r="BZ221" s="9">
        <v>13.850772862313324</v>
      </c>
      <c r="CA221" s="9">
        <v>11.63072216210384</v>
      </c>
      <c r="CB221" s="9">
        <v>11.409390936137703</v>
      </c>
      <c r="CC221" s="9">
        <v>10.449148645375438</v>
      </c>
      <c r="CD221" s="9">
        <v>13.350524871954471</v>
      </c>
      <c r="CE221" s="9">
        <v>10.912889336229963</v>
      </c>
      <c r="CF221" s="9">
        <v>10.209453365628949</v>
      </c>
      <c r="CG221" s="9">
        <v>10.861086905995395</v>
      </c>
      <c r="CH221" s="9">
        <v>13.329375911278811</v>
      </c>
      <c r="CI221" s="9">
        <v>10.380461065088975</v>
      </c>
      <c r="CJ221" s="9">
        <v>11.217957697864113</v>
      </c>
      <c r="CK221" s="9">
        <v>11.80413102118332</v>
      </c>
      <c r="CL221" s="9">
        <v>13.160028965299812</v>
      </c>
      <c r="CM221" s="9">
        <v>10.12023787734196</v>
      </c>
      <c r="CN221" s="9">
        <v>9.4346282276367237</v>
      </c>
      <c r="CO221" s="9">
        <v>11.461990950585571</v>
      </c>
      <c r="CP221" s="9">
        <v>11.192909219112012</v>
      </c>
      <c r="CQ221" s="9">
        <v>10.016808287686555</v>
      </c>
      <c r="CR221" s="9">
        <v>10.044394119358454</v>
      </c>
      <c r="CS221" s="9">
        <v>11.115043650161711</v>
      </c>
      <c r="CT221" s="9">
        <v>10.23840473932508</v>
      </c>
      <c r="CU221" s="9">
        <v>10.222794902868111</v>
      </c>
      <c r="CV221" s="9">
        <v>10.667998535672528</v>
      </c>
      <c r="CW221" s="9">
        <v>10.225207436943501</v>
      </c>
      <c r="CX221" s="9">
        <v>10.280770770130603</v>
      </c>
      <c r="CY221" s="9">
        <v>10.850186837645774</v>
      </c>
      <c r="CZ221" s="9">
        <v>10.873444112515378</v>
      </c>
      <c r="DA221" s="9">
        <v>11.011926066306808</v>
      </c>
      <c r="DB221" s="9">
        <v>11.379378367071263</v>
      </c>
      <c r="DC221" s="9">
        <v>9.0579917227591764</v>
      </c>
      <c r="DD221" s="9">
        <v>10.906138996195381</v>
      </c>
      <c r="DE221" s="9">
        <v>10.3151495622563</v>
      </c>
      <c r="DF221" s="9">
        <v>10.858758099935422</v>
      </c>
      <c r="DG221" s="9">
        <v>10.580258567499788</v>
      </c>
      <c r="DH221" s="9">
        <v>11.126704472843191</v>
      </c>
      <c r="DI221" s="9">
        <v>11.157978449945432</v>
      </c>
      <c r="DJ221" s="9">
        <v>11.351491409320023</v>
      </c>
    </row>
    <row r="222" spans="1:114" x14ac:dyDescent="0.25">
      <c r="A222" s="2">
        <v>444</v>
      </c>
      <c r="B222" s="2" t="s">
        <v>3382</v>
      </c>
      <c r="C222" s="2" t="s">
        <v>3383</v>
      </c>
      <c r="D222" s="2" t="s">
        <v>3381</v>
      </c>
      <c r="E222" s="2" t="s">
        <v>3963</v>
      </c>
      <c r="F222" s="2" t="s">
        <v>4309</v>
      </c>
      <c r="G222" s="2" t="s">
        <v>3964</v>
      </c>
      <c r="H222" s="2" t="s">
        <v>4333</v>
      </c>
      <c r="I222" s="2" t="s">
        <v>3303</v>
      </c>
      <c r="J222" s="2">
        <v>91.053799999999995</v>
      </c>
      <c r="K222" s="2">
        <v>1.1000000000000001</v>
      </c>
      <c r="L222" s="2">
        <v>598.29999999999995</v>
      </c>
      <c r="M222" s="2">
        <v>14.8</v>
      </c>
      <c r="N222" s="2">
        <v>1</v>
      </c>
      <c r="O222" s="9">
        <v>12.681018739902102</v>
      </c>
      <c r="P222" s="9">
        <v>11.274378153246364</v>
      </c>
      <c r="Q222" s="9">
        <v>10.357552004618084</v>
      </c>
      <c r="R222" s="9">
        <v>12.959277505720502</v>
      </c>
      <c r="S222" s="9">
        <v>13.03049471974947</v>
      </c>
      <c r="T222" s="9">
        <v>12.368506461507693</v>
      </c>
      <c r="U222" s="9">
        <v>12.580494128777296</v>
      </c>
      <c r="V222" s="9">
        <v>13.01244995242558</v>
      </c>
      <c r="W222" s="9">
        <v>12.005624549193879</v>
      </c>
      <c r="X222" s="9">
        <v>12.890644283619089</v>
      </c>
      <c r="Y222" s="9">
        <v>12.687594389576125</v>
      </c>
      <c r="Z222" s="9">
        <v>11.882643049361841</v>
      </c>
      <c r="AA222" s="9">
        <v>12.917185576336399</v>
      </c>
      <c r="AB222" s="9">
        <v>10.66622400280318</v>
      </c>
      <c r="AC222" s="9">
        <v>12.612177385880992</v>
      </c>
      <c r="AD222" s="9">
        <v>11.834866038362017</v>
      </c>
      <c r="AE222" s="9">
        <v>12.260625556068227</v>
      </c>
      <c r="AF222" s="9">
        <v>11.829326335841667</v>
      </c>
      <c r="AG222" s="9">
        <v>11.559855041513625</v>
      </c>
      <c r="AH222" s="9">
        <v>12.223700075986306</v>
      </c>
      <c r="AI222" s="9">
        <v>12.039947160169095</v>
      </c>
      <c r="AJ222" s="9">
        <v>11.912140856295721</v>
      </c>
      <c r="AK222" s="9">
        <v>12.281350514981035</v>
      </c>
      <c r="AL222" s="9">
        <v>12.103615656394545</v>
      </c>
      <c r="AM222" s="9">
        <v>12.929258408636972</v>
      </c>
      <c r="AN222" s="9">
        <v>12.259449046285685</v>
      </c>
      <c r="AO222" s="9">
        <v>11.764871590736091</v>
      </c>
      <c r="AP222" s="9">
        <v>11.688687423222536</v>
      </c>
      <c r="AQ222" s="9">
        <v>12.41706134676029</v>
      </c>
      <c r="AR222" s="9">
        <v>11.537703747907644</v>
      </c>
      <c r="AS222" s="9">
        <v>12.424953571261041</v>
      </c>
      <c r="AT222" s="9">
        <v>12.790959333698822</v>
      </c>
      <c r="AU222" s="9">
        <v>12.65687172561398</v>
      </c>
      <c r="AV222" s="9">
        <v>10.234817431117325</v>
      </c>
      <c r="AW222" s="9">
        <v>12.533086342167611</v>
      </c>
      <c r="AX222" s="9">
        <v>11.645658432408711</v>
      </c>
      <c r="AY222" s="9">
        <v>12.537218400538597</v>
      </c>
      <c r="AZ222" s="9">
        <v>11.469133019829592</v>
      </c>
      <c r="BA222" s="9">
        <v>12.765286098723683</v>
      </c>
      <c r="BB222" s="9">
        <v>12.281930026955443</v>
      </c>
      <c r="BC222" s="9">
        <v>11.667998535672528</v>
      </c>
      <c r="BD222" s="9">
        <v>12.1879705919842</v>
      </c>
      <c r="BE222" s="9">
        <v>12.666667840690357</v>
      </c>
      <c r="BF222" s="9">
        <v>10.292321632802039</v>
      </c>
      <c r="BG222" s="9">
        <v>12.416005780559269</v>
      </c>
      <c r="BH222" s="9">
        <v>12.070120944476823</v>
      </c>
      <c r="BI222" s="9">
        <v>10.980853606379736</v>
      </c>
      <c r="BJ222" s="9">
        <v>11.776021715252813</v>
      </c>
      <c r="BK222" s="9">
        <v>11.538673953082668</v>
      </c>
      <c r="BL222" s="9">
        <v>12.157346935362842</v>
      </c>
      <c r="BM222" s="9">
        <v>10.758223214726724</v>
      </c>
      <c r="BN222" s="9">
        <v>10.792790294301064</v>
      </c>
      <c r="BO222" s="9">
        <v>10.79766152585376</v>
      </c>
      <c r="BP222" s="9">
        <v>11.025139562278509</v>
      </c>
      <c r="BQ222" s="9">
        <v>11.101319154423276</v>
      </c>
      <c r="BR222" s="9">
        <v>11.644306961545581</v>
      </c>
      <c r="BS222" s="9">
        <v>11.177419537989236</v>
      </c>
      <c r="BT222" s="9">
        <v>10.539158811108031</v>
      </c>
      <c r="BU222" s="9">
        <v>10.410451351503994</v>
      </c>
      <c r="BV222" s="9">
        <v>10.859534786382653</v>
      </c>
      <c r="BW222" s="9">
        <v>10.93737382019215</v>
      </c>
      <c r="BX222" s="9">
        <v>11.214926187942435</v>
      </c>
      <c r="BY222" s="9">
        <v>10.784634845557521</v>
      </c>
      <c r="BZ222" s="9">
        <v>11.268542000300123</v>
      </c>
      <c r="CA222" s="9">
        <v>11.242578689451348</v>
      </c>
      <c r="CB222" s="9">
        <v>10.752380646552893</v>
      </c>
      <c r="CC222" s="9">
        <v>10.820178962415188</v>
      </c>
      <c r="CD222" s="9">
        <v>11.279030136449649</v>
      </c>
      <c r="CE222" s="9">
        <v>10.375039431346925</v>
      </c>
      <c r="CF222" s="9">
        <v>10.927777962082343</v>
      </c>
      <c r="CG222" s="9">
        <v>12.744833837499545</v>
      </c>
      <c r="CH222" s="9">
        <v>11.700006150882867</v>
      </c>
      <c r="CI222" s="9">
        <v>11.483311954999353</v>
      </c>
      <c r="CJ222" s="9">
        <v>11.494355603532846</v>
      </c>
      <c r="CK222" s="9">
        <v>11.482807956726667</v>
      </c>
      <c r="CL222" s="9">
        <v>11.974773067889343</v>
      </c>
      <c r="CM222" s="9">
        <v>11.730045502879202</v>
      </c>
      <c r="CN222" s="9">
        <v>10.932214751968385</v>
      </c>
      <c r="CO222" s="9">
        <v>11.296916206879288</v>
      </c>
      <c r="CP222" s="9">
        <v>11.69217957631254</v>
      </c>
      <c r="CQ222" s="9">
        <v>11.761135649828647</v>
      </c>
      <c r="CR222" s="9">
        <v>11.01262453886506</v>
      </c>
      <c r="CS222" s="9">
        <v>13.701523066574433</v>
      </c>
      <c r="CT222" s="9">
        <v>11.103943429891558</v>
      </c>
      <c r="CU222" s="9">
        <v>11.258566033889933</v>
      </c>
      <c r="CV222" s="9">
        <v>11.481294904631099</v>
      </c>
      <c r="CW222" s="9">
        <v>11.650154213675094</v>
      </c>
      <c r="CX222" s="9">
        <v>10.371776644337924</v>
      </c>
      <c r="CY222" s="9">
        <v>11.060695931687555</v>
      </c>
      <c r="CZ222" s="9">
        <v>11.255618749839597</v>
      </c>
      <c r="DA222" s="9">
        <v>10.57742882803575</v>
      </c>
      <c r="DB222" s="9">
        <v>11.064742764750257</v>
      </c>
      <c r="DC222" s="9">
        <v>10.489847960439299</v>
      </c>
      <c r="DD222" s="9">
        <v>11.1705510353167</v>
      </c>
      <c r="DE222" s="9">
        <v>11.250890535723341</v>
      </c>
      <c r="DF222" s="9">
        <v>10.233619676759702</v>
      </c>
      <c r="DG222" s="9">
        <v>11.271463027904375</v>
      </c>
      <c r="DH222" s="9">
        <v>10.745674324002135</v>
      </c>
      <c r="DI222" s="9">
        <v>11.151650829973422</v>
      </c>
      <c r="DJ222" s="9">
        <v>11.147840893672337</v>
      </c>
    </row>
    <row r="223" spans="1:114" x14ac:dyDescent="0.25">
      <c r="A223" s="2" t="s">
        <v>3390</v>
      </c>
      <c r="B223" s="2" t="s">
        <v>3392</v>
      </c>
      <c r="C223" s="2" t="s">
        <v>3300</v>
      </c>
      <c r="D223" s="2" t="s">
        <v>3391</v>
      </c>
      <c r="E223" s="2" t="s">
        <v>3963</v>
      </c>
      <c r="F223" s="2" t="s">
        <v>4309</v>
      </c>
      <c r="G223" s="2" t="s">
        <v>3964</v>
      </c>
      <c r="H223" s="2" t="s">
        <v>4310</v>
      </c>
      <c r="I223" s="2" t="s">
        <v>3303</v>
      </c>
      <c r="J223" s="2">
        <v>115.0386</v>
      </c>
      <c r="K223" s="2">
        <v>1</v>
      </c>
      <c r="L223" s="2">
        <v>537.9</v>
      </c>
      <c r="M223" s="2">
        <v>14.6</v>
      </c>
      <c r="N223" s="2">
        <v>1</v>
      </c>
      <c r="O223" s="9">
        <v>13.118616689351507</v>
      </c>
      <c r="P223" s="9">
        <v>12.773963368433558</v>
      </c>
      <c r="Q223" s="9">
        <v>12.378565810000564</v>
      </c>
      <c r="R223" s="9">
        <v>12.391780606013167</v>
      </c>
      <c r="S223" s="9">
        <v>13.145772969449096</v>
      </c>
      <c r="T223" s="9">
        <v>12.401146182153498</v>
      </c>
      <c r="U223" s="9">
        <v>12.460967762570423</v>
      </c>
      <c r="V223" s="9">
        <v>13.483311954999353</v>
      </c>
      <c r="W223" s="9">
        <v>11.230020435705635</v>
      </c>
      <c r="X223" s="9">
        <v>12.542790061554902</v>
      </c>
      <c r="Y223" s="9">
        <v>12.098361127332096</v>
      </c>
      <c r="Z223" s="9">
        <v>12.166476950816804</v>
      </c>
      <c r="AA223" s="9">
        <v>12.290306896257903</v>
      </c>
      <c r="AB223" s="9">
        <v>14.260405033553713</v>
      </c>
      <c r="AC223" s="9">
        <v>12.628673364068314</v>
      </c>
      <c r="AD223" s="9">
        <v>12.393390457443987</v>
      </c>
      <c r="AE223" s="9">
        <v>12.338736382573918</v>
      </c>
      <c r="AF223" s="9">
        <v>13.650715202538128</v>
      </c>
      <c r="AG223" s="9">
        <v>12.570567288872004</v>
      </c>
      <c r="AH223" s="9">
        <v>12.300638553993721</v>
      </c>
      <c r="AI223" s="9">
        <v>12.01959072835788</v>
      </c>
      <c r="AJ223" s="9">
        <v>12.362491806046062</v>
      </c>
      <c r="AK223" s="9">
        <v>11.760304125286382</v>
      </c>
      <c r="AL223" s="9">
        <v>12.757598355823912</v>
      </c>
      <c r="AM223" s="9">
        <v>12.706064267334972</v>
      </c>
      <c r="AN223" s="9">
        <v>12.808159772868374</v>
      </c>
      <c r="AO223" s="9">
        <v>12.623652908052927</v>
      </c>
      <c r="AP223" s="9">
        <v>12.750916299978075</v>
      </c>
      <c r="AQ223" s="9">
        <v>13.257829777154951</v>
      </c>
      <c r="AR223" s="9">
        <v>12.177730967033272</v>
      </c>
      <c r="AS223" s="9">
        <v>12.766942940755785</v>
      </c>
      <c r="AT223" s="9">
        <v>13.682116764950075</v>
      </c>
      <c r="AU223" s="9">
        <v>12.857009025111095</v>
      </c>
      <c r="AV223" s="9">
        <v>11.237209960755022</v>
      </c>
      <c r="AW223" s="9">
        <v>12.582612451267021</v>
      </c>
      <c r="AX223" s="9">
        <v>12.5980525001616</v>
      </c>
      <c r="AY223" s="9">
        <v>12.490098754884238</v>
      </c>
      <c r="AZ223" s="9">
        <v>12.934059394900794</v>
      </c>
      <c r="BA223" s="9">
        <v>12.875557388803726</v>
      </c>
      <c r="BB223" s="9">
        <v>12.137951734715358</v>
      </c>
      <c r="BC223" s="9">
        <v>14.628274648575863</v>
      </c>
      <c r="BD223" s="9">
        <v>12.914011328541255</v>
      </c>
      <c r="BE223" s="9">
        <v>13.036860446673046</v>
      </c>
      <c r="BF223" s="9">
        <v>11.136350341454156</v>
      </c>
      <c r="BG223" s="9">
        <v>13.034283130961898</v>
      </c>
      <c r="BH223" s="9">
        <v>12.611485943240924</v>
      </c>
      <c r="BI223" s="9">
        <v>13.215836309962455</v>
      </c>
      <c r="BJ223" s="9">
        <v>12.030322282644036</v>
      </c>
      <c r="BK223" s="9">
        <v>12.289154353723358</v>
      </c>
      <c r="BL223" s="9">
        <v>10.684748620421626</v>
      </c>
      <c r="BM223" s="9">
        <v>13.38275910405649</v>
      </c>
      <c r="BN223" s="9">
        <v>12.568193653850074</v>
      </c>
      <c r="BO223" s="9">
        <v>11.82456102997028</v>
      </c>
      <c r="BP223" s="9">
        <v>12.58941707576861</v>
      </c>
      <c r="BQ223" s="9">
        <v>12.255323690008138</v>
      </c>
      <c r="BR223" s="9">
        <v>11.710375971204471</v>
      </c>
      <c r="BS223" s="9">
        <v>11.946175240723559</v>
      </c>
      <c r="BT223" s="9">
        <v>12.46122362761337</v>
      </c>
      <c r="BU223" s="9">
        <v>11.747773400526791</v>
      </c>
      <c r="BV223" s="9">
        <v>12.747353829478064</v>
      </c>
      <c r="BW223" s="9">
        <v>12.658880895047878</v>
      </c>
      <c r="BX223" s="9">
        <v>12.970465440779996</v>
      </c>
      <c r="BY223" s="9">
        <v>12.379919817646538</v>
      </c>
      <c r="BZ223" s="9">
        <v>13.191213472221287</v>
      </c>
      <c r="CA223" s="9">
        <v>12.419960177847891</v>
      </c>
      <c r="CB223" s="9">
        <v>12.598517810612623</v>
      </c>
      <c r="CC223" s="9">
        <v>12.669992279616398</v>
      </c>
      <c r="CD223" s="9">
        <v>10.040289721025717</v>
      </c>
      <c r="CE223" s="9">
        <v>12.394730629431569</v>
      </c>
      <c r="CF223" s="9">
        <v>13.151333719291653</v>
      </c>
      <c r="CG223" s="9">
        <v>13.237658118679688</v>
      </c>
      <c r="CH223" s="9">
        <v>10.727920454563201</v>
      </c>
      <c r="CI223" s="9">
        <v>12.596888567027964</v>
      </c>
      <c r="CJ223" s="9">
        <v>12.96560393650998</v>
      </c>
      <c r="CK223" s="9">
        <v>12.57388383065647</v>
      </c>
      <c r="CL223" s="9">
        <v>13.053247125912428</v>
      </c>
      <c r="CM223" s="9">
        <v>11.999295387023411</v>
      </c>
      <c r="CN223" s="9">
        <v>11.029977346589579</v>
      </c>
      <c r="CO223" s="9">
        <v>13.497602386783489</v>
      </c>
      <c r="CP223" s="9">
        <v>12.560332834212442</v>
      </c>
      <c r="CQ223" s="9">
        <v>13.289586665080801</v>
      </c>
      <c r="CR223" s="9">
        <v>12.189206834597025</v>
      </c>
      <c r="CS223" s="9">
        <v>13.4241662888181</v>
      </c>
      <c r="CT223" s="9">
        <v>10.706496018061188</v>
      </c>
      <c r="CU223" s="9">
        <v>13.755513536037856</v>
      </c>
      <c r="CV223" s="9">
        <v>12.045418397030794</v>
      </c>
      <c r="CW223" s="9">
        <v>12.270879295328784</v>
      </c>
      <c r="CX223" s="9">
        <v>11.339293300180094</v>
      </c>
      <c r="CY223" s="9">
        <v>13.7132791036247</v>
      </c>
      <c r="CZ223" s="9">
        <v>11.489346240719101</v>
      </c>
      <c r="DA223" s="9">
        <v>12.239598529249124</v>
      </c>
      <c r="DB223" s="9">
        <v>12.546653347654955</v>
      </c>
      <c r="DC223" s="9">
        <v>12.525031345124001</v>
      </c>
      <c r="DD223" s="9">
        <v>10.17367713630342</v>
      </c>
      <c r="DE223" s="9">
        <v>12.908955477289462</v>
      </c>
      <c r="DF223" s="9">
        <v>12.325024310191417</v>
      </c>
      <c r="DG223" s="9">
        <v>14.026177596889225</v>
      </c>
      <c r="DH223" s="9">
        <v>12.794009645020971</v>
      </c>
      <c r="DI223" s="9">
        <v>11.81698362325538</v>
      </c>
      <c r="DJ223" s="9">
        <v>12.290018846932618</v>
      </c>
    </row>
    <row r="224" spans="1:114" x14ac:dyDescent="0.25">
      <c r="A224" s="2">
        <v>1538</v>
      </c>
      <c r="B224" s="2" t="s">
        <v>3412</v>
      </c>
      <c r="C224" s="2" t="s">
        <v>3413</v>
      </c>
      <c r="D224" s="2" t="s">
        <v>3411</v>
      </c>
      <c r="E224" s="2" t="s">
        <v>3963</v>
      </c>
      <c r="F224" s="2" t="s">
        <v>4309</v>
      </c>
      <c r="G224" s="2" t="s">
        <v>3964</v>
      </c>
      <c r="H224" s="2" t="s">
        <v>4310</v>
      </c>
      <c r="I224" s="2" t="s">
        <v>133</v>
      </c>
      <c r="J224" s="2">
        <v>135.07980000000001</v>
      </c>
      <c r="K224" s="2">
        <v>1.6</v>
      </c>
      <c r="L224" s="2">
        <v>695.8</v>
      </c>
      <c r="M224" s="2">
        <v>15</v>
      </c>
      <c r="N224" s="2">
        <v>1</v>
      </c>
      <c r="O224" s="9">
        <v>15.247630876238699</v>
      </c>
      <c r="P224" s="9">
        <v>15.408495604006776</v>
      </c>
      <c r="Q224" s="9">
        <v>15.492917192336225</v>
      </c>
      <c r="R224" s="9">
        <v>15.196909442541136</v>
      </c>
      <c r="S224" s="9">
        <v>16.241964535115105</v>
      </c>
      <c r="T224" s="9">
        <v>15.991123207528172</v>
      </c>
      <c r="U224" s="9">
        <v>15.129605011152504</v>
      </c>
      <c r="V224" s="9">
        <v>16.539492056501821</v>
      </c>
      <c r="W224" s="9">
        <v>12.402479172214964</v>
      </c>
      <c r="X224" s="9">
        <v>16.146807302074762</v>
      </c>
      <c r="Y224" s="9">
        <v>15.627419886998048</v>
      </c>
      <c r="Z224" s="9">
        <v>15.651612331236073</v>
      </c>
      <c r="AA224" s="9">
        <v>15.912749025817886</v>
      </c>
      <c r="AB224" s="9">
        <v>15.508816104917326</v>
      </c>
      <c r="AC224" s="9">
        <v>15.860820254246745</v>
      </c>
      <c r="AD224" s="9">
        <v>15.310683778684266</v>
      </c>
      <c r="AE224" s="9">
        <v>15.644081593265673</v>
      </c>
      <c r="AF224" s="9">
        <v>15.860650541105979</v>
      </c>
      <c r="AG224" s="9">
        <v>15.458214343623281</v>
      </c>
      <c r="AH224" s="9">
        <v>16.165299592920427</v>
      </c>
      <c r="AI224" s="9">
        <v>15.776304508418949</v>
      </c>
      <c r="AJ224" s="9">
        <v>15.402579096837179</v>
      </c>
      <c r="AK224" s="9">
        <v>15.885338896020356</v>
      </c>
      <c r="AL224" s="9">
        <v>15.654020603957344</v>
      </c>
      <c r="AM224" s="9">
        <v>16.032045726930807</v>
      </c>
      <c r="AN224" s="9">
        <v>16.196698169811132</v>
      </c>
      <c r="AO224" s="9">
        <v>15.576543394992537</v>
      </c>
      <c r="AP224" s="9">
        <v>15.37170859108001</v>
      </c>
      <c r="AQ224" s="9">
        <v>16.323740890905039</v>
      </c>
      <c r="AR224" s="9">
        <v>15.339328100393354</v>
      </c>
      <c r="AS224" s="9">
        <v>15.674247449734205</v>
      </c>
      <c r="AT224" s="9">
        <v>15.840974569821881</v>
      </c>
      <c r="AU224" s="9">
        <v>15.290090864655879</v>
      </c>
      <c r="AV224" s="9">
        <v>15.844141794999022</v>
      </c>
      <c r="AW224" s="9">
        <v>16.020719563802125</v>
      </c>
      <c r="AX224" s="9">
        <v>15.128880423098099</v>
      </c>
      <c r="AY224" s="9">
        <v>15.396036099574703</v>
      </c>
      <c r="AZ224" s="9">
        <v>15.626450544602625</v>
      </c>
      <c r="BA224" s="9">
        <v>15.880253135551404</v>
      </c>
      <c r="BB224" s="9">
        <v>15.521508428177352</v>
      </c>
      <c r="BC224" s="9">
        <v>20.731425936335821</v>
      </c>
      <c r="BD224" s="9">
        <v>15.803702304391367</v>
      </c>
      <c r="BE224" s="9">
        <v>15.968734282963934</v>
      </c>
      <c r="BF224" s="9">
        <v>16.029071496868273</v>
      </c>
      <c r="BG224" s="9">
        <v>15.665474716604271</v>
      </c>
      <c r="BH224" s="9">
        <v>16.014543596581944</v>
      </c>
      <c r="BI224" s="9">
        <v>13.347759763219388</v>
      </c>
      <c r="BJ224" s="9">
        <v>15.868412640000006</v>
      </c>
      <c r="BK224" s="9">
        <v>15.360675651104675</v>
      </c>
      <c r="BL224" s="9">
        <v>15.777203936248529</v>
      </c>
      <c r="BM224" s="9">
        <v>15.057103298589679</v>
      </c>
      <c r="BN224" s="9">
        <v>14.974952273534054</v>
      </c>
      <c r="BO224" s="9">
        <v>15.281314287752366</v>
      </c>
      <c r="BP224" s="9">
        <v>15.252000102041183</v>
      </c>
      <c r="BQ224" s="9">
        <v>15.271681866743004</v>
      </c>
      <c r="BR224" s="9">
        <v>16.368506461507693</v>
      </c>
      <c r="BS224" s="9">
        <v>15.229307020224198</v>
      </c>
      <c r="BT224" s="9">
        <v>15.003122574965811</v>
      </c>
      <c r="BU224" s="9">
        <v>15.036259484702608</v>
      </c>
      <c r="BV224" s="9">
        <v>16.033444511024065</v>
      </c>
      <c r="BW224" s="9">
        <v>15.755122296702336</v>
      </c>
      <c r="BX224" s="9">
        <v>15.751125583367269</v>
      </c>
      <c r="BY224" s="9">
        <v>15.661917239889171</v>
      </c>
      <c r="BZ224" s="9">
        <v>15.450212472837737</v>
      </c>
      <c r="CA224" s="9">
        <v>16.288163151320305</v>
      </c>
      <c r="CB224" s="9">
        <v>16.079047208869735</v>
      </c>
      <c r="CC224" s="9">
        <v>15.799003297021999</v>
      </c>
      <c r="CD224" s="9">
        <v>15.779847575327185</v>
      </c>
      <c r="CE224" s="9">
        <v>15.260000654709451</v>
      </c>
      <c r="CF224" s="9">
        <v>15.562510757717781</v>
      </c>
      <c r="CG224" s="9">
        <v>16.043411837058834</v>
      </c>
      <c r="CH224" s="9">
        <v>15.486457961394272</v>
      </c>
      <c r="CI224" s="9">
        <v>15.785784495025393</v>
      </c>
      <c r="CJ224" s="9">
        <v>15.954946004304956</v>
      </c>
      <c r="CK224" s="9">
        <v>16.020003289873856</v>
      </c>
      <c r="CL224" s="9">
        <v>15.589358552147692</v>
      </c>
      <c r="CM224" s="9">
        <v>15.42406784829806</v>
      </c>
      <c r="CN224" s="9">
        <v>20.651429271173054</v>
      </c>
      <c r="CO224" s="9">
        <v>15.671319913183302</v>
      </c>
      <c r="CP224" s="9">
        <v>15.828533210455616</v>
      </c>
      <c r="CQ224" s="9">
        <v>16.213692815151301</v>
      </c>
      <c r="CR224" s="9">
        <v>15.563285663142004</v>
      </c>
      <c r="CS224" s="9">
        <v>16.278630945275037</v>
      </c>
      <c r="CT224" s="9">
        <v>14.639566818681828</v>
      </c>
      <c r="CU224" s="9">
        <v>15.878434149559292</v>
      </c>
      <c r="CV224" s="9">
        <v>15.817633249546871</v>
      </c>
      <c r="CW224" s="9">
        <v>15.352250377531398</v>
      </c>
      <c r="CX224" s="9">
        <v>20.79292688743023</v>
      </c>
      <c r="CY224" s="9">
        <v>16.076585983214613</v>
      </c>
      <c r="CZ224" s="9">
        <v>16.180142265411973</v>
      </c>
      <c r="DA224" s="9">
        <v>15.252961036393684</v>
      </c>
      <c r="DB224" s="9">
        <v>16.151214784813558</v>
      </c>
      <c r="DC224" s="9">
        <v>15.343879685849876</v>
      </c>
      <c r="DD224" s="9">
        <v>17.51978980127944</v>
      </c>
      <c r="DE224" s="9">
        <v>15.801455764143711</v>
      </c>
      <c r="DF224" s="9">
        <v>17.2982595067866</v>
      </c>
      <c r="DG224" s="9">
        <v>16.07257228106409</v>
      </c>
      <c r="DH224" s="9">
        <v>15.584492796975875</v>
      </c>
      <c r="DI224" s="9">
        <v>15.81493288369062</v>
      </c>
      <c r="DJ224" s="9">
        <v>15.646530584977079</v>
      </c>
    </row>
    <row r="225" spans="1:114" x14ac:dyDescent="0.25">
      <c r="A225" s="2">
        <v>2745</v>
      </c>
      <c r="B225" s="2" t="s">
        <v>3428</v>
      </c>
      <c r="C225" s="2" t="s">
        <v>3429</v>
      </c>
      <c r="D225" s="2" t="s">
        <v>3427</v>
      </c>
      <c r="E225" s="2" t="s">
        <v>3963</v>
      </c>
      <c r="F225" s="2" t="s">
        <v>4309</v>
      </c>
      <c r="G225" s="2" t="s">
        <v>3964</v>
      </c>
      <c r="H225" s="2" t="s">
        <v>4333</v>
      </c>
      <c r="I225" s="2" t="s">
        <v>3303</v>
      </c>
      <c r="J225" s="2">
        <v>171.11250000000001</v>
      </c>
      <c r="K225" s="2">
        <v>0.8</v>
      </c>
      <c r="L225" s="2">
        <v>88.3</v>
      </c>
      <c r="M225" s="2">
        <v>6.9</v>
      </c>
      <c r="N225" s="2">
        <v>0.79900000000000004</v>
      </c>
      <c r="O225" s="9">
        <v>11.416797527606059</v>
      </c>
      <c r="P225" s="9">
        <v>10.965062756744627</v>
      </c>
      <c r="Q225" s="9">
        <v>10.356451970221755</v>
      </c>
      <c r="R225" s="9">
        <v>11.596655667674664</v>
      </c>
      <c r="S225" s="9">
        <v>11.706064267334972</v>
      </c>
      <c r="T225" s="9">
        <v>11.228217442293435</v>
      </c>
      <c r="U225" s="9">
        <v>11.09077405464075</v>
      </c>
      <c r="V225" s="9">
        <v>11.755304888262399</v>
      </c>
      <c r="W225" s="9">
        <v>11.092757140919852</v>
      </c>
      <c r="X225" s="9">
        <v>11.58777751632821</v>
      </c>
      <c r="Y225" s="9">
        <v>12.664225040837929</v>
      </c>
      <c r="Z225" s="9">
        <v>11.456354415108288</v>
      </c>
      <c r="AA225" s="9">
        <v>11.85836959985474</v>
      </c>
      <c r="AB225" s="9">
        <v>12.647233549977043</v>
      </c>
      <c r="AC225" s="9">
        <v>10.929258408636974</v>
      </c>
      <c r="AD225" s="9">
        <v>10.072802534544207</v>
      </c>
      <c r="AE225" s="9">
        <v>11.195987298028509</v>
      </c>
      <c r="AF225" s="9">
        <v>11.988329649231087</v>
      </c>
      <c r="AG225" s="9">
        <v>10.868822554775001</v>
      </c>
      <c r="AH225" s="9">
        <v>11.260919533662905</v>
      </c>
      <c r="AI225" s="9">
        <v>11.518161355756956</v>
      </c>
      <c r="AJ225" s="9">
        <v>11.666667840690357</v>
      </c>
      <c r="AK225" s="9">
        <v>12.61907364681775</v>
      </c>
      <c r="AL225" s="9">
        <v>11.02167404285837</v>
      </c>
      <c r="AM225" s="9">
        <v>10.867278739709663</v>
      </c>
      <c r="AN225" s="9">
        <v>12.022020969646356</v>
      </c>
      <c r="AO225" s="9">
        <v>11.020285500844647</v>
      </c>
      <c r="AP225" s="9">
        <v>11.609640474436812</v>
      </c>
      <c r="AQ225" s="9">
        <v>10.040289721025717</v>
      </c>
      <c r="AR225" s="9">
        <v>10.995767150877802</v>
      </c>
      <c r="AS225" s="9">
        <v>11.650154213675094</v>
      </c>
      <c r="AT225" s="9">
        <v>10.710806433699352</v>
      </c>
      <c r="AU225" s="9">
        <v>10.744833837499547</v>
      </c>
      <c r="AV225" s="9">
        <v>10.764871590736091</v>
      </c>
      <c r="AW225" s="9">
        <v>11.43514933836693</v>
      </c>
      <c r="AX225" s="9">
        <v>11.51422090935813</v>
      </c>
      <c r="AY225" s="9">
        <v>10.143383213989821</v>
      </c>
      <c r="AZ225" s="9">
        <v>11.135709286104401</v>
      </c>
      <c r="BA225" s="9">
        <v>11.886077584873096</v>
      </c>
      <c r="BB225" s="9">
        <v>12.511999669441451</v>
      </c>
      <c r="BC225" s="9">
        <v>12.305491792110683</v>
      </c>
      <c r="BD225" s="9">
        <v>11.358101707440847</v>
      </c>
      <c r="BE225" s="9">
        <v>11.466076461396254</v>
      </c>
      <c r="BF225" s="9">
        <v>11.156083076288683</v>
      </c>
      <c r="BG225" s="9">
        <v>10.979425195331475</v>
      </c>
      <c r="BH225" s="9">
        <v>12.531381460516311</v>
      </c>
      <c r="BI225" s="9">
        <v>9.868822554774999</v>
      </c>
      <c r="BJ225" s="9">
        <v>10.325305455089683</v>
      </c>
      <c r="BK225" s="9">
        <v>10.07815080773465</v>
      </c>
      <c r="BL225" s="9">
        <v>11.728770849542663</v>
      </c>
      <c r="BM225" s="9">
        <v>11.805743872151618</v>
      </c>
      <c r="BN225" s="9">
        <v>10.674192268145685</v>
      </c>
      <c r="BO225" s="9">
        <v>10.957102041562287</v>
      </c>
      <c r="BP225" s="9">
        <v>12.430713885791938</v>
      </c>
      <c r="BQ225" s="9">
        <v>10.699572453287269</v>
      </c>
      <c r="BR225" s="9">
        <v>11.111135670234708</v>
      </c>
      <c r="BS225" s="9">
        <v>11.258566033889933</v>
      </c>
      <c r="BT225" s="9">
        <v>10.928518375257891</v>
      </c>
      <c r="BU225" s="9">
        <v>11.685624839726355</v>
      </c>
      <c r="BV225" s="9">
        <v>11.308907804063939</v>
      </c>
      <c r="BW225" s="9">
        <v>10.634811050171718</v>
      </c>
      <c r="BX225" s="9">
        <v>11.698270577692034</v>
      </c>
      <c r="BY225" s="9">
        <v>11.155450731312136</v>
      </c>
      <c r="BZ225" s="9">
        <v>11.465566404809399</v>
      </c>
      <c r="CA225" s="9">
        <v>11.106562940444883</v>
      </c>
      <c r="CB225" s="9">
        <v>9.8734441125153776</v>
      </c>
      <c r="CC225" s="9">
        <v>12.244066464194818</v>
      </c>
      <c r="CD225" s="9">
        <v>11.815783544128184</v>
      </c>
      <c r="CE225" s="9">
        <v>11.235415935602527</v>
      </c>
      <c r="CF225" s="9">
        <v>10.881878707600446</v>
      </c>
      <c r="CG225" s="9">
        <v>11.083479327331842</v>
      </c>
      <c r="CH225" s="9">
        <v>10.036173612553485</v>
      </c>
      <c r="CI225" s="9">
        <v>10.733862719678543</v>
      </c>
      <c r="CJ225" s="9">
        <v>10.25266543245025</v>
      </c>
      <c r="CK225" s="9">
        <v>10.89026427702111</v>
      </c>
      <c r="CL225" s="9">
        <v>11.449148645375438</v>
      </c>
      <c r="CM225" s="9">
        <v>10.735556023911535</v>
      </c>
      <c r="CN225" s="9">
        <v>11.284824100224624</v>
      </c>
      <c r="CO225" s="9">
        <v>12.45635441510829</v>
      </c>
      <c r="CP225" s="9">
        <v>11.599912842187129</v>
      </c>
      <c r="CQ225" s="9">
        <v>11.189206834597025</v>
      </c>
      <c r="CR225" s="9">
        <v>12.112113658097867</v>
      </c>
      <c r="CS225" s="9">
        <v>10.46454575033394</v>
      </c>
      <c r="CT225" s="9">
        <v>13.794212769983067</v>
      </c>
      <c r="CU225" s="9">
        <v>11.159240650411672</v>
      </c>
      <c r="CV225" s="9">
        <v>10.796039608829771</v>
      </c>
      <c r="CW225" s="9">
        <v>11.600377553107844</v>
      </c>
      <c r="CX225" s="9">
        <v>11.378294855911891</v>
      </c>
      <c r="CY225" s="9">
        <v>11.470658874060552</v>
      </c>
      <c r="CZ225" s="9">
        <v>10.113742166049189</v>
      </c>
      <c r="DA225" s="9">
        <v>10.357552004618084</v>
      </c>
      <c r="DB225" s="9">
        <v>11.590119174107176</v>
      </c>
      <c r="DC225" s="9">
        <v>10.334273285307191</v>
      </c>
      <c r="DD225" s="9">
        <v>11.239001757765584</v>
      </c>
      <c r="DE225" s="9">
        <v>10.090112419664289</v>
      </c>
      <c r="DF225" s="9">
        <v>10.75905593916017</v>
      </c>
      <c r="DG225" s="9">
        <v>12.551227603598289</v>
      </c>
      <c r="DH225" s="9">
        <v>12.429668265133094</v>
      </c>
      <c r="DI225" s="9">
        <v>11.480285320936373</v>
      </c>
      <c r="DJ225" s="9">
        <v>11.109830654278793</v>
      </c>
    </row>
    <row r="226" spans="1:114" x14ac:dyDescent="0.25">
      <c r="A226" s="2">
        <v>5870</v>
      </c>
      <c r="B226" s="2" t="s">
        <v>3450</v>
      </c>
      <c r="C226" s="2" t="s">
        <v>3451</v>
      </c>
      <c r="D226" s="2" t="s">
        <v>3449</v>
      </c>
      <c r="E226" s="2" t="s">
        <v>3963</v>
      </c>
      <c r="F226" s="2" t="s">
        <v>4332</v>
      </c>
      <c r="G226" s="2" t="s">
        <v>3964</v>
      </c>
      <c r="H226" s="2" t="s">
        <v>4310</v>
      </c>
      <c r="I226" s="2" t="s">
        <v>3303</v>
      </c>
      <c r="J226" s="2">
        <v>280.26330000000002</v>
      </c>
      <c r="K226" s="2">
        <v>0.5</v>
      </c>
      <c r="L226" s="2">
        <v>1200.0999999999999</v>
      </c>
      <c r="M226" s="2">
        <v>8.4</v>
      </c>
      <c r="N226" s="2">
        <v>0.81559999999999999</v>
      </c>
      <c r="O226" s="9">
        <v>11.599912842187129</v>
      </c>
      <c r="P226" s="9">
        <v>10.400879436282185</v>
      </c>
      <c r="Q226" s="9">
        <v>10.251482410620213</v>
      </c>
      <c r="R226" s="9">
        <v>10.314016703901359</v>
      </c>
      <c r="S226" s="9">
        <v>10.288866074165821</v>
      </c>
      <c r="T226" s="9">
        <v>10.772314573921653</v>
      </c>
      <c r="U226" s="9">
        <v>10.846273911349908</v>
      </c>
      <c r="V226" s="9">
        <v>12.44785810495403</v>
      </c>
      <c r="W226" s="9">
        <v>10.389093521904474</v>
      </c>
      <c r="X226" s="9">
        <v>11.780949798749665</v>
      </c>
      <c r="Y226" s="9">
        <v>10.814582465906277</v>
      </c>
      <c r="Z226" s="9">
        <v>11.666224002803178</v>
      </c>
      <c r="AA226" s="9">
        <v>9.8993569229231113</v>
      </c>
      <c r="AB226" s="9">
        <v>12.07815080773465</v>
      </c>
      <c r="AC226" s="9">
        <v>10.973697366305352</v>
      </c>
      <c r="AD226" s="9">
        <v>12.686281655144432</v>
      </c>
      <c r="AE226" s="9">
        <v>9.5430318202552371</v>
      </c>
      <c r="AF226" s="9">
        <v>13.523684462323031</v>
      </c>
      <c r="AG226" s="9">
        <v>11.14338321398982</v>
      </c>
      <c r="AH226" s="9">
        <v>11.774375272802063</v>
      </c>
      <c r="AI226" s="9">
        <v>10.311748315004959</v>
      </c>
      <c r="AJ226" s="9">
        <v>12.489847960439297</v>
      </c>
      <c r="AK226" s="9">
        <v>12.010877723007034</v>
      </c>
      <c r="AL226" s="9">
        <v>9.9143851321554433</v>
      </c>
      <c r="AM226" s="9">
        <v>9.9410476063405806</v>
      </c>
      <c r="AN226" s="9">
        <v>12.729620743553038</v>
      </c>
      <c r="AO226" s="9">
        <v>12.182704710518964</v>
      </c>
      <c r="AP226" s="9">
        <v>13.273212809854334</v>
      </c>
      <c r="AQ226" s="9">
        <v>10.639340708652233</v>
      </c>
      <c r="AR226" s="9">
        <v>10.199672344836365</v>
      </c>
      <c r="AS226" s="9">
        <v>11.680359523513713</v>
      </c>
      <c r="AT226" s="9">
        <v>11.339293300180094</v>
      </c>
      <c r="AU226" s="9">
        <v>12.091435386323608</v>
      </c>
      <c r="AV226" s="9">
        <v>11.481799431665753</v>
      </c>
      <c r="AW226" s="9">
        <v>9.6311770557039775</v>
      </c>
      <c r="AX226" s="9">
        <v>11.644757592516259</v>
      </c>
      <c r="AY226" s="9">
        <v>10.187352073200497</v>
      </c>
      <c r="AZ226" s="9">
        <v>12.20181761666792</v>
      </c>
      <c r="BA226" s="9">
        <v>11.68650052718322</v>
      </c>
      <c r="BB226" s="9">
        <v>12.693486957499324</v>
      </c>
      <c r="BC226" s="9">
        <v>12.549303368513575</v>
      </c>
      <c r="BD226" s="9">
        <v>10.970105890612182</v>
      </c>
      <c r="BE226" s="9">
        <v>10.543031820255237</v>
      </c>
      <c r="BF226" s="9">
        <v>13.117643101389092</v>
      </c>
      <c r="BG226" s="9">
        <v>11.54399845013454</v>
      </c>
      <c r="BH226" s="9">
        <v>13.490725550323949</v>
      </c>
      <c r="BI226" s="9">
        <v>7.3750394313469254</v>
      </c>
      <c r="BJ226" s="9">
        <v>13.954923292030321</v>
      </c>
      <c r="BK226" s="9">
        <v>12.144339591247839</v>
      </c>
      <c r="BL226" s="9">
        <v>13.413495711176774</v>
      </c>
      <c r="BM226" s="9">
        <v>13.020979938904212</v>
      </c>
      <c r="BN226" s="9">
        <v>10.12023787734196</v>
      </c>
      <c r="BO226" s="9">
        <v>9.353146825498083</v>
      </c>
      <c r="BP226" s="9">
        <v>13.053416844757502</v>
      </c>
      <c r="BQ226" s="9">
        <v>10.179909090014934</v>
      </c>
      <c r="BR226" s="9">
        <v>12.492353945159872</v>
      </c>
      <c r="BS226" s="9">
        <v>10.346513733165635</v>
      </c>
      <c r="BT226" s="9">
        <v>11.513234113806053</v>
      </c>
      <c r="BU226" s="9">
        <v>9.912889336229961</v>
      </c>
      <c r="BV226" s="9">
        <v>10.788718332690458</v>
      </c>
      <c r="BW226" s="9">
        <v>10.750706986224948</v>
      </c>
      <c r="BX226" s="9">
        <v>12.45917543555203</v>
      </c>
      <c r="BY226" s="9">
        <v>9.4241662888180997</v>
      </c>
      <c r="BZ226" s="9">
        <v>13.244661144764198</v>
      </c>
      <c r="CA226" s="9">
        <v>10.785452468158542</v>
      </c>
      <c r="CB226" s="9">
        <v>13.529064465320108</v>
      </c>
      <c r="CC226" s="9">
        <v>10.817783121774534</v>
      </c>
      <c r="CD226" s="9">
        <v>13.49210354247923</v>
      </c>
      <c r="CE226" s="9">
        <v>10.569855608330949</v>
      </c>
      <c r="CF226" s="9">
        <v>11.000704269011248</v>
      </c>
      <c r="CG226" s="9">
        <v>10.441906704542239</v>
      </c>
      <c r="CH226" s="9">
        <v>12.78361216525604</v>
      </c>
      <c r="CI226" s="9">
        <v>9.4573808790725362</v>
      </c>
      <c r="CJ226" s="9">
        <v>12.461735221604865</v>
      </c>
      <c r="CK226" s="9">
        <v>8.611024797307353</v>
      </c>
      <c r="CL226" s="9">
        <v>13.785758957209916</v>
      </c>
      <c r="CM226" s="9">
        <v>9.2070143201775334</v>
      </c>
      <c r="CN226" s="9">
        <v>12.460967762570423</v>
      </c>
      <c r="CO226" s="9">
        <v>13.26121345136605</v>
      </c>
      <c r="CP226" s="9">
        <v>13.388959036232889</v>
      </c>
      <c r="CQ226" s="9">
        <v>11.817383427897234</v>
      </c>
      <c r="CR226" s="9">
        <v>10.040289721025717</v>
      </c>
      <c r="CS226" s="9">
        <v>10.509775004326938</v>
      </c>
      <c r="CT226" s="9">
        <v>10.083479327331842</v>
      </c>
      <c r="CU226" s="9">
        <v>9.7193888209420827</v>
      </c>
      <c r="CV226" s="9">
        <v>10.225207436943501</v>
      </c>
      <c r="CW226" s="9">
        <v>8.7448338374995451</v>
      </c>
      <c r="CX226" s="9">
        <v>12.076815597050832</v>
      </c>
      <c r="CY226" s="9">
        <v>10.644757592516257</v>
      </c>
      <c r="CZ226" s="9">
        <v>11.10852445677817</v>
      </c>
      <c r="DA226" s="9">
        <v>12.439311461818846</v>
      </c>
      <c r="DB226" s="9">
        <v>12.560571671236559</v>
      </c>
      <c r="DC226" s="9">
        <v>11.259154768866839</v>
      </c>
      <c r="DD226" s="9">
        <v>10.579315937580015</v>
      </c>
      <c r="DE226" s="9">
        <v>11.507299124122767</v>
      </c>
      <c r="DF226" s="9">
        <v>10.75905593916017</v>
      </c>
      <c r="DG226" s="9">
        <v>13.255766257128808</v>
      </c>
      <c r="DH226" s="9">
        <v>9.6036263449861909</v>
      </c>
      <c r="DI226" s="9">
        <v>10.622051819456377</v>
      </c>
      <c r="DJ226" s="9">
        <v>11.402479172214964</v>
      </c>
    </row>
    <row r="227" spans="1:114" x14ac:dyDescent="0.25">
      <c r="A227" s="2" t="s">
        <v>3462</v>
      </c>
      <c r="B227" s="2" t="s">
        <v>3464</v>
      </c>
      <c r="C227" s="2" t="s">
        <v>3465</v>
      </c>
      <c r="D227" s="2" t="s">
        <v>3463</v>
      </c>
      <c r="E227" s="2" t="s">
        <v>3963</v>
      </c>
      <c r="F227" s="2" t="s">
        <v>4332</v>
      </c>
      <c r="G227" s="2" t="s">
        <v>3964</v>
      </c>
      <c r="H227" s="2" t="s">
        <v>4334</v>
      </c>
      <c r="I227" s="2" t="s">
        <v>3303</v>
      </c>
      <c r="J227" s="2">
        <v>375.28949999999998</v>
      </c>
      <c r="K227" s="2">
        <v>0.3</v>
      </c>
      <c r="L227" s="2">
        <v>1032.5999999999999</v>
      </c>
      <c r="M227" s="2">
        <v>2.2999999999999998</v>
      </c>
      <c r="N227" s="2">
        <v>0.69310000000000005</v>
      </c>
      <c r="O227" s="9">
        <v>14.254216677875487</v>
      </c>
      <c r="P227" s="9">
        <v>13.867182196393744</v>
      </c>
      <c r="Q227" s="9">
        <v>10.667111542075027</v>
      </c>
      <c r="R227" s="9">
        <v>13.796749421902337</v>
      </c>
      <c r="S227" s="9">
        <v>14.079568116392377</v>
      </c>
      <c r="T227" s="9">
        <v>14.037718529753649</v>
      </c>
      <c r="U227" s="9">
        <v>14.193448357216477</v>
      </c>
      <c r="V227" s="9">
        <v>14.413032853263861</v>
      </c>
      <c r="W227" s="9">
        <v>11.437231901039478</v>
      </c>
      <c r="X227" s="9">
        <v>13.821773981970569</v>
      </c>
      <c r="Y227" s="9">
        <v>14.162627352486002</v>
      </c>
      <c r="Z227" s="9">
        <v>14.33692491418201</v>
      </c>
      <c r="AA227" s="9">
        <v>14.145613775513388</v>
      </c>
      <c r="AB227" s="9">
        <v>9.5793159375800148</v>
      </c>
      <c r="AC227" s="9">
        <v>13.836642149025849</v>
      </c>
      <c r="AD227" s="9">
        <v>14.038233134731779</v>
      </c>
      <c r="AE227" s="9">
        <v>14.111624747037252</v>
      </c>
      <c r="AF227" s="9">
        <v>14.243025182994156</v>
      </c>
      <c r="AG227" s="9">
        <v>14.181773438808808</v>
      </c>
      <c r="AH227" s="9">
        <v>13.981745645634575</v>
      </c>
      <c r="AI227" s="9">
        <v>12.130892269806624</v>
      </c>
      <c r="AJ227" s="9">
        <v>13.708329518528142</v>
      </c>
      <c r="AK227" s="9">
        <v>13.714996725723131</v>
      </c>
      <c r="AL227" s="9">
        <v>13.896427016169602</v>
      </c>
      <c r="AM227" s="9">
        <v>13.954559846999834</v>
      </c>
      <c r="AN227" s="9">
        <v>13.980853606379737</v>
      </c>
      <c r="AO227" s="9">
        <v>13.833384274007493</v>
      </c>
      <c r="AP227" s="9">
        <v>14.176329006617596</v>
      </c>
      <c r="AQ227" s="9">
        <v>14.195372207402739</v>
      </c>
      <c r="AR227" s="9">
        <v>13.914758838941859</v>
      </c>
      <c r="AS227" s="9">
        <v>13.684967725143878</v>
      </c>
      <c r="AT227" s="9">
        <v>13.954650716841508</v>
      </c>
      <c r="AU227" s="9">
        <v>13.918117851031772</v>
      </c>
      <c r="AV227" s="9">
        <v>10.908392620773752</v>
      </c>
      <c r="AW227" s="9">
        <v>13.837332268647183</v>
      </c>
      <c r="AX227" s="9">
        <v>14.085887348621606</v>
      </c>
      <c r="AY227" s="9">
        <v>14.042001306279133</v>
      </c>
      <c r="AZ227" s="9">
        <v>13.8357543670165</v>
      </c>
      <c r="BA227" s="9">
        <v>14.285040921862818</v>
      </c>
      <c r="BB227" s="9">
        <v>13.886934942709281</v>
      </c>
      <c r="BC227" s="9">
        <v>13.198598511485047</v>
      </c>
      <c r="BD227" s="9">
        <v>13.681018739902102</v>
      </c>
      <c r="BE227" s="9">
        <v>13.886077584873092</v>
      </c>
      <c r="BF227" s="9">
        <v>9.9038818457361799</v>
      </c>
      <c r="BG227" s="9">
        <v>13.744728742249753</v>
      </c>
      <c r="BH227" s="9">
        <v>14.123393963671161</v>
      </c>
      <c r="BI227" s="9">
        <v>12.059682447247638</v>
      </c>
      <c r="BJ227" s="9">
        <v>14.006852001748776</v>
      </c>
      <c r="BK227" s="9">
        <v>13.797154872629628</v>
      </c>
      <c r="BL227" s="9">
        <v>13.492479130204062</v>
      </c>
      <c r="BM227" s="9">
        <v>13.735344469539003</v>
      </c>
      <c r="BN227" s="9">
        <v>14.053162259002146</v>
      </c>
      <c r="BO227" s="9">
        <v>13.508908929493995</v>
      </c>
      <c r="BP227" s="9">
        <v>13.875077370485911</v>
      </c>
      <c r="BQ227" s="9">
        <v>13.796648041413846</v>
      </c>
      <c r="BR227" s="9">
        <v>10.881878707600446</v>
      </c>
      <c r="BS227" s="9">
        <v>13.772314573921653</v>
      </c>
      <c r="BT227" s="9">
        <v>13.918024650667329</v>
      </c>
      <c r="BU227" s="9">
        <v>13.836543533554272</v>
      </c>
      <c r="BV227" s="9">
        <v>13.870364719583407</v>
      </c>
      <c r="BW227" s="9">
        <v>13.85681455250301</v>
      </c>
      <c r="BX227" s="9">
        <v>13.887220615468385</v>
      </c>
      <c r="BY227" s="9">
        <v>14.166947625077155</v>
      </c>
      <c r="BZ227" s="9">
        <v>13.753947941699854</v>
      </c>
      <c r="CA227" s="9">
        <v>13.874597192401634</v>
      </c>
      <c r="CB227" s="9">
        <v>13.624338545312986</v>
      </c>
      <c r="CC227" s="9">
        <v>13.766839443855503</v>
      </c>
      <c r="CD227" s="9">
        <v>13.847742502675755</v>
      </c>
      <c r="CE227" s="9">
        <v>13.507299124122767</v>
      </c>
      <c r="CF227" s="9">
        <v>13.951831086888252</v>
      </c>
      <c r="CG227" s="9">
        <v>13.953832682145283</v>
      </c>
      <c r="CH227" s="9">
        <v>13.820677595483051</v>
      </c>
      <c r="CI227" s="9">
        <v>13.909424356698473</v>
      </c>
      <c r="CJ227" s="9">
        <v>13.66455839356577</v>
      </c>
      <c r="CK227" s="9">
        <v>14.177341670222877</v>
      </c>
      <c r="CL227" s="9">
        <v>13.561526624136485</v>
      </c>
      <c r="CM227" s="9">
        <v>13.749240939022327</v>
      </c>
      <c r="CN227" s="9">
        <v>10.404077136241234</v>
      </c>
      <c r="CO227" s="9">
        <v>13.74030781425232</v>
      </c>
      <c r="CP227" s="9">
        <v>13.908111110146647</v>
      </c>
      <c r="CQ227" s="9">
        <v>13.755930741084399</v>
      </c>
      <c r="CR227" s="9">
        <v>13.734074491428045</v>
      </c>
      <c r="CS227" s="9">
        <v>13.57530287507339</v>
      </c>
      <c r="CT227" s="9">
        <v>10.816183681432342</v>
      </c>
      <c r="CU227" s="9">
        <v>13.861280803588709</v>
      </c>
      <c r="CV227" s="9">
        <v>13.664336166972463</v>
      </c>
      <c r="CW227" s="9">
        <v>13.732167425663384</v>
      </c>
      <c r="CX227" s="9">
        <v>10.672425341971495</v>
      </c>
      <c r="CY227" s="9">
        <v>13.446437175846929</v>
      </c>
      <c r="CZ227" s="9">
        <v>13.475733430966399</v>
      </c>
      <c r="DA227" s="9">
        <v>13.708652835686529</v>
      </c>
      <c r="DB227" s="9">
        <v>13.407267764244732</v>
      </c>
      <c r="DC227" s="9">
        <v>13.617237864746103</v>
      </c>
      <c r="DD227" s="9">
        <v>13.488216732995973</v>
      </c>
      <c r="DE227" s="9">
        <v>13.7343920907779</v>
      </c>
      <c r="DF227" s="9">
        <v>10.817783121774534</v>
      </c>
      <c r="DG227" s="9">
        <v>13.516684949309612</v>
      </c>
      <c r="DH227" s="9">
        <v>13.589885179290201</v>
      </c>
      <c r="DI227" s="9">
        <v>13.561287945164828</v>
      </c>
      <c r="DJ227" s="9">
        <v>13.93737382019215</v>
      </c>
    </row>
    <row r="228" spans="1:114" x14ac:dyDescent="0.25">
      <c r="A228" s="2" t="s">
        <v>3472</v>
      </c>
      <c r="B228" s="2" t="s">
        <v>3474</v>
      </c>
      <c r="C228" s="2" t="s">
        <v>3465</v>
      </c>
      <c r="D228" s="2" t="s">
        <v>3473</v>
      </c>
      <c r="E228" s="2" t="s">
        <v>3963</v>
      </c>
      <c r="F228" s="2" t="s">
        <v>4309</v>
      </c>
      <c r="G228" s="2" t="s">
        <v>3964</v>
      </c>
      <c r="H228" s="2" t="s">
        <v>4335</v>
      </c>
      <c r="I228" s="2" t="s">
        <v>3303</v>
      </c>
      <c r="J228" s="2">
        <v>375.28949999999998</v>
      </c>
      <c r="K228" s="2">
        <v>0.3</v>
      </c>
      <c r="L228" s="2">
        <v>1032.5999999999999</v>
      </c>
      <c r="M228" s="2">
        <v>2.4</v>
      </c>
      <c r="N228" s="2">
        <v>0.69310000000000005</v>
      </c>
      <c r="O228" s="9">
        <v>17.241796993093224</v>
      </c>
      <c r="P228" s="9">
        <v>20.642650211309</v>
      </c>
      <c r="Q228" s="9">
        <v>16.034541069823852</v>
      </c>
      <c r="R228" s="9">
        <v>20.446143329117607</v>
      </c>
      <c r="S228" s="9">
        <v>17.869057600410567</v>
      </c>
      <c r="T228" s="9">
        <v>21.081762976864461</v>
      </c>
      <c r="U228" s="9">
        <v>20.313754382328657</v>
      </c>
      <c r="V228" s="9">
        <v>21.462687981430108</v>
      </c>
      <c r="W228" s="9">
        <v>19.876488468884318</v>
      </c>
      <c r="X228" s="9">
        <v>21.057255374270856</v>
      </c>
      <c r="Y228" s="9">
        <v>20.712288528733641</v>
      </c>
      <c r="Z228" s="9">
        <v>20.736856071457016</v>
      </c>
      <c r="AA228" s="9">
        <v>20.93379653329384</v>
      </c>
      <c r="AB228" s="9">
        <v>18.93806049564386</v>
      </c>
      <c r="AC228" s="9">
        <v>20.912527570685015</v>
      </c>
      <c r="AD228" s="9">
        <v>20.571760048908331</v>
      </c>
      <c r="AE228" s="9">
        <v>20.792157191002495</v>
      </c>
      <c r="AF228" s="9">
        <v>20.821515534080586</v>
      </c>
      <c r="AG228" s="9">
        <v>20.64912984633866</v>
      </c>
      <c r="AH228" s="9">
        <v>21.142634356532799</v>
      </c>
      <c r="AI228" s="9">
        <v>17.310470777127605</v>
      </c>
      <c r="AJ228" s="9">
        <v>20.738958115647268</v>
      </c>
      <c r="AK228" s="9">
        <v>21.075947177503934</v>
      </c>
      <c r="AL228" s="9">
        <v>20.880138768566251</v>
      </c>
      <c r="AM228" s="9">
        <v>21.000314350036291</v>
      </c>
      <c r="AN228" s="9">
        <v>20.95666258491821</v>
      </c>
      <c r="AO228" s="9">
        <v>20.737486676276113</v>
      </c>
      <c r="AP228" s="9">
        <v>20.583318786424247</v>
      </c>
      <c r="AQ228" s="9">
        <v>21.315189373125794</v>
      </c>
      <c r="AR228" s="9">
        <v>20.581805575338887</v>
      </c>
      <c r="AS228" s="9">
        <v>20.866295656935304</v>
      </c>
      <c r="AT228" s="9">
        <v>21.011649039206656</v>
      </c>
      <c r="AU228" s="9">
        <v>20.532022930307711</v>
      </c>
      <c r="AV228" s="9">
        <v>17.427304658886612</v>
      </c>
      <c r="AW228" s="9">
        <v>21.075712856095826</v>
      </c>
      <c r="AX228" s="9">
        <v>20.40928215806856</v>
      </c>
      <c r="AY228" s="9">
        <v>20.596138787941104</v>
      </c>
      <c r="AZ228" s="9">
        <v>20.826036357836312</v>
      </c>
      <c r="BA228" s="9">
        <v>21.034257603254211</v>
      </c>
      <c r="BB228" s="9">
        <v>20.781816727239715</v>
      </c>
      <c r="BC228" s="9">
        <v>18.418042001173454</v>
      </c>
      <c r="BD228" s="9">
        <v>20.8658820036615</v>
      </c>
      <c r="BE228" s="9">
        <v>20.981976928260714</v>
      </c>
      <c r="BF228" s="9">
        <v>18.674023261399991</v>
      </c>
      <c r="BG228" s="9">
        <v>20.738507935367064</v>
      </c>
      <c r="BH228" s="9">
        <v>20.986048947199656</v>
      </c>
      <c r="BI228" s="9">
        <v>17.827212432994919</v>
      </c>
      <c r="BJ228" s="9">
        <v>20.90986159594167</v>
      </c>
      <c r="BK228" s="9">
        <v>20.528700191011581</v>
      </c>
      <c r="BL228" s="9">
        <v>20.877407714359556</v>
      </c>
      <c r="BM228" s="9">
        <v>20.151014060645835</v>
      </c>
      <c r="BN228" s="9">
        <v>20.203618043272815</v>
      </c>
      <c r="BO228" s="9">
        <v>20.401825327864444</v>
      </c>
      <c r="BP228" s="9">
        <v>20.356382115500917</v>
      </c>
      <c r="BQ228" s="9">
        <v>20.372429367203708</v>
      </c>
      <c r="BR228" s="9">
        <v>19.163799523149716</v>
      </c>
      <c r="BS228" s="9">
        <v>20.387484124817028</v>
      </c>
      <c r="BT228" s="9">
        <v>20.213688069373678</v>
      </c>
      <c r="BU228" s="9">
        <v>20.205857667621359</v>
      </c>
      <c r="BV228" s="9">
        <v>20.960786788260279</v>
      </c>
      <c r="BW228" s="9">
        <v>20.802164496169677</v>
      </c>
      <c r="BX228" s="9">
        <v>20.805894197525323</v>
      </c>
      <c r="BY228" s="9">
        <v>20.70403111047106</v>
      </c>
      <c r="BZ228" s="9">
        <v>20.61864986744601</v>
      </c>
      <c r="CA228" s="9">
        <v>21.184188894381037</v>
      </c>
      <c r="CB228" s="9">
        <v>20.863464138808215</v>
      </c>
      <c r="CC228" s="9">
        <v>20.754178810563804</v>
      </c>
      <c r="CD228" s="9">
        <v>20.792053898107579</v>
      </c>
      <c r="CE228" s="9">
        <v>20.366289126489004</v>
      </c>
      <c r="CF228" s="9">
        <v>20.650453142703434</v>
      </c>
      <c r="CG228" s="9">
        <v>20.972072489314971</v>
      </c>
      <c r="CH228" s="9">
        <v>20.584678128046921</v>
      </c>
      <c r="CI228" s="9">
        <v>20.800876207765974</v>
      </c>
      <c r="CJ228" s="9">
        <v>20.951126029139996</v>
      </c>
      <c r="CK228" s="9">
        <v>20.926916319656197</v>
      </c>
      <c r="CL228" s="9">
        <v>20.66180070927922</v>
      </c>
      <c r="CM228" s="9">
        <v>20.564604466609545</v>
      </c>
      <c r="CN228" s="9">
        <v>18.39018155419474</v>
      </c>
      <c r="CO228" s="9">
        <v>20.628101956331655</v>
      </c>
      <c r="CP228" s="9">
        <v>20.838461473242912</v>
      </c>
      <c r="CQ228" s="9">
        <v>21.067840030183877</v>
      </c>
      <c r="CR228" s="9">
        <v>20.578253820693998</v>
      </c>
      <c r="CS228" s="9">
        <v>21.108484895241045</v>
      </c>
      <c r="CT228" s="9">
        <v>18.201530488415603</v>
      </c>
      <c r="CU228" s="9">
        <v>20.869480887305656</v>
      </c>
      <c r="CV228" s="9">
        <v>20.82456102997028</v>
      </c>
      <c r="CW228" s="9">
        <v>20.421260493555994</v>
      </c>
      <c r="CX228" s="9">
        <v>17.667222446102517</v>
      </c>
      <c r="CY228" s="9">
        <v>20.908877804425565</v>
      </c>
      <c r="CZ228" s="9">
        <v>20.97640889333918</v>
      </c>
      <c r="DA228" s="9">
        <v>20.269276236653049</v>
      </c>
      <c r="DB228" s="9">
        <v>20.949429918480821</v>
      </c>
      <c r="DC228" s="9">
        <v>20.19079766185309</v>
      </c>
      <c r="DD228" s="9">
        <v>20.78590260154207</v>
      </c>
      <c r="DE228" s="9">
        <v>20.640949205233593</v>
      </c>
      <c r="DF228" s="9">
        <v>17.080744674997867</v>
      </c>
      <c r="DG228" s="9">
        <v>20.928639813017561</v>
      </c>
      <c r="DH228" s="9">
        <v>20.548846361474997</v>
      </c>
      <c r="DI228" s="9">
        <v>20.680173205957868</v>
      </c>
      <c r="DJ228" s="9">
        <v>20.586188330747365</v>
      </c>
    </row>
    <row r="229" spans="1:114" x14ac:dyDescent="0.25">
      <c r="A229" s="2">
        <v>3778</v>
      </c>
      <c r="B229" s="12" t="s">
        <v>4350</v>
      </c>
      <c r="C229" s="2" t="s">
        <v>4348</v>
      </c>
      <c r="D229" s="2" t="s">
        <v>4349</v>
      </c>
      <c r="E229" s="2" t="s">
        <v>3963</v>
      </c>
      <c r="F229" s="2" t="s">
        <v>4309</v>
      </c>
      <c r="G229" s="2" t="s">
        <v>3964</v>
      </c>
      <c r="H229" s="2" t="s">
        <v>4310</v>
      </c>
      <c r="I229" s="2" t="s">
        <v>133</v>
      </c>
      <c r="J229" s="2">
        <v>189.13480000000001</v>
      </c>
      <c r="K229" s="2">
        <v>1.1000000000000001</v>
      </c>
      <c r="L229" s="2">
        <v>509.3</v>
      </c>
      <c r="M229" s="2" t="s">
        <v>134</v>
      </c>
      <c r="N229" s="2">
        <v>0.99109999999999998</v>
      </c>
      <c r="O229" s="9">
        <v>16.313627078300243</v>
      </c>
      <c r="P229" s="9">
        <v>17.826275374205508</v>
      </c>
      <c r="Q229" s="9">
        <v>11.355901638328419</v>
      </c>
      <c r="R229" s="9">
        <v>15.630978057402507</v>
      </c>
      <c r="S229" s="9">
        <v>14.790144826949801</v>
      </c>
      <c r="T229" s="9">
        <v>17.901880375214247</v>
      </c>
      <c r="U229" s="9">
        <v>13.480916393533326</v>
      </c>
      <c r="V229" s="9">
        <v>14.919887514946936</v>
      </c>
      <c r="W229" s="9">
        <v>11.976922067851079</v>
      </c>
      <c r="X229" s="9">
        <v>11.964701857420447</v>
      </c>
      <c r="Y229" s="9">
        <v>16.528133571224672</v>
      </c>
      <c r="Z229" s="9">
        <v>14.667444228584261</v>
      </c>
      <c r="AA229" s="9">
        <v>17.303959076633209</v>
      </c>
      <c r="AB229" s="9">
        <v>13.467223429820962</v>
      </c>
      <c r="AC229" s="9">
        <v>16.788807529916109</v>
      </c>
      <c r="AD229" s="9">
        <v>14.537400424936806</v>
      </c>
      <c r="AE229" s="9">
        <v>16.086654579687167</v>
      </c>
      <c r="AF229" s="9">
        <v>16.691689002760331</v>
      </c>
      <c r="AG229" s="9">
        <v>16.033336960383952</v>
      </c>
      <c r="AH229" s="9">
        <v>15.535731007697288</v>
      </c>
      <c r="AI229" s="9">
        <v>13.587660333609477</v>
      </c>
      <c r="AJ229" s="9">
        <v>15.645011010595194</v>
      </c>
      <c r="AK229" s="9">
        <v>17.364562173410771</v>
      </c>
      <c r="AL229" s="9">
        <v>18.002392014402091</v>
      </c>
      <c r="AM229" s="9">
        <v>15.403677811136257</v>
      </c>
      <c r="AN229" s="9">
        <v>16.792625094634438</v>
      </c>
      <c r="AO229" s="9">
        <v>17.930904776921405</v>
      </c>
      <c r="AP229" s="9">
        <v>14.957192751426877</v>
      </c>
      <c r="AQ229" s="9">
        <v>16.44271676140913</v>
      </c>
      <c r="AR229" s="9">
        <v>16.298098376821887</v>
      </c>
      <c r="AS229" s="9">
        <v>15.306738150227648</v>
      </c>
      <c r="AT229" s="9">
        <v>16.339623868318597</v>
      </c>
      <c r="AU229" s="9">
        <v>12.681018739902102</v>
      </c>
      <c r="AV229" s="9">
        <v>13.895669944303943</v>
      </c>
      <c r="AW229" s="9">
        <v>14.865684948263258</v>
      </c>
      <c r="AX229" s="9">
        <v>14.347413751695752</v>
      </c>
      <c r="AY229" s="9">
        <v>17.123656659475227</v>
      </c>
      <c r="AZ229" s="9">
        <v>12.754261196514003</v>
      </c>
      <c r="BA229" s="9">
        <v>13.606867837374153</v>
      </c>
      <c r="BB229" s="9">
        <v>16.198310741780254</v>
      </c>
      <c r="BC229" s="9">
        <v>14.959186926844888</v>
      </c>
      <c r="BD229" s="9">
        <v>11.881113960675096</v>
      </c>
      <c r="BE229" s="9">
        <v>14.908674076480882</v>
      </c>
      <c r="BF229" s="9">
        <v>18.786425984321241</v>
      </c>
      <c r="BG229" s="9">
        <v>16.221473839882712</v>
      </c>
      <c r="BH229" s="9">
        <v>17.173394112357485</v>
      </c>
      <c r="BI229" s="9">
        <v>14.4674781879076</v>
      </c>
      <c r="BJ229" s="9">
        <v>15.147085649588446</v>
      </c>
      <c r="BK229" s="9">
        <v>17.012995464914169</v>
      </c>
      <c r="BL229" s="9">
        <v>15.828359656139929</v>
      </c>
      <c r="BM229" s="9">
        <v>15.092179022282227</v>
      </c>
      <c r="BN229" s="9">
        <v>17.454837440342018</v>
      </c>
      <c r="BO229" s="9">
        <v>14.474529838906561</v>
      </c>
      <c r="BP229" s="9">
        <v>16.306435562235951</v>
      </c>
      <c r="BQ229" s="9">
        <v>16.678572631686503</v>
      </c>
      <c r="BR229" s="9">
        <v>18.827538089039717</v>
      </c>
      <c r="BS229" s="9">
        <v>14.667943114546542</v>
      </c>
      <c r="BT229" s="9">
        <v>18.56487887188646</v>
      </c>
      <c r="BU229" s="9">
        <v>15.151928244653805</v>
      </c>
      <c r="BV229" s="9">
        <v>15.500343969270403</v>
      </c>
      <c r="BW229" s="9">
        <v>16.30524239122629</v>
      </c>
      <c r="BX229" s="9">
        <v>16.843184994892624</v>
      </c>
      <c r="BY229" s="9">
        <v>14.890074236180304</v>
      </c>
      <c r="BZ229" s="9">
        <v>15.306987292694222</v>
      </c>
      <c r="CA229" s="9">
        <v>17.468775164180755</v>
      </c>
      <c r="CB229" s="9">
        <v>15.316033989302358</v>
      </c>
      <c r="CC229" s="9">
        <v>11.630267125026771</v>
      </c>
      <c r="CD229" s="9">
        <v>15.950487551487226</v>
      </c>
      <c r="CE229" s="9">
        <v>14.789788335595242</v>
      </c>
      <c r="CF229" s="9">
        <v>16.287477922555158</v>
      </c>
      <c r="CG229" s="9">
        <v>13.069785394983302</v>
      </c>
      <c r="CH229" s="9">
        <v>13.367824239411048</v>
      </c>
      <c r="CI229" s="9">
        <v>15.239635819271765</v>
      </c>
      <c r="CJ229" s="9">
        <v>17.367491539131393</v>
      </c>
      <c r="CK229" s="9">
        <v>17.827336501108505</v>
      </c>
      <c r="CL229" s="9">
        <v>16.150857922538847</v>
      </c>
      <c r="CM229" s="9">
        <v>17.322377106104973</v>
      </c>
      <c r="CN229" s="9">
        <v>13.886553957682734</v>
      </c>
      <c r="CO229" s="9">
        <v>14.719709669390172</v>
      </c>
      <c r="CP229" s="9">
        <v>13.490976192270528</v>
      </c>
      <c r="CQ229" s="9">
        <v>12.328674927327947</v>
      </c>
      <c r="CR229" s="9">
        <v>17.420914199845871</v>
      </c>
      <c r="CS229" s="9">
        <v>16.564030372201668</v>
      </c>
      <c r="CT229" s="9">
        <v>14.254511964176654</v>
      </c>
      <c r="CU229" s="9">
        <v>16.595184622110857</v>
      </c>
      <c r="CV229" s="9">
        <v>16.17012066621156</v>
      </c>
      <c r="CW229" s="9">
        <v>16.745411724565511</v>
      </c>
      <c r="CX229" s="9">
        <v>16.914910629677006</v>
      </c>
      <c r="CY229" s="9">
        <v>18.010905033276789</v>
      </c>
      <c r="CZ229" s="9">
        <v>15.130691211337776</v>
      </c>
      <c r="DA229" s="9">
        <v>12.676177476832605</v>
      </c>
      <c r="DB229" s="9">
        <v>17.891854887072714</v>
      </c>
      <c r="DC229" s="9">
        <v>19.221417195855896</v>
      </c>
      <c r="DD229" s="9">
        <v>14.788055552025686</v>
      </c>
      <c r="DE229" s="9">
        <v>14.894107227755573</v>
      </c>
      <c r="DF229" s="9">
        <v>15.211888294546005</v>
      </c>
      <c r="DG229" s="9">
        <v>16.046122166327869</v>
      </c>
      <c r="DH229" s="9">
        <v>12.81117397072132</v>
      </c>
      <c r="DI229" s="9">
        <v>15.202391701794765</v>
      </c>
      <c r="DJ229" s="9">
        <v>16.284643390630738</v>
      </c>
    </row>
    <row r="230" spans="1:114" x14ac:dyDescent="0.25">
      <c r="A230" s="2">
        <v>5231</v>
      </c>
      <c r="B230" s="2" t="s">
        <v>3489</v>
      </c>
      <c r="C230" s="2" t="s">
        <v>3490</v>
      </c>
      <c r="D230" s="2" t="s">
        <v>3488</v>
      </c>
      <c r="E230" s="2" t="s">
        <v>3963</v>
      </c>
      <c r="F230" s="2" t="s">
        <v>4309</v>
      </c>
      <c r="G230" s="2" t="s">
        <v>3964</v>
      </c>
      <c r="H230" s="2" t="s">
        <v>4310</v>
      </c>
      <c r="I230" s="2" t="s">
        <v>3493</v>
      </c>
      <c r="J230" s="2">
        <v>258.27940000000001</v>
      </c>
      <c r="K230" s="2">
        <v>0.5</v>
      </c>
      <c r="L230" s="2">
        <v>1133.3</v>
      </c>
      <c r="M230" s="2">
        <v>4.8</v>
      </c>
      <c r="N230" s="2">
        <v>0.70709999999999995</v>
      </c>
      <c r="O230" s="9">
        <v>10.765700487651101</v>
      </c>
      <c r="P230" s="9">
        <v>10.522581531254831</v>
      </c>
      <c r="Q230" s="9">
        <v>14.824610749786283</v>
      </c>
      <c r="R230" s="9">
        <v>10.277287400130357</v>
      </c>
      <c r="S230" s="9">
        <v>10.452241240430817</v>
      </c>
      <c r="T230" s="9">
        <v>10.653740778706569</v>
      </c>
      <c r="U230" s="9">
        <v>11.253256579781155</v>
      </c>
      <c r="V230" s="9">
        <v>8.7780771295353581</v>
      </c>
      <c r="W230" s="9">
        <v>10.280770770130603</v>
      </c>
      <c r="X230" s="9">
        <v>9.7330153216859632</v>
      </c>
      <c r="Y230" s="9">
        <v>10.335390354693926</v>
      </c>
      <c r="Z230" s="9">
        <v>9.5526690975142721</v>
      </c>
      <c r="AA230" s="9">
        <v>9.9971794809376213</v>
      </c>
      <c r="AB230" s="9">
        <v>8.1344263202209266</v>
      </c>
      <c r="AC230" s="9">
        <v>10.038918989292304</v>
      </c>
      <c r="AD230" s="9">
        <v>10.311748315004959</v>
      </c>
      <c r="AE230" s="9">
        <v>9.717676423066397</v>
      </c>
      <c r="AF230" s="9">
        <v>10.452241240430817</v>
      </c>
      <c r="AG230" s="9">
        <v>9.611024797307353</v>
      </c>
      <c r="AH230" s="9">
        <v>10.241983149694329</v>
      </c>
      <c r="AI230" s="9">
        <v>10.115043650161711</v>
      </c>
      <c r="AJ230" s="9">
        <v>9.6865005271832185</v>
      </c>
      <c r="AK230" s="9">
        <v>10.774787059601174</v>
      </c>
      <c r="AL230" s="9">
        <v>10.159871336778389</v>
      </c>
      <c r="AM230" s="9">
        <v>10.915879378835774</v>
      </c>
      <c r="AN230" s="9">
        <v>10.726218159332198</v>
      </c>
      <c r="AO230" s="9">
        <v>10.707359132080883</v>
      </c>
      <c r="AP230" s="9">
        <v>11.169925001442314</v>
      </c>
      <c r="AQ230" s="9">
        <v>10.493855449240824</v>
      </c>
      <c r="AR230" s="9">
        <v>10.134426320220927</v>
      </c>
      <c r="AS230" s="9">
        <v>10.60917873814198</v>
      </c>
      <c r="AT230" s="9">
        <v>10.515699838284043</v>
      </c>
      <c r="AU230" s="9">
        <v>10.562242424221072</v>
      </c>
      <c r="AV230" s="9">
        <v>12.397139806235602</v>
      </c>
      <c r="AW230" s="9">
        <v>10.346513733165635</v>
      </c>
      <c r="AX230" s="9">
        <v>10.759888183221834</v>
      </c>
      <c r="AY230" s="9">
        <v>10.672425341971495</v>
      </c>
      <c r="AZ230" s="9">
        <v>10.776433032444734</v>
      </c>
      <c r="BA230" s="9">
        <v>11.104598753564369</v>
      </c>
      <c r="BB230" s="9">
        <v>11.231221180711186</v>
      </c>
      <c r="BC230" s="9">
        <v>11.551227603598289</v>
      </c>
      <c r="BD230" s="9">
        <v>10.81698362325538</v>
      </c>
      <c r="BE230" s="9">
        <v>11.477758266443889</v>
      </c>
      <c r="BF230" s="9">
        <v>10.975131456921339</v>
      </c>
      <c r="BG230" s="9">
        <v>9.5274770060603959</v>
      </c>
      <c r="BH230" s="9">
        <v>12.5980525001616</v>
      </c>
      <c r="BI230" s="9">
        <v>10.564149489985732</v>
      </c>
      <c r="BJ230" s="9">
        <v>11.60917873814198</v>
      </c>
      <c r="BK230" s="9">
        <v>10.854089179870574</v>
      </c>
      <c r="BL230" s="9">
        <v>10.564149489985732</v>
      </c>
      <c r="BM230" s="9">
        <v>10.009828617368109</v>
      </c>
      <c r="BN230" s="9">
        <v>10.134426320220927</v>
      </c>
      <c r="BO230" s="9">
        <v>9.9083926207737516</v>
      </c>
      <c r="BP230" s="9">
        <v>10.197216693110054</v>
      </c>
      <c r="BQ230" s="9">
        <v>10.091435386323607</v>
      </c>
      <c r="BR230" s="9">
        <v>11.161761743304675</v>
      </c>
      <c r="BS230" s="9">
        <v>10.323054760341646</v>
      </c>
      <c r="BT230" s="9">
        <v>10.583082767502933</v>
      </c>
      <c r="BU230" s="9">
        <v>10.117643101389094</v>
      </c>
      <c r="BV230" s="9">
        <v>10.734709620225837</v>
      </c>
      <c r="BW230" s="9">
        <v>10.647458426454921</v>
      </c>
      <c r="BX230" s="9">
        <v>11.562242424221074</v>
      </c>
      <c r="BY230" s="9">
        <v>10.403012023574997</v>
      </c>
      <c r="BZ230" s="9">
        <v>10.522581531254831</v>
      </c>
      <c r="CA230" s="9">
        <v>11.08613622502731</v>
      </c>
      <c r="CB230" s="9">
        <v>8.2143191208007664</v>
      </c>
      <c r="CC230" s="9">
        <v>10.932214751968385</v>
      </c>
      <c r="CD230" s="9">
        <v>8.3353903546939243</v>
      </c>
      <c r="CE230" s="9">
        <v>10.871905237659186</v>
      </c>
      <c r="CF230" s="9">
        <v>11.328113894833656</v>
      </c>
      <c r="CG230" s="9">
        <v>12.475226777742266</v>
      </c>
      <c r="CH230" s="9">
        <v>9.1006623390051988</v>
      </c>
      <c r="CI230" s="9">
        <v>12.262682142362165</v>
      </c>
      <c r="CJ230" s="9">
        <v>10.803323919041491</v>
      </c>
      <c r="CK230" s="9">
        <v>11.919608238603255</v>
      </c>
      <c r="CL230" s="9">
        <v>9.2620948453701786</v>
      </c>
      <c r="CM230" s="9">
        <v>10.204571144249204</v>
      </c>
      <c r="CN230" s="9">
        <v>10.996473488733228</v>
      </c>
      <c r="CO230" s="9">
        <v>11.697836357962375</v>
      </c>
      <c r="CP230" s="9">
        <v>10.416797527606059</v>
      </c>
      <c r="CQ230" s="9">
        <v>11.504818987632841</v>
      </c>
      <c r="CR230" s="9">
        <v>11.312882955284357</v>
      </c>
      <c r="CS230" s="9">
        <v>12.668663423175296</v>
      </c>
      <c r="CT230" s="9">
        <v>9.4115109880120702</v>
      </c>
      <c r="CU230" s="9">
        <v>13.87209768680786</v>
      </c>
      <c r="CV230" s="9">
        <v>10.596189756144412</v>
      </c>
      <c r="CW230" s="9">
        <v>13.702280926731161</v>
      </c>
      <c r="CX230" s="9">
        <v>10.638435913990472</v>
      </c>
      <c r="CY230" s="9">
        <v>9.7159619902551455</v>
      </c>
      <c r="CZ230" s="9">
        <v>10.121533517340033</v>
      </c>
      <c r="DA230" s="9">
        <v>9.0251395622785093</v>
      </c>
      <c r="DB230" s="9">
        <v>9.5196362528432132</v>
      </c>
      <c r="DC230" s="9">
        <v>9.6456584324087107</v>
      </c>
      <c r="DD230" s="9">
        <v>11.182394353404529</v>
      </c>
      <c r="DE230" s="9">
        <v>9.8780509127285363</v>
      </c>
      <c r="DF230" s="9">
        <v>11.08613622502731</v>
      </c>
      <c r="DG230" s="9">
        <v>10.217957697864113</v>
      </c>
      <c r="DH230" s="9">
        <v>10.269126679149419</v>
      </c>
      <c r="DI230" s="9">
        <v>9.8470573460913364</v>
      </c>
      <c r="DJ230" s="9">
        <v>10.3151495622563</v>
      </c>
    </row>
    <row r="231" spans="1:114" x14ac:dyDescent="0.25">
      <c r="A231" s="2">
        <v>5921</v>
      </c>
      <c r="B231" s="2" t="s">
        <v>3499</v>
      </c>
      <c r="C231" s="2" t="s">
        <v>3500</v>
      </c>
      <c r="D231" s="2" t="s">
        <v>3498</v>
      </c>
      <c r="E231" s="2" t="s">
        <v>3963</v>
      </c>
      <c r="F231" s="2" t="s">
        <v>4309</v>
      </c>
      <c r="G231" s="2" t="s">
        <v>3964</v>
      </c>
      <c r="H231" s="2" t="s">
        <v>4310</v>
      </c>
      <c r="I231" s="2" t="s">
        <v>3303</v>
      </c>
      <c r="J231" s="2">
        <v>282.27949999999998</v>
      </c>
      <c r="K231" s="2">
        <v>1</v>
      </c>
      <c r="L231" s="2">
        <v>1141.3</v>
      </c>
      <c r="M231" s="2">
        <v>3.2</v>
      </c>
      <c r="N231" s="2">
        <v>0.70709999999999995</v>
      </c>
      <c r="O231" s="9">
        <v>10.392317422778762</v>
      </c>
      <c r="P231" s="9">
        <v>9.5660540381710923</v>
      </c>
      <c r="Q231" s="9">
        <v>11.449148645375438</v>
      </c>
      <c r="R231" s="9">
        <v>9.8025163651212228</v>
      </c>
      <c r="S231" s="9">
        <v>10.404077136241234</v>
      </c>
      <c r="T231" s="9">
        <v>9.6865005271832185</v>
      </c>
      <c r="U231" s="9">
        <v>10.7431513941125</v>
      </c>
      <c r="V231" s="9">
        <v>9.935165049603695</v>
      </c>
      <c r="W231" s="9">
        <v>10.361943773735241</v>
      </c>
      <c r="X231" s="9">
        <v>9.9498267107591118</v>
      </c>
      <c r="Y231" s="9">
        <v>9.9772799234999177</v>
      </c>
      <c r="Z231" s="9">
        <v>9.8328900141647413</v>
      </c>
      <c r="AA231" s="9">
        <v>9.4136279290241731</v>
      </c>
      <c r="AB231" s="9">
        <v>10.009828617368109</v>
      </c>
      <c r="AC231" s="9">
        <v>10.534302882454631</v>
      </c>
      <c r="AD231" s="9">
        <v>10.12023787734196</v>
      </c>
      <c r="AE231" s="9">
        <v>10.79116288855502</v>
      </c>
      <c r="AF231" s="9">
        <v>9.9188632372745946</v>
      </c>
      <c r="AG231" s="9">
        <v>11.391243589427443</v>
      </c>
      <c r="AH231" s="9">
        <v>10.07815080773465</v>
      </c>
      <c r="AI231" s="9">
        <v>11.829722735086058</v>
      </c>
      <c r="AJ231" s="9">
        <v>9.008428622070582</v>
      </c>
      <c r="AK231" s="9">
        <v>10.663558104217273</v>
      </c>
      <c r="AL231" s="9">
        <v>9.0498485494505623</v>
      </c>
      <c r="AM231" s="9">
        <v>10.14210705730255</v>
      </c>
      <c r="AN231" s="9">
        <v>10.118941072723509</v>
      </c>
      <c r="AO231" s="9">
        <v>10.088788238716907</v>
      </c>
      <c r="AP231" s="9">
        <v>9.5117526537673793</v>
      </c>
      <c r="AQ231" s="9">
        <v>10.668884984266247</v>
      </c>
      <c r="AR231" s="9">
        <v>9.9483672315846778</v>
      </c>
      <c r="AS231" s="9">
        <v>9.2191685204621621</v>
      </c>
      <c r="AT231" s="9">
        <v>9.9943534368588587</v>
      </c>
      <c r="AU231" s="9">
        <v>10.574593527337612</v>
      </c>
      <c r="AV231" s="9">
        <v>8.6969675262342871</v>
      </c>
      <c r="AW231" s="9">
        <v>10.253847484987404</v>
      </c>
      <c r="AX231" s="9">
        <v>9.1823943534045291</v>
      </c>
      <c r="AY231" s="9">
        <v>10.336506559810255</v>
      </c>
      <c r="AZ231" s="9">
        <v>9.3196721209469953</v>
      </c>
      <c r="BA231" s="9">
        <v>9.8249587405285226</v>
      </c>
      <c r="BB231" s="9">
        <v>9.6599958924299774</v>
      </c>
      <c r="BC231" s="9">
        <v>9.9203528554150822</v>
      </c>
      <c r="BD231" s="9">
        <v>9.7056323873614136</v>
      </c>
      <c r="BE231" s="9">
        <v>9.8533095554036745</v>
      </c>
      <c r="BF231" s="9">
        <v>9.7992816215219225</v>
      </c>
      <c r="BG231" s="9">
        <v>9.236014191900086</v>
      </c>
      <c r="BH231" s="9">
        <v>9.2644426002266016</v>
      </c>
      <c r="BI231" s="9">
        <v>11.068106475858773</v>
      </c>
      <c r="BJ231" s="9">
        <v>8.9008668079807496</v>
      </c>
      <c r="BK231" s="9">
        <v>10.614709844115209</v>
      </c>
      <c r="BL231" s="9">
        <v>9.1996723448363653</v>
      </c>
      <c r="BM231" s="9">
        <v>9.3575520046180838</v>
      </c>
      <c r="BN231" s="9">
        <v>8.5887146355822654</v>
      </c>
      <c r="BO231" s="9">
        <v>9.2070143201775334</v>
      </c>
      <c r="BP231" s="9">
        <v>9.2807707701306033</v>
      </c>
      <c r="BQ231" s="9">
        <v>9.7665289085988647</v>
      </c>
      <c r="BR231" s="9">
        <v>9.796039608829771</v>
      </c>
      <c r="BS231" s="9">
        <v>9.5449644327892376</v>
      </c>
      <c r="BT231" s="9">
        <v>10.126704472843191</v>
      </c>
      <c r="BU231" s="9">
        <v>9.6617780977719878</v>
      </c>
      <c r="BV231" s="9">
        <v>9.6564248632777812</v>
      </c>
      <c r="BW231" s="9">
        <v>10.249113452713727</v>
      </c>
      <c r="BX231" s="9">
        <v>9.3641346550080513</v>
      </c>
      <c r="BY231" s="9">
        <v>10.536247215688128</v>
      </c>
      <c r="BZ231" s="9">
        <v>9.6474584264549215</v>
      </c>
      <c r="CA231" s="9">
        <v>9.1344263202209266</v>
      </c>
      <c r="CB231" s="9">
        <v>9.4304525516655318</v>
      </c>
      <c r="CC231" s="9">
        <v>9.2854022188622487</v>
      </c>
      <c r="CD231" s="9">
        <v>9</v>
      </c>
      <c r="CE231" s="9">
        <v>9.2923216328020395</v>
      </c>
      <c r="CF231" s="9">
        <v>9.7829982089204144</v>
      </c>
      <c r="CG231" s="9">
        <v>9.6599958924299774</v>
      </c>
      <c r="CH231" s="9">
        <v>9.816983623255382</v>
      </c>
      <c r="CI231" s="9">
        <v>9.4030120235749965</v>
      </c>
      <c r="CJ231" s="9">
        <v>9.649256177517314</v>
      </c>
      <c r="CK231" s="9">
        <v>9.0389189892923039</v>
      </c>
      <c r="CL231" s="9">
        <v>9.4958550268871704</v>
      </c>
      <c r="CM231" s="9">
        <v>8.965784284662087</v>
      </c>
      <c r="CN231" s="9">
        <v>8.879583249612784</v>
      </c>
      <c r="CO231" s="9">
        <v>9.5868397879618268</v>
      </c>
      <c r="CP231" s="9">
        <v>9.5097750043269382</v>
      </c>
      <c r="CQ231" s="9">
        <v>9.0794847838268158</v>
      </c>
      <c r="CR231" s="9">
        <v>9.6653359171851765</v>
      </c>
      <c r="CS231" s="9">
        <v>9.7364019313182908</v>
      </c>
      <c r="CT231" s="9">
        <v>8.2045711442492042</v>
      </c>
      <c r="CU231" s="9">
        <v>10.546894459887637</v>
      </c>
      <c r="CV231" s="9">
        <v>8.9483672315846778</v>
      </c>
      <c r="CW231" s="9">
        <v>10.458406613236534</v>
      </c>
      <c r="CX231" s="9">
        <v>9.7714894695005992</v>
      </c>
      <c r="CY231" s="9">
        <v>9.3398500028846243</v>
      </c>
      <c r="CZ231" s="9">
        <v>10.188588845707349</v>
      </c>
      <c r="DA231" s="9">
        <v>9.7431513941125001</v>
      </c>
      <c r="DB231" s="9">
        <v>8.6073303137496104</v>
      </c>
      <c r="DC231" s="9">
        <v>9.1774195379892376</v>
      </c>
      <c r="DD231" s="9">
        <v>9.2877123795494487</v>
      </c>
      <c r="DE231" s="9">
        <v>10.481799431665753</v>
      </c>
      <c r="DF231" s="9">
        <v>9.5117526537673793</v>
      </c>
      <c r="DG231" s="9">
        <v>9.7056323873614136</v>
      </c>
      <c r="DH231" s="9">
        <v>9.649256177517314</v>
      </c>
      <c r="DI231" s="9">
        <v>10.405141463136344</v>
      </c>
      <c r="DJ231" s="9">
        <v>9.310612781659529</v>
      </c>
    </row>
    <row r="232" spans="1:114" x14ac:dyDescent="0.25">
      <c r="A232" s="2" t="s">
        <v>3505</v>
      </c>
      <c r="B232" s="2" t="s">
        <v>3507</v>
      </c>
      <c r="C232" s="2" t="s">
        <v>3508</v>
      </c>
      <c r="D232" s="2" t="s">
        <v>3506</v>
      </c>
      <c r="E232" s="2" t="s">
        <v>3963</v>
      </c>
      <c r="F232" s="2" t="s">
        <v>4309</v>
      </c>
      <c r="G232" s="2" t="s">
        <v>3964</v>
      </c>
      <c r="H232" s="2" t="s">
        <v>4310</v>
      </c>
      <c r="I232" s="2" t="s">
        <v>133</v>
      </c>
      <c r="J232" s="2">
        <v>403.3612</v>
      </c>
      <c r="K232" s="2">
        <v>10.1</v>
      </c>
      <c r="L232" s="2">
        <v>1154.2</v>
      </c>
      <c r="M232" s="2">
        <v>2.5</v>
      </c>
      <c r="N232" s="2">
        <v>1</v>
      </c>
      <c r="O232" s="9">
        <v>13.390034570746135</v>
      </c>
      <c r="P232" s="9">
        <v>13.321928094887364</v>
      </c>
      <c r="Q232" s="9">
        <v>11.661778097771988</v>
      </c>
      <c r="R232" s="9">
        <v>13.308054559066635</v>
      </c>
      <c r="S232" s="9">
        <v>13.357414546179516</v>
      </c>
      <c r="T232" s="9">
        <v>13.332596057789216</v>
      </c>
      <c r="U232" s="9">
        <v>13.404609397837712</v>
      </c>
      <c r="V232" s="9">
        <v>13.176796478147599</v>
      </c>
      <c r="W232" s="9">
        <v>8.8917837032183105</v>
      </c>
      <c r="X232" s="9">
        <v>13.237060543838014</v>
      </c>
      <c r="Y232" s="9">
        <v>13.365228849251544</v>
      </c>
      <c r="Z232" s="9">
        <v>13.314583244274196</v>
      </c>
      <c r="AA232" s="9">
        <v>13.148794321424335</v>
      </c>
      <c r="AB232" s="9">
        <v>9.3987436919381935</v>
      </c>
      <c r="AC232" s="9">
        <v>13.284390359165821</v>
      </c>
      <c r="AD232" s="9">
        <v>13.243917755743324</v>
      </c>
      <c r="AE232" s="9">
        <v>13.222493052246467</v>
      </c>
      <c r="AF232" s="9">
        <v>13.070959476927566</v>
      </c>
      <c r="AG232" s="9">
        <v>13.290450899356379</v>
      </c>
      <c r="AH232" s="9">
        <v>13.125736329395012</v>
      </c>
      <c r="AI232" s="9">
        <v>8.6474584264549215</v>
      </c>
      <c r="AJ232" s="9">
        <v>12.968306794430799</v>
      </c>
      <c r="AK232" s="9">
        <v>13.019416982944184</v>
      </c>
      <c r="AL232" s="9">
        <v>13.017504401109415</v>
      </c>
      <c r="AM232" s="9">
        <v>13.094407633081207</v>
      </c>
      <c r="AN232" s="9">
        <v>13.118454470310365</v>
      </c>
      <c r="AO232" s="9">
        <v>13.077149515589733</v>
      </c>
      <c r="AP232" s="9">
        <v>12.653292945382816</v>
      </c>
      <c r="AQ232" s="9">
        <v>12.836839359748717</v>
      </c>
      <c r="AR232" s="9">
        <v>12.976564123415329</v>
      </c>
      <c r="AS232" s="9">
        <v>12.854089179870575</v>
      </c>
      <c r="AT232" s="9">
        <v>12.917372079476841</v>
      </c>
      <c r="AU232" s="9">
        <v>13.085970312193949</v>
      </c>
      <c r="AV232" s="9">
        <v>9.3128829552843566</v>
      </c>
      <c r="AW232" s="9">
        <v>13.131213905086273</v>
      </c>
      <c r="AX232" s="9">
        <v>13.19198451336031</v>
      </c>
      <c r="AY232" s="9">
        <v>13.176796478147599</v>
      </c>
      <c r="AZ232" s="9">
        <v>13.053925881531105</v>
      </c>
      <c r="BA232" s="9">
        <v>12.920538949583786</v>
      </c>
      <c r="BB232" s="9">
        <v>12.58777751632821</v>
      </c>
      <c r="BC232" s="9">
        <v>15.20552600234276</v>
      </c>
      <c r="BD232" s="9">
        <v>12.958552715431011</v>
      </c>
      <c r="BE232" s="9">
        <v>12.908580264012734</v>
      </c>
      <c r="BF232" s="9">
        <v>11.328113894833656</v>
      </c>
      <c r="BG232" s="9">
        <v>12.875365400641771</v>
      </c>
      <c r="BH232" s="9">
        <v>12.988862172783449</v>
      </c>
      <c r="BI232" s="9">
        <v>8.9395792143146924</v>
      </c>
      <c r="BJ232" s="9">
        <v>12.568906154502084</v>
      </c>
      <c r="BK232" s="9">
        <v>12.995943767764953</v>
      </c>
      <c r="BL232" s="9">
        <v>12.627077840517394</v>
      </c>
      <c r="BM232" s="9">
        <v>12.835458318236594</v>
      </c>
      <c r="BN232" s="9">
        <v>12.785248105945454</v>
      </c>
      <c r="BO232" s="9">
        <v>12.957464846805211</v>
      </c>
      <c r="BP232" s="9">
        <v>13.100990784092762</v>
      </c>
      <c r="BQ232" s="9">
        <v>13.025139562278508</v>
      </c>
      <c r="BR232" s="9">
        <v>15.624481345404252</v>
      </c>
      <c r="BS232" s="9">
        <v>13.218411875434649</v>
      </c>
      <c r="BT232" s="9">
        <v>13.184565452446156</v>
      </c>
      <c r="BU232" s="9">
        <v>13.288000889707574</v>
      </c>
      <c r="BV232" s="9">
        <v>13.090608674341278</v>
      </c>
      <c r="BW232" s="9">
        <v>12.997179480937623</v>
      </c>
      <c r="BX232" s="9">
        <v>13.068274455720511</v>
      </c>
      <c r="BY232" s="9">
        <v>12.966325193888277</v>
      </c>
      <c r="BZ232" s="9">
        <v>12.40886043602476</v>
      </c>
      <c r="CA232" s="9">
        <v>12.821375392372538</v>
      </c>
      <c r="CB232" s="9">
        <v>13.125252013928852</v>
      </c>
      <c r="CC232" s="9">
        <v>13.171020382511934</v>
      </c>
      <c r="CD232" s="9">
        <v>12.561765263627709</v>
      </c>
      <c r="CE232" s="9">
        <v>12.863024710236886</v>
      </c>
      <c r="CF232" s="9">
        <v>12.929258408636972</v>
      </c>
      <c r="CG232" s="9">
        <v>12.758847803108321</v>
      </c>
      <c r="CH232" s="9">
        <v>12.706280158849163</v>
      </c>
      <c r="CI232" s="9">
        <v>12.903693590364229</v>
      </c>
      <c r="CJ232" s="9">
        <v>12.998942951443086</v>
      </c>
      <c r="CK232" s="9">
        <v>13.128799890845384</v>
      </c>
      <c r="CL232" s="9">
        <v>12.780129619625306</v>
      </c>
      <c r="CM232" s="9">
        <v>12.914198242454958</v>
      </c>
      <c r="CN232" s="9">
        <v>15.424592786803709</v>
      </c>
      <c r="CO232" s="9">
        <v>12.68233626971138</v>
      </c>
      <c r="CP232" s="9">
        <v>12.517915392915871</v>
      </c>
      <c r="CQ232" s="9">
        <v>12.813781191217037</v>
      </c>
      <c r="CR232" s="9">
        <v>13.007027266893969</v>
      </c>
      <c r="CS232" s="9">
        <v>12.979425195331475</v>
      </c>
      <c r="CT232" s="9">
        <v>8.8265484872909159</v>
      </c>
      <c r="CU232" s="9">
        <v>12.574357000565888</v>
      </c>
      <c r="CV232" s="9">
        <v>12.684310311124348</v>
      </c>
      <c r="CW232" s="9">
        <v>12.852334431986431</v>
      </c>
      <c r="CX232" s="9">
        <v>15.372422990232957</v>
      </c>
      <c r="CY232" s="9">
        <v>12.928888439397637</v>
      </c>
      <c r="CZ232" s="9">
        <v>12.989749275462135</v>
      </c>
      <c r="DA232" s="9">
        <v>12.979425195331475</v>
      </c>
      <c r="DB232" s="9">
        <v>12.82356627364535</v>
      </c>
      <c r="DC232" s="9">
        <v>12.871905237659188</v>
      </c>
      <c r="DD232" s="9">
        <v>15.369461030783619</v>
      </c>
      <c r="DE232" s="9">
        <v>12.789941128390916</v>
      </c>
      <c r="DF232" s="9">
        <v>15.399845329939017</v>
      </c>
      <c r="DG232" s="9">
        <v>12.654636028527969</v>
      </c>
      <c r="DH232" s="9">
        <v>13.045930263291577</v>
      </c>
      <c r="DI232" s="9">
        <v>12.992407315348499</v>
      </c>
      <c r="DJ232" s="9">
        <v>12.84901407369482</v>
      </c>
    </row>
    <row r="233" spans="1:114" x14ac:dyDescent="0.25">
      <c r="A233" s="2">
        <v>457</v>
      </c>
      <c r="B233" s="2" t="s">
        <v>3515</v>
      </c>
      <c r="C233" s="2" t="s">
        <v>3383</v>
      </c>
      <c r="D233" s="2" t="s">
        <v>3514</v>
      </c>
      <c r="E233" s="2" t="s">
        <v>3963</v>
      </c>
      <c r="F233" s="2" t="s">
        <v>4309</v>
      </c>
      <c r="G233" s="2" t="s">
        <v>3964</v>
      </c>
      <c r="H233" s="2" t="s">
        <v>4310</v>
      </c>
      <c r="I233" s="2" t="s">
        <v>3303</v>
      </c>
      <c r="J233" s="2">
        <v>91.054000000000002</v>
      </c>
      <c r="K233" s="2">
        <v>0.6</v>
      </c>
      <c r="L233" s="2">
        <v>622.29999999999995</v>
      </c>
      <c r="M233" s="2">
        <v>22.6</v>
      </c>
      <c r="N233" s="2">
        <v>1</v>
      </c>
      <c r="O233" s="9">
        <v>10.828136484194108</v>
      </c>
      <c r="P233" s="9">
        <v>11.087462841250339</v>
      </c>
      <c r="Q233" s="9">
        <v>10.906138996195381</v>
      </c>
      <c r="R233" s="9">
        <v>8.7648715907360906</v>
      </c>
      <c r="S233" s="9">
        <v>11.217351905270334</v>
      </c>
      <c r="T233" s="9">
        <v>11.100662339005199</v>
      </c>
      <c r="U233" s="9">
        <v>11.207624468226758</v>
      </c>
      <c r="V233" s="9">
        <v>11.502334580197997</v>
      </c>
      <c r="W233" s="9">
        <v>10.354249381945241</v>
      </c>
      <c r="X233" s="9">
        <v>11.240195053979926</v>
      </c>
      <c r="Y233" s="9">
        <v>11.17492568250068</v>
      </c>
      <c r="Z233" s="9">
        <v>10.487840033823051</v>
      </c>
      <c r="AA233" s="9">
        <v>9.7731392067196907</v>
      </c>
      <c r="AB233" s="9">
        <v>8.1189410727235067</v>
      </c>
      <c r="AC233" s="9">
        <v>10.443979542601253</v>
      </c>
      <c r="AD233" s="9">
        <v>11.156715144224702</v>
      </c>
      <c r="AE233" s="9">
        <v>8.2667865406949002</v>
      </c>
      <c r="AF233" s="9">
        <v>10.779719355143405</v>
      </c>
      <c r="AG233" s="9">
        <v>10.645658432408711</v>
      </c>
      <c r="AH233" s="9">
        <v>11.267371931265274</v>
      </c>
      <c r="AI233" s="9">
        <v>11.031356596255709</v>
      </c>
      <c r="AJ233" s="9">
        <v>9.2691266791494193</v>
      </c>
      <c r="AK233" s="9">
        <v>9.5430318202552371</v>
      </c>
      <c r="AL233" s="9">
        <v>11.156715144224702</v>
      </c>
      <c r="AM233" s="9">
        <v>7.9541963103868758</v>
      </c>
      <c r="AN233" s="9">
        <v>9.3174126137648692</v>
      </c>
      <c r="AO233" s="9">
        <v>10.509775004326938</v>
      </c>
      <c r="AP233" s="9">
        <v>10.708221730038353</v>
      </c>
      <c r="AQ233" s="9">
        <v>11.09077405464075</v>
      </c>
      <c r="AR233" s="9">
        <v>10.554588851677638</v>
      </c>
      <c r="AS233" s="9">
        <v>10.442943495848729</v>
      </c>
      <c r="AT233" s="9">
        <v>11.067434360756522</v>
      </c>
      <c r="AU233" s="9">
        <v>10.675074920385445</v>
      </c>
      <c r="AV233" s="9">
        <v>7.8887432488982601</v>
      </c>
      <c r="AW233" s="9">
        <v>10.428360172704291</v>
      </c>
      <c r="AX233" s="9">
        <v>10.269126679149419</v>
      </c>
      <c r="AY233" s="9">
        <v>10.881878707600446</v>
      </c>
      <c r="AZ233" s="9">
        <v>10.723660944409984</v>
      </c>
      <c r="BA233" s="9">
        <v>13.107707482385823</v>
      </c>
      <c r="BB233" s="9">
        <v>10.786269627648466</v>
      </c>
      <c r="BC233" s="9">
        <v>11.509775004326938</v>
      </c>
      <c r="BD233" s="9">
        <v>10.855647166027266</v>
      </c>
      <c r="BE233" s="9">
        <v>10.768184324776927</v>
      </c>
      <c r="BF233" s="9">
        <v>8.6438561897747253</v>
      </c>
      <c r="BG233" s="9">
        <v>11.965062756744627</v>
      </c>
      <c r="BH233" s="9">
        <v>10.279610581052486</v>
      </c>
      <c r="BI233" s="9">
        <v>10.950555897047511</v>
      </c>
      <c r="BJ233" s="9">
        <v>9.8856963733393943</v>
      </c>
      <c r="BK233" s="9">
        <v>11.610102062999665</v>
      </c>
      <c r="BL233" s="9">
        <v>11.745254141957256</v>
      </c>
      <c r="BM233" s="9">
        <v>10.672425341971495</v>
      </c>
      <c r="BN233" s="9">
        <v>9.8025163651212228</v>
      </c>
      <c r="BO233" s="9">
        <v>12.233919208586979</v>
      </c>
      <c r="BP233" s="9">
        <v>10.555547771647065</v>
      </c>
      <c r="BQ233" s="9">
        <v>11.214319120800766</v>
      </c>
      <c r="BR233" s="9">
        <v>9.6147098441152075</v>
      </c>
      <c r="BS233" s="9">
        <v>10.716819461329949</v>
      </c>
      <c r="BT233" s="9">
        <v>11.824958740528524</v>
      </c>
      <c r="BU233" s="9">
        <v>10.407267764244732</v>
      </c>
      <c r="BV233" s="9">
        <v>10.935165049603695</v>
      </c>
      <c r="BW233" s="9">
        <v>11.568431193167461</v>
      </c>
      <c r="BX233" s="9">
        <v>11.945443836377912</v>
      </c>
      <c r="BY233" s="9">
        <v>10.118941072723509</v>
      </c>
      <c r="BZ233" s="9">
        <v>9.9585527154310114</v>
      </c>
      <c r="CA233" s="9">
        <v>11.292896755409172</v>
      </c>
      <c r="CB233" s="9">
        <v>12.2002856052243</v>
      </c>
      <c r="CC233" s="9">
        <v>11.235415935602527</v>
      </c>
      <c r="CD233" s="9">
        <v>11.251482410620213</v>
      </c>
      <c r="CE233" s="9">
        <v>11.500343969270403</v>
      </c>
      <c r="CF233" s="9">
        <v>11.13249972962851</v>
      </c>
      <c r="CG233" s="9">
        <v>12.771902080697718</v>
      </c>
      <c r="CH233" s="9">
        <v>11.176173149107491</v>
      </c>
      <c r="CI233" s="9">
        <v>10.410451351503994</v>
      </c>
      <c r="CJ233" s="9">
        <v>11.925554439873554</v>
      </c>
      <c r="CK233" s="9">
        <v>10.573647187493323</v>
      </c>
      <c r="CL233" s="9">
        <v>11.1705510353167</v>
      </c>
      <c r="CM233" s="9">
        <v>11.668441828052998</v>
      </c>
      <c r="CN233" s="9">
        <v>10.80574387215162</v>
      </c>
      <c r="CO233" s="9">
        <v>11.479780264029101</v>
      </c>
      <c r="CP233" s="9">
        <v>11.250890535723341</v>
      </c>
      <c r="CQ233" s="9">
        <v>11.070120944476823</v>
      </c>
      <c r="CR233" s="9">
        <v>11.761135649828647</v>
      </c>
      <c r="CS233" s="9">
        <v>11.12605911607068</v>
      </c>
      <c r="CT233" s="9">
        <v>8.5545888516776376</v>
      </c>
      <c r="CU233" s="9">
        <v>12.090443275081606</v>
      </c>
      <c r="CV233" s="9">
        <v>9.3685064615076907</v>
      </c>
      <c r="CW233" s="9">
        <v>12.001056274634779</v>
      </c>
      <c r="CX233" s="9">
        <v>10.241983149694329</v>
      </c>
      <c r="CY233" s="9">
        <v>11.422590433892561</v>
      </c>
      <c r="CZ233" s="9">
        <v>10.992230264965889</v>
      </c>
      <c r="DA233" s="9">
        <v>10.847840355630714</v>
      </c>
      <c r="DB233" s="9">
        <v>10.657318449581288</v>
      </c>
      <c r="DC233" s="9">
        <v>10.874212934830874</v>
      </c>
      <c r="DD233" s="9">
        <v>10.270295326472041</v>
      </c>
      <c r="DE233" s="9">
        <v>10.849405100947759</v>
      </c>
      <c r="DF233" s="9">
        <v>9.8902642770211102</v>
      </c>
      <c r="DG233" s="9">
        <v>11.381002109550927</v>
      </c>
      <c r="DH233" s="9">
        <v>11.210062483240232</v>
      </c>
      <c r="DI233" s="9">
        <v>10.854868383260238</v>
      </c>
      <c r="DJ233" s="9">
        <v>11.235415935602527</v>
      </c>
    </row>
    <row r="234" spans="1:114" x14ac:dyDescent="0.25">
      <c r="A234" s="2" t="s">
        <v>3356</v>
      </c>
      <c r="B234" s="2" t="s">
        <v>4232</v>
      </c>
      <c r="C234" s="2" t="s">
        <v>3349</v>
      </c>
      <c r="D234" s="2" t="s">
        <v>3521</v>
      </c>
      <c r="E234" s="2" t="s">
        <v>3963</v>
      </c>
      <c r="F234" s="2" t="s">
        <v>4309</v>
      </c>
      <c r="G234" s="2" t="s">
        <v>3964</v>
      </c>
      <c r="H234" s="2" t="s">
        <v>4310</v>
      </c>
      <c r="I234" s="2" t="s">
        <v>3303</v>
      </c>
      <c r="J234" s="2">
        <v>102.05459999999999</v>
      </c>
      <c r="K234" s="2">
        <v>0.9</v>
      </c>
      <c r="L234" s="2">
        <v>62.1</v>
      </c>
      <c r="M234" s="2">
        <v>11.6</v>
      </c>
      <c r="N234" s="2">
        <v>0.81899999999999995</v>
      </c>
      <c r="O234" s="9">
        <v>8.9915218460756954</v>
      </c>
      <c r="P234" s="9">
        <v>8.5924570372680815</v>
      </c>
      <c r="Q234" s="9">
        <v>8.5774288280357496</v>
      </c>
      <c r="R234" s="9">
        <v>9.1163439612374688</v>
      </c>
      <c r="S234" s="9">
        <v>9.011227255423254</v>
      </c>
      <c r="T234" s="9">
        <v>10.005624549193877</v>
      </c>
      <c r="U234" s="9">
        <v>10.171176797651771</v>
      </c>
      <c r="V234" s="9">
        <v>11.988329649231087</v>
      </c>
      <c r="W234" s="9">
        <v>9.3309168781146177</v>
      </c>
      <c r="X234" s="9">
        <v>8.2714630279043746</v>
      </c>
      <c r="Y234" s="9">
        <v>10.023754353299418</v>
      </c>
      <c r="Z234" s="9">
        <v>10.104598753564369</v>
      </c>
      <c r="AA234" s="9">
        <v>10.286557761607957</v>
      </c>
      <c r="AB234" s="9">
        <v>9.513727595952437</v>
      </c>
      <c r="AC234" s="9">
        <v>9.6564248632777812</v>
      </c>
      <c r="AD234" s="9">
        <v>10.292321632802039</v>
      </c>
      <c r="AE234" s="9">
        <v>10.399811959325685</v>
      </c>
      <c r="AF234" s="9">
        <v>13.89092922289535</v>
      </c>
      <c r="AG234" s="9">
        <v>10.108524456778168</v>
      </c>
      <c r="AH234" s="9">
        <v>10.368506461507691</v>
      </c>
      <c r="AI234" s="9">
        <v>9.4387918525782624</v>
      </c>
      <c r="AJ234" s="9">
        <v>7.4429434958487288</v>
      </c>
      <c r="AK234" s="9">
        <v>7.4838157772642564</v>
      </c>
      <c r="AL234" s="9">
        <v>9.581200581924957</v>
      </c>
      <c r="AM234" s="9">
        <v>8.4429434958487288</v>
      </c>
      <c r="AN234" s="9">
        <v>7.4757334309663976</v>
      </c>
      <c r="AO234" s="9">
        <v>9.3196721209469953</v>
      </c>
      <c r="AP234" s="9">
        <v>12.726005231128598</v>
      </c>
      <c r="AQ234" s="9">
        <v>9.3442959079158179</v>
      </c>
      <c r="AR234" s="9">
        <v>10.637530551525311</v>
      </c>
      <c r="AS234" s="9">
        <v>9.6671115420750269</v>
      </c>
      <c r="AT234" s="9">
        <v>9.014020470314934</v>
      </c>
      <c r="AU234" s="9">
        <v>8.7245138531199498</v>
      </c>
      <c r="AV234" s="9">
        <v>8.4178525148858974</v>
      </c>
      <c r="AW234" s="9">
        <v>9.1848753429082848</v>
      </c>
      <c r="AX234" s="9">
        <v>9.7210991887071856</v>
      </c>
      <c r="AY234" s="9">
        <v>8.8917837032183105</v>
      </c>
      <c r="AZ234" s="9">
        <v>9.9498267107591118</v>
      </c>
      <c r="BA234" s="9">
        <v>10.46862404291802</v>
      </c>
      <c r="BB234" s="9">
        <v>13.103779552451627</v>
      </c>
      <c r="BC234" s="9">
        <v>9.3014961949825494</v>
      </c>
      <c r="BD234" s="9">
        <v>9.493855449240824</v>
      </c>
      <c r="BE234" s="9">
        <v>9.7262181593322001</v>
      </c>
      <c r="BF234" s="9">
        <v>9.303780748177104</v>
      </c>
      <c r="BG234" s="9">
        <v>9.1111356702347077</v>
      </c>
      <c r="BH234" s="9">
        <v>9.1085244567781682</v>
      </c>
      <c r="BI234" s="9">
        <v>8.5999128421871287</v>
      </c>
      <c r="BJ234" s="9">
        <v>13.35300894667723</v>
      </c>
      <c r="BK234" s="9">
        <v>10.276124405274238</v>
      </c>
      <c r="BL234" s="9">
        <v>14.541399162281721</v>
      </c>
      <c r="BM234" s="9">
        <v>13.432933316635079</v>
      </c>
      <c r="BN234" s="9">
        <v>10.863411958941638</v>
      </c>
      <c r="BO234" s="9">
        <v>10.757390009366638</v>
      </c>
      <c r="BP234" s="9">
        <v>9.9886846867721673</v>
      </c>
      <c r="BQ234" s="9">
        <v>9.0741414627525057</v>
      </c>
      <c r="BR234" s="9">
        <v>9.8948177633079428</v>
      </c>
      <c r="BS234" s="9">
        <v>7.2761244052742384</v>
      </c>
      <c r="BT234" s="9">
        <v>8.7039035734446646</v>
      </c>
      <c r="BU234" s="9">
        <v>9.014020470314934</v>
      </c>
      <c r="BV234" s="9">
        <v>9.8313072438020512</v>
      </c>
      <c r="BW234" s="9">
        <v>10.241983149694329</v>
      </c>
      <c r="BX234" s="9">
        <v>9.2526654324502502</v>
      </c>
      <c r="BY234" s="9">
        <v>7.2094533656289492</v>
      </c>
      <c r="BZ234" s="9">
        <v>13.578844391558203</v>
      </c>
      <c r="CA234" s="9">
        <v>11.09077405464075</v>
      </c>
      <c r="CB234" s="9">
        <v>10.231221180711186</v>
      </c>
      <c r="CC234" s="9">
        <v>10.130570562805428</v>
      </c>
      <c r="CD234" s="9">
        <v>13.601654736841795</v>
      </c>
      <c r="CE234" s="9">
        <v>10.247927513443587</v>
      </c>
      <c r="CF234" s="9">
        <v>10.399811959325685</v>
      </c>
      <c r="CG234" s="9">
        <v>9.3575520046180838</v>
      </c>
      <c r="CH234" s="9">
        <v>13.360298426618048</v>
      </c>
      <c r="CI234" s="9">
        <v>10.007027266893969</v>
      </c>
      <c r="CJ234" s="9">
        <v>9.6777196416410103</v>
      </c>
      <c r="CK234" s="9">
        <v>10.072802534544207</v>
      </c>
      <c r="CL234" s="9">
        <v>13.619417596048342</v>
      </c>
      <c r="CM234" s="9">
        <v>9.6899979714194444</v>
      </c>
      <c r="CN234" s="9">
        <v>9.7813597135246599</v>
      </c>
      <c r="CO234" s="9">
        <v>13.504818987632843</v>
      </c>
      <c r="CP234" s="9">
        <v>13.044735626056909</v>
      </c>
      <c r="CQ234" s="9">
        <v>9.147204924942228</v>
      </c>
      <c r="CR234" s="9">
        <v>7.8826430493618425</v>
      </c>
      <c r="CS234" s="9">
        <v>10.169925001442314</v>
      </c>
      <c r="CT234" s="9">
        <v>9.4072677642447324</v>
      </c>
      <c r="CU234" s="9">
        <v>8.7414669864011465</v>
      </c>
      <c r="CV234" s="9">
        <v>9.6829945836816833</v>
      </c>
      <c r="CW234" s="9">
        <v>9.1922928144707683</v>
      </c>
      <c r="CX234" s="9">
        <v>7.7944158663501062</v>
      </c>
      <c r="CY234" s="9">
        <v>8.2667865406949002</v>
      </c>
      <c r="CZ234" s="9">
        <v>8.0389189892923021</v>
      </c>
      <c r="DA234" s="9">
        <v>8.6366246205436497</v>
      </c>
      <c r="DB234" s="9">
        <v>9.3264294871223026</v>
      </c>
      <c r="DC234" s="9">
        <v>9.4367115421372141</v>
      </c>
      <c r="DD234" s="9">
        <v>8.9571020415622868</v>
      </c>
      <c r="DE234" s="9">
        <v>8.5660540381710923</v>
      </c>
      <c r="DF234" s="9">
        <v>7.0768155970508317</v>
      </c>
      <c r="DG234" s="9">
        <v>6.8948177633079437</v>
      </c>
      <c r="DH234" s="9">
        <v>9.1111356702347077</v>
      </c>
      <c r="DI234" s="9">
        <v>9.2143191208007664</v>
      </c>
      <c r="DJ234" s="9">
        <v>8.4553272203045609</v>
      </c>
    </row>
    <row r="235" spans="1:114" x14ac:dyDescent="0.25">
      <c r="A235" s="2">
        <v>2488</v>
      </c>
      <c r="B235" s="2" t="s">
        <v>3535</v>
      </c>
      <c r="C235" s="2" t="s">
        <v>3536</v>
      </c>
      <c r="D235" s="2" t="s">
        <v>3534</v>
      </c>
      <c r="E235" s="2" t="s">
        <v>3963</v>
      </c>
      <c r="F235" s="2" t="s">
        <v>4309</v>
      </c>
      <c r="G235" s="2" t="s">
        <v>3964</v>
      </c>
      <c r="H235" s="2" t="s">
        <v>4310</v>
      </c>
      <c r="I235" s="2" t="s">
        <v>3303</v>
      </c>
      <c r="J235" s="2">
        <v>163.0385</v>
      </c>
      <c r="K235" s="2">
        <v>1.1000000000000001</v>
      </c>
      <c r="L235" s="2">
        <v>774.1</v>
      </c>
      <c r="M235" s="2">
        <v>5.0999999999999996</v>
      </c>
      <c r="N235" s="2">
        <v>0.70709999999999995</v>
      </c>
      <c r="O235" s="9">
        <v>9.1421070573025514</v>
      </c>
      <c r="P235" s="9">
        <v>8.1446582428318823</v>
      </c>
      <c r="Q235" s="9">
        <v>15.972733035403714</v>
      </c>
      <c r="R235" s="9">
        <v>10.439830883981394</v>
      </c>
      <c r="S235" s="9">
        <v>8.3083390301394076</v>
      </c>
      <c r="T235" s="9">
        <v>10.871905237659186</v>
      </c>
      <c r="U235" s="9">
        <v>10.250298417906333</v>
      </c>
      <c r="V235" s="9">
        <v>10.281930026955443</v>
      </c>
      <c r="W235" s="9">
        <v>10.157346935362844</v>
      </c>
      <c r="X235" s="9">
        <v>9.1006623390051988</v>
      </c>
      <c r="Y235" s="9">
        <v>10.347621368568134</v>
      </c>
      <c r="Z235" s="9">
        <v>10.69522829149575</v>
      </c>
      <c r="AA235" s="9">
        <v>8.016808287686553</v>
      </c>
      <c r="AB235" s="9">
        <v>9.9008668079807478</v>
      </c>
      <c r="AC235" s="9">
        <v>9.3706874068072175</v>
      </c>
      <c r="AD235" s="9">
        <v>9.8993569229231113</v>
      </c>
      <c r="AE235" s="9">
        <v>10.430452551665532</v>
      </c>
      <c r="AF235" s="9">
        <v>9.2900188469326181</v>
      </c>
      <c r="AG235" s="9">
        <v>9.7944158663501071</v>
      </c>
      <c r="AH235" s="9">
        <v>10.853309555403674</v>
      </c>
      <c r="AI235" s="9">
        <v>8.5117526537673793</v>
      </c>
      <c r="AJ235" s="9">
        <v>9.6952282914957504</v>
      </c>
      <c r="AK235" s="9">
        <v>10.059344460824425</v>
      </c>
      <c r="AL235" s="9">
        <v>8.4136279290241731</v>
      </c>
      <c r="AM235" s="9">
        <v>9.6741922681456849</v>
      </c>
      <c r="AN235" s="9">
        <v>9.9158793788357737</v>
      </c>
      <c r="AO235" s="9">
        <v>9.7862696276484655</v>
      </c>
      <c r="AP235" s="9">
        <v>9.8749813476537742</v>
      </c>
      <c r="AQ235" s="9">
        <v>9.933690654952235</v>
      </c>
      <c r="AR235" s="9">
        <v>9.4594316186372964</v>
      </c>
      <c r="AS235" s="9">
        <v>8.9218409370744904</v>
      </c>
      <c r="AT235" s="9">
        <v>9.7397806097732609</v>
      </c>
      <c r="AU235" s="9">
        <v>10.299208018387279</v>
      </c>
      <c r="AV235" s="9">
        <v>10.239598529249124</v>
      </c>
      <c r="AW235" s="9">
        <v>7.8392037880969445</v>
      </c>
      <c r="AX235" s="9">
        <v>9.7992816215219225</v>
      </c>
      <c r="AY235" s="9">
        <v>10.383704292474052</v>
      </c>
      <c r="AZ235" s="9">
        <v>9.8217739819705674</v>
      </c>
      <c r="BA235" s="9">
        <v>8.9483672315846778</v>
      </c>
      <c r="BB235" s="9">
        <v>7.9128893362299619</v>
      </c>
      <c r="BC235" s="9">
        <v>9.1189410727235067</v>
      </c>
      <c r="BD235" s="9">
        <v>9.4737057496194144</v>
      </c>
      <c r="BE235" s="9">
        <v>9.5755392468345306</v>
      </c>
      <c r="BF235" s="9">
        <v>9.3487281542310789</v>
      </c>
      <c r="BG235" s="9">
        <v>9.2143191208007664</v>
      </c>
      <c r="BH235" s="9">
        <v>9.4696418172395163</v>
      </c>
      <c r="BI235" s="9">
        <v>9.1548181090521048</v>
      </c>
      <c r="BJ235" s="9">
        <v>9.6987046667703449</v>
      </c>
      <c r="BK235" s="9">
        <v>9.0361736125534851</v>
      </c>
      <c r="BL235" s="9">
        <v>9.366322214245816</v>
      </c>
      <c r="BM235" s="9">
        <v>7.768184324776926</v>
      </c>
      <c r="BN235" s="9">
        <v>9.8780509127285363</v>
      </c>
      <c r="BO235" s="9">
        <v>9.7731392067196907</v>
      </c>
      <c r="BP235" s="9">
        <v>9.936637939002571</v>
      </c>
      <c r="BQ235" s="9">
        <v>10.194756854422248</v>
      </c>
      <c r="BR235" s="9">
        <v>9.2336196767597016</v>
      </c>
      <c r="BS235" s="9">
        <v>7.9886846867721664</v>
      </c>
      <c r="BT235" s="9">
        <v>9.722807531169547</v>
      </c>
      <c r="BU235" s="9">
        <v>7.8201789624151887</v>
      </c>
      <c r="BV235" s="9">
        <v>9.422064766172813</v>
      </c>
      <c r="BW235" s="9">
        <v>10.52454171503585</v>
      </c>
      <c r="BX235" s="9">
        <v>9.2407913321619581</v>
      </c>
      <c r="BY235" s="9">
        <v>9.7548875021634682</v>
      </c>
      <c r="BZ235" s="9">
        <v>7.6934869574993252</v>
      </c>
      <c r="CA235" s="9">
        <v>7.7481928495894596</v>
      </c>
      <c r="CB235" s="9">
        <v>7.7615512324444795</v>
      </c>
      <c r="CC235" s="9">
        <v>7.8887432488982601</v>
      </c>
      <c r="CD235" s="9">
        <v>9.5468944598876373</v>
      </c>
      <c r="CE235" s="9">
        <v>9.9410476063405806</v>
      </c>
      <c r="CF235" s="9">
        <v>9.7548875021634682</v>
      </c>
      <c r="CG235" s="9">
        <v>9.4491486453754359</v>
      </c>
      <c r="CH235" s="9">
        <v>8.5584207132686654</v>
      </c>
      <c r="CI235" s="9">
        <v>9.422064766172813</v>
      </c>
      <c r="CJ235" s="9">
        <v>9.2407913321619581</v>
      </c>
      <c r="CK235" s="9">
        <v>9.5117526537673793</v>
      </c>
      <c r="CL235" s="9">
        <v>9.965784284662087</v>
      </c>
      <c r="CM235" s="9">
        <v>9.7532167491789554</v>
      </c>
      <c r="CN235" s="9">
        <v>9.4115109880120702</v>
      </c>
      <c r="CO235" s="9">
        <v>8.8233672400462364</v>
      </c>
      <c r="CP235" s="9">
        <v>9.0901124196642886</v>
      </c>
      <c r="CQ235" s="9">
        <v>9.929258408636974</v>
      </c>
      <c r="CR235" s="9">
        <v>10.311748315004959</v>
      </c>
      <c r="CS235" s="9">
        <v>9.4614794472861572</v>
      </c>
      <c r="CT235" s="9">
        <v>8.7813597135246599</v>
      </c>
      <c r="CU235" s="9">
        <v>8.851749041416058</v>
      </c>
      <c r="CV235" s="9">
        <v>9.4573808790725362</v>
      </c>
      <c r="CW235" s="9">
        <v>10.723660944409984</v>
      </c>
      <c r="CX235" s="9">
        <v>9.4716752143920449</v>
      </c>
      <c r="CY235" s="9">
        <v>9.4450148458684229</v>
      </c>
      <c r="CZ235" s="9">
        <v>9.521600439723727</v>
      </c>
      <c r="DA235" s="9">
        <v>9.9322147519683845</v>
      </c>
      <c r="DB235" s="9">
        <v>10.176173149107491</v>
      </c>
      <c r="DC235" s="9">
        <v>9.1674181458317374</v>
      </c>
      <c r="DD235" s="9">
        <v>9.8470573460913364</v>
      </c>
      <c r="DE235" s="9">
        <v>9.5018371849022962</v>
      </c>
      <c r="DF235" s="9">
        <v>9.5333297323058339</v>
      </c>
      <c r="DG235" s="9">
        <v>9.1292830169449672</v>
      </c>
      <c r="DH235" s="9">
        <v>9.5793159375800148</v>
      </c>
      <c r="DI235" s="9">
        <v>9.611024797307353</v>
      </c>
      <c r="DJ235" s="9">
        <v>9.4072677642447324</v>
      </c>
    </row>
    <row r="236" spans="1:114" x14ac:dyDescent="0.25">
      <c r="A236" s="2" t="s">
        <v>3550</v>
      </c>
      <c r="B236" s="2" t="s">
        <v>3552</v>
      </c>
      <c r="C236" s="2" t="s">
        <v>3508</v>
      </c>
      <c r="D236" s="2" t="s">
        <v>3551</v>
      </c>
      <c r="E236" s="2" t="s">
        <v>3963</v>
      </c>
      <c r="F236" s="2" t="s">
        <v>4309</v>
      </c>
      <c r="G236" s="2" t="s">
        <v>3964</v>
      </c>
      <c r="H236" s="2" t="s">
        <v>4310</v>
      </c>
      <c r="I236" s="2" t="s">
        <v>133</v>
      </c>
      <c r="J236" s="2">
        <v>403.36169999999998</v>
      </c>
      <c r="K236" s="2">
        <v>11.4</v>
      </c>
      <c r="L236" s="2">
        <v>1149.9000000000001</v>
      </c>
      <c r="M236" s="2">
        <v>2.4</v>
      </c>
      <c r="N236" s="2">
        <v>1</v>
      </c>
      <c r="O236" s="9">
        <v>10.325305455089683</v>
      </c>
      <c r="P236" s="9">
        <v>8.661778097771986</v>
      </c>
      <c r="Q236" s="9">
        <v>8.3353903546939243</v>
      </c>
      <c r="R236" s="9">
        <v>8.8672787397096631</v>
      </c>
      <c r="S236" s="9">
        <v>9.0579917227591764</v>
      </c>
      <c r="T236" s="9">
        <v>8.8233672400462364</v>
      </c>
      <c r="U236" s="9">
        <v>8.0389189892923021</v>
      </c>
      <c r="V236" s="9">
        <v>9.8933015308605636</v>
      </c>
      <c r="W236" s="9">
        <v>10.281930026955443</v>
      </c>
      <c r="X236" s="9">
        <v>7.6934869574993252</v>
      </c>
      <c r="Y236" s="9">
        <v>9.7448338374995469</v>
      </c>
      <c r="Z236" s="9">
        <v>8.6969675262342871</v>
      </c>
      <c r="AA236" s="9">
        <v>9.816983623255382</v>
      </c>
      <c r="AB236" s="9">
        <v>7.768184324776926</v>
      </c>
      <c r="AC236" s="9">
        <v>9.2761244052742384</v>
      </c>
      <c r="AD236" s="9">
        <v>8.2992080183872794</v>
      </c>
      <c r="AE236" s="9">
        <v>8.8856963733393943</v>
      </c>
      <c r="AF236" s="9">
        <v>8.1032878084120235</v>
      </c>
      <c r="AG236" s="9">
        <v>9.4115109880120702</v>
      </c>
      <c r="AH236" s="9">
        <v>8.2526654324502484</v>
      </c>
      <c r="AI236" s="9">
        <v>10.318542809702723</v>
      </c>
      <c r="AJ236" s="9">
        <v>10.505811553919594</v>
      </c>
      <c r="AK236" s="9">
        <v>9.0874628412503391</v>
      </c>
      <c r="AL236" s="9">
        <v>8.3442959079158161</v>
      </c>
      <c r="AM236" s="9">
        <v>9.7615512324444804</v>
      </c>
      <c r="AN236" s="9">
        <v>9.0361736125534851</v>
      </c>
      <c r="AO236" s="9">
        <v>9.1623913287569057</v>
      </c>
      <c r="AP236" s="9">
        <v>9.1318569606087934</v>
      </c>
      <c r="AQ236" s="9">
        <v>9.6917435191712755</v>
      </c>
      <c r="AR236" s="9">
        <v>8.0821490413538726</v>
      </c>
      <c r="AS236" s="9">
        <v>9.7159619902551455</v>
      </c>
      <c r="AT236" s="9">
        <v>8.4958550268871704</v>
      </c>
      <c r="AU236" s="9">
        <v>8.3219280948873617</v>
      </c>
      <c r="AV236" s="9">
        <v>10.717676423066397</v>
      </c>
      <c r="AW236" s="9">
        <v>8.2667865406949002</v>
      </c>
      <c r="AX236" s="9">
        <v>10.35974956032233</v>
      </c>
      <c r="AY236" s="9">
        <v>8.7279204545631988</v>
      </c>
      <c r="AZ236" s="9">
        <v>9.3014961949825494</v>
      </c>
      <c r="BA236" s="9">
        <v>8.8548683832602375</v>
      </c>
      <c r="BB236" s="9">
        <v>8.5352753766208025</v>
      </c>
      <c r="BC236" s="9">
        <v>10.064742764750257</v>
      </c>
      <c r="BD236" s="9">
        <v>9.0794847838268158</v>
      </c>
      <c r="BE236" s="9">
        <v>8.9008668079807496</v>
      </c>
      <c r="BF236" s="9">
        <v>10.552669097514272</v>
      </c>
      <c r="BG236" s="9">
        <v>9.2784494582204822</v>
      </c>
      <c r="BH236" s="9">
        <v>9.1573469353628436</v>
      </c>
      <c r="BI236" s="9">
        <v>8.2900188469326181</v>
      </c>
      <c r="BJ236" s="9">
        <v>10.902375114486027</v>
      </c>
      <c r="BK236" s="9">
        <v>9.6653359171851765</v>
      </c>
      <c r="BL236" s="9">
        <v>9.4737057496194144</v>
      </c>
      <c r="BM236" s="9">
        <v>8.8265484872909159</v>
      </c>
      <c r="BN236" s="9">
        <v>10.656424863277781</v>
      </c>
      <c r="BO236" s="9">
        <v>8.2045711442492042</v>
      </c>
      <c r="BP236" s="9">
        <v>10.35974956032233</v>
      </c>
      <c r="BQ236" s="9">
        <v>10.164906926675688</v>
      </c>
      <c r="BR236" s="9">
        <v>10.73893668167614</v>
      </c>
      <c r="BS236" s="9">
        <v>9.1799090900149345</v>
      </c>
      <c r="BT236" s="9">
        <v>8.8826430493618407</v>
      </c>
      <c r="BU236" s="9">
        <v>9.6456584324087107</v>
      </c>
      <c r="BV236" s="9">
        <v>8.6257088430644657</v>
      </c>
      <c r="BW236" s="9">
        <v>8.7176764230663952</v>
      </c>
      <c r="BX236" s="9">
        <v>8.8917837032183105</v>
      </c>
      <c r="BY236" s="9">
        <v>8.2761244052742384</v>
      </c>
      <c r="BZ236" s="9">
        <v>9.1085244567781682</v>
      </c>
      <c r="CA236" s="9">
        <v>9.06339508128851</v>
      </c>
      <c r="CB236" s="9">
        <v>8.4676055500829968</v>
      </c>
      <c r="CC236" s="9">
        <v>10.139551352398794</v>
      </c>
      <c r="CD236" s="9">
        <v>8.7648715907360906</v>
      </c>
      <c r="CE236" s="9">
        <v>9.9083926207737516</v>
      </c>
      <c r="CF236" s="9">
        <v>10.403012023574997</v>
      </c>
      <c r="CG236" s="9">
        <v>9.0028150156070534</v>
      </c>
      <c r="CH236" s="9">
        <v>10.776433032444734</v>
      </c>
      <c r="CI236" s="9">
        <v>8.971543553950772</v>
      </c>
      <c r="CJ236" s="9">
        <v>9.2167458581953063</v>
      </c>
      <c r="CK236" s="9">
        <v>9.632995197142959</v>
      </c>
      <c r="CL236" s="9">
        <v>10.505811553919594</v>
      </c>
      <c r="CM236" s="9">
        <v>7.8201789624151887</v>
      </c>
      <c r="CN236" s="9">
        <v>10.938844457466171</v>
      </c>
      <c r="CO236" s="9">
        <v>9.1137421660491889</v>
      </c>
      <c r="CP236" s="9">
        <v>9.3331553503106175</v>
      </c>
      <c r="CQ236" s="9">
        <v>8.5849625007211561</v>
      </c>
      <c r="CR236" s="9">
        <v>9.008428622070582</v>
      </c>
      <c r="CS236" s="9">
        <v>8.1032878084120235</v>
      </c>
      <c r="CT236" s="9">
        <v>9.8993569229231113</v>
      </c>
      <c r="CU236" s="9">
        <v>8.5430318202552389</v>
      </c>
      <c r="CV236" s="9">
        <v>10.592457037268082</v>
      </c>
      <c r="CW236" s="9">
        <v>8.8486229404293386</v>
      </c>
      <c r="CX236" s="9">
        <v>9.1137421660491889</v>
      </c>
      <c r="CY236" s="9">
        <v>10.181152256865566</v>
      </c>
      <c r="CZ236" s="9">
        <v>8.9218409370744904</v>
      </c>
      <c r="DA236" s="9">
        <v>9.2667865406949019</v>
      </c>
      <c r="DB236" s="9">
        <v>8.3880172853451356</v>
      </c>
      <c r="DC236" s="9">
        <v>9.0927571409198524</v>
      </c>
      <c r="DD236" s="9">
        <v>8.2992080183872794</v>
      </c>
      <c r="DE236" s="9">
        <v>9.7548875021634682</v>
      </c>
      <c r="DF236" s="9">
        <v>10.949097155729209</v>
      </c>
      <c r="DG236" s="9">
        <v>8.2479275134435852</v>
      </c>
      <c r="DH236" s="9">
        <v>10.768184324776927</v>
      </c>
      <c r="DI236" s="9">
        <v>9.1163439612374688</v>
      </c>
      <c r="DJ236" s="9">
        <v>10.382624026574916</v>
      </c>
    </row>
    <row r="237" spans="1:114" x14ac:dyDescent="0.25">
      <c r="A237" s="2">
        <v>2633</v>
      </c>
      <c r="B237" s="2" t="s">
        <v>3560</v>
      </c>
      <c r="C237" s="2" t="s">
        <v>3285</v>
      </c>
      <c r="D237" s="2" t="s">
        <v>3559</v>
      </c>
      <c r="E237" s="2" t="s">
        <v>3963</v>
      </c>
      <c r="F237" s="2" t="s">
        <v>4309</v>
      </c>
      <c r="G237" s="2" t="s">
        <v>3964</v>
      </c>
      <c r="H237" s="2" t="s">
        <v>4310</v>
      </c>
      <c r="I237" s="2" t="s">
        <v>133</v>
      </c>
      <c r="J237" s="2">
        <v>169.04949999999999</v>
      </c>
      <c r="K237" s="2">
        <v>0.3</v>
      </c>
      <c r="L237" s="2">
        <v>628.1</v>
      </c>
      <c r="M237" s="2">
        <v>6.9</v>
      </c>
      <c r="N237" s="2">
        <v>0.67569999999999997</v>
      </c>
      <c r="O237" s="9">
        <v>9.4817994316657526</v>
      </c>
      <c r="P237" s="9">
        <v>9.5622424242210737</v>
      </c>
      <c r="Q237" s="9">
        <v>13.507299124122767</v>
      </c>
      <c r="R237" s="9">
        <v>9.2118882945460037</v>
      </c>
      <c r="S237" s="9">
        <v>9.6635581042172731</v>
      </c>
      <c r="T237" s="9">
        <v>10.601770788407711</v>
      </c>
      <c r="U237" s="9">
        <v>8.2573878426926512</v>
      </c>
      <c r="V237" s="9">
        <v>11.029977346589579</v>
      </c>
      <c r="W237" s="9">
        <v>10.009828617368109</v>
      </c>
      <c r="X237" s="9">
        <v>9.4030120235749965</v>
      </c>
      <c r="Y237" s="9">
        <v>9.1395513523987937</v>
      </c>
      <c r="Z237" s="9">
        <v>9.6220518194563773</v>
      </c>
      <c r="AA237" s="9">
        <v>9.2143191208007664</v>
      </c>
      <c r="AB237" s="9">
        <v>8.1344263202209266</v>
      </c>
      <c r="AC237" s="9">
        <v>9.5196362528432132</v>
      </c>
      <c r="AD237" s="9">
        <v>7.5622424242210728</v>
      </c>
      <c r="AE237" s="9">
        <v>7.6293566200796095</v>
      </c>
      <c r="AF237" s="9">
        <v>9.7747870596011737</v>
      </c>
      <c r="AG237" s="9">
        <v>9.236014191900086</v>
      </c>
      <c r="AH237" s="9">
        <v>9.0953970227925574</v>
      </c>
      <c r="AI237" s="9">
        <v>8.1085244567781682</v>
      </c>
      <c r="AJ237" s="9">
        <v>7.4008794362821844</v>
      </c>
      <c r="AK237" s="9">
        <v>10.814582465906277</v>
      </c>
      <c r="AL237" s="9">
        <v>9.7698378436294409</v>
      </c>
      <c r="AM237" s="9">
        <v>8.4470832262096529</v>
      </c>
      <c r="AN237" s="9">
        <v>9.0251395622785093</v>
      </c>
      <c r="AO237" s="9">
        <v>8.366322214245816</v>
      </c>
      <c r="AP237" s="9">
        <v>9.1724275086454838</v>
      </c>
      <c r="AQ237" s="9">
        <v>9.3014961949825494</v>
      </c>
      <c r="AR237" s="9">
        <v>9.1215335173400316</v>
      </c>
      <c r="AS237" s="9">
        <v>9.2045711442492042</v>
      </c>
      <c r="AT237" s="9">
        <v>10.369597346278677</v>
      </c>
      <c r="AU237" s="9">
        <v>9.1085244567781682</v>
      </c>
      <c r="AV237" s="9">
        <v>8.7108064336993518</v>
      </c>
      <c r="AW237" s="9">
        <v>9.3772105303885525</v>
      </c>
      <c r="AX237" s="9">
        <v>9.5603328342124421</v>
      </c>
      <c r="AY237" s="9">
        <v>9.4777582664438889</v>
      </c>
      <c r="AZ237" s="9">
        <v>9.3944626946103167</v>
      </c>
      <c r="BA237" s="9">
        <v>9.6311770557039775</v>
      </c>
      <c r="BB237" s="9">
        <v>9.014020470314934</v>
      </c>
      <c r="BC237" s="9">
        <v>9.5755392468345306</v>
      </c>
      <c r="BD237" s="9">
        <v>7.9188632372745955</v>
      </c>
      <c r="BE237" s="9">
        <v>10.100662339005199</v>
      </c>
      <c r="BF237" s="9">
        <v>8.915879378835772</v>
      </c>
      <c r="BG237" s="9">
        <v>10.573647187493323</v>
      </c>
      <c r="BH237" s="9">
        <v>9.6257088430644657</v>
      </c>
      <c r="BI237" s="9">
        <v>9.7330153216859632</v>
      </c>
      <c r="BJ237" s="9">
        <v>8.5660540381710923</v>
      </c>
      <c r="BK237" s="9">
        <v>10.663558104217273</v>
      </c>
      <c r="BL237" s="9">
        <v>9.5235619560570139</v>
      </c>
      <c r="BM237" s="9">
        <v>9.6812384117778052</v>
      </c>
      <c r="BN237" s="9">
        <v>9.2167458581953063</v>
      </c>
      <c r="BO237" s="9">
        <v>10.183635381473218</v>
      </c>
      <c r="BP237" s="9">
        <v>9.0660891904577721</v>
      </c>
      <c r="BQ237" s="9">
        <v>9.5980525001616002</v>
      </c>
      <c r="BR237" s="9">
        <v>10.230020435705635</v>
      </c>
      <c r="BS237" s="9">
        <v>9.9023751144860253</v>
      </c>
      <c r="BT237" s="9">
        <v>7.3487281542310781</v>
      </c>
      <c r="BU237" s="9">
        <v>9.879583249612784</v>
      </c>
      <c r="BV237" s="9">
        <v>8.7004397181410926</v>
      </c>
      <c r="BW237" s="9">
        <v>9.521600439723727</v>
      </c>
      <c r="BX237" s="9">
        <v>7.8392037880969445</v>
      </c>
      <c r="BY237" s="9">
        <v>10.222794902868111</v>
      </c>
      <c r="BZ237" s="9">
        <v>9.605479518061669</v>
      </c>
      <c r="CA237" s="9">
        <v>8.3793783670712632</v>
      </c>
      <c r="CB237" s="9">
        <v>9.7976615258537603</v>
      </c>
      <c r="CC237" s="9">
        <v>9.1548181090521048</v>
      </c>
      <c r="CD237" s="9">
        <v>9.6456584324087107</v>
      </c>
      <c r="CE237" s="9">
        <v>8.7846348455575214</v>
      </c>
      <c r="CF237" s="9">
        <v>9.6812384117778052</v>
      </c>
      <c r="CG237" s="9">
        <v>9.8917837032183105</v>
      </c>
      <c r="CH237" s="9">
        <v>9.2714630279043746</v>
      </c>
      <c r="CI237" s="9">
        <v>7.3923174227787607</v>
      </c>
      <c r="CJ237" s="9">
        <v>9.632995197142959</v>
      </c>
      <c r="CK237" s="9">
        <v>10.270295326472041</v>
      </c>
      <c r="CL237" s="9">
        <v>9.8360503550580702</v>
      </c>
      <c r="CM237" s="9">
        <v>9.1006623390051988</v>
      </c>
      <c r="CN237" s="9">
        <v>8.5999128421871287</v>
      </c>
      <c r="CO237" s="9">
        <v>9.7039035734446646</v>
      </c>
      <c r="CP237" s="9">
        <v>9.6653359171851765</v>
      </c>
      <c r="CQ237" s="9">
        <v>9.7797193551434045</v>
      </c>
      <c r="CR237" s="9">
        <v>10.384783750093353</v>
      </c>
      <c r="CS237" s="9">
        <v>9.6653359171851765</v>
      </c>
      <c r="CT237" s="9">
        <v>8.3966047811818587</v>
      </c>
      <c r="CU237" s="9">
        <v>9.2455527062556833</v>
      </c>
      <c r="CV237" s="9">
        <v>9.2597432636907815</v>
      </c>
      <c r="CW237" s="9">
        <v>7.1189410727235076</v>
      </c>
      <c r="CX237" s="9">
        <v>8.971543553950772</v>
      </c>
      <c r="CY237" s="9">
        <v>9.4757334309663985</v>
      </c>
      <c r="CZ237" s="9">
        <v>9.5488219084587502</v>
      </c>
      <c r="DA237" s="9">
        <v>7.3487281542310781</v>
      </c>
      <c r="DB237" s="9">
        <v>7.5545888516776376</v>
      </c>
      <c r="DC237" s="9">
        <v>10.020979938904212</v>
      </c>
      <c r="DD237" s="9">
        <v>9.493855449240824</v>
      </c>
      <c r="DE237" s="9">
        <v>10.144658242831882</v>
      </c>
      <c r="DF237" s="9">
        <v>9.3923174227787598</v>
      </c>
      <c r="DG237" s="9">
        <v>8.7414669864011465</v>
      </c>
      <c r="DH237" s="9">
        <v>9.0525680508041546</v>
      </c>
      <c r="DI237" s="9">
        <v>9.5622424242210737</v>
      </c>
      <c r="DJ237" s="9">
        <v>8.016808287686553</v>
      </c>
    </row>
    <row r="238" spans="1:114" x14ac:dyDescent="0.25">
      <c r="A238" s="2">
        <v>5483</v>
      </c>
      <c r="B238" s="2" t="s">
        <v>3578</v>
      </c>
      <c r="C238" s="2" t="s">
        <v>1169</v>
      </c>
      <c r="D238" s="2" t="s">
        <v>3577</v>
      </c>
      <c r="E238" s="2" t="s">
        <v>3963</v>
      </c>
      <c r="F238" s="2" t="s">
        <v>4309</v>
      </c>
      <c r="G238" s="2" t="s">
        <v>3964</v>
      </c>
      <c r="H238" s="2" t="s">
        <v>4310</v>
      </c>
      <c r="I238" s="2" t="s">
        <v>3439</v>
      </c>
      <c r="J238" s="2">
        <v>267.05840000000001</v>
      </c>
      <c r="K238" s="2">
        <v>1.1000000000000001</v>
      </c>
      <c r="L238" s="2">
        <v>81.8</v>
      </c>
      <c r="M238" s="2">
        <v>25.5</v>
      </c>
      <c r="N238" s="2">
        <v>1</v>
      </c>
      <c r="O238" s="9">
        <v>13.68057929578025</v>
      </c>
      <c r="P238" s="9">
        <v>13.90482275429421</v>
      </c>
      <c r="Q238" s="9">
        <v>10.376125389276176</v>
      </c>
      <c r="R238" s="9">
        <v>13.610909487788778</v>
      </c>
      <c r="S238" s="9">
        <v>13.741466986401146</v>
      </c>
      <c r="T238" s="9">
        <v>13.789126046425231</v>
      </c>
      <c r="U238" s="9">
        <v>13.758951874887693</v>
      </c>
      <c r="V238" s="9">
        <v>13.96289600533726</v>
      </c>
      <c r="W238" s="9">
        <v>11.345405246717796</v>
      </c>
      <c r="X238" s="9">
        <v>10.688250309133178</v>
      </c>
      <c r="Y238" s="9">
        <v>9.0874628412503391</v>
      </c>
      <c r="Z238" s="9">
        <v>10.389093521904474</v>
      </c>
      <c r="AA238" s="9">
        <v>11.025139562278509</v>
      </c>
      <c r="AB238" s="9">
        <v>13.640922735173451</v>
      </c>
      <c r="AC238" s="9">
        <v>10.617467465294197</v>
      </c>
      <c r="AD238" s="9">
        <v>10.650154213675094</v>
      </c>
      <c r="AE238" s="9">
        <v>10.369597346278677</v>
      </c>
      <c r="AF238" s="9">
        <v>11.309476353841106</v>
      </c>
      <c r="AG238" s="9">
        <v>10.335390354693926</v>
      </c>
      <c r="AH238" s="9">
        <v>10.367414751246828</v>
      </c>
      <c r="AI238" s="9">
        <v>10.643856189774725</v>
      </c>
      <c r="AJ238" s="9">
        <v>10.365228849251546</v>
      </c>
      <c r="AK238" s="9">
        <v>10.478769619475765</v>
      </c>
      <c r="AL238" s="9">
        <v>10.513727595952437</v>
      </c>
      <c r="AM238" s="9">
        <v>10.391243589427443</v>
      </c>
      <c r="AN238" s="9">
        <v>10.804131021183318</v>
      </c>
      <c r="AO238" s="9">
        <v>11.326429487122304</v>
      </c>
      <c r="AP238" s="9">
        <v>13.857009025111095</v>
      </c>
      <c r="AQ238" s="9">
        <v>10.744833837499547</v>
      </c>
      <c r="AR238" s="9">
        <v>10.739780609773261</v>
      </c>
      <c r="AS238" s="9">
        <v>10.94031359714597</v>
      </c>
      <c r="AT238" s="9">
        <v>13.72749506902543</v>
      </c>
      <c r="AU238" s="9">
        <v>11.455327220304561</v>
      </c>
      <c r="AV238" s="9">
        <v>8.7976615258537603</v>
      </c>
      <c r="AW238" s="9">
        <v>13.615169813843604</v>
      </c>
      <c r="AX238" s="9">
        <v>13.098854553218757</v>
      </c>
      <c r="AY238" s="9">
        <v>13.748716989482926</v>
      </c>
      <c r="AZ238" s="9">
        <v>13.374088547146386</v>
      </c>
      <c r="BA238" s="9">
        <v>13.189515729800194</v>
      </c>
      <c r="BB238" s="9">
        <v>13.080984034047534</v>
      </c>
      <c r="BC238" s="9">
        <v>10.023754353299418</v>
      </c>
      <c r="BD238" s="9">
        <v>13.639001477148325</v>
      </c>
      <c r="BE238" s="9">
        <v>13.405141463136344</v>
      </c>
      <c r="BF238" s="9">
        <v>10.634811050171718</v>
      </c>
      <c r="BG238" s="9">
        <v>10.531381460516313</v>
      </c>
      <c r="BH238" s="9">
        <v>10.280770770130603</v>
      </c>
      <c r="BI238" s="9">
        <v>9.2021238238304601</v>
      </c>
      <c r="BJ238" s="9">
        <v>13.454299293619899</v>
      </c>
      <c r="BK238" s="9">
        <v>10.580258567499788</v>
      </c>
      <c r="BL238" s="9">
        <v>10.971543553950772</v>
      </c>
      <c r="BM238" s="9">
        <v>10.408329740767391</v>
      </c>
      <c r="BN238" s="9">
        <v>10.628445540137182</v>
      </c>
      <c r="BO238" s="9">
        <v>10.408329740767391</v>
      </c>
      <c r="BP238" s="9">
        <v>10.432541900388259</v>
      </c>
      <c r="BQ238" s="9">
        <v>10.773963368433558</v>
      </c>
      <c r="BR238" s="9">
        <v>13.767460313915675</v>
      </c>
      <c r="BS238" s="9">
        <v>13.208843990734616</v>
      </c>
      <c r="BT238" s="9">
        <v>10.848622940429339</v>
      </c>
      <c r="BU238" s="9">
        <v>13.225358086454515</v>
      </c>
      <c r="BV238" s="9">
        <v>13.194141238863137</v>
      </c>
      <c r="BW238" s="9">
        <v>13.840581250560755</v>
      </c>
      <c r="BX238" s="9">
        <v>13.061708704660624</v>
      </c>
      <c r="BY238" s="9">
        <v>13.535761377986656</v>
      </c>
      <c r="BZ238" s="9">
        <v>13.56045225766691</v>
      </c>
      <c r="CA238" s="9">
        <v>13.211888294546005</v>
      </c>
      <c r="CB238" s="9">
        <v>13.109993845845155</v>
      </c>
      <c r="CC238" s="9">
        <v>13.431628182620894</v>
      </c>
      <c r="CD238" s="9">
        <v>13.848525140541772</v>
      </c>
      <c r="CE238" s="9">
        <v>13.407533331671324</v>
      </c>
      <c r="CF238" s="9">
        <v>13.289010221145096</v>
      </c>
      <c r="CG238" s="9">
        <v>10.800899899920305</v>
      </c>
      <c r="CH238" s="9">
        <v>10.679480099505446</v>
      </c>
      <c r="CI238" s="9">
        <v>13.126220482330107</v>
      </c>
      <c r="CJ238" s="9">
        <v>10.253847484987404</v>
      </c>
      <c r="CK238" s="9">
        <v>13.002111776479852</v>
      </c>
      <c r="CL238" s="9">
        <v>13.85671730636763</v>
      </c>
      <c r="CM238" s="9">
        <v>10.381542951184585</v>
      </c>
      <c r="CN238" s="9">
        <v>9.9541963103868749</v>
      </c>
      <c r="CO238" s="9">
        <v>9.5830827675029333</v>
      </c>
      <c r="CP238" s="9">
        <v>10.247927513443587</v>
      </c>
      <c r="CQ238" s="9">
        <v>9.3398500028846243</v>
      </c>
      <c r="CR238" s="9">
        <v>10.103287808412022</v>
      </c>
      <c r="CS238" s="9">
        <v>10.036173612553485</v>
      </c>
      <c r="CT238" s="9">
        <v>10.131856960608793</v>
      </c>
      <c r="CU238" s="9">
        <v>9.6899979714194444</v>
      </c>
      <c r="CV238" s="9">
        <v>9.2526654324502502</v>
      </c>
      <c r="CW238" s="9">
        <v>9.6582114827517938</v>
      </c>
      <c r="CX238" s="9">
        <v>11.159240650411672</v>
      </c>
      <c r="CY238" s="9">
        <v>9.971543553950772</v>
      </c>
      <c r="CZ238" s="9">
        <v>9.7431513941125001</v>
      </c>
      <c r="DA238" s="9">
        <v>10.992230264965889</v>
      </c>
      <c r="DB238" s="9">
        <v>10.080817527608327</v>
      </c>
      <c r="DC238" s="9">
        <v>10.014020470314936</v>
      </c>
      <c r="DD238" s="9">
        <v>10.728770849542665</v>
      </c>
      <c r="DE238" s="9">
        <v>10.001408194392809</v>
      </c>
      <c r="DF238" s="9">
        <v>10.391243589427443</v>
      </c>
      <c r="DG238" s="9">
        <v>10.679480099505446</v>
      </c>
      <c r="DH238" s="9">
        <v>10.353146825498083</v>
      </c>
      <c r="DI238" s="9">
        <v>13.295051425557611</v>
      </c>
      <c r="DJ238" s="9">
        <v>10.518653155673389</v>
      </c>
    </row>
    <row r="239" spans="1:114" x14ac:dyDescent="0.25">
      <c r="A239" s="2">
        <v>5915</v>
      </c>
      <c r="B239" s="2" t="s">
        <v>4337</v>
      </c>
      <c r="C239" s="2" t="s">
        <v>3500</v>
      </c>
      <c r="D239" s="2" t="s">
        <v>3583</v>
      </c>
      <c r="E239" s="2" t="s">
        <v>3963</v>
      </c>
      <c r="F239" s="2" t="s">
        <v>4309</v>
      </c>
      <c r="G239" s="2" t="s">
        <v>3964</v>
      </c>
      <c r="H239" s="2" t="s">
        <v>4310</v>
      </c>
      <c r="I239" s="2" t="s">
        <v>3303</v>
      </c>
      <c r="J239" s="2">
        <v>282.27910000000003</v>
      </c>
      <c r="K239" s="2">
        <v>0.1</v>
      </c>
      <c r="L239" s="2">
        <v>1165.4000000000001</v>
      </c>
      <c r="M239" s="2">
        <v>4.3</v>
      </c>
      <c r="N239" s="2">
        <v>0.61599999999999999</v>
      </c>
      <c r="O239" s="9">
        <v>14.220302744457967</v>
      </c>
      <c r="P239" s="9">
        <v>13.337203749714554</v>
      </c>
      <c r="Q239" s="9">
        <v>10.601770788407711</v>
      </c>
      <c r="R239" s="9">
        <v>12.770663892916762</v>
      </c>
      <c r="S239" s="9">
        <v>13.80110205714629</v>
      </c>
      <c r="T239" s="9">
        <v>13.367414751246827</v>
      </c>
      <c r="U239" s="9">
        <v>12.326429487122304</v>
      </c>
      <c r="V239" s="9">
        <v>13.48242984244305</v>
      </c>
      <c r="W239" s="9">
        <v>11.907266248531064</v>
      </c>
      <c r="X239" s="9">
        <v>11.885315061049377</v>
      </c>
      <c r="Y239" s="9">
        <v>13.027387694052763</v>
      </c>
      <c r="Z239" s="9">
        <v>12.763627351727628</v>
      </c>
      <c r="AA239" s="9">
        <v>13.594441246609222</v>
      </c>
      <c r="AB239" s="9">
        <v>7.4676055500829976</v>
      </c>
      <c r="AC239" s="9">
        <v>11.777666280880755</v>
      </c>
      <c r="AD239" s="9">
        <v>13.622509454683335</v>
      </c>
      <c r="AE239" s="9">
        <v>11.955649907528374</v>
      </c>
      <c r="AF239" s="9">
        <v>12.890644283619089</v>
      </c>
      <c r="AG239" s="9">
        <v>12.268249571994494</v>
      </c>
      <c r="AH239" s="9">
        <v>12.294046313271501</v>
      </c>
      <c r="AI239" s="9">
        <v>9.9628960053372619</v>
      </c>
      <c r="AJ239" s="9">
        <v>11.994353436858859</v>
      </c>
      <c r="AK239" s="9">
        <v>11.53624721568813</v>
      </c>
      <c r="AL239" s="9">
        <v>14.375786115225063</v>
      </c>
      <c r="AM239" s="9">
        <v>11.334273285307191</v>
      </c>
      <c r="AN239" s="9">
        <v>9.1823943534045291</v>
      </c>
      <c r="AO239" s="9">
        <v>12.292033985499543</v>
      </c>
      <c r="AP239" s="9">
        <v>13.920445905499985</v>
      </c>
      <c r="AQ239" s="9">
        <v>13.077316445881026</v>
      </c>
      <c r="AR239" s="9">
        <v>12.087794304787902</v>
      </c>
      <c r="AS239" s="9">
        <v>13.289586665080801</v>
      </c>
      <c r="AT239" s="9">
        <v>13.495730134445342</v>
      </c>
      <c r="AU239" s="9">
        <v>14.238554017098597</v>
      </c>
      <c r="AV239" s="9">
        <v>7.9829935746943104</v>
      </c>
      <c r="AW239" s="9">
        <v>12.970285676897028</v>
      </c>
      <c r="AX239" s="9">
        <v>11.264442600226602</v>
      </c>
      <c r="AY239" s="9">
        <v>12.884170519108435</v>
      </c>
      <c r="AZ239" s="9">
        <v>13.936085781679678</v>
      </c>
      <c r="BA239" s="9">
        <v>13.906890595608518</v>
      </c>
      <c r="BB239" s="9">
        <v>14.639736377951095</v>
      </c>
      <c r="BC239" s="9">
        <v>11.689124404913258</v>
      </c>
      <c r="BD239" s="9">
        <v>13.765700487651101</v>
      </c>
      <c r="BE239" s="9">
        <v>13.953741760762494</v>
      </c>
      <c r="BF239" s="9">
        <v>9.4614794472861572</v>
      </c>
      <c r="BG239" s="9">
        <v>15.182937434548112</v>
      </c>
      <c r="BH239" s="9">
        <v>16.258915624257313</v>
      </c>
      <c r="BI239" s="9">
        <v>7.6147098441152075</v>
      </c>
      <c r="BJ239" s="9">
        <v>13.501961549803964</v>
      </c>
      <c r="BK239" s="9">
        <v>12.904258282800518</v>
      </c>
      <c r="BL239" s="9">
        <v>13.174301544467632</v>
      </c>
      <c r="BM239" s="9">
        <v>13.515330248160108</v>
      </c>
      <c r="BN239" s="9">
        <v>13.682665464245812</v>
      </c>
      <c r="BO239" s="9">
        <v>12.454556343961942</v>
      </c>
      <c r="BP239" s="9">
        <v>12.388555503982563</v>
      </c>
      <c r="BQ239" s="9">
        <v>12.797864137333749</v>
      </c>
      <c r="BR239" s="9">
        <v>10.804937672051908</v>
      </c>
      <c r="BS239" s="9">
        <v>12.65664831174735</v>
      </c>
      <c r="BT239" s="9">
        <v>13.973876705610808</v>
      </c>
      <c r="BU239" s="9">
        <v>13.84519599345634</v>
      </c>
      <c r="BV239" s="9">
        <v>14.405473904329806</v>
      </c>
      <c r="BW239" s="9">
        <v>12.278449458220482</v>
      </c>
      <c r="BX239" s="9">
        <v>11.808159772868374</v>
      </c>
      <c r="BY239" s="9">
        <v>11.6261653199045</v>
      </c>
      <c r="BZ239" s="9">
        <v>14.515453455388577</v>
      </c>
      <c r="CA239" s="9">
        <v>13.10000522442272</v>
      </c>
      <c r="CB239" s="9">
        <v>13.366458826626097</v>
      </c>
      <c r="CC239" s="9">
        <v>10.879583249612784</v>
      </c>
      <c r="CD239" s="9">
        <v>12.841760886800547</v>
      </c>
      <c r="CE239" s="9">
        <v>12.953832682145281</v>
      </c>
      <c r="CF239" s="9">
        <v>12.055621374781708</v>
      </c>
      <c r="CG239" s="9">
        <v>13.018721791970178</v>
      </c>
      <c r="CH239" s="9">
        <v>13.001232245244365</v>
      </c>
      <c r="CI239" s="9">
        <v>12.932399322433792</v>
      </c>
      <c r="CJ239" s="9">
        <v>11.766114757586724</v>
      </c>
      <c r="CK239" s="9">
        <v>10.971543553950772</v>
      </c>
      <c r="CL239" s="9">
        <v>13.290306896257903</v>
      </c>
      <c r="CM239" s="9">
        <v>12.701739638674352</v>
      </c>
      <c r="CN239" s="9">
        <v>11.409921241249679</v>
      </c>
      <c r="CO239" s="9">
        <v>13.32558654521057</v>
      </c>
      <c r="CP239" s="9">
        <v>11.447083226209653</v>
      </c>
      <c r="CQ239" s="9">
        <v>12.266200912498963</v>
      </c>
      <c r="CR239" s="9">
        <v>14.790246665444945</v>
      </c>
      <c r="CS239" s="9">
        <v>12.945443836377912</v>
      </c>
      <c r="CT239" s="9">
        <v>6.9541963103868758</v>
      </c>
      <c r="CU239" s="9">
        <v>13.263856019596082</v>
      </c>
      <c r="CV239" s="9">
        <v>11.57742882803575</v>
      </c>
      <c r="CW239" s="9">
        <v>10.570804437724497</v>
      </c>
      <c r="CX239" s="9">
        <v>9.0525680508041546</v>
      </c>
      <c r="CY239" s="9">
        <v>10.716819461329949</v>
      </c>
      <c r="CZ239" s="9">
        <v>10.888743248898258</v>
      </c>
      <c r="DA239" s="9">
        <v>10.443979542601253</v>
      </c>
      <c r="DB239" s="9">
        <v>12.664669494027178</v>
      </c>
      <c r="DC239" s="9">
        <v>13.919980595048964</v>
      </c>
      <c r="DD239" s="9">
        <v>13.077817120895903</v>
      </c>
      <c r="DE239" s="9">
        <v>10.758223214726724</v>
      </c>
      <c r="DF239" s="9">
        <v>10.436711542137214</v>
      </c>
      <c r="DG239" s="9">
        <v>11.209453365628951</v>
      </c>
      <c r="DH239" s="9">
        <v>11.279610581052484</v>
      </c>
      <c r="DI239" s="9">
        <v>11.367414751246828</v>
      </c>
      <c r="DJ239" s="9">
        <v>12.644081593265676</v>
      </c>
    </row>
    <row r="240" spans="1:114" x14ac:dyDescent="0.25">
      <c r="A240" s="2">
        <v>2087</v>
      </c>
      <c r="B240" s="2" t="s">
        <v>3596</v>
      </c>
      <c r="C240" s="2" t="s">
        <v>3597</v>
      </c>
      <c r="D240" s="2" t="s">
        <v>3595</v>
      </c>
      <c r="E240" s="2" t="s">
        <v>3963</v>
      </c>
      <c r="F240" s="2" t="s">
        <v>4309</v>
      </c>
      <c r="G240" s="2" t="s">
        <v>3964</v>
      </c>
      <c r="H240" s="2" t="s">
        <v>4310</v>
      </c>
      <c r="I240" s="2" t="s">
        <v>133</v>
      </c>
      <c r="J240" s="2">
        <v>149.05940000000001</v>
      </c>
      <c r="K240" s="2">
        <v>0.9</v>
      </c>
      <c r="L240" s="2">
        <v>1158.5</v>
      </c>
      <c r="M240" s="2">
        <v>27.2</v>
      </c>
      <c r="N240" s="2">
        <v>1</v>
      </c>
      <c r="O240" s="9">
        <v>8.5736471874933233</v>
      </c>
      <c r="P240" s="9">
        <v>9.1573469353628436</v>
      </c>
      <c r="Q240" s="9">
        <v>8.4178525148858974</v>
      </c>
      <c r="R240" s="9">
        <v>7.6934869574993252</v>
      </c>
      <c r="S240" s="9">
        <v>8.933690654952235</v>
      </c>
      <c r="T240" s="9">
        <v>8.1598713367783891</v>
      </c>
      <c r="U240" s="9">
        <v>9.0848083878043617</v>
      </c>
      <c r="V240" s="9">
        <v>9.5924570372680815</v>
      </c>
      <c r="W240" s="9">
        <v>8.011227255423254</v>
      </c>
      <c r="X240" s="9">
        <v>8.4998458870832057</v>
      </c>
      <c r="Y240" s="9">
        <v>8.8610869059953927</v>
      </c>
      <c r="Z240" s="9">
        <v>8.8041310211833181</v>
      </c>
      <c r="AA240" s="9">
        <v>8.4838157772642564</v>
      </c>
      <c r="AB240" s="9">
        <v>7.5545888516776376</v>
      </c>
      <c r="AC240" s="9">
        <v>8.0927571409198524</v>
      </c>
      <c r="AD240" s="9">
        <v>8.5961897561444101</v>
      </c>
      <c r="AE240" s="9">
        <v>8.3619437737352413</v>
      </c>
      <c r="AF240" s="9">
        <v>8.5849625007211561</v>
      </c>
      <c r="AG240" s="9">
        <v>8.3750394313469236</v>
      </c>
      <c r="AH240" s="9">
        <v>8.5468944598876373</v>
      </c>
      <c r="AI240" s="9">
        <v>9.1497471195046831</v>
      </c>
      <c r="AJ240" s="9">
        <v>8.5313814605163127</v>
      </c>
      <c r="AK240" s="9">
        <v>8.3487281542310772</v>
      </c>
      <c r="AL240" s="9">
        <v>7.7747870596011737</v>
      </c>
      <c r="AM240" s="9">
        <v>8.7039035734446646</v>
      </c>
      <c r="AN240" s="9">
        <v>8.3353903546939243</v>
      </c>
      <c r="AO240" s="9">
        <v>8.4998458870832057</v>
      </c>
      <c r="AP240" s="9">
        <v>8.8137811912170374</v>
      </c>
      <c r="AQ240" s="9">
        <v>7.9128893362299619</v>
      </c>
      <c r="AR240" s="9">
        <v>9.9585527154310114</v>
      </c>
      <c r="AS240" s="9">
        <v>7.9886846867721664</v>
      </c>
      <c r="AT240" s="9">
        <v>8.1137421660491889</v>
      </c>
      <c r="AU240" s="9">
        <v>8.5196362528432132</v>
      </c>
      <c r="AV240" s="9">
        <v>8.0389189892923021</v>
      </c>
      <c r="AW240" s="9">
        <v>7.8641861446542798</v>
      </c>
      <c r="AX240" s="9">
        <v>7.7813597135246608</v>
      </c>
      <c r="AY240" s="9">
        <v>8.4958550268871704</v>
      </c>
      <c r="AZ240" s="9">
        <v>8.2573878426926512</v>
      </c>
      <c r="BA240" s="9">
        <v>8.6794800995054473</v>
      </c>
      <c r="BB240" s="9">
        <v>9.1032878084120217</v>
      </c>
      <c r="BC240" s="9">
        <v>11.536732889835415</v>
      </c>
      <c r="BD240" s="9">
        <v>9.2312211807111861</v>
      </c>
      <c r="BE240" s="9">
        <v>7.3128829552843557</v>
      </c>
      <c r="BF240" s="9">
        <v>7.1598713367783891</v>
      </c>
      <c r="BG240" s="9">
        <v>9.2923216328020395</v>
      </c>
      <c r="BH240" s="9">
        <v>10.301496194982549</v>
      </c>
      <c r="BI240" s="9">
        <v>7.7813597135246608</v>
      </c>
      <c r="BJ240" s="9">
        <v>9.3151495622563001</v>
      </c>
      <c r="BK240" s="9">
        <v>9.0874628412503391</v>
      </c>
      <c r="BL240" s="9">
        <v>11.268542000300123</v>
      </c>
      <c r="BM240" s="9">
        <v>11.622051819456376</v>
      </c>
      <c r="BN240" s="9">
        <v>8.5698556083309487</v>
      </c>
      <c r="BO240" s="9">
        <v>11.042343379793691</v>
      </c>
      <c r="BP240" s="9">
        <v>8.2946207488916261</v>
      </c>
      <c r="BQ240" s="9">
        <v>8.5849625007211561</v>
      </c>
      <c r="BR240" s="9">
        <v>11.598517810612623</v>
      </c>
      <c r="BS240" s="9">
        <v>9.5488219084587502</v>
      </c>
      <c r="BT240" s="9">
        <v>8.9395792143146924</v>
      </c>
      <c r="BU240" s="9">
        <v>8.8041310211833181</v>
      </c>
      <c r="BV240" s="9">
        <v>8.451211111832329</v>
      </c>
      <c r="BW240" s="9">
        <v>9.1344263202209266</v>
      </c>
      <c r="BX240" s="9">
        <v>8.3923174227787598</v>
      </c>
      <c r="BY240" s="9">
        <v>9.0794847838268158</v>
      </c>
      <c r="BZ240" s="9">
        <v>11.434106928609955</v>
      </c>
      <c r="CA240" s="9">
        <v>8.3309168781146177</v>
      </c>
      <c r="CB240" s="9">
        <v>8.4716752143920449</v>
      </c>
      <c r="CC240" s="9">
        <v>8.5468944598876373</v>
      </c>
      <c r="CD240" s="9">
        <v>11.062046137720492</v>
      </c>
      <c r="CE240" s="9">
        <v>8.7813597135246599</v>
      </c>
      <c r="CF240" s="9">
        <v>8.6183855022586062</v>
      </c>
      <c r="CG240" s="9">
        <v>7.768184324776926</v>
      </c>
      <c r="CH240" s="9">
        <v>10.803323919041491</v>
      </c>
      <c r="CI240" s="9">
        <v>7.5468944598876373</v>
      </c>
      <c r="CJ240" s="9">
        <v>10.103287808412022</v>
      </c>
      <c r="CK240" s="9">
        <v>11.009128789539258</v>
      </c>
      <c r="CL240" s="9">
        <v>11.125413470483316</v>
      </c>
      <c r="CM240" s="9">
        <v>8.1898245588800176</v>
      </c>
      <c r="CN240" s="9">
        <v>7.9008668079807496</v>
      </c>
      <c r="CO240" s="9">
        <v>8.4220647661728112</v>
      </c>
      <c r="CP240" s="9">
        <v>9.9614496943981958</v>
      </c>
      <c r="CQ240" s="9">
        <v>8.2384047393250786</v>
      </c>
      <c r="CR240" s="9">
        <v>9.353146825498083</v>
      </c>
      <c r="CS240" s="9">
        <v>8.1137421660491889</v>
      </c>
      <c r="CT240" s="9">
        <v>7.3219280948873617</v>
      </c>
      <c r="CU240" s="9">
        <v>8.3353903546939243</v>
      </c>
      <c r="CV240" s="9">
        <v>7.8265484872909159</v>
      </c>
      <c r="CW240" s="9">
        <v>8.1699250014423122</v>
      </c>
      <c r="CX240" s="9">
        <v>11.958915156091351</v>
      </c>
      <c r="CY240" s="9">
        <v>10.286557761607957</v>
      </c>
      <c r="CZ240" s="9">
        <v>10.884170519108435</v>
      </c>
      <c r="DA240" s="9">
        <v>11.448116305409464</v>
      </c>
      <c r="DB240" s="9">
        <v>11.977279923499916</v>
      </c>
      <c r="DC240" s="9">
        <v>10.951284714966972</v>
      </c>
      <c r="DD240" s="9">
        <v>10.445014845868425</v>
      </c>
      <c r="DE240" s="9">
        <v>11.473705749619416</v>
      </c>
      <c r="DF240" s="9">
        <v>12.722380635163804</v>
      </c>
      <c r="DG240" s="9">
        <v>8.0223678130284544</v>
      </c>
      <c r="DH240" s="9">
        <v>10.014020470314936</v>
      </c>
      <c r="DI240" s="9">
        <v>9.4998458870832057</v>
      </c>
      <c r="DJ240" s="9">
        <v>8.4220647661728112</v>
      </c>
    </row>
    <row r="241" spans="1:114" x14ac:dyDescent="0.25">
      <c r="A241" s="2">
        <v>5843</v>
      </c>
      <c r="B241" s="2" t="s">
        <v>3620</v>
      </c>
      <c r="C241" s="2" t="s">
        <v>3621</v>
      </c>
      <c r="D241" s="2" t="s">
        <v>3619</v>
      </c>
      <c r="E241" s="2" t="s">
        <v>3963</v>
      </c>
      <c r="F241" s="2" t="s">
        <v>4309</v>
      </c>
      <c r="G241" s="2" t="s">
        <v>3964</v>
      </c>
      <c r="H241" s="2" t="s">
        <v>4310</v>
      </c>
      <c r="I241" s="2" t="s">
        <v>3439</v>
      </c>
      <c r="J241" s="2">
        <v>279.23160000000001</v>
      </c>
      <c r="K241" s="2">
        <v>5.0999999999999996</v>
      </c>
      <c r="L241" s="2">
        <v>1208.8</v>
      </c>
      <c r="M241" s="2">
        <v>2.2000000000000002</v>
      </c>
      <c r="N241" s="2">
        <v>0.70709999999999995</v>
      </c>
      <c r="O241" s="9">
        <v>12.131856960608795</v>
      </c>
      <c r="P241" s="9">
        <v>12.28164030006605</v>
      </c>
      <c r="Q241" s="9">
        <v>11.352043425795433</v>
      </c>
      <c r="R241" s="9">
        <v>11.995413852225152</v>
      </c>
      <c r="S241" s="9">
        <v>12.255913749337791</v>
      </c>
      <c r="T241" s="9">
        <v>12.023407843140218</v>
      </c>
      <c r="U241" s="9">
        <v>12.241089378860858</v>
      </c>
      <c r="V241" s="9">
        <v>11.878434149559292</v>
      </c>
      <c r="W241" s="9">
        <v>11.420486612825776</v>
      </c>
      <c r="X241" s="9">
        <v>12.250002267840449</v>
      </c>
      <c r="Y241" s="9">
        <v>12.066089190457772</v>
      </c>
      <c r="Z241" s="9">
        <v>11.930367747438952</v>
      </c>
      <c r="AA241" s="9">
        <v>11.793603309279407</v>
      </c>
      <c r="AB241" s="9">
        <v>6.8073549220576037</v>
      </c>
      <c r="AC241" s="9">
        <v>12.150381968817848</v>
      </c>
      <c r="AD241" s="9">
        <v>11.700439718141093</v>
      </c>
      <c r="AE241" s="9">
        <v>11.706064267334972</v>
      </c>
      <c r="AF241" s="9">
        <v>11.849796022245609</v>
      </c>
      <c r="AG241" s="9">
        <v>12.211888294546005</v>
      </c>
      <c r="AH241" s="9">
        <v>11.728345714710978</v>
      </c>
      <c r="AI241" s="9">
        <v>8.2992080183872794</v>
      </c>
      <c r="AJ241" s="9">
        <v>11.009128789539258</v>
      </c>
      <c r="AK241" s="9">
        <v>11.399811959325685</v>
      </c>
      <c r="AL241" s="9">
        <v>11.660887270302567</v>
      </c>
      <c r="AM241" s="9">
        <v>11.785043714779723</v>
      </c>
      <c r="AN241" s="9">
        <v>12.137951734715358</v>
      </c>
      <c r="AO241" s="9">
        <v>11.890264277021108</v>
      </c>
      <c r="AP241" s="9">
        <v>11.026523442519766</v>
      </c>
      <c r="AQ241" s="9">
        <v>11.407267764244732</v>
      </c>
      <c r="AR241" s="9">
        <v>11.357552004618084</v>
      </c>
      <c r="AS241" s="9">
        <v>10.487840033823051</v>
      </c>
      <c r="AT241" s="9">
        <v>11.27029532647204</v>
      </c>
      <c r="AU241" s="9">
        <v>11.450180247164754</v>
      </c>
      <c r="AV241" s="9">
        <v>10.105908508571158</v>
      </c>
      <c r="AW241" s="9">
        <v>12.016460104979208</v>
      </c>
      <c r="AX241" s="9">
        <v>11.71896091198421</v>
      </c>
      <c r="AY241" s="9">
        <v>11.347067657165871</v>
      </c>
      <c r="AZ241" s="9">
        <v>11.680799034572983</v>
      </c>
      <c r="BA241" s="9">
        <v>11.583552930466485</v>
      </c>
      <c r="BB241" s="9">
        <v>10.863411958941638</v>
      </c>
      <c r="BC241" s="9">
        <v>8.5468944598876373</v>
      </c>
      <c r="BD241" s="9">
        <v>11.821773981970569</v>
      </c>
      <c r="BE241" s="9">
        <v>11.679480099505447</v>
      </c>
      <c r="BF241" s="9">
        <v>10.134426320220927</v>
      </c>
      <c r="BG241" s="9">
        <v>11.505811553919594</v>
      </c>
      <c r="BH241" s="9">
        <v>11.560810468727942</v>
      </c>
      <c r="BI241" s="9">
        <v>8.3575520046180838</v>
      </c>
      <c r="BJ241" s="9">
        <v>10.075479149488016</v>
      </c>
      <c r="BK241" s="9">
        <v>11.366868586167094</v>
      </c>
      <c r="BL241" s="9">
        <v>10.715961990255146</v>
      </c>
      <c r="BM241" s="9">
        <v>11.334273285307191</v>
      </c>
      <c r="BN241" s="9">
        <v>10.491853096329676</v>
      </c>
      <c r="BO241" s="9">
        <v>11.31174831500496</v>
      </c>
      <c r="BP241" s="9">
        <v>11.544481522310791</v>
      </c>
      <c r="BQ241" s="9">
        <v>11.590587049915035</v>
      </c>
      <c r="BR241" s="9">
        <v>9.1898245588800176</v>
      </c>
      <c r="BS241" s="9">
        <v>11.913637428049103</v>
      </c>
      <c r="BT241" s="9">
        <v>12.182704710518964</v>
      </c>
      <c r="BU241" s="9">
        <v>12.316847183602473</v>
      </c>
      <c r="BV241" s="9">
        <v>11.974056022625629</v>
      </c>
      <c r="BW241" s="9">
        <v>11.509280168087859</v>
      </c>
      <c r="BX241" s="9">
        <v>11.866119793303071</v>
      </c>
      <c r="BY241" s="9">
        <v>11.376668061857668</v>
      </c>
      <c r="BZ241" s="9">
        <v>10.149747119504683</v>
      </c>
      <c r="CA241" s="9">
        <v>11.281350514981037</v>
      </c>
      <c r="CB241" s="9">
        <v>11.946906274456399</v>
      </c>
      <c r="CC241" s="9">
        <v>11.428883552010191</v>
      </c>
      <c r="CD241" s="9">
        <v>10.551708261620689</v>
      </c>
      <c r="CE241" s="9">
        <v>11.36139553316589</v>
      </c>
      <c r="CF241" s="9">
        <v>11.202123823830462</v>
      </c>
      <c r="CG241" s="9">
        <v>11.407798850221976</v>
      </c>
      <c r="CH241" s="9">
        <v>11.023061249735335</v>
      </c>
      <c r="CI241" s="9">
        <v>11.650603022215311</v>
      </c>
      <c r="CJ241" s="9">
        <v>12.022714573044761</v>
      </c>
      <c r="CK241" s="9">
        <v>11.897467341721892</v>
      </c>
      <c r="CL241" s="9">
        <v>10.667111542075027</v>
      </c>
      <c r="CM241" s="9">
        <v>11.644757592516259</v>
      </c>
      <c r="CN241" s="9">
        <v>9.9143851321554433</v>
      </c>
      <c r="CO241" s="9">
        <v>11.100005224422722</v>
      </c>
      <c r="CP241" s="9">
        <v>11.040974598817307</v>
      </c>
      <c r="CQ241" s="9">
        <v>11.171176797651773</v>
      </c>
      <c r="CR241" s="9">
        <v>12.21704891355634</v>
      </c>
      <c r="CS241" s="9">
        <v>11.814181884190281</v>
      </c>
      <c r="CT241" s="9">
        <v>7.9128893362299619</v>
      </c>
      <c r="CU241" s="9">
        <v>10.50084187955693</v>
      </c>
      <c r="CV241" s="9">
        <v>10.211888294546005</v>
      </c>
      <c r="CW241" s="9">
        <v>11.226412192788786</v>
      </c>
      <c r="CX241" s="9">
        <v>8.8610869059953927</v>
      </c>
      <c r="CY241" s="9">
        <v>11.561287945164828</v>
      </c>
      <c r="CZ241" s="9">
        <v>12.01471792986001</v>
      </c>
      <c r="DA241" s="9">
        <v>11.836839359748717</v>
      </c>
      <c r="DB241" s="9">
        <v>11.068778277985414</v>
      </c>
      <c r="DC241" s="9">
        <v>11.529918528120325</v>
      </c>
      <c r="DD241" s="9">
        <v>10.884933647949762</v>
      </c>
      <c r="DE241" s="9">
        <v>11.405673332281866</v>
      </c>
      <c r="DF241" s="9">
        <v>11.547858506058418</v>
      </c>
      <c r="DG241" s="9">
        <v>11.366322214245816</v>
      </c>
      <c r="DH241" s="9">
        <v>11.946906274456399</v>
      </c>
      <c r="DI241" s="9">
        <v>11.169298695792847</v>
      </c>
      <c r="DJ241" s="9">
        <v>11.290594888082572</v>
      </c>
    </row>
    <row r="242" spans="1:114" x14ac:dyDescent="0.25">
      <c r="A242" s="2">
        <v>333</v>
      </c>
      <c r="B242" s="2" t="s">
        <v>3648</v>
      </c>
      <c r="C242" s="2" t="s">
        <v>3649</v>
      </c>
      <c r="D242" s="2" t="s">
        <v>3647</v>
      </c>
      <c r="E242" s="2" t="s">
        <v>3963</v>
      </c>
      <c r="F242" s="2" t="s">
        <v>4309</v>
      </c>
      <c r="G242" s="2" t="s">
        <v>3964</v>
      </c>
      <c r="H242" s="2" t="s">
        <v>4310</v>
      </c>
      <c r="I242" s="2" t="s">
        <v>133</v>
      </c>
      <c r="J242" s="2">
        <v>87.043899999999994</v>
      </c>
      <c r="K242" s="2">
        <v>0.6</v>
      </c>
      <c r="L242" s="2">
        <v>553.1</v>
      </c>
      <c r="M242" s="2">
        <v>14</v>
      </c>
      <c r="N242" s="2">
        <v>0.70709999999999995</v>
      </c>
      <c r="O242" s="9">
        <v>9.4178525148858974</v>
      </c>
      <c r="P242" s="9">
        <v>9.4030120235749965</v>
      </c>
      <c r="Q242" s="9">
        <v>14.02479338470255</v>
      </c>
      <c r="R242" s="9">
        <v>9.4450148458684229</v>
      </c>
      <c r="S242" s="9">
        <v>9.2854022188622487</v>
      </c>
      <c r="T242" s="9">
        <v>9.2992080183872794</v>
      </c>
      <c r="U242" s="9">
        <v>9.2143191208007664</v>
      </c>
      <c r="V242" s="9">
        <v>9.1848753429082848</v>
      </c>
      <c r="W242" s="9">
        <v>10.845490050944376</v>
      </c>
      <c r="X242" s="9">
        <v>9.4304525516655318</v>
      </c>
      <c r="Y242" s="9">
        <v>9.310612781659529</v>
      </c>
      <c r="Z242" s="9">
        <v>8.8486229404293386</v>
      </c>
      <c r="AA242" s="9">
        <v>9.0848083878043617</v>
      </c>
      <c r="AB242" s="9">
        <v>12.682116764950075</v>
      </c>
      <c r="AC242" s="9">
        <v>9.2526654324502502</v>
      </c>
      <c r="AD242" s="9">
        <v>9.1774195379892376</v>
      </c>
      <c r="AE242" s="9">
        <v>9.1318569606087934</v>
      </c>
      <c r="AF242" s="9">
        <v>9.3685064615076907</v>
      </c>
      <c r="AG242" s="9">
        <v>9.3987436919381935</v>
      </c>
      <c r="AH242" s="9">
        <v>8.2667865406949002</v>
      </c>
      <c r="AI242" s="9">
        <v>9</v>
      </c>
      <c r="AJ242" s="9">
        <v>9.2264121927887857</v>
      </c>
      <c r="AK242" s="9">
        <v>8.6759570329417492</v>
      </c>
      <c r="AL242" s="9">
        <v>9.0195907283578816</v>
      </c>
      <c r="AM242" s="9">
        <v>9.1623913287569057</v>
      </c>
      <c r="AN242" s="9">
        <v>9.4367115421372141</v>
      </c>
      <c r="AO242" s="9">
        <v>9.0195907283578816</v>
      </c>
      <c r="AP242" s="9">
        <v>8.8265484872909159</v>
      </c>
      <c r="AQ242" s="9">
        <v>8.6969675262342871</v>
      </c>
      <c r="AR242" s="9">
        <v>8.7414669864011465</v>
      </c>
      <c r="AS242" s="9">
        <v>8.0056245491938789</v>
      </c>
      <c r="AT242" s="9">
        <v>8.8703647195834048</v>
      </c>
      <c r="AU242" s="9">
        <v>9.1292830169449672</v>
      </c>
      <c r="AV242" s="9">
        <v>12.840581250560755</v>
      </c>
      <c r="AW242" s="9">
        <v>9.0768155970508317</v>
      </c>
      <c r="AX242" s="9">
        <v>9.1446582428318823</v>
      </c>
      <c r="AY242" s="9">
        <v>8.8765169465649993</v>
      </c>
      <c r="AZ242" s="9">
        <v>9.0279059965698849</v>
      </c>
      <c r="BA242" s="9">
        <v>8.9277779620823416</v>
      </c>
      <c r="BB242" s="9">
        <v>8.6653359171851765</v>
      </c>
      <c r="BC242" s="9">
        <v>12.196909442541136</v>
      </c>
      <c r="BD242" s="9">
        <v>9.0389189892923039</v>
      </c>
      <c r="BE242" s="9">
        <v>8.7448338374995451</v>
      </c>
      <c r="BF242" s="9">
        <v>11.879200317947392</v>
      </c>
      <c r="BG242" s="9">
        <v>8.5961897561444101</v>
      </c>
      <c r="BH242" s="9">
        <v>8.9858419370033413</v>
      </c>
      <c r="BI242" s="9">
        <v>7.3663222142458151</v>
      </c>
      <c r="BJ242" s="9">
        <v>8.4757334309663985</v>
      </c>
      <c r="BK242" s="9">
        <v>8.8392037880969454</v>
      </c>
      <c r="BL242" s="9">
        <v>9.2737955992142656</v>
      </c>
      <c r="BM242" s="9">
        <v>9.2143191208007664</v>
      </c>
      <c r="BN242" s="9">
        <v>8.366322214245816</v>
      </c>
      <c r="BO242" s="9">
        <v>8.4262647547020979</v>
      </c>
      <c r="BP242" s="9">
        <v>8.8948177633079446</v>
      </c>
      <c r="BQ242" s="9">
        <v>8.9068905956085196</v>
      </c>
      <c r="BR242" s="9">
        <v>12.326429487122304</v>
      </c>
      <c r="BS242" s="9">
        <v>8.9483672315846778</v>
      </c>
      <c r="BT242" s="9">
        <v>9.1724275086454838</v>
      </c>
      <c r="BU242" s="9">
        <v>9.2264121927887857</v>
      </c>
      <c r="BV242" s="9">
        <v>9.0389189892923039</v>
      </c>
      <c r="BW242" s="9">
        <v>8.9098930837700419</v>
      </c>
      <c r="BX242" s="9">
        <v>8.933690654952235</v>
      </c>
      <c r="BY242" s="9">
        <v>8.5352753766208025</v>
      </c>
      <c r="BZ242" s="9">
        <v>8.6899979714194462</v>
      </c>
      <c r="CA242" s="9">
        <v>8.6934869574993261</v>
      </c>
      <c r="CB242" s="9">
        <v>9.1972166931100521</v>
      </c>
      <c r="CC242" s="9">
        <v>8.7813597135246599</v>
      </c>
      <c r="CD242" s="9">
        <v>8.6794800995054473</v>
      </c>
      <c r="CE242" s="9">
        <v>8.3966047811818587</v>
      </c>
      <c r="CF242" s="9">
        <v>8.5313814605163127</v>
      </c>
      <c r="CG242" s="9">
        <v>8.6147098441152075</v>
      </c>
      <c r="CH242" s="9">
        <v>8.8548683832602375</v>
      </c>
      <c r="CI242" s="9">
        <v>8.9541963103868767</v>
      </c>
      <c r="CJ242" s="9">
        <v>9.0416591516372158</v>
      </c>
      <c r="CK242" s="9">
        <v>8.5999128421871287</v>
      </c>
      <c r="CL242" s="9">
        <v>8.3793783670712632</v>
      </c>
      <c r="CM242" s="9">
        <v>8.5507467853832431</v>
      </c>
      <c r="CN242" s="9">
        <v>12.242280950302444</v>
      </c>
      <c r="CO242" s="9">
        <v>9.1848753429082848</v>
      </c>
      <c r="CP242" s="9">
        <v>8.9512847149669721</v>
      </c>
      <c r="CQ242" s="9">
        <v>8.8201789624151878</v>
      </c>
      <c r="CR242" s="9">
        <v>9.1006623390051988</v>
      </c>
      <c r="CS242" s="9">
        <v>8.7481928495894596</v>
      </c>
      <c r="CT242" s="9">
        <v>7.6438561897747244</v>
      </c>
      <c r="CU242" s="9">
        <v>7.965784284662087</v>
      </c>
      <c r="CV242" s="9">
        <v>8.1947568544222484</v>
      </c>
      <c r="CW242" s="9">
        <v>8.4716752143920449</v>
      </c>
      <c r="CX242" s="9">
        <v>12.567718457850754</v>
      </c>
      <c r="CY242" s="9">
        <v>8.6829945836816833</v>
      </c>
      <c r="CZ242" s="9">
        <v>9.1344263202209266</v>
      </c>
      <c r="DA242" s="9">
        <v>8.7414669864011465</v>
      </c>
      <c r="DB242" s="9">
        <v>8.4878400338230513</v>
      </c>
      <c r="DC242" s="9">
        <v>8.7108064336993518</v>
      </c>
      <c r="DD242" s="9">
        <v>8.851749041416058</v>
      </c>
      <c r="DE242" s="9">
        <v>8.7515440590890972</v>
      </c>
      <c r="DF242" s="9">
        <v>9.6969675262342871</v>
      </c>
      <c r="DG242" s="9">
        <v>8.7313190310250643</v>
      </c>
      <c r="DH242" s="9">
        <v>9.1344263202209266</v>
      </c>
      <c r="DI242" s="9">
        <v>8.4676055500829968</v>
      </c>
      <c r="DJ242" s="9">
        <v>8.8008998999203047</v>
      </c>
    </row>
    <row r="243" spans="1:114" x14ac:dyDescent="0.25">
      <c r="A243" s="2">
        <v>4190</v>
      </c>
      <c r="B243" s="2" t="s">
        <v>3656</v>
      </c>
      <c r="C243" s="2" t="s">
        <v>3657</v>
      </c>
      <c r="D243" s="2" t="s">
        <v>3655</v>
      </c>
      <c r="E243" s="2" t="s">
        <v>3963</v>
      </c>
      <c r="F243" s="2" t="s">
        <v>4309</v>
      </c>
      <c r="G243" s="2" t="s">
        <v>3964</v>
      </c>
      <c r="H243" s="2" t="s">
        <v>4310</v>
      </c>
      <c r="I243" s="2" t="s">
        <v>133</v>
      </c>
      <c r="J243" s="2">
        <v>223.09620000000001</v>
      </c>
      <c r="K243" s="2">
        <v>0.7</v>
      </c>
      <c r="L243" s="2">
        <v>888.8</v>
      </c>
      <c r="M243" s="2">
        <v>7</v>
      </c>
      <c r="N243" s="2">
        <v>0.60829999999999995</v>
      </c>
      <c r="O243" s="9">
        <v>7.9366379390025719</v>
      </c>
      <c r="P243" s="9">
        <v>7.7615512324444795</v>
      </c>
      <c r="Q243" s="9">
        <v>8.2992080183872794</v>
      </c>
      <c r="R243" s="9">
        <v>8.0874628412503409</v>
      </c>
      <c r="S243" s="9">
        <v>7.4008794362821844</v>
      </c>
      <c r="T243" s="9">
        <v>8.3219280948873617</v>
      </c>
      <c r="U243" s="9">
        <v>8.2900188469326181</v>
      </c>
      <c r="V243" s="9">
        <v>9.513727595952437</v>
      </c>
      <c r="W243" s="9">
        <v>7.2384047393250794</v>
      </c>
      <c r="X243" s="9">
        <v>7.8641861446542798</v>
      </c>
      <c r="Y243" s="9">
        <v>9.5018371849022962</v>
      </c>
      <c r="Z243" s="9">
        <v>7.6582114827517955</v>
      </c>
      <c r="AA243" s="9">
        <v>7.1395513523987937</v>
      </c>
      <c r="AB243" s="9">
        <v>9.7829982089204144</v>
      </c>
      <c r="AC243" s="9">
        <v>7.651051691178929</v>
      </c>
      <c r="AD243" s="9">
        <v>7.7004397181410926</v>
      </c>
      <c r="AE243" s="9">
        <v>9.0361736125534851</v>
      </c>
      <c r="AF243" s="9">
        <v>9.1344263202209266</v>
      </c>
      <c r="AG243" s="9">
        <v>7.5622424242210728</v>
      </c>
      <c r="AH243" s="9">
        <v>8.6073303137496104</v>
      </c>
      <c r="AI243" s="9">
        <v>13.359612311115084</v>
      </c>
      <c r="AJ243" s="9">
        <v>7.0223678130284544</v>
      </c>
      <c r="AK243" s="9">
        <v>9.1898245588800176</v>
      </c>
      <c r="AL243" s="9">
        <v>8.2191685204621621</v>
      </c>
      <c r="AM243" s="9">
        <v>7.8392037880969445</v>
      </c>
      <c r="AN243" s="9">
        <v>7.0768155970508317</v>
      </c>
      <c r="AO243" s="9">
        <v>9.014020470314934</v>
      </c>
      <c r="AP243" s="9">
        <v>7.8826430493618425</v>
      </c>
      <c r="AQ243" s="9">
        <v>8.2288186904958813</v>
      </c>
      <c r="AR243" s="9">
        <v>7.9600019320680806</v>
      </c>
      <c r="AS243" s="9">
        <v>7.6220518194563764</v>
      </c>
      <c r="AT243" s="9">
        <v>7.7347096202258392</v>
      </c>
      <c r="AU243" s="9">
        <v>9.7714894695005992</v>
      </c>
      <c r="AV243" s="9">
        <v>7.8826430493618425</v>
      </c>
      <c r="AW243" s="9">
        <v>7.8008998999203047</v>
      </c>
      <c r="AX243" s="9">
        <v>8.5698556083309487</v>
      </c>
      <c r="AY243" s="9">
        <v>7.1598713367783891</v>
      </c>
      <c r="AZ243" s="9">
        <v>8.3219280948873617</v>
      </c>
      <c r="BA243" s="9">
        <v>10.134426320220927</v>
      </c>
      <c r="BB243" s="9">
        <v>7.3750394313469254</v>
      </c>
      <c r="BC243" s="9">
        <v>8.5117526537673793</v>
      </c>
      <c r="BD243" s="9">
        <v>8.3619437737352413</v>
      </c>
      <c r="BE243" s="9">
        <v>8.965784284662087</v>
      </c>
      <c r="BF243" s="9">
        <v>5.8579809951275719</v>
      </c>
      <c r="BG243" s="9">
        <v>8.2761244052742384</v>
      </c>
      <c r="BH243" s="9">
        <v>9.0848083878043617</v>
      </c>
      <c r="BI243" s="9">
        <v>8.0389189892923021</v>
      </c>
      <c r="BJ243" s="9">
        <v>8.2143191208007664</v>
      </c>
      <c r="BK243" s="9">
        <v>8.6147098441152075</v>
      </c>
      <c r="BL243" s="9">
        <v>8.7176764230663952</v>
      </c>
      <c r="BM243" s="9">
        <v>8.2384047393250786</v>
      </c>
      <c r="BN243" s="9">
        <v>9.0794847838268158</v>
      </c>
      <c r="BO243" s="9">
        <v>8.1189410727235067</v>
      </c>
      <c r="BP243" s="9">
        <v>7.4262647547020979</v>
      </c>
      <c r="BQ243" s="9">
        <v>6.6724253419714952</v>
      </c>
      <c r="BR243" s="9">
        <v>7.6147098441152075</v>
      </c>
      <c r="BS243" s="9">
        <v>8.5584207132686654</v>
      </c>
      <c r="BT243" s="9">
        <v>8.2431739834729498</v>
      </c>
      <c r="BU243" s="9">
        <v>7.9943534368588578</v>
      </c>
      <c r="BV243" s="9">
        <v>7.4918530963296748</v>
      </c>
      <c r="BW243" s="9">
        <v>8.5545888516776376</v>
      </c>
      <c r="BX243" s="9">
        <v>8.5584207132686654</v>
      </c>
      <c r="BY243" s="9">
        <v>7.6582114827517955</v>
      </c>
      <c r="BZ243" s="9">
        <v>9.1972166931100521</v>
      </c>
      <c r="CA243" s="9">
        <v>8.0874628412503409</v>
      </c>
      <c r="CB243" s="9">
        <v>9.310612781659529</v>
      </c>
      <c r="CC243" s="9">
        <v>7.9307373375628867</v>
      </c>
      <c r="CD243" s="9">
        <v>9.011227255423254</v>
      </c>
      <c r="CE243" s="9">
        <v>9.0361736125534851</v>
      </c>
      <c r="CF243" s="9">
        <v>8.7142455176661233</v>
      </c>
      <c r="CG243" s="9">
        <v>8.1137421660491889</v>
      </c>
      <c r="CH243" s="9">
        <v>8.7648715907360906</v>
      </c>
      <c r="CI243" s="9">
        <v>8.2143191208007664</v>
      </c>
      <c r="CJ243" s="9">
        <v>9.6147098441152075</v>
      </c>
      <c r="CK243" s="9">
        <v>7.3575520046180847</v>
      </c>
      <c r="CL243" s="9">
        <v>8.6724253419714952</v>
      </c>
      <c r="CM243" s="9">
        <v>8.6546360285279675</v>
      </c>
      <c r="CN243" s="9">
        <v>7.7279204545631996</v>
      </c>
      <c r="CO243" s="9">
        <v>8.0821490413538726</v>
      </c>
      <c r="CP243" s="9">
        <v>7.7004397181410926</v>
      </c>
      <c r="CQ243" s="9">
        <v>8.9600019320680815</v>
      </c>
      <c r="CR243" s="9">
        <v>9.2143191208007664</v>
      </c>
      <c r="CS243" s="9">
        <v>8.3966047811818587</v>
      </c>
      <c r="CT243" s="9">
        <v>12.614019614435721</v>
      </c>
      <c r="CU243" s="9">
        <v>8.3264294871223026</v>
      </c>
      <c r="CV243" s="9">
        <v>10.169925001442314</v>
      </c>
      <c r="CW243" s="9">
        <v>8.3353903546939243</v>
      </c>
      <c r="CX243" s="9">
        <v>8.6402449362223468</v>
      </c>
      <c r="CY243" s="9">
        <v>8.0714623625566251</v>
      </c>
      <c r="CZ243" s="9">
        <v>8.2045711442492042</v>
      </c>
      <c r="DA243" s="9">
        <v>7.3750394313469254</v>
      </c>
      <c r="DB243" s="9">
        <v>7.9829935746943104</v>
      </c>
      <c r="DC243" s="9">
        <v>7.5313814605163119</v>
      </c>
      <c r="DD243" s="9">
        <v>8.1898245588800176</v>
      </c>
      <c r="DE243" s="9">
        <v>7.9425145053392399</v>
      </c>
      <c r="DF243" s="9">
        <v>8.5660540381710923</v>
      </c>
      <c r="DG243" s="9">
        <v>7.1292830169449664</v>
      </c>
      <c r="DH243" s="9">
        <v>8.5736471874933233</v>
      </c>
      <c r="DI243" s="9">
        <v>7.9425145053392399</v>
      </c>
      <c r="DJ243" s="9">
        <v>8.4553272203045609</v>
      </c>
    </row>
    <row r="244" spans="1:114" x14ac:dyDescent="0.25">
      <c r="A244" s="2">
        <v>13486</v>
      </c>
      <c r="B244" s="2" t="s">
        <v>3673</v>
      </c>
      <c r="C244" s="2" t="s">
        <v>3674</v>
      </c>
      <c r="D244" s="2" t="s">
        <v>3672</v>
      </c>
      <c r="E244" s="2" t="s">
        <v>3963</v>
      </c>
      <c r="F244" s="2" t="s">
        <v>4309</v>
      </c>
      <c r="G244" s="2" t="s">
        <v>3964</v>
      </c>
      <c r="H244" s="2" t="s">
        <v>4310</v>
      </c>
      <c r="I244" s="2" t="s">
        <v>3493</v>
      </c>
      <c r="J244" s="2">
        <v>547.3021</v>
      </c>
      <c r="K244" s="2">
        <v>5.0999999999999996</v>
      </c>
      <c r="L244" s="2">
        <v>1168.5999999999999</v>
      </c>
      <c r="M244" s="2">
        <v>13.9</v>
      </c>
      <c r="N244" s="2">
        <v>0.82379999999999998</v>
      </c>
      <c r="O244" s="9">
        <v>9.7380922596204904</v>
      </c>
      <c r="P244" s="9">
        <v>8.5430318202552389</v>
      </c>
      <c r="Q244" s="9">
        <v>9.0552824355011907</v>
      </c>
      <c r="R244" s="9">
        <v>8.8486229404293386</v>
      </c>
      <c r="S244" s="9">
        <v>9.4241662888180997</v>
      </c>
      <c r="T244" s="9">
        <v>10.181152256865566</v>
      </c>
      <c r="U244" s="9">
        <v>10.47269083924278</v>
      </c>
      <c r="V244" s="9">
        <v>9.2667865406949019</v>
      </c>
      <c r="W244" s="9">
        <v>10.339850002884624</v>
      </c>
      <c r="X244" s="9">
        <v>9.0927571409198524</v>
      </c>
      <c r="Y244" s="9">
        <v>9.1395513523987937</v>
      </c>
      <c r="Z244" s="9">
        <v>10.184875342908283</v>
      </c>
      <c r="AA244" s="9">
        <v>9.1395513523987937</v>
      </c>
      <c r="AB244" s="9">
        <v>8.2479275134435852</v>
      </c>
      <c r="AC244" s="9">
        <v>10.52454171503585</v>
      </c>
      <c r="AD244" s="9">
        <v>10.17367713630342</v>
      </c>
      <c r="AE244" s="9">
        <v>10.325305455089683</v>
      </c>
      <c r="AF244" s="9">
        <v>8.661778097771986</v>
      </c>
      <c r="AG244" s="9">
        <v>10.369597346278677</v>
      </c>
      <c r="AH244" s="9">
        <v>8.8672787397096631</v>
      </c>
      <c r="AI244" s="9">
        <v>9.0579917227591764</v>
      </c>
      <c r="AJ244" s="9">
        <v>8.8233672400462364</v>
      </c>
      <c r="AK244" s="9">
        <v>10.302638923787553</v>
      </c>
      <c r="AL244" s="9">
        <v>9.8933015308605636</v>
      </c>
      <c r="AM244" s="9">
        <v>10.281930026955443</v>
      </c>
      <c r="AN244" s="9">
        <v>7.6934869574993252</v>
      </c>
      <c r="AO244" s="9">
        <v>9.7448338374995469</v>
      </c>
      <c r="AP244" s="9">
        <v>8.6969675262342871</v>
      </c>
      <c r="AQ244" s="9">
        <v>9.816983623255382</v>
      </c>
      <c r="AR244" s="9">
        <v>7.768184324776926</v>
      </c>
      <c r="AS244" s="9">
        <v>9.2761244052742384</v>
      </c>
      <c r="AT244" s="9">
        <v>8.2992080183872794</v>
      </c>
      <c r="AU244" s="9">
        <v>8.8856963733393943</v>
      </c>
      <c r="AV244" s="9">
        <v>8.1032878084120235</v>
      </c>
      <c r="AW244" s="9">
        <v>9.4115109880120702</v>
      </c>
      <c r="AX244" s="9">
        <v>8.2526654324502484</v>
      </c>
      <c r="AY244" s="9">
        <v>10.318542809702723</v>
      </c>
      <c r="AZ244" s="9">
        <v>10.505811553919594</v>
      </c>
      <c r="BA244" s="9">
        <v>9.0874628412503391</v>
      </c>
      <c r="BB244" s="9">
        <v>8.3442959079158161</v>
      </c>
      <c r="BC244" s="9">
        <v>9.7615512324444804</v>
      </c>
      <c r="BD244" s="9">
        <v>9.0361736125534851</v>
      </c>
      <c r="BE244" s="9">
        <v>9.1623913287569057</v>
      </c>
      <c r="BF244" s="9">
        <v>9.1318569606087934</v>
      </c>
      <c r="BG244" s="9">
        <v>9.6917435191712755</v>
      </c>
      <c r="BH244" s="9">
        <v>8.0821490413538726</v>
      </c>
      <c r="BI244" s="9">
        <v>9.7159619902551455</v>
      </c>
      <c r="BJ244" s="9">
        <v>8.4958550268871704</v>
      </c>
      <c r="BK244" s="9">
        <v>10.366322214245816</v>
      </c>
      <c r="BL244" s="9">
        <v>11.390168956200185</v>
      </c>
      <c r="BM244" s="9">
        <v>10.001408194392809</v>
      </c>
      <c r="BN244" s="9">
        <v>10.35974956032233</v>
      </c>
      <c r="BO244" s="9">
        <v>10.475733430966399</v>
      </c>
      <c r="BP244" s="9">
        <v>9.3014961949825494</v>
      </c>
      <c r="BQ244" s="9">
        <v>8.8548683832602375</v>
      </c>
      <c r="BR244" s="9">
        <v>8.5352753766208025</v>
      </c>
      <c r="BS244" s="9">
        <v>10.064742764750257</v>
      </c>
      <c r="BT244" s="9">
        <v>9.0794847838268158</v>
      </c>
      <c r="BU244" s="9">
        <v>8.9008668079807496</v>
      </c>
      <c r="BV244" s="9">
        <v>8.451211111832329</v>
      </c>
      <c r="BW244" s="9">
        <v>9.2784494582204822</v>
      </c>
      <c r="BX244" s="9">
        <v>8.3923174227787598</v>
      </c>
      <c r="BY244" s="9">
        <v>10.358651200892886</v>
      </c>
      <c r="BZ244" s="9">
        <v>11.434106928609955</v>
      </c>
      <c r="CA244" s="9">
        <v>9.6653359171851765</v>
      </c>
      <c r="CB244" s="9">
        <v>8.4716752143920449</v>
      </c>
      <c r="CC244" s="9">
        <v>8.8265484872909159</v>
      </c>
      <c r="CD244" s="9">
        <v>11.062046137720492</v>
      </c>
      <c r="CE244" s="9">
        <v>10.338736382573916</v>
      </c>
      <c r="CF244" s="9">
        <v>8.6183855022586062</v>
      </c>
      <c r="CG244" s="9">
        <v>10.164906926675688</v>
      </c>
      <c r="CH244" s="9">
        <v>10.803323919041491</v>
      </c>
      <c r="CI244" s="9">
        <v>9.1799090900149345</v>
      </c>
      <c r="CJ244" s="9">
        <v>10.103287808412022</v>
      </c>
      <c r="CK244" s="9">
        <v>9.6456584324087107</v>
      </c>
      <c r="CL244" s="9">
        <v>11.125413470483316</v>
      </c>
      <c r="CM244" s="9">
        <v>8.7176764230663952</v>
      </c>
      <c r="CN244" s="9">
        <v>7.9008668079807496</v>
      </c>
      <c r="CO244" s="9">
        <v>8.2761244052742384</v>
      </c>
      <c r="CP244" s="9">
        <v>9.9614496943981958</v>
      </c>
      <c r="CQ244" s="9">
        <v>9.06339508128851</v>
      </c>
      <c r="CR244" s="9">
        <v>9.353146825498083</v>
      </c>
      <c r="CS244" s="9">
        <v>10.139551352398794</v>
      </c>
      <c r="CT244" s="9">
        <v>10.299208018387279</v>
      </c>
      <c r="CU244" s="9">
        <v>9.9083926207737516</v>
      </c>
      <c r="CV244" s="9">
        <v>10.260919533662905</v>
      </c>
      <c r="CW244" s="9">
        <v>9.0028150156070534</v>
      </c>
      <c r="CX244" s="9">
        <v>10.952013164889488</v>
      </c>
      <c r="CY244" s="9">
        <v>8.971543553950772</v>
      </c>
      <c r="CZ244" s="9">
        <v>10.884170519108435</v>
      </c>
      <c r="DA244" s="9">
        <v>9.632995197142959</v>
      </c>
      <c r="DB244" s="9">
        <v>10.988684686772167</v>
      </c>
      <c r="DC244" s="9">
        <v>7.8201789624151887</v>
      </c>
      <c r="DD244" s="9">
        <v>10.445014845868425</v>
      </c>
      <c r="DE244" s="9">
        <v>9.1137421660491889</v>
      </c>
      <c r="DF244" s="9">
        <v>10.779719355143405</v>
      </c>
      <c r="DG244" s="9">
        <v>8.5849625007211561</v>
      </c>
      <c r="DH244" s="9">
        <v>10.014020470314936</v>
      </c>
      <c r="DI244" s="9">
        <v>10.31628153174622</v>
      </c>
      <c r="DJ244" s="9">
        <v>10.391243589427443</v>
      </c>
    </row>
    <row r="245" spans="1:114" x14ac:dyDescent="0.25">
      <c r="A245" s="2">
        <v>3697</v>
      </c>
      <c r="B245" s="2" t="s">
        <v>3682</v>
      </c>
      <c r="C245" s="2" t="s">
        <v>2690</v>
      </c>
      <c r="D245" s="2" t="s">
        <v>3681</v>
      </c>
      <c r="E245" s="2" t="s">
        <v>3963</v>
      </c>
      <c r="F245" s="2" t="s">
        <v>4309</v>
      </c>
      <c r="G245" s="2" t="s">
        <v>3964</v>
      </c>
      <c r="H245" s="2" t="s">
        <v>4310</v>
      </c>
      <c r="I245" s="2" t="s">
        <v>133</v>
      </c>
      <c r="J245" s="2">
        <v>206.08090000000001</v>
      </c>
      <c r="K245" s="2">
        <v>0.7</v>
      </c>
      <c r="L245" s="2">
        <v>539.70000000000005</v>
      </c>
      <c r="M245" s="2">
        <v>10.5</v>
      </c>
      <c r="N245" s="2">
        <v>0.59340000000000004</v>
      </c>
      <c r="O245" s="9">
        <v>8.5736471874933233</v>
      </c>
      <c r="P245" s="9">
        <v>9.1573469353628436</v>
      </c>
      <c r="Q245" s="9">
        <v>8.4178525148858974</v>
      </c>
      <c r="R245" s="9">
        <v>7.6934869574993252</v>
      </c>
      <c r="S245" s="9">
        <v>8.933690654952235</v>
      </c>
      <c r="T245" s="9">
        <v>8.1598713367783891</v>
      </c>
      <c r="U245" s="9">
        <v>9.0848083878043617</v>
      </c>
      <c r="V245" s="9">
        <v>9.5924570372680815</v>
      </c>
      <c r="W245" s="9">
        <v>8.011227255423254</v>
      </c>
      <c r="X245" s="9">
        <v>8.4998458870832057</v>
      </c>
      <c r="Y245" s="9">
        <v>8.8610869059953927</v>
      </c>
      <c r="Z245" s="9">
        <v>8.8041310211833181</v>
      </c>
      <c r="AA245" s="9">
        <v>8.4838157772642564</v>
      </c>
      <c r="AB245" s="9">
        <v>7.5545888516776376</v>
      </c>
      <c r="AC245" s="9">
        <v>8.0927571409198524</v>
      </c>
      <c r="AD245" s="9">
        <v>8.5961897561444101</v>
      </c>
      <c r="AE245" s="9">
        <v>8.3619437737352413</v>
      </c>
      <c r="AF245" s="9">
        <v>8.5849625007211561</v>
      </c>
      <c r="AG245" s="9">
        <v>8.3750394313469236</v>
      </c>
      <c r="AH245" s="9">
        <v>8.5468944598876373</v>
      </c>
      <c r="AI245" s="9">
        <v>9.1497471195046831</v>
      </c>
      <c r="AJ245" s="9">
        <v>8.5313814605163127</v>
      </c>
      <c r="AK245" s="9">
        <v>8.3487281542310772</v>
      </c>
      <c r="AL245" s="9">
        <v>7.7747870596011737</v>
      </c>
      <c r="AM245" s="9">
        <v>8.7039035734446646</v>
      </c>
      <c r="AN245" s="9">
        <v>8.3353903546939243</v>
      </c>
      <c r="AO245" s="9">
        <v>8.4998458870832057</v>
      </c>
      <c r="AP245" s="9">
        <v>8.8137811912170374</v>
      </c>
      <c r="AQ245" s="9">
        <v>7.9128893362299619</v>
      </c>
      <c r="AR245" s="9">
        <v>6.6293566200796095</v>
      </c>
      <c r="AS245" s="9">
        <v>7.9886846867721664</v>
      </c>
      <c r="AT245" s="9">
        <v>8.1137421660491889</v>
      </c>
      <c r="AU245" s="9">
        <v>8.5196362528432132</v>
      </c>
      <c r="AV245" s="9">
        <v>8.0389189892923021</v>
      </c>
      <c r="AW245" s="9">
        <v>7.8641861446542798</v>
      </c>
      <c r="AX245" s="9">
        <v>7.7813597135246608</v>
      </c>
      <c r="AY245" s="9">
        <v>8.4958550268871704</v>
      </c>
      <c r="AZ245" s="9">
        <v>8.2573878426926512</v>
      </c>
      <c r="BA245" s="9">
        <v>8.6794800995054473</v>
      </c>
      <c r="BB245" s="9">
        <v>9.1032878084120217</v>
      </c>
      <c r="BC245" s="9">
        <v>11.536732889835415</v>
      </c>
      <c r="BD245" s="9">
        <v>9.2312211807111861</v>
      </c>
      <c r="BE245" s="9">
        <v>7.3128829552843557</v>
      </c>
      <c r="BF245" s="9">
        <v>7.1598713367783891</v>
      </c>
      <c r="BG245" s="9">
        <v>9.2923216328020395</v>
      </c>
      <c r="BH245" s="9">
        <v>10.301496194982549</v>
      </c>
      <c r="BI245" s="9">
        <v>7.7813597135246608</v>
      </c>
      <c r="BJ245" s="9">
        <v>9.3151495622563001</v>
      </c>
      <c r="BK245" s="9">
        <v>9.0874628412503391</v>
      </c>
      <c r="BL245" s="9">
        <v>11.268542000300123</v>
      </c>
      <c r="BM245" s="9">
        <v>11.622051819456376</v>
      </c>
      <c r="BN245" s="9">
        <v>8.5698556083309487</v>
      </c>
      <c r="BO245" s="9">
        <v>11.042343379793691</v>
      </c>
      <c r="BP245" s="9">
        <v>8.2946207488916261</v>
      </c>
      <c r="BQ245" s="9">
        <v>8.5849625007211561</v>
      </c>
      <c r="BR245" s="9">
        <v>11.598517810612623</v>
      </c>
      <c r="BS245" s="9">
        <v>9.5488219084587502</v>
      </c>
      <c r="BT245" s="9">
        <v>8.9395792143146924</v>
      </c>
      <c r="BU245" s="9">
        <v>8.8041310211833181</v>
      </c>
      <c r="BV245" s="9">
        <v>9.5603328342124421</v>
      </c>
      <c r="BW245" s="9">
        <v>9.1344263202209266</v>
      </c>
      <c r="BX245" s="9">
        <v>9.3944626946103167</v>
      </c>
      <c r="BY245" s="9">
        <v>9.0794847838268158</v>
      </c>
      <c r="BZ245" s="9">
        <v>9.014020470314934</v>
      </c>
      <c r="CA245" s="9">
        <v>8.3309168781146177</v>
      </c>
      <c r="CB245" s="9">
        <v>7.9188632372745955</v>
      </c>
      <c r="CC245" s="9">
        <v>8.5468944598876373</v>
      </c>
      <c r="CD245" s="9">
        <v>8.915879378835772</v>
      </c>
      <c r="CE245" s="9">
        <v>8.7813597135246599</v>
      </c>
      <c r="CF245" s="9">
        <v>9.6257088430644657</v>
      </c>
      <c r="CG245" s="9">
        <v>7.768184324776926</v>
      </c>
      <c r="CH245" s="9">
        <v>8.5660540381710923</v>
      </c>
      <c r="CI245" s="9">
        <v>7.5468944598876373</v>
      </c>
      <c r="CJ245" s="9">
        <v>9.5235619560570139</v>
      </c>
      <c r="CK245" s="9">
        <v>11.009128789539258</v>
      </c>
      <c r="CL245" s="9">
        <v>9.2167458581953063</v>
      </c>
      <c r="CM245" s="9">
        <v>8.1898245588800176</v>
      </c>
      <c r="CN245" s="9">
        <v>9.0660891904577721</v>
      </c>
      <c r="CO245" s="9">
        <v>8.4220647661728112</v>
      </c>
      <c r="CP245" s="9">
        <v>10.230020435705635</v>
      </c>
      <c r="CQ245" s="9">
        <v>8.2384047393250786</v>
      </c>
      <c r="CR245" s="9">
        <v>7.3487281542310781</v>
      </c>
      <c r="CS245" s="9">
        <v>8.1137421660491889</v>
      </c>
      <c r="CT245" s="9">
        <v>8.7004397181410926</v>
      </c>
      <c r="CU245" s="9">
        <v>8.3353903546939243</v>
      </c>
      <c r="CV245" s="9">
        <v>7.8392037880969445</v>
      </c>
      <c r="CW245" s="9">
        <v>8.1699250014423122</v>
      </c>
      <c r="CX245" s="9">
        <v>9.605479518061669</v>
      </c>
      <c r="CY245" s="9">
        <v>10.286557761607957</v>
      </c>
      <c r="CZ245" s="9">
        <v>9.7976615258537603</v>
      </c>
      <c r="DA245" s="9">
        <v>11.448116305409464</v>
      </c>
      <c r="DB245" s="9">
        <v>9.6456584324087107</v>
      </c>
      <c r="DC245" s="9">
        <v>10.951284714966972</v>
      </c>
      <c r="DD245" s="9">
        <v>9.6812384117778052</v>
      </c>
      <c r="DE245" s="9">
        <v>11.473705749619416</v>
      </c>
      <c r="DF245" s="9">
        <v>9.2714630279043746</v>
      </c>
      <c r="DG245" s="9">
        <v>8.0223678130284544</v>
      </c>
      <c r="DH245" s="9">
        <v>9.632995197142959</v>
      </c>
      <c r="DI245" s="9">
        <v>9.4998458870832057</v>
      </c>
      <c r="DJ245" s="9">
        <v>9.8360503550580702</v>
      </c>
    </row>
    <row r="246" spans="1:114" x14ac:dyDescent="0.25">
      <c r="A246" s="2">
        <v>1087</v>
      </c>
      <c r="B246" s="2" t="s">
        <v>3694</v>
      </c>
      <c r="C246" s="2" t="s">
        <v>3695</v>
      </c>
      <c r="D246" s="2" t="s">
        <v>3693</v>
      </c>
      <c r="E246" s="2" t="s">
        <v>3963</v>
      </c>
      <c r="F246" s="2" t="s">
        <v>4309</v>
      </c>
      <c r="G246" s="2" t="s">
        <v>3964</v>
      </c>
      <c r="H246" s="2" t="s">
        <v>4310</v>
      </c>
      <c r="I246" s="2" t="s">
        <v>3493</v>
      </c>
      <c r="J246" s="2">
        <v>121.0641</v>
      </c>
      <c r="K246" s="2">
        <v>8.1999999999999993</v>
      </c>
      <c r="L246" s="2">
        <v>80.2</v>
      </c>
      <c r="M246" s="2">
        <v>3.9</v>
      </c>
      <c r="N246" s="2">
        <v>0.70709999999999995</v>
      </c>
      <c r="O246" s="9">
        <v>11.291170699321862</v>
      </c>
      <c r="P246" s="9">
        <v>11.389093521904474</v>
      </c>
      <c r="Q246" s="9">
        <v>10.237209960755022</v>
      </c>
      <c r="R246" s="9">
        <v>11.228217442293435</v>
      </c>
      <c r="S246" s="9">
        <v>11.248520604938429</v>
      </c>
      <c r="T246" s="9">
        <v>11.106562940444883</v>
      </c>
      <c r="U246" s="9">
        <v>11.320236445241649</v>
      </c>
      <c r="V246" s="9">
        <v>11.065416134676548</v>
      </c>
      <c r="W246" s="9">
        <v>7.2479275134435861</v>
      </c>
      <c r="X246" s="9">
        <v>11.332596057789214</v>
      </c>
      <c r="Y246" s="9">
        <v>11.047123912114026</v>
      </c>
      <c r="Z246" s="9">
        <v>10.980139577639157</v>
      </c>
      <c r="AA246" s="9">
        <v>10.938844457466171</v>
      </c>
      <c r="AB246" s="9">
        <v>9.0028150156070534</v>
      </c>
      <c r="AC246" s="9">
        <v>11.234817431117325</v>
      </c>
      <c r="AD246" s="9">
        <v>10.997179480937621</v>
      </c>
      <c r="AE246" s="9">
        <v>10.955649907528375</v>
      </c>
      <c r="AF246" s="9">
        <v>11.287135186086704</v>
      </c>
      <c r="AG246" s="9">
        <v>11.253256579781155</v>
      </c>
      <c r="AH246" s="9">
        <v>11.052568050804155</v>
      </c>
      <c r="AI246" s="9">
        <v>9.5961897561444118</v>
      </c>
      <c r="AJ246" s="9">
        <v>10.346513733165635</v>
      </c>
      <c r="AK246" s="9">
        <v>10.782179193831208</v>
      </c>
      <c r="AL246" s="9">
        <v>10.81538329581354</v>
      </c>
      <c r="AM246" s="9">
        <v>11.078817949961978</v>
      </c>
      <c r="AN246" s="9">
        <v>11.269126679149419</v>
      </c>
      <c r="AO246" s="9">
        <v>11.12605911607068</v>
      </c>
      <c r="AP246" s="9">
        <v>10.79766152585376</v>
      </c>
      <c r="AQ246" s="9">
        <v>10.727069558023706</v>
      </c>
      <c r="AR246" s="9">
        <v>10.648357582009666</v>
      </c>
      <c r="AS246" s="9">
        <v>10.287712379549449</v>
      </c>
      <c r="AT246" s="9">
        <v>10.703038388986418</v>
      </c>
      <c r="AU246" s="9">
        <v>10.970105890612182</v>
      </c>
      <c r="AV246" s="9">
        <v>11.031356596255709</v>
      </c>
      <c r="AW246" s="9">
        <v>11.192292814470767</v>
      </c>
      <c r="AX246" s="9">
        <v>10.938109326219239</v>
      </c>
      <c r="AY246" s="9">
        <v>10.404077136241234</v>
      </c>
      <c r="AZ246" s="9">
        <v>10.901621158346112</v>
      </c>
      <c r="BA246" s="9">
        <v>10.921097088106793</v>
      </c>
      <c r="BB246" s="9">
        <v>10.733015321685963</v>
      </c>
      <c r="BC246" s="9">
        <v>14.352871054677998</v>
      </c>
      <c r="BD246" s="9">
        <v>10.936637939002571</v>
      </c>
      <c r="BE246" s="9">
        <v>10.80574387215162</v>
      </c>
      <c r="BF246" s="9">
        <v>10.967946705812707</v>
      </c>
      <c r="BG246" s="9">
        <v>10.717676423066397</v>
      </c>
      <c r="BH246" s="9">
        <v>10.916625922211237</v>
      </c>
      <c r="BI246" s="9">
        <v>7.4093909361377026</v>
      </c>
      <c r="BJ246" s="9">
        <v>10.556506054671928</v>
      </c>
      <c r="BK246" s="9">
        <v>10.630267125026769</v>
      </c>
      <c r="BL246" s="9">
        <v>11.146568675740786</v>
      </c>
      <c r="BM246" s="9">
        <v>11.303780748177104</v>
      </c>
      <c r="BN246" s="9">
        <v>10.306061689428342</v>
      </c>
      <c r="BO246" s="9">
        <v>10.599912842187129</v>
      </c>
      <c r="BP246" s="9">
        <v>10.775610280759539</v>
      </c>
      <c r="BQ246" s="9">
        <v>10.795227966028678</v>
      </c>
      <c r="BR246" s="9">
        <v>14.515391853089593</v>
      </c>
      <c r="BS246" s="9">
        <v>11.007027266893969</v>
      </c>
      <c r="BT246" s="9">
        <v>11.194756854422248</v>
      </c>
      <c r="BU246" s="9">
        <v>11.311180660053354</v>
      </c>
      <c r="BV246" s="9">
        <v>10.969386521342283</v>
      </c>
      <c r="BW246" s="9">
        <v>10.894817763307943</v>
      </c>
      <c r="BX246" s="9">
        <v>10.98299357469431</v>
      </c>
      <c r="BY246" s="9">
        <v>10.661778097771988</v>
      </c>
      <c r="BZ246" s="9">
        <v>10.705632387361414</v>
      </c>
      <c r="CA246" s="9">
        <v>10.663558104217273</v>
      </c>
      <c r="CB246" s="9">
        <v>11.152918576136623</v>
      </c>
      <c r="CC246" s="9">
        <v>10.392317422778762</v>
      </c>
      <c r="CD246" s="9">
        <v>11.080151309614088</v>
      </c>
      <c r="CE246" s="9">
        <v>10.503825737995751</v>
      </c>
      <c r="CF246" s="9">
        <v>10.376125389276176</v>
      </c>
      <c r="CG246" s="9">
        <v>10.747353829478062</v>
      </c>
      <c r="CH246" s="9">
        <v>10.965062756744627</v>
      </c>
      <c r="CI246" s="9">
        <v>10.740624044489413</v>
      </c>
      <c r="CJ246" s="9">
        <v>10.988684686772167</v>
      </c>
      <c r="CK246" s="9">
        <v>10.689997971419444</v>
      </c>
      <c r="CL246" s="9">
        <v>10.644757592516257</v>
      </c>
      <c r="CM246" s="9">
        <v>10.757390009366638</v>
      </c>
      <c r="CN246" s="9">
        <v>14.49141471092547</v>
      </c>
      <c r="CO246" s="9">
        <v>11.295768934420508</v>
      </c>
      <c r="CP246" s="9">
        <v>10.747353829478062</v>
      </c>
      <c r="CQ246" s="9">
        <v>10.689124404913258</v>
      </c>
      <c r="CR246" s="9">
        <v>11.124121311829189</v>
      </c>
      <c r="CS246" s="9">
        <v>10.543998450134541</v>
      </c>
      <c r="CT246" s="9">
        <v>7.0443941193584534</v>
      </c>
      <c r="CU246" s="9">
        <v>10.07815080773465</v>
      </c>
      <c r="CV246" s="9">
        <v>10.167418145831739</v>
      </c>
      <c r="CW246" s="9">
        <v>10.71338651493703</v>
      </c>
      <c r="CX246" s="9">
        <v>15.667915403185157</v>
      </c>
      <c r="CY246" s="9">
        <v>10.853309555403674</v>
      </c>
      <c r="CZ246" s="9">
        <v>11.325867580575419</v>
      </c>
      <c r="DA246" s="9">
        <v>10.972979786066292</v>
      </c>
      <c r="DB246" s="9">
        <v>10.499845887083206</v>
      </c>
      <c r="DC246" s="9">
        <v>10.739780609773261</v>
      </c>
      <c r="DD246" s="9">
        <v>14.418313829340015</v>
      </c>
      <c r="DE246" s="9">
        <v>10.607330313749612</v>
      </c>
      <c r="DF246" s="9">
        <v>15.581877275066635</v>
      </c>
      <c r="DG246" s="9">
        <v>10.90689059560852</v>
      </c>
      <c r="DH246" s="9">
        <v>11.123474798244141</v>
      </c>
      <c r="DI246" s="9">
        <v>10.298062567719017</v>
      </c>
      <c r="DJ246" s="9">
        <v>10.548821908458752</v>
      </c>
    </row>
    <row r="247" spans="1:114" x14ac:dyDescent="0.25">
      <c r="A247" s="2">
        <v>1528</v>
      </c>
      <c r="B247" s="2" t="s">
        <v>3701</v>
      </c>
      <c r="C247" s="2" t="s">
        <v>3702</v>
      </c>
      <c r="D247" s="2" t="s">
        <v>3700</v>
      </c>
      <c r="E247" s="2" t="s">
        <v>3963</v>
      </c>
      <c r="F247" s="2" t="s">
        <v>4309</v>
      </c>
      <c r="G247" s="2" t="s">
        <v>3964</v>
      </c>
      <c r="H247" s="2" t="s">
        <v>4310</v>
      </c>
      <c r="I247" s="2" t="s">
        <v>133</v>
      </c>
      <c r="J247" s="2">
        <v>134.06010000000001</v>
      </c>
      <c r="K247" s="2">
        <v>0</v>
      </c>
      <c r="L247" s="2">
        <v>357.1</v>
      </c>
      <c r="M247" s="2">
        <v>28.1</v>
      </c>
      <c r="N247" s="2">
        <v>0.85709999999999997</v>
      </c>
      <c r="O247" s="9">
        <v>7.6934869574993252</v>
      </c>
      <c r="P247" s="9">
        <v>10.292321632802039</v>
      </c>
      <c r="Q247" s="9">
        <v>7.6582114827517955</v>
      </c>
      <c r="R247" s="9">
        <v>10.231221180711186</v>
      </c>
      <c r="S247" s="9">
        <v>7.7813597135246608</v>
      </c>
      <c r="T247" s="9">
        <v>10.253847484987404</v>
      </c>
      <c r="U247" s="9">
        <v>10.135709286104399</v>
      </c>
      <c r="V247" s="9">
        <v>7.8454900509443757</v>
      </c>
      <c r="W247" s="9">
        <v>10.217957697864113</v>
      </c>
      <c r="X247" s="9">
        <v>10.271463027904375</v>
      </c>
      <c r="Y247" s="9">
        <v>7.7210991887071856</v>
      </c>
      <c r="Z247" s="9">
        <v>9.8978454560055127</v>
      </c>
      <c r="AA247" s="9">
        <v>10.115043650161711</v>
      </c>
      <c r="AB247" s="9">
        <v>10.734709620225837</v>
      </c>
      <c r="AC247" s="9">
        <v>9.2118882945460037</v>
      </c>
      <c r="AD247" s="9">
        <v>9.5333297323058339</v>
      </c>
      <c r="AE247" s="9">
        <v>9.1898245588800176</v>
      </c>
      <c r="AF247" s="9">
        <v>10.083479327331842</v>
      </c>
      <c r="AG247" s="9">
        <v>9.1548181090521048</v>
      </c>
      <c r="AH247" s="9">
        <v>10.595257481449035</v>
      </c>
      <c r="AI247" s="9">
        <v>11.294620748891628</v>
      </c>
      <c r="AJ247" s="9">
        <v>9.0056245491938789</v>
      </c>
      <c r="AK247" s="9">
        <v>9.1573469353628436</v>
      </c>
      <c r="AL247" s="9">
        <v>10.134426320220927</v>
      </c>
      <c r="AM247" s="9">
        <v>8.1598713367783891</v>
      </c>
      <c r="AN247" s="9">
        <v>10.164906926675688</v>
      </c>
      <c r="AO247" s="9">
        <v>9.2215871212648057</v>
      </c>
      <c r="AP247" s="9">
        <v>10.292321632802039</v>
      </c>
      <c r="AQ247" s="9">
        <v>10.129283016944967</v>
      </c>
      <c r="AR247" s="9">
        <v>10.502831804066744</v>
      </c>
      <c r="AS247" s="9">
        <v>7.6794800995054464</v>
      </c>
      <c r="AT247" s="9">
        <v>10.257387842692653</v>
      </c>
      <c r="AU247" s="9">
        <v>10.129283016944967</v>
      </c>
      <c r="AV247" s="9">
        <v>11.092096414990792</v>
      </c>
      <c r="AW247" s="9">
        <v>8.1947568544222484</v>
      </c>
      <c r="AX247" s="9">
        <v>10.573647187493323</v>
      </c>
      <c r="AY247" s="9">
        <v>7.08746284125034</v>
      </c>
      <c r="AZ247" s="9">
        <v>10.856425528625531</v>
      </c>
      <c r="BA247" s="9">
        <v>10.281930026955443</v>
      </c>
      <c r="BB247" s="9">
        <v>10.281930026955443</v>
      </c>
      <c r="BC247" s="9">
        <v>11.402479172214964</v>
      </c>
      <c r="BD247" s="9">
        <v>9.6165488437789897</v>
      </c>
      <c r="BE247" s="9">
        <v>10.281930026955443</v>
      </c>
      <c r="BF247" s="9">
        <v>11.485829308701906</v>
      </c>
      <c r="BG247" s="9">
        <v>9.5526690975142721</v>
      </c>
      <c r="BH247" s="9">
        <v>10.63390340934852</v>
      </c>
      <c r="BI247" s="9">
        <v>8.5622424242210737</v>
      </c>
      <c r="BJ247" s="9">
        <v>10.589651146514786</v>
      </c>
      <c r="BK247" s="9">
        <v>10.184875342908283</v>
      </c>
      <c r="BL247" s="9">
        <v>11.13249972962851</v>
      </c>
      <c r="BM247" s="9">
        <v>7.6366246205436488</v>
      </c>
      <c r="BN247" s="9">
        <v>9.5468944598876373</v>
      </c>
      <c r="BO247" s="9">
        <v>10.193525360501216</v>
      </c>
      <c r="BP247" s="9">
        <v>11.372865060112588</v>
      </c>
      <c r="BQ247" s="9">
        <v>10.177419537989236</v>
      </c>
      <c r="BR247" s="9">
        <v>8.8233672400462364</v>
      </c>
      <c r="BS247" s="9">
        <v>8.9425145053392399</v>
      </c>
      <c r="BT247" s="9">
        <v>10.509775004326938</v>
      </c>
      <c r="BU247" s="9">
        <v>8.7448338374995451</v>
      </c>
      <c r="BV247" s="9">
        <v>11.007027266893969</v>
      </c>
      <c r="BW247" s="9">
        <v>10.134426320220927</v>
      </c>
      <c r="BX247" s="9">
        <v>10.592457037268082</v>
      </c>
      <c r="BY247" s="9">
        <v>9.493855449240824</v>
      </c>
      <c r="BZ247" s="9">
        <v>9.9188632372745946</v>
      </c>
      <c r="CA247" s="9">
        <v>9.7895336449703603</v>
      </c>
      <c r="CB247" s="9">
        <v>11.200898605038445</v>
      </c>
      <c r="CC247" s="9">
        <v>8.8641861446542798</v>
      </c>
      <c r="CD247" s="9">
        <v>9.8057438721516199</v>
      </c>
      <c r="CE247" s="9">
        <v>7.8703647195834048</v>
      </c>
      <c r="CF247" s="9">
        <v>11.049848549450562</v>
      </c>
      <c r="CG247" s="9">
        <v>10.169925001442314</v>
      </c>
      <c r="CH247" s="9">
        <v>10.665335917185176</v>
      </c>
      <c r="CI247" s="9">
        <v>9.6147098441152075</v>
      </c>
      <c r="CJ247" s="9">
        <v>10.691743519171276</v>
      </c>
      <c r="CK247" s="9">
        <v>9.968666793195208</v>
      </c>
      <c r="CL247" s="9">
        <v>10.292321632802039</v>
      </c>
      <c r="CM247" s="9">
        <v>9.1497471195046831</v>
      </c>
      <c r="CN247" s="9">
        <v>10.611946941819982</v>
      </c>
      <c r="CO247" s="9">
        <v>10.292321632802039</v>
      </c>
      <c r="CP247" s="9">
        <v>10.592457037268082</v>
      </c>
      <c r="CQ247" s="9">
        <v>10.846273911349908</v>
      </c>
      <c r="CR247" s="9">
        <v>10.281930026955443</v>
      </c>
      <c r="CS247" s="9">
        <v>11.259154768866839</v>
      </c>
      <c r="CT247" s="9">
        <v>10.790348496751914</v>
      </c>
      <c r="CU247" s="9">
        <v>10.105908508571158</v>
      </c>
      <c r="CV247" s="9">
        <v>11.796039608829771</v>
      </c>
      <c r="CW247" s="9">
        <v>10.856425528625531</v>
      </c>
      <c r="CX247" s="9">
        <v>10.582141981658777</v>
      </c>
      <c r="CY247" s="9">
        <v>10.400879436282185</v>
      </c>
      <c r="CZ247" s="9">
        <v>11.112439506781554</v>
      </c>
      <c r="DA247" s="9">
        <v>9.7895336449703603</v>
      </c>
      <c r="DB247" s="9">
        <v>10.001408194392809</v>
      </c>
      <c r="DC247" s="9">
        <v>10.476746203939467</v>
      </c>
      <c r="DD247" s="9">
        <v>10.589651146514786</v>
      </c>
      <c r="DE247" s="9">
        <v>11.126704472843191</v>
      </c>
      <c r="DF247" s="9">
        <v>8.2761244052742384</v>
      </c>
      <c r="DG247" s="9">
        <v>10.769011321097015</v>
      </c>
      <c r="DH247" s="9">
        <v>8.5887146355822654</v>
      </c>
      <c r="DI247" s="9">
        <v>8.8610869059953927</v>
      </c>
      <c r="DJ247" s="9">
        <v>10.492854620174748</v>
      </c>
    </row>
    <row r="248" spans="1:114" x14ac:dyDescent="0.25">
      <c r="A248" s="2" t="s">
        <v>3716</v>
      </c>
      <c r="B248" s="2" t="s">
        <v>3718</v>
      </c>
      <c r="C248" s="2" t="s">
        <v>3719</v>
      </c>
      <c r="D248" s="2" t="s">
        <v>3717</v>
      </c>
      <c r="E248" s="2" t="s">
        <v>3963</v>
      </c>
      <c r="F248" s="2" t="s">
        <v>4309</v>
      </c>
      <c r="G248" s="2" t="s">
        <v>3964</v>
      </c>
      <c r="H248" s="2" t="s">
        <v>4310</v>
      </c>
      <c r="I248" s="2" t="s">
        <v>133</v>
      </c>
      <c r="J248" s="2">
        <v>139.03880000000001</v>
      </c>
      <c r="K248" s="2">
        <v>0.5</v>
      </c>
      <c r="L248" s="2">
        <v>877.6</v>
      </c>
      <c r="M248" s="2">
        <v>20.8</v>
      </c>
      <c r="N248" s="2">
        <v>0.70709999999999995</v>
      </c>
      <c r="O248" s="9">
        <v>13.521968427237747</v>
      </c>
      <c r="P248" s="9">
        <v>14.141229044304151</v>
      </c>
      <c r="Q248" s="9">
        <v>14.003254366050772</v>
      </c>
      <c r="R248" s="9">
        <v>12.396337194231098</v>
      </c>
      <c r="S248" s="9">
        <v>13.919235786028349</v>
      </c>
      <c r="T248" s="9">
        <v>13.260331518557603</v>
      </c>
      <c r="U248" s="9">
        <v>13.574948244802224</v>
      </c>
      <c r="V248" s="9">
        <v>13.99231879287319</v>
      </c>
      <c r="W248" s="9">
        <v>10.959277505720502</v>
      </c>
      <c r="X248" s="9">
        <v>13.495979908518143</v>
      </c>
      <c r="Y248" s="9">
        <v>12.994883741970835</v>
      </c>
      <c r="Z248" s="9">
        <v>13.136029849385551</v>
      </c>
      <c r="AA248" s="9">
        <v>12.852334431986431</v>
      </c>
      <c r="AB248" s="9">
        <v>11.922584402713666</v>
      </c>
      <c r="AC248" s="9">
        <v>12.952559261056839</v>
      </c>
      <c r="AD248" s="9">
        <v>13.767149912284852</v>
      </c>
      <c r="AE248" s="9">
        <v>12.637077657143662</v>
      </c>
      <c r="AF248" s="9">
        <v>12.801708358916462</v>
      </c>
      <c r="AG248" s="9">
        <v>13.308765631603524</v>
      </c>
      <c r="AH248" s="9">
        <v>12.881496384810111</v>
      </c>
      <c r="AI248" s="9">
        <v>12.749659961691808</v>
      </c>
      <c r="AJ248" s="9">
        <v>12.913263430628763</v>
      </c>
      <c r="AK248" s="9">
        <v>13.512987309419021</v>
      </c>
      <c r="AL248" s="9">
        <v>13.117318426010003</v>
      </c>
      <c r="AM248" s="9">
        <v>13.48658365906727</v>
      </c>
      <c r="AN248" s="9">
        <v>12.842546775443644</v>
      </c>
      <c r="AO248" s="9">
        <v>13.665113810335244</v>
      </c>
      <c r="AP248" s="9">
        <v>13.292033985499543</v>
      </c>
      <c r="AQ248" s="9">
        <v>12.938844457466173</v>
      </c>
      <c r="AR248" s="9">
        <v>12.776844232402166</v>
      </c>
      <c r="AS248" s="9">
        <v>12.987086329328193</v>
      </c>
      <c r="AT248" s="9">
        <v>12.908580264012734</v>
      </c>
      <c r="AU248" s="9">
        <v>13.276124405274238</v>
      </c>
      <c r="AV248" s="9">
        <v>11.299208018387279</v>
      </c>
      <c r="AW248" s="9">
        <v>13.026696334249962</v>
      </c>
      <c r="AX248" s="9">
        <v>13.053247125912428</v>
      </c>
      <c r="AY248" s="9">
        <v>13.400345796534694</v>
      </c>
      <c r="AZ248" s="9">
        <v>13.000176099486444</v>
      </c>
      <c r="BA248" s="9">
        <v>13.399945437147947</v>
      </c>
      <c r="BB248" s="9">
        <v>13.479653972170931</v>
      </c>
      <c r="BC248" s="9">
        <v>12.646558710154547</v>
      </c>
      <c r="BD248" s="9">
        <v>13.876037247461365</v>
      </c>
      <c r="BE248" s="9">
        <v>12.944712061043486</v>
      </c>
      <c r="BF248" s="9">
        <v>11.392854039872873</v>
      </c>
      <c r="BG248" s="9">
        <v>13.665891034757493</v>
      </c>
      <c r="BH248" s="9">
        <v>14.578549597008681</v>
      </c>
      <c r="BI248" s="9">
        <v>12.083479327331842</v>
      </c>
      <c r="BJ248" s="9">
        <v>13.542427347526369</v>
      </c>
      <c r="BK248" s="9">
        <v>13.54882190845875</v>
      </c>
      <c r="BL248" s="9">
        <v>13.024100780252912</v>
      </c>
      <c r="BM248" s="9">
        <v>13.091270081821463</v>
      </c>
      <c r="BN248" s="9">
        <v>12.992761350943132</v>
      </c>
      <c r="BO248" s="9">
        <v>12.806952328210738</v>
      </c>
      <c r="BP248" s="9">
        <v>12.607330313749612</v>
      </c>
      <c r="BQ248" s="9">
        <v>13.524908953179843</v>
      </c>
      <c r="BR248" s="9">
        <v>10.818582177480859</v>
      </c>
      <c r="BS248" s="9">
        <v>13.880157456601813</v>
      </c>
      <c r="BT248" s="9">
        <v>13.606983470367513</v>
      </c>
      <c r="BU248" s="9">
        <v>13.224001674198105</v>
      </c>
      <c r="BV248" s="9">
        <v>12.629811944382233</v>
      </c>
      <c r="BW248" s="9">
        <v>13.64498285522901</v>
      </c>
      <c r="BX248" s="9">
        <v>13.017330404240013</v>
      </c>
      <c r="BY248" s="9">
        <v>13.342074667999139</v>
      </c>
      <c r="BZ248" s="9">
        <v>12.943247395901555</v>
      </c>
      <c r="CA248" s="9">
        <v>12.775610280759539</v>
      </c>
      <c r="CB248" s="9">
        <v>13.342213595732012</v>
      </c>
      <c r="CC248" s="9">
        <v>13.208691606785079</v>
      </c>
      <c r="CD248" s="9">
        <v>12.94288099715904</v>
      </c>
      <c r="CE248" s="9">
        <v>13.298205798797902</v>
      </c>
      <c r="CF248" s="9">
        <v>13.421407412062525</v>
      </c>
      <c r="CG248" s="9">
        <v>12.790755750118313</v>
      </c>
      <c r="CH248" s="9">
        <v>13.040803409847555</v>
      </c>
      <c r="CI248" s="9">
        <v>12.24436383512051</v>
      </c>
      <c r="CJ248" s="9">
        <v>12.465311308877183</v>
      </c>
      <c r="CK248" s="9">
        <v>13.514837313999376</v>
      </c>
      <c r="CL248" s="9">
        <v>12.81518313000803</v>
      </c>
      <c r="CM248" s="9">
        <v>12.7431513941125</v>
      </c>
      <c r="CN248" s="9">
        <v>10.556506054671928</v>
      </c>
      <c r="CO248" s="9">
        <v>12.786473845221302</v>
      </c>
      <c r="CP248" s="9">
        <v>12.480537783101841</v>
      </c>
      <c r="CQ248" s="9">
        <v>12.818981539432443</v>
      </c>
      <c r="CR248" s="9">
        <v>13.626507582776112</v>
      </c>
      <c r="CS248" s="9">
        <v>12.665335917185176</v>
      </c>
      <c r="CT248" s="9">
        <v>12.739991514684226</v>
      </c>
      <c r="CU248" s="9">
        <v>13.204112587787996</v>
      </c>
      <c r="CV248" s="9">
        <v>13.000880282558821</v>
      </c>
      <c r="CW248" s="9">
        <v>12.953832682145281</v>
      </c>
      <c r="CX248" s="9">
        <v>9.5313814605163127</v>
      </c>
      <c r="CY248" s="9">
        <v>12.71488943423155</v>
      </c>
      <c r="CZ248" s="9">
        <v>12.681458050210274</v>
      </c>
      <c r="DA248" s="9">
        <v>13.467860240707878</v>
      </c>
      <c r="DB248" s="9">
        <v>13.462502272597265</v>
      </c>
      <c r="DC248" s="9">
        <v>12.785043714779723</v>
      </c>
      <c r="DD248" s="9">
        <v>13.056299014550337</v>
      </c>
      <c r="DE248" s="9">
        <v>12.987086329328193</v>
      </c>
      <c r="DF248" s="9">
        <v>11.239598529249124</v>
      </c>
      <c r="DG248" s="9">
        <v>12.776021715252813</v>
      </c>
      <c r="DH248" s="9">
        <v>12.687375683437466</v>
      </c>
      <c r="DI248" s="9">
        <v>11.107217075591382</v>
      </c>
      <c r="DJ248" s="9">
        <v>12.024447124040647</v>
      </c>
    </row>
    <row r="249" spans="1:114" x14ac:dyDescent="0.25">
      <c r="A249" s="2">
        <v>5002</v>
      </c>
      <c r="B249" s="2" t="s">
        <v>3727</v>
      </c>
      <c r="C249" s="2" t="s">
        <v>3728</v>
      </c>
      <c r="D249" s="2" t="s">
        <v>3726</v>
      </c>
      <c r="E249" s="2" t="s">
        <v>3963</v>
      </c>
      <c r="F249" s="2" t="s">
        <v>4309</v>
      </c>
      <c r="G249" s="2" t="s">
        <v>3964</v>
      </c>
      <c r="H249" s="2" t="s">
        <v>4310</v>
      </c>
      <c r="I249" s="2" t="s">
        <v>3731</v>
      </c>
      <c r="J249" s="2">
        <v>251.04679999999999</v>
      </c>
      <c r="K249" s="2">
        <v>0.4</v>
      </c>
      <c r="L249" s="2">
        <v>1194</v>
      </c>
      <c r="M249" s="2">
        <v>19.100000000000001</v>
      </c>
      <c r="N249" s="2">
        <v>0.62270000000000003</v>
      </c>
      <c r="O249" s="9">
        <v>11.860311054919482</v>
      </c>
      <c r="P249" s="9">
        <v>11.98370619265935</v>
      </c>
      <c r="Q249" s="9">
        <v>10.611946941819982</v>
      </c>
      <c r="R249" s="9">
        <v>12.186114239541643</v>
      </c>
      <c r="S249" s="9">
        <v>12.117643101389092</v>
      </c>
      <c r="T249" s="9">
        <v>11.936269857602211</v>
      </c>
      <c r="U249" s="9">
        <v>12.037890085142507</v>
      </c>
      <c r="V249" s="9">
        <v>12.716605141335366</v>
      </c>
      <c r="W249" s="9">
        <v>14.115856481915079</v>
      </c>
      <c r="X249" s="9">
        <v>12.131535468676347</v>
      </c>
      <c r="Y249" s="9">
        <v>10.721953612801386</v>
      </c>
      <c r="Z249" s="9">
        <v>12.050188767596435</v>
      </c>
      <c r="AA249" s="9">
        <v>12.033767114846389</v>
      </c>
      <c r="AB249" s="9">
        <v>13.785861105759601</v>
      </c>
      <c r="AC249" s="9">
        <v>12.2246046815385</v>
      </c>
      <c r="AD249" s="9">
        <v>12.008078410868258</v>
      </c>
      <c r="AE249" s="9">
        <v>11.821375392372538</v>
      </c>
      <c r="AF249" s="9">
        <v>11.494355603532846</v>
      </c>
      <c r="AG249" s="9">
        <v>12.101975670949232</v>
      </c>
      <c r="AH249" s="9">
        <v>12.489095315413504</v>
      </c>
      <c r="AI249" s="9">
        <v>12.593624549706071</v>
      </c>
      <c r="AJ249" s="9">
        <v>11.946540803893104</v>
      </c>
      <c r="AK249" s="9">
        <v>11.990458565073711</v>
      </c>
      <c r="AL249" s="9">
        <v>11.911391987843459</v>
      </c>
      <c r="AM249" s="9">
        <v>12.298062567719017</v>
      </c>
      <c r="AN249" s="9">
        <v>12.252369767926028</v>
      </c>
      <c r="AO249" s="9">
        <v>12.272921326867003</v>
      </c>
      <c r="AP249" s="9">
        <v>10.015415052386688</v>
      </c>
      <c r="AQ249" s="9">
        <v>12.162706018482419</v>
      </c>
      <c r="AR249" s="9">
        <v>11.646558710154547</v>
      </c>
      <c r="AS249" s="9">
        <v>10.544964432789238</v>
      </c>
      <c r="AT249" s="9">
        <v>12.232420927176076</v>
      </c>
      <c r="AU249" s="9">
        <v>12.372320954867259</v>
      </c>
      <c r="AV249" s="9">
        <v>13.337482531365835</v>
      </c>
      <c r="AW249" s="9">
        <v>12.098690096673593</v>
      </c>
      <c r="AX249" s="9">
        <v>10.583082767502933</v>
      </c>
      <c r="AY249" s="9">
        <v>12.052568050804155</v>
      </c>
      <c r="AZ249" s="9">
        <v>11.973697366305352</v>
      </c>
      <c r="BA249" s="9">
        <v>12.044052531801302</v>
      </c>
      <c r="BB249" s="9">
        <v>10.158609688214478</v>
      </c>
      <c r="BC249" s="9">
        <v>12.888362741170644</v>
      </c>
      <c r="BD249" s="9">
        <v>11.991876099003415</v>
      </c>
      <c r="BE249" s="9">
        <v>12.186114239541643</v>
      </c>
      <c r="BF249" s="9">
        <v>13.483437927061507</v>
      </c>
      <c r="BG249" s="9">
        <v>12.379919817646538</v>
      </c>
      <c r="BH249" s="9">
        <v>13.296055838078784</v>
      </c>
      <c r="BI249" s="9">
        <v>10.820178962415188</v>
      </c>
      <c r="BJ249" s="9">
        <v>12.151967870968189</v>
      </c>
      <c r="BK249" s="9">
        <v>12.060020354507854</v>
      </c>
      <c r="BL249" s="9">
        <v>12.10852445677817</v>
      </c>
      <c r="BM249" s="9">
        <v>13.166006122950492</v>
      </c>
      <c r="BN249" s="9">
        <v>10.301496194982549</v>
      </c>
      <c r="BO249" s="9">
        <v>12.003166506665169</v>
      </c>
      <c r="BP249" s="9">
        <v>11.768597882194376</v>
      </c>
      <c r="BQ249" s="9">
        <v>11.901244032467376</v>
      </c>
      <c r="BR249" s="9">
        <v>12.035486451292154</v>
      </c>
      <c r="BS249" s="9">
        <v>11.852139328187244</v>
      </c>
      <c r="BT249" s="9">
        <v>11.75780667219723</v>
      </c>
      <c r="BU249" s="9">
        <v>12.035830072835019</v>
      </c>
      <c r="BV249" s="9">
        <v>12.020285500844647</v>
      </c>
      <c r="BW249" s="9">
        <v>12.066425600635556</v>
      </c>
      <c r="BX249" s="9">
        <v>12.187042714339894</v>
      </c>
      <c r="BY249" s="9">
        <v>11.90463462166815</v>
      </c>
      <c r="BZ249" s="9">
        <v>11.635264656539514</v>
      </c>
      <c r="CA249" s="9">
        <v>12.271463027904375</v>
      </c>
      <c r="CB249" s="9">
        <v>11.998590429745329</v>
      </c>
      <c r="CC249" s="9">
        <v>12.73893668167614</v>
      </c>
      <c r="CD249" s="9">
        <v>9.8344710499842218</v>
      </c>
      <c r="CE249" s="9">
        <v>11.553629293916366</v>
      </c>
      <c r="CF249" s="9">
        <v>12.06406908038551</v>
      </c>
      <c r="CG249" s="9">
        <v>12.770663892916762</v>
      </c>
      <c r="CH249" s="9">
        <v>10.048486873992337</v>
      </c>
      <c r="CI249" s="9">
        <v>10.597121428789569</v>
      </c>
      <c r="CJ249" s="9">
        <v>10.458406613236534</v>
      </c>
      <c r="CK249" s="9">
        <v>12.369052007001388</v>
      </c>
      <c r="CL249" s="9">
        <v>10.040289721025717</v>
      </c>
      <c r="CM249" s="9">
        <v>11.264442600226602</v>
      </c>
      <c r="CN249" s="9">
        <v>13.570804437724497</v>
      </c>
      <c r="CO249" s="9">
        <v>13.254733389246674</v>
      </c>
      <c r="CP249" s="9">
        <v>11.557463701597824</v>
      </c>
      <c r="CQ249" s="9">
        <v>12.161761743304675</v>
      </c>
      <c r="CR249" s="9">
        <v>11.735132884139947</v>
      </c>
      <c r="CS249" s="9">
        <v>12.662445857580664</v>
      </c>
      <c r="CT249" s="9">
        <v>7.8826430493618425</v>
      </c>
      <c r="CU249" s="9">
        <v>10.231221180711186</v>
      </c>
      <c r="CV249" s="9">
        <v>10.4189067312579</v>
      </c>
      <c r="CW249" s="9">
        <v>10.470658874060552</v>
      </c>
      <c r="CX249" s="9">
        <v>13.2749604721406</v>
      </c>
      <c r="CY249" s="9">
        <v>11.694357887221452</v>
      </c>
      <c r="CZ249" s="9">
        <v>11.787494499696763</v>
      </c>
      <c r="DA249" s="9">
        <v>12.107544031975987</v>
      </c>
      <c r="DB249" s="9">
        <v>10.865733270851759</v>
      </c>
      <c r="DC249" s="9">
        <v>11.599447981528719</v>
      </c>
      <c r="DD249" s="9">
        <v>12.016808287686555</v>
      </c>
      <c r="DE249" s="9">
        <v>11.749869427396845</v>
      </c>
      <c r="DF249" s="9">
        <v>12.020285500844647</v>
      </c>
      <c r="DG249" s="9">
        <v>11.797256217509787</v>
      </c>
      <c r="DH249" s="9">
        <v>10.144658242831882</v>
      </c>
      <c r="DI249" s="9">
        <v>12.296055838078784</v>
      </c>
      <c r="DJ249" s="9">
        <v>11.99964773652837</v>
      </c>
    </row>
    <row r="250" spans="1:114" x14ac:dyDescent="0.25">
      <c r="A250" s="2">
        <v>5998</v>
      </c>
      <c r="B250" s="2" t="s">
        <v>3735</v>
      </c>
      <c r="C250" s="2" t="s">
        <v>3736</v>
      </c>
      <c r="D250" s="2" t="s">
        <v>3734</v>
      </c>
      <c r="E250" s="2" t="s">
        <v>3963</v>
      </c>
      <c r="F250" s="2" t="s">
        <v>4309</v>
      </c>
      <c r="G250" s="2" t="s">
        <v>3964</v>
      </c>
      <c r="H250" s="2" t="s">
        <v>4310</v>
      </c>
      <c r="I250" s="2" t="s">
        <v>3303</v>
      </c>
      <c r="J250" s="2">
        <v>284.29520000000002</v>
      </c>
      <c r="K250" s="2">
        <v>1.1000000000000001</v>
      </c>
      <c r="L250" s="2">
        <v>1259.9000000000001</v>
      </c>
      <c r="M250" s="2">
        <v>12.6</v>
      </c>
      <c r="N250" s="2">
        <v>0.55779999999999996</v>
      </c>
      <c r="O250" s="9">
        <v>12.36659542607144</v>
      </c>
      <c r="P250" s="9">
        <v>12.549544038301585</v>
      </c>
      <c r="Q250" s="9">
        <v>10.143383213989821</v>
      </c>
      <c r="R250" s="9">
        <v>12.55338930472162</v>
      </c>
      <c r="S250" s="9">
        <v>12.85447883417163</v>
      </c>
      <c r="T250" s="9">
        <v>13.036860446673046</v>
      </c>
      <c r="U250" s="9">
        <v>13.693486957499324</v>
      </c>
      <c r="V250" s="9">
        <v>14.70298429772642</v>
      </c>
      <c r="W250" s="9">
        <v>9.9672262588359928</v>
      </c>
      <c r="X250" s="9">
        <v>12.707143401980909</v>
      </c>
      <c r="Y250" s="9">
        <v>13.192601049711955</v>
      </c>
      <c r="Z250" s="9">
        <v>12.555547771647067</v>
      </c>
      <c r="AA250" s="9">
        <v>12.224303209373387</v>
      </c>
      <c r="AB250" s="9">
        <v>12.461735221604865</v>
      </c>
      <c r="AC250" s="9">
        <v>13.922863103582083</v>
      </c>
      <c r="AD250" s="9">
        <v>12.753007768945245</v>
      </c>
      <c r="AE250" s="9">
        <v>12.752380646552893</v>
      </c>
      <c r="AF250" s="9">
        <v>13.034283130961898</v>
      </c>
      <c r="AG250" s="9">
        <v>12.580258567499788</v>
      </c>
      <c r="AH250" s="9">
        <v>12.778282509995652</v>
      </c>
      <c r="AI250" s="9">
        <v>9.9541963103868749</v>
      </c>
      <c r="AJ250" s="9">
        <v>12.178042328864823</v>
      </c>
      <c r="AK250" s="9">
        <v>12.788514432606608</v>
      </c>
      <c r="AL250" s="9">
        <v>13.083811707252881</v>
      </c>
      <c r="AM250" s="9">
        <v>14.460967762570423</v>
      </c>
      <c r="AN250" s="9">
        <v>13.876804689485388</v>
      </c>
      <c r="AO250" s="9">
        <v>13.308339030139408</v>
      </c>
      <c r="AP250" s="9">
        <v>12.795024983961387</v>
      </c>
      <c r="AQ250" s="9">
        <v>13.335669486946104</v>
      </c>
      <c r="AR250" s="9">
        <v>12.121857245612654</v>
      </c>
      <c r="AS250" s="9">
        <v>13.467605550082997</v>
      </c>
      <c r="AT250" s="9">
        <v>13.836444911341369</v>
      </c>
      <c r="AU250" s="9">
        <v>14.395668009636845</v>
      </c>
      <c r="AV250" s="9">
        <v>13.912608701758488</v>
      </c>
      <c r="AW250" s="9">
        <v>14.052143466486985</v>
      </c>
      <c r="AX250" s="9">
        <v>12.143702076857931</v>
      </c>
      <c r="AY250" s="9">
        <v>12.840974569821883</v>
      </c>
      <c r="AZ250" s="9">
        <v>12.888933465134397</v>
      </c>
      <c r="BA250" s="9">
        <v>13.796343857196346</v>
      </c>
      <c r="BB250" s="9">
        <v>12.901244032467376</v>
      </c>
      <c r="BC250" s="9">
        <v>10.595257481449035</v>
      </c>
      <c r="BD250" s="9">
        <v>13.523316912312747</v>
      </c>
      <c r="BE250" s="9">
        <v>13.07079180942306</v>
      </c>
      <c r="BF250" s="9">
        <v>12.939211882666399</v>
      </c>
      <c r="BG250" s="9">
        <v>13.985841937003341</v>
      </c>
      <c r="BH250" s="9">
        <v>14.607503704175983</v>
      </c>
      <c r="BI250" s="9">
        <v>12.48708634027127</v>
      </c>
      <c r="BJ250" s="9">
        <v>13.857106251585567</v>
      </c>
      <c r="BK250" s="9">
        <v>13.486960686389653</v>
      </c>
      <c r="BL250" s="9">
        <v>13.362491806046062</v>
      </c>
      <c r="BM250" s="9">
        <v>12.534789211480268</v>
      </c>
      <c r="BN250" s="9">
        <v>11.95274124718649</v>
      </c>
      <c r="BO250" s="9">
        <v>11.969386521342281</v>
      </c>
      <c r="BP250" s="9">
        <v>11.935901682267586</v>
      </c>
      <c r="BQ250" s="9">
        <v>12.296629474285503</v>
      </c>
      <c r="BR250" s="9">
        <v>14.034798962577268</v>
      </c>
      <c r="BS250" s="9">
        <v>12.238703279427725</v>
      </c>
      <c r="BT250" s="9">
        <v>12.168045268224091</v>
      </c>
      <c r="BU250" s="9">
        <v>11.828533210455618</v>
      </c>
      <c r="BV250" s="9">
        <v>13.075980462416288</v>
      </c>
      <c r="BW250" s="9">
        <v>14.399478210731676</v>
      </c>
      <c r="BX250" s="9">
        <v>12.838022058304546</v>
      </c>
      <c r="BY250" s="9">
        <v>13.53709703817967</v>
      </c>
      <c r="BZ250" s="9">
        <v>12.79116288855502</v>
      </c>
      <c r="CA250" s="9">
        <v>12.427574747565091</v>
      </c>
      <c r="CB250" s="9">
        <v>11.231221180711186</v>
      </c>
      <c r="CC250" s="9">
        <v>15.544934255619527</v>
      </c>
      <c r="CD250" s="9">
        <v>12.530406337099068</v>
      </c>
      <c r="CE250" s="9">
        <v>12.764042217306589</v>
      </c>
      <c r="CF250" s="9">
        <v>13.184100491909</v>
      </c>
      <c r="CG250" s="9">
        <v>16.01212254589564</v>
      </c>
      <c r="CH250" s="9">
        <v>13.106399360305144</v>
      </c>
      <c r="CI250" s="9">
        <v>14.505997584098559</v>
      </c>
      <c r="CJ250" s="9">
        <v>13.071797522284207</v>
      </c>
      <c r="CK250" s="9">
        <v>14.15971369103263</v>
      </c>
      <c r="CL250" s="9">
        <v>12.950738136047425</v>
      </c>
      <c r="CM250" s="9">
        <v>12.412040514551652</v>
      </c>
      <c r="CN250" s="9">
        <v>12.913263430628763</v>
      </c>
      <c r="CO250" s="9">
        <v>13.335390354693924</v>
      </c>
      <c r="CP250" s="9">
        <v>12.450438032395654</v>
      </c>
      <c r="CQ250" s="9">
        <v>13.564983039205091</v>
      </c>
      <c r="CR250" s="9">
        <v>12.664002762886502</v>
      </c>
      <c r="CS250" s="9">
        <v>14.205335081275733</v>
      </c>
      <c r="CT250" s="9">
        <v>14.252961036393684</v>
      </c>
      <c r="CU250" s="9">
        <v>12.373408960228696</v>
      </c>
      <c r="CV250" s="9">
        <v>11.787086324551618</v>
      </c>
      <c r="CW250" s="9">
        <v>11.183635381473218</v>
      </c>
      <c r="CX250" s="9">
        <v>12.727920454563199</v>
      </c>
      <c r="CY250" s="9">
        <v>11.942147920394849</v>
      </c>
      <c r="CZ250" s="9">
        <v>12.536004317288549</v>
      </c>
      <c r="DA250" s="9">
        <v>10.527477006060396</v>
      </c>
      <c r="DB250" s="9">
        <v>13.111298714258263</v>
      </c>
      <c r="DC250" s="9">
        <v>10.463524373271181</v>
      </c>
      <c r="DD250" s="9">
        <v>12.031356596255709</v>
      </c>
      <c r="DE250" s="9">
        <v>11.976564123415329</v>
      </c>
      <c r="DF250" s="9">
        <v>14.702064435878279</v>
      </c>
      <c r="DG250" s="9">
        <v>12.675295499094061</v>
      </c>
      <c r="DH250" s="9">
        <v>11.584492796975875</v>
      </c>
      <c r="DI250" s="9">
        <v>12.668663423175296</v>
      </c>
      <c r="DJ250" s="9">
        <v>13.55338930472162</v>
      </c>
    </row>
    <row r="251" spans="1:114" x14ac:dyDescent="0.25">
      <c r="A251" s="2">
        <v>2952</v>
      </c>
      <c r="B251" s="2" t="s">
        <v>3744</v>
      </c>
      <c r="C251" s="2" t="s">
        <v>3745</v>
      </c>
      <c r="D251" s="2" t="s">
        <v>3743</v>
      </c>
      <c r="E251" s="2" t="s">
        <v>3963</v>
      </c>
      <c r="F251" s="2" t="s">
        <v>4309</v>
      </c>
      <c r="G251" s="2" t="s">
        <v>3964</v>
      </c>
      <c r="H251" s="2" t="s">
        <v>4310</v>
      </c>
      <c r="I251" s="2" t="s">
        <v>133</v>
      </c>
      <c r="J251" s="2">
        <v>179.07</v>
      </c>
      <c r="K251" s="2">
        <v>0.6</v>
      </c>
      <c r="L251" s="2">
        <v>564.1</v>
      </c>
      <c r="M251" s="2">
        <v>15.8</v>
      </c>
      <c r="N251" s="2">
        <v>0.56569999999999998</v>
      </c>
      <c r="O251" s="9">
        <v>8.0821490413538726</v>
      </c>
      <c r="P251" s="9">
        <v>7.6934869574993252</v>
      </c>
      <c r="Q251" s="9">
        <v>7.5622424242210728</v>
      </c>
      <c r="R251" s="9">
        <v>9.6724253419714952</v>
      </c>
      <c r="S251" s="9">
        <v>8.5736471874933233</v>
      </c>
      <c r="T251" s="9">
        <v>8.5507467853832431</v>
      </c>
      <c r="U251" s="9">
        <v>8.9395792143146924</v>
      </c>
      <c r="V251" s="9">
        <v>9.6706562491184407</v>
      </c>
      <c r="W251" s="9">
        <v>10.697836357962377</v>
      </c>
      <c r="X251" s="9">
        <v>9.016808287686553</v>
      </c>
      <c r="Y251" s="9">
        <v>10.421012855779226</v>
      </c>
      <c r="Z251" s="9">
        <v>7.8948177633079446</v>
      </c>
      <c r="AA251" s="9">
        <v>10.980853606379736</v>
      </c>
      <c r="AB251" s="9">
        <v>8.8948177633079446</v>
      </c>
      <c r="AC251" s="9">
        <v>9.0874628412503391</v>
      </c>
      <c r="AD251" s="9">
        <v>9.5117526537673793</v>
      </c>
      <c r="AE251" s="9">
        <v>9.7615512324444804</v>
      </c>
      <c r="AF251" s="9">
        <v>8.5887146355822654</v>
      </c>
      <c r="AG251" s="9">
        <v>9.1623913287569057</v>
      </c>
      <c r="AH251" s="9">
        <v>9.7397806097732609</v>
      </c>
      <c r="AI251" s="9">
        <v>9.6917435191712755</v>
      </c>
      <c r="AJ251" s="9">
        <v>7.8073549220576037</v>
      </c>
      <c r="AK251" s="9">
        <v>9.7159619902551455</v>
      </c>
      <c r="AL251" s="9">
        <v>8.5924570372680815</v>
      </c>
      <c r="AM251" s="9">
        <v>8.3219280948873617</v>
      </c>
      <c r="AN251" s="9">
        <v>8.0334230015374501</v>
      </c>
      <c r="AO251" s="9">
        <v>8.2667865406949002</v>
      </c>
      <c r="AP251" s="9">
        <v>15.294441262328876</v>
      </c>
      <c r="AQ251" s="9">
        <v>8.7279204545631988</v>
      </c>
      <c r="AR251" s="9">
        <v>8.9038818457361799</v>
      </c>
      <c r="AS251" s="9">
        <v>8.8548683832602375</v>
      </c>
      <c r="AT251" s="9">
        <v>9.0334230015374501</v>
      </c>
      <c r="AU251" s="9">
        <v>10.064742764750257</v>
      </c>
      <c r="AV251" s="9">
        <v>8.5736471874933233</v>
      </c>
      <c r="AW251" s="9">
        <v>8.9008668079807496</v>
      </c>
      <c r="AX251" s="9">
        <v>9.6635581042172731</v>
      </c>
      <c r="AY251" s="9">
        <v>9.2784494582204822</v>
      </c>
      <c r="AZ251" s="9">
        <v>9.3901689562001849</v>
      </c>
      <c r="BA251" s="9">
        <v>8.2900188469326181</v>
      </c>
      <c r="BB251" s="9">
        <v>8.3264294871223026</v>
      </c>
      <c r="BC251" s="9">
        <v>9.6653359171851765</v>
      </c>
      <c r="BD251" s="9">
        <v>8.2336196767597016</v>
      </c>
      <c r="BE251" s="9">
        <v>8.8265484872909159</v>
      </c>
      <c r="BF251" s="9">
        <v>8.1848753429082848</v>
      </c>
      <c r="BG251" s="9">
        <v>8.2045711442492042</v>
      </c>
      <c r="BH251" s="9">
        <v>8.3264294871223026</v>
      </c>
      <c r="BI251" s="9">
        <v>7.2094533656289492</v>
      </c>
      <c r="BJ251" s="9">
        <v>8.1898245588800176</v>
      </c>
      <c r="BK251" s="9">
        <v>9.1799090900149345</v>
      </c>
      <c r="BL251" s="9">
        <v>10.654636028527968</v>
      </c>
      <c r="BM251" s="9">
        <v>9.6456584324087107</v>
      </c>
      <c r="BN251" s="9">
        <v>8.8201789624151878</v>
      </c>
      <c r="BO251" s="9">
        <v>8.7176764230663952</v>
      </c>
      <c r="BP251" s="9">
        <v>8.6147098441152075</v>
      </c>
      <c r="BQ251" s="9">
        <v>8.2761244052742384</v>
      </c>
      <c r="BR251" s="9">
        <v>9.8486229404293386</v>
      </c>
      <c r="BS251" s="9">
        <v>9.06339508128851</v>
      </c>
      <c r="BT251" s="9">
        <v>7.7944158663501062</v>
      </c>
      <c r="BU251" s="9">
        <v>7</v>
      </c>
      <c r="BV251" s="9">
        <v>9.3264294871223026</v>
      </c>
      <c r="BW251" s="9">
        <v>9.9083926207737516</v>
      </c>
      <c r="BX251" s="9">
        <v>8.4594316186372964</v>
      </c>
      <c r="BY251" s="9">
        <v>9.0028150156070534</v>
      </c>
      <c r="BZ251" s="9">
        <v>9.3264294871223026</v>
      </c>
      <c r="CA251" s="9">
        <v>8.971543553950772</v>
      </c>
      <c r="CB251" s="9">
        <v>9.3264294871223026</v>
      </c>
      <c r="CC251" s="9">
        <v>9.632995197142959</v>
      </c>
      <c r="CD251" s="9">
        <v>8.9395792143146924</v>
      </c>
      <c r="CE251" s="9">
        <v>7.8201789624151887</v>
      </c>
      <c r="CF251" s="9">
        <v>8.2336196767597016</v>
      </c>
      <c r="CG251" s="9">
        <v>9.1137421660491889</v>
      </c>
      <c r="CH251" s="9">
        <v>10.367414751246828</v>
      </c>
      <c r="CI251" s="9">
        <v>8.5849625007211561</v>
      </c>
      <c r="CJ251" s="9">
        <v>10.130570562805428</v>
      </c>
      <c r="CK251" s="9">
        <v>8.1032878084120235</v>
      </c>
      <c r="CL251" s="9">
        <v>10.662668375517542</v>
      </c>
      <c r="CM251" s="9">
        <v>8.5430318202552389</v>
      </c>
      <c r="CN251" s="9">
        <v>9.0552824355011907</v>
      </c>
      <c r="CO251" s="9">
        <v>8.8486229404293386</v>
      </c>
      <c r="CP251" s="9">
        <v>8.4998458870832057</v>
      </c>
      <c r="CQ251" s="9">
        <v>10.181152256865566</v>
      </c>
      <c r="CR251" s="9">
        <v>8.4998458870832057</v>
      </c>
      <c r="CS251" s="9">
        <v>9.2667865406949019</v>
      </c>
      <c r="CT251" s="9">
        <v>10.78135971352466</v>
      </c>
      <c r="CU251" s="9">
        <v>9.0927571409198524</v>
      </c>
      <c r="CV251" s="9">
        <v>8.2854022188622487</v>
      </c>
      <c r="CW251" s="9">
        <v>7.3575520046180847</v>
      </c>
      <c r="CX251" s="9">
        <v>9.2336196767597016</v>
      </c>
      <c r="CY251" s="9">
        <v>8.2479275134435852</v>
      </c>
      <c r="CZ251" s="9">
        <v>8.539158811108031</v>
      </c>
      <c r="DA251" s="9">
        <v>7.2761244052742384</v>
      </c>
      <c r="DB251" s="9">
        <v>8.4635243732711807</v>
      </c>
      <c r="DC251" s="9">
        <v>8.661778097771986</v>
      </c>
      <c r="DD251" s="9">
        <v>8.581200581924957</v>
      </c>
      <c r="DE251" s="9">
        <v>8.8672787397096631</v>
      </c>
      <c r="DF251" s="9">
        <v>9.2644426002266016</v>
      </c>
      <c r="DG251" s="9">
        <v>8.8233672400462364</v>
      </c>
      <c r="DH251" s="9">
        <v>8.661778097771986</v>
      </c>
      <c r="DI251" s="9">
        <v>9.8933015308605636</v>
      </c>
      <c r="DJ251" s="9">
        <v>9.1163439612374688</v>
      </c>
    </row>
    <row r="252" spans="1:114" x14ac:dyDescent="0.25">
      <c r="A252" s="2" t="s">
        <v>3756</v>
      </c>
      <c r="B252" s="2" t="s">
        <v>3758</v>
      </c>
      <c r="C252" s="2" t="s">
        <v>3719</v>
      </c>
      <c r="D252" s="2" t="s">
        <v>3757</v>
      </c>
      <c r="E252" s="2" t="s">
        <v>3963</v>
      </c>
      <c r="F252" s="2" t="s">
        <v>4309</v>
      </c>
      <c r="G252" s="2" t="s">
        <v>3964</v>
      </c>
      <c r="H252" s="2" t="s">
        <v>4310</v>
      </c>
      <c r="I252" s="2" t="s">
        <v>133</v>
      </c>
      <c r="J252" s="2">
        <v>139.03880000000001</v>
      </c>
      <c r="K252" s="2">
        <v>0.5</v>
      </c>
      <c r="L252" s="2">
        <v>877.6</v>
      </c>
      <c r="M252" s="2">
        <v>25.6</v>
      </c>
      <c r="N252" s="2">
        <v>0.70709999999999995</v>
      </c>
      <c r="O252" s="9">
        <v>9.3487281542310789</v>
      </c>
      <c r="P252" s="9">
        <v>9.2191685204621621</v>
      </c>
      <c r="Q252" s="9">
        <v>6.8826430493618416</v>
      </c>
      <c r="R252" s="9">
        <v>9.4450148458684229</v>
      </c>
      <c r="S252" s="9">
        <v>9.1922928144707683</v>
      </c>
      <c r="T252" s="9">
        <v>9.9801395776391573</v>
      </c>
      <c r="U252" s="9">
        <v>6.8579809951275719</v>
      </c>
      <c r="V252" s="9">
        <v>8.4998458870832057</v>
      </c>
      <c r="W252" s="9">
        <v>8.451211111832329</v>
      </c>
      <c r="X252" s="9">
        <v>8.6220518194563773</v>
      </c>
      <c r="Y252" s="9">
        <v>7.3487281542310781</v>
      </c>
      <c r="Z252" s="9">
        <v>11.745674324002135</v>
      </c>
      <c r="AA252" s="9">
        <v>8.6582114827517955</v>
      </c>
      <c r="AB252" s="9">
        <v>11.266786540694902</v>
      </c>
      <c r="AC252" s="9">
        <v>8.0714623625566251</v>
      </c>
      <c r="AD252" s="9">
        <v>10.656424863277781</v>
      </c>
      <c r="AE252" s="9">
        <v>9.5058115539195942</v>
      </c>
      <c r="AF252" s="9">
        <v>13.924626959905327</v>
      </c>
      <c r="AG252" s="9">
        <v>10.793603309279408</v>
      </c>
      <c r="AH252" s="9">
        <v>9.6759570329417492</v>
      </c>
      <c r="AI252" s="9">
        <v>8.016808287686553</v>
      </c>
      <c r="AJ252" s="9">
        <v>9.3241805466187415</v>
      </c>
      <c r="AK252" s="9">
        <v>7.7142455176661224</v>
      </c>
      <c r="AL252" s="9">
        <v>8.9541963103868767</v>
      </c>
      <c r="AM252" s="9">
        <v>9.0714623625566251</v>
      </c>
      <c r="AN252" s="9">
        <v>11.650154213675094</v>
      </c>
      <c r="AO252" s="9">
        <v>7.1598713367783891</v>
      </c>
      <c r="AP252" s="9">
        <v>14.078984687326036</v>
      </c>
      <c r="AQ252" s="9">
        <v>9.5313814605163127</v>
      </c>
      <c r="AR252" s="9">
        <v>9.968666793195208</v>
      </c>
      <c r="AS252" s="9">
        <v>9.1774195379892376</v>
      </c>
      <c r="AT252" s="9">
        <v>9.1823943534045291</v>
      </c>
      <c r="AU252" s="9">
        <v>7.6073303137496113</v>
      </c>
      <c r="AV252" s="9">
        <v>12.363587246524576</v>
      </c>
      <c r="AW252" s="9">
        <v>9.0848083878043617</v>
      </c>
      <c r="AX252" s="9">
        <v>9.1267044728431905</v>
      </c>
      <c r="AY252" s="9">
        <v>8.4594316186372964</v>
      </c>
      <c r="AZ252" s="9">
        <v>10.873444112515378</v>
      </c>
      <c r="BA252" s="9">
        <v>9.4797802640290989</v>
      </c>
      <c r="BB252" s="9">
        <v>11.52061868055628</v>
      </c>
      <c r="BC252" s="9">
        <v>8.7515440590890972</v>
      </c>
      <c r="BD252" s="9">
        <v>9.5774288280357496</v>
      </c>
      <c r="BE252" s="9">
        <v>8.7414669864011465</v>
      </c>
      <c r="BF252" s="9">
        <v>9.0687782779854125</v>
      </c>
      <c r="BG252" s="9">
        <v>8.3264294871223026</v>
      </c>
      <c r="BH252" s="9">
        <v>9.1006623390051988</v>
      </c>
      <c r="BI252" s="9">
        <v>7.6438561897747244</v>
      </c>
      <c r="BJ252" s="9">
        <v>14.944162985854788</v>
      </c>
      <c r="BK252" s="9">
        <v>10.69522829149575</v>
      </c>
      <c r="BL252" s="9">
        <v>14.548520914311723</v>
      </c>
      <c r="BM252" s="9">
        <v>12.840581250560755</v>
      </c>
      <c r="BN252" s="9">
        <v>13.676397887044763</v>
      </c>
      <c r="BO252" s="9">
        <v>10.694357887221452</v>
      </c>
      <c r="BP252" s="9">
        <v>13.51434421135734</v>
      </c>
      <c r="BQ252" s="9">
        <v>9.7829982089204144</v>
      </c>
      <c r="BR252" s="9">
        <v>12.21704891355634</v>
      </c>
      <c r="BS252" s="9">
        <v>7.8703647195834048</v>
      </c>
      <c r="BT252" s="9">
        <v>11.955286645524469</v>
      </c>
      <c r="BU252" s="9">
        <v>7.9307373375628867</v>
      </c>
      <c r="BV252" s="9">
        <v>11.400879436282185</v>
      </c>
      <c r="BW252" s="9">
        <v>8.5038257379957507</v>
      </c>
      <c r="BX252" s="9">
        <v>8.6865005271832185</v>
      </c>
      <c r="BY252" s="9">
        <v>8.661778097771986</v>
      </c>
      <c r="BZ252" s="9">
        <v>15.27157245147308</v>
      </c>
      <c r="CA252" s="9">
        <v>11.371232128369623</v>
      </c>
      <c r="CB252" s="9">
        <v>9.8902642770211102</v>
      </c>
      <c r="CC252" s="9">
        <v>10.665335917185176</v>
      </c>
      <c r="CD252" s="9">
        <v>15.125615265770021</v>
      </c>
      <c r="CE252" s="9">
        <v>10.210671343785622</v>
      </c>
      <c r="CF252" s="9">
        <v>9.8548683832602375</v>
      </c>
      <c r="CG252" s="9">
        <v>8.4093909361377026</v>
      </c>
      <c r="CH252" s="9">
        <v>14.572818630610703</v>
      </c>
      <c r="CI252" s="9">
        <v>10.352043425795433</v>
      </c>
      <c r="CJ252" s="9">
        <v>9.1898245588800176</v>
      </c>
      <c r="CK252" s="9">
        <v>9.6582114827517938</v>
      </c>
      <c r="CL252" s="9">
        <v>14.861329273915475</v>
      </c>
      <c r="CM252" s="9">
        <v>9.2761244052742384</v>
      </c>
      <c r="CN252" s="9">
        <v>8.915879378835772</v>
      </c>
      <c r="CO252" s="9">
        <v>11.874597192401634</v>
      </c>
      <c r="CP252" s="9">
        <v>14.55056643723114</v>
      </c>
      <c r="CQ252" s="9">
        <v>9.7364019313182908</v>
      </c>
      <c r="CR252" s="9">
        <v>10.773963368433558</v>
      </c>
      <c r="CS252" s="9">
        <v>9.2644426002266016</v>
      </c>
      <c r="CT252" s="9">
        <v>8.7813597135246599</v>
      </c>
      <c r="CU252" s="9">
        <v>7.8579809951275719</v>
      </c>
      <c r="CV252" s="9">
        <v>10.961449694398196</v>
      </c>
      <c r="CW252" s="9">
        <v>9.2900188469326181</v>
      </c>
      <c r="CX252" s="9">
        <v>9.2045711442492042</v>
      </c>
      <c r="CY252" s="9">
        <v>8.4797802640290989</v>
      </c>
      <c r="CZ252" s="9">
        <v>8.6794800995054473</v>
      </c>
      <c r="DA252" s="9">
        <v>8.6036263449861909</v>
      </c>
      <c r="DB252" s="9">
        <v>8.7515440590890972</v>
      </c>
      <c r="DC252" s="9">
        <v>8.9943534368588587</v>
      </c>
      <c r="DD252" s="9">
        <v>9.5793159375800148</v>
      </c>
      <c r="DE252" s="9">
        <v>8.2479275134435852</v>
      </c>
      <c r="DF252" s="9">
        <v>11.081483438093674</v>
      </c>
      <c r="DG252" s="9">
        <v>7.3923174227787607</v>
      </c>
      <c r="DH252" s="9">
        <v>11.544481522310791</v>
      </c>
      <c r="DI252" s="9">
        <v>8.1446582428318823</v>
      </c>
      <c r="DJ252" s="9">
        <v>10.074141462752506</v>
      </c>
    </row>
    <row r="253" spans="1:114" x14ac:dyDescent="0.25">
      <c r="A253" s="2" t="s">
        <v>3761</v>
      </c>
      <c r="B253" s="2" t="s">
        <v>3763</v>
      </c>
      <c r="C253" s="2" t="s">
        <v>3719</v>
      </c>
      <c r="D253" s="2" t="s">
        <v>3762</v>
      </c>
      <c r="E253" s="2" t="s">
        <v>3963</v>
      </c>
      <c r="F253" s="2" t="s">
        <v>4309</v>
      </c>
      <c r="G253" s="2" t="s">
        <v>3964</v>
      </c>
      <c r="H253" s="2" t="s">
        <v>4310</v>
      </c>
      <c r="I253" s="2" t="s">
        <v>133</v>
      </c>
      <c r="J253" s="2">
        <v>139.03880000000001</v>
      </c>
      <c r="K253" s="2">
        <v>0.5</v>
      </c>
      <c r="L253" s="2">
        <v>877.6</v>
      </c>
      <c r="M253" s="2">
        <v>25.9</v>
      </c>
      <c r="N253" s="2">
        <v>0.70709999999999995</v>
      </c>
      <c r="O253" s="9">
        <v>9.2644426002266016</v>
      </c>
      <c r="P253" s="9">
        <v>7.6293566200796095</v>
      </c>
      <c r="Q253" s="9">
        <v>10.247927513443587</v>
      </c>
      <c r="R253" s="9">
        <v>8.5352753766208025</v>
      </c>
      <c r="S253" s="9">
        <v>8.75488750216347</v>
      </c>
      <c r="T253" s="9">
        <v>8.3398500028846243</v>
      </c>
      <c r="U253" s="9">
        <v>9.4450148458684229</v>
      </c>
      <c r="V253" s="9">
        <v>12.474973384391147</v>
      </c>
      <c r="W253" s="9">
        <v>6.8073549220576037</v>
      </c>
      <c r="X253" s="9">
        <v>7.3309168781146177</v>
      </c>
      <c r="Y253" s="9">
        <v>6.7279204545631988</v>
      </c>
      <c r="Z253" s="9">
        <v>7.4594316186372973</v>
      </c>
      <c r="AA253" s="9">
        <v>9.1522848423065817</v>
      </c>
      <c r="AB253" s="9">
        <v>6.7142455176661224</v>
      </c>
      <c r="AC253" s="9">
        <v>7.2288186904958804</v>
      </c>
      <c r="AD253" s="9">
        <v>8.3706874068072175</v>
      </c>
      <c r="AE253" s="9">
        <v>7.169925001442313</v>
      </c>
      <c r="AF253" s="9">
        <v>9.0794847838268158</v>
      </c>
      <c r="AG253" s="9">
        <v>7.4008794362821844</v>
      </c>
      <c r="AH253" s="9">
        <v>10.765700487651101</v>
      </c>
      <c r="AI253" s="9">
        <v>14.287207347899445</v>
      </c>
      <c r="AJ253" s="9">
        <v>9.9672262588359928</v>
      </c>
      <c r="AK253" s="9">
        <v>8.2807707701306033</v>
      </c>
      <c r="AL253" s="9">
        <v>10.344295907915818</v>
      </c>
      <c r="AM253" s="9">
        <v>7.8201789624151887</v>
      </c>
      <c r="AN253" s="9">
        <v>7.08746284125034</v>
      </c>
      <c r="AO253" s="9">
        <v>7.9886846867721664</v>
      </c>
      <c r="AP253" s="9">
        <v>11.054604317960672</v>
      </c>
      <c r="AQ253" s="9">
        <v>7.1189410727235076</v>
      </c>
      <c r="AR253" s="9">
        <v>8.1344263202209266</v>
      </c>
      <c r="AS253" s="9">
        <v>7.294620748891627</v>
      </c>
      <c r="AT253" s="9">
        <v>7.9307373375628867</v>
      </c>
      <c r="AU253" s="9">
        <v>9.1799090900149345</v>
      </c>
      <c r="AV253" s="9">
        <v>7.1898245588800176</v>
      </c>
      <c r="AW253" s="9">
        <v>7.7210991887071856</v>
      </c>
      <c r="AX253" s="9">
        <v>10.421012855779226</v>
      </c>
      <c r="AY253" s="9">
        <v>8.6582114827517955</v>
      </c>
      <c r="AZ253" s="9">
        <v>12.301210371298428</v>
      </c>
      <c r="BA253" s="9">
        <v>9.247927513443587</v>
      </c>
      <c r="BB253" s="9">
        <v>10.454299293619899</v>
      </c>
      <c r="BC253" s="9">
        <v>11.159240650411672</v>
      </c>
      <c r="BD253" s="9">
        <v>11.250298417906333</v>
      </c>
      <c r="BE253" s="9">
        <v>9.5603328342124421</v>
      </c>
      <c r="BF253" s="9">
        <v>8.7245138531199498</v>
      </c>
      <c r="BG253" s="9">
        <v>9.8826430493618407</v>
      </c>
      <c r="BH253" s="9">
        <v>10.692615501694581</v>
      </c>
      <c r="BI253" s="9">
        <v>6.8703647195834048</v>
      </c>
      <c r="BJ253" s="9">
        <v>7.0660891904577721</v>
      </c>
      <c r="BK253" s="9">
        <v>10.960725994839059</v>
      </c>
      <c r="BL253" s="9">
        <v>10.664447284547972</v>
      </c>
      <c r="BM253" s="9">
        <v>10.287712379549449</v>
      </c>
      <c r="BN253" s="9">
        <v>8.6366246205436497</v>
      </c>
      <c r="BO253" s="9">
        <v>8.539158811108031</v>
      </c>
      <c r="BP253" s="9">
        <v>7.4093909361377026</v>
      </c>
      <c r="BQ253" s="9">
        <v>7.3750394313469254</v>
      </c>
      <c r="BR253" s="9">
        <v>11.163020639580793</v>
      </c>
      <c r="BS253" s="9">
        <v>8.8073549220576037</v>
      </c>
      <c r="BT253" s="9">
        <v>7.3663222142458151</v>
      </c>
      <c r="BU253" s="9">
        <v>7.4918530963296748</v>
      </c>
      <c r="BV253" s="9">
        <v>7.3128829552843557</v>
      </c>
      <c r="BW253" s="9">
        <v>7.4512111118323299</v>
      </c>
      <c r="BX253" s="9">
        <v>8.4594316186372964</v>
      </c>
      <c r="BY253" s="9">
        <v>8.1898245588800176</v>
      </c>
      <c r="BZ253" s="9">
        <v>8.9425145053392399</v>
      </c>
      <c r="CA253" s="9">
        <v>10.697836357962377</v>
      </c>
      <c r="CB253" s="9">
        <v>7.4838157772642564</v>
      </c>
      <c r="CC253" s="9">
        <v>7.6293566200796095</v>
      </c>
      <c r="CD253" s="9">
        <v>7.4998458870832057</v>
      </c>
      <c r="CE253" s="9">
        <v>12.394998514501673</v>
      </c>
      <c r="CF253" s="9">
        <v>8.0980320829605272</v>
      </c>
      <c r="CG253" s="9">
        <v>10.094077685671905</v>
      </c>
      <c r="CH253" s="9">
        <v>9.9439799143437391</v>
      </c>
      <c r="CI253" s="9">
        <v>9.1006623390051988</v>
      </c>
      <c r="CJ253" s="9">
        <v>7.169925001442313</v>
      </c>
      <c r="CK253" s="9">
        <v>9.2830883530240023</v>
      </c>
      <c r="CL253" s="9">
        <v>9.4136279290241731</v>
      </c>
      <c r="CM253" s="9">
        <v>9.8297227350860581</v>
      </c>
      <c r="CN253" s="9">
        <v>9.7927902943010636</v>
      </c>
      <c r="CO253" s="9">
        <v>10.303780748177104</v>
      </c>
      <c r="CP253" s="9">
        <v>9.2167458581953063</v>
      </c>
      <c r="CQ253" s="9">
        <v>11.751125583367269</v>
      </c>
      <c r="CR253" s="9">
        <v>8.611024797307353</v>
      </c>
      <c r="CS253" s="9">
        <v>10.244363835120511</v>
      </c>
      <c r="CT253" s="9">
        <v>14.005536834037086</v>
      </c>
      <c r="CU253" s="9">
        <v>7.9425145053392399</v>
      </c>
      <c r="CV253" s="9">
        <v>7.0552824355011898</v>
      </c>
      <c r="CW253" s="9">
        <v>8.1395513523987937</v>
      </c>
      <c r="CX253" s="9">
        <v>15.91436177226683</v>
      </c>
      <c r="CY253" s="9">
        <v>7.3923174227787607</v>
      </c>
      <c r="CZ253" s="9">
        <v>9.8811139606750977</v>
      </c>
      <c r="DA253" s="9">
        <v>7.7210991887071856</v>
      </c>
      <c r="DB253" s="9">
        <v>10.498849206531725</v>
      </c>
      <c r="DC253" s="9">
        <v>8.3619437737352413</v>
      </c>
      <c r="DD253" s="9">
        <v>11.614249727689403</v>
      </c>
      <c r="DE253" s="9">
        <v>7.965784284662087</v>
      </c>
      <c r="DF253" s="9">
        <v>13.421801860469873</v>
      </c>
      <c r="DG253" s="9">
        <v>9.9083926207737516</v>
      </c>
      <c r="DH253" s="9">
        <v>7.2288186904958804</v>
      </c>
      <c r="DI253" s="9">
        <v>7.2094533656289492</v>
      </c>
      <c r="DJ253" s="9">
        <v>9.5333297323058339</v>
      </c>
    </row>
    <row r="254" spans="1:114" x14ac:dyDescent="0.25">
      <c r="A254" s="2">
        <v>5142</v>
      </c>
      <c r="B254" s="2" t="s">
        <v>3775</v>
      </c>
      <c r="C254" s="2" t="s">
        <v>3776</v>
      </c>
      <c r="D254" s="2" t="s">
        <v>3774</v>
      </c>
      <c r="E254" s="2" t="s">
        <v>3963</v>
      </c>
      <c r="F254" s="2" t="s">
        <v>4309</v>
      </c>
      <c r="G254" s="2" t="s">
        <v>3964</v>
      </c>
      <c r="H254" s="2" t="s">
        <v>4310</v>
      </c>
      <c r="I254" s="2" t="s">
        <v>3493</v>
      </c>
      <c r="J254" s="2">
        <v>256.2638</v>
      </c>
      <c r="K254" s="2">
        <v>0.7</v>
      </c>
      <c r="L254" s="2">
        <v>1216.0999999999999</v>
      </c>
      <c r="M254" s="2">
        <v>14.7</v>
      </c>
      <c r="N254" s="2">
        <v>0.52680000000000005</v>
      </c>
      <c r="O254" s="9">
        <v>10.992230264965889</v>
      </c>
      <c r="P254" s="9">
        <v>11.230020435705635</v>
      </c>
      <c r="Q254" s="9">
        <v>13.213256138247942</v>
      </c>
      <c r="R254" s="9">
        <v>11.447083226209653</v>
      </c>
      <c r="S254" s="9">
        <v>11.12605911607068</v>
      </c>
      <c r="T254" s="9">
        <v>11.211888294546004</v>
      </c>
      <c r="U254" s="9">
        <v>11.392317422778762</v>
      </c>
      <c r="V254" s="9">
        <v>10.989394499844733</v>
      </c>
      <c r="W254" s="9">
        <v>12.20212382383046</v>
      </c>
      <c r="X254" s="9">
        <v>10.90388184573618</v>
      </c>
      <c r="Y254" s="9">
        <v>11.092757140919852</v>
      </c>
      <c r="Z254" s="9">
        <v>11.022367813028454</v>
      </c>
      <c r="AA254" s="9">
        <v>10.928518375257891</v>
      </c>
      <c r="AB254" s="9">
        <v>11.910267955810838</v>
      </c>
      <c r="AC254" s="9">
        <v>11.074810461160453</v>
      </c>
      <c r="AD254" s="9">
        <v>10.809768128710413</v>
      </c>
      <c r="AE254" s="9">
        <v>10.820178962415188</v>
      </c>
      <c r="AF254" s="9">
        <v>8.016808287686553</v>
      </c>
      <c r="AG254" s="9">
        <v>11.381002109550927</v>
      </c>
      <c r="AH254" s="9">
        <v>11.090112419664289</v>
      </c>
      <c r="AI254" s="9">
        <v>17.143303487259903</v>
      </c>
      <c r="AJ254" s="9">
        <v>8.3837042924740537</v>
      </c>
      <c r="AK254" s="9">
        <v>10.851749041416058</v>
      </c>
      <c r="AL254" s="9">
        <v>10.820178962415188</v>
      </c>
      <c r="AM254" s="9">
        <v>10.985130373466898</v>
      </c>
      <c r="AN254" s="9">
        <v>11.197830998012197</v>
      </c>
      <c r="AO254" s="9">
        <v>10.783816759320182</v>
      </c>
      <c r="AP254" s="9">
        <v>8.1137421660491889</v>
      </c>
      <c r="AQ254" s="9">
        <v>10.848622940429339</v>
      </c>
      <c r="AR254" s="9">
        <v>10.824163209744158</v>
      </c>
      <c r="AS254" s="9">
        <v>10.861086905995395</v>
      </c>
      <c r="AT254" s="9">
        <v>10.871905237659186</v>
      </c>
      <c r="AU254" s="9">
        <v>10.855647166027266</v>
      </c>
      <c r="AV254" s="9">
        <v>9.9758479680067857</v>
      </c>
      <c r="AW254" s="9">
        <v>11.258566033889933</v>
      </c>
      <c r="AX254" s="9">
        <v>10.878817284614229</v>
      </c>
      <c r="AY254" s="9">
        <v>11.028596777067108</v>
      </c>
      <c r="AZ254" s="9">
        <v>10.897845456005511</v>
      </c>
      <c r="BA254" s="9">
        <v>10.963618617443974</v>
      </c>
      <c r="BB254" s="9">
        <v>7.9128893362299619</v>
      </c>
      <c r="BC254" s="9">
        <v>11.49735289347705</v>
      </c>
      <c r="BD254" s="9">
        <v>10.81538329581354</v>
      </c>
      <c r="BE254" s="9">
        <v>10.792790294301064</v>
      </c>
      <c r="BF254" s="9">
        <v>11.622966944790511</v>
      </c>
      <c r="BG254" s="9">
        <v>10.767356854125685</v>
      </c>
      <c r="BH254" s="9">
        <v>10.826548487290914</v>
      </c>
      <c r="BI254" s="9">
        <v>9.6510516911789299</v>
      </c>
      <c r="BJ254" s="9">
        <v>8.3264294871223026</v>
      </c>
      <c r="BK254" s="9">
        <v>10.824163209744158</v>
      </c>
      <c r="BL254" s="9">
        <v>7.8765169465650002</v>
      </c>
      <c r="BM254" s="9">
        <v>8.5468944598876373</v>
      </c>
      <c r="BN254" s="9">
        <v>10.71338651493703</v>
      </c>
      <c r="BO254" s="9">
        <v>10.769011321097015</v>
      </c>
      <c r="BP254" s="9">
        <v>10.843135911111348</v>
      </c>
      <c r="BQ254" s="9">
        <v>10.801708358916462</v>
      </c>
      <c r="BR254" s="9">
        <v>11.257977058563979</v>
      </c>
      <c r="BS254" s="9">
        <v>10.874981347653774</v>
      </c>
      <c r="BT254" s="9">
        <v>10.809768128710413</v>
      </c>
      <c r="BU254" s="9">
        <v>10.700439718141093</v>
      </c>
      <c r="BV254" s="9">
        <v>10.953468962228849</v>
      </c>
      <c r="BW254" s="9">
        <v>10.870364719583405</v>
      </c>
      <c r="BX254" s="9">
        <v>10.847057346091336</v>
      </c>
      <c r="BY254" s="9">
        <v>10.897845456005511</v>
      </c>
      <c r="BZ254" s="9">
        <v>7.6073303137496113</v>
      </c>
      <c r="CA254" s="9">
        <v>10.734709620225837</v>
      </c>
      <c r="CB254" s="9">
        <v>10.787902559391432</v>
      </c>
      <c r="CC254" s="9">
        <v>10.926295994781112</v>
      </c>
      <c r="CD254" s="9">
        <v>8.5622424242210737</v>
      </c>
      <c r="CE254" s="9">
        <v>10.804131021183318</v>
      </c>
      <c r="CF254" s="9">
        <v>10.77066389291676</v>
      </c>
      <c r="CG254" s="9">
        <v>10.698704666770345</v>
      </c>
      <c r="CH254" s="9">
        <v>8.1085244567781682</v>
      </c>
      <c r="CI254" s="9">
        <v>10.708221730038353</v>
      </c>
      <c r="CJ254" s="9">
        <v>10.700439718141093</v>
      </c>
      <c r="CK254" s="9">
        <v>10.808159772868375</v>
      </c>
      <c r="CL254" s="9">
        <v>8.2992080183872794</v>
      </c>
      <c r="CM254" s="9">
        <v>11.037546953962179</v>
      </c>
      <c r="CN254" s="9">
        <v>11.465566404809399</v>
      </c>
      <c r="CO254" s="9">
        <v>9.1996723448363653</v>
      </c>
      <c r="CP254" s="9">
        <v>7.3575520046180847</v>
      </c>
      <c r="CQ254" s="9">
        <v>10.702172685365547</v>
      </c>
      <c r="CR254" s="9">
        <v>10.766528908598865</v>
      </c>
      <c r="CS254" s="9">
        <v>10.887220615468385</v>
      </c>
      <c r="CT254" s="9">
        <v>15.152760168775401</v>
      </c>
      <c r="CU254" s="9">
        <v>10.354249381945241</v>
      </c>
      <c r="CV254" s="9">
        <v>10.430452551665532</v>
      </c>
      <c r="CW254" s="9">
        <v>10.503825737995751</v>
      </c>
      <c r="CX254" s="9">
        <v>11.324743110494417</v>
      </c>
      <c r="CY254" s="9">
        <v>10.199672344836365</v>
      </c>
      <c r="CZ254" s="9">
        <v>10.706496018061188</v>
      </c>
      <c r="DA254" s="9">
        <v>10.200898605038445</v>
      </c>
      <c r="DB254" s="9">
        <v>10.762382038710394</v>
      </c>
      <c r="DC254" s="9">
        <v>10.714245517666123</v>
      </c>
      <c r="DD254" s="9">
        <v>11.060695931687555</v>
      </c>
      <c r="DE254" s="9">
        <v>10.236014191900086</v>
      </c>
      <c r="DF254" s="9">
        <v>11.032045726930809</v>
      </c>
      <c r="DG254" s="9">
        <v>10.785452468158542</v>
      </c>
      <c r="DH254" s="9">
        <v>10.79116288855502</v>
      </c>
      <c r="DI254" s="9">
        <v>10.987264012072538</v>
      </c>
      <c r="DJ254" s="9">
        <v>10.772314573921653</v>
      </c>
    </row>
    <row r="255" spans="1:114" x14ac:dyDescent="0.25">
      <c r="A255" s="2">
        <v>5445</v>
      </c>
      <c r="B255" s="2" t="s">
        <v>3782</v>
      </c>
      <c r="C255" s="2" t="s">
        <v>3783</v>
      </c>
      <c r="D255" s="2" t="s">
        <v>3781</v>
      </c>
      <c r="E255" s="2" t="s">
        <v>3963</v>
      </c>
      <c r="F255" s="2" t="s">
        <v>4309</v>
      </c>
      <c r="G255" s="2" t="s">
        <v>3964</v>
      </c>
      <c r="H255" s="2" t="s">
        <v>4310</v>
      </c>
      <c r="I255" s="2" t="s">
        <v>3439</v>
      </c>
      <c r="J255" s="2">
        <v>265.25279999999998</v>
      </c>
      <c r="K255" s="2">
        <v>6.2</v>
      </c>
      <c r="L255" s="2">
        <v>1239.2</v>
      </c>
      <c r="M255" s="2">
        <v>3.9</v>
      </c>
      <c r="N255" s="2">
        <v>0.52800000000000002</v>
      </c>
      <c r="O255" s="9">
        <v>9.4817994316657526</v>
      </c>
      <c r="P255" s="9">
        <v>8.1446582428318823</v>
      </c>
      <c r="Q255" s="9">
        <v>13.507299124122767</v>
      </c>
      <c r="R255" s="9">
        <v>8.3353903546939243</v>
      </c>
      <c r="S255" s="9">
        <v>9.6635581042172731</v>
      </c>
      <c r="T255" s="9">
        <v>9.0579917227591764</v>
      </c>
      <c r="U255" s="9">
        <v>8.2573878426926512</v>
      </c>
      <c r="V255" s="9">
        <v>8.0389189892923021</v>
      </c>
      <c r="W255" s="9">
        <v>10.009828617368109</v>
      </c>
      <c r="X255" s="9">
        <v>10.281930026955443</v>
      </c>
      <c r="Y255" s="9">
        <v>9.1395513523987937</v>
      </c>
      <c r="Z255" s="9">
        <v>9.7448338374995469</v>
      </c>
      <c r="AA255" s="9">
        <v>9.2143191208007664</v>
      </c>
      <c r="AB255" s="9">
        <v>9.816983623255382</v>
      </c>
      <c r="AC255" s="9">
        <v>9.5196362528432132</v>
      </c>
      <c r="AD255" s="9">
        <v>9.2761244052742384</v>
      </c>
      <c r="AE255" s="9">
        <v>7.6293566200796095</v>
      </c>
      <c r="AF255" s="9">
        <v>8.8856963733393943</v>
      </c>
      <c r="AG255" s="9">
        <v>9.236014191900086</v>
      </c>
      <c r="AH255" s="9">
        <v>9.4115109880120702</v>
      </c>
      <c r="AI255" s="9">
        <v>8.1085244567781682</v>
      </c>
      <c r="AJ255" s="9">
        <v>8.1137421660491889</v>
      </c>
      <c r="AK255" s="9">
        <v>10.814582465906277</v>
      </c>
      <c r="AL255" s="9">
        <v>9.0874628412503391</v>
      </c>
      <c r="AM255" s="9">
        <v>8.4470832262096529</v>
      </c>
      <c r="AN255" s="9">
        <v>9.7615512324444804</v>
      </c>
      <c r="AO255" s="9">
        <v>8.366322214245816</v>
      </c>
      <c r="AP255" s="9">
        <v>9.1623913287569057</v>
      </c>
      <c r="AQ255" s="9">
        <v>9.3014961949825494</v>
      </c>
      <c r="AR255" s="9">
        <v>9.6917435191712755</v>
      </c>
      <c r="AS255" s="9">
        <v>9.2045711442492042</v>
      </c>
      <c r="AT255" s="9">
        <v>9.7159619902551455</v>
      </c>
      <c r="AU255" s="9">
        <v>9.1085244567781682</v>
      </c>
      <c r="AV255" s="9">
        <v>8.3219280948873617</v>
      </c>
      <c r="AW255" s="9">
        <v>9.3772105303885525</v>
      </c>
      <c r="AX255" s="9">
        <v>8.2667865406949002</v>
      </c>
      <c r="AY255" s="9">
        <v>9.4777582664438889</v>
      </c>
      <c r="AZ255" s="9">
        <v>8.7279204545631988</v>
      </c>
      <c r="BA255" s="9">
        <v>9.6311770557039775</v>
      </c>
      <c r="BB255" s="9">
        <v>8.8548683832602375</v>
      </c>
      <c r="BC255" s="9">
        <v>9.5755392468345306</v>
      </c>
      <c r="BD255" s="9">
        <v>10.064742764750257</v>
      </c>
      <c r="BE255" s="9">
        <v>10.100662339005199</v>
      </c>
      <c r="BF255" s="9">
        <v>8.9008668079807496</v>
      </c>
      <c r="BG255" s="9">
        <v>10.573647187493323</v>
      </c>
      <c r="BH255" s="9">
        <v>9.2784494582204822</v>
      </c>
      <c r="BI255" s="9">
        <v>9.7330153216859632</v>
      </c>
      <c r="BJ255" s="9">
        <v>8.2900188469326181</v>
      </c>
      <c r="BK255" s="9">
        <v>10.663558104217273</v>
      </c>
      <c r="BL255" s="9">
        <v>9.6653359171851765</v>
      </c>
      <c r="BM255" s="9">
        <v>9.6812384117778052</v>
      </c>
      <c r="BN255" s="9">
        <v>8.8265484872909159</v>
      </c>
      <c r="BO255" s="9">
        <v>10.183635381473218</v>
      </c>
      <c r="BP255" s="9">
        <v>8.2045711442492042</v>
      </c>
      <c r="BQ255" s="9">
        <v>9.5980525001616002</v>
      </c>
      <c r="BR255" s="9">
        <v>7.2094533656289492</v>
      </c>
      <c r="BS255" s="9">
        <v>9.9023751144860253</v>
      </c>
      <c r="BT255" s="9">
        <v>9.1799090900149345</v>
      </c>
      <c r="BU255" s="9">
        <v>9.879583249612784</v>
      </c>
      <c r="BV255" s="9">
        <v>9.6456584324087107</v>
      </c>
      <c r="BW255" s="9">
        <v>9.521600439723727</v>
      </c>
      <c r="BX255" s="9">
        <v>8.7176764230663952</v>
      </c>
      <c r="BY255" s="9">
        <v>10.222794902868111</v>
      </c>
      <c r="BZ255" s="9">
        <v>8.2761244052742384</v>
      </c>
      <c r="CA255" s="9">
        <v>8.3793783670712632</v>
      </c>
      <c r="CB255" s="9">
        <v>9.06339508128851</v>
      </c>
      <c r="CC255" s="9">
        <v>9.1548181090521048</v>
      </c>
      <c r="CD255" s="9">
        <v>7</v>
      </c>
      <c r="CE255" s="9">
        <v>8.7846348455575214</v>
      </c>
      <c r="CF255" s="9">
        <v>9.9083926207737516</v>
      </c>
      <c r="CG255" s="9">
        <v>9.8917837032183105</v>
      </c>
      <c r="CH255" s="9">
        <v>9.0028150156070534</v>
      </c>
      <c r="CI255" s="9">
        <v>7.3923174227787607</v>
      </c>
      <c r="CJ255" s="9">
        <v>8.971543553950772</v>
      </c>
      <c r="CK255" s="9">
        <v>10.270295326472041</v>
      </c>
      <c r="CL255" s="9">
        <v>9.632995197142959</v>
      </c>
      <c r="CM255" s="9">
        <v>9.1006623390051988</v>
      </c>
      <c r="CN255" s="9">
        <v>7.8201789624151887</v>
      </c>
      <c r="CO255" s="9">
        <v>9.7039035734446646</v>
      </c>
      <c r="CP255" s="9">
        <v>9.1137421660491889</v>
      </c>
      <c r="CQ255" s="9">
        <v>9.7797193551434045</v>
      </c>
      <c r="CR255" s="9">
        <v>8.5849625007211561</v>
      </c>
      <c r="CS255" s="9">
        <v>9.6653359171851765</v>
      </c>
      <c r="CT255" s="9">
        <v>8.1032878084120235</v>
      </c>
      <c r="CU255" s="9">
        <v>9.2455527062556833</v>
      </c>
      <c r="CV255" s="9">
        <v>8.5430318202552389</v>
      </c>
      <c r="CW255" s="9">
        <v>7.1189410727235076</v>
      </c>
      <c r="CX255" s="9">
        <v>8.8486229404293386</v>
      </c>
      <c r="CY255" s="9">
        <v>9.4757334309663985</v>
      </c>
      <c r="CZ255" s="9">
        <v>10.181152256865566</v>
      </c>
      <c r="DA255" s="9">
        <v>7.3487281542310781</v>
      </c>
      <c r="DB255" s="9">
        <v>9.2667865406949019</v>
      </c>
      <c r="DC255" s="9">
        <v>10.020979938904212</v>
      </c>
      <c r="DD255" s="9">
        <v>9.0927571409198524</v>
      </c>
      <c r="DE255" s="9">
        <v>10.144658242831882</v>
      </c>
      <c r="DF255" s="9">
        <v>7.3575520046180847</v>
      </c>
      <c r="DG255" s="9">
        <v>8.7414669864011465</v>
      </c>
      <c r="DH255" s="9">
        <v>8.2479275134435852</v>
      </c>
      <c r="DI255" s="9">
        <v>9.5622424242210737</v>
      </c>
      <c r="DJ255" s="9">
        <v>10.598982971036092</v>
      </c>
    </row>
    <row r="256" spans="1:114" x14ac:dyDescent="0.25">
      <c r="A256" s="2">
        <v>2498</v>
      </c>
      <c r="B256" s="2" t="s">
        <v>3816</v>
      </c>
      <c r="C256" s="2" t="s">
        <v>3817</v>
      </c>
      <c r="D256" s="2" t="s">
        <v>3815</v>
      </c>
      <c r="E256" s="2" t="s">
        <v>3963</v>
      </c>
      <c r="F256" s="2" t="s">
        <v>4309</v>
      </c>
      <c r="G256" s="2" t="s">
        <v>3964</v>
      </c>
      <c r="H256" s="2" t="s">
        <v>4310</v>
      </c>
      <c r="I256" s="2" t="s">
        <v>3303</v>
      </c>
      <c r="J256" s="2">
        <v>163.0754</v>
      </c>
      <c r="K256" s="2">
        <v>0.2</v>
      </c>
      <c r="L256" s="2">
        <v>873.8</v>
      </c>
      <c r="M256" s="2">
        <v>29.6</v>
      </c>
      <c r="N256" s="2">
        <v>0.67749999999999999</v>
      </c>
      <c r="O256" s="9">
        <v>9.9815672819030148</v>
      </c>
      <c r="P256" s="9">
        <v>7.971543553950772</v>
      </c>
      <c r="Q256" s="9">
        <v>12.922955991908477</v>
      </c>
      <c r="R256" s="9">
        <v>10.230020435705635</v>
      </c>
      <c r="S256" s="9">
        <v>11.103943429891558</v>
      </c>
      <c r="T256" s="9">
        <v>10.231221180711186</v>
      </c>
      <c r="U256" s="9">
        <v>8.1699250014423122</v>
      </c>
      <c r="V256" s="9">
        <v>10.371776644337924</v>
      </c>
      <c r="W256" s="9">
        <v>9.5038257379957507</v>
      </c>
      <c r="X256" s="9">
        <v>8.1189410727235067</v>
      </c>
      <c r="Y256" s="9">
        <v>11.409921241249679</v>
      </c>
      <c r="Z256" s="9">
        <v>11.039604517953759</v>
      </c>
      <c r="AA256" s="9">
        <v>8.4178525148858974</v>
      </c>
      <c r="AB256" s="9">
        <v>11.103943429891558</v>
      </c>
      <c r="AC256" s="9">
        <v>8.851749041416058</v>
      </c>
      <c r="AD256" s="9">
        <v>8.6036263449861909</v>
      </c>
      <c r="AE256" s="9">
        <v>8.8826430493618407</v>
      </c>
      <c r="AF256" s="9">
        <v>9.0660891904577721</v>
      </c>
      <c r="AG256" s="9">
        <v>8.7210991887071856</v>
      </c>
      <c r="AH256" s="9">
        <v>8.5887146355822654</v>
      </c>
      <c r="AI256" s="9">
        <v>9.7846348455575214</v>
      </c>
      <c r="AJ256" s="9">
        <v>8.7313190310250643</v>
      </c>
      <c r="AK256" s="9">
        <v>10.749031382040204</v>
      </c>
      <c r="AL256" s="9">
        <v>8.2384047393250786</v>
      </c>
      <c r="AM256" s="9">
        <v>11.350386742312843</v>
      </c>
      <c r="AN256" s="9">
        <v>10.785452468158542</v>
      </c>
      <c r="AO256" s="9">
        <v>10.774787059601174</v>
      </c>
      <c r="AP256" s="9">
        <v>9.8887432488982583</v>
      </c>
      <c r="AQ256" s="9">
        <v>10.923327485419193</v>
      </c>
      <c r="AR256" s="9">
        <v>8.5887146355822654</v>
      </c>
      <c r="AS256" s="9">
        <v>10.157346935362844</v>
      </c>
      <c r="AT256" s="9">
        <v>8.3966047811818587</v>
      </c>
      <c r="AU256" s="9">
        <v>8.971543553950772</v>
      </c>
      <c r="AV256" s="9">
        <v>8.4304525516655318</v>
      </c>
      <c r="AW256" s="9">
        <v>8.2667865406949002</v>
      </c>
      <c r="AX256" s="9">
        <v>10.521600439723727</v>
      </c>
      <c r="AY256" s="9">
        <v>8.2714630279043746</v>
      </c>
      <c r="AZ256" s="9">
        <v>10.82972273508606</v>
      </c>
      <c r="BA256" s="9">
        <v>8.0334230015374501</v>
      </c>
      <c r="BB256" s="9">
        <v>9.419960177847889</v>
      </c>
      <c r="BC256" s="9">
        <v>10.001408194392809</v>
      </c>
      <c r="BD256" s="9">
        <v>9.7414669864011465</v>
      </c>
      <c r="BE256" s="9">
        <v>10.545929769085467</v>
      </c>
      <c r="BF256" s="9">
        <v>8.7313190310250643</v>
      </c>
      <c r="BG256" s="9">
        <v>10.029287226968245</v>
      </c>
      <c r="BH256" s="9">
        <v>11.279030136449649</v>
      </c>
      <c r="BI256" s="9">
        <v>11.75446999527562</v>
      </c>
      <c r="BJ256" s="9">
        <v>10.82972273508606</v>
      </c>
      <c r="BK256" s="9">
        <v>10.903128676812319</v>
      </c>
      <c r="BL256" s="9">
        <v>9.1898245588800176</v>
      </c>
      <c r="BM256" s="9">
        <v>10.769011321097015</v>
      </c>
      <c r="BN256" s="9">
        <v>9.353146825498083</v>
      </c>
      <c r="BO256" s="9">
        <v>8.5117526537673793</v>
      </c>
      <c r="BP256" s="9">
        <v>11.036860446673046</v>
      </c>
      <c r="BQ256" s="9">
        <v>8.7313190310250643</v>
      </c>
      <c r="BR256" s="9">
        <v>9.5410966153495238</v>
      </c>
      <c r="BS256" s="9">
        <v>11.617467465294197</v>
      </c>
      <c r="BT256" s="9">
        <v>8.2384047393250786</v>
      </c>
      <c r="BU256" s="9">
        <v>9.0443941193584543</v>
      </c>
      <c r="BV256" s="9">
        <v>10.154818109052105</v>
      </c>
      <c r="BW256" s="9">
        <v>8.1137421660491889</v>
      </c>
      <c r="BX256" s="9">
        <v>10.105908508571158</v>
      </c>
      <c r="BY256" s="9">
        <v>10.471675214392045</v>
      </c>
      <c r="BZ256" s="9">
        <v>10.355351096424812</v>
      </c>
      <c r="CA256" s="9">
        <v>9.4470832262096529</v>
      </c>
      <c r="CB256" s="9">
        <v>10.172427508645484</v>
      </c>
      <c r="CC256" s="9">
        <v>8.7176764230663952</v>
      </c>
      <c r="CD256" s="9">
        <v>9.0389189892923039</v>
      </c>
      <c r="CE256" s="9">
        <v>11.478769619475765</v>
      </c>
      <c r="CF256" s="9">
        <v>9.0901124196642886</v>
      </c>
      <c r="CG256" s="9">
        <v>9.4532706340106234</v>
      </c>
      <c r="CH256" s="9">
        <v>9.7565563225240872</v>
      </c>
      <c r="CI256" s="9">
        <v>7.7879025593914317</v>
      </c>
      <c r="CJ256" s="9">
        <v>9.8841705191084355</v>
      </c>
      <c r="CK256" s="9">
        <v>10.727069558023706</v>
      </c>
      <c r="CL256" s="9">
        <v>8.6969675262342871</v>
      </c>
      <c r="CM256" s="9">
        <v>8.5468944598876373</v>
      </c>
      <c r="CN256" s="9">
        <v>9.9439799143437391</v>
      </c>
      <c r="CO256" s="9">
        <v>10.105908508571158</v>
      </c>
      <c r="CP256" s="9">
        <v>9.3331553503106175</v>
      </c>
      <c r="CQ256" s="9">
        <v>8.8328900141647431</v>
      </c>
      <c r="CR256" s="9">
        <v>9.0794847838268158</v>
      </c>
      <c r="CS256" s="9">
        <v>8.5117526537673793</v>
      </c>
      <c r="CT256" s="9">
        <v>8.933690654952235</v>
      </c>
      <c r="CU256" s="9">
        <v>7.9128893362299619</v>
      </c>
      <c r="CV256" s="9">
        <v>9.0223678130284544</v>
      </c>
      <c r="CW256" s="9">
        <v>8.2992080183872794</v>
      </c>
      <c r="CX256" s="9">
        <v>7.8517490414160571</v>
      </c>
      <c r="CY256" s="9">
        <v>10.453270634010623</v>
      </c>
      <c r="CZ256" s="9">
        <v>10.230020435705635</v>
      </c>
      <c r="DA256" s="9">
        <v>9.4283601727042914</v>
      </c>
      <c r="DB256" s="9">
        <v>10.764871590736091</v>
      </c>
      <c r="DC256" s="9">
        <v>9.9439799143437391</v>
      </c>
      <c r="DD256" s="9">
        <v>10.569855608330949</v>
      </c>
      <c r="DE256" s="9">
        <v>7.8517490414160571</v>
      </c>
      <c r="DF256" s="9">
        <v>8.5117526537673793</v>
      </c>
      <c r="DG256" s="9">
        <v>10.234817431117325</v>
      </c>
      <c r="DH256" s="9">
        <v>7.9886846867721664</v>
      </c>
      <c r="DI256" s="9">
        <v>10.056637715113201</v>
      </c>
      <c r="DJ256" s="9">
        <v>8.0980320829605272</v>
      </c>
    </row>
    <row r="257" spans="1:114" x14ac:dyDescent="0.25">
      <c r="A257" s="2">
        <v>10213</v>
      </c>
      <c r="B257" s="2" t="s">
        <v>3823</v>
      </c>
      <c r="C257" s="2" t="s">
        <v>3824</v>
      </c>
      <c r="D257" s="2" t="s">
        <v>3822</v>
      </c>
      <c r="E257" s="2" t="s">
        <v>3963</v>
      </c>
      <c r="F257" s="2" t="s">
        <v>4309</v>
      </c>
      <c r="G257" s="2" t="s">
        <v>3964</v>
      </c>
      <c r="H257" s="2" t="s">
        <v>4310</v>
      </c>
      <c r="I257" s="2" t="s">
        <v>3439</v>
      </c>
      <c r="J257" s="2">
        <v>422.32639999999998</v>
      </c>
      <c r="K257" s="2">
        <v>5.4</v>
      </c>
      <c r="L257" s="2">
        <v>1151.5</v>
      </c>
      <c r="M257" s="2">
        <v>0.4</v>
      </c>
      <c r="N257" s="2">
        <v>0.36599999999999999</v>
      </c>
      <c r="O257" s="9">
        <v>15.036173612553487</v>
      </c>
      <c r="P257" s="9">
        <v>17.469999999966344</v>
      </c>
      <c r="Q257" s="9">
        <v>17.413842757185638</v>
      </c>
      <c r="R257" s="9">
        <v>17.160000000380247</v>
      </c>
      <c r="S257" s="9">
        <v>17.792053103518185</v>
      </c>
      <c r="T257" s="9">
        <v>19.129999999882845</v>
      </c>
      <c r="U257" s="9">
        <v>17.322456328874182</v>
      </c>
      <c r="V257" s="9">
        <v>17.809999999945564</v>
      </c>
      <c r="W257" s="9">
        <v>15.274032290160882</v>
      </c>
      <c r="X257" s="9">
        <v>18.360000000039751</v>
      </c>
      <c r="Y257" s="9">
        <v>17.933448618131905</v>
      </c>
      <c r="Z257" s="9">
        <v>14.460000000102324</v>
      </c>
      <c r="AA257" s="9">
        <v>15.083105308365077</v>
      </c>
      <c r="AB257" s="9">
        <v>16.219999999947142</v>
      </c>
      <c r="AC257" s="9">
        <v>13.840679590429296</v>
      </c>
      <c r="AD257" s="9">
        <v>16.380000000029728</v>
      </c>
      <c r="AE257" s="9">
        <v>16.929998062609027</v>
      </c>
      <c r="AF257" s="9">
        <v>16.199999999940868</v>
      </c>
      <c r="AG257" s="9">
        <v>14.200697493183743</v>
      </c>
      <c r="AH257" s="9">
        <v>15.320000000126687</v>
      </c>
      <c r="AI257" s="9">
        <v>17.387175916544891</v>
      </c>
      <c r="AJ257" s="9">
        <v>17.559999999635814</v>
      </c>
      <c r="AK257" s="9">
        <v>13.865799711768274</v>
      </c>
      <c r="AL257" s="9">
        <v>17.43999999994141</v>
      </c>
      <c r="AM257" s="9">
        <v>13.810672041536669</v>
      </c>
      <c r="AN257" s="9">
        <v>16.250000000021874</v>
      </c>
      <c r="AO257" s="9">
        <v>14.714030814928785</v>
      </c>
      <c r="AP257" s="9">
        <v>18.700000000064986</v>
      </c>
      <c r="AQ257" s="9">
        <v>13.747878274225881</v>
      </c>
      <c r="AR257" s="9">
        <v>16.450000000053887</v>
      </c>
      <c r="AS257" s="9">
        <v>12.445014845868425</v>
      </c>
      <c r="AT257" s="9">
        <v>14.920000000097529</v>
      </c>
      <c r="AU257" s="9">
        <v>13.429406741513979</v>
      </c>
      <c r="AV257" s="9">
        <v>16.309999999943152</v>
      </c>
      <c r="AW257" s="9">
        <v>17.291170699321864</v>
      </c>
      <c r="AX257" s="9">
        <v>17.660000000298751</v>
      </c>
      <c r="AY257" s="9">
        <v>14.344989344622697</v>
      </c>
      <c r="AZ257" s="9">
        <v>14.590000000024398</v>
      </c>
      <c r="BA257" s="9">
        <v>17.260202858299706</v>
      </c>
      <c r="BB257" s="9">
        <v>15.610000000022513</v>
      </c>
      <c r="BC257" s="9">
        <v>14.570033561381875</v>
      </c>
      <c r="BD257" s="9">
        <v>13.32999999942799</v>
      </c>
      <c r="BE257" s="9">
        <v>12.738303411474638</v>
      </c>
      <c r="BF257" s="9">
        <v>14.189999999939156</v>
      </c>
      <c r="BG257" s="9">
        <v>17.441841880339631</v>
      </c>
      <c r="BH257" s="9">
        <v>14.290000000021113</v>
      </c>
      <c r="BI257" s="9">
        <v>17.028499656043163</v>
      </c>
      <c r="BJ257" s="9">
        <v>17.880000000087279</v>
      </c>
      <c r="BK257" s="9">
        <v>18.252161842520994</v>
      </c>
      <c r="BL257" s="9">
        <v>17.850000000179204</v>
      </c>
      <c r="BM257" s="9">
        <v>18.297565624673133</v>
      </c>
      <c r="BN257" s="9">
        <v>17.770000000209006</v>
      </c>
      <c r="BO257" s="9">
        <v>18.625987025828536</v>
      </c>
      <c r="BP257" s="9">
        <v>15.0099999998138</v>
      </c>
      <c r="BQ257" s="9">
        <v>17.605161173300552</v>
      </c>
      <c r="BR257" s="9">
        <v>17.309999999588008</v>
      </c>
      <c r="BS257" s="9">
        <v>18.202152527420147</v>
      </c>
      <c r="BT257" s="9">
        <v>14.850000000057076</v>
      </c>
      <c r="BU257" s="9">
        <v>18.657845266480763</v>
      </c>
      <c r="BV257" s="9">
        <v>15.019999999836749</v>
      </c>
      <c r="BW257" s="9">
        <v>14.019677593218725</v>
      </c>
      <c r="BX257" s="9">
        <v>13.170000000067198</v>
      </c>
      <c r="BY257" s="9">
        <v>12.982815365189929</v>
      </c>
      <c r="BZ257" s="9">
        <v>12.120000000030229</v>
      </c>
      <c r="CA257" s="9">
        <v>12.015415052386688</v>
      </c>
      <c r="CB257" s="9">
        <v>12.809999999995791</v>
      </c>
      <c r="CC257" s="9">
        <v>15.068610356779276</v>
      </c>
      <c r="CD257" s="9">
        <v>14.480000000032511</v>
      </c>
      <c r="CE257" s="9">
        <v>14.577369816069654</v>
      </c>
      <c r="CF257" s="9">
        <v>15.019999999836749</v>
      </c>
      <c r="CG257" s="9">
        <v>15.30160336426669</v>
      </c>
      <c r="CH257" s="9">
        <v>12.329999999988397</v>
      </c>
      <c r="CI257" s="9">
        <v>14.152284842306582</v>
      </c>
      <c r="CJ257" s="9">
        <v>14.239999999637533</v>
      </c>
      <c r="CK257" s="9">
        <v>13.009828617368107</v>
      </c>
      <c r="CL257" s="9">
        <v>12.769999999925004</v>
      </c>
      <c r="CM257" s="9">
        <v>14.707574829926974</v>
      </c>
      <c r="CN257" s="9">
        <v>17.760000000234228</v>
      </c>
      <c r="CO257" s="9">
        <v>13.176173149107489</v>
      </c>
      <c r="CP257" s="9">
        <v>16.490000000056973</v>
      </c>
      <c r="CQ257" s="9">
        <v>11.42783660345852</v>
      </c>
      <c r="CR257" s="9">
        <v>14.38000000002973</v>
      </c>
      <c r="CS257" s="9">
        <v>13.703903573444663</v>
      </c>
      <c r="CT257" s="9">
        <v>16.949999999944879</v>
      </c>
      <c r="CU257" s="9">
        <v>13.20212382383046</v>
      </c>
      <c r="CV257" s="9">
        <v>16</v>
      </c>
      <c r="CW257" s="9">
        <v>12.829524549078345</v>
      </c>
      <c r="CX257" s="9">
        <v>16.390000000079603</v>
      </c>
      <c r="CY257" s="9">
        <v>16.920329591956094</v>
      </c>
      <c r="CZ257" s="9">
        <v>17.559999999635814</v>
      </c>
      <c r="DA257" s="9">
        <v>17.225141522835397</v>
      </c>
      <c r="DB257" s="9">
        <v>17.650000000287271</v>
      </c>
      <c r="DC257" s="9">
        <v>17.413586612248508</v>
      </c>
      <c r="DD257" s="9">
        <v>16.920000000330219</v>
      </c>
      <c r="DE257" s="9">
        <v>17.146986245926925</v>
      </c>
      <c r="DF257" s="9">
        <v>14.120000000192285</v>
      </c>
      <c r="DG257" s="9">
        <v>17.310213358281818</v>
      </c>
      <c r="DH257" s="9">
        <v>16.640000000208211</v>
      </c>
      <c r="DI257" s="9">
        <v>17.450301089726999</v>
      </c>
      <c r="DJ257" s="9">
        <v>17.620000000273709</v>
      </c>
    </row>
    <row r="258" spans="1:114" x14ac:dyDescent="0.25">
      <c r="A258" s="2">
        <v>10983</v>
      </c>
      <c r="B258" s="2" t="s">
        <v>4336</v>
      </c>
      <c r="C258" s="2" t="s">
        <v>3831</v>
      </c>
      <c r="D258" s="2" t="s">
        <v>3829</v>
      </c>
      <c r="E258" s="2" t="s">
        <v>3963</v>
      </c>
      <c r="F258" s="2" t="s">
        <v>4309</v>
      </c>
      <c r="G258" s="2" t="s">
        <v>3964</v>
      </c>
      <c r="H258" s="2" t="s">
        <v>4310</v>
      </c>
      <c r="I258" s="2" t="s">
        <v>3303</v>
      </c>
      <c r="J258" s="2">
        <v>448.34289999999999</v>
      </c>
      <c r="K258" s="2">
        <v>1</v>
      </c>
      <c r="L258" s="2">
        <v>1147.4000000000001</v>
      </c>
      <c r="M258" s="2">
        <v>0.5</v>
      </c>
      <c r="N258" s="2">
        <v>0.21479999999999999</v>
      </c>
      <c r="O258" s="9">
        <v>14.417852514885897</v>
      </c>
      <c r="P258" s="9">
        <v>16.84999999956856</v>
      </c>
      <c r="Q258" s="9">
        <v>16.242169282278017</v>
      </c>
      <c r="R258" s="9">
        <v>16.859999999687922</v>
      </c>
      <c r="S258" s="9">
        <v>16.697483458175469</v>
      </c>
      <c r="T258" s="9">
        <v>16.290000000021113</v>
      </c>
      <c r="U258" s="9">
        <v>16.307841168945568</v>
      </c>
      <c r="V258" s="9">
        <v>17.239999999823929</v>
      </c>
      <c r="W258" s="9">
        <v>17.382201827911963</v>
      </c>
      <c r="X258" s="9">
        <v>16.760000000234228</v>
      </c>
      <c r="Y258" s="9">
        <v>16.416269744523206</v>
      </c>
      <c r="Z258" s="9">
        <v>16.05000000002406</v>
      </c>
      <c r="AA258" s="9">
        <v>16.879008813992655</v>
      </c>
      <c r="AB258" s="9">
        <v>16.010000000032417</v>
      </c>
      <c r="AC258" s="9">
        <v>16.49637009395617</v>
      </c>
      <c r="AD258" s="9">
        <v>16.34999999996554</v>
      </c>
      <c r="AE258" s="9">
        <v>14.085306469991561</v>
      </c>
      <c r="AF258" s="9">
        <v>17.090000000470251</v>
      </c>
      <c r="AG258" s="9">
        <v>17.114250698028908</v>
      </c>
      <c r="AH258" s="9">
        <v>16.900000000392691</v>
      </c>
      <c r="AI258" s="9">
        <v>16.412305204955274</v>
      </c>
      <c r="AJ258" s="9">
        <v>16.43999999994141</v>
      </c>
      <c r="AK258" s="9">
        <v>16.970813669574991</v>
      </c>
      <c r="AL258" s="9">
        <v>13.919999999632148</v>
      </c>
      <c r="AM258" s="9">
        <v>16.326920975886576</v>
      </c>
      <c r="AN258" s="9">
        <v>16.020000000053855</v>
      </c>
      <c r="AO258" s="9">
        <v>16.461511421555969</v>
      </c>
      <c r="AP258" s="9">
        <v>15.829999999927377</v>
      </c>
      <c r="AQ258" s="9">
        <v>16.832519208127568</v>
      </c>
      <c r="AR258" s="9">
        <v>17.270000000081396</v>
      </c>
      <c r="AS258" s="9">
        <v>16.787201135484036</v>
      </c>
      <c r="AT258" s="9">
        <v>16.889999999428685</v>
      </c>
      <c r="AU258" s="9">
        <v>16.407566524162689</v>
      </c>
      <c r="AV258" s="9">
        <v>12.910000000082256</v>
      </c>
      <c r="AW258" s="9">
        <v>16.493761651004398</v>
      </c>
      <c r="AX258" s="9">
        <v>15.899999999920816</v>
      </c>
      <c r="AY258" s="9">
        <v>17.15497629062574</v>
      </c>
      <c r="AZ258" s="9">
        <v>16.719999999795586</v>
      </c>
      <c r="BA258" s="9">
        <v>14.289442575688332</v>
      </c>
      <c r="BB258" s="9">
        <v>16.510000000020874</v>
      </c>
      <c r="BC258" s="9">
        <v>17.138451805792226</v>
      </c>
      <c r="BD258" s="9">
        <v>17.04000000013421</v>
      </c>
      <c r="BE258" s="9">
        <v>16.742125192247283</v>
      </c>
      <c r="BF258" s="9">
        <v>17.34000000013155</v>
      </c>
      <c r="BG258" s="9">
        <v>16.470309341644334</v>
      </c>
      <c r="BH258" s="9">
        <v>17.870000000066632</v>
      </c>
      <c r="BI258" s="9">
        <v>13.954196310386875</v>
      </c>
      <c r="BJ258" s="9">
        <v>16.74000000032536</v>
      </c>
      <c r="BK258" s="9">
        <v>16.847534543106857</v>
      </c>
      <c r="BL258" s="9">
        <v>16.700000000064986</v>
      </c>
      <c r="BM258" s="9">
        <v>16.66379434619952</v>
      </c>
      <c r="BN258" s="9">
        <v>16.769999999563542</v>
      </c>
      <c r="BO258" s="9">
        <v>17.513951149489671</v>
      </c>
      <c r="BP258" s="9">
        <v>17.299999999589236</v>
      </c>
      <c r="BQ258" s="9">
        <v>16.232083599313377</v>
      </c>
      <c r="BR258" s="9">
        <v>16.450000000053887</v>
      </c>
      <c r="BS258" s="9">
        <v>16.93838504433587</v>
      </c>
      <c r="BT258" s="9">
        <v>16.169999999949795</v>
      </c>
      <c r="BU258" s="9">
        <v>17.407010449174493</v>
      </c>
      <c r="BV258" s="9">
        <v>14.319999999773996</v>
      </c>
      <c r="BW258" s="9">
        <v>16.761966695382092</v>
      </c>
      <c r="BX258" s="9">
        <v>13.109999999927505</v>
      </c>
      <c r="BY258" s="9">
        <v>16.328972887124849</v>
      </c>
      <c r="BZ258" s="9">
        <v>16.390000000079603</v>
      </c>
      <c r="CA258" s="9">
        <v>13.69522829149575</v>
      </c>
      <c r="CB258" s="9">
        <v>17.010000000469653</v>
      </c>
      <c r="CC258" s="9">
        <v>16.583949511320466</v>
      </c>
      <c r="CD258" s="9">
        <v>16.65999999960215</v>
      </c>
      <c r="CE258" s="9">
        <v>16.298349015658186</v>
      </c>
      <c r="CF258" s="9">
        <v>16.700000000064986</v>
      </c>
      <c r="CG258" s="9">
        <v>16.884492513315973</v>
      </c>
      <c r="CH258" s="9">
        <v>16.299999999946849</v>
      </c>
      <c r="CI258" s="9">
        <v>16.800634525565144</v>
      </c>
      <c r="CJ258" s="9">
        <v>17.270000000081396</v>
      </c>
      <c r="CK258" s="9">
        <v>16.852639228860969</v>
      </c>
      <c r="CL258" s="9">
        <v>16.450000000053887</v>
      </c>
      <c r="CM258" s="9">
        <v>16.490036060360147</v>
      </c>
      <c r="CN258" s="9">
        <v>16.290000000021113</v>
      </c>
      <c r="CO258" s="9">
        <v>16.25641142424935</v>
      </c>
      <c r="CP258" s="9">
        <v>17.430000000106702</v>
      </c>
      <c r="CQ258" s="9">
        <v>17.554656296573896</v>
      </c>
      <c r="CR258" s="9">
        <v>17.260000000259097</v>
      </c>
      <c r="CS258" s="9">
        <v>16.778590525875742</v>
      </c>
      <c r="CT258" s="9">
        <v>17.129999999882845</v>
      </c>
      <c r="CU258" s="9">
        <v>17.311207273869289</v>
      </c>
      <c r="CV258" s="9">
        <v>13.589999999439412</v>
      </c>
      <c r="CW258" s="9">
        <v>16.772430566394217</v>
      </c>
      <c r="CX258" s="9">
        <v>13.420000000156925</v>
      </c>
      <c r="CY258" s="9">
        <v>16.148357411917249</v>
      </c>
      <c r="CZ258" s="9">
        <v>16.650000000287271</v>
      </c>
      <c r="DA258" s="9">
        <v>16.83318659038963</v>
      </c>
      <c r="DB258" s="9">
        <v>16.209999999992064</v>
      </c>
      <c r="DC258" s="9">
        <v>16.848072729802254</v>
      </c>
      <c r="DD258" s="9">
        <v>16.629999999761107</v>
      </c>
      <c r="DE258" s="9">
        <v>16.098237744487182</v>
      </c>
      <c r="DF258" s="9">
        <v>13.310000000298299</v>
      </c>
      <c r="DG258" s="9">
        <v>16.782575962327783</v>
      </c>
      <c r="DH258" s="9">
        <v>15.949999999944881</v>
      </c>
      <c r="DI258" s="9">
        <v>16.582318425741537</v>
      </c>
      <c r="DJ258" s="9">
        <v>16.84999999956856</v>
      </c>
    </row>
    <row r="259" spans="1:114" x14ac:dyDescent="0.25">
      <c r="A259" s="2">
        <v>3813</v>
      </c>
      <c r="B259" s="2" t="s">
        <v>3843</v>
      </c>
      <c r="C259" s="2" t="s">
        <v>3844</v>
      </c>
      <c r="D259" s="2" t="s">
        <v>3842</v>
      </c>
      <c r="E259" s="2" t="s">
        <v>3963</v>
      </c>
      <c r="F259" s="2" t="s">
        <v>4309</v>
      </c>
      <c r="G259" s="2" t="s">
        <v>3964</v>
      </c>
      <c r="H259" s="2" t="s">
        <v>4310</v>
      </c>
      <c r="I259" s="2" t="s">
        <v>3439</v>
      </c>
      <c r="J259" s="2">
        <v>210.0795</v>
      </c>
      <c r="K259" s="2">
        <v>13.9</v>
      </c>
      <c r="L259" s="2">
        <v>74.2</v>
      </c>
      <c r="M259" s="2">
        <v>2.9</v>
      </c>
      <c r="N259" s="2">
        <v>0.58789999999999998</v>
      </c>
      <c r="O259" s="9">
        <v>10.215532999745657</v>
      </c>
      <c r="P259" s="9">
        <v>10.389093521904474</v>
      </c>
      <c r="Q259" s="9">
        <v>12.393926675640419</v>
      </c>
      <c r="R259" s="9">
        <v>9.8344710499842218</v>
      </c>
      <c r="S259" s="9">
        <v>8.9744145898055283</v>
      </c>
      <c r="T259" s="9">
        <v>8.9425145053392399</v>
      </c>
      <c r="U259" s="9">
        <v>10.251482410620213</v>
      </c>
      <c r="V259" s="9">
        <v>9.1823943534045291</v>
      </c>
      <c r="W259" s="9">
        <v>10.213104219641908</v>
      </c>
      <c r="X259" s="9">
        <v>8.8137811912170374</v>
      </c>
      <c r="Y259" s="9">
        <v>10.573647187493323</v>
      </c>
      <c r="Z259" s="9">
        <v>9.6220518194563773</v>
      </c>
      <c r="AA259" s="9">
        <v>10.764042217306589</v>
      </c>
      <c r="AB259" s="9">
        <v>10.545929769085467</v>
      </c>
      <c r="AC259" s="9">
        <v>10.44086916761087</v>
      </c>
      <c r="AD259" s="9">
        <v>11.456867738380344</v>
      </c>
      <c r="AE259" s="9">
        <v>11.217351905270334</v>
      </c>
      <c r="AF259" s="9">
        <v>13.749240939022327</v>
      </c>
      <c r="AG259" s="9">
        <v>11.068778277985414</v>
      </c>
      <c r="AH259" s="9">
        <v>13.45661109957492</v>
      </c>
      <c r="AI259" s="9">
        <v>9.4470832262096529</v>
      </c>
      <c r="AJ259" s="9">
        <v>12.316847183602473</v>
      </c>
      <c r="AK259" s="9">
        <v>11.221587121264806</v>
      </c>
      <c r="AL259" s="9">
        <v>10.244363835120511</v>
      </c>
      <c r="AM259" s="9">
        <v>10.481799431665753</v>
      </c>
      <c r="AN259" s="9">
        <v>13.085804380278086</v>
      </c>
      <c r="AO259" s="9">
        <v>10.529430554146151</v>
      </c>
      <c r="AP259" s="9">
        <v>12.941597868266095</v>
      </c>
      <c r="AQ259" s="9">
        <v>9.4450148458684229</v>
      </c>
      <c r="AR259" s="9">
        <v>12.27873982655011</v>
      </c>
      <c r="AS259" s="9">
        <v>10.690871009292314</v>
      </c>
      <c r="AT259" s="9">
        <v>10.334273285307191</v>
      </c>
      <c r="AU259" s="9">
        <v>11.218563236190271</v>
      </c>
      <c r="AV259" s="9">
        <v>10.195987298028509</v>
      </c>
      <c r="AW259" s="9">
        <v>11.255028569818728</v>
      </c>
      <c r="AX259" s="9">
        <v>11.19905882365302</v>
      </c>
      <c r="AY259" s="9">
        <v>11.236612200215751</v>
      </c>
      <c r="AZ259" s="9">
        <v>11.113742166049189</v>
      </c>
      <c r="BA259" s="9">
        <v>10.860311054919482</v>
      </c>
      <c r="BB259" s="9">
        <v>12.474973384391147</v>
      </c>
      <c r="BC259" s="9">
        <v>10.215532999745657</v>
      </c>
      <c r="BD259" s="9">
        <v>12.393658591454773</v>
      </c>
      <c r="BE259" s="9">
        <v>13.048146254219562</v>
      </c>
      <c r="BF259" s="9">
        <v>10.52061868055628</v>
      </c>
      <c r="BG259" s="9">
        <v>11.239001757765584</v>
      </c>
      <c r="BH259" s="9">
        <v>10.292321632802039</v>
      </c>
      <c r="BI259" s="9">
        <v>8.8734441125153758</v>
      </c>
      <c r="BJ259" s="9">
        <v>11.915132448950649</v>
      </c>
      <c r="BK259" s="9">
        <v>13.09077405464075</v>
      </c>
      <c r="BL259" s="9">
        <v>13.117805411682438</v>
      </c>
      <c r="BM259" s="9">
        <v>12.241685287601625</v>
      </c>
      <c r="BN259" s="9">
        <v>11.491853096329676</v>
      </c>
      <c r="BO259" s="9">
        <v>10.834471049984222</v>
      </c>
      <c r="BP259" s="9">
        <v>12.493605307057122</v>
      </c>
      <c r="BQ259" s="9">
        <v>12.927777962082343</v>
      </c>
      <c r="BR259" s="9">
        <v>10.521600439723727</v>
      </c>
      <c r="BS259" s="9">
        <v>12.148158772937894</v>
      </c>
      <c r="BT259" s="9">
        <v>9.3331553503106175</v>
      </c>
      <c r="BU259" s="9">
        <v>10.349834091457248</v>
      </c>
      <c r="BV259" s="9">
        <v>10.388017285345136</v>
      </c>
      <c r="BW259" s="9">
        <v>10.381542951184585</v>
      </c>
      <c r="BX259" s="9">
        <v>10.401946123976536</v>
      </c>
      <c r="BY259" s="9">
        <v>10.404077136241234</v>
      </c>
      <c r="BZ259" s="9">
        <v>12.603626344986193</v>
      </c>
      <c r="CA259" s="9">
        <v>11.352595231134304</v>
      </c>
      <c r="CB259" s="9">
        <v>12.527965641133955</v>
      </c>
      <c r="CC259" s="9">
        <v>10.745674324002135</v>
      </c>
      <c r="CD259" s="9">
        <v>11.892542816648554</v>
      </c>
      <c r="CE259" s="9">
        <v>10.288866074165821</v>
      </c>
      <c r="CF259" s="9">
        <v>12.498101243994853</v>
      </c>
      <c r="CG259" s="9">
        <v>10.46454575033394</v>
      </c>
      <c r="CH259" s="9">
        <v>11.104598753564369</v>
      </c>
      <c r="CI259" s="9">
        <v>10.628445540137182</v>
      </c>
      <c r="CJ259" s="9">
        <v>10.108524456778168</v>
      </c>
      <c r="CK259" s="9">
        <v>11.387478865842379</v>
      </c>
      <c r="CL259" s="9">
        <v>12.575066464578658</v>
      </c>
      <c r="CM259" s="9">
        <v>10.108524456778168</v>
      </c>
      <c r="CN259" s="9">
        <v>12.422064766172815</v>
      </c>
      <c r="CO259" s="9">
        <v>12.404077136241234</v>
      </c>
      <c r="CP259" s="9">
        <v>11.935533412950745</v>
      </c>
      <c r="CQ259" s="9">
        <v>13.044223335689608</v>
      </c>
      <c r="CR259" s="9">
        <v>13.062046137720492</v>
      </c>
      <c r="CS259" s="9">
        <v>10.479780264029101</v>
      </c>
      <c r="CT259" s="9">
        <v>12.055960234452295</v>
      </c>
      <c r="CU259" s="9">
        <v>11.32249153759747</v>
      </c>
      <c r="CV259" s="9">
        <v>12.391780606013167</v>
      </c>
      <c r="CW259" s="9">
        <v>11.266786540694902</v>
      </c>
      <c r="CX259" s="9">
        <v>10.879583249612784</v>
      </c>
      <c r="CY259" s="9">
        <v>10.368506461507691</v>
      </c>
      <c r="CZ259" s="9">
        <v>10.849405100947759</v>
      </c>
      <c r="DA259" s="9">
        <v>12.405407422219204</v>
      </c>
      <c r="DB259" s="9">
        <v>10.496853777388042</v>
      </c>
      <c r="DC259" s="9">
        <v>13.322632363898609</v>
      </c>
      <c r="DD259" s="9">
        <v>10.62935662007961</v>
      </c>
      <c r="DE259" s="9">
        <v>11.337064338684742</v>
      </c>
      <c r="DF259" s="9">
        <v>10.521600439723727</v>
      </c>
      <c r="DG259" s="9">
        <v>11.3292357417338</v>
      </c>
      <c r="DH259" s="9">
        <v>11.312882955284357</v>
      </c>
      <c r="DI259" s="9">
        <v>12.395801871389748</v>
      </c>
      <c r="DJ259" s="9">
        <v>12.809969047176152</v>
      </c>
    </row>
    <row r="260" spans="1:114" x14ac:dyDescent="0.25">
      <c r="A260" s="2">
        <v>1186</v>
      </c>
      <c r="B260" s="2" t="s">
        <v>3855</v>
      </c>
      <c r="C260" s="2" t="s">
        <v>3277</v>
      </c>
      <c r="D260" s="2" t="s">
        <v>3854</v>
      </c>
      <c r="E260" s="2" t="s">
        <v>3963</v>
      </c>
      <c r="F260" s="2" t="s">
        <v>4309</v>
      </c>
      <c r="G260" s="2" t="s">
        <v>3964</v>
      </c>
      <c r="H260" s="2" t="s">
        <v>4310</v>
      </c>
      <c r="I260" s="2" t="s">
        <v>133</v>
      </c>
      <c r="J260" s="2">
        <v>125.0594</v>
      </c>
      <c r="K260" s="2">
        <v>1</v>
      </c>
      <c r="L260" s="2">
        <v>687.4</v>
      </c>
      <c r="M260" s="2">
        <v>0</v>
      </c>
      <c r="N260" s="2" t="s">
        <v>134</v>
      </c>
      <c r="O260" s="9">
        <v>11.555547771647065</v>
      </c>
      <c r="P260" s="9">
        <v>11.049167872372172</v>
      </c>
      <c r="Q260" s="9">
        <v>11.452756029032495</v>
      </c>
      <c r="R260" s="9">
        <v>8.6899979714194462</v>
      </c>
      <c r="S260" s="9">
        <v>11.711236767793784</v>
      </c>
      <c r="T260" s="9">
        <v>9.796039608829771</v>
      </c>
      <c r="U260" s="9">
        <v>12.029287226968245</v>
      </c>
      <c r="V260" s="9">
        <v>10.17367713630342</v>
      </c>
      <c r="W260" s="9">
        <v>10.385862400641461</v>
      </c>
      <c r="X260" s="9">
        <v>8.0821490413538726</v>
      </c>
      <c r="Y260" s="9">
        <v>9.5449644327892376</v>
      </c>
      <c r="Z260" s="9">
        <v>7.8826430493618425</v>
      </c>
      <c r="AA260" s="9">
        <v>12.092757140919852</v>
      </c>
      <c r="AB260" s="9">
        <v>8.4429434958487288</v>
      </c>
      <c r="AC260" s="9">
        <v>11.622509454683335</v>
      </c>
      <c r="AD260" s="9">
        <v>9.4304525516655318</v>
      </c>
      <c r="AE260" s="9">
        <v>10.285402218862249</v>
      </c>
      <c r="AF260" s="9">
        <v>10.153552031708111</v>
      </c>
      <c r="AG260" s="9">
        <v>11.405673332281866</v>
      </c>
      <c r="AH260" s="9">
        <v>9.6036263449861909</v>
      </c>
      <c r="AI260" s="9">
        <v>11.219168520462162</v>
      </c>
      <c r="AJ260" s="9">
        <v>10.118941072723509</v>
      </c>
      <c r="AK260" s="9">
        <v>11.163020639580793</v>
      </c>
      <c r="AL260" s="9">
        <v>10.01262453886506</v>
      </c>
      <c r="AM260" s="9">
        <v>11.535275376620804</v>
      </c>
      <c r="AN260" s="9">
        <v>9.8749813476537742</v>
      </c>
      <c r="AO260" s="9">
        <v>10.205793249397157</v>
      </c>
      <c r="AP260" s="9">
        <v>9.2118882945460037</v>
      </c>
      <c r="AQ260" s="9">
        <v>10.394462694610318</v>
      </c>
      <c r="AR260" s="9">
        <v>9.2384047393250786</v>
      </c>
      <c r="AS260" s="9">
        <v>9.1111356702347077</v>
      </c>
      <c r="AT260" s="9">
        <v>12.666002032644901</v>
      </c>
      <c r="AU260" s="9">
        <v>10.273795599214266</v>
      </c>
      <c r="AV260" s="9">
        <v>9.4573808790725362</v>
      </c>
      <c r="AW260" s="9">
        <v>11.339293300180094</v>
      </c>
      <c r="AX260" s="9">
        <v>8.9915218460756954</v>
      </c>
      <c r="AY260" s="9">
        <v>9.7004397181410926</v>
      </c>
      <c r="AZ260" s="9">
        <v>10.475733430966399</v>
      </c>
      <c r="BA260" s="9">
        <v>10.965062756744627</v>
      </c>
      <c r="BB260" s="9">
        <v>10.111135670234708</v>
      </c>
      <c r="BC260" s="9">
        <v>12.114393054867307</v>
      </c>
      <c r="BD260" s="9">
        <v>11.897845456005511</v>
      </c>
      <c r="BE260" s="9">
        <v>10.233619676759702</v>
      </c>
      <c r="BF260" s="9">
        <v>9.1623913287569057</v>
      </c>
      <c r="BG260" s="9">
        <v>11.042343379793691</v>
      </c>
      <c r="BH260" s="9">
        <v>12.701523066574433</v>
      </c>
      <c r="BI260" s="9">
        <v>12.081483438093674</v>
      </c>
      <c r="BJ260" s="9">
        <v>10.131856960608793</v>
      </c>
      <c r="BK260" s="9">
        <v>9.4325419003882587</v>
      </c>
      <c r="BL260" s="9">
        <v>10.197216693110054</v>
      </c>
      <c r="BM260" s="9">
        <v>10.754052367528924</v>
      </c>
      <c r="BN260" s="9">
        <v>9.6671115420750269</v>
      </c>
      <c r="BO260" s="9">
        <v>8.912889336229961</v>
      </c>
      <c r="BP260" s="9">
        <v>10.209453365628949</v>
      </c>
      <c r="BQ260" s="9">
        <v>9.8073549220576037</v>
      </c>
      <c r="BR260" s="9">
        <v>8</v>
      </c>
      <c r="BS260" s="9">
        <v>10.643856189774725</v>
      </c>
      <c r="BT260" s="9">
        <v>10.403012023574997</v>
      </c>
      <c r="BU260" s="9">
        <v>7.8517490414160571</v>
      </c>
      <c r="BV260" s="9">
        <v>10.172427508645484</v>
      </c>
      <c r="BW260" s="9">
        <v>11.040974598817307</v>
      </c>
      <c r="BX260" s="9">
        <v>10.573647187493323</v>
      </c>
      <c r="BY260" s="9">
        <v>11.506307581100307</v>
      </c>
      <c r="BZ260" s="9">
        <v>10.219168520462162</v>
      </c>
      <c r="CA260" s="9">
        <v>10.760719947465624</v>
      </c>
      <c r="CB260" s="9">
        <v>10.053925881531105</v>
      </c>
      <c r="CC260" s="9">
        <v>9.717676423066397</v>
      </c>
      <c r="CD260" s="9">
        <v>7.7004397181410926</v>
      </c>
      <c r="CE260" s="9">
        <v>9.1292830169449672</v>
      </c>
      <c r="CF260" s="9">
        <v>11.216139556425135</v>
      </c>
      <c r="CG260" s="9">
        <v>11.307200809140809</v>
      </c>
      <c r="CH260" s="9">
        <v>8.2479275134435852</v>
      </c>
      <c r="CI260" s="9">
        <v>10.171176797651771</v>
      </c>
      <c r="CJ260" s="9">
        <v>10.702172685365547</v>
      </c>
      <c r="CK260" s="9">
        <v>9.3837042924740519</v>
      </c>
      <c r="CL260" s="9">
        <v>7.8765169465650002</v>
      </c>
      <c r="CM260" s="9">
        <v>9.7073591320808834</v>
      </c>
      <c r="CN260" s="9">
        <v>9.2191685204621621</v>
      </c>
      <c r="CO260" s="9">
        <v>8.2761244052742384</v>
      </c>
      <c r="CP260" s="9">
        <v>10.217957697864113</v>
      </c>
      <c r="CQ260" s="9">
        <v>11.243769031961854</v>
      </c>
      <c r="CR260" s="9">
        <v>10.17367713630342</v>
      </c>
      <c r="CS260" s="9">
        <v>11.720244258287567</v>
      </c>
      <c r="CT260" s="9">
        <v>9.5622424242210737</v>
      </c>
      <c r="CU260" s="9">
        <v>8.9772799234999177</v>
      </c>
      <c r="CV260" s="9">
        <v>10.496853777388042</v>
      </c>
      <c r="CW260" s="9">
        <v>11.434106928609955</v>
      </c>
      <c r="CX260" s="9">
        <v>10.178664851006472</v>
      </c>
      <c r="CY260" s="9">
        <v>10.233619676759702</v>
      </c>
      <c r="CZ260" s="9">
        <v>12.696750236522169</v>
      </c>
      <c r="DA260" s="9">
        <v>9.6546360285279675</v>
      </c>
      <c r="DB260" s="9">
        <v>10.957102041562287</v>
      </c>
      <c r="DC260" s="9">
        <v>11.764042217306589</v>
      </c>
      <c r="DD260" s="9">
        <v>10.980853606379736</v>
      </c>
      <c r="DE260" s="9">
        <v>10.015415052386688</v>
      </c>
      <c r="DF260" s="9">
        <v>10.249113452713727</v>
      </c>
      <c r="DG260" s="9">
        <v>11.916625922211237</v>
      </c>
      <c r="DH260" s="9">
        <v>11.225207436943503</v>
      </c>
      <c r="DI260" s="9">
        <v>10.483815777264256</v>
      </c>
      <c r="DJ260" s="9">
        <v>9.3241805466187415</v>
      </c>
    </row>
    <row r="261" spans="1:114" x14ac:dyDescent="0.25">
      <c r="A261" s="2">
        <v>2303</v>
      </c>
      <c r="B261" s="2" t="s">
        <v>3864</v>
      </c>
      <c r="C261" s="2" t="s">
        <v>3865</v>
      </c>
      <c r="D261" s="2" t="s">
        <v>3863</v>
      </c>
      <c r="E261" s="2" t="s">
        <v>3963</v>
      </c>
      <c r="F261" s="2" t="s">
        <v>4309</v>
      </c>
      <c r="G261" s="2" t="s">
        <v>3964</v>
      </c>
      <c r="H261" s="2" t="s">
        <v>4310</v>
      </c>
      <c r="I261" s="2" t="s">
        <v>3303</v>
      </c>
      <c r="J261" s="2">
        <v>156.07560000000001</v>
      </c>
      <c r="K261" s="2">
        <v>2.9</v>
      </c>
      <c r="L261" s="2">
        <v>66</v>
      </c>
      <c r="M261" s="2">
        <v>5.7</v>
      </c>
      <c r="N261" s="2">
        <v>0.15240000000000001</v>
      </c>
      <c r="O261" s="9">
        <v>9.9915218460756954</v>
      </c>
      <c r="P261" s="9">
        <v>10.253847484987404</v>
      </c>
      <c r="Q261" s="9">
        <v>10.219168520462162</v>
      </c>
      <c r="R261" s="9">
        <v>9.8948177633079428</v>
      </c>
      <c r="S261" s="9">
        <v>9.9425145053392399</v>
      </c>
      <c r="T261" s="9">
        <v>9.968666793195208</v>
      </c>
      <c r="U261" s="9">
        <v>10.108524456778168</v>
      </c>
      <c r="V261" s="9">
        <v>9.7431513941125001</v>
      </c>
      <c r="W261" s="9">
        <v>10.498849206531725</v>
      </c>
      <c r="X261" s="9">
        <v>10.250298417906333</v>
      </c>
      <c r="Y261" s="9">
        <v>10.772314573921653</v>
      </c>
      <c r="Z261" s="9">
        <v>10.673309075561695</v>
      </c>
      <c r="AA261" s="9">
        <v>10.869593843240784</v>
      </c>
      <c r="AB261" s="9">
        <v>10.891024190149498</v>
      </c>
      <c r="AC261" s="9">
        <v>10.079484783826816</v>
      </c>
      <c r="AD261" s="9">
        <v>9.8121773055144477</v>
      </c>
      <c r="AE261" s="9">
        <v>10.850186837645774</v>
      </c>
      <c r="AF261" s="9">
        <v>10.311748315004959</v>
      </c>
      <c r="AG261" s="9">
        <v>10.149747119504683</v>
      </c>
      <c r="AH261" s="9">
        <v>9.4008794362821853</v>
      </c>
      <c r="AI261" s="9">
        <v>10.192292814470768</v>
      </c>
      <c r="AJ261" s="9">
        <v>10.706496018061188</v>
      </c>
      <c r="AK261" s="9">
        <v>11.394998514501673</v>
      </c>
      <c r="AL261" s="9">
        <v>10.867278739709663</v>
      </c>
      <c r="AM261" s="9">
        <v>10.101975670949232</v>
      </c>
      <c r="AN261" s="9">
        <v>10.398743691938193</v>
      </c>
      <c r="AO261" s="9">
        <v>11.473198383677529</v>
      </c>
      <c r="AP261" s="9">
        <v>10.652844973001979</v>
      </c>
      <c r="AQ261" s="9">
        <v>10.594324603924846</v>
      </c>
      <c r="AR261" s="9">
        <v>10.621136113274641</v>
      </c>
      <c r="AS261" s="9">
        <v>10.498849206531725</v>
      </c>
      <c r="AT261" s="9">
        <v>10.813781191217037</v>
      </c>
      <c r="AU261" s="9">
        <v>9.8749813476537742</v>
      </c>
      <c r="AV261" s="9">
        <v>10.27262978497637</v>
      </c>
      <c r="AW261" s="9">
        <v>10.189824558880018</v>
      </c>
      <c r="AX261" s="9">
        <v>9.905387005018131</v>
      </c>
      <c r="AY261" s="9">
        <v>10.726218159332198</v>
      </c>
      <c r="AZ261" s="9">
        <v>9.7764330324447339</v>
      </c>
      <c r="BA261" s="9">
        <v>11.381002109550927</v>
      </c>
      <c r="BB261" s="9">
        <v>10.60825482197791</v>
      </c>
      <c r="BC261" s="9">
        <v>12.248817059278503</v>
      </c>
      <c r="BD261" s="9">
        <v>9.810571634741148</v>
      </c>
      <c r="BE261" s="9">
        <v>11.350386742312843</v>
      </c>
      <c r="BF261" s="9">
        <v>11.865346644816782</v>
      </c>
      <c r="BG261" s="9">
        <v>9.2597432636907815</v>
      </c>
      <c r="BH261" s="9">
        <v>11.465056167831177</v>
      </c>
      <c r="BI261" s="9">
        <v>10.263269200372662</v>
      </c>
      <c r="BJ261" s="9">
        <v>10.63662462054365</v>
      </c>
      <c r="BK261" s="9">
        <v>9.3750394313469254</v>
      </c>
      <c r="BL261" s="9">
        <v>10.082149041353873</v>
      </c>
      <c r="BM261" s="9">
        <v>9.7397806097732609</v>
      </c>
      <c r="BN261" s="9">
        <v>10.491853096329676</v>
      </c>
      <c r="BO261" s="9">
        <v>9.2191685204621621</v>
      </c>
      <c r="BP261" s="9">
        <v>10.854089179870574</v>
      </c>
      <c r="BQ261" s="9">
        <v>9.8089641749192609</v>
      </c>
      <c r="BR261" s="9">
        <v>11.207624468226758</v>
      </c>
      <c r="BS261" s="9">
        <v>9.9643408677924192</v>
      </c>
      <c r="BT261" s="9">
        <v>10.285402218862249</v>
      </c>
      <c r="BU261" s="9">
        <v>10.312882955284357</v>
      </c>
      <c r="BV261" s="9">
        <v>10.941047606340581</v>
      </c>
      <c r="BW261" s="9">
        <v>10.019590728357882</v>
      </c>
      <c r="BX261" s="9">
        <v>11.526010107061737</v>
      </c>
      <c r="BY261" s="9">
        <v>10.675957032941749</v>
      </c>
      <c r="BZ261" s="9">
        <v>10.62935662007961</v>
      </c>
      <c r="CA261" s="9">
        <v>9.8073549220576037</v>
      </c>
      <c r="CB261" s="9">
        <v>10.421012855779226</v>
      </c>
      <c r="CC261" s="9">
        <v>9.8121773055144477</v>
      </c>
      <c r="CD261" s="9">
        <v>10.614709844115209</v>
      </c>
      <c r="CE261" s="9">
        <v>11.354800344350597</v>
      </c>
      <c r="CF261" s="9">
        <v>10.684748620421626</v>
      </c>
      <c r="CG261" s="9">
        <v>9.4051414631363439</v>
      </c>
      <c r="CH261" s="9">
        <v>10.668884984266247</v>
      </c>
      <c r="CI261" s="9">
        <v>10.020979938904212</v>
      </c>
      <c r="CJ261" s="9">
        <v>10.360847084179666</v>
      </c>
      <c r="CK261" s="9">
        <v>9.4817994316657526</v>
      </c>
      <c r="CL261" s="9">
        <v>10.603626344986193</v>
      </c>
      <c r="CM261" s="9">
        <v>9.5333297323058339</v>
      </c>
      <c r="CN261" s="9">
        <v>10.962173031109709</v>
      </c>
      <c r="CO261" s="9">
        <v>9.7615512324444804</v>
      </c>
      <c r="CP261" s="9">
        <v>11.397674632948268</v>
      </c>
      <c r="CQ261" s="9">
        <v>9.7498694273968436</v>
      </c>
      <c r="CR261" s="9">
        <v>10.195987298028509</v>
      </c>
      <c r="CS261" s="9">
        <v>9.6812384117778052</v>
      </c>
      <c r="CT261" s="9">
        <v>10.703038388986418</v>
      </c>
      <c r="CU261" s="9">
        <v>10.583082767502933</v>
      </c>
      <c r="CV261" s="9">
        <v>11.461479447286155</v>
      </c>
      <c r="CW261" s="9">
        <v>10.682994583681683</v>
      </c>
      <c r="CX261" s="9">
        <v>10.833680748654743</v>
      </c>
      <c r="CY261" s="9">
        <v>9.5449644327892376</v>
      </c>
      <c r="CZ261" s="9">
        <v>9.9985904297453292</v>
      </c>
      <c r="DA261" s="9">
        <v>9.6220518194563773</v>
      </c>
      <c r="DB261" s="9">
        <v>12.47269083924278</v>
      </c>
      <c r="DC261" s="9">
        <v>10.839991070539886</v>
      </c>
      <c r="DD261" s="9">
        <v>12.439571196276455</v>
      </c>
      <c r="DE261" s="9">
        <v>9.6934869574993261</v>
      </c>
      <c r="DF261" s="9">
        <v>11.293471648838134</v>
      </c>
      <c r="DG261" s="9">
        <v>10.018200178813226</v>
      </c>
      <c r="DH261" s="9">
        <v>10.216745858195306</v>
      </c>
      <c r="DI261" s="9">
        <v>9.4115109880120702</v>
      </c>
      <c r="DJ261" s="9">
        <v>11.461479447286155</v>
      </c>
    </row>
    <row r="262" spans="1:114" x14ac:dyDescent="0.25">
      <c r="A262" s="2">
        <v>4568</v>
      </c>
      <c r="B262" s="2" t="s">
        <v>3879</v>
      </c>
      <c r="C262" s="2" t="s">
        <v>3880</v>
      </c>
      <c r="D262" s="2" t="s">
        <v>3878</v>
      </c>
      <c r="E262" s="2" t="s">
        <v>3963</v>
      </c>
      <c r="F262" s="2" t="s">
        <v>4309</v>
      </c>
      <c r="G262" s="2" t="s">
        <v>3964</v>
      </c>
      <c r="H262" s="2" t="s">
        <v>4310</v>
      </c>
      <c r="I262" s="2" t="s">
        <v>133</v>
      </c>
      <c r="J262" s="2">
        <v>235.09180000000001</v>
      </c>
      <c r="K262" s="2">
        <v>1.6</v>
      </c>
      <c r="L262" s="2">
        <v>75.7</v>
      </c>
      <c r="M262" s="2">
        <v>20.5</v>
      </c>
      <c r="N262" s="2">
        <v>0.27100000000000002</v>
      </c>
      <c r="O262" s="9">
        <v>10.124121311829187</v>
      </c>
      <c r="P262" s="9">
        <v>11.052568050804155</v>
      </c>
      <c r="Q262" s="9">
        <v>10.156083076288683</v>
      </c>
      <c r="R262" s="9">
        <v>9.353146825498083</v>
      </c>
      <c r="S262" s="9">
        <v>9.0687782779854125</v>
      </c>
      <c r="T262" s="9">
        <v>9.632995197142959</v>
      </c>
      <c r="U262" s="9">
        <v>9.556506054671928</v>
      </c>
      <c r="V262" s="9">
        <v>8.9188632372745946</v>
      </c>
      <c r="W262" s="9">
        <v>9.4958550268871704</v>
      </c>
      <c r="X262" s="9">
        <v>10.314016703901359</v>
      </c>
      <c r="Y262" s="9">
        <v>9.5999128421871287</v>
      </c>
      <c r="Z262" s="9">
        <v>9.6706562491184407</v>
      </c>
      <c r="AA262" s="9">
        <v>10.103287808412022</v>
      </c>
      <c r="AB262" s="9">
        <v>8.8073549220576037</v>
      </c>
      <c r="AC262" s="9">
        <v>10.217957697864113</v>
      </c>
      <c r="AD262" s="9">
        <v>9.4051414631363439</v>
      </c>
      <c r="AE262" s="9">
        <v>9.1573469353628436</v>
      </c>
      <c r="AF262" s="9">
        <v>12.400612641081999</v>
      </c>
      <c r="AG262" s="9">
        <v>10.293471648838134</v>
      </c>
      <c r="AH262" s="9">
        <v>10.390168956200185</v>
      </c>
      <c r="AI262" s="9">
        <v>10.585901449690772</v>
      </c>
      <c r="AJ262" s="9">
        <v>8.6366246205436497</v>
      </c>
      <c r="AK262" s="9">
        <v>10.167418145831739</v>
      </c>
      <c r="AL262" s="9">
        <v>9.5468944598876373</v>
      </c>
      <c r="AM262" s="9">
        <v>10.121533517340033</v>
      </c>
      <c r="AN262" s="9">
        <v>10.109830654278793</v>
      </c>
      <c r="AO262" s="9">
        <v>9.5622424242210737</v>
      </c>
      <c r="AP262" s="9">
        <v>11.367414751246828</v>
      </c>
      <c r="AQ262" s="9">
        <v>8</v>
      </c>
      <c r="AR262" s="9">
        <v>10.296916206879288</v>
      </c>
      <c r="AS262" s="9">
        <v>9.0606959316875546</v>
      </c>
      <c r="AT262" s="9">
        <v>10.360847084179666</v>
      </c>
      <c r="AU262" s="9">
        <v>9.8533095554036745</v>
      </c>
      <c r="AV262" s="9">
        <v>8.8917837032183105</v>
      </c>
      <c r="AW262" s="9">
        <v>8.4716752143920449</v>
      </c>
      <c r="AX262" s="9">
        <v>9.6348110501717183</v>
      </c>
      <c r="AY262" s="9">
        <v>8.8703647195834048</v>
      </c>
      <c r="AZ262" s="9">
        <v>10.441906704542239</v>
      </c>
      <c r="BA262" s="9">
        <v>10.642954223480332</v>
      </c>
      <c r="BB262" s="9">
        <v>11.667998535672528</v>
      </c>
      <c r="BC262" s="9">
        <v>8.5887146355822654</v>
      </c>
      <c r="BD262" s="9">
        <v>10.743992861060175</v>
      </c>
      <c r="BE262" s="9">
        <v>8.8703647195834048</v>
      </c>
      <c r="BF262" s="9">
        <v>10.94031359714597</v>
      </c>
      <c r="BG262" s="9">
        <v>8.7813597135246599</v>
      </c>
      <c r="BH262" s="9">
        <v>12.423903765836595</v>
      </c>
      <c r="BI262" s="9">
        <v>10.129283016944967</v>
      </c>
      <c r="BJ262" s="9">
        <v>13.020111839088086</v>
      </c>
      <c r="BK262" s="9">
        <v>10.426264754702098</v>
      </c>
      <c r="BL262" s="9">
        <v>12.706064267334972</v>
      </c>
      <c r="BM262" s="9">
        <v>12.15386865522324</v>
      </c>
      <c r="BN262" s="9">
        <v>11.677279191312175</v>
      </c>
      <c r="BO262" s="9">
        <v>10.018200178813226</v>
      </c>
      <c r="BP262" s="9">
        <v>10.437752072323603</v>
      </c>
      <c r="BQ262" s="9">
        <v>10.328674927327947</v>
      </c>
      <c r="BR262" s="9">
        <v>9.3772105303885525</v>
      </c>
      <c r="BS262" s="9">
        <v>12.011576703176177</v>
      </c>
      <c r="BT262" s="9">
        <v>11.053247125912426</v>
      </c>
      <c r="BU262" s="9">
        <v>10.17367713630342</v>
      </c>
      <c r="BV262" s="9">
        <v>9.7665289085988647</v>
      </c>
      <c r="BW262" s="9">
        <v>10.186114239541643</v>
      </c>
      <c r="BX262" s="9">
        <v>10.129283016944967</v>
      </c>
      <c r="BY262" s="9">
        <v>10.184875342908283</v>
      </c>
      <c r="BZ262" s="9">
        <v>11.945809584900822</v>
      </c>
      <c r="CA262" s="9">
        <v>11.357002092264985</v>
      </c>
      <c r="CB262" s="9">
        <v>10.292321632802039</v>
      </c>
      <c r="CC262" s="9">
        <v>10.481799431665753</v>
      </c>
      <c r="CD262" s="9">
        <v>10.456354415108288</v>
      </c>
      <c r="CE262" s="9">
        <v>10.79685079526716</v>
      </c>
      <c r="CF262" s="9">
        <v>12.41071633360427</v>
      </c>
      <c r="CG262" s="9">
        <v>12.249706056969703</v>
      </c>
      <c r="CH262" s="9">
        <v>11.667111542075027</v>
      </c>
      <c r="CI262" s="9">
        <v>10.329796338220703</v>
      </c>
      <c r="CJ262" s="9">
        <v>10.667111542075027</v>
      </c>
      <c r="CK262" s="9">
        <v>10.404077136241234</v>
      </c>
      <c r="CL262" s="9">
        <v>12.283088353024002</v>
      </c>
      <c r="CM262" s="9">
        <v>10.140829770773001</v>
      </c>
      <c r="CN262" s="9">
        <v>12.127671967038982</v>
      </c>
      <c r="CO262" s="9">
        <v>11.892542816648554</v>
      </c>
      <c r="CP262" s="9">
        <v>12.296055838078784</v>
      </c>
      <c r="CQ262" s="9">
        <v>11.137631598235428</v>
      </c>
      <c r="CR262" s="9">
        <v>11.151650829973422</v>
      </c>
      <c r="CS262" s="9">
        <v>10.207014320177533</v>
      </c>
      <c r="CT262" s="9">
        <v>10.46454575033394</v>
      </c>
      <c r="CU262" s="9">
        <v>11.038918989292304</v>
      </c>
      <c r="CV262" s="9">
        <v>9.5736471874933233</v>
      </c>
      <c r="CW262" s="9">
        <v>11.064742764750257</v>
      </c>
      <c r="CX262" s="9">
        <v>12.12023787734196</v>
      </c>
      <c r="CY262" s="9">
        <v>11.070120944476823</v>
      </c>
      <c r="CZ262" s="9">
        <v>12.603858121842807</v>
      </c>
      <c r="DA262" s="9">
        <v>10.144658242831882</v>
      </c>
      <c r="DB262" s="9">
        <v>10.98370619265935</v>
      </c>
      <c r="DC262" s="9">
        <v>11.065416134676548</v>
      </c>
      <c r="DD262" s="9">
        <v>12.175237650291038</v>
      </c>
      <c r="DE262" s="9">
        <v>11.089450481115907</v>
      </c>
      <c r="DF262" s="9">
        <v>11.51422090935813</v>
      </c>
      <c r="DG262" s="9">
        <v>11.085472459181283</v>
      </c>
      <c r="DH262" s="9">
        <v>9.1848753429082848</v>
      </c>
      <c r="DI262" s="9">
        <v>10.147204924942228</v>
      </c>
      <c r="DJ262" s="9">
        <v>10.124121311829187</v>
      </c>
    </row>
    <row r="263" spans="1:114" x14ac:dyDescent="0.25">
      <c r="A263" s="2">
        <v>2022</v>
      </c>
      <c r="B263" s="2" t="s">
        <v>3914</v>
      </c>
      <c r="C263" s="2" t="s">
        <v>781</v>
      </c>
      <c r="D263" s="2" t="s">
        <v>3913</v>
      </c>
      <c r="E263" s="2" t="s">
        <v>3963</v>
      </c>
      <c r="F263" s="2" t="s">
        <v>4309</v>
      </c>
      <c r="G263" s="2" t="s">
        <v>3964</v>
      </c>
      <c r="H263" s="2" t="s">
        <v>4310</v>
      </c>
      <c r="I263" s="2" t="s">
        <v>3493</v>
      </c>
      <c r="J263" s="2">
        <v>147.07579999999999</v>
      </c>
      <c r="K263" s="2">
        <v>1.6</v>
      </c>
      <c r="L263" s="2">
        <v>75.2</v>
      </c>
      <c r="M263" s="2">
        <v>19.600000000000001</v>
      </c>
      <c r="N263" s="2" t="s">
        <v>134</v>
      </c>
      <c r="O263" s="9">
        <v>13.032045726930809</v>
      </c>
      <c r="P263" s="9">
        <v>13.002287618401075</v>
      </c>
      <c r="Q263" s="9">
        <v>12.130892269806624</v>
      </c>
      <c r="R263" s="9">
        <v>12.353698209048037</v>
      </c>
      <c r="S263" s="9">
        <v>13.399678469152942</v>
      </c>
      <c r="T263" s="9">
        <v>12.794212769983066</v>
      </c>
      <c r="U263" s="9">
        <v>12.776433032444732</v>
      </c>
      <c r="V263" s="9">
        <v>12.840777923595056</v>
      </c>
      <c r="W263" s="9">
        <v>12.147840893672338</v>
      </c>
      <c r="X263" s="9">
        <v>11.877284133523196</v>
      </c>
      <c r="Y263" s="9">
        <v>12.315998622628559</v>
      </c>
      <c r="Z263" s="9">
        <v>13.595257481449035</v>
      </c>
      <c r="AA263" s="9">
        <v>12.306061689428343</v>
      </c>
      <c r="AB263" s="9">
        <v>6.9657842846620879</v>
      </c>
      <c r="AC263" s="9">
        <v>12.053586543639176</v>
      </c>
      <c r="AD263" s="9">
        <v>13.702713811001422</v>
      </c>
      <c r="AE263" s="9">
        <v>11.881113960675096</v>
      </c>
      <c r="AF263" s="9">
        <v>12.683433292835403</v>
      </c>
      <c r="AG263" s="9">
        <v>13.261801107195311</v>
      </c>
      <c r="AH263" s="9">
        <v>12.889694079382087</v>
      </c>
      <c r="AI263" s="9">
        <v>13.703579190072665</v>
      </c>
      <c r="AJ263" s="9">
        <v>12.819979460922664</v>
      </c>
      <c r="AK263" s="9">
        <v>12.578372691360805</v>
      </c>
      <c r="AL263" s="9">
        <v>12.706927639617403</v>
      </c>
      <c r="AM263" s="9">
        <v>13.278159031437239</v>
      </c>
      <c r="AN263" s="9">
        <v>13.491226790680209</v>
      </c>
      <c r="AO263" s="9">
        <v>13.8918786142437</v>
      </c>
      <c r="AP263" s="9">
        <v>13.461735221604865</v>
      </c>
      <c r="AQ263" s="9">
        <v>11.926295994781112</v>
      </c>
      <c r="AR263" s="9">
        <v>11.655977862486942</v>
      </c>
      <c r="AS263" s="9">
        <v>13.678710163506826</v>
      </c>
      <c r="AT263" s="9">
        <v>12.294620748891628</v>
      </c>
      <c r="AU263" s="9">
        <v>14.363176553811963</v>
      </c>
      <c r="AV263" s="9">
        <v>7.8392037880969445</v>
      </c>
      <c r="AW263" s="9">
        <v>12.27873982655011</v>
      </c>
      <c r="AX263" s="9">
        <v>11.43514933836693</v>
      </c>
      <c r="AY263" s="9">
        <v>13.235715094761897</v>
      </c>
      <c r="AZ263" s="9">
        <v>11.969026702150773</v>
      </c>
      <c r="BA263" s="9">
        <v>13.954650716841508</v>
      </c>
      <c r="BB263" s="9">
        <v>13.027042055565033</v>
      </c>
      <c r="BC263" s="9">
        <v>12.147840893672338</v>
      </c>
      <c r="BD263" s="9">
        <v>13.023581108623029</v>
      </c>
      <c r="BE263" s="9">
        <v>12.906890595608518</v>
      </c>
      <c r="BF263" s="9">
        <v>7.5849625007211561</v>
      </c>
      <c r="BG263" s="9">
        <v>14.689779629377275</v>
      </c>
      <c r="BH263" s="9">
        <v>13.88626815287296</v>
      </c>
      <c r="BI263" s="9">
        <v>10.489847960439299</v>
      </c>
      <c r="BJ263" s="9">
        <v>13.214470911535914</v>
      </c>
      <c r="BK263" s="9">
        <v>13.639905917294481</v>
      </c>
      <c r="BL263" s="9">
        <v>11.862249900851513</v>
      </c>
      <c r="BM263" s="9">
        <v>12.64543327516426</v>
      </c>
      <c r="BN263" s="9">
        <v>12.71896091198421</v>
      </c>
      <c r="BO263" s="9">
        <v>12.567956075415466</v>
      </c>
      <c r="BP263" s="9">
        <v>12.03651707048652</v>
      </c>
      <c r="BQ263" s="9">
        <v>12.994176625161732</v>
      </c>
      <c r="BR263" s="9">
        <v>8.0552824355011907</v>
      </c>
      <c r="BS263" s="9">
        <v>12.830317129810208</v>
      </c>
      <c r="BT263" s="9">
        <v>12.186733289128867</v>
      </c>
      <c r="BU263" s="9">
        <v>12.516684949309612</v>
      </c>
      <c r="BV263" s="9">
        <v>12.10852445677817</v>
      </c>
      <c r="BW263" s="9">
        <v>12.898601387403939</v>
      </c>
      <c r="BX263" s="9">
        <v>11.803323919041492</v>
      </c>
      <c r="BY263" s="9">
        <v>13.397808308652872</v>
      </c>
      <c r="BZ263" s="9">
        <v>13.606636543579526</v>
      </c>
      <c r="CA263" s="9">
        <v>12.97297978606629</v>
      </c>
      <c r="CB263" s="9">
        <v>11.720244258287567</v>
      </c>
      <c r="CC263" s="9">
        <v>12.308054559066635</v>
      </c>
      <c r="CD263" s="9">
        <v>12.175861383565296</v>
      </c>
      <c r="CE263" s="9">
        <v>13.242132057682374</v>
      </c>
      <c r="CF263" s="9">
        <v>12.3292357417338</v>
      </c>
      <c r="CG263" s="9">
        <v>12.625937099538461</v>
      </c>
      <c r="CH263" s="9">
        <v>12.044735626056909</v>
      </c>
      <c r="CI263" s="9">
        <v>13.221587121264806</v>
      </c>
      <c r="CJ263" s="9">
        <v>12.399010832951992</v>
      </c>
      <c r="CK263" s="9">
        <v>12.067098185748385</v>
      </c>
      <c r="CL263" s="9">
        <v>12.430452551665534</v>
      </c>
      <c r="CM263" s="9">
        <v>12.112113658097867</v>
      </c>
      <c r="CN263" s="9">
        <v>8.0279059965698849</v>
      </c>
      <c r="CO263" s="9">
        <v>13.156715144224702</v>
      </c>
      <c r="CP263" s="9">
        <v>13.033767114846389</v>
      </c>
      <c r="CQ263" s="9">
        <v>14.073388468542355</v>
      </c>
      <c r="CR263" s="9">
        <v>12.082481727863104</v>
      </c>
      <c r="CS263" s="9">
        <v>14.047379565567111</v>
      </c>
      <c r="CT263" s="9">
        <v>5.08746284125034</v>
      </c>
      <c r="CU263" s="9">
        <v>12.780129619625306</v>
      </c>
      <c r="CV263" s="9">
        <v>10.586839787961827</v>
      </c>
      <c r="CW263" s="9">
        <v>12.194756854422248</v>
      </c>
      <c r="CX263" s="9">
        <v>4.7004397181410926</v>
      </c>
      <c r="CY263" s="9">
        <v>12.341796772391829</v>
      </c>
      <c r="CZ263" s="9">
        <v>12.606867837374153</v>
      </c>
      <c r="DA263" s="9">
        <v>12.340128273700588</v>
      </c>
      <c r="DB263" s="9">
        <v>12.257387842692653</v>
      </c>
      <c r="DC263" s="9">
        <v>12.777460812669785</v>
      </c>
      <c r="DD263" s="9">
        <v>11.266200912498961</v>
      </c>
      <c r="DE263" s="9">
        <v>12.548099416978388</v>
      </c>
      <c r="DF263" s="9">
        <v>12.248224089668472</v>
      </c>
      <c r="DG263" s="9">
        <v>12.866506212226202</v>
      </c>
      <c r="DH263" s="9">
        <v>11.566529782624173</v>
      </c>
      <c r="DI263" s="9">
        <v>11.622966944790511</v>
      </c>
      <c r="DJ263" s="9">
        <v>11.865346644816782</v>
      </c>
    </row>
    <row r="264" spans="1:114" x14ac:dyDescent="0.25">
      <c r="A264" s="2">
        <v>604</v>
      </c>
      <c r="B264" s="2" t="s">
        <v>4339</v>
      </c>
      <c r="C264" s="16" t="s">
        <v>4340</v>
      </c>
      <c r="D264" s="2" t="s">
        <v>4341</v>
      </c>
      <c r="E264" s="2" t="s">
        <v>3963</v>
      </c>
      <c r="F264" s="2" t="s">
        <v>4309</v>
      </c>
      <c r="G264" s="2" t="s">
        <v>3964</v>
      </c>
      <c r="H264" s="2" t="s">
        <v>4310</v>
      </c>
      <c r="I264" s="2" t="s">
        <v>4342</v>
      </c>
      <c r="J264" s="2">
        <v>142.0214</v>
      </c>
      <c r="K264" s="2">
        <v>13.5</v>
      </c>
      <c r="L264" s="2">
        <v>97.6</v>
      </c>
      <c r="M264" s="2">
        <v>7</v>
      </c>
      <c r="N264" s="2" t="s">
        <v>134</v>
      </c>
      <c r="O264" s="9">
        <v>11.986197587206272</v>
      </c>
      <c r="P264" s="9">
        <v>12.138271800172221</v>
      </c>
      <c r="Q264" s="9">
        <v>13.651836526270072</v>
      </c>
      <c r="R264" s="9">
        <v>11.391243589427443</v>
      </c>
      <c r="S264" s="9">
        <v>11.525031345124001</v>
      </c>
      <c r="T264" s="9">
        <v>12.159240650411672</v>
      </c>
      <c r="U264" s="9">
        <v>12.335111168424859</v>
      </c>
      <c r="V264" s="9">
        <v>9.5793159375800148</v>
      </c>
      <c r="W264" s="9">
        <v>11.26209484537018</v>
      </c>
      <c r="X264" s="9">
        <v>11.67771964164101</v>
      </c>
      <c r="Y264" s="9">
        <v>11.987619311924327</v>
      </c>
      <c r="Z264" s="9">
        <v>11.448632567730552</v>
      </c>
      <c r="AA264" s="9">
        <v>11.598517810612623</v>
      </c>
      <c r="AB264" s="9">
        <v>10.365228849251546</v>
      </c>
      <c r="AC264" s="9">
        <v>11.295768934420508</v>
      </c>
      <c r="AD264" s="9">
        <v>11.699572453287269</v>
      </c>
      <c r="AE264" s="9">
        <v>12.077817120895903</v>
      </c>
      <c r="AF264" s="9">
        <v>9.3944626946103167</v>
      </c>
      <c r="AG264" s="9">
        <v>10.274960472140602</v>
      </c>
      <c r="AH264" s="9">
        <v>11.084144010615145</v>
      </c>
      <c r="AI264" s="9">
        <v>10.988684686772167</v>
      </c>
      <c r="AJ264" s="9">
        <v>9.2784494582204822</v>
      </c>
      <c r="AK264" s="9">
        <v>11.210671343785622</v>
      </c>
      <c r="AL264" s="9">
        <v>11.406205005418855</v>
      </c>
      <c r="AM264" s="9">
        <v>12.018895621121651</v>
      </c>
      <c r="AN264" s="9">
        <v>11.814181884190281</v>
      </c>
      <c r="AO264" s="9">
        <v>10.969386521342283</v>
      </c>
      <c r="AP264" s="9">
        <v>11.525031345124001</v>
      </c>
      <c r="AQ264" s="9">
        <v>11.554588851677638</v>
      </c>
      <c r="AR264" s="9">
        <v>11.515699838284043</v>
      </c>
      <c r="AS264" s="9">
        <v>11.668441828052998</v>
      </c>
      <c r="AT264" s="9">
        <v>9.3706874068072175</v>
      </c>
      <c r="AU264" s="9">
        <v>12.132821006779572</v>
      </c>
      <c r="AV264" s="9">
        <v>12.335669486946104</v>
      </c>
      <c r="AW264" s="9">
        <v>11.844313461203297</v>
      </c>
      <c r="AX264" s="9">
        <v>11.073472153976461</v>
      </c>
      <c r="AY264" s="9">
        <v>11.416269744523207</v>
      </c>
      <c r="AZ264" s="9">
        <v>11.197830998012197</v>
      </c>
      <c r="BA264" s="9">
        <v>11.983349927676457</v>
      </c>
      <c r="BB264" s="9">
        <v>11.1879705919842</v>
      </c>
      <c r="BC264" s="9">
        <v>10.680359523513713</v>
      </c>
      <c r="BD264" s="9">
        <v>10.994353436858859</v>
      </c>
      <c r="BE264" s="9">
        <v>11.811374693509944</v>
      </c>
      <c r="BF264" s="9">
        <v>9.7296207435530402</v>
      </c>
      <c r="BG264" s="9">
        <v>11.480790201095816</v>
      </c>
      <c r="BH264" s="9">
        <v>11.464035152189913</v>
      </c>
      <c r="BI264" s="9">
        <v>11.852919585123995</v>
      </c>
      <c r="BJ264" s="9">
        <v>10.27262978497637</v>
      </c>
      <c r="BK264" s="9">
        <v>11.648357582009664</v>
      </c>
      <c r="BL264" s="9">
        <v>10.366322214245816</v>
      </c>
      <c r="BM264" s="9">
        <v>9.7797193551434045</v>
      </c>
      <c r="BN264" s="9">
        <v>11.339293300180094</v>
      </c>
      <c r="BO264" s="9">
        <v>11.344850683942992</v>
      </c>
      <c r="BP264" s="9">
        <v>10.859534786382653</v>
      </c>
      <c r="BQ264" s="9">
        <v>10.771489469500599</v>
      </c>
      <c r="BR264" s="9">
        <v>11.044394119358454</v>
      </c>
      <c r="BS264" s="9">
        <v>11.905010862390297</v>
      </c>
      <c r="BT264" s="9">
        <v>9.8360503550580702</v>
      </c>
      <c r="BU264" s="9">
        <v>11.047123912114026</v>
      </c>
      <c r="BV264" s="9">
        <v>9.9203528554150822</v>
      </c>
      <c r="BW264" s="9">
        <v>11.926295994781112</v>
      </c>
      <c r="BX264" s="9">
        <v>11.405673332281866</v>
      </c>
      <c r="BY264" s="9">
        <v>11.612868497291043</v>
      </c>
      <c r="BZ264" s="9">
        <v>9.2167458581953063</v>
      </c>
      <c r="CA264" s="9">
        <v>11.36139553316589</v>
      </c>
      <c r="CB264" s="9">
        <v>11.348174867535558</v>
      </c>
      <c r="CC264" s="9">
        <v>12.220378327695229</v>
      </c>
      <c r="CD264" s="9">
        <v>11.06339508128851</v>
      </c>
      <c r="CE264" s="9">
        <v>10.011227255423254</v>
      </c>
      <c r="CF264" s="9">
        <v>12.04678297035635</v>
      </c>
      <c r="CG264" s="9">
        <v>11.665780028329484</v>
      </c>
      <c r="CH264" s="9">
        <v>10.346513733165635</v>
      </c>
      <c r="CI264" s="9">
        <v>11.418379719364957</v>
      </c>
      <c r="CJ264" s="9">
        <v>11.748192849589461</v>
      </c>
      <c r="CK264" s="9">
        <v>12.497602386783489</v>
      </c>
      <c r="CL264" s="9">
        <v>10.878050912728536</v>
      </c>
      <c r="CM264" s="9">
        <v>11.3009244909763</v>
      </c>
      <c r="CN264" s="9">
        <v>10.54978466794786</v>
      </c>
      <c r="CO264" s="9">
        <v>10.611946941819982</v>
      </c>
      <c r="CP264" s="9">
        <v>10.758223214726724</v>
      </c>
      <c r="CQ264" s="9">
        <v>11.730470137184222</v>
      </c>
      <c r="CR264" s="9">
        <v>11.542064542283443</v>
      </c>
      <c r="CS264" s="9">
        <v>10.721099188707186</v>
      </c>
      <c r="CT264" s="9">
        <v>9.4157417682900917</v>
      </c>
      <c r="CU264" s="9">
        <v>11.827739648806958</v>
      </c>
      <c r="CV264" s="9">
        <v>9.9023751144860253</v>
      </c>
      <c r="CW264" s="9">
        <v>10.380461065088975</v>
      </c>
      <c r="CX264" s="9">
        <v>9.5196362528432132</v>
      </c>
      <c r="CY264" s="9">
        <v>11.963257356633049</v>
      </c>
      <c r="CZ264" s="9">
        <v>11.274378153246364</v>
      </c>
      <c r="DA264" s="9">
        <v>10.67860013909946</v>
      </c>
      <c r="DB264" s="9">
        <v>10.368506461507691</v>
      </c>
      <c r="DC264" s="9">
        <v>9.4716752143920449</v>
      </c>
      <c r="DD264" s="9">
        <v>10.667998535672528</v>
      </c>
      <c r="DE264" s="9">
        <v>11.86843675585817</v>
      </c>
      <c r="DF264" s="9">
        <v>9.4737057496194144</v>
      </c>
      <c r="DG264" s="9">
        <v>11.937741620077094</v>
      </c>
      <c r="DH264" s="9">
        <v>9.3196721209469953</v>
      </c>
      <c r="DI264" s="9">
        <v>11.687813062564931</v>
      </c>
      <c r="DJ264" s="9">
        <v>11.083479327331842</v>
      </c>
    </row>
    <row r="265" spans="1:114" x14ac:dyDescent="0.25">
      <c r="A265" s="2">
        <v>3652</v>
      </c>
      <c r="B265" s="2" t="s">
        <v>4290</v>
      </c>
      <c r="C265" s="2" t="s">
        <v>4307</v>
      </c>
      <c r="D265" s="2" t="s">
        <v>4308</v>
      </c>
      <c r="E265" s="2" t="s">
        <v>3963</v>
      </c>
      <c r="F265" s="2" t="s">
        <v>4309</v>
      </c>
      <c r="G265" s="2" t="s">
        <v>3964</v>
      </c>
      <c r="H265" s="2" t="s">
        <v>4310</v>
      </c>
      <c r="I265" s="2" t="s">
        <v>133</v>
      </c>
      <c r="J265" s="2">
        <v>158.06120000000001</v>
      </c>
      <c r="K265" s="2">
        <v>0.6</v>
      </c>
      <c r="L265" s="2">
        <v>150.30000000000001</v>
      </c>
      <c r="M265" s="2" t="s">
        <v>134</v>
      </c>
      <c r="N265" s="2">
        <v>0.98229999999999995</v>
      </c>
      <c r="O265" s="9">
        <v>12.098032082960527</v>
      </c>
      <c r="P265" s="9">
        <v>12.818981539432443</v>
      </c>
      <c r="Q265" s="9">
        <v>12.035486451292154</v>
      </c>
      <c r="R265" s="9">
        <v>12.665335917185176</v>
      </c>
      <c r="S265" s="9">
        <v>13.095561855131026</v>
      </c>
      <c r="T265" s="9">
        <v>13.204112587787996</v>
      </c>
      <c r="U265" s="9">
        <v>13.735767547266638</v>
      </c>
      <c r="V265" s="9">
        <v>14.130409682399252</v>
      </c>
      <c r="W265" s="9">
        <v>13.653292945382816</v>
      </c>
      <c r="X265" s="9">
        <v>16.03666730762448</v>
      </c>
      <c r="Y265" s="9">
        <v>13.524786550851607</v>
      </c>
      <c r="Z265" s="9">
        <v>16.764482881306044</v>
      </c>
      <c r="AA265" s="9">
        <v>12.945992424396776</v>
      </c>
      <c r="AB265" s="9">
        <v>12.785043714779723</v>
      </c>
      <c r="AC265" s="9">
        <v>14.286052325538314</v>
      </c>
      <c r="AD265" s="9">
        <v>12.987086329328193</v>
      </c>
      <c r="AE265" s="9">
        <v>13.433846208442825</v>
      </c>
      <c r="AF265" s="9">
        <v>12.776021715252813</v>
      </c>
      <c r="AG265" s="9">
        <v>13.230771018439848</v>
      </c>
      <c r="AH265" s="9">
        <v>14.438661921021378</v>
      </c>
      <c r="AI265" s="9">
        <v>13.795633844506776</v>
      </c>
      <c r="AJ265" s="9">
        <v>14.141229044304151</v>
      </c>
      <c r="AK265" s="9">
        <v>13.213559927476458</v>
      </c>
      <c r="AL265" s="9">
        <v>15.718318810479261</v>
      </c>
      <c r="AM265" s="9">
        <v>11.343740918472202</v>
      </c>
      <c r="AN265" s="9">
        <v>16.58228901989294</v>
      </c>
      <c r="AO265" s="9">
        <v>11.528942415064895</v>
      </c>
      <c r="AP265" s="9">
        <v>13.99231879287319</v>
      </c>
      <c r="AQ265" s="9">
        <v>14.102549877938259</v>
      </c>
      <c r="AR265" s="9">
        <v>16.817932978434559</v>
      </c>
      <c r="AS265" s="9">
        <v>13.021153496202572</v>
      </c>
      <c r="AT265" s="9">
        <v>16.457989996683818</v>
      </c>
      <c r="AU265" s="9">
        <v>13.18006454446699</v>
      </c>
      <c r="AV265" s="9">
        <v>15.244586823097084</v>
      </c>
      <c r="AW265" s="9">
        <v>12.426264754702098</v>
      </c>
      <c r="AX265" s="9">
        <v>13.767149912284852</v>
      </c>
      <c r="AY265" s="9">
        <v>16.491148483353086</v>
      </c>
      <c r="AZ265" s="9">
        <v>16.123676864863643</v>
      </c>
      <c r="BA265" s="9">
        <v>14.365707298398947</v>
      </c>
      <c r="BB265" s="9">
        <v>16.20346271653613</v>
      </c>
      <c r="BC265" s="9">
        <v>17.158826612596528</v>
      </c>
      <c r="BD265" s="9">
        <v>16.235228929621361</v>
      </c>
      <c r="BE265" s="9">
        <v>16.861050547295285</v>
      </c>
      <c r="BF265" s="9">
        <v>16.439278991723508</v>
      </c>
      <c r="BG265" s="9">
        <v>13.652284811845306</v>
      </c>
      <c r="BH265" s="9">
        <v>16.164494512063069</v>
      </c>
      <c r="BI265" s="9">
        <v>14.246814809292312</v>
      </c>
      <c r="BJ265" s="9">
        <v>16.613976464114213</v>
      </c>
      <c r="BK265" s="9">
        <v>12.776021715252813</v>
      </c>
      <c r="BL265" s="9">
        <v>16.098792884211196</v>
      </c>
      <c r="BM265" s="9">
        <v>13.289298471903475</v>
      </c>
      <c r="BN265" s="9">
        <v>16.23052712188175</v>
      </c>
      <c r="BO265" s="9">
        <v>17.765564529404031</v>
      </c>
      <c r="BP265" s="9">
        <v>14.621193361941973</v>
      </c>
      <c r="BQ265" s="9">
        <v>17.229532347438457</v>
      </c>
      <c r="BR265" s="9">
        <v>16.375192193582784</v>
      </c>
      <c r="BS265" s="9">
        <v>17.199911930702662</v>
      </c>
      <c r="BT265" s="9">
        <v>16.32212180314027</v>
      </c>
      <c r="BU265" s="9">
        <v>17.555128322584395</v>
      </c>
      <c r="BV265" s="9">
        <v>13.479653972170931</v>
      </c>
      <c r="BW265" s="9">
        <v>17.127399924868669</v>
      </c>
      <c r="BX265" s="9">
        <v>13.876037247461365</v>
      </c>
      <c r="BY265" s="9">
        <v>17.586847116327483</v>
      </c>
      <c r="BZ265" s="9">
        <v>11.392854039872873</v>
      </c>
      <c r="CA265" s="9">
        <v>11.896332403909943</v>
      </c>
      <c r="CB265" s="9">
        <v>14.578549597008681</v>
      </c>
      <c r="CC265" s="9">
        <v>13.964521373897238</v>
      </c>
      <c r="CD265" s="9">
        <v>13.542427347526369</v>
      </c>
      <c r="CE265" s="9">
        <v>16.526346403176799</v>
      </c>
      <c r="CF265" s="9">
        <v>13.024100780252912</v>
      </c>
      <c r="CG265" s="9">
        <v>16.860080643788322</v>
      </c>
      <c r="CH265" s="9">
        <v>12.992761350943132</v>
      </c>
      <c r="CI265" s="9">
        <v>16.798079380857928</v>
      </c>
      <c r="CJ265" s="9">
        <v>12.607330313749612</v>
      </c>
      <c r="CK265" s="9">
        <v>16.632214245224624</v>
      </c>
      <c r="CL265" s="9">
        <v>10.818582177480859</v>
      </c>
      <c r="CM265" s="9">
        <v>16.590455475179876</v>
      </c>
      <c r="CN265" s="9">
        <v>13.606983470367513</v>
      </c>
      <c r="CO265" s="9">
        <v>12.992584344005802</v>
      </c>
      <c r="CP265" s="9">
        <v>12.629811944382233</v>
      </c>
      <c r="CQ265" s="9">
        <v>11.111787735801013</v>
      </c>
      <c r="CR265" s="9">
        <v>13.017330404240013</v>
      </c>
      <c r="CS265" s="9">
        <v>11.216139556425135</v>
      </c>
      <c r="CT265" s="9">
        <v>12.943247395901555</v>
      </c>
      <c r="CU265" s="9">
        <v>11.724087461793991</v>
      </c>
      <c r="CV265" s="9">
        <v>13.342213595732012</v>
      </c>
      <c r="CW265" s="9">
        <v>14.490098754884238</v>
      </c>
      <c r="CX265" s="9">
        <v>12.94288099715904</v>
      </c>
      <c r="CY265" s="9">
        <v>12.324743110494415</v>
      </c>
      <c r="CZ265" s="9">
        <v>13.421407412062525</v>
      </c>
      <c r="DA265" s="9">
        <v>12.124767535822473</v>
      </c>
      <c r="DB265" s="9">
        <v>13.040803409847555</v>
      </c>
      <c r="DC265" s="9">
        <v>12.951648985904619</v>
      </c>
      <c r="DD265" s="9">
        <v>12.465311308877183</v>
      </c>
      <c r="DE265" s="9">
        <v>13.454042197470082</v>
      </c>
      <c r="DF265" s="9">
        <v>12.81518313000803</v>
      </c>
      <c r="DG265" s="9">
        <v>16.676866146968784</v>
      </c>
      <c r="DH265" s="9">
        <v>10.556506054671928</v>
      </c>
      <c r="DI265" s="9">
        <v>16.475701770352124</v>
      </c>
      <c r="DJ265" s="9">
        <v>12.480537783101841</v>
      </c>
    </row>
    <row r="266" spans="1:114" x14ac:dyDescent="0.25">
      <c r="A266" s="2">
        <v>1256</v>
      </c>
      <c r="B266" s="2" t="s">
        <v>4293</v>
      </c>
      <c r="C266" s="2" t="s">
        <v>4313</v>
      </c>
      <c r="D266" s="2" t="s">
        <v>4314</v>
      </c>
      <c r="E266" s="2" t="s">
        <v>3963</v>
      </c>
      <c r="F266" s="2" t="s">
        <v>4309</v>
      </c>
      <c r="G266" s="2" t="s">
        <v>3964</v>
      </c>
      <c r="H266" s="2" t="s">
        <v>4310</v>
      </c>
      <c r="I266" s="2" t="s">
        <v>3731</v>
      </c>
      <c r="J266" s="2">
        <v>188.07060000000001</v>
      </c>
      <c r="K266" s="2">
        <v>11.7</v>
      </c>
      <c r="L266" s="2">
        <v>211.4</v>
      </c>
      <c r="M266" s="2" t="s">
        <v>134</v>
      </c>
      <c r="N266" s="2">
        <v>0.75160000000000005</v>
      </c>
      <c r="O266" s="9">
        <v>10.428360172704291</v>
      </c>
      <c r="P266" s="9">
        <v>9.549999999953501</v>
      </c>
      <c r="Q266" s="9">
        <v>9.3772105303885525</v>
      </c>
      <c r="R266" s="9">
        <v>9.6000000000867729</v>
      </c>
      <c r="S266" s="9">
        <v>9.7364019313182908</v>
      </c>
      <c r="T266" s="9">
        <v>10.069999999959707</v>
      </c>
      <c r="U266" s="9">
        <v>9.6794800995054455</v>
      </c>
      <c r="V266" s="9">
        <v>10.280000000440319</v>
      </c>
      <c r="W266" s="9">
        <v>9.8121773055144477</v>
      </c>
      <c r="X266" s="9">
        <v>10.059999999863082</v>
      </c>
      <c r="Y266" s="9">
        <v>9.4115109880120702</v>
      </c>
      <c r="Z266" s="9">
        <v>9.4800000000577658</v>
      </c>
      <c r="AA266" s="9">
        <v>11.679480099505447</v>
      </c>
      <c r="AB266" s="9">
        <v>9.7799999999798821</v>
      </c>
      <c r="AC266" s="9">
        <v>9.9541963103868749</v>
      </c>
      <c r="AD266" s="9">
        <v>9.7000000000541426</v>
      </c>
      <c r="AE266" s="9">
        <v>12.6884688827327</v>
      </c>
      <c r="AF266" s="9">
        <v>9.9300000000044495</v>
      </c>
      <c r="AG266" s="9">
        <v>9.9541963103868749</v>
      </c>
      <c r="AH266" s="9">
        <v>10.030000000380621</v>
      </c>
      <c r="AI266" s="9">
        <v>10.064742764750257</v>
      </c>
      <c r="AJ266" s="9">
        <v>9.979999999426866</v>
      </c>
      <c r="AK266" s="9">
        <v>10.245552706255683</v>
      </c>
      <c r="AL266" s="9">
        <v>10.129999999882843</v>
      </c>
      <c r="AM266" s="9">
        <v>9.6183855022586062</v>
      </c>
      <c r="AN266" s="9">
        <v>9.5600000000897474</v>
      </c>
      <c r="AO266" s="9">
        <v>9.965784284662087</v>
      </c>
      <c r="AP266" s="9">
        <v>9.5600000000897474</v>
      </c>
      <c r="AQ266" s="9">
        <v>9.7879025593914317</v>
      </c>
      <c r="AR266" s="9">
        <v>10.35999999988538</v>
      </c>
      <c r="AS266" s="9">
        <v>9.649256177517314</v>
      </c>
      <c r="AT266" s="9">
        <v>9.4999999999302158</v>
      </c>
      <c r="AU266" s="9">
        <v>9.6741922681456849</v>
      </c>
      <c r="AV266" s="9">
        <v>11</v>
      </c>
      <c r="AW266" s="9">
        <v>9.851749041416058</v>
      </c>
      <c r="AX266" s="9">
        <v>9.8499999999789125</v>
      </c>
      <c r="AY266" s="9">
        <v>9.6202198255074869</v>
      </c>
      <c r="AZ266" s="9">
        <v>10.119999999706121</v>
      </c>
      <c r="BA266" s="9">
        <v>10.269126679149419</v>
      </c>
      <c r="BB266" s="9">
        <v>9.8999999999491273</v>
      </c>
      <c r="BC266" s="9">
        <v>9.9008668079807478</v>
      </c>
      <c r="BD266" s="9">
        <v>9.9300000000044495</v>
      </c>
      <c r="BE266" s="9">
        <v>11.346513733165635</v>
      </c>
      <c r="BF266" s="9">
        <v>10.159999999513319</v>
      </c>
      <c r="BG266" s="9">
        <v>9.5924570372680815</v>
      </c>
      <c r="BH266" s="9">
        <v>9.8999999999491273</v>
      </c>
      <c r="BI266" s="9">
        <v>8.9971794809376213</v>
      </c>
      <c r="BJ266" s="9">
        <v>9.9100000000072761</v>
      </c>
      <c r="BK266" s="9">
        <v>10.055282435501191</v>
      </c>
      <c r="BL266" s="9">
        <v>9.9199999999299919</v>
      </c>
      <c r="BM266" s="9">
        <v>9.5430318202552371</v>
      </c>
      <c r="BN266" s="9">
        <v>9.7900000000664011</v>
      </c>
      <c r="BO266" s="9">
        <v>11.881113960675096</v>
      </c>
      <c r="BP266" s="9">
        <v>10.119999999706121</v>
      </c>
      <c r="BQ266" s="9">
        <v>10.076815597050832</v>
      </c>
      <c r="BR266" s="9">
        <v>9.9300000000044495</v>
      </c>
      <c r="BS266" s="9">
        <v>9.7279204545631988</v>
      </c>
      <c r="BT266" s="9">
        <v>9.7299999999762363</v>
      </c>
      <c r="BU266" s="9">
        <v>10.164906926675688</v>
      </c>
      <c r="BV266" s="9">
        <v>9.3399999999715426</v>
      </c>
      <c r="BW266" s="9">
        <v>9.816983623255382</v>
      </c>
      <c r="BX266" s="9">
        <v>9.7799999999798821</v>
      </c>
      <c r="BY266" s="9">
        <v>9.9277779620823416</v>
      </c>
      <c r="BZ266" s="9">
        <v>10.109999999764321</v>
      </c>
      <c r="CA266" s="9">
        <v>11.748192849589461</v>
      </c>
      <c r="CB266" s="9">
        <v>10.540000000255814</v>
      </c>
      <c r="CC266" s="9">
        <v>9.7731392067196907</v>
      </c>
      <c r="CD266" s="9">
        <v>9.6700000000619202</v>
      </c>
      <c r="CE266" s="9">
        <v>9.9801395776391573</v>
      </c>
      <c r="CF266" s="9">
        <v>9.4700000000553484</v>
      </c>
      <c r="CG266" s="9">
        <v>10.043027283594549</v>
      </c>
      <c r="CH266" s="9">
        <v>9.6700000000619202</v>
      </c>
      <c r="CI266" s="9">
        <v>9.7364019313182908</v>
      </c>
      <c r="CJ266" s="9">
        <v>9.8900000000368884</v>
      </c>
      <c r="CK266" s="9">
        <v>9.1724275086454838</v>
      </c>
      <c r="CL266" s="9">
        <v>9.8099999999556093</v>
      </c>
      <c r="CM266" s="9">
        <v>9.6238814900134582</v>
      </c>
      <c r="CN266" s="9">
        <v>9.680000000084819</v>
      </c>
      <c r="CO266" s="9">
        <v>9.2877123795494487</v>
      </c>
      <c r="CP266" s="9">
        <v>10.030000000380621</v>
      </c>
      <c r="CQ266" s="9">
        <v>9.8548683832602375</v>
      </c>
      <c r="CR266" s="9">
        <v>9.7299999999762363</v>
      </c>
      <c r="CS266" s="9">
        <v>10.590587049915035</v>
      </c>
      <c r="CT266" s="9">
        <v>9.2400000001147156</v>
      </c>
      <c r="CU266" s="9">
        <v>9.7731392067196907</v>
      </c>
      <c r="CV266" s="9">
        <v>8.6400000000499926</v>
      </c>
      <c r="CW266" s="9">
        <v>9.7681843247769269</v>
      </c>
      <c r="CX266" s="9">
        <v>11.690000000098756</v>
      </c>
      <c r="CY266" s="9">
        <v>9.632995197142959</v>
      </c>
      <c r="CZ266" s="9">
        <v>9.5799999999979484</v>
      </c>
      <c r="DA266" s="9">
        <v>9.6564248632777812</v>
      </c>
      <c r="DB266" s="9">
        <v>9.5200000000312368</v>
      </c>
      <c r="DC266" s="9">
        <v>10.722807531169547</v>
      </c>
      <c r="DD266" s="9">
        <v>12.769999999925004</v>
      </c>
      <c r="DE266" s="9">
        <v>11.693486957499324</v>
      </c>
      <c r="DF266" s="9">
        <v>12.80000000009673</v>
      </c>
      <c r="DG266" s="9">
        <v>9.3728650601125878</v>
      </c>
      <c r="DH266" s="9">
        <v>9.4200000001042721</v>
      </c>
      <c r="DI266" s="9">
        <v>9.968666793195208</v>
      </c>
      <c r="DJ266" s="9">
        <v>9.5900000000477981</v>
      </c>
    </row>
  </sheetData>
  <autoFilter ref="B1:B266" xr:uid="{6AF9204D-E78A-41DC-BB33-B91538C1CEDD}"/>
  <sortState xmlns:xlrd2="http://schemas.microsoft.com/office/spreadsheetml/2017/richdata2" ref="A2:DJ266">
    <sortCondition ref="F1:F266"/>
  </sortState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table3_identification_pair</vt:lpstr>
      <vt:lpstr>Sheet1</vt:lpstr>
      <vt:lpstr>Sheet2</vt:lpstr>
      <vt:lpstr>Sheet3</vt:lpstr>
      <vt:lpstr>Sheet4</vt:lpstr>
      <vt:lpstr>Sheet5</vt:lpstr>
      <vt:lpstr>Sheet6</vt:lpstr>
      <vt:lpstr>Sheet7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方志豪</dc:creator>
  <cp:lastModifiedBy>方志豪</cp:lastModifiedBy>
  <dcterms:created xsi:type="dcterms:W3CDTF">2024-03-20T03:07:52Z</dcterms:created>
  <dcterms:modified xsi:type="dcterms:W3CDTF">2024-06-11T13:03:00Z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D7308305D181402DBDC98369409703F5_13</vt:lpwstr>
  </property>
  <property fmtid="{D5CDD505-2E9C-101B-9397-08002B2CF9AE}" pid="3" name="KSOProductBuildVer">
    <vt:lpwstr>2052-12.1.0.16250</vt:lpwstr>
  </property>
</Properties>
</file>